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32.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14.xml.rels" ContentType="application/vnd.openxmlformats-package.relationships+xml"/>
  <Override PartName="/xl/worksheets/_rels/sheet9.xml.rels" ContentType="application/vnd.openxmlformats-package.relationships+xml"/>
  <Override PartName="/xl/worksheets/_rels/sheet40.xml.rels" ContentType="application/vnd.openxmlformats-package.relationships+xml"/>
  <Override PartName="/xl/worksheets/_rels/sheet31.xml.rels" ContentType="application/vnd.openxmlformats-package.relationships+xml"/>
  <Override PartName="/xl/worksheets/_rels/sheet29.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28.xml.rels" ContentType="application/vnd.openxmlformats-package.relationships+xml"/>
  <Override PartName="/xl/worksheets/_rels/sheet16.xml.rels" ContentType="application/vnd.openxmlformats-package.relationships+xml"/>
  <Override PartName="/xl/worksheets/_rels/sheet25.xml.rels" ContentType="application/vnd.openxmlformats-package.relationships+xml"/>
  <Override PartName="/xl/worksheets/_rels/sheet24.xml.rels" ContentType="application/vnd.openxmlformats-package.relationships+xml"/>
  <Override PartName="/xl/worksheets/_rels/sheet23.xml.rels" ContentType="application/vnd.openxmlformats-package.relationships+xml"/>
  <Override PartName="/xl/worksheets/_rels/sheet22.xml.rels" ContentType="application/vnd.openxmlformats-package.relationships+xml"/>
  <Override PartName="/xl/worksheets/_rels/sheet34.xml.rels" ContentType="application/vnd.openxmlformats-package.relationships+xml"/>
  <Override PartName="/xl/worksheets/_rels/sheet21.xml.rels" ContentType="application/vnd.openxmlformats-package.relationships+xml"/>
  <Override PartName="/xl/worksheets/_rels/sheet19.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17.xml.rels" ContentType="application/vnd.openxmlformats-package.relationships+xml"/>
  <Override PartName="/xl/worksheets/_rels/sheet15.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40.xml" ContentType="application/vnd.openxmlformats-officedocument.spreadsheetml.worksheet+xml"/>
  <Override PartName="/xl/worksheets/sheet39.xml" ContentType="application/vnd.openxmlformats-officedocument.spreadsheetml.worksheet+xml"/>
  <Override PartName="/xl/worksheets/sheet31.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20.xml" ContentType="application/vnd.openxmlformats-officedocument.drawing+xml"/>
  <Override PartName="/xl/drawings/_rels/drawing15.xml.rels" ContentType="application/vnd.openxmlformats-package.relationships+xml"/>
  <Override PartName="/xl/drawings/_rels/drawing1.xml.rels" ContentType="application/vnd.openxmlformats-package.relationships+xml"/>
  <Override PartName="/xl/drawings/_rels/drawing26.xml.rels" ContentType="application/vnd.openxmlformats-package.relationships+xml"/>
  <Override PartName="/xl/drawings/_rels/drawing19.xml.rels" ContentType="application/vnd.openxmlformats-package.relationships+xml"/>
  <Override PartName="/xl/drawings/_rels/drawing21.xml.rels" ContentType="application/vnd.openxmlformats-package.relationships+xml"/>
  <Override PartName="/xl/drawings/_rels/drawing10.xml.rels" ContentType="application/vnd.openxmlformats-package.relationships+xml"/>
  <Override PartName="/xl/drawings/_rels/drawing5.xml.rels" ContentType="application/vnd.openxmlformats-package.relationships+xml"/>
  <Override PartName="/xl/drawings/_rels/drawing22.xml.rels" ContentType="application/vnd.openxmlformats-package.relationships+xml"/>
  <Override PartName="/xl/drawings/_rels/drawing6.xml.rels" ContentType="application/vnd.openxmlformats-package.relationships+xml"/>
  <Override PartName="/xl/drawings/_rels/drawing23.xml.rels" ContentType="application/vnd.openxmlformats-package.relationships+xml"/>
  <Override PartName="/xl/drawings/_rels/drawing24.xml.rels" ContentType="application/vnd.openxmlformats-package.relationships+xml"/>
  <Override PartName="/xl/drawings/_rels/drawing25.xml.rels" ContentType="application/vnd.openxmlformats-package.relationships+xml"/>
  <Override PartName="/xl/drawings/_rels/drawing14.xml.rels" ContentType="application/vnd.openxmlformats-package.relationships+xml"/>
  <Override PartName="/xl/drawings/_rels/drawing13.xml.rels" ContentType="application/vnd.openxmlformats-package.relationships+xml"/>
  <Override PartName="/xl/drawings/_rels/drawing8.xml.rels" ContentType="application/vnd.openxmlformats-package.relationships+xml"/>
  <Override PartName="/xl/drawings/_rels/drawing4.xml.rels" ContentType="application/vnd.openxmlformats-package.relationships+xml"/>
  <Override PartName="/xl/drawings/_rels/drawing9.xml.rels" ContentType="application/vnd.openxmlformats-package.relationships+xml"/>
  <Override PartName="/xl/drawings/_rels/drawing18.xml.rels" ContentType="application/vnd.openxmlformats-package.relationships+xml"/>
  <Override PartName="/xl/drawings/_rels/drawing20.xml.rels" ContentType="application/vnd.openxmlformats-package.relationships+xml"/>
  <Override PartName="/xl/drawings/_rels/drawing3.xml.rels" ContentType="application/vnd.openxmlformats-package.relationships+xml"/>
  <Override PartName="/xl/drawings/_rels/drawing12.xml.rels" ContentType="application/vnd.openxmlformats-package.relationships+xml"/>
  <Override PartName="/xl/drawings/_rels/drawing7.xml.rels" ContentType="application/vnd.openxmlformats-package.relationships+xml"/>
  <Override PartName="/xl/drawings/_rels/drawing17.xml.rels" ContentType="application/vnd.openxmlformats-package.relationships+xml"/>
  <Override PartName="/xl/drawings/_rels/drawing11.xml.rels" ContentType="application/vnd.openxmlformats-package.relationships+xml"/>
  <Override PartName="/xl/drawings/_rels/drawing2.xml.rels" ContentType="application/vnd.openxmlformats-package.relationships+xml"/>
  <Override PartName="/xl/drawings/_rels/drawing16.xml.rels" ContentType="application/vnd.openxmlformats-package.relationships+xml"/>
  <Override PartName="/xl/drawings/drawing12.xml" ContentType="application/vnd.openxmlformats-officedocument.drawing+xml"/>
  <Override PartName="/xl/drawings/drawing3.xml" ContentType="application/vnd.openxmlformats-officedocument.drawing+xml"/>
  <Override PartName="/xl/drawings/drawing8.xml" ContentType="application/vnd.openxmlformats-officedocument.drawing+xml"/>
  <Override PartName="/xl/drawings/drawing1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7.xml" ContentType="application/vnd.openxmlformats-officedocument.drawing+xml"/>
  <Override PartName="/xl/drawings/drawing16.xml" ContentType="application/vnd.openxmlformats-officedocument.drawing+xml"/>
  <Override PartName="/xl/drawings/drawing26.xml" ContentType="application/vnd.openxmlformats-officedocument.drawing+xml"/>
  <Override PartName="/xl/drawings/drawing25.xml" ContentType="application/vnd.openxmlformats-officedocument.drawing+xml"/>
  <Override PartName="/xl/drawings/drawing24.xml" ContentType="application/vnd.openxmlformats-officedocument.drawing+xml"/>
  <Override PartName="/xl/drawings/drawing23.xml" ContentType="application/vnd.openxmlformats-officedocument.drawing+xml"/>
  <Override PartName="/xl/drawings/drawing22.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21.xml" ContentType="application/vnd.openxmlformats-officedocument.drawing+xml"/>
  <Override PartName="/xl/drawings/drawing19.xml" ContentType="application/vnd.openxmlformats-officedocument.drawing+xml"/>
  <Override PartName="/xl/drawings/drawing6.xml" ContentType="application/vnd.openxmlformats-officedocument.drawing+xml"/>
  <Override PartName="/xl/drawings/drawing15.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_rels/workbook.xml.rels" ContentType="application/vnd.openxmlformats-package.relationships+xml"/>
  <Override PartName="/xl/media/image29.png" ContentType="image/png"/>
  <Override PartName="/xl/media/image28.png" ContentType="image/png"/>
  <Override PartName="/xl/media/image27.png" ContentType="image/png"/>
  <Override PartName="/xl/media/image11.png" ContentType="image/png"/>
  <Override PartName="/xl/media/image2.png" ContentType="image/png"/>
  <Override PartName="/xl/media/image17.png" ContentType="image/png"/>
  <Override PartName="/xl/media/image8.png" ContentType="image/png"/>
  <Override PartName="/xl/media/image12.png" ContentType="image/png"/>
  <Override PartName="/xl/media/image3.png" ContentType="image/png"/>
  <Override PartName="/xl/media/image18.png" ContentType="image/png"/>
  <Override PartName="/xl/media/image9.png" ContentType="image/png"/>
  <Override PartName="/xl/media/image20.png" ContentType="image/png"/>
  <Override PartName="/xl/media/image13.png" ContentType="image/png"/>
  <Override PartName="/xl/media/image4.png" ContentType="image/png"/>
  <Override PartName="/xl/media/image30.png" ContentType="image/png"/>
  <Override PartName="/xl/media/image31.png" ContentType="image/png"/>
  <Override PartName="/xl/media/image32.png" ContentType="image/png"/>
  <Override PartName="/xl/media/image7.png" ContentType="image/png"/>
  <Override PartName="/xl/media/image16.png" ContentType="image/png"/>
  <Override PartName="/xl/media/image10.png" ContentType="image/png"/>
  <Override PartName="/xl/media/image1.png" ContentType="image/png"/>
  <Override PartName="/xl/media/image6.png" ContentType="image/png"/>
  <Override PartName="/xl/media/image15.png" ContentType="image/png"/>
  <Override PartName="/xl/media/image5.png" ContentType="image/png"/>
  <Override PartName="/xl/media/image14.png" ContentType="image/png"/>
  <Override PartName="/xl/media/image19.png" ContentType="image/png"/>
  <Override PartName="/xl/media/image21.png" ContentType="image/png"/>
  <Override PartName="/xl/media/image22.png" ContentType="image/png"/>
  <Override PartName="/xl/media/image23.png" ContentType="image/png"/>
  <Override PartName="/xl/media/image24.png" ContentType="image/png"/>
  <Override PartName="/xl/media/image25.png" ContentType="image/png"/>
  <Override PartName="/xl/media/image26.png" ContentType="image/png"/>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README" sheetId="1" state="visible" r:id="rId3"/>
    <sheet name="00b_Glossary" sheetId="2" state="visible" r:id="rId4"/>
    <sheet name="01_Summary" sheetId="3" state="visible" r:id="rId5"/>
    <sheet name="02_Design" sheetId="4" state="visible" r:id="rId6"/>
    <sheet name="03_Step0_Data_Audit" sheetId="5" state="visible" r:id="rId7"/>
    <sheet name="04_Step1_Preprocessing" sheetId="6" state="visible" r:id="rId8"/>
    <sheet name="05_Tier1_Ttest" sheetId="7" state="visible" r:id="rId9"/>
    <sheet name="05b_Tier1_AllBands" sheetId="8" state="visible" r:id="rId10"/>
    <sheet name="06_Tier2_CART" sheetId="9" state="visible" r:id="rId11"/>
    <sheet name="07_Tier3_JM" sheetId="10" state="visible" r:id="rId12"/>
    <sheet name="08_Tier4_QDA" sheetId="11" state="visible" r:id="rId13"/>
    <sheet name="09_Validation" sheetId="12" state="visible" r:id="rId14"/>
    <sheet name="10_RF_Band_Importance" sheetId="13" state="visible" r:id="rId15"/>
    <sheet name="11_RF_Bands_Tier3_Tier4" sheetId="14" state="visible" r:id="rId16"/>
    <sheet name="12_CART_vs_RF_Validation" sheetId="15" state="visible" r:id="rId17"/>
    <sheet name="13_Band_Stability" sheetId="16" state="visible" r:id="rId18"/>
    <sheet name="14_Smoothing_Detector_Joins" sheetId="17" state="visible" r:id="rId19"/>
    <sheet name="15_Band_Reflectance" sheetId="18" state="visible" r:id="rId20"/>
    <sheet name="16_Continuum_Removal" sheetId="19" state="visible" r:id="rId21"/>
    <sheet name="17_Vegetation_Indices" sheetId="20" state="visible" r:id="rId22"/>
    <sheet name="18_Optimised_TwoBand_Index" sheetId="21" state="visible" r:id="rId23"/>
    <sheet name="19_Derivatives_Edge_Features" sheetId="22" state="visible" r:id="rId24"/>
    <sheet name="20_RedEdge_Inflection_Point" sheetId="23" state="visible" r:id="rId25"/>
    <sheet name="21_Correlation_Spectra" sheetId="24" state="visible" r:id="rId26"/>
    <sheet name="22_Feature_Groups_CART_RF" sheetId="25" state="visible" r:id="rId27"/>
    <sheet name="23_Combined_Feature_Pool" sheetId="26" state="visible" r:id="rId28"/>
    <sheet name="24_Pool_Tier1_Ttest" sheetId="27" state="visible" r:id="rId29"/>
    <sheet name="25_Pool_Tier2_CART_RF" sheetId="28" state="visible" r:id="rId30"/>
    <sheet name="26_Pool_Tier3_JM" sheetId="29" state="visible" r:id="rId31"/>
    <sheet name="27_Pool_Tier4_QDA" sheetId="30" state="visible" r:id="rId32"/>
    <sheet name="28_Pool_Validation" sheetId="31" state="visible" r:id="rId33"/>
    <sheet name="29_Pool_Stability" sheetId="32" state="visible" r:id="rId34"/>
    <sheet name="30_Pool_vs_Reflectance" sheetId="33" state="visible" r:id="rId35"/>
    <sheet name="31_Transfer_New_Date" sheetId="34" state="visible" r:id="rId36"/>
    <sheet name="32_Within_Strata_Checks" sheetId="35" state="visible" r:id="rId37"/>
    <sheet name="33_CrossChecks" sheetId="36" state="visible" r:id="rId38"/>
    <sheet name="34_Features_AllBands" sheetId="37" state="visible" r:id="rId39"/>
    <sheet name="35_Pool_AllFeatures" sheetId="38" state="visible" r:id="rId40"/>
    <sheet name="36_Folds" sheetId="39" state="visible" r:id="rId41"/>
    <sheet name="37_ChartData" sheetId="40" state="visible" r:id="rId4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<sst xmlns="http://schemas.openxmlformats.org/spreadsheetml/2006/main" count="27584" uniqueCount="10269">
  <si>
    <t xml:space="preserve">Healthy vs white-rust-diseased mustard plot-average spectra — plot-average spectra, all dates, growth stages and varieties combined</t>
  </si>
  <si>
    <t xml:space="preserve">Four-tier hierarchical analysis of Das et al. (2020, Geocarto International 35:64–77) with imbalance and pseudo-replication corrections; CART vs Random Forest; disease-sensitive features; four-tier analysis of the combined feature pool (combined feature pool: band reflectance + continuum-removal features + vegetation indices + derivative and edge features). Plot-average spectra (mean of the leaf spectra of each plot on each date), all dates combined; features derived from raw reflectance; ASD FieldSpec contact probe.</t>
  </si>
  <si>
    <t xml:space="preserve">Objective</t>
  </si>
  <si>
    <t xml:space="preserve">Discriminate healthy and white-rust (Albugo candida) diseased mustard plot-average spectra from plot-average spectrum reflectance spectra, irrespective of date, growth stage and variety (all pooled), following the four-tier hierarchical method of Das et al. (2020) — Tier 1 statistical screening, Tier 2 CART band selection, Tier 3 Jeffries–Matusita separability, Tier 4 QDA classification — with corrections for class imbalance, multiple testing and pseudo-replication; then repeating Tier 2 with Random Forest, extracting disease-sensitive features (the disease-sensitive features (band reflectance + continuum-removal features + vegetation indices + derivative and edge features)) and applying the four tiers to the combined feature pool.</t>
  </si>
  <si>
    <t xml:space="preserve">Data analysed</t>
  </si>
  <si>
    <t xml:space="preserve">asd__data_complete_labelled_110226 / 240226 / 030326 / 130326.xlsx — 79 exact duplicates removed from the four files: 192 unique plot-average spectra (48 healthy, 144 diseased; 48 plots: 12 healthy control, 36 inoculated; dates 11-02-2026, 24-02-2026, 03-03-2026, 13-03-2026); 350–2500 nm at 1 nm; analysed 400–2500 nm (2101 bands). Plot-average columns were not used. Water-absorption bands were kept (contact probe). Plot-average spectrum level and disease score were not used (healthy vs diseased only).</t>
  </si>
  <si>
    <t xml:space="preserve">Software</t>
  </si>
  <si>
    <t xml:space="preserve">Python 3.13 (NumPy, SciPy 1.18, pandas, statsmodels 0.15, scikit-learn 1.9, imbalanced-learn 0.14, matplotlib, openpyxl); R 4.3.3 (rpart 4.1.23, MASS, randomForest 4.7). Code: spectral_pipeline/ (reusable for other datasets).</t>
  </si>
  <si>
    <t xml:space="preserve">Sheet guide</t>
  </si>
  <si>
    <t xml:space="preserve">Sheet</t>
  </si>
  <si>
    <t xml:space="preserve">Contents</t>
  </si>
  <si>
    <t xml:space="preserve">01_Summary</t>
  </si>
  <si>
    <t xml:space="preserve">Summary — results of every step</t>
  </si>
  <si>
    <t xml:space="preserve">02_Design</t>
  </si>
  <si>
    <t xml:space="preserve">Workflow, validation design and model settings</t>
  </si>
  <si>
    <t xml:space="preserve">03_Step0_Data_Audit</t>
  </si>
  <si>
    <t xml:space="preserve">Step 0 · Data audit — what was analysed</t>
  </si>
  <si>
    <t xml:space="preserve">04_Step1_Preprocessing</t>
  </si>
  <si>
    <t xml:space="preserve">Step 1 · Pre-processing — band set, noise and outlier screening</t>
  </si>
  <si>
    <t xml:space="preserve">05_Tier1_Ttest</t>
  </si>
  <si>
    <t xml:space="preserve">Step 2 · Tier 1 — Welch's t-test at every band with Benjamini–Hochberg FDR</t>
  </si>
  <si>
    <t xml:space="preserve">05b_Tier1_AllBands</t>
  </si>
  <si>
    <t xml:space="preserve">Step 2 · Tier 1 — full results for all 2101 bands</t>
  </si>
  <si>
    <t xml:space="preserve">06_Tier2_CART</t>
  </si>
  <si>
    <t xml:space="preserve">Step 3 · Tier 2 — CART band selection with equal priors (rpart)</t>
  </si>
  <si>
    <t xml:space="preserve">07_Tier3_JM</t>
  </si>
  <si>
    <t xml:space="preserve">Step 4 · Tier 3 — Jeffries–Matusita (J–M) distance</t>
  </si>
  <si>
    <t xml:space="preserve">08_Tier4_QDA</t>
  </si>
  <si>
    <t xml:space="preserve">Step 5 · Tier 4 — Quadratic discriminant analysis (QDA) with equal priors</t>
  </si>
  <si>
    <t xml:space="preserve">09_Validation</t>
  </si>
  <si>
    <t xml:space="preserve">Step 6 · Validation of the complete four-tier pipeline</t>
  </si>
  <si>
    <t xml:space="preserve">10_RF_Band_Importance</t>
  </si>
  <si>
    <t xml:space="preserve">Random Forest as the Tier-2 band selector (instead of CART)</t>
  </si>
  <si>
    <t xml:space="preserve">11_RF_Bands_Tier3_Tier4</t>
  </si>
  <si>
    <t xml:space="preserve">Tier 3 (J–M) and Tier 4 (QDA) on the CART and RF band sets</t>
  </si>
  <si>
    <t xml:space="preserve">12_CART_vs_RF_Validation</t>
  </si>
  <si>
    <t xml:space="preserve">CART vs RF as classifiers and as band selectors — honest validation</t>
  </si>
  <si>
    <t xml:space="preserve">13_Band_Stability</t>
  </si>
  <si>
    <t xml:space="preserve">Stability of the CART and RF band sets</t>
  </si>
  <si>
    <t xml:space="preserve">14_Smoothing_Detector_Joins</t>
  </si>
  <si>
    <t xml:space="preserve">Spectral smoothing / denoising and detector joins (information only)</t>
  </si>
  <si>
    <t xml:space="preserve">15_Band_Reflectance</t>
  </si>
  <si>
    <t xml:space="preserve">Band reflectance — which single bands are disease-sensitive</t>
  </si>
  <si>
    <t xml:space="preserve">16_Continuum_Removal</t>
  </si>
  <si>
    <t xml:space="preserve">Continuum-removed absorption parameters</t>
  </si>
  <si>
    <t xml:space="preserve">17_Vegetation_Indices</t>
  </si>
  <si>
    <t xml:space="preserve">Disease-sensitive spectral (vegetation) indices — 87 indices: the 31 of the flowering-stage workbook (Activity 1.4 table) + 56 pigment, red-edge, water and disease indices</t>
  </si>
  <si>
    <t xml:space="preserve">18_Optimised_TwoBand_Index</t>
  </si>
  <si>
    <t xml:space="preserve">Additional step · Optimised two-band index — exhaustive NDSI / DI search</t>
  </si>
  <si>
    <t xml:space="preserve">19_Derivatives_Edge_Features</t>
  </si>
  <si>
    <t xml:space="preserve">First-, second- and third-derivative spectra and red-edge parameters</t>
  </si>
  <si>
    <t xml:space="preserve">20_RedEdge_Inflection_Point</t>
  </si>
  <si>
    <t xml:space="preserve">Red-edge inflection point (REIP) analysis</t>
  </si>
  <si>
    <t xml:space="preserve">21_Correlation_Spectra</t>
  </si>
  <si>
    <t xml:space="preserve">Correlation of reflectance with disease status (correlation spectra)</t>
  </si>
  <si>
    <t xml:space="preserve">22_Feature_Groups_CART_RF</t>
  </si>
  <si>
    <t xml:space="preserve">CART vs Random Forest on each disease-sensitive feature group</t>
  </si>
  <si>
    <t xml:space="preserve">23_Combined_Feature_Pool</t>
  </si>
  <si>
    <t xml:space="preserve">The combined feature pool (band reflectance + continuum-removal features + vegetation indices + derivative and edge features)</t>
  </si>
  <si>
    <t xml:space="preserve">24_Pool_Tier1_Ttest</t>
  </si>
  <si>
    <t xml:space="preserve">Tier 1 on the combined pool — Welch t-test + BH-FDR</t>
  </si>
  <si>
    <t xml:space="preserve">25_Pool_Tier2_CART_RF</t>
  </si>
  <si>
    <t xml:space="preserve">Tier 2 on the combined pool — CART (rpart) and RF selection</t>
  </si>
  <si>
    <t xml:space="preserve">26_Pool_Tier3_JM</t>
  </si>
  <si>
    <t xml:space="preserve">Tier 3 on the combined pool — J–M distance</t>
  </si>
  <si>
    <t xml:space="preserve">27_Pool_Tier4_QDA</t>
  </si>
  <si>
    <t xml:space="preserve">Tier 4 on the combined pool — QDA with equal priors (spectrum-level 10-fold cross-validation)</t>
  </si>
  <si>
    <t xml:space="preserve">28_Pool_Validation</t>
  </si>
  <si>
    <t xml:space="preserve">Validation of the combined-pool four-tier pipeline</t>
  </si>
  <si>
    <t xml:space="preserve">29_Pool_Stability</t>
  </si>
  <si>
    <t xml:space="preserve">Stability of the features selected from the combined pool</t>
  </si>
  <si>
    <t xml:space="preserve">30_Pool_vs_Reflectance</t>
  </si>
  <si>
    <t xml:space="preserve">Combined pool vs reflectance (raw-reflectance four tiers) vs CART vs Random Forest on each feature group — paired tests on identical folds</t>
  </si>
  <si>
    <t xml:space="preserve">31_Transfer_New_Date</t>
  </si>
  <si>
    <t xml:space="preserve">Additional step · leave-one-date-out validation on new plots — transfer to an unseen date in unseen plots</t>
  </si>
  <si>
    <t xml:space="preserve">32_Within_Strata_Checks</t>
  </si>
  <si>
    <t xml:space="preserve">Additional step · Does the disease signal hold within each date, growth stage and variety?</t>
  </si>
  <si>
    <t xml:space="preserve">33_CrossChecks</t>
  </si>
  <si>
    <t xml:space="preserve">Cross-checks at every step</t>
  </si>
  <si>
    <t xml:space="preserve">34_Features_AllBands</t>
  </si>
  <si>
    <t xml:space="preserve">Band reflectance, derivative and edge features and Correlation spectra — band-by-band results (400–2500 nm)</t>
  </si>
  <si>
    <t xml:space="preserve">35_Pool_AllFeatures</t>
  </si>
  <si>
    <t xml:space="preserve">Combined feature pool — Tier 1 statistics of every feature of the combined pool</t>
  </si>
  <si>
    <t xml:space="preserve">36_Folds</t>
  </si>
  <si>
    <t xml:space="preserve">Fold assignments used by every step (identical everywhere)</t>
  </si>
  <si>
    <t xml:space="preserve">37_ChartData</t>
  </si>
  <si>
    <t xml:space="preserve">Chart data and native Excel charts</t>
  </si>
  <si>
    <t xml:space="preserve">00b_Glossary</t>
  </si>
  <si>
    <t xml:space="preserve">Glossary — names and abbreviations used in this workbook</t>
  </si>
  <si>
    <t xml:space="preserve">Conventions</t>
  </si>
  <si>
    <t xml:space="preserve">Reflectance in units of 0–1. Error matrices follow Das et al. Table 2: rows = classified, columns = reference. J–M on the 0–2 scale. BA = balanced accuracy; OA = overall accuracy; PA/UA = producer's/user's accuracy; κ = Cohen's kappa; AUC = area under the ROC curve (direction-free for single features). Blue numbers in error matrices are counts (inputs); every total and accuracy beside them is an Excel formula. Columns marked (Excel) are formulas.</t>
  </si>
  <si>
    <t xml:space="preserve">Validation schemes and feature steps are written out in full; the remaining standard abbreviations are listed here.</t>
  </si>
  <si>
    <t xml:space="preserve">Name</t>
  </si>
  <si>
    <t xml:space="preserve">Meaning</t>
  </si>
  <si>
    <t xml:space="preserve">Spectrum-level 10-fold cross-validation</t>
  </si>
  <si>
    <t xml:space="preserve">Bands chosen once on all plot-average spectra; plot-average spectra split at random into 10 folds (the protocol of Das et al. 2020). Optimistic, because plot-average spectra of one plot are in training and test.</t>
  </si>
  <si>
    <t xml:space="preserve">Plot-grouped cross-validation</t>
  </si>
  <si>
    <t xml:space="preserve">Bands fixed; folds formed from whole plots, so no plot is in training and test.</t>
  </si>
  <si>
    <t xml:space="preserve">Nested plot-grouped cross-validation</t>
  </si>
  <si>
    <t xml:space="preserve">Tier 1, band selection and classifier refitted inside every training set; plot-grouped 10-fold × 5 repeats (50 training sets). The honest estimate for new plots.</t>
  </si>
  <si>
    <t xml:space="preserve">30 % plot hold-out validation</t>
  </si>
  <si>
    <t xml:space="preserve">30 % of the plots of each class held out, everything refitted on the rest; 10 random splits.</t>
  </si>
  <si>
    <t xml:space="preserve">Leave-one-date-out validation on new plots</t>
  </si>
  <si>
    <t xml:space="preserve">Transfer test: train on the other dates (training plots of a hold-out split), test on the held-out date (test plots); no plot-average spectrum, plot or date of the test set is seen in training.</t>
  </si>
  <si>
    <t xml:space="preserve">Nested plot-grouped cross-validation with random under-sampling</t>
  </si>
  <si>
    <t xml:space="preserve">As nested plot-grouped cross-validation, but diseased plot-average spectra are randomly under-sampled to the number of healthy plot-average spectra in every training set instead of using equal priors.</t>
  </si>
  <si>
    <t xml:space="preserve">Band reflectance</t>
  </si>
  <si>
    <t xml:space="preserve">Raw plot-average reflectance at each 1 nm band (disease-sensitive feature step 1).</t>
  </si>
  <si>
    <t xml:space="preserve">Continuum-removal features</t>
  </si>
  <si>
    <t xml:space="preserve">Depth, position, area, width, symmetry, left area, right area and depth/area of six absorption features after division by the upper convex hull (step 2).</t>
  </si>
  <si>
    <t xml:space="preserve">Vegetation indices</t>
  </si>
  <si>
    <t xml:space="preserve">87 published indices (31 of the flowering-stage workbook + additional disease/stress indices), plus the optimised two-band index (step 3).</t>
  </si>
  <si>
    <t xml:space="preserve">Derivative and edge features</t>
  </si>
  <si>
    <t xml:space="preserve">First-, second- and third-derivative bands, 23 red-edge/edge parameters and the red-edge inflection point (step 4).</t>
  </si>
  <si>
    <t xml:space="preserve">Plot-average spectrum</t>
  </si>
  <si>
    <t xml:space="preserve">Mean of the leaf spectra of one plot on one date; the unit of this analysis (48 plots × 4 dates).</t>
  </si>
  <si>
    <t xml:space="preserve">Combined feature pool</t>
  </si>
  <si>
    <t xml:space="preserve">Band reflectance + continuum-removal features + vegetation indices + derivative and edge features, analysed with the same four tiers.</t>
  </si>
  <si>
    <t xml:space="preserve">CART</t>
  </si>
  <si>
    <t xml:space="preserve">Classification and regression tree (R rpart), prior 0.5/0.5.</t>
  </si>
  <si>
    <t xml:space="preserve">RF / Balanced RF</t>
  </si>
  <si>
    <t xml:space="preserve">Random Forest; each tree grown on a bootstrap sample with equal numbers of healthy and diseased plot-average spectra.</t>
  </si>
  <si>
    <t xml:space="preserve">RF-17, CART-n</t>
  </si>
  <si>
    <t xml:space="preserve">The 17 highest Random Forest importance peaks; the n bands used as split variables by CART.</t>
  </si>
  <si>
    <t xml:space="preserve">QDA / LDA</t>
  </si>
  <si>
    <t xml:space="preserve">Quadratic / linear discriminant analysis (equal priors unless stated).</t>
  </si>
  <si>
    <t xml:space="preserve">J–M</t>
  </si>
  <si>
    <t xml:space="preserve">Jeffries–Matusita distance (0–2); separable at ≥ 1.90 (Das et al. used 1.94).</t>
  </si>
  <si>
    <t xml:space="preserve">BA</t>
  </si>
  <si>
    <t xml:space="preserve">Balanced accuracy = mean of the healthy and diseased recall (headline metric under class imbalance).</t>
  </si>
  <si>
    <t xml:space="preserve">OA, PA, UA</t>
  </si>
  <si>
    <t xml:space="preserve">Overall accuracy; producer's accuracy (recall); user's accuracy (precision).</t>
  </si>
  <si>
    <t xml:space="preserve">κ</t>
  </si>
  <si>
    <t xml:space="preserve">Cohen's kappa.</t>
  </si>
  <si>
    <t xml:space="preserve">AUC</t>
  </si>
  <si>
    <t xml:space="preserve">Area under the ROC curve; for single features direction-free (0.5 = no separation, 1 = perfect).</t>
  </si>
  <si>
    <t xml:space="preserve">BH-FDR, q</t>
  </si>
  <si>
    <t xml:space="preserve">Benjamini–Hochberg false-discovery rate; q = adjusted p-value.</t>
  </si>
  <si>
    <t xml:space="preserve">Mixed model</t>
  </si>
  <si>
    <t xml:space="preserve">Linear mixed model with a random plot intercept (R nlme), to account for plot-average spectra nested in plots.</t>
  </si>
  <si>
    <t xml:space="preserve">Hedges g</t>
  </si>
  <si>
    <t xml:space="preserve">Bias-corrected standardised mean difference.</t>
  </si>
  <si>
    <t xml:space="preserve">MDI</t>
  </si>
  <si>
    <t xml:space="preserve">Mean decrease in Gini impurity (Random Forest importance).</t>
  </si>
  <si>
    <t xml:space="preserve">D1_λ, R λ</t>
  </si>
  <si>
    <t xml:space="preserve">First derivative at λ nm; reflectance at λ nm.</t>
  </si>
  <si>
    <t xml:space="preserve">CR1–CR6</t>
  </si>
  <si>
    <t xml:space="preserve">Continuum-removal windows: blue 400–548, red 548–765, water 970 (914–1069), water 1200 (1069–1258), water 1450 (1258–1721), water 1940 (1721–2304) nm.</t>
  </si>
  <si>
    <t xml:space="preserve">REIP / REP</t>
  </si>
  <si>
    <t xml:space="preserve">Red-edge inflection point / red-edge position.</t>
  </si>
  <si>
    <t xml:space="preserve">NDSI, DI</t>
  </si>
  <si>
    <t xml:space="preserve">Normalised difference spectral index (Ri − Rj)/(Ri + Rj); difference index Ri − Rj.</t>
  </si>
  <si>
    <t xml:space="preserve">SD, SE</t>
  </si>
  <si>
    <t xml:space="preserve">Standard deviation; standard error.</t>
  </si>
  <si>
    <t xml:space="preserve">Guard zone</t>
  </si>
  <si>
    <t xml:space="preserve">Bands next to the ASD detector joins (1000/1001 and 1800/1801 nm) excluded from rankings.</t>
  </si>
  <si>
    <t xml:space="preserve">Balanced accuracy (BA) = mean of healthy and diseased recall; it is the headline metric because the classes are imbalanced (1 : 3.0).</t>
  </si>
  <si>
    <t xml:space="preserve">Key numbers</t>
  </si>
  <si>
    <t xml:space="preserve">Item</t>
  </si>
  <si>
    <t xml:space="preserve">Result</t>
  </si>
  <si>
    <t xml:space="preserve">Plot-average spectra analysed (healthy / diseased)</t>
  </si>
  <si>
    <t xml:space="preserve">192 (48 / 144); 48 plots (12 / 36); 4 dates: 11-02-2026, 24-02-2026, 03-03-2026, 13-03-2026; growth stages: Flowering, Pod formation, Vegetative; varieties: V1, V2, V3</t>
  </si>
  <si>
    <t xml:space="preserve">Tier 1 — bands significant (Welch + FDR)</t>
  </si>
  <si>
    <t xml:space="preserve">1039 of 2101</t>
  </si>
  <si>
    <t xml:space="preserve">Tier 2 — CART bands (rpart, prior 0.5/0.5)</t>
  </si>
  <si>
    <t xml:space="preserve">9: 699, 700, 1884, 655, 669, 510, 1384, 1578, 689 nm</t>
  </si>
  <si>
    <t xml:space="preserve">Tier 2 — RF bands (top-17 MDI peaks)</t>
  </si>
  <si>
    <t xml:space="preserve">699, 632, 653, 643, 1887, 614, 2018, 688, 512, 1898, 671, 1992, 602, 2031, 592, 2005, 1928 nm</t>
  </si>
  <si>
    <t xml:space="preserve">Tier 3 — J–M healthy vs diseased (CART / RF bands)</t>
  </si>
  <si>
    <t xml:space="preserve">1.521 / 1.960 (threshold 1.90)</t>
  </si>
  <si>
    <t xml:space="preserve">Tier 4 — QDA equal priors, 10-fold cross-validation (spectrum-level 10-fold cross-validation): BA CART / RF bands</t>
  </si>
  <si>
    <t xml:space="preserve">81.2 % / 84.4 %</t>
  </si>
  <si>
    <t xml:space="preserve">Honest estimate (nested plot-grouped cross-validation): QDA on CART bands</t>
  </si>
  <si>
    <t xml:space="preserve">BA 77.6 ± 2.2 %</t>
  </si>
  <si>
    <t xml:space="preserve">Combined feature pool — combined pool: features / Tier-1 significant</t>
  </si>
  <si>
    <t xml:space="preserve">8264 / 2616</t>
  </si>
  <si>
    <t xml:space="preserve">Combined feature pool — CART features</t>
  </si>
  <si>
    <t xml:space="preserve">4: D1_871, D2_682, D3_1244, D2_557</t>
  </si>
  <si>
    <t xml:space="preserve">Combined feature pool — QDA on RF-17 features (nested plot-grouped cross-validation / 30 % plot hold-out validation)</t>
  </si>
  <si>
    <t xml:space="preserve">87.2 % / 76.5 %</t>
  </si>
  <si>
    <t xml:space="preserve">Table 1.1  All approaches side by side (ranked by the honest nested plot-grouped cross-validation balanced accuracy)</t>
  </si>
  <si>
    <t xml:space="preserve">Approach</t>
  </si>
  <si>
    <t xml:space="preserve">Balanced accuracy, spectrum-level 10-fold cross-validation</t>
  </si>
  <si>
    <t xml:space="preserve">Balanced accuracy, nested plot-grouped cross-validation</t>
  </si>
  <si>
    <t xml:space="preserve">SD, nested plot-grouped cross-validation</t>
  </si>
  <si>
    <t xml:space="preserve">Balanced accuracy, 30 % plot hold-out validation</t>
  </si>
  <si>
    <t xml:space="preserve">SD, 30 % plot hold-out validation</t>
  </si>
  <si>
    <t xml:space="preserve">Balanced accuracy, leave-one-date-out validation on new plots</t>
  </si>
  <si>
    <t xml:space="preserve">AUC, nested plot-grouped cross-validation</t>
  </si>
  <si>
    <t xml:space="preserve">Κ, nested plot-grouped cross-validation</t>
  </si>
  <si>
    <t xml:space="preserve">Feature group · derivatives incl. guard bands (artefact): RF</t>
  </si>
  <si>
    <t xml:space="preserve">Feature group · derivatives + edge: RF</t>
  </si>
  <si>
    <t xml:space="preserve">Feature group · continuum removal: RF</t>
  </si>
  <si>
    <t xml:space="preserve">Combined feature pool · four tiers: RF classifier (Balanced RF)</t>
  </si>
  <si>
    <t xml:space="preserve">Feature group · all disease-sensitive features combined: RF</t>
  </si>
  <si>
    <t xml:space="preserve">Feature group · selected 15: QDA</t>
  </si>
  <si>
    <t xml:space="preserve">Feature group · selected 15: RF</t>
  </si>
  <si>
    <t xml:space="preserve">Combined feature pool · four tiers: QDA on RF-17 (RF-selected)</t>
  </si>
  <si>
    <t xml:space="preserve">Feature group · continuum removal: CART</t>
  </si>
  <si>
    <t xml:space="preserve">Raw reflectance · four tiers: QDA on RF-17 (RF-selected)</t>
  </si>
  <si>
    <t xml:space="preserve">Feature group · derivatives incl. guard bands (artefact): CART</t>
  </si>
  <si>
    <t xml:space="preserve">Combined feature pool · four tiers: QDA on CART-4 (CART-selected)</t>
  </si>
  <si>
    <t xml:space="preserve">Combined feature pool · four tiers: CART classifier (rpart)</t>
  </si>
  <si>
    <t xml:space="preserve">Feature group · all disease-sensitive features combined: CART</t>
  </si>
  <si>
    <t xml:space="preserve">Feature group · derivatives + edge: CART</t>
  </si>
  <si>
    <t xml:space="preserve">Feature group · selected 15: CART</t>
  </si>
  <si>
    <t xml:space="preserve">Single feature · optimised NDSI, all pairs — brackets the 1800 nm join (search nested)</t>
  </si>
  <si>
    <t xml:space="preserve">Single feature · optimised NDSI, join-free pairs (search nested)</t>
  </si>
  <si>
    <t xml:space="preserve">Feature group · vegetation indices: RF</t>
  </si>
  <si>
    <t xml:space="preserve">Single feature · best single continuum-removal parameter: CR3 water 970 depth/area (threshold)</t>
  </si>
  <si>
    <t xml:space="preserve">Raw reflectance · four tiers: QDA on CART-9 (CART-selected)</t>
  </si>
  <si>
    <t xml:space="preserve">Feature group · band reflectance: RF</t>
  </si>
  <si>
    <t xml:space="preserve">Feature group · full raw spectrum: RF</t>
  </si>
  <si>
    <t xml:space="preserve">Raw reflectance · four tiers: RF classifier (Balanced RF)</t>
  </si>
  <si>
    <t xml:space="preserve">Feature group · vegetation indices: CART</t>
  </si>
  <si>
    <t xml:space="preserve">Single feature · best single vegetation index: RARSb (threshold)</t>
  </si>
  <si>
    <t xml:space="preserve">Single feature · REIP best method: REIP – Lagrangian interpolation (threshold)</t>
  </si>
  <si>
    <t xml:space="preserve">Feature group · band reflectance: CART</t>
  </si>
  <si>
    <t xml:space="preserve">Feature group · full raw spectrum: CART</t>
  </si>
  <si>
    <t xml:space="preserve">Raw reflectance · four tiers: CART classifier (rpart)</t>
  </si>
  <si>
    <t xml:space="preserve">Single feature · best edge parameter: Ro (red well reflectance) (threshold)</t>
  </si>
  <si>
    <t xml:space="preserve">Spectrum-level 10-fold cross-validation with features chosen on all plot-average spectra (the paper's protocol; optimistic). nested plot-grouped cross-validation (10-fold × 5 = 50 folds), 30 % of plots held out × 10, leave-one-date-out on new plots (40 units: 10 30 % plot hold-out validation splits × 4 dates); in nested plot-grouped cross-validation–leave-one-date-out validation on new plots every selection step is repeated inside the training set. Single features: threshold chosen on training plots.</t>
  </si>
  <si>
    <t xml:space="preserve">Conclusions</t>
  </si>
  <si>
    <t xml:space="preserve">1. Data: plot-average spectra, all dates, growth stages and varieties combined — 192 plot-average spectra (48 healthy, 144 diseased; imbalance 1 : 3.0), 12 healthy and 36 diseased plots, dates 11-02-2026, 24-02-2026, 03-03-2026, 13-03-2026.</t>
  </si>
  <si>
    <t xml:space="preserve">2. Tier 1: healthy and white-rust plot-average spectra differ significantly at 1039 of 2101 bands (Welch + BH-FDR); 1014 bands remain significant with a random plot effect and 515 in ≥ 95 % of 1000 balanced subsets. The most sensitive single band (raw reflectance) reaches AUC 0.79 at 650 nm.</t>
  </si>
  <si>
    <t xml:space="preserve">3. Tier 2: CART (rpart, prior 0.5/0.5) selected 9 bands (root 699 nm): 699, 700, 1884, 655, 669, 510, 1384, 1578, 689 nm. The Balanced RF importance peaks (RF-17) were 699, 632, 653, 643, 1887, 614, 2018, 688, 512, 1898, 671, 1992, 602, 2031, 592, 2005, 1928 nm.</t>
  </si>
  <si>
    <t xml:space="preserve">4. Tier 3: J–M = 1.52 on the CART bands and 1.96 on the RF bands: only the RF bands reach the 1.90 separability threshold (and the 1.94 threshold of Das et al.).</t>
  </si>
  <si>
    <t xml:space="preserve">5. Tier 4: QDA with equal priors on the CART bands gives BA 81.2 % in the paper's protocol (spectrum-level 10-fold cross-validation; healthy recall 85.4 %, diseased recall 77.1 %) and 77.6 % ± 2.2 % (nested plot-grouped cross-validation) / 72.0 % (30 % plot hold-out validation) on new plots.</t>
  </si>
  <si>
    <t xml:space="preserve">6. CART vs RF: as classifiers RF beats CART by 11.6 points (nested plot-grouped cross-validation, RF better in 40 of 50 folds, p = 6.9e-07); as band selectors for QDA the RF bands give +9.8 points vs the CART bands (p = 7.5e-06). RF selection is more stable than CART selection (Jaccard ±10 nm 0.67 vs 0.27).</t>
  </si>
  <si>
    <t xml:space="preserve">7. Disease-sensitive features: the strongest group for RF is derivatives + edge parameters (BA 94.1 %, nested plot-grouped cross-validation) vs 77.5 % for reflectance; best single features: first derivative at 871 nm (AUC 0.92), CR3 water 970 depth/area (AUC 0.79), RARSb (AUC 0.75), Ro (red well reflectance) (AUC 0.75). REIP (Lagrangian interpolation) shifts by -2.9 nm in diseased plot-average spectra (AUC 0.70).</t>
  </si>
  <si>
    <t xml:space="preserve">8. Combined feature pool (four tiers on the combined band reflectance + continuum-removal features + vegetation indices + derivative and edge features pool, 8264 features, 2616 significant): CART chose 4 features, RF 17 (J–M 1.20 / 1.95); QDA on the RF features reaches 87.2 % (nested plot-grouped cross-validation) / 76.5 % (30 % plot hold-out validation), +0.4 points vs QDA on RF reflectance bands; best pipeline on the pool: RF classifier (93.1 %, nested plot-grouped cross-validation).</t>
  </si>
  <si>
    <t xml:space="preserve">9. Transfer (leave-one-date-out validation on new plots): QDA on CART reflectance bands 59.5 %, QDA on combined-pool RF features 49.8 % — a clear drop from the nested plot-grouped cross-validation estimate (87.2 %); the date/stage effect limits transfer. Best pipeline under transfer: reflectance: QDA on CART features (59.5 %).</t>
  </si>
  <si>
    <t xml:space="preserve">10. Compared with the leaf-level analysis of all 2264 leaf spectra (nested plot-grouped cross-validation: reflectance QDA-CART 72.0 %, combined-pool QDA-RF 83.7 %; J–M 1.27), the plot-average spectra give 77.6 % and 87.2 % (J–M 1.52): averaging the plot-average spectra of a plot improves discrimination on new plots.</t>
  </si>
  <si>
    <t xml:space="preserve">Recommendations</t>
  </si>
  <si>
    <t xml:space="preserve">Use first-derivative and continuum-removed features rather than single reflectance bands for the plot-average data; the four-tier selection with RF importance on the combined pool and a QDA or RF classifier is the recommended pipeline.</t>
  </si>
  <si>
    <t xml:space="preserve">Report balanced accuracy with both class recalls and the priors used; the classes are imbalanced (1 : 3.0) and equal priors / balanced sampling were applied throughout.</t>
  </si>
  <si>
    <t xml:space="preserve">Base conclusions on the plot-grouped estimates (nested plot-grouped cross-validation 10-fold × 5 = 50 folds, 30 % plot hold-out validation 10 hold-outs), not on the spectrum-level 10-fold cross-validation estimate.</t>
  </si>
  <si>
    <t xml:space="preserve">Interpret features near the ASD detector joins (≈ 1000 and 1800 nm) with care; guard zones were excluded from the rankings.</t>
  </si>
  <si>
    <t xml:space="preserve">For application to a new date, the most robust pipeline here was reflectance: QDA on CART features (leave-one-date-out validation on new plots BA 59.5 %); accuracy on an unseen date is much lower than within the date, so calibrate with plot-average spectra of the target date or growth stage.</t>
  </si>
  <si>
    <t xml:space="preserve">Figure 2 of Das et al. (2020), extended with the corrections and the CART-vs-RF, disease-sensitive feature extraction and combined feature pool steps.</t>
  </si>
  <si>
    <t xml:space="preserve">Table 2.1  Corrections applied to the protocol of Das et al. (2020) and why</t>
  </si>
  <si>
    <t xml:space="preserve">Issue</t>
  </si>
  <si>
    <t xml:space="preserve">Correction</t>
  </si>
  <si>
    <t xml:space="preserve">Why</t>
  </si>
  <si>
    <t xml:space="preserve">Class imbalance (48 healthy : 144 diseased = 1 : 3.0)</t>
  </si>
  <si>
    <t xml:space="preserve">QDA/LDA with equal prior probabilities; rpart prior = c(0.5, 0.5); Balanced RF (each tree on a balanced bootstrap); balanced accuracy as headline metric; 1000 balanced subsets in Tier 1</t>
  </si>
  <si>
    <t xml:space="preserve">without it every classifier favours 'diseased' and overall accuracy is inflated</t>
  </si>
  <si>
    <t xml:space="preserve">Two classes only</t>
  </si>
  <si>
    <t xml:space="preserve">Welch t-test instead of one-way ANOVA + Tukey HSD (ANOVA reported for comparison: identical ranking)</t>
  </si>
  <si>
    <t xml:space="preserve">Tukey HSD is for many pairs; Welch allows unequal variances (Levene)</t>
  </si>
  <si>
    <t xml:space="preserve">Multiple testing (2101 bands)</t>
  </si>
  <si>
    <t xml:space="preserve">Benjamini–Hochberg FDR (q &lt; 0.05); uncorrected counts reported</t>
  </si>
  <si>
    <t xml:space="preserve">2101 tests at α = 0.05 give ≈ 105 false positives</t>
  </si>
  <si>
    <t xml:space="preserve">Pseudo-replication (plot-average spectra nested in plots, plots measured on 4 dates)</t>
  </si>
  <si>
    <t xml:space="preserve">mixed model with random plot intercept; every honest validation grouped by plot across all dates</t>
  </si>
  <si>
    <t xml:space="preserve">plot-average spectra of one plot are not independent</t>
  </si>
  <si>
    <t xml:space="preserve">Selection bias</t>
  </si>
  <si>
    <t xml:space="preserve">Tier 1, band selection and classifier refitted inside every training set (nested plot-grouped cross-validation, 30 % plot hold-out validation, leave-one-date-out validation on new plots)</t>
  </si>
  <si>
    <t xml:space="preserve">selecting bands on all plot-average spectra and validating on the same plot-average spectra is optimistic</t>
  </si>
  <si>
    <t xml:space="preserve">Water-absorption bands</t>
  </si>
  <si>
    <t xml:space="preserve">kept (contact probe with its own light source; no atmospheric path)</t>
  </si>
  <si>
    <t xml:space="preserve">Das et al. removed them for canopy measurements</t>
  </si>
  <si>
    <t xml:space="preserve">Detector edge 350–399 nm</t>
  </si>
  <si>
    <t xml:space="preserve">removed (noise 96 × the 500–699 nm level); sensitivity run with 350–2500 nm</t>
  </si>
  <si>
    <t xml:space="preserve">noise could be chosen by CART</t>
  </si>
  <si>
    <t xml:space="preserve">Detector joins 1000/1001 and 1800/1801 nm (disease-sensitive feature extraction)</t>
  </si>
  <si>
    <t xml:space="preserve">no splice correction and no smoothing (all features from raw reflectance, as requested); bands beside the joins (guard zones) excluded from the reflectance and derivative feature sets and rankings</t>
  </si>
  <si>
    <t xml:space="preserve">instrument artefacts must not be read as disease</t>
  </si>
  <si>
    <t xml:space="preserve">Plot averaging</t>
  </si>
  <si>
    <t xml:space="preserve">each spectrum = mean of the leaf spectra of one plot on one date (2264 leaf spectra → 192 plot averages); identical to the labelled workbooks' own =AVERAGE columns (197 of 197)</t>
  </si>
  <si>
    <t xml:space="preserve">one spectrum per experimental unit and date, as requested; leaf-to-leaf noise averaged out</t>
  </si>
  <si>
    <t xml:space="preserve">Exact duplicate spectra</t>
  </si>
  <si>
    <t xml:space="preserve">75 copies (13-03-2026, block 2) and 4 unnamed copies (plot 27, 11-02-2026) removed from the four files before the subset was taken; sensitivity run with the unnamed copies kept</t>
  </si>
  <si>
    <t xml:space="preserve">a duplicate in both training and test inflates spectrum-level 10-fold cross-validation</t>
  </si>
  <si>
    <t xml:space="preserve">Table 2.2  Validation design (identical folds in every step; sheet 36_Folds)</t>
  </si>
  <si>
    <t xml:space="preserve">Scheme</t>
  </si>
  <si>
    <t xml:space="preserve">Folds</t>
  </si>
  <si>
    <t xml:space="preserve">What is refitted</t>
  </si>
  <si>
    <t xml:space="preserve">Purpose</t>
  </si>
  <si>
    <t xml:space="preserve">StratifiedKFold, seed 42</t>
  </si>
  <si>
    <t xml:space="preserve">bands fixed (chosen on all plot-average spectra); classifier refitted</t>
  </si>
  <si>
    <t xml:space="preserve">reproduces the paper (optimistic: plot-average spectra of a plot in train and test)</t>
  </si>
  <si>
    <t xml:space="preserve">Plot-grouped 10-fold cross-validation</t>
  </si>
  <si>
    <t xml:space="preserve">StratifiedGroupKFold, seed 42</t>
  </si>
  <si>
    <t xml:space="preserve">bands fixed; classifier refitted</t>
  </si>
  <si>
    <t xml:space="preserve">removes plot leakage, keeps selection bias</t>
  </si>
  <si>
    <t xml:space="preserve">Nested plot-grouped cross-validation, 10-fold × 5 = 50 folds</t>
  </si>
  <si>
    <t xml:space="preserve">StratifiedGroupKFold, seeds 101–105; k = min(10, plots of the smaller class = 12) so every test fold holds both classes</t>
  </si>
  <si>
    <t xml:space="preserve">Tier 1 + selection + classifier refitted</t>
  </si>
  <si>
    <t xml:space="preserve">honest estimate for new plots</t>
  </si>
  <si>
    <t xml:space="preserve">Hold-out of 30 % of plots × 10</t>
  </si>
  <si>
    <t xml:space="preserve">4 healthy + 11 diseased plots per split, default_rng(2026)</t>
  </si>
  <si>
    <t xml:space="preserve">everything refitted on the remaining plots</t>
  </si>
  <si>
    <t xml:space="preserve">independent test plots</t>
  </si>
  <si>
    <t xml:space="preserve">New date and new plots (additional)</t>
  </si>
  <si>
    <t xml:space="preserve">train: other dates × training plots of the 30 % plot hold-out; test: held-out date × test plots of the 30 % plot hold-out</t>
  </si>
  <si>
    <t xml:space="preserve">everything refitted</t>
  </si>
  <si>
    <t xml:space="preserve">transfer to an unseen date and unseen plots</t>
  </si>
  <si>
    <t xml:space="preserve">Table 2.3  CART and Random Forest settings</t>
  </si>
  <si>
    <t xml:space="preserve">Setting</t>
  </si>
  <si>
    <t xml:space="preserve">Random Forest</t>
  </si>
  <si>
    <t xml:space="preserve">Algorithm</t>
  </si>
  <si>
    <t xml:space="preserve">rpart 4.1.23 in R 4.3.3 (recursive partitioning, as Das et al.)</t>
  </si>
  <si>
    <t xml:space="preserve">BalancedRandomForestClassifier (imbalanced-learn 0.14, scikit-learn 1.9)</t>
  </si>
  <si>
    <t xml:space="preserve">Split criterion</t>
  </si>
  <si>
    <t xml:space="preserve">Gini</t>
  </si>
  <si>
    <t xml:space="preserve">Imbalance correction</t>
  </si>
  <si>
    <t xml:space="preserve">prior = c(0.5, 0.5)</t>
  </si>
  <si>
    <t xml:space="preserve">sampling_strategy = 'all', replacement = True, bootstrap = False (balanced bootstrap per tree)</t>
  </si>
  <si>
    <t xml:space="preserve">Size / randomness</t>
  </si>
  <si>
    <t xml:space="preserve">minsplit 20, minbucket 7, cp 0.01, maxcompete 0, maxsurrogate 0</t>
  </si>
  <si>
    <t xml:space="preserve">500 trees (1000 for importance), max_features = √p, random_state 42</t>
  </si>
  <si>
    <t xml:space="preserve">Pruning</t>
  </si>
  <si>
    <t xml:space="preserve">default tree used; 1-SE tree from plot-grouped 10-fold cross-validation of cp</t>
  </si>
  <si>
    <t xml:space="preserve">—</t>
  </si>
  <si>
    <t xml:space="preserve">Band selection</t>
  </si>
  <si>
    <t xml:space="preserve">split variables of the tree</t>
  </si>
  <si>
    <t xml:space="preserve">top-17 / top-10 MDI importance peaks (+ a set the size of the CART set), local maxima ≥ 10 nm apart</t>
  </si>
  <si>
    <t xml:space="preserve">Prediction</t>
  </si>
  <si>
    <t xml:space="preserve">class of the terminal node (prior-adjusted)</t>
  </si>
  <si>
    <t xml:space="preserve">majority vote (probability &gt; 0.5)</t>
  </si>
  <si>
    <t xml:space="preserve">Four ASD export workbooks (one column per plot-average spectrum); exact duplicates removed; the leaf spectra of each plot on each date averaged to one plot-average spectrum.</t>
  </si>
  <si>
    <t xml:space="preserve">What was done</t>
  </si>
  <si>
    <t xml:space="preserve">The four files (11-02-2026, 24-02-2026, 03-03-2026, 13-03-2026) were read; each spectrum column carries plot number, variety, growth stage and the healthy/diseased label. On 13-03-2026 a second data block (75 columns) repeats plots 13, 34, 38, 41 and 42 exactly; on 11-02-2026 four unnamed columns of plot 27 are exact copies of Mustard00215–00218. These 79 copies were removed, leaving 2264 unique plot-average spectra. The leaf spectra of each plot on each date were then averaged (arithmetic mean at every band, all plot-average spectrum levels together) to one plot-average spectrum: 192 plot-average spectra = 48 plots × 4 dates (48 healthy, 144 diseased; ratio 1 : 3.0). The labelled workbooks contain their own plot-average (=AVERAGE) columns; 197 of 197 of them are identical to the averages computed here at all 2151 bands (Table 0.0b). All following steps use the plot-average spectra only. The same plot appears once per date, so every honest validation keeps the four dates of a plot together (plot-grouped folds), and the mixed model has a random plot effect. Disease score was not used (healthy vs diseased only).</t>
  </si>
  <si>
    <t xml:space="preserve">Table 0.0a  Leaf spectra averaged into each plot-average spectrum, by date and class</t>
  </si>
  <si>
    <t xml:space="preserve">Date</t>
  </si>
  <si>
    <t xml:space="preserve">Class</t>
  </si>
  <si>
    <t xml:space="preserve">Plot averages</t>
  </si>
  <si>
    <t xml:space="preserve">Leaf spectra</t>
  </si>
  <si>
    <t xml:space="preserve">Min leaves per plot</t>
  </si>
  <si>
    <t xml:space="preserve">Max leaves per plot</t>
  </si>
  <si>
    <t xml:space="preserve">11-02-2026</t>
  </si>
  <si>
    <t xml:space="preserve">Healthy</t>
  </si>
  <si>
    <t xml:space="preserve">Diseased</t>
  </si>
  <si>
    <t xml:space="preserve">24-02-2026</t>
  </si>
  <si>
    <t xml:space="preserve">03-03-2026</t>
  </si>
  <si>
    <t xml:space="preserve">13-03-2026</t>
  </si>
  <si>
    <t xml:space="preserve">Table 0.0b  Cross-check: plot averages vs the labelled workbooks' own =AVERAGE columns (cached values)</t>
  </si>
  <si>
    <t xml:space="preserve">Plot</t>
  </si>
  <si>
    <t xml:space="preserve">Workbook column</t>
  </si>
  <si>
    <t xml:space="preserve">Leaf spectra in our mean</t>
  </si>
  <si>
    <t xml:space="preserve">Max |difference| (2151 bands)</t>
  </si>
  <si>
    <t xml:space="preserve">source formula: AVERAGE(B8:D8)</t>
  </si>
  <si>
    <t xml:space="preserve">source formula: AVERAGE(F8:K8)</t>
  </si>
  <si>
    <t xml:space="preserve">source formula: AVERAGE(M8:U8)</t>
  </si>
  <si>
    <t xml:space="preserve">source formula: AVERAGE(W8:AB8)</t>
  </si>
  <si>
    <t xml:space="preserve">source formula: AVERAGE(AD8:AL8)</t>
  </si>
  <si>
    <t xml:space="preserve">source formula: AVERAGE(AN8:AP8)</t>
  </si>
  <si>
    <t xml:space="preserve">source formula: AVERAGE(AR8:AZ8)</t>
  </si>
  <si>
    <t xml:space="preserve">source formula: AVERAGE(BB8:BG8)</t>
  </si>
  <si>
    <t xml:space="preserve">source formula: AVERAGE(BI8:BN8)</t>
  </si>
  <si>
    <t xml:space="preserve">source formula: AVERAGE(BP8:BU8)</t>
  </si>
  <si>
    <t xml:space="preserve">source formula: AVERAGE(BW8:CB8)</t>
  </si>
  <si>
    <t xml:space="preserve">source formula: AVERAGE(CD8:CF8)</t>
  </si>
  <si>
    <t xml:space="preserve">source formula: AVERAGE(CH8:CV8)</t>
  </si>
  <si>
    <t xml:space="preserve">source formula: AVERAGE(CX8:DB8)</t>
  </si>
  <si>
    <t xml:space="preserve">source formula: AVERAGE(DD8:DM8)</t>
  </si>
  <si>
    <t xml:space="preserve">source formula: AVERAGE(DO8:DX8)</t>
  </si>
  <si>
    <t xml:space="preserve">source formula: AVERAGE(DZ8:EI8)</t>
  </si>
  <si>
    <t xml:space="preserve">source formula: AVERAGE(EK8:EO8)</t>
  </si>
  <si>
    <t xml:space="preserve">source formula: AVERAGE(EQ8:EZ8)</t>
  </si>
  <si>
    <t xml:space="preserve">source formula: AVERAGE(FB8:FF8)</t>
  </si>
  <si>
    <t xml:space="preserve">source formula: AVERAGE(FH8:FQ8)</t>
  </si>
  <si>
    <t xml:space="preserve">source formula: AVERAGE(FS8:GB8)</t>
  </si>
  <si>
    <t xml:space="preserve">source formula: AVERAGE(GD8:GR8)</t>
  </si>
  <si>
    <t xml:space="preserve">source formula: AVERAGE(GT8:HH8)</t>
  </si>
  <si>
    <t xml:space="preserve">source formula: AVERAGE(HJ8:HX8)</t>
  </si>
  <si>
    <t xml:space="preserve">source formula: AVERAGE(HZ8:ID8)</t>
  </si>
  <si>
    <t xml:space="preserve">source formula: AVERAGE(IF8:IK8)</t>
  </si>
  <si>
    <t xml:space="preserve">source formula: AVERAGE(IQ8:IU8)</t>
  </si>
  <si>
    <t xml:space="preserve">source formula: AVERAGE(IW8:JF8)</t>
  </si>
  <si>
    <t xml:space="preserve">source formula: AVERAGE(JH8:JV8)</t>
  </si>
  <si>
    <t xml:space="preserve">source formula: AVERAGE(JX8:KG8)</t>
  </si>
  <si>
    <t xml:space="preserve">source formula: AVERAGE(KI8:KR8)</t>
  </si>
  <si>
    <t xml:space="preserve">source formula: AVERAGE(KT8:KX8)</t>
  </si>
  <si>
    <t xml:space="preserve">source formula: AVERAGE(KZ8:LN8)</t>
  </si>
  <si>
    <t xml:space="preserve">source formula: AVERAGE(LP8:LY8)</t>
  </si>
  <si>
    <t xml:space="preserve">source formula: AVERAGE(MA8:MJ8)</t>
  </si>
  <si>
    <t xml:space="preserve">source formula: AVERAGE(ML8:MU8)</t>
  </si>
  <si>
    <t xml:space="preserve">source formula: AVERAGE(MW8:NK8)</t>
  </si>
  <si>
    <t xml:space="preserve">source formula: AVERAGE(NM8:NV8)</t>
  </si>
  <si>
    <t xml:space="preserve">source formula: AVERAGE(NX8:OG8)</t>
  </si>
  <si>
    <t xml:space="preserve">source formula: AVERAGE(OI8:OW8)</t>
  </si>
  <si>
    <t xml:space="preserve">source formula: AVERAGE(OY8:PM8)</t>
  </si>
  <si>
    <t xml:space="preserve">source formula: AVERAGE(PO8:PX8)</t>
  </si>
  <si>
    <t xml:space="preserve">source formula: AVERAGE(PZ8:QI8)</t>
  </si>
  <si>
    <t xml:space="preserve">source formula: AVERAGE(QK8:QO8)</t>
  </si>
  <si>
    <t xml:space="preserve">source formula: AVERAGE(QQ8:QU8)</t>
  </si>
  <si>
    <t xml:space="preserve">source formula: AVERAGE(QW8:RA8)</t>
  </si>
  <si>
    <t xml:space="preserve">source formula: AVERAGE(RC8:RL8)</t>
  </si>
  <si>
    <t xml:space="preserve">source formula: AVERAGE(B6:G6)</t>
  </si>
  <si>
    <t xml:space="preserve">source formula: AVERAGE(I6:Q6)</t>
  </si>
  <si>
    <t xml:space="preserve">source formula: AVERAGE(S6:AA6)</t>
  </si>
  <si>
    <t xml:space="preserve">source formula: AVERAGE(AC6:AH6)</t>
  </si>
  <si>
    <t xml:space="preserve">source formula: AVERAGE(AJ6:AR6)</t>
  </si>
  <si>
    <t xml:space="preserve">source formula: AVERAGE(AT6:AY6)</t>
  </si>
  <si>
    <t xml:space="preserve">source formula: AVERAGE(BA6:BI6)</t>
  </si>
  <si>
    <t xml:space="preserve">source formula: AVERAGE(BK6:BS6)</t>
  </si>
  <si>
    <t xml:space="preserve">source formula: AVERAGE(BU6:CC6)</t>
  </si>
  <si>
    <t xml:space="preserve">source formula: AVERAGE(CE6:CJ6)</t>
  </si>
  <si>
    <t xml:space="preserve">source formula: AVERAGE(CL6:CQ6)</t>
  </si>
  <si>
    <t xml:space="preserve">source formula: AVERAGE(CS6:CX6)</t>
  </si>
  <si>
    <t xml:space="preserve">First 60 of 197 columns shown; all 197 identical.</t>
  </si>
  <si>
    <t xml:space="preserve">Table 0.1  Plot-average spectra by class (plot-average spectra, all dates, growth stages and varieties combined)</t>
  </si>
  <si>
    <t xml:space="preserve">Plots</t>
  </si>
  <si>
    <t xml:space="preserve">Spectra</t>
  </si>
  <si>
    <t xml:space="preserve">Total</t>
  </si>
  <si>
    <t xml:space="preserve">Share healthy (Excel)</t>
  </si>
  <si>
    <t xml:space="preserve">Diseased : healthy</t>
  </si>
  <si>
    <t xml:space="preserve">Table 0.2  Plot-average spectra by date and class</t>
  </si>
  <si>
    <t xml:space="preserve">Table 0.3  Plot-average spectra by date, growth stage and class</t>
  </si>
  <si>
    <t xml:space="preserve">Growth stage</t>
  </si>
  <si>
    <t xml:space="preserve">Flowering</t>
  </si>
  <si>
    <t xml:space="preserve">Vegetative</t>
  </si>
  <si>
    <t xml:space="preserve">Pod formation</t>
  </si>
  <si>
    <t xml:space="preserve">Table 0.4  Plot-average spectra by growth stage</t>
  </si>
  <si>
    <t xml:space="preserve">Table 0.5  Plot-average spectra by variety</t>
  </si>
  <si>
    <t xml:space="preserve">Variety</t>
  </si>
  <si>
    <t xml:space="preserve">V1</t>
  </si>
  <si>
    <t xml:space="preserve">V2</t>
  </si>
  <si>
    <t xml:space="preserve">V3</t>
  </si>
  <si>
    <t xml:space="preserve">Table 0.6  Data-quality checks</t>
  </si>
  <si>
    <t xml:space="preserve">Check</t>
  </si>
  <si>
    <t xml:space="preserve">Status</t>
  </si>
  <si>
    <t xml:space="preserve">Plot averaging: one spectrum per plot and date</t>
  </si>
  <si>
    <t xml:space="preserve">2264 leaf spectra → 192 plot-average spectra (48 healthy, 144 diseased; 48 plots × 4 dates)</t>
  </si>
  <si>
    <t xml:space="preserve">PASS</t>
  </si>
  <si>
    <t xml:space="preserve">Plot averages equal the labelled workbooks' own =AVERAGE plot columns</t>
  </si>
  <si>
    <t xml:space="preserve">197 of 197 columns identical at all 2151 bands (max |Δ| 0.0e+00)</t>
  </si>
  <si>
    <t xml:space="preserve">Missing values in spectra</t>
  </si>
  <si>
    <t xml:space="preserve">Reflectance range (350–2500 nm)</t>
  </si>
  <si>
    <t xml:space="preserve">0.044 – 0.681</t>
  </si>
  <si>
    <t xml:space="preserve">Wavelength grid identical in all files</t>
  </si>
  <si>
    <t xml:space="preserve">350–2500 nm, 1 nm, 2151 bands</t>
  </si>
  <si>
    <t xml:space="preserve">Plot-average formula columns ignored</t>
  </si>
  <si>
    <t xml:space="preserve">Second data block 13-03-2026: exact copies of block 1 (same plot)</t>
  </si>
  <si>
    <t xml:space="preserve">75 of 75 identical → removed</t>
  </si>
  <si>
    <t xml:space="preserve">Exact duplicates among the remaining spectra</t>
  </si>
  <si>
    <t xml:space="preserve">4 (the unnamed plot-27 spectra of 11-02-2026) → removed</t>
  </si>
  <si>
    <t xml:space="preserve">FLAG</t>
  </si>
  <si>
    <t xml:space="preserve">Each plot has one class on every date</t>
  </si>
  <si>
    <t xml:space="preserve">48 of 48 plots</t>
  </si>
  <si>
    <t xml:space="preserve">Each plot has one variety on every date</t>
  </si>
  <si>
    <t xml:space="preserve">Healthy plots within 1–12, diseased plots within 13–48</t>
  </si>
  <si>
    <t xml:space="preserve">healthy plots [1, 2, 3, 4, 5, 6, 7, 8, 9, 10, 11, 12]; 36 diseased plots</t>
  </si>
  <si>
    <t xml:space="preserve">Repeated ASD file names within a date (counter restarted on 13-03-2026)</t>
  </si>
  <si>
    <t xml:space="preserve">none in this data set</t>
  </si>
  <si>
    <t xml:space="preserve">Validation folds: nested plot-grouped cross-validation k, 30 % plot hold-out validation, leave-one-date-out validation on new plots units</t>
  </si>
  <si>
    <t xml:space="preserve">Nested plot-grouped cross-validation k = 10 plot-grouped folds × 5 (StratifiedGroupKFold); 30 % plot hold-out validation holds out 4 healthy + 11 diseased plots; leave-one-date-out validation on new plots by Date: 40 units</t>
  </si>
  <si>
    <t xml:space="preserve">Table 0.7  Exact duplicates removed among the named/unnamed columns (in this subset)</t>
  </si>
  <si>
    <t xml:space="preserve">Removed spectrum</t>
  </si>
  <si>
    <t xml:space="preserve">Source column</t>
  </si>
  <si>
    <t xml:space="preserve">Identical to</t>
  </si>
  <si>
    <t xml:space="preserve">Its column</t>
  </si>
  <si>
    <t xml:space="preserve">(unnamed, 11-02-2026, column IL)</t>
  </si>
  <si>
    <t xml:space="preserve">IL</t>
  </si>
  <si>
    <t xml:space="preserve">Mustard00215.asd.sco</t>
  </si>
  <si>
    <t xml:space="preserve">IH</t>
  </si>
  <si>
    <t xml:space="preserve">(unnamed, 11-02-2026, column IM)</t>
  </si>
  <si>
    <t xml:space="preserve">IM</t>
  </si>
  <si>
    <t xml:space="preserve">Mustard00216.asd.sco</t>
  </si>
  <si>
    <t xml:space="preserve">II</t>
  </si>
  <si>
    <t xml:space="preserve">(unnamed, 11-02-2026, column IN)</t>
  </si>
  <si>
    <t xml:space="preserve">IN</t>
  </si>
  <si>
    <t xml:space="preserve">Mustard00217.asd.sco</t>
  </si>
  <si>
    <t xml:space="preserve">IJ</t>
  </si>
  <si>
    <t xml:space="preserve">(unnamed, 11-02-2026, column IO)</t>
  </si>
  <si>
    <t xml:space="preserve">IO</t>
  </si>
  <si>
    <t xml:space="preserve">Mustard00218.asd.sco</t>
  </si>
  <si>
    <t xml:space="preserve">IK</t>
  </si>
  <si>
    <t xml:space="preserve">Table 0.9  Plots: class, variety and plot-average spectra per date</t>
  </si>
  <si>
    <t xml:space="preserve">Dates</t>
  </si>
  <si>
    <t xml:space="preserve">Table 0.10  Growth stage of every plot on every date</t>
  </si>
  <si>
    <t xml:space="preserve">Das et al. (2020) removed 1350–1430, 1800–1950 and 2350–2500 nm (atmospheric water, canopy). Here the contact probe has its own light source, so water bands are kept.</t>
  </si>
  <si>
    <t xml:space="preserve">Noise of every band = SD of the residual after Savitzky–Golay smoothing (window 11, order 2). The 350–399 nm detector edge is far noisier than the rest and was removed; everything else (400–2500 nm, 2101 bands) was analysed on the raw (unsmoothed) reflectance in Tiers 1–4, as in Das et al. Outliers were screened with the spectral angle (SAM) to the class median spectrum and flagged, not removed (diseased plot-average spectra are expected to vary more).</t>
  </si>
  <si>
    <t xml:space="preserve">Table 1.1  Band-set decision</t>
  </si>
  <si>
    <t xml:space="preserve">Range (nm)</t>
  </si>
  <si>
    <t xml:space="preserve">Bands</t>
  </si>
  <si>
    <t xml:space="preserve">Decision</t>
  </si>
  <si>
    <t xml:space="preserve">Reason</t>
  </si>
  <si>
    <t xml:space="preserve">350–399</t>
  </si>
  <si>
    <t xml:space="preserve">Removed</t>
  </si>
  <si>
    <t xml:space="preserve">detector edge: noise ×96 of the 500–699 nm level</t>
  </si>
  <si>
    <t xml:space="preserve">400–1349</t>
  </si>
  <si>
    <t xml:space="preserve">Retained</t>
  </si>
  <si>
    <t xml:space="preserve">visible, red edge, NIR</t>
  </si>
  <si>
    <t xml:space="preserve">1350–1430</t>
  </si>
  <si>
    <t xml:space="preserve">water band I — contact probe (Das et al. removed it)</t>
  </si>
  <si>
    <t xml:space="preserve">1431–1799</t>
  </si>
  <si>
    <t xml:space="preserve">SWIR-1</t>
  </si>
  <si>
    <t xml:space="preserve">1800–1950</t>
  </si>
  <si>
    <t xml:space="preserve">water band II — contact probe (Das et al. removed it)</t>
  </si>
  <si>
    <t xml:space="preserve">1951–2349</t>
  </si>
  <si>
    <t xml:space="preserve">SWIR-2</t>
  </si>
  <si>
    <t xml:space="preserve">2350–2500</t>
  </si>
  <si>
    <t xml:space="preserve">SWIR-2 end — contact probe (Das et al. removed it)</t>
  </si>
  <si>
    <t xml:space="preserve">Bands analysed (Excel)</t>
  </si>
  <si>
    <t xml:space="preserve">Table 1.2  Noise level by spectral region</t>
  </si>
  <si>
    <t xml:space="preserve">Noise (SD of SG residual)</t>
  </si>
  <si>
    <t xml:space="preserve">Ratio to 500–699 nm</t>
  </si>
  <si>
    <t xml:space="preserve">400–499</t>
  </si>
  <si>
    <t xml:space="preserve">500–699</t>
  </si>
  <si>
    <t xml:space="preserve">700–1000</t>
  </si>
  <si>
    <t xml:space="preserve">1001–1349</t>
  </si>
  <si>
    <t xml:space="preserve">Table 1.3  Outlier screening: spectral angle to the class median</t>
  </si>
  <si>
    <t xml:space="preserve">Plot-average spectra</t>
  </si>
  <si>
    <t xml:space="preserve">Median SAM (rad)</t>
  </si>
  <si>
    <t xml:space="preserve">95th pct (rad)</t>
  </si>
  <si>
    <t xml:space="preserve">Max (rad)</t>
  </si>
  <si>
    <t xml:space="preserve">Plot-average spectra &gt; 0.15 rad</t>
  </si>
  <si>
    <t xml:space="preserve">Table 1.4  Ten most deviating spectra (flagged, kept)</t>
  </si>
  <si>
    <t xml:space="preserve">File</t>
  </si>
  <si>
    <t xml:space="preserve">SAM (rad)</t>
  </si>
  <si>
    <t xml:space="preserve">R1985 (plot-average spectrum)</t>
  </si>
  <si>
    <t xml:space="preserve">R1985 (class median)</t>
  </si>
  <si>
    <t xml:space="preserve">Plot 38 · 03-03-2026 (mean of 15 leaf spectra)</t>
  </si>
  <si>
    <t xml:space="preserve">Plot 24 · 03-03-2026 (mean of 15 leaf spectra)</t>
  </si>
  <si>
    <t xml:space="preserve">Plot 40 · 03-03-2026 (mean of 15 leaf spectra)</t>
  </si>
  <si>
    <t xml:space="preserve">Plot 41 · 03-03-2026 (mean of 15 leaf spectra)</t>
  </si>
  <si>
    <t xml:space="preserve">Plot 42 · 03-03-2026 (mean of 15 leaf spectra)</t>
  </si>
  <si>
    <t xml:space="preserve">Plot 31 · 03-03-2026 (mean of 15 leaf spectra)</t>
  </si>
  <si>
    <t xml:space="preserve">Plot 38 · 13-03-2026 (mean of 15 leaf spectra)</t>
  </si>
  <si>
    <t xml:space="preserve">Plot 34 · 03-03-2026 (mean of 15 leaf spectra)</t>
  </si>
  <si>
    <t xml:space="preserve">Plot 35 · 03-03-2026 (mean of 15 leaf spectra)</t>
  </si>
  <si>
    <t xml:space="preserve">Plot 39 · 03-03-2026 (mean of 15 leaf spectra)</t>
  </si>
  <si>
    <t xml:space="preserve">Figure 3 (as in Das et al. 2020). Mean reflectance of healthy and diseased plot-average spectra</t>
  </si>
  <si>
    <t xml:space="preserve">Native Excel chart of the same data: sheet 37_ChartData, columns A–C.</t>
  </si>
  <si>
    <t xml:space="preserve">Table 1.5  Sensitivity: the unnamed duplicate spectra of plot 27 kept vs removed (QDA on CART bands)</t>
  </si>
  <si>
    <t xml:space="preserve">Data</t>
  </si>
  <si>
    <t xml:space="preserve">CART bands</t>
  </si>
  <si>
    <t xml:space="preserve">main: exact duplicates removed (n = 192)</t>
  </si>
  <si>
    <t xml:space="preserve">2076 unnamed plot-27 copies kept (n = 2268)</t>
  </si>
  <si>
    <t xml:space="preserve">Das et al. (2020) used one-way ANOVA (p &lt; 0.05) + Tukey HSD for 14 genotypes; with two classes the equivalent is a t-test.</t>
  </si>
  <si>
    <t xml:space="preserve">Result in brief</t>
  </si>
  <si>
    <t xml:space="preserve">Tier 1: healthy and white-rust plot-average spectra differ significantly at 1039 of 2101 bands (Welch + BH-FDR); 1014 bands remain significant with a random plot effect and 515 in ≥ 95 % of 1000 balanced subsets. The most sensitive single band (raw reflectance) reaches AUC 0.79 at 650 nm.</t>
  </si>
  <si>
    <t xml:space="preserve">Uncorrected, 1120 bands have p &lt; 0.05; ANOVA + FDR gives 1023 (same ranking as Welch).</t>
  </si>
  <si>
    <t xml:space="preserve">At each of the 2101 bands the mean reflectance of healthy (n = 48) and diseased (n = 144) plot-average spectra was compared with Welch's t-test (unequal variances; Levene's test shows unequal variances at many bands) and the p-values were adjusted with the Benjamini–Hochberg false-discovery rate. Bands with q &lt; 0.05 go to Tier 2. Because 144 diseased plot-average spectra give high power even for tiny differences, the test was repeated on 1000 balanced random subsets (48 vs 48), and a linear mixed model with a random plot intercept checks pseudo-replication.</t>
  </si>
  <si>
    <t xml:space="preserve">Table 2.1  Number of significant bands</t>
  </si>
  <si>
    <t xml:space="preserve">Test</t>
  </si>
  <si>
    <t xml:space="preserve">Significant bands</t>
  </si>
  <si>
    <t xml:space="preserve">Bands tested</t>
  </si>
  <si>
    <t xml:space="preserve">Share (Excel)</t>
  </si>
  <si>
    <t xml:space="preserve">Welch t-test + BH-FDR q &lt; 0.05 (used for Tier 2)</t>
  </si>
  <si>
    <t xml:space="preserve">One-way ANOVA p &lt; 0.05, uncorrected (rule of Das et al.)</t>
  </si>
  <si>
    <t xml:space="preserve">One-way ANOVA + BH-FDR q &lt; 0.05</t>
  </si>
  <si>
    <t xml:space="preserve">Welch t-test p &lt; 0.05, uncorrected</t>
  </si>
  <si>
    <t xml:space="preserve">Mixed model (random plot effect) + BH-FDR q &lt; 0.05</t>
  </si>
  <si>
    <t xml:space="preserve">Balanced subsets (48 vs 48): significant in ≥ 95 % of 1000 subsets</t>
  </si>
  <si>
    <t xml:space="preserve">Levene test p &lt; 0.05 (unequal variances → Welch)</t>
  </si>
  <si>
    <t xml:space="preserve">Table 2.2  Contiguous ranges (Welch + FDR)</t>
  </si>
  <si>
    <t xml:space="preserve">400–505</t>
  </si>
  <si>
    <t xml:space="preserve">not significant</t>
  </si>
  <si>
    <t xml:space="preserve">506–512</t>
  </si>
  <si>
    <t xml:space="preserve">significant</t>
  </si>
  <si>
    <t xml:space="preserve">513–568</t>
  </si>
  <si>
    <t xml:space="preserve">569–714</t>
  </si>
  <si>
    <t xml:space="preserve">715–1379</t>
  </si>
  <si>
    <t xml:space="preserve">1380–1581</t>
  </si>
  <si>
    <t xml:space="preserve">1582–1816</t>
  </si>
  <si>
    <t xml:space="preserve">1817–2500</t>
  </si>
  <si>
    <t xml:space="preserve">Table 2.3  Significance by spectral region</t>
  </si>
  <si>
    <t xml:space="preserve">Region</t>
  </si>
  <si>
    <t xml:space="preserve">Welch+FDR significant</t>
  </si>
  <si>
    <t xml:space="preserve">Mixed-model significant</t>
  </si>
  <si>
    <t xml:space="preserve">Band of max |t|</t>
  </si>
  <si>
    <t xml:space="preserve">Max t</t>
  </si>
  <si>
    <t xml:space="preserve">Mean diff (D − H)</t>
  </si>
  <si>
    <t xml:space="preserve">Blue (400–499)</t>
  </si>
  <si>
    <t xml:space="preserve">Green (500–599)</t>
  </si>
  <si>
    <t xml:space="preserve">Red (600–679)</t>
  </si>
  <si>
    <t xml:space="preserve">Red edge (680–759)</t>
  </si>
  <si>
    <t xml:space="preserve">NIR (760–1349)</t>
  </si>
  <si>
    <t xml:space="preserve">Water band I (1350–1430)</t>
  </si>
  <si>
    <t xml:space="preserve">SWIR-1 (1431–1799)</t>
  </si>
  <si>
    <t xml:space="preserve">Water band II (1800–1950)</t>
  </si>
  <si>
    <t xml:space="preserve">SWIR-2 (1951–2349)</t>
  </si>
  <si>
    <t xml:space="preserve">SWIR-2 end (2350–2500)</t>
  </si>
  <si>
    <t xml:space="preserve">Table 2.4  Fifteen most significant bands</t>
  </si>
  <si>
    <t xml:space="preserve">Wavelength (nm)</t>
  </si>
  <si>
    <t xml:space="preserve">Mean healthy</t>
  </si>
  <si>
    <t xml:space="preserve">Mean diseased</t>
  </si>
  <si>
    <t xml:space="preserve">Diff (D − H)</t>
  </si>
  <si>
    <t xml:space="preserve">Welch t</t>
  </si>
  <si>
    <t xml:space="preserve">Welch df</t>
  </si>
  <si>
    <t xml:space="preserve">q (BH)</t>
  </si>
  <si>
    <t xml:space="preserve">Mixed-model q</t>
  </si>
  <si>
    <t xml:space="preserve">Table 2.5  Tier 1 on 1000 balanced subsets</t>
  </si>
  <si>
    <t xml:space="preserve">Balanced-subset check (imbalance)</t>
  </si>
  <si>
    <t xml:space="preserve">Value</t>
  </si>
  <si>
    <t xml:space="preserve">Balanced random subsets drawn</t>
  </si>
  <si>
    <t xml:space="preserve">Plot-average spectra per subset (healthy + diseased)</t>
  </si>
  <si>
    <t xml:space="preserve">48 + 48</t>
  </si>
  <si>
    <t xml:space="preserve">Significant bands per subset — median</t>
  </si>
  <si>
    <t xml:space="preserve">— minimum</t>
  </si>
  <si>
    <t xml:space="preserve">— maximum</t>
  </si>
  <si>
    <t xml:space="preserve">Bands significant in 100 % of subsets</t>
  </si>
  <si>
    <t xml:space="preserve">Bands significant in ≥ 95 % of subsets</t>
  </si>
  <si>
    <t xml:space="preserve">Bands never significant</t>
  </si>
  <si>
    <t xml:space="preserve">Figure 4 (as in Das et al. 2020 Fig. 4). Bands where healthy and diseased plot-average spectra differ (grey)</t>
  </si>
  <si>
    <t xml:space="preserve">Figure 5 (as in Das et al. 2020 Fig. 5). Significance frequency (balanced subsets) and mean reflectance</t>
  </si>
  <si>
    <t xml:space="preserve">Figure 5b. −log₁₀(p) against wavelength</t>
  </si>
  <si>
    <t xml:space="preserve">Native Excel versions of Figures 3–5b: sheet 37_ChartData (charts placed beside the data).</t>
  </si>
  <si>
    <t xml:space="preserve">Cross-checks for this step</t>
  </si>
  <si>
    <t xml:space="preserve">Step</t>
  </si>
  <si>
    <t xml:space="preserve">What was checked</t>
  </si>
  <si>
    <t xml:space="preserve">Method</t>
  </si>
  <si>
    <t xml:space="preserve">Tier 1</t>
  </si>
  <si>
    <t xml:space="preserve">Mixed model converged for every feature</t>
  </si>
  <si>
    <t xml:space="preserve">R nlme::lme (REML) per feature</t>
  </si>
  <si>
    <t xml:space="preserve">2101 of 2101 converged</t>
  </si>
  <si>
    <t xml:space="preserve">Training sets with &lt; 2 FDR-significant features (nested plot-grouped cross-validation/30 % plot hold-out validation/leave-one-date-out validation on new plots)</t>
  </si>
  <si>
    <t xml:space="preserve">fallback: uncorrected p &lt; 0.05, else the 20 smallest p</t>
  </si>
  <si>
    <t xml:space="preserve">0 of 100 training sets</t>
  </si>
  <si>
    <t xml:space="preserve">Mixed model implementation</t>
  </si>
  <si>
    <t xml:space="preserve">R nlme::lme vs Python statsmodels MixedLM (Powell), every 50th band</t>
  </si>
  <si>
    <t xml:space="preserve">Spearman ρ of p-values 1.000 (statsmodels uses a Wald z-test, nlme a t-test with 46 df, so nlme p-values are larger)</t>
  </si>
  <si>
    <t xml:space="preserve">Welch t-statistic</t>
  </si>
  <si>
    <t xml:space="preserve">SciPy ttest_ind(equal_var=False) vs vectorised formula</t>
  </si>
  <si>
    <t xml:space="preserve">max |Δt| = 1.8e-15</t>
  </si>
  <si>
    <t xml:space="preserve">Benjamini–Hochberg q-values</t>
  </si>
  <si>
    <t xml:space="preserve">statsmodels multipletests vs own step-up</t>
  </si>
  <si>
    <t xml:space="preserve">max |Δq| = 1.1e-16</t>
  </si>
  <si>
    <t xml:space="preserve">ANOVA equivalence</t>
  </si>
  <si>
    <t xml:space="preserve">one-way ANOVA F (SciPy, every 50th band) vs Student t²</t>
  </si>
  <si>
    <t xml:space="preserve">max relative |F − t²| = 8.1e-12</t>
  </si>
  <si>
    <t xml:space="preserve">Class imbalance</t>
  </si>
  <si>
    <t xml:space="preserve">1000 balanced subsets (48 vs 48 plot-average spectra)</t>
  </si>
  <si>
    <t xml:space="preserve">median 944 significant bands per subset vs 1039 on all plot-average spectra</t>
  </si>
  <si>
    <t xml:space="preserve">Pseudo-replication</t>
  </si>
  <si>
    <t xml:space="preserve">linear mixed model v ~ Disease + (1|plot), REML, R nlme::lme (t-test, 46 df), BH-FDR</t>
  </si>
  <si>
    <t xml:space="preserve">1014 of 2101 bands significant (Welch: 1039); plot ICC median 0.000</t>
  </si>
  <si>
    <t xml:space="preserve">Values from Python/SciPy; columns marked (Excel) are formulas recomputing the difference, % difference, significance and the Welch t from the class means and SDs.</t>
  </si>
  <si>
    <t xml:space="preserve">Max |t − t(Excel)| =</t>
  </si>
  <si>
    <t xml:space="preserve">Significant (Excel count) =</t>
  </si>
  <si>
    <t xml:space="preserve">n healthy</t>
  </si>
  <si>
    <t xml:space="preserve">n diseased</t>
  </si>
  <si>
    <t xml:space="preserve">SD healthy</t>
  </si>
  <si>
    <t xml:space="preserve">SD diseased</t>
  </si>
  <si>
    <t xml:space="preserve">Diff D − H (Excel)</t>
  </si>
  <si>
    <t xml:space="preserve">% diff (Excel)</t>
  </si>
  <si>
    <t xml:space="preserve">p</t>
  </si>
  <si>
    <t xml:space="preserve">q (BH-FDR)</t>
  </si>
  <si>
    <t xml:space="preserve">Significant q&lt;0.05 (Excel)</t>
  </si>
  <si>
    <t xml:space="preserve">ANOVA F</t>
  </si>
  <si>
    <t xml:space="preserve">ANOVA p</t>
  </si>
  <si>
    <t xml:space="preserve">Levene p</t>
  </si>
  <si>
    <t xml:space="preserve">Mixed-model effect</t>
  </si>
  <si>
    <t xml:space="preserve">Mixed-model p</t>
  </si>
  <si>
    <t xml:space="preserve">Mixed model significant</t>
  </si>
  <si>
    <t xml:space="preserve">Balanced subsets significant (%)</t>
  </si>
  <si>
    <t xml:space="preserve">Welch t (Excel)</t>
  </si>
  <si>
    <t xml:space="preserve">|t − t(Excel)| (Excel)</t>
  </si>
  <si>
    <t xml:space="preserve">No</t>
  </si>
  <si>
    <t xml:space="preserve">Yes</t>
  </si>
  <si>
    <t xml:space="preserve">Das et al. (2020): 'To apply this technique we used the method rpart from package rpart' — the split variables are the selected wavelengths.</t>
  </si>
  <si>
    <t xml:space="preserve">Tier 2: CART (rpart, prior 0.5/0.5) selected 9 bands (root 699 nm): 699, 700, 1884, 655, 669, 510, 1384, 1578, 689 nm. The Balanced RF importance peaks (RF-17) were 699, 632, 653, 643, 1887, 614, 2018, 688, 512, 1898, 671, 1992, 602, 2031, 592, 2005, 1928 nm.</t>
  </si>
  <si>
    <t xml:space="preserve">Re-selection of each CART band in plot-level bootstraps and in the nested training sets is shown in Table 3.1 and Figure 6b; bands re-selected in &lt; 50 % of the training sets should not be interpreted individually.</t>
  </si>
  <si>
    <t xml:space="preserve">Input: the 1039 FDR-significant bands of Tier 1 (raw reflectance). rpart (R 4.3.3, rpart 4.1.23) with method = 'class', prior = c(0.5, 0.5) (imbalance correction), split = 'gini', minsplit 20, minbucket 7, cp 0.01, no competitor or surrogate splits. The wavelengths used as split variables form the CART band set. The complexity parameter was cross-validated with plot-grouped folds; the 1-SE tree gives a smaller alternative set. Stability: rpart refitted on 200 plot-level bootstrap samples and inside the 50 nested training sets of nested plot-grouped cross-validation (a band counts as re-selected if a band within ± 10 nm is chosen).</t>
  </si>
  <si>
    <t xml:space="preserve">Table 3.1  The 9 wavelengths selected by CART</t>
  </si>
  <si>
    <t xml:space="preserve">Band (nm)</t>
  </si>
  <si>
    <t xml:space="preserve">First used at node</t>
  </si>
  <si>
    <t xml:space="preserve">Tree depth</t>
  </si>
  <si>
    <t xml:space="preserve">Bootstrap re-selection (±10 nm)</t>
  </si>
  <si>
    <t xml:space="preserve">Nested cross-validation re-selection (±10 nm)</t>
  </si>
  <si>
    <t xml:space="preserve">Interpretation</t>
  </si>
  <si>
    <t xml:space="preserve">no</t>
  </si>
  <si>
    <t xml:space="preserve">green peak: chlorosis / pigment ratio change</t>
  </si>
  <si>
    <t xml:space="preserve">yes</t>
  </si>
  <si>
    <t xml:space="preserve">chlorophyll-a absorption well</t>
  </si>
  <si>
    <t xml:space="preserve">red edge: chlorophyll loss and plot-average spectrum structure</t>
  </si>
  <si>
    <t xml:space="preserve">plot-average spectrum water absorption (≈1400 nm)</t>
  </si>
  <si>
    <t xml:space="preserve">SWIR-1: water, dry matter</t>
  </si>
  <si>
    <t xml:space="preserve">plot-average spectrum water absorption (O–H, ≈1940 nm)</t>
  </si>
  <si>
    <t xml:space="preserve">Figure 6 (as in Das et al. 2020 Fig. 6). CART tree</t>
  </si>
  <si>
    <t xml:space="preserve">Table 3.2  Tree nodes (rpart frame)</t>
  </si>
  <si>
    <t xml:space="preserve">Node</t>
  </si>
  <si>
    <t xml:space="preserve">Depth</t>
  </si>
  <si>
    <t xml:space="preserve">Split variable</t>
  </si>
  <si>
    <t xml:space="preserve">Rule (left branch of the parent)</t>
  </si>
  <si>
    <t xml:space="preserve">Predicted class</t>
  </si>
  <si>
    <t xml:space="preserve">WV699</t>
  </si>
  <si>
    <t xml:space="preserve">root</t>
  </si>
  <si>
    <t xml:space="preserve">H</t>
  </si>
  <si>
    <t xml:space="preserve">WV700</t>
  </si>
  <si>
    <t xml:space="preserve">WV699&lt; 0.2012</t>
  </si>
  <si>
    <t xml:space="preserve">WV655</t>
  </si>
  <si>
    <t xml:space="preserve">WV700&gt;=0.1801</t>
  </si>
  <si>
    <t xml:space="preserve">plot-average spectrum</t>
  </si>
  <si>
    <t xml:space="preserve">WV655&lt; 0.09911</t>
  </si>
  <si>
    <t xml:space="preserve">WV510</t>
  </si>
  <si>
    <t xml:space="preserve">WV655&gt;=0.09911</t>
  </si>
  <si>
    <t xml:space="preserve">WV510&gt;=0.1768</t>
  </si>
  <si>
    <t xml:space="preserve">WV1384</t>
  </si>
  <si>
    <t xml:space="preserve">WV510&lt; 0.1768</t>
  </si>
  <si>
    <t xml:space="preserve">D</t>
  </si>
  <si>
    <t xml:space="preserve">WV1384&lt; 0.258</t>
  </si>
  <si>
    <t xml:space="preserve">WV1578</t>
  </si>
  <si>
    <t xml:space="preserve">WV1384&gt;=0.258</t>
  </si>
  <si>
    <t xml:space="preserve">WV689</t>
  </si>
  <si>
    <t xml:space="preserve">WV1578&gt;=0.2615</t>
  </si>
  <si>
    <t xml:space="preserve">WV689&lt; 0.1092</t>
  </si>
  <si>
    <t xml:space="preserve">WV689&gt;=0.1092</t>
  </si>
  <si>
    <t xml:space="preserve">WV1578&lt; 0.2615</t>
  </si>
  <si>
    <t xml:space="preserve">WV700&lt; 0.1801</t>
  </si>
  <si>
    <t xml:space="preserve">WV1884</t>
  </si>
  <si>
    <t xml:space="preserve">WV699&gt;=0.2012</t>
  </si>
  <si>
    <t xml:space="preserve">WV669</t>
  </si>
  <si>
    <t xml:space="preserve">WV1884&lt; 0.1041</t>
  </si>
  <si>
    <t xml:space="preserve">WV669&gt;=0.1084</t>
  </si>
  <si>
    <t xml:space="preserve">WV669&lt; 0.1084</t>
  </si>
  <si>
    <t xml:space="preserve">WV1884&gt;=0.1041</t>
  </si>
  <si>
    <t xml:space="preserve">Table 3.3  Complexity-parameter table (plot-grouped 10-fold cross-validation)</t>
  </si>
  <si>
    <t xml:space="preserve">CP</t>
  </si>
  <si>
    <t xml:space="preserve">Number of splits</t>
  </si>
  <si>
    <t xml:space="preserve">Relative error</t>
  </si>
  <si>
    <t xml:space="preserve">Cross-validated error (plot-grouped)</t>
  </si>
  <si>
    <t xml:space="preserve">SE of cross-validation error</t>
  </si>
  <si>
    <t xml:space="preserve">Table 3.4  Selected band sets</t>
  </si>
  <si>
    <t xml:space="preserve">Tree</t>
  </si>
  <si>
    <t xml:space="preserve">Wavelengths (nm)</t>
  </si>
  <si>
    <t xml:space="preserve">CART-9</t>
  </si>
  <si>
    <t xml:space="preserve">699, 700, 1884, 655, 669, 510, 1384, 1578, 689</t>
  </si>
  <si>
    <t xml:space="preserve">CART-1 (1-SE)</t>
  </si>
  <si>
    <t xml:space="preserve">699</t>
  </si>
  <si>
    <t xml:space="preserve">Table 3.5  Cross-check of the CART result with scikit-learn</t>
  </si>
  <si>
    <t xml:space="preserve">rpart (R)</t>
  </si>
  <si>
    <t xml:space="preserve">scikit-learn (balanced class weights)</t>
  </si>
  <si>
    <t xml:space="preserve">Agreement</t>
  </si>
  <si>
    <t xml:space="preserve">Root split</t>
  </si>
  <si>
    <t xml:space="preserve">WV699 &lt; 0.20116</t>
  </si>
  <si>
    <t xml:space="preserve">identical variable</t>
  </si>
  <si>
    <t xml:space="preserve">Split of the left child</t>
  </si>
  <si>
    <t xml:space="preserve">Bands used by the trees</t>
  </si>
  <si>
    <t xml:space="preserve">9 bands (cp = 0.01)</t>
  </si>
  <si>
    <t xml:space="preserve">11 bands (depth ≤ 8)</t>
  </si>
  <si>
    <t xml:space="preserve">7 of 9 rpart bands within ±5 nm</t>
  </si>
  <si>
    <t xml:space="preserve">Figure 6b. Re-selection frequency of each CART band</t>
  </si>
  <si>
    <t xml:space="preserve">Tier 2</t>
  </si>
  <si>
    <t xml:space="preserve">CART implementation</t>
  </si>
  <si>
    <t xml:space="preserve">rpart (R) vs scikit-learn DecisionTreeClassifier</t>
  </si>
  <si>
    <t xml:space="preserve">root variable rpart 'WV699&lt; 0.2012' vs sklearn 'WV699 &lt; 0.2012'</t>
  </si>
  <si>
    <t xml:space="preserve">Stability of the selected bands</t>
  </si>
  <si>
    <t xml:space="preserve">200 plot-level bootstrap trees; 50 nested cross-validation training sets</t>
  </si>
  <si>
    <t xml:space="preserve">699 nm 100 %; 700 nm 100 %; 689 nm 98 %</t>
  </si>
  <si>
    <t xml:space="preserve">J–M = 2(1 − e^(−α)) on the 0–2 scale of the thresholds 1.90 / 1.94 used by Das et al.; √J–M (Eq. 1 printed in the paper, 0–√2) is also given.</t>
  </si>
  <si>
    <t xml:space="preserve">Tier 3: J–M = 1.52 on the CART bands and 1.96 on the RF bands: only the RF bands reach the 1.90 separability threshold (and the 1.94 threshold of Das et al.).</t>
  </si>
  <si>
    <t xml:space="preserve">α (Bhattacharyya distance) = ⅛ (μH − μD)ᵀ [(ΣH + ΣD)/2]⁻¹ (μH − μD) + ½ ln( |(ΣH + ΣD)/2| / √(|ΣH| |ΣD|) ), computed with class means and covariance matrices of the selected bands (Cholesky factorisation; checked against explicit inverse and determinants). Classes are 'separable' when J–M ≥ 1.90 (Das et al. used ≥ 1.94, 97 % of 2).</t>
  </si>
  <si>
    <t xml:space="preserve">Table 1 (as in Das et al. 2020). J–M distance between healthy and diseased plot-average spectra (CART-9 bands)</t>
  </si>
  <si>
    <t xml:space="preserve">–</t>
  </si>
  <si>
    <t xml:space="preserve">Table 4.1  Healthy vs diseased separability (formulas: J–M, √J–M and the threshold tests)</t>
  </si>
  <si>
    <t xml:space="preserve">Band set</t>
  </si>
  <si>
    <t xml:space="preserve">α (Bhattacharyya)</t>
  </si>
  <si>
    <t xml:space="preserve">J–M (0–2) (Excel)</t>
  </si>
  <si>
    <t xml:space="preserve">√J–M (Excel)</t>
  </si>
  <si>
    <t xml:space="preserve">≥ 1.90 ? (Excel)</t>
  </si>
  <si>
    <t xml:space="preserve">≥ 1.94 ? (Excel)</t>
  </si>
  <si>
    <t xml:space="preserve">Table 4.2  J–M and QDA BA as the CART bands are added (order of first use in the tree)</t>
  </si>
  <si>
    <t xml:space="preserve">Features used</t>
  </si>
  <si>
    <t xml:space="preserve">CART feature added</t>
  </si>
  <si>
    <t xml:space="preserve">CART J–M</t>
  </si>
  <si>
    <t xml:space="preserve">CART QDA BA</t>
  </si>
  <si>
    <t xml:space="preserve">Table 4.3  Numerical diagnostics</t>
  </si>
  <si>
    <t xml:space="preserve">Diagnostic</t>
  </si>
  <si>
    <t xml:space="preserve">Condition number of healthy covariance</t>
  </si>
  <si>
    <t xml:space="preserve">Condition number of diseased covariance</t>
  </si>
  <si>
    <t xml:space="preserve">J–M of the healthy class with itself (must be 0)</t>
  </si>
  <si>
    <t xml:space="preserve">Tier 3</t>
  </si>
  <si>
    <t xml:space="preserve">J–M implementation (raw reflectance)</t>
  </si>
  <si>
    <t xml:space="preserve">Cholesky/log-det vs explicit inverse/determinant</t>
  </si>
  <si>
    <t xml:space="preserve">|Δα| = 4.3e-13</t>
  </si>
  <si>
    <t xml:space="preserve">Invertibility of the class covariances</t>
  </si>
  <si>
    <t xml:space="preserve">condition number of the class correlation matrices of every selected set</t>
  </si>
  <si>
    <t xml:space="preserve">max 1.1e+08 (ill-conditioned but below the ~1e12 limit of double precision: J–M and QDA are computable, yet sensitive to small changes in the data)</t>
  </si>
  <si>
    <t xml:space="preserve">J–M is scale-invariant</t>
  </si>
  <si>
    <t xml:space="preserve">J–M on raw vs standardised features of every selected set</t>
  </si>
  <si>
    <t xml:space="preserve">max |ΔJ–M| = 2.5e-11</t>
  </si>
  <si>
    <t xml:space="preserve">J–M formula</t>
  </si>
  <si>
    <t xml:space="preserve">0.0e+00</t>
  </si>
  <si>
    <t xml:space="preserve">Das et al. (2020): QDA with 10-fold cross-validation on the CART wavelengths (R package DiscriMiner); error matrix with producer's and user's accuracy.</t>
  </si>
  <si>
    <t xml:space="preserve">Tier 4: QDA with equal priors on the CART bands gives BA 81.2 % in the paper's protocol (spectrum-level 10-fold cross-validation; healthy recall 85.4 %, diseased recall 77.1 %) and 77.6 % ± 2.2 % (nested plot-grouped cross-validation) / 72.0 % (30 % plot hold-out validation) on new plots.</t>
  </si>
  <si>
    <t xml:space="preserve">QDA (scikit-learn; MASS::qda in R as a check) on the 9 CART bands, with equal prior probabilities (imbalance correction) and spectrum-level stratified 10-fold cross-validation (spectrum-level 10-fold cross-validation, folds in sheet 36). Uncorrected sample priors and LDA are shown for comparison. Totals, producer's/user's accuracy, OA, BA and κ below are Excel formulas from the four counts.</t>
  </si>
  <si>
    <t xml:space="preserve">Table 2 (as in Das et al. 2020). Error matrix, 10-fold cross-validation QDA, CART-9 bands (rows = classified, columns = reference)</t>
  </si>
  <si>
    <t xml:space="preserve">Classified \ Reference</t>
  </si>
  <si>
    <t xml:space="preserve">Row total</t>
  </si>
  <si>
    <t xml:space="preserve">User's accuracy (%)</t>
  </si>
  <si>
    <t xml:space="preserve">Column total</t>
  </si>
  <si>
    <t xml:space="preserve">Producer's accuracy (%)</t>
  </si>
  <si>
    <t xml:space="preserve">Overall accuracy (%)</t>
  </si>
  <si>
    <t xml:space="preserve">Balanced accuracy (%)</t>
  </si>
  <si>
    <t xml:space="preserve">Cohen's κ</t>
  </si>
  <si>
    <t xml:space="preserve">F1 healthy</t>
  </si>
  <si>
    <t xml:space="preserve">F1 diseased</t>
  </si>
  <si>
    <t xml:space="preserve">Table 5.1  Effect of the imbalance correction</t>
  </si>
  <si>
    <t xml:space="preserve">Classifier</t>
  </si>
  <si>
    <t xml:space="preserve">Healthy → healthy</t>
  </si>
  <si>
    <t xml:space="preserve">Healthy → diseased</t>
  </si>
  <si>
    <t xml:space="preserve">Diseased → healthy</t>
  </si>
  <si>
    <t xml:space="preserve">Diseased → diseased</t>
  </si>
  <si>
    <t xml:space="preserve">OA</t>
  </si>
  <si>
    <t xml:space="preserve">PA healthy</t>
  </si>
  <si>
    <t xml:space="preserve">PA diseased</t>
  </si>
  <si>
    <t xml:space="preserve">UA healthy</t>
  </si>
  <si>
    <t xml:space="preserve">UA diseased</t>
  </si>
  <si>
    <t xml:space="preserve">QDA equal priors</t>
  </si>
  <si>
    <t xml:space="preserve">QDA sample priors</t>
  </si>
  <si>
    <t xml:space="preserve">LDA equal priors</t>
  </si>
  <si>
    <t xml:space="preserve">Equal priors raise the recall of the minority (healthy) class at the cost of overall accuracy; sample priors do the reverse.</t>
  </si>
  <si>
    <t xml:space="preserve">Table 5.2  Cross-check of the QDA predictions in R</t>
  </si>
  <si>
    <t xml:space="preserve">Priors</t>
  </si>
  <si>
    <t xml:space="preserve">Share of identical predictions (Python vs MASS::qda)</t>
  </si>
  <si>
    <t xml:space="preserve">Plot-average spectra not classified by MASS::qda (rank-deficient fold)</t>
  </si>
  <si>
    <t xml:space="preserve">equal</t>
  </si>
  <si>
    <t xml:space="preserve">sample</t>
  </si>
  <si>
    <t xml:space="preserve">RF-17</t>
  </si>
  <si>
    <t xml:space="preserve">Tier 4</t>
  </si>
  <si>
    <t xml:space="preserve">QDA implementation (raw reflectance)</t>
  </si>
  <si>
    <t xml:space="preserve">scikit-learn vs manual discriminant functions (equal priors), spectrum-level 10-fold cross-validation folds</t>
  </si>
  <si>
    <t xml:space="preserve">99.47 % identical predictions; differing plot-average spectra have |P(diseased) − 0.5| ≤ 0.0155</t>
  </si>
  <si>
    <t xml:space="preserve">QDA in R</t>
  </si>
  <si>
    <t xml:space="preserve">MASS::qda on the same spectrum-level 10-fold cross-validation folds (equal and sample priors)</t>
  </si>
  <si>
    <t xml:space="preserve">CART-9 equal: 99.48 % identical; CART-9 sample: 99.48 % identical; CART-1 (1-SE) equal: not compared (MASS::qda refused every fold); CART-1 (1-SE) sample: not compared (MASS::qda refused every fold); RF-17 equal: 100.00 % identical; RF-17 sample: 99.48 % identical — differing predictions have |P(diseased) − 0.5| ≤ 0.0846 (ties at the boundary); MASS::qda refused (rank deficiency in a class) for CART-1 (1-SE) equal: 192 plot-average spectra, CART-1 (1-SE) sample: 192 plot-average spectra — compared on the remaining plot-average spectra</t>
  </si>
  <si>
    <t xml:space="preserve">From the protocol of Das et al. (bands chosen on all plot-average spectra, spectrum-level cross-validation) to honest estimates for new plots and new dates.</t>
  </si>
  <si>
    <t xml:space="preserve">QDA on CART bands, equal priors: spectrum-level 10-fold cross-validation 81.2 %, nested plot-grouped cross-validation 77.6 %, 30 % plot hold-out validation 72.0 %, leave-one-date-out validation on new plots 59.5 %. Spectrum-level cross-validation is optimistic here (spectrum-level 10-fold cross-validation − nested plot-grouped cross-validation &gt; 3 points): plot effects and selection bias matter.</t>
  </si>
  <si>
    <t xml:space="preserve">Das et al. selected bands on all data and validated QDA by 10-fold cross-validation on the same data (spectrum-level 10-fold cross-validation). Here the pipeline is also validated with folds grouped by plot (plot-grouped cross-validation), with the whole pipeline nested inside plot-grouped folds (nested plot-grouped cross-validation, 10-fold × 5 = 50 folds), on independent hold-out plots (30 % plot hold-out validation, 10 splits), with random under-sampling instead of equal priors (nested plot-grouped cross-validation with random under-sampling) and on an unseen date in unseen plots (leave-one-date-out validation on new plots, additional). All rows: QDA on CART-selected bands.</t>
  </si>
  <si>
    <t xml:space="preserve">Table 6.1  Validation results (mean over repeats; SD over repeats)</t>
  </si>
  <si>
    <t xml:space="preserve">repeats</t>
  </si>
  <si>
    <t xml:space="preserve">BA_SD</t>
  </si>
  <si>
    <t xml:space="preserve">kappa</t>
  </si>
  <si>
    <t xml:space="preserve">PA_H</t>
  </si>
  <si>
    <t xml:space="preserve">PA_D</t>
  </si>
  <si>
    <t xml:space="preserve">UA_H</t>
  </si>
  <si>
    <t xml:space="preserve">UA_D</t>
  </si>
  <si>
    <t xml:space="preserve">Spectrum-level 10-fold, bands fixed</t>
  </si>
  <si>
    <t xml:space="preserve">equal (corrected)</t>
  </si>
  <si>
    <t xml:space="preserve">Plot-grouped 10-fold, bands fixed</t>
  </si>
  <si>
    <t xml:space="preserve">Nested plot-grouped 10-fold × 5 = 50 folds</t>
  </si>
  <si>
    <t xml:space="preserve">30 % plot hold-out × 10</t>
  </si>
  <si>
    <t xml:space="preserve">Leave-one-date-out on new plots (40 units)</t>
  </si>
  <si>
    <t xml:space="preserve">sample (uncorrected)</t>
  </si>
  <si>
    <t xml:space="preserve">Table 6.2  Error matrix, nested plot-grouped cross-validation (5 repeats pooled) — QDA on CART bands, equal priors</t>
  </si>
  <si>
    <t xml:space="preserve">Table 6.3  Error matrix, 30 % plot hold-out validation (10 splits pooled) — QDA on CART bands, equal priors</t>
  </si>
  <si>
    <t xml:space="preserve">Table 6.4  Error matrix, leave-one-date-out validation on new plots — QDA on CART bands, equal priors</t>
  </si>
  <si>
    <t xml:space="preserve">Table 6.5  Sensitivity to the band set (full pipeline repeated)</t>
  </si>
  <si>
    <t xml:space="preserve">Balanced accuracy, nested plot-grouped cross-validation nested</t>
  </si>
  <si>
    <t xml:space="preserve">Balanced accuracy, 30 % plot hold-out validation hold-out</t>
  </si>
  <si>
    <t xml:space="preserve">CART bands (nm)</t>
  </si>
  <si>
    <t xml:space="preserve">400–2500 nm (main: 350–399 removed)</t>
  </si>
  <si>
    <t xml:space="preserve">510, 655, 669, 689, 699, 700, 1384, 1578, 1884</t>
  </si>
  <si>
    <t xml:space="preserve">350–2500 nm (nothing removed)</t>
  </si>
  <si>
    <t xml:space="preserve">450–2450 nm (both detector edges trimmed)</t>
  </si>
  <si>
    <t xml:space="preserve">Input: the 1039 FDR-significant bands of Tier 1 (same as CART).</t>
  </si>
  <si>
    <t xml:space="preserve">A Balanced Random Forest (1000 trees, √1039 candidate bands per split, each tree grown on a balanced bootstrap of 48 + 48 plot-average spectra) was fitted to all plot-average spectra; band importance = mean decrease in Gini impurity (MDI). Because neighbouring bands are almost identical, bands were picked as importance peaks: local maxima of the importance spectrum, at least 10 nm apart. The 17 highest peaks form the RF band set (the CART set of Das et al. had 17 bands); the 10 highest a smaller set. Checks: a second forest with another seed, R randomForest, permutation importance, and an ordinary class-weighted forest.</t>
  </si>
  <si>
    <t xml:space="preserve">Table 10.1  RF band set: the 17 highest importance peaks</t>
  </si>
  <si>
    <t xml:space="preserve">Rank</t>
  </si>
  <si>
    <t xml:space="preserve">Importance × 1000</t>
  </si>
  <si>
    <t xml:space="preserve">Nearest CART band</t>
  </si>
  <si>
    <t xml:space="preserve">Distance (nm)</t>
  </si>
  <si>
    <t xml:space="preserve">Table 10.2  The CART bands seen through the RF importance</t>
  </si>
  <si>
    <t xml:space="preserve">CART band (nm)</t>
  </si>
  <si>
    <t xml:space="preserve">RF importance rank (of 1039)</t>
  </si>
  <si>
    <t xml:space="preserve">RF importance × 1000</t>
  </si>
  <si>
    <t xml:space="preserve">Nearest RF-17 band</t>
  </si>
  <si>
    <t xml:space="preserve">Figure 10. RF importance spectrum with the RF peaks (orange) and the CART bands (blue triangles)</t>
  </si>
  <si>
    <t xml:space="preserve">Table 10.3  Checks of the RF importance</t>
  </si>
  <si>
    <t xml:space="preserve">Reproducibility: importance of seed 42 vs seed 7 (Spearman ρ)</t>
  </si>
  <si>
    <t xml:space="preserve">0.719</t>
  </si>
  <si>
    <t xml:space="preserve">16 of 17 peaks within ±10 nm</t>
  </si>
  <si>
    <t xml:space="preserve">R randomForest (stratified sampsize 48 + 48), mean decrease in Gini</t>
  </si>
  <si>
    <t xml:space="preserve">ρ = 0.679</t>
  </si>
  <si>
    <t xml:space="preserve">16 of 17 peaks within ±10 nm; R out-of-bag BA 0.747</t>
  </si>
  <si>
    <t xml:space="preserve">Permutation importance (drop in AUC, 5 plot-grouped folds) vs Gini, top-50 bands</t>
  </si>
  <si>
    <t xml:space="preserve">ρ = 0.02</t>
  </si>
  <si>
    <t xml:space="preserve">shuffling one band hardly changes the forest because its neighbours carry the same information</t>
  </si>
  <si>
    <t xml:space="preserve">Ordinary RF with class weights only (no balanced bootstrap), out-of-bag</t>
  </si>
  <si>
    <t xml:space="preserve">BA 0.747</t>
  </si>
  <si>
    <t xml:space="preserve">healthy recall 0.65</t>
  </si>
  <si>
    <t xml:space="preserve">Protocol of Das et al. (spectrum-level 10-fold cross-validation): bands chosen once on all plot-average spectra, QDA with equal priors in spectrum-level 10-fold cross-validation.</t>
  </si>
  <si>
    <t xml:space="preserve">Table 11.1  Band sets compared</t>
  </si>
  <si>
    <t xml:space="preserve">699, 632, 653, 643, 1887, 614, 2018, 688, 512, 1898, 671, 1992, 602, 2031, 592, 2005, 1928</t>
  </si>
  <si>
    <t xml:space="preserve">RF-10</t>
  </si>
  <si>
    <t xml:space="preserve">699, 632, 653, 643, 1887, 614, 2018, 688, 512, 1898</t>
  </si>
  <si>
    <t xml:space="preserve">RF-9 (size-matched)</t>
  </si>
  <si>
    <t xml:space="preserve">699, 632, 653, 643, 1887, 614, 2018, 688, 512</t>
  </si>
  <si>
    <t xml:space="preserve">Table 11.2  Tier 3: separability of healthy and diseased plot-average spectra</t>
  </si>
  <si>
    <t xml:space="preserve">J–M 0–2 (Excel)</t>
  </si>
  <si>
    <t xml:space="preserve">≥ 1.90 ?</t>
  </si>
  <si>
    <t xml:space="preserve">≥ 1.94 ?</t>
  </si>
  <si>
    <t xml:space="preserve">Table 11.3  Tier 4: 10-fold cross-validated classification (spectrum-level 10-fold cross-validation)</t>
  </si>
  <si>
    <t xml:space="preserve">H → H</t>
  </si>
  <si>
    <t xml:space="preserve">H → D</t>
  </si>
  <si>
    <t xml:space="preserve">D → H</t>
  </si>
  <si>
    <t xml:space="preserve">D → D</t>
  </si>
  <si>
    <t xml:space="preserve">Error matrix — QDA (equal priors) on the CART-9 bands</t>
  </si>
  <si>
    <t xml:space="preserve">Error matrix — QDA (equal priors) on the RF-17 bands</t>
  </si>
  <si>
    <t xml:space="preserve">Table 11.4  J–M and QDA balanced accuracy as bands are added</t>
  </si>
  <si>
    <t xml:space="preserve">RF feature added</t>
  </si>
  <si>
    <t xml:space="preserve">RF J–M</t>
  </si>
  <si>
    <t xml:space="preserve">RF QDA BA</t>
  </si>
  <si>
    <t xml:space="preserve">WV632</t>
  </si>
  <si>
    <t xml:space="preserve">WV653</t>
  </si>
  <si>
    <t xml:space="preserve">WV643</t>
  </si>
  <si>
    <t xml:space="preserve">WV1887</t>
  </si>
  <si>
    <t xml:space="preserve">WV614</t>
  </si>
  <si>
    <t xml:space="preserve">WV2018</t>
  </si>
  <si>
    <t xml:space="preserve">WV688</t>
  </si>
  <si>
    <t xml:space="preserve">WV512</t>
  </si>
  <si>
    <t xml:space="preserve">WV1898</t>
  </si>
  <si>
    <t xml:space="preserve">WV671</t>
  </si>
  <si>
    <t xml:space="preserve">WV1992</t>
  </si>
  <si>
    <t xml:space="preserve">WV602</t>
  </si>
  <si>
    <t xml:space="preserve">WV2031</t>
  </si>
  <si>
    <t xml:space="preserve">WV592</t>
  </si>
  <si>
    <t xml:space="preserve">WV2005</t>
  </si>
  <si>
    <t xml:space="preserve">WV1928</t>
  </si>
  <si>
    <t xml:space="preserve">Same folds everywhere: spectrum-level 10-fold cross-validation (optimistic); nested plot-grouped cross-validation 10-fold × 5 = 50 folds; 30 % plot hold-out validation × 10; leave-one-date-out validation on new plots leave-one-date-out on new plots.</t>
  </si>
  <si>
    <t xml:space="preserve">CART vs RF: as classifiers RF beats CART by 11.6 points (nested plot-grouped cross-validation, RF better in 40 of 50 folds, p = 6.9e-07); as band selectors for QDA the RF bands give +9.8 points vs the CART bands (p = 7.5e-06). RF selection is more stable than CART selection (Jaccard ±10 nm 0.67 vs 0.27).</t>
  </si>
  <si>
    <t xml:space="preserve">Four pipelines on identical folds. CART classifier: the rpart tree itself predicts. RF classifier: a Balanced RF (500 trees) on the Tier-1 bands predicts. QDA on CART bands: Tier 4 of the paper. QDA on RF bands: QDA on the 17 RF importance peaks. In nested plot-grouped cross-validation, 30 % plot hold-out validation and leave-one-date-out validation on new plots, Tier 1 and band selection are repeated inside every training set. Paired Wilcoxon signed-rank tests compare pipelines over the 50 nested plot-grouped cross-validation folds and the 10 30 % plot hold-out validation splits.</t>
  </si>
  <si>
    <t xml:space="preserve">Table 12.1  Validation results (mean over repeats; SD over repeats)</t>
  </si>
  <si>
    <t xml:space="preserve">Pipeline</t>
  </si>
  <si>
    <t xml:space="preserve">CART classifier</t>
  </si>
  <si>
    <t xml:space="preserve">spectrum-level 10-fold cross-validation</t>
  </si>
  <si>
    <t xml:space="preserve">nested plot-grouped cross-validation</t>
  </si>
  <si>
    <t xml:space="preserve">leave-one-date-out validation on new plots</t>
  </si>
  <si>
    <t xml:space="preserve">RF classifier</t>
  </si>
  <si>
    <t xml:space="preserve">QDA on CART features</t>
  </si>
  <si>
    <t xml:space="preserve">QDA on RF features</t>
  </si>
  <si>
    <t xml:space="preserve">Table 12.2  Paired comparisons (same folds; positive = first pipeline better)</t>
  </si>
  <si>
    <t xml:space="preserve">Comparison</t>
  </si>
  <si>
    <t xml:space="preserve">Units</t>
  </si>
  <si>
    <t xml:space="preserve">n</t>
  </si>
  <si>
    <t xml:space="preserve">Mean difference</t>
  </si>
  <si>
    <t xml:space="preserve">SD</t>
  </si>
  <si>
    <t xml:space="preserve">First better</t>
  </si>
  <si>
    <t xml:space="preserve">Second better</t>
  </si>
  <si>
    <t xml:space="preserve">Ties</t>
  </si>
  <si>
    <t xml:space="preserve">Wilcoxon p</t>
  </si>
  <si>
    <t xml:space="preserve">RF classifier − CART classifier</t>
  </si>
  <si>
    <t xml:space="preserve">Nested plot-grouped cross-validation (folds)</t>
  </si>
  <si>
    <t xml:space="preserve">30 % plot hold-out validation (splits)</t>
  </si>
  <si>
    <t xml:space="preserve">QDA on RF features − QDA on CART features</t>
  </si>
  <si>
    <t xml:space="preserve">QDA on CART features − CART classifier</t>
  </si>
  <si>
    <t xml:space="preserve">QDA on RF features − RF classifier</t>
  </si>
  <si>
    <t xml:space="preserve">Error matrix — CART classifier, 30 % plot hold-out validation (10 splits pooled)</t>
  </si>
  <si>
    <t xml:space="preserve">Error matrix — RF classifier, 30 % plot hold-out validation (10 splits pooled)</t>
  </si>
  <si>
    <t xml:space="preserve">Error matrix — QDA on CART features, 30 % plot hold-out validation (10 splits pooled)</t>
  </si>
  <si>
    <t xml:space="preserve">Error matrix — QDA on RF features, 30 % plot hold-out validation (10 splits pooled)</t>
  </si>
  <si>
    <t xml:space="preserve">Re-selection in the 50 nested training sets of nested plot-grouped cross-validation (a band counts if a band within ± 10 nm is selected).</t>
  </si>
  <si>
    <t xml:space="preserve">Mean pairwise Jaccard (±10 nm): RF 0.67, CART 0.27 over 50 nested training sets.</t>
  </si>
  <si>
    <t xml:space="preserve">Table 13.1  The CART-9 bands</t>
  </si>
  <si>
    <t xml:space="preserve">Feature</t>
  </si>
  <si>
    <t xml:space="preserve">Type</t>
  </si>
  <si>
    <t xml:space="preserve">Re-selected by CART (±10 nm)</t>
  </si>
  <si>
    <t xml:space="preserve">Re-selected by RF (±10 nm)</t>
  </si>
  <si>
    <t xml:space="preserve">Raw reflectance</t>
  </si>
  <si>
    <t xml:space="preserve">Table 13.2  The RF-17 bands</t>
  </si>
  <si>
    <t xml:space="preserve">Table 13.3  Stability index</t>
  </si>
  <si>
    <t xml:space="preserve">Training sets</t>
  </si>
  <si>
    <t xml:space="preserve">Mean features</t>
  </si>
  <si>
    <t xml:space="preserve">Range</t>
  </si>
  <si>
    <t xml:space="preserve">Unique features (union)</t>
  </si>
  <si>
    <t xml:space="preserve">Selected in all sets (exact)</t>
  </si>
  <si>
    <t xml:space="preserve">Stability index (exact) = all / union</t>
  </si>
  <si>
    <t xml:space="preserve">Selected in all sets (±10 nm)</t>
  </si>
  <si>
    <t xml:space="preserve">Stability index (±10 nm)</t>
  </si>
  <si>
    <t xml:space="preserve">Mean pairwise Jaccard (±10 nm)</t>
  </si>
  <si>
    <t xml:space="preserve">SD Jaccard</t>
  </si>
  <si>
    <t xml:space="preserve">5–11</t>
  </si>
  <si>
    <t xml:space="preserve">RF</t>
  </si>
  <si>
    <t xml:space="preserve">17–17</t>
  </si>
  <si>
    <t xml:space="preserve">Stability index (exact) = bands selected in all 50 training sets ÷ all bands ever selected; the ±10 nm version counts a band as re-selected when a band within 10 nm is chosen; the mean pairwise Jaccard index (±10 nm) compares every pair of training sets.</t>
  </si>
  <si>
    <t xml:space="preserve">Table 13.4  Bands most often selected by CART (exact band)</t>
  </si>
  <si>
    <t xml:space="preserve">Times selected (exact)</t>
  </si>
  <si>
    <t xml:space="preserve">Share of training sets</t>
  </si>
  <si>
    <t xml:space="preserve">WV695</t>
  </si>
  <si>
    <t xml:space="preserve">WV1482</t>
  </si>
  <si>
    <t xml:space="preserve">WV2496</t>
  </si>
  <si>
    <t xml:space="preserve">WV663</t>
  </si>
  <si>
    <t xml:space="preserve">WV1927</t>
  </si>
  <si>
    <t xml:space="preserve">WV1871</t>
  </si>
  <si>
    <t xml:space="preserve">WV1458</t>
  </si>
  <si>
    <t xml:space="preserve">WV1915</t>
  </si>
  <si>
    <t xml:space="preserve">WV1921</t>
  </si>
  <si>
    <t xml:space="preserve">WV593</t>
  </si>
  <si>
    <t xml:space="preserve">WV1900</t>
  </si>
  <si>
    <t xml:space="preserve">WV676</t>
  </si>
  <si>
    <t xml:space="preserve">WV645</t>
  </si>
  <si>
    <t xml:space="preserve">WV1956</t>
  </si>
  <si>
    <t xml:space="preserve">WV693</t>
  </si>
  <si>
    <t xml:space="preserve">WV1381</t>
  </si>
  <si>
    <t xml:space="preserve">WV509</t>
  </si>
  <si>
    <t xml:space="preserve">WV1896</t>
  </si>
  <si>
    <t xml:space="preserve">WV667</t>
  </si>
  <si>
    <t xml:space="preserve">WV2275</t>
  </si>
  <si>
    <t xml:space="preserve">WV1518</t>
  </si>
  <si>
    <t xml:space="preserve">WV1853</t>
  </si>
  <si>
    <t xml:space="preserve">WV606</t>
  </si>
  <si>
    <t xml:space="preserve">Table 13.5  Bands most often selected by RF (exact band)</t>
  </si>
  <si>
    <t xml:space="preserve">WV661</t>
  </si>
  <si>
    <t xml:space="preserve">WV2035</t>
  </si>
  <si>
    <t xml:space="preserve">WV2012</t>
  </si>
  <si>
    <t xml:space="preserve">WV607</t>
  </si>
  <si>
    <t xml:space="preserve">WV698</t>
  </si>
  <si>
    <t xml:space="preserve">WV660</t>
  </si>
  <si>
    <t xml:space="preserve">WV1904</t>
  </si>
  <si>
    <t xml:space="preserve">WV2025</t>
  </si>
  <si>
    <t xml:space="preserve">WV621</t>
  </si>
  <si>
    <t xml:space="preserve">WV1894</t>
  </si>
  <si>
    <t xml:space="preserve">WV659</t>
  </si>
  <si>
    <t xml:space="preserve">WV616</t>
  </si>
  <si>
    <t xml:space="preserve">WV634</t>
  </si>
  <si>
    <t xml:space="preserve">WV1885</t>
  </si>
  <si>
    <t xml:space="preserve">WV2002</t>
  </si>
  <si>
    <t xml:space="preserve">WV618</t>
  </si>
  <si>
    <t xml:space="preserve">WV648</t>
  </si>
  <si>
    <t xml:space="preserve">WV1891</t>
  </si>
  <si>
    <t xml:space="preserve">WV628</t>
  </si>
  <si>
    <t xml:space="preserve">WV611</t>
  </si>
  <si>
    <t xml:space="preserve">WV1895</t>
  </si>
  <si>
    <t xml:space="preserve">WV626</t>
  </si>
  <si>
    <t xml:space="preserve">WV2024</t>
  </si>
  <si>
    <t xml:space="preserve">Noise level and detector joins of the raw spectra; the features of this workbook are derived from RAW reflectance, so no smoothing or splice correction is applied to them — only the guard zones are used.</t>
  </si>
  <si>
    <t xml:space="preserve">As requested, every disease-sensitive feature (band reflectance, continuum removal, vegetation indices, first-, second- and third-derivative bands, red-edge parameters) is computed from the raw plot-average reflectance. Derivatives are central finite differences on the 1-nm grid: D1 = [R(λ+1) − R(λ−1)]/2, D2 = R(λ+1) − 2R(λ) + R(λ−1), D3 = [R(λ+2) − 2R(λ+1) + 2R(λ−1) − R(λ−2)]/2. This sheet shows what a splice correction and Savitzky–Golay smoothing WOULD change (for information), the detector-join artefact, and the guard zones that are excluded from the reflectance and derivative feature sets because of it.</t>
  </si>
  <si>
    <t xml:space="preserve">1. Splice correction: the ASD records 350–1000 nm (VNIR), 1001–1800 nm (SWIR-1) and 1801–2500 nm (SWIR-2) with three detectors. For each join a straight line was fitted to the 10 nm before the join and the next detector was shifted so that it continues this line at join + 1 nm. 2. Smoothing: Savitzky–Golay filter (window 11, order 2); first derivative SG(15, 2), second derivative SG(21, 2). 3. Guard zones: bands next to the joins are excluded from feature ranking (reflectance 990–1010 and 1795–1835 nm; first derivative 988–1012 and 1793–1837 nm; second derivative 985–1015 and 1790–1840 nm) because the filter windows straddle the join and a date-dependent start-up bump follows 1801 nm.</t>
  </si>
  <si>
    <t xml:space="preserve">Table 14.1  Splice offsets added to the following detector (reflectance)</t>
  </si>
  <si>
    <t xml:space="preserve">Join</t>
  </si>
  <si>
    <t xml:space="preserve">Offset Healthy (mean)</t>
  </si>
  <si>
    <t xml:space="preserve">SD (neg)</t>
  </si>
  <si>
    <t xml:space="preserve">Offset Diseased (mean)</t>
  </si>
  <si>
    <t xml:space="preserve">SD (pos)</t>
  </si>
  <si>
    <t xml:space="preserve">1000/1001 nm</t>
  </si>
  <si>
    <t xml:space="preserve">1800/1801 nm</t>
  </si>
  <si>
    <t xml:space="preserve">Table 14.2  Spectral slope just before and just after the 1800/1801 nm join (reflectance × 10⁵ per nm)</t>
  </si>
  <si>
    <t xml:space="preserve">Slope 1786-1800 Healthy</t>
  </si>
  <si>
    <t xml:space="preserve">Slope 1786-1800 Diseased</t>
  </si>
  <si>
    <t xml:space="preserve">Slope 1801-1815 Healthy</t>
  </si>
  <si>
    <t xml:space="preserve">Slope 1801-1815 Diseased</t>
  </si>
  <si>
    <t xml:space="preserve">A healthy spectrum falls smoothly across the join; a slope that turns upward right after the join, or a class difference that changes with the date, marks the start-up artefact.</t>
  </si>
  <si>
    <t xml:space="preserve">Table 14.3  Noise removed by the Savitzky–Golay filter</t>
  </si>
  <si>
    <t xml:space="preserve">Noise (SD raw - smoothed)</t>
  </si>
  <si>
    <t xml:space="preserve">350-399</t>
  </si>
  <si>
    <t xml:space="preserve">400-499</t>
  </si>
  <si>
    <t xml:space="preserve">500-599</t>
  </si>
  <si>
    <t xml:space="preserve">600-679</t>
  </si>
  <si>
    <t xml:space="preserve">680-759</t>
  </si>
  <si>
    <t xml:space="preserve">760-1349</t>
  </si>
  <si>
    <t xml:space="preserve">1350-1430</t>
  </si>
  <si>
    <t xml:space="preserve">1431-1799</t>
  </si>
  <si>
    <t xml:space="preserve">1800-1950</t>
  </si>
  <si>
    <t xml:space="preserve">1951-2349</t>
  </si>
  <si>
    <t xml:space="preserve">2350-2500</t>
  </si>
  <si>
    <t xml:space="preserve">Table 14.4  Smoothing preserves the signal</t>
  </si>
  <si>
    <t xml:space="preserve">Check of the smoothing</t>
  </si>
  <si>
    <t xml:space="preserve">Correlation of class-mean spectra, raw vs smoothed — healthy</t>
  </si>
  <si>
    <t xml:space="preserve">Correlation of class-mean spectra, raw vs smoothed — diseased</t>
  </si>
  <si>
    <t xml:space="preserve">Largest change of the all-plot-average spectrum mean spectrum (reflectance)</t>
  </si>
  <si>
    <t xml:space="preserve">Tier-1 significant bands: raw vs smoothed</t>
  </si>
  <si>
    <t xml:space="preserve">1039 vs 1039</t>
  </si>
  <si>
    <t xml:space="preserve">Smoothing and detector-join correction</t>
  </si>
  <si>
    <t xml:space="preserve">Smoothing preserves the signal</t>
  </si>
  <si>
    <t xml:space="preserve">class-mean spectra raw vs smoothed; Tier-1 counts</t>
  </si>
  <si>
    <t xml:space="preserve">r ≥ 0.999988; 1039 (raw) vs 1039 (smoothed) significant bands</t>
  </si>
  <si>
    <t xml:space="preserve">Detector artefact at the 1800/1801 nm join</t>
  </si>
  <si>
    <t xml:space="preserve">slope just before vs just after the join, by date and class</t>
  </si>
  <si>
    <t xml:space="preserve">start-up bump detected → guard zones applied</t>
  </si>
  <si>
    <t xml:space="preserve">Raw plot-average reflectance at every band 400–2500 nm (guard zones excluded from the ranking).</t>
  </si>
  <si>
    <t xml:space="preserve">1039 of 2101 raw bands significant; 286 bands with AUC ≥ 0.70; best band 650 nm (AUC 0.79).</t>
  </si>
  <si>
    <t xml:space="preserve">For every band: Welch's t-test with BH-FDR, Hedges' g (standardised mean difference, bias-corrected), the area under the ROC curve (AUC, direction-free: 0.5 = no separation, 1 = perfect) and a threshold classifier (Youden's J; the threshold and its direction are chosen on training plots and applied to test plots: plot-grouped cross-validation (nested plot-grouped cross-validation) and hold-out (30 % plot hold-out validation)).</t>
  </si>
  <si>
    <t xml:space="preserve">Table 15.1  Band-reflectance sensitivity</t>
  </si>
  <si>
    <t xml:space="preserve">Summary</t>
  </si>
  <si>
    <t xml:space="preserve">Significant (Welch + FDR), feature spectra (raw)</t>
  </si>
  <si>
    <t xml:space="preserve">Significant, raw spectra (Tier 1)</t>
  </si>
  <si>
    <t xml:space="preserve">Bands with AUC ≥ 0.70 (outside guard zones)</t>
  </si>
  <si>
    <t xml:space="preserve">Highest AUC (outside guard zones)</t>
  </si>
  <si>
    <t xml:space="preserve">0.785 at 650 nm</t>
  </si>
  <si>
    <t xml:space="preserve">Table 15.2  Most sensitive band in each spectral region (band reflectance features)</t>
  </si>
  <si>
    <t xml:space="preserve">Direction</t>
  </si>
  <si>
    <t xml:space="preserve">BA plot-grouped cross-validation</t>
  </si>
  <si>
    <t xml:space="preserve">BA hold-out</t>
  </si>
  <si>
    <t xml:space="preserve">D &gt; H</t>
  </si>
  <si>
    <t xml:space="preserve">500–599</t>
  </si>
  <si>
    <t xml:space="preserve">600–679</t>
  </si>
  <si>
    <t xml:space="preserve">680–759</t>
  </si>
  <si>
    <t xml:space="preserve">760–1349</t>
  </si>
  <si>
    <t xml:space="preserve">D &lt; H</t>
  </si>
  <si>
    <t xml:space="preserve">Table 15.3  Fifteen most sensitive bands overall</t>
  </si>
  <si>
    <t xml:space="preserve">Figure 15. AUC of every band: reflectance (band reflectance, black) and first derivative (derivative and edge features, blue)</t>
  </si>
  <si>
    <t xml:space="preserve">Six absorption features; continuum = upper convex hull of each window (Clark &amp; Roush 1984; Kokaly &amp; Clark 1999).</t>
  </si>
  <si>
    <t xml:space="preserve">Most sensitive continuum-removed parameter: CR3 water 970 depth/area (AUC 0.79, BA plot-grouped cross-validation 78.1 %).</t>
  </si>
  <si>
    <t xml:space="preserve">Within each window the reflectance was divided by its upper convex hull (continuum). From the continuum-removed curve: depth (1 − minimum), position (wavelength of the minimum), area (sum of 1 − CR, nm), width (full width at half depth, nm) and symmetry (share of the area left of the position). Statistics as in band reflectance, plus a linear mixed model (q) and the plot intraclass correlation (ICC).</t>
  </si>
  <si>
    <t xml:space="preserve">Table 16.1  Absorption windows</t>
  </si>
  <si>
    <t xml:space="preserve">From (nm)</t>
  </si>
  <si>
    <t xml:space="preserve">To (nm)</t>
  </si>
  <si>
    <t xml:space="preserve">Absorber</t>
  </si>
  <si>
    <t xml:space="preserve">CR1 blue</t>
  </si>
  <si>
    <t xml:space="preserve">chlorophyll / carotenoid (≈ 495 nm)</t>
  </si>
  <si>
    <t xml:space="preserve">CR2 red</t>
  </si>
  <si>
    <t xml:space="preserve">chlorophyll a/b, red well (≈ 675 nm)</t>
  </si>
  <si>
    <t xml:space="preserve">CR3 water 970</t>
  </si>
  <si>
    <t xml:space="preserve">plot-average spectrum water (≈ 970 nm)</t>
  </si>
  <si>
    <t xml:space="preserve">CR4 water 1200</t>
  </si>
  <si>
    <t xml:space="preserve">plot-average spectrum water (≈ 1160–1200 nm)</t>
  </si>
  <si>
    <t xml:space="preserve">CR5 water 1450</t>
  </si>
  <si>
    <t xml:space="preserve">plot-average spectrum water (≈ 1450 nm)</t>
  </si>
  <si>
    <t xml:space="preserve">CR6 water 1940</t>
  </si>
  <si>
    <t xml:space="preserve">plot-average spectrum water (≈ 1940 nm)</t>
  </si>
  <si>
    <t xml:space="preserve">Table 16.2  All 30 continuum-removed parameters, ranked by AUC</t>
  </si>
  <si>
    <t xml:space="preserve">Threshold</t>
  </si>
  <si>
    <t xml:space="preserve">Rule</t>
  </si>
  <si>
    <t xml:space="preserve">BA all plot-average spectra</t>
  </si>
  <si>
    <t xml:space="preserve">ICC plot</t>
  </si>
  <si>
    <t xml:space="preserve">CR3 water 970 depth/area</t>
  </si>
  <si>
    <t xml:space="preserve">diseased if &gt; thr</t>
  </si>
  <si>
    <t xml:space="preserve">CR3 water 970 width</t>
  </si>
  <si>
    <t xml:space="preserve">diseased if &lt; thr</t>
  </si>
  <si>
    <t xml:space="preserve">CR6 water 1940 position</t>
  </si>
  <si>
    <t xml:space="preserve">CR2 red right area</t>
  </si>
  <si>
    <t xml:space="preserve">CR6 water 1940 symmetry</t>
  </si>
  <si>
    <t xml:space="preserve">CR2 red area</t>
  </si>
  <si>
    <t xml:space="preserve">CR2 red depth/area</t>
  </si>
  <si>
    <t xml:space="preserve">CR2 red width</t>
  </si>
  <si>
    <t xml:space="preserve">CR2 red depth</t>
  </si>
  <si>
    <t xml:space="preserve">CR2 red left area</t>
  </si>
  <si>
    <t xml:space="preserve">CR3 water 970 right area</t>
  </si>
  <si>
    <t xml:space="preserve">CR6 water 1940 right area</t>
  </si>
  <si>
    <t xml:space="preserve">CR3 water 970 symmetry</t>
  </si>
  <si>
    <t xml:space="preserve">CR1 blue left area</t>
  </si>
  <si>
    <t xml:space="preserve">CR3 water 970 area</t>
  </si>
  <si>
    <t xml:space="preserve">CR1 blue area</t>
  </si>
  <si>
    <t xml:space="preserve">CR5 water 1450 depth</t>
  </si>
  <si>
    <t xml:space="preserve">CR1 blue depth</t>
  </si>
  <si>
    <t xml:space="preserve">CR6 water 1940 depth</t>
  </si>
  <si>
    <t xml:space="preserve">CR3 water 970 depth</t>
  </si>
  <si>
    <t xml:space="preserve">CR1 blue depth/area</t>
  </si>
  <si>
    <t xml:space="preserve">CR1 blue right area</t>
  </si>
  <si>
    <t xml:space="preserve">CR3 water 970 left area</t>
  </si>
  <si>
    <t xml:space="preserve">CR6 water 1940 left area</t>
  </si>
  <si>
    <t xml:space="preserve">CR1 blue symmetry</t>
  </si>
  <si>
    <t xml:space="preserve">CR6 water 1940 area</t>
  </si>
  <si>
    <t xml:space="preserve">CR4 water 1200 depth</t>
  </si>
  <si>
    <t xml:space="preserve">CR1 blue width</t>
  </si>
  <si>
    <t xml:space="preserve">CR5 water 1450 left area</t>
  </si>
  <si>
    <t xml:space="preserve">CR4 water 1200 right area</t>
  </si>
  <si>
    <t xml:space="preserve">CR5 water 1450 area</t>
  </si>
  <si>
    <t xml:space="preserve">CR5 water 1450 right area</t>
  </si>
  <si>
    <t xml:space="preserve">CR4 water 1200 area</t>
  </si>
  <si>
    <t xml:space="preserve">CR4 water 1200 left area</t>
  </si>
  <si>
    <t xml:space="preserve">CR5 water 1450 symmetry</t>
  </si>
  <si>
    <t xml:space="preserve">CR1 blue position</t>
  </si>
  <si>
    <t xml:space="preserve">CR2 red symmetry</t>
  </si>
  <si>
    <t xml:space="preserve">CR6 water 1940 depth/area</t>
  </si>
  <si>
    <t xml:space="preserve">CR6 water 1940 width</t>
  </si>
  <si>
    <t xml:space="preserve">CR4 water 1200 position</t>
  </si>
  <si>
    <t xml:space="preserve">CR2 red position</t>
  </si>
  <si>
    <t xml:space="preserve">CR5 water 1450 width</t>
  </si>
  <si>
    <t xml:space="preserve">CR4 water 1200 symmetry</t>
  </si>
  <si>
    <t xml:space="preserve">CR5 water 1450 depth/area</t>
  </si>
  <si>
    <t xml:space="preserve">CR3 water 970 position</t>
  </si>
  <si>
    <t xml:space="preserve">CR4 water 1200 width</t>
  </si>
  <si>
    <t xml:space="preserve">CR5 water 1450 position</t>
  </si>
  <si>
    <t xml:space="preserve">CR4 water 1200 depth/area</t>
  </si>
  <si>
    <t xml:space="preserve">Convex hull</t>
  </si>
  <si>
    <t xml:space="preserve">monotone-chain upper hull vs SciPy ConvexHull, 20 plot-average spectra × 6 windows</t>
  </si>
  <si>
    <t xml:space="preserve">max |Δ continuum| = 0.0e+00</t>
  </si>
  <si>
    <t xml:space="preserve">Computed from raw plot-average reflectance (no splice correction, no smoothing — features derived from raw reflectance as requested) at the nearest 1 nm band.</t>
  </si>
  <si>
    <t xml:space="preserve">Most sensitive index: RARSb (AUC 0.75, BA plot-grouped cross-validation 71.3 %).</t>
  </si>
  <si>
    <t xml:space="preserve">Table 17.1  The 87 indices</t>
  </si>
  <si>
    <t xml:space="preserve">Index</t>
  </si>
  <si>
    <t xml:space="preserve">Equation (as computed)</t>
  </si>
  <si>
    <t xml:space="preserve">Reference</t>
  </si>
  <si>
    <t xml:space="preserve">WI</t>
  </si>
  <si>
    <t xml:space="preserve">Water Index</t>
  </si>
  <si>
    <t xml:space="preserve">R900 / R970</t>
  </si>
  <si>
    <t xml:space="preserve">Peñuelas et al., 1997</t>
  </si>
  <si>
    <t xml:space="preserve">mCARI1</t>
  </si>
  <si>
    <t xml:space="preserve">Modified Chlorophyll Absorption in Reflectance Index 1</t>
  </si>
  <si>
    <t xml:space="preserve">1.2[2.5(R761 − R651) − 1.3(R761 − R581)]</t>
  </si>
  <si>
    <t xml:space="preserve">Haboudane et al., 2004</t>
  </si>
  <si>
    <t xml:space="preserve">MTVI1</t>
  </si>
  <si>
    <t xml:space="preserve">Modified Triangular Vegetation Index 1</t>
  </si>
  <si>
    <t xml:space="preserve">1.2[1.2(R761 − R581) − 2.5(R651 − R581)]</t>
  </si>
  <si>
    <t xml:space="preserve">MTVI2</t>
  </si>
  <si>
    <t xml:space="preserve">Modified Triangular Vegetation Index 2</t>
  </si>
  <si>
    <t xml:space="preserve">1.5[1.2(R761 − R581) − 2.5(R651 − R581)] / √[(2R761 + 1)² − (6R761 − 5√R651) − 0.5]</t>
  </si>
  <si>
    <t xml:space="preserve">SR900</t>
  </si>
  <si>
    <t xml:space="preserve">Simple Ratio Index 900</t>
  </si>
  <si>
    <t xml:space="preserve">R900 / R680</t>
  </si>
  <si>
    <t xml:space="preserve">Jordan, 1969</t>
  </si>
  <si>
    <t xml:space="preserve">SR850</t>
  </si>
  <si>
    <t xml:space="preserve">Simple Ratio Index 850</t>
  </si>
  <si>
    <t xml:space="preserve">R850 / R680</t>
  </si>
  <si>
    <t xml:space="preserve">GNDVI</t>
  </si>
  <si>
    <t xml:space="preserve">Green Normalized Difference Vegetation Index</t>
  </si>
  <si>
    <t xml:space="preserve">(R850 − R580) / (R850 + R580)</t>
  </si>
  <si>
    <t xml:space="preserve">Gitelson and Merzlyak, 1996</t>
  </si>
  <si>
    <t xml:space="preserve">PRI</t>
  </si>
  <si>
    <t xml:space="preserve">Photochemical Reflectance Index</t>
  </si>
  <si>
    <t xml:space="preserve">(R531 − R570) / (R531 + R570)</t>
  </si>
  <si>
    <t xml:space="preserve">Gamon et al., 1992</t>
  </si>
  <si>
    <t xml:space="preserve">RARSa</t>
  </si>
  <si>
    <t xml:space="preserve">Ratio Analysis of Reflectance Spectra, chlorophyll a</t>
  </si>
  <si>
    <t xml:space="preserve">R675 / R700</t>
  </si>
  <si>
    <t xml:space="preserve">Chappelle et al., 1992</t>
  </si>
  <si>
    <t xml:space="preserve">RARSb</t>
  </si>
  <si>
    <t xml:space="preserve">Ratio Analysis of Reflectance Spectra, chlorophyll b</t>
  </si>
  <si>
    <t xml:space="preserve">R675 / (R700 × R650)</t>
  </si>
  <si>
    <t xml:space="preserve">RARSc</t>
  </si>
  <si>
    <t xml:space="preserve">Ratio Analysis of Reflectance Spectra, carotenoids</t>
  </si>
  <si>
    <t xml:space="preserve">R750 / R700</t>
  </si>
  <si>
    <t xml:space="preserve">PSSRa</t>
  </si>
  <si>
    <t xml:space="preserve">Pigment Specific Simple Ratio, chlorophyll a</t>
  </si>
  <si>
    <t xml:space="preserve">R800 / R680</t>
  </si>
  <si>
    <t xml:space="preserve">Blackburn, 1998</t>
  </si>
  <si>
    <t xml:space="preserve">NDVI780</t>
  </si>
  <si>
    <t xml:space="preserve">Normalized Difference Vegetation Index 780</t>
  </si>
  <si>
    <t xml:space="preserve">(R780 − R670) / (R780 + R670)</t>
  </si>
  <si>
    <t xml:space="preserve">Raun et al., 2001</t>
  </si>
  <si>
    <t xml:space="preserve">SIPI</t>
  </si>
  <si>
    <t xml:space="preserve">Structure Insensitive Pigment Index</t>
  </si>
  <si>
    <t xml:space="preserve">(R800 − R445) / (R800 − R680)</t>
  </si>
  <si>
    <t xml:space="preserve">Peñuelas et al., 1995</t>
  </si>
  <si>
    <t xml:space="preserve">NCPI</t>
  </si>
  <si>
    <t xml:space="preserve">Normalized Chlorophyll Pigment Ratio Index</t>
  </si>
  <si>
    <t xml:space="preserve">(R670 − R450) / (R670 + R450)</t>
  </si>
  <si>
    <t xml:space="preserve">Peñuelas et al., 1994</t>
  </si>
  <si>
    <t xml:space="preserve">NPQI</t>
  </si>
  <si>
    <t xml:space="preserve">Normalized Phaeophytinization Index</t>
  </si>
  <si>
    <t xml:space="preserve">(R415 − R435) / (R415 + R435)</t>
  </si>
  <si>
    <t xml:space="preserve">Barnes et al., 1992</t>
  </si>
  <si>
    <t xml:space="preserve">PSRI</t>
  </si>
  <si>
    <t xml:space="preserve">Plant Senescence Reflectance Index</t>
  </si>
  <si>
    <t xml:space="preserve">(R680 − R500) / R750</t>
  </si>
  <si>
    <t xml:space="preserve">Merzlyak et al., 1999 (activity table: Peñuelas et al., 1995)</t>
  </si>
  <si>
    <t xml:space="preserve">WI/ND</t>
  </si>
  <si>
    <t xml:space="preserve">Ratio of Water Index and NDVI</t>
  </si>
  <si>
    <t xml:space="preserve">(R900 / R970) / [(R900 − R680) / (R900 + R680)]</t>
  </si>
  <si>
    <t xml:space="preserve">Peñuelas et al., 1997 (activity table: Hunt et al., 1989)</t>
  </si>
  <si>
    <t xml:space="preserve">TCARI</t>
  </si>
  <si>
    <t xml:space="preserve">Transformed Chlorophyll Absorption in Reflectance Index</t>
  </si>
  <si>
    <t xml:space="preserve">3[(R700 − R670) − 0.2(R700 − R550)(R700 / R670)]</t>
  </si>
  <si>
    <t xml:space="preserve">Haboudane et al., 2002</t>
  </si>
  <si>
    <t xml:space="preserve">VIGreen</t>
  </si>
  <si>
    <t xml:space="preserve">Green Vegetation Index</t>
  </si>
  <si>
    <t xml:space="preserve">(R760 − R550) / (R760 + R550)</t>
  </si>
  <si>
    <t xml:space="preserve">Gitelson et al., 2002a</t>
  </si>
  <si>
    <t xml:space="preserve">RVS1</t>
  </si>
  <si>
    <t xml:space="preserve">Red-Edge Vegetation Stress Index 1</t>
  </si>
  <si>
    <t xml:space="preserve">R651 + R750</t>
  </si>
  <si>
    <t xml:space="preserve">Merton, 1998</t>
  </si>
  <si>
    <t xml:space="preserve">RVS2</t>
  </si>
  <si>
    <t xml:space="preserve">Red-Edge Vegetation Stress Index 2</t>
  </si>
  <si>
    <t xml:space="preserve">(R651 + R750) / (R651 − R750)</t>
  </si>
  <si>
    <t xml:space="preserve">TVI</t>
  </si>
  <si>
    <t xml:space="preserve">Triangle Vegetation Index</t>
  </si>
  <si>
    <t xml:space="preserve">0.5[120(R761 − R581) − 200(R651 − R581)]</t>
  </si>
  <si>
    <t xml:space="preserve">Broge and Leblanc, 2001</t>
  </si>
  <si>
    <t xml:space="preserve">RDVI</t>
  </si>
  <si>
    <t xml:space="preserve">Renormalized Difference Vegetation Index</t>
  </si>
  <si>
    <t xml:space="preserve">(R761 − R651) / √(R761 + R651)</t>
  </si>
  <si>
    <t xml:space="preserve">Roujean and Breon, 1995</t>
  </si>
  <si>
    <t xml:space="preserve">NDVI850</t>
  </si>
  <si>
    <t xml:space="preserve">Normalized Difference Vegetation Index 850</t>
  </si>
  <si>
    <t xml:space="preserve">(R850 − R651) / (R850 + R651)</t>
  </si>
  <si>
    <t xml:space="preserve">SR761</t>
  </si>
  <si>
    <t xml:space="preserve">Simple Ratio Index 761</t>
  </si>
  <si>
    <t xml:space="preserve">R761 / R651</t>
  </si>
  <si>
    <t xml:space="preserve">NDVI761</t>
  </si>
  <si>
    <t xml:space="preserve">Normalized Difference Vegetation Index 761</t>
  </si>
  <si>
    <t xml:space="preserve">(R761 − R651) / (R761 + R651)</t>
  </si>
  <si>
    <t xml:space="preserve">PPR</t>
  </si>
  <si>
    <t xml:space="preserve">Plant Pigment Ratio</t>
  </si>
  <si>
    <t xml:space="preserve">R550 / R450</t>
  </si>
  <si>
    <t xml:space="preserve">Metternicht, 2003</t>
  </si>
  <si>
    <t xml:space="preserve">NWI2</t>
  </si>
  <si>
    <t xml:space="preserve">Normalized Water Index 2</t>
  </si>
  <si>
    <t xml:space="preserve">(R970 − R850) / (R970 + R850)</t>
  </si>
  <si>
    <t xml:space="preserve">Babar et al., 2006</t>
  </si>
  <si>
    <t xml:space="preserve">NRI</t>
  </si>
  <si>
    <t xml:space="preserve">Nitrogen Reflectance Index</t>
  </si>
  <si>
    <t xml:space="preserve">(R570 − R670) / (R570 + R670)</t>
  </si>
  <si>
    <t xml:space="preserve">Bausch and Duke, 1996</t>
  </si>
  <si>
    <t xml:space="preserve">ARI</t>
  </si>
  <si>
    <t xml:space="preserve">Anthocyanin Reflectance Index</t>
  </si>
  <si>
    <t xml:space="preserve">1/R550 − 1/R700</t>
  </si>
  <si>
    <t xml:space="preserve">Gitelson et al., 2001</t>
  </si>
  <si>
    <t xml:space="preserve">NDVI</t>
  </si>
  <si>
    <t xml:space="preserve">Normalized Difference Vegetation Index</t>
  </si>
  <si>
    <t xml:space="preserve">(R800 − R670) / (R800 + R670)</t>
  </si>
  <si>
    <t xml:space="preserve">Rouse et al., 1974</t>
  </si>
  <si>
    <t xml:space="preserve">DVI</t>
  </si>
  <si>
    <t xml:space="preserve">Difference Vegetation Index</t>
  </si>
  <si>
    <t xml:space="preserve">R800 − R670</t>
  </si>
  <si>
    <t xml:space="preserve">Tucker, 1979</t>
  </si>
  <si>
    <t xml:space="preserve">SAVI</t>
  </si>
  <si>
    <t xml:space="preserve">Soil-Adjusted Vegetation Index</t>
  </si>
  <si>
    <t xml:space="preserve">1.5(R800 − R670) / (R800 + R670 + 0.5)</t>
  </si>
  <si>
    <t xml:space="preserve">Huete, 1988</t>
  </si>
  <si>
    <t xml:space="preserve">OSAVI</t>
  </si>
  <si>
    <t xml:space="preserve">Optimized Soil-Adjusted Vegetation Index</t>
  </si>
  <si>
    <t xml:space="preserve">1.16(R800 − R670) / (R800 + R670 + 0.16)</t>
  </si>
  <si>
    <t xml:space="preserve">Rondeaux et al., 1996</t>
  </si>
  <si>
    <t xml:space="preserve">MSAVI</t>
  </si>
  <si>
    <t xml:space="preserve">Modified Soil-Adjusted Vegetation Index</t>
  </si>
  <si>
    <t xml:space="preserve">0.5[2R800 + 1 − √((2R800 + 1)² − 8(R800 − R670))]</t>
  </si>
  <si>
    <t xml:space="preserve">Qi et al., 1994</t>
  </si>
  <si>
    <t xml:space="preserve">EVI</t>
  </si>
  <si>
    <t xml:space="preserve">Enhanced Vegetation Index</t>
  </si>
  <si>
    <t xml:space="preserve">2.5(R800 − R670) / (R800 + 6R670 − 7.5R475 + 1)</t>
  </si>
  <si>
    <t xml:space="preserve">Huete et al., 2002</t>
  </si>
  <si>
    <t xml:space="preserve">MSR</t>
  </si>
  <si>
    <t xml:space="preserve">Modified Simple Ratio</t>
  </si>
  <si>
    <t xml:space="preserve">(R800/R670 − 1) / √(R800/R670 + 1)</t>
  </si>
  <si>
    <t xml:space="preserve">Chen, 1996</t>
  </si>
  <si>
    <t xml:space="preserve">MCARI</t>
  </si>
  <si>
    <t xml:space="preserve">Modified Chlorophyll Absorption in Reflectance Index</t>
  </si>
  <si>
    <t xml:space="preserve">[(R700 − R670) − 0.2(R700 − R550)](R700 / R670)</t>
  </si>
  <si>
    <t xml:space="preserve">Daughtry et al., 2000</t>
  </si>
  <si>
    <t xml:space="preserve">MCARI2</t>
  </si>
  <si>
    <t xml:space="preserve">Modified Chlorophyll Absorption in Reflectance Index 2</t>
  </si>
  <si>
    <t xml:space="preserve">1.5[2.5(R800 − R670) − 1.3(R800 − R550)] / √[(2R800 + 1)² − (6R800 − 5√R670) − 0.5]</t>
  </si>
  <si>
    <t xml:space="preserve">TCARI/OSAVI</t>
  </si>
  <si>
    <t xml:space="preserve">TCARI / OSAVI ratio</t>
  </si>
  <si>
    <t xml:space="preserve">TCARI / OSAVI</t>
  </si>
  <si>
    <t xml:space="preserve">TGI</t>
  </si>
  <si>
    <t xml:space="preserve">Triangular Greenness Index</t>
  </si>
  <si>
    <t xml:space="preserve">−0.5[190(R670 − R550) − 120(R670 − R480)]</t>
  </si>
  <si>
    <t xml:space="preserve">Hunt et al., 2013</t>
  </si>
  <si>
    <t xml:space="preserve">GI</t>
  </si>
  <si>
    <t xml:space="preserve">Greenness Index</t>
  </si>
  <si>
    <t xml:space="preserve">R554 / R677</t>
  </si>
  <si>
    <t xml:space="preserve">Zarco-Tejada et al., 2005</t>
  </si>
  <si>
    <t xml:space="preserve">CIgreen</t>
  </si>
  <si>
    <t xml:space="preserve">Chlorophyll Index green</t>
  </si>
  <si>
    <t xml:space="preserve">R780 / R550 − 1</t>
  </si>
  <si>
    <t xml:space="preserve">Gitelson et al., 2003</t>
  </si>
  <si>
    <t xml:space="preserve">CIrededge</t>
  </si>
  <si>
    <t xml:space="preserve">Chlorophyll Index red edge</t>
  </si>
  <si>
    <t xml:space="preserve">R780 / R710 − 1</t>
  </si>
  <si>
    <t xml:space="preserve">ND705</t>
  </si>
  <si>
    <t xml:space="preserve">Red-edge Normalized Difference 705</t>
  </si>
  <si>
    <t xml:space="preserve">(R750 − R705) / (R750 + R705)</t>
  </si>
  <si>
    <t xml:space="preserve">Gitelson and Merzlyak, 1994</t>
  </si>
  <si>
    <t xml:space="preserve">mND705</t>
  </si>
  <si>
    <t xml:space="preserve">Modified Red-edge Normalized Difference 705</t>
  </si>
  <si>
    <t xml:space="preserve">(R750 − R705) / (R750 + R705 − 2R445)</t>
  </si>
  <si>
    <t xml:space="preserve">Sims and Gamon, 2002</t>
  </si>
  <si>
    <t xml:space="preserve">mSR705</t>
  </si>
  <si>
    <t xml:space="preserve">Modified Red-edge Simple Ratio 705</t>
  </si>
  <si>
    <t xml:space="preserve">(R750 − R445) / (R705 − R445)</t>
  </si>
  <si>
    <t xml:space="preserve">NDRE</t>
  </si>
  <si>
    <t xml:space="preserve">Normalized Difference Red Edge</t>
  </si>
  <si>
    <t xml:space="preserve">(R790 − R720) / (R790 + R720)</t>
  </si>
  <si>
    <t xml:space="preserve">Barnes et al., 2000</t>
  </si>
  <si>
    <t xml:space="preserve">MTCI</t>
  </si>
  <si>
    <t xml:space="preserve">MERIS Terrestrial Chlorophyll Index</t>
  </si>
  <si>
    <t xml:space="preserve">(R754 − R709) / (R709 − R681)</t>
  </si>
  <si>
    <t xml:space="preserve">Dash and Curran, 2004</t>
  </si>
  <si>
    <t xml:space="preserve">VOG1</t>
  </si>
  <si>
    <t xml:space="preserve">Vogelmann Red Edge Index 1</t>
  </si>
  <si>
    <t xml:space="preserve">R740 / R720</t>
  </si>
  <si>
    <t xml:space="preserve">Vogelmann et al., 1993</t>
  </si>
  <si>
    <t xml:space="preserve">VOG2</t>
  </si>
  <si>
    <t xml:space="preserve">Vogelmann Red Edge Index 2</t>
  </si>
  <si>
    <t xml:space="preserve">(R734 − R747) / (R715 + R726)</t>
  </si>
  <si>
    <t xml:space="preserve">Zarco-Tejada et al., 2001</t>
  </si>
  <si>
    <t xml:space="preserve">ZTM</t>
  </si>
  <si>
    <t xml:space="preserve">Zarco-Tejada and Miller index</t>
  </si>
  <si>
    <t xml:space="preserve">R750 / R710</t>
  </si>
  <si>
    <t xml:space="preserve">Datt</t>
  </si>
  <si>
    <t xml:space="preserve">Datt chlorophyll index</t>
  </si>
  <si>
    <t xml:space="preserve">(R850 − R710) / (R850 − R680)</t>
  </si>
  <si>
    <t xml:space="preserve">Datt, 1999</t>
  </si>
  <si>
    <t xml:space="preserve">RVSI</t>
  </si>
  <si>
    <t xml:space="preserve">Red-Edge Vegetation Stress Index (original definition)</t>
  </si>
  <si>
    <t xml:space="preserve">(R714 + R752) / 2 − R733</t>
  </si>
  <si>
    <t xml:space="preserve">Merton and Huntington, 1999</t>
  </si>
  <si>
    <t xml:space="preserve">GM1</t>
  </si>
  <si>
    <t xml:space="preserve">Gitelson–Merzlyak index 1</t>
  </si>
  <si>
    <t xml:space="preserve">R750 / R550</t>
  </si>
  <si>
    <t xml:space="preserve">Gitelson and Merzlyak, 1997</t>
  </si>
  <si>
    <t xml:space="preserve">GM2</t>
  </si>
  <si>
    <t xml:space="preserve">Gitelson–Merzlyak index 2</t>
  </si>
  <si>
    <t xml:space="preserve">PSSRb</t>
  </si>
  <si>
    <t xml:space="preserve">Pigment Specific Simple Ratio, chlorophyll b</t>
  </si>
  <si>
    <t xml:space="preserve">R800 / R635</t>
  </si>
  <si>
    <t xml:space="preserve">PSSRc</t>
  </si>
  <si>
    <t xml:space="preserve">Pigment Specific Simple Ratio, carotenoids</t>
  </si>
  <si>
    <t xml:space="preserve">R800 / R470</t>
  </si>
  <si>
    <t xml:space="preserve">PSNDa</t>
  </si>
  <si>
    <t xml:space="preserve">Pigment Specific Normalized Difference, chlorophyll a</t>
  </si>
  <si>
    <t xml:space="preserve">(R800 − R680) / (R800 + R680)</t>
  </si>
  <si>
    <t xml:space="preserve">PSNDb</t>
  </si>
  <si>
    <t xml:space="preserve">Pigment Specific Normalized Difference, chlorophyll b</t>
  </si>
  <si>
    <t xml:space="preserve">(R800 − R635) / (R800 + R635)</t>
  </si>
  <si>
    <t xml:space="preserve">CRI1</t>
  </si>
  <si>
    <t xml:space="preserve">Carotenoid Reflectance Index 1</t>
  </si>
  <si>
    <t xml:space="preserve">1/R510 − 1/R550</t>
  </si>
  <si>
    <t xml:space="preserve">Gitelson et al., 2002b</t>
  </si>
  <si>
    <t xml:space="preserve">CRI2</t>
  </si>
  <si>
    <t xml:space="preserve">Carotenoid Reflectance Index 2</t>
  </si>
  <si>
    <t xml:space="preserve">1/R510 − 1/R700</t>
  </si>
  <si>
    <t xml:space="preserve">ARI2</t>
  </si>
  <si>
    <t xml:space="preserve">Anthocyanin Reflectance Index 2</t>
  </si>
  <si>
    <t xml:space="preserve">R800(1/R550 − 1/R700)</t>
  </si>
  <si>
    <t xml:space="preserve">RGRI</t>
  </si>
  <si>
    <t xml:space="preserve">Red/Green Ratio Index</t>
  </si>
  <si>
    <t xml:space="preserve">mean(R600–699) / mean(R500–599)</t>
  </si>
  <si>
    <t xml:space="preserve">Gamon and Surfus, 1999</t>
  </si>
  <si>
    <t xml:space="preserve">PRI515</t>
  </si>
  <si>
    <t xml:space="preserve">Photochemical Reflectance Index 515</t>
  </si>
  <si>
    <t xml:space="preserve">(R515 − R531) / (R515 + R531)</t>
  </si>
  <si>
    <t xml:space="preserve">Hernández-Clemente et al., 2011</t>
  </si>
  <si>
    <t xml:space="preserve">Ctr1</t>
  </si>
  <si>
    <t xml:space="preserve">Carter stress index 1</t>
  </si>
  <si>
    <t xml:space="preserve">R695 / R420</t>
  </si>
  <si>
    <t xml:space="preserve">Carter, 1994</t>
  </si>
  <si>
    <t xml:space="preserve">Ctr2</t>
  </si>
  <si>
    <t xml:space="preserve">Carter stress index 2</t>
  </si>
  <si>
    <t xml:space="preserve">R695 / R760</t>
  </si>
  <si>
    <t xml:space="preserve">Lic</t>
  </si>
  <si>
    <t xml:space="preserve">Lichtenthaler blue/red ratio</t>
  </si>
  <si>
    <t xml:space="preserve">R440 / R690</t>
  </si>
  <si>
    <t xml:space="preserve">Lichtenthaler et al., 1996</t>
  </si>
  <si>
    <t xml:space="preserve">HI</t>
  </si>
  <si>
    <t xml:space="preserve">Healthy Index</t>
  </si>
  <si>
    <t xml:space="preserve">(R534 − R698) / (R534 + R698) − 0.5R704</t>
  </si>
  <si>
    <t xml:space="preserve">Mahlein et al., 2013</t>
  </si>
  <si>
    <t xml:space="preserve">CLSI</t>
  </si>
  <si>
    <t xml:space="preserve">Cercospora Plot-average spectrum Spot Index</t>
  </si>
  <si>
    <t xml:space="preserve">(R698 − R570) / (R698 + R570) − R734</t>
  </si>
  <si>
    <t xml:space="preserve">SBRI</t>
  </si>
  <si>
    <t xml:space="preserve">Sugar Beet Rust Index</t>
  </si>
  <si>
    <t xml:space="preserve">(R570 − R513) / (R570 + R513) + 0.5R704</t>
  </si>
  <si>
    <t xml:space="preserve">PMI</t>
  </si>
  <si>
    <t xml:space="preserve">Powdery Mildew Index</t>
  </si>
  <si>
    <t xml:space="preserve">(R520 − R584) / (R520 + R584) + R724</t>
  </si>
  <si>
    <t xml:space="preserve">LRDSI1</t>
  </si>
  <si>
    <t xml:space="preserve">Plot-average spectrum Rust Disease Severity Index 1</t>
  </si>
  <si>
    <t xml:space="preserve">6.9(R605 / R455) − 1.2</t>
  </si>
  <si>
    <t xml:space="preserve">Ashourloo et al., 2014</t>
  </si>
  <si>
    <t xml:space="preserve">LRDSI2</t>
  </si>
  <si>
    <t xml:space="preserve">Plot-average spectrum Rust Disease Severity Index 2</t>
  </si>
  <si>
    <t xml:space="preserve">4.2(R695 / R455) − 0.38</t>
  </si>
  <si>
    <t xml:space="preserve">DSWI</t>
  </si>
  <si>
    <t xml:space="preserve">Disease–Water Stress Index</t>
  </si>
  <si>
    <t xml:space="preserve">(R802 + R547) / (R1657 + R682)</t>
  </si>
  <si>
    <t xml:space="preserve">Apan et al., 2004</t>
  </si>
  <si>
    <t xml:space="preserve">NWI1</t>
  </si>
  <si>
    <t xml:space="preserve">Normalized Water Index 1</t>
  </si>
  <si>
    <t xml:space="preserve">(R970 − R900) / (R970 + R900)</t>
  </si>
  <si>
    <t xml:space="preserve">NWI3</t>
  </si>
  <si>
    <t xml:space="preserve">Normalized Water Index 3</t>
  </si>
  <si>
    <t xml:space="preserve">(R970 − R920) / (R970 + R920)</t>
  </si>
  <si>
    <t xml:space="preserve">NWI4</t>
  </si>
  <si>
    <t xml:space="preserve">Normalized Water Index 4</t>
  </si>
  <si>
    <t xml:space="preserve">(R970 − R880) / (R970 + R880)</t>
  </si>
  <si>
    <t xml:space="preserve">NDWI</t>
  </si>
  <si>
    <t xml:space="preserve">Normalized Difference Water Index</t>
  </si>
  <si>
    <t xml:space="preserve">(R860 − R1240) / (R860 + R1240)</t>
  </si>
  <si>
    <t xml:space="preserve">Gao, 1996</t>
  </si>
  <si>
    <t xml:space="preserve">MSI</t>
  </si>
  <si>
    <t xml:space="preserve">Moisture Stress Index</t>
  </si>
  <si>
    <t xml:space="preserve">R1600 / R820</t>
  </si>
  <si>
    <t xml:space="preserve">Hunt and Rock, 1989</t>
  </si>
  <si>
    <t xml:space="preserve">NDII</t>
  </si>
  <si>
    <t xml:space="preserve">Normalized Difference Infrared Index</t>
  </si>
  <si>
    <t xml:space="preserve">(R819 − R1649) / (R819 + R1649)</t>
  </si>
  <si>
    <t xml:space="preserve">Hardisky et al., 1983</t>
  </si>
  <si>
    <t xml:space="preserve">LWVI1</t>
  </si>
  <si>
    <t xml:space="preserve">Plot-average spectrum Water Vegetation Index 1</t>
  </si>
  <si>
    <t xml:space="preserve">(R1094 − R983) / (R1094 + R983)</t>
  </si>
  <si>
    <t xml:space="preserve">Galvão et al., 2005</t>
  </si>
  <si>
    <t xml:space="preserve">LWVI2</t>
  </si>
  <si>
    <t xml:space="preserve">Plot-average spectrum Water Vegetation Index 2</t>
  </si>
  <si>
    <t xml:space="preserve">(R1094 − R1205) / (R1094 + R1205)</t>
  </si>
  <si>
    <t xml:space="preserve">NDNI</t>
  </si>
  <si>
    <t xml:space="preserve">Normalized Difference Nitrogen Index</t>
  </si>
  <si>
    <t xml:space="preserve">[log(1/R1510) − log(1/R1680)] / [log(1/R1510) + log(1/R1680)]</t>
  </si>
  <si>
    <t xml:space="preserve">Serrano et al., 2002</t>
  </si>
  <si>
    <t xml:space="preserve">NDLI</t>
  </si>
  <si>
    <t xml:space="preserve">Normalized Difference Lignin Index</t>
  </si>
  <si>
    <t xml:space="preserve">[log(1/R1754) − log(1/R1680)] / [log(1/R1754) + log(1/R1680)]</t>
  </si>
  <si>
    <t xml:space="preserve">CAI</t>
  </si>
  <si>
    <t xml:space="preserve">Cellulose Absorption Index</t>
  </si>
  <si>
    <t xml:space="preserve">0.5(R2000 + R2200) − R2100</t>
  </si>
  <si>
    <t xml:space="preserve">Nagler et al., 2003</t>
  </si>
  <si>
    <t xml:space="preserve">Table 17.2  Sensitivity of the 87 indices to white rust, ranked by AUC</t>
  </si>
  <si>
    <t xml:space="preserve">Cross-check: indices recomputed by Excel formulas for ten plot-average spectra</t>
  </si>
  <si>
    <t xml:space="preserve">Table 17.3  Reflectance input (raw plot-average reflectance)</t>
  </si>
  <si>
    <t xml:space="preserve">Plot-average spectrum row</t>
  </si>
  <si>
    <t xml:space="preserve">R415</t>
  </si>
  <si>
    <t xml:space="preserve">R435</t>
  </si>
  <si>
    <t xml:space="preserve">R445</t>
  </si>
  <si>
    <t xml:space="preserve">R450</t>
  </si>
  <si>
    <t xml:space="preserve">R500</t>
  </si>
  <si>
    <t xml:space="preserve">R531</t>
  </si>
  <si>
    <t xml:space="preserve">R550</t>
  </si>
  <si>
    <t xml:space="preserve">R570</t>
  </si>
  <si>
    <t xml:space="preserve">R580</t>
  </si>
  <si>
    <t xml:space="preserve">R581</t>
  </si>
  <si>
    <t xml:space="preserve">R650</t>
  </si>
  <si>
    <t xml:space="preserve">R651</t>
  </si>
  <si>
    <t xml:space="preserve">R670</t>
  </si>
  <si>
    <t xml:space="preserve">R675</t>
  </si>
  <si>
    <t xml:space="preserve">R680</t>
  </si>
  <si>
    <t xml:space="preserve">R700</t>
  </si>
  <si>
    <t xml:space="preserve">R750</t>
  </si>
  <si>
    <t xml:space="preserve">R760</t>
  </si>
  <si>
    <t xml:space="preserve">R761</t>
  </si>
  <si>
    <t xml:space="preserve">R780</t>
  </si>
  <si>
    <t xml:space="preserve">R800</t>
  </si>
  <si>
    <t xml:space="preserve">R850</t>
  </si>
  <si>
    <t xml:space="preserve">R900</t>
  </si>
  <si>
    <t xml:space="preserve">R970</t>
  </si>
  <si>
    <t xml:space="preserve">Table 17.4  Indices by Excel formula, Python value and difference</t>
  </si>
  <si>
    <t xml:space="preserve">Python NDVI780</t>
  </si>
  <si>
    <t xml:space="preserve">Python PRI</t>
  </si>
  <si>
    <t xml:space="preserve">Python TCARI</t>
  </si>
  <si>
    <t xml:space="preserve">Python MTVI2</t>
  </si>
  <si>
    <t xml:space="preserve">Python ARI</t>
  </si>
  <si>
    <t xml:space="preserve">Python WI/ND</t>
  </si>
  <si>
    <t xml:space="preserve">Python NWI2</t>
  </si>
  <si>
    <t xml:space="preserve">Python PSRI</t>
  </si>
  <si>
    <t xml:space="preserve">Python RARSb</t>
  </si>
  <si>
    <t xml:space="preserve">Max |Excel − Python|</t>
  </si>
  <si>
    <t xml:space="preserve">Largest difference over all ten plot-average spectra:</t>
  </si>
  <si>
    <t xml:space="preserve">Duplicated indices</t>
  </si>
  <si>
    <t xml:space="preserve">mCARI1 vs MTVI1; SR761 vs NDVI761</t>
  </si>
  <si>
    <t xml:space="preserve">max |mCARI1 − MTVI1| = 3.3e-16 (algebraically identical); AUC SR761 0.7364 = NDVI761 0.7364 (monotone transform)</t>
  </si>
  <si>
    <t xml:space="preserve">NDSI(i, j) = (Ri − Rj)/(Ri + Rj); DI(i, j) = Ri − Rj; all band pairs on a 5 nm grid (guard zones excluded), best pair refined at 1 nm.</t>
  </si>
  <si>
    <t xml:space="preserve">Best join-free two-band index: NDSI(870,872) (AUC 0.92); honest nested BA 78.5 % (cross-validation) / 78.2 % (hold-out).</t>
  </si>
  <si>
    <t xml:space="preserve">Every pair of bands on a 5 nm grid (407 bands, 82,621 pairs) was scored by AUC. Choosing the best of so many pairs on all plot-average spectra is optimistic, so the search was repeated inside 20 training sets (nested plot-grouped cross-validation repeat 1 and the 10 30 % plot hold-out validation splits) and the chosen pair was tested on the held-out plots (honest estimate).</t>
  </si>
  <si>
    <t xml:space="preserve">Table 18.1  Ten best pairs of each form (5 nm grid, all plot-average spectra)</t>
  </si>
  <si>
    <t xml:space="preserve">Band i (nm)</t>
  </si>
  <si>
    <t xml:space="preserve">Band j (nm)</t>
  </si>
  <si>
    <t xml:space="preserve">NDSI(870, 875)</t>
  </si>
  <si>
    <t xml:space="preserve">NDSI(870, 880)</t>
  </si>
  <si>
    <t xml:space="preserve">NDSI(835, 840)</t>
  </si>
  <si>
    <t xml:space="preserve">NDSI(870, 885)</t>
  </si>
  <si>
    <t xml:space="preserve">NDSI(845, 850)</t>
  </si>
  <si>
    <t xml:space="preserve">NDSI(870, 890)</t>
  </si>
  <si>
    <t xml:space="preserve">NDSI(860, 875)</t>
  </si>
  <si>
    <t xml:space="preserve">NDSI(845, 875)</t>
  </si>
  <si>
    <t xml:space="preserve">NDSI(855, 875)</t>
  </si>
  <si>
    <t xml:space="preserve">NDSI(845, 885)</t>
  </si>
  <si>
    <t xml:space="preserve">DI(870, 875)</t>
  </si>
  <si>
    <t xml:space="preserve">DI(845, 850)</t>
  </si>
  <si>
    <t xml:space="preserve">DI(835, 840)</t>
  </si>
  <si>
    <t xml:space="preserve">DI(870, 880)</t>
  </si>
  <si>
    <t xml:space="preserve">DI(845, 860)</t>
  </si>
  <si>
    <t xml:space="preserve">DI(845, 875)</t>
  </si>
  <si>
    <t xml:space="preserve">DI(850, 875)</t>
  </si>
  <si>
    <t xml:space="preserve">DI(870, 885)</t>
  </si>
  <si>
    <t xml:space="preserve">DI(845, 865)</t>
  </si>
  <si>
    <t xml:space="preserve">DI(870, 890)</t>
  </si>
  <si>
    <t xml:space="preserve">Table 18.2  The refined best indices (1 nm)</t>
  </si>
  <si>
    <t xml:space="preserve">NDSI(870,872)</t>
  </si>
  <si>
    <t xml:space="preserve">DI(870,872)</t>
  </si>
  <si>
    <t xml:space="preserve">* the threshold is chosen on training plots, but the pair itself was found on all plot-average spectra (optimistic) — see Table 18.3.</t>
  </si>
  <si>
    <t xml:space="preserve">Table 18.3  Honest (nested) validation of the search</t>
  </si>
  <si>
    <t xml:space="preserve">Index form</t>
  </si>
  <si>
    <t xml:space="preserve">BA plot-grouped cross-validation (search inside folds)</t>
  </si>
  <si>
    <t xml:space="preserve">BA hold-out (search inside training plots)</t>
  </si>
  <si>
    <t xml:space="preserve">Hold-out SD</t>
  </si>
  <si>
    <t xml:space="preserve">Pairs chosen in the 20 training sets</t>
  </si>
  <si>
    <t xml:space="preserve">NDSI</t>
  </si>
  <si>
    <t xml:space="preserve">(870, 875) × 19; (1535, 1875) × 1</t>
  </si>
  <si>
    <t xml:space="preserve">DI</t>
  </si>
  <si>
    <t xml:space="preserve">(870, 875) × 20</t>
  </si>
  <si>
    <t xml:space="preserve">Table 18.4  Is the separation the same on every measurement date?</t>
  </si>
  <si>
    <t xml:space="preserve">Pair</t>
  </si>
  <si>
    <t xml:space="preserve">AUC all plot-average spectra</t>
  </si>
  <si>
    <t xml:space="preserve">AUC 11-02-2026</t>
  </si>
  <si>
    <t xml:space="preserve">AUC 24-02-2026</t>
  </si>
  <si>
    <t xml:space="preserve">AUC 03-03-2026</t>
  </si>
  <si>
    <t xml:space="preserve">AUC 13-03-2026</t>
  </si>
  <si>
    <t xml:space="preserve">Direction by date</t>
  </si>
  <si>
    <t xml:space="preserve">NDSI(870, 872)</t>
  </si>
  <si>
    <t xml:space="preserve">same on all dates</t>
  </si>
  <si>
    <t xml:space="preserve">DI(870, 872)</t>
  </si>
  <si>
    <t xml:space="preserve">Without the guard zones the best NDSI pair would be (1815, 1825) nm with AUC 0.910 — a band inside a detector-join guard zone (start-up artefact).</t>
  </si>
  <si>
    <t xml:space="preserve">Additional step optimised two-band index-JF · search repeated without pairs that straddle a detector join</t>
  </si>
  <si>
    <t xml:space="preserve">The best all-pair index NDSI(870,872) does not straddle a detector join; the join-free search is shown as a check. Pairs with one band on each side of the 1000/1001 or 1800/1801 nm join and both within 100 nm of it were therefore excluded (571 of 82,621 pairs) and the search, refinement and nested validation were repeated.</t>
  </si>
  <si>
    <t xml:space="preserve">Table 18.5  Ten best join-free pairs of each form (5 nm grid, all plot-average spectra)</t>
  </si>
  <si>
    <t xml:space="preserve">Table 18.6  The refined best join-free indices (1 nm)</t>
  </si>
  <si>
    <t xml:space="preserve">Table 18.7  Honest (nested) validation of the join-free search</t>
  </si>
  <si>
    <t xml:space="preserve">Table 18.8  Join-free best pairs on each date</t>
  </si>
  <si>
    <t xml:space="preserve">Optimised two-band index</t>
  </si>
  <si>
    <t xml:space="preserve">NDSI vs simple ratio</t>
  </si>
  <si>
    <t xml:space="preserve">AUC of NDSI and Ri/Rj on 1998 random pairs</t>
  </si>
  <si>
    <t xml:space="preserve">max |ΔAUC| = 0.0e+00</t>
  </si>
  <si>
    <t xml:space="preserve">Selection optimism</t>
  </si>
  <si>
    <t xml:space="preserve">search repeated inside training plots</t>
  </si>
  <si>
    <t xml:space="preserve">honest BA 78.5 % (cross-validation) / 78.2 % (hold-out) vs 87.2 % on all plot-average spectra</t>
  </si>
  <si>
    <t xml:space="preserve">Best pair straddles a detector join?</t>
  </si>
  <si>
    <t xml:space="preserve">pairs with one band on each side of the 1000/1001 or 1800/1801 nm join (within 100 nm) excluded and the search repeated</t>
  </si>
  <si>
    <t xml:space="preserve">all-pair best NDSI(870,872) does not straddle a join (same as the join-free search); join-free best NDSI(870,872) (AUC 0.916; honest BA 78.5 % cross-validation)</t>
  </si>
  <si>
    <t xml:space="preserve">First, second and third derivative of the RAW plot-average reflectance (central finite differences, Δλ = 1 nm); 23 red-edge / edge parameters (Gong et al. 2002; Guyot &amp; Baret 1988; Dawson &amp; Curran 1998; Cho &amp; Skidmore 2006; Filella &amp; Peñuelas 1994).</t>
  </si>
  <si>
    <t xml:space="preserve">Best first-derivative band outside the guard zones: 871 nm (AUC 0.92); best edge parameter Ro (red well reflectance) (AUC 0.75).</t>
  </si>
  <si>
    <t xml:space="preserve">Band-wise: every first- and second-derivative band was tested as in band reflectance (bands in the guard zones are reported but excluded from the ranking). Edge parameters from the first derivative: amplitude (maximum/minimum D1), position and area (sum of D1) of the blue (490–530 nm), yellow (550–582 nm) and red (680–760 nm) edges; green peak and red well reflectance and position; the linear four-point REP; and six ratios.</t>
  </si>
  <si>
    <t xml:space="preserve">Table 19.1  Band-wise derivative sensitivity</t>
  </si>
  <si>
    <t xml:space="preserve">Derivative</t>
  </si>
  <si>
    <t xml:space="preserve">Significant (FDR)</t>
  </si>
  <si>
    <t xml:space="preserve">Best AUC outside guard</t>
  </si>
  <si>
    <t xml:space="preserve">at (nm)</t>
  </si>
  <si>
    <t xml:space="preserve">Guard zones (nm)</t>
  </si>
  <si>
    <t xml:space="preserve">Best AUC inside guard (excluded)</t>
  </si>
  <si>
    <t xml:space="preserve">First derivative (central difference of raw reflectance)</t>
  </si>
  <si>
    <t xml:space="preserve">988–1012, 1793–1837</t>
  </si>
  <si>
    <t xml:space="preserve">0.914 at 1818 nm</t>
  </si>
  <si>
    <t xml:space="preserve">Second derivative (central difference of raw reflectance)</t>
  </si>
  <si>
    <t xml:space="preserve">985–1015, 1790–1840</t>
  </si>
  <si>
    <t xml:space="preserve">0.883 at 1805 nm</t>
  </si>
  <si>
    <t xml:space="preserve">Third derivative (central difference of raw reflectance)</t>
  </si>
  <si>
    <t xml:space="preserve">0.849 at 1819 nm</t>
  </si>
  <si>
    <t xml:space="preserve">Table 19.2  Most sensitive derivative band per region (derivative and edge features features)</t>
  </si>
  <si>
    <t xml:space="preserve">Region (nm)</t>
  </si>
  <si>
    <t xml:space="preserve">D1</t>
  </si>
  <si>
    <t xml:space="preserve">D2</t>
  </si>
  <si>
    <t xml:space="preserve">D3</t>
  </si>
  <si>
    <t xml:space="preserve">Table 19.3  Twenty derivative-based edge parameters, ranked by AUC</t>
  </si>
  <si>
    <t xml:space="preserve">Ro (red well reflectance)</t>
  </si>
  <si>
    <t xml:space="preserve">REIP, Lagrangian interpolation (nm)</t>
  </si>
  <si>
    <t xml:space="preserve">REIP, linear extrapolation (nm)</t>
  </si>
  <si>
    <t xml:space="preserve">λr = REP (red-edge position, nm)</t>
  </si>
  <si>
    <t xml:space="preserve">REP, linear 4-point (nm)</t>
  </si>
  <si>
    <t xml:space="preserve">Red-edge slope (R750 − R700)/50</t>
  </si>
  <si>
    <t xml:space="preserve">λo (red well position, nm)</t>
  </si>
  <si>
    <t xml:space="preserve">SDr (red-edge area)</t>
  </si>
  <si>
    <t xml:space="preserve">SDy (yellow-edge area)</t>
  </si>
  <si>
    <t xml:space="preserve">Dr = REV (red-edge amplitude)</t>
  </si>
  <si>
    <t xml:space="preserve">Dy (yellow-edge amplitude)</t>
  </si>
  <si>
    <t xml:space="preserve">Rg/Ro</t>
  </si>
  <si>
    <t xml:space="preserve">(Rg − Ro)/(Rg + Ro)</t>
  </si>
  <si>
    <t xml:space="preserve">λb (blue-edge position, nm)</t>
  </si>
  <si>
    <t xml:space="preserve">Db (blue-edge amplitude)</t>
  </si>
  <si>
    <t xml:space="preserve">λy (yellow-edge position, nm)</t>
  </si>
  <si>
    <t xml:space="preserve">SDr/SDb</t>
  </si>
  <si>
    <t xml:space="preserve">(SDr − SDb)/(SDr + SDb)</t>
  </si>
  <si>
    <t xml:space="preserve">Rg (green peak reflectance)</t>
  </si>
  <si>
    <t xml:space="preserve">SDb (blue-edge area)</t>
  </si>
  <si>
    <t xml:space="preserve">SDr/SDy</t>
  </si>
  <si>
    <t xml:space="preserve">(SDr − SDy)/(SDr + SDy)</t>
  </si>
  <si>
    <t xml:space="preserve">λg (green peak position, nm)</t>
  </si>
  <si>
    <t xml:space="preserve">Table 19.4  REP by linear four-point interpolation, recomputed by Excel formulas</t>
  </si>
  <si>
    <t xml:space="preserve">R740</t>
  </si>
  <si>
    <t xml:space="preserve">REP (Excel)</t>
  </si>
  <si>
    <t xml:space="preserve">REP (Python)</t>
  </si>
  <si>
    <t xml:space="preserve">|difference|</t>
  </si>
  <si>
    <t xml:space="preserve">REIP by four methods</t>
  </si>
  <si>
    <t xml:space="preserve">correlation among methods (all plot-average spectra)</t>
  </si>
  <si>
    <t xml:space="preserve">r between methods 0.903 – 0.998</t>
  </si>
  <si>
    <t xml:space="preserve">REP by two methods (Excel)</t>
  </si>
  <si>
    <t xml:space="preserve">linear 4-point REP recomputed by Excel formulas for ten plot-average spectra (sheet derivative and edge features)</t>
  </si>
  <si>
    <t xml:space="preserve">see 'largest difference' on sheet derivative and edge features</t>
  </si>
  <si>
    <t xml:space="preserve">Derivative filter</t>
  </si>
  <si>
    <t xml:space="preserve">Central-difference first derivative of the raw spectra vs numpy.gradient</t>
  </si>
  <si>
    <t xml:space="preserve">r = 1.0000</t>
  </si>
  <si>
    <t xml:space="preserve">The REIP is the wavelength of maximum slope on the red edge; chlorophyll loss shifts it to shorter wavelengths ('blue shift').</t>
  </si>
  <si>
    <t xml:space="preserve">REIP – Lagrangian interpolation: healthy 707.5 nm, diseased 704.6 nm (shift -2.9 nm, AUC 0.70). A blue shift (chlorophyll loss) is present.</t>
  </si>
  <si>
    <t xml:space="preserve">Four established estimators were computed for every plot-average spectrum: (a) maximum of the first derivative in 680–760 nm (Horler et al. 1983); (b) linear four-point interpolation (Guyot &amp; Baret 1988); (c) three-point Lagrangian interpolation around the derivative maximum (Dawson &amp; Curran 1998); (d) linear extrapolation of the far-red (680–694 nm) and NIR (724–760 nm) first-derivative lines (Cho &amp; Skidmore 2006). Each was tested as in band reflectance, and by date, growth stage and variety.</t>
  </si>
  <si>
    <t xml:space="preserve">Table 20.1  REIP: healthy vs diseased by four methods</t>
  </si>
  <si>
    <t xml:space="preserve">REIP – Lagrangian interpolation</t>
  </si>
  <si>
    <t xml:space="preserve">3-point Lagrangian fit of D1 around its maximum (Dawson &amp; Curran 1998)</t>
  </si>
  <si>
    <t xml:space="preserve">REIP – linear extrapolation</t>
  </si>
  <si>
    <t xml:space="preserve">intersection of D1 lines 680–694 and 724–760 nm (Cho &amp; Skidmore 2006)</t>
  </si>
  <si>
    <t xml:space="preserve">REIP – maximum first derivative</t>
  </si>
  <si>
    <t xml:space="preserve">argmax D1 in 680–760 nm (Horler et al. 1983)</t>
  </si>
  <si>
    <t xml:space="preserve">REIP – linear 4-point interpolation</t>
  </si>
  <si>
    <t xml:space="preserve">700 + 40[(R670+R780)/2 − R700]/(R740 − R700) (Guyot &amp; Baret 1988)</t>
  </si>
  <si>
    <t xml:space="preserve">Table 20.2  Correlation between the REIP methods</t>
  </si>
  <si>
    <t xml:space="preserve">Table 20.3  REIP shift by date, growth stage and variety</t>
  </si>
  <si>
    <t xml:space="preserve">Stratum</t>
  </si>
  <si>
    <t xml:space="preserve">Level</t>
  </si>
  <si>
    <t xml:space="preserve">Mean REIP healthy (nm)</t>
  </si>
  <si>
    <t xml:space="preserve">Mean REIP diseased (nm)</t>
  </si>
  <si>
    <t xml:space="preserve">Shift D − H (nm)</t>
  </si>
  <si>
    <t xml:space="preserve">Welch p</t>
  </si>
  <si>
    <t xml:space="preserve">Severity scores were not used (instruction), so the point-biserial correlation with the binary status (healthy = 0, diseased = 1) is reported.</t>
  </si>
  <si>
    <t xml:space="preserve">r(λ) = Pearson correlation between the band value and the 0/1 disease status (point-biserial r), for the raw reflectance and the first derivative, on all plot-average spectra and separately on each date. r is a monotone function of Student's t, so the ranking matches Tier 1; the per-date curves show whether the sign is stable over time.</t>
  </si>
  <si>
    <t xml:space="preserve">Table 21.1  Band of maximum |r| per region</t>
  </si>
  <si>
    <t xml:space="preserve">Spectrum</t>
  </si>
  <si>
    <t xml:space="preserve">Band of max |r|</t>
  </si>
  <si>
    <t xml:space="preserve">r</t>
  </si>
  <si>
    <t xml:space="preserve">Same sign on all 4 dates</t>
  </si>
  <si>
    <t xml:space="preserve">Reflectance</t>
  </si>
  <si>
    <t xml:space="preserve">First derivative</t>
  </si>
  <si>
    <t xml:space="preserve">Correlation spectra</t>
  </si>
  <si>
    <t xml:space="preserve">Correlation vs t-test</t>
  </si>
  <si>
    <t xml:space="preserve">|r_pb| vs |Welch t| across bands (Spearman)</t>
  </si>
  <si>
    <t xml:space="preserve">ρ = 0.9986 (r_pb is a monotone function of Student's t)</t>
  </si>
  <si>
    <t xml:space="preserve">Plot-grouped cross-validation 10-fold × 5 = 50 folds ('cross-validation' = nested plot-grouped cross-validation) and 10 hold-outs of 30 % of plots (30 % plot hold-out validation), identical folds.</t>
  </si>
  <si>
    <t xml:space="preserve">Disease-sensitive features: the strongest group for RF is derivatives + edge parameters (BA 94.1 %, nested plot-grouped cross-validation) vs 77.5 % for reflectance; best single features: first derivative at 871 nm (AUC 0.92), CR3 water 970 depth/area (AUC 0.79), RARSb (AUC 0.75), Ro (red well reflectance) (AUC 0.75). REIP (Lagrangian interpolation) shifts by -2.9 nm in diseased plot-average spectra (AUC 0.70).</t>
  </si>
  <si>
    <t xml:space="preserve">RF vs CART on the combined pool (nested plot-grouped cross-validation): 92.6 % vs 81.6 %; guard-zone artefact test (derivative and edge features with guard bands) RF 95.6 % vs 94.1 % without.</t>
  </si>
  <si>
    <t xml:space="preserve">Each feature group was given to CART (rpart, equal priors, cp 0.01) and to a Balanced RF (500 trees) without any pre-screening; both were refitted in every training set. 'selected' = 15 non-redundant features (|r| &lt; 0.9) with the highest AUC, chosen inside every training set from the combined pool, then classified by RF, CART and QDA.</t>
  </si>
  <si>
    <t xml:space="preserve">Table 22.1  Feature groups</t>
  </si>
  <si>
    <t xml:space="preserve">Feature group</t>
  </si>
  <si>
    <t xml:space="preserve">Features</t>
  </si>
  <si>
    <t xml:space="preserve">Full spectrum (raw reflectance)</t>
  </si>
  <si>
    <t xml:space="preserve">Continuum-removal parameters</t>
  </si>
  <si>
    <t xml:space="preserve">Derivatives + edge parameters</t>
  </si>
  <si>
    <t xml:space="preserve">All disease-sensitive features combined pool</t>
  </si>
  <si>
    <t xml:space="preserve">Derivatives incl. guard-zone bands (artefact test)</t>
  </si>
  <si>
    <t xml:space="preserve">Selected 15</t>
  </si>
  <si>
    <t xml:space="preserve">Table 22.2  CART vs RF on each feature group (mean over repeats)</t>
  </si>
  <si>
    <t xml:space="preserve">Cross-validation</t>
  </si>
  <si>
    <t xml:space="preserve">Hold-out</t>
  </si>
  <si>
    <t xml:space="preserve">Selected (top 15 non-redundant, chosen inside each training set)</t>
  </si>
  <si>
    <t xml:space="preserve">QDA</t>
  </si>
  <si>
    <t xml:space="preserve">Table 22.3  Paired comparison RF vs CART (same folds)</t>
  </si>
  <si>
    <t xml:space="preserve">RF − CART (BA)</t>
  </si>
  <si>
    <t xml:space="preserve">RF better</t>
  </si>
  <si>
    <t xml:space="preserve">CART better</t>
  </si>
  <si>
    <t xml:space="preserve">Cross-validation (50 folds)</t>
  </si>
  <si>
    <t xml:space="preserve">Hold-out (10 splits)</t>
  </si>
  <si>
    <t xml:space="preserve">Selected (top 15 non-redundant)</t>
  </si>
  <si>
    <t xml:space="preserve">Table 22.4  Where the Random Forest finds its information (all plot-average spectra, combined pool)</t>
  </si>
  <si>
    <t xml:space="preserve">Feature type</t>
  </si>
  <si>
    <t xml:space="preserve">Share of RF importance</t>
  </si>
  <si>
    <t xml:space="preserve">Largest single importance</t>
  </si>
  <si>
    <t xml:space="preserve">Importance per feature (band reflectance band = 1)</t>
  </si>
  <si>
    <t xml:space="preserve">Continuum removal</t>
  </si>
  <si>
    <t xml:space="preserve">Vegetation index</t>
  </si>
  <si>
    <t xml:space="preserve">Second-derivative band</t>
  </si>
  <si>
    <t xml:space="preserve">Third-derivative band</t>
  </si>
  <si>
    <t xml:space="preserve">Derivative and edge features derivative</t>
  </si>
  <si>
    <t xml:space="preserve">Red-edge / edge parameter</t>
  </si>
  <si>
    <t xml:space="preserve">The share depends on how many features a type has; 'importance per feature' corrects for that.</t>
  </si>
  <si>
    <t xml:space="preserve">Table 22.5  Twenty most important features of the combined pool</t>
  </si>
  <si>
    <t xml:space="preserve">RF importance</t>
  </si>
  <si>
    <t xml:space="preserve">D1_871</t>
  </si>
  <si>
    <t xml:space="preserve">D1_849</t>
  </si>
  <si>
    <t xml:space="preserve">D1_852</t>
  </si>
  <si>
    <t xml:space="preserve">D1_893</t>
  </si>
  <si>
    <t xml:space="preserve">D1_876</t>
  </si>
  <si>
    <t xml:space="preserve">D2_682</t>
  </si>
  <si>
    <t xml:space="preserve">D1_847</t>
  </si>
  <si>
    <t xml:space="preserve">D1_889</t>
  </si>
  <si>
    <t xml:space="preserve">D1_851</t>
  </si>
  <si>
    <t xml:space="preserve">D1_838</t>
  </si>
  <si>
    <t xml:space="preserve">D3_738</t>
  </si>
  <si>
    <t xml:space="preserve">D2_737</t>
  </si>
  <si>
    <t xml:space="preserve">D1_875</t>
  </si>
  <si>
    <t xml:space="preserve">D3_1240</t>
  </si>
  <si>
    <t xml:space="preserve">D1_816</t>
  </si>
  <si>
    <t xml:space="preserve">D1_2218</t>
  </si>
  <si>
    <t xml:space="preserve">D2_1236</t>
  </si>
  <si>
    <t xml:space="preserve">D1_839</t>
  </si>
  <si>
    <t xml:space="preserve">D2_1240</t>
  </si>
  <si>
    <t xml:space="preserve">D1_820</t>
  </si>
  <si>
    <t xml:space="preserve">Table 22.6  Features most often chosen for the compact set (60 training sets)</t>
  </si>
  <si>
    <t xml:space="preserve">Chosen in training sets</t>
  </si>
  <si>
    <t xml:space="preserve">Of</t>
  </si>
  <si>
    <t xml:space="preserve">Share</t>
  </si>
  <si>
    <t xml:space="preserve">In the all-plot-average spectrum set of 15</t>
  </si>
  <si>
    <t xml:space="preserve">D1_860</t>
  </si>
  <si>
    <t xml:space="preserve">D1_866</t>
  </si>
  <si>
    <t xml:space="preserve">D1_861</t>
  </si>
  <si>
    <t xml:space="preserve">D1_884</t>
  </si>
  <si>
    <t xml:space="preserve">D1_888</t>
  </si>
  <si>
    <t xml:space="preserve">D2_741</t>
  </si>
  <si>
    <t xml:space="preserve">D1_1934</t>
  </si>
  <si>
    <t xml:space="preserve">D2_1915</t>
  </si>
  <si>
    <t xml:space="preserve">D1_907</t>
  </si>
  <si>
    <t xml:space="preserve">D1_829</t>
  </si>
  <si>
    <t xml:space="preserve">Table 22.7  CART trees fitted to all plot-average spectra</t>
  </si>
  <si>
    <t xml:space="preserve">Variables in the tree</t>
  </si>
  <si>
    <t xml:space="preserve">Variables used (order of first use)</t>
  </si>
  <si>
    <t xml:space="preserve">R699 (raw), R700 (raw), R1884 (raw), R655 (raw), R669 (raw), R510 (raw), R1384 (raw), R1586 (raw), R1393 (raw)</t>
  </si>
  <si>
    <t xml:space="preserve">R699, R700, R1884, R655, R669, R510, R1384, R1586, R1393</t>
  </si>
  <si>
    <t xml:space="preserve">CR3 water 970 depth/area, CR6 water 1940 left area, CR2 red area, CR2 red right area, CR4 water 1200 depth/area</t>
  </si>
  <si>
    <t xml:space="preserve">NWI2, RARSb, MSI, Lic, RVS1, HI</t>
  </si>
  <si>
    <t xml:space="preserve">D1_871, D2_682, D3_1244, D2_557</t>
  </si>
  <si>
    <t xml:space="preserve">D1_1818, D3_1240, D3_1990</t>
  </si>
  <si>
    <t xml:space="preserve">The four-tier analysis of Das et al. applied to all extracted features instead of the reflectance bands alone.</t>
  </si>
  <si>
    <t xml:space="preserve">Pool = band reflectance raw plot-average reflectance bands (guard zones excluded) + 30 continuum-removal parameters + 31 vegetation indices + derivative and edge features first-derivative bands (guard zones excluded) + 20 derivative and edge features edge parameters = 8266 features. Exact duplicates (|r| ≥ 0.99999) were removed because they make covariance matrices singular in Tiers 3–4, leaving 8264 features. The same Tier 1–4 machinery, settings and folds as in raw-reflectance four tiers were then applied. RF peaks were picked within each spectral series (reflectance and derivative bands ≥ 10 nm apart); every scalar feature (CR, index, edge parameter) is its own candidate; a candidate nearly collinear (|r| ≥ 0.999) with an already chosen feature is skipped.</t>
  </si>
  <si>
    <t xml:space="preserve">Table 23.1  Duplicated features removed from the pool</t>
  </si>
  <si>
    <t xml:space="preserve">Kept</t>
  </si>
  <si>
    <t xml:space="preserve">Table 23.2  Pool composition</t>
  </si>
  <si>
    <t xml:space="preserve">Tier-1 significant</t>
  </si>
  <si>
    <t xml:space="preserve">Edge parameter</t>
  </si>
  <si>
    <t xml:space="preserve">First-derivative band</t>
  </si>
  <si>
    <t xml:space="preserve">2616 of 8264 features significant (q &lt; 0.05).</t>
  </si>
  <si>
    <t xml:space="preserve">Table 24.1  Significant features by type</t>
  </si>
  <si>
    <t xml:space="preserve">Table 24.2  Five most sensitive features of each type (by AUC)</t>
  </si>
  <si>
    <t xml:space="preserve">R649</t>
  </si>
  <si>
    <t xml:space="preserve">R648</t>
  </si>
  <si>
    <t xml:space="preserve">R647</t>
  </si>
  <si>
    <t xml:space="preserve">D2_1918</t>
  </si>
  <si>
    <t xml:space="preserve">D3_1912</t>
  </si>
  <si>
    <t xml:space="preserve">D3_1074</t>
  </si>
  <si>
    <t xml:space="preserve">D3_651</t>
  </si>
  <si>
    <t xml:space="preserve">D1_862</t>
  </si>
  <si>
    <t xml:space="preserve">D1_870</t>
  </si>
  <si>
    <t xml:space="preserve">All 8264 features with their statistics: sheet 35_Pool_AllFeatures.</t>
  </si>
  <si>
    <t xml:space="preserve">Table 25.1  Selected feature sets</t>
  </si>
  <si>
    <t xml:space="preserve">Feature set</t>
  </si>
  <si>
    <t xml:space="preserve">Features (order of selection)</t>
  </si>
  <si>
    <t xml:space="preserve">CART-4</t>
  </si>
  <si>
    <t xml:space="preserve">CART-2 (1-SE)</t>
  </si>
  <si>
    <t xml:space="preserve">D1_871, D2_682</t>
  </si>
  <si>
    <t xml:space="preserve">D1_871, D1_852, D2_737, D1_893, D2_682, D3_738, D1_839, D1_784, D2_1240, D1_820, D3_1240, D2_934, D2_889, D3_888, D2_1720, D3_1077, D2_1918</t>
  </si>
  <si>
    <t xml:space="preserve">D1_871, D1_852, D2_737, D1_893, D2_682, D3_738, D1_839, D1_784, D2_1240, D1_820</t>
  </si>
  <si>
    <t xml:space="preserve">RF-4 (size-matched)</t>
  </si>
  <si>
    <t xml:space="preserve">D1_871, D1_852, D2_737, D1_893</t>
  </si>
  <si>
    <t xml:space="preserve">Table 25.2  The selected features</t>
  </si>
  <si>
    <t xml:space="preserve">In CART-4</t>
  </si>
  <si>
    <t xml:space="preserve">In RF-17</t>
  </si>
  <si>
    <t xml:space="preserve">RF importance rank</t>
  </si>
  <si>
    <t xml:space="preserve">D3_1244</t>
  </si>
  <si>
    <t xml:space="preserve">D2_557</t>
  </si>
  <si>
    <t xml:space="preserve">D1_784</t>
  </si>
  <si>
    <t xml:space="preserve">D2_934</t>
  </si>
  <si>
    <t xml:space="preserve">D2_889</t>
  </si>
  <si>
    <t xml:space="preserve">D3_888</t>
  </si>
  <si>
    <t xml:space="preserve">D2_1720</t>
  </si>
  <si>
    <t xml:space="preserve">D3_1077</t>
  </si>
  <si>
    <t xml:space="preserve">Table 25.3  Tree nodes (rpart frame)</t>
  </si>
  <si>
    <t xml:space="preserve">D1_871&lt; -1.727e-05</t>
  </si>
  <si>
    <t xml:space="preserve">D2_682&lt; 0.000199</t>
  </si>
  <si>
    <t xml:space="preserve">D2_557&lt; -0.0001763</t>
  </si>
  <si>
    <t xml:space="preserve">D2_557&gt;=-0.0001763</t>
  </si>
  <si>
    <t xml:space="preserve">D2_682&gt;=0.000199</t>
  </si>
  <si>
    <t xml:space="preserve">D1_871&gt;=-1.727e-05</t>
  </si>
  <si>
    <t xml:space="preserve">D3_1244&gt;=7.625e-06</t>
  </si>
  <si>
    <t xml:space="preserve">D3_1244&lt; 7.625e-06</t>
  </si>
  <si>
    <t xml:space="preserve">Table 25.4  Complexity-parameter table (plot-grouped cross-validation)</t>
  </si>
  <si>
    <t xml:space="preserve">nsplit</t>
  </si>
  <si>
    <t xml:space="preserve">rel error</t>
  </si>
  <si>
    <t xml:space="preserve">xerror</t>
  </si>
  <si>
    <t xml:space="preserve">xstd</t>
  </si>
  <si>
    <t xml:space="preserve">Table 26.1  Separability of healthy and diseased plot-average spectra</t>
  </si>
  <si>
    <t xml:space="preserve">Condition no. healthy</t>
  </si>
  <si>
    <t xml:space="preserve">Condition no. diseased</t>
  </si>
  <si>
    <t xml:space="preserve">Condition numbers of the class correlation matrices (scale-free).</t>
  </si>
  <si>
    <t xml:space="preserve">Table 26.2  J–M and QDA BA as features are added</t>
  </si>
  <si>
    <t xml:space="preserve">Table 27.1  10-fold cross-validated classification (spectrum-level 10-fold cross-validation)</t>
  </si>
  <si>
    <t xml:space="preserve">Error matrix — QDA (equal priors) on CART-4 (band reflectance + continuum-removal features + vegetation indices + derivative and edge features)</t>
  </si>
  <si>
    <t xml:space="preserve">Error matrix — QDA (equal priors) on RF-17 (band reflectance + continuum-removal features + vegetation indices + derivative and edge features)</t>
  </si>
  <si>
    <t xml:space="preserve">J–M implementation (combined feature pool)</t>
  </si>
  <si>
    <t xml:space="preserve">|Δα| = 3.6e-15</t>
  </si>
  <si>
    <t xml:space="preserve">max 6.3e+02 (well below the ~1e12 limit of double precision)</t>
  </si>
  <si>
    <t xml:space="preserve">max |ΔJ–M| = 4.4e-15</t>
  </si>
  <si>
    <t xml:space="preserve">QDA implementation (combined feature pool)</t>
  </si>
  <si>
    <t xml:space="preserve">100.00 % identical predictions; differing plot-average spectra have |P(diseased) − 0.5| ≤ 0.0000</t>
  </si>
  <si>
    <t xml:space="preserve">Identical folds to raw-reflectance four tiers; Tier 1 + CART/RF selection + classifier refitted inside every training set (nested plot-grouped cross-validation, 30 % plot hold-out validation, leave-one-date-out validation on new plots).</t>
  </si>
  <si>
    <t xml:space="preserve">Combined feature pool (four tiers on the combined band reflectance + continuum-removal features + vegetation indices + derivative and edge features pool, 8264 features, 2616 significant): CART chose 4 features, RF 17 (J–M 1.20 / 1.95); QDA on the RF features reaches 87.2 % (nested plot-grouped cross-validation) / 76.5 % (30 % plot hold-out validation), +0.4 points vs QDA on RF reflectance bands; best pipeline on the pool: RF classifier (93.1 %, nested plot-grouped cross-validation).</t>
  </si>
  <si>
    <t xml:space="preserve">Table 28.1  Validation results</t>
  </si>
  <si>
    <t xml:space="preserve">Table 28.2  Paired comparisons within this pool</t>
  </si>
  <si>
    <t xml:space="preserve">Error matrix — QDA on CART features, 30 % plot hold-out validation (band reflectance + continuum-removal features + vegetation indices + derivative and edge features)</t>
  </si>
  <si>
    <t xml:space="preserve">Error matrix — QDA on RF features, 30 % plot hold-out validation (band reflectance + continuum-removal features + vegetation indices + derivative and edge features)</t>
  </si>
  <si>
    <t xml:space="preserve">Mean pairwise Jaccard (±10 nm) on the combined pool: RF 0.56, CART 0.35.</t>
  </si>
  <si>
    <t xml:space="preserve">Table 29.1  Stability index</t>
  </si>
  <si>
    <t xml:space="preserve">3–5</t>
  </si>
  <si>
    <t xml:space="preserve">Table 29.2  Feature types selected in the 50 nested training sets</t>
  </si>
  <si>
    <t xml:space="preserve">Selector</t>
  </si>
  <si>
    <t xml:space="preserve">Selected (50 training sets)</t>
  </si>
  <si>
    <t xml:space="preserve">Table 29.3  Re-selection of the all-plot-average spectrum CART features</t>
  </si>
  <si>
    <t xml:space="preserve">Table 29.4  Re-selection of the all-plot-average spectrum RF features</t>
  </si>
  <si>
    <t xml:space="preserve">Table 29.5  Are selected derivative/reflectance bands crowding the detector guard zones? (artefact-leakage check)</t>
  </si>
  <si>
    <t xml:space="preserve">All-plot-average spectrum set</t>
  </si>
  <si>
    <t xml:space="preserve">Selections within 5 nm of a guard zone (50 training sets)</t>
  </si>
  <si>
    <t xml:space="preserve">none</t>
  </si>
  <si>
    <t xml:space="preserve">Guard zones: reflectance 990–1010 and 1795–1835 nm; first derivative 988–1012 and 1793–1837 nm. A feature within 5 nm outside a guard zone may still carry some join artefact.</t>
  </si>
  <si>
    <t xml:space="preserve">Features most often selected by CART</t>
  </si>
  <si>
    <t xml:space="preserve">D1_670</t>
  </si>
  <si>
    <t xml:space="preserve">D1_2472</t>
  </si>
  <si>
    <t xml:space="preserve">D2_1244</t>
  </si>
  <si>
    <t xml:space="preserve">D3_1843</t>
  </si>
  <si>
    <t xml:space="preserve">D2_1953</t>
  </si>
  <si>
    <t xml:space="preserve">D1_845</t>
  </si>
  <si>
    <t xml:space="preserve">D2_2388</t>
  </si>
  <si>
    <t xml:space="preserve">D1_669</t>
  </si>
  <si>
    <t xml:space="preserve">D1_664</t>
  </si>
  <si>
    <t xml:space="preserve">D1_663</t>
  </si>
  <si>
    <t xml:space="preserve">D3_810</t>
  </si>
  <si>
    <t xml:space="preserve">D3_1954</t>
  </si>
  <si>
    <t xml:space="preserve">D2_681</t>
  </si>
  <si>
    <t xml:space="preserve">D3_891</t>
  </si>
  <si>
    <t xml:space="preserve">D3_1518</t>
  </si>
  <si>
    <t xml:space="preserve">D1_662</t>
  </si>
  <si>
    <t xml:space="preserve">D1_683</t>
  </si>
  <si>
    <t xml:space="preserve">D1_2463</t>
  </si>
  <si>
    <t xml:space="preserve">Features most often selected by RF</t>
  </si>
  <si>
    <t xml:space="preserve">D3_933</t>
  </si>
  <si>
    <t xml:space="preserve">D1_883</t>
  </si>
  <si>
    <t xml:space="preserve">D1_828</t>
  </si>
  <si>
    <t xml:space="preserve">Table 30.1  Paired Wilcoxon signed-rank tests (balanced accuracy, positive = first better)</t>
  </si>
  <si>
    <t xml:space="preserve">First</t>
  </si>
  <si>
    <t xml:space="preserve">Second</t>
  </si>
  <si>
    <t xml:space="preserve">Mean difference (BA)</t>
  </si>
  <si>
    <t xml:space="preserve">Combined pool: QDA on CART features</t>
  </si>
  <si>
    <t xml:space="preserve">Reflectance: QDA on CART bands</t>
  </si>
  <si>
    <t xml:space="preserve">Nested plot-grouped cross-validation (50 folds)</t>
  </si>
  <si>
    <t xml:space="preserve">30 % plot hold-out validation (10 splits)</t>
  </si>
  <si>
    <t xml:space="preserve">Combined pool: QDA on RF features</t>
  </si>
  <si>
    <t xml:space="preserve">Reflectance: QDA on RF bands</t>
  </si>
  <si>
    <t xml:space="preserve">Combined pool: RF classifier (Tier-1 features)</t>
  </si>
  <si>
    <t xml:space="preserve">Reflectance: RF classifier (Tier-1 bands)</t>
  </si>
  <si>
    <t xml:space="preserve">Combined pool: CART classifier (Tier-1 features)</t>
  </si>
  <si>
    <t xml:space="preserve">Reflectance: CART classifier (Tier-1 bands)</t>
  </si>
  <si>
    <t xml:space="preserve">CART vs Random Forest on each feature group — RF classifier on all 8266 features</t>
  </si>
  <si>
    <t xml:space="preserve">CART vs Random Forest on each feature group — QDA on 15 features chosen by AUC</t>
  </si>
  <si>
    <t xml:space="preserve">Train on the other dates (training plots of a 30 % plot hold-out validation split), test on the held-out date (test plots of the split); 10 splits × 4 dates.</t>
  </si>
  <si>
    <t xml:space="preserve">Transfer (leave-one-date-out validation on new plots): QDA on CART reflectance bands 59.5 %, QDA on combined-pool RF features 49.8 % — a clear drop from the nested plot-grouped cross-validation estimate (87.2 %); the date/stage effect limits transfer. Best pipeline under transfer: reflectance: QDA on CART features (59.5 %).</t>
  </si>
  <si>
    <t xml:space="preserve">By held-out level (QDA on combined-pool RF features): 11-02-2026 47.5 %; 24-02-2026 50.3 %; 03-03-2026 51.2 %; 13-03-2026 50.0 %.</t>
  </si>
  <si>
    <t xml:space="preserve">Why: this subset pools 4 dates (11-02-2026, 24-02-2026, 03-03-2026, 13-03-2026). A model useful in practice must work on a new date. Leave-one-date-out validation on new plots holds out a whole date and, at the same time, the plots of the 30 % plot hold-out validation, so no plot-average spectrum, plot or date of the test set is seen in training. BA is computed only for units whose test plot-average spectra contain both classes.</t>
  </si>
  <si>
    <t xml:space="preserve">Table 31.1  Balanced accuracy by held-out date</t>
  </si>
  <si>
    <t xml:space="preserve">Held-out date</t>
  </si>
  <si>
    <t xml:space="preserve">Splits</t>
  </si>
  <si>
    <t xml:space="preserve">Splits with both classes</t>
  </si>
  <si>
    <t xml:space="preserve">Mean test plot-average spectra</t>
  </si>
  <si>
    <t xml:space="preserve">BA mean</t>
  </si>
  <si>
    <t xml:space="preserve">BA SD</t>
  </si>
  <si>
    <t xml:space="preserve">Reflectance (raw-reflectance four tiers)</t>
  </si>
  <si>
    <t xml:space="preserve">Combined pool (combined feature pool)</t>
  </si>
  <si>
    <t xml:space="preserve">Descriptive checks inside each date, growth stage and variety present in this subset (strata with one class only are omitted).</t>
  </si>
  <si>
    <t xml:space="preserve">Table 32.1  AUC of the key features within strata</t>
  </si>
  <si>
    <t xml:space="preserve">Same direction as all plot-average spectra</t>
  </si>
  <si>
    <t xml:space="preserve">Band reflectance R650</t>
  </si>
  <si>
    <t xml:space="preserve">All plot-average spectra</t>
  </si>
  <si>
    <t xml:space="preserve">all</t>
  </si>
  <si>
    <t xml:space="preserve">First derivative D1_871</t>
  </si>
  <si>
    <t xml:space="preserve">Continuum-removal features CR3 water 970 depth/area</t>
  </si>
  <si>
    <t xml:space="preserve">Vegetation indices RARSb</t>
  </si>
  <si>
    <t xml:space="preserve">Red-edge / edge parameter Ro (red well reflectance)</t>
  </si>
  <si>
    <t xml:space="preserve">REIP (Lagrangian)</t>
  </si>
  <si>
    <t xml:space="preserve">Table 32.2  Classifier balanced accuracy within strata (nested plot-grouped cross-validation out-of-fold predictions)</t>
  </si>
  <si>
    <t xml:space="preserve">BA (nested plot-grouped cross-validation, mean of 5 repeats)</t>
  </si>
  <si>
    <t xml:space="preserve">Out-of-fold predictions of nested plot-grouped cross-validation (10-fold × 5 = 50 folds).</t>
  </si>
  <si>
    <t xml:space="preserve">PASS = verified by an independent method or recomputation; FLAG = a limitation that is reported and handled.</t>
  </si>
  <si>
    <t xml:space="preserve">#</t>
  </si>
  <si>
    <t xml:space="preserve">Step 0</t>
  </si>
  <si>
    <t xml:space="preserve">data audit</t>
  </si>
  <si>
    <t xml:space="preserve">0</t>
  </si>
  <si>
    <t xml:space="preserve">197</t>
  </si>
  <si>
    <t xml:space="preserve">Random Forest band importance</t>
  </si>
  <si>
    <t xml:space="preserve">0.719; 16 of 17 peaks within ±10 nm</t>
  </si>
  <si>
    <t xml:space="preserve">ρ = 0.679; 16 of 17 peaks within ±10 nm; R out-of-bag BA 0.747</t>
  </si>
  <si>
    <t xml:space="preserve">ρ = 0.02; shuffling one band hardly changes the forest because its neighbours carry the same information</t>
  </si>
  <si>
    <t xml:space="preserve">BA 0.747; healthy recall 0.65</t>
  </si>
  <si>
    <t xml:space="preserve">Combined feature pool · Tier 1</t>
  </si>
  <si>
    <t xml:space="preserve">8264 of 8264 converged</t>
  </si>
  <si>
    <t xml:space="preserve">Combined feature pool · Tier 3</t>
  </si>
  <si>
    <t xml:space="preserve">Combined feature pool · Tier 4</t>
  </si>
  <si>
    <t xml:space="preserve">Validation</t>
  </si>
  <si>
    <t xml:space="preserve">No plot in both training and test</t>
  </si>
  <si>
    <t xml:space="preserve">assertion on every nested plot-grouped cross-validation, 30 % plot hold-out validation and leave-one-date-out validation on new plots fold</t>
  </si>
  <si>
    <t xml:space="preserve">passed for all folds</t>
  </si>
  <si>
    <t xml:space="preserve">No date in both training and test (leave-one-date-out validation on new plots)</t>
  </si>
  <si>
    <t xml:space="preserve">assertion on every leave-one-date-out validation on new plots unit</t>
  </si>
  <si>
    <t xml:space="preserve">passed (40 units)</t>
  </si>
  <si>
    <t xml:space="preserve">Every nested plot-grouped cross-validation and 30 % plot hold-out validation test fold contains both classes</t>
  </si>
  <si>
    <t xml:space="preserve">assertion on every fold</t>
  </si>
  <si>
    <t xml:space="preserve">passed (50 nested plot-grouped cross-validation folds, k = 10; 10 30 % plot hold-out validation splits)</t>
  </si>
  <si>
    <t xml:space="preserve">Identical folds in every step</t>
  </si>
  <si>
    <t xml:space="preserve">folds built once (sheet 36) and reused by Parts A, K and C</t>
  </si>
  <si>
    <t xml:space="preserve">same objects</t>
  </si>
  <si>
    <t xml:space="preserve">CART vs Random Forest on each feature group / raw-reflectance four tiers</t>
  </si>
  <si>
    <t xml:space="preserve">CART vs Random Forest on each feature group full spectrum reproduces raw-reflectance four tiers</t>
  </si>
  <si>
    <t xml:space="preserve">RF and CART on the raw spectrum (CART vs Random Forest on each feature group, no Tier 1) vs raw-reflectance four tiers classifiers (Tier-1 bands)</t>
  </si>
  <si>
    <t xml:space="preserve">RF 77.4 % vs 75.6 %; CART 66.5 % vs 64.6 %</t>
  </si>
  <si>
    <t xml:space="preserve">Error matrices</t>
  </si>
  <si>
    <t xml:space="preserve">Matrix sums equal the class totals</t>
  </si>
  <si>
    <t xml:space="preserve">Excel formulas (column totals) in every error matrix</t>
  </si>
  <si>
    <t xml:space="preserve">Spectrum-level 10-fold cross-validation totals 48 healthy / 144 diseased</t>
  </si>
  <si>
    <t xml:space="preserve">CART vs Random Forest on each feature group artefact test</t>
  </si>
  <si>
    <t xml:space="preserve">Guard-zone bands inflate accuracy?</t>
  </si>
  <si>
    <t xml:space="preserve">Derivative and edge features with vs without the guard-zone derivative bands (RF, cross-validation)</t>
  </si>
  <si>
    <t xml:space="preserve">95.6 % with vs 94.1 % without</t>
  </si>
  <si>
    <t xml:space="preserve">Selected features next to the guard zones</t>
  </si>
  <si>
    <t xml:space="preserve">share of fold selections within 5 nm of a guard zone</t>
  </si>
  <si>
    <t xml:space="preserve">CART: 0.0 %; RF: 0.2 %</t>
  </si>
  <si>
    <t xml:space="preserve">Numerics</t>
  </si>
  <si>
    <t xml:space="preserve">QDA fits failing on singular covariances</t>
  </si>
  <si>
    <t xml:space="preserve">count of failures in Parts A and C</t>
  </si>
  <si>
    <t xml:space="preserve">0 (raw-reflectance four tiers), 0 (combined feature pool)</t>
  </si>
  <si>
    <t xml:space="preserve">PASS (Excel count)</t>
  </si>
  <si>
    <t xml:space="preserve">FLAG (Excel count)</t>
  </si>
  <si>
    <t xml:space="preserve">FAIL (Excel count)</t>
  </si>
  <si>
    <t xml:space="preserve">Guard = inside a detector-splice guard zone (excluded from rankings).</t>
  </si>
  <si>
    <t xml:space="preserve">Guard (R)</t>
  </si>
  <si>
    <t xml:space="preserve">Band reflectance mean healthy</t>
  </si>
  <si>
    <t xml:space="preserve">Band reflectance mean diseased</t>
  </si>
  <si>
    <t xml:space="preserve">Band reflectance AUC</t>
  </si>
  <si>
    <t xml:space="preserve">Band reflectance Hedges g</t>
  </si>
  <si>
    <t xml:space="preserve">Band reflectance q (BH)</t>
  </si>
  <si>
    <t xml:space="preserve">Guard (D1)</t>
  </si>
  <si>
    <t xml:space="preserve">D1 mean healthy</t>
  </si>
  <si>
    <t xml:space="preserve">D1 mean diseased</t>
  </si>
  <si>
    <t xml:space="preserve">D1 AUC</t>
  </si>
  <si>
    <t xml:space="preserve">D1 q (BH)</t>
  </si>
  <si>
    <t xml:space="preserve">D2 AUC</t>
  </si>
  <si>
    <t xml:space="preserve">D2 q (BH)</t>
  </si>
  <si>
    <t xml:space="preserve">r (R, status)</t>
  </si>
  <si>
    <t xml:space="preserve">r (D1, status)</t>
  </si>
  <si>
    <t xml:space="preserve">df</t>
  </si>
  <si>
    <t xml:space="preserve">Significant</t>
  </si>
  <si>
    <t xml:space="preserve">R400</t>
  </si>
  <si>
    <t xml:space="preserve">R401</t>
  </si>
  <si>
    <t xml:space="preserve">R402</t>
  </si>
  <si>
    <t xml:space="preserve">R403</t>
  </si>
  <si>
    <t xml:space="preserve">R404</t>
  </si>
  <si>
    <t xml:space="preserve">R405</t>
  </si>
  <si>
    <t xml:space="preserve">R406</t>
  </si>
  <si>
    <t xml:space="preserve">R407</t>
  </si>
  <si>
    <t xml:space="preserve">R408</t>
  </si>
  <si>
    <t xml:space="preserve">R409</t>
  </si>
  <si>
    <t xml:space="preserve">R410</t>
  </si>
  <si>
    <t xml:space="preserve">R411</t>
  </si>
  <si>
    <t xml:space="preserve">R412</t>
  </si>
  <si>
    <t xml:space="preserve">R413</t>
  </si>
  <si>
    <t xml:space="preserve">R414</t>
  </si>
  <si>
    <t xml:space="preserve">R416</t>
  </si>
  <si>
    <t xml:space="preserve">R417</t>
  </si>
  <si>
    <t xml:space="preserve">R418</t>
  </si>
  <si>
    <t xml:space="preserve">R419</t>
  </si>
  <si>
    <t xml:space="preserve">R420</t>
  </si>
  <si>
    <t xml:space="preserve">R421</t>
  </si>
  <si>
    <t xml:space="preserve">R422</t>
  </si>
  <si>
    <t xml:space="preserve">R423</t>
  </si>
  <si>
    <t xml:space="preserve">R424</t>
  </si>
  <si>
    <t xml:space="preserve">R425</t>
  </si>
  <si>
    <t xml:space="preserve">R426</t>
  </si>
  <si>
    <t xml:space="preserve">R427</t>
  </si>
  <si>
    <t xml:space="preserve">R428</t>
  </si>
  <si>
    <t xml:space="preserve">R429</t>
  </si>
  <si>
    <t xml:space="preserve">R430</t>
  </si>
  <si>
    <t xml:space="preserve">R431</t>
  </si>
  <si>
    <t xml:space="preserve">R432</t>
  </si>
  <si>
    <t xml:space="preserve">R433</t>
  </si>
  <si>
    <t xml:space="preserve">R434</t>
  </si>
  <si>
    <t xml:space="preserve">R436</t>
  </si>
  <si>
    <t xml:space="preserve">R437</t>
  </si>
  <si>
    <t xml:space="preserve">R438</t>
  </si>
  <si>
    <t xml:space="preserve">R439</t>
  </si>
  <si>
    <t xml:space="preserve">R440</t>
  </si>
  <si>
    <t xml:space="preserve">R441</t>
  </si>
  <si>
    <t xml:space="preserve">R442</t>
  </si>
  <si>
    <t xml:space="preserve">R443</t>
  </si>
  <si>
    <t xml:space="preserve">R444</t>
  </si>
  <si>
    <t xml:space="preserve">R446</t>
  </si>
  <si>
    <t xml:space="preserve">R447</t>
  </si>
  <si>
    <t xml:space="preserve">R448</t>
  </si>
  <si>
    <t xml:space="preserve">R449</t>
  </si>
  <si>
    <t xml:space="preserve">R451</t>
  </si>
  <si>
    <t xml:space="preserve">R452</t>
  </si>
  <si>
    <t xml:space="preserve">R453</t>
  </si>
  <si>
    <t xml:space="preserve">R454</t>
  </si>
  <si>
    <t xml:space="preserve">R455</t>
  </si>
  <si>
    <t xml:space="preserve">R456</t>
  </si>
  <si>
    <t xml:space="preserve">R457</t>
  </si>
  <si>
    <t xml:space="preserve">R458</t>
  </si>
  <si>
    <t xml:space="preserve">R459</t>
  </si>
  <si>
    <t xml:space="preserve">R460</t>
  </si>
  <si>
    <t xml:space="preserve">R461</t>
  </si>
  <si>
    <t xml:space="preserve">R462</t>
  </si>
  <si>
    <t xml:space="preserve">R463</t>
  </si>
  <si>
    <t xml:space="preserve">R464</t>
  </si>
  <si>
    <t xml:space="preserve">R465</t>
  </si>
  <si>
    <t xml:space="preserve">R466</t>
  </si>
  <si>
    <t xml:space="preserve">R467</t>
  </si>
  <si>
    <t xml:space="preserve">R468</t>
  </si>
  <si>
    <t xml:space="preserve">R469</t>
  </si>
  <si>
    <t xml:space="preserve">R470</t>
  </si>
  <si>
    <t xml:space="preserve">R471</t>
  </si>
  <si>
    <t xml:space="preserve">R472</t>
  </si>
  <si>
    <t xml:space="preserve">R473</t>
  </si>
  <si>
    <t xml:space="preserve">R474</t>
  </si>
  <si>
    <t xml:space="preserve">R475</t>
  </si>
  <si>
    <t xml:space="preserve">R476</t>
  </si>
  <si>
    <t xml:space="preserve">R477</t>
  </si>
  <si>
    <t xml:space="preserve">R478</t>
  </si>
  <si>
    <t xml:space="preserve">R479</t>
  </si>
  <si>
    <t xml:space="preserve">R480</t>
  </si>
  <si>
    <t xml:space="preserve">R481</t>
  </si>
  <si>
    <t xml:space="preserve">R482</t>
  </si>
  <si>
    <t xml:space="preserve">R483</t>
  </si>
  <si>
    <t xml:space="preserve">R484</t>
  </si>
  <si>
    <t xml:space="preserve">R485</t>
  </si>
  <si>
    <t xml:space="preserve">R486</t>
  </si>
  <si>
    <t xml:space="preserve">R487</t>
  </si>
  <si>
    <t xml:space="preserve">R488</t>
  </si>
  <si>
    <t xml:space="preserve">R489</t>
  </si>
  <si>
    <t xml:space="preserve">R490</t>
  </si>
  <si>
    <t xml:space="preserve">R491</t>
  </si>
  <si>
    <t xml:space="preserve">R492</t>
  </si>
  <si>
    <t xml:space="preserve">R493</t>
  </si>
  <si>
    <t xml:space="preserve">R494</t>
  </si>
  <si>
    <t xml:space="preserve">R495</t>
  </si>
  <si>
    <t xml:space="preserve">R496</t>
  </si>
  <si>
    <t xml:space="preserve">R497</t>
  </si>
  <si>
    <t xml:space="preserve">R498</t>
  </si>
  <si>
    <t xml:space="preserve">R499</t>
  </si>
  <si>
    <t xml:space="preserve">R501</t>
  </si>
  <si>
    <t xml:space="preserve">R502</t>
  </si>
  <si>
    <t xml:space="preserve">R503</t>
  </si>
  <si>
    <t xml:space="preserve">R504</t>
  </si>
  <si>
    <t xml:space="preserve">R505</t>
  </si>
  <si>
    <t xml:space="preserve">R506</t>
  </si>
  <si>
    <t xml:space="preserve">R507</t>
  </si>
  <si>
    <t xml:space="preserve">R508</t>
  </si>
  <si>
    <t xml:space="preserve">R509</t>
  </si>
  <si>
    <t xml:space="preserve">R510</t>
  </si>
  <si>
    <t xml:space="preserve">R511</t>
  </si>
  <si>
    <t xml:space="preserve">R512</t>
  </si>
  <si>
    <t xml:space="preserve">R513</t>
  </si>
  <si>
    <t xml:space="preserve">R514</t>
  </si>
  <si>
    <t xml:space="preserve">R515</t>
  </si>
  <si>
    <t xml:space="preserve">R516</t>
  </si>
  <si>
    <t xml:space="preserve">R517</t>
  </si>
  <si>
    <t xml:space="preserve">R518</t>
  </si>
  <si>
    <t xml:space="preserve">R519</t>
  </si>
  <si>
    <t xml:space="preserve">R520</t>
  </si>
  <si>
    <t xml:space="preserve">R521</t>
  </si>
  <si>
    <t xml:space="preserve">R522</t>
  </si>
  <si>
    <t xml:space="preserve">R523</t>
  </si>
  <si>
    <t xml:space="preserve">R524</t>
  </si>
  <si>
    <t xml:space="preserve">R525</t>
  </si>
  <si>
    <t xml:space="preserve">R526</t>
  </si>
  <si>
    <t xml:space="preserve">R527</t>
  </si>
  <si>
    <t xml:space="preserve">R528</t>
  </si>
  <si>
    <t xml:space="preserve">R529</t>
  </si>
  <si>
    <t xml:space="preserve">R530</t>
  </si>
  <si>
    <t xml:space="preserve">R532</t>
  </si>
  <si>
    <t xml:space="preserve">R533</t>
  </si>
  <si>
    <t xml:space="preserve">R534</t>
  </si>
  <si>
    <t xml:space="preserve">R535</t>
  </si>
  <si>
    <t xml:space="preserve">R536</t>
  </si>
  <si>
    <t xml:space="preserve">R537</t>
  </si>
  <si>
    <t xml:space="preserve">R538</t>
  </si>
  <si>
    <t xml:space="preserve">R539</t>
  </si>
  <si>
    <t xml:space="preserve">R540</t>
  </si>
  <si>
    <t xml:space="preserve">R541</t>
  </si>
  <si>
    <t xml:space="preserve">R542</t>
  </si>
  <si>
    <t xml:space="preserve">R543</t>
  </si>
  <si>
    <t xml:space="preserve">R544</t>
  </si>
  <si>
    <t xml:space="preserve">R545</t>
  </si>
  <si>
    <t xml:space="preserve">R546</t>
  </si>
  <si>
    <t xml:space="preserve">R547</t>
  </si>
  <si>
    <t xml:space="preserve">R548</t>
  </si>
  <si>
    <t xml:space="preserve">R549</t>
  </si>
  <si>
    <t xml:space="preserve">R551</t>
  </si>
  <si>
    <t xml:space="preserve">R552</t>
  </si>
  <si>
    <t xml:space="preserve">R553</t>
  </si>
  <si>
    <t xml:space="preserve">R554</t>
  </si>
  <si>
    <t xml:space="preserve">R555</t>
  </si>
  <si>
    <t xml:space="preserve">R556</t>
  </si>
  <si>
    <t xml:space="preserve">R557</t>
  </si>
  <si>
    <t xml:space="preserve">R558</t>
  </si>
  <si>
    <t xml:space="preserve">R559</t>
  </si>
  <si>
    <t xml:space="preserve">R560</t>
  </si>
  <si>
    <t xml:space="preserve">R561</t>
  </si>
  <si>
    <t xml:space="preserve">R562</t>
  </si>
  <si>
    <t xml:space="preserve">R563</t>
  </si>
  <si>
    <t xml:space="preserve">R564</t>
  </si>
  <si>
    <t xml:space="preserve">R565</t>
  </si>
  <si>
    <t xml:space="preserve">R566</t>
  </si>
  <si>
    <t xml:space="preserve">R567</t>
  </si>
  <si>
    <t xml:space="preserve">R568</t>
  </si>
  <si>
    <t xml:space="preserve">R569</t>
  </si>
  <si>
    <t xml:space="preserve">R571</t>
  </si>
  <si>
    <t xml:space="preserve">R572</t>
  </si>
  <si>
    <t xml:space="preserve">R573</t>
  </si>
  <si>
    <t xml:space="preserve">R574</t>
  </si>
  <si>
    <t xml:space="preserve">R575</t>
  </si>
  <si>
    <t xml:space="preserve">R576</t>
  </si>
  <si>
    <t xml:space="preserve">R577</t>
  </si>
  <si>
    <t xml:space="preserve">R578</t>
  </si>
  <si>
    <t xml:space="preserve">R579</t>
  </si>
  <si>
    <t xml:space="preserve">R582</t>
  </si>
  <si>
    <t xml:space="preserve">R583</t>
  </si>
  <si>
    <t xml:space="preserve">R584</t>
  </si>
  <si>
    <t xml:space="preserve">R585</t>
  </si>
  <si>
    <t xml:space="preserve">R586</t>
  </si>
  <si>
    <t xml:space="preserve">R587</t>
  </si>
  <si>
    <t xml:space="preserve">R588</t>
  </si>
  <si>
    <t xml:space="preserve">R589</t>
  </si>
  <si>
    <t xml:space="preserve">R590</t>
  </si>
  <si>
    <t xml:space="preserve">R591</t>
  </si>
  <si>
    <t xml:space="preserve">R592</t>
  </si>
  <si>
    <t xml:space="preserve">R593</t>
  </si>
  <si>
    <t xml:space="preserve">R594</t>
  </si>
  <si>
    <t xml:space="preserve">R595</t>
  </si>
  <si>
    <t xml:space="preserve">R596</t>
  </si>
  <si>
    <t xml:space="preserve">R597</t>
  </si>
  <si>
    <t xml:space="preserve">R598</t>
  </si>
  <si>
    <t xml:space="preserve">R599</t>
  </si>
  <si>
    <t xml:space="preserve">R600</t>
  </si>
  <si>
    <t xml:space="preserve">R601</t>
  </si>
  <si>
    <t xml:space="preserve">R602</t>
  </si>
  <si>
    <t xml:space="preserve">R603</t>
  </si>
  <si>
    <t xml:space="preserve">R604</t>
  </si>
  <si>
    <t xml:space="preserve">R605</t>
  </si>
  <si>
    <t xml:space="preserve">R606</t>
  </si>
  <si>
    <t xml:space="preserve">R607</t>
  </si>
  <si>
    <t xml:space="preserve">R608</t>
  </si>
  <si>
    <t xml:space="preserve">R609</t>
  </si>
  <si>
    <t xml:space="preserve">R610</t>
  </si>
  <si>
    <t xml:space="preserve">R611</t>
  </si>
  <si>
    <t xml:space="preserve">R612</t>
  </si>
  <si>
    <t xml:space="preserve">R613</t>
  </si>
  <si>
    <t xml:space="preserve">R614</t>
  </si>
  <si>
    <t xml:space="preserve">R615</t>
  </si>
  <si>
    <t xml:space="preserve">R616</t>
  </si>
  <si>
    <t xml:space="preserve">R617</t>
  </si>
  <si>
    <t xml:space="preserve">R618</t>
  </si>
  <si>
    <t xml:space="preserve">R619</t>
  </si>
  <si>
    <t xml:space="preserve">R620</t>
  </si>
  <si>
    <t xml:space="preserve">R621</t>
  </si>
  <si>
    <t xml:space="preserve">R622</t>
  </si>
  <si>
    <t xml:space="preserve">R623</t>
  </si>
  <si>
    <t xml:space="preserve">R624</t>
  </si>
  <si>
    <t xml:space="preserve">R625</t>
  </si>
  <si>
    <t xml:space="preserve">R626</t>
  </si>
  <si>
    <t xml:space="preserve">R627</t>
  </si>
  <si>
    <t xml:space="preserve">R628</t>
  </si>
  <si>
    <t xml:space="preserve">R629</t>
  </si>
  <si>
    <t xml:space="preserve">R630</t>
  </si>
  <si>
    <t xml:space="preserve">R631</t>
  </si>
  <si>
    <t xml:space="preserve">R632</t>
  </si>
  <si>
    <t xml:space="preserve">R633</t>
  </si>
  <si>
    <t xml:space="preserve">R634</t>
  </si>
  <si>
    <t xml:space="preserve">R635</t>
  </si>
  <si>
    <t xml:space="preserve">R636</t>
  </si>
  <si>
    <t xml:space="preserve">R637</t>
  </si>
  <si>
    <t xml:space="preserve">R638</t>
  </si>
  <si>
    <t xml:space="preserve">R639</t>
  </si>
  <si>
    <t xml:space="preserve">R640</t>
  </si>
  <si>
    <t xml:space="preserve">R641</t>
  </si>
  <si>
    <t xml:space="preserve">R642</t>
  </si>
  <si>
    <t xml:space="preserve">R643</t>
  </si>
  <si>
    <t xml:space="preserve">R644</t>
  </si>
  <si>
    <t xml:space="preserve">R645</t>
  </si>
  <si>
    <t xml:space="preserve">R646</t>
  </si>
  <si>
    <t xml:space="preserve">R652</t>
  </si>
  <si>
    <t xml:space="preserve">R653</t>
  </si>
  <si>
    <t xml:space="preserve">R654</t>
  </si>
  <si>
    <t xml:space="preserve">R655</t>
  </si>
  <si>
    <t xml:space="preserve">R656</t>
  </si>
  <si>
    <t xml:space="preserve">R657</t>
  </si>
  <si>
    <t xml:space="preserve">R658</t>
  </si>
  <si>
    <t xml:space="preserve">R659</t>
  </si>
  <si>
    <t xml:space="preserve">R660</t>
  </si>
  <si>
    <t xml:space="preserve">R661</t>
  </si>
  <si>
    <t xml:space="preserve">R662</t>
  </si>
  <si>
    <t xml:space="preserve">R663</t>
  </si>
  <si>
    <t xml:space="preserve">R664</t>
  </si>
  <si>
    <t xml:space="preserve">R665</t>
  </si>
  <si>
    <t xml:space="preserve">R666</t>
  </si>
  <si>
    <t xml:space="preserve">R667</t>
  </si>
  <si>
    <t xml:space="preserve">R668</t>
  </si>
  <si>
    <t xml:space="preserve">R669</t>
  </si>
  <si>
    <t xml:space="preserve">R671</t>
  </si>
  <si>
    <t xml:space="preserve">R672</t>
  </si>
  <si>
    <t xml:space="preserve">R673</t>
  </si>
  <si>
    <t xml:space="preserve">R674</t>
  </si>
  <si>
    <t xml:space="preserve">R676</t>
  </si>
  <si>
    <t xml:space="preserve">R677</t>
  </si>
  <si>
    <t xml:space="preserve">R678</t>
  </si>
  <si>
    <t xml:space="preserve">R679</t>
  </si>
  <si>
    <t xml:space="preserve">R681</t>
  </si>
  <si>
    <t xml:space="preserve">R682</t>
  </si>
  <si>
    <t xml:space="preserve">R683</t>
  </si>
  <si>
    <t xml:space="preserve">R684</t>
  </si>
  <si>
    <t xml:space="preserve">R685</t>
  </si>
  <si>
    <t xml:space="preserve">R686</t>
  </si>
  <si>
    <t xml:space="preserve">R687</t>
  </si>
  <si>
    <t xml:space="preserve">R688</t>
  </si>
  <si>
    <t xml:space="preserve">R689</t>
  </si>
  <si>
    <t xml:space="preserve">R690</t>
  </si>
  <si>
    <t xml:space="preserve">R691</t>
  </si>
  <si>
    <t xml:space="preserve">R692</t>
  </si>
  <si>
    <t xml:space="preserve">R693</t>
  </si>
  <si>
    <t xml:space="preserve">R694</t>
  </si>
  <si>
    <t xml:space="preserve">R695</t>
  </si>
  <si>
    <t xml:space="preserve">R696</t>
  </si>
  <si>
    <t xml:space="preserve">R697</t>
  </si>
  <si>
    <t xml:space="preserve">R698</t>
  </si>
  <si>
    <t xml:space="preserve">R699</t>
  </si>
  <si>
    <t xml:space="preserve">R701</t>
  </si>
  <si>
    <t xml:space="preserve">R702</t>
  </si>
  <si>
    <t xml:space="preserve">R703</t>
  </si>
  <si>
    <t xml:space="preserve">R704</t>
  </si>
  <si>
    <t xml:space="preserve">R705</t>
  </si>
  <si>
    <t xml:space="preserve">R706</t>
  </si>
  <si>
    <t xml:space="preserve">R707</t>
  </si>
  <si>
    <t xml:space="preserve">R708</t>
  </si>
  <si>
    <t xml:space="preserve">R709</t>
  </si>
  <si>
    <t xml:space="preserve">R710</t>
  </si>
  <si>
    <t xml:space="preserve">R711</t>
  </si>
  <si>
    <t xml:space="preserve">R712</t>
  </si>
  <si>
    <t xml:space="preserve">R713</t>
  </si>
  <si>
    <t xml:space="preserve">R714</t>
  </si>
  <si>
    <t xml:space="preserve">R715</t>
  </si>
  <si>
    <t xml:space="preserve">R716</t>
  </si>
  <si>
    <t xml:space="preserve">R717</t>
  </si>
  <si>
    <t xml:space="preserve">R718</t>
  </si>
  <si>
    <t xml:space="preserve">R719</t>
  </si>
  <si>
    <t xml:space="preserve">R720</t>
  </si>
  <si>
    <t xml:space="preserve">R721</t>
  </si>
  <si>
    <t xml:space="preserve">R722</t>
  </si>
  <si>
    <t xml:space="preserve">R723</t>
  </si>
  <si>
    <t xml:space="preserve">R724</t>
  </si>
  <si>
    <t xml:space="preserve">R725</t>
  </si>
  <si>
    <t xml:space="preserve">R726</t>
  </si>
  <si>
    <t xml:space="preserve">R727</t>
  </si>
  <si>
    <t xml:space="preserve">R728</t>
  </si>
  <si>
    <t xml:space="preserve">R729</t>
  </si>
  <si>
    <t xml:space="preserve">R730</t>
  </si>
  <si>
    <t xml:space="preserve">R731</t>
  </si>
  <si>
    <t xml:space="preserve">R732</t>
  </si>
  <si>
    <t xml:space="preserve">R733</t>
  </si>
  <si>
    <t xml:space="preserve">R734</t>
  </si>
  <si>
    <t xml:space="preserve">R735</t>
  </si>
  <si>
    <t xml:space="preserve">R736</t>
  </si>
  <si>
    <t xml:space="preserve">R737</t>
  </si>
  <si>
    <t xml:space="preserve">R738</t>
  </si>
  <si>
    <t xml:space="preserve">R739</t>
  </si>
  <si>
    <t xml:space="preserve">R741</t>
  </si>
  <si>
    <t xml:space="preserve">R742</t>
  </si>
  <si>
    <t xml:space="preserve">R743</t>
  </si>
  <si>
    <t xml:space="preserve">R744</t>
  </si>
  <si>
    <t xml:space="preserve">R745</t>
  </si>
  <si>
    <t xml:space="preserve">R746</t>
  </si>
  <si>
    <t xml:space="preserve">R747</t>
  </si>
  <si>
    <t xml:space="preserve">R748</t>
  </si>
  <si>
    <t xml:space="preserve">R749</t>
  </si>
  <si>
    <t xml:space="preserve">R751</t>
  </si>
  <si>
    <t xml:space="preserve">R752</t>
  </si>
  <si>
    <t xml:space="preserve">R753</t>
  </si>
  <si>
    <t xml:space="preserve">R754</t>
  </si>
  <si>
    <t xml:space="preserve">R755</t>
  </si>
  <si>
    <t xml:space="preserve">R756</t>
  </si>
  <si>
    <t xml:space="preserve">R757</t>
  </si>
  <si>
    <t xml:space="preserve">R758</t>
  </si>
  <si>
    <t xml:space="preserve">R759</t>
  </si>
  <si>
    <t xml:space="preserve">R762</t>
  </si>
  <si>
    <t xml:space="preserve">R763</t>
  </si>
  <si>
    <t xml:space="preserve">R764</t>
  </si>
  <si>
    <t xml:space="preserve">R765</t>
  </si>
  <si>
    <t xml:space="preserve">R766</t>
  </si>
  <si>
    <t xml:space="preserve">R767</t>
  </si>
  <si>
    <t xml:space="preserve">R768</t>
  </si>
  <si>
    <t xml:space="preserve">R769</t>
  </si>
  <si>
    <t xml:space="preserve">R770</t>
  </si>
  <si>
    <t xml:space="preserve">R771</t>
  </si>
  <si>
    <t xml:space="preserve">R772</t>
  </si>
  <si>
    <t xml:space="preserve">R773</t>
  </si>
  <si>
    <t xml:space="preserve">R774</t>
  </si>
  <si>
    <t xml:space="preserve">R775</t>
  </si>
  <si>
    <t xml:space="preserve">R776</t>
  </si>
  <si>
    <t xml:space="preserve">R777</t>
  </si>
  <si>
    <t xml:space="preserve">R778</t>
  </si>
  <si>
    <t xml:space="preserve">R779</t>
  </si>
  <si>
    <t xml:space="preserve">R781</t>
  </si>
  <si>
    <t xml:space="preserve">R782</t>
  </si>
  <si>
    <t xml:space="preserve">R783</t>
  </si>
  <si>
    <t xml:space="preserve">R784</t>
  </si>
  <si>
    <t xml:space="preserve">R785</t>
  </si>
  <si>
    <t xml:space="preserve">R786</t>
  </si>
  <si>
    <t xml:space="preserve">R787</t>
  </si>
  <si>
    <t xml:space="preserve">R788</t>
  </si>
  <si>
    <t xml:space="preserve">R789</t>
  </si>
  <si>
    <t xml:space="preserve">R790</t>
  </si>
  <si>
    <t xml:space="preserve">R791</t>
  </si>
  <si>
    <t xml:space="preserve">R792</t>
  </si>
  <si>
    <t xml:space="preserve">R793</t>
  </si>
  <si>
    <t xml:space="preserve">R794</t>
  </si>
  <si>
    <t xml:space="preserve">R795</t>
  </si>
  <si>
    <t xml:space="preserve">R796</t>
  </si>
  <si>
    <t xml:space="preserve">R797</t>
  </si>
  <si>
    <t xml:space="preserve">R798</t>
  </si>
  <si>
    <t xml:space="preserve">R799</t>
  </si>
  <si>
    <t xml:space="preserve">R801</t>
  </si>
  <si>
    <t xml:space="preserve">R802</t>
  </si>
  <si>
    <t xml:space="preserve">R803</t>
  </si>
  <si>
    <t xml:space="preserve">R804</t>
  </si>
  <si>
    <t xml:space="preserve">R805</t>
  </si>
  <si>
    <t xml:space="preserve">R806</t>
  </si>
  <si>
    <t xml:space="preserve">R807</t>
  </si>
  <si>
    <t xml:space="preserve">R808</t>
  </si>
  <si>
    <t xml:space="preserve">R809</t>
  </si>
  <si>
    <t xml:space="preserve">R810</t>
  </si>
  <si>
    <t xml:space="preserve">R811</t>
  </si>
  <si>
    <t xml:space="preserve">R812</t>
  </si>
  <si>
    <t xml:space="preserve">R813</t>
  </si>
  <si>
    <t xml:space="preserve">R814</t>
  </si>
  <si>
    <t xml:space="preserve">R815</t>
  </si>
  <si>
    <t xml:space="preserve">R816</t>
  </si>
  <si>
    <t xml:space="preserve">R817</t>
  </si>
  <si>
    <t xml:space="preserve">R818</t>
  </si>
  <si>
    <t xml:space="preserve">R819</t>
  </si>
  <si>
    <t xml:space="preserve">R820</t>
  </si>
  <si>
    <t xml:space="preserve">R821</t>
  </si>
  <si>
    <t xml:space="preserve">R822</t>
  </si>
  <si>
    <t xml:space="preserve">R823</t>
  </si>
  <si>
    <t xml:space="preserve">R824</t>
  </si>
  <si>
    <t xml:space="preserve">R825</t>
  </si>
  <si>
    <t xml:space="preserve">R826</t>
  </si>
  <si>
    <t xml:space="preserve">R827</t>
  </si>
  <si>
    <t xml:space="preserve">R828</t>
  </si>
  <si>
    <t xml:space="preserve">R829</t>
  </si>
  <si>
    <t xml:space="preserve">R830</t>
  </si>
  <si>
    <t xml:space="preserve">R831</t>
  </si>
  <si>
    <t xml:space="preserve">R832</t>
  </si>
  <si>
    <t xml:space="preserve">R833</t>
  </si>
  <si>
    <t xml:space="preserve">R834</t>
  </si>
  <si>
    <t xml:space="preserve">R835</t>
  </si>
  <si>
    <t xml:space="preserve">R836</t>
  </si>
  <si>
    <t xml:space="preserve">R837</t>
  </si>
  <si>
    <t xml:space="preserve">R838</t>
  </si>
  <si>
    <t xml:space="preserve">R839</t>
  </si>
  <si>
    <t xml:space="preserve">R840</t>
  </si>
  <si>
    <t xml:space="preserve">R841</t>
  </si>
  <si>
    <t xml:space="preserve">R842</t>
  </si>
  <si>
    <t xml:space="preserve">R843</t>
  </si>
  <si>
    <t xml:space="preserve">R844</t>
  </si>
  <si>
    <t xml:space="preserve">R845</t>
  </si>
  <si>
    <t xml:space="preserve">R846</t>
  </si>
  <si>
    <t xml:space="preserve">R847</t>
  </si>
  <si>
    <t xml:space="preserve">R848</t>
  </si>
  <si>
    <t xml:space="preserve">R849</t>
  </si>
  <si>
    <t xml:space="preserve">R851</t>
  </si>
  <si>
    <t xml:space="preserve">R852</t>
  </si>
  <si>
    <t xml:space="preserve">R853</t>
  </si>
  <si>
    <t xml:space="preserve">R854</t>
  </si>
  <si>
    <t xml:space="preserve">R855</t>
  </si>
  <si>
    <t xml:space="preserve">R856</t>
  </si>
  <si>
    <t xml:space="preserve">R857</t>
  </si>
  <si>
    <t xml:space="preserve">R858</t>
  </si>
  <si>
    <t xml:space="preserve">R859</t>
  </si>
  <si>
    <t xml:space="preserve">R860</t>
  </si>
  <si>
    <t xml:space="preserve">R861</t>
  </si>
  <si>
    <t xml:space="preserve">R862</t>
  </si>
  <si>
    <t xml:space="preserve">R863</t>
  </si>
  <si>
    <t xml:space="preserve">R864</t>
  </si>
  <si>
    <t xml:space="preserve">R865</t>
  </si>
  <si>
    <t xml:space="preserve">R866</t>
  </si>
  <si>
    <t xml:space="preserve">R867</t>
  </si>
  <si>
    <t xml:space="preserve">R868</t>
  </si>
  <si>
    <t xml:space="preserve">R869</t>
  </si>
  <si>
    <t xml:space="preserve">R870</t>
  </si>
  <si>
    <t xml:space="preserve">R871</t>
  </si>
  <si>
    <t xml:space="preserve">R872</t>
  </si>
  <si>
    <t xml:space="preserve">R873</t>
  </si>
  <si>
    <t xml:space="preserve">R874</t>
  </si>
  <si>
    <t xml:space="preserve">R875</t>
  </si>
  <si>
    <t xml:space="preserve">R876</t>
  </si>
  <si>
    <t xml:space="preserve">R877</t>
  </si>
  <si>
    <t xml:space="preserve">R878</t>
  </si>
  <si>
    <t xml:space="preserve">R879</t>
  </si>
  <si>
    <t xml:space="preserve">R880</t>
  </si>
  <si>
    <t xml:space="preserve">R881</t>
  </si>
  <si>
    <t xml:space="preserve">R882</t>
  </si>
  <si>
    <t xml:space="preserve">R883</t>
  </si>
  <si>
    <t xml:space="preserve">R884</t>
  </si>
  <si>
    <t xml:space="preserve">R885</t>
  </si>
  <si>
    <t xml:space="preserve">R886</t>
  </si>
  <si>
    <t xml:space="preserve">R887</t>
  </si>
  <si>
    <t xml:space="preserve">R888</t>
  </si>
  <si>
    <t xml:space="preserve">R889</t>
  </si>
  <si>
    <t xml:space="preserve">R890</t>
  </si>
  <si>
    <t xml:space="preserve">R891</t>
  </si>
  <si>
    <t xml:space="preserve">R892</t>
  </si>
  <si>
    <t xml:space="preserve">R893</t>
  </si>
  <si>
    <t xml:space="preserve">R894</t>
  </si>
  <si>
    <t xml:space="preserve">R895</t>
  </si>
  <si>
    <t xml:space="preserve">R896</t>
  </si>
  <si>
    <t xml:space="preserve">R897</t>
  </si>
  <si>
    <t xml:space="preserve">R898</t>
  </si>
  <si>
    <t xml:space="preserve">R899</t>
  </si>
  <si>
    <t xml:space="preserve">R901</t>
  </si>
  <si>
    <t xml:space="preserve">R902</t>
  </si>
  <si>
    <t xml:space="preserve">R903</t>
  </si>
  <si>
    <t xml:space="preserve">R904</t>
  </si>
  <si>
    <t xml:space="preserve">R905</t>
  </si>
  <si>
    <t xml:space="preserve">R906</t>
  </si>
  <si>
    <t xml:space="preserve">R907</t>
  </si>
  <si>
    <t xml:space="preserve">R908</t>
  </si>
  <si>
    <t xml:space="preserve">R909</t>
  </si>
  <si>
    <t xml:space="preserve">R910</t>
  </si>
  <si>
    <t xml:space="preserve">R911</t>
  </si>
  <si>
    <t xml:space="preserve">R912</t>
  </si>
  <si>
    <t xml:space="preserve">R913</t>
  </si>
  <si>
    <t xml:space="preserve">R914</t>
  </si>
  <si>
    <t xml:space="preserve">R915</t>
  </si>
  <si>
    <t xml:space="preserve">R916</t>
  </si>
  <si>
    <t xml:space="preserve">R917</t>
  </si>
  <si>
    <t xml:space="preserve">R918</t>
  </si>
  <si>
    <t xml:space="preserve">R919</t>
  </si>
  <si>
    <t xml:space="preserve">R920</t>
  </si>
  <si>
    <t xml:space="preserve">R921</t>
  </si>
  <si>
    <t xml:space="preserve">R922</t>
  </si>
  <si>
    <t xml:space="preserve">R923</t>
  </si>
  <si>
    <t xml:space="preserve">R924</t>
  </si>
  <si>
    <t xml:space="preserve">R925</t>
  </si>
  <si>
    <t xml:space="preserve">R926</t>
  </si>
  <si>
    <t xml:space="preserve">R927</t>
  </si>
  <si>
    <t xml:space="preserve">R928</t>
  </si>
  <si>
    <t xml:space="preserve">R929</t>
  </si>
  <si>
    <t xml:space="preserve">R930</t>
  </si>
  <si>
    <t xml:space="preserve">R931</t>
  </si>
  <si>
    <t xml:space="preserve">R932</t>
  </si>
  <si>
    <t xml:space="preserve">R933</t>
  </si>
  <si>
    <t xml:space="preserve">R934</t>
  </si>
  <si>
    <t xml:space="preserve">R935</t>
  </si>
  <si>
    <t xml:space="preserve">R936</t>
  </si>
  <si>
    <t xml:space="preserve">R937</t>
  </si>
  <si>
    <t xml:space="preserve">R938</t>
  </si>
  <si>
    <t xml:space="preserve">R939</t>
  </si>
  <si>
    <t xml:space="preserve">R940</t>
  </si>
  <si>
    <t xml:space="preserve">R941</t>
  </si>
  <si>
    <t xml:space="preserve">R942</t>
  </si>
  <si>
    <t xml:space="preserve">R943</t>
  </si>
  <si>
    <t xml:space="preserve">R944</t>
  </si>
  <si>
    <t xml:space="preserve">R945</t>
  </si>
  <si>
    <t xml:space="preserve">R946</t>
  </si>
  <si>
    <t xml:space="preserve">R947</t>
  </si>
  <si>
    <t xml:space="preserve">R948</t>
  </si>
  <si>
    <t xml:space="preserve">R949</t>
  </si>
  <si>
    <t xml:space="preserve">R950</t>
  </si>
  <si>
    <t xml:space="preserve">R951</t>
  </si>
  <si>
    <t xml:space="preserve">R952</t>
  </si>
  <si>
    <t xml:space="preserve">R953</t>
  </si>
  <si>
    <t xml:space="preserve">R954</t>
  </si>
  <si>
    <t xml:space="preserve">R955</t>
  </si>
  <si>
    <t xml:space="preserve">R956</t>
  </si>
  <si>
    <t xml:space="preserve">R957</t>
  </si>
  <si>
    <t xml:space="preserve">R958</t>
  </si>
  <si>
    <t xml:space="preserve">R959</t>
  </si>
  <si>
    <t xml:space="preserve">R960</t>
  </si>
  <si>
    <t xml:space="preserve">R961</t>
  </si>
  <si>
    <t xml:space="preserve">R962</t>
  </si>
  <si>
    <t xml:space="preserve">R963</t>
  </si>
  <si>
    <t xml:space="preserve">R964</t>
  </si>
  <si>
    <t xml:space="preserve">R965</t>
  </si>
  <si>
    <t xml:space="preserve">R966</t>
  </si>
  <si>
    <t xml:space="preserve">R967</t>
  </si>
  <si>
    <t xml:space="preserve">R968</t>
  </si>
  <si>
    <t xml:space="preserve">R969</t>
  </si>
  <si>
    <t xml:space="preserve">R971</t>
  </si>
  <si>
    <t xml:space="preserve">R972</t>
  </si>
  <si>
    <t xml:space="preserve">R973</t>
  </si>
  <si>
    <t xml:space="preserve">R974</t>
  </si>
  <si>
    <t xml:space="preserve">R975</t>
  </si>
  <si>
    <t xml:space="preserve">R976</t>
  </si>
  <si>
    <t xml:space="preserve">R977</t>
  </si>
  <si>
    <t xml:space="preserve">R978</t>
  </si>
  <si>
    <t xml:space="preserve">R979</t>
  </si>
  <si>
    <t xml:space="preserve">R980</t>
  </si>
  <si>
    <t xml:space="preserve">R981</t>
  </si>
  <si>
    <t xml:space="preserve">R982</t>
  </si>
  <si>
    <t xml:space="preserve">R983</t>
  </si>
  <si>
    <t xml:space="preserve">R984</t>
  </si>
  <si>
    <t xml:space="preserve">R985</t>
  </si>
  <si>
    <t xml:space="preserve">R986</t>
  </si>
  <si>
    <t xml:space="preserve">R987</t>
  </si>
  <si>
    <t xml:space="preserve">R988</t>
  </si>
  <si>
    <t xml:space="preserve">R989</t>
  </si>
  <si>
    <t xml:space="preserve">R1011</t>
  </si>
  <si>
    <t xml:space="preserve">R1012</t>
  </si>
  <si>
    <t xml:space="preserve">R1013</t>
  </si>
  <si>
    <t xml:space="preserve">R1014</t>
  </si>
  <si>
    <t xml:space="preserve">R1015</t>
  </si>
  <si>
    <t xml:space="preserve">R1016</t>
  </si>
  <si>
    <t xml:space="preserve">R1017</t>
  </si>
  <si>
    <t xml:space="preserve">R1018</t>
  </si>
  <si>
    <t xml:space="preserve">R1019</t>
  </si>
  <si>
    <t xml:space="preserve">R1020</t>
  </si>
  <si>
    <t xml:space="preserve">R1021</t>
  </si>
  <si>
    <t xml:space="preserve">R1022</t>
  </si>
  <si>
    <t xml:space="preserve">R1023</t>
  </si>
  <si>
    <t xml:space="preserve">R1024</t>
  </si>
  <si>
    <t xml:space="preserve">R1025</t>
  </si>
  <si>
    <t xml:space="preserve">R1026</t>
  </si>
  <si>
    <t xml:space="preserve">R1027</t>
  </si>
  <si>
    <t xml:space="preserve">R1028</t>
  </si>
  <si>
    <t xml:space="preserve">R1029</t>
  </si>
  <si>
    <t xml:space="preserve">R1030</t>
  </si>
  <si>
    <t xml:space="preserve">R1031</t>
  </si>
  <si>
    <t xml:space="preserve">R1032</t>
  </si>
  <si>
    <t xml:space="preserve">R1033</t>
  </si>
  <si>
    <t xml:space="preserve">R1034</t>
  </si>
  <si>
    <t xml:space="preserve">R1035</t>
  </si>
  <si>
    <t xml:space="preserve">R1036</t>
  </si>
  <si>
    <t xml:space="preserve">R1037</t>
  </si>
  <si>
    <t xml:space="preserve">R1038</t>
  </si>
  <si>
    <t xml:space="preserve">R1039</t>
  </si>
  <si>
    <t xml:space="preserve">R1040</t>
  </si>
  <si>
    <t xml:space="preserve">R1041</t>
  </si>
  <si>
    <t xml:space="preserve">R1042</t>
  </si>
  <si>
    <t xml:space="preserve">R1043</t>
  </si>
  <si>
    <t xml:space="preserve">R1044</t>
  </si>
  <si>
    <t xml:space="preserve">R1045</t>
  </si>
  <si>
    <t xml:space="preserve">R1046</t>
  </si>
  <si>
    <t xml:space="preserve">R1047</t>
  </si>
  <si>
    <t xml:space="preserve">R1048</t>
  </si>
  <si>
    <t xml:space="preserve">R1049</t>
  </si>
  <si>
    <t xml:space="preserve">R1050</t>
  </si>
  <si>
    <t xml:space="preserve">R1051</t>
  </si>
  <si>
    <t xml:space="preserve">R1052</t>
  </si>
  <si>
    <t xml:space="preserve">R1053</t>
  </si>
  <si>
    <t xml:space="preserve">R1054</t>
  </si>
  <si>
    <t xml:space="preserve">R1055</t>
  </si>
  <si>
    <t xml:space="preserve">R1056</t>
  </si>
  <si>
    <t xml:space="preserve">R1057</t>
  </si>
  <si>
    <t xml:space="preserve">R1058</t>
  </si>
  <si>
    <t xml:space="preserve">R1059</t>
  </si>
  <si>
    <t xml:space="preserve">R1060</t>
  </si>
  <si>
    <t xml:space="preserve">R1061</t>
  </si>
  <si>
    <t xml:space="preserve">R1062</t>
  </si>
  <si>
    <t xml:space="preserve">R1063</t>
  </si>
  <si>
    <t xml:space="preserve">R1064</t>
  </si>
  <si>
    <t xml:space="preserve">R1065</t>
  </si>
  <si>
    <t xml:space="preserve">R1066</t>
  </si>
  <si>
    <t xml:space="preserve">R1067</t>
  </si>
  <si>
    <t xml:space="preserve">R1068</t>
  </si>
  <si>
    <t xml:space="preserve">R1069</t>
  </si>
  <si>
    <t xml:space="preserve">R1070</t>
  </si>
  <si>
    <t xml:space="preserve">R1071</t>
  </si>
  <si>
    <t xml:space="preserve">R1072</t>
  </si>
  <si>
    <t xml:space="preserve">R1073</t>
  </si>
  <si>
    <t xml:space="preserve">R1074</t>
  </si>
  <si>
    <t xml:space="preserve">R1075</t>
  </si>
  <si>
    <t xml:space="preserve">R1076</t>
  </si>
  <si>
    <t xml:space="preserve">R1077</t>
  </si>
  <si>
    <t xml:space="preserve">R1078</t>
  </si>
  <si>
    <t xml:space="preserve">R1079</t>
  </si>
  <si>
    <t xml:space="preserve">R1080</t>
  </si>
  <si>
    <t xml:space="preserve">R1081</t>
  </si>
  <si>
    <t xml:space="preserve">R1082</t>
  </si>
  <si>
    <t xml:space="preserve">R1083</t>
  </si>
  <si>
    <t xml:space="preserve">R1084</t>
  </si>
  <si>
    <t xml:space="preserve">R1085</t>
  </si>
  <si>
    <t xml:space="preserve">R1086</t>
  </si>
  <si>
    <t xml:space="preserve">R1087</t>
  </si>
  <si>
    <t xml:space="preserve">R1088</t>
  </si>
  <si>
    <t xml:space="preserve">R1089</t>
  </si>
  <si>
    <t xml:space="preserve">R1090</t>
  </si>
  <si>
    <t xml:space="preserve">R1091</t>
  </si>
  <si>
    <t xml:space="preserve">R1092</t>
  </si>
  <si>
    <t xml:space="preserve">R1093</t>
  </si>
  <si>
    <t xml:space="preserve">R1094</t>
  </si>
  <si>
    <t xml:space="preserve">R1095</t>
  </si>
  <si>
    <t xml:space="preserve">R1096</t>
  </si>
  <si>
    <t xml:space="preserve">R1097</t>
  </si>
  <si>
    <t xml:space="preserve">R1098</t>
  </si>
  <si>
    <t xml:space="preserve">R1099</t>
  </si>
  <si>
    <t xml:space="preserve">R1100</t>
  </si>
  <si>
    <t xml:space="preserve">R1101</t>
  </si>
  <si>
    <t xml:space="preserve">R1102</t>
  </si>
  <si>
    <t xml:space="preserve">R1103</t>
  </si>
  <si>
    <t xml:space="preserve">R1104</t>
  </si>
  <si>
    <t xml:space="preserve">R1105</t>
  </si>
  <si>
    <t xml:space="preserve">R1106</t>
  </si>
  <si>
    <t xml:space="preserve">R1107</t>
  </si>
  <si>
    <t xml:space="preserve">R1108</t>
  </si>
  <si>
    <t xml:space="preserve">R1109</t>
  </si>
  <si>
    <t xml:space="preserve">R1110</t>
  </si>
  <si>
    <t xml:space="preserve">R1111</t>
  </si>
  <si>
    <t xml:space="preserve">R1112</t>
  </si>
  <si>
    <t xml:space="preserve">R1113</t>
  </si>
  <si>
    <t xml:space="preserve">R1114</t>
  </si>
  <si>
    <t xml:space="preserve">R1115</t>
  </si>
  <si>
    <t xml:space="preserve">R1116</t>
  </si>
  <si>
    <t xml:space="preserve">R1117</t>
  </si>
  <si>
    <t xml:space="preserve">R1118</t>
  </si>
  <si>
    <t xml:space="preserve">R1119</t>
  </si>
  <si>
    <t xml:space="preserve">R1120</t>
  </si>
  <si>
    <t xml:space="preserve">R1121</t>
  </si>
  <si>
    <t xml:space="preserve">R1122</t>
  </si>
  <si>
    <t xml:space="preserve">R1123</t>
  </si>
  <si>
    <t xml:space="preserve">R1124</t>
  </si>
  <si>
    <t xml:space="preserve">R1125</t>
  </si>
  <si>
    <t xml:space="preserve">R1126</t>
  </si>
  <si>
    <t xml:space="preserve">R1127</t>
  </si>
  <si>
    <t xml:space="preserve">R1128</t>
  </si>
  <si>
    <t xml:space="preserve">R1129</t>
  </si>
  <si>
    <t xml:space="preserve">R1130</t>
  </si>
  <si>
    <t xml:space="preserve">R1131</t>
  </si>
  <si>
    <t xml:space="preserve">R1132</t>
  </si>
  <si>
    <t xml:space="preserve">R1133</t>
  </si>
  <si>
    <t xml:space="preserve">R1134</t>
  </si>
  <si>
    <t xml:space="preserve">R1135</t>
  </si>
  <si>
    <t xml:space="preserve">R1136</t>
  </si>
  <si>
    <t xml:space="preserve">R1137</t>
  </si>
  <si>
    <t xml:space="preserve">R1138</t>
  </si>
  <si>
    <t xml:space="preserve">R1139</t>
  </si>
  <si>
    <t xml:space="preserve">R1140</t>
  </si>
  <si>
    <t xml:space="preserve">R1141</t>
  </si>
  <si>
    <t xml:space="preserve">R1142</t>
  </si>
  <si>
    <t xml:space="preserve">R1143</t>
  </si>
  <si>
    <t xml:space="preserve">R1144</t>
  </si>
  <si>
    <t xml:space="preserve">R1145</t>
  </si>
  <si>
    <t xml:space="preserve">R1146</t>
  </si>
  <si>
    <t xml:space="preserve">R1147</t>
  </si>
  <si>
    <t xml:space="preserve">R1148</t>
  </si>
  <si>
    <t xml:space="preserve">R1149</t>
  </si>
  <si>
    <t xml:space="preserve">R1150</t>
  </si>
  <si>
    <t xml:space="preserve">R1151</t>
  </si>
  <si>
    <t xml:space="preserve">R1152</t>
  </si>
  <si>
    <t xml:space="preserve">R1153</t>
  </si>
  <si>
    <t xml:space="preserve">R1154</t>
  </si>
  <si>
    <t xml:space="preserve">R1155</t>
  </si>
  <si>
    <t xml:space="preserve">R1156</t>
  </si>
  <si>
    <t xml:space="preserve">R1157</t>
  </si>
  <si>
    <t xml:space="preserve">R1158</t>
  </si>
  <si>
    <t xml:space="preserve">R1159</t>
  </si>
  <si>
    <t xml:space="preserve">R1160</t>
  </si>
  <si>
    <t xml:space="preserve">R1161</t>
  </si>
  <si>
    <t xml:space="preserve">R1162</t>
  </si>
  <si>
    <t xml:space="preserve">R1163</t>
  </si>
  <si>
    <t xml:space="preserve">R1164</t>
  </si>
  <si>
    <t xml:space="preserve">R1165</t>
  </si>
  <si>
    <t xml:space="preserve">R1166</t>
  </si>
  <si>
    <t xml:space="preserve">R1167</t>
  </si>
  <si>
    <t xml:space="preserve">R1168</t>
  </si>
  <si>
    <t xml:space="preserve">R1169</t>
  </si>
  <si>
    <t xml:space="preserve">R1170</t>
  </si>
  <si>
    <t xml:space="preserve">R1171</t>
  </si>
  <si>
    <t xml:space="preserve">R1172</t>
  </si>
  <si>
    <t xml:space="preserve">R1173</t>
  </si>
  <si>
    <t xml:space="preserve">R1174</t>
  </si>
  <si>
    <t xml:space="preserve">R1175</t>
  </si>
  <si>
    <t xml:space="preserve">R1176</t>
  </si>
  <si>
    <t xml:space="preserve">R1177</t>
  </si>
  <si>
    <t xml:space="preserve">R1178</t>
  </si>
  <si>
    <t xml:space="preserve">R1179</t>
  </si>
  <si>
    <t xml:space="preserve">R1180</t>
  </si>
  <si>
    <t xml:space="preserve">R1181</t>
  </si>
  <si>
    <t xml:space="preserve">R1182</t>
  </si>
  <si>
    <t xml:space="preserve">R1183</t>
  </si>
  <si>
    <t xml:space="preserve">R1184</t>
  </si>
  <si>
    <t xml:space="preserve">R1185</t>
  </si>
  <si>
    <t xml:space="preserve">R1186</t>
  </si>
  <si>
    <t xml:space="preserve">R1187</t>
  </si>
  <si>
    <t xml:space="preserve">R1188</t>
  </si>
  <si>
    <t xml:space="preserve">R1189</t>
  </si>
  <si>
    <t xml:space="preserve">R1190</t>
  </si>
  <si>
    <t xml:space="preserve">R1191</t>
  </si>
  <si>
    <t xml:space="preserve">R1192</t>
  </si>
  <si>
    <t xml:space="preserve">R1193</t>
  </si>
  <si>
    <t xml:space="preserve">R1194</t>
  </si>
  <si>
    <t xml:space="preserve">R1195</t>
  </si>
  <si>
    <t xml:space="preserve">R1196</t>
  </si>
  <si>
    <t xml:space="preserve">R1197</t>
  </si>
  <si>
    <t xml:space="preserve">R1198</t>
  </si>
  <si>
    <t xml:space="preserve">R1199</t>
  </si>
  <si>
    <t xml:space="preserve">R1200</t>
  </si>
  <si>
    <t xml:space="preserve">R1201</t>
  </si>
  <si>
    <t xml:space="preserve">R1202</t>
  </si>
  <si>
    <t xml:space="preserve">R1203</t>
  </si>
  <si>
    <t xml:space="preserve">R1204</t>
  </si>
  <si>
    <t xml:space="preserve">R1205</t>
  </si>
  <si>
    <t xml:space="preserve">R1206</t>
  </si>
  <si>
    <t xml:space="preserve">R1207</t>
  </si>
  <si>
    <t xml:space="preserve">R1208</t>
  </si>
  <si>
    <t xml:space="preserve">R1209</t>
  </si>
  <si>
    <t xml:space="preserve">R1210</t>
  </si>
  <si>
    <t xml:space="preserve">R1211</t>
  </si>
  <si>
    <t xml:space="preserve">R1212</t>
  </si>
  <si>
    <t xml:space="preserve">R1213</t>
  </si>
  <si>
    <t xml:space="preserve">R1214</t>
  </si>
  <si>
    <t xml:space="preserve">R1215</t>
  </si>
  <si>
    <t xml:space="preserve">R1216</t>
  </si>
  <si>
    <t xml:space="preserve">R1217</t>
  </si>
  <si>
    <t xml:space="preserve">R1218</t>
  </si>
  <si>
    <t xml:space="preserve">R1219</t>
  </si>
  <si>
    <t xml:space="preserve">R1220</t>
  </si>
  <si>
    <t xml:space="preserve">R1221</t>
  </si>
  <si>
    <t xml:space="preserve">R1222</t>
  </si>
  <si>
    <t xml:space="preserve">R1223</t>
  </si>
  <si>
    <t xml:space="preserve">R1224</t>
  </si>
  <si>
    <t xml:space="preserve">R1225</t>
  </si>
  <si>
    <t xml:space="preserve">R1226</t>
  </si>
  <si>
    <t xml:space="preserve">R1227</t>
  </si>
  <si>
    <t xml:space="preserve">R1228</t>
  </si>
  <si>
    <t xml:space="preserve">R1229</t>
  </si>
  <si>
    <t xml:space="preserve">R1230</t>
  </si>
  <si>
    <t xml:space="preserve">R1231</t>
  </si>
  <si>
    <t xml:space="preserve">R1232</t>
  </si>
  <si>
    <t xml:space="preserve">R1233</t>
  </si>
  <si>
    <t xml:space="preserve">R1234</t>
  </si>
  <si>
    <t xml:space="preserve">R1235</t>
  </si>
  <si>
    <t xml:space="preserve">R1236</t>
  </si>
  <si>
    <t xml:space="preserve">R1237</t>
  </si>
  <si>
    <t xml:space="preserve">R1238</t>
  </si>
  <si>
    <t xml:space="preserve">R1239</t>
  </si>
  <si>
    <t xml:space="preserve">R1240</t>
  </si>
  <si>
    <t xml:space="preserve">R1241</t>
  </si>
  <si>
    <t xml:space="preserve">R1242</t>
  </si>
  <si>
    <t xml:space="preserve">R1243</t>
  </si>
  <si>
    <t xml:space="preserve">R1244</t>
  </si>
  <si>
    <t xml:space="preserve">R1245</t>
  </si>
  <si>
    <t xml:space="preserve">R1246</t>
  </si>
  <si>
    <t xml:space="preserve">R1247</t>
  </si>
  <si>
    <t xml:space="preserve">R1248</t>
  </si>
  <si>
    <t xml:space="preserve">R1249</t>
  </si>
  <si>
    <t xml:space="preserve">R1250</t>
  </si>
  <si>
    <t xml:space="preserve">R1251</t>
  </si>
  <si>
    <t xml:space="preserve">R1252</t>
  </si>
  <si>
    <t xml:space="preserve">R1253</t>
  </si>
  <si>
    <t xml:space="preserve">R1254</t>
  </si>
  <si>
    <t xml:space="preserve">R1255</t>
  </si>
  <si>
    <t xml:space="preserve">R1256</t>
  </si>
  <si>
    <t xml:space="preserve">R1257</t>
  </si>
  <si>
    <t xml:space="preserve">R1258</t>
  </si>
  <si>
    <t xml:space="preserve">R1259</t>
  </si>
  <si>
    <t xml:space="preserve">R1260</t>
  </si>
  <si>
    <t xml:space="preserve">R1261</t>
  </si>
  <si>
    <t xml:space="preserve">R1262</t>
  </si>
  <si>
    <t xml:space="preserve">R1263</t>
  </si>
  <si>
    <t xml:space="preserve">R1264</t>
  </si>
  <si>
    <t xml:space="preserve">R1265</t>
  </si>
  <si>
    <t xml:space="preserve">R1266</t>
  </si>
  <si>
    <t xml:space="preserve">R1267</t>
  </si>
  <si>
    <t xml:space="preserve">R1268</t>
  </si>
  <si>
    <t xml:space="preserve">R1269</t>
  </si>
  <si>
    <t xml:space="preserve">R1270</t>
  </si>
  <si>
    <t xml:space="preserve">R1271</t>
  </si>
  <si>
    <t xml:space="preserve">R1272</t>
  </si>
  <si>
    <t xml:space="preserve">R1273</t>
  </si>
  <si>
    <t xml:space="preserve">R1274</t>
  </si>
  <si>
    <t xml:space="preserve">R1275</t>
  </si>
  <si>
    <t xml:space="preserve">R1276</t>
  </si>
  <si>
    <t xml:space="preserve">R1277</t>
  </si>
  <si>
    <t xml:space="preserve">R1278</t>
  </si>
  <si>
    <t xml:space="preserve">R1279</t>
  </si>
  <si>
    <t xml:space="preserve">R1280</t>
  </si>
  <si>
    <t xml:space="preserve">R1281</t>
  </si>
  <si>
    <t xml:space="preserve">R1282</t>
  </si>
  <si>
    <t xml:space="preserve">R1283</t>
  </si>
  <si>
    <t xml:space="preserve">R1284</t>
  </si>
  <si>
    <t xml:space="preserve">R1285</t>
  </si>
  <si>
    <t xml:space="preserve">R1286</t>
  </si>
  <si>
    <t xml:space="preserve">R1287</t>
  </si>
  <si>
    <t xml:space="preserve">R1288</t>
  </si>
  <si>
    <t xml:space="preserve">R1289</t>
  </si>
  <si>
    <t xml:space="preserve">R1290</t>
  </si>
  <si>
    <t xml:space="preserve">R1291</t>
  </si>
  <si>
    <t xml:space="preserve">R1292</t>
  </si>
  <si>
    <t xml:space="preserve">R1293</t>
  </si>
  <si>
    <t xml:space="preserve">R1294</t>
  </si>
  <si>
    <t xml:space="preserve">R1295</t>
  </si>
  <si>
    <t xml:space="preserve">R1296</t>
  </si>
  <si>
    <t xml:space="preserve">R1297</t>
  </si>
  <si>
    <t xml:space="preserve">R1298</t>
  </si>
  <si>
    <t xml:space="preserve">R1299</t>
  </si>
  <si>
    <t xml:space="preserve">R1300</t>
  </si>
  <si>
    <t xml:space="preserve">R1301</t>
  </si>
  <si>
    <t xml:space="preserve">R1302</t>
  </si>
  <si>
    <t xml:space="preserve">R1303</t>
  </si>
  <si>
    <t xml:space="preserve">R1304</t>
  </si>
  <si>
    <t xml:space="preserve">R1305</t>
  </si>
  <si>
    <t xml:space="preserve">R1306</t>
  </si>
  <si>
    <t xml:space="preserve">R1307</t>
  </si>
  <si>
    <t xml:space="preserve">R1308</t>
  </si>
  <si>
    <t xml:space="preserve">R1309</t>
  </si>
  <si>
    <t xml:space="preserve">R1310</t>
  </si>
  <si>
    <t xml:space="preserve">R1311</t>
  </si>
  <si>
    <t xml:space="preserve">R1312</t>
  </si>
  <si>
    <t xml:space="preserve">R1313</t>
  </si>
  <si>
    <t xml:space="preserve">R1314</t>
  </si>
  <si>
    <t xml:space="preserve">R1315</t>
  </si>
  <si>
    <t xml:space="preserve">R1316</t>
  </si>
  <si>
    <t xml:space="preserve">R1317</t>
  </si>
  <si>
    <t xml:space="preserve">R1318</t>
  </si>
  <si>
    <t xml:space="preserve">R1319</t>
  </si>
  <si>
    <t xml:space="preserve">R1320</t>
  </si>
  <si>
    <t xml:space="preserve">R1321</t>
  </si>
  <si>
    <t xml:space="preserve">R1322</t>
  </si>
  <si>
    <t xml:space="preserve">R1323</t>
  </si>
  <si>
    <t xml:space="preserve">R1324</t>
  </si>
  <si>
    <t xml:space="preserve">R1325</t>
  </si>
  <si>
    <t xml:space="preserve">R1326</t>
  </si>
  <si>
    <t xml:space="preserve">R1327</t>
  </si>
  <si>
    <t xml:space="preserve">R1328</t>
  </si>
  <si>
    <t xml:space="preserve">R1329</t>
  </si>
  <si>
    <t xml:space="preserve">R1330</t>
  </si>
  <si>
    <t xml:space="preserve">R1331</t>
  </si>
  <si>
    <t xml:space="preserve">R1332</t>
  </si>
  <si>
    <t xml:space="preserve">R1333</t>
  </si>
  <si>
    <t xml:space="preserve">R1334</t>
  </si>
  <si>
    <t xml:space="preserve">R1335</t>
  </si>
  <si>
    <t xml:space="preserve">R1336</t>
  </si>
  <si>
    <t xml:space="preserve">R1337</t>
  </si>
  <si>
    <t xml:space="preserve">R1338</t>
  </si>
  <si>
    <t xml:space="preserve">R1339</t>
  </si>
  <si>
    <t xml:space="preserve">R1340</t>
  </si>
  <si>
    <t xml:space="preserve">R1341</t>
  </si>
  <si>
    <t xml:space="preserve">R1342</t>
  </si>
  <si>
    <t xml:space="preserve">R1343</t>
  </si>
  <si>
    <t xml:space="preserve">R1344</t>
  </si>
  <si>
    <t xml:space="preserve">R1345</t>
  </si>
  <si>
    <t xml:space="preserve">R1346</t>
  </si>
  <si>
    <t xml:space="preserve">R1347</t>
  </si>
  <si>
    <t xml:space="preserve">R1348</t>
  </si>
  <si>
    <t xml:space="preserve">R1349</t>
  </si>
  <si>
    <t xml:space="preserve">R1350</t>
  </si>
  <si>
    <t xml:space="preserve">R1351</t>
  </si>
  <si>
    <t xml:space="preserve">R1352</t>
  </si>
  <si>
    <t xml:space="preserve">R1353</t>
  </si>
  <si>
    <t xml:space="preserve">R1354</t>
  </si>
  <si>
    <t xml:space="preserve">R1355</t>
  </si>
  <si>
    <t xml:space="preserve">R1356</t>
  </si>
  <si>
    <t xml:space="preserve">R1357</t>
  </si>
  <si>
    <t xml:space="preserve">R1358</t>
  </si>
  <si>
    <t xml:space="preserve">R1359</t>
  </si>
  <si>
    <t xml:space="preserve">R1360</t>
  </si>
  <si>
    <t xml:space="preserve">R1361</t>
  </si>
  <si>
    <t xml:space="preserve">R1362</t>
  </si>
  <si>
    <t xml:space="preserve">R1363</t>
  </si>
  <si>
    <t xml:space="preserve">R1364</t>
  </si>
  <si>
    <t xml:space="preserve">R1365</t>
  </si>
  <si>
    <t xml:space="preserve">R1366</t>
  </si>
  <si>
    <t xml:space="preserve">R1367</t>
  </si>
  <si>
    <t xml:space="preserve">R1368</t>
  </si>
  <si>
    <t xml:space="preserve">R1369</t>
  </si>
  <si>
    <t xml:space="preserve">R1370</t>
  </si>
  <si>
    <t xml:space="preserve">R1371</t>
  </si>
  <si>
    <t xml:space="preserve">R1372</t>
  </si>
  <si>
    <t xml:space="preserve">R1373</t>
  </si>
  <si>
    <t xml:space="preserve">R1374</t>
  </si>
  <si>
    <t xml:space="preserve">R1375</t>
  </si>
  <si>
    <t xml:space="preserve">R1376</t>
  </si>
  <si>
    <t xml:space="preserve">R1377</t>
  </si>
  <si>
    <t xml:space="preserve">R1378</t>
  </si>
  <si>
    <t xml:space="preserve">R1379</t>
  </si>
  <si>
    <t xml:space="preserve">R1380</t>
  </si>
  <si>
    <t xml:space="preserve">R1381</t>
  </si>
  <si>
    <t xml:space="preserve">R1382</t>
  </si>
  <si>
    <t xml:space="preserve">R1383</t>
  </si>
  <si>
    <t xml:space="preserve">R1384</t>
  </si>
  <si>
    <t xml:space="preserve">R1385</t>
  </si>
  <si>
    <t xml:space="preserve">R1386</t>
  </si>
  <si>
    <t xml:space="preserve">R1387</t>
  </si>
  <si>
    <t xml:space="preserve">R1388</t>
  </si>
  <si>
    <t xml:space="preserve">R1389</t>
  </si>
  <si>
    <t xml:space="preserve">R1390</t>
  </si>
  <si>
    <t xml:space="preserve">R1391</t>
  </si>
  <si>
    <t xml:space="preserve">R1392</t>
  </si>
  <si>
    <t xml:space="preserve">R1393</t>
  </si>
  <si>
    <t xml:space="preserve">R1394</t>
  </si>
  <si>
    <t xml:space="preserve">R1395</t>
  </si>
  <si>
    <t xml:space="preserve">R1396</t>
  </si>
  <si>
    <t xml:space="preserve">R1397</t>
  </si>
  <si>
    <t xml:space="preserve">R1398</t>
  </si>
  <si>
    <t xml:space="preserve">R1399</t>
  </si>
  <si>
    <t xml:space="preserve">R1400</t>
  </si>
  <si>
    <t xml:space="preserve">R1401</t>
  </si>
  <si>
    <t xml:space="preserve">R1402</t>
  </si>
  <si>
    <t xml:space="preserve">R1403</t>
  </si>
  <si>
    <t xml:space="preserve">R1404</t>
  </si>
  <si>
    <t xml:space="preserve">R1405</t>
  </si>
  <si>
    <t xml:space="preserve">R1406</t>
  </si>
  <si>
    <t xml:space="preserve">R1407</t>
  </si>
  <si>
    <t xml:space="preserve">R1408</t>
  </si>
  <si>
    <t xml:space="preserve">R1409</t>
  </si>
  <si>
    <t xml:space="preserve">R1410</t>
  </si>
  <si>
    <t xml:space="preserve">R1411</t>
  </si>
  <si>
    <t xml:space="preserve">R1412</t>
  </si>
  <si>
    <t xml:space="preserve">R1413</t>
  </si>
  <si>
    <t xml:space="preserve">R1414</t>
  </si>
  <si>
    <t xml:space="preserve">R1415</t>
  </si>
  <si>
    <t xml:space="preserve">R1416</t>
  </si>
  <si>
    <t xml:space="preserve">R1417</t>
  </si>
  <si>
    <t xml:space="preserve">R1418</t>
  </si>
  <si>
    <t xml:space="preserve">R1419</t>
  </si>
  <si>
    <t xml:space="preserve">R1420</t>
  </si>
  <si>
    <t xml:space="preserve">R1421</t>
  </si>
  <si>
    <t xml:space="preserve">R1422</t>
  </si>
  <si>
    <t xml:space="preserve">R1423</t>
  </si>
  <si>
    <t xml:space="preserve">R1424</t>
  </si>
  <si>
    <t xml:space="preserve">R1425</t>
  </si>
  <si>
    <t xml:space="preserve">R1426</t>
  </si>
  <si>
    <t xml:space="preserve">R1427</t>
  </si>
  <si>
    <t xml:space="preserve">R1428</t>
  </si>
  <si>
    <t xml:space="preserve">R1429</t>
  </si>
  <si>
    <t xml:space="preserve">R1430</t>
  </si>
  <si>
    <t xml:space="preserve">R1431</t>
  </si>
  <si>
    <t xml:space="preserve">R1432</t>
  </si>
  <si>
    <t xml:space="preserve">R1433</t>
  </si>
  <si>
    <t xml:space="preserve">R1434</t>
  </si>
  <si>
    <t xml:space="preserve">R1435</t>
  </si>
  <si>
    <t xml:space="preserve">R1436</t>
  </si>
  <si>
    <t xml:space="preserve">R1437</t>
  </si>
  <si>
    <t xml:space="preserve">R1438</t>
  </si>
  <si>
    <t xml:space="preserve">R1439</t>
  </si>
  <si>
    <t xml:space="preserve">R1440</t>
  </si>
  <si>
    <t xml:space="preserve">R1441</t>
  </si>
  <si>
    <t xml:space="preserve">R1442</t>
  </si>
  <si>
    <t xml:space="preserve">R1443</t>
  </si>
  <si>
    <t xml:space="preserve">R1444</t>
  </si>
  <si>
    <t xml:space="preserve">R1445</t>
  </si>
  <si>
    <t xml:space="preserve">R1446</t>
  </si>
  <si>
    <t xml:space="preserve">R1447</t>
  </si>
  <si>
    <t xml:space="preserve">R1448</t>
  </si>
  <si>
    <t xml:space="preserve">R1449</t>
  </si>
  <si>
    <t xml:space="preserve">R1450</t>
  </si>
  <si>
    <t xml:space="preserve">R1451</t>
  </si>
  <si>
    <t xml:space="preserve">R1452</t>
  </si>
  <si>
    <t xml:space="preserve">R1453</t>
  </si>
  <si>
    <t xml:space="preserve">R1454</t>
  </si>
  <si>
    <t xml:space="preserve">R1455</t>
  </si>
  <si>
    <t xml:space="preserve">R1456</t>
  </si>
  <si>
    <t xml:space="preserve">R1457</t>
  </si>
  <si>
    <t xml:space="preserve">R1458</t>
  </si>
  <si>
    <t xml:space="preserve">R1459</t>
  </si>
  <si>
    <t xml:space="preserve">R1460</t>
  </si>
  <si>
    <t xml:space="preserve">R1461</t>
  </si>
  <si>
    <t xml:space="preserve">R1462</t>
  </si>
  <si>
    <t xml:space="preserve">R1463</t>
  </si>
  <si>
    <t xml:space="preserve">R1464</t>
  </si>
  <si>
    <t xml:space="preserve">R1465</t>
  </si>
  <si>
    <t xml:space="preserve">R1466</t>
  </si>
  <si>
    <t xml:space="preserve">R1467</t>
  </si>
  <si>
    <t xml:space="preserve">R1468</t>
  </si>
  <si>
    <t xml:space="preserve">R1469</t>
  </si>
  <si>
    <t xml:space="preserve">R1470</t>
  </si>
  <si>
    <t xml:space="preserve">R1471</t>
  </si>
  <si>
    <t xml:space="preserve">R1472</t>
  </si>
  <si>
    <t xml:space="preserve">R1473</t>
  </si>
  <si>
    <t xml:space="preserve">R1474</t>
  </si>
  <si>
    <t xml:space="preserve">R1475</t>
  </si>
  <si>
    <t xml:space="preserve">R1476</t>
  </si>
  <si>
    <t xml:space="preserve">R1477</t>
  </si>
  <si>
    <t xml:space="preserve">R1478</t>
  </si>
  <si>
    <t xml:space="preserve">R1479</t>
  </si>
  <si>
    <t xml:space="preserve">R1480</t>
  </si>
  <si>
    <t xml:space="preserve">R1481</t>
  </si>
  <si>
    <t xml:space="preserve">R1482</t>
  </si>
  <si>
    <t xml:space="preserve">R1483</t>
  </si>
  <si>
    <t xml:space="preserve">R1484</t>
  </si>
  <si>
    <t xml:space="preserve">R1485</t>
  </si>
  <si>
    <t xml:space="preserve">R1486</t>
  </si>
  <si>
    <t xml:space="preserve">R1487</t>
  </si>
  <si>
    <t xml:space="preserve">R1488</t>
  </si>
  <si>
    <t xml:space="preserve">R1489</t>
  </si>
  <si>
    <t xml:space="preserve">R1490</t>
  </si>
  <si>
    <t xml:space="preserve">R1491</t>
  </si>
  <si>
    <t xml:space="preserve">R1492</t>
  </si>
  <si>
    <t xml:space="preserve">R1493</t>
  </si>
  <si>
    <t xml:space="preserve">R1494</t>
  </si>
  <si>
    <t xml:space="preserve">R1495</t>
  </si>
  <si>
    <t xml:space="preserve">R1496</t>
  </si>
  <si>
    <t xml:space="preserve">R1497</t>
  </si>
  <si>
    <t xml:space="preserve">R1498</t>
  </si>
  <si>
    <t xml:space="preserve">R1499</t>
  </si>
  <si>
    <t xml:space="preserve">R1500</t>
  </si>
  <si>
    <t xml:space="preserve">R1501</t>
  </si>
  <si>
    <t xml:space="preserve">R1502</t>
  </si>
  <si>
    <t xml:space="preserve">R1503</t>
  </si>
  <si>
    <t xml:space="preserve">R1504</t>
  </si>
  <si>
    <t xml:space="preserve">R1505</t>
  </si>
  <si>
    <t xml:space="preserve">R1506</t>
  </si>
  <si>
    <t xml:space="preserve">R1507</t>
  </si>
  <si>
    <t xml:space="preserve">R1508</t>
  </si>
  <si>
    <t xml:space="preserve">R1509</t>
  </si>
  <si>
    <t xml:space="preserve">R1510</t>
  </si>
  <si>
    <t xml:space="preserve">R1511</t>
  </si>
  <si>
    <t xml:space="preserve">R1512</t>
  </si>
  <si>
    <t xml:space="preserve">R1513</t>
  </si>
  <si>
    <t xml:space="preserve">R1514</t>
  </si>
  <si>
    <t xml:space="preserve">R1515</t>
  </si>
  <si>
    <t xml:space="preserve">R1516</t>
  </si>
  <si>
    <t xml:space="preserve">R1517</t>
  </si>
  <si>
    <t xml:space="preserve">R1518</t>
  </si>
  <si>
    <t xml:space="preserve">R1519</t>
  </si>
  <si>
    <t xml:space="preserve">R1520</t>
  </si>
  <si>
    <t xml:space="preserve">R1521</t>
  </si>
  <si>
    <t xml:space="preserve">R1522</t>
  </si>
  <si>
    <t xml:space="preserve">R1523</t>
  </si>
  <si>
    <t xml:space="preserve">R1524</t>
  </si>
  <si>
    <t xml:space="preserve">R1525</t>
  </si>
  <si>
    <t xml:space="preserve">R1526</t>
  </si>
  <si>
    <t xml:space="preserve">R1527</t>
  </si>
  <si>
    <t xml:space="preserve">R1528</t>
  </si>
  <si>
    <t xml:space="preserve">R1529</t>
  </si>
  <si>
    <t xml:space="preserve">R1530</t>
  </si>
  <si>
    <t xml:space="preserve">R1531</t>
  </si>
  <si>
    <t xml:space="preserve">R1532</t>
  </si>
  <si>
    <t xml:space="preserve">R1533</t>
  </si>
  <si>
    <t xml:space="preserve">R1534</t>
  </si>
  <si>
    <t xml:space="preserve">R1535</t>
  </si>
  <si>
    <t xml:space="preserve">R1536</t>
  </si>
  <si>
    <t xml:space="preserve">R1537</t>
  </si>
  <si>
    <t xml:space="preserve">R1538</t>
  </si>
  <si>
    <t xml:space="preserve">R1539</t>
  </si>
  <si>
    <t xml:space="preserve">R1540</t>
  </si>
  <si>
    <t xml:space="preserve">R1541</t>
  </si>
  <si>
    <t xml:space="preserve">R1542</t>
  </si>
  <si>
    <t xml:space="preserve">R1543</t>
  </si>
  <si>
    <t xml:space="preserve">R1544</t>
  </si>
  <si>
    <t xml:space="preserve">R1545</t>
  </si>
  <si>
    <t xml:space="preserve">R1546</t>
  </si>
  <si>
    <t xml:space="preserve">R1547</t>
  </si>
  <si>
    <t xml:space="preserve">R1548</t>
  </si>
  <si>
    <t xml:space="preserve">R1549</t>
  </si>
  <si>
    <t xml:space="preserve">R1550</t>
  </si>
  <si>
    <t xml:space="preserve">R1551</t>
  </si>
  <si>
    <t xml:space="preserve">R1552</t>
  </si>
  <si>
    <t xml:space="preserve">R1553</t>
  </si>
  <si>
    <t xml:space="preserve">R1554</t>
  </si>
  <si>
    <t xml:space="preserve">R1555</t>
  </si>
  <si>
    <t xml:space="preserve">R1556</t>
  </si>
  <si>
    <t xml:space="preserve">R1557</t>
  </si>
  <si>
    <t xml:space="preserve">R1558</t>
  </si>
  <si>
    <t xml:space="preserve">R1559</t>
  </si>
  <si>
    <t xml:space="preserve">R1560</t>
  </si>
  <si>
    <t xml:space="preserve">R1561</t>
  </si>
  <si>
    <t xml:space="preserve">R1562</t>
  </si>
  <si>
    <t xml:space="preserve">R1563</t>
  </si>
  <si>
    <t xml:space="preserve">R1564</t>
  </si>
  <si>
    <t xml:space="preserve">R1565</t>
  </si>
  <si>
    <t xml:space="preserve">R1566</t>
  </si>
  <si>
    <t xml:space="preserve">R1567</t>
  </si>
  <si>
    <t xml:space="preserve">R1568</t>
  </si>
  <si>
    <t xml:space="preserve">R1569</t>
  </si>
  <si>
    <t xml:space="preserve">R1570</t>
  </si>
  <si>
    <t xml:space="preserve">R1571</t>
  </si>
  <si>
    <t xml:space="preserve">R1572</t>
  </si>
  <si>
    <t xml:space="preserve">R1573</t>
  </si>
  <si>
    <t xml:space="preserve">R1574</t>
  </si>
  <si>
    <t xml:space="preserve">R1575</t>
  </si>
  <si>
    <t xml:space="preserve">R1576</t>
  </si>
  <si>
    <t xml:space="preserve">R1577</t>
  </si>
  <si>
    <t xml:space="preserve">R1578</t>
  </si>
  <si>
    <t xml:space="preserve">R1579</t>
  </si>
  <si>
    <t xml:space="preserve">R1580</t>
  </si>
  <si>
    <t xml:space="preserve">R1581</t>
  </si>
  <si>
    <t xml:space="preserve">R1582</t>
  </si>
  <si>
    <t xml:space="preserve">R1583</t>
  </si>
  <si>
    <t xml:space="preserve">R1584</t>
  </si>
  <si>
    <t xml:space="preserve">R1585</t>
  </si>
  <si>
    <t xml:space="preserve">R1586</t>
  </si>
  <si>
    <t xml:space="preserve">R1587</t>
  </si>
  <si>
    <t xml:space="preserve">R1588</t>
  </si>
  <si>
    <t xml:space="preserve">R1589</t>
  </si>
  <si>
    <t xml:space="preserve">R1590</t>
  </si>
  <si>
    <t xml:space="preserve">R1591</t>
  </si>
  <si>
    <t xml:space="preserve">R1592</t>
  </si>
  <si>
    <t xml:space="preserve">R1593</t>
  </si>
  <si>
    <t xml:space="preserve">R1594</t>
  </si>
  <si>
    <t xml:space="preserve">R1595</t>
  </si>
  <si>
    <t xml:space="preserve">R1596</t>
  </si>
  <si>
    <t xml:space="preserve">R1597</t>
  </si>
  <si>
    <t xml:space="preserve">R1598</t>
  </si>
  <si>
    <t xml:space="preserve">R1599</t>
  </si>
  <si>
    <t xml:space="preserve">R1600</t>
  </si>
  <si>
    <t xml:space="preserve">R1601</t>
  </si>
  <si>
    <t xml:space="preserve">R1602</t>
  </si>
  <si>
    <t xml:space="preserve">R1603</t>
  </si>
  <si>
    <t xml:space="preserve">R1604</t>
  </si>
  <si>
    <t xml:space="preserve">R1605</t>
  </si>
  <si>
    <t xml:space="preserve">R1606</t>
  </si>
  <si>
    <t xml:space="preserve">R1607</t>
  </si>
  <si>
    <t xml:space="preserve">R1608</t>
  </si>
  <si>
    <t xml:space="preserve">R1609</t>
  </si>
  <si>
    <t xml:space="preserve">R1610</t>
  </si>
  <si>
    <t xml:space="preserve">R1611</t>
  </si>
  <si>
    <t xml:space="preserve">R1612</t>
  </si>
  <si>
    <t xml:space="preserve">R1613</t>
  </si>
  <si>
    <t xml:space="preserve">R1614</t>
  </si>
  <si>
    <t xml:space="preserve">R1615</t>
  </si>
  <si>
    <t xml:space="preserve">R1616</t>
  </si>
  <si>
    <t xml:space="preserve">R1617</t>
  </si>
  <si>
    <t xml:space="preserve">R1618</t>
  </si>
  <si>
    <t xml:space="preserve">R1619</t>
  </si>
  <si>
    <t xml:space="preserve">R1620</t>
  </si>
  <si>
    <t xml:space="preserve">R1621</t>
  </si>
  <si>
    <t xml:space="preserve">R1622</t>
  </si>
  <si>
    <t xml:space="preserve">R1623</t>
  </si>
  <si>
    <t xml:space="preserve">R1624</t>
  </si>
  <si>
    <t xml:space="preserve">R1625</t>
  </si>
  <si>
    <t xml:space="preserve">R1626</t>
  </si>
  <si>
    <t xml:space="preserve">R1627</t>
  </si>
  <si>
    <t xml:space="preserve">R1628</t>
  </si>
  <si>
    <t xml:space="preserve">R1629</t>
  </si>
  <si>
    <t xml:space="preserve">R1630</t>
  </si>
  <si>
    <t xml:space="preserve">R1631</t>
  </si>
  <si>
    <t xml:space="preserve">R1632</t>
  </si>
  <si>
    <t xml:space="preserve">R1633</t>
  </si>
  <si>
    <t xml:space="preserve">R1634</t>
  </si>
  <si>
    <t xml:space="preserve">R1635</t>
  </si>
  <si>
    <t xml:space="preserve">R1636</t>
  </si>
  <si>
    <t xml:space="preserve">R1637</t>
  </si>
  <si>
    <t xml:space="preserve">R1638</t>
  </si>
  <si>
    <t xml:space="preserve">R1639</t>
  </si>
  <si>
    <t xml:space="preserve">R1640</t>
  </si>
  <si>
    <t xml:space="preserve">R1641</t>
  </si>
  <si>
    <t xml:space="preserve">R1642</t>
  </si>
  <si>
    <t xml:space="preserve">R1643</t>
  </si>
  <si>
    <t xml:space="preserve">R1644</t>
  </si>
  <si>
    <t xml:space="preserve">R1645</t>
  </si>
  <si>
    <t xml:space="preserve">R1646</t>
  </si>
  <si>
    <t xml:space="preserve">R1647</t>
  </si>
  <si>
    <t xml:space="preserve">R1648</t>
  </si>
  <si>
    <t xml:space="preserve">R1649</t>
  </si>
  <si>
    <t xml:space="preserve">R1650</t>
  </si>
  <si>
    <t xml:space="preserve">R1651</t>
  </si>
  <si>
    <t xml:space="preserve">R1652</t>
  </si>
  <si>
    <t xml:space="preserve">R1653</t>
  </si>
  <si>
    <t xml:space="preserve">R1654</t>
  </si>
  <si>
    <t xml:space="preserve">R1655</t>
  </si>
  <si>
    <t xml:space="preserve">R1656</t>
  </si>
  <si>
    <t xml:space="preserve">R1657</t>
  </si>
  <si>
    <t xml:space="preserve">R1658</t>
  </si>
  <si>
    <t xml:space="preserve">R1659</t>
  </si>
  <si>
    <t xml:space="preserve">R1660</t>
  </si>
  <si>
    <t xml:space="preserve">R1661</t>
  </si>
  <si>
    <t xml:space="preserve">R1662</t>
  </si>
  <si>
    <t xml:space="preserve">R1663</t>
  </si>
  <si>
    <t xml:space="preserve">R1664</t>
  </si>
  <si>
    <t xml:space="preserve">R1665</t>
  </si>
  <si>
    <t xml:space="preserve">R1666</t>
  </si>
  <si>
    <t xml:space="preserve">R1667</t>
  </si>
  <si>
    <t xml:space="preserve">R1668</t>
  </si>
  <si>
    <t xml:space="preserve">R1669</t>
  </si>
  <si>
    <t xml:space="preserve">R1670</t>
  </si>
  <si>
    <t xml:space="preserve">R1671</t>
  </si>
  <si>
    <t xml:space="preserve">R1672</t>
  </si>
  <si>
    <t xml:space="preserve">R1673</t>
  </si>
  <si>
    <t xml:space="preserve">R1674</t>
  </si>
  <si>
    <t xml:space="preserve">R1675</t>
  </si>
  <si>
    <t xml:space="preserve">R1676</t>
  </si>
  <si>
    <t xml:space="preserve">R1677</t>
  </si>
  <si>
    <t xml:space="preserve">R1678</t>
  </si>
  <si>
    <t xml:space="preserve">R1679</t>
  </si>
  <si>
    <t xml:space="preserve">R1680</t>
  </si>
  <si>
    <t xml:space="preserve">R1681</t>
  </si>
  <si>
    <t xml:space="preserve">R1682</t>
  </si>
  <si>
    <t xml:space="preserve">R1683</t>
  </si>
  <si>
    <t xml:space="preserve">R1684</t>
  </si>
  <si>
    <t xml:space="preserve">R1685</t>
  </si>
  <si>
    <t xml:space="preserve">R1686</t>
  </si>
  <si>
    <t xml:space="preserve">R1687</t>
  </si>
  <si>
    <t xml:space="preserve">R1688</t>
  </si>
  <si>
    <t xml:space="preserve">R1689</t>
  </si>
  <si>
    <t xml:space="preserve">R1690</t>
  </si>
  <si>
    <t xml:space="preserve">R1691</t>
  </si>
  <si>
    <t xml:space="preserve">R1692</t>
  </si>
  <si>
    <t xml:space="preserve">R1693</t>
  </si>
  <si>
    <t xml:space="preserve">R1694</t>
  </si>
  <si>
    <t xml:space="preserve">R1695</t>
  </si>
  <si>
    <t xml:space="preserve">R1696</t>
  </si>
  <si>
    <t xml:space="preserve">R1697</t>
  </si>
  <si>
    <t xml:space="preserve">R1698</t>
  </si>
  <si>
    <t xml:space="preserve">R1699</t>
  </si>
  <si>
    <t xml:space="preserve">R1700</t>
  </si>
  <si>
    <t xml:space="preserve">R1701</t>
  </si>
  <si>
    <t xml:space="preserve">R1702</t>
  </si>
  <si>
    <t xml:space="preserve">R1703</t>
  </si>
  <si>
    <t xml:space="preserve">R1704</t>
  </si>
  <si>
    <t xml:space="preserve">R1705</t>
  </si>
  <si>
    <t xml:space="preserve">R1706</t>
  </si>
  <si>
    <t xml:space="preserve">R1707</t>
  </si>
  <si>
    <t xml:space="preserve">R1708</t>
  </si>
  <si>
    <t xml:space="preserve">R1709</t>
  </si>
  <si>
    <t xml:space="preserve">R1710</t>
  </si>
  <si>
    <t xml:space="preserve">R1711</t>
  </si>
  <si>
    <t xml:space="preserve">R1712</t>
  </si>
  <si>
    <t xml:space="preserve">R1713</t>
  </si>
  <si>
    <t xml:space="preserve">R1714</t>
  </si>
  <si>
    <t xml:space="preserve">R1715</t>
  </si>
  <si>
    <t xml:space="preserve">R1716</t>
  </si>
  <si>
    <t xml:space="preserve">R1717</t>
  </si>
  <si>
    <t xml:space="preserve">R1718</t>
  </si>
  <si>
    <t xml:space="preserve">R1719</t>
  </si>
  <si>
    <t xml:space="preserve">R1720</t>
  </si>
  <si>
    <t xml:space="preserve">R1721</t>
  </si>
  <si>
    <t xml:space="preserve">R1722</t>
  </si>
  <si>
    <t xml:space="preserve">R1723</t>
  </si>
  <si>
    <t xml:space="preserve">R1724</t>
  </si>
  <si>
    <t xml:space="preserve">R1725</t>
  </si>
  <si>
    <t xml:space="preserve">R1726</t>
  </si>
  <si>
    <t xml:space="preserve">R1727</t>
  </si>
  <si>
    <t xml:space="preserve">R1728</t>
  </si>
  <si>
    <t xml:space="preserve">R1729</t>
  </si>
  <si>
    <t xml:space="preserve">R1730</t>
  </si>
  <si>
    <t xml:space="preserve">R1731</t>
  </si>
  <si>
    <t xml:space="preserve">R1732</t>
  </si>
  <si>
    <t xml:space="preserve">R1733</t>
  </si>
  <si>
    <t xml:space="preserve">R1734</t>
  </si>
  <si>
    <t xml:space="preserve">R1735</t>
  </si>
  <si>
    <t xml:space="preserve">R1736</t>
  </si>
  <si>
    <t xml:space="preserve">R1737</t>
  </si>
  <si>
    <t xml:space="preserve">R1738</t>
  </si>
  <si>
    <t xml:space="preserve">R1739</t>
  </si>
  <si>
    <t xml:space="preserve">R1740</t>
  </si>
  <si>
    <t xml:space="preserve">R1741</t>
  </si>
  <si>
    <t xml:space="preserve">R1742</t>
  </si>
  <si>
    <t xml:space="preserve">R1743</t>
  </si>
  <si>
    <t xml:space="preserve">R1744</t>
  </si>
  <si>
    <t xml:space="preserve">R1745</t>
  </si>
  <si>
    <t xml:space="preserve">R1746</t>
  </si>
  <si>
    <t xml:space="preserve">R1747</t>
  </si>
  <si>
    <t xml:space="preserve">R1748</t>
  </si>
  <si>
    <t xml:space="preserve">R1749</t>
  </si>
  <si>
    <t xml:space="preserve">R1750</t>
  </si>
  <si>
    <t xml:space="preserve">R1751</t>
  </si>
  <si>
    <t xml:space="preserve">R1752</t>
  </si>
  <si>
    <t xml:space="preserve">R1753</t>
  </si>
  <si>
    <t xml:space="preserve">R1754</t>
  </si>
  <si>
    <t xml:space="preserve">R1755</t>
  </si>
  <si>
    <t xml:space="preserve">R1756</t>
  </si>
  <si>
    <t xml:space="preserve">R1757</t>
  </si>
  <si>
    <t xml:space="preserve">R1758</t>
  </si>
  <si>
    <t xml:space="preserve">R1759</t>
  </si>
  <si>
    <t xml:space="preserve">R1760</t>
  </si>
  <si>
    <t xml:space="preserve">R1761</t>
  </si>
  <si>
    <t xml:space="preserve">R1762</t>
  </si>
  <si>
    <t xml:space="preserve">R1763</t>
  </si>
  <si>
    <t xml:space="preserve">R1764</t>
  </si>
  <si>
    <t xml:space="preserve">R1765</t>
  </si>
  <si>
    <t xml:space="preserve">R1766</t>
  </si>
  <si>
    <t xml:space="preserve">R1767</t>
  </si>
  <si>
    <t xml:space="preserve">R1768</t>
  </si>
  <si>
    <t xml:space="preserve">R1769</t>
  </si>
  <si>
    <t xml:space="preserve">R1770</t>
  </si>
  <si>
    <t xml:space="preserve">R1771</t>
  </si>
  <si>
    <t xml:space="preserve">R1772</t>
  </si>
  <si>
    <t xml:space="preserve">R1773</t>
  </si>
  <si>
    <t xml:space="preserve">R1774</t>
  </si>
  <si>
    <t xml:space="preserve">R1775</t>
  </si>
  <si>
    <t xml:space="preserve">R1776</t>
  </si>
  <si>
    <t xml:space="preserve">R1777</t>
  </si>
  <si>
    <t xml:space="preserve">R1778</t>
  </si>
  <si>
    <t xml:space="preserve">R1779</t>
  </si>
  <si>
    <t xml:space="preserve">R1780</t>
  </si>
  <si>
    <t xml:space="preserve">R1781</t>
  </si>
  <si>
    <t xml:space="preserve">R1782</t>
  </si>
  <si>
    <t xml:space="preserve">R1783</t>
  </si>
  <si>
    <t xml:space="preserve">R1784</t>
  </si>
  <si>
    <t xml:space="preserve">R1785</t>
  </si>
  <si>
    <t xml:space="preserve">R1786</t>
  </si>
  <si>
    <t xml:space="preserve">R1787</t>
  </si>
  <si>
    <t xml:space="preserve">R1788</t>
  </si>
  <si>
    <t xml:space="preserve">R1789</t>
  </si>
  <si>
    <t xml:space="preserve">R1790</t>
  </si>
  <si>
    <t xml:space="preserve">R1791</t>
  </si>
  <si>
    <t xml:space="preserve">R1792</t>
  </si>
  <si>
    <t xml:space="preserve">R1793</t>
  </si>
  <si>
    <t xml:space="preserve">R1794</t>
  </si>
  <si>
    <t xml:space="preserve">R1836</t>
  </si>
  <si>
    <t xml:space="preserve">R1837</t>
  </si>
  <si>
    <t xml:space="preserve">R1838</t>
  </si>
  <si>
    <t xml:space="preserve">R1839</t>
  </si>
  <si>
    <t xml:space="preserve">R1840</t>
  </si>
  <si>
    <t xml:space="preserve">R1841</t>
  </si>
  <si>
    <t xml:space="preserve">R1842</t>
  </si>
  <si>
    <t xml:space="preserve">R1843</t>
  </si>
  <si>
    <t xml:space="preserve">R1844</t>
  </si>
  <si>
    <t xml:space="preserve">R1845</t>
  </si>
  <si>
    <t xml:space="preserve">R1846</t>
  </si>
  <si>
    <t xml:space="preserve">R1847</t>
  </si>
  <si>
    <t xml:space="preserve">R1848</t>
  </si>
  <si>
    <t xml:space="preserve">R1849</t>
  </si>
  <si>
    <t xml:space="preserve">R1850</t>
  </si>
  <si>
    <t xml:space="preserve">R1851</t>
  </si>
  <si>
    <t xml:space="preserve">R1852</t>
  </si>
  <si>
    <t xml:space="preserve">R1853</t>
  </si>
  <si>
    <t xml:space="preserve">R1854</t>
  </si>
  <si>
    <t xml:space="preserve">R1855</t>
  </si>
  <si>
    <t xml:space="preserve">R1856</t>
  </si>
  <si>
    <t xml:space="preserve">R1857</t>
  </si>
  <si>
    <t xml:space="preserve">R1858</t>
  </si>
  <si>
    <t xml:space="preserve">R1859</t>
  </si>
  <si>
    <t xml:space="preserve">R1860</t>
  </si>
  <si>
    <t xml:space="preserve">R1861</t>
  </si>
  <si>
    <t xml:space="preserve">R1862</t>
  </si>
  <si>
    <t xml:space="preserve">R1863</t>
  </si>
  <si>
    <t xml:space="preserve">R1864</t>
  </si>
  <si>
    <t xml:space="preserve">R1865</t>
  </si>
  <si>
    <t xml:space="preserve">R1866</t>
  </si>
  <si>
    <t xml:space="preserve">R1867</t>
  </si>
  <si>
    <t xml:space="preserve">R1868</t>
  </si>
  <si>
    <t xml:space="preserve">R1869</t>
  </si>
  <si>
    <t xml:space="preserve">R1870</t>
  </si>
  <si>
    <t xml:space="preserve">R1871</t>
  </si>
  <si>
    <t xml:space="preserve">R1872</t>
  </si>
  <si>
    <t xml:space="preserve">R1873</t>
  </si>
  <si>
    <t xml:space="preserve">R1874</t>
  </si>
  <si>
    <t xml:space="preserve">R1875</t>
  </si>
  <si>
    <t xml:space="preserve">R1876</t>
  </si>
  <si>
    <t xml:space="preserve">R1877</t>
  </si>
  <si>
    <t xml:space="preserve">R1878</t>
  </si>
  <si>
    <t xml:space="preserve">R1879</t>
  </si>
  <si>
    <t xml:space="preserve">R1880</t>
  </si>
  <si>
    <t xml:space="preserve">R1881</t>
  </si>
  <si>
    <t xml:space="preserve">R1882</t>
  </si>
  <si>
    <t xml:space="preserve">R1883</t>
  </si>
  <si>
    <t xml:space="preserve">R1884</t>
  </si>
  <si>
    <t xml:space="preserve">R1885</t>
  </si>
  <si>
    <t xml:space="preserve">R1886</t>
  </si>
  <si>
    <t xml:space="preserve">R1887</t>
  </si>
  <si>
    <t xml:space="preserve">R1888</t>
  </si>
  <si>
    <t xml:space="preserve">R1889</t>
  </si>
  <si>
    <t xml:space="preserve">R1890</t>
  </si>
  <si>
    <t xml:space="preserve">R1891</t>
  </si>
  <si>
    <t xml:space="preserve">R1892</t>
  </si>
  <si>
    <t xml:space="preserve">R1893</t>
  </si>
  <si>
    <t xml:space="preserve">R1894</t>
  </si>
  <si>
    <t xml:space="preserve">R1895</t>
  </si>
  <si>
    <t xml:space="preserve">R1896</t>
  </si>
  <si>
    <t xml:space="preserve">R1897</t>
  </si>
  <si>
    <t xml:space="preserve">R1898</t>
  </si>
  <si>
    <t xml:space="preserve">R1899</t>
  </si>
  <si>
    <t xml:space="preserve">R1900</t>
  </si>
  <si>
    <t xml:space="preserve">R1901</t>
  </si>
  <si>
    <t xml:space="preserve">R1902</t>
  </si>
  <si>
    <t xml:space="preserve">R1903</t>
  </si>
  <si>
    <t xml:space="preserve">R1904</t>
  </si>
  <si>
    <t xml:space="preserve">R1905</t>
  </si>
  <si>
    <t xml:space="preserve">R1906</t>
  </si>
  <si>
    <t xml:space="preserve">R1907</t>
  </si>
  <si>
    <t xml:space="preserve">R1908</t>
  </si>
  <si>
    <t xml:space="preserve">R1909</t>
  </si>
  <si>
    <t xml:space="preserve">R1910</t>
  </si>
  <si>
    <t xml:space="preserve">R1911</t>
  </si>
  <si>
    <t xml:space="preserve">R1912</t>
  </si>
  <si>
    <t xml:space="preserve">R1913</t>
  </si>
  <si>
    <t xml:space="preserve">R1914</t>
  </si>
  <si>
    <t xml:space="preserve">R1915</t>
  </si>
  <si>
    <t xml:space="preserve">R1916</t>
  </si>
  <si>
    <t xml:space="preserve">R1917</t>
  </si>
  <si>
    <t xml:space="preserve">R1918</t>
  </si>
  <si>
    <t xml:space="preserve">R1919</t>
  </si>
  <si>
    <t xml:space="preserve">R1920</t>
  </si>
  <si>
    <t xml:space="preserve">R1921</t>
  </si>
  <si>
    <t xml:space="preserve">R1922</t>
  </si>
  <si>
    <t xml:space="preserve">R1923</t>
  </si>
  <si>
    <t xml:space="preserve">R1924</t>
  </si>
  <si>
    <t xml:space="preserve">R1925</t>
  </si>
  <si>
    <t xml:space="preserve">R1926</t>
  </si>
  <si>
    <t xml:space="preserve">R1927</t>
  </si>
  <si>
    <t xml:space="preserve">R1928</t>
  </si>
  <si>
    <t xml:space="preserve">R1929</t>
  </si>
  <si>
    <t xml:space="preserve">R1930</t>
  </si>
  <si>
    <t xml:space="preserve">R1931</t>
  </si>
  <si>
    <t xml:space="preserve">R1932</t>
  </si>
  <si>
    <t xml:space="preserve">R1933</t>
  </si>
  <si>
    <t xml:space="preserve">R1934</t>
  </si>
  <si>
    <t xml:space="preserve">R1935</t>
  </si>
  <si>
    <t xml:space="preserve">R1936</t>
  </si>
  <si>
    <t xml:space="preserve">R1937</t>
  </si>
  <si>
    <t xml:space="preserve">R1938</t>
  </si>
  <si>
    <t xml:space="preserve">R1939</t>
  </si>
  <si>
    <t xml:space="preserve">R1940</t>
  </si>
  <si>
    <t xml:space="preserve">R1941</t>
  </si>
  <si>
    <t xml:space="preserve">R1942</t>
  </si>
  <si>
    <t xml:space="preserve">R1943</t>
  </si>
  <si>
    <t xml:space="preserve">R1944</t>
  </si>
  <si>
    <t xml:space="preserve">R1945</t>
  </si>
  <si>
    <t xml:space="preserve">R1946</t>
  </si>
  <si>
    <t xml:space="preserve">R1947</t>
  </si>
  <si>
    <t xml:space="preserve">R1948</t>
  </si>
  <si>
    <t xml:space="preserve">R1949</t>
  </si>
  <si>
    <t xml:space="preserve">R1950</t>
  </si>
  <si>
    <t xml:space="preserve">R1951</t>
  </si>
  <si>
    <t xml:space="preserve">R1952</t>
  </si>
  <si>
    <t xml:space="preserve">R1953</t>
  </si>
  <si>
    <t xml:space="preserve">R1954</t>
  </si>
  <si>
    <t xml:space="preserve">R1955</t>
  </si>
  <si>
    <t xml:space="preserve">R1956</t>
  </si>
  <si>
    <t xml:space="preserve">R1957</t>
  </si>
  <si>
    <t xml:space="preserve">R1958</t>
  </si>
  <si>
    <t xml:space="preserve">R1959</t>
  </si>
  <si>
    <t xml:space="preserve">R1960</t>
  </si>
  <si>
    <t xml:space="preserve">R1961</t>
  </si>
  <si>
    <t xml:space="preserve">R1962</t>
  </si>
  <si>
    <t xml:space="preserve">R1963</t>
  </si>
  <si>
    <t xml:space="preserve">R1964</t>
  </si>
  <si>
    <t xml:space="preserve">R1965</t>
  </si>
  <si>
    <t xml:space="preserve">R1966</t>
  </si>
  <si>
    <t xml:space="preserve">R1967</t>
  </si>
  <si>
    <t xml:space="preserve">R1968</t>
  </si>
  <si>
    <t xml:space="preserve">R1969</t>
  </si>
  <si>
    <t xml:space="preserve">R1970</t>
  </si>
  <si>
    <t xml:space="preserve">R1971</t>
  </si>
  <si>
    <t xml:space="preserve">R1972</t>
  </si>
  <si>
    <t xml:space="preserve">R1973</t>
  </si>
  <si>
    <t xml:space="preserve">R1974</t>
  </si>
  <si>
    <t xml:space="preserve">R1975</t>
  </si>
  <si>
    <t xml:space="preserve">R1976</t>
  </si>
  <si>
    <t xml:space="preserve">R1977</t>
  </si>
  <si>
    <t xml:space="preserve">R1978</t>
  </si>
  <si>
    <t xml:space="preserve">R1979</t>
  </si>
  <si>
    <t xml:space="preserve">R1980</t>
  </si>
  <si>
    <t xml:space="preserve">R1981</t>
  </si>
  <si>
    <t xml:space="preserve">R1982</t>
  </si>
  <si>
    <t xml:space="preserve">R1983</t>
  </si>
  <si>
    <t xml:space="preserve">R1984</t>
  </si>
  <si>
    <t xml:space="preserve">R1985</t>
  </si>
  <si>
    <t xml:space="preserve">R1986</t>
  </si>
  <si>
    <t xml:space="preserve">R1987</t>
  </si>
  <si>
    <t xml:space="preserve">R1988</t>
  </si>
  <si>
    <t xml:space="preserve">R1989</t>
  </si>
  <si>
    <t xml:space="preserve">R1990</t>
  </si>
  <si>
    <t xml:space="preserve">R1991</t>
  </si>
  <si>
    <t xml:space="preserve">R1992</t>
  </si>
  <si>
    <t xml:space="preserve">R1993</t>
  </si>
  <si>
    <t xml:space="preserve">R1994</t>
  </si>
  <si>
    <t xml:space="preserve">R1995</t>
  </si>
  <si>
    <t xml:space="preserve">R1996</t>
  </si>
  <si>
    <t xml:space="preserve">R1997</t>
  </si>
  <si>
    <t xml:space="preserve">R1998</t>
  </si>
  <si>
    <t xml:space="preserve">R1999</t>
  </si>
  <si>
    <t xml:space="preserve">R2000</t>
  </si>
  <si>
    <t xml:space="preserve">R2001</t>
  </si>
  <si>
    <t xml:space="preserve">R2002</t>
  </si>
  <si>
    <t xml:space="preserve">R2003</t>
  </si>
  <si>
    <t xml:space="preserve">R2004</t>
  </si>
  <si>
    <t xml:space="preserve">R2005</t>
  </si>
  <si>
    <t xml:space="preserve">R2006</t>
  </si>
  <si>
    <t xml:space="preserve">R2007</t>
  </si>
  <si>
    <t xml:space="preserve">R2008</t>
  </si>
  <si>
    <t xml:space="preserve">R2009</t>
  </si>
  <si>
    <t xml:space="preserve">R2010</t>
  </si>
  <si>
    <t xml:space="preserve">R2011</t>
  </si>
  <si>
    <t xml:space="preserve">R2012</t>
  </si>
  <si>
    <t xml:space="preserve">R2013</t>
  </si>
  <si>
    <t xml:space="preserve">R2014</t>
  </si>
  <si>
    <t xml:space="preserve">R2015</t>
  </si>
  <si>
    <t xml:space="preserve">R2016</t>
  </si>
  <si>
    <t xml:space="preserve">R2017</t>
  </si>
  <si>
    <t xml:space="preserve">R2018</t>
  </si>
  <si>
    <t xml:space="preserve">R2019</t>
  </si>
  <si>
    <t xml:space="preserve">R2020</t>
  </si>
  <si>
    <t xml:space="preserve">R2021</t>
  </si>
  <si>
    <t xml:space="preserve">R2022</t>
  </si>
  <si>
    <t xml:space="preserve">R2023</t>
  </si>
  <si>
    <t xml:space="preserve">R2024</t>
  </si>
  <si>
    <t xml:space="preserve">R2025</t>
  </si>
  <si>
    <t xml:space="preserve">R2026</t>
  </si>
  <si>
    <t xml:space="preserve">R2027</t>
  </si>
  <si>
    <t xml:space="preserve">R2028</t>
  </si>
  <si>
    <t xml:space="preserve">R2029</t>
  </si>
  <si>
    <t xml:space="preserve">R2030</t>
  </si>
  <si>
    <t xml:space="preserve">R2031</t>
  </si>
  <si>
    <t xml:space="preserve">R2032</t>
  </si>
  <si>
    <t xml:space="preserve">R2033</t>
  </si>
  <si>
    <t xml:space="preserve">R2034</t>
  </si>
  <si>
    <t xml:space="preserve">R2035</t>
  </si>
  <si>
    <t xml:space="preserve">R2036</t>
  </si>
  <si>
    <t xml:space="preserve">R2037</t>
  </si>
  <si>
    <t xml:space="preserve">R2038</t>
  </si>
  <si>
    <t xml:space="preserve">R2039</t>
  </si>
  <si>
    <t xml:space="preserve">R2040</t>
  </si>
  <si>
    <t xml:space="preserve">R2041</t>
  </si>
  <si>
    <t xml:space="preserve">R2042</t>
  </si>
  <si>
    <t xml:space="preserve">R2043</t>
  </si>
  <si>
    <t xml:space="preserve">R2044</t>
  </si>
  <si>
    <t xml:space="preserve">R2045</t>
  </si>
  <si>
    <t xml:space="preserve">R2046</t>
  </si>
  <si>
    <t xml:space="preserve">R2047</t>
  </si>
  <si>
    <t xml:space="preserve">R2048</t>
  </si>
  <si>
    <t xml:space="preserve">R2049</t>
  </si>
  <si>
    <t xml:space="preserve">R2050</t>
  </si>
  <si>
    <t xml:space="preserve">R2051</t>
  </si>
  <si>
    <t xml:space="preserve">R2052</t>
  </si>
  <si>
    <t xml:space="preserve">R2053</t>
  </si>
  <si>
    <t xml:space="preserve">R2054</t>
  </si>
  <si>
    <t xml:space="preserve">R2055</t>
  </si>
  <si>
    <t xml:space="preserve">R2056</t>
  </si>
  <si>
    <t xml:space="preserve">R2057</t>
  </si>
  <si>
    <t xml:space="preserve">R2058</t>
  </si>
  <si>
    <t xml:space="preserve">R2059</t>
  </si>
  <si>
    <t xml:space="preserve">R2060</t>
  </si>
  <si>
    <t xml:space="preserve">R2061</t>
  </si>
  <si>
    <t xml:space="preserve">R2062</t>
  </si>
  <si>
    <t xml:space="preserve">R2063</t>
  </si>
  <si>
    <t xml:space="preserve">R2064</t>
  </si>
  <si>
    <t xml:space="preserve">R2065</t>
  </si>
  <si>
    <t xml:space="preserve">R2066</t>
  </si>
  <si>
    <t xml:space="preserve">R2067</t>
  </si>
  <si>
    <t xml:space="preserve">R2068</t>
  </si>
  <si>
    <t xml:space="preserve">R2069</t>
  </si>
  <si>
    <t xml:space="preserve">R2070</t>
  </si>
  <si>
    <t xml:space="preserve">R2071</t>
  </si>
  <si>
    <t xml:space="preserve">R2072</t>
  </si>
  <si>
    <t xml:space="preserve">R2073</t>
  </si>
  <si>
    <t xml:space="preserve">R2074</t>
  </si>
  <si>
    <t xml:space="preserve">R2075</t>
  </si>
  <si>
    <t xml:space="preserve">R2076</t>
  </si>
  <si>
    <t xml:space="preserve">R2077</t>
  </si>
  <si>
    <t xml:space="preserve">R2078</t>
  </si>
  <si>
    <t xml:space="preserve">R2079</t>
  </si>
  <si>
    <t xml:space="preserve">R2080</t>
  </si>
  <si>
    <t xml:space="preserve">R2081</t>
  </si>
  <si>
    <t xml:space="preserve">R2082</t>
  </si>
  <si>
    <t xml:space="preserve">R2083</t>
  </si>
  <si>
    <t xml:space="preserve">R2084</t>
  </si>
  <si>
    <t xml:space="preserve">R2085</t>
  </si>
  <si>
    <t xml:space="preserve">R2086</t>
  </si>
  <si>
    <t xml:space="preserve">R2087</t>
  </si>
  <si>
    <t xml:space="preserve">R2088</t>
  </si>
  <si>
    <t xml:space="preserve">R2089</t>
  </si>
  <si>
    <t xml:space="preserve">R2090</t>
  </si>
  <si>
    <t xml:space="preserve">R2091</t>
  </si>
  <si>
    <t xml:space="preserve">R2092</t>
  </si>
  <si>
    <t xml:space="preserve">R2093</t>
  </si>
  <si>
    <t xml:space="preserve">R2094</t>
  </si>
  <si>
    <t xml:space="preserve">R2095</t>
  </si>
  <si>
    <t xml:space="preserve">R2096</t>
  </si>
  <si>
    <t xml:space="preserve">R2097</t>
  </si>
  <si>
    <t xml:space="preserve">R2098</t>
  </si>
  <si>
    <t xml:space="preserve">R2099</t>
  </si>
  <si>
    <t xml:space="preserve">R2100</t>
  </si>
  <si>
    <t xml:space="preserve">R2101</t>
  </si>
  <si>
    <t xml:space="preserve">R2102</t>
  </si>
  <si>
    <t xml:space="preserve">R2103</t>
  </si>
  <si>
    <t xml:space="preserve">R2104</t>
  </si>
  <si>
    <t xml:space="preserve">R2105</t>
  </si>
  <si>
    <t xml:space="preserve">R2106</t>
  </si>
  <si>
    <t xml:space="preserve">R2107</t>
  </si>
  <si>
    <t xml:space="preserve">R2108</t>
  </si>
  <si>
    <t xml:space="preserve">R2109</t>
  </si>
  <si>
    <t xml:space="preserve">R2110</t>
  </si>
  <si>
    <t xml:space="preserve">R2111</t>
  </si>
  <si>
    <t xml:space="preserve">R2112</t>
  </si>
  <si>
    <t xml:space="preserve">R2113</t>
  </si>
  <si>
    <t xml:space="preserve">R2114</t>
  </si>
  <si>
    <t xml:space="preserve">R2115</t>
  </si>
  <si>
    <t xml:space="preserve">R2116</t>
  </si>
  <si>
    <t xml:space="preserve">R2117</t>
  </si>
  <si>
    <t xml:space="preserve">R2118</t>
  </si>
  <si>
    <t xml:space="preserve">R2119</t>
  </si>
  <si>
    <t xml:space="preserve">R2120</t>
  </si>
  <si>
    <t xml:space="preserve">R2121</t>
  </si>
  <si>
    <t xml:space="preserve">R2122</t>
  </si>
  <si>
    <t xml:space="preserve">R2123</t>
  </si>
  <si>
    <t xml:space="preserve">R2124</t>
  </si>
  <si>
    <t xml:space="preserve">R2125</t>
  </si>
  <si>
    <t xml:space="preserve">R2126</t>
  </si>
  <si>
    <t xml:space="preserve">R2127</t>
  </si>
  <si>
    <t xml:space="preserve">R2128</t>
  </si>
  <si>
    <t xml:space="preserve">R2129</t>
  </si>
  <si>
    <t xml:space="preserve">R2130</t>
  </si>
  <si>
    <t xml:space="preserve">R2131</t>
  </si>
  <si>
    <t xml:space="preserve">R2132</t>
  </si>
  <si>
    <t xml:space="preserve">R2133</t>
  </si>
  <si>
    <t xml:space="preserve">R2134</t>
  </si>
  <si>
    <t xml:space="preserve">R2135</t>
  </si>
  <si>
    <t xml:space="preserve">R2136</t>
  </si>
  <si>
    <t xml:space="preserve">R2137</t>
  </si>
  <si>
    <t xml:space="preserve">R2138</t>
  </si>
  <si>
    <t xml:space="preserve">R2139</t>
  </si>
  <si>
    <t xml:space="preserve">R2140</t>
  </si>
  <si>
    <t xml:space="preserve">R2141</t>
  </si>
  <si>
    <t xml:space="preserve">R2142</t>
  </si>
  <si>
    <t xml:space="preserve">R2143</t>
  </si>
  <si>
    <t xml:space="preserve">R2144</t>
  </si>
  <si>
    <t xml:space="preserve">R2145</t>
  </si>
  <si>
    <t xml:space="preserve">R2146</t>
  </si>
  <si>
    <t xml:space="preserve">R2147</t>
  </si>
  <si>
    <t xml:space="preserve">R2148</t>
  </si>
  <si>
    <t xml:space="preserve">R2149</t>
  </si>
  <si>
    <t xml:space="preserve">R2150</t>
  </si>
  <si>
    <t xml:space="preserve">R2151</t>
  </si>
  <si>
    <t xml:space="preserve">R2152</t>
  </si>
  <si>
    <t xml:space="preserve">R2153</t>
  </si>
  <si>
    <t xml:space="preserve">R2154</t>
  </si>
  <si>
    <t xml:space="preserve">R2155</t>
  </si>
  <si>
    <t xml:space="preserve">R2156</t>
  </si>
  <si>
    <t xml:space="preserve">R2157</t>
  </si>
  <si>
    <t xml:space="preserve">R2158</t>
  </si>
  <si>
    <t xml:space="preserve">R2159</t>
  </si>
  <si>
    <t xml:space="preserve">R2160</t>
  </si>
  <si>
    <t xml:space="preserve">R2161</t>
  </si>
  <si>
    <t xml:space="preserve">R2162</t>
  </si>
  <si>
    <t xml:space="preserve">R2163</t>
  </si>
  <si>
    <t xml:space="preserve">R2164</t>
  </si>
  <si>
    <t xml:space="preserve">R2165</t>
  </si>
  <si>
    <t xml:space="preserve">R2166</t>
  </si>
  <si>
    <t xml:space="preserve">R2167</t>
  </si>
  <si>
    <t xml:space="preserve">R2168</t>
  </si>
  <si>
    <t xml:space="preserve">R2169</t>
  </si>
  <si>
    <t xml:space="preserve">R2170</t>
  </si>
  <si>
    <t xml:space="preserve">R2171</t>
  </si>
  <si>
    <t xml:space="preserve">R2172</t>
  </si>
  <si>
    <t xml:space="preserve">R2173</t>
  </si>
  <si>
    <t xml:space="preserve">R2174</t>
  </si>
  <si>
    <t xml:space="preserve">R2175</t>
  </si>
  <si>
    <t xml:space="preserve">R2176</t>
  </si>
  <si>
    <t xml:space="preserve">R2177</t>
  </si>
  <si>
    <t xml:space="preserve">R2178</t>
  </si>
  <si>
    <t xml:space="preserve">R2179</t>
  </si>
  <si>
    <t xml:space="preserve">R2180</t>
  </si>
  <si>
    <t xml:space="preserve">R2181</t>
  </si>
  <si>
    <t xml:space="preserve">R2182</t>
  </si>
  <si>
    <t xml:space="preserve">R2183</t>
  </si>
  <si>
    <t xml:space="preserve">R2184</t>
  </si>
  <si>
    <t xml:space="preserve">R2185</t>
  </si>
  <si>
    <t xml:space="preserve">R2186</t>
  </si>
  <si>
    <t xml:space="preserve">R2187</t>
  </si>
  <si>
    <t xml:space="preserve">R2188</t>
  </si>
  <si>
    <t xml:space="preserve">R2189</t>
  </si>
  <si>
    <t xml:space="preserve">R2190</t>
  </si>
  <si>
    <t xml:space="preserve">R2191</t>
  </si>
  <si>
    <t xml:space="preserve">R2192</t>
  </si>
  <si>
    <t xml:space="preserve">R2193</t>
  </si>
  <si>
    <t xml:space="preserve">R2194</t>
  </si>
  <si>
    <t xml:space="preserve">R2195</t>
  </si>
  <si>
    <t xml:space="preserve">R2196</t>
  </si>
  <si>
    <t xml:space="preserve">R2197</t>
  </si>
  <si>
    <t xml:space="preserve">R2198</t>
  </si>
  <si>
    <t xml:space="preserve">R2199</t>
  </si>
  <si>
    <t xml:space="preserve">R2200</t>
  </si>
  <si>
    <t xml:space="preserve">R2201</t>
  </si>
  <si>
    <t xml:space="preserve">R2202</t>
  </si>
  <si>
    <t xml:space="preserve">R2203</t>
  </si>
  <si>
    <t xml:space="preserve">R2204</t>
  </si>
  <si>
    <t xml:space="preserve">R2205</t>
  </si>
  <si>
    <t xml:space="preserve">R2206</t>
  </si>
  <si>
    <t xml:space="preserve">R2207</t>
  </si>
  <si>
    <t xml:space="preserve">R2208</t>
  </si>
  <si>
    <t xml:space="preserve">R2209</t>
  </si>
  <si>
    <t xml:space="preserve">R2210</t>
  </si>
  <si>
    <t xml:space="preserve">R2211</t>
  </si>
  <si>
    <t xml:space="preserve">R2212</t>
  </si>
  <si>
    <t xml:space="preserve">R2213</t>
  </si>
  <si>
    <t xml:space="preserve">R2214</t>
  </si>
  <si>
    <t xml:space="preserve">R2215</t>
  </si>
  <si>
    <t xml:space="preserve">R2216</t>
  </si>
  <si>
    <t xml:space="preserve">R2217</t>
  </si>
  <si>
    <t xml:space="preserve">R2218</t>
  </si>
  <si>
    <t xml:space="preserve">R2219</t>
  </si>
  <si>
    <t xml:space="preserve">R2220</t>
  </si>
  <si>
    <t xml:space="preserve">R2221</t>
  </si>
  <si>
    <t xml:space="preserve">R2222</t>
  </si>
  <si>
    <t xml:space="preserve">R2223</t>
  </si>
  <si>
    <t xml:space="preserve">R2224</t>
  </si>
  <si>
    <t xml:space="preserve">R2225</t>
  </si>
  <si>
    <t xml:space="preserve">R2226</t>
  </si>
  <si>
    <t xml:space="preserve">R2227</t>
  </si>
  <si>
    <t xml:space="preserve">R2228</t>
  </si>
  <si>
    <t xml:space="preserve">R2229</t>
  </si>
  <si>
    <t xml:space="preserve">R2230</t>
  </si>
  <si>
    <t xml:space="preserve">R2231</t>
  </si>
  <si>
    <t xml:space="preserve">R2232</t>
  </si>
  <si>
    <t xml:space="preserve">R2233</t>
  </si>
  <si>
    <t xml:space="preserve">R2234</t>
  </si>
  <si>
    <t xml:space="preserve">R2235</t>
  </si>
  <si>
    <t xml:space="preserve">R2236</t>
  </si>
  <si>
    <t xml:space="preserve">R2237</t>
  </si>
  <si>
    <t xml:space="preserve">R2238</t>
  </si>
  <si>
    <t xml:space="preserve">R2239</t>
  </si>
  <si>
    <t xml:space="preserve">R2240</t>
  </si>
  <si>
    <t xml:space="preserve">R2241</t>
  </si>
  <si>
    <t xml:space="preserve">R2242</t>
  </si>
  <si>
    <t xml:space="preserve">R2243</t>
  </si>
  <si>
    <t xml:space="preserve">R2244</t>
  </si>
  <si>
    <t xml:space="preserve">R2245</t>
  </si>
  <si>
    <t xml:space="preserve">R2246</t>
  </si>
  <si>
    <t xml:space="preserve">R2247</t>
  </si>
  <si>
    <t xml:space="preserve">R2248</t>
  </si>
  <si>
    <t xml:space="preserve">R2249</t>
  </si>
  <si>
    <t xml:space="preserve">R2250</t>
  </si>
  <si>
    <t xml:space="preserve">R2251</t>
  </si>
  <si>
    <t xml:space="preserve">R2252</t>
  </si>
  <si>
    <t xml:space="preserve">R2253</t>
  </si>
  <si>
    <t xml:space="preserve">R2254</t>
  </si>
  <si>
    <t xml:space="preserve">R2255</t>
  </si>
  <si>
    <t xml:space="preserve">R2256</t>
  </si>
  <si>
    <t xml:space="preserve">R2257</t>
  </si>
  <si>
    <t xml:space="preserve">R2258</t>
  </si>
  <si>
    <t xml:space="preserve">R2259</t>
  </si>
  <si>
    <t xml:space="preserve">R2260</t>
  </si>
  <si>
    <t xml:space="preserve">R2261</t>
  </si>
  <si>
    <t xml:space="preserve">R2262</t>
  </si>
  <si>
    <t xml:space="preserve">R2263</t>
  </si>
  <si>
    <t xml:space="preserve">R2264</t>
  </si>
  <si>
    <t xml:space="preserve">R2265</t>
  </si>
  <si>
    <t xml:space="preserve">R2266</t>
  </si>
  <si>
    <t xml:space="preserve">R2267</t>
  </si>
  <si>
    <t xml:space="preserve">R2268</t>
  </si>
  <si>
    <t xml:space="preserve">R2269</t>
  </si>
  <si>
    <t xml:space="preserve">R2270</t>
  </si>
  <si>
    <t xml:space="preserve">R2271</t>
  </si>
  <si>
    <t xml:space="preserve">R2272</t>
  </si>
  <si>
    <t xml:space="preserve">R2273</t>
  </si>
  <si>
    <t xml:space="preserve">R2274</t>
  </si>
  <si>
    <t xml:space="preserve">R2275</t>
  </si>
  <si>
    <t xml:space="preserve">R2276</t>
  </si>
  <si>
    <t xml:space="preserve">R2277</t>
  </si>
  <si>
    <t xml:space="preserve">R2278</t>
  </si>
  <si>
    <t xml:space="preserve">R2279</t>
  </si>
  <si>
    <t xml:space="preserve">R2280</t>
  </si>
  <si>
    <t xml:space="preserve">R2281</t>
  </si>
  <si>
    <t xml:space="preserve">R2282</t>
  </si>
  <si>
    <t xml:space="preserve">R2283</t>
  </si>
  <si>
    <t xml:space="preserve">R2284</t>
  </si>
  <si>
    <t xml:space="preserve">R2285</t>
  </si>
  <si>
    <t xml:space="preserve">R2286</t>
  </si>
  <si>
    <t xml:space="preserve">R2287</t>
  </si>
  <si>
    <t xml:space="preserve">R2288</t>
  </si>
  <si>
    <t xml:space="preserve">R2289</t>
  </si>
  <si>
    <t xml:space="preserve">R2290</t>
  </si>
  <si>
    <t xml:space="preserve">R2291</t>
  </si>
  <si>
    <t xml:space="preserve">R2292</t>
  </si>
  <si>
    <t xml:space="preserve">R2293</t>
  </si>
  <si>
    <t xml:space="preserve">R2294</t>
  </si>
  <si>
    <t xml:space="preserve">R2295</t>
  </si>
  <si>
    <t xml:space="preserve">R2296</t>
  </si>
  <si>
    <t xml:space="preserve">R2297</t>
  </si>
  <si>
    <t xml:space="preserve">R2298</t>
  </si>
  <si>
    <t xml:space="preserve">R2299</t>
  </si>
  <si>
    <t xml:space="preserve">R2300</t>
  </si>
  <si>
    <t xml:space="preserve">R2301</t>
  </si>
  <si>
    <t xml:space="preserve">R2302</t>
  </si>
  <si>
    <t xml:space="preserve">R2303</t>
  </si>
  <si>
    <t xml:space="preserve">R2304</t>
  </si>
  <si>
    <t xml:space="preserve">R2305</t>
  </si>
  <si>
    <t xml:space="preserve">R2306</t>
  </si>
  <si>
    <t xml:space="preserve">R2307</t>
  </si>
  <si>
    <t xml:space="preserve">R2308</t>
  </si>
  <si>
    <t xml:space="preserve">R2309</t>
  </si>
  <si>
    <t xml:space="preserve">R2310</t>
  </si>
  <si>
    <t xml:space="preserve">R2311</t>
  </si>
  <si>
    <t xml:space="preserve">R2312</t>
  </si>
  <si>
    <t xml:space="preserve">R2313</t>
  </si>
  <si>
    <t xml:space="preserve">R2314</t>
  </si>
  <si>
    <t xml:space="preserve">R2315</t>
  </si>
  <si>
    <t xml:space="preserve">R2316</t>
  </si>
  <si>
    <t xml:space="preserve">R2317</t>
  </si>
  <si>
    <t xml:space="preserve">R2318</t>
  </si>
  <si>
    <t xml:space="preserve">R2319</t>
  </si>
  <si>
    <t xml:space="preserve">R2320</t>
  </si>
  <si>
    <t xml:space="preserve">R2321</t>
  </si>
  <si>
    <t xml:space="preserve">R2322</t>
  </si>
  <si>
    <t xml:space="preserve">R2323</t>
  </si>
  <si>
    <t xml:space="preserve">R2324</t>
  </si>
  <si>
    <t xml:space="preserve">R2325</t>
  </si>
  <si>
    <t xml:space="preserve">R2326</t>
  </si>
  <si>
    <t xml:space="preserve">R2327</t>
  </si>
  <si>
    <t xml:space="preserve">R2328</t>
  </si>
  <si>
    <t xml:space="preserve">R2329</t>
  </si>
  <si>
    <t xml:space="preserve">R2330</t>
  </si>
  <si>
    <t xml:space="preserve">R2331</t>
  </si>
  <si>
    <t xml:space="preserve">R2332</t>
  </si>
  <si>
    <t xml:space="preserve">R2333</t>
  </si>
  <si>
    <t xml:space="preserve">R2334</t>
  </si>
  <si>
    <t xml:space="preserve">R2335</t>
  </si>
  <si>
    <t xml:space="preserve">R2336</t>
  </si>
  <si>
    <t xml:space="preserve">R2337</t>
  </si>
  <si>
    <t xml:space="preserve">R2338</t>
  </si>
  <si>
    <t xml:space="preserve">R2339</t>
  </si>
  <si>
    <t xml:space="preserve">R2340</t>
  </si>
  <si>
    <t xml:space="preserve">R2341</t>
  </si>
  <si>
    <t xml:space="preserve">R2342</t>
  </si>
  <si>
    <t xml:space="preserve">R2343</t>
  </si>
  <si>
    <t xml:space="preserve">R2344</t>
  </si>
  <si>
    <t xml:space="preserve">R2345</t>
  </si>
  <si>
    <t xml:space="preserve">R2346</t>
  </si>
  <si>
    <t xml:space="preserve">R2347</t>
  </si>
  <si>
    <t xml:space="preserve">R2348</t>
  </si>
  <si>
    <t xml:space="preserve">R2349</t>
  </si>
  <si>
    <t xml:space="preserve">R2350</t>
  </si>
  <si>
    <t xml:space="preserve">R2351</t>
  </si>
  <si>
    <t xml:space="preserve">R2352</t>
  </si>
  <si>
    <t xml:space="preserve">R2353</t>
  </si>
  <si>
    <t xml:space="preserve">R2354</t>
  </si>
  <si>
    <t xml:space="preserve">R2355</t>
  </si>
  <si>
    <t xml:space="preserve">R2356</t>
  </si>
  <si>
    <t xml:space="preserve">R2357</t>
  </si>
  <si>
    <t xml:space="preserve">R2358</t>
  </si>
  <si>
    <t xml:space="preserve">R2359</t>
  </si>
  <si>
    <t xml:space="preserve">R2360</t>
  </si>
  <si>
    <t xml:space="preserve">R2361</t>
  </si>
  <si>
    <t xml:space="preserve">R2362</t>
  </si>
  <si>
    <t xml:space="preserve">R2363</t>
  </si>
  <si>
    <t xml:space="preserve">R2364</t>
  </si>
  <si>
    <t xml:space="preserve">R2365</t>
  </si>
  <si>
    <t xml:space="preserve">R2366</t>
  </si>
  <si>
    <t xml:space="preserve">R2367</t>
  </si>
  <si>
    <t xml:space="preserve">R2368</t>
  </si>
  <si>
    <t xml:space="preserve">R2369</t>
  </si>
  <si>
    <t xml:space="preserve">R2370</t>
  </si>
  <si>
    <t xml:space="preserve">R2371</t>
  </si>
  <si>
    <t xml:space="preserve">R2372</t>
  </si>
  <si>
    <t xml:space="preserve">R2373</t>
  </si>
  <si>
    <t xml:space="preserve">R2374</t>
  </si>
  <si>
    <t xml:space="preserve">R2375</t>
  </si>
  <si>
    <t xml:space="preserve">R2376</t>
  </si>
  <si>
    <t xml:space="preserve">R2377</t>
  </si>
  <si>
    <t xml:space="preserve">R2378</t>
  </si>
  <si>
    <t xml:space="preserve">R2379</t>
  </si>
  <si>
    <t xml:space="preserve">R2380</t>
  </si>
  <si>
    <t xml:space="preserve">R2381</t>
  </si>
  <si>
    <t xml:space="preserve">R2382</t>
  </si>
  <si>
    <t xml:space="preserve">R2383</t>
  </si>
  <si>
    <t xml:space="preserve">R2384</t>
  </si>
  <si>
    <t xml:space="preserve">R2385</t>
  </si>
  <si>
    <t xml:space="preserve">R2386</t>
  </si>
  <si>
    <t xml:space="preserve">R2387</t>
  </si>
  <si>
    <t xml:space="preserve">R2388</t>
  </si>
  <si>
    <t xml:space="preserve">R2389</t>
  </si>
  <si>
    <t xml:space="preserve">R2390</t>
  </si>
  <si>
    <t xml:space="preserve">R2391</t>
  </si>
  <si>
    <t xml:space="preserve">R2392</t>
  </si>
  <si>
    <t xml:space="preserve">R2393</t>
  </si>
  <si>
    <t xml:space="preserve">R2394</t>
  </si>
  <si>
    <t xml:space="preserve">R2395</t>
  </si>
  <si>
    <t xml:space="preserve">R2396</t>
  </si>
  <si>
    <t xml:space="preserve">R2397</t>
  </si>
  <si>
    <t xml:space="preserve">R2398</t>
  </si>
  <si>
    <t xml:space="preserve">R2399</t>
  </si>
  <si>
    <t xml:space="preserve">R2400</t>
  </si>
  <si>
    <t xml:space="preserve">R2401</t>
  </si>
  <si>
    <t xml:space="preserve">R2402</t>
  </si>
  <si>
    <t xml:space="preserve">R2403</t>
  </si>
  <si>
    <t xml:space="preserve">R2404</t>
  </si>
  <si>
    <t xml:space="preserve">R2405</t>
  </si>
  <si>
    <t xml:space="preserve">R2406</t>
  </si>
  <si>
    <t xml:space="preserve">R2407</t>
  </si>
  <si>
    <t xml:space="preserve">R2408</t>
  </si>
  <si>
    <t xml:space="preserve">R2409</t>
  </si>
  <si>
    <t xml:space="preserve">R2410</t>
  </si>
  <si>
    <t xml:space="preserve">R2411</t>
  </si>
  <si>
    <t xml:space="preserve">R2412</t>
  </si>
  <si>
    <t xml:space="preserve">R2413</t>
  </si>
  <si>
    <t xml:space="preserve">R2414</t>
  </si>
  <si>
    <t xml:space="preserve">R2415</t>
  </si>
  <si>
    <t xml:space="preserve">R2416</t>
  </si>
  <si>
    <t xml:space="preserve">R2417</t>
  </si>
  <si>
    <t xml:space="preserve">R2418</t>
  </si>
  <si>
    <t xml:space="preserve">R2419</t>
  </si>
  <si>
    <t xml:space="preserve">R2420</t>
  </si>
  <si>
    <t xml:space="preserve">R2421</t>
  </si>
  <si>
    <t xml:space="preserve">R2422</t>
  </si>
  <si>
    <t xml:space="preserve">R2423</t>
  </si>
  <si>
    <t xml:space="preserve">R2424</t>
  </si>
  <si>
    <t xml:space="preserve">R2425</t>
  </si>
  <si>
    <t xml:space="preserve">R2426</t>
  </si>
  <si>
    <t xml:space="preserve">R2427</t>
  </si>
  <si>
    <t xml:space="preserve">R2428</t>
  </si>
  <si>
    <t xml:space="preserve">R2429</t>
  </si>
  <si>
    <t xml:space="preserve">R2430</t>
  </si>
  <si>
    <t xml:space="preserve">R2431</t>
  </si>
  <si>
    <t xml:space="preserve">R2432</t>
  </si>
  <si>
    <t xml:space="preserve">R2433</t>
  </si>
  <si>
    <t xml:space="preserve">R2434</t>
  </si>
  <si>
    <t xml:space="preserve">R2435</t>
  </si>
  <si>
    <t xml:space="preserve">R2436</t>
  </si>
  <si>
    <t xml:space="preserve">R2437</t>
  </si>
  <si>
    <t xml:space="preserve">R2438</t>
  </si>
  <si>
    <t xml:space="preserve">R2439</t>
  </si>
  <si>
    <t xml:space="preserve">R2440</t>
  </si>
  <si>
    <t xml:space="preserve">R2441</t>
  </si>
  <si>
    <t xml:space="preserve">R2442</t>
  </si>
  <si>
    <t xml:space="preserve">R2443</t>
  </si>
  <si>
    <t xml:space="preserve">R2444</t>
  </si>
  <si>
    <t xml:space="preserve">R2445</t>
  </si>
  <si>
    <t xml:space="preserve">R2446</t>
  </si>
  <si>
    <t xml:space="preserve">R2447</t>
  </si>
  <si>
    <t xml:space="preserve">R2448</t>
  </si>
  <si>
    <t xml:space="preserve">R2449</t>
  </si>
  <si>
    <t xml:space="preserve">R2450</t>
  </si>
  <si>
    <t xml:space="preserve">R2451</t>
  </si>
  <si>
    <t xml:space="preserve">R2452</t>
  </si>
  <si>
    <t xml:space="preserve">R2453</t>
  </si>
  <si>
    <t xml:space="preserve">R2454</t>
  </si>
  <si>
    <t xml:space="preserve">R2455</t>
  </si>
  <si>
    <t xml:space="preserve">R2456</t>
  </si>
  <si>
    <t xml:space="preserve">R2457</t>
  </si>
  <si>
    <t xml:space="preserve">R2458</t>
  </si>
  <si>
    <t xml:space="preserve">R2459</t>
  </si>
  <si>
    <t xml:space="preserve">R2460</t>
  </si>
  <si>
    <t xml:space="preserve">R2461</t>
  </si>
  <si>
    <t xml:space="preserve">R2462</t>
  </si>
  <si>
    <t xml:space="preserve">R2463</t>
  </si>
  <si>
    <t xml:space="preserve">R2464</t>
  </si>
  <si>
    <t xml:space="preserve">R2465</t>
  </si>
  <si>
    <t xml:space="preserve">R2466</t>
  </si>
  <si>
    <t xml:space="preserve">R2467</t>
  </si>
  <si>
    <t xml:space="preserve">R2468</t>
  </si>
  <si>
    <t xml:space="preserve">R2469</t>
  </si>
  <si>
    <t xml:space="preserve">R2470</t>
  </si>
  <si>
    <t xml:space="preserve">R2471</t>
  </si>
  <si>
    <t xml:space="preserve">R2472</t>
  </si>
  <si>
    <t xml:space="preserve">R2473</t>
  </si>
  <si>
    <t xml:space="preserve">R2474</t>
  </si>
  <si>
    <t xml:space="preserve">R2475</t>
  </si>
  <si>
    <t xml:space="preserve">R2476</t>
  </si>
  <si>
    <t xml:space="preserve">R2477</t>
  </si>
  <si>
    <t xml:space="preserve">R2478</t>
  </si>
  <si>
    <t xml:space="preserve">R2479</t>
  </si>
  <si>
    <t xml:space="preserve">R2480</t>
  </si>
  <si>
    <t xml:space="preserve">R2481</t>
  </si>
  <si>
    <t xml:space="preserve">R2482</t>
  </si>
  <si>
    <t xml:space="preserve">R2483</t>
  </si>
  <si>
    <t xml:space="preserve">R2484</t>
  </si>
  <si>
    <t xml:space="preserve">R2485</t>
  </si>
  <si>
    <t xml:space="preserve">R2486</t>
  </si>
  <si>
    <t xml:space="preserve">R2487</t>
  </si>
  <si>
    <t xml:space="preserve">R2488</t>
  </si>
  <si>
    <t xml:space="preserve">R2489</t>
  </si>
  <si>
    <t xml:space="preserve">R2490</t>
  </si>
  <si>
    <t xml:space="preserve">R2491</t>
  </si>
  <si>
    <t xml:space="preserve">R2492</t>
  </si>
  <si>
    <t xml:space="preserve">R2493</t>
  </si>
  <si>
    <t xml:space="preserve">R2494</t>
  </si>
  <si>
    <t xml:space="preserve">R2495</t>
  </si>
  <si>
    <t xml:space="preserve">R2496</t>
  </si>
  <si>
    <t xml:space="preserve">R2497</t>
  </si>
  <si>
    <t xml:space="preserve">R2498</t>
  </si>
  <si>
    <t xml:space="preserve">R2499</t>
  </si>
  <si>
    <t xml:space="preserve">R2500</t>
  </si>
  <si>
    <t xml:space="preserve">D1_400</t>
  </si>
  <si>
    <t xml:space="preserve">D1_401</t>
  </si>
  <si>
    <t xml:space="preserve">D1_402</t>
  </si>
  <si>
    <t xml:space="preserve">D1_403</t>
  </si>
  <si>
    <t xml:space="preserve">D1_404</t>
  </si>
  <si>
    <t xml:space="preserve">D1_405</t>
  </si>
  <si>
    <t xml:space="preserve">D1_406</t>
  </si>
  <si>
    <t xml:space="preserve">D1_407</t>
  </si>
  <si>
    <t xml:space="preserve">D1_408</t>
  </si>
  <si>
    <t xml:space="preserve">D1_409</t>
  </si>
  <si>
    <t xml:space="preserve">D1_410</t>
  </si>
  <si>
    <t xml:space="preserve">D1_411</t>
  </si>
  <si>
    <t xml:space="preserve">D1_412</t>
  </si>
  <si>
    <t xml:space="preserve">D1_413</t>
  </si>
  <si>
    <t xml:space="preserve">D1_414</t>
  </si>
  <si>
    <t xml:space="preserve">D1_415</t>
  </si>
  <si>
    <t xml:space="preserve">D1_416</t>
  </si>
  <si>
    <t xml:space="preserve">D1_417</t>
  </si>
  <si>
    <t xml:space="preserve">D1_418</t>
  </si>
  <si>
    <t xml:space="preserve">D1_419</t>
  </si>
  <si>
    <t xml:space="preserve">D1_420</t>
  </si>
  <si>
    <t xml:space="preserve">D1_421</t>
  </si>
  <si>
    <t xml:space="preserve">D1_422</t>
  </si>
  <si>
    <t xml:space="preserve">D1_423</t>
  </si>
  <si>
    <t xml:space="preserve">D1_424</t>
  </si>
  <si>
    <t xml:space="preserve">D1_425</t>
  </si>
  <si>
    <t xml:space="preserve">D1_426</t>
  </si>
  <si>
    <t xml:space="preserve">D1_427</t>
  </si>
  <si>
    <t xml:space="preserve">D1_428</t>
  </si>
  <si>
    <t xml:space="preserve">D1_429</t>
  </si>
  <si>
    <t xml:space="preserve">D1_430</t>
  </si>
  <si>
    <t xml:space="preserve">D1_431</t>
  </si>
  <si>
    <t xml:space="preserve">D1_432</t>
  </si>
  <si>
    <t xml:space="preserve">D1_433</t>
  </si>
  <si>
    <t xml:space="preserve">D1_434</t>
  </si>
  <si>
    <t xml:space="preserve">D1_435</t>
  </si>
  <si>
    <t xml:space="preserve">D1_436</t>
  </si>
  <si>
    <t xml:space="preserve">D1_437</t>
  </si>
  <si>
    <t xml:space="preserve">D1_438</t>
  </si>
  <si>
    <t xml:space="preserve">D1_439</t>
  </si>
  <si>
    <t xml:space="preserve">D1_440</t>
  </si>
  <si>
    <t xml:space="preserve">D1_441</t>
  </si>
  <si>
    <t xml:space="preserve">D1_442</t>
  </si>
  <si>
    <t xml:space="preserve">D1_443</t>
  </si>
  <si>
    <t xml:space="preserve">D1_444</t>
  </si>
  <si>
    <t xml:space="preserve">D1_445</t>
  </si>
  <si>
    <t xml:space="preserve">D1_446</t>
  </si>
  <si>
    <t xml:space="preserve">D1_447</t>
  </si>
  <si>
    <t xml:space="preserve">D1_448</t>
  </si>
  <si>
    <t xml:space="preserve">D1_449</t>
  </si>
  <si>
    <t xml:space="preserve">D1_450</t>
  </si>
  <si>
    <t xml:space="preserve">D1_451</t>
  </si>
  <si>
    <t xml:space="preserve">D1_452</t>
  </si>
  <si>
    <t xml:space="preserve">D1_453</t>
  </si>
  <si>
    <t xml:space="preserve">D1_454</t>
  </si>
  <si>
    <t xml:space="preserve">D1_455</t>
  </si>
  <si>
    <t xml:space="preserve">D1_456</t>
  </si>
  <si>
    <t xml:space="preserve">D1_457</t>
  </si>
  <si>
    <t xml:space="preserve">D1_458</t>
  </si>
  <si>
    <t xml:space="preserve">D1_459</t>
  </si>
  <si>
    <t xml:space="preserve">D1_460</t>
  </si>
  <si>
    <t xml:space="preserve">D1_461</t>
  </si>
  <si>
    <t xml:space="preserve">D1_462</t>
  </si>
  <si>
    <t xml:space="preserve">D1_463</t>
  </si>
  <si>
    <t xml:space="preserve">D1_464</t>
  </si>
  <si>
    <t xml:space="preserve">D1_465</t>
  </si>
  <si>
    <t xml:space="preserve">D1_466</t>
  </si>
  <si>
    <t xml:space="preserve">D1_467</t>
  </si>
  <si>
    <t xml:space="preserve">D1_468</t>
  </si>
  <si>
    <t xml:space="preserve">D1_469</t>
  </si>
  <si>
    <t xml:space="preserve">D1_470</t>
  </si>
  <si>
    <t xml:space="preserve">D1_471</t>
  </si>
  <si>
    <t xml:space="preserve">D1_472</t>
  </si>
  <si>
    <t xml:space="preserve">D1_473</t>
  </si>
  <si>
    <t xml:space="preserve">D1_474</t>
  </si>
  <si>
    <t xml:space="preserve">D1_475</t>
  </si>
  <si>
    <t xml:space="preserve">D1_476</t>
  </si>
  <si>
    <t xml:space="preserve">D1_477</t>
  </si>
  <si>
    <t xml:space="preserve">D1_478</t>
  </si>
  <si>
    <t xml:space="preserve">D1_479</t>
  </si>
  <si>
    <t xml:space="preserve">D1_480</t>
  </si>
  <si>
    <t xml:space="preserve">D1_481</t>
  </si>
  <si>
    <t xml:space="preserve">D1_482</t>
  </si>
  <si>
    <t xml:space="preserve">D1_483</t>
  </si>
  <si>
    <t xml:space="preserve">D1_484</t>
  </si>
  <si>
    <t xml:space="preserve">D1_485</t>
  </si>
  <si>
    <t xml:space="preserve">D1_486</t>
  </si>
  <si>
    <t xml:space="preserve">D1_487</t>
  </si>
  <si>
    <t xml:space="preserve">D1_488</t>
  </si>
  <si>
    <t xml:space="preserve">D1_489</t>
  </si>
  <si>
    <t xml:space="preserve">D1_490</t>
  </si>
  <si>
    <t xml:space="preserve">D1_491</t>
  </si>
  <si>
    <t xml:space="preserve">D1_492</t>
  </si>
  <si>
    <t xml:space="preserve">D1_493</t>
  </si>
  <si>
    <t xml:space="preserve">D1_494</t>
  </si>
  <si>
    <t xml:space="preserve">D1_495</t>
  </si>
  <si>
    <t xml:space="preserve">D1_496</t>
  </si>
  <si>
    <t xml:space="preserve">D1_497</t>
  </si>
  <si>
    <t xml:space="preserve">D1_498</t>
  </si>
  <si>
    <t xml:space="preserve">D1_499</t>
  </si>
  <si>
    <t xml:space="preserve">D1_500</t>
  </si>
  <si>
    <t xml:space="preserve">D1_501</t>
  </si>
  <si>
    <t xml:space="preserve">D1_502</t>
  </si>
  <si>
    <t xml:space="preserve">D1_503</t>
  </si>
  <si>
    <t xml:space="preserve">D1_504</t>
  </si>
  <si>
    <t xml:space="preserve">D1_505</t>
  </si>
  <si>
    <t xml:space="preserve">D1_506</t>
  </si>
  <si>
    <t xml:space="preserve">D1_507</t>
  </si>
  <si>
    <t xml:space="preserve">D1_508</t>
  </si>
  <si>
    <t xml:space="preserve">D1_509</t>
  </si>
  <si>
    <t xml:space="preserve">D1_510</t>
  </si>
  <si>
    <t xml:space="preserve">D1_511</t>
  </si>
  <si>
    <t xml:space="preserve">D1_512</t>
  </si>
  <si>
    <t xml:space="preserve">D1_513</t>
  </si>
  <si>
    <t xml:space="preserve">D1_514</t>
  </si>
  <si>
    <t xml:space="preserve">D1_515</t>
  </si>
  <si>
    <t xml:space="preserve">D1_516</t>
  </si>
  <si>
    <t xml:space="preserve">D1_517</t>
  </si>
  <si>
    <t xml:space="preserve">D1_518</t>
  </si>
  <si>
    <t xml:space="preserve">D1_519</t>
  </si>
  <si>
    <t xml:space="preserve">D1_520</t>
  </si>
  <si>
    <t xml:space="preserve">D1_521</t>
  </si>
  <si>
    <t xml:space="preserve">D1_522</t>
  </si>
  <si>
    <t xml:space="preserve">D1_523</t>
  </si>
  <si>
    <t xml:space="preserve">D1_524</t>
  </si>
  <si>
    <t xml:space="preserve">D1_525</t>
  </si>
  <si>
    <t xml:space="preserve">D1_526</t>
  </si>
  <si>
    <t xml:space="preserve">D1_527</t>
  </si>
  <si>
    <t xml:space="preserve">D1_528</t>
  </si>
  <si>
    <t xml:space="preserve">D1_529</t>
  </si>
  <si>
    <t xml:space="preserve">D1_530</t>
  </si>
  <si>
    <t xml:space="preserve">D1_531</t>
  </si>
  <si>
    <t xml:space="preserve">D1_532</t>
  </si>
  <si>
    <t xml:space="preserve">D1_533</t>
  </si>
  <si>
    <t xml:space="preserve">D1_534</t>
  </si>
  <si>
    <t xml:space="preserve">D1_535</t>
  </si>
  <si>
    <t xml:space="preserve">D1_536</t>
  </si>
  <si>
    <t xml:space="preserve">D1_537</t>
  </si>
  <si>
    <t xml:space="preserve">D1_538</t>
  </si>
  <si>
    <t xml:space="preserve">D1_539</t>
  </si>
  <si>
    <t xml:space="preserve">D1_540</t>
  </si>
  <si>
    <t xml:space="preserve">D1_541</t>
  </si>
  <si>
    <t xml:space="preserve">D1_542</t>
  </si>
  <si>
    <t xml:space="preserve">D1_543</t>
  </si>
  <si>
    <t xml:space="preserve">D1_544</t>
  </si>
  <si>
    <t xml:space="preserve">D1_545</t>
  </si>
  <si>
    <t xml:space="preserve">D1_546</t>
  </si>
  <si>
    <t xml:space="preserve">D1_547</t>
  </si>
  <si>
    <t xml:space="preserve">D1_548</t>
  </si>
  <si>
    <t xml:space="preserve">D1_549</t>
  </si>
  <si>
    <t xml:space="preserve">D1_550</t>
  </si>
  <si>
    <t xml:space="preserve">D1_551</t>
  </si>
  <si>
    <t xml:space="preserve">D1_552</t>
  </si>
  <si>
    <t xml:space="preserve">D1_553</t>
  </si>
  <si>
    <t xml:space="preserve">D1_554</t>
  </si>
  <si>
    <t xml:space="preserve">D1_555</t>
  </si>
  <si>
    <t xml:space="preserve">D1_556</t>
  </si>
  <si>
    <t xml:space="preserve">D1_557</t>
  </si>
  <si>
    <t xml:space="preserve">D1_558</t>
  </si>
  <si>
    <t xml:space="preserve">D1_559</t>
  </si>
  <si>
    <t xml:space="preserve">D1_560</t>
  </si>
  <si>
    <t xml:space="preserve">D1_561</t>
  </si>
  <si>
    <t xml:space="preserve">D1_562</t>
  </si>
  <si>
    <t xml:space="preserve">D1_563</t>
  </si>
  <si>
    <t xml:space="preserve">D1_564</t>
  </si>
  <si>
    <t xml:space="preserve">D1_565</t>
  </si>
  <si>
    <t xml:space="preserve">D1_566</t>
  </si>
  <si>
    <t xml:space="preserve">D1_567</t>
  </si>
  <si>
    <t xml:space="preserve">D1_568</t>
  </si>
  <si>
    <t xml:space="preserve">D1_569</t>
  </si>
  <si>
    <t xml:space="preserve">D1_570</t>
  </si>
  <si>
    <t xml:space="preserve">D1_571</t>
  </si>
  <si>
    <t xml:space="preserve">D1_572</t>
  </si>
  <si>
    <t xml:space="preserve">D1_573</t>
  </si>
  <si>
    <t xml:space="preserve">D1_574</t>
  </si>
  <si>
    <t xml:space="preserve">D1_575</t>
  </si>
  <si>
    <t xml:space="preserve">D1_576</t>
  </si>
  <si>
    <t xml:space="preserve">D1_577</t>
  </si>
  <si>
    <t xml:space="preserve">D1_578</t>
  </si>
  <si>
    <t xml:space="preserve">D1_579</t>
  </si>
  <si>
    <t xml:space="preserve">D1_580</t>
  </si>
  <si>
    <t xml:space="preserve">D1_581</t>
  </si>
  <si>
    <t xml:space="preserve">D1_582</t>
  </si>
  <si>
    <t xml:space="preserve">D1_583</t>
  </si>
  <si>
    <t xml:space="preserve">D1_584</t>
  </si>
  <si>
    <t xml:space="preserve">D1_585</t>
  </si>
  <si>
    <t xml:space="preserve">D1_586</t>
  </si>
  <si>
    <t xml:space="preserve">D1_587</t>
  </si>
  <si>
    <t xml:space="preserve">D1_588</t>
  </si>
  <si>
    <t xml:space="preserve">D1_589</t>
  </si>
  <si>
    <t xml:space="preserve">D1_590</t>
  </si>
  <si>
    <t xml:space="preserve">D1_591</t>
  </si>
  <si>
    <t xml:space="preserve">D1_592</t>
  </si>
  <si>
    <t xml:space="preserve">D1_593</t>
  </si>
  <si>
    <t xml:space="preserve">D1_594</t>
  </si>
  <si>
    <t xml:space="preserve">D1_595</t>
  </si>
  <si>
    <t xml:space="preserve">D1_596</t>
  </si>
  <si>
    <t xml:space="preserve">D1_597</t>
  </si>
  <si>
    <t xml:space="preserve">D1_598</t>
  </si>
  <si>
    <t xml:space="preserve">D1_599</t>
  </si>
  <si>
    <t xml:space="preserve">D1_600</t>
  </si>
  <si>
    <t xml:space="preserve">D1_601</t>
  </si>
  <si>
    <t xml:space="preserve">D1_602</t>
  </si>
  <si>
    <t xml:space="preserve">D1_603</t>
  </si>
  <si>
    <t xml:space="preserve">D1_604</t>
  </si>
  <si>
    <t xml:space="preserve">D1_605</t>
  </si>
  <si>
    <t xml:space="preserve">D1_606</t>
  </si>
  <si>
    <t xml:space="preserve">D1_607</t>
  </si>
  <si>
    <t xml:space="preserve">D1_608</t>
  </si>
  <si>
    <t xml:space="preserve">D1_609</t>
  </si>
  <si>
    <t xml:space="preserve">D1_610</t>
  </si>
  <si>
    <t xml:space="preserve">D1_611</t>
  </si>
  <si>
    <t xml:space="preserve">D1_612</t>
  </si>
  <si>
    <t xml:space="preserve">D1_613</t>
  </si>
  <si>
    <t xml:space="preserve">D1_614</t>
  </si>
  <si>
    <t xml:space="preserve">D1_615</t>
  </si>
  <si>
    <t xml:space="preserve">D1_616</t>
  </si>
  <si>
    <t xml:space="preserve">D1_617</t>
  </si>
  <si>
    <t xml:space="preserve">D1_618</t>
  </si>
  <si>
    <t xml:space="preserve">D1_619</t>
  </si>
  <si>
    <t xml:space="preserve">D1_620</t>
  </si>
  <si>
    <t xml:space="preserve">D1_621</t>
  </si>
  <si>
    <t xml:space="preserve">D1_622</t>
  </si>
  <si>
    <t xml:space="preserve">D1_623</t>
  </si>
  <si>
    <t xml:space="preserve">D1_624</t>
  </si>
  <si>
    <t xml:space="preserve">D1_625</t>
  </si>
  <si>
    <t xml:space="preserve">D1_626</t>
  </si>
  <si>
    <t xml:space="preserve">D1_627</t>
  </si>
  <si>
    <t xml:space="preserve">D1_628</t>
  </si>
  <si>
    <t xml:space="preserve">D1_629</t>
  </si>
  <si>
    <t xml:space="preserve">D1_630</t>
  </si>
  <si>
    <t xml:space="preserve">D1_631</t>
  </si>
  <si>
    <t xml:space="preserve">D1_632</t>
  </si>
  <si>
    <t xml:space="preserve">D1_633</t>
  </si>
  <si>
    <t xml:space="preserve">D1_634</t>
  </si>
  <si>
    <t xml:space="preserve">D1_635</t>
  </si>
  <si>
    <t xml:space="preserve">D1_636</t>
  </si>
  <si>
    <t xml:space="preserve">D1_637</t>
  </si>
  <si>
    <t xml:space="preserve">D1_638</t>
  </si>
  <si>
    <t xml:space="preserve">D1_639</t>
  </si>
  <si>
    <t xml:space="preserve">D1_640</t>
  </si>
  <si>
    <t xml:space="preserve">D1_641</t>
  </si>
  <si>
    <t xml:space="preserve">D1_642</t>
  </si>
  <si>
    <t xml:space="preserve">D1_643</t>
  </si>
  <si>
    <t xml:space="preserve">D1_644</t>
  </si>
  <si>
    <t xml:space="preserve">D1_645</t>
  </si>
  <si>
    <t xml:space="preserve">D1_646</t>
  </si>
  <si>
    <t xml:space="preserve">D1_647</t>
  </si>
  <si>
    <t xml:space="preserve">D1_648</t>
  </si>
  <si>
    <t xml:space="preserve">D1_649</t>
  </si>
  <si>
    <t xml:space="preserve">D1_650</t>
  </si>
  <si>
    <t xml:space="preserve">D1_651</t>
  </si>
  <si>
    <t xml:space="preserve">D1_652</t>
  </si>
  <si>
    <t xml:space="preserve">D1_653</t>
  </si>
  <si>
    <t xml:space="preserve">D1_654</t>
  </si>
  <si>
    <t xml:space="preserve">D1_655</t>
  </si>
  <si>
    <t xml:space="preserve">D1_656</t>
  </si>
  <si>
    <t xml:space="preserve">D1_657</t>
  </si>
  <si>
    <t xml:space="preserve">D1_658</t>
  </si>
  <si>
    <t xml:space="preserve">D1_659</t>
  </si>
  <si>
    <t xml:space="preserve">D1_660</t>
  </si>
  <si>
    <t xml:space="preserve">D1_661</t>
  </si>
  <si>
    <t xml:space="preserve">D1_665</t>
  </si>
  <si>
    <t xml:space="preserve">D1_666</t>
  </si>
  <si>
    <t xml:space="preserve">D1_667</t>
  </si>
  <si>
    <t xml:space="preserve">D1_668</t>
  </si>
  <si>
    <t xml:space="preserve">D1_671</t>
  </si>
  <si>
    <t xml:space="preserve">D1_672</t>
  </si>
  <si>
    <t xml:space="preserve">D1_673</t>
  </si>
  <si>
    <t xml:space="preserve">D1_674</t>
  </si>
  <si>
    <t xml:space="preserve">D1_675</t>
  </si>
  <si>
    <t xml:space="preserve">D1_676</t>
  </si>
  <si>
    <t xml:space="preserve">D1_677</t>
  </si>
  <si>
    <t xml:space="preserve">D1_678</t>
  </si>
  <si>
    <t xml:space="preserve">D1_679</t>
  </si>
  <si>
    <t xml:space="preserve">D1_680</t>
  </si>
  <si>
    <t xml:space="preserve">D1_681</t>
  </si>
  <si>
    <t xml:space="preserve">D1_682</t>
  </si>
  <si>
    <t xml:space="preserve">D1_684</t>
  </si>
  <si>
    <t xml:space="preserve">D1_685</t>
  </si>
  <si>
    <t xml:space="preserve">D1_686</t>
  </si>
  <si>
    <t xml:space="preserve">D1_687</t>
  </si>
  <si>
    <t xml:space="preserve">D1_688</t>
  </si>
  <si>
    <t xml:space="preserve">D1_689</t>
  </si>
  <si>
    <t xml:space="preserve">D1_690</t>
  </si>
  <si>
    <t xml:space="preserve">D1_691</t>
  </si>
  <si>
    <t xml:space="preserve">D1_692</t>
  </si>
  <si>
    <t xml:space="preserve">D1_693</t>
  </si>
  <si>
    <t xml:space="preserve">D1_694</t>
  </si>
  <si>
    <t xml:space="preserve">D1_695</t>
  </si>
  <si>
    <t xml:space="preserve">D1_696</t>
  </si>
  <si>
    <t xml:space="preserve">D1_697</t>
  </si>
  <si>
    <t xml:space="preserve">D1_698</t>
  </si>
  <si>
    <t xml:space="preserve">D1_699</t>
  </si>
  <si>
    <t xml:space="preserve">D1_700</t>
  </si>
  <si>
    <t xml:space="preserve">D1_701</t>
  </si>
  <si>
    <t xml:space="preserve">D1_702</t>
  </si>
  <si>
    <t xml:space="preserve">D1_703</t>
  </si>
  <si>
    <t xml:space="preserve">D1_704</t>
  </si>
  <si>
    <t xml:space="preserve">D1_705</t>
  </si>
  <si>
    <t xml:space="preserve">D1_706</t>
  </si>
  <si>
    <t xml:space="preserve">D1_707</t>
  </si>
  <si>
    <t xml:space="preserve">D1_708</t>
  </si>
  <si>
    <t xml:space="preserve">D1_709</t>
  </si>
  <si>
    <t xml:space="preserve">D1_710</t>
  </si>
  <si>
    <t xml:space="preserve">D1_711</t>
  </si>
  <si>
    <t xml:space="preserve">D1_712</t>
  </si>
  <si>
    <t xml:space="preserve">D1_713</t>
  </si>
  <si>
    <t xml:space="preserve">D1_714</t>
  </si>
  <si>
    <t xml:space="preserve">D1_715</t>
  </si>
  <si>
    <t xml:space="preserve">D1_716</t>
  </si>
  <si>
    <t xml:space="preserve">D1_717</t>
  </si>
  <si>
    <t xml:space="preserve">D1_718</t>
  </si>
  <si>
    <t xml:space="preserve">D1_719</t>
  </si>
  <si>
    <t xml:space="preserve">D1_720</t>
  </si>
  <si>
    <t xml:space="preserve">D1_721</t>
  </si>
  <si>
    <t xml:space="preserve">D1_722</t>
  </si>
  <si>
    <t xml:space="preserve">D1_723</t>
  </si>
  <si>
    <t xml:space="preserve">D1_724</t>
  </si>
  <si>
    <t xml:space="preserve">D1_725</t>
  </si>
  <si>
    <t xml:space="preserve">D1_726</t>
  </si>
  <si>
    <t xml:space="preserve">D1_727</t>
  </si>
  <si>
    <t xml:space="preserve">D1_728</t>
  </si>
  <si>
    <t xml:space="preserve">D1_729</t>
  </si>
  <si>
    <t xml:space="preserve">D1_730</t>
  </si>
  <si>
    <t xml:space="preserve">D1_731</t>
  </si>
  <si>
    <t xml:space="preserve">D1_732</t>
  </si>
  <si>
    <t xml:space="preserve">D1_733</t>
  </si>
  <si>
    <t xml:space="preserve">D1_734</t>
  </si>
  <si>
    <t xml:space="preserve">D1_735</t>
  </si>
  <si>
    <t xml:space="preserve">D1_736</t>
  </si>
  <si>
    <t xml:space="preserve">D1_737</t>
  </si>
  <si>
    <t xml:space="preserve">D1_738</t>
  </si>
  <si>
    <t xml:space="preserve">D1_739</t>
  </si>
  <si>
    <t xml:space="preserve">D1_740</t>
  </si>
  <si>
    <t xml:space="preserve">D1_741</t>
  </si>
  <si>
    <t xml:space="preserve">D1_742</t>
  </si>
  <si>
    <t xml:space="preserve">D1_743</t>
  </si>
  <si>
    <t xml:space="preserve">D1_744</t>
  </si>
  <si>
    <t xml:space="preserve">D1_745</t>
  </si>
  <si>
    <t xml:space="preserve">D1_746</t>
  </si>
  <si>
    <t xml:space="preserve">D1_747</t>
  </si>
  <si>
    <t xml:space="preserve">D1_748</t>
  </si>
  <si>
    <t xml:space="preserve">D1_749</t>
  </si>
  <si>
    <t xml:space="preserve">D1_750</t>
  </si>
  <si>
    <t xml:space="preserve">D1_751</t>
  </si>
  <si>
    <t xml:space="preserve">D1_752</t>
  </si>
  <si>
    <t xml:space="preserve">D1_753</t>
  </si>
  <si>
    <t xml:space="preserve">D1_754</t>
  </si>
  <si>
    <t xml:space="preserve">D1_755</t>
  </si>
  <si>
    <t xml:space="preserve">D1_756</t>
  </si>
  <si>
    <t xml:space="preserve">D1_757</t>
  </si>
  <si>
    <t xml:space="preserve">D1_758</t>
  </si>
  <si>
    <t xml:space="preserve">D1_759</t>
  </si>
  <si>
    <t xml:space="preserve">D1_760</t>
  </si>
  <si>
    <t xml:space="preserve">D1_761</t>
  </si>
  <si>
    <t xml:space="preserve">D1_762</t>
  </si>
  <si>
    <t xml:space="preserve">D1_763</t>
  </si>
  <si>
    <t xml:space="preserve">D1_764</t>
  </si>
  <si>
    <t xml:space="preserve">D1_765</t>
  </si>
  <si>
    <t xml:space="preserve">D1_766</t>
  </si>
  <si>
    <t xml:space="preserve">D1_767</t>
  </si>
  <si>
    <t xml:space="preserve">D1_768</t>
  </si>
  <si>
    <t xml:space="preserve">D1_769</t>
  </si>
  <si>
    <t xml:space="preserve">D1_770</t>
  </si>
  <si>
    <t xml:space="preserve">D1_771</t>
  </si>
  <si>
    <t xml:space="preserve">D1_772</t>
  </si>
  <si>
    <t xml:space="preserve">D1_773</t>
  </si>
  <si>
    <t xml:space="preserve">D1_774</t>
  </si>
  <si>
    <t xml:space="preserve">D1_775</t>
  </si>
  <si>
    <t xml:space="preserve">D1_776</t>
  </si>
  <si>
    <t xml:space="preserve">D1_777</t>
  </si>
  <si>
    <t xml:space="preserve">D1_778</t>
  </si>
  <si>
    <t xml:space="preserve">D1_779</t>
  </si>
  <si>
    <t xml:space="preserve">D1_780</t>
  </si>
  <si>
    <t xml:space="preserve">D1_781</t>
  </si>
  <si>
    <t xml:space="preserve">D1_782</t>
  </si>
  <si>
    <t xml:space="preserve">D1_783</t>
  </si>
  <si>
    <t xml:space="preserve">D1_785</t>
  </si>
  <si>
    <t xml:space="preserve">D1_786</t>
  </si>
  <si>
    <t xml:space="preserve">D1_787</t>
  </si>
  <si>
    <t xml:space="preserve">D1_788</t>
  </si>
  <si>
    <t xml:space="preserve">D1_789</t>
  </si>
  <si>
    <t xml:space="preserve">D1_790</t>
  </si>
  <si>
    <t xml:space="preserve">D1_791</t>
  </si>
  <si>
    <t xml:space="preserve">D1_792</t>
  </si>
  <si>
    <t xml:space="preserve">D1_793</t>
  </si>
  <si>
    <t xml:space="preserve">D1_794</t>
  </si>
  <si>
    <t xml:space="preserve">D1_795</t>
  </si>
  <si>
    <t xml:space="preserve">D1_796</t>
  </si>
  <si>
    <t xml:space="preserve">D1_797</t>
  </si>
  <si>
    <t xml:space="preserve">D1_798</t>
  </si>
  <si>
    <t xml:space="preserve">D1_799</t>
  </si>
  <si>
    <t xml:space="preserve">D1_800</t>
  </si>
  <si>
    <t xml:space="preserve">D1_801</t>
  </si>
  <si>
    <t xml:space="preserve">D1_802</t>
  </si>
  <si>
    <t xml:space="preserve">D1_803</t>
  </si>
  <si>
    <t xml:space="preserve">D1_804</t>
  </si>
  <si>
    <t xml:space="preserve">D1_805</t>
  </si>
  <si>
    <t xml:space="preserve">D1_806</t>
  </si>
  <si>
    <t xml:space="preserve">D1_807</t>
  </si>
  <si>
    <t xml:space="preserve">D1_808</t>
  </si>
  <si>
    <t xml:space="preserve">D1_809</t>
  </si>
  <si>
    <t xml:space="preserve">D1_810</t>
  </si>
  <si>
    <t xml:space="preserve">D1_811</t>
  </si>
  <si>
    <t xml:space="preserve">D1_812</t>
  </si>
  <si>
    <t xml:space="preserve">D1_813</t>
  </si>
  <si>
    <t xml:space="preserve">D1_814</t>
  </si>
  <si>
    <t xml:space="preserve">D1_815</t>
  </si>
  <si>
    <t xml:space="preserve">D1_817</t>
  </si>
  <si>
    <t xml:space="preserve">D1_818</t>
  </si>
  <si>
    <t xml:space="preserve">D1_819</t>
  </si>
  <si>
    <t xml:space="preserve">D1_821</t>
  </si>
  <si>
    <t xml:space="preserve">D1_822</t>
  </si>
  <si>
    <t xml:space="preserve">D1_823</t>
  </si>
  <si>
    <t xml:space="preserve">D1_824</t>
  </si>
  <si>
    <t xml:space="preserve">D1_825</t>
  </si>
  <si>
    <t xml:space="preserve">D1_826</t>
  </si>
  <si>
    <t xml:space="preserve">D1_827</t>
  </si>
  <si>
    <t xml:space="preserve">D1_830</t>
  </si>
  <si>
    <t xml:space="preserve">D1_831</t>
  </si>
  <si>
    <t xml:space="preserve">D1_832</t>
  </si>
  <si>
    <t xml:space="preserve">D1_833</t>
  </si>
  <si>
    <t xml:space="preserve">D1_834</t>
  </si>
  <si>
    <t xml:space="preserve">D1_835</t>
  </si>
  <si>
    <t xml:space="preserve">D1_836</t>
  </si>
  <si>
    <t xml:space="preserve">D1_837</t>
  </si>
  <si>
    <t xml:space="preserve">D1_840</t>
  </si>
  <si>
    <t xml:space="preserve">D1_841</t>
  </si>
  <si>
    <t xml:space="preserve">D1_842</t>
  </si>
  <si>
    <t xml:space="preserve">D1_843</t>
  </si>
  <si>
    <t xml:space="preserve">D1_844</t>
  </si>
  <si>
    <t xml:space="preserve">D1_846</t>
  </si>
  <si>
    <t xml:space="preserve">D1_848</t>
  </si>
  <si>
    <t xml:space="preserve">D1_850</t>
  </si>
  <si>
    <t xml:space="preserve">D1_853</t>
  </si>
  <si>
    <t xml:space="preserve">D1_854</t>
  </si>
  <si>
    <t xml:space="preserve">D1_855</t>
  </si>
  <si>
    <t xml:space="preserve">D1_856</t>
  </si>
  <si>
    <t xml:space="preserve">D1_857</t>
  </si>
  <si>
    <t xml:space="preserve">D1_858</t>
  </si>
  <si>
    <t xml:space="preserve">D1_859</t>
  </si>
  <si>
    <t xml:space="preserve">D1_863</t>
  </si>
  <si>
    <t xml:space="preserve">D1_864</t>
  </si>
  <si>
    <t xml:space="preserve">D1_865</t>
  </si>
  <si>
    <t xml:space="preserve">D1_867</t>
  </si>
  <si>
    <t xml:space="preserve">D1_868</t>
  </si>
  <si>
    <t xml:space="preserve">D1_869</t>
  </si>
  <si>
    <t xml:space="preserve">D1_872</t>
  </si>
  <si>
    <t xml:space="preserve">D1_873</t>
  </si>
  <si>
    <t xml:space="preserve">D1_874</t>
  </si>
  <si>
    <t xml:space="preserve">D1_877</t>
  </si>
  <si>
    <t xml:space="preserve">D1_878</t>
  </si>
  <si>
    <t xml:space="preserve">D1_879</t>
  </si>
  <si>
    <t xml:space="preserve">D1_880</t>
  </si>
  <si>
    <t xml:space="preserve">D1_881</t>
  </si>
  <si>
    <t xml:space="preserve">D1_882</t>
  </si>
  <si>
    <t xml:space="preserve">D1_885</t>
  </si>
  <si>
    <t xml:space="preserve">D1_886</t>
  </si>
  <si>
    <t xml:space="preserve">D1_887</t>
  </si>
  <si>
    <t xml:space="preserve">D1_890</t>
  </si>
  <si>
    <t xml:space="preserve">D1_891</t>
  </si>
  <si>
    <t xml:space="preserve">D1_892</t>
  </si>
  <si>
    <t xml:space="preserve">D1_894</t>
  </si>
  <si>
    <t xml:space="preserve">D1_895</t>
  </si>
  <si>
    <t xml:space="preserve">D1_896</t>
  </si>
  <si>
    <t xml:space="preserve">D1_897</t>
  </si>
  <si>
    <t xml:space="preserve">D1_898</t>
  </si>
  <si>
    <t xml:space="preserve">D1_899</t>
  </si>
  <si>
    <t xml:space="preserve">D1_900</t>
  </si>
  <si>
    <t xml:space="preserve">D1_901</t>
  </si>
  <si>
    <t xml:space="preserve">D1_902</t>
  </si>
  <si>
    <t xml:space="preserve">D1_903</t>
  </si>
  <si>
    <t xml:space="preserve">D1_904</t>
  </si>
  <si>
    <t xml:space="preserve">D1_905</t>
  </si>
  <si>
    <t xml:space="preserve">D1_906</t>
  </si>
  <si>
    <t xml:space="preserve">D1_908</t>
  </si>
  <si>
    <t xml:space="preserve">D1_909</t>
  </si>
  <si>
    <t xml:space="preserve">D1_910</t>
  </si>
  <si>
    <t xml:space="preserve">D1_911</t>
  </si>
  <si>
    <t xml:space="preserve">D1_912</t>
  </si>
  <si>
    <t xml:space="preserve">D1_913</t>
  </si>
  <si>
    <t xml:space="preserve">D1_914</t>
  </si>
  <si>
    <t xml:space="preserve">D1_915</t>
  </si>
  <si>
    <t xml:space="preserve">D1_916</t>
  </si>
  <si>
    <t xml:space="preserve">D1_917</t>
  </si>
  <si>
    <t xml:space="preserve">D1_918</t>
  </si>
  <si>
    <t xml:space="preserve">D1_919</t>
  </si>
  <si>
    <t xml:space="preserve">D1_920</t>
  </si>
  <si>
    <t xml:space="preserve">D1_921</t>
  </si>
  <si>
    <t xml:space="preserve">D1_922</t>
  </si>
  <si>
    <t xml:space="preserve">D1_923</t>
  </si>
  <si>
    <t xml:space="preserve">D1_924</t>
  </si>
  <si>
    <t xml:space="preserve">D1_925</t>
  </si>
  <si>
    <t xml:space="preserve">D1_926</t>
  </si>
  <si>
    <t xml:space="preserve">D1_927</t>
  </si>
  <si>
    <t xml:space="preserve">D1_928</t>
  </si>
  <si>
    <t xml:space="preserve">D1_929</t>
  </si>
  <si>
    <t xml:space="preserve">D1_930</t>
  </si>
  <si>
    <t xml:space="preserve">D1_931</t>
  </si>
  <si>
    <t xml:space="preserve">D1_932</t>
  </si>
  <si>
    <t xml:space="preserve">D1_933</t>
  </si>
  <si>
    <t xml:space="preserve">D1_934</t>
  </si>
  <si>
    <t xml:space="preserve">D1_935</t>
  </si>
  <si>
    <t xml:space="preserve">D1_936</t>
  </si>
  <si>
    <t xml:space="preserve">D1_937</t>
  </si>
  <si>
    <t xml:space="preserve">D1_938</t>
  </si>
  <si>
    <t xml:space="preserve">D1_939</t>
  </si>
  <si>
    <t xml:space="preserve">D1_940</t>
  </si>
  <si>
    <t xml:space="preserve">D1_941</t>
  </si>
  <si>
    <t xml:space="preserve">D1_942</t>
  </si>
  <si>
    <t xml:space="preserve">D1_943</t>
  </si>
  <si>
    <t xml:space="preserve">D1_944</t>
  </si>
  <si>
    <t xml:space="preserve">D1_945</t>
  </si>
  <si>
    <t xml:space="preserve">D1_946</t>
  </si>
  <si>
    <t xml:space="preserve">D1_947</t>
  </si>
  <si>
    <t xml:space="preserve">D1_948</t>
  </si>
  <si>
    <t xml:space="preserve">D1_949</t>
  </si>
  <si>
    <t xml:space="preserve">D1_950</t>
  </si>
  <si>
    <t xml:space="preserve">D1_951</t>
  </si>
  <si>
    <t xml:space="preserve">D1_952</t>
  </si>
  <si>
    <t xml:space="preserve">D1_953</t>
  </si>
  <si>
    <t xml:space="preserve">D1_954</t>
  </si>
  <si>
    <t xml:space="preserve">D1_955</t>
  </si>
  <si>
    <t xml:space="preserve">D1_956</t>
  </si>
  <si>
    <t xml:space="preserve">D1_957</t>
  </si>
  <si>
    <t xml:space="preserve">D1_958</t>
  </si>
  <si>
    <t xml:space="preserve">D1_959</t>
  </si>
  <si>
    <t xml:space="preserve">D1_960</t>
  </si>
  <si>
    <t xml:space="preserve">D1_961</t>
  </si>
  <si>
    <t xml:space="preserve">D1_962</t>
  </si>
  <si>
    <t xml:space="preserve">D1_963</t>
  </si>
  <si>
    <t xml:space="preserve">D1_964</t>
  </si>
  <si>
    <t xml:space="preserve">D1_965</t>
  </si>
  <si>
    <t xml:space="preserve">D1_966</t>
  </si>
  <si>
    <t xml:space="preserve">D1_967</t>
  </si>
  <si>
    <t xml:space="preserve">D1_968</t>
  </si>
  <si>
    <t xml:space="preserve">D1_969</t>
  </si>
  <si>
    <t xml:space="preserve">D1_970</t>
  </si>
  <si>
    <t xml:space="preserve">D1_971</t>
  </si>
  <si>
    <t xml:space="preserve">D1_972</t>
  </si>
  <si>
    <t xml:space="preserve">D1_973</t>
  </si>
  <si>
    <t xml:space="preserve">D1_974</t>
  </si>
  <si>
    <t xml:space="preserve">D1_975</t>
  </si>
  <si>
    <t xml:space="preserve">D1_976</t>
  </si>
  <si>
    <t xml:space="preserve">D1_977</t>
  </si>
  <si>
    <t xml:space="preserve">D1_978</t>
  </si>
  <si>
    <t xml:space="preserve">D1_979</t>
  </si>
  <si>
    <t xml:space="preserve">D1_980</t>
  </si>
  <si>
    <t xml:space="preserve">D1_981</t>
  </si>
  <si>
    <t xml:space="preserve">D1_982</t>
  </si>
  <si>
    <t xml:space="preserve">D1_983</t>
  </si>
  <si>
    <t xml:space="preserve">D1_984</t>
  </si>
  <si>
    <t xml:space="preserve">D1_985</t>
  </si>
  <si>
    <t xml:space="preserve">D1_986</t>
  </si>
  <si>
    <t xml:space="preserve">D1_987</t>
  </si>
  <si>
    <t xml:space="preserve">D1_1013</t>
  </si>
  <si>
    <t xml:space="preserve">D1_1014</t>
  </si>
  <si>
    <t xml:space="preserve">D1_1015</t>
  </si>
  <si>
    <t xml:space="preserve">D1_1016</t>
  </si>
  <si>
    <t xml:space="preserve">D1_1017</t>
  </si>
  <si>
    <t xml:space="preserve">D1_1018</t>
  </si>
  <si>
    <t xml:space="preserve">D1_1019</t>
  </si>
  <si>
    <t xml:space="preserve">D1_1020</t>
  </si>
  <si>
    <t xml:space="preserve">D1_1021</t>
  </si>
  <si>
    <t xml:space="preserve">D1_1022</t>
  </si>
  <si>
    <t xml:space="preserve">D1_1023</t>
  </si>
  <si>
    <t xml:space="preserve">D1_1024</t>
  </si>
  <si>
    <t xml:space="preserve">D1_1025</t>
  </si>
  <si>
    <t xml:space="preserve">D1_1026</t>
  </si>
  <si>
    <t xml:space="preserve">D1_1027</t>
  </si>
  <si>
    <t xml:space="preserve">D1_1028</t>
  </si>
  <si>
    <t xml:space="preserve">D1_1029</t>
  </si>
  <si>
    <t xml:space="preserve">D1_1030</t>
  </si>
  <si>
    <t xml:space="preserve">D1_1031</t>
  </si>
  <si>
    <t xml:space="preserve">D1_1032</t>
  </si>
  <si>
    <t xml:space="preserve">D1_1033</t>
  </si>
  <si>
    <t xml:space="preserve">D1_1034</t>
  </si>
  <si>
    <t xml:space="preserve">D1_1035</t>
  </si>
  <si>
    <t xml:space="preserve">D1_1036</t>
  </si>
  <si>
    <t xml:space="preserve">D1_1037</t>
  </si>
  <si>
    <t xml:space="preserve">D1_1038</t>
  </si>
  <si>
    <t xml:space="preserve">D1_1039</t>
  </si>
  <si>
    <t xml:space="preserve">D1_1040</t>
  </si>
  <si>
    <t xml:space="preserve">D1_1041</t>
  </si>
  <si>
    <t xml:space="preserve">D1_1042</t>
  </si>
  <si>
    <t xml:space="preserve">D1_1043</t>
  </si>
  <si>
    <t xml:space="preserve">D1_1044</t>
  </si>
  <si>
    <t xml:space="preserve">D1_1045</t>
  </si>
  <si>
    <t xml:space="preserve">D1_1046</t>
  </si>
  <si>
    <t xml:space="preserve">D1_1047</t>
  </si>
  <si>
    <t xml:space="preserve">D1_1048</t>
  </si>
  <si>
    <t xml:space="preserve">D1_1049</t>
  </si>
  <si>
    <t xml:space="preserve">D1_1050</t>
  </si>
  <si>
    <t xml:space="preserve">D1_1051</t>
  </si>
  <si>
    <t xml:space="preserve">D1_1052</t>
  </si>
  <si>
    <t xml:space="preserve">D1_1053</t>
  </si>
  <si>
    <t xml:space="preserve">D1_1054</t>
  </si>
  <si>
    <t xml:space="preserve">D1_1055</t>
  </si>
  <si>
    <t xml:space="preserve">D1_1056</t>
  </si>
  <si>
    <t xml:space="preserve">D1_1057</t>
  </si>
  <si>
    <t xml:space="preserve">D1_1058</t>
  </si>
  <si>
    <t xml:space="preserve">D1_1059</t>
  </si>
  <si>
    <t xml:space="preserve">D1_1060</t>
  </si>
  <si>
    <t xml:space="preserve">D1_1061</t>
  </si>
  <si>
    <t xml:space="preserve">D1_1062</t>
  </si>
  <si>
    <t xml:space="preserve">D1_1063</t>
  </si>
  <si>
    <t xml:space="preserve">D1_1064</t>
  </si>
  <si>
    <t xml:space="preserve">D1_1065</t>
  </si>
  <si>
    <t xml:space="preserve">D1_1066</t>
  </si>
  <si>
    <t xml:space="preserve">D1_1067</t>
  </si>
  <si>
    <t xml:space="preserve">D1_1068</t>
  </si>
  <si>
    <t xml:space="preserve">D1_1069</t>
  </si>
  <si>
    <t xml:space="preserve">D1_1070</t>
  </si>
  <si>
    <t xml:space="preserve">D1_1071</t>
  </si>
  <si>
    <t xml:space="preserve">D1_1072</t>
  </si>
  <si>
    <t xml:space="preserve">D1_1073</t>
  </si>
  <si>
    <t xml:space="preserve">D1_1074</t>
  </si>
  <si>
    <t xml:space="preserve">D1_1075</t>
  </si>
  <si>
    <t xml:space="preserve">D1_1076</t>
  </si>
  <si>
    <t xml:space="preserve">D1_1077</t>
  </si>
  <si>
    <t xml:space="preserve">D1_1078</t>
  </si>
  <si>
    <t xml:space="preserve">D1_1079</t>
  </si>
  <si>
    <t xml:space="preserve">D1_1080</t>
  </si>
  <si>
    <t xml:space="preserve">D1_1081</t>
  </si>
  <si>
    <t xml:space="preserve">D1_1082</t>
  </si>
  <si>
    <t xml:space="preserve">D1_1083</t>
  </si>
  <si>
    <t xml:space="preserve">D1_1084</t>
  </si>
  <si>
    <t xml:space="preserve">D1_1085</t>
  </si>
  <si>
    <t xml:space="preserve">D1_1086</t>
  </si>
  <si>
    <t xml:space="preserve">D1_1087</t>
  </si>
  <si>
    <t xml:space="preserve">D1_1088</t>
  </si>
  <si>
    <t xml:space="preserve">D1_1089</t>
  </si>
  <si>
    <t xml:space="preserve">D1_1090</t>
  </si>
  <si>
    <t xml:space="preserve">D1_1091</t>
  </si>
  <si>
    <t xml:space="preserve">D1_1092</t>
  </si>
  <si>
    <t xml:space="preserve">D1_1093</t>
  </si>
  <si>
    <t xml:space="preserve">D1_1094</t>
  </si>
  <si>
    <t xml:space="preserve">D1_1095</t>
  </si>
  <si>
    <t xml:space="preserve">D1_1096</t>
  </si>
  <si>
    <t xml:space="preserve">D1_1097</t>
  </si>
  <si>
    <t xml:space="preserve">D1_1098</t>
  </si>
  <si>
    <t xml:space="preserve">D1_1099</t>
  </si>
  <si>
    <t xml:space="preserve">D1_1100</t>
  </si>
  <si>
    <t xml:space="preserve">D1_1101</t>
  </si>
  <si>
    <t xml:space="preserve">D1_1102</t>
  </si>
  <si>
    <t xml:space="preserve">D1_1103</t>
  </si>
  <si>
    <t xml:space="preserve">D1_1104</t>
  </si>
  <si>
    <t xml:space="preserve">D1_1105</t>
  </si>
  <si>
    <t xml:space="preserve">D1_1106</t>
  </si>
  <si>
    <t xml:space="preserve">D1_1107</t>
  </si>
  <si>
    <t xml:space="preserve">D1_1108</t>
  </si>
  <si>
    <t xml:space="preserve">D1_1109</t>
  </si>
  <si>
    <t xml:space="preserve">D1_1110</t>
  </si>
  <si>
    <t xml:space="preserve">D1_1111</t>
  </si>
  <si>
    <t xml:space="preserve">D1_1112</t>
  </si>
  <si>
    <t xml:space="preserve">D1_1113</t>
  </si>
  <si>
    <t xml:space="preserve">D1_1114</t>
  </si>
  <si>
    <t xml:space="preserve">D1_1115</t>
  </si>
  <si>
    <t xml:space="preserve">D1_1116</t>
  </si>
  <si>
    <t xml:space="preserve">D1_1117</t>
  </si>
  <si>
    <t xml:space="preserve">D1_1118</t>
  </si>
  <si>
    <t xml:space="preserve">D1_1119</t>
  </si>
  <si>
    <t xml:space="preserve">D1_1120</t>
  </si>
  <si>
    <t xml:space="preserve">D1_1121</t>
  </si>
  <si>
    <t xml:space="preserve">D1_1122</t>
  </si>
  <si>
    <t xml:space="preserve">D1_1123</t>
  </si>
  <si>
    <t xml:space="preserve">D1_1124</t>
  </si>
  <si>
    <t xml:space="preserve">D1_1125</t>
  </si>
  <si>
    <t xml:space="preserve">D1_1126</t>
  </si>
  <si>
    <t xml:space="preserve">D1_1127</t>
  </si>
  <si>
    <t xml:space="preserve">D1_1128</t>
  </si>
  <si>
    <t xml:space="preserve">D1_1129</t>
  </si>
  <si>
    <t xml:space="preserve">D1_1130</t>
  </si>
  <si>
    <t xml:space="preserve">D1_1131</t>
  </si>
  <si>
    <t xml:space="preserve">D1_1132</t>
  </si>
  <si>
    <t xml:space="preserve">D1_1133</t>
  </si>
  <si>
    <t xml:space="preserve">D1_1134</t>
  </si>
  <si>
    <t xml:space="preserve">D1_1135</t>
  </si>
  <si>
    <t xml:space="preserve">D1_1136</t>
  </si>
  <si>
    <t xml:space="preserve">D1_1137</t>
  </si>
  <si>
    <t xml:space="preserve">D1_1138</t>
  </si>
  <si>
    <t xml:space="preserve">D1_1139</t>
  </si>
  <si>
    <t xml:space="preserve">D1_1140</t>
  </si>
  <si>
    <t xml:space="preserve">D1_1141</t>
  </si>
  <si>
    <t xml:space="preserve">D1_1142</t>
  </si>
  <si>
    <t xml:space="preserve">D1_1143</t>
  </si>
  <si>
    <t xml:space="preserve">D1_1144</t>
  </si>
  <si>
    <t xml:space="preserve">D1_1145</t>
  </si>
  <si>
    <t xml:space="preserve">D1_1146</t>
  </si>
  <si>
    <t xml:space="preserve">D1_1147</t>
  </si>
  <si>
    <t xml:space="preserve">D1_1148</t>
  </si>
  <si>
    <t xml:space="preserve">D1_1149</t>
  </si>
  <si>
    <t xml:space="preserve">D1_1150</t>
  </si>
  <si>
    <t xml:space="preserve">D1_1151</t>
  </si>
  <si>
    <t xml:space="preserve">D1_1152</t>
  </si>
  <si>
    <t xml:space="preserve">D1_1153</t>
  </si>
  <si>
    <t xml:space="preserve">D1_1154</t>
  </si>
  <si>
    <t xml:space="preserve">D1_1155</t>
  </si>
  <si>
    <t xml:space="preserve">D1_1156</t>
  </si>
  <si>
    <t xml:space="preserve">D1_1157</t>
  </si>
  <si>
    <t xml:space="preserve">D1_1158</t>
  </si>
  <si>
    <t xml:space="preserve">D1_1159</t>
  </si>
  <si>
    <t xml:space="preserve">D1_1160</t>
  </si>
  <si>
    <t xml:space="preserve">D1_1161</t>
  </si>
  <si>
    <t xml:space="preserve">D1_1162</t>
  </si>
  <si>
    <t xml:space="preserve">D1_1163</t>
  </si>
  <si>
    <t xml:space="preserve">D1_1164</t>
  </si>
  <si>
    <t xml:space="preserve">D1_1165</t>
  </si>
  <si>
    <t xml:space="preserve">D1_1166</t>
  </si>
  <si>
    <t xml:space="preserve">D1_1167</t>
  </si>
  <si>
    <t xml:space="preserve">D1_1168</t>
  </si>
  <si>
    <t xml:space="preserve">D1_1169</t>
  </si>
  <si>
    <t xml:space="preserve">D1_1170</t>
  </si>
  <si>
    <t xml:space="preserve">D1_1171</t>
  </si>
  <si>
    <t xml:space="preserve">D1_1172</t>
  </si>
  <si>
    <t xml:space="preserve">D1_1173</t>
  </si>
  <si>
    <t xml:space="preserve">D1_1174</t>
  </si>
  <si>
    <t xml:space="preserve">D1_1175</t>
  </si>
  <si>
    <t xml:space="preserve">D1_1176</t>
  </si>
  <si>
    <t xml:space="preserve">D1_1177</t>
  </si>
  <si>
    <t xml:space="preserve">D1_1178</t>
  </si>
  <si>
    <t xml:space="preserve">D1_1179</t>
  </si>
  <si>
    <t xml:space="preserve">D1_1180</t>
  </si>
  <si>
    <t xml:space="preserve">D1_1181</t>
  </si>
  <si>
    <t xml:space="preserve">D1_1182</t>
  </si>
  <si>
    <t xml:space="preserve">D1_1183</t>
  </si>
  <si>
    <t xml:space="preserve">D1_1184</t>
  </si>
  <si>
    <t xml:space="preserve">D1_1185</t>
  </si>
  <si>
    <t xml:space="preserve">D1_1186</t>
  </si>
  <si>
    <t xml:space="preserve">D1_1187</t>
  </si>
  <si>
    <t xml:space="preserve">D1_1188</t>
  </si>
  <si>
    <t xml:space="preserve">D1_1189</t>
  </si>
  <si>
    <t xml:space="preserve">D1_1190</t>
  </si>
  <si>
    <t xml:space="preserve">D1_1191</t>
  </si>
  <si>
    <t xml:space="preserve">D1_1192</t>
  </si>
  <si>
    <t xml:space="preserve">D1_1193</t>
  </si>
  <si>
    <t xml:space="preserve">D1_1194</t>
  </si>
  <si>
    <t xml:space="preserve">D1_1195</t>
  </si>
  <si>
    <t xml:space="preserve">D1_1196</t>
  </si>
  <si>
    <t xml:space="preserve">D1_1197</t>
  </si>
  <si>
    <t xml:space="preserve">D1_1198</t>
  </si>
  <si>
    <t xml:space="preserve">D1_1199</t>
  </si>
  <si>
    <t xml:space="preserve">D1_1200</t>
  </si>
  <si>
    <t xml:space="preserve">D1_1201</t>
  </si>
  <si>
    <t xml:space="preserve">D1_1202</t>
  </si>
  <si>
    <t xml:space="preserve">D1_1203</t>
  </si>
  <si>
    <t xml:space="preserve">D1_1204</t>
  </si>
  <si>
    <t xml:space="preserve">D1_1205</t>
  </si>
  <si>
    <t xml:space="preserve">D1_1206</t>
  </si>
  <si>
    <t xml:space="preserve">D1_1207</t>
  </si>
  <si>
    <t xml:space="preserve">D1_1208</t>
  </si>
  <si>
    <t xml:space="preserve">D1_1209</t>
  </si>
  <si>
    <t xml:space="preserve">D1_1210</t>
  </si>
  <si>
    <t xml:space="preserve">D1_1211</t>
  </si>
  <si>
    <t xml:space="preserve">D1_1212</t>
  </si>
  <si>
    <t xml:space="preserve">D1_1213</t>
  </si>
  <si>
    <t xml:space="preserve">D1_1214</t>
  </si>
  <si>
    <t xml:space="preserve">D1_1215</t>
  </si>
  <si>
    <t xml:space="preserve">D1_1216</t>
  </si>
  <si>
    <t xml:space="preserve">D1_1217</t>
  </si>
  <si>
    <t xml:space="preserve">D1_1218</t>
  </si>
  <si>
    <t xml:space="preserve">D1_1219</t>
  </si>
  <si>
    <t xml:space="preserve">D1_1220</t>
  </si>
  <si>
    <t xml:space="preserve">D1_1221</t>
  </si>
  <si>
    <t xml:space="preserve">D1_1222</t>
  </si>
  <si>
    <t xml:space="preserve">D1_1223</t>
  </si>
  <si>
    <t xml:space="preserve">D1_1224</t>
  </si>
  <si>
    <t xml:space="preserve">D1_1225</t>
  </si>
  <si>
    <t xml:space="preserve">D1_1226</t>
  </si>
  <si>
    <t xml:space="preserve">D1_1227</t>
  </si>
  <si>
    <t xml:space="preserve">D1_1228</t>
  </si>
  <si>
    <t xml:space="preserve">D1_1229</t>
  </si>
  <si>
    <t xml:space="preserve">D1_1230</t>
  </si>
  <si>
    <t xml:space="preserve">D1_1231</t>
  </si>
  <si>
    <t xml:space="preserve">D1_1232</t>
  </si>
  <si>
    <t xml:space="preserve">D1_1233</t>
  </si>
  <si>
    <t xml:space="preserve">D1_1234</t>
  </si>
  <si>
    <t xml:space="preserve">D1_1235</t>
  </si>
  <si>
    <t xml:space="preserve">D1_1236</t>
  </si>
  <si>
    <t xml:space="preserve">D1_1237</t>
  </si>
  <si>
    <t xml:space="preserve">D1_1238</t>
  </si>
  <si>
    <t xml:space="preserve">D1_1239</t>
  </si>
  <si>
    <t xml:space="preserve">D1_1240</t>
  </si>
  <si>
    <t xml:space="preserve">D1_1241</t>
  </si>
  <si>
    <t xml:space="preserve">D1_1242</t>
  </si>
  <si>
    <t xml:space="preserve">D1_1243</t>
  </si>
  <si>
    <t xml:space="preserve">D1_1244</t>
  </si>
  <si>
    <t xml:space="preserve">D1_1245</t>
  </si>
  <si>
    <t xml:space="preserve">D1_1246</t>
  </si>
  <si>
    <t xml:space="preserve">D1_1247</t>
  </si>
  <si>
    <t xml:space="preserve">D1_1248</t>
  </si>
  <si>
    <t xml:space="preserve">D1_1249</t>
  </si>
  <si>
    <t xml:space="preserve">D1_1250</t>
  </si>
  <si>
    <t xml:space="preserve">D1_1251</t>
  </si>
  <si>
    <t xml:space="preserve">D1_1252</t>
  </si>
  <si>
    <t xml:space="preserve">D1_1253</t>
  </si>
  <si>
    <t xml:space="preserve">D1_1254</t>
  </si>
  <si>
    <t xml:space="preserve">D1_1255</t>
  </si>
  <si>
    <t xml:space="preserve">D1_1256</t>
  </si>
  <si>
    <t xml:space="preserve">D1_1257</t>
  </si>
  <si>
    <t xml:space="preserve">D1_1258</t>
  </si>
  <si>
    <t xml:space="preserve">D1_1259</t>
  </si>
  <si>
    <t xml:space="preserve">D1_1260</t>
  </si>
  <si>
    <t xml:space="preserve">D1_1261</t>
  </si>
  <si>
    <t xml:space="preserve">D1_1262</t>
  </si>
  <si>
    <t xml:space="preserve">D1_1263</t>
  </si>
  <si>
    <t xml:space="preserve">D1_1264</t>
  </si>
  <si>
    <t xml:space="preserve">D1_1265</t>
  </si>
  <si>
    <t xml:space="preserve">D1_1266</t>
  </si>
  <si>
    <t xml:space="preserve">D1_1267</t>
  </si>
  <si>
    <t xml:space="preserve">D1_1268</t>
  </si>
  <si>
    <t xml:space="preserve">D1_1269</t>
  </si>
  <si>
    <t xml:space="preserve">D1_1270</t>
  </si>
  <si>
    <t xml:space="preserve">D1_1271</t>
  </si>
  <si>
    <t xml:space="preserve">D1_1272</t>
  </si>
  <si>
    <t xml:space="preserve">D1_1273</t>
  </si>
  <si>
    <t xml:space="preserve">D1_1274</t>
  </si>
  <si>
    <t xml:space="preserve">D1_1275</t>
  </si>
  <si>
    <t xml:space="preserve">D1_1276</t>
  </si>
  <si>
    <t xml:space="preserve">D1_1277</t>
  </si>
  <si>
    <t xml:space="preserve">D1_1278</t>
  </si>
  <si>
    <t xml:space="preserve">D1_1279</t>
  </si>
  <si>
    <t xml:space="preserve">D1_1280</t>
  </si>
  <si>
    <t xml:space="preserve">D1_1281</t>
  </si>
  <si>
    <t xml:space="preserve">D1_1282</t>
  </si>
  <si>
    <t xml:space="preserve">D1_1283</t>
  </si>
  <si>
    <t xml:space="preserve">D1_1284</t>
  </si>
  <si>
    <t xml:space="preserve">D1_1285</t>
  </si>
  <si>
    <t xml:space="preserve">D1_1286</t>
  </si>
  <si>
    <t xml:space="preserve">D1_1287</t>
  </si>
  <si>
    <t xml:space="preserve">D1_1288</t>
  </si>
  <si>
    <t xml:space="preserve">D1_1289</t>
  </si>
  <si>
    <t xml:space="preserve">D1_1290</t>
  </si>
  <si>
    <t xml:space="preserve">D1_1291</t>
  </si>
  <si>
    <t xml:space="preserve">D1_1292</t>
  </si>
  <si>
    <t xml:space="preserve">D1_1293</t>
  </si>
  <si>
    <t xml:space="preserve">D1_1294</t>
  </si>
  <si>
    <t xml:space="preserve">D1_1295</t>
  </si>
  <si>
    <t xml:space="preserve">D1_1296</t>
  </si>
  <si>
    <t xml:space="preserve">D1_1297</t>
  </si>
  <si>
    <t xml:space="preserve">D1_1298</t>
  </si>
  <si>
    <t xml:space="preserve">D1_1299</t>
  </si>
  <si>
    <t xml:space="preserve">D1_1300</t>
  </si>
  <si>
    <t xml:space="preserve">D1_1301</t>
  </si>
  <si>
    <t xml:space="preserve">D1_1302</t>
  </si>
  <si>
    <t xml:space="preserve">D1_1303</t>
  </si>
  <si>
    <t xml:space="preserve">D1_1304</t>
  </si>
  <si>
    <t xml:space="preserve">D1_1305</t>
  </si>
  <si>
    <t xml:space="preserve">D1_1306</t>
  </si>
  <si>
    <t xml:space="preserve">D1_1307</t>
  </si>
  <si>
    <t xml:space="preserve">D1_1308</t>
  </si>
  <si>
    <t xml:space="preserve">D1_1309</t>
  </si>
  <si>
    <t xml:space="preserve">D1_1310</t>
  </si>
  <si>
    <t xml:space="preserve">D1_1311</t>
  </si>
  <si>
    <t xml:space="preserve">D1_1312</t>
  </si>
  <si>
    <t xml:space="preserve">D1_1313</t>
  </si>
  <si>
    <t xml:space="preserve">D1_1314</t>
  </si>
  <si>
    <t xml:space="preserve">D1_1315</t>
  </si>
  <si>
    <t xml:space="preserve">D1_1316</t>
  </si>
  <si>
    <t xml:space="preserve">D1_1317</t>
  </si>
  <si>
    <t xml:space="preserve">D1_1318</t>
  </si>
  <si>
    <t xml:space="preserve">D1_1319</t>
  </si>
  <si>
    <t xml:space="preserve">D1_1320</t>
  </si>
  <si>
    <t xml:space="preserve">D1_1321</t>
  </si>
  <si>
    <t xml:space="preserve">D1_1322</t>
  </si>
  <si>
    <t xml:space="preserve">D1_1323</t>
  </si>
  <si>
    <t xml:space="preserve">D1_1324</t>
  </si>
  <si>
    <t xml:space="preserve">D1_1325</t>
  </si>
  <si>
    <t xml:space="preserve">D1_1326</t>
  </si>
  <si>
    <t xml:space="preserve">D1_1327</t>
  </si>
  <si>
    <t xml:space="preserve">D1_1328</t>
  </si>
  <si>
    <t xml:space="preserve">D1_1329</t>
  </si>
  <si>
    <t xml:space="preserve">D1_1330</t>
  </si>
  <si>
    <t xml:space="preserve">D1_1331</t>
  </si>
  <si>
    <t xml:space="preserve">D1_1332</t>
  </si>
  <si>
    <t xml:space="preserve">D1_1333</t>
  </si>
  <si>
    <t xml:space="preserve">D1_1334</t>
  </si>
  <si>
    <t xml:space="preserve">D1_1335</t>
  </si>
  <si>
    <t xml:space="preserve">D1_1336</t>
  </si>
  <si>
    <t xml:space="preserve">D1_1337</t>
  </si>
  <si>
    <t xml:space="preserve">D1_1338</t>
  </si>
  <si>
    <t xml:space="preserve">D1_1339</t>
  </si>
  <si>
    <t xml:space="preserve">D1_1340</t>
  </si>
  <si>
    <t xml:space="preserve">D1_1341</t>
  </si>
  <si>
    <t xml:space="preserve">D1_1342</t>
  </si>
  <si>
    <t xml:space="preserve">D1_1343</t>
  </si>
  <si>
    <t xml:space="preserve">D1_1344</t>
  </si>
  <si>
    <t xml:space="preserve">D1_1345</t>
  </si>
  <si>
    <t xml:space="preserve">D1_1346</t>
  </si>
  <si>
    <t xml:space="preserve">D1_1347</t>
  </si>
  <si>
    <t xml:space="preserve">D1_1348</t>
  </si>
  <si>
    <t xml:space="preserve">D1_1349</t>
  </si>
  <si>
    <t xml:space="preserve">D1_1350</t>
  </si>
  <si>
    <t xml:space="preserve">D1_1351</t>
  </si>
  <si>
    <t xml:space="preserve">D1_1352</t>
  </si>
  <si>
    <t xml:space="preserve">D1_1353</t>
  </si>
  <si>
    <t xml:space="preserve">D1_1354</t>
  </si>
  <si>
    <t xml:space="preserve">D1_1355</t>
  </si>
  <si>
    <t xml:space="preserve">D1_1356</t>
  </si>
  <si>
    <t xml:space="preserve">D1_1357</t>
  </si>
  <si>
    <t xml:space="preserve">D1_1358</t>
  </si>
  <si>
    <t xml:space="preserve">D1_1359</t>
  </si>
  <si>
    <t xml:space="preserve">D1_1360</t>
  </si>
  <si>
    <t xml:space="preserve">D1_1361</t>
  </si>
  <si>
    <t xml:space="preserve">D1_1362</t>
  </si>
  <si>
    <t xml:space="preserve">D1_1363</t>
  </si>
  <si>
    <t xml:space="preserve">D1_1364</t>
  </si>
  <si>
    <t xml:space="preserve">D1_1365</t>
  </si>
  <si>
    <t xml:space="preserve">D1_1366</t>
  </si>
  <si>
    <t xml:space="preserve">D1_1367</t>
  </si>
  <si>
    <t xml:space="preserve">D1_1368</t>
  </si>
  <si>
    <t xml:space="preserve">D1_1369</t>
  </si>
  <si>
    <t xml:space="preserve">D1_1370</t>
  </si>
  <si>
    <t xml:space="preserve">D1_1371</t>
  </si>
  <si>
    <t xml:space="preserve">D1_1372</t>
  </si>
  <si>
    <t xml:space="preserve">D1_1373</t>
  </si>
  <si>
    <t xml:space="preserve">D1_1374</t>
  </si>
  <si>
    <t xml:space="preserve">D1_1375</t>
  </si>
  <si>
    <t xml:space="preserve">D1_1376</t>
  </si>
  <si>
    <t xml:space="preserve">D1_1377</t>
  </si>
  <si>
    <t xml:space="preserve">D1_1378</t>
  </si>
  <si>
    <t xml:space="preserve">D1_1379</t>
  </si>
  <si>
    <t xml:space="preserve">D1_1380</t>
  </si>
  <si>
    <t xml:space="preserve">D1_1381</t>
  </si>
  <si>
    <t xml:space="preserve">D1_1382</t>
  </si>
  <si>
    <t xml:space="preserve">D1_1383</t>
  </si>
  <si>
    <t xml:space="preserve">D1_1384</t>
  </si>
  <si>
    <t xml:space="preserve">D1_1385</t>
  </si>
  <si>
    <t xml:space="preserve">D1_1386</t>
  </si>
  <si>
    <t xml:space="preserve">D1_1387</t>
  </si>
  <si>
    <t xml:space="preserve">D1_1388</t>
  </si>
  <si>
    <t xml:space="preserve">D1_1389</t>
  </si>
  <si>
    <t xml:space="preserve">D1_1390</t>
  </si>
  <si>
    <t xml:space="preserve">D1_1391</t>
  </si>
  <si>
    <t xml:space="preserve">D1_1392</t>
  </si>
  <si>
    <t xml:space="preserve">D1_1393</t>
  </si>
  <si>
    <t xml:space="preserve">D1_1394</t>
  </si>
  <si>
    <t xml:space="preserve">D1_1395</t>
  </si>
  <si>
    <t xml:space="preserve">D1_1396</t>
  </si>
  <si>
    <t xml:space="preserve">D1_1397</t>
  </si>
  <si>
    <t xml:space="preserve">D1_1398</t>
  </si>
  <si>
    <t xml:space="preserve">D1_1399</t>
  </si>
  <si>
    <t xml:space="preserve">D1_1400</t>
  </si>
  <si>
    <t xml:space="preserve">D1_1401</t>
  </si>
  <si>
    <t xml:space="preserve">D1_1402</t>
  </si>
  <si>
    <t xml:space="preserve">D1_1403</t>
  </si>
  <si>
    <t xml:space="preserve">D1_1404</t>
  </si>
  <si>
    <t xml:space="preserve">D1_1405</t>
  </si>
  <si>
    <t xml:space="preserve">D1_1406</t>
  </si>
  <si>
    <t xml:space="preserve">D1_1407</t>
  </si>
  <si>
    <t xml:space="preserve">D1_1408</t>
  </si>
  <si>
    <t xml:space="preserve">D1_1409</t>
  </si>
  <si>
    <t xml:space="preserve">D1_1410</t>
  </si>
  <si>
    <t xml:space="preserve">D1_1411</t>
  </si>
  <si>
    <t xml:space="preserve">D1_1412</t>
  </si>
  <si>
    <t xml:space="preserve">D1_1413</t>
  </si>
  <si>
    <t xml:space="preserve">D1_1414</t>
  </si>
  <si>
    <t xml:space="preserve">D1_1415</t>
  </si>
  <si>
    <t xml:space="preserve">D1_1416</t>
  </si>
  <si>
    <t xml:space="preserve">D1_1417</t>
  </si>
  <si>
    <t xml:space="preserve">D1_1418</t>
  </si>
  <si>
    <t xml:space="preserve">D1_1419</t>
  </si>
  <si>
    <t xml:space="preserve">D1_1420</t>
  </si>
  <si>
    <t xml:space="preserve">D1_1421</t>
  </si>
  <si>
    <t xml:space="preserve">D1_1422</t>
  </si>
  <si>
    <t xml:space="preserve">D1_1423</t>
  </si>
  <si>
    <t xml:space="preserve">D1_1424</t>
  </si>
  <si>
    <t xml:space="preserve">D1_1425</t>
  </si>
  <si>
    <t xml:space="preserve">D1_1426</t>
  </si>
  <si>
    <t xml:space="preserve">D1_1427</t>
  </si>
  <si>
    <t xml:space="preserve">D1_1428</t>
  </si>
  <si>
    <t xml:space="preserve">D1_1429</t>
  </si>
  <si>
    <t xml:space="preserve">D1_1430</t>
  </si>
  <si>
    <t xml:space="preserve">D1_1431</t>
  </si>
  <si>
    <t xml:space="preserve">D1_1432</t>
  </si>
  <si>
    <t xml:space="preserve">D1_1433</t>
  </si>
  <si>
    <t xml:space="preserve">D1_1434</t>
  </si>
  <si>
    <t xml:space="preserve">D1_1435</t>
  </si>
  <si>
    <t xml:space="preserve">D1_1436</t>
  </si>
  <si>
    <t xml:space="preserve">D1_1437</t>
  </si>
  <si>
    <t xml:space="preserve">D1_1438</t>
  </si>
  <si>
    <t xml:space="preserve">D1_1439</t>
  </si>
  <si>
    <t xml:space="preserve">D1_1440</t>
  </si>
  <si>
    <t xml:space="preserve">D1_1441</t>
  </si>
  <si>
    <t xml:space="preserve">D1_1442</t>
  </si>
  <si>
    <t xml:space="preserve">D1_1443</t>
  </si>
  <si>
    <t xml:space="preserve">D1_1444</t>
  </si>
  <si>
    <t xml:space="preserve">D1_1445</t>
  </si>
  <si>
    <t xml:space="preserve">D1_1446</t>
  </si>
  <si>
    <t xml:space="preserve">D1_1447</t>
  </si>
  <si>
    <t xml:space="preserve">D1_1448</t>
  </si>
  <si>
    <t xml:space="preserve">D1_1449</t>
  </si>
  <si>
    <t xml:space="preserve">D1_1450</t>
  </si>
  <si>
    <t xml:space="preserve">D1_1451</t>
  </si>
  <si>
    <t xml:space="preserve">D1_1452</t>
  </si>
  <si>
    <t xml:space="preserve">D1_1453</t>
  </si>
  <si>
    <t xml:space="preserve">D1_1454</t>
  </si>
  <si>
    <t xml:space="preserve">D1_1455</t>
  </si>
  <si>
    <t xml:space="preserve">D1_1456</t>
  </si>
  <si>
    <t xml:space="preserve">D1_1457</t>
  </si>
  <si>
    <t xml:space="preserve">D1_1458</t>
  </si>
  <si>
    <t xml:space="preserve">D1_1459</t>
  </si>
  <si>
    <t xml:space="preserve">D1_1460</t>
  </si>
  <si>
    <t xml:space="preserve">D1_1461</t>
  </si>
  <si>
    <t xml:space="preserve">D1_1462</t>
  </si>
  <si>
    <t xml:space="preserve">D1_1463</t>
  </si>
  <si>
    <t xml:space="preserve">D1_1464</t>
  </si>
  <si>
    <t xml:space="preserve">D1_1465</t>
  </si>
  <si>
    <t xml:space="preserve">D1_1466</t>
  </si>
  <si>
    <t xml:space="preserve">D1_1467</t>
  </si>
  <si>
    <t xml:space="preserve">D1_1468</t>
  </si>
  <si>
    <t xml:space="preserve">D1_1469</t>
  </si>
  <si>
    <t xml:space="preserve">D1_1470</t>
  </si>
  <si>
    <t xml:space="preserve">D1_1471</t>
  </si>
  <si>
    <t xml:space="preserve">D1_1472</t>
  </si>
  <si>
    <t xml:space="preserve">D1_1473</t>
  </si>
  <si>
    <t xml:space="preserve">D1_1474</t>
  </si>
  <si>
    <t xml:space="preserve">D1_1475</t>
  </si>
  <si>
    <t xml:space="preserve">D1_1476</t>
  </si>
  <si>
    <t xml:space="preserve">D1_1477</t>
  </si>
  <si>
    <t xml:space="preserve">D1_1478</t>
  </si>
  <si>
    <t xml:space="preserve">D1_1479</t>
  </si>
  <si>
    <t xml:space="preserve">D1_1480</t>
  </si>
  <si>
    <t xml:space="preserve">D1_1481</t>
  </si>
  <si>
    <t xml:space="preserve">D1_1482</t>
  </si>
  <si>
    <t xml:space="preserve">D1_1483</t>
  </si>
  <si>
    <t xml:space="preserve">D1_1484</t>
  </si>
  <si>
    <t xml:space="preserve">D1_1485</t>
  </si>
  <si>
    <t xml:space="preserve">D1_1486</t>
  </si>
  <si>
    <t xml:space="preserve">D1_1487</t>
  </si>
  <si>
    <t xml:space="preserve">D1_1488</t>
  </si>
  <si>
    <t xml:space="preserve">D1_1489</t>
  </si>
  <si>
    <t xml:space="preserve">D1_1490</t>
  </si>
  <si>
    <t xml:space="preserve">D1_1491</t>
  </si>
  <si>
    <t xml:space="preserve">D1_1492</t>
  </si>
  <si>
    <t xml:space="preserve">D1_1493</t>
  </si>
  <si>
    <t xml:space="preserve">D1_1494</t>
  </si>
  <si>
    <t xml:space="preserve">D1_1495</t>
  </si>
  <si>
    <t xml:space="preserve">D1_1496</t>
  </si>
  <si>
    <t xml:space="preserve">D1_1497</t>
  </si>
  <si>
    <t xml:space="preserve">D1_1498</t>
  </si>
  <si>
    <t xml:space="preserve">D1_1499</t>
  </si>
  <si>
    <t xml:space="preserve">D1_1500</t>
  </si>
  <si>
    <t xml:space="preserve">D1_1501</t>
  </si>
  <si>
    <t xml:space="preserve">D1_1502</t>
  </si>
  <si>
    <t xml:space="preserve">D1_1503</t>
  </si>
  <si>
    <t xml:space="preserve">D1_1504</t>
  </si>
  <si>
    <t xml:space="preserve">D1_1505</t>
  </si>
  <si>
    <t xml:space="preserve">D1_1506</t>
  </si>
  <si>
    <t xml:space="preserve">D1_1507</t>
  </si>
  <si>
    <t xml:space="preserve">D1_1508</t>
  </si>
  <si>
    <t xml:space="preserve">D1_1509</t>
  </si>
  <si>
    <t xml:space="preserve">D1_1510</t>
  </si>
  <si>
    <t xml:space="preserve">D1_1511</t>
  </si>
  <si>
    <t xml:space="preserve">D1_1512</t>
  </si>
  <si>
    <t xml:space="preserve">D1_1513</t>
  </si>
  <si>
    <t xml:space="preserve">D1_1514</t>
  </si>
  <si>
    <t xml:space="preserve">D1_1515</t>
  </si>
  <si>
    <t xml:space="preserve">D1_1516</t>
  </si>
  <si>
    <t xml:space="preserve">D1_1517</t>
  </si>
  <si>
    <t xml:space="preserve">D1_1518</t>
  </si>
  <si>
    <t xml:space="preserve">D1_1519</t>
  </si>
  <si>
    <t xml:space="preserve">D1_1520</t>
  </si>
  <si>
    <t xml:space="preserve">D1_1521</t>
  </si>
  <si>
    <t xml:space="preserve">D1_1522</t>
  </si>
  <si>
    <t xml:space="preserve">D1_1523</t>
  </si>
  <si>
    <t xml:space="preserve">D1_1524</t>
  </si>
  <si>
    <t xml:space="preserve">D1_1525</t>
  </si>
  <si>
    <t xml:space="preserve">D1_1526</t>
  </si>
  <si>
    <t xml:space="preserve">D1_1527</t>
  </si>
  <si>
    <t xml:space="preserve">D1_1528</t>
  </si>
  <si>
    <t xml:space="preserve">D1_1529</t>
  </si>
  <si>
    <t xml:space="preserve">D1_1530</t>
  </si>
  <si>
    <t xml:space="preserve">D1_1531</t>
  </si>
  <si>
    <t xml:space="preserve">D1_1532</t>
  </si>
  <si>
    <t xml:space="preserve">D1_1533</t>
  </si>
  <si>
    <t xml:space="preserve">D1_1534</t>
  </si>
  <si>
    <t xml:space="preserve">D1_1535</t>
  </si>
  <si>
    <t xml:space="preserve">D1_1536</t>
  </si>
  <si>
    <t xml:space="preserve">D1_1537</t>
  </si>
  <si>
    <t xml:space="preserve">D1_1538</t>
  </si>
  <si>
    <t xml:space="preserve">D1_1539</t>
  </si>
  <si>
    <t xml:space="preserve">D1_1540</t>
  </si>
  <si>
    <t xml:space="preserve">D1_1541</t>
  </si>
  <si>
    <t xml:space="preserve">D1_1542</t>
  </si>
  <si>
    <t xml:space="preserve">D1_1543</t>
  </si>
  <si>
    <t xml:space="preserve">D1_1544</t>
  </si>
  <si>
    <t xml:space="preserve">D1_1545</t>
  </si>
  <si>
    <t xml:space="preserve">D1_1546</t>
  </si>
  <si>
    <t xml:space="preserve">D1_1547</t>
  </si>
  <si>
    <t xml:space="preserve">D1_1548</t>
  </si>
  <si>
    <t xml:space="preserve">D1_1549</t>
  </si>
  <si>
    <t xml:space="preserve">D1_1550</t>
  </si>
  <si>
    <t xml:space="preserve">D1_1551</t>
  </si>
  <si>
    <t xml:space="preserve">D1_1552</t>
  </si>
  <si>
    <t xml:space="preserve">D1_1553</t>
  </si>
  <si>
    <t xml:space="preserve">D1_1554</t>
  </si>
  <si>
    <t xml:space="preserve">D1_1555</t>
  </si>
  <si>
    <t xml:space="preserve">D1_1556</t>
  </si>
  <si>
    <t xml:space="preserve">D1_1557</t>
  </si>
  <si>
    <t xml:space="preserve">D1_1558</t>
  </si>
  <si>
    <t xml:space="preserve">D1_1559</t>
  </si>
  <si>
    <t xml:space="preserve">D1_1560</t>
  </si>
  <si>
    <t xml:space="preserve">D1_1561</t>
  </si>
  <si>
    <t xml:space="preserve">D1_1562</t>
  </si>
  <si>
    <t xml:space="preserve">D1_1563</t>
  </si>
  <si>
    <t xml:space="preserve">D1_1564</t>
  </si>
  <si>
    <t xml:space="preserve">D1_1565</t>
  </si>
  <si>
    <t xml:space="preserve">D1_1566</t>
  </si>
  <si>
    <t xml:space="preserve">D1_1567</t>
  </si>
  <si>
    <t xml:space="preserve">D1_1568</t>
  </si>
  <si>
    <t xml:space="preserve">D1_1569</t>
  </si>
  <si>
    <t xml:space="preserve">D1_1570</t>
  </si>
  <si>
    <t xml:space="preserve">D1_1571</t>
  </si>
  <si>
    <t xml:space="preserve">D1_1572</t>
  </si>
  <si>
    <t xml:space="preserve">D1_1573</t>
  </si>
  <si>
    <t xml:space="preserve">D1_1574</t>
  </si>
  <si>
    <t xml:space="preserve">D1_1575</t>
  </si>
  <si>
    <t xml:space="preserve">D1_1576</t>
  </si>
  <si>
    <t xml:space="preserve">D1_1577</t>
  </si>
  <si>
    <t xml:space="preserve">D1_1578</t>
  </si>
  <si>
    <t xml:space="preserve">D1_1579</t>
  </si>
  <si>
    <t xml:space="preserve">D1_1580</t>
  </si>
  <si>
    <t xml:space="preserve">D1_1581</t>
  </si>
  <si>
    <t xml:space="preserve">D1_1582</t>
  </si>
  <si>
    <t xml:space="preserve">D1_1583</t>
  </si>
  <si>
    <t xml:space="preserve">D1_1584</t>
  </si>
  <si>
    <t xml:space="preserve">D1_1585</t>
  </si>
  <si>
    <t xml:space="preserve">D1_1586</t>
  </si>
  <si>
    <t xml:space="preserve">D1_1587</t>
  </si>
  <si>
    <t xml:space="preserve">D1_1588</t>
  </si>
  <si>
    <t xml:space="preserve">D1_1589</t>
  </si>
  <si>
    <t xml:space="preserve">D1_1590</t>
  </si>
  <si>
    <t xml:space="preserve">D1_1591</t>
  </si>
  <si>
    <t xml:space="preserve">D1_1592</t>
  </si>
  <si>
    <t xml:space="preserve">D1_1593</t>
  </si>
  <si>
    <t xml:space="preserve">D1_1594</t>
  </si>
  <si>
    <t xml:space="preserve">D1_1595</t>
  </si>
  <si>
    <t xml:space="preserve">D1_1596</t>
  </si>
  <si>
    <t xml:space="preserve">D1_1597</t>
  </si>
  <si>
    <t xml:space="preserve">D1_1598</t>
  </si>
  <si>
    <t xml:space="preserve">D1_1599</t>
  </si>
  <si>
    <t xml:space="preserve">D1_1600</t>
  </si>
  <si>
    <t xml:space="preserve">D1_1601</t>
  </si>
  <si>
    <t xml:space="preserve">D1_1602</t>
  </si>
  <si>
    <t xml:space="preserve">D1_1603</t>
  </si>
  <si>
    <t xml:space="preserve">D1_1604</t>
  </si>
  <si>
    <t xml:space="preserve">D1_1605</t>
  </si>
  <si>
    <t xml:space="preserve">D1_1606</t>
  </si>
  <si>
    <t xml:space="preserve">D1_1607</t>
  </si>
  <si>
    <t xml:space="preserve">D1_1608</t>
  </si>
  <si>
    <t xml:space="preserve">D1_1609</t>
  </si>
  <si>
    <t xml:space="preserve">D1_1610</t>
  </si>
  <si>
    <t xml:space="preserve">D1_1611</t>
  </si>
  <si>
    <t xml:space="preserve">D1_1612</t>
  </si>
  <si>
    <t xml:space="preserve">D1_1613</t>
  </si>
  <si>
    <t xml:space="preserve">D1_1614</t>
  </si>
  <si>
    <t xml:space="preserve">D1_1615</t>
  </si>
  <si>
    <t xml:space="preserve">D1_1616</t>
  </si>
  <si>
    <t xml:space="preserve">D1_1617</t>
  </si>
  <si>
    <t xml:space="preserve">D1_1618</t>
  </si>
  <si>
    <t xml:space="preserve">D1_1619</t>
  </si>
  <si>
    <t xml:space="preserve">D1_1620</t>
  </si>
  <si>
    <t xml:space="preserve">D1_1621</t>
  </si>
  <si>
    <t xml:space="preserve">D1_1622</t>
  </si>
  <si>
    <t xml:space="preserve">D1_1623</t>
  </si>
  <si>
    <t xml:space="preserve">D1_1624</t>
  </si>
  <si>
    <t xml:space="preserve">D1_1625</t>
  </si>
  <si>
    <t xml:space="preserve">D1_1626</t>
  </si>
  <si>
    <t xml:space="preserve">D1_1627</t>
  </si>
  <si>
    <t xml:space="preserve">D1_1628</t>
  </si>
  <si>
    <t xml:space="preserve">D1_1629</t>
  </si>
  <si>
    <t xml:space="preserve">D1_1630</t>
  </si>
  <si>
    <t xml:space="preserve">D1_1631</t>
  </si>
  <si>
    <t xml:space="preserve">D1_1632</t>
  </si>
  <si>
    <t xml:space="preserve">D1_1633</t>
  </si>
  <si>
    <t xml:space="preserve">D1_1634</t>
  </si>
  <si>
    <t xml:space="preserve">D1_1635</t>
  </si>
  <si>
    <t xml:space="preserve">D1_1636</t>
  </si>
  <si>
    <t xml:space="preserve">D1_1637</t>
  </si>
  <si>
    <t xml:space="preserve">D1_1638</t>
  </si>
  <si>
    <t xml:space="preserve">D1_1639</t>
  </si>
  <si>
    <t xml:space="preserve">D1_1640</t>
  </si>
  <si>
    <t xml:space="preserve">D1_1641</t>
  </si>
  <si>
    <t xml:space="preserve">D1_1642</t>
  </si>
  <si>
    <t xml:space="preserve">D1_1643</t>
  </si>
  <si>
    <t xml:space="preserve">D1_1644</t>
  </si>
  <si>
    <t xml:space="preserve">D1_1645</t>
  </si>
  <si>
    <t xml:space="preserve">D1_1646</t>
  </si>
  <si>
    <t xml:space="preserve">D1_1647</t>
  </si>
  <si>
    <t xml:space="preserve">D1_1648</t>
  </si>
  <si>
    <t xml:space="preserve">D1_1649</t>
  </si>
  <si>
    <t xml:space="preserve">D1_1650</t>
  </si>
  <si>
    <t xml:space="preserve">D1_1651</t>
  </si>
  <si>
    <t xml:space="preserve">D1_1652</t>
  </si>
  <si>
    <t xml:space="preserve">D1_1653</t>
  </si>
  <si>
    <t xml:space="preserve">D1_1654</t>
  </si>
  <si>
    <t xml:space="preserve">D1_1655</t>
  </si>
  <si>
    <t xml:space="preserve">D1_1656</t>
  </si>
  <si>
    <t xml:space="preserve">D1_1657</t>
  </si>
  <si>
    <t xml:space="preserve">D1_1658</t>
  </si>
  <si>
    <t xml:space="preserve">D1_1659</t>
  </si>
  <si>
    <t xml:space="preserve">D1_1660</t>
  </si>
  <si>
    <t xml:space="preserve">D1_1661</t>
  </si>
  <si>
    <t xml:space="preserve">D1_1662</t>
  </si>
  <si>
    <t xml:space="preserve">D1_1663</t>
  </si>
  <si>
    <t xml:space="preserve">D1_1664</t>
  </si>
  <si>
    <t xml:space="preserve">D1_1665</t>
  </si>
  <si>
    <t xml:space="preserve">D1_1666</t>
  </si>
  <si>
    <t xml:space="preserve">D1_1667</t>
  </si>
  <si>
    <t xml:space="preserve">D1_1668</t>
  </si>
  <si>
    <t xml:space="preserve">D1_1669</t>
  </si>
  <si>
    <t xml:space="preserve">D1_1670</t>
  </si>
  <si>
    <t xml:space="preserve">D1_1671</t>
  </si>
  <si>
    <t xml:space="preserve">D1_1672</t>
  </si>
  <si>
    <t xml:space="preserve">D1_1673</t>
  </si>
  <si>
    <t xml:space="preserve">D1_1674</t>
  </si>
  <si>
    <t xml:space="preserve">D1_1675</t>
  </si>
  <si>
    <t xml:space="preserve">D1_1676</t>
  </si>
  <si>
    <t xml:space="preserve">D1_1677</t>
  </si>
  <si>
    <t xml:space="preserve">D1_1678</t>
  </si>
  <si>
    <t xml:space="preserve">D1_1679</t>
  </si>
  <si>
    <t xml:space="preserve">D1_1680</t>
  </si>
  <si>
    <t xml:space="preserve">D1_1681</t>
  </si>
  <si>
    <t xml:space="preserve">D1_1682</t>
  </si>
  <si>
    <t xml:space="preserve">D1_1683</t>
  </si>
  <si>
    <t xml:space="preserve">D1_1684</t>
  </si>
  <si>
    <t xml:space="preserve">D1_1685</t>
  </si>
  <si>
    <t xml:space="preserve">D1_1686</t>
  </si>
  <si>
    <t xml:space="preserve">D1_1687</t>
  </si>
  <si>
    <t xml:space="preserve">D1_1688</t>
  </si>
  <si>
    <t xml:space="preserve">D1_1689</t>
  </si>
  <si>
    <t xml:space="preserve">D1_1690</t>
  </si>
  <si>
    <t xml:space="preserve">D1_1691</t>
  </si>
  <si>
    <t xml:space="preserve">D1_1692</t>
  </si>
  <si>
    <t xml:space="preserve">D1_1693</t>
  </si>
  <si>
    <t xml:space="preserve">D1_1694</t>
  </si>
  <si>
    <t xml:space="preserve">D1_1695</t>
  </si>
  <si>
    <t xml:space="preserve">D1_1696</t>
  </si>
  <si>
    <t xml:space="preserve">D1_1697</t>
  </si>
  <si>
    <t xml:space="preserve">D1_1698</t>
  </si>
  <si>
    <t xml:space="preserve">D1_1699</t>
  </si>
  <si>
    <t xml:space="preserve">D1_1700</t>
  </si>
  <si>
    <t xml:space="preserve">D1_1701</t>
  </si>
  <si>
    <t xml:space="preserve">D1_1702</t>
  </si>
  <si>
    <t xml:space="preserve">D1_1703</t>
  </si>
  <si>
    <t xml:space="preserve">D1_1704</t>
  </si>
  <si>
    <t xml:space="preserve">D1_1705</t>
  </si>
  <si>
    <t xml:space="preserve">D1_1706</t>
  </si>
  <si>
    <t xml:space="preserve">D1_1707</t>
  </si>
  <si>
    <t xml:space="preserve">D1_1708</t>
  </si>
  <si>
    <t xml:space="preserve">D1_1709</t>
  </si>
  <si>
    <t xml:space="preserve">D1_1710</t>
  </si>
  <si>
    <t xml:space="preserve">D1_1711</t>
  </si>
  <si>
    <t xml:space="preserve">D1_1712</t>
  </si>
  <si>
    <t xml:space="preserve">D1_1713</t>
  </si>
  <si>
    <t xml:space="preserve">D1_1714</t>
  </si>
  <si>
    <t xml:space="preserve">D1_1715</t>
  </si>
  <si>
    <t xml:space="preserve">D1_1716</t>
  </si>
  <si>
    <t xml:space="preserve">D1_1717</t>
  </si>
  <si>
    <t xml:space="preserve">D1_1718</t>
  </si>
  <si>
    <t xml:space="preserve">D1_1719</t>
  </si>
  <si>
    <t xml:space="preserve">D1_1720</t>
  </si>
  <si>
    <t xml:space="preserve">D1_1721</t>
  </si>
  <si>
    <t xml:space="preserve">D1_1722</t>
  </si>
  <si>
    <t xml:space="preserve">D1_1723</t>
  </si>
  <si>
    <t xml:space="preserve">D1_1724</t>
  </si>
  <si>
    <t xml:space="preserve">D1_1725</t>
  </si>
  <si>
    <t xml:space="preserve">D1_1726</t>
  </si>
  <si>
    <t xml:space="preserve">D1_1727</t>
  </si>
  <si>
    <t xml:space="preserve">D1_1728</t>
  </si>
  <si>
    <t xml:space="preserve">D1_1729</t>
  </si>
  <si>
    <t xml:space="preserve">D1_1730</t>
  </si>
  <si>
    <t xml:space="preserve">D1_1731</t>
  </si>
  <si>
    <t xml:space="preserve">D1_1732</t>
  </si>
  <si>
    <t xml:space="preserve">D1_1733</t>
  </si>
  <si>
    <t xml:space="preserve">D1_1734</t>
  </si>
  <si>
    <t xml:space="preserve">D1_1735</t>
  </si>
  <si>
    <t xml:space="preserve">D1_1736</t>
  </si>
  <si>
    <t xml:space="preserve">D1_1737</t>
  </si>
  <si>
    <t xml:space="preserve">D1_1738</t>
  </si>
  <si>
    <t xml:space="preserve">D1_1739</t>
  </si>
  <si>
    <t xml:space="preserve">D1_1740</t>
  </si>
  <si>
    <t xml:space="preserve">D1_1741</t>
  </si>
  <si>
    <t xml:space="preserve">D1_1742</t>
  </si>
  <si>
    <t xml:space="preserve">D1_1743</t>
  </si>
  <si>
    <t xml:space="preserve">D1_1744</t>
  </si>
  <si>
    <t xml:space="preserve">D1_1745</t>
  </si>
  <si>
    <t xml:space="preserve">D1_1746</t>
  </si>
  <si>
    <t xml:space="preserve">D1_1747</t>
  </si>
  <si>
    <t xml:space="preserve">D1_1748</t>
  </si>
  <si>
    <t xml:space="preserve">D1_1749</t>
  </si>
  <si>
    <t xml:space="preserve">D1_1750</t>
  </si>
  <si>
    <t xml:space="preserve">D1_1751</t>
  </si>
  <si>
    <t xml:space="preserve">D1_1752</t>
  </si>
  <si>
    <t xml:space="preserve">D1_1753</t>
  </si>
  <si>
    <t xml:space="preserve">D1_1754</t>
  </si>
  <si>
    <t xml:space="preserve">D1_1755</t>
  </si>
  <si>
    <t xml:space="preserve">D1_1756</t>
  </si>
  <si>
    <t xml:space="preserve">D1_1757</t>
  </si>
  <si>
    <t xml:space="preserve">D1_1758</t>
  </si>
  <si>
    <t xml:space="preserve">D1_1759</t>
  </si>
  <si>
    <t xml:space="preserve">D1_1760</t>
  </si>
  <si>
    <t xml:space="preserve">D1_1761</t>
  </si>
  <si>
    <t xml:space="preserve">D1_1762</t>
  </si>
  <si>
    <t xml:space="preserve">D1_1763</t>
  </si>
  <si>
    <t xml:space="preserve">D1_1764</t>
  </si>
  <si>
    <t xml:space="preserve">D1_1765</t>
  </si>
  <si>
    <t xml:space="preserve">D1_1766</t>
  </si>
  <si>
    <t xml:space="preserve">D1_1767</t>
  </si>
  <si>
    <t xml:space="preserve">D1_1768</t>
  </si>
  <si>
    <t xml:space="preserve">D1_1769</t>
  </si>
  <si>
    <t xml:space="preserve">D1_1770</t>
  </si>
  <si>
    <t xml:space="preserve">D1_1771</t>
  </si>
  <si>
    <t xml:space="preserve">D1_1772</t>
  </si>
  <si>
    <t xml:space="preserve">D1_1773</t>
  </si>
  <si>
    <t xml:space="preserve">D1_1774</t>
  </si>
  <si>
    <t xml:space="preserve">D1_1775</t>
  </si>
  <si>
    <t xml:space="preserve">D1_1776</t>
  </si>
  <si>
    <t xml:space="preserve">D1_1777</t>
  </si>
  <si>
    <t xml:space="preserve">D1_1778</t>
  </si>
  <si>
    <t xml:space="preserve">D1_1779</t>
  </si>
  <si>
    <t xml:space="preserve">D1_1780</t>
  </si>
  <si>
    <t xml:space="preserve">D1_1781</t>
  </si>
  <si>
    <t xml:space="preserve">D1_1782</t>
  </si>
  <si>
    <t xml:space="preserve">D1_1783</t>
  </si>
  <si>
    <t xml:space="preserve">D1_1784</t>
  </si>
  <si>
    <t xml:space="preserve">D1_1785</t>
  </si>
  <si>
    <t xml:space="preserve">D1_1786</t>
  </si>
  <si>
    <t xml:space="preserve">D1_1787</t>
  </si>
  <si>
    <t xml:space="preserve">D1_1788</t>
  </si>
  <si>
    <t xml:space="preserve">D1_1789</t>
  </si>
  <si>
    <t xml:space="preserve">D1_1790</t>
  </si>
  <si>
    <t xml:space="preserve">D1_1791</t>
  </si>
  <si>
    <t xml:space="preserve">D1_1792</t>
  </si>
  <si>
    <t xml:space="preserve">D1_1838</t>
  </si>
  <si>
    <t xml:space="preserve">D1_1839</t>
  </si>
  <si>
    <t xml:space="preserve">D1_1840</t>
  </si>
  <si>
    <t xml:space="preserve">D1_1841</t>
  </si>
  <si>
    <t xml:space="preserve">D1_1842</t>
  </si>
  <si>
    <t xml:space="preserve">D1_1843</t>
  </si>
  <si>
    <t xml:space="preserve">D1_1844</t>
  </si>
  <si>
    <t xml:space="preserve">D1_1845</t>
  </si>
  <si>
    <t xml:space="preserve">D1_1846</t>
  </si>
  <si>
    <t xml:space="preserve">D1_1847</t>
  </si>
  <si>
    <t xml:space="preserve">D1_1848</t>
  </si>
  <si>
    <t xml:space="preserve">D1_1849</t>
  </si>
  <si>
    <t xml:space="preserve">D1_1850</t>
  </si>
  <si>
    <t xml:space="preserve">D1_1851</t>
  </si>
  <si>
    <t xml:space="preserve">D1_1852</t>
  </si>
  <si>
    <t xml:space="preserve">D1_1853</t>
  </si>
  <si>
    <t xml:space="preserve">D1_1854</t>
  </si>
  <si>
    <t xml:space="preserve">D1_1855</t>
  </si>
  <si>
    <t xml:space="preserve">D1_1856</t>
  </si>
  <si>
    <t xml:space="preserve">D1_1857</t>
  </si>
  <si>
    <t xml:space="preserve">D1_1858</t>
  </si>
  <si>
    <t xml:space="preserve">D1_1859</t>
  </si>
  <si>
    <t xml:space="preserve">D1_1860</t>
  </si>
  <si>
    <t xml:space="preserve">D1_1861</t>
  </si>
  <si>
    <t xml:space="preserve">D1_1862</t>
  </si>
  <si>
    <t xml:space="preserve">D1_1863</t>
  </si>
  <si>
    <t xml:space="preserve">D1_1864</t>
  </si>
  <si>
    <t xml:space="preserve">D1_1865</t>
  </si>
  <si>
    <t xml:space="preserve">D1_1866</t>
  </si>
  <si>
    <t xml:space="preserve">D1_1867</t>
  </si>
  <si>
    <t xml:space="preserve">D1_1868</t>
  </si>
  <si>
    <t xml:space="preserve">D1_1869</t>
  </si>
  <si>
    <t xml:space="preserve">D1_1870</t>
  </si>
  <si>
    <t xml:space="preserve">D1_1871</t>
  </si>
  <si>
    <t xml:space="preserve">D1_1872</t>
  </si>
  <si>
    <t xml:space="preserve">D1_1873</t>
  </si>
  <si>
    <t xml:space="preserve">D1_1874</t>
  </si>
  <si>
    <t xml:space="preserve">D1_1875</t>
  </si>
  <si>
    <t xml:space="preserve">D1_1876</t>
  </si>
  <si>
    <t xml:space="preserve">D1_1877</t>
  </si>
  <si>
    <t xml:space="preserve">D1_1878</t>
  </si>
  <si>
    <t xml:space="preserve">D1_1879</t>
  </si>
  <si>
    <t xml:space="preserve">D1_1880</t>
  </si>
  <si>
    <t xml:space="preserve">D1_1881</t>
  </si>
  <si>
    <t xml:space="preserve">D1_1882</t>
  </si>
  <si>
    <t xml:space="preserve">D1_1883</t>
  </si>
  <si>
    <t xml:space="preserve">D1_1884</t>
  </si>
  <si>
    <t xml:space="preserve">D1_1885</t>
  </si>
  <si>
    <t xml:space="preserve">D1_1886</t>
  </si>
  <si>
    <t xml:space="preserve">D1_1887</t>
  </si>
  <si>
    <t xml:space="preserve">D1_1888</t>
  </si>
  <si>
    <t xml:space="preserve">D1_1889</t>
  </si>
  <si>
    <t xml:space="preserve">D1_1890</t>
  </si>
  <si>
    <t xml:space="preserve">D1_1891</t>
  </si>
  <si>
    <t xml:space="preserve">D1_1892</t>
  </si>
  <si>
    <t xml:space="preserve">D1_1893</t>
  </si>
  <si>
    <t xml:space="preserve">D1_1894</t>
  </si>
  <si>
    <t xml:space="preserve">D1_1895</t>
  </si>
  <si>
    <t xml:space="preserve">D1_1896</t>
  </si>
  <si>
    <t xml:space="preserve">D1_1897</t>
  </si>
  <si>
    <t xml:space="preserve">D1_1898</t>
  </si>
  <si>
    <t xml:space="preserve">D1_1899</t>
  </si>
  <si>
    <t xml:space="preserve">D1_1900</t>
  </si>
  <si>
    <t xml:space="preserve">D1_1901</t>
  </si>
  <si>
    <t xml:space="preserve">D1_1902</t>
  </si>
  <si>
    <t xml:space="preserve">D1_1903</t>
  </si>
  <si>
    <t xml:space="preserve">D1_1904</t>
  </si>
  <si>
    <t xml:space="preserve">D1_1905</t>
  </si>
  <si>
    <t xml:space="preserve">D1_1906</t>
  </si>
  <si>
    <t xml:space="preserve">D1_1907</t>
  </si>
  <si>
    <t xml:space="preserve">D1_1908</t>
  </si>
  <si>
    <t xml:space="preserve">D1_1909</t>
  </si>
  <si>
    <t xml:space="preserve">D1_1910</t>
  </si>
  <si>
    <t xml:space="preserve">D1_1911</t>
  </si>
  <si>
    <t xml:space="preserve">D1_1912</t>
  </si>
  <si>
    <t xml:space="preserve">D1_1913</t>
  </si>
  <si>
    <t xml:space="preserve">D1_1914</t>
  </si>
  <si>
    <t xml:space="preserve">D1_1915</t>
  </si>
  <si>
    <t xml:space="preserve">D1_1916</t>
  </si>
  <si>
    <t xml:space="preserve">D1_1917</t>
  </si>
  <si>
    <t xml:space="preserve">D1_1918</t>
  </si>
  <si>
    <t xml:space="preserve">D1_1919</t>
  </si>
  <si>
    <t xml:space="preserve">D1_1920</t>
  </si>
  <si>
    <t xml:space="preserve">D1_1921</t>
  </si>
  <si>
    <t xml:space="preserve">D1_1922</t>
  </si>
  <si>
    <t xml:space="preserve">D1_1923</t>
  </si>
  <si>
    <t xml:space="preserve">D1_1924</t>
  </si>
  <si>
    <t xml:space="preserve">D1_1925</t>
  </si>
  <si>
    <t xml:space="preserve">D1_1926</t>
  </si>
  <si>
    <t xml:space="preserve">D1_1927</t>
  </si>
  <si>
    <t xml:space="preserve">D1_1928</t>
  </si>
  <si>
    <t xml:space="preserve">D1_1929</t>
  </si>
  <si>
    <t xml:space="preserve">D1_1930</t>
  </si>
  <si>
    <t xml:space="preserve">D1_1931</t>
  </si>
  <si>
    <t xml:space="preserve">D1_1932</t>
  </si>
  <si>
    <t xml:space="preserve">D1_1933</t>
  </si>
  <si>
    <t xml:space="preserve">D1_1935</t>
  </si>
  <si>
    <t xml:space="preserve">D1_1936</t>
  </si>
  <si>
    <t xml:space="preserve">D1_1937</t>
  </si>
  <si>
    <t xml:space="preserve">D1_1938</t>
  </si>
  <si>
    <t xml:space="preserve">D1_1939</t>
  </si>
  <si>
    <t xml:space="preserve">D1_1940</t>
  </si>
  <si>
    <t xml:space="preserve">D1_1941</t>
  </si>
  <si>
    <t xml:space="preserve">D1_1942</t>
  </si>
  <si>
    <t xml:space="preserve">D1_1943</t>
  </si>
  <si>
    <t xml:space="preserve">D1_1944</t>
  </si>
  <si>
    <t xml:space="preserve">D1_1945</t>
  </si>
  <si>
    <t xml:space="preserve">D1_1946</t>
  </si>
  <si>
    <t xml:space="preserve">D1_1947</t>
  </si>
  <si>
    <t xml:space="preserve">D1_1948</t>
  </si>
  <si>
    <t xml:space="preserve">D1_1949</t>
  </si>
  <si>
    <t xml:space="preserve">D1_1950</t>
  </si>
  <si>
    <t xml:space="preserve">D1_1951</t>
  </si>
  <si>
    <t xml:space="preserve">D1_1952</t>
  </si>
  <si>
    <t xml:space="preserve">D1_1953</t>
  </si>
  <si>
    <t xml:space="preserve">D1_1954</t>
  </si>
  <si>
    <t xml:space="preserve">D1_1955</t>
  </si>
  <si>
    <t xml:space="preserve">D1_1956</t>
  </si>
  <si>
    <t xml:space="preserve">D1_1957</t>
  </si>
  <si>
    <t xml:space="preserve">D1_1958</t>
  </si>
  <si>
    <t xml:space="preserve">D1_1959</t>
  </si>
  <si>
    <t xml:space="preserve">D1_1960</t>
  </si>
  <si>
    <t xml:space="preserve">D1_1961</t>
  </si>
  <si>
    <t xml:space="preserve">D1_1962</t>
  </si>
  <si>
    <t xml:space="preserve">D1_1963</t>
  </si>
  <si>
    <t xml:space="preserve">D1_1964</t>
  </si>
  <si>
    <t xml:space="preserve">D1_1965</t>
  </si>
  <si>
    <t xml:space="preserve">D1_1966</t>
  </si>
  <si>
    <t xml:space="preserve">D1_1967</t>
  </si>
  <si>
    <t xml:space="preserve">D1_1968</t>
  </si>
  <si>
    <t xml:space="preserve">D1_1969</t>
  </si>
  <si>
    <t xml:space="preserve">D1_1970</t>
  </si>
  <si>
    <t xml:space="preserve">D1_1971</t>
  </si>
  <si>
    <t xml:space="preserve">D1_1972</t>
  </si>
  <si>
    <t xml:space="preserve">D1_1973</t>
  </si>
  <si>
    <t xml:space="preserve">D1_1974</t>
  </si>
  <si>
    <t xml:space="preserve">D1_1975</t>
  </si>
  <si>
    <t xml:space="preserve">D1_1976</t>
  </si>
  <si>
    <t xml:space="preserve">D1_1977</t>
  </si>
  <si>
    <t xml:space="preserve">D1_1978</t>
  </si>
  <si>
    <t xml:space="preserve">D1_1979</t>
  </si>
  <si>
    <t xml:space="preserve">D1_1980</t>
  </si>
  <si>
    <t xml:space="preserve">D1_1981</t>
  </si>
  <si>
    <t xml:space="preserve">D1_1982</t>
  </si>
  <si>
    <t xml:space="preserve">D1_1983</t>
  </si>
  <si>
    <t xml:space="preserve">D1_1984</t>
  </si>
  <si>
    <t xml:space="preserve">D1_1985</t>
  </si>
  <si>
    <t xml:space="preserve">D1_1986</t>
  </si>
  <si>
    <t xml:space="preserve">D1_1987</t>
  </si>
  <si>
    <t xml:space="preserve">D1_1988</t>
  </si>
  <si>
    <t xml:space="preserve">D1_1989</t>
  </si>
  <si>
    <t xml:space="preserve">D1_1990</t>
  </si>
  <si>
    <t xml:space="preserve">D1_1991</t>
  </si>
  <si>
    <t xml:space="preserve">D1_1992</t>
  </si>
  <si>
    <t xml:space="preserve">D1_1993</t>
  </si>
  <si>
    <t xml:space="preserve">D1_1994</t>
  </si>
  <si>
    <t xml:space="preserve">D1_1995</t>
  </si>
  <si>
    <t xml:space="preserve">D1_1996</t>
  </si>
  <si>
    <t xml:space="preserve">D1_1997</t>
  </si>
  <si>
    <t xml:space="preserve">D1_1998</t>
  </si>
  <si>
    <t xml:space="preserve">D1_1999</t>
  </si>
  <si>
    <t xml:space="preserve">D1_2000</t>
  </si>
  <si>
    <t xml:space="preserve">D1_2001</t>
  </si>
  <si>
    <t xml:space="preserve">D1_2002</t>
  </si>
  <si>
    <t xml:space="preserve">D1_2003</t>
  </si>
  <si>
    <t xml:space="preserve">D1_2004</t>
  </si>
  <si>
    <t xml:space="preserve">D1_2005</t>
  </si>
  <si>
    <t xml:space="preserve">D1_2006</t>
  </si>
  <si>
    <t xml:space="preserve">D1_2007</t>
  </si>
  <si>
    <t xml:space="preserve">D1_2008</t>
  </si>
  <si>
    <t xml:space="preserve">D1_2009</t>
  </si>
  <si>
    <t xml:space="preserve">D1_2010</t>
  </si>
  <si>
    <t xml:space="preserve">D1_2011</t>
  </si>
  <si>
    <t xml:space="preserve">D1_2012</t>
  </si>
  <si>
    <t xml:space="preserve">D1_2013</t>
  </si>
  <si>
    <t xml:space="preserve">D1_2014</t>
  </si>
  <si>
    <t xml:space="preserve">D1_2015</t>
  </si>
  <si>
    <t xml:space="preserve">D1_2016</t>
  </si>
  <si>
    <t xml:space="preserve">D1_2017</t>
  </si>
  <si>
    <t xml:space="preserve">D1_2018</t>
  </si>
  <si>
    <t xml:space="preserve">D1_2019</t>
  </si>
  <si>
    <t xml:space="preserve">D1_2020</t>
  </si>
  <si>
    <t xml:space="preserve">D1_2021</t>
  </si>
  <si>
    <t xml:space="preserve">D1_2022</t>
  </si>
  <si>
    <t xml:space="preserve">D1_2023</t>
  </si>
  <si>
    <t xml:space="preserve">D1_2024</t>
  </si>
  <si>
    <t xml:space="preserve">D1_2025</t>
  </si>
  <si>
    <t xml:space="preserve">D1_2026</t>
  </si>
  <si>
    <t xml:space="preserve">D1_2027</t>
  </si>
  <si>
    <t xml:space="preserve">D1_2028</t>
  </si>
  <si>
    <t xml:space="preserve">D1_2029</t>
  </si>
  <si>
    <t xml:space="preserve">D1_2030</t>
  </si>
  <si>
    <t xml:space="preserve">D1_2031</t>
  </si>
  <si>
    <t xml:space="preserve">D1_2032</t>
  </si>
  <si>
    <t xml:space="preserve">D1_2033</t>
  </si>
  <si>
    <t xml:space="preserve">D1_2034</t>
  </si>
  <si>
    <t xml:space="preserve">D1_2035</t>
  </si>
  <si>
    <t xml:space="preserve">D1_2036</t>
  </si>
  <si>
    <t xml:space="preserve">D1_2037</t>
  </si>
  <si>
    <t xml:space="preserve">D1_2038</t>
  </si>
  <si>
    <t xml:space="preserve">D1_2039</t>
  </si>
  <si>
    <t xml:space="preserve">D1_2040</t>
  </si>
  <si>
    <t xml:space="preserve">D1_2041</t>
  </si>
  <si>
    <t xml:space="preserve">D1_2042</t>
  </si>
  <si>
    <t xml:space="preserve">D1_2043</t>
  </si>
  <si>
    <t xml:space="preserve">D1_2044</t>
  </si>
  <si>
    <t xml:space="preserve">D1_2045</t>
  </si>
  <si>
    <t xml:space="preserve">D1_2046</t>
  </si>
  <si>
    <t xml:space="preserve">D1_2047</t>
  </si>
  <si>
    <t xml:space="preserve">D1_2048</t>
  </si>
  <si>
    <t xml:space="preserve">D1_2049</t>
  </si>
  <si>
    <t xml:space="preserve">D1_2050</t>
  </si>
  <si>
    <t xml:space="preserve">D1_2051</t>
  </si>
  <si>
    <t xml:space="preserve">D1_2052</t>
  </si>
  <si>
    <t xml:space="preserve">D1_2053</t>
  </si>
  <si>
    <t xml:space="preserve">D1_2054</t>
  </si>
  <si>
    <t xml:space="preserve">D1_2055</t>
  </si>
  <si>
    <t xml:space="preserve">D1_2056</t>
  </si>
  <si>
    <t xml:space="preserve">D1_2057</t>
  </si>
  <si>
    <t xml:space="preserve">D1_2058</t>
  </si>
  <si>
    <t xml:space="preserve">D1_2059</t>
  </si>
  <si>
    <t xml:space="preserve">D1_2060</t>
  </si>
  <si>
    <t xml:space="preserve">D1_2061</t>
  </si>
  <si>
    <t xml:space="preserve">D1_2062</t>
  </si>
  <si>
    <t xml:space="preserve">D1_2063</t>
  </si>
  <si>
    <t xml:space="preserve">D1_2064</t>
  </si>
  <si>
    <t xml:space="preserve">D1_2065</t>
  </si>
  <si>
    <t xml:space="preserve">D1_2066</t>
  </si>
  <si>
    <t xml:space="preserve">D1_2067</t>
  </si>
  <si>
    <t xml:space="preserve">D1_2068</t>
  </si>
  <si>
    <t xml:space="preserve">D1_2069</t>
  </si>
  <si>
    <t xml:space="preserve">D1_2070</t>
  </si>
  <si>
    <t xml:space="preserve">D1_2071</t>
  </si>
  <si>
    <t xml:space="preserve">D1_2072</t>
  </si>
  <si>
    <t xml:space="preserve">D1_2073</t>
  </si>
  <si>
    <t xml:space="preserve">D1_2074</t>
  </si>
  <si>
    <t xml:space="preserve">D1_2075</t>
  </si>
  <si>
    <t xml:space="preserve">D1_2076</t>
  </si>
  <si>
    <t xml:space="preserve">D1_2077</t>
  </si>
  <si>
    <t xml:space="preserve">D1_2078</t>
  </si>
  <si>
    <t xml:space="preserve">D1_2079</t>
  </si>
  <si>
    <t xml:space="preserve">D1_2080</t>
  </si>
  <si>
    <t xml:space="preserve">D1_2081</t>
  </si>
  <si>
    <t xml:space="preserve">D1_2082</t>
  </si>
  <si>
    <t xml:space="preserve">D1_2083</t>
  </si>
  <si>
    <t xml:space="preserve">D1_2084</t>
  </si>
  <si>
    <t xml:space="preserve">D1_2085</t>
  </si>
  <si>
    <t xml:space="preserve">D1_2086</t>
  </si>
  <si>
    <t xml:space="preserve">D1_2087</t>
  </si>
  <si>
    <t xml:space="preserve">D1_2088</t>
  </si>
  <si>
    <t xml:space="preserve">D1_2089</t>
  </si>
  <si>
    <t xml:space="preserve">D1_2090</t>
  </si>
  <si>
    <t xml:space="preserve">D1_2091</t>
  </si>
  <si>
    <t xml:space="preserve">D1_2092</t>
  </si>
  <si>
    <t xml:space="preserve">D1_2093</t>
  </si>
  <si>
    <t xml:space="preserve">D1_2094</t>
  </si>
  <si>
    <t xml:space="preserve">D1_2095</t>
  </si>
  <si>
    <t xml:space="preserve">D1_2096</t>
  </si>
  <si>
    <t xml:space="preserve">D1_2097</t>
  </si>
  <si>
    <t xml:space="preserve">D1_2098</t>
  </si>
  <si>
    <t xml:space="preserve">D1_2099</t>
  </si>
  <si>
    <t xml:space="preserve">D1_2100</t>
  </si>
  <si>
    <t xml:space="preserve">D1_2101</t>
  </si>
  <si>
    <t xml:space="preserve">D1_2102</t>
  </si>
  <si>
    <t xml:space="preserve">D1_2103</t>
  </si>
  <si>
    <t xml:space="preserve">D1_2104</t>
  </si>
  <si>
    <t xml:space="preserve">D1_2105</t>
  </si>
  <si>
    <t xml:space="preserve">D1_2106</t>
  </si>
  <si>
    <t xml:space="preserve">D1_2107</t>
  </si>
  <si>
    <t xml:space="preserve">D1_2108</t>
  </si>
  <si>
    <t xml:space="preserve">D1_2109</t>
  </si>
  <si>
    <t xml:space="preserve">D1_2110</t>
  </si>
  <si>
    <t xml:space="preserve">D1_2111</t>
  </si>
  <si>
    <t xml:space="preserve">D1_2112</t>
  </si>
  <si>
    <t xml:space="preserve">D1_2113</t>
  </si>
  <si>
    <t xml:space="preserve">D1_2114</t>
  </si>
  <si>
    <t xml:space="preserve">D1_2115</t>
  </si>
  <si>
    <t xml:space="preserve">D1_2116</t>
  </si>
  <si>
    <t xml:space="preserve">D1_2117</t>
  </si>
  <si>
    <t xml:space="preserve">D1_2118</t>
  </si>
  <si>
    <t xml:space="preserve">D1_2119</t>
  </si>
  <si>
    <t xml:space="preserve">D1_2120</t>
  </si>
  <si>
    <t xml:space="preserve">D1_2121</t>
  </si>
  <si>
    <t xml:space="preserve">D1_2122</t>
  </si>
  <si>
    <t xml:space="preserve">D1_2123</t>
  </si>
  <si>
    <t xml:space="preserve">D1_2124</t>
  </si>
  <si>
    <t xml:space="preserve">D1_2125</t>
  </si>
  <si>
    <t xml:space="preserve">D1_2126</t>
  </si>
  <si>
    <t xml:space="preserve">D1_2127</t>
  </si>
  <si>
    <t xml:space="preserve">D1_2128</t>
  </si>
  <si>
    <t xml:space="preserve">D1_2129</t>
  </si>
  <si>
    <t xml:space="preserve">D1_2130</t>
  </si>
  <si>
    <t xml:space="preserve">D1_2131</t>
  </si>
  <si>
    <t xml:space="preserve">D1_2132</t>
  </si>
  <si>
    <t xml:space="preserve">D1_2133</t>
  </si>
  <si>
    <t xml:space="preserve">D1_2134</t>
  </si>
  <si>
    <t xml:space="preserve">D1_2135</t>
  </si>
  <si>
    <t xml:space="preserve">D1_2136</t>
  </si>
  <si>
    <t xml:space="preserve">D1_2137</t>
  </si>
  <si>
    <t xml:space="preserve">D1_2138</t>
  </si>
  <si>
    <t xml:space="preserve">D1_2139</t>
  </si>
  <si>
    <t xml:space="preserve">D1_2140</t>
  </si>
  <si>
    <t xml:space="preserve">D1_2141</t>
  </si>
  <si>
    <t xml:space="preserve">D1_2142</t>
  </si>
  <si>
    <t xml:space="preserve">D1_2143</t>
  </si>
  <si>
    <t xml:space="preserve">D1_2144</t>
  </si>
  <si>
    <t xml:space="preserve">D1_2145</t>
  </si>
  <si>
    <t xml:space="preserve">D1_2146</t>
  </si>
  <si>
    <t xml:space="preserve">D1_2147</t>
  </si>
  <si>
    <t xml:space="preserve">D1_2148</t>
  </si>
  <si>
    <t xml:space="preserve">D1_2149</t>
  </si>
  <si>
    <t xml:space="preserve">D1_2150</t>
  </si>
  <si>
    <t xml:space="preserve">D1_2151</t>
  </si>
  <si>
    <t xml:space="preserve">D1_2152</t>
  </si>
  <si>
    <t xml:space="preserve">D1_2153</t>
  </si>
  <si>
    <t xml:space="preserve">D1_2154</t>
  </si>
  <si>
    <t xml:space="preserve">D1_2155</t>
  </si>
  <si>
    <t xml:space="preserve">D1_2156</t>
  </si>
  <si>
    <t xml:space="preserve">D1_2157</t>
  </si>
  <si>
    <t xml:space="preserve">D1_2158</t>
  </si>
  <si>
    <t xml:space="preserve">D1_2159</t>
  </si>
  <si>
    <t xml:space="preserve">D1_2160</t>
  </si>
  <si>
    <t xml:space="preserve">D1_2161</t>
  </si>
  <si>
    <t xml:space="preserve">D1_2162</t>
  </si>
  <si>
    <t xml:space="preserve">D1_2163</t>
  </si>
  <si>
    <t xml:space="preserve">D1_2164</t>
  </si>
  <si>
    <t xml:space="preserve">D1_2165</t>
  </si>
  <si>
    <t xml:space="preserve">D1_2166</t>
  </si>
  <si>
    <t xml:space="preserve">D1_2167</t>
  </si>
  <si>
    <t xml:space="preserve">D1_2168</t>
  </si>
  <si>
    <t xml:space="preserve">D1_2169</t>
  </si>
  <si>
    <t xml:space="preserve">D1_2170</t>
  </si>
  <si>
    <t xml:space="preserve">D1_2171</t>
  </si>
  <si>
    <t xml:space="preserve">D1_2172</t>
  </si>
  <si>
    <t xml:space="preserve">D1_2173</t>
  </si>
  <si>
    <t xml:space="preserve">D1_2174</t>
  </si>
  <si>
    <t xml:space="preserve">D1_2175</t>
  </si>
  <si>
    <t xml:space="preserve">D1_2176</t>
  </si>
  <si>
    <t xml:space="preserve">D1_2177</t>
  </si>
  <si>
    <t xml:space="preserve">D1_2178</t>
  </si>
  <si>
    <t xml:space="preserve">D1_2179</t>
  </si>
  <si>
    <t xml:space="preserve">D1_2180</t>
  </si>
  <si>
    <t xml:space="preserve">D1_2181</t>
  </si>
  <si>
    <t xml:space="preserve">D1_2182</t>
  </si>
  <si>
    <t xml:space="preserve">D1_2183</t>
  </si>
  <si>
    <t xml:space="preserve">D1_2184</t>
  </si>
  <si>
    <t xml:space="preserve">D1_2185</t>
  </si>
  <si>
    <t xml:space="preserve">D1_2186</t>
  </si>
  <si>
    <t xml:space="preserve">D1_2187</t>
  </si>
  <si>
    <t xml:space="preserve">D1_2188</t>
  </si>
  <si>
    <t xml:space="preserve">D1_2189</t>
  </si>
  <si>
    <t xml:space="preserve">D1_2190</t>
  </si>
  <si>
    <t xml:space="preserve">D1_2191</t>
  </si>
  <si>
    <t xml:space="preserve">D1_2192</t>
  </si>
  <si>
    <t xml:space="preserve">D1_2193</t>
  </si>
  <si>
    <t xml:space="preserve">D1_2194</t>
  </si>
  <si>
    <t xml:space="preserve">D1_2195</t>
  </si>
  <si>
    <t xml:space="preserve">D1_2196</t>
  </si>
  <si>
    <t xml:space="preserve">D1_2197</t>
  </si>
  <si>
    <t xml:space="preserve">D1_2198</t>
  </si>
  <si>
    <t xml:space="preserve">D1_2199</t>
  </si>
  <si>
    <t xml:space="preserve">D1_2200</t>
  </si>
  <si>
    <t xml:space="preserve">D1_2201</t>
  </si>
  <si>
    <t xml:space="preserve">D1_2202</t>
  </si>
  <si>
    <t xml:space="preserve">D1_2203</t>
  </si>
  <si>
    <t xml:space="preserve">D1_2204</t>
  </si>
  <si>
    <t xml:space="preserve">D1_2205</t>
  </si>
  <si>
    <t xml:space="preserve">D1_2206</t>
  </si>
  <si>
    <t xml:space="preserve">D1_2207</t>
  </si>
  <si>
    <t xml:space="preserve">D1_2208</t>
  </si>
  <si>
    <t xml:space="preserve">D1_2209</t>
  </si>
  <si>
    <t xml:space="preserve">D1_2210</t>
  </si>
  <si>
    <t xml:space="preserve">D1_2211</t>
  </si>
  <si>
    <t xml:space="preserve">D1_2212</t>
  </si>
  <si>
    <t xml:space="preserve">D1_2213</t>
  </si>
  <si>
    <t xml:space="preserve">D1_2214</t>
  </si>
  <si>
    <t xml:space="preserve">D1_2215</t>
  </si>
  <si>
    <t xml:space="preserve">D1_2216</t>
  </si>
  <si>
    <t xml:space="preserve">D1_2217</t>
  </si>
  <si>
    <t xml:space="preserve">D1_2219</t>
  </si>
  <si>
    <t xml:space="preserve">D1_2220</t>
  </si>
  <si>
    <t xml:space="preserve">D1_2221</t>
  </si>
  <si>
    <t xml:space="preserve">D1_2222</t>
  </si>
  <si>
    <t xml:space="preserve">D1_2223</t>
  </si>
  <si>
    <t xml:space="preserve">D1_2224</t>
  </si>
  <si>
    <t xml:space="preserve">D1_2225</t>
  </si>
  <si>
    <t xml:space="preserve">D1_2226</t>
  </si>
  <si>
    <t xml:space="preserve">D1_2227</t>
  </si>
  <si>
    <t xml:space="preserve">D1_2228</t>
  </si>
  <si>
    <t xml:space="preserve">D1_2229</t>
  </si>
  <si>
    <t xml:space="preserve">D1_2230</t>
  </si>
  <si>
    <t xml:space="preserve">D1_2231</t>
  </si>
  <si>
    <t xml:space="preserve">D1_2232</t>
  </si>
  <si>
    <t xml:space="preserve">D1_2233</t>
  </si>
  <si>
    <t xml:space="preserve">D1_2234</t>
  </si>
  <si>
    <t xml:space="preserve">D1_2235</t>
  </si>
  <si>
    <t xml:space="preserve">D1_2236</t>
  </si>
  <si>
    <t xml:space="preserve">D1_2237</t>
  </si>
  <si>
    <t xml:space="preserve">D1_2238</t>
  </si>
  <si>
    <t xml:space="preserve">D1_2239</t>
  </si>
  <si>
    <t xml:space="preserve">D1_2240</t>
  </si>
  <si>
    <t xml:space="preserve">D1_2241</t>
  </si>
  <si>
    <t xml:space="preserve">D1_2242</t>
  </si>
  <si>
    <t xml:space="preserve">D1_2243</t>
  </si>
  <si>
    <t xml:space="preserve">D1_2244</t>
  </si>
  <si>
    <t xml:space="preserve">D1_2245</t>
  </si>
  <si>
    <t xml:space="preserve">D1_2246</t>
  </si>
  <si>
    <t xml:space="preserve">D1_2247</t>
  </si>
  <si>
    <t xml:space="preserve">D1_2248</t>
  </si>
  <si>
    <t xml:space="preserve">D1_2249</t>
  </si>
  <si>
    <t xml:space="preserve">D1_2250</t>
  </si>
  <si>
    <t xml:space="preserve">D1_2251</t>
  </si>
  <si>
    <t xml:space="preserve">D1_2252</t>
  </si>
  <si>
    <t xml:space="preserve">D1_2253</t>
  </si>
  <si>
    <t xml:space="preserve">D1_2254</t>
  </si>
  <si>
    <t xml:space="preserve">D1_2255</t>
  </si>
  <si>
    <t xml:space="preserve">D1_2256</t>
  </si>
  <si>
    <t xml:space="preserve">D1_2257</t>
  </si>
  <si>
    <t xml:space="preserve">D1_2258</t>
  </si>
  <si>
    <t xml:space="preserve">D1_2259</t>
  </si>
  <si>
    <t xml:space="preserve">D1_2260</t>
  </si>
  <si>
    <t xml:space="preserve">D1_2261</t>
  </si>
  <si>
    <t xml:space="preserve">D1_2262</t>
  </si>
  <si>
    <t xml:space="preserve">D1_2263</t>
  </si>
  <si>
    <t xml:space="preserve">D1_2264</t>
  </si>
  <si>
    <t xml:space="preserve">D1_2265</t>
  </si>
  <si>
    <t xml:space="preserve">D1_2266</t>
  </si>
  <si>
    <t xml:space="preserve">D1_2267</t>
  </si>
  <si>
    <t xml:space="preserve">D1_2268</t>
  </si>
  <si>
    <t xml:space="preserve">D1_2269</t>
  </si>
  <si>
    <t xml:space="preserve">D1_2270</t>
  </si>
  <si>
    <t xml:space="preserve">D1_2271</t>
  </si>
  <si>
    <t xml:space="preserve">D1_2272</t>
  </si>
  <si>
    <t xml:space="preserve">D1_2273</t>
  </si>
  <si>
    <t xml:space="preserve">D1_2274</t>
  </si>
  <si>
    <t xml:space="preserve">D1_2275</t>
  </si>
  <si>
    <t xml:space="preserve">D1_2276</t>
  </si>
  <si>
    <t xml:space="preserve">D1_2277</t>
  </si>
  <si>
    <t xml:space="preserve">D1_2278</t>
  </si>
  <si>
    <t xml:space="preserve">D1_2279</t>
  </si>
  <si>
    <t xml:space="preserve">D1_2280</t>
  </si>
  <si>
    <t xml:space="preserve">D1_2281</t>
  </si>
  <si>
    <t xml:space="preserve">D1_2282</t>
  </si>
  <si>
    <t xml:space="preserve">D1_2283</t>
  </si>
  <si>
    <t xml:space="preserve">D1_2284</t>
  </si>
  <si>
    <t xml:space="preserve">D1_2285</t>
  </si>
  <si>
    <t xml:space="preserve">D1_2286</t>
  </si>
  <si>
    <t xml:space="preserve">D1_2287</t>
  </si>
  <si>
    <t xml:space="preserve">D1_2288</t>
  </si>
  <si>
    <t xml:space="preserve">D1_2289</t>
  </si>
  <si>
    <t xml:space="preserve">D1_2290</t>
  </si>
  <si>
    <t xml:space="preserve">D1_2291</t>
  </si>
  <si>
    <t xml:space="preserve">D1_2292</t>
  </si>
  <si>
    <t xml:space="preserve">D1_2293</t>
  </si>
  <si>
    <t xml:space="preserve">D1_2294</t>
  </si>
  <si>
    <t xml:space="preserve">D1_2295</t>
  </si>
  <si>
    <t xml:space="preserve">D1_2296</t>
  </si>
  <si>
    <t xml:space="preserve">D1_2297</t>
  </si>
  <si>
    <t xml:space="preserve">D1_2298</t>
  </si>
  <si>
    <t xml:space="preserve">D1_2299</t>
  </si>
  <si>
    <t xml:space="preserve">D1_2300</t>
  </si>
  <si>
    <t xml:space="preserve">D1_2301</t>
  </si>
  <si>
    <t xml:space="preserve">D1_2302</t>
  </si>
  <si>
    <t xml:space="preserve">D1_2303</t>
  </si>
  <si>
    <t xml:space="preserve">D1_2304</t>
  </si>
  <si>
    <t xml:space="preserve">D1_2305</t>
  </si>
  <si>
    <t xml:space="preserve">D1_2306</t>
  </si>
  <si>
    <t xml:space="preserve">D1_2307</t>
  </si>
  <si>
    <t xml:space="preserve">D1_2308</t>
  </si>
  <si>
    <t xml:space="preserve">D1_2309</t>
  </si>
  <si>
    <t xml:space="preserve">D1_2310</t>
  </si>
  <si>
    <t xml:space="preserve">D1_2311</t>
  </si>
  <si>
    <t xml:space="preserve">D1_2312</t>
  </si>
  <si>
    <t xml:space="preserve">D1_2313</t>
  </si>
  <si>
    <t xml:space="preserve">D1_2314</t>
  </si>
  <si>
    <t xml:space="preserve">D1_2315</t>
  </si>
  <si>
    <t xml:space="preserve">D1_2316</t>
  </si>
  <si>
    <t xml:space="preserve">D1_2317</t>
  </si>
  <si>
    <t xml:space="preserve">D1_2318</t>
  </si>
  <si>
    <t xml:space="preserve">D1_2319</t>
  </si>
  <si>
    <t xml:space="preserve">D1_2320</t>
  </si>
  <si>
    <t xml:space="preserve">D1_2321</t>
  </si>
  <si>
    <t xml:space="preserve">D1_2322</t>
  </si>
  <si>
    <t xml:space="preserve">D1_2323</t>
  </si>
  <si>
    <t xml:space="preserve">D1_2324</t>
  </si>
  <si>
    <t xml:space="preserve">D1_2325</t>
  </si>
  <si>
    <t xml:space="preserve">D1_2326</t>
  </si>
  <si>
    <t xml:space="preserve">D1_2327</t>
  </si>
  <si>
    <t xml:space="preserve">D1_2328</t>
  </si>
  <si>
    <t xml:space="preserve">D1_2329</t>
  </si>
  <si>
    <t xml:space="preserve">D1_2330</t>
  </si>
  <si>
    <t xml:space="preserve">D1_2331</t>
  </si>
  <si>
    <t xml:space="preserve">D1_2332</t>
  </si>
  <si>
    <t xml:space="preserve">D1_2333</t>
  </si>
  <si>
    <t xml:space="preserve">D1_2334</t>
  </si>
  <si>
    <t xml:space="preserve">D1_2335</t>
  </si>
  <si>
    <t xml:space="preserve">D1_2336</t>
  </si>
  <si>
    <t xml:space="preserve">D1_2337</t>
  </si>
  <si>
    <t xml:space="preserve">D1_2338</t>
  </si>
  <si>
    <t xml:space="preserve">D1_2339</t>
  </si>
  <si>
    <t xml:space="preserve">D1_2340</t>
  </si>
  <si>
    <t xml:space="preserve">D1_2341</t>
  </si>
  <si>
    <t xml:space="preserve">D1_2342</t>
  </si>
  <si>
    <t xml:space="preserve">D1_2343</t>
  </si>
  <si>
    <t xml:space="preserve">D1_2344</t>
  </si>
  <si>
    <t xml:space="preserve">D1_2345</t>
  </si>
  <si>
    <t xml:space="preserve">D1_2346</t>
  </si>
  <si>
    <t xml:space="preserve">D1_2347</t>
  </si>
  <si>
    <t xml:space="preserve">D1_2348</t>
  </si>
  <si>
    <t xml:space="preserve">D1_2349</t>
  </si>
  <si>
    <t xml:space="preserve">D1_2350</t>
  </si>
  <si>
    <t xml:space="preserve">D1_2351</t>
  </si>
  <si>
    <t xml:space="preserve">D1_2352</t>
  </si>
  <si>
    <t xml:space="preserve">D1_2353</t>
  </si>
  <si>
    <t xml:space="preserve">D1_2354</t>
  </si>
  <si>
    <t xml:space="preserve">D1_2355</t>
  </si>
  <si>
    <t xml:space="preserve">D1_2356</t>
  </si>
  <si>
    <t xml:space="preserve">D1_2357</t>
  </si>
  <si>
    <t xml:space="preserve">D1_2358</t>
  </si>
  <si>
    <t xml:space="preserve">D1_2359</t>
  </si>
  <si>
    <t xml:space="preserve">D1_2360</t>
  </si>
  <si>
    <t xml:space="preserve">D1_2361</t>
  </si>
  <si>
    <t xml:space="preserve">D1_2362</t>
  </si>
  <si>
    <t xml:space="preserve">D1_2363</t>
  </si>
  <si>
    <t xml:space="preserve">D1_2364</t>
  </si>
  <si>
    <t xml:space="preserve">D1_2365</t>
  </si>
  <si>
    <t xml:space="preserve">D1_2366</t>
  </si>
  <si>
    <t xml:space="preserve">D1_2367</t>
  </si>
  <si>
    <t xml:space="preserve">D1_2368</t>
  </si>
  <si>
    <t xml:space="preserve">D1_2369</t>
  </si>
  <si>
    <t xml:space="preserve">D1_2370</t>
  </si>
  <si>
    <t xml:space="preserve">D1_2371</t>
  </si>
  <si>
    <t xml:space="preserve">D1_2372</t>
  </si>
  <si>
    <t xml:space="preserve">D1_2373</t>
  </si>
  <si>
    <t xml:space="preserve">D1_2374</t>
  </si>
  <si>
    <t xml:space="preserve">D1_2375</t>
  </si>
  <si>
    <t xml:space="preserve">D1_2376</t>
  </si>
  <si>
    <t xml:space="preserve">D1_2377</t>
  </si>
  <si>
    <t xml:space="preserve">D1_2378</t>
  </si>
  <si>
    <t xml:space="preserve">D1_2379</t>
  </si>
  <si>
    <t xml:space="preserve">D1_2380</t>
  </si>
  <si>
    <t xml:space="preserve">D1_2381</t>
  </si>
  <si>
    <t xml:space="preserve">D1_2382</t>
  </si>
  <si>
    <t xml:space="preserve">D1_2383</t>
  </si>
  <si>
    <t xml:space="preserve">D1_2384</t>
  </si>
  <si>
    <t xml:space="preserve">D1_2385</t>
  </si>
  <si>
    <t xml:space="preserve">D1_2386</t>
  </si>
  <si>
    <t xml:space="preserve">D1_2387</t>
  </si>
  <si>
    <t xml:space="preserve">D1_2388</t>
  </si>
  <si>
    <t xml:space="preserve">D1_2389</t>
  </si>
  <si>
    <t xml:space="preserve">D1_2390</t>
  </si>
  <si>
    <t xml:space="preserve">D1_2391</t>
  </si>
  <si>
    <t xml:space="preserve">D1_2392</t>
  </si>
  <si>
    <t xml:space="preserve">D1_2393</t>
  </si>
  <si>
    <t xml:space="preserve">D1_2394</t>
  </si>
  <si>
    <t xml:space="preserve">D1_2395</t>
  </si>
  <si>
    <t xml:space="preserve">D1_2396</t>
  </si>
  <si>
    <t xml:space="preserve">D1_2397</t>
  </si>
  <si>
    <t xml:space="preserve">D1_2398</t>
  </si>
  <si>
    <t xml:space="preserve">D1_2399</t>
  </si>
  <si>
    <t xml:space="preserve">D1_2400</t>
  </si>
  <si>
    <t xml:space="preserve">D1_2401</t>
  </si>
  <si>
    <t xml:space="preserve">D1_2402</t>
  </si>
  <si>
    <t xml:space="preserve">D1_2403</t>
  </si>
  <si>
    <t xml:space="preserve">D1_2404</t>
  </si>
  <si>
    <t xml:space="preserve">D1_2405</t>
  </si>
  <si>
    <t xml:space="preserve">D1_2406</t>
  </si>
  <si>
    <t xml:space="preserve">D1_2407</t>
  </si>
  <si>
    <t xml:space="preserve">D1_2408</t>
  </si>
  <si>
    <t xml:space="preserve">D1_2409</t>
  </si>
  <si>
    <t xml:space="preserve">D1_2410</t>
  </si>
  <si>
    <t xml:space="preserve">D1_2411</t>
  </si>
  <si>
    <t xml:space="preserve">D1_2412</t>
  </si>
  <si>
    <t xml:space="preserve">D1_2413</t>
  </si>
  <si>
    <t xml:space="preserve">D1_2414</t>
  </si>
  <si>
    <t xml:space="preserve">D1_2415</t>
  </si>
  <si>
    <t xml:space="preserve">D1_2416</t>
  </si>
  <si>
    <t xml:space="preserve">D1_2417</t>
  </si>
  <si>
    <t xml:space="preserve">D1_2418</t>
  </si>
  <si>
    <t xml:space="preserve">D1_2419</t>
  </si>
  <si>
    <t xml:space="preserve">D1_2420</t>
  </si>
  <si>
    <t xml:space="preserve">D1_2421</t>
  </si>
  <si>
    <t xml:space="preserve">D1_2422</t>
  </si>
  <si>
    <t xml:space="preserve">D1_2423</t>
  </si>
  <si>
    <t xml:space="preserve">D1_2424</t>
  </si>
  <si>
    <t xml:space="preserve">D1_2425</t>
  </si>
  <si>
    <t xml:space="preserve">D1_2426</t>
  </si>
  <si>
    <t xml:space="preserve">D1_2427</t>
  </si>
  <si>
    <t xml:space="preserve">D1_2428</t>
  </si>
  <si>
    <t xml:space="preserve">D1_2429</t>
  </si>
  <si>
    <t xml:space="preserve">D1_2430</t>
  </si>
  <si>
    <t xml:space="preserve">D1_2431</t>
  </si>
  <si>
    <t xml:space="preserve">D1_2432</t>
  </si>
  <si>
    <t xml:space="preserve">D1_2433</t>
  </si>
  <si>
    <t xml:space="preserve">D1_2434</t>
  </si>
  <si>
    <t xml:space="preserve">D1_2435</t>
  </si>
  <si>
    <t xml:space="preserve">D1_2436</t>
  </si>
  <si>
    <t xml:space="preserve">D1_2437</t>
  </si>
  <si>
    <t xml:space="preserve">D1_2438</t>
  </si>
  <si>
    <t xml:space="preserve">D1_2439</t>
  </si>
  <si>
    <t xml:space="preserve">D1_2440</t>
  </si>
  <si>
    <t xml:space="preserve">D1_2441</t>
  </si>
  <si>
    <t xml:space="preserve">D1_2442</t>
  </si>
  <si>
    <t xml:space="preserve">D1_2443</t>
  </si>
  <si>
    <t xml:space="preserve">D1_2444</t>
  </si>
  <si>
    <t xml:space="preserve">D1_2445</t>
  </si>
  <si>
    <t xml:space="preserve">D1_2446</t>
  </si>
  <si>
    <t xml:space="preserve">D1_2447</t>
  </si>
  <si>
    <t xml:space="preserve">D1_2448</t>
  </si>
  <si>
    <t xml:space="preserve">D1_2449</t>
  </si>
  <si>
    <t xml:space="preserve">D1_2450</t>
  </si>
  <si>
    <t xml:space="preserve">D1_2451</t>
  </si>
  <si>
    <t xml:space="preserve">D1_2452</t>
  </si>
  <si>
    <t xml:space="preserve">D1_2453</t>
  </si>
  <si>
    <t xml:space="preserve">D1_2454</t>
  </si>
  <si>
    <t xml:space="preserve">D1_2455</t>
  </si>
  <si>
    <t xml:space="preserve">D1_2456</t>
  </si>
  <si>
    <t xml:space="preserve">D1_2457</t>
  </si>
  <si>
    <t xml:space="preserve">D1_2458</t>
  </si>
  <si>
    <t xml:space="preserve">D1_2459</t>
  </si>
  <si>
    <t xml:space="preserve">D1_2460</t>
  </si>
  <si>
    <t xml:space="preserve">D1_2461</t>
  </si>
  <si>
    <t xml:space="preserve">D1_2462</t>
  </si>
  <si>
    <t xml:space="preserve">D1_2464</t>
  </si>
  <si>
    <t xml:space="preserve">D1_2465</t>
  </si>
  <si>
    <t xml:space="preserve">D1_2466</t>
  </si>
  <si>
    <t xml:space="preserve">D1_2467</t>
  </si>
  <si>
    <t xml:space="preserve">D1_2468</t>
  </si>
  <si>
    <t xml:space="preserve">D1_2469</t>
  </si>
  <si>
    <t xml:space="preserve">D1_2470</t>
  </si>
  <si>
    <t xml:space="preserve">D1_2471</t>
  </si>
  <si>
    <t xml:space="preserve">D1_2473</t>
  </si>
  <si>
    <t xml:space="preserve">D1_2474</t>
  </si>
  <si>
    <t xml:space="preserve">D1_2475</t>
  </si>
  <si>
    <t xml:space="preserve">D1_2476</t>
  </si>
  <si>
    <t xml:space="preserve">D1_2477</t>
  </si>
  <si>
    <t xml:space="preserve">D1_2478</t>
  </si>
  <si>
    <t xml:space="preserve">D1_2479</t>
  </si>
  <si>
    <t xml:space="preserve">D1_2480</t>
  </si>
  <si>
    <t xml:space="preserve">D1_2481</t>
  </si>
  <si>
    <t xml:space="preserve">D1_2482</t>
  </si>
  <si>
    <t xml:space="preserve">D1_2483</t>
  </si>
  <si>
    <t xml:space="preserve">D1_2484</t>
  </si>
  <si>
    <t xml:space="preserve">D1_2485</t>
  </si>
  <si>
    <t xml:space="preserve">D1_2486</t>
  </si>
  <si>
    <t xml:space="preserve">D1_2487</t>
  </si>
  <si>
    <t xml:space="preserve">D1_2488</t>
  </si>
  <si>
    <t xml:space="preserve">D1_2489</t>
  </si>
  <si>
    <t xml:space="preserve">D1_2490</t>
  </si>
  <si>
    <t xml:space="preserve">D1_2491</t>
  </si>
  <si>
    <t xml:space="preserve">D1_2492</t>
  </si>
  <si>
    <t xml:space="preserve">D1_2493</t>
  </si>
  <si>
    <t xml:space="preserve">D1_2494</t>
  </si>
  <si>
    <t xml:space="preserve">D1_2495</t>
  </si>
  <si>
    <t xml:space="preserve">D1_2496</t>
  </si>
  <si>
    <t xml:space="preserve">D1_2497</t>
  </si>
  <si>
    <t xml:space="preserve">D1_2498</t>
  </si>
  <si>
    <t xml:space="preserve">D1_2499</t>
  </si>
  <si>
    <t xml:space="preserve">D1_2500</t>
  </si>
  <si>
    <t xml:space="preserve">D2_400</t>
  </si>
  <si>
    <t xml:space="preserve">D2_401</t>
  </si>
  <si>
    <t xml:space="preserve">D2_402</t>
  </si>
  <si>
    <t xml:space="preserve">D2_403</t>
  </si>
  <si>
    <t xml:space="preserve">D2_404</t>
  </si>
  <si>
    <t xml:space="preserve">D2_405</t>
  </si>
  <si>
    <t xml:space="preserve">D2_406</t>
  </si>
  <si>
    <t xml:space="preserve">D2_407</t>
  </si>
  <si>
    <t xml:space="preserve">D2_408</t>
  </si>
  <si>
    <t xml:space="preserve">D2_409</t>
  </si>
  <si>
    <t xml:space="preserve">D2_410</t>
  </si>
  <si>
    <t xml:space="preserve">D2_411</t>
  </si>
  <si>
    <t xml:space="preserve">D2_412</t>
  </si>
  <si>
    <t xml:space="preserve">D2_413</t>
  </si>
  <si>
    <t xml:space="preserve">D2_414</t>
  </si>
  <si>
    <t xml:space="preserve">D2_415</t>
  </si>
  <si>
    <t xml:space="preserve">D2_416</t>
  </si>
  <si>
    <t xml:space="preserve">D2_417</t>
  </si>
  <si>
    <t xml:space="preserve">D2_418</t>
  </si>
  <si>
    <t xml:space="preserve">D2_419</t>
  </si>
  <si>
    <t xml:space="preserve">D2_420</t>
  </si>
  <si>
    <t xml:space="preserve">D2_421</t>
  </si>
  <si>
    <t xml:space="preserve">D2_422</t>
  </si>
  <si>
    <t xml:space="preserve">D2_423</t>
  </si>
  <si>
    <t xml:space="preserve">D2_424</t>
  </si>
  <si>
    <t xml:space="preserve">D2_425</t>
  </si>
  <si>
    <t xml:space="preserve">D2_426</t>
  </si>
  <si>
    <t xml:space="preserve">D2_427</t>
  </si>
  <si>
    <t xml:space="preserve">D2_428</t>
  </si>
  <si>
    <t xml:space="preserve">D2_429</t>
  </si>
  <si>
    <t xml:space="preserve">D2_430</t>
  </si>
  <si>
    <t xml:space="preserve">D2_431</t>
  </si>
  <si>
    <t xml:space="preserve">D2_432</t>
  </si>
  <si>
    <t xml:space="preserve">D2_433</t>
  </si>
  <si>
    <t xml:space="preserve">D2_434</t>
  </si>
  <si>
    <t xml:space="preserve">D2_435</t>
  </si>
  <si>
    <t xml:space="preserve">D2_436</t>
  </si>
  <si>
    <t xml:space="preserve">D2_437</t>
  </si>
  <si>
    <t xml:space="preserve">D2_438</t>
  </si>
  <si>
    <t xml:space="preserve">D2_439</t>
  </si>
  <si>
    <t xml:space="preserve">D2_440</t>
  </si>
  <si>
    <t xml:space="preserve">D2_441</t>
  </si>
  <si>
    <t xml:space="preserve">D2_442</t>
  </si>
  <si>
    <t xml:space="preserve">D2_443</t>
  </si>
  <si>
    <t xml:space="preserve">D2_444</t>
  </si>
  <si>
    <t xml:space="preserve">D2_445</t>
  </si>
  <si>
    <t xml:space="preserve">D2_446</t>
  </si>
  <si>
    <t xml:space="preserve">D2_447</t>
  </si>
  <si>
    <t xml:space="preserve">D2_448</t>
  </si>
  <si>
    <t xml:space="preserve">D2_449</t>
  </si>
  <si>
    <t xml:space="preserve">D2_450</t>
  </si>
  <si>
    <t xml:space="preserve">D2_451</t>
  </si>
  <si>
    <t xml:space="preserve">D2_452</t>
  </si>
  <si>
    <t xml:space="preserve">D2_453</t>
  </si>
  <si>
    <t xml:space="preserve">D2_454</t>
  </si>
  <si>
    <t xml:space="preserve">D2_455</t>
  </si>
  <si>
    <t xml:space="preserve">D2_456</t>
  </si>
  <si>
    <t xml:space="preserve">D2_457</t>
  </si>
  <si>
    <t xml:space="preserve">D2_458</t>
  </si>
  <si>
    <t xml:space="preserve">D2_459</t>
  </si>
  <si>
    <t xml:space="preserve">D2_460</t>
  </si>
  <si>
    <t xml:space="preserve">D2_461</t>
  </si>
  <si>
    <t xml:space="preserve">D2_462</t>
  </si>
  <si>
    <t xml:space="preserve">D2_463</t>
  </si>
  <si>
    <t xml:space="preserve">D2_464</t>
  </si>
  <si>
    <t xml:space="preserve">D2_465</t>
  </si>
  <si>
    <t xml:space="preserve">D2_466</t>
  </si>
  <si>
    <t xml:space="preserve">D2_467</t>
  </si>
  <si>
    <t xml:space="preserve">D2_468</t>
  </si>
  <si>
    <t xml:space="preserve">D2_469</t>
  </si>
  <si>
    <t xml:space="preserve">D2_470</t>
  </si>
  <si>
    <t xml:space="preserve">D2_471</t>
  </si>
  <si>
    <t xml:space="preserve">D2_472</t>
  </si>
  <si>
    <t xml:space="preserve">D2_473</t>
  </si>
  <si>
    <t xml:space="preserve">D2_474</t>
  </si>
  <si>
    <t xml:space="preserve">D2_475</t>
  </si>
  <si>
    <t xml:space="preserve">D2_476</t>
  </si>
  <si>
    <t xml:space="preserve">D2_477</t>
  </si>
  <si>
    <t xml:space="preserve">D2_478</t>
  </si>
  <si>
    <t xml:space="preserve">D2_479</t>
  </si>
  <si>
    <t xml:space="preserve">D2_480</t>
  </si>
  <si>
    <t xml:space="preserve">D2_481</t>
  </si>
  <si>
    <t xml:space="preserve">D2_482</t>
  </si>
  <si>
    <t xml:space="preserve">D2_483</t>
  </si>
  <si>
    <t xml:space="preserve">D2_484</t>
  </si>
  <si>
    <t xml:space="preserve">D2_485</t>
  </si>
  <si>
    <t xml:space="preserve">D2_486</t>
  </si>
  <si>
    <t xml:space="preserve">D2_487</t>
  </si>
  <si>
    <t xml:space="preserve">D2_488</t>
  </si>
  <si>
    <t xml:space="preserve">D2_489</t>
  </si>
  <si>
    <t xml:space="preserve">D2_490</t>
  </si>
  <si>
    <t xml:space="preserve">D2_491</t>
  </si>
  <si>
    <t xml:space="preserve">D2_492</t>
  </si>
  <si>
    <t xml:space="preserve">D2_493</t>
  </si>
  <si>
    <t xml:space="preserve">D2_494</t>
  </si>
  <si>
    <t xml:space="preserve">D2_495</t>
  </si>
  <si>
    <t xml:space="preserve">D2_496</t>
  </si>
  <si>
    <t xml:space="preserve">D2_497</t>
  </si>
  <si>
    <t xml:space="preserve">D2_498</t>
  </si>
  <si>
    <t xml:space="preserve">D2_499</t>
  </si>
  <si>
    <t xml:space="preserve">D2_500</t>
  </si>
  <si>
    <t xml:space="preserve">D2_501</t>
  </si>
  <si>
    <t xml:space="preserve">D2_502</t>
  </si>
  <si>
    <t xml:space="preserve">D2_503</t>
  </si>
  <si>
    <t xml:space="preserve">D2_504</t>
  </si>
  <si>
    <t xml:space="preserve">D2_505</t>
  </si>
  <si>
    <t xml:space="preserve">D2_506</t>
  </si>
  <si>
    <t xml:space="preserve">D2_507</t>
  </si>
  <si>
    <t xml:space="preserve">D2_508</t>
  </si>
  <si>
    <t xml:space="preserve">D2_509</t>
  </si>
  <si>
    <t xml:space="preserve">D2_510</t>
  </si>
  <si>
    <t xml:space="preserve">D2_511</t>
  </si>
  <si>
    <t xml:space="preserve">D2_512</t>
  </si>
  <si>
    <t xml:space="preserve">D2_513</t>
  </si>
  <si>
    <t xml:space="preserve">D2_514</t>
  </si>
  <si>
    <t xml:space="preserve">D2_515</t>
  </si>
  <si>
    <t xml:space="preserve">D2_516</t>
  </si>
  <si>
    <t xml:space="preserve">D2_517</t>
  </si>
  <si>
    <t xml:space="preserve">D2_518</t>
  </si>
  <si>
    <t xml:space="preserve">D2_519</t>
  </si>
  <si>
    <t xml:space="preserve">D2_520</t>
  </si>
  <si>
    <t xml:space="preserve">D2_521</t>
  </si>
  <si>
    <t xml:space="preserve">D2_522</t>
  </si>
  <si>
    <t xml:space="preserve">D2_523</t>
  </si>
  <si>
    <t xml:space="preserve">D2_524</t>
  </si>
  <si>
    <t xml:space="preserve">D2_525</t>
  </si>
  <si>
    <t xml:space="preserve">D2_526</t>
  </si>
  <si>
    <t xml:space="preserve">D2_527</t>
  </si>
  <si>
    <t xml:space="preserve">D2_528</t>
  </si>
  <si>
    <t xml:space="preserve">D2_529</t>
  </si>
  <si>
    <t xml:space="preserve">D2_530</t>
  </si>
  <si>
    <t xml:space="preserve">D2_531</t>
  </si>
  <si>
    <t xml:space="preserve">D2_532</t>
  </si>
  <si>
    <t xml:space="preserve">D2_533</t>
  </si>
  <si>
    <t xml:space="preserve">D2_534</t>
  </si>
  <si>
    <t xml:space="preserve">D2_535</t>
  </si>
  <si>
    <t xml:space="preserve">D2_536</t>
  </si>
  <si>
    <t xml:space="preserve">D2_537</t>
  </si>
  <si>
    <t xml:space="preserve">D2_538</t>
  </si>
  <si>
    <t xml:space="preserve">D2_539</t>
  </si>
  <si>
    <t xml:space="preserve">D2_540</t>
  </si>
  <si>
    <t xml:space="preserve">D2_541</t>
  </si>
  <si>
    <t xml:space="preserve">D2_542</t>
  </si>
  <si>
    <t xml:space="preserve">D2_543</t>
  </si>
  <si>
    <t xml:space="preserve">D2_544</t>
  </si>
  <si>
    <t xml:space="preserve">D2_545</t>
  </si>
  <si>
    <t xml:space="preserve">D2_546</t>
  </si>
  <si>
    <t xml:space="preserve">D2_547</t>
  </si>
  <si>
    <t xml:space="preserve">D2_548</t>
  </si>
  <si>
    <t xml:space="preserve">D2_549</t>
  </si>
  <si>
    <t xml:space="preserve">D2_550</t>
  </si>
  <si>
    <t xml:space="preserve">D2_551</t>
  </si>
  <si>
    <t xml:space="preserve">D2_552</t>
  </si>
  <si>
    <t xml:space="preserve">D2_553</t>
  </si>
  <si>
    <t xml:space="preserve">D2_554</t>
  </si>
  <si>
    <t xml:space="preserve">D2_555</t>
  </si>
  <si>
    <t xml:space="preserve">D2_556</t>
  </si>
  <si>
    <t xml:space="preserve">D2_558</t>
  </si>
  <si>
    <t xml:space="preserve">D2_559</t>
  </si>
  <si>
    <t xml:space="preserve">D2_560</t>
  </si>
  <si>
    <t xml:space="preserve">D2_561</t>
  </si>
  <si>
    <t xml:space="preserve">D2_562</t>
  </si>
  <si>
    <t xml:space="preserve">D2_563</t>
  </si>
  <si>
    <t xml:space="preserve">D2_564</t>
  </si>
  <si>
    <t xml:space="preserve">D2_565</t>
  </si>
  <si>
    <t xml:space="preserve">D2_566</t>
  </si>
  <si>
    <t xml:space="preserve">D2_567</t>
  </si>
  <si>
    <t xml:space="preserve">D2_568</t>
  </si>
  <si>
    <t xml:space="preserve">D2_569</t>
  </si>
  <si>
    <t xml:space="preserve">D2_570</t>
  </si>
  <si>
    <t xml:space="preserve">D2_571</t>
  </si>
  <si>
    <t xml:space="preserve">D2_572</t>
  </si>
  <si>
    <t xml:space="preserve">D2_573</t>
  </si>
  <si>
    <t xml:space="preserve">D2_574</t>
  </si>
  <si>
    <t xml:space="preserve">D2_575</t>
  </si>
  <si>
    <t xml:space="preserve">D2_576</t>
  </si>
  <si>
    <t xml:space="preserve">D2_577</t>
  </si>
  <si>
    <t xml:space="preserve">D2_578</t>
  </si>
  <si>
    <t xml:space="preserve">D2_579</t>
  </si>
  <si>
    <t xml:space="preserve">D2_580</t>
  </si>
  <si>
    <t xml:space="preserve">D2_581</t>
  </si>
  <si>
    <t xml:space="preserve">D2_582</t>
  </si>
  <si>
    <t xml:space="preserve">D2_583</t>
  </si>
  <si>
    <t xml:space="preserve">D2_584</t>
  </si>
  <si>
    <t xml:space="preserve">D2_585</t>
  </si>
  <si>
    <t xml:space="preserve">D2_586</t>
  </si>
  <si>
    <t xml:space="preserve">D2_587</t>
  </si>
  <si>
    <t xml:space="preserve">D2_588</t>
  </si>
  <si>
    <t xml:space="preserve">D2_589</t>
  </si>
  <si>
    <t xml:space="preserve">D2_590</t>
  </si>
  <si>
    <t xml:space="preserve">D2_591</t>
  </si>
  <si>
    <t xml:space="preserve">D2_592</t>
  </si>
  <si>
    <t xml:space="preserve">D2_593</t>
  </si>
  <si>
    <t xml:space="preserve">D2_594</t>
  </si>
  <si>
    <t xml:space="preserve">D2_595</t>
  </si>
  <si>
    <t xml:space="preserve">D2_596</t>
  </si>
  <si>
    <t xml:space="preserve">D2_597</t>
  </si>
  <si>
    <t xml:space="preserve">D2_598</t>
  </si>
  <si>
    <t xml:space="preserve">D2_599</t>
  </si>
  <si>
    <t xml:space="preserve">D2_600</t>
  </si>
  <si>
    <t xml:space="preserve">D2_601</t>
  </si>
  <si>
    <t xml:space="preserve">D2_602</t>
  </si>
  <si>
    <t xml:space="preserve">D2_603</t>
  </si>
  <si>
    <t xml:space="preserve">D2_604</t>
  </si>
  <si>
    <t xml:space="preserve">D2_605</t>
  </si>
  <si>
    <t xml:space="preserve">D2_606</t>
  </si>
  <si>
    <t xml:space="preserve">D2_607</t>
  </si>
  <si>
    <t xml:space="preserve">D2_608</t>
  </si>
  <si>
    <t xml:space="preserve">D2_609</t>
  </si>
  <si>
    <t xml:space="preserve">D2_610</t>
  </si>
  <si>
    <t xml:space="preserve">D2_611</t>
  </si>
  <si>
    <t xml:space="preserve">D2_612</t>
  </si>
  <si>
    <t xml:space="preserve">D2_613</t>
  </si>
  <si>
    <t xml:space="preserve">D2_614</t>
  </si>
  <si>
    <t xml:space="preserve">D2_615</t>
  </si>
  <si>
    <t xml:space="preserve">D2_616</t>
  </si>
  <si>
    <t xml:space="preserve">D2_617</t>
  </si>
  <si>
    <t xml:space="preserve">D2_618</t>
  </si>
  <si>
    <t xml:space="preserve">D2_619</t>
  </si>
  <si>
    <t xml:space="preserve">D2_620</t>
  </si>
  <si>
    <t xml:space="preserve">D2_621</t>
  </si>
  <si>
    <t xml:space="preserve">D2_622</t>
  </si>
  <si>
    <t xml:space="preserve">D2_623</t>
  </si>
  <si>
    <t xml:space="preserve">D2_624</t>
  </si>
  <si>
    <t xml:space="preserve">D2_625</t>
  </si>
  <si>
    <t xml:space="preserve">D2_626</t>
  </si>
  <si>
    <t xml:space="preserve">D2_627</t>
  </si>
  <si>
    <t xml:space="preserve">D2_628</t>
  </si>
  <si>
    <t xml:space="preserve">D2_629</t>
  </si>
  <si>
    <t xml:space="preserve">D2_630</t>
  </si>
  <si>
    <t xml:space="preserve">D2_631</t>
  </si>
  <si>
    <t xml:space="preserve">D2_632</t>
  </si>
  <si>
    <t xml:space="preserve">D2_633</t>
  </si>
  <si>
    <t xml:space="preserve">D2_634</t>
  </si>
  <si>
    <t xml:space="preserve">D2_635</t>
  </si>
  <si>
    <t xml:space="preserve">D2_636</t>
  </si>
  <si>
    <t xml:space="preserve">D2_637</t>
  </si>
  <si>
    <t xml:space="preserve">D2_638</t>
  </si>
  <si>
    <t xml:space="preserve">D2_639</t>
  </si>
  <si>
    <t xml:space="preserve">D2_640</t>
  </si>
  <si>
    <t xml:space="preserve">D2_641</t>
  </si>
  <si>
    <t xml:space="preserve">D2_642</t>
  </si>
  <si>
    <t xml:space="preserve">D2_643</t>
  </si>
  <si>
    <t xml:space="preserve">D2_644</t>
  </si>
  <si>
    <t xml:space="preserve">D2_645</t>
  </si>
  <si>
    <t xml:space="preserve">D2_646</t>
  </si>
  <si>
    <t xml:space="preserve">D2_647</t>
  </si>
  <si>
    <t xml:space="preserve">D2_648</t>
  </si>
  <si>
    <t xml:space="preserve">D2_649</t>
  </si>
  <si>
    <t xml:space="preserve">D2_650</t>
  </si>
  <si>
    <t xml:space="preserve">D2_651</t>
  </si>
  <si>
    <t xml:space="preserve">D2_652</t>
  </si>
  <si>
    <t xml:space="preserve">D2_653</t>
  </si>
  <si>
    <t xml:space="preserve">D2_654</t>
  </si>
  <si>
    <t xml:space="preserve">D2_655</t>
  </si>
  <si>
    <t xml:space="preserve">D2_656</t>
  </si>
  <si>
    <t xml:space="preserve">D2_657</t>
  </si>
  <si>
    <t xml:space="preserve">D2_658</t>
  </si>
  <si>
    <t xml:space="preserve">D2_659</t>
  </si>
  <si>
    <t xml:space="preserve">D2_660</t>
  </si>
  <si>
    <t xml:space="preserve">D2_661</t>
  </si>
  <si>
    <t xml:space="preserve">D2_662</t>
  </si>
  <si>
    <t xml:space="preserve">D2_663</t>
  </si>
  <si>
    <t xml:space="preserve">D2_664</t>
  </si>
  <si>
    <t xml:space="preserve">D2_665</t>
  </si>
  <si>
    <t xml:space="preserve">D2_666</t>
  </si>
  <si>
    <t xml:space="preserve">D2_667</t>
  </si>
  <si>
    <t xml:space="preserve">D2_668</t>
  </si>
  <si>
    <t xml:space="preserve">D2_669</t>
  </si>
  <si>
    <t xml:space="preserve">D2_670</t>
  </si>
  <si>
    <t xml:space="preserve">D2_671</t>
  </si>
  <si>
    <t xml:space="preserve">D2_672</t>
  </si>
  <si>
    <t xml:space="preserve">D2_673</t>
  </si>
  <si>
    <t xml:space="preserve">D2_674</t>
  </si>
  <si>
    <t xml:space="preserve">D2_675</t>
  </si>
  <si>
    <t xml:space="preserve">D2_676</t>
  </si>
  <si>
    <t xml:space="preserve">D2_677</t>
  </si>
  <si>
    <t xml:space="preserve">D2_678</t>
  </si>
  <si>
    <t xml:space="preserve">D2_679</t>
  </si>
  <si>
    <t xml:space="preserve">D2_680</t>
  </si>
  <si>
    <t xml:space="preserve">D2_683</t>
  </si>
  <si>
    <t xml:space="preserve">D2_684</t>
  </si>
  <si>
    <t xml:space="preserve">D2_685</t>
  </si>
  <si>
    <t xml:space="preserve">D2_686</t>
  </si>
  <si>
    <t xml:space="preserve">D2_687</t>
  </si>
  <si>
    <t xml:space="preserve">D2_688</t>
  </si>
  <si>
    <t xml:space="preserve">D2_689</t>
  </si>
  <si>
    <t xml:space="preserve">D2_690</t>
  </si>
  <si>
    <t xml:space="preserve">D2_691</t>
  </si>
  <si>
    <t xml:space="preserve">D2_692</t>
  </si>
  <si>
    <t xml:space="preserve">D2_693</t>
  </si>
  <si>
    <t xml:space="preserve">D2_694</t>
  </si>
  <si>
    <t xml:space="preserve">D2_695</t>
  </si>
  <si>
    <t xml:space="preserve">D2_696</t>
  </si>
  <si>
    <t xml:space="preserve">D2_697</t>
  </si>
  <si>
    <t xml:space="preserve">D2_698</t>
  </si>
  <si>
    <t xml:space="preserve">D2_699</t>
  </si>
  <si>
    <t xml:space="preserve">D2_700</t>
  </si>
  <si>
    <t xml:space="preserve">D2_701</t>
  </si>
  <si>
    <t xml:space="preserve">D2_702</t>
  </si>
  <si>
    <t xml:space="preserve">D2_703</t>
  </si>
  <si>
    <t xml:space="preserve">D2_704</t>
  </si>
  <si>
    <t xml:space="preserve">D2_705</t>
  </si>
  <si>
    <t xml:space="preserve">D2_706</t>
  </si>
  <si>
    <t xml:space="preserve">D2_707</t>
  </si>
  <si>
    <t xml:space="preserve">D2_708</t>
  </si>
  <si>
    <t xml:space="preserve">D2_709</t>
  </si>
  <si>
    <t xml:space="preserve">D2_710</t>
  </si>
  <si>
    <t xml:space="preserve">D2_711</t>
  </si>
  <si>
    <t xml:space="preserve">D2_712</t>
  </si>
  <si>
    <t xml:space="preserve">D2_713</t>
  </si>
  <si>
    <t xml:space="preserve">D2_714</t>
  </si>
  <si>
    <t xml:space="preserve">D2_715</t>
  </si>
  <si>
    <t xml:space="preserve">D2_716</t>
  </si>
  <si>
    <t xml:space="preserve">D2_717</t>
  </si>
  <si>
    <t xml:space="preserve">D2_718</t>
  </si>
  <si>
    <t xml:space="preserve">D2_719</t>
  </si>
  <si>
    <t xml:space="preserve">D2_720</t>
  </si>
  <si>
    <t xml:space="preserve">D2_721</t>
  </si>
  <si>
    <t xml:space="preserve">D2_722</t>
  </si>
  <si>
    <t xml:space="preserve">D2_723</t>
  </si>
  <si>
    <t xml:space="preserve">D2_724</t>
  </si>
  <si>
    <t xml:space="preserve">D2_725</t>
  </si>
  <si>
    <t xml:space="preserve">D2_726</t>
  </si>
  <si>
    <t xml:space="preserve">D2_727</t>
  </si>
  <si>
    <t xml:space="preserve">D2_728</t>
  </si>
  <si>
    <t xml:space="preserve">D2_729</t>
  </si>
  <si>
    <t xml:space="preserve">D2_730</t>
  </si>
  <si>
    <t xml:space="preserve">D2_731</t>
  </si>
  <si>
    <t xml:space="preserve">D2_732</t>
  </si>
  <si>
    <t xml:space="preserve">D2_733</t>
  </si>
  <si>
    <t xml:space="preserve">D2_734</t>
  </si>
  <si>
    <t xml:space="preserve">D2_735</t>
  </si>
  <si>
    <t xml:space="preserve">D2_736</t>
  </si>
  <si>
    <t xml:space="preserve">D2_738</t>
  </si>
  <si>
    <t xml:space="preserve">D2_739</t>
  </si>
  <si>
    <t xml:space="preserve">D2_740</t>
  </si>
  <si>
    <t xml:space="preserve">D2_742</t>
  </si>
  <si>
    <t xml:space="preserve">D2_743</t>
  </si>
  <si>
    <t xml:space="preserve">D2_744</t>
  </si>
  <si>
    <t xml:space="preserve">D2_745</t>
  </si>
  <si>
    <t xml:space="preserve">D2_746</t>
  </si>
  <si>
    <t xml:space="preserve">D2_747</t>
  </si>
  <si>
    <t xml:space="preserve">D2_748</t>
  </si>
  <si>
    <t xml:space="preserve">D2_749</t>
  </si>
  <si>
    <t xml:space="preserve">D2_750</t>
  </si>
  <si>
    <t xml:space="preserve">D2_751</t>
  </si>
  <si>
    <t xml:space="preserve">D2_752</t>
  </si>
  <si>
    <t xml:space="preserve">D2_753</t>
  </si>
  <si>
    <t xml:space="preserve">D2_754</t>
  </si>
  <si>
    <t xml:space="preserve">D2_755</t>
  </si>
  <si>
    <t xml:space="preserve">D2_756</t>
  </si>
  <si>
    <t xml:space="preserve">D2_757</t>
  </si>
  <si>
    <t xml:space="preserve">D2_758</t>
  </si>
  <si>
    <t xml:space="preserve">D2_759</t>
  </si>
  <si>
    <t xml:space="preserve">D2_760</t>
  </si>
  <si>
    <t xml:space="preserve">D2_761</t>
  </si>
  <si>
    <t xml:space="preserve">D2_762</t>
  </si>
  <si>
    <t xml:space="preserve">D2_763</t>
  </si>
  <si>
    <t xml:space="preserve">D2_764</t>
  </si>
  <si>
    <t xml:space="preserve">D2_765</t>
  </si>
  <si>
    <t xml:space="preserve">D2_766</t>
  </si>
  <si>
    <t xml:space="preserve">D2_767</t>
  </si>
  <si>
    <t xml:space="preserve">D2_768</t>
  </si>
  <si>
    <t xml:space="preserve">D2_769</t>
  </si>
  <si>
    <t xml:space="preserve">D2_770</t>
  </si>
  <si>
    <t xml:space="preserve">D2_771</t>
  </si>
  <si>
    <t xml:space="preserve">D2_772</t>
  </si>
  <si>
    <t xml:space="preserve">D2_773</t>
  </si>
  <si>
    <t xml:space="preserve">D2_774</t>
  </si>
  <si>
    <t xml:space="preserve">D2_775</t>
  </si>
  <si>
    <t xml:space="preserve">D2_776</t>
  </si>
  <si>
    <t xml:space="preserve">D2_777</t>
  </si>
  <si>
    <t xml:space="preserve">D2_778</t>
  </si>
  <si>
    <t xml:space="preserve">D2_779</t>
  </si>
  <si>
    <t xml:space="preserve">D2_780</t>
  </si>
  <si>
    <t xml:space="preserve">D2_781</t>
  </si>
  <si>
    <t xml:space="preserve">D2_782</t>
  </si>
  <si>
    <t xml:space="preserve">D2_783</t>
  </si>
  <si>
    <t xml:space="preserve">D2_784</t>
  </si>
  <si>
    <t xml:space="preserve">D2_785</t>
  </si>
  <si>
    <t xml:space="preserve">D2_786</t>
  </si>
  <si>
    <t xml:space="preserve">D2_787</t>
  </si>
  <si>
    <t xml:space="preserve">D2_788</t>
  </si>
  <si>
    <t xml:space="preserve">D2_789</t>
  </si>
  <si>
    <t xml:space="preserve">D2_790</t>
  </si>
  <si>
    <t xml:space="preserve">D2_791</t>
  </si>
  <si>
    <t xml:space="preserve">D2_792</t>
  </si>
  <si>
    <t xml:space="preserve">D2_793</t>
  </si>
  <si>
    <t xml:space="preserve">D2_794</t>
  </si>
  <si>
    <t xml:space="preserve">D2_795</t>
  </si>
  <si>
    <t xml:space="preserve">D2_796</t>
  </si>
  <si>
    <t xml:space="preserve">D2_797</t>
  </si>
  <si>
    <t xml:space="preserve">D2_798</t>
  </si>
  <si>
    <t xml:space="preserve">D2_799</t>
  </si>
  <si>
    <t xml:space="preserve">D2_800</t>
  </si>
  <si>
    <t xml:space="preserve">D2_801</t>
  </si>
  <si>
    <t xml:space="preserve">D2_802</t>
  </si>
  <si>
    <t xml:space="preserve">D2_803</t>
  </si>
  <si>
    <t xml:space="preserve">D2_804</t>
  </si>
  <si>
    <t xml:space="preserve">D2_805</t>
  </si>
  <si>
    <t xml:space="preserve">D2_806</t>
  </si>
  <si>
    <t xml:space="preserve">D2_807</t>
  </si>
  <si>
    <t xml:space="preserve">D2_808</t>
  </si>
  <si>
    <t xml:space="preserve">D2_809</t>
  </si>
  <si>
    <t xml:space="preserve">D2_810</t>
  </si>
  <si>
    <t xml:space="preserve">D2_811</t>
  </si>
  <si>
    <t xml:space="preserve">D2_812</t>
  </si>
  <si>
    <t xml:space="preserve">D2_813</t>
  </si>
  <si>
    <t xml:space="preserve">D2_814</t>
  </si>
  <si>
    <t xml:space="preserve">D2_815</t>
  </si>
  <si>
    <t xml:space="preserve">D2_816</t>
  </si>
  <si>
    <t xml:space="preserve">D2_817</t>
  </si>
  <si>
    <t xml:space="preserve">D2_818</t>
  </si>
  <si>
    <t xml:space="preserve">D2_819</t>
  </si>
  <si>
    <t xml:space="preserve">D2_820</t>
  </si>
  <si>
    <t xml:space="preserve">D2_821</t>
  </si>
  <si>
    <t xml:space="preserve">D2_822</t>
  </si>
  <si>
    <t xml:space="preserve">D2_823</t>
  </si>
  <si>
    <t xml:space="preserve">D2_824</t>
  </si>
  <si>
    <t xml:space="preserve">D2_825</t>
  </si>
  <si>
    <t xml:space="preserve">D2_826</t>
  </si>
  <si>
    <t xml:space="preserve">D2_827</t>
  </si>
  <si>
    <t xml:space="preserve">D2_828</t>
  </si>
  <si>
    <t xml:space="preserve">D2_829</t>
  </si>
  <si>
    <t xml:space="preserve">D2_830</t>
  </si>
  <si>
    <t xml:space="preserve">D2_831</t>
  </si>
  <si>
    <t xml:space="preserve">D2_832</t>
  </si>
  <si>
    <t xml:space="preserve">D2_833</t>
  </si>
  <si>
    <t xml:space="preserve">D2_834</t>
  </si>
  <si>
    <t xml:space="preserve">D2_835</t>
  </si>
  <si>
    <t xml:space="preserve">D2_836</t>
  </si>
  <si>
    <t xml:space="preserve">D2_837</t>
  </si>
  <si>
    <t xml:space="preserve">D2_838</t>
  </si>
  <si>
    <t xml:space="preserve">D2_839</t>
  </si>
  <si>
    <t xml:space="preserve">D2_840</t>
  </si>
  <si>
    <t xml:space="preserve">D2_841</t>
  </si>
  <si>
    <t xml:space="preserve">D2_842</t>
  </si>
  <si>
    <t xml:space="preserve">D2_843</t>
  </si>
  <si>
    <t xml:space="preserve">D2_844</t>
  </si>
  <si>
    <t xml:space="preserve">D2_845</t>
  </si>
  <si>
    <t xml:space="preserve">D2_846</t>
  </si>
  <si>
    <t xml:space="preserve">D2_847</t>
  </si>
  <si>
    <t xml:space="preserve">D2_848</t>
  </si>
  <si>
    <t xml:space="preserve">D2_849</t>
  </si>
  <si>
    <t xml:space="preserve">D2_850</t>
  </si>
  <si>
    <t xml:space="preserve">D2_851</t>
  </si>
  <si>
    <t xml:space="preserve">D2_852</t>
  </si>
  <si>
    <t xml:space="preserve">D2_853</t>
  </si>
  <si>
    <t xml:space="preserve">D2_854</t>
  </si>
  <si>
    <t xml:space="preserve">D2_855</t>
  </si>
  <si>
    <t xml:space="preserve">D2_856</t>
  </si>
  <si>
    <t xml:space="preserve">D2_857</t>
  </si>
  <si>
    <t xml:space="preserve">D2_858</t>
  </si>
  <si>
    <t xml:space="preserve">D2_859</t>
  </si>
  <si>
    <t xml:space="preserve">D2_860</t>
  </si>
  <si>
    <t xml:space="preserve">D2_861</t>
  </si>
  <si>
    <t xml:space="preserve">D2_862</t>
  </si>
  <si>
    <t xml:space="preserve">D2_863</t>
  </si>
  <si>
    <t xml:space="preserve">D2_864</t>
  </si>
  <si>
    <t xml:space="preserve">D2_865</t>
  </si>
  <si>
    <t xml:space="preserve">D2_866</t>
  </si>
  <si>
    <t xml:space="preserve">D2_867</t>
  </si>
  <si>
    <t xml:space="preserve">D2_868</t>
  </si>
  <si>
    <t xml:space="preserve">D2_869</t>
  </si>
  <si>
    <t xml:space="preserve">D2_870</t>
  </si>
  <si>
    <t xml:space="preserve">D2_871</t>
  </si>
  <si>
    <t xml:space="preserve">D2_872</t>
  </si>
  <si>
    <t xml:space="preserve">D2_873</t>
  </si>
  <si>
    <t xml:space="preserve">D2_874</t>
  </si>
  <si>
    <t xml:space="preserve">D2_875</t>
  </si>
  <si>
    <t xml:space="preserve">D2_876</t>
  </si>
  <si>
    <t xml:space="preserve">D2_877</t>
  </si>
  <si>
    <t xml:space="preserve">D2_878</t>
  </si>
  <si>
    <t xml:space="preserve">D2_879</t>
  </si>
  <si>
    <t xml:space="preserve">D2_880</t>
  </si>
  <si>
    <t xml:space="preserve">D2_881</t>
  </si>
  <si>
    <t xml:space="preserve">D2_882</t>
  </si>
  <si>
    <t xml:space="preserve">D2_883</t>
  </si>
  <si>
    <t xml:space="preserve">D2_884</t>
  </si>
  <si>
    <t xml:space="preserve">D2_885</t>
  </si>
  <si>
    <t xml:space="preserve">D2_886</t>
  </si>
  <si>
    <t xml:space="preserve">D2_887</t>
  </si>
  <si>
    <t xml:space="preserve">D2_888</t>
  </si>
  <si>
    <t xml:space="preserve">D2_890</t>
  </si>
  <si>
    <t xml:space="preserve">D2_891</t>
  </si>
  <si>
    <t xml:space="preserve">D2_892</t>
  </si>
  <si>
    <t xml:space="preserve">D2_893</t>
  </si>
  <si>
    <t xml:space="preserve">D2_894</t>
  </si>
  <si>
    <t xml:space="preserve">D2_895</t>
  </si>
  <si>
    <t xml:space="preserve">D2_896</t>
  </si>
  <si>
    <t xml:space="preserve">D2_897</t>
  </si>
  <si>
    <t xml:space="preserve">D2_898</t>
  </si>
  <si>
    <t xml:space="preserve">D2_899</t>
  </si>
  <si>
    <t xml:space="preserve">D2_900</t>
  </si>
  <si>
    <t xml:space="preserve">D2_901</t>
  </si>
  <si>
    <t xml:space="preserve">D2_902</t>
  </si>
  <si>
    <t xml:space="preserve">D2_903</t>
  </si>
  <si>
    <t xml:space="preserve">D2_904</t>
  </si>
  <si>
    <t xml:space="preserve">D2_905</t>
  </si>
  <si>
    <t xml:space="preserve">D2_906</t>
  </si>
  <si>
    <t xml:space="preserve">D2_907</t>
  </si>
  <si>
    <t xml:space="preserve">D2_908</t>
  </si>
  <si>
    <t xml:space="preserve">D2_909</t>
  </si>
  <si>
    <t xml:space="preserve">D2_910</t>
  </si>
  <si>
    <t xml:space="preserve">D2_911</t>
  </si>
  <si>
    <t xml:space="preserve">D2_912</t>
  </si>
  <si>
    <t xml:space="preserve">D2_913</t>
  </si>
  <si>
    <t xml:space="preserve">D2_914</t>
  </si>
  <si>
    <t xml:space="preserve">D2_915</t>
  </si>
  <si>
    <t xml:space="preserve">D2_916</t>
  </si>
  <si>
    <t xml:space="preserve">D2_917</t>
  </si>
  <si>
    <t xml:space="preserve">D2_918</t>
  </si>
  <si>
    <t xml:space="preserve">D2_919</t>
  </si>
  <si>
    <t xml:space="preserve">D2_920</t>
  </si>
  <si>
    <t xml:space="preserve">D2_921</t>
  </si>
  <si>
    <t xml:space="preserve">D2_922</t>
  </si>
  <si>
    <t xml:space="preserve">D2_923</t>
  </si>
  <si>
    <t xml:space="preserve">D2_924</t>
  </si>
  <si>
    <t xml:space="preserve">D2_925</t>
  </si>
  <si>
    <t xml:space="preserve">D2_926</t>
  </si>
  <si>
    <t xml:space="preserve">D2_927</t>
  </si>
  <si>
    <t xml:space="preserve">D2_928</t>
  </si>
  <si>
    <t xml:space="preserve">D2_929</t>
  </si>
  <si>
    <t xml:space="preserve">D2_930</t>
  </si>
  <si>
    <t xml:space="preserve">D2_931</t>
  </si>
  <si>
    <t xml:space="preserve">D2_932</t>
  </si>
  <si>
    <t xml:space="preserve">D2_933</t>
  </si>
  <si>
    <t xml:space="preserve">D2_935</t>
  </si>
  <si>
    <t xml:space="preserve">D2_936</t>
  </si>
  <si>
    <t xml:space="preserve">D2_937</t>
  </si>
  <si>
    <t xml:space="preserve">D2_938</t>
  </si>
  <si>
    <t xml:space="preserve">D2_939</t>
  </si>
  <si>
    <t xml:space="preserve">D2_940</t>
  </si>
  <si>
    <t xml:space="preserve">D2_941</t>
  </si>
  <si>
    <t xml:space="preserve">D2_942</t>
  </si>
  <si>
    <t xml:space="preserve">D2_943</t>
  </si>
  <si>
    <t xml:space="preserve">D2_944</t>
  </si>
  <si>
    <t xml:space="preserve">D2_945</t>
  </si>
  <si>
    <t xml:space="preserve">D2_946</t>
  </si>
  <si>
    <t xml:space="preserve">D2_947</t>
  </si>
  <si>
    <t xml:space="preserve">D2_948</t>
  </si>
  <si>
    <t xml:space="preserve">D2_949</t>
  </si>
  <si>
    <t xml:space="preserve">D2_950</t>
  </si>
  <si>
    <t xml:space="preserve">D2_951</t>
  </si>
  <si>
    <t xml:space="preserve">D2_952</t>
  </si>
  <si>
    <t xml:space="preserve">D2_953</t>
  </si>
  <si>
    <t xml:space="preserve">D2_954</t>
  </si>
  <si>
    <t xml:space="preserve">D2_955</t>
  </si>
  <si>
    <t xml:space="preserve">D2_956</t>
  </si>
  <si>
    <t xml:space="preserve">D2_957</t>
  </si>
  <si>
    <t xml:space="preserve">D2_958</t>
  </si>
  <si>
    <t xml:space="preserve">D2_959</t>
  </si>
  <si>
    <t xml:space="preserve">D2_960</t>
  </si>
  <si>
    <t xml:space="preserve">D2_961</t>
  </si>
  <si>
    <t xml:space="preserve">D2_962</t>
  </si>
  <si>
    <t xml:space="preserve">D2_963</t>
  </si>
  <si>
    <t xml:space="preserve">D2_964</t>
  </si>
  <si>
    <t xml:space="preserve">D2_965</t>
  </si>
  <si>
    <t xml:space="preserve">D2_966</t>
  </si>
  <si>
    <t xml:space="preserve">D2_967</t>
  </si>
  <si>
    <t xml:space="preserve">D2_968</t>
  </si>
  <si>
    <t xml:space="preserve">D2_969</t>
  </si>
  <si>
    <t xml:space="preserve">D2_970</t>
  </si>
  <si>
    <t xml:space="preserve">D2_971</t>
  </si>
  <si>
    <t xml:space="preserve">D2_972</t>
  </si>
  <si>
    <t xml:space="preserve">D2_973</t>
  </si>
  <si>
    <t xml:space="preserve">D2_974</t>
  </si>
  <si>
    <t xml:space="preserve">D2_975</t>
  </si>
  <si>
    <t xml:space="preserve">D2_976</t>
  </si>
  <si>
    <t xml:space="preserve">D2_977</t>
  </si>
  <si>
    <t xml:space="preserve">D2_978</t>
  </si>
  <si>
    <t xml:space="preserve">D2_979</t>
  </si>
  <si>
    <t xml:space="preserve">D2_980</t>
  </si>
  <si>
    <t xml:space="preserve">D2_981</t>
  </si>
  <si>
    <t xml:space="preserve">D2_982</t>
  </si>
  <si>
    <t xml:space="preserve">D2_983</t>
  </si>
  <si>
    <t xml:space="preserve">D2_984</t>
  </si>
  <si>
    <t xml:space="preserve">D2_1016</t>
  </si>
  <si>
    <t xml:space="preserve">D2_1017</t>
  </si>
  <si>
    <t xml:space="preserve">D2_1018</t>
  </si>
  <si>
    <t xml:space="preserve">D2_1019</t>
  </si>
  <si>
    <t xml:space="preserve">D2_1020</t>
  </si>
  <si>
    <t xml:space="preserve">D2_1021</t>
  </si>
  <si>
    <t xml:space="preserve">D2_1022</t>
  </si>
  <si>
    <t xml:space="preserve">D2_1023</t>
  </si>
  <si>
    <t xml:space="preserve">D2_1024</t>
  </si>
  <si>
    <t xml:space="preserve">D2_1025</t>
  </si>
  <si>
    <t xml:space="preserve">D2_1026</t>
  </si>
  <si>
    <t xml:space="preserve">D2_1027</t>
  </si>
  <si>
    <t xml:space="preserve">D2_1028</t>
  </si>
  <si>
    <t xml:space="preserve">D2_1029</t>
  </si>
  <si>
    <t xml:space="preserve">D2_1030</t>
  </si>
  <si>
    <t xml:space="preserve">D2_1031</t>
  </si>
  <si>
    <t xml:space="preserve">D2_1032</t>
  </si>
  <si>
    <t xml:space="preserve">D2_1033</t>
  </si>
  <si>
    <t xml:space="preserve">D2_1034</t>
  </si>
  <si>
    <t xml:space="preserve">D2_1035</t>
  </si>
  <si>
    <t xml:space="preserve">D2_1036</t>
  </si>
  <si>
    <t xml:space="preserve">D2_1037</t>
  </si>
  <si>
    <t xml:space="preserve">D2_1038</t>
  </si>
  <si>
    <t xml:space="preserve">D2_1039</t>
  </si>
  <si>
    <t xml:space="preserve">D2_1040</t>
  </si>
  <si>
    <t xml:space="preserve">D2_1041</t>
  </si>
  <si>
    <t xml:space="preserve">D2_1042</t>
  </si>
  <si>
    <t xml:space="preserve">D2_1043</t>
  </si>
  <si>
    <t xml:space="preserve">D2_1044</t>
  </si>
  <si>
    <t xml:space="preserve">D2_1045</t>
  </si>
  <si>
    <t xml:space="preserve">D2_1046</t>
  </si>
  <si>
    <t xml:space="preserve">D2_1047</t>
  </si>
  <si>
    <t xml:space="preserve">D2_1048</t>
  </si>
  <si>
    <t xml:space="preserve">D2_1049</t>
  </si>
  <si>
    <t xml:space="preserve">D2_1050</t>
  </si>
  <si>
    <t xml:space="preserve">D2_1051</t>
  </si>
  <si>
    <t xml:space="preserve">D2_1052</t>
  </si>
  <si>
    <t xml:space="preserve">D2_1053</t>
  </si>
  <si>
    <t xml:space="preserve">D2_1054</t>
  </si>
  <si>
    <t xml:space="preserve">D2_1055</t>
  </si>
  <si>
    <t xml:space="preserve">D2_1056</t>
  </si>
  <si>
    <t xml:space="preserve">D2_1057</t>
  </si>
  <si>
    <t xml:space="preserve">D2_1058</t>
  </si>
  <si>
    <t xml:space="preserve">D2_1059</t>
  </si>
  <si>
    <t xml:space="preserve">D2_1060</t>
  </si>
  <si>
    <t xml:space="preserve">D2_1061</t>
  </si>
  <si>
    <t xml:space="preserve">D2_1062</t>
  </si>
  <si>
    <t xml:space="preserve">D2_1063</t>
  </si>
  <si>
    <t xml:space="preserve">D2_1064</t>
  </si>
  <si>
    <t xml:space="preserve">D2_1065</t>
  </si>
  <si>
    <t xml:space="preserve">D2_1066</t>
  </si>
  <si>
    <t xml:space="preserve">D2_1067</t>
  </si>
  <si>
    <t xml:space="preserve">D2_1068</t>
  </si>
  <si>
    <t xml:space="preserve">D2_1069</t>
  </si>
  <si>
    <t xml:space="preserve">D2_1070</t>
  </si>
  <si>
    <t xml:space="preserve">D2_1071</t>
  </si>
  <si>
    <t xml:space="preserve">D2_1072</t>
  </si>
  <si>
    <t xml:space="preserve">D2_1073</t>
  </si>
  <si>
    <t xml:space="preserve">D2_1074</t>
  </si>
  <si>
    <t xml:space="preserve">D2_1075</t>
  </si>
  <si>
    <t xml:space="preserve">D2_1076</t>
  </si>
  <si>
    <t xml:space="preserve">D2_1077</t>
  </si>
  <si>
    <t xml:space="preserve">D2_1078</t>
  </si>
  <si>
    <t xml:space="preserve">D2_1079</t>
  </si>
  <si>
    <t xml:space="preserve">D2_1080</t>
  </si>
  <si>
    <t xml:space="preserve">D2_1081</t>
  </si>
  <si>
    <t xml:space="preserve">D2_1082</t>
  </si>
  <si>
    <t xml:space="preserve">D2_1083</t>
  </si>
  <si>
    <t xml:space="preserve">D2_1084</t>
  </si>
  <si>
    <t xml:space="preserve">D2_1085</t>
  </si>
  <si>
    <t xml:space="preserve">D2_1086</t>
  </si>
  <si>
    <t xml:space="preserve">D2_1087</t>
  </si>
  <si>
    <t xml:space="preserve">D2_1088</t>
  </si>
  <si>
    <t xml:space="preserve">D2_1089</t>
  </si>
  <si>
    <t xml:space="preserve">D2_1090</t>
  </si>
  <si>
    <t xml:space="preserve">D2_1091</t>
  </si>
  <si>
    <t xml:space="preserve">D2_1092</t>
  </si>
  <si>
    <t xml:space="preserve">D2_1093</t>
  </si>
  <si>
    <t xml:space="preserve">D2_1094</t>
  </si>
  <si>
    <t xml:space="preserve">D2_1095</t>
  </si>
  <si>
    <t xml:space="preserve">D2_1096</t>
  </si>
  <si>
    <t xml:space="preserve">D2_1097</t>
  </si>
  <si>
    <t xml:space="preserve">D2_1098</t>
  </si>
  <si>
    <t xml:space="preserve">D2_1099</t>
  </si>
  <si>
    <t xml:space="preserve">D2_1100</t>
  </si>
  <si>
    <t xml:space="preserve">D2_1101</t>
  </si>
  <si>
    <t xml:space="preserve">D2_1102</t>
  </si>
  <si>
    <t xml:space="preserve">D2_1103</t>
  </si>
  <si>
    <t xml:space="preserve">D2_1104</t>
  </si>
  <si>
    <t xml:space="preserve">D2_1105</t>
  </si>
  <si>
    <t xml:space="preserve">D2_1106</t>
  </si>
  <si>
    <t xml:space="preserve">D2_1107</t>
  </si>
  <si>
    <t xml:space="preserve">D2_1108</t>
  </si>
  <si>
    <t xml:space="preserve">D2_1109</t>
  </si>
  <si>
    <t xml:space="preserve">D2_1110</t>
  </si>
  <si>
    <t xml:space="preserve">D2_1111</t>
  </si>
  <si>
    <t xml:space="preserve">D2_1112</t>
  </si>
  <si>
    <t xml:space="preserve">D2_1113</t>
  </si>
  <si>
    <t xml:space="preserve">D2_1114</t>
  </si>
  <si>
    <t xml:space="preserve">D2_1115</t>
  </si>
  <si>
    <t xml:space="preserve">D2_1116</t>
  </si>
  <si>
    <t xml:space="preserve">D2_1117</t>
  </si>
  <si>
    <t xml:space="preserve">D2_1118</t>
  </si>
  <si>
    <t xml:space="preserve">D2_1119</t>
  </si>
  <si>
    <t xml:space="preserve">D2_1120</t>
  </si>
  <si>
    <t xml:space="preserve">D2_1121</t>
  </si>
  <si>
    <t xml:space="preserve">D2_1122</t>
  </si>
  <si>
    <t xml:space="preserve">D2_1123</t>
  </si>
  <si>
    <t xml:space="preserve">D2_1124</t>
  </si>
  <si>
    <t xml:space="preserve">D2_1125</t>
  </si>
  <si>
    <t xml:space="preserve">D2_1126</t>
  </si>
  <si>
    <t xml:space="preserve">D2_1127</t>
  </si>
  <si>
    <t xml:space="preserve">D2_1128</t>
  </si>
  <si>
    <t xml:space="preserve">D2_1129</t>
  </si>
  <si>
    <t xml:space="preserve">D2_1130</t>
  </si>
  <si>
    <t xml:space="preserve">D2_1131</t>
  </si>
  <si>
    <t xml:space="preserve">D2_1132</t>
  </si>
  <si>
    <t xml:space="preserve">D2_1133</t>
  </si>
  <si>
    <t xml:space="preserve">D2_1134</t>
  </si>
  <si>
    <t xml:space="preserve">D2_1135</t>
  </si>
  <si>
    <t xml:space="preserve">D2_1136</t>
  </si>
  <si>
    <t xml:space="preserve">D2_1137</t>
  </si>
  <si>
    <t xml:space="preserve">D2_1138</t>
  </si>
  <si>
    <t xml:space="preserve">D2_1139</t>
  </si>
  <si>
    <t xml:space="preserve">D2_1140</t>
  </si>
  <si>
    <t xml:space="preserve">D2_1141</t>
  </si>
  <si>
    <t xml:space="preserve">D2_1142</t>
  </si>
  <si>
    <t xml:space="preserve">D2_1143</t>
  </si>
  <si>
    <t xml:space="preserve">D2_1144</t>
  </si>
  <si>
    <t xml:space="preserve">D2_1145</t>
  </si>
  <si>
    <t xml:space="preserve">D2_1146</t>
  </si>
  <si>
    <t xml:space="preserve">D2_1147</t>
  </si>
  <si>
    <t xml:space="preserve">D2_1148</t>
  </si>
  <si>
    <t xml:space="preserve">D2_1149</t>
  </si>
  <si>
    <t xml:space="preserve">D2_1150</t>
  </si>
  <si>
    <t xml:space="preserve">D2_1151</t>
  </si>
  <si>
    <t xml:space="preserve">D2_1152</t>
  </si>
  <si>
    <t xml:space="preserve">D2_1153</t>
  </si>
  <si>
    <t xml:space="preserve">D2_1154</t>
  </si>
  <si>
    <t xml:space="preserve">D2_1155</t>
  </si>
  <si>
    <t xml:space="preserve">D2_1156</t>
  </si>
  <si>
    <t xml:space="preserve">D2_1157</t>
  </si>
  <si>
    <t xml:space="preserve">D2_1158</t>
  </si>
  <si>
    <t xml:space="preserve">D2_1159</t>
  </si>
  <si>
    <t xml:space="preserve">D2_1160</t>
  </si>
  <si>
    <t xml:space="preserve">D2_1161</t>
  </si>
  <si>
    <t xml:space="preserve">D2_1162</t>
  </si>
  <si>
    <t xml:space="preserve">D2_1163</t>
  </si>
  <si>
    <t xml:space="preserve">D2_1164</t>
  </si>
  <si>
    <t xml:space="preserve">D2_1165</t>
  </si>
  <si>
    <t xml:space="preserve">D2_1166</t>
  </si>
  <si>
    <t xml:space="preserve">D2_1167</t>
  </si>
  <si>
    <t xml:space="preserve">D2_1168</t>
  </si>
  <si>
    <t xml:space="preserve">D2_1169</t>
  </si>
  <si>
    <t xml:space="preserve">D2_1170</t>
  </si>
  <si>
    <t xml:space="preserve">D2_1171</t>
  </si>
  <si>
    <t xml:space="preserve">D2_1172</t>
  </si>
  <si>
    <t xml:space="preserve">D2_1173</t>
  </si>
  <si>
    <t xml:space="preserve">D2_1174</t>
  </si>
  <si>
    <t xml:space="preserve">D2_1175</t>
  </si>
  <si>
    <t xml:space="preserve">D2_1176</t>
  </si>
  <si>
    <t xml:space="preserve">D2_1177</t>
  </si>
  <si>
    <t xml:space="preserve">D2_1178</t>
  </si>
  <si>
    <t xml:space="preserve">D2_1179</t>
  </si>
  <si>
    <t xml:space="preserve">D2_1180</t>
  </si>
  <si>
    <t xml:space="preserve">D2_1181</t>
  </si>
  <si>
    <t xml:space="preserve">D2_1182</t>
  </si>
  <si>
    <t xml:space="preserve">D2_1183</t>
  </si>
  <si>
    <t xml:space="preserve">D2_1184</t>
  </si>
  <si>
    <t xml:space="preserve">D2_1185</t>
  </si>
  <si>
    <t xml:space="preserve">D2_1186</t>
  </si>
  <si>
    <t xml:space="preserve">D2_1187</t>
  </si>
  <si>
    <t xml:space="preserve">D2_1188</t>
  </si>
  <si>
    <t xml:space="preserve">D2_1189</t>
  </si>
  <si>
    <t xml:space="preserve">D2_1190</t>
  </si>
  <si>
    <t xml:space="preserve">D2_1191</t>
  </si>
  <si>
    <t xml:space="preserve">D2_1192</t>
  </si>
  <si>
    <t xml:space="preserve">D2_1193</t>
  </si>
  <si>
    <t xml:space="preserve">D2_1194</t>
  </si>
  <si>
    <t xml:space="preserve">D2_1195</t>
  </si>
  <si>
    <t xml:space="preserve">D2_1196</t>
  </si>
  <si>
    <t xml:space="preserve">D2_1197</t>
  </si>
  <si>
    <t xml:space="preserve">D2_1198</t>
  </si>
  <si>
    <t xml:space="preserve">D2_1199</t>
  </si>
  <si>
    <t xml:space="preserve">D2_1200</t>
  </si>
  <si>
    <t xml:space="preserve">D2_1201</t>
  </si>
  <si>
    <t xml:space="preserve">D2_1202</t>
  </si>
  <si>
    <t xml:space="preserve">D2_1203</t>
  </si>
  <si>
    <t xml:space="preserve">D2_1204</t>
  </si>
  <si>
    <t xml:space="preserve">D2_1205</t>
  </si>
  <si>
    <t xml:space="preserve">D2_1206</t>
  </si>
  <si>
    <t xml:space="preserve">D2_1207</t>
  </si>
  <si>
    <t xml:space="preserve">D2_1208</t>
  </si>
  <si>
    <t xml:space="preserve">D2_1209</t>
  </si>
  <si>
    <t xml:space="preserve">D2_1210</t>
  </si>
  <si>
    <t xml:space="preserve">D2_1211</t>
  </si>
  <si>
    <t xml:space="preserve">D2_1212</t>
  </si>
  <si>
    <t xml:space="preserve">D2_1213</t>
  </si>
  <si>
    <t xml:space="preserve">D2_1214</t>
  </si>
  <si>
    <t xml:space="preserve">D2_1215</t>
  </si>
  <si>
    <t xml:space="preserve">D2_1216</t>
  </si>
  <si>
    <t xml:space="preserve">D2_1217</t>
  </si>
  <si>
    <t xml:space="preserve">D2_1218</t>
  </si>
  <si>
    <t xml:space="preserve">D2_1219</t>
  </si>
  <si>
    <t xml:space="preserve">D2_1220</t>
  </si>
  <si>
    <t xml:space="preserve">D2_1221</t>
  </si>
  <si>
    <t xml:space="preserve">D2_1222</t>
  </si>
  <si>
    <t xml:space="preserve">D2_1223</t>
  </si>
  <si>
    <t xml:space="preserve">D2_1224</t>
  </si>
  <si>
    <t xml:space="preserve">D2_1225</t>
  </si>
  <si>
    <t xml:space="preserve">D2_1226</t>
  </si>
  <si>
    <t xml:space="preserve">D2_1227</t>
  </si>
  <si>
    <t xml:space="preserve">D2_1228</t>
  </si>
  <si>
    <t xml:space="preserve">D2_1229</t>
  </si>
  <si>
    <t xml:space="preserve">D2_1230</t>
  </si>
  <si>
    <t xml:space="preserve">D2_1231</t>
  </si>
  <si>
    <t xml:space="preserve">D2_1232</t>
  </si>
  <si>
    <t xml:space="preserve">D2_1233</t>
  </si>
  <si>
    <t xml:space="preserve">D2_1234</t>
  </si>
  <si>
    <t xml:space="preserve">D2_1235</t>
  </si>
  <si>
    <t xml:space="preserve">D2_1237</t>
  </si>
  <si>
    <t xml:space="preserve">D2_1238</t>
  </si>
  <si>
    <t xml:space="preserve">D2_1239</t>
  </si>
  <si>
    <t xml:space="preserve">D2_1241</t>
  </si>
  <si>
    <t xml:space="preserve">D2_1242</t>
  </si>
  <si>
    <t xml:space="preserve">D2_1243</t>
  </si>
  <si>
    <t xml:space="preserve">D2_1245</t>
  </si>
  <si>
    <t xml:space="preserve">D2_1246</t>
  </si>
  <si>
    <t xml:space="preserve">D2_1247</t>
  </si>
  <si>
    <t xml:space="preserve">D2_1248</t>
  </si>
  <si>
    <t xml:space="preserve">D2_1249</t>
  </si>
  <si>
    <t xml:space="preserve">D2_1250</t>
  </si>
  <si>
    <t xml:space="preserve">D2_1251</t>
  </si>
  <si>
    <t xml:space="preserve">D2_1252</t>
  </si>
  <si>
    <t xml:space="preserve">D2_1253</t>
  </si>
  <si>
    <t xml:space="preserve">D2_1254</t>
  </si>
  <si>
    <t xml:space="preserve">D2_1255</t>
  </si>
  <si>
    <t xml:space="preserve">D2_1256</t>
  </si>
  <si>
    <t xml:space="preserve">D2_1257</t>
  </si>
  <si>
    <t xml:space="preserve">D2_1258</t>
  </si>
  <si>
    <t xml:space="preserve">D2_1259</t>
  </si>
  <si>
    <t xml:space="preserve">D2_1260</t>
  </si>
  <si>
    <t xml:space="preserve">D2_1261</t>
  </si>
  <si>
    <t xml:space="preserve">D2_1262</t>
  </si>
  <si>
    <t xml:space="preserve">D2_1263</t>
  </si>
  <si>
    <t xml:space="preserve">D2_1264</t>
  </si>
  <si>
    <t xml:space="preserve">D2_1265</t>
  </si>
  <si>
    <t xml:space="preserve">D2_1266</t>
  </si>
  <si>
    <t xml:space="preserve">D2_1267</t>
  </si>
  <si>
    <t xml:space="preserve">D2_1268</t>
  </si>
  <si>
    <t xml:space="preserve">D2_1269</t>
  </si>
  <si>
    <t xml:space="preserve">D2_1270</t>
  </si>
  <si>
    <t xml:space="preserve">D2_1271</t>
  </si>
  <si>
    <t xml:space="preserve">D2_1272</t>
  </si>
  <si>
    <t xml:space="preserve">D2_1273</t>
  </si>
  <si>
    <t xml:space="preserve">D2_1274</t>
  </si>
  <si>
    <t xml:space="preserve">D2_1275</t>
  </si>
  <si>
    <t xml:space="preserve">D2_1276</t>
  </si>
  <si>
    <t xml:space="preserve">D2_1277</t>
  </si>
  <si>
    <t xml:space="preserve">D2_1278</t>
  </si>
  <si>
    <t xml:space="preserve">D2_1279</t>
  </si>
  <si>
    <t xml:space="preserve">D2_1280</t>
  </si>
  <si>
    <t xml:space="preserve">D2_1281</t>
  </si>
  <si>
    <t xml:space="preserve">D2_1282</t>
  </si>
  <si>
    <t xml:space="preserve">D2_1283</t>
  </si>
  <si>
    <t xml:space="preserve">D2_1284</t>
  </si>
  <si>
    <t xml:space="preserve">D2_1285</t>
  </si>
  <si>
    <t xml:space="preserve">D2_1286</t>
  </si>
  <si>
    <t xml:space="preserve">D2_1287</t>
  </si>
  <si>
    <t xml:space="preserve">D2_1288</t>
  </si>
  <si>
    <t xml:space="preserve">D2_1289</t>
  </si>
  <si>
    <t xml:space="preserve">D2_1290</t>
  </si>
  <si>
    <t xml:space="preserve">D2_1291</t>
  </si>
  <si>
    <t xml:space="preserve">D2_1292</t>
  </si>
  <si>
    <t xml:space="preserve">D2_1293</t>
  </si>
  <si>
    <t xml:space="preserve">D2_1294</t>
  </si>
  <si>
    <t xml:space="preserve">D2_1295</t>
  </si>
  <si>
    <t xml:space="preserve">D2_1296</t>
  </si>
  <si>
    <t xml:space="preserve">D2_1297</t>
  </si>
  <si>
    <t xml:space="preserve">D2_1298</t>
  </si>
  <si>
    <t xml:space="preserve">D2_1299</t>
  </si>
  <si>
    <t xml:space="preserve">D2_1300</t>
  </si>
  <si>
    <t xml:space="preserve">D2_1301</t>
  </si>
  <si>
    <t xml:space="preserve">D2_1302</t>
  </si>
  <si>
    <t xml:space="preserve">D2_1303</t>
  </si>
  <si>
    <t xml:space="preserve">D2_1304</t>
  </si>
  <si>
    <t xml:space="preserve">D2_1305</t>
  </si>
  <si>
    <t xml:space="preserve">D2_1306</t>
  </si>
  <si>
    <t xml:space="preserve">D2_1307</t>
  </si>
  <si>
    <t xml:space="preserve">D2_1308</t>
  </si>
  <si>
    <t xml:space="preserve">D2_1309</t>
  </si>
  <si>
    <t xml:space="preserve">D2_1310</t>
  </si>
  <si>
    <t xml:space="preserve">D2_1311</t>
  </si>
  <si>
    <t xml:space="preserve">D2_1312</t>
  </si>
  <si>
    <t xml:space="preserve">D2_1313</t>
  </si>
  <si>
    <t xml:space="preserve">D2_1314</t>
  </si>
  <si>
    <t xml:space="preserve">D2_1315</t>
  </si>
  <si>
    <t xml:space="preserve">D2_1316</t>
  </si>
  <si>
    <t xml:space="preserve">D2_1317</t>
  </si>
  <si>
    <t xml:space="preserve">D2_1318</t>
  </si>
  <si>
    <t xml:space="preserve">D2_1319</t>
  </si>
  <si>
    <t xml:space="preserve">D2_1320</t>
  </si>
  <si>
    <t xml:space="preserve">D2_1321</t>
  </si>
  <si>
    <t xml:space="preserve">D2_1322</t>
  </si>
  <si>
    <t xml:space="preserve">D2_1323</t>
  </si>
  <si>
    <t xml:space="preserve">D2_1324</t>
  </si>
  <si>
    <t xml:space="preserve">D2_1325</t>
  </si>
  <si>
    <t xml:space="preserve">D2_1326</t>
  </si>
  <si>
    <t xml:space="preserve">D2_1327</t>
  </si>
  <si>
    <t xml:space="preserve">D2_1328</t>
  </si>
  <si>
    <t xml:space="preserve">D2_1329</t>
  </si>
  <si>
    <t xml:space="preserve">D2_1330</t>
  </si>
  <si>
    <t xml:space="preserve">D2_1331</t>
  </si>
  <si>
    <t xml:space="preserve">D2_1332</t>
  </si>
  <si>
    <t xml:space="preserve">D2_1333</t>
  </si>
  <si>
    <t xml:space="preserve">D2_1334</t>
  </si>
  <si>
    <t xml:space="preserve">D2_1335</t>
  </si>
  <si>
    <t xml:space="preserve">D2_1336</t>
  </si>
  <si>
    <t xml:space="preserve">D2_1337</t>
  </si>
  <si>
    <t xml:space="preserve">D2_1338</t>
  </si>
  <si>
    <t xml:space="preserve">D2_1339</t>
  </si>
  <si>
    <t xml:space="preserve">D2_1340</t>
  </si>
  <si>
    <t xml:space="preserve">D2_1341</t>
  </si>
  <si>
    <t xml:space="preserve">D2_1342</t>
  </si>
  <si>
    <t xml:space="preserve">D2_1343</t>
  </si>
  <si>
    <t xml:space="preserve">D2_1344</t>
  </si>
  <si>
    <t xml:space="preserve">D2_1345</t>
  </si>
  <si>
    <t xml:space="preserve">D2_1346</t>
  </si>
  <si>
    <t xml:space="preserve">D2_1347</t>
  </si>
  <si>
    <t xml:space="preserve">D2_1348</t>
  </si>
  <si>
    <t xml:space="preserve">D2_1349</t>
  </si>
  <si>
    <t xml:space="preserve">D2_1350</t>
  </si>
  <si>
    <t xml:space="preserve">D2_1351</t>
  </si>
  <si>
    <t xml:space="preserve">D2_1352</t>
  </si>
  <si>
    <t xml:space="preserve">D2_1353</t>
  </si>
  <si>
    <t xml:space="preserve">D2_1354</t>
  </si>
  <si>
    <t xml:space="preserve">D2_1355</t>
  </si>
  <si>
    <t xml:space="preserve">D2_1356</t>
  </si>
  <si>
    <t xml:space="preserve">D2_1357</t>
  </si>
  <si>
    <t xml:space="preserve">D2_1358</t>
  </si>
  <si>
    <t xml:space="preserve">D2_1359</t>
  </si>
  <si>
    <t xml:space="preserve">D2_1360</t>
  </si>
  <si>
    <t xml:space="preserve">D2_1361</t>
  </si>
  <si>
    <t xml:space="preserve">D2_1362</t>
  </si>
  <si>
    <t xml:space="preserve">D2_1363</t>
  </si>
  <si>
    <t xml:space="preserve">D2_1364</t>
  </si>
  <si>
    <t xml:space="preserve">D2_1365</t>
  </si>
  <si>
    <t xml:space="preserve">D2_1366</t>
  </si>
  <si>
    <t xml:space="preserve">D2_1367</t>
  </si>
  <si>
    <t xml:space="preserve">D2_1368</t>
  </si>
  <si>
    <t xml:space="preserve">D2_1369</t>
  </si>
  <si>
    <t xml:space="preserve">D2_1370</t>
  </si>
  <si>
    <t xml:space="preserve">D2_1371</t>
  </si>
  <si>
    <t xml:space="preserve">D2_1372</t>
  </si>
  <si>
    <t xml:space="preserve">D2_1373</t>
  </si>
  <si>
    <t xml:space="preserve">D2_1374</t>
  </si>
  <si>
    <t xml:space="preserve">D2_1375</t>
  </si>
  <si>
    <t xml:space="preserve">D2_1376</t>
  </si>
  <si>
    <t xml:space="preserve">D2_1377</t>
  </si>
  <si>
    <t xml:space="preserve">D2_1378</t>
  </si>
  <si>
    <t xml:space="preserve">D2_1379</t>
  </si>
  <si>
    <t xml:space="preserve">D2_1380</t>
  </si>
  <si>
    <t xml:space="preserve">D2_1381</t>
  </si>
  <si>
    <t xml:space="preserve">D2_1382</t>
  </si>
  <si>
    <t xml:space="preserve">D2_1383</t>
  </si>
  <si>
    <t xml:space="preserve">D2_1384</t>
  </si>
  <si>
    <t xml:space="preserve">D2_1385</t>
  </si>
  <si>
    <t xml:space="preserve">D2_1386</t>
  </si>
  <si>
    <t xml:space="preserve">D2_1387</t>
  </si>
  <si>
    <t xml:space="preserve">D2_1388</t>
  </si>
  <si>
    <t xml:space="preserve">D2_1389</t>
  </si>
  <si>
    <t xml:space="preserve">D2_1390</t>
  </si>
  <si>
    <t xml:space="preserve">D2_1391</t>
  </si>
  <si>
    <t xml:space="preserve">D2_1392</t>
  </si>
  <si>
    <t xml:space="preserve">D2_1393</t>
  </si>
  <si>
    <t xml:space="preserve">D2_1394</t>
  </si>
  <si>
    <t xml:space="preserve">D2_1395</t>
  </si>
  <si>
    <t xml:space="preserve">D2_1396</t>
  </si>
  <si>
    <t xml:space="preserve">D2_1397</t>
  </si>
  <si>
    <t xml:space="preserve">D2_1398</t>
  </si>
  <si>
    <t xml:space="preserve">D2_1399</t>
  </si>
  <si>
    <t xml:space="preserve">D2_1400</t>
  </si>
  <si>
    <t xml:space="preserve">D2_1401</t>
  </si>
  <si>
    <t xml:space="preserve">D2_1402</t>
  </si>
  <si>
    <t xml:space="preserve">D2_1403</t>
  </si>
  <si>
    <t xml:space="preserve">D2_1404</t>
  </si>
  <si>
    <t xml:space="preserve">D2_1405</t>
  </si>
  <si>
    <t xml:space="preserve">D2_1406</t>
  </si>
  <si>
    <t xml:space="preserve">D2_1407</t>
  </si>
  <si>
    <t xml:space="preserve">D2_1408</t>
  </si>
  <si>
    <t xml:space="preserve">D2_1409</t>
  </si>
  <si>
    <t xml:space="preserve">D2_1410</t>
  </si>
  <si>
    <t xml:space="preserve">D2_1411</t>
  </si>
  <si>
    <t xml:space="preserve">D2_1412</t>
  </si>
  <si>
    <t xml:space="preserve">D2_1413</t>
  </si>
  <si>
    <t xml:space="preserve">D2_1414</t>
  </si>
  <si>
    <t xml:space="preserve">D2_1415</t>
  </si>
  <si>
    <t xml:space="preserve">D2_1416</t>
  </si>
  <si>
    <t xml:space="preserve">D2_1417</t>
  </si>
  <si>
    <t xml:space="preserve">D2_1418</t>
  </si>
  <si>
    <t xml:space="preserve">D2_1419</t>
  </si>
  <si>
    <t xml:space="preserve">D2_1420</t>
  </si>
  <si>
    <t xml:space="preserve">D2_1421</t>
  </si>
  <si>
    <t xml:space="preserve">D2_1422</t>
  </si>
  <si>
    <t xml:space="preserve">D2_1423</t>
  </si>
  <si>
    <t xml:space="preserve">D2_1424</t>
  </si>
  <si>
    <t xml:space="preserve">D2_1425</t>
  </si>
  <si>
    <t xml:space="preserve">D2_1426</t>
  </si>
  <si>
    <t xml:space="preserve">D2_1427</t>
  </si>
  <si>
    <t xml:space="preserve">D2_1428</t>
  </si>
  <si>
    <t xml:space="preserve">D2_1429</t>
  </si>
  <si>
    <t xml:space="preserve">D2_1430</t>
  </si>
  <si>
    <t xml:space="preserve">D2_1431</t>
  </si>
  <si>
    <t xml:space="preserve">D2_1432</t>
  </si>
  <si>
    <t xml:space="preserve">D2_1433</t>
  </si>
  <si>
    <t xml:space="preserve">D2_1434</t>
  </si>
  <si>
    <t xml:space="preserve">D2_1435</t>
  </si>
  <si>
    <t xml:space="preserve">D2_1436</t>
  </si>
  <si>
    <t xml:space="preserve">D2_1437</t>
  </si>
  <si>
    <t xml:space="preserve">D2_1438</t>
  </si>
  <si>
    <t xml:space="preserve">D2_1439</t>
  </si>
  <si>
    <t xml:space="preserve">D2_1440</t>
  </si>
  <si>
    <t xml:space="preserve">D2_1441</t>
  </si>
  <si>
    <t xml:space="preserve">D2_1442</t>
  </si>
  <si>
    <t xml:space="preserve">D2_1443</t>
  </si>
  <si>
    <t xml:space="preserve">D2_1444</t>
  </si>
  <si>
    <t xml:space="preserve">D2_1445</t>
  </si>
  <si>
    <t xml:space="preserve">D2_1446</t>
  </si>
  <si>
    <t xml:space="preserve">D2_1447</t>
  </si>
  <si>
    <t xml:space="preserve">D2_1448</t>
  </si>
  <si>
    <t xml:space="preserve">D2_1449</t>
  </si>
  <si>
    <t xml:space="preserve">D2_1450</t>
  </si>
  <si>
    <t xml:space="preserve">D2_1451</t>
  </si>
  <si>
    <t xml:space="preserve">D2_1452</t>
  </si>
  <si>
    <t xml:space="preserve">D2_1453</t>
  </si>
  <si>
    <t xml:space="preserve">D2_1454</t>
  </si>
  <si>
    <t xml:space="preserve">D2_1455</t>
  </si>
  <si>
    <t xml:space="preserve">D2_1456</t>
  </si>
  <si>
    <t xml:space="preserve">D2_1457</t>
  </si>
  <si>
    <t xml:space="preserve">D2_1458</t>
  </si>
  <si>
    <t xml:space="preserve">D2_1459</t>
  </si>
  <si>
    <t xml:space="preserve">D2_1460</t>
  </si>
  <si>
    <t xml:space="preserve">D2_1461</t>
  </si>
  <si>
    <t xml:space="preserve">D2_1462</t>
  </si>
  <si>
    <t xml:space="preserve">D2_1463</t>
  </si>
  <si>
    <t xml:space="preserve">D2_1464</t>
  </si>
  <si>
    <t xml:space="preserve">D2_1465</t>
  </si>
  <si>
    <t xml:space="preserve">D2_1466</t>
  </si>
  <si>
    <t xml:space="preserve">D2_1467</t>
  </si>
  <si>
    <t xml:space="preserve">D2_1468</t>
  </si>
  <si>
    <t xml:space="preserve">D2_1469</t>
  </si>
  <si>
    <t xml:space="preserve">D2_1470</t>
  </si>
  <si>
    <t xml:space="preserve">D2_1471</t>
  </si>
  <si>
    <t xml:space="preserve">D2_1472</t>
  </si>
  <si>
    <t xml:space="preserve">D2_1473</t>
  </si>
  <si>
    <t xml:space="preserve">D2_1474</t>
  </si>
  <si>
    <t xml:space="preserve">D2_1475</t>
  </si>
  <si>
    <t xml:space="preserve">D2_1476</t>
  </si>
  <si>
    <t xml:space="preserve">D2_1477</t>
  </si>
  <si>
    <t xml:space="preserve">D2_1478</t>
  </si>
  <si>
    <t xml:space="preserve">D2_1479</t>
  </si>
  <si>
    <t xml:space="preserve">D2_1480</t>
  </si>
  <si>
    <t xml:space="preserve">D2_1481</t>
  </si>
  <si>
    <t xml:space="preserve">D2_1482</t>
  </si>
  <si>
    <t xml:space="preserve">D2_1483</t>
  </si>
  <si>
    <t xml:space="preserve">D2_1484</t>
  </si>
  <si>
    <t xml:space="preserve">D2_1485</t>
  </si>
  <si>
    <t xml:space="preserve">D2_1486</t>
  </si>
  <si>
    <t xml:space="preserve">D2_1487</t>
  </si>
  <si>
    <t xml:space="preserve">D2_1488</t>
  </si>
  <si>
    <t xml:space="preserve">D2_1489</t>
  </si>
  <si>
    <t xml:space="preserve">D2_1490</t>
  </si>
  <si>
    <t xml:space="preserve">D2_1491</t>
  </si>
  <si>
    <t xml:space="preserve">D2_1492</t>
  </si>
  <si>
    <t xml:space="preserve">D2_1493</t>
  </si>
  <si>
    <t xml:space="preserve">D2_1494</t>
  </si>
  <si>
    <t xml:space="preserve">D2_1495</t>
  </si>
  <si>
    <t xml:space="preserve">D2_1496</t>
  </si>
  <si>
    <t xml:space="preserve">D2_1497</t>
  </si>
  <si>
    <t xml:space="preserve">D2_1498</t>
  </si>
  <si>
    <t xml:space="preserve">D2_1499</t>
  </si>
  <si>
    <t xml:space="preserve">D2_1500</t>
  </si>
  <si>
    <t xml:space="preserve">D2_1501</t>
  </si>
  <si>
    <t xml:space="preserve">D2_1502</t>
  </si>
  <si>
    <t xml:space="preserve">D2_1503</t>
  </si>
  <si>
    <t xml:space="preserve">D2_1504</t>
  </si>
  <si>
    <t xml:space="preserve">D2_1505</t>
  </si>
  <si>
    <t xml:space="preserve">D2_1506</t>
  </si>
  <si>
    <t xml:space="preserve">D2_1507</t>
  </si>
  <si>
    <t xml:space="preserve">D2_1508</t>
  </si>
  <si>
    <t xml:space="preserve">D2_1509</t>
  </si>
  <si>
    <t xml:space="preserve">D2_1510</t>
  </si>
  <si>
    <t xml:space="preserve">D2_1511</t>
  </si>
  <si>
    <t xml:space="preserve">D2_1512</t>
  </si>
  <si>
    <t xml:space="preserve">D2_1513</t>
  </si>
  <si>
    <t xml:space="preserve">D2_1514</t>
  </si>
  <si>
    <t xml:space="preserve">D2_1515</t>
  </si>
  <si>
    <t xml:space="preserve">D2_1516</t>
  </si>
  <si>
    <t xml:space="preserve">D2_1517</t>
  </si>
  <si>
    <t xml:space="preserve">D2_1518</t>
  </si>
  <si>
    <t xml:space="preserve">D2_1519</t>
  </si>
  <si>
    <t xml:space="preserve">D2_1520</t>
  </si>
  <si>
    <t xml:space="preserve">D2_1521</t>
  </si>
  <si>
    <t xml:space="preserve">D2_1522</t>
  </si>
  <si>
    <t xml:space="preserve">D2_1523</t>
  </si>
  <si>
    <t xml:space="preserve">D2_1524</t>
  </si>
  <si>
    <t xml:space="preserve">D2_1525</t>
  </si>
  <si>
    <t xml:space="preserve">D2_1526</t>
  </si>
  <si>
    <t xml:space="preserve">D2_1527</t>
  </si>
  <si>
    <t xml:space="preserve">D2_1528</t>
  </si>
  <si>
    <t xml:space="preserve">D2_1529</t>
  </si>
  <si>
    <t xml:space="preserve">D2_1530</t>
  </si>
  <si>
    <t xml:space="preserve">D2_1531</t>
  </si>
  <si>
    <t xml:space="preserve">D2_1532</t>
  </si>
  <si>
    <t xml:space="preserve">D2_1533</t>
  </si>
  <si>
    <t xml:space="preserve">D2_1534</t>
  </si>
  <si>
    <t xml:space="preserve">D2_1535</t>
  </si>
  <si>
    <t xml:space="preserve">D2_1536</t>
  </si>
  <si>
    <t xml:space="preserve">D2_1537</t>
  </si>
  <si>
    <t xml:space="preserve">D2_1538</t>
  </si>
  <si>
    <t xml:space="preserve">D2_1539</t>
  </si>
  <si>
    <t xml:space="preserve">D2_1540</t>
  </si>
  <si>
    <t xml:space="preserve">D2_1541</t>
  </si>
  <si>
    <t xml:space="preserve">D2_1542</t>
  </si>
  <si>
    <t xml:space="preserve">D2_1543</t>
  </si>
  <si>
    <t xml:space="preserve">D2_1544</t>
  </si>
  <si>
    <t xml:space="preserve">D2_1545</t>
  </si>
  <si>
    <t xml:space="preserve">D2_1546</t>
  </si>
  <si>
    <t xml:space="preserve">D2_1547</t>
  </si>
  <si>
    <t xml:space="preserve">D2_1548</t>
  </si>
  <si>
    <t xml:space="preserve">D2_1549</t>
  </si>
  <si>
    <t xml:space="preserve">D2_1550</t>
  </si>
  <si>
    <t xml:space="preserve">D2_1551</t>
  </si>
  <si>
    <t xml:space="preserve">D2_1552</t>
  </si>
  <si>
    <t xml:space="preserve">D2_1553</t>
  </si>
  <si>
    <t xml:space="preserve">D2_1554</t>
  </si>
  <si>
    <t xml:space="preserve">D2_1555</t>
  </si>
  <si>
    <t xml:space="preserve">D2_1556</t>
  </si>
  <si>
    <t xml:space="preserve">D2_1557</t>
  </si>
  <si>
    <t xml:space="preserve">D2_1558</t>
  </si>
  <si>
    <t xml:space="preserve">D2_1559</t>
  </si>
  <si>
    <t xml:space="preserve">D2_1560</t>
  </si>
  <si>
    <t xml:space="preserve">D2_1561</t>
  </si>
  <si>
    <t xml:space="preserve">D2_1562</t>
  </si>
  <si>
    <t xml:space="preserve">D2_1563</t>
  </si>
  <si>
    <t xml:space="preserve">D2_1564</t>
  </si>
  <si>
    <t xml:space="preserve">D2_1565</t>
  </si>
  <si>
    <t xml:space="preserve">D2_1566</t>
  </si>
  <si>
    <t xml:space="preserve">D2_1567</t>
  </si>
  <si>
    <t xml:space="preserve">D2_1568</t>
  </si>
  <si>
    <t xml:space="preserve">D2_1569</t>
  </si>
  <si>
    <t xml:space="preserve">D2_1570</t>
  </si>
  <si>
    <t xml:space="preserve">D2_1571</t>
  </si>
  <si>
    <t xml:space="preserve">D2_1572</t>
  </si>
  <si>
    <t xml:space="preserve">D2_1573</t>
  </si>
  <si>
    <t xml:space="preserve">D2_1574</t>
  </si>
  <si>
    <t xml:space="preserve">D2_1575</t>
  </si>
  <si>
    <t xml:space="preserve">D2_1576</t>
  </si>
  <si>
    <t xml:space="preserve">D2_1577</t>
  </si>
  <si>
    <t xml:space="preserve">D2_1578</t>
  </si>
  <si>
    <t xml:space="preserve">D2_1579</t>
  </si>
  <si>
    <t xml:space="preserve">D2_1580</t>
  </si>
  <si>
    <t xml:space="preserve">D2_1581</t>
  </si>
  <si>
    <t xml:space="preserve">D2_1582</t>
  </si>
  <si>
    <t xml:space="preserve">D2_1583</t>
  </si>
  <si>
    <t xml:space="preserve">D2_1584</t>
  </si>
  <si>
    <t xml:space="preserve">D2_1585</t>
  </si>
  <si>
    <t xml:space="preserve">D2_1586</t>
  </si>
  <si>
    <t xml:space="preserve">D2_1587</t>
  </si>
  <si>
    <t xml:space="preserve">D2_1588</t>
  </si>
  <si>
    <t xml:space="preserve">D2_1589</t>
  </si>
  <si>
    <t xml:space="preserve">D2_1590</t>
  </si>
  <si>
    <t xml:space="preserve">D2_1591</t>
  </si>
  <si>
    <t xml:space="preserve">D2_1592</t>
  </si>
  <si>
    <t xml:space="preserve">D2_1593</t>
  </si>
  <si>
    <t xml:space="preserve">D2_1594</t>
  </si>
  <si>
    <t xml:space="preserve">D2_1595</t>
  </si>
  <si>
    <t xml:space="preserve">D2_1596</t>
  </si>
  <si>
    <t xml:space="preserve">D2_1597</t>
  </si>
  <si>
    <t xml:space="preserve">D2_1598</t>
  </si>
  <si>
    <t xml:space="preserve">D2_1599</t>
  </si>
  <si>
    <t xml:space="preserve">D2_1600</t>
  </si>
  <si>
    <t xml:space="preserve">D2_1601</t>
  </si>
  <si>
    <t xml:space="preserve">D2_1602</t>
  </si>
  <si>
    <t xml:space="preserve">D2_1603</t>
  </si>
  <si>
    <t xml:space="preserve">D2_1604</t>
  </si>
  <si>
    <t xml:space="preserve">D2_1605</t>
  </si>
  <si>
    <t xml:space="preserve">D2_1606</t>
  </si>
  <si>
    <t xml:space="preserve">D2_1607</t>
  </si>
  <si>
    <t xml:space="preserve">D2_1608</t>
  </si>
  <si>
    <t xml:space="preserve">D2_1609</t>
  </si>
  <si>
    <t xml:space="preserve">D2_1610</t>
  </si>
  <si>
    <t xml:space="preserve">D2_1611</t>
  </si>
  <si>
    <t xml:space="preserve">D2_1612</t>
  </si>
  <si>
    <t xml:space="preserve">D2_1613</t>
  </si>
  <si>
    <t xml:space="preserve">D2_1614</t>
  </si>
  <si>
    <t xml:space="preserve">D2_1615</t>
  </si>
  <si>
    <t xml:space="preserve">D2_1616</t>
  </si>
  <si>
    <t xml:space="preserve">D2_1617</t>
  </si>
  <si>
    <t xml:space="preserve">D2_1618</t>
  </si>
  <si>
    <t xml:space="preserve">D2_1619</t>
  </si>
  <si>
    <t xml:space="preserve">D2_1620</t>
  </si>
  <si>
    <t xml:space="preserve">D2_1621</t>
  </si>
  <si>
    <t xml:space="preserve">D2_1622</t>
  </si>
  <si>
    <t xml:space="preserve">D2_1623</t>
  </si>
  <si>
    <t xml:space="preserve">D2_1624</t>
  </si>
  <si>
    <t xml:space="preserve">D2_1625</t>
  </si>
  <si>
    <t xml:space="preserve">D2_1626</t>
  </si>
  <si>
    <t xml:space="preserve">D2_1627</t>
  </si>
  <si>
    <t xml:space="preserve">D2_1628</t>
  </si>
  <si>
    <t xml:space="preserve">D2_1629</t>
  </si>
  <si>
    <t xml:space="preserve">D2_1630</t>
  </si>
  <si>
    <t xml:space="preserve">D2_1631</t>
  </si>
  <si>
    <t xml:space="preserve">D2_1632</t>
  </si>
  <si>
    <t xml:space="preserve">D2_1633</t>
  </si>
  <si>
    <t xml:space="preserve">D2_1634</t>
  </si>
  <si>
    <t xml:space="preserve">D2_1635</t>
  </si>
  <si>
    <t xml:space="preserve">D2_1636</t>
  </si>
  <si>
    <t xml:space="preserve">D2_1637</t>
  </si>
  <si>
    <t xml:space="preserve">D2_1638</t>
  </si>
  <si>
    <t xml:space="preserve">D2_1639</t>
  </si>
  <si>
    <t xml:space="preserve">D2_1640</t>
  </si>
  <si>
    <t xml:space="preserve">D2_1641</t>
  </si>
  <si>
    <t xml:space="preserve">D2_1642</t>
  </si>
  <si>
    <t xml:space="preserve">D2_1643</t>
  </si>
  <si>
    <t xml:space="preserve">D2_1644</t>
  </si>
  <si>
    <t xml:space="preserve">D2_1645</t>
  </si>
  <si>
    <t xml:space="preserve">D2_1646</t>
  </si>
  <si>
    <t xml:space="preserve">D2_1647</t>
  </si>
  <si>
    <t xml:space="preserve">D2_1648</t>
  </si>
  <si>
    <t xml:space="preserve">D2_1649</t>
  </si>
  <si>
    <t xml:space="preserve">D2_1650</t>
  </si>
  <si>
    <t xml:space="preserve">D2_1651</t>
  </si>
  <si>
    <t xml:space="preserve">D2_1652</t>
  </si>
  <si>
    <t xml:space="preserve">D2_1653</t>
  </si>
  <si>
    <t xml:space="preserve">D2_1654</t>
  </si>
  <si>
    <t xml:space="preserve">D2_1655</t>
  </si>
  <si>
    <t xml:space="preserve">D2_1656</t>
  </si>
  <si>
    <t xml:space="preserve">D2_1657</t>
  </si>
  <si>
    <t xml:space="preserve">D2_1658</t>
  </si>
  <si>
    <t xml:space="preserve">D2_1659</t>
  </si>
  <si>
    <t xml:space="preserve">D2_1660</t>
  </si>
  <si>
    <t xml:space="preserve">D2_1661</t>
  </si>
  <si>
    <t xml:space="preserve">D2_1662</t>
  </si>
  <si>
    <t xml:space="preserve">D2_1663</t>
  </si>
  <si>
    <t xml:space="preserve">D2_1664</t>
  </si>
  <si>
    <t xml:space="preserve">D2_1665</t>
  </si>
  <si>
    <t xml:space="preserve">D2_1666</t>
  </si>
  <si>
    <t xml:space="preserve">D2_1667</t>
  </si>
  <si>
    <t xml:space="preserve">D2_1668</t>
  </si>
  <si>
    <t xml:space="preserve">D2_1669</t>
  </si>
  <si>
    <t xml:space="preserve">D2_1670</t>
  </si>
  <si>
    <t xml:space="preserve">D2_1671</t>
  </si>
  <si>
    <t xml:space="preserve">D2_1672</t>
  </si>
  <si>
    <t xml:space="preserve">D2_1673</t>
  </si>
  <si>
    <t xml:space="preserve">D2_1674</t>
  </si>
  <si>
    <t xml:space="preserve">D2_1675</t>
  </si>
  <si>
    <t xml:space="preserve">D2_1676</t>
  </si>
  <si>
    <t xml:space="preserve">D2_1677</t>
  </si>
  <si>
    <t xml:space="preserve">D2_1678</t>
  </si>
  <si>
    <t xml:space="preserve">D2_1679</t>
  </si>
  <si>
    <t xml:space="preserve">D2_1680</t>
  </si>
  <si>
    <t xml:space="preserve">D2_1681</t>
  </si>
  <si>
    <t xml:space="preserve">D2_1682</t>
  </si>
  <si>
    <t xml:space="preserve">D2_1683</t>
  </si>
  <si>
    <t xml:space="preserve">D2_1684</t>
  </si>
  <si>
    <t xml:space="preserve">D2_1685</t>
  </si>
  <si>
    <t xml:space="preserve">D2_1686</t>
  </si>
  <si>
    <t xml:space="preserve">D2_1687</t>
  </si>
  <si>
    <t xml:space="preserve">D2_1688</t>
  </si>
  <si>
    <t xml:space="preserve">D2_1689</t>
  </si>
  <si>
    <t xml:space="preserve">D2_1690</t>
  </si>
  <si>
    <t xml:space="preserve">D2_1691</t>
  </si>
  <si>
    <t xml:space="preserve">D2_1692</t>
  </si>
  <si>
    <t xml:space="preserve">D2_1693</t>
  </si>
  <si>
    <t xml:space="preserve">D2_1694</t>
  </si>
  <si>
    <t xml:space="preserve">D2_1695</t>
  </si>
  <si>
    <t xml:space="preserve">D2_1696</t>
  </si>
  <si>
    <t xml:space="preserve">D2_1697</t>
  </si>
  <si>
    <t xml:space="preserve">D2_1698</t>
  </si>
  <si>
    <t xml:space="preserve">D2_1699</t>
  </si>
  <si>
    <t xml:space="preserve">D2_1700</t>
  </si>
  <si>
    <t xml:space="preserve">D2_1701</t>
  </si>
  <si>
    <t xml:space="preserve">D2_1702</t>
  </si>
  <si>
    <t xml:space="preserve">D2_1703</t>
  </si>
  <si>
    <t xml:space="preserve">D2_1704</t>
  </si>
  <si>
    <t xml:space="preserve">D2_1705</t>
  </si>
  <si>
    <t xml:space="preserve">D2_1706</t>
  </si>
  <si>
    <t xml:space="preserve">D2_1707</t>
  </si>
  <si>
    <t xml:space="preserve">D2_1708</t>
  </si>
  <si>
    <t xml:space="preserve">D2_1709</t>
  </si>
  <si>
    <t xml:space="preserve">D2_1710</t>
  </si>
  <si>
    <t xml:space="preserve">D2_1711</t>
  </si>
  <si>
    <t xml:space="preserve">D2_1712</t>
  </si>
  <si>
    <t xml:space="preserve">D2_1713</t>
  </si>
  <si>
    <t xml:space="preserve">D2_1714</t>
  </si>
  <si>
    <t xml:space="preserve">D2_1715</t>
  </si>
  <si>
    <t xml:space="preserve">D2_1716</t>
  </si>
  <si>
    <t xml:space="preserve">D2_1717</t>
  </si>
  <si>
    <t xml:space="preserve">D2_1718</t>
  </si>
  <si>
    <t xml:space="preserve">D2_1719</t>
  </si>
  <si>
    <t xml:space="preserve">D2_1721</t>
  </si>
  <si>
    <t xml:space="preserve">D2_1722</t>
  </si>
  <si>
    <t xml:space="preserve">D2_1723</t>
  </si>
  <si>
    <t xml:space="preserve">D2_1724</t>
  </si>
  <si>
    <t xml:space="preserve">D2_1725</t>
  </si>
  <si>
    <t xml:space="preserve">D2_1726</t>
  </si>
  <si>
    <t xml:space="preserve">D2_1727</t>
  </si>
  <si>
    <t xml:space="preserve">D2_1728</t>
  </si>
  <si>
    <t xml:space="preserve">D2_1729</t>
  </si>
  <si>
    <t xml:space="preserve">D2_1730</t>
  </si>
  <si>
    <t xml:space="preserve">D2_1731</t>
  </si>
  <si>
    <t xml:space="preserve">D2_1732</t>
  </si>
  <si>
    <t xml:space="preserve">D2_1733</t>
  </si>
  <si>
    <t xml:space="preserve">D2_1734</t>
  </si>
  <si>
    <t xml:space="preserve">D2_1735</t>
  </si>
  <si>
    <t xml:space="preserve">D2_1736</t>
  </si>
  <si>
    <t xml:space="preserve">D2_1737</t>
  </si>
  <si>
    <t xml:space="preserve">D2_1738</t>
  </si>
  <si>
    <t xml:space="preserve">D2_1739</t>
  </si>
  <si>
    <t xml:space="preserve">D2_1740</t>
  </si>
  <si>
    <t xml:space="preserve">D2_1741</t>
  </si>
  <si>
    <t xml:space="preserve">D2_1742</t>
  </si>
  <si>
    <t xml:space="preserve">D2_1743</t>
  </si>
  <si>
    <t xml:space="preserve">D2_1744</t>
  </si>
  <si>
    <t xml:space="preserve">D2_1745</t>
  </si>
  <si>
    <t xml:space="preserve">D2_1746</t>
  </si>
  <si>
    <t xml:space="preserve">D2_1747</t>
  </si>
  <si>
    <t xml:space="preserve">D2_1748</t>
  </si>
  <si>
    <t xml:space="preserve">D2_1749</t>
  </si>
  <si>
    <t xml:space="preserve">D2_1750</t>
  </si>
  <si>
    <t xml:space="preserve">D2_1751</t>
  </si>
  <si>
    <t xml:space="preserve">D2_1752</t>
  </si>
  <si>
    <t xml:space="preserve">D2_1753</t>
  </si>
  <si>
    <t xml:space="preserve">D2_1754</t>
  </si>
  <si>
    <t xml:space="preserve">D2_1755</t>
  </si>
  <si>
    <t xml:space="preserve">D2_1756</t>
  </si>
  <si>
    <t xml:space="preserve">D2_1757</t>
  </si>
  <si>
    <t xml:space="preserve">D2_1758</t>
  </si>
  <si>
    <t xml:space="preserve">D2_1759</t>
  </si>
  <si>
    <t xml:space="preserve">D2_1760</t>
  </si>
  <si>
    <t xml:space="preserve">D2_1761</t>
  </si>
  <si>
    <t xml:space="preserve">D2_1762</t>
  </si>
  <si>
    <t xml:space="preserve">D2_1763</t>
  </si>
  <si>
    <t xml:space="preserve">D2_1764</t>
  </si>
  <si>
    <t xml:space="preserve">D2_1765</t>
  </si>
  <si>
    <t xml:space="preserve">D2_1766</t>
  </si>
  <si>
    <t xml:space="preserve">D2_1767</t>
  </si>
  <si>
    <t xml:space="preserve">D2_1768</t>
  </si>
  <si>
    <t xml:space="preserve">D2_1769</t>
  </si>
  <si>
    <t xml:space="preserve">D2_1770</t>
  </si>
  <si>
    <t xml:space="preserve">D2_1771</t>
  </si>
  <si>
    <t xml:space="preserve">D2_1772</t>
  </si>
  <si>
    <t xml:space="preserve">D2_1773</t>
  </si>
  <si>
    <t xml:space="preserve">D2_1774</t>
  </si>
  <si>
    <t xml:space="preserve">D2_1775</t>
  </si>
  <si>
    <t xml:space="preserve">D2_1776</t>
  </si>
  <si>
    <t xml:space="preserve">D2_1777</t>
  </si>
  <si>
    <t xml:space="preserve">D2_1778</t>
  </si>
  <si>
    <t xml:space="preserve">D2_1779</t>
  </si>
  <si>
    <t xml:space="preserve">D2_1780</t>
  </si>
  <si>
    <t xml:space="preserve">D2_1781</t>
  </si>
  <si>
    <t xml:space="preserve">D2_1782</t>
  </si>
  <si>
    <t xml:space="preserve">D2_1783</t>
  </si>
  <si>
    <t xml:space="preserve">D2_1784</t>
  </si>
  <si>
    <t xml:space="preserve">D2_1785</t>
  </si>
  <si>
    <t xml:space="preserve">D2_1786</t>
  </si>
  <si>
    <t xml:space="preserve">D2_1787</t>
  </si>
  <si>
    <t xml:space="preserve">D2_1788</t>
  </si>
  <si>
    <t xml:space="preserve">D2_1789</t>
  </si>
  <si>
    <t xml:space="preserve">D2_1841</t>
  </si>
  <si>
    <t xml:space="preserve">D2_1842</t>
  </si>
  <si>
    <t xml:space="preserve">D2_1843</t>
  </si>
  <si>
    <t xml:space="preserve">D2_1844</t>
  </si>
  <si>
    <t xml:space="preserve">D2_1845</t>
  </si>
  <si>
    <t xml:space="preserve">D2_1846</t>
  </si>
  <si>
    <t xml:space="preserve">D2_1847</t>
  </si>
  <si>
    <t xml:space="preserve">D2_1848</t>
  </si>
  <si>
    <t xml:space="preserve">D2_1849</t>
  </si>
  <si>
    <t xml:space="preserve">D2_1850</t>
  </si>
  <si>
    <t xml:space="preserve">D2_1851</t>
  </si>
  <si>
    <t xml:space="preserve">D2_1852</t>
  </si>
  <si>
    <t xml:space="preserve">D2_1853</t>
  </si>
  <si>
    <t xml:space="preserve">D2_1854</t>
  </si>
  <si>
    <t xml:space="preserve">D2_1855</t>
  </si>
  <si>
    <t xml:space="preserve">D2_1856</t>
  </si>
  <si>
    <t xml:space="preserve">D2_1857</t>
  </si>
  <si>
    <t xml:space="preserve">D2_1858</t>
  </si>
  <si>
    <t xml:space="preserve">D2_1859</t>
  </si>
  <si>
    <t xml:space="preserve">D2_1860</t>
  </si>
  <si>
    <t xml:space="preserve">D2_1861</t>
  </si>
  <si>
    <t xml:space="preserve">D2_1862</t>
  </si>
  <si>
    <t xml:space="preserve">D2_1863</t>
  </si>
  <si>
    <t xml:space="preserve">D2_1864</t>
  </si>
  <si>
    <t xml:space="preserve">D2_1865</t>
  </si>
  <si>
    <t xml:space="preserve">D2_1866</t>
  </si>
  <si>
    <t xml:space="preserve">D2_1867</t>
  </si>
  <si>
    <t xml:space="preserve">D2_1868</t>
  </si>
  <si>
    <t xml:space="preserve">D2_1869</t>
  </si>
  <si>
    <t xml:space="preserve">D2_1870</t>
  </si>
  <si>
    <t xml:space="preserve">D2_1871</t>
  </si>
  <si>
    <t xml:space="preserve">D2_1872</t>
  </si>
  <si>
    <t xml:space="preserve">D2_1873</t>
  </si>
  <si>
    <t xml:space="preserve">D2_1874</t>
  </si>
  <si>
    <t xml:space="preserve">D2_1875</t>
  </si>
  <si>
    <t xml:space="preserve">D2_1876</t>
  </si>
  <si>
    <t xml:space="preserve">D2_1877</t>
  </si>
  <si>
    <t xml:space="preserve">D2_1878</t>
  </si>
  <si>
    <t xml:space="preserve">D2_1879</t>
  </si>
  <si>
    <t xml:space="preserve">D2_1880</t>
  </si>
  <si>
    <t xml:space="preserve">D2_1881</t>
  </si>
  <si>
    <t xml:space="preserve">D2_1882</t>
  </si>
  <si>
    <t xml:space="preserve">D2_1883</t>
  </si>
  <si>
    <t xml:space="preserve">D2_1884</t>
  </si>
  <si>
    <t xml:space="preserve">D2_1885</t>
  </si>
  <si>
    <t xml:space="preserve">D2_1886</t>
  </si>
  <si>
    <t xml:space="preserve">D2_1887</t>
  </si>
  <si>
    <t xml:space="preserve">D2_1888</t>
  </si>
  <si>
    <t xml:space="preserve">D2_1889</t>
  </si>
  <si>
    <t xml:space="preserve">D2_1890</t>
  </si>
  <si>
    <t xml:space="preserve">D2_1891</t>
  </si>
  <si>
    <t xml:space="preserve">D2_1892</t>
  </si>
  <si>
    <t xml:space="preserve">D2_1893</t>
  </si>
  <si>
    <t xml:space="preserve">D2_1894</t>
  </si>
  <si>
    <t xml:space="preserve">D2_1895</t>
  </si>
  <si>
    <t xml:space="preserve">D2_1896</t>
  </si>
  <si>
    <t xml:space="preserve">D2_1897</t>
  </si>
  <si>
    <t xml:space="preserve">D2_1898</t>
  </si>
  <si>
    <t xml:space="preserve">D2_1899</t>
  </si>
  <si>
    <t xml:space="preserve">D2_1900</t>
  </si>
  <si>
    <t xml:space="preserve">D2_1901</t>
  </si>
  <si>
    <t xml:space="preserve">D2_1902</t>
  </si>
  <si>
    <t xml:space="preserve">D2_1903</t>
  </si>
  <si>
    <t xml:space="preserve">D2_1904</t>
  </si>
  <si>
    <t xml:space="preserve">D2_1905</t>
  </si>
  <si>
    <t xml:space="preserve">D2_1906</t>
  </si>
  <si>
    <t xml:space="preserve">D2_1907</t>
  </si>
  <si>
    <t xml:space="preserve">D2_1908</t>
  </si>
  <si>
    <t xml:space="preserve">D2_1909</t>
  </si>
  <si>
    <t xml:space="preserve">D2_1910</t>
  </si>
  <si>
    <t xml:space="preserve">D2_1911</t>
  </si>
  <si>
    <t xml:space="preserve">D2_1912</t>
  </si>
  <si>
    <t xml:space="preserve">D2_1913</t>
  </si>
  <si>
    <t xml:space="preserve">D2_1914</t>
  </si>
  <si>
    <t xml:space="preserve">D2_1916</t>
  </si>
  <si>
    <t xml:space="preserve">D2_1917</t>
  </si>
  <si>
    <t xml:space="preserve">D2_1919</t>
  </si>
  <si>
    <t xml:space="preserve">D2_1920</t>
  </si>
  <si>
    <t xml:space="preserve">D2_1921</t>
  </si>
  <si>
    <t xml:space="preserve">D2_1922</t>
  </si>
  <si>
    <t xml:space="preserve">D2_1923</t>
  </si>
  <si>
    <t xml:space="preserve">D2_1924</t>
  </si>
  <si>
    <t xml:space="preserve">D2_1925</t>
  </si>
  <si>
    <t xml:space="preserve">D2_1926</t>
  </si>
  <si>
    <t xml:space="preserve">D2_1927</t>
  </si>
  <si>
    <t xml:space="preserve">D2_1928</t>
  </si>
  <si>
    <t xml:space="preserve">D2_1929</t>
  </si>
  <si>
    <t xml:space="preserve">D2_1930</t>
  </si>
  <si>
    <t xml:space="preserve">D2_1931</t>
  </si>
  <si>
    <t xml:space="preserve">D2_1932</t>
  </si>
  <si>
    <t xml:space="preserve">D2_1933</t>
  </si>
  <si>
    <t xml:space="preserve">D2_1934</t>
  </si>
  <si>
    <t xml:space="preserve">D2_1935</t>
  </si>
  <si>
    <t xml:space="preserve">D2_1936</t>
  </si>
  <si>
    <t xml:space="preserve">D2_1937</t>
  </si>
  <si>
    <t xml:space="preserve">D2_1938</t>
  </si>
  <si>
    <t xml:space="preserve">D2_1939</t>
  </si>
  <si>
    <t xml:space="preserve">D2_1940</t>
  </si>
  <si>
    <t xml:space="preserve">D2_1941</t>
  </si>
  <si>
    <t xml:space="preserve">D2_1942</t>
  </si>
  <si>
    <t xml:space="preserve">D2_1943</t>
  </si>
  <si>
    <t xml:space="preserve">D2_1944</t>
  </si>
  <si>
    <t xml:space="preserve">D2_1945</t>
  </si>
  <si>
    <t xml:space="preserve">D2_1946</t>
  </si>
  <si>
    <t xml:space="preserve">D2_1947</t>
  </si>
  <si>
    <t xml:space="preserve">D2_1948</t>
  </si>
  <si>
    <t xml:space="preserve">D2_1949</t>
  </si>
  <si>
    <t xml:space="preserve">D2_1950</t>
  </si>
  <si>
    <t xml:space="preserve">D2_1951</t>
  </si>
  <si>
    <t xml:space="preserve">D2_1952</t>
  </si>
  <si>
    <t xml:space="preserve">D2_1954</t>
  </si>
  <si>
    <t xml:space="preserve">D2_1955</t>
  </si>
  <si>
    <t xml:space="preserve">D2_1956</t>
  </si>
  <si>
    <t xml:space="preserve">D2_1957</t>
  </si>
  <si>
    <t xml:space="preserve">D2_1958</t>
  </si>
  <si>
    <t xml:space="preserve">D2_1959</t>
  </si>
  <si>
    <t xml:space="preserve">D2_1960</t>
  </si>
  <si>
    <t xml:space="preserve">D2_1961</t>
  </si>
  <si>
    <t xml:space="preserve">D2_1962</t>
  </si>
  <si>
    <t xml:space="preserve">D2_1963</t>
  </si>
  <si>
    <t xml:space="preserve">D2_1964</t>
  </si>
  <si>
    <t xml:space="preserve">D2_1965</t>
  </si>
  <si>
    <t xml:space="preserve">D2_1966</t>
  </si>
  <si>
    <t xml:space="preserve">D2_1967</t>
  </si>
  <si>
    <t xml:space="preserve">D2_1968</t>
  </si>
  <si>
    <t xml:space="preserve">D2_1969</t>
  </si>
  <si>
    <t xml:space="preserve">D2_1970</t>
  </si>
  <si>
    <t xml:space="preserve">D2_1971</t>
  </si>
  <si>
    <t xml:space="preserve">D2_1972</t>
  </si>
  <si>
    <t xml:space="preserve">D2_1973</t>
  </si>
  <si>
    <t xml:space="preserve">D2_1974</t>
  </si>
  <si>
    <t xml:space="preserve">D2_1975</t>
  </si>
  <si>
    <t xml:space="preserve">D2_1976</t>
  </si>
  <si>
    <t xml:space="preserve">D2_1977</t>
  </si>
  <si>
    <t xml:space="preserve">D2_1978</t>
  </si>
  <si>
    <t xml:space="preserve">D2_1979</t>
  </si>
  <si>
    <t xml:space="preserve">D2_1980</t>
  </si>
  <si>
    <t xml:space="preserve">D2_1981</t>
  </si>
  <si>
    <t xml:space="preserve">D2_1982</t>
  </si>
  <si>
    <t xml:space="preserve">D2_1983</t>
  </si>
  <si>
    <t xml:space="preserve">D2_1984</t>
  </si>
  <si>
    <t xml:space="preserve">D2_1985</t>
  </si>
  <si>
    <t xml:space="preserve">D2_1986</t>
  </si>
  <si>
    <t xml:space="preserve">D2_1987</t>
  </si>
  <si>
    <t xml:space="preserve">D2_1988</t>
  </si>
  <si>
    <t xml:space="preserve">D2_1989</t>
  </si>
  <si>
    <t xml:space="preserve">D2_1990</t>
  </si>
  <si>
    <t xml:space="preserve">D2_1991</t>
  </si>
  <si>
    <t xml:space="preserve">D2_1992</t>
  </si>
  <si>
    <t xml:space="preserve">D2_1993</t>
  </si>
  <si>
    <t xml:space="preserve">D2_1994</t>
  </si>
  <si>
    <t xml:space="preserve">D2_1995</t>
  </si>
  <si>
    <t xml:space="preserve">D2_1996</t>
  </si>
  <si>
    <t xml:space="preserve">D2_1997</t>
  </si>
  <si>
    <t xml:space="preserve">D2_1998</t>
  </si>
  <si>
    <t xml:space="preserve">D2_1999</t>
  </si>
  <si>
    <t xml:space="preserve">D2_2000</t>
  </si>
  <si>
    <t xml:space="preserve">D2_2001</t>
  </si>
  <si>
    <t xml:space="preserve">D2_2002</t>
  </si>
  <si>
    <t xml:space="preserve">D2_2003</t>
  </si>
  <si>
    <t xml:space="preserve">D2_2004</t>
  </si>
  <si>
    <t xml:space="preserve">D2_2005</t>
  </si>
  <si>
    <t xml:space="preserve">D2_2006</t>
  </si>
  <si>
    <t xml:space="preserve">D2_2007</t>
  </si>
  <si>
    <t xml:space="preserve">D2_2008</t>
  </si>
  <si>
    <t xml:space="preserve">D2_2009</t>
  </si>
  <si>
    <t xml:space="preserve">D2_2010</t>
  </si>
  <si>
    <t xml:space="preserve">D2_2011</t>
  </si>
  <si>
    <t xml:space="preserve">D2_2012</t>
  </si>
  <si>
    <t xml:space="preserve">D2_2013</t>
  </si>
  <si>
    <t xml:space="preserve">D2_2014</t>
  </si>
  <si>
    <t xml:space="preserve">D2_2015</t>
  </si>
  <si>
    <t xml:space="preserve">D2_2016</t>
  </si>
  <si>
    <t xml:space="preserve">D2_2017</t>
  </si>
  <si>
    <t xml:space="preserve">D2_2018</t>
  </si>
  <si>
    <t xml:space="preserve">D2_2019</t>
  </si>
  <si>
    <t xml:space="preserve">D2_2020</t>
  </si>
  <si>
    <t xml:space="preserve">D2_2021</t>
  </si>
  <si>
    <t xml:space="preserve">D2_2022</t>
  </si>
  <si>
    <t xml:space="preserve">D2_2023</t>
  </si>
  <si>
    <t xml:space="preserve">D2_2024</t>
  </si>
  <si>
    <t xml:space="preserve">D2_2025</t>
  </si>
  <si>
    <t xml:space="preserve">D2_2026</t>
  </si>
  <si>
    <t xml:space="preserve">D2_2027</t>
  </si>
  <si>
    <t xml:space="preserve">D2_2028</t>
  </si>
  <si>
    <t xml:space="preserve">D2_2029</t>
  </si>
  <si>
    <t xml:space="preserve">D2_2030</t>
  </si>
  <si>
    <t xml:space="preserve">D2_2031</t>
  </si>
  <si>
    <t xml:space="preserve">D2_2032</t>
  </si>
  <si>
    <t xml:space="preserve">D2_2033</t>
  </si>
  <si>
    <t xml:space="preserve">D2_2034</t>
  </si>
  <si>
    <t xml:space="preserve">D2_2035</t>
  </si>
  <si>
    <t xml:space="preserve">D2_2036</t>
  </si>
  <si>
    <t xml:space="preserve">D2_2037</t>
  </si>
  <si>
    <t xml:space="preserve">D2_2038</t>
  </si>
  <si>
    <t xml:space="preserve">D2_2039</t>
  </si>
  <si>
    <t xml:space="preserve">D2_2040</t>
  </si>
  <si>
    <t xml:space="preserve">D2_2041</t>
  </si>
  <si>
    <t xml:space="preserve">D2_2042</t>
  </si>
  <si>
    <t xml:space="preserve">D2_2043</t>
  </si>
  <si>
    <t xml:space="preserve">D2_2044</t>
  </si>
  <si>
    <t xml:space="preserve">D2_2045</t>
  </si>
  <si>
    <t xml:space="preserve">D2_2046</t>
  </si>
  <si>
    <t xml:space="preserve">D2_2047</t>
  </si>
  <si>
    <t xml:space="preserve">D2_2048</t>
  </si>
  <si>
    <t xml:space="preserve">D2_2049</t>
  </si>
  <si>
    <t xml:space="preserve">D2_2050</t>
  </si>
  <si>
    <t xml:space="preserve">D2_2051</t>
  </si>
  <si>
    <t xml:space="preserve">D2_2052</t>
  </si>
  <si>
    <t xml:space="preserve">D2_2053</t>
  </si>
  <si>
    <t xml:space="preserve">D2_2054</t>
  </si>
  <si>
    <t xml:space="preserve">D2_2055</t>
  </si>
  <si>
    <t xml:space="preserve">D2_2056</t>
  </si>
  <si>
    <t xml:space="preserve">D2_2057</t>
  </si>
  <si>
    <t xml:space="preserve">D2_2058</t>
  </si>
  <si>
    <t xml:space="preserve">D2_2059</t>
  </si>
  <si>
    <t xml:space="preserve">D2_2060</t>
  </si>
  <si>
    <t xml:space="preserve">D2_2061</t>
  </si>
  <si>
    <t xml:space="preserve">D2_2062</t>
  </si>
  <si>
    <t xml:space="preserve">D2_2063</t>
  </si>
  <si>
    <t xml:space="preserve">D2_2064</t>
  </si>
  <si>
    <t xml:space="preserve">D2_2065</t>
  </si>
  <si>
    <t xml:space="preserve">D2_2066</t>
  </si>
  <si>
    <t xml:space="preserve">D2_2067</t>
  </si>
  <si>
    <t xml:space="preserve">D2_2068</t>
  </si>
  <si>
    <t xml:space="preserve">D2_2069</t>
  </si>
  <si>
    <t xml:space="preserve">D2_2070</t>
  </si>
  <si>
    <t xml:space="preserve">D2_2071</t>
  </si>
  <si>
    <t xml:space="preserve">D2_2072</t>
  </si>
  <si>
    <t xml:space="preserve">D2_2073</t>
  </si>
  <si>
    <t xml:space="preserve">D2_2074</t>
  </si>
  <si>
    <t xml:space="preserve">D2_2075</t>
  </si>
  <si>
    <t xml:space="preserve">D2_2076</t>
  </si>
  <si>
    <t xml:space="preserve">D2_2077</t>
  </si>
  <si>
    <t xml:space="preserve">D2_2078</t>
  </si>
  <si>
    <t xml:space="preserve">D2_2079</t>
  </si>
  <si>
    <t xml:space="preserve">D2_2080</t>
  </si>
  <si>
    <t xml:space="preserve">D2_2081</t>
  </si>
  <si>
    <t xml:space="preserve">D2_2082</t>
  </si>
  <si>
    <t xml:space="preserve">D2_2083</t>
  </si>
  <si>
    <t xml:space="preserve">D2_2084</t>
  </si>
  <si>
    <t xml:space="preserve">D2_2085</t>
  </si>
  <si>
    <t xml:space="preserve">D2_2086</t>
  </si>
  <si>
    <t xml:space="preserve">D2_2087</t>
  </si>
  <si>
    <t xml:space="preserve">D2_2088</t>
  </si>
  <si>
    <t xml:space="preserve">D2_2089</t>
  </si>
  <si>
    <t xml:space="preserve">D2_2090</t>
  </si>
  <si>
    <t xml:space="preserve">D2_2091</t>
  </si>
  <si>
    <t xml:space="preserve">D2_2092</t>
  </si>
  <si>
    <t xml:space="preserve">D2_2093</t>
  </si>
  <si>
    <t xml:space="preserve">D2_2094</t>
  </si>
  <si>
    <t xml:space="preserve">D2_2095</t>
  </si>
  <si>
    <t xml:space="preserve">D2_2096</t>
  </si>
  <si>
    <t xml:space="preserve">D2_2097</t>
  </si>
  <si>
    <t xml:space="preserve">D2_2098</t>
  </si>
  <si>
    <t xml:space="preserve">D2_2099</t>
  </si>
  <si>
    <t xml:space="preserve">D2_2100</t>
  </si>
  <si>
    <t xml:space="preserve">D2_2101</t>
  </si>
  <si>
    <t xml:space="preserve">D2_2102</t>
  </si>
  <si>
    <t xml:space="preserve">D2_2103</t>
  </si>
  <si>
    <t xml:space="preserve">D2_2104</t>
  </si>
  <si>
    <t xml:space="preserve">D2_2105</t>
  </si>
  <si>
    <t xml:space="preserve">D2_2106</t>
  </si>
  <si>
    <t xml:space="preserve">D2_2107</t>
  </si>
  <si>
    <t xml:space="preserve">D2_2108</t>
  </si>
  <si>
    <t xml:space="preserve">D2_2109</t>
  </si>
  <si>
    <t xml:space="preserve">D2_2110</t>
  </si>
  <si>
    <t xml:space="preserve">D2_2111</t>
  </si>
  <si>
    <t xml:space="preserve">D2_2112</t>
  </si>
  <si>
    <t xml:space="preserve">D2_2113</t>
  </si>
  <si>
    <t xml:space="preserve">D2_2114</t>
  </si>
  <si>
    <t xml:space="preserve">D2_2115</t>
  </si>
  <si>
    <t xml:space="preserve">D2_2116</t>
  </si>
  <si>
    <t xml:space="preserve">D2_2117</t>
  </si>
  <si>
    <t xml:space="preserve">D2_2118</t>
  </si>
  <si>
    <t xml:space="preserve">D2_2119</t>
  </si>
  <si>
    <t xml:space="preserve">D2_2120</t>
  </si>
  <si>
    <t xml:space="preserve">D2_2121</t>
  </si>
  <si>
    <t xml:space="preserve">D2_2122</t>
  </si>
  <si>
    <t xml:space="preserve">D2_2123</t>
  </si>
  <si>
    <t xml:space="preserve">D2_2124</t>
  </si>
  <si>
    <t xml:space="preserve">D2_2125</t>
  </si>
  <si>
    <t xml:space="preserve">D2_2126</t>
  </si>
  <si>
    <t xml:space="preserve">D2_2127</t>
  </si>
  <si>
    <t xml:space="preserve">D2_2128</t>
  </si>
  <si>
    <t xml:space="preserve">D2_2129</t>
  </si>
  <si>
    <t xml:space="preserve">D2_2130</t>
  </si>
  <si>
    <t xml:space="preserve">D2_2131</t>
  </si>
  <si>
    <t xml:space="preserve">D2_2132</t>
  </si>
  <si>
    <t xml:space="preserve">D2_2133</t>
  </si>
  <si>
    <t xml:space="preserve">D2_2134</t>
  </si>
  <si>
    <t xml:space="preserve">D2_2135</t>
  </si>
  <si>
    <t xml:space="preserve">D2_2136</t>
  </si>
  <si>
    <t xml:space="preserve">D2_2137</t>
  </si>
  <si>
    <t xml:space="preserve">D2_2138</t>
  </si>
  <si>
    <t xml:space="preserve">D2_2139</t>
  </si>
  <si>
    <t xml:space="preserve">D2_2140</t>
  </si>
  <si>
    <t xml:space="preserve">D2_2141</t>
  </si>
  <si>
    <t xml:space="preserve">D2_2142</t>
  </si>
  <si>
    <t xml:space="preserve">D2_2143</t>
  </si>
  <si>
    <t xml:space="preserve">D2_2144</t>
  </si>
  <si>
    <t xml:space="preserve">D2_2145</t>
  </si>
  <si>
    <t xml:space="preserve">D2_2146</t>
  </si>
  <si>
    <t xml:space="preserve">D2_2147</t>
  </si>
  <si>
    <t xml:space="preserve">D2_2148</t>
  </si>
  <si>
    <t xml:space="preserve">D2_2149</t>
  </si>
  <si>
    <t xml:space="preserve">D2_2150</t>
  </si>
  <si>
    <t xml:space="preserve">D2_2151</t>
  </si>
  <si>
    <t xml:space="preserve">D2_2152</t>
  </si>
  <si>
    <t xml:space="preserve">D2_2153</t>
  </si>
  <si>
    <t xml:space="preserve">D2_2154</t>
  </si>
  <si>
    <t xml:space="preserve">D2_2155</t>
  </si>
  <si>
    <t xml:space="preserve">D2_2156</t>
  </si>
  <si>
    <t xml:space="preserve">D2_2157</t>
  </si>
  <si>
    <t xml:space="preserve">D2_2158</t>
  </si>
  <si>
    <t xml:space="preserve">D2_2159</t>
  </si>
  <si>
    <t xml:space="preserve">D2_2160</t>
  </si>
  <si>
    <t xml:space="preserve">D2_2161</t>
  </si>
  <si>
    <t xml:space="preserve">D2_2162</t>
  </si>
  <si>
    <t xml:space="preserve">D2_2163</t>
  </si>
  <si>
    <t xml:space="preserve">D2_2164</t>
  </si>
  <si>
    <t xml:space="preserve">D2_2165</t>
  </si>
  <si>
    <t xml:space="preserve">D2_2166</t>
  </si>
  <si>
    <t xml:space="preserve">D2_2167</t>
  </si>
  <si>
    <t xml:space="preserve">D2_2168</t>
  </si>
  <si>
    <t xml:space="preserve">D2_2169</t>
  </si>
  <si>
    <t xml:space="preserve">D2_2170</t>
  </si>
  <si>
    <t xml:space="preserve">D2_2171</t>
  </si>
  <si>
    <t xml:space="preserve">D2_2172</t>
  </si>
  <si>
    <t xml:space="preserve">D2_2173</t>
  </si>
  <si>
    <t xml:space="preserve">D2_2174</t>
  </si>
  <si>
    <t xml:space="preserve">D2_2175</t>
  </si>
  <si>
    <t xml:space="preserve">D2_2176</t>
  </si>
  <si>
    <t xml:space="preserve">D2_2177</t>
  </si>
  <si>
    <t xml:space="preserve">D2_2178</t>
  </si>
  <si>
    <t xml:space="preserve">D2_2179</t>
  </si>
  <si>
    <t xml:space="preserve">D2_2180</t>
  </si>
  <si>
    <t xml:space="preserve">D2_2181</t>
  </si>
  <si>
    <t xml:space="preserve">D2_2182</t>
  </si>
  <si>
    <t xml:space="preserve">D2_2183</t>
  </si>
  <si>
    <t xml:space="preserve">D2_2184</t>
  </si>
  <si>
    <t xml:space="preserve">D2_2185</t>
  </si>
  <si>
    <t xml:space="preserve">D2_2186</t>
  </si>
  <si>
    <t xml:space="preserve">D2_2187</t>
  </si>
  <si>
    <t xml:space="preserve">D2_2188</t>
  </si>
  <si>
    <t xml:space="preserve">D2_2189</t>
  </si>
  <si>
    <t xml:space="preserve">D2_2190</t>
  </si>
  <si>
    <t xml:space="preserve">D2_2191</t>
  </si>
  <si>
    <t xml:space="preserve">D2_2192</t>
  </si>
  <si>
    <t xml:space="preserve">D2_2193</t>
  </si>
  <si>
    <t xml:space="preserve">D2_2194</t>
  </si>
  <si>
    <t xml:space="preserve">D2_2195</t>
  </si>
  <si>
    <t xml:space="preserve">D2_2196</t>
  </si>
  <si>
    <t xml:space="preserve">D2_2197</t>
  </si>
  <si>
    <t xml:space="preserve">D2_2198</t>
  </si>
  <si>
    <t xml:space="preserve">D2_2199</t>
  </si>
  <si>
    <t xml:space="preserve">D2_2200</t>
  </si>
  <si>
    <t xml:space="preserve">D2_2201</t>
  </si>
  <si>
    <t xml:space="preserve">D2_2202</t>
  </si>
  <si>
    <t xml:space="preserve">D2_2203</t>
  </si>
  <si>
    <t xml:space="preserve">D2_2204</t>
  </si>
  <si>
    <t xml:space="preserve">D2_2205</t>
  </si>
  <si>
    <t xml:space="preserve">D2_2206</t>
  </si>
  <si>
    <t xml:space="preserve">D2_2207</t>
  </si>
  <si>
    <t xml:space="preserve">D2_2208</t>
  </si>
  <si>
    <t xml:space="preserve">D2_2209</t>
  </si>
  <si>
    <t xml:space="preserve">D2_2210</t>
  </si>
  <si>
    <t xml:space="preserve">D2_2211</t>
  </si>
  <si>
    <t xml:space="preserve">D2_2212</t>
  </si>
  <si>
    <t xml:space="preserve">D2_2213</t>
  </si>
  <si>
    <t xml:space="preserve">D2_2214</t>
  </si>
  <si>
    <t xml:space="preserve">D2_2215</t>
  </si>
  <si>
    <t xml:space="preserve">D2_2216</t>
  </si>
  <si>
    <t xml:space="preserve">D2_2217</t>
  </si>
  <si>
    <t xml:space="preserve">D2_2218</t>
  </si>
  <si>
    <t xml:space="preserve">D2_2219</t>
  </si>
  <si>
    <t xml:space="preserve">D2_2220</t>
  </si>
  <si>
    <t xml:space="preserve">D2_2221</t>
  </si>
  <si>
    <t xml:space="preserve">D2_2222</t>
  </si>
  <si>
    <t xml:space="preserve">D2_2223</t>
  </si>
  <si>
    <t xml:space="preserve">D2_2224</t>
  </si>
  <si>
    <t xml:space="preserve">D2_2225</t>
  </si>
  <si>
    <t xml:space="preserve">D2_2226</t>
  </si>
  <si>
    <t xml:space="preserve">D2_2227</t>
  </si>
  <si>
    <t xml:space="preserve">D2_2228</t>
  </si>
  <si>
    <t xml:space="preserve">D2_2229</t>
  </si>
  <si>
    <t xml:space="preserve">D2_2230</t>
  </si>
  <si>
    <t xml:space="preserve">D2_2231</t>
  </si>
  <si>
    <t xml:space="preserve">D2_2232</t>
  </si>
  <si>
    <t xml:space="preserve">D2_2233</t>
  </si>
  <si>
    <t xml:space="preserve">D2_2234</t>
  </si>
  <si>
    <t xml:space="preserve">D2_2235</t>
  </si>
  <si>
    <t xml:space="preserve">D2_2236</t>
  </si>
  <si>
    <t xml:space="preserve">D2_2237</t>
  </si>
  <si>
    <t xml:space="preserve">D2_2238</t>
  </si>
  <si>
    <t xml:space="preserve">D2_2239</t>
  </si>
  <si>
    <t xml:space="preserve">D2_2240</t>
  </si>
  <si>
    <t xml:space="preserve">D2_2241</t>
  </si>
  <si>
    <t xml:space="preserve">D2_2242</t>
  </si>
  <si>
    <t xml:space="preserve">D2_2243</t>
  </si>
  <si>
    <t xml:space="preserve">D2_2244</t>
  </si>
  <si>
    <t xml:space="preserve">D2_2245</t>
  </si>
  <si>
    <t xml:space="preserve">D2_2246</t>
  </si>
  <si>
    <t xml:space="preserve">D2_2247</t>
  </si>
  <si>
    <t xml:space="preserve">D2_2248</t>
  </si>
  <si>
    <t xml:space="preserve">D2_2249</t>
  </si>
  <si>
    <t xml:space="preserve">D2_2250</t>
  </si>
  <si>
    <t xml:space="preserve">D2_2251</t>
  </si>
  <si>
    <t xml:space="preserve">D2_2252</t>
  </si>
  <si>
    <t xml:space="preserve">D2_2253</t>
  </si>
  <si>
    <t xml:space="preserve">D2_2254</t>
  </si>
  <si>
    <t xml:space="preserve">D2_2255</t>
  </si>
  <si>
    <t xml:space="preserve">D2_2256</t>
  </si>
  <si>
    <t xml:space="preserve">D2_2257</t>
  </si>
  <si>
    <t xml:space="preserve">D2_2258</t>
  </si>
  <si>
    <t xml:space="preserve">D2_2259</t>
  </si>
  <si>
    <t xml:space="preserve">D2_2260</t>
  </si>
  <si>
    <t xml:space="preserve">D2_2261</t>
  </si>
  <si>
    <t xml:space="preserve">D2_2262</t>
  </si>
  <si>
    <t xml:space="preserve">D2_2263</t>
  </si>
  <si>
    <t xml:space="preserve">D2_2264</t>
  </si>
  <si>
    <t xml:space="preserve">D2_2265</t>
  </si>
  <si>
    <t xml:space="preserve">D2_2266</t>
  </si>
  <si>
    <t xml:space="preserve">D2_2267</t>
  </si>
  <si>
    <t xml:space="preserve">D2_2268</t>
  </si>
  <si>
    <t xml:space="preserve">D2_2269</t>
  </si>
  <si>
    <t xml:space="preserve">D2_2270</t>
  </si>
  <si>
    <t xml:space="preserve">D2_2271</t>
  </si>
  <si>
    <t xml:space="preserve">D2_2272</t>
  </si>
  <si>
    <t xml:space="preserve">D2_2273</t>
  </si>
  <si>
    <t xml:space="preserve">D2_2274</t>
  </si>
  <si>
    <t xml:space="preserve">D2_2275</t>
  </si>
  <si>
    <t xml:space="preserve">D2_2276</t>
  </si>
  <si>
    <t xml:space="preserve">D2_2277</t>
  </si>
  <si>
    <t xml:space="preserve">D2_2278</t>
  </si>
  <si>
    <t xml:space="preserve">D2_2279</t>
  </si>
  <si>
    <t xml:space="preserve">D2_2280</t>
  </si>
  <si>
    <t xml:space="preserve">D2_2281</t>
  </si>
  <si>
    <t xml:space="preserve">D2_2282</t>
  </si>
  <si>
    <t xml:space="preserve">D2_2283</t>
  </si>
  <si>
    <t xml:space="preserve">D2_2284</t>
  </si>
  <si>
    <t xml:space="preserve">D2_2285</t>
  </si>
  <si>
    <t xml:space="preserve">D2_2286</t>
  </si>
  <si>
    <t xml:space="preserve">D2_2287</t>
  </si>
  <si>
    <t xml:space="preserve">D2_2288</t>
  </si>
  <si>
    <t xml:space="preserve">D2_2289</t>
  </si>
  <si>
    <t xml:space="preserve">D2_2290</t>
  </si>
  <si>
    <t xml:space="preserve">D2_2291</t>
  </si>
  <si>
    <t xml:space="preserve">D2_2292</t>
  </si>
  <si>
    <t xml:space="preserve">D2_2293</t>
  </si>
  <si>
    <t xml:space="preserve">D2_2294</t>
  </si>
  <si>
    <t xml:space="preserve">D2_2295</t>
  </si>
  <si>
    <t xml:space="preserve">D2_2296</t>
  </si>
  <si>
    <t xml:space="preserve">D2_2297</t>
  </si>
  <si>
    <t xml:space="preserve">D2_2298</t>
  </si>
  <si>
    <t xml:space="preserve">D2_2299</t>
  </si>
  <si>
    <t xml:space="preserve">D2_2300</t>
  </si>
  <si>
    <t xml:space="preserve">D2_2301</t>
  </si>
  <si>
    <t xml:space="preserve">D2_2302</t>
  </si>
  <si>
    <t xml:space="preserve">D2_2303</t>
  </si>
  <si>
    <t xml:space="preserve">D2_2304</t>
  </si>
  <si>
    <t xml:space="preserve">D2_2305</t>
  </si>
  <si>
    <t xml:space="preserve">D2_2306</t>
  </si>
  <si>
    <t xml:space="preserve">D2_2307</t>
  </si>
  <si>
    <t xml:space="preserve">D2_2308</t>
  </si>
  <si>
    <t xml:space="preserve">D2_2309</t>
  </si>
  <si>
    <t xml:space="preserve">D2_2310</t>
  </si>
  <si>
    <t xml:space="preserve">D2_2311</t>
  </si>
  <si>
    <t xml:space="preserve">D2_2312</t>
  </si>
  <si>
    <t xml:space="preserve">D2_2313</t>
  </si>
  <si>
    <t xml:space="preserve">D2_2314</t>
  </si>
  <si>
    <t xml:space="preserve">D2_2315</t>
  </si>
  <si>
    <t xml:space="preserve">D2_2316</t>
  </si>
  <si>
    <t xml:space="preserve">D2_2317</t>
  </si>
  <si>
    <t xml:space="preserve">D2_2318</t>
  </si>
  <si>
    <t xml:space="preserve">D2_2319</t>
  </si>
  <si>
    <t xml:space="preserve">D2_2320</t>
  </si>
  <si>
    <t xml:space="preserve">D2_2321</t>
  </si>
  <si>
    <t xml:space="preserve">D2_2322</t>
  </si>
  <si>
    <t xml:space="preserve">D2_2323</t>
  </si>
  <si>
    <t xml:space="preserve">D2_2324</t>
  </si>
  <si>
    <t xml:space="preserve">D2_2325</t>
  </si>
  <si>
    <t xml:space="preserve">D2_2326</t>
  </si>
  <si>
    <t xml:space="preserve">D2_2327</t>
  </si>
  <si>
    <t xml:space="preserve">D2_2328</t>
  </si>
  <si>
    <t xml:space="preserve">D2_2329</t>
  </si>
  <si>
    <t xml:space="preserve">D2_2330</t>
  </si>
  <si>
    <t xml:space="preserve">D2_2331</t>
  </si>
  <si>
    <t xml:space="preserve">D2_2332</t>
  </si>
  <si>
    <t xml:space="preserve">D2_2333</t>
  </si>
  <si>
    <t xml:space="preserve">D2_2334</t>
  </si>
  <si>
    <t xml:space="preserve">D2_2335</t>
  </si>
  <si>
    <t xml:space="preserve">D2_2336</t>
  </si>
  <si>
    <t xml:space="preserve">D2_2337</t>
  </si>
  <si>
    <t xml:space="preserve">D2_2338</t>
  </si>
  <si>
    <t xml:space="preserve">D2_2339</t>
  </si>
  <si>
    <t xml:space="preserve">D2_2340</t>
  </si>
  <si>
    <t xml:space="preserve">D2_2341</t>
  </si>
  <si>
    <t xml:space="preserve">D2_2342</t>
  </si>
  <si>
    <t xml:space="preserve">D2_2343</t>
  </si>
  <si>
    <t xml:space="preserve">D2_2344</t>
  </si>
  <si>
    <t xml:space="preserve">D2_2345</t>
  </si>
  <si>
    <t xml:space="preserve">D2_2346</t>
  </si>
  <si>
    <t xml:space="preserve">D2_2347</t>
  </si>
  <si>
    <t xml:space="preserve">D2_2348</t>
  </si>
  <si>
    <t xml:space="preserve">D2_2349</t>
  </si>
  <si>
    <t xml:space="preserve">D2_2350</t>
  </si>
  <si>
    <t xml:space="preserve">D2_2351</t>
  </si>
  <si>
    <t xml:space="preserve">D2_2352</t>
  </si>
  <si>
    <t xml:space="preserve">D2_2353</t>
  </si>
  <si>
    <t xml:space="preserve">D2_2354</t>
  </si>
  <si>
    <t xml:space="preserve">D2_2355</t>
  </si>
  <si>
    <t xml:space="preserve">D2_2356</t>
  </si>
  <si>
    <t xml:space="preserve">D2_2357</t>
  </si>
  <si>
    <t xml:space="preserve">D2_2358</t>
  </si>
  <si>
    <t xml:space="preserve">D2_2359</t>
  </si>
  <si>
    <t xml:space="preserve">D2_2360</t>
  </si>
  <si>
    <t xml:space="preserve">D2_2361</t>
  </si>
  <si>
    <t xml:space="preserve">D2_2362</t>
  </si>
  <si>
    <t xml:space="preserve">D2_2363</t>
  </si>
  <si>
    <t xml:space="preserve">D2_2364</t>
  </si>
  <si>
    <t xml:space="preserve">D2_2365</t>
  </si>
  <si>
    <t xml:space="preserve">D2_2366</t>
  </si>
  <si>
    <t xml:space="preserve">D2_2367</t>
  </si>
  <si>
    <t xml:space="preserve">D2_2368</t>
  </si>
  <si>
    <t xml:space="preserve">D2_2369</t>
  </si>
  <si>
    <t xml:space="preserve">D2_2370</t>
  </si>
  <si>
    <t xml:space="preserve">D2_2371</t>
  </si>
  <si>
    <t xml:space="preserve">D2_2372</t>
  </si>
  <si>
    <t xml:space="preserve">D2_2373</t>
  </si>
  <si>
    <t xml:space="preserve">D2_2374</t>
  </si>
  <si>
    <t xml:space="preserve">D2_2375</t>
  </si>
  <si>
    <t xml:space="preserve">D2_2376</t>
  </si>
  <si>
    <t xml:space="preserve">D2_2377</t>
  </si>
  <si>
    <t xml:space="preserve">D2_2378</t>
  </si>
  <si>
    <t xml:space="preserve">D2_2379</t>
  </si>
  <si>
    <t xml:space="preserve">D2_2380</t>
  </si>
  <si>
    <t xml:space="preserve">D2_2381</t>
  </si>
  <si>
    <t xml:space="preserve">D2_2382</t>
  </si>
  <si>
    <t xml:space="preserve">D2_2383</t>
  </si>
  <si>
    <t xml:space="preserve">D2_2384</t>
  </si>
  <si>
    <t xml:space="preserve">D2_2385</t>
  </si>
  <si>
    <t xml:space="preserve">D2_2386</t>
  </si>
  <si>
    <t xml:space="preserve">D2_2387</t>
  </si>
  <si>
    <t xml:space="preserve">D2_2389</t>
  </si>
  <si>
    <t xml:space="preserve">D2_2390</t>
  </si>
  <si>
    <t xml:space="preserve">D2_2391</t>
  </si>
  <si>
    <t xml:space="preserve">D2_2392</t>
  </si>
  <si>
    <t xml:space="preserve">D2_2393</t>
  </si>
  <si>
    <t xml:space="preserve">D2_2394</t>
  </si>
  <si>
    <t xml:space="preserve">D2_2395</t>
  </si>
  <si>
    <t xml:space="preserve">D2_2396</t>
  </si>
  <si>
    <t xml:space="preserve">D2_2397</t>
  </si>
  <si>
    <t xml:space="preserve">D2_2398</t>
  </si>
  <si>
    <t xml:space="preserve">D2_2399</t>
  </si>
  <si>
    <t xml:space="preserve">D2_2400</t>
  </si>
  <si>
    <t xml:space="preserve">D2_2401</t>
  </si>
  <si>
    <t xml:space="preserve">D2_2402</t>
  </si>
  <si>
    <t xml:space="preserve">D2_2403</t>
  </si>
  <si>
    <t xml:space="preserve">D2_2404</t>
  </si>
  <si>
    <t xml:space="preserve">D2_2405</t>
  </si>
  <si>
    <t xml:space="preserve">D2_2406</t>
  </si>
  <si>
    <t xml:space="preserve">D2_2407</t>
  </si>
  <si>
    <t xml:space="preserve">D2_2408</t>
  </si>
  <si>
    <t xml:space="preserve">D2_2409</t>
  </si>
  <si>
    <t xml:space="preserve">D2_2410</t>
  </si>
  <si>
    <t xml:space="preserve">D2_2411</t>
  </si>
  <si>
    <t xml:space="preserve">D2_2412</t>
  </si>
  <si>
    <t xml:space="preserve">D2_2413</t>
  </si>
  <si>
    <t xml:space="preserve">D2_2414</t>
  </si>
  <si>
    <t xml:space="preserve">D2_2415</t>
  </si>
  <si>
    <t xml:space="preserve">D2_2416</t>
  </si>
  <si>
    <t xml:space="preserve">D2_2417</t>
  </si>
  <si>
    <t xml:space="preserve">D2_2418</t>
  </si>
  <si>
    <t xml:space="preserve">D2_2419</t>
  </si>
  <si>
    <t xml:space="preserve">D2_2420</t>
  </si>
  <si>
    <t xml:space="preserve">D2_2421</t>
  </si>
  <si>
    <t xml:space="preserve">D2_2422</t>
  </si>
  <si>
    <t xml:space="preserve">D2_2423</t>
  </si>
  <si>
    <t xml:space="preserve">D2_2424</t>
  </si>
  <si>
    <t xml:space="preserve">D2_2425</t>
  </si>
  <si>
    <t xml:space="preserve">D2_2426</t>
  </si>
  <si>
    <t xml:space="preserve">D2_2427</t>
  </si>
  <si>
    <t xml:space="preserve">D2_2428</t>
  </si>
  <si>
    <t xml:space="preserve">D2_2429</t>
  </si>
  <si>
    <t xml:space="preserve">D2_2430</t>
  </si>
  <si>
    <t xml:space="preserve">D2_2431</t>
  </si>
  <si>
    <t xml:space="preserve">D2_2432</t>
  </si>
  <si>
    <t xml:space="preserve">D2_2433</t>
  </si>
  <si>
    <t xml:space="preserve">D2_2434</t>
  </si>
  <si>
    <t xml:space="preserve">D2_2435</t>
  </si>
  <si>
    <t xml:space="preserve">D2_2436</t>
  </si>
  <si>
    <t xml:space="preserve">D2_2437</t>
  </si>
  <si>
    <t xml:space="preserve">D2_2438</t>
  </si>
  <si>
    <t xml:space="preserve">D2_2439</t>
  </si>
  <si>
    <t xml:space="preserve">D2_2440</t>
  </si>
  <si>
    <t xml:space="preserve">D2_2441</t>
  </si>
  <si>
    <t xml:space="preserve">D2_2442</t>
  </si>
  <si>
    <t xml:space="preserve">D2_2443</t>
  </si>
  <si>
    <t xml:space="preserve">D2_2444</t>
  </si>
  <si>
    <t xml:space="preserve">D2_2445</t>
  </si>
  <si>
    <t xml:space="preserve">D2_2446</t>
  </si>
  <si>
    <t xml:space="preserve">D2_2447</t>
  </si>
  <si>
    <t xml:space="preserve">D2_2448</t>
  </si>
  <si>
    <t xml:space="preserve">D2_2449</t>
  </si>
  <si>
    <t xml:space="preserve">D2_2450</t>
  </si>
  <si>
    <t xml:space="preserve">D2_2451</t>
  </si>
  <si>
    <t xml:space="preserve">D2_2452</t>
  </si>
  <si>
    <t xml:space="preserve">D2_2453</t>
  </si>
  <si>
    <t xml:space="preserve">D2_2454</t>
  </si>
  <si>
    <t xml:space="preserve">D2_2455</t>
  </si>
  <si>
    <t xml:space="preserve">D2_2456</t>
  </si>
  <si>
    <t xml:space="preserve">D2_2457</t>
  </si>
  <si>
    <t xml:space="preserve">D2_2458</t>
  </si>
  <si>
    <t xml:space="preserve">D2_2459</t>
  </si>
  <si>
    <t xml:space="preserve">D2_2460</t>
  </si>
  <si>
    <t xml:space="preserve">D2_2461</t>
  </si>
  <si>
    <t xml:space="preserve">D2_2462</t>
  </si>
  <si>
    <t xml:space="preserve">D2_2463</t>
  </si>
  <si>
    <t xml:space="preserve">D2_2464</t>
  </si>
  <si>
    <t xml:space="preserve">D2_2465</t>
  </si>
  <si>
    <t xml:space="preserve">D2_2466</t>
  </si>
  <si>
    <t xml:space="preserve">D2_2467</t>
  </si>
  <si>
    <t xml:space="preserve">D2_2468</t>
  </si>
  <si>
    <t xml:space="preserve">D2_2469</t>
  </si>
  <si>
    <t xml:space="preserve">D2_2470</t>
  </si>
  <si>
    <t xml:space="preserve">D2_2471</t>
  </si>
  <si>
    <t xml:space="preserve">D2_2472</t>
  </si>
  <si>
    <t xml:space="preserve">D2_2473</t>
  </si>
  <si>
    <t xml:space="preserve">D2_2474</t>
  </si>
  <si>
    <t xml:space="preserve">D2_2475</t>
  </si>
  <si>
    <t xml:space="preserve">D2_2476</t>
  </si>
  <si>
    <t xml:space="preserve">D2_2477</t>
  </si>
  <si>
    <t xml:space="preserve">D2_2478</t>
  </si>
  <si>
    <t xml:space="preserve">D2_2479</t>
  </si>
  <si>
    <t xml:space="preserve">D2_2480</t>
  </si>
  <si>
    <t xml:space="preserve">D2_2481</t>
  </si>
  <si>
    <t xml:space="preserve">D2_2482</t>
  </si>
  <si>
    <t xml:space="preserve">D2_2483</t>
  </si>
  <si>
    <t xml:space="preserve">D2_2484</t>
  </si>
  <si>
    <t xml:space="preserve">D2_2485</t>
  </si>
  <si>
    <t xml:space="preserve">D2_2486</t>
  </si>
  <si>
    <t xml:space="preserve">D2_2487</t>
  </si>
  <si>
    <t xml:space="preserve">D2_2488</t>
  </si>
  <si>
    <t xml:space="preserve">D2_2489</t>
  </si>
  <si>
    <t xml:space="preserve">D2_2490</t>
  </si>
  <si>
    <t xml:space="preserve">D2_2491</t>
  </si>
  <si>
    <t xml:space="preserve">D2_2492</t>
  </si>
  <si>
    <t xml:space="preserve">D2_2493</t>
  </si>
  <si>
    <t xml:space="preserve">D2_2494</t>
  </si>
  <si>
    <t xml:space="preserve">D2_2495</t>
  </si>
  <si>
    <t xml:space="preserve">D2_2496</t>
  </si>
  <si>
    <t xml:space="preserve">D2_2497</t>
  </si>
  <si>
    <t xml:space="preserve">D2_2498</t>
  </si>
  <si>
    <t xml:space="preserve">D2_2499</t>
  </si>
  <si>
    <t xml:space="preserve">D2_2500</t>
  </si>
  <si>
    <t xml:space="preserve">D3_400</t>
  </si>
  <si>
    <t xml:space="preserve">D3_401</t>
  </si>
  <si>
    <t xml:space="preserve">D3_402</t>
  </si>
  <si>
    <t xml:space="preserve">D3_403</t>
  </si>
  <si>
    <t xml:space="preserve">D3_404</t>
  </si>
  <si>
    <t xml:space="preserve">D3_405</t>
  </si>
  <si>
    <t xml:space="preserve">D3_406</t>
  </si>
  <si>
    <t xml:space="preserve">D3_407</t>
  </si>
  <si>
    <t xml:space="preserve">D3_408</t>
  </si>
  <si>
    <t xml:space="preserve">D3_409</t>
  </si>
  <si>
    <t xml:space="preserve">D3_410</t>
  </si>
  <si>
    <t xml:space="preserve">D3_411</t>
  </si>
  <si>
    <t xml:space="preserve">D3_412</t>
  </si>
  <si>
    <t xml:space="preserve">D3_413</t>
  </si>
  <si>
    <t xml:space="preserve">D3_414</t>
  </si>
  <si>
    <t xml:space="preserve">D3_415</t>
  </si>
  <si>
    <t xml:space="preserve">D3_416</t>
  </si>
  <si>
    <t xml:space="preserve">D3_417</t>
  </si>
  <si>
    <t xml:space="preserve">D3_418</t>
  </si>
  <si>
    <t xml:space="preserve">D3_419</t>
  </si>
  <si>
    <t xml:space="preserve">D3_420</t>
  </si>
  <si>
    <t xml:space="preserve">D3_421</t>
  </si>
  <si>
    <t xml:space="preserve">D3_422</t>
  </si>
  <si>
    <t xml:space="preserve">D3_423</t>
  </si>
  <si>
    <t xml:space="preserve">D3_424</t>
  </si>
  <si>
    <t xml:space="preserve">D3_425</t>
  </si>
  <si>
    <t xml:space="preserve">D3_426</t>
  </si>
  <si>
    <t xml:space="preserve">D3_427</t>
  </si>
  <si>
    <t xml:space="preserve">D3_428</t>
  </si>
  <si>
    <t xml:space="preserve">D3_429</t>
  </si>
  <si>
    <t xml:space="preserve">D3_430</t>
  </si>
  <si>
    <t xml:space="preserve">D3_431</t>
  </si>
  <si>
    <t xml:space="preserve">D3_432</t>
  </si>
  <si>
    <t xml:space="preserve">D3_433</t>
  </si>
  <si>
    <t xml:space="preserve">D3_434</t>
  </si>
  <si>
    <t xml:space="preserve">D3_435</t>
  </si>
  <si>
    <t xml:space="preserve">D3_436</t>
  </si>
  <si>
    <t xml:space="preserve">D3_437</t>
  </si>
  <si>
    <t xml:space="preserve">D3_438</t>
  </si>
  <si>
    <t xml:space="preserve">D3_439</t>
  </si>
  <si>
    <t xml:space="preserve">D3_440</t>
  </si>
  <si>
    <t xml:space="preserve">D3_441</t>
  </si>
  <si>
    <t xml:space="preserve">D3_442</t>
  </si>
  <si>
    <t xml:space="preserve">D3_443</t>
  </si>
  <si>
    <t xml:space="preserve">D3_444</t>
  </si>
  <si>
    <t xml:space="preserve">D3_445</t>
  </si>
  <si>
    <t xml:space="preserve">D3_446</t>
  </si>
  <si>
    <t xml:space="preserve">D3_447</t>
  </si>
  <si>
    <t xml:space="preserve">D3_448</t>
  </si>
  <si>
    <t xml:space="preserve">D3_449</t>
  </si>
  <si>
    <t xml:space="preserve">D3_450</t>
  </si>
  <si>
    <t xml:space="preserve">D3_451</t>
  </si>
  <si>
    <t xml:space="preserve">D3_452</t>
  </si>
  <si>
    <t xml:space="preserve">D3_453</t>
  </si>
  <si>
    <t xml:space="preserve">D3_454</t>
  </si>
  <si>
    <t xml:space="preserve">D3_455</t>
  </si>
  <si>
    <t xml:space="preserve">D3_456</t>
  </si>
  <si>
    <t xml:space="preserve">D3_457</t>
  </si>
  <si>
    <t xml:space="preserve">D3_458</t>
  </si>
  <si>
    <t xml:space="preserve">D3_459</t>
  </si>
  <si>
    <t xml:space="preserve">D3_460</t>
  </si>
  <si>
    <t xml:space="preserve">D3_461</t>
  </si>
  <si>
    <t xml:space="preserve">D3_462</t>
  </si>
  <si>
    <t xml:space="preserve">D3_463</t>
  </si>
  <si>
    <t xml:space="preserve">D3_464</t>
  </si>
  <si>
    <t xml:space="preserve">D3_465</t>
  </si>
  <si>
    <t xml:space="preserve">D3_466</t>
  </si>
  <si>
    <t xml:space="preserve">D3_467</t>
  </si>
  <si>
    <t xml:space="preserve">D3_468</t>
  </si>
  <si>
    <t xml:space="preserve">D3_469</t>
  </si>
  <si>
    <t xml:space="preserve">D3_470</t>
  </si>
  <si>
    <t xml:space="preserve">D3_471</t>
  </si>
  <si>
    <t xml:space="preserve">D3_472</t>
  </si>
  <si>
    <t xml:space="preserve">D3_473</t>
  </si>
  <si>
    <t xml:space="preserve">D3_474</t>
  </si>
  <si>
    <t xml:space="preserve">D3_475</t>
  </si>
  <si>
    <t xml:space="preserve">D3_476</t>
  </si>
  <si>
    <t xml:space="preserve">D3_477</t>
  </si>
  <si>
    <t xml:space="preserve">D3_478</t>
  </si>
  <si>
    <t xml:space="preserve">D3_479</t>
  </si>
  <si>
    <t xml:space="preserve">D3_480</t>
  </si>
  <si>
    <t xml:space="preserve">D3_481</t>
  </si>
  <si>
    <t xml:space="preserve">D3_482</t>
  </si>
  <si>
    <t xml:space="preserve">D3_483</t>
  </si>
  <si>
    <t xml:space="preserve">D3_484</t>
  </si>
  <si>
    <t xml:space="preserve">D3_485</t>
  </si>
  <si>
    <t xml:space="preserve">D3_486</t>
  </si>
  <si>
    <t xml:space="preserve">D3_487</t>
  </si>
  <si>
    <t xml:space="preserve">D3_488</t>
  </si>
  <si>
    <t xml:space="preserve">D3_489</t>
  </si>
  <si>
    <t xml:space="preserve">D3_490</t>
  </si>
  <si>
    <t xml:space="preserve">D3_491</t>
  </si>
  <si>
    <t xml:space="preserve">D3_492</t>
  </si>
  <si>
    <t xml:space="preserve">D3_493</t>
  </si>
  <si>
    <t xml:space="preserve">D3_494</t>
  </si>
  <si>
    <t xml:space="preserve">D3_495</t>
  </si>
  <si>
    <t xml:space="preserve">D3_496</t>
  </si>
  <si>
    <t xml:space="preserve">D3_497</t>
  </si>
  <si>
    <t xml:space="preserve">D3_498</t>
  </si>
  <si>
    <t xml:space="preserve">D3_499</t>
  </si>
  <si>
    <t xml:space="preserve">D3_500</t>
  </si>
  <si>
    <t xml:space="preserve">D3_501</t>
  </si>
  <si>
    <t xml:space="preserve">D3_502</t>
  </si>
  <si>
    <t xml:space="preserve">D3_503</t>
  </si>
  <si>
    <t xml:space="preserve">D3_504</t>
  </si>
  <si>
    <t xml:space="preserve">D3_505</t>
  </si>
  <si>
    <t xml:space="preserve">D3_506</t>
  </si>
  <si>
    <t xml:space="preserve">D3_507</t>
  </si>
  <si>
    <t xml:space="preserve">D3_508</t>
  </si>
  <si>
    <t xml:space="preserve">D3_509</t>
  </si>
  <si>
    <t xml:space="preserve">D3_510</t>
  </si>
  <si>
    <t xml:space="preserve">D3_511</t>
  </si>
  <si>
    <t xml:space="preserve">D3_512</t>
  </si>
  <si>
    <t xml:space="preserve">D3_513</t>
  </si>
  <si>
    <t xml:space="preserve">D3_514</t>
  </si>
  <si>
    <t xml:space="preserve">D3_515</t>
  </si>
  <si>
    <t xml:space="preserve">D3_516</t>
  </si>
  <si>
    <t xml:space="preserve">D3_517</t>
  </si>
  <si>
    <t xml:space="preserve">D3_518</t>
  </si>
  <si>
    <t xml:space="preserve">D3_519</t>
  </si>
  <si>
    <t xml:space="preserve">D3_520</t>
  </si>
  <si>
    <t xml:space="preserve">D3_521</t>
  </si>
  <si>
    <t xml:space="preserve">D3_522</t>
  </si>
  <si>
    <t xml:space="preserve">D3_523</t>
  </si>
  <si>
    <t xml:space="preserve">D3_524</t>
  </si>
  <si>
    <t xml:space="preserve">D3_525</t>
  </si>
  <si>
    <t xml:space="preserve">D3_526</t>
  </si>
  <si>
    <t xml:space="preserve">D3_527</t>
  </si>
  <si>
    <t xml:space="preserve">D3_528</t>
  </si>
  <si>
    <t xml:space="preserve">D3_529</t>
  </si>
  <si>
    <t xml:space="preserve">D3_530</t>
  </si>
  <si>
    <t xml:space="preserve">D3_531</t>
  </si>
  <si>
    <t xml:space="preserve">D3_532</t>
  </si>
  <si>
    <t xml:space="preserve">D3_533</t>
  </si>
  <si>
    <t xml:space="preserve">D3_534</t>
  </si>
  <si>
    <t xml:space="preserve">D3_535</t>
  </si>
  <si>
    <t xml:space="preserve">D3_536</t>
  </si>
  <si>
    <t xml:space="preserve">D3_537</t>
  </si>
  <si>
    <t xml:space="preserve">D3_538</t>
  </si>
  <si>
    <t xml:space="preserve">D3_539</t>
  </si>
  <si>
    <t xml:space="preserve">D3_540</t>
  </si>
  <si>
    <t xml:space="preserve">D3_541</t>
  </si>
  <si>
    <t xml:space="preserve">D3_542</t>
  </si>
  <si>
    <t xml:space="preserve">D3_543</t>
  </si>
  <si>
    <t xml:space="preserve">D3_544</t>
  </si>
  <si>
    <t xml:space="preserve">D3_545</t>
  </si>
  <si>
    <t xml:space="preserve">D3_546</t>
  </si>
  <si>
    <t xml:space="preserve">D3_547</t>
  </si>
  <si>
    <t xml:space="preserve">D3_548</t>
  </si>
  <si>
    <t xml:space="preserve">D3_549</t>
  </si>
  <si>
    <t xml:space="preserve">D3_550</t>
  </si>
  <si>
    <t xml:space="preserve">D3_551</t>
  </si>
  <si>
    <t xml:space="preserve">D3_552</t>
  </si>
  <si>
    <t xml:space="preserve">D3_553</t>
  </si>
  <si>
    <t xml:space="preserve">D3_554</t>
  </si>
  <si>
    <t xml:space="preserve">D3_555</t>
  </si>
  <si>
    <t xml:space="preserve">D3_556</t>
  </si>
  <si>
    <t xml:space="preserve">D3_557</t>
  </si>
  <si>
    <t xml:space="preserve">D3_558</t>
  </si>
  <si>
    <t xml:space="preserve">D3_559</t>
  </si>
  <si>
    <t xml:space="preserve">D3_560</t>
  </si>
  <si>
    <t xml:space="preserve">D3_561</t>
  </si>
  <si>
    <t xml:space="preserve">D3_562</t>
  </si>
  <si>
    <t xml:space="preserve">D3_563</t>
  </si>
  <si>
    <t xml:space="preserve">D3_564</t>
  </si>
  <si>
    <t xml:space="preserve">D3_565</t>
  </si>
  <si>
    <t xml:space="preserve">D3_566</t>
  </si>
  <si>
    <t xml:space="preserve">D3_567</t>
  </si>
  <si>
    <t xml:space="preserve">D3_568</t>
  </si>
  <si>
    <t xml:space="preserve">D3_569</t>
  </si>
  <si>
    <t xml:space="preserve">D3_570</t>
  </si>
  <si>
    <t xml:space="preserve">D3_571</t>
  </si>
  <si>
    <t xml:space="preserve">D3_572</t>
  </si>
  <si>
    <t xml:space="preserve">D3_573</t>
  </si>
  <si>
    <t xml:space="preserve">D3_574</t>
  </si>
  <si>
    <t xml:space="preserve">D3_575</t>
  </si>
  <si>
    <t xml:space="preserve">D3_576</t>
  </si>
  <si>
    <t xml:space="preserve">D3_577</t>
  </si>
  <si>
    <t xml:space="preserve">D3_578</t>
  </si>
  <si>
    <t xml:space="preserve">D3_579</t>
  </si>
  <si>
    <t xml:space="preserve">D3_580</t>
  </si>
  <si>
    <t xml:space="preserve">D3_581</t>
  </si>
  <si>
    <t xml:space="preserve">D3_582</t>
  </si>
  <si>
    <t xml:space="preserve">D3_583</t>
  </si>
  <si>
    <t xml:space="preserve">D3_584</t>
  </si>
  <si>
    <t xml:space="preserve">D3_585</t>
  </si>
  <si>
    <t xml:space="preserve">D3_586</t>
  </si>
  <si>
    <t xml:space="preserve">D3_587</t>
  </si>
  <si>
    <t xml:space="preserve">D3_588</t>
  </si>
  <si>
    <t xml:space="preserve">D3_589</t>
  </si>
  <si>
    <t xml:space="preserve">D3_590</t>
  </si>
  <si>
    <t xml:space="preserve">D3_591</t>
  </si>
  <si>
    <t xml:space="preserve">D3_592</t>
  </si>
  <si>
    <t xml:space="preserve">D3_593</t>
  </si>
  <si>
    <t xml:space="preserve">D3_594</t>
  </si>
  <si>
    <t xml:space="preserve">D3_595</t>
  </si>
  <si>
    <t xml:space="preserve">D3_596</t>
  </si>
  <si>
    <t xml:space="preserve">D3_597</t>
  </si>
  <si>
    <t xml:space="preserve">D3_598</t>
  </si>
  <si>
    <t xml:space="preserve">D3_599</t>
  </si>
  <si>
    <t xml:space="preserve">D3_600</t>
  </si>
  <si>
    <t xml:space="preserve">D3_601</t>
  </si>
  <si>
    <t xml:space="preserve">D3_602</t>
  </si>
  <si>
    <t xml:space="preserve">D3_603</t>
  </si>
  <si>
    <t xml:space="preserve">D3_604</t>
  </si>
  <si>
    <t xml:space="preserve">D3_605</t>
  </si>
  <si>
    <t xml:space="preserve">D3_606</t>
  </si>
  <si>
    <t xml:space="preserve">D3_607</t>
  </si>
  <si>
    <t xml:space="preserve">D3_608</t>
  </si>
  <si>
    <t xml:space="preserve">D3_609</t>
  </si>
  <si>
    <t xml:space="preserve">D3_610</t>
  </si>
  <si>
    <t xml:space="preserve">D3_611</t>
  </si>
  <si>
    <t xml:space="preserve">D3_612</t>
  </si>
  <si>
    <t xml:space="preserve">D3_613</t>
  </si>
  <si>
    <t xml:space="preserve">D3_614</t>
  </si>
  <si>
    <t xml:space="preserve">D3_615</t>
  </si>
  <si>
    <t xml:space="preserve">D3_616</t>
  </si>
  <si>
    <t xml:space="preserve">D3_617</t>
  </si>
  <si>
    <t xml:space="preserve">D3_618</t>
  </si>
  <si>
    <t xml:space="preserve">D3_619</t>
  </si>
  <si>
    <t xml:space="preserve">D3_620</t>
  </si>
  <si>
    <t xml:space="preserve">D3_621</t>
  </si>
  <si>
    <t xml:space="preserve">D3_622</t>
  </si>
  <si>
    <t xml:space="preserve">D3_623</t>
  </si>
  <si>
    <t xml:space="preserve">D3_624</t>
  </si>
  <si>
    <t xml:space="preserve">D3_625</t>
  </si>
  <si>
    <t xml:space="preserve">D3_626</t>
  </si>
  <si>
    <t xml:space="preserve">D3_627</t>
  </si>
  <si>
    <t xml:space="preserve">D3_628</t>
  </si>
  <si>
    <t xml:space="preserve">D3_629</t>
  </si>
  <si>
    <t xml:space="preserve">D3_630</t>
  </si>
  <si>
    <t xml:space="preserve">D3_631</t>
  </si>
  <si>
    <t xml:space="preserve">D3_632</t>
  </si>
  <si>
    <t xml:space="preserve">D3_633</t>
  </si>
  <si>
    <t xml:space="preserve">D3_634</t>
  </si>
  <si>
    <t xml:space="preserve">D3_635</t>
  </si>
  <si>
    <t xml:space="preserve">D3_636</t>
  </si>
  <si>
    <t xml:space="preserve">D3_637</t>
  </si>
  <si>
    <t xml:space="preserve">D3_638</t>
  </si>
  <si>
    <t xml:space="preserve">D3_639</t>
  </si>
  <si>
    <t xml:space="preserve">D3_640</t>
  </si>
  <si>
    <t xml:space="preserve">D3_641</t>
  </si>
  <si>
    <t xml:space="preserve">D3_642</t>
  </si>
  <si>
    <t xml:space="preserve">D3_643</t>
  </si>
  <si>
    <t xml:space="preserve">D3_644</t>
  </si>
  <si>
    <t xml:space="preserve">D3_645</t>
  </si>
  <si>
    <t xml:space="preserve">D3_646</t>
  </si>
  <si>
    <t xml:space="preserve">D3_647</t>
  </si>
  <si>
    <t xml:space="preserve">D3_648</t>
  </si>
  <si>
    <t xml:space="preserve">D3_649</t>
  </si>
  <si>
    <t xml:space="preserve">D3_650</t>
  </si>
  <si>
    <t xml:space="preserve">D3_652</t>
  </si>
  <si>
    <t xml:space="preserve">D3_653</t>
  </si>
  <si>
    <t xml:space="preserve">D3_654</t>
  </si>
  <si>
    <t xml:space="preserve">D3_655</t>
  </si>
  <si>
    <t xml:space="preserve">D3_656</t>
  </si>
  <si>
    <t xml:space="preserve">D3_657</t>
  </si>
  <si>
    <t xml:space="preserve">D3_658</t>
  </si>
  <si>
    <t xml:space="preserve">D3_659</t>
  </si>
  <si>
    <t xml:space="preserve">D3_660</t>
  </si>
  <si>
    <t xml:space="preserve">D3_661</t>
  </si>
  <si>
    <t xml:space="preserve">D3_662</t>
  </si>
  <si>
    <t xml:space="preserve">D3_663</t>
  </si>
  <si>
    <t xml:space="preserve">D3_664</t>
  </si>
  <si>
    <t xml:space="preserve">D3_665</t>
  </si>
  <si>
    <t xml:space="preserve">D3_666</t>
  </si>
  <si>
    <t xml:space="preserve">D3_667</t>
  </si>
  <si>
    <t xml:space="preserve">D3_668</t>
  </si>
  <si>
    <t xml:space="preserve">D3_669</t>
  </si>
  <si>
    <t xml:space="preserve">D3_670</t>
  </si>
  <si>
    <t xml:space="preserve">D3_671</t>
  </si>
  <si>
    <t xml:space="preserve">D3_672</t>
  </si>
  <si>
    <t xml:space="preserve">D3_673</t>
  </si>
  <si>
    <t xml:space="preserve">D3_674</t>
  </si>
  <si>
    <t xml:space="preserve">D3_675</t>
  </si>
  <si>
    <t xml:space="preserve">D3_676</t>
  </si>
  <si>
    <t xml:space="preserve">D3_677</t>
  </si>
  <si>
    <t xml:space="preserve">D3_678</t>
  </si>
  <si>
    <t xml:space="preserve">D3_679</t>
  </si>
  <si>
    <t xml:space="preserve">D3_680</t>
  </si>
  <si>
    <t xml:space="preserve">D3_681</t>
  </si>
  <si>
    <t xml:space="preserve">D3_682</t>
  </si>
  <si>
    <t xml:space="preserve">D3_683</t>
  </si>
  <si>
    <t xml:space="preserve">D3_684</t>
  </si>
  <si>
    <t xml:space="preserve">D3_685</t>
  </si>
  <si>
    <t xml:space="preserve">D3_686</t>
  </si>
  <si>
    <t xml:space="preserve">D3_687</t>
  </si>
  <si>
    <t xml:space="preserve">D3_688</t>
  </si>
  <si>
    <t xml:space="preserve">D3_689</t>
  </si>
  <si>
    <t xml:space="preserve">D3_690</t>
  </si>
  <si>
    <t xml:space="preserve">D3_691</t>
  </si>
  <si>
    <t xml:space="preserve">D3_692</t>
  </si>
  <si>
    <t xml:space="preserve">D3_693</t>
  </si>
  <si>
    <t xml:space="preserve">D3_694</t>
  </si>
  <si>
    <t xml:space="preserve">D3_695</t>
  </si>
  <si>
    <t xml:space="preserve">D3_696</t>
  </si>
  <si>
    <t xml:space="preserve">D3_697</t>
  </si>
  <si>
    <t xml:space="preserve">D3_698</t>
  </si>
  <si>
    <t xml:space="preserve">D3_699</t>
  </si>
  <si>
    <t xml:space="preserve">D3_700</t>
  </si>
  <si>
    <t xml:space="preserve">D3_701</t>
  </si>
  <si>
    <t xml:space="preserve">D3_702</t>
  </si>
  <si>
    <t xml:space="preserve">D3_703</t>
  </si>
  <si>
    <t xml:space="preserve">D3_704</t>
  </si>
  <si>
    <t xml:space="preserve">D3_705</t>
  </si>
  <si>
    <t xml:space="preserve">D3_706</t>
  </si>
  <si>
    <t xml:space="preserve">D3_707</t>
  </si>
  <si>
    <t xml:space="preserve">D3_708</t>
  </si>
  <si>
    <t xml:space="preserve">D3_709</t>
  </si>
  <si>
    <t xml:space="preserve">D3_710</t>
  </si>
  <si>
    <t xml:space="preserve">D3_711</t>
  </si>
  <si>
    <t xml:space="preserve">D3_712</t>
  </si>
  <si>
    <t xml:space="preserve">D3_713</t>
  </si>
  <si>
    <t xml:space="preserve">D3_714</t>
  </si>
  <si>
    <t xml:space="preserve">D3_715</t>
  </si>
  <si>
    <t xml:space="preserve">D3_716</t>
  </si>
  <si>
    <t xml:space="preserve">D3_717</t>
  </si>
  <si>
    <t xml:space="preserve">D3_718</t>
  </si>
  <si>
    <t xml:space="preserve">D3_719</t>
  </si>
  <si>
    <t xml:space="preserve">D3_720</t>
  </si>
  <si>
    <t xml:space="preserve">D3_721</t>
  </si>
  <si>
    <t xml:space="preserve">D3_722</t>
  </si>
  <si>
    <t xml:space="preserve">D3_723</t>
  </si>
  <si>
    <t xml:space="preserve">D3_724</t>
  </si>
  <si>
    <t xml:space="preserve">D3_725</t>
  </si>
  <si>
    <t xml:space="preserve">D3_726</t>
  </si>
  <si>
    <t xml:space="preserve">D3_727</t>
  </si>
  <si>
    <t xml:space="preserve">D3_728</t>
  </si>
  <si>
    <t xml:space="preserve">D3_729</t>
  </si>
  <si>
    <t xml:space="preserve">D3_730</t>
  </si>
  <si>
    <t xml:space="preserve">D3_731</t>
  </si>
  <si>
    <t xml:space="preserve">D3_732</t>
  </si>
  <si>
    <t xml:space="preserve">D3_733</t>
  </si>
  <si>
    <t xml:space="preserve">D3_734</t>
  </si>
  <si>
    <t xml:space="preserve">D3_735</t>
  </si>
  <si>
    <t xml:space="preserve">D3_736</t>
  </si>
  <si>
    <t xml:space="preserve">D3_737</t>
  </si>
  <si>
    <t xml:space="preserve">D3_739</t>
  </si>
  <si>
    <t xml:space="preserve">D3_740</t>
  </si>
  <si>
    <t xml:space="preserve">D3_741</t>
  </si>
  <si>
    <t xml:space="preserve">D3_742</t>
  </si>
  <si>
    <t xml:space="preserve">D3_743</t>
  </si>
  <si>
    <t xml:space="preserve">D3_744</t>
  </si>
  <si>
    <t xml:space="preserve">D3_745</t>
  </si>
  <si>
    <t xml:space="preserve">D3_746</t>
  </si>
  <si>
    <t xml:space="preserve">D3_747</t>
  </si>
  <si>
    <t xml:space="preserve">D3_748</t>
  </si>
  <si>
    <t xml:space="preserve">D3_749</t>
  </si>
  <si>
    <t xml:space="preserve">D3_750</t>
  </si>
  <si>
    <t xml:space="preserve">D3_751</t>
  </si>
  <si>
    <t xml:space="preserve">D3_752</t>
  </si>
  <si>
    <t xml:space="preserve">D3_753</t>
  </si>
  <si>
    <t xml:space="preserve">D3_754</t>
  </si>
  <si>
    <t xml:space="preserve">D3_755</t>
  </si>
  <si>
    <t xml:space="preserve">D3_756</t>
  </si>
  <si>
    <t xml:space="preserve">D3_757</t>
  </si>
  <si>
    <t xml:space="preserve">D3_758</t>
  </si>
  <si>
    <t xml:space="preserve">D3_759</t>
  </si>
  <si>
    <t xml:space="preserve">D3_760</t>
  </si>
  <si>
    <t xml:space="preserve">D3_761</t>
  </si>
  <si>
    <t xml:space="preserve">D3_762</t>
  </si>
  <si>
    <t xml:space="preserve">D3_763</t>
  </si>
  <si>
    <t xml:space="preserve">D3_764</t>
  </si>
  <si>
    <t xml:space="preserve">D3_765</t>
  </si>
  <si>
    <t xml:space="preserve">D3_766</t>
  </si>
  <si>
    <t xml:space="preserve">D3_767</t>
  </si>
  <si>
    <t xml:space="preserve">D3_768</t>
  </si>
  <si>
    <t xml:space="preserve">D3_769</t>
  </si>
  <si>
    <t xml:space="preserve">D3_770</t>
  </si>
  <si>
    <t xml:space="preserve">D3_771</t>
  </si>
  <si>
    <t xml:space="preserve">D3_772</t>
  </si>
  <si>
    <t xml:space="preserve">D3_773</t>
  </si>
  <si>
    <t xml:space="preserve">D3_774</t>
  </si>
  <si>
    <t xml:space="preserve">D3_775</t>
  </si>
  <si>
    <t xml:space="preserve">D3_776</t>
  </si>
  <si>
    <t xml:space="preserve">D3_777</t>
  </si>
  <si>
    <t xml:space="preserve">D3_778</t>
  </si>
  <si>
    <t xml:space="preserve">D3_779</t>
  </si>
  <si>
    <t xml:space="preserve">D3_780</t>
  </si>
  <si>
    <t xml:space="preserve">D3_781</t>
  </si>
  <si>
    <t xml:space="preserve">D3_782</t>
  </si>
  <si>
    <t xml:space="preserve">D3_783</t>
  </si>
  <si>
    <t xml:space="preserve">D3_784</t>
  </si>
  <si>
    <t xml:space="preserve">D3_785</t>
  </si>
  <si>
    <t xml:space="preserve">D3_786</t>
  </si>
  <si>
    <t xml:space="preserve">D3_787</t>
  </si>
  <si>
    <t xml:space="preserve">D3_788</t>
  </si>
  <si>
    <t xml:space="preserve">D3_789</t>
  </si>
  <si>
    <t xml:space="preserve">D3_790</t>
  </si>
  <si>
    <t xml:space="preserve">D3_791</t>
  </si>
  <si>
    <t xml:space="preserve">D3_792</t>
  </si>
  <si>
    <t xml:space="preserve">D3_793</t>
  </si>
  <si>
    <t xml:space="preserve">D3_794</t>
  </si>
  <si>
    <t xml:space="preserve">D3_795</t>
  </si>
  <si>
    <t xml:space="preserve">D3_796</t>
  </si>
  <si>
    <t xml:space="preserve">D3_797</t>
  </si>
  <si>
    <t xml:space="preserve">D3_798</t>
  </si>
  <si>
    <t xml:space="preserve">D3_799</t>
  </si>
  <si>
    <t xml:space="preserve">D3_800</t>
  </si>
  <si>
    <t xml:space="preserve">D3_801</t>
  </si>
  <si>
    <t xml:space="preserve">D3_802</t>
  </si>
  <si>
    <t xml:space="preserve">D3_803</t>
  </si>
  <si>
    <t xml:space="preserve">D3_804</t>
  </si>
  <si>
    <t xml:space="preserve">D3_805</t>
  </si>
  <si>
    <t xml:space="preserve">D3_806</t>
  </si>
  <si>
    <t xml:space="preserve">D3_807</t>
  </si>
  <si>
    <t xml:space="preserve">D3_808</t>
  </si>
  <si>
    <t xml:space="preserve">D3_809</t>
  </si>
  <si>
    <t xml:space="preserve">D3_811</t>
  </si>
  <si>
    <t xml:space="preserve">D3_812</t>
  </si>
  <si>
    <t xml:space="preserve">D3_813</t>
  </si>
  <si>
    <t xml:space="preserve">D3_814</t>
  </si>
  <si>
    <t xml:space="preserve">D3_815</t>
  </si>
  <si>
    <t xml:space="preserve">D3_816</t>
  </si>
  <si>
    <t xml:space="preserve">D3_817</t>
  </si>
  <si>
    <t xml:space="preserve">D3_818</t>
  </si>
  <si>
    <t xml:space="preserve">D3_819</t>
  </si>
  <si>
    <t xml:space="preserve">D3_820</t>
  </si>
  <si>
    <t xml:space="preserve">D3_821</t>
  </si>
  <si>
    <t xml:space="preserve">D3_822</t>
  </si>
  <si>
    <t xml:space="preserve">D3_823</t>
  </si>
  <si>
    <t xml:space="preserve">D3_824</t>
  </si>
  <si>
    <t xml:space="preserve">D3_825</t>
  </si>
  <si>
    <t xml:space="preserve">D3_826</t>
  </si>
  <si>
    <t xml:space="preserve">D3_827</t>
  </si>
  <si>
    <t xml:space="preserve">D3_828</t>
  </si>
  <si>
    <t xml:space="preserve">D3_829</t>
  </si>
  <si>
    <t xml:space="preserve">D3_830</t>
  </si>
  <si>
    <t xml:space="preserve">D3_831</t>
  </si>
  <si>
    <t xml:space="preserve">D3_832</t>
  </si>
  <si>
    <t xml:space="preserve">D3_833</t>
  </si>
  <si>
    <t xml:space="preserve">D3_834</t>
  </si>
  <si>
    <t xml:space="preserve">D3_835</t>
  </si>
  <si>
    <t xml:space="preserve">D3_836</t>
  </si>
  <si>
    <t xml:space="preserve">D3_837</t>
  </si>
  <si>
    <t xml:space="preserve">D3_838</t>
  </si>
  <si>
    <t xml:space="preserve">D3_839</t>
  </si>
  <si>
    <t xml:space="preserve">D3_840</t>
  </si>
  <si>
    <t xml:space="preserve">D3_841</t>
  </si>
  <si>
    <t xml:space="preserve">D3_842</t>
  </si>
  <si>
    <t xml:space="preserve">D3_843</t>
  </si>
  <si>
    <t xml:space="preserve">D3_844</t>
  </si>
  <si>
    <t xml:space="preserve">D3_845</t>
  </si>
  <si>
    <t xml:space="preserve">D3_846</t>
  </si>
  <si>
    <t xml:space="preserve">D3_847</t>
  </si>
  <si>
    <t xml:space="preserve">D3_848</t>
  </si>
  <si>
    <t xml:space="preserve">D3_849</t>
  </si>
  <si>
    <t xml:space="preserve">D3_850</t>
  </si>
  <si>
    <t xml:space="preserve">D3_851</t>
  </si>
  <si>
    <t xml:space="preserve">D3_852</t>
  </si>
  <si>
    <t xml:space="preserve">D3_853</t>
  </si>
  <si>
    <t xml:space="preserve">D3_854</t>
  </si>
  <si>
    <t xml:space="preserve">D3_855</t>
  </si>
  <si>
    <t xml:space="preserve">D3_856</t>
  </si>
  <si>
    <t xml:space="preserve">D3_857</t>
  </si>
  <si>
    <t xml:space="preserve">D3_858</t>
  </si>
  <si>
    <t xml:space="preserve">D3_859</t>
  </si>
  <si>
    <t xml:space="preserve">D3_860</t>
  </si>
  <si>
    <t xml:space="preserve">D3_861</t>
  </si>
  <si>
    <t xml:space="preserve">D3_862</t>
  </si>
  <si>
    <t xml:space="preserve">D3_863</t>
  </si>
  <si>
    <t xml:space="preserve">D3_864</t>
  </si>
  <si>
    <t xml:space="preserve">D3_865</t>
  </si>
  <si>
    <t xml:space="preserve">D3_866</t>
  </si>
  <si>
    <t xml:space="preserve">D3_867</t>
  </si>
  <si>
    <t xml:space="preserve">D3_868</t>
  </si>
  <si>
    <t xml:space="preserve">D3_869</t>
  </si>
  <si>
    <t xml:space="preserve">D3_870</t>
  </si>
  <si>
    <t xml:space="preserve">D3_871</t>
  </si>
  <si>
    <t xml:space="preserve">D3_872</t>
  </si>
  <si>
    <t xml:space="preserve">D3_873</t>
  </si>
  <si>
    <t xml:space="preserve">D3_874</t>
  </si>
  <si>
    <t xml:space="preserve">D3_875</t>
  </si>
  <si>
    <t xml:space="preserve">D3_876</t>
  </si>
  <si>
    <t xml:space="preserve">D3_877</t>
  </si>
  <si>
    <t xml:space="preserve">D3_878</t>
  </si>
  <si>
    <t xml:space="preserve">D3_879</t>
  </si>
  <si>
    <t xml:space="preserve">D3_880</t>
  </si>
  <si>
    <t xml:space="preserve">D3_881</t>
  </si>
  <si>
    <t xml:space="preserve">D3_882</t>
  </si>
  <si>
    <t xml:space="preserve">D3_883</t>
  </si>
  <si>
    <t xml:space="preserve">D3_884</t>
  </si>
  <si>
    <t xml:space="preserve">D3_885</t>
  </si>
  <si>
    <t xml:space="preserve">D3_886</t>
  </si>
  <si>
    <t xml:space="preserve">D3_887</t>
  </si>
  <si>
    <t xml:space="preserve">D3_889</t>
  </si>
  <si>
    <t xml:space="preserve">D3_890</t>
  </si>
  <si>
    <t xml:space="preserve">D3_892</t>
  </si>
  <si>
    <t xml:space="preserve">D3_893</t>
  </si>
  <si>
    <t xml:space="preserve">D3_894</t>
  </si>
  <si>
    <t xml:space="preserve">D3_895</t>
  </si>
  <si>
    <t xml:space="preserve">D3_896</t>
  </si>
  <si>
    <t xml:space="preserve">D3_897</t>
  </si>
  <si>
    <t xml:space="preserve">D3_898</t>
  </si>
  <si>
    <t xml:space="preserve">D3_899</t>
  </si>
  <si>
    <t xml:space="preserve">D3_900</t>
  </si>
  <si>
    <t xml:space="preserve">D3_901</t>
  </si>
  <si>
    <t xml:space="preserve">D3_902</t>
  </si>
  <si>
    <t xml:space="preserve">D3_903</t>
  </si>
  <si>
    <t xml:space="preserve">D3_904</t>
  </si>
  <si>
    <t xml:space="preserve">D3_905</t>
  </si>
  <si>
    <t xml:space="preserve">D3_906</t>
  </si>
  <si>
    <t xml:space="preserve">D3_907</t>
  </si>
  <si>
    <t xml:space="preserve">D3_908</t>
  </si>
  <si>
    <t xml:space="preserve">D3_909</t>
  </si>
  <si>
    <t xml:space="preserve">D3_910</t>
  </si>
  <si>
    <t xml:space="preserve">D3_911</t>
  </si>
  <si>
    <t xml:space="preserve">D3_912</t>
  </si>
  <si>
    <t xml:space="preserve">D3_913</t>
  </si>
  <si>
    <t xml:space="preserve">D3_914</t>
  </si>
  <si>
    <t xml:space="preserve">D3_915</t>
  </si>
  <si>
    <t xml:space="preserve">D3_916</t>
  </si>
  <si>
    <t xml:space="preserve">D3_917</t>
  </si>
  <si>
    <t xml:space="preserve">D3_918</t>
  </si>
  <si>
    <t xml:space="preserve">D3_919</t>
  </si>
  <si>
    <t xml:space="preserve">D3_920</t>
  </si>
  <si>
    <t xml:space="preserve">D3_921</t>
  </si>
  <si>
    <t xml:space="preserve">D3_922</t>
  </si>
  <si>
    <t xml:space="preserve">D3_923</t>
  </si>
  <si>
    <t xml:space="preserve">D3_924</t>
  </si>
  <si>
    <t xml:space="preserve">D3_925</t>
  </si>
  <si>
    <t xml:space="preserve">D3_926</t>
  </si>
  <si>
    <t xml:space="preserve">D3_927</t>
  </si>
  <si>
    <t xml:space="preserve">D3_928</t>
  </si>
  <si>
    <t xml:space="preserve">D3_929</t>
  </si>
  <si>
    <t xml:space="preserve">D3_930</t>
  </si>
  <si>
    <t xml:space="preserve">D3_931</t>
  </si>
  <si>
    <t xml:space="preserve">D3_932</t>
  </si>
  <si>
    <t xml:space="preserve">D3_934</t>
  </si>
  <si>
    <t xml:space="preserve">D3_935</t>
  </si>
  <si>
    <t xml:space="preserve">D3_936</t>
  </si>
  <si>
    <t xml:space="preserve">D3_937</t>
  </si>
  <si>
    <t xml:space="preserve">D3_938</t>
  </si>
  <si>
    <t xml:space="preserve">D3_939</t>
  </si>
  <si>
    <t xml:space="preserve">D3_940</t>
  </si>
  <si>
    <t xml:space="preserve">D3_941</t>
  </si>
  <si>
    <t xml:space="preserve">D3_942</t>
  </si>
  <si>
    <t xml:space="preserve">D3_943</t>
  </si>
  <si>
    <t xml:space="preserve">D3_944</t>
  </si>
  <si>
    <t xml:space="preserve">D3_945</t>
  </si>
  <si>
    <t xml:space="preserve">D3_946</t>
  </si>
  <si>
    <t xml:space="preserve">D3_947</t>
  </si>
  <si>
    <t xml:space="preserve">D3_948</t>
  </si>
  <si>
    <t xml:space="preserve">D3_949</t>
  </si>
  <si>
    <t xml:space="preserve">D3_950</t>
  </si>
  <si>
    <t xml:space="preserve">D3_951</t>
  </si>
  <si>
    <t xml:space="preserve">D3_952</t>
  </si>
  <si>
    <t xml:space="preserve">D3_953</t>
  </si>
  <si>
    <t xml:space="preserve">D3_954</t>
  </si>
  <si>
    <t xml:space="preserve">D3_955</t>
  </si>
  <si>
    <t xml:space="preserve">D3_956</t>
  </si>
  <si>
    <t xml:space="preserve">D3_957</t>
  </si>
  <si>
    <t xml:space="preserve">D3_958</t>
  </si>
  <si>
    <t xml:space="preserve">D3_959</t>
  </si>
  <si>
    <t xml:space="preserve">D3_960</t>
  </si>
  <si>
    <t xml:space="preserve">D3_961</t>
  </si>
  <si>
    <t xml:space="preserve">D3_962</t>
  </si>
  <si>
    <t xml:space="preserve">D3_963</t>
  </si>
  <si>
    <t xml:space="preserve">D3_964</t>
  </si>
  <si>
    <t xml:space="preserve">D3_965</t>
  </si>
  <si>
    <t xml:space="preserve">D3_966</t>
  </si>
  <si>
    <t xml:space="preserve">D3_967</t>
  </si>
  <si>
    <t xml:space="preserve">D3_968</t>
  </si>
  <si>
    <t xml:space="preserve">D3_969</t>
  </si>
  <si>
    <t xml:space="preserve">D3_970</t>
  </si>
  <si>
    <t xml:space="preserve">D3_971</t>
  </si>
  <si>
    <t xml:space="preserve">D3_972</t>
  </si>
  <si>
    <t xml:space="preserve">D3_973</t>
  </si>
  <si>
    <t xml:space="preserve">D3_974</t>
  </si>
  <si>
    <t xml:space="preserve">D3_975</t>
  </si>
  <si>
    <t xml:space="preserve">D3_976</t>
  </si>
  <si>
    <t xml:space="preserve">D3_977</t>
  </si>
  <si>
    <t xml:space="preserve">D3_978</t>
  </si>
  <si>
    <t xml:space="preserve">D3_979</t>
  </si>
  <si>
    <t xml:space="preserve">D3_980</t>
  </si>
  <si>
    <t xml:space="preserve">D3_981</t>
  </si>
  <si>
    <t xml:space="preserve">D3_982</t>
  </si>
  <si>
    <t xml:space="preserve">D3_983</t>
  </si>
  <si>
    <t xml:space="preserve">D3_984</t>
  </si>
  <si>
    <t xml:space="preserve">D3_1016</t>
  </si>
  <si>
    <t xml:space="preserve">D3_1017</t>
  </si>
  <si>
    <t xml:space="preserve">D3_1018</t>
  </si>
  <si>
    <t xml:space="preserve">D3_1019</t>
  </si>
  <si>
    <t xml:space="preserve">D3_1020</t>
  </si>
  <si>
    <t xml:space="preserve">D3_1021</t>
  </si>
  <si>
    <t xml:space="preserve">D3_1022</t>
  </si>
  <si>
    <t xml:space="preserve">D3_1023</t>
  </si>
  <si>
    <t xml:space="preserve">D3_1024</t>
  </si>
  <si>
    <t xml:space="preserve">D3_1025</t>
  </si>
  <si>
    <t xml:space="preserve">D3_1026</t>
  </si>
  <si>
    <t xml:space="preserve">D3_1027</t>
  </si>
  <si>
    <t xml:space="preserve">D3_1028</t>
  </si>
  <si>
    <t xml:space="preserve">D3_1029</t>
  </si>
  <si>
    <t xml:space="preserve">D3_1030</t>
  </si>
  <si>
    <t xml:space="preserve">D3_1031</t>
  </si>
  <si>
    <t xml:space="preserve">D3_1032</t>
  </si>
  <si>
    <t xml:space="preserve">D3_1033</t>
  </si>
  <si>
    <t xml:space="preserve">D3_1034</t>
  </si>
  <si>
    <t xml:space="preserve">D3_1035</t>
  </si>
  <si>
    <t xml:space="preserve">D3_1036</t>
  </si>
  <si>
    <t xml:space="preserve">D3_1037</t>
  </si>
  <si>
    <t xml:space="preserve">D3_1038</t>
  </si>
  <si>
    <t xml:space="preserve">D3_1039</t>
  </si>
  <si>
    <t xml:space="preserve">D3_1040</t>
  </si>
  <si>
    <t xml:space="preserve">D3_1041</t>
  </si>
  <si>
    <t xml:space="preserve">D3_1042</t>
  </si>
  <si>
    <t xml:space="preserve">D3_1043</t>
  </si>
  <si>
    <t xml:space="preserve">D3_1044</t>
  </si>
  <si>
    <t xml:space="preserve">D3_1045</t>
  </si>
  <si>
    <t xml:space="preserve">D3_1046</t>
  </si>
  <si>
    <t xml:space="preserve">D3_1047</t>
  </si>
  <si>
    <t xml:space="preserve">D3_1048</t>
  </si>
  <si>
    <t xml:space="preserve">D3_1049</t>
  </si>
  <si>
    <t xml:space="preserve">D3_1050</t>
  </si>
  <si>
    <t xml:space="preserve">D3_1051</t>
  </si>
  <si>
    <t xml:space="preserve">D3_1052</t>
  </si>
  <si>
    <t xml:space="preserve">D3_1053</t>
  </si>
  <si>
    <t xml:space="preserve">D3_1054</t>
  </si>
  <si>
    <t xml:space="preserve">D3_1055</t>
  </si>
  <si>
    <t xml:space="preserve">D3_1056</t>
  </si>
  <si>
    <t xml:space="preserve">D3_1057</t>
  </si>
  <si>
    <t xml:space="preserve">D3_1058</t>
  </si>
  <si>
    <t xml:space="preserve">D3_1059</t>
  </si>
  <si>
    <t xml:space="preserve">D3_1060</t>
  </si>
  <si>
    <t xml:space="preserve">D3_1061</t>
  </si>
  <si>
    <t xml:space="preserve">D3_1062</t>
  </si>
  <si>
    <t xml:space="preserve">D3_1063</t>
  </si>
  <si>
    <t xml:space="preserve">D3_1064</t>
  </si>
  <si>
    <t xml:space="preserve">D3_1065</t>
  </si>
  <si>
    <t xml:space="preserve">D3_1066</t>
  </si>
  <si>
    <t xml:space="preserve">D3_1067</t>
  </si>
  <si>
    <t xml:space="preserve">D3_1068</t>
  </si>
  <si>
    <t xml:space="preserve">D3_1069</t>
  </si>
  <si>
    <t xml:space="preserve">D3_1070</t>
  </si>
  <si>
    <t xml:space="preserve">D3_1071</t>
  </si>
  <si>
    <t xml:space="preserve">D3_1072</t>
  </si>
  <si>
    <t xml:space="preserve">D3_1073</t>
  </si>
  <si>
    <t xml:space="preserve">D3_1075</t>
  </si>
  <si>
    <t xml:space="preserve">D3_1076</t>
  </si>
  <si>
    <t xml:space="preserve">D3_1078</t>
  </si>
  <si>
    <t xml:space="preserve">D3_1079</t>
  </si>
  <si>
    <t xml:space="preserve">D3_1080</t>
  </si>
  <si>
    <t xml:space="preserve">D3_1081</t>
  </si>
  <si>
    <t xml:space="preserve">D3_1082</t>
  </si>
  <si>
    <t xml:space="preserve">D3_1083</t>
  </si>
  <si>
    <t xml:space="preserve">D3_1084</t>
  </si>
  <si>
    <t xml:space="preserve">D3_1085</t>
  </si>
  <si>
    <t xml:space="preserve">D3_1086</t>
  </si>
  <si>
    <t xml:space="preserve">D3_1087</t>
  </si>
  <si>
    <t xml:space="preserve">D3_1088</t>
  </si>
  <si>
    <t xml:space="preserve">D3_1089</t>
  </si>
  <si>
    <t xml:space="preserve">D3_1090</t>
  </si>
  <si>
    <t xml:space="preserve">D3_1091</t>
  </si>
  <si>
    <t xml:space="preserve">D3_1092</t>
  </si>
  <si>
    <t xml:space="preserve">D3_1093</t>
  </si>
  <si>
    <t xml:space="preserve">D3_1094</t>
  </si>
  <si>
    <t xml:space="preserve">D3_1095</t>
  </si>
  <si>
    <t xml:space="preserve">D3_1096</t>
  </si>
  <si>
    <t xml:space="preserve">D3_1097</t>
  </si>
  <si>
    <t xml:space="preserve">D3_1098</t>
  </si>
  <si>
    <t xml:space="preserve">D3_1099</t>
  </si>
  <si>
    <t xml:space="preserve">D3_1100</t>
  </si>
  <si>
    <t xml:space="preserve">D3_1101</t>
  </si>
  <si>
    <t xml:space="preserve">D3_1102</t>
  </si>
  <si>
    <t xml:space="preserve">D3_1103</t>
  </si>
  <si>
    <t xml:space="preserve">D3_1104</t>
  </si>
  <si>
    <t xml:space="preserve">D3_1105</t>
  </si>
  <si>
    <t xml:space="preserve">D3_1106</t>
  </si>
  <si>
    <t xml:space="preserve">D3_1107</t>
  </si>
  <si>
    <t xml:space="preserve">D3_1108</t>
  </si>
  <si>
    <t xml:space="preserve">D3_1109</t>
  </si>
  <si>
    <t xml:space="preserve">D3_1110</t>
  </si>
  <si>
    <t xml:space="preserve">D3_1111</t>
  </si>
  <si>
    <t xml:space="preserve">D3_1112</t>
  </si>
  <si>
    <t xml:space="preserve">D3_1113</t>
  </si>
  <si>
    <t xml:space="preserve">D3_1114</t>
  </si>
  <si>
    <t xml:space="preserve">D3_1115</t>
  </si>
  <si>
    <t xml:space="preserve">D3_1116</t>
  </si>
  <si>
    <t xml:space="preserve">D3_1117</t>
  </si>
  <si>
    <t xml:space="preserve">D3_1118</t>
  </si>
  <si>
    <t xml:space="preserve">D3_1119</t>
  </si>
  <si>
    <t xml:space="preserve">D3_1120</t>
  </si>
  <si>
    <t xml:space="preserve">D3_1121</t>
  </si>
  <si>
    <t xml:space="preserve">D3_1122</t>
  </si>
  <si>
    <t xml:space="preserve">D3_1123</t>
  </si>
  <si>
    <t xml:space="preserve">D3_1124</t>
  </si>
  <si>
    <t xml:space="preserve">D3_1125</t>
  </si>
  <si>
    <t xml:space="preserve">D3_1126</t>
  </si>
  <si>
    <t xml:space="preserve">D3_1127</t>
  </si>
  <si>
    <t xml:space="preserve">D3_1128</t>
  </si>
  <si>
    <t xml:space="preserve">D3_1129</t>
  </si>
  <si>
    <t xml:space="preserve">D3_1130</t>
  </si>
  <si>
    <t xml:space="preserve">D3_1131</t>
  </si>
  <si>
    <t xml:space="preserve">D3_1132</t>
  </si>
  <si>
    <t xml:space="preserve">D3_1133</t>
  </si>
  <si>
    <t xml:space="preserve">D3_1134</t>
  </si>
  <si>
    <t xml:space="preserve">D3_1135</t>
  </si>
  <si>
    <t xml:space="preserve">D3_1136</t>
  </si>
  <si>
    <t xml:space="preserve">D3_1137</t>
  </si>
  <si>
    <t xml:space="preserve">D3_1138</t>
  </si>
  <si>
    <t xml:space="preserve">D3_1139</t>
  </si>
  <si>
    <t xml:space="preserve">D3_1140</t>
  </si>
  <si>
    <t xml:space="preserve">D3_1141</t>
  </si>
  <si>
    <t xml:space="preserve">D3_1142</t>
  </si>
  <si>
    <t xml:space="preserve">D3_1143</t>
  </si>
  <si>
    <t xml:space="preserve">D3_1144</t>
  </si>
  <si>
    <t xml:space="preserve">D3_1145</t>
  </si>
  <si>
    <t xml:space="preserve">D3_1146</t>
  </si>
  <si>
    <t xml:space="preserve">D3_1147</t>
  </si>
  <si>
    <t xml:space="preserve">D3_1148</t>
  </si>
  <si>
    <t xml:space="preserve">D3_1149</t>
  </si>
  <si>
    <t xml:space="preserve">D3_1150</t>
  </si>
  <si>
    <t xml:space="preserve">D3_1151</t>
  </si>
  <si>
    <t xml:space="preserve">D3_1152</t>
  </si>
  <si>
    <t xml:space="preserve">D3_1153</t>
  </si>
  <si>
    <t xml:space="preserve">D3_1154</t>
  </si>
  <si>
    <t xml:space="preserve">D3_1155</t>
  </si>
  <si>
    <t xml:space="preserve">D3_1156</t>
  </si>
  <si>
    <t xml:space="preserve">D3_1157</t>
  </si>
  <si>
    <t xml:space="preserve">D3_1158</t>
  </si>
  <si>
    <t xml:space="preserve">D3_1159</t>
  </si>
  <si>
    <t xml:space="preserve">D3_1160</t>
  </si>
  <si>
    <t xml:space="preserve">D3_1161</t>
  </si>
  <si>
    <t xml:space="preserve">D3_1162</t>
  </si>
  <si>
    <t xml:space="preserve">D3_1163</t>
  </si>
  <si>
    <t xml:space="preserve">D3_1164</t>
  </si>
  <si>
    <t xml:space="preserve">D3_1165</t>
  </si>
  <si>
    <t xml:space="preserve">D3_1166</t>
  </si>
  <si>
    <t xml:space="preserve">D3_1167</t>
  </si>
  <si>
    <t xml:space="preserve">D3_1168</t>
  </si>
  <si>
    <t xml:space="preserve">D3_1169</t>
  </si>
  <si>
    <t xml:space="preserve">D3_1170</t>
  </si>
  <si>
    <t xml:space="preserve">D3_1171</t>
  </si>
  <si>
    <t xml:space="preserve">D3_1172</t>
  </si>
  <si>
    <t xml:space="preserve">D3_1173</t>
  </si>
  <si>
    <t xml:space="preserve">D3_1174</t>
  </si>
  <si>
    <t xml:space="preserve">D3_1175</t>
  </si>
  <si>
    <t xml:space="preserve">D3_1176</t>
  </si>
  <si>
    <t xml:space="preserve">D3_1177</t>
  </si>
  <si>
    <t xml:space="preserve">D3_1178</t>
  </si>
  <si>
    <t xml:space="preserve">D3_1179</t>
  </si>
  <si>
    <t xml:space="preserve">D3_1180</t>
  </si>
  <si>
    <t xml:space="preserve">D3_1181</t>
  </si>
  <si>
    <t xml:space="preserve">D3_1182</t>
  </si>
  <si>
    <t xml:space="preserve">D3_1183</t>
  </si>
  <si>
    <t xml:space="preserve">D3_1184</t>
  </si>
  <si>
    <t xml:space="preserve">D3_1185</t>
  </si>
  <si>
    <t xml:space="preserve">D3_1186</t>
  </si>
  <si>
    <t xml:space="preserve">D3_1187</t>
  </si>
  <si>
    <t xml:space="preserve">D3_1188</t>
  </si>
  <si>
    <t xml:space="preserve">D3_1189</t>
  </si>
  <si>
    <t xml:space="preserve">D3_1190</t>
  </si>
  <si>
    <t xml:space="preserve">D3_1191</t>
  </si>
  <si>
    <t xml:space="preserve">D3_1192</t>
  </si>
  <si>
    <t xml:space="preserve">D3_1193</t>
  </si>
  <si>
    <t xml:space="preserve">D3_1194</t>
  </si>
  <si>
    <t xml:space="preserve">D3_1195</t>
  </si>
  <si>
    <t xml:space="preserve">D3_1196</t>
  </si>
  <si>
    <t xml:space="preserve">D3_1197</t>
  </si>
  <si>
    <t xml:space="preserve">D3_1198</t>
  </si>
  <si>
    <t xml:space="preserve">D3_1199</t>
  </si>
  <si>
    <t xml:space="preserve">D3_1200</t>
  </si>
  <si>
    <t xml:space="preserve">D3_1201</t>
  </si>
  <si>
    <t xml:space="preserve">D3_1202</t>
  </si>
  <si>
    <t xml:space="preserve">D3_1203</t>
  </si>
  <si>
    <t xml:space="preserve">D3_1204</t>
  </si>
  <si>
    <t xml:space="preserve">D3_1205</t>
  </si>
  <si>
    <t xml:space="preserve">D3_1206</t>
  </si>
  <si>
    <t xml:space="preserve">D3_1207</t>
  </si>
  <si>
    <t xml:space="preserve">D3_1208</t>
  </si>
  <si>
    <t xml:space="preserve">D3_1209</t>
  </si>
  <si>
    <t xml:space="preserve">D3_1210</t>
  </si>
  <si>
    <t xml:space="preserve">D3_1211</t>
  </si>
  <si>
    <t xml:space="preserve">D3_1212</t>
  </si>
  <si>
    <t xml:space="preserve">D3_1213</t>
  </si>
  <si>
    <t xml:space="preserve">D3_1214</t>
  </si>
  <si>
    <t xml:space="preserve">D3_1215</t>
  </si>
  <si>
    <t xml:space="preserve">D3_1216</t>
  </si>
  <si>
    <t xml:space="preserve">D3_1217</t>
  </si>
  <si>
    <t xml:space="preserve">D3_1218</t>
  </si>
  <si>
    <t xml:space="preserve">D3_1219</t>
  </si>
  <si>
    <t xml:space="preserve">D3_1220</t>
  </si>
  <si>
    <t xml:space="preserve">D3_1221</t>
  </si>
  <si>
    <t xml:space="preserve">D3_1222</t>
  </si>
  <si>
    <t xml:space="preserve">D3_1223</t>
  </si>
  <si>
    <t xml:space="preserve">D3_1224</t>
  </si>
  <si>
    <t xml:space="preserve">D3_1225</t>
  </si>
  <si>
    <t xml:space="preserve">D3_1226</t>
  </si>
  <si>
    <t xml:space="preserve">D3_1227</t>
  </si>
  <si>
    <t xml:space="preserve">D3_1228</t>
  </si>
  <si>
    <t xml:space="preserve">D3_1229</t>
  </si>
  <si>
    <t xml:space="preserve">D3_1230</t>
  </si>
  <si>
    <t xml:space="preserve">D3_1231</t>
  </si>
  <si>
    <t xml:space="preserve">D3_1232</t>
  </si>
  <si>
    <t xml:space="preserve">D3_1233</t>
  </si>
  <si>
    <t xml:space="preserve">D3_1234</t>
  </si>
  <si>
    <t xml:space="preserve">D3_1235</t>
  </si>
  <si>
    <t xml:space="preserve">D3_1236</t>
  </si>
  <si>
    <t xml:space="preserve">D3_1237</t>
  </si>
  <si>
    <t xml:space="preserve">D3_1238</t>
  </si>
  <si>
    <t xml:space="preserve">D3_1239</t>
  </si>
  <si>
    <t xml:space="preserve">D3_1241</t>
  </si>
  <si>
    <t xml:space="preserve">D3_1242</t>
  </si>
  <si>
    <t xml:space="preserve">D3_1243</t>
  </si>
  <si>
    <t xml:space="preserve">D3_1245</t>
  </si>
  <si>
    <t xml:space="preserve">D3_1246</t>
  </si>
  <si>
    <t xml:space="preserve">D3_1247</t>
  </si>
  <si>
    <t xml:space="preserve">D3_1248</t>
  </si>
  <si>
    <t xml:space="preserve">D3_1249</t>
  </si>
  <si>
    <t xml:space="preserve">D3_1250</t>
  </si>
  <si>
    <t xml:space="preserve">D3_1251</t>
  </si>
  <si>
    <t xml:space="preserve">D3_1252</t>
  </si>
  <si>
    <t xml:space="preserve">D3_1253</t>
  </si>
  <si>
    <t xml:space="preserve">D3_1254</t>
  </si>
  <si>
    <t xml:space="preserve">D3_1255</t>
  </si>
  <si>
    <t xml:space="preserve">D3_1256</t>
  </si>
  <si>
    <t xml:space="preserve">D3_1257</t>
  </si>
  <si>
    <t xml:space="preserve">D3_1258</t>
  </si>
  <si>
    <t xml:space="preserve">D3_1259</t>
  </si>
  <si>
    <t xml:space="preserve">D3_1260</t>
  </si>
  <si>
    <t xml:space="preserve">D3_1261</t>
  </si>
  <si>
    <t xml:space="preserve">D3_1262</t>
  </si>
  <si>
    <t xml:space="preserve">D3_1263</t>
  </si>
  <si>
    <t xml:space="preserve">D3_1264</t>
  </si>
  <si>
    <t xml:space="preserve">D3_1265</t>
  </si>
  <si>
    <t xml:space="preserve">D3_1266</t>
  </si>
  <si>
    <t xml:space="preserve">D3_1267</t>
  </si>
  <si>
    <t xml:space="preserve">D3_1268</t>
  </si>
  <si>
    <t xml:space="preserve">D3_1269</t>
  </si>
  <si>
    <t xml:space="preserve">D3_1270</t>
  </si>
  <si>
    <t xml:space="preserve">D3_1271</t>
  </si>
  <si>
    <t xml:space="preserve">D3_1272</t>
  </si>
  <si>
    <t xml:space="preserve">D3_1273</t>
  </si>
  <si>
    <t xml:space="preserve">D3_1274</t>
  </si>
  <si>
    <t xml:space="preserve">D3_1275</t>
  </si>
  <si>
    <t xml:space="preserve">D3_1276</t>
  </si>
  <si>
    <t xml:space="preserve">D3_1277</t>
  </si>
  <si>
    <t xml:space="preserve">D3_1278</t>
  </si>
  <si>
    <t xml:space="preserve">D3_1279</t>
  </si>
  <si>
    <t xml:space="preserve">D3_1280</t>
  </si>
  <si>
    <t xml:space="preserve">D3_1281</t>
  </si>
  <si>
    <t xml:space="preserve">D3_1282</t>
  </si>
  <si>
    <t xml:space="preserve">D3_1283</t>
  </si>
  <si>
    <t xml:space="preserve">D3_1284</t>
  </si>
  <si>
    <t xml:space="preserve">D3_1285</t>
  </si>
  <si>
    <t xml:space="preserve">D3_1286</t>
  </si>
  <si>
    <t xml:space="preserve">D3_1287</t>
  </si>
  <si>
    <t xml:space="preserve">D3_1288</t>
  </si>
  <si>
    <t xml:space="preserve">D3_1289</t>
  </si>
  <si>
    <t xml:space="preserve">D3_1290</t>
  </si>
  <si>
    <t xml:space="preserve">D3_1291</t>
  </si>
  <si>
    <t xml:space="preserve">D3_1292</t>
  </si>
  <si>
    <t xml:space="preserve">D3_1293</t>
  </si>
  <si>
    <t xml:space="preserve">D3_1294</t>
  </si>
  <si>
    <t xml:space="preserve">D3_1295</t>
  </si>
  <si>
    <t xml:space="preserve">D3_1296</t>
  </si>
  <si>
    <t xml:space="preserve">D3_1297</t>
  </si>
  <si>
    <t xml:space="preserve">D3_1298</t>
  </si>
  <si>
    <t xml:space="preserve">D3_1299</t>
  </si>
  <si>
    <t xml:space="preserve">D3_1300</t>
  </si>
  <si>
    <t xml:space="preserve">D3_1301</t>
  </si>
  <si>
    <t xml:space="preserve">D3_1302</t>
  </si>
  <si>
    <t xml:space="preserve">D3_1303</t>
  </si>
  <si>
    <t xml:space="preserve">D3_1304</t>
  </si>
  <si>
    <t xml:space="preserve">D3_1305</t>
  </si>
  <si>
    <t xml:space="preserve">D3_1306</t>
  </si>
  <si>
    <t xml:space="preserve">D3_1307</t>
  </si>
  <si>
    <t xml:space="preserve">D3_1308</t>
  </si>
  <si>
    <t xml:space="preserve">D3_1309</t>
  </si>
  <si>
    <t xml:space="preserve">D3_1310</t>
  </si>
  <si>
    <t xml:space="preserve">D3_1311</t>
  </si>
  <si>
    <t xml:space="preserve">D3_1312</t>
  </si>
  <si>
    <t xml:space="preserve">D3_1313</t>
  </si>
  <si>
    <t xml:space="preserve">D3_1314</t>
  </si>
  <si>
    <t xml:space="preserve">D3_1315</t>
  </si>
  <si>
    <t xml:space="preserve">D3_1316</t>
  </si>
  <si>
    <t xml:space="preserve">D3_1317</t>
  </si>
  <si>
    <t xml:space="preserve">D3_1318</t>
  </si>
  <si>
    <t xml:space="preserve">D3_1319</t>
  </si>
  <si>
    <t xml:space="preserve">D3_1320</t>
  </si>
  <si>
    <t xml:space="preserve">D3_1321</t>
  </si>
  <si>
    <t xml:space="preserve">D3_1322</t>
  </si>
  <si>
    <t xml:space="preserve">D3_1323</t>
  </si>
  <si>
    <t xml:space="preserve">D3_1324</t>
  </si>
  <si>
    <t xml:space="preserve">D3_1325</t>
  </si>
  <si>
    <t xml:space="preserve">D3_1326</t>
  </si>
  <si>
    <t xml:space="preserve">D3_1327</t>
  </si>
  <si>
    <t xml:space="preserve">D3_1328</t>
  </si>
  <si>
    <t xml:space="preserve">D3_1329</t>
  </si>
  <si>
    <t xml:space="preserve">D3_1330</t>
  </si>
  <si>
    <t xml:space="preserve">D3_1331</t>
  </si>
  <si>
    <t xml:space="preserve">D3_1332</t>
  </si>
  <si>
    <t xml:space="preserve">D3_1333</t>
  </si>
  <si>
    <t xml:space="preserve">D3_1334</t>
  </si>
  <si>
    <t xml:space="preserve">D3_1335</t>
  </si>
  <si>
    <t xml:space="preserve">D3_1336</t>
  </si>
  <si>
    <t xml:space="preserve">D3_1337</t>
  </si>
  <si>
    <t xml:space="preserve">D3_1338</t>
  </si>
  <si>
    <t xml:space="preserve">D3_1339</t>
  </si>
  <si>
    <t xml:space="preserve">D3_1340</t>
  </si>
  <si>
    <t xml:space="preserve">D3_1341</t>
  </si>
  <si>
    <t xml:space="preserve">D3_1342</t>
  </si>
  <si>
    <t xml:space="preserve">D3_1343</t>
  </si>
  <si>
    <t xml:space="preserve">D3_1344</t>
  </si>
  <si>
    <t xml:space="preserve">D3_1345</t>
  </si>
  <si>
    <t xml:space="preserve">D3_1346</t>
  </si>
  <si>
    <t xml:space="preserve">D3_1347</t>
  </si>
  <si>
    <t xml:space="preserve">D3_1348</t>
  </si>
  <si>
    <t xml:space="preserve">D3_1349</t>
  </si>
  <si>
    <t xml:space="preserve">D3_1350</t>
  </si>
  <si>
    <t xml:space="preserve">D3_1351</t>
  </si>
  <si>
    <t xml:space="preserve">D3_1352</t>
  </si>
  <si>
    <t xml:space="preserve">D3_1353</t>
  </si>
  <si>
    <t xml:space="preserve">D3_1354</t>
  </si>
  <si>
    <t xml:space="preserve">D3_1355</t>
  </si>
  <si>
    <t xml:space="preserve">D3_1356</t>
  </si>
  <si>
    <t xml:space="preserve">D3_1357</t>
  </si>
  <si>
    <t xml:space="preserve">D3_1358</t>
  </si>
  <si>
    <t xml:space="preserve">D3_1359</t>
  </si>
  <si>
    <t xml:space="preserve">D3_1360</t>
  </si>
  <si>
    <t xml:space="preserve">D3_1361</t>
  </si>
  <si>
    <t xml:space="preserve">D3_1362</t>
  </si>
  <si>
    <t xml:space="preserve">D3_1363</t>
  </si>
  <si>
    <t xml:space="preserve">D3_1364</t>
  </si>
  <si>
    <t xml:space="preserve">D3_1365</t>
  </si>
  <si>
    <t xml:space="preserve">D3_1366</t>
  </si>
  <si>
    <t xml:space="preserve">D3_1367</t>
  </si>
  <si>
    <t xml:space="preserve">D3_1368</t>
  </si>
  <si>
    <t xml:space="preserve">D3_1369</t>
  </si>
  <si>
    <t xml:space="preserve">D3_1370</t>
  </si>
  <si>
    <t xml:space="preserve">D3_1371</t>
  </si>
  <si>
    <t xml:space="preserve">D3_1372</t>
  </si>
  <si>
    <t xml:space="preserve">D3_1373</t>
  </si>
  <si>
    <t xml:space="preserve">D3_1374</t>
  </si>
  <si>
    <t xml:space="preserve">D3_1375</t>
  </si>
  <si>
    <t xml:space="preserve">D3_1376</t>
  </si>
  <si>
    <t xml:space="preserve">D3_1377</t>
  </si>
  <si>
    <t xml:space="preserve">D3_1378</t>
  </si>
  <si>
    <t xml:space="preserve">D3_1379</t>
  </si>
  <si>
    <t xml:space="preserve">D3_1380</t>
  </si>
  <si>
    <t xml:space="preserve">D3_1381</t>
  </si>
  <si>
    <t xml:space="preserve">D3_1382</t>
  </si>
  <si>
    <t xml:space="preserve">D3_1383</t>
  </si>
  <si>
    <t xml:space="preserve">D3_1384</t>
  </si>
  <si>
    <t xml:space="preserve">D3_1385</t>
  </si>
  <si>
    <t xml:space="preserve">D3_1386</t>
  </si>
  <si>
    <t xml:space="preserve">D3_1387</t>
  </si>
  <si>
    <t xml:space="preserve">D3_1388</t>
  </si>
  <si>
    <t xml:space="preserve">D3_1389</t>
  </si>
  <si>
    <t xml:space="preserve">D3_1390</t>
  </si>
  <si>
    <t xml:space="preserve">D3_1391</t>
  </si>
  <si>
    <t xml:space="preserve">D3_1392</t>
  </si>
  <si>
    <t xml:space="preserve">D3_1393</t>
  </si>
  <si>
    <t xml:space="preserve">D3_1394</t>
  </si>
  <si>
    <t xml:space="preserve">D3_1395</t>
  </si>
  <si>
    <t xml:space="preserve">D3_1396</t>
  </si>
  <si>
    <t xml:space="preserve">D3_1397</t>
  </si>
  <si>
    <t xml:space="preserve">D3_1398</t>
  </si>
  <si>
    <t xml:space="preserve">D3_1399</t>
  </si>
  <si>
    <t xml:space="preserve">D3_1400</t>
  </si>
  <si>
    <t xml:space="preserve">D3_1401</t>
  </si>
  <si>
    <t xml:space="preserve">D3_1402</t>
  </si>
  <si>
    <t xml:space="preserve">D3_1403</t>
  </si>
  <si>
    <t xml:space="preserve">D3_1404</t>
  </si>
  <si>
    <t xml:space="preserve">D3_1405</t>
  </si>
  <si>
    <t xml:space="preserve">D3_1406</t>
  </si>
  <si>
    <t xml:space="preserve">D3_1407</t>
  </si>
  <si>
    <t xml:space="preserve">D3_1408</t>
  </si>
  <si>
    <t xml:space="preserve">D3_1409</t>
  </si>
  <si>
    <t xml:space="preserve">D3_1410</t>
  </si>
  <si>
    <t xml:space="preserve">D3_1411</t>
  </si>
  <si>
    <t xml:space="preserve">D3_1412</t>
  </si>
  <si>
    <t xml:space="preserve">D3_1413</t>
  </si>
  <si>
    <t xml:space="preserve">D3_1414</t>
  </si>
  <si>
    <t xml:space="preserve">D3_1415</t>
  </si>
  <si>
    <t xml:space="preserve">D3_1416</t>
  </si>
  <si>
    <t xml:space="preserve">D3_1417</t>
  </si>
  <si>
    <t xml:space="preserve">D3_1418</t>
  </si>
  <si>
    <t xml:space="preserve">D3_1419</t>
  </si>
  <si>
    <t xml:space="preserve">D3_1420</t>
  </si>
  <si>
    <t xml:space="preserve">D3_1421</t>
  </si>
  <si>
    <t xml:space="preserve">D3_1422</t>
  </si>
  <si>
    <t xml:space="preserve">D3_1423</t>
  </si>
  <si>
    <t xml:space="preserve">D3_1424</t>
  </si>
  <si>
    <t xml:space="preserve">D3_1425</t>
  </si>
  <si>
    <t xml:space="preserve">D3_1426</t>
  </si>
  <si>
    <t xml:space="preserve">D3_1427</t>
  </si>
  <si>
    <t xml:space="preserve">D3_1428</t>
  </si>
  <si>
    <t xml:space="preserve">D3_1429</t>
  </si>
  <si>
    <t xml:space="preserve">D3_1430</t>
  </si>
  <si>
    <t xml:space="preserve">D3_1431</t>
  </si>
  <si>
    <t xml:space="preserve">D3_1432</t>
  </si>
  <si>
    <t xml:space="preserve">D3_1433</t>
  </si>
  <si>
    <t xml:space="preserve">D3_1434</t>
  </si>
  <si>
    <t xml:space="preserve">D3_1435</t>
  </si>
  <si>
    <t xml:space="preserve">D3_1436</t>
  </si>
  <si>
    <t xml:space="preserve">D3_1437</t>
  </si>
  <si>
    <t xml:space="preserve">D3_1438</t>
  </si>
  <si>
    <t xml:space="preserve">D3_1439</t>
  </si>
  <si>
    <t xml:space="preserve">D3_1440</t>
  </si>
  <si>
    <t xml:space="preserve">D3_1441</t>
  </si>
  <si>
    <t xml:space="preserve">D3_1442</t>
  </si>
  <si>
    <t xml:space="preserve">D3_1443</t>
  </si>
  <si>
    <t xml:space="preserve">D3_1444</t>
  </si>
  <si>
    <t xml:space="preserve">D3_1445</t>
  </si>
  <si>
    <t xml:space="preserve">D3_1446</t>
  </si>
  <si>
    <t xml:space="preserve">D3_1447</t>
  </si>
  <si>
    <t xml:space="preserve">D3_1448</t>
  </si>
  <si>
    <t xml:space="preserve">D3_1449</t>
  </si>
  <si>
    <t xml:space="preserve">D3_1450</t>
  </si>
  <si>
    <t xml:space="preserve">D3_1451</t>
  </si>
  <si>
    <t xml:space="preserve">D3_1452</t>
  </si>
  <si>
    <t xml:space="preserve">D3_1453</t>
  </si>
  <si>
    <t xml:space="preserve">D3_1454</t>
  </si>
  <si>
    <t xml:space="preserve">D3_1455</t>
  </si>
  <si>
    <t xml:space="preserve">D3_1456</t>
  </si>
  <si>
    <t xml:space="preserve">D3_1457</t>
  </si>
  <si>
    <t xml:space="preserve">D3_1458</t>
  </si>
  <si>
    <t xml:space="preserve">D3_1459</t>
  </si>
  <si>
    <t xml:space="preserve">D3_1460</t>
  </si>
  <si>
    <t xml:space="preserve">D3_1461</t>
  </si>
  <si>
    <t xml:space="preserve">D3_1462</t>
  </si>
  <si>
    <t xml:space="preserve">D3_1463</t>
  </si>
  <si>
    <t xml:space="preserve">D3_1464</t>
  </si>
  <si>
    <t xml:space="preserve">D3_1465</t>
  </si>
  <si>
    <t xml:space="preserve">D3_1466</t>
  </si>
  <si>
    <t xml:space="preserve">D3_1467</t>
  </si>
  <si>
    <t xml:space="preserve">D3_1468</t>
  </si>
  <si>
    <t xml:space="preserve">D3_1469</t>
  </si>
  <si>
    <t xml:space="preserve">D3_1470</t>
  </si>
  <si>
    <t xml:space="preserve">D3_1471</t>
  </si>
  <si>
    <t xml:space="preserve">D3_1472</t>
  </si>
  <si>
    <t xml:space="preserve">D3_1473</t>
  </si>
  <si>
    <t xml:space="preserve">D3_1474</t>
  </si>
  <si>
    <t xml:space="preserve">D3_1475</t>
  </si>
  <si>
    <t xml:space="preserve">D3_1476</t>
  </si>
  <si>
    <t xml:space="preserve">D3_1477</t>
  </si>
  <si>
    <t xml:space="preserve">D3_1478</t>
  </si>
  <si>
    <t xml:space="preserve">D3_1479</t>
  </si>
  <si>
    <t xml:space="preserve">D3_1480</t>
  </si>
  <si>
    <t xml:space="preserve">D3_1481</t>
  </si>
  <si>
    <t xml:space="preserve">D3_1482</t>
  </si>
  <si>
    <t xml:space="preserve">D3_1483</t>
  </si>
  <si>
    <t xml:space="preserve">D3_1484</t>
  </si>
  <si>
    <t xml:space="preserve">D3_1485</t>
  </si>
  <si>
    <t xml:space="preserve">D3_1486</t>
  </si>
  <si>
    <t xml:space="preserve">D3_1487</t>
  </si>
  <si>
    <t xml:space="preserve">D3_1488</t>
  </si>
  <si>
    <t xml:space="preserve">D3_1489</t>
  </si>
  <si>
    <t xml:space="preserve">D3_1490</t>
  </si>
  <si>
    <t xml:space="preserve">D3_1491</t>
  </si>
  <si>
    <t xml:space="preserve">D3_1492</t>
  </si>
  <si>
    <t xml:space="preserve">D3_1493</t>
  </si>
  <si>
    <t xml:space="preserve">D3_1494</t>
  </si>
  <si>
    <t xml:space="preserve">D3_1495</t>
  </si>
  <si>
    <t xml:space="preserve">D3_1496</t>
  </si>
  <si>
    <t xml:space="preserve">D3_1497</t>
  </si>
  <si>
    <t xml:space="preserve">D3_1498</t>
  </si>
  <si>
    <t xml:space="preserve">D3_1499</t>
  </si>
  <si>
    <t xml:space="preserve">D3_1500</t>
  </si>
  <si>
    <t xml:space="preserve">D3_1501</t>
  </si>
  <si>
    <t xml:space="preserve">D3_1502</t>
  </si>
  <si>
    <t xml:space="preserve">D3_1503</t>
  </si>
  <si>
    <t xml:space="preserve">D3_1504</t>
  </si>
  <si>
    <t xml:space="preserve">D3_1505</t>
  </si>
  <si>
    <t xml:space="preserve">D3_1506</t>
  </si>
  <si>
    <t xml:space="preserve">D3_1507</t>
  </si>
  <si>
    <t xml:space="preserve">D3_1508</t>
  </si>
  <si>
    <t xml:space="preserve">D3_1509</t>
  </si>
  <si>
    <t xml:space="preserve">D3_1510</t>
  </si>
  <si>
    <t xml:space="preserve">D3_1511</t>
  </si>
  <si>
    <t xml:space="preserve">D3_1512</t>
  </si>
  <si>
    <t xml:space="preserve">D3_1513</t>
  </si>
  <si>
    <t xml:space="preserve">D3_1514</t>
  </si>
  <si>
    <t xml:space="preserve">D3_1515</t>
  </si>
  <si>
    <t xml:space="preserve">D3_1516</t>
  </si>
  <si>
    <t xml:space="preserve">D3_1517</t>
  </si>
  <si>
    <t xml:space="preserve">D3_1519</t>
  </si>
  <si>
    <t xml:space="preserve">D3_1520</t>
  </si>
  <si>
    <t xml:space="preserve">D3_1521</t>
  </si>
  <si>
    <t xml:space="preserve">D3_1522</t>
  </si>
  <si>
    <t xml:space="preserve">D3_1523</t>
  </si>
  <si>
    <t xml:space="preserve">D3_1524</t>
  </si>
  <si>
    <t xml:space="preserve">D3_1525</t>
  </si>
  <si>
    <t xml:space="preserve">D3_1526</t>
  </si>
  <si>
    <t xml:space="preserve">D3_1527</t>
  </si>
  <si>
    <t xml:space="preserve">D3_1528</t>
  </si>
  <si>
    <t xml:space="preserve">D3_1529</t>
  </si>
  <si>
    <t xml:space="preserve">D3_1530</t>
  </si>
  <si>
    <t xml:space="preserve">D3_1531</t>
  </si>
  <si>
    <t xml:space="preserve">D3_1532</t>
  </si>
  <si>
    <t xml:space="preserve">D3_1533</t>
  </si>
  <si>
    <t xml:space="preserve">D3_1534</t>
  </si>
  <si>
    <t xml:space="preserve">D3_1535</t>
  </si>
  <si>
    <t xml:space="preserve">D3_1536</t>
  </si>
  <si>
    <t xml:space="preserve">D3_1537</t>
  </si>
  <si>
    <t xml:space="preserve">D3_1538</t>
  </si>
  <si>
    <t xml:space="preserve">D3_1539</t>
  </si>
  <si>
    <t xml:space="preserve">D3_1540</t>
  </si>
  <si>
    <t xml:space="preserve">D3_1541</t>
  </si>
  <si>
    <t xml:space="preserve">D3_1542</t>
  </si>
  <si>
    <t xml:space="preserve">D3_1543</t>
  </si>
  <si>
    <t xml:space="preserve">D3_1544</t>
  </si>
  <si>
    <t xml:space="preserve">D3_1545</t>
  </si>
  <si>
    <t xml:space="preserve">D3_1546</t>
  </si>
  <si>
    <t xml:space="preserve">D3_1547</t>
  </si>
  <si>
    <t xml:space="preserve">D3_1548</t>
  </si>
  <si>
    <t xml:space="preserve">D3_1549</t>
  </si>
  <si>
    <t xml:space="preserve">D3_1550</t>
  </si>
  <si>
    <t xml:space="preserve">D3_1551</t>
  </si>
  <si>
    <t xml:space="preserve">D3_1552</t>
  </si>
  <si>
    <t xml:space="preserve">D3_1553</t>
  </si>
  <si>
    <t xml:space="preserve">D3_1554</t>
  </si>
  <si>
    <t xml:space="preserve">D3_1555</t>
  </si>
  <si>
    <t xml:space="preserve">D3_1556</t>
  </si>
  <si>
    <t xml:space="preserve">D3_1557</t>
  </si>
  <si>
    <t xml:space="preserve">D3_1558</t>
  </si>
  <si>
    <t xml:space="preserve">D3_1559</t>
  </si>
  <si>
    <t xml:space="preserve">D3_1560</t>
  </si>
  <si>
    <t xml:space="preserve">D3_1561</t>
  </si>
  <si>
    <t xml:space="preserve">D3_1562</t>
  </si>
  <si>
    <t xml:space="preserve">D3_1563</t>
  </si>
  <si>
    <t xml:space="preserve">D3_1564</t>
  </si>
  <si>
    <t xml:space="preserve">D3_1565</t>
  </si>
  <si>
    <t xml:space="preserve">D3_1566</t>
  </si>
  <si>
    <t xml:space="preserve">D3_1567</t>
  </si>
  <si>
    <t xml:space="preserve">D3_1568</t>
  </si>
  <si>
    <t xml:space="preserve">D3_1569</t>
  </si>
  <si>
    <t xml:space="preserve">D3_1570</t>
  </si>
  <si>
    <t xml:space="preserve">D3_1571</t>
  </si>
  <si>
    <t xml:space="preserve">D3_1572</t>
  </si>
  <si>
    <t xml:space="preserve">D3_1573</t>
  </si>
  <si>
    <t xml:space="preserve">D3_1574</t>
  </si>
  <si>
    <t xml:space="preserve">D3_1575</t>
  </si>
  <si>
    <t xml:space="preserve">D3_1576</t>
  </si>
  <si>
    <t xml:space="preserve">D3_1577</t>
  </si>
  <si>
    <t xml:space="preserve">D3_1578</t>
  </si>
  <si>
    <t xml:space="preserve">D3_1579</t>
  </si>
  <si>
    <t xml:space="preserve">D3_1580</t>
  </si>
  <si>
    <t xml:space="preserve">D3_1581</t>
  </si>
  <si>
    <t xml:space="preserve">D3_1582</t>
  </si>
  <si>
    <t xml:space="preserve">D3_1583</t>
  </si>
  <si>
    <t xml:space="preserve">D3_1584</t>
  </si>
  <si>
    <t xml:space="preserve">D3_1585</t>
  </si>
  <si>
    <t xml:space="preserve">D3_1586</t>
  </si>
  <si>
    <t xml:space="preserve">D3_1587</t>
  </si>
  <si>
    <t xml:space="preserve">D3_1588</t>
  </si>
  <si>
    <t xml:space="preserve">D3_1589</t>
  </si>
  <si>
    <t xml:space="preserve">D3_1590</t>
  </si>
  <si>
    <t xml:space="preserve">D3_1591</t>
  </si>
  <si>
    <t xml:space="preserve">D3_1592</t>
  </si>
  <si>
    <t xml:space="preserve">D3_1593</t>
  </si>
  <si>
    <t xml:space="preserve">D3_1594</t>
  </si>
  <si>
    <t xml:space="preserve">D3_1595</t>
  </si>
  <si>
    <t xml:space="preserve">D3_1596</t>
  </si>
  <si>
    <t xml:space="preserve">D3_1597</t>
  </si>
  <si>
    <t xml:space="preserve">D3_1598</t>
  </si>
  <si>
    <t xml:space="preserve">D3_1599</t>
  </si>
  <si>
    <t xml:space="preserve">D3_1600</t>
  </si>
  <si>
    <t xml:space="preserve">D3_1601</t>
  </si>
  <si>
    <t xml:space="preserve">D3_1602</t>
  </si>
  <si>
    <t xml:space="preserve">D3_1603</t>
  </si>
  <si>
    <t xml:space="preserve">D3_1604</t>
  </si>
  <si>
    <t xml:space="preserve">D3_1605</t>
  </si>
  <si>
    <t xml:space="preserve">D3_1606</t>
  </si>
  <si>
    <t xml:space="preserve">D3_1607</t>
  </si>
  <si>
    <t xml:space="preserve">D3_1608</t>
  </si>
  <si>
    <t xml:space="preserve">D3_1609</t>
  </si>
  <si>
    <t xml:space="preserve">D3_1610</t>
  </si>
  <si>
    <t xml:space="preserve">D3_1611</t>
  </si>
  <si>
    <t xml:space="preserve">D3_1612</t>
  </si>
  <si>
    <t xml:space="preserve">D3_1613</t>
  </si>
  <si>
    <t xml:space="preserve">D3_1614</t>
  </si>
  <si>
    <t xml:space="preserve">D3_1615</t>
  </si>
  <si>
    <t xml:space="preserve">D3_1616</t>
  </si>
  <si>
    <t xml:space="preserve">D3_1617</t>
  </si>
  <si>
    <t xml:space="preserve">D3_1618</t>
  </si>
  <si>
    <t xml:space="preserve">D3_1619</t>
  </si>
  <si>
    <t xml:space="preserve">D3_1620</t>
  </si>
  <si>
    <t xml:space="preserve">D3_1621</t>
  </si>
  <si>
    <t xml:space="preserve">D3_1622</t>
  </si>
  <si>
    <t xml:space="preserve">D3_1623</t>
  </si>
  <si>
    <t xml:space="preserve">D3_1624</t>
  </si>
  <si>
    <t xml:space="preserve">D3_1625</t>
  </si>
  <si>
    <t xml:space="preserve">D3_1626</t>
  </si>
  <si>
    <t xml:space="preserve">D3_1627</t>
  </si>
  <si>
    <t xml:space="preserve">D3_1628</t>
  </si>
  <si>
    <t xml:space="preserve">D3_1629</t>
  </si>
  <si>
    <t xml:space="preserve">D3_1630</t>
  </si>
  <si>
    <t xml:space="preserve">D3_1631</t>
  </si>
  <si>
    <t xml:space="preserve">D3_1632</t>
  </si>
  <si>
    <t xml:space="preserve">D3_1633</t>
  </si>
  <si>
    <t xml:space="preserve">D3_1634</t>
  </si>
  <si>
    <t xml:space="preserve">D3_1635</t>
  </si>
  <si>
    <t xml:space="preserve">D3_1636</t>
  </si>
  <si>
    <t xml:space="preserve">D3_1637</t>
  </si>
  <si>
    <t xml:space="preserve">D3_1638</t>
  </si>
  <si>
    <t xml:space="preserve">D3_1639</t>
  </si>
  <si>
    <t xml:space="preserve">D3_1640</t>
  </si>
  <si>
    <t xml:space="preserve">D3_1641</t>
  </si>
  <si>
    <t xml:space="preserve">D3_1642</t>
  </si>
  <si>
    <t xml:space="preserve">D3_1643</t>
  </si>
  <si>
    <t xml:space="preserve">D3_1644</t>
  </si>
  <si>
    <t xml:space="preserve">D3_1645</t>
  </si>
  <si>
    <t xml:space="preserve">D3_1646</t>
  </si>
  <si>
    <t xml:space="preserve">D3_1647</t>
  </si>
  <si>
    <t xml:space="preserve">D3_1648</t>
  </si>
  <si>
    <t xml:space="preserve">D3_1649</t>
  </si>
  <si>
    <t xml:space="preserve">D3_1650</t>
  </si>
  <si>
    <t xml:space="preserve">D3_1651</t>
  </si>
  <si>
    <t xml:space="preserve">D3_1652</t>
  </si>
  <si>
    <t xml:space="preserve">D3_1653</t>
  </si>
  <si>
    <t xml:space="preserve">D3_1654</t>
  </si>
  <si>
    <t xml:space="preserve">D3_1655</t>
  </si>
  <si>
    <t xml:space="preserve">D3_1656</t>
  </si>
  <si>
    <t xml:space="preserve">D3_1657</t>
  </si>
  <si>
    <t xml:space="preserve">D3_1658</t>
  </si>
  <si>
    <t xml:space="preserve">D3_1659</t>
  </si>
  <si>
    <t xml:space="preserve">D3_1660</t>
  </si>
  <si>
    <t xml:space="preserve">D3_1661</t>
  </si>
  <si>
    <t xml:space="preserve">D3_1662</t>
  </si>
  <si>
    <t xml:space="preserve">D3_1663</t>
  </si>
  <si>
    <t xml:space="preserve">D3_1664</t>
  </si>
  <si>
    <t xml:space="preserve">D3_1665</t>
  </si>
  <si>
    <t xml:space="preserve">D3_1666</t>
  </si>
  <si>
    <t xml:space="preserve">D3_1667</t>
  </si>
  <si>
    <t xml:space="preserve">D3_1668</t>
  </si>
  <si>
    <t xml:space="preserve">D3_1669</t>
  </si>
  <si>
    <t xml:space="preserve">D3_1670</t>
  </si>
  <si>
    <t xml:space="preserve">D3_1671</t>
  </si>
  <si>
    <t xml:space="preserve">D3_1672</t>
  </si>
  <si>
    <t xml:space="preserve">D3_1673</t>
  </si>
  <si>
    <t xml:space="preserve">D3_1674</t>
  </si>
  <si>
    <t xml:space="preserve">D3_1675</t>
  </si>
  <si>
    <t xml:space="preserve">D3_1676</t>
  </si>
  <si>
    <t xml:space="preserve">D3_1677</t>
  </si>
  <si>
    <t xml:space="preserve">D3_1678</t>
  </si>
  <si>
    <t xml:space="preserve">D3_1679</t>
  </si>
  <si>
    <t xml:space="preserve">D3_1680</t>
  </si>
  <si>
    <t xml:space="preserve">D3_1681</t>
  </si>
  <si>
    <t xml:space="preserve">D3_1682</t>
  </si>
  <si>
    <t xml:space="preserve">D3_1683</t>
  </si>
  <si>
    <t xml:space="preserve">D3_1684</t>
  </si>
  <si>
    <t xml:space="preserve">D3_1685</t>
  </si>
  <si>
    <t xml:space="preserve">D3_1686</t>
  </si>
  <si>
    <t xml:space="preserve">D3_1687</t>
  </si>
  <si>
    <t xml:space="preserve">D3_1688</t>
  </si>
  <si>
    <t xml:space="preserve">D3_1689</t>
  </si>
  <si>
    <t xml:space="preserve">D3_1690</t>
  </si>
  <si>
    <t xml:space="preserve">D3_1691</t>
  </si>
  <si>
    <t xml:space="preserve">D3_1692</t>
  </si>
  <si>
    <t xml:space="preserve">D3_1693</t>
  </si>
  <si>
    <t xml:space="preserve">D3_1694</t>
  </si>
  <si>
    <t xml:space="preserve">D3_1695</t>
  </si>
  <si>
    <t xml:space="preserve">D3_1696</t>
  </si>
  <si>
    <t xml:space="preserve">D3_1697</t>
  </si>
  <si>
    <t xml:space="preserve">D3_1698</t>
  </si>
  <si>
    <t xml:space="preserve">D3_1699</t>
  </si>
  <si>
    <t xml:space="preserve">D3_1700</t>
  </si>
  <si>
    <t xml:space="preserve">D3_1701</t>
  </si>
  <si>
    <t xml:space="preserve">D3_1702</t>
  </si>
  <si>
    <t xml:space="preserve">D3_1703</t>
  </si>
  <si>
    <t xml:space="preserve">D3_1704</t>
  </si>
  <si>
    <t xml:space="preserve">D3_1705</t>
  </si>
  <si>
    <t xml:space="preserve">D3_1706</t>
  </si>
  <si>
    <t xml:space="preserve">D3_1707</t>
  </si>
  <si>
    <t xml:space="preserve">D3_1708</t>
  </si>
  <si>
    <t xml:space="preserve">D3_1709</t>
  </si>
  <si>
    <t xml:space="preserve">D3_1710</t>
  </si>
  <si>
    <t xml:space="preserve">D3_1711</t>
  </si>
  <si>
    <t xml:space="preserve">D3_1712</t>
  </si>
  <si>
    <t xml:space="preserve">D3_1713</t>
  </si>
  <si>
    <t xml:space="preserve">D3_1714</t>
  </si>
  <si>
    <t xml:space="preserve">D3_1715</t>
  </si>
  <si>
    <t xml:space="preserve">D3_1716</t>
  </si>
  <si>
    <t xml:space="preserve">D3_1717</t>
  </si>
  <si>
    <t xml:space="preserve">D3_1718</t>
  </si>
  <si>
    <t xml:space="preserve">D3_1719</t>
  </si>
  <si>
    <t xml:space="preserve">D3_1720</t>
  </si>
  <si>
    <t xml:space="preserve">D3_1721</t>
  </si>
  <si>
    <t xml:space="preserve">D3_1722</t>
  </si>
  <si>
    <t xml:space="preserve">D3_1723</t>
  </si>
  <si>
    <t xml:space="preserve">D3_1724</t>
  </si>
  <si>
    <t xml:space="preserve">D3_1725</t>
  </si>
  <si>
    <t xml:space="preserve">D3_1726</t>
  </si>
  <si>
    <t xml:space="preserve">D3_1727</t>
  </si>
  <si>
    <t xml:space="preserve">D3_1728</t>
  </si>
  <si>
    <t xml:space="preserve">D3_1729</t>
  </si>
  <si>
    <t xml:space="preserve">D3_1730</t>
  </si>
  <si>
    <t xml:space="preserve">D3_1731</t>
  </si>
  <si>
    <t xml:space="preserve">D3_1732</t>
  </si>
  <si>
    <t xml:space="preserve">D3_1733</t>
  </si>
  <si>
    <t xml:space="preserve">D3_1734</t>
  </si>
  <si>
    <t xml:space="preserve">D3_1735</t>
  </si>
  <si>
    <t xml:space="preserve">D3_1736</t>
  </si>
  <si>
    <t xml:space="preserve">D3_1737</t>
  </si>
  <si>
    <t xml:space="preserve">D3_1738</t>
  </si>
  <si>
    <t xml:space="preserve">D3_1739</t>
  </si>
  <si>
    <t xml:space="preserve">D3_1740</t>
  </si>
  <si>
    <t xml:space="preserve">D3_1741</t>
  </si>
  <si>
    <t xml:space="preserve">D3_1742</t>
  </si>
  <si>
    <t xml:space="preserve">D3_1743</t>
  </si>
  <si>
    <t xml:space="preserve">D3_1744</t>
  </si>
  <si>
    <t xml:space="preserve">D3_1745</t>
  </si>
  <si>
    <t xml:space="preserve">D3_1746</t>
  </si>
  <si>
    <t xml:space="preserve">D3_1747</t>
  </si>
  <si>
    <t xml:space="preserve">D3_1748</t>
  </si>
  <si>
    <t xml:space="preserve">D3_1749</t>
  </si>
  <si>
    <t xml:space="preserve">D3_1750</t>
  </si>
  <si>
    <t xml:space="preserve">D3_1751</t>
  </si>
  <si>
    <t xml:space="preserve">D3_1752</t>
  </si>
  <si>
    <t xml:space="preserve">D3_1753</t>
  </si>
  <si>
    <t xml:space="preserve">D3_1754</t>
  </si>
  <si>
    <t xml:space="preserve">D3_1755</t>
  </si>
  <si>
    <t xml:space="preserve">D3_1756</t>
  </si>
  <si>
    <t xml:space="preserve">D3_1757</t>
  </si>
  <si>
    <t xml:space="preserve">D3_1758</t>
  </si>
  <si>
    <t xml:space="preserve">D3_1759</t>
  </si>
  <si>
    <t xml:space="preserve">D3_1760</t>
  </si>
  <si>
    <t xml:space="preserve">D3_1761</t>
  </si>
  <si>
    <t xml:space="preserve">D3_1762</t>
  </si>
  <si>
    <t xml:space="preserve">D3_1763</t>
  </si>
  <si>
    <t xml:space="preserve">D3_1764</t>
  </si>
  <si>
    <t xml:space="preserve">D3_1765</t>
  </si>
  <si>
    <t xml:space="preserve">D3_1766</t>
  </si>
  <si>
    <t xml:space="preserve">D3_1767</t>
  </si>
  <si>
    <t xml:space="preserve">D3_1768</t>
  </si>
  <si>
    <t xml:space="preserve">D3_1769</t>
  </si>
  <si>
    <t xml:space="preserve">D3_1770</t>
  </si>
  <si>
    <t xml:space="preserve">D3_1771</t>
  </si>
  <si>
    <t xml:space="preserve">D3_1772</t>
  </si>
  <si>
    <t xml:space="preserve">D3_1773</t>
  </si>
  <si>
    <t xml:space="preserve">D3_1774</t>
  </si>
  <si>
    <t xml:space="preserve">D3_1775</t>
  </si>
  <si>
    <t xml:space="preserve">D3_1776</t>
  </si>
  <si>
    <t xml:space="preserve">D3_1777</t>
  </si>
  <si>
    <t xml:space="preserve">D3_1778</t>
  </si>
  <si>
    <t xml:space="preserve">D3_1779</t>
  </si>
  <si>
    <t xml:space="preserve">D3_1780</t>
  </si>
  <si>
    <t xml:space="preserve">D3_1781</t>
  </si>
  <si>
    <t xml:space="preserve">D3_1782</t>
  </si>
  <si>
    <t xml:space="preserve">D3_1783</t>
  </si>
  <si>
    <t xml:space="preserve">D3_1784</t>
  </si>
  <si>
    <t xml:space="preserve">D3_1785</t>
  </si>
  <si>
    <t xml:space="preserve">D3_1786</t>
  </si>
  <si>
    <t xml:space="preserve">D3_1787</t>
  </si>
  <si>
    <t xml:space="preserve">D3_1788</t>
  </si>
  <si>
    <t xml:space="preserve">D3_1789</t>
  </si>
  <si>
    <t xml:space="preserve">D3_1841</t>
  </si>
  <si>
    <t xml:space="preserve">D3_1842</t>
  </si>
  <si>
    <t xml:space="preserve">D3_1844</t>
  </si>
  <si>
    <t xml:space="preserve">D3_1845</t>
  </si>
  <si>
    <t xml:space="preserve">D3_1846</t>
  </si>
  <si>
    <t xml:space="preserve">D3_1847</t>
  </si>
  <si>
    <t xml:space="preserve">D3_1848</t>
  </si>
  <si>
    <t xml:space="preserve">D3_1849</t>
  </si>
  <si>
    <t xml:space="preserve">D3_1850</t>
  </si>
  <si>
    <t xml:space="preserve">D3_1851</t>
  </si>
  <si>
    <t xml:space="preserve">D3_1852</t>
  </si>
  <si>
    <t xml:space="preserve">D3_1853</t>
  </si>
  <si>
    <t xml:space="preserve">D3_1854</t>
  </si>
  <si>
    <t xml:space="preserve">D3_1855</t>
  </si>
  <si>
    <t xml:space="preserve">D3_1856</t>
  </si>
  <si>
    <t xml:space="preserve">D3_1857</t>
  </si>
  <si>
    <t xml:space="preserve">D3_1858</t>
  </si>
  <si>
    <t xml:space="preserve">D3_1859</t>
  </si>
  <si>
    <t xml:space="preserve">D3_1860</t>
  </si>
  <si>
    <t xml:space="preserve">D3_1861</t>
  </si>
  <si>
    <t xml:space="preserve">D3_1862</t>
  </si>
  <si>
    <t xml:space="preserve">D3_1863</t>
  </si>
  <si>
    <t xml:space="preserve">D3_1864</t>
  </si>
  <si>
    <t xml:space="preserve">D3_1865</t>
  </si>
  <si>
    <t xml:space="preserve">D3_1866</t>
  </si>
  <si>
    <t xml:space="preserve">D3_1867</t>
  </si>
  <si>
    <t xml:space="preserve">D3_1868</t>
  </si>
  <si>
    <t xml:space="preserve">D3_1869</t>
  </si>
  <si>
    <t xml:space="preserve">D3_1870</t>
  </si>
  <si>
    <t xml:space="preserve">D3_1871</t>
  </si>
  <si>
    <t xml:space="preserve">D3_1872</t>
  </si>
  <si>
    <t xml:space="preserve">D3_1873</t>
  </si>
  <si>
    <t xml:space="preserve">D3_1874</t>
  </si>
  <si>
    <t xml:space="preserve">D3_1875</t>
  </si>
  <si>
    <t xml:space="preserve">D3_1876</t>
  </si>
  <si>
    <t xml:space="preserve">D3_1877</t>
  </si>
  <si>
    <t xml:space="preserve">D3_1878</t>
  </si>
  <si>
    <t xml:space="preserve">D3_1879</t>
  </si>
  <si>
    <t xml:space="preserve">D3_1880</t>
  </si>
  <si>
    <t xml:space="preserve">D3_1881</t>
  </si>
  <si>
    <t xml:space="preserve">D3_1882</t>
  </si>
  <si>
    <t xml:space="preserve">D3_1883</t>
  </si>
  <si>
    <t xml:space="preserve">D3_1884</t>
  </si>
  <si>
    <t xml:space="preserve">D3_1885</t>
  </si>
  <si>
    <t xml:space="preserve">D3_1886</t>
  </si>
  <si>
    <t xml:space="preserve">D3_1887</t>
  </si>
  <si>
    <t xml:space="preserve">D3_1888</t>
  </si>
  <si>
    <t xml:space="preserve">D3_1889</t>
  </si>
  <si>
    <t xml:space="preserve">D3_1890</t>
  </si>
  <si>
    <t xml:space="preserve">D3_1891</t>
  </si>
  <si>
    <t xml:space="preserve">D3_1892</t>
  </si>
  <si>
    <t xml:space="preserve">D3_1893</t>
  </si>
  <si>
    <t xml:space="preserve">D3_1894</t>
  </si>
  <si>
    <t xml:space="preserve">D3_1895</t>
  </si>
  <si>
    <t xml:space="preserve">D3_1896</t>
  </si>
  <si>
    <t xml:space="preserve">D3_1897</t>
  </si>
  <si>
    <t xml:space="preserve">D3_1898</t>
  </si>
  <si>
    <t xml:space="preserve">D3_1899</t>
  </si>
  <si>
    <t xml:space="preserve">D3_1900</t>
  </si>
  <si>
    <t xml:space="preserve">D3_1901</t>
  </si>
  <si>
    <t xml:space="preserve">D3_1902</t>
  </si>
  <si>
    <t xml:space="preserve">D3_1903</t>
  </si>
  <si>
    <t xml:space="preserve">D3_1904</t>
  </si>
  <si>
    <t xml:space="preserve">D3_1905</t>
  </si>
  <si>
    <t xml:space="preserve">D3_1906</t>
  </si>
  <si>
    <t xml:space="preserve">D3_1907</t>
  </si>
  <si>
    <t xml:space="preserve">D3_1908</t>
  </si>
  <si>
    <t xml:space="preserve">D3_1909</t>
  </si>
  <si>
    <t xml:space="preserve">D3_1910</t>
  </si>
  <si>
    <t xml:space="preserve">D3_1911</t>
  </si>
  <si>
    <t xml:space="preserve">D3_1913</t>
  </si>
  <si>
    <t xml:space="preserve">D3_1914</t>
  </si>
  <si>
    <t xml:space="preserve">D3_1915</t>
  </si>
  <si>
    <t xml:space="preserve">D3_1916</t>
  </si>
  <si>
    <t xml:space="preserve">D3_1917</t>
  </si>
  <si>
    <t xml:space="preserve">D3_1918</t>
  </si>
  <si>
    <t xml:space="preserve">D3_1919</t>
  </si>
  <si>
    <t xml:space="preserve">D3_1920</t>
  </si>
  <si>
    <t xml:space="preserve">D3_1921</t>
  </si>
  <si>
    <t xml:space="preserve">D3_1922</t>
  </si>
  <si>
    <t xml:space="preserve">D3_1923</t>
  </si>
  <si>
    <t xml:space="preserve">D3_1924</t>
  </si>
  <si>
    <t xml:space="preserve">D3_1925</t>
  </si>
  <si>
    <t xml:space="preserve">D3_1926</t>
  </si>
  <si>
    <t xml:space="preserve">D3_1927</t>
  </si>
  <si>
    <t xml:space="preserve">D3_1928</t>
  </si>
  <si>
    <t xml:space="preserve">D3_1929</t>
  </si>
  <si>
    <t xml:space="preserve">D3_1930</t>
  </si>
  <si>
    <t xml:space="preserve">D3_1931</t>
  </si>
  <si>
    <t xml:space="preserve">D3_1932</t>
  </si>
  <si>
    <t xml:space="preserve">D3_1933</t>
  </si>
  <si>
    <t xml:space="preserve">D3_1934</t>
  </si>
  <si>
    <t xml:space="preserve">D3_1935</t>
  </si>
  <si>
    <t xml:space="preserve">D3_1936</t>
  </si>
  <si>
    <t xml:space="preserve">D3_1937</t>
  </si>
  <si>
    <t xml:space="preserve">D3_1938</t>
  </si>
  <si>
    <t xml:space="preserve">D3_1939</t>
  </si>
  <si>
    <t xml:space="preserve">D3_1940</t>
  </si>
  <si>
    <t xml:space="preserve">D3_1941</t>
  </si>
  <si>
    <t xml:space="preserve">D3_1942</t>
  </si>
  <si>
    <t xml:space="preserve">D3_1943</t>
  </si>
  <si>
    <t xml:space="preserve">D3_1944</t>
  </si>
  <si>
    <t xml:space="preserve">D3_1945</t>
  </si>
  <si>
    <t xml:space="preserve">D3_1946</t>
  </si>
  <si>
    <t xml:space="preserve">D3_1947</t>
  </si>
  <si>
    <t xml:space="preserve">D3_1948</t>
  </si>
  <si>
    <t xml:space="preserve">D3_1949</t>
  </si>
  <si>
    <t xml:space="preserve">D3_1950</t>
  </si>
  <si>
    <t xml:space="preserve">D3_1951</t>
  </si>
  <si>
    <t xml:space="preserve">D3_1952</t>
  </si>
  <si>
    <t xml:space="preserve">D3_1953</t>
  </si>
  <si>
    <t xml:space="preserve">D3_1955</t>
  </si>
  <si>
    <t xml:space="preserve">D3_1956</t>
  </si>
  <si>
    <t xml:space="preserve">D3_1957</t>
  </si>
  <si>
    <t xml:space="preserve">D3_1958</t>
  </si>
  <si>
    <t xml:space="preserve">D3_1959</t>
  </si>
  <si>
    <t xml:space="preserve">D3_1960</t>
  </si>
  <si>
    <t xml:space="preserve">D3_1961</t>
  </si>
  <si>
    <t xml:space="preserve">D3_1962</t>
  </si>
  <si>
    <t xml:space="preserve">D3_1963</t>
  </si>
  <si>
    <t xml:space="preserve">D3_1964</t>
  </si>
  <si>
    <t xml:space="preserve">D3_1965</t>
  </si>
  <si>
    <t xml:space="preserve">D3_1966</t>
  </si>
  <si>
    <t xml:space="preserve">D3_1967</t>
  </si>
  <si>
    <t xml:space="preserve">D3_1968</t>
  </si>
  <si>
    <t xml:space="preserve">D3_1969</t>
  </si>
  <si>
    <t xml:space="preserve">D3_1970</t>
  </si>
  <si>
    <t xml:space="preserve">D3_1971</t>
  </si>
  <si>
    <t xml:space="preserve">D3_1972</t>
  </si>
  <si>
    <t xml:space="preserve">D3_1973</t>
  </si>
  <si>
    <t xml:space="preserve">D3_1974</t>
  </si>
  <si>
    <t xml:space="preserve">D3_1975</t>
  </si>
  <si>
    <t xml:space="preserve">D3_1976</t>
  </si>
  <si>
    <t xml:space="preserve">D3_1977</t>
  </si>
  <si>
    <t xml:space="preserve">D3_1978</t>
  </si>
  <si>
    <t xml:space="preserve">D3_1979</t>
  </si>
  <si>
    <t xml:space="preserve">D3_1980</t>
  </si>
  <si>
    <t xml:space="preserve">D3_1981</t>
  </si>
  <si>
    <t xml:space="preserve">D3_1982</t>
  </si>
  <si>
    <t xml:space="preserve">D3_1983</t>
  </si>
  <si>
    <t xml:space="preserve">D3_1984</t>
  </si>
  <si>
    <t xml:space="preserve">D3_1985</t>
  </si>
  <si>
    <t xml:space="preserve">D3_1986</t>
  </si>
  <si>
    <t xml:space="preserve">D3_1987</t>
  </si>
  <si>
    <t xml:space="preserve">D3_1988</t>
  </si>
  <si>
    <t xml:space="preserve">D3_1989</t>
  </si>
  <si>
    <t xml:space="preserve">D3_1990</t>
  </si>
  <si>
    <t xml:space="preserve">D3_1991</t>
  </si>
  <si>
    <t xml:space="preserve">D3_1992</t>
  </si>
  <si>
    <t xml:space="preserve">D3_1993</t>
  </si>
  <si>
    <t xml:space="preserve">D3_1994</t>
  </si>
  <si>
    <t xml:space="preserve">D3_1995</t>
  </si>
  <si>
    <t xml:space="preserve">D3_1996</t>
  </si>
  <si>
    <t xml:space="preserve">D3_1997</t>
  </si>
  <si>
    <t xml:space="preserve">D3_1998</t>
  </si>
  <si>
    <t xml:space="preserve">D3_1999</t>
  </si>
  <si>
    <t xml:space="preserve">D3_2000</t>
  </si>
  <si>
    <t xml:space="preserve">D3_2001</t>
  </si>
  <si>
    <t xml:space="preserve">D3_2002</t>
  </si>
  <si>
    <t xml:space="preserve">D3_2003</t>
  </si>
  <si>
    <t xml:space="preserve">D3_2004</t>
  </si>
  <si>
    <t xml:space="preserve">D3_2005</t>
  </si>
  <si>
    <t xml:space="preserve">D3_2006</t>
  </si>
  <si>
    <t xml:space="preserve">D3_2007</t>
  </si>
  <si>
    <t xml:space="preserve">D3_2008</t>
  </si>
  <si>
    <t xml:space="preserve">D3_2009</t>
  </si>
  <si>
    <t xml:space="preserve">D3_2010</t>
  </si>
  <si>
    <t xml:space="preserve">D3_2011</t>
  </si>
  <si>
    <t xml:space="preserve">D3_2012</t>
  </si>
  <si>
    <t xml:space="preserve">D3_2013</t>
  </si>
  <si>
    <t xml:space="preserve">D3_2014</t>
  </si>
  <si>
    <t xml:space="preserve">D3_2015</t>
  </si>
  <si>
    <t xml:space="preserve">D3_2016</t>
  </si>
  <si>
    <t xml:space="preserve">D3_2017</t>
  </si>
  <si>
    <t xml:space="preserve">D3_2018</t>
  </si>
  <si>
    <t xml:space="preserve">D3_2019</t>
  </si>
  <si>
    <t xml:space="preserve">D3_2020</t>
  </si>
  <si>
    <t xml:space="preserve">D3_2021</t>
  </si>
  <si>
    <t xml:space="preserve">D3_2022</t>
  </si>
  <si>
    <t xml:space="preserve">D3_2023</t>
  </si>
  <si>
    <t xml:space="preserve">D3_2024</t>
  </si>
  <si>
    <t xml:space="preserve">D3_2025</t>
  </si>
  <si>
    <t xml:space="preserve">D3_2026</t>
  </si>
  <si>
    <t xml:space="preserve">D3_2027</t>
  </si>
  <si>
    <t xml:space="preserve">D3_2028</t>
  </si>
  <si>
    <t xml:space="preserve">D3_2029</t>
  </si>
  <si>
    <t xml:space="preserve">D3_2030</t>
  </si>
  <si>
    <t xml:space="preserve">D3_2031</t>
  </si>
  <si>
    <t xml:space="preserve">D3_2032</t>
  </si>
  <si>
    <t xml:space="preserve">D3_2033</t>
  </si>
  <si>
    <t xml:space="preserve">D3_2034</t>
  </si>
  <si>
    <t xml:space="preserve">D3_2035</t>
  </si>
  <si>
    <t xml:space="preserve">D3_2036</t>
  </si>
  <si>
    <t xml:space="preserve">D3_2037</t>
  </si>
  <si>
    <t xml:space="preserve">D3_2038</t>
  </si>
  <si>
    <t xml:space="preserve">D3_2039</t>
  </si>
  <si>
    <t xml:space="preserve">D3_2040</t>
  </si>
  <si>
    <t xml:space="preserve">D3_2041</t>
  </si>
  <si>
    <t xml:space="preserve">D3_2042</t>
  </si>
  <si>
    <t xml:space="preserve">D3_2043</t>
  </si>
  <si>
    <t xml:space="preserve">D3_2044</t>
  </si>
  <si>
    <t xml:space="preserve">D3_2045</t>
  </si>
  <si>
    <t xml:space="preserve">D3_2046</t>
  </si>
  <si>
    <t xml:space="preserve">D3_2047</t>
  </si>
  <si>
    <t xml:space="preserve">D3_2048</t>
  </si>
  <si>
    <t xml:space="preserve">D3_2049</t>
  </si>
  <si>
    <t xml:space="preserve">D3_2050</t>
  </si>
  <si>
    <t xml:space="preserve">D3_2051</t>
  </si>
  <si>
    <t xml:space="preserve">D3_2052</t>
  </si>
  <si>
    <t xml:space="preserve">D3_2053</t>
  </si>
  <si>
    <t xml:space="preserve">D3_2054</t>
  </si>
  <si>
    <t xml:space="preserve">D3_2055</t>
  </si>
  <si>
    <t xml:space="preserve">D3_2056</t>
  </si>
  <si>
    <t xml:space="preserve">D3_2057</t>
  </si>
  <si>
    <t xml:space="preserve">D3_2058</t>
  </si>
  <si>
    <t xml:space="preserve">D3_2059</t>
  </si>
  <si>
    <t xml:space="preserve">D3_2060</t>
  </si>
  <si>
    <t xml:space="preserve">D3_2061</t>
  </si>
  <si>
    <t xml:space="preserve">D3_2062</t>
  </si>
  <si>
    <t xml:space="preserve">D3_2063</t>
  </si>
  <si>
    <t xml:space="preserve">D3_2064</t>
  </si>
  <si>
    <t xml:space="preserve">D3_2065</t>
  </si>
  <si>
    <t xml:space="preserve">D3_2066</t>
  </si>
  <si>
    <t xml:space="preserve">D3_2067</t>
  </si>
  <si>
    <t xml:space="preserve">D3_2068</t>
  </si>
  <si>
    <t xml:space="preserve">D3_2069</t>
  </si>
  <si>
    <t xml:space="preserve">D3_2070</t>
  </si>
  <si>
    <t xml:space="preserve">D3_2071</t>
  </si>
  <si>
    <t xml:space="preserve">D3_2072</t>
  </si>
  <si>
    <t xml:space="preserve">D3_2073</t>
  </si>
  <si>
    <t xml:space="preserve">D3_2074</t>
  </si>
  <si>
    <t xml:space="preserve">D3_2075</t>
  </si>
  <si>
    <t xml:space="preserve">D3_2076</t>
  </si>
  <si>
    <t xml:space="preserve">D3_2077</t>
  </si>
  <si>
    <t xml:space="preserve">D3_2078</t>
  </si>
  <si>
    <t xml:space="preserve">D3_2079</t>
  </si>
  <si>
    <t xml:space="preserve">D3_2080</t>
  </si>
  <si>
    <t xml:space="preserve">D3_2081</t>
  </si>
  <si>
    <t xml:space="preserve">D3_2082</t>
  </si>
  <si>
    <t xml:space="preserve">D3_2083</t>
  </si>
  <si>
    <t xml:space="preserve">D3_2084</t>
  </si>
  <si>
    <t xml:space="preserve">D3_2085</t>
  </si>
  <si>
    <t xml:space="preserve">D3_2086</t>
  </si>
  <si>
    <t xml:space="preserve">D3_2087</t>
  </si>
  <si>
    <t xml:space="preserve">D3_2088</t>
  </si>
  <si>
    <t xml:space="preserve">D3_2089</t>
  </si>
  <si>
    <t xml:space="preserve">D3_2090</t>
  </si>
  <si>
    <t xml:space="preserve">D3_2091</t>
  </si>
  <si>
    <t xml:space="preserve">D3_2092</t>
  </si>
  <si>
    <t xml:space="preserve">D3_2093</t>
  </si>
  <si>
    <t xml:space="preserve">D3_2094</t>
  </si>
  <si>
    <t xml:space="preserve">D3_2095</t>
  </si>
  <si>
    <t xml:space="preserve">D3_2096</t>
  </si>
  <si>
    <t xml:space="preserve">D3_2097</t>
  </si>
  <si>
    <t xml:space="preserve">D3_2098</t>
  </si>
  <si>
    <t xml:space="preserve">D3_2099</t>
  </si>
  <si>
    <t xml:space="preserve">D3_2100</t>
  </si>
  <si>
    <t xml:space="preserve">D3_2101</t>
  </si>
  <si>
    <t xml:space="preserve">D3_2102</t>
  </si>
  <si>
    <t xml:space="preserve">D3_2103</t>
  </si>
  <si>
    <t xml:space="preserve">D3_2104</t>
  </si>
  <si>
    <t xml:space="preserve">D3_2105</t>
  </si>
  <si>
    <t xml:space="preserve">D3_2106</t>
  </si>
  <si>
    <t xml:space="preserve">D3_2107</t>
  </si>
  <si>
    <t xml:space="preserve">D3_2108</t>
  </si>
  <si>
    <t xml:space="preserve">D3_2109</t>
  </si>
  <si>
    <t xml:space="preserve">D3_2110</t>
  </si>
  <si>
    <t xml:space="preserve">D3_2111</t>
  </si>
  <si>
    <t xml:space="preserve">D3_2112</t>
  </si>
  <si>
    <t xml:space="preserve">D3_2113</t>
  </si>
  <si>
    <t xml:space="preserve">D3_2114</t>
  </si>
  <si>
    <t xml:space="preserve">D3_2115</t>
  </si>
  <si>
    <t xml:space="preserve">D3_2116</t>
  </si>
  <si>
    <t xml:space="preserve">D3_2117</t>
  </si>
  <si>
    <t xml:space="preserve">D3_2118</t>
  </si>
  <si>
    <t xml:space="preserve">D3_2119</t>
  </si>
  <si>
    <t xml:space="preserve">D3_2120</t>
  </si>
  <si>
    <t xml:space="preserve">D3_2121</t>
  </si>
  <si>
    <t xml:space="preserve">D3_2122</t>
  </si>
  <si>
    <t xml:space="preserve">D3_2123</t>
  </si>
  <si>
    <t xml:space="preserve">D3_2124</t>
  </si>
  <si>
    <t xml:space="preserve">D3_2125</t>
  </si>
  <si>
    <t xml:space="preserve">D3_2126</t>
  </si>
  <si>
    <t xml:space="preserve">D3_2127</t>
  </si>
  <si>
    <t xml:space="preserve">D3_2128</t>
  </si>
  <si>
    <t xml:space="preserve">D3_2129</t>
  </si>
  <si>
    <t xml:space="preserve">D3_2130</t>
  </si>
  <si>
    <t xml:space="preserve">D3_2131</t>
  </si>
  <si>
    <t xml:space="preserve">D3_2132</t>
  </si>
  <si>
    <t xml:space="preserve">D3_2133</t>
  </si>
  <si>
    <t xml:space="preserve">D3_2134</t>
  </si>
  <si>
    <t xml:space="preserve">D3_2135</t>
  </si>
  <si>
    <t xml:space="preserve">D3_2136</t>
  </si>
  <si>
    <t xml:space="preserve">D3_2137</t>
  </si>
  <si>
    <t xml:space="preserve">D3_2138</t>
  </si>
  <si>
    <t xml:space="preserve">D3_2139</t>
  </si>
  <si>
    <t xml:space="preserve">D3_2140</t>
  </si>
  <si>
    <t xml:space="preserve">D3_2141</t>
  </si>
  <si>
    <t xml:space="preserve">D3_2142</t>
  </si>
  <si>
    <t xml:space="preserve">D3_2143</t>
  </si>
  <si>
    <t xml:space="preserve">D3_2144</t>
  </si>
  <si>
    <t xml:space="preserve">D3_2145</t>
  </si>
  <si>
    <t xml:space="preserve">D3_2146</t>
  </si>
  <si>
    <t xml:space="preserve">D3_2147</t>
  </si>
  <si>
    <t xml:space="preserve">D3_2148</t>
  </si>
  <si>
    <t xml:space="preserve">D3_2149</t>
  </si>
  <si>
    <t xml:space="preserve">D3_2150</t>
  </si>
  <si>
    <t xml:space="preserve">D3_2151</t>
  </si>
  <si>
    <t xml:space="preserve">D3_2152</t>
  </si>
  <si>
    <t xml:space="preserve">D3_2153</t>
  </si>
  <si>
    <t xml:space="preserve">D3_2154</t>
  </si>
  <si>
    <t xml:space="preserve">D3_2155</t>
  </si>
  <si>
    <t xml:space="preserve">D3_2156</t>
  </si>
  <si>
    <t xml:space="preserve">D3_2157</t>
  </si>
  <si>
    <t xml:space="preserve">D3_2158</t>
  </si>
  <si>
    <t xml:space="preserve">D3_2159</t>
  </si>
  <si>
    <t xml:space="preserve">D3_2160</t>
  </si>
  <si>
    <t xml:space="preserve">D3_2161</t>
  </si>
  <si>
    <t xml:space="preserve">D3_2162</t>
  </si>
  <si>
    <t xml:space="preserve">D3_2163</t>
  </si>
  <si>
    <t xml:space="preserve">D3_2164</t>
  </si>
  <si>
    <t xml:space="preserve">D3_2165</t>
  </si>
  <si>
    <t xml:space="preserve">D3_2166</t>
  </si>
  <si>
    <t xml:space="preserve">D3_2167</t>
  </si>
  <si>
    <t xml:space="preserve">D3_2168</t>
  </si>
  <si>
    <t xml:space="preserve">D3_2169</t>
  </si>
  <si>
    <t xml:space="preserve">D3_2170</t>
  </si>
  <si>
    <t xml:space="preserve">D3_2171</t>
  </si>
  <si>
    <t xml:space="preserve">D3_2172</t>
  </si>
  <si>
    <t xml:space="preserve">D3_2173</t>
  </si>
  <si>
    <t xml:space="preserve">D3_2174</t>
  </si>
  <si>
    <t xml:space="preserve">D3_2175</t>
  </si>
  <si>
    <t xml:space="preserve">D3_2176</t>
  </si>
  <si>
    <t xml:space="preserve">D3_2177</t>
  </si>
  <si>
    <t xml:space="preserve">D3_2178</t>
  </si>
  <si>
    <t xml:space="preserve">D3_2179</t>
  </si>
  <si>
    <t xml:space="preserve">D3_2180</t>
  </si>
  <si>
    <t xml:space="preserve">D3_2181</t>
  </si>
  <si>
    <t xml:space="preserve">D3_2182</t>
  </si>
  <si>
    <t xml:space="preserve">D3_2183</t>
  </si>
  <si>
    <t xml:space="preserve">D3_2184</t>
  </si>
  <si>
    <t xml:space="preserve">D3_2185</t>
  </si>
  <si>
    <t xml:space="preserve">D3_2186</t>
  </si>
  <si>
    <t xml:space="preserve">D3_2187</t>
  </si>
  <si>
    <t xml:space="preserve">D3_2188</t>
  </si>
  <si>
    <t xml:space="preserve">D3_2189</t>
  </si>
  <si>
    <t xml:space="preserve">D3_2190</t>
  </si>
  <si>
    <t xml:space="preserve">D3_2191</t>
  </si>
  <si>
    <t xml:space="preserve">D3_2192</t>
  </si>
  <si>
    <t xml:space="preserve">D3_2193</t>
  </si>
  <si>
    <t xml:space="preserve">D3_2194</t>
  </si>
  <si>
    <t xml:space="preserve">D3_2195</t>
  </si>
  <si>
    <t xml:space="preserve">D3_2196</t>
  </si>
  <si>
    <t xml:space="preserve">D3_2197</t>
  </si>
  <si>
    <t xml:space="preserve">D3_2198</t>
  </si>
  <si>
    <t xml:space="preserve">D3_2199</t>
  </si>
  <si>
    <t xml:space="preserve">D3_2200</t>
  </si>
  <si>
    <t xml:space="preserve">D3_2201</t>
  </si>
  <si>
    <t xml:space="preserve">D3_2202</t>
  </si>
  <si>
    <t xml:space="preserve">D3_2203</t>
  </si>
  <si>
    <t xml:space="preserve">D3_2204</t>
  </si>
  <si>
    <t xml:space="preserve">D3_2205</t>
  </si>
  <si>
    <t xml:space="preserve">D3_2206</t>
  </si>
  <si>
    <t xml:space="preserve">D3_2207</t>
  </si>
  <si>
    <t xml:space="preserve">D3_2208</t>
  </si>
  <si>
    <t xml:space="preserve">D3_2209</t>
  </si>
  <si>
    <t xml:space="preserve">D3_2210</t>
  </si>
  <si>
    <t xml:space="preserve">D3_2211</t>
  </si>
  <si>
    <t xml:space="preserve">D3_2212</t>
  </si>
  <si>
    <t xml:space="preserve">D3_2213</t>
  </si>
  <si>
    <t xml:space="preserve">D3_2214</t>
  </si>
  <si>
    <t xml:space="preserve">D3_2215</t>
  </si>
  <si>
    <t xml:space="preserve">D3_2216</t>
  </si>
  <si>
    <t xml:space="preserve">D3_2217</t>
  </si>
  <si>
    <t xml:space="preserve">D3_2218</t>
  </si>
  <si>
    <t xml:space="preserve">D3_2219</t>
  </si>
  <si>
    <t xml:space="preserve">D3_2220</t>
  </si>
  <si>
    <t xml:space="preserve">D3_2221</t>
  </si>
  <si>
    <t xml:space="preserve">D3_2222</t>
  </si>
  <si>
    <t xml:space="preserve">D3_2223</t>
  </si>
  <si>
    <t xml:space="preserve">D3_2224</t>
  </si>
  <si>
    <t xml:space="preserve">D3_2225</t>
  </si>
  <si>
    <t xml:space="preserve">D3_2226</t>
  </si>
  <si>
    <t xml:space="preserve">D3_2227</t>
  </si>
  <si>
    <t xml:space="preserve">D3_2228</t>
  </si>
  <si>
    <t xml:space="preserve">D3_2229</t>
  </si>
  <si>
    <t xml:space="preserve">D3_2230</t>
  </si>
  <si>
    <t xml:space="preserve">D3_2231</t>
  </si>
  <si>
    <t xml:space="preserve">D3_2232</t>
  </si>
  <si>
    <t xml:space="preserve">D3_2233</t>
  </si>
  <si>
    <t xml:space="preserve">D3_2234</t>
  </si>
  <si>
    <t xml:space="preserve">D3_2235</t>
  </si>
  <si>
    <t xml:space="preserve">D3_2236</t>
  </si>
  <si>
    <t xml:space="preserve">D3_2237</t>
  </si>
  <si>
    <t xml:space="preserve">D3_2238</t>
  </si>
  <si>
    <t xml:space="preserve">D3_2239</t>
  </si>
  <si>
    <t xml:space="preserve">D3_2240</t>
  </si>
  <si>
    <t xml:space="preserve">D3_2241</t>
  </si>
  <si>
    <t xml:space="preserve">D3_2242</t>
  </si>
  <si>
    <t xml:space="preserve">D3_2243</t>
  </si>
  <si>
    <t xml:space="preserve">D3_2244</t>
  </si>
  <si>
    <t xml:space="preserve">D3_2245</t>
  </si>
  <si>
    <t xml:space="preserve">D3_2246</t>
  </si>
  <si>
    <t xml:space="preserve">D3_2247</t>
  </si>
  <si>
    <t xml:space="preserve">D3_2248</t>
  </si>
  <si>
    <t xml:space="preserve">D3_2249</t>
  </si>
  <si>
    <t xml:space="preserve">D3_2250</t>
  </si>
  <si>
    <t xml:space="preserve">D3_2251</t>
  </si>
  <si>
    <t xml:space="preserve">D3_2252</t>
  </si>
  <si>
    <t xml:space="preserve">D3_2253</t>
  </si>
  <si>
    <t xml:space="preserve">D3_2254</t>
  </si>
  <si>
    <t xml:space="preserve">D3_2255</t>
  </si>
  <si>
    <t xml:space="preserve">D3_2256</t>
  </si>
  <si>
    <t xml:space="preserve">D3_2257</t>
  </si>
  <si>
    <t xml:space="preserve">D3_2258</t>
  </si>
  <si>
    <t xml:space="preserve">D3_2259</t>
  </si>
  <si>
    <t xml:space="preserve">D3_2260</t>
  </si>
  <si>
    <t xml:space="preserve">D3_2261</t>
  </si>
  <si>
    <t xml:space="preserve">D3_2262</t>
  </si>
  <si>
    <t xml:space="preserve">D3_2263</t>
  </si>
  <si>
    <t xml:space="preserve">D3_2264</t>
  </si>
  <si>
    <t xml:space="preserve">D3_2265</t>
  </si>
  <si>
    <t xml:space="preserve">D3_2266</t>
  </si>
  <si>
    <t xml:space="preserve">D3_2267</t>
  </si>
  <si>
    <t xml:space="preserve">D3_2268</t>
  </si>
  <si>
    <t xml:space="preserve">D3_2269</t>
  </si>
  <si>
    <t xml:space="preserve">D3_2270</t>
  </si>
  <si>
    <t xml:space="preserve">D3_2271</t>
  </si>
  <si>
    <t xml:space="preserve">D3_2272</t>
  </si>
  <si>
    <t xml:space="preserve">D3_2273</t>
  </si>
  <si>
    <t xml:space="preserve">D3_2274</t>
  </si>
  <si>
    <t xml:space="preserve">D3_2275</t>
  </si>
  <si>
    <t xml:space="preserve">D3_2276</t>
  </si>
  <si>
    <t xml:space="preserve">D3_2277</t>
  </si>
  <si>
    <t xml:space="preserve">D3_2278</t>
  </si>
  <si>
    <t xml:space="preserve">D3_2279</t>
  </si>
  <si>
    <t xml:space="preserve">D3_2280</t>
  </si>
  <si>
    <t xml:space="preserve">D3_2281</t>
  </si>
  <si>
    <t xml:space="preserve">D3_2282</t>
  </si>
  <si>
    <t xml:space="preserve">D3_2283</t>
  </si>
  <si>
    <t xml:space="preserve">D3_2284</t>
  </si>
  <si>
    <t xml:space="preserve">D3_2285</t>
  </si>
  <si>
    <t xml:space="preserve">D3_2286</t>
  </si>
  <si>
    <t xml:space="preserve">D3_2287</t>
  </si>
  <si>
    <t xml:space="preserve">D3_2288</t>
  </si>
  <si>
    <t xml:space="preserve">D3_2289</t>
  </si>
  <si>
    <t xml:space="preserve">D3_2290</t>
  </si>
  <si>
    <t xml:space="preserve">D3_2291</t>
  </si>
  <si>
    <t xml:space="preserve">D3_2292</t>
  </si>
  <si>
    <t xml:space="preserve">D3_2293</t>
  </si>
  <si>
    <t xml:space="preserve">D3_2294</t>
  </si>
  <si>
    <t xml:space="preserve">D3_2295</t>
  </si>
  <si>
    <t xml:space="preserve">D3_2296</t>
  </si>
  <si>
    <t xml:space="preserve">D3_2297</t>
  </si>
  <si>
    <t xml:space="preserve">D3_2298</t>
  </si>
  <si>
    <t xml:space="preserve">D3_2299</t>
  </si>
  <si>
    <t xml:space="preserve">D3_2300</t>
  </si>
  <si>
    <t xml:space="preserve">D3_2301</t>
  </si>
  <si>
    <t xml:space="preserve">D3_2302</t>
  </si>
  <si>
    <t xml:space="preserve">D3_2303</t>
  </si>
  <si>
    <t xml:space="preserve">D3_2304</t>
  </si>
  <si>
    <t xml:space="preserve">D3_2305</t>
  </si>
  <si>
    <t xml:space="preserve">D3_2306</t>
  </si>
  <si>
    <t xml:space="preserve">D3_2307</t>
  </si>
  <si>
    <t xml:space="preserve">D3_2308</t>
  </si>
  <si>
    <t xml:space="preserve">D3_2309</t>
  </si>
  <si>
    <t xml:space="preserve">D3_2310</t>
  </si>
  <si>
    <t xml:space="preserve">D3_2311</t>
  </si>
  <si>
    <t xml:space="preserve">D3_2312</t>
  </si>
  <si>
    <t xml:space="preserve">D3_2313</t>
  </si>
  <si>
    <t xml:space="preserve">D3_2314</t>
  </si>
  <si>
    <t xml:space="preserve">D3_2315</t>
  </si>
  <si>
    <t xml:space="preserve">D3_2316</t>
  </si>
  <si>
    <t xml:space="preserve">D3_2317</t>
  </si>
  <si>
    <t xml:space="preserve">D3_2318</t>
  </si>
  <si>
    <t xml:space="preserve">D3_2319</t>
  </si>
  <si>
    <t xml:space="preserve">D3_2320</t>
  </si>
  <si>
    <t xml:space="preserve">D3_2321</t>
  </si>
  <si>
    <t xml:space="preserve">D3_2322</t>
  </si>
  <si>
    <t xml:space="preserve">D3_2323</t>
  </si>
  <si>
    <t xml:space="preserve">D3_2324</t>
  </si>
  <si>
    <t xml:space="preserve">D3_2325</t>
  </si>
  <si>
    <t xml:space="preserve">D3_2326</t>
  </si>
  <si>
    <t xml:space="preserve">D3_2327</t>
  </si>
  <si>
    <t xml:space="preserve">D3_2328</t>
  </si>
  <si>
    <t xml:space="preserve">D3_2329</t>
  </si>
  <si>
    <t xml:space="preserve">D3_2330</t>
  </si>
  <si>
    <t xml:space="preserve">D3_2331</t>
  </si>
  <si>
    <t xml:space="preserve">D3_2332</t>
  </si>
  <si>
    <t xml:space="preserve">D3_2333</t>
  </si>
  <si>
    <t xml:space="preserve">D3_2334</t>
  </si>
  <si>
    <t xml:space="preserve">D3_2335</t>
  </si>
  <si>
    <t xml:space="preserve">D3_2336</t>
  </si>
  <si>
    <t xml:space="preserve">D3_2337</t>
  </si>
  <si>
    <t xml:space="preserve">D3_2338</t>
  </si>
  <si>
    <t xml:space="preserve">D3_2339</t>
  </si>
  <si>
    <t xml:space="preserve">D3_2340</t>
  </si>
  <si>
    <t xml:space="preserve">D3_2341</t>
  </si>
  <si>
    <t xml:space="preserve">D3_2342</t>
  </si>
  <si>
    <t xml:space="preserve">D3_2343</t>
  </si>
  <si>
    <t xml:space="preserve">D3_2344</t>
  </si>
  <si>
    <t xml:space="preserve">D3_2345</t>
  </si>
  <si>
    <t xml:space="preserve">D3_2346</t>
  </si>
  <si>
    <t xml:space="preserve">D3_2347</t>
  </si>
  <si>
    <t xml:space="preserve">D3_2348</t>
  </si>
  <si>
    <t xml:space="preserve">D3_2349</t>
  </si>
  <si>
    <t xml:space="preserve">D3_2350</t>
  </si>
  <si>
    <t xml:space="preserve">D3_2351</t>
  </si>
  <si>
    <t xml:space="preserve">D3_2352</t>
  </si>
  <si>
    <t xml:space="preserve">D3_2353</t>
  </si>
  <si>
    <t xml:space="preserve">D3_2354</t>
  </si>
  <si>
    <t xml:space="preserve">D3_2355</t>
  </si>
  <si>
    <t xml:space="preserve">D3_2356</t>
  </si>
  <si>
    <t xml:space="preserve">D3_2357</t>
  </si>
  <si>
    <t xml:space="preserve">D3_2358</t>
  </si>
  <si>
    <t xml:space="preserve">D3_2359</t>
  </si>
  <si>
    <t xml:space="preserve">D3_2360</t>
  </si>
  <si>
    <t xml:space="preserve">D3_2361</t>
  </si>
  <si>
    <t xml:space="preserve">D3_2362</t>
  </si>
  <si>
    <t xml:space="preserve">D3_2363</t>
  </si>
  <si>
    <t xml:space="preserve">D3_2364</t>
  </si>
  <si>
    <t xml:space="preserve">D3_2365</t>
  </si>
  <si>
    <t xml:space="preserve">D3_2366</t>
  </si>
  <si>
    <t xml:space="preserve">D3_2367</t>
  </si>
  <si>
    <t xml:space="preserve">D3_2368</t>
  </si>
  <si>
    <t xml:space="preserve">D3_2369</t>
  </si>
  <si>
    <t xml:space="preserve">D3_2370</t>
  </si>
  <si>
    <t xml:space="preserve">D3_2371</t>
  </si>
  <si>
    <t xml:space="preserve">D3_2372</t>
  </si>
  <si>
    <t xml:space="preserve">D3_2373</t>
  </si>
  <si>
    <t xml:space="preserve">D3_2374</t>
  </si>
  <si>
    <t xml:space="preserve">D3_2375</t>
  </si>
  <si>
    <t xml:space="preserve">D3_2376</t>
  </si>
  <si>
    <t xml:space="preserve">D3_2377</t>
  </si>
  <si>
    <t xml:space="preserve">D3_2378</t>
  </si>
  <si>
    <t xml:space="preserve">D3_2379</t>
  </si>
  <si>
    <t xml:space="preserve">D3_2380</t>
  </si>
  <si>
    <t xml:space="preserve">D3_2381</t>
  </si>
  <si>
    <t xml:space="preserve">D3_2382</t>
  </si>
  <si>
    <t xml:space="preserve">D3_2383</t>
  </si>
  <si>
    <t xml:space="preserve">D3_2384</t>
  </si>
  <si>
    <t xml:space="preserve">D3_2385</t>
  </si>
  <si>
    <t xml:space="preserve">D3_2386</t>
  </si>
  <si>
    <t xml:space="preserve">D3_2387</t>
  </si>
  <si>
    <t xml:space="preserve">D3_2388</t>
  </si>
  <si>
    <t xml:space="preserve">D3_2389</t>
  </si>
  <si>
    <t xml:space="preserve">D3_2390</t>
  </si>
  <si>
    <t xml:space="preserve">D3_2391</t>
  </si>
  <si>
    <t xml:space="preserve">D3_2392</t>
  </si>
  <si>
    <t xml:space="preserve">D3_2393</t>
  </si>
  <si>
    <t xml:space="preserve">D3_2394</t>
  </si>
  <si>
    <t xml:space="preserve">D3_2395</t>
  </si>
  <si>
    <t xml:space="preserve">D3_2396</t>
  </si>
  <si>
    <t xml:space="preserve">D3_2397</t>
  </si>
  <si>
    <t xml:space="preserve">D3_2398</t>
  </si>
  <si>
    <t xml:space="preserve">D3_2399</t>
  </si>
  <si>
    <t xml:space="preserve">D3_2400</t>
  </si>
  <si>
    <t xml:space="preserve">D3_2401</t>
  </si>
  <si>
    <t xml:space="preserve">D3_2402</t>
  </si>
  <si>
    <t xml:space="preserve">D3_2403</t>
  </si>
  <si>
    <t xml:space="preserve">D3_2404</t>
  </si>
  <si>
    <t xml:space="preserve">D3_2405</t>
  </si>
  <si>
    <t xml:space="preserve">D3_2406</t>
  </si>
  <si>
    <t xml:space="preserve">D3_2407</t>
  </si>
  <si>
    <t xml:space="preserve">D3_2408</t>
  </si>
  <si>
    <t xml:space="preserve">D3_2409</t>
  </si>
  <si>
    <t xml:space="preserve">D3_2410</t>
  </si>
  <si>
    <t xml:space="preserve">D3_2411</t>
  </si>
  <si>
    <t xml:space="preserve">D3_2412</t>
  </si>
  <si>
    <t xml:space="preserve">D3_2413</t>
  </si>
  <si>
    <t xml:space="preserve">D3_2414</t>
  </si>
  <si>
    <t xml:space="preserve">D3_2415</t>
  </si>
  <si>
    <t xml:space="preserve">D3_2416</t>
  </si>
  <si>
    <t xml:space="preserve">D3_2417</t>
  </si>
  <si>
    <t xml:space="preserve">D3_2418</t>
  </si>
  <si>
    <t xml:space="preserve">D3_2419</t>
  </si>
  <si>
    <t xml:space="preserve">D3_2420</t>
  </si>
  <si>
    <t xml:space="preserve">D3_2421</t>
  </si>
  <si>
    <t xml:space="preserve">D3_2422</t>
  </si>
  <si>
    <t xml:space="preserve">D3_2423</t>
  </si>
  <si>
    <t xml:space="preserve">D3_2424</t>
  </si>
  <si>
    <t xml:space="preserve">D3_2425</t>
  </si>
  <si>
    <t xml:space="preserve">D3_2426</t>
  </si>
  <si>
    <t xml:space="preserve">D3_2427</t>
  </si>
  <si>
    <t xml:space="preserve">D3_2428</t>
  </si>
  <si>
    <t xml:space="preserve">D3_2429</t>
  </si>
  <si>
    <t xml:space="preserve">D3_2430</t>
  </si>
  <si>
    <t xml:space="preserve">D3_2431</t>
  </si>
  <si>
    <t xml:space="preserve">D3_2432</t>
  </si>
  <si>
    <t xml:space="preserve">D3_2433</t>
  </si>
  <si>
    <t xml:space="preserve">D3_2434</t>
  </si>
  <si>
    <t xml:space="preserve">D3_2435</t>
  </si>
  <si>
    <t xml:space="preserve">D3_2436</t>
  </si>
  <si>
    <t xml:space="preserve">D3_2437</t>
  </si>
  <si>
    <t xml:space="preserve">D3_2438</t>
  </si>
  <si>
    <t xml:space="preserve">D3_2439</t>
  </si>
  <si>
    <t xml:space="preserve">D3_2440</t>
  </si>
  <si>
    <t xml:space="preserve">D3_2441</t>
  </si>
  <si>
    <t xml:space="preserve">D3_2442</t>
  </si>
  <si>
    <t xml:space="preserve">D3_2443</t>
  </si>
  <si>
    <t xml:space="preserve">D3_2444</t>
  </si>
  <si>
    <t xml:space="preserve">D3_2445</t>
  </si>
  <si>
    <t xml:space="preserve">D3_2446</t>
  </si>
  <si>
    <t xml:space="preserve">D3_2447</t>
  </si>
  <si>
    <t xml:space="preserve">D3_2448</t>
  </si>
  <si>
    <t xml:space="preserve">D3_2449</t>
  </si>
  <si>
    <t xml:space="preserve">D3_2450</t>
  </si>
  <si>
    <t xml:space="preserve">D3_2451</t>
  </si>
  <si>
    <t xml:space="preserve">D3_2452</t>
  </si>
  <si>
    <t xml:space="preserve">D3_2453</t>
  </si>
  <si>
    <t xml:space="preserve">D3_2454</t>
  </si>
  <si>
    <t xml:space="preserve">D3_2455</t>
  </si>
  <si>
    <t xml:space="preserve">D3_2456</t>
  </si>
  <si>
    <t xml:space="preserve">D3_2457</t>
  </si>
  <si>
    <t xml:space="preserve">D3_2458</t>
  </si>
  <si>
    <t xml:space="preserve">D3_2459</t>
  </si>
  <si>
    <t xml:space="preserve">D3_2460</t>
  </si>
  <si>
    <t xml:space="preserve">D3_2461</t>
  </si>
  <si>
    <t xml:space="preserve">D3_2462</t>
  </si>
  <si>
    <t xml:space="preserve">D3_2463</t>
  </si>
  <si>
    <t xml:space="preserve">D3_2464</t>
  </si>
  <si>
    <t xml:space="preserve">D3_2465</t>
  </si>
  <si>
    <t xml:space="preserve">D3_2466</t>
  </si>
  <si>
    <t xml:space="preserve">D3_2467</t>
  </si>
  <si>
    <t xml:space="preserve">D3_2468</t>
  </si>
  <si>
    <t xml:space="preserve">D3_2469</t>
  </si>
  <si>
    <t xml:space="preserve">D3_2470</t>
  </si>
  <si>
    <t xml:space="preserve">D3_2471</t>
  </si>
  <si>
    <t xml:space="preserve">D3_2472</t>
  </si>
  <si>
    <t xml:space="preserve">D3_2473</t>
  </si>
  <si>
    <t xml:space="preserve">D3_2474</t>
  </si>
  <si>
    <t xml:space="preserve">D3_2475</t>
  </si>
  <si>
    <t xml:space="preserve">D3_2476</t>
  </si>
  <si>
    <t xml:space="preserve">D3_2477</t>
  </si>
  <si>
    <t xml:space="preserve">D3_2478</t>
  </si>
  <si>
    <t xml:space="preserve">D3_2479</t>
  </si>
  <si>
    <t xml:space="preserve">D3_2480</t>
  </si>
  <si>
    <t xml:space="preserve">D3_2481</t>
  </si>
  <si>
    <t xml:space="preserve">D3_2482</t>
  </si>
  <si>
    <t xml:space="preserve">D3_2483</t>
  </si>
  <si>
    <t xml:space="preserve">D3_2484</t>
  </si>
  <si>
    <t xml:space="preserve">D3_2485</t>
  </si>
  <si>
    <t xml:space="preserve">D3_2486</t>
  </si>
  <si>
    <t xml:space="preserve">D3_2487</t>
  </si>
  <si>
    <t xml:space="preserve">D3_2488</t>
  </si>
  <si>
    <t xml:space="preserve">D3_2489</t>
  </si>
  <si>
    <t xml:space="preserve">D3_2490</t>
  </si>
  <si>
    <t xml:space="preserve">D3_2491</t>
  </si>
  <si>
    <t xml:space="preserve">D3_2492</t>
  </si>
  <si>
    <t xml:space="preserve">D3_2493</t>
  </si>
  <si>
    <t xml:space="preserve">D3_2494</t>
  </si>
  <si>
    <t xml:space="preserve">D3_2495</t>
  </si>
  <si>
    <t xml:space="preserve">D3_2496</t>
  </si>
  <si>
    <t xml:space="preserve">D3_2497</t>
  </si>
  <si>
    <t xml:space="preserve">D3_2498</t>
  </si>
  <si>
    <t xml:space="preserve">D3_2499</t>
  </si>
  <si>
    <t xml:space="preserve">D3_2500</t>
  </si>
  <si>
    <t xml:space="preserve">Spectrum-level 10-fold cross-validation/nested plot-grouped cross-validation: fold number of the plot-average spectrum when it is in the test set; 30 % plot hold-out validation/leave-one-date-out validation on new plots: 1 = plot-average spectrum is in the test plots of that split.</t>
  </si>
  <si>
    <t xml:space="preserve">Spectrum ID</t>
  </si>
  <si>
    <t xml:space="preserve">plot</t>
  </si>
  <si>
    <t xml:space="preserve">V1_fold</t>
  </si>
  <si>
    <t xml:space="preserve">V3_rep1_fold</t>
  </si>
  <si>
    <t xml:space="preserve">V3_rep2_fold</t>
  </si>
  <si>
    <t xml:space="preserve">V3_rep3_fold</t>
  </si>
  <si>
    <t xml:space="preserve">V3_rep4_fold</t>
  </si>
  <si>
    <t xml:space="preserve">V3_rep5_fold</t>
  </si>
  <si>
    <t xml:space="preserve">V4_split1_test</t>
  </si>
  <si>
    <t xml:space="preserve">V4_split2_test</t>
  </si>
  <si>
    <t xml:space="preserve">V4_split3_test</t>
  </si>
  <si>
    <t xml:space="preserve">V4_split4_test</t>
  </si>
  <si>
    <t xml:space="preserve">V4_split5_test</t>
  </si>
  <si>
    <t xml:space="preserve">V4_split6_test</t>
  </si>
  <si>
    <t xml:space="preserve">V4_split7_test</t>
  </si>
  <si>
    <t xml:space="preserve">V4_split8_test</t>
  </si>
  <si>
    <t xml:space="preserve">V4_split9_test</t>
  </si>
  <si>
    <t xml:space="preserve">V4_split10_test</t>
  </si>
  <si>
    <t xml:space="preserve">Plot 1 · 11-02-2026 (mean of 3 leaf spectra)</t>
  </si>
  <si>
    <t xml:space="preserve">1</t>
  </si>
  <si>
    <t xml:space="preserve">Plot 2 · 11-02-2026 (mean of 6 leaf spectra)</t>
  </si>
  <si>
    <t xml:space="preserve">2</t>
  </si>
  <si>
    <t xml:space="preserve">Plot 3 · 11-02-2026 (mean of 9 leaf spectra)</t>
  </si>
  <si>
    <t xml:space="preserve">3</t>
  </si>
  <si>
    <t xml:space="preserve">Plot 4 · 11-02-2026 (mean of 6 leaf spectra)</t>
  </si>
  <si>
    <t xml:space="preserve">4</t>
  </si>
  <si>
    <t xml:space="preserve">Plot 5 · 11-02-2026 (mean of 9 leaf spectra)</t>
  </si>
  <si>
    <t xml:space="preserve">5</t>
  </si>
  <si>
    <t xml:space="preserve">Plot 6 · 11-02-2026 (mean of 3 leaf spectra)</t>
  </si>
  <si>
    <t xml:space="preserve">6</t>
  </si>
  <si>
    <t xml:space="preserve">Plot 7 · 11-02-2026 (mean of 9 leaf spectra)</t>
  </si>
  <si>
    <t xml:space="preserve">7</t>
  </si>
  <si>
    <t xml:space="preserve">Plot 8 · 11-02-2026 (mean of 6 leaf spectra)</t>
  </si>
  <si>
    <t xml:space="preserve">8</t>
  </si>
  <si>
    <t xml:space="preserve">Plot 9 · 11-02-2026 (mean of 6 leaf spectra)</t>
  </si>
  <si>
    <t xml:space="preserve">9</t>
  </si>
  <si>
    <t xml:space="preserve">Plot 10 · 11-02-2026 (mean of 6 leaf spectra)</t>
  </si>
  <si>
    <t xml:space="preserve">10</t>
  </si>
  <si>
    <t xml:space="preserve">Plot 11 · 11-02-2026 (mean of 6 leaf spectra)</t>
  </si>
  <si>
    <t xml:space="preserve">11</t>
  </si>
  <si>
    <t xml:space="preserve">Plot 12 · 11-02-2026 (mean of 3 leaf spectra)</t>
  </si>
  <si>
    <t xml:space="preserve">12</t>
  </si>
  <si>
    <t xml:space="preserve">Plot 13 · 11-02-2026 (mean of 15 leaf spectra)</t>
  </si>
  <si>
    <t xml:space="preserve">13</t>
  </si>
  <si>
    <t xml:space="preserve">Plot 14 · 11-02-2026 (mean of 5 leaf spectra)</t>
  </si>
  <si>
    <t xml:space="preserve">14</t>
  </si>
  <si>
    <t xml:space="preserve">Plot 15 · 11-02-2026 (mean of 10 leaf spectra)</t>
  </si>
  <si>
    <t xml:space="preserve">15</t>
  </si>
  <si>
    <t xml:space="preserve">Plot 16 · 11-02-2026 (mean of 10 leaf spectra)</t>
  </si>
  <si>
    <t xml:space="preserve">16</t>
  </si>
  <si>
    <t xml:space="preserve">Plot 17 · 11-02-2026 (mean of 10 leaf spectra)</t>
  </si>
  <si>
    <t xml:space="preserve">17</t>
  </si>
  <si>
    <t xml:space="preserve">Plot 18 · 11-02-2026 (mean of 5 leaf spectra)</t>
  </si>
  <si>
    <t xml:space="preserve">18</t>
  </si>
  <si>
    <t xml:space="preserve">Plot 19 · 11-02-2026 (mean of 10 leaf spectra)</t>
  </si>
  <si>
    <t xml:space="preserve">19</t>
  </si>
  <si>
    <t xml:space="preserve">Plot 20 · 11-02-2026 (mean of 5 leaf spectra)</t>
  </si>
  <si>
    <t xml:space="preserve">20</t>
  </si>
  <si>
    <t xml:space="preserve">Plot 21 · 11-02-2026 (mean of 10 leaf spectra)</t>
  </si>
  <si>
    <t xml:space="preserve">21</t>
  </si>
  <si>
    <t xml:space="preserve">Plot 22 · 11-02-2026 (mean of 10 leaf spectra)</t>
  </si>
  <si>
    <t xml:space="preserve">22</t>
  </si>
  <si>
    <t xml:space="preserve">Plot 23 · 11-02-2026 (mean of 15 leaf spectra)</t>
  </si>
  <si>
    <t xml:space="preserve">23</t>
  </si>
  <si>
    <t xml:space="preserve">Plot 24 · 11-02-2026 (mean of 15 leaf spectra)</t>
  </si>
  <si>
    <t xml:space="preserve">24</t>
  </si>
  <si>
    <t xml:space="preserve">Plot 25 · 11-02-2026 (mean of 15 leaf spectra)</t>
  </si>
  <si>
    <t xml:space="preserve">25</t>
  </si>
  <si>
    <t xml:space="preserve">Plot 26 · 11-02-2026 (mean of 5 leaf spectra)</t>
  </si>
  <si>
    <t xml:space="preserve">26</t>
  </si>
  <si>
    <t xml:space="preserve">Plot 27 · 11-02-2026 (mean of 6 leaf spectra)</t>
  </si>
  <si>
    <t xml:space="preserve">27</t>
  </si>
  <si>
    <t xml:space="preserve">Plot 28 · 11-02-2026 (mean of 5 leaf spectra)</t>
  </si>
  <si>
    <t xml:space="preserve">28</t>
  </si>
  <si>
    <t xml:space="preserve">Plot 29 · 11-02-2026 (mean of 10 leaf spectra)</t>
  </si>
  <si>
    <t xml:space="preserve">29</t>
  </si>
  <si>
    <t xml:space="preserve">Plot 30 · 11-02-2026 (mean of 15 leaf spectra)</t>
  </si>
  <si>
    <t xml:space="preserve">30</t>
  </si>
  <si>
    <t xml:space="preserve">Plot 31 · 11-02-2026 (mean of 10 leaf spectra)</t>
  </si>
  <si>
    <t xml:space="preserve">31</t>
  </si>
  <si>
    <t xml:space="preserve">Plot 32 · 11-02-2026 (mean of 10 leaf spectra)</t>
  </si>
  <si>
    <t xml:space="preserve">32</t>
  </si>
  <si>
    <t xml:space="preserve">Plot 33 · 11-02-2026 (mean of 5 leaf spectra)</t>
  </si>
  <si>
    <t xml:space="preserve">33</t>
  </si>
  <si>
    <t xml:space="preserve">Plot 34 · 11-02-2026 (mean of 15 leaf spectra)</t>
  </si>
  <si>
    <t xml:space="preserve">34</t>
  </si>
  <si>
    <t xml:space="preserve">Plot 35 · 11-02-2026 (mean of 10 leaf spectra)</t>
  </si>
  <si>
    <t xml:space="preserve">35</t>
  </si>
  <si>
    <t xml:space="preserve">Plot 36 · 11-02-2026 (mean of 10 leaf spectra)</t>
  </si>
  <si>
    <t xml:space="preserve">36</t>
  </si>
  <si>
    <t xml:space="preserve">Plot 37 · 11-02-2026 (mean of 10 leaf spectra)</t>
  </si>
  <si>
    <t xml:space="preserve">37</t>
  </si>
  <si>
    <t xml:space="preserve">Plot 38 · 11-02-2026 (mean of 15 leaf spectra)</t>
  </si>
  <si>
    <t xml:space="preserve">38</t>
  </si>
  <si>
    <t xml:space="preserve">Plot 39 · 11-02-2026 (mean of 10 leaf spectra)</t>
  </si>
  <si>
    <t xml:space="preserve">39</t>
  </si>
  <si>
    <t xml:space="preserve">Plot 40 · 11-02-2026 (mean of 10 leaf spectra)</t>
  </si>
  <si>
    <t xml:space="preserve">40</t>
  </si>
  <si>
    <t xml:space="preserve">Plot 41 · 11-02-2026 (mean of 15 leaf spectra)</t>
  </si>
  <si>
    <t xml:space="preserve">41</t>
  </si>
  <si>
    <t xml:space="preserve">Plot 42 · 11-02-2026 (mean of 15 leaf spectra)</t>
  </si>
  <si>
    <t xml:space="preserve">42</t>
  </si>
  <si>
    <t xml:space="preserve">Plot 43 · 11-02-2026 (mean of 10 leaf spectra)</t>
  </si>
  <si>
    <t xml:space="preserve">43</t>
  </si>
  <si>
    <t xml:space="preserve">Plot 44 · 11-02-2026 (mean of 10 leaf spectra)</t>
  </si>
  <si>
    <t xml:space="preserve">44</t>
  </si>
  <si>
    <t xml:space="preserve">Plot 45 · 11-02-2026 (mean of 5 leaf spectra)</t>
  </si>
  <si>
    <t xml:space="preserve">45</t>
  </si>
  <si>
    <t xml:space="preserve">Plot 46 · 11-02-2026 (mean of 5 leaf spectra)</t>
  </si>
  <si>
    <t xml:space="preserve">46</t>
  </si>
  <si>
    <t xml:space="preserve">Plot 47 · 11-02-2026 (mean of 5 leaf spectra)</t>
  </si>
  <si>
    <t xml:space="preserve">47</t>
  </si>
  <si>
    <t xml:space="preserve">Plot 48 · 11-02-2026 (mean of 10 leaf spectra)</t>
  </si>
  <si>
    <t xml:space="preserve">48</t>
  </si>
  <si>
    <t xml:space="preserve">Plot 1 · 24-02-2026 (mean of 6 leaf spectra)</t>
  </si>
  <si>
    <t xml:space="preserve">Plot 2 · 24-02-2026 (mean of 9 leaf spectra)</t>
  </si>
  <si>
    <t xml:space="preserve">Plot 3 · 24-02-2026 (mean of 9 leaf spectra)</t>
  </si>
  <si>
    <t xml:space="preserve">Plot 4 · 24-02-2026 (mean of 6 leaf spectra)</t>
  </si>
  <si>
    <t xml:space="preserve">Plot 5 · 24-02-2026 (mean of 9 leaf spectra)</t>
  </si>
  <si>
    <t xml:space="preserve">Plot 6 · 24-02-2026 (mean of 6 leaf spectra)</t>
  </si>
  <si>
    <t xml:space="preserve">Plot 7 · 24-02-2026 (mean of 9 leaf spectra)</t>
  </si>
  <si>
    <t xml:space="preserve">Plot 8 · 24-02-2026 (mean of 9 leaf spectra)</t>
  </si>
  <si>
    <t xml:space="preserve">Plot 9 · 24-02-2026 (mean of 9 leaf spectra)</t>
  </si>
  <si>
    <t xml:space="preserve">Plot 10 · 24-02-2026 (mean of 6 leaf spectra)</t>
  </si>
  <si>
    <t xml:space="preserve">Plot 11 · 24-02-2026 (mean of 6 leaf spectra)</t>
  </si>
  <si>
    <t xml:space="preserve">Plot 12 · 24-02-2026 (mean of 6 leaf spectra)</t>
  </si>
  <si>
    <t xml:space="preserve">Plot 13 · 24-02-2026 (mean of 15 leaf spectra)</t>
  </si>
  <si>
    <t xml:space="preserve">Plot 14 · 24-02-2026 (mean of 10 leaf spectra)</t>
  </si>
  <si>
    <t xml:space="preserve">Plot 15 · 24-02-2026 (mean of 10 leaf spectra)</t>
  </si>
  <si>
    <t xml:space="preserve">Plot 16 · 24-02-2026 (mean of 15 leaf spectra)</t>
  </si>
  <si>
    <t xml:space="preserve">Plot 17 · 24-02-2026 (mean of 10 leaf spectra)</t>
  </si>
  <si>
    <t xml:space="preserve">Plot 18 · 24-02-2026 (mean of 10 leaf spectra)</t>
  </si>
  <si>
    <t xml:space="preserve">Plot 19 · 24-02-2026 (mean of 15 leaf spectra)</t>
  </si>
  <si>
    <t xml:space="preserve">Plot 20 · 24-02-2026 (mean of 10 leaf spectra)</t>
  </si>
  <si>
    <t xml:space="preserve">Plot 21 · 24-02-2026 (mean of 10 leaf spectra)</t>
  </si>
  <si>
    <t xml:space="preserve">Plot 22 · 24-02-2026 (mean of 15 leaf spectra)</t>
  </si>
  <si>
    <t xml:space="preserve">Plot 23 · 24-02-2026 (mean of 15 leaf spectra)</t>
  </si>
  <si>
    <t xml:space="preserve">Plot 24 · 24-02-2026 (mean of 15 leaf spectra)</t>
  </si>
  <si>
    <t xml:space="preserve">Plot 25 · 24-02-2026 (mean of 15 leaf spectra)</t>
  </si>
  <si>
    <t xml:space="preserve">Plot 26 · 24-02-2026 (mean of 15 leaf spectra)</t>
  </si>
  <si>
    <t xml:space="preserve">Plot 27 · 24-02-2026 (mean of 15 leaf spectra)</t>
  </si>
  <si>
    <t xml:space="preserve">Plot 28 · 24-02-2026 (mean of 10 leaf spectra)</t>
  </si>
  <si>
    <t xml:space="preserve">Plot 29 · 24-02-2026 (mean of 10 leaf spectra)</t>
  </si>
  <si>
    <t xml:space="preserve">Plot 30 · 24-02-2026 (mean of 15 leaf spectra)</t>
  </si>
  <si>
    <t xml:space="preserve">Plot 31 · 24-02-2026 (mean of 10 leaf spectra)</t>
  </si>
  <si>
    <t xml:space="preserve">Plot 32 · 24-02-2026 (mean of 10 leaf spectra)</t>
  </si>
  <si>
    <t xml:space="preserve">Plot 33 · 24-02-2026 (mean of 10 leaf spectra)</t>
  </si>
  <si>
    <t xml:space="preserve">Plot 34 · 24-02-2026 (mean of 15 leaf spectra)</t>
  </si>
  <si>
    <t xml:space="preserve">Plot 35 · 24-02-2026 (mean of 15 leaf spectra)</t>
  </si>
  <si>
    <t xml:space="preserve">Plot 36 · 24-02-2026 (mean of 10 leaf spectra)</t>
  </si>
  <si>
    <t xml:space="preserve">Plot 37 · 24-02-2026 (mean of 10 leaf spectra)</t>
  </si>
  <si>
    <t xml:space="preserve">Plot 38 · 24-02-2026 (mean of 15 leaf spectra)</t>
  </si>
  <si>
    <t xml:space="preserve">Plot 39 · 24-02-2026 (mean of 15 leaf spectra)</t>
  </si>
  <si>
    <t xml:space="preserve">Plot 40 · 24-02-2026 (mean of 15 leaf spectra)</t>
  </si>
  <si>
    <t xml:space="preserve">Plot 41 · 24-02-2026 (mean of 15 leaf spectra)</t>
  </si>
  <si>
    <t xml:space="preserve">Plot 42 · 24-02-2026 (mean of 15 leaf spectra)</t>
  </si>
  <si>
    <t xml:space="preserve">Plot 43 · 24-02-2026 (mean of 10 leaf spectra)</t>
  </si>
  <si>
    <t xml:space="preserve">Plot 44 · 24-02-2026 (mean of 10 leaf spectra)</t>
  </si>
  <si>
    <t xml:space="preserve">Plot 45 · 24-02-2026 (mean of 15 leaf spectra)</t>
  </si>
  <si>
    <t xml:space="preserve">Plot 46 · 24-02-2026 (mean of 10 leaf spectra)</t>
  </si>
  <si>
    <t xml:space="preserve">Plot 47 · 24-02-2026 (mean of 10 leaf spectra)</t>
  </si>
  <si>
    <t xml:space="preserve">Plot 48 · 24-02-2026 (mean of 10 leaf spectra)</t>
  </si>
  <si>
    <t xml:space="preserve">Plot 1 · 03-03-2026 (mean of 9 leaf spectra)</t>
  </si>
  <si>
    <t xml:space="preserve">Plot 2 · 03-03-2026 (mean of 9 leaf spectra)</t>
  </si>
  <si>
    <t xml:space="preserve">Plot 3 · 03-03-2026 (mean of 9 leaf spectra)</t>
  </si>
  <si>
    <t xml:space="preserve">Plot 4 · 03-03-2026 (mean of 9 leaf spectra)</t>
  </si>
  <si>
    <t xml:space="preserve">Plot 5 · 03-03-2026 (mean of 9 leaf spectra)</t>
  </si>
  <si>
    <t xml:space="preserve">Plot 6 · 03-03-2026 (mean of 9 leaf spectra)</t>
  </si>
  <si>
    <t xml:space="preserve">Plot 7 · 03-03-2026 (mean of 9 leaf spectra)</t>
  </si>
  <si>
    <t xml:space="preserve">Plot 8 · 03-03-2026 (mean of 9 leaf spectra)</t>
  </si>
  <si>
    <t xml:space="preserve">Plot 9 · 03-03-2026 (mean of 9 leaf spectra)</t>
  </si>
  <si>
    <t xml:space="preserve">Plot 10 · 03-03-2026 (mean of 9 leaf spectra)</t>
  </si>
  <si>
    <t xml:space="preserve">Plot 11 · 03-03-2026 (mean of 9 leaf spectra)</t>
  </si>
  <si>
    <t xml:space="preserve">Plot 12 · 03-03-2026 (mean of 9 leaf spectra)</t>
  </si>
  <si>
    <t xml:space="preserve">Plot 13 · 03-03-2026 (mean of 15 leaf spectra)</t>
  </si>
  <si>
    <t xml:space="preserve">Plot 14 · 03-03-2026 (mean of 15 leaf spectra)</t>
  </si>
  <si>
    <t xml:space="preserve">Plot 15 · 03-03-2026 (mean of 15 leaf spectra)</t>
  </si>
  <si>
    <t xml:space="preserve">Plot 16 · 03-03-2026 (mean of 15 leaf spectra)</t>
  </si>
  <si>
    <t xml:space="preserve">Plot 17 · 03-03-2026 (mean of 15 leaf spectra)</t>
  </si>
  <si>
    <t xml:space="preserve">Plot 18 · 03-03-2026 (mean of 15 leaf spectra)</t>
  </si>
  <si>
    <t xml:space="preserve">Plot 19 · 03-03-2026 (mean of 15 leaf spectra)</t>
  </si>
  <si>
    <t xml:space="preserve">Plot 20 · 03-03-2026 (mean of 15 leaf spectra)</t>
  </si>
  <si>
    <t xml:space="preserve">Plot 21 · 03-03-2026 (mean of 15 leaf spectra)</t>
  </si>
  <si>
    <t xml:space="preserve">Plot 22 · 03-03-2026 (mean of 15 leaf spectra)</t>
  </si>
  <si>
    <t xml:space="preserve">Plot 23 · 03-03-2026 (mean of 15 leaf spectra)</t>
  </si>
  <si>
    <t xml:space="preserve">Plot 25 · 03-03-2026 (mean of 15 leaf spectra)</t>
  </si>
  <si>
    <t xml:space="preserve">Plot 26 · 03-03-2026 (mean of 15 leaf spectra)</t>
  </si>
  <si>
    <t xml:space="preserve">Plot 27 · 03-03-2026 (mean of 15 leaf spectra)</t>
  </si>
  <si>
    <t xml:space="preserve">Plot 28 · 03-03-2026 (mean of 15 leaf spectra)</t>
  </si>
  <si>
    <t xml:space="preserve">Plot 29 · 03-03-2026 (mean of 15 leaf spectra)</t>
  </si>
  <si>
    <t xml:space="preserve">Plot 30 · 03-03-2026 (mean of 15 leaf spectra)</t>
  </si>
  <si>
    <t xml:space="preserve">Plot 32 · 03-03-2026 (mean of 15 leaf spectra)</t>
  </si>
  <si>
    <t xml:space="preserve">Plot 33 · 03-03-2026 (mean of 15 leaf spectra)</t>
  </si>
  <si>
    <t xml:space="preserve">Plot 36 · 03-03-2026 (mean of 15 leaf spectra)</t>
  </si>
  <si>
    <t xml:space="preserve">Plot 37 · 03-03-2026 (mean of 15 leaf spectra)</t>
  </si>
  <si>
    <t xml:space="preserve">Plot 43 · 03-03-2026 (mean of 15 leaf spectra)</t>
  </si>
  <si>
    <t xml:space="preserve">Plot 44 · 03-03-2026 (mean of 15 leaf spectra)</t>
  </si>
  <si>
    <t xml:space="preserve">Plot 45 · 03-03-2026 (mean of 15 leaf spectra)</t>
  </si>
  <si>
    <t xml:space="preserve">Plot 46 · 03-03-2026 (mean of 15 leaf spectra)</t>
  </si>
  <si>
    <t xml:space="preserve">Plot 47 · 03-03-2026 (mean of 15 leaf spectra)</t>
  </si>
  <si>
    <t xml:space="preserve">Plot 48 · 03-03-2026 (mean of 15 leaf spectra)</t>
  </si>
  <si>
    <t xml:space="preserve">Plot 1 · 13-03-2026 (mean of 9 leaf spectra)</t>
  </si>
  <si>
    <t xml:space="preserve">Plot 2 · 13-03-2026 (mean of 9 leaf spectra)</t>
  </si>
  <si>
    <t xml:space="preserve">Plot 3 · 13-03-2026 (mean of 9 leaf spectra)</t>
  </si>
  <si>
    <t xml:space="preserve">Plot 4 · 13-03-2026 (mean of 9 leaf spectra)</t>
  </si>
  <si>
    <t xml:space="preserve">Plot 5 · 13-03-2026 (mean of 9 leaf spectra)</t>
  </si>
  <si>
    <t xml:space="preserve">Plot 6 · 13-03-2026 (mean of 9 leaf spectra)</t>
  </si>
  <si>
    <t xml:space="preserve">Plot 7 · 13-03-2026 (mean of 9 leaf spectra)</t>
  </si>
  <si>
    <t xml:space="preserve">Plot 8 · 13-03-2026 (mean of 9 leaf spectra)</t>
  </si>
  <si>
    <t xml:space="preserve">Plot 9 · 13-03-2026 (mean of 9 leaf spectra)</t>
  </si>
  <si>
    <t xml:space="preserve">Plot 10 · 13-03-2026 (mean of 9 leaf spectra)</t>
  </si>
  <si>
    <t xml:space="preserve">Plot 11 · 13-03-2026 (mean of 9 leaf spectra)</t>
  </si>
  <si>
    <t xml:space="preserve">Plot 12 · 13-03-2026 (mean of 9 leaf spectra)</t>
  </si>
  <si>
    <t xml:space="preserve">Plot 13 · 13-03-2026 (mean of 15 leaf spectra)</t>
  </si>
  <si>
    <t xml:space="preserve">Plot 14 · 13-03-2026 (mean of 15 leaf spectra)</t>
  </si>
  <si>
    <t xml:space="preserve">Plot 15 · 13-03-2026 (mean of 15 leaf spectra)</t>
  </si>
  <si>
    <t xml:space="preserve">Plot 16 · 13-03-2026 (mean of 15 leaf spectra)</t>
  </si>
  <si>
    <t xml:space="preserve">Plot 17 · 13-03-2026 (mean of 15 leaf spectra)</t>
  </si>
  <si>
    <t xml:space="preserve">Plot 18 · 13-03-2026 (mean of 15 leaf spectra)</t>
  </si>
  <si>
    <t xml:space="preserve">Plot 19 · 13-03-2026 (mean of 15 leaf spectra)</t>
  </si>
  <si>
    <t xml:space="preserve">Plot 20 · 13-03-2026 (mean of 15 leaf spectra)</t>
  </si>
  <si>
    <t xml:space="preserve">Plot 21 · 13-03-2026 (mean of 15 leaf spectra)</t>
  </si>
  <si>
    <t xml:space="preserve">Plot 22 · 13-03-2026 (mean of 15 leaf spectra)</t>
  </si>
  <si>
    <t xml:space="preserve">Plot 23 · 13-03-2026 (mean of 15 leaf spectra)</t>
  </si>
  <si>
    <t xml:space="preserve">Plot 24 · 13-03-2026 (mean of 15 leaf spectra)</t>
  </si>
  <si>
    <t xml:space="preserve">Plot 25 · 13-03-2026 (mean of 15 leaf spectra)</t>
  </si>
  <si>
    <t xml:space="preserve">Plot 26 · 13-03-2026 (mean of 15 leaf spectra)</t>
  </si>
  <si>
    <t xml:space="preserve">Plot 27 · 13-03-2026 (mean of 15 leaf spectra)</t>
  </si>
  <si>
    <t xml:space="preserve">Plot 28 · 13-03-2026 (mean of 15 leaf spectra)</t>
  </si>
  <si>
    <t xml:space="preserve">Plot 29 · 13-03-2026 (mean of 15 leaf spectra)</t>
  </si>
  <si>
    <t xml:space="preserve">Plot 30 · 13-03-2026 (mean of 15 leaf spectra)</t>
  </si>
  <si>
    <t xml:space="preserve">Plot 31 · 13-03-2026 (mean of 15 leaf spectra)</t>
  </si>
  <si>
    <t xml:space="preserve">Plot 32 · 13-03-2026 (mean of 15 leaf spectra)</t>
  </si>
  <si>
    <t xml:space="preserve">Plot 33 · 13-03-2026 (mean of 15 leaf spectra)</t>
  </si>
  <si>
    <t xml:space="preserve">Plot 34 · 13-03-2026 (mean of 15 leaf spectra)</t>
  </si>
  <si>
    <t xml:space="preserve">Plot 35 · 13-03-2026 (mean of 15 leaf spectra)</t>
  </si>
  <si>
    <t xml:space="preserve">Plot 36 · 13-03-2026 (mean of 15 leaf spectra)</t>
  </si>
  <si>
    <t xml:space="preserve">Plot 37 · 13-03-2026 (mean of 15 leaf spectra)</t>
  </si>
  <si>
    <t xml:space="preserve">Plot 39 · 13-03-2026 (mean of 15 leaf spectra)</t>
  </si>
  <si>
    <t xml:space="preserve">Plot 40 · 13-03-2026 (mean of 15 leaf spectra)</t>
  </si>
  <si>
    <t xml:space="preserve">Plot 41 · 13-03-2026 (mean of 15 leaf spectra)</t>
  </si>
  <si>
    <t xml:space="preserve">Plot 42 · 13-03-2026 (mean of 15 leaf spectra)</t>
  </si>
  <si>
    <t xml:space="preserve">Plot 43 · 13-03-2026 (mean of 15 leaf spectra)</t>
  </si>
  <si>
    <t xml:space="preserve">Plot 44 · 13-03-2026 (mean of 15 leaf spectra)</t>
  </si>
  <si>
    <t xml:space="preserve">Plot 45 · 13-03-2026 (mean of 15 leaf spectra)</t>
  </si>
  <si>
    <t xml:space="preserve">Plot 46 · 13-03-2026 (mean of 15 leaf spectra)</t>
  </si>
  <si>
    <t xml:space="preserve">Plot 47 · 13-03-2026 (mean of 15 leaf spectra)</t>
  </si>
  <si>
    <t xml:space="preserve">Plot 48 · 13-03-2026 (mean of 15 leaf spectra)</t>
  </si>
  <si>
    <t xml:space="preserve">Series behind the main figures.</t>
  </si>
  <si>
    <t xml:space="preserve">Significant (1 = yes)</t>
  </si>
  <si>
    <t xml:space="preserve">−log10 p Welch</t>
  </si>
  <si>
    <t xml:space="preserve">−log10 q Welch</t>
  </si>
  <si>
    <t xml:space="preserve">−log10 q mixed model</t>
  </si>
  <si>
    <t xml:space="preserve">q = 0.05 line</t>
  </si>
  <si>
    <t xml:space="preserve">V4</t>
  </si>
  <si>
    <t xml:space="preserve">V5</t>
  </si>
</sst>
</file>

<file path=xl/styles.xml><?xml version="1.0" encoding="utf-8"?>
<styleSheet xmlns="http://schemas.openxmlformats.org/spreadsheetml/2006/main">
  <numFmts count="11">
    <numFmt numFmtId="164" formatCode="General"/>
    <numFmt numFmtId="165" formatCode="0.0%"/>
    <numFmt numFmtId="166" formatCode="0.000"/>
    <numFmt numFmtId="167" formatCode="0.0E+00"/>
    <numFmt numFmtId="168" formatCode="General"/>
    <numFmt numFmtId="169" formatCode="0.00"/>
    <numFmt numFmtId="170" formatCode="0.0000"/>
    <numFmt numFmtId="171" formatCode="0.000E+00"/>
    <numFmt numFmtId="172" formatCode="0.00000"/>
    <numFmt numFmtId="173" formatCode="0.00%"/>
    <numFmt numFmtId="174" formatCode="0.000000"/>
  </numFmts>
  <fonts count="15">
    <font>
      <sz val="11"/>
      <color theme="1"/>
      <name val="Calibri"/>
      <family val="2"/>
      <charset val="1"/>
    </font>
    <font>
      <sz val="10"/>
      <name val="Arial"/>
      <family val="0"/>
    </font>
    <font>
      <sz val="10"/>
      <name val="Arial"/>
      <family val="0"/>
    </font>
    <font>
      <sz val="10"/>
      <name val="Arial"/>
      <family val="0"/>
    </font>
    <font>
      <b val="true"/>
      <sz val="14"/>
      <color rgb="FF1F3D2B"/>
      <name val="Arial"/>
      <family val="0"/>
      <charset val="1"/>
    </font>
    <font>
      <i val="true"/>
      <sz val="10"/>
      <color rgb="FF52514E"/>
      <name val="Arial"/>
      <family val="0"/>
      <charset val="1"/>
    </font>
    <font>
      <b val="true"/>
      <sz val="11"/>
      <color rgb="FF1F3D2B"/>
      <name val="Arial"/>
      <family val="0"/>
      <charset val="1"/>
    </font>
    <font>
      <sz val="9"/>
      <name val="Arial"/>
      <family val="0"/>
      <charset val="1"/>
    </font>
    <font>
      <b val="true"/>
      <sz val="9"/>
      <color rgb="FFFFFFFF"/>
      <name val="Arial"/>
      <family val="0"/>
      <charset val="1"/>
    </font>
    <font>
      <i val="true"/>
      <sz val="8.5"/>
      <color rgb="FF52514E"/>
      <name val="Arial"/>
      <family val="0"/>
      <charset val="1"/>
    </font>
    <font>
      <b val="true"/>
      <sz val="9"/>
      <name val="Arial"/>
      <family val="0"/>
      <charset val="1"/>
    </font>
    <font>
      <sz val="9"/>
      <color rgb="FF0000FF"/>
      <name val="Arial"/>
      <family val="0"/>
      <charset val="1"/>
    </font>
    <font>
      <b val="true"/>
      <sz val="18"/>
      <color rgb="FF000000"/>
      <name val="Calibri"/>
      <family val="2"/>
    </font>
    <font>
      <sz val="10"/>
      <color rgb="FF000000"/>
      <name val="Calibri"/>
      <family val="2"/>
    </font>
    <font>
      <b val="true"/>
      <sz val="10"/>
      <color rgb="FF000000"/>
      <name val="Calibri"/>
      <family val="2"/>
    </font>
  </fonts>
  <fills count="4">
    <fill>
      <patternFill patternType="none"/>
    </fill>
    <fill>
      <patternFill patternType="gray125"/>
    </fill>
    <fill>
      <patternFill patternType="solid">
        <fgColor rgb="FF1F3D2B"/>
        <bgColor rgb="FF333300"/>
      </patternFill>
    </fill>
    <fill>
      <patternFill patternType="solid">
        <fgColor rgb="FFFDE2C5"/>
        <bgColor rgb="FFD9D9D9"/>
      </patternFill>
    </fill>
  </fills>
  <borders count="2">
    <border diagonalUp="false" diagonalDown="false">
      <left/>
      <right/>
      <top/>
      <bottom/>
      <diagonal/>
    </border>
    <border diagonalUp="false" diagonalDown="false">
      <left style="thin">
        <color rgb="FFC9C8C1"/>
      </left>
      <right style="thin">
        <color rgb="FFC9C8C1"/>
      </right>
      <top style="thin">
        <color rgb="FFC9C8C1"/>
      </top>
      <bottom style="thin">
        <color rgb="FFC9C8C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false" indent="0" shrinkToFit="false"/>
      <protection locked="true" hidden="false"/>
    </xf>
    <xf numFmtId="166" fontId="7" fillId="0" borderId="1" xfId="0" applyFont="true" applyBorder="true" applyAlignment="true" applyProtection="false">
      <alignment horizontal="general" vertical="top"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general" vertical="top"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70" fontId="7" fillId="0" borderId="1" xfId="0" applyFont="true" applyBorder="true" applyAlignment="true" applyProtection="false">
      <alignment horizontal="general" vertical="top" textRotation="0" wrapText="false" indent="0" shrinkToFit="false"/>
      <protection locked="true" hidden="false"/>
    </xf>
    <xf numFmtId="169" fontId="7" fillId="0" borderId="1" xfId="0" applyFont="true" applyBorder="true" applyAlignment="true" applyProtection="false">
      <alignment horizontal="general" vertical="top" textRotation="0" wrapText="false" indent="0" shrinkToFit="false"/>
      <protection locked="true" hidden="false"/>
    </xf>
    <xf numFmtId="171" fontId="7" fillId="0" borderId="1" xfId="0" applyFont="true" applyBorder="true" applyAlignment="true" applyProtection="false">
      <alignment horizontal="general" vertical="top"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72" fontId="7" fillId="0" borderId="1" xfId="0" applyFont="true" applyBorder="true" applyAlignment="true" applyProtection="false">
      <alignment horizontal="general" vertical="top"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73" fontId="7" fillId="0" borderId="1" xfId="0" applyFont="true" applyBorder="true" applyAlignment="true" applyProtection="false">
      <alignment horizontal="general" vertical="top" textRotation="0" wrapText="false" indent="0" shrinkToFit="false"/>
      <protection locked="true" hidden="false"/>
    </xf>
    <xf numFmtId="164" fontId="7" fillId="3" borderId="0" xfId="0" applyFont="true" applyBorder="true" applyAlignment="true" applyProtection="false">
      <alignment horizontal="general" vertical="top" textRotation="0" wrapText="true" indent="0" shrinkToFit="false"/>
      <protection locked="true" hidden="false"/>
    </xf>
    <xf numFmtId="174" fontId="7" fillId="0" borderId="1" xfId="0" applyFont="true" applyBorder="true" applyAlignment="true" applyProtection="false">
      <alignment horizontal="general" vertical="top" textRotation="0" wrapText="false" indent="0" shrinkToFit="false"/>
      <protection locked="true" hidden="false"/>
    </xf>
    <xf numFmtId="172"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3987E5"/>
      <rgbColor rgb="FFC9C8C1"/>
      <rgbColor rgb="FF878787"/>
      <rgbColor rgb="FF9999FF"/>
      <rgbColor rgb="FF993366"/>
      <rgbColor rgb="FFFFFFCC"/>
      <rgbColor rgb="FFCCFFFF"/>
      <rgbColor rgb="FF660066"/>
      <rgbColor rgb="FFFF8080"/>
      <rgbColor rgb="FF1C5CAB"/>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86B6EF"/>
      <rgbColor rgb="FFFF99CC"/>
      <rgbColor rgb="FFCC99FF"/>
      <rgbColor rgb="FFFDE2C5"/>
      <rgbColor rgb="FF2A78D6"/>
      <rgbColor rgb="FF33CCCC"/>
      <rgbColor rgb="FF99CC00"/>
      <rgbColor rgb="FFFFCC00"/>
      <rgbColor rgb="FFFF9900"/>
      <rgbColor rgb="FFEB6834"/>
      <rgbColor rgb="FF52514E"/>
      <rgbColor rgb="FF969696"/>
      <rgbColor rgb="FF0D366B"/>
      <rgbColor rgb="FF1BAF7A"/>
      <rgbColor rgb="FF003300"/>
      <rgbColor rgb="FF333300"/>
      <rgbColor rgb="FF993300"/>
      <rgbColor rgb="FF993366"/>
      <rgbColor rgb="FF333399"/>
      <rgbColor rgb="FF1F3D2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3. Mean reflectance (healthy vs diseased)</a:t>
            </a:r>
          </a:p>
        </c:rich>
      </c:tx>
      <c:overlay val="0"/>
      <c:spPr>
        <a:noFill/>
        <a:ln w="0">
          <a:noFill/>
        </a:ln>
      </c:spPr>
    </c:title>
    <c:autoTitleDeleted val="0"/>
    <c:plotArea>
      <c:scatterChart>
        <c:scatterStyle val="line"/>
        <c:varyColors val="0"/>
        <c:ser>
          <c:idx val="0"/>
          <c:order val="0"/>
          <c:tx>
            <c:strRef>
              <c:f>37_ChartData!B4</c:f>
              <c:strCache>
                <c:ptCount val="1"/>
                <c:pt idx="0">
                  <c:v>Mean healthy</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37_ChartData!$B$5:$B$2105</c:f>
              <c:numCache>
                <c:formatCode>0.0000</c:formatCode>
                <c:ptCount val="2101"/>
                <c:pt idx="0">
                  <c:v>0.23728528997378</c:v>
                </c:pt>
                <c:pt idx="1">
                  <c:v>0.236330618331623</c:v>
                </c:pt>
                <c:pt idx="2">
                  <c:v>0.236064311392881</c:v>
                </c:pt>
                <c:pt idx="3">
                  <c:v>0.235747336134039</c:v>
                </c:pt>
                <c:pt idx="4">
                  <c:v>0.235613446958639</c:v>
                </c:pt>
                <c:pt idx="5">
                  <c:v>0.235398630465001</c:v>
                </c:pt>
                <c:pt idx="6">
                  <c:v>0.233394784749382</c:v>
                </c:pt>
                <c:pt idx="7">
                  <c:v>0.231976786602495</c:v>
                </c:pt>
                <c:pt idx="8">
                  <c:v>0.231039611872769</c:v>
                </c:pt>
                <c:pt idx="9">
                  <c:v>0.229713578113458</c:v>
                </c:pt>
                <c:pt idx="10">
                  <c:v>0.22896128922218</c:v>
                </c:pt>
                <c:pt idx="11">
                  <c:v>0.228790421452787</c:v>
                </c:pt>
                <c:pt idx="12">
                  <c:v>0.228753640074973</c:v>
                </c:pt>
                <c:pt idx="13">
                  <c:v>0.228015319978887</c:v>
                </c:pt>
                <c:pt idx="14">
                  <c:v>0.226790291834968</c:v>
                </c:pt>
                <c:pt idx="15">
                  <c:v>0.225217011834805</c:v>
                </c:pt>
                <c:pt idx="16">
                  <c:v>0.223639949569824</c:v>
                </c:pt>
                <c:pt idx="17">
                  <c:v>0.223178596011604</c:v>
                </c:pt>
                <c:pt idx="18">
                  <c:v>0.222605192775114</c:v>
                </c:pt>
                <c:pt idx="19">
                  <c:v>0.221514019106204</c:v>
                </c:pt>
                <c:pt idx="20">
                  <c:v>0.220196812931034</c:v>
                </c:pt>
                <c:pt idx="21">
                  <c:v>0.218953547318018</c:v>
                </c:pt>
                <c:pt idx="22">
                  <c:v>0.217777166248265</c:v>
                </c:pt>
                <c:pt idx="23">
                  <c:v>0.216560225744076</c:v>
                </c:pt>
                <c:pt idx="24">
                  <c:v>0.215068686753511</c:v>
                </c:pt>
                <c:pt idx="25">
                  <c:v>0.213971855455182</c:v>
                </c:pt>
                <c:pt idx="26">
                  <c:v>0.213036739422629</c:v>
                </c:pt>
                <c:pt idx="27">
                  <c:v>0.211683105297939</c:v>
                </c:pt>
                <c:pt idx="28">
                  <c:v>0.210213202957271</c:v>
                </c:pt>
                <c:pt idx="29">
                  <c:v>0.20854285378354</c:v>
                </c:pt>
                <c:pt idx="30">
                  <c:v>0.206794872802372</c:v>
                </c:pt>
                <c:pt idx="31">
                  <c:v>0.205473418830446</c:v>
                </c:pt>
                <c:pt idx="32">
                  <c:v>0.204515377870175</c:v>
                </c:pt>
                <c:pt idx="33">
                  <c:v>0.203311709850958</c:v>
                </c:pt>
                <c:pt idx="34">
                  <c:v>0.201483569461507</c:v>
                </c:pt>
                <c:pt idx="35">
                  <c:v>0.200526468274701</c:v>
                </c:pt>
                <c:pt idx="36">
                  <c:v>0.199274599612518</c:v>
                </c:pt>
                <c:pt idx="37">
                  <c:v>0.197507659697698</c:v>
                </c:pt>
                <c:pt idx="38">
                  <c:v>0.196037131422027</c:v>
                </c:pt>
                <c:pt idx="39">
                  <c:v>0.194891150997676</c:v>
                </c:pt>
                <c:pt idx="40">
                  <c:v>0.193849810830283</c:v>
                </c:pt>
                <c:pt idx="41">
                  <c:v>0.19270622334443</c:v>
                </c:pt>
                <c:pt idx="42">
                  <c:v>0.191486200455714</c:v>
                </c:pt>
                <c:pt idx="43">
                  <c:v>0.19027874262624</c:v>
                </c:pt>
                <c:pt idx="44">
                  <c:v>0.189203813094301</c:v>
                </c:pt>
                <c:pt idx="45">
                  <c:v>0.188358764474591</c:v>
                </c:pt>
                <c:pt idx="46">
                  <c:v>0.187284654472023</c:v>
                </c:pt>
                <c:pt idx="47">
                  <c:v>0.186232708342787</c:v>
                </c:pt>
                <c:pt idx="48">
                  <c:v>0.18535753308485</c:v>
                </c:pt>
                <c:pt idx="49">
                  <c:v>0.184349247745963</c:v>
                </c:pt>
                <c:pt idx="50">
                  <c:v>0.18353345145092</c:v>
                </c:pt>
                <c:pt idx="51">
                  <c:v>0.182733534542085</c:v>
                </c:pt>
                <c:pt idx="52">
                  <c:v>0.181626176677161</c:v>
                </c:pt>
                <c:pt idx="53">
                  <c:v>0.180584382714221</c:v>
                </c:pt>
                <c:pt idx="54">
                  <c:v>0.179534677416086</c:v>
                </c:pt>
                <c:pt idx="55">
                  <c:v>0.178444986050535</c:v>
                </c:pt>
                <c:pt idx="56">
                  <c:v>0.177419386950701</c:v>
                </c:pt>
                <c:pt idx="57">
                  <c:v>0.176409289792732</c:v>
                </c:pt>
                <c:pt idx="58">
                  <c:v>0.175330705897607</c:v>
                </c:pt>
                <c:pt idx="59">
                  <c:v>0.174138351352196</c:v>
                </c:pt>
                <c:pt idx="60">
                  <c:v>0.173031241089727</c:v>
                </c:pt>
                <c:pt idx="61">
                  <c:v>0.171955334384822</c:v>
                </c:pt>
                <c:pt idx="62">
                  <c:v>0.170876934701853</c:v>
                </c:pt>
                <c:pt idx="63">
                  <c:v>0.169801442366507</c:v>
                </c:pt>
                <c:pt idx="64">
                  <c:v>0.168737076576454</c:v>
                </c:pt>
                <c:pt idx="65">
                  <c:v>0.167706173999856</c:v>
                </c:pt>
                <c:pt idx="66">
                  <c:v>0.166700943812935</c:v>
                </c:pt>
                <c:pt idx="67">
                  <c:v>0.16558462402059</c:v>
                </c:pt>
                <c:pt idx="68">
                  <c:v>0.164493103528878</c:v>
                </c:pt>
                <c:pt idx="69">
                  <c:v>0.163465587551602</c:v>
                </c:pt>
                <c:pt idx="70">
                  <c:v>0.162466326702593</c:v>
                </c:pt>
                <c:pt idx="71">
                  <c:v>0.161566267583381</c:v>
                </c:pt>
                <c:pt idx="72">
                  <c:v>0.160655693358017</c:v>
                </c:pt>
                <c:pt idx="73">
                  <c:v>0.159698524779675</c:v>
                </c:pt>
                <c:pt idx="74">
                  <c:v>0.158935456674684</c:v>
                </c:pt>
                <c:pt idx="75">
                  <c:v>0.158046983216924</c:v>
                </c:pt>
                <c:pt idx="76">
                  <c:v>0.157106300669343</c:v>
                </c:pt>
                <c:pt idx="77">
                  <c:v>0.156343765720656</c:v>
                </c:pt>
                <c:pt idx="78">
                  <c:v>0.155397776566032</c:v>
                </c:pt>
                <c:pt idx="79">
                  <c:v>0.154542280412797</c:v>
                </c:pt>
                <c:pt idx="80">
                  <c:v>0.153887503927022</c:v>
                </c:pt>
                <c:pt idx="81">
                  <c:v>0.15313041861238</c:v>
                </c:pt>
                <c:pt idx="82">
                  <c:v>0.1522665828018</c:v>
                </c:pt>
                <c:pt idx="83">
                  <c:v>0.15143806646854</c:v>
                </c:pt>
                <c:pt idx="84">
                  <c:v>0.150804816115717</c:v>
                </c:pt>
                <c:pt idx="85">
                  <c:v>0.150215520506242</c:v>
                </c:pt>
                <c:pt idx="86">
                  <c:v>0.149596869203917</c:v>
                </c:pt>
                <c:pt idx="87">
                  <c:v>0.148974994128501</c:v>
                </c:pt>
                <c:pt idx="88">
                  <c:v>0.148493815911934</c:v>
                </c:pt>
                <c:pt idx="89">
                  <c:v>0.148069939179415</c:v>
                </c:pt>
                <c:pt idx="90">
                  <c:v>0.147645165186582</c:v>
                </c:pt>
                <c:pt idx="91">
                  <c:v>0.147204403377449</c:v>
                </c:pt>
                <c:pt idx="92">
                  <c:v>0.146872754605418</c:v>
                </c:pt>
                <c:pt idx="93">
                  <c:v>0.14669946125812</c:v>
                </c:pt>
                <c:pt idx="94">
                  <c:v>0.146643097745255</c:v>
                </c:pt>
                <c:pt idx="95">
                  <c:v>0.146586616221746</c:v>
                </c:pt>
                <c:pt idx="96">
                  <c:v>0.146585558782573</c:v>
                </c:pt>
                <c:pt idx="97">
                  <c:v>0.146660599547128</c:v>
                </c:pt>
                <c:pt idx="98">
                  <c:v>0.14681914517725</c:v>
                </c:pt>
                <c:pt idx="99">
                  <c:v>0.147020045236719</c:v>
                </c:pt>
                <c:pt idx="100">
                  <c:v>0.147462740937179</c:v>
                </c:pt>
                <c:pt idx="101">
                  <c:v>0.148103563580662</c:v>
                </c:pt>
                <c:pt idx="102">
                  <c:v>0.148749049752951</c:v>
                </c:pt>
                <c:pt idx="103">
                  <c:v>0.149502284514407</c:v>
                </c:pt>
                <c:pt idx="104">
                  <c:v>0.150417846351586</c:v>
                </c:pt>
                <c:pt idx="105">
                  <c:v>0.151517069277664</c:v>
                </c:pt>
                <c:pt idx="106">
                  <c:v>0.152763664377508</c:v>
                </c:pt>
                <c:pt idx="107">
                  <c:v>0.154163060985782</c:v>
                </c:pt>
                <c:pt idx="108">
                  <c:v>0.155768253702532</c:v>
                </c:pt>
                <c:pt idx="109">
                  <c:v>0.157642445630498</c:v>
                </c:pt>
                <c:pt idx="110">
                  <c:v>0.159737389638192</c:v>
                </c:pt>
                <c:pt idx="111">
                  <c:v>0.162047012174433</c:v>
                </c:pt>
                <c:pt idx="112">
                  <c:v>0.164572527735598</c:v>
                </c:pt>
                <c:pt idx="113">
                  <c:v>0.167328609377836</c:v>
                </c:pt>
                <c:pt idx="114">
                  <c:v>0.170330442884868</c:v>
                </c:pt>
                <c:pt idx="115">
                  <c:v>0.173592560493422</c:v>
                </c:pt>
                <c:pt idx="116">
                  <c:v>0.177122025698837</c:v>
                </c:pt>
                <c:pt idx="117">
                  <c:v>0.18089312132172</c:v>
                </c:pt>
                <c:pt idx="118">
                  <c:v>0.184877370932588</c:v>
                </c:pt>
                <c:pt idx="119">
                  <c:v>0.189035221899825</c:v>
                </c:pt>
                <c:pt idx="120">
                  <c:v>0.193319811330487</c:v>
                </c:pt>
                <c:pt idx="121">
                  <c:v>0.197693799363656</c:v>
                </c:pt>
                <c:pt idx="122">
                  <c:v>0.202137853984756</c:v>
                </c:pt>
                <c:pt idx="123">
                  <c:v>0.206607034119467</c:v>
                </c:pt>
                <c:pt idx="124">
                  <c:v>0.210949744701524</c:v>
                </c:pt>
                <c:pt idx="125">
                  <c:v>0.215156382812118</c:v>
                </c:pt>
                <c:pt idx="126">
                  <c:v>0.219207759670637</c:v>
                </c:pt>
                <c:pt idx="127">
                  <c:v>0.223076933787929</c:v>
                </c:pt>
                <c:pt idx="128">
                  <c:v>0.226684594285433</c:v>
                </c:pt>
                <c:pt idx="129">
                  <c:v>0.229965404555616</c:v>
                </c:pt>
                <c:pt idx="130">
                  <c:v>0.232906167188452</c:v>
                </c:pt>
                <c:pt idx="131">
                  <c:v>0.235603061866843</c:v>
                </c:pt>
                <c:pt idx="132">
                  <c:v>0.237975047401118</c:v>
                </c:pt>
                <c:pt idx="133">
                  <c:v>0.240028898300672</c:v>
                </c:pt>
                <c:pt idx="134">
                  <c:v>0.241823359996218</c:v>
                </c:pt>
                <c:pt idx="135">
                  <c:v>0.243320376629493</c:v>
                </c:pt>
                <c:pt idx="136">
                  <c:v>0.244564637352057</c:v>
                </c:pt>
                <c:pt idx="137">
                  <c:v>0.245585719485664</c:v>
                </c:pt>
                <c:pt idx="138">
                  <c:v>0.246348999992565</c:v>
                </c:pt>
                <c:pt idx="139">
                  <c:v>0.246935321845942</c:v>
                </c:pt>
                <c:pt idx="140">
                  <c:v>0.247399417338548</c:v>
                </c:pt>
                <c:pt idx="141">
                  <c:v>0.247779569640342</c:v>
                </c:pt>
                <c:pt idx="142">
                  <c:v>0.248069088354155</c:v>
                </c:pt>
                <c:pt idx="143">
                  <c:v>0.248333648364577</c:v>
                </c:pt>
                <c:pt idx="144">
                  <c:v>0.248602335875923</c:v>
                </c:pt>
                <c:pt idx="145">
                  <c:v>0.248834380276363</c:v>
                </c:pt>
                <c:pt idx="146">
                  <c:v>0.249060418818974</c:v>
                </c:pt>
                <c:pt idx="147">
                  <c:v>0.249260147705812</c:v>
                </c:pt>
                <c:pt idx="148">
                  <c:v>0.249397329813628</c:v>
                </c:pt>
                <c:pt idx="149">
                  <c:v>0.249470348107732</c:v>
                </c:pt>
                <c:pt idx="150">
                  <c:v>0.249414912545709</c:v>
                </c:pt>
                <c:pt idx="151">
                  <c:v>0.249197798384423</c:v>
                </c:pt>
                <c:pt idx="152">
                  <c:v>0.248831798908887</c:v>
                </c:pt>
                <c:pt idx="153">
                  <c:v>0.248174763077663</c:v>
                </c:pt>
                <c:pt idx="154">
                  <c:v>0.24723118479812</c:v>
                </c:pt>
                <c:pt idx="155">
                  <c:v>0.246040865244275</c:v>
                </c:pt>
                <c:pt idx="156">
                  <c:v>0.244585543991653</c:v>
                </c:pt>
                <c:pt idx="157">
                  <c:v>0.242882651863275</c:v>
                </c:pt>
                <c:pt idx="158">
                  <c:v>0.240960533713439</c:v>
                </c:pt>
                <c:pt idx="159">
                  <c:v>0.238858125258789</c:v>
                </c:pt>
                <c:pt idx="160">
                  <c:v>0.236650317683126</c:v>
                </c:pt>
                <c:pt idx="161">
                  <c:v>0.234299122649072</c:v>
                </c:pt>
                <c:pt idx="162">
                  <c:v>0.231780355244323</c:v>
                </c:pt>
                <c:pt idx="163">
                  <c:v>0.229204877831594</c:v>
                </c:pt>
                <c:pt idx="164">
                  <c:v>0.226483796843914</c:v>
                </c:pt>
                <c:pt idx="165">
                  <c:v>0.223606168240723</c:v>
                </c:pt>
                <c:pt idx="166">
                  <c:v>0.220615808162148</c:v>
                </c:pt>
                <c:pt idx="167">
                  <c:v>0.217507110874134</c:v>
                </c:pt>
                <c:pt idx="168">
                  <c:v>0.2143094780234</c:v>
                </c:pt>
                <c:pt idx="169">
                  <c:v>0.211054104518283</c:v>
                </c:pt>
                <c:pt idx="170">
                  <c:v>0.207754941743419</c:v>
                </c:pt>
                <c:pt idx="171">
                  <c:v>0.204424109585859</c:v>
                </c:pt>
                <c:pt idx="172">
                  <c:v>0.201105243750606</c:v>
                </c:pt>
                <c:pt idx="173">
                  <c:v>0.197864026124417</c:v>
                </c:pt>
                <c:pt idx="174">
                  <c:v>0.194732482976246</c:v>
                </c:pt>
                <c:pt idx="175">
                  <c:v>0.191721063055512</c:v>
                </c:pt>
                <c:pt idx="176">
                  <c:v>0.188858271904152</c:v>
                </c:pt>
                <c:pt idx="177">
                  <c:v>0.186220949153519</c:v>
                </c:pt>
                <c:pt idx="178">
                  <c:v>0.183787079631454</c:v>
                </c:pt>
                <c:pt idx="179">
                  <c:v>0.181498555087105</c:v>
                </c:pt>
                <c:pt idx="180">
                  <c:v>0.179296428786108</c:v>
                </c:pt>
                <c:pt idx="181">
                  <c:v>0.177256636890686</c:v>
                </c:pt>
                <c:pt idx="182">
                  <c:v>0.17532467443703</c:v>
                </c:pt>
                <c:pt idx="183">
                  <c:v>0.173475354564963</c:v>
                </c:pt>
                <c:pt idx="184">
                  <c:v>0.171745751380782</c:v>
                </c:pt>
                <c:pt idx="185">
                  <c:v>0.170113750422994</c:v>
                </c:pt>
                <c:pt idx="186">
                  <c:v>0.168584600694616</c:v>
                </c:pt>
                <c:pt idx="187">
                  <c:v>0.167166133894137</c:v>
                </c:pt>
                <c:pt idx="188">
                  <c:v>0.16585551471346</c:v>
                </c:pt>
                <c:pt idx="189">
                  <c:v>0.164666874351463</c:v>
                </c:pt>
                <c:pt idx="190">
                  <c:v>0.163593153986666</c:v>
                </c:pt>
                <c:pt idx="191">
                  <c:v>0.162605009559128</c:v>
                </c:pt>
                <c:pt idx="192">
                  <c:v>0.161692809296289</c:v>
                </c:pt>
                <c:pt idx="193">
                  <c:v>0.160854757677212</c:v>
                </c:pt>
                <c:pt idx="194">
                  <c:v>0.160088454373181</c:v>
                </c:pt>
                <c:pt idx="195">
                  <c:v>0.159370951578711</c:v>
                </c:pt>
                <c:pt idx="196">
                  <c:v>0.158685154678231</c:v>
                </c:pt>
                <c:pt idx="197">
                  <c:v>0.158010572902168</c:v>
                </c:pt>
                <c:pt idx="198">
                  <c:v>0.157325628058364</c:v>
                </c:pt>
                <c:pt idx="199">
                  <c:v>0.156596138314517</c:v>
                </c:pt>
                <c:pt idx="200">
                  <c:v>0.15582426333869</c:v>
                </c:pt>
                <c:pt idx="201">
                  <c:v>0.155004900388627</c:v>
                </c:pt>
                <c:pt idx="202">
                  <c:v>0.154098228103033</c:v>
                </c:pt>
                <c:pt idx="203">
                  <c:v>0.153089108626807</c:v>
                </c:pt>
                <c:pt idx="204">
                  <c:v>0.151988107926661</c:v>
                </c:pt>
                <c:pt idx="205">
                  <c:v>0.150815880158916</c:v>
                </c:pt>
                <c:pt idx="206">
                  <c:v>0.149522529768378</c:v>
                </c:pt>
                <c:pt idx="207">
                  <c:v>0.148150378363897</c:v>
                </c:pt>
                <c:pt idx="208">
                  <c:v>0.146728576954316</c:v>
                </c:pt>
                <c:pt idx="209">
                  <c:v>0.145242302307721</c:v>
                </c:pt>
                <c:pt idx="210">
                  <c:v>0.143743008590752</c:v>
                </c:pt>
                <c:pt idx="211">
                  <c:v>0.142236942459864</c:v>
                </c:pt>
                <c:pt idx="212">
                  <c:v>0.140723070940348</c:v>
                </c:pt>
                <c:pt idx="213">
                  <c:v>0.139259072555298</c:v>
                </c:pt>
                <c:pt idx="214">
                  <c:v>0.137839371226383</c:v>
                </c:pt>
                <c:pt idx="215">
                  <c:v>0.136470358318615</c:v>
                </c:pt>
                <c:pt idx="216">
                  <c:v>0.135180241393822</c:v>
                </c:pt>
                <c:pt idx="217">
                  <c:v>0.133991513573737</c:v>
                </c:pt>
                <c:pt idx="218">
                  <c:v>0.132897077378369</c:v>
                </c:pt>
                <c:pt idx="219">
                  <c:v>0.131886649575015</c:v>
                </c:pt>
                <c:pt idx="220">
                  <c:v>0.130982909558548</c:v>
                </c:pt>
                <c:pt idx="221">
                  <c:v>0.130185622342483</c:v>
                </c:pt>
                <c:pt idx="222">
                  <c:v>0.129480393594821</c:v>
                </c:pt>
                <c:pt idx="223">
                  <c:v>0.128842049933694</c:v>
                </c:pt>
                <c:pt idx="224">
                  <c:v>0.12829756599644</c:v>
                </c:pt>
                <c:pt idx="225">
                  <c:v>0.127845000458398</c:v>
                </c:pt>
                <c:pt idx="226">
                  <c:v>0.127469199174946</c:v>
                </c:pt>
                <c:pt idx="227">
                  <c:v>0.1271356480817</c:v>
                </c:pt>
                <c:pt idx="228">
                  <c:v>0.12685748883868</c:v>
                </c:pt>
                <c:pt idx="229">
                  <c:v>0.126625084783882</c:v>
                </c:pt>
                <c:pt idx="230">
                  <c:v>0.126410016229514</c:v>
                </c:pt>
                <c:pt idx="231">
                  <c:v>0.126151072016607</c:v>
                </c:pt>
                <c:pt idx="232">
                  <c:v>0.125867987129216</c:v>
                </c:pt>
                <c:pt idx="233">
                  <c:v>0.125553353448157</c:v>
                </c:pt>
                <c:pt idx="234">
                  <c:v>0.125121880486539</c:v>
                </c:pt>
                <c:pt idx="235">
                  <c:v>0.124568263965624</c:v>
                </c:pt>
                <c:pt idx="236">
                  <c:v>0.123890696248661</c:v>
                </c:pt>
                <c:pt idx="237">
                  <c:v>0.123098456154198</c:v>
                </c:pt>
                <c:pt idx="238">
                  <c:v>0.122218413390564</c:v>
                </c:pt>
                <c:pt idx="239">
                  <c:v>0.121255930599377</c:v>
                </c:pt>
                <c:pt idx="240">
                  <c:v>0.120217234439527</c:v>
                </c:pt>
                <c:pt idx="241">
                  <c:v>0.119112059724069</c:v>
                </c:pt>
                <c:pt idx="242">
                  <c:v>0.117975179925216</c:v>
                </c:pt>
                <c:pt idx="243">
                  <c:v>0.116828005855765</c:v>
                </c:pt>
                <c:pt idx="244">
                  <c:v>0.115675159100512</c:v>
                </c:pt>
                <c:pt idx="245">
                  <c:v>0.114476574222661</c:v>
                </c:pt>
                <c:pt idx="246">
                  <c:v>0.113299569848028</c:v>
                </c:pt>
                <c:pt idx="247">
                  <c:v>0.112179099349305</c:v>
                </c:pt>
                <c:pt idx="248">
                  <c:v>0.111114231412541</c:v>
                </c:pt>
                <c:pt idx="249">
                  <c:v>0.110131222332172</c:v>
                </c:pt>
                <c:pt idx="250">
                  <c:v>0.109234311738638</c:v>
                </c:pt>
                <c:pt idx="251">
                  <c:v>0.108413320146846</c:v>
                </c:pt>
                <c:pt idx="252">
                  <c:v>0.107638172512115</c:v>
                </c:pt>
                <c:pt idx="253">
                  <c:v>0.106893034746732</c:v>
                </c:pt>
                <c:pt idx="254">
                  <c:v>0.106148866401916</c:v>
                </c:pt>
                <c:pt idx="255">
                  <c:v>0.105368250075521</c:v>
                </c:pt>
                <c:pt idx="256">
                  <c:v>0.104508925634609</c:v>
                </c:pt>
                <c:pt idx="257">
                  <c:v>0.103583125785614</c:v>
                </c:pt>
                <c:pt idx="258">
                  <c:v>0.102613418725216</c:v>
                </c:pt>
                <c:pt idx="259">
                  <c:v>0.10162066783825</c:v>
                </c:pt>
                <c:pt idx="260">
                  <c:v>0.100616111144148</c:v>
                </c:pt>
                <c:pt idx="261">
                  <c:v>0.0996265676458953</c:v>
                </c:pt>
                <c:pt idx="262">
                  <c:v>0.098685597492106</c:v>
                </c:pt>
                <c:pt idx="263">
                  <c:v>0.0978177363156445</c:v>
                </c:pt>
                <c:pt idx="264">
                  <c:v>0.09703020886863</c:v>
                </c:pt>
                <c:pt idx="265">
                  <c:v>0.0963380215517073</c:v>
                </c:pt>
                <c:pt idx="266">
                  <c:v>0.0957697194276584</c:v>
                </c:pt>
                <c:pt idx="267">
                  <c:v>0.0952968686318921</c:v>
                </c:pt>
                <c:pt idx="268">
                  <c:v>0.0949248647903678</c:v>
                </c:pt>
                <c:pt idx="269">
                  <c:v>0.0946613531732173</c:v>
                </c:pt>
                <c:pt idx="270">
                  <c:v>0.0944834170621578</c:v>
                </c:pt>
                <c:pt idx="271">
                  <c:v>0.0943986537297153</c:v>
                </c:pt>
                <c:pt idx="272">
                  <c:v>0.0944029233090718</c:v>
                </c:pt>
                <c:pt idx="273">
                  <c:v>0.0944806794135797</c:v>
                </c:pt>
                <c:pt idx="274">
                  <c:v>0.0946105944199694</c:v>
                </c:pt>
                <c:pt idx="275">
                  <c:v>0.0948029186455878</c:v>
                </c:pt>
                <c:pt idx="276">
                  <c:v>0.0950714307061086</c:v>
                </c:pt>
                <c:pt idx="277">
                  <c:v>0.0954215056349144</c:v>
                </c:pt>
                <c:pt idx="278">
                  <c:v>0.0958377086143527</c:v>
                </c:pt>
                <c:pt idx="279">
                  <c:v>0.0963336169392009</c:v>
                </c:pt>
                <c:pt idx="280">
                  <c:v>0.0969346418666343</c:v>
                </c:pt>
                <c:pt idx="281">
                  <c:v>0.0976189984939992</c:v>
                </c:pt>
                <c:pt idx="282">
                  <c:v>0.0984085636661837</c:v>
                </c:pt>
                <c:pt idx="283">
                  <c:v>0.0993286055357506</c:v>
                </c:pt>
                <c:pt idx="284">
                  <c:v>0.10039844402733</c:v>
                </c:pt>
                <c:pt idx="285">
                  <c:v>0.10166145568817</c:v>
                </c:pt>
                <c:pt idx="286">
                  <c:v>0.103192000563636</c:v>
                </c:pt>
                <c:pt idx="287">
                  <c:v>0.105080886355912</c:v>
                </c:pt>
                <c:pt idx="288">
                  <c:v>0.10741675539908</c:v>
                </c:pt>
                <c:pt idx="289">
                  <c:v>0.110327321372029</c:v>
                </c:pt>
                <c:pt idx="290">
                  <c:v>0.113920048620828</c:v>
                </c:pt>
                <c:pt idx="291">
                  <c:v>0.118284013329281</c:v>
                </c:pt>
                <c:pt idx="292">
                  <c:v>0.12350010933113</c:v>
                </c:pt>
                <c:pt idx="293">
                  <c:v>0.129614594159648</c:v>
                </c:pt>
                <c:pt idx="294">
                  <c:v>0.136648131034303</c:v>
                </c:pt>
                <c:pt idx="295">
                  <c:v>0.144606411017271</c:v>
                </c:pt>
                <c:pt idx="296">
                  <c:v>0.15340108249371</c:v>
                </c:pt>
                <c:pt idx="297">
                  <c:v>0.162968161412411</c:v>
                </c:pt>
                <c:pt idx="298">
                  <c:v>0.173243217653147</c:v>
                </c:pt>
                <c:pt idx="299">
                  <c:v>0.184093715433307</c:v>
                </c:pt>
                <c:pt idx="300">
                  <c:v>0.195429887674335</c:v>
                </c:pt>
                <c:pt idx="301">
                  <c:v>0.207156384174057</c:v>
                </c:pt>
                <c:pt idx="302">
                  <c:v>0.219170150019366</c:v>
                </c:pt>
                <c:pt idx="303">
                  <c:v>0.231361102019609</c:v>
                </c:pt>
                <c:pt idx="304">
                  <c:v>0.243663669425856</c:v>
                </c:pt>
                <c:pt idx="305">
                  <c:v>0.256032801215985</c:v>
                </c:pt>
                <c:pt idx="306">
                  <c:v>0.268428164758478</c:v>
                </c:pt>
                <c:pt idx="307">
                  <c:v>0.280816460562939</c:v>
                </c:pt>
                <c:pt idx="308">
                  <c:v>0.293188364296738</c:v>
                </c:pt>
                <c:pt idx="309">
                  <c:v>0.305550941059159</c:v>
                </c:pt>
                <c:pt idx="310">
                  <c:v>0.317909920174215</c:v>
                </c:pt>
                <c:pt idx="311">
                  <c:v>0.330231426939092</c:v>
                </c:pt>
                <c:pt idx="312">
                  <c:v>0.342485640784381</c:v>
                </c:pt>
                <c:pt idx="313">
                  <c:v>0.354694447169701</c:v>
                </c:pt>
                <c:pt idx="314">
                  <c:v>0.366818700675611</c:v>
                </c:pt>
                <c:pt idx="315">
                  <c:v>0.378820092003379</c:v>
                </c:pt>
                <c:pt idx="316">
                  <c:v>0.390664136451152</c:v>
                </c:pt>
                <c:pt idx="317">
                  <c:v>0.402348277262516</c:v>
                </c:pt>
                <c:pt idx="318">
                  <c:v>0.41384116542974</c:v>
                </c:pt>
                <c:pt idx="319">
                  <c:v>0.425118228248148</c:v>
                </c:pt>
                <c:pt idx="320">
                  <c:v>0.436136366489033</c:v>
                </c:pt>
                <c:pt idx="321">
                  <c:v>0.446873993612826</c:v>
                </c:pt>
                <c:pt idx="322">
                  <c:v>0.457306522151662</c:v>
                </c:pt>
                <c:pt idx="323">
                  <c:v>0.467402473885428</c:v>
                </c:pt>
                <c:pt idx="324">
                  <c:v>0.477097203541133</c:v>
                </c:pt>
                <c:pt idx="325">
                  <c:v>0.48638856911135</c:v>
                </c:pt>
                <c:pt idx="326">
                  <c:v>0.495269078312925</c:v>
                </c:pt>
                <c:pt idx="327">
                  <c:v>0.503726959366489</c:v>
                </c:pt>
                <c:pt idx="328">
                  <c:v>0.511723572595252</c:v>
                </c:pt>
                <c:pt idx="329">
                  <c:v>0.519286015070975</c:v>
                </c:pt>
                <c:pt idx="330">
                  <c:v>0.52642928612315</c:v>
                </c:pt>
                <c:pt idx="331">
                  <c:v>0.53310027828923</c:v>
                </c:pt>
                <c:pt idx="332">
                  <c:v>0.539358659198991</c:v>
                </c:pt>
                <c:pt idx="333">
                  <c:v>0.545213642150716</c:v>
                </c:pt>
                <c:pt idx="334">
                  <c:v>0.550653884049367</c:v>
                </c:pt>
                <c:pt idx="335">
                  <c:v>0.555721639414077</c:v>
                </c:pt>
                <c:pt idx="336">
                  <c:v>0.560424823038004</c:v>
                </c:pt>
                <c:pt idx="337">
                  <c:v>0.564772295869059</c:v>
                </c:pt>
                <c:pt idx="338">
                  <c:v>0.568781325904032</c:v>
                </c:pt>
                <c:pt idx="339">
                  <c:v>0.572454020070533</c:v>
                </c:pt>
                <c:pt idx="340">
                  <c:v>0.575835186022299</c:v>
                </c:pt>
                <c:pt idx="341">
                  <c:v>0.578957616765466</c:v>
                </c:pt>
                <c:pt idx="342">
                  <c:v>0.581754290740247</c:v>
                </c:pt>
                <c:pt idx="343">
                  <c:v>0.584297145406405</c:v>
                </c:pt>
                <c:pt idx="344">
                  <c:v>0.586609104406778</c:v>
                </c:pt>
                <c:pt idx="345">
                  <c:v>0.588675227637092</c:v>
                </c:pt>
                <c:pt idx="346">
                  <c:v>0.590501332103654</c:v>
                </c:pt>
                <c:pt idx="347">
                  <c:v>0.592137331556943</c:v>
                </c:pt>
                <c:pt idx="348">
                  <c:v>0.593611039600715</c:v>
                </c:pt>
                <c:pt idx="349">
                  <c:v>0.594894163241541</c:v>
                </c:pt>
                <c:pt idx="350">
                  <c:v>0.596007272704608</c:v>
                </c:pt>
                <c:pt idx="351">
                  <c:v>0.596977345576441</c:v>
                </c:pt>
                <c:pt idx="352">
                  <c:v>0.597831937415456</c:v>
                </c:pt>
                <c:pt idx="353">
                  <c:v>0.598569970853903</c:v>
                </c:pt>
                <c:pt idx="354">
                  <c:v>0.599213758449036</c:v>
                </c:pt>
                <c:pt idx="355">
                  <c:v>0.599770444755753</c:v>
                </c:pt>
                <c:pt idx="356">
                  <c:v>0.600230114775951</c:v>
                </c:pt>
                <c:pt idx="357">
                  <c:v>0.600608007051051</c:v>
                </c:pt>
                <c:pt idx="358">
                  <c:v>0.600915696540916</c:v>
                </c:pt>
                <c:pt idx="359">
                  <c:v>0.601162583015307</c:v>
                </c:pt>
                <c:pt idx="360">
                  <c:v>0.601352646291532</c:v>
                </c:pt>
                <c:pt idx="361">
                  <c:v>0.601509771516754</c:v>
                </c:pt>
                <c:pt idx="362">
                  <c:v>0.601640171923295</c:v>
                </c:pt>
                <c:pt idx="363">
                  <c:v>0.601739682188189</c:v>
                </c:pt>
                <c:pt idx="364">
                  <c:v>0.601804724273582</c:v>
                </c:pt>
                <c:pt idx="365">
                  <c:v>0.601819784277015</c:v>
                </c:pt>
                <c:pt idx="366">
                  <c:v>0.601793941903721</c:v>
                </c:pt>
                <c:pt idx="367">
                  <c:v>0.601766500587541</c:v>
                </c:pt>
                <c:pt idx="368">
                  <c:v>0.601718511777344</c:v>
                </c:pt>
                <c:pt idx="369">
                  <c:v>0.601650133039112</c:v>
                </c:pt>
                <c:pt idx="370">
                  <c:v>0.601564831583312</c:v>
                </c:pt>
                <c:pt idx="371">
                  <c:v>0.601460605618303</c:v>
                </c:pt>
                <c:pt idx="372">
                  <c:v>0.601358882599958</c:v>
                </c:pt>
                <c:pt idx="373">
                  <c:v>0.601270236040431</c:v>
                </c:pt>
                <c:pt idx="374">
                  <c:v>0.601193606060136</c:v>
                </c:pt>
                <c:pt idx="375">
                  <c:v>0.601095921221983</c:v>
                </c:pt>
                <c:pt idx="376">
                  <c:v>0.600997351178969</c:v>
                </c:pt>
                <c:pt idx="377">
                  <c:v>0.600908782609083</c:v>
                </c:pt>
                <c:pt idx="378">
                  <c:v>0.600819223008498</c:v>
                </c:pt>
                <c:pt idx="379">
                  <c:v>0.60072700365412</c:v>
                </c:pt>
                <c:pt idx="380">
                  <c:v>0.600639875978232</c:v>
                </c:pt>
                <c:pt idx="381">
                  <c:v>0.600565294942094</c:v>
                </c:pt>
                <c:pt idx="382">
                  <c:v>0.60050227596528</c:v>
                </c:pt>
                <c:pt idx="383">
                  <c:v>0.600423029658419</c:v>
                </c:pt>
                <c:pt idx="384">
                  <c:v>0.600338725407642</c:v>
                </c:pt>
                <c:pt idx="385">
                  <c:v>0.600280924251786</c:v>
                </c:pt>
                <c:pt idx="386">
                  <c:v>0.600218052561912</c:v>
                </c:pt>
                <c:pt idx="387">
                  <c:v>0.600150396874933</c:v>
                </c:pt>
                <c:pt idx="388">
                  <c:v>0.600085868258719</c:v>
                </c:pt>
                <c:pt idx="389">
                  <c:v>0.600037836814644</c:v>
                </c:pt>
                <c:pt idx="390">
                  <c:v>0.599989023128594</c:v>
                </c:pt>
                <c:pt idx="391">
                  <c:v>0.599939078609976</c:v>
                </c:pt>
                <c:pt idx="392">
                  <c:v>0.599890819336805</c:v>
                </c:pt>
                <c:pt idx="393">
                  <c:v>0.599840411088533</c:v>
                </c:pt>
                <c:pt idx="394">
                  <c:v>0.599784542082085</c:v>
                </c:pt>
                <c:pt idx="395">
                  <c:v>0.5997334709391</c:v>
                </c:pt>
                <c:pt idx="396">
                  <c:v>0.59970058462824</c:v>
                </c:pt>
                <c:pt idx="397">
                  <c:v>0.599640882574022</c:v>
                </c:pt>
                <c:pt idx="398">
                  <c:v>0.599602218820817</c:v>
                </c:pt>
                <c:pt idx="399">
                  <c:v>0.599593163467944</c:v>
                </c:pt>
                <c:pt idx="400">
                  <c:v>0.599548269753103</c:v>
                </c:pt>
                <c:pt idx="401">
                  <c:v>0.599479850830027</c:v>
                </c:pt>
                <c:pt idx="402">
                  <c:v>0.599424391329564</c:v>
                </c:pt>
                <c:pt idx="403">
                  <c:v>0.59940274346068</c:v>
                </c:pt>
                <c:pt idx="404">
                  <c:v>0.599355306269394</c:v>
                </c:pt>
                <c:pt idx="405">
                  <c:v>0.599313058200534</c:v>
                </c:pt>
                <c:pt idx="406">
                  <c:v>0.599279949958954</c:v>
                </c:pt>
                <c:pt idx="407">
                  <c:v>0.599244031365271</c:v>
                </c:pt>
                <c:pt idx="408">
                  <c:v>0.599209539281825</c:v>
                </c:pt>
                <c:pt idx="409">
                  <c:v>0.599162891369175</c:v>
                </c:pt>
                <c:pt idx="410">
                  <c:v>0.599099490964026</c:v>
                </c:pt>
                <c:pt idx="411">
                  <c:v>0.599028982360054</c:v>
                </c:pt>
                <c:pt idx="412">
                  <c:v>0.598970929126221</c:v>
                </c:pt>
                <c:pt idx="413">
                  <c:v>0.598915350278495</c:v>
                </c:pt>
                <c:pt idx="414">
                  <c:v>0.598852696414623</c:v>
                </c:pt>
                <c:pt idx="415">
                  <c:v>0.598800450011536</c:v>
                </c:pt>
                <c:pt idx="416">
                  <c:v>0.598742341036322</c:v>
                </c:pt>
                <c:pt idx="417">
                  <c:v>0.598690762632975</c:v>
                </c:pt>
                <c:pt idx="418">
                  <c:v>0.598663165130549</c:v>
                </c:pt>
                <c:pt idx="419">
                  <c:v>0.598612781372611</c:v>
                </c:pt>
                <c:pt idx="420">
                  <c:v>0.598538283051716</c:v>
                </c:pt>
                <c:pt idx="421">
                  <c:v>0.598455376992071</c:v>
                </c:pt>
                <c:pt idx="422">
                  <c:v>0.598392630685811</c:v>
                </c:pt>
                <c:pt idx="423">
                  <c:v>0.598342380693389</c:v>
                </c:pt>
                <c:pt idx="424">
                  <c:v>0.59828404419952</c:v>
                </c:pt>
                <c:pt idx="425">
                  <c:v>0.598204054283323</c:v>
                </c:pt>
                <c:pt idx="426">
                  <c:v>0.598112638004952</c:v>
                </c:pt>
                <c:pt idx="427">
                  <c:v>0.59800814702693</c:v>
                </c:pt>
                <c:pt idx="428">
                  <c:v>0.597886016592384</c:v>
                </c:pt>
                <c:pt idx="429">
                  <c:v>0.597745888900978</c:v>
                </c:pt>
                <c:pt idx="430">
                  <c:v>0.597609836573678</c:v>
                </c:pt>
                <c:pt idx="431">
                  <c:v>0.597488979602026</c:v>
                </c:pt>
                <c:pt idx="432">
                  <c:v>0.597388702410239</c:v>
                </c:pt>
                <c:pt idx="433">
                  <c:v>0.597309028281382</c:v>
                </c:pt>
                <c:pt idx="434">
                  <c:v>0.597251305046181</c:v>
                </c:pt>
                <c:pt idx="435">
                  <c:v>0.597191731928399</c:v>
                </c:pt>
                <c:pt idx="436">
                  <c:v>0.59711819904408</c:v>
                </c:pt>
                <c:pt idx="437">
                  <c:v>0.59704343377854</c:v>
                </c:pt>
                <c:pt idx="438">
                  <c:v>0.596993571802698</c:v>
                </c:pt>
                <c:pt idx="439">
                  <c:v>0.596959412063438</c:v>
                </c:pt>
                <c:pt idx="440">
                  <c:v>0.596924656036275</c:v>
                </c:pt>
                <c:pt idx="441">
                  <c:v>0.596889743684895</c:v>
                </c:pt>
                <c:pt idx="442">
                  <c:v>0.596870354514707</c:v>
                </c:pt>
                <c:pt idx="443">
                  <c:v>0.596851271749647</c:v>
                </c:pt>
                <c:pt idx="444">
                  <c:v>0.596807621177976</c:v>
                </c:pt>
                <c:pt idx="445">
                  <c:v>0.596780282445252</c:v>
                </c:pt>
                <c:pt idx="446">
                  <c:v>0.596742542322587</c:v>
                </c:pt>
                <c:pt idx="447">
                  <c:v>0.596696203402071</c:v>
                </c:pt>
                <c:pt idx="448">
                  <c:v>0.596678500615612</c:v>
                </c:pt>
                <c:pt idx="449">
                  <c:v>0.596649805566779</c:v>
                </c:pt>
                <c:pt idx="450">
                  <c:v>0.596618280297628</c:v>
                </c:pt>
                <c:pt idx="451">
                  <c:v>0.596586759064209</c:v>
                </c:pt>
                <c:pt idx="452">
                  <c:v>0.596523511395962</c:v>
                </c:pt>
                <c:pt idx="453">
                  <c:v>0.596474858380302</c:v>
                </c:pt>
                <c:pt idx="454">
                  <c:v>0.596457949322131</c:v>
                </c:pt>
                <c:pt idx="455">
                  <c:v>0.596465736075684</c:v>
                </c:pt>
                <c:pt idx="456">
                  <c:v>0.596444897112195</c:v>
                </c:pt>
                <c:pt idx="457">
                  <c:v>0.596411401854345</c:v>
                </c:pt>
                <c:pt idx="458">
                  <c:v>0.59638331382087</c:v>
                </c:pt>
                <c:pt idx="459">
                  <c:v>0.596371254262825</c:v>
                </c:pt>
                <c:pt idx="460">
                  <c:v>0.5963245768238</c:v>
                </c:pt>
                <c:pt idx="461">
                  <c:v>0.596274302961926</c:v>
                </c:pt>
                <c:pt idx="462">
                  <c:v>0.596238323659808</c:v>
                </c:pt>
                <c:pt idx="463">
                  <c:v>0.596207073303285</c:v>
                </c:pt>
                <c:pt idx="464">
                  <c:v>0.596189786473082</c:v>
                </c:pt>
                <c:pt idx="465">
                  <c:v>0.596169419552165</c:v>
                </c:pt>
                <c:pt idx="466">
                  <c:v>0.596136333627833</c:v>
                </c:pt>
                <c:pt idx="467">
                  <c:v>0.596110831946135</c:v>
                </c:pt>
                <c:pt idx="468">
                  <c:v>0.596069580633883</c:v>
                </c:pt>
                <c:pt idx="469">
                  <c:v>0.596018311636591</c:v>
                </c:pt>
                <c:pt idx="470">
                  <c:v>0.595970941983439</c:v>
                </c:pt>
                <c:pt idx="471">
                  <c:v>0.595930982105158</c:v>
                </c:pt>
                <c:pt idx="472">
                  <c:v>0.595875408052018</c:v>
                </c:pt>
                <c:pt idx="473">
                  <c:v>0.595816140821963</c:v>
                </c:pt>
                <c:pt idx="474">
                  <c:v>0.595779503109278</c:v>
                </c:pt>
                <c:pt idx="475">
                  <c:v>0.59572067135876</c:v>
                </c:pt>
                <c:pt idx="476">
                  <c:v>0.595652922780978</c:v>
                </c:pt>
                <c:pt idx="477">
                  <c:v>0.595602147764078</c:v>
                </c:pt>
                <c:pt idx="478">
                  <c:v>0.595594893485584</c:v>
                </c:pt>
                <c:pt idx="479">
                  <c:v>0.59554022098719</c:v>
                </c:pt>
                <c:pt idx="480">
                  <c:v>0.595486888144579</c:v>
                </c:pt>
                <c:pt idx="481">
                  <c:v>0.595462938253251</c:v>
                </c:pt>
                <c:pt idx="482">
                  <c:v>0.595405571990543</c:v>
                </c:pt>
                <c:pt idx="483">
                  <c:v>0.595337296077223</c:v>
                </c:pt>
                <c:pt idx="484">
                  <c:v>0.595273628416989</c:v>
                </c:pt>
                <c:pt idx="485">
                  <c:v>0.595224666236727</c:v>
                </c:pt>
                <c:pt idx="486">
                  <c:v>0.59518740636607</c:v>
                </c:pt>
                <c:pt idx="487">
                  <c:v>0.595150245422566</c:v>
                </c:pt>
                <c:pt idx="488">
                  <c:v>0.595098066971534</c:v>
                </c:pt>
                <c:pt idx="489">
                  <c:v>0.595026534154183</c:v>
                </c:pt>
                <c:pt idx="490">
                  <c:v>0.594991446679665</c:v>
                </c:pt>
                <c:pt idx="491">
                  <c:v>0.594965897362541</c:v>
                </c:pt>
                <c:pt idx="492">
                  <c:v>0.594926938414574</c:v>
                </c:pt>
                <c:pt idx="493">
                  <c:v>0.594865001841552</c:v>
                </c:pt>
                <c:pt idx="494">
                  <c:v>0.594817289875613</c:v>
                </c:pt>
                <c:pt idx="495">
                  <c:v>0.594770711018807</c:v>
                </c:pt>
                <c:pt idx="496">
                  <c:v>0.594720077942367</c:v>
                </c:pt>
                <c:pt idx="497">
                  <c:v>0.594679320196587</c:v>
                </c:pt>
                <c:pt idx="498">
                  <c:v>0.594649952801841</c:v>
                </c:pt>
                <c:pt idx="499">
                  <c:v>0.594634810773035</c:v>
                </c:pt>
                <c:pt idx="500">
                  <c:v>0.594620173728024</c:v>
                </c:pt>
                <c:pt idx="501">
                  <c:v>0.594557805297275</c:v>
                </c:pt>
                <c:pt idx="502">
                  <c:v>0.594501976337698</c:v>
                </c:pt>
                <c:pt idx="503">
                  <c:v>0.594470039113528</c:v>
                </c:pt>
                <c:pt idx="504">
                  <c:v>0.594459220077153</c:v>
                </c:pt>
                <c:pt idx="505">
                  <c:v>0.594445514596171</c:v>
                </c:pt>
                <c:pt idx="506">
                  <c:v>0.594428681216582</c:v>
                </c:pt>
                <c:pt idx="507">
                  <c:v>0.594406846289834</c:v>
                </c:pt>
                <c:pt idx="508">
                  <c:v>0.594377359823772</c:v>
                </c:pt>
                <c:pt idx="509">
                  <c:v>0.594333821976626</c:v>
                </c:pt>
                <c:pt idx="510">
                  <c:v>0.594289346253155</c:v>
                </c:pt>
                <c:pt idx="511">
                  <c:v>0.594246814130909</c:v>
                </c:pt>
                <c:pt idx="512">
                  <c:v>0.594200451168473</c:v>
                </c:pt>
                <c:pt idx="513">
                  <c:v>0.594150008254305</c:v>
                </c:pt>
                <c:pt idx="514">
                  <c:v>0.594089441863751</c:v>
                </c:pt>
                <c:pt idx="515">
                  <c:v>0.594019192374415</c:v>
                </c:pt>
                <c:pt idx="516">
                  <c:v>0.593944770318491</c:v>
                </c:pt>
                <c:pt idx="517">
                  <c:v>0.593824794550461</c:v>
                </c:pt>
                <c:pt idx="518">
                  <c:v>0.59369782116954</c:v>
                </c:pt>
                <c:pt idx="519">
                  <c:v>0.593580818045194</c:v>
                </c:pt>
                <c:pt idx="520">
                  <c:v>0.593433731442524</c:v>
                </c:pt>
                <c:pt idx="521">
                  <c:v>0.59327222596578</c:v>
                </c:pt>
                <c:pt idx="522">
                  <c:v>0.593097319102122</c:v>
                </c:pt>
                <c:pt idx="523">
                  <c:v>0.592903763676683</c:v>
                </c:pt>
                <c:pt idx="524">
                  <c:v>0.592679770835848</c:v>
                </c:pt>
                <c:pt idx="525">
                  <c:v>0.592422687310587</c:v>
                </c:pt>
                <c:pt idx="526">
                  <c:v>0.592136802979642</c:v>
                </c:pt>
                <c:pt idx="527">
                  <c:v>0.591828327074095</c:v>
                </c:pt>
                <c:pt idx="528">
                  <c:v>0.591498479557534</c:v>
                </c:pt>
                <c:pt idx="529">
                  <c:v>0.591148383742957</c:v>
                </c:pt>
                <c:pt idx="530">
                  <c:v>0.5907637955</c:v>
                </c:pt>
                <c:pt idx="531">
                  <c:v>0.590333758439455</c:v>
                </c:pt>
                <c:pt idx="532">
                  <c:v>0.589897518701575</c:v>
                </c:pt>
                <c:pt idx="533">
                  <c:v>0.589424584302361</c:v>
                </c:pt>
                <c:pt idx="534">
                  <c:v>0.588928309614184</c:v>
                </c:pt>
                <c:pt idx="535">
                  <c:v>0.588440410723841</c:v>
                </c:pt>
                <c:pt idx="536">
                  <c:v>0.587911811967691</c:v>
                </c:pt>
                <c:pt idx="537">
                  <c:v>0.587351290612585</c:v>
                </c:pt>
                <c:pt idx="538">
                  <c:v>0.586760596510161</c:v>
                </c:pt>
                <c:pt idx="539">
                  <c:v>0.586135039968347</c:v>
                </c:pt>
                <c:pt idx="540">
                  <c:v>0.585493468989929</c:v>
                </c:pt>
                <c:pt idx="541">
                  <c:v>0.584835072910344</c:v>
                </c:pt>
                <c:pt idx="542">
                  <c:v>0.584164176308722</c:v>
                </c:pt>
                <c:pt idx="543">
                  <c:v>0.583487984275928</c:v>
                </c:pt>
                <c:pt idx="544">
                  <c:v>0.582734009078532</c:v>
                </c:pt>
                <c:pt idx="545">
                  <c:v>0.581924582555614</c:v>
                </c:pt>
                <c:pt idx="546">
                  <c:v>0.581082482787746</c:v>
                </c:pt>
                <c:pt idx="547">
                  <c:v>0.58020269850062</c:v>
                </c:pt>
                <c:pt idx="548">
                  <c:v>0.579246483053322</c:v>
                </c:pt>
                <c:pt idx="549">
                  <c:v>0.578226935290904</c:v>
                </c:pt>
                <c:pt idx="550">
                  <c:v>0.577167672450068</c:v>
                </c:pt>
                <c:pt idx="551">
                  <c:v>0.576083962805569</c:v>
                </c:pt>
                <c:pt idx="552">
                  <c:v>0.575021789547194</c:v>
                </c:pt>
                <c:pt idx="553">
                  <c:v>0.573928837871386</c:v>
                </c:pt>
                <c:pt idx="554">
                  <c:v>0.572781968137456</c:v>
                </c:pt>
                <c:pt idx="555">
                  <c:v>0.571690135566449</c:v>
                </c:pt>
                <c:pt idx="556">
                  <c:v>0.570662013841448</c:v>
                </c:pt>
                <c:pt idx="557">
                  <c:v>0.569714414369729</c:v>
                </c:pt>
                <c:pt idx="558">
                  <c:v>0.568854404371922</c:v>
                </c:pt>
                <c:pt idx="559">
                  <c:v>0.568059823579259</c:v>
                </c:pt>
                <c:pt idx="560">
                  <c:v>0.567392777203134</c:v>
                </c:pt>
                <c:pt idx="561">
                  <c:v>0.566834881936234</c:v>
                </c:pt>
                <c:pt idx="562">
                  <c:v>0.566347620484454</c:v>
                </c:pt>
                <c:pt idx="563">
                  <c:v>0.565945659695124</c:v>
                </c:pt>
                <c:pt idx="564">
                  <c:v>0.565620588794075</c:v>
                </c:pt>
                <c:pt idx="565">
                  <c:v>0.565342659786068</c:v>
                </c:pt>
                <c:pt idx="566">
                  <c:v>0.565089791530261</c:v>
                </c:pt>
                <c:pt idx="567">
                  <c:v>0.564913172102361</c:v>
                </c:pt>
                <c:pt idx="568">
                  <c:v>0.564773180349557</c:v>
                </c:pt>
                <c:pt idx="569">
                  <c:v>0.564668540635871</c:v>
                </c:pt>
                <c:pt idx="570">
                  <c:v>0.564608031159474</c:v>
                </c:pt>
                <c:pt idx="571">
                  <c:v>0.564535740245548</c:v>
                </c:pt>
                <c:pt idx="572">
                  <c:v>0.564491698380422</c:v>
                </c:pt>
                <c:pt idx="573">
                  <c:v>0.564490178944888</c:v>
                </c:pt>
                <c:pt idx="574">
                  <c:v>0.56451838053073</c:v>
                </c:pt>
                <c:pt idx="575">
                  <c:v>0.564528117784195</c:v>
                </c:pt>
                <c:pt idx="576">
                  <c:v>0.564584214309299</c:v>
                </c:pt>
                <c:pt idx="577">
                  <c:v>0.56469412572268</c:v>
                </c:pt>
                <c:pt idx="578">
                  <c:v>0.564820726195143</c:v>
                </c:pt>
                <c:pt idx="579">
                  <c:v>0.564958455110038</c:v>
                </c:pt>
                <c:pt idx="580">
                  <c:v>0.565106299429856</c:v>
                </c:pt>
                <c:pt idx="581">
                  <c:v>0.56528679098658</c:v>
                </c:pt>
                <c:pt idx="582">
                  <c:v>0.565525770083898</c:v>
                </c:pt>
                <c:pt idx="583">
                  <c:v>0.5657553360625</c:v>
                </c:pt>
                <c:pt idx="584">
                  <c:v>0.565995950700232</c:v>
                </c:pt>
                <c:pt idx="585">
                  <c:v>0.566255849268701</c:v>
                </c:pt>
                <c:pt idx="586">
                  <c:v>0.566529690770915</c:v>
                </c:pt>
                <c:pt idx="587">
                  <c:v>0.566844072123921</c:v>
                </c:pt>
                <c:pt idx="588">
                  <c:v>0.567159757638971</c:v>
                </c:pt>
                <c:pt idx="589">
                  <c:v>0.567478395239623</c:v>
                </c:pt>
                <c:pt idx="590">
                  <c:v>0.567836175189802</c:v>
                </c:pt>
                <c:pt idx="591">
                  <c:v>0.568201901391149</c:v>
                </c:pt>
                <c:pt idx="592">
                  <c:v>0.568534527732818</c:v>
                </c:pt>
                <c:pt idx="593">
                  <c:v>0.568873164347477</c:v>
                </c:pt>
                <c:pt idx="594">
                  <c:v>0.569305585283372</c:v>
                </c:pt>
                <c:pt idx="595">
                  <c:v>0.569703604819046</c:v>
                </c:pt>
                <c:pt idx="596">
                  <c:v>0.570126711356419</c:v>
                </c:pt>
                <c:pt idx="597">
                  <c:v>0.570571619465395</c:v>
                </c:pt>
                <c:pt idx="598">
                  <c:v>0.570966198212571</c:v>
                </c:pt>
                <c:pt idx="599">
                  <c:v>0.571314065337733</c:v>
                </c:pt>
                <c:pt idx="600">
                  <c:v>0.571767917454795</c:v>
                </c:pt>
                <c:pt idx="601">
                  <c:v>0.570142328359739</c:v>
                </c:pt>
                <c:pt idx="602">
                  <c:v>0.570533862751391</c:v>
                </c:pt>
                <c:pt idx="603">
                  <c:v>0.570942252184506</c:v>
                </c:pt>
                <c:pt idx="604">
                  <c:v>0.571353376015193</c:v>
                </c:pt>
                <c:pt idx="605">
                  <c:v>0.57177468965313</c:v>
                </c:pt>
                <c:pt idx="606">
                  <c:v>0.572209973750567</c:v>
                </c:pt>
                <c:pt idx="607">
                  <c:v>0.572636084010204</c:v>
                </c:pt>
                <c:pt idx="608">
                  <c:v>0.57307588584997</c:v>
                </c:pt>
                <c:pt idx="609">
                  <c:v>0.573523564919554</c:v>
                </c:pt>
                <c:pt idx="610">
                  <c:v>0.573961505424921</c:v>
                </c:pt>
                <c:pt idx="611">
                  <c:v>0.57440524858733</c:v>
                </c:pt>
                <c:pt idx="612">
                  <c:v>0.574855681991688</c:v>
                </c:pt>
                <c:pt idx="613">
                  <c:v>0.575296807171846</c:v>
                </c:pt>
                <c:pt idx="614">
                  <c:v>0.575733815216356</c:v>
                </c:pt>
                <c:pt idx="615">
                  <c:v>0.576172869411056</c:v>
                </c:pt>
                <c:pt idx="616">
                  <c:v>0.576603910989231</c:v>
                </c:pt>
                <c:pt idx="617">
                  <c:v>0.577034741743571</c:v>
                </c:pt>
                <c:pt idx="618">
                  <c:v>0.577463193417147</c:v>
                </c:pt>
                <c:pt idx="619">
                  <c:v>0.577886417473632</c:v>
                </c:pt>
                <c:pt idx="620">
                  <c:v>0.578307223437285</c:v>
                </c:pt>
                <c:pt idx="621">
                  <c:v>0.578725868491111</c:v>
                </c:pt>
                <c:pt idx="622">
                  <c:v>0.579139697779384</c:v>
                </c:pt>
                <c:pt idx="623">
                  <c:v>0.579541060797594</c:v>
                </c:pt>
                <c:pt idx="624">
                  <c:v>0.579928249224193</c:v>
                </c:pt>
                <c:pt idx="625">
                  <c:v>0.580305493436754</c:v>
                </c:pt>
                <c:pt idx="626">
                  <c:v>0.580672183315511</c:v>
                </c:pt>
                <c:pt idx="627">
                  <c:v>0.581026261085989</c:v>
                </c:pt>
                <c:pt idx="628">
                  <c:v>0.581368312205154</c:v>
                </c:pt>
                <c:pt idx="629">
                  <c:v>0.581702796293905</c:v>
                </c:pt>
                <c:pt idx="630">
                  <c:v>0.582020238559279</c:v>
                </c:pt>
                <c:pt idx="631">
                  <c:v>0.582325391229932</c:v>
                </c:pt>
                <c:pt idx="632">
                  <c:v>0.582619932376676</c:v>
                </c:pt>
                <c:pt idx="633">
                  <c:v>0.582894521558451</c:v>
                </c:pt>
                <c:pt idx="634">
                  <c:v>0.583158677409368</c:v>
                </c:pt>
                <c:pt idx="635">
                  <c:v>0.583406056863842</c:v>
                </c:pt>
                <c:pt idx="636">
                  <c:v>0.583646529147194</c:v>
                </c:pt>
                <c:pt idx="637">
                  <c:v>0.583889764112731</c:v>
                </c:pt>
                <c:pt idx="638">
                  <c:v>0.584115591934986</c:v>
                </c:pt>
                <c:pt idx="639">
                  <c:v>0.584328401833773</c:v>
                </c:pt>
                <c:pt idx="640">
                  <c:v>0.584531437295179</c:v>
                </c:pt>
                <c:pt idx="641">
                  <c:v>0.584716839301917</c:v>
                </c:pt>
                <c:pt idx="642">
                  <c:v>0.584888166885961</c:v>
                </c:pt>
                <c:pt idx="643">
                  <c:v>0.585058972618922</c:v>
                </c:pt>
                <c:pt idx="644">
                  <c:v>0.585215521769391</c:v>
                </c:pt>
                <c:pt idx="645">
                  <c:v>0.585369748063385</c:v>
                </c:pt>
                <c:pt idx="646">
                  <c:v>0.585515843221435</c:v>
                </c:pt>
                <c:pt idx="647">
                  <c:v>0.585651984127859</c:v>
                </c:pt>
                <c:pt idx="648">
                  <c:v>0.585790578724333</c:v>
                </c:pt>
                <c:pt idx="649">
                  <c:v>0.585914827538309</c:v>
                </c:pt>
                <c:pt idx="650">
                  <c:v>0.58602703952541</c:v>
                </c:pt>
                <c:pt idx="651">
                  <c:v>0.586141909748592</c:v>
                </c:pt>
                <c:pt idx="652">
                  <c:v>0.586241604035927</c:v>
                </c:pt>
                <c:pt idx="653">
                  <c:v>0.5863342748403</c:v>
                </c:pt>
                <c:pt idx="654">
                  <c:v>0.586418632210957</c:v>
                </c:pt>
                <c:pt idx="655">
                  <c:v>0.586508278872956</c:v>
                </c:pt>
                <c:pt idx="656">
                  <c:v>0.586582541983161</c:v>
                </c:pt>
                <c:pt idx="657">
                  <c:v>0.586654345987848</c:v>
                </c:pt>
                <c:pt idx="658">
                  <c:v>0.586723577472623</c:v>
                </c:pt>
                <c:pt idx="659">
                  <c:v>0.586782025380267</c:v>
                </c:pt>
                <c:pt idx="660">
                  <c:v>0.586837198343818</c:v>
                </c:pt>
                <c:pt idx="661">
                  <c:v>0.586891048967287</c:v>
                </c:pt>
                <c:pt idx="662">
                  <c:v>0.586939126149648</c:v>
                </c:pt>
                <c:pt idx="663">
                  <c:v>0.586981203855464</c:v>
                </c:pt>
                <c:pt idx="664">
                  <c:v>0.587014840777826</c:v>
                </c:pt>
                <c:pt idx="665">
                  <c:v>0.587036100664624</c:v>
                </c:pt>
                <c:pt idx="666">
                  <c:v>0.587052962811733</c:v>
                </c:pt>
                <c:pt idx="667">
                  <c:v>0.587065557569817</c:v>
                </c:pt>
                <c:pt idx="668">
                  <c:v>0.587068867041833</c:v>
                </c:pt>
                <c:pt idx="669">
                  <c:v>0.587064254201121</c:v>
                </c:pt>
                <c:pt idx="670">
                  <c:v>0.587055167321254</c:v>
                </c:pt>
                <c:pt idx="671">
                  <c:v>0.587039999180922</c:v>
                </c:pt>
                <c:pt idx="672">
                  <c:v>0.587018421540658</c:v>
                </c:pt>
                <c:pt idx="673">
                  <c:v>0.58699890460681</c:v>
                </c:pt>
                <c:pt idx="674">
                  <c:v>0.586967346534409</c:v>
                </c:pt>
                <c:pt idx="675">
                  <c:v>0.586926764981062</c:v>
                </c:pt>
                <c:pt idx="676">
                  <c:v>0.586881446169206</c:v>
                </c:pt>
                <c:pt idx="677">
                  <c:v>0.586822370998562</c:v>
                </c:pt>
                <c:pt idx="678">
                  <c:v>0.586762640659732</c:v>
                </c:pt>
                <c:pt idx="679">
                  <c:v>0.586690901364717</c:v>
                </c:pt>
                <c:pt idx="680">
                  <c:v>0.586602258875414</c:v>
                </c:pt>
                <c:pt idx="681">
                  <c:v>0.586507284151459</c:v>
                </c:pt>
                <c:pt idx="682">
                  <c:v>0.586400805800049</c:v>
                </c:pt>
                <c:pt idx="683">
                  <c:v>0.586286813710575</c:v>
                </c:pt>
                <c:pt idx="684">
                  <c:v>0.586165589728841</c:v>
                </c:pt>
                <c:pt idx="685">
                  <c:v>0.586037973873317</c:v>
                </c:pt>
                <c:pt idx="686">
                  <c:v>0.585897190668793</c:v>
                </c:pt>
                <c:pt idx="687">
                  <c:v>0.585748176607821</c:v>
                </c:pt>
                <c:pt idx="688">
                  <c:v>0.585590469650924</c:v>
                </c:pt>
                <c:pt idx="689">
                  <c:v>0.585427089904746</c:v>
                </c:pt>
                <c:pt idx="690">
                  <c:v>0.585269312891695</c:v>
                </c:pt>
                <c:pt idx="691">
                  <c:v>0.585108919276132</c:v>
                </c:pt>
                <c:pt idx="692">
                  <c:v>0.584951719959025</c:v>
                </c:pt>
                <c:pt idx="693">
                  <c:v>0.584797195503833</c:v>
                </c:pt>
                <c:pt idx="694">
                  <c:v>0.584629812898735</c:v>
                </c:pt>
                <c:pt idx="695">
                  <c:v>0.584459582550658</c:v>
                </c:pt>
                <c:pt idx="696">
                  <c:v>0.584277705013476</c:v>
                </c:pt>
                <c:pt idx="697">
                  <c:v>0.58408326893631</c:v>
                </c:pt>
                <c:pt idx="698">
                  <c:v>0.583883668951414</c:v>
                </c:pt>
                <c:pt idx="699">
                  <c:v>0.583677532703236</c:v>
                </c:pt>
                <c:pt idx="700">
                  <c:v>0.583462438891056</c:v>
                </c:pt>
                <c:pt idx="701">
                  <c:v>0.58324397334622</c:v>
                </c:pt>
                <c:pt idx="702">
                  <c:v>0.583023699793827</c:v>
                </c:pt>
                <c:pt idx="703">
                  <c:v>0.582797276856447</c:v>
                </c:pt>
                <c:pt idx="704">
                  <c:v>0.582566924496658</c:v>
                </c:pt>
                <c:pt idx="705">
                  <c:v>0.582334821077961</c:v>
                </c:pt>
                <c:pt idx="706">
                  <c:v>0.582094835600367</c:v>
                </c:pt>
                <c:pt idx="707">
                  <c:v>0.581842870934418</c:v>
                </c:pt>
                <c:pt idx="708">
                  <c:v>0.581583676169868</c:v>
                </c:pt>
                <c:pt idx="709">
                  <c:v>0.581316397180436</c:v>
                </c:pt>
                <c:pt idx="710">
                  <c:v>0.581040668370271</c:v>
                </c:pt>
                <c:pt idx="711">
                  <c:v>0.580752143084451</c:v>
                </c:pt>
                <c:pt idx="712">
                  <c:v>0.580460262070928</c:v>
                </c:pt>
                <c:pt idx="713">
                  <c:v>0.580149361415318</c:v>
                </c:pt>
                <c:pt idx="714">
                  <c:v>0.579829552486815</c:v>
                </c:pt>
                <c:pt idx="715">
                  <c:v>0.579483357844529</c:v>
                </c:pt>
                <c:pt idx="716">
                  <c:v>0.579119541923757</c:v>
                </c:pt>
                <c:pt idx="717">
                  <c:v>0.578728125706591</c:v>
                </c:pt>
                <c:pt idx="718">
                  <c:v>0.578303982952127</c:v>
                </c:pt>
                <c:pt idx="719">
                  <c:v>0.577846267881493</c:v>
                </c:pt>
                <c:pt idx="720">
                  <c:v>0.577333402957905</c:v>
                </c:pt>
                <c:pt idx="721">
                  <c:v>0.576769374793878</c:v>
                </c:pt>
                <c:pt idx="722">
                  <c:v>0.576131536556339</c:v>
                </c:pt>
                <c:pt idx="723">
                  <c:v>0.57544473665594</c:v>
                </c:pt>
                <c:pt idx="724">
                  <c:v>0.574652694614121</c:v>
                </c:pt>
                <c:pt idx="725">
                  <c:v>0.573809021531984</c:v>
                </c:pt>
                <c:pt idx="726">
                  <c:v>0.57283799353711</c:v>
                </c:pt>
                <c:pt idx="727">
                  <c:v>0.571794110281324</c:v>
                </c:pt>
                <c:pt idx="728">
                  <c:v>0.570606802900632</c:v>
                </c:pt>
                <c:pt idx="729">
                  <c:v>0.5693059667462</c:v>
                </c:pt>
                <c:pt idx="730">
                  <c:v>0.567881819826585</c:v>
                </c:pt>
                <c:pt idx="731">
                  <c:v>0.566351574224731</c:v>
                </c:pt>
                <c:pt idx="732">
                  <c:v>0.564658819835771</c:v>
                </c:pt>
                <c:pt idx="733">
                  <c:v>0.562845389255219</c:v>
                </c:pt>
                <c:pt idx="734">
                  <c:v>0.560932158423519</c:v>
                </c:pt>
                <c:pt idx="735">
                  <c:v>0.558883659714074</c:v>
                </c:pt>
                <c:pt idx="736">
                  <c:v>0.556766227474091</c:v>
                </c:pt>
                <c:pt idx="737">
                  <c:v>0.554570061672065</c:v>
                </c:pt>
                <c:pt idx="738">
                  <c:v>0.552253349063297</c:v>
                </c:pt>
                <c:pt idx="739">
                  <c:v>0.549951119934795</c:v>
                </c:pt>
                <c:pt idx="740">
                  <c:v>0.547554056367112</c:v>
                </c:pt>
                <c:pt idx="741">
                  <c:v>0.545198938567881</c:v>
                </c:pt>
                <c:pt idx="742">
                  <c:v>0.542794268026396</c:v>
                </c:pt>
                <c:pt idx="743">
                  <c:v>0.540492047486758</c:v>
                </c:pt>
                <c:pt idx="744">
                  <c:v>0.538172503450403</c:v>
                </c:pt>
                <c:pt idx="745">
                  <c:v>0.535989668358255</c:v>
                </c:pt>
                <c:pt idx="746">
                  <c:v>0.533882514263193</c:v>
                </c:pt>
                <c:pt idx="747">
                  <c:v>0.531872310779161</c:v>
                </c:pt>
                <c:pt idx="748">
                  <c:v>0.529998481032197</c:v>
                </c:pt>
                <c:pt idx="749">
                  <c:v>0.528215020826018</c:v>
                </c:pt>
                <c:pt idx="750">
                  <c:v>0.526584171310619</c:v>
                </c:pt>
                <c:pt idx="751">
                  <c:v>0.525106896818788</c:v>
                </c:pt>
                <c:pt idx="752">
                  <c:v>0.523768437198467</c:v>
                </c:pt>
                <c:pt idx="753">
                  <c:v>0.522569751297986</c:v>
                </c:pt>
                <c:pt idx="754">
                  <c:v>0.521501745925182</c:v>
                </c:pt>
                <c:pt idx="755">
                  <c:v>0.520589058597883</c:v>
                </c:pt>
                <c:pt idx="756">
                  <c:v>0.519767410880714</c:v>
                </c:pt>
                <c:pt idx="757">
                  <c:v>0.519079550479849</c:v>
                </c:pt>
                <c:pt idx="758">
                  <c:v>0.518460673590501</c:v>
                </c:pt>
                <c:pt idx="759">
                  <c:v>0.517961510940007</c:v>
                </c:pt>
                <c:pt idx="760">
                  <c:v>0.517513306983919</c:v>
                </c:pt>
                <c:pt idx="761">
                  <c:v>0.517156619164679</c:v>
                </c:pt>
                <c:pt idx="762">
                  <c:v>0.516840843069884</c:v>
                </c:pt>
                <c:pt idx="763">
                  <c:v>0.516591977638503</c:v>
                </c:pt>
                <c:pt idx="764">
                  <c:v>0.516388420774429</c:v>
                </c:pt>
                <c:pt idx="765">
                  <c:v>0.516221542014844</c:v>
                </c:pt>
                <c:pt idx="766">
                  <c:v>0.516086154410409</c:v>
                </c:pt>
                <c:pt idx="767">
                  <c:v>0.515979171351151</c:v>
                </c:pt>
                <c:pt idx="768">
                  <c:v>0.515910042208378</c:v>
                </c:pt>
                <c:pt idx="769">
                  <c:v>0.515854531830108</c:v>
                </c:pt>
                <c:pt idx="770">
                  <c:v>0.515831428442012</c:v>
                </c:pt>
                <c:pt idx="771">
                  <c:v>0.515814803644187</c:v>
                </c:pt>
                <c:pt idx="772">
                  <c:v>0.515817554874553</c:v>
                </c:pt>
                <c:pt idx="773">
                  <c:v>0.515828608983645</c:v>
                </c:pt>
                <c:pt idx="774">
                  <c:v>0.515858832263836</c:v>
                </c:pt>
                <c:pt idx="775">
                  <c:v>0.515888369021317</c:v>
                </c:pt>
                <c:pt idx="776">
                  <c:v>0.515924989970194</c:v>
                </c:pt>
                <c:pt idx="777">
                  <c:v>0.515969637850369</c:v>
                </c:pt>
                <c:pt idx="778">
                  <c:v>0.516019685573324</c:v>
                </c:pt>
                <c:pt idx="779">
                  <c:v>0.516076285254072</c:v>
                </c:pt>
                <c:pt idx="780">
                  <c:v>0.516140992546247</c:v>
                </c:pt>
                <c:pt idx="781">
                  <c:v>0.516209902552267</c:v>
                </c:pt>
                <c:pt idx="782">
                  <c:v>0.51628071990692</c:v>
                </c:pt>
                <c:pt idx="783">
                  <c:v>0.516354720349665</c:v>
                </c:pt>
                <c:pt idx="784">
                  <c:v>0.516432632174757</c:v>
                </c:pt>
                <c:pt idx="785">
                  <c:v>0.516514274395175</c:v>
                </c:pt>
                <c:pt idx="786">
                  <c:v>0.516602023987583</c:v>
                </c:pt>
                <c:pt idx="787">
                  <c:v>0.5166895745874</c:v>
                </c:pt>
                <c:pt idx="788">
                  <c:v>0.516791120344014</c:v>
                </c:pt>
                <c:pt idx="789">
                  <c:v>0.516895981815954</c:v>
                </c:pt>
                <c:pt idx="790">
                  <c:v>0.517019477603888</c:v>
                </c:pt>
                <c:pt idx="791">
                  <c:v>0.517149720099513</c:v>
                </c:pt>
                <c:pt idx="792">
                  <c:v>0.5173038881686</c:v>
                </c:pt>
                <c:pt idx="793">
                  <c:v>0.517469476632498</c:v>
                </c:pt>
                <c:pt idx="794">
                  <c:v>0.517663379199803</c:v>
                </c:pt>
                <c:pt idx="795">
                  <c:v>0.517874476982763</c:v>
                </c:pt>
                <c:pt idx="796">
                  <c:v>0.518115896041747</c:v>
                </c:pt>
                <c:pt idx="797">
                  <c:v>0.518385678322779</c:v>
                </c:pt>
                <c:pt idx="798">
                  <c:v>0.518681153482585</c:v>
                </c:pt>
                <c:pt idx="799">
                  <c:v>0.51899474390127</c:v>
                </c:pt>
                <c:pt idx="800">
                  <c:v>0.519338212217446</c:v>
                </c:pt>
                <c:pt idx="801">
                  <c:v>0.519688653932125</c:v>
                </c:pt>
                <c:pt idx="802">
                  <c:v>0.520066484912402</c:v>
                </c:pt>
                <c:pt idx="803">
                  <c:v>0.52042915603077</c:v>
                </c:pt>
                <c:pt idx="804">
                  <c:v>0.520812557665286</c:v>
                </c:pt>
                <c:pt idx="805">
                  <c:v>0.521165351141934</c:v>
                </c:pt>
                <c:pt idx="806">
                  <c:v>0.521518129062046</c:v>
                </c:pt>
                <c:pt idx="807">
                  <c:v>0.521835273787103</c:v>
                </c:pt>
                <c:pt idx="808">
                  <c:v>0.522147256467077</c:v>
                </c:pt>
                <c:pt idx="809">
                  <c:v>0.522408673125837</c:v>
                </c:pt>
                <c:pt idx="810">
                  <c:v>0.522645585411401</c:v>
                </c:pt>
                <c:pt idx="811">
                  <c:v>0.522829953305147</c:v>
                </c:pt>
                <c:pt idx="812">
                  <c:v>0.522969432623574</c:v>
                </c:pt>
                <c:pt idx="813">
                  <c:v>0.523068412345041</c:v>
                </c:pt>
                <c:pt idx="814">
                  <c:v>0.52312026652335</c:v>
                </c:pt>
                <c:pt idx="815">
                  <c:v>0.523132564637948</c:v>
                </c:pt>
                <c:pt idx="816">
                  <c:v>0.523117421850286</c:v>
                </c:pt>
                <c:pt idx="817">
                  <c:v>0.523059044861131</c:v>
                </c:pt>
                <c:pt idx="818">
                  <c:v>0.522992405143601</c:v>
                </c:pt>
                <c:pt idx="819">
                  <c:v>0.522890465472031</c:v>
                </c:pt>
                <c:pt idx="820">
                  <c:v>0.522793923228703</c:v>
                </c:pt>
                <c:pt idx="821">
                  <c:v>0.522674898996398</c:v>
                </c:pt>
                <c:pt idx="822">
                  <c:v>0.522569649231931</c:v>
                </c:pt>
                <c:pt idx="823">
                  <c:v>0.52245207613817</c:v>
                </c:pt>
                <c:pt idx="824">
                  <c:v>0.522358077543753</c:v>
                </c:pt>
                <c:pt idx="825">
                  <c:v>0.522265265661257</c:v>
                </c:pt>
                <c:pt idx="826">
                  <c:v>0.522197986125118</c:v>
                </c:pt>
                <c:pt idx="827">
                  <c:v>0.522145526173214</c:v>
                </c:pt>
                <c:pt idx="828">
                  <c:v>0.522113926777685</c:v>
                </c:pt>
                <c:pt idx="829">
                  <c:v>0.522102329362598</c:v>
                </c:pt>
                <c:pt idx="830">
                  <c:v>0.522108422316335</c:v>
                </c:pt>
                <c:pt idx="831">
                  <c:v>0.522132075564177</c:v>
                </c:pt>
                <c:pt idx="832">
                  <c:v>0.522176689157883</c:v>
                </c:pt>
                <c:pt idx="833">
                  <c:v>0.522236094879056</c:v>
                </c:pt>
                <c:pt idx="834">
                  <c:v>0.52231608517468</c:v>
                </c:pt>
                <c:pt idx="835">
                  <c:v>0.522401882852945</c:v>
                </c:pt>
                <c:pt idx="836">
                  <c:v>0.522502285186891</c:v>
                </c:pt>
                <c:pt idx="837">
                  <c:v>0.522612872981915</c:v>
                </c:pt>
                <c:pt idx="838">
                  <c:v>0.522734684248765</c:v>
                </c:pt>
                <c:pt idx="839">
                  <c:v>0.522864933229155</c:v>
                </c:pt>
                <c:pt idx="840">
                  <c:v>0.523014758058168</c:v>
                </c:pt>
                <c:pt idx="841">
                  <c:v>0.523156720730993</c:v>
                </c:pt>
                <c:pt idx="842">
                  <c:v>0.523303785326856</c:v>
                </c:pt>
                <c:pt idx="843">
                  <c:v>0.523449469254249</c:v>
                </c:pt>
                <c:pt idx="844">
                  <c:v>0.523596173221314</c:v>
                </c:pt>
                <c:pt idx="845">
                  <c:v>0.523740545950002</c:v>
                </c:pt>
                <c:pt idx="846">
                  <c:v>0.523888844203342</c:v>
                </c:pt>
                <c:pt idx="847">
                  <c:v>0.52402968176951</c:v>
                </c:pt>
                <c:pt idx="848">
                  <c:v>0.524172575730417</c:v>
                </c:pt>
                <c:pt idx="849">
                  <c:v>0.524301528654717</c:v>
                </c:pt>
                <c:pt idx="850">
                  <c:v>0.524423265760695</c:v>
                </c:pt>
                <c:pt idx="851">
                  <c:v>0.524536576053059</c:v>
                </c:pt>
                <c:pt idx="852">
                  <c:v>0.524635758906327</c:v>
                </c:pt>
                <c:pt idx="853">
                  <c:v>0.524721953776424</c:v>
                </c:pt>
                <c:pt idx="854">
                  <c:v>0.524799259931401</c:v>
                </c:pt>
                <c:pt idx="855">
                  <c:v>0.524869632010383</c:v>
                </c:pt>
                <c:pt idx="856">
                  <c:v>0.524919929879683</c:v>
                </c:pt>
                <c:pt idx="857">
                  <c:v>0.52496059121633</c:v>
                </c:pt>
                <c:pt idx="858">
                  <c:v>0.524978759181168</c:v>
                </c:pt>
                <c:pt idx="859">
                  <c:v>0.524978122570448</c:v>
                </c:pt>
                <c:pt idx="860">
                  <c:v>0.524960647509606</c:v>
                </c:pt>
                <c:pt idx="861">
                  <c:v>0.524927551064778</c:v>
                </c:pt>
                <c:pt idx="862">
                  <c:v>0.524873087700043</c:v>
                </c:pt>
                <c:pt idx="863">
                  <c:v>0.524801403422046</c:v>
                </c:pt>
                <c:pt idx="864">
                  <c:v>0.524707554770565</c:v>
                </c:pt>
                <c:pt idx="865">
                  <c:v>0.524589379249072</c:v>
                </c:pt>
                <c:pt idx="866">
                  <c:v>0.524456131134044</c:v>
                </c:pt>
                <c:pt idx="867">
                  <c:v>0.524303816465868</c:v>
                </c:pt>
                <c:pt idx="868">
                  <c:v>0.524133091861451</c:v>
                </c:pt>
                <c:pt idx="869">
                  <c:v>0.523944294770007</c:v>
                </c:pt>
                <c:pt idx="870">
                  <c:v>0.523735937455462</c:v>
                </c:pt>
                <c:pt idx="871">
                  <c:v>0.523517238183154</c:v>
                </c:pt>
                <c:pt idx="872">
                  <c:v>0.523281221484972</c:v>
                </c:pt>
                <c:pt idx="873">
                  <c:v>0.523030324459628</c:v>
                </c:pt>
                <c:pt idx="874">
                  <c:v>0.522769436964558</c:v>
                </c:pt>
                <c:pt idx="875">
                  <c:v>0.522484919884139</c:v>
                </c:pt>
                <c:pt idx="876">
                  <c:v>0.522181613025842</c:v>
                </c:pt>
                <c:pt idx="877">
                  <c:v>0.521857318606366</c:v>
                </c:pt>
                <c:pt idx="878">
                  <c:v>0.521516344647993</c:v>
                </c:pt>
                <c:pt idx="879">
                  <c:v>0.521149874906297</c:v>
                </c:pt>
                <c:pt idx="880">
                  <c:v>0.520764105125434</c:v>
                </c:pt>
                <c:pt idx="881">
                  <c:v>0.520349403567336</c:v>
                </c:pt>
                <c:pt idx="882">
                  <c:v>0.519905967086002</c:v>
                </c:pt>
                <c:pt idx="883">
                  <c:v>0.519444912051161</c:v>
                </c:pt>
                <c:pt idx="884">
                  <c:v>0.518967428210157</c:v>
                </c:pt>
                <c:pt idx="885">
                  <c:v>0.518455268470226</c:v>
                </c:pt>
                <c:pt idx="886">
                  <c:v>0.51792351829095</c:v>
                </c:pt>
                <c:pt idx="887">
                  <c:v>0.517357764213725</c:v>
                </c:pt>
                <c:pt idx="888">
                  <c:v>0.516763530016221</c:v>
                </c:pt>
                <c:pt idx="889">
                  <c:v>0.516127829543418</c:v>
                </c:pt>
                <c:pt idx="890">
                  <c:v>0.515466257860815</c:v>
                </c:pt>
                <c:pt idx="891">
                  <c:v>0.514774420333129</c:v>
                </c:pt>
                <c:pt idx="892">
                  <c:v>0.514057877473533</c:v>
                </c:pt>
                <c:pt idx="893">
                  <c:v>0.513313892952822</c:v>
                </c:pt>
                <c:pt idx="894">
                  <c:v>0.512534707646679</c:v>
                </c:pt>
                <c:pt idx="895">
                  <c:v>0.511733660094992</c:v>
                </c:pt>
                <c:pt idx="896">
                  <c:v>0.510888980460112</c:v>
                </c:pt>
                <c:pt idx="897">
                  <c:v>0.510013127699495</c:v>
                </c:pt>
                <c:pt idx="898">
                  <c:v>0.509086407928003</c:v>
                </c:pt>
                <c:pt idx="899">
                  <c:v>0.508120746317285</c:v>
                </c:pt>
                <c:pt idx="900">
                  <c:v>0.507114246867045</c:v>
                </c:pt>
                <c:pt idx="901">
                  <c:v>0.506066328880412</c:v>
                </c:pt>
                <c:pt idx="902">
                  <c:v>0.504972032788727</c:v>
                </c:pt>
                <c:pt idx="903">
                  <c:v>0.503835357035752</c:v>
                </c:pt>
                <c:pt idx="904">
                  <c:v>0.502661763552439</c:v>
                </c:pt>
                <c:pt idx="905">
                  <c:v>0.501449807064125</c:v>
                </c:pt>
                <c:pt idx="906">
                  <c:v>0.500186854456034</c:v>
                </c:pt>
                <c:pt idx="907">
                  <c:v>0.498884018234633</c:v>
                </c:pt>
                <c:pt idx="908">
                  <c:v>0.497539851745522</c:v>
                </c:pt>
                <c:pt idx="909">
                  <c:v>0.496142422987355</c:v>
                </c:pt>
                <c:pt idx="910">
                  <c:v>0.494718007087984</c:v>
                </c:pt>
                <c:pt idx="911">
                  <c:v>0.493230277706903</c:v>
                </c:pt>
                <c:pt idx="912">
                  <c:v>0.491704230921136</c:v>
                </c:pt>
                <c:pt idx="913">
                  <c:v>0.490119173950343</c:v>
                </c:pt>
                <c:pt idx="914">
                  <c:v>0.48847746355804</c:v>
                </c:pt>
                <c:pt idx="915">
                  <c:v>0.486782055762079</c:v>
                </c:pt>
                <c:pt idx="916">
                  <c:v>0.485036664918341</c:v>
                </c:pt>
                <c:pt idx="917">
                  <c:v>0.483246448518777</c:v>
                </c:pt>
                <c:pt idx="918">
                  <c:v>0.481405878956947</c:v>
                </c:pt>
                <c:pt idx="919">
                  <c:v>0.47951409286233</c:v>
                </c:pt>
                <c:pt idx="920">
                  <c:v>0.477570590459638</c:v>
                </c:pt>
                <c:pt idx="921">
                  <c:v>0.475594797758041</c:v>
                </c:pt>
                <c:pt idx="922">
                  <c:v>0.473567436104296</c:v>
                </c:pt>
                <c:pt idx="923">
                  <c:v>0.471504535043129</c:v>
                </c:pt>
                <c:pt idx="924">
                  <c:v>0.469398590667104</c:v>
                </c:pt>
                <c:pt idx="925">
                  <c:v>0.467278594599554</c:v>
                </c:pt>
                <c:pt idx="926">
                  <c:v>0.465125970576924</c:v>
                </c:pt>
                <c:pt idx="927">
                  <c:v>0.462947802618146</c:v>
                </c:pt>
                <c:pt idx="928">
                  <c:v>0.460733590751059</c:v>
                </c:pt>
                <c:pt idx="929">
                  <c:v>0.458524785935879</c:v>
                </c:pt>
                <c:pt idx="930">
                  <c:v>0.4563153013587</c:v>
                </c:pt>
                <c:pt idx="931">
                  <c:v>0.454051252144078</c:v>
                </c:pt>
                <c:pt idx="932">
                  <c:v>0.451808743385805</c:v>
                </c:pt>
                <c:pt idx="933">
                  <c:v>0.449566825327498</c:v>
                </c:pt>
                <c:pt idx="934">
                  <c:v>0.447337611647392</c:v>
                </c:pt>
                <c:pt idx="935">
                  <c:v>0.445097384249998</c:v>
                </c:pt>
                <c:pt idx="936">
                  <c:v>0.442882038307963</c:v>
                </c:pt>
                <c:pt idx="937">
                  <c:v>0.44067458042668</c:v>
                </c:pt>
                <c:pt idx="938">
                  <c:v>0.438503083910931</c:v>
                </c:pt>
                <c:pt idx="939">
                  <c:v>0.436339724050076</c:v>
                </c:pt>
                <c:pt idx="940">
                  <c:v>0.434206040403633</c:v>
                </c:pt>
                <c:pt idx="941">
                  <c:v>0.432099853262857</c:v>
                </c:pt>
                <c:pt idx="942">
                  <c:v>0.430028111225477</c:v>
                </c:pt>
                <c:pt idx="943">
                  <c:v>0.427974603759746</c:v>
                </c:pt>
                <c:pt idx="944">
                  <c:v>0.425954375381547</c:v>
                </c:pt>
                <c:pt idx="945">
                  <c:v>0.423963261595755</c:v>
                </c:pt>
                <c:pt idx="946">
                  <c:v>0.422007731989854</c:v>
                </c:pt>
                <c:pt idx="947">
                  <c:v>0.420086473640468</c:v>
                </c:pt>
                <c:pt idx="948">
                  <c:v>0.418172422796488</c:v>
                </c:pt>
                <c:pt idx="949">
                  <c:v>0.41628820852687</c:v>
                </c:pt>
                <c:pt idx="950">
                  <c:v>0.414418421720189</c:v>
                </c:pt>
                <c:pt idx="951">
                  <c:v>0.412550314640006</c:v>
                </c:pt>
                <c:pt idx="952">
                  <c:v>0.410713405969242</c:v>
                </c:pt>
                <c:pt idx="953">
                  <c:v>0.408876529377368</c:v>
                </c:pt>
                <c:pt idx="954">
                  <c:v>0.407028333077</c:v>
                </c:pt>
                <c:pt idx="955">
                  <c:v>0.405153592703519</c:v>
                </c:pt>
                <c:pt idx="956">
                  <c:v>0.40327513942288</c:v>
                </c:pt>
                <c:pt idx="957">
                  <c:v>0.401324332105341</c:v>
                </c:pt>
                <c:pt idx="958">
                  <c:v>0.399363875285619</c:v>
                </c:pt>
                <c:pt idx="959">
                  <c:v>0.397308272723523</c:v>
                </c:pt>
                <c:pt idx="960">
                  <c:v>0.395222455504592</c:v>
                </c:pt>
                <c:pt idx="961">
                  <c:v>0.392995666953977</c:v>
                </c:pt>
                <c:pt idx="962">
                  <c:v>0.39071881884916</c:v>
                </c:pt>
                <c:pt idx="963">
                  <c:v>0.388276314983765</c:v>
                </c:pt>
                <c:pt idx="964">
                  <c:v>0.385754100081545</c:v>
                </c:pt>
                <c:pt idx="965">
                  <c:v>0.383008550611083</c:v>
                </c:pt>
                <c:pt idx="966">
                  <c:v>0.380147635798763</c:v>
                </c:pt>
                <c:pt idx="967">
                  <c:v>0.377053845742786</c:v>
                </c:pt>
                <c:pt idx="968">
                  <c:v>0.373812656953103</c:v>
                </c:pt>
                <c:pt idx="969">
                  <c:v>0.370278516646337</c:v>
                </c:pt>
                <c:pt idx="970">
                  <c:v>0.366539652390336</c:v>
                </c:pt>
                <c:pt idx="971">
                  <c:v>0.362513959614767</c:v>
                </c:pt>
                <c:pt idx="972">
                  <c:v>0.358240563215481</c:v>
                </c:pt>
                <c:pt idx="973">
                  <c:v>0.353620149574622</c:v>
                </c:pt>
                <c:pt idx="974">
                  <c:v>0.348692921990598</c:v>
                </c:pt>
                <c:pt idx="975">
                  <c:v>0.343468592122749</c:v>
                </c:pt>
                <c:pt idx="976">
                  <c:v>0.337868656100774</c:v>
                </c:pt>
                <c:pt idx="977">
                  <c:v>0.332027476211941</c:v>
                </c:pt>
                <c:pt idx="978">
                  <c:v>0.325810326849697</c:v>
                </c:pt>
                <c:pt idx="979">
                  <c:v>0.319282985223388</c:v>
                </c:pt>
                <c:pt idx="980">
                  <c:v>0.312511786025155</c:v>
                </c:pt>
                <c:pt idx="981">
                  <c:v>0.305397470102266</c:v>
                </c:pt>
                <c:pt idx="982">
                  <c:v>0.298108443083173</c:v>
                </c:pt>
                <c:pt idx="983">
                  <c:v>0.290567149563382</c:v>
                </c:pt>
                <c:pt idx="984">
                  <c:v>0.28296144063481</c:v>
                </c:pt>
                <c:pt idx="985">
                  <c:v>0.275137857223551</c:v>
                </c:pt>
                <c:pt idx="986">
                  <c:v>0.267315819117896</c:v>
                </c:pt>
                <c:pt idx="987">
                  <c:v>0.259350242455386</c:v>
                </c:pt>
                <c:pt idx="988">
                  <c:v>0.251506806816906</c:v>
                </c:pt>
                <c:pt idx="989">
                  <c:v>0.243561797154447</c:v>
                </c:pt>
                <c:pt idx="990">
                  <c:v>0.235795338983061</c:v>
                </c:pt>
                <c:pt idx="991">
                  <c:v>0.228042469032247</c:v>
                </c:pt>
                <c:pt idx="992">
                  <c:v>0.220575003626032</c:v>
                </c:pt>
                <c:pt idx="993">
                  <c:v>0.213176682470711</c:v>
                </c:pt>
                <c:pt idx="994">
                  <c:v>0.20611557416204</c:v>
                </c:pt>
                <c:pt idx="995">
                  <c:v>0.199250415191744</c:v>
                </c:pt>
                <c:pt idx="996">
                  <c:v>0.192767598269576</c:v>
                </c:pt>
                <c:pt idx="997">
                  <c:v>0.186553826986778</c:v>
                </c:pt>
                <c:pt idx="998">
                  <c:v>0.180682007602795</c:v>
                </c:pt>
                <c:pt idx="999">
                  <c:v>0.175141245497529</c:v>
                </c:pt>
                <c:pt idx="1000">
                  <c:v>0.16998126561305</c:v>
                </c:pt>
                <c:pt idx="1001">
                  <c:v>0.16510380073278</c:v>
                </c:pt>
                <c:pt idx="1002">
                  <c:v>0.160615903359872</c:v>
                </c:pt>
                <c:pt idx="1003">
                  <c:v>0.15643717359786</c:v>
                </c:pt>
                <c:pt idx="1004">
                  <c:v>0.152550946032904</c:v>
                </c:pt>
                <c:pt idx="1005">
                  <c:v>0.148946036524312</c:v>
                </c:pt>
                <c:pt idx="1006">
                  <c:v>0.145635666006624</c:v>
                </c:pt>
                <c:pt idx="1007">
                  <c:v>0.142545341971089</c:v>
                </c:pt>
                <c:pt idx="1008">
                  <c:v>0.139757520657171</c:v>
                </c:pt>
                <c:pt idx="1009">
                  <c:v>0.13714274044873</c:v>
                </c:pt>
                <c:pt idx="1010">
                  <c:v>0.134768708591798</c:v>
                </c:pt>
                <c:pt idx="1011">
                  <c:v>0.132547363475034</c:v>
                </c:pt>
                <c:pt idx="1012">
                  <c:v>0.130550424145811</c:v>
                </c:pt>
                <c:pt idx="1013">
                  <c:v>0.128672717354709</c:v>
                </c:pt>
                <c:pt idx="1014">
                  <c:v>0.126969868920881</c:v>
                </c:pt>
                <c:pt idx="1015">
                  <c:v>0.125367513176537</c:v>
                </c:pt>
                <c:pt idx="1016">
                  <c:v>0.123924144328123</c:v>
                </c:pt>
                <c:pt idx="1017">
                  <c:v>0.122567375871801</c:v>
                </c:pt>
                <c:pt idx="1018">
                  <c:v>0.121332669397816</c:v>
                </c:pt>
                <c:pt idx="1019">
                  <c:v>0.120175523260884</c:v>
                </c:pt>
                <c:pt idx="1020">
                  <c:v>0.119130232612844</c:v>
                </c:pt>
                <c:pt idx="1021">
                  <c:v>0.118149778590089</c:v>
                </c:pt>
                <c:pt idx="1022">
                  <c:v>0.11725946663258</c:v>
                </c:pt>
                <c:pt idx="1023">
                  <c:v>0.116421682415185</c:v>
                </c:pt>
                <c:pt idx="1024">
                  <c:v>0.115663165830214</c:v>
                </c:pt>
                <c:pt idx="1025">
                  <c:v>0.114954526579283</c:v>
                </c:pt>
                <c:pt idx="1026">
                  <c:v>0.11430110828951</c:v>
                </c:pt>
                <c:pt idx="1027">
                  <c:v>0.113707273750118</c:v>
                </c:pt>
                <c:pt idx="1028">
                  <c:v>0.113161040444134</c:v>
                </c:pt>
                <c:pt idx="1029">
                  <c:v>0.112659341345231</c:v>
                </c:pt>
                <c:pt idx="1030">
                  <c:v>0.112204547048788</c:v>
                </c:pt>
                <c:pt idx="1031">
                  <c:v>0.111780662141327</c:v>
                </c:pt>
                <c:pt idx="1032">
                  <c:v>0.111397119989205</c:v>
                </c:pt>
                <c:pt idx="1033">
                  <c:v>0.11105378216167</c:v>
                </c:pt>
                <c:pt idx="1034">
                  <c:v>0.110738736870526</c:v>
                </c:pt>
                <c:pt idx="1035">
                  <c:v>0.110457951530676</c:v>
                </c:pt>
                <c:pt idx="1036">
                  <c:v>0.110204023653986</c:v>
                </c:pt>
                <c:pt idx="1037">
                  <c:v>0.109983905692826</c:v>
                </c:pt>
                <c:pt idx="1038">
                  <c:v>0.10978585125499</c:v>
                </c:pt>
                <c:pt idx="1039">
                  <c:v>0.109615535923728</c:v>
                </c:pt>
                <c:pt idx="1040">
                  <c:v>0.109466437741907</c:v>
                </c:pt>
                <c:pt idx="1041">
                  <c:v>0.109345047622574</c:v>
                </c:pt>
                <c:pt idx="1042">
                  <c:v>0.109240885418667</c:v>
                </c:pt>
                <c:pt idx="1043">
                  <c:v>0.109159104991704</c:v>
                </c:pt>
                <c:pt idx="1044">
                  <c:v>0.10909480079836</c:v>
                </c:pt>
                <c:pt idx="1045">
                  <c:v>0.109051272790465</c:v>
                </c:pt>
                <c:pt idx="1046">
                  <c:v>0.109023623616883</c:v>
                </c:pt>
                <c:pt idx="1047">
                  <c:v>0.109013052105352</c:v>
                </c:pt>
                <c:pt idx="1048">
                  <c:v>0.109021302847261</c:v>
                </c:pt>
                <c:pt idx="1049">
                  <c:v>0.109044831685929</c:v>
                </c:pt>
                <c:pt idx="1050">
                  <c:v>0.109090875351319</c:v>
                </c:pt>
                <c:pt idx="1051">
                  <c:v>0.109152043729814</c:v>
                </c:pt>
                <c:pt idx="1052">
                  <c:v>0.109241824278056</c:v>
                </c:pt>
                <c:pt idx="1053">
                  <c:v>0.109349874814076</c:v>
                </c:pt>
                <c:pt idx="1054">
                  <c:v>0.109490995278099</c:v>
                </c:pt>
                <c:pt idx="1055">
                  <c:v>0.109654422452742</c:v>
                </c:pt>
                <c:pt idx="1056">
                  <c:v>0.109857564783414</c:v>
                </c:pt>
                <c:pt idx="1057">
                  <c:v>0.110092153220817</c:v>
                </c:pt>
                <c:pt idx="1058">
                  <c:v>0.110363544068403</c:v>
                </c:pt>
                <c:pt idx="1059">
                  <c:v>0.110675112525415</c:v>
                </c:pt>
                <c:pt idx="1060">
                  <c:v>0.111022602180364</c:v>
                </c:pt>
                <c:pt idx="1061">
                  <c:v>0.111417852014441</c:v>
                </c:pt>
                <c:pt idx="1062">
                  <c:v>0.111855304351559</c:v>
                </c:pt>
                <c:pt idx="1063">
                  <c:v>0.11233639570505</c:v>
                </c:pt>
                <c:pt idx="1064">
                  <c:v>0.112863295677084</c:v>
                </c:pt>
                <c:pt idx="1065">
                  <c:v>0.113434566926487</c:v>
                </c:pt>
                <c:pt idx="1066">
                  <c:v>0.114050387698053</c:v>
                </c:pt>
                <c:pt idx="1067">
                  <c:v>0.11470466792687</c:v>
                </c:pt>
                <c:pt idx="1068">
                  <c:v>0.11540413141699</c:v>
                </c:pt>
                <c:pt idx="1069">
                  <c:v>0.116140638650567</c:v>
                </c:pt>
                <c:pt idx="1070">
                  <c:v>0.116919963784447</c:v>
                </c:pt>
                <c:pt idx="1071">
                  <c:v>0.11772930912708</c:v>
                </c:pt>
                <c:pt idx="1072">
                  <c:v>0.11858005503503</c:v>
                </c:pt>
                <c:pt idx="1073">
                  <c:v>0.119462180598122</c:v>
                </c:pt>
                <c:pt idx="1074">
                  <c:v>0.120379986250083</c:v>
                </c:pt>
                <c:pt idx="1075">
                  <c:v>0.121322158198045</c:v>
                </c:pt>
                <c:pt idx="1076">
                  <c:v>0.12229761676173</c:v>
                </c:pt>
                <c:pt idx="1077">
                  <c:v>0.123299857748121</c:v>
                </c:pt>
                <c:pt idx="1078">
                  <c:v>0.124333573272452</c:v>
                </c:pt>
                <c:pt idx="1079">
                  <c:v>0.125385966436524</c:v>
                </c:pt>
                <c:pt idx="1080">
                  <c:v>0.126467302648558</c:v>
                </c:pt>
                <c:pt idx="1081">
                  <c:v>0.127574086413477</c:v>
                </c:pt>
                <c:pt idx="1082">
                  <c:v>0.128704965700982</c:v>
                </c:pt>
                <c:pt idx="1083">
                  <c:v>0.129853381551112</c:v>
                </c:pt>
                <c:pt idx="1084">
                  <c:v>0.131026137085563</c:v>
                </c:pt>
                <c:pt idx="1085">
                  <c:v>0.132220950719245</c:v>
                </c:pt>
                <c:pt idx="1086">
                  <c:v>0.133439084239028</c:v>
                </c:pt>
                <c:pt idx="1087">
                  <c:v>0.134671744097162</c:v>
                </c:pt>
                <c:pt idx="1088">
                  <c:v>0.135926207484402</c:v>
                </c:pt>
                <c:pt idx="1089">
                  <c:v>0.137204329293497</c:v>
                </c:pt>
                <c:pt idx="1090">
                  <c:v>0.138503915155996</c:v>
                </c:pt>
                <c:pt idx="1091">
                  <c:v>0.139812987064943</c:v>
                </c:pt>
                <c:pt idx="1092">
                  <c:v>0.141153050638321</c:v>
                </c:pt>
                <c:pt idx="1093">
                  <c:v>0.142493630578328</c:v>
                </c:pt>
                <c:pt idx="1094">
                  <c:v>0.143859409373599</c:v>
                </c:pt>
                <c:pt idx="1095">
                  <c:v>0.145242116922789</c:v>
                </c:pt>
                <c:pt idx="1096">
                  <c:v>0.14662552442988</c:v>
                </c:pt>
                <c:pt idx="1097">
                  <c:v>0.148053155246156</c:v>
                </c:pt>
                <c:pt idx="1098">
                  <c:v>0.149484254005882</c:v>
                </c:pt>
                <c:pt idx="1099">
                  <c:v>0.150926420930773</c:v>
                </c:pt>
                <c:pt idx="1100">
                  <c:v>0.152380003188564</c:v>
                </c:pt>
                <c:pt idx="1101">
                  <c:v>0.153851138953878</c:v>
                </c:pt>
                <c:pt idx="1102">
                  <c:v>0.155334085527876</c:v>
                </c:pt>
                <c:pt idx="1103">
                  <c:v>0.156828352750314</c:v>
                </c:pt>
                <c:pt idx="1104">
                  <c:v>0.158330451826462</c:v>
                </c:pt>
                <c:pt idx="1105">
                  <c:v>0.159850331920165</c:v>
                </c:pt>
                <c:pt idx="1106">
                  <c:v>0.161381872017281</c:v>
                </c:pt>
                <c:pt idx="1107">
                  <c:v>0.162921555590367</c:v>
                </c:pt>
                <c:pt idx="1108">
                  <c:v>0.164466251446693</c:v>
                </c:pt>
                <c:pt idx="1109">
                  <c:v>0.166023529307158</c:v>
                </c:pt>
                <c:pt idx="1110">
                  <c:v>0.167589752572692</c:v>
                </c:pt>
                <c:pt idx="1111">
                  <c:v>0.169163088926494</c:v>
                </c:pt>
                <c:pt idx="1112">
                  <c:v>0.170739946309132</c:v>
                </c:pt>
                <c:pt idx="1113">
                  <c:v>0.172331098518852</c:v>
                </c:pt>
                <c:pt idx="1114">
                  <c:v>0.173928250067143</c:v>
                </c:pt>
                <c:pt idx="1115">
                  <c:v>0.175527835678723</c:v>
                </c:pt>
                <c:pt idx="1116">
                  <c:v>0.177129146289425</c:v>
                </c:pt>
                <c:pt idx="1117">
                  <c:v>0.178737177297956</c:v>
                </c:pt>
                <c:pt idx="1118">
                  <c:v>0.180351685448032</c:v>
                </c:pt>
                <c:pt idx="1119">
                  <c:v>0.181971251930076</c:v>
                </c:pt>
                <c:pt idx="1120">
                  <c:v>0.183589060437279</c:v>
                </c:pt>
                <c:pt idx="1121">
                  <c:v>0.185213568801474</c:v>
                </c:pt>
                <c:pt idx="1122">
                  <c:v>0.186845515388995</c:v>
                </c:pt>
                <c:pt idx="1123">
                  <c:v>0.188479812574331</c:v>
                </c:pt>
                <c:pt idx="1124">
                  <c:v>0.19011022552365</c:v>
                </c:pt>
                <c:pt idx="1125">
                  <c:v>0.191743527211387</c:v>
                </c:pt>
                <c:pt idx="1126">
                  <c:v>0.193381127780648</c:v>
                </c:pt>
                <c:pt idx="1127">
                  <c:v>0.195020539220423</c:v>
                </c:pt>
                <c:pt idx="1128">
                  <c:v>0.196654578032731</c:v>
                </c:pt>
                <c:pt idx="1129">
                  <c:v>0.198291913778694</c:v>
                </c:pt>
                <c:pt idx="1130">
                  <c:v>0.19993415000607</c:v>
                </c:pt>
                <c:pt idx="1131">
                  <c:v>0.201579462219444</c:v>
                </c:pt>
                <c:pt idx="1132">
                  <c:v>0.203208480375233</c:v>
                </c:pt>
                <c:pt idx="1133">
                  <c:v>0.204852723085356</c:v>
                </c:pt>
                <c:pt idx="1134">
                  <c:v>0.206472168573075</c:v>
                </c:pt>
                <c:pt idx="1135">
                  <c:v>0.208097705203626</c:v>
                </c:pt>
                <c:pt idx="1136">
                  <c:v>0.209725610653146</c:v>
                </c:pt>
                <c:pt idx="1137">
                  <c:v>0.21133315946079</c:v>
                </c:pt>
                <c:pt idx="1138">
                  <c:v>0.212968035687313</c:v>
                </c:pt>
                <c:pt idx="1139">
                  <c:v>0.214583057116855</c:v>
                </c:pt>
                <c:pt idx="1140">
                  <c:v>0.216185232865866</c:v>
                </c:pt>
                <c:pt idx="1141">
                  <c:v>0.217783325403515</c:v>
                </c:pt>
                <c:pt idx="1142">
                  <c:v>0.219379731178008</c:v>
                </c:pt>
                <c:pt idx="1143">
                  <c:v>0.220971151393045</c:v>
                </c:pt>
                <c:pt idx="1144">
                  <c:v>0.222554904805427</c:v>
                </c:pt>
                <c:pt idx="1145">
                  <c:v>0.224129092172478</c:v>
                </c:pt>
                <c:pt idx="1146">
                  <c:v>0.225701479862134</c:v>
                </c:pt>
                <c:pt idx="1147">
                  <c:v>0.227270718612191</c:v>
                </c:pt>
                <c:pt idx="1148">
                  <c:v>0.22882925812155</c:v>
                </c:pt>
                <c:pt idx="1149">
                  <c:v>0.230380493699125</c:v>
                </c:pt>
                <c:pt idx="1150">
                  <c:v>0.231932487511249</c:v>
                </c:pt>
                <c:pt idx="1151">
                  <c:v>0.233472182329192</c:v>
                </c:pt>
                <c:pt idx="1152">
                  <c:v>0.23500069734399</c:v>
                </c:pt>
                <c:pt idx="1153">
                  <c:v>0.236516652180365</c:v>
                </c:pt>
                <c:pt idx="1154">
                  <c:v>0.238027576477853</c:v>
                </c:pt>
                <c:pt idx="1155">
                  <c:v>0.239528849134567</c:v>
                </c:pt>
                <c:pt idx="1156">
                  <c:v>0.241017303757232</c:v>
                </c:pt>
                <c:pt idx="1157">
                  <c:v>0.242490121387635</c:v>
                </c:pt>
                <c:pt idx="1158">
                  <c:v>0.243952881079167</c:v>
                </c:pt>
                <c:pt idx="1159">
                  <c:v>0.245405150025531</c:v>
                </c:pt>
                <c:pt idx="1160">
                  <c:v>0.246842383355316</c:v>
                </c:pt>
                <c:pt idx="1161">
                  <c:v>0.248266034052466</c:v>
                </c:pt>
                <c:pt idx="1162">
                  <c:v>0.249681828164116</c:v>
                </c:pt>
                <c:pt idx="1163">
                  <c:v>0.251086840492294</c:v>
                </c:pt>
                <c:pt idx="1164">
                  <c:v>0.252475590859022</c:v>
                </c:pt>
                <c:pt idx="1165">
                  <c:v>0.253850987250054</c:v>
                </c:pt>
                <c:pt idx="1166">
                  <c:v>0.255215296021628</c:v>
                </c:pt>
                <c:pt idx="1167">
                  <c:v>0.256570678049078</c:v>
                </c:pt>
                <c:pt idx="1168">
                  <c:v>0.257913595272435</c:v>
                </c:pt>
                <c:pt idx="1169">
                  <c:v>0.259241336818647</c:v>
                </c:pt>
                <c:pt idx="1170">
                  <c:v>0.260559187287948</c:v>
                </c:pt>
                <c:pt idx="1171">
                  <c:v>0.261867812075825</c:v>
                </c:pt>
                <c:pt idx="1172">
                  <c:v>0.263161780002217</c:v>
                </c:pt>
                <c:pt idx="1173">
                  <c:v>0.264440848992241</c:v>
                </c:pt>
                <c:pt idx="1174">
                  <c:v>0.265709521007483</c:v>
                </c:pt>
                <c:pt idx="1175">
                  <c:v>0.266966551369815</c:v>
                </c:pt>
                <c:pt idx="1176">
                  <c:v>0.2682085407001</c:v>
                </c:pt>
                <c:pt idx="1177">
                  <c:v>0.269435607379785</c:v>
                </c:pt>
                <c:pt idx="1178">
                  <c:v>0.270648460352311</c:v>
                </c:pt>
                <c:pt idx="1179">
                  <c:v>0.271855756174773</c:v>
                </c:pt>
                <c:pt idx="1180">
                  <c:v>0.273052118718624</c:v>
                </c:pt>
                <c:pt idx="1181">
                  <c:v>0.274231410844045</c:v>
                </c:pt>
                <c:pt idx="1182">
                  <c:v>0.275398920479886</c:v>
                </c:pt>
                <c:pt idx="1183">
                  <c:v>0.27655766983689</c:v>
                </c:pt>
                <c:pt idx="1184">
                  <c:v>0.277701355223716</c:v>
                </c:pt>
                <c:pt idx="1185">
                  <c:v>0.278831422622143</c:v>
                </c:pt>
                <c:pt idx="1186">
                  <c:v>0.279952574659277</c:v>
                </c:pt>
                <c:pt idx="1187">
                  <c:v>0.28106404873715</c:v>
                </c:pt>
                <c:pt idx="1188">
                  <c:v>0.2821608210086</c:v>
                </c:pt>
                <c:pt idx="1189">
                  <c:v>0.283243650139344</c:v>
                </c:pt>
                <c:pt idx="1190">
                  <c:v>0.284322588618293</c:v>
                </c:pt>
                <c:pt idx="1191">
                  <c:v>0.285376337926007</c:v>
                </c:pt>
                <c:pt idx="1192">
                  <c:v>0.286425466735468</c:v>
                </c:pt>
                <c:pt idx="1193">
                  <c:v>0.287465198845085</c:v>
                </c:pt>
                <c:pt idx="1194">
                  <c:v>0.288489851807417</c:v>
                </c:pt>
                <c:pt idx="1195">
                  <c:v>0.289507461866985</c:v>
                </c:pt>
                <c:pt idx="1196">
                  <c:v>0.290510358461351</c:v>
                </c:pt>
                <c:pt idx="1197">
                  <c:v>0.291495987817783</c:v>
                </c:pt>
                <c:pt idx="1198">
                  <c:v>0.29247117108079</c:v>
                </c:pt>
                <c:pt idx="1199">
                  <c:v>0.293436312530604</c:v>
                </c:pt>
                <c:pt idx="1200">
                  <c:v>0.294390969237106</c:v>
                </c:pt>
                <c:pt idx="1201">
                  <c:v>0.295331847146843</c:v>
                </c:pt>
                <c:pt idx="1202">
                  <c:v>0.296260133161451</c:v>
                </c:pt>
                <c:pt idx="1203">
                  <c:v>0.297179601137975</c:v>
                </c:pt>
                <c:pt idx="1204">
                  <c:v>0.298087253200787</c:v>
                </c:pt>
                <c:pt idx="1205">
                  <c:v>0.298979345226177</c:v>
                </c:pt>
                <c:pt idx="1206">
                  <c:v>0.299861303099466</c:v>
                </c:pt>
                <c:pt idx="1207">
                  <c:v>0.300734200031945</c:v>
                </c:pt>
                <c:pt idx="1208">
                  <c:v>0.301596675464814</c:v>
                </c:pt>
                <c:pt idx="1209">
                  <c:v>0.302445540877266</c:v>
                </c:pt>
                <c:pt idx="1210">
                  <c:v>0.303284135181457</c:v>
                </c:pt>
                <c:pt idx="1211">
                  <c:v>0.304114638862235</c:v>
                </c:pt>
                <c:pt idx="1212">
                  <c:v>0.304934076378467</c:v>
                </c:pt>
                <c:pt idx="1213">
                  <c:v>0.305740712314016</c:v>
                </c:pt>
                <c:pt idx="1214">
                  <c:v>0.306535614430215</c:v>
                </c:pt>
                <c:pt idx="1215">
                  <c:v>0.307319736953273</c:v>
                </c:pt>
                <c:pt idx="1216">
                  <c:v>0.308096562529466</c:v>
                </c:pt>
                <c:pt idx="1217">
                  <c:v>0.308862376061303</c:v>
                </c:pt>
                <c:pt idx="1218">
                  <c:v>0.309615216597363</c:v>
                </c:pt>
                <c:pt idx="1219">
                  <c:v>0.310358354131933</c:v>
                </c:pt>
                <c:pt idx="1220">
                  <c:v>0.311094240820104</c:v>
                </c:pt>
                <c:pt idx="1221">
                  <c:v>0.311814465215085</c:v>
                </c:pt>
                <c:pt idx="1222">
                  <c:v>0.31253173009113</c:v>
                </c:pt>
                <c:pt idx="1223">
                  <c:v>0.313246119181039</c:v>
                </c:pt>
                <c:pt idx="1224">
                  <c:v>0.313950947986019</c:v>
                </c:pt>
                <c:pt idx="1225">
                  <c:v>0.314648732698212</c:v>
                </c:pt>
                <c:pt idx="1226">
                  <c:v>0.315332473669615</c:v>
                </c:pt>
                <c:pt idx="1227">
                  <c:v>0.316006186435482</c:v>
                </c:pt>
                <c:pt idx="1228">
                  <c:v>0.316672234606274</c:v>
                </c:pt>
                <c:pt idx="1229">
                  <c:v>0.317326161855211</c:v>
                </c:pt>
                <c:pt idx="1230">
                  <c:v>0.317970067918025</c:v>
                </c:pt>
                <c:pt idx="1231">
                  <c:v>0.318607986145825</c:v>
                </c:pt>
                <c:pt idx="1232">
                  <c:v>0.319233461559095</c:v>
                </c:pt>
                <c:pt idx="1233">
                  <c:v>0.319844632547487</c:v>
                </c:pt>
                <c:pt idx="1234">
                  <c:v>0.320446663725845</c:v>
                </c:pt>
                <c:pt idx="1235">
                  <c:v>0.321038980243935</c:v>
                </c:pt>
                <c:pt idx="1236">
                  <c:v>0.32162217978664</c:v>
                </c:pt>
                <c:pt idx="1237">
                  <c:v>0.3221936016516</c:v>
                </c:pt>
                <c:pt idx="1238">
                  <c:v>0.322756247663939</c:v>
                </c:pt>
                <c:pt idx="1239">
                  <c:v>0.323310848998113</c:v>
                </c:pt>
                <c:pt idx="1240">
                  <c:v>0.323855718666757</c:v>
                </c:pt>
                <c:pt idx="1241">
                  <c:v>0.324390548384852</c:v>
                </c:pt>
                <c:pt idx="1242">
                  <c:v>0.324914054755397</c:v>
                </c:pt>
                <c:pt idx="1243">
                  <c:v>0.32542716756601</c:v>
                </c:pt>
                <c:pt idx="1244">
                  <c:v>0.325931373311</c:v>
                </c:pt>
                <c:pt idx="1245">
                  <c:v>0.326424355566916</c:v>
                </c:pt>
                <c:pt idx="1246">
                  <c:v>0.32690763440742</c:v>
                </c:pt>
                <c:pt idx="1247">
                  <c:v>0.327382941695827</c:v>
                </c:pt>
                <c:pt idx="1248">
                  <c:v>0.327847123266784</c:v>
                </c:pt>
                <c:pt idx="1249">
                  <c:v>0.32830105152809</c:v>
                </c:pt>
                <c:pt idx="1250">
                  <c:v>0.328741573349193</c:v>
                </c:pt>
                <c:pt idx="1251">
                  <c:v>0.329171309558054</c:v>
                </c:pt>
                <c:pt idx="1252">
                  <c:v>0.329588155607107</c:v>
                </c:pt>
                <c:pt idx="1253">
                  <c:v>0.329991640074661</c:v>
                </c:pt>
                <c:pt idx="1254">
                  <c:v>0.330382652649725</c:v>
                </c:pt>
                <c:pt idx="1255">
                  <c:v>0.3307611702217</c:v>
                </c:pt>
                <c:pt idx="1256">
                  <c:v>0.331129040914001</c:v>
                </c:pt>
                <c:pt idx="1257">
                  <c:v>0.331485838387851</c:v>
                </c:pt>
                <c:pt idx="1258">
                  <c:v>0.331827056801154</c:v>
                </c:pt>
                <c:pt idx="1259">
                  <c:v>0.332153279748228</c:v>
                </c:pt>
                <c:pt idx="1260">
                  <c:v>0.33247083718716</c:v>
                </c:pt>
                <c:pt idx="1261">
                  <c:v>0.332772833398647</c:v>
                </c:pt>
                <c:pt idx="1262">
                  <c:v>0.333067376132089</c:v>
                </c:pt>
                <c:pt idx="1263">
                  <c:v>0.333355203098445</c:v>
                </c:pt>
                <c:pt idx="1264">
                  <c:v>0.333630471179883</c:v>
                </c:pt>
                <c:pt idx="1265">
                  <c:v>0.333891329596992</c:v>
                </c:pt>
                <c:pt idx="1266">
                  <c:v>0.334145107858435</c:v>
                </c:pt>
                <c:pt idx="1267">
                  <c:v>0.334388284875011</c:v>
                </c:pt>
                <c:pt idx="1268">
                  <c:v>0.334622820873779</c:v>
                </c:pt>
                <c:pt idx="1269">
                  <c:v>0.334846788637892</c:v>
                </c:pt>
                <c:pt idx="1270">
                  <c:v>0.335064238109798</c:v>
                </c:pt>
                <c:pt idx="1271">
                  <c:v>0.33526906253839</c:v>
                </c:pt>
                <c:pt idx="1272">
                  <c:v>0.335473685318397</c:v>
                </c:pt>
                <c:pt idx="1273">
                  <c:v>0.335669782357635</c:v>
                </c:pt>
                <c:pt idx="1274">
                  <c:v>0.335867933549539</c:v>
                </c:pt>
                <c:pt idx="1275">
                  <c:v>0.336057956675412</c:v>
                </c:pt>
                <c:pt idx="1276">
                  <c:v>0.336260183438383</c:v>
                </c:pt>
                <c:pt idx="1277">
                  <c:v>0.336458157230583</c:v>
                </c:pt>
                <c:pt idx="1278">
                  <c:v>0.336678916484946</c:v>
                </c:pt>
                <c:pt idx="1279">
                  <c:v>0.336910069851136</c:v>
                </c:pt>
                <c:pt idx="1280">
                  <c:v>0.337164205498993</c:v>
                </c:pt>
                <c:pt idx="1281">
                  <c:v>0.337439697822211</c:v>
                </c:pt>
                <c:pt idx="1282">
                  <c:v>0.337731476666199</c:v>
                </c:pt>
                <c:pt idx="1283">
                  <c:v>0.338048787304649</c:v>
                </c:pt>
                <c:pt idx="1284">
                  <c:v>0.33837354052122</c:v>
                </c:pt>
                <c:pt idx="1285">
                  <c:v>0.338722059089277</c:v>
                </c:pt>
                <c:pt idx="1286">
                  <c:v>0.339067771961844</c:v>
                </c:pt>
                <c:pt idx="1287">
                  <c:v>0.339427532731659</c:v>
                </c:pt>
                <c:pt idx="1288">
                  <c:v>0.339780334348756</c:v>
                </c:pt>
                <c:pt idx="1289">
                  <c:v>0.340137077667923</c:v>
                </c:pt>
                <c:pt idx="1290">
                  <c:v>0.340482958351021</c:v>
                </c:pt>
                <c:pt idx="1291">
                  <c:v>0.340821463407742</c:v>
                </c:pt>
                <c:pt idx="1292">
                  <c:v>0.341157368418795</c:v>
                </c:pt>
                <c:pt idx="1293">
                  <c:v>0.341482504098504</c:v>
                </c:pt>
                <c:pt idx="1294">
                  <c:v>0.341812356823572</c:v>
                </c:pt>
                <c:pt idx="1295">
                  <c:v>0.342143994238642</c:v>
                </c:pt>
                <c:pt idx="1296">
                  <c:v>0.342473514136617</c:v>
                </c:pt>
                <c:pt idx="1297">
                  <c:v>0.34281031269994</c:v>
                </c:pt>
                <c:pt idx="1298">
                  <c:v>0.343130324380817</c:v>
                </c:pt>
                <c:pt idx="1299">
                  <c:v>0.343449201365864</c:v>
                </c:pt>
                <c:pt idx="1300">
                  <c:v>0.34374676351608</c:v>
                </c:pt>
                <c:pt idx="1301">
                  <c:v>0.344040782190859</c:v>
                </c:pt>
                <c:pt idx="1302">
                  <c:v>0.344293388848503</c:v>
                </c:pt>
                <c:pt idx="1303">
                  <c:v>0.34452565856002</c:v>
                </c:pt>
                <c:pt idx="1304">
                  <c:v>0.344717515184096</c:v>
                </c:pt>
                <c:pt idx="1305">
                  <c:v>0.344860490894428</c:v>
                </c:pt>
                <c:pt idx="1306">
                  <c:v>0.34498718260201</c:v>
                </c:pt>
                <c:pt idx="1307">
                  <c:v>0.345070090179366</c:v>
                </c:pt>
                <c:pt idx="1308">
                  <c:v>0.345155104304905</c:v>
                </c:pt>
                <c:pt idx="1309">
                  <c:v>0.345207768802842</c:v>
                </c:pt>
                <c:pt idx="1310">
                  <c:v>0.345281006699359</c:v>
                </c:pt>
                <c:pt idx="1311">
                  <c:v>0.345347607715262</c:v>
                </c:pt>
                <c:pt idx="1312">
                  <c:v>0.345438008610573</c:v>
                </c:pt>
                <c:pt idx="1313">
                  <c:v>0.345543761013283</c:v>
                </c:pt>
                <c:pt idx="1314">
                  <c:v>0.345661189614071</c:v>
                </c:pt>
                <c:pt idx="1315">
                  <c:v>0.345811207226857</c:v>
                </c:pt>
                <c:pt idx="1316">
                  <c:v>0.345938301507246</c:v>
                </c:pt>
                <c:pt idx="1317">
                  <c:v>0.34609495876012</c:v>
                </c:pt>
                <c:pt idx="1318">
                  <c:v>0.346185242860682</c:v>
                </c:pt>
                <c:pt idx="1319">
                  <c:v>0.346284598974442</c:v>
                </c:pt>
                <c:pt idx="1320">
                  <c:v>0.346261120504803</c:v>
                </c:pt>
                <c:pt idx="1321">
                  <c:v>0.346206760620353</c:v>
                </c:pt>
                <c:pt idx="1322">
                  <c:v>0.345979381939051</c:v>
                </c:pt>
                <c:pt idx="1323">
                  <c:v>0.345666285500758</c:v>
                </c:pt>
                <c:pt idx="1324">
                  <c:v>0.345139625792702</c:v>
                </c:pt>
                <c:pt idx="1325">
                  <c:v>0.344457457635414</c:v>
                </c:pt>
                <c:pt idx="1326">
                  <c:v>0.343573633443426</c:v>
                </c:pt>
                <c:pt idx="1327">
                  <c:v>0.342496241201405</c:v>
                </c:pt>
                <c:pt idx="1328">
                  <c:v>0.341228471827452</c:v>
                </c:pt>
                <c:pt idx="1329">
                  <c:v>0.339743715159043</c:v>
                </c:pt>
                <c:pt idx="1330">
                  <c:v>0.338140721674319</c:v>
                </c:pt>
                <c:pt idx="1331">
                  <c:v>0.336329655928744</c:v>
                </c:pt>
                <c:pt idx="1332">
                  <c:v>0.334476612611777</c:v>
                </c:pt>
                <c:pt idx="1333">
                  <c:v>0.332460693980533</c:v>
                </c:pt>
                <c:pt idx="1334">
                  <c:v>0.330490242689848</c:v>
                </c:pt>
                <c:pt idx="1335">
                  <c:v>0.328423052681265</c:v>
                </c:pt>
                <c:pt idx="1336">
                  <c:v>0.326447599946901</c:v>
                </c:pt>
                <c:pt idx="1337">
                  <c:v>0.324466510003226</c:v>
                </c:pt>
                <c:pt idx="1338">
                  <c:v>0.322605579643062</c:v>
                </c:pt>
                <c:pt idx="1339">
                  <c:v>0.320789120039316</c:v>
                </c:pt>
                <c:pt idx="1340">
                  <c:v>0.319093373431652</c:v>
                </c:pt>
                <c:pt idx="1341">
                  <c:v>0.3174887833151</c:v>
                </c:pt>
                <c:pt idx="1342">
                  <c:v>0.315984996259902</c:v>
                </c:pt>
                <c:pt idx="1343">
                  <c:v>0.314579945212851</c:v>
                </c:pt>
                <c:pt idx="1344">
                  <c:v>0.313243452200873</c:v>
                </c:pt>
                <c:pt idx="1345">
                  <c:v>0.3120131199938</c:v>
                </c:pt>
                <c:pt idx="1346">
                  <c:v>0.310824100997437</c:v>
                </c:pt>
                <c:pt idx="1347">
                  <c:v>0.309712943793447</c:v>
                </c:pt>
                <c:pt idx="1348">
                  <c:v>0.308625803087597</c:v>
                </c:pt>
                <c:pt idx="1349">
                  <c:v>0.307599323629229</c:v>
                </c:pt>
                <c:pt idx="1350">
                  <c:v>0.306581160398545</c:v>
                </c:pt>
                <c:pt idx="1351">
                  <c:v>0.30560301154576</c:v>
                </c:pt>
                <c:pt idx="1352">
                  <c:v>0.304605246935454</c:v>
                </c:pt>
                <c:pt idx="1353">
                  <c:v>0.303636650365122</c:v>
                </c:pt>
                <c:pt idx="1354">
                  <c:v>0.30262809674497</c:v>
                </c:pt>
                <c:pt idx="1355">
                  <c:v>0.301617114114817</c:v>
                </c:pt>
                <c:pt idx="1356">
                  <c:v>0.300554383925542</c:v>
                </c:pt>
                <c:pt idx="1357">
                  <c:v>0.299471254857188</c:v>
                </c:pt>
                <c:pt idx="1358">
                  <c:v>0.29834284003893</c:v>
                </c:pt>
                <c:pt idx="1359">
                  <c:v>0.297138325076688</c:v>
                </c:pt>
                <c:pt idx="1360">
                  <c:v>0.295875522049351</c:v>
                </c:pt>
                <c:pt idx="1361">
                  <c:v>0.29456386446125</c:v>
                </c:pt>
                <c:pt idx="1362">
                  <c:v>0.293179942174228</c:v>
                </c:pt>
                <c:pt idx="1363">
                  <c:v>0.291761929065817</c:v>
                </c:pt>
                <c:pt idx="1364">
                  <c:v>0.290294730725388</c:v>
                </c:pt>
                <c:pt idx="1365">
                  <c:v>0.288795472881584</c:v>
                </c:pt>
                <c:pt idx="1366">
                  <c:v>0.287297656483672</c:v>
                </c:pt>
                <c:pt idx="1367">
                  <c:v>0.285773948093669</c:v>
                </c:pt>
                <c:pt idx="1368">
                  <c:v>0.284273097619276</c:v>
                </c:pt>
                <c:pt idx="1369">
                  <c:v>0.2828156032634</c:v>
                </c:pt>
                <c:pt idx="1370">
                  <c:v>0.281390948876463</c:v>
                </c:pt>
                <c:pt idx="1371">
                  <c:v>0.28004137981959</c:v>
                </c:pt>
                <c:pt idx="1372">
                  <c:v>0.278754334586362</c:v>
                </c:pt>
                <c:pt idx="1373">
                  <c:v>0.277532406823917</c:v>
                </c:pt>
                <c:pt idx="1374">
                  <c:v>0.276398431664954</c:v>
                </c:pt>
                <c:pt idx="1375">
                  <c:v>0.275314513628406</c:v>
                </c:pt>
                <c:pt idx="1376">
                  <c:v>0.274312829702265</c:v>
                </c:pt>
                <c:pt idx="1377">
                  <c:v>0.273394239876695</c:v>
                </c:pt>
                <c:pt idx="1378">
                  <c:v>0.272534032507489</c:v>
                </c:pt>
                <c:pt idx="1379">
                  <c:v>0.271757060713652</c:v>
                </c:pt>
                <c:pt idx="1380">
                  <c:v>0.271048384408156</c:v>
                </c:pt>
                <c:pt idx="1381">
                  <c:v>0.270397517536939</c:v>
                </c:pt>
                <c:pt idx="1382">
                  <c:v>0.269815883150807</c:v>
                </c:pt>
                <c:pt idx="1383">
                  <c:v>0.269280105432565</c:v>
                </c:pt>
                <c:pt idx="1384">
                  <c:v>0.26880590731485</c:v>
                </c:pt>
                <c:pt idx="1385">
                  <c:v>0.268393996516588</c:v>
                </c:pt>
                <c:pt idx="1386">
                  <c:v>0.268024743379404</c:v>
                </c:pt>
                <c:pt idx="1387">
                  <c:v>0.267714369697151</c:v>
                </c:pt>
                <c:pt idx="1388">
                  <c:v>0.26745240241979</c:v>
                </c:pt>
                <c:pt idx="1389">
                  <c:v>0.26722829937245</c:v>
                </c:pt>
                <c:pt idx="1390">
                  <c:v>0.267045883720534</c:v>
                </c:pt>
                <c:pt idx="1391">
                  <c:v>0.266891625278664</c:v>
                </c:pt>
                <c:pt idx="1392">
                  <c:v>0.266766178870091</c:v>
                </c:pt>
                <c:pt idx="1393">
                  <c:v>0.266666092530445</c:v>
                </c:pt>
                <c:pt idx="1394">
                  <c:v>0.266585549011965</c:v>
                </c:pt>
                <c:pt idx="1395">
                  <c:v>0.266526912701213</c:v>
                </c:pt>
                <c:pt idx="1396">
                  <c:v>0.266482633573038</c:v>
                </c:pt>
                <c:pt idx="1397">
                  <c:v>0.266445811079056</c:v>
                </c:pt>
                <c:pt idx="1398">
                  <c:v>0.266421188807322</c:v>
                </c:pt>
                <c:pt idx="1399">
                  <c:v>0.266398239139192</c:v>
                </c:pt>
                <c:pt idx="1400">
                  <c:v>0.266386800238656</c:v>
                </c:pt>
                <c:pt idx="1401">
                  <c:v>0.266267634790253</c:v>
                </c:pt>
                <c:pt idx="1402">
                  <c:v>0.266325374064898</c:v>
                </c:pt>
                <c:pt idx="1403">
                  <c:v>0.266406460837634</c:v>
                </c:pt>
                <c:pt idx="1404">
                  <c:v>0.266503010048635</c:v>
                </c:pt>
                <c:pt idx="1405">
                  <c:v>0.266632193078597</c:v>
                </c:pt>
                <c:pt idx="1406">
                  <c:v>0.266756382684603</c:v>
                </c:pt>
                <c:pt idx="1407">
                  <c:v>0.266899737822651</c:v>
                </c:pt>
                <c:pt idx="1408">
                  <c:v>0.267044318770921</c:v>
                </c:pt>
                <c:pt idx="1409">
                  <c:v>0.267167490562079</c:v>
                </c:pt>
                <c:pt idx="1410">
                  <c:v>0.267299122418519</c:v>
                </c:pt>
                <c:pt idx="1411">
                  <c:v>0.267392439991926</c:v>
                </c:pt>
                <c:pt idx="1412">
                  <c:v>0.267477736515166</c:v>
                </c:pt>
                <c:pt idx="1413">
                  <c:v>0.267521577128382</c:v>
                </c:pt>
                <c:pt idx="1414">
                  <c:v>0.267550195170635</c:v>
                </c:pt>
                <c:pt idx="1415">
                  <c:v>0.267532131789873</c:v>
                </c:pt>
                <c:pt idx="1416">
                  <c:v>0.267476709197379</c:v>
                </c:pt>
                <c:pt idx="1417">
                  <c:v>0.26739180503689</c:v>
                </c:pt>
                <c:pt idx="1418">
                  <c:v>0.267270712250913</c:v>
                </c:pt>
                <c:pt idx="1419">
                  <c:v>0.267106941366499</c:v>
                </c:pt>
                <c:pt idx="1420">
                  <c:v>0.266910686002423</c:v>
                </c:pt>
                <c:pt idx="1421">
                  <c:v>0.266684162189011</c:v>
                </c:pt>
                <c:pt idx="1422">
                  <c:v>0.266415556530572</c:v>
                </c:pt>
                <c:pt idx="1423">
                  <c:v>0.266115310843344</c:v>
                </c:pt>
                <c:pt idx="1424">
                  <c:v>0.265771649622669</c:v>
                </c:pt>
                <c:pt idx="1425">
                  <c:v>0.265391172547997</c:v>
                </c:pt>
                <c:pt idx="1426">
                  <c:v>0.264969414393245</c:v>
                </c:pt>
                <c:pt idx="1427">
                  <c:v>0.264514361370217</c:v>
                </c:pt>
                <c:pt idx="1428">
                  <c:v>0.264004621430542</c:v>
                </c:pt>
                <c:pt idx="1429">
                  <c:v>0.263442449961548</c:v>
                </c:pt>
                <c:pt idx="1430">
                  <c:v>0.262839763925445</c:v>
                </c:pt>
                <c:pt idx="1431">
                  <c:v>0.262175226963505</c:v>
                </c:pt>
                <c:pt idx="1432">
                  <c:v>0.26146986692523</c:v>
                </c:pt>
                <c:pt idx="1433">
                  <c:v>0.260686614619637</c:v>
                </c:pt>
                <c:pt idx="1434">
                  <c:v>0.259846087027755</c:v>
                </c:pt>
                <c:pt idx="1435">
                  <c:v>0.258940915628854</c:v>
                </c:pt>
                <c:pt idx="1436">
                  <c:v>0.257978647119469</c:v>
                </c:pt>
                <c:pt idx="1437">
                  <c:v>0.256916792959803</c:v>
                </c:pt>
                <c:pt idx="1438">
                  <c:v>0.255784744310572</c:v>
                </c:pt>
                <c:pt idx="1439">
                  <c:v>0.254575538931897</c:v>
                </c:pt>
                <c:pt idx="1440">
                  <c:v>0.253265379134704</c:v>
                </c:pt>
                <c:pt idx="1441">
                  <c:v>0.251888571203583</c:v>
                </c:pt>
                <c:pt idx="1442">
                  <c:v>0.250385450268233</c:v>
                </c:pt>
                <c:pt idx="1443">
                  <c:v>0.248798434570846</c:v>
                </c:pt>
                <c:pt idx="1444">
                  <c:v>0.247087364309226</c:v>
                </c:pt>
                <c:pt idx="1445">
                  <c:v>0.245292779368659</c:v>
                </c:pt>
                <c:pt idx="1446">
                  <c:v>0.243329892590366</c:v>
                </c:pt>
                <c:pt idx="1447">
                  <c:v>0.241248963435215</c:v>
                </c:pt>
                <c:pt idx="1448">
                  <c:v>0.239048107768651</c:v>
                </c:pt>
                <c:pt idx="1449">
                  <c:v>0.236683048359636</c:v>
                </c:pt>
                <c:pt idx="1450">
                  <c:v>0.234224229464652</c:v>
                </c:pt>
                <c:pt idx="1451">
                  <c:v>0.231580147347241</c:v>
                </c:pt>
                <c:pt idx="1452">
                  <c:v>0.228793657695254</c:v>
                </c:pt>
                <c:pt idx="1453">
                  <c:v>0.225846487890791</c:v>
                </c:pt>
                <c:pt idx="1454">
                  <c:v>0.222768489512856</c:v>
                </c:pt>
                <c:pt idx="1455">
                  <c:v>0.219458561752819</c:v>
                </c:pt>
                <c:pt idx="1456">
                  <c:v>0.215998129832938</c:v>
                </c:pt>
                <c:pt idx="1457">
                  <c:v>0.212407846227978</c:v>
                </c:pt>
                <c:pt idx="1458">
                  <c:v>0.208618500649377</c:v>
                </c:pt>
                <c:pt idx="1459">
                  <c:v>0.204739733426659</c:v>
                </c:pt>
                <c:pt idx="1460">
                  <c:v>0.200676240803053</c:v>
                </c:pt>
                <c:pt idx="1461">
                  <c:v>0.196441909522508</c:v>
                </c:pt>
                <c:pt idx="1462">
                  <c:v>0.192094463458354</c:v>
                </c:pt>
                <c:pt idx="1463">
                  <c:v>0.187560192464541</c:v>
                </c:pt>
                <c:pt idx="1464">
                  <c:v>0.182893139517142</c:v>
                </c:pt>
                <c:pt idx="1465">
                  <c:v>0.178067755505995</c:v>
                </c:pt>
                <c:pt idx="1466">
                  <c:v>0.173146981495881</c:v>
                </c:pt>
                <c:pt idx="1467">
                  <c:v>0.168058140203357</c:v>
                </c:pt>
                <c:pt idx="1468">
                  <c:v>0.162962274039509</c:v>
                </c:pt>
                <c:pt idx="1469">
                  <c:v>0.157753866890238</c:v>
                </c:pt>
                <c:pt idx="1470">
                  <c:v>0.152479834794239</c:v>
                </c:pt>
                <c:pt idx="1471">
                  <c:v>0.147252431639505</c:v>
                </c:pt>
                <c:pt idx="1472">
                  <c:v>0.141919620835257</c:v>
                </c:pt>
                <c:pt idx="1473">
                  <c:v>0.136695079703781</c:v>
                </c:pt>
                <c:pt idx="1474">
                  <c:v>0.131509618023066</c:v>
                </c:pt>
                <c:pt idx="1475">
                  <c:v>0.126461437385943</c:v>
                </c:pt>
                <c:pt idx="1476">
                  <c:v>0.121484272371702</c:v>
                </c:pt>
                <c:pt idx="1477">
                  <c:v>0.116753956975622</c:v>
                </c:pt>
                <c:pt idx="1478">
                  <c:v>0.112168691586703</c:v>
                </c:pt>
                <c:pt idx="1479">
                  <c:v>0.107738236224072</c:v>
                </c:pt>
                <c:pt idx="1480">
                  <c:v>0.103549111548259</c:v>
                </c:pt>
                <c:pt idx="1481">
                  <c:v>0.0994687644954495</c:v>
                </c:pt>
                <c:pt idx="1482">
                  <c:v>0.0956149817685838</c:v>
                </c:pt>
                <c:pt idx="1483">
                  <c:v>0.092015625141492</c:v>
                </c:pt>
                <c:pt idx="1484">
                  <c:v>0.0886414876397423</c:v>
                </c:pt>
                <c:pt idx="1485">
                  <c:v>0.0854488999013685</c:v>
                </c:pt>
                <c:pt idx="1486">
                  <c:v>0.0825346146830944</c:v>
                </c:pt>
                <c:pt idx="1487">
                  <c:v>0.0798495390142004</c:v>
                </c:pt>
                <c:pt idx="1488">
                  <c:v>0.0773601294796983</c:v>
                </c:pt>
                <c:pt idx="1489">
                  <c:v>0.0751224090991955</c:v>
                </c:pt>
                <c:pt idx="1490">
                  <c:v>0.0730493962462922</c:v>
                </c:pt>
                <c:pt idx="1491">
                  <c:v>0.0711985496692015</c:v>
                </c:pt>
                <c:pt idx="1492">
                  <c:v>0.0695693518457658</c:v>
                </c:pt>
                <c:pt idx="1493">
                  <c:v>0.0681022456027912</c:v>
                </c:pt>
                <c:pt idx="1494">
                  <c:v>0.0668220527521852</c:v>
                </c:pt>
                <c:pt idx="1495">
                  <c:v>0.0656698793345304</c:v>
                </c:pt>
                <c:pt idx="1496">
                  <c:v>0.0646912977444353</c:v>
                </c:pt>
                <c:pt idx="1497">
                  <c:v>0.0638301577203459</c:v>
                </c:pt>
                <c:pt idx="1498">
                  <c:v>0.0630885578942037</c:v>
                </c:pt>
                <c:pt idx="1499">
                  <c:v>0.0624376933124882</c:v>
                </c:pt>
                <c:pt idx="1500">
                  <c:v>0.0618793888974728</c:v>
                </c:pt>
                <c:pt idx="1501">
                  <c:v>0.0614112065372023</c:v>
                </c:pt>
                <c:pt idx="1502">
                  <c:v>0.0610042800652553</c:v>
                </c:pt>
                <c:pt idx="1503">
                  <c:v>0.0606660795768861</c:v>
                </c:pt>
                <c:pt idx="1504">
                  <c:v>0.0603799435258326</c:v>
                </c:pt>
                <c:pt idx="1505">
                  <c:v>0.060128648230737</c:v>
                </c:pt>
                <c:pt idx="1506">
                  <c:v>0.0599291330048194</c:v>
                </c:pt>
                <c:pt idx="1507">
                  <c:v>0.0597632115284257</c:v>
                </c:pt>
                <c:pt idx="1508">
                  <c:v>0.0596236970741302</c:v>
                </c:pt>
                <c:pt idx="1509">
                  <c:v>0.0595080277589322</c:v>
                </c:pt>
                <c:pt idx="1510">
                  <c:v>0.0594150151117463</c:v>
                </c:pt>
                <c:pt idx="1511">
                  <c:v>0.0593368914668207</c:v>
                </c:pt>
                <c:pt idx="1512">
                  <c:v>0.0592733155418601</c:v>
                </c:pt>
                <c:pt idx="1513">
                  <c:v>0.0592195203838249</c:v>
                </c:pt>
                <c:pt idx="1514">
                  <c:v>0.0591773675082045</c:v>
                </c:pt>
                <c:pt idx="1515">
                  <c:v>0.0591421731859791</c:v>
                </c:pt>
                <c:pt idx="1516">
                  <c:v>0.0591128648569187</c:v>
                </c:pt>
                <c:pt idx="1517">
                  <c:v>0.059090891878845</c:v>
                </c:pt>
                <c:pt idx="1518">
                  <c:v>0.0590763660923888</c:v>
                </c:pt>
                <c:pt idx="1519">
                  <c:v>0.0590662439095063</c:v>
                </c:pt>
                <c:pt idx="1520">
                  <c:v>0.0590606240848838</c:v>
                </c:pt>
                <c:pt idx="1521">
                  <c:v>0.0590607840783411</c:v>
                </c:pt>
                <c:pt idx="1522">
                  <c:v>0.0590652517577702</c:v>
                </c:pt>
                <c:pt idx="1523">
                  <c:v>0.0590734563216015</c:v>
                </c:pt>
                <c:pt idx="1524">
                  <c:v>0.0590858603353371</c:v>
                </c:pt>
                <c:pt idx="1525">
                  <c:v>0.0591015867259422</c:v>
                </c:pt>
                <c:pt idx="1526">
                  <c:v>0.0591196078522545</c:v>
                </c:pt>
                <c:pt idx="1527">
                  <c:v>0.0591392374114582</c:v>
                </c:pt>
                <c:pt idx="1528">
                  <c:v>0.0591617964285736</c:v>
                </c:pt>
                <c:pt idx="1529">
                  <c:v>0.0591852736780075</c:v>
                </c:pt>
                <c:pt idx="1530">
                  <c:v>0.0592094482509074</c:v>
                </c:pt>
                <c:pt idx="1531">
                  <c:v>0.059235377918446</c:v>
                </c:pt>
                <c:pt idx="1532">
                  <c:v>0.0592631204700511</c:v>
                </c:pt>
                <c:pt idx="1533">
                  <c:v>0.0592915367343705</c:v>
                </c:pt>
                <c:pt idx="1534">
                  <c:v>0.0593216515629104</c:v>
                </c:pt>
                <c:pt idx="1535">
                  <c:v>0.0593537344657644</c:v>
                </c:pt>
                <c:pt idx="1536">
                  <c:v>0.0593862492263455</c:v>
                </c:pt>
                <c:pt idx="1537">
                  <c:v>0.0594206233853819</c:v>
                </c:pt>
                <c:pt idx="1538">
                  <c:v>0.0594564033930914</c:v>
                </c:pt>
                <c:pt idx="1539">
                  <c:v>0.0594932880140496</c:v>
                </c:pt>
                <c:pt idx="1540">
                  <c:v>0.0595314720412716</c:v>
                </c:pt>
                <c:pt idx="1541">
                  <c:v>0.0595711945702701</c:v>
                </c:pt>
                <c:pt idx="1542">
                  <c:v>0.0596120590171604</c:v>
                </c:pt>
                <c:pt idx="1543">
                  <c:v>0.0596546124046047</c:v>
                </c:pt>
                <c:pt idx="1544">
                  <c:v>0.059698904743763</c:v>
                </c:pt>
                <c:pt idx="1545">
                  <c:v>0.0597449617149929</c:v>
                </c:pt>
                <c:pt idx="1546">
                  <c:v>0.0597928154058065</c:v>
                </c:pt>
                <c:pt idx="1547">
                  <c:v>0.0598418152356451</c:v>
                </c:pt>
                <c:pt idx="1548">
                  <c:v>0.0598945042713442</c:v>
                </c:pt>
                <c:pt idx="1549">
                  <c:v>0.0599495131496547</c:v>
                </c:pt>
                <c:pt idx="1550">
                  <c:v>0.0600058653529871</c:v>
                </c:pt>
                <c:pt idx="1551">
                  <c:v>0.0600666511476178</c:v>
                </c:pt>
                <c:pt idx="1552">
                  <c:v>0.0601312748837733</c:v>
                </c:pt>
                <c:pt idx="1553">
                  <c:v>0.0601973937074137</c:v>
                </c:pt>
                <c:pt idx="1554">
                  <c:v>0.0602680162819861</c:v>
                </c:pt>
                <c:pt idx="1555">
                  <c:v>0.0603438780246371</c:v>
                </c:pt>
                <c:pt idx="1556">
                  <c:v>0.0604213499334744</c:v>
                </c:pt>
                <c:pt idx="1557">
                  <c:v>0.0605045239898135</c:v>
                </c:pt>
                <c:pt idx="1558">
                  <c:v>0.0605922239246192</c:v>
                </c:pt>
                <c:pt idx="1559">
                  <c:v>0.0606831240864401</c:v>
                </c:pt>
                <c:pt idx="1560">
                  <c:v>0.0607812650268897</c:v>
                </c:pt>
                <c:pt idx="1561">
                  <c:v>0.0608835267161744</c:v>
                </c:pt>
                <c:pt idx="1562">
                  <c:v>0.0609885111270058</c:v>
                </c:pt>
                <c:pt idx="1563">
                  <c:v>0.0610977065689103</c:v>
                </c:pt>
                <c:pt idx="1564">
                  <c:v>0.0612098373541677</c:v>
                </c:pt>
                <c:pt idx="1565">
                  <c:v>0.0613240790941442</c:v>
                </c:pt>
                <c:pt idx="1566">
                  <c:v>0.0614435474638379</c:v>
                </c:pt>
                <c:pt idx="1567">
                  <c:v>0.0615673824170328</c:v>
                </c:pt>
                <c:pt idx="1568">
                  <c:v>0.0616938671036796</c:v>
                </c:pt>
                <c:pt idx="1569">
                  <c:v>0.0618263473216858</c:v>
                </c:pt>
                <c:pt idx="1570">
                  <c:v>0.0619609506576564</c:v>
                </c:pt>
                <c:pt idx="1571">
                  <c:v>0.0620973979993896</c:v>
                </c:pt>
                <c:pt idx="1572">
                  <c:v>0.0622382995336213</c:v>
                </c:pt>
                <c:pt idx="1573">
                  <c:v>0.0623819096858993</c:v>
                </c:pt>
                <c:pt idx="1574">
                  <c:v>0.0625275336637127</c:v>
                </c:pt>
                <c:pt idx="1575">
                  <c:v>0.0626783114599271</c:v>
                </c:pt>
                <c:pt idx="1576">
                  <c:v>0.0628330909983358</c:v>
                </c:pt>
                <c:pt idx="1577">
                  <c:v>0.0629907018134232</c:v>
                </c:pt>
                <c:pt idx="1578">
                  <c:v>0.0631558267373799</c:v>
                </c:pt>
                <c:pt idx="1579">
                  <c:v>0.063324141984426</c:v>
                </c:pt>
                <c:pt idx="1580">
                  <c:v>0.0634963842522767</c:v>
                </c:pt>
                <c:pt idx="1581">
                  <c:v>0.0636745090467028</c:v>
                </c:pt>
                <c:pt idx="1582">
                  <c:v>0.0638533913642513</c:v>
                </c:pt>
                <c:pt idx="1583">
                  <c:v>0.0640389656958481</c:v>
                </c:pt>
                <c:pt idx="1584">
                  <c:v>0.0642302212589938</c:v>
                </c:pt>
                <c:pt idx="1585">
                  <c:v>0.0644255141184355</c:v>
                </c:pt>
                <c:pt idx="1586">
                  <c:v>0.0646279471305509</c:v>
                </c:pt>
                <c:pt idx="1587">
                  <c:v>0.0648388849459244</c:v>
                </c:pt>
                <c:pt idx="1588">
                  <c:v>0.0650515153667786</c:v>
                </c:pt>
                <c:pt idx="1589">
                  <c:v>0.0652682983997727</c:v>
                </c:pt>
                <c:pt idx="1590">
                  <c:v>0.0654914766912245</c:v>
                </c:pt>
                <c:pt idx="1591">
                  <c:v>0.0657156685117149</c:v>
                </c:pt>
                <c:pt idx="1592">
                  <c:v>0.0659470741154143</c:v>
                </c:pt>
                <c:pt idx="1593">
                  <c:v>0.0661853246037262</c:v>
                </c:pt>
                <c:pt idx="1594">
                  <c:v>0.0664269392232031</c:v>
                </c:pt>
                <c:pt idx="1595">
                  <c:v>0.0666775386306216</c:v>
                </c:pt>
                <c:pt idx="1596">
                  <c:v>0.0669334058572228</c:v>
                </c:pt>
                <c:pt idx="1597">
                  <c:v>0.0671937518830722</c:v>
                </c:pt>
                <c:pt idx="1598">
                  <c:v>0.0674606707999138</c:v>
                </c:pt>
                <c:pt idx="1599">
                  <c:v>0.0677304129694002</c:v>
                </c:pt>
                <c:pt idx="1600">
                  <c:v>0.0680034536419919</c:v>
                </c:pt>
                <c:pt idx="1601">
                  <c:v>0.068283414765675</c:v>
                </c:pt>
                <c:pt idx="1602">
                  <c:v>0.0685684903938737</c:v>
                </c:pt>
                <c:pt idx="1603">
                  <c:v>0.0688566148703642</c:v>
                </c:pt>
                <c:pt idx="1604">
                  <c:v>0.069155808732224</c:v>
                </c:pt>
                <c:pt idx="1605">
                  <c:v>0.0694576488092059</c:v>
                </c:pt>
                <c:pt idx="1606">
                  <c:v>0.0697617433766869</c:v>
                </c:pt>
                <c:pt idx="1607">
                  <c:v>0.0700732948456856</c:v>
                </c:pt>
                <c:pt idx="1608">
                  <c:v>0.0703838804512526</c:v>
                </c:pt>
                <c:pt idx="1609">
                  <c:v>0.0707003426462136</c:v>
                </c:pt>
                <c:pt idx="1610">
                  <c:v>0.0710215648394768</c:v>
                </c:pt>
                <c:pt idx="1611">
                  <c:v>0.071344549258895</c:v>
                </c:pt>
                <c:pt idx="1612">
                  <c:v>0.07167605134762</c:v>
                </c:pt>
                <c:pt idx="1613">
                  <c:v>0.0720172014639333</c:v>
                </c:pt>
                <c:pt idx="1614">
                  <c:v>0.0723583150517057</c:v>
                </c:pt>
                <c:pt idx="1615">
                  <c:v>0.0727028035239696</c:v>
                </c:pt>
                <c:pt idx="1616">
                  <c:v>0.0730554244860455</c:v>
                </c:pt>
                <c:pt idx="1617">
                  <c:v>0.0734046846283255</c:v>
                </c:pt>
                <c:pt idx="1618">
                  <c:v>0.0737610714018552</c:v>
                </c:pt>
                <c:pt idx="1619">
                  <c:v>0.0741249566113025</c:v>
                </c:pt>
                <c:pt idx="1620">
                  <c:v>0.0744904542850606</c:v>
                </c:pt>
                <c:pt idx="1621">
                  <c:v>0.0748687823803198</c:v>
                </c:pt>
                <c:pt idx="1622">
                  <c:v>0.0752518367781131</c:v>
                </c:pt>
                <c:pt idx="1623">
                  <c:v>0.0756382537419322</c:v>
                </c:pt>
                <c:pt idx="1624">
                  <c:v>0.0760321519811879</c:v>
                </c:pt>
                <c:pt idx="1625">
                  <c:v>0.0764274356403837</c:v>
                </c:pt>
                <c:pt idx="1626">
                  <c:v>0.0768236220314133</c:v>
                </c:pt>
                <c:pt idx="1627">
                  <c:v>0.0772278321932794</c:v>
                </c:pt>
                <c:pt idx="1628">
                  <c:v>0.0776377782458439</c:v>
                </c:pt>
                <c:pt idx="1629">
                  <c:v>0.0780493323993007</c:v>
                </c:pt>
                <c:pt idx="1630">
                  <c:v>0.0784734952634338</c:v>
                </c:pt>
                <c:pt idx="1631">
                  <c:v>0.0788995525368524</c:v>
                </c:pt>
                <c:pt idx="1632">
                  <c:v>0.0793262379916592</c:v>
                </c:pt>
                <c:pt idx="1633">
                  <c:v>0.0797598025873648</c:v>
                </c:pt>
                <c:pt idx="1634">
                  <c:v>0.08018871091082</c:v>
                </c:pt>
                <c:pt idx="1635">
                  <c:v>0.080623205022507</c:v>
                </c:pt>
                <c:pt idx="1636">
                  <c:v>0.0810621786922976</c:v>
                </c:pt>
                <c:pt idx="1637">
                  <c:v>0.0815025656829002</c:v>
                </c:pt>
                <c:pt idx="1638">
                  <c:v>0.0819496004109236</c:v>
                </c:pt>
                <c:pt idx="1639">
                  <c:v>0.0824061091773695</c:v>
                </c:pt>
                <c:pt idx="1640">
                  <c:v>0.0828601288247025</c:v>
                </c:pt>
                <c:pt idx="1641">
                  <c:v>0.0833189493795443</c:v>
                </c:pt>
                <c:pt idx="1642">
                  <c:v>0.0837773035013082</c:v>
                </c:pt>
                <c:pt idx="1643">
                  <c:v>0.0842321967680214</c:v>
                </c:pt>
                <c:pt idx="1644">
                  <c:v>0.0846941835048643</c:v>
                </c:pt>
                <c:pt idx="1645">
                  <c:v>0.0851613062270055</c:v>
                </c:pt>
                <c:pt idx="1646">
                  <c:v>0.0856261698882682</c:v>
                </c:pt>
                <c:pt idx="1647">
                  <c:v>0.0861057575136699</c:v>
                </c:pt>
                <c:pt idx="1648">
                  <c:v>0.0865867653456344</c:v>
                </c:pt>
                <c:pt idx="1649">
                  <c:v>0.0870694920498257</c:v>
                </c:pt>
                <c:pt idx="1650">
                  <c:v>0.0875580259641909</c:v>
                </c:pt>
                <c:pt idx="1651">
                  <c:v>0.0880463166093385</c:v>
                </c:pt>
                <c:pt idx="1652">
                  <c:v>0.0885311793320364</c:v>
                </c:pt>
                <c:pt idx="1653">
                  <c:v>0.0890267907805672</c:v>
                </c:pt>
                <c:pt idx="1654">
                  <c:v>0.0895229858535997</c:v>
                </c:pt>
                <c:pt idx="1655">
                  <c:v>0.090029455604963</c:v>
                </c:pt>
                <c:pt idx="1656">
                  <c:v>0.0905477028227998</c:v>
                </c:pt>
                <c:pt idx="1657">
                  <c:v>0.0910687863059273</c:v>
                </c:pt>
                <c:pt idx="1658">
                  <c:v>0.0915902674293008</c:v>
                </c:pt>
                <c:pt idx="1659">
                  <c:v>0.0921227842638338</c:v>
                </c:pt>
                <c:pt idx="1660">
                  <c:v>0.0926509378434814</c:v>
                </c:pt>
                <c:pt idx="1661">
                  <c:v>0.0931879743261056</c:v>
                </c:pt>
                <c:pt idx="1662">
                  <c:v>0.0937319928952665</c:v>
                </c:pt>
                <c:pt idx="1663">
                  <c:v>0.0942797021233235</c:v>
                </c:pt>
                <c:pt idx="1664">
                  <c:v>0.0948373552980936</c:v>
                </c:pt>
                <c:pt idx="1665">
                  <c:v>0.0954078271579756</c:v>
                </c:pt>
                <c:pt idx="1666">
                  <c:v>0.0959764219415202</c:v>
                </c:pt>
                <c:pt idx="1667">
                  <c:v>0.0965530376200116</c:v>
                </c:pt>
                <c:pt idx="1668">
                  <c:v>0.0971296453175859</c:v>
                </c:pt>
                <c:pt idx="1669">
                  <c:v>0.0977030558321901</c:v>
                </c:pt>
                <c:pt idx="1670">
                  <c:v>0.0982872566760138</c:v>
                </c:pt>
                <c:pt idx="1671">
                  <c:v>0.0988782966009307</c:v>
                </c:pt>
                <c:pt idx="1672">
                  <c:v>0.0994692262589794</c:v>
                </c:pt>
                <c:pt idx="1673">
                  <c:v>0.100077428855002</c:v>
                </c:pt>
                <c:pt idx="1674">
                  <c:v>0.100687757393138</c:v>
                </c:pt>
                <c:pt idx="1675">
                  <c:v>0.101296808061845</c:v>
                </c:pt>
                <c:pt idx="1676">
                  <c:v>0.101915660521223</c:v>
                </c:pt>
                <c:pt idx="1677">
                  <c:v>0.102531132460744</c:v>
                </c:pt>
                <c:pt idx="1678">
                  <c:v>0.103143233314364</c:v>
                </c:pt>
                <c:pt idx="1679">
                  <c:v>0.103766485712388</c:v>
                </c:pt>
                <c:pt idx="1680">
                  <c:v>0.104391983442905</c:v>
                </c:pt>
                <c:pt idx="1681">
                  <c:v>0.105024960762994</c:v>
                </c:pt>
                <c:pt idx="1682">
                  <c:v>0.1056717604278</c:v>
                </c:pt>
                <c:pt idx="1683">
                  <c:v>0.106311947003835</c:v>
                </c:pt>
                <c:pt idx="1684">
                  <c:v>0.1069568712523</c:v>
                </c:pt>
                <c:pt idx="1685">
                  <c:v>0.107598901614202</c:v>
                </c:pt>
                <c:pt idx="1686">
                  <c:v>0.108234334245531</c:v>
                </c:pt>
                <c:pt idx="1687">
                  <c:v>0.108876200651543</c:v>
                </c:pt>
                <c:pt idx="1688">
                  <c:v>0.109524302348426</c:v>
                </c:pt>
                <c:pt idx="1689">
                  <c:v>0.110169160679949</c:v>
                </c:pt>
                <c:pt idx="1690">
                  <c:v>0.110829060629907</c:v>
                </c:pt>
                <c:pt idx="1691">
                  <c:v>0.111488422861806</c:v>
                </c:pt>
                <c:pt idx="1692">
                  <c:v>0.112146382159726</c:v>
                </c:pt>
                <c:pt idx="1693">
                  <c:v>0.112807866263514</c:v>
                </c:pt>
                <c:pt idx="1694">
                  <c:v>0.113465739879757</c:v>
                </c:pt>
                <c:pt idx="1695">
                  <c:v>0.11411740353193</c:v>
                </c:pt>
                <c:pt idx="1696">
                  <c:v>0.114778875330187</c:v>
                </c:pt>
                <c:pt idx="1697">
                  <c:v>0.115438720849515</c:v>
                </c:pt>
                <c:pt idx="1698">
                  <c:v>0.116107117117348</c:v>
                </c:pt>
                <c:pt idx="1699">
                  <c:v>0.116789983628594</c:v>
                </c:pt>
                <c:pt idx="1700">
                  <c:v>0.117465343869602</c:v>
                </c:pt>
                <c:pt idx="1701">
                  <c:v>0.118139261414331</c:v>
                </c:pt>
                <c:pt idx="1702">
                  <c:v>0.118820970291617</c:v>
                </c:pt>
                <c:pt idx="1703">
                  <c:v>0.119490642100573</c:v>
                </c:pt>
                <c:pt idx="1704">
                  <c:v>0.120164520443521</c:v>
                </c:pt>
                <c:pt idx="1705">
                  <c:v>0.12084349260355</c:v>
                </c:pt>
                <c:pt idx="1706">
                  <c:v>0.121516558574513</c:v>
                </c:pt>
                <c:pt idx="1707">
                  <c:v>0.122200567421883</c:v>
                </c:pt>
                <c:pt idx="1708">
                  <c:v>0.122894989507687</c:v>
                </c:pt>
                <c:pt idx="1709">
                  <c:v>0.123582177312562</c:v>
                </c:pt>
                <c:pt idx="1710">
                  <c:v>0.124275401467457</c:v>
                </c:pt>
                <c:pt idx="1711">
                  <c:v>0.124961478066527</c:v>
                </c:pt>
                <c:pt idx="1712">
                  <c:v>0.125639918191289</c:v>
                </c:pt>
                <c:pt idx="1713">
                  <c:v>0.126324366217617</c:v>
                </c:pt>
                <c:pt idx="1714">
                  <c:v>0.127006751993947</c:v>
                </c:pt>
                <c:pt idx="1715">
                  <c:v>0.127691776112274</c:v>
                </c:pt>
                <c:pt idx="1716">
                  <c:v>0.128387570484645</c:v>
                </c:pt>
                <c:pt idx="1717">
                  <c:v>0.129071520632823</c:v>
                </c:pt>
                <c:pt idx="1718">
                  <c:v>0.12975074888069</c:v>
                </c:pt>
                <c:pt idx="1719">
                  <c:v>0.130431891841538</c:v>
                </c:pt>
                <c:pt idx="1720">
                  <c:v>0.131094694465261</c:v>
                </c:pt>
                <c:pt idx="1721">
                  <c:v>0.131754247488937</c:v>
                </c:pt>
                <c:pt idx="1722">
                  <c:v>0.13241087413324</c:v>
                </c:pt>
                <c:pt idx="1723">
                  <c:v>0.133054056722257</c:v>
                </c:pt>
                <c:pt idx="1724">
                  <c:v>0.133697488353829</c:v>
                </c:pt>
                <c:pt idx="1725">
                  <c:v>0.13434294632774</c:v>
                </c:pt>
                <c:pt idx="1726">
                  <c:v>0.1349704996424</c:v>
                </c:pt>
                <c:pt idx="1727">
                  <c:v>0.135593243029521</c:v>
                </c:pt>
                <c:pt idx="1728">
                  <c:v>0.136198957597285</c:v>
                </c:pt>
                <c:pt idx="1729">
                  <c:v>0.136785801500082</c:v>
                </c:pt>
                <c:pt idx="1730">
                  <c:v>0.137369574211469</c:v>
                </c:pt>
                <c:pt idx="1731">
                  <c:v>0.137939945673915</c:v>
                </c:pt>
                <c:pt idx="1732">
                  <c:v>0.138504370952163</c:v>
                </c:pt>
                <c:pt idx="1733">
                  <c:v>0.139069062804251</c:v>
                </c:pt>
                <c:pt idx="1734">
                  <c:v>0.139614429962994</c:v>
                </c:pt>
                <c:pt idx="1735">
                  <c:v>0.140144167890496</c:v>
                </c:pt>
                <c:pt idx="1736">
                  <c:v>0.140668686487953</c:v>
                </c:pt>
                <c:pt idx="1737">
                  <c:v>0.141171117985828</c:v>
                </c:pt>
                <c:pt idx="1738">
                  <c:v>0.141663109064447</c:v>
                </c:pt>
                <c:pt idx="1739">
                  <c:v>0.142147833834989</c:v>
                </c:pt>
                <c:pt idx="1740">
                  <c:v>0.142614545179876</c:v>
                </c:pt>
                <c:pt idx="1741">
                  <c:v>0.143073261241187</c:v>
                </c:pt>
                <c:pt idx="1742">
                  <c:v>0.143523311113111</c:v>
                </c:pt>
                <c:pt idx="1743">
                  <c:v>0.143957358819467</c:v>
                </c:pt>
                <c:pt idx="1744">
                  <c:v>0.144378590785588</c:v>
                </c:pt>
                <c:pt idx="1745">
                  <c:v>0.144786323084392</c:v>
                </c:pt>
                <c:pt idx="1746">
                  <c:v>0.145177261041546</c:v>
                </c:pt>
                <c:pt idx="1747">
                  <c:v>0.145560852726232</c:v>
                </c:pt>
                <c:pt idx="1748">
                  <c:v>0.145930277226769</c:v>
                </c:pt>
                <c:pt idx="1749">
                  <c:v>0.146292071772256</c:v>
                </c:pt>
                <c:pt idx="1750">
                  <c:v>0.14664517838025</c:v>
                </c:pt>
                <c:pt idx="1751">
                  <c:v>0.146987534291973</c:v>
                </c:pt>
                <c:pt idx="1752">
                  <c:v>0.147316946535958</c:v>
                </c:pt>
                <c:pt idx="1753">
                  <c:v>0.147642451967975</c:v>
                </c:pt>
                <c:pt idx="1754">
                  <c:v>0.147954387633406</c:v>
                </c:pt>
                <c:pt idx="1755">
                  <c:v>0.148261130028577</c:v>
                </c:pt>
                <c:pt idx="1756">
                  <c:v>0.148561038551162</c:v>
                </c:pt>
                <c:pt idx="1757">
                  <c:v>0.148850015235237</c:v>
                </c:pt>
                <c:pt idx="1758">
                  <c:v>0.149136875971669</c:v>
                </c:pt>
                <c:pt idx="1759">
                  <c:v>0.149418331674059</c:v>
                </c:pt>
                <c:pt idx="1760">
                  <c:v>0.149694488159622</c:v>
                </c:pt>
                <c:pt idx="1761">
                  <c:v>0.149967219939248</c:v>
                </c:pt>
                <c:pt idx="1762">
                  <c:v>0.150231099273596</c:v>
                </c:pt>
                <c:pt idx="1763">
                  <c:v>0.150484674325627</c:v>
                </c:pt>
                <c:pt idx="1764">
                  <c:v>0.150739927620937</c:v>
                </c:pt>
                <c:pt idx="1765">
                  <c:v>0.15098700649105</c:v>
                </c:pt>
                <c:pt idx="1766">
                  <c:v>0.151236658648553</c:v>
                </c:pt>
                <c:pt idx="1767">
                  <c:v>0.15149042500114</c:v>
                </c:pt>
                <c:pt idx="1768">
                  <c:v>0.151737133670529</c:v>
                </c:pt>
                <c:pt idx="1769">
                  <c:v>0.151979947583405</c:v>
                </c:pt>
                <c:pt idx="1770">
                  <c:v>0.152221677212597</c:v>
                </c:pt>
                <c:pt idx="1771">
                  <c:v>0.1524584770927</c:v>
                </c:pt>
                <c:pt idx="1772">
                  <c:v>0.152694775817778</c:v>
                </c:pt>
                <c:pt idx="1773">
                  <c:v>0.15293389751093</c:v>
                </c:pt>
                <c:pt idx="1774">
                  <c:v>0.153169695555267</c:v>
                </c:pt>
                <c:pt idx="1775">
                  <c:v>0.153409099016615</c:v>
                </c:pt>
                <c:pt idx="1776">
                  <c:v>0.153646999133613</c:v>
                </c:pt>
                <c:pt idx="1777">
                  <c:v>0.153882734770714</c:v>
                </c:pt>
                <c:pt idx="1778">
                  <c:v>0.1541184081558</c:v>
                </c:pt>
                <c:pt idx="1779">
                  <c:v>0.154351314365933</c:v>
                </c:pt>
                <c:pt idx="1780">
                  <c:v>0.154582217809986</c:v>
                </c:pt>
                <c:pt idx="1781">
                  <c:v>0.154811282875016</c:v>
                </c:pt>
                <c:pt idx="1782">
                  <c:v>0.155038231854431</c:v>
                </c:pt>
                <c:pt idx="1783">
                  <c:v>0.155263711137835</c:v>
                </c:pt>
                <c:pt idx="1784">
                  <c:v>0.155490693205071</c:v>
                </c:pt>
                <c:pt idx="1785">
                  <c:v>0.155710076844251</c:v>
                </c:pt>
                <c:pt idx="1786">
                  <c:v>0.155927798762504</c:v>
                </c:pt>
                <c:pt idx="1787">
                  <c:v>0.156138752035245</c:v>
                </c:pt>
                <c:pt idx="1788">
                  <c:v>0.156341551182171</c:v>
                </c:pt>
                <c:pt idx="1789">
                  <c:v>0.15654201842672</c:v>
                </c:pt>
                <c:pt idx="1790">
                  <c:v>0.156739846872235</c:v>
                </c:pt>
                <c:pt idx="1791">
                  <c:v>0.156930482722129</c:v>
                </c:pt>
                <c:pt idx="1792">
                  <c:v>0.157117609995314</c:v>
                </c:pt>
                <c:pt idx="1793">
                  <c:v>0.15729887410136</c:v>
                </c:pt>
                <c:pt idx="1794">
                  <c:v>0.157471457392805</c:v>
                </c:pt>
                <c:pt idx="1795">
                  <c:v>0.157640139641309</c:v>
                </c:pt>
                <c:pt idx="1796">
                  <c:v>0.157800870231801</c:v>
                </c:pt>
                <c:pt idx="1797">
                  <c:v>0.157955584926876</c:v>
                </c:pt>
                <c:pt idx="1798">
                  <c:v>0.158105347081329</c:v>
                </c:pt>
                <c:pt idx="1799">
                  <c:v>0.158248595022424</c:v>
                </c:pt>
                <c:pt idx="1800">
                  <c:v>0.158386338484922</c:v>
                </c:pt>
                <c:pt idx="1801">
                  <c:v>0.158517918290777</c:v>
                </c:pt>
                <c:pt idx="1802">
                  <c:v>0.158644412652831</c:v>
                </c:pt>
                <c:pt idx="1803">
                  <c:v>0.158765077987617</c:v>
                </c:pt>
                <c:pt idx="1804">
                  <c:v>0.158879771638938</c:v>
                </c:pt>
                <c:pt idx="1805">
                  <c:v>0.15898835371007</c:v>
                </c:pt>
                <c:pt idx="1806">
                  <c:v>0.15909148607817</c:v>
                </c:pt>
                <c:pt idx="1807">
                  <c:v>0.159187201479519</c:v>
                </c:pt>
                <c:pt idx="1808">
                  <c:v>0.159277459822112</c:v>
                </c:pt>
                <c:pt idx="1809">
                  <c:v>0.159362523764786</c:v>
                </c:pt>
                <c:pt idx="1810">
                  <c:v>0.159441485802678</c:v>
                </c:pt>
                <c:pt idx="1811">
                  <c:v>0.159513627679122</c:v>
                </c:pt>
                <c:pt idx="1812">
                  <c:v>0.159581212887403</c:v>
                </c:pt>
                <c:pt idx="1813">
                  <c:v>0.159640248054294</c:v>
                </c:pt>
                <c:pt idx="1814">
                  <c:v>0.159691660095834</c:v>
                </c:pt>
                <c:pt idx="1815">
                  <c:v>0.159736390708497</c:v>
                </c:pt>
                <c:pt idx="1816">
                  <c:v>0.159773326608249</c:v>
                </c:pt>
                <c:pt idx="1817">
                  <c:v>0.159802222176007</c:v>
                </c:pt>
                <c:pt idx="1818">
                  <c:v>0.159821243654868</c:v>
                </c:pt>
                <c:pt idx="1819">
                  <c:v>0.159835223375854</c:v>
                </c:pt>
                <c:pt idx="1820">
                  <c:v>0.159839906712511</c:v>
                </c:pt>
                <c:pt idx="1821">
                  <c:v>0.159840003544189</c:v>
                </c:pt>
                <c:pt idx="1822">
                  <c:v>0.159834925878655</c:v>
                </c:pt>
                <c:pt idx="1823">
                  <c:v>0.159823801213255</c:v>
                </c:pt>
                <c:pt idx="1824">
                  <c:v>0.159805854213321</c:v>
                </c:pt>
                <c:pt idx="1825">
                  <c:v>0.159781226345028</c:v>
                </c:pt>
                <c:pt idx="1826">
                  <c:v>0.159749461820832</c:v>
                </c:pt>
                <c:pt idx="1827">
                  <c:v>0.159713693877199</c:v>
                </c:pt>
                <c:pt idx="1828">
                  <c:v>0.159669400442875</c:v>
                </c:pt>
                <c:pt idx="1829">
                  <c:v>0.159624163828859</c:v>
                </c:pt>
                <c:pt idx="1830">
                  <c:v>0.1595747477237</c:v>
                </c:pt>
                <c:pt idx="1831">
                  <c:v>0.159522823747937</c:v>
                </c:pt>
                <c:pt idx="1832">
                  <c:v>0.159466326460932</c:v>
                </c:pt>
                <c:pt idx="1833">
                  <c:v>0.159409252909461</c:v>
                </c:pt>
                <c:pt idx="1834">
                  <c:v>0.159348602216967</c:v>
                </c:pt>
                <c:pt idx="1835">
                  <c:v>0.159288791551565</c:v>
                </c:pt>
                <c:pt idx="1836">
                  <c:v>0.159229370394584</c:v>
                </c:pt>
                <c:pt idx="1837">
                  <c:v>0.159171334416088</c:v>
                </c:pt>
                <c:pt idx="1838">
                  <c:v>0.159116029385822</c:v>
                </c:pt>
                <c:pt idx="1839">
                  <c:v>0.159066156510057</c:v>
                </c:pt>
                <c:pt idx="1840">
                  <c:v>0.159023854933265</c:v>
                </c:pt>
                <c:pt idx="1841">
                  <c:v>0.158991220933213</c:v>
                </c:pt>
                <c:pt idx="1842">
                  <c:v>0.158965803682804</c:v>
                </c:pt>
                <c:pt idx="1843">
                  <c:v>0.158952302566764</c:v>
                </c:pt>
                <c:pt idx="1844">
                  <c:v>0.158950287917698</c:v>
                </c:pt>
                <c:pt idx="1845">
                  <c:v>0.15895931028623</c:v>
                </c:pt>
                <c:pt idx="1846">
                  <c:v>0.158976703537283</c:v>
                </c:pt>
                <c:pt idx="1847">
                  <c:v>0.159006613617142</c:v>
                </c:pt>
                <c:pt idx="1848">
                  <c:v>0.159046620458227</c:v>
                </c:pt>
                <c:pt idx="1849">
                  <c:v>0.159093599516416</c:v>
                </c:pt>
                <c:pt idx="1850">
                  <c:v>0.159159167747324</c:v>
                </c:pt>
                <c:pt idx="1851">
                  <c:v>0.159240986065318</c:v>
                </c:pt>
                <c:pt idx="1852">
                  <c:v>0.159335529664531</c:v>
                </c:pt>
                <c:pt idx="1853">
                  <c:v>0.159446737780753</c:v>
                </c:pt>
                <c:pt idx="1854">
                  <c:v>0.1595701684106</c:v>
                </c:pt>
                <c:pt idx="1855">
                  <c:v>0.159708167624625</c:v>
                </c:pt>
                <c:pt idx="1856">
                  <c:v>0.15986136566951</c:v>
                </c:pt>
                <c:pt idx="1857">
                  <c:v>0.160030084075751</c:v>
                </c:pt>
                <c:pt idx="1858">
                  <c:v>0.160213864235966</c:v>
                </c:pt>
                <c:pt idx="1859">
                  <c:v>0.16041793218055</c:v>
                </c:pt>
                <c:pt idx="1860">
                  <c:v>0.16063150541029</c:v>
                </c:pt>
                <c:pt idx="1861">
                  <c:v>0.160857020584108</c:v>
                </c:pt>
                <c:pt idx="1862">
                  <c:v>0.161101215993296</c:v>
                </c:pt>
                <c:pt idx="1863">
                  <c:v>0.161348828890671</c:v>
                </c:pt>
                <c:pt idx="1864">
                  <c:v>0.161605726936142</c:v>
                </c:pt>
                <c:pt idx="1865">
                  <c:v>0.161870827613812</c:v>
                </c:pt>
                <c:pt idx="1866">
                  <c:v>0.162132260268899</c:v>
                </c:pt>
                <c:pt idx="1867">
                  <c:v>0.162392462603748</c:v>
                </c:pt>
                <c:pt idx="1868">
                  <c:v>0.162645707846861</c:v>
                </c:pt>
                <c:pt idx="1869">
                  <c:v>0.162884794968974</c:v>
                </c:pt>
                <c:pt idx="1870">
                  <c:v>0.1631102834535</c:v>
                </c:pt>
                <c:pt idx="1871">
                  <c:v>0.163313544976215</c:v>
                </c:pt>
                <c:pt idx="1872">
                  <c:v>0.163489596374954</c:v>
                </c:pt>
                <c:pt idx="1873">
                  <c:v>0.163646549710797</c:v>
                </c:pt>
                <c:pt idx="1874">
                  <c:v>0.163775930224262</c:v>
                </c:pt>
                <c:pt idx="1875">
                  <c:v>0.163887925877201</c:v>
                </c:pt>
                <c:pt idx="1876">
                  <c:v>0.163973018777108</c:v>
                </c:pt>
                <c:pt idx="1877">
                  <c:v>0.164050175239229</c:v>
                </c:pt>
                <c:pt idx="1878">
                  <c:v>0.164096456340135</c:v>
                </c:pt>
                <c:pt idx="1879">
                  <c:v>0.164152951781742</c:v>
                </c:pt>
                <c:pt idx="1880">
                  <c:v>0.164192756241256</c:v>
                </c:pt>
                <c:pt idx="1881">
                  <c:v>0.164253187891855</c:v>
                </c:pt>
                <c:pt idx="1882">
                  <c:v>0.164308569635506</c:v>
                </c:pt>
                <c:pt idx="1883">
                  <c:v>0.164393870720502</c:v>
                </c:pt>
                <c:pt idx="1884">
                  <c:v>0.164485918495942</c:v>
                </c:pt>
                <c:pt idx="1885">
                  <c:v>0.16461993239958</c:v>
                </c:pt>
                <c:pt idx="1886">
                  <c:v>0.164774638134986</c:v>
                </c:pt>
                <c:pt idx="1887">
                  <c:v>0.1649832013753</c:v>
                </c:pt>
                <c:pt idx="1888">
                  <c:v>0.165228626587325</c:v>
                </c:pt>
                <c:pt idx="1889">
                  <c:v>0.165536896894789</c:v>
                </c:pt>
                <c:pt idx="1890">
                  <c:v>0.165901341113365</c:v>
                </c:pt>
                <c:pt idx="1891">
                  <c:v>0.166325775647743</c:v>
                </c:pt>
                <c:pt idx="1892">
                  <c:v>0.166824376038103</c:v>
                </c:pt>
                <c:pt idx="1893">
                  <c:v>0.16739264961884</c:v>
                </c:pt>
                <c:pt idx="1894">
                  <c:v>0.168019791607986</c:v>
                </c:pt>
                <c:pt idx="1895">
                  <c:v>0.168710264049608</c:v>
                </c:pt>
                <c:pt idx="1896">
                  <c:v>0.169435288153451</c:v>
                </c:pt>
                <c:pt idx="1897">
                  <c:v>0.170194900473925</c:v>
                </c:pt>
                <c:pt idx="1898">
                  <c:v>0.170962075659729</c:v>
                </c:pt>
                <c:pt idx="1899">
                  <c:v>0.171706189668772</c:v>
                </c:pt>
                <c:pt idx="1900">
                  <c:v>0.172409061463205</c:v>
                </c:pt>
                <c:pt idx="1901">
                  <c:v>0.173021897751217</c:v>
                </c:pt>
                <c:pt idx="1902">
                  <c:v>0.173502290172985</c:v>
                </c:pt>
                <c:pt idx="1903">
                  <c:v>0.173831496051409</c:v>
                </c:pt>
                <c:pt idx="1904">
                  <c:v>0.173950725985277</c:v>
                </c:pt>
                <c:pt idx="1905">
                  <c:v>0.173815491911093</c:v>
                </c:pt>
                <c:pt idx="1906">
                  <c:v>0.173421308243026</c:v>
                </c:pt>
                <c:pt idx="1907">
                  <c:v>0.17273466611557</c:v>
                </c:pt>
                <c:pt idx="1908">
                  <c:v>0.17173258947312</c:v>
                </c:pt>
                <c:pt idx="1909">
                  <c:v>0.170425930672705</c:v>
                </c:pt>
                <c:pt idx="1910">
                  <c:v>0.168893628426034</c:v>
                </c:pt>
                <c:pt idx="1911">
                  <c:v>0.167025007316153</c:v>
                </c:pt>
                <c:pt idx="1912">
                  <c:v>0.165091472798614</c:v>
                </c:pt>
                <c:pt idx="1913">
                  <c:v>0.162925229106029</c:v>
                </c:pt>
                <c:pt idx="1914">
                  <c:v>0.160775159658105</c:v>
                </c:pt>
                <c:pt idx="1915">
                  <c:v>0.158478523621819</c:v>
                </c:pt>
                <c:pt idx="1916">
                  <c:v>0.156316690629831</c:v>
                </c:pt>
                <c:pt idx="1917">
                  <c:v>0.154082959957628</c:v>
                </c:pt>
                <c:pt idx="1918">
                  <c:v>0.152077121272062</c:v>
                </c:pt>
                <c:pt idx="1919">
                  <c:v>0.15013269151354</c:v>
                </c:pt>
                <c:pt idx="1920">
                  <c:v>0.148388533887488</c:v>
                </c:pt>
                <c:pt idx="1921">
                  <c:v>0.14678737810054</c:v>
                </c:pt>
                <c:pt idx="1922">
                  <c:v>0.145339758238859</c:v>
                </c:pt>
                <c:pt idx="1923">
                  <c:v>0.144046376657638</c:v>
                </c:pt>
                <c:pt idx="1924">
                  <c:v>0.142881373314325</c:v>
                </c:pt>
                <c:pt idx="1925">
                  <c:v>0.141850277531409</c:v>
                </c:pt>
                <c:pt idx="1926">
                  <c:v>0.140941141707892</c:v>
                </c:pt>
                <c:pt idx="1927">
                  <c:v>0.140166400647205</c:v>
                </c:pt>
                <c:pt idx="1928">
                  <c:v>0.139496679072855</c:v>
                </c:pt>
                <c:pt idx="1929">
                  <c:v>0.138944893256175</c:v>
                </c:pt>
                <c:pt idx="1930">
                  <c:v>0.13849078311102</c:v>
                </c:pt>
                <c:pt idx="1931">
                  <c:v>0.138136463248412</c:v>
                </c:pt>
                <c:pt idx="1932">
                  <c:v>0.137874159625628</c:v>
                </c:pt>
                <c:pt idx="1933">
                  <c:v>0.137704464520707</c:v>
                </c:pt>
                <c:pt idx="1934">
                  <c:v>0.137633875262475</c:v>
                </c:pt>
                <c:pt idx="1935">
                  <c:v>0.137646671117249</c:v>
                </c:pt>
                <c:pt idx="1936">
                  <c:v>0.1377401540694</c:v>
                </c:pt>
                <c:pt idx="1937">
                  <c:v>0.137895691941527</c:v>
                </c:pt>
                <c:pt idx="1938">
                  <c:v>0.138106508473693</c:v>
                </c:pt>
                <c:pt idx="1939">
                  <c:v>0.138347855708734</c:v>
                </c:pt>
                <c:pt idx="1940">
                  <c:v>0.138599812113508</c:v>
                </c:pt>
                <c:pt idx="1941">
                  <c:v>0.138827013093288</c:v>
                </c:pt>
                <c:pt idx="1942">
                  <c:v>0.138993821037864</c:v>
                </c:pt>
                <c:pt idx="1943">
                  <c:v>0.139064723574039</c:v>
                </c:pt>
                <c:pt idx="1944">
                  <c:v>0.139004330970002</c:v>
                </c:pt>
                <c:pt idx="1945">
                  <c:v>0.138802353439301</c:v>
                </c:pt>
                <c:pt idx="1946">
                  <c:v>0.13840678269561</c:v>
                </c:pt>
                <c:pt idx="1947">
                  <c:v>0.137831732225432</c:v>
                </c:pt>
                <c:pt idx="1948">
                  <c:v>0.137055918789917</c:v>
                </c:pt>
                <c:pt idx="1949">
                  <c:v>0.136080487734742</c:v>
                </c:pt>
                <c:pt idx="1950">
                  <c:v>0.134939460635737</c:v>
                </c:pt>
                <c:pt idx="1951">
                  <c:v>0.133681053425082</c:v>
                </c:pt>
                <c:pt idx="1952">
                  <c:v>0.132314497786057</c:v>
                </c:pt>
                <c:pt idx="1953">
                  <c:v>0.130927802787887</c:v>
                </c:pt>
                <c:pt idx="1954">
                  <c:v>0.12952865933551</c:v>
                </c:pt>
                <c:pt idx="1955">
                  <c:v>0.128145503690811</c:v>
                </c:pt>
                <c:pt idx="1956">
                  <c:v>0.126844317781635</c:v>
                </c:pt>
                <c:pt idx="1957">
                  <c:v>0.125596109786312</c:v>
                </c:pt>
                <c:pt idx="1958">
                  <c:v>0.124448582176464</c:v>
                </c:pt>
                <c:pt idx="1959">
                  <c:v>0.123398921004048</c:v>
                </c:pt>
                <c:pt idx="1960">
                  <c:v>0.122448447634707</c:v>
                </c:pt>
                <c:pt idx="1961">
                  <c:v>0.121607814346337</c:v>
                </c:pt>
                <c:pt idx="1962">
                  <c:v>0.12085880450387</c:v>
                </c:pt>
                <c:pt idx="1963">
                  <c:v>0.120179732425</c:v>
                </c:pt>
                <c:pt idx="1964">
                  <c:v>0.119565003025518</c:v>
                </c:pt>
                <c:pt idx="1965">
                  <c:v>0.118977865333565</c:v>
                </c:pt>
                <c:pt idx="1966">
                  <c:v>0.118420505283952</c:v>
                </c:pt>
                <c:pt idx="1967">
                  <c:v>0.117899597682818</c:v>
                </c:pt>
                <c:pt idx="1968">
                  <c:v>0.117389311962244</c:v>
                </c:pt>
                <c:pt idx="1969">
                  <c:v>0.116901000332156</c:v>
                </c:pt>
                <c:pt idx="1970">
                  <c:v>0.116413979920455</c:v>
                </c:pt>
                <c:pt idx="1971">
                  <c:v>0.115923467894188</c:v>
                </c:pt>
                <c:pt idx="1972">
                  <c:v>0.115436150183625</c:v>
                </c:pt>
                <c:pt idx="1973">
                  <c:v>0.114944154715717</c:v>
                </c:pt>
                <c:pt idx="1974">
                  <c:v>0.114447074252422</c:v>
                </c:pt>
                <c:pt idx="1975">
                  <c:v>0.11395349654507</c:v>
                </c:pt>
                <c:pt idx="1976">
                  <c:v>0.113456176809484</c:v>
                </c:pt>
                <c:pt idx="1977">
                  <c:v>0.11296589630311</c:v>
                </c:pt>
                <c:pt idx="1978">
                  <c:v>0.112481133158629</c:v>
                </c:pt>
                <c:pt idx="1979">
                  <c:v>0.111994456491192</c:v>
                </c:pt>
                <c:pt idx="1980">
                  <c:v>0.111517631862727</c:v>
                </c:pt>
                <c:pt idx="1981">
                  <c:v>0.111030688604202</c:v>
                </c:pt>
                <c:pt idx="1982">
                  <c:v>0.110535979503766</c:v>
                </c:pt>
                <c:pt idx="1983">
                  <c:v>0.110043822106457</c:v>
                </c:pt>
                <c:pt idx="1984">
                  <c:v>0.109542128026348</c:v>
                </c:pt>
                <c:pt idx="1985">
                  <c:v>0.109051238297036</c:v>
                </c:pt>
                <c:pt idx="1986">
                  <c:v>0.10856970466018</c:v>
                </c:pt>
                <c:pt idx="1987">
                  <c:v>0.108083918087047</c:v>
                </c:pt>
                <c:pt idx="1988">
                  <c:v>0.107607950611661</c:v>
                </c:pt>
                <c:pt idx="1989">
                  <c:v>0.107126097186227</c:v>
                </c:pt>
                <c:pt idx="1990">
                  <c:v>0.106637712783629</c:v>
                </c:pt>
                <c:pt idx="1991">
                  <c:v>0.106150982901454</c:v>
                </c:pt>
                <c:pt idx="1992">
                  <c:v>0.10566753915649</c:v>
                </c:pt>
                <c:pt idx="1993">
                  <c:v>0.105189685606294</c:v>
                </c:pt>
                <c:pt idx="1994">
                  <c:v>0.104732322196166</c:v>
                </c:pt>
                <c:pt idx="1995">
                  <c:v>0.104277935318856</c:v>
                </c:pt>
                <c:pt idx="1996">
                  <c:v>0.103821898672592</c:v>
                </c:pt>
                <c:pt idx="1997">
                  <c:v>0.1033674749563</c:v>
                </c:pt>
                <c:pt idx="1998">
                  <c:v>0.102898009647443</c:v>
                </c:pt>
                <c:pt idx="1999">
                  <c:v>0.102425758701025</c:v>
                </c:pt>
                <c:pt idx="2000">
                  <c:v>0.101962578603653</c:v>
                </c:pt>
                <c:pt idx="2001">
                  <c:v>0.101497175637633</c:v>
                </c:pt>
                <c:pt idx="2002">
                  <c:v>0.101038382561119</c:v>
                </c:pt>
                <c:pt idx="2003">
                  <c:v>0.100573101055084</c:v>
                </c:pt>
                <c:pt idx="2004">
                  <c:v>0.10010208758629</c:v>
                </c:pt>
                <c:pt idx="2005">
                  <c:v>0.0996319888573553</c:v>
                </c:pt>
                <c:pt idx="2006">
                  <c:v>0.0991432002780062</c:v>
                </c:pt>
                <c:pt idx="2007">
                  <c:v>0.0986553009996122</c:v>
                </c:pt>
                <c:pt idx="2008">
                  <c:v>0.0981834179687279</c:v>
                </c:pt>
                <c:pt idx="2009">
                  <c:v>0.0977195076627174</c:v>
                </c:pt>
                <c:pt idx="2010">
                  <c:v>0.0972667776945013</c:v>
                </c:pt>
                <c:pt idx="2011">
                  <c:v>0.0968156057427189</c:v>
                </c:pt>
                <c:pt idx="2012">
                  <c:v>0.0963660450479775</c:v>
                </c:pt>
                <c:pt idx="2013">
                  <c:v>0.0959168820624688</c:v>
                </c:pt>
                <c:pt idx="2014">
                  <c:v>0.0954553813121661</c:v>
                </c:pt>
                <c:pt idx="2015">
                  <c:v>0.0950075826797359</c:v>
                </c:pt>
                <c:pt idx="2016">
                  <c:v>0.0945763480590864</c:v>
                </c:pt>
                <c:pt idx="2017">
                  <c:v>0.0941423866035486</c:v>
                </c:pt>
                <c:pt idx="2018">
                  <c:v>0.0937192492721671</c:v>
                </c:pt>
                <c:pt idx="2019">
                  <c:v>0.0932945730250881</c:v>
                </c:pt>
                <c:pt idx="2020">
                  <c:v>0.0928588931328031</c:v>
                </c:pt>
                <c:pt idx="2021">
                  <c:v>0.0924325748777914</c:v>
                </c:pt>
                <c:pt idx="2022">
                  <c:v>0.092013259375192</c:v>
                </c:pt>
                <c:pt idx="2023">
                  <c:v>0.0915993616347098</c:v>
                </c:pt>
                <c:pt idx="2024">
                  <c:v>0.0911919325676367</c:v>
                </c:pt>
                <c:pt idx="2025">
                  <c:v>0.0907815028395918</c:v>
                </c:pt>
                <c:pt idx="2026">
                  <c:v>0.0903792314283136</c:v>
                </c:pt>
                <c:pt idx="2027">
                  <c:v>0.089991618965373</c:v>
                </c:pt>
                <c:pt idx="2028">
                  <c:v>0.0896124569526701</c:v>
                </c:pt>
                <c:pt idx="2029">
                  <c:v>0.0892338108150633</c:v>
                </c:pt>
                <c:pt idx="2030">
                  <c:v>0.0888449378587582</c:v>
                </c:pt>
                <c:pt idx="2031">
                  <c:v>0.0884629060445285</c:v>
                </c:pt>
                <c:pt idx="2032">
                  <c:v>0.0880960278230271</c:v>
                </c:pt>
                <c:pt idx="2033">
                  <c:v>0.0877308944429927</c:v>
                </c:pt>
                <c:pt idx="2034">
                  <c:v>0.087383256552534</c:v>
                </c:pt>
                <c:pt idx="2035">
                  <c:v>0.0870455117223577</c:v>
                </c:pt>
                <c:pt idx="2036">
                  <c:v>0.0867001323236359</c:v>
                </c:pt>
                <c:pt idx="2037">
                  <c:v>0.0863682047239746</c:v>
                </c:pt>
                <c:pt idx="2038">
                  <c:v>0.0860335418126649</c:v>
                </c:pt>
                <c:pt idx="2039">
                  <c:v>0.0856871026205934</c:v>
                </c:pt>
                <c:pt idx="2040">
                  <c:v>0.0853547587542346</c:v>
                </c:pt>
                <c:pt idx="2041">
                  <c:v>0.0850271510512188</c:v>
                </c:pt>
                <c:pt idx="2042">
                  <c:v>0.0847065967197219</c:v>
                </c:pt>
                <c:pt idx="2043">
                  <c:v>0.0843962703452066</c:v>
                </c:pt>
                <c:pt idx="2044">
                  <c:v>0.0840861187920112</c:v>
                </c:pt>
                <c:pt idx="2045">
                  <c:v>0.0837831468045436</c:v>
                </c:pt>
                <c:pt idx="2046">
                  <c:v>0.0834911157101117</c:v>
                </c:pt>
                <c:pt idx="2047">
                  <c:v>0.0832170774142637</c:v>
                </c:pt>
                <c:pt idx="2048">
                  <c:v>0.0829422633094644</c:v>
                </c:pt>
                <c:pt idx="2049">
                  <c:v>0.0826761792931292</c:v>
                </c:pt>
                <c:pt idx="2050">
                  <c:v>0.0824032045504147</c:v>
                </c:pt>
                <c:pt idx="2051">
                  <c:v>0.082120245538169</c:v>
                </c:pt>
                <c:pt idx="2052">
                  <c:v>0.081859733702408</c:v>
                </c:pt>
                <c:pt idx="2053">
                  <c:v>0.0816168214487671</c:v>
                </c:pt>
                <c:pt idx="2054">
                  <c:v>0.0813651583071246</c:v>
                </c:pt>
                <c:pt idx="2055">
                  <c:v>0.0811262436176616</c:v>
                </c:pt>
                <c:pt idx="2056">
                  <c:v>0.0808691157683454</c:v>
                </c:pt>
                <c:pt idx="2057">
                  <c:v>0.0806111099750355</c:v>
                </c:pt>
                <c:pt idx="2058">
                  <c:v>0.0803444267733505</c:v>
                </c:pt>
                <c:pt idx="2059">
                  <c:v>0.0800748368535467</c:v>
                </c:pt>
                <c:pt idx="2060">
                  <c:v>0.0798040928181123</c:v>
                </c:pt>
                <c:pt idx="2061">
                  <c:v>0.0795088860516747</c:v>
                </c:pt>
                <c:pt idx="2062">
                  <c:v>0.0792105298239255</c:v>
                </c:pt>
                <c:pt idx="2063">
                  <c:v>0.07891960973265</c:v>
                </c:pt>
                <c:pt idx="2064">
                  <c:v>0.0786319652839598</c:v>
                </c:pt>
                <c:pt idx="2065">
                  <c:v>0.078350138570251</c:v>
                </c:pt>
                <c:pt idx="2066">
                  <c:v>0.0780605798225022</c:v>
                </c:pt>
                <c:pt idx="2067">
                  <c:v>0.0777696969280778</c:v>
                </c:pt>
                <c:pt idx="2068">
                  <c:v>0.0774673413726743</c:v>
                </c:pt>
                <c:pt idx="2069">
                  <c:v>0.0771510116540378</c:v>
                </c:pt>
                <c:pt idx="2070">
                  <c:v>0.0768398126475168</c:v>
                </c:pt>
                <c:pt idx="2071">
                  <c:v>0.0765318247506878</c:v>
                </c:pt>
                <c:pt idx="2072">
                  <c:v>0.0762371991467835</c:v>
                </c:pt>
                <c:pt idx="2073">
                  <c:v>0.0759610754730938</c:v>
                </c:pt>
                <c:pt idx="2074">
                  <c:v>0.0757042602549687</c:v>
                </c:pt>
                <c:pt idx="2075">
                  <c:v>0.0754471862973231</c:v>
                </c:pt>
                <c:pt idx="2076">
                  <c:v>0.0751694764476269</c:v>
                </c:pt>
                <c:pt idx="2077">
                  <c:v>0.0748862496758294</c:v>
                </c:pt>
                <c:pt idx="2078">
                  <c:v>0.0746023436853042</c:v>
                </c:pt>
                <c:pt idx="2079">
                  <c:v>0.0743396210923998</c:v>
                </c:pt>
                <c:pt idx="2080">
                  <c:v>0.0741142178583821</c:v>
                </c:pt>
                <c:pt idx="2081">
                  <c:v>0.0739033947853992</c:v>
                </c:pt>
                <c:pt idx="2082">
                  <c:v>0.0736987800164907</c:v>
                </c:pt>
                <c:pt idx="2083">
                  <c:v>0.0734855602279789</c:v>
                </c:pt>
                <c:pt idx="2084">
                  <c:v>0.073260393028182</c:v>
                </c:pt>
                <c:pt idx="2085">
                  <c:v>0.0730437442436124</c:v>
                </c:pt>
                <c:pt idx="2086">
                  <c:v>0.0728443428632562</c:v>
                </c:pt>
                <c:pt idx="2087">
                  <c:v>0.0726473121170852</c:v>
                </c:pt>
                <c:pt idx="2088">
                  <c:v>0.0724471323580171</c:v>
                </c:pt>
                <c:pt idx="2089">
                  <c:v>0.0722586989652848</c:v>
                </c:pt>
                <c:pt idx="2090">
                  <c:v>0.0720514676671613</c:v>
                </c:pt>
                <c:pt idx="2091">
                  <c:v>0.0718394034171339</c:v>
                </c:pt>
                <c:pt idx="2092">
                  <c:v>0.0716583016199163</c:v>
                </c:pt>
                <c:pt idx="2093">
                  <c:v>0.0714857309228844</c:v>
                </c:pt>
                <c:pt idx="2094">
                  <c:v>0.0713136192773365</c:v>
                </c:pt>
                <c:pt idx="2095">
                  <c:v>0.0711511558922077</c:v>
                </c:pt>
                <c:pt idx="2096">
                  <c:v>0.070999148922662</c:v>
                </c:pt>
                <c:pt idx="2097">
                  <c:v>0.0708320453909605</c:v>
                </c:pt>
                <c:pt idx="2098">
                  <c:v>0.0706739442517843</c:v>
                </c:pt>
                <c:pt idx="2099">
                  <c:v>0.0705408574970163</c:v>
                </c:pt>
                <c:pt idx="2100">
                  <c:v>0.0704021599074757</c:v>
                </c:pt>
              </c:numCache>
            </c:numRef>
          </c:yVal>
          <c:smooth val="0"/>
        </c:ser>
        <c:ser>
          <c:idx val="1"/>
          <c:order val="1"/>
          <c:tx>
            <c:strRef>
              <c:f>37_ChartData!C4</c:f>
              <c:strCache>
                <c:ptCount val="1"/>
                <c:pt idx="0">
                  <c:v>Mean diseased</c:v>
                </c:pt>
              </c:strCache>
            </c:strRef>
          </c:tx>
          <c:spPr>
            <a:solidFill>
              <a:srgbClr val="eb6834"/>
            </a:solidFill>
            <a:ln w="15120">
              <a:solidFill>
                <a:srgbClr val="eb683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37_ChartData!$C$5:$C$2105</c:f>
              <c:numCache>
                <c:formatCode>0.0000</c:formatCode>
                <c:ptCount val="2101"/>
                <c:pt idx="0">
                  <c:v>0.242097697425979</c:v>
                </c:pt>
                <c:pt idx="1">
                  <c:v>0.241563018626982</c:v>
                </c:pt>
                <c:pt idx="2">
                  <c:v>0.240962867756133</c:v>
                </c:pt>
                <c:pt idx="3">
                  <c:v>0.240398836882647</c:v>
                </c:pt>
                <c:pt idx="4">
                  <c:v>0.240311042183182</c:v>
                </c:pt>
                <c:pt idx="5">
                  <c:v>0.240244483076795</c:v>
                </c:pt>
                <c:pt idx="6">
                  <c:v>0.237535926961789</c:v>
                </c:pt>
                <c:pt idx="7">
                  <c:v>0.236534133320674</c:v>
                </c:pt>
                <c:pt idx="8">
                  <c:v>0.236455855063266</c:v>
                </c:pt>
                <c:pt idx="9">
                  <c:v>0.235053908923227</c:v>
                </c:pt>
                <c:pt idx="10">
                  <c:v>0.234307332362773</c:v>
                </c:pt>
                <c:pt idx="11">
                  <c:v>0.234125497595718</c:v>
                </c:pt>
                <c:pt idx="12">
                  <c:v>0.234093281111025</c:v>
                </c:pt>
                <c:pt idx="13">
                  <c:v>0.233654455573264</c:v>
                </c:pt>
                <c:pt idx="14">
                  <c:v>0.232525863595031</c:v>
                </c:pt>
                <c:pt idx="15">
                  <c:v>0.230969303015068</c:v>
                </c:pt>
                <c:pt idx="16">
                  <c:v>0.229523023583547</c:v>
                </c:pt>
                <c:pt idx="17">
                  <c:v>0.229223184192691</c:v>
                </c:pt>
                <c:pt idx="18">
                  <c:v>0.228518096937074</c:v>
                </c:pt>
                <c:pt idx="19">
                  <c:v>0.227259148072658</c:v>
                </c:pt>
                <c:pt idx="20">
                  <c:v>0.226342800168183</c:v>
                </c:pt>
                <c:pt idx="21">
                  <c:v>0.224995282395846</c:v>
                </c:pt>
                <c:pt idx="22">
                  <c:v>0.223632618079514</c:v>
                </c:pt>
                <c:pt idx="23">
                  <c:v>0.222508774861624</c:v>
                </c:pt>
                <c:pt idx="24">
                  <c:v>0.221053073172354</c:v>
                </c:pt>
                <c:pt idx="25">
                  <c:v>0.219992006425228</c:v>
                </c:pt>
                <c:pt idx="26">
                  <c:v>0.219179296469385</c:v>
                </c:pt>
                <c:pt idx="27">
                  <c:v>0.218082736199722</c:v>
                </c:pt>
                <c:pt idx="28">
                  <c:v>0.216665374896386</c:v>
                </c:pt>
                <c:pt idx="29">
                  <c:v>0.214863309529782</c:v>
                </c:pt>
                <c:pt idx="30">
                  <c:v>0.212974051187781</c:v>
                </c:pt>
                <c:pt idx="31">
                  <c:v>0.211852953779615</c:v>
                </c:pt>
                <c:pt idx="32">
                  <c:v>0.211008540530586</c:v>
                </c:pt>
                <c:pt idx="33">
                  <c:v>0.209852534408371</c:v>
                </c:pt>
                <c:pt idx="34">
                  <c:v>0.20810115942559</c:v>
                </c:pt>
                <c:pt idx="35">
                  <c:v>0.20702018876629</c:v>
                </c:pt>
                <c:pt idx="36">
                  <c:v>0.205804116796288</c:v>
                </c:pt>
                <c:pt idx="37">
                  <c:v>0.20425268109129</c:v>
                </c:pt>
                <c:pt idx="38">
                  <c:v>0.202857094765124</c:v>
                </c:pt>
                <c:pt idx="39">
                  <c:v>0.201789105324834</c:v>
                </c:pt>
                <c:pt idx="40">
                  <c:v>0.20085988809803</c:v>
                </c:pt>
                <c:pt idx="41">
                  <c:v>0.19984813884625</c:v>
                </c:pt>
                <c:pt idx="42">
                  <c:v>0.198710838105116</c:v>
                </c:pt>
                <c:pt idx="43">
                  <c:v>0.197551280732646</c:v>
                </c:pt>
                <c:pt idx="44">
                  <c:v>0.196516616859784</c:v>
                </c:pt>
                <c:pt idx="45">
                  <c:v>0.195739291782525</c:v>
                </c:pt>
                <c:pt idx="46">
                  <c:v>0.194753683194587</c:v>
                </c:pt>
                <c:pt idx="47">
                  <c:v>0.193784602648682</c:v>
                </c:pt>
                <c:pt idx="48">
                  <c:v>0.192968839701886</c:v>
                </c:pt>
                <c:pt idx="49">
                  <c:v>0.192000310207476</c:v>
                </c:pt>
                <c:pt idx="50">
                  <c:v>0.191223659145611</c:v>
                </c:pt>
                <c:pt idx="51">
                  <c:v>0.190459971745602</c:v>
                </c:pt>
                <c:pt idx="52">
                  <c:v>0.189376936544216</c:v>
                </c:pt>
                <c:pt idx="53">
                  <c:v>0.188369324168673</c:v>
                </c:pt>
                <c:pt idx="54">
                  <c:v>0.187331259705954</c:v>
                </c:pt>
                <c:pt idx="55">
                  <c:v>0.186235712867023</c:v>
                </c:pt>
                <c:pt idx="56">
                  <c:v>0.185255500579391</c:v>
                </c:pt>
                <c:pt idx="57">
                  <c:v>0.184281904217615</c:v>
                </c:pt>
                <c:pt idx="58">
                  <c:v>0.183227060162635</c:v>
                </c:pt>
                <c:pt idx="59">
                  <c:v>0.18205591665098</c:v>
                </c:pt>
                <c:pt idx="60">
                  <c:v>0.18096326662538</c:v>
                </c:pt>
                <c:pt idx="61">
                  <c:v>0.179896138096228</c:v>
                </c:pt>
                <c:pt idx="62">
                  <c:v>0.1788436409017</c:v>
                </c:pt>
                <c:pt idx="63">
                  <c:v>0.177856184724994</c:v>
                </c:pt>
                <c:pt idx="64">
                  <c:v>0.176791019779113</c:v>
                </c:pt>
                <c:pt idx="65">
                  <c:v>0.17574165151282</c:v>
                </c:pt>
                <c:pt idx="66">
                  <c:v>0.174780895854174</c:v>
                </c:pt>
                <c:pt idx="67">
                  <c:v>0.173695494187996</c:v>
                </c:pt>
                <c:pt idx="68">
                  <c:v>0.172626784081674</c:v>
                </c:pt>
                <c:pt idx="69">
                  <c:v>0.17162608579491</c:v>
                </c:pt>
                <c:pt idx="70">
                  <c:v>0.170669446559623</c:v>
                </c:pt>
                <c:pt idx="71">
                  <c:v>0.169768188767894</c:v>
                </c:pt>
                <c:pt idx="72">
                  <c:v>0.16886744491618</c:v>
                </c:pt>
                <c:pt idx="73">
                  <c:v>0.167959036372809</c:v>
                </c:pt>
                <c:pt idx="74">
                  <c:v>0.167200003021086</c:v>
                </c:pt>
                <c:pt idx="75">
                  <c:v>0.166302705111189</c:v>
                </c:pt>
                <c:pt idx="76">
                  <c:v>0.165375650768962</c:v>
                </c:pt>
                <c:pt idx="77">
                  <c:v>0.164676938964813</c:v>
                </c:pt>
                <c:pt idx="78">
                  <c:v>0.163776181158782</c:v>
                </c:pt>
                <c:pt idx="79">
                  <c:v>0.162931206029047</c:v>
                </c:pt>
                <c:pt idx="80">
                  <c:v>0.162266216068356</c:v>
                </c:pt>
                <c:pt idx="81">
                  <c:v>0.161532413259287</c:v>
                </c:pt>
                <c:pt idx="82">
                  <c:v>0.160683310280244</c:v>
                </c:pt>
                <c:pt idx="83">
                  <c:v>0.159868270467484</c:v>
                </c:pt>
                <c:pt idx="84">
                  <c:v>0.159266787313822</c:v>
                </c:pt>
                <c:pt idx="85">
                  <c:v>0.158710218934963</c:v>
                </c:pt>
                <c:pt idx="86">
                  <c:v>0.158123056909621</c:v>
                </c:pt>
                <c:pt idx="87">
                  <c:v>0.157538989289767</c:v>
                </c:pt>
                <c:pt idx="88">
                  <c:v>0.157120521414887</c:v>
                </c:pt>
                <c:pt idx="89">
                  <c:v>0.156768485769216</c:v>
                </c:pt>
                <c:pt idx="90">
                  <c:v>0.156407958526095</c:v>
                </c:pt>
                <c:pt idx="91">
                  <c:v>0.156019585605504</c:v>
                </c:pt>
                <c:pt idx="92">
                  <c:v>0.155771760464887</c:v>
                </c:pt>
                <c:pt idx="93">
                  <c:v>0.155685446704565</c:v>
                </c:pt>
                <c:pt idx="94">
                  <c:v>0.155710865786575</c:v>
                </c:pt>
                <c:pt idx="95">
                  <c:v>0.155744208128157</c:v>
                </c:pt>
                <c:pt idx="96">
                  <c:v>0.155869959517279</c:v>
                </c:pt>
                <c:pt idx="97">
                  <c:v>0.156062872243907</c:v>
                </c:pt>
                <c:pt idx="98">
                  <c:v>0.156299817444826</c:v>
                </c:pt>
                <c:pt idx="99">
                  <c:v>0.156603950246548</c:v>
                </c:pt>
                <c:pt idx="100">
                  <c:v>0.15714348083431</c:v>
                </c:pt>
                <c:pt idx="101">
                  <c:v>0.15788583249647</c:v>
                </c:pt>
                <c:pt idx="102">
                  <c:v>0.158671530563798</c:v>
                </c:pt>
                <c:pt idx="103">
                  <c:v>0.159553972899017</c:v>
                </c:pt>
                <c:pt idx="104">
                  <c:v>0.160568416042736</c:v>
                </c:pt>
                <c:pt idx="105">
                  <c:v>0.161744700022111</c:v>
                </c:pt>
                <c:pt idx="106">
                  <c:v>0.16310830389115</c:v>
                </c:pt>
                <c:pt idx="107">
                  <c:v>0.164592598454544</c:v>
                </c:pt>
                <c:pt idx="108">
                  <c:v>0.166268311899707</c:v>
                </c:pt>
                <c:pt idx="109">
                  <c:v>0.168245907238236</c:v>
                </c:pt>
                <c:pt idx="110">
                  <c:v>0.170394262033342</c:v>
                </c:pt>
                <c:pt idx="111">
                  <c:v>0.172742253431567</c:v>
                </c:pt>
                <c:pt idx="112">
                  <c:v>0.175299722073531</c:v>
                </c:pt>
                <c:pt idx="113">
                  <c:v>0.178021261720332</c:v>
                </c:pt>
                <c:pt idx="114">
                  <c:v>0.18099319446418</c:v>
                </c:pt>
                <c:pt idx="115">
                  <c:v>0.184214138487975</c:v>
                </c:pt>
                <c:pt idx="116">
                  <c:v>0.187651661748963</c:v>
                </c:pt>
                <c:pt idx="117">
                  <c:v>0.191286609587432</c:v>
                </c:pt>
                <c:pt idx="118">
                  <c:v>0.195126515019823</c:v>
                </c:pt>
                <c:pt idx="119">
                  <c:v>0.199123290501949</c:v>
                </c:pt>
                <c:pt idx="120">
                  <c:v>0.203161094686086</c:v>
                </c:pt>
                <c:pt idx="121">
                  <c:v>0.207279804921537</c:v>
                </c:pt>
                <c:pt idx="122">
                  <c:v>0.211456622159178</c:v>
                </c:pt>
                <c:pt idx="123">
                  <c:v>0.215628159780883</c:v>
                </c:pt>
                <c:pt idx="124">
                  <c:v>0.219654401953988</c:v>
                </c:pt>
                <c:pt idx="125">
                  <c:v>0.223553966734282</c:v>
                </c:pt>
                <c:pt idx="126">
                  <c:v>0.227303527826788</c:v>
                </c:pt>
                <c:pt idx="127">
                  <c:v>0.230844174591066</c:v>
                </c:pt>
                <c:pt idx="128">
                  <c:v>0.234152261412668</c:v>
                </c:pt>
                <c:pt idx="129">
                  <c:v>0.237167483757905</c:v>
                </c:pt>
                <c:pt idx="130">
                  <c:v>0.239865250364636</c:v>
                </c:pt>
                <c:pt idx="131">
                  <c:v>0.242314444503023</c:v>
                </c:pt>
                <c:pt idx="132">
                  <c:v>0.244492094267022</c:v>
                </c:pt>
                <c:pt idx="133">
                  <c:v>0.246393916838699</c:v>
                </c:pt>
                <c:pt idx="134">
                  <c:v>0.248027507919404</c:v>
                </c:pt>
                <c:pt idx="135">
                  <c:v>0.249416637086068</c:v>
                </c:pt>
                <c:pt idx="136">
                  <c:v>0.250585446620567</c:v>
                </c:pt>
                <c:pt idx="137">
                  <c:v>0.251540244974334</c:v>
                </c:pt>
                <c:pt idx="138">
                  <c:v>0.252242686727119</c:v>
                </c:pt>
                <c:pt idx="139">
                  <c:v>0.252809907844359</c:v>
                </c:pt>
                <c:pt idx="140">
                  <c:v>0.253277713784741</c:v>
                </c:pt>
                <c:pt idx="141">
                  <c:v>0.253645366319904</c:v>
                </c:pt>
                <c:pt idx="142">
                  <c:v>0.253936736534039</c:v>
                </c:pt>
                <c:pt idx="143">
                  <c:v>0.254221233321975</c:v>
                </c:pt>
                <c:pt idx="144">
                  <c:v>0.254518241559466</c:v>
                </c:pt>
                <c:pt idx="145">
                  <c:v>0.254759347104226</c:v>
                </c:pt>
                <c:pt idx="146">
                  <c:v>0.25498988257928</c:v>
                </c:pt>
                <c:pt idx="147">
                  <c:v>0.255188321753371</c:v>
                </c:pt>
                <c:pt idx="148">
                  <c:v>0.255316976095654</c:v>
                </c:pt>
                <c:pt idx="149">
                  <c:v>0.255396565343081</c:v>
                </c:pt>
                <c:pt idx="150">
                  <c:v>0.255368169938662</c:v>
                </c:pt>
                <c:pt idx="151">
                  <c:v>0.255191316359021</c:v>
                </c:pt>
                <c:pt idx="152">
                  <c:v>0.254857377128469</c:v>
                </c:pt>
                <c:pt idx="153">
                  <c:v>0.254263023356045</c:v>
                </c:pt>
                <c:pt idx="154">
                  <c:v>0.25341885962903</c:v>
                </c:pt>
                <c:pt idx="155">
                  <c:v>0.252359612358527</c:v>
                </c:pt>
                <c:pt idx="156">
                  <c:v>0.251059751895567</c:v>
                </c:pt>
                <c:pt idx="157">
                  <c:v>0.249530782271176</c:v>
                </c:pt>
                <c:pt idx="158">
                  <c:v>0.247809063915715</c:v>
                </c:pt>
                <c:pt idx="159">
                  <c:v>0.245951993759998</c:v>
                </c:pt>
                <c:pt idx="160">
                  <c:v>0.243992387634461</c:v>
                </c:pt>
                <c:pt idx="161">
                  <c:v>0.241904311609903</c:v>
                </c:pt>
                <c:pt idx="162">
                  <c:v>0.239675636517091</c:v>
                </c:pt>
                <c:pt idx="163">
                  <c:v>0.237390005343628</c:v>
                </c:pt>
                <c:pt idx="164">
                  <c:v>0.234981171265935</c:v>
                </c:pt>
                <c:pt idx="165">
                  <c:v>0.232439419799657</c:v>
                </c:pt>
                <c:pt idx="166">
                  <c:v>0.229793524062606</c:v>
                </c:pt>
                <c:pt idx="167">
                  <c:v>0.22701798768852</c:v>
                </c:pt>
                <c:pt idx="168">
                  <c:v>0.224147480208841</c:v>
                </c:pt>
                <c:pt idx="169">
                  <c:v>0.221221683143328</c:v>
                </c:pt>
                <c:pt idx="170">
                  <c:v>0.218262989912182</c:v>
                </c:pt>
                <c:pt idx="171">
                  <c:v>0.215262986091828</c:v>
                </c:pt>
                <c:pt idx="172">
                  <c:v>0.212260312493891</c:v>
                </c:pt>
                <c:pt idx="173">
                  <c:v>0.209323400448732</c:v>
                </c:pt>
                <c:pt idx="174">
                  <c:v>0.206483911409008</c:v>
                </c:pt>
                <c:pt idx="175">
                  <c:v>0.203748153691628</c:v>
                </c:pt>
                <c:pt idx="176">
                  <c:v>0.201140642538667</c:v>
                </c:pt>
                <c:pt idx="177">
                  <c:v>0.198735424714094</c:v>
                </c:pt>
                <c:pt idx="178">
                  <c:v>0.196508131058956</c:v>
                </c:pt>
                <c:pt idx="179">
                  <c:v>0.194403775074278</c:v>
                </c:pt>
                <c:pt idx="180">
                  <c:v>0.1923692706248</c:v>
                </c:pt>
                <c:pt idx="181">
                  <c:v>0.190482486001457</c:v>
                </c:pt>
                <c:pt idx="182">
                  <c:v>0.188699192246767</c:v>
                </c:pt>
                <c:pt idx="183">
                  <c:v>0.186994842339859</c:v>
                </c:pt>
                <c:pt idx="184">
                  <c:v>0.185393004778221</c:v>
                </c:pt>
                <c:pt idx="185">
                  <c:v>0.183876652815552</c:v>
                </c:pt>
                <c:pt idx="186">
                  <c:v>0.182451603827239</c:v>
                </c:pt>
                <c:pt idx="187">
                  <c:v>0.181126981366564</c:v>
                </c:pt>
                <c:pt idx="188">
                  <c:v>0.179905699421134</c:v>
                </c:pt>
                <c:pt idx="189">
                  <c:v>0.178797910293495</c:v>
                </c:pt>
                <c:pt idx="190">
                  <c:v>0.177796736980478</c:v>
                </c:pt>
                <c:pt idx="191">
                  <c:v>0.176877248882213</c:v>
                </c:pt>
                <c:pt idx="192">
                  <c:v>0.176030088921457</c:v>
                </c:pt>
                <c:pt idx="193">
                  <c:v>0.175246088470643</c:v>
                </c:pt>
                <c:pt idx="194">
                  <c:v>0.17451972338302</c:v>
                </c:pt>
                <c:pt idx="195">
                  <c:v>0.173844691838517</c:v>
                </c:pt>
                <c:pt idx="196">
                  <c:v>0.173199694310487</c:v>
                </c:pt>
                <c:pt idx="197">
                  <c:v>0.172563371426185</c:v>
                </c:pt>
                <c:pt idx="198">
                  <c:v>0.17191576128998</c:v>
                </c:pt>
                <c:pt idx="199">
                  <c:v>0.171229646896461</c:v>
                </c:pt>
                <c:pt idx="200">
                  <c:v>0.170508285582549</c:v>
                </c:pt>
                <c:pt idx="201">
                  <c:v>0.169745069599055</c:v>
                </c:pt>
                <c:pt idx="202">
                  <c:v>0.168893959238711</c:v>
                </c:pt>
                <c:pt idx="203">
                  <c:v>0.167958851493205</c:v>
                </c:pt>
                <c:pt idx="204">
                  <c:v>0.166942719780599</c:v>
                </c:pt>
                <c:pt idx="205">
                  <c:v>0.165847648043806</c:v>
                </c:pt>
                <c:pt idx="206">
                  <c:v>0.164640401419321</c:v>
                </c:pt>
                <c:pt idx="207">
                  <c:v>0.163360235774545</c:v>
                </c:pt>
                <c:pt idx="208">
                  <c:v>0.162033684863881</c:v>
                </c:pt>
                <c:pt idx="209">
                  <c:v>0.160647509285007</c:v>
                </c:pt>
                <c:pt idx="210">
                  <c:v>0.159241199383029</c:v>
                </c:pt>
                <c:pt idx="211">
                  <c:v>0.157824926069696</c:v>
                </c:pt>
                <c:pt idx="212">
                  <c:v>0.156404798653805</c:v>
                </c:pt>
                <c:pt idx="213">
                  <c:v>0.155027673307254</c:v>
                </c:pt>
                <c:pt idx="214">
                  <c:v>0.153683169624182</c:v>
                </c:pt>
                <c:pt idx="215">
                  <c:v>0.152381273716067</c:v>
                </c:pt>
                <c:pt idx="216">
                  <c:v>0.151163339435502</c:v>
                </c:pt>
                <c:pt idx="217">
                  <c:v>0.150039729243144</c:v>
                </c:pt>
                <c:pt idx="218">
                  <c:v>0.149003002997833</c:v>
                </c:pt>
                <c:pt idx="219">
                  <c:v>0.148046744602767</c:v>
                </c:pt>
                <c:pt idx="220">
                  <c:v>0.147199004816098</c:v>
                </c:pt>
                <c:pt idx="221">
                  <c:v>0.146455446611745</c:v>
                </c:pt>
                <c:pt idx="222">
                  <c:v>0.145802326862597</c:v>
                </c:pt>
                <c:pt idx="223">
                  <c:v>0.145219757185421</c:v>
                </c:pt>
                <c:pt idx="224">
                  <c:v>0.144736397121516</c:v>
                </c:pt>
                <c:pt idx="225">
                  <c:v>0.144339298263744</c:v>
                </c:pt>
                <c:pt idx="226">
                  <c:v>0.144007979404112</c:v>
                </c:pt>
                <c:pt idx="227">
                  <c:v>0.143726114892504</c:v>
                </c:pt>
                <c:pt idx="228">
                  <c:v>0.143499614008599</c:v>
                </c:pt>
                <c:pt idx="229">
                  <c:v>0.143313518263124</c:v>
                </c:pt>
                <c:pt idx="230">
                  <c:v>0.143135568216719</c:v>
                </c:pt>
                <c:pt idx="231">
                  <c:v>0.142907507208831</c:v>
                </c:pt>
                <c:pt idx="232">
                  <c:v>0.142643847975328</c:v>
                </c:pt>
                <c:pt idx="233">
                  <c:v>0.142332624983801</c:v>
                </c:pt>
                <c:pt idx="234">
                  <c:v>0.141887579570283</c:v>
                </c:pt>
                <c:pt idx="235">
                  <c:v>0.141299876467221</c:v>
                </c:pt>
                <c:pt idx="236">
                  <c:v>0.140572083386144</c:v>
                </c:pt>
                <c:pt idx="237">
                  <c:v>0.139718949180786</c:v>
                </c:pt>
                <c:pt idx="238">
                  <c:v>0.138755342493662</c:v>
                </c:pt>
                <c:pt idx="239">
                  <c:v>0.137684459948085</c:v>
                </c:pt>
                <c:pt idx="240">
                  <c:v>0.136517578049528</c:v>
                </c:pt>
                <c:pt idx="241">
                  <c:v>0.135277605789748</c:v>
                </c:pt>
                <c:pt idx="242">
                  <c:v>0.133999860707532</c:v>
                </c:pt>
                <c:pt idx="243">
                  <c:v>0.132705921779766</c:v>
                </c:pt>
                <c:pt idx="244">
                  <c:v>0.131402260546262</c:v>
                </c:pt>
                <c:pt idx="245">
                  <c:v>0.13006075881939</c:v>
                </c:pt>
                <c:pt idx="246">
                  <c:v>0.128745130670292</c:v>
                </c:pt>
                <c:pt idx="247">
                  <c:v>0.127497336961743</c:v>
                </c:pt>
                <c:pt idx="248">
                  <c:v>0.126333314708124</c:v>
                </c:pt>
                <c:pt idx="249">
                  <c:v>0.12526028560716</c:v>
                </c:pt>
                <c:pt idx="250">
                  <c:v>0.12428972533973</c:v>
                </c:pt>
                <c:pt idx="251">
                  <c:v>0.123417409468028</c:v>
                </c:pt>
                <c:pt idx="252">
                  <c:v>0.122600811723344</c:v>
                </c:pt>
                <c:pt idx="253">
                  <c:v>0.121810147086917</c:v>
                </c:pt>
                <c:pt idx="254">
                  <c:v>0.121011373735274</c:v>
                </c:pt>
                <c:pt idx="255">
                  <c:v>0.120167711427159</c:v>
                </c:pt>
                <c:pt idx="256">
                  <c:v>0.119229110511434</c:v>
                </c:pt>
                <c:pt idx="257">
                  <c:v>0.118204102534111</c:v>
                </c:pt>
                <c:pt idx="258">
                  <c:v>0.11711408443473</c:v>
                </c:pt>
                <c:pt idx="259">
                  <c:v>0.115982558486845</c:v>
                </c:pt>
                <c:pt idx="260">
                  <c:v>0.114814994734264</c:v>
                </c:pt>
                <c:pt idx="261">
                  <c:v>0.113644596054736</c:v>
                </c:pt>
                <c:pt idx="262">
                  <c:v>0.112515718814124</c:v>
                </c:pt>
                <c:pt idx="263">
                  <c:v>0.111454453778074</c:v>
                </c:pt>
                <c:pt idx="264">
                  <c:v>0.110473330418959</c:v>
                </c:pt>
                <c:pt idx="265">
                  <c:v>0.109591961634794</c:v>
                </c:pt>
                <c:pt idx="266">
                  <c:v>0.108842375226043</c:v>
                </c:pt>
                <c:pt idx="267">
                  <c:v>0.108202325840722</c:v>
                </c:pt>
                <c:pt idx="268">
                  <c:v>0.107681920324211</c:v>
                </c:pt>
                <c:pt idx="269">
                  <c:v>0.107290595430122</c:v>
                </c:pt>
                <c:pt idx="270">
                  <c:v>0.106998552582054</c:v>
                </c:pt>
                <c:pt idx="271">
                  <c:v>0.106820209779673</c:v>
                </c:pt>
                <c:pt idx="272">
                  <c:v>0.106751783393944</c:v>
                </c:pt>
                <c:pt idx="273">
                  <c:v>0.106772117727195</c:v>
                </c:pt>
                <c:pt idx="274">
                  <c:v>0.106858331182351</c:v>
                </c:pt>
                <c:pt idx="275">
                  <c:v>0.107017986911039</c:v>
                </c:pt>
                <c:pt idx="276">
                  <c:v>0.107265818319111</c:v>
                </c:pt>
                <c:pt idx="277">
                  <c:v>0.107616929908249</c:v>
                </c:pt>
                <c:pt idx="278">
                  <c:v>0.108051965658174</c:v>
                </c:pt>
                <c:pt idx="279">
                  <c:v>0.108592273272505</c:v>
                </c:pt>
                <c:pt idx="280">
                  <c:v>0.109277886331633</c:v>
                </c:pt>
                <c:pt idx="281">
                  <c:v>0.110096765281978</c:v>
                </c:pt>
                <c:pt idx="282">
                  <c:v>0.11108880181176</c:v>
                </c:pt>
                <c:pt idx="283">
                  <c:v>0.112292990676576</c:v>
                </c:pt>
                <c:pt idx="284">
                  <c:v>0.113734422382657</c:v>
                </c:pt>
                <c:pt idx="285">
                  <c:v>0.115465918924935</c:v>
                </c:pt>
                <c:pt idx="286">
                  <c:v>0.117564369532866</c:v>
                </c:pt>
                <c:pt idx="287">
                  <c:v>0.120115406349025</c:v>
                </c:pt>
                <c:pt idx="288">
                  <c:v>0.123191698447422</c:v>
                </c:pt>
                <c:pt idx="289">
                  <c:v>0.126901375381621</c:v>
                </c:pt>
                <c:pt idx="290">
                  <c:v>0.131326309474254</c:v>
                </c:pt>
                <c:pt idx="291">
                  <c:v>0.136525538674107</c:v>
                </c:pt>
                <c:pt idx="292">
                  <c:v>0.142549399015735</c:v>
                </c:pt>
                <c:pt idx="293">
                  <c:v>0.149415961354626</c:v>
                </c:pt>
                <c:pt idx="294">
                  <c:v>0.157118694239331</c:v>
                </c:pt>
                <c:pt idx="295">
                  <c:v>0.165640601389869</c:v>
                </c:pt>
                <c:pt idx="296">
                  <c:v>0.174867932501904</c:v>
                </c:pt>
                <c:pt idx="297">
                  <c:v>0.18473071167418</c:v>
                </c:pt>
                <c:pt idx="298">
                  <c:v>0.195171367611598</c:v>
                </c:pt>
                <c:pt idx="299">
                  <c:v>0.206051227753913</c:v>
                </c:pt>
                <c:pt idx="300">
                  <c:v>0.217275919230586</c:v>
                </c:pt>
                <c:pt idx="301">
                  <c:v>0.228751796432253</c:v>
                </c:pt>
                <c:pt idx="302">
                  <c:v>0.24039048379701</c:v>
                </c:pt>
                <c:pt idx="303">
                  <c:v>0.252095452740926</c:v>
                </c:pt>
                <c:pt idx="304">
                  <c:v>0.263807874283305</c:v>
                </c:pt>
                <c:pt idx="305">
                  <c:v>0.275488039040593</c:v>
                </c:pt>
                <c:pt idx="306">
                  <c:v>0.287112888131567</c:v>
                </c:pt>
                <c:pt idx="307">
                  <c:v>0.298658399111419</c:v>
                </c:pt>
                <c:pt idx="308">
                  <c:v>0.310120758517749</c:v>
                </c:pt>
                <c:pt idx="309">
                  <c:v>0.321509068962877</c:v>
                </c:pt>
                <c:pt idx="310">
                  <c:v>0.3328415091184</c:v>
                </c:pt>
                <c:pt idx="311">
                  <c:v>0.344086828696783</c:v>
                </c:pt>
                <c:pt idx="312">
                  <c:v>0.355215210005365</c:v>
                </c:pt>
                <c:pt idx="313">
                  <c:v>0.366248690640485</c:v>
                </c:pt>
                <c:pt idx="314">
                  <c:v>0.3771597183275</c:v>
                </c:pt>
                <c:pt idx="315">
                  <c:v>0.387919318344858</c:v>
                </c:pt>
                <c:pt idx="316">
                  <c:v>0.398500349434713</c:v>
                </c:pt>
                <c:pt idx="317">
                  <c:v>0.408905667080372</c:v>
                </c:pt>
                <c:pt idx="318">
                  <c:v>0.419102719095019</c:v>
                </c:pt>
                <c:pt idx="319">
                  <c:v>0.429071842044316</c:v>
                </c:pt>
                <c:pt idx="320">
                  <c:v>0.43879206010175</c:v>
                </c:pt>
                <c:pt idx="321">
                  <c:v>0.448248188025146</c:v>
                </c:pt>
                <c:pt idx="322">
                  <c:v>0.457410731649509</c:v>
                </c:pt>
                <c:pt idx="323">
                  <c:v>0.466241991416448</c:v>
                </c:pt>
                <c:pt idx="324">
                  <c:v>0.474693215445236</c:v>
                </c:pt>
                <c:pt idx="325">
                  <c:v>0.48278093520138</c:v>
                </c:pt>
                <c:pt idx="326">
                  <c:v>0.490506549138162</c:v>
                </c:pt>
                <c:pt idx="327">
                  <c:v>0.497856617277419</c:v>
                </c:pt>
                <c:pt idx="328">
                  <c:v>0.504787971838205</c:v>
                </c:pt>
                <c:pt idx="329">
                  <c:v>0.511335921632471</c:v>
                </c:pt>
                <c:pt idx="330">
                  <c:v>0.517524387252828</c:v>
                </c:pt>
                <c:pt idx="331">
                  <c:v>0.523304292118108</c:v>
                </c:pt>
                <c:pt idx="332">
                  <c:v>0.528720172432562</c:v>
                </c:pt>
                <c:pt idx="333">
                  <c:v>0.533781510550115</c:v>
                </c:pt>
                <c:pt idx="334">
                  <c:v>0.538484783105</c:v>
                </c:pt>
                <c:pt idx="335">
                  <c:v>0.542865451922019</c:v>
                </c:pt>
                <c:pt idx="336">
                  <c:v>0.546917206228331</c:v>
                </c:pt>
                <c:pt idx="337">
                  <c:v>0.550658316517042</c:v>
                </c:pt>
                <c:pt idx="338">
                  <c:v>0.554151779578792</c:v>
                </c:pt>
                <c:pt idx="339">
                  <c:v>0.557354338446425</c:v>
                </c:pt>
                <c:pt idx="340">
                  <c:v>0.560284875623054</c:v>
                </c:pt>
                <c:pt idx="341">
                  <c:v>0.562974877145004</c:v>
                </c:pt>
                <c:pt idx="342">
                  <c:v>0.565428977018153</c:v>
                </c:pt>
                <c:pt idx="343">
                  <c:v>0.567652995753344</c:v>
                </c:pt>
                <c:pt idx="344">
                  <c:v>0.569662254600337</c:v>
                </c:pt>
                <c:pt idx="345">
                  <c:v>0.571479082742223</c:v>
                </c:pt>
                <c:pt idx="346">
                  <c:v>0.573085565409727</c:v>
                </c:pt>
                <c:pt idx="347">
                  <c:v>0.574527385789487</c:v>
                </c:pt>
                <c:pt idx="348">
                  <c:v>0.575832295817909</c:v>
                </c:pt>
                <c:pt idx="349">
                  <c:v>0.576973106587927</c:v>
                </c:pt>
                <c:pt idx="350">
                  <c:v>0.577985147938684</c:v>
                </c:pt>
                <c:pt idx="351">
                  <c:v>0.578880336646128</c:v>
                </c:pt>
                <c:pt idx="352">
                  <c:v>0.579662838826577</c:v>
                </c:pt>
                <c:pt idx="353">
                  <c:v>0.58033285614241</c:v>
                </c:pt>
                <c:pt idx="354">
                  <c:v>0.580922642943484</c:v>
                </c:pt>
                <c:pt idx="355">
                  <c:v>0.581447854555315</c:v>
                </c:pt>
                <c:pt idx="356">
                  <c:v>0.581903956789109</c:v>
                </c:pt>
                <c:pt idx="357">
                  <c:v>0.582291698207458</c:v>
                </c:pt>
                <c:pt idx="358">
                  <c:v>0.582607323648753</c:v>
                </c:pt>
                <c:pt idx="359">
                  <c:v>0.5828536387257</c:v>
                </c:pt>
                <c:pt idx="360">
                  <c:v>0.583046118018252</c:v>
                </c:pt>
                <c:pt idx="361">
                  <c:v>0.583229911065212</c:v>
                </c:pt>
                <c:pt idx="362">
                  <c:v>0.583403473154262</c:v>
                </c:pt>
                <c:pt idx="363">
                  <c:v>0.583545099543753</c:v>
                </c:pt>
                <c:pt idx="364">
                  <c:v>0.583675668774932</c:v>
                </c:pt>
                <c:pt idx="365">
                  <c:v>0.583772906647236</c:v>
                </c:pt>
                <c:pt idx="366">
                  <c:v>0.583830314060604</c:v>
                </c:pt>
                <c:pt idx="367">
                  <c:v>0.583865095785371</c:v>
                </c:pt>
                <c:pt idx="368">
                  <c:v>0.583885998030504</c:v>
                </c:pt>
                <c:pt idx="369">
                  <c:v>0.583886693017902</c:v>
                </c:pt>
                <c:pt idx="370">
                  <c:v>0.583866599560888</c:v>
                </c:pt>
                <c:pt idx="371">
                  <c:v>0.583856062066776</c:v>
                </c:pt>
                <c:pt idx="372">
                  <c:v>0.583839127517961</c:v>
                </c:pt>
                <c:pt idx="373">
                  <c:v>0.583816464921391</c:v>
                </c:pt>
                <c:pt idx="374">
                  <c:v>0.583798223678712</c:v>
                </c:pt>
                <c:pt idx="375">
                  <c:v>0.58378916102703</c:v>
                </c:pt>
                <c:pt idx="376">
                  <c:v>0.583781737434092</c:v>
                </c:pt>
                <c:pt idx="377">
                  <c:v>0.583770074019278</c:v>
                </c:pt>
                <c:pt idx="378">
                  <c:v>0.583752906363871</c:v>
                </c:pt>
                <c:pt idx="379">
                  <c:v>0.583732764036567</c:v>
                </c:pt>
                <c:pt idx="380">
                  <c:v>0.583718507792111</c:v>
                </c:pt>
                <c:pt idx="381">
                  <c:v>0.583718677044467</c:v>
                </c:pt>
                <c:pt idx="382">
                  <c:v>0.583737715678635</c:v>
                </c:pt>
                <c:pt idx="383">
                  <c:v>0.583744663331244</c:v>
                </c:pt>
                <c:pt idx="384">
                  <c:v>0.583750433060858</c:v>
                </c:pt>
                <c:pt idx="385">
                  <c:v>0.583786070595185</c:v>
                </c:pt>
                <c:pt idx="386">
                  <c:v>0.583802293213429</c:v>
                </c:pt>
                <c:pt idx="387">
                  <c:v>0.583801522754409</c:v>
                </c:pt>
                <c:pt idx="388">
                  <c:v>0.583800125273841</c:v>
                </c:pt>
                <c:pt idx="389">
                  <c:v>0.583825101123916</c:v>
                </c:pt>
                <c:pt idx="390">
                  <c:v>0.583851423914786</c:v>
                </c:pt>
                <c:pt idx="391">
                  <c:v>0.58387717158982</c:v>
                </c:pt>
                <c:pt idx="392">
                  <c:v>0.583904509729257</c:v>
                </c:pt>
                <c:pt idx="393">
                  <c:v>0.58392523356058</c:v>
                </c:pt>
                <c:pt idx="394">
                  <c:v>0.583952827034173</c:v>
                </c:pt>
                <c:pt idx="395">
                  <c:v>0.58398924122254</c:v>
                </c:pt>
                <c:pt idx="396">
                  <c:v>0.584026660701192</c:v>
                </c:pt>
                <c:pt idx="397">
                  <c:v>0.584042122394399</c:v>
                </c:pt>
                <c:pt idx="398">
                  <c:v>0.584082129059567</c:v>
                </c:pt>
                <c:pt idx="399">
                  <c:v>0.584151884168386</c:v>
                </c:pt>
                <c:pt idx="400">
                  <c:v>0.584183943506192</c:v>
                </c:pt>
                <c:pt idx="401">
                  <c:v>0.584195656301799</c:v>
                </c:pt>
                <c:pt idx="402">
                  <c:v>0.584219890391385</c:v>
                </c:pt>
                <c:pt idx="403">
                  <c:v>0.58427395729555</c:v>
                </c:pt>
                <c:pt idx="404">
                  <c:v>0.584305375676464</c:v>
                </c:pt>
                <c:pt idx="405">
                  <c:v>0.584326221324779</c:v>
                </c:pt>
                <c:pt idx="406">
                  <c:v>0.584351099710222</c:v>
                </c:pt>
                <c:pt idx="407">
                  <c:v>0.584390798597424</c:v>
                </c:pt>
                <c:pt idx="408">
                  <c:v>0.584413596822156</c:v>
                </c:pt>
                <c:pt idx="409">
                  <c:v>0.58442091025688</c:v>
                </c:pt>
                <c:pt idx="410">
                  <c:v>0.58442426910279</c:v>
                </c:pt>
                <c:pt idx="411">
                  <c:v>0.584442704267524</c:v>
                </c:pt>
                <c:pt idx="412">
                  <c:v>0.584469268098474</c:v>
                </c:pt>
                <c:pt idx="413">
                  <c:v>0.584487124422082</c:v>
                </c:pt>
                <c:pt idx="414">
                  <c:v>0.584487219210024</c:v>
                </c:pt>
                <c:pt idx="415">
                  <c:v>0.584489068513115</c:v>
                </c:pt>
                <c:pt idx="416">
                  <c:v>0.584502984541986</c:v>
                </c:pt>
                <c:pt idx="417">
                  <c:v>0.584530473997196</c:v>
                </c:pt>
                <c:pt idx="418">
                  <c:v>0.584564609121945</c:v>
                </c:pt>
                <c:pt idx="419">
                  <c:v>0.584586742202993</c:v>
                </c:pt>
                <c:pt idx="420">
                  <c:v>0.584588154005232</c:v>
                </c:pt>
                <c:pt idx="421">
                  <c:v>0.584579603387802</c:v>
                </c:pt>
                <c:pt idx="422">
                  <c:v>0.584589930706554</c:v>
                </c:pt>
                <c:pt idx="423">
                  <c:v>0.584588388022449</c:v>
                </c:pt>
                <c:pt idx="424">
                  <c:v>0.584585965286802</c:v>
                </c:pt>
                <c:pt idx="425">
                  <c:v>0.584587473725831</c:v>
                </c:pt>
                <c:pt idx="426">
                  <c:v>0.584563115432306</c:v>
                </c:pt>
                <c:pt idx="427">
                  <c:v>0.584522490134394</c:v>
                </c:pt>
                <c:pt idx="428">
                  <c:v>0.584470423352387</c:v>
                </c:pt>
                <c:pt idx="429">
                  <c:v>0.584411440086034</c:v>
                </c:pt>
                <c:pt idx="430">
                  <c:v>0.584349199729385</c:v>
                </c:pt>
                <c:pt idx="431">
                  <c:v>0.584302929761233</c:v>
                </c:pt>
                <c:pt idx="432">
                  <c:v>0.584269281366357</c:v>
                </c:pt>
                <c:pt idx="433">
                  <c:v>0.584230024588328</c:v>
                </c:pt>
                <c:pt idx="434">
                  <c:v>0.584237511676771</c:v>
                </c:pt>
                <c:pt idx="435">
                  <c:v>0.584253615403065</c:v>
                </c:pt>
                <c:pt idx="436">
                  <c:v>0.584249790523339</c:v>
                </c:pt>
                <c:pt idx="437">
                  <c:v>0.584236744818865</c:v>
                </c:pt>
                <c:pt idx="438">
                  <c:v>0.584257255687758</c:v>
                </c:pt>
                <c:pt idx="439">
                  <c:v>0.584295177942625</c:v>
                </c:pt>
                <c:pt idx="440">
                  <c:v>0.584323867824342</c:v>
                </c:pt>
                <c:pt idx="441">
                  <c:v>0.58434813487585</c:v>
                </c:pt>
                <c:pt idx="442">
                  <c:v>0.58438342474401</c:v>
                </c:pt>
                <c:pt idx="443">
                  <c:v>0.584419671266719</c:v>
                </c:pt>
                <c:pt idx="444">
                  <c:v>0.58443784992452</c:v>
                </c:pt>
                <c:pt idx="445">
                  <c:v>0.5844673536166</c:v>
                </c:pt>
                <c:pt idx="446">
                  <c:v>0.584486472482483</c:v>
                </c:pt>
                <c:pt idx="447">
                  <c:v>0.584498716780434</c:v>
                </c:pt>
                <c:pt idx="448">
                  <c:v>0.584538250996007</c:v>
                </c:pt>
                <c:pt idx="449">
                  <c:v>0.584580376288957</c:v>
                </c:pt>
                <c:pt idx="450">
                  <c:v>0.584611230122822</c:v>
                </c:pt>
                <c:pt idx="451">
                  <c:v>0.584626884993028</c:v>
                </c:pt>
                <c:pt idx="452">
                  <c:v>0.584638605156431</c:v>
                </c:pt>
                <c:pt idx="453">
                  <c:v>0.584656969223309</c:v>
                </c:pt>
                <c:pt idx="454">
                  <c:v>0.584687269589416</c:v>
                </c:pt>
                <c:pt idx="455">
                  <c:v>0.584725993526754</c:v>
                </c:pt>
                <c:pt idx="456">
                  <c:v>0.58474701901001</c:v>
                </c:pt>
                <c:pt idx="457">
                  <c:v>0.584768297771612</c:v>
                </c:pt>
                <c:pt idx="458">
                  <c:v>0.584800414285726</c:v>
                </c:pt>
                <c:pt idx="459">
                  <c:v>0.584842756321585</c:v>
                </c:pt>
                <c:pt idx="460">
                  <c:v>0.584857141212733</c:v>
                </c:pt>
                <c:pt idx="461">
                  <c:v>0.584869585641556</c:v>
                </c:pt>
                <c:pt idx="462">
                  <c:v>0.584895234196274</c:v>
                </c:pt>
                <c:pt idx="463">
                  <c:v>0.584926008998796</c:v>
                </c:pt>
                <c:pt idx="464">
                  <c:v>0.584943204386919</c:v>
                </c:pt>
                <c:pt idx="465">
                  <c:v>0.584953143268271</c:v>
                </c:pt>
                <c:pt idx="466">
                  <c:v>0.58496741267542</c:v>
                </c:pt>
                <c:pt idx="467">
                  <c:v>0.58499823331281</c:v>
                </c:pt>
                <c:pt idx="468">
                  <c:v>0.585002092754951</c:v>
                </c:pt>
                <c:pt idx="469">
                  <c:v>0.584996403781352</c:v>
                </c:pt>
                <c:pt idx="470">
                  <c:v>0.585011523630884</c:v>
                </c:pt>
                <c:pt idx="471">
                  <c:v>0.585036220525702</c:v>
                </c:pt>
                <c:pt idx="472">
                  <c:v>0.585042755719688</c:v>
                </c:pt>
                <c:pt idx="473">
                  <c:v>0.585034074537732</c:v>
                </c:pt>
                <c:pt idx="474">
                  <c:v>0.58503101652971</c:v>
                </c:pt>
                <c:pt idx="475">
                  <c:v>0.585022888236024</c:v>
                </c:pt>
                <c:pt idx="476">
                  <c:v>0.585013945649067</c:v>
                </c:pt>
                <c:pt idx="477">
                  <c:v>0.585017428795496</c:v>
                </c:pt>
                <c:pt idx="478">
                  <c:v>0.585050463152152</c:v>
                </c:pt>
                <c:pt idx="479">
                  <c:v>0.5850480834919</c:v>
                </c:pt>
                <c:pt idx="480">
                  <c:v>0.58504099484395</c:v>
                </c:pt>
                <c:pt idx="481">
                  <c:v>0.585050549965214</c:v>
                </c:pt>
                <c:pt idx="482">
                  <c:v>0.585044298624551</c:v>
                </c:pt>
                <c:pt idx="483">
                  <c:v>0.58503491156907</c:v>
                </c:pt>
                <c:pt idx="484">
                  <c:v>0.5850278319584</c:v>
                </c:pt>
                <c:pt idx="485">
                  <c:v>0.585027419016869</c:v>
                </c:pt>
                <c:pt idx="486">
                  <c:v>0.585041365206794</c:v>
                </c:pt>
                <c:pt idx="487">
                  <c:v>0.585048253406529</c:v>
                </c:pt>
                <c:pt idx="488">
                  <c:v>0.585056073315166</c:v>
                </c:pt>
                <c:pt idx="489">
                  <c:v>0.585079807581173</c:v>
                </c:pt>
                <c:pt idx="490">
                  <c:v>0.585090242491828</c:v>
                </c:pt>
                <c:pt idx="491">
                  <c:v>0.585073353929652</c:v>
                </c:pt>
                <c:pt idx="492">
                  <c:v>0.585044197351844</c:v>
                </c:pt>
                <c:pt idx="493">
                  <c:v>0.585038203001022</c:v>
                </c:pt>
                <c:pt idx="494">
                  <c:v>0.585053160565871</c:v>
                </c:pt>
                <c:pt idx="495">
                  <c:v>0.58506210549838</c:v>
                </c:pt>
                <c:pt idx="496">
                  <c:v>0.585061577817908</c:v>
                </c:pt>
                <c:pt idx="497">
                  <c:v>0.585082174009747</c:v>
                </c:pt>
                <c:pt idx="498">
                  <c:v>0.585092374765211</c:v>
                </c:pt>
                <c:pt idx="499">
                  <c:v>0.585115017693628</c:v>
                </c:pt>
                <c:pt idx="500">
                  <c:v>0.585155152136253</c:v>
                </c:pt>
                <c:pt idx="501">
                  <c:v>0.585156686134913</c:v>
                </c:pt>
                <c:pt idx="502">
                  <c:v>0.585156478263714</c:v>
                </c:pt>
                <c:pt idx="503">
                  <c:v>0.585172254261043</c:v>
                </c:pt>
                <c:pt idx="504">
                  <c:v>0.585206569386301</c:v>
                </c:pt>
                <c:pt idx="505">
                  <c:v>0.585232559246597</c:v>
                </c:pt>
                <c:pt idx="506">
                  <c:v>0.58526165071461</c:v>
                </c:pt>
                <c:pt idx="507">
                  <c:v>0.585293468101709</c:v>
                </c:pt>
                <c:pt idx="508">
                  <c:v>0.585318998964848</c:v>
                </c:pt>
                <c:pt idx="509">
                  <c:v>0.585314429399592</c:v>
                </c:pt>
                <c:pt idx="510">
                  <c:v>0.585320227234452</c:v>
                </c:pt>
                <c:pt idx="511">
                  <c:v>0.585343111706553</c:v>
                </c:pt>
                <c:pt idx="512">
                  <c:v>0.585361279698985</c:v>
                </c:pt>
                <c:pt idx="513">
                  <c:v>0.585368332059847</c:v>
                </c:pt>
                <c:pt idx="514">
                  <c:v>0.585358148744261</c:v>
                </c:pt>
                <c:pt idx="515">
                  <c:v>0.585329345399859</c:v>
                </c:pt>
                <c:pt idx="516">
                  <c:v>0.585285126611039</c:v>
                </c:pt>
                <c:pt idx="517">
                  <c:v>0.585219446818034</c:v>
                </c:pt>
                <c:pt idx="518">
                  <c:v>0.585157831668578</c:v>
                </c:pt>
                <c:pt idx="519">
                  <c:v>0.585102337854052</c:v>
                </c:pt>
                <c:pt idx="520">
                  <c:v>0.585010629216278</c:v>
                </c:pt>
                <c:pt idx="521">
                  <c:v>0.584888581269317</c:v>
                </c:pt>
                <c:pt idx="522">
                  <c:v>0.584747208275453</c:v>
                </c:pt>
                <c:pt idx="523">
                  <c:v>0.584599417551524</c:v>
                </c:pt>
                <c:pt idx="524">
                  <c:v>0.584459413167227</c:v>
                </c:pt>
                <c:pt idx="525">
                  <c:v>0.584271320617861</c:v>
                </c:pt>
                <c:pt idx="526">
                  <c:v>0.584050856351301</c:v>
                </c:pt>
                <c:pt idx="527">
                  <c:v>0.583819464897668</c:v>
                </c:pt>
                <c:pt idx="528">
                  <c:v>0.583526945417678</c:v>
                </c:pt>
                <c:pt idx="529">
                  <c:v>0.583220693758792</c:v>
                </c:pt>
                <c:pt idx="530">
                  <c:v>0.582899207338967</c:v>
                </c:pt>
                <c:pt idx="531">
                  <c:v>0.582545819630225</c:v>
                </c:pt>
                <c:pt idx="532">
                  <c:v>0.582190137190952</c:v>
                </c:pt>
                <c:pt idx="533">
                  <c:v>0.581816971529689</c:v>
                </c:pt>
                <c:pt idx="534">
                  <c:v>0.581408774645792</c:v>
                </c:pt>
                <c:pt idx="535">
                  <c:v>0.580955552185575</c:v>
                </c:pt>
                <c:pt idx="536">
                  <c:v>0.580493072648015</c:v>
                </c:pt>
                <c:pt idx="537">
                  <c:v>0.58000227511619</c:v>
                </c:pt>
                <c:pt idx="538">
                  <c:v>0.579473866211872</c:v>
                </c:pt>
                <c:pt idx="539">
                  <c:v>0.578914471253477</c:v>
                </c:pt>
                <c:pt idx="540">
                  <c:v>0.578345134350712</c:v>
                </c:pt>
                <c:pt idx="541">
                  <c:v>0.577760882330713</c:v>
                </c:pt>
                <c:pt idx="542">
                  <c:v>0.577162353501276</c:v>
                </c:pt>
                <c:pt idx="543">
                  <c:v>0.576557307014311</c:v>
                </c:pt>
                <c:pt idx="544">
                  <c:v>0.575911270758068</c:v>
                </c:pt>
                <c:pt idx="545">
                  <c:v>0.575206851400435</c:v>
                </c:pt>
                <c:pt idx="546">
                  <c:v>0.574448584613425</c:v>
                </c:pt>
                <c:pt idx="547">
                  <c:v>0.573664665711975</c:v>
                </c:pt>
                <c:pt idx="548">
                  <c:v>0.572817857522104</c:v>
                </c:pt>
                <c:pt idx="549">
                  <c:v>0.571914024002574</c:v>
                </c:pt>
                <c:pt idx="550">
                  <c:v>0.570966279741239</c:v>
                </c:pt>
                <c:pt idx="551">
                  <c:v>0.569980256970006</c:v>
                </c:pt>
                <c:pt idx="552">
                  <c:v>0.568979835510254</c:v>
                </c:pt>
                <c:pt idx="553">
                  <c:v>0.567960366413549</c:v>
                </c:pt>
                <c:pt idx="554">
                  <c:v>0.566933332494012</c:v>
                </c:pt>
                <c:pt idx="555">
                  <c:v>0.565966612673192</c:v>
                </c:pt>
                <c:pt idx="556">
                  <c:v>0.56505522346469</c:v>
                </c:pt>
                <c:pt idx="557">
                  <c:v>0.564210387367617</c:v>
                </c:pt>
                <c:pt idx="558">
                  <c:v>0.563440924800104</c:v>
                </c:pt>
                <c:pt idx="559">
                  <c:v>0.562734504133739</c:v>
                </c:pt>
                <c:pt idx="560">
                  <c:v>0.56213800030312</c:v>
                </c:pt>
                <c:pt idx="561">
                  <c:v>0.56165453011377</c:v>
                </c:pt>
                <c:pt idx="562">
                  <c:v>0.561258481891343</c:v>
                </c:pt>
                <c:pt idx="563">
                  <c:v>0.560894401543946</c:v>
                </c:pt>
                <c:pt idx="564">
                  <c:v>0.560615585489129</c:v>
                </c:pt>
                <c:pt idx="565">
                  <c:v>0.560403110514636</c:v>
                </c:pt>
                <c:pt idx="566">
                  <c:v>0.560219075378996</c:v>
                </c:pt>
                <c:pt idx="567">
                  <c:v>0.560099389431653</c:v>
                </c:pt>
                <c:pt idx="568">
                  <c:v>0.560019723077615</c:v>
                </c:pt>
                <c:pt idx="569">
                  <c:v>0.559964236541203</c:v>
                </c:pt>
                <c:pt idx="570">
                  <c:v>0.559923605248332</c:v>
                </c:pt>
                <c:pt idx="571">
                  <c:v>0.559887682156707</c:v>
                </c:pt>
                <c:pt idx="572">
                  <c:v>0.559883447550237</c:v>
                </c:pt>
                <c:pt idx="573">
                  <c:v>0.559915804904368</c:v>
                </c:pt>
                <c:pt idx="574">
                  <c:v>0.559974500957739</c:v>
                </c:pt>
                <c:pt idx="575">
                  <c:v>0.560059840170046</c:v>
                </c:pt>
                <c:pt idx="576">
                  <c:v>0.560154473195198</c:v>
                </c:pt>
                <c:pt idx="577">
                  <c:v>0.56026407988673</c:v>
                </c:pt>
                <c:pt idx="578">
                  <c:v>0.560409532011383</c:v>
                </c:pt>
                <c:pt idx="579">
                  <c:v>0.56059652806984</c:v>
                </c:pt>
                <c:pt idx="580">
                  <c:v>0.560793733783066</c:v>
                </c:pt>
                <c:pt idx="581">
                  <c:v>0.561010079796391</c:v>
                </c:pt>
                <c:pt idx="582">
                  <c:v>0.561277855739549</c:v>
                </c:pt>
                <c:pt idx="583">
                  <c:v>0.561550535868715</c:v>
                </c:pt>
                <c:pt idx="584">
                  <c:v>0.561829708799444</c:v>
                </c:pt>
                <c:pt idx="585">
                  <c:v>0.562120950297901</c:v>
                </c:pt>
                <c:pt idx="586">
                  <c:v>0.56242865651018</c:v>
                </c:pt>
                <c:pt idx="587">
                  <c:v>0.562748386607402</c:v>
                </c:pt>
                <c:pt idx="588">
                  <c:v>0.563096132419176</c:v>
                </c:pt>
                <c:pt idx="589">
                  <c:v>0.563463423297637</c:v>
                </c:pt>
                <c:pt idx="590">
                  <c:v>0.56382346926602</c:v>
                </c:pt>
                <c:pt idx="591">
                  <c:v>0.564191266583899</c:v>
                </c:pt>
                <c:pt idx="592">
                  <c:v>0.564570615537189</c:v>
                </c:pt>
                <c:pt idx="593">
                  <c:v>0.56497604219174</c:v>
                </c:pt>
                <c:pt idx="594">
                  <c:v>0.565421362966299</c:v>
                </c:pt>
                <c:pt idx="595">
                  <c:v>0.565833863933329</c:v>
                </c:pt>
                <c:pt idx="596">
                  <c:v>0.566284371864189</c:v>
                </c:pt>
                <c:pt idx="597">
                  <c:v>0.566759083164787</c:v>
                </c:pt>
                <c:pt idx="598">
                  <c:v>0.56716726925914</c:v>
                </c:pt>
                <c:pt idx="599">
                  <c:v>0.567568269413379</c:v>
                </c:pt>
                <c:pt idx="600">
                  <c:v>0.568052165603473</c:v>
                </c:pt>
                <c:pt idx="601">
                  <c:v>0.566373602928663</c:v>
                </c:pt>
                <c:pt idx="602">
                  <c:v>0.566759422724998</c:v>
                </c:pt>
                <c:pt idx="603">
                  <c:v>0.567155987334748</c:v>
                </c:pt>
                <c:pt idx="604">
                  <c:v>0.567561877829333</c:v>
                </c:pt>
                <c:pt idx="605">
                  <c:v>0.567980268970132</c:v>
                </c:pt>
                <c:pt idx="606">
                  <c:v>0.568398779051172</c:v>
                </c:pt>
                <c:pt idx="607">
                  <c:v>0.568816413337158</c:v>
                </c:pt>
                <c:pt idx="608">
                  <c:v>0.56924519104952</c:v>
                </c:pt>
                <c:pt idx="609">
                  <c:v>0.569679422938713</c:v>
                </c:pt>
                <c:pt idx="610">
                  <c:v>0.570115355926532</c:v>
                </c:pt>
                <c:pt idx="611">
                  <c:v>0.570551496861434</c:v>
                </c:pt>
                <c:pt idx="612">
                  <c:v>0.570992524618352</c:v>
                </c:pt>
                <c:pt idx="613">
                  <c:v>0.571426790780215</c:v>
                </c:pt>
                <c:pt idx="614">
                  <c:v>0.571854454996409</c:v>
                </c:pt>
                <c:pt idx="615">
                  <c:v>0.572289393759436</c:v>
                </c:pt>
                <c:pt idx="616">
                  <c:v>0.572722820392637</c:v>
                </c:pt>
                <c:pt idx="617">
                  <c:v>0.573153200421344</c:v>
                </c:pt>
                <c:pt idx="618">
                  <c:v>0.573574885408636</c:v>
                </c:pt>
                <c:pt idx="619">
                  <c:v>0.573981522899811</c:v>
                </c:pt>
                <c:pt idx="620">
                  <c:v>0.574387403984589</c:v>
                </c:pt>
                <c:pt idx="621">
                  <c:v>0.574793958815712</c:v>
                </c:pt>
                <c:pt idx="622">
                  <c:v>0.575194664175312</c:v>
                </c:pt>
                <c:pt idx="623">
                  <c:v>0.575590911949122</c:v>
                </c:pt>
                <c:pt idx="624">
                  <c:v>0.575972482237827</c:v>
                </c:pt>
                <c:pt idx="625">
                  <c:v>0.576344882979713</c:v>
                </c:pt>
                <c:pt idx="626">
                  <c:v>0.576703394949437</c:v>
                </c:pt>
                <c:pt idx="627">
                  <c:v>0.577050543369519</c:v>
                </c:pt>
                <c:pt idx="628">
                  <c:v>0.577384538099998</c:v>
                </c:pt>
                <c:pt idx="629">
                  <c:v>0.577708647200079</c:v>
                </c:pt>
                <c:pt idx="630">
                  <c:v>0.578014239558467</c:v>
                </c:pt>
                <c:pt idx="631">
                  <c:v>0.578311742559352</c:v>
                </c:pt>
                <c:pt idx="632">
                  <c:v>0.578594574960018</c:v>
                </c:pt>
                <c:pt idx="633">
                  <c:v>0.578854909822069</c:v>
                </c:pt>
                <c:pt idx="634">
                  <c:v>0.579106436400778</c:v>
                </c:pt>
                <c:pt idx="635">
                  <c:v>0.57934386200375</c:v>
                </c:pt>
                <c:pt idx="636">
                  <c:v>0.579568998522505</c:v>
                </c:pt>
                <c:pt idx="637">
                  <c:v>0.579788540020861</c:v>
                </c:pt>
                <c:pt idx="638">
                  <c:v>0.579995189655434</c:v>
                </c:pt>
                <c:pt idx="639">
                  <c:v>0.580187950028038</c:v>
                </c:pt>
                <c:pt idx="640">
                  <c:v>0.580366486573109</c:v>
                </c:pt>
                <c:pt idx="641">
                  <c:v>0.58053234876306</c:v>
                </c:pt>
                <c:pt idx="642">
                  <c:v>0.580686158272955</c:v>
                </c:pt>
                <c:pt idx="643">
                  <c:v>0.580830773676711</c:v>
                </c:pt>
                <c:pt idx="644">
                  <c:v>0.580967153608799</c:v>
                </c:pt>
                <c:pt idx="645">
                  <c:v>0.581101656891406</c:v>
                </c:pt>
                <c:pt idx="646">
                  <c:v>0.5812331351831</c:v>
                </c:pt>
                <c:pt idx="647">
                  <c:v>0.581355959066638</c:v>
                </c:pt>
                <c:pt idx="648">
                  <c:v>0.581470104382822</c:v>
                </c:pt>
                <c:pt idx="649">
                  <c:v>0.581572966201714</c:v>
                </c:pt>
                <c:pt idx="650">
                  <c:v>0.581665596586687</c:v>
                </c:pt>
                <c:pt idx="651">
                  <c:v>0.581758893646851</c:v>
                </c:pt>
                <c:pt idx="652">
                  <c:v>0.581846160945241</c:v>
                </c:pt>
                <c:pt idx="653">
                  <c:v>0.581925811114962</c:v>
                </c:pt>
                <c:pt idx="654">
                  <c:v>0.581998000756182</c:v>
                </c:pt>
                <c:pt idx="655">
                  <c:v>0.582073569490954</c:v>
                </c:pt>
                <c:pt idx="656">
                  <c:v>0.582141059250743</c:v>
                </c:pt>
                <c:pt idx="657">
                  <c:v>0.582199622256061</c:v>
                </c:pt>
                <c:pt idx="658">
                  <c:v>0.582257648219389</c:v>
                </c:pt>
                <c:pt idx="659">
                  <c:v>0.582306049936624</c:v>
                </c:pt>
                <c:pt idx="660">
                  <c:v>0.582346496358514</c:v>
                </c:pt>
                <c:pt idx="661">
                  <c:v>0.582390165342777</c:v>
                </c:pt>
                <c:pt idx="662">
                  <c:v>0.582431064470223</c:v>
                </c:pt>
                <c:pt idx="663">
                  <c:v>0.582467508440216</c:v>
                </c:pt>
                <c:pt idx="664">
                  <c:v>0.582497203501838</c:v>
                </c:pt>
                <c:pt idx="665">
                  <c:v>0.582519272342324</c:v>
                </c:pt>
                <c:pt idx="666">
                  <c:v>0.582538655965968</c:v>
                </c:pt>
                <c:pt idx="667">
                  <c:v>0.582553967943898</c:v>
                </c:pt>
                <c:pt idx="668">
                  <c:v>0.58256329914762</c:v>
                </c:pt>
                <c:pt idx="669">
                  <c:v>0.582569619240584</c:v>
                </c:pt>
                <c:pt idx="670">
                  <c:v>0.58257004533101</c:v>
                </c:pt>
                <c:pt idx="671">
                  <c:v>0.582564224647703</c:v>
                </c:pt>
                <c:pt idx="672">
                  <c:v>0.582554762313764</c:v>
                </c:pt>
                <c:pt idx="673">
                  <c:v>0.582534077873936</c:v>
                </c:pt>
                <c:pt idx="674">
                  <c:v>0.582507643545116</c:v>
                </c:pt>
                <c:pt idx="675">
                  <c:v>0.582478571614182</c:v>
                </c:pt>
                <c:pt idx="676">
                  <c:v>0.582436044321016</c:v>
                </c:pt>
                <c:pt idx="677">
                  <c:v>0.582393297849706</c:v>
                </c:pt>
                <c:pt idx="678">
                  <c:v>0.582349557877967</c:v>
                </c:pt>
                <c:pt idx="679">
                  <c:v>0.582287957602077</c:v>
                </c:pt>
                <c:pt idx="680">
                  <c:v>0.582219798966415</c:v>
                </c:pt>
                <c:pt idx="681">
                  <c:v>0.582143785500968</c:v>
                </c:pt>
                <c:pt idx="682">
                  <c:v>0.582058859444051</c:v>
                </c:pt>
                <c:pt idx="683">
                  <c:v>0.581965007281138</c:v>
                </c:pt>
                <c:pt idx="684">
                  <c:v>0.581865400517428</c:v>
                </c:pt>
                <c:pt idx="685">
                  <c:v>0.581754411129212</c:v>
                </c:pt>
                <c:pt idx="686">
                  <c:v>0.581633652553514</c:v>
                </c:pt>
                <c:pt idx="687">
                  <c:v>0.581504179116477</c:v>
                </c:pt>
                <c:pt idx="688">
                  <c:v>0.581367019488028</c:v>
                </c:pt>
                <c:pt idx="689">
                  <c:v>0.581228180367638</c:v>
                </c:pt>
                <c:pt idx="690">
                  <c:v>0.581090964570089</c:v>
                </c:pt>
                <c:pt idx="691">
                  <c:v>0.580950974155631</c:v>
                </c:pt>
                <c:pt idx="692">
                  <c:v>0.580815815297818</c:v>
                </c:pt>
                <c:pt idx="693">
                  <c:v>0.580687498908352</c:v>
                </c:pt>
                <c:pt idx="694">
                  <c:v>0.58054433113171</c:v>
                </c:pt>
                <c:pt idx="695">
                  <c:v>0.580398274965033</c:v>
                </c:pt>
                <c:pt idx="696">
                  <c:v>0.580240127651228</c:v>
                </c:pt>
                <c:pt idx="697">
                  <c:v>0.580067994355879</c:v>
                </c:pt>
                <c:pt idx="698">
                  <c:v>0.57989252369023</c:v>
                </c:pt>
                <c:pt idx="699">
                  <c:v>0.579710123432731</c:v>
                </c:pt>
                <c:pt idx="700">
                  <c:v>0.579525699093938</c:v>
                </c:pt>
                <c:pt idx="701">
                  <c:v>0.579334029265576</c:v>
                </c:pt>
                <c:pt idx="702">
                  <c:v>0.579135379671223</c:v>
                </c:pt>
                <c:pt idx="703">
                  <c:v>0.578930334208741</c:v>
                </c:pt>
                <c:pt idx="704">
                  <c:v>0.578721967919006</c:v>
                </c:pt>
                <c:pt idx="705">
                  <c:v>0.578511358321541</c:v>
                </c:pt>
                <c:pt idx="706">
                  <c:v>0.578297154136278</c:v>
                </c:pt>
                <c:pt idx="707">
                  <c:v>0.578075712767464</c:v>
                </c:pt>
                <c:pt idx="708">
                  <c:v>0.577847233090412</c:v>
                </c:pt>
                <c:pt idx="709">
                  <c:v>0.577611486110146</c:v>
                </c:pt>
                <c:pt idx="710">
                  <c:v>0.577369951987984</c:v>
                </c:pt>
                <c:pt idx="711">
                  <c:v>0.577117003569449</c:v>
                </c:pt>
                <c:pt idx="712">
                  <c:v>0.57686150279586</c:v>
                </c:pt>
                <c:pt idx="713">
                  <c:v>0.576586715890854</c:v>
                </c:pt>
                <c:pt idx="714">
                  <c:v>0.576305401739147</c:v>
                </c:pt>
                <c:pt idx="715">
                  <c:v>0.575999490392429</c:v>
                </c:pt>
                <c:pt idx="716">
                  <c:v>0.575669038654478</c:v>
                </c:pt>
                <c:pt idx="717">
                  <c:v>0.575311944985555</c:v>
                </c:pt>
                <c:pt idx="718">
                  <c:v>0.574925392866134</c:v>
                </c:pt>
                <c:pt idx="719">
                  <c:v>0.574502315137673</c:v>
                </c:pt>
                <c:pt idx="720">
                  <c:v>0.5740294687105</c:v>
                </c:pt>
                <c:pt idx="721">
                  <c:v>0.573512973463922</c:v>
                </c:pt>
                <c:pt idx="722">
                  <c:v>0.572924189055683</c:v>
                </c:pt>
                <c:pt idx="723">
                  <c:v>0.572290727737601</c:v>
                </c:pt>
                <c:pt idx="724">
                  <c:v>0.571554500250904</c:v>
                </c:pt>
                <c:pt idx="725">
                  <c:v>0.570765951896707</c:v>
                </c:pt>
                <c:pt idx="726">
                  <c:v>0.569858565933451</c:v>
                </c:pt>
                <c:pt idx="727">
                  <c:v>0.568879909137333</c:v>
                </c:pt>
                <c:pt idx="728">
                  <c:v>0.567768039795812</c:v>
                </c:pt>
                <c:pt idx="729">
                  <c:v>0.566550155239248</c:v>
                </c:pt>
                <c:pt idx="730">
                  <c:v>0.565218622499594</c:v>
                </c:pt>
                <c:pt idx="731">
                  <c:v>0.563784714601934</c:v>
                </c:pt>
                <c:pt idx="732">
                  <c:v>0.562198688896994</c:v>
                </c:pt>
                <c:pt idx="733">
                  <c:v>0.560498079961097</c:v>
                </c:pt>
                <c:pt idx="734">
                  <c:v>0.558699630752758</c:v>
                </c:pt>
                <c:pt idx="735">
                  <c:v>0.556773367958764</c:v>
                </c:pt>
                <c:pt idx="736">
                  <c:v>0.554782359170969</c:v>
                </c:pt>
                <c:pt idx="737">
                  <c:v>0.5527159533015</c:v>
                </c:pt>
                <c:pt idx="738">
                  <c:v>0.550537598664286</c:v>
                </c:pt>
                <c:pt idx="739">
                  <c:v>0.548367916475292</c:v>
                </c:pt>
                <c:pt idx="740">
                  <c:v>0.54610560628827</c:v>
                </c:pt>
                <c:pt idx="741">
                  <c:v>0.543881614354473</c:v>
                </c:pt>
                <c:pt idx="742">
                  <c:v>0.541606499565144</c:v>
                </c:pt>
                <c:pt idx="743">
                  <c:v>0.539429474546126</c:v>
                </c:pt>
                <c:pt idx="744">
                  <c:v>0.537237812447603</c:v>
                </c:pt>
                <c:pt idx="745">
                  <c:v>0.535171536866713</c:v>
                </c:pt>
                <c:pt idx="746">
                  <c:v>0.533174751360935</c:v>
                </c:pt>
                <c:pt idx="747">
                  <c:v>0.531267971021158</c:v>
                </c:pt>
                <c:pt idx="748">
                  <c:v>0.529489571000966</c:v>
                </c:pt>
                <c:pt idx="749">
                  <c:v>0.527797454906007</c:v>
                </c:pt>
                <c:pt idx="750">
                  <c:v>0.526249920756177</c:v>
                </c:pt>
                <c:pt idx="751">
                  <c:v>0.52484647023871</c:v>
                </c:pt>
                <c:pt idx="752">
                  <c:v>0.523572363738936</c:v>
                </c:pt>
                <c:pt idx="753">
                  <c:v>0.52242827317505</c:v>
                </c:pt>
                <c:pt idx="754">
                  <c:v>0.521408093258462</c:v>
                </c:pt>
                <c:pt idx="755">
                  <c:v>0.520531502621317</c:v>
                </c:pt>
                <c:pt idx="756">
                  <c:v>0.519745216560033</c:v>
                </c:pt>
                <c:pt idx="757">
                  <c:v>0.519086145671705</c:v>
                </c:pt>
                <c:pt idx="758">
                  <c:v>0.518494095191084</c:v>
                </c:pt>
                <c:pt idx="759">
                  <c:v>0.518016885655622</c:v>
                </c:pt>
                <c:pt idx="760">
                  <c:v>0.517590860760322</c:v>
                </c:pt>
                <c:pt idx="761">
                  <c:v>0.517253307715334</c:v>
                </c:pt>
                <c:pt idx="762">
                  <c:v>0.516955037001107</c:v>
                </c:pt>
                <c:pt idx="763">
                  <c:v>0.516722995849948</c:v>
                </c:pt>
                <c:pt idx="764">
                  <c:v>0.516534990327502</c:v>
                </c:pt>
                <c:pt idx="765">
                  <c:v>0.516380078821547</c:v>
                </c:pt>
                <c:pt idx="766">
                  <c:v>0.516255606421166</c:v>
                </c:pt>
                <c:pt idx="767">
                  <c:v>0.516155800244046</c:v>
                </c:pt>
                <c:pt idx="768">
                  <c:v>0.516091050587042</c:v>
                </c:pt>
                <c:pt idx="769">
                  <c:v>0.516037557853593</c:v>
                </c:pt>
                <c:pt idx="770">
                  <c:v>0.51601122127225</c:v>
                </c:pt>
                <c:pt idx="771">
                  <c:v>0.51599481433492</c:v>
                </c:pt>
                <c:pt idx="772">
                  <c:v>0.51599749940689</c:v>
                </c:pt>
                <c:pt idx="773">
                  <c:v>0.516007529419881</c:v>
                </c:pt>
                <c:pt idx="774">
                  <c:v>0.516035399447989</c:v>
                </c:pt>
                <c:pt idx="775">
                  <c:v>0.516066356810431</c:v>
                </c:pt>
                <c:pt idx="776">
                  <c:v>0.516103744686202</c:v>
                </c:pt>
                <c:pt idx="777">
                  <c:v>0.516151653306076</c:v>
                </c:pt>
                <c:pt idx="778">
                  <c:v>0.516208645584131</c:v>
                </c:pt>
                <c:pt idx="779">
                  <c:v>0.516273113050395</c:v>
                </c:pt>
                <c:pt idx="780">
                  <c:v>0.516348057350627</c:v>
                </c:pt>
                <c:pt idx="781">
                  <c:v>0.516427860001999</c:v>
                </c:pt>
                <c:pt idx="782">
                  <c:v>0.516510755258302</c:v>
                </c:pt>
                <c:pt idx="783">
                  <c:v>0.516598269019138</c:v>
                </c:pt>
                <c:pt idx="784">
                  <c:v>0.516689536354884</c:v>
                </c:pt>
                <c:pt idx="785">
                  <c:v>0.516783687982847</c:v>
                </c:pt>
                <c:pt idx="786">
                  <c:v>0.516884558158064</c:v>
                </c:pt>
                <c:pt idx="787">
                  <c:v>0.516988092543626</c:v>
                </c:pt>
                <c:pt idx="788">
                  <c:v>0.517101580856575</c:v>
                </c:pt>
                <c:pt idx="789">
                  <c:v>0.517217663578965</c:v>
                </c:pt>
                <c:pt idx="790">
                  <c:v>0.517349995403654</c:v>
                </c:pt>
                <c:pt idx="791">
                  <c:v>0.517486463694109</c:v>
                </c:pt>
                <c:pt idx="792">
                  <c:v>0.517646270679931</c:v>
                </c:pt>
                <c:pt idx="793">
                  <c:v>0.517817367082117</c:v>
                </c:pt>
                <c:pt idx="794">
                  <c:v>0.518012287971322</c:v>
                </c:pt>
                <c:pt idx="795">
                  <c:v>0.518223862453467</c:v>
                </c:pt>
                <c:pt idx="796">
                  <c:v>0.518460855046632</c:v>
                </c:pt>
                <c:pt idx="797">
                  <c:v>0.518722075120443</c:v>
                </c:pt>
                <c:pt idx="798">
                  <c:v>0.519004100595635</c:v>
                </c:pt>
                <c:pt idx="799">
                  <c:v>0.519303569873726</c:v>
                </c:pt>
                <c:pt idx="800">
                  <c:v>0.519627767207998</c:v>
                </c:pt>
                <c:pt idx="801">
                  <c:v>0.519963760680899</c:v>
                </c:pt>
                <c:pt idx="802">
                  <c:v>0.520325917005539</c:v>
                </c:pt>
                <c:pt idx="803">
                  <c:v>0.520676924998837</c:v>
                </c:pt>
                <c:pt idx="804">
                  <c:v>0.521052861482733</c:v>
                </c:pt>
                <c:pt idx="805">
                  <c:v>0.521395380974368</c:v>
                </c:pt>
                <c:pt idx="806">
                  <c:v>0.52174068927351</c:v>
                </c:pt>
                <c:pt idx="807">
                  <c:v>0.522045545059222</c:v>
                </c:pt>
                <c:pt idx="808">
                  <c:v>0.522338651789835</c:v>
                </c:pt>
                <c:pt idx="809">
                  <c:v>0.522587747133716</c:v>
                </c:pt>
                <c:pt idx="810">
                  <c:v>0.522811195468185</c:v>
                </c:pt>
                <c:pt idx="811">
                  <c:v>0.522986318881589</c:v>
                </c:pt>
                <c:pt idx="812">
                  <c:v>0.523120540918575</c:v>
                </c:pt>
                <c:pt idx="813">
                  <c:v>0.523217667749635</c:v>
                </c:pt>
                <c:pt idx="814">
                  <c:v>0.523271898559674</c:v>
                </c:pt>
                <c:pt idx="815">
                  <c:v>0.523287463022603</c:v>
                </c:pt>
                <c:pt idx="816">
                  <c:v>0.523274405162644</c:v>
                </c:pt>
                <c:pt idx="817">
                  <c:v>0.523222476285365</c:v>
                </c:pt>
                <c:pt idx="818">
                  <c:v>0.523156483395508</c:v>
                </c:pt>
                <c:pt idx="819">
                  <c:v>0.523049552062595</c:v>
                </c:pt>
                <c:pt idx="820">
                  <c:v>0.522953556519416</c:v>
                </c:pt>
                <c:pt idx="821">
                  <c:v>0.52283731241607</c:v>
                </c:pt>
                <c:pt idx="822">
                  <c:v>0.522732034132436</c:v>
                </c:pt>
                <c:pt idx="823">
                  <c:v>0.5226166765516</c:v>
                </c:pt>
                <c:pt idx="824">
                  <c:v>0.522520929885407</c:v>
                </c:pt>
                <c:pt idx="825">
                  <c:v>0.522421703701494</c:v>
                </c:pt>
                <c:pt idx="826">
                  <c:v>0.522349483119669</c:v>
                </c:pt>
                <c:pt idx="827">
                  <c:v>0.522291371709219</c:v>
                </c:pt>
                <c:pt idx="828">
                  <c:v>0.52225445555868</c:v>
                </c:pt>
                <c:pt idx="829">
                  <c:v>0.522238644315965</c:v>
                </c:pt>
                <c:pt idx="830">
                  <c:v>0.522238427573056</c:v>
                </c:pt>
                <c:pt idx="831">
                  <c:v>0.522255881061709</c:v>
                </c:pt>
                <c:pt idx="832">
                  <c:v>0.522290957850163</c:v>
                </c:pt>
                <c:pt idx="833">
                  <c:v>0.522342547477671</c:v>
                </c:pt>
                <c:pt idx="834">
                  <c:v>0.522411482815665</c:v>
                </c:pt>
                <c:pt idx="835">
                  <c:v>0.522493313473684</c:v>
                </c:pt>
                <c:pt idx="836">
                  <c:v>0.522595203247059</c:v>
                </c:pt>
                <c:pt idx="837">
                  <c:v>0.522701373116837</c:v>
                </c:pt>
                <c:pt idx="838">
                  <c:v>0.522820069026892</c:v>
                </c:pt>
                <c:pt idx="839">
                  <c:v>0.522945447135027</c:v>
                </c:pt>
                <c:pt idx="840">
                  <c:v>0.523082680551818</c:v>
                </c:pt>
                <c:pt idx="841">
                  <c:v>0.523221385223722</c:v>
                </c:pt>
                <c:pt idx="842">
                  <c:v>0.52337066968558</c:v>
                </c:pt>
                <c:pt idx="843">
                  <c:v>0.523517562138538</c:v>
                </c:pt>
                <c:pt idx="844">
                  <c:v>0.523670361197933</c:v>
                </c:pt>
                <c:pt idx="845">
                  <c:v>0.523817436424671</c:v>
                </c:pt>
                <c:pt idx="846">
                  <c:v>0.523968046841522</c:v>
                </c:pt>
                <c:pt idx="847">
                  <c:v>0.524109379864401</c:v>
                </c:pt>
                <c:pt idx="848">
                  <c:v>0.524250684864819</c:v>
                </c:pt>
                <c:pt idx="849">
                  <c:v>0.524378142361012</c:v>
                </c:pt>
                <c:pt idx="850">
                  <c:v>0.524495716758625</c:v>
                </c:pt>
                <c:pt idx="851">
                  <c:v>0.524606406723184</c:v>
                </c:pt>
                <c:pt idx="852">
                  <c:v>0.524705098051992</c:v>
                </c:pt>
                <c:pt idx="853">
                  <c:v>0.524792970406512</c:v>
                </c:pt>
                <c:pt idx="854">
                  <c:v>0.524869433390322</c:v>
                </c:pt>
                <c:pt idx="855">
                  <c:v>0.524940411698211</c:v>
                </c:pt>
                <c:pt idx="856">
                  <c:v>0.524989051130359</c:v>
                </c:pt>
                <c:pt idx="857">
                  <c:v>0.525023834759163</c:v>
                </c:pt>
                <c:pt idx="858">
                  <c:v>0.525040612107625</c:v>
                </c:pt>
                <c:pt idx="859">
                  <c:v>0.52504113757362</c:v>
                </c:pt>
                <c:pt idx="860">
                  <c:v>0.525022824929544</c:v>
                </c:pt>
                <c:pt idx="861">
                  <c:v>0.524990108602301</c:v>
                </c:pt>
                <c:pt idx="862">
                  <c:v>0.524934749933029</c:v>
                </c:pt>
                <c:pt idx="863">
                  <c:v>0.524858981226054</c:v>
                </c:pt>
                <c:pt idx="864">
                  <c:v>0.524763912755858</c:v>
                </c:pt>
                <c:pt idx="865">
                  <c:v>0.52464588581136</c:v>
                </c:pt>
                <c:pt idx="866">
                  <c:v>0.524512937458025</c:v>
                </c:pt>
                <c:pt idx="867">
                  <c:v>0.524362078522918</c:v>
                </c:pt>
                <c:pt idx="868">
                  <c:v>0.524193068766208</c:v>
                </c:pt>
                <c:pt idx="869">
                  <c:v>0.52400633967999</c:v>
                </c:pt>
                <c:pt idx="870">
                  <c:v>0.523800008350776</c:v>
                </c:pt>
                <c:pt idx="871">
                  <c:v>0.523584558849258</c:v>
                </c:pt>
                <c:pt idx="872">
                  <c:v>0.52335230977171</c:v>
                </c:pt>
                <c:pt idx="873">
                  <c:v>0.523106669958819</c:v>
                </c:pt>
                <c:pt idx="874">
                  <c:v>0.522850425665577</c:v>
                </c:pt>
                <c:pt idx="875">
                  <c:v>0.522575800224311</c:v>
                </c:pt>
                <c:pt idx="876">
                  <c:v>0.52228594130526</c:v>
                </c:pt>
                <c:pt idx="877">
                  <c:v>0.521975250956085</c:v>
                </c:pt>
                <c:pt idx="878">
                  <c:v>0.521650553791335</c:v>
                </c:pt>
                <c:pt idx="879">
                  <c:v>0.521302028807501</c:v>
                </c:pt>
                <c:pt idx="880">
                  <c:v>0.520934467348788</c:v>
                </c:pt>
                <c:pt idx="881">
                  <c:v>0.520540807713512</c:v>
                </c:pt>
                <c:pt idx="882">
                  <c:v>0.520123669560309</c:v>
                </c:pt>
                <c:pt idx="883">
                  <c:v>0.519686600131293</c:v>
                </c:pt>
                <c:pt idx="884">
                  <c:v>0.519230772361711</c:v>
                </c:pt>
                <c:pt idx="885">
                  <c:v>0.518745034443284</c:v>
                </c:pt>
                <c:pt idx="886">
                  <c:v>0.518241030412416</c:v>
                </c:pt>
                <c:pt idx="887">
                  <c:v>0.517705057664878</c:v>
                </c:pt>
                <c:pt idx="888">
                  <c:v>0.517144080679174</c:v>
                </c:pt>
                <c:pt idx="889">
                  <c:v>0.516543643121366</c:v>
                </c:pt>
                <c:pt idx="890">
                  <c:v>0.51591977044526</c:v>
                </c:pt>
                <c:pt idx="891">
                  <c:v>0.515267036165352</c:v>
                </c:pt>
                <c:pt idx="892">
                  <c:v>0.514591782484894</c:v>
                </c:pt>
                <c:pt idx="893">
                  <c:v>0.513891592456235</c:v>
                </c:pt>
                <c:pt idx="894">
                  <c:v>0.513159343634767</c:v>
                </c:pt>
                <c:pt idx="895">
                  <c:v>0.512405538621048</c:v>
                </c:pt>
                <c:pt idx="896">
                  <c:v>0.51161405335146</c:v>
                </c:pt>
                <c:pt idx="897">
                  <c:v>0.51079563446067</c:v>
                </c:pt>
                <c:pt idx="898">
                  <c:v>0.509930528976299</c:v>
                </c:pt>
                <c:pt idx="899">
                  <c:v>0.509031761465249</c:v>
                </c:pt>
                <c:pt idx="900">
                  <c:v>0.508093159397443</c:v>
                </c:pt>
                <c:pt idx="901">
                  <c:v>0.507116499895023</c:v>
                </c:pt>
                <c:pt idx="902">
                  <c:v>0.50609606632066</c:v>
                </c:pt>
                <c:pt idx="903">
                  <c:v>0.505034994223603</c:v>
                </c:pt>
                <c:pt idx="904">
                  <c:v>0.503939696463446</c:v>
                </c:pt>
                <c:pt idx="905">
                  <c:v>0.502809790197622</c:v>
                </c:pt>
                <c:pt idx="906">
                  <c:v>0.501630540171431</c:v>
                </c:pt>
                <c:pt idx="907">
                  <c:v>0.500415023092042</c:v>
                </c:pt>
                <c:pt idx="908">
                  <c:v>0.499157178194986</c:v>
                </c:pt>
                <c:pt idx="909">
                  <c:v>0.497848017175716</c:v>
                </c:pt>
                <c:pt idx="910">
                  <c:v>0.496511282116451</c:v>
                </c:pt>
                <c:pt idx="911">
                  <c:v>0.49511113954639</c:v>
                </c:pt>
                <c:pt idx="912">
                  <c:v>0.493670237664547</c:v>
                </c:pt>
                <c:pt idx="913">
                  <c:v>0.492176458922525</c:v>
                </c:pt>
                <c:pt idx="914">
                  <c:v>0.490628529864329</c:v>
                </c:pt>
                <c:pt idx="915">
                  <c:v>0.489027672433467</c:v>
                </c:pt>
                <c:pt idx="916">
                  <c:v>0.487379873737141</c:v>
                </c:pt>
                <c:pt idx="917">
                  <c:v>0.485687657245607</c:v>
                </c:pt>
                <c:pt idx="918">
                  <c:v>0.483943996247318</c:v>
                </c:pt>
                <c:pt idx="919">
                  <c:v>0.48215355557838</c:v>
                </c:pt>
                <c:pt idx="920">
                  <c:v>0.480314694814108</c:v>
                </c:pt>
                <c:pt idx="921">
                  <c:v>0.478444877460047</c:v>
                </c:pt>
                <c:pt idx="922">
                  <c:v>0.476525714710631</c:v>
                </c:pt>
                <c:pt idx="923">
                  <c:v>0.47457305641362</c:v>
                </c:pt>
                <c:pt idx="924">
                  <c:v>0.47258175994373</c:v>
                </c:pt>
                <c:pt idx="925">
                  <c:v>0.470573408060052</c:v>
                </c:pt>
                <c:pt idx="926">
                  <c:v>0.46853085687315</c:v>
                </c:pt>
                <c:pt idx="927">
                  <c:v>0.466465977938087</c:v>
                </c:pt>
                <c:pt idx="928">
                  <c:v>0.464366937042387</c:v>
                </c:pt>
                <c:pt idx="929">
                  <c:v>0.462270987523651</c:v>
                </c:pt>
                <c:pt idx="930">
                  <c:v>0.460174799600133</c:v>
                </c:pt>
                <c:pt idx="931">
                  <c:v>0.458025912968097</c:v>
                </c:pt>
                <c:pt idx="932">
                  <c:v>0.455896485127784</c:v>
                </c:pt>
                <c:pt idx="933">
                  <c:v>0.453763727002122</c:v>
                </c:pt>
                <c:pt idx="934">
                  <c:v>0.451648027104912</c:v>
                </c:pt>
                <c:pt idx="935">
                  <c:v>0.449523981612314</c:v>
                </c:pt>
                <c:pt idx="936">
                  <c:v>0.447422830263774</c:v>
                </c:pt>
                <c:pt idx="937">
                  <c:v>0.445330229912091</c:v>
                </c:pt>
                <c:pt idx="938">
                  <c:v>0.443271837666355</c:v>
                </c:pt>
                <c:pt idx="939">
                  <c:v>0.441219772488155</c:v>
                </c:pt>
                <c:pt idx="940">
                  <c:v>0.439199047059649</c:v>
                </c:pt>
                <c:pt idx="941">
                  <c:v>0.437205178670033</c:v>
                </c:pt>
                <c:pt idx="942">
                  <c:v>0.435246316226268</c:v>
                </c:pt>
                <c:pt idx="943">
                  <c:v>0.433306441538864</c:v>
                </c:pt>
                <c:pt idx="944">
                  <c:v>0.431399907164827</c:v>
                </c:pt>
                <c:pt idx="945">
                  <c:v>0.429524151173731</c:v>
                </c:pt>
                <c:pt idx="946">
                  <c:v>0.427681196515483</c:v>
                </c:pt>
                <c:pt idx="947">
                  <c:v>0.42586999948102</c:v>
                </c:pt>
                <c:pt idx="948">
                  <c:v>0.424068616882519</c:v>
                </c:pt>
                <c:pt idx="949">
                  <c:v>0.422296854577683</c:v>
                </c:pt>
                <c:pt idx="950">
                  <c:v>0.420539366495278</c:v>
                </c:pt>
                <c:pt idx="951">
                  <c:v>0.418786877745555</c:v>
                </c:pt>
                <c:pt idx="952">
                  <c:v>0.417063474337812</c:v>
                </c:pt>
                <c:pt idx="953">
                  <c:v>0.415338298533526</c:v>
                </c:pt>
                <c:pt idx="954">
                  <c:v>0.413600504736382</c:v>
                </c:pt>
                <c:pt idx="955">
                  <c:v>0.411838377770726</c:v>
                </c:pt>
                <c:pt idx="956">
                  <c:v>0.410073321857662</c:v>
                </c:pt>
                <c:pt idx="957">
                  <c:v>0.408236510009953</c:v>
                </c:pt>
                <c:pt idx="958">
                  <c:v>0.406391879267715</c:v>
                </c:pt>
                <c:pt idx="959">
                  <c:v>0.404450464048595</c:v>
                </c:pt>
                <c:pt idx="960">
                  <c:v>0.402477199322096</c:v>
                </c:pt>
                <c:pt idx="961">
                  <c:v>0.400366090493346</c:v>
                </c:pt>
                <c:pt idx="962">
                  <c:v>0.398204823617858</c:v>
                </c:pt>
                <c:pt idx="963">
                  <c:v>0.395881257764995</c:v>
                </c:pt>
                <c:pt idx="964">
                  <c:v>0.393477139552986</c:v>
                </c:pt>
                <c:pt idx="965">
                  <c:v>0.390859388132338</c:v>
                </c:pt>
                <c:pt idx="966">
                  <c:v>0.388126704524513</c:v>
                </c:pt>
                <c:pt idx="967">
                  <c:v>0.385174644800524</c:v>
                </c:pt>
                <c:pt idx="968">
                  <c:v>0.382080347932599</c:v>
                </c:pt>
                <c:pt idx="969">
                  <c:v>0.378710181197082</c:v>
                </c:pt>
                <c:pt idx="970">
                  <c:v>0.375144654836644</c:v>
                </c:pt>
                <c:pt idx="971">
                  <c:v>0.371309445198212</c:v>
                </c:pt>
                <c:pt idx="972">
                  <c:v>0.367242502407343</c:v>
                </c:pt>
                <c:pt idx="973">
                  <c:v>0.362843512778205</c:v>
                </c:pt>
                <c:pt idx="974">
                  <c:v>0.358153887824328</c:v>
                </c:pt>
                <c:pt idx="975">
                  <c:v>0.353180997404788</c:v>
                </c:pt>
                <c:pt idx="976">
                  <c:v>0.347848931620656</c:v>
                </c:pt>
                <c:pt idx="977">
                  <c:v>0.342281034109355</c:v>
                </c:pt>
                <c:pt idx="978">
                  <c:v>0.336349687573535</c:v>
                </c:pt>
                <c:pt idx="979">
                  <c:v>0.330116221477726</c:v>
                </c:pt>
                <c:pt idx="980">
                  <c:v>0.32364018679493</c:v>
                </c:pt>
                <c:pt idx="981">
                  <c:v>0.316830672265065</c:v>
                </c:pt>
                <c:pt idx="982">
                  <c:v>0.309845009511682</c:v>
                </c:pt>
                <c:pt idx="983">
                  <c:v>0.302611447136022</c:v>
                </c:pt>
                <c:pt idx="984">
                  <c:v>0.295309710902748</c:v>
                </c:pt>
                <c:pt idx="985">
                  <c:v>0.287795174904858</c:v>
                </c:pt>
                <c:pt idx="986">
                  <c:v>0.280271315264205</c:v>
                </c:pt>
                <c:pt idx="987">
                  <c:v>0.272603119847675</c:v>
                </c:pt>
                <c:pt idx="988">
                  <c:v>0.265044915538143</c:v>
                </c:pt>
                <c:pt idx="989">
                  <c:v>0.257380563983073</c:v>
                </c:pt>
                <c:pt idx="990">
                  <c:v>0.249880381535601</c:v>
                </c:pt>
                <c:pt idx="991">
                  <c:v>0.242385971946297</c:v>
                </c:pt>
                <c:pt idx="992">
                  <c:v>0.235159051007833</c:v>
                </c:pt>
                <c:pt idx="993">
                  <c:v>0.227991068121736</c:v>
                </c:pt>
                <c:pt idx="994">
                  <c:v>0.221139688965761</c:v>
                </c:pt>
                <c:pt idx="995">
                  <c:v>0.21446858408378</c:v>
                </c:pt>
                <c:pt idx="996">
                  <c:v>0.208159661329248</c:v>
                </c:pt>
                <c:pt idx="997">
                  <c:v>0.20210003751951</c:v>
                </c:pt>
                <c:pt idx="998">
                  <c:v>0.19636535826829</c:v>
                </c:pt>
                <c:pt idx="999">
                  <c:v>0.190942735559548</c:v>
                </c:pt>
                <c:pt idx="1000">
                  <c:v>0.18588323281664</c:v>
                </c:pt>
                <c:pt idx="1001">
                  <c:v>0.18109096084135</c:v>
                </c:pt>
                <c:pt idx="1002">
                  <c:v>0.176673196321698</c:v>
                </c:pt>
                <c:pt idx="1003">
                  <c:v>0.172552673475541</c:v>
                </c:pt>
                <c:pt idx="1004">
                  <c:v>0.168712858652213</c:v>
                </c:pt>
                <c:pt idx="1005">
                  <c:v>0.165144781794192</c:v>
                </c:pt>
                <c:pt idx="1006">
                  <c:v>0.161859027753343</c:v>
                </c:pt>
                <c:pt idx="1007">
                  <c:v>0.158786984495129</c:v>
                </c:pt>
                <c:pt idx="1008">
                  <c:v>0.156005517093258</c:v>
                </c:pt>
                <c:pt idx="1009">
                  <c:v>0.153394638897023</c:v>
                </c:pt>
                <c:pt idx="1010">
                  <c:v>0.151016531667362</c:v>
                </c:pt>
                <c:pt idx="1011">
                  <c:v>0.14878857777178</c:v>
                </c:pt>
                <c:pt idx="1012">
                  <c:v>0.146778899175977</c:v>
                </c:pt>
                <c:pt idx="1013">
                  <c:v>0.144886460407051</c:v>
                </c:pt>
                <c:pt idx="1014">
                  <c:v>0.143163200711004</c:v>
                </c:pt>
                <c:pt idx="1015">
                  <c:v>0.141540755566072</c:v>
                </c:pt>
                <c:pt idx="1016">
                  <c:v>0.140073366535621</c:v>
                </c:pt>
                <c:pt idx="1017">
                  <c:v>0.138693991315517</c:v>
                </c:pt>
                <c:pt idx="1018">
                  <c:v>0.137435945426976</c:v>
                </c:pt>
                <c:pt idx="1019">
                  <c:v>0.136255403028594</c:v>
                </c:pt>
                <c:pt idx="1020">
                  <c:v>0.135184742084325</c:v>
                </c:pt>
                <c:pt idx="1021">
                  <c:v>0.134181633069077</c:v>
                </c:pt>
                <c:pt idx="1022">
                  <c:v>0.133267989411467</c:v>
                </c:pt>
                <c:pt idx="1023">
                  <c:v>0.132409760040335</c:v>
                </c:pt>
                <c:pt idx="1024">
                  <c:v>0.1316332599976</c:v>
                </c:pt>
                <c:pt idx="1025">
                  <c:v>0.130908175782059</c:v>
                </c:pt>
                <c:pt idx="1026">
                  <c:v>0.130240063302012</c:v>
                </c:pt>
                <c:pt idx="1027">
                  <c:v>0.129632944972427</c:v>
                </c:pt>
                <c:pt idx="1028">
                  <c:v>0.129075144469324</c:v>
                </c:pt>
                <c:pt idx="1029">
                  <c:v>0.128562113559908</c:v>
                </c:pt>
                <c:pt idx="1030">
                  <c:v>0.128096197804229</c:v>
                </c:pt>
                <c:pt idx="1031">
                  <c:v>0.127663429403954</c:v>
                </c:pt>
                <c:pt idx="1032">
                  <c:v>0.127271681227204</c:v>
                </c:pt>
                <c:pt idx="1033">
                  <c:v>0.126921076036093</c:v>
                </c:pt>
                <c:pt idx="1034">
                  <c:v>0.126600214262941</c:v>
                </c:pt>
                <c:pt idx="1035">
                  <c:v>0.126314927930771</c:v>
                </c:pt>
                <c:pt idx="1036">
                  <c:v>0.126057521519424</c:v>
                </c:pt>
                <c:pt idx="1037">
                  <c:v>0.12583538606349</c:v>
                </c:pt>
                <c:pt idx="1038">
                  <c:v>0.125635658273542</c:v>
                </c:pt>
                <c:pt idx="1039">
                  <c:v>0.125465198956361</c:v>
                </c:pt>
                <c:pt idx="1040">
                  <c:v>0.125315456173417</c:v>
                </c:pt>
                <c:pt idx="1041">
                  <c:v>0.125193270752896</c:v>
                </c:pt>
                <c:pt idx="1042">
                  <c:v>0.125089246589966</c:v>
                </c:pt>
                <c:pt idx="1043">
                  <c:v>0.125008290899159</c:v>
                </c:pt>
                <c:pt idx="1044">
                  <c:v>0.124944572326624</c:v>
                </c:pt>
                <c:pt idx="1045">
                  <c:v>0.124902001316487</c:v>
                </c:pt>
                <c:pt idx="1046">
                  <c:v>0.124875745503232</c:v>
                </c:pt>
                <c:pt idx="1047">
                  <c:v>0.124866498665263</c:v>
                </c:pt>
                <c:pt idx="1048">
                  <c:v>0.124876490526798</c:v>
                </c:pt>
                <c:pt idx="1049">
                  <c:v>0.124902913952246</c:v>
                </c:pt>
                <c:pt idx="1050">
                  <c:v>0.124951136903837</c:v>
                </c:pt>
                <c:pt idx="1051">
                  <c:v>0.125013920932111</c:v>
                </c:pt>
                <c:pt idx="1052">
                  <c:v>0.125105805494995</c:v>
                </c:pt>
                <c:pt idx="1053">
                  <c:v>0.125215966097528</c:v>
                </c:pt>
                <c:pt idx="1054">
                  <c:v>0.125359502822782</c:v>
                </c:pt>
                <c:pt idx="1055">
                  <c:v>0.125525261546244</c:v>
                </c:pt>
                <c:pt idx="1056">
                  <c:v>0.125731645916002</c:v>
                </c:pt>
                <c:pt idx="1057">
                  <c:v>0.125970152605118</c:v>
                </c:pt>
                <c:pt idx="1058">
                  <c:v>0.12624571697476</c:v>
                </c:pt>
                <c:pt idx="1059">
                  <c:v>0.12656150870715</c:v>
                </c:pt>
                <c:pt idx="1060">
                  <c:v>0.126913118660795</c:v>
                </c:pt>
                <c:pt idx="1061">
                  <c:v>0.127312824005882</c:v>
                </c:pt>
                <c:pt idx="1062">
                  <c:v>0.127753549672801</c:v>
                </c:pt>
                <c:pt idx="1063">
                  <c:v>0.128238520279734</c:v>
                </c:pt>
                <c:pt idx="1064">
                  <c:v>0.128769916568503</c:v>
                </c:pt>
                <c:pt idx="1065">
                  <c:v>0.12934508685678</c:v>
                </c:pt>
                <c:pt idx="1066">
                  <c:v>0.129964824983229</c:v>
                </c:pt>
                <c:pt idx="1067">
                  <c:v>0.130622088564215</c:v>
                </c:pt>
                <c:pt idx="1068">
                  <c:v>0.131323698495894</c:v>
                </c:pt>
                <c:pt idx="1069">
                  <c:v>0.132062992848525</c:v>
                </c:pt>
                <c:pt idx="1070">
                  <c:v>0.1328444934933</c:v>
                </c:pt>
                <c:pt idx="1071">
                  <c:v>0.133656595455897</c:v>
                </c:pt>
                <c:pt idx="1072">
                  <c:v>0.134511539222742</c:v>
                </c:pt>
                <c:pt idx="1073">
                  <c:v>0.135396410899099</c:v>
                </c:pt>
                <c:pt idx="1074">
                  <c:v>0.13631641245792</c:v>
                </c:pt>
                <c:pt idx="1075">
                  <c:v>0.13726044839455</c:v>
                </c:pt>
                <c:pt idx="1076">
                  <c:v>0.138237256753362</c:v>
                </c:pt>
                <c:pt idx="1077">
                  <c:v>0.139240402655883</c:v>
                </c:pt>
                <c:pt idx="1078">
                  <c:v>0.140275418053002</c:v>
                </c:pt>
                <c:pt idx="1079">
                  <c:v>0.141327449639707</c:v>
                </c:pt>
                <c:pt idx="1080">
                  <c:v>0.142408070307984</c:v>
                </c:pt>
                <c:pt idx="1081">
                  <c:v>0.143512091749451</c:v>
                </c:pt>
                <c:pt idx="1082">
                  <c:v>0.144638216712823</c:v>
                </c:pt>
                <c:pt idx="1083">
                  <c:v>0.145781297417772</c:v>
                </c:pt>
                <c:pt idx="1084">
                  <c:v>0.14694693471581</c:v>
                </c:pt>
                <c:pt idx="1085">
                  <c:v>0.148134447070253</c:v>
                </c:pt>
                <c:pt idx="1086">
                  <c:v>0.149345107183412</c:v>
                </c:pt>
                <c:pt idx="1087">
                  <c:v>0.150568913882253</c:v>
                </c:pt>
                <c:pt idx="1088">
                  <c:v>0.15181430852972</c:v>
                </c:pt>
                <c:pt idx="1089">
                  <c:v>0.153081464743311</c:v>
                </c:pt>
                <c:pt idx="1090">
                  <c:v>0.154368319700438</c:v>
                </c:pt>
                <c:pt idx="1091">
                  <c:v>0.155663602640507</c:v>
                </c:pt>
                <c:pt idx="1092">
                  <c:v>0.156989538719602</c:v>
                </c:pt>
                <c:pt idx="1093">
                  <c:v>0.158313410323872</c:v>
                </c:pt>
                <c:pt idx="1094">
                  <c:v>0.159661415226206</c:v>
                </c:pt>
                <c:pt idx="1095">
                  <c:v>0.16102588900227</c:v>
                </c:pt>
                <c:pt idx="1096">
                  <c:v>0.16238835121298</c:v>
                </c:pt>
                <c:pt idx="1097">
                  <c:v>0.163792915116237</c:v>
                </c:pt>
                <c:pt idx="1098">
                  <c:v>0.165200274109978</c:v>
                </c:pt>
                <c:pt idx="1099">
                  <c:v>0.16661754583733</c:v>
                </c:pt>
                <c:pt idx="1100">
                  <c:v>0.168044384608597</c:v>
                </c:pt>
                <c:pt idx="1101">
                  <c:v>0.169488066374497</c:v>
                </c:pt>
                <c:pt idx="1102">
                  <c:v>0.170940276319851</c:v>
                </c:pt>
                <c:pt idx="1103">
                  <c:v>0.172400824090949</c:v>
                </c:pt>
                <c:pt idx="1104">
                  <c:v>0.173868619548847</c:v>
                </c:pt>
                <c:pt idx="1105">
                  <c:v>0.175352380071181</c:v>
                </c:pt>
                <c:pt idx="1106">
                  <c:v>0.176845732893519</c:v>
                </c:pt>
                <c:pt idx="1107">
                  <c:v>0.178345694336005</c:v>
                </c:pt>
                <c:pt idx="1108">
                  <c:v>0.17984945067653</c:v>
                </c:pt>
                <c:pt idx="1109">
                  <c:v>0.181363683531958</c:v>
                </c:pt>
                <c:pt idx="1110">
                  <c:v>0.182885291630885</c:v>
                </c:pt>
                <c:pt idx="1111">
                  <c:v>0.184412982171677</c:v>
                </c:pt>
                <c:pt idx="1112">
                  <c:v>0.185942303190974</c:v>
                </c:pt>
                <c:pt idx="1113">
                  <c:v>0.18748273126505</c:v>
                </c:pt>
                <c:pt idx="1114">
                  <c:v>0.18902949873289</c:v>
                </c:pt>
                <c:pt idx="1115">
                  <c:v>0.190578040694473</c:v>
                </c:pt>
                <c:pt idx="1116">
                  <c:v>0.192127366526121</c:v>
                </c:pt>
                <c:pt idx="1117">
                  <c:v>0.193683819674576</c:v>
                </c:pt>
                <c:pt idx="1118">
                  <c:v>0.195243731268716</c:v>
                </c:pt>
                <c:pt idx="1119">
                  <c:v>0.196806064834473</c:v>
                </c:pt>
                <c:pt idx="1120">
                  <c:v>0.198366621046983</c:v>
                </c:pt>
                <c:pt idx="1121">
                  <c:v>0.199931583850196</c:v>
                </c:pt>
                <c:pt idx="1122">
                  <c:v>0.20150379197741</c:v>
                </c:pt>
                <c:pt idx="1123">
                  <c:v>0.203077985196271</c:v>
                </c:pt>
                <c:pt idx="1124">
                  <c:v>0.20464815945468</c:v>
                </c:pt>
                <c:pt idx="1125">
                  <c:v>0.206221658498463</c:v>
                </c:pt>
                <c:pt idx="1126">
                  <c:v>0.207797150931287</c:v>
                </c:pt>
                <c:pt idx="1127">
                  <c:v>0.209373539789683</c:v>
                </c:pt>
                <c:pt idx="1128">
                  <c:v>0.21094363574456</c:v>
                </c:pt>
                <c:pt idx="1129">
                  <c:v>0.212514270226368</c:v>
                </c:pt>
                <c:pt idx="1130">
                  <c:v>0.214089684276324</c:v>
                </c:pt>
                <c:pt idx="1131">
                  <c:v>0.215667741647404</c:v>
                </c:pt>
                <c:pt idx="1132">
                  <c:v>0.217229263110224</c:v>
                </c:pt>
                <c:pt idx="1133">
                  <c:v>0.218804407718212</c:v>
                </c:pt>
                <c:pt idx="1134">
                  <c:v>0.22035657895591</c:v>
                </c:pt>
                <c:pt idx="1135">
                  <c:v>0.221912730416214</c:v>
                </c:pt>
                <c:pt idx="1136">
                  <c:v>0.223469310672954</c:v>
                </c:pt>
                <c:pt idx="1137">
                  <c:v>0.22500666897675</c:v>
                </c:pt>
                <c:pt idx="1138">
                  <c:v>0.226567649575709</c:v>
                </c:pt>
                <c:pt idx="1139">
                  <c:v>0.228109215255137</c:v>
                </c:pt>
                <c:pt idx="1140">
                  <c:v>0.22963775249405</c:v>
                </c:pt>
                <c:pt idx="1141">
                  <c:v>0.231161396878047</c:v>
                </c:pt>
                <c:pt idx="1142">
                  <c:v>0.232681611245843</c:v>
                </c:pt>
                <c:pt idx="1143">
                  <c:v>0.234197857896625</c:v>
                </c:pt>
                <c:pt idx="1144">
                  <c:v>0.235706058989658</c:v>
                </c:pt>
                <c:pt idx="1145">
                  <c:v>0.237205727964088</c:v>
                </c:pt>
                <c:pt idx="1146">
                  <c:v>0.238704680334087</c:v>
                </c:pt>
                <c:pt idx="1147">
                  <c:v>0.240198696135647</c:v>
                </c:pt>
                <c:pt idx="1148">
                  <c:v>0.24168240600783</c:v>
                </c:pt>
                <c:pt idx="1149">
                  <c:v>0.243157628395905</c:v>
                </c:pt>
                <c:pt idx="1150">
                  <c:v>0.244631911841808</c:v>
                </c:pt>
                <c:pt idx="1151">
                  <c:v>0.246094160330378</c:v>
                </c:pt>
                <c:pt idx="1152">
                  <c:v>0.247544730430538</c:v>
                </c:pt>
                <c:pt idx="1153">
                  <c:v>0.248983029434802</c:v>
                </c:pt>
                <c:pt idx="1154">
                  <c:v>0.250415455546506</c:v>
                </c:pt>
                <c:pt idx="1155">
                  <c:v>0.251839219861561</c:v>
                </c:pt>
                <c:pt idx="1156">
                  <c:v>0.253251012580262</c:v>
                </c:pt>
                <c:pt idx="1157">
                  <c:v>0.254646972939372</c:v>
                </c:pt>
                <c:pt idx="1158">
                  <c:v>0.256032955698255</c:v>
                </c:pt>
                <c:pt idx="1159">
                  <c:v>0.257408565613959</c:v>
                </c:pt>
                <c:pt idx="1160">
                  <c:v>0.258767960731078</c:v>
                </c:pt>
                <c:pt idx="1161">
                  <c:v>0.260116746124846</c:v>
                </c:pt>
                <c:pt idx="1162">
                  <c:v>0.261458566653784</c:v>
                </c:pt>
                <c:pt idx="1163">
                  <c:v>0.26279142829762</c:v>
                </c:pt>
                <c:pt idx="1164">
                  <c:v>0.264111123930801</c:v>
                </c:pt>
                <c:pt idx="1165">
                  <c:v>0.265416889668753</c:v>
                </c:pt>
                <c:pt idx="1166">
                  <c:v>0.266712724541625</c:v>
                </c:pt>
                <c:pt idx="1167">
                  <c:v>0.267999263811443</c:v>
                </c:pt>
                <c:pt idx="1168">
                  <c:v>0.269272195296017</c:v>
                </c:pt>
                <c:pt idx="1169">
                  <c:v>0.270532554291465</c:v>
                </c:pt>
                <c:pt idx="1170">
                  <c:v>0.271784159441099</c:v>
                </c:pt>
                <c:pt idx="1171">
                  <c:v>0.273027196185042</c:v>
                </c:pt>
                <c:pt idx="1172">
                  <c:v>0.274257120866053</c:v>
                </c:pt>
                <c:pt idx="1173">
                  <c:v>0.275473449203289</c:v>
                </c:pt>
                <c:pt idx="1174">
                  <c:v>0.276679141288278</c:v>
                </c:pt>
                <c:pt idx="1175">
                  <c:v>0.277876022140737</c:v>
                </c:pt>
                <c:pt idx="1176">
                  <c:v>0.279061377962568</c:v>
                </c:pt>
                <c:pt idx="1177">
                  <c:v>0.280231372791308</c:v>
                </c:pt>
                <c:pt idx="1178">
                  <c:v>0.281389056625604</c:v>
                </c:pt>
                <c:pt idx="1179">
                  <c:v>0.282540757146974</c:v>
                </c:pt>
                <c:pt idx="1180">
                  <c:v>0.283681197999114</c:v>
                </c:pt>
                <c:pt idx="1181">
                  <c:v>0.284805404281037</c:v>
                </c:pt>
                <c:pt idx="1182">
                  <c:v>0.285918153577519</c:v>
                </c:pt>
                <c:pt idx="1183">
                  <c:v>0.287022679902751</c:v>
                </c:pt>
                <c:pt idx="1184">
                  <c:v>0.288113283345269</c:v>
                </c:pt>
                <c:pt idx="1185">
                  <c:v>0.28918986801334</c:v>
                </c:pt>
                <c:pt idx="1186">
                  <c:v>0.29025673477531</c:v>
                </c:pt>
                <c:pt idx="1187">
                  <c:v>0.291315509558276</c:v>
                </c:pt>
                <c:pt idx="1188">
                  <c:v>0.292360480681614</c:v>
                </c:pt>
                <c:pt idx="1189">
                  <c:v>0.293391640084209</c:v>
                </c:pt>
                <c:pt idx="1190">
                  <c:v>0.294419366887046</c:v>
                </c:pt>
                <c:pt idx="1191">
                  <c:v>0.295423995944913</c:v>
                </c:pt>
                <c:pt idx="1192">
                  <c:v>0.296421659810262</c:v>
                </c:pt>
                <c:pt idx="1193">
                  <c:v>0.29741119272593</c:v>
                </c:pt>
                <c:pt idx="1194">
                  <c:v>0.298386749383752</c:v>
                </c:pt>
                <c:pt idx="1195">
                  <c:v>0.299355855184021</c:v>
                </c:pt>
                <c:pt idx="1196">
                  <c:v>0.300311332696152</c:v>
                </c:pt>
                <c:pt idx="1197">
                  <c:v>0.301250864793029</c:v>
                </c:pt>
                <c:pt idx="1198">
                  <c:v>0.302180378114873</c:v>
                </c:pt>
                <c:pt idx="1199">
                  <c:v>0.303100561723113</c:v>
                </c:pt>
                <c:pt idx="1200">
                  <c:v>0.304010766268604</c:v>
                </c:pt>
                <c:pt idx="1201">
                  <c:v>0.30490807670479</c:v>
                </c:pt>
                <c:pt idx="1202">
                  <c:v>0.305793047472145</c:v>
                </c:pt>
                <c:pt idx="1203">
                  <c:v>0.306668982113263</c:v>
                </c:pt>
                <c:pt idx="1204">
                  <c:v>0.307535620213107</c:v>
                </c:pt>
                <c:pt idx="1205">
                  <c:v>0.308388445685031</c:v>
                </c:pt>
                <c:pt idx="1206">
                  <c:v>0.309230537781561</c:v>
                </c:pt>
                <c:pt idx="1207">
                  <c:v>0.310064745273579</c:v>
                </c:pt>
                <c:pt idx="1208">
                  <c:v>0.310888955980125</c:v>
                </c:pt>
                <c:pt idx="1209">
                  <c:v>0.311698737412829</c:v>
                </c:pt>
                <c:pt idx="1210">
                  <c:v>0.312500795528845</c:v>
                </c:pt>
                <c:pt idx="1211">
                  <c:v>0.313296645072599</c:v>
                </c:pt>
                <c:pt idx="1212">
                  <c:v>0.314082205319708</c:v>
                </c:pt>
                <c:pt idx="1213">
                  <c:v>0.314857057537194</c:v>
                </c:pt>
                <c:pt idx="1214">
                  <c:v>0.315618450280831</c:v>
                </c:pt>
                <c:pt idx="1215">
                  <c:v>0.316368726909988</c:v>
                </c:pt>
                <c:pt idx="1216">
                  <c:v>0.317113462990771</c:v>
                </c:pt>
                <c:pt idx="1217">
                  <c:v>0.317846167225529</c:v>
                </c:pt>
                <c:pt idx="1218">
                  <c:v>0.318568869656021</c:v>
                </c:pt>
                <c:pt idx="1219">
                  <c:v>0.319284841742504</c:v>
                </c:pt>
                <c:pt idx="1220">
                  <c:v>0.319993417682471</c:v>
                </c:pt>
                <c:pt idx="1221">
                  <c:v>0.320688782114949</c:v>
                </c:pt>
                <c:pt idx="1222">
                  <c:v>0.321377948450822</c:v>
                </c:pt>
                <c:pt idx="1223">
                  <c:v>0.32206281243513</c:v>
                </c:pt>
                <c:pt idx="1224">
                  <c:v>0.322739811431341</c:v>
                </c:pt>
                <c:pt idx="1225">
                  <c:v>0.323407394366546</c:v>
                </c:pt>
                <c:pt idx="1226">
                  <c:v>0.324064618773345</c:v>
                </c:pt>
                <c:pt idx="1227">
                  <c:v>0.324715801262883</c:v>
                </c:pt>
                <c:pt idx="1228">
                  <c:v>0.3253574402244</c:v>
                </c:pt>
                <c:pt idx="1229">
                  <c:v>0.325987122000919</c:v>
                </c:pt>
                <c:pt idx="1230">
                  <c:v>0.326607172674051</c:v>
                </c:pt>
                <c:pt idx="1231">
                  <c:v>0.327220731721846</c:v>
                </c:pt>
                <c:pt idx="1232">
                  <c:v>0.327823213632736</c:v>
                </c:pt>
                <c:pt idx="1233">
                  <c:v>0.328413094766438</c:v>
                </c:pt>
                <c:pt idx="1234">
                  <c:v>0.328992617896034</c:v>
                </c:pt>
                <c:pt idx="1235">
                  <c:v>0.329562522377819</c:v>
                </c:pt>
                <c:pt idx="1236">
                  <c:v>0.33012322138788</c:v>
                </c:pt>
                <c:pt idx="1237">
                  <c:v>0.33067215088134</c:v>
                </c:pt>
                <c:pt idx="1238">
                  <c:v>0.331211144125296</c:v>
                </c:pt>
                <c:pt idx="1239">
                  <c:v>0.331741019127959</c:v>
                </c:pt>
                <c:pt idx="1240">
                  <c:v>0.332262513907281</c:v>
                </c:pt>
                <c:pt idx="1241">
                  <c:v>0.332772878967915</c:v>
                </c:pt>
                <c:pt idx="1242">
                  <c:v>0.333273668569961</c:v>
                </c:pt>
                <c:pt idx="1243">
                  <c:v>0.333766580531719</c:v>
                </c:pt>
                <c:pt idx="1244">
                  <c:v>0.334249308243118</c:v>
                </c:pt>
                <c:pt idx="1245">
                  <c:v>0.334720498164771</c:v>
                </c:pt>
                <c:pt idx="1246">
                  <c:v>0.335182398057508</c:v>
                </c:pt>
                <c:pt idx="1247">
                  <c:v>0.335634391747967</c:v>
                </c:pt>
                <c:pt idx="1248">
                  <c:v>0.336079467001751</c:v>
                </c:pt>
                <c:pt idx="1249">
                  <c:v>0.33651837259531</c:v>
                </c:pt>
                <c:pt idx="1250">
                  <c:v>0.336941028486386</c:v>
                </c:pt>
                <c:pt idx="1251">
                  <c:v>0.337354687911769</c:v>
                </c:pt>
                <c:pt idx="1252">
                  <c:v>0.337753840894611</c:v>
                </c:pt>
                <c:pt idx="1253">
                  <c:v>0.338136635634496</c:v>
                </c:pt>
                <c:pt idx="1254">
                  <c:v>0.338507860350526</c:v>
                </c:pt>
                <c:pt idx="1255">
                  <c:v>0.338866288911689</c:v>
                </c:pt>
                <c:pt idx="1256">
                  <c:v>0.339215571764443</c:v>
                </c:pt>
                <c:pt idx="1257">
                  <c:v>0.3395528365306</c:v>
                </c:pt>
                <c:pt idx="1258">
                  <c:v>0.339877192338032</c:v>
                </c:pt>
                <c:pt idx="1259">
                  <c:v>0.340189186645741</c:v>
                </c:pt>
                <c:pt idx="1260">
                  <c:v>0.340492970072147</c:v>
                </c:pt>
                <c:pt idx="1261">
                  <c:v>0.340781734066291</c:v>
                </c:pt>
                <c:pt idx="1262">
                  <c:v>0.341065360312523</c:v>
                </c:pt>
                <c:pt idx="1263">
                  <c:v>0.341343593411148</c:v>
                </c:pt>
                <c:pt idx="1264">
                  <c:v>0.341611318034982</c:v>
                </c:pt>
                <c:pt idx="1265">
                  <c:v>0.34186896742494</c:v>
                </c:pt>
                <c:pt idx="1266">
                  <c:v>0.342117111933314</c:v>
                </c:pt>
                <c:pt idx="1267">
                  <c:v>0.342353366601661</c:v>
                </c:pt>
                <c:pt idx="1268">
                  <c:v>0.342584314811285</c:v>
                </c:pt>
                <c:pt idx="1269">
                  <c:v>0.342805709765741</c:v>
                </c:pt>
                <c:pt idx="1270">
                  <c:v>0.34302061293964</c:v>
                </c:pt>
                <c:pt idx="1271">
                  <c:v>0.343224642622388</c:v>
                </c:pt>
                <c:pt idx="1272">
                  <c:v>0.343430057847528</c:v>
                </c:pt>
                <c:pt idx="1273">
                  <c:v>0.343624647930954</c:v>
                </c:pt>
                <c:pt idx="1274">
                  <c:v>0.343827119921507</c:v>
                </c:pt>
                <c:pt idx="1275">
                  <c:v>0.34402731579418</c:v>
                </c:pt>
                <c:pt idx="1276">
                  <c:v>0.34423950812262</c:v>
                </c:pt>
                <c:pt idx="1277">
                  <c:v>0.344451603790124</c:v>
                </c:pt>
                <c:pt idx="1278">
                  <c:v>0.34468436261501</c:v>
                </c:pt>
                <c:pt idx="1279">
                  <c:v>0.344925560764279</c:v>
                </c:pt>
                <c:pt idx="1280">
                  <c:v>0.345193610029916</c:v>
                </c:pt>
                <c:pt idx="1281">
                  <c:v>0.345483698499286</c:v>
                </c:pt>
                <c:pt idx="1282">
                  <c:v>0.345792644353653</c:v>
                </c:pt>
                <c:pt idx="1283">
                  <c:v>0.346129432996666</c:v>
                </c:pt>
                <c:pt idx="1284">
                  <c:v>0.346476953738817</c:v>
                </c:pt>
                <c:pt idx="1285">
                  <c:v>0.346852760937893</c:v>
                </c:pt>
                <c:pt idx="1286">
                  <c:v>0.347223988320265</c:v>
                </c:pt>
                <c:pt idx="1287">
                  <c:v>0.347611438041484</c:v>
                </c:pt>
                <c:pt idx="1288">
                  <c:v>0.347992783946985</c:v>
                </c:pt>
                <c:pt idx="1289">
                  <c:v>0.348375673233359</c:v>
                </c:pt>
                <c:pt idx="1290">
                  <c:v>0.348751572136664</c:v>
                </c:pt>
                <c:pt idx="1291">
                  <c:v>0.349123988297113</c:v>
                </c:pt>
                <c:pt idx="1292">
                  <c:v>0.349494361232414</c:v>
                </c:pt>
                <c:pt idx="1293">
                  <c:v>0.34985573609463</c:v>
                </c:pt>
                <c:pt idx="1294">
                  <c:v>0.350222246017721</c:v>
                </c:pt>
                <c:pt idx="1295">
                  <c:v>0.350590548057247</c:v>
                </c:pt>
                <c:pt idx="1296">
                  <c:v>0.35096029718234</c:v>
                </c:pt>
                <c:pt idx="1297">
                  <c:v>0.351339847701429</c:v>
                </c:pt>
                <c:pt idx="1298">
                  <c:v>0.351703576781545</c:v>
                </c:pt>
                <c:pt idx="1299">
                  <c:v>0.352072199485782</c:v>
                </c:pt>
                <c:pt idx="1300">
                  <c:v>0.352413546204291</c:v>
                </c:pt>
                <c:pt idx="1301">
                  <c:v>0.352748310545252</c:v>
                </c:pt>
                <c:pt idx="1302">
                  <c:v>0.353042662792184</c:v>
                </c:pt>
                <c:pt idx="1303">
                  <c:v>0.353314889194789</c:v>
                </c:pt>
                <c:pt idx="1304">
                  <c:v>0.353546104373204</c:v>
                </c:pt>
                <c:pt idx="1305">
                  <c:v>0.353730146962873</c:v>
                </c:pt>
                <c:pt idx="1306">
                  <c:v>0.353893146394855</c:v>
                </c:pt>
                <c:pt idx="1307">
                  <c:v>0.354008487022172</c:v>
                </c:pt>
                <c:pt idx="1308">
                  <c:v>0.354125726954253</c:v>
                </c:pt>
                <c:pt idx="1309">
                  <c:v>0.354209312920769</c:v>
                </c:pt>
                <c:pt idx="1310">
                  <c:v>0.354311278020894</c:v>
                </c:pt>
                <c:pt idx="1311">
                  <c:v>0.354405055022626</c:v>
                </c:pt>
                <c:pt idx="1312">
                  <c:v>0.354519454034528</c:v>
                </c:pt>
                <c:pt idx="1313">
                  <c:v>0.354647738710736</c:v>
                </c:pt>
                <c:pt idx="1314">
                  <c:v>0.354783069897719</c:v>
                </c:pt>
                <c:pt idx="1315">
                  <c:v>0.354947546565974</c:v>
                </c:pt>
                <c:pt idx="1316">
                  <c:v>0.355085661579613</c:v>
                </c:pt>
                <c:pt idx="1317">
                  <c:v>0.355250037689176</c:v>
                </c:pt>
                <c:pt idx="1318">
                  <c:v>0.35534185361876</c:v>
                </c:pt>
                <c:pt idx="1319">
                  <c:v>0.355437867467602</c:v>
                </c:pt>
                <c:pt idx="1320">
                  <c:v>0.355407601156858</c:v>
                </c:pt>
                <c:pt idx="1321">
                  <c:v>0.355337335276245</c:v>
                </c:pt>
                <c:pt idx="1322">
                  <c:v>0.355097110393561</c:v>
                </c:pt>
                <c:pt idx="1323">
                  <c:v>0.354769708850869</c:v>
                </c:pt>
                <c:pt idx="1324">
                  <c:v>0.354230705738344</c:v>
                </c:pt>
                <c:pt idx="1325">
                  <c:v>0.353536309436378</c:v>
                </c:pt>
                <c:pt idx="1326">
                  <c:v>0.352641599866803</c:v>
                </c:pt>
                <c:pt idx="1327">
                  <c:v>0.351551726488052</c:v>
                </c:pt>
                <c:pt idx="1328">
                  <c:v>0.350278381009897</c:v>
                </c:pt>
                <c:pt idx="1329">
                  <c:v>0.348789891455736</c:v>
                </c:pt>
                <c:pt idx="1330">
                  <c:v>0.347192214281057</c:v>
                </c:pt>
                <c:pt idx="1331">
                  <c:v>0.345390898420441</c:v>
                </c:pt>
                <c:pt idx="1332">
                  <c:v>0.343558513738767</c:v>
                </c:pt>
                <c:pt idx="1333">
                  <c:v>0.341569572404303</c:v>
                </c:pt>
                <c:pt idx="1334">
                  <c:v>0.339638080716961</c:v>
                </c:pt>
                <c:pt idx="1335">
                  <c:v>0.337623133734558</c:v>
                </c:pt>
                <c:pt idx="1336">
                  <c:v>0.335703842062503</c:v>
                </c:pt>
                <c:pt idx="1337">
                  <c:v>0.333788049383158</c:v>
                </c:pt>
                <c:pt idx="1338">
                  <c:v>0.331995549977378</c:v>
                </c:pt>
                <c:pt idx="1339">
                  <c:v>0.330253795941395</c:v>
                </c:pt>
                <c:pt idx="1340">
                  <c:v>0.328635319108488</c:v>
                </c:pt>
                <c:pt idx="1341">
                  <c:v>0.327116328429569</c:v>
                </c:pt>
                <c:pt idx="1342">
                  <c:v>0.325692459899518</c:v>
                </c:pt>
                <c:pt idx="1343">
                  <c:v>0.324367740284651</c:v>
                </c:pt>
                <c:pt idx="1344">
                  <c:v>0.323110678978265</c:v>
                </c:pt>
                <c:pt idx="1345">
                  <c:v>0.321957831584883</c:v>
                </c:pt>
                <c:pt idx="1346">
                  <c:v>0.320845884246821</c:v>
                </c:pt>
                <c:pt idx="1347">
                  <c:v>0.319814877912264</c:v>
                </c:pt>
                <c:pt idx="1348">
                  <c:v>0.318802134254603</c:v>
                </c:pt>
                <c:pt idx="1349">
                  <c:v>0.317848103469307</c:v>
                </c:pt>
                <c:pt idx="1350">
                  <c:v>0.316898367302147</c:v>
                </c:pt>
                <c:pt idx="1351">
                  <c:v>0.315984456020373</c:v>
                </c:pt>
                <c:pt idx="1352">
                  <c:v>0.315049013043581</c:v>
                </c:pt>
                <c:pt idx="1353">
                  <c:v>0.314139153925633</c:v>
                </c:pt>
                <c:pt idx="1354">
                  <c:v>0.313187073043513</c:v>
                </c:pt>
                <c:pt idx="1355">
                  <c:v>0.312230694238786</c:v>
                </c:pt>
                <c:pt idx="1356">
                  <c:v>0.311219200146971</c:v>
                </c:pt>
                <c:pt idx="1357">
                  <c:v>0.310185415787553</c:v>
                </c:pt>
                <c:pt idx="1358">
                  <c:v>0.309098578030589</c:v>
                </c:pt>
                <c:pt idx="1359">
                  <c:v>0.307933535940807</c:v>
                </c:pt>
                <c:pt idx="1360">
                  <c:v>0.306702961072464</c:v>
                </c:pt>
                <c:pt idx="1361">
                  <c:v>0.305419877330186</c:v>
                </c:pt>
                <c:pt idx="1362">
                  <c:v>0.30406891150676</c:v>
                </c:pt>
                <c:pt idx="1363">
                  <c:v>0.302684409568017</c:v>
                </c:pt>
                <c:pt idx="1364">
                  <c:v>0.301249410415551</c:v>
                </c:pt>
                <c:pt idx="1365">
                  <c:v>0.299781620033361</c:v>
                </c:pt>
                <c:pt idx="1366">
                  <c:v>0.298311952449795</c:v>
                </c:pt>
                <c:pt idx="1367">
                  <c:v>0.296813309102975</c:v>
                </c:pt>
                <c:pt idx="1368">
                  <c:v>0.295341813026203</c:v>
                </c:pt>
                <c:pt idx="1369">
                  <c:v>0.293915289688717</c:v>
                </c:pt>
                <c:pt idx="1370">
                  <c:v>0.292521626205632</c:v>
                </c:pt>
                <c:pt idx="1371">
                  <c:v>0.291205069781454</c:v>
                </c:pt>
                <c:pt idx="1372">
                  <c:v>0.289949146568499</c:v>
                </c:pt>
                <c:pt idx="1373">
                  <c:v>0.288757584092242</c:v>
                </c:pt>
                <c:pt idx="1374">
                  <c:v>0.287654319164102</c:v>
                </c:pt>
                <c:pt idx="1375">
                  <c:v>0.286599119117967</c:v>
                </c:pt>
                <c:pt idx="1376">
                  <c:v>0.285624219294362</c:v>
                </c:pt>
                <c:pt idx="1377">
                  <c:v>0.284730306164258</c:v>
                </c:pt>
                <c:pt idx="1378">
                  <c:v>0.283892492870628</c:v>
                </c:pt>
                <c:pt idx="1379">
                  <c:v>0.283137541988658</c:v>
                </c:pt>
                <c:pt idx="1380">
                  <c:v>0.282449398631299</c:v>
                </c:pt>
                <c:pt idx="1381">
                  <c:v>0.281818296787915</c:v>
                </c:pt>
                <c:pt idx="1382">
                  <c:v>0.281255703391852</c:v>
                </c:pt>
                <c:pt idx="1383">
                  <c:v>0.28073907720132</c:v>
                </c:pt>
                <c:pt idx="1384">
                  <c:v>0.280284498794073</c:v>
                </c:pt>
                <c:pt idx="1385">
                  <c:v>0.279892677696491</c:v>
                </c:pt>
                <c:pt idx="1386">
                  <c:v>0.27954495040079</c:v>
                </c:pt>
                <c:pt idx="1387">
                  <c:v>0.279250885804908</c:v>
                </c:pt>
                <c:pt idx="1388">
                  <c:v>0.279001262628784</c:v>
                </c:pt>
                <c:pt idx="1389">
                  <c:v>0.278789861758964</c:v>
                </c:pt>
                <c:pt idx="1390">
                  <c:v>0.278618107784402</c:v>
                </c:pt>
                <c:pt idx="1391">
                  <c:v>0.278474104342361</c:v>
                </c:pt>
                <c:pt idx="1392">
                  <c:v>0.278360315739971</c:v>
                </c:pt>
                <c:pt idx="1393">
                  <c:v>0.27827248380485</c:v>
                </c:pt>
                <c:pt idx="1394">
                  <c:v>0.278203378624662</c:v>
                </c:pt>
                <c:pt idx="1395">
                  <c:v>0.278152605184112</c:v>
                </c:pt>
                <c:pt idx="1396">
                  <c:v>0.278114193357113</c:v>
                </c:pt>
                <c:pt idx="1397">
                  <c:v>0.278084000465633</c:v>
                </c:pt>
                <c:pt idx="1398">
                  <c:v>0.2780647068043</c:v>
                </c:pt>
                <c:pt idx="1399">
                  <c:v>0.278047519784283</c:v>
                </c:pt>
                <c:pt idx="1400">
                  <c:v>0.278044101306134</c:v>
                </c:pt>
                <c:pt idx="1401">
                  <c:v>0.278030783310533</c:v>
                </c:pt>
                <c:pt idx="1402">
                  <c:v>0.278039794118592</c:v>
                </c:pt>
                <c:pt idx="1403">
                  <c:v>0.278047190810105</c:v>
                </c:pt>
                <c:pt idx="1404">
                  <c:v>0.278090471394912</c:v>
                </c:pt>
                <c:pt idx="1405">
                  <c:v>0.278146282417907</c:v>
                </c:pt>
                <c:pt idx="1406">
                  <c:v>0.278234406443382</c:v>
                </c:pt>
                <c:pt idx="1407">
                  <c:v>0.278353014615951</c:v>
                </c:pt>
                <c:pt idx="1408">
                  <c:v>0.278493064645402</c:v>
                </c:pt>
                <c:pt idx="1409">
                  <c:v>0.278649808221531</c:v>
                </c:pt>
                <c:pt idx="1410">
                  <c:v>0.278840433557828</c:v>
                </c:pt>
                <c:pt idx="1411">
                  <c:v>0.279022159468797</c:v>
                </c:pt>
                <c:pt idx="1412">
                  <c:v>0.279235709410299</c:v>
                </c:pt>
                <c:pt idx="1413">
                  <c:v>0.279414002911222</c:v>
                </c:pt>
                <c:pt idx="1414">
                  <c:v>0.279611435132446</c:v>
                </c:pt>
                <c:pt idx="1415">
                  <c:v>0.279755944023944</c:v>
                </c:pt>
                <c:pt idx="1416">
                  <c:v>0.279880869112633</c:v>
                </c:pt>
                <c:pt idx="1417">
                  <c:v>0.279974232507111</c:v>
                </c:pt>
                <c:pt idx="1418">
                  <c:v>0.280020094128257</c:v>
                </c:pt>
                <c:pt idx="1419">
                  <c:v>0.280021637019322</c:v>
                </c:pt>
                <c:pt idx="1420">
                  <c:v>0.279968858085987</c:v>
                </c:pt>
                <c:pt idx="1421">
                  <c:v>0.279870928579045</c:v>
                </c:pt>
                <c:pt idx="1422">
                  <c:v>0.279720741682858</c:v>
                </c:pt>
                <c:pt idx="1423">
                  <c:v>0.279523383529374</c:v>
                </c:pt>
                <c:pt idx="1424">
                  <c:v>0.27927630962459</c:v>
                </c:pt>
                <c:pt idx="1425">
                  <c:v>0.278980373546343</c:v>
                </c:pt>
                <c:pt idx="1426">
                  <c:v>0.278637789058741</c:v>
                </c:pt>
                <c:pt idx="1427">
                  <c:v>0.27825709256447</c:v>
                </c:pt>
                <c:pt idx="1428">
                  <c:v>0.277816977379499</c:v>
                </c:pt>
                <c:pt idx="1429">
                  <c:v>0.277326356371244</c:v>
                </c:pt>
                <c:pt idx="1430">
                  <c:v>0.276793741114024</c:v>
                </c:pt>
                <c:pt idx="1431">
                  <c:v>0.276199036784884</c:v>
                </c:pt>
                <c:pt idx="1432">
                  <c:v>0.275561428873765</c:v>
                </c:pt>
                <c:pt idx="1433">
                  <c:v>0.274848179094907</c:v>
                </c:pt>
                <c:pt idx="1434">
                  <c:v>0.274079299286974</c:v>
                </c:pt>
                <c:pt idx="1435">
                  <c:v>0.273242952050296</c:v>
                </c:pt>
                <c:pt idx="1436">
                  <c:v>0.272350442347427</c:v>
                </c:pt>
                <c:pt idx="1437">
                  <c:v>0.271363164349977</c:v>
                </c:pt>
                <c:pt idx="1438">
                  <c:v>0.270301754748518</c:v>
                </c:pt>
                <c:pt idx="1439">
                  <c:v>0.269162818672205</c:v>
                </c:pt>
                <c:pt idx="1440">
                  <c:v>0.267925644455547</c:v>
                </c:pt>
                <c:pt idx="1441">
                  <c:v>0.266621062073305</c:v>
                </c:pt>
                <c:pt idx="1442">
                  <c:v>0.26519454361319</c:v>
                </c:pt>
                <c:pt idx="1443">
                  <c:v>0.26368902599508</c:v>
                </c:pt>
                <c:pt idx="1444">
                  <c:v>0.262058284009496</c:v>
                </c:pt>
                <c:pt idx="1445">
                  <c:v>0.260343380224098</c:v>
                </c:pt>
                <c:pt idx="1446">
                  <c:v>0.258467057164483</c:v>
                </c:pt>
                <c:pt idx="1447">
                  <c:v>0.256474455835781</c:v>
                </c:pt>
                <c:pt idx="1448">
                  <c:v>0.254363173794829</c:v>
                </c:pt>
                <c:pt idx="1449">
                  <c:v>0.252098273123718</c:v>
                </c:pt>
                <c:pt idx="1450">
                  <c:v>0.249740742160766</c:v>
                </c:pt>
                <c:pt idx="1451">
                  <c:v>0.247200308729791</c:v>
                </c:pt>
                <c:pt idx="1452">
                  <c:v>0.244521770647003</c:v>
                </c:pt>
                <c:pt idx="1453">
                  <c:v>0.241685167261986</c:v>
                </c:pt>
                <c:pt idx="1454">
                  <c:v>0.238720145207588</c:v>
                </c:pt>
                <c:pt idx="1455">
                  <c:v>0.235527535862531</c:v>
                </c:pt>
                <c:pt idx="1456">
                  <c:v>0.232188360503426</c:v>
                </c:pt>
                <c:pt idx="1457">
                  <c:v>0.228721795701939</c:v>
                </c:pt>
                <c:pt idx="1458">
                  <c:v>0.225059682237743</c:v>
                </c:pt>
                <c:pt idx="1459">
                  <c:v>0.22131019700491</c:v>
                </c:pt>
                <c:pt idx="1460">
                  <c:v>0.217379076213196</c:v>
                </c:pt>
                <c:pt idx="1461">
                  <c:v>0.213278884407892</c:v>
                </c:pt>
                <c:pt idx="1462">
                  <c:v>0.209062869175924</c:v>
                </c:pt>
                <c:pt idx="1463">
                  <c:v>0.204666456638801</c:v>
                </c:pt>
                <c:pt idx="1464">
                  <c:v>0.200124338258886</c:v>
                </c:pt>
                <c:pt idx="1465">
                  <c:v>0.195423111800725</c:v>
                </c:pt>
                <c:pt idx="1466">
                  <c:v>0.190614653401146</c:v>
                </c:pt>
                <c:pt idx="1467">
                  <c:v>0.1856249451758</c:v>
                </c:pt>
                <c:pt idx="1468">
                  <c:v>0.180616185898651</c:v>
                </c:pt>
                <c:pt idx="1469">
                  <c:v>0.175476651190332</c:v>
                </c:pt>
                <c:pt idx="1470">
                  <c:v>0.170255389970003</c:v>
                </c:pt>
                <c:pt idx="1471">
                  <c:v>0.165064431035339</c:v>
                </c:pt>
                <c:pt idx="1472">
                  <c:v>0.159748591413652</c:v>
                </c:pt>
                <c:pt idx="1473">
                  <c:v>0.154520720914351</c:v>
                </c:pt>
                <c:pt idx="1474">
                  <c:v>0.149314335392167</c:v>
                </c:pt>
                <c:pt idx="1475">
                  <c:v>0.144227679749882</c:v>
                </c:pt>
                <c:pt idx="1476">
                  <c:v>0.139193863530333</c:v>
                </c:pt>
                <c:pt idx="1477">
                  <c:v>0.134388620452955</c:v>
                </c:pt>
                <c:pt idx="1478">
                  <c:v>0.129705928750681</c:v>
                </c:pt>
                <c:pt idx="1479">
                  <c:v>0.125159857606653</c:v>
                </c:pt>
                <c:pt idx="1480">
                  <c:v>0.120836769203931</c:v>
                </c:pt>
                <c:pt idx="1481">
                  <c:v>0.116598192419581</c:v>
                </c:pt>
                <c:pt idx="1482">
                  <c:v>0.112566440680099</c:v>
                </c:pt>
                <c:pt idx="1483">
                  <c:v>0.108773315528891</c:v>
                </c:pt>
                <c:pt idx="1484">
                  <c:v>0.105190242219854</c:v>
                </c:pt>
                <c:pt idx="1485">
                  <c:v>0.10176614260094</c:v>
                </c:pt>
                <c:pt idx="1486">
                  <c:v>0.0986123869954436</c:v>
                </c:pt>
                <c:pt idx="1487">
                  <c:v>0.0956740894941269</c:v>
                </c:pt>
                <c:pt idx="1488">
                  <c:v>0.0929192356135765</c:v>
                </c:pt>
                <c:pt idx="1489">
                  <c:v>0.0904136006720364</c:v>
                </c:pt>
                <c:pt idx="1490">
                  <c:v>0.0880623725734444</c:v>
                </c:pt>
                <c:pt idx="1491">
                  <c:v>0.0859319740052646</c:v>
                </c:pt>
                <c:pt idx="1492">
                  <c:v>0.0840249023236403</c:v>
                </c:pt>
                <c:pt idx="1493">
                  <c:v>0.0822799376350034</c:v>
                </c:pt>
                <c:pt idx="1494">
                  <c:v>0.0807293735323819</c:v>
                </c:pt>
                <c:pt idx="1495">
                  <c:v>0.0793126853605457</c:v>
                </c:pt>
                <c:pt idx="1496">
                  <c:v>0.0780737559181742</c:v>
                </c:pt>
                <c:pt idx="1497">
                  <c:v>0.0769582603049154</c:v>
                </c:pt>
                <c:pt idx="1498">
                  <c:v>0.075972468778491</c:v>
                </c:pt>
                <c:pt idx="1499">
                  <c:v>0.0750792538798932</c:v>
                </c:pt>
                <c:pt idx="1500">
                  <c:v>0.0742909921979945</c:v>
                </c:pt>
                <c:pt idx="1501">
                  <c:v>0.0736054497469148</c:v>
                </c:pt>
                <c:pt idx="1502">
                  <c:v>0.0729895111501079</c:v>
                </c:pt>
                <c:pt idx="1503">
                  <c:v>0.0724573003145418</c:v>
                </c:pt>
                <c:pt idx="1504">
                  <c:v>0.0719882752798084</c:v>
                </c:pt>
                <c:pt idx="1505">
                  <c:v>0.0715640925871277</c:v>
                </c:pt>
                <c:pt idx="1506">
                  <c:v>0.0712025836377439</c:v>
                </c:pt>
                <c:pt idx="1507">
                  <c:v>0.0708864676481527</c:v>
                </c:pt>
                <c:pt idx="1508">
                  <c:v>0.0706032914445839</c:v>
                </c:pt>
                <c:pt idx="1509">
                  <c:v>0.0703564001747441</c:v>
                </c:pt>
                <c:pt idx="1510">
                  <c:v>0.0701441689221948</c:v>
                </c:pt>
                <c:pt idx="1511">
                  <c:v>0.0699531246761412</c:v>
                </c:pt>
                <c:pt idx="1512">
                  <c:v>0.0697894269583264</c:v>
                </c:pt>
                <c:pt idx="1513">
                  <c:v>0.0696448555328296</c:v>
                </c:pt>
                <c:pt idx="1514">
                  <c:v>0.0695159959382619</c:v>
                </c:pt>
                <c:pt idx="1515">
                  <c:v>0.0694037689085774</c:v>
                </c:pt>
                <c:pt idx="1516">
                  <c:v>0.0693038316952341</c:v>
                </c:pt>
                <c:pt idx="1517">
                  <c:v>0.0692181994845331</c:v>
                </c:pt>
                <c:pt idx="1518">
                  <c:v>0.0691450212892421</c:v>
                </c:pt>
                <c:pt idx="1519">
                  <c:v>0.0690853309912469</c:v>
                </c:pt>
                <c:pt idx="1520">
                  <c:v>0.0690355862671923</c:v>
                </c:pt>
                <c:pt idx="1521">
                  <c:v>0.0689967862778792</c:v>
                </c:pt>
                <c:pt idx="1522">
                  <c:v>0.0689682034568654</c:v>
                </c:pt>
                <c:pt idx="1523">
                  <c:v>0.0689494683191663</c:v>
                </c:pt>
                <c:pt idx="1524">
                  <c:v>0.0689404447028344</c:v>
                </c:pt>
                <c:pt idx="1525">
                  <c:v>0.0689389131092294</c:v>
                </c:pt>
                <c:pt idx="1526">
                  <c:v>0.0689458349590293</c:v>
                </c:pt>
                <c:pt idx="1527">
                  <c:v>0.0689589678490949</c:v>
                </c:pt>
                <c:pt idx="1528">
                  <c:v>0.0689799056897216</c:v>
                </c:pt>
                <c:pt idx="1529">
                  <c:v>0.0690059830365634</c:v>
                </c:pt>
                <c:pt idx="1530">
                  <c:v>0.0690380387404864</c:v>
                </c:pt>
                <c:pt idx="1531">
                  <c:v>0.0690756730416238</c:v>
                </c:pt>
                <c:pt idx="1532">
                  <c:v>0.0691181456109647</c:v>
                </c:pt>
                <c:pt idx="1533">
                  <c:v>0.0691651012653623</c:v>
                </c:pt>
                <c:pt idx="1534">
                  <c:v>0.0692181047871364</c:v>
                </c:pt>
                <c:pt idx="1535">
                  <c:v>0.0692752002919507</c:v>
                </c:pt>
                <c:pt idx="1536">
                  <c:v>0.0693364903977555</c:v>
                </c:pt>
                <c:pt idx="1537">
                  <c:v>0.069402662831945</c:v>
                </c:pt>
                <c:pt idx="1538">
                  <c:v>0.0694720349084862</c:v>
                </c:pt>
                <c:pt idx="1539">
                  <c:v>0.0695447927133904</c:v>
                </c:pt>
                <c:pt idx="1540">
                  <c:v>0.0696220432925555</c:v>
                </c:pt>
                <c:pt idx="1541">
                  <c:v>0.0697036155499518</c:v>
                </c:pt>
                <c:pt idx="1542">
                  <c:v>0.0697876389043543</c:v>
                </c:pt>
                <c:pt idx="1543">
                  <c:v>0.0698771527209492</c:v>
                </c:pt>
                <c:pt idx="1544">
                  <c:v>0.0699694096783383</c:v>
                </c:pt>
                <c:pt idx="1545">
                  <c:v>0.0700642402404575</c:v>
                </c:pt>
                <c:pt idx="1546">
                  <c:v>0.0701635195692587</c:v>
                </c:pt>
                <c:pt idx="1547">
                  <c:v>0.0702644119116788</c:v>
                </c:pt>
                <c:pt idx="1548">
                  <c:v>0.070370203968034</c:v>
                </c:pt>
                <c:pt idx="1549">
                  <c:v>0.0704805124438954</c:v>
                </c:pt>
                <c:pt idx="1550">
                  <c:v>0.0705944002321404</c:v>
                </c:pt>
                <c:pt idx="1551">
                  <c:v>0.0707128407907914</c:v>
                </c:pt>
                <c:pt idx="1552">
                  <c:v>0.0708367951886935</c:v>
                </c:pt>
                <c:pt idx="1553">
                  <c:v>0.0709637577981791</c:v>
                </c:pt>
                <c:pt idx="1554">
                  <c:v>0.0710931894498773</c:v>
                </c:pt>
                <c:pt idx="1555">
                  <c:v>0.0712283254532075</c:v>
                </c:pt>
                <c:pt idx="1556">
                  <c:v>0.071365619965622</c:v>
                </c:pt>
                <c:pt idx="1557">
                  <c:v>0.0715082191034324</c:v>
                </c:pt>
                <c:pt idx="1558">
                  <c:v>0.0716565392402656</c:v>
                </c:pt>
                <c:pt idx="1559">
                  <c:v>0.0718076976723279</c:v>
                </c:pt>
                <c:pt idx="1560">
                  <c:v>0.0719672588916082</c:v>
                </c:pt>
                <c:pt idx="1561">
                  <c:v>0.0721314465221777</c:v>
                </c:pt>
                <c:pt idx="1562">
                  <c:v>0.0722998939816737</c:v>
                </c:pt>
                <c:pt idx="1563">
                  <c:v>0.0724740451020706</c:v>
                </c:pt>
                <c:pt idx="1564">
                  <c:v>0.0726524364539525</c:v>
                </c:pt>
                <c:pt idx="1565">
                  <c:v>0.0728337533383941</c:v>
                </c:pt>
                <c:pt idx="1566">
                  <c:v>0.0730221555257837</c:v>
                </c:pt>
                <c:pt idx="1567">
                  <c:v>0.0732169261271203</c:v>
                </c:pt>
                <c:pt idx="1568">
                  <c:v>0.073415619155599</c:v>
                </c:pt>
                <c:pt idx="1569">
                  <c:v>0.0736240891343052</c:v>
                </c:pt>
                <c:pt idx="1570">
                  <c:v>0.0738372187164647</c:v>
                </c:pt>
                <c:pt idx="1571">
                  <c:v>0.0740540454923003</c:v>
                </c:pt>
                <c:pt idx="1572">
                  <c:v>0.0742776029139619</c:v>
                </c:pt>
                <c:pt idx="1573">
                  <c:v>0.0745027933813011</c:v>
                </c:pt>
                <c:pt idx="1574">
                  <c:v>0.0747309714538494</c:v>
                </c:pt>
                <c:pt idx="1575">
                  <c:v>0.074964016290485</c:v>
                </c:pt>
                <c:pt idx="1576">
                  <c:v>0.0752012993295298</c:v>
                </c:pt>
                <c:pt idx="1577">
                  <c:v>0.0754398575837345</c:v>
                </c:pt>
                <c:pt idx="1578">
                  <c:v>0.0756878376869415</c:v>
                </c:pt>
                <c:pt idx="1579">
                  <c:v>0.0759376035020169</c:v>
                </c:pt>
                <c:pt idx="1580">
                  <c:v>0.0761893753039961</c:v>
                </c:pt>
                <c:pt idx="1581">
                  <c:v>0.076447817724612</c:v>
                </c:pt>
                <c:pt idx="1582">
                  <c:v>0.0767044886869068</c:v>
                </c:pt>
                <c:pt idx="1583">
                  <c:v>0.0769668846451505</c:v>
                </c:pt>
                <c:pt idx="1584">
                  <c:v>0.0772353593648101</c:v>
                </c:pt>
                <c:pt idx="1585">
                  <c:v>0.0775063462115617</c:v>
                </c:pt>
                <c:pt idx="1586">
                  <c:v>0.0777858123372964</c:v>
                </c:pt>
                <c:pt idx="1587">
                  <c:v>0.0780753979209328</c:v>
                </c:pt>
                <c:pt idx="1588">
                  <c:v>0.0783653372010492</c:v>
                </c:pt>
                <c:pt idx="1589">
                  <c:v>0.0786592281061328</c:v>
                </c:pt>
                <c:pt idx="1590">
                  <c:v>0.0789600510020844</c:v>
                </c:pt>
                <c:pt idx="1591">
                  <c:v>0.0792593197026117</c:v>
                </c:pt>
                <c:pt idx="1592">
                  <c:v>0.0795653639826924</c:v>
                </c:pt>
                <c:pt idx="1593">
                  <c:v>0.0798783724084152</c:v>
                </c:pt>
                <c:pt idx="1594">
                  <c:v>0.0801939905819449</c:v>
                </c:pt>
                <c:pt idx="1595">
                  <c:v>0.0805216313796808</c:v>
                </c:pt>
                <c:pt idx="1596">
                  <c:v>0.0808533119141228</c:v>
                </c:pt>
                <c:pt idx="1597">
                  <c:v>0.0811878391920968</c:v>
                </c:pt>
                <c:pt idx="1598">
                  <c:v>0.081529188536418</c:v>
                </c:pt>
                <c:pt idx="1599">
                  <c:v>0.0818716315837163</c:v>
                </c:pt>
                <c:pt idx="1600">
                  <c:v>0.0822149088804575</c:v>
                </c:pt>
                <c:pt idx="1601">
                  <c:v>0.0825651785272553</c:v>
                </c:pt>
                <c:pt idx="1602">
                  <c:v>0.082920539446382</c:v>
                </c:pt>
                <c:pt idx="1603">
                  <c:v>0.0832763160113245</c:v>
                </c:pt>
                <c:pt idx="1604">
                  <c:v>0.0836441557975141</c:v>
                </c:pt>
                <c:pt idx="1605">
                  <c:v>0.0840128788957372</c:v>
                </c:pt>
                <c:pt idx="1606">
                  <c:v>0.0843823974839998</c:v>
                </c:pt>
                <c:pt idx="1607">
                  <c:v>0.0847596392889197</c:v>
                </c:pt>
                <c:pt idx="1608">
                  <c:v>0.0851320886156625</c:v>
                </c:pt>
                <c:pt idx="1609">
                  <c:v>0.0855099409542702</c:v>
                </c:pt>
                <c:pt idx="1610">
                  <c:v>0.085892137148659</c:v>
                </c:pt>
                <c:pt idx="1611">
                  <c:v>0.0862748791929335</c:v>
                </c:pt>
                <c:pt idx="1612">
                  <c:v>0.0866653386779406</c:v>
                </c:pt>
                <c:pt idx="1613">
                  <c:v>0.0870655410741973</c:v>
                </c:pt>
                <c:pt idx="1614">
                  <c:v>0.0874640854825783</c:v>
                </c:pt>
                <c:pt idx="1615">
                  <c:v>0.0878642089889144</c:v>
                </c:pt>
                <c:pt idx="1616">
                  <c:v>0.0882727421647696</c:v>
                </c:pt>
                <c:pt idx="1617">
                  <c:v>0.0886765984990806</c:v>
                </c:pt>
                <c:pt idx="1618">
                  <c:v>0.0890867393946758</c:v>
                </c:pt>
                <c:pt idx="1619">
                  <c:v>0.0895043156627152</c:v>
                </c:pt>
                <c:pt idx="1620">
                  <c:v>0.0899216451466567</c:v>
                </c:pt>
                <c:pt idx="1621">
                  <c:v>0.0903518030937347</c:v>
                </c:pt>
                <c:pt idx="1622">
                  <c:v>0.090785913644531</c:v>
                </c:pt>
                <c:pt idx="1623">
                  <c:v>0.0912214489929654</c:v>
                </c:pt>
                <c:pt idx="1624">
                  <c:v>0.0916632037264881</c:v>
                </c:pt>
                <c:pt idx="1625">
                  <c:v>0.0921049949928635</c:v>
                </c:pt>
                <c:pt idx="1626">
                  <c:v>0.0925456922337482</c:v>
                </c:pt>
                <c:pt idx="1627">
                  <c:v>0.0929937545762018</c:v>
                </c:pt>
                <c:pt idx="1628">
                  <c:v>0.0934467825659172</c:v>
                </c:pt>
                <c:pt idx="1629">
                  <c:v>0.0938993981358147</c:v>
                </c:pt>
                <c:pt idx="1630">
                  <c:v>0.0943636726217207</c:v>
                </c:pt>
                <c:pt idx="1631">
                  <c:v>0.0948283479583485</c:v>
                </c:pt>
                <c:pt idx="1632">
                  <c:v>0.095291990090886</c:v>
                </c:pt>
                <c:pt idx="1633">
                  <c:v>0.0957624005947124</c:v>
                </c:pt>
                <c:pt idx="1634">
                  <c:v>0.0962266550080298</c:v>
                </c:pt>
                <c:pt idx="1635">
                  <c:v>0.0966952664424079</c:v>
                </c:pt>
                <c:pt idx="1636">
                  <c:v>0.0971669000021562</c:v>
                </c:pt>
                <c:pt idx="1637">
                  <c:v>0.0976379957196682</c:v>
                </c:pt>
                <c:pt idx="1638">
                  <c:v>0.0981152146485531</c:v>
                </c:pt>
                <c:pt idx="1639">
                  <c:v>0.0986009935072312</c:v>
                </c:pt>
                <c:pt idx="1640">
                  <c:v>0.099082778324373</c:v>
                </c:pt>
                <c:pt idx="1641">
                  <c:v>0.09956844279853</c:v>
                </c:pt>
                <c:pt idx="1642">
                  <c:v>0.100052309150946</c:v>
                </c:pt>
                <c:pt idx="1643">
                  <c:v>0.10053120596869</c:v>
                </c:pt>
                <c:pt idx="1644">
                  <c:v>0.10101561501398</c:v>
                </c:pt>
                <c:pt idx="1645">
                  <c:v>0.101504452690413</c:v>
                </c:pt>
                <c:pt idx="1646">
                  <c:v>0.101990304707929</c:v>
                </c:pt>
                <c:pt idx="1647">
                  <c:v>0.102490443126643</c:v>
                </c:pt>
                <c:pt idx="1648">
                  <c:v>0.102991290180082</c:v>
                </c:pt>
                <c:pt idx="1649">
                  <c:v>0.10349309388117</c:v>
                </c:pt>
                <c:pt idx="1650">
                  <c:v>0.103999412035639</c:v>
                </c:pt>
                <c:pt idx="1651">
                  <c:v>0.104506113159436</c:v>
                </c:pt>
                <c:pt idx="1652">
                  <c:v>0.105009176751116</c:v>
                </c:pt>
                <c:pt idx="1653">
                  <c:v>0.10552286182237</c:v>
                </c:pt>
                <c:pt idx="1654">
                  <c:v>0.106037518638186</c:v>
                </c:pt>
                <c:pt idx="1655">
                  <c:v>0.106561919629436</c:v>
                </c:pt>
                <c:pt idx="1656">
                  <c:v>0.107097788340481</c:v>
                </c:pt>
                <c:pt idx="1657">
                  <c:v>0.107635236544431</c:v>
                </c:pt>
                <c:pt idx="1658">
                  <c:v>0.108174291730824</c:v>
                </c:pt>
                <c:pt idx="1659">
                  <c:v>0.108723877716154</c:v>
                </c:pt>
                <c:pt idx="1660">
                  <c:v>0.109267403096547</c:v>
                </c:pt>
                <c:pt idx="1661">
                  <c:v>0.109819798930376</c:v>
                </c:pt>
                <c:pt idx="1662">
                  <c:v>0.110379294218082</c:v>
                </c:pt>
                <c:pt idx="1663">
                  <c:v>0.110941351764766</c:v>
                </c:pt>
                <c:pt idx="1664">
                  <c:v>0.111514497481942</c:v>
                </c:pt>
                <c:pt idx="1665">
                  <c:v>0.112101549817318</c:v>
                </c:pt>
                <c:pt idx="1666">
                  <c:v>0.112685818188927</c:v>
                </c:pt>
                <c:pt idx="1667">
                  <c:v>0.11327819868629</c:v>
                </c:pt>
                <c:pt idx="1668">
                  <c:v>0.113869911671133</c:v>
                </c:pt>
                <c:pt idx="1669">
                  <c:v>0.114458969167296</c:v>
                </c:pt>
                <c:pt idx="1670">
                  <c:v>0.115057021877039</c:v>
                </c:pt>
                <c:pt idx="1671">
                  <c:v>0.115660782878425</c:v>
                </c:pt>
                <c:pt idx="1672">
                  <c:v>0.116263589774327</c:v>
                </c:pt>
                <c:pt idx="1673">
                  <c:v>0.116882442050027</c:v>
                </c:pt>
                <c:pt idx="1674">
                  <c:v>0.117503204756347</c:v>
                </c:pt>
                <c:pt idx="1675">
                  <c:v>0.118123848274074</c:v>
                </c:pt>
                <c:pt idx="1676">
                  <c:v>0.118753247627023</c:v>
                </c:pt>
                <c:pt idx="1677">
                  <c:v>0.119377297032797</c:v>
                </c:pt>
                <c:pt idx="1678">
                  <c:v>0.119996998416846</c:v>
                </c:pt>
                <c:pt idx="1679">
                  <c:v>0.120626543719253</c:v>
                </c:pt>
                <c:pt idx="1680">
                  <c:v>0.121255492128397</c:v>
                </c:pt>
                <c:pt idx="1681">
                  <c:v>0.121893049995587</c:v>
                </c:pt>
                <c:pt idx="1682">
                  <c:v>0.122544836561644</c:v>
                </c:pt>
                <c:pt idx="1683">
                  <c:v>0.123188472308081</c:v>
                </c:pt>
                <c:pt idx="1684">
                  <c:v>0.123835588444921</c:v>
                </c:pt>
                <c:pt idx="1685">
                  <c:v>0.124480216006783</c:v>
                </c:pt>
                <c:pt idx="1686">
                  <c:v>0.125117561474649</c:v>
                </c:pt>
                <c:pt idx="1687">
                  <c:v>0.125761102712541</c:v>
                </c:pt>
                <c:pt idx="1688">
                  <c:v>0.126410764281604</c:v>
                </c:pt>
                <c:pt idx="1689">
                  <c:v>0.12705697825144</c:v>
                </c:pt>
                <c:pt idx="1690">
                  <c:v>0.127717878503932</c:v>
                </c:pt>
                <c:pt idx="1691">
                  <c:v>0.128377631541204</c:v>
                </c:pt>
                <c:pt idx="1692">
                  <c:v>0.129036333111839</c:v>
                </c:pt>
                <c:pt idx="1693">
                  <c:v>0.129698875563702</c:v>
                </c:pt>
                <c:pt idx="1694">
                  <c:v>0.130357720142368</c:v>
                </c:pt>
                <c:pt idx="1695">
                  <c:v>0.131011089846423</c:v>
                </c:pt>
                <c:pt idx="1696">
                  <c:v>0.131672409661459</c:v>
                </c:pt>
                <c:pt idx="1697">
                  <c:v>0.13233078397569</c:v>
                </c:pt>
                <c:pt idx="1698">
                  <c:v>0.132998456931846</c:v>
                </c:pt>
                <c:pt idx="1699">
                  <c:v>0.133678085550114</c:v>
                </c:pt>
                <c:pt idx="1700">
                  <c:v>0.134352958940521</c:v>
                </c:pt>
                <c:pt idx="1701">
                  <c:v>0.135028635294832</c:v>
                </c:pt>
                <c:pt idx="1702">
                  <c:v>0.135712550009635</c:v>
                </c:pt>
                <c:pt idx="1703">
                  <c:v>0.136382914451813</c:v>
                </c:pt>
                <c:pt idx="1704">
                  <c:v>0.13705868418156</c:v>
                </c:pt>
                <c:pt idx="1705">
                  <c:v>0.137737972172046</c:v>
                </c:pt>
                <c:pt idx="1706">
                  <c:v>0.138411874394795</c:v>
                </c:pt>
                <c:pt idx="1707">
                  <c:v>0.139098022766066</c:v>
                </c:pt>
                <c:pt idx="1708">
                  <c:v>0.139796255456491</c:v>
                </c:pt>
                <c:pt idx="1709">
                  <c:v>0.140486107149196</c:v>
                </c:pt>
                <c:pt idx="1710">
                  <c:v>0.141182201867923</c:v>
                </c:pt>
                <c:pt idx="1711">
                  <c:v>0.141871183448368</c:v>
                </c:pt>
                <c:pt idx="1712">
                  <c:v>0.14255163158911</c:v>
                </c:pt>
                <c:pt idx="1713">
                  <c:v>0.143239726429736</c:v>
                </c:pt>
                <c:pt idx="1714">
                  <c:v>0.14392750229928</c:v>
                </c:pt>
                <c:pt idx="1715">
                  <c:v>0.144616572864147</c:v>
                </c:pt>
                <c:pt idx="1716">
                  <c:v>0.145317140968378</c:v>
                </c:pt>
                <c:pt idx="1717">
                  <c:v>0.146004910891255</c:v>
                </c:pt>
                <c:pt idx="1718">
                  <c:v>0.146686604869104</c:v>
                </c:pt>
                <c:pt idx="1719">
                  <c:v>0.147369951746185</c:v>
                </c:pt>
                <c:pt idx="1720">
                  <c:v>0.148035943466756</c:v>
                </c:pt>
                <c:pt idx="1721">
                  <c:v>0.148699724417249</c:v>
                </c:pt>
                <c:pt idx="1722">
                  <c:v>0.149360062930457</c:v>
                </c:pt>
                <c:pt idx="1723">
                  <c:v>0.150007275502301</c:v>
                </c:pt>
                <c:pt idx="1724">
                  <c:v>0.150655065509663</c:v>
                </c:pt>
                <c:pt idx="1725">
                  <c:v>0.151305461467968</c:v>
                </c:pt>
                <c:pt idx="1726">
                  <c:v>0.151936469285714</c:v>
                </c:pt>
                <c:pt idx="1727">
                  <c:v>0.152562667270778</c:v>
                </c:pt>
                <c:pt idx="1728">
                  <c:v>0.153171368798724</c:v>
                </c:pt>
                <c:pt idx="1729">
                  <c:v>0.153760479188835</c:v>
                </c:pt>
                <c:pt idx="1730">
                  <c:v>0.154345333722799</c:v>
                </c:pt>
                <c:pt idx="1731">
                  <c:v>0.15491702410358</c:v>
                </c:pt>
                <c:pt idx="1732">
                  <c:v>0.155480893968639</c:v>
                </c:pt>
                <c:pt idx="1733">
                  <c:v>0.156042708930801</c:v>
                </c:pt>
                <c:pt idx="1734">
                  <c:v>0.156585103780445</c:v>
                </c:pt>
                <c:pt idx="1735">
                  <c:v>0.157111534954014</c:v>
                </c:pt>
                <c:pt idx="1736">
                  <c:v>0.157631138267203</c:v>
                </c:pt>
                <c:pt idx="1737">
                  <c:v>0.158127208124777</c:v>
                </c:pt>
                <c:pt idx="1738">
                  <c:v>0.158611730555141</c:v>
                </c:pt>
                <c:pt idx="1739">
                  <c:v>0.159087585412932</c:v>
                </c:pt>
                <c:pt idx="1740">
                  <c:v>0.159546703324412</c:v>
                </c:pt>
                <c:pt idx="1741">
                  <c:v>0.159998180599952</c:v>
                </c:pt>
                <c:pt idx="1742">
                  <c:v>0.160442029077698</c:v>
                </c:pt>
                <c:pt idx="1743">
                  <c:v>0.160868644969607</c:v>
                </c:pt>
                <c:pt idx="1744">
                  <c:v>0.161282072737123</c:v>
                </c:pt>
                <c:pt idx="1745">
                  <c:v>0.161682403558451</c:v>
                </c:pt>
                <c:pt idx="1746">
                  <c:v>0.16206492406868</c:v>
                </c:pt>
                <c:pt idx="1747">
                  <c:v>0.162442058971566</c:v>
                </c:pt>
                <c:pt idx="1748">
                  <c:v>0.162806445891382</c:v>
                </c:pt>
                <c:pt idx="1749">
                  <c:v>0.163163063942489</c:v>
                </c:pt>
                <c:pt idx="1750">
                  <c:v>0.163513171013997</c:v>
                </c:pt>
                <c:pt idx="1751">
                  <c:v>0.163850311883208</c:v>
                </c:pt>
                <c:pt idx="1752">
                  <c:v>0.164174453926238</c:v>
                </c:pt>
                <c:pt idx="1753">
                  <c:v>0.164492549012519</c:v>
                </c:pt>
                <c:pt idx="1754">
                  <c:v>0.164795483334887</c:v>
                </c:pt>
                <c:pt idx="1755">
                  <c:v>0.165092728694004</c:v>
                </c:pt>
                <c:pt idx="1756">
                  <c:v>0.165382724222555</c:v>
                </c:pt>
                <c:pt idx="1757">
                  <c:v>0.165660995317416</c:v>
                </c:pt>
                <c:pt idx="1758">
                  <c:v>0.165937499167329</c:v>
                </c:pt>
                <c:pt idx="1759">
                  <c:v>0.166209251099025</c:v>
                </c:pt>
                <c:pt idx="1760">
                  <c:v>0.166473327616782</c:v>
                </c:pt>
                <c:pt idx="1761">
                  <c:v>0.166732540417946</c:v>
                </c:pt>
                <c:pt idx="1762">
                  <c:v>0.166983544995525</c:v>
                </c:pt>
                <c:pt idx="1763">
                  <c:v>0.167223257636996</c:v>
                </c:pt>
                <c:pt idx="1764">
                  <c:v>0.167464329388544</c:v>
                </c:pt>
                <c:pt idx="1765">
                  <c:v>0.167697700083739</c:v>
                </c:pt>
                <c:pt idx="1766">
                  <c:v>0.167932972941479</c:v>
                </c:pt>
                <c:pt idx="1767">
                  <c:v>0.168169068600293</c:v>
                </c:pt>
                <c:pt idx="1768">
                  <c:v>0.168401957632698</c:v>
                </c:pt>
                <c:pt idx="1769">
                  <c:v>0.168632917702888</c:v>
                </c:pt>
                <c:pt idx="1770">
                  <c:v>0.168862825920116</c:v>
                </c:pt>
                <c:pt idx="1771">
                  <c:v>0.169089217095946</c:v>
                </c:pt>
                <c:pt idx="1772">
                  <c:v>0.169316617506384</c:v>
                </c:pt>
                <c:pt idx="1773">
                  <c:v>0.169545952446276</c:v>
                </c:pt>
                <c:pt idx="1774">
                  <c:v>0.169773756228043</c:v>
                </c:pt>
                <c:pt idx="1775">
                  <c:v>0.170006759909706</c:v>
                </c:pt>
                <c:pt idx="1776">
                  <c:v>0.170237279310822</c:v>
                </c:pt>
                <c:pt idx="1777">
                  <c:v>0.170465521666187</c:v>
                </c:pt>
                <c:pt idx="1778">
                  <c:v>0.17069305639576</c:v>
                </c:pt>
                <c:pt idx="1779">
                  <c:v>0.170918690306307</c:v>
                </c:pt>
                <c:pt idx="1780">
                  <c:v>0.17114185655869</c:v>
                </c:pt>
                <c:pt idx="1781">
                  <c:v>0.171365513083422</c:v>
                </c:pt>
                <c:pt idx="1782">
                  <c:v>0.17158952215169</c:v>
                </c:pt>
                <c:pt idx="1783">
                  <c:v>0.171809831716948</c:v>
                </c:pt>
                <c:pt idx="1784">
                  <c:v>0.172030512419426</c:v>
                </c:pt>
                <c:pt idx="1785">
                  <c:v>0.172245985835239</c:v>
                </c:pt>
                <c:pt idx="1786">
                  <c:v>0.172458498076432</c:v>
                </c:pt>
                <c:pt idx="1787">
                  <c:v>0.172667407804962</c:v>
                </c:pt>
                <c:pt idx="1788">
                  <c:v>0.172873427461902</c:v>
                </c:pt>
                <c:pt idx="1789">
                  <c:v>0.173074858832277</c:v>
                </c:pt>
                <c:pt idx="1790">
                  <c:v>0.173272751915027</c:v>
                </c:pt>
                <c:pt idx="1791">
                  <c:v>0.17346527998991</c:v>
                </c:pt>
                <c:pt idx="1792">
                  <c:v>0.173654750165426</c:v>
                </c:pt>
                <c:pt idx="1793">
                  <c:v>0.173838053769605</c:v>
                </c:pt>
                <c:pt idx="1794">
                  <c:v>0.174015143743061</c:v>
                </c:pt>
                <c:pt idx="1795">
                  <c:v>0.174187862483302</c:v>
                </c:pt>
                <c:pt idx="1796">
                  <c:v>0.174352166330856</c:v>
                </c:pt>
                <c:pt idx="1797">
                  <c:v>0.174512610034327</c:v>
                </c:pt>
                <c:pt idx="1798">
                  <c:v>0.174669043961223</c:v>
                </c:pt>
                <c:pt idx="1799">
                  <c:v>0.174819683637125</c:v>
                </c:pt>
                <c:pt idx="1800">
                  <c:v>0.174966523806668</c:v>
                </c:pt>
                <c:pt idx="1801">
                  <c:v>0.175109205646785</c:v>
                </c:pt>
                <c:pt idx="1802">
                  <c:v>0.175247075895055</c:v>
                </c:pt>
                <c:pt idx="1803">
                  <c:v>0.175379707134777</c:v>
                </c:pt>
                <c:pt idx="1804">
                  <c:v>0.175508167265259</c:v>
                </c:pt>
                <c:pt idx="1805">
                  <c:v>0.175632021132926</c:v>
                </c:pt>
                <c:pt idx="1806">
                  <c:v>0.175751069796927</c:v>
                </c:pt>
                <c:pt idx="1807">
                  <c:v>0.175864459929505</c:v>
                </c:pt>
                <c:pt idx="1808">
                  <c:v>0.175972845810638</c:v>
                </c:pt>
                <c:pt idx="1809">
                  <c:v>0.176078137989949</c:v>
                </c:pt>
                <c:pt idx="1810">
                  <c:v>0.17617503309243</c:v>
                </c:pt>
                <c:pt idx="1811">
                  <c:v>0.176263832813129</c:v>
                </c:pt>
                <c:pt idx="1812">
                  <c:v>0.176348890422809</c:v>
                </c:pt>
                <c:pt idx="1813">
                  <c:v>0.176427416720738</c:v>
                </c:pt>
                <c:pt idx="1814">
                  <c:v>0.176497165815629</c:v>
                </c:pt>
                <c:pt idx="1815">
                  <c:v>0.176561180162416</c:v>
                </c:pt>
                <c:pt idx="1816">
                  <c:v>0.176617773085902</c:v>
                </c:pt>
                <c:pt idx="1817">
                  <c:v>0.176666050756143</c:v>
                </c:pt>
                <c:pt idx="1818">
                  <c:v>0.176706100662273</c:v>
                </c:pt>
                <c:pt idx="1819">
                  <c:v>0.176739805571183</c:v>
                </c:pt>
                <c:pt idx="1820">
                  <c:v>0.176766244256524</c:v>
                </c:pt>
                <c:pt idx="1821">
                  <c:v>0.176786395141648</c:v>
                </c:pt>
                <c:pt idx="1822">
                  <c:v>0.176799011627143</c:v>
                </c:pt>
                <c:pt idx="1823">
                  <c:v>0.17680602870985</c:v>
                </c:pt>
                <c:pt idx="1824">
                  <c:v>0.176806363673812</c:v>
                </c:pt>
                <c:pt idx="1825">
                  <c:v>0.176800695022016</c:v>
                </c:pt>
                <c:pt idx="1826">
                  <c:v>0.176787454421046</c:v>
                </c:pt>
                <c:pt idx="1827">
                  <c:v>0.176770158310386</c:v>
                </c:pt>
                <c:pt idx="1828">
                  <c:v>0.176746981872108</c:v>
                </c:pt>
                <c:pt idx="1829">
                  <c:v>0.176719035510043</c:v>
                </c:pt>
                <c:pt idx="1830">
                  <c:v>0.176684148952848</c:v>
                </c:pt>
                <c:pt idx="1831">
                  <c:v>0.17664717379785</c:v>
                </c:pt>
                <c:pt idx="1832">
                  <c:v>0.176602900248987</c:v>
                </c:pt>
                <c:pt idx="1833">
                  <c:v>0.176560272297098</c:v>
                </c:pt>
                <c:pt idx="1834">
                  <c:v>0.176513876765967</c:v>
                </c:pt>
                <c:pt idx="1835">
                  <c:v>0.176470997291445</c:v>
                </c:pt>
                <c:pt idx="1836">
                  <c:v>0.176429571000928</c:v>
                </c:pt>
                <c:pt idx="1837">
                  <c:v>0.176389846381628</c:v>
                </c:pt>
                <c:pt idx="1838">
                  <c:v>0.176355943815024</c:v>
                </c:pt>
                <c:pt idx="1839">
                  <c:v>0.176327473332209</c:v>
                </c:pt>
                <c:pt idx="1840">
                  <c:v>0.176306781653936</c:v>
                </c:pt>
                <c:pt idx="1841">
                  <c:v>0.176296892512107</c:v>
                </c:pt>
                <c:pt idx="1842">
                  <c:v>0.176296088468559</c:v>
                </c:pt>
                <c:pt idx="1843">
                  <c:v>0.176306664876433</c:v>
                </c:pt>
                <c:pt idx="1844">
                  <c:v>0.176329993977453</c:v>
                </c:pt>
                <c:pt idx="1845">
                  <c:v>0.176364949812975</c:v>
                </c:pt>
                <c:pt idx="1846">
                  <c:v>0.176412719569204</c:v>
                </c:pt>
                <c:pt idx="1847">
                  <c:v>0.176473684019099</c:v>
                </c:pt>
                <c:pt idx="1848">
                  <c:v>0.176550051083581</c:v>
                </c:pt>
                <c:pt idx="1849">
                  <c:v>0.176638703641516</c:v>
                </c:pt>
                <c:pt idx="1850">
                  <c:v>0.176747588780536</c:v>
                </c:pt>
                <c:pt idx="1851">
                  <c:v>0.176876123877311</c:v>
                </c:pt>
                <c:pt idx="1852">
                  <c:v>0.17701974734664</c:v>
                </c:pt>
                <c:pt idx="1853">
                  <c:v>0.177184260431332</c:v>
                </c:pt>
                <c:pt idx="1854">
                  <c:v>0.177362442213214</c:v>
                </c:pt>
                <c:pt idx="1855">
                  <c:v>0.177556763532468</c:v>
                </c:pt>
                <c:pt idx="1856">
                  <c:v>0.177770561611073</c:v>
                </c:pt>
                <c:pt idx="1857">
                  <c:v>0.178003550207035</c:v>
                </c:pt>
                <c:pt idx="1858">
                  <c:v>0.178253263083321</c:v>
                </c:pt>
                <c:pt idx="1859">
                  <c:v>0.178526478967871</c:v>
                </c:pt>
                <c:pt idx="1860">
                  <c:v>0.178813202261787</c:v>
                </c:pt>
                <c:pt idx="1861">
                  <c:v>0.179113815454076</c:v>
                </c:pt>
                <c:pt idx="1862">
                  <c:v>0.17943372237841</c:v>
                </c:pt>
                <c:pt idx="1863">
                  <c:v>0.179760091715596</c:v>
                </c:pt>
                <c:pt idx="1864">
                  <c:v>0.180099981933556</c:v>
                </c:pt>
                <c:pt idx="1865">
                  <c:v>0.180445691687917</c:v>
                </c:pt>
                <c:pt idx="1866">
                  <c:v>0.180792041371266</c:v>
                </c:pt>
                <c:pt idx="1867">
                  <c:v>0.181142427822299</c:v>
                </c:pt>
                <c:pt idx="1868">
                  <c:v>0.181482683023852</c:v>
                </c:pt>
                <c:pt idx="1869">
                  <c:v>0.181809609569609</c:v>
                </c:pt>
                <c:pt idx="1870">
                  <c:v>0.182121596168037</c:v>
                </c:pt>
                <c:pt idx="1871">
                  <c:v>0.182408947221659</c:v>
                </c:pt>
                <c:pt idx="1872">
                  <c:v>0.18266880113666</c:v>
                </c:pt>
                <c:pt idx="1873">
                  <c:v>0.182903879561841</c:v>
                </c:pt>
                <c:pt idx="1874">
                  <c:v>0.183106042482649</c:v>
                </c:pt>
                <c:pt idx="1875">
                  <c:v>0.183293555690734</c:v>
                </c:pt>
                <c:pt idx="1876">
                  <c:v>0.183447149080328</c:v>
                </c:pt>
                <c:pt idx="1877">
                  <c:v>0.183600848164685</c:v>
                </c:pt>
                <c:pt idx="1878">
                  <c:v>0.18373110730339</c:v>
                </c:pt>
                <c:pt idx="1879">
                  <c:v>0.183868815486009</c:v>
                </c:pt>
                <c:pt idx="1880">
                  <c:v>0.183988518480004</c:v>
                </c:pt>
                <c:pt idx="1881">
                  <c:v>0.184132594049529</c:v>
                </c:pt>
                <c:pt idx="1882">
                  <c:v>0.184268607690724</c:v>
                </c:pt>
                <c:pt idx="1883">
                  <c:v>0.184445967185484</c:v>
                </c:pt>
                <c:pt idx="1884">
                  <c:v>0.184639618613033</c:v>
                </c:pt>
                <c:pt idx="1885">
                  <c:v>0.184877633670759</c:v>
                </c:pt>
                <c:pt idx="1886">
                  <c:v>0.185144207088484</c:v>
                </c:pt>
                <c:pt idx="1887">
                  <c:v>0.185466624461804</c:v>
                </c:pt>
                <c:pt idx="1888">
                  <c:v>0.185822931401156</c:v>
                </c:pt>
                <c:pt idx="1889">
                  <c:v>0.186257569008955</c:v>
                </c:pt>
                <c:pt idx="1890">
                  <c:v>0.186760705321406</c:v>
                </c:pt>
                <c:pt idx="1891">
                  <c:v>0.18732950246065</c:v>
                </c:pt>
                <c:pt idx="1892">
                  <c:v>0.187980144567512</c:v>
                </c:pt>
                <c:pt idx="1893">
                  <c:v>0.188707220721645</c:v>
                </c:pt>
                <c:pt idx="1894">
                  <c:v>0.189495764029454</c:v>
                </c:pt>
                <c:pt idx="1895">
                  <c:v>0.190350294570197</c:v>
                </c:pt>
                <c:pt idx="1896">
                  <c:v>0.191238513813113</c:v>
                </c:pt>
                <c:pt idx="1897">
                  <c:v>0.192163546479963</c:v>
                </c:pt>
                <c:pt idx="1898">
                  <c:v>0.193091394888513</c:v>
                </c:pt>
                <c:pt idx="1899">
                  <c:v>0.193983382159085</c:v>
                </c:pt>
                <c:pt idx="1900">
                  <c:v>0.194827950818257</c:v>
                </c:pt>
                <c:pt idx="1901">
                  <c:v>0.195568040446206</c:v>
                </c:pt>
                <c:pt idx="1902">
                  <c:v>0.196147320921429</c:v>
                </c:pt>
                <c:pt idx="1903">
                  <c:v>0.196555038386335</c:v>
                </c:pt>
                <c:pt idx="1904">
                  <c:v>0.196722152182419</c:v>
                </c:pt>
                <c:pt idx="1905">
                  <c:v>0.196594543556717</c:v>
                </c:pt>
                <c:pt idx="1906">
                  <c:v>0.196177055565985</c:v>
                </c:pt>
                <c:pt idx="1907">
                  <c:v>0.195424465153849</c:v>
                </c:pt>
                <c:pt idx="1908">
                  <c:v>0.194320926630732</c:v>
                </c:pt>
                <c:pt idx="1909">
                  <c:v>0.19288217251327</c:v>
                </c:pt>
                <c:pt idx="1910">
                  <c:v>0.191200410383236</c:v>
                </c:pt>
                <c:pt idx="1911">
                  <c:v>0.189143705278359</c:v>
                </c:pt>
                <c:pt idx="1912">
                  <c:v>0.187034467683622</c:v>
                </c:pt>
                <c:pt idx="1913">
                  <c:v>0.184673234133947</c:v>
                </c:pt>
                <c:pt idx="1914">
                  <c:v>0.182352970473261</c:v>
                </c:pt>
                <c:pt idx="1915">
                  <c:v>0.179888169065601</c:v>
                </c:pt>
                <c:pt idx="1916">
                  <c:v>0.177578521892428</c:v>
                </c:pt>
                <c:pt idx="1917">
                  <c:v>0.175205154699722</c:v>
                </c:pt>
                <c:pt idx="1918">
                  <c:v>0.173085589787957</c:v>
                </c:pt>
                <c:pt idx="1919">
                  <c:v>0.171043778700685</c:v>
                </c:pt>
                <c:pt idx="1920">
                  <c:v>0.169219161873614</c:v>
                </c:pt>
                <c:pt idx="1921">
                  <c:v>0.167559414117218</c:v>
                </c:pt>
                <c:pt idx="1922">
                  <c:v>0.166060958340488</c:v>
                </c:pt>
                <c:pt idx="1923">
                  <c:v>0.164731656201184</c:v>
                </c:pt>
                <c:pt idx="1924">
                  <c:v>0.16353954601412</c:v>
                </c:pt>
                <c:pt idx="1925">
                  <c:v>0.162491929813944</c:v>
                </c:pt>
                <c:pt idx="1926">
                  <c:v>0.161581263511821</c:v>
                </c:pt>
                <c:pt idx="1927">
                  <c:v>0.160821438629042</c:v>
                </c:pt>
                <c:pt idx="1928">
                  <c:v>0.160166678617329</c:v>
                </c:pt>
                <c:pt idx="1929">
                  <c:v>0.159647425671143</c:v>
                </c:pt>
                <c:pt idx="1930">
                  <c:v>0.159241493779269</c:v>
                </c:pt>
                <c:pt idx="1931">
                  <c:v>0.158938295428676</c:v>
                </c:pt>
                <c:pt idx="1932">
                  <c:v>0.158746034724431</c:v>
                </c:pt>
                <c:pt idx="1933">
                  <c:v>0.158660565621944</c:v>
                </c:pt>
                <c:pt idx="1934">
                  <c:v>0.158681049580789</c:v>
                </c:pt>
                <c:pt idx="1935">
                  <c:v>0.158801615527935</c:v>
                </c:pt>
                <c:pt idx="1936">
                  <c:v>0.159011453481529</c:v>
                </c:pt>
                <c:pt idx="1937">
                  <c:v>0.159286827576795</c:v>
                </c:pt>
                <c:pt idx="1938">
                  <c:v>0.159627975761476</c:v>
                </c:pt>
                <c:pt idx="1939">
                  <c:v>0.159996940695715</c:v>
                </c:pt>
                <c:pt idx="1940">
                  <c:v>0.160371106969951</c:v>
                </c:pt>
                <c:pt idx="1941">
                  <c:v>0.160715670923323</c:v>
                </c:pt>
                <c:pt idx="1942">
                  <c:v>0.160983264504897</c:v>
                </c:pt>
                <c:pt idx="1943">
                  <c:v>0.161135934107006</c:v>
                </c:pt>
                <c:pt idx="1944">
                  <c:v>0.161133267532137</c:v>
                </c:pt>
                <c:pt idx="1945">
                  <c:v>0.160957400781896</c:v>
                </c:pt>
                <c:pt idx="1946">
                  <c:v>0.160551498818246</c:v>
                </c:pt>
                <c:pt idx="1947">
                  <c:v>0.159937363909558</c:v>
                </c:pt>
                <c:pt idx="1948">
                  <c:v>0.159094048331112</c:v>
                </c:pt>
                <c:pt idx="1949">
                  <c:v>0.158029141927276</c:v>
                </c:pt>
                <c:pt idx="1950">
                  <c:v>0.156774911660425</c:v>
                </c:pt>
                <c:pt idx="1951">
                  <c:v>0.155391222091944</c:v>
                </c:pt>
                <c:pt idx="1952">
                  <c:v>0.153894692609363</c:v>
                </c:pt>
                <c:pt idx="1953">
                  <c:v>0.152377636958328</c:v>
                </c:pt>
                <c:pt idx="1954">
                  <c:v>0.150853124307469</c:v>
                </c:pt>
                <c:pt idx="1955">
                  <c:v>0.149353381824093</c:v>
                </c:pt>
                <c:pt idx="1956">
                  <c:v>0.147949682160591</c:v>
                </c:pt>
                <c:pt idx="1957">
                  <c:v>0.146605809320937</c:v>
                </c:pt>
                <c:pt idx="1958">
                  <c:v>0.145388024805666</c:v>
                </c:pt>
                <c:pt idx="1959">
                  <c:v>0.144289866186403</c:v>
                </c:pt>
                <c:pt idx="1960">
                  <c:v>0.14329625723918</c:v>
                </c:pt>
                <c:pt idx="1961">
                  <c:v>0.142420993319333</c:v>
                </c:pt>
                <c:pt idx="1962">
                  <c:v>0.141643037464194</c:v>
                </c:pt>
                <c:pt idx="1963">
                  <c:v>0.140936299432414</c:v>
                </c:pt>
                <c:pt idx="1964">
                  <c:v>0.140300885084327</c:v>
                </c:pt>
                <c:pt idx="1965">
                  <c:v>0.139706931790958</c:v>
                </c:pt>
                <c:pt idx="1966">
                  <c:v>0.139147157239279</c:v>
                </c:pt>
                <c:pt idx="1967">
                  <c:v>0.138619212059442</c:v>
                </c:pt>
                <c:pt idx="1968">
                  <c:v>0.13809826389576</c:v>
                </c:pt>
                <c:pt idx="1969">
                  <c:v>0.137594204737494</c:v>
                </c:pt>
                <c:pt idx="1970">
                  <c:v>0.137090039299801</c:v>
                </c:pt>
                <c:pt idx="1971">
                  <c:v>0.136584367573744</c:v>
                </c:pt>
                <c:pt idx="1972">
                  <c:v>0.136086855028515</c:v>
                </c:pt>
                <c:pt idx="1973">
                  <c:v>0.135578945177366</c:v>
                </c:pt>
                <c:pt idx="1974">
                  <c:v>0.135062338091019</c:v>
                </c:pt>
                <c:pt idx="1975">
                  <c:v>0.134548158017505</c:v>
                </c:pt>
                <c:pt idx="1976">
                  <c:v>0.134026459780418</c:v>
                </c:pt>
                <c:pt idx="1977">
                  <c:v>0.133511922596436</c:v>
                </c:pt>
                <c:pt idx="1978">
                  <c:v>0.133005121910807</c:v>
                </c:pt>
                <c:pt idx="1979">
                  <c:v>0.132489673708807</c:v>
                </c:pt>
                <c:pt idx="1980">
                  <c:v>0.131980481636883</c:v>
                </c:pt>
                <c:pt idx="1981">
                  <c:v>0.131457706023422</c:v>
                </c:pt>
                <c:pt idx="1982">
                  <c:v>0.130916839010186</c:v>
                </c:pt>
                <c:pt idx="1983">
                  <c:v>0.130389848594657</c:v>
                </c:pt>
                <c:pt idx="1984">
                  <c:v>0.129861564804903</c:v>
                </c:pt>
                <c:pt idx="1985">
                  <c:v>0.129334659693349</c:v>
                </c:pt>
                <c:pt idx="1986">
                  <c:v>0.128819470723263</c:v>
                </c:pt>
                <c:pt idx="1987">
                  <c:v>0.128291045765703</c:v>
                </c:pt>
                <c:pt idx="1988">
                  <c:v>0.12775446320539</c:v>
                </c:pt>
                <c:pt idx="1989">
                  <c:v>0.127226769411936</c:v>
                </c:pt>
                <c:pt idx="1990">
                  <c:v>0.126693021261168</c:v>
                </c:pt>
                <c:pt idx="1991">
                  <c:v>0.126174113378619</c:v>
                </c:pt>
                <c:pt idx="1992">
                  <c:v>0.12567152232794</c:v>
                </c:pt>
                <c:pt idx="1993">
                  <c:v>0.12516699224469</c:v>
                </c:pt>
                <c:pt idx="1994">
                  <c:v>0.124669189063004</c:v>
                </c:pt>
                <c:pt idx="1995">
                  <c:v>0.124165690586799</c:v>
                </c:pt>
                <c:pt idx="1996">
                  <c:v>0.123660508498412</c:v>
                </c:pt>
                <c:pt idx="1997">
                  <c:v>0.123156986038925</c:v>
                </c:pt>
                <c:pt idx="1998">
                  <c:v>0.122643019348659</c:v>
                </c:pt>
                <c:pt idx="1999">
                  <c:v>0.122133882304102</c:v>
                </c:pt>
                <c:pt idx="2000">
                  <c:v>0.121623838429029</c:v>
                </c:pt>
                <c:pt idx="2001">
                  <c:v>0.121102918599974</c:v>
                </c:pt>
                <c:pt idx="2002">
                  <c:v>0.120586104097742</c:v>
                </c:pt>
                <c:pt idx="2003">
                  <c:v>0.120057820299364</c:v>
                </c:pt>
                <c:pt idx="2004">
                  <c:v>0.11952015238952</c:v>
                </c:pt>
                <c:pt idx="2005">
                  <c:v>0.118989601738199</c:v>
                </c:pt>
                <c:pt idx="2006">
                  <c:v>0.118450270256855</c:v>
                </c:pt>
                <c:pt idx="2007">
                  <c:v>0.117916912223316</c:v>
                </c:pt>
                <c:pt idx="2008">
                  <c:v>0.117389316137673</c:v>
                </c:pt>
                <c:pt idx="2009">
                  <c:v>0.116850184647504</c:v>
                </c:pt>
                <c:pt idx="2010">
                  <c:v>0.116323198153879</c:v>
                </c:pt>
                <c:pt idx="2011">
                  <c:v>0.115800919671784</c:v>
                </c:pt>
                <c:pt idx="2012">
                  <c:v>0.115279842563043</c:v>
                </c:pt>
                <c:pt idx="2013">
                  <c:v>0.114770966152557</c:v>
                </c:pt>
                <c:pt idx="2014">
                  <c:v>0.11425298380631</c:v>
                </c:pt>
                <c:pt idx="2015">
                  <c:v>0.113739206676406</c:v>
                </c:pt>
                <c:pt idx="2016">
                  <c:v>0.113239483176558</c:v>
                </c:pt>
                <c:pt idx="2017">
                  <c:v>0.11273888210697</c:v>
                </c:pt>
                <c:pt idx="2018">
                  <c:v>0.112246520048076</c:v>
                </c:pt>
                <c:pt idx="2019">
                  <c:v>0.111754727799928</c:v>
                </c:pt>
                <c:pt idx="2020">
                  <c:v>0.111262370514925</c:v>
                </c:pt>
                <c:pt idx="2021">
                  <c:v>0.110769938063566</c:v>
                </c:pt>
                <c:pt idx="2022">
                  <c:v>0.110270604035921</c:v>
                </c:pt>
                <c:pt idx="2023">
                  <c:v>0.109790231942855</c:v>
                </c:pt>
                <c:pt idx="2024">
                  <c:v>0.109319448339994</c:v>
                </c:pt>
                <c:pt idx="2025">
                  <c:v>0.108842317454724</c:v>
                </c:pt>
                <c:pt idx="2026">
                  <c:v>0.108381476644772</c:v>
                </c:pt>
                <c:pt idx="2027">
                  <c:v>0.107922309297309</c:v>
                </c:pt>
                <c:pt idx="2028">
                  <c:v>0.10745658505432</c:v>
                </c:pt>
                <c:pt idx="2029">
                  <c:v>0.107010938715259</c:v>
                </c:pt>
                <c:pt idx="2030">
                  <c:v>0.10656779258236</c:v>
                </c:pt>
                <c:pt idx="2031">
                  <c:v>0.106121295390444</c:v>
                </c:pt>
                <c:pt idx="2032">
                  <c:v>0.10569031518815</c:v>
                </c:pt>
                <c:pt idx="2033">
                  <c:v>0.105264435863743</c:v>
                </c:pt>
                <c:pt idx="2034">
                  <c:v>0.104846419526816</c:v>
                </c:pt>
                <c:pt idx="2035">
                  <c:v>0.104434827189134</c:v>
                </c:pt>
                <c:pt idx="2036">
                  <c:v>0.104027998007627</c:v>
                </c:pt>
                <c:pt idx="2037">
                  <c:v>0.103627212050681</c:v>
                </c:pt>
                <c:pt idx="2038">
                  <c:v>0.103219676876648</c:v>
                </c:pt>
                <c:pt idx="2039">
                  <c:v>0.102826819853443</c:v>
                </c:pt>
                <c:pt idx="2040">
                  <c:v>0.102443484953363</c:v>
                </c:pt>
                <c:pt idx="2041">
                  <c:v>0.102051341823406</c:v>
                </c:pt>
                <c:pt idx="2042">
                  <c:v>0.101675791986701</c:v>
                </c:pt>
                <c:pt idx="2043">
                  <c:v>0.101309175225389</c:v>
                </c:pt>
                <c:pt idx="2044">
                  <c:v>0.100947689388327</c:v>
                </c:pt>
                <c:pt idx="2045">
                  <c:v>0.100598205617388</c:v>
                </c:pt>
                <c:pt idx="2046">
                  <c:v>0.100248281650797</c:v>
                </c:pt>
                <c:pt idx="2047">
                  <c:v>0.0999013337711976</c:v>
                </c:pt>
                <c:pt idx="2048">
                  <c:v>0.0995681143038113</c:v>
                </c:pt>
                <c:pt idx="2049">
                  <c:v>0.0992496748299648</c:v>
                </c:pt>
                <c:pt idx="2050">
                  <c:v>0.0989286637994357</c:v>
                </c:pt>
                <c:pt idx="2051">
                  <c:v>0.0986135323988963</c:v>
                </c:pt>
                <c:pt idx="2052">
                  <c:v>0.0982976554065115</c:v>
                </c:pt>
                <c:pt idx="2053">
                  <c:v>0.0979807924203299</c:v>
                </c:pt>
                <c:pt idx="2054">
                  <c:v>0.0976668123242066</c:v>
                </c:pt>
                <c:pt idx="2055">
                  <c:v>0.0973653216811794</c:v>
                </c:pt>
                <c:pt idx="2056">
                  <c:v>0.0970534042015464</c:v>
                </c:pt>
                <c:pt idx="2057">
                  <c:v>0.0967383819270051</c:v>
                </c:pt>
                <c:pt idx="2058">
                  <c:v>0.096414043681903</c:v>
                </c:pt>
                <c:pt idx="2059">
                  <c:v>0.0960782212627775</c:v>
                </c:pt>
                <c:pt idx="2060">
                  <c:v>0.0957469226093963</c:v>
                </c:pt>
                <c:pt idx="2061">
                  <c:v>0.0954068487855019</c:v>
                </c:pt>
                <c:pt idx="2062">
                  <c:v>0.095057093936743</c:v>
                </c:pt>
                <c:pt idx="2063">
                  <c:v>0.094706794657503</c:v>
                </c:pt>
                <c:pt idx="2064">
                  <c:v>0.0943353383258606</c:v>
                </c:pt>
                <c:pt idx="2065">
                  <c:v>0.0939609062573355</c:v>
                </c:pt>
                <c:pt idx="2066">
                  <c:v>0.0935898077018836</c:v>
                </c:pt>
                <c:pt idx="2067">
                  <c:v>0.0932136844455575</c:v>
                </c:pt>
                <c:pt idx="2068">
                  <c:v>0.0928466849882777</c:v>
                </c:pt>
                <c:pt idx="2069">
                  <c:v>0.0924800120854612</c:v>
                </c:pt>
                <c:pt idx="2070">
                  <c:v>0.0921095452581843</c:v>
                </c:pt>
                <c:pt idx="2071">
                  <c:v>0.0917426617195209</c:v>
                </c:pt>
                <c:pt idx="2072">
                  <c:v>0.0913833819088284</c:v>
                </c:pt>
                <c:pt idx="2073">
                  <c:v>0.0910345210081518</c:v>
                </c:pt>
                <c:pt idx="2074">
                  <c:v>0.090687079117116</c:v>
                </c:pt>
                <c:pt idx="2075">
                  <c:v>0.0903429263521469</c:v>
                </c:pt>
                <c:pt idx="2076">
                  <c:v>0.0900038017606776</c:v>
                </c:pt>
                <c:pt idx="2077">
                  <c:v>0.0896650855722664</c:v>
                </c:pt>
                <c:pt idx="2078">
                  <c:v>0.0893399253556573</c:v>
                </c:pt>
                <c:pt idx="2079">
                  <c:v>0.0890229540549357</c:v>
                </c:pt>
                <c:pt idx="2080">
                  <c:v>0.0887220204152443</c:v>
                </c:pt>
                <c:pt idx="2081">
                  <c:v>0.0884346545441076</c:v>
                </c:pt>
                <c:pt idx="2082">
                  <c:v>0.0881449661743655</c:v>
                </c:pt>
                <c:pt idx="2083">
                  <c:v>0.0878674479184189</c:v>
                </c:pt>
                <c:pt idx="2084">
                  <c:v>0.0876022352328248</c:v>
                </c:pt>
                <c:pt idx="2085">
                  <c:v>0.087329675873776</c:v>
                </c:pt>
                <c:pt idx="2086">
                  <c:v>0.0870660959260055</c:v>
                </c:pt>
                <c:pt idx="2087">
                  <c:v>0.0868285702998509</c:v>
                </c:pt>
                <c:pt idx="2088">
                  <c:v>0.0865795356549185</c:v>
                </c:pt>
                <c:pt idx="2089">
                  <c:v>0.0863309706173217</c:v>
                </c:pt>
                <c:pt idx="2090">
                  <c:v>0.0861036088869527</c:v>
                </c:pt>
                <c:pt idx="2091">
                  <c:v>0.0858712518708436</c:v>
                </c:pt>
                <c:pt idx="2092">
                  <c:v>0.0856494286477014</c:v>
                </c:pt>
                <c:pt idx="2093">
                  <c:v>0.0854462804721185</c:v>
                </c:pt>
                <c:pt idx="2094">
                  <c:v>0.0852376104401494</c:v>
                </c:pt>
                <c:pt idx="2095">
                  <c:v>0.0850282564948969</c:v>
                </c:pt>
                <c:pt idx="2096">
                  <c:v>0.0848192165200426</c:v>
                </c:pt>
                <c:pt idx="2097">
                  <c:v>0.0846055082899208</c:v>
                </c:pt>
                <c:pt idx="2098">
                  <c:v>0.0844042089569417</c:v>
                </c:pt>
                <c:pt idx="2099">
                  <c:v>0.0842123692570668</c:v>
                </c:pt>
                <c:pt idx="2100">
                  <c:v>0.0840296716679371</c:v>
                </c:pt>
              </c:numCache>
            </c:numRef>
          </c:yVal>
          <c:smooth val="0"/>
        </c:ser>
        <c:axId val="95006817"/>
        <c:axId val="58068495"/>
      </c:scatterChart>
      <c:valAx>
        <c:axId val="95006817"/>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8068495"/>
        <c:crosses val="autoZero"/>
        <c:crossBetween val="midCat"/>
      </c:valAx>
      <c:valAx>
        <c:axId val="5806849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Reflectance</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5006817"/>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5b. −log10(p) against wavelength</a:t>
            </a:r>
          </a:p>
        </c:rich>
      </c:tx>
      <c:overlay val="0"/>
      <c:spPr>
        <a:noFill/>
        <a:ln w="0">
          <a:noFill/>
        </a:ln>
      </c:spPr>
    </c:title>
    <c:autoTitleDeleted val="0"/>
    <c:plotArea>
      <c:scatterChart>
        <c:scatterStyle val="line"/>
        <c:varyColors val="0"/>
        <c:ser>
          <c:idx val="0"/>
          <c:order val="0"/>
          <c:tx>
            <c:strRef>
              <c:f>37_ChartData!F4</c:f>
              <c:strCache>
                <c:ptCount val="1"/>
                <c:pt idx="0">
                  <c:v>−log10 p Welch</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37_ChartData!$F$5:$F$2105</c:f>
              <c:numCache>
                <c:formatCode>0.0000</c:formatCode>
                <c:ptCount val="2101"/>
                <c:pt idx="0">
                  <c:v>0.127355348444552</c:v>
                </c:pt>
                <c:pt idx="1">
                  <c:v>0.141510171484391</c:v>
                </c:pt>
                <c:pt idx="2">
                  <c:v>0.131995901645398</c:v>
                </c:pt>
                <c:pt idx="3">
                  <c:v>0.125337993270163</c:v>
                </c:pt>
                <c:pt idx="4">
                  <c:v>0.127596587739282</c:v>
                </c:pt>
                <c:pt idx="5">
                  <c:v>0.133202453810579</c:v>
                </c:pt>
                <c:pt idx="6">
                  <c:v>0.113722149534252</c:v>
                </c:pt>
                <c:pt idx="7">
                  <c:v>0.127623846462076</c:v>
                </c:pt>
                <c:pt idx="8">
                  <c:v>0.156015891859817</c:v>
                </c:pt>
                <c:pt idx="9">
                  <c:v>0.155937853487406</c:v>
                </c:pt>
                <c:pt idx="10">
                  <c:v>0.158303694583217</c:v>
                </c:pt>
                <c:pt idx="11">
                  <c:v>0.158624091904226</c:v>
                </c:pt>
                <c:pt idx="12">
                  <c:v>0.158605425050285</c:v>
                </c:pt>
                <c:pt idx="13">
                  <c:v>0.170677910082716</c:v>
                </c:pt>
                <c:pt idx="14">
                  <c:v>0.176021215475936</c:v>
                </c:pt>
                <c:pt idx="15">
                  <c:v>0.178558172573908</c:v>
                </c:pt>
                <c:pt idx="16">
                  <c:v>0.185394288248375</c:v>
                </c:pt>
                <c:pt idx="17">
                  <c:v>0.192977208037857</c:v>
                </c:pt>
                <c:pt idx="18">
                  <c:v>0.189812827695662</c:v>
                </c:pt>
                <c:pt idx="19">
                  <c:v>0.185643000727432</c:v>
                </c:pt>
                <c:pt idx="20">
                  <c:v>0.203511003404424</c:v>
                </c:pt>
                <c:pt idx="21">
                  <c:v>0.201796794492283</c:v>
                </c:pt>
                <c:pt idx="22">
                  <c:v>0.196551322650592</c:v>
                </c:pt>
                <c:pt idx="23">
                  <c:v>0.202558606469614</c:v>
                </c:pt>
                <c:pt idx="24">
                  <c:v>0.208112856026319</c:v>
                </c:pt>
                <c:pt idx="25">
                  <c:v>0.212969097991661</c:v>
                </c:pt>
                <c:pt idx="26">
                  <c:v>0.220334077863177</c:v>
                </c:pt>
                <c:pt idx="27">
                  <c:v>0.233353359373942</c:v>
                </c:pt>
                <c:pt idx="28">
                  <c:v>0.238892857298147</c:v>
                </c:pt>
                <c:pt idx="29">
                  <c:v>0.236579134713831</c:v>
                </c:pt>
                <c:pt idx="30">
                  <c:v>0.233719391647066</c:v>
                </c:pt>
                <c:pt idx="31">
                  <c:v>0.247712550934023</c:v>
                </c:pt>
                <c:pt idx="32">
                  <c:v>0.255997837059421</c:v>
                </c:pt>
                <c:pt idx="33">
                  <c:v>0.260744743071261</c:v>
                </c:pt>
                <c:pt idx="34">
                  <c:v>0.268925965952284</c:v>
                </c:pt>
                <c:pt idx="35">
                  <c:v>0.266650882625871</c:v>
                </c:pt>
                <c:pt idx="36">
                  <c:v>0.273297692757995</c:v>
                </c:pt>
                <c:pt idx="37">
                  <c:v>0.29039837008698</c:v>
                </c:pt>
                <c:pt idx="38">
                  <c:v>0.299273561824405</c:v>
                </c:pt>
                <c:pt idx="39">
                  <c:v>0.306909373023874</c:v>
                </c:pt>
                <c:pt idx="40">
                  <c:v>0.316769752263101</c:v>
                </c:pt>
                <c:pt idx="41">
                  <c:v>0.329566235860087</c:v>
                </c:pt>
                <c:pt idx="42">
                  <c:v>0.33935481946124</c:v>
                </c:pt>
                <c:pt idx="43">
                  <c:v>0.348110358866902</c:v>
                </c:pt>
                <c:pt idx="44">
                  <c:v>0.356583844875846</c:v>
                </c:pt>
                <c:pt idx="45">
                  <c:v>0.364738527931026</c:v>
                </c:pt>
                <c:pt idx="46">
                  <c:v>0.375819077135823</c:v>
                </c:pt>
                <c:pt idx="47">
                  <c:v>0.387412552085674</c:v>
                </c:pt>
                <c:pt idx="48">
                  <c:v>0.397319680834699</c:v>
                </c:pt>
                <c:pt idx="49">
                  <c:v>0.406254385504216</c:v>
                </c:pt>
                <c:pt idx="50">
                  <c:v>0.415230151746492</c:v>
                </c:pt>
                <c:pt idx="51">
                  <c:v>0.424254675984112</c:v>
                </c:pt>
                <c:pt idx="52">
                  <c:v>0.432996550697484</c:v>
                </c:pt>
                <c:pt idx="53">
                  <c:v>0.442977729929548</c:v>
                </c:pt>
                <c:pt idx="54">
                  <c:v>0.452229463431234</c:v>
                </c:pt>
                <c:pt idx="55">
                  <c:v>0.46061189955542</c:v>
                </c:pt>
                <c:pt idx="56">
                  <c:v>0.471260444616526</c:v>
                </c:pt>
                <c:pt idx="57">
                  <c:v>0.483137250154231</c:v>
                </c:pt>
                <c:pt idx="58">
                  <c:v>0.49537117732042</c:v>
                </c:pt>
                <c:pt idx="59">
                  <c:v>0.506870125245897</c:v>
                </c:pt>
                <c:pt idx="60">
                  <c:v>0.517756983571658</c:v>
                </c:pt>
                <c:pt idx="61">
                  <c:v>0.527242284446424</c:v>
                </c:pt>
                <c:pt idx="62">
                  <c:v>0.53798592047491</c:v>
                </c:pt>
                <c:pt idx="63">
                  <c:v>0.556822773868452</c:v>
                </c:pt>
                <c:pt idx="64">
                  <c:v>0.567605462438156</c:v>
                </c:pt>
                <c:pt idx="65">
                  <c:v>0.576563354490969</c:v>
                </c:pt>
                <c:pt idx="66">
                  <c:v>0.592310910474119</c:v>
                </c:pt>
                <c:pt idx="67">
                  <c:v>0.609467360094269</c:v>
                </c:pt>
                <c:pt idx="68">
                  <c:v>0.624693278876142</c:v>
                </c:pt>
                <c:pt idx="69">
                  <c:v>0.639059527541544</c:v>
                </c:pt>
                <c:pt idx="70">
                  <c:v>0.657130858282301</c:v>
                </c:pt>
                <c:pt idx="71">
                  <c:v>0.669542836121703</c:v>
                </c:pt>
                <c:pt idx="72">
                  <c:v>0.683157975117623</c:v>
                </c:pt>
                <c:pt idx="73">
                  <c:v>0.701953962004496</c:v>
                </c:pt>
                <c:pt idx="74">
                  <c:v>0.713515561389715</c:v>
                </c:pt>
                <c:pt idx="75">
                  <c:v>0.726743375964523</c:v>
                </c:pt>
                <c:pt idx="76">
                  <c:v>0.744049035486432</c:v>
                </c:pt>
                <c:pt idx="77">
                  <c:v>0.763777188285502</c:v>
                </c:pt>
                <c:pt idx="78">
                  <c:v>0.786125184003813</c:v>
                </c:pt>
                <c:pt idx="79">
                  <c:v>0.803883792863001</c:v>
                </c:pt>
                <c:pt idx="80">
                  <c:v>0.815826902225004</c:v>
                </c:pt>
                <c:pt idx="81">
                  <c:v>0.834690855117696</c:v>
                </c:pt>
                <c:pt idx="82">
                  <c:v>0.85559443683524</c:v>
                </c:pt>
                <c:pt idx="83">
                  <c:v>0.875838549962854</c:v>
                </c:pt>
                <c:pt idx="84">
                  <c:v>0.893976237249977</c:v>
                </c:pt>
                <c:pt idx="85">
                  <c:v>0.915165399568363</c:v>
                </c:pt>
                <c:pt idx="86">
                  <c:v>0.940436427944143</c:v>
                </c:pt>
                <c:pt idx="87">
                  <c:v>0.968229769735773</c:v>
                </c:pt>
                <c:pt idx="88">
                  <c:v>0.99334946239625</c:v>
                </c:pt>
                <c:pt idx="89">
                  <c:v>1.02216047469683</c:v>
                </c:pt>
                <c:pt idx="90">
                  <c:v>1.05148476680832</c:v>
                </c:pt>
                <c:pt idx="91">
                  <c:v>1.0783935519203</c:v>
                </c:pt>
                <c:pt idx="92">
                  <c:v>1.11613059026216</c:v>
                </c:pt>
                <c:pt idx="93">
                  <c:v>1.15144265676552</c:v>
                </c:pt>
                <c:pt idx="94">
                  <c:v>1.18305094260243</c:v>
                </c:pt>
                <c:pt idx="95">
                  <c:v>1.22378166677756</c:v>
                </c:pt>
                <c:pt idx="96">
                  <c:v>1.26489144720877</c:v>
                </c:pt>
                <c:pt idx="97">
                  <c:v>1.30260806479962</c:v>
                </c:pt>
                <c:pt idx="98">
                  <c:v>1.33772283827153</c:v>
                </c:pt>
                <c:pt idx="99">
                  <c:v>1.38027646692554</c:v>
                </c:pt>
                <c:pt idx="100">
                  <c:v>1.4156734012298</c:v>
                </c:pt>
                <c:pt idx="101">
                  <c:v>1.44708815554978</c:v>
                </c:pt>
                <c:pt idx="102">
                  <c:v>1.48967381023997</c:v>
                </c:pt>
                <c:pt idx="103">
                  <c:v>1.52944484972419</c:v>
                </c:pt>
                <c:pt idx="104">
                  <c:v>1.55971351782766</c:v>
                </c:pt>
                <c:pt idx="105">
                  <c:v>1.58252952286846</c:v>
                </c:pt>
                <c:pt idx="106">
                  <c:v>1.61951910396207</c:v>
                </c:pt>
                <c:pt idx="107">
                  <c:v>1.63706999294012</c:v>
                </c:pt>
                <c:pt idx="108">
                  <c:v>1.64452672578799</c:v>
                </c:pt>
                <c:pt idx="109">
                  <c:v>1.66653677843313</c:v>
                </c:pt>
                <c:pt idx="110">
                  <c:v>1.66744954909955</c:v>
                </c:pt>
                <c:pt idx="111">
                  <c:v>1.65552625564736</c:v>
                </c:pt>
                <c:pt idx="112">
                  <c:v>1.63593500046396</c:v>
                </c:pt>
                <c:pt idx="113">
                  <c:v>1.59977208888183</c:v>
                </c:pt>
                <c:pt idx="114">
                  <c:v>1.56230003614224</c:v>
                </c:pt>
                <c:pt idx="115">
                  <c:v>1.51954608764807</c:v>
                </c:pt>
                <c:pt idx="116">
                  <c:v>1.46354757015706</c:v>
                </c:pt>
                <c:pt idx="117">
                  <c:v>1.39857023602112</c:v>
                </c:pt>
                <c:pt idx="118">
                  <c:v>1.33080684937422</c:v>
                </c:pt>
                <c:pt idx="119">
                  <c:v>1.2602492005105</c:v>
                </c:pt>
                <c:pt idx="120">
                  <c:v>1.1789358389067</c:v>
                </c:pt>
                <c:pt idx="121">
                  <c:v>1.09876646983478</c:v>
                </c:pt>
                <c:pt idx="122">
                  <c:v>1.02105944588636</c:v>
                </c:pt>
                <c:pt idx="123">
                  <c:v>0.944754170500939</c:v>
                </c:pt>
                <c:pt idx="124">
                  <c:v>0.870932125934027</c:v>
                </c:pt>
                <c:pt idx="125">
                  <c:v>0.804650785594528</c:v>
                </c:pt>
                <c:pt idx="126">
                  <c:v>0.745051460085674</c:v>
                </c:pt>
                <c:pt idx="127">
                  <c:v>0.687452292746192</c:v>
                </c:pt>
                <c:pt idx="128">
                  <c:v>0.637593034627454</c:v>
                </c:pt>
                <c:pt idx="129">
                  <c:v>0.5963162333708</c:v>
                </c:pt>
                <c:pt idx="130">
                  <c:v>0.561772036493856</c:v>
                </c:pt>
                <c:pt idx="131">
                  <c:v>0.528348442068811</c:v>
                </c:pt>
                <c:pt idx="132">
                  <c:v>0.502933232997384</c:v>
                </c:pt>
                <c:pt idx="133">
                  <c:v>0.483691888959757</c:v>
                </c:pt>
                <c:pt idx="134">
                  <c:v>0.464612265525462</c:v>
                </c:pt>
                <c:pt idx="135">
                  <c:v>0.452765178255735</c:v>
                </c:pt>
                <c:pt idx="136">
                  <c:v>0.445004194482328</c:v>
                </c:pt>
                <c:pt idx="137">
                  <c:v>0.438563745981076</c:v>
                </c:pt>
                <c:pt idx="138">
                  <c:v>0.434166162041511</c:v>
                </c:pt>
                <c:pt idx="139">
                  <c:v>0.434143149853557</c:v>
                </c:pt>
                <c:pt idx="140">
                  <c:v>0.436512138964895</c:v>
                </c:pt>
                <c:pt idx="141">
                  <c:v>0.437712117228931</c:v>
                </c:pt>
                <c:pt idx="142">
                  <c:v>0.440436847437909</c:v>
                </c:pt>
                <c:pt idx="143">
                  <c:v>0.444716592606981</c:v>
                </c:pt>
                <c:pt idx="144">
                  <c:v>0.449650021397954</c:v>
                </c:pt>
                <c:pt idx="145">
                  <c:v>0.453183926468966</c:v>
                </c:pt>
                <c:pt idx="146">
                  <c:v>0.456668012126998</c:v>
                </c:pt>
                <c:pt idx="147">
                  <c:v>0.459472498741941</c:v>
                </c:pt>
                <c:pt idx="148">
                  <c:v>0.461062943047366</c:v>
                </c:pt>
                <c:pt idx="149">
                  <c:v>0.46514875607973</c:v>
                </c:pt>
                <c:pt idx="150">
                  <c:v>0.471755995663464</c:v>
                </c:pt>
                <c:pt idx="151">
                  <c:v>0.480089680539865</c:v>
                </c:pt>
                <c:pt idx="152">
                  <c:v>0.488630771807293</c:v>
                </c:pt>
                <c:pt idx="153">
                  <c:v>0.502091048852857</c:v>
                </c:pt>
                <c:pt idx="154">
                  <c:v>0.521160332363495</c:v>
                </c:pt>
                <c:pt idx="155">
                  <c:v>0.5454252321848</c:v>
                </c:pt>
                <c:pt idx="156">
                  <c:v>0.575905300633882</c:v>
                </c:pt>
                <c:pt idx="157">
                  <c:v>0.611128975846742</c:v>
                </c:pt>
                <c:pt idx="158">
                  <c:v>0.652324352504498</c:v>
                </c:pt>
                <c:pt idx="159">
                  <c:v>0.703817824804507</c:v>
                </c:pt>
                <c:pt idx="160">
                  <c:v>0.759578745649021</c:v>
                </c:pt>
                <c:pt idx="161">
                  <c:v>0.821315583153364</c:v>
                </c:pt>
                <c:pt idx="162">
                  <c:v>0.891684121297077</c:v>
                </c:pt>
                <c:pt idx="163">
                  <c:v>0.968398033078787</c:v>
                </c:pt>
                <c:pt idx="164">
                  <c:v>1.05675436295365</c:v>
                </c:pt>
                <c:pt idx="165">
                  <c:v>1.15860701713201</c:v>
                </c:pt>
                <c:pt idx="166">
                  <c:v>1.27217622093278</c:v>
                </c:pt>
                <c:pt idx="167">
                  <c:v>1.39466605426676</c:v>
                </c:pt>
                <c:pt idx="168">
                  <c:v>1.52850329970977</c:v>
                </c:pt>
                <c:pt idx="169">
                  <c:v>1.67728116355469</c:v>
                </c:pt>
                <c:pt idx="170">
                  <c:v>1.84477442809472</c:v>
                </c:pt>
                <c:pt idx="171">
                  <c:v>2.02709403950427</c:v>
                </c:pt>
                <c:pt idx="172">
                  <c:v>2.221862466449</c:v>
                </c:pt>
                <c:pt idx="173">
                  <c:v>2.42700382627236</c:v>
                </c:pt>
                <c:pt idx="174">
                  <c:v>2.64163520462672</c:v>
                </c:pt>
                <c:pt idx="175">
                  <c:v>2.86454438366347</c:v>
                </c:pt>
                <c:pt idx="176">
                  <c:v>3.09259348582395</c:v>
                </c:pt>
                <c:pt idx="177">
                  <c:v>3.31827350898004</c:v>
                </c:pt>
                <c:pt idx="178">
                  <c:v>3.53913890563885</c:v>
                </c:pt>
                <c:pt idx="179">
                  <c:v>3.7564658171868</c:v>
                </c:pt>
                <c:pt idx="180">
                  <c:v>3.97372834575984</c:v>
                </c:pt>
                <c:pt idx="181">
                  <c:v>4.18770829369967</c:v>
                </c:pt>
                <c:pt idx="182">
                  <c:v>4.40394122247775</c:v>
                </c:pt>
                <c:pt idx="183">
                  <c:v>4.62225604332194</c:v>
                </c:pt>
                <c:pt idx="184">
                  <c:v>4.83071837478704</c:v>
                </c:pt>
                <c:pt idx="185">
                  <c:v>5.03313766726673</c:v>
                </c:pt>
                <c:pt idx="186">
                  <c:v>5.22754942084094</c:v>
                </c:pt>
                <c:pt idx="187">
                  <c:v>5.41333631114602</c:v>
                </c:pt>
                <c:pt idx="188">
                  <c:v>5.60196265354514</c:v>
                </c:pt>
                <c:pt idx="189">
                  <c:v>5.77637626128447</c:v>
                </c:pt>
                <c:pt idx="190">
                  <c:v>5.93825321636247</c:v>
                </c:pt>
                <c:pt idx="191">
                  <c:v>6.11043951462419</c:v>
                </c:pt>
                <c:pt idx="192">
                  <c:v>6.26402879804719</c:v>
                </c:pt>
                <c:pt idx="193">
                  <c:v>6.40513774681437</c:v>
                </c:pt>
                <c:pt idx="194">
                  <c:v>6.54412394692599</c:v>
                </c:pt>
                <c:pt idx="195">
                  <c:v>6.67475903142599</c:v>
                </c:pt>
                <c:pt idx="196">
                  <c:v>6.79659577844492</c:v>
                </c:pt>
                <c:pt idx="197">
                  <c:v>6.91824809108138</c:v>
                </c:pt>
                <c:pt idx="198">
                  <c:v>7.05373052420681</c:v>
                </c:pt>
                <c:pt idx="199">
                  <c:v>7.1924462981633</c:v>
                </c:pt>
                <c:pt idx="200">
                  <c:v>7.3363802238772</c:v>
                </c:pt>
                <c:pt idx="201">
                  <c:v>7.49081340202603</c:v>
                </c:pt>
                <c:pt idx="202">
                  <c:v>7.66363399569209</c:v>
                </c:pt>
                <c:pt idx="203">
                  <c:v>7.85918318446591</c:v>
                </c:pt>
                <c:pt idx="204">
                  <c:v>8.06952049656411</c:v>
                </c:pt>
                <c:pt idx="205">
                  <c:v>8.28231205420279</c:v>
                </c:pt>
                <c:pt idx="206">
                  <c:v>8.51503477780378</c:v>
                </c:pt>
                <c:pt idx="207">
                  <c:v>8.75888742749976</c:v>
                </c:pt>
                <c:pt idx="208">
                  <c:v>9.00750971680578</c:v>
                </c:pt>
                <c:pt idx="209">
                  <c:v>9.26215821146321</c:v>
                </c:pt>
                <c:pt idx="210">
                  <c:v>9.516534693913</c:v>
                </c:pt>
                <c:pt idx="211">
                  <c:v>9.76545548487674</c:v>
                </c:pt>
                <c:pt idx="212">
                  <c:v>10.005998945136</c:v>
                </c:pt>
                <c:pt idx="213">
                  <c:v>10.2343640293745</c:v>
                </c:pt>
                <c:pt idx="214">
                  <c:v>10.4480416171951</c:v>
                </c:pt>
                <c:pt idx="215">
                  <c:v>10.6469216492031</c:v>
                </c:pt>
                <c:pt idx="216">
                  <c:v>10.8379426027276</c:v>
                </c:pt>
                <c:pt idx="217">
                  <c:v>11.0146974065441</c:v>
                </c:pt>
                <c:pt idx="218">
                  <c:v>11.1729267408621</c:v>
                </c:pt>
                <c:pt idx="219">
                  <c:v>11.3128077938941</c:v>
                </c:pt>
                <c:pt idx="220">
                  <c:v>11.4468471564586</c:v>
                </c:pt>
                <c:pt idx="221">
                  <c:v>11.5684517892156</c:v>
                </c:pt>
                <c:pt idx="222">
                  <c:v>11.6783689273579</c:v>
                </c:pt>
                <c:pt idx="223">
                  <c:v>11.7824205362406</c:v>
                </c:pt>
                <c:pt idx="224">
                  <c:v>11.8839734032049</c:v>
                </c:pt>
                <c:pt idx="225">
                  <c:v>11.9706735500128</c:v>
                </c:pt>
                <c:pt idx="226">
                  <c:v>12.0373431295488</c:v>
                </c:pt>
                <c:pt idx="227">
                  <c:v>12.1099832685105</c:v>
                </c:pt>
                <c:pt idx="228">
                  <c:v>12.1800473031616</c:v>
                </c:pt>
                <c:pt idx="229">
                  <c:v>12.2430569283908</c:v>
                </c:pt>
                <c:pt idx="230">
                  <c:v>12.3005482872251</c:v>
                </c:pt>
                <c:pt idx="231">
                  <c:v>12.3588567096851</c:v>
                </c:pt>
                <c:pt idx="232">
                  <c:v>12.4121693899967</c:v>
                </c:pt>
                <c:pt idx="233">
                  <c:v>12.4590640577116</c:v>
                </c:pt>
                <c:pt idx="234">
                  <c:v>12.5094942159382</c:v>
                </c:pt>
                <c:pt idx="235">
                  <c:v>12.5569920127611</c:v>
                </c:pt>
                <c:pt idx="236">
                  <c:v>12.6047652036666</c:v>
                </c:pt>
                <c:pt idx="237">
                  <c:v>12.658681480437</c:v>
                </c:pt>
                <c:pt idx="238">
                  <c:v>12.7091206960419</c:v>
                </c:pt>
                <c:pt idx="239">
                  <c:v>12.7464694557769</c:v>
                </c:pt>
                <c:pt idx="240">
                  <c:v>12.7694156771548</c:v>
                </c:pt>
                <c:pt idx="241">
                  <c:v>12.7888015172164</c:v>
                </c:pt>
                <c:pt idx="242">
                  <c:v>12.8036244672736</c:v>
                </c:pt>
                <c:pt idx="243">
                  <c:v>12.8072227739566</c:v>
                </c:pt>
                <c:pt idx="244">
                  <c:v>12.7939739817541</c:v>
                </c:pt>
                <c:pt idx="245">
                  <c:v>12.7743509780883</c:v>
                </c:pt>
                <c:pt idx="246">
                  <c:v>12.7426599564404</c:v>
                </c:pt>
                <c:pt idx="247">
                  <c:v>12.7071721402125</c:v>
                </c:pt>
                <c:pt idx="248">
                  <c:v>12.6901112880156</c:v>
                </c:pt>
                <c:pt idx="249">
                  <c:v>12.6554458363557</c:v>
                </c:pt>
                <c:pt idx="250">
                  <c:v>12.6154602891216</c:v>
                </c:pt>
                <c:pt idx="251">
                  <c:v>12.583368294759</c:v>
                </c:pt>
                <c:pt idx="252">
                  <c:v>12.5462248112249</c:v>
                </c:pt>
                <c:pt idx="253">
                  <c:v>12.4866368176746</c:v>
                </c:pt>
                <c:pt idx="254">
                  <c:v>12.4041692078116</c:v>
                </c:pt>
                <c:pt idx="255">
                  <c:v>12.3089904651294</c:v>
                </c:pt>
                <c:pt idx="256">
                  <c:v>12.1949018209627</c:v>
                </c:pt>
                <c:pt idx="257">
                  <c:v>12.0654662533533</c:v>
                </c:pt>
                <c:pt idx="258">
                  <c:v>11.9248628679866</c:v>
                </c:pt>
                <c:pt idx="259">
                  <c:v>11.774303181102</c:v>
                </c:pt>
                <c:pt idx="260">
                  <c:v>11.6014168944772</c:v>
                </c:pt>
                <c:pt idx="261">
                  <c:v>11.4153285275896</c:v>
                </c:pt>
                <c:pt idx="262">
                  <c:v>11.2322895324573</c:v>
                </c:pt>
                <c:pt idx="263">
                  <c:v>11.053222782898</c:v>
                </c:pt>
                <c:pt idx="264">
                  <c:v>10.8759386641544</c:v>
                </c:pt>
                <c:pt idx="265">
                  <c:v>10.7015441424747</c:v>
                </c:pt>
                <c:pt idx="266">
                  <c:v>10.5361998868918</c:v>
                </c:pt>
                <c:pt idx="267">
                  <c:v>10.3813729545884</c:v>
                </c:pt>
                <c:pt idx="268">
                  <c:v>10.2421713631396</c:v>
                </c:pt>
                <c:pt idx="269">
                  <c:v>10.1201578493368</c:v>
                </c:pt>
                <c:pt idx="270">
                  <c:v>9.99991206006036</c:v>
                </c:pt>
                <c:pt idx="271">
                  <c:v>9.89528650841721</c:v>
                </c:pt>
                <c:pt idx="272">
                  <c:v>9.80849746229021</c:v>
                </c:pt>
                <c:pt idx="273">
                  <c:v>9.73099429938334</c:v>
                </c:pt>
                <c:pt idx="274">
                  <c:v>9.66078352888681</c:v>
                </c:pt>
                <c:pt idx="275">
                  <c:v>9.59080272182762</c:v>
                </c:pt>
                <c:pt idx="276">
                  <c:v>9.52216810157697</c:v>
                </c:pt>
                <c:pt idx="277">
                  <c:v>9.47837921112005</c:v>
                </c:pt>
                <c:pt idx="278">
                  <c:v>9.44127051452212</c:v>
                </c:pt>
                <c:pt idx="279">
                  <c:v>9.41505760827587</c:v>
                </c:pt>
                <c:pt idx="280">
                  <c:v>9.41599971376431</c:v>
                </c:pt>
                <c:pt idx="281">
                  <c:v>9.44791372184054</c:v>
                </c:pt>
                <c:pt idx="282">
                  <c:v>9.52825684961528</c:v>
                </c:pt>
                <c:pt idx="283">
                  <c:v>9.66656965835678</c:v>
                </c:pt>
                <c:pt idx="284">
                  <c:v>9.85659639911788</c:v>
                </c:pt>
                <c:pt idx="285">
                  <c:v>10.104264022134</c:v>
                </c:pt>
                <c:pt idx="286">
                  <c:v>10.3984573659315</c:v>
                </c:pt>
                <c:pt idx="287">
                  <c:v>10.719244513318</c:v>
                </c:pt>
                <c:pt idx="288">
                  <c:v>11.0541425140429</c:v>
                </c:pt>
                <c:pt idx="289">
                  <c:v>11.3820425387241</c:v>
                </c:pt>
                <c:pt idx="290">
                  <c:v>11.6815852889784</c:v>
                </c:pt>
                <c:pt idx="291">
                  <c:v>11.9325555988181</c:v>
                </c:pt>
                <c:pt idx="292">
                  <c:v>12.1204402238969</c:v>
                </c:pt>
                <c:pt idx="293">
                  <c:v>12.2470815206006</c:v>
                </c:pt>
                <c:pt idx="294">
                  <c:v>12.3147167097543</c:v>
                </c:pt>
                <c:pt idx="295">
                  <c:v>12.3199255349065</c:v>
                </c:pt>
                <c:pt idx="296">
                  <c:v>12.2443270727337</c:v>
                </c:pt>
                <c:pt idx="297">
                  <c:v>12.0919371167356</c:v>
                </c:pt>
                <c:pt idx="298">
                  <c:v>11.8743045727838</c:v>
                </c:pt>
                <c:pt idx="299">
                  <c:v>11.5765866902878</c:v>
                </c:pt>
                <c:pt idx="300">
                  <c:v>11.1911307279327</c:v>
                </c:pt>
                <c:pt idx="301">
                  <c:v>10.7122072385101</c:v>
                </c:pt>
                <c:pt idx="302">
                  <c:v>10.1434904643993</c:v>
                </c:pt>
                <c:pt idx="303">
                  <c:v>9.50111139600591</c:v>
                </c:pt>
                <c:pt idx="304">
                  <c:v>8.79090171290056</c:v>
                </c:pt>
                <c:pt idx="305">
                  <c:v>8.01965160134206</c:v>
                </c:pt>
                <c:pt idx="306">
                  <c:v>7.21656052143492</c:v>
                </c:pt>
                <c:pt idx="307">
                  <c:v>6.39934808331059</c:v>
                </c:pt>
                <c:pt idx="308">
                  <c:v>5.58654614893297</c:v>
                </c:pt>
                <c:pt idx="309">
                  <c:v>4.79830564451802</c:v>
                </c:pt>
                <c:pt idx="310">
                  <c:v>4.05819747632097</c:v>
                </c:pt>
                <c:pt idx="311">
                  <c:v>3.37468793601378</c:v>
                </c:pt>
                <c:pt idx="312">
                  <c:v>2.75418505618437</c:v>
                </c:pt>
                <c:pt idx="313">
                  <c:v>2.20482974922315</c:v>
                </c:pt>
                <c:pt idx="314">
                  <c:v>1.72976582776532</c:v>
                </c:pt>
                <c:pt idx="315">
                  <c:v>1.32790193102679</c:v>
                </c:pt>
                <c:pt idx="316">
                  <c:v>0.994597696101991</c:v>
                </c:pt>
                <c:pt idx="317">
                  <c:v>0.722215807123025</c:v>
                </c:pt>
                <c:pt idx="318">
                  <c:v>0.503042662514332</c:v>
                </c:pt>
                <c:pt idx="319">
                  <c:v>0.328759387397666</c:v>
                </c:pt>
                <c:pt idx="320">
                  <c:v>0.19256814378003</c:v>
                </c:pt>
                <c:pt idx="321">
                  <c:v>0.0873869816568302</c:v>
                </c:pt>
                <c:pt idx="322">
                  <c:v>0.00584574467768267</c:v>
                </c:pt>
                <c:pt idx="323">
                  <c:v>0.066607953093894</c:v>
                </c:pt>
                <c:pt idx="324">
                  <c:v>0.14195960789802</c:v>
                </c:pt>
                <c:pt idx="325">
                  <c:v>0.217664082445293</c:v>
                </c:pt>
                <c:pt idx="326">
                  <c:v>0.291889856795361</c:v>
                </c:pt>
                <c:pt idx="327">
                  <c:v>0.363759707265475</c:v>
                </c:pt>
                <c:pt idx="328">
                  <c:v>0.432969809822953</c:v>
                </c:pt>
                <c:pt idx="329">
                  <c:v>0.498695239748166</c:v>
                </c:pt>
                <c:pt idx="330">
                  <c:v>0.560180386816107</c:v>
                </c:pt>
                <c:pt idx="331">
                  <c:v>0.616752883560076</c:v>
                </c:pt>
                <c:pt idx="332">
                  <c:v>0.669690762481465</c:v>
                </c:pt>
                <c:pt idx="333">
                  <c:v>0.719033791754054</c:v>
                </c:pt>
                <c:pt idx="334">
                  <c:v>0.764145764902038</c:v>
                </c:pt>
                <c:pt idx="335">
                  <c:v>0.805414959155311</c:v>
                </c:pt>
                <c:pt idx="336">
                  <c:v>0.844447149219756</c:v>
                </c:pt>
                <c:pt idx="337">
                  <c:v>0.880668123015753</c:v>
                </c:pt>
                <c:pt idx="338">
                  <c:v>0.909960909811466</c:v>
                </c:pt>
                <c:pt idx="339">
                  <c:v>0.936108916740242</c:v>
                </c:pt>
                <c:pt idx="340">
                  <c:v>0.961694657267537</c:v>
                </c:pt>
                <c:pt idx="341">
                  <c:v>0.987086005481477</c:v>
                </c:pt>
                <c:pt idx="342">
                  <c:v>1.00533195778554</c:v>
                </c:pt>
                <c:pt idx="343">
                  <c:v>1.02206452252317</c:v>
                </c:pt>
                <c:pt idx="344">
                  <c:v>1.03838645174798</c:v>
                </c:pt>
                <c:pt idx="345">
                  <c:v>1.05181954151041</c:v>
                </c:pt>
                <c:pt idx="346">
                  <c:v>1.06337143413575</c:v>
                </c:pt>
                <c:pt idx="347">
                  <c:v>1.07290561904788</c:v>
                </c:pt>
                <c:pt idx="348">
                  <c:v>1.08071301183801</c:v>
                </c:pt>
                <c:pt idx="349">
                  <c:v>1.08847499940286</c:v>
                </c:pt>
                <c:pt idx="350">
                  <c:v>1.09302607429843</c:v>
                </c:pt>
                <c:pt idx="351">
                  <c:v>1.0954491500996</c:v>
                </c:pt>
                <c:pt idx="352">
                  <c:v>1.09821925977946</c:v>
                </c:pt>
                <c:pt idx="353">
                  <c:v>1.10175375227357</c:v>
                </c:pt>
                <c:pt idx="354">
                  <c:v>1.10450962949436</c:v>
                </c:pt>
                <c:pt idx="355">
                  <c:v>1.10549536087856</c:v>
                </c:pt>
                <c:pt idx="356">
                  <c:v>1.10451177253895</c:v>
                </c:pt>
                <c:pt idx="357">
                  <c:v>1.1027306862875</c:v>
                </c:pt>
                <c:pt idx="358">
                  <c:v>1.10198903212599</c:v>
                </c:pt>
                <c:pt idx="359">
                  <c:v>1.10290225766651</c:v>
                </c:pt>
                <c:pt idx="360">
                  <c:v>1.10311709247232</c:v>
                </c:pt>
                <c:pt idx="361">
                  <c:v>1.10079825109209</c:v>
                </c:pt>
                <c:pt idx="362">
                  <c:v>1.09713844691953</c:v>
                </c:pt>
                <c:pt idx="363">
                  <c:v>1.09433782525424</c:v>
                </c:pt>
                <c:pt idx="364">
                  <c:v>1.09007476085764</c:v>
                </c:pt>
                <c:pt idx="365">
                  <c:v>1.08398477915168</c:v>
                </c:pt>
                <c:pt idx="366">
                  <c:v>1.07728731024687</c:v>
                </c:pt>
                <c:pt idx="367">
                  <c:v>1.07281071766944</c:v>
                </c:pt>
                <c:pt idx="368">
                  <c:v>1.06854413131639</c:v>
                </c:pt>
                <c:pt idx="369">
                  <c:v>1.06437538334594</c:v>
                </c:pt>
                <c:pt idx="370">
                  <c:v>1.06009204681108</c:v>
                </c:pt>
                <c:pt idx="371">
                  <c:v>1.05356494946372</c:v>
                </c:pt>
                <c:pt idx="372">
                  <c:v>1.04792421149975</c:v>
                </c:pt>
                <c:pt idx="373">
                  <c:v>1.0439658460496</c:v>
                </c:pt>
                <c:pt idx="374">
                  <c:v>1.04070797902262</c:v>
                </c:pt>
                <c:pt idx="375">
                  <c:v>1.03509347685719</c:v>
                </c:pt>
                <c:pt idx="376">
                  <c:v>1.02913364847117</c:v>
                </c:pt>
                <c:pt idx="377">
                  <c:v>1.02403581220668</c:v>
                </c:pt>
                <c:pt idx="378">
                  <c:v>1.019001708691</c:v>
                </c:pt>
                <c:pt idx="379">
                  <c:v>1.01446169392036</c:v>
                </c:pt>
                <c:pt idx="380">
                  <c:v>1.01012459284792</c:v>
                </c:pt>
                <c:pt idx="381">
                  <c:v>1.00551753214965</c:v>
                </c:pt>
                <c:pt idx="382">
                  <c:v>1.00020570665533</c:v>
                </c:pt>
                <c:pt idx="383">
                  <c:v>0.994681399226648</c:v>
                </c:pt>
                <c:pt idx="384">
                  <c:v>0.988771507164344</c:v>
                </c:pt>
                <c:pt idx="385">
                  <c:v>0.982145188570768</c:v>
                </c:pt>
                <c:pt idx="386">
                  <c:v>0.976817553152249</c:v>
                </c:pt>
                <c:pt idx="387">
                  <c:v>0.972610797751092</c:v>
                </c:pt>
                <c:pt idx="388">
                  <c:v>0.968801512542016</c:v>
                </c:pt>
                <c:pt idx="389">
                  <c:v>0.964324173697935</c:v>
                </c:pt>
                <c:pt idx="390">
                  <c:v>0.959199024218578</c:v>
                </c:pt>
                <c:pt idx="391">
                  <c:v>0.953978881025453</c:v>
                </c:pt>
                <c:pt idx="392">
                  <c:v>0.949185961623153</c:v>
                </c:pt>
                <c:pt idx="393">
                  <c:v>0.944726397675712</c:v>
                </c:pt>
                <c:pt idx="394">
                  <c:v>0.939026678551826</c:v>
                </c:pt>
                <c:pt idx="395">
                  <c:v>0.932824859312859</c:v>
                </c:pt>
                <c:pt idx="396">
                  <c:v>0.928069938059985</c:v>
                </c:pt>
                <c:pt idx="397">
                  <c:v>0.922981805518807</c:v>
                </c:pt>
                <c:pt idx="398">
                  <c:v>0.917694348961708</c:v>
                </c:pt>
                <c:pt idx="399">
                  <c:v>0.912499774436609</c:v>
                </c:pt>
                <c:pt idx="400">
                  <c:v>0.907593206883199</c:v>
                </c:pt>
                <c:pt idx="401">
                  <c:v>0.901781759468625</c:v>
                </c:pt>
                <c:pt idx="402">
                  <c:v>0.895918889218784</c:v>
                </c:pt>
                <c:pt idx="403">
                  <c:v>0.89086866587178</c:v>
                </c:pt>
                <c:pt idx="404">
                  <c:v>0.885402728070772</c:v>
                </c:pt>
                <c:pt idx="405">
                  <c:v>0.881111401755158</c:v>
                </c:pt>
                <c:pt idx="406">
                  <c:v>0.877299090792497</c:v>
                </c:pt>
                <c:pt idx="407">
                  <c:v>0.872294190231427</c:v>
                </c:pt>
                <c:pt idx="408">
                  <c:v>0.868538609597835</c:v>
                </c:pt>
                <c:pt idx="409">
                  <c:v>0.865165758941456</c:v>
                </c:pt>
                <c:pt idx="410">
                  <c:v>0.86087670622401</c:v>
                </c:pt>
                <c:pt idx="411">
                  <c:v>0.854365234535734</c:v>
                </c:pt>
                <c:pt idx="412">
                  <c:v>0.848463649049403</c:v>
                </c:pt>
                <c:pt idx="413">
                  <c:v>0.843539891567214</c:v>
                </c:pt>
                <c:pt idx="414">
                  <c:v>0.839293560297028</c:v>
                </c:pt>
                <c:pt idx="415">
                  <c:v>0.835750001766923</c:v>
                </c:pt>
                <c:pt idx="416">
                  <c:v>0.830418859950887</c:v>
                </c:pt>
                <c:pt idx="417">
                  <c:v>0.824653123951185</c:v>
                </c:pt>
                <c:pt idx="418">
                  <c:v>0.821012618675905</c:v>
                </c:pt>
                <c:pt idx="419">
                  <c:v>0.81596321965086</c:v>
                </c:pt>
                <c:pt idx="420">
                  <c:v>0.810328284904214</c:v>
                </c:pt>
                <c:pt idx="421">
                  <c:v>0.804796695585203</c:v>
                </c:pt>
                <c:pt idx="422">
                  <c:v>0.799560031020047</c:v>
                </c:pt>
                <c:pt idx="423">
                  <c:v>0.796675220639519</c:v>
                </c:pt>
                <c:pt idx="424">
                  <c:v>0.79310189789662</c:v>
                </c:pt>
                <c:pt idx="425">
                  <c:v>0.78718616697766</c:v>
                </c:pt>
                <c:pt idx="426">
                  <c:v>0.783134167178744</c:v>
                </c:pt>
                <c:pt idx="427">
                  <c:v>0.778748122800549</c:v>
                </c:pt>
                <c:pt idx="428">
                  <c:v>0.773419741217962</c:v>
                </c:pt>
                <c:pt idx="429">
                  <c:v>0.767398917574024</c:v>
                </c:pt>
                <c:pt idx="430">
                  <c:v>0.762225112039722</c:v>
                </c:pt>
                <c:pt idx="431">
                  <c:v>0.757160907504056</c:v>
                </c:pt>
                <c:pt idx="432">
                  <c:v>0.752721145418925</c:v>
                </c:pt>
                <c:pt idx="433">
                  <c:v>0.750155081724677</c:v>
                </c:pt>
                <c:pt idx="434">
                  <c:v>0.745797259429135</c:v>
                </c:pt>
                <c:pt idx="435">
                  <c:v>0.740400291742864</c:v>
                </c:pt>
                <c:pt idx="436">
                  <c:v>0.735058387314119</c:v>
                </c:pt>
                <c:pt idx="437">
                  <c:v>0.730187651577393</c:v>
                </c:pt>
                <c:pt idx="438">
                  <c:v>0.724954384448614</c:v>
                </c:pt>
                <c:pt idx="439">
                  <c:v>0.719752233398683</c:v>
                </c:pt>
                <c:pt idx="440">
                  <c:v>0.715175199597746</c:v>
                </c:pt>
                <c:pt idx="441">
                  <c:v>0.711201589614567</c:v>
                </c:pt>
                <c:pt idx="442">
                  <c:v>0.707465215745166</c:v>
                </c:pt>
                <c:pt idx="443">
                  <c:v>0.703539394391088</c:v>
                </c:pt>
                <c:pt idx="444">
                  <c:v>0.699121560643876</c:v>
                </c:pt>
                <c:pt idx="445">
                  <c:v>0.694912917940109</c:v>
                </c:pt>
                <c:pt idx="446">
                  <c:v>0.690756125902083</c:v>
                </c:pt>
                <c:pt idx="447">
                  <c:v>0.686568413977736</c:v>
                </c:pt>
                <c:pt idx="448">
                  <c:v>0.682404396540813</c:v>
                </c:pt>
                <c:pt idx="449">
                  <c:v>0.677180855755787</c:v>
                </c:pt>
                <c:pt idx="450">
                  <c:v>0.672700881533973</c:v>
                </c:pt>
                <c:pt idx="451">
                  <c:v>0.669446586091248</c:v>
                </c:pt>
                <c:pt idx="452">
                  <c:v>0.663790186296436</c:v>
                </c:pt>
                <c:pt idx="453">
                  <c:v>0.658627942717148</c:v>
                </c:pt>
                <c:pt idx="454">
                  <c:v>0.655202328433243</c:v>
                </c:pt>
                <c:pt idx="455">
                  <c:v>0.653408251476143</c:v>
                </c:pt>
                <c:pt idx="456">
                  <c:v>0.650400858262054</c:v>
                </c:pt>
                <c:pt idx="457">
                  <c:v>0.646257637424107</c:v>
                </c:pt>
                <c:pt idx="458">
                  <c:v>0.641864645663164</c:v>
                </c:pt>
                <c:pt idx="459">
                  <c:v>0.638312383772542</c:v>
                </c:pt>
                <c:pt idx="460">
                  <c:v>0.634053817399024</c:v>
                </c:pt>
                <c:pt idx="461">
                  <c:v>0.629404814622152</c:v>
                </c:pt>
                <c:pt idx="462">
                  <c:v>0.624752951636643</c:v>
                </c:pt>
                <c:pt idx="463">
                  <c:v>0.620353288963454</c:v>
                </c:pt>
                <c:pt idx="464">
                  <c:v>0.618030301840766</c:v>
                </c:pt>
                <c:pt idx="465">
                  <c:v>0.615845443771019</c:v>
                </c:pt>
                <c:pt idx="466">
                  <c:v>0.612258563786885</c:v>
                </c:pt>
                <c:pt idx="467">
                  <c:v>0.608383204648708</c:v>
                </c:pt>
                <c:pt idx="468">
                  <c:v>0.605417996514914</c:v>
                </c:pt>
                <c:pt idx="469">
                  <c:v>0.602318527767887</c:v>
                </c:pt>
                <c:pt idx="470">
                  <c:v>0.597808139355725</c:v>
                </c:pt>
                <c:pt idx="471">
                  <c:v>0.593201122733049</c:v>
                </c:pt>
                <c:pt idx="472">
                  <c:v>0.588772987440713</c:v>
                </c:pt>
                <c:pt idx="473">
                  <c:v>0.585192983820326</c:v>
                </c:pt>
                <c:pt idx="474">
                  <c:v>0.58289979242071</c:v>
                </c:pt>
                <c:pt idx="475">
                  <c:v>0.579227477752452</c:v>
                </c:pt>
                <c:pt idx="476">
                  <c:v>0.574981595247897</c:v>
                </c:pt>
                <c:pt idx="477">
                  <c:v>0.571255555643773</c:v>
                </c:pt>
                <c:pt idx="478">
                  <c:v>0.568849103216309</c:v>
                </c:pt>
                <c:pt idx="479">
                  <c:v>0.56510134508486</c:v>
                </c:pt>
                <c:pt idx="480">
                  <c:v>0.561861150229864</c:v>
                </c:pt>
                <c:pt idx="481">
                  <c:v>0.559848371216923</c:v>
                </c:pt>
                <c:pt idx="482">
                  <c:v>0.55609432768975</c:v>
                </c:pt>
                <c:pt idx="483">
                  <c:v>0.551742607955307</c:v>
                </c:pt>
                <c:pt idx="484">
                  <c:v>0.547791747894693</c:v>
                </c:pt>
                <c:pt idx="485">
                  <c:v>0.544762553058916</c:v>
                </c:pt>
                <c:pt idx="486">
                  <c:v>0.541741869722998</c:v>
                </c:pt>
                <c:pt idx="487">
                  <c:v>0.538476450528343</c:v>
                </c:pt>
                <c:pt idx="488">
                  <c:v>0.533752059517526</c:v>
                </c:pt>
                <c:pt idx="489">
                  <c:v>0.52713957957817</c:v>
                </c:pt>
                <c:pt idx="490">
                  <c:v>0.524261033524321</c:v>
                </c:pt>
                <c:pt idx="491">
                  <c:v>0.523893854887284</c:v>
                </c:pt>
                <c:pt idx="492">
                  <c:v>0.523233220165496</c:v>
                </c:pt>
                <c:pt idx="493">
                  <c:v>0.519179341382055</c:v>
                </c:pt>
                <c:pt idx="494">
                  <c:v>0.514845894531</c:v>
                </c:pt>
                <c:pt idx="495">
                  <c:v>0.510944056089437</c:v>
                </c:pt>
                <c:pt idx="496">
                  <c:v>0.507393080239885</c:v>
                </c:pt>
                <c:pt idx="497">
                  <c:v>0.503522026396892</c:v>
                </c:pt>
                <c:pt idx="498">
                  <c:v>0.500911851559943</c:v>
                </c:pt>
                <c:pt idx="499">
                  <c:v>0.49830828162059</c:v>
                </c:pt>
                <c:pt idx="500">
                  <c:v>0.494512001820957</c:v>
                </c:pt>
                <c:pt idx="501">
                  <c:v>0.489679596053689</c:v>
                </c:pt>
                <c:pt idx="502">
                  <c:v>0.485680512471638</c:v>
                </c:pt>
                <c:pt idx="503">
                  <c:v>0.48249123824708</c:v>
                </c:pt>
                <c:pt idx="504">
                  <c:v>0.479511544993806</c:v>
                </c:pt>
                <c:pt idx="505">
                  <c:v>0.476665031870055</c:v>
                </c:pt>
                <c:pt idx="506">
                  <c:v>0.473385091025573</c:v>
                </c:pt>
                <c:pt idx="507">
                  <c:v>0.469781972530209</c:v>
                </c:pt>
                <c:pt idx="508">
                  <c:v>0.46633229422882</c:v>
                </c:pt>
                <c:pt idx="509">
                  <c:v>0.4635709743439</c:v>
                </c:pt>
                <c:pt idx="510">
                  <c:v>0.459896296339661</c:v>
                </c:pt>
                <c:pt idx="511">
                  <c:v>0.455344667795276</c:v>
                </c:pt>
                <c:pt idx="512">
                  <c:v>0.451181475815801</c:v>
                </c:pt>
                <c:pt idx="513">
                  <c:v>0.447321505868693</c:v>
                </c:pt>
                <c:pt idx="514">
                  <c:v>0.444142474305458</c:v>
                </c:pt>
                <c:pt idx="515">
                  <c:v>0.441619218776337</c:v>
                </c:pt>
                <c:pt idx="516">
                  <c:v>0.439215394494651</c:v>
                </c:pt>
                <c:pt idx="517">
                  <c:v>0.435722457297874</c:v>
                </c:pt>
                <c:pt idx="518">
                  <c:v>0.431640772086095</c:v>
                </c:pt>
                <c:pt idx="519">
                  <c:v>0.427634389210732</c:v>
                </c:pt>
                <c:pt idx="520">
                  <c:v>0.424023455901119</c:v>
                </c:pt>
                <c:pt idx="521">
                  <c:v>0.42159047307648</c:v>
                </c:pt>
                <c:pt idx="522">
                  <c:v>0.419555829646126</c:v>
                </c:pt>
                <c:pt idx="523">
                  <c:v>0.416707004389576</c:v>
                </c:pt>
                <c:pt idx="524">
                  <c:v>0.411726296637342</c:v>
                </c:pt>
                <c:pt idx="525">
                  <c:v>0.407563147627971</c:v>
                </c:pt>
                <c:pt idx="526">
                  <c:v>0.403788455036311</c:v>
                </c:pt>
                <c:pt idx="527">
                  <c:v>0.399678105951821</c:v>
                </c:pt>
                <c:pt idx="528">
                  <c:v>0.397718502966714</c:v>
                </c:pt>
                <c:pt idx="529">
                  <c:v>0.395363059759917</c:v>
                </c:pt>
                <c:pt idx="530">
                  <c:v>0.391940323729073</c:v>
                </c:pt>
                <c:pt idx="531">
                  <c:v>0.387774308581914</c:v>
                </c:pt>
                <c:pt idx="532">
                  <c:v>0.383210564558115</c:v>
                </c:pt>
                <c:pt idx="533">
                  <c:v>0.37760337086694</c:v>
                </c:pt>
                <c:pt idx="534">
                  <c:v>0.373010642732632</c:v>
                </c:pt>
                <c:pt idx="535">
                  <c:v>0.371926226845815</c:v>
                </c:pt>
                <c:pt idx="536">
                  <c:v>0.368464772357063</c:v>
                </c:pt>
                <c:pt idx="537">
                  <c:v>0.364962618986368</c:v>
                </c:pt>
                <c:pt idx="538">
                  <c:v>0.362177352881641</c:v>
                </c:pt>
                <c:pt idx="539">
                  <c:v>0.358979573174075</c:v>
                </c:pt>
                <c:pt idx="540">
                  <c:v>0.355338489462222</c:v>
                </c:pt>
                <c:pt idx="541">
                  <c:v>0.351747393549929</c:v>
                </c:pt>
                <c:pt idx="542">
                  <c:v>0.348465352976163</c:v>
                </c:pt>
                <c:pt idx="543">
                  <c:v>0.345236984136832</c:v>
                </c:pt>
                <c:pt idx="544">
                  <c:v>0.339465514323423</c:v>
                </c:pt>
                <c:pt idx="545">
                  <c:v>0.333920293220965</c:v>
                </c:pt>
                <c:pt idx="546">
                  <c:v>0.329938287886369</c:v>
                </c:pt>
                <c:pt idx="547">
                  <c:v>0.325412161773348</c:v>
                </c:pt>
                <c:pt idx="548">
                  <c:v>0.319761866081834</c:v>
                </c:pt>
                <c:pt idx="549">
                  <c:v>0.313813778753341</c:v>
                </c:pt>
                <c:pt idx="550">
                  <c:v>0.308389049866909</c:v>
                </c:pt>
                <c:pt idx="551">
                  <c:v>0.303565742615516</c:v>
                </c:pt>
                <c:pt idx="552">
                  <c:v>0.301387657652467</c:v>
                </c:pt>
                <c:pt idx="553">
                  <c:v>0.298460333403432</c:v>
                </c:pt>
                <c:pt idx="554">
                  <c:v>0.29218260906347</c:v>
                </c:pt>
                <c:pt idx="555">
                  <c:v>0.285310896797066</c:v>
                </c:pt>
                <c:pt idx="556">
                  <c:v>0.279266270540796</c:v>
                </c:pt>
                <c:pt idx="557">
                  <c:v>0.274224416225238</c:v>
                </c:pt>
                <c:pt idx="558">
                  <c:v>0.26973147215602</c:v>
                </c:pt>
                <c:pt idx="559">
                  <c:v>0.265075185574503</c:v>
                </c:pt>
                <c:pt idx="560">
                  <c:v>0.261238354747506</c:v>
                </c:pt>
                <c:pt idx="561">
                  <c:v>0.25722425489116</c:v>
                </c:pt>
                <c:pt idx="562">
                  <c:v>0.25243297147591</c:v>
                </c:pt>
                <c:pt idx="563">
                  <c:v>0.250482145489618</c:v>
                </c:pt>
                <c:pt idx="564">
                  <c:v>0.248099575733534</c:v>
                </c:pt>
                <c:pt idx="565">
                  <c:v>0.244434280305015</c:v>
                </c:pt>
                <c:pt idx="566">
                  <c:v>0.240202740153972</c:v>
                </c:pt>
                <c:pt idx="567">
                  <c:v>0.237144900289661</c:v>
                </c:pt>
                <c:pt idx="568">
                  <c:v>0.233760030707331</c:v>
                </c:pt>
                <c:pt idx="569">
                  <c:v>0.23081774857749</c:v>
                </c:pt>
                <c:pt idx="570">
                  <c:v>0.229560191193034</c:v>
                </c:pt>
                <c:pt idx="571">
                  <c:v>0.227342995882066</c:v>
                </c:pt>
                <c:pt idx="572">
                  <c:v>0.225048796911877</c:v>
                </c:pt>
                <c:pt idx="573">
                  <c:v>0.223099510507719</c:v>
                </c:pt>
                <c:pt idx="574">
                  <c:v>0.221182062036671</c:v>
                </c:pt>
                <c:pt idx="575">
                  <c:v>0.216947459652419</c:v>
                </c:pt>
                <c:pt idx="576">
                  <c:v>0.214706639340383</c:v>
                </c:pt>
                <c:pt idx="577">
                  <c:v>0.214577452856267</c:v>
                </c:pt>
                <c:pt idx="578">
                  <c:v>0.213507699526442</c:v>
                </c:pt>
                <c:pt idx="579">
                  <c:v>0.210368407463518</c:v>
                </c:pt>
                <c:pt idx="580">
                  <c:v>0.207283240627889</c:v>
                </c:pt>
                <c:pt idx="581">
                  <c:v>0.205192697921329</c:v>
                </c:pt>
                <c:pt idx="582">
                  <c:v>0.203611132806232</c:v>
                </c:pt>
                <c:pt idx="583">
                  <c:v>0.200758099488031</c:v>
                </c:pt>
                <c:pt idx="584">
                  <c:v>0.198310519310415</c:v>
                </c:pt>
                <c:pt idx="585">
                  <c:v>0.196406308459175</c:v>
                </c:pt>
                <c:pt idx="586">
                  <c:v>0.194044470324603</c:v>
                </c:pt>
                <c:pt idx="587">
                  <c:v>0.193545580631594</c:v>
                </c:pt>
                <c:pt idx="588">
                  <c:v>0.191617305555222</c:v>
                </c:pt>
                <c:pt idx="589">
                  <c:v>0.188577682993259</c:v>
                </c:pt>
                <c:pt idx="590">
                  <c:v>0.187798416168944</c:v>
                </c:pt>
                <c:pt idx="591">
                  <c:v>0.187429348983328</c:v>
                </c:pt>
                <c:pt idx="592">
                  <c:v>0.184584620590326</c:v>
                </c:pt>
                <c:pt idx="593">
                  <c:v>0.180595395576299</c:v>
                </c:pt>
                <c:pt idx="594">
                  <c:v>0.179792885347307</c:v>
                </c:pt>
                <c:pt idx="595">
                  <c:v>0.178667474358049</c:v>
                </c:pt>
                <c:pt idx="596">
                  <c:v>0.176915054153594</c:v>
                </c:pt>
                <c:pt idx="597">
                  <c:v>0.175124163332468</c:v>
                </c:pt>
                <c:pt idx="598">
                  <c:v>0.174011222063309</c:v>
                </c:pt>
                <c:pt idx="599">
                  <c:v>0.170711381723308</c:v>
                </c:pt>
                <c:pt idx="600">
                  <c:v>0.168753353572592</c:v>
                </c:pt>
                <c:pt idx="601">
                  <c:v>0.172878200547794</c:v>
                </c:pt>
                <c:pt idx="602">
                  <c:v>0.172915924602175</c:v>
                </c:pt>
                <c:pt idx="603">
                  <c:v>0.17326740613015</c:v>
                </c:pt>
                <c:pt idx="604">
                  <c:v>0.173257110076409</c:v>
                </c:pt>
                <c:pt idx="605">
                  <c:v>0.173124989227037</c:v>
                </c:pt>
                <c:pt idx="606">
                  <c:v>0.173672704975788</c:v>
                </c:pt>
                <c:pt idx="607">
                  <c:v>0.173775630568223</c:v>
                </c:pt>
                <c:pt idx="608">
                  <c:v>0.174001362503832</c:v>
                </c:pt>
                <c:pt idx="609">
                  <c:v>0.174346748841423</c:v>
                </c:pt>
                <c:pt idx="610">
                  <c:v>0.174125800090284</c:v>
                </c:pt>
                <c:pt idx="611">
                  <c:v>0.174179182133363</c:v>
                </c:pt>
                <c:pt idx="612">
                  <c:v>0.174335704882049</c:v>
                </c:pt>
                <c:pt idx="613">
                  <c:v>0.174340502214588</c:v>
                </c:pt>
                <c:pt idx="614">
                  <c:v>0.174452358093821</c:v>
                </c:pt>
                <c:pt idx="615">
                  <c:v>0.174299053777964</c:v>
                </c:pt>
                <c:pt idx="616">
                  <c:v>0.173840815153368</c:v>
                </c:pt>
                <c:pt idx="617">
                  <c:v>0.173535735252244</c:v>
                </c:pt>
                <c:pt idx="618">
                  <c:v>0.173590739673372</c:v>
                </c:pt>
                <c:pt idx="619">
                  <c:v>0.174145973771453</c:v>
                </c:pt>
                <c:pt idx="620">
                  <c:v>0.174592820803059</c:v>
                </c:pt>
                <c:pt idx="621">
                  <c:v>0.174920424370279</c:v>
                </c:pt>
                <c:pt idx="622">
                  <c:v>0.175306024194904</c:v>
                </c:pt>
                <c:pt idx="623">
                  <c:v>0.175276783995529</c:v>
                </c:pt>
                <c:pt idx="624">
                  <c:v>0.175283394277477</c:v>
                </c:pt>
                <c:pt idx="625">
                  <c:v>0.175259314311291</c:v>
                </c:pt>
                <c:pt idx="626">
                  <c:v>0.175407360347151</c:v>
                </c:pt>
                <c:pt idx="627">
                  <c:v>0.175490929335132</c:v>
                </c:pt>
                <c:pt idx="628">
                  <c:v>0.175642170061554</c:v>
                </c:pt>
                <c:pt idx="629">
                  <c:v>0.175933166059047</c:v>
                </c:pt>
                <c:pt idx="630">
                  <c:v>0.176325655867804</c:v>
                </c:pt>
                <c:pt idx="631">
                  <c:v>0.176520873410458</c:v>
                </c:pt>
                <c:pt idx="632">
                  <c:v>0.176931613030393</c:v>
                </c:pt>
                <c:pt idx="633">
                  <c:v>0.177497822464865</c:v>
                </c:pt>
                <c:pt idx="634">
                  <c:v>0.177957562642747</c:v>
                </c:pt>
                <c:pt idx="635">
                  <c:v>0.178274572694444</c:v>
                </c:pt>
                <c:pt idx="636">
                  <c:v>0.178909841980675</c:v>
                </c:pt>
                <c:pt idx="637">
                  <c:v>0.179956378362275</c:v>
                </c:pt>
                <c:pt idx="638">
                  <c:v>0.180782805269832</c:v>
                </c:pt>
                <c:pt idx="639">
                  <c:v>0.181662735819404</c:v>
                </c:pt>
                <c:pt idx="640">
                  <c:v>0.182789849664378</c:v>
                </c:pt>
                <c:pt idx="641">
                  <c:v>0.183640630163087</c:v>
                </c:pt>
                <c:pt idx="642">
                  <c:v>0.18439187412895</c:v>
                </c:pt>
                <c:pt idx="643">
                  <c:v>0.185600629702417</c:v>
                </c:pt>
                <c:pt idx="644">
                  <c:v>0.18651820898892</c:v>
                </c:pt>
                <c:pt idx="645">
                  <c:v>0.187411210807516</c:v>
                </c:pt>
                <c:pt idx="646">
                  <c:v>0.188046614557093</c:v>
                </c:pt>
                <c:pt idx="647">
                  <c:v>0.18860737626038</c:v>
                </c:pt>
                <c:pt idx="648">
                  <c:v>0.189720754696834</c:v>
                </c:pt>
                <c:pt idx="649">
                  <c:v>0.19068952419708</c:v>
                </c:pt>
                <c:pt idx="650">
                  <c:v>0.191587658076839</c:v>
                </c:pt>
                <c:pt idx="651">
                  <c:v>0.192603633779484</c:v>
                </c:pt>
                <c:pt idx="652">
                  <c:v>0.193150918052716</c:v>
                </c:pt>
                <c:pt idx="653">
                  <c:v>0.193722503709474</c:v>
                </c:pt>
                <c:pt idx="654">
                  <c:v>0.194251302583379</c:v>
                </c:pt>
                <c:pt idx="655">
                  <c:v>0.194866944708979</c:v>
                </c:pt>
                <c:pt idx="656">
                  <c:v>0.195122220150568</c:v>
                </c:pt>
                <c:pt idx="657">
                  <c:v>0.195719909988677</c:v>
                </c:pt>
                <c:pt idx="658">
                  <c:v>0.196219695024292</c:v>
                </c:pt>
                <c:pt idx="659">
                  <c:v>0.196670345889751</c:v>
                </c:pt>
                <c:pt idx="660">
                  <c:v>0.197341733299133</c:v>
                </c:pt>
                <c:pt idx="661">
                  <c:v>0.197775610286031</c:v>
                </c:pt>
                <c:pt idx="662">
                  <c:v>0.198046317701003</c:v>
                </c:pt>
                <c:pt idx="663">
                  <c:v>0.198203947963533</c:v>
                </c:pt>
                <c:pt idx="664">
                  <c:v>0.198305144004372</c:v>
                </c:pt>
                <c:pt idx="665">
                  <c:v>0.198178975352494</c:v>
                </c:pt>
                <c:pt idx="666">
                  <c:v>0.197956872038278</c:v>
                </c:pt>
                <c:pt idx="667">
                  <c:v>0.197734336951054</c:v>
                </c:pt>
                <c:pt idx="668">
                  <c:v>0.197352660695719</c:v>
                </c:pt>
                <c:pt idx="669">
                  <c:v>0.196714862187802</c:v>
                </c:pt>
                <c:pt idx="670">
                  <c:v>0.19616054377952</c:v>
                </c:pt>
                <c:pt idx="671">
                  <c:v>0.195631813398507</c:v>
                </c:pt>
                <c:pt idx="672">
                  <c:v>0.194978278583824</c:v>
                </c:pt>
                <c:pt idx="673">
                  <c:v>0.195007729796349</c:v>
                </c:pt>
                <c:pt idx="674">
                  <c:v>0.194707327623253</c:v>
                </c:pt>
                <c:pt idx="675">
                  <c:v>0.19408849934929</c:v>
                </c:pt>
                <c:pt idx="676">
                  <c:v>0.193912791775875</c:v>
                </c:pt>
                <c:pt idx="677">
                  <c:v>0.193050939729687</c:v>
                </c:pt>
                <c:pt idx="678">
                  <c:v>0.192214956924718</c:v>
                </c:pt>
                <c:pt idx="679">
                  <c:v>0.191678605064061</c:v>
                </c:pt>
                <c:pt idx="680">
                  <c:v>0.190649051966065</c:v>
                </c:pt>
                <c:pt idx="681">
                  <c:v>0.189717821495689</c:v>
                </c:pt>
                <c:pt idx="682">
                  <c:v>0.188695537704915</c:v>
                </c:pt>
                <c:pt idx="683">
                  <c:v>0.18771555802491</c:v>
                </c:pt>
                <c:pt idx="684">
                  <c:v>0.186672860552729</c:v>
                </c:pt>
                <c:pt idx="685">
                  <c:v>0.185873900465782</c:v>
                </c:pt>
                <c:pt idx="686">
                  <c:v>0.184863337266253</c:v>
                </c:pt>
                <c:pt idx="687">
                  <c:v>0.183894727621213</c:v>
                </c:pt>
                <c:pt idx="688">
                  <c:v>0.182888592770351</c:v>
                </c:pt>
                <c:pt idx="689">
                  <c:v>0.181689250233104</c:v>
                </c:pt>
                <c:pt idx="690">
                  <c:v>0.180708241306242</c:v>
                </c:pt>
                <c:pt idx="691">
                  <c:v>0.17973042368559</c:v>
                </c:pt>
                <c:pt idx="692">
                  <c:v>0.178671788556039</c:v>
                </c:pt>
                <c:pt idx="693">
                  <c:v>0.177419468735589</c:v>
                </c:pt>
                <c:pt idx="694">
                  <c:v>0.176260731283813</c:v>
                </c:pt>
                <c:pt idx="695">
                  <c:v>0.175101791377901</c:v>
                </c:pt>
                <c:pt idx="696">
                  <c:v>0.173973608999052</c:v>
                </c:pt>
                <c:pt idx="697">
                  <c:v>0.172912409728859</c:v>
                </c:pt>
                <c:pt idx="698">
                  <c:v>0.171772534479817</c:v>
                </c:pt>
                <c:pt idx="699">
                  <c:v>0.170660763414048</c:v>
                </c:pt>
                <c:pt idx="700">
                  <c:v>0.169215692405698</c:v>
                </c:pt>
                <c:pt idx="701">
                  <c:v>0.167968835221437</c:v>
                </c:pt>
                <c:pt idx="702">
                  <c:v>0.166971630456836</c:v>
                </c:pt>
                <c:pt idx="703">
                  <c:v>0.165982302717991</c:v>
                </c:pt>
                <c:pt idx="704">
                  <c:v>0.164984038036725</c:v>
                </c:pt>
                <c:pt idx="705">
                  <c:v>0.164014783079101</c:v>
                </c:pt>
                <c:pt idx="706">
                  <c:v>0.162840500985814</c:v>
                </c:pt>
                <c:pt idx="707">
                  <c:v>0.161448498908339</c:v>
                </c:pt>
                <c:pt idx="708">
                  <c:v>0.160042451844568</c:v>
                </c:pt>
                <c:pt idx="709">
                  <c:v>0.158596940214576</c:v>
                </c:pt>
                <c:pt idx="710">
                  <c:v>0.157021551494051</c:v>
                </c:pt>
                <c:pt idx="711">
                  <c:v>0.155383890124093</c:v>
                </c:pt>
                <c:pt idx="712">
                  <c:v>0.1537007236801</c:v>
                </c:pt>
                <c:pt idx="713">
                  <c:v>0.152051172330688</c:v>
                </c:pt>
                <c:pt idx="714">
                  <c:v>0.150292573372401</c:v>
                </c:pt>
                <c:pt idx="715">
                  <c:v>0.148463226759333</c:v>
                </c:pt>
                <c:pt idx="716">
                  <c:v>0.146982408485836</c:v>
                </c:pt>
                <c:pt idx="717">
                  <c:v>0.145467456090083</c:v>
                </c:pt>
                <c:pt idx="718">
                  <c:v>0.143810957389254</c:v>
                </c:pt>
                <c:pt idx="719">
                  <c:v>0.142303068201449</c:v>
                </c:pt>
                <c:pt idx="720">
                  <c:v>0.140559818026067</c:v>
                </c:pt>
                <c:pt idx="721">
                  <c:v>0.138488403883783</c:v>
                </c:pt>
                <c:pt idx="722">
                  <c:v>0.136377288949364</c:v>
                </c:pt>
                <c:pt idx="723">
                  <c:v>0.13408041200215</c:v>
                </c:pt>
                <c:pt idx="724">
                  <c:v>0.131717696431853</c:v>
                </c:pt>
                <c:pt idx="725">
                  <c:v>0.1294131109418</c:v>
                </c:pt>
                <c:pt idx="726">
                  <c:v>0.126751452875813</c:v>
                </c:pt>
                <c:pt idx="727">
                  <c:v>0.124042425461968</c:v>
                </c:pt>
                <c:pt idx="728">
                  <c:v>0.120899868646838</c:v>
                </c:pt>
                <c:pt idx="729">
                  <c:v>0.117433970193377</c:v>
                </c:pt>
                <c:pt idx="730">
                  <c:v>0.113565046276946</c:v>
                </c:pt>
                <c:pt idx="731">
                  <c:v>0.10954940090581</c:v>
                </c:pt>
                <c:pt idx="732">
                  <c:v>0.105090771986184</c:v>
                </c:pt>
                <c:pt idx="733">
                  <c:v>0.100376479100401</c:v>
                </c:pt>
                <c:pt idx="734">
                  <c:v>0.0955757059812443</c:v>
                </c:pt>
                <c:pt idx="735">
                  <c:v>0.090450736003517</c:v>
                </c:pt>
                <c:pt idx="736">
                  <c:v>0.0851288129840521</c:v>
                </c:pt>
                <c:pt idx="737">
                  <c:v>0.0796541823425427</c:v>
                </c:pt>
                <c:pt idx="738">
                  <c:v>0.0737936632875946</c:v>
                </c:pt>
                <c:pt idx="739">
                  <c:v>0.0681764199527218</c:v>
                </c:pt>
                <c:pt idx="740">
                  <c:v>0.0624576176032086</c:v>
                </c:pt>
                <c:pt idx="741">
                  <c:v>0.056871165318107</c:v>
                </c:pt>
                <c:pt idx="742">
                  <c:v>0.0513437702543307</c:v>
                </c:pt>
                <c:pt idx="743">
                  <c:v>0.0459798668224864</c:v>
                </c:pt>
                <c:pt idx="744">
                  <c:v>0.040478362355098</c:v>
                </c:pt>
                <c:pt idx="745">
                  <c:v>0.0354604529587791</c:v>
                </c:pt>
                <c:pt idx="746">
                  <c:v>0.0307016180942383</c:v>
                </c:pt>
                <c:pt idx="747">
                  <c:v>0.0262356316694498</c:v>
                </c:pt>
                <c:pt idx="748">
                  <c:v>0.022108651768622</c:v>
                </c:pt>
                <c:pt idx="749">
                  <c:v>0.0181500305804795</c:v>
                </c:pt>
                <c:pt idx="750">
                  <c:v>0.0145342104641259</c:v>
                </c:pt>
                <c:pt idx="751">
                  <c:v>0.0113281565895813</c:v>
                </c:pt>
                <c:pt idx="752">
                  <c:v>0.00853194671286443</c:v>
                </c:pt>
                <c:pt idx="753">
                  <c:v>0.00615847144998758</c:v>
                </c:pt>
                <c:pt idx="754">
                  <c:v>0.00407772552563437</c:v>
                </c:pt>
                <c:pt idx="755">
                  <c:v>0.00250701185193054</c:v>
                </c:pt>
                <c:pt idx="756">
                  <c:v>0.000966825313981338</c:v>
                </c:pt>
                <c:pt idx="757">
                  <c:v>0.000287466449592543</c:v>
                </c:pt>
                <c:pt idx="758">
                  <c:v>0.00146050493582789</c:v>
                </c:pt>
                <c:pt idx="759">
                  <c:v>0.00242460478299668</c:v>
                </c:pt>
                <c:pt idx="760">
                  <c:v>0.00340203490518949</c:v>
                </c:pt>
                <c:pt idx="761">
                  <c:v>0.00424775412298311</c:v>
                </c:pt>
                <c:pt idx="762">
                  <c:v>0.00502297260096478</c:v>
                </c:pt>
                <c:pt idx="763">
                  <c:v>0.00576862720719317</c:v>
                </c:pt>
                <c:pt idx="764">
                  <c:v>0.00645865552173754</c:v>
                </c:pt>
                <c:pt idx="765">
                  <c:v>0.00698916856165367</c:v>
                </c:pt>
                <c:pt idx="766">
                  <c:v>0.00747213141465892</c:v>
                </c:pt>
                <c:pt idx="767">
                  <c:v>0.00778771195944384</c:v>
                </c:pt>
                <c:pt idx="768">
                  <c:v>0.00797748108830897</c:v>
                </c:pt>
                <c:pt idx="769">
                  <c:v>0.00806108145400818</c:v>
                </c:pt>
                <c:pt idx="770">
                  <c:v>0.00791012020709023</c:v>
                </c:pt>
                <c:pt idx="771">
                  <c:v>0.0079115588027001</c:v>
                </c:pt>
                <c:pt idx="772">
                  <c:v>0.0078996273171841</c:v>
                </c:pt>
                <c:pt idx="773">
                  <c:v>0.00784397629476484</c:v>
                </c:pt>
                <c:pt idx="774">
                  <c:v>0.00772831890715891</c:v>
                </c:pt>
                <c:pt idx="775">
                  <c:v>0.00777863189048159</c:v>
                </c:pt>
                <c:pt idx="776">
                  <c:v>0.00779900788571713</c:v>
                </c:pt>
                <c:pt idx="777">
                  <c:v>0.007928014664019</c:v>
                </c:pt>
                <c:pt idx="778">
                  <c:v>0.0082170204457083</c:v>
                </c:pt>
                <c:pt idx="779">
                  <c:v>0.00854521703943752</c:v>
                </c:pt>
                <c:pt idx="780">
                  <c:v>0.00897472584064022</c:v>
                </c:pt>
                <c:pt idx="781">
                  <c:v>0.00943085188874482</c:v>
                </c:pt>
                <c:pt idx="782">
                  <c:v>0.00993710138824783</c:v>
                </c:pt>
                <c:pt idx="783">
                  <c:v>0.010503233508092</c:v>
                </c:pt>
                <c:pt idx="784">
                  <c:v>0.0110615869178762</c:v>
                </c:pt>
                <c:pt idx="785">
                  <c:v>0.0115812322700891</c:v>
                </c:pt>
                <c:pt idx="786">
                  <c:v>0.0121263105731375</c:v>
                </c:pt>
                <c:pt idx="787">
                  <c:v>0.0127950523474405</c:v>
                </c:pt>
                <c:pt idx="788">
                  <c:v>0.0132858565117062</c:v>
                </c:pt>
                <c:pt idx="789">
                  <c:v>0.0137433344115809</c:v>
                </c:pt>
                <c:pt idx="790">
                  <c:v>0.0140968359576449</c:v>
                </c:pt>
                <c:pt idx="791">
                  <c:v>0.0143369207135758</c:v>
                </c:pt>
                <c:pt idx="792">
                  <c:v>0.0145499469071903</c:v>
                </c:pt>
                <c:pt idx="793">
                  <c:v>0.0147580469351587</c:v>
                </c:pt>
                <c:pt idx="794">
                  <c:v>0.0147698262303412</c:v>
                </c:pt>
                <c:pt idx="795">
                  <c:v>0.0147578880766698</c:v>
                </c:pt>
                <c:pt idx="796">
                  <c:v>0.0145333953416798</c:v>
                </c:pt>
                <c:pt idx="797">
                  <c:v>0.0141311444186318</c:v>
                </c:pt>
                <c:pt idx="798">
                  <c:v>0.0135227390461419</c:v>
                </c:pt>
                <c:pt idx="799">
                  <c:v>0.0128887022055109</c:v>
                </c:pt>
                <c:pt idx="800">
                  <c:v>0.0120392097361038</c:v>
                </c:pt>
                <c:pt idx="801">
                  <c:v>0.011400159743136</c:v>
                </c:pt>
                <c:pt idx="802">
                  <c:v>0.0107134343969559</c:v>
                </c:pt>
                <c:pt idx="803">
                  <c:v>0.0102003225066676</c:v>
                </c:pt>
                <c:pt idx="804">
                  <c:v>0.00986435968718019</c:v>
                </c:pt>
                <c:pt idx="805">
                  <c:v>0.0094171449840746</c:v>
                </c:pt>
                <c:pt idx="806">
                  <c:v>0.0090882019351009</c:v>
                </c:pt>
                <c:pt idx="807">
                  <c:v>0.00856688266398614</c:v>
                </c:pt>
                <c:pt idx="808">
                  <c:v>0.00777907872149043</c:v>
                </c:pt>
                <c:pt idx="809">
                  <c:v>0.00726714053611272</c:v>
                </c:pt>
                <c:pt idx="810">
                  <c:v>0.00671245932696452</c:v>
                </c:pt>
                <c:pt idx="811">
                  <c:v>0.0063347924437292</c:v>
                </c:pt>
                <c:pt idx="812">
                  <c:v>0.00612321538673956</c:v>
                </c:pt>
                <c:pt idx="813">
                  <c:v>0.00605321503528949</c:v>
                </c:pt>
                <c:pt idx="814">
                  <c:v>0.00615925624247285</c:v>
                </c:pt>
                <c:pt idx="815">
                  <c:v>0.00630488913085084</c:v>
                </c:pt>
                <c:pt idx="816">
                  <c:v>0.00640465474483919</c:v>
                </c:pt>
                <c:pt idx="817">
                  <c:v>0.0066879043791887</c:v>
                </c:pt>
                <c:pt idx="818">
                  <c:v>0.00673393536485828</c:v>
                </c:pt>
                <c:pt idx="819">
                  <c:v>0.00654933982442555</c:v>
                </c:pt>
                <c:pt idx="820">
                  <c:v>0.00659339493190009</c:v>
                </c:pt>
                <c:pt idx="821">
                  <c:v>0.00673300140007758</c:v>
                </c:pt>
                <c:pt idx="822">
                  <c:v>0.00675449531675986</c:v>
                </c:pt>
                <c:pt idx="823">
                  <c:v>0.00687132631854635</c:v>
                </c:pt>
                <c:pt idx="824">
                  <c:v>0.00681965434729143</c:v>
                </c:pt>
                <c:pt idx="825">
                  <c:v>0.00656977101617105</c:v>
                </c:pt>
                <c:pt idx="826">
                  <c:v>0.00637938710714831</c:v>
                </c:pt>
                <c:pt idx="827">
                  <c:v>0.0061567617798415</c:v>
                </c:pt>
                <c:pt idx="828">
                  <c:v>0.00594571620712846</c:v>
                </c:pt>
                <c:pt idx="829">
                  <c:v>0.00577970346191406</c:v>
                </c:pt>
                <c:pt idx="830">
                  <c:v>0.00552203635425707</c:v>
                </c:pt>
                <c:pt idx="831">
                  <c:v>0.00526689254906288</c:v>
                </c:pt>
                <c:pt idx="832">
                  <c:v>0.00486677104027318</c:v>
                </c:pt>
                <c:pt idx="833">
                  <c:v>0.00453836476360518</c:v>
                </c:pt>
                <c:pt idx="834">
                  <c:v>0.0040694028671014</c:v>
                </c:pt>
                <c:pt idx="835">
                  <c:v>0.00390325858161151</c:v>
                </c:pt>
                <c:pt idx="836">
                  <c:v>0.00396983786027926</c:v>
                </c:pt>
                <c:pt idx="837">
                  <c:v>0.00378279310575846</c:v>
                </c:pt>
                <c:pt idx="838">
                  <c:v>0.00365107242162321</c:v>
                </c:pt>
                <c:pt idx="839">
                  <c:v>0.00344343514279804</c:v>
                </c:pt>
                <c:pt idx="840">
                  <c:v>0.00290395737600012</c:v>
                </c:pt>
                <c:pt idx="841">
                  <c:v>0.00276473968546956</c:v>
                </c:pt>
                <c:pt idx="842">
                  <c:v>0.00286009152891028</c:v>
                </c:pt>
                <c:pt idx="843">
                  <c:v>0.0029119378517227</c:v>
                </c:pt>
                <c:pt idx="844">
                  <c:v>0.00317304240118993</c:v>
                </c:pt>
                <c:pt idx="845">
                  <c:v>0.00328865525491328</c:v>
                </c:pt>
                <c:pt idx="846">
                  <c:v>0.00338734469264721</c:v>
                </c:pt>
                <c:pt idx="847">
                  <c:v>0.00340799720916278</c:v>
                </c:pt>
                <c:pt idx="848">
                  <c:v>0.00333900462337974</c:v>
                </c:pt>
                <c:pt idx="849">
                  <c:v>0.00327423489269392</c:v>
                </c:pt>
                <c:pt idx="850">
                  <c:v>0.0030950946842008</c:v>
                </c:pt>
                <c:pt idx="851">
                  <c:v>0.00298226983387889</c:v>
                </c:pt>
                <c:pt idx="852">
                  <c:v>0.00296088326641162</c:v>
                </c:pt>
                <c:pt idx="853">
                  <c:v>0.00303267804998597</c:v>
                </c:pt>
                <c:pt idx="854">
                  <c:v>0.00299628705501281</c:v>
                </c:pt>
                <c:pt idx="855">
                  <c:v>0.00302194895369514</c:v>
                </c:pt>
                <c:pt idx="856">
                  <c:v>0.00295081865021628</c:v>
                </c:pt>
                <c:pt idx="857">
                  <c:v>0.00269888738801203</c:v>
                </c:pt>
                <c:pt idx="858">
                  <c:v>0.0026396384736827</c:v>
                </c:pt>
                <c:pt idx="859">
                  <c:v>0.00269004033729461</c:v>
                </c:pt>
                <c:pt idx="860">
                  <c:v>0.00265486343940068</c:v>
                </c:pt>
                <c:pt idx="861">
                  <c:v>0.00267213002903791</c:v>
                </c:pt>
                <c:pt idx="862">
                  <c:v>0.00263475457292524</c:v>
                </c:pt>
                <c:pt idx="863">
                  <c:v>0.00246072535054891</c:v>
                </c:pt>
                <c:pt idx="864">
                  <c:v>0.00240950847482097</c:v>
                </c:pt>
                <c:pt idx="865">
                  <c:v>0.00241707430103852</c:v>
                </c:pt>
                <c:pt idx="866">
                  <c:v>0.0024311692861536</c:v>
                </c:pt>
                <c:pt idx="867">
                  <c:v>0.00249494966220807</c:v>
                </c:pt>
                <c:pt idx="868">
                  <c:v>0.00257006649224652</c:v>
                </c:pt>
                <c:pt idx="869">
                  <c:v>0.00266056739412817</c:v>
                </c:pt>
                <c:pt idx="870">
                  <c:v>0.00274949013025696</c:v>
                </c:pt>
                <c:pt idx="871">
                  <c:v>0.0028913167854319</c:v>
                </c:pt>
                <c:pt idx="872">
                  <c:v>0.00305580099818424</c:v>
                </c:pt>
                <c:pt idx="873">
                  <c:v>0.00328507366017326</c:v>
                </c:pt>
                <c:pt idx="874">
                  <c:v>0.0034883449004523</c:v>
                </c:pt>
                <c:pt idx="875">
                  <c:v>0.00391947202159253</c:v>
                </c:pt>
                <c:pt idx="876">
                  <c:v>0.00450635486390585</c:v>
                </c:pt>
                <c:pt idx="877">
                  <c:v>0.00510190900388937</c:v>
                </c:pt>
                <c:pt idx="878">
                  <c:v>0.00581583942027734</c:v>
                </c:pt>
                <c:pt idx="879">
                  <c:v>0.00660574911507077</c:v>
                </c:pt>
                <c:pt idx="880">
                  <c:v>0.00741064110808285</c:v>
                </c:pt>
                <c:pt idx="881">
                  <c:v>0.00834365294772499</c:v>
                </c:pt>
                <c:pt idx="882">
                  <c:v>0.00951329209924191</c:v>
                </c:pt>
                <c:pt idx="883">
                  <c:v>0.0105866117772998</c:v>
                </c:pt>
                <c:pt idx="884">
                  <c:v>0.0115614095508667</c:v>
                </c:pt>
                <c:pt idx="885">
                  <c:v>0.0127548866846344</c:v>
                </c:pt>
                <c:pt idx="886">
                  <c:v>0.0140152408620783</c:v>
                </c:pt>
                <c:pt idx="887">
                  <c:v>0.0153751785356149</c:v>
                </c:pt>
                <c:pt idx="888">
                  <c:v>0.0169009267052968</c:v>
                </c:pt>
                <c:pt idx="889">
                  <c:v>0.0185306380935541</c:v>
                </c:pt>
                <c:pt idx="890">
                  <c:v>0.0202842656819993</c:v>
                </c:pt>
                <c:pt idx="891">
                  <c:v>0.0221169594272453</c:v>
                </c:pt>
                <c:pt idx="892">
                  <c:v>0.0240661572233419</c:v>
                </c:pt>
                <c:pt idx="893">
                  <c:v>0.0261500727436853</c:v>
                </c:pt>
                <c:pt idx="894">
                  <c:v>0.0284007603286478</c:v>
                </c:pt>
                <c:pt idx="895">
                  <c:v>0.0306861635182271</c:v>
                </c:pt>
                <c:pt idx="896">
                  <c:v>0.0332812503801048</c:v>
                </c:pt>
                <c:pt idx="897">
                  <c:v>0.0361092828091017</c:v>
                </c:pt>
                <c:pt idx="898">
                  <c:v>0.039175539481643</c:v>
                </c:pt>
                <c:pt idx="899">
                  <c:v>0.0425392094508474</c:v>
                </c:pt>
                <c:pt idx="900">
                  <c:v>0.0460008597627281</c:v>
                </c:pt>
                <c:pt idx="901">
                  <c:v>0.0496817239885079</c:v>
                </c:pt>
                <c:pt idx="902">
                  <c:v>0.0535486162917669</c:v>
                </c:pt>
                <c:pt idx="903">
                  <c:v>0.0575656142518137</c:v>
                </c:pt>
                <c:pt idx="904">
                  <c:v>0.0617866765553954</c:v>
                </c:pt>
                <c:pt idx="905">
                  <c:v>0.0662748417059015</c:v>
                </c:pt>
                <c:pt idx="906">
                  <c:v>0.070927796574404</c:v>
                </c:pt>
                <c:pt idx="907">
                  <c:v>0.075860663621798</c:v>
                </c:pt>
                <c:pt idx="908">
                  <c:v>0.0808263710891909</c:v>
                </c:pt>
                <c:pt idx="909">
                  <c:v>0.0859838632292924</c:v>
                </c:pt>
                <c:pt idx="910">
                  <c:v>0.0912112596256556</c:v>
                </c:pt>
                <c:pt idx="911">
                  <c:v>0.096546324989842</c:v>
                </c:pt>
                <c:pt idx="912">
                  <c:v>0.101853046160237</c:v>
                </c:pt>
                <c:pt idx="913">
                  <c:v>0.107621870323394</c:v>
                </c:pt>
                <c:pt idx="914">
                  <c:v>0.113669469806893</c:v>
                </c:pt>
                <c:pt idx="915">
                  <c:v>0.11989577121042</c:v>
                </c:pt>
                <c:pt idx="916">
                  <c:v>0.126435557129828</c:v>
                </c:pt>
                <c:pt idx="917">
                  <c:v>0.133166018284514</c:v>
                </c:pt>
                <c:pt idx="918">
                  <c:v>0.139999640982428</c:v>
                </c:pt>
                <c:pt idx="919">
                  <c:v>0.147279904992529</c:v>
                </c:pt>
                <c:pt idx="920">
                  <c:v>0.154958831965878</c:v>
                </c:pt>
                <c:pt idx="921">
                  <c:v>0.162917881227324</c:v>
                </c:pt>
                <c:pt idx="922">
                  <c:v>0.171242082064339</c:v>
                </c:pt>
                <c:pt idx="923">
                  <c:v>0.179915574795859</c:v>
                </c:pt>
                <c:pt idx="924">
                  <c:v>0.189135240758702</c:v>
                </c:pt>
                <c:pt idx="925">
                  <c:v>0.198366004877832</c:v>
                </c:pt>
                <c:pt idx="926">
                  <c:v>0.207718257166586</c:v>
                </c:pt>
                <c:pt idx="927">
                  <c:v>0.217550757458147</c:v>
                </c:pt>
                <c:pt idx="928">
                  <c:v>0.227789130754261</c:v>
                </c:pt>
                <c:pt idx="929">
                  <c:v>0.238096004329695</c:v>
                </c:pt>
                <c:pt idx="930">
                  <c:v>0.248687002276895</c:v>
                </c:pt>
                <c:pt idx="931">
                  <c:v>0.259733956582441</c:v>
                </c:pt>
                <c:pt idx="932">
                  <c:v>0.270856610557198</c:v>
                </c:pt>
                <c:pt idx="933">
                  <c:v>0.281923937118417</c:v>
                </c:pt>
                <c:pt idx="934">
                  <c:v>0.293594696078639</c:v>
                </c:pt>
                <c:pt idx="935">
                  <c:v>0.305776845879468</c:v>
                </c:pt>
                <c:pt idx="936">
                  <c:v>0.318049816831748</c:v>
                </c:pt>
                <c:pt idx="937">
                  <c:v>0.330663205926975</c:v>
                </c:pt>
                <c:pt idx="938">
                  <c:v>0.343350580582134</c:v>
                </c:pt>
                <c:pt idx="939">
                  <c:v>0.356156894069699</c:v>
                </c:pt>
                <c:pt idx="940">
                  <c:v>0.369333573088205</c:v>
                </c:pt>
                <c:pt idx="941">
                  <c:v>0.382688099880862</c:v>
                </c:pt>
                <c:pt idx="942">
                  <c:v>0.396310972073861</c:v>
                </c:pt>
                <c:pt idx="943">
                  <c:v>0.410241021797888</c:v>
                </c:pt>
                <c:pt idx="944">
                  <c:v>0.424418124014881</c:v>
                </c:pt>
                <c:pt idx="945">
                  <c:v>0.439013500905858</c:v>
                </c:pt>
                <c:pt idx="946">
                  <c:v>0.45350557204861</c:v>
                </c:pt>
                <c:pt idx="947">
                  <c:v>0.467971764811401</c:v>
                </c:pt>
                <c:pt idx="948">
                  <c:v>0.482888366909815</c:v>
                </c:pt>
                <c:pt idx="949">
                  <c:v>0.497890595450077</c:v>
                </c:pt>
                <c:pt idx="950">
                  <c:v>0.513148371097997</c:v>
                </c:pt>
                <c:pt idx="951">
                  <c:v>0.529025398119378</c:v>
                </c:pt>
                <c:pt idx="952">
                  <c:v>0.544831937125147</c:v>
                </c:pt>
                <c:pt idx="953">
                  <c:v>0.560724107478423</c:v>
                </c:pt>
                <c:pt idx="954">
                  <c:v>0.576721032161507</c:v>
                </c:pt>
                <c:pt idx="955">
                  <c:v>0.593314377879668</c:v>
                </c:pt>
                <c:pt idx="956">
                  <c:v>0.610236943021714</c:v>
                </c:pt>
                <c:pt idx="957">
                  <c:v>0.627768347696833</c:v>
                </c:pt>
                <c:pt idx="958">
                  <c:v>0.645888666108538</c:v>
                </c:pt>
                <c:pt idx="959">
                  <c:v>0.66436249884209</c:v>
                </c:pt>
                <c:pt idx="960">
                  <c:v>0.683012123851156</c:v>
                </c:pt>
                <c:pt idx="961">
                  <c:v>0.702900690466884</c:v>
                </c:pt>
                <c:pt idx="962">
                  <c:v>0.723301538365255</c:v>
                </c:pt>
                <c:pt idx="963">
                  <c:v>0.745130105732351</c:v>
                </c:pt>
                <c:pt idx="964">
                  <c:v>0.76766646023135</c:v>
                </c:pt>
                <c:pt idx="965">
                  <c:v>0.792674658030952</c:v>
                </c:pt>
                <c:pt idx="966">
                  <c:v>0.818629127563232</c:v>
                </c:pt>
                <c:pt idx="967">
                  <c:v>0.848085590678111</c:v>
                </c:pt>
                <c:pt idx="968">
                  <c:v>0.879617609707623</c:v>
                </c:pt>
                <c:pt idx="969">
                  <c:v>0.91571962282476</c:v>
                </c:pt>
                <c:pt idx="970">
                  <c:v>0.955269138791464</c:v>
                </c:pt>
                <c:pt idx="971">
                  <c:v>0.999981984304465</c:v>
                </c:pt>
                <c:pt idx="972">
                  <c:v>1.0499622342848</c:v>
                </c:pt>
                <c:pt idx="973">
                  <c:v>1.1058769393476</c:v>
                </c:pt>
                <c:pt idx="974">
                  <c:v>1.16834243168152</c:v>
                </c:pt>
                <c:pt idx="975">
                  <c:v>1.23744988369295</c:v>
                </c:pt>
                <c:pt idx="976">
                  <c:v>1.31486502823214</c:v>
                </c:pt>
                <c:pt idx="977">
                  <c:v>1.39837897099672</c:v>
                </c:pt>
                <c:pt idx="978">
                  <c:v>1.49079479139489</c:v>
                </c:pt>
                <c:pt idx="979">
                  <c:v>1.59182374377673</c:v>
                </c:pt>
                <c:pt idx="980">
                  <c:v>1.70028348562345</c:v>
                </c:pt>
                <c:pt idx="981">
                  <c:v>1.81885336802085</c:v>
                </c:pt>
                <c:pt idx="982">
                  <c:v>1.94583807888</c:v>
                </c:pt>
                <c:pt idx="983">
                  <c:v>2.08283874352198</c:v>
                </c:pt>
                <c:pt idx="984">
                  <c:v>2.22808786022732</c:v>
                </c:pt>
                <c:pt idx="985">
                  <c:v>2.38473717928741</c:v>
                </c:pt>
                <c:pt idx="986">
                  <c:v>2.5483986844915</c:v>
                </c:pt>
                <c:pt idx="987">
                  <c:v>2.72282866287873</c:v>
                </c:pt>
                <c:pt idx="988">
                  <c:v>2.90306347675688</c:v>
                </c:pt>
                <c:pt idx="989">
                  <c:v>3.09383736339717</c:v>
                </c:pt>
                <c:pt idx="990">
                  <c:v>3.28883957164552</c:v>
                </c:pt>
                <c:pt idx="991">
                  <c:v>3.49350854331893</c:v>
                </c:pt>
                <c:pt idx="992">
                  <c:v>3.69797820334282</c:v>
                </c:pt>
                <c:pt idx="993">
                  <c:v>3.91037078687401</c:v>
                </c:pt>
                <c:pt idx="994">
                  <c:v>4.1188297994456</c:v>
                </c:pt>
                <c:pt idx="995">
                  <c:v>4.3308295699652</c:v>
                </c:pt>
                <c:pt idx="996">
                  <c:v>4.53477877263787</c:v>
                </c:pt>
                <c:pt idx="997">
                  <c:v>4.7370777255526</c:v>
                </c:pt>
                <c:pt idx="998">
                  <c:v>4.93076018727443</c:v>
                </c:pt>
                <c:pt idx="999">
                  <c:v>5.11778236563489</c:v>
                </c:pt>
                <c:pt idx="1000">
                  <c:v>5.29565376403983</c:v>
                </c:pt>
                <c:pt idx="1001">
                  <c:v>5.46637932610679</c:v>
                </c:pt>
                <c:pt idx="1002">
                  <c:v>5.62607776751972</c:v>
                </c:pt>
                <c:pt idx="1003">
                  <c:v>5.7777276571972</c:v>
                </c:pt>
                <c:pt idx="1004">
                  <c:v>5.9207812127624</c:v>
                </c:pt>
                <c:pt idx="1005">
                  <c:v>6.05410932980664</c:v>
                </c:pt>
                <c:pt idx="1006">
                  <c:v>6.17856404245704</c:v>
                </c:pt>
                <c:pt idx="1007">
                  <c:v>6.29453440617895</c:v>
                </c:pt>
                <c:pt idx="1008">
                  <c:v>6.39949832016736</c:v>
                </c:pt>
                <c:pt idx="1009">
                  <c:v>6.49823206847353</c:v>
                </c:pt>
                <c:pt idx="1010">
                  <c:v>6.58826840666495</c:v>
                </c:pt>
                <c:pt idx="1011">
                  <c:v>6.67187016680844</c:v>
                </c:pt>
                <c:pt idx="1012">
                  <c:v>6.74714075585275</c:v>
                </c:pt>
                <c:pt idx="1013">
                  <c:v>6.81586095051828</c:v>
                </c:pt>
                <c:pt idx="1014">
                  <c:v>6.87622500860879</c:v>
                </c:pt>
                <c:pt idx="1015">
                  <c:v>6.93205731530726</c:v>
                </c:pt>
                <c:pt idx="1016">
                  <c:v>6.97979806657098</c:v>
                </c:pt>
                <c:pt idx="1017">
                  <c:v>7.02412286117094</c:v>
                </c:pt>
                <c:pt idx="1018">
                  <c:v>7.06357151536242</c:v>
                </c:pt>
                <c:pt idx="1019">
                  <c:v>7.09847905733577</c:v>
                </c:pt>
                <c:pt idx="1020">
                  <c:v>7.12727422806668</c:v>
                </c:pt>
                <c:pt idx="1021">
                  <c:v>7.15373966244946</c:v>
                </c:pt>
                <c:pt idx="1022">
                  <c:v>7.17542115255101</c:v>
                </c:pt>
                <c:pt idx="1023">
                  <c:v>7.19539645039037</c:v>
                </c:pt>
                <c:pt idx="1024">
                  <c:v>7.21268866584971</c:v>
                </c:pt>
                <c:pt idx="1025">
                  <c:v>7.22777188596582</c:v>
                </c:pt>
                <c:pt idx="1026">
                  <c:v>7.24056200270991</c:v>
                </c:pt>
                <c:pt idx="1027">
                  <c:v>7.2507410578304</c:v>
                </c:pt>
                <c:pt idx="1028">
                  <c:v>7.25965006173745</c:v>
                </c:pt>
                <c:pt idx="1029">
                  <c:v>7.26604950720504</c:v>
                </c:pt>
                <c:pt idx="1030">
                  <c:v>7.26994192643403</c:v>
                </c:pt>
                <c:pt idx="1031">
                  <c:v>7.27329537123389</c:v>
                </c:pt>
                <c:pt idx="1032">
                  <c:v>7.27455061697319</c:v>
                </c:pt>
                <c:pt idx="1033">
                  <c:v>7.27375543846084</c:v>
                </c:pt>
                <c:pt idx="1034">
                  <c:v>7.27259408757705</c:v>
                </c:pt>
                <c:pt idx="1035">
                  <c:v>7.27035856687297</c:v>
                </c:pt>
                <c:pt idx="1036">
                  <c:v>7.26744267448755</c:v>
                </c:pt>
                <c:pt idx="1037">
                  <c:v>7.26382225825369</c:v>
                </c:pt>
                <c:pt idx="1038">
                  <c:v>7.25913236705214</c:v>
                </c:pt>
                <c:pt idx="1039">
                  <c:v>7.25392436563767</c:v>
                </c:pt>
                <c:pt idx="1040">
                  <c:v>7.24728623421467</c:v>
                </c:pt>
                <c:pt idx="1041">
                  <c:v>7.23904555199254</c:v>
                </c:pt>
                <c:pt idx="1042">
                  <c:v>7.23072360857814</c:v>
                </c:pt>
                <c:pt idx="1043">
                  <c:v>7.22204563175758</c:v>
                </c:pt>
                <c:pt idx="1044">
                  <c:v>7.21189358342492</c:v>
                </c:pt>
                <c:pt idx="1045">
                  <c:v>7.20077174438862</c:v>
                </c:pt>
                <c:pt idx="1046">
                  <c:v>7.18924117656165</c:v>
                </c:pt>
                <c:pt idx="1047">
                  <c:v>7.17650847993052</c:v>
                </c:pt>
                <c:pt idx="1048">
                  <c:v>7.16342672872218</c:v>
                </c:pt>
                <c:pt idx="1049">
                  <c:v>7.15072709916239</c:v>
                </c:pt>
                <c:pt idx="1050">
                  <c:v>7.1363384667148</c:v>
                </c:pt>
                <c:pt idx="1051">
                  <c:v>7.12106926509238</c:v>
                </c:pt>
                <c:pt idx="1052">
                  <c:v>7.10441459521247</c:v>
                </c:pt>
                <c:pt idx="1053">
                  <c:v>7.08683279300374</c:v>
                </c:pt>
                <c:pt idx="1054">
                  <c:v>7.0677253960679</c:v>
                </c:pt>
                <c:pt idx="1055">
                  <c:v>7.04771366121412</c:v>
                </c:pt>
                <c:pt idx="1056">
                  <c:v>7.0255919628617</c:v>
                </c:pt>
                <c:pt idx="1057">
                  <c:v>7.00207419168535</c:v>
                </c:pt>
                <c:pt idx="1058">
                  <c:v>6.97658214744582</c:v>
                </c:pt>
                <c:pt idx="1059">
                  <c:v>6.94880434391834</c:v>
                </c:pt>
                <c:pt idx="1060">
                  <c:v>6.91864226660834</c:v>
                </c:pt>
                <c:pt idx="1061">
                  <c:v>6.88641234906171</c:v>
                </c:pt>
                <c:pt idx="1062">
                  <c:v>6.85121447333773</c:v>
                </c:pt>
                <c:pt idx="1063">
                  <c:v>6.81368839584743</c:v>
                </c:pt>
                <c:pt idx="1064">
                  <c:v>6.77392207731157</c:v>
                </c:pt>
                <c:pt idx="1065">
                  <c:v>6.73136730387956</c:v>
                </c:pt>
                <c:pt idx="1066">
                  <c:v>6.68604546582523</c:v>
                </c:pt>
                <c:pt idx="1067">
                  <c:v>6.63912460090515</c:v>
                </c:pt>
                <c:pt idx="1068">
                  <c:v>6.58969089924246</c:v>
                </c:pt>
                <c:pt idx="1069">
                  <c:v>6.53910575984609</c:v>
                </c:pt>
                <c:pt idx="1070">
                  <c:v>6.48650959262892</c:v>
                </c:pt>
                <c:pt idx="1071">
                  <c:v>6.43332315506591</c:v>
                </c:pt>
                <c:pt idx="1072">
                  <c:v>6.37881734517014</c:v>
                </c:pt>
                <c:pt idx="1073">
                  <c:v>6.32349676042627</c:v>
                </c:pt>
                <c:pt idx="1074">
                  <c:v>6.26689411935463</c:v>
                </c:pt>
                <c:pt idx="1075">
                  <c:v>6.21050841768424</c:v>
                </c:pt>
                <c:pt idx="1076">
                  <c:v>6.15339796718813</c:v>
                </c:pt>
                <c:pt idx="1077">
                  <c:v>6.09617974102733</c:v>
                </c:pt>
                <c:pt idx="1078">
                  <c:v>6.03909870837325</c:v>
                </c:pt>
                <c:pt idx="1079">
                  <c:v>5.98148413667668</c:v>
                </c:pt>
                <c:pt idx="1080">
                  <c:v>5.92342035448838</c:v>
                </c:pt>
                <c:pt idx="1081">
                  <c:v>5.8647004584413</c:v>
                </c:pt>
                <c:pt idx="1082">
                  <c:v>5.80520332228583</c:v>
                </c:pt>
                <c:pt idx="1083">
                  <c:v>5.74609827799299</c:v>
                </c:pt>
                <c:pt idx="1084">
                  <c:v>5.68626717145548</c:v>
                </c:pt>
                <c:pt idx="1085">
                  <c:v>5.62720558394857</c:v>
                </c:pt>
                <c:pt idx="1086">
                  <c:v>5.56845841674611</c:v>
                </c:pt>
                <c:pt idx="1087">
                  <c:v>5.51012380558915</c:v>
                </c:pt>
                <c:pt idx="1088">
                  <c:v>5.45251513169405</c:v>
                </c:pt>
                <c:pt idx="1089">
                  <c:v>5.39444570269391</c:v>
                </c:pt>
                <c:pt idx="1090">
                  <c:v>5.33597119145473</c:v>
                </c:pt>
                <c:pt idx="1091">
                  <c:v>5.27851073085423</c:v>
                </c:pt>
                <c:pt idx="1092">
                  <c:v>5.22101969118469</c:v>
                </c:pt>
                <c:pt idx="1093">
                  <c:v>5.16373868504711</c:v>
                </c:pt>
                <c:pt idx="1094">
                  <c:v>5.10653849877163</c:v>
                </c:pt>
                <c:pt idx="1095">
                  <c:v>5.04977107080385</c:v>
                </c:pt>
                <c:pt idx="1096">
                  <c:v>4.99306097292507</c:v>
                </c:pt>
                <c:pt idx="1097">
                  <c:v>4.93534100545131</c:v>
                </c:pt>
                <c:pt idx="1098">
                  <c:v>4.87885845986359</c:v>
                </c:pt>
                <c:pt idx="1099">
                  <c:v>4.82295979761618</c:v>
                </c:pt>
                <c:pt idx="1100">
                  <c:v>4.76735530133357</c:v>
                </c:pt>
                <c:pt idx="1101">
                  <c:v>4.71240415374608</c:v>
                </c:pt>
                <c:pt idx="1102">
                  <c:v>4.65693358409072</c:v>
                </c:pt>
                <c:pt idx="1103">
                  <c:v>4.60118789149736</c:v>
                </c:pt>
                <c:pt idx="1104">
                  <c:v>4.54621838418413</c:v>
                </c:pt>
                <c:pt idx="1105">
                  <c:v>4.49126221917562</c:v>
                </c:pt>
                <c:pt idx="1106">
                  <c:v>4.43632031399248</c:v>
                </c:pt>
                <c:pt idx="1107">
                  <c:v>4.38169594775857</c:v>
                </c:pt>
                <c:pt idx="1108">
                  <c:v>4.3276850342153</c:v>
                </c:pt>
                <c:pt idx="1109">
                  <c:v>4.27353904004094</c:v>
                </c:pt>
                <c:pt idx="1110">
                  <c:v>4.21991783562853</c:v>
                </c:pt>
                <c:pt idx="1111">
                  <c:v>4.16698385659131</c:v>
                </c:pt>
                <c:pt idx="1112">
                  <c:v>4.11431954085557</c:v>
                </c:pt>
                <c:pt idx="1113">
                  <c:v>4.06124730626333</c:v>
                </c:pt>
                <c:pt idx="1114">
                  <c:v>4.00930177675409</c:v>
                </c:pt>
                <c:pt idx="1115">
                  <c:v>3.95816358827658</c:v>
                </c:pt>
                <c:pt idx="1116">
                  <c:v>3.90765227608289</c:v>
                </c:pt>
                <c:pt idx="1117">
                  <c:v>3.85826771654308</c:v>
                </c:pt>
                <c:pt idx="1118">
                  <c:v>3.80846002831856</c:v>
                </c:pt>
                <c:pt idx="1119">
                  <c:v>3.75846924229046</c:v>
                </c:pt>
                <c:pt idx="1120">
                  <c:v>3.70948646817518</c:v>
                </c:pt>
                <c:pt idx="1121">
                  <c:v>3.66044613046637</c:v>
                </c:pt>
                <c:pt idx="1122">
                  <c:v>3.61206137686859</c:v>
                </c:pt>
                <c:pt idx="1123">
                  <c:v>3.5644273374773</c:v>
                </c:pt>
                <c:pt idx="1124">
                  <c:v>3.51757228307656</c:v>
                </c:pt>
                <c:pt idx="1125">
                  <c:v>3.471502419812</c:v>
                </c:pt>
                <c:pt idx="1126">
                  <c:v>3.42543144206523</c:v>
                </c:pt>
                <c:pt idx="1127">
                  <c:v>3.37998845601451</c:v>
                </c:pt>
                <c:pt idx="1128">
                  <c:v>3.33481939185727</c:v>
                </c:pt>
                <c:pt idx="1129">
                  <c:v>3.28924187010977</c:v>
                </c:pt>
                <c:pt idx="1130">
                  <c:v>3.24437735708331</c:v>
                </c:pt>
                <c:pt idx="1131">
                  <c:v>3.19985827456648</c:v>
                </c:pt>
                <c:pt idx="1132">
                  <c:v>3.15639854750818</c:v>
                </c:pt>
                <c:pt idx="1133">
                  <c:v>3.11307624320484</c:v>
                </c:pt>
                <c:pt idx="1134">
                  <c:v>3.07111397551312</c:v>
                </c:pt>
                <c:pt idx="1135">
                  <c:v>3.0290243911585</c:v>
                </c:pt>
                <c:pt idx="1136">
                  <c:v>2.98688654383931</c:v>
                </c:pt>
                <c:pt idx="1137">
                  <c:v>2.94583628846747</c:v>
                </c:pt>
                <c:pt idx="1138">
                  <c:v>2.90402634247351</c:v>
                </c:pt>
                <c:pt idx="1139">
                  <c:v>2.86312448115474</c:v>
                </c:pt>
                <c:pt idx="1140">
                  <c:v>2.82286952000706</c:v>
                </c:pt>
                <c:pt idx="1141">
                  <c:v>2.78302641460609</c:v>
                </c:pt>
                <c:pt idx="1142">
                  <c:v>2.74324649314958</c:v>
                </c:pt>
                <c:pt idx="1143">
                  <c:v>2.70439214180703</c:v>
                </c:pt>
                <c:pt idx="1144">
                  <c:v>2.66613455943781</c:v>
                </c:pt>
                <c:pt idx="1145">
                  <c:v>2.62866849435857</c:v>
                </c:pt>
                <c:pt idx="1146">
                  <c:v>2.59203795092548</c:v>
                </c:pt>
                <c:pt idx="1147">
                  <c:v>2.55529163686733</c:v>
                </c:pt>
                <c:pt idx="1148">
                  <c:v>2.51919494439166</c:v>
                </c:pt>
                <c:pt idx="1149">
                  <c:v>2.48323600746836</c:v>
                </c:pt>
                <c:pt idx="1150">
                  <c:v>2.4472679510187</c:v>
                </c:pt>
                <c:pt idx="1151">
                  <c:v>2.41170386899119</c:v>
                </c:pt>
                <c:pt idx="1152">
                  <c:v>2.37640676161273</c:v>
                </c:pt>
                <c:pt idx="1153">
                  <c:v>2.34174218888052</c:v>
                </c:pt>
                <c:pt idx="1154">
                  <c:v>2.30708843042979</c:v>
                </c:pt>
                <c:pt idx="1155">
                  <c:v>2.27343303915421</c:v>
                </c:pt>
                <c:pt idx="1156">
                  <c:v>2.24070618990176</c:v>
                </c:pt>
                <c:pt idx="1157">
                  <c:v>2.20831075906815</c:v>
                </c:pt>
                <c:pt idx="1158">
                  <c:v>2.17642910997175</c:v>
                </c:pt>
                <c:pt idx="1159">
                  <c:v>2.14500091740481</c:v>
                </c:pt>
                <c:pt idx="1160">
                  <c:v>2.11370178104722</c:v>
                </c:pt>
                <c:pt idx="1161">
                  <c:v>2.08361516997286</c:v>
                </c:pt>
                <c:pt idx="1162">
                  <c:v>2.05416887898418</c:v>
                </c:pt>
                <c:pt idx="1163">
                  <c:v>2.02559105468043</c:v>
                </c:pt>
                <c:pt idx="1164">
                  <c:v>1.99819892356048</c:v>
                </c:pt>
                <c:pt idx="1165">
                  <c:v>1.97110219836553</c:v>
                </c:pt>
                <c:pt idx="1166">
                  <c:v>1.94480394577197</c:v>
                </c:pt>
                <c:pt idx="1167">
                  <c:v>1.91857735444653</c:v>
                </c:pt>
                <c:pt idx="1168">
                  <c:v>1.89241127678052</c:v>
                </c:pt>
                <c:pt idx="1169">
                  <c:v>1.8671469057473</c:v>
                </c:pt>
                <c:pt idx="1170">
                  <c:v>1.8423005333482</c:v>
                </c:pt>
                <c:pt idx="1171">
                  <c:v>1.81800388259613</c:v>
                </c:pt>
                <c:pt idx="1172">
                  <c:v>1.79436954758314</c:v>
                </c:pt>
                <c:pt idx="1173">
                  <c:v>1.77143471802242</c:v>
                </c:pt>
                <c:pt idx="1174">
                  <c:v>1.74882956492116</c:v>
                </c:pt>
                <c:pt idx="1175">
                  <c:v>1.72709923235953</c:v>
                </c:pt>
                <c:pt idx="1176">
                  <c:v>1.70648580358838</c:v>
                </c:pt>
                <c:pt idx="1177">
                  <c:v>1.68602696095158</c:v>
                </c:pt>
                <c:pt idx="1178">
                  <c:v>1.66626906952212</c:v>
                </c:pt>
                <c:pt idx="1179">
                  <c:v>1.64655487239353</c:v>
                </c:pt>
                <c:pt idx="1180">
                  <c:v>1.62704058317009</c:v>
                </c:pt>
                <c:pt idx="1181">
                  <c:v>1.60786756238671</c:v>
                </c:pt>
                <c:pt idx="1182">
                  <c:v>1.58884366129656</c:v>
                </c:pt>
                <c:pt idx="1183">
                  <c:v>1.57020159102448</c:v>
                </c:pt>
                <c:pt idx="1184">
                  <c:v>1.55201992553307</c:v>
                </c:pt>
                <c:pt idx="1185">
                  <c:v>1.53398369594949</c:v>
                </c:pt>
                <c:pt idx="1186">
                  <c:v>1.51606205616983</c:v>
                </c:pt>
                <c:pt idx="1187">
                  <c:v>1.4985886953235</c:v>
                </c:pt>
                <c:pt idx="1188">
                  <c:v>1.48148747650079</c:v>
                </c:pt>
                <c:pt idx="1189">
                  <c:v>1.46459376513874</c:v>
                </c:pt>
                <c:pt idx="1190">
                  <c:v>1.44791715838057</c:v>
                </c:pt>
                <c:pt idx="1191">
                  <c:v>1.43188427227264</c:v>
                </c:pt>
                <c:pt idx="1192">
                  <c:v>1.41551838225016</c:v>
                </c:pt>
                <c:pt idx="1193">
                  <c:v>1.39958291378966</c:v>
                </c:pt>
                <c:pt idx="1194">
                  <c:v>1.3839358828385</c:v>
                </c:pt>
                <c:pt idx="1195">
                  <c:v>1.36849485537031</c:v>
                </c:pt>
                <c:pt idx="1196">
                  <c:v>1.35343918431455</c:v>
                </c:pt>
                <c:pt idx="1197">
                  <c:v>1.33872878317994</c:v>
                </c:pt>
                <c:pt idx="1198">
                  <c:v>1.32436506389805</c:v>
                </c:pt>
                <c:pt idx="1199">
                  <c:v>1.31031161908653</c:v>
                </c:pt>
                <c:pt idx="1200">
                  <c:v>1.29652469485669</c:v>
                </c:pt>
                <c:pt idx="1201">
                  <c:v>1.28311390519777</c:v>
                </c:pt>
                <c:pt idx="1202">
                  <c:v>1.26986124499088</c:v>
                </c:pt>
                <c:pt idx="1203">
                  <c:v>1.25668005946884</c:v>
                </c:pt>
                <c:pt idx="1204">
                  <c:v>1.24419760836829</c:v>
                </c:pt>
                <c:pt idx="1205">
                  <c:v>1.2321948310395</c:v>
                </c:pt>
                <c:pt idx="1206">
                  <c:v>1.2202695718463</c:v>
                </c:pt>
                <c:pt idx="1207">
                  <c:v>1.20880548067096</c:v>
                </c:pt>
                <c:pt idx="1208">
                  <c:v>1.19739262834093</c:v>
                </c:pt>
                <c:pt idx="1209">
                  <c:v>1.18598825108115</c:v>
                </c:pt>
                <c:pt idx="1210">
                  <c:v>1.17499108775805</c:v>
                </c:pt>
                <c:pt idx="1211">
                  <c:v>1.16424592267803</c:v>
                </c:pt>
                <c:pt idx="1212">
                  <c:v>1.1539193709544</c:v>
                </c:pt>
                <c:pt idx="1213">
                  <c:v>1.14406047059619</c:v>
                </c:pt>
                <c:pt idx="1214">
                  <c:v>1.134004749999</c:v>
                </c:pt>
                <c:pt idx="1215">
                  <c:v>1.12410730043679</c:v>
                </c:pt>
                <c:pt idx="1216">
                  <c:v>1.11448066780937</c:v>
                </c:pt>
                <c:pt idx="1217">
                  <c:v>1.10466229782604</c:v>
                </c:pt>
                <c:pt idx="1218">
                  <c:v>1.09553397078397</c:v>
                </c:pt>
                <c:pt idx="1219">
                  <c:v>1.08700464526466</c:v>
                </c:pt>
                <c:pt idx="1220">
                  <c:v>1.07854122848254</c:v>
                </c:pt>
                <c:pt idx="1221">
                  <c:v>1.07062394822465</c:v>
                </c:pt>
                <c:pt idx="1222">
                  <c:v>1.06218338962971</c:v>
                </c:pt>
                <c:pt idx="1223">
                  <c:v>1.05359767704641</c:v>
                </c:pt>
                <c:pt idx="1224">
                  <c:v>1.04528539423447</c:v>
                </c:pt>
                <c:pt idx="1225">
                  <c:v>1.03659603002601</c:v>
                </c:pt>
                <c:pt idx="1226">
                  <c:v>1.02861120544009</c:v>
                </c:pt>
                <c:pt idx="1227">
                  <c:v>1.02125367211905</c:v>
                </c:pt>
                <c:pt idx="1228">
                  <c:v>1.01378360395495</c:v>
                </c:pt>
                <c:pt idx="1229">
                  <c:v>1.00644552728576</c:v>
                </c:pt>
                <c:pt idx="1230">
                  <c:v>0.999319993136567</c:v>
                </c:pt>
                <c:pt idx="1231">
                  <c:v>0.992304713506753</c:v>
                </c:pt>
                <c:pt idx="1232">
                  <c:v>0.985498887687793</c:v>
                </c:pt>
                <c:pt idx="1233">
                  <c:v>0.979062323505437</c:v>
                </c:pt>
                <c:pt idx="1234">
                  <c:v>0.972469832448195</c:v>
                </c:pt>
                <c:pt idx="1235">
                  <c:v>0.965894588244961</c:v>
                </c:pt>
                <c:pt idx="1236">
                  <c:v>0.959423760958787</c:v>
                </c:pt>
                <c:pt idx="1237">
                  <c:v>0.953096136622965</c:v>
                </c:pt>
                <c:pt idx="1238">
                  <c:v>0.946553539323725</c:v>
                </c:pt>
                <c:pt idx="1239">
                  <c:v>0.939877210426863</c:v>
                </c:pt>
                <c:pt idx="1240">
                  <c:v>0.933457059840766</c:v>
                </c:pt>
                <c:pt idx="1241">
                  <c:v>0.926858325887734</c:v>
                </c:pt>
                <c:pt idx="1242">
                  <c:v>0.920631087081523</c:v>
                </c:pt>
                <c:pt idx="1243">
                  <c:v>0.914915596727163</c:v>
                </c:pt>
                <c:pt idx="1244">
                  <c:v>0.90894453067404</c:v>
                </c:pt>
                <c:pt idx="1245">
                  <c:v>0.90294078318122</c:v>
                </c:pt>
                <c:pt idx="1246">
                  <c:v>0.89701556384983</c:v>
                </c:pt>
                <c:pt idx="1247">
                  <c:v>0.890808329642207</c:v>
                </c:pt>
                <c:pt idx="1248">
                  <c:v>0.885197684290416</c:v>
                </c:pt>
                <c:pt idx="1249">
                  <c:v>0.880176429170035</c:v>
                </c:pt>
                <c:pt idx="1250">
                  <c:v>0.874775256840238</c:v>
                </c:pt>
                <c:pt idx="1251">
                  <c:v>0.869605428650386</c:v>
                </c:pt>
                <c:pt idx="1252">
                  <c:v>0.864243776648791</c:v>
                </c:pt>
                <c:pt idx="1253">
                  <c:v>0.858502317771855</c:v>
                </c:pt>
                <c:pt idx="1254">
                  <c:v>0.852907927852804</c:v>
                </c:pt>
                <c:pt idx="1255">
                  <c:v>0.847258923353042</c:v>
                </c:pt>
                <c:pt idx="1256">
                  <c:v>0.841881116251879</c:v>
                </c:pt>
                <c:pt idx="1257">
                  <c:v>0.836408400445641</c:v>
                </c:pt>
                <c:pt idx="1258">
                  <c:v>0.831362533942352</c:v>
                </c:pt>
                <c:pt idx="1259">
                  <c:v>0.826733861090151</c:v>
                </c:pt>
                <c:pt idx="1260">
                  <c:v>0.82218907315335</c:v>
                </c:pt>
                <c:pt idx="1261">
                  <c:v>0.817768912877026</c:v>
                </c:pt>
                <c:pt idx="1262">
                  <c:v>0.813667430893156</c:v>
                </c:pt>
                <c:pt idx="1263">
                  <c:v>0.809829507586849</c:v>
                </c:pt>
                <c:pt idx="1264">
                  <c:v>0.806125498043096</c:v>
                </c:pt>
                <c:pt idx="1265">
                  <c:v>0.802984793714558</c:v>
                </c:pt>
                <c:pt idx="1266">
                  <c:v>0.799423187932857</c:v>
                </c:pt>
                <c:pt idx="1267">
                  <c:v>0.795576413996537</c:v>
                </c:pt>
                <c:pt idx="1268">
                  <c:v>0.792129645989175</c:v>
                </c:pt>
                <c:pt idx="1269">
                  <c:v>0.788790885342969</c:v>
                </c:pt>
                <c:pt idx="1270">
                  <c:v>0.785349498930725</c:v>
                </c:pt>
                <c:pt idx="1271">
                  <c:v>0.782109901981294</c:v>
                </c:pt>
                <c:pt idx="1272">
                  <c:v>0.778872125521877</c:v>
                </c:pt>
                <c:pt idx="1273">
                  <c:v>0.77529660860152</c:v>
                </c:pt>
                <c:pt idx="1274">
                  <c:v>0.772174647021316</c:v>
                </c:pt>
                <c:pt idx="1275">
                  <c:v>0.769659101897175</c:v>
                </c:pt>
                <c:pt idx="1276">
                  <c:v>0.766756136343096</c:v>
                </c:pt>
                <c:pt idx="1277">
                  <c:v>0.764198190677489</c:v>
                </c:pt>
                <c:pt idx="1278">
                  <c:v>0.760862862016239</c:v>
                </c:pt>
                <c:pt idx="1279">
                  <c:v>0.756996167213943</c:v>
                </c:pt>
                <c:pt idx="1280">
                  <c:v>0.753015039034084</c:v>
                </c:pt>
                <c:pt idx="1281">
                  <c:v>0.748555936822925</c:v>
                </c:pt>
                <c:pt idx="1282">
                  <c:v>0.744066383353255</c:v>
                </c:pt>
                <c:pt idx="1283">
                  <c:v>0.739256320342842</c:v>
                </c:pt>
                <c:pt idx="1284">
                  <c:v>0.734709379516745</c:v>
                </c:pt>
                <c:pt idx="1285">
                  <c:v>0.730251943742408</c:v>
                </c:pt>
                <c:pt idx="1286">
                  <c:v>0.725600087203956</c:v>
                </c:pt>
                <c:pt idx="1287">
                  <c:v>0.720898232312678</c:v>
                </c:pt>
                <c:pt idx="1288">
                  <c:v>0.716427028286489</c:v>
                </c:pt>
                <c:pt idx="1289">
                  <c:v>0.711608514365385</c:v>
                </c:pt>
                <c:pt idx="1290">
                  <c:v>0.707394566776129</c:v>
                </c:pt>
                <c:pt idx="1291">
                  <c:v>0.703771219405565</c:v>
                </c:pt>
                <c:pt idx="1292">
                  <c:v>0.700141304396337</c:v>
                </c:pt>
                <c:pt idx="1293">
                  <c:v>0.696844521927438</c:v>
                </c:pt>
                <c:pt idx="1294">
                  <c:v>0.693381447073574</c:v>
                </c:pt>
                <c:pt idx="1295">
                  <c:v>0.689793654882941</c:v>
                </c:pt>
                <c:pt idx="1296">
                  <c:v>0.68650156029805</c:v>
                </c:pt>
                <c:pt idx="1297">
                  <c:v>0.683247011777574</c:v>
                </c:pt>
                <c:pt idx="1298">
                  <c:v>0.68025066650394</c:v>
                </c:pt>
                <c:pt idx="1299">
                  <c:v>0.677807414949744</c:v>
                </c:pt>
                <c:pt idx="1300">
                  <c:v>0.674925215640306</c:v>
                </c:pt>
                <c:pt idx="1301">
                  <c:v>0.671696598546388</c:v>
                </c:pt>
                <c:pt idx="1302">
                  <c:v>0.669001751776676</c:v>
                </c:pt>
                <c:pt idx="1303">
                  <c:v>0.666303617139589</c:v>
                </c:pt>
                <c:pt idx="1304">
                  <c:v>0.663875427454506</c:v>
                </c:pt>
                <c:pt idx="1305">
                  <c:v>0.662076371276535</c:v>
                </c:pt>
                <c:pt idx="1306">
                  <c:v>0.659897917988006</c:v>
                </c:pt>
                <c:pt idx="1307">
                  <c:v>0.657766409244214</c:v>
                </c:pt>
                <c:pt idx="1308">
                  <c:v>0.655398635603598</c:v>
                </c:pt>
                <c:pt idx="1309">
                  <c:v>0.653157413892436</c:v>
                </c:pt>
                <c:pt idx="1310">
                  <c:v>0.650309042641862</c:v>
                </c:pt>
                <c:pt idx="1311">
                  <c:v>0.64718454336994</c:v>
                </c:pt>
                <c:pt idx="1312">
                  <c:v>0.643417826578414</c:v>
                </c:pt>
                <c:pt idx="1313">
                  <c:v>0.639233777276756</c:v>
                </c:pt>
                <c:pt idx="1314">
                  <c:v>0.634467377856682</c:v>
                </c:pt>
                <c:pt idx="1315">
                  <c:v>0.629046804869077</c:v>
                </c:pt>
                <c:pt idx="1316">
                  <c:v>0.623407927616625</c:v>
                </c:pt>
                <c:pt idx="1317">
                  <c:v>0.617127430641767</c:v>
                </c:pt>
                <c:pt idx="1318">
                  <c:v>0.610908211309115</c:v>
                </c:pt>
                <c:pt idx="1319">
                  <c:v>0.604061163138363</c:v>
                </c:pt>
                <c:pt idx="1320">
                  <c:v>0.598078168226687</c:v>
                </c:pt>
                <c:pt idx="1321">
                  <c:v>0.591561563182715</c:v>
                </c:pt>
                <c:pt idx="1322">
                  <c:v>0.586896888057175</c:v>
                </c:pt>
                <c:pt idx="1323">
                  <c:v>0.582826921553215</c:v>
                </c:pt>
                <c:pt idx="1324">
                  <c:v>0.580717440885652</c:v>
                </c:pt>
                <c:pt idx="1325">
                  <c:v>0.579866944682043</c:v>
                </c:pt>
                <c:pt idx="1326">
                  <c:v>0.580878779901479</c:v>
                </c:pt>
                <c:pt idx="1327">
                  <c:v>0.583383141880166</c:v>
                </c:pt>
                <c:pt idx="1328">
                  <c:v>0.588097216214634</c:v>
                </c:pt>
                <c:pt idx="1329">
                  <c:v>0.594978070238779</c:v>
                </c:pt>
                <c:pt idx="1330">
                  <c:v>0.603845455582067</c:v>
                </c:pt>
                <c:pt idx="1331">
                  <c:v>0.615272017382581</c:v>
                </c:pt>
                <c:pt idx="1332">
                  <c:v>0.628283685663434</c:v>
                </c:pt>
                <c:pt idx="1333">
                  <c:v>0.643954537997108</c:v>
                </c:pt>
                <c:pt idx="1334">
                  <c:v>0.660639648065451</c:v>
                </c:pt>
                <c:pt idx="1335">
                  <c:v>0.680059087145368</c:v>
                </c:pt>
                <c:pt idx="1336">
                  <c:v>0.699424834104758</c:v>
                </c:pt>
                <c:pt idx="1337">
                  <c:v>0.720425940550307</c:v>
                </c:pt>
                <c:pt idx="1338">
                  <c:v>0.740769019341417</c:v>
                </c:pt>
                <c:pt idx="1339">
                  <c:v>0.761696666187587</c:v>
                </c:pt>
                <c:pt idx="1340">
                  <c:v>0.78164823848364</c:v>
                </c:pt>
                <c:pt idx="1341">
                  <c:v>0.801529355173434</c:v>
                </c:pt>
                <c:pt idx="1342">
                  <c:v>0.819617993692816</c:v>
                </c:pt>
                <c:pt idx="1343">
                  <c:v>0.836241706342181</c:v>
                </c:pt>
                <c:pt idx="1344">
                  <c:v>0.852013830296904</c:v>
                </c:pt>
                <c:pt idx="1345">
                  <c:v>0.866026170316139</c:v>
                </c:pt>
                <c:pt idx="1346">
                  <c:v>0.879338180147001</c:v>
                </c:pt>
                <c:pt idx="1347">
                  <c:v>0.891825883173791</c:v>
                </c:pt>
                <c:pt idx="1348">
                  <c:v>0.903098556121427</c:v>
                </c:pt>
                <c:pt idx="1349">
                  <c:v>0.912772230910252</c:v>
                </c:pt>
                <c:pt idx="1350">
                  <c:v>0.922177633608245</c:v>
                </c:pt>
                <c:pt idx="1351">
                  <c:v>0.930313304547603</c:v>
                </c:pt>
                <c:pt idx="1352">
                  <c:v>0.938617935873597</c:v>
                </c:pt>
                <c:pt idx="1353">
                  <c:v>0.946197992799732</c:v>
                </c:pt>
                <c:pt idx="1354">
                  <c:v>0.954143574027445</c:v>
                </c:pt>
                <c:pt idx="1355">
                  <c:v>0.961751323286525</c:v>
                </c:pt>
                <c:pt idx="1356">
                  <c:v>0.970246028810986</c:v>
                </c:pt>
                <c:pt idx="1357">
                  <c:v>0.978998105875167</c:v>
                </c:pt>
                <c:pt idx="1358">
                  <c:v>0.98814526340373</c:v>
                </c:pt>
                <c:pt idx="1359">
                  <c:v>0.998540726522482</c:v>
                </c:pt>
                <c:pt idx="1360">
                  <c:v>1.00956212014554</c:v>
                </c:pt>
                <c:pt idx="1361">
                  <c:v>1.02160864895267</c:v>
                </c:pt>
                <c:pt idx="1362">
                  <c:v>1.0361511846685</c:v>
                </c:pt>
                <c:pt idx="1363">
                  <c:v>1.05237115572573</c:v>
                </c:pt>
                <c:pt idx="1364">
                  <c:v>1.07016415312595</c:v>
                </c:pt>
                <c:pt idx="1365">
                  <c:v>1.08927636476117</c:v>
                </c:pt>
                <c:pt idx="1366">
                  <c:v>1.10889166756639</c:v>
                </c:pt>
                <c:pt idx="1367">
                  <c:v>1.12921234540357</c:v>
                </c:pt>
                <c:pt idx="1368">
                  <c:v>1.1506710118759</c:v>
                </c:pt>
                <c:pt idx="1369">
                  <c:v>1.1727072358363</c:v>
                </c:pt>
                <c:pt idx="1370">
                  <c:v>1.19498412976423</c:v>
                </c:pt>
                <c:pt idx="1371">
                  <c:v>1.21720068670064</c:v>
                </c:pt>
                <c:pt idx="1372">
                  <c:v>1.23873497907915</c:v>
                </c:pt>
                <c:pt idx="1373">
                  <c:v>1.25947394311146</c:v>
                </c:pt>
                <c:pt idx="1374">
                  <c:v>1.2793752128465</c:v>
                </c:pt>
                <c:pt idx="1375">
                  <c:v>1.29847744055886</c:v>
                </c:pt>
                <c:pt idx="1376">
                  <c:v>1.31616507755077</c:v>
                </c:pt>
                <c:pt idx="1377">
                  <c:v>1.33269156198911</c:v>
                </c:pt>
                <c:pt idx="1378">
                  <c:v>1.34813470899121</c:v>
                </c:pt>
                <c:pt idx="1379">
                  <c:v>1.36230745319597</c:v>
                </c:pt>
                <c:pt idx="1380">
                  <c:v>1.37527903999346</c:v>
                </c:pt>
                <c:pt idx="1381">
                  <c:v>1.38733854165088</c:v>
                </c:pt>
                <c:pt idx="1382">
                  <c:v>1.3983134589423</c:v>
                </c:pt>
                <c:pt idx="1383">
                  <c:v>1.40852197286353</c:v>
                </c:pt>
                <c:pt idx="1384">
                  <c:v>1.41803517960665</c:v>
                </c:pt>
                <c:pt idx="1385">
                  <c:v>1.42672154569041</c:v>
                </c:pt>
                <c:pt idx="1386">
                  <c:v>1.4347649985842</c:v>
                </c:pt>
                <c:pt idx="1387">
                  <c:v>1.44109179795447</c:v>
                </c:pt>
                <c:pt idx="1388">
                  <c:v>1.44596367862998</c:v>
                </c:pt>
                <c:pt idx="1389">
                  <c:v>1.45022794983243</c:v>
                </c:pt>
                <c:pt idx="1390">
                  <c:v>1.45366033982492</c:v>
                </c:pt>
                <c:pt idx="1391">
                  <c:v>1.45667716711577</c:v>
                </c:pt>
                <c:pt idx="1392">
                  <c:v>1.45967801542024</c:v>
                </c:pt>
                <c:pt idx="1393">
                  <c:v>1.46260330808739</c:v>
                </c:pt>
                <c:pt idx="1394">
                  <c:v>1.46518456046671</c:v>
                </c:pt>
                <c:pt idx="1395">
                  <c:v>1.46710264379449</c:v>
                </c:pt>
                <c:pt idx="1396">
                  <c:v>1.46867675024959</c:v>
                </c:pt>
                <c:pt idx="1397">
                  <c:v>1.47044431566363</c:v>
                </c:pt>
                <c:pt idx="1398">
                  <c:v>1.4721930516502</c:v>
                </c:pt>
                <c:pt idx="1399">
                  <c:v>1.47402802749417</c:v>
                </c:pt>
                <c:pt idx="1400">
                  <c:v>1.47638891710595</c:v>
                </c:pt>
                <c:pt idx="1401">
                  <c:v>1.49613971612886</c:v>
                </c:pt>
                <c:pt idx="1402">
                  <c:v>1.48653414521801</c:v>
                </c:pt>
                <c:pt idx="1403">
                  <c:v>1.47205627237981</c:v>
                </c:pt>
                <c:pt idx="1404">
                  <c:v>1.46110909177432</c:v>
                </c:pt>
                <c:pt idx="1405">
                  <c:v>1.44605436947016</c:v>
                </c:pt>
                <c:pt idx="1406">
                  <c:v>1.43777359091146</c:v>
                </c:pt>
                <c:pt idx="1407">
                  <c:v>1.43132340678694</c:v>
                </c:pt>
                <c:pt idx="1408">
                  <c:v>1.42829229132144</c:v>
                </c:pt>
                <c:pt idx="1409">
                  <c:v>1.43230476393213</c:v>
                </c:pt>
                <c:pt idx="1410">
                  <c:v>1.44061363121702</c:v>
                </c:pt>
                <c:pt idx="1411">
                  <c:v>1.45469144660391</c:v>
                </c:pt>
                <c:pt idx="1412">
                  <c:v>1.47601092454907</c:v>
                </c:pt>
                <c:pt idx="1413">
                  <c:v>1.49910243171484</c:v>
                </c:pt>
                <c:pt idx="1414">
                  <c:v>1.52876487501876</c:v>
                </c:pt>
                <c:pt idx="1415">
                  <c:v>1.55806980591567</c:v>
                </c:pt>
                <c:pt idx="1416">
                  <c:v>1.59133806604696</c:v>
                </c:pt>
                <c:pt idx="1417">
                  <c:v>1.62497465694604</c:v>
                </c:pt>
                <c:pt idx="1418">
                  <c:v>1.65727896091646</c:v>
                </c:pt>
                <c:pt idx="1419">
                  <c:v>1.6901379682087</c:v>
                </c:pt>
                <c:pt idx="1420">
                  <c:v>1.71961754580804</c:v>
                </c:pt>
                <c:pt idx="1421">
                  <c:v>1.74695538077671</c:v>
                </c:pt>
                <c:pt idx="1422">
                  <c:v>1.77323734317067</c:v>
                </c:pt>
                <c:pt idx="1423">
                  <c:v>1.79739470919469</c:v>
                </c:pt>
                <c:pt idx="1424">
                  <c:v>1.82088552201017</c:v>
                </c:pt>
                <c:pt idx="1425">
                  <c:v>1.84271160958638</c:v>
                </c:pt>
                <c:pt idx="1426">
                  <c:v>1.8643422115668</c:v>
                </c:pt>
                <c:pt idx="1427">
                  <c:v>1.8854241070188</c:v>
                </c:pt>
                <c:pt idx="1428">
                  <c:v>1.90637147430043</c:v>
                </c:pt>
                <c:pt idx="1429">
                  <c:v>1.92867658757397</c:v>
                </c:pt>
                <c:pt idx="1430">
                  <c:v>1.95174628258747</c:v>
                </c:pt>
                <c:pt idx="1431">
                  <c:v>1.97524604729336</c:v>
                </c:pt>
                <c:pt idx="1432">
                  <c:v>1.99899554112677</c:v>
                </c:pt>
                <c:pt idx="1433">
                  <c:v>2.02428063244681</c:v>
                </c:pt>
                <c:pt idx="1434">
                  <c:v>2.05078565559859</c:v>
                </c:pt>
                <c:pt idx="1435">
                  <c:v>2.07733257742757</c:v>
                </c:pt>
                <c:pt idx="1436">
                  <c:v>2.10525311311871</c:v>
                </c:pt>
                <c:pt idx="1437">
                  <c:v>2.13595798829242</c:v>
                </c:pt>
                <c:pt idx="1438">
                  <c:v>2.16646318689719</c:v>
                </c:pt>
                <c:pt idx="1439">
                  <c:v>2.19838268931137</c:v>
                </c:pt>
                <c:pt idx="1440">
                  <c:v>2.23287416028982</c:v>
                </c:pt>
                <c:pt idx="1441">
                  <c:v>2.26839611158042</c:v>
                </c:pt>
                <c:pt idx="1442">
                  <c:v>2.307377163405</c:v>
                </c:pt>
                <c:pt idx="1443">
                  <c:v>2.34974368165098</c:v>
                </c:pt>
                <c:pt idx="1444">
                  <c:v>2.39396419457746</c:v>
                </c:pt>
                <c:pt idx="1445">
                  <c:v>2.43977235308788</c:v>
                </c:pt>
                <c:pt idx="1446">
                  <c:v>2.49077656328273</c:v>
                </c:pt>
                <c:pt idx="1447">
                  <c:v>2.54504856806199</c:v>
                </c:pt>
                <c:pt idx="1448">
                  <c:v>2.60246038373944</c:v>
                </c:pt>
                <c:pt idx="1449">
                  <c:v>2.66654321689062</c:v>
                </c:pt>
                <c:pt idx="1450">
                  <c:v>2.73391434941248</c:v>
                </c:pt>
                <c:pt idx="1451">
                  <c:v>2.80671688661522</c:v>
                </c:pt>
                <c:pt idx="1452">
                  <c:v>2.88481402656582</c:v>
                </c:pt>
                <c:pt idx="1453">
                  <c:v>2.9691226892097</c:v>
                </c:pt>
                <c:pt idx="1454">
                  <c:v>3.05894060734046</c:v>
                </c:pt>
                <c:pt idx="1455">
                  <c:v>3.15756362998413</c:v>
                </c:pt>
                <c:pt idx="1456">
                  <c:v>3.26414984289239</c:v>
                </c:pt>
                <c:pt idx="1457">
                  <c:v>3.37776970842062</c:v>
                </c:pt>
                <c:pt idx="1458">
                  <c:v>3.50136572799813</c:v>
                </c:pt>
                <c:pt idx="1459">
                  <c:v>3.63302115003323</c:v>
                </c:pt>
                <c:pt idx="1460">
                  <c:v>3.77596957942603</c:v>
                </c:pt>
                <c:pt idx="1461">
                  <c:v>3.93061162103271</c:v>
                </c:pt>
                <c:pt idx="1462">
                  <c:v>4.09551100000213</c:v>
                </c:pt>
                <c:pt idx="1463">
                  <c:v>4.27661660994727</c:v>
                </c:pt>
                <c:pt idx="1464">
                  <c:v>4.46759208248557</c:v>
                </c:pt>
                <c:pt idx="1465">
                  <c:v>4.67433598838534</c:v>
                </c:pt>
                <c:pt idx="1466">
                  <c:v>4.89290677663286</c:v>
                </c:pt>
                <c:pt idx="1467">
                  <c:v>5.12670094941296</c:v>
                </c:pt>
                <c:pt idx="1468">
                  <c:v>5.37079827746386</c:v>
                </c:pt>
                <c:pt idx="1469">
                  <c:v>5.62971654960602</c:v>
                </c:pt>
                <c:pt idx="1470">
                  <c:v>5.90367406898039</c:v>
                </c:pt>
                <c:pt idx="1471">
                  <c:v>6.18782758702902</c:v>
                </c:pt>
                <c:pt idx="1472">
                  <c:v>6.49132524877552</c:v>
                </c:pt>
                <c:pt idx="1473">
                  <c:v>6.80244072154517</c:v>
                </c:pt>
                <c:pt idx="1474">
                  <c:v>7.12607217410962</c:v>
                </c:pt>
                <c:pt idx="1475">
                  <c:v>7.45591120550978</c:v>
                </c:pt>
                <c:pt idx="1476">
                  <c:v>7.79779479316892</c:v>
                </c:pt>
                <c:pt idx="1477">
                  <c:v>8.13509613060034</c:v>
                </c:pt>
                <c:pt idx="1478">
                  <c:v>8.47583673027573</c:v>
                </c:pt>
                <c:pt idx="1479">
                  <c:v>8.81773955693435</c:v>
                </c:pt>
                <c:pt idx="1480">
                  <c:v>9.15078143728617</c:v>
                </c:pt>
                <c:pt idx="1481">
                  <c:v>9.48208451591905</c:v>
                </c:pt>
                <c:pt idx="1482">
                  <c:v>9.79999046990549</c:v>
                </c:pt>
                <c:pt idx="1483">
                  <c:v>10.0989059913278</c:v>
                </c:pt>
                <c:pt idx="1484">
                  <c:v>10.3735183226886</c:v>
                </c:pt>
                <c:pt idx="1485">
                  <c:v>10.6280618714179</c:v>
                </c:pt>
                <c:pt idx="1486">
                  <c:v>10.8492228282997</c:v>
                </c:pt>
                <c:pt idx="1487">
                  <c:v>11.0371335390217</c:v>
                </c:pt>
                <c:pt idx="1488">
                  <c:v>11.1912182809759</c:v>
                </c:pt>
                <c:pt idx="1489">
                  <c:v>11.3063479343295</c:v>
                </c:pt>
                <c:pt idx="1490">
                  <c:v>11.3895027768746</c:v>
                </c:pt>
                <c:pt idx="1491">
                  <c:v>11.4346860502857</c:v>
                </c:pt>
                <c:pt idx="1492">
                  <c:v>11.4433229207172</c:v>
                </c:pt>
                <c:pt idx="1493">
                  <c:v>11.4222482564958</c:v>
                </c:pt>
                <c:pt idx="1494">
                  <c:v>11.3741758467945</c:v>
                </c:pt>
                <c:pt idx="1495">
                  <c:v>11.3030943970832</c:v>
                </c:pt>
                <c:pt idx="1496">
                  <c:v>11.2066223066842</c:v>
                </c:pt>
                <c:pt idx="1497">
                  <c:v>11.0930738532853</c:v>
                </c:pt>
                <c:pt idx="1498">
                  <c:v>10.9649340761934</c:v>
                </c:pt>
                <c:pt idx="1499">
                  <c:v>10.8181986276178</c:v>
                </c:pt>
                <c:pt idx="1500">
                  <c:v>10.6647810503944</c:v>
                </c:pt>
                <c:pt idx="1501">
                  <c:v>10.5056569910254</c:v>
                </c:pt>
                <c:pt idx="1502">
                  <c:v>10.3401763487736</c:v>
                </c:pt>
                <c:pt idx="1503">
                  <c:v>10.1770901750186</c:v>
                </c:pt>
                <c:pt idx="1504">
                  <c:v>10.0132834374913</c:v>
                </c:pt>
                <c:pt idx="1505">
                  <c:v>9.85147254119137</c:v>
                </c:pt>
                <c:pt idx="1506">
                  <c:v>9.69218023008987</c:v>
                </c:pt>
                <c:pt idx="1507">
                  <c:v>9.53778668666121</c:v>
                </c:pt>
                <c:pt idx="1508">
                  <c:v>9.3848338588523</c:v>
                </c:pt>
                <c:pt idx="1509">
                  <c:v>9.24268418470997</c:v>
                </c:pt>
                <c:pt idx="1510">
                  <c:v>9.10954950186187</c:v>
                </c:pt>
                <c:pt idx="1511">
                  <c:v>8.98124004724997</c:v>
                </c:pt>
                <c:pt idx="1512">
                  <c:v>8.86687173464735</c:v>
                </c:pt>
                <c:pt idx="1513">
                  <c:v>8.76094593952533</c:v>
                </c:pt>
                <c:pt idx="1514">
                  <c:v>8.65701564575504</c:v>
                </c:pt>
                <c:pt idx="1515">
                  <c:v>8.56435697696918</c:v>
                </c:pt>
                <c:pt idx="1516">
                  <c:v>8.47785211926381</c:v>
                </c:pt>
                <c:pt idx="1517">
                  <c:v>8.39806177905924</c:v>
                </c:pt>
                <c:pt idx="1518">
                  <c:v>8.32287236910277</c:v>
                </c:pt>
                <c:pt idx="1519">
                  <c:v>8.25937633732848</c:v>
                </c:pt>
                <c:pt idx="1520">
                  <c:v>8.200612873194</c:v>
                </c:pt>
                <c:pt idx="1521">
                  <c:v>8.14636055206662</c:v>
                </c:pt>
                <c:pt idx="1522">
                  <c:v>8.09859650385873</c:v>
                </c:pt>
                <c:pt idx="1523">
                  <c:v>8.05700058902108</c:v>
                </c:pt>
                <c:pt idx="1524">
                  <c:v>8.02200586082059</c:v>
                </c:pt>
                <c:pt idx="1525">
                  <c:v>7.99213907266628</c:v>
                </c:pt>
                <c:pt idx="1526">
                  <c:v>7.9692055717644</c:v>
                </c:pt>
                <c:pt idx="1527">
                  <c:v>7.95216225132058</c:v>
                </c:pt>
                <c:pt idx="1528">
                  <c:v>7.94079399182162</c:v>
                </c:pt>
                <c:pt idx="1529">
                  <c:v>7.93469728390063</c:v>
                </c:pt>
                <c:pt idx="1530">
                  <c:v>7.93547115410524</c:v>
                </c:pt>
                <c:pt idx="1531">
                  <c:v>7.94129170903963</c:v>
                </c:pt>
                <c:pt idx="1532">
                  <c:v>7.95065091519392</c:v>
                </c:pt>
                <c:pt idx="1533">
                  <c:v>7.96449295746595</c:v>
                </c:pt>
                <c:pt idx="1534">
                  <c:v>7.9834380998767</c:v>
                </c:pt>
                <c:pt idx="1535">
                  <c:v>8.00548824612266</c:v>
                </c:pt>
                <c:pt idx="1536">
                  <c:v>8.03214391251324</c:v>
                </c:pt>
                <c:pt idx="1537">
                  <c:v>8.06248579410046</c:v>
                </c:pt>
                <c:pt idx="1538">
                  <c:v>8.09514226393995</c:v>
                </c:pt>
                <c:pt idx="1539">
                  <c:v>8.13060441116454</c:v>
                </c:pt>
                <c:pt idx="1540">
                  <c:v>8.16999456632514</c:v>
                </c:pt>
                <c:pt idx="1541">
                  <c:v>8.21283933658507</c:v>
                </c:pt>
                <c:pt idx="1542">
                  <c:v>8.25742772768091</c:v>
                </c:pt>
                <c:pt idx="1543">
                  <c:v>8.30593740833934</c:v>
                </c:pt>
                <c:pt idx="1544">
                  <c:v>8.35597093144094</c:v>
                </c:pt>
                <c:pt idx="1545">
                  <c:v>8.40609136963179</c:v>
                </c:pt>
                <c:pt idx="1546">
                  <c:v>8.45837078430521</c:v>
                </c:pt>
                <c:pt idx="1547">
                  <c:v>8.51202062697353</c:v>
                </c:pt>
                <c:pt idx="1548">
                  <c:v>8.56628109626052</c:v>
                </c:pt>
                <c:pt idx="1549">
                  <c:v>8.62284414986524</c:v>
                </c:pt>
                <c:pt idx="1550">
                  <c:v>8.68258746151844</c:v>
                </c:pt>
                <c:pt idx="1551">
                  <c:v>8.74088698355441</c:v>
                </c:pt>
                <c:pt idx="1552">
                  <c:v>8.80001491897691</c:v>
                </c:pt>
                <c:pt idx="1553">
                  <c:v>8.86037451844611</c:v>
                </c:pt>
                <c:pt idx="1554">
                  <c:v>8.91707350070605</c:v>
                </c:pt>
                <c:pt idx="1555">
                  <c:v>8.97271038155384</c:v>
                </c:pt>
                <c:pt idx="1556">
                  <c:v>9.02906607362483</c:v>
                </c:pt>
                <c:pt idx="1557">
                  <c:v>9.08354015971054</c:v>
                </c:pt>
                <c:pt idx="1558">
                  <c:v>9.13839583039724</c:v>
                </c:pt>
                <c:pt idx="1559">
                  <c:v>9.19185122176172</c:v>
                </c:pt>
                <c:pt idx="1560">
                  <c:v>9.24415304591367</c:v>
                </c:pt>
                <c:pt idx="1561">
                  <c:v>9.29598488489464</c:v>
                </c:pt>
                <c:pt idx="1562">
                  <c:v>9.34922521763842</c:v>
                </c:pt>
                <c:pt idx="1563">
                  <c:v>9.40311609447872</c:v>
                </c:pt>
                <c:pt idx="1564">
                  <c:v>9.45773012295858</c:v>
                </c:pt>
                <c:pt idx="1565">
                  <c:v>9.51293930792633</c:v>
                </c:pt>
                <c:pt idx="1566">
                  <c:v>9.56912062099596</c:v>
                </c:pt>
                <c:pt idx="1567">
                  <c:v>9.6255979355246</c:v>
                </c:pt>
                <c:pt idx="1568">
                  <c:v>9.68281980280081</c:v>
                </c:pt>
                <c:pt idx="1569">
                  <c:v>9.74210279661042</c:v>
                </c:pt>
                <c:pt idx="1570">
                  <c:v>9.80268166908462</c:v>
                </c:pt>
                <c:pt idx="1571">
                  <c:v>9.86411155014326</c:v>
                </c:pt>
                <c:pt idx="1572">
                  <c:v>9.92538006985739</c:v>
                </c:pt>
                <c:pt idx="1573">
                  <c:v>9.98437944665079</c:v>
                </c:pt>
                <c:pt idx="1574">
                  <c:v>10.0429498393327</c:v>
                </c:pt>
                <c:pt idx="1575">
                  <c:v>10.0992343322016</c:v>
                </c:pt>
                <c:pt idx="1576">
                  <c:v>10.1538138689288</c:v>
                </c:pt>
                <c:pt idx="1577">
                  <c:v>10.2055187958431</c:v>
                </c:pt>
                <c:pt idx="1578">
                  <c:v>10.2565366228307</c:v>
                </c:pt>
                <c:pt idx="1579">
                  <c:v>10.3052807381199</c:v>
                </c:pt>
                <c:pt idx="1580">
                  <c:v>10.3510696103893</c:v>
                </c:pt>
                <c:pt idx="1581">
                  <c:v>10.3967697162872</c:v>
                </c:pt>
                <c:pt idx="1582">
                  <c:v>10.4392274569134</c:v>
                </c:pt>
                <c:pt idx="1583">
                  <c:v>10.4781571114802</c:v>
                </c:pt>
                <c:pt idx="1584">
                  <c:v>10.5162620917598</c:v>
                </c:pt>
                <c:pt idx="1585">
                  <c:v>10.5513000406684</c:v>
                </c:pt>
                <c:pt idx="1586">
                  <c:v>10.5862168375018</c:v>
                </c:pt>
                <c:pt idx="1587">
                  <c:v>10.6214266254283</c:v>
                </c:pt>
                <c:pt idx="1588">
                  <c:v>10.6533263117782</c:v>
                </c:pt>
                <c:pt idx="1589">
                  <c:v>10.6836044217511</c:v>
                </c:pt>
                <c:pt idx="1590">
                  <c:v>10.7114944211639</c:v>
                </c:pt>
                <c:pt idx="1591">
                  <c:v>10.7362495251889</c:v>
                </c:pt>
                <c:pt idx="1592">
                  <c:v>10.7590671819247</c:v>
                </c:pt>
                <c:pt idx="1593">
                  <c:v>10.7795547059083</c:v>
                </c:pt>
                <c:pt idx="1594">
                  <c:v>10.7984563035377</c:v>
                </c:pt>
                <c:pt idx="1595">
                  <c:v>10.8173245614004</c:v>
                </c:pt>
                <c:pt idx="1596">
                  <c:v>10.832600323925</c:v>
                </c:pt>
                <c:pt idx="1597">
                  <c:v>10.8458371516032</c:v>
                </c:pt>
                <c:pt idx="1598">
                  <c:v>10.857752567055</c:v>
                </c:pt>
                <c:pt idx="1599">
                  <c:v>10.8675326975701</c:v>
                </c:pt>
                <c:pt idx="1600">
                  <c:v>10.8747920467826</c:v>
                </c:pt>
                <c:pt idx="1601">
                  <c:v>10.8798561498882</c:v>
                </c:pt>
                <c:pt idx="1602">
                  <c:v>10.8837449099036</c:v>
                </c:pt>
                <c:pt idx="1603">
                  <c:v>10.8840342079127</c:v>
                </c:pt>
                <c:pt idx="1604">
                  <c:v>10.8821226704965</c:v>
                </c:pt>
                <c:pt idx="1605">
                  <c:v>10.8777723136588</c:v>
                </c:pt>
                <c:pt idx="1606">
                  <c:v>10.871790790259</c:v>
                </c:pt>
                <c:pt idx="1607">
                  <c:v>10.8646395219202</c:v>
                </c:pt>
                <c:pt idx="1608">
                  <c:v>10.8543280529901</c:v>
                </c:pt>
                <c:pt idx="1609">
                  <c:v>10.8432475781859</c:v>
                </c:pt>
                <c:pt idx="1610">
                  <c:v>10.8308952076594</c:v>
                </c:pt>
                <c:pt idx="1611">
                  <c:v>10.817822746702</c:v>
                </c:pt>
                <c:pt idx="1612">
                  <c:v>10.8016244814301</c:v>
                </c:pt>
                <c:pt idx="1613">
                  <c:v>10.783629435081</c:v>
                </c:pt>
                <c:pt idx="1614">
                  <c:v>10.7641232723185</c:v>
                </c:pt>
                <c:pt idx="1615">
                  <c:v>10.7419502574928</c:v>
                </c:pt>
                <c:pt idx="1616">
                  <c:v>10.7187373588376</c:v>
                </c:pt>
                <c:pt idx="1617">
                  <c:v>10.6954790664328</c:v>
                </c:pt>
                <c:pt idx="1618">
                  <c:v>10.6703302322753</c:v>
                </c:pt>
                <c:pt idx="1619">
                  <c:v>10.6442453390845</c:v>
                </c:pt>
                <c:pt idx="1620">
                  <c:v>10.616817267037</c:v>
                </c:pt>
                <c:pt idx="1621">
                  <c:v>10.5872497641074</c:v>
                </c:pt>
                <c:pt idx="1622">
                  <c:v>10.5563040486338</c:v>
                </c:pt>
                <c:pt idx="1623">
                  <c:v>10.5233910439235</c:v>
                </c:pt>
                <c:pt idx="1624">
                  <c:v>10.4884481081121</c:v>
                </c:pt>
                <c:pt idx="1625">
                  <c:v>10.4521817927386</c:v>
                </c:pt>
                <c:pt idx="1626">
                  <c:v>10.4142855892442</c:v>
                </c:pt>
                <c:pt idx="1627">
                  <c:v>10.3748527848406</c:v>
                </c:pt>
                <c:pt idx="1628">
                  <c:v>10.3340465052315</c:v>
                </c:pt>
                <c:pt idx="1629">
                  <c:v>10.2915875369426</c:v>
                </c:pt>
                <c:pt idx="1630">
                  <c:v>10.2465724227372</c:v>
                </c:pt>
                <c:pt idx="1631">
                  <c:v>10.2007864992243</c:v>
                </c:pt>
                <c:pt idx="1632">
                  <c:v>10.1541089368018</c:v>
                </c:pt>
                <c:pt idx="1633">
                  <c:v>10.1064149623708</c:v>
                </c:pt>
                <c:pt idx="1634">
                  <c:v>10.0584993020966</c:v>
                </c:pt>
                <c:pt idx="1635">
                  <c:v>10.0091934857724</c:v>
                </c:pt>
                <c:pt idx="1636">
                  <c:v>9.95824962121315</c:v>
                </c:pt>
                <c:pt idx="1637">
                  <c:v>9.90517902699084</c:v>
                </c:pt>
                <c:pt idx="1638">
                  <c:v>9.8522192471154</c:v>
                </c:pt>
                <c:pt idx="1639">
                  <c:v>9.79779670390885</c:v>
                </c:pt>
                <c:pt idx="1640">
                  <c:v>9.74356111871024</c:v>
                </c:pt>
                <c:pt idx="1641">
                  <c:v>9.68957087789865</c:v>
                </c:pt>
                <c:pt idx="1642">
                  <c:v>9.63449614724925</c:v>
                </c:pt>
                <c:pt idx="1643">
                  <c:v>9.57915614286979</c:v>
                </c:pt>
                <c:pt idx="1644">
                  <c:v>9.52240630952946</c:v>
                </c:pt>
                <c:pt idx="1645">
                  <c:v>9.4648962869252</c:v>
                </c:pt>
                <c:pt idx="1646">
                  <c:v>9.40717117645687</c:v>
                </c:pt>
                <c:pt idx="1647">
                  <c:v>9.3477263692517</c:v>
                </c:pt>
                <c:pt idx="1648">
                  <c:v>9.288361722497</c:v>
                </c:pt>
                <c:pt idx="1649">
                  <c:v>9.22844539788957</c:v>
                </c:pt>
                <c:pt idx="1650">
                  <c:v>9.16695542322703</c:v>
                </c:pt>
                <c:pt idx="1651">
                  <c:v>9.10685594251929</c:v>
                </c:pt>
                <c:pt idx="1652">
                  <c:v>9.04782214783814</c:v>
                </c:pt>
                <c:pt idx="1653">
                  <c:v>8.98756971660794</c:v>
                </c:pt>
                <c:pt idx="1654">
                  <c:v>8.92794142036651</c:v>
                </c:pt>
                <c:pt idx="1655">
                  <c:v>8.86746747291827</c:v>
                </c:pt>
                <c:pt idx="1656">
                  <c:v>8.80584204005851</c:v>
                </c:pt>
                <c:pt idx="1657">
                  <c:v>8.74368144953755</c:v>
                </c:pt>
                <c:pt idx="1658">
                  <c:v>8.6827680228869</c:v>
                </c:pt>
                <c:pt idx="1659">
                  <c:v>8.62082485229454</c:v>
                </c:pt>
                <c:pt idx="1660">
                  <c:v>8.55903259045669</c:v>
                </c:pt>
                <c:pt idx="1661">
                  <c:v>8.49629500149982</c:v>
                </c:pt>
                <c:pt idx="1662">
                  <c:v>8.43383031074049</c:v>
                </c:pt>
                <c:pt idx="1663">
                  <c:v>8.37113008569393</c:v>
                </c:pt>
                <c:pt idx="1664">
                  <c:v>8.30854346069129</c:v>
                </c:pt>
                <c:pt idx="1665">
                  <c:v>8.24566033684453</c:v>
                </c:pt>
                <c:pt idx="1666">
                  <c:v>8.18347383698297</c:v>
                </c:pt>
                <c:pt idx="1667">
                  <c:v>8.12095110265441</c:v>
                </c:pt>
                <c:pt idx="1668">
                  <c:v>8.05947177849329</c:v>
                </c:pt>
                <c:pt idx="1669">
                  <c:v>7.99977161745972</c:v>
                </c:pt>
                <c:pt idx="1670">
                  <c:v>7.93868965287962</c:v>
                </c:pt>
                <c:pt idx="1671">
                  <c:v>7.87726931011348</c:v>
                </c:pt>
                <c:pt idx="1672">
                  <c:v>7.81665595324501</c:v>
                </c:pt>
                <c:pt idx="1673">
                  <c:v>7.75380905141158</c:v>
                </c:pt>
                <c:pt idx="1674">
                  <c:v>7.69177367822247</c:v>
                </c:pt>
                <c:pt idx="1675">
                  <c:v>7.63164123572588</c:v>
                </c:pt>
                <c:pt idx="1676">
                  <c:v>7.5702560914591</c:v>
                </c:pt>
                <c:pt idx="1677">
                  <c:v>7.50915832839496</c:v>
                </c:pt>
                <c:pt idx="1678">
                  <c:v>7.44864849693581</c:v>
                </c:pt>
                <c:pt idx="1679">
                  <c:v>7.38741544050567</c:v>
                </c:pt>
                <c:pt idx="1680">
                  <c:v>7.32570939005275</c:v>
                </c:pt>
                <c:pt idx="1681">
                  <c:v>7.26407073902577</c:v>
                </c:pt>
                <c:pt idx="1682">
                  <c:v>7.20152452472892</c:v>
                </c:pt>
                <c:pt idx="1683">
                  <c:v>7.14070479870972</c:v>
                </c:pt>
                <c:pt idx="1684">
                  <c:v>7.07953821226995</c:v>
                </c:pt>
                <c:pt idx="1685">
                  <c:v>7.02019497161164</c:v>
                </c:pt>
                <c:pt idx="1686">
                  <c:v>6.96278988193778</c:v>
                </c:pt>
                <c:pt idx="1687">
                  <c:v>6.90591257717734</c:v>
                </c:pt>
                <c:pt idx="1688">
                  <c:v>6.84854697923014</c:v>
                </c:pt>
                <c:pt idx="1689">
                  <c:v>6.79191531188661</c:v>
                </c:pt>
                <c:pt idx="1690">
                  <c:v>6.73517012460136</c:v>
                </c:pt>
                <c:pt idx="1691">
                  <c:v>6.67850401626818</c:v>
                </c:pt>
                <c:pt idx="1692">
                  <c:v>6.62290250658741</c:v>
                </c:pt>
                <c:pt idx="1693">
                  <c:v>6.56794930557921</c:v>
                </c:pt>
                <c:pt idx="1694">
                  <c:v>6.51402466552185</c:v>
                </c:pt>
                <c:pt idx="1695">
                  <c:v>6.46155054739518</c:v>
                </c:pt>
                <c:pt idx="1696">
                  <c:v>6.40810233245216</c:v>
                </c:pt>
                <c:pt idx="1697">
                  <c:v>6.35494917864686</c:v>
                </c:pt>
                <c:pt idx="1698">
                  <c:v>6.30214800137673</c:v>
                </c:pt>
                <c:pt idx="1699">
                  <c:v>6.24742671024159</c:v>
                </c:pt>
                <c:pt idx="1700">
                  <c:v>6.19567840181335</c:v>
                </c:pt>
                <c:pt idx="1701">
                  <c:v>6.14600214691642</c:v>
                </c:pt>
                <c:pt idx="1702">
                  <c:v>6.09669559521714</c:v>
                </c:pt>
                <c:pt idx="1703">
                  <c:v>6.04834830785681</c:v>
                </c:pt>
                <c:pt idx="1704">
                  <c:v>6.00124689406752</c:v>
                </c:pt>
                <c:pt idx="1705">
                  <c:v>5.95371485485696</c:v>
                </c:pt>
                <c:pt idx="1706">
                  <c:v>5.90774119324064</c:v>
                </c:pt>
                <c:pt idx="1707">
                  <c:v>5.86217369858884</c:v>
                </c:pt>
                <c:pt idx="1708">
                  <c:v>5.81751594849708</c:v>
                </c:pt>
                <c:pt idx="1709">
                  <c:v>5.77296097857251</c:v>
                </c:pt>
                <c:pt idx="1710">
                  <c:v>5.7285018575212</c:v>
                </c:pt>
                <c:pt idx="1711">
                  <c:v>5.68517766766848</c:v>
                </c:pt>
                <c:pt idx="1712">
                  <c:v>5.64219742035703</c:v>
                </c:pt>
                <c:pt idx="1713">
                  <c:v>5.60035880163582</c:v>
                </c:pt>
                <c:pt idx="1714">
                  <c:v>5.56015068661143</c:v>
                </c:pt>
                <c:pt idx="1715">
                  <c:v>5.51968621065234</c:v>
                </c:pt>
                <c:pt idx="1716">
                  <c:v>5.47960688492243</c:v>
                </c:pt>
                <c:pt idx="1717">
                  <c:v>5.44004965608581</c:v>
                </c:pt>
                <c:pt idx="1718">
                  <c:v>5.40053566396492</c:v>
                </c:pt>
                <c:pt idx="1719">
                  <c:v>5.36129584332844</c:v>
                </c:pt>
                <c:pt idx="1720">
                  <c:v>5.32396415895356</c:v>
                </c:pt>
                <c:pt idx="1721">
                  <c:v>5.28806460601895</c:v>
                </c:pt>
                <c:pt idx="1722">
                  <c:v>5.2525609589076</c:v>
                </c:pt>
                <c:pt idx="1723">
                  <c:v>5.21838815608619</c:v>
                </c:pt>
                <c:pt idx="1724">
                  <c:v>5.18506500967408</c:v>
                </c:pt>
                <c:pt idx="1725">
                  <c:v>5.15242454686831</c:v>
                </c:pt>
                <c:pt idx="1726">
                  <c:v>5.12032951678454</c:v>
                </c:pt>
                <c:pt idx="1727">
                  <c:v>5.08926156717055</c:v>
                </c:pt>
                <c:pt idx="1728">
                  <c:v>5.05892751823524</c:v>
                </c:pt>
                <c:pt idx="1729">
                  <c:v>5.02921388646659</c:v>
                </c:pt>
                <c:pt idx="1730">
                  <c:v>4.99977851404236</c:v>
                </c:pt>
                <c:pt idx="1731">
                  <c:v>4.97165907924218</c:v>
                </c:pt>
                <c:pt idx="1732">
                  <c:v>4.94321780510442</c:v>
                </c:pt>
                <c:pt idx="1733">
                  <c:v>4.91408626443923</c:v>
                </c:pt>
                <c:pt idx="1734">
                  <c:v>4.88618046322246</c:v>
                </c:pt>
                <c:pt idx="1735">
                  <c:v>4.85918755957673</c:v>
                </c:pt>
                <c:pt idx="1736">
                  <c:v>4.83185485041532</c:v>
                </c:pt>
                <c:pt idx="1737">
                  <c:v>4.80566659836919</c:v>
                </c:pt>
                <c:pt idx="1738">
                  <c:v>4.78002507014648</c:v>
                </c:pt>
                <c:pt idx="1739">
                  <c:v>4.75461144078437</c:v>
                </c:pt>
                <c:pt idx="1740">
                  <c:v>4.73078278901614</c:v>
                </c:pt>
                <c:pt idx="1741">
                  <c:v>4.70733179945296</c:v>
                </c:pt>
                <c:pt idx="1742">
                  <c:v>4.68464745340119</c:v>
                </c:pt>
                <c:pt idx="1743">
                  <c:v>4.66254477277266</c:v>
                </c:pt>
                <c:pt idx="1744">
                  <c:v>4.64085015041691</c:v>
                </c:pt>
                <c:pt idx="1745">
                  <c:v>4.62043096793478</c:v>
                </c:pt>
                <c:pt idx="1746">
                  <c:v>4.60078635031841</c:v>
                </c:pt>
                <c:pt idx="1747">
                  <c:v>4.58226612349511</c:v>
                </c:pt>
                <c:pt idx="1748">
                  <c:v>4.5652195309434</c:v>
                </c:pt>
                <c:pt idx="1749">
                  <c:v>4.54839406466057</c:v>
                </c:pt>
                <c:pt idx="1750">
                  <c:v>4.53276890683678</c:v>
                </c:pt>
                <c:pt idx="1751">
                  <c:v>4.51702801157346</c:v>
                </c:pt>
                <c:pt idx="1752">
                  <c:v>4.50211510254952</c:v>
                </c:pt>
                <c:pt idx="1753">
                  <c:v>4.48650234336876</c:v>
                </c:pt>
                <c:pt idx="1754">
                  <c:v>4.4704622791285</c:v>
                </c:pt>
                <c:pt idx="1755">
                  <c:v>4.45443491942264</c:v>
                </c:pt>
                <c:pt idx="1756">
                  <c:v>4.43804306766998</c:v>
                </c:pt>
                <c:pt idx="1757">
                  <c:v>4.42122768037818</c:v>
                </c:pt>
                <c:pt idx="1758">
                  <c:v>4.4047341039576</c:v>
                </c:pt>
                <c:pt idx="1759">
                  <c:v>4.38845503691467</c:v>
                </c:pt>
                <c:pt idx="1760">
                  <c:v>4.37176209361097</c:v>
                </c:pt>
                <c:pt idx="1761">
                  <c:v>4.35464235648482</c:v>
                </c:pt>
                <c:pt idx="1762">
                  <c:v>4.33800483957857</c:v>
                </c:pt>
                <c:pt idx="1763">
                  <c:v>4.32175242364307</c:v>
                </c:pt>
                <c:pt idx="1764">
                  <c:v>4.30481607506132</c:v>
                </c:pt>
                <c:pt idx="1765">
                  <c:v>4.28793179799565</c:v>
                </c:pt>
                <c:pt idx="1766">
                  <c:v>4.2708145029788</c:v>
                </c:pt>
                <c:pt idx="1767">
                  <c:v>4.25200710505151</c:v>
                </c:pt>
                <c:pt idx="1768">
                  <c:v>4.2351159138487</c:v>
                </c:pt>
                <c:pt idx="1769">
                  <c:v>4.21910465925497</c:v>
                </c:pt>
                <c:pt idx="1770">
                  <c:v>4.20329845085381</c:v>
                </c:pt>
                <c:pt idx="1771">
                  <c:v>4.18862169375748</c:v>
                </c:pt>
                <c:pt idx="1772">
                  <c:v>4.17415473572171</c:v>
                </c:pt>
                <c:pt idx="1773">
                  <c:v>4.15864644572122</c:v>
                </c:pt>
                <c:pt idx="1774">
                  <c:v>4.14433633138417</c:v>
                </c:pt>
                <c:pt idx="1775">
                  <c:v>4.1301512028452</c:v>
                </c:pt>
                <c:pt idx="1776">
                  <c:v>4.11532959157426</c:v>
                </c:pt>
                <c:pt idx="1777">
                  <c:v>4.10076242940021</c:v>
                </c:pt>
                <c:pt idx="1778">
                  <c:v>4.08616965370217</c:v>
                </c:pt>
                <c:pt idx="1779">
                  <c:v>4.07169725230815</c:v>
                </c:pt>
                <c:pt idx="1780">
                  <c:v>4.05701681329194</c:v>
                </c:pt>
                <c:pt idx="1781">
                  <c:v>4.04317598545304</c:v>
                </c:pt>
                <c:pt idx="1782">
                  <c:v>4.0304107076602</c:v>
                </c:pt>
                <c:pt idx="1783">
                  <c:v>4.01641497988709</c:v>
                </c:pt>
                <c:pt idx="1784">
                  <c:v>4.0016738500136</c:v>
                </c:pt>
                <c:pt idx="1785">
                  <c:v>3.98778651459409</c:v>
                </c:pt>
                <c:pt idx="1786">
                  <c:v>3.97274876268563</c:v>
                </c:pt>
                <c:pt idx="1787">
                  <c:v>3.95956092231618</c:v>
                </c:pt>
                <c:pt idx="1788">
                  <c:v>3.94839832789157</c:v>
                </c:pt>
                <c:pt idx="1789">
                  <c:v>3.93682441638385</c:v>
                </c:pt>
                <c:pt idx="1790">
                  <c:v>3.92537705913623</c:v>
                </c:pt>
                <c:pt idx="1791">
                  <c:v>3.91498999298906</c:v>
                </c:pt>
                <c:pt idx="1792">
                  <c:v>3.90435841240132</c:v>
                </c:pt>
                <c:pt idx="1793">
                  <c:v>3.89416912986289</c:v>
                </c:pt>
                <c:pt idx="1794">
                  <c:v>3.88522906980922</c:v>
                </c:pt>
                <c:pt idx="1795">
                  <c:v>3.87574627639652</c:v>
                </c:pt>
                <c:pt idx="1796">
                  <c:v>3.8667537573755</c:v>
                </c:pt>
                <c:pt idx="1797">
                  <c:v>3.85875240993616</c:v>
                </c:pt>
                <c:pt idx="1798">
                  <c:v>3.85119499783661</c:v>
                </c:pt>
                <c:pt idx="1799">
                  <c:v>3.84390322981342</c:v>
                </c:pt>
                <c:pt idx="1800">
                  <c:v>3.83784014791366</c:v>
                </c:pt>
                <c:pt idx="1801">
                  <c:v>3.83290027279408</c:v>
                </c:pt>
                <c:pt idx="1802">
                  <c:v>3.82820959963271</c:v>
                </c:pt>
                <c:pt idx="1803">
                  <c:v>3.82399452954479</c:v>
                </c:pt>
                <c:pt idx="1804">
                  <c:v>3.82090981318866</c:v>
                </c:pt>
                <c:pt idx="1805">
                  <c:v>3.81895338617827</c:v>
                </c:pt>
                <c:pt idx="1806">
                  <c:v>3.81703159750511</c:v>
                </c:pt>
                <c:pt idx="1807">
                  <c:v>3.81643410202992</c:v>
                </c:pt>
                <c:pt idx="1808">
                  <c:v>3.81542536961873</c:v>
                </c:pt>
                <c:pt idx="1809">
                  <c:v>3.81436570490313</c:v>
                </c:pt>
                <c:pt idx="1810">
                  <c:v>3.81319124617196</c:v>
                </c:pt>
                <c:pt idx="1811">
                  <c:v>3.81173532679712</c:v>
                </c:pt>
                <c:pt idx="1812">
                  <c:v>3.81077226582094</c:v>
                </c:pt>
                <c:pt idx="1813">
                  <c:v>3.81098043967109</c:v>
                </c:pt>
                <c:pt idx="1814">
                  <c:v>3.81065828126738</c:v>
                </c:pt>
                <c:pt idx="1815">
                  <c:v>3.81078083097738</c:v>
                </c:pt>
                <c:pt idx="1816">
                  <c:v>3.81102587797192</c:v>
                </c:pt>
                <c:pt idx="1817">
                  <c:v>3.81116490175767</c:v>
                </c:pt>
                <c:pt idx="1818">
                  <c:v>3.81242549162364</c:v>
                </c:pt>
                <c:pt idx="1819">
                  <c:v>3.81277080086341</c:v>
                </c:pt>
                <c:pt idx="1820">
                  <c:v>3.81344413090071</c:v>
                </c:pt>
                <c:pt idx="1821">
                  <c:v>3.81407699088087</c:v>
                </c:pt>
                <c:pt idx="1822">
                  <c:v>3.81419034245294</c:v>
                </c:pt>
                <c:pt idx="1823">
                  <c:v>3.81408393174856</c:v>
                </c:pt>
                <c:pt idx="1824">
                  <c:v>3.81441897991873</c:v>
                </c:pt>
                <c:pt idx="1825">
                  <c:v>3.81428951712874</c:v>
                </c:pt>
                <c:pt idx="1826">
                  <c:v>3.81352265142887</c:v>
                </c:pt>
                <c:pt idx="1827">
                  <c:v>3.8123779304079</c:v>
                </c:pt>
                <c:pt idx="1828">
                  <c:v>3.81185861791228</c:v>
                </c:pt>
                <c:pt idx="1829">
                  <c:v>3.80969217928479</c:v>
                </c:pt>
                <c:pt idx="1830">
                  <c:v>3.80622791628229</c:v>
                </c:pt>
                <c:pt idx="1831">
                  <c:v>3.80229956327693</c:v>
                </c:pt>
                <c:pt idx="1832">
                  <c:v>3.79776065529072</c:v>
                </c:pt>
                <c:pt idx="1833">
                  <c:v>3.79223920512916</c:v>
                </c:pt>
                <c:pt idx="1834">
                  <c:v>3.78545754041599</c:v>
                </c:pt>
                <c:pt idx="1835">
                  <c:v>3.77892287719191</c:v>
                </c:pt>
                <c:pt idx="1836">
                  <c:v>3.77108145841362</c:v>
                </c:pt>
                <c:pt idx="1837">
                  <c:v>3.76206655802217</c:v>
                </c:pt>
                <c:pt idx="1838">
                  <c:v>3.75429190899443</c:v>
                </c:pt>
                <c:pt idx="1839">
                  <c:v>3.74471862292621</c:v>
                </c:pt>
                <c:pt idx="1840">
                  <c:v>3.73390751917685</c:v>
                </c:pt>
                <c:pt idx="1841">
                  <c:v>3.72231447349979</c:v>
                </c:pt>
                <c:pt idx="1842">
                  <c:v>3.70861560506689</c:v>
                </c:pt>
                <c:pt idx="1843">
                  <c:v>3.69314268825123</c:v>
                </c:pt>
                <c:pt idx="1844">
                  <c:v>3.67609258766817</c:v>
                </c:pt>
                <c:pt idx="1845">
                  <c:v>3.65708430612098</c:v>
                </c:pt>
                <c:pt idx="1846">
                  <c:v>3.6382525924918</c:v>
                </c:pt>
                <c:pt idx="1847">
                  <c:v>3.61790049065039</c:v>
                </c:pt>
                <c:pt idx="1848">
                  <c:v>3.59710237231988</c:v>
                </c:pt>
                <c:pt idx="1849">
                  <c:v>3.5765331803194</c:v>
                </c:pt>
                <c:pt idx="1850">
                  <c:v>3.5539456357425</c:v>
                </c:pt>
                <c:pt idx="1851">
                  <c:v>3.52964988527206</c:v>
                </c:pt>
                <c:pt idx="1852">
                  <c:v>3.50494913912089</c:v>
                </c:pt>
                <c:pt idx="1853">
                  <c:v>3.47949539640139</c:v>
                </c:pt>
                <c:pt idx="1854">
                  <c:v>3.45286334966007</c:v>
                </c:pt>
                <c:pt idx="1855">
                  <c:v>3.42498968188279</c:v>
                </c:pt>
                <c:pt idx="1856">
                  <c:v>3.39672740270612</c:v>
                </c:pt>
                <c:pt idx="1857">
                  <c:v>3.36786569407565</c:v>
                </c:pt>
                <c:pt idx="1858">
                  <c:v>3.33793485695749</c:v>
                </c:pt>
                <c:pt idx="1859">
                  <c:v>3.30673462835629</c:v>
                </c:pt>
                <c:pt idx="1860">
                  <c:v>3.27599813110316</c:v>
                </c:pt>
                <c:pt idx="1861">
                  <c:v>3.24504772182479</c:v>
                </c:pt>
                <c:pt idx="1862">
                  <c:v>3.21235105009498</c:v>
                </c:pt>
                <c:pt idx="1863">
                  <c:v>3.18119123251831</c:v>
                </c:pt>
                <c:pt idx="1864">
                  <c:v>3.15057328173064</c:v>
                </c:pt>
                <c:pt idx="1865">
                  <c:v>3.11856422572744</c:v>
                </c:pt>
                <c:pt idx="1866">
                  <c:v>3.08859326370624</c:v>
                </c:pt>
                <c:pt idx="1867">
                  <c:v>3.05964357096994</c:v>
                </c:pt>
                <c:pt idx="1868">
                  <c:v>3.03081610551159</c:v>
                </c:pt>
                <c:pt idx="1869">
                  <c:v>3.0041286925463</c:v>
                </c:pt>
                <c:pt idx="1870">
                  <c:v>2.97849144161325</c:v>
                </c:pt>
                <c:pt idx="1871">
                  <c:v>2.9549240725146</c:v>
                </c:pt>
                <c:pt idx="1872">
                  <c:v>2.93320885426007</c:v>
                </c:pt>
                <c:pt idx="1873">
                  <c:v>2.91195002565064</c:v>
                </c:pt>
                <c:pt idx="1874">
                  <c:v>2.89191000697882</c:v>
                </c:pt>
                <c:pt idx="1875">
                  <c:v>2.87366832039673</c:v>
                </c:pt>
                <c:pt idx="1876">
                  <c:v>2.85562221550015</c:v>
                </c:pt>
                <c:pt idx="1877">
                  <c:v>2.84060243464981</c:v>
                </c:pt>
                <c:pt idx="1878">
                  <c:v>2.82932649337577</c:v>
                </c:pt>
                <c:pt idx="1879">
                  <c:v>2.81706243937817</c:v>
                </c:pt>
                <c:pt idx="1880">
                  <c:v>2.80617539141204</c:v>
                </c:pt>
                <c:pt idx="1881">
                  <c:v>2.7946035409608</c:v>
                </c:pt>
                <c:pt idx="1882">
                  <c:v>2.78300266871425</c:v>
                </c:pt>
                <c:pt idx="1883">
                  <c:v>2.77168055734749</c:v>
                </c:pt>
                <c:pt idx="1884">
                  <c:v>2.76183733793709</c:v>
                </c:pt>
                <c:pt idx="1885">
                  <c:v>2.74990932350963</c:v>
                </c:pt>
                <c:pt idx="1886">
                  <c:v>2.73807991944338</c:v>
                </c:pt>
                <c:pt idx="1887">
                  <c:v>2.72349556687484</c:v>
                </c:pt>
                <c:pt idx="1888">
                  <c:v>2.70655589674784</c:v>
                </c:pt>
                <c:pt idx="1889">
                  <c:v>2.68851360180035</c:v>
                </c:pt>
                <c:pt idx="1890">
                  <c:v>2.66957543844932</c:v>
                </c:pt>
                <c:pt idx="1891">
                  <c:v>2.64841696323615</c:v>
                </c:pt>
                <c:pt idx="1892">
                  <c:v>2.62378763094592</c:v>
                </c:pt>
                <c:pt idx="1893">
                  <c:v>2.59683540541676</c:v>
                </c:pt>
                <c:pt idx="1894">
                  <c:v>2.56791070286261</c:v>
                </c:pt>
                <c:pt idx="1895">
                  <c:v>2.53649779197576</c:v>
                </c:pt>
                <c:pt idx="1896">
                  <c:v>2.50446956151469</c:v>
                </c:pt>
                <c:pt idx="1897">
                  <c:v>2.47186173145843</c:v>
                </c:pt>
                <c:pt idx="1898">
                  <c:v>2.43881379556185</c:v>
                </c:pt>
                <c:pt idx="1899">
                  <c:v>2.40585001905268</c:v>
                </c:pt>
                <c:pt idx="1900">
                  <c:v>2.37440624538019</c:v>
                </c:pt>
                <c:pt idx="1901">
                  <c:v>2.34593568490408</c:v>
                </c:pt>
                <c:pt idx="1902">
                  <c:v>2.32015868058056</c:v>
                </c:pt>
                <c:pt idx="1903">
                  <c:v>2.29847073015392</c:v>
                </c:pt>
                <c:pt idx="1904">
                  <c:v>2.28226505790623</c:v>
                </c:pt>
                <c:pt idx="1905">
                  <c:v>2.2719475239296</c:v>
                </c:pt>
                <c:pt idx="1906">
                  <c:v>2.26866608132232</c:v>
                </c:pt>
                <c:pt idx="1907">
                  <c:v>2.27202018312797</c:v>
                </c:pt>
                <c:pt idx="1908">
                  <c:v>2.28421849068974</c:v>
                </c:pt>
                <c:pt idx="1909">
                  <c:v>2.30608365654487</c:v>
                </c:pt>
                <c:pt idx="1910">
                  <c:v>2.33655243623805</c:v>
                </c:pt>
                <c:pt idx="1911">
                  <c:v>2.37833778552881</c:v>
                </c:pt>
                <c:pt idx="1912">
                  <c:v>2.42763543387537</c:v>
                </c:pt>
                <c:pt idx="1913">
                  <c:v>2.48896824930857</c:v>
                </c:pt>
                <c:pt idx="1914">
                  <c:v>2.5566162924784</c:v>
                </c:pt>
                <c:pt idx="1915">
                  <c:v>2.63734433422496</c:v>
                </c:pt>
                <c:pt idx="1916">
                  <c:v>2.71853213497352</c:v>
                </c:pt>
                <c:pt idx="1917">
                  <c:v>2.81068331275599</c:v>
                </c:pt>
                <c:pt idx="1918">
                  <c:v>2.89838317477722</c:v>
                </c:pt>
                <c:pt idx="1919">
                  <c:v>2.99001405275027</c:v>
                </c:pt>
                <c:pt idx="1920">
                  <c:v>3.07536234641473</c:v>
                </c:pt>
                <c:pt idx="1921">
                  <c:v>3.15833594891427</c:v>
                </c:pt>
                <c:pt idx="1922">
                  <c:v>3.23463007529818</c:v>
                </c:pt>
                <c:pt idx="1923">
                  <c:v>3.30501776276348</c:v>
                </c:pt>
                <c:pt idx="1924">
                  <c:v>3.36814691250317</c:v>
                </c:pt>
                <c:pt idx="1925">
                  <c:v>3.42306239009383</c:v>
                </c:pt>
                <c:pt idx="1926">
                  <c:v>3.47252149839449</c:v>
                </c:pt>
                <c:pt idx="1927">
                  <c:v>3.51458999120904</c:v>
                </c:pt>
                <c:pt idx="1928">
                  <c:v>3.5473360979676</c:v>
                </c:pt>
                <c:pt idx="1929">
                  <c:v>3.57410361627567</c:v>
                </c:pt>
                <c:pt idx="1930">
                  <c:v>3.5952613423372</c:v>
                </c:pt>
                <c:pt idx="1931">
                  <c:v>3.60725401597022</c:v>
                </c:pt>
                <c:pt idx="1932">
                  <c:v>3.61539949198157</c:v>
                </c:pt>
                <c:pt idx="1933">
                  <c:v>3.61721264114381</c:v>
                </c:pt>
                <c:pt idx="1934">
                  <c:v>3.61041751004385</c:v>
                </c:pt>
                <c:pt idx="1935">
                  <c:v>3.6000340932253</c:v>
                </c:pt>
                <c:pt idx="1936">
                  <c:v>3.58316382755578</c:v>
                </c:pt>
                <c:pt idx="1937">
                  <c:v>3.56165629963996</c:v>
                </c:pt>
                <c:pt idx="1938">
                  <c:v>3.53866283277046</c:v>
                </c:pt>
                <c:pt idx="1939">
                  <c:v>3.51223257578969</c:v>
                </c:pt>
                <c:pt idx="1940">
                  <c:v>3.48382446134952</c:v>
                </c:pt>
                <c:pt idx="1941">
                  <c:v>3.45684920452501</c:v>
                </c:pt>
                <c:pt idx="1942">
                  <c:v>3.4322641851873</c:v>
                </c:pt>
                <c:pt idx="1943">
                  <c:v>3.41212552278306</c:v>
                </c:pt>
                <c:pt idx="1944">
                  <c:v>3.39799715910854</c:v>
                </c:pt>
                <c:pt idx="1945">
                  <c:v>3.39001993019201</c:v>
                </c:pt>
                <c:pt idx="1946">
                  <c:v>3.39091730439113</c:v>
                </c:pt>
                <c:pt idx="1947">
                  <c:v>3.4012430311735</c:v>
                </c:pt>
                <c:pt idx="1948">
                  <c:v>3.42397921507663</c:v>
                </c:pt>
                <c:pt idx="1949">
                  <c:v>3.45972092790884</c:v>
                </c:pt>
                <c:pt idx="1950">
                  <c:v>3.50624716607575</c:v>
                </c:pt>
                <c:pt idx="1951">
                  <c:v>3.5630474562951</c:v>
                </c:pt>
                <c:pt idx="1952">
                  <c:v>3.63073502577722</c:v>
                </c:pt>
                <c:pt idx="1953">
                  <c:v>3.7036505796013</c:v>
                </c:pt>
                <c:pt idx="1954">
                  <c:v>3.7825872805464</c:v>
                </c:pt>
                <c:pt idx="1955">
                  <c:v>3.86546714225119</c:v>
                </c:pt>
                <c:pt idx="1956">
                  <c:v>3.94684702874227</c:v>
                </c:pt>
                <c:pt idx="1957">
                  <c:v>4.02708200686657</c:v>
                </c:pt>
                <c:pt idx="1958">
                  <c:v>4.10555862627259</c:v>
                </c:pt>
                <c:pt idx="1959">
                  <c:v>4.18046284481703</c:v>
                </c:pt>
                <c:pt idx="1960">
                  <c:v>4.24650570417112</c:v>
                </c:pt>
                <c:pt idx="1961">
                  <c:v>4.30384315072746</c:v>
                </c:pt>
                <c:pt idx="1962">
                  <c:v>4.35200935077213</c:v>
                </c:pt>
                <c:pt idx="1963">
                  <c:v>4.39206669471712</c:v>
                </c:pt>
                <c:pt idx="1964">
                  <c:v>4.42657148758191</c:v>
                </c:pt>
                <c:pt idx="1965">
                  <c:v>4.46136968336071</c:v>
                </c:pt>
                <c:pt idx="1966">
                  <c:v>4.49405740458743</c:v>
                </c:pt>
                <c:pt idx="1967">
                  <c:v>4.5204183417212</c:v>
                </c:pt>
                <c:pt idx="1968">
                  <c:v>4.54551591002064</c:v>
                </c:pt>
                <c:pt idx="1969">
                  <c:v>4.56787158585409</c:v>
                </c:pt>
                <c:pt idx="1970">
                  <c:v>4.58777724472916</c:v>
                </c:pt>
                <c:pt idx="1971">
                  <c:v>4.61005525093865</c:v>
                </c:pt>
                <c:pt idx="1972">
                  <c:v>4.63545033975569</c:v>
                </c:pt>
                <c:pt idx="1973">
                  <c:v>4.65922772839731</c:v>
                </c:pt>
                <c:pt idx="1974">
                  <c:v>4.68187112189345</c:v>
                </c:pt>
                <c:pt idx="1975">
                  <c:v>4.7054217208921</c:v>
                </c:pt>
                <c:pt idx="1976">
                  <c:v>4.72901072740915</c:v>
                </c:pt>
                <c:pt idx="1977">
                  <c:v>4.75234479128959</c:v>
                </c:pt>
                <c:pt idx="1978">
                  <c:v>4.77679501589107</c:v>
                </c:pt>
                <c:pt idx="1979">
                  <c:v>4.7996564790442</c:v>
                </c:pt>
                <c:pt idx="1980">
                  <c:v>4.82114147209561</c:v>
                </c:pt>
                <c:pt idx="1981">
                  <c:v>4.84232013698478</c:v>
                </c:pt>
                <c:pt idx="1982">
                  <c:v>4.86071355948719</c:v>
                </c:pt>
                <c:pt idx="1983">
                  <c:v>4.88444901193509</c:v>
                </c:pt>
                <c:pt idx="1984">
                  <c:v>4.91380228636373</c:v>
                </c:pt>
                <c:pt idx="1985">
                  <c:v>4.93759431211437</c:v>
                </c:pt>
                <c:pt idx="1986">
                  <c:v>4.96118206715563</c:v>
                </c:pt>
                <c:pt idx="1987">
                  <c:v>4.98241262676549</c:v>
                </c:pt>
                <c:pt idx="1988">
                  <c:v>4.99530824744954</c:v>
                </c:pt>
                <c:pt idx="1989">
                  <c:v>5.01542196524174</c:v>
                </c:pt>
                <c:pt idx="1990">
                  <c:v>5.03737564040989</c:v>
                </c:pt>
                <c:pt idx="1991">
                  <c:v>5.06525463917847</c:v>
                </c:pt>
                <c:pt idx="1992">
                  <c:v>5.09778033798509</c:v>
                </c:pt>
                <c:pt idx="1993">
                  <c:v>5.12676093828865</c:v>
                </c:pt>
                <c:pt idx="1994">
                  <c:v>5.14911162217949</c:v>
                </c:pt>
                <c:pt idx="1995">
                  <c:v>5.16762656097572</c:v>
                </c:pt>
                <c:pt idx="1996">
                  <c:v>5.18683144821021</c:v>
                </c:pt>
                <c:pt idx="1997">
                  <c:v>5.20666031829148</c:v>
                </c:pt>
                <c:pt idx="1998">
                  <c:v>5.23052043277311</c:v>
                </c:pt>
                <c:pt idx="1999">
                  <c:v>5.25901894175976</c:v>
                </c:pt>
                <c:pt idx="2000">
                  <c:v>5.28255444487143</c:v>
                </c:pt>
                <c:pt idx="2001">
                  <c:v>5.30328179329805</c:v>
                </c:pt>
                <c:pt idx="2002">
                  <c:v>5.32346462484718</c:v>
                </c:pt>
                <c:pt idx="2003">
                  <c:v>5.34458373346411</c:v>
                </c:pt>
                <c:pt idx="2004">
                  <c:v>5.36544750282477</c:v>
                </c:pt>
                <c:pt idx="2005">
                  <c:v>5.38865170325488</c:v>
                </c:pt>
                <c:pt idx="2006">
                  <c:v>5.41854115905329</c:v>
                </c:pt>
                <c:pt idx="2007">
                  <c:v>5.44901112069446</c:v>
                </c:pt>
                <c:pt idx="2008">
                  <c:v>5.47496878472311</c:v>
                </c:pt>
                <c:pt idx="2009">
                  <c:v>5.49249231377086</c:v>
                </c:pt>
                <c:pt idx="2010">
                  <c:v>5.50843632617771</c:v>
                </c:pt>
                <c:pt idx="2011">
                  <c:v>5.52680264884695</c:v>
                </c:pt>
                <c:pt idx="2012">
                  <c:v>5.54424127156729</c:v>
                </c:pt>
                <c:pt idx="2013">
                  <c:v>5.56746981824704</c:v>
                </c:pt>
                <c:pt idx="2014">
                  <c:v>5.594300182954</c:v>
                </c:pt>
                <c:pt idx="2015">
                  <c:v>5.61516941179026</c:v>
                </c:pt>
                <c:pt idx="2016">
                  <c:v>5.63426798280581</c:v>
                </c:pt>
                <c:pt idx="2017">
                  <c:v>5.65531151753584</c:v>
                </c:pt>
                <c:pt idx="2018">
                  <c:v>5.67488605097835</c:v>
                </c:pt>
                <c:pt idx="2019">
                  <c:v>5.69539212078272</c:v>
                </c:pt>
                <c:pt idx="2020">
                  <c:v>5.71973789902149</c:v>
                </c:pt>
                <c:pt idx="2021">
                  <c:v>5.73745398253144</c:v>
                </c:pt>
                <c:pt idx="2022">
                  <c:v>5.74746096440779</c:v>
                </c:pt>
                <c:pt idx="2023">
                  <c:v>5.76330295704087</c:v>
                </c:pt>
                <c:pt idx="2024">
                  <c:v>5.78189895586177</c:v>
                </c:pt>
                <c:pt idx="2025">
                  <c:v>5.8008652711677</c:v>
                </c:pt>
                <c:pt idx="2026">
                  <c:v>5.82285423755587</c:v>
                </c:pt>
                <c:pt idx="2027">
                  <c:v>5.83626398019263</c:v>
                </c:pt>
                <c:pt idx="2028">
                  <c:v>5.84042934150496</c:v>
                </c:pt>
                <c:pt idx="2029">
                  <c:v>5.85456359659349</c:v>
                </c:pt>
                <c:pt idx="2030">
                  <c:v>5.87419602626449</c:v>
                </c:pt>
                <c:pt idx="2031">
                  <c:v>5.88690779558134</c:v>
                </c:pt>
                <c:pt idx="2032">
                  <c:v>5.90030672998992</c:v>
                </c:pt>
                <c:pt idx="2033">
                  <c:v>5.91379359354035</c:v>
                </c:pt>
                <c:pt idx="2034">
                  <c:v>5.92071256685891</c:v>
                </c:pt>
                <c:pt idx="2035">
                  <c:v>5.92426506248708</c:v>
                </c:pt>
                <c:pt idx="2036">
                  <c:v>5.93459214264889</c:v>
                </c:pt>
                <c:pt idx="2037">
                  <c:v>5.93871308252503</c:v>
                </c:pt>
                <c:pt idx="2038">
                  <c:v>5.93728381032913</c:v>
                </c:pt>
                <c:pt idx="2039">
                  <c:v>5.95576601694274</c:v>
                </c:pt>
                <c:pt idx="2040">
                  <c:v>5.96982719391324</c:v>
                </c:pt>
                <c:pt idx="2041">
                  <c:v>5.97168164552495</c:v>
                </c:pt>
                <c:pt idx="2042">
                  <c:v>5.98257984774511</c:v>
                </c:pt>
                <c:pt idx="2043">
                  <c:v>5.98802908849021</c:v>
                </c:pt>
                <c:pt idx="2044">
                  <c:v>5.99388818899484</c:v>
                </c:pt>
                <c:pt idx="2045">
                  <c:v>6.00629670233687</c:v>
                </c:pt>
                <c:pt idx="2046">
                  <c:v>6.00780701054293</c:v>
                </c:pt>
                <c:pt idx="2047">
                  <c:v>5.99886672167592</c:v>
                </c:pt>
                <c:pt idx="2048">
                  <c:v>5.99615719500724</c:v>
                </c:pt>
                <c:pt idx="2049">
                  <c:v>5.99234575995036</c:v>
                </c:pt>
                <c:pt idx="2050">
                  <c:v>5.99372437274491</c:v>
                </c:pt>
                <c:pt idx="2051">
                  <c:v>6.00632493373283</c:v>
                </c:pt>
                <c:pt idx="2052">
                  <c:v>6.00359790681319</c:v>
                </c:pt>
                <c:pt idx="2053">
                  <c:v>5.98798095982496</c:v>
                </c:pt>
                <c:pt idx="2054">
                  <c:v>5.97988980042278</c:v>
                </c:pt>
                <c:pt idx="2055">
                  <c:v>5.96859532559136</c:v>
                </c:pt>
                <c:pt idx="2056">
                  <c:v>5.967329351757</c:v>
                </c:pt>
                <c:pt idx="2057">
                  <c:v>5.96530674363833</c:v>
                </c:pt>
                <c:pt idx="2058">
                  <c:v>5.96470438660758</c:v>
                </c:pt>
                <c:pt idx="2059">
                  <c:v>5.95975772844072</c:v>
                </c:pt>
                <c:pt idx="2060">
                  <c:v>5.95711305602413</c:v>
                </c:pt>
                <c:pt idx="2061">
                  <c:v>5.96993045819523</c:v>
                </c:pt>
                <c:pt idx="2062">
                  <c:v>5.98388261310942</c:v>
                </c:pt>
                <c:pt idx="2063">
                  <c:v>5.99673779070119</c:v>
                </c:pt>
                <c:pt idx="2064">
                  <c:v>5.99954804906951</c:v>
                </c:pt>
                <c:pt idx="2065">
                  <c:v>5.99628624408367</c:v>
                </c:pt>
                <c:pt idx="2066">
                  <c:v>5.99730276450467</c:v>
                </c:pt>
                <c:pt idx="2067">
                  <c:v>5.99679388178481</c:v>
                </c:pt>
                <c:pt idx="2068">
                  <c:v>6.01049902349667</c:v>
                </c:pt>
                <c:pt idx="2069">
                  <c:v>6.03566526301331</c:v>
                </c:pt>
                <c:pt idx="2070">
                  <c:v>6.05779838525672</c:v>
                </c:pt>
                <c:pt idx="2071">
                  <c:v>6.08145685131958</c:v>
                </c:pt>
                <c:pt idx="2072">
                  <c:v>6.09793695195568</c:v>
                </c:pt>
                <c:pt idx="2073">
                  <c:v>6.10615731438797</c:v>
                </c:pt>
                <c:pt idx="2074">
                  <c:v>6.10445777784972</c:v>
                </c:pt>
                <c:pt idx="2075">
                  <c:v>6.1005099801909</c:v>
                </c:pt>
                <c:pt idx="2076">
                  <c:v>6.11267212786379</c:v>
                </c:pt>
                <c:pt idx="2077">
                  <c:v>6.13483349590533</c:v>
                </c:pt>
                <c:pt idx="2078">
                  <c:v>6.16030668535043</c:v>
                </c:pt>
                <c:pt idx="2079">
                  <c:v>6.17108394832085</c:v>
                </c:pt>
                <c:pt idx="2080">
                  <c:v>6.17100173874009</c:v>
                </c:pt>
                <c:pt idx="2081">
                  <c:v>6.16426981390716</c:v>
                </c:pt>
                <c:pt idx="2082">
                  <c:v>6.14734420390832</c:v>
                </c:pt>
                <c:pt idx="2083">
                  <c:v>6.1496094492686</c:v>
                </c:pt>
                <c:pt idx="2084">
                  <c:v>6.16656187188418</c:v>
                </c:pt>
                <c:pt idx="2085">
                  <c:v>6.17214631206704</c:v>
                </c:pt>
                <c:pt idx="2086">
                  <c:v>6.17310380778312</c:v>
                </c:pt>
                <c:pt idx="2087">
                  <c:v>6.18872942330015</c:v>
                </c:pt>
                <c:pt idx="2088">
                  <c:v>6.20053732687412</c:v>
                </c:pt>
                <c:pt idx="2089">
                  <c:v>6.19880695628949</c:v>
                </c:pt>
                <c:pt idx="2090">
                  <c:v>6.22305276199143</c:v>
                </c:pt>
                <c:pt idx="2091">
                  <c:v>6.25481947616051</c:v>
                </c:pt>
                <c:pt idx="2092">
                  <c:v>6.26401757365949</c:v>
                </c:pt>
                <c:pt idx="2093">
                  <c:v>6.27500432432248</c:v>
                </c:pt>
                <c:pt idx="2094">
                  <c:v>6.28778321184169</c:v>
                </c:pt>
                <c:pt idx="2095">
                  <c:v>6.29340209970563</c:v>
                </c:pt>
                <c:pt idx="2096">
                  <c:v>6.29439682878666</c:v>
                </c:pt>
                <c:pt idx="2097">
                  <c:v>6.30892973048113</c:v>
                </c:pt>
                <c:pt idx="2098">
                  <c:v>6.32476905822061</c:v>
                </c:pt>
                <c:pt idx="2099">
                  <c:v>6.3192667301825</c:v>
                </c:pt>
                <c:pt idx="2100">
                  <c:v>6.32436619856024</c:v>
                </c:pt>
              </c:numCache>
            </c:numRef>
          </c:yVal>
          <c:smooth val="0"/>
        </c:ser>
        <c:ser>
          <c:idx val="1"/>
          <c:order val="1"/>
          <c:tx>
            <c:strRef>
              <c:f>37_ChartData!G4</c:f>
              <c:strCache>
                <c:ptCount val="1"/>
                <c:pt idx="0">
                  <c:v>−log10 q Welch</c:v>
                </c:pt>
              </c:strCache>
            </c:strRef>
          </c:tx>
          <c:spPr>
            <a:solidFill>
              <a:srgbClr val="eb6834"/>
            </a:solidFill>
            <a:ln w="15120">
              <a:solidFill>
                <a:srgbClr val="eb683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37_ChartData!$G$5:$G$2105</c:f>
              <c:numCache>
                <c:formatCode>0.0000</c:formatCode>
                <c:ptCount val="2101"/>
                <c:pt idx="0">
                  <c:v>0.0848242760502379</c:v>
                </c:pt>
                <c:pt idx="1">
                  <c:v>0.0960052511442127</c:v>
                </c:pt>
                <c:pt idx="2">
                  <c:v>0.0883234501922745</c:v>
                </c:pt>
                <c:pt idx="3">
                  <c:v>0.083490311232287</c:v>
                </c:pt>
                <c:pt idx="4">
                  <c:v>0.0848374793817852</c:v>
                </c:pt>
                <c:pt idx="5">
                  <c:v>0.0892649306155786</c:v>
                </c:pt>
                <c:pt idx="6">
                  <c:v>0.0733077721756351</c:v>
                </c:pt>
                <c:pt idx="7">
                  <c:v>0.0848374793817852</c:v>
                </c:pt>
                <c:pt idx="8">
                  <c:v>0.107438581181979</c:v>
                </c:pt>
                <c:pt idx="9">
                  <c:v>0.107438581181979</c:v>
                </c:pt>
                <c:pt idx="10">
                  <c:v>0.10911047622031</c:v>
                </c:pt>
                <c:pt idx="11">
                  <c:v>0.109172159872361</c:v>
                </c:pt>
                <c:pt idx="12">
                  <c:v>0.109172159872361</c:v>
                </c:pt>
                <c:pt idx="13">
                  <c:v>0.117981084138863</c:v>
                </c:pt>
                <c:pt idx="14">
                  <c:v>0.119030120024685</c:v>
                </c:pt>
                <c:pt idx="15">
                  <c:v>0.119030120024685</c:v>
                </c:pt>
                <c:pt idx="16">
                  <c:v>0.119030120024685</c:v>
                </c:pt>
                <c:pt idx="17">
                  <c:v>0.119030120024685</c:v>
                </c:pt>
                <c:pt idx="18">
                  <c:v>0.119030120024685</c:v>
                </c:pt>
                <c:pt idx="19">
                  <c:v>0.119030120024685</c:v>
                </c:pt>
                <c:pt idx="20">
                  <c:v>0.119131054127267</c:v>
                </c:pt>
                <c:pt idx="21">
                  <c:v>0.119030120024685</c:v>
                </c:pt>
                <c:pt idx="22">
                  <c:v>0.119030120024685</c:v>
                </c:pt>
                <c:pt idx="23">
                  <c:v>0.119030120024685</c:v>
                </c:pt>
                <c:pt idx="24">
                  <c:v>0.12247590302966</c:v>
                </c:pt>
                <c:pt idx="25">
                  <c:v>0.126828323033737</c:v>
                </c:pt>
                <c:pt idx="26">
                  <c:v>0.132425308969911</c:v>
                </c:pt>
                <c:pt idx="27">
                  <c:v>0.143415173320976</c:v>
                </c:pt>
                <c:pt idx="28">
                  <c:v>0.147426360640763</c:v>
                </c:pt>
                <c:pt idx="29">
                  <c:v>0.145877465636395</c:v>
                </c:pt>
                <c:pt idx="30">
                  <c:v>0.143526860355847</c:v>
                </c:pt>
                <c:pt idx="31">
                  <c:v>0.155479877397116</c:v>
                </c:pt>
                <c:pt idx="32">
                  <c:v>0.162485190648157</c:v>
                </c:pt>
                <c:pt idx="33">
                  <c:v>0.166462298263051</c:v>
                </c:pt>
                <c:pt idx="34">
                  <c:v>0.173614996135456</c:v>
                </c:pt>
                <c:pt idx="35">
                  <c:v>0.171597272509554</c:v>
                </c:pt>
                <c:pt idx="36">
                  <c:v>0.177213727515673</c:v>
                </c:pt>
                <c:pt idx="37">
                  <c:v>0.193023013819076</c:v>
                </c:pt>
                <c:pt idx="38">
                  <c:v>0.200602963075694</c:v>
                </c:pt>
                <c:pt idx="39">
                  <c:v>0.207199791765505</c:v>
                </c:pt>
                <c:pt idx="40">
                  <c:v>0.216279299685154</c:v>
                </c:pt>
                <c:pt idx="41">
                  <c:v>0.227771202902227</c:v>
                </c:pt>
                <c:pt idx="42">
                  <c:v>0.236513293269542</c:v>
                </c:pt>
                <c:pt idx="43">
                  <c:v>0.244219811677477</c:v>
                </c:pt>
                <c:pt idx="44">
                  <c:v>0.251378448114412</c:v>
                </c:pt>
                <c:pt idx="45">
                  <c:v>0.258478377811066</c:v>
                </c:pt>
                <c:pt idx="46">
                  <c:v>0.26797197830037</c:v>
                </c:pt>
                <c:pt idx="47">
                  <c:v>0.278504256676027</c:v>
                </c:pt>
                <c:pt idx="48">
                  <c:v>0.287081232832704</c:v>
                </c:pt>
                <c:pt idx="49">
                  <c:v>0.294948874356313</c:v>
                </c:pt>
                <c:pt idx="50">
                  <c:v>0.302854949215677</c:v>
                </c:pt>
                <c:pt idx="51">
                  <c:v>0.31057592077142</c:v>
                </c:pt>
                <c:pt idx="52">
                  <c:v>0.318178124805962</c:v>
                </c:pt>
                <c:pt idx="53">
                  <c:v>0.324943009442895</c:v>
                </c:pt>
                <c:pt idx="54">
                  <c:v>0.332291728085375</c:v>
                </c:pt>
                <c:pt idx="55">
                  <c:v>0.338489030131052</c:v>
                </c:pt>
                <c:pt idx="56">
                  <c:v>0.346941391083975</c:v>
                </c:pt>
                <c:pt idx="57">
                  <c:v>0.356638499543835</c:v>
                </c:pt>
                <c:pt idx="58">
                  <c:v>0.367181873638297</c:v>
                </c:pt>
                <c:pt idx="59">
                  <c:v>0.3761744662028</c:v>
                </c:pt>
                <c:pt idx="60">
                  <c:v>0.385662629335997</c:v>
                </c:pt>
                <c:pt idx="61">
                  <c:v>0.393360823171934</c:v>
                </c:pt>
                <c:pt idx="62">
                  <c:v>0.402798487900436</c:v>
                </c:pt>
                <c:pt idx="63">
                  <c:v>0.419088152280099</c:v>
                </c:pt>
                <c:pt idx="64">
                  <c:v>0.427879313368246</c:v>
                </c:pt>
                <c:pt idx="65">
                  <c:v>0.435409073644478</c:v>
                </c:pt>
                <c:pt idx="66">
                  <c:v>0.44713269432379</c:v>
                </c:pt>
                <c:pt idx="67">
                  <c:v>0.460810130824967</c:v>
                </c:pt>
                <c:pt idx="68">
                  <c:v>0.472528941865147</c:v>
                </c:pt>
                <c:pt idx="69">
                  <c:v>0.483950809883768</c:v>
                </c:pt>
                <c:pt idx="70">
                  <c:v>0.497567799198275</c:v>
                </c:pt>
                <c:pt idx="71">
                  <c:v>0.506587726918916</c:v>
                </c:pt>
                <c:pt idx="72">
                  <c:v>0.516832261842548</c:v>
                </c:pt>
                <c:pt idx="73">
                  <c:v>0.531510305056017</c:v>
                </c:pt>
                <c:pt idx="74">
                  <c:v>0.540308621639143</c:v>
                </c:pt>
                <c:pt idx="75">
                  <c:v>0.550135038050398</c:v>
                </c:pt>
                <c:pt idx="76">
                  <c:v>0.564950113072526</c:v>
                </c:pt>
                <c:pt idx="77">
                  <c:v>0.579969569779042</c:v>
                </c:pt>
                <c:pt idx="78">
                  <c:v>0.597238039968078</c:v>
                </c:pt>
                <c:pt idx="79">
                  <c:v>0.611147632656349</c:v>
                </c:pt>
                <c:pt idx="80">
                  <c:v>0.620505648183859</c:v>
                </c:pt>
                <c:pt idx="81">
                  <c:v>0.635462877743742</c:v>
                </c:pt>
                <c:pt idx="82">
                  <c:v>0.65176374965305</c:v>
                </c:pt>
                <c:pt idx="83">
                  <c:v>0.668356913269486</c:v>
                </c:pt>
                <c:pt idx="84">
                  <c:v>0.682139895143273</c:v>
                </c:pt>
                <c:pt idx="85">
                  <c:v>0.699360088799864</c:v>
                </c:pt>
                <c:pt idx="86">
                  <c:v>0.719413726093521</c:v>
                </c:pt>
                <c:pt idx="87">
                  <c:v>0.741670170808363</c:v>
                </c:pt>
                <c:pt idx="88">
                  <c:v>0.761534117818704</c:v>
                </c:pt>
                <c:pt idx="89">
                  <c:v>0.783923971710475</c:v>
                </c:pt>
                <c:pt idx="90">
                  <c:v>0.808239960449991</c:v>
                </c:pt>
                <c:pt idx="91">
                  <c:v>0.82931920190125</c:v>
                </c:pt>
                <c:pt idx="92">
                  <c:v>0.856662371940713</c:v>
                </c:pt>
                <c:pt idx="93">
                  <c:v>0.889714444713176</c:v>
                </c:pt>
                <c:pt idx="94">
                  <c:v>0.918290994106306</c:v>
                </c:pt>
                <c:pt idx="95">
                  <c:v>0.956351475900745</c:v>
                </c:pt>
                <c:pt idx="96">
                  <c:v>0.994389310848927</c:v>
                </c:pt>
                <c:pt idx="97">
                  <c:v>1.02940003506385</c:v>
                </c:pt>
                <c:pt idx="98">
                  <c:v>1.06140157311162</c:v>
                </c:pt>
                <c:pt idx="99">
                  <c:v>1.10121269254072</c:v>
                </c:pt>
                <c:pt idx="100">
                  <c:v>1.13290288399256</c:v>
                </c:pt>
                <c:pt idx="101">
                  <c:v>1.15888936391438</c:v>
                </c:pt>
                <c:pt idx="102">
                  <c:v>1.19255362309879</c:v>
                </c:pt>
                <c:pt idx="103">
                  <c:v>1.22862151334648</c:v>
                </c:pt>
                <c:pt idx="104">
                  <c:v>1.25723414710055</c:v>
                </c:pt>
                <c:pt idx="105">
                  <c:v>1.27880396912875</c:v>
                </c:pt>
                <c:pt idx="106">
                  <c:v>1.31329040506856</c:v>
                </c:pt>
                <c:pt idx="107">
                  <c:v>1.32916447929209</c:v>
                </c:pt>
                <c:pt idx="108">
                  <c:v>1.33620099490166</c:v>
                </c:pt>
                <c:pt idx="109">
                  <c:v>1.3562583918786</c:v>
                </c:pt>
                <c:pt idx="110">
                  <c:v>1.35659394029087</c:v>
                </c:pt>
                <c:pt idx="111">
                  <c:v>1.34635886852493</c:v>
                </c:pt>
                <c:pt idx="112">
                  <c:v>1.32844929785095</c:v>
                </c:pt>
                <c:pt idx="113">
                  <c:v>1.29437937577466</c:v>
                </c:pt>
                <c:pt idx="114">
                  <c:v>1.25940566826754</c:v>
                </c:pt>
                <c:pt idx="115">
                  <c:v>1.21996064611865</c:v>
                </c:pt>
                <c:pt idx="116">
                  <c:v>1.17172123971706</c:v>
                </c:pt>
                <c:pt idx="117">
                  <c:v>1.1176747255081</c:v>
                </c:pt>
                <c:pt idx="118">
                  <c:v>1.05526598780598</c:v>
                </c:pt>
                <c:pt idx="119">
                  <c:v>0.990132247751869</c:v>
                </c:pt>
                <c:pt idx="120">
                  <c:v>0.914556016896031</c:v>
                </c:pt>
                <c:pt idx="121">
                  <c:v>0.844526279174989</c:v>
                </c:pt>
                <c:pt idx="122">
                  <c:v>0.783923971710475</c:v>
                </c:pt>
                <c:pt idx="123">
                  <c:v>0.723359700177875</c:v>
                </c:pt>
                <c:pt idx="124">
                  <c:v>0.664449250467129</c:v>
                </c:pt>
                <c:pt idx="125">
                  <c:v>0.611592328911561</c:v>
                </c:pt>
                <c:pt idx="126">
                  <c:v>0.565327653417337</c:v>
                </c:pt>
                <c:pt idx="127">
                  <c:v>0.519754447780395</c:v>
                </c:pt>
                <c:pt idx="128">
                  <c:v>0.483074792222981</c:v>
                </c:pt>
                <c:pt idx="129">
                  <c:v>0.449981440020529</c:v>
                </c:pt>
                <c:pt idx="130">
                  <c:v>0.422900517706765</c:v>
                </c:pt>
                <c:pt idx="131">
                  <c:v>0.394006763377797</c:v>
                </c:pt>
                <c:pt idx="132">
                  <c:v>0.373074633927977</c:v>
                </c:pt>
                <c:pt idx="133">
                  <c:v>0.356888780140741</c:v>
                </c:pt>
                <c:pt idx="134">
                  <c:v>0.341667127981865</c:v>
                </c:pt>
                <c:pt idx="135">
                  <c:v>0.332554901650914</c:v>
                </c:pt>
                <c:pt idx="136">
                  <c:v>0.326154917054348</c:v>
                </c:pt>
                <c:pt idx="137">
                  <c:v>0.321883234517786</c:v>
                </c:pt>
                <c:pt idx="138">
                  <c:v>0.318812637866822</c:v>
                </c:pt>
                <c:pt idx="139">
                  <c:v>0.318812637866822</c:v>
                </c:pt>
                <c:pt idx="140">
                  <c:v>0.320372130971375</c:v>
                </c:pt>
                <c:pt idx="141">
                  <c:v>0.321301941586323</c:v>
                </c:pt>
                <c:pt idx="142">
                  <c:v>0.322944317386101</c:v>
                </c:pt>
                <c:pt idx="143">
                  <c:v>0.326139003947263</c:v>
                </c:pt>
                <c:pt idx="144">
                  <c:v>0.330256856006712</c:v>
                </c:pt>
                <c:pt idx="145">
                  <c:v>0.332700937464663</c:v>
                </c:pt>
                <c:pt idx="146">
                  <c:v>0.335365856928425</c:v>
                </c:pt>
                <c:pt idx="147">
                  <c:v>0.337896944427066</c:v>
                </c:pt>
                <c:pt idx="148">
                  <c:v>0.338666157195184</c:v>
                </c:pt>
                <c:pt idx="149">
                  <c:v>0.341929182835435</c:v>
                </c:pt>
                <c:pt idx="150">
                  <c:v>0.347161636586414</c:v>
                </c:pt>
                <c:pt idx="151">
                  <c:v>0.354392350757199</c:v>
                </c:pt>
                <c:pt idx="152">
                  <c:v>0.36127371586993</c:v>
                </c:pt>
                <c:pt idx="153">
                  <c:v>0.372511111635746</c:v>
                </c:pt>
                <c:pt idx="154">
                  <c:v>0.388505236304416</c:v>
                </c:pt>
                <c:pt idx="155">
                  <c:v>0.408824539391809</c:v>
                </c:pt>
                <c:pt idx="156">
                  <c:v>0.435037022090716</c:v>
                </c:pt>
                <c:pt idx="157">
                  <c:v>0.461668427315436</c:v>
                </c:pt>
                <c:pt idx="158">
                  <c:v>0.494251155882982</c:v>
                </c:pt>
                <c:pt idx="159">
                  <c:v>0.532483192232596</c:v>
                </c:pt>
                <c:pt idx="160">
                  <c:v>0.577031779644305</c:v>
                </c:pt>
                <c:pt idx="161">
                  <c:v>0.624067831970546</c:v>
                </c:pt>
                <c:pt idx="162">
                  <c:v>0.680520582550189</c:v>
                </c:pt>
                <c:pt idx="163">
                  <c:v>0.741670170808363</c:v>
                </c:pt>
                <c:pt idx="164">
                  <c:v>0.811696215831858</c:v>
                </c:pt>
                <c:pt idx="165">
                  <c:v>0.896122852788013</c:v>
                </c:pt>
                <c:pt idx="166">
                  <c:v>1.0009026909742</c:v>
                </c:pt>
                <c:pt idx="167">
                  <c:v>1.11442159637657</c:v>
                </c:pt>
                <c:pt idx="168">
                  <c:v>1.2285056184893</c:v>
                </c:pt>
                <c:pt idx="169">
                  <c:v>1.36600247192453</c:v>
                </c:pt>
                <c:pt idx="170">
                  <c:v>1.52537784624239</c:v>
                </c:pt>
                <c:pt idx="171">
                  <c:v>1.70030318169587</c:v>
                </c:pt>
                <c:pt idx="172">
                  <c:v>1.88844102974159</c:v>
                </c:pt>
                <c:pt idx="173">
                  <c:v>2.08138611120448</c:v>
                </c:pt>
                <c:pt idx="174">
                  <c:v>2.2853508849598</c:v>
                </c:pt>
                <c:pt idx="175">
                  <c:v>2.49394136657343</c:v>
                </c:pt>
                <c:pt idx="176">
                  <c:v>2.71068391835056</c:v>
                </c:pt>
                <c:pt idx="177">
                  <c:v>2.92628705134079</c:v>
                </c:pt>
                <c:pt idx="178">
                  <c:v>3.12899008403583</c:v>
                </c:pt>
                <c:pt idx="179">
                  <c:v>3.32835582746528</c:v>
                </c:pt>
                <c:pt idx="180">
                  <c:v>3.50863478978515</c:v>
                </c:pt>
                <c:pt idx="181">
                  <c:v>3.70726704588384</c:v>
                </c:pt>
                <c:pt idx="182">
                  <c:v>3.90823769024079</c:v>
                </c:pt>
                <c:pt idx="183">
                  <c:v>4.10736501898484</c:v>
                </c:pt>
                <c:pt idx="184">
                  <c:v>4.29857748641433</c:v>
                </c:pt>
                <c:pt idx="185">
                  <c:v>4.48449805984197</c:v>
                </c:pt>
                <c:pt idx="186">
                  <c:v>4.66327799040237</c:v>
                </c:pt>
                <c:pt idx="187">
                  <c:v>4.8344200234685</c:v>
                </c:pt>
                <c:pt idx="188">
                  <c:v>5.00707785816774</c:v>
                </c:pt>
                <c:pt idx="189">
                  <c:v>5.16575743791971</c:v>
                </c:pt>
                <c:pt idx="190">
                  <c:v>5.30690865607948</c:v>
                </c:pt>
                <c:pt idx="191">
                  <c:v>5.43539643233285</c:v>
                </c:pt>
                <c:pt idx="192">
                  <c:v>5.56484081165143</c:v>
                </c:pt>
                <c:pt idx="193">
                  <c:v>5.68693774749289</c:v>
                </c:pt>
                <c:pt idx="194">
                  <c:v>5.81609044489546</c:v>
                </c:pt>
                <c:pt idx="195">
                  <c:v>5.93892028369179</c:v>
                </c:pt>
                <c:pt idx="196">
                  <c:v>6.05166152587619</c:v>
                </c:pt>
                <c:pt idx="197">
                  <c:v>6.16284840483449</c:v>
                </c:pt>
                <c:pt idx="198">
                  <c:v>6.28397268791305</c:v>
                </c:pt>
                <c:pt idx="199">
                  <c:v>6.40021994396043</c:v>
                </c:pt>
                <c:pt idx="200">
                  <c:v>6.50671456049809</c:v>
                </c:pt>
                <c:pt idx="201">
                  <c:v>6.65552572509726</c:v>
                </c:pt>
                <c:pt idx="202">
                  <c:v>6.82265057178844</c:v>
                </c:pt>
                <c:pt idx="203">
                  <c:v>7.01097339613621</c:v>
                </c:pt>
                <c:pt idx="204">
                  <c:v>7.18957421322261</c:v>
                </c:pt>
                <c:pt idx="205">
                  <c:v>7.3798417502866</c:v>
                </c:pt>
                <c:pt idx="206">
                  <c:v>7.58880807249356</c:v>
                </c:pt>
                <c:pt idx="207">
                  <c:v>7.81303833215032</c:v>
                </c:pt>
                <c:pt idx="208">
                  <c:v>8.03533168273399</c:v>
                </c:pt>
                <c:pt idx="209">
                  <c:v>8.26401461435495</c:v>
                </c:pt>
                <c:pt idx="210">
                  <c:v>8.47966595051483</c:v>
                </c:pt>
                <c:pt idx="211">
                  <c:v>8.68606748115708</c:v>
                </c:pt>
                <c:pt idx="212">
                  <c:v>8.88769287538598</c:v>
                </c:pt>
                <c:pt idx="213">
                  <c:v>9.0703004690638</c:v>
                </c:pt>
                <c:pt idx="214">
                  <c:v>9.23282553443706</c:v>
                </c:pt>
                <c:pt idx="215">
                  <c:v>9.37489773016196</c:v>
                </c:pt>
                <c:pt idx="216">
                  <c:v>9.46338145754833</c:v>
                </c:pt>
                <c:pt idx="217">
                  <c:v>9.54352970285722</c:v>
                </c:pt>
                <c:pt idx="218">
                  <c:v>9.67004462399806</c:v>
                </c:pt>
                <c:pt idx="219">
                  <c:v>9.76599817968797</c:v>
                </c:pt>
                <c:pt idx="220">
                  <c:v>9.83690021194603</c:v>
                </c:pt>
                <c:pt idx="221">
                  <c:v>9.94499574114569</c:v>
                </c:pt>
                <c:pt idx="222">
                  <c:v>10.0280407328877</c:v>
                </c:pt>
                <c:pt idx="223">
                  <c:v>10.1050896424714</c:v>
                </c:pt>
                <c:pt idx="224">
                  <c:v>10.1853469759574</c:v>
                </c:pt>
                <c:pt idx="225">
                  <c:v>10.2393121046333</c:v>
                </c:pt>
                <c:pt idx="226">
                  <c:v>10.2947006737597</c:v>
                </c:pt>
                <c:pt idx="227">
                  <c:v>10.3316252604549</c:v>
                </c:pt>
                <c:pt idx="228">
                  <c:v>10.3761351906336</c:v>
                </c:pt>
                <c:pt idx="229">
                  <c:v>10.4119925698191</c:v>
                </c:pt>
                <c:pt idx="230">
                  <c:v>10.4252802661614</c:v>
                </c:pt>
                <c:pt idx="231">
                  <c:v>10.4252802661614</c:v>
                </c:pt>
                <c:pt idx="232">
                  <c:v>10.4434709914232</c:v>
                </c:pt>
                <c:pt idx="233">
                  <c:v>10.4588573000395</c:v>
                </c:pt>
                <c:pt idx="234">
                  <c:v>10.465821764485</c:v>
                </c:pt>
                <c:pt idx="235">
                  <c:v>10.4790712639223</c:v>
                </c:pt>
                <c:pt idx="236">
                  <c:v>10.4790712639223</c:v>
                </c:pt>
                <c:pt idx="237">
                  <c:v>10.4790712639223</c:v>
                </c:pt>
                <c:pt idx="238">
                  <c:v>10.4790712639223</c:v>
                </c:pt>
                <c:pt idx="239">
                  <c:v>10.4790712639223</c:v>
                </c:pt>
                <c:pt idx="240">
                  <c:v>10.4790712639223</c:v>
                </c:pt>
                <c:pt idx="241">
                  <c:v>10.4790712639223</c:v>
                </c:pt>
                <c:pt idx="242">
                  <c:v>10.4790712639223</c:v>
                </c:pt>
                <c:pt idx="243">
                  <c:v>10.4790712639223</c:v>
                </c:pt>
                <c:pt idx="244">
                  <c:v>10.4790712639223</c:v>
                </c:pt>
                <c:pt idx="245">
                  <c:v>10.4790712639223</c:v>
                </c:pt>
                <c:pt idx="246">
                  <c:v>10.4790712639223</c:v>
                </c:pt>
                <c:pt idx="247">
                  <c:v>10.4790712639223</c:v>
                </c:pt>
                <c:pt idx="248">
                  <c:v>10.4790712639223</c:v>
                </c:pt>
                <c:pt idx="249">
                  <c:v>10.4790712639223</c:v>
                </c:pt>
                <c:pt idx="250">
                  <c:v>10.4790712639223</c:v>
                </c:pt>
                <c:pt idx="251">
                  <c:v>10.4790712639223</c:v>
                </c:pt>
                <c:pt idx="252">
                  <c:v>10.4790712639223</c:v>
                </c:pt>
                <c:pt idx="253">
                  <c:v>10.4652407609326</c:v>
                </c:pt>
                <c:pt idx="254">
                  <c:v>10.4434709914232</c:v>
                </c:pt>
                <c:pt idx="255">
                  <c:v>10.4252802661614</c:v>
                </c:pt>
                <c:pt idx="256">
                  <c:v>10.3776257468766</c:v>
                </c:pt>
                <c:pt idx="257">
                  <c:v>10.3112419250143</c:v>
                </c:pt>
                <c:pt idx="258">
                  <c:v>10.2152206723003</c:v>
                </c:pt>
                <c:pt idx="259">
                  <c:v>10.1050896424714</c:v>
                </c:pt>
                <c:pt idx="260">
                  <c:v>9.96023207944684</c:v>
                </c:pt>
                <c:pt idx="261">
                  <c:v>9.83326516467793</c:v>
                </c:pt>
                <c:pt idx="262">
                  <c:v>9.70225516954956</c:v>
                </c:pt>
                <c:pt idx="263">
                  <c:v>9.56964582122928</c:v>
                </c:pt>
                <c:pt idx="264">
                  <c:v>9.46338145754833</c:v>
                </c:pt>
                <c:pt idx="265">
                  <c:v>9.40442395533351</c:v>
                </c:pt>
                <c:pt idx="266">
                  <c:v>9.29655920480226</c:v>
                </c:pt>
                <c:pt idx="267">
                  <c:v>9.18279854314956</c:v>
                </c:pt>
                <c:pt idx="268">
                  <c:v>9.07508134819869</c:v>
                </c:pt>
                <c:pt idx="269">
                  <c:v>8.97670874422398</c:v>
                </c:pt>
                <c:pt idx="270">
                  <c:v>8.88431188368626</c:v>
                </c:pt>
                <c:pt idx="271">
                  <c:v>8.79296854405131</c:v>
                </c:pt>
                <c:pt idx="272">
                  <c:v>8.71906752027642</c:v>
                </c:pt>
                <c:pt idx="273">
                  <c:v>8.65898824928629</c:v>
                </c:pt>
                <c:pt idx="274">
                  <c:v>8.60080856621128</c:v>
                </c:pt>
                <c:pt idx="275">
                  <c:v>8.53788961363958</c:v>
                </c:pt>
                <c:pt idx="276">
                  <c:v>8.48304327787456</c:v>
                </c:pt>
                <c:pt idx="277">
                  <c:v>8.45041938487569</c:v>
                </c:pt>
                <c:pt idx="278">
                  <c:v>8.42204051953665</c:v>
                </c:pt>
                <c:pt idx="279">
                  <c:v>8.40012759378313</c:v>
                </c:pt>
                <c:pt idx="280">
                  <c:v>8.40012759378313</c:v>
                </c:pt>
                <c:pt idx="281">
                  <c:v>8.42651766509856</c:v>
                </c:pt>
                <c:pt idx="282">
                  <c:v>8.48458439816215</c:v>
                </c:pt>
                <c:pt idx="283">
                  <c:v>8.6042149939359</c:v>
                </c:pt>
                <c:pt idx="284">
                  <c:v>8.75949541016369</c:v>
                </c:pt>
                <c:pt idx="285">
                  <c:v>8.96681163709215</c:v>
                </c:pt>
                <c:pt idx="286">
                  <c:v>9.19491759508705</c:v>
                </c:pt>
                <c:pt idx="287">
                  <c:v>9.41025766782789</c:v>
                </c:pt>
                <c:pt idx="288">
                  <c:v>9.56964582122928</c:v>
                </c:pt>
                <c:pt idx="289">
                  <c:v>9.81549134199065</c:v>
                </c:pt>
                <c:pt idx="290">
                  <c:v>10.0280407328877</c:v>
                </c:pt>
                <c:pt idx="291">
                  <c:v>10.2152206723003</c:v>
                </c:pt>
                <c:pt idx="292">
                  <c:v>10.3316252604549</c:v>
                </c:pt>
                <c:pt idx="293">
                  <c:v>10.4119925698191</c:v>
                </c:pt>
                <c:pt idx="294">
                  <c:v>10.4252802661614</c:v>
                </c:pt>
                <c:pt idx="295">
                  <c:v>10.4252802661614</c:v>
                </c:pt>
                <c:pt idx="296">
                  <c:v>10.4119925698191</c:v>
                </c:pt>
                <c:pt idx="297">
                  <c:v>10.3258135650969</c:v>
                </c:pt>
                <c:pt idx="298">
                  <c:v>10.1853469759574</c:v>
                </c:pt>
                <c:pt idx="299">
                  <c:v>9.94499574114569</c:v>
                </c:pt>
                <c:pt idx="300">
                  <c:v>9.68161803216965</c:v>
                </c:pt>
                <c:pt idx="301">
                  <c:v>9.41025766782789</c:v>
                </c:pt>
                <c:pt idx="302">
                  <c:v>8.99715567104903</c:v>
                </c:pt>
                <c:pt idx="303">
                  <c:v>8.46871995496248</c:v>
                </c:pt>
                <c:pt idx="304">
                  <c:v>7.84138766346471</c:v>
                </c:pt>
                <c:pt idx="305">
                  <c:v>7.1490119844604</c:v>
                </c:pt>
                <c:pt idx="306">
                  <c:v>6.41657870253529</c:v>
                </c:pt>
                <c:pt idx="307">
                  <c:v>5.68330339601524</c:v>
                </c:pt>
                <c:pt idx="308">
                  <c:v>4.99409438222657</c:v>
                </c:pt>
                <c:pt idx="309">
                  <c:v>4.26966997680289</c:v>
                </c:pt>
                <c:pt idx="310">
                  <c:v>3.58764102464478</c:v>
                </c:pt>
                <c:pt idx="311">
                  <c:v>2.98014529393853</c:v>
                </c:pt>
                <c:pt idx="312">
                  <c:v>2.39080039609951</c:v>
                </c:pt>
                <c:pt idx="313">
                  <c:v>1.87229826053597</c:v>
                </c:pt>
                <c:pt idx="314">
                  <c:v>1.4155139593658</c:v>
                </c:pt>
                <c:pt idx="315">
                  <c:v>1.05275074600501</c:v>
                </c:pt>
                <c:pt idx="316">
                  <c:v>0.762429696627355</c:v>
                </c:pt>
                <c:pt idx="317">
                  <c:v>0.546847425745432</c:v>
                </c:pt>
                <c:pt idx="318">
                  <c:v>0.373074633927977</c:v>
                </c:pt>
                <c:pt idx="319">
                  <c:v>0.227225584211233</c:v>
                </c:pt>
                <c:pt idx="320">
                  <c:v>0.119030120024685</c:v>
                </c:pt>
                <c:pt idx="321">
                  <c:v>0.0493916630953971</c:v>
                </c:pt>
                <c:pt idx="322">
                  <c:v>0.00178893992640745</c:v>
                </c:pt>
                <c:pt idx="323">
                  <c:v>0.0306383704349242</c:v>
                </c:pt>
                <c:pt idx="324">
                  <c:v>0.0962250843371076</c:v>
                </c:pt>
                <c:pt idx="325">
                  <c:v>0.130147864547418</c:v>
                </c:pt>
                <c:pt idx="326">
                  <c:v>0.19425576088209</c:v>
                </c:pt>
                <c:pt idx="327">
                  <c:v>0.257763485735774</c:v>
                </c:pt>
                <c:pt idx="328">
                  <c:v>0.318178124805962</c:v>
                </c:pt>
                <c:pt idx="329">
                  <c:v>0.369672090404631</c:v>
                </c:pt>
                <c:pt idx="330">
                  <c:v>0.421877688649825</c:v>
                </c:pt>
                <c:pt idx="331">
                  <c:v>0.466053284807354</c:v>
                </c:pt>
                <c:pt idx="332">
                  <c:v>0.506587726918916</c:v>
                </c:pt>
                <c:pt idx="333">
                  <c:v>0.544901836782848</c:v>
                </c:pt>
                <c:pt idx="334">
                  <c:v>0.580022410662367</c:v>
                </c:pt>
                <c:pt idx="335">
                  <c:v>0.611711191087785</c:v>
                </c:pt>
                <c:pt idx="336">
                  <c:v>0.64292391442833</c:v>
                </c:pt>
                <c:pt idx="337">
                  <c:v>0.671516763074151</c:v>
                </c:pt>
                <c:pt idx="338">
                  <c:v>0.695422882588312</c:v>
                </c:pt>
                <c:pt idx="339">
                  <c:v>0.716459479217731</c:v>
                </c:pt>
                <c:pt idx="340">
                  <c:v>0.736525914555004</c:v>
                </c:pt>
                <c:pt idx="341">
                  <c:v>0.756678423828321</c:v>
                </c:pt>
                <c:pt idx="342">
                  <c:v>0.77104199408014</c:v>
                </c:pt>
                <c:pt idx="343">
                  <c:v>0.783923971710475</c:v>
                </c:pt>
                <c:pt idx="344">
                  <c:v>0.797307707146157</c:v>
                </c:pt>
                <c:pt idx="345">
                  <c:v>0.808239960449991</c:v>
                </c:pt>
                <c:pt idx="346">
                  <c:v>0.817221637134011</c:v>
                </c:pt>
                <c:pt idx="347">
                  <c:v>0.824835384218079</c:v>
                </c:pt>
                <c:pt idx="348">
                  <c:v>0.830904435977291</c:v>
                </c:pt>
                <c:pt idx="349">
                  <c:v>0.837562752091996</c:v>
                </c:pt>
                <c:pt idx="350">
                  <c:v>0.841007343632593</c:v>
                </c:pt>
                <c:pt idx="351">
                  <c:v>0.842691194605243</c:v>
                </c:pt>
                <c:pt idx="352">
                  <c:v>0.844350102445868</c:v>
                </c:pt>
                <c:pt idx="353">
                  <c:v>0.846770542643998</c:v>
                </c:pt>
                <c:pt idx="354">
                  <c:v>0.847663291816857</c:v>
                </c:pt>
                <c:pt idx="355">
                  <c:v>0.847663291816857</c:v>
                </c:pt>
                <c:pt idx="356">
                  <c:v>0.847663291816857</c:v>
                </c:pt>
                <c:pt idx="357">
                  <c:v>0.847003184304541</c:v>
                </c:pt>
                <c:pt idx="358">
                  <c:v>0.846770542643998</c:v>
                </c:pt>
                <c:pt idx="359">
                  <c:v>0.847003184304541</c:v>
                </c:pt>
                <c:pt idx="360">
                  <c:v>0.847003184304541</c:v>
                </c:pt>
                <c:pt idx="361">
                  <c:v>0.846186709847973</c:v>
                </c:pt>
                <c:pt idx="362">
                  <c:v>0.843640006195647</c:v>
                </c:pt>
                <c:pt idx="363">
                  <c:v>0.84194963945604</c:v>
                </c:pt>
                <c:pt idx="364">
                  <c:v>0.838425171295124</c:v>
                </c:pt>
                <c:pt idx="365">
                  <c:v>0.833808624359243</c:v>
                </c:pt>
                <c:pt idx="366">
                  <c:v>0.828579608187043</c:v>
                </c:pt>
                <c:pt idx="367">
                  <c:v>0.824835384218079</c:v>
                </c:pt>
                <c:pt idx="368">
                  <c:v>0.821665040302967</c:v>
                </c:pt>
                <c:pt idx="369">
                  <c:v>0.817861092422767</c:v>
                </c:pt>
                <c:pt idx="370">
                  <c:v>0.814670321198481</c:v>
                </c:pt>
                <c:pt idx="371">
                  <c:v>0.809233047464177</c:v>
                </c:pt>
                <c:pt idx="372">
                  <c:v>0.805402626760521</c:v>
                </c:pt>
                <c:pt idx="373">
                  <c:v>0.802166280565448</c:v>
                </c:pt>
                <c:pt idx="374">
                  <c:v>0.79926897352755</c:v>
                </c:pt>
                <c:pt idx="375">
                  <c:v>0.795093725312011</c:v>
                </c:pt>
                <c:pt idx="376">
                  <c:v>0.789492966381666</c:v>
                </c:pt>
                <c:pt idx="377">
                  <c:v>0.785112379630997</c:v>
                </c:pt>
                <c:pt idx="378">
                  <c:v>0.7822229445819</c:v>
                </c:pt>
                <c:pt idx="379">
                  <c:v>0.778039347132786</c:v>
                </c:pt>
                <c:pt idx="380">
                  <c:v>0.774414204386848</c:v>
                </c:pt>
                <c:pt idx="381">
                  <c:v>0.77104199408014</c:v>
                </c:pt>
                <c:pt idx="382">
                  <c:v>0.766400494625517</c:v>
                </c:pt>
                <c:pt idx="383">
                  <c:v>0.762429696627355</c:v>
                </c:pt>
                <c:pt idx="384">
                  <c:v>0.757660614455614</c:v>
                </c:pt>
                <c:pt idx="385">
                  <c:v>0.752439780848914</c:v>
                </c:pt>
                <c:pt idx="386">
                  <c:v>0.748163282245027</c:v>
                </c:pt>
                <c:pt idx="387">
                  <c:v>0.744514908683887</c:v>
                </c:pt>
                <c:pt idx="388">
                  <c:v>0.741670170808363</c:v>
                </c:pt>
                <c:pt idx="389">
                  <c:v>0.738460559666118</c:v>
                </c:pt>
                <c:pt idx="390">
                  <c:v>0.734724042806775</c:v>
                </c:pt>
                <c:pt idx="391">
                  <c:v>0.730542468020678</c:v>
                </c:pt>
                <c:pt idx="392">
                  <c:v>0.72644055032645</c:v>
                </c:pt>
                <c:pt idx="393">
                  <c:v>0.723359700177875</c:v>
                </c:pt>
                <c:pt idx="394">
                  <c:v>0.71869115165771</c:v>
                </c:pt>
                <c:pt idx="395">
                  <c:v>0.713860429001611</c:v>
                </c:pt>
                <c:pt idx="396">
                  <c:v>0.70978943620804</c:v>
                </c:pt>
                <c:pt idx="397">
                  <c:v>0.70538415676651</c:v>
                </c:pt>
                <c:pt idx="398">
                  <c:v>0.701118970940899</c:v>
                </c:pt>
                <c:pt idx="399">
                  <c:v>0.697622851775343</c:v>
                </c:pt>
                <c:pt idx="400">
                  <c:v>0.693732178210081</c:v>
                </c:pt>
                <c:pt idx="401">
                  <c:v>0.688934253967059</c:v>
                </c:pt>
                <c:pt idx="402">
                  <c:v>0.683745754166234</c:v>
                </c:pt>
                <c:pt idx="403">
                  <c:v>0.680316553568936</c:v>
                </c:pt>
                <c:pt idx="404">
                  <c:v>0.675376633419038</c:v>
                </c:pt>
                <c:pt idx="405">
                  <c:v>0.671625325433285</c:v>
                </c:pt>
                <c:pt idx="406">
                  <c:v>0.669484022618717</c:v>
                </c:pt>
                <c:pt idx="407">
                  <c:v>0.665478649499775</c:v>
                </c:pt>
                <c:pt idx="408">
                  <c:v>0.662720301180131</c:v>
                </c:pt>
                <c:pt idx="409">
                  <c:v>0.660011002191267</c:v>
                </c:pt>
                <c:pt idx="410">
                  <c:v>0.656384488857699</c:v>
                </c:pt>
                <c:pt idx="411">
                  <c:v>0.650864934955558</c:v>
                </c:pt>
                <c:pt idx="412">
                  <c:v>0.645953006901441</c:v>
                </c:pt>
                <c:pt idx="413">
                  <c:v>0.642345294310883</c:v>
                </c:pt>
                <c:pt idx="414">
                  <c:v>0.638755492994757</c:v>
                </c:pt>
                <c:pt idx="415">
                  <c:v>0.636194872225406</c:v>
                </c:pt>
                <c:pt idx="416">
                  <c:v>0.63184444851202</c:v>
                </c:pt>
                <c:pt idx="417">
                  <c:v>0.626731296379514</c:v>
                </c:pt>
                <c:pt idx="418">
                  <c:v>0.624067831970546</c:v>
                </c:pt>
                <c:pt idx="419">
                  <c:v>0.620505648183859</c:v>
                </c:pt>
                <c:pt idx="420">
                  <c:v>0.615654748331235</c:v>
                </c:pt>
                <c:pt idx="421">
                  <c:v>0.611592328911561</c:v>
                </c:pt>
                <c:pt idx="422">
                  <c:v>0.607973827132521</c:v>
                </c:pt>
                <c:pt idx="423">
                  <c:v>0.60554696483119</c:v>
                </c:pt>
                <c:pt idx="424">
                  <c:v>0.602615140701092</c:v>
                </c:pt>
                <c:pt idx="425">
                  <c:v>0.597979571304202</c:v>
                </c:pt>
                <c:pt idx="426">
                  <c:v>0.594885222349558</c:v>
                </c:pt>
                <c:pt idx="427">
                  <c:v>0.591772769740111</c:v>
                </c:pt>
                <c:pt idx="428">
                  <c:v>0.587079786196107</c:v>
                </c:pt>
                <c:pt idx="429">
                  <c:v>0.582326976538804</c:v>
                </c:pt>
                <c:pt idx="430">
                  <c:v>0.578732999890693</c:v>
                </c:pt>
                <c:pt idx="431">
                  <c:v>0.57507815784617</c:v>
                </c:pt>
                <c:pt idx="432">
                  <c:v>0.571431183133711</c:v>
                </c:pt>
                <c:pt idx="433">
                  <c:v>0.569178802719192</c:v>
                </c:pt>
                <c:pt idx="434">
                  <c:v>0.565447668096467</c:v>
                </c:pt>
                <c:pt idx="435">
                  <c:v>0.561925355760875</c:v>
                </c:pt>
                <c:pt idx="436">
                  <c:v>0.557206542517783</c:v>
                </c:pt>
                <c:pt idx="437">
                  <c:v>0.553268770581103</c:v>
                </c:pt>
                <c:pt idx="438">
                  <c:v>0.548966467328436</c:v>
                </c:pt>
                <c:pt idx="439">
                  <c:v>0.545311501676535</c:v>
                </c:pt>
                <c:pt idx="440">
                  <c:v>0.54166014030115</c:v>
                </c:pt>
                <c:pt idx="441">
                  <c:v>0.538610233924399</c:v>
                </c:pt>
                <c:pt idx="442">
                  <c:v>0.535417923831057</c:v>
                </c:pt>
                <c:pt idx="443">
                  <c:v>0.532483192232596</c:v>
                </c:pt>
                <c:pt idx="444">
                  <c:v>0.529595104631671</c:v>
                </c:pt>
                <c:pt idx="445">
                  <c:v>0.525996854834994</c:v>
                </c:pt>
                <c:pt idx="446">
                  <c:v>0.522449599011977</c:v>
                </c:pt>
                <c:pt idx="447">
                  <c:v>0.519411545357159</c:v>
                </c:pt>
                <c:pt idx="448">
                  <c:v>0.516527495466642</c:v>
                </c:pt>
                <c:pt idx="449">
                  <c:v>0.512513689396698</c:v>
                </c:pt>
                <c:pt idx="450">
                  <c:v>0.50863732122327</c:v>
                </c:pt>
                <c:pt idx="451">
                  <c:v>0.506587726918916</c:v>
                </c:pt>
                <c:pt idx="452">
                  <c:v>0.502432519361658</c:v>
                </c:pt>
                <c:pt idx="453">
                  <c:v>0.498467504609217</c:v>
                </c:pt>
                <c:pt idx="454">
                  <c:v>0.496235827797281</c:v>
                </c:pt>
                <c:pt idx="455">
                  <c:v>0.494786653379935</c:v>
                </c:pt>
                <c:pt idx="456">
                  <c:v>0.492830362857751</c:v>
                </c:pt>
                <c:pt idx="457">
                  <c:v>0.489372661740527</c:v>
                </c:pt>
                <c:pt idx="458">
                  <c:v>0.486164648837264</c:v>
                </c:pt>
                <c:pt idx="459">
                  <c:v>0.483499004094119</c:v>
                </c:pt>
                <c:pt idx="460">
                  <c:v>0.480125248516104</c:v>
                </c:pt>
                <c:pt idx="461">
                  <c:v>0.475770782530381</c:v>
                </c:pt>
                <c:pt idx="462">
                  <c:v>0.472528941865147</c:v>
                </c:pt>
                <c:pt idx="463">
                  <c:v>0.468775440200811</c:v>
                </c:pt>
                <c:pt idx="464">
                  <c:v>0.466745400463196</c:v>
                </c:pt>
                <c:pt idx="465">
                  <c:v>0.465438200789623</c:v>
                </c:pt>
                <c:pt idx="466">
                  <c:v>0.462435442590792</c:v>
                </c:pt>
                <c:pt idx="467">
                  <c:v>0.460016959967781</c:v>
                </c:pt>
                <c:pt idx="468">
                  <c:v>0.457342541588341</c:v>
                </c:pt>
                <c:pt idx="469">
                  <c:v>0.455114275704987</c:v>
                </c:pt>
                <c:pt idx="470">
                  <c:v>0.451183719798052</c:v>
                </c:pt>
                <c:pt idx="471">
                  <c:v>0.447734050914005</c:v>
                </c:pt>
                <c:pt idx="472">
                  <c:v>0.444171906899442</c:v>
                </c:pt>
                <c:pt idx="473">
                  <c:v>0.441456171189964</c:v>
                </c:pt>
                <c:pt idx="474">
                  <c:v>0.43995266031245</c:v>
                </c:pt>
                <c:pt idx="475">
                  <c:v>0.437500626642534</c:v>
                </c:pt>
                <c:pt idx="476">
                  <c:v>0.434399130786717</c:v>
                </c:pt>
                <c:pt idx="477">
                  <c:v>0.430958717290819</c:v>
                </c:pt>
                <c:pt idx="478">
                  <c:v>0.428837703244911</c:v>
                </c:pt>
                <c:pt idx="479">
                  <c:v>0.42566025968249</c:v>
                </c:pt>
                <c:pt idx="480">
                  <c:v>0.422900517706765</c:v>
                </c:pt>
                <c:pt idx="481">
                  <c:v>0.421829804223291</c:v>
                </c:pt>
                <c:pt idx="482">
                  <c:v>0.418643465982058</c:v>
                </c:pt>
                <c:pt idx="483">
                  <c:v>0.41457532084594</c:v>
                </c:pt>
                <c:pt idx="484">
                  <c:v>0.410907850343115</c:v>
                </c:pt>
                <c:pt idx="485">
                  <c:v>0.408727716348457</c:v>
                </c:pt>
                <c:pt idx="486">
                  <c:v>0.405989684816791</c:v>
                </c:pt>
                <c:pt idx="487">
                  <c:v>0.403006733587803</c:v>
                </c:pt>
                <c:pt idx="488">
                  <c:v>0.398846727948037</c:v>
                </c:pt>
                <c:pt idx="489">
                  <c:v>0.393360823171934</c:v>
                </c:pt>
                <c:pt idx="490">
                  <c:v>0.390763464879222</c:v>
                </c:pt>
                <c:pt idx="491">
                  <c:v>0.390677292063637</c:v>
                </c:pt>
                <c:pt idx="492">
                  <c:v>0.390297481458911</c:v>
                </c:pt>
                <c:pt idx="493">
                  <c:v>0.386804706735308</c:v>
                </c:pt>
                <c:pt idx="494">
                  <c:v>0.383031639938652</c:v>
                </c:pt>
                <c:pt idx="495">
                  <c:v>0.379689459412043</c:v>
                </c:pt>
                <c:pt idx="496">
                  <c:v>0.376418042298828</c:v>
                </c:pt>
                <c:pt idx="497">
                  <c:v>0.37310556664461</c:v>
                </c:pt>
                <c:pt idx="498">
                  <c:v>0.371610397508452</c:v>
                </c:pt>
                <c:pt idx="499">
                  <c:v>0.369563258755919</c:v>
                </c:pt>
                <c:pt idx="500">
                  <c:v>0.366600291297472</c:v>
                </c:pt>
                <c:pt idx="501">
                  <c:v>0.362045301369661</c:v>
                </c:pt>
                <c:pt idx="502">
                  <c:v>0.358600518414105</c:v>
                </c:pt>
                <c:pt idx="503">
                  <c:v>0.356517727544517</c:v>
                </c:pt>
                <c:pt idx="504">
                  <c:v>0.354090220610899</c:v>
                </c:pt>
                <c:pt idx="505">
                  <c:v>0.351519537589722</c:v>
                </c:pt>
                <c:pt idx="506">
                  <c:v>0.348515251773157</c:v>
                </c:pt>
                <c:pt idx="507">
                  <c:v>0.34573805013255</c:v>
                </c:pt>
                <c:pt idx="508">
                  <c:v>0.342838111755076</c:v>
                </c:pt>
                <c:pt idx="509">
                  <c:v>0.340900099191422</c:v>
                </c:pt>
                <c:pt idx="510">
                  <c:v>0.338047170688557</c:v>
                </c:pt>
                <c:pt idx="511">
                  <c:v>0.334315739709775</c:v>
                </c:pt>
                <c:pt idx="512">
                  <c:v>0.331516110803049</c:v>
                </c:pt>
                <c:pt idx="513">
                  <c:v>0.328200369601223</c:v>
                </c:pt>
                <c:pt idx="514">
                  <c:v>0.32583640455543</c:v>
                </c:pt>
                <c:pt idx="515">
                  <c:v>0.323855678118603</c:v>
                </c:pt>
                <c:pt idx="516">
                  <c:v>0.322062485240796</c:v>
                </c:pt>
                <c:pt idx="517">
                  <c:v>0.319852448990951</c:v>
                </c:pt>
                <c:pt idx="518">
                  <c:v>0.317118250066194</c:v>
                </c:pt>
                <c:pt idx="519">
                  <c:v>0.313380863471901</c:v>
                </c:pt>
                <c:pt idx="520">
                  <c:v>0.31057592077142</c:v>
                </c:pt>
                <c:pt idx="521">
                  <c:v>0.308411269423901</c:v>
                </c:pt>
                <c:pt idx="522">
                  <c:v>0.306644791782804</c:v>
                </c:pt>
                <c:pt idx="523">
                  <c:v>0.304063966832139</c:v>
                </c:pt>
                <c:pt idx="524">
                  <c:v>0.299618764057621</c:v>
                </c:pt>
                <c:pt idx="525">
                  <c:v>0.295990460536911</c:v>
                </c:pt>
                <c:pt idx="526">
                  <c:v>0.292749955567217</c:v>
                </c:pt>
                <c:pt idx="527">
                  <c:v>0.288906454099051</c:v>
                </c:pt>
                <c:pt idx="528">
                  <c:v>0.287213534869271</c:v>
                </c:pt>
                <c:pt idx="529">
                  <c:v>0.285657161771807</c:v>
                </c:pt>
                <c:pt idx="530">
                  <c:v>0.282500456059789</c:v>
                </c:pt>
                <c:pt idx="531">
                  <c:v>0.278600308372358</c:v>
                </c:pt>
                <c:pt idx="532">
                  <c:v>0.274567811487467</c:v>
                </c:pt>
                <c:pt idx="533">
                  <c:v>0.269491215885387</c:v>
                </c:pt>
                <c:pt idx="534">
                  <c:v>0.265428438374377</c:v>
                </c:pt>
                <c:pt idx="535">
                  <c:v>0.264608755492955</c:v>
                </c:pt>
                <c:pt idx="536">
                  <c:v>0.261676283386172</c:v>
                </c:pt>
                <c:pt idx="537">
                  <c:v>0.258478377811066</c:v>
                </c:pt>
                <c:pt idx="538">
                  <c:v>0.256444899645443</c:v>
                </c:pt>
                <c:pt idx="539">
                  <c:v>0.253510728129219</c:v>
                </c:pt>
                <c:pt idx="540">
                  <c:v>0.250659510319063</c:v>
                </c:pt>
                <c:pt idx="541">
                  <c:v>0.24733138412834</c:v>
                </c:pt>
                <c:pt idx="542">
                  <c:v>0.244312154141658</c:v>
                </c:pt>
                <c:pt idx="543">
                  <c:v>0.241608929842617</c:v>
                </c:pt>
                <c:pt idx="544">
                  <c:v>0.236513293269542</c:v>
                </c:pt>
                <c:pt idx="545">
                  <c:v>0.231340626839373</c:v>
                </c:pt>
                <c:pt idx="546">
                  <c:v>0.227881867931811</c:v>
                </c:pt>
                <c:pt idx="547">
                  <c:v>0.224139431322101</c:v>
                </c:pt>
                <c:pt idx="548">
                  <c:v>0.21875005151822</c:v>
                </c:pt>
                <c:pt idx="549">
                  <c:v>0.213583772649108</c:v>
                </c:pt>
                <c:pt idx="550">
                  <c:v>0.208419334140203</c:v>
                </c:pt>
                <c:pt idx="551">
                  <c:v>0.204375963312561</c:v>
                </c:pt>
                <c:pt idx="552">
                  <c:v>0.202457546208909</c:v>
                </c:pt>
                <c:pt idx="553">
                  <c:v>0.200049092370343</c:v>
                </c:pt>
                <c:pt idx="554">
                  <c:v>0.194289619263603</c:v>
                </c:pt>
                <c:pt idx="555">
                  <c:v>0.188194126116976</c:v>
                </c:pt>
                <c:pt idx="556">
                  <c:v>0.182666209596737</c:v>
                </c:pt>
                <c:pt idx="557">
                  <c:v>0.17788247979511</c:v>
                </c:pt>
                <c:pt idx="558">
                  <c:v>0.174162990038791</c:v>
                </c:pt>
                <c:pt idx="559">
                  <c:v>0.170278782739559</c:v>
                </c:pt>
                <c:pt idx="560">
                  <c:v>0.166699006955227</c:v>
                </c:pt>
                <c:pt idx="561">
                  <c:v>0.163455160594143</c:v>
                </c:pt>
                <c:pt idx="562">
                  <c:v>0.159176621609058</c:v>
                </c:pt>
                <c:pt idx="563">
                  <c:v>0.157481941004361</c:v>
                </c:pt>
                <c:pt idx="564">
                  <c:v>0.155611209235515</c:v>
                </c:pt>
                <c:pt idx="565">
                  <c:v>0.152457149277336</c:v>
                </c:pt>
                <c:pt idx="566">
                  <c:v>0.148481001360588</c:v>
                </c:pt>
                <c:pt idx="567">
                  <c:v>0.14618843831439</c:v>
                </c:pt>
                <c:pt idx="568">
                  <c:v>0.143526860355847</c:v>
                </c:pt>
                <c:pt idx="569">
                  <c:v>0.141133758892274</c:v>
                </c:pt>
                <c:pt idx="570">
                  <c:v>0.140130249179236</c:v>
                </c:pt>
                <c:pt idx="571">
                  <c:v>0.138420703817248</c:v>
                </c:pt>
                <c:pt idx="572">
                  <c:v>0.136380107471435</c:v>
                </c:pt>
                <c:pt idx="573">
                  <c:v>0.134684275688946</c:v>
                </c:pt>
                <c:pt idx="574">
                  <c:v>0.133020134009508</c:v>
                </c:pt>
                <c:pt idx="575">
                  <c:v>0.129797283933519</c:v>
                </c:pt>
                <c:pt idx="576">
                  <c:v>0.127932270777875</c:v>
                </c:pt>
                <c:pt idx="577">
                  <c:v>0.127932270777875</c:v>
                </c:pt>
                <c:pt idx="578">
                  <c:v>0.127114794238126</c:v>
                </c:pt>
                <c:pt idx="579">
                  <c:v>0.12447961654626</c:v>
                </c:pt>
                <c:pt idx="580">
                  <c:v>0.122149525789395</c:v>
                </c:pt>
                <c:pt idx="581">
                  <c:v>0.120310383658251</c:v>
                </c:pt>
                <c:pt idx="582">
                  <c:v>0.119131054127267</c:v>
                </c:pt>
                <c:pt idx="583">
                  <c:v>0.119030120024685</c:v>
                </c:pt>
                <c:pt idx="584">
                  <c:v>0.119030120024685</c:v>
                </c:pt>
                <c:pt idx="585">
                  <c:v>0.119030120024685</c:v>
                </c:pt>
                <c:pt idx="586">
                  <c:v>0.119030120024685</c:v>
                </c:pt>
                <c:pt idx="587">
                  <c:v>0.119030120024685</c:v>
                </c:pt>
                <c:pt idx="588">
                  <c:v>0.119030120024685</c:v>
                </c:pt>
                <c:pt idx="589">
                  <c:v>0.119030120024685</c:v>
                </c:pt>
                <c:pt idx="590">
                  <c:v>0.119030120024685</c:v>
                </c:pt>
                <c:pt idx="591">
                  <c:v>0.119030120024685</c:v>
                </c:pt>
                <c:pt idx="592">
                  <c:v>0.119030120024685</c:v>
                </c:pt>
                <c:pt idx="593">
                  <c:v>0.119030120024685</c:v>
                </c:pt>
                <c:pt idx="594">
                  <c:v>0.119030120024685</c:v>
                </c:pt>
                <c:pt idx="595">
                  <c:v>0.119030120024685</c:v>
                </c:pt>
                <c:pt idx="596">
                  <c:v>0.119030120024685</c:v>
                </c:pt>
                <c:pt idx="597">
                  <c:v>0.119030120024685</c:v>
                </c:pt>
                <c:pt idx="598">
                  <c:v>0.119030120024685</c:v>
                </c:pt>
                <c:pt idx="599">
                  <c:v>0.117981084138863</c:v>
                </c:pt>
                <c:pt idx="600">
                  <c:v>0.116540156062883</c:v>
                </c:pt>
                <c:pt idx="601">
                  <c:v>0.119030120024685</c:v>
                </c:pt>
                <c:pt idx="602">
                  <c:v>0.119030120024685</c:v>
                </c:pt>
                <c:pt idx="603">
                  <c:v>0.119030120024685</c:v>
                </c:pt>
                <c:pt idx="604">
                  <c:v>0.119030120024685</c:v>
                </c:pt>
                <c:pt idx="605">
                  <c:v>0.119030120024685</c:v>
                </c:pt>
                <c:pt idx="606">
                  <c:v>0.119030120024685</c:v>
                </c:pt>
                <c:pt idx="607">
                  <c:v>0.119030120024685</c:v>
                </c:pt>
                <c:pt idx="608">
                  <c:v>0.119030120024685</c:v>
                </c:pt>
                <c:pt idx="609">
                  <c:v>0.119030120024685</c:v>
                </c:pt>
                <c:pt idx="610">
                  <c:v>0.119030120024685</c:v>
                </c:pt>
                <c:pt idx="611">
                  <c:v>0.119030120024685</c:v>
                </c:pt>
                <c:pt idx="612">
                  <c:v>0.119030120024685</c:v>
                </c:pt>
                <c:pt idx="613">
                  <c:v>0.119030120024685</c:v>
                </c:pt>
                <c:pt idx="614">
                  <c:v>0.119030120024685</c:v>
                </c:pt>
                <c:pt idx="615">
                  <c:v>0.119030120024685</c:v>
                </c:pt>
                <c:pt idx="616">
                  <c:v>0.119030120024685</c:v>
                </c:pt>
                <c:pt idx="617">
                  <c:v>0.119030120024685</c:v>
                </c:pt>
                <c:pt idx="618">
                  <c:v>0.119030120024685</c:v>
                </c:pt>
                <c:pt idx="619">
                  <c:v>0.119030120024685</c:v>
                </c:pt>
                <c:pt idx="620">
                  <c:v>0.119030120024685</c:v>
                </c:pt>
                <c:pt idx="621">
                  <c:v>0.119030120024685</c:v>
                </c:pt>
                <c:pt idx="622">
                  <c:v>0.119030120024685</c:v>
                </c:pt>
                <c:pt idx="623">
                  <c:v>0.119030120024685</c:v>
                </c:pt>
                <c:pt idx="624">
                  <c:v>0.119030120024685</c:v>
                </c:pt>
                <c:pt idx="625">
                  <c:v>0.119030120024685</c:v>
                </c:pt>
                <c:pt idx="626">
                  <c:v>0.119030120024685</c:v>
                </c:pt>
                <c:pt idx="627">
                  <c:v>0.119030120024685</c:v>
                </c:pt>
                <c:pt idx="628">
                  <c:v>0.119030120024685</c:v>
                </c:pt>
                <c:pt idx="629">
                  <c:v>0.119030120024685</c:v>
                </c:pt>
                <c:pt idx="630">
                  <c:v>0.119030120024685</c:v>
                </c:pt>
                <c:pt idx="631">
                  <c:v>0.119030120024685</c:v>
                </c:pt>
                <c:pt idx="632">
                  <c:v>0.119030120024685</c:v>
                </c:pt>
                <c:pt idx="633">
                  <c:v>0.119030120024685</c:v>
                </c:pt>
                <c:pt idx="634">
                  <c:v>0.119030120024685</c:v>
                </c:pt>
                <c:pt idx="635">
                  <c:v>0.119030120024685</c:v>
                </c:pt>
                <c:pt idx="636">
                  <c:v>0.119030120024685</c:v>
                </c:pt>
                <c:pt idx="637">
                  <c:v>0.119030120024685</c:v>
                </c:pt>
                <c:pt idx="638">
                  <c:v>0.119030120024685</c:v>
                </c:pt>
                <c:pt idx="639">
                  <c:v>0.119030120024685</c:v>
                </c:pt>
                <c:pt idx="640">
                  <c:v>0.119030120024685</c:v>
                </c:pt>
                <c:pt idx="641">
                  <c:v>0.119030120024685</c:v>
                </c:pt>
                <c:pt idx="642">
                  <c:v>0.119030120024685</c:v>
                </c:pt>
                <c:pt idx="643">
                  <c:v>0.119030120024685</c:v>
                </c:pt>
                <c:pt idx="644">
                  <c:v>0.119030120024685</c:v>
                </c:pt>
                <c:pt idx="645">
                  <c:v>0.119030120024685</c:v>
                </c:pt>
                <c:pt idx="646">
                  <c:v>0.119030120024685</c:v>
                </c:pt>
                <c:pt idx="647">
                  <c:v>0.119030120024685</c:v>
                </c:pt>
                <c:pt idx="648">
                  <c:v>0.119030120024685</c:v>
                </c:pt>
                <c:pt idx="649">
                  <c:v>0.119030120024685</c:v>
                </c:pt>
                <c:pt idx="650">
                  <c:v>0.119030120024685</c:v>
                </c:pt>
                <c:pt idx="651">
                  <c:v>0.119030120024685</c:v>
                </c:pt>
                <c:pt idx="652">
                  <c:v>0.119030120024685</c:v>
                </c:pt>
                <c:pt idx="653">
                  <c:v>0.119030120024685</c:v>
                </c:pt>
                <c:pt idx="654">
                  <c:v>0.119030120024685</c:v>
                </c:pt>
                <c:pt idx="655">
                  <c:v>0.119030120024685</c:v>
                </c:pt>
                <c:pt idx="656">
                  <c:v>0.119030120024685</c:v>
                </c:pt>
                <c:pt idx="657">
                  <c:v>0.119030120024685</c:v>
                </c:pt>
                <c:pt idx="658">
                  <c:v>0.119030120024685</c:v>
                </c:pt>
                <c:pt idx="659">
                  <c:v>0.119030120024685</c:v>
                </c:pt>
                <c:pt idx="660">
                  <c:v>0.119030120024685</c:v>
                </c:pt>
                <c:pt idx="661">
                  <c:v>0.119030120024685</c:v>
                </c:pt>
                <c:pt idx="662">
                  <c:v>0.119030120024685</c:v>
                </c:pt>
                <c:pt idx="663">
                  <c:v>0.119030120024685</c:v>
                </c:pt>
                <c:pt idx="664">
                  <c:v>0.119030120024685</c:v>
                </c:pt>
                <c:pt idx="665">
                  <c:v>0.119030120024685</c:v>
                </c:pt>
                <c:pt idx="666">
                  <c:v>0.119030120024685</c:v>
                </c:pt>
                <c:pt idx="667">
                  <c:v>0.119030120024685</c:v>
                </c:pt>
                <c:pt idx="668">
                  <c:v>0.119030120024685</c:v>
                </c:pt>
                <c:pt idx="669">
                  <c:v>0.119030120024685</c:v>
                </c:pt>
                <c:pt idx="670">
                  <c:v>0.119030120024685</c:v>
                </c:pt>
                <c:pt idx="671">
                  <c:v>0.119030120024685</c:v>
                </c:pt>
                <c:pt idx="672">
                  <c:v>0.119030120024685</c:v>
                </c:pt>
                <c:pt idx="673">
                  <c:v>0.119030120024685</c:v>
                </c:pt>
                <c:pt idx="674">
                  <c:v>0.119030120024685</c:v>
                </c:pt>
                <c:pt idx="675">
                  <c:v>0.119030120024685</c:v>
                </c:pt>
                <c:pt idx="676">
                  <c:v>0.119030120024685</c:v>
                </c:pt>
                <c:pt idx="677">
                  <c:v>0.119030120024685</c:v>
                </c:pt>
                <c:pt idx="678">
                  <c:v>0.119030120024685</c:v>
                </c:pt>
                <c:pt idx="679">
                  <c:v>0.119030120024685</c:v>
                </c:pt>
                <c:pt idx="680">
                  <c:v>0.119030120024685</c:v>
                </c:pt>
                <c:pt idx="681">
                  <c:v>0.119030120024685</c:v>
                </c:pt>
                <c:pt idx="682">
                  <c:v>0.119030120024685</c:v>
                </c:pt>
                <c:pt idx="683">
                  <c:v>0.119030120024685</c:v>
                </c:pt>
                <c:pt idx="684">
                  <c:v>0.119030120024685</c:v>
                </c:pt>
                <c:pt idx="685">
                  <c:v>0.119030120024685</c:v>
                </c:pt>
                <c:pt idx="686">
                  <c:v>0.119030120024685</c:v>
                </c:pt>
                <c:pt idx="687">
                  <c:v>0.119030120024685</c:v>
                </c:pt>
                <c:pt idx="688">
                  <c:v>0.119030120024685</c:v>
                </c:pt>
                <c:pt idx="689">
                  <c:v>0.119030120024685</c:v>
                </c:pt>
                <c:pt idx="690">
                  <c:v>0.119030120024685</c:v>
                </c:pt>
                <c:pt idx="691">
                  <c:v>0.119030120024685</c:v>
                </c:pt>
                <c:pt idx="692">
                  <c:v>0.119030120024685</c:v>
                </c:pt>
                <c:pt idx="693">
                  <c:v>0.119030120024685</c:v>
                </c:pt>
                <c:pt idx="694">
                  <c:v>0.119030120024685</c:v>
                </c:pt>
                <c:pt idx="695">
                  <c:v>0.119030120024685</c:v>
                </c:pt>
                <c:pt idx="696">
                  <c:v>0.119030120024685</c:v>
                </c:pt>
                <c:pt idx="697">
                  <c:v>0.119030120024685</c:v>
                </c:pt>
                <c:pt idx="698">
                  <c:v>0.118158385813645</c:v>
                </c:pt>
                <c:pt idx="699">
                  <c:v>0.117981084138863</c:v>
                </c:pt>
                <c:pt idx="700">
                  <c:v>0.116769316645069</c:v>
                </c:pt>
                <c:pt idx="701">
                  <c:v>0.115988690833447</c:v>
                </c:pt>
                <c:pt idx="702">
                  <c:v>0.11522441419559</c:v>
                </c:pt>
                <c:pt idx="703">
                  <c:v>0.11446788972252</c:v>
                </c:pt>
                <c:pt idx="704">
                  <c:v>0.11370230357985</c:v>
                </c:pt>
                <c:pt idx="705">
                  <c:v>0.112965602567223</c:v>
                </c:pt>
                <c:pt idx="706">
                  <c:v>0.11225605511636</c:v>
                </c:pt>
                <c:pt idx="707">
                  <c:v>0.111096234002396</c:v>
                </c:pt>
                <c:pt idx="708">
                  <c:v>0.109922243840702</c:v>
                </c:pt>
                <c:pt idx="709">
                  <c:v>0.109172159872361</c:v>
                </c:pt>
                <c:pt idx="710">
                  <c:v>0.108059771709445</c:v>
                </c:pt>
                <c:pt idx="711">
                  <c:v>0.10711568698182</c:v>
                </c:pt>
                <c:pt idx="712">
                  <c:v>0.105894290365385</c:v>
                </c:pt>
                <c:pt idx="713">
                  <c:v>0.104475439941401</c:v>
                </c:pt>
                <c:pt idx="714">
                  <c:v>0.102947419423307</c:v>
                </c:pt>
                <c:pt idx="715">
                  <c:v>0.101348528895192</c:v>
                </c:pt>
                <c:pt idx="716">
                  <c:v>0.100328256244815</c:v>
                </c:pt>
                <c:pt idx="717">
                  <c:v>0.0990433936461801</c:v>
                </c:pt>
                <c:pt idx="718">
                  <c:v>0.0976168629051346</c:v>
                </c:pt>
                <c:pt idx="719">
                  <c:v>0.0963388199687405</c:v>
                </c:pt>
                <c:pt idx="720">
                  <c:v>0.0952843795839111</c:v>
                </c:pt>
                <c:pt idx="721">
                  <c:v>0.0936715657819219</c:v>
                </c:pt>
                <c:pt idx="722">
                  <c:v>0.0917895695454591</c:v>
                </c:pt>
                <c:pt idx="723">
                  <c:v>0.0897216904848596</c:v>
                </c:pt>
                <c:pt idx="724">
                  <c:v>0.0882737608913431</c:v>
                </c:pt>
                <c:pt idx="725">
                  <c:v>0.0861975711372427</c:v>
                </c:pt>
                <c:pt idx="726">
                  <c:v>0.0844482967721684</c:v>
                </c:pt>
                <c:pt idx="727">
                  <c:v>0.0824223014496818</c:v>
                </c:pt>
                <c:pt idx="728">
                  <c:v>0.0795071834886128</c:v>
                </c:pt>
                <c:pt idx="729">
                  <c:v>0.0764958057275053</c:v>
                </c:pt>
                <c:pt idx="730">
                  <c:v>0.0733077721756351</c:v>
                </c:pt>
                <c:pt idx="731">
                  <c:v>0.0695188532423829</c:v>
                </c:pt>
                <c:pt idx="732">
                  <c:v>0.0655133224148762</c:v>
                </c:pt>
                <c:pt idx="733">
                  <c:v>0.0612516553979981</c:v>
                </c:pt>
                <c:pt idx="734">
                  <c:v>0.0569030369078183</c:v>
                </c:pt>
                <c:pt idx="735">
                  <c:v>0.0522297512993585</c:v>
                </c:pt>
                <c:pt idx="736">
                  <c:v>0.0475844752335524</c:v>
                </c:pt>
                <c:pt idx="737">
                  <c:v>0.0425603575804746</c:v>
                </c:pt>
                <c:pt idx="738">
                  <c:v>0.0371498846610367</c:v>
                </c:pt>
                <c:pt idx="739">
                  <c:v>0.0319822215753222</c:v>
                </c:pt>
                <c:pt idx="740">
                  <c:v>0.0269369181696309</c:v>
                </c:pt>
                <c:pt idx="741">
                  <c:v>0.0220229219908598</c:v>
                </c:pt>
                <c:pt idx="742">
                  <c:v>0.016943253236741</c:v>
                </c:pt>
                <c:pt idx="743">
                  <c:v>0.0122500750067896</c:v>
                </c:pt>
                <c:pt idx="744">
                  <c:v>0.00719514588147856</c:v>
                </c:pt>
                <c:pt idx="745">
                  <c:v>0.00284623967044792</c:v>
                </c:pt>
                <c:pt idx="746">
                  <c:v>0.00178893992640745</c:v>
                </c:pt>
                <c:pt idx="747">
                  <c:v>0.00178893992640745</c:v>
                </c:pt>
                <c:pt idx="748">
                  <c:v>0.00178893992640745</c:v>
                </c:pt>
                <c:pt idx="749">
                  <c:v>0.00178893992640745</c:v>
                </c:pt>
                <c:pt idx="750">
                  <c:v>0.00178893992640745</c:v>
                </c:pt>
                <c:pt idx="751">
                  <c:v>0.00178893992640745</c:v>
                </c:pt>
                <c:pt idx="752">
                  <c:v>0.00178893992640745</c:v>
                </c:pt>
                <c:pt idx="753">
                  <c:v>0.00178893992640745</c:v>
                </c:pt>
                <c:pt idx="754">
                  <c:v>0.00178893992640745</c:v>
                </c:pt>
                <c:pt idx="755">
                  <c:v>0.00178893992640745</c:v>
                </c:pt>
                <c:pt idx="756">
                  <c:v>0.000760067641948081</c:v>
                </c:pt>
                <c:pt idx="757">
                  <c:v>0.000287466449592543</c:v>
                </c:pt>
                <c:pt idx="758">
                  <c:v>0.00104689111227568</c:v>
                </c:pt>
                <c:pt idx="759">
                  <c:v>0.00178893992640745</c:v>
                </c:pt>
                <c:pt idx="760">
                  <c:v>0.00178893992640745</c:v>
                </c:pt>
                <c:pt idx="761">
                  <c:v>0.00178893992640745</c:v>
                </c:pt>
                <c:pt idx="762">
                  <c:v>0.00178893992640745</c:v>
                </c:pt>
                <c:pt idx="763">
                  <c:v>0.00178893992640745</c:v>
                </c:pt>
                <c:pt idx="764">
                  <c:v>0.00178893992640745</c:v>
                </c:pt>
                <c:pt idx="765">
                  <c:v>0.00178893992640745</c:v>
                </c:pt>
                <c:pt idx="766">
                  <c:v>0.00178893992640745</c:v>
                </c:pt>
                <c:pt idx="767">
                  <c:v>0.00178893992640745</c:v>
                </c:pt>
                <c:pt idx="768">
                  <c:v>0.00178893992640745</c:v>
                </c:pt>
                <c:pt idx="769">
                  <c:v>0.00178893992640745</c:v>
                </c:pt>
                <c:pt idx="770">
                  <c:v>0.00178893992640745</c:v>
                </c:pt>
                <c:pt idx="771">
                  <c:v>0.00178893992640745</c:v>
                </c:pt>
                <c:pt idx="772">
                  <c:v>0.00178893992640745</c:v>
                </c:pt>
                <c:pt idx="773">
                  <c:v>0.00178893992640745</c:v>
                </c:pt>
                <c:pt idx="774">
                  <c:v>0.00178893992640745</c:v>
                </c:pt>
                <c:pt idx="775">
                  <c:v>0.00178893992640745</c:v>
                </c:pt>
                <c:pt idx="776">
                  <c:v>0.00178893992640745</c:v>
                </c:pt>
                <c:pt idx="777">
                  <c:v>0.00178893992640745</c:v>
                </c:pt>
                <c:pt idx="778">
                  <c:v>0.00178893992640745</c:v>
                </c:pt>
                <c:pt idx="779">
                  <c:v>0.00178893992640745</c:v>
                </c:pt>
                <c:pt idx="780">
                  <c:v>0.00178893992640745</c:v>
                </c:pt>
                <c:pt idx="781">
                  <c:v>0.00178893992640745</c:v>
                </c:pt>
                <c:pt idx="782">
                  <c:v>0.00178893992640745</c:v>
                </c:pt>
                <c:pt idx="783">
                  <c:v>0.00178893992640745</c:v>
                </c:pt>
                <c:pt idx="784">
                  <c:v>0.00178893992640745</c:v>
                </c:pt>
                <c:pt idx="785">
                  <c:v>0.00178893992640745</c:v>
                </c:pt>
                <c:pt idx="786">
                  <c:v>0.00178893992640745</c:v>
                </c:pt>
                <c:pt idx="787">
                  <c:v>0.00178893992640745</c:v>
                </c:pt>
                <c:pt idx="788">
                  <c:v>0.00178893992640745</c:v>
                </c:pt>
                <c:pt idx="789">
                  <c:v>0.00178893992640745</c:v>
                </c:pt>
                <c:pt idx="790">
                  <c:v>0.00178893992640745</c:v>
                </c:pt>
                <c:pt idx="791">
                  <c:v>0.00178893992640745</c:v>
                </c:pt>
                <c:pt idx="792">
                  <c:v>0.00178893992640745</c:v>
                </c:pt>
                <c:pt idx="793">
                  <c:v>0.00178893992640745</c:v>
                </c:pt>
                <c:pt idx="794">
                  <c:v>0.00178893992640745</c:v>
                </c:pt>
                <c:pt idx="795">
                  <c:v>0.00178893992640745</c:v>
                </c:pt>
                <c:pt idx="796">
                  <c:v>0.00178893992640745</c:v>
                </c:pt>
                <c:pt idx="797">
                  <c:v>0.00178893992640745</c:v>
                </c:pt>
                <c:pt idx="798">
                  <c:v>0.00178893992640745</c:v>
                </c:pt>
                <c:pt idx="799">
                  <c:v>0.00178893992640745</c:v>
                </c:pt>
                <c:pt idx="800">
                  <c:v>0.00178893992640745</c:v>
                </c:pt>
                <c:pt idx="801">
                  <c:v>0.00178893992640745</c:v>
                </c:pt>
                <c:pt idx="802">
                  <c:v>0.00178893992640745</c:v>
                </c:pt>
                <c:pt idx="803">
                  <c:v>0.00178893992640745</c:v>
                </c:pt>
                <c:pt idx="804">
                  <c:v>0.00178893992640745</c:v>
                </c:pt>
                <c:pt idx="805">
                  <c:v>0.00178893992640745</c:v>
                </c:pt>
                <c:pt idx="806">
                  <c:v>0.00178893992640745</c:v>
                </c:pt>
                <c:pt idx="807">
                  <c:v>0.00178893992640745</c:v>
                </c:pt>
                <c:pt idx="808">
                  <c:v>0.00178893992640745</c:v>
                </c:pt>
                <c:pt idx="809">
                  <c:v>0.00178893992640745</c:v>
                </c:pt>
                <c:pt idx="810">
                  <c:v>0.00178893992640745</c:v>
                </c:pt>
                <c:pt idx="811">
                  <c:v>0.00178893992640745</c:v>
                </c:pt>
                <c:pt idx="812">
                  <c:v>0.00178893992640745</c:v>
                </c:pt>
                <c:pt idx="813">
                  <c:v>0.00178893992640745</c:v>
                </c:pt>
                <c:pt idx="814">
                  <c:v>0.00178893992640745</c:v>
                </c:pt>
                <c:pt idx="815">
                  <c:v>0.00178893992640745</c:v>
                </c:pt>
                <c:pt idx="816">
                  <c:v>0.00178893992640745</c:v>
                </c:pt>
                <c:pt idx="817">
                  <c:v>0.00178893992640745</c:v>
                </c:pt>
                <c:pt idx="818">
                  <c:v>0.00178893992640745</c:v>
                </c:pt>
                <c:pt idx="819">
                  <c:v>0.00178893992640745</c:v>
                </c:pt>
                <c:pt idx="820">
                  <c:v>0.00178893992640745</c:v>
                </c:pt>
                <c:pt idx="821">
                  <c:v>0.00178893992640745</c:v>
                </c:pt>
                <c:pt idx="822">
                  <c:v>0.00178893992640745</c:v>
                </c:pt>
                <c:pt idx="823">
                  <c:v>0.00178893992640745</c:v>
                </c:pt>
                <c:pt idx="824">
                  <c:v>0.00178893992640745</c:v>
                </c:pt>
                <c:pt idx="825">
                  <c:v>0.00178893992640745</c:v>
                </c:pt>
                <c:pt idx="826">
                  <c:v>0.00178893992640745</c:v>
                </c:pt>
                <c:pt idx="827">
                  <c:v>0.00178893992640745</c:v>
                </c:pt>
                <c:pt idx="828">
                  <c:v>0.00178893992640745</c:v>
                </c:pt>
                <c:pt idx="829">
                  <c:v>0.00178893992640745</c:v>
                </c:pt>
                <c:pt idx="830">
                  <c:v>0.00178893992640745</c:v>
                </c:pt>
                <c:pt idx="831">
                  <c:v>0.00178893992640745</c:v>
                </c:pt>
                <c:pt idx="832">
                  <c:v>0.00178893992640745</c:v>
                </c:pt>
                <c:pt idx="833">
                  <c:v>0.00178893992640745</c:v>
                </c:pt>
                <c:pt idx="834">
                  <c:v>0.00178893992640745</c:v>
                </c:pt>
                <c:pt idx="835">
                  <c:v>0.00178893992640745</c:v>
                </c:pt>
                <c:pt idx="836">
                  <c:v>0.00178893992640745</c:v>
                </c:pt>
                <c:pt idx="837">
                  <c:v>0.00178893992640745</c:v>
                </c:pt>
                <c:pt idx="838">
                  <c:v>0.00178893992640745</c:v>
                </c:pt>
                <c:pt idx="839">
                  <c:v>0.00178893992640745</c:v>
                </c:pt>
                <c:pt idx="840">
                  <c:v>0.00178893992640745</c:v>
                </c:pt>
                <c:pt idx="841">
                  <c:v>0.00178893992640745</c:v>
                </c:pt>
                <c:pt idx="842">
                  <c:v>0.00178893992640745</c:v>
                </c:pt>
                <c:pt idx="843">
                  <c:v>0.00178893992640745</c:v>
                </c:pt>
                <c:pt idx="844">
                  <c:v>0.00178893992640745</c:v>
                </c:pt>
                <c:pt idx="845">
                  <c:v>0.00178893992640745</c:v>
                </c:pt>
                <c:pt idx="846">
                  <c:v>0.00178893992640745</c:v>
                </c:pt>
                <c:pt idx="847">
                  <c:v>0.00178893992640745</c:v>
                </c:pt>
                <c:pt idx="848">
                  <c:v>0.00178893992640745</c:v>
                </c:pt>
                <c:pt idx="849">
                  <c:v>0.00178893992640745</c:v>
                </c:pt>
                <c:pt idx="850">
                  <c:v>0.00178893992640745</c:v>
                </c:pt>
                <c:pt idx="851">
                  <c:v>0.00178893992640745</c:v>
                </c:pt>
                <c:pt idx="852">
                  <c:v>0.00178893992640745</c:v>
                </c:pt>
                <c:pt idx="853">
                  <c:v>0.00178893992640745</c:v>
                </c:pt>
                <c:pt idx="854">
                  <c:v>0.00178893992640745</c:v>
                </c:pt>
                <c:pt idx="855">
                  <c:v>0.00178893992640745</c:v>
                </c:pt>
                <c:pt idx="856">
                  <c:v>0.00178893992640745</c:v>
                </c:pt>
                <c:pt idx="857">
                  <c:v>0.00178893992640745</c:v>
                </c:pt>
                <c:pt idx="858">
                  <c:v>0.00178893992640745</c:v>
                </c:pt>
                <c:pt idx="859">
                  <c:v>0.00178893992640745</c:v>
                </c:pt>
                <c:pt idx="860">
                  <c:v>0.00178893992640745</c:v>
                </c:pt>
                <c:pt idx="861">
                  <c:v>0.00178893992640745</c:v>
                </c:pt>
                <c:pt idx="862">
                  <c:v>0.00178893992640745</c:v>
                </c:pt>
                <c:pt idx="863">
                  <c:v>0.00178893992640745</c:v>
                </c:pt>
                <c:pt idx="864">
                  <c:v>0.00178893992640745</c:v>
                </c:pt>
                <c:pt idx="865">
                  <c:v>0.00178893992640745</c:v>
                </c:pt>
                <c:pt idx="866">
                  <c:v>0.00178893992640745</c:v>
                </c:pt>
                <c:pt idx="867">
                  <c:v>0.00178893992640745</c:v>
                </c:pt>
                <c:pt idx="868">
                  <c:v>0.00178893992640745</c:v>
                </c:pt>
                <c:pt idx="869">
                  <c:v>0.00178893992640745</c:v>
                </c:pt>
                <c:pt idx="870">
                  <c:v>0.00178893992640745</c:v>
                </c:pt>
                <c:pt idx="871">
                  <c:v>0.00178893992640745</c:v>
                </c:pt>
                <c:pt idx="872">
                  <c:v>0.00178893992640745</c:v>
                </c:pt>
                <c:pt idx="873">
                  <c:v>0.00178893992640745</c:v>
                </c:pt>
                <c:pt idx="874">
                  <c:v>0.00178893992640745</c:v>
                </c:pt>
                <c:pt idx="875">
                  <c:v>0.00178893992640745</c:v>
                </c:pt>
                <c:pt idx="876">
                  <c:v>0.00178893992640745</c:v>
                </c:pt>
                <c:pt idx="877">
                  <c:v>0.00178893992640745</c:v>
                </c:pt>
                <c:pt idx="878">
                  <c:v>0.00178893992640745</c:v>
                </c:pt>
                <c:pt idx="879">
                  <c:v>0.00178893992640745</c:v>
                </c:pt>
                <c:pt idx="880">
                  <c:v>0.00178893992640745</c:v>
                </c:pt>
                <c:pt idx="881">
                  <c:v>0.00178893992640745</c:v>
                </c:pt>
                <c:pt idx="882">
                  <c:v>0.00178893992640745</c:v>
                </c:pt>
                <c:pt idx="883">
                  <c:v>0.00178893992640745</c:v>
                </c:pt>
                <c:pt idx="884">
                  <c:v>0.00178893992640745</c:v>
                </c:pt>
                <c:pt idx="885">
                  <c:v>0.00178893992640745</c:v>
                </c:pt>
                <c:pt idx="886">
                  <c:v>0.00178893992640745</c:v>
                </c:pt>
                <c:pt idx="887">
                  <c:v>0.00178893992640745</c:v>
                </c:pt>
                <c:pt idx="888">
                  <c:v>0.00178893992640745</c:v>
                </c:pt>
                <c:pt idx="889">
                  <c:v>0.00178893992640745</c:v>
                </c:pt>
                <c:pt idx="890">
                  <c:v>0.00178893992640745</c:v>
                </c:pt>
                <c:pt idx="891">
                  <c:v>0.00178893992640745</c:v>
                </c:pt>
                <c:pt idx="892">
                  <c:v>0.00178893992640745</c:v>
                </c:pt>
                <c:pt idx="893">
                  <c:v>0.00178893992640745</c:v>
                </c:pt>
                <c:pt idx="894">
                  <c:v>0.00178893992640745</c:v>
                </c:pt>
                <c:pt idx="895">
                  <c:v>0.00178893992640745</c:v>
                </c:pt>
                <c:pt idx="896">
                  <c:v>0.00178893992640745</c:v>
                </c:pt>
                <c:pt idx="897">
                  <c:v>0.00327218294574584</c:v>
                </c:pt>
                <c:pt idx="898">
                  <c:v>0.00611543859572207</c:v>
                </c:pt>
                <c:pt idx="899">
                  <c:v>0.0090327627066213</c:v>
                </c:pt>
                <c:pt idx="900">
                  <c:v>0.0122500750067896</c:v>
                </c:pt>
                <c:pt idx="901">
                  <c:v>0.0155048971545414</c:v>
                </c:pt>
                <c:pt idx="902">
                  <c:v>0.0189242938160403</c:v>
                </c:pt>
                <c:pt idx="903">
                  <c:v>0.0224933345606076</c:v>
                </c:pt>
                <c:pt idx="904">
                  <c:v>0.0264902448685537</c:v>
                </c:pt>
                <c:pt idx="905">
                  <c:v>0.0305297586548791</c:v>
                </c:pt>
                <c:pt idx="906">
                  <c:v>0.034508866247926</c:v>
                </c:pt>
                <c:pt idx="907">
                  <c:v>0.0389919202236192</c:v>
                </c:pt>
                <c:pt idx="908">
                  <c:v>0.0435073482500503</c:v>
                </c:pt>
                <c:pt idx="909">
                  <c:v>0.0482140936118555</c:v>
                </c:pt>
                <c:pt idx="910">
                  <c:v>0.0527644914581828</c:v>
                </c:pt>
                <c:pt idx="911">
                  <c:v>0.0576476374455831</c:v>
                </c:pt>
                <c:pt idx="912">
                  <c:v>0.0625019684897557</c:v>
                </c:pt>
                <c:pt idx="913">
                  <c:v>0.0678179307955037</c:v>
                </c:pt>
                <c:pt idx="914">
                  <c:v>0.0733077721756351</c:v>
                </c:pt>
                <c:pt idx="915">
                  <c:v>0.0787304058594807</c:v>
                </c:pt>
                <c:pt idx="916">
                  <c:v>0.0843601977698814</c:v>
                </c:pt>
                <c:pt idx="917">
                  <c:v>0.0892649306155786</c:v>
                </c:pt>
                <c:pt idx="918">
                  <c:v>0.0949535632437304</c:v>
                </c:pt>
                <c:pt idx="919">
                  <c:v>0.100395540987886</c:v>
                </c:pt>
                <c:pt idx="920">
                  <c:v>0.106921575110304</c:v>
                </c:pt>
                <c:pt idx="921">
                  <c:v>0.11225605511636</c:v>
                </c:pt>
                <c:pt idx="922">
                  <c:v>0.117981084138863</c:v>
                </c:pt>
                <c:pt idx="923">
                  <c:v>0.119030120024685</c:v>
                </c:pt>
                <c:pt idx="924">
                  <c:v>0.119030120024685</c:v>
                </c:pt>
                <c:pt idx="925">
                  <c:v>0.119030120024685</c:v>
                </c:pt>
                <c:pt idx="926">
                  <c:v>0.122332996139824</c:v>
                </c:pt>
                <c:pt idx="927">
                  <c:v>0.130147864547418</c:v>
                </c:pt>
                <c:pt idx="928">
                  <c:v>0.138613087889409</c:v>
                </c:pt>
                <c:pt idx="929">
                  <c:v>0.146884599886344</c:v>
                </c:pt>
                <c:pt idx="930">
                  <c:v>0.155942792188618</c:v>
                </c:pt>
                <c:pt idx="931">
                  <c:v>0.165708262879493</c:v>
                </c:pt>
                <c:pt idx="932">
                  <c:v>0.175030463358602</c:v>
                </c:pt>
                <c:pt idx="933">
                  <c:v>0.185065598151935</c:v>
                </c:pt>
                <c:pt idx="934">
                  <c:v>0.195442657966944</c:v>
                </c:pt>
                <c:pt idx="935">
                  <c:v>0.206327243366907</c:v>
                </c:pt>
                <c:pt idx="936">
                  <c:v>0.217298761496564</c:v>
                </c:pt>
                <c:pt idx="937">
                  <c:v>0.228345241561078</c:v>
                </c:pt>
                <c:pt idx="938">
                  <c:v>0.239984860625043</c:v>
                </c:pt>
                <c:pt idx="939">
                  <c:v>0.251214785877653</c:v>
                </c:pt>
                <c:pt idx="940">
                  <c:v>0.262280673465674</c:v>
                </c:pt>
                <c:pt idx="941">
                  <c:v>0.274310726886851</c:v>
                </c:pt>
                <c:pt idx="942">
                  <c:v>0.286338880708184</c:v>
                </c:pt>
                <c:pt idx="943">
                  <c:v>0.298400994297092</c:v>
                </c:pt>
                <c:pt idx="944">
                  <c:v>0.31057592077142</c:v>
                </c:pt>
                <c:pt idx="945">
                  <c:v>0.322062485240796</c:v>
                </c:pt>
                <c:pt idx="946">
                  <c:v>0.332749699289239</c:v>
                </c:pt>
                <c:pt idx="947">
                  <c:v>0.344202799359871</c:v>
                </c:pt>
                <c:pt idx="948">
                  <c:v>0.356638499543835</c:v>
                </c:pt>
                <c:pt idx="949">
                  <c:v>0.369423521063312</c:v>
                </c:pt>
                <c:pt idx="950">
                  <c:v>0.381614035614214</c:v>
                </c:pt>
                <c:pt idx="951">
                  <c:v>0.394401984431844</c:v>
                </c:pt>
                <c:pt idx="952">
                  <c:v>0.408727716348457</c:v>
                </c:pt>
                <c:pt idx="953">
                  <c:v>0.422137092128892</c:v>
                </c:pt>
                <c:pt idx="954">
                  <c:v>0.435409073644478</c:v>
                </c:pt>
                <c:pt idx="955">
                  <c:v>0.447734050914005</c:v>
                </c:pt>
                <c:pt idx="956">
                  <c:v>0.461288534068756</c:v>
                </c:pt>
                <c:pt idx="957">
                  <c:v>0.475016729349687</c:v>
                </c:pt>
                <c:pt idx="958">
                  <c:v>0.489300238392714</c:v>
                </c:pt>
                <c:pt idx="959">
                  <c:v>0.502432519361658</c:v>
                </c:pt>
                <c:pt idx="960">
                  <c:v>0.516832261842548</c:v>
                </c:pt>
                <c:pt idx="961">
                  <c:v>0.532150868907979</c:v>
                </c:pt>
                <c:pt idx="962">
                  <c:v>0.547623499589943</c:v>
                </c:pt>
                <c:pt idx="963">
                  <c:v>0.565327653417337</c:v>
                </c:pt>
                <c:pt idx="964">
                  <c:v>0.582326976538804</c:v>
                </c:pt>
                <c:pt idx="965">
                  <c:v>0.602508295156044</c:v>
                </c:pt>
                <c:pt idx="966">
                  <c:v>0.622334482419264</c:v>
                </c:pt>
                <c:pt idx="967">
                  <c:v>0.645904333818524</c:v>
                </c:pt>
                <c:pt idx="968">
                  <c:v>0.671189424302635</c:v>
                </c:pt>
                <c:pt idx="969">
                  <c:v>0.699484467682222</c:v>
                </c:pt>
                <c:pt idx="970">
                  <c:v>0.731140622880209</c:v>
                </c:pt>
                <c:pt idx="971">
                  <c:v>0.766400494625517</c:v>
                </c:pt>
                <c:pt idx="972">
                  <c:v>0.807079189281752</c:v>
                </c:pt>
                <c:pt idx="973">
                  <c:v>0.847663291816857</c:v>
                </c:pt>
                <c:pt idx="974">
                  <c:v>0.905100996906941</c:v>
                </c:pt>
                <c:pt idx="975">
                  <c:v>0.969253741150396</c:v>
                </c:pt>
                <c:pt idx="976">
                  <c:v>1.04088077937659</c:v>
                </c:pt>
                <c:pt idx="977">
                  <c:v>1.1176747255081</c:v>
                </c:pt>
                <c:pt idx="978">
                  <c:v>1.19326469909643</c:v>
                </c:pt>
                <c:pt idx="979">
                  <c:v>1.28684842088132</c:v>
                </c:pt>
                <c:pt idx="980">
                  <c:v>1.38773306692966</c:v>
                </c:pt>
                <c:pt idx="981">
                  <c:v>1.5011784712059</c:v>
                </c:pt>
                <c:pt idx="982">
                  <c:v>1.62254256776142</c:v>
                </c:pt>
                <c:pt idx="983">
                  <c:v>1.75428960605723</c:v>
                </c:pt>
                <c:pt idx="984">
                  <c:v>1.89422076469998</c:v>
                </c:pt>
                <c:pt idx="985">
                  <c:v>2.04094807526593</c:v>
                </c:pt>
                <c:pt idx="986">
                  <c:v>2.19678424295807</c:v>
                </c:pt>
                <c:pt idx="987">
                  <c:v>2.36229808414062</c:v>
                </c:pt>
                <c:pt idx="988">
                  <c:v>2.53002743099584</c:v>
                </c:pt>
                <c:pt idx="989">
                  <c:v>2.71142946599888</c:v>
                </c:pt>
                <c:pt idx="990">
                  <c:v>2.89888728391672</c:v>
                </c:pt>
                <c:pt idx="991">
                  <c:v>3.08806253823336</c:v>
                </c:pt>
                <c:pt idx="992">
                  <c:v>3.27427733252636</c:v>
                </c:pt>
                <c:pt idx="993">
                  <c:v>3.45126759458851</c:v>
                </c:pt>
                <c:pt idx="994">
                  <c:v>3.64274085916945</c:v>
                </c:pt>
                <c:pt idx="995">
                  <c:v>3.84027329183975</c:v>
                </c:pt>
                <c:pt idx="996">
                  <c:v>4.02793046855619</c:v>
                </c:pt>
                <c:pt idx="997">
                  <c:v>4.21261131688384</c:v>
                </c:pt>
                <c:pt idx="998">
                  <c:v>4.39080675903476</c:v>
                </c:pt>
                <c:pt idx="999">
                  <c:v>4.56325392924703</c:v>
                </c:pt>
                <c:pt idx="1000">
                  <c:v>4.72604414282215</c:v>
                </c:pt>
                <c:pt idx="1001">
                  <c:v>4.88352561815093</c:v>
                </c:pt>
                <c:pt idx="1002">
                  <c:v>5.02956334740881</c:v>
                </c:pt>
                <c:pt idx="1003">
                  <c:v>5.16626472378652</c:v>
                </c:pt>
                <c:pt idx="1004">
                  <c:v>5.29464290318629</c:v>
                </c:pt>
                <c:pt idx="1005">
                  <c:v>5.38778147941352</c:v>
                </c:pt>
                <c:pt idx="1006">
                  <c:v>5.48960644563068</c:v>
                </c:pt>
                <c:pt idx="1007">
                  <c:v>5.58902414401177</c:v>
                </c:pt>
                <c:pt idx="1008">
                  <c:v>5.68330339601524</c:v>
                </c:pt>
                <c:pt idx="1009">
                  <c:v>5.77350120199309</c:v>
                </c:pt>
                <c:pt idx="1010">
                  <c:v>5.85801911165487</c:v>
                </c:pt>
                <c:pt idx="1011">
                  <c:v>5.9371550794214</c:v>
                </c:pt>
                <c:pt idx="1012">
                  <c:v>6.00563967912242</c:v>
                </c:pt>
                <c:pt idx="1013">
                  <c:v>6.06746616584005</c:v>
                </c:pt>
                <c:pt idx="1014">
                  <c:v>6.12434189608473</c:v>
                </c:pt>
                <c:pt idx="1015">
                  <c:v>6.17429732715339</c:v>
                </c:pt>
                <c:pt idx="1016">
                  <c:v>6.21727863920114</c:v>
                </c:pt>
                <c:pt idx="1017">
                  <c:v>6.25799930953228</c:v>
                </c:pt>
                <c:pt idx="1018">
                  <c:v>6.29259546092934</c:v>
                </c:pt>
                <c:pt idx="1019">
                  <c:v>6.32259566840795</c:v>
                </c:pt>
                <c:pt idx="1020">
                  <c:v>6.34647154866284</c:v>
                </c:pt>
                <c:pt idx="1021">
                  <c:v>6.36787205261504</c:v>
                </c:pt>
                <c:pt idx="1022">
                  <c:v>6.38702120620119</c:v>
                </c:pt>
                <c:pt idx="1023">
                  <c:v>6.40188709826207</c:v>
                </c:pt>
                <c:pt idx="1024">
                  <c:v>6.41451233805581</c:v>
                </c:pt>
                <c:pt idx="1025">
                  <c:v>6.42517382733559</c:v>
                </c:pt>
                <c:pt idx="1026">
                  <c:v>6.43400979401564</c:v>
                </c:pt>
                <c:pt idx="1027">
                  <c:v>6.44153260549239</c:v>
                </c:pt>
                <c:pt idx="1028">
                  <c:v>6.4472513248528</c:v>
                </c:pt>
                <c:pt idx="1029">
                  <c:v>6.44925207754357</c:v>
                </c:pt>
                <c:pt idx="1030">
                  <c:v>6.44994299401251</c:v>
                </c:pt>
                <c:pt idx="1031">
                  <c:v>6.44994299401251</c:v>
                </c:pt>
                <c:pt idx="1032">
                  <c:v>6.44994299401251</c:v>
                </c:pt>
                <c:pt idx="1033">
                  <c:v>6.44994299401251</c:v>
                </c:pt>
                <c:pt idx="1034">
                  <c:v>6.44994299401251</c:v>
                </c:pt>
                <c:pt idx="1035">
                  <c:v>6.44994299401251</c:v>
                </c:pt>
                <c:pt idx="1036">
                  <c:v>6.44925207754357</c:v>
                </c:pt>
                <c:pt idx="1037">
                  <c:v>6.44925207754357</c:v>
                </c:pt>
                <c:pt idx="1038">
                  <c:v>6.4472513248528</c:v>
                </c:pt>
                <c:pt idx="1039">
                  <c:v>6.4433816742106</c:v>
                </c:pt>
                <c:pt idx="1040">
                  <c:v>6.43940793446901</c:v>
                </c:pt>
                <c:pt idx="1041">
                  <c:v>6.43381539753656</c:v>
                </c:pt>
                <c:pt idx="1042">
                  <c:v>6.42681149605007</c:v>
                </c:pt>
                <c:pt idx="1043">
                  <c:v>6.42075766305566</c:v>
                </c:pt>
                <c:pt idx="1044">
                  <c:v>6.41451233805581</c:v>
                </c:pt>
                <c:pt idx="1045">
                  <c:v>6.405975592854</c:v>
                </c:pt>
                <c:pt idx="1046">
                  <c:v>6.39829404119795</c:v>
                </c:pt>
                <c:pt idx="1047">
                  <c:v>6.38702120620119</c:v>
                </c:pt>
                <c:pt idx="1048">
                  <c:v>6.376294796359</c:v>
                </c:pt>
                <c:pt idx="1049">
                  <c:v>6.36612014182971</c:v>
                </c:pt>
                <c:pt idx="1050">
                  <c:v>6.35424188909972</c:v>
                </c:pt>
                <c:pt idx="1051">
                  <c:v>6.3427112570367</c:v>
                </c:pt>
                <c:pt idx="1052">
                  <c:v>6.32729565927234</c:v>
                </c:pt>
                <c:pt idx="1053">
                  <c:v>6.31218144598561</c:v>
                </c:pt>
                <c:pt idx="1054">
                  <c:v>6.29552769671704</c:v>
                </c:pt>
                <c:pt idx="1055">
                  <c:v>6.27917063545204</c:v>
                </c:pt>
                <c:pt idx="1056">
                  <c:v>6.25826035903407</c:v>
                </c:pt>
                <c:pt idx="1057">
                  <c:v>6.23835670981256</c:v>
                </c:pt>
                <c:pt idx="1058">
                  <c:v>6.21525747868892</c:v>
                </c:pt>
                <c:pt idx="1059">
                  <c:v>6.1898593769068</c:v>
                </c:pt>
                <c:pt idx="1060">
                  <c:v>6.16284840483449</c:v>
                </c:pt>
                <c:pt idx="1061">
                  <c:v>6.1333602062708</c:v>
                </c:pt>
                <c:pt idx="1062">
                  <c:v>6.10049725274046</c:v>
                </c:pt>
                <c:pt idx="1063">
                  <c:v>6.06645018836914</c:v>
                </c:pt>
                <c:pt idx="1064">
                  <c:v>6.03127962152242</c:v>
                </c:pt>
                <c:pt idx="1065">
                  <c:v>5.99214002544223</c:v>
                </c:pt>
                <c:pt idx="1066">
                  <c:v>5.94795063778681</c:v>
                </c:pt>
                <c:pt idx="1067">
                  <c:v>5.90553027409341</c:v>
                </c:pt>
                <c:pt idx="1068">
                  <c:v>5.85832945386301</c:v>
                </c:pt>
                <c:pt idx="1069">
                  <c:v>5.81217592926572</c:v>
                </c:pt>
                <c:pt idx="1070">
                  <c:v>5.76396661229665</c:v>
                </c:pt>
                <c:pt idx="1071">
                  <c:v>5.71295709398792</c:v>
                </c:pt>
                <c:pt idx="1072">
                  <c:v>5.66384631597886</c:v>
                </c:pt>
                <c:pt idx="1073">
                  <c:v>5.61279401602766</c:v>
                </c:pt>
                <c:pt idx="1074">
                  <c:v>5.56564434872371</c:v>
                </c:pt>
                <c:pt idx="1075">
                  <c:v>5.51544822187102</c:v>
                </c:pt>
                <c:pt idx="1076">
                  <c:v>5.47244602528627</c:v>
                </c:pt>
                <c:pt idx="1077">
                  <c:v>5.42696620239672</c:v>
                </c:pt>
                <c:pt idx="1078">
                  <c:v>5.37468405262441</c:v>
                </c:pt>
                <c:pt idx="1079">
                  <c:v>5.33757646331084</c:v>
                </c:pt>
                <c:pt idx="1080">
                  <c:v>5.295599501016</c:v>
                </c:pt>
                <c:pt idx="1081">
                  <c:v>5.24470494248087</c:v>
                </c:pt>
                <c:pt idx="1082">
                  <c:v>5.19119817001459</c:v>
                </c:pt>
                <c:pt idx="1083">
                  <c:v>5.1388395834355</c:v>
                </c:pt>
                <c:pt idx="1084">
                  <c:v>5.08317240603325</c:v>
                </c:pt>
                <c:pt idx="1085">
                  <c:v>5.02987405262408</c:v>
                </c:pt>
                <c:pt idx="1086">
                  <c:v>4.97681464000654</c:v>
                </c:pt>
                <c:pt idx="1087">
                  <c:v>4.92329665288138</c:v>
                </c:pt>
                <c:pt idx="1088">
                  <c:v>4.87045176878234</c:v>
                </c:pt>
                <c:pt idx="1089">
                  <c:v>4.81709444187002</c:v>
                </c:pt>
                <c:pt idx="1090">
                  <c:v>4.76328145461783</c:v>
                </c:pt>
                <c:pt idx="1091">
                  <c:v>4.71119694484335</c:v>
                </c:pt>
                <c:pt idx="1092">
                  <c:v>4.65750553117671</c:v>
                </c:pt>
                <c:pt idx="1093">
                  <c:v>4.60474062620409</c:v>
                </c:pt>
                <c:pt idx="1094">
                  <c:v>4.55275054761329</c:v>
                </c:pt>
                <c:pt idx="1095">
                  <c:v>4.49966672512082</c:v>
                </c:pt>
                <c:pt idx="1096">
                  <c:v>4.44806174290843</c:v>
                </c:pt>
                <c:pt idx="1097">
                  <c:v>4.39467032769783</c:v>
                </c:pt>
                <c:pt idx="1098">
                  <c:v>4.3431838296032</c:v>
                </c:pt>
                <c:pt idx="1099">
                  <c:v>4.29152222029904</c:v>
                </c:pt>
                <c:pt idx="1100">
                  <c:v>4.24080926627169</c:v>
                </c:pt>
                <c:pt idx="1101">
                  <c:v>4.19000746058426</c:v>
                </c:pt>
                <c:pt idx="1102">
                  <c:v>4.14000838984316</c:v>
                </c:pt>
                <c:pt idx="1103">
                  <c:v>4.08859281590754</c:v>
                </c:pt>
                <c:pt idx="1104">
                  <c:v>4.0380399275101</c:v>
                </c:pt>
                <c:pt idx="1105">
                  <c:v>3.98838010231154</c:v>
                </c:pt>
                <c:pt idx="1106">
                  <c:v>3.93802009550307</c:v>
                </c:pt>
                <c:pt idx="1107">
                  <c:v>3.88792979188794</c:v>
                </c:pt>
                <c:pt idx="1108">
                  <c:v>3.83776789451559</c:v>
                </c:pt>
                <c:pt idx="1109">
                  <c:v>3.78743710334174</c:v>
                </c:pt>
                <c:pt idx="1110">
                  <c:v>3.73696983059677</c:v>
                </c:pt>
                <c:pt idx="1111">
                  <c:v>3.68841322680852</c:v>
                </c:pt>
                <c:pt idx="1112">
                  <c:v>3.63946614759173</c:v>
                </c:pt>
                <c:pt idx="1113">
                  <c:v>3.59007960257645</c:v>
                </c:pt>
                <c:pt idx="1114">
                  <c:v>3.54239488001594</c:v>
                </c:pt>
                <c:pt idx="1115">
                  <c:v>3.49487583316516</c:v>
                </c:pt>
                <c:pt idx="1116">
                  <c:v>3.4491436006348</c:v>
                </c:pt>
                <c:pt idx="1117">
                  <c:v>3.40448610253196</c:v>
                </c:pt>
                <c:pt idx="1118">
                  <c:v>3.37365127624834</c:v>
                </c:pt>
                <c:pt idx="1119">
                  <c:v>3.32980495194245</c:v>
                </c:pt>
                <c:pt idx="1120">
                  <c:v>3.28413741897865</c:v>
                </c:pt>
                <c:pt idx="1121">
                  <c:v>3.23838720671689</c:v>
                </c:pt>
                <c:pt idx="1122">
                  <c:v>3.19435086974132</c:v>
                </c:pt>
                <c:pt idx="1123">
                  <c:v>3.15155731431252</c:v>
                </c:pt>
                <c:pt idx="1124">
                  <c:v>3.10896008305432</c:v>
                </c:pt>
                <c:pt idx="1125">
                  <c:v>3.06815445978212</c:v>
                </c:pt>
                <c:pt idx="1126">
                  <c:v>3.02476990691585</c:v>
                </c:pt>
                <c:pt idx="1127">
                  <c:v>2.98441911255825</c:v>
                </c:pt>
                <c:pt idx="1128">
                  <c:v>2.94232289953591</c:v>
                </c:pt>
                <c:pt idx="1129">
                  <c:v>2.89888728391672</c:v>
                </c:pt>
                <c:pt idx="1130">
                  <c:v>2.85644975592093</c:v>
                </c:pt>
                <c:pt idx="1131">
                  <c:v>2.81344301787574</c:v>
                </c:pt>
                <c:pt idx="1132">
                  <c:v>2.77199159257844</c:v>
                </c:pt>
                <c:pt idx="1133">
                  <c:v>2.73016944341751</c:v>
                </c:pt>
                <c:pt idx="1134">
                  <c:v>2.69069597612948</c:v>
                </c:pt>
                <c:pt idx="1135">
                  <c:v>2.65058721382632</c:v>
                </c:pt>
                <c:pt idx="1136">
                  <c:v>2.60992907656518</c:v>
                </c:pt>
                <c:pt idx="1137">
                  <c:v>2.57084395794857</c:v>
                </c:pt>
                <c:pt idx="1138">
                  <c:v>2.53050205103777</c:v>
                </c:pt>
                <c:pt idx="1139">
                  <c:v>2.49300643841091</c:v>
                </c:pt>
                <c:pt idx="1140">
                  <c:v>2.45468597704043</c:v>
                </c:pt>
                <c:pt idx="1141">
                  <c:v>2.41818390336839</c:v>
                </c:pt>
                <c:pt idx="1142">
                  <c:v>2.38081527907205</c:v>
                </c:pt>
                <c:pt idx="1143">
                  <c:v>2.34528160078719</c:v>
                </c:pt>
                <c:pt idx="1144">
                  <c:v>2.30891020805777</c:v>
                </c:pt>
                <c:pt idx="1145">
                  <c:v>2.27332217609712</c:v>
                </c:pt>
                <c:pt idx="1146">
                  <c:v>2.23856157950087</c:v>
                </c:pt>
                <c:pt idx="1147">
                  <c:v>2.20321246069147</c:v>
                </c:pt>
                <c:pt idx="1148">
                  <c:v>2.16897173036478</c:v>
                </c:pt>
                <c:pt idx="1149">
                  <c:v>2.13486085785529</c:v>
                </c:pt>
                <c:pt idx="1150">
                  <c:v>2.09981389291082</c:v>
                </c:pt>
                <c:pt idx="1151">
                  <c:v>2.06654402901253</c:v>
                </c:pt>
                <c:pt idx="1152">
                  <c:v>2.03352908391087</c:v>
                </c:pt>
                <c:pt idx="1153">
                  <c:v>2.00068164555311</c:v>
                </c:pt>
                <c:pt idx="1154">
                  <c:v>1.96783745006165</c:v>
                </c:pt>
                <c:pt idx="1155">
                  <c:v>1.93643346083126</c:v>
                </c:pt>
                <c:pt idx="1156">
                  <c:v>1.90594640242208</c:v>
                </c:pt>
                <c:pt idx="1157">
                  <c:v>1.87533452432889</c:v>
                </c:pt>
                <c:pt idx="1158">
                  <c:v>1.84478574936894</c:v>
                </c:pt>
                <c:pt idx="1159">
                  <c:v>1.8142438723788</c:v>
                </c:pt>
                <c:pt idx="1160">
                  <c:v>1.7838292464734</c:v>
                </c:pt>
                <c:pt idx="1161">
                  <c:v>1.75462534806452</c:v>
                </c:pt>
                <c:pt idx="1162">
                  <c:v>1.72649977116585</c:v>
                </c:pt>
                <c:pt idx="1163">
                  <c:v>1.69923865675976</c:v>
                </c:pt>
                <c:pt idx="1164">
                  <c:v>1.67315925555184</c:v>
                </c:pt>
                <c:pt idx="1165">
                  <c:v>1.64693548438328</c:v>
                </c:pt>
                <c:pt idx="1166">
                  <c:v>1.621943381592</c:v>
                </c:pt>
                <c:pt idx="1167">
                  <c:v>1.5965853795199</c:v>
                </c:pt>
                <c:pt idx="1168">
                  <c:v>1.57128615739498</c:v>
                </c:pt>
                <c:pt idx="1169">
                  <c:v>1.54688691509785</c:v>
                </c:pt>
                <c:pt idx="1170">
                  <c:v>1.52376564717916</c:v>
                </c:pt>
                <c:pt idx="1171">
                  <c:v>1.50075834269396</c:v>
                </c:pt>
                <c:pt idx="1172">
                  <c:v>1.4779814501745</c:v>
                </c:pt>
                <c:pt idx="1173">
                  <c:v>1.45590237356437</c:v>
                </c:pt>
                <c:pt idx="1174">
                  <c:v>1.43372446543795</c:v>
                </c:pt>
                <c:pt idx="1175">
                  <c:v>1.4132733517155</c:v>
                </c:pt>
                <c:pt idx="1176">
                  <c:v>1.39351064698112</c:v>
                </c:pt>
                <c:pt idx="1177">
                  <c:v>1.3743247739374</c:v>
                </c:pt>
                <c:pt idx="1178">
                  <c:v>1.3562583918786</c:v>
                </c:pt>
                <c:pt idx="1179">
                  <c:v>1.33780851727877</c:v>
                </c:pt>
                <c:pt idx="1180">
                  <c:v>1.31997428617336</c:v>
                </c:pt>
                <c:pt idx="1181">
                  <c:v>1.30205705753793</c:v>
                </c:pt>
                <c:pt idx="1182">
                  <c:v>1.28470191731714</c:v>
                </c:pt>
                <c:pt idx="1183">
                  <c:v>1.2668918290656</c:v>
                </c:pt>
                <c:pt idx="1184">
                  <c:v>1.25036936132067</c:v>
                </c:pt>
                <c:pt idx="1185">
                  <c:v>1.23274694261347</c:v>
                </c:pt>
                <c:pt idx="1186">
                  <c:v>1.21688846339759</c:v>
                </c:pt>
                <c:pt idx="1187">
                  <c:v>1.20023763022498</c:v>
                </c:pt>
                <c:pt idx="1188">
                  <c:v>1.18518594084028</c:v>
                </c:pt>
                <c:pt idx="1189">
                  <c:v>1.17236249808954</c:v>
                </c:pt>
                <c:pt idx="1190">
                  <c:v>1.15931679992793</c:v>
                </c:pt>
                <c:pt idx="1191">
                  <c:v>1.14688471780731</c:v>
                </c:pt>
                <c:pt idx="1192">
                  <c:v>1.13290288399256</c:v>
                </c:pt>
                <c:pt idx="1193">
                  <c:v>1.11775920149778</c:v>
                </c:pt>
                <c:pt idx="1194">
                  <c:v>1.10447890382573</c:v>
                </c:pt>
                <c:pt idx="1195">
                  <c:v>1.09021642384308</c:v>
                </c:pt>
                <c:pt idx="1196">
                  <c:v>1.07594467805776</c:v>
                </c:pt>
                <c:pt idx="1197">
                  <c:v>1.06201678971486</c:v>
                </c:pt>
                <c:pt idx="1198">
                  <c:v>1.04960320609366</c:v>
                </c:pt>
                <c:pt idx="1199">
                  <c:v>1.03671565320892</c:v>
                </c:pt>
                <c:pt idx="1200">
                  <c:v>1.02409149937088</c:v>
                </c:pt>
                <c:pt idx="1201">
                  <c:v>1.01106760905327</c:v>
                </c:pt>
                <c:pt idx="1202">
                  <c:v>0.998973583100257</c:v>
                </c:pt>
                <c:pt idx="1203">
                  <c:v>0.987332450546302</c:v>
                </c:pt>
                <c:pt idx="1204">
                  <c:v>0.975234160887795</c:v>
                </c:pt>
                <c:pt idx="1205">
                  <c:v>0.96438183319043</c:v>
                </c:pt>
                <c:pt idx="1206">
                  <c:v>0.95322185081535</c:v>
                </c:pt>
                <c:pt idx="1207">
                  <c:v>0.942521690324056</c:v>
                </c:pt>
                <c:pt idx="1208">
                  <c:v>0.931490300014081</c:v>
                </c:pt>
                <c:pt idx="1209">
                  <c:v>0.920847843093407</c:v>
                </c:pt>
                <c:pt idx="1210">
                  <c:v>0.910991059809107</c:v>
                </c:pt>
                <c:pt idx="1211">
                  <c:v>0.901383288173342</c:v>
                </c:pt>
                <c:pt idx="1212">
                  <c:v>0.891813347236735</c:v>
                </c:pt>
                <c:pt idx="1213">
                  <c:v>0.883086897277431</c:v>
                </c:pt>
                <c:pt idx="1214">
                  <c:v>0.873408004887741</c:v>
                </c:pt>
                <c:pt idx="1215">
                  <c:v>0.864263232258995</c:v>
                </c:pt>
                <c:pt idx="1216">
                  <c:v>0.855387974355163</c:v>
                </c:pt>
                <c:pt idx="1217">
                  <c:v>0.847663291816857</c:v>
                </c:pt>
                <c:pt idx="1218">
                  <c:v>0.842691194605243</c:v>
                </c:pt>
                <c:pt idx="1219">
                  <c:v>0.836460600164835</c:v>
                </c:pt>
                <c:pt idx="1220">
                  <c:v>0.82931920190125</c:v>
                </c:pt>
                <c:pt idx="1221">
                  <c:v>0.823014336463876</c:v>
                </c:pt>
                <c:pt idx="1222">
                  <c:v>0.816397780894095</c:v>
                </c:pt>
                <c:pt idx="1223">
                  <c:v>0.809233047464177</c:v>
                </c:pt>
                <c:pt idx="1224">
                  <c:v>0.803124969168363</c:v>
                </c:pt>
                <c:pt idx="1225">
                  <c:v>0.795877247717408</c:v>
                </c:pt>
                <c:pt idx="1226">
                  <c:v>0.789329296177193</c:v>
                </c:pt>
                <c:pt idx="1227">
                  <c:v>0.783923971710475</c:v>
                </c:pt>
                <c:pt idx="1228">
                  <c:v>0.77771738222374</c:v>
                </c:pt>
                <c:pt idx="1229">
                  <c:v>0.771445931916093</c:v>
                </c:pt>
                <c:pt idx="1230">
                  <c:v>0.766092307535763</c:v>
                </c:pt>
                <c:pt idx="1231">
                  <c:v>0.760841737696532</c:v>
                </c:pt>
                <c:pt idx="1232">
                  <c:v>0.755442534910961</c:v>
                </c:pt>
                <c:pt idx="1233">
                  <c:v>0.74999373863145</c:v>
                </c:pt>
                <c:pt idx="1234">
                  <c:v>0.744514908683887</c:v>
                </c:pt>
                <c:pt idx="1235">
                  <c:v>0.739683121185413</c:v>
                </c:pt>
                <c:pt idx="1236">
                  <c:v>0.734724042806775</c:v>
                </c:pt>
                <c:pt idx="1237">
                  <c:v>0.73000536190297</c:v>
                </c:pt>
                <c:pt idx="1238">
                  <c:v>0.724153217025635</c:v>
                </c:pt>
                <c:pt idx="1239">
                  <c:v>0.719198231967277</c:v>
                </c:pt>
                <c:pt idx="1240">
                  <c:v>0.714150260980527</c:v>
                </c:pt>
                <c:pt idx="1241">
                  <c:v>0.708919384794177</c:v>
                </c:pt>
                <c:pt idx="1242">
                  <c:v>0.703715219445545</c:v>
                </c:pt>
                <c:pt idx="1243">
                  <c:v>0.699360088799864</c:v>
                </c:pt>
                <c:pt idx="1244">
                  <c:v>0.694745134643016</c:v>
                </c:pt>
                <c:pt idx="1245">
                  <c:v>0.689755699363471</c:v>
                </c:pt>
                <c:pt idx="1246">
                  <c:v>0.684505374467671</c:v>
                </c:pt>
                <c:pt idx="1247">
                  <c:v>0.680316553568936</c:v>
                </c:pt>
                <c:pt idx="1248">
                  <c:v>0.675376633419038</c:v>
                </c:pt>
                <c:pt idx="1249">
                  <c:v>0.67135952783711</c:v>
                </c:pt>
                <c:pt idx="1250">
                  <c:v>0.667626795830187</c:v>
                </c:pt>
                <c:pt idx="1251">
                  <c:v>0.663454963824978</c:v>
                </c:pt>
                <c:pt idx="1252">
                  <c:v>0.659420415932923</c:v>
                </c:pt>
                <c:pt idx="1253">
                  <c:v>0.654340991455381</c:v>
                </c:pt>
                <c:pt idx="1254">
                  <c:v>0.649737764724788</c:v>
                </c:pt>
                <c:pt idx="1255">
                  <c:v>0.64540680215294</c:v>
                </c:pt>
                <c:pt idx="1256">
                  <c:v>0.641014908033427</c:v>
                </c:pt>
                <c:pt idx="1257">
                  <c:v>0.636359178004983</c:v>
                </c:pt>
                <c:pt idx="1258">
                  <c:v>0.632461462479131</c:v>
                </c:pt>
                <c:pt idx="1259">
                  <c:v>0.628485864158874</c:v>
                </c:pt>
                <c:pt idx="1260">
                  <c:v>0.624593170161257</c:v>
                </c:pt>
                <c:pt idx="1261">
                  <c:v>0.621798973902878</c:v>
                </c:pt>
                <c:pt idx="1262">
                  <c:v>0.618670156338802</c:v>
                </c:pt>
                <c:pt idx="1263">
                  <c:v>0.615479467849611</c:v>
                </c:pt>
                <c:pt idx="1264">
                  <c:v>0.612098714354949</c:v>
                </c:pt>
                <c:pt idx="1265">
                  <c:v>0.61057069098051</c:v>
                </c:pt>
                <c:pt idx="1266">
                  <c:v>0.607973827132521</c:v>
                </c:pt>
                <c:pt idx="1267">
                  <c:v>0.60476902593971</c:v>
                </c:pt>
                <c:pt idx="1268">
                  <c:v>0.602283441242959</c:v>
                </c:pt>
                <c:pt idx="1269">
                  <c:v>0.599264602881499</c:v>
                </c:pt>
                <c:pt idx="1270">
                  <c:v>0.596781571728107</c:v>
                </c:pt>
                <c:pt idx="1271">
                  <c:v>0.594179705410015</c:v>
                </c:pt>
                <c:pt idx="1272">
                  <c:v>0.591772769740111</c:v>
                </c:pt>
                <c:pt idx="1273">
                  <c:v>0.58863907076339</c:v>
                </c:pt>
                <c:pt idx="1274">
                  <c:v>0.586152042749354</c:v>
                </c:pt>
                <c:pt idx="1275">
                  <c:v>0.583953616647629</c:v>
                </c:pt>
                <c:pt idx="1276">
                  <c:v>0.582000621173899</c:v>
                </c:pt>
                <c:pt idx="1277">
                  <c:v>0.580022410662367</c:v>
                </c:pt>
                <c:pt idx="1278">
                  <c:v>0.578001075786136</c:v>
                </c:pt>
                <c:pt idx="1279">
                  <c:v>0.57507815784617</c:v>
                </c:pt>
                <c:pt idx="1280">
                  <c:v>0.571431183133711</c:v>
                </c:pt>
                <c:pt idx="1281">
                  <c:v>0.567893114692761</c:v>
                </c:pt>
                <c:pt idx="1282">
                  <c:v>0.564950113072526</c:v>
                </c:pt>
                <c:pt idx="1283">
                  <c:v>0.56109304169888</c:v>
                </c:pt>
                <c:pt idx="1284">
                  <c:v>0.557168745397935</c:v>
                </c:pt>
                <c:pt idx="1285">
                  <c:v>0.553268770581103</c:v>
                </c:pt>
                <c:pt idx="1286">
                  <c:v>0.549302070476242</c:v>
                </c:pt>
                <c:pt idx="1287">
                  <c:v>0.545839287700512</c:v>
                </c:pt>
                <c:pt idx="1288">
                  <c:v>0.54260363068663</c:v>
                </c:pt>
                <c:pt idx="1289">
                  <c:v>0.538709475713781</c:v>
                </c:pt>
                <c:pt idx="1290">
                  <c:v>0.535417923831057</c:v>
                </c:pt>
                <c:pt idx="1291">
                  <c:v>0.532483192232596</c:v>
                </c:pt>
                <c:pt idx="1292">
                  <c:v>0.530003596373441</c:v>
                </c:pt>
                <c:pt idx="1293">
                  <c:v>0.527623369605769</c:v>
                </c:pt>
                <c:pt idx="1294">
                  <c:v>0.524770259012151</c:v>
                </c:pt>
                <c:pt idx="1295">
                  <c:v>0.521791575591635</c:v>
                </c:pt>
                <c:pt idx="1296">
                  <c:v>0.519411545357159</c:v>
                </c:pt>
                <c:pt idx="1297">
                  <c:v>0.516832261842548</c:v>
                </c:pt>
                <c:pt idx="1298">
                  <c:v>0.514787474645697</c:v>
                </c:pt>
                <c:pt idx="1299">
                  <c:v>0.512838130678017</c:v>
                </c:pt>
                <c:pt idx="1300">
                  <c:v>0.510559957170959</c:v>
                </c:pt>
                <c:pt idx="1301">
                  <c:v>0.507934526954425</c:v>
                </c:pt>
                <c:pt idx="1302">
                  <c:v>0.50644354646329</c:v>
                </c:pt>
                <c:pt idx="1303">
                  <c:v>0.504045857692148</c:v>
                </c:pt>
                <c:pt idx="1304">
                  <c:v>0.502432519361658</c:v>
                </c:pt>
                <c:pt idx="1305">
                  <c:v>0.501018321105557</c:v>
                </c:pt>
                <c:pt idx="1306">
                  <c:v>0.499438481946128</c:v>
                </c:pt>
                <c:pt idx="1307">
                  <c:v>0.49790476336128</c:v>
                </c:pt>
                <c:pt idx="1308">
                  <c:v>0.496235827797281</c:v>
                </c:pt>
                <c:pt idx="1309">
                  <c:v>0.494786653379935</c:v>
                </c:pt>
                <c:pt idx="1310">
                  <c:v>0.492830362857751</c:v>
                </c:pt>
                <c:pt idx="1311">
                  <c:v>0.490002817089298</c:v>
                </c:pt>
                <c:pt idx="1312">
                  <c:v>0.487421888015745</c:v>
                </c:pt>
                <c:pt idx="1313">
                  <c:v>0.483950809883768</c:v>
                </c:pt>
                <c:pt idx="1314">
                  <c:v>0.48024407229336</c:v>
                </c:pt>
                <c:pt idx="1315">
                  <c:v>0.475707109950147</c:v>
                </c:pt>
                <c:pt idx="1316">
                  <c:v>0.471536933731881</c:v>
                </c:pt>
                <c:pt idx="1317">
                  <c:v>0.466135279178823</c:v>
                </c:pt>
                <c:pt idx="1318">
                  <c:v>0.461668427315436</c:v>
                </c:pt>
                <c:pt idx="1319">
                  <c:v>0.456350996704557</c:v>
                </c:pt>
                <c:pt idx="1320">
                  <c:v>0.451183719798052</c:v>
                </c:pt>
                <c:pt idx="1321">
                  <c:v>0.446672010706624</c:v>
                </c:pt>
                <c:pt idx="1322">
                  <c:v>0.442872177184978</c:v>
                </c:pt>
                <c:pt idx="1323">
                  <c:v>0.43995266031245</c:v>
                </c:pt>
                <c:pt idx="1324">
                  <c:v>0.438417263643753</c:v>
                </c:pt>
                <c:pt idx="1325">
                  <c:v>0.437853525114414</c:v>
                </c:pt>
                <c:pt idx="1326">
                  <c:v>0.438417263643753</c:v>
                </c:pt>
                <c:pt idx="1327">
                  <c:v>0.43995266031245</c:v>
                </c:pt>
                <c:pt idx="1328">
                  <c:v>0.443784416123313</c:v>
                </c:pt>
                <c:pt idx="1329">
                  <c:v>0.448932710076097</c:v>
                </c:pt>
                <c:pt idx="1330">
                  <c:v>0.456350996704557</c:v>
                </c:pt>
                <c:pt idx="1331">
                  <c:v>0.465156933498583</c:v>
                </c:pt>
                <c:pt idx="1332">
                  <c:v>0.475238128569431</c:v>
                </c:pt>
                <c:pt idx="1333">
                  <c:v>0.487662455896265</c:v>
                </c:pt>
                <c:pt idx="1334">
                  <c:v>0.499881008097235</c:v>
                </c:pt>
                <c:pt idx="1335">
                  <c:v>0.514787474645697</c:v>
                </c:pt>
                <c:pt idx="1336">
                  <c:v>0.529595104631671</c:v>
                </c:pt>
                <c:pt idx="1337">
                  <c:v>0.545676212385453</c:v>
                </c:pt>
                <c:pt idx="1338">
                  <c:v>0.561982202210007</c:v>
                </c:pt>
                <c:pt idx="1339">
                  <c:v>0.578519831353241</c:v>
                </c:pt>
                <c:pt idx="1340">
                  <c:v>0.594036556398148</c:v>
                </c:pt>
                <c:pt idx="1341">
                  <c:v>0.609437071262487</c:v>
                </c:pt>
                <c:pt idx="1342">
                  <c:v>0.62299839942639</c:v>
                </c:pt>
                <c:pt idx="1343">
                  <c:v>0.636359178004983</c:v>
                </c:pt>
                <c:pt idx="1344">
                  <c:v>0.649173552852735</c:v>
                </c:pt>
                <c:pt idx="1345">
                  <c:v>0.660539764460942</c:v>
                </c:pt>
                <c:pt idx="1346">
                  <c:v>0.671189424302635</c:v>
                </c:pt>
                <c:pt idx="1347">
                  <c:v>0.680520582550189</c:v>
                </c:pt>
                <c:pt idx="1348">
                  <c:v>0.689755699363471</c:v>
                </c:pt>
                <c:pt idx="1349">
                  <c:v>0.697622851775343</c:v>
                </c:pt>
                <c:pt idx="1350">
                  <c:v>0.704921009201624</c:v>
                </c:pt>
                <c:pt idx="1351">
                  <c:v>0.711690973097607</c:v>
                </c:pt>
                <c:pt idx="1352">
                  <c:v>0.718625589148981</c:v>
                </c:pt>
                <c:pt idx="1353">
                  <c:v>0.724142485511342</c:v>
                </c:pt>
                <c:pt idx="1354">
                  <c:v>0.730542468020678</c:v>
                </c:pt>
                <c:pt idx="1355">
                  <c:v>0.736525914555004</c:v>
                </c:pt>
                <c:pt idx="1356">
                  <c:v>0.742640356759834</c:v>
                </c:pt>
                <c:pt idx="1357">
                  <c:v>0.74999373863145</c:v>
                </c:pt>
                <c:pt idx="1358">
                  <c:v>0.757386168593462</c:v>
                </c:pt>
                <c:pt idx="1359">
                  <c:v>0.765666557002983</c:v>
                </c:pt>
                <c:pt idx="1360">
                  <c:v>0.774207273646126</c:v>
                </c:pt>
                <c:pt idx="1361">
                  <c:v>0.783923971710475</c:v>
                </c:pt>
                <c:pt idx="1362">
                  <c:v>0.795792066547655</c:v>
                </c:pt>
                <c:pt idx="1363">
                  <c:v>0.80840192137307</c:v>
                </c:pt>
                <c:pt idx="1364">
                  <c:v>0.822919955338686</c:v>
                </c:pt>
                <c:pt idx="1365">
                  <c:v>0.837995602806296</c:v>
                </c:pt>
                <c:pt idx="1366">
                  <c:v>0.850174174551858</c:v>
                </c:pt>
                <c:pt idx="1367">
                  <c:v>0.868992101817326</c:v>
                </c:pt>
                <c:pt idx="1368">
                  <c:v>0.88932028309974</c:v>
                </c:pt>
                <c:pt idx="1369">
                  <c:v>0.90908667010625</c:v>
                </c:pt>
                <c:pt idx="1370">
                  <c:v>0.929462928694748</c:v>
                </c:pt>
                <c:pt idx="1371">
                  <c:v>0.950535098982426</c:v>
                </c:pt>
                <c:pt idx="1372">
                  <c:v>0.970155353525447</c:v>
                </c:pt>
                <c:pt idx="1373">
                  <c:v>0.989741832630476</c:v>
                </c:pt>
                <c:pt idx="1374">
                  <c:v>1.00771547167359</c:v>
                </c:pt>
                <c:pt idx="1375">
                  <c:v>1.02565700074788</c:v>
                </c:pt>
                <c:pt idx="1376">
                  <c:v>1.04179219826043</c:v>
                </c:pt>
                <c:pt idx="1377">
                  <c:v>1.05676067391786</c:v>
                </c:pt>
                <c:pt idx="1378">
                  <c:v>1.07103163537192</c:v>
                </c:pt>
                <c:pt idx="1379">
                  <c:v>1.08442116118243</c:v>
                </c:pt>
                <c:pt idx="1380">
                  <c:v>1.09660811455619</c:v>
                </c:pt>
                <c:pt idx="1381">
                  <c:v>1.10748800168512</c:v>
                </c:pt>
                <c:pt idx="1382">
                  <c:v>1.1176747255081</c:v>
                </c:pt>
                <c:pt idx="1383">
                  <c:v>1.12630254803229</c:v>
                </c:pt>
                <c:pt idx="1384">
                  <c:v>1.13462644919811</c:v>
                </c:pt>
                <c:pt idx="1385">
                  <c:v>1.14291565523416</c:v>
                </c:pt>
                <c:pt idx="1386">
                  <c:v>1.1489678415404</c:v>
                </c:pt>
                <c:pt idx="1387">
                  <c:v>1.15409548373307</c:v>
                </c:pt>
                <c:pt idx="1388">
                  <c:v>1.1585669084264</c:v>
                </c:pt>
                <c:pt idx="1389">
                  <c:v>1.16122565291343</c:v>
                </c:pt>
                <c:pt idx="1390">
                  <c:v>1.16425573210187</c:v>
                </c:pt>
                <c:pt idx="1391">
                  <c:v>1.1664668180078</c:v>
                </c:pt>
                <c:pt idx="1392">
                  <c:v>1.16906423434465</c:v>
                </c:pt>
                <c:pt idx="1393">
                  <c:v>1.17118153704498</c:v>
                </c:pt>
                <c:pt idx="1394">
                  <c:v>1.17254797889261</c:v>
                </c:pt>
                <c:pt idx="1395">
                  <c:v>1.17406036907375</c:v>
                </c:pt>
                <c:pt idx="1396">
                  <c:v>1.17522840305242</c:v>
                </c:pt>
                <c:pt idx="1397">
                  <c:v>1.17658951595021</c:v>
                </c:pt>
                <c:pt idx="1398">
                  <c:v>1.17779463939833</c:v>
                </c:pt>
                <c:pt idx="1399">
                  <c:v>1.17895158286298</c:v>
                </c:pt>
                <c:pt idx="1400">
                  <c:v>1.18052650010215</c:v>
                </c:pt>
                <c:pt idx="1401">
                  <c:v>1.19819933142208</c:v>
                </c:pt>
                <c:pt idx="1402">
                  <c:v>1.1898234767134</c:v>
                </c:pt>
                <c:pt idx="1403">
                  <c:v>1.17779463939833</c:v>
                </c:pt>
                <c:pt idx="1404">
                  <c:v>1.17009150362</c:v>
                </c:pt>
                <c:pt idx="1405">
                  <c:v>1.1585669084264</c:v>
                </c:pt>
                <c:pt idx="1406">
                  <c:v>1.1515770825918</c:v>
                </c:pt>
                <c:pt idx="1407">
                  <c:v>1.14672210496933</c:v>
                </c:pt>
                <c:pt idx="1408">
                  <c:v>1.14408887728421</c:v>
                </c:pt>
                <c:pt idx="1409">
                  <c:v>1.14690659128195</c:v>
                </c:pt>
                <c:pt idx="1410">
                  <c:v>1.1540174040639</c:v>
                </c:pt>
                <c:pt idx="1411">
                  <c:v>1.16488415504867</c:v>
                </c:pt>
                <c:pt idx="1412">
                  <c:v>1.18052650010215</c:v>
                </c:pt>
                <c:pt idx="1413">
                  <c:v>1.20034029750668</c:v>
                </c:pt>
                <c:pt idx="1414">
                  <c:v>1.2285056184893</c:v>
                </c:pt>
                <c:pt idx="1415">
                  <c:v>1.25600503615743</c:v>
                </c:pt>
                <c:pt idx="1416">
                  <c:v>1.28677973260451</c:v>
                </c:pt>
                <c:pt idx="1417">
                  <c:v>1.31832736092913</c:v>
                </c:pt>
                <c:pt idx="1418">
                  <c:v>1.34769013321568</c:v>
                </c:pt>
                <c:pt idx="1419">
                  <c:v>1.37801187244256</c:v>
                </c:pt>
                <c:pt idx="1420">
                  <c:v>1.406217235489</c:v>
                </c:pt>
                <c:pt idx="1421">
                  <c:v>1.4322771063715</c:v>
                </c:pt>
                <c:pt idx="1422">
                  <c:v>1.45727733301395</c:v>
                </c:pt>
                <c:pt idx="1423">
                  <c:v>1.48057810214902</c:v>
                </c:pt>
                <c:pt idx="1424">
                  <c:v>1.50278084338686</c:v>
                </c:pt>
                <c:pt idx="1425">
                  <c:v>1.52376564717916</c:v>
                </c:pt>
                <c:pt idx="1426">
                  <c:v>1.54451413988075</c:v>
                </c:pt>
                <c:pt idx="1427">
                  <c:v>1.56473176742185</c:v>
                </c:pt>
                <c:pt idx="1428">
                  <c:v>1.5848131434257</c:v>
                </c:pt>
                <c:pt idx="1429">
                  <c:v>1.60625053516802</c:v>
                </c:pt>
                <c:pt idx="1430">
                  <c:v>1.62801538849318</c:v>
                </c:pt>
                <c:pt idx="1431">
                  <c:v>1.65064307563313</c:v>
                </c:pt>
                <c:pt idx="1432">
                  <c:v>1.67351873721619</c:v>
                </c:pt>
                <c:pt idx="1433">
                  <c:v>1.69836625219503</c:v>
                </c:pt>
                <c:pt idx="1434">
                  <c:v>1.72355589478981</c:v>
                </c:pt>
                <c:pt idx="1435">
                  <c:v>1.74922367769125</c:v>
                </c:pt>
                <c:pt idx="1436">
                  <c:v>1.7758221591441</c:v>
                </c:pt>
                <c:pt idx="1437">
                  <c:v>1.80564342367342</c:v>
                </c:pt>
                <c:pt idx="1438">
                  <c:v>1.83526321018373</c:v>
                </c:pt>
                <c:pt idx="1439">
                  <c:v>1.86629549169302</c:v>
                </c:pt>
                <c:pt idx="1440">
                  <c:v>1.89856094815222</c:v>
                </c:pt>
                <c:pt idx="1441">
                  <c:v>1.93318928908247</c:v>
                </c:pt>
                <c:pt idx="1442">
                  <c:v>1.96783745006165</c:v>
                </c:pt>
                <c:pt idx="1443">
                  <c:v>2.00777552152112</c:v>
                </c:pt>
                <c:pt idx="1444">
                  <c:v>2.04971865910892</c:v>
                </c:pt>
                <c:pt idx="1445">
                  <c:v>2.09277810919119</c:v>
                </c:pt>
                <c:pt idx="1446">
                  <c:v>2.14147836447647</c:v>
                </c:pt>
                <c:pt idx="1447">
                  <c:v>2.19389836439414</c:v>
                </c:pt>
                <c:pt idx="1448">
                  <c:v>2.24805004532712</c:v>
                </c:pt>
                <c:pt idx="1449">
                  <c:v>2.30891020805777</c:v>
                </c:pt>
                <c:pt idx="1450">
                  <c:v>2.37243449274036</c:v>
                </c:pt>
                <c:pt idx="1451">
                  <c:v>2.43997858452277</c:v>
                </c:pt>
                <c:pt idx="1452">
                  <c:v>2.51323943304842</c:v>
                </c:pt>
                <c:pt idx="1453">
                  <c:v>2.59314890181682</c:v>
                </c:pt>
                <c:pt idx="1454">
                  <c:v>2.67951414830055</c:v>
                </c:pt>
                <c:pt idx="1455">
                  <c:v>2.77265546959552</c:v>
                </c:pt>
                <c:pt idx="1456">
                  <c:v>2.87521107833514</c:v>
                </c:pt>
                <c:pt idx="1457">
                  <c:v>2.98271401905369</c:v>
                </c:pt>
                <c:pt idx="1458">
                  <c:v>3.0953936241421</c:v>
                </c:pt>
                <c:pt idx="1459">
                  <c:v>3.212597988978</c:v>
                </c:pt>
                <c:pt idx="1460">
                  <c:v>3.34563812971056</c:v>
                </c:pt>
                <c:pt idx="1461">
                  <c:v>3.46971997948579</c:v>
                </c:pt>
                <c:pt idx="1462">
                  <c:v>3.62250436139308</c:v>
                </c:pt>
                <c:pt idx="1463">
                  <c:v>3.78988112903374</c:v>
                </c:pt>
                <c:pt idx="1464">
                  <c:v>3.96667955848439</c:v>
                </c:pt>
                <c:pt idx="1465">
                  <c:v>4.1553670516278</c:v>
                </c:pt>
                <c:pt idx="1466">
                  <c:v>4.35509801685978</c:v>
                </c:pt>
                <c:pt idx="1467">
                  <c:v>4.57068774411941</c:v>
                </c:pt>
                <c:pt idx="1468">
                  <c:v>4.79500642399548</c:v>
                </c:pt>
                <c:pt idx="1469">
                  <c:v>5.03156636680085</c:v>
                </c:pt>
                <c:pt idx="1470">
                  <c:v>5.28021802091046</c:v>
                </c:pt>
                <c:pt idx="1471">
                  <c:v>5.49785882680779</c:v>
                </c:pt>
                <c:pt idx="1472">
                  <c:v>5.76768970313268</c:v>
                </c:pt>
                <c:pt idx="1473">
                  <c:v>6.05635601934501</c:v>
                </c:pt>
                <c:pt idx="1474">
                  <c:v>6.34647154866284</c:v>
                </c:pt>
                <c:pt idx="1475">
                  <c:v>6.62203586960428</c:v>
                </c:pt>
                <c:pt idx="1476">
                  <c:v>6.95248999548263</c:v>
                </c:pt>
                <c:pt idx="1477">
                  <c:v>7.24723898222859</c:v>
                </c:pt>
                <c:pt idx="1478">
                  <c:v>7.5565311990456</c:v>
                </c:pt>
                <c:pt idx="1479">
                  <c:v>7.86266942555442</c:v>
                </c:pt>
                <c:pt idx="1480">
                  <c:v>8.16481511872874</c:v>
                </c:pt>
                <c:pt idx="1481">
                  <c:v>8.45191453486958</c:v>
                </c:pt>
                <c:pt idx="1482">
                  <c:v>8.71591989978549</c:v>
                </c:pt>
                <c:pt idx="1483">
                  <c:v>8.96681163709215</c:v>
                </c:pt>
                <c:pt idx="1484">
                  <c:v>9.18142603877761</c:v>
                </c:pt>
                <c:pt idx="1485">
                  <c:v>9.36254067034844</c:v>
                </c:pt>
                <c:pt idx="1486">
                  <c:v>9.46338145754833</c:v>
                </c:pt>
                <c:pt idx="1487">
                  <c:v>9.55980552663002</c:v>
                </c:pt>
                <c:pt idx="1488">
                  <c:v>9.68161803216965</c:v>
                </c:pt>
                <c:pt idx="1489">
                  <c:v>9.76599817968797</c:v>
                </c:pt>
                <c:pt idx="1490">
                  <c:v>9.81549134199065</c:v>
                </c:pt>
                <c:pt idx="1491">
                  <c:v>9.8365358674805</c:v>
                </c:pt>
                <c:pt idx="1492">
                  <c:v>9.83690021194603</c:v>
                </c:pt>
                <c:pt idx="1493">
                  <c:v>9.83326516467793</c:v>
                </c:pt>
                <c:pt idx="1494">
                  <c:v>9.81517778795144</c:v>
                </c:pt>
                <c:pt idx="1495">
                  <c:v>9.76599817968797</c:v>
                </c:pt>
                <c:pt idx="1496">
                  <c:v>9.68353680373181</c:v>
                </c:pt>
                <c:pt idx="1497">
                  <c:v>9.59672260358018</c:v>
                </c:pt>
                <c:pt idx="1498">
                  <c:v>9.49984052021875</c:v>
                </c:pt>
                <c:pt idx="1499">
                  <c:v>9.46338145754833</c:v>
                </c:pt>
                <c:pt idx="1500">
                  <c:v>9.38374768314669</c:v>
                </c:pt>
                <c:pt idx="1501">
                  <c:v>9.27665262378165</c:v>
                </c:pt>
                <c:pt idx="1502">
                  <c:v>9.15447086352403</c:v>
                </c:pt>
                <c:pt idx="1503">
                  <c:v>9.02198145736083</c:v>
                </c:pt>
                <c:pt idx="1504">
                  <c:v>8.88951447203975</c:v>
                </c:pt>
                <c:pt idx="1505">
                  <c:v>8.75949541016369</c:v>
                </c:pt>
                <c:pt idx="1506">
                  <c:v>8.62260720866381</c:v>
                </c:pt>
                <c:pt idx="1507">
                  <c:v>8.49182243842851</c:v>
                </c:pt>
                <c:pt idx="1508">
                  <c:v>8.3762750268155</c:v>
                </c:pt>
                <c:pt idx="1509">
                  <c:v>8.24863773574275</c:v>
                </c:pt>
                <c:pt idx="1510">
                  <c:v>8.12756756429603</c:v>
                </c:pt>
                <c:pt idx="1511">
                  <c:v>8.01292243399142</c:v>
                </c:pt>
                <c:pt idx="1512">
                  <c:v>7.90805766213354</c:v>
                </c:pt>
                <c:pt idx="1513">
                  <c:v>7.81326823312948</c:v>
                </c:pt>
                <c:pt idx="1514">
                  <c:v>7.7201958669474</c:v>
                </c:pt>
                <c:pt idx="1515">
                  <c:v>7.63462787782289</c:v>
                </c:pt>
                <c:pt idx="1516">
                  <c:v>7.5568266076394</c:v>
                </c:pt>
                <c:pt idx="1517">
                  <c:v>7.48556884998458</c:v>
                </c:pt>
                <c:pt idx="1518">
                  <c:v>7.41541966466764</c:v>
                </c:pt>
                <c:pt idx="1519">
                  <c:v>7.35855421179235</c:v>
                </c:pt>
                <c:pt idx="1520">
                  <c:v>7.30632161481683</c:v>
                </c:pt>
                <c:pt idx="1521">
                  <c:v>7.25690379053508</c:v>
                </c:pt>
                <c:pt idx="1522">
                  <c:v>7.21550314528304</c:v>
                </c:pt>
                <c:pt idx="1523">
                  <c:v>7.18173256795735</c:v>
                </c:pt>
                <c:pt idx="1524">
                  <c:v>7.149828916734</c:v>
                </c:pt>
                <c:pt idx="1525">
                  <c:v>7.12607905338937</c:v>
                </c:pt>
                <c:pt idx="1526">
                  <c:v>7.10617200711767</c:v>
                </c:pt>
                <c:pt idx="1527">
                  <c:v>7.09213419681359</c:v>
                </c:pt>
                <c:pt idx="1528">
                  <c:v>7.08523555976978</c:v>
                </c:pt>
                <c:pt idx="1529">
                  <c:v>7.08356294255361</c:v>
                </c:pt>
                <c:pt idx="1530">
                  <c:v>7.08356294255361</c:v>
                </c:pt>
                <c:pt idx="1531">
                  <c:v>7.08523555976978</c:v>
                </c:pt>
                <c:pt idx="1532">
                  <c:v>7.09211785177388</c:v>
                </c:pt>
                <c:pt idx="1533">
                  <c:v>7.10296474781655</c:v>
                </c:pt>
                <c:pt idx="1534">
                  <c:v>7.11889394420474</c:v>
                </c:pt>
                <c:pt idx="1535">
                  <c:v>7.13638053376375</c:v>
                </c:pt>
                <c:pt idx="1536">
                  <c:v>7.15842418001237</c:v>
                </c:pt>
                <c:pt idx="1537">
                  <c:v>7.18410453761258</c:v>
                </c:pt>
                <c:pt idx="1538">
                  <c:v>7.21362529359922</c:v>
                </c:pt>
                <c:pt idx="1539">
                  <c:v>7.24434100579934</c:v>
                </c:pt>
                <c:pt idx="1540">
                  <c:v>7.27893227807818</c:v>
                </c:pt>
                <c:pt idx="1541">
                  <c:v>7.3169245455437</c:v>
                </c:pt>
                <c:pt idx="1542">
                  <c:v>7.35824754921177</c:v>
                </c:pt>
                <c:pt idx="1543">
                  <c:v>7.40181264725313</c:v>
                </c:pt>
                <c:pt idx="1544">
                  <c:v>7.44684464311624</c:v>
                </c:pt>
                <c:pt idx="1545">
                  <c:v>7.49190528253768</c:v>
                </c:pt>
                <c:pt idx="1546">
                  <c:v>7.54077844851919</c:v>
                </c:pt>
                <c:pt idx="1547">
                  <c:v>7.58753458323962</c:v>
                </c:pt>
                <c:pt idx="1548">
                  <c:v>7.63479015095794</c:v>
                </c:pt>
                <c:pt idx="1549">
                  <c:v>7.68780792379801</c:v>
                </c:pt>
                <c:pt idx="1550">
                  <c:v>7.74397677509292</c:v>
                </c:pt>
                <c:pt idx="1551">
                  <c:v>7.79867217286006</c:v>
                </c:pt>
                <c:pt idx="1552">
                  <c:v>7.84865672884269</c:v>
                </c:pt>
                <c:pt idx="1553">
                  <c:v>7.90343645093106</c:v>
                </c:pt>
                <c:pt idx="1554">
                  <c:v>7.95448293063999</c:v>
                </c:pt>
                <c:pt idx="1555">
                  <c:v>8.00631018634101</c:v>
                </c:pt>
                <c:pt idx="1556">
                  <c:v>8.05494488426704</c:v>
                </c:pt>
                <c:pt idx="1557">
                  <c:v>8.1055063809897</c:v>
                </c:pt>
                <c:pt idx="1558">
                  <c:v>8.1544262715959</c:v>
                </c:pt>
                <c:pt idx="1559">
                  <c:v>8.20186362927137</c:v>
                </c:pt>
                <c:pt idx="1560">
                  <c:v>8.24863773574275</c:v>
                </c:pt>
                <c:pt idx="1561">
                  <c:v>8.29370511859974</c:v>
                </c:pt>
                <c:pt idx="1562">
                  <c:v>8.34336365180851</c:v>
                </c:pt>
                <c:pt idx="1563">
                  <c:v>8.39244390312852</c:v>
                </c:pt>
                <c:pt idx="1564">
                  <c:v>8.43415714696234</c:v>
                </c:pt>
                <c:pt idx="1565">
                  <c:v>8.47831498545061</c:v>
                </c:pt>
                <c:pt idx="1566">
                  <c:v>8.52085241785368</c:v>
                </c:pt>
                <c:pt idx="1567">
                  <c:v>8.57034361152167</c:v>
                </c:pt>
                <c:pt idx="1568">
                  <c:v>8.61807232526405</c:v>
                </c:pt>
                <c:pt idx="1569">
                  <c:v>8.66765001056628</c:v>
                </c:pt>
                <c:pt idx="1570">
                  <c:v>8.71591989978549</c:v>
                </c:pt>
                <c:pt idx="1571">
                  <c:v>8.76440196888489</c:v>
                </c:pt>
                <c:pt idx="1572">
                  <c:v>8.81779786549914</c:v>
                </c:pt>
                <c:pt idx="1573">
                  <c:v>8.87146840878747</c:v>
                </c:pt>
                <c:pt idx="1574">
                  <c:v>8.91642343933594</c:v>
                </c:pt>
                <c:pt idx="1575">
                  <c:v>8.96681163709215</c:v>
                </c:pt>
                <c:pt idx="1576">
                  <c:v>9.00457408493509</c:v>
                </c:pt>
                <c:pt idx="1577">
                  <c:v>9.04446074567214</c:v>
                </c:pt>
                <c:pt idx="1578">
                  <c:v>9.0833296830801</c:v>
                </c:pt>
                <c:pt idx="1579">
                  <c:v>9.12586948596801</c:v>
                </c:pt>
                <c:pt idx="1580">
                  <c:v>9.16218246635355</c:v>
                </c:pt>
                <c:pt idx="1581">
                  <c:v>9.19491759508705</c:v>
                </c:pt>
                <c:pt idx="1582">
                  <c:v>9.22739111480674</c:v>
                </c:pt>
                <c:pt idx="1583">
                  <c:v>9.25610160419176</c:v>
                </c:pt>
                <c:pt idx="1584">
                  <c:v>9.28374115079325</c:v>
                </c:pt>
                <c:pt idx="1585">
                  <c:v>9.30805523431008</c:v>
                </c:pt>
                <c:pt idx="1586">
                  <c:v>9.33567279240202</c:v>
                </c:pt>
                <c:pt idx="1587">
                  <c:v>9.35969841337592</c:v>
                </c:pt>
                <c:pt idx="1588">
                  <c:v>9.37622323815891</c:v>
                </c:pt>
                <c:pt idx="1589">
                  <c:v>9.39460212483209</c:v>
                </c:pt>
                <c:pt idx="1590">
                  <c:v>9.41025766782789</c:v>
                </c:pt>
                <c:pt idx="1591">
                  <c:v>9.41814484656563</c:v>
                </c:pt>
                <c:pt idx="1592">
                  <c:v>9.43227632411628</c:v>
                </c:pt>
                <c:pt idx="1593">
                  <c:v>9.44390038776858</c:v>
                </c:pt>
                <c:pt idx="1594">
                  <c:v>9.45375385642058</c:v>
                </c:pt>
                <c:pt idx="1595">
                  <c:v>9.46338145754833</c:v>
                </c:pt>
                <c:pt idx="1596">
                  <c:v>9.46338145754833</c:v>
                </c:pt>
                <c:pt idx="1597">
                  <c:v>9.46338145754833</c:v>
                </c:pt>
                <c:pt idx="1598">
                  <c:v>9.46338145754833</c:v>
                </c:pt>
                <c:pt idx="1599">
                  <c:v>9.46338145754833</c:v>
                </c:pt>
                <c:pt idx="1600">
                  <c:v>9.46338145754833</c:v>
                </c:pt>
                <c:pt idx="1601">
                  <c:v>9.46338145754833</c:v>
                </c:pt>
                <c:pt idx="1602">
                  <c:v>9.46338145754833</c:v>
                </c:pt>
                <c:pt idx="1603">
                  <c:v>9.46338145754833</c:v>
                </c:pt>
                <c:pt idx="1604">
                  <c:v>9.46338145754833</c:v>
                </c:pt>
                <c:pt idx="1605">
                  <c:v>9.46338145754833</c:v>
                </c:pt>
                <c:pt idx="1606">
                  <c:v>9.46338145754833</c:v>
                </c:pt>
                <c:pt idx="1607">
                  <c:v>9.46338145754833</c:v>
                </c:pt>
                <c:pt idx="1608">
                  <c:v>9.46338145754833</c:v>
                </c:pt>
                <c:pt idx="1609">
                  <c:v>9.46338145754833</c:v>
                </c:pt>
                <c:pt idx="1610">
                  <c:v>9.46338145754833</c:v>
                </c:pt>
                <c:pt idx="1611">
                  <c:v>9.46338145754833</c:v>
                </c:pt>
                <c:pt idx="1612">
                  <c:v>9.45375385642058</c:v>
                </c:pt>
                <c:pt idx="1613">
                  <c:v>9.44390038776858</c:v>
                </c:pt>
                <c:pt idx="1614">
                  <c:v>9.43292329560507</c:v>
                </c:pt>
                <c:pt idx="1615">
                  <c:v>9.4195242050868</c:v>
                </c:pt>
                <c:pt idx="1616">
                  <c:v>9.41025766782789</c:v>
                </c:pt>
                <c:pt idx="1617">
                  <c:v>9.40243679171202</c:v>
                </c:pt>
                <c:pt idx="1618">
                  <c:v>9.38533067780992</c:v>
                </c:pt>
                <c:pt idx="1619">
                  <c:v>9.37489773016196</c:v>
                </c:pt>
                <c:pt idx="1620">
                  <c:v>9.35884920385796</c:v>
                </c:pt>
                <c:pt idx="1621">
                  <c:v>9.33567279240202</c:v>
                </c:pt>
                <c:pt idx="1622">
                  <c:v>9.3094249576204</c:v>
                </c:pt>
                <c:pt idx="1623">
                  <c:v>9.28732482219233</c:v>
                </c:pt>
                <c:pt idx="1624">
                  <c:v>9.26293206871416</c:v>
                </c:pt>
                <c:pt idx="1625">
                  <c:v>9.23355946128863</c:v>
                </c:pt>
                <c:pt idx="1626">
                  <c:v>9.20580288914503</c:v>
                </c:pt>
                <c:pt idx="1627">
                  <c:v>9.18142603877761</c:v>
                </c:pt>
                <c:pt idx="1628">
                  <c:v>9.1514995392268</c:v>
                </c:pt>
                <c:pt idx="1629">
                  <c:v>9.11528952021483</c:v>
                </c:pt>
                <c:pt idx="1630">
                  <c:v>9.07643471471433</c:v>
                </c:pt>
                <c:pt idx="1631">
                  <c:v>9.04271330260276</c:v>
                </c:pt>
                <c:pt idx="1632">
                  <c:v>9.00457408493509</c:v>
                </c:pt>
                <c:pt idx="1633">
                  <c:v>8.96681163709215</c:v>
                </c:pt>
                <c:pt idx="1634">
                  <c:v>8.92919784804508</c:v>
                </c:pt>
                <c:pt idx="1635">
                  <c:v>8.88816455768692</c:v>
                </c:pt>
                <c:pt idx="1636">
                  <c:v>8.84801117321115</c:v>
                </c:pt>
                <c:pt idx="1637">
                  <c:v>8.80023691879879</c:v>
                </c:pt>
                <c:pt idx="1638">
                  <c:v>8.75949541016369</c:v>
                </c:pt>
                <c:pt idx="1639">
                  <c:v>8.71591989978549</c:v>
                </c:pt>
                <c:pt idx="1640">
                  <c:v>8.66765001056628</c:v>
                </c:pt>
                <c:pt idx="1641">
                  <c:v>8.622417330596</c:v>
                </c:pt>
                <c:pt idx="1642">
                  <c:v>8.57688791785284</c:v>
                </c:pt>
                <c:pt idx="1643">
                  <c:v>8.52857169700034</c:v>
                </c:pt>
                <c:pt idx="1644">
                  <c:v>8.48304327787456</c:v>
                </c:pt>
                <c:pt idx="1645">
                  <c:v>8.43913542478078</c:v>
                </c:pt>
                <c:pt idx="1646">
                  <c:v>8.39437529147682</c:v>
                </c:pt>
                <c:pt idx="1647">
                  <c:v>8.34336365180851</c:v>
                </c:pt>
                <c:pt idx="1648">
                  <c:v>8.28815496482497</c:v>
                </c:pt>
                <c:pt idx="1649">
                  <c:v>8.23643311883281</c:v>
                </c:pt>
                <c:pt idx="1650">
                  <c:v>8.178983121972</c:v>
                </c:pt>
                <c:pt idx="1651">
                  <c:v>8.12685257093554</c:v>
                </c:pt>
                <c:pt idx="1652">
                  <c:v>8.07174906988282</c:v>
                </c:pt>
                <c:pt idx="1653">
                  <c:v>8.01732618231335</c:v>
                </c:pt>
                <c:pt idx="1654">
                  <c:v>7.96345021496101</c:v>
                </c:pt>
                <c:pt idx="1655">
                  <c:v>7.90805766213354</c:v>
                </c:pt>
                <c:pt idx="1656">
                  <c:v>7.8526318450627</c:v>
                </c:pt>
                <c:pt idx="1657">
                  <c:v>7.79965329807973</c:v>
                </c:pt>
                <c:pt idx="1658">
                  <c:v>7.74397677509292</c:v>
                </c:pt>
                <c:pt idx="1659">
                  <c:v>7.68756488425312</c:v>
                </c:pt>
                <c:pt idx="1660">
                  <c:v>7.63105821887695</c:v>
                </c:pt>
                <c:pt idx="1661">
                  <c:v>7.5735426705749</c:v>
                </c:pt>
                <c:pt idx="1662">
                  <c:v>7.51794443876849</c:v>
                </c:pt>
                <c:pt idx="1663">
                  <c:v>7.46032373925121</c:v>
                </c:pt>
                <c:pt idx="1664">
                  <c:v>7.40275791562362</c:v>
                </c:pt>
                <c:pt idx="1665">
                  <c:v>7.34811592106964</c:v>
                </c:pt>
                <c:pt idx="1666">
                  <c:v>7.29080006457942</c:v>
                </c:pt>
                <c:pt idx="1667">
                  <c:v>7.23627561306885</c:v>
                </c:pt>
                <c:pt idx="1668">
                  <c:v>7.18264992936093</c:v>
                </c:pt>
                <c:pt idx="1669">
                  <c:v>7.13219042506227</c:v>
                </c:pt>
                <c:pt idx="1670">
                  <c:v>7.08461093088583</c:v>
                </c:pt>
                <c:pt idx="1671">
                  <c:v>7.02759970702474</c:v>
                </c:pt>
                <c:pt idx="1672">
                  <c:v>6.96990108916348</c:v>
                </c:pt>
                <c:pt idx="1673">
                  <c:v>6.90994949459947</c:v>
                </c:pt>
                <c:pt idx="1674">
                  <c:v>6.84935456877367</c:v>
                </c:pt>
                <c:pt idx="1675">
                  <c:v>6.79208876692868</c:v>
                </c:pt>
                <c:pt idx="1676">
                  <c:v>6.73212987839993</c:v>
                </c:pt>
                <c:pt idx="1677">
                  <c:v>6.67245370247059</c:v>
                </c:pt>
                <c:pt idx="1678">
                  <c:v>6.61618092395469</c:v>
                </c:pt>
                <c:pt idx="1679">
                  <c:v>6.55635108193399</c:v>
                </c:pt>
                <c:pt idx="1680">
                  <c:v>6.49743793166524</c:v>
                </c:pt>
                <c:pt idx="1681">
                  <c:v>6.44925207754357</c:v>
                </c:pt>
                <c:pt idx="1682">
                  <c:v>6.405975592854</c:v>
                </c:pt>
                <c:pt idx="1683">
                  <c:v>6.35735484509654</c:v>
                </c:pt>
                <c:pt idx="1684">
                  <c:v>6.30611542188979</c:v>
                </c:pt>
                <c:pt idx="1685">
                  <c:v>6.25527612111135</c:v>
                </c:pt>
                <c:pt idx="1686">
                  <c:v>6.20265669398831</c:v>
                </c:pt>
                <c:pt idx="1687">
                  <c:v>6.15168824883839</c:v>
                </c:pt>
                <c:pt idx="1688">
                  <c:v>6.09899252902466</c:v>
                </c:pt>
                <c:pt idx="1689">
                  <c:v>6.04812846944873</c:v>
                </c:pt>
                <c:pt idx="1690">
                  <c:v>5.99480743510711</c:v>
                </c:pt>
                <c:pt idx="1691">
                  <c:v>5.94153869337073</c:v>
                </c:pt>
                <c:pt idx="1692">
                  <c:v>5.89042605550716</c:v>
                </c:pt>
                <c:pt idx="1693">
                  <c:v>5.83880932019371</c:v>
                </c:pt>
                <c:pt idx="1694">
                  <c:v>5.78819570874236</c:v>
                </c:pt>
                <c:pt idx="1695">
                  <c:v>5.74009739067598</c:v>
                </c:pt>
                <c:pt idx="1696">
                  <c:v>5.68882065266639</c:v>
                </c:pt>
                <c:pt idx="1697">
                  <c:v>5.6410491598181</c:v>
                </c:pt>
                <c:pt idx="1698">
                  <c:v>5.59461916500391</c:v>
                </c:pt>
                <c:pt idx="1699">
                  <c:v>5.55031310879731</c:v>
                </c:pt>
                <c:pt idx="1700">
                  <c:v>5.50368022443242</c:v>
                </c:pt>
                <c:pt idx="1701">
                  <c:v>5.4680146839783</c:v>
                </c:pt>
                <c:pt idx="1702">
                  <c:v>5.42696620239672</c:v>
                </c:pt>
                <c:pt idx="1703">
                  <c:v>5.38297810830796</c:v>
                </c:pt>
                <c:pt idx="1704">
                  <c:v>5.34490398531637</c:v>
                </c:pt>
                <c:pt idx="1705">
                  <c:v>5.32059766157463</c:v>
                </c:pt>
                <c:pt idx="1706">
                  <c:v>5.28341568645807</c:v>
                </c:pt>
                <c:pt idx="1707">
                  <c:v>5.24303902430155</c:v>
                </c:pt>
                <c:pt idx="1708">
                  <c:v>5.20266007218906</c:v>
                </c:pt>
                <c:pt idx="1709">
                  <c:v>5.16318462779377</c:v>
                </c:pt>
                <c:pt idx="1710">
                  <c:v>5.12291352841477</c:v>
                </c:pt>
                <c:pt idx="1711">
                  <c:v>5.08291091866848</c:v>
                </c:pt>
                <c:pt idx="1712">
                  <c:v>5.04240529048489</c:v>
                </c:pt>
                <c:pt idx="1713">
                  <c:v>5.0062865312511</c:v>
                </c:pt>
                <c:pt idx="1714">
                  <c:v>4.97011839402844</c:v>
                </c:pt>
                <c:pt idx="1715">
                  <c:v>4.93205998783523</c:v>
                </c:pt>
                <c:pt idx="1716">
                  <c:v>4.8951681588499</c:v>
                </c:pt>
                <c:pt idx="1717">
                  <c:v>4.85956268140906</c:v>
                </c:pt>
                <c:pt idx="1718">
                  <c:v>4.82240259468165</c:v>
                </c:pt>
                <c:pt idx="1719">
                  <c:v>4.78705781792869</c:v>
                </c:pt>
                <c:pt idx="1720">
                  <c:v>4.75231767642457</c:v>
                </c:pt>
                <c:pt idx="1721">
                  <c:v>4.71922161250591</c:v>
                </c:pt>
                <c:pt idx="1722">
                  <c:v>4.68677101474749</c:v>
                </c:pt>
                <c:pt idx="1723">
                  <c:v>4.65562994836987</c:v>
                </c:pt>
                <c:pt idx="1724">
                  <c:v>4.62456679568866</c:v>
                </c:pt>
                <c:pt idx="1725">
                  <c:v>4.59417462685269</c:v>
                </c:pt>
                <c:pt idx="1726">
                  <c:v>4.56505933046077</c:v>
                </c:pt>
                <c:pt idx="1727">
                  <c:v>4.5369508095517</c:v>
                </c:pt>
                <c:pt idx="1728">
                  <c:v>4.50808894671054</c:v>
                </c:pt>
                <c:pt idx="1729">
                  <c:v>4.48130479978919</c:v>
                </c:pt>
                <c:pt idx="1730">
                  <c:v>4.45332679276578</c:v>
                </c:pt>
                <c:pt idx="1731">
                  <c:v>4.42810749883897</c:v>
                </c:pt>
                <c:pt idx="1732">
                  <c:v>4.40110906483862</c:v>
                </c:pt>
                <c:pt idx="1733">
                  <c:v>4.37527981323051</c:v>
                </c:pt>
                <c:pt idx="1734">
                  <c:v>4.34908424582727</c:v>
                </c:pt>
                <c:pt idx="1735">
                  <c:v>4.32492987831195</c:v>
                </c:pt>
                <c:pt idx="1736">
                  <c:v>4.29900951017379</c:v>
                </c:pt>
                <c:pt idx="1737">
                  <c:v>4.27563223546149</c:v>
                </c:pt>
                <c:pt idx="1738">
                  <c:v>4.25208706439969</c:v>
                </c:pt>
                <c:pt idx="1739">
                  <c:v>4.22875972158884</c:v>
                </c:pt>
                <c:pt idx="1740">
                  <c:v>4.20700738205546</c:v>
                </c:pt>
                <c:pt idx="1741">
                  <c:v>4.18562282532939</c:v>
                </c:pt>
                <c:pt idx="1742">
                  <c:v>4.16431065887697</c:v>
                </c:pt>
                <c:pt idx="1743">
                  <c:v>4.14425815270206</c:v>
                </c:pt>
                <c:pt idx="1744">
                  <c:v>4.12460407199484</c:v>
                </c:pt>
                <c:pt idx="1745">
                  <c:v>4.10621588845305</c:v>
                </c:pt>
                <c:pt idx="1746">
                  <c:v>4.08859281590754</c:v>
                </c:pt>
                <c:pt idx="1747">
                  <c:v>4.07141507695975</c:v>
                </c:pt>
                <c:pt idx="1748">
                  <c:v>4.0557068351803</c:v>
                </c:pt>
                <c:pt idx="1749">
                  <c:v>4.03954900082281</c:v>
                </c:pt>
                <c:pt idx="1750">
                  <c:v>4.02658415442261</c:v>
                </c:pt>
                <c:pt idx="1751">
                  <c:v>4.01216732872729</c:v>
                </c:pt>
                <c:pt idx="1752">
                  <c:v>3.99791494375752</c:v>
                </c:pt>
                <c:pt idx="1753">
                  <c:v>3.98427775044845</c:v>
                </c:pt>
                <c:pt idx="1754">
                  <c:v>3.96889421616225</c:v>
                </c:pt>
                <c:pt idx="1755">
                  <c:v>3.95483051231979</c:v>
                </c:pt>
                <c:pt idx="1756">
                  <c:v>3.93909124443432</c:v>
                </c:pt>
                <c:pt idx="1757">
                  <c:v>3.92422774574005</c:v>
                </c:pt>
                <c:pt idx="1758">
                  <c:v>3.90838285425247</c:v>
                </c:pt>
                <c:pt idx="1759">
                  <c:v>3.89404404873269</c:v>
                </c:pt>
                <c:pt idx="1760">
                  <c:v>3.87863981403605</c:v>
                </c:pt>
                <c:pt idx="1761">
                  <c:v>3.8621630000205</c:v>
                </c:pt>
                <c:pt idx="1762">
                  <c:v>3.84680848103968</c:v>
                </c:pt>
                <c:pt idx="1763">
                  <c:v>3.8324734831499</c:v>
                </c:pt>
                <c:pt idx="1764">
                  <c:v>3.81617439731185</c:v>
                </c:pt>
                <c:pt idx="1765">
                  <c:v>3.80056184730981</c:v>
                </c:pt>
                <c:pt idx="1766">
                  <c:v>3.7853451876324</c:v>
                </c:pt>
                <c:pt idx="1767">
                  <c:v>3.76716949088107</c:v>
                </c:pt>
                <c:pt idx="1768">
                  <c:v>3.75153895218</c:v>
                </c:pt>
                <c:pt idx="1769">
                  <c:v>3.73678470130578</c:v>
                </c:pt>
                <c:pt idx="1770">
                  <c:v>3.72160563305966</c:v>
                </c:pt>
                <c:pt idx="1771">
                  <c:v>3.70755511180638</c:v>
                </c:pt>
                <c:pt idx="1772">
                  <c:v>3.69496146141377</c:v>
                </c:pt>
                <c:pt idx="1773">
                  <c:v>3.68069756906095</c:v>
                </c:pt>
                <c:pt idx="1774">
                  <c:v>3.66700831899248</c:v>
                </c:pt>
                <c:pt idx="1775">
                  <c:v>3.65344316840591</c:v>
                </c:pt>
                <c:pt idx="1776">
                  <c:v>3.63985886418813</c:v>
                </c:pt>
                <c:pt idx="1777">
                  <c:v>3.62714107804606</c:v>
                </c:pt>
                <c:pt idx="1778">
                  <c:v>3.61377685898599</c:v>
                </c:pt>
                <c:pt idx="1779">
                  <c:v>3.59991743508527</c:v>
                </c:pt>
                <c:pt idx="1780">
                  <c:v>3.58707075452284</c:v>
                </c:pt>
                <c:pt idx="1781">
                  <c:v>3.57383946289896</c:v>
                </c:pt>
                <c:pt idx="1782">
                  <c:v>3.56168286703042</c:v>
                </c:pt>
                <c:pt idx="1783">
                  <c:v>3.54890194978899</c:v>
                </c:pt>
                <c:pt idx="1784">
                  <c:v>3.53537224184994</c:v>
                </c:pt>
                <c:pt idx="1785">
                  <c:v>3.52208935257102</c:v>
                </c:pt>
                <c:pt idx="1786">
                  <c:v>3.5082579749991</c:v>
                </c:pt>
                <c:pt idx="1787">
                  <c:v>3.49567206747987</c:v>
                </c:pt>
                <c:pt idx="1788">
                  <c:v>3.48571084168276</c:v>
                </c:pt>
                <c:pt idx="1789">
                  <c:v>3.47533498467799</c:v>
                </c:pt>
                <c:pt idx="1790">
                  <c:v>3.46508238604332</c:v>
                </c:pt>
                <c:pt idx="1791">
                  <c:v>3.45529146890109</c:v>
                </c:pt>
                <c:pt idx="1792">
                  <c:v>3.44644344105376</c:v>
                </c:pt>
                <c:pt idx="1793">
                  <c:v>3.43684705209806</c:v>
                </c:pt>
                <c:pt idx="1794">
                  <c:v>3.42849907731933</c:v>
                </c:pt>
                <c:pt idx="1795">
                  <c:v>3.41960756307477</c:v>
                </c:pt>
                <c:pt idx="1796">
                  <c:v>3.41120551930705</c:v>
                </c:pt>
                <c:pt idx="1797">
                  <c:v>3.40448610253196</c:v>
                </c:pt>
                <c:pt idx="1798">
                  <c:v>3.39800066516163</c:v>
                </c:pt>
                <c:pt idx="1799">
                  <c:v>3.3912953853868</c:v>
                </c:pt>
                <c:pt idx="1800">
                  <c:v>3.38581800078674</c:v>
                </c:pt>
                <c:pt idx="1801">
                  <c:v>3.3814630341487</c:v>
                </c:pt>
                <c:pt idx="1802">
                  <c:v>3.37735648277263</c:v>
                </c:pt>
                <c:pt idx="1803">
                  <c:v>3.37472295403391</c:v>
                </c:pt>
                <c:pt idx="1804">
                  <c:v>3.37472295403391</c:v>
                </c:pt>
                <c:pt idx="1805">
                  <c:v>3.37472295403391</c:v>
                </c:pt>
                <c:pt idx="1806">
                  <c:v>3.37472295403391</c:v>
                </c:pt>
                <c:pt idx="1807">
                  <c:v>3.37472295403391</c:v>
                </c:pt>
                <c:pt idx="1808">
                  <c:v>3.37472295403391</c:v>
                </c:pt>
                <c:pt idx="1809">
                  <c:v>3.37472295403391</c:v>
                </c:pt>
                <c:pt idx="1810">
                  <c:v>3.37472295403391</c:v>
                </c:pt>
                <c:pt idx="1811">
                  <c:v>3.37472295403391</c:v>
                </c:pt>
                <c:pt idx="1812">
                  <c:v>3.37472295403391</c:v>
                </c:pt>
                <c:pt idx="1813">
                  <c:v>3.37472295403391</c:v>
                </c:pt>
                <c:pt idx="1814">
                  <c:v>3.37472295403391</c:v>
                </c:pt>
                <c:pt idx="1815">
                  <c:v>3.37472295403391</c:v>
                </c:pt>
                <c:pt idx="1816">
                  <c:v>3.37472295403391</c:v>
                </c:pt>
                <c:pt idx="1817">
                  <c:v>3.37472295403391</c:v>
                </c:pt>
                <c:pt idx="1818">
                  <c:v>3.37472295403391</c:v>
                </c:pt>
                <c:pt idx="1819">
                  <c:v>3.37472295403391</c:v>
                </c:pt>
                <c:pt idx="1820">
                  <c:v>3.37472295403391</c:v>
                </c:pt>
                <c:pt idx="1821">
                  <c:v>3.37472295403391</c:v>
                </c:pt>
                <c:pt idx="1822">
                  <c:v>3.37472295403391</c:v>
                </c:pt>
                <c:pt idx="1823">
                  <c:v>3.37472295403391</c:v>
                </c:pt>
                <c:pt idx="1824">
                  <c:v>3.37472295403391</c:v>
                </c:pt>
                <c:pt idx="1825">
                  <c:v>3.37472295403391</c:v>
                </c:pt>
                <c:pt idx="1826">
                  <c:v>3.37472295403391</c:v>
                </c:pt>
                <c:pt idx="1827">
                  <c:v>3.37472295403391</c:v>
                </c:pt>
                <c:pt idx="1828">
                  <c:v>3.37472295403391</c:v>
                </c:pt>
                <c:pt idx="1829">
                  <c:v>3.37432050492979</c:v>
                </c:pt>
                <c:pt idx="1830">
                  <c:v>3.37198135779466</c:v>
                </c:pt>
                <c:pt idx="1831">
                  <c:v>3.36861447155387</c:v>
                </c:pt>
                <c:pt idx="1832">
                  <c:v>3.36463630539107</c:v>
                </c:pt>
                <c:pt idx="1833">
                  <c:v>3.3596748739814</c:v>
                </c:pt>
                <c:pt idx="1834">
                  <c:v>3.35345250681095</c:v>
                </c:pt>
                <c:pt idx="1835">
                  <c:v>3.34803428245852</c:v>
                </c:pt>
                <c:pt idx="1836">
                  <c:v>3.34130643988496</c:v>
                </c:pt>
                <c:pt idx="1837">
                  <c:v>3.33284725867607</c:v>
                </c:pt>
                <c:pt idx="1838">
                  <c:v>3.32673551333373</c:v>
                </c:pt>
                <c:pt idx="1839">
                  <c:v>3.31771511655966</c:v>
                </c:pt>
                <c:pt idx="1840">
                  <c:v>3.30745619912996</c:v>
                </c:pt>
                <c:pt idx="1841">
                  <c:v>3.29641463858339</c:v>
                </c:pt>
                <c:pt idx="1842">
                  <c:v>3.28381664395138</c:v>
                </c:pt>
                <c:pt idx="1843">
                  <c:v>3.26998982316288</c:v>
                </c:pt>
                <c:pt idx="1844">
                  <c:v>3.25348703768932</c:v>
                </c:pt>
                <c:pt idx="1845">
                  <c:v>3.23557132145269</c:v>
                </c:pt>
                <c:pt idx="1846">
                  <c:v>3.21728486148196</c:v>
                </c:pt>
                <c:pt idx="1847">
                  <c:v>3.19856442523639</c:v>
                </c:pt>
                <c:pt idx="1848">
                  <c:v>3.181549854636</c:v>
                </c:pt>
                <c:pt idx="1849">
                  <c:v>3.1625921467921</c:v>
                </c:pt>
                <c:pt idx="1850">
                  <c:v>3.14267719207652</c:v>
                </c:pt>
                <c:pt idx="1851">
                  <c:v>3.12050773462652</c:v>
                </c:pt>
                <c:pt idx="1852">
                  <c:v>3.09845029841205</c:v>
                </c:pt>
                <c:pt idx="1853">
                  <c:v>3.07509968078032</c:v>
                </c:pt>
                <c:pt idx="1854">
                  <c:v>3.05108229866091</c:v>
                </c:pt>
                <c:pt idx="1855">
                  <c:v>3.02476990691585</c:v>
                </c:pt>
                <c:pt idx="1856">
                  <c:v>2.99961344179982</c:v>
                </c:pt>
                <c:pt idx="1857">
                  <c:v>2.97434733191365</c:v>
                </c:pt>
                <c:pt idx="1858">
                  <c:v>2.94492773026583</c:v>
                </c:pt>
                <c:pt idx="1859">
                  <c:v>2.91525760711786</c:v>
                </c:pt>
                <c:pt idx="1860">
                  <c:v>2.88655290062041</c:v>
                </c:pt>
                <c:pt idx="1861">
                  <c:v>2.85661483325008</c:v>
                </c:pt>
                <c:pt idx="1862">
                  <c:v>2.82543226351374</c:v>
                </c:pt>
                <c:pt idx="1863">
                  <c:v>2.79527892259125</c:v>
                </c:pt>
                <c:pt idx="1864">
                  <c:v>2.76666695450118</c:v>
                </c:pt>
                <c:pt idx="1865">
                  <c:v>2.73515794977016</c:v>
                </c:pt>
                <c:pt idx="1866">
                  <c:v>2.70718145500586</c:v>
                </c:pt>
                <c:pt idx="1867">
                  <c:v>2.67972162473207</c:v>
                </c:pt>
                <c:pt idx="1868">
                  <c:v>2.65188456901174</c:v>
                </c:pt>
                <c:pt idx="1869">
                  <c:v>2.62618531229052</c:v>
                </c:pt>
                <c:pt idx="1870">
                  <c:v>2.60202609278487</c:v>
                </c:pt>
                <c:pt idx="1871">
                  <c:v>2.57944129080647</c:v>
                </c:pt>
                <c:pt idx="1872">
                  <c:v>2.55870642168584</c:v>
                </c:pt>
                <c:pt idx="1873">
                  <c:v>2.53793693902329</c:v>
                </c:pt>
                <c:pt idx="1874">
                  <c:v>2.51984880894899</c:v>
                </c:pt>
                <c:pt idx="1875">
                  <c:v>2.5025797867867</c:v>
                </c:pt>
                <c:pt idx="1876">
                  <c:v>2.48598860613829</c:v>
                </c:pt>
                <c:pt idx="1877">
                  <c:v>2.47145271891116</c:v>
                </c:pt>
                <c:pt idx="1878">
                  <c:v>2.46066013270305</c:v>
                </c:pt>
                <c:pt idx="1879">
                  <c:v>2.44936117795128</c:v>
                </c:pt>
                <c:pt idx="1880">
                  <c:v>2.43991776948145</c:v>
                </c:pt>
                <c:pt idx="1881">
                  <c:v>2.42882606776005</c:v>
                </c:pt>
                <c:pt idx="1882">
                  <c:v>2.41818390336839</c:v>
                </c:pt>
                <c:pt idx="1883">
                  <c:v>2.40734035346263</c:v>
                </c:pt>
                <c:pt idx="1884">
                  <c:v>2.3979751687531</c:v>
                </c:pt>
                <c:pt idx="1885">
                  <c:v>2.38700164807668</c:v>
                </c:pt>
                <c:pt idx="1886">
                  <c:v>2.37612464457173</c:v>
                </c:pt>
                <c:pt idx="1887">
                  <c:v>2.36249060853534</c:v>
                </c:pt>
                <c:pt idx="1888">
                  <c:v>2.34697252554313</c:v>
                </c:pt>
                <c:pt idx="1889">
                  <c:v>2.32987537673995</c:v>
                </c:pt>
                <c:pt idx="1890">
                  <c:v>2.31140901624021</c:v>
                </c:pt>
                <c:pt idx="1891">
                  <c:v>2.2916628820503</c:v>
                </c:pt>
                <c:pt idx="1892">
                  <c:v>2.26890955475883</c:v>
                </c:pt>
                <c:pt idx="1893">
                  <c:v>2.24289230156474</c:v>
                </c:pt>
                <c:pt idx="1894">
                  <c:v>2.21490056281064</c:v>
                </c:pt>
                <c:pt idx="1895">
                  <c:v>2.18581133045759</c:v>
                </c:pt>
                <c:pt idx="1896">
                  <c:v>2.15470910137485</c:v>
                </c:pt>
                <c:pt idx="1897">
                  <c:v>2.1239473717898</c:v>
                </c:pt>
                <c:pt idx="1898">
                  <c:v>2.09227887955769</c:v>
                </c:pt>
                <c:pt idx="1899">
                  <c:v>2.06114757193557</c:v>
                </c:pt>
                <c:pt idx="1900">
                  <c:v>2.03198356455798</c:v>
                </c:pt>
                <c:pt idx="1901">
                  <c:v>2.00442157027497</c:v>
                </c:pt>
                <c:pt idx="1902">
                  <c:v>1.98000386121418</c:v>
                </c:pt>
                <c:pt idx="1903">
                  <c:v>1.9601217116508</c:v>
                </c:pt>
                <c:pt idx="1904">
                  <c:v>1.94481613191577</c:v>
                </c:pt>
                <c:pt idx="1905">
                  <c:v>1.93584524857441</c:v>
                </c:pt>
                <c:pt idx="1906">
                  <c:v>1.93318928908247</c:v>
                </c:pt>
                <c:pt idx="1907">
                  <c:v>1.93584524857441</c:v>
                </c:pt>
                <c:pt idx="1908">
                  <c:v>1.94631975162758</c:v>
                </c:pt>
                <c:pt idx="1909">
                  <c:v>1.96728389126345</c:v>
                </c:pt>
                <c:pt idx="1910">
                  <c:v>1.99594499100276</c:v>
                </c:pt>
                <c:pt idx="1911">
                  <c:v>2.03500463376118</c:v>
                </c:pt>
                <c:pt idx="1912">
                  <c:v>2.08155936047269</c:v>
                </c:pt>
                <c:pt idx="1913">
                  <c:v>2.14013182032988</c:v>
                </c:pt>
                <c:pt idx="1914">
                  <c:v>2.20407188381894</c:v>
                </c:pt>
                <c:pt idx="1915">
                  <c:v>2.28152926850094</c:v>
                </c:pt>
                <c:pt idx="1916">
                  <c:v>2.35847541823759</c:v>
                </c:pt>
                <c:pt idx="1917">
                  <c:v>2.44346379789198</c:v>
                </c:pt>
                <c:pt idx="1918">
                  <c:v>2.52583482640814</c:v>
                </c:pt>
                <c:pt idx="1919">
                  <c:v>2.61256390875636</c:v>
                </c:pt>
                <c:pt idx="1920">
                  <c:v>2.69444772664318</c:v>
                </c:pt>
                <c:pt idx="1921">
                  <c:v>2.77292600397313</c:v>
                </c:pt>
                <c:pt idx="1922">
                  <c:v>2.84720717434588</c:v>
                </c:pt>
                <c:pt idx="1923">
                  <c:v>2.91404958104653</c:v>
                </c:pt>
                <c:pt idx="1924">
                  <c:v>2.97434733191365</c:v>
                </c:pt>
                <c:pt idx="1925">
                  <c:v>3.02388035631815</c:v>
                </c:pt>
                <c:pt idx="1926">
                  <c:v>3.06864997653881</c:v>
                </c:pt>
                <c:pt idx="1927">
                  <c:v>3.10650709592253</c:v>
                </c:pt>
                <c:pt idx="1928">
                  <c:v>3.13660020431551</c:v>
                </c:pt>
                <c:pt idx="1929">
                  <c:v>3.16069841808087</c:v>
                </c:pt>
                <c:pt idx="1930">
                  <c:v>3.18024665070583</c:v>
                </c:pt>
                <c:pt idx="1931">
                  <c:v>3.19062384393214</c:v>
                </c:pt>
                <c:pt idx="1932">
                  <c:v>3.19714780785978</c:v>
                </c:pt>
                <c:pt idx="1933">
                  <c:v>3.1984191048221</c:v>
                </c:pt>
                <c:pt idx="1934">
                  <c:v>3.19324750638634</c:v>
                </c:pt>
                <c:pt idx="1935">
                  <c:v>3.18394308262444</c:v>
                </c:pt>
                <c:pt idx="1936">
                  <c:v>3.1686862967621</c:v>
                </c:pt>
                <c:pt idx="1937">
                  <c:v>3.14985465212321</c:v>
                </c:pt>
                <c:pt idx="1938">
                  <c:v>3.12899008403583</c:v>
                </c:pt>
                <c:pt idx="1939">
                  <c:v>3.10467834092379</c:v>
                </c:pt>
                <c:pt idx="1940">
                  <c:v>3.07890391849612</c:v>
                </c:pt>
                <c:pt idx="1941">
                  <c:v>3.05454647840978</c:v>
                </c:pt>
                <c:pt idx="1942">
                  <c:v>3.03100418341909</c:v>
                </c:pt>
                <c:pt idx="1943">
                  <c:v>3.0134614312058</c:v>
                </c:pt>
                <c:pt idx="1944">
                  <c:v>3.0003671025005</c:v>
                </c:pt>
                <c:pt idx="1945">
                  <c:v>2.99393632441171</c:v>
                </c:pt>
                <c:pt idx="1946">
                  <c:v>2.99431882660992</c:v>
                </c:pt>
                <c:pt idx="1947">
                  <c:v>3.00309626482943</c:v>
                </c:pt>
                <c:pt idx="1948">
                  <c:v>3.02427862066394</c:v>
                </c:pt>
                <c:pt idx="1949">
                  <c:v>3.056895899287</c:v>
                </c:pt>
                <c:pt idx="1950">
                  <c:v>3.09922094888206</c:v>
                </c:pt>
                <c:pt idx="1951">
                  <c:v>3.15071194948321</c:v>
                </c:pt>
                <c:pt idx="1952">
                  <c:v>3.21085575268526</c:v>
                </c:pt>
                <c:pt idx="1953">
                  <c:v>3.27940101069302</c:v>
                </c:pt>
                <c:pt idx="1954">
                  <c:v>3.35114082513013</c:v>
                </c:pt>
                <c:pt idx="1955">
                  <c:v>3.41050857770429</c:v>
                </c:pt>
                <c:pt idx="1956">
                  <c:v>3.48475898290731</c:v>
                </c:pt>
                <c:pt idx="1957">
                  <c:v>3.5589619962617</c:v>
                </c:pt>
                <c:pt idx="1958">
                  <c:v>3.63132169085803</c:v>
                </c:pt>
                <c:pt idx="1959">
                  <c:v>3.70064603202164</c:v>
                </c:pt>
                <c:pt idx="1960">
                  <c:v>3.76229887367279</c:v>
                </c:pt>
                <c:pt idx="1961">
                  <c:v>3.81583780200304</c:v>
                </c:pt>
                <c:pt idx="1962">
                  <c:v>3.86017196705132</c:v>
                </c:pt>
                <c:pt idx="1963">
                  <c:v>3.89700991536499</c:v>
                </c:pt>
                <c:pt idx="1964">
                  <c:v>3.92892189765151</c:v>
                </c:pt>
                <c:pt idx="1965">
                  <c:v>3.96111171032278</c:v>
                </c:pt>
                <c:pt idx="1966">
                  <c:v>3.99051676677548</c:v>
                </c:pt>
                <c:pt idx="1967">
                  <c:v>4.01489612869091</c:v>
                </c:pt>
                <c:pt idx="1968">
                  <c:v>4.03800303888976</c:v>
                </c:pt>
                <c:pt idx="1969">
                  <c:v>4.05769023024851</c:v>
                </c:pt>
                <c:pt idx="1970">
                  <c:v>4.0762554729919</c:v>
                </c:pt>
                <c:pt idx="1971">
                  <c:v>4.09651506589251</c:v>
                </c:pt>
                <c:pt idx="1972">
                  <c:v>4.11988231686856</c:v>
                </c:pt>
                <c:pt idx="1973">
                  <c:v>4.14162235471252</c:v>
                </c:pt>
                <c:pt idx="1974">
                  <c:v>4.16221879477948</c:v>
                </c:pt>
                <c:pt idx="1975">
                  <c:v>4.1843993785035</c:v>
                </c:pt>
                <c:pt idx="1976">
                  <c:v>4.20592522445678</c:v>
                </c:pt>
                <c:pt idx="1977">
                  <c:v>4.22718627971436</c:v>
                </c:pt>
                <c:pt idx="1978">
                  <c:v>4.24955355316755</c:v>
                </c:pt>
                <c:pt idx="1979">
                  <c:v>4.27032202681483</c:v>
                </c:pt>
                <c:pt idx="1980">
                  <c:v>4.29040606870977</c:v>
                </c:pt>
                <c:pt idx="1981">
                  <c:v>4.30876920035425</c:v>
                </c:pt>
                <c:pt idx="1982">
                  <c:v>4.32574798159966</c:v>
                </c:pt>
                <c:pt idx="1983">
                  <c:v>4.34806416977169</c:v>
                </c:pt>
                <c:pt idx="1984">
                  <c:v>4.37527981323051</c:v>
                </c:pt>
                <c:pt idx="1985">
                  <c:v>4.39620519832955</c:v>
                </c:pt>
                <c:pt idx="1986">
                  <c:v>4.41835250600751</c:v>
                </c:pt>
                <c:pt idx="1987">
                  <c:v>4.43813782474318</c:v>
                </c:pt>
                <c:pt idx="1988">
                  <c:v>4.449583379032</c:v>
                </c:pt>
                <c:pt idx="1989">
                  <c:v>4.46824217257602</c:v>
                </c:pt>
                <c:pt idx="1990">
                  <c:v>4.4880042813682</c:v>
                </c:pt>
                <c:pt idx="1991">
                  <c:v>4.51368059841466</c:v>
                </c:pt>
                <c:pt idx="1992">
                  <c:v>4.54473161165528</c:v>
                </c:pt>
                <c:pt idx="1993">
                  <c:v>4.57068774411941</c:v>
                </c:pt>
                <c:pt idx="1994">
                  <c:v>4.59160855442343</c:v>
                </c:pt>
                <c:pt idx="1995">
                  <c:v>4.6078790722972</c:v>
                </c:pt>
                <c:pt idx="1996">
                  <c:v>4.62558120895999</c:v>
                </c:pt>
                <c:pt idx="1997">
                  <c:v>4.64465674930874</c:v>
                </c:pt>
                <c:pt idx="1998">
                  <c:v>4.66549040916018</c:v>
                </c:pt>
                <c:pt idx="1999">
                  <c:v>4.6924677450263</c:v>
                </c:pt>
                <c:pt idx="2000">
                  <c:v>4.7144767281765</c:v>
                </c:pt>
                <c:pt idx="2001">
                  <c:v>4.73290418871153</c:v>
                </c:pt>
                <c:pt idx="2002">
                  <c:v>4.75231767642457</c:v>
                </c:pt>
                <c:pt idx="2003">
                  <c:v>4.77112054231432</c:v>
                </c:pt>
                <c:pt idx="2004">
                  <c:v>4.79043325830524</c:v>
                </c:pt>
                <c:pt idx="2005">
                  <c:v>4.81208084602265</c:v>
                </c:pt>
                <c:pt idx="2006">
                  <c:v>4.83884023795203</c:v>
                </c:pt>
                <c:pt idx="2007">
                  <c:v>4.86773666714029</c:v>
                </c:pt>
                <c:pt idx="2008">
                  <c:v>4.89132329080152</c:v>
                </c:pt>
                <c:pt idx="2009">
                  <c:v>4.90725890406965</c:v>
                </c:pt>
                <c:pt idx="2010">
                  <c:v>4.9224067760484</c:v>
                </c:pt>
                <c:pt idx="2011">
                  <c:v>4.93837588297938</c:v>
                </c:pt>
                <c:pt idx="2012">
                  <c:v>4.95501248426791</c:v>
                </c:pt>
                <c:pt idx="2013">
                  <c:v>4.97663253102783</c:v>
                </c:pt>
                <c:pt idx="2014">
                  <c:v>5.00103892024082</c:v>
                </c:pt>
                <c:pt idx="2015">
                  <c:v>5.01947056841088</c:v>
                </c:pt>
                <c:pt idx="2016">
                  <c:v>5.03529760243504</c:v>
                </c:pt>
                <c:pt idx="2017">
                  <c:v>5.05469608034243</c:v>
                </c:pt>
                <c:pt idx="2018">
                  <c:v>5.07344574272614</c:v>
                </c:pt>
                <c:pt idx="2019">
                  <c:v>5.09146775724405</c:v>
                </c:pt>
                <c:pt idx="2020">
                  <c:v>5.1149823496178</c:v>
                </c:pt>
                <c:pt idx="2021">
                  <c:v>5.13103127376029</c:v>
                </c:pt>
                <c:pt idx="2022">
                  <c:v>5.13936467174707</c:v>
                </c:pt>
                <c:pt idx="2023">
                  <c:v>5.15436744772886</c:v>
                </c:pt>
                <c:pt idx="2024">
                  <c:v>5.16959026856763</c:v>
                </c:pt>
                <c:pt idx="2025">
                  <c:v>5.18770917973758</c:v>
                </c:pt>
                <c:pt idx="2026">
                  <c:v>5.20714596748667</c:v>
                </c:pt>
                <c:pt idx="2027">
                  <c:v>5.21970164007059</c:v>
                </c:pt>
                <c:pt idx="2028">
                  <c:v>5.22301124843235</c:v>
                </c:pt>
                <c:pt idx="2029">
                  <c:v>5.23628806102734</c:v>
                </c:pt>
                <c:pt idx="2030">
                  <c:v>5.25333795891447</c:v>
                </c:pt>
                <c:pt idx="2031">
                  <c:v>5.26518546032041</c:v>
                </c:pt>
                <c:pt idx="2032">
                  <c:v>5.27771840345122</c:v>
                </c:pt>
                <c:pt idx="2033">
                  <c:v>5.28859688389411</c:v>
                </c:pt>
                <c:pt idx="2034">
                  <c:v>5.29464290318629</c:v>
                </c:pt>
                <c:pt idx="2035">
                  <c:v>5.295599501016</c:v>
                </c:pt>
                <c:pt idx="2036">
                  <c:v>5.30501300952016</c:v>
                </c:pt>
                <c:pt idx="2037">
                  <c:v>5.30690865607948</c:v>
                </c:pt>
                <c:pt idx="2038">
                  <c:v>5.30682286069054</c:v>
                </c:pt>
                <c:pt idx="2039">
                  <c:v>5.3217597865395</c:v>
                </c:pt>
                <c:pt idx="2040">
                  <c:v>5.32954621788112</c:v>
                </c:pt>
                <c:pt idx="2041">
                  <c:v>5.32959110653356</c:v>
                </c:pt>
                <c:pt idx="2042">
                  <c:v>5.33776074805965</c:v>
                </c:pt>
                <c:pt idx="2043">
                  <c:v>5.34133324909309</c:v>
                </c:pt>
                <c:pt idx="2044">
                  <c:v>5.34431922746785</c:v>
                </c:pt>
                <c:pt idx="2045">
                  <c:v>5.34662848161249</c:v>
                </c:pt>
                <c:pt idx="2046">
                  <c:v>5.34662848161249</c:v>
                </c:pt>
                <c:pt idx="2047">
                  <c:v>5.34490398531637</c:v>
                </c:pt>
                <c:pt idx="2048">
                  <c:v>5.34490398531637</c:v>
                </c:pt>
                <c:pt idx="2049">
                  <c:v>5.3438617061785</c:v>
                </c:pt>
                <c:pt idx="2050">
                  <c:v>5.34431922746785</c:v>
                </c:pt>
                <c:pt idx="2051">
                  <c:v>5.34662848161249</c:v>
                </c:pt>
                <c:pt idx="2052">
                  <c:v>5.34490398531637</c:v>
                </c:pt>
                <c:pt idx="2053">
                  <c:v>5.34133324909309</c:v>
                </c:pt>
                <c:pt idx="2054">
                  <c:v>5.33689164462894</c:v>
                </c:pt>
                <c:pt idx="2055">
                  <c:v>5.32921631142426</c:v>
                </c:pt>
                <c:pt idx="2056">
                  <c:v>5.32885043010256</c:v>
                </c:pt>
                <c:pt idx="2057">
                  <c:v>5.32802007280389</c:v>
                </c:pt>
                <c:pt idx="2058">
                  <c:v>5.32802007280389</c:v>
                </c:pt>
                <c:pt idx="2059">
                  <c:v>5.32396794529706</c:v>
                </c:pt>
                <c:pt idx="2060">
                  <c:v>5.32221596483281</c:v>
                </c:pt>
                <c:pt idx="2061">
                  <c:v>5.32954621788112</c:v>
                </c:pt>
                <c:pt idx="2062">
                  <c:v>5.33815017032834</c:v>
                </c:pt>
                <c:pt idx="2063">
                  <c:v>5.34490398531637</c:v>
                </c:pt>
                <c:pt idx="2064">
                  <c:v>5.34490398531637</c:v>
                </c:pt>
                <c:pt idx="2065">
                  <c:v>5.34490398531637</c:v>
                </c:pt>
                <c:pt idx="2066">
                  <c:v>5.34490398531637</c:v>
                </c:pt>
                <c:pt idx="2067">
                  <c:v>5.34490398531637</c:v>
                </c:pt>
                <c:pt idx="2068">
                  <c:v>5.34798917116056</c:v>
                </c:pt>
                <c:pt idx="2069">
                  <c:v>5.37220405327179</c:v>
                </c:pt>
                <c:pt idx="2070">
                  <c:v>5.39051076766215</c:v>
                </c:pt>
                <c:pt idx="2071">
                  <c:v>5.41320734079159</c:v>
                </c:pt>
                <c:pt idx="2072">
                  <c:v>5.42696620239672</c:v>
                </c:pt>
                <c:pt idx="2073">
                  <c:v>5.43209127296295</c:v>
                </c:pt>
                <c:pt idx="2074">
                  <c:v>5.43136658415591</c:v>
                </c:pt>
                <c:pt idx="2075">
                  <c:v>5.42839145091688</c:v>
                </c:pt>
                <c:pt idx="2076">
                  <c:v>5.43664980168091</c:v>
                </c:pt>
                <c:pt idx="2077">
                  <c:v>5.45782971284847</c:v>
                </c:pt>
                <c:pt idx="2078">
                  <c:v>5.4783620699149</c:v>
                </c:pt>
                <c:pt idx="2079">
                  <c:v>5.48606541584665</c:v>
                </c:pt>
                <c:pt idx="2080">
                  <c:v>5.48606541584665</c:v>
                </c:pt>
                <c:pt idx="2081">
                  <c:v>5.4813302507698</c:v>
                </c:pt>
                <c:pt idx="2082">
                  <c:v>5.46837082798855</c:v>
                </c:pt>
                <c:pt idx="2083">
                  <c:v>5.46964791710477</c:v>
                </c:pt>
                <c:pt idx="2084">
                  <c:v>5.48262507643286</c:v>
                </c:pt>
                <c:pt idx="2085">
                  <c:v>5.48606541584665</c:v>
                </c:pt>
                <c:pt idx="2086">
                  <c:v>5.48606541584665</c:v>
                </c:pt>
                <c:pt idx="2087">
                  <c:v>5.49785882680779</c:v>
                </c:pt>
                <c:pt idx="2088">
                  <c:v>5.50650020451848</c:v>
                </c:pt>
                <c:pt idx="2089">
                  <c:v>5.50579050298626</c:v>
                </c:pt>
                <c:pt idx="2090">
                  <c:v>5.52696707696052</c:v>
                </c:pt>
                <c:pt idx="2091">
                  <c:v>5.55667551959023</c:v>
                </c:pt>
                <c:pt idx="2092">
                  <c:v>5.56484081165143</c:v>
                </c:pt>
                <c:pt idx="2093">
                  <c:v>5.57271432689029</c:v>
                </c:pt>
                <c:pt idx="2094">
                  <c:v>5.58445049006248</c:v>
                </c:pt>
                <c:pt idx="2095">
                  <c:v>5.58902414401177</c:v>
                </c:pt>
                <c:pt idx="2096">
                  <c:v>5.58902414401177</c:v>
                </c:pt>
                <c:pt idx="2097">
                  <c:v>5.60034549995125</c:v>
                </c:pt>
                <c:pt idx="2098">
                  <c:v>5.61279401602766</c:v>
                </c:pt>
                <c:pt idx="2099">
                  <c:v>5.60962453449629</c:v>
                </c:pt>
                <c:pt idx="2100">
                  <c:v>5.61279401602766</c:v>
                </c:pt>
              </c:numCache>
            </c:numRef>
          </c:yVal>
          <c:smooth val="0"/>
        </c:ser>
        <c:ser>
          <c:idx val="2"/>
          <c:order val="2"/>
          <c:tx>
            <c:strRef>
              <c:f>37_ChartData!H4</c:f>
              <c:strCache>
                <c:ptCount val="1"/>
                <c:pt idx="0">
                  <c:v>−log10 q mixed model</c:v>
                </c:pt>
              </c:strCache>
            </c:strRef>
          </c:tx>
          <c:spPr>
            <a:solidFill>
              <a:srgbClr val="2a78d6"/>
            </a:solidFill>
            <a:ln w="15120">
              <a:solidFill>
                <a:srgbClr val="2a78d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37_ChartData!$H$5:$H$2105</c:f>
              <c:numCache>
                <c:formatCode>0.0000</c:formatCode>
                <c:ptCount val="2101"/>
                <c:pt idx="0">
                  <c:v>0.0859110853411338</c:v>
                </c:pt>
                <c:pt idx="1">
                  <c:v>0.097018073157227</c:v>
                </c:pt>
                <c:pt idx="2">
                  <c:v>0.0892971627270267</c:v>
                </c:pt>
                <c:pt idx="3">
                  <c:v>0.084071754739312</c:v>
                </c:pt>
                <c:pt idx="4">
                  <c:v>0.0859110853411338</c:v>
                </c:pt>
                <c:pt idx="5">
                  <c:v>0.0897955309538297</c:v>
                </c:pt>
                <c:pt idx="6">
                  <c:v>0.0738055691028314</c:v>
                </c:pt>
                <c:pt idx="7">
                  <c:v>0.0859110853411338</c:v>
                </c:pt>
                <c:pt idx="8">
                  <c:v>0.109183063920158</c:v>
                </c:pt>
                <c:pt idx="9">
                  <c:v>0.109183063920158</c:v>
                </c:pt>
                <c:pt idx="10">
                  <c:v>0.110653899490175</c:v>
                </c:pt>
                <c:pt idx="11">
                  <c:v>0.110785379239957</c:v>
                </c:pt>
                <c:pt idx="12">
                  <c:v>0.110785379239957</c:v>
                </c:pt>
                <c:pt idx="13">
                  <c:v>0.120175955567968</c:v>
                </c:pt>
                <c:pt idx="14">
                  <c:v>0.124266612558371</c:v>
                </c:pt>
                <c:pt idx="15">
                  <c:v>0.12637380609148</c:v>
                </c:pt>
                <c:pt idx="16">
                  <c:v>0.13170470009092</c:v>
                </c:pt>
                <c:pt idx="17">
                  <c:v>0.136557495568086</c:v>
                </c:pt>
                <c:pt idx="18">
                  <c:v>0.134739439327331</c:v>
                </c:pt>
                <c:pt idx="19">
                  <c:v>0.13170470009092</c:v>
                </c:pt>
                <c:pt idx="20">
                  <c:v>0.138782153084472</c:v>
                </c:pt>
                <c:pt idx="21">
                  <c:v>0.138782153084472</c:v>
                </c:pt>
                <c:pt idx="22">
                  <c:v>0.138782153084472</c:v>
                </c:pt>
                <c:pt idx="23">
                  <c:v>0.138782153084472</c:v>
                </c:pt>
                <c:pt idx="24">
                  <c:v>0.138782153084472</c:v>
                </c:pt>
                <c:pt idx="25">
                  <c:v>0.138782153084472</c:v>
                </c:pt>
                <c:pt idx="26">
                  <c:v>0.139074887555712</c:v>
                </c:pt>
                <c:pt idx="27">
                  <c:v>0.14440754767601</c:v>
                </c:pt>
                <c:pt idx="28">
                  <c:v>0.148341605919336</c:v>
                </c:pt>
                <c:pt idx="29">
                  <c:v>0.146777727902891</c:v>
                </c:pt>
                <c:pt idx="30">
                  <c:v>0.144844005501763</c:v>
                </c:pt>
                <c:pt idx="31">
                  <c:v>0.155431239494209</c:v>
                </c:pt>
                <c:pt idx="32">
                  <c:v>0.162557863164714</c:v>
                </c:pt>
                <c:pt idx="33">
                  <c:v>0.166266851461691</c:v>
                </c:pt>
                <c:pt idx="34">
                  <c:v>0.172844590026838</c:v>
                </c:pt>
                <c:pt idx="35">
                  <c:v>0.171280613247528</c:v>
                </c:pt>
                <c:pt idx="36">
                  <c:v>0.17641060956631</c:v>
                </c:pt>
                <c:pt idx="37">
                  <c:v>0.190949050718189</c:v>
                </c:pt>
                <c:pt idx="38">
                  <c:v>0.198682325722861</c:v>
                </c:pt>
                <c:pt idx="39">
                  <c:v>0.20531926177555</c:v>
                </c:pt>
                <c:pt idx="40">
                  <c:v>0.213469841482226</c:v>
                </c:pt>
                <c:pt idx="41">
                  <c:v>0.224475572504456</c:v>
                </c:pt>
                <c:pt idx="42">
                  <c:v>0.232825692608509</c:v>
                </c:pt>
                <c:pt idx="43">
                  <c:v>0.240422904954756</c:v>
                </c:pt>
                <c:pt idx="44">
                  <c:v>0.247434553092678</c:v>
                </c:pt>
                <c:pt idx="45">
                  <c:v>0.25475079575629</c:v>
                </c:pt>
                <c:pt idx="46">
                  <c:v>0.26416346282061</c:v>
                </c:pt>
                <c:pt idx="47">
                  <c:v>0.273961090751843</c:v>
                </c:pt>
                <c:pt idx="48">
                  <c:v>0.281188954510926</c:v>
                </c:pt>
                <c:pt idx="49">
                  <c:v>0.287039260145602</c:v>
                </c:pt>
                <c:pt idx="50">
                  <c:v>0.293234774891455</c:v>
                </c:pt>
                <c:pt idx="51">
                  <c:v>0.299769075599397</c:v>
                </c:pt>
                <c:pt idx="52">
                  <c:v>0.306282422934905</c:v>
                </c:pt>
                <c:pt idx="53">
                  <c:v>0.314115891453127</c:v>
                </c:pt>
                <c:pt idx="54">
                  <c:v>0.321392777468871</c:v>
                </c:pt>
                <c:pt idx="55">
                  <c:v>0.328076200566206</c:v>
                </c:pt>
                <c:pt idx="56">
                  <c:v>0.336375746374764</c:v>
                </c:pt>
                <c:pt idx="57">
                  <c:v>0.345785572332277</c:v>
                </c:pt>
                <c:pt idx="58">
                  <c:v>0.355621838584641</c:v>
                </c:pt>
                <c:pt idx="59">
                  <c:v>0.365209216267383</c:v>
                </c:pt>
                <c:pt idx="60">
                  <c:v>0.372892766239424</c:v>
                </c:pt>
                <c:pt idx="61">
                  <c:v>0.381079140353655</c:v>
                </c:pt>
                <c:pt idx="62">
                  <c:v>0.390176550050054</c:v>
                </c:pt>
                <c:pt idx="63">
                  <c:v>0.404683340047947</c:v>
                </c:pt>
                <c:pt idx="64">
                  <c:v>0.413661528774103</c:v>
                </c:pt>
                <c:pt idx="65">
                  <c:v>0.421205875877355</c:v>
                </c:pt>
                <c:pt idx="66">
                  <c:v>0.433845661103748</c:v>
                </c:pt>
                <c:pt idx="67">
                  <c:v>0.447363318047793</c:v>
                </c:pt>
                <c:pt idx="68">
                  <c:v>0.459718120433</c:v>
                </c:pt>
                <c:pt idx="69">
                  <c:v>0.471345531214841</c:v>
                </c:pt>
                <c:pt idx="70">
                  <c:v>0.483344824583321</c:v>
                </c:pt>
                <c:pt idx="71">
                  <c:v>0.492144285326727</c:v>
                </c:pt>
                <c:pt idx="72">
                  <c:v>0.502482547604683</c:v>
                </c:pt>
                <c:pt idx="73">
                  <c:v>0.516746734602947</c:v>
                </c:pt>
                <c:pt idx="74">
                  <c:v>0.525022203119864</c:v>
                </c:pt>
                <c:pt idx="75">
                  <c:v>0.53331263045996</c:v>
                </c:pt>
                <c:pt idx="76">
                  <c:v>0.54550669171923</c:v>
                </c:pt>
                <c:pt idx="77">
                  <c:v>0.559356427335379</c:v>
                </c:pt>
                <c:pt idx="78">
                  <c:v>0.574667387544311</c:v>
                </c:pt>
                <c:pt idx="79">
                  <c:v>0.587544468864199</c:v>
                </c:pt>
                <c:pt idx="80">
                  <c:v>0.595616873772716</c:v>
                </c:pt>
                <c:pt idx="81">
                  <c:v>0.609124223579461</c:v>
                </c:pt>
                <c:pt idx="82">
                  <c:v>0.623710299445763</c:v>
                </c:pt>
                <c:pt idx="83">
                  <c:v>0.637271110118908</c:v>
                </c:pt>
                <c:pt idx="84">
                  <c:v>0.649790908432572</c:v>
                </c:pt>
                <c:pt idx="85">
                  <c:v>0.663883780723375</c:v>
                </c:pt>
                <c:pt idx="86">
                  <c:v>0.680519213412281</c:v>
                </c:pt>
                <c:pt idx="87">
                  <c:v>0.699562804844767</c:v>
                </c:pt>
                <c:pt idx="88">
                  <c:v>0.716013748112398</c:v>
                </c:pt>
                <c:pt idx="89">
                  <c:v>0.734772352753655</c:v>
                </c:pt>
                <c:pt idx="90">
                  <c:v>0.753248912133833</c:v>
                </c:pt>
                <c:pt idx="91">
                  <c:v>0.771022881279999</c:v>
                </c:pt>
                <c:pt idx="92">
                  <c:v>0.794924147405486</c:v>
                </c:pt>
                <c:pt idx="93">
                  <c:v>0.817441175643845</c:v>
                </c:pt>
                <c:pt idx="94">
                  <c:v>0.83637656432129</c:v>
                </c:pt>
                <c:pt idx="95">
                  <c:v>0.861860875385626</c:v>
                </c:pt>
                <c:pt idx="96">
                  <c:v>0.887375661437992</c:v>
                </c:pt>
                <c:pt idx="97">
                  <c:v>0.909450332521954</c:v>
                </c:pt>
                <c:pt idx="98">
                  <c:v>0.925997341445134</c:v>
                </c:pt>
                <c:pt idx="99">
                  <c:v>0.95313526495053</c:v>
                </c:pt>
                <c:pt idx="100">
                  <c:v>0.974441241212485</c:v>
                </c:pt>
                <c:pt idx="101">
                  <c:v>0.992916852125442</c:v>
                </c:pt>
                <c:pt idx="102">
                  <c:v>1.01814072773331</c:v>
                </c:pt>
                <c:pt idx="103">
                  <c:v>1.04069929866703</c:v>
                </c:pt>
                <c:pt idx="104">
                  <c:v>1.05567157510191</c:v>
                </c:pt>
                <c:pt idx="105">
                  <c:v>1.06532944792412</c:v>
                </c:pt>
                <c:pt idx="106">
                  <c:v>1.08257835226801</c:v>
                </c:pt>
                <c:pt idx="107">
                  <c:v>1.08735859973315</c:v>
                </c:pt>
                <c:pt idx="108">
                  <c:v>1.08670685144995</c:v>
                </c:pt>
                <c:pt idx="109">
                  <c:v>1.09300407189078</c:v>
                </c:pt>
                <c:pt idx="110">
                  <c:v>1.08735859973315</c:v>
                </c:pt>
                <c:pt idx="111">
                  <c:v>1.07450043173924</c:v>
                </c:pt>
                <c:pt idx="112">
                  <c:v>1.05717896940985</c:v>
                </c:pt>
                <c:pt idx="113">
                  <c:v>1.0287058153996</c:v>
                </c:pt>
                <c:pt idx="114">
                  <c:v>0.999836595779889</c:v>
                </c:pt>
                <c:pt idx="115">
                  <c:v>0.967332689589751</c:v>
                </c:pt>
                <c:pt idx="116">
                  <c:v>0.926880155548666</c:v>
                </c:pt>
                <c:pt idx="117">
                  <c:v>0.890804010926893</c:v>
                </c:pt>
                <c:pt idx="118">
                  <c:v>0.848642431185002</c:v>
                </c:pt>
                <c:pt idx="119">
                  <c:v>0.804986474782179</c:v>
                </c:pt>
                <c:pt idx="120">
                  <c:v>0.755524403310256</c:v>
                </c:pt>
                <c:pt idx="121">
                  <c:v>0.7089988248421</c:v>
                </c:pt>
                <c:pt idx="122">
                  <c:v>0.661926689944505</c:v>
                </c:pt>
                <c:pt idx="123">
                  <c:v>0.615953667224576</c:v>
                </c:pt>
                <c:pt idx="124">
                  <c:v>0.57020458425084</c:v>
                </c:pt>
                <c:pt idx="125">
                  <c:v>0.530581390367488</c:v>
                </c:pt>
                <c:pt idx="126">
                  <c:v>0.492312184640007</c:v>
                </c:pt>
                <c:pt idx="127">
                  <c:v>0.455702922629585</c:v>
                </c:pt>
                <c:pt idx="128">
                  <c:v>0.421021047247951</c:v>
                </c:pt>
                <c:pt idx="129">
                  <c:v>0.391464450554792</c:v>
                </c:pt>
                <c:pt idx="130">
                  <c:v>0.366954992340193</c:v>
                </c:pt>
                <c:pt idx="131">
                  <c:v>0.34363844236196</c:v>
                </c:pt>
                <c:pt idx="132">
                  <c:v>0.325420381684979</c:v>
                </c:pt>
                <c:pt idx="133">
                  <c:v>0.311665406121702</c:v>
                </c:pt>
                <c:pt idx="134">
                  <c:v>0.298525766381537</c:v>
                </c:pt>
                <c:pt idx="135">
                  <c:v>0.291046971987539</c:v>
                </c:pt>
                <c:pt idx="136">
                  <c:v>0.28591448191868</c:v>
                </c:pt>
                <c:pt idx="137">
                  <c:v>0.281632268501934</c:v>
                </c:pt>
                <c:pt idx="138">
                  <c:v>0.278890013253016</c:v>
                </c:pt>
                <c:pt idx="139">
                  <c:v>0.278827253009301</c:v>
                </c:pt>
                <c:pt idx="140">
                  <c:v>0.280031821511464</c:v>
                </c:pt>
                <c:pt idx="141">
                  <c:v>0.280464943794773</c:v>
                </c:pt>
                <c:pt idx="142">
                  <c:v>0.281632268501934</c:v>
                </c:pt>
                <c:pt idx="143">
                  <c:v>0.283930716503011</c:v>
                </c:pt>
                <c:pt idx="144">
                  <c:v>0.287037250188708</c:v>
                </c:pt>
                <c:pt idx="145">
                  <c:v>0.289085878168509</c:v>
                </c:pt>
                <c:pt idx="146">
                  <c:v>0.291046971987539</c:v>
                </c:pt>
                <c:pt idx="147">
                  <c:v>0.292559986856232</c:v>
                </c:pt>
                <c:pt idx="148">
                  <c:v>0.293234774891455</c:v>
                </c:pt>
                <c:pt idx="149">
                  <c:v>0.295692854793804</c:v>
                </c:pt>
                <c:pt idx="150">
                  <c:v>0.299769075599397</c:v>
                </c:pt>
                <c:pt idx="151">
                  <c:v>0.30532496862812</c:v>
                </c:pt>
                <c:pt idx="152">
                  <c:v>0.311397151916687</c:v>
                </c:pt>
                <c:pt idx="153">
                  <c:v>0.320619517538438</c:v>
                </c:pt>
                <c:pt idx="154">
                  <c:v>0.333267823523519</c:v>
                </c:pt>
                <c:pt idx="155">
                  <c:v>0.349769581911429</c:v>
                </c:pt>
                <c:pt idx="156">
                  <c:v>0.370379829071016</c:v>
                </c:pt>
                <c:pt idx="157">
                  <c:v>0.394320809422136</c:v>
                </c:pt>
                <c:pt idx="158">
                  <c:v>0.42224662213693</c:v>
                </c:pt>
                <c:pt idx="159">
                  <c:v>0.457205284718356</c:v>
                </c:pt>
                <c:pt idx="160">
                  <c:v>0.491588725687509</c:v>
                </c:pt>
                <c:pt idx="161">
                  <c:v>0.529544038610341</c:v>
                </c:pt>
                <c:pt idx="162">
                  <c:v>0.57020458425084</c:v>
                </c:pt>
                <c:pt idx="163">
                  <c:v>0.615953667224576</c:v>
                </c:pt>
                <c:pt idx="164">
                  <c:v>0.665971437999375</c:v>
                </c:pt>
                <c:pt idx="165">
                  <c:v>0.724949576325687</c:v>
                </c:pt>
                <c:pt idx="166">
                  <c:v>0.788468194418537</c:v>
                </c:pt>
                <c:pt idx="167">
                  <c:v>0.857110215040763</c:v>
                </c:pt>
                <c:pt idx="168">
                  <c:v>0.926035760603629</c:v>
                </c:pt>
                <c:pt idx="169">
                  <c:v>1.0162339708789</c:v>
                </c:pt>
                <c:pt idx="170">
                  <c:v>1.10790770551597</c:v>
                </c:pt>
                <c:pt idx="171">
                  <c:v>1.21113442590414</c:v>
                </c:pt>
                <c:pt idx="172">
                  <c:v>1.32541518776669</c:v>
                </c:pt>
                <c:pt idx="173">
                  <c:v>1.44167046141278</c:v>
                </c:pt>
                <c:pt idx="174">
                  <c:v>1.5552888679236</c:v>
                </c:pt>
                <c:pt idx="175">
                  <c:v>1.67143386946428</c:v>
                </c:pt>
                <c:pt idx="176">
                  <c:v>1.78536534596776</c:v>
                </c:pt>
                <c:pt idx="177">
                  <c:v>1.89453011891732</c:v>
                </c:pt>
                <c:pt idx="178">
                  <c:v>2.00132935134125</c:v>
                </c:pt>
                <c:pt idx="179">
                  <c:v>2.09821101547338</c:v>
                </c:pt>
                <c:pt idx="180">
                  <c:v>2.19009417362047</c:v>
                </c:pt>
                <c:pt idx="181">
                  <c:v>2.26466371506043</c:v>
                </c:pt>
                <c:pt idx="182">
                  <c:v>2.3389756469359</c:v>
                </c:pt>
                <c:pt idx="183">
                  <c:v>2.42155102762301</c:v>
                </c:pt>
                <c:pt idx="184">
                  <c:v>2.49737738013952</c:v>
                </c:pt>
                <c:pt idx="185">
                  <c:v>2.56888488202256</c:v>
                </c:pt>
                <c:pt idx="186">
                  <c:v>2.63795230593191</c:v>
                </c:pt>
                <c:pt idx="187">
                  <c:v>2.70009395263357</c:v>
                </c:pt>
                <c:pt idx="188">
                  <c:v>2.76253907047845</c:v>
                </c:pt>
                <c:pt idx="189">
                  <c:v>2.78191734641631</c:v>
                </c:pt>
                <c:pt idx="190">
                  <c:v>2.80126751892393</c:v>
                </c:pt>
                <c:pt idx="191">
                  <c:v>2.84015287861438</c:v>
                </c:pt>
                <c:pt idx="192">
                  <c:v>2.88153437567626</c:v>
                </c:pt>
                <c:pt idx="193">
                  <c:v>2.91288114296212</c:v>
                </c:pt>
                <c:pt idx="194">
                  <c:v>2.93559482863022</c:v>
                </c:pt>
                <c:pt idx="195">
                  <c:v>2.93950819642417</c:v>
                </c:pt>
                <c:pt idx="196">
                  <c:v>2.9721327633571</c:v>
                </c:pt>
                <c:pt idx="197">
                  <c:v>3.01076677921097</c:v>
                </c:pt>
                <c:pt idx="198">
                  <c:v>3.04622971552288</c:v>
                </c:pt>
                <c:pt idx="199">
                  <c:v>3.08579942865103</c:v>
                </c:pt>
                <c:pt idx="200">
                  <c:v>3.12338490672486</c:v>
                </c:pt>
                <c:pt idx="201">
                  <c:v>3.16301357227093</c:v>
                </c:pt>
                <c:pt idx="202">
                  <c:v>3.205192140954</c:v>
                </c:pt>
                <c:pt idx="203">
                  <c:v>3.24485050242037</c:v>
                </c:pt>
                <c:pt idx="204">
                  <c:v>3.27986518109763</c:v>
                </c:pt>
                <c:pt idx="205">
                  <c:v>3.29306541555728</c:v>
                </c:pt>
                <c:pt idx="206">
                  <c:v>3.29306541555728</c:v>
                </c:pt>
                <c:pt idx="207">
                  <c:v>3.29306541555728</c:v>
                </c:pt>
                <c:pt idx="208">
                  <c:v>3.31775153039839</c:v>
                </c:pt>
                <c:pt idx="209">
                  <c:v>3.38360904536152</c:v>
                </c:pt>
                <c:pt idx="210">
                  <c:v>3.45139640648173</c:v>
                </c:pt>
                <c:pt idx="211">
                  <c:v>3.51618547676388</c:v>
                </c:pt>
                <c:pt idx="212">
                  <c:v>3.58302996062752</c:v>
                </c:pt>
                <c:pt idx="213">
                  <c:v>3.65142084111677</c:v>
                </c:pt>
                <c:pt idx="214">
                  <c:v>3.70395653302616</c:v>
                </c:pt>
                <c:pt idx="215">
                  <c:v>3.74955678102023</c:v>
                </c:pt>
                <c:pt idx="216">
                  <c:v>3.80866550888674</c:v>
                </c:pt>
                <c:pt idx="217">
                  <c:v>3.85697708242846</c:v>
                </c:pt>
                <c:pt idx="218">
                  <c:v>3.89273818661443</c:v>
                </c:pt>
                <c:pt idx="219">
                  <c:v>3.92360578278897</c:v>
                </c:pt>
                <c:pt idx="220">
                  <c:v>3.96161231440926</c:v>
                </c:pt>
                <c:pt idx="221">
                  <c:v>3.98023036454988</c:v>
                </c:pt>
                <c:pt idx="222">
                  <c:v>4.00281288848654</c:v>
                </c:pt>
                <c:pt idx="223">
                  <c:v>4.02965663951922</c:v>
                </c:pt>
                <c:pt idx="224">
                  <c:v>4.04460872000866</c:v>
                </c:pt>
                <c:pt idx="225">
                  <c:v>4.04652099223516</c:v>
                </c:pt>
                <c:pt idx="226">
                  <c:v>4.06020726065749</c:v>
                </c:pt>
                <c:pt idx="227">
                  <c:v>4.07454482510704</c:v>
                </c:pt>
                <c:pt idx="228">
                  <c:v>4.07454482510704</c:v>
                </c:pt>
                <c:pt idx="229">
                  <c:v>4.07454482510704</c:v>
                </c:pt>
                <c:pt idx="230">
                  <c:v>4.07454482510704</c:v>
                </c:pt>
                <c:pt idx="231">
                  <c:v>4.07572662778813</c:v>
                </c:pt>
                <c:pt idx="232">
                  <c:v>4.07572662778813</c:v>
                </c:pt>
                <c:pt idx="233">
                  <c:v>4.07572662778813</c:v>
                </c:pt>
                <c:pt idx="234">
                  <c:v>4.07572662778813</c:v>
                </c:pt>
                <c:pt idx="235">
                  <c:v>4.07572662778813</c:v>
                </c:pt>
                <c:pt idx="236">
                  <c:v>4.07572662778813</c:v>
                </c:pt>
                <c:pt idx="237">
                  <c:v>4.07572662778813</c:v>
                </c:pt>
                <c:pt idx="238">
                  <c:v>4.07572662778813</c:v>
                </c:pt>
                <c:pt idx="239">
                  <c:v>4.07572662778813</c:v>
                </c:pt>
                <c:pt idx="240">
                  <c:v>4.07572662778813</c:v>
                </c:pt>
                <c:pt idx="241">
                  <c:v>4.07572662778813</c:v>
                </c:pt>
                <c:pt idx="242">
                  <c:v>4.07572662778813</c:v>
                </c:pt>
                <c:pt idx="243">
                  <c:v>4.07572662778813</c:v>
                </c:pt>
                <c:pt idx="244">
                  <c:v>4.07572662778813</c:v>
                </c:pt>
                <c:pt idx="245">
                  <c:v>4.07572662778813</c:v>
                </c:pt>
                <c:pt idx="246">
                  <c:v>4.07572662778813</c:v>
                </c:pt>
                <c:pt idx="247">
                  <c:v>4.07572662778813</c:v>
                </c:pt>
                <c:pt idx="248">
                  <c:v>4.07572662778813</c:v>
                </c:pt>
                <c:pt idx="249">
                  <c:v>4.07572662778813</c:v>
                </c:pt>
                <c:pt idx="250">
                  <c:v>4.07572662778813</c:v>
                </c:pt>
                <c:pt idx="251">
                  <c:v>4.07572662778813</c:v>
                </c:pt>
                <c:pt idx="252">
                  <c:v>4.07572662778813</c:v>
                </c:pt>
                <c:pt idx="253">
                  <c:v>4.07572662778813</c:v>
                </c:pt>
                <c:pt idx="254">
                  <c:v>4.07572662778813</c:v>
                </c:pt>
                <c:pt idx="255">
                  <c:v>4.07572662778813</c:v>
                </c:pt>
                <c:pt idx="256">
                  <c:v>4.07572662778813</c:v>
                </c:pt>
                <c:pt idx="257">
                  <c:v>4.07572662778813</c:v>
                </c:pt>
                <c:pt idx="258">
                  <c:v>4.07572662778813</c:v>
                </c:pt>
                <c:pt idx="259">
                  <c:v>4.07572662778813</c:v>
                </c:pt>
                <c:pt idx="260">
                  <c:v>4.07454482510704</c:v>
                </c:pt>
                <c:pt idx="261">
                  <c:v>4.02965663951922</c:v>
                </c:pt>
                <c:pt idx="262">
                  <c:v>3.9680598674644</c:v>
                </c:pt>
                <c:pt idx="263">
                  <c:v>3.89273818661443</c:v>
                </c:pt>
                <c:pt idx="264">
                  <c:v>3.81283865818386</c:v>
                </c:pt>
                <c:pt idx="265">
                  <c:v>3.73709727283985</c:v>
                </c:pt>
                <c:pt idx="266">
                  <c:v>3.6521826109303</c:v>
                </c:pt>
                <c:pt idx="267">
                  <c:v>3.58302996062752</c:v>
                </c:pt>
                <c:pt idx="268">
                  <c:v>3.50689852406595</c:v>
                </c:pt>
                <c:pt idx="269">
                  <c:v>3.44754730981462</c:v>
                </c:pt>
                <c:pt idx="270">
                  <c:v>3.38360904536152</c:v>
                </c:pt>
                <c:pt idx="271">
                  <c:v>3.32790456930722</c:v>
                </c:pt>
                <c:pt idx="272">
                  <c:v>3.30283137081908</c:v>
                </c:pt>
                <c:pt idx="273">
                  <c:v>3.29306541555728</c:v>
                </c:pt>
                <c:pt idx="274">
                  <c:v>3.29306541555728</c:v>
                </c:pt>
                <c:pt idx="275">
                  <c:v>3.29306541555728</c:v>
                </c:pt>
                <c:pt idx="276">
                  <c:v>3.29306541555728</c:v>
                </c:pt>
                <c:pt idx="277">
                  <c:v>3.2854603951704</c:v>
                </c:pt>
                <c:pt idx="278">
                  <c:v>3.27986518109763</c:v>
                </c:pt>
                <c:pt idx="279">
                  <c:v>3.26656025419346</c:v>
                </c:pt>
                <c:pt idx="280">
                  <c:v>3.26654439079022</c:v>
                </c:pt>
                <c:pt idx="281">
                  <c:v>3.26656025419346</c:v>
                </c:pt>
                <c:pt idx="282">
                  <c:v>3.28106468169697</c:v>
                </c:pt>
                <c:pt idx="283">
                  <c:v>3.29306541555728</c:v>
                </c:pt>
                <c:pt idx="284">
                  <c:v>3.29306541555728</c:v>
                </c:pt>
                <c:pt idx="285">
                  <c:v>3.33910596764271</c:v>
                </c:pt>
                <c:pt idx="286">
                  <c:v>3.49746242790216</c:v>
                </c:pt>
                <c:pt idx="287">
                  <c:v>3.69177496127219</c:v>
                </c:pt>
                <c:pt idx="288">
                  <c:v>3.89273818661443</c:v>
                </c:pt>
                <c:pt idx="289">
                  <c:v>3.99944065546145</c:v>
                </c:pt>
                <c:pt idx="290">
                  <c:v>4.04460872000866</c:v>
                </c:pt>
                <c:pt idx="291">
                  <c:v>4.07454482510704</c:v>
                </c:pt>
                <c:pt idx="292">
                  <c:v>4.07572662778813</c:v>
                </c:pt>
                <c:pt idx="293">
                  <c:v>4.07572662778813</c:v>
                </c:pt>
                <c:pt idx="294">
                  <c:v>4.07572662778813</c:v>
                </c:pt>
                <c:pt idx="295">
                  <c:v>4.07572662778813</c:v>
                </c:pt>
                <c:pt idx="296">
                  <c:v>4.07572662778813</c:v>
                </c:pt>
                <c:pt idx="297">
                  <c:v>4.07572662778813</c:v>
                </c:pt>
                <c:pt idx="298">
                  <c:v>4.07454482510704</c:v>
                </c:pt>
                <c:pt idx="299">
                  <c:v>4.04460872000866</c:v>
                </c:pt>
                <c:pt idx="300">
                  <c:v>3.97773694482403</c:v>
                </c:pt>
                <c:pt idx="301">
                  <c:v>3.88348185864935</c:v>
                </c:pt>
                <c:pt idx="302">
                  <c:v>3.73941477094186</c:v>
                </c:pt>
                <c:pt idx="303">
                  <c:v>3.58302996062752</c:v>
                </c:pt>
                <c:pt idx="304">
                  <c:v>3.39044276541375</c:v>
                </c:pt>
                <c:pt idx="305">
                  <c:v>3.29306541555728</c:v>
                </c:pt>
                <c:pt idx="306">
                  <c:v>3.21765503658247</c:v>
                </c:pt>
                <c:pt idx="307">
                  <c:v>3.01182794159675</c:v>
                </c:pt>
                <c:pt idx="308">
                  <c:v>2.85148087317849</c:v>
                </c:pt>
                <c:pt idx="309">
                  <c:v>2.68767557092051</c:v>
                </c:pt>
                <c:pt idx="310">
                  <c:v>2.41142562274609</c:v>
                </c:pt>
                <c:pt idx="311">
                  <c:v>2.13700772824965</c:v>
                </c:pt>
                <c:pt idx="312">
                  <c:v>1.81778503745866</c:v>
                </c:pt>
                <c:pt idx="313">
                  <c:v>1.49982814435962</c:v>
                </c:pt>
                <c:pt idx="314">
                  <c:v>1.18941086680257</c:v>
                </c:pt>
                <c:pt idx="315">
                  <c:v>0.925100949146355</c:v>
                </c:pt>
                <c:pt idx="316">
                  <c:v>0.715217662243741</c:v>
                </c:pt>
                <c:pt idx="317">
                  <c:v>0.531224640773507</c:v>
                </c:pt>
                <c:pt idx="318">
                  <c:v>0.366929837692287</c:v>
                </c:pt>
                <c:pt idx="319">
                  <c:v>0.227896868160209</c:v>
                </c:pt>
                <c:pt idx="320">
                  <c:v>0.138483131402445</c:v>
                </c:pt>
                <c:pt idx="321">
                  <c:v>0.0516061933648433</c:v>
                </c:pt>
                <c:pt idx="322">
                  <c:v>0.00208837052397387</c:v>
                </c:pt>
                <c:pt idx="323">
                  <c:v>0.0332122757573037</c:v>
                </c:pt>
                <c:pt idx="324">
                  <c:v>0.102863356619048</c:v>
                </c:pt>
                <c:pt idx="325">
                  <c:v>0.141560998212635</c:v>
                </c:pt>
                <c:pt idx="326">
                  <c:v>0.208599233687922</c:v>
                </c:pt>
                <c:pt idx="327">
                  <c:v>0.277766689245907</c:v>
                </c:pt>
                <c:pt idx="328">
                  <c:v>0.336696647957415</c:v>
                </c:pt>
                <c:pt idx="329">
                  <c:v>0.397438332711131</c:v>
                </c:pt>
                <c:pt idx="330">
                  <c:v>0.455237056840171</c:v>
                </c:pt>
                <c:pt idx="331">
                  <c:v>0.503185757196816</c:v>
                </c:pt>
                <c:pt idx="332">
                  <c:v>0.547542292850377</c:v>
                </c:pt>
                <c:pt idx="333">
                  <c:v>0.589563279710303</c:v>
                </c:pt>
                <c:pt idx="334">
                  <c:v>0.628087586780431</c:v>
                </c:pt>
                <c:pt idx="335">
                  <c:v>0.662463031584144</c:v>
                </c:pt>
                <c:pt idx="336">
                  <c:v>0.696190097134814</c:v>
                </c:pt>
                <c:pt idx="337">
                  <c:v>0.726161564973251</c:v>
                </c:pt>
                <c:pt idx="338">
                  <c:v>0.751139131620477</c:v>
                </c:pt>
                <c:pt idx="339">
                  <c:v>0.77300217202362</c:v>
                </c:pt>
                <c:pt idx="340">
                  <c:v>0.794921728272769</c:v>
                </c:pt>
                <c:pt idx="341">
                  <c:v>0.817117191198054</c:v>
                </c:pt>
                <c:pt idx="342">
                  <c:v>0.833355417423436</c:v>
                </c:pt>
                <c:pt idx="343">
                  <c:v>0.847969352949439</c:v>
                </c:pt>
                <c:pt idx="344">
                  <c:v>0.861860875385626</c:v>
                </c:pt>
                <c:pt idx="345">
                  <c:v>0.873825941576121</c:v>
                </c:pt>
                <c:pt idx="346">
                  <c:v>0.884060203491595</c:v>
                </c:pt>
                <c:pt idx="347">
                  <c:v>0.892138478621644</c:v>
                </c:pt>
                <c:pt idx="348">
                  <c:v>0.899544965391188</c:v>
                </c:pt>
                <c:pt idx="349">
                  <c:v>0.90645942968904</c:v>
                </c:pt>
                <c:pt idx="350">
                  <c:v>0.910212405532323</c:v>
                </c:pt>
                <c:pt idx="351">
                  <c:v>0.912470434855615</c:v>
                </c:pt>
                <c:pt idx="352">
                  <c:v>0.914876981350944</c:v>
                </c:pt>
                <c:pt idx="353">
                  <c:v>0.918363360871618</c:v>
                </c:pt>
                <c:pt idx="354">
                  <c:v>0.919949433103443</c:v>
                </c:pt>
                <c:pt idx="355">
                  <c:v>0.920148575720848</c:v>
                </c:pt>
                <c:pt idx="356">
                  <c:v>0.920148575720848</c:v>
                </c:pt>
                <c:pt idx="357">
                  <c:v>0.919949433103443</c:v>
                </c:pt>
                <c:pt idx="358">
                  <c:v>0.919949433103443</c:v>
                </c:pt>
                <c:pt idx="359">
                  <c:v>0.920148575720848</c:v>
                </c:pt>
                <c:pt idx="360">
                  <c:v>0.920148575720848</c:v>
                </c:pt>
                <c:pt idx="361">
                  <c:v>0.919949433103443</c:v>
                </c:pt>
                <c:pt idx="362">
                  <c:v>0.918641818019484</c:v>
                </c:pt>
                <c:pt idx="363">
                  <c:v>0.917019014398947</c:v>
                </c:pt>
                <c:pt idx="364">
                  <c:v>0.913485539346118</c:v>
                </c:pt>
                <c:pt idx="365">
                  <c:v>0.909450332521954</c:v>
                </c:pt>
                <c:pt idx="366">
                  <c:v>0.904117558964511</c:v>
                </c:pt>
                <c:pt idx="367">
                  <c:v>0.900116597246594</c:v>
                </c:pt>
                <c:pt idx="368">
                  <c:v>0.897240672929623</c:v>
                </c:pt>
                <c:pt idx="369">
                  <c:v>0.893797116893289</c:v>
                </c:pt>
                <c:pt idx="370">
                  <c:v>0.890843850208906</c:v>
                </c:pt>
                <c:pt idx="371">
                  <c:v>0.885784696057442</c:v>
                </c:pt>
                <c:pt idx="372">
                  <c:v>0.88118562157162</c:v>
                </c:pt>
                <c:pt idx="373">
                  <c:v>0.877980807992474</c:v>
                </c:pt>
                <c:pt idx="374">
                  <c:v>0.875579943497037</c:v>
                </c:pt>
                <c:pt idx="375">
                  <c:v>0.871620628264363</c:v>
                </c:pt>
                <c:pt idx="376">
                  <c:v>0.866365306012449</c:v>
                </c:pt>
                <c:pt idx="377">
                  <c:v>0.862133208424218</c:v>
                </c:pt>
                <c:pt idx="378">
                  <c:v>0.858587938118255</c:v>
                </c:pt>
                <c:pt idx="379">
                  <c:v>0.855268302031352</c:v>
                </c:pt>
                <c:pt idx="380">
                  <c:v>0.851403423920305</c:v>
                </c:pt>
                <c:pt idx="381">
                  <c:v>0.847969352949439</c:v>
                </c:pt>
                <c:pt idx="382">
                  <c:v>0.844131013902848</c:v>
                </c:pt>
                <c:pt idx="383">
                  <c:v>0.839306400291516</c:v>
                </c:pt>
                <c:pt idx="384">
                  <c:v>0.834638138647013</c:v>
                </c:pt>
                <c:pt idx="385">
                  <c:v>0.829210750621913</c:v>
                </c:pt>
                <c:pt idx="386">
                  <c:v>0.824575832594713</c:v>
                </c:pt>
                <c:pt idx="387">
                  <c:v>0.821237737237745</c:v>
                </c:pt>
                <c:pt idx="388">
                  <c:v>0.818321997473768</c:v>
                </c:pt>
                <c:pt idx="389">
                  <c:v>0.814866101782743</c:v>
                </c:pt>
                <c:pt idx="390">
                  <c:v>0.810454508267148</c:v>
                </c:pt>
                <c:pt idx="391">
                  <c:v>0.806336731982171</c:v>
                </c:pt>
                <c:pt idx="392">
                  <c:v>0.80295337002913</c:v>
                </c:pt>
                <c:pt idx="393">
                  <c:v>0.799503603685672</c:v>
                </c:pt>
                <c:pt idx="394">
                  <c:v>0.794921728272769</c:v>
                </c:pt>
                <c:pt idx="395">
                  <c:v>0.789721395957229</c:v>
                </c:pt>
                <c:pt idx="396">
                  <c:v>0.785686425617493</c:v>
                </c:pt>
                <c:pt idx="397">
                  <c:v>0.781487693621679</c:v>
                </c:pt>
                <c:pt idx="398">
                  <c:v>0.776728444350575</c:v>
                </c:pt>
                <c:pt idx="399">
                  <c:v>0.77300217202362</c:v>
                </c:pt>
                <c:pt idx="400">
                  <c:v>0.769607570864049</c:v>
                </c:pt>
                <c:pt idx="401">
                  <c:v>0.76427470885444</c:v>
                </c:pt>
                <c:pt idx="402">
                  <c:v>0.759356550150538</c:v>
                </c:pt>
                <c:pt idx="403">
                  <c:v>0.75548513879697</c:v>
                </c:pt>
                <c:pt idx="404">
                  <c:v>0.751148796713969</c:v>
                </c:pt>
                <c:pt idx="405">
                  <c:v>0.747982063906872</c:v>
                </c:pt>
                <c:pt idx="406">
                  <c:v>0.745578931187587</c:v>
                </c:pt>
                <c:pt idx="407">
                  <c:v>0.741483158665649</c:v>
                </c:pt>
                <c:pt idx="408">
                  <c:v>0.738004610558642</c:v>
                </c:pt>
                <c:pt idx="409">
                  <c:v>0.735649625297143</c:v>
                </c:pt>
                <c:pt idx="410">
                  <c:v>0.732301109043621</c:v>
                </c:pt>
                <c:pt idx="411">
                  <c:v>0.72637468533755</c:v>
                </c:pt>
                <c:pt idx="412">
                  <c:v>0.722304735184661</c:v>
                </c:pt>
                <c:pt idx="413">
                  <c:v>0.717900149191104</c:v>
                </c:pt>
                <c:pt idx="414">
                  <c:v>0.715217662243741</c:v>
                </c:pt>
                <c:pt idx="415">
                  <c:v>0.712248773538136</c:v>
                </c:pt>
                <c:pt idx="416">
                  <c:v>0.707905963631391</c:v>
                </c:pt>
                <c:pt idx="417">
                  <c:v>0.702837688364394</c:v>
                </c:pt>
                <c:pt idx="418">
                  <c:v>0.700258573153633</c:v>
                </c:pt>
                <c:pt idx="419">
                  <c:v>0.696190097134814</c:v>
                </c:pt>
                <c:pt idx="420">
                  <c:v>0.691357075216933</c:v>
                </c:pt>
                <c:pt idx="421">
                  <c:v>0.686024350344991</c:v>
                </c:pt>
                <c:pt idx="422">
                  <c:v>0.681171974890145</c:v>
                </c:pt>
                <c:pt idx="423">
                  <c:v>0.679645069640492</c:v>
                </c:pt>
                <c:pt idx="424">
                  <c:v>0.676665192457884</c:v>
                </c:pt>
                <c:pt idx="425">
                  <c:v>0.671334325464114</c:v>
                </c:pt>
                <c:pt idx="426">
                  <c:v>0.668063212846353</c:v>
                </c:pt>
                <c:pt idx="427">
                  <c:v>0.664520095971041</c:v>
                </c:pt>
                <c:pt idx="428">
                  <c:v>0.660899574610049</c:v>
                </c:pt>
                <c:pt idx="429">
                  <c:v>0.65571937920347</c:v>
                </c:pt>
                <c:pt idx="430">
                  <c:v>0.65112950643575</c:v>
                </c:pt>
                <c:pt idx="431">
                  <c:v>0.64698781196367</c:v>
                </c:pt>
                <c:pt idx="432">
                  <c:v>0.642944285390465</c:v>
                </c:pt>
                <c:pt idx="433">
                  <c:v>0.641513624075348</c:v>
                </c:pt>
                <c:pt idx="434">
                  <c:v>0.637489255996705</c:v>
                </c:pt>
                <c:pt idx="435">
                  <c:v>0.632997059085357</c:v>
                </c:pt>
                <c:pt idx="436">
                  <c:v>0.628276287408365</c:v>
                </c:pt>
                <c:pt idx="437">
                  <c:v>0.624902085059083</c:v>
                </c:pt>
                <c:pt idx="438">
                  <c:v>0.620388903803798</c:v>
                </c:pt>
                <c:pt idx="439">
                  <c:v>0.615953667224576</c:v>
                </c:pt>
                <c:pt idx="440">
                  <c:v>0.611940205018892</c:v>
                </c:pt>
                <c:pt idx="441">
                  <c:v>0.608793660670993</c:v>
                </c:pt>
                <c:pt idx="442">
                  <c:v>0.605600257730008</c:v>
                </c:pt>
                <c:pt idx="443">
                  <c:v>0.601942943492268</c:v>
                </c:pt>
                <c:pt idx="444">
                  <c:v>0.597798459882057</c:v>
                </c:pt>
                <c:pt idx="445">
                  <c:v>0.594564148187814</c:v>
                </c:pt>
                <c:pt idx="446">
                  <c:v>0.590960798584545</c:v>
                </c:pt>
                <c:pt idx="447">
                  <c:v>0.587544468864199</c:v>
                </c:pt>
                <c:pt idx="448">
                  <c:v>0.583282305538705</c:v>
                </c:pt>
                <c:pt idx="449">
                  <c:v>0.57879363406486</c:v>
                </c:pt>
                <c:pt idx="450">
                  <c:v>0.574840027617963</c:v>
                </c:pt>
                <c:pt idx="451">
                  <c:v>0.572239525723134</c:v>
                </c:pt>
                <c:pt idx="452">
                  <c:v>0.567491067912826</c:v>
                </c:pt>
                <c:pt idx="453">
                  <c:v>0.562724538726427</c:v>
                </c:pt>
                <c:pt idx="454">
                  <c:v>0.559795628401567</c:v>
                </c:pt>
                <c:pt idx="455">
                  <c:v>0.558972816185343</c:v>
                </c:pt>
                <c:pt idx="456">
                  <c:v>0.556356646486742</c:v>
                </c:pt>
                <c:pt idx="457">
                  <c:v>0.552397390092198</c:v>
                </c:pt>
                <c:pt idx="458">
                  <c:v>0.548717672678041</c:v>
                </c:pt>
                <c:pt idx="459">
                  <c:v>0.545717195576411</c:v>
                </c:pt>
                <c:pt idx="460">
                  <c:v>0.542500123834632</c:v>
                </c:pt>
                <c:pt idx="461">
                  <c:v>0.538277228432981</c:v>
                </c:pt>
                <c:pt idx="462">
                  <c:v>0.534345658017905</c:v>
                </c:pt>
                <c:pt idx="463">
                  <c:v>0.53114053761326</c:v>
                </c:pt>
                <c:pt idx="464">
                  <c:v>0.529544038610341</c:v>
                </c:pt>
                <c:pt idx="465">
                  <c:v>0.528021637582077</c:v>
                </c:pt>
                <c:pt idx="466">
                  <c:v>0.525022203119864</c:v>
                </c:pt>
                <c:pt idx="467">
                  <c:v>0.521513255214522</c:v>
                </c:pt>
                <c:pt idx="468">
                  <c:v>0.518564167448072</c:v>
                </c:pt>
                <c:pt idx="469">
                  <c:v>0.516411319130044</c:v>
                </c:pt>
                <c:pt idx="470">
                  <c:v>0.511984766115183</c:v>
                </c:pt>
                <c:pt idx="471">
                  <c:v>0.507669734505846</c:v>
                </c:pt>
                <c:pt idx="472">
                  <c:v>0.503185757196816</c:v>
                </c:pt>
                <c:pt idx="473">
                  <c:v>0.500521887243543</c:v>
                </c:pt>
                <c:pt idx="474">
                  <c:v>0.498677152598732</c:v>
                </c:pt>
                <c:pt idx="475">
                  <c:v>0.495229806733743</c:v>
                </c:pt>
                <c:pt idx="476">
                  <c:v>0.491588725687509</c:v>
                </c:pt>
                <c:pt idx="477">
                  <c:v>0.488458064006499</c:v>
                </c:pt>
                <c:pt idx="478">
                  <c:v>0.486313736326152</c:v>
                </c:pt>
                <c:pt idx="479">
                  <c:v>0.483095210939668</c:v>
                </c:pt>
                <c:pt idx="480">
                  <c:v>0.480426801883257</c:v>
                </c:pt>
                <c:pt idx="481">
                  <c:v>0.478583073110582</c:v>
                </c:pt>
                <c:pt idx="482">
                  <c:v>0.475321602115467</c:v>
                </c:pt>
                <c:pt idx="483">
                  <c:v>0.471680149547905</c:v>
                </c:pt>
                <c:pt idx="484">
                  <c:v>0.468628145302054</c:v>
                </c:pt>
                <c:pt idx="485">
                  <c:v>0.465468641764863</c:v>
                </c:pt>
                <c:pt idx="486">
                  <c:v>0.462384696036951</c:v>
                </c:pt>
                <c:pt idx="487">
                  <c:v>0.459718120433</c:v>
                </c:pt>
                <c:pt idx="488">
                  <c:v>0.455392549340754</c:v>
                </c:pt>
                <c:pt idx="489">
                  <c:v>0.448494248789476</c:v>
                </c:pt>
                <c:pt idx="490">
                  <c:v>0.445977348775897</c:v>
                </c:pt>
                <c:pt idx="491">
                  <c:v>0.445977348775897</c:v>
                </c:pt>
                <c:pt idx="492">
                  <c:v>0.445594418701657</c:v>
                </c:pt>
                <c:pt idx="493">
                  <c:v>0.441624275216483</c:v>
                </c:pt>
                <c:pt idx="494">
                  <c:v>0.437084678268638</c:v>
                </c:pt>
                <c:pt idx="495">
                  <c:v>0.433367752772206</c:v>
                </c:pt>
                <c:pt idx="496">
                  <c:v>0.430055799179067</c:v>
                </c:pt>
                <c:pt idx="497">
                  <c:v>0.426001299834053</c:v>
                </c:pt>
                <c:pt idx="498">
                  <c:v>0.423468511330015</c:v>
                </c:pt>
                <c:pt idx="499">
                  <c:v>0.421205875877355</c:v>
                </c:pt>
                <c:pt idx="500">
                  <c:v>0.417713666018781</c:v>
                </c:pt>
                <c:pt idx="501">
                  <c:v>0.413188057338686</c:v>
                </c:pt>
                <c:pt idx="502">
                  <c:v>0.409032140529643</c:v>
                </c:pt>
                <c:pt idx="503">
                  <c:v>0.405821802607008</c:v>
                </c:pt>
                <c:pt idx="504">
                  <c:v>0.403190180183226</c:v>
                </c:pt>
                <c:pt idx="505">
                  <c:v>0.400617783129811</c:v>
                </c:pt>
                <c:pt idx="506">
                  <c:v>0.397438332711131</c:v>
                </c:pt>
                <c:pt idx="507">
                  <c:v>0.394083792615805</c:v>
                </c:pt>
                <c:pt idx="508">
                  <c:v>0.390762647407378</c:v>
                </c:pt>
                <c:pt idx="509">
                  <c:v>0.388298212684709</c:v>
                </c:pt>
                <c:pt idx="510">
                  <c:v>0.384782374416587</c:v>
                </c:pt>
                <c:pt idx="511">
                  <c:v>0.380255549561974</c:v>
                </c:pt>
                <c:pt idx="512">
                  <c:v>0.375934231591198</c:v>
                </c:pt>
                <c:pt idx="513">
                  <c:v>0.372191039310448</c:v>
                </c:pt>
                <c:pt idx="514">
                  <c:v>0.369495926034598</c:v>
                </c:pt>
                <c:pt idx="515">
                  <c:v>0.367045937439984</c:v>
                </c:pt>
                <c:pt idx="516">
                  <c:v>0.365366363673692</c:v>
                </c:pt>
                <c:pt idx="517">
                  <c:v>0.362078872726316</c:v>
                </c:pt>
                <c:pt idx="518">
                  <c:v>0.358057151624299</c:v>
                </c:pt>
                <c:pt idx="519">
                  <c:v>0.354132364774922</c:v>
                </c:pt>
                <c:pt idx="520">
                  <c:v>0.350477856334502</c:v>
                </c:pt>
                <c:pt idx="521">
                  <c:v>0.348389405427567</c:v>
                </c:pt>
                <c:pt idx="522">
                  <c:v>0.34650679675787</c:v>
                </c:pt>
                <c:pt idx="523">
                  <c:v>0.344298310949335</c:v>
                </c:pt>
                <c:pt idx="524">
                  <c:v>0.339245696884762</c:v>
                </c:pt>
                <c:pt idx="525">
                  <c:v>0.335469433251423</c:v>
                </c:pt>
                <c:pt idx="526">
                  <c:v>0.331868920921832</c:v>
                </c:pt>
                <c:pt idx="527">
                  <c:v>0.328076200566206</c:v>
                </c:pt>
                <c:pt idx="528">
                  <c:v>0.326263329054847</c:v>
                </c:pt>
                <c:pt idx="529">
                  <c:v>0.324265139086587</c:v>
                </c:pt>
                <c:pt idx="530">
                  <c:v>0.321035160240091</c:v>
                </c:pt>
                <c:pt idx="531">
                  <c:v>0.317243587616256</c:v>
                </c:pt>
                <c:pt idx="532">
                  <c:v>0.312817681487168</c:v>
                </c:pt>
                <c:pt idx="533">
                  <c:v>0.307416920133486</c:v>
                </c:pt>
                <c:pt idx="534">
                  <c:v>0.303408919287134</c:v>
                </c:pt>
                <c:pt idx="535">
                  <c:v>0.302670642206596</c:v>
                </c:pt>
                <c:pt idx="536">
                  <c:v>0.2997400750488</c:v>
                </c:pt>
                <c:pt idx="537">
                  <c:v>0.296478916378049</c:v>
                </c:pt>
                <c:pt idx="538">
                  <c:v>0.294039152699792</c:v>
                </c:pt>
                <c:pt idx="539">
                  <c:v>0.291951672236374</c:v>
                </c:pt>
                <c:pt idx="540">
                  <c:v>0.289085878168509</c:v>
                </c:pt>
                <c:pt idx="541">
                  <c:v>0.286005819395706</c:v>
                </c:pt>
                <c:pt idx="542">
                  <c:v>0.283288202631912</c:v>
                </c:pt>
                <c:pt idx="543">
                  <c:v>0.281188954510926</c:v>
                </c:pt>
                <c:pt idx="544">
                  <c:v>0.276406336213187</c:v>
                </c:pt>
                <c:pt idx="545">
                  <c:v>0.270849638038565</c:v>
                </c:pt>
                <c:pt idx="546">
                  <c:v>0.267124557494606</c:v>
                </c:pt>
                <c:pt idx="547">
                  <c:v>0.262763169253008</c:v>
                </c:pt>
                <c:pt idx="548">
                  <c:v>0.256824322569898</c:v>
                </c:pt>
                <c:pt idx="549">
                  <c:v>0.251034431492624</c:v>
                </c:pt>
                <c:pt idx="550">
                  <c:v>0.245564698734498</c:v>
                </c:pt>
                <c:pt idx="551">
                  <c:v>0.240798780126886</c:v>
                </c:pt>
                <c:pt idx="552">
                  <c:v>0.239158147312128</c:v>
                </c:pt>
                <c:pt idx="553">
                  <c:v>0.236410738638848</c:v>
                </c:pt>
                <c:pt idx="554">
                  <c:v>0.230266727202083</c:v>
                </c:pt>
                <c:pt idx="555">
                  <c:v>0.223412196631914</c:v>
                </c:pt>
                <c:pt idx="556">
                  <c:v>0.21719153267174</c:v>
                </c:pt>
                <c:pt idx="557">
                  <c:v>0.212093317406536</c:v>
                </c:pt>
                <c:pt idx="558">
                  <c:v>0.20778818180453</c:v>
                </c:pt>
                <c:pt idx="559">
                  <c:v>0.203180120814256</c:v>
                </c:pt>
                <c:pt idx="560">
                  <c:v>0.199204696954219</c:v>
                </c:pt>
                <c:pt idx="561">
                  <c:v>0.195534685803444</c:v>
                </c:pt>
                <c:pt idx="562">
                  <c:v>0.190658413572466</c:v>
                </c:pt>
                <c:pt idx="563">
                  <c:v>0.188830439584905</c:v>
                </c:pt>
                <c:pt idx="564">
                  <c:v>0.186434584369439</c:v>
                </c:pt>
                <c:pt idx="565">
                  <c:v>0.182767446378971</c:v>
                </c:pt>
                <c:pt idx="566">
                  <c:v>0.178208477638742</c:v>
                </c:pt>
                <c:pt idx="567">
                  <c:v>0.175265707246502</c:v>
                </c:pt>
                <c:pt idx="568">
                  <c:v>0.17224374240529</c:v>
                </c:pt>
                <c:pt idx="569">
                  <c:v>0.169457739270365</c:v>
                </c:pt>
                <c:pt idx="570">
                  <c:v>0.168270500951399</c:v>
                </c:pt>
                <c:pt idx="571">
                  <c:v>0.166266851461691</c:v>
                </c:pt>
                <c:pt idx="572">
                  <c:v>0.164002375585378</c:v>
                </c:pt>
                <c:pt idx="573">
                  <c:v>0.162557863164714</c:v>
                </c:pt>
                <c:pt idx="574">
                  <c:v>0.160621772809552</c:v>
                </c:pt>
                <c:pt idx="575">
                  <c:v>0.155959133634878</c:v>
                </c:pt>
                <c:pt idx="576">
                  <c:v>0.154277602490847</c:v>
                </c:pt>
                <c:pt idx="577">
                  <c:v>0.154277602490847</c:v>
                </c:pt>
                <c:pt idx="578">
                  <c:v>0.153374503445254</c:v>
                </c:pt>
                <c:pt idx="579">
                  <c:v>0.150041994322219</c:v>
                </c:pt>
                <c:pt idx="580">
                  <c:v>0.146991034677866</c:v>
                </c:pt>
                <c:pt idx="581">
                  <c:v>0.145092351557091</c:v>
                </c:pt>
                <c:pt idx="582">
                  <c:v>0.144328501310982</c:v>
                </c:pt>
                <c:pt idx="583">
                  <c:v>0.141560998212635</c:v>
                </c:pt>
                <c:pt idx="584">
                  <c:v>0.139074887555712</c:v>
                </c:pt>
                <c:pt idx="585">
                  <c:v>0.139074887555712</c:v>
                </c:pt>
                <c:pt idx="586">
                  <c:v>0.139074887555712</c:v>
                </c:pt>
                <c:pt idx="587">
                  <c:v>0.139074887555712</c:v>
                </c:pt>
                <c:pt idx="588">
                  <c:v>0.138972187545578</c:v>
                </c:pt>
                <c:pt idx="589">
                  <c:v>0.138782153084472</c:v>
                </c:pt>
                <c:pt idx="590">
                  <c:v>0.138782153084472</c:v>
                </c:pt>
                <c:pt idx="591">
                  <c:v>0.138782153084472</c:v>
                </c:pt>
                <c:pt idx="592">
                  <c:v>0.138782153084472</c:v>
                </c:pt>
                <c:pt idx="593">
                  <c:v>0.138782153084472</c:v>
                </c:pt>
                <c:pt idx="594">
                  <c:v>0.138782153084472</c:v>
                </c:pt>
                <c:pt idx="595">
                  <c:v>0.138782153084472</c:v>
                </c:pt>
                <c:pt idx="596">
                  <c:v>0.138782153084472</c:v>
                </c:pt>
                <c:pt idx="597">
                  <c:v>0.138782153084472</c:v>
                </c:pt>
                <c:pt idx="598">
                  <c:v>0.138782153084472</c:v>
                </c:pt>
                <c:pt idx="599">
                  <c:v>0.13719043859183</c:v>
                </c:pt>
                <c:pt idx="600">
                  <c:v>0.135677064848934</c:v>
                </c:pt>
                <c:pt idx="601">
                  <c:v>0.138782153084472</c:v>
                </c:pt>
                <c:pt idx="602">
                  <c:v>0.138782153084472</c:v>
                </c:pt>
                <c:pt idx="603">
                  <c:v>0.138782153084472</c:v>
                </c:pt>
                <c:pt idx="604">
                  <c:v>0.138782153084472</c:v>
                </c:pt>
                <c:pt idx="605">
                  <c:v>0.138782153084472</c:v>
                </c:pt>
                <c:pt idx="606">
                  <c:v>0.138782153084472</c:v>
                </c:pt>
                <c:pt idx="607">
                  <c:v>0.138782153084472</c:v>
                </c:pt>
                <c:pt idx="608">
                  <c:v>0.138782153084472</c:v>
                </c:pt>
                <c:pt idx="609">
                  <c:v>0.138782153084472</c:v>
                </c:pt>
                <c:pt idx="610">
                  <c:v>0.138782153084472</c:v>
                </c:pt>
                <c:pt idx="611">
                  <c:v>0.138782153084472</c:v>
                </c:pt>
                <c:pt idx="612">
                  <c:v>0.138782153084472</c:v>
                </c:pt>
                <c:pt idx="613">
                  <c:v>0.138782153084472</c:v>
                </c:pt>
                <c:pt idx="614">
                  <c:v>0.138782153084472</c:v>
                </c:pt>
                <c:pt idx="615">
                  <c:v>0.138782153084472</c:v>
                </c:pt>
                <c:pt idx="616">
                  <c:v>0.138782153084472</c:v>
                </c:pt>
                <c:pt idx="617">
                  <c:v>0.138782153084472</c:v>
                </c:pt>
                <c:pt idx="618">
                  <c:v>0.138782153084472</c:v>
                </c:pt>
                <c:pt idx="619">
                  <c:v>0.138782153084472</c:v>
                </c:pt>
                <c:pt idx="620">
                  <c:v>0.138782153084472</c:v>
                </c:pt>
                <c:pt idx="621">
                  <c:v>0.138782153084472</c:v>
                </c:pt>
                <c:pt idx="622">
                  <c:v>0.138782153084472</c:v>
                </c:pt>
                <c:pt idx="623">
                  <c:v>0.138782153084472</c:v>
                </c:pt>
                <c:pt idx="624">
                  <c:v>0.138782153084472</c:v>
                </c:pt>
                <c:pt idx="625">
                  <c:v>0.138782153084472</c:v>
                </c:pt>
                <c:pt idx="626">
                  <c:v>0.138782153084472</c:v>
                </c:pt>
                <c:pt idx="627">
                  <c:v>0.138782153084472</c:v>
                </c:pt>
                <c:pt idx="628">
                  <c:v>0.138782153084472</c:v>
                </c:pt>
                <c:pt idx="629">
                  <c:v>0.138782153084472</c:v>
                </c:pt>
                <c:pt idx="630">
                  <c:v>0.138782153084472</c:v>
                </c:pt>
                <c:pt idx="631">
                  <c:v>0.138782153084472</c:v>
                </c:pt>
                <c:pt idx="632">
                  <c:v>0.138782153084472</c:v>
                </c:pt>
                <c:pt idx="633">
                  <c:v>0.138782153084472</c:v>
                </c:pt>
                <c:pt idx="634">
                  <c:v>0.138782153084472</c:v>
                </c:pt>
                <c:pt idx="635">
                  <c:v>0.138782153084472</c:v>
                </c:pt>
                <c:pt idx="636">
                  <c:v>0.138782153084472</c:v>
                </c:pt>
                <c:pt idx="637">
                  <c:v>0.138782153084472</c:v>
                </c:pt>
                <c:pt idx="638">
                  <c:v>0.138782153084472</c:v>
                </c:pt>
                <c:pt idx="639">
                  <c:v>0.138782153084472</c:v>
                </c:pt>
                <c:pt idx="640">
                  <c:v>0.138782153084472</c:v>
                </c:pt>
                <c:pt idx="641">
                  <c:v>0.138782153084472</c:v>
                </c:pt>
                <c:pt idx="642">
                  <c:v>0.138782153084472</c:v>
                </c:pt>
                <c:pt idx="643">
                  <c:v>0.138782153084472</c:v>
                </c:pt>
                <c:pt idx="644">
                  <c:v>0.138782153084472</c:v>
                </c:pt>
                <c:pt idx="645">
                  <c:v>0.138782153084472</c:v>
                </c:pt>
                <c:pt idx="646">
                  <c:v>0.138782153084472</c:v>
                </c:pt>
                <c:pt idx="647">
                  <c:v>0.138782153084472</c:v>
                </c:pt>
                <c:pt idx="648">
                  <c:v>0.138782153084472</c:v>
                </c:pt>
                <c:pt idx="649">
                  <c:v>0.138782153084472</c:v>
                </c:pt>
                <c:pt idx="650">
                  <c:v>0.138782153084472</c:v>
                </c:pt>
                <c:pt idx="651">
                  <c:v>0.138782153084472</c:v>
                </c:pt>
                <c:pt idx="652">
                  <c:v>0.138972187545578</c:v>
                </c:pt>
                <c:pt idx="653">
                  <c:v>0.138972187545578</c:v>
                </c:pt>
                <c:pt idx="654">
                  <c:v>0.138972187545578</c:v>
                </c:pt>
                <c:pt idx="655">
                  <c:v>0.139074887555712</c:v>
                </c:pt>
                <c:pt idx="656">
                  <c:v>0.139074887555712</c:v>
                </c:pt>
                <c:pt idx="657">
                  <c:v>0.139074887555712</c:v>
                </c:pt>
                <c:pt idx="658">
                  <c:v>0.139074887555712</c:v>
                </c:pt>
                <c:pt idx="659">
                  <c:v>0.139074887555712</c:v>
                </c:pt>
                <c:pt idx="660">
                  <c:v>0.139074887555712</c:v>
                </c:pt>
                <c:pt idx="661">
                  <c:v>0.139074887555712</c:v>
                </c:pt>
                <c:pt idx="662">
                  <c:v>0.139074887555712</c:v>
                </c:pt>
                <c:pt idx="663">
                  <c:v>0.139074887555712</c:v>
                </c:pt>
                <c:pt idx="664">
                  <c:v>0.139074887555712</c:v>
                </c:pt>
                <c:pt idx="665">
                  <c:v>0.139074887555712</c:v>
                </c:pt>
                <c:pt idx="666">
                  <c:v>0.139074887555712</c:v>
                </c:pt>
                <c:pt idx="667">
                  <c:v>0.139074887555712</c:v>
                </c:pt>
                <c:pt idx="668">
                  <c:v>0.139074887555712</c:v>
                </c:pt>
                <c:pt idx="669">
                  <c:v>0.139074887555712</c:v>
                </c:pt>
                <c:pt idx="670">
                  <c:v>0.139074887555712</c:v>
                </c:pt>
                <c:pt idx="671">
                  <c:v>0.139074887555712</c:v>
                </c:pt>
                <c:pt idx="672">
                  <c:v>0.139074887555712</c:v>
                </c:pt>
                <c:pt idx="673">
                  <c:v>0.139074887555712</c:v>
                </c:pt>
                <c:pt idx="674">
                  <c:v>0.139074887555712</c:v>
                </c:pt>
                <c:pt idx="675">
                  <c:v>0.138972187545578</c:v>
                </c:pt>
                <c:pt idx="676">
                  <c:v>0.138972187545578</c:v>
                </c:pt>
                <c:pt idx="677">
                  <c:v>0.138972187545578</c:v>
                </c:pt>
                <c:pt idx="678">
                  <c:v>0.138782153084472</c:v>
                </c:pt>
                <c:pt idx="679">
                  <c:v>0.138782153084472</c:v>
                </c:pt>
                <c:pt idx="680">
                  <c:v>0.138782153084472</c:v>
                </c:pt>
                <c:pt idx="681">
                  <c:v>0.138782153084472</c:v>
                </c:pt>
                <c:pt idx="682">
                  <c:v>0.138782153084472</c:v>
                </c:pt>
                <c:pt idx="683">
                  <c:v>0.138782153084472</c:v>
                </c:pt>
                <c:pt idx="684">
                  <c:v>0.138782153084472</c:v>
                </c:pt>
                <c:pt idx="685">
                  <c:v>0.138782153084472</c:v>
                </c:pt>
                <c:pt idx="686">
                  <c:v>0.138782153084472</c:v>
                </c:pt>
                <c:pt idx="687">
                  <c:v>0.138782153084472</c:v>
                </c:pt>
                <c:pt idx="688">
                  <c:v>0.138782153084472</c:v>
                </c:pt>
                <c:pt idx="689">
                  <c:v>0.138782153084472</c:v>
                </c:pt>
                <c:pt idx="690">
                  <c:v>0.138782153084472</c:v>
                </c:pt>
                <c:pt idx="691">
                  <c:v>0.138782153084472</c:v>
                </c:pt>
                <c:pt idx="692">
                  <c:v>0.138782153084472</c:v>
                </c:pt>
                <c:pt idx="693">
                  <c:v>0.138782153084472</c:v>
                </c:pt>
                <c:pt idx="694">
                  <c:v>0.138782153084472</c:v>
                </c:pt>
                <c:pt idx="695">
                  <c:v>0.138782153084472</c:v>
                </c:pt>
                <c:pt idx="696">
                  <c:v>0.138782153084472</c:v>
                </c:pt>
                <c:pt idx="697">
                  <c:v>0.138240766074102</c:v>
                </c:pt>
                <c:pt idx="698">
                  <c:v>0.137208274703922</c:v>
                </c:pt>
                <c:pt idx="699">
                  <c:v>0.136557495568086</c:v>
                </c:pt>
                <c:pt idx="700">
                  <c:v>0.135677064848934</c:v>
                </c:pt>
                <c:pt idx="701">
                  <c:v>0.134739439327331</c:v>
                </c:pt>
                <c:pt idx="702">
                  <c:v>0.133978035692599</c:v>
                </c:pt>
                <c:pt idx="703">
                  <c:v>0.133118320501924</c:v>
                </c:pt>
                <c:pt idx="704">
                  <c:v>0.132244527333147</c:v>
                </c:pt>
                <c:pt idx="705">
                  <c:v>0.13170470009092</c:v>
                </c:pt>
                <c:pt idx="706">
                  <c:v>0.130788185673286</c:v>
                </c:pt>
                <c:pt idx="707">
                  <c:v>0.129463132129824</c:v>
                </c:pt>
                <c:pt idx="708">
                  <c:v>0.128351556892516</c:v>
                </c:pt>
                <c:pt idx="709">
                  <c:v>0.126960045998261</c:v>
                </c:pt>
                <c:pt idx="710">
                  <c:v>0.125647919125614</c:v>
                </c:pt>
                <c:pt idx="711">
                  <c:v>0.124266612558371</c:v>
                </c:pt>
                <c:pt idx="712">
                  <c:v>0.122598171724645</c:v>
                </c:pt>
                <c:pt idx="713">
                  <c:v>0.121205756016764</c:v>
                </c:pt>
                <c:pt idx="714">
                  <c:v>0.11969074324385</c:v>
                </c:pt>
                <c:pt idx="715">
                  <c:v>0.117867004239201</c:v>
                </c:pt>
                <c:pt idx="716">
                  <c:v>0.116446852047566</c:v>
                </c:pt>
                <c:pt idx="717">
                  <c:v>0.114987308238047</c:v>
                </c:pt>
                <c:pt idx="718">
                  <c:v>0.113597765320928</c:v>
                </c:pt>
                <c:pt idx="719">
                  <c:v>0.112154246700735</c:v>
                </c:pt>
                <c:pt idx="720">
                  <c:v>0.110785379239957</c:v>
                </c:pt>
                <c:pt idx="721">
                  <c:v>0.109183063920158</c:v>
                </c:pt>
                <c:pt idx="722">
                  <c:v>0.107626575121364</c:v>
                </c:pt>
                <c:pt idx="723">
                  <c:v>0.105301307598166</c:v>
                </c:pt>
                <c:pt idx="724">
                  <c:v>0.102910489407379</c:v>
                </c:pt>
                <c:pt idx="725">
                  <c:v>0.101048654311137</c:v>
                </c:pt>
                <c:pt idx="726">
                  <c:v>0.0983303271438974</c:v>
                </c:pt>
                <c:pt idx="727">
                  <c:v>0.095792310838855</c:v>
                </c:pt>
                <c:pt idx="728">
                  <c:v>0.0927668748750599</c:v>
                </c:pt>
                <c:pt idx="729">
                  <c:v>0.0893784789430428</c:v>
                </c:pt>
                <c:pt idx="730">
                  <c:v>0.0859110853411338</c:v>
                </c:pt>
                <c:pt idx="731">
                  <c:v>0.0826609675046803</c:v>
                </c:pt>
                <c:pt idx="732">
                  <c:v>0.0779304867979757</c:v>
                </c:pt>
                <c:pt idx="733">
                  <c:v>0.0733635749310464</c:v>
                </c:pt>
                <c:pt idx="734">
                  <c:v>0.068474485115061</c:v>
                </c:pt>
                <c:pt idx="735">
                  <c:v>0.0632189507554849</c:v>
                </c:pt>
                <c:pt idx="736">
                  <c:v>0.0577349350259858</c:v>
                </c:pt>
                <c:pt idx="737">
                  <c:v>0.0520746328436426</c:v>
                </c:pt>
                <c:pt idx="738">
                  <c:v>0.0462000513814042</c:v>
                </c:pt>
                <c:pt idx="739">
                  <c:v>0.0403681791181326</c:v>
                </c:pt>
                <c:pt idx="740">
                  <c:v>0.0346422249866696</c:v>
                </c:pt>
                <c:pt idx="741">
                  <c:v>0.0290569503314805</c:v>
                </c:pt>
                <c:pt idx="742">
                  <c:v>0.0233099408809235</c:v>
                </c:pt>
                <c:pt idx="743">
                  <c:v>0.0179628104403819</c:v>
                </c:pt>
                <c:pt idx="744">
                  <c:v>0.0122308819585454</c:v>
                </c:pt>
                <c:pt idx="745">
                  <c:v>0.00726362040434895</c:v>
                </c:pt>
                <c:pt idx="746">
                  <c:v>0.0025845944416279</c:v>
                </c:pt>
                <c:pt idx="747">
                  <c:v>0.00208837052397387</c:v>
                </c:pt>
                <c:pt idx="748">
                  <c:v>0.00208837052397387</c:v>
                </c:pt>
                <c:pt idx="749">
                  <c:v>0.00208837052397387</c:v>
                </c:pt>
                <c:pt idx="750">
                  <c:v>0.00208837052397387</c:v>
                </c:pt>
                <c:pt idx="751">
                  <c:v>0.00208837052397387</c:v>
                </c:pt>
                <c:pt idx="752">
                  <c:v>0.00208837052397387</c:v>
                </c:pt>
                <c:pt idx="753">
                  <c:v>0.00208837052397387</c:v>
                </c:pt>
                <c:pt idx="754">
                  <c:v>0.00208837052397387</c:v>
                </c:pt>
                <c:pt idx="755">
                  <c:v>0.00208837052397387</c:v>
                </c:pt>
                <c:pt idx="756">
                  <c:v>0.00088121178497611</c:v>
                </c:pt>
                <c:pt idx="757">
                  <c:v>0.000323506232477723</c:v>
                </c:pt>
                <c:pt idx="758">
                  <c:v>0.00123049702183173</c:v>
                </c:pt>
                <c:pt idx="759">
                  <c:v>0.00208837052397387</c:v>
                </c:pt>
                <c:pt idx="760">
                  <c:v>0.00208837052397387</c:v>
                </c:pt>
                <c:pt idx="761">
                  <c:v>0.00208837052397387</c:v>
                </c:pt>
                <c:pt idx="762">
                  <c:v>0.00208837052397387</c:v>
                </c:pt>
                <c:pt idx="763">
                  <c:v>0.00208837052397387</c:v>
                </c:pt>
                <c:pt idx="764">
                  <c:v>0.00208837052397387</c:v>
                </c:pt>
                <c:pt idx="765">
                  <c:v>0.00208837052397387</c:v>
                </c:pt>
                <c:pt idx="766">
                  <c:v>0.00208837052397387</c:v>
                </c:pt>
                <c:pt idx="767">
                  <c:v>0.00208837052397387</c:v>
                </c:pt>
                <c:pt idx="768">
                  <c:v>0.00208837052397387</c:v>
                </c:pt>
                <c:pt idx="769">
                  <c:v>0.00208837052397387</c:v>
                </c:pt>
                <c:pt idx="770">
                  <c:v>0.00208837052397387</c:v>
                </c:pt>
                <c:pt idx="771">
                  <c:v>0.00208837052397387</c:v>
                </c:pt>
                <c:pt idx="772">
                  <c:v>0.00208837052397387</c:v>
                </c:pt>
                <c:pt idx="773">
                  <c:v>0.00208837052397387</c:v>
                </c:pt>
                <c:pt idx="774">
                  <c:v>0.00208837052397387</c:v>
                </c:pt>
                <c:pt idx="775">
                  <c:v>0.00208837052397387</c:v>
                </c:pt>
                <c:pt idx="776">
                  <c:v>0.00208837052397387</c:v>
                </c:pt>
                <c:pt idx="777">
                  <c:v>0.00208837052397387</c:v>
                </c:pt>
                <c:pt idx="778">
                  <c:v>0.00208837052397387</c:v>
                </c:pt>
                <c:pt idx="779">
                  <c:v>0.00208837052397387</c:v>
                </c:pt>
                <c:pt idx="780">
                  <c:v>0.00208837052397387</c:v>
                </c:pt>
                <c:pt idx="781">
                  <c:v>0.00208837052397387</c:v>
                </c:pt>
                <c:pt idx="782">
                  <c:v>0.00208837052397387</c:v>
                </c:pt>
                <c:pt idx="783">
                  <c:v>0.00208837052397387</c:v>
                </c:pt>
                <c:pt idx="784">
                  <c:v>0.00208837052397387</c:v>
                </c:pt>
                <c:pt idx="785">
                  <c:v>0.00208837052397387</c:v>
                </c:pt>
                <c:pt idx="786">
                  <c:v>0.00208837052397387</c:v>
                </c:pt>
                <c:pt idx="787">
                  <c:v>0.00208837052397387</c:v>
                </c:pt>
                <c:pt idx="788">
                  <c:v>0.00208837052397387</c:v>
                </c:pt>
                <c:pt idx="789">
                  <c:v>0.00208837052397387</c:v>
                </c:pt>
                <c:pt idx="790">
                  <c:v>0.00208837052397387</c:v>
                </c:pt>
                <c:pt idx="791">
                  <c:v>0.00208837052397387</c:v>
                </c:pt>
                <c:pt idx="792">
                  <c:v>0.00208837052397387</c:v>
                </c:pt>
                <c:pt idx="793">
                  <c:v>0.00208837052397387</c:v>
                </c:pt>
                <c:pt idx="794">
                  <c:v>0.00208837052397387</c:v>
                </c:pt>
                <c:pt idx="795">
                  <c:v>0.00208837052397387</c:v>
                </c:pt>
                <c:pt idx="796">
                  <c:v>0.00208837052397387</c:v>
                </c:pt>
                <c:pt idx="797">
                  <c:v>0.00208837052397387</c:v>
                </c:pt>
                <c:pt idx="798">
                  <c:v>0.00208837052397387</c:v>
                </c:pt>
                <c:pt idx="799">
                  <c:v>0.00208837052397387</c:v>
                </c:pt>
                <c:pt idx="800">
                  <c:v>0.00208837052397387</c:v>
                </c:pt>
                <c:pt idx="801">
                  <c:v>0.00208837052397387</c:v>
                </c:pt>
                <c:pt idx="802">
                  <c:v>0.00208837052397387</c:v>
                </c:pt>
                <c:pt idx="803">
                  <c:v>0.00208837052397387</c:v>
                </c:pt>
                <c:pt idx="804">
                  <c:v>0.00208837052397387</c:v>
                </c:pt>
                <c:pt idx="805">
                  <c:v>0.00208837052397387</c:v>
                </c:pt>
                <c:pt idx="806">
                  <c:v>0.00208837052397387</c:v>
                </c:pt>
                <c:pt idx="807">
                  <c:v>0.00208837052397387</c:v>
                </c:pt>
                <c:pt idx="808">
                  <c:v>0.00208837052397387</c:v>
                </c:pt>
                <c:pt idx="809">
                  <c:v>0.00208837052397387</c:v>
                </c:pt>
                <c:pt idx="810">
                  <c:v>0.00208837052397387</c:v>
                </c:pt>
                <c:pt idx="811">
                  <c:v>0.00208837052397387</c:v>
                </c:pt>
                <c:pt idx="812">
                  <c:v>0.00208837052397387</c:v>
                </c:pt>
                <c:pt idx="813">
                  <c:v>0.00208837052397387</c:v>
                </c:pt>
                <c:pt idx="814">
                  <c:v>0.00208837052397387</c:v>
                </c:pt>
                <c:pt idx="815">
                  <c:v>0.00208837052397387</c:v>
                </c:pt>
                <c:pt idx="816">
                  <c:v>0.00208837052397387</c:v>
                </c:pt>
                <c:pt idx="817">
                  <c:v>0.00208837052397387</c:v>
                </c:pt>
                <c:pt idx="818">
                  <c:v>0.00208837052397387</c:v>
                </c:pt>
                <c:pt idx="819">
                  <c:v>0.00208837052397387</c:v>
                </c:pt>
                <c:pt idx="820">
                  <c:v>0.00208837052397387</c:v>
                </c:pt>
                <c:pt idx="821">
                  <c:v>0.00208837052397387</c:v>
                </c:pt>
                <c:pt idx="822">
                  <c:v>0.00208837052397387</c:v>
                </c:pt>
                <c:pt idx="823">
                  <c:v>0.00208837052397387</c:v>
                </c:pt>
                <c:pt idx="824">
                  <c:v>0.00208837052397387</c:v>
                </c:pt>
                <c:pt idx="825">
                  <c:v>0.00208837052397387</c:v>
                </c:pt>
                <c:pt idx="826">
                  <c:v>0.00208837052397387</c:v>
                </c:pt>
                <c:pt idx="827">
                  <c:v>0.00208837052397387</c:v>
                </c:pt>
                <c:pt idx="828">
                  <c:v>0.00208837052397387</c:v>
                </c:pt>
                <c:pt idx="829">
                  <c:v>0.00208837052397387</c:v>
                </c:pt>
                <c:pt idx="830">
                  <c:v>0.00208837052397387</c:v>
                </c:pt>
                <c:pt idx="831">
                  <c:v>0.00208837052397387</c:v>
                </c:pt>
                <c:pt idx="832">
                  <c:v>0.00208837052397387</c:v>
                </c:pt>
                <c:pt idx="833">
                  <c:v>0.00208837052397387</c:v>
                </c:pt>
                <c:pt idx="834">
                  <c:v>0.00208837052397387</c:v>
                </c:pt>
                <c:pt idx="835">
                  <c:v>0.00208837052397387</c:v>
                </c:pt>
                <c:pt idx="836">
                  <c:v>0.00208837052397387</c:v>
                </c:pt>
                <c:pt idx="837">
                  <c:v>0.00208837052397387</c:v>
                </c:pt>
                <c:pt idx="838">
                  <c:v>0.00208837052397387</c:v>
                </c:pt>
                <c:pt idx="839">
                  <c:v>0.00208837052397387</c:v>
                </c:pt>
                <c:pt idx="840">
                  <c:v>0.00208837052397387</c:v>
                </c:pt>
                <c:pt idx="841">
                  <c:v>0.00208837052397387</c:v>
                </c:pt>
                <c:pt idx="842">
                  <c:v>0.00208837052397387</c:v>
                </c:pt>
                <c:pt idx="843">
                  <c:v>0.00208837052397387</c:v>
                </c:pt>
                <c:pt idx="844">
                  <c:v>0.00208837052397387</c:v>
                </c:pt>
                <c:pt idx="845">
                  <c:v>0.00208837052397387</c:v>
                </c:pt>
                <c:pt idx="846">
                  <c:v>0.00208837052397387</c:v>
                </c:pt>
                <c:pt idx="847">
                  <c:v>0.00208837052397387</c:v>
                </c:pt>
                <c:pt idx="848">
                  <c:v>0.00208837052397387</c:v>
                </c:pt>
                <c:pt idx="849">
                  <c:v>0.00208837052397387</c:v>
                </c:pt>
                <c:pt idx="850">
                  <c:v>0.00208837052397387</c:v>
                </c:pt>
                <c:pt idx="851">
                  <c:v>0.00208837052397387</c:v>
                </c:pt>
                <c:pt idx="852">
                  <c:v>0.00208837052397387</c:v>
                </c:pt>
                <c:pt idx="853">
                  <c:v>0.00208837052397387</c:v>
                </c:pt>
                <c:pt idx="854">
                  <c:v>0.00208837052397387</c:v>
                </c:pt>
                <c:pt idx="855">
                  <c:v>0.00208837052397387</c:v>
                </c:pt>
                <c:pt idx="856">
                  <c:v>0.00208837052397387</c:v>
                </c:pt>
                <c:pt idx="857">
                  <c:v>0.00208837052397387</c:v>
                </c:pt>
                <c:pt idx="858">
                  <c:v>0.00208837052397387</c:v>
                </c:pt>
                <c:pt idx="859">
                  <c:v>0.00208837052397387</c:v>
                </c:pt>
                <c:pt idx="860">
                  <c:v>0.00208837052397387</c:v>
                </c:pt>
                <c:pt idx="861">
                  <c:v>0.00208837052397387</c:v>
                </c:pt>
                <c:pt idx="862">
                  <c:v>0.00208837052397387</c:v>
                </c:pt>
                <c:pt idx="863">
                  <c:v>0.00208837052397387</c:v>
                </c:pt>
                <c:pt idx="864">
                  <c:v>0.00208837052397387</c:v>
                </c:pt>
                <c:pt idx="865">
                  <c:v>0.00208837052397387</c:v>
                </c:pt>
                <c:pt idx="866">
                  <c:v>0.00208837052397387</c:v>
                </c:pt>
                <c:pt idx="867">
                  <c:v>0.00208837052397387</c:v>
                </c:pt>
                <c:pt idx="868">
                  <c:v>0.00208837052397387</c:v>
                </c:pt>
                <c:pt idx="869">
                  <c:v>0.00208837052397387</c:v>
                </c:pt>
                <c:pt idx="870">
                  <c:v>0.00208837052397387</c:v>
                </c:pt>
                <c:pt idx="871">
                  <c:v>0.00208837052397387</c:v>
                </c:pt>
                <c:pt idx="872">
                  <c:v>0.00208837052397387</c:v>
                </c:pt>
                <c:pt idx="873">
                  <c:v>0.00208837052397387</c:v>
                </c:pt>
                <c:pt idx="874">
                  <c:v>0.00208837052397387</c:v>
                </c:pt>
                <c:pt idx="875">
                  <c:v>0.00208837052397387</c:v>
                </c:pt>
                <c:pt idx="876">
                  <c:v>0.00208837052397387</c:v>
                </c:pt>
                <c:pt idx="877">
                  <c:v>0.00208837052397387</c:v>
                </c:pt>
                <c:pt idx="878">
                  <c:v>0.00208837052397387</c:v>
                </c:pt>
                <c:pt idx="879">
                  <c:v>0.00208837052397387</c:v>
                </c:pt>
                <c:pt idx="880">
                  <c:v>0.00208837052397387</c:v>
                </c:pt>
                <c:pt idx="881">
                  <c:v>0.00208837052397387</c:v>
                </c:pt>
                <c:pt idx="882">
                  <c:v>0.00208837052397387</c:v>
                </c:pt>
                <c:pt idx="883">
                  <c:v>0.00208837052397387</c:v>
                </c:pt>
                <c:pt idx="884">
                  <c:v>0.00208837052397387</c:v>
                </c:pt>
                <c:pt idx="885">
                  <c:v>0.00208837052397387</c:v>
                </c:pt>
                <c:pt idx="886">
                  <c:v>0.00208837052397387</c:v>
                </c:pt>
                <c:pt idx="887">
                  <c:v>0.00208837052397387</c:v>
                </c:pt>
                <c:pt idx="888">
                  <c:v>0.00208837052397387</c:v>
                </c:pt>
                <c:pt idx="889">
                  <c:v>0.00208837052397387</c:v>
                </c:pt>
                <c:pt idx="890">
                  <c:v>0.00208837052397387</c:v>
                </c:pt>
                <c:pt idx="891">
                  <c:v>0.00208837052397387</c:v>
                </c:pt>
                <c:pt idx="892">
                  <c:v>0.00208837052397387</c:v>
                </c:pt>
                <c:pt idx="893">
                  <c:v>0.00208837052397387</c:v>
                </c:pt>
                <c:pt idx="894">
                  <c:v>0.00208837052397387</c:v>
                </c:pt>
                <c:pt idx="895">
                  <c:v>0.00260426985071051</c:v>
                </c:pt>
                <c:pt idx="896">
                  <c:v>0.00534602210196283</c:v>
                </c:pt>
                <c:pt idx="897">
                  <c:v>0.00813420431129518</c:v>
                </c:pt>
                <c:pt idx="898">
                  <c:v>0.0114210958531866</c:v>
                </c:pt>
                <c:pt idx="899">
                  <c:v>0.0148289669454057</c:v>
                </c:pt>
                <c:pt idx="900">
                  <c:v>0.0183547790892074</c:v>
                </c:pt>
                <c:pt idx="901">
                  <c:v>0.0223612516255945</c:v>
                </c:pt>
                <c:pt idx="902">
                  <c:v>0.0263632348906558</c:v>
                </c:pt>
                <c:pt idx="903">
                  <c:v>0.0305446756204347</c:v>
                </c:pt>
                <c:pt idx="904">
                  <c:v>0.0347429028576323</c:v>
                </c:pt>
                <c:pt idx="905">
                  <c:v>0.0397033144446684</c:v>
                </c:pt>
                <c:pt idx="906">
                  <c:v>0.0446385819266848</c:v>
                </c:pt>
                <c:pt idx="907">
                  <c:v>0.0499058397303096</c:v>
                </c:pt>
                <c:pt idx="908">
                  <c:v>0.0549961197310599</c:v>
                </c:pt>
                <c:pt idx="909">
                  <c:v>0.0605430042854679</c:v>
                </c:pt>
                <c:pt idx="910">
                  <c:v>0.0661820903583456</c:v>
                </c:pt>
                <c:pt idx="911">
                  <c:v>0.0719588442674047</c:v>
                </c:pt>
                <c:pt idx="912">
                  <c:v>0.0774894792994074</c:v>
                </c:pt>
                <c:pt idx="913">
                  <c:v>0.0835658196981597</c:v>
                </c:pt>
                <c:pt idx="914">
                  <c:v>0.0892971627270267</c:v>
                </c:pt>
                <c:pt idx="915">
                  <c:v>0.0954740195455535</c:v>
                </c:pt>
                <c:pt idx="916">
                  <c:v>0.102025023447263</c:v>
                </c:pt>
                <c:pt idx="917">
                  <c:v>0.10881319745707</c:v>
                </c:pt>
                <c:pt idx="918">
                  <c:v>0.11458720088127</c:v>
                </c:pt>
                <c:pt idx="919">
                  <c:v>0.121576796129327</c:v>
                </c:pt>
                <c:pt idx="920">
                  <c:v>0.128812649383819</c:v>
                </c:pt>
                <c:pt idx="921">
                  <c:v>0.135677064848934</c:v>
                </c:pt>
                <c:pt idx="922">
                  <c:v>0.138782153084472</c:v>
                </c:pt>
                <c:pt idx="923">
                  <c:v>0.138782153084472</c:v>
                </c:pt>
                <c:pt idx="924">
                  <c:v>0.139074887555712</c:v>
                </c:pt>
                <c:pt idx="925">
                  <c:v>0.144979715345959</c:v>
                </c:pt>
                <c:pt idx="926">
                  <c:v>0.154277602490847</c:v>
                </c:pt>
                <c:pt idx="927">
                  <c:v>0.164002375585378</c:v>
                </c:pt>
                <c:pt idx="928">
                  <c:v>0.173889606768886</c:v>
                </c:pt>
                <c:pt idx="929">
                  <c:v>0.184875471037685</c:v>
                </c:pt>
                <c:pt idx="930">
                  <c:v>0.19593233212563</c:v>
                </c:pt>
                <c:pt idx="931">
                  <c:v>0.20778818180453</c:v>
                </c:pt>
                <c:pt idx="932">
                  <c:v>0.219460993144259</c:v>
                </c:pt>
                <c:pt idx="933">
                  <c:v>0.231319602607762</c:v>
                </c:pt>
                <c:pt idx="934">
                  <c:v>0.243603333943094</c:v>
                </c:pt>
                <c:pt idx="935">
                  <c:v>0.256726685549337</c:v>
                </c:pt>
                <c:pt idx="936">
                  <c:v>0.269934225398086</c:v>
                </c:pt>
                <c:pt idx="937">
                  <c:v>0.281632268501934</c:v>
                </c:pt>
                <c:pt idx="938">
                  <c:v>0.292905676686058</c:v>
                </c:pt>
                <c:pt idx="939">
                  <c:v>0.304768023053039</c:v>
                </c:pt>
                <c:pt idx="940">
                  <c:v>0.317800477084281</c:v>
                </c:pt>
                <c:pt idx="941">
                  <c:v>0.330981286849495</c:v>
                </c:pt>
                <c:pt idx="942">
                  <c:v>0.344422389745292</c:v>
                </c:pt>
                <c:pt idx="943">
                  <c:v>0.358173253328077</c:v>
                </c:pt>
                <c:pt idx="944">
                  <c:v>0.372124044322662</c:v>
                </c:pt>
                <c:pt idx="945">
                  <c:v>0.387053657879681</c:v>
                </c:pt>
                <c:pt idx="946">
                  <c:v>0.400934562777443</c:v>
                </c:pt>
                <c:pt idx="947">
                  <c:v>0.415511564707036</c:v>
                </c:pt>
                <c:pt idx="948">
                  <c:v>0.430055799179067</c:v>
                </c:pt>
                <c:pt idx="949">
                  <c:v>0.445571324806946</c:v>
                </c:pt>
                <c:pt idx="950">
                  <c:v>0.459718120433</c:v>
                </c:pt>
                <c:pt idx="951">
                  <c:v>0.474164615501862</c:v>
                </c:pt>
                <c:pt idx="952">
                  <c:v>0.488458064006499</c:v>
                </c:pt>
                <c:pt idx="953">
                  <c:v>0.502482547604683</c:v>
                </c:pt>
                <c:pt idx="954">
                  <c:v>0.516824578246532</c:v>
                </c:pt>
                <c:pt idx="955">
                  <c:v>0.53114053761326</c:v>
                </c:pt>
                <c:pt idx="956">
                  <c:v>0.54517909617931</c:v>
                </c:pt>
                <c:pt idx="957">
                  <c:v>0.559795628401567</c:v>
                </c:pt>
                <c:pt idx="958">
                  <c:v>0.575262830315558</c:v>
                </c:pt>
                <c:pt idx="959">
                  <c:v>0.591666314404152</c:v>
                </c:pt>
                <c:pt idx="960">
                  <c:v>0.608793660670993</c:v>
                </c:pt>
                <c:pt idx="961">
                  <c:v>0.625644720260205</c:v>
                </c:pt>
                <c:pt idx="962">
                  <c:v>0.642944285390465</c:v>
                </c:pt>
                <c:pt idx="963">
                  <c:v>0.661607316057635</c:v>
                </c:pt>
                <c:pt idx="964">
                  <c:v>0.680519213412281</c:v>
                </c:pt>
                <c:pt idx="965">
                  <c:v>0.701850328840516</c:v>
                </c:pt>
                <c:pt idx="966">
                  <c:v>0.723545900164129</c:v>
                </c:pt>
                <c:pt idx="967">
                  <c:v>0.747934343086406</c:v>
                </c:pt>
                <c:pt idx="968">
                  <c:v>0.77300217202362</c:v>
                </c:pt>
                <c:pt idx="969">
                  <c:v>0.80295337002913</c:v>
                </c:pt>
                <c:pt idx="970">
                  <c:v>0.835227836279884</c:v>
                </c:pt>
                <c:pt idx="971">
                  <c:v>0.871620628264363</c:v>
                </c:pt>
                <c:pt idx="972">
                  <c:v>0.910235273290559</c:v>
                </c:pt>
                <c:pt idx="973">
                  <c:v>0.953881676717007</c:v>
                </c:pt>
                <c:pt idx="974">
                  <c:v>1.00813650419042</c:v>
                </c:pt>
                <c:pt idx="975">
                  <c:v>1.06564575588585</c:v>
                </c:pt>
                <c:pt idx="976">
                  <c:v>1.12019225582755</c:v>
                </c:pt>
                <c:pt idx="977">
                  <c:v>1.18941086680257</c:v>
                </c:pt>
                <c:pt idx="978">
                  <c:v>1.26497781961373</c:v>
                </c:pt>
                <c:pt idx="979">
                  <c:v>1.34496984154184</c:v>
                </c:pt>
                <c:pt idx="980">
                  <c:v>1.4280852995776</c:v>
                </c:pt>
                <c:pt idx="981">
                  <c:v>1.51133851791804</c:v>
                </c:pt>
                <c:pt idx="982">
                  <c:v>1.59659586182015</c:v>
                </c:pt>
                <c:pt idx="983">
                  <c:v>1.68521551492464</c:v>
                </c:pt>
                <c:pt idx="984">
                  <c:v>1.77336277328641</c:v>
                </c:pt>
                <c:pt idx="985">
                  <c:v>1.86101138089992</c:v>
                </c:pt>
                <c:pt idx="986">
                  <c:v>1.95018658312161</c:v>
                </c:pt>
                <c:pt idx="987">
                  <c:v>2.03841223770953</c:v>
                </c:pt>
                <c:pt idx="988">
                  <c:v>2.11846090518645</c:v>
                </c:pt>
                <c:pt idx="989">
                  <c:v>2.19807419346253</c:v>
                </c:pt>
                <c:pt idx="990">
                  <c:v>2.2641278475922</c:v>
                </c:pt>
                <c:pt idx="991">
                  <c:v>2.32618881647189</c:v>
                </c:pt>
                <c:pt idx="992">
                  <c:v>2.39594861918963</c:v>
                </c:pt>
                <c:pt idx="993">
                  <c:v>2.46058433108307</c:v>
                </c:pt>
                <c:pt idx="994">
                  <c:v>2.52158473583664</c:v>
                </c:pt>
                <c:pt idx="995">
                  <c:v>2.58110115563222</c:v>
                </c:pt>
                <c:pt idx="996">
                  <c:v>2.63646323818294</c:v>
                </c:pt>
                <c:pt idx="997">
                  <c:v>2.68767557092051</c:v>
                </c:pt>
                <c:pt idx="998">
                  <c:v>2.73207334421871</c:v>
                </c:pt>
                <c:pt idx="999">
                  <c:v>2.77127074130671</c:v>
                </c:pt>
                <c:pt idx="1000">
                  <c:v>2.78191734641631</c:v>
                </c:pt>
                <c:pt idx="1001">
                  <c:v>2.79337086634699</c:v>
                </c:pt>
                <c:pt idx="1002">
                  <c:v>2.80438064538385</c:v>
                </c:pt>
                <c:pt idx="1003">
                  <c:v>2.82074295454717</c:v>
                </c:pt>
                <c:pt idx="1004">
                  <c:v>2.84410642714659</c:v>
                </c:pt>
                <c:pt idx="1005">
                  <c:v>2.86228650525515</c:v>
                </c:pt>
                <c:pt idx="1006">
                  <c:v>2.8827757914199</c:v>
                </c:pt>
                <c:pt idx="1007">
                  <c:v>2.89615443657624</c:v>
                </c:pt>
                <c:pt idx="1008">
                  <c:v>2.90802934464059</c:v>
                </c:pt>
                <c:pt idx="1009">
                  <c:v>2.91641232600899</c:v>
                </c:pt>
                <c:pt idx="1010">
                  <c:v>2.92362842209868</c:v>
                </c:pt>
                <c:pt idx="1011">
                  <c:v>2.93043521801146</c:v>
                </c:pt>
                <c:pt idx="1012">
                  <c:v>2.93559482863022</c:v>
                </c:pt>
                <c:pt idx="1013">
                  <c:v>2.93559482863022</c:v>
                </c:pt>
                <c:pt idx="1014">
                  <c:v>2.9370655319698</c:v>
                </c:pt>
                <c:pt idx="1015">
                  <c:v>2.9387740566244</c:v>
                </c:pt>
                <c:pt idx="1016">
                  <c:v>2.93950819642417</c:v>
                </c:pt>
                <c:pt idx="1017">
                  <c:v>2.93950819642417</c:v>
                </c:pt>
                <c:pt idx="1018">
                  <c:v>2.93950819642417</c:v>
                </c:pt>
                <c:pt idx="1019">
                  <c:v>2.93950819642417</c:v>
                </c:pt>
                <c:pt idx="1020">
                  <c:v>2.93950819642417</c:v>
                </c:pt>
                <c:pt idx="1021">
                  <c:v>2.93950819642417</c:v>
                </c:pt>
                <c:pt idx="1022">
                  <c:v>2.93950819642417</c:v>
                </c:pt>
                <c:pt idx="1023">
                  <c:v>2.93950819642417</c:v>
                </c:pt>
                <c:pt idx="1024">
                  <c:v>2.93950819642417</c:v>
                </c:pt>
                <c:pt idx="1025">
                  <c:v>2.93950819642417</c:v>
                </c:pt>
                <c:pt idx="1026">
                  <c:v>2.93950819642417</c:v>
                </c:pt>
                <c:pt idx="1027">
                  <c:v>2.93950819642417</c:v>
                </c:pt>
                <c:pt idx="1028">
                  <c:v>2.93950819642417</c:v>
                </c:pt>
                <c:pt idx="1029">
                  <c:v>2.9387740566244</c:v>
                </c:pt>
                <c:pt idx="1030">
                  <c:v>2.93802176735058</c:v>
                </c:pt>
                <c:pt idx="1031">
                  <c:v>2.9370655319698</c:v>
                </c:pt>
                <c:pt idx="1032">
                  <c:v>2.9370655319698</c:v>
                </c:pt>
                <c:pt idx="1033">
                  <c:v>2.93589309412352</c:v>
                </c:pt>
                <c:pt idx="1034">
                  <c:v>2.93559482863022</c:v>
                </c:pt>
                <c:pt idx="1035">
                  <c:v>2.93559482863022</c:v>
                </c:pt>
                <c:pt idx="1036">
                  <c:v>2.93559482863022</c:v>
                </c:pt>
                <c:pt idx="1037">
                  <c:v>2.93559482863022</c:v>
                </c:pt>
                <c:pt idx="1038">
                  <c:v>2.93313925366045</c:v>
                </c:pt>
                <c:pt idx="1039">
                  <c:v>2.93052282987587</c:v>
                </c:pt>
                <c:pt idx="1040">
                  <c:v>2.93043521801146</c:v>
                </c:pt>
                <c:pt idx="1041">
                  <c:v>2.92858228226864</c:v>
                </c:pt>
                <c:pt idx="1042">
                  <c:v>2.92536273845765</c:v>
                </c:pt>
                <c:pt idx="1043">
                  <c:v>2.92362842209868</c:v>
                </c:pt>
                <c:pt idx="1044">
                  <c:v>2.92140153619527</c:v>
                </c:pt>
                <c:pt idx="1045">
                  <c:v>2.91884904555648</c:v>
                </c:pt>
                <c:pt idx="1046">
                  <c:v>2.91642074083323</c:v>
                </c:pt>
                <c:pt idx="1047">
                  <c:v>2.91508394294639</c:v>
                </c:pt>
                <c:pt idx="1048">
                  <c:v>2.91288114296212</c:v>
                </c:pt>
                <c:pt idx="1049">
                  <c:v>2.90998560230144</c:v>
                </c:pt>
                <c:pt idx="1050">
                  <c:v>2.90802934464059</c:v>
                </c:pt>
                <c:pt idx="1051">
                  <c:v>2.90370797645817</c:v>
                </c:pt>
                <c:pt idx="1052">
                  <c:v>2.90066350226887</c:v>
                </c:pt>
                <c:pt idx="1053">
                  <c:v>2.89762944658979</c:v>
                </c:pt>
                <c:pt idx="1054">
                  <c:v>2.8948185878851</c:v>
                </c:pt>
                <c:pt idx="1055">
                  <c:v>2.89179666823361</c:v>
                </c:pt>
                <c:pt idx="1056">
                  <c:v>2.88572827759913</c:v>
                </c:pt>
                <c:pt idx="1057">
                  <c:v>2.8827757914199</c:v>
                </c:pt>
                <c:pt idx="1058">
                  <c:v>2.87903157107761</c:v>
                </c:pt>
                <c:pt idx="1059">
                  <c:v>2.8727544923171</c:v>
                </c:pt>
                <c:pt idx="1060">
                  <c:v>2.86592245494944</c:v>
                </c:pt>
                <c:pt idx="1061">
                  <c:v>2.86097366552057</c:v>
                </c:pt>
                <c:pt idx="1062">
                  <c:v>2.85277924505251</c:v>
                </c:pt>
                <c:pt idx="1063">
                  <c:v>2.84589493726889</c:v>
                </c:pt>
                <c:pt idx="1064">
                  <c:v>2.84015287861438</c:v>
                </c:pt>
                <c:pt idx="1065">
                  <c:v>2.83162803023295</c:v>
                </c:pt>
                <c:pt idx="1066">
                  <c:v>2.82249654941425</c:v>
                </c:pt>
                <c:pt idx="1067">
                  <c:v>2.81649073784136</c:v>
                </c:pt>
                <c:pt idx="1068">
                  <c:v>2.81221114577241</c:v>
                </c:pt>
                <c:pt idx="1069">
                  <c:v>2.80438064538385</c:v>
                </c:pt>
                <c:pt idx="1070">
                  <c:v>2.79940137878475</c:v>
                </c:pt>
                <c:pt idx="1071">
                  <c:v>2.79542328419775</c:v>
                </c:pt>
                <c:pt idx="1072">
                  <c:v>2.78911732764508</c:v>
                </c:pt>
                <c:pt idx="1073">
                  <c:v>2.78191734641631</c:v>
                </c:pt>
                <c:pt idx="1074">
                  <c:v>2.78191734641631</c:v>
                </c:pt>
                <c:pt idx="1075">
                  <c:v>2.78191734641631</c:v>
                </c:pt>
                <c:pt idx="1076">
                  <c:v>2.7766192916228</c:v>
                </c:pt>
                <c:pt idx="1077">
                  <c:v>2.77388358086957</c:v>
                </c:pt>
                <c:pt idx="1078">
                  <c:v>2.763134116798</c:v>
                </c:pt>
                <c:pt idx="1079">
                  <c:v>2.74942221877084</c:v>
                </c:pt>
                <c:pt idx="1080">
                  <c:v>2.73794246134032</c:v>
                </c:pt>
                <c:pt idx="1081">
                  <c:v>2.72439098895628</c:v>
                </c:pt>
                <c:pt idx="1082">
                  <c:v>2.70955158883622</c:v>
                </c:pt>
                <c:pt idx="1083">
                  <c:v>2.69556258891879</c:v>
                </c:pt>
                <c:pt idx="1084">
                  <c:v>2.68349529148969</c:v>
                </c:pt>
                <c:pt idx="1085">
                  <c:v>2.66844558817039</c:v>
                </c:pt>
                <c:pt idx="1086">
                  <c:v>2.65269240811682</c:v>
                </c:pt>
                <c:pt idx="1087">
                  <c:v>2.63843148211723</c:v>
                </c:pt>
                <c:pt idx="1088">
                  <c:v>2.625092755833</c:v>
                </c:pt>
                <c:pt idx="1089">
                  <c:v>2.61039804413327</c:v>
                </c:pt>
                <c:pt idx="1090">
                  <c:v>2.59579193535158</c:v>
                </c:pt>
                <c:pt idx="1091">
                  <c:v>2.58040742937787</c:v>
                </c:pt>
                <c:pt idx="1092">
                  <c:v>2.56604998812253</c:v>
                </c:pt>
                <c:pt idx="1093">
                  <c:v>2.55197861770364</c:v>
                </c:pt>
                <c:pt idx="1094">
                  <c:v>2.53612180789889</c:v>
                </c:pt>
                <c:pt idx="1095">
                  <c:v>2.52158473583664</c:v>
                </c:pt>
                <c:pt idx="1096">
                  <c:v>2.50598956981478</c:v>
                </c:pt>
                <c:pt idx="1097">
                  <c:v>2.49143911355108</c:v>
                </c:pt>
                <c:pt idx="1098">
                  <c:v>2.47643043579781</c:v>
                </c:pt>
                <c:pt idx="1099">
                  <c:v>2.46062388961165</c:v>
                </c:pt>
                <c:pt idx="1100">
                  <c:v>2.44655934628587</c:v>
                </c:pt>
                <c:pt idx="1101">
                  <c:v>2.4318601326767</c:v>
                </c:pt>
                <c:pt idx="1102">
                  <c:v>2.41712057950085</c:v>
                </c:pt>
                <c:pt idx="1103">
                  <c:v>2.40147857285665</c:v>
                </c:pt>
                <c:pt idx="1104">
                  <c:v>2.38651147657753</c:v>
                </c:pt>
                <c:pt idx="1105">
                  <c:v>2.36937396082532</c:v>
                </c:pt>
                <c:pt idx="1106">
                  <c:v>2.35270621728419</c:v>
                </c:pt>
                <c:pt idx="1107">
                  <c:v>2.33593992867639</c:v>
                </c:pt>
                <c:pt idx="1108">
                  <c:v>2.32055912388932</c:v>
                </c:pt>
                <c:pt idx="1109">
                  <c:v>2.30363223635198</c:v>
                </c:pt>
                <c:pt idx="1110">
                  <c:v>2.28686412027914</c:v>
                </c:pt>
                <c:pt idx="1111">
                  <c:v>2.27022814837593</c:v>
                </c:pt>
                <c:pt idx="1112">
                  <c:v>2.26466371506043</c:v>
                </c:pt>
                <c:pt idx="1113">
                  <c:v>2.26348352008872</c:v>
                </c:pt>
                <c:pt idx="1114">
                  <c:v>2.24623318785458</c:v>
                </c:pt>
                <c:pt idx="1115">
                  <c:v>2.22792996426899</c:v>
                </c:pt>
                <c:pt idx="1116">
                  <c:v>2.2093439280585</c:v>
                </c:pt>
                <c:pt idx="1117">
                  <c:v>2.19291064233509</c:v>
                </c:pt>
                <c:pt idx="1118">
                  <c:v>2.17487721846233</c:v>
                </c:pt>
                <c:pt idx="1119">
                  <c:v>2.15660061399368</c:v>
                </c:pt>
                <c:pt idx="1120">
                  <c:v>2.14121986764466</c:v>
                </c:pt>
                <c:pt idx="1121">
                  <c:v>2.12494269103775</c:v>
                </c:pt>
                <c:pt idx="1122">
                  <c:v>2.10776212208555</c:v>
                </c:pt>
                <c:pt idx="1123">
                  <c:v>2.09126133985388</c:v>
                </c:pt>
                <c:pt idx="1124">
                  <c:v>2.0749129011072</c:v>
                </c:pt>
                <c:pt idx="1125">
                  <c:v>2.05737023504967</c:v>
                </c:pt>
                <c:pt idx="1126">
                  <c:v>2.04058079737588</c:v>
                </c:pt>
                <c:pt idx="1127">
                  <c:v>2.0249809413042</c:v>
                </c:pt>
                <c:pt idx="1128">
                  <c:v>2.00621643829775</c:v>
                </c:pt>
                <c:pt idx="1129">
                  <c:v>1.98850450808264</c:v>
                </c:pt>
                <c:pt idx="1130">
                  <c:v>1.96994814986008</c:v>
                </c:pt>
                <c:pt idx="1131">
                  <c:v>1.95186705958555</c:v>
                </c:pt>
                <c:pt idx="1132">
                  <c:v>1.93352948280713</c:v>
                </c:pt>
                <c:pt idx="1133">
                  <c:v>1.91514871303391</c:v>
                </c:pt>
                <c:pt idx="1134">
                  <c:v>1.89780451587132</c:v>
                </c:pt>
                <c:pt idx="1135">
                  <c:v>1.88008991876719</c:v>
                </c:pt>
                <c:pt idx="1136">
                  <c:v>1.86222259574751</c:v>
                </c:pt>
                <c:pt idx="1137">
                  <c:v>1.84475299370683</c:v>
                </c:pt>
                <c:pt idx="1138">
                  <c:v>1.82606649574747</c:v>
                </c:pt>
                <c:pt idx="1139">
                  <c:v>1.80961884014523</c:v>
                </c:pt>
                <c:pt idx="1140">
                  <c:v>1.79198171788656</c:v>
                </c:pt>
                <c:pt idx="1141">
                  <c:v>1.77513788539352</c:v>
                </c:pt>
                <c:pt idx="1142">
                  <c:v>1.7576609600891</c:v>
                </c:pt>
                <c:pt idx="1143">
                  <c:v>1.74011421037974</c:v>
                </c:pt>
                <c:pt idx="1144">
                  <c:v>1.72226081656558</c:v>
                </c:pt>
                <c:pt idx="1145">
                  <c:v>1.70471864377351</c:v>
                </c:pt>
                <c:pt idx="1146">
                  <c:v>1.68753421067791</c:v>
                </c:pt>
                <c:pt idx="1147">
                  <c:v>1.67143386946428</c:v>
                </c:pt>
                <c:pt idx="1148">
                  <c:v>1.65376311960279</c:v>
                </c:pt>
                <c:pt idx="1149">
                  <c:v>1.63672330212416</c:v>
                </c:pt>
                <c:pt idx="1150">
                  <c:v>1.61895808371917</c:v>
                </c:pt>
                <c:pt idx="1151">
                  <c:v>1.60163684531524</c:v>
                </c:pt>
                <c:pt idx="1152">
                  <c:v>1.58417159038959</c:v>
                </c:pt>
                <c:pt idx="1153">
                  <c:v>1.56689377970092</c:v>
                </c:pt>
                <c:pt idx="1154">
                  <c:v>1.54932008483745</c:v>
                </c:pt>
                <c:pt idx="1155">
                  <c:v>1.53231883458847</c:v>
                </c:pt>
                <c:pt idx="1156">
                  <c:v>1.51578382989586</c:v>
                </c:pt>
                <c:pt idx="1157">
                  <c:v>1.49982814435962</c:v>
                </c:pt>
                <c:pt idx="1158">
                  <c:v>1.48451776947298</c:v>
                </c:pt>
                <c:pt idx="1159">
                  <c:v>1.4677740613422</c:v>
                </c:pt>
                <c:pt idx="1160">
                  <c:v>1.45044478645331</c:v>
                </c:pt>
                <c:pt idx="1161">
                  <c:v>1.4341943935849</c:v>
                </c:pt>
                <c:pt idx="1162">
                  <c:v>1.41825474773134</c:v>
                </c:pt>
                <c:pt idx="1163">
                  <c:v>1.40231380030778</c:v>
                </c:pt>
                <c:pt idx="1164">
                  <c:v>1.38700275250157</c:v>
                </c:pt>
                <c:pt idx="1165">
                  <c:v>1.37170905744522</c:v>
                </c:pt>
                <c:pt idx="1166">
                  <c:v>1.35682064518848</c:v>
                </c:pt>
                <c:pt idx="1167">
                  <c:v>1.34187620889053</c:v>
                </c:pt>
                <c:pt idx="1168">
                  <c:v>1.32680090235188</c:v>
                </c:pt>
                <c:pt idx="1169">
                  <c:v>1.31265218268324</c:v>
                </c:pt>
                <c:pt idx="1170">
                  <c:v>1.2978934303117</c:v>
                </c:pt>
                <c:pt idx="1171">
                  <c:v>1.28374530038089</c:v>
                </c:pt>
                <c:pt idx="1172">
                  <c:v>1.26984400833498</c:v>
                </c:pt>
                <c:pt idx="1173">
                  <c:v>1.25637353430514</c:v>
                </c:pt>
                <c:pt idx="1174">
                  <c:v>1.24298950471532</c:v>
                </c:pt>
                <c:pt idx="1175">
                  <c:v>1.22978344672953</c:v>
                </c:pt>
                <c:pt idx="1176">
                  <c:v>1.21780444357322</c:v>
                </c:pt>
                <c:pt idx="1177">
                  <c:v>1.20576282730473</c:v>
                </c:pt>
                <c:pt idx="1178">
                  <c:v>1.19420327937414</c:v>
                </c:pt>
                <c:pt idx="1179">
                  <c:v>1.18289870390562</c:v>
                </c:pt>
                <c:pt idx="1180">
                  <c:v>1.171116144132</c:v>
                </c:pt>
                <c:pt idx="1181">
                  <c:v>1.15907965431129</c:v>
                </c:pt>
                <c:pt idx="1182">
                  <c:v>1.14705331786544</c:v>
                </c:pt>
                <c:pt idx="1183">
                  <c:v>1.13557415592854</c:v>
                </c:pt>
                <c:pt idx="1184">
                  <c:v>1.12516731673999</c:v>
                </c:pt>
                <c:pt idx="1185">
                  <c:v>1.11595874264665</c:v>
                </c:pt>
                <c:pt idx="1186">
                  <c:v>1.10742175904969</c:v>
                </c:pt>
                <c:pt idx="1187">
                  <c:v>1.09835792000075</c:v>
                </c:pt>
                <c:pt idx="1188">
                  <c:v>1.08987034734746</c:v>
                </c:pt>
                <c:pt idx="1189">
                  <c:v>1.08105694858122</c:v>
                </c:pt>
                <c:pt idx="1190">
                  <c:v>1.07074927002792</c:v>
                </c:pt>
                <c:pt idx="1191">
                  <c:v>1.06130504141369</c:v>
                </c:pt>
                <c:pt idx="1192">
                  <c:v>1.05151096019967</c:v>
                </c:pt>
                <c:pt idx="1193">
                  <c:v>1.04139618808506</c:v>
                </c:pt>
                <c:pt idx="1194">
                  <c:v>1.03119857364235</c:v>
                </c:pt>
                <c:pt idx="1195">
                  <c:v>1.0211063465127</c:v>
                </c:pt>
                <c:pt idx="1196">
                  <c:v>1.01185635369675</c:v>
                </c:pt>
                <c:pt idx="1197">
                  <c:v>1.0024174760313</c:v>
                </c:pt>
                <c:pt idx="1198">
                  <c:v>0.993143547544221</c:v>
                </c:pt>
                <c:pt idx="1199">
                  <c:v>0.983670549998469</c:v>
                </c:pt>
                <c:pt idx="1200">
                  <c:v>0.974441241212485</c:v>
                </c:pt>
                <c:pt idx="1201">
                  <c:v>0.965572919366536</c:v>
                </c:pt>
                <c:pt idx="1202">
                  <c:v>0.956500435036762</c:v>
                </c:pt>
                <c:pt idx="1203">
                  <c:v>0.948199763091758</c:v>
                </c:pt>
                <c:pt idx="1204">
                  <c:v>0.939282376073253</c:v>
                </c:pt>
                <c:pt idx="1205">
                  <c:v>0.931083291535387</c:v>
                </c:pt>
                <c:pt idx="1206">
                  <c:v>0.924050386199801</c:v>
                </c:pt>
                <c:pt idx="1207">
                  <c:v>0.919278215233116</c:v>
                </c:pt>
                <c:pt idx="1208">
                  <c:v>0.912960261995093</c:v>
                </c:pt>
                <c:pt idx="1209">
                  <c:v>0.906559724474735</c:v>
                </c:pt>
                <c:pt idx="1210">
                  <c:v>0.900116597246594</c:v>
                </c:pt>
                <c:pt idx="1211">
                  <c:v>0.893536420214443</c:v>
                </c:pt>
                <c:pt idx="1212">
                  <c:v>0.887539144928701</c:v>
                </c:pt>
                <c:pt idx="1213">
                  <c:v>0.88150541931711</c:v>
                </c:pt>
                <c:pt idx="1214">
                  <c:v>0.875579943497037</c:v>
                </c:pt>
                <c:pt idx="1215">
                  <c:v>0.869300441780151</c:v>
                </c:pt>
                <c:pt idx="1216">
                  <c:v>0.862520890206756</c:v>
                </c:pt>
                <c:pt idx="1217">
                  <c:v>0.857110215040763</c:v>
                </c:pt>
                <c:pt idx="1218">
                  <c:v>0.851286897751799</c:v>
                </c:pt>
                <c:pt idx="1219">
                  <c:v>0.846444279902417</c:v>
                </c:pt>
                <c:pt idx="1220">
                  <c:v>0.840512650960415</c:v>
                </c:pt>
                <c:pt idx="1221">
                  <c:v>0.835382826840909</c:v>
                </c:pt>
                <c:pt idx="1222">
                  <c:v>0.83045994378523</c:v>
                </c:pt>
                <c:pt idx="1223">
                  <c:v>0.824575832594713</c:v>
                </c:pt>
                <c:pt idx="1224">
                  <c:v>0.819040261099836</c:v>
                </c:pt>
                <c:pt idx="1225">
                  <c:v>0.813864980784163</c:v>
                </c:pt>
                <c:pt idx="1226">
                  <c:v>0.808530171899867</c:v>
                </c:pt>
                <c:pt idx="1227">
                  <c:v>0.803798201046655</c:v>
                </c:pt>
                <c:pt idx="1228">
                  <c:v>0.799503603685672</c:v>
                </c:pt>
                <c:pt idx="1229">
                  <c:v>0.794921728272769</c:v>
                </c:pt>
                <c:pt idx="1230">
                  <c:v>0.789797753023323</c:v>
                </c:pt>
                <c:pt idx="1231">
                  <c:v>0.785425063243657</c:v>
                </c:pt>
                <c:pt idx="1232">
                  <c:v>0.780883636613373</c:v>
                </c:pt>
                <c:pt idx="1233">
                  <c:v>0.776372836703946</c:v>
                </c:pt>
                <c:pt idx="1234">
                  <c:v>0.772608463265602</c:v>
                </c:pt>
                <c:pt idx="1235">
                  <c:v>0.768484615309905</c:v>
                </c:pt>
                <c:pt idx="1236">
                  <c:v>0.764069335373074</c:v>
                </c:pt>
                <c:pt idx="1237">
                  <c:v>0.759356550150538</c:v>
                </c:pt>
                <c:pt idx="1238">
                  <c:v>0.755142715477774</c:v>
                </c:pt>
                <c:pt idx="1239">
                  <c:v>0.751139131620477</c:v>
                </c:pt>
                <c:pt idx="1240">
                  <c:v>0.746984280852127</c:v>
                </c:pt>
                <c:pt idx="1241">
                  <c:v>0.742301648231049</c:v>
                </c:pt>
                <c:pt idx="1242">
                  <c:v>0.737907666713913</c:v>
                </c:pt>
                <c:pt idx="1243">
                  <c:v>0.734257002184586</c:v>
                </c:pt>
                <c:pt idx="1244">
                  <c:v>0.730060360093801</c:v>
                </c:pt>
                <c:pt idx="1245">
                  <c:v>0.725808378481834</c:v>
                </c:pt>
                <c:pt idx="1246">
                  <c:v>0.722304735184661</c:v>
                </c:pt>
                <c:pt idx="1247">
                  <c:v>0.717900149191104</c:v>
                </c:pt>
                <c:pt idx="1248">
                  <c:v>0.714329939730713</c:v>
                </c:pt>
                <c:pt idx="1249">
                  <c:v>0.71063576232887</c:v>
                </c:pt>
                <c:pt idx="1250">
                  <c:v>0.707181938125477</c:v>
                </c:pt>
                <c:pt idx="1251">
                  <c:v>0.702886919181476</c:v>
                </c:pt>
                <c:pt idx="1252">
                  <c:v>0.699734736524864</c:v>
                </c:pt>
                <c:pt idx="1253">
                  <c:v>0.695848492913569</c:v>
                </c:pt>
                <c:pt idx="1254">
                  <c:v>0.691357075216933</c:v>
                </c:pt>
                <c:pt idx="1255">
                  <c:v>0.686926897660158</c:v>
                </c:pt>
                <c:pt idx="1256">
                  <c:v>0.682642139178349</c:v>
                </c:pt>
                <c:pt idx="1257">
                  <c:v>0.679512176677529</c:v>
                </c:pt>
                <c:pt idx="1258">
                  <c:v>0.675482719964878</c:v>
                </c:pt>
                <c:pt idx="1259">
                  <c:v>0.671490577748287</c:v>
                </c:pt>
                <c:pt idx="1260">
                  <c:v>0.668246856029204</c:v>
                </c:pt>
                <c:pt idx="1261">
                  <c:v>0.665121885295675</c:v>
                </c:pt>
                <c:pt idx="1262">
                  <c:v>0.662463031584144</c:v>
                </c:pt>
                <c:pt idx="1263">
                  <c:v>0.660391198989241</c:v>
                </c:pt>
                <c:pt idx="1264">
                  <c:v>0.657304043996239</c:v>
                </c:pt>
                <c:pt idx="1265">
                  <c:v>0.655435735624942</c:v>
                </c:pt>
                <c:pt idx="1266">
                  <c:v>0.652444533189834</c:v>
                </c:pt>
                <c:pt idx="1267">
                  <c:v>0.649790908432572</c:v>
                </c:pt>
                <c:pt idx="1268">
                  <c:v>0.64698781196367</c:v>
                </c:pt>
                <c:pt idx="1269">
                  <c:v>0.644293904163116</c:v>
                </c:pt>
                <c:pt idx="1270">
                  <c:v>0.642247020088679</c:v>
                </c:pt>
                <c:pt idx="1271">
                  <c:v>0.639710382307325</c:v>
                </c:pt>
                <c:pt idx="1272">
                  <c:v>0.637271110118908</c:v>
                </c:pt>
                <c:pt idx="1273">
                  <c:v>0.634314328450062</c:v>
                </c:pt>
                <c:pt idx="1274">
                  <c:v>0.631868604007715</c:v>
                </c:pt>
                <c:pt idx="1275">
                  <c:v>0.629709595141485</c:v>
                </c:pt>
                <c:pt idx="1276">
                  <c:v>0.628087586780431</c:v>
                </c:pt>
                <c:pt idx="1277">
                  <c:v>0.625824725494062</c:v>
                </c:pt>
                <c:pt idx="1278">
                  <c:v>0.623710299445763</c:v>
                </c:pt>
                <c:pt idx="1279">
                  <c:v>0.620388903803798</c:v>
                </c:pt>
                <c:pt idx="1280">
                  <c:v>0.616656456929914</c:v>
                </c:pt>
                <c:pt idx="1281">
                  <c:v>0.613358233090824</c:v>
                </c:pt>
                <c:pt idx="1282">
                  <c:v>0.60972583506958</c:v>
                </c:pt>
                <c:pt idx="1283">
                  <c:v>0.606103971735137</c:v>
                </c:pt>
                <c:pt idx="1284">
                  <c:v>0.602082384509247</c:v>
                </c:pt>
                <c:pt idx="1285">
                  <c:v>0.598118390865775</c:v>
                </c:pt>
                <c:pt idx="1286">
                  <c:v>0.594570490938436</c:v>
                </c:pt>
                <c:pt idx="1287">
                  <c:v>0.590960798584545</c:v>
                </c:pt>
                <c:pt idx="1288">
                  <c:v>0.587544468864199</c:v>
                </c:pt>
                <c:pt idx="1289">
                  <c:v>0.583169431716133</c:v>
                </c:pt>
                <c:pt idx="1290">
                  <c:v>0.579355751562858</c:v>
                </c:pt>
                <c:pt idx="1291">
                  <c:v>0.576086615854335</c:v>
                </c:pt>
                <c:pt idx="1292">
                  <c:v>0.573424851925911</c:v>
                </c:pt>
                <c:pt idx="1293">
                  <c:v>0.570464290015303</c:v>
                </c:pt>
                <c:pt idx="1294">
                  <c:v>0.567645353393141</c:v>
                </c:pt>
                <c:pt idx="1295">
                  <c:v>0.564402343884591</c:v>
                </c:pt>
                <c:pt idx="1296">
                  <c:v>0.561742883803399</c:v>
                </c:pt>
                <c:pt idx="1297">
                  <c:v>0.559356427335379</c:v>
                </c:pt>
                <c:pt idx="1298">
                  <c:v>0.556718415677959</c:v>
                </c:pt>
                <c:pt idx="1299">
                  <c:v>0.554552616102149</c:v>
                </c:pt>
                <c:pt idx="1300">
                  <c:v>0.551948160581324</c:v>
                </c:pt>
                <c:pt idx="1301">
                  <c:v>0.548980175174212</c:v>
                </c:pt>
                <c:pt idx="1302">
                  <c:v>0.546871180868342</c:v>
                </c:pt>
                <c:pt idx="1303">
                  <c:v>0.545087331320249</c:v>
                </c:pt>
                <c:pt idx="1304">
                  <c:v>0.54264108289269</c:v>
                </c:pt>
                <c:pt idx="1305">
                  <c:v>0.541128826866078</c:v>
                </c:pt>
                <c:pt idx="1306">
                  <c:v>0.538923956296161</c:v>
                </c:pt>
                <c:pt idx="1307">
                  <c:v>0.537047512847218</c:v>
                </c:pt>
                <c:pt idx="1308">
                  <c:v>0.534637705459766</c:v>
                </c:pt>
                <c:pt idx="1309">
                  <c:v>0.533268335361843</c:v>
                </c:pt>
                <c:pt idx="1310">
                  <c:v>0.53114053761326</c:v>
                </c:pt>
                <c:pt idx="1311">
                  <c:v>0.528954433205059</c:v>
                </c:pt>
                <c:pt idx="1312">
                  <c:v>0.525369742007748</c:v>
                </c:pt>
                <c:pt idx="1313">
                  <c:v>0.521948132586186</c:v>
                </c:pt>
                <c:pt idx="1314">
                  <c:v>0.517592542443247</c:v>
                </c:pt>
                <c:pt idx="1315">
                  <c:v>0.512794417092303</c:v>
                </c:pt>
                <c:pt idx="1316">
                  <c:v>0.507669734505846</c:v>
                </c:pt>
                <c:pt idx="1317">
                  <c:v>0.502482547604683</c:v>
                </c:pt>
                <c:pt idx="1318">
                  <c:v>0.49693854993275</c:v>
                </c:pt>
                <c:pt idx="1319">
                  <c:v>0.491324756179881</c:v>
                </c:pt>
                <c:pt idx="1320">
                  <c:v>0.486313736326152</c:v>
                </c:pt>
                <c:pt idx="1321">
                  <c:v>0.480426801883257</c:v>
                </c:pt>
                <c:pt idx="1322">
                  <c:v>0.476516511682323</c:v>
                </c:pt>
                <c:pt idx="1323">
                  <c:v>0.473262900608429</c:v>
                </c:pt>
                <c:pt idx="1324">
                  <c:v>0.471680149547905</c:v>
                </c:pt>
                <c:pt idx="1325">
                  <c:v>0.471332106430983</c:v>
                </c:pt>
                <c:pt idx="1326">
                  <c:v>0.471680149547905</c:v>
                </c:pt>
                <c:pt idx="1327">
                  <c:v>0.473262900608429</c:v>
                </c:pt>
                <c:pt idx="1328">
                  <c:v>0.476625463516551</c:v>
                </c:pt>
                <c:pt idx="1329">
                  <c:v>0.482501412460392</c:v>
                </c:pt>
                <c:pt idx="1330">
                  <c:v>0.489523682554053</c:v>
                </c:pt>
                <c:pt idx="1331">
                  <c:v>0.498677152598732</c:v>
                </c:pt>
                <c:pt idx="1332">
                  <c:v>0.509179914796608</c:v>
                </c:pt>
                <c:pt idx="1333">
                  <c:v>0.52212135221825</c:v>
                </c:pt>
                <c:pt idx="1334">
                  <c:v>0.534345658017905</c:v>
                </c:pt>
                <c:pt idx="1335">
                  <c:v>0.548980175174212</c:v>
                </c:pt>
                <c:pt idx="1336">
                  <c:v>0.564211793400925</c:v>
                </c:pt>
                <c:pt idx="1337">
                  <c:v>0.580394056371191</c:v>
                </c:pt>
                <c:pt idx="1338">
                  <c:v>0.596378383276333</c:v>
                </c:pt>
                <c:pt idx="1339">
                  <c:v>0.613080050906492</c:v>
                </c:pt>
                <c:pt idx="1340">
                  <c:v>0.628087586780431</c:v>
                </c:pt>
                <c:pt idx="1341">
                  <c:v>0.642944285390465</c:v>
                </c:pt>
                <c:pt idx="1342">
                  <c:v>0.65668442485112</c:v>
                </c:pt>
                <c:pt idx="1343">
                  <c:v>0.668246856029204</c:v>
                </c:pt>
                <c:pt idx="1344">
                  <c:v>0.680519213412281</c:v>
                </c:pt>
                <c:pt idx="1345">
                  <c:v>0.691357075216933</c:v>
                </c:pt>
                <c:pt idx="1346">
                  <c:v>0.70089618824566</c:v>
                </c:pt>
                <c:pt idx="1347">
                  <c:v>0.710156317651268</c:v>
                </c:pt>
                <c:pt idx="1348">
                  <c:v>0.717900149191104</c:v>
                </c:pt>
                <c:pt idx="1349">
                  <c:v>0.724949576325687</c:v>
                </c:pt>
                <c:pt idx="1350">
                  <c:v>0.73143432970371</c:v>
                </c:pt>
                <c:pt idx="1351">
                  <c:v>0.737030888426272</c:v>
                </c:pt>
                <c:pt idx="1352">
                  <c:v>0.742713524274877</c:v>
                </c:pt>
                <c:pt idx="1353">
                  <c:v>0.747982063906872</c:v>
                </c:pt>
                <c:pt idx="1354">
                  <c:v>0.753248912133833</c:v>
                </c:pt>
                <c:pt idx="1355">
                  <c:v>0.758149268732402</c:v>
                </c:pt>
                <c:pt idx="1356">
                  <c:v>0.764200336890066</c:v>
                </c:pt>
                <c:pt idx="1357">
                  <c:v>0.770471046530099</c:v>
                </c:pt>
                <c:pt idx="1358">
                  <c:v>0.776372836703946</c:v>
                </c:pt>
                <c:pt idx="1359">
                  <c:v>0.783745411281585</c:v>
                </c:pt>
                <c:pt idx="1360">
                  <c:v>0.791325544103864</c:v>
                </c:pt>
                <c:pt idx="1361">
                  <c:v>0.799503603685672</c:v>
                </c:pt>
                <c:pt idx="1362">
                  <c:v>0.809894063602986</c:v>
                </c:pt>
                <c:pt idx="1363">
                  <c:v>0.821237737237745</c:v>
                </c:pt>
                <c:pt idx="1364">
                  <c:v>0.834526668500611</c:v>
                </c:pt>
                <c:pt idx="1365">
                  <c:v>0.847969352949439</c:v>
                </c:pt>
                <c:pt idx="1366">
                  <c:v>0.861672945015931</c:v>
                </c:pt>
                <c:pt idx="1367">
                  <c:v>0.875579943497037</c:v>
                </c:pt>
                <c:pt idx="1368">
                  <c:v>0.890804010926893</c:v>
                </c:pt>
                <c:pt idx="1369">
                  <c:v>0.905779287278058</c:v>
                </c:pt>
                <c:pt idx="1370">
                  <c:v>0.919278215233116</c:v>
                </c:pt>
                <c:pt idx="1371">
                  <c:v>0.932483579605886</c:v>
                </c:pt>
                <c:pt idx="1372">
                  <c:v>0.949556975785493</c:v>
                </c:pt>
                <c:pt idx="1373">
                  <c:v>0.965506839304831</c:v>
                </c:pt>
                <c:pt idx="1374">
                  <c:v>0.980288141860447</c:v>
                </c:pt>
                <c:pt idx="1375">
                  <c:v>0.99465488216585</c:v>
                </c:pt>
                <c:pt idx="1376">
                  <c:v>1.00813650419042</c:v>
                </c:pt>
                <c:pt idx="1377">
                  <c:v>1.01976109185215</c:v>
                </c:pt>
                <c:pt idx="1378">
                  <c:v>1.03119857364235</c:v>
                </c:pt>
                <c:pt idx="1379">
                  <c:v>1.04139618808506</c:v>
                </c:pt>
                <c:pt idx="1380">
                  <c:v>1.05151096019967</c:v>
                </c:pt>
                <c:pt idx="1381">
                  <c:v>1.05982614562433</c:v>
                </c:pt>
                <c:pt idx="1382">
                  <c:v>1.06715833298769</c:v>
                </c:pt>
                <c:pt idx="1383">
                  <c:v>1.07450043173924</c:v>
                </c:pt>
                <c:pt idx="1384">
                  <c:v>1.08132914901485</c:v>
                </c:pt>
                <c:pt idx="1385">
                  <c:v>1.08735859973315</c:v>
                </c:pt>
                <c:pt idx="1386">
                  <c:v>1.0925647408776</c:v>
                </c:pt>
                <c:pt idx="1387">
                  <c:v>1.09631938418215</c:v>
                </c:pt>
                <c:pt idx="1388">
                  <c:v>1.09883273425354</c:v>
                </c:pt>
                <c:pt idx="1389">
                  <c:v>1.1021376128588</c:v>
                </c:pt>
                <c:pt idx="1390">
                  <c:v>1.10403762805703</c:v>
                </c:pt>
                <c:pt idx="1391">
                  <c:v>1.10652891954427</c:v>
                </c:pt>
                <c:pt idx="1392">
                  <c:v>1.10824359521141</c:v>
                </c:pt>
                <c:pt idx="1393">
                  <c:v>1.11074888451191</c:v>
                </c:pt>
                <c:pt idx="1394">
                  <c:v>1.11261548152989</c:v>
                </c:pt>
                <c:pt idx="1395">
                  <c:v>1.11380626588015</c:v>
                </c:pt>
                <c:pt idx="1396">
                  <c:v>1.11503267078205</c:v>
                </c:pt>
                <c:pt idx="1397">
                  <c:v>1.11612900425068</c:v>
                </c:pt>
                <c:pt idx="1398">
                  <c:v>1.11731846439998</c:v>
                </c:pt>
                <c:pt idx="1399">
                  <c:v>1.11887646550896</c:v>
                </c:pt>
                <c:pt idx="1400">
                  <c:v>1.12064922660883</c:v>
                </c:pt>
                <c:pt idx="1401">
                  <c:v>1.13423414574985</c:v>
                </c:pt>
                <c:pt idx="1402">
                  <c:v>1.12704758748594</c:v>
                </c:pt>
                <c:pt idx="1403">
                  <c:v>1.11731846439998</c:v>
                </c:pt>
                <c:pt idx="1404">
                  <c:v>1.11134622501131</c:v>
                </c:pt>
                <c:pt idx="1405">
                  <c:v>1.10250467848165</c:v>
                </c:pt>
                <c:pt idx="1406">
                  <c:v>1.09793233074889</c:v>
                </c:pt>
                <c:pt idx="1407">
                  <c:v>1.09478275598243</c:v>
                </c:pt>
                <c:pt idx="1408">
                  <c:v>1.09387192685213</c:v>
                </c:pt>
                <c:pt idx="1409">
                  <c:v>1.09731798083333</c:v>
                </c:pt>
                <c:pt idx="1410">
                  <c:v>1.10351529823985</c:v>
                </c:pt>
                <c:pt idx="1411">
                  <c:v>1.1130184170974</c:v>
                </c:pt>
                <c:pt idx="1412">
                  <c:v>1.12744302168287</c:v>
                </c:pt>
                <c:pt idx="1413">
                  <c:v>1.14668346657664</c:v>
                </c:pt>
                <c:pt idx="1414">
                  <c:v>1.171116144132</c:v>
                </c:pt>
                <c:pt idx="1415">
                  <c:v>1.19420327937414</c:v>
                </c:pt>
                <c:pt idx="1416">
                  <c:v>1.22021058397586</c:v>
                </c:pt>
                <c:pt idx="1417">
                  <c:v>1.24685443147109</c:v>
                </c:pt>
                <c:pt idx="1418">
                  <c:v>1.27156246294025</c:v>
                </c:pt>
                <c:pt idx="1419">
                  <c:v>1.29726883840578</c:v>
                </c:pt>
                <c:pt idx="1420">
                  <c:v>1.31958172145834</c:v>
                </c:pt>
                <c:pt idx="1421">
                  <c:v>1.33972141687751</c:v>
                </c:pt>
                <c:pt idx="1422">
                  <c:v>1.35870794694074</c:v>
                </c:pt>
                <c:pt idx="1423">
                  <c:v>1.37672830977466</c:v>
                </c:pt>
                <c:pt idx="1424">
                  <c:v>1.39424289701536</c:v>
                </c:pt>
                <c:pt idx="1425">
                  <c:v>1.4105071595742</c:v>
                </c:pt>
                <c:pt idx="1426">
                  <c:v>1.42653357667552</c:v>
                </c:pt>
                <c:pt idx="1427">
                  <c:v>1.44167046141278</c:v>
                </c:pt>
                <c:pt idx="1428">
                  <c:v>1.45661148930127</c:v>
                </c:pt>
                <c:pt idx="1429">
                  <c:v>1.47302599298585</c:v>
                </c:pt>
                <c:pt idx="1430">
                  <c:v>1.4887031062963</c:v>
                </c:pt>
                <c:pt idx="1431">
                  <c:v>1.50368858847505</c:v>
                </c:pt>
                <c:pt idx="1432">
                  <c:v>1.51977325995973</c:v>
                </c:pt>
                <c:pt idx="1433">
                  <c:v>1.53763080713076</c:v>
                </c:pt>
                <c:pt idx="1434">
                  <c:v>1.55536745195475</c:v>
                </c:pt>
                <c:pt idx="1435">
                  <c:v>1.57335213378757</c:v>
                </c:pt>
                <c:pt idx="1436">
                  <c:v>1.59254189573222</c:v>
                </c:pt>
                <c:pt idx="1437">
                  <c:v>1.6126062878822</c:v>
                </c:pt>
                <c:pt idx="1438">
                  <c:v>1.63293736003517</c:v>
                </c:pt>
                <c:pt idx="1439">
                  <c:v>1.65339717348121</c:v>
                </c:pt>
                <c:pt idx="1440">
                  <c:v>1.67484777327235</c:v>
                </c:pt>
                <c:pt idx="1441">
                  <c:v>1.69648882392845</c:v>
                </c:pt>
                <c:pt idx="1442">
                  <c:v>1.72064214693167</c:v>
                </c:pt>
                <c:pt idx="1443">
                  <c:v>1.74577285670944</c:v>
                </c:pt>
                <c:pt idx="1444">
                  <c:v>1.77251459416256</c:v>
                </c:pt>
                <c:pt idx="1445">
                  <c:v>1.79689915751782</c:v>
                </c:pt>
                <c:pt idx="1446">
                  <c:v>1.82500182974125</c:v>
                </c:pt>
                <c:pt idx="1447">
                  <c:v>1.85501738234468</c:v>
                </c:pt>
                <c:pt idx="1448">
                  <c:v>1.88592570967779</c:v>
                </c:pt>
                <c:pt idx="1449">
                  <c:v>1.92100247583162</c:v>
                </c:pt>
                <c:pt idx="1450">
                  <c:v>1.95671763237492</c:v>
                </c:pt>
                <c:pt idx="1451">
                  <c:v>1.99585854106782</c:v>
                </c:pt>
                <c:pt idx="1452">
                  <c:v>2.03628150267667</c:v>
                </c:pt>
                <c:pt idx="1453">
                  <c:v>2.0749129011072</c:v>
                </c:pt>
                <c:pt idx="1454">
                  <c:v>2.11602169995751</c:v>
                </c:pt>
                <c:pt idx="1455">
                  <c:v>2.1569414629478</c:v>
                </c:pt>
                <c:pt idx="1456">
                  <c:v>2.20623323643205</c:v>
                </c:pt>
                <c:pt idx="1457">
                  <c:v>2.25757791611474</c:v>
                </c:pt>
                <c:pt idx="1458">
                  <c:v>2.28093212563727</c:v>
                </c:pt>
                <c:pt idx="1459">
                  <c:v>2.3317358561978</c:v>
                </c:pt>
                <c:pt idx="1460">
                  <c:v>2.38657786000553</c:v>
                </c:pt>
                <c:pt idx="1461">
                  <c:v>2.44079650474852</c:v>
                </c:pt>
                <c:pt idx="1462">
                  <c:v>2.49737738013952</c:v>
                </c:pt>
                <c:pt idx="1463">
                  <c:v>2.55839805618446</c:v>
                </c:pt>
                <c:pt idx="1464">
                  <c:v>2.61919564970319</c:v>
                </c:pt>
                <c:pt idx="1465">
                  <c:v>2.68397398298748</c:v>
                </c:pt>
                <c:pt idx="1466">
                  <c:v>2.74571543142192</c:v>
                </c:pt>
                <c:pt idx="1467">
                  <c:v>2.78191734641631</c:v>
                </c:pt>
                <c:pt idx="1468">
                  <c:v>2.80126751892393</c:v>
                </c:pt>
                <c:pt idx="1469">
                  <c:v>2.8444735623746</c:v>
                </c:pt>
                <c:pt idx="1470">
                  <c:v>2.89615443657624</c:v>
                </c:pt>
                <c:pt idx="1471">
                  <c:v>2.93559482863022</c:v>
                </c:pt>
                <c:pt idx="1472">
                  <c:v>2.9550847418718</c:v>
                </c:pt>
                <c:pt idx="1473">
                  <c:v>3.01107542940712</c:v>
                </c:pt>
                <c:pt idx="1474">
                  <c:v>3.06600233341609</c:v>
                </c:pt>
                <c:pt idx="1475">
                  <c:v>3.11865330849768</c:v>
                </c:pt>
                <c:pt idx="1476">
                  <c:v>3.16921034519328</c:v>
                </c:pt>
                <c:pt idx="1477">
                  <c:v>3.21314027498316</c:v>
                </c:pt>
                <c:pt idx="1478">
                  <c:v>3.24881773129953</c:v>
                </c:pt>
                <c:pt idx="1479">
                  <c:v>3.27986518109763</c:v>
                </c:pt>
                <c:pt idx="1480">
                  <c:v>3.29201755407014</c:v>
                </c:pt>
                <c:pt idx="1481">
                  <c:v>3.29306541555728</c:v>
                </c:pt>
                <c:pt idx="1482">
                  <c:v>3.29306541555728</c:v>
                </c:pt>
                <c:pt idx="1483">
                  <c:v>3.29306541555728</c:v>
                </c:pt>
                <c:pt idx="1484">
                  <c:v>3.29306541555728</c:v>
                </c:pt>
                <c:pt idx="1485">
                  <c:v>3.31310837598433</c:v>
                </c:pt>
                <c:pt idx="1486">
                  <c:v>3.31678376003726</c:v>
                </c:pt>
                <c:pt idx="1487">
                  <c:v>3.31678376003726</c:v>
                </c:pt>
                <c:pt idx="1488">
                  <c:v>3.31775153039839</c:v>
                </c:pt>
                <c:pt idx="1489">
                  <c:v>3.30543793423121</c:v>
                </c:pt>
                <c:pt idx="1490">
                  <c:v>3.29306541555728</c:v>
                </c:pt>
                <c:pt idx="1491">
                  <c:v>3.29306541555728</c:v>
                </c:pt>
                <c:pt idx="1492">
                  <c:v>3.29306541555728</c:v>
                </c:pt>
                <c:pt idx="1493">
                  <c:v>3.29306541555728</c:v>
                </c:pt>
                <c:pt idx="1494">
                  <c:v>3.29201755407014</c:v>
                </c:pt>
                <c:pt idx="1495">
                  <c:v>3.28106468169697</c:v>
                </c:pt>
                <c:pt idx="1496">
                  <c:v>3.26654439079022</c:v>
                </c:pt>
                <c:pt idx="1497">
                  <c:v>3.23733935998043</c:v>
                </c:pt>
                <c:pt idx="1498">
                  <c:v>3.20599822527242</c:v>
                </c:pt>
                <c:pt idx="1499">
                  <c:v>3.17357387925543</c:v>
                </c:pt>
                <c:pt idx="1500">
                  <c:v>3.13683661729269</c:v>
                </c:pt>
                <c:pt idx="1501">
                  <c:v>3.10148845439161</c:v>
                </c:pt>
                <c:pt idx="1502">
                  <c:v>3.06600233341609</c:v>
                </c:pt>
                <c:pt idx="1503">
                  <c:v>3.02461282761808</c:v>
                </c:pt>
                <c:pt idx="1504">
                  <c:v>2.9934178538817</c:v>
                </c:pt>
                <c:pt idx="1505">
                  <c:v>2.95863309878721</c:v>
                </c:pt>
                <c:pt idx="1506">
                  <c:v>2.93950819642417</c:v>
                </c:pt>
                <c:pt idx="1507">
                  <c:v>2.93559482863022</c:v>
                </c:pt>
                <c:pt idx="1508">
                  <c:v>2.91811860219543</c:v>
                </c:pt>
                <c:pt idx="1509">
                  <c:v>2.90066350226887</c:v>
                </c:pt>
                <c:pt idx="1510">
                  <c:v>2.8827757914199</c:v>
                </c:pt>
                <c:pt idx="1511">
                  <c:v>2.86097366552057</c:v>
                </c:pt>
                <c:pt idx="1512">
                  <c:v>2.84373647229633</c:v>
                </c:pt>
                <c:pt idx="1513">
                  <c:v>2.82505746965082</c:v>
                </c:pt>
                <c:pt idx="1514">
                  <c:v>2.81555678068858</c:v>
                </c:pt>
                <c:pt idx="1515">
                  <c:v>2.80438064538385</c:v>
                </c:pt>
                <c:pt idx="1516">
                  <c:v>2.79940137878475</c:v>
                </c:pt>
                <c:pt idx="1517">
                  <c:v>2.79337086634699</c:v>
                </c:pt>
                <c:pt idx="1518">
                  <c:v>2.78554936582617</c:v>
                </c:pt>
                <c:pt idx="1519">
                  <c:v>2.78191734641631</c:v>
                </c:pt>
                <c:pt idx="1520">
                  <c:v>2.78191734641631</c:v>
                </c:pt>
                <c:pt idx="1521">
                  <c:v>2.78191734641631</c:v>
                </c:pt>
                <c:pt idx="1522">
                  <c:v>2.78058016994668</c:v>
                </c:pt>
                <c:pt idx="1523">
                  <c:v>2.7766192916228</c:v>
                </c:pt>
                <c:pt idx="1524">
                  <c:v>2.77646719639168</c:v>
                </c:pt>
                <c:pt idx="1525">
                  <c:v>2.77493184276573</c:v>
                </c:pt>
                <c:pt idx="1526">
                  <c:v>2.77493184276573</c:v>
                </c:pt>
                <c:pt idx="1527">
                  <c:v>2.77493184276573</c:v>
                </c:pt>
                <c:pt idx="1528">
                  <c:v>2.77493184276573</c:v>
                </c:pt>
                <c:pt idx="1529">
                  <c:v>2.77493184276573</c:v>
                </c:pt>
                <c:pt idx="1530">
                  <c:v>2.77493184276573</c:v>
                </c:pt>
                <c:pt idx="1531">
                  <c:v>2.77493184276573</c:v>
                </c:pt>
                <c:pt idx="1532">
                  <c:v>2.77646719639168</c:v>
                </c:pt>
                <c:pt idx="1533">
                  <c:v>2.7766192916228</c:v>
                </c:pt>
                <c:pt idx="1534">
                  <c:v>2.78031423718711</c:v>
                </c:pt>
                <c:pt idx="1535">
                  <c:v>2.78191734641631</c:v>
                </c:pt>
                <c:pt idx="1536">
                  <c:v>2.78191734641631</c:v>
                </c:pt>
                <c:pt idx="1537">
                  <c:v>2.78191734641631</c:v>
                </c:pt>
                <c:pt idx="1538">
                  <c:v>2.78191734641631</c:v>
                </c:pt>
                <c:pt idx="1539">
                  <c:v>2.78554936582617</c:v>
                </c:pt>
                <c:pt idx="1540">
                  <c:v>2.79337086634699</c:v>
                </c:pt>
                <c:pt idx="1541">
                  <c:v>2.79724844807058</c:v>
                </c:pt>
                <c:pt idx="1542">
                  <c:v>2.79940137878475</c:v>
                </c:pt>
                <c:pt idx="1543">
                  <c:v>2.80438064538385</c:v>
                </c:pt>
                <c:pt idx="1544">
                  <c:v>2.81353234160754</c:v>
                </c:pt>
                <c:pt idx="1545">
                  <c:v>2.81735877994678</c:v>
                </c:pt>
                <c:pt idx="1546">
                  <c:v>2.82610787091197</c:v>
                </c:pt>
                <c:pt idx="1547">
                  <c:v>2.84015287861438</c:v>
                </c:pt>
                <c:pt idx="1548">
                  <c:v>2.84770184966429</c:v>
                </c:pt>
                <c:pt idx="1549">
                  <c:v>2.86086642905439</c:v>
                </c:pt>
                <c:pt idx="1550">
                  <c:v>2.87232389797679</c:v>
                </c:pt>
                <c:pt idx="1551">
                  <c:v>2.8827757914199</c:v>
                </c:pt>
                <c:pt idx="1552">
                  <c:v>2.89361636002897</c:v>
                </c:pt>
                <c:pt idx="1553">
                  <c:v>2.90306629713139</c:v>
                </c:pt>
                <c:pt idx="1554">
                  <c:v>2.91288114296212</c:v>
                </c:pt>
                <c:pt idx="1555">
                  <c:v>2.91980727560162</c:v>
                </c:pt>
                <c:pt idx="1556">
                  <c:v>2.92858228226864</c:v>
                </c:pt>
                <c:pt idx="1557">
                  <c:v>2.93559482863022</c:v>
                </c:pt>
                <c:pt idx="1558">
                  <c:v>2.9370655319698</c:v>
                </c:pt>
                <c:pt idx="1559">
                  <c:v>2.93950819642417</c:v>
                </c:pt>
                <c:pt idx="1560">
                  <c:v>2.93950819642417</c:v>
                </c:pt>
                <c:pt idx="1561">
                  <c:v>2.94574398247669</c:v>
                </c:pt>
                <c:pt idx="1562">
                  <c:v>2.95863309878721</c:v>
                </c:pt>
                <c:pt idx="1563">
                  <c:v>2.97198789377002</c:v>
                </c:pt>
                <c:pt idx="1564">
                  <c:v>2.97432500750295</c:v>
                </c:pt>
                <c:pt idx="1565">
                  <c:v>2.9934178538817</c:v>
                </c:pt>
                <c:pt idx="1566">
                  <c:v>3.01076677921097</c:v>
                </c:pt>
                <c:pt idx="1567">
                  <c:v>3.02507992135982</c:v>
                </c:pt>
                <c:pt idx="1568">
                  <c:v>3.03705622117425</c:v>
                </c:pt>
                <c:pt idx="1569">
                  <c:v>3.05331072199046</c:v>
                </c:pt>
                <c:pt idx="1570">
                  <c:v>3.06629119280021</c:v>
                </c:pt>
                <c:pt idx="1571">
                  <c:v>3.08579942865103</c:v>
                </c:pt>
                <c:pt idx="1572">
                  <c:v>3.10148845439161</c:v>
                </c:pt>
                <c:pt idx="1573">
                  <c:v>3.11706739461018</c:v>
                </c:pt>
                <c:pt idx="1574">
                  <c:v>3.13204858828533</c:v>
                </c:pt>
                <c:pt idx="1575">
                  <c:v>3.14728777108631</c:v>
                </c:pt>
                <c:pt idx="1576">
                  <c:v>3.16264205640705</c:v>
                </c:pt>
                <c:pt idx="1577">
                  <c:v>3.17541388637298</c:v>
                </c:pt>
                <c:pt idx="1578">
                  <c:v>3.18835904847374</c:v>
                </c:pt>
                <c:pt idx="1579">
                  <c:v>3.20256667965104</c:v>
                </c:pt>
                <c:pt idx="1580">
                  <c:v>3.21314027498316</c:v>
                </c:pt>
                <c:pt idx="1581">
                  <c:v>3.22234608415997</c:v>
                </c:pt>
                <c:pt idx="1582">
                  <c:v>3.23610915751975</c:v>
                </c:pt>
                <c:pt idx="1583">
                  <c:v>3.24881773129953</c:v>
                </c:pt>
                <c:pt idx="1584">
                  <c:v>3.25375480015507</c:v>
                </c:pt>
                <c:pt idx="1585">
                  <c:v>3.26654439079022</c:v>
                </c:pt>
                <c:pt idx="1586">
                  <c:v>3.27740097941409</c:v>
                </c:pt>
                <c:pt idx="1587">
                  <c:v>3.28106468169697</c:v>
                </c:pt>
                <c:pt idx="1588">
                  <c:v>3.28140254435761</c:v>
                </c:pt>
                <c:pt idx="1589">
                  <c:v>3.2854603951704</c:v>
                </c:pt>
                <c:pt idx="1590">
                  <c:v>3.28722505137928</c:v>
                </c:pt>
                <c:pt idx="1591">
                  <c:v>3.29020178829129</c:v>
                </c:pt>
                <c:pt idx="1592">
                  <c:v>3.29201755407014</c:v>
                </c:pt>
                <c:pt idx="1593">
                  <c:v>3.29306541555728</c:v>
                </c:pt>
                <c:pt idx="1594">
                  <c:v>3.29306541555728</c:v>
                </c:pt>
                <c:pt idx="1595">
                  <c:v>3.29306541555728</c:v>
                </c:pt>
                <c:pt idx="1596">
                  <c:v>3.29306541555728</c:v>
                </c:pt>
                <c:pt idx="1597">
                  <c:v>3.29306541555728</c:v>
                </c:pt>
                <c:pt idx="1598">
                  <c:v>3.29306541555728</c:v>
                </c:pt>
                <c:pt idx="1599">
                  <c:v>3.29306541555728</c:v>
                </c:pt>
                <c:pt idx="1600">
                  <c:v>3.29306541555728</c:v>
                </c:pt>
                <c:pt idx="1601">
                  <c:v>3.29306541555728</c:v>
                </c:pt>
                <c:pt idx="1602">
                  <c:v>3.29306541555728</c:v>
                </c:pt>
                <c:pt idx="1603">
                  <c:v>3.29306541555728</c:v>
                </c:pt>
                <c:pt idx="1604">
                  <c:v>3.29306541555728</c:v>
                </c:pt>
                <c:pt idx="1605">
                  <c:v>3.29306541555728</c:v>
                </c:pt>
                <c:pt idx="1606">
                  <c:v>3.29306541555728</c:v>
                </c:pt>
                <c:pt idx="1607">
                  <c:v>3.29306541555728</c:v>
                </c:pt>
                <c:pt idx="1608">
                  <c:v>3.29306541555728</c:v>
                </c:pt>
                <c:pt idx="1609">
                  <c:v>3.29306541555728</c:v>
                </c:pt>
                <c:pt idx="1610">
                  <c:v>3.29306541555728</c:v>
                </c:pt>
                <c:pt idx="1611">
                  <c:v>3.29306541555728</c:v>
                </c:pt>
                <c:pt idx="1612">
                  <c:v>3.29306541555728</c:v>
                </c:pt>
                <c:pt idx="1613">
                  <c:v>3.29306541555728</c:v>
                </c:pt>
                <c:pt idx="1614">
                  <c:v>3.29306541555728</c:v>
                </c:pt>
                <c:pt idx="1615">
                  <c:v>3.29306541555728</c:v>
                </c:pt>
                <c:pt idx="1616">
                  <c:v>3.29306541555728</c:v>
                </c:pt>
                <c:pt idx="1617">
                  <c:v>3.29306541555728</c:v>
                </c:pt>
                <c:pt idx="1618">
                  <c:v>3.29306541555728</c:v>
                </c:pt>
                <c:pt idx="1619">
                  <c:v>3.29306541555728</c:v>
                </c:pt>
                <c:pt idx="1620">
                  <c:v>3.29306541555728</c:v>
                </c:pt>
                <c:pt idx="1621">
                  <c:v>3.29306541555728</c:v>
                </c:pt>
                <c:pt idx="1622">
                  <c:v>3.29306541555728</c:v>
                </c:pt>
                <c:pt idx="1623">
                  <c:v>3.29306541555728</c:v>
                </c:pt>
                <c:pt idx="1624">
                  <c:v>3.29306541555728</c:v>
                </c:pt>
                <c:pt idx="1625">
                  <c:v>3.29306541555728</c:v>
                </c:pt>
                <c:pt idx="1626">
                  <c:v>3.29306541555728</c:v>
                </c:pt>
                <c:pt idx="1627">
                  <c:v>3.29201755407014</c:v>
                </c:pt>
                <c:pt idx="1628">
                  <c:v>3.29201755407014</c:v>
                </c:pt>
                <c:pt idx="1629">
                  <c:v>3.2891305096329</c:v>
                </c:pt>
                <c:pt idx="1630">
                  <c:v>3.2855376565509</c:v>
                </c:pt>
                <c:pt idx="1631">
                  <c:v>3.28451160153907</c:v>
                </c:pt>
                <c:pt idx="1632">
                  <c:v>3.28106468169697</c:v>
                </c:pt>
                <c:pt idx="1633">
                  <c:v>3.28106468169697</c:v>
                </c:pt>
                <c:pt idx="1634">
                  <c:v>3.27986518109763</c:v>
                </c:pt>
                <c:pt idx="1635">
                  <c:v>3.27595131495427</c:v>
                </c:pt>
                <c:pt idx="1636">
                  <c:v>3.26728007944054</c:v>
                </c:pt>
                <c:pt idx="1637">
                  <c:v>3.26654439079022</c:v>
                </c:pt>
                <c:pt idx="1638">
                  <c:v>3.26113263560725</c:v>
                </c:pt>
                <c:pt idx="1639">
                  <c:v>3.25375480015507</c:v>
                </c:pt>
                <c:pt idx="1640">
                  <c:v>3.24881773129953</c:v>
                </c:pt>
                <c:pt idx="1641">
                  <c:v>3.24145984895122</c:v>
                </c:pt>
                <c:pt idx="1642">
                  <c:v>3.23610915751975</c:v>
                </c:pt>
                <c:pt idx="1643">
                  <c:v>3.22589790427396</c:v>
                </c:pt>
                <c:pt idx="1644">
                  <c:v>3.21765503658247</c:v>
                </c:pt>
                <c:pt idx="1645">
                  <c:v>3.21314027498316</c:v>
                </c:pt>
                <c:pt idx="1646">
                  <c:v>3.205192140954</c:v>
                </c:pt>
                <c:pt idx="1647">
                  <c:v>3.19768742901215</c:v>
                </c:pt>
                <c:pt idx="1648">
                  <c:v>3.18835904847374</c:v>
                </c:pt>
                <c:pt idx="1649">
                  <c:v>3.1768101482747</c:v>
                </c:pt>
                <c:pt idx="1650">
                  <c:v>3.16921034519328</c:v>
                </c:pt>
                <c:pt idx="1651">
                  <c:v>3.16264205640705</c:v>
                </c:pt>
                <c:pt idx="1652">
                  <c:v>3.15221294353083</c:v>
                </c:pt>
                <c:pt idx="1653">
                  <c:v>3.14253855526774</c:v>
                </c:pt>
                <c:pt idx="1654">
                  <c:v>3.13318790705671</c:v>
                </c:pt>
                <c:pt idx="1655">
                  <c:v>3.12338490672486</c:v>
                </c:pt>
                <c:pt idx="1656">
                  <c:v>3.11706739461018</c:v>
                </c:pt>
                <c:pt idx="1657">
                  <c:v>3.10433135576817</c:v>
                </c:pt>
                <c:pt idx="1658">
                  <c:v>3.09597185188527</c:v>
                </c:pt>
                <c:pt idx="1659">
                  <c:v>3.08579942865103</c:v>
                </c:pt>
                <c:pt idx="1660">
                  <c:v>3.07437084134546</c:v>
                </c:pt>
                <c:pt idx="1661">
                  <c:v>3.06600233341609</c:v>
                </c:pt>
                <c:pt idx="1662">
                  <c:v>3.05371977309315</c:v>
                </c:pt>
                <c:pt idx="1663">
                  <c:v>3.04402092415788</c:v>
                </c:pt>
                <c:pt idx="1664">
                  <c:v>3.03264543004352</c:v>
                </c:pt>
                <c:pt idx="1665">
                  <c:v>3.0232116519511</c:v>
                </c:pt>
                <c:pt idx="1666">
                  <c:v>3.01182794159675</c:v>
                </c:pt>
                <c:pt idx="1667">
                  <c:v>3.00367625385909</c:v>
                </c:pt>
                <c:pt idx="1668">
                  <c:v>2.9934178538817</c:v>
                </c:pt>
                <c:pt idx="1669">
                  <c:v>2.98163261950922</c:v>
                </c:pt>
                <c:pt idx="1670">
                  <c:v>2.97203847238615</c:v>
                </c:pt>
                <c:pt idx="1671">
                  <c:v>2.96057600590651</c:v>
                </c:pt>
                <c:pt idx="1672">
                  <c:v>2.95271139231881</c:v>
                </c:pt>
                <c:pt idx="1673">
                  <c:v>2.94041549058487</c:v>
                </c:pt>
                <c:pt idx="1674">
                  <c:v>2.93950819642417</c:v>
                </c:pt>
                <c:pt idx="1675">
                  <c:v>2.93950819642417</c:v>
                </c:pt>
                <c:pt idx="1676">
                  <c:v>2.9370655319698</c:v>
                </c:pt>
                <c:pt idx="1677">
                  <c:v>2.93559482863022</c:v>
                </c:pt>
                <c:pt idx="1678">
                  <c:v>2.93043521801146</c:v>
                </c:pt>
                <c:pt idx="1679">
                  <c:v>2.92317156652625</c:v>
                </c:pt>
                <c:pt idx="1680">
                  <c:v>2.91641232600899</c:v>
                </c:pt>
                <c:pt idx="1681">
                  <c:v>2.90812107929571</c:v>
                </c:pt>
                <c:pt idx="1682">
                  <c:v>2.90066350226887</c:v>
                </c:pt>
                <c:pt idx="1683">
                  <c:v>2.89201951154915</c:v>
                </c:pt>
                <c:pt idx="1684">
                  <c:v>2.8827757914199</c:v>
                </c:pt>
                <c:pt idx="1685">
                  <c:v>2.8727544923171</c:v>
                </c:pt>
                <c:pt idx="1686">
                  <c:v>2.86228650525515</c:v>
                </c:pt>
                <c:pt idx="1687">
                  <c:v>2.85277924505251</c:v>
                </c:pt>
                <c:pt idx="1688">
                  <c:v>2.84410642714659</c:v>
                </c:pt>
                <c:pt idx="1689">
                  <c:v>2.83485463329623</c:v>
                </c:pt>
                <c:pt idx="1690">
                  <c:v>2.82382792282751</c:v>
                </c:pt>
                <c:pt idx="1691">
                  <c:v>2.81649073784136</c:v>
                </c:pt>
                <c:pt idx="1692">
                  <c:v>2.81221114577241</c:v>
                </c:pt>
                <c:pt idx="1693">
                  <c:v>2.80438064538385</c:v>
                </c:pt>
                <c:pt idx="1694">
                  <c:v>2.79940137878475</c:v>
                </c:pt>
                <c:pt idx="1695">
                  <c:v>2.79724844807058</c:v>
                </c:pt>
                <c:pt idx="1696">
                  <c:v>2.79337086634699</c:v>
                </c:pt>
                <c:pt idx="1697">
                  <c:v>2.7830399574987</c:v>
                </c:pt>
                <c:pt idx="1698">
                  <c:v>2.78191734641631</c:v>
                </c:pt>
                <c:pt idx="1699">
                  <c:v>2.78191734641631</c:v>
                </c:pt>
                <c:pt idx="1700">
                  <c:v>2.7812712638177</c:v>
                </c:pt>
                <c:pt idx="1701">
                  <c:v>2.77646719639168</c:v>
                </c:pt>
                <c:pt idx="1702">
                  <c:v>2.77493184276573</c:v>
                </c:pt>
                <c:pt idx="1703">
                  <c:v>2.76524172421879</c:v>
                </c:pt>
                <c:pt idx="1704">
                  <c:v>2.75736736167656</c:v>
                </c:pt>
                <c:pt idx="1705">
                  <c:v>2.74682310579909</c:v>
                </c:pt>
                <c:pt idx="1706">
                  <c:v>2.73794246134032</c:v>
                </c:pt>
                <c:pt idx="1707">
                  <c:v>2.72841253389519</c:v>
                </c:pt>
                <c:pt idx="1708">
                  <c:v>2.71881437516699</c:v>
                </c:pt>
                <c:pt idx="1709">
                  <c:v>2.7090327318816</c:v>
                </c:pt>
                <c:pt idx="1710">
                  <c:v>2.6986579793192</c:v>
                </c:pt>
                <c:pt idx="1711">
                  <c:v>2.68967004591934</c:v>
                </c:pt>
                <c:pt idx="1712">
                  <c:v>2.68234591135537</c:v>
                </c:pt>
                <c:pt idx="1713">
                  <c:v>2.67141920766751</c:v>
                </c:pt>
                <c:pt idx="1714">
                  <c:v>2.66208777767339</c:v>
                </c:pt>
                <c:pt idx="1715">
                  <c:v>2.65263038037011</c:v>
                </c:pt>
                <c:pt idx="1716">
                  <c:v>2.64273978769427</c:v>
                </c:pt>
                <c:pt idx="1717">
                  <c:v>2.63527881423595</c:v>
                </c:pt>
                <c:pt idx="1718">
                  <c:v>2.625092755833</c:v>
                </c:pt>
                <c:pt idx="1719">
                  <c:v>2.61562245656042</c:v>
                </c:pt>
                <c:pt idx="1720">
                  <c:v>2.60709152496836</c:v>
                </c:pt>
                <c:pt idx="1721">
                  <c:v>2.59841592313244</c:v>
                </c:pt>
                <c:pt idx="1722">
                  <c:v>2.58982814925059</c:v>
                </c:pt>
                <c:pt idx="1723">
                  <c:v>2.58110115563222</c:v>
                </c:pt>
                <c:pt idx="1724">
                  <c:v>2.5734146115046</c:v>
                </c:pt>
                <c:pt idx="1725">
                  <c:v>2.56604998812253</c:v>
                </c:pt>
                <c:pt idx="1726">
                  <c:v>2.55878268558988</c:v>
                </c:pt>
                <c:pt idx="1727">
                  <c:v>2.55197861770364</c:v>
                </c:pt>
                <c:pt idx="1728">
                  <c:v>2.54462405774023</c:v>
                </c:pt>
                <c:pt idx="1729">
                  <c:v>2.53716331518752</c:v>
                </c:pt>
                <c:pt idx="1730">
                  <c:v>2.53019564502763</c:v>
                </c:pt>
                <c:pt idx="1731">
                  <c:v>2.5228237001219</c:v>
                </c:pt>
                <c:pt idx="1732">
                  <c:v>2.51675685417693</c:v>
                </c:pt>
                <c:pt idx="1733">
                  <c:v>2.50941217874596</c:v>
                </c:pt>
                <c:pt idx="1734">
                  <c:v>2.50279308127033</c:v>
                </c:pt>
                <c:pt idx="1735">
                  <c:v>2.49715077960036</c:v>
                </c:pt>
                <c:pt idx="1736">
                  <c:v>2.49051046144994</c:v>
                </c:pt>
                <c:pt idx="1737">
                  <c:v>2.48339353251581</c:v>
                </c:pt>
                <c:pt idx="1738">
                  <c:v>2.47658193702318</c:v>
                </c:pt>
                <c:pt idx="1739">
                  <c:v>2.47041690763939</c:v>
                </c:pt>
                <c:pt idx="1740">
                  <c:v>2.46417870661075</c:v>
                </c:pt>
                <c:pt idx="1741">
                  <c:v>2.4587442381235</c:v>
                </c:pt>
                <c:pt idx="1742">
                  <c:v>2.45300366074123</c:v>
                </c:pt>
                <c:pt idx="1743">
                  <c:v>2.4472220863806</c:v>
                </c:pt>
                <c:pt idx="1744">
                  <c:v>2.44211773336352</c:v>
                </c:pt>
                <c:pt idx="1745">
                  <c:v>2.43754506792025</c:v>
                </c:pt>
                <c:pt idx="1746">
                  <c:v>2.43239828434982</c:v>
                </c:pt>
                <c:pt idx="1747">
                  <c:v>2.42790410105604</c:v>
                </c:pt>
                <c:pt idx="1748">
                  <c:v>2.42414227363853</c:v>
                </c:pt>
                <c:pt idx="1749">
                  <c:v>2.42038304167635</c:v>
                </c:pt>
                <c:pt idx="1750">
                  <c:v>2.41712057950085</c:v>
                </c:pt>
                <c:pt idx="1751">
                  <c:v>2.41388514229425</c:v>
                </c:pt>
                <c:pt idx="1752">
                  <c:v>2.41080961278402</c:v>
                </c:pt>
                <c:pt idx="1753">
                  <c:v>2.40672431936735</c:v>
                </c:pt>
                <c:pt idx="1754">
                  <c:v>2.40310064495869</c:v>
                </c:pt>
                <c:pt idx="1755">
                  <c:v>2.39931793992141</c:v>
                </c:pt>
                <c:pt idx="1756">
                  <c:v>2.39594861918963</c:v>
                </c:pt>
                <c:pt idx="1757">
                  <c:v>2.39102819489299</c:v>
                </c:pt>
                <c:pt idx="1758">
                  <c:v>2.38657786000553</c:v>
                </c:pt>
                <c:pt idx="1759">
                  <c:v>2.38359875330316</c:v>
                </c:pt>
                <c:pt idx="1760">
                  <c:v>2.3785714642435</c:v>
                </c:pt>
                <c:pt idx="1761">
                  <c:v>2.37326739663785</c:v>
                </c:pt>
                <c:pt idx="1762">
                  <c:v>2.36884412379497</c:v>
                </c:pt>
                <c:pt idx="1763">
                  <c:v>2.36439553633141</c:v>
                </c:pt>
                <c:pt idx="1764">
                  <c:v>2.35909340288896</c:v>
                </c:pt>
                <c:pt idx="1765">
                  <c:v>2.35390592498505</c:v>
                </c:pt>
                <c:pt idx="1766">
                  <c:v>2.34919851613592</c:v>
                </c:pt>
                <c:pt idx="1767">
                  <c:v>2.34359409477232</c:v>
                </c:pt>
                <c:pt idx="1768">
                  <c:v>2.3389756469359</c:v>
                </c:pt>
                <c:pt idx="1769">
                  <c:v>2.33496480669595</c:v>
                </c:pt>
                <c:pt idx="1770">
                  <c:v>2.33086365922493</c:v>
                </c:pt>
                <c:pt idx="1771">
                  <c:v>2.32655182865192</c:v>
                </c:pt>
                <c:pt idx="1772">
                  <c:v>2.32360594963906</c:v>
                </c:pt>
                <c:pt idx="1773">
                  <c:v>2.31959839106506</c:v>
                </c:pt>
                <c:pt idx="1774">
                  <c:v>2.31540030245598</c:v>
                </c:pt>
                <c:pt idx="1775">
                  <c:v>2.31139865455731</c:v>
                </c:pt>
                <c:pt idx="1776">
                  <c:v>2.30711155262652</c:v>
                </c:pt>
                <c:pt idx="1777">
                  <c:v>2.30363223635198</c:v>
                </c:pt>
                <c:pt idx="1778">
                  <c:v>2.2996370024775</c:v>
                </c:pt>
                <c:pt idx="1779">
                  <c:v>2.29569486149744</c:v>
                </c:pt>
                <c:pt idx="1780">
                  <c:v>2.29208751167947</c:v>
                </c:pt>
                <c:pt idx="1781">
                  <c:v>2.2882924280577</c:v>
                </c:pt>
                <c:pt idx="1782">
                  <c:v>2.28545059370637</c:v>
                </c:pt>
                <c:pt idx="1783">
                  <c:v>2.28148339162705</c:v>
                </c:pt>
                <c:pt idx="1784">
                  <c:v>2.27781851283402</c:v>
                </c:pt>
                <c:pt idx="1785">
                  <c:v>2.27391130366012</c:v>
                </c:pt>
                <c:pt idx="1786">
                  <c:v>2.27007740707092</c:v>
                </c:pt>
                <c:pt idx="1787">
                  <c:v>2.26665696079497</c:v>
                </c:pt>
                <c:pt idx="1788">
                  <c:v>2.26466371506043</c:v>
                </c:pt>
                <c:pt idx="1789">
                  <c:v>2.26466371506043</c:v>
                </c:pt>
                <c:pt idx="1790">
                  <c:v>2.26466371506043</c:v>
                </c:pt>
                <c:pt idx="1791">
                  <c:v>2.26466371506043</c:v>
                </c:pt>
                <c:pt idx="1792">
                  <c:v>2.26466371506043</c:v>
                </c:pt>
                <c:pt idx="1793">
                  <c:v>2.2641278475922</c:v>
                </c:pt>
                <c:pt idx="1794">
                  <c:v>2.2641278475922</c:v>
                </c:pt>
                <c:pt idx="1795">
                  <c:v>2.2641278475922</c:v>
                </c:pt>
                <c:pt idx="1796">
                  <c:v>2.2641278475922</c:v>
                </c:pt>
                <c:pt idx="1797">
                  <c:v>2.2641278475922</c:v>
                </c:pt>
                <c:pt idx="1798">
                  <c:v>2.2641278475922</c:v>
                </c:pt>
                <c:pt idx="1799">
                  <c:v>2.2641278475922</c:v>
                </c:pt>
                <c:pt idx="1800">
                  <c:v>2.2641278475922</c:v>
                </c:pt>
                <c:pt idx="1801">
                  <c:v>2.2641278475922</c:v>
                </c:pt>
                <c:pt idx="1802">
                  <c:v>2.2641278475922</c:v>
                </c:pt>
                <c:pt idx="1803">
                  <c:v>2.2641278475922</c:v>
                </c:pt>
                <c:pt idx="1804">
                  <c:v>2.2641278475922</c:v>
                </c:pt>
                <c:pt idx="1805">
                  <c:v>2.2641278475922</c:v>
                </c:pt>
                <c:pt idx="1806">
                  <c:v>2.2641278475922</c:v>
                </c:pt>
                <c:pt idx="1807">
                  <c:v>2.2641278475922</c:v>
                </c:pt>
                <c:pt idx="1808">
                  <c:v>2.2641278475922</c:v>
                </c:pt>
                <c:pt idx="1809">
                  <c:v>2.2641278475922</c:v>
                </c:pt>
                <c:pt idx="1810">
                  <c:v>2.2641278475922</c:v>
                </c:pt>
                <c:pt idx="1811">
                  <c:v>2.2641278475922</c:v>
                </c:pt>
                <c:pt idx="1812">
                  <c:v>2.2641278475922</c:v>
                </c:pt>
                <c:pt idx="1813">
                  <c:v>2.2641278475922</c:v>
                </c:pt>
                <c:pt idx="1814">
                  <c:v>2.2641278475922</c:v>
                </c:pt>
                <c:pt idx="1815">
                  <c:v>2.2641278475922</c:v>
                </c:pt>
                <c:pt idx="1816">
                  <c:v>2.2641278475922</c:v>
                </c:pt>
                <c:pt idx="1817">
                  <c:v>2.2641278475922</c:v>
                </c:pt>
                <c:pt idx="1818">
                  <c:v>2.26466371506043</c:v>
                </c:pt>
                <c:pt idx="1819">
                  <c:v>2.26466371506043</c:v>
                </c:pt>
                <c:pt idx="1820">
                  <c:v>2.26466371506043</c:v>
                </c:pt>
                <c:pt idx="1821">
                  <c:v>2.26466371506043</c:v>
                </c:pt>
                <c:pt idx="1822">
                  <c:v>2.26466371506043</c:v>
                </c:pt>
                <c:pt idx="1823">
                  <c:v>2.26466371506043</c:v>
                </c:pt>
                <c:pt idx="1824">
                  <c:v>2.26466371506043</c:v>
                </c:pt>
                <c:pt idx="1825">
                  <c:v>2.26466371506043</c:v>
                </c:pt>
                <c:pt idx="1826">
                  <c:v>2.26466371506043</c:v>
                </c:pt>
                <c:pt idx="1827">
                  <c:v>2.26466371506043</c:v>
                </c:pt>
                <c:pt idx="1828">
                  <c:v>2.26466371506043</c:v>
                </c:pt>
                <c:pt idx="1829">
                  <c:v>2.26466371506043</c:v>
                </c:pt>
                <c:pt idx="1830">
                  <c:v>2.26466371506043</c:v>
                </c:pt>
                <c:pt idx="1831">
                  <c:v>2.26466371506043</c:v>
                </c:pt>
                <c:pt idx="1832">
                  <c:v>2.26466371506043</c:v>
                </c:pt>
                <c:pt idx="1833">
                  <c:v>2.26466371506043</c:v>
                </c:pt>
                <c:pt idx="1834">
                  <c:v>2.26466371506043</c:v>
                </c:pt>
                <c:pt idx="1835">
                  <c:v>2.26466371506043</c:v>
                </c:pt>
                <c:pt idx="1836">
                  <c:v>2.2641278475922</c:v>
                </c:pt>
                <c:pt idx="1837">
                  <c:v>2.2641278475922</c:v>
                </c:pt>
                <c:pt idx="1838">
                  <c:v>2.2641278475922</c:v>
                </c:pt>
                <c:pt idx="1839">
                  <c:v>2.2641278475922</c:v>
                </c:pt>
                <c:pt idx="1840">
                  <c:v>2.26348352008872</c:v>
                </c:pt>
                <c:pt idx="1841">
                  <c:v>2.25938494456454</c:v>
                </c:pt>
                <c:pt idx="1842">
                  <c:v>2.25426702270614</c:v>
                </c:pt>
                <c:pt idx="1843">
                  <c:v>2.2474475919472</c:v>
                </c:pt>
                <c:pt idx="1844">
                  <c:v>2.24043300093431</c:v>
                </c:pt>
                <c:pt idx="1845">
                  <c:v>2.23198662310087</c:v>
                </c:pt>
                <c:pt idx="1846">
                  <c:v>2.22446976755435</c:v>
                </c:pt>
                <c:pt idx="1847">
                  <c:v>2.21480470730346</c:v>
                </c:pt>
                <c:pt idx="1848">
                  <c:v>2.20623323643205</c:v>
                </c:pt>
                <c:pt idx="1849">
                  <c:v>2.19725298595161</c:v>
                </c:pt>
                <c:pt idx="1850">
                  <c:v>2.18811244067316</c:v>
                </c:pt>
                <c:pt idx="1851">
                  <c:v>2.17649695370168</c:v>
                </c:pt>
                <c:pt idx="1852">
                  <c:v>2.16494008507441</c:v>
                </c:pt>
                <c:pt idx="1853">
                  <c:v>2.15369798245903</c:v>
                </c:pt>
                <c:pt idx="1854">
                  <c:v>2.14347887306464</c:v>
                </c:pt>
                <c:pt idx="1855">
                  <c:v>2.13200899767835</c:v>
                </c:pt>
                <c:pt idx="1856">
                  <c:v>2.11907302697489</c:v>
                </c:pt>
                <c:pt idx="1857">
                  <c:v>2.10673576782668</c:v>
                </c:pt>
                <c:pt idx="1858">
                  <c:v>2.09313291011387</c:v>
                </c:pt>
                <c:pt idx="1859">
                  <c:v>2.07814437482345</c:v>
                </c:pt>
                <c:pt idx="1860">
                  <c:v>2.06369390329954</c:v>
                </c:pt>
                <c:pt idx="1861">
                  <c:v>2.0496265363722</c:v>
                </c:pt>
                <c:pt idx="1862">
                  <c:v>2.03582548727119</c:v>
                </c:pt>
                <c:pt idx="1863">
                  <c:v>2.01968712998335</c:v>
                </c:pt>
                <c:pt idx="1864">
                  <c:v>2.00345973054616</c:v>
                </c:pt>
                <c:pt idx="1865">
                  <c:v>1.98767030635665</c:v>
                </c:pt>
                <c:pt idx="1866">
                  <c:v>1.97070372433223</c:v>
                </c:pt>
                <c:pt idx="1867">
                  <c:v>1.95535941085768</c:v>
                </c:pt>
                <c:pt idx="1868">
                  <c:v>1.94021258967625</c:v>
                </c:pt>
                <c:pt idx="1869">
                  <c:v>1.92498038330893</c:v>
                </c:pt>
                <c:pt idx="1870">
                  <c:v>1.91139675363884</c:v>
                </c:pt>
                <c:pt idx="1871">
                  <c:v>1.89780451587132</c:v>
                </c:pt>
                <c:pt idx="1872">
                  <c:v>1.88582603931767</c:v>
                </c:pt>
                <c:pt idx="1873">
                  <c:v>1.87349014023859</c:v>
                </c:pt>
                <c:pt idx="1874">
                  <c:v>1.86222259574751</c:v>
                </c:pt>
                <c:pt idx="1875">
                  <c:v>1.85218332178949</c:v>
                </c:pt>
                <c:pt idx="1876">
                  <c:v>1.84145661023856</c:v>
                </c:pt>
                <c:pt idx="1877">
                  <c:v>1.83212847587041</c:v>
                </c:pt>
                <c:pt idx="1878">
                  <c:v>1.82557778214245</c:v>
                </c:pt>
                <c:pt idx="1879">
                  <c:v>1.81884289147908</c:v>
                </c:pt>
                <c:pt idx="1880">
                  <c:v>1.8124475227265</c:v>
                </c:pt>
                <c:pt idx="1881">
                  <c:v>1.8056189735009</c:v>
                </c:pt>
                <c:pt idx="1882">
                  <c:v>1.79818775254442</c:v>
                </c:pt>
                <c:pt idx="1883">
                  <c:v>1.79198171788656</c:v>
                </c:pt>
                <c:pt idx="1884">
                  <c:v>1.7858162532577</c:v>
                </c:pt>
                <c:pt idx="1885">
                  <c:v>1.77874445004142</c:v>
                </c:pt>
                <c:pt idx="1886">
                  <c:v>1.77265581153613</c:v>
                </c:pt>
                <c:pt idx="1887">
                  <c:v>1.76392527989905</c:v>
                </c:pt>
                <c:pt idx="1888">
                  <c:v>1.75369429374386</c:v>
                </c:pt>
                <c:pt idx="1889">
                  <c:v>1.74273701563679</c:v>
                </c:pt>
                <c:pt idx="1890">
                  <c:v>1.73122718074915</c:v>
                </c:pt>
                <c:pt idx="1891">
                  <c:v>1.71913144571863</c:v>
                </c:pt>
                <c:pt idx="1892">
                  <c:v>1.70385727481836</c:v>
                </c:pt>
                <c:pt idx="1893">
                  <c:v>1.687453278255</c:v>
                </c:pt>
                <c:pt idx="1894">
                  <c:v>1.67109661765238</c:v>
                </c:pt>
                <c:pt idx="1895">
                  <c:v>1.65160637489119</c:v>
                </c:pt>
                <c:pt idx="1896">
                  <c:v>1.63203583725774</c:v>
                </c:pt>
                <c:pt idx="1897">
                  <c:v>1.61150888622364</c:v>
                </c:pt>
                <c:pt idx="1898">
                  <c:v>1.59132576590902</c:v>
                </c:pt>
                <c:pt idx="1899">
                  <c:v>1.57028569786974</c:v>
                </c:pt>
                <c:pt idx="1900">
                  <c:v>1.55101594049367</c:v>
                </c:pt>
                <c:pt idx="1901">
                  <c:v>1.53296149127256</c:v>
                </c:pt>
                <c:pt idx="1902">
                  <c:v>1.51662192132948</c:v>
                </c:pt>
                <c:pt idx="1903">
                  <c:v>1.5029791945366</c:v>
                </c:pt>
                <c:pt idx="1904">
                  <c:v>1.49297005715852</c:v>
                </c:pt>
                <c:pt idx="1905">
                  <c:v>1.4863058137744</c:v>
                </c:pt>
                <c:pt idx="1906">
                  <c:v>1.48424157010463</c:v>
                </c:pt>
                <c:pt idx="1907">
                  <c:v>1.48451776947298</c:v>
                </c:pt>
                <c:pt idx="1908">
                  <c:v>1.48968170525808</c:v>
                </c:pt>
                <c:pt idx="1909">
                  <c:v>1.5009733815218</c:v>
                </c:pt>
                <c:pt idx="1910">
                  <c:v>1.51690177428896</c:v>
                </c:pt>
                <c:pt idx="1911">
                  <c:v>1.54050690946797</c:v>
                </c:pt>
                <c:pt idx="1912">
                  <c:v>1.56818734662956</c:v>
                </c:pt>
                <c:pt idx="1913">
                  <c:v>1.60216329446608</c:v>
                </c:pt>
                <c:pt idx="1914">
                  <c:v>1.64011743752123</c:v>
                </c:pt>
                <c:pt idx="1915">
                  <c:v>1.68521551492464</c:v>
                </c:pt>
                <c:pt idx="1916">
                  <c:v>1.72887975608628</c:v>
                </c:pt>
                <c:pt idx="1917">
                  <c:v>1.77737501240224</c:v>
                </c:pt>
                <c:pt idx="1918">
                  <c:v>1.82192479137141</c:v>
                </c:pt>
                <c:pt idx="1919">
                  <c:v>1.86856442294536</c:v>
                </c:pt>
                <c:pt idx="1920">
                  <c:v>1.91198476613382</c:v>
                </c:pt>
                <c:pt idx="1921">
                  <c:v>1.95386097173832</c:v>
                </c:pt>
                <c:pt idx="1922">
                  <c:v>1.9917379674402</c:v>
                </c:pt>
                <c:pt idx="1923">
                  <c:v>2.02562254341518</c:v>
                </c:pt>
                <c:pt idx="1924">
                  <c:v>2.052589258387</c:v>
                </c:pt>
                <c:pt idx="1925">
                  <c:v>2.07671517212669</c:v>
                </c:pt>
                <c:pt idx="1926">
                  <c:v>2.09827945674468</c:v>
                </c:pt>
                <c:pt idx="1927">
                  <c:v>2.11602169995751</c:v>
                </c:pt>
                <c:pt idx="1928">
                  <c:v>2.12904538537827</c:v>
                </c:pt>
                <c:pt idx="1929">
                  <c:v>2.13910770167935</c:v>
                </c:pt>
                <c:pt idx="1930">
                  <c:v>2.14675448895967</c:v>
                </c:pt>
                <c:pt idx="1931">
                  <c:v>2.15043440074975</c:v>
                </c:pt>
                <c:pt idx="1932">
                  <c:v>2.15283811636907</c:v>
                </c:pt>
                <c:pt idx="1933">
                  <c:v>2.15283811636907</c:v>
                </c:pt>
                <c:pt idx="1934">
                  <c:v>2.14924265943759</c:v>
                </c:pt>
                <c:pt idx="1935">
                  <c:v>2.14376712589573</c:v>
                </c:pt>
                <c:pt idx="1936">
                  <c:v>2.13637665805221</c:v>
                </c:pt>
                <c:pt idx="1937">
                  <c:v>2.12587040334409</c:v>
                </c:pt>
                <c:pt idx="1938">
                  <c:v>2.11550452909527</c:v>
                </c:pt>
                <c:pt idx="1939">
                  <c:v>2.10212312309569</c:v>
                </c:pt>
                <c:pt idx="1940">
                  <c:v>2.08794519312758</c:v>
                </c:pt>
                <c:pt idx="1941">
                  <c:v>2.0749129011072</c:v>
                </c:pt>
                <c:pt idx="1942">
                  <c:v>2.06173120911109</c:v>
                </c:pt>
                <c:pt idx="1943">
                  <c:v>2.05101220166829</c:v>
                </c:pt>
                <c:pt idx="1944">
                  <c:v>2.04324929550863</c:v>
                </c:pt>
                <c:pt idx="1945">
                  <c:v>2.03856688880933</c:v>
                </c:pt>
                <c:pt idx="1946">
                  <c:v>2.03796289654747</c:v>
                </c:pt>
                <c:pt idx="1947">
                  <c:v>2.03981786605869</c:v>
                </c:pt>
                <c:pt idx="1948">
                  <c:v>2.04848446524543</c:v>
                </c:pt>
                <c:pt idx="1949">
                  <c:v>2.06266888941612</c:v>
                </c:pt>
                <c:pt idx="1950">
                  <c:v>2.0817976369532</c:v>
                </c:pt>
                <c:pt idx="1951">
                  <c:v>2.1059448486302</c:v>
                </c:pt>
                <c:pt idx="1952">
                  <c:v>2.13303137571809</c:v>
                </c:pt>
                <c:pt idx="1953">
                  <c:v>2.16042882425395</c:v>
                </c:pt>
                <c:pt idx="1954">
                  <c:v>2.19455743292304</c:v>
                </c:pt>
                <c:pt idx="1955">
                  <c:v>2.22949364977103</c:v>
                </c:pt>
                <c:pt idx="1956">
                  <c:v>2.26315873183199</c:v>
                </c:pt>
                <c:pt idx="1957">
                  <c:v>2.26665696079497</c:v>
                </c:pt>
                <c:pt idx="1958">
                  <c:v>2.29569486149744</c:v>
                </c:pt>
                <c:pt idx="1959">
                  <c:v>2.32360594963906</c:v>
                </c:pt>
                <c:pt idx="1960">
                  <c:v>2.34603171736332</c:v>
                </c:pt>
                <c:pt idx="1961">
                  <c:v>2.36704353108348</c:v>
                </c:pt>
                <c:pt idx="1962">
                  <c:v>2.38359875330316</c:v>
                </c:pt>
                <c:pt idx="1963">
                  <c:v>2.39594861918963</c:v>
                </c:pt>
                <c:pt idx="1964">
                  <c:v>2.4060334486879</c:v>
                </c:pt>
                <c:pt idx="1965">
                  <c:v>2.41712057950085</c:v>
                </c:pt>
                <c:pt idx="1966">
                  <c:v>2.42644232186493</c:v>
                </c:pt>
                <c:pt idx="1967">
                  <c:v>2.4338361309862</c:v>
                </c:pt>
                <c:pt idx="1968">
                  <c:v>2.44110810053455</c:v>
                </c:pt>
                <c:pt idx="1969">
                  <c:v>2.44675630032114</c:v>
                </c:pt>
                <c:pt idx="1970">
                  <c:v>2.45173273871014</c:v>
                </c:pt>
                <c:pt idx="1971">
                  <c:v>2.45810354449956</c:v>
                </c:pt>
                <c:pt idx="1972">
                  <c:v>2.46417870661075</c:v>
                </c:pt>
                <c:pt idx="1973">
                  <c:v>2.47128444744015</c:v>
                </c:pt>
                <c:pt idx="1974">
                  <c:v>2.47758456509947</c:v>
                </c:pt>
                <c:pt idx="1975">
                  <c:v>2.48461973800751</c:v>
                </c:pt>
                <c:pt idx="1976">
                  <c:v>2.49143911355108</c:v>
                </c:pt>
                <c:pt idx="1977">
                  <c:v>2.49737738013952</c:v>
                </c:pt>
                <c:pt idx="1978">
                  <c:v>2.50281845628604</c:v>
                </c:pt>
                <c:pt idx="1979">
                  <c:v>2.50941217874596</c:v>
                </c:pt>
                <c:pt idx="1980">
                  <c:v>2.51567006839999</c:v>
                </c:pt>
                <c:pt idx="1981">
                  <c:v>2.52158473583664</c:v>
                </c:pt>
                <c:pt idx="1982">
                  <c:v>2.52495631019271</c:v>
                </c:pt>
                <c:pt idx="1983">
                  <c:v>2.53184796320915</c:v>
                </c:pt>
                <c:pt idx="1984">
                  <c:v>2.54033024259666</c:v>
                </c:pt>
                <c:pt idx="1985">
                  <c:v>2.54711576867457</c:v>
                </c:pt>
                <c:pt idx="1986">
                  <c:v>2.55313731900711</c:v>
                </c:pt>
                <c:pt idx="1987">
                  <c:v>2.55878268558988</c:v>
                </c:pt>
                <c:pt idx="1988">
                  <c:v>2.56056234269062</c:v>
                </c:pt>
                <c:pt idx="1989">
                  <c:v>2.56604998812253</c:v>
                </c:pt>
                <c:pt idx="1990">
                  <c:v>2.56993546499138</c:v>
                </c:pt>
                <c:pt idx="1991">
                  <c:v>2.57846372632429</c:v>
                </c:pt>
                <c:pt idx="1992">
                  <c:v>2.58724180422521</c:v>
                </c:pt>
                <c:pt idx="1993">
                  <c:v>2.59579193535158</c:v>
                </c:pt>
                <c:pt idx="1994">
                  <c:v>2.6017095238158</c:v>
                </c:pt>
                <c:pt idx="1995">
                  <c:v>2.60635044698607</c:v>
                </c:pt>
                <c:pt idx="1996">
                  <c:v>2.61039804413327</c:v>
                </c:pt>
                <c:pt idx="1997">
                  <c:v>2.61524253828397</c:v>
                </c:pt>
                <c:pt idx="1998">
                  <c:v>2.62114990810524</c:v>
                </c:pt>
                <c:pt idx="1999">
                  <c:v>2.62934502782986</c:v>
                </c:pt>
                <c:pt idx="2000">
                  <c:v>2.63646323818294</c:v>
                </c:pt>
                <c:pt idx="2001">
                  <c:v>2.64075228028095</c:v>
                </c:pt>
                <c:pt idx="2002">
                  <c:v>2.6458388671613</c:v>
                </c:pt>
                <c:pt idx="2003">
                  <c:v>2.65170572017415</c:v>
                </c:pt>
                <c:pt idx="2004">
                  <c:v>2.65562149870311</c:v>
                </c:pt>
                <c:pt idx="2005">
                  <c:v>2.66208777767339</c:v>
                </c:pt>
                <c:pt idx="2006">
                  <c:v>2.67047379093383</c:v>
                </c:pt>
                <c:pt idx="2007">
                  <c:v>2.67978833461918</c:v>
                </c:pt>
                <c:pt idx="2008">
                  <c:v>2.68579208961151</c:v>
                </c:pt>
                <c:pt idx="2009">
                  <c:v>2.68883293062911</c:v>
                </c:pt>
                <c:pt idx="2010">
                  <c:v>2.69104148033464</c:v>
                </c:pt>
                <c:pt idx="2011">
                  <c:v>2.69556258891879</c:v>
                </c:pt>
                <c:pt idx="2012">
                  <c:v>2.6986579793192</c:v>
                </c:pt>
                <c:pt idx="2013">
                  <c:v>2.70339247165602</c:v>
                </c:pt>
                <c:pt idx="2014">
                  <c:v>2.71080976461167</c:v>
                </c:pt>
                <c:pt idx="2015">
                  <c:v>2.71679923676305</c:v>
                </c:pt>
                <c:pt idx="2016">
                  <c:v>2.72100142465991</c:v>
                </c:pt>
                <c:pt idx="2017">
                  <c:v>2.72598560204084</c:v>
                </c:pt>
                <c:pt idx="2018">
                  <c:v>2.73024210027315</c:v>
                </c:pt>
                <c:pt idx="2019">
                  <c:v>2.73562649203768</c:v>
                </c:pt>
                <c:pt idx="2020">
                  <c:v>2.74137447597311</c:v>
                </c:pt>
                <c:pt idx="2021">
                  <c:v>2.74571543142192</c:v>
                </c:pt>
                <c:pt idx="2022">
                  <c:v>2.74575717431331</c:v>
                </c:pt>
                <c:pt idx="2023">
                  <c:v>2.74797289796546</c:v>
                </c:pt>
                <c:pt idx="2024">
                  <c:v>2.75241460940088</c:v>
                </c:pt>
                <c:pt idx="2025">
                  <c:v>2.75747407585349</c:v>
                </c:pt>
                <c:pt idx="2026">
                  <c:v>2.763134116798</c:v>
                </c:pt>
                <c:pt idx="2027">
                  <c:v>2.76524172421879</c:v>
                </c:pt>
                <c:pt idx="2028">
                  <c:v>2.76524172421879</c:v>
                </c:pt>
                <c:pt idx="2029">
                  <c:v>2.76682172762054</c:v>
                </c:pt>
                <c:pt idx="2030">
                  <c:v>2.77242581346243</c:v>
                </c:pt>
                <c:pt idx="2031">
                  <c:v>2.77493184276573</c:v>
                </c:pt>
                <c:pt idx="2032">
                  <c:v>2.77493184276573</c:v>
                </c:pt>
                <c:pt idx="2033">
                  <c:v>2.7759484498712</c:v>
                </c:pt>
                <c:pt idx="2034">
                  <c:v>2.77646719639168</c:v>
                </c:pt>
                <c:pt idx="2035">
                  <c:v>2.77646719639168</c:v>
                </c:pt>
                <c:pt idx="2036">
                  <c:v>2.7766192916228</c:v>
                </c:pt>
                <c:pt idx="2037">
                  <c:v>2.7766192916228</c:v>
                </c:pt>
                <c:pt idx="2038">
                  <c:v>2.7766192916228</c:v>
                </c:pt>
                <c:pt idx="2039">
                  <c:v>2.78028853688033</c:v>
                </c:pt>
                <c:pt idx="2040">
                  <c:v>2.78191734641631</c:v>
                </c:pt>
                <c:pt idx="2041">
                  <c:v>2.78191734641631</c:v>
                </c:pt>
                <c:pt idx="2042">
                  <c:v>2.78191734641631</c:v>
                </c:pt>
                <c:pt idx="2043">
                  <c:v>2.78191734641631</c:v>
                </c:pt>
                <c:pt idx="2044">
                  <c:v>2.78191734641631</c:v>
                </c:pt>
                <c:pt idx="2045">
                  <c:v>2.78191734641631</c:v>
                </c:pt>
                <c:pt idx="2046">
                  <c:v>2.78191734641631</c:v>
                </c:pt>
                <c:pt idx="2047">
                  <c:v>2.78191734641631</c:v>
                </c:pt>
                <c:pt idx="2048">
                  <c:v>2.78191734641631</c:v>
                </c:pt>
                <c:pt idx="2049">
                  <c:v>2.78191734641631</c:v>
                </c:pt>
                <c:pt idx="2050">
                  <c:v>2.78191734641631</c:v>
                </c:pt>
                <c:pt idx="2051">
                  <c:v>2.78191734641631</c:v>
                </c:pt>
                <c:pt idx="2052">
                  <c:v>2.78191734641631</c:v>
                </c:pt>
                <c:pt idx="2053">
                  <c:v>2.78191734641631</c:v>
                </c:pt>
                <c:pt idx="2054">
                  <c:v>2.78191734641631</c:v>
                </c:pt>
                <c:pt idx="2055">
                  <c:v>2.78191734641631</c:v>
                </c:pt>
                <c:pt idx="2056">
                  <c:v>2.78191734641631</c:v>
                </c:pt>
                <c:pt idx="2057">
                  <c:v>2.78191734641631</c:v>
                </c:pt>
                <c:pt idx="2058">
                  <c:v>2.78191734641631</c:v>
                </c:pt>
                <c:pt idx="2059">
                  <c:v>2.78191734641631</c:v>
                </c:pt>
                <c:pt idx="2060">
                  <c:v>2.78191734641631</c:v>
                </c:pt>
                <c:pt idx="2061">
                  <c:v>2.78191734641631</c:v>
                </c:pt>
                <c:pt idx="2062">
                  <c:v>2.78191734641631</c:v>
                </c:pt>
                <c:pt idx="2063">
                  <c:v>2.78191734641631</c:v>
                </c:pt>
                <c:pt idx="2064">
                  <c:v>2.78191734641631</c:v>
                </c:pt>
                <c:pt idx="2065">
                  <c:v>2.78191734641631</c:v>
                </c:pt>
                <c:pt idx="2066">
                  <c:v>2.78191734641631</c:v>
                </c:pt>
                <c:pt idx="2067">
                  <c:v>2.78191734641631</c:v>
                </c:pt>
                <c:pt idx="2068">
                  <c:v>2.78191734641631</c:v>
                </c:pt>
                <c:pt idx="2069">
                  <c:v>2.78191734641631</c:v>
                </c:pt>
                <c:pt idx="2070">
                  <c:v>2.78259913495271</c:v>
                </c:pt>
                <c:pt idx="2071">
                  <c:v>2.78852485384741</c:v>
                </c:pt>
                <c:pt idx="2072">
                  <c:v>2.79337086634699</c:v>
                </c:pt>
                <c:pt idx="2073">
                  <c:v>2.79337086634699</c:v>
                </c:pt>
                <c:pt idx="2074">
                  <c:v>2.79337086634699</c:v>
                </c:pt>
                <c:pt idx="2075">
                  <c:v>2.79337086634699</c:v>
                </c:pt>
                <c:pt idx="2076">
                  <c:v>2.79337086634699</c:v>
                </c:pt>
                <c:pt idx="2077">
                  <c:v>2.79543170226153</c:v>
                </c:pt>
                <c:pt idx="2078">
                  <c:v>2.79940137878475</c:v>
                </c:pt>
                <c:pt idx="2079">
                  <c:v>2.79940137878475</c:v>
                </c:pt>
                <c:pt idx="2080">
                  <c:v>2.79940137878475</c:v>
                </c:pt>
                <c:pt idx="2081">
                  <c:v>2.79940137878475</c:v>
                </c:pt>
                <c:pt idx="2082">
                  <c:v>2.79724844807058</c:v>
                </c:pt>
                <c:pt idx="2083">
                  <c:v>2.79724844807058</c:v>
                </c:pt>
                <c:pt idx="2084">
                  <c:v>2.79940137878475</c:v>
                </c:pt>
                <c:pt idx="2085">
                  <c:v>2.79940137878475</c:v>
                </c:pt>
                <c:pt idx="2086">
                  <c:v>2.79940137878475</c:v>
                </c:pt>
                <c:pt idx="2087">
                  <c:v>2.79940137878475</c:v>
                </c:pt>
                <c:pt idx="2088">
                  <c:v>2.79940137878475</c:v>
                </c:pt>
                <c:pt idx="2089">
                  <c:v>2.79940137878475</c:v>
                </c:pt>
                <c:pt idx="2090">
                  <c:v>2.80438064538385</c:v>
                </c:pt>
                <c:pt idx="2091">
                  <c:v>2.81125036130034</c:v>
                </c:pt>
                <c:pt idx="2092">
                  <c:v>2.81244099672484</c:v>
                </c:pt>
                <c:pt idx="2093">
                  <c:v>2.81555678068858</c:v>
                </c:pt>
                <c:pt idx="2094">
                  <c:v>2.81635898053773</c:v>
                </c:pt>
                <c:pt idx="2095">
                  <c:v>2.81635898053773</c:v>
                </c:pt>
                <c:pt idx="2096">
                  <c:v>2.81599774377187</c:v>
                </c:pt>
                <c:pt idx="2097">
                  <c:v>2.81649073784136</c:v>
                </c:pt>
                <c:pt idx="2098">
                  <c:v>2.81735877994678</c:v>
                </c:pt>
                <c:pt idx="2099">
                  <c:v>2.81735877994678</c:v>
                </c:pt>
                <c:pt idx="2100">
                  <c:v>2.81735877994678</c:v>
                </c:pt>
              </c:numCache>
            </c:numRef>
          </c:yVal>
          <c:smooth val="0"/>
        </c:ser>
        <c:ser>
          <c:idx val="3"/>
          <c:order val="3"/>
          <c:tx>
            <c:strRef>
              <c:f>37_ChartData!I4</c:f>
              <c:strCache>
                <c:ptCount val="1"/>
                <c:pt idx="0">
                  <c:v>q = 0.05 line</c:v>
                </c:pt>
              </c:strCache>
            </c:strRef>
          </c:tx>
          <c:spPr>
            <a:solidFill>
              <a:srgbClr val="52514e"/>
            </a:solidFill>
            <a:ln w="15120">
              <a:solidFill>
                <a:srgbClr val="52514e"/>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37_ChartData!$I$5:$I$2105</c:f>
              <c:numCache>
                <c:formatCode>0.0000</c:formatCode>
                <c:ptCount val="2101"/>
                <c:pt idx="0">
                  <c:v>1.30102999566398</c:v>
                </c:pt>
                <c:pt idx="1">
                  <c:v>1.30102999566398</c:v>
                </c:pt>
                <c:pt idx="2">
                  <c:v>1.30102999566398</c:v>
                </c:pt>
                <c:pt idx="3">
                  <c:v>1.30102999566398</c:v>
                </c:pt>
                <c:pt idx="4">
                  <c:v>1.30102999566398</c:v>
                </c:pt>
                <c:pt idx="5">
                  <c:v>1.30102999566398</c:v>
                </c:pt>
                <c:pt idx="6">
                  <c:v>1.30102999566398</c:v>
                </c:pt>
                <c:pt idx="7">
                  <c:v>1.30102999566398</c:v>
                </c:pt>
                <c:pt idx="8">
                  <c:v>1.30102999566398</c:v>
                </c:pt>
                <c:pt idx="9">
                  <c:v>1.30102999566398</c:v>
                </c:pt>
                <c:pt idx="10">
                  <c:v>1.30102999566398</c:v>
                </c:pt>
                <c:pt idx="11">
                  <c:v>1.30102999566398</c:v>
                </c:pt>
                <c:pt idx="12">
                  <c:v>1.30102999566398</c:v>
                </c:pt>
                <c:pt idx="13">
                  <c:v>1.30102999566398</c:v>
                </c:pt>
                <c:pt idx="14">
                  <c:v>1.30102999566398</c:v>
                </c:pt>
                <c:pt idx="15">
                  <c:v>1.30102999566398</c:v>
                </c:pt>
                <c:pt idx="16">
                  <c:v>1.30102999566398</c:v>
                </c:pt>
                <c:pt idx="17">
                  <c:v>1.30102999566398</c:v>
                </c:pt>
                <c:pt idx="18">
                  <c:v>1.30102999566398</c:v>
                </c:pt>
                <c:pt idx="19">
                  <c:v>1.30102999566398</c:v>
                </c:pt>
                <c:pt idx="20">
                  <c:v>1.30102999566398</c:v>
                </c:pt>
                <c:pt idx="21">
                  <c:v>1.30102999566398</c:v>
                </c:pt>
                <c:pt idx="22">
                  <c:v>1.30102999566398</c:v>
                </c:pt>
                <c:pt idx="23">
                  <c:v>1.30102999566398</c:v>
                </c:pt>
                <c:pt idx="24">
                  <c:v>1.30102999566398</c:v>
                </c:pt>
                <c:pt idx="25">
                  <c:v>1.30102999566398</c:v>
                </c:pt>
                <c:pt idx="26">
                  <c:v>1.30102999566398</c:v>
                </c:pt>
                <c:pt idx="27">
                  <c:v>1.30102999566398</c:v>
                </c:pt>
                <c:pt idx="28">
                  <c:v>1.30102999566398</c:v>
                </c:pt>
                <c:pt idx="29">
                  <c:v>1.30102999566398</c:v>
                </c:pt>
                <c:pt idx="30">
                  <c:v>1.30102999566398</c:v>
                </c:pt>
                <c:pt idx="31">
                  <c:v>1.30102999566398</c:v>
                </c:pt>
                <c:pt idx="32">
                  <c:v>1.30102999566398</c:v>
                </c:pt>
                <c:pt idx="33">
                  <c:v>1.30102999566398</c:v>
                </c:pt>
                <c:pt idx="34">
                  <c:v>1.30102999566398</c:v>
                </c:pt>
                <c:pt idx="35">
                  <c:v>1.30102999566398</c:v>
                </c:pt>
                <c:pt idx="36">
                  <c:v>1.30102999566398</c:v>
                </c:pt>
                <c:pt idx="37">
                  <c:v>1.30102999566398</c:v>
                </c:pt>
                <c:pt idx="38">
                  <c:v>1.30102999566398</c:v>
                </c:pt>
                <c:pt idx="39">
                  <c:v>1.30102999566398</c:v>
                </c:pt>
                <c:pt idx="40">
                  <c:v>1.30102999566398</c:v>
                </c:pt>
                <c:pt idx="41">
                  <c:v>1.30102999566398</c:v>
                </c:pt>
                <c:pt idx="42">
                  <c:v>1.30102999566398</c:v>
                </c:pt>
                <c:pt idx="43">
                  <c:v>1.30102999566398</c:v>
                </c:pt>
                <c:pt idx="44">
                  <c:v>1.30102999566398</c:v>
                </c:pt>
                <c:pt idx="45">
                  <c:v>1.30102999566398</c:v>
                </c:pt>
                <c:pt idx="46">
                  <c:v>1.30102999566398</c:v>
                </c:pt>
                <c:pt idx="47">
                  <c:v>1.30102999566398</c:v>
                </c:pt>
                <c:pt idx="48">
                  <c:v>1.30102999566398</c:v>
                </c:pt>
                <c:pt idx="49">
                  <c:v>1.30102999566398</c:v>
                </c:pt>
                <c:pt idx="50">
                  <c:v>1.30102999566398</c:v>
                </c:pt>
                <c:pt idx="51">
                  <c:v>1.30102999566398</c:v>
                </c:pt>
                <c:pt idx="52">
                  <c:v>1.30102999566398</c:v>
                </c:pt>
                <c:pt idx="53">
                  <c:v>1.30102999566398</c:v>
                </c:pt>
                <c:pt idx="54">
                  <c:v>1.30102999566398</c:v>
                </c:pt>
                <c:pt idx="55">
                  <c:v>1.30102999566398</c:v>
                </c:pt>
                <c:pt idx="56">
                  <c:v>1.30102999566398</c:v>
                </c:pt>
                <c:pt idx="57">
                  <c:v>1.30102999566398</c:v>
                </c:pt>
                <c:pt idx="58">
                  <c:v>1.30102999566398</c:v>
                </c:pt>
                <c:pt idx="59">
                  <c:v>1.30102999566398</c:v>
                </c:pt>
                <c:pt idx="60">
                  <c:v>1.30102999566398</c:v>
                </c:pt>
                <c:pt idx="61">
                  <c:v>1.30102999566398</c:v>
                </c:pt>
                <c:pt idx="62">
                  <c:v>1.30102999566398</c:v>
                </c:pt>
                <c:pt idx="63">
                  <c:v>1.30102999566398</c:v>
                </c:pt>
                <c:pt idx="64">
                  <c:v>1.30102999566398</c:v>
                </c:pt>
                <c:pt idx="65">
                  <c:v>1.30102999566398</c:v>
                </c:pt>
                <c:pt idx="66">
                  <c:v>1.30102999566398</c:v>
                </c:pt>
                <c:pt idx="67">
                  <c:v>1.30102999566398</c:v>
                </c:pt>
                <c:pt idx="68">
                  <c:v>1.30102999566398</c:v>
                </c:pt>
                <c:pt idx="69">
                  <c:v>1.30102999566398</c:v>
                </c:pt>
                <c:pt idx="70">
                  <c:v>1.30102999566398</c:v>
                </c:pt>
                <c:pt idx="71">
                  <c:v>1.30102999566398</c:v>
                </c:pt>
                <c:pt idx="72">
                  <c:v>1.30102999566398</c:v>
                </c:pt>
                <c:pt idx="73">
                  <c:v>1.30102999566398</c:v>
                </c:pt>
                <c:pt idx="74">
                  <c:v>1.30102999566398</c:v>
                </c:pt>
                <c:pt idx="75">
                  <c:v>1.30102999566398</c:v>
                </c:pt>
                <c:pt idx="76">
                  <c:v>1.30102999566398</c:v>
                </c:pt>
                <c:pt idx="77">
                  <c:v>1.30102999566398</c:v>
                </c:pt>
                <c:pt idx="78">
                  <c:v>1.30102999566398</c:v>
                </c:pt>
                <c:pt idx="79">
                  <c:v>1.30102999566398</c:v>
                </c:pt>
                <c:pt idx="80">
                  <c:v>1.30102999566398</c:v>
                </c:pt>
                <c:pt idx="81">
                  <c:v>1.30102999566398</c:v>
                </c:pt>
                <c:pt idx="82">
                  <c:v>1.30102999566398</c:v>
                </c:pt>
                <c:pt idx="83">
                  <c:v>1.30102999566398</c:v>
                </c:pt>
                <c:pt idx="84">
                  <c:v>1.30102999566398</c:v>
                </c:pt>
                <c:pt idx="85">
                  <c:v>1.30102999566398</c:v>
                </c:pt>
                <c:pt idx="86">
                  <c:v>1.30102999566398</c:v>
                </c:pt>
                <c:pt idx="87">
                  <c:v>1.30102999566398</c:v>
                </c:pt>
                <c:pt idx="88">
                  <c:v>1.30102999566398</c:v>
                </c:pt>
                <c:pt idx="89">
                  <c:v>1.30102999566398</c:v>
                </c:pt>
                <c:pt idx="90">
                  <c:v>1.30102999566398</c:v>
                </c:pt>
                <c:pt idx="91">
                  <c:v>1.30102999566398</c:v>
                </c:pt>
                <c:pt idx="92">
                  <c:v>1.30102999566398</c:v>
                </c:pt>
                <c:pt idx="93">
                  <c:v>1.30102999566398</c:v>
                </c:pt>
                <c:pt idx="94">
                  <c:v>1.30102999566398</c:v>
                </c:pt>
                <c:pt idx="95">
                  <c:v>1.30102999566398</c:v>
                </c:pt>
                <c:pt idx="96">
                  <c:v>1.30102999566398</c:v>
                </c:pt>
                <c:pt idx="97">
                  <c:v>1.30102999566398</c:v>
                </c:pt>
                <c:pt idx="98">
                  <c:v>1.30102999566398</c:v>
                </c:pt>
                <c:pt idx="99">
                  <c:v>1.30102999566398</c:v>
                </c:pt>
                <c:pt idx="100">
                  <c:v>1.30102999566398</c:v>
                </c:pt>
                <c:pt idx="101">
                  <c:v>1.30102999566398</c:v>
                </c:pt>
                <c:pt idx="102">
                  <c:v>1.30102999566398</c:v>
                </c:pt>
                <c:pt idx="103">
                  <c:v>1.30102999566398</c:v>
                </c:pt>
                <c:pt idx="104">
                  <c:v>1.30102999566398</c:v>
                </c:pt>
                <c:pt idx="105">
                  <c:v>1.30102999566398</c:v>
                </c:pt>
                <c:pt idx="106">
                  <c:v>1.30102999566398</c:v>
                </c:pt>
                <c:pt idx="107">
                  <c:v>1.30102999566398</c:v>
                </c:pt>
                <c:pt idx="108">
                  <c:v>1.30102999566398</c:v>
                </c:pt>
                <c:pt idx="109">
                  <c:v>1.30102999566398</c:v>
                </c:pt>
                <c:pt idx="110">
                  <c:v>1.30102999566398</c:v>
                </c:pt>
                <c:pt idx="111">
                  <c:v>1.30102999566398</c:v>
                </c:pt>
                <c:pt idx="112">
                  <c:v>1.30102999566398</c:v>
                </c:pt>
                <c:pt idx="113">
                  <c:v>1.30102999566398</c:v>
                </c:pt>
                <c:pt idx="114">
                  <c:v>1.30102999566398</c:v>
                </c:pt>
                <c:pt idx="115">
                  <c:v>1.30102999566398</c:v>
                </c:pt>
                <c:pt idx="116">
                  <c:v>1.30102999566398</c:v>
                </c:pt>
                <c:pt idx="117">
                  <c:v>1.30102999566398</c:v>
                </c:pt>
                <c:pt idx="118">
                  <c:v>1.30102999566398</c:v>
                </c:pt>
                <c:pt idx="119">
                  <c:v>1.30102999566398</c:v>
                </c:pt>
                <c:pt idx="120">
                  <c:v>1.30102999566398</c:v>
                </c:pt>
                <c:pt idx="121">
                  <c:v>1.30102999566398</c:v>
                </c:pt>
                <c:pt idx="122">
                  <c:v>1.30102999566398</c:v>
                </c:pt>
                <c:pt idx="123">
                  <c:v>1.30102999566398</c:v>
                </c:pt>
                <c:pt idx="124">
                  <c:v>1.30102999566398</c:v>
                </c:pt>
                <c:pt idx="125">
                  <c:v>1.30102999566398</c:v>
                </c:pt>
                <c:pt idx="126">
                  <c:v>1.30102999566398</c:v>
                </c:pt>
                <c:pt idx="127">
                  <c:v>1.30102999566398</c:v>
                </c:pt>
                <c:pt idx="128">
                  <c:v>1.30102999566398</c:v>
                </c:pt>
                <c:pt idx="129">
                  <c:v>1.30102999566398</c:v>
                </c:pt>
                <c:pt idx="130">
                  <c:v>1.30102999566398</c:v>
                </c:pt>
                <c:pt idx="131">
                  <c:v>1.30102999566398</c:v>
                </c:pt>
                <c:pt idx="132">
                  <c:v>1.30102999566398</c:v>
                </c:pt>
                <c:pt idx="133">
                  <c:v>1.30102999566398</c:v>
                </c:pt>
                <c:pt idx="134">
                  <c:v>1.30102999566398</c:v>
                </c:pt>
                <c:pt idx="135">
                  <c:v>1.30102999566398</c:v>
                </c:pt>
                <c:pt idx="136">
                  <c:v>1.30102999566398</c:v>
                </c:pt>
                <c:pt idx="137">
                  <c:v>1.30102999566398</c:v>
                </c:pt>
                <c:pt idx="138">
                  <c:v>1.30102999566398</c:v>
                </c:pt>
                <c:pt idx="139">
                  <c:v>1.30102999566398</c:v>
                </c:pt>
                <c:pt idx="140">
                  <c:v>1.30102999566398</c:v>
                </c:pt>
                <c:pt idx="141">
                  <c:v>1.30102999566398</c:v>
                </c:pt>
                <c:pt idx="142">
                  <c:v>1.30102999566398</c:v>
                </c:pt>
                <c:pt idx="143">
                  <c:v>1.30102999566398</c:v>
                </c:pt>
                <c:pt idx="144">
                  <c:v>1.30102999566398</c:v>
                </c:pt>
                <c:pt idx="145">
                  <c:v>1.30102999566398</c:v>
                </c:pt>
                <c:pt idx="146">
                  <c:v>1.30102999566398</c:v>
                </c:pt>
                <c:pt idx="147">
                  <c:v>1.30102999566398</c:v>
                </c:pt>
                <c:pt idx="148">
                  <c:v>1.30102999566398</c:v>
                </c:pt>
                <c:pt idx="149">
                  <c:v>1.30102999566398</c:v>
                </c:pt>
                <c:pt idx="150">
                  <c:v>1.30102999566398</c:v>
                </c:pt>
                <c:pt idx="151">
                  <c:v>1.30102999566398</c:v>
                </c:pt>
                <c:pt idx="152">
                  <c:v>1.30102999566398</c:v>
                </c:pt>
                <c:pt idx="153">
                  <c:v>1.30102999566398</c:v>
                </c:pt>
                <c:pt idx="154">
                  <c:v>1.30102999566398</c:v>
                </c:pt>
                <c:pt idx="155">
                  <c:v>1.30102999566398</c:v>
                </c:pt>
                <c:pt idx="156">
                  <c:v>1.30102999566398</c:v>
                </c:pt>
                <c:pt idx="157">
                  <c:v>1.30102999566398</c:v>
                </c:pt>
                <c:pt idx="158">
                  <c:v>1.30102999566398</c:v>
                </c:pt>
                <c:pt idx="159">
                  <c:v>1.30102999566398</c:v>
                </c:pt>
                <c:pt idx="160">
                  <c:v>1.30102999566398</c:v>
                </c:pt>
                <c:pt idx="161">
                  <c:v>1.30102999566398</c:v>
                </c:pt>
                <c:pt idx="162">
                  <c:v>1.30102999566398</c:v>
                </c:pt>
                <c:pt idx="163">
                  <c:v>1.30102999566398</c:v>
                </c:pt>
                <c:pt idx="164">
                  <c:v>1.30102999566398</c:v>
                </c:pt>
                <c:pt idx="165">
                  <c:v>1.30102999566398</c:v>
                </c:pt>
                <c:pt idx="166">
                  <c:v>1.30102999566398</c:v>
                </c:pt>
                <c:pt idx="167">
                  <c:v>1.30102999566398</c:v>
                </c:pt>
                <c:pt idx="168">
                  <c:v>1.30102999566398</c:v>
                </c:pt>
                <c:pt idx="169">
                  <c:v>1.30102999566398</c:v>
                </c:pt>
                <c:pt idx="170">
                  <c:v>1.30102999566398</c:v>
                </c:pt>
                <c:pt idx="171">
                  <c:v>1.30102999566398</c:v>
                </c:pt>
                <c:pt idx="172">
                  <c:v>1.30102999566398</c:v>
                </c:pt>
                <c:pt idx="173">
                  <c:v>1.30102999566398</c:v>
                </c:pt>
                <c:pt idx="174">
                  <c:v>1.30102999566398</c:v>
                </c:pt>
                <c:pt idx="175">
                  <c:v>1.30102999566398</c:v>
                </c:pt>
                <c:pt idx="176">
                  <c:v>1.30102999566398</c:v>
                </c:pt>
                <c:pt idx="177">
                  <c:v>1.30102999566398</c:v>
                </c:pt>
                <c:pt idx="178">
                  <c:v>1.30102999566398</c:v>
                </c:pt>
                <c:pt idx="179">
                  <c:v>1.30102999566398</c:v>
                </c:pt>
                <c:pt idx="180">
                  <c:v>1.30102999566398</c:v>
                </c:pt>
                <c:pt idx="181">
                  <c:v>1.30102999566398</c:v>
                </c:pt>
                <c:pt idx="182">
                  <c:v>1.30102999566398</c:v>
                </c:pt>
                <c:pt idx="183">
                  <c:v>1.30102999566398</c:v>
                </c:pt>
                <c:pt idx="184">
                  <c:v>1.30102999566398</c:v>
                </c:pt>
                <c:pt idx="185">
                  <c:v>1.30102999566398</c:v>
                </c:pt>
                <c:pt idx="186">
                  <c:v>1.30102999566398</c:v>
                </c:pt>
                <c:pt idx="187">
                  <c:v>1.30102999566398</c:v>
                </c:pt>
                <c:pt idx="188">
                  <c:v>1.30102999566398</c:v>
                </c:pt>
                <c:pt idx="189">
                  <c:v>1.30102999566398</c:v>
                </c:pt>
                <c:pt idx="190">
                  <c:v>1.30102999566398</c:v>
                </c:pt>
                <c:pt idx="191">
                  <c:v>1.30102999566398</c:v>
                </c:pt>
                <c:pt idx="192">
                  <c:v>1.30102999566398</c:v>
                </c:pt>
                <c:pt idx="193">
                  <c:v>1.30102999566398</c:v>
                </c:pt>
                <c:pt idx="194">
                  <c:v>1.30102999566398</c:v>
                </c:pt>
                <c:pt idx="195">
                  <c:v>1.30102999566398</c:v>
                </c:pt>
                <c:pt idx="196">
                  <c:v>1.30102999566398</c:v>
                </c:pt>
                <c:pt idx="197">
                  <c:v>1.30102999566398</c:v>
                </c:pt>
                <c:pt idx="198">
                  <c:v>1.30102999566398</c:v>
                </c:pt>
                <c:pt idx="199">
                  <c:v>1.30102999566398</c:v>
                </c:pt>
                <c:pt idx="200">
                  <c:v>1.30102999566398</c:v>
                </c:pt>
                <c:pt idx="201">
                  <c:v>1.30102999566398</c:v>
                </c:pt>
                <c:pt idx="202">
                  <c:v>1.30102999566398</c:v>
                </c:pt>
                <c:pt idx="203">
                  <c:v>1.30102999566398</c:v>
                </c:pt>
                <c:pt idx="204">
                  <c:v>1.30102999566398</c:v>
                </c:pt>
                <c:pt idx="205">
                  <c:v>1.30102999566398</c:v>
                </c:pt>
                <c:pt idx="206">
                  <c:v>1.30102999566398</c:v>
                </c:pt>
                <c:pt idx="207">
                  <c:v>1.30102999566398</c:v>
                </c:pt>
                <c:pt idx="208">
                  <c:v>1.30102999566398</c:v>
                </c:pt>
                <c:pt idx="209">
                  <c:v>1.30102999566398</c:v>
                </c:pt>
                <c:pt idx="210">
                  <c:v>1.30102999566398</c:v>
                </c:pt>
                <c:pt idx="211">
                  <c:v>1.30102999566398</c:v>
                </c:pt>
                <c:pt idx="212">
                  <c:v>1.30102999566398</c:v>
                </c:pt>
                <c:pt idx="213">
                  <c:v>1.30102999566398</c:v>
                </c:pt>
                <c:pt idx="214">
                  <c:v>1.30102999566398</c:v>
                </c:pt>
                <c:pt idx="215">
                  <c:v>1.30102999566398</c:v>
                </c:pt>
                <c:pt idx="216">
                  <c:v>1.30102999566398</c:v>
                </c:pt>
                <c:pt idx="217">
                  <c:v>1.30102999566398</c:v>
                </c:pt>
                <c:pt idx="218">
                  <c:v>1.30102999566398</c:v>
                </c:pt>
                <c:pt idx="219">
                  <c:v>1.30102999566398</c:v>
                </c:pt>
                <c:pt idx="220">
                  <c:v>1.30102999566398</c:v>
                </c:pt>
                <c:pt idx="221">
                  <c:v>1.30102999566398</c:v>
                </c:pt>
                <c:pt idx="222">
                  <c:v>1.30102999566398</c:v>
                </c:pt>
                <c:pt idx="223">
                  <c:v>1.30102999566398</c:v>
                </c:pt>
                <c:pt idx="224">
                  <c:v>1.30102999566398</c:v>
                </c:pt>
                <c:pt idx="225">
                  <c:v>1.30102999566398</c:v>
                </c:pt>
                <c:pt idx="226">
                  <c:v>1.30102999566398</c:v>
                </c:pt>
                <c:pt idx="227">
                  <c:v>1.30102999566398</c:v>
                </c:pt>
                <c:pt idx="228">
                  <c:v>1.30102999566398</c:v>
                </c:pt>
                <c:pt idx="229">
                  <c:v>1.30102999566398</c:v>
                </c:pt>
                <c:pt idx="230">
                  <c:v>1.30102999566398</c:v>
                </c:pt>
                <c:pt idx="231">
                  <c:v>1.30102999566398</c:v>
                </c:pt>
                <c:pt idx="232">
                  <c:v>1.30102999566398</c:v>
                </c:pt>
                <c:pt idx="233">
                  <c:v>1.30102999566398</c:v>
                </c:pt>
                <c:pt idx="234">
                  <c:v>1.30102999566398</c:v>
                </c:pt>
                <c:pt idx="235">
                  <c:v>1.30102999566398</c:v>
                </c:pt>
                <c:pt idx="236">
                  <c:v>1.30102999566398</c:v>
                </c:pt>
                <c:pt idx="237">
                  <c:v>1.30102999566398</c:v>
                </c:pt>
                <c:pt idx="238">
                  <c:v>1.30102999566398</c:v>
                </c:pt>
                <c:pt idx="239">
                  <c:v>1.30102999566398</c:v>
                </c:pt>
                <c:pt idx="240">
                  <c:v>1.30102999566398</c:v>
                </c:pt>
                <c:pt idx="241">
                  <c:v>1.30102999566398</c:v>
                </c:pt>
                <c:pt idx="242">
                  <c:v>1.30102999566398</c:v>
                </c:pt>
                <c:pt idx="243">
                  <c:v>1.30102999566398</c:v>
                </c:pt>
                <c:pt idx="244">
                  <c:v>1.30102999566398</c:v>
                </c:pt>
                <c:pt idx="245">
                  <c:v>1.30102999566398</c:v>
                </c:pt>
                <c:pt idx="246">
                  <c:v>1.30102999566398</c:v>
                </c:pt>
                <c:pt idx="247">
                  <c:v>1.30102999566398</c:v>
                </c:pt>
                <c:pt idx="248">
                  <c:v>1.30102999566398</c:v>
                </c:pt>
                <c:pt idx="249">
                  <c:v>1.30102999566398</c:v>
                </c:pt>
                <c:pt idx="250">
                  <c:v>1.30102999566398</c:v>
                </c:pt>
                <c:pt idx="251">
                  <c:v>1.30102999566398</c:v>
                </c:pt>
                <c:pt idx="252">
                  <c:v>1.30102999566398</c:v>
                </c:pt>
                <c:pt idx="253">
                  <c:v>1.30102999566398</c:v>
                </c:pt>
                <c:pt idx="254">
                  <c:v>1.30102999566398</c:v>
                </c:pt>
                <c:pt idx="255">
                  <c:v>1.30102999566398</c:v>
                </c:pt>
                <c:pt idx="256">
                  <c:v>1.30102999566398</c:v>
                </c:pt>
                <c:pt idx="257">
                  <c:v>1.30102999566398</c:v>
                </c:pt>
                <c:pt idx="258">
                  <c:v>1.30102999566398</c:v>
                </c:pt>
                <c:pt idx="259">
                  <c:v>1.30102999566398</c:v>
                </c:pt>
                <c:pt idx="260">
                  <c:v>1.30102999566398</c:v>
                </c:pt>
                <c:pt idx="261">
                  <c:v>1.30102999566398</c:v>
                </c:pt>
                <c:pt idx="262">
                  <c:v>1.30102999566398</c:v>
                </c:pt>
                <c:pt idx="263">
                  <c:v>1.30102999566398</c:v>
                </c:pt>
                <c:pt idx="264">
                  <c:v>1.30102999566398</c:v>
                </c:pt>
                <c:pt idx="265">
                  <c:v>1.30102999566398</c:v>
                </c:pt>
                <c:pt idx="266">
                  <c:v>1.30102999566398</c:v>
                </c:pt>
                <c:pt idx="267">
                  <c:v>1.30102999566398</c:v>
                </c:pt>
                <c:pt idx="268">
                  <c:v>1.30102999566398</c:v>
                </c:pt>
                <c:pt idx="269">
                  <c:v>1.30102999566398</c:v>
                </c:pt>
                <c:pt idx="270">
                  <c:v>1.30102999566398</c:v>
                </c:pt>
                <c:pt idx="271">
                  <c:v>1.30102999566398</c:v>
                </c:pt>
                <c:pt idx="272">
                  <c:v>1.30102999566398</c:v>
                </c:pt>
                <c:pt idx="273">
                  <c:v>1.30102999566398</c:v>
                </c:pt>
                <c:pt idx="274">
                  <c:v>1.30102999566398</c:v>
                </c:pt>
                <c:pt idx="275">
                  <c:v>1.30102999566398</c:v>
                </c:pt>
                <c:pt idx="276">
                  <c:v>1.30102999566398</c:v>
                </c:pt>
                <c:pt idx="277">
                  <c:v>1.30102999566398</c:v>
                </c:pt>
                <c:pt idx="278">
                  <c:v>1.30102999566398</c:v>
                </c:pt>
                <c:pt idx="279">
                  <c:v>1.30102999566398</c:v>
                </c:pt>
                <c:pt idx="280">
                  <c:v>1.30102999566398</c:v>
                </c:pt>
                <c:pt idx="281">
                  <c:v>1.30102999566398</c:v>
                </c:pt>
                <c:pt idx="282">
                  <c:v>1.30102999566398</c:v>
                </c:pt>
                <c:pt idx="283">
                  <c:v>1.30102999566398</c:v>
                </c:pt>
                <c:pt idx="284">
                  <c:v>1.30102999566398</c:v>
                </c:pt>
                <c:pt idx="285">
                  <c:v>1.30102999566398</c:v>
                </c:pt>
                <c:pt idx="286">
                  <c:v>1.30102999566398</c:v>
                </c:pt>
                <c:pt idx="287">
                  <c:v>1.30102999566398</c:v>
                </c:pt>
                <c:pt idx="288">
                  <c:v>1.30102999566398</c:v>
                </c:pt>
                <c:pt idx="289">
                  <c:v>1.30102999566398</c:v>
                </c:pt>
                <c:pt idx="290">
                  <c:v>1.30102999566398</c:v>
                </c:pt>
                <c:pt idx="291">
                  <c:v>1.30102999566398</c:v>
                </c:pt>
                <c:pt idx="292">
                  <c:v>1.30102999566398</c:v>
                </c:pt>
                <c:pt idx="293">
                  <c:v>1.30102999566398</c:v>
                </c:pt>
                <c:pt idx="294">
                  <c:v>1.30102999566398</c:v>
                </c:pt>
                <c:pt idx="295">
                  <c:v>1.30102999566398</c:v>
                </c:pt>
                <c:pt idx="296">
                  <c:v>1.30102999566398</c:v>
                </c:pt>
                <c:pt idx="297">
                  <c:v>1.30102999566398</c:v>
                </c:pt>
                <c:pt idx="298">
                  <c:v>1.30102999566398</c:v>
                </c:pt>
                <c:pt idx="299">
                  <c:v>1.30102999566398</c:v>
                </c:pt>
                <c:pt idx="300">
                  <c:v>1.30102999566398</c:v>
                </c:pt>
                <c:pt idx="301">
                  <c:v>1.30102999566398</c:v>
                </c:pt>
                <c:pt idx="302">
                  <c:v>1.30102999566398</c:v>
                </c:pt>
                <c:pt idx="303">
                  <c:v>1.30102999566398</c:v>
                </c:pt>
                <c:pt idx="304">
                  <c:v>1.30102999566398</c:v>
                </c:pt>
                <c:pt idx="305">
                  <c:v>1.30102999566398</c:v>
                </c:pt>
                <c:pt idx="306">
                  <c:v>1.30102999566398</c:v>
                </c:pt>
                <c:pt idx="307">
                  <c:v>1.30102999566398</c:v>
                </c:pt>
                <c:pt idx="308">
                  <c:v>1.30102999566398</c:v>
                </c:pt>
                <c:pt idx="309">
                  <c:v>1.30102999566398</c:v>
                </c:pt>
                <c:pt idx="310">
                  <c:v>1.30102999566398</c:v>
                </c:pt>
                <c:pt idx="311">
                  <c:v>1.30102999566398</c:v>
                </c:pt>
                <c:pt idx="312">
                  <c:v>1.30102999566398</c:v>
                </c:pt>
                <c:pt idx="313">
                  <c:v>1.30102999566398</c:v>
                </c:pt>
                <c:pt idx="314">
                  <c:v>1.30102999566398</c:v>
                </c:pt>
                <c:pt idx="315">
                  <c:v>1.30102999566398</c:v>
                </c:pt>
                <c:pt idx="316">
                  <c:v>1.30102999566398</c:v>
                </c:pt>
                <c:pt idx="317">
                  <c:v>1.30102999566398</c:v>
                </c:pt>
                <c:pt idx="318">
                  <c:v>1.30102999566398</c:v>
                </c:pt>
                <c:pt idx="319">
                  <c:v>1.30102999566398</c:v>
                </c:pt>
                <c:pt idx="320">
                  <c:v>1.30102999566398</c:v>
                </c:pt>
                <c:pt idx="321">
                  <c:v>1.30102999566398</c:v>
                </c:pt>
                <c:pt idx="322">
                  <c:v>1.30102999566398</c:v>
                </c:pt>
                <c:pt idx="323">
                  <c:v>1.30102999566398</c:v>
                </c:pt>
                <c:pt idx="324">
                  <c:v>1.30102999566398</c:v>
                </c:pt>
                <c:pt idx="325">
                  <c:v>1.30102999566398</c:v>
                </c:pt>
                <c:pt idx="326">
                  <c:v>1.30102999566398</c:v>
                </c:pt>
                <c:pt idx="327">
                  <c:v>1.30102999566398</c:v>
                </c:pt>
                <c:pt idx="328">
                  <c:v>1.30102999566398</c:v>
                </c:pt>
                <c:pt idx="329">
                  <c:v>1.30102999566398</c:v>
                </c:pt>
                <c:pt idx="330">
                  <c:v>1.30102999566398</c:v>
                </c:pt>
                <c:pt idx="331">
                  <c:v>1.30102999566398</c:v>
                </c:pt>
                <c:pt idx="332">
                  <c:v>1.30102999566398</c:v>
                </c:pt>
                <c:pt idx="333">
                  <c:v>1.30102999566398</c:v>
                </c:pt>
                <c:pt idx="334">
                  <c:v>1.30102999566398</c:v>
                </c:pt>
                <c:pt idx="335">
                  <c:v>1.30102999566398</c:v>
                </c:pt>
                <c:pt idx="336">
                  <c:v>1.30102999566398</c:v>
                </c:pt>
                <c:pt idx="337">
                  <c:v>1.30102999566398</c:v>
                </c:pt>
                <c:pt idx="338">
                  <c:v>1.30102999566398</c:v>
                </c:pt>
                <c:pt idx="339">
                  <c:v>1.30102999566398</c:v>
                </c:pt>
                <c:pt idx="340">
                  <c:v>1.30102999566398</c:v>
                </c:pt>
                <c:pt idx="341">
                  <c:v>1.30102999566398</c:v>
                </c:pt>
                <c:pt idx="342">
                  <c:v>1.30102999566398</c:v>
                </c:pt>
                <c:pt idx="343">
                  <c:v>1.30102999566398</c:v>
                </c:pt>
                <c:pt idx="344">
                  <c:v>1.30102999566398</c:v>
                </c:pt>
                <c:pt idx="345">
                  <c:v>1.30102999566398</c:v>
                </c:pt>
                <c:pt idx="346">
                  <c:v>1.30102999566398</c:v>
                </c:pt>
                <c:pt idx="347">
                  <c:v>1.30102999566398</c:v>
                </c:pt>
                <c:pt idx="348">
                  <c:v>1.30102999566398</c:v>
                </c:pt>
                <c:pt idx="349">
                  <c:v>1.30102999566398</c:v>
                </c:pt>
                <c:pt idx="350">
                  <c:v>1.30102999566398</c:v>
                </c:pt>
                <c:pt idx="351">
                  <c:v>1.30102999566398</c:v>
                </c:pt>
                <c:pt idx="352">
                  <c:v>1.30102999566398</c:v>
                </c:pt>
                <c:pt idx="353">
                  <c:v>1.30102999566398</c:v>
                </c:pt>
                <c:pt idx="354">
                  <c:v>1.30102999566398</c:v>
                </c:pt>
                <c:pt idx="355">
                  <c:v>1.30102999566398</c:v>
                </c:pt>
                <c:pt idx="356">
                  <c:v>1.30102999566398</c:v>
                </c:pt>
                <c:pt idx="357">
                  <c:v>1.30102999566398</c:v>
                </c:pt>
                <c:pt idx="358">
                  <c:v>1.30102999566398</c:v>
                </c:pt>
                <c:pt idx="359">
                  <c:v>1.30102999566398</c:v>
                </c:pt>
                <c:pt idx="360">
                  <c:v>1.30102999566398</c:v>
                </c:pt>
                <c:pt idx="361">
                  <c:v>1.30102999566398</c:v>
                </c:pt>
                <c:pt idx="362">
                  <c:v>1.30102999566398</c:v>
                </c:pt>
                <c:pt idx="363">
                  <c:v>1.30102999566398</c:v>
                </c:pt>
                <c:pt idx="364">
                  <c:v>1.30102999566398</c:v>
                </c:pt>
                <c:pt idx="365">
                  <c:v>1.30102999566398</c:v>
                </c:pt>
                <c:pt idx="366">
                  <c:v>1.30102999566398</c:v>
                </c:pt>
                <c:pt idx="367">
                  <c:v>1.30102999566398</c:v>
                </c:pt>
                <c:pt idx="368">
                  <c:v>1.30102999566398</c:v>
                </c:pt>
                <c:pt idx="369">
                  <c:v>1.30102999566398</c:v>
                </c:pt>
                <c:pt idx="370">
                  <c:v>1.30102999566398</c:v>
                </c:pt>
                <c:pt idx="371">
                  <c:v>1.30102999566398</c:v>
                </c:pt>
                <c:pt idx="372">
                  <c:v>1.30102999566398</c:v>
                </c:pt>
                <c:pt idx="373">
                  <c:v>1.30102999566398</c:v>
                </c:pt>
                <c:pt idx="374">
                  <c:v>1.30102999566398</c:v>
                </c:pt>
                <c:pt idx="375">
                  <c:v>1.30102999566398</c:v>
                </c:pt>
                <c:pt idx="376">
                  <c:v>1.30102999566398</c:v>
                </c:pt>
                <c:pt idx="377">
                  <c:v>1.30102999566398</c:v>
                </c:pt>
                <c:pt idx="378">
                  <c:v>1.30102999566398</c:v>
                </c:pt>
                <c:pt idx="379">
                  <c:v>1.30102999566398</c:v>
                </c:pt>
                <c:pt idx="380">
                  <c:v>1.30102999566398</c:v>
                </c:pt>
                <c:pt idx="381">
                  <c:v>1.30102999566398</c:v>
                </c:pt>
                <c:pt idx="382">
                  <c:v>1.30102999566398</c:v>
                </c:pt>
                <c:pt idx="383">
                  <c:v>1.30102999566398</c:v>
                </c:pt>
                <c:pt idx="384">
                  <c:v>1.30102999566398</c:v>
                </c:pt>
                <c:pt idx="385">
                  <c:v>1.30102999566398</c:v>
                </c:pt>
                <c:pt idx="386">
                  <c:v>1.30102999566398</c:v>
                </c:pt>
                <c:pt idx="387">
                  <c:v>1.30102999566398</c:v>
                </c:pt>
                <c:pt idx="388">
                  <c:v>1.30102999566398</c:v>
                </c:pt>
                <c:pt idx="389">
                  <c:v>1.30102999566398</c:v>
                </c:pt>
                <c:pt idx="390">
                  <c:v>1.30102999566398</c:v>
                </c:pt>
                <c:pt idx="391">
                  <c:v>1.30102999566398</c:v>
                </c:pt>
                <c:pt idx="392">
                  <c:v>1.30102999566398</c:v>
                </c:pt>
                <c:pt idx="393">
                  <c:v>1.30102999566398</c:v>
                </c:pt>
                <c:pt idx="394">
                  <c:v>1.30102999566398</c:v>
                </c:pt>
                <c:pt idx="395">
                  <c:v>1.30102999566398</c:v>
                </c:pt>
                <c:pt idx="396">
                  <c:v>1.30102999566398</c:v>
                </c:pt>
                <c:pt idx="397">
                  <c:v>1.30102999566398</c:v>
                </c:pt>
                <c:pt idx="398">
                  <c:v>1.30102999566398</c:v>
                </c:pt>
                <c:pt idx="399">
                  <c:v>1.30102999566398</c:v>
                </c:pt>
                <c:pt idx="400">
                  <c:v>1.30102999566398</c:v>
                </c:pt>
                <c:pt idx="401">
                  <c:v>1.30102999566398</c:v>
                </c:pt>
                <c:pt idx="402">
                  <c:v>1.30102999566398</c:v>
                </c:pt>
                <c:pt idx="403">
                  <c:v>1.30102999566398</c:v>
                </c:pt>
                <c:pt idx="404">
                  <c:v>1.30102999566398</c:v>
                </c:pt>
                <c:pt idx="405">
                  <c:v>1.30102999566398</c:v>
                </c:pt>
                <c:pt idx="406">
                  <c:v>1.30102999566398</c:v>
                </c:pt>
                <c:pt idx="407">
                  <c:v>1.30102999566398</c:v>
                </c:pt>
                <c:pt idx="408">
                  <c:v>1.30102999566398</c:v>
                </c:pt>
                <c:pt idx="409">
                  <c:v>1.30102999566398</c:v>
                </c:pt>
                <c:pt idx="410">
                  <c:v>1.30102999566398</c:v>
                </c:pt>
                <c:pt idx="411">
                  <c:v>1.30102999566398</c:v>
                </c:pt>
                <c:pt idx="412">
                  <c:v>1.30102999566398</c:v>
                </c:pt>
                <c:pt idx="413">
                  <c:v>1.30102999566398</c:v>
                </c:pt>
                <c:pt idx="414">
                  <c:v>1.30102999566398</c:v>
                </c:pt>
                <c:pt idx="415">
                  <c:v>1.30102999566398</c:v>
                </c:pt>
                <c:pt idx="416">
                  <c:v>1.30102999566398</c:v>
                </c:pt>
                <c:pt idx="417">
                  <c:v>1.30102999566398</c:v>
                </c:pt>
                <c:pt idx="418">
                  <c:v>1.30102999566398</c:v>
                </c:pt>
                <c:pt idx="419">
                  <c:v>1.30102999566398</c:v>
                </c:pt>
                <c:pt idx="420">
                  <c:v>1.30102999566398</c:v>
                </c:pt>
                <c:pt idx="421">
                  <c:v>1.30102999566398</c:v>
                </c:pt>
                <c:pt idx="422">
                  <c:v>1.30102999566398</c:v>
                </c:pt>
                <c:pt idx="423">
                  <c:v>1.30102999566398</c:v>
                </c:pt>
                <c:pt idx="424">
                  <c:v>1.30102999566398</c:v>
                </c:pt>
                <c:pt idx="425">
                  <c:v>1.30102999566398</c:v>
                </c:pt>
                <c:pt idx="426">
                  <c:v>1.30102999566398</c:v>
                </c:pt>
                <c:pt idx="427">
                  <c:v>1.30102999566398</c:v>
                </c:pt>
                <c:pt idx="428">
                  <c:v>1.30102999566398</c:v>
                </c:pt>
                <c:pt idx="429">
                  <c:v>1.30102999566398</c:v>
                </c:pt>
                <c:pt idx="430">
                  <c:v>1.30102999566398</c:v>
                </c:pt>
                <c:pt idx="431">
                  <c:v>1.30102999566398</c:v>
                </c:pt>
                <c:pt idx="432">
                  <c:v>1.30102999566398</c:v>
                </c:pt>
                <c:pt idx="433">
                  <c:v>1.30102999566398</c:v>
                </c:pt>
                <c:pt idx="434">
                  <c:v>1.30102999566398</c:v>
                </c:pt>
                <c:pt idx="435">
                  <c:v>1.30102999566398</c:v>
                </c:pt>
                <c:pt idx="436">
                  <c:v>1.30102999566398</c:v>
                </c:pt>
                <c:pt idx="437">
                  <c:v>1.30102999566398</c:v>
                </c:pt>
                <c:pt idx="438">
                  <c:v>1.30102999566398</c:v>
                </c:pt>
                <c:pt idx="439">
                  <c:v>1.30102999566398</c:v>
                </c:pt>
                <c:pt idx="440">
                  <c:v>1.30102999566398</c:v>
                </c:pt>
                <c:pt idx="441">
                  <c:v>1.30102999566398</c:v>
                </c:pt>
                <c:pt idx="442">
                  <c:v>1.30102999566398</c:v>
                </c:pt>
                <c:pt idx="443">
                  <c:v>1.30102999566398</c:v>
                </c:pt>
                <c:pt idx="444">
                  <c:v>1.30102999566398</c:v>
                </c:pt>
                <c:pt idx="445">
                  <c:v>1.30102999566398</c:v>
                </c:pt>
                <c:pt idx="446">
                  <c:v>1.30102999566398</c:v>
                </c:pt>
                <c:pt idx="447">
                  <c:v>1.30102999566398</c:v>
                </c:pt>
                <c:pt idx="448">
                  <c:v>1.30102999566398</c:v>
                </c:pt>
                <c:pt idx="449">
                  <c:v>1.30102999566398</c:v>
                </c:pt>
                <c:pt idx="450">
                  <c:v>1.30102999566398</c:v>
                </c:pt>
                <c:pt idx="451">
                  <c:v>1.30102999566398</c:v>
                </c:pt>
                <c:pt idx="452">
                  <c:v>1.30102999566398</c:v>
                </c:pt>
                <c:pt idx="453">
                  <c:v>1.30102999566398</c:v>
                </c:pt>
                <c:pt idx="454">
                  <c:v>1.30102999566398</c:v>
                </c:pt>
                <c:pt idx="455">
                  <c:v>1.30102999566398</c:v>
                </c:pt>
                <c:pt idx="456">
                  <c:v>1.30102999566398</c:v>
                </c:pt>
                <c:pt idx="457">
                  <c:v>1.30102999566398</c:v>
                </c:pt>
                <c:pt idx="458">
                  <c:v>1.30102999566398</c:v>
                </c:pt>
                <c:pt idx="459">
                  <c:v>1.30102999566398</c:v>
                </c:pt>
                <c:pt idx="460">
                  <c:v>1.30102999566398</c:v>
                </c:pt>
                <c:pt idx="461">
                  <c:v>1.30102999566398</c:v>
                </c:pt>
                <c:pt idx="462">
                  <c:v>1.30102999566398</c:v>
                </c:pt>
                <c:pt idx="463">
                  <c:v>1.30102999566398</c:v>
                </c:pt>
                <c:pt idx="464">
                  <c:v>1.30102999566398</c:v>
                </c:pt>
                <c:pt idx="465">
                  <c:v>1.30102999566398</c:v>
                </c:pt>
                <c:pt idx="466">
                  <c:v>1.30102999566398</c:v>
                </c:pt>
                <c:pt idx="467">
                  <c:v>1.30102999566398</c:v>
                </c:pt>
                <c:pt idx="468">
                  <c:v>1.30102999566398</c:v>
                </c:pt>
                <c:pt idx="469">
                  <c:v>1.30102999566398</c:v>
                </c:pt>
                <c:pt idx="470">
                  <c:v>1.30102999566398</c:v>
                </c:pt>
                <c:pt idx="471">
                  <c:v>1.30102999566398</c:v>
                </c:pt>
                <c:pt idx="472">
                  <c:v>1.30102999566398</c:v>
                </c:pt>
                <c:pt idx="473">
                  <c:v>1.30102999566398</c:v>
                </c:pt>
                <c:pt idx="474">
                  <c:v>1.30102999566398</c:v>
                </c:pt>
                <c:pt idx="475">
                  <c:v>1.30102999566398</c:v>
                </c:pt>
                <c:pt idx="476">
                  <c:v>1.30102999566398</c:v>
                </c:pt>
                <c:pt idx="477">
                  <c:v>1.30102999566398</c:v>
                </c:pt>
                <c:pt idx="478">
                  <c:v>1.30102999566398</c:v>
                </c:pt>
                <c:pt idx="479">
                  <c:v>1.30102999566398</c:v>
                </c:pt>
                <c:pt idx="480">
                  <c:v>1.30102999566398</c:v>
                </c:pt>
                <c:pt idx="481">
                  <c:v>1.30102999566398</c:v>
                </c:pt>
                <c:pt idx="482">
                  <c:v>1.30102999566398</c:v>
                </c:pt>
                <c:pt idx="483">
                  <c:v>1.30102999566398</c:v>
                </c:pt>
                <c:pt idx="484">
                  <c:v>1.30102999566398</c:v>
                </c:pt>
                <c:pt idx="485">
                  <c:v>1.30102999566398</c:v>
                </c:pt>
                <c:pt idx="486">
                  <c:v>1.30102999566398</c:v>
                </c:pt>
                <c:pt idx="487">
                  <c:v>1.30102999566398</c:v>
                </c:pt>
                <c:pt idx="488">
                  <c:v>1.30102999566398</c:v>
                </c:pt>
                <c:pt idx="489">
                  <c:v>1.30102999566398</c:v>
                </c:pt>
                <c:pt idx="490">
                  <c:v>1.30102999566398</c:v>
                </c:pt>
                <c:pt idx="491">
                  <c:v>1.30102999566398</c:v>
                </c:pt>
                <c:pt idx="492">
                  <c:v>1.30102999566398</c:v>
                </c:pt>
                <c:pt idx="493">
                  <c:v>1.30102999566398</c:v>
                </c:pt>
                <c:pt idx="494">
                  <c:v>1.30102999566398</c:v>
                </c:pt>
                <c:pt idx="495">
                  <c:v>1.30102999566398</c:v>
                </c:pt>
                <c:pt idx="496">
                  <c:v>1.30102999566398</c:v>
                </c:pt>
                <c:pt idx="497">
                  <c:v>1.30102999566398</c:v>
                </c:pt>
                <c:pt idx="498">
                  <c:v>1.30102999566398</c:v>
                </c:pt>
                <c:pt idx="499">
                  <c:v>1.30102999566398</c:v>
                </c:pt>
                <c:pt idx="500">
                  <c:v>1.30102999566398</c:v>
                </c:pt>
                <c:pt idx="501">
                  <c:v>1.30102999566398</c:v>
                </c:pt>
                <c:pt idx="502">
                  <c:v>1.30102999566398</c:v>
                </c:pt>
                <c:pt idx="503">
                  <c:v>1.30102999566398</c:v>
                </c:pt>
                <c:pt idx="504">
                  <c:v>1.30102999566398</c:v>
                </c:pt>
                <c:pt idx="505">
                  <c:v>1.30102999566398</c:v>
                </c:pt>
                <c:pt idx="506">
                  <c:v>1.30102999566398</c:v>
                </c:pt>
                <c:pt idx="507">
                  <c:v>1.30102999566398</c:v>
                </c:pt>
                <c:pt idx="508">
                  <c:v>1.30102999566398</c:v>
                </c:pt>
                <c:pt idx="509">
                  <c:v>1.30102999566398</c:v>
                </c:pt>
                <c:pt idx="510">
                  <c:v>1.30102999566398</c:v>
                </c:pt>
                <c:pt idx="511">
                  <c:v>1.30102999566398</c:v>
                </c:pt>
                <c:pt idx="512">
                  <c:v>1.30102999566398</c:v>
                </c:pt>
                <c:pt idx="513">
                  <c:v>1.30102999566398</c:v>
                </c:pt>
                <c:pt idx="514">
                  <c:v>1.30102999566398</c:v>
                </c:pt>
                <c:pt idx="515">
                  <c:v>1.30102999566398</c:v>
                </c:pt>
                <c:pt idx="516">
                  <c:v>1.30102999566398</c:v>
                </c:pt>
                <c:pt idx="517">
                  <c:v>1.30102999566398</c:v>
                </c:pt>
                <c:pt idx="518">
                  <c:v>1.30102999566398</c:v>
                </c:pt>
                <c:pt idx="519">
                  <c:v>1.30102999566398</c:v>
                </c:pt>
                <c:pt idx="520">
                  <c:v>1.30102999566398</c:v>
                </c:pt>
                <c:pt idx="521">
                  <c:v>1.30102999566398</c:v>
                </c:pt>
                <c:pt idx="522">
                  <c:v>1.30102999566398</c:v>
                </c:pt>
                <c:pt idx="523">
                  <c:v>1.30102999566398</c:v>
                </c:pt>
                <c:pt idx="524">
                  <c:v>1.30102999566398</c:v>
                </c:pt>
                <c:pt idx="525">
                  <c:v>1.30102999566398</c:v>
                </c:pt>
                <c:pt idx="526">
                  <c:v>1.30102999566398</c:v>
                </c:pt>
                <c:pt idx="527">
                  <c:v>1.30102999566398</c:v>
                </c:pt>
                <c:pt idx="528">
                  <c:v>1.30102999566398</c:v>
                </c:pt>
                <c:pt idx="529">
                  <c:v>1.30102999566398</c:v>
                </c:pt>
                <c:pt idx="530">
                  <c:v>1.30102999566398</c:v>
                </c:pt>
                <c:pt idx="531">
                  <c:v>1.30102999566398</c:v>
                </c:pt>
                <c:pt idx="532">
                  <c:v>1.30102999566398</c:v>
                </c:pt>
                <c:pt idx="533">
                  <c:v>1.30102999566398</c:v>
                </c:pt>
                <c:pt idx="534">
                  <c:v>1.30102999566398</c:v>
                </c:pt>
                <c:pt idx="535">
                  <c:v>1.30102999566398</c:v>
                </c:pt>
                <c:pt idx="536">
                  <c:v>1.30102999566398</c:v>
                </c:pt>
                <c:pt idx="537">
                  <c:v>1.30102999566398</c:v>
                </c:pt>
                <c:pt idx="538">
                  <c:v>1.30102999566398</c:v>
                </c:pt>
                <c:pt idx="539">
                  <c:v>1.30102999566398</c:v>
                </c:pt>
                <c:pt idx="540">
                  <c:v>1.30102999566398</c:v>
                </c:pt>
                <c:pt idx="541">
                  <c:v>1.30102999566398</c:v>
                </c:pt>
                <c:pt idx="542">
                  <c:v>1.30102999566398</c:v>
                </c:pt>
                <c:pt idx="543">
                  <c:v>1.30102999566398</c:v>
                </c:pt>
                <c:pt idx="544">
                  <c:v>1.30102999566398</c:v>
                </c:pt>
                <c:pt idx="545">
                  <c:v>1.30102999566398</c:v>
                </c:pt>
                <c:pt idx="546">
                  <c:v>1.30102999566398</c:v>
                </c:pt>
                <c:pt idx="547">
                  <c:v>1.30102999566398</c:v>
                </c:pt>
                <c:pt idx="548">
                  <c:v>1.30102999566398</c:v>
                </c:pt>
                <c:pt idx="549">
                  <c:v>1.30102999566398</c:v>
                </c:pt>
                <c:pt idx="550">
                  <c:v>1.30102999566398</c:v>
                </c:pt>
                <c:pt idx="551">
                  <c:v>1.30102999566398</c:v>
                </c:pt>
                <c:pt idx="552">
                  <c:v>1.30102999566398</c:v>
                </c:pt>
                <c:pt idx="553">
                  <c:v>1.30102999566398</c:v>
                </c:pt>
                <c:pt idx="554">
                  <c:v>1.30102999566398</c:v>
                </c:pt>
                <c:pt idx="555">
                  <c:v>1.30102999566398</c:v>
                </c:pt>
                <c:pt idx="556">
                  <c:v>1.30102999566398</c:v>
                </c:pt>
                <c:pt idx="557">
                  <c:v>1.30102999566398</c:v>
                </c:pt>
                <c:pt idx="558">
                  <c:v>1.30102999566398</c:v>
                </c:pt>
                <c:pt idx="559">
                  <c:v>1.30102999566398</c:v>
                </c:pt>
                <c:pt idx="560">
                  <c:v>1.30102999566398</c:v>
                </c:pt>
                <c:pt idx="561">
                  <c:v>1.30102999566398</c:v>
                </c:pt>
                <c:pt idx="562">
                  <c:v>1.30102999566398</c:v>
                </c:pt>
                <c:pt idx="563">
                  <c:v>1.30102999566398</c:v>
                </c:pt>
                <c:pt idx="564">
                  <c:v>1.30102999566398</c:v>
                </c:pt>
                <c:pt idx="565">
                  <c:v>1.30102999566398</c:v>
                </c:pt>
                <c:pt idx="566">
                  <c:v>1.30102999566398</c:v>
                </c:pt>
                <c:pt idx="567">
                  <c:v>1.30102999566398</c:v>
                </c:pt>
                <c:pt idx="568">
                  <c:v>1.30102999566398</c:v>
                </c:pt>
                <c:pt idx="569">
                  <c:v>1.30102999566398</c:v>
                </c:pt>
                <c:pt idx="570">
                  <c:v>1.30102999566398</c:v>
                </c:pt>
                <c:pt idx="571">
                  <c:v>1.30102999566398</c:v>
                </c:pt>
                <c:pt idx="572">
                  <c:v>1.30102999566398</c:v>
                </c:pt>
                <c:pt idx="573">
                  <c:v>1.30102999566398</c:v>
                </c:pt>
                <c:pt idx="574">
                  <c:v>1.30102999566398</c:v>
                </c:pt>
                <c:pt idx="575">
                  <c:v>1.30102999566398</c:v>
                </c:pt>
                <c:pt idx="576">
                  <c:v>1.30102999566398</c:v>
                </c:pt>
                <c:pt idx="577">
                  <c:v>1.30102999566398</c:v>
                </c:pt>
                <c:pt idx="578">
                  <c:v>1.30102999566398</c:v>
                </c:pt>
                <c:pt idx="579">
                  <c:v>1.30102999566398</c:v>
                </c:pt>
                <c:pt idx="580">
                  <c:v>1.30102999566398</c:v>
                </c:pt>
                <c:pt idx="581">
                  <c:v>1.30102999566398</c:v>
                </c:pt>
                <c:pt idx="582">
                  <c:v>1.30102999566398</c:v>
                </c:pt>
                <c:pt idx="583">
                  <c:v>1.30102999566398</c:v>
                </c:pt>
                <c:pt idx="584">
                  <c:v>1.30102999566398</c:v>
                </c:pt>
                <c:pt idx="585">
                  <c:v>1.30102999566398</c:v>
                </c:pt>
                <c:pt idx="586">
                  <c:v>1.30102999566398</c:v>
                </c:pt>
                <c:pt idx="587">
                  <c:v>1.30102999566398</c:v>
                </c:pt>
                <c:pt idx="588">
                  <c:v>1.30102999566398</c:v>
                </c:pt>
                <c:pt idx="589">
                  <c:v>1.30102999566398</c:v>
                </c:pt>
                <c:pt idx="590">
                  <c:v>1.30102999566398</c:v>
                </c:pt>
                <c:pt idx="591">
                  <c:v>1.30102999566398</c:v>
                </c:pt>
                <c:pt idx="592">
                  <c:v>1.30102999566398</c:v>
                </c:pt>
                <c:pt idx="593">
                  <c:v>1.30102999566398</c:v>
                </c:pt>
                <c:pt idx="594">
                  <c:v>1.30102999566398</c:v>
                </c:pt>
                <c:pt idx="595">
                  <c:v>1.30102999566398</c:v>
                </c:pt>
                <c:pt idx="596">
                  <c:v>1.30102999566398</c:v>
                </c:pt>
                <c:pt idx="597">
                  <c:v>1.30102999566398</c:v>
                </c:pt>
                <c:pt idx="598">
                  <c:v>1.30102999566398</c:v>
                </c:pt>
                <c:pt idx="599">
                  <c:v>1.30102999566398</c:v>
                </c:pt>
                <c:pt idx="600">
                  <c:v>1.30102999566398</c:v>
                </c:pt>
                <c:pt idx="601">
                  <c:v>1.30102999566398</c:v>
                </c:pt>
                <c:pt idx="602">
                  <c:v>1.30102999566398</c:v>
                </c:pt>
                <c:pt idx="603">
                  <c:v>1.30102999566398</c:v>
                </c:pt>
                <c:pt idx="604">
                  <c:v>1.30102999566398</c:v>
                </c:pt>
                <c:pt idx="605">
                  <c:v>1.30102999566398</c:v>
                </c:pt>
                <c:pt idx="606">
                  <c:v>1.30102999566398</c:v>
                </c:pt>
                <c:pt idx="607">
                  <c:v>1.30102999566398</c:v>
                </c:pt>
                <c:pt idx="608">
                  <c:v>1.30102999566398</c:v>
                </c:pt>
                <c:pt idx="609">
                  <c:v>1.30102999566398</c:v>
                </c:pt>
                <c:pt idx="610">
                  <c:v>1.30102999566398</c:v>
                </c:pt>
                <c:pt idx="611">
                  <c:v>1.30102999566398</c:v>
                </c:pt>
                <c:pt idx="612">
                  <c:v>1.30102999566398</c:v>
                </c:pt>
                <c:pt idx="613">
                  <c:v>1.30102999566398</c:v>
                </c:pt>
                <c:pt idx="614">
                  <c:v>1.30102999566398</c:v>
                </c:pt>
                <c:pt idx="615">
                  <c:v>1.30102999566398</c:v>
                </c:pt>
                <c:pt idx="616">
                  <c:v>1.30102999566398</c:v>
                </c:pt>
                <c:pt idx="617">
                  <c:v>1.30102999566398</c:v>
                </c:pt>
                <c:pt idx="618">
                  <c:v>1.30102999566398</c:v>
                </c:pt>
                <c:pt idx="619">
                  <c:v>1.30102999566398</c:v>
                </c:pt>
                <c:pt idx="620">
                  <c:v>1.30102999566398</c:v>
                </c:pt>
                <c:pt idx="621">
                  <c:v>1.30102999566398</c:v>
                </c:pt>
                <c:pt idx="622">
                  <c:v>1.30102999566398</c:v>
                </c:pt>
                <c:pt idx="623">
                  <c:v>1.30102999566398</c:v>
                </c:pt>
                <c:pt idx="624">
                  <c:v>1.30102999566398</c:v>
                </c:pt>
                <c:pt idx="625">
                  <c:v>1.30102999566398</c:v>
                </c:pt>
                <c:pt idx="626">
                  <c:v>1.30102999566398</c:v>
                </c:pt>
                <c:pt idx="627">
                  <c:v>1.30102999566398</c:v>
                </c:pt>
                <c:pt idx="628">
                  <c:v>1.30102999566398</c:v>
                </c:pt>
                <c:pt idx="629">
                  <c:v>1.30102999566398</c:v>
                </c:pt>
                <c:pt idx="630">
                  <c:v>1.30102999566398</c:v>
                </c:pt>
                <c:pt idx="631">
                  <c:v>1.30102999566398</c:v>
                </c:pt>
                <c:pt idx="632">
                  <c:v>1.30102999566398</c:v>
                </c:pt>
                <c:pt idx="633">
                  <c:v>1.30102999566398</c:v>
                </c:pt>
                <c:pt idx="634">
                  <c:v>1.30102999566398</c:v>
                </c:pt>
                <c:pt idx="635">
                  <c:v>1.30102999566398</c:v>
                </c:pt>
                <c:pt idx="636">
                  <c:v>1.30102999566398</c:v>
                </c:pt>
                <c:pt idx="637">
                  <c:v>1.30102999566398</c:v>
                </c:pt>
                <c:pt idx="638">
                  <c:v>1.30102999566398</c:v>
                </c:pt>
                <c:pt idx="639">
                  <c:v>1.30102999566398</c:v>
                </c:pt>
                <c:pt idx="640">
                  <c:v>1.30102999566398</c:v>
                </c:pt>
                <c:pt idx="641">
                  <c:v>1.30102999566398</c:v>
                </c:pt>
                <c:pt idx="642">
                  <c:v>1.30102999566398</c:v>
                </c:pt>
                <c:pt idx="643">
                  <c:v>1.30102999566398</c:v>
                </c:pt>
                <c:pt idx="644">
                  <c:v>1.30102999566398</c:v>
                </c:pt>
                <c:pt idx="645">
                  <c:v>1.30102999566398</c:v>
                </c:pt>
                <c:pt idx="646">
                  <c:v>1.30102999566398</c:v>
                </c:pt>
                <c:pt idx="647">
                  <c:v>1.30102999566398</c:v>
                </c:pt>
                <c:pt idx="648">
                  <c:v>1.30102999566398</c:v>
                </c:pt>
                <c:pt idx="649">
                  <c:v>1.30102999566398</c:v>
                </c:pt>
                <c:pt idx="650">
                  <c:v>1.30102999566398</c:v>
                </c:pt>
                <c:pt idx="651">
                  <c:v>1.30102999566398</c:v>
                </c:pt>
                <c:pt idx="652">
                  <c:v>1.30102999566398</c:v>
                </c:pt>
                <c:pt idx="653">
                  <c:v>1.30102999566398</c:v>
                </c:pt>
                <c:pt idx="654">
                  <c:v>1.30102999566398</c:v>
                </c:pt>
                <c:pt idx="655">
                  <c:v>1.30102999566398</c:v>
                </c:pt>
                <c:pt idx="656">
                  <c:v>1.30102999566398</c:v>
                </c:pt>
                <c:pt idx="657">
                  <c:v>1.30102999566398</c:v>
                </c:pt>
                <c:pt idx="658">
                  <c:v>1.30102999566398</c:v>
                </c:pt>
                <c:pt idx="659">
                  <c:v>1.30102999566398</c:v>
                </c:pt>
                <c:pt idx="660">
                  <c:v>1.30102999566398</c:v>
                </c:pt>
                <c:pt idx="661">
                  <c:v>1.30102999566398</c:v>
                </c:pt>
                <c:pt idx="662">
                  <c:v>1.30102999566398</c:v>
                </c:pt>
                <c:pt idx="663">
                  <c:v>1.30102999566398</c:v>
                </c:pt>
                <c:pt idx="664">
                  <c:v>1.30102999566398</c:v>
                </c:pt>
                <c:pt idx="665">
                  <c:v>1.30102999566398</c:v>
                </c:pt>
                <c:pt idx="666">
                  <c:v>1.30102999566398</c:v>
                </c:pt>
                <c:pt idx="667">
                  <c:v>1.30102999566398</c:v>
                </c:pt>
                <c:pt idx="668">
                  <c:v>1.30102999566398</c:v>
                </c:pt>
                <c:pt idx="669">
                  <c:v>1.30102999566398</c:v>
                </c:pt>
                <c:pt idx="670">
                  <c:v>1.30102999566398</c:v>
                </c:pt>
                <c:pt idx="671">
                  <c:v>1.30102999566398</c:v>
                </c:pt>
                <c:pt idx="672">
                  <c:v>1.30102999566398</c:v>
                </c:pt>
                <c:pt idx="673">
                  <c:v>1.30102999566398</c:v>
                </c:pt>
                <c:pt idx="674">
                  <c:v>1.30102999566398</c:v>
                </c:pt>
                <c:pt idx="675">
                  <c:v>1.30102999566398</c:v>
                </c:pt>
                <c:pt idx="676">
                  <c:v>1.30102999566398</c:v>
                </c:pt>
                <c:pt idx="677">
                  <c:v>1.30102999566398</c:v>
                </c:pt>
                <c:pt idx="678">
                  <c:v>1.30102999566398</c:v>
                </c:pt>
                <c:pt idx="679">
                  <c:v>1.30102999566398</c:v>
                </c:pt>
                <c:pt idx="680">
                  <c:v>1.30102999566398</c:v>
                </c:pt>
                <c:pt idx="681">
                  <c:v>1.30102999566398</c:v>
                </c:pt>
                <c:pt idx="682">
                  <c:v>1.30102999566398</c:v>
                </c:pt>
                <c:pt idx="683">
                  <c:v>1.30102999566398</c:v>
                </c:pt>
                <c:pt idx="684">
                  <c:v>1.30102999566398</c:v>
                </c:pt>
                <c:pt idx="685">
                  <c:v>1.30102999566398</c:v>
                </c:pt>
                <c:pt idx="686">
                  <c:v>1.30102999566398</c:v>
                </c:pt>
                <c:pt idx="687">
                  <c:v>1.30102999566398</c:v>
                </c:pt>
                <c:pt idx="688">
                  <c:v>1.30102999566398</c:v>
                </c:pt>
                <c:pt idx="689">
                  <c:v>1.30102999566398</c:v>
                </c:pt>
                <c:pt idx="690">
                  <c:v>1.30102999566398</c:v>
                </c:pt>
                <c:pt idx="691">
                  <c:v>1.30102999566398</c:v>
                </c:pt>
                <c:pt idx="692">
                  <c:v>1.30102999566398</c:v>
                </c:pt>
                <c:pt idx="693">
                  <c:v>1.30102999566398</c:v>
                </c:pt>
                <c:pt idx="694">
                  <c:v>1.30102999566398</c:v>
                </c:pt>
                <c:pt idx="695">
                  <c:v>1.30102999566398</c:v>
                </c:pt>
                <c:pt idx="696">
                  <c:v>1.30102999566398</c:v>
                </c:pt>
                <c:pt idx="697">
                  <c:v>1.30102999566398</c:v>
                </c:pt>
                <c:pt idx="698">
                  <c:v>1.30102999566398</c:v>
                </c:pt>
                <c:pt idx="699">
                  <c:v>1.30102999566398</c:v>
                </c:pt>
                <c:pt idx="700">
                  <c:v>1.30102999566398</c:v>
                </c:pt>
                <c:pt idx="701">
                  <c:v>1.30102999566398</c:v>
                </c:pt>
                <c:pt idx="702">
                  <c:v>1.30102999566398</c:v>
                </c:pt>
                <c:pt idx="703">
                  <c:v>1.30102999566398</c:v>
                </c:pt>
                <c:pt idx="704">
                  <c:v>1.30102999566398</c:v>
                </c:pt>
                <c:pt idx="705">
                  <c:v>1.30102999566398</c:v>
                </c:pt>
                <c:pt idx="706">
                  <c:v>1.30102999566398</c:v>
                </c:pt>
                <c:pt idx="707">
                  <c:v>1.30102999566398</c:v>
                </c:pt>
                <c:pt idx="708">
                  <c:v>1.30102999566398</c:v>
                </c:pt>
                <c:pt idx="709">
                  <c:v>1.30102999566398</c:v>
                </c:pt>
                <c:pt idx="710">
                  <c:v>1.30102999566398</c:v>
                </c:pt>
                <c:pt idx="711">
                  <c:v>1.30102999566398</c:v>
                </c:pt>
                <c:pt idx="712">
                  <c:v>1.30102999566398</c:v>
                </c:pt>
                <c:pt idx="713">
                  <c:v>1.30102999566398</c:v>
                </c:pt>
                <c:pt idx="714">
                  <c:v>1.30102999566398</c:v>
                </c:pt>
                <c:pt idx="715">
                  <c:v>1.30102999566398</c:v>
                </c:pt>
                <c:pt idx="716">
                  <c:v>1.30102999566398</c:v>
                </c:pt>
                <c:pt idx="717">
                  <c:v>1.30102999566398</c:v>
                </c:pt>
                <c:pt idx="718">
                  <c:v>1.30102999566398</c:v>
                </c:pt>
                <c:pt idx="719">
                  <c:v>1.30102999566398</c:v>
                </c:pt>
                <c:pt idx="720">
                  <c:v>1.30102999566398</c:v>
                </c:pt>
                <c:pt idx="721">
                  <c:v>1.30102999566398</c:v>
                </c:pt>
                <c:pt idx="722">
                  <c:v>1.30102999566398</c:v>
                </c:pt>
                <c:pt idx="723">
                  <c:v>1.30102999566398</c:v>
                </c:pt>
                <c:pt idx="724">
                  <c:v>1.30102999566398</c:v>
                </c:pt>
                <c:pt idx="725">
                  <c:v>1.30102999566398</c:v>
                </c:pt>
                <c:pt idx="726">
                  <c:v>1.30102999566398</c:v>
                </c:pt>
                <c:pt idx="727">
                  <c:v>1.30102999566398</c:v>
                </c:pt>
                <c:pt idx="728">
                  <c:v>1.30102999566398</c:v>
                </c:pt>
                <c:pt idx="729">
                  <c:v>1.30102999566398</c:v>
                </c:pt>
                <c:pt idx="730">
                  <c:v>1.30102999566398</c:v>
                </c:pt>
                <c:pt idx="731">
                  <c:v>1.30102999566398</c:v>
                </c:pt>
                <c:pt idx="732">
                  <c:v>1.30102999566398</c:v>
                </c:pt>
                <c:pt idx="733">
                  <c:v>1.30102999566398</c:v>
                </c:pt>
                <c:pt idx="734">
                  <c:v>1.30102999566398</c:v>
                </c:pt>
                <c:pt idx="735">
                  <c:v>1.30102999566398</c:v>
                </c:pt>
                <c:pt idx="736">
                  <c:v>1.30102999566398</c:v>
                </c:pt>
                <c:pt idx="737">
                  <c:v>1.30102999566398</c:v>
                </c:pt>
                <c:pt idx="738">
                  <c:v>1.30102999566398</c:v>
                </c:pt>
                <c:pt idx="739">
                  <c:v>1.30102999566398</c:v>
                </c:pt>
                <c:pt idx="740">
                  <c:v>1.30102999566398</c:v>
                </c:pt>
                <c:pt idx="741">
                  <c:v>1.30102999566398</c:v>
                </c:pt>
                <c:pt idx="742">
                  <c:v>1.30102999566398</c:v>
                </c:pt>
                <c:pt idx="743">
                  <c:v>1.30102999566398</c:v>
                </c:pt>
                <c:pt idx="744">
                  <c:v>1.30102999566398</c:v>
                </c:pt>
                <c:pt idx="745">
                  <c:v>1.30102999566398</c:v>
                </c:pt>
                <c:pt idx="746">
                  <c:v>1.30102999566398</c:v>
                </c:pt>
                <c:pt idx="747">
                  <c:v>1.30102999566398</c:v>
                </c:pt>
                <c:pt idx="748">
                  <c:v>1.30102999566398</c:v>
                </c:pt>
                <c:pt idx="749">
                  <c:v>1.30102999566398</c:v>
                </c:pt>
                <c:pt idx="750">
                  <c:v>1.30102999566398</c:v>
                </c:pt>
                <c:pt idx="751">
                  <c:v>1.30102999566398</c:v>
                </c:pt>
                <c:pt idx="752">
                  <c:v>1.30102999566398</c:v>
                </c:pt>
                <c:pt idx="753">
                  <c:v>1.30102999566398</c:v>
                </c:pt>
                <c:pt idx="754">
                  <c:v>1.30102999566398</c:v>
                </c:pt>
                <c:pt idx="755">
                  <c:v>1.30102999566398</c:v>
                </c:pt>
                <c:pt idx="756">
                  <c:v>1.30102999566398</c:v>
                </c:pt>
                <c:pt idx="757">
                  <c:v>1.30102999566398</c:v>
                </c:pt>
                <c:pt idx="758">
                  <c:v>1.30102999566398</c:v>
                </c:pt>
                <c:pt idx="759">
                  <c:v>1.30102999566398</c:v>
                </c:pt>
                <c:pt idx="760">
                  <c:v>1.30102999566398</c:v>
                </c:pt>
                <c:pt idx="761">
                  <c:v>1.30102999566398</c:v>
                </c:pt>
                <c:pt idx="762">
                  <c:v>1.30102999566398</c:v>
                </c:pt>
                <c:pt idx="763">
                  <c:v>1.30102999566398</c:v>
                </c:pt>
                <c:pt idx="764">
                  <c:v>1.30102999566398</c:v>
                </c:pt>
                <c:pt idx="765">
                  <c:v>1.30102999566398</c:v>
                </c:pt>
                <c:pt idx="766">
                  <c:v>1.30102999566398</c:v>
                </c:pt>
                <c:pt idx="767">
                  <c:v>1.30102999566398</c:v>
                </c:pt>
                <c:pt idx="768">
                  <c:v>1.30102999566398</c:v>
                </c:pt>
                <c:pt idx="769">
                  <c:v>1.30102999566398</c:v>
                </c:pt>
                <c:pt idx="770">
                  <c:v>1.30102999566398</c:v>
                </c:pt>
                <c:pt idx="771">
                  <c:v>1.30102999566398</c:v>
                </c:pt>
                <c:pt idx="772">
                  <c:v>1.30102999566398</c:v>
                </c:pt>
                <c:pt idx="773">
                  <c:v>1.30102999566398</c:v>
                </c:pt>
                <c:pt idx="774">
                  <c:v>1.30102999566398</c:v>
                </c:pt>
                <c:pt idx="775">
                  <c:v>1.30102999566398</c:v>
                </c:pt>
                <c:pt idx="776">
                  <c:v>1.30102999566398</c:v>
                </c:pt>
                <c:pt idx="777">
                  <c:v>1.30102999566398</c:v>
                </c:pt>
                <c:pt idx="778">
                  <c:v>1.30102999566398</c:v>
                </c:pt>
                <c:pt idx="779">
                  <c:v>1.30102999566398</c:v>
                </c:pt>
                <c:pt idx="780">
                  <c:v>1.30102999566398</c:v>
                </c:pt>
                <c:pt idx="781">
                  <c:v>1.30102999566398</c:v>
                </c:pt>
                <c:pt idx="782">
                  <c:v>1.30102999566398</c:v>
                </c:pt>
                <c:pt idx="783">
                  <c:v>1.30102999566398</c:v>
                </c:pt>
                <c:pt idx="784">
                  <c:v>1.30102999566398</c:v>
                </c:pt>
                <c:pt idx="785">
                  <c:v>1.30102999566398</c:v>
                </c:pt>
                <c:pt idx="786">
                  <c:v>1.30102999566398</c:v>
                </c:pt>
                <c:pt idx="787">
                  <c:v>1.30102999566398</c:v>
                </c:pt>
                <c:pt idx="788">
                  <c:v>1.30102999566398</c:v>
                </c:pt>
                <c:pt idx="789">
                  <c:v>1.30102999566398</c:v>
                </c:pt>
                <c:pt idx="790">
                  <c:v>1.30102999566398</c:v>
                </c:pt>
                <c:pt idx="791">
                  <c:v>1.30102999566398</c:v>
                </c:pt>
                <c:pt idx="792">
                  <c:v>1.30102999566398</c:v>
                </c:pt>
                <c:pt idx="793">
                  <c:v>1.30102999566398</c:v>
                </c:pt>
                <c:pt idx="794">
                  <c:v>1.30102999566398</c:v>
                </c:pt>
                <c:pt idx="795">
                  <c:v>1.30102999566398</c:v>
                </c:pt>
                <c:pt idx="796">
                  <c:v>1.30102999566398</c:v>
                </c:pt>
                <c:pt idx="797">
                  <c:v>1.30102999566398</c:v>
                </c:pt>
                <c:pt idx="798">
                  <c:v>1.30102999566398</c:v>
                </c:pt>
                <c:pt idx="799">
                  <c:v>1.30102999566398</c:v>
                </c:pt>
                <c:pt idx="800">
                  <c:v>1.30102999566398</c:v>
                </c:pt>
                <c:pt idx="801">
                  <c:v>1.30102999566398</c:v>
                </c:pt>
                <c:pt idx="802">
                  <c:v>1.30102999566398</c:v>
                </c:pt>
                <c:pt idx="803">
                  <c:v>1.30102999566398</c:v>
                </c:pt>
                <c:pt idx="804">
                  <c:v>1.30102999566398</c:v>
                </c:pt>
                <c:pt idx="805">
                  <c:v>1.30102999566398</c:v>
                </c:pt>
                <c:pt idx="806">
                  <c:v>1.30102999566398</c:v>
                </c:pt>
                <c:pt idx="807">
                  <c:v>1.30102999566398</c:v>
                </c:pt>
                <c:pt idx="808">
                  <c:v>1.30102999566398</c:v>
                </c:pt>
                <c:pt idx="809">
                  <c:v>1.30102999566398</c:v>
                </c:pt>
                <c:pt idx="810">
                  <c:v>1.30102999566398</c:v>
                </c:pt>
                <c:pt idx="811">
                  <c:v>1.30102999566398</c:v>
                </c:pt>
                <c:pt idx="812">
                  <c:v>1.30102999566398</c:v>
                </c:pt>
                <c:pt idx="813">
                  <c:v>1.30102999566398</c:v>
                </c:pt>
                <c:pt idx="814">
                  <c:v>1.30102999566398</c:v>
                </c:pt>
                <c:pt idx="815">
                  <c:v>1.30102999566398</c:v>
                </c:pt>
                <c:pt idx="816">
                  <c:v>1.30102999566398</c:v>
                </c:pt>
                <c:pt idx="817">
                  <c:v>1.30102999566398</c:v>
                </c:pt>
                <c:pt idx="818">
                  <c:v>1.30102999566398</c:v>
                </c:pt>
                <c:pt idx="819">
                  <c:v>1.30102999566398</c:v>
                </c:pt>
                <c:pt idx="820">
                  <c:v>1.30102999566398</c:v>
                </c:pt>
                <c:pt idx="821">
                  <c:v>1.30102999566398</c:v>
                </c:pt>
                <c:pt idx="822">
                  <c:v>1.30102999566398</c:v>
                </c:pt>
                <c:pt idx="823">
                  <c:v>1.30102999566398</c:v>
                </c:pt>
                <c:pt idx="824">
                  <c:v>1.30102999566398</c:v>
                </c:pt>
                <c:pt idx="825">
                  <c:v>1.30102999566398</c:v>
                </c:pt>
                <c:pt idx="826">
                  <c:v>1.30102999566398</c:v>
                </c:pt>
                <c:pt idx="827">
                  <c:v>1.30102999566398</c:v>
                </c:pt>
                <c:pt idx="828">
                  <c:v>1.30102999566398</c:v>
                </c:pt>
                <c:pt idx="829">
                  <c:v>1.30102999566398</c:v>
                </c:pt>
                <c:pt idx="830">
                  <c:v>1.30102999566398</c:v>
                </c:pt>
                <c:pt idx="831">
                  <c:v>1.30102999566398</c:v>
                </c:pt>
                <c:pt idx="832">
                  <c:v>1.30102999566398</c:v>
                </c:pt>
                <c:pt idx="833">
                  <c:v>1.30102999566398</c:v>
                </c:pt>
                <c:pt idx="834">
                  <c:v>1.30102999566398</c:v>
                </c:pt>
                <c:pt idx="835">
                  <c:v>1.30102999566398</c:v>
                </c:pt>
                <c:pt idx="836">
                  <c:v>1.30102999566398</c:v>
                </c:pt>
                <c:pt idx="837">
                  <c:v>1.30102999566398</c:v>
                </c:pt>
                <c:pt idx="838">
                  <c:v>1.30102999566398</c:v>
                </c:pt>
                <c:pt idx="839">
                  <c:v>1.30102999566398</c:v>
                </c:pt>
                <c:pt idx="840">
                  <c:v>1.30102999566398</c:v>
                </c:pt>
                <c:pt idx="841">
                  <c:v>1.30102999566398</c:v>
                </c:pt>
                <c:pt idx="842">
                  <c:v>1.30102999566398</c:v>
                </c:pt>
                <c:pt idx="843">
                  <c:v>1.30102999566398</c:v>
                </c:pt>
                <c:pt idx="844">
                  <c:v>1.30102999566398</c:v>
                </c:pt>
                <c:pt idx="845">
                  <c:v>1.30102999566398</c:v>
                </c:pt>
                <c:pt idx="846">
                  <c:v>1.30102999566398</c:v>
                </c:pt>
                <c:pt idx="847">
                  <c:v>1.30102999566398</c:v>
                </c:pt>
                <c:pt idx="848">
                  <c:v>1.30102999566398</c:v>
                </c:pt>
                <c:pt idx="849">
                  <c:v>1.30102999566398</c:v>
                </c:pt>
                <c:pt idx="850">
                  <c:v>1.30102999566398</c:v>
                </c:pt>
                <c:pt idx="851">
                  <c:v>1.30102999566398</c:v>
                </c:pt>
                <c:pt idx="852">
                  <c:v>1.30102999566398</c:v>
                </c:pt>
                <c:pt idx="853">
                  <c:v>1.30102999566398</c:v>
                </c:pt>
                <c:pt idx="854">
                  <c:v>1.30102999566398</c:v>
                </c:pt>
                <c:pt idx="855">
                  <c:v>1.30102999566398</c:v>
                </c:pt>
                <c:pt idx="856">
                  <c:v>1.30102999566398</c:v>
                </c:pt>
                <c:pt idx="857">
                  <c:v>1.30102999566398</c:v>
                </c:pt>
                <c:pt idx="858">
                  <c:v>1.30102999566398</c:v>
                </c:pt>
                <c:pt idx="859">
                  <c:v>1.30102999566398</c:v>
                </c:pt>
                <c:pt idx="860">
                  <c:v>1.30102999566398</c:v>
                </c:pt>
                <c:pt idx="861">
                  <c:v>1.30102999566398</c:v>
                </c:pt>
                <c:pt idx="862">
                  <c:v>1.30102999566398</c:v>
                </c:pt>
                <c:pt idx="863">
                  <c:v>1.30102999566398</c:v>
                </c:pt>
                <c:pt idx="864">
                  <c:v>1.30102999566398</c:v>
                </c:pt>
                <c:pt idx="865">
                  <c:v>1.30102999566398</c:v>
                </c:pt>
                <c:pt idx="866">
                  <c:v>1.30102999566398</c:v>
                </c:pt>
                <c:pt idx="867">
                  <c:v>1.30102999566398</c:v>
                </c:pt>
                <c:pt idx="868">
                  <c:v>1.30102999566398</c:v>
                </c:pt>
                <c:pt idx="869">
                  <c:v>1.30102999566398</c:v>
                </c:pt>
                <c:pt idx="870">
                  <c:v>1.30102999566398</c:v>
                </c:pt>
                <c:pt idx="871">
                  <c:v>1.30102999566398</c:v>
                </c:pt>
                <c:pt idx="872">
                  <c:v>1.30102999566398</c:v>
                </c:pt>
                <c:pt idx="873">
                  <c:v>1.30102999566398</c:v>
                </c:pt>
                <c:pt idx="874">
                  <c:v>1.30102999566398</c:v>
                </c:pt>
                <c:pt idx="875">
                  <c:v>1.30102999566398</c:v>
                </c:pt>
                <c:pt idx="876">
                  <c:v>1.30102999566398</c:v>
                </c:pt>
                <c:pt idx="877">
                  <c:v>1.30102999566398</c:v>
                </c:pt>
                <c:pt idx="878">
                  <c:v>1.30102999566398</c:v>
                </c:pt>
                <c:pt idx="879">
                  <c:v>1.30102999566398</c:v>
                </c:pt>
                <c:pt idx="880">
                  <c:v>1.30102999566398</c:v>
                </c:pt>
                <c:pt idx="881">
                  <c:v>1.30102999566398</c:v>
                </c:pt>
                <c:pt idx="882">
                  <c:v>1.30102999566398</c:v>
                </c:pt>
                <c:pt idx="883">
                  <c:v>1.30102999566398</c:v>
                </c:pt>
                <c:pt idx="884">
                  <c:v>1.30102999566398</c:v>
                </c:pt>
                <c:pt idx="885">
                  <c:v>1.30102999566398</c:v>
                </c:pt>
                <c:pt idx="886">
                  <c:v>1.30102999566398</c:v>
                </c:pt>
                <c:pt idx="887">
                  <c:v>1.30102999566398</c:v>
                </c:pt>
                <c:pt idx="888">
                  <c:v>1.30102999566398</c:v>
                </c:pt>
                <c:pt idx="889">
                  <c:v>1.30102999566398</c:v>
                </c:pt>
                <c:pt idx="890">
                  <c:v>1.30102999566398</c:v>
                </c:pt>
                <c:pt idx="891">
                  <c:v>1.30102999566398</c:v>
                </c:pt>
                <c:pt idx="892">
                  <c:v>1.30102999566398</c:v>
                </c:pt>
                <c:pt idx="893">
                  <c:v>1.30102999566398</c:v>
                </c:pt>
                <c:pt idx="894">
                  <c:v>1.30102999566398</c:v>
                </c:pt>
                <c:pt idx="895">
                  <c:v>1.30102999566398</c:v>
                </c:pt>
                <c:pt idx="896">
                  <c:v>1.30102999566398</c:v>
                </c:pt>
                <c:pt idx="897">
                  <c:v>1.30102999566398</c:v>
                </c:pt>
                <c:pt idx="898">
                  <c:v>1.30102999566398</c:v>
                </c:pt>
                <c:pt idx="899">
                  <c:v>1.30102999566398</c:v>
                </c:pt>
                <c:pt idx="900">
                  <c:v>1.30102999566398</c:v>
                </c:pt>
                <c:pt idx="901">
                  <c:v>1.30102999566398</c:v>
                </c:pt>
                <c:pt idx="902">
                  <c:v>1.30102999566398</c:v>
                </c:pt>
                <c:pt idx="903">
                  <c:v>1.30102999566398</c:v>
                </c:pt>
                <c:pt idx="904">
                  <c:v>1.30102999566398</c:v>
                </c:pt>
                <c:pt idx="905">
                  <c:v>1.30102999566398</c:v>
                </c:pt>
                <c:pt idx="906">
                  <c:v>1.30102999566398</c:v>
                </c:pt>
                <c:pt idx="907">
                  <c:v>1.30102999566398</c:v>
                </c:pt>
                <c:pt idx="908">
                  <c:v>1.30102999566398</c:v>
                </c:pt>
                <c:pt idx="909">
                  <c:v>1.30102999566398</c:v>
                </c:pt>
                <c:pt idx="910">
                  <c:v>1.30102999566398</c:v>
                </c:pt>
                <c:pt idx="911">
                  <c:v>1.30102999566398</c:v>
                </c:pt>
                <c:pt idx="912">
                  <c:v>1.30102999566398</c:v>
                </c:pt>
                <c:pt idx="913">
                  <c:v>1.30102999566398</c:v>
                </c:pt>
                <c:pt idx="914">
                  <c:v>1.30102999566398</c:v>
                </c:pt>
                <c:pt idx="915">
                  <c:v>1.30102999566398</c:v>
                </c:pt>
                <c:pt idx="916">
                  <c:v>1.30102999566398</c:v>
                </c:pt>
                <c:pt idx="917">
                  <c:v>1.30102999566398</c:v>
                </c:pt>
                <c:pt idx="918">
                  <c:v>1.30102999566398</c:v>
                </c:pt>
                <c:pt idx="919">
                  <c:v>1.30102999566398</c:v>
                </c:pt>
                <c:pt idx="920">
                  <c:v>1.30102999566398</c:v>
                </c:pt>
                <c:pt idx="921">
                  <c:v>1.30102999566398</c:v>
                </c:pt>
                <c:pt idx="922">
                  <c:v>1.30102999566398</c:v>
                </c:pt>
                <c:pt idx="923">
                  <c:v>1.30102999566398</c:v>
                </c:pt>
                <c:pt idx="924">
                  <c:v>1.30102999566398</c:v>
                </c:pt>
                <c:pt idx="925">
                  <c:v>1.30102999566398</c:v>
                </c:pt>
                <c:pt idx="926">
                  <c:v>1.30102999566398</c:v>
                </c:pt>
                <c:pt idx="927">
                  <c:v>1.30102999566398</c:v>
                </c:pt>
                <c:pt idx="928">
                  <c:v>1.30102999566398</c:v>
                </c:pt>
                <c:pt idx="929">
                  <c:v>1.30102999566398</c:v>
                </c:pt>
                <c:pt idx="930">
                  <c:v>1.30102999566398</c:v>
                </c:pt>
                <c:pt idx="931">
                  <c:v>1.30102999566398</c:v>
                </c:pt>
                <c:pt idx="932">
                  <c:v>1.30102999566398</c:v>
                </c:pt>
                <c:pt idx="933">
                  <c:v>1.30102999566398</c:v>
                </c:pt>
                <c:pt idx="934">
                  <c:v>1.30102999566398</c:v>
                </c:pt>
                <c:pt idx="935">
                  <c:v>1.30102999566398</c:v>
                </c:pt>
                <c:pt idx="936">
                  <c:v>1.30102999566398</c:v>
                </c:pt>
                <c:pt idx="937">
                  <c:v>1.30102999566398</c:v>
                </c:pt>
                <c:pt idx="938">
                  <c:v>1.30102999566398</c:v>
                </c:pt>
                <c:pt idx="939">
                  <c:v>1.30102999566398</c:v>
                </c:pt>
                <c:pt idx="940">
                  <c:v>1.30102999566398</c:v>
                </c:pt>
                <c:pt idx="941">
                  <c:v>1.30102999566398</c:v>
                </c:pt>
                <c:pt idx="942">
                  <c:v>1.30102999566398</c:v>
                </c:pt>
                <c:pt idx="943">
                  <c:v>1.30102999566398</c:v>
                </c:pt>
                <c:pt idx="944">
                  <c:v>1.30102999566398</c:v>
                </c:pt>
                <c:pt idx="945">
                  <c:v>1.30102999566398</c:v>
                </c:pt>
                <c:pt idx="946">
                  <c:v>1.30102999566398</c:v>
                </c:pt>
                <c:pt idx="947">
                  <c:v>1.30102999566398</c:v>
                </c:pt>
                <c:pt idx="948">
                  <c:v>1.30102999566398</c:v>
                </c:pt>
                <c:pt idx="949">
                  <c:v>1.30102999566398</c:v>
                </c:pt>
                <c:pt idx="950">
                  <c:v>1.30102999566398</c:v>
                </c:pt>
                <c:pt idx="951">
                  <c:v>1.30102999566398</c:v>
                </c:pt>
                <c:pt idx="952">
                  <c:v>1.30102999566398</c:v>
                </c:pt>
                <c:pt idx="953">
                  <c:v>1.30102999566398</c:v>
                </c:pt>
                <c:pt idx="954">
                  <c:v>1.30102999566398</c:v>
                </c:pt>
                <c:pt idx="955">
                  <c:v>1.30102999566398</c:v>
                </c:pt>
                <c:pt idx="956">
                  <c:v>1.30102999566398</c:v>
                </c:pt>
                <c:pt idx="957">
                  <c:v>1.30102999566398</c:v>
                </c:pt>
                <c:pt idx="958">
                  <c:v>1.30102999566398</c:v>
                </c:pt>
                <c:pt idx="959">
                  <c:v>1.30102999566398</c:v>
                </c:pt>
                <c:pt idx="960">
                  <c:v>1.30102999566398</c:v>
                </c:pt>
                <c:pt idx="961">
                  <c:v>1.30102999566398</c:v>
                </c:pt>
                <c:pt idx="962">
                  <c:v>1.30102999566398</c:v>
                </c:pt>
                <c:pt idx="963">
                  <c:v>1.30102999566398</c:v>
                </c:pt>
                <c:pt idx="964">
                  <c:v>1.30102999566398</c:v>
                </c:pt>
                <c:pt idx="965">
                  <c:v>1.30102999566398</c:v>
                </c:pt>
                <c:pt idx="966">
                  <c:v>1.30102999566398</c:v>
                </c:pt>
                <c:pt idx="967">
                  <c:v>1.30102999566398</c:v>
                </c:pt>
                <c:pt idx="968">
                  <c:v>1.30102999566398</c:v>
                </c:pt>
                <c:pt idx="969">
                  <c:v>1.30102999566398</c:v>
                </c:pt>
                <c:pt idx="970">
                  <c:v>1.30102999566398</c:v>
                </c:pt>
                <c:pt idx="971">
                  <c:v>1.30102999566398</c:v>
                </c:pt>
                <c:pt idx="972">
                  <c:v>1.30102999566398</c:v>
                </c:pt>
                <c:pt idx="973">
                  <c:v>1.30102999566398</c:v>
                </c:pt>
                <c:pt idx="974">
                  <c:v>1.30102999566398</c:v>
                </c:pt>
                <c:pt idx="975">
                  <c:v>1.30102999566398</c:v>
                </c:pt>
                <c:pt idx="976">
                  <c:v>1.30102999566398</c:v>
                </c:pt>
                <c:pt idx="977">
                  <c:v>1.30102999566398</c:v>
                </c:pt>
                <c:pt idx="978">
                  <c:v>1.30102999566398</c:v>
                </c:pt>
                <c:pt idx="979">
                  <c:v>1.30102999566398</c:v>
                </c:pt>
                <c:pt idx="980">
                  <c:v>1.30102999566398</c:v>
                </c:pt>
                <c:pt idx="981">
                  <c:v>1.30102999566398</c:v>
                </c:pt>
                <c:pt idx="982">
                  <c:v>1.30102999566398</c:v>
                </c:pt>
                <c:pt idx="983">
                  <c:v>1.30102999566398</c:v>
                </c:pt>
                <c:pt idx="984">
                  <c:v>1.30102999566398</c:v>
                </c:pt>
                <c:pt idx="985">
                  <c:v>1.30102999566398</c:v>
                </c:pt>
                <c:pt idx="986">
                  <c:v>1.30102999566398</c:v>
                </c:pt>
                <c:pt idx="987">
                  <c:v>1.30102999566398</c:v>
                </c:pt>
                <c:pt idx="988">
                  <c:v>1.30102999566398</c:v>
                </c:pt>
                <c:pt idx="989">
                  <c:v>1.30102999566398</c:v>
                </c:pt>
                <c:pt idx="990">
                  <c:v>1.30102999566398</c:v>
                </c:pt>
                <c:pt idx="991">
                  <c:v>1.30102999566398</c:v>
                </c:pt>
                <c:pt idx="992">
                  <c:v>1.30102999566398</c:v>
                </c:pt>
                <c:pt idx="993">
                  <c:v>1.30102999566398</c:v>
                </c:pt>
                <c:pt idx="994">
                  <c:v>1.30102999566398</c:v>
                </c:pt>
                <c:pt idx="995">
                  <c:v>1.30102999566398</c:v>
                </c:pt>
                <c:pt idx="996">
                  <c:v>1.30102999566398</c:v>
                </c:pt>
                <c:pt idx="997">
                  <c:v>1.30102999566398</c:v>
                </c:pt>
                <c:pt idx="998">
                  <c:v>1.30102999566398</c:v>
                </c:pt>
                <c:pt idx="999">
                  <c:v>1.30102999566398</c:v>
                </c:pt>
                <c:pt idx="1000">
                  <c:v>1.30102999566398</c:v>
                </c:pt>
                <c:pt idx="1001">
                  <c:v>1.30102999566398</c:v>
                </c:pt>
                <c:pt idx="1002">
                  <c:v>1.30102999566398</c:v>
                </c:pt>
                <c:pt idx="1003">
                  <c:v>1.30102999566398</c:v>
                </c:pt>
                <c:pt idx="1004">
                  <c:v>1.30102999566398</c:v>
                </c:pt>
                <c:pt idx="1005">
                  <c:v>1.30102999566398</c:v>
                </c:pt>
                <c:pt idx="1006">
                  <c:v>1.30102999566398</c:v>
                </c:pt>
                <c:pt idx="1007">
                  <c:v>1.30102999566398</c:v>
                </c:pt>
                <c:pt idx="1008">
                  <c:v>1.30102999566398</c:v>
                </c:pt>
                <c:pt idx="1009">
                  <c:v>1.30102999566398</c:v>
                </c:pt>
                <c:pt idx="1010">
                  <c:v>1.30102999566398</c:v>
                </c:pt>
                <c:pt idx="1011">
                  <c:v>1.30102999566398</c:v>
                </c:pt>
                <c:pt idx="1012">
                  <c:v>1.30102999566398</c:v>
                </c:pt>
                <c:pt idx="1013">
                  <c:v>1.30102999566398</c:v>
                </c:pt>
                <c:pt idx="1014">
                  <c:v>1.30102999566398</c:v>
                </c:pt>
                <c:pt idx="1015">
                  <c:v>1.30102999566398</c:v>
                </c:pt>
                <c:pt idx="1016">
                  <c:v>1.30102999566398</c:v>
                </c:pt>
                <c:pt idx="1017">
                  <c:v>1.30102999566398</c:v>
                </c:pt>
                <c:pt idx="1018">
                  <c:v>1.30102999566398</c:v>
                </c:pt>
                <c:pt idx="1019">
                  <c:v>1.30102999566398</c:v>
                </c:pt>
                <c:pt idx="1020">
                  <c:v>1.30102999566398</c:v>
                </c:pt>
                <c:pt idx="1021">
                  <c:v>1.30102999566398</c:v>
                </c:pt>
                <c:pt idx="1022">
                  <c:v>1.30102999566398</c:v>
                </c:pt>
                <c:pt idx="1023">
                  <c:v>1.30102999566398</c:v>
                </c:pt>
                <c:pt idx="1024">
                  <c:v>1.30102999566398</c:v>
                </c:pt>
                <c:pt idx="1025">
                  <c:v>1.30102999566398</c:v>
                </c:pt>
                <c:pt idx="1026">
                  <c:v>1.30102999566398</c:v>
                </c:pt>
                <c:pt idx="1027">
                  <c:v>1.30102999566398</c:v>
                </c:pt>
                <c:pt idx="1028">
                  <c:v>1.30102999566398</c:v>
                </c:pt>
                <c:pt idx="1029">
                  <c:v>1.30102999566398</c:v>
                </c:pt>
                <c:pt idx="1030">
                  <c:v>1.30102999566398</c:v>
                </c:pt>
                <c:pt idx="1031">
                  <c:v>1.30102999566398</c:v>
                </c:pt>
                <c:pt idx="1032">
                  <c:v>1.30102999566398</c:v>
                </c:pt>
                <c:pt idx="1033">
                  <c:v>1.30102999566398</c:v>
                </c:pt>
                <c:pt idx="1034">
                  <c:v>1.30102999566398</c:v>
                </c:pt>
                <c:pt idx="1035">
                  <c:v>1.30102999566398</c:v>
                </c:pt>
                <c:pt idx="1036">
                  <c:v>1.30102999566398</c:v>
                </c:pt>
                <c:pt idx="1037">
                  <c:v>1.30102999566398</c:v>
                </c:pt>
                <c:pt idx="1038">
                  <c:v>1.30102999566398</c:v>
                </c:pt>
                <c:pt idx="1039">
                  <c:v>1.30102999566398</c:v>
                </c:pt>
                <c:pt idx="1040">
                  <c:v>1.30102999566398</c:v>
                </c:pt>
                <c:pt idx="1041">
                  <c:v>1.30102999566398</c:v>
                </c:pt>
                <c:pt idx="1042">
                  <c:v>1.30102999566398</c:v>
                </c:pt>
                <c:pt idx="1043">
                  <c:v>1.30102999566398</c:v>
                </c:pt>
                <c:pt idx="1044">
                  <c:v>1.30102999566398</c:v>
                </c:pt>
                <c:pt idx="1045">
                  <c:v>1.30102999566398</c:v>
                </c:pt>
                <c:pt idx="1046">
                  <c:v>1.30102999566398</c:v>
                </c:pt>
                <c:pt idx="1047">
                  <c:v>1.30102999566398</c:v>
                </c:pt>
                <c:pt idx="1048">
                  <c:v>1.30102999566398</c:v>
                </c:pt>
                <c:pt idx="1049">
                  <c:v>1.30102999566398</c:v>
                </c:pt>
                <c:pt idx="1050">
                  <c:v>1.30102999566398</c:v>
                </c:pt>
                <c:pt idx="1051">
                  <c:v>1.30102999566398</c:v>
                </c:pt>
                <c:pt idx="1052">
                  <c:v>1.30102999566398</c:v>
                </c:pt>
                <c:pt idx="1053">
                  <c:v>1.30102999566398</c:v>
                </c:pt>
                <c:pt idx="1054">
                  <c:v>1.30102999566398</c:v>
                </c:pt>
                <c:pt idx="1055">
                  <c:v>1.30102999566398</c:v>
                </c:pt>
                <c:pt idx="1056">
                  <c:v>1.30102999566398</c:v>
                </c:pt>
                <c:pt idx="1057">
                  <c:v>1.30102999566398</c:v>
                </c:pt>
                <c:pt idx="1058">
                  <c:v>1.30102999566398</c:v>
                </c:pt>
                <c:pt idx="1059">
                  <c:v>1.30102999566398</c:v>
                </c:pt>
                <c:pt idx="1060">
                  <c:v>1.30102999566398</c:v>
                </c:pt>
                <c:pt idx="1061">
                  <c:v>1.30102999566398</c:v>
                </c:pt>
                <c:pt idx="1062">
                  <c:v>1.30102999566398</c:v>
                </c:pt>
                <c:pt idx="1063">
                  <c:v>1.30102999566398</c:v>
                </c:pt>
                <c:pt idx="1064">
                  <c:v>1.30102999566398</c:v>
                </c:pt>
                <c:pt idx="1065">
                  <c:v>1.30102999566398</c:v>
                </c:pt>
                <c:pt idx="1066">
                  <c:v>1.30102999566398</c:v>
                </c:pt>
                <c:pt idx="1067">
                  <c:v>1.30102999566398</c:v>
                </c:pt>
                <c:pt idx="1068">
                  <c:v>1.30102999566398</c:v>
                </c:pt>
                <c:pt idx="1069">
                  <c:v>1.30102999566398</c:v>
                </c:pt>
                <c:pt idx="1070">
                  <c:v>1.30102999566398</c:v>
                </c:pt>
                <c:pt idx="1071">
                  <c:v>1.30102999566398</c:v>
                </c:pt>
                <c:pt idx="1072">
                  <c:v>1.30102999566398</c:v>
                </c:pt>
                <c:pt idx="1073">
                  <c:v>1.30102999566398</c:v>
                </c:pt>
                <c:pt idx="1074">
                  <c:v>1.30102999566398</c:v>
                </c:pt>
                <c:pt idx="1075">
                  <c:v>1.30102999566398</c:v>
                </c:pt>
                <c:pt idx="1076">
                  <c:v>1.30102999566398</c:v>
                </c:pt>
                <c:pt idx="1077">
                  <c:v>1.30102999566398</c:v>
                </c:pt>
                <c:pt idx="1078">
                  <c:v>1.30102999566398</c:v>
                </c:pt>
                <c:pt idx="1079">
                  <c:v>1.30102999566398</c:v>
                </c:pt>
                <c:pt idx="1080">
                  <c:v>1.30102999566398</c:v>
                </c:pt>
                <c:pt idx="1081">
                  <c:v>1.30102999566398</c:v>
                </c:pt>
                <c:pt idx="1082">
                  <c:v>1.30102999566398</c:v>
                </c:pt>
                <c:pt idx="1083">
                  <c:v>1.30102999566398</c:v>
                </c:pt>
                <c:pt idx="1084">
                  <c:v>1.30102999566398</c:v>
                </c:pt>
                <c:pt idx="1085">
                  <c:v>1.30102999566398</c:v>
                </c:pt>
                <c:pt idx="1086">
                  <c:v>1.30102999566398</c:v>
                </c:pt>
                <c:pt idx="1087">
                  <c:v>1.30102999566398</c:v>
                </c:pt>
                <c:pt idx="1088">
                  <c:v>1.30102999566398</c:v>
                </c:pt>
                <c:pt idx="1089">
                  <c:v>1.30102999566398</c:v>
                </c:pt>
                <c:pt idx="1090">
                  <c:v>1.30102999566398</c:v>
                </c:pt>
                <c:pt idx="1091">
                  <c:v>1.30102999566398</c:v>
                </c:pt>
                <c:pt idx="1092">
                  <c:v>1.30102999566398</c:v>
                </c:pt>
                <c:pt idx="1093">
                  <c:v>1.30102999566398</c:v>
                </c:pt>
                <c:pt idx="1094">
                  <c:v>1.30102999566398</c:v>
                </c:pt>
                <c:pt idx="1095">
                  <c:v>1.30102999566398</c:v>
                </c:pt>
                <c:pt idx="1096">
                  <c:v>1.30102999566398</c:v>
                </c:pt>
                <c:pt idx="1097">
                  <c:v>1.30102999566398</c:v>
                </c:pt>
                <c:pt idx="1098">
                  <c:v>1.30102999566398</c:v>
                </c:pt>
                <c:pt idx="1099">
                  <c:v>1.30102999566398</c:v>
                </c:pt>
                <c:pt idx="1100">
                  <c:v>1.30102999566398</c:v>
                </c:pt>
                <c:pt idx="1101">
                  <c:v>1.30102999566398</c:v>
                </c:pt>
                <c:pt idx="1102">
                  <c:v>1.30102999566398</c:v>
                </c:pt>
                <c:pt idx="1103">
                  <c:v>1.30102999566398</c:v>
                </c:pt>
                <c:pt idx="1104">
                  <c:v>1.30102999566398</c:v>
                </c:pt>
                <c:pt idx="1105">
                  <c:v>1.30102999566398</c:v>
                </c:pt>
                <c:pt idx="1106">
                  <c:v>1.30102999566398</c:v>
                </c:pt>
                <c:pt idx="1107">
                  <c:v>1.30102999566398</c:v>
                </c:pt>
                <c:pt idx="1108">
                  <c:v>1.30102999566398</c:v>
                </c:pt>
                <c:pt idx="1109">
                  <c:v>1.30102999566398</c:v>
                </c:pt>
                <c:pt idx="1110">
                  <c:v>1.30102999566398</c:v>
                </c:pt>
                <c:pt idx="1111">
                  <c:v>1.30102999566398</c:v>
                </c:pt>
                <c:pt idx="1112">
                  <c:v>1.30102999566398</c:v>
                </c:pt>
                <c:pt idx="1113">
                  <c:v>1.30102999566398</c:v>
                </c:pt>
                <c:pt idx="1114">
                  <c:v>1.30102999566398</c:v>
                </c:pt>
                <c:pt idx="1115">
                  <c:v>1.30102999566398</c:v>
                </c:pt>
                <c:pt idx="1116">
                  <c:v>1.30102999566398</c:v>
                </c:pt>
                <c:pt idx="1117">
                  <c:v>1.30102999566398</c:v>
                </c:pt>
                <c:pt idx="1118">
                  <c:v>1.30102999566398</c:v>
                </c:pt>
                <c:pt idx="1119">
                  <c:v>1.30102999566398</c:v>
                </c:pt>
                <c:pt idx="1120">
                  <c:v>1.30102999566398</c:v>
                </c:pt>
                <c:pt idx="1121">
                  <c:v>1.30102999566398</c:v>
                </c:pt>
                <c:pt idx="1122">
                  <c:v>1.30102999566398</c:v>
                </c:pt>
                <c:pt idx="1123">
                  <c:v>1.30102999566398</c:v>
                </c:pt>
                <c:pt idx="1124">
                  <c:v>1.30102999566398</c:v>
                </c:pt>
                <c:pt idx="1125">
                  <c:v>1.30102999566398</c:v>
                </c:pt>
                <c:pt idx="1126">
                  <c:v>1.30102999566398</c:v>
                </c:pt>
                <c:pt idx="1127">
                  <c:v>1.30102999566398</c:v>
                </c:pt>
                <c:pt idx="1128">
                  <c:v>1.30102999566398</c:v>
                </c:pt>
                <c:pt idx="1129">
                  <c:v>1.30102999566398</c:v>
                </c:pt>
                <c:pt idx="1130">
                  <c:v>1.30102999566398</c:v>
                </c:pt>
                <c:pt idx="1131">
                  <c:v>1.30102999566398</c:v>
                </c:pt>
                <c:pt idx="1132">
                  <c:v>1.30102999566398</c:v>
                </c:pt>
                <c:pt idx="1133">
                  <c:v>1.30102999566398</c:v>
                </c:pt>
                <c:pt idx="1134">
                  <c:v>1.30102999566398</c:v>
                </c:pt>
                <c:pt idx="1135">
                  <c:v>1.30102999566398</c:v>
                </c:pt>
                <c:pt idx="1136">
                  <c:v>1.30102999566398</c:v>
                </c:pt>
                <c:pt idx="1137">
                  <c:v>1.30102999566398</c:v>
                </c:pt>
                <c:pt idx="1138">
                  <c:v>1.30102999566398</c:v>
                </c:pt>
                <c:pt idx="1139">
                  <c:v>1.30102999566398</c:v>
                </c:pt>
                <c:pt idx="1140">
                  <c:v>1.30102999566398</c:v>
                </c:pt>
                <c:pt idx="1141">
                  <c:v>1.30102999566398</c:v>
                </c:pt>
                <c:pt idx="1142">
                  <c:v>1.30102999566398</c:v>
                </c:pt>
                <c:pt idx="1143">
                  <c:v>1.30102999566398</c:v>
                </c:pt>
                <c:pt idx="1144">
                  <c:v>1.30102999566398</c:v>
                </c:pt>
                <c:pt idx="1145">
                  <c:v>1.30102999566398</c:v>
                </c:pt>
                <c:pt idx="1146">
                  <c:v>1.30102999566398</c:v>
                </c:pt>
                <c:pt idx="1147">
                  <c:v>1.30102999566398</c:v>
                </c:pt>
                <c:pt idx="1148">
                  <c:v>1.30102999566398</c:v>
                </c:pt>
                <c:pt idx="1149">
                  <c:v>1.30102999566398</c:v>
                </c:pt>
                <c:pt idx="1150">
                  <c:v>1.30102999566398</c:v>
                </c:pt>
                <c:pt idx="1151">
                  <c:v>1.30102999566398</c:v>
                </c:pt>
                <c:pt idx="1152">
                  <c:v>1.30102999566398</c:v>
                </c:pt>
                <c:pt idx="1153">
                  <c:v>1.30102999566398</c:v>
                </c:pt>
                <c:pt idx="1154">
                  <c:v>1.30102999566398</c:v>
                </c:pt>
                <c:pt idx="1155">
                  <c:v>1.30102999566398</c:v>
                </c:pt>
                <c:pt idx="1156">
                  <c:v>1.30102999566398</c:v>
                </c:pt>
                <c:pt idx="1157">
                  <c:v>1.30102999566398</c:v>
                </c:pt>
                <c:pt idx="1158">
                  <c:v>1.30102999566398</c:v>
                </c:pt>
                <c:pt idx="1159">
                  <c:v>1.30102999566398</c:v>
                </c:pt>
                <c:pt idx="1160">
                  <c:v>1.30102999566398</c:v>
                </c:pt>
                <c:pt idx="1161">
                  <c:v>1.30102999566398</c:v>
                </c:pt>
                <c:pt idx="1162">
                  <c:v>1.30102999566398</c:v>
                </c:pt>
                <c:pt idx="1163">
                  <c:v>1.30102999566398</c:v>
                </c:pt>
                <c:pt idx="1164">
                  <c:v>1.30102999566398</c:v>
                </c:pt>
                <c:pt idx="1165">
                  <c:v>1.30102999566398</c:v>
                </c:pt>
                <c:pt idx="1166">
                  <c:v>1.30102999566398</c:v>
                </c:pt>
                <c:pt idx="1167">
                  <c:v>1.30102999566398</c:v>
                </c:pt>
                <c:pt idx="1168">
                  <c:v>1.30102999566398</c:v>
                </c:pt>
                <c:pt idx="1169">
                  <c:v>1.30102999566398</c:v>
                </c:pt>
                <c:pt idx="1170">
                  <c:v>1.30102999566398</c:v>
                </c:pt>
                <c:pt idx="1171">
                  <c:v>1.30102999566398</c:v>
                </c:pt>
                <c:pt idx="1172">
                  <c:v>1.30102999566398</c:v>
                </c:pt>
                <c:pt idx="1173">
                  <c:v>1.30102999566398</c:v>
                </c:pt>
                <c:pt idx="1174">
                  <c:v>1.30102999566398</c:v>
                </c:pt>
                <c:pt idx="1175">
                  <c:v>1.30102999566398</c:v>
                </c:pt>
                <c:pt idx="1176">
                  <c:v>1.30102999566398</c:v>
                </c:pt>
                <c:pt idx="1177">
                  <c:v>1.30102999566398</c:v>
                </c:pt>
                <c:pt idx="1178">
                  <c:v>1.30102999566398</c:v>
                </c:pt>
                <c:pt idx="1179">
                  <c:v>1.30102999566398</c:v>
                </c:pt>
                <c:pt idx="1180">
                  <c:v>1.30102999566398</c:v>
                </c:pt>
                <c:pt idx="1181">
                  <c:v>1.30102999566398</c:v>
                </c:pt>
                <c:pt idx="1182">
                  <c:v>1.30102999566398</c:v>
                </c:pt>
                <c:pt idx="1183">
                  <c:v>1.30102999566398</c:v>
                </c:pt>
                <c:pt idx="1184">
                  <c:v>1.30102999566398</c:v>
                </c:pt>
                <c:pt idx="1185">
                  <c:v>1.30102999566398</c:v>
                </c:pt>
                <c:pt idx="1186">
                  <c:v>1.30102999566398</c:v>
                </c:pt>
                <c:pt idx="1187">
                  <c:v>1.30102999566398</c:v>
                </c:pt>
                <c:pt idx="1188">
                  <c:v>1.30102999566398</c:v>
                </c:pt>
                <c:pt idx="1189">
                  <c:v>1.30102999566398</c:v>
                </c:pt>
                <c:pt idx="1190">
                  <c:v>1.30102999566398</c:v>
                </c:pt>
                <c:pt idx="1191">
                  <c:v>1.30102999566398</c:v>
                </c:pt>
                <c:pt idx="1192">
                  <c:v>1.30102999566398</c:v>
                </c:pt>
                <c:pt idx="1193">
                  <c:v>1.30102999566398</c:v>
                </c:pt>
                <c:pt idx="1194">
                  <c:v>1.30102999566398</c:v>
                </c:pt>
                <c:pt idx="1195">
                  <c:v>1.30102999566398</c:v>
                </c:pt>
                <c:pt idx="1196">
                  <c:v>1.30102999566398</c:v>
                </c:pt>
                <c:pt idx="1197">
                  <c:v>1.30102999566398</c:v>
                </c:pt>
                <c:pt idx="1198">
                  <c:v>1.30102999566398</c:v>
                </c:pt>
                <c:pt idx="1199">
                  <c:v>1.30102999566398</c:v>
                </c:pt>
                <c:pt idx="1200">
                  <c:v>1.30102999566398</c:v>
                </c:pt>
                <c:pt idx="1201">
                  <c:v>1.30102999566398</c:v>
                </c:pt>
                <c:pt idx="1202">
                  <c:v>1.30102999566398</c:v>
                </c:pt>
                <c:pt idx="1203">
                  <c:v>1.30102999566398</c:v>
                </c:pt>
                <c:pt idx="1204">
                  <c:v>1.30102999566398</c:v>
                </c:pt>
                <c:pt idx="1205">
                  <c:v>1.30102999566398</c:v>
                </c:pt>
                <c:pt idx="1206">
                  <c:v>1.30102999566398</c:v>
                </c:pt>
                <c:pt idx="1207">
                  <c:v>1.30102999566398</c:v>
                </c:pt>
                <c:pt idx="1208">
                  <c:v>1.30102999566398</c:v>
                </c:pt>
                <c:pt idx="1209">
                  <c:v>1.30102999566398</c:v>
                </c:pt>
                <c:pt idx="1210">
                  <c:v>1.30102999566398</c:v>
                </c:pt>
                <c:pt idx="1211">
                  <c:v>1.30102999566398</c:v>
                </c:pt>
                <c:pt idx="1212">
                  <c:v>1.30102999566398</c:v>
                </c:pt>
                <c:pt idx="1213">
                  <c:v>1.30102999566398</c:v>
                </c:pt>
                <c:pt idx="1214">
                  <c:v>1.30102999566398</c:v>
                </c:pt>
                <c:pt idx="1215">
                  <c:v>1.30102999566398</c:v>
                </c:pt>
                <c:pt idx="1216">
                  <c:v>1.30102999566398</c:v>
                </c:pt>
                <c:pt idx="1217">
                  <c:v>1.30102999566398</c:v>
                </c:pt>
                <c:pt idx="1218">
                  <c:v>1.30102999566398</c:v>
                </c:pt>
                <c:pt idx="1219">
                  <c:v>1.30102999566398</c:v>
                </c:pt>
                <c:pt idx="1220">
                  <c:v>1.30102999566398</c:v>
                </c:pt>
                <c:pt idx="1221">
                  <c:v>1.30102999566398</c:v>
                </c:pt>
                <c:pt idx="1222">
                  <c:v>1.30102999566398</c:v>
                </c:pt>
                <c:pt idx="1223">
                  <c:v>1.30102999566398</c:v>
                </c:pt>
                <c:pt idx="1224">
                  <c:v>1.30102999566398</c:v>
                </c:pt>
                <c:pt idx="1225">
                  <c:v>1.30102999566398</c:v>
                </c:pt>
                <c:pt idx="1226">
                  <c:v>1.30102999566398</c:v>
                </c:pt>
                <c:pt idx="1227">
                  <c:v>1.30102999566398</c:v>
                </c:pt>
                <c:pt idx="1228">
                  <c:v>1.30102999566398</c:v>
                </c:pt>
                <c:pt idx="1229">
                  <c:v>1.30102999566398</c:v>
                </c:pt>
                <c:pt idx="1230">
                  <c:v>1.30102999566398</c:v>
                </c:pt>
                <c:pt idx="1231">
                  <c:v>1.30102999566398</c:v>
                </c:pt>
                <c:pt idx="1232">
                  <c:v>1.30102999566398</c:v>
                </c:pt>
                <c:pt idx="1233">
                  <c:v>1.30102999566398</c:v>
                </c:pt>
                <c:pt idx="1234">
                  <c:v>1.30102999566398</c:v>
                </c:pt>
                <c:pt idx="1235">
                  <c:v>1.30102999566398</c:v>
                </c:pt>
                <c:pt idx="1236">
                  <c:v>1.30102999566398</c:v>
                </c:pt>
                <c:pt idx="1237">
                  <c:v>1.30102999566398</c:v>
                </c:pt>
                <c:pt idx="1238">
                  <c:v>1.30102999566398</c:v>
                </c:pt>
                <c:pt idx="1239">
                  <c:v>1.30102999566398</c:v>
                </c:pt>
                <c:pt idx="1240">
                  <c:v>1.30102999566398</c:v>
                </c:pt>
                <c:pt idx="1241">
                  <c:v>1.30102999566398</c:v>
                </c:pt>
                <c:pt idx="1242">
                  <c:v>1.30102999566398</c:v>
                </c:pt>
                <c:pt idx="1243">
                  <c:v>1.30102999566398</c:v>
                </c:pt>
                <c:pt idx="1244">
                  <c:v>1.30102999566398</c:v>
                </c:pt>
                <c:pt idx="1245">
                  <c:v>1.30102999566398</c:v>
                </c:pt>
                <c:pt idx="1246">
                  <c:v>1.30102999566398</c:v>
                </c:pt>
                <c:pt idx="1247">
                  <c:v>1.30102999566398</c:v>
                </c:pt>
                <c:pt idx="1248">
                  <c:v>1.30102999566398</c:v>
                </c:pt>
                <c:pt idx="1249">
                  <c:v>1.30102999566398</c:v>
                </c:pt>
                <c:pt idx="1250">
                  <c:v>1.30102999566398</c:v>
                </c:pt>
                <c:pt idx="1251">
                  <c:v>1.30102999566398</c:v>
                </c:pt>
                <c:pt idx="1252">
                  <c:v>1.30102999566398</c:v>
                </c:pt>
                <c:pt idx="1253">
                  <c:v>1.30102999566398</c:v>
                </c:pt>
                <c:pt idx="1254">
                  <c:v>1.30102999566398</c:v>
                </c:pt>
                <c:pt idx="1255">
                  <c:v>1.30102999566398</c:v>
                </c:pt>
                <c:pt idx="1256">
                  <c:v>1.30102999566398</c:v>
                </c:pt>
                <c:pt idx="1257">
                  <c:v>1.30102999566398</c:v>
                </c:pt>
                <c:pt idx="1258">
                  <c:v>1.30102999566398</c:v>
                </c:pt>
                <c:pt idx="1259">
                  <c:v>1.30102999566398</c:v>
                </c:pt>
                <c:pt idx="1260">
                  <c:v>1.30102999566398</c:v>
                </c:pt>
                <c:pt idx="1261">
                  <c:v>1.30102999566398</c:v>
                </c:pt>
                <c:pt idx="1262">
                  <c:v>1.30102999566398</c:v>
                </c:pt>
                <c:pt idx="1263">
                  <c:v>1.30102999566398</c:v>
                </c:pt>
                <c:pt idx="1264">
                  <c:v>1.30102999566398</c:v>
                </c:pt>
                <c:pt idx="1265">
                  <c:v>1.30102999566398</c:v>
                </c:pt>
                <c:pt idx="1266">
                  <c:v>1.30102999566398</c:v>
                </c:pt>
                <c:pt idx="1267">
                  <c:v>1.30102999566398</c:v>
                </c:pt>
                <c:pt idx="1268">
                  <c:v>1.30102999566398</c:v>
                </c:pt>
                <c:pt idx="1269">
                  <c:v>1.30102999566398</c:v>
                </c:pt>
                <c:pt idx="1270">
                  <c:v>1.30102999566398</c:v>
                </c:pt>
                <c:pt idx="1271">
                  <c:v>1.30102999566398</c:v>
                </c:pt>
                <c:pt idx="1272">
                  <c:v>1.30102999566398</c:v>
                </c:pt>
                <c:pt idx="1273">
                  <c:v>1.30102999566398</c:v>
                </c:pt>
                <c:pt idx="1274">
                  <c:v>1.30102999566398</c:v>
                </c:pt>
                <c:pt idx="1275">
                  <c:v>1.30102999566398</c:v>
                </c:pt>
                <c:pt idx="1276">
                  <c:v>1.30102999566398</c:v>
                </c:pt>
                <c:pt idx="1277">
                  <c:v>1.30102999566398</c:v>
                </c:pt>
                <c:pt idx="1278">
                  <c:v>1.30102999566398</c:v>
                </c:pt>
                <c:pt idx="1279">
                  <c:v>1.30102999566398</c:v>
                </c:pt>
                <c:pt idx="1280">
                  <c:v>1.30102999566398</c:v>
                </c:pt>
                <c:pt idx="1281">
                  <c:v>1.30102999566398</c:v>
                </c:pt>
                <c:pt idx="1282">
                  <c:v>1.30102999566398</c:v>
                </c:pt>
                <c:pt idx="1283">
                  <c:v>1.30102999566398</c:v>
                </c:pt>
                <c:pt idx="1284">
                  <c:v>1.30102999566398</c:v>
                </c:pt>
                <c:pt idx="1285">
                  <c:v>1.30102999566398</c:v>
                </c:pt>
                <c:pt idx="1286">
                  <c:v>1.30102999566398</c:v>
                </c:pt>
                <c:pt idx="1287">
                  <c:v>1.30102999566398</c:v>
                </c:pt>
                <c:pt idx="1288">
                  <c:v>1.30102999566398</c:v>
                </c:pt>
                <c:pt idx="1289">
                  <c:v>1.30102999566398</c:v>
                </c:pt>
                <c:pt idx="1290">
                  <c:v>1.30102999566398</c:v>
                </c:pt>
                <c:pt idx="1291">
                  <c:v>1.30102999566398</c:v>
                </c:pt>
                <c:pt idx="1292">
                  <c:v>1.30102999566398</c:v>
                </c:pt>
                <c:pt idx="1293">
                  <c:v>1.30102999566398</c:v>
                </c:pt>
                <c:pt idx="1294">
                  <c:v>1.30102999566398</c:v>
                </c:pt>
                <c:pt idx="1295">
                  <c:v>1.30102999566398</c:v>
                </c:pt>
                <c:pt idx="1296">
                  <c:v>1.30102999566398</c:v>
                </c:pt>
                <c:pt idx="1297">
                  <c:v>1.30102999566398</c:v>
                </c:pt>
                <c:pt idx="1298">
                  <c:v>1.30102999566398</c:v>
                </c:pt>
                <c:pt idx="1299">
                  <c:v>1.30102999566398</c:v>
                </c:pt>
                <c:pt idx="1300">
                  <c:v>1.30102999566398</c:v>
                </c:pt>
                <c:pt idx="1301">
                  <c:v>1.30102999566398</c:v>
                </c:pt>
                <c:pt idx="1302">
                  <c:v>1.30102999566398</c:v>
                </c:pt>
                <c:pt idx="1303">
                  <c:v>1.30102999566398</c:v>
                </c:pt>
                <c:pt idx="1304">
                  <c:v>1.30102999566398</c:v>
                </c:pt>
                <c:pt idx="1305">
                  <c:v>1.30102999566398</c:v>
                </c:pt>
                <c:pt idx="1306">
                  <c:v>1.30102999566398</c:v>
                </c:pt>
                <c:pt idx="1307">
                  <c:v>1.30102999566398</c:v>
                </c:pt>
                <c:pt idx="1308">
                  <c:v>1.30102999566398</c:v>
                </c:pt>
                <c:pt idx="1309">
                  <c:v>1.30102999566398</c:v>
                </c:pt>
                <c:pt idx="1310">
                  <c:v>1.30102999566398</c:v>
                </c:pt>
                <c:pt idx="1311">
                  <c:v>1.30102999566398</c:v>
                </c:pt>
                <c:pt idx="1312">
                  <c:v>1.30102999566398</c:v>
                </c:pt>
                <c:pt idx="1313">
                  <c:v>1.30102999566398</c:v>
                </c:pt>
                <c:pt idx="1314">
                  <c:v>1.30102999566398</c:v>
                </c:pt>
                <c:pt idx="1315">
                  <c:v>1.30102999566398</c:v>
                </c:pt>
                <c:pt idx="1316">
                  <c:v>1.30102999566398</c:v>
                </c:pt>
                <c:pt idx="1317">
                  <c:v>1.30102999566398</c:v>
                </c:pt>
                <c:pt idx="1318">
                  <c:v>1.30102999566398</c:v>
                </c:pt>
                <c:pt idx="1319">
                  <c:v>1.30102999566398</c:v>
                </c:pt>
                <c:pt idx="1320">
                  <c:v>1.30102999566398</c:v>
                </c:pt>
                <c:pt idx="1321">
                  <c:v>1.30102999566398</c:v>
                </c:pt>
                <c:pt idx="1322">
                  <c:v>1.30102999566398</c:v>
                </c:pt>
                <c:pt idx="1323">
                  <c:v>1.30102999566398</c:v>
                </c:pt>
                <c:pt idx="1324">
                  <c:v>1.30102999566398</c:v>
                </c:pt>
                <c:pt idx="1325">
                  <c:v>1.30102999566398</c:v>
                </c:pt>
                <c:pt idx="1326">
                  <c:v>1.30102999566398</c:v>
                </c:pt>
                <c:pt idx="1327">
                  <c:v>1.30102999566398</c:v>
                </c:pt>
                <c:pt idx="1328">
                  <c:v>1.30102999566398</c:v>
                </c:pt>
                <c:pt idx="1329">
                  <c:v>1.30102999566398</c:v>
                </c:pt>
                <c:pt idx="1330">
                  <c:v>1.30102999566398</c:v>
                </c:pt>
                <c:pt idx="1331">
                  <c:v>1.30102999566398</c:v>
                </c:pt>
                <c:pt idx="1332">
                  <c:v>1.30102999566398</c:v>
                </c:pt>
                <c:pt idx="1333">
                  <c:v>1.30102999566398</c:v>
                </c:pt>
                <c:pt idx="1334">
                  <c:v>1.30102999566398</c:v>
                </c:pt>
                <c:pt idx="1335">
                  <c:v>1.30102999566398</c:v>
                </c:pt>
                <c:pt idx="1336">
                  <c:v>1.30102999566398</c:v>
                </c:pt>
                <c:pt idx="1337">
                  <c:v>1.30102999566398</c:v>
                </c:pt>
                <c:pt idx="1338">
                  <c:v>1.30102999566398</c:v>
                </c:pt>
                <c:pt idx="1339">
                  <c:v>1.30102999566398</c:v>
                </c:pt>
                <c:pt idx="1340">
                  <c:v>1.30102999566398</c:v>
                </c:pt>
                <c:pt idx="1341">
                  <c:v>1.30102999566398</c:v>
                </c:pt>
                <c:pt idx="1342">
                  <c:v>1.30102999566398</c:v>
                </c:pt>
                <c:pt idx="1343">
                  <c:v>1.30102999566398</c:v>
                </c:pt>
                <c:pt idx="1344">
                  <c:v>1.30102999566398</c:v>
                </c:pt>
                <c:pt idx="1345">
                  <c:v>1.30102999566398</c:v>
                </c:pt>
                <c:pt idx="1346">
                  <c:v>1.30102999566398</c:v>
                </c:pt>
                <c:pt idx="1347">
                  <c:v>1.30102999566398</c:v>
                </c:pt>
                <c:pt idx="1348">
                  <c:v>1.30102999566398</c:v>
                </c:pt>
                <c:pt idx="1349">
                  <c:v>1.30102999566398</c:v>
                </c:pt>
                <c:pt idx="1350">
                  <c:v>1.30102999566398</c:v>
                </c:pt>
                <c:pt idx="1351">
                  <c:v>1.30102999566398</c:v>
                </c:pt>
                <c:pt idx="1352">
                  <c:v>1.30102999566398</c:v>
                </c:pt>
                <c:pt idx="1353">
                  <c:v>1.30102999566398</c:v>
                </c:pt>
                <c:pt idx="1354">
                  <c:v>1.30102999566398</c:v>
                </c:pt>
                <c:pt idx="1355">
                  <c:v>1.30102999566398</c:v>
                </c:pt>
                <c:pt idx="1356">
                  <c:v>1.30102999566398</c:v>
                </c:pt>
                <c:pt idx="1357">
                  <c:v>1.30102999566398</c:v>
                </c:pt>
                <c:pt idx="1358">
                  <c:v>1.30102999566398</c:v>
                </c:pt>
                <c:pt idx="1359">
                  <c:v>1.30102999566398</c:v>
                </c:pt>
                <c:pt idx="1360">
                  <c:v>1.30102999566398</c:v>
                </c:pt>
                <c:pt idx="1361">
                  <c:v>1.30102999566398</c:v>
                </c:pt>
                <c:pt idx="1362">
                  <c:v>1.30102999566398</c:v>
                </c:pt>
                <c:pt idx="1363">
                  <c:v>1.30102999566398</c:v>
                </c:pt>
                <c:pt idx="1364">
                  <c:v>1.30102999566398</c:v>
                </c:pt>
                <c:pt idx="1365">
                  <c:v>1.30102999566398</c:v>
                </c:pt>
                <c:pt idx="1366">
                  <c:v>1.30102999566398</c:v>
                </c:pt>
                <c:pt idx="1367">
                  <c:v>1.30102999566398</c:v>
                </c:pt>
                <c:pt idx="1368">
                  <c:v>1.30102999566398</c:v>
                </c:pt>
                <c:pt idx="1369">
                  <c:v>1.30102999566398</c:v>
                </c:pt>
                <c:pt idx="1370">
                  <c:v>1.30102999566398</c:v>
                </c:pt>
                <c:pt idx="1371">
                  <c:v>1.30102999566398</c:v>
                </c:pt>
                <c:pt idx="1372">
                  <c:v>1.30102999566398</c:v>
                </c:pt>
                <c:pt idx="1373">
                  <c:v>1.30102999566398</c:v>
                </c:pt>
                <c:pt idx="1374">
                  <c:v>1.30102999566398</c:v>
                </c:pt>
                <c:pt idx="1375">
                  <c:v>1.30102999566398</c:v>
                </c:pt>
                <c:pt idx="1376">
                  <c:v>1.30102999566398</c:v>
                </c:pt>
                <c:pt idx="1377">
                  <c:v>1.30102999566398</c:v>
                </c:pt>
                <c:pt idx="1378">
                  <c:v>1.30102999566398</c:v>
                </c:pt>
                <c:pt idx="1379">
                  <c:v>1.30102999566398</c:v>
                </c:pt>
                <c:pt idx="1380">
                  <c:v>1.30102999566398</c:v>
                </c:pt>
                <c:pt idx="1381">
                  <c:v>1.30102999566398</c:v>
                </c:pt>
                <c:pt idx="1382">
                  <c:v>1.30102999566398</c:v>
                </c:pt>
                <c:pt idx="1383">
                  <c:v>1.30102999566398</c:v>
                </c:pt>
                <c:pt idx="1384">
                  <c:v>1.30102999566398</c:v>
                </c:pt>
                <c:pt idx="1385">
                  <c:v>1.30102999566398</c:v>
                </c:pt>
                <c:pt idx="1386">
                  <c:v>1.30102999566398</c:v>
                </c:pt>
                <c:pt idx="1387">
                  <c:v>1.30102999566398</c:v>
                </c:pt>
                <c:pt idx="1388">
                  <c:v>1.30102999566398</c:v>
                </c:pt>
                <c:pt idx="1389">
                  <c:v>1.30102999566398</c:v>
                </c:pt>
                <c:pt idx="1390">
                  <c:v>1.30102999566398</c:v>
                </c:pt>
                <c:pt idx="1391">
                  <c:v>1.30102999566398</c:v>
                </c:pt>
                <c:pt idx="1392">
                  <c:v>1.30102999566398</c:v>
                </c:pt>
                <c:pt idx="1393">
                  <c:v>1.30102999566398</c:v>
                </c:pt>
                <c:pt idx="1394">
                  <c:v>1.30102999566398</c:v>
                </c:pt>
                <c:pt idx="1395">
                  <c:v>1.30102999566398</c:v>
                </c:pt>
                <c:pt idx="1396">
                  <c:v>1.30102999566398</c:v>
                </c:pt>
                <c:pt idx="1397">
                  <c:v>1.30102999566398</c:v>
                </c:pt>
                <c:pt idx="1398">
                  <c:v>1.30102999566398</c:v>
                </c:pt>
                <c:pt idx="1399">
                  <c:v>1.30102999566398</c:v>
                </c:pt>
                <c:pt idx="1400">
                  <c:v>1.30102999566398</c:v>
                </c:pt>
                <c:pt idx="1401">
                  <c:v>1.30102999566398</c:v>
                </c:pt>
                <c:pt idx="1402">
                  <c:v>1.30102999566398</c:v>
                </c:pt>
                <c:pt idx="1403">
                  <c:v>1.30102999566398</c:v>
                </c:pt>
                <c:pt idx="1404">
                  <c:v>1.30102999566398</c:v>
                </c:pt>
                <c:pt idx="1405">
                  <c:v>1.30102999566398</c:v>
                </c:pt>
                <c:pt idx="1406">
                  <c:v>1.30102999566398</c:v>
                </c:pt>
                <c:pt idx="1407">
                  <c:v>1.30102999566398</c:v>
                </c:pt>
                <c:pt idx="1408">
                  <c:v>1.30102999566398</c:v>
                </c:pt>
                <c:pt idx="1409">
                  <c:v>1.30102999566398</c:v>
                </c:pt>
                <c:pt idx="1410">
                  <c:v>1.30102999566398</c:v>
                </c:pt>
                <c:pt idx="1411">
                  <c:v>1.30102999566398</c:v>
                </c:pt>
                <c:pt idx="1412">
                  <c:v>1.30102999566398</c:v>
                </c:pt>
                <c:pt idx="1413">
                  <c:v>1.30102999566398</c:v>
                </c:pt>
                <c:pt idx="1414">
                  <c:v>1.30102999566398</c:v>
                </c:pt>
                <c:pt idx="1415">
                  <c:v>1.30102999566398</c:v>
                </c:pt>
                <c:pt idx="1416">
                  <c:v>1.30102999566398</c:v>
                </c:pt>
                <c:pt idx="1417">
                  <c:v>1.30102999566398</c:v>
                </c:pt>
                <c:pt idx="1418">
                  <c:v>1.30102999566398</c:v>
                </c:pt>
                <c:pt idx="1419">
                  <c:v>1.30102999566398</c:v>
                </c:pt>
                <c:pt idx="1420">
                  <c:v>1.30102999566398</c:v>
                </c:pt>
                <c:pt idx="1421">
                  <c:v>1.30102999566398</c:v>
                </c:pt>
                <c:pt idx="1422">
                  <c:v>1.30102999566398</c:v>
                </c:pt>
                <c:pt idx="1423">
                  <c:v>1.30102999566398</c:v>
                </c:pt>
                <c:pt idx="1424">
                  <c:v>1.30102999566398</c:v>
                </c:pt>
                <c:pt idx="1425">
                  <c:v>1.30102999566398</c:v>
                </c:pt>
                <c:pt idx="1426">
                  <c:v>1.30102999566398</c:v>
                </c:pt>
                <c:pt idx="1427">
                  <c:v>1.30102999566398</c:v>
                </c:pt>
                <c:pt idx="1428">
                  <c:v>1.30102999566398</c:v>
                </c:pt>
                <c:pt idx="1429">
                  <c:v>1.30102999566398</c:v>
                </c:pt>
                <c:pt idx="1430">
                  <c:v>1.30102999566398</c:v>
                </c:pt>
                <c:pt idx="1431">
                  <c:v>1.30102999566398</c:v>
                </c:pt>
                <c:pt idx="1432">
                  <c:v>1.30102999566398</c:v>
                </c:pt>
                <c:pt idx="1433">
                  <c:v>1.30102999566398</c:v>
                </c:pt>
                <c:pt idx="1434">
                  <c:v>1.30102999566398</c:v>
                </c:pt>
                <c:pt idx="1435">
                  <c:v>1.30102999566398</c:v>
                </c:pt>
                <c:pt idx="1436">
                  <c:v>1.30102999566398</c:v>
                </c:pt>
                <c:pt idx="1437">
                  <c:v>1.30102999566398</c:v>
                </c:pt>
                <c:pt idx="1438">
                  <c:v>1.30102999566398</c:v>
                </c:pt>
                <c:pt idx="1439">
                  <c:v>1.30102999566398</c:v>
                </c:pt>
                <c:pt idx="1440">
                  <c:v>1.30102999566398</c:v>
                </c:pt>
                <c:pt idx="1441">
                  <c:v>1.30102999566398</c:v>
                </c:pt>
                <c:pt idx="1442">
                  <c:v>1.30102999566398</c:v>
                </c:pt>
                <c:pt idx="1443">
                  <c:v>1.30102999566398</c:v>
                </c:pt>
                <c:pt idx="1444">
                  <c:v>1.30102999566398</c:v>
                </c:pt>
                <c:pt idx="1445">
                  <c:v>1.30102999566398</c:v>
                </c:pt>
                <c:pt idx="1446">
                  <c:v>1.30102999566398</c:v>
                </c:pt>
                <c:pt idx="1447">
                  <c:v>1.30102999566398</c:v>
                </c:pt>
                <c:pt idx="1448">
                  <c:v>1.30102999566398</c:v>
                </c:pt>
                <c:pt idx="1449">
                  <c:v>1.30102999566398</c:v>
                </c:pt>
                <c:pt idx="1450">
                  <c:v>1.30102999566398</c:v>
                </c:pt>
                <c:pt idx="1451">
                  <c:v>1.30102999566398</c:v>
                </c:pt>
                <c:pt idx="1452">
                  <c:v>1.30102999566398</c:v>
                </c:pt>
                <c:pt idx="1453">
                  <c:v>1.30102999566398</c:v>
                </c:pt>
                <c:pt idx="1454">
                  <c:v>1.30102999566398</c:v>
                </c:pt>
                <c:pt idx="1455">
                  <c:v>1.30102999566398</c:v>
                </c:pt>
                <c:pt idx="1456">
                  <c:v>1.30102999566398</c:v>
                </c:pt>
                <c:pt idx="1457">
                  <c:v>1.30102999566398</c:v>
                </c:pt>
                <c:pt idx="1458">
                  <c:v>1.30102999566398</c:v>
                </c:pt>
                <c:pt idx="1459">
                  <c:v>1.30102999566398</c:v>
                </c:pt>
                <c:pt idx="1460">
                  <c:v>1.30102999566398</c:v>
                </c:pt>
                <c:pt idx="1461">
                  <c:v>1.30102999566398</c:v>
                </c:pt>
                <c:pt idx="1462">
                  <c:v>1.30102999566398</c:v>
                </c:pt>
                <c:pt idx="1463">
                  <c:v>1.30102999566398</c:v>
                </c:pt>
                <c:pt idx="1464">
                  <c:v>1.30102999566398</c:v>
                </c:pt>
                <c:pt idx="1465">
                  <c:v>1.30102999566398</c:v>
                </c:pt>
                <c:pt idx="1466">
                  <c:v>1.30102999566398</c:v>
                </c:pt>
                <c:pt idx="1467">
                  <c:v>1.30102999566398</c:v>
                </c:pt>
                <c:pt idx="1468">
                  <c:v>1.30102999566398</c:v>
                </c:pt>
                <c:pt idx="1469">
                  <c:v>1.30102999566398</c:v>
                </c:pt>
                <c:pt idx="1470">
                  <c:v>1.30102999566398</c:v>
                </c:pt>
                <c:pt idx="1471">
                  <c:v>1.30102999566398</c:v>
                </c:pt>
                <c:pt idx="1472">
                  <c:v>1.30102999566398</c:v>
                </c:pt>
                <c:pt idx="1473">
                  <c:v>1.30102999566398</c:v>
                </c:pt>
                <c:pt idx="1474">
                  <c:v>1.30102999566398</c:v>
                </c:pt>
                <c:pt idx="1475">
                  <c:v>1.30102999566398</c:v>
                </c:pt>
                <c:pt idx="1476">
                  <c:v>1.30102999566398</c:v>
                </c:pt>
                <c:pt idx="1477">
                  <c:v>1.30102999566398</c:v>
                </c:pt>
                <c:pt idx="1478">
                  <c:v>1.30102999566398</c:v>
                </c:pt>
                <c:pt idx="1479">
                  <c:v>1.30102999566398</c:v>
                </c:pt>
                <c:pt idx="1480">
                  <c:v>1.30102999566398</c:v>
                </c:pt>
                <c:pt idx="1481">
                  <c:v>1.30102999566398</c:v>
                </c:pt>
                <c:pt idx="1482">
                  <c:v>1.30102999566398</c:v>
                </c:pt>
                <c:pt idx="1483">
                  <c:v>1.30102999566398</c:v>
                </c:pt>
                <c:pt idx="1484">
                  <c:v>1.30102999566398</c:v>
                </c:pt>
                <c:pt idx="1485">
                  <c:v>1.30102999566398</c:v>
                </c:pt>
                <c:pt idx="1486">
                  <c:v>1.30102999566398</c:v>
                </c:pt>
                <c:pt idx="1487">
                  <c:v>1.30102999566398</c:v>
                </c:pt>
                <c:pt idx="1488">
                  <c:v>1.30102999566398</c:v>
                </c:pt>
                <c:pt idx="1489">
                  <c:v>1.30102999566398</c:v>
                </c:pt>
                <c:pt idx="1490">
                  <c:v>1.30102999566398</c:v>
                </c:pt>
                <c:pt idx="1491">
                  <c:v>1.30102999566398</c:v>
                </c:pt>
                <c:pt idx="1492">
                  <c:v>1.30102999566398</c:v>
                </c:pt>
                <c:pt idx="1493">
                  <c:v>1.30102999566398</c:v>
                </c:pt>
                <c:pt idx="1494">
                  <c:v>1.30102999566398</c:v>
                </c:pt>
                <c:pt idx="1495">
                  <c:v>1.30102999566398</c:v>
                </c:pt>
                <c:pt idx="1496">
                  <c:v>1.30102999566398</c:v>
                </c:pt>
                <c:pt idx="1497">
                  <c:v>1.30102999566398</c:v>
                </c:pt>
                <c:pt idx="1498">
                  <c:v>1.30102999566398</c:v>
                </c:pt>
                <c:pt idx="1499">
                  <c:v>1.30102999566398</c:v>
                </c:pt>
                <c:pt idx="1500">
                  <c:v>1.30102999566398</c:v>
                </c:pt>
                <c:pt idx="1501">
                  <c:v>1.30102999566398</c:v>
                </c:pt>
                <c:pt idx="1502">
                  <c:v>1.30102999566398</c:v>
                </c:pt>
                <c:pt idx="1503">
                  <c:v>1.30102999566398</c:v>
                </c:pt>
                <c:pt idx="1504">
                  <c:v>1.30102999566398</c:v>
                </c:pt>
                <c:pt idx="1505">
                  <c:v>1.30102999566398</c:v>
                </c:pt>
                <c:pt idx="1506">
                  <c:v>1.30102999566398</c:v>
                </c:pt>
                <c:pt idx="1507">
                  <c:v>1.30102999566398</c:v>
                </c:pt>
                <c:pt idx="1508">
                  <c:v>1.30102999566398</c:v>
                </c:pt>
                <c:pt idx="1509">
                  <c:v>1.30102999566398</c:v>
                </c:pt>
                <c:pt idx="1510">
                  <c:v>1.30102999566398</c:v>
                </c:pt>
                <c:pt idx="1511">
                  <c:v>1.30102999566398</c:v>
                </c:pt>
                <c:pt idx="1512">
                  <c:v>1.30102999566398</c:v>
                </c:pt>
                <c:pt idx="1513">
                  <c:v>1.30102999566398</c:v>
                </c:pt>
                <c:pt idx="1514">
                  <c:v>1.30102999566398</c:v>
                </c:pt>
                <c:pt idx="1515">
                  <c:v>1.30102999566398</c:v>
                </c:pt>
                <c:pt idx="1516">
                  <c:v>1.30102999566398</c:v>
                </c:pt>
                <c:pt idx="1517">
                  <c:v>1.30102999566398</c:v>
                </c:pt>
                <c:pt idx="1518">
                  <c:v>1.30102999566398</c:v>
                </c:pt>
                <c:pt idx="1519">
                  <c:v>1.30102999566398</c:v>
                </c:pt>
                <c:pt idx="1520">
                  <c:v>1.30102999566398</c:v>
                </c:pt>
                <c:pt idx="1521">
                  <c:v>1.30102999566398</c:v>
                </c:pt>
                <c:pt idx="1522">
                  <c:v>1.30102999566398</c:v>
                </c:pt>
                <c:pt idx="1523">
                  <c:v>1.30102999566398</c:v>
                </c:pt>
                <c:pt idx="1524">
                  <c:v>1.30102999566398</c:v>
                </c:pt>
                <c:pt idx="1525">
                  <c:v>1.30102999566398</c:v>
                </c:pt>
                <c:pt idx="1526">
                  <c:v>1.30102999566398</c:v>
                </c:pt>
                <c:pt idx="1527">
                  <c:v>1.30102999566398</c:v>
                </c:pt>
                <c:pt idx="1528">
                  <c:v>1.30102999566398</c:v>
                </c:pt>
                <c:pt idx="1529">
                  <c:v>1.30102999566398</c:v>
                </c:pt>
                <c:pt idx="1530">
                  <c:v>1.30102999566398</c:v>
                </c:pt>
                <c:pt idx="1531">
                  <c:v>1.30102999566398</c:v>
                </c:pt>
                <c:pt idx="1532">
                  <c:v>1.30102999566398</c:v>
                </c:pt>
                <c:pt idx="1533">
                  <c:v>1.30102999566398</c:v>
                </c:pt>
                <c:pt idx="1534">
                  <c:v>1.30102999566398</c:v>
                </c:pt>
                <c:pt idx="1535">
                  <c:v>1.30102999566398</c:v>
                </c:pt>
                <c:pt idx="1536">
                  <c:v>1.30102999566398</c:v>
                </c:pt>
                <c:pt idx="1537">
                  <c:v>1.30102999566398</c:v>
                </c:pt>
                <c:pt idx="1538">
                  <c:v>1.30102999566398</c:v>
                </c:pt>
                <c:pt idx="1539">
                  <c:v>1.30102999566398</c:v>
                </c:pt>
                <c:pt idx="1540">
                  <c:v>1.30102999566398</c:v>
                </c:pt>
                <c:pt idx="1541">
                  <c:v>1.30102999566398</c:v>
                </c:pt>
                <c:pt idx="1542">
                  <c:v>1.30102999566398</c:v>
                </c:pt>
                <c:pt idx="1543">
                  <c:v>1.30102999566398</c:v>
                </c:pt>
                <c:pt idx="1544">
                  <c:v>1.30102999566398</c:v>
                </c:pt>
                <c:pt idx="1545">
                  <c:v>1.30102999566398</c:v>
                </c:pt>
                <c:pt idx="1546">
                  <c:v>1.30102999566398</c:v>
                </c:pt>
                <c:pt idx="1547">
                  <c:v>1.30102999566398</c:v>
                </c:pt>
                <c:pt idx="1548">
                  <c:v>1.30102999566398</c:v>
                </c:pt>
                <c:pt idx="1549">
                  <c:v>1.30102999566398</c:v>
                </c:pt>
                <c:pt idx="1550">
                  <c:v>1.30102999566398</c:v>
                </c:pt>
                <c:pt idx="1551">
                  <c:v>1.30102999566398</c:v>
                </c:pt>
                <c:pt idx="1552">
                  <c:v>1.30102999566398</c:v>
                </c:pt>
                <c:pt idx="1553">
                  <c:v>1.30102999566398</c:v>
                </c:pt>
                <c:pt idx="1554">
                  <c:v>1.30102999566398</c:v>
                </c:pt>
                <c:pt idx="1555">
                  <c:v>1.30102999566398</c:v>
                </c:pt>
                <c:pt idx="1556">
                  <c:v>1.30102999566398</c:v>
                </c:pt>
                <c:pt idx="1557">
                  <c:v>1.30102999566398</c:v>
                </c:pt>
                <c:pt idx="1558">
                  <c:v>1.30102999566398</c:v>
                </c:pt>
                <c:pt idx="1559">
                  <c:v>1.30102999566398</c:v>
                </c:pt>
                <c:pt idx="1560">
                  <c:v>1.30102999566398</c:v>
                </c:pt>
                <c:pt idx="1561">
                  <c:v>1.30102999566398</c:v>
                </c:pt>
                <c:pt idx="1562">
                  <c:v>1.30102999566398</c:v>
                </c:pt>
                <c:pt idx="1563">
                  <c:v>1.30102999566398</c:v>
                </c:pt>
                <c:pt idx="1564">
                  <c:v>1.30102999566398</c:v>
                </c:pt>
                <c:pt idx="1565">
                  <c:v>1.30102999566398</c:v>
                </c:pt>
                <c:pt idx="1566">
                  <c:v>1.30102999566398</c:v>
                </c:pt>
                <c:pt idx="1567">
                  <c:v>1.30102999566398</c:v>
                </c:pt>
                <c:pt idx="1568">
                  <c:v>1.30102999566398</c:v>
                </c:pt>
                <c:pt idx="1569">
                  <c:v>1.30102999566398</c:v>
                </c:pt>
                <c:pt idx="1570">
                  <c:v>1.30102999566398</c:v>
                </c:pt>
                <c:pt idx="1571">
                  <c:v>1.30102999566398</c:v>
                </c:pt>
                <c:pt idx="1572">
                  <c:v>1.30102999566398</c:v>
                </c:pt>
                <c:pt idx="1573">
                  <c:v>1.30102999566398</c:v>
                </c:pt>
                <c:pt idx="1574">
                  <c:v>1.30102999566398</c:v>
                </c:pt>
                <c:pt idx="1575">
                  <c:v>1.30102999566398</c:v>
                </c:pt>
                <c:pt idx="1576">
                  <c:v>1.30102999566398</c:v>
                </c:pt>
                <c:pt idx="1577">
                  <c:v>1.30102999566398</c:v>
                </c:pt>
                <c:pt idx="1578">
                  <c:v>1.30102999566398</c:v>
                </c:pt>
                <c:pt idx="1579">
                  <c:v>1.30102999566398</c:v>
                </c:pt>
                <c:pt idx="1580">
                  <c:v>1.30102999566398</c:v>
                </c:pt>
                <c:pt idx="1581">
                  <c:v>1.30102999566398</c:v>
                </c:pt>
                <c:pt idx="1582">
                  <c:v>1.30102999566398</c:v>
                </c:pt>
                <c:pt idx="1583">
                  <c:v>1.30102999566398</c:v>
                </c:pt>
                <c:pt idx="1584">
                  <c:v>1.30102999566398</c:v>
                </c:pt>
                <c:pt idx="1585">
                  <c:v>1.30102999566398</c:v>
                </c:pt>
                <c:pt idx="1586">
                  <c:v>1.30102999566398</c:v>
                </c:pt>
                <c:pt idx="1587">
                  <c:v>1.30102999566398</c:v>
                </c:pt>
                <c:pt idx="1588">
                  <c:v>1.30102999566398</c:v>
                </c:pt>
                <c:pt idx="1589">
                  <c:v>1.30102999566398</c:v>
                </c:pt>
                <c:pt idx="1590">
                  <c:v>1.30102999566398</c:v>
                </c:pt>
                <c:pt idx="1591">
                  <c:v>1.30102999566398</c:v>
                </c:pt>
                <c:pt idx="1592">
                  <c:v>1.30102999566398</c:v>
                </c:pt>
                <c:pt idx="1593">
                  <c:v>1.30102999566398</c:v>
                </c:pt>
                <c:pt idx="1594">
                  <c:v>1.30102999566398</c:v>
                </c:pt>
                <c:pt idx="1595">
                  <c:v>1.30102999566398</c:v>
                </c:pt>
                <c:pt idx="1596">
                  <c:v>1.30102999566398</c:v>
                </c:pt>
                <c:pt idx="1597">
                  <c:v>1.30102999566398</c:v>
                </c:pt>
                <c:pt idx="1598">
                  <c:v>1.30102999566398</c:v>
                </c:pt>
                <c:pt idx="1599">
                  <c:v>1.30102999566398</c:v>
                </c:pt>
                <c:pt idx="1600">
                  <c:v>1.30102999566398</c:v>
                </c:pt>
                <c:pt idx="1601">
                  <c:v>1.30102999566398</c:v>
                </c:pt>
                <c:pt idx="1602">
                  <c:v>1.30102999566398</c:v>
                </c:pt>
                <c:pt idx="1603">
                  <c:v>1.30102999566398</c:v>
                </c:pt>
                <c:pt idx="1604">
                  <c:v>1.30102999566398</c:v>
                </c:pt>
                <c:pt idx="1605">
                  <c:v>1.30102999566398</c:v>
                </c:pt>
                <c:pt idx="1606">
                  <c:v>1.30102999566398</c:v>
                </c:pt>
                <c:pt idx="1607">
                  <c:v>1.30102999566398</c:v>
                </c:pt>
                <c:pt idx="1608">
                  <c:v>1.30102999566398</c:v>
                </c:pt>
                <c:pt idx="1609">
                  <c:v>1.30102999566398</c:v>
                </c:pt>
                <c:pt idx="1610">
                  <c:v>1.30102999566398</c:v>
                </c:pt>
                <c:pt idx="1611">
                  <c:v>1.30102999566398</c:v>
                </c:pt>
                <c:pt idx="1612">
                  <c:v>1.30102999566398</c:v>
                </c:pt>
                <c:pt idx="1613">
                  <c:v>1.30102999566398</c:v>
                </c:pt>
                <c:pt idx="1614">
                  <c:v>1.30102999566398</c:v>
                </c:pt>
                <c:pt idx="1615">
                  <c:v>1.30102999566398</c:v>
                </c:pt>
                <c:pt idx="1616">
                  <c:v>1.30102999566398</c:v>
                </c:pt>
                <c:pt idx="1617">
                  <c:v>1.30102999566398</c:v>
                </c:pt>
                <c:pt idx="1618">
                  <c:v>1.30102999566398</c:v>
                </c:pt>
                <c:pt idx="1619">
                  <c:v>1.30102999566398</c:v>
                </c:pt>
                <c:pt idx="1620">
                  <c:v>1.30102999566398</c:v>
                </c:pt>
                <c:pt idx="1621">
                  <c:v>1.30102999566398</c:v>
                </c:pt>
                <c:pt idx="1622">
                  <c:v>1.30102999566398</c:v>
                </c:pt>
                <c:pt idx="1623">
                  <c:v>1.30102999566398</c:v>
                </c:pt>
                <c:pt idx="1624">
                  <c:v>1.30102999566398</c:v>
                </c:pt>
                <c:pt idx="1625">
                  <c:v>1.30102999566398</c:v>
                </c:pt>
                <c:pt idx="1626">
                  <c:v>1.30102999566398</c:v>
                </c:pt>
                <c:pt idx="1627">
                  <c:v>1.30102999566398</c:v>
                </c:pt>
                <c:pt idx="1628">
                  <c:v>1.30102999566398</c:v>
                </c:pt>
                <c:pt idx="1629">
                  <c:v>1.30102999566398</c:v>
                </c:pt>
                <c:pt idx="1630">
                  <c:v>1.30102999566398</c:v>
                </c:pt>
                <c:pt idx="1631">
                  <c:v>1.30102999566398</c:v>
                </c:pt>
                <c:pt idx="1632">
                  <c:v>1.30102999566398</c:v>
                </c:pt>
                <c:pt idx="1633">
                  <c:v>1.30102999566398</c:v>
                </c:pt>
                <c:pt idx="1634">
                  <c:v>1.30102999566398</c:v>
                </c:pt>
                <c:pt idx="1635">
                  <c:v>1.30102999566398</c:v>
                </c:pt>
                <c:pt idx="1636">
                  <c:v>1.30102999566398</c:v>
                </c:pt>
                <c:pt idx="1637">
                  <c:v>1.30102999566398</c:v>
                </c:pt>
                <c:pt idx="1638">
                  <c:v>1.30102999566398</c:v>
                </c:pt>
                <c:pt idx="1639">
                  <c:v>1.30102999566398</c:v>
                </c:pt>
                <c:pt idx="1640">
                  <c:v>1.30102999566398</c:v>
                </c:pt>
                <c:pt idx="1641">
                  <c:v>1.30102999566398</c:v>
                </c:pt>
                <c:pt idx="1642">
                  <c:v>1.30102999566398</c:v>
                </c:pt>
                <c:pt idx="1643">
                  <c:v>1.30102999566398</c:v>
                </c:pt>
                <c:pt idx="1644">
                  <c:v>1.30102999566398</c:v>
                </c:pt>
                <c:pt idx="1645">
                  <c:v>1.30102999566398</c:v>
                </c:pt>
                <c:pt idx="1646">
                  <c:v>1.30102999566398</c:v>
                </c:pt>
                <c:pt idx="1647">
                  <c:v>1.30102999566398</c:v>
                </c:pt>
                <c:pt idx="1648">
                  <c:v>1.30102999566398</c:v>
                </c:pt>
                <c:pt idx="1649">
                  <c:v>1.30102999566398</c:v>
                </c:pt>
                <c:pt idx="1650">
                  <c:v>1.30102999566398</c:v>
                </c:pt>
                <c:pt idx="1651">
                  <c:v>1.30102999566398</c:v>
                </c:pt>
                <c:pt idx="1652">
                  <c:v>1.30102999566398</c:v>
                </c:pt>
                <c:pt idx="1653">
                  <c:v>1.30102999566398</c:v>
                </c:pt>
                <c:pt idx="1654">
                  <c:v>1.30102999566398</c:v>
                </c:pt>
                <c:pt idx="1655">
                  <c:v>1.30102999566398</c:v>
                </c:pt>
                <c:pt idx="1656">
                  <c:v>1.30102999566398</c:v>
                </c:pt>
                <c:pt idx="1657">
                  <c:v>1.30102999566398</c:v>
                </c:pt>
                <c:pt idx="1658">
                  <c:v>1.30102999566398</c:v>
                </c:pt>
                <c:pt idx="1659">
                  <c:v>1.30102999566398</c:v>
                </c:pt>
                <c:pt idx="1660">
                  <c:v>1.30102999566398</c:v>
                </c:pt>
                <c:pt idx="1661">
                  <c:v>1.30102999566398</c:v>
                </c:pt>
                <c:pt idx="1662">
                  <c:v>1.30102999566398</c:v>
                </c:pt>
                <c:pt idx="1663">
                  <c:v>1.30102999566398</c:v>
                </c:pt>
                <c:pt idx="1664">
                  <c:v>1.30102999566398</c:v>
                </c:pt>
                <c:pt idx="1665">
                  <c:v>1.30102999566398</c:v>
                </c:pt>
                <c:pt idx="1666">
                  <c:v>1.30102999566398</c:v>
                </c:pt>
                <c:pt idx="1667">
                  <c:v>1.30102999566398</c:v>
                </c:pt>
                <c:pt idx="1668">
                  <c:v>1.30102999566398</c:v>
                </c:pt>
                <c:pt idx="1669">
                  <c:v>1.30102999566398</c:v>
                </c:pt>
                <c:pt idx="1670">
                  <c:v>1.30102999566398</c:v>
                </c:pt>
                <c:pt idx="1671">
                  <c:v>1.30102999566398</c:v>
                </c:pt>
                <c:pt idx="1672">
                  <c:v>1.30102999566398</c:v>
                </c:pt>
                <c:pt idx="1673">
                  <c:v>1.30102999566398</c:v>
                </c:pt>
                <c:pt idx="1674">
                  <c:v>1.30102999566398</c:v>
                </c:pt>
                <c:pt idx="1675">
                  <c:v>1.30102999566398</c:v>
                </c:pt>
                <c:pt idx="1676">
                  <c:v>1.30102999566398</c:v>
                </c:pt>
                <c:pt idx="1677">
                  <c:v>1.30102999566398</c:v>
                </c:pt>
                <c:pt idx="1678">
                  <c:v>1.30102999566398</c:v>
                </c:pt>
                <c:pt idx="1679">
                  <c:v>1.30102999566398</c:v>
                </c:pt>
                <c:pt idx="1680">
                  <c:v>1.30102999566398</c:v>
                </c:pt>
                <c:pt idx="1681">
                  <c:v>1.30102999566398</c:v>
                </c:pt>
                <c:pt idx="1682">
                  <c:v>1.30102999566398</c:v>
                </c:pt>
                <c:pt idx="1683">
                  <c:v>1.30102999566398</c:v>
                </c:pt>
                <c:pt idx="1684">
                  <c:v>1.30102999566398</c:v>
                </c:pt>
                <c:pt idx="1685">
                  <c:v>1.30102999566398</c:v>
                </c:pt>
                <c:pt idx="1686">
                  <c:v>1.30102999566398</c:v>
                </c:pt>
                <c:pt idx="1687">
                  <c:v>1.30102999566398</c:v>
                </c:pt>
                <c:pt idx="1688">
                  <c:v>1.30102999566398</c:v>
                </c:pt>
                <c:pt idx="1689">
                  <c:v>1.30102999566398</c:v>
                </c:pt>
                <c:pt idx="1690">
                  <c:v>1.30102999566398</c:v>
                </c:pt>
                <c:pt idx="1691">
                  <c:v>1.30102999566398</c:v>
                </c:pt>
                <c:pt idx="1692">
                  <c:v>1.30102999566398</c:v>
                </c:pt>
                <c:pt idx="1693">
                  <c:v>1.30102999566398</c:v>
                </c:pt>
                <c:pt idx="1694">
                  <c:v>1.30102999566398</c:v>
                </c:pt>
                <c:pt idx="1695">
                  <c:v>1.30102999566398</c:v>
                </c:pt>
                <c:pt idx="1696">
                  <c:v>1.30102999566398</c:v>
                </c:pt>
                <c:pt idx="1697">
                  <c:v>1.30102999566398</c:v>
                </c:pt>
                <c:pt idx="1698">
                  <c:v>1.30102999566398</c:v>
                </c:pt>
                <c:pt idx="1699">
                  <c:v>1.30102999566398</c:v>
                </c:pt>
                <c:pt idx="1700">
                  <c:v>1.30102999566398</c:v>
                </c:pt>
                <c:pt idx="1701">
                  <c:v>1.30102999566398</c:v>
                </c:pt>
                <c:pt idx="1702">
                  <c:v>1.30102999566398</c:v>
                </c:pt>
                <c:pt idx="1703">
                  <c:v>1.30102999566398</c:v>
                </c:pt>
                <c:pt idx="1704">
                  <c:v>1.30102999566398</c:v>
                </c:pt>
                <c:pt idx="1705">
                  <c:v>1.30102999566398</c:v>
                </c:pt>
                <c:pt idx="1706">
                  <c:v>1.30102999566398</c:v>
                </c:pt>
                <c:pt idx="1707">
                  <c:v>1.30102999566398</c:v>
                </c:pt>
                <c:pt idx="1708">
                  <c:v>1.30102999566398</c:v>
                </c:pt>
                <c:pt idx="1709">
                  <c:v>1.30102999566398</c:v>
                </c:pt>
                <c:pt idx="1710">
                  <c:v>1.30102999566398</c:v>
                </c:pt>
                <c:pt idx="1711">
                  <c:v>1.30102999566398</c:v>
                </c:pt>
                <c:pt idx="1712">
                  <c:v>1.30102999566398</c:v>
                </c:pt>
                <c:pt idx="1713">
                  <c:v>1.30102999566398</c:v>
                </c:pt>
                <c:pt idx="1714">
                  <c:v>1.30102999566398</c:v>
                </c:pt>
                <c:pt idx="1715">
                  <c:v>1.30102999566398</c:v>
                </c:pt>
                <c:pt idx="1716">
                  <c:v>1.30102999566398</c:v>
                </c:pt>
                <c:pt idx="1717">
                  <c:v>1.30102999566398</c:v>
                </c:pt>
                <c:pt idx="1718">
                  <c:v>1.30102999566398</c:v>
                </c:pt>
                <c:pt idx="1719">
                  <c:v>1.30102999566398</c:v>
                </c:pt>
                <c:pt idx="1720">
                  <c:v>1.30102999566398</c:v>
                </c:pt>
                <c:pt idx="1721">
                  <c:v>1.30102999566398</c:v>
                </c:pt>
                <c:pt idx="1722">
                  <c:v>1.30102999566398</c:v>
                </c:pt>
                <c:pt idx="1723">
                  <c:v>1.30102999566398</c:v>
                </c:pt>
                <c:pt idx="1724">
                  <c:v>1.30102999566398</c:v>
                </c:pt>
                <c:pt idx="1725">
                  <c:v>1.30102999566398</c:v>
                </c:pt>
                <c:pt idx="1726">
                  <c:v>1.30102999566398</c:v>
                </c:pt>
                <c:pt idx="1727">
                  <c:v>1.30102999566398</c:v>
                </c:pt>
                <c:pt idx="1728">
                  <c:v>1.30102999566398</c:v>
                </c:pt>
                <c:pt idx="1729">
                  <c:v>1.30102999566398</c:v>
                </c:pt>
                <c:pt idx="1730">
                  <c:v>1.30102999566398</c:v>
                </c:pt>
                <c:pt idx="1731">
                  <c:v>1.30102999566398</c:v>
                </c:pt>
                <c:pt idx="1732">
                  <c:v>1.30102999566398</c:v>
                </c:pt>
                <c:pt idx="1733">
                  <c:v>1.30102999566398</c:v>
                </c:pt>
                <c:pt idx="1734">
                  <c:v>1.30102999566398</c:v>
                </c:pt>
                <c:pt idx="1735">
                  <c:v>1.30102999566398</c:v>
                </c:pt>
                <c:pt idx="1736">
                  <c:v>1.30102999566398</c:v>
                </c:pt>
                <c:pt idx="1737">
                  <c:v>1.30102999566398</c:v>
                </c:pt>
                <c:pt idx="1738">
                  <c:v>1.30102999566398</c:v>
                </c:pt>
                <c:pt idx="1739">
                  <c:v>1.30102999566398</c:v>
                </c:pt>
                <c:pt idx="1740">
                  <c:v>1.30102999566398</c:v>
                </c:pt>
                <c:pt idx="1741">
                  <c:v>1.30102999566398</c:v>
                </c:pt>
                <c:pt idx="1742">
                  <c:v>1.30102999566398</c:v>
                </c:pt>
                <c:pt idx="1743">
                  <c:v>1.30102999566398</c:v>
                </c:pt>
                <c:pt idx="1744">
                  <c:v>1.30102999566398</c:v>
                </c:pt>
                <c:pt idx="1745">
                  <c:v>1.30102999566398</c:v>
                </c:pt>
                <c:pt idx="1746">
                  <c:v>1.30102999566398</c:v>
                </c:pt>
                <c:pt idx="1747">
                  <c:v>1.30102999566398</c:v>
                </c:pt>
                <c:pt idx="1748">
                  <c:v>1.30102999566398</c:v>
                </c:pt>
                <c:pt idx="1749">
                  <c:v>1.30102999566398</c:v>
                </c:pt>
                <c:pt idx="1750">
                  <c:v>1.30102999566398</c:v>
                </c:pt>
                <c:pt idx="1751">
                  <c:v>1.30102999566398</c:v>
                </c:pt>
                <c:pt idx="1752">
                  <c:v>1.30102999566398</c:v>
                </c:pt>
                <c:pt idx="1753">
                  <c:v>1.30102999566398</c:v>
                </c:pt>
                <c:pt idx="1754">
                  <c:v>1.30102999566398</c:v>
                </c:pt>
                <c:pt idx="1755">
                  <c:v>1.30102999566398</c:v>
                </c:pt>
                <c:pt idx="1756">
                  <c:v>1.30102999566398</c:v>
                </c:pt>
                <c:pt idx="1757">
                  <c:v>1.30102999566398</c:v>
                </c:pt>
                <c:pt idx="1758">
                  <c:v>1.30102999566398</c:v>
                </c:pt>
                <c:pt idx="1759">
                  <c:v>1.30102999566398</c:v>
                </c:pt>
                <c:pt idx="1760">
                  <c:v>1.30102999566398</c:v>
                </c:pt>
                <c:pt idx="1761">
                  <c:v>1.30102999566398</c:v>
                </c:pt>
                <c:pt idx="1762">
                  <c:v>1.30102999566398</c:v>
                </c:pt>
                <c:pt idx="1763">
                  <c:v>1.30102999566398</c:v>
                </c:pt>
                <c:pt idx="1764">
                  <c:v>1.30102999566398</c:v>
                </c:pt>
                <c:pt idx="1765">
                  <c:v>1.30102999566398</c:v>
                </c:pt>
                <c:pt idx="1766">
                  <c:v>1.30102999566398</c:v>
                </c:pt>
                <c:pt idx="1767">
                  <c:v>1.30102999566398</c:v>
                </c:pt>
                <c:pt idx="1768">
                  <c:v>1.30102999566398</c:v>
                </c:pt>
                <c:pt idx="1769">
                  <c:v>1.30102999566398</c:v>
                </c:pt>
                <c:pt idx="1770">
                  <c:v>1.30102999566398</c:v>
                </c:pt>
                <c:pt idx="1771">
                  <c:v>1.30102999566398</c:v>
                </c:pt>
                <c:pt idx="1772">
                  <c:v>1.30102999566398</c:v>
                </c:pt>
                <c:pt idx="1773">
                  <c:v>1.30102999566398</c:v>
                </c:pt>
                <c:pt idx="1774">
                  <c:v>1.30102999566398</c:v>
                </c:pt>
                <c:pt idx="1775">
                  <c:v>1.30102999566398</c:v>
                </c:pt>
                <c:pt idx="1776">
                  <c:v>1.30102999566398</c:v>
                </c:pt>
                <c:pt idx="1777">
                  <c:v>1.30102999566398</c:v>
                </c:pt>
                <c:pt idx="1778">
                  <c:v>1.30102999566398</c:v>
                </c:pt>
                <c:pt idx="1779">
                  <c:v>1.30102999566398</c:v>
                </c:pt>
                <c:pt idx="1780">
                  <c:v>1.30102999566398</c:v>
                </c:pt>
                <c:pt idx="1781">
                  <c:v>1.30102999566398</c:v>
                </c:pt>
                <c:pt idx="1782">
                  <c:v>1.30102999566398</c:v>
                </c:pt>
                <c:pt idx="1783">
                  <c:v>1.30102999566398</c:v>
                </c:pt>
                <c:pt idx="1784">
                  <c:v>1.30102999566398</c:v>
                </c:pt>
                <c:pt idx="1785">
                  <c:v>1.30102999566398</c:v>
                </c:pt>
                <c:pt idx="1786">
                  <c:v>1.30102999566398</c:v>
                </c:pt>
                <c:pt idx="1787">
                  <c:v>1.30102999566398</c:v>
                </c:pt>
                <c:pt idx="1788">
                  <c:v>1.30102999566398</c:v>
                </c:pt>
                <c:pt idx="1789">
                  <c:v>1.30102999566398</c:v>
                </c:pt>
                <c:pt idx="1790">
                  <c:v>1.30102999566398</c:v>
                </c:pt>
                <c:pt idx="1791">
                  <c:v>1.30102999566398</c:v>
                </c:pt>
                <c:pt idx="1792">
                  <c:v>1.30102999566398</c:v>
                </c:pt>
                <c:pt idx="1793">
                  <c:v>1.30102999566398</c:v>
                </c:pt>
                <c:pt idx="1794">
                  <c:v>1.30102999566398</c:v>
                </c:pt>
                <c:pt idx="1795">
                  <c:v>1.30102999566398</c:v>
                </c:pt>
                <c:pt idx="1796">
                  <c:v>1.30102999566398</c:v>
                </c:pt>
                <c:pt idx="1797">
                  <c:v>1.30102999566398</c:v>
                </c:pt>
                <c:pt idx="1798">
                  <c:v>1.30102999566398</c:v>
                </c:pt>
                <c:pt idx="1799">
                  <c:v>1.30102999566398</c:v>
                </c:pt>
                <c:pt idx="1800">
                  <c:v>1.30102999566398</c:v>
                </c:pt>
                <c:pt idx="1801">
                  <c:v>1.30102999566398</c:v>
                </c:pt>
                <c:pt idx="1802">
                  <c:v>1.30102999566398</c:v>
                </c:pt>
                <c:pt idx="1803">
                  <c:v>1.30102999566398</c:v>
                </c:pt>
                <c:pt idx="1804">
                  <c:v>1.30102999566398</c:v>
                </c:pt>
                <c:pt idx="1805">
                  <c:v>1.30102999566398</c:v>
                </c:pt>
                <c:pt idx="1806">
                  <c:v>1.30102999566398</c:v>
                </c:pt>
                <c:pt idx="1807">
                  <c:v>1.30102999566398</c:v>
                </c:pt>
                <c:pt idx="1808">
                  <c:v>1.30102999566398</c:v>
                </c:pt>
                <c:pt idx="1809">
                  <c:v>1.30102999566398</c:v>
                </c:pt>
                <c:pt idx="1810">
                  <c:v>1.30102999566398</c:v>
                </c:pt>
                <c:pt idx="1811">
                  <c:v>1.30102999566398</c:v>
                </c:pt>
                <c:pt idx="1812">
                  <c:v>1.30102999566398</c:v>
                </c:pt>
                <c:pt idx="1813">
                  <c:v>1.30102999566398</c:v>
                </c:pt>
                <c:pt idx="1814">
                  <c:v>1.30102999566398</c:v>
                </c:pt>
                <c:pt idx="1815">
                  <c:v>1.30102999566398</c:v>
                </c:pt>
                <c:pt idx="1816">
                  <c:v>1.30102999566398</c:v>
                </c:pt>
                <c:pt idx="1817">
                  <c:v>1.30102999566398</c:v>
                </c:pt>
                <c:pt idx="1818">
                  <c:v>1.30102999566398</c:v>
                </c:pt>
                <c:pt idx="1819">
                  <c:v>1.30102999566398</c:v>
                </c:pt>
                <c:pt idx="1820">
                  <c:v>1.30102999566398</c:v>
                </c:pt>
                <c:pt idx="1821">
                  <c:v>1.30102999566398</c:v>
                </c:pt>
                <c:pt idx="1822">
                  <c:v>1.30102999566398</c:v>
                </c:pt>
                <c:pt idx="1823">
                  <c:v>1.30102999566398</c:v>
                </c:pt>
                <c:pt idx="1824">
                  <c:v>1.30102999566398</c:v>
                </c:pt>
                <c:pt idx="1825">
                  <c:v>1.30102999566398</c:v>
                </c:pt>
                <c:pt idx="1826">
                  <c:v>1.30102999566398</c:v>
                </c:pt>
                <c:pt idx="1827">
                  <c:v>1.30102999566398</c:v>
                </c:pt>
                <c:pt idx="1828">
                  <c:v>1.30102999566398</c:v>
                </c:pt>
                <c:pt idx="1829">
                  <c:v>1.30102999566398</c:v>
                </c:pt>
                <c:pt idx="1830">
                  <c:v>1.30102999566398</c:v>
                </c:pt>
                <c:pt idx="1831">
                  <c:v>1.30102999566398</c:v>
                </c:pt>
                <c:pt idx="1832">
                  <c:v>1.30102999566398</c:v>
                </c:pt>
                <c:pt idx="1833">
                  <c:v>1.30102999566398</c:v>
                </c:pt>
                <c:pt idx="1834">
                  <c:v>1.30102999566398</c:v>
                </c:pt>
                <c:pt idx="1835">
                  <c:v>1.30102999566398</c:v>
                </c:pt>
                <c:pt idx="1836">
                  <c:v>1.30102999566398</c:v>
                </c:pt>
                <c:pt idx="1837">
                  <c:v>1.30102999566398</c:v>
                </c:pt>
                <c:pt idx="1838">
                  <c:v>1.30102999566398</c:v>
                </c:pt>
                <c:pt idx="1839">
                  <c:v>1.30102999566398</c:v>
                </c:pt>
                <c:pt idx="1840">
                  <c:v>1.30102999566398</c:v>
                </c:pt>
                <c:pt idx="1841">
                  <c:v>1.30102999566398</c:v>
                </c:pt>
                <c:pt idx="1842">
                  <c:v>1.30102999566398</c:v>
                </c:pt>
                <c:pt idx="1843">
                  <c:v>1.30102999566398</c:v>
                </c:pt>
                <c:pt idx="1844">
                  <c:v>1.30102999566398</c:v>
                </c:pt>
                <c:pt idx="1845">
                  <c:v>1.30102999566398</c:v>
                </c:pt>
                <c:pt idx="1846">
                  <c:v>1.30102999566398</c:v>
                </c:pt>
                <c:pt idx="1847">
                  <c:v>1.30102999566398</c:v>
                </c:pt>
                <c:pt idx="1848">
                  <c:v>1.30102999566398</c:v>
                </c:pt>
                <c:pt idx="1849">
                  <c:v>1.30102999566398</c:v>
                </c:pt>
                <c:pt idx="1850">
                  <c:v>1.30102999566398</c:v>
                </c:pt>
                <c:pt idx="1851">
                  <c:v>1.30102999566398</c:v>
                </c:pt>
                <c:pt idx="1852">
                  <c:v>1.30102999566398</c:v>
                </c:pt>
                <c:pt idx="1853">
                  <c:v>1.30102999566398</c:v>
                </c:pt>
                <c:pt idx="1854">
                  <c:v>1.30102999566398</c:v>
                </c:pt>
                <c:pt idx="1855">
                  <c:v>1.30102999566398</c:v>
                </c:pt>
                <c:pt idx="1856">
                  <c:v>1.30102999566398</c:v>
                </c:pt>
                <c:pt idx="1857">
                  <c:v>1.30102999566398</c:v>
                </c:pt>
                <c:pt idx="1858">
                  <c:v>1.30102999566398</c:v>
                </c:pt>
                <c:pt idx="1859">
                  <c:v>1.30102999566398</c:v>
                </c:pt>
                <c:pt idx="1860">
                  <c:v>1.30102999566398</c:v>
                </c:pt>
                <c:pt idx="1861">
                  <c:v>1.30102999566398</c:v>
                </c:pt>
                <c:pt idx="1862">
                  <c:v>1.30102999566398</c:v>
                </c:pt>
                <c:pt idx="1863">
                  <c:v>1.30102999566398</c:v>
                </c:pt>
                <c:pt idx="1864">
                  <c:v>1.30102999566398</c:v>
                </c:pt>
                <c:pt idx="1865">
                  <c:v>1.30102999566398</c:v>
                </c:pt>
                <c:pt idx="1866">
                  <c:v>1.30102999566398</c:v>
                </c:pt>
                <c:pt idx="1867">
                  <c:v>1.30102999566398</c:v>
                </c:pt>
                <c:pt idx="1868">
                  <c:v>1.30102999566398</c:v>
                </c:pt>
                <c:pt idx="1869">
                  <c:v>1.30102999566398</c:v>
                </c:pt>
                <c:pt idx="1870">
                  <c:v>1.30102999566398</c:v>
                </c:pt>
                <c:pt idx="1871">
                  <c:v>1.30102999566398</c:v>
                </c:pt>
                <c:pt idx="1872">
                  <c:v>1.30102999566398</c:v>
                </c:pt>
                <c:pt idx="1873">
                  <c:v>1.30102999566398</c:v>
                </c:pt>
                <c:pt idx="1874">
                  <c:v>1.30102999566398</c:v>
                </c:pt>
                <c:pt idx="1875">
                  <c:v>1.30102999566398</c:v>
                </c:pt>
                <c:pt idx="1876">
                  <c:v>1.30102999566398</c:v>
                </c:pt>
                <c:pt idx="1877">
                  <c:v>1.30102999566398</c:v>
                </c:pt>
                <c:pt idx="1878">
                  <c:v>1.30102999566398</c:v>
                </c:pt>
                <c:pt idx="1879">
                  <c:v>1.30102999566398</c:v>
                </c:pt>
                <c:pt idx="1880">
                  <c:v>1.30102999566398</c:v>
                </c:pt>
                <c:pt idx="1881">
                  <c:v>1.30102999566398</c:v>
                </c:pt>
                <c:pt idx="1882">
                  <c:v>1.30102999566398</c:v>
                </c:pt>
                <c:pt idx="1883">
                  <c:v>1.30102999566398</c:v>
                </c:pt>
                <c:pt idx="1884">
                  <c:v>1.30102999566398</c:v>
                </c:pt>
                <c:pt idx="1885">
                  <c:v>1.30102999566398</c:v>
                </c:pt>
                <c:pt idx="1886">
                  <c:v>1.30102999566398</c:v>
                </c:pt>
                <c:pt idx="1887">
                  <c:v>1.30102999566398</c:v>
                </c:pt>
                <c:pt idx="1888">
                  <c:v>1.30102999566398</c:v>
                </c:pt>
                <c:pt idx="1889">
                  <c:v>1.30102999566398</c:v>
                </c:pt>
                <c:pt idx="1890">
                  <c:v>1.30102999566398</c:v>
                </c:pt>
                <c:pt idx="1891">
                  <c:v>1.30102999566398</c:v>
                </c:pt>
                <c:pt idx="1892">
                  <c:v>1.30102999566398</c:v>
                </c:pt>
                <c:pt idx="1893">
                  <c:v>1.30102999566398</c:v>
                </c:pt>
                <c:pt idx="1894">
                  <c:v>1.30102999566398</c:v>
                </c:pt>
                <c:pt idx="1895">
                  <c:v>1.30102999566398</c:v>
                </c:pt>
                <c:pt idx="1896">
                  <c:v>1.30102999566398</c:v>
                </c:pt>
                <c:pt idx="1897">
                  <c:v>1.30102999566398</c:v>
                </c:pt>
                <c:pt idx="1898">
                  <c:v>1.30102999566398</c:v>
                </c:pt>
                <c:pt idx="1899">
                  <c:v>1.30102999566398</c:v>
                </c:pt>
                <c:pt idx="1900">
                  <c:v>1.30102999566398</c:v>
                </c:pt>
                <c:pt idx="1901">
                  <c:v>1.30102999566398</c:v>
                </c:pt>
                <c:pt idx="1902">
                  <c:v>1.30102999566398</c:v>
                </c:pt>
                <c:pt idx="1903">
                  <c:v>1.30102999566398</c:v>
                </c:pt>
                <c:pt idx="1904">
                  <c:v>1.30102999566398</c:v>
                </c:pt>
                <c:pt idx="1905">
                  <c:v>1.30102999566398</c:v>
                </c:pt>
                <c:pt idx="1906">
                  <c:v>1.30102999566398</c:v>
                </c:pt>
                <c:pt idx="1907">
                  <c:v>1.30102999566398</c:v>
                </c:pt>
                <c:pt idx="1908">
                  <c:v>1.30102999566398</c:v>
                </c:pt>
                <c:pt idx="1909">
                  <c:v>1.30102999566398</c:v>
                </c:pt>
                <c:pt idx="1910">
                  <c:v>1.30102999566398</c:v>
                </c:pt>
                <c:pt idx="1911">
                  <c:v>1.30102999566398</c:v>
                </c:pt>
                <c:pt idx="1912">
                  <c:v>1.30102999566398</c:v>
                </c:pt>
                <c:pt idx="1913">
                  <c:v>1.30102999566398</c:v>
                </c:pt>
                <c:pt idx="1914">
                  <c:v>1.30102999566398</c:v>
                </c:pt>
                <c:pt idx="1915">
                  <c:v>1.30102999566398</c:v>
                </c:pt>
                <c:pt idx="1916">
                  <c:v>1.30102999566398</c:v>
                </c:pt>
                <c:pt idx="1917">
                  <c:v>1.30102999566398</c:v>
                </c:pt>
                <c:pt idx="1918">
                  <c:v>1.30102999566398</c:v>
                </c:pt>
                <c:pt idx="1919">
                  <c:v>1.30102999566398</c:v>
                </c:pt>
                <c:pt idx="1920">
                  <c:v>1.30102999566398</c:v>
                </c:pt>
                <c:pt idx="1921">
                  <c:v>1.30102999566398</c:v>
                </c:pt>
                <c:pt idx="1922">
                  <c:v>1.30102999566398</c:v>
                </c:pt>
                <c:pt idx="1923">
                  <c:v>1.30102999566398</c:v>
                </c:pt>
                <c:pt idx="1924">
                  <c:v>1.30102999566398</c:v>
                </c:pt>
                <c:pt idx="1925">
                  <c:v>1.30102999566398</c:v>
                </c:pt>
                <c:pt idx="1926">
                  <c:v>1.30102999566398</c:v>
                </c:pt>
                <c:pt idx="1927">
                  <c:v>1.30102999566398</c:v>
                </c:pt>
                <c:pt idx="1928">
                  <c:v>1.30102999566398</c:v>
                </c:pt>
                <c:pt idx="1929">
                  <c:v>1.30102999566398</c:v>
                </c:pt>
                <c:pt idx="1930">
                  <c:v>1.30102999566398</c:v>
                </c:pt>
                <c:pt idx="1931">
                  <c:v>1.30102999566398</c:v>
                </c:pt>
                <c:pt idx="1932">
                  <c:v>1.30102999566398</c:v>
                </c:pt>
                <c:pt idx="1933">
                  <c:v>1.30102999566398</c:v>
                </c:pt>
                <c:pt idx="1934">
                  <c:v>1.30102999566398</c:v>
                </c:pt>
                <c:pt idx="1935">
                  <c:v>1.30102999566398</c:v>
                </c:pt>
                <c:pt idx="1936">
                  <c:v>1.30102999566398</c:v>
                </c:pt>
                <c:pt idx="1937">
                  <c:v>1.30102999566398</c:v>
                </c:pt>
                <c:pt idx="1938">
                  <c:v>1.30102999566398</c:v>
                </c:pt>
                <c:pt idx="1939">
                  <c:v>1.30102999566398</c:v>
                </c:pt>
                <c:pt idx="1940">
                  <c:v>1.30102999566398</c:v>
                </c:pt>
                <c:pt idx="1941">
                  <c:v>1.30102999566398</c:v>
                </c:pt>
                <c:pt idx="1942">
                  <c:v>1.30102999566398</c:v>
                </c:pt>
                <c:pt idx="1943">
                  <c:v>1.30102999566398</c:v>
                </c:pt>
                <c:pt idx="1944">
                  <c:v>1.30102999566398</c:v>
                </c:pt>
                <c:pt idx="1945">
                  <c:v>1.30102999566398</c:v>
                </c:pt>
                <c:pt idx="1946">
                  <c:v>1.30102999566398</c:v>
                </c:pt>
                <c:pt idx="1947">
                  <c:v>1.30102999566398</c:v>
                </c:pt>
                <c:pt idx="1948">
                  <c:v>1.30102999566398</c:v>
                </c:pt>
                <c:pt idx="1949">
                  <c:v>1.30102999566398</c:v>
                </c:pt>
                <c:pt idx="1950">
                  <c:v>1.30102999566398</c:v>
                </c:pt>
                <c:pt idx="1951">
                  <c:v>1.30102999566398</c:v>
                </c:pt>
                <c:pt idx="1952">
                  <c:v>1.30102999566398</c:v>
                </c:pt>
                <c:pt idx="1953">
                  <c:v>1.30102999566398</c:v>
                </c:pt>
                <c:pt idx="1954">
                  <c:v>1.30102999566398</c:v>
                </c:pt>
                <c:pt idx="1955">
                  <c:v>1.30102999566398</c:v>
                </c:pt>
                <c:pt idx="1956">
                  <c:v>1.30102999566398</c:v>
                </c:pt>
                <c:pt idx="1957">
                  <c:v>1.30102999566398</c:v>
                </c:pt>
                <c:pt idx="1958">
                  <c:v>1.30102999566398</c:v>
                </c:pt>
                <c:pt idx="1959">
                  <c:v>1.30102999566398</c:v>
                </c:pt>
                <c:pt idx="1960">
                  <c:v>1.30102999566398</c:v>
                </c:pt>
                <c:pt idx="1961">
                  <c:v>1.30102999566398</c:v>
                </c:pt>
                <c:pt idx="1962">
                  <c:v>1.30102999566398</c:v>
                </c:pt>
                <c:pt idx="1963">
                  <c:v>1.30102999566398</c:v>
                </c:pt>
                <c:pt idx="1964">
                  <c:v>1.30102999566398</c:v>
                </c:pt>
                <c:pt idx="1965">
                  <c:v>1.30102999566398</c:v>
                </c:pt>
                <c:pt idx="1966">
                  <c:v>1.30102999566398</c:v>
                </c:pt>
                <c:pt idx="1967">
                  <c:v>1.30102999566398</c:v>
                </c:pt>
                <c:pt idx="1968">
                  <c:v>1.30102999566398</c:v>
                </c:pt>
                <c:pt idx="1969">
                  <c:v>1.30102999566398</c:v>
                </c:pt>
                <c:pt idx="1970">
                  <c:v>1.30102999566398</c:v>
                </c:pt>
                <c:pt idx="1971">
                  <c:v>1.30102999566398</c:v>
                </c:pt>
                <c:pt idx="1972">
                  <c:v>1.30102999566398</c:v>
                </c:pt>
                <c:pt idx="1973">
                  <c:v>1.30102999566398</c:v>
                </c:pt>
                <c:pt idx="1974">
                  <c:v>1.30102999566398</c:v>
                </c:pt>
                <c:pt idx="1975">
                  <c:v>1.30102999566398</c:v>
                </c:pt>
                <c:pt idx="1976">
                  <c:v>1.30102999566398</c:v>
                </c:pt>
                <c:pt idx="1977">
                  <c:v>1.30102999566398</c:v>
                </c:pt>
                <c:pt idx="1978">
                  <c:v>1.30102999566398</c:v>
                </c:pt>
                <c:pt idx="1979">
                  <c:v>1.30102999566398</c:v>
                </c:pt>
                <c:pt idx="1980">
                  <c:v>1.30102999566398</c:v>
                </c:pt>
                <c:pt idx="1981">
                  <c:v>1.30102999566398</c:v>
                </c:pt>
                <c:pt idx="1982">
                  <c:v>1.30102999566398</c:v>
                </c:pt>
                <c:pt idx="1983">
                  <c:v>1.30102999566398</c:v>
                </c:pt>
                <c:pt idx="1984">
                  <c:v>1.30102999566398</c:v>
                </c:pt>
                <c:pt idx="1985">
                  <c:v>1.30102999566398</c:v>
                </c:pt>
                <c:pt idx="1986">
                  <c:v>1.30102999566398</c:v>
                </c:pt>
                <c:pt idx="1987">
                  <c:v>1.30102999566398</c:v>
                </c:pt>
                <c:pt idx="1988">
                  <c:v>1.30102999566398</c:v>
                </c:pt>
                <c:pt idx="1989">
                  <c:v>1.30102999566398</c:v>
                </c:pt>
                <c:pt idx="1990">
                  <c:v>1.30102999566398</c:v>
                </c:pt>
                <c:pt idx="1991">
                  <c:v>1.30102999566398</c:v>
                </c:pt>
                <c:pt idx="1992">
                  <c:v>1.30102999566398</c:v>
                </c:pt>
                <c:pt idx="1993">
                  <c:v>1.30102999566398</c:v>
                </c:pt>
                <c:pt idx="1994">
                  <c:v>1.30102999566398</c:v>
                </c:pt>
                <c:pt idx="1995">
                  <c:v>1.30102999566398</c:v>
                </c:pt>
                <c:pt idx="1996">
                  <c:v>1.30102999566398</c:v>
                </c:pt>
                <c:pt idx="1997">
                  <c:v>1.30102999566398</c:v>
                </c:pt>
                <c:pt idx="1998">
                  <c:v>1.30102999566398</c:v>
                </c:pt>
                <c:pt idx="1999">
                  <c:v>1.30102999566398</c:v>
                </c:pt>
                <c:pt idx="2000">
                  <c:v>1.30102999566398</c:v>
                </c:pt>
                <c:pt idx="2001">
                  <c:v>1.30102999566398</c:v>
                </c:pt>
                <c:pt idx="2002">
                  <c:v>1.30102999566398</c:v>
                </c:pt>
                <c:pt idx="2003">
                  <c:v>1.30102999566398</c:v>
                </c:pt>
                <c:pt idx="2004">
                  <c:v>1.30102999566398</c:v>
                </c:pt>
                <c:pt idx="2005">
                  <c:v>1.30102999566398</c:v>
                </c:pt>
                <c:pt idx="2006">
                  <c:v>1.30102999566398</c:v>
                </c:pt>
                <c:pt idx="2007">
                  <c:v>1.30102999566398</c:v>
                </c:pt>
                <c:pt idx="2008">
                  <c:v>1.30102999566398</c:v>
                </c:pt>
                <c:pt idx="2009">
                  <c:v>1.30102999566398</c:v>
                </c:pt>
                <c:pt idx="2010">
                  <c:v>1.30102999566398</c:v>
                </c:pt>
                <c:pt idx="2011">
                  <c:v>1.30102999566398</c:v>
                </c:pt>
                <c:pt idx="2012">
                  <c:v>1.30102999566398</c:v>
                </c:pt>
                <c:pt idx="2013">
                  <c:v>1.30102999566398</c:v>
                </c:pt>
                <c:pt idx="2014">
                  <c:v>1.30102999566398</c:v>
                </c:pt>
                <c:pt idx="2015">
                  <c:v>1.30102999566398</c:v>
                </c:pt>
                <c:pt idx="2016">
                  <c:v>1.30102999566398</c:v>
                </c:pt>
                <c:pt idx="2017">
                  <c:v>1.30102999566398</c:v>
                </c:pt>
                <c:pt idx="2018">
                  <c:v>1.30102999566398</c:v>
                </c:pt>
                <c:pt idx="2019">
                  <c:v>1.30102999566398</c:v>
                </c:pt>
                <c:pt idx="2020">
                  <c:v>1.30102999566398</c:v>
                </c:pt>
                <c:pt idx="2021">
                  <c:v>1.30102999566398</c:v>
                </c:pt>
                <c:pt idx="2022">
                  <c:v>1.30102999566398</c:v>
                </c:pt>
                <c:pt idx="2023">
                  <c:v>1.30102999566398</c:v>
                </c:pt>
                <c:pt idx="2024">
                  <c:v>1.30102999566398</c:v>
                </c:pt>
                <c:pt idx="2025">
                  <c:v>1.30102999566398</c:v>
                </c:pt>
                <c:pt idx="2026">
                  <c:v>1.30102999566398</c:v>
                </c:pt>
                <c:pt idx="2027">
                  <c:v>1.30102999566398</c:v>
                </c:pt>
                <c:pt idx="2028">
                  <c:v>1.30102999566398</c:v>
                </c:pt>
                <c:pt idx="2029">
                  <c:v>1.30102999566398</c:v>
                </c:pt>
                <c:pt idx="2030">
                  <c:v>1.30102999566398</c:v>
                </c:pt>
                <c:pt idx="2031">
                  <c:v>1.30102999566398</c:v>
                </c:pt>
                <c:pt idx="2032">
                  <c:v>1.30102999566398</c:v>
                </c:pt>
                <c:pt idx="2033">
                  <c:v>1.30102999566398</c:v>
                </c:pt>
                <c:pt idx="2034">
                  <c:v>1.30102999566398</c:v>
                </c:pt>
                <c:pt idx="2035">
                  <c:v>1.30102999566398</c:v>
                </c:pt>
                <c:pt idx="2036">
                  <c:v>1.30102999566398</c:v>
                </c:pt>
                <c:pt idx="2037">
                  <c:v>1.30102999566398</c:v>
                </c:pt>
                <c:pt idx="2038">
                  <c:v>1.30102999566398</c:v>
                </c:pt>
                <c:pt idx="2039">
                  <c:v>1.30102999566398</c:v>
                </c:pt>
                <c:pt idx="2040">
                  <c:v>1.30102999566398</c:v>
                </c:pt>
                <c:pt idx="2041">
                  <c:v>1.30102999566398</c:v>
                </c:pt>
                <c:pt idx="2042">
                  <c:v>1.30102999566398</c:v>
                </c:pt>
                <c:pt idx="2043">
                  <c:v>1.30102999566398</c:v>
                </c:pt>
                <c:pt idx="2044">
                  <c:v>1.30102999566398</c:v>
                </c:pt>
                <c:pt idx="2045">
                  <c:v>1.30102999566398</c:v>
                </c:pt>
                <c:pt idx="2046">
                  <c:v>1.30102999566398</c:v>
                </c:pt>
                <c:pt idx="2047">
                  <c:v>1.30102999566398</c:v>
                </c:pt>
                <c:pt idx="2048">
                  <c:v>1.30102999566398</c:v>
                </c:pt>
                <c:pt idx="2049">
                  <c:v>1.30102999566398</c:v>
                </c:pt>
                <c:pt idx="2050">
                  <c:v>1.30102999566398</c:v>
                </c:pt>
                <c:pt idx="2051">
                  <c:v>1.30102999566398</c:v>
                </c:pt>
                <c:pt idx="2052">
                  <c:v>1.30102999566398</c:v>
                </c:pt>
                <c:pt idx="2053">
                  <c:v>1.30102999566398</c:v>
                </c:pt>
                <c:pt idx="2054">
                  <c:v>1.30102999566398</c:v>
                </c:pt>
                <c:pt idx="2055">
                  <c:v>1.30102999566398</c:v>
                </c:pt>
                <c:pt idx="2056">
                  <c:v>1.30102999566398</c:v>
                </c:pt>
                <c:pt idx="2057">
                  <c:v>1.30102999566398</c:v>
                </c:pt>
                <c:pt idx="2058">
                  <c:v>1.30102999566398</c:v>
                </c:pt>
                <c:pt idx="2059">
                  <c:v>1.30102999566398</c:v>
                </c:pt>
                <c:pt idx="2060">
                  <c:v>1.30102999566398</c:v>
                </c:pt>
                <c:pt idx="2061">
                  <c:v>1.30102999566398</c:v>
                </c:pt>
                <c:pt idx="2062">
                  <c:v>1.30102999566398</c:v>
                </c:pt>
                <c:pt idx="2063">
                  <c:v>1.30102999566398</c:v>
                </c:pt>
                <c:pt idx="2064">
                  <c:v>1.30102999566398</c:v>
                </c:pt>
                <c:pt idx="2065">
                  <c:v>1.30102999566398</c:v>
                </c:pt>
                <c:pt idx="2066">
                  <c:v>1.30102999566398</c:v>
                </c:pt>
                <c:pt idx="2067">
                  <c:v>1.30102999566398</c:v>
                </c:pt>
                <c:pt idx="2068">
                  <c:v>1.30102999566398</c:v>
                </c:pt>
                <c:pt idx="2069">
                  <c:v>1.30102999566398</c:v>
                </c:pt>
                <c:pt idx="2070">
                  <c:v>1.30102999566398</c:v>
                </c:pt>
                <c:pt idx="2071">
                  <c:v>1.30102999566398</c:v>
                </c:pt>
                <c:pt idx="2072">
                  <c:v>1.30102999566398</c:v>
                </c:pt>
                <c:pt idx="2073">
                  <c:v>1.30102999566398</c:v>
                </c:pt>
                <c:pt idx="2074">
                  <c:v>1.30102999566398</c:v>
                </c:pt>
                <c:pt idx="2075">
                  <c:v>1.30102999566398</c:v>
                </c:pt>
                <c:pt idx="2076">
                  <c:v>1.30102999566398</c:v>
                </c:pt>
                <c:pt idx="2077">
                  <c:v>1.30102999566398</c:v>
                </c:pt>
                <c:pt idx="2078">
                  <c:v>1.30102999566398</c:v>
                </c:pt>
                <c:pt idx="2079">
                  <c:v>1.30102999566398</c:v>
                </c:pt>
                <c:pt idx="2080">
                  <c:v>1.30102999566398</c:v>
                </c:pt>
                <c:pt idx="2081">
                  <c:v>1.30102999566398</c:v>
                </c:pt>
                <c:pt idx="2082">
                  <c:v>1.30102999566398</c:v>
                </c:pt>
                <c:pt idx="2083">
                  <c:v>1.30102999566398</c:v>
                </c:pt>
                <c:pt idx="2084">
                  <c:v>1.30102999566398</c:v>
                </c:pt>
                <c:pt idx="2085">
                  <c:v>1.30102999566398</c:v>
                </c:pt>
                <c:pt idx="2086">
                  <c:v>1.30102999566398</c:v>
                </c:pt>
                <c:pt idx="2087">
                  <c:v>1.30102999566398</c:v>
                </c:pt>
                <c:pt idx="2088">
                  <c:v>1.30102999566398</c:v>
                </c:pt>
                <c:pt idx="2089">
                  <c:v>1.30102999566398</c:v>
                </c:pt>
                <c:pt idx="2090">
                  <c:v>1.30102999566398</c:v>
                </c:pt>
                <c:pt idx="2091">
                  <c:v>1.30102999566398</c:v>
                </c:pt>
                <c:pt idx="2092">
                  <c:v>1.30102999566398</c:v>
                </c:pt>
                <c:pt idx="2093">
                  <c:v>1.30102999566398</c:v>
                </c:pt>
                <c:pt idx="2094">
                  <c:v>1.30102999566398</c:v>
                </c:pt>
                <c:pt idx="2095">
                  <c:v>1.30102999566398</c:v>
                </c:pt>
                <c:pt idx="2096">
                  <c:v>1.30102999566398</c:v>
                </c:pt>
                <c:pt idx="2097">
                  <c:v>1.30102999566398</c:v>
                </c:pt>
                <c:pt idx="2098">
                  <c:v>1.30102999566398</c:v>
                </c:pt>
                <c:pt idx="2099">
                  <c:v>1.30102999566398</c:v>
                </c:pt>
                <c:pt idx="2100">
                  <c:v>1.30102999566398</c:v>
                </c:pt>
              </c:numCache>
            </c:numRef>
          </c:yVal>
          <c:smooth val="0"/>
        </c:ser>
        <c:axId val="24988622"/>
        <c:axId val="53525125"/>
      </c:scatterChart>
      <c:valAx>
        <c:axId val="24988622"/>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3525125"/>
        <c:crosses val="autoZero"/>
        <c:crossBetween val="midCat"/>
      </c:valAx>
      <c:valAx>
        <c:axId val="5352512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−log10 p</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4988622"/>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5. Balanced subsets with a significant difference (%)</a:t>
            </a:r>
          </a:p>
        </c:rich>
      </c:tx>
      <c:overlay val="0"/>
      <c:spPr>
        <a:noFill/>
        <a:ln w="0">
          <a:noFill/>
        </a:ln>
      </c:spPr>
    </c:title>
    <c:autoTitleDeleted val="0"/>
    <c:plotArea>
      <c:scatterChart>
        <c:scatterStyle val="line"/>
        <c:varyColors val="0"/>
        <c:ser>
          <c:idx val="0"/>
          <c:order val="0"/>
          <c:tx>
            <c:strRef>
              <c:f>37_ChartData!E4</c:f>
              <c:strCache>
                <c:ptCount val="1"/>
                <c:pt idx="0">
                  <c:v>Balanced subsets significant (%)</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37_ChartData!$E$5:$E$2105</c:f>
              <c:numCache>
                <c:formatCode>0.0000</c:formatCode>
                <c:ptCount val="2101"/>
                <c:pt idx="0">
                  <c:v>0.2</c:v>
                </c:pt>
                <c:pt idx="1">
                  <c:v>0.2</c:v>
                </c:pt>
                <c:pt idx="2">
                  <c:v>0.2</c:v>
                </c:pt>
                <c:pt idx="3">
                  <c:v>0.2</c:v>
                </c:pt>
                <c:pt idx="4">
                  <c:v>0.2</c:v>
                </c:pt>
                <c:pt idx="5">
                  <c:v>0.2</c:v>
                </c:pt>
                <c:pt idx="6">
                  <c:v>0.2</c:v>
                </c:pt>
                <c:pt idx="7">
                  <c:v>0.2</c:v>
                </c:pt>
                <c:pt idx="8">
                  <c:v>0.2</c:v>
                </c:pt>
                <c:pt idx="9">
                  <c:v>0.2</c:v>
                </c:pt>
                <c:pt idx="10">
                  <c:v>0.2</c:v>
                </c:pt>
                <c:pt idx="11">
                  <c:v>0.2</c:v>
                </c:pt>
                <c:pt idx="12">
                  <c:v>0.2</c:v>
                </c:pt>
                <c:pt idx="13">
                  <c:v>0.2</c:v>
                </c:pt>
                <c:pt idx="14">
                  <c:v>0.2</c:v>
                </c:pt>
                <c:pt idx="15">
                  <c:v>0.2</c:v>
                </c:pt>
                <c:pt idx="16">
                  <c:v>0.2</c:v>
                </c:pt>
                <c:pt idx="17">
                  <c:v>0.2</c:v>
                </c:pt>
                <c:pt idx="18">
                  <c:v>0.2</c:v>
                </c:pt>
                <c:pt idx="19">
                  <c:v>0.2</c:v>
                </c:pt>
                <c:pt idx="20">
                  <c:v>0.2</c:v>
                </c:pt>
                <c:pt idx="21">
                  <c:v>0.2</c:v>
                </c:pt>
                <c:pt idx="22">
                  <c:v>0.2</c:v>
                </c:pt>
                <c:pt idx="23">
                  <c:v>0.2</c:v>
                </c:pt>
                <c:pt idx="24">
                  <c:v>0.3</c:v>
                </c:pt>
                <c:pt idx="25">
                  <c:v>0.3</c:v>
                </c:pt>
                <c:pt idx="26">
                  <c:v>0.3</c:v>
                </c:pt>
                <c:pt idx="27">
                  <c:v>0.3</c:v>
                </c:pt>
                <c:pt idx="28">
                  <c:v>0.3</c:v>
                </c:pt>
                <c:pt idx="29">
                  <c:v>0.3</c:v>
                </c:pt>
                <c:pt idx="30">
                  <c:v>0.3</c:v>
                </c:pt>
                <c:pt idx="31">
                  <c:v>0.3</c:v>
                </c:pt>
                <c:pt idx="32">
                  <c:v>0.3</c:v>
                </c:pt>
                <c:pt idx="33">
                  <c:v>0.3</c:v>
                </c:pt>
                <c:pt idx="34">
                  <c:v>0.3</c:v>
                </c:pt>
                <c:pt idx="35">
                  <c:v>0.3</c:v>
                </c:pt>
                <c:pt idx="36">
                  <c:v>0.3</c:v>
                </c:pt>
                <c:pt idx="37">
                  <c:v>0.4</c:v>
                </c:pt>
                <c:pt idx="38">
                  <c:v>0.5</c:v>
                </c:pt>
                <c:pt idx="39">
                  <c:v>0.5</c:v>
                </c:pt>
                <c:pt idx="40">
                  <c:v>0.6</c:v>
                </c:pt>
                <c:pt idx="41">
                  <c:v>0.6</c:v>
                </c:pt>
                <c:pt idx="42">
                  <c:v>0.6</c:v>
                </c:pt>
                <c:pt idx="43">
                  <c:v>0.6</c:v>
                </c:pt>
                <c:pt idx="44">
                  <c:v>0.7</c:v>
                </c:pt>
                <c:pt idx="45">
                  <c:v>0.7</c:v>
                </c:pt>
                <c:pt idx="46">
                  <c:v>0.7</c:v>
                </c:pt>
                <c:pt idx="47">
                  <c:v>0.8</c:v>
                </c:pt>
                <c:pt idx="48">
                  <c:v>0.9</c:v>
                </c:pt>
                <c:pt idx="49">
                  <c:v>1</c:v>
                </c:pt>
                <c:pt idx="50">
                  <c:v>1</c:v>
                </c:pt>
                <c:pt idx="51">
                  <c:v>1</c:v>
                </c:pt>
                <c:pt idx="52">
                  <c:v>1.2</c:v>
                </c:pt>
                <c:pt idx="53">
                  <c:v>1.2</c:v>
                </c:pt>
                <c:pt idx="54">
                  <c:v>1.2</c:v>
                </c:pt>
                <c:pt idx="55">
                  <c:v>1.2</c:v>
                </c:pt>
                <c:pt idx="56">
                  <c:v>1.2</c:v>
                </c:pt>
                <c:pt idx="57">
                  <c:v>1.2</c:v>
                </c:pt>
                <c:pt idx="58">
                  <c:v>1.2</c:v>
                </c:pt>
                <c:pt idx="59">
                  <c:v>1.2</c:v>
                </c:pt>
                <c:pt idx="60">
                  <c:v>1.2</c:v>
                </c:pt>
                <c:pt idx="61">
                  <c:v>1.3</c:v>
                </c:pt>
                <c:pt idx="62">
                  <c:v>1.4</c:v>
                </c:pt>
                <c:pt idx="63">
                  <c:v>1.5</c:v>
                </c:pt>
                <c:pt idx="64">
                  <c:v>1.5</c:v>
                </c:pt>
                <c:pt idx="65">
                  <c:v>1.7</c:v>
                </c:pt>
                <c:pt idx="66">
                  <c:v>1.7</c:v>
                </c:pt>
                <c:pt idx="67">
                  <c:v>1.9</c:v>
                </c:pt>
                <c:pt idx="68">
                  <c:v>2</c:v>
                </c:pt>
                <c:pt idx="69">
                  <c:v>2.1</c:v>
                </c:pt>
                <c:pt idx="70">
                  <c:v>2.7</c:v>
                </c:pt>
                <c:pt idx="71">
                  <c:v>2.8</c:v>
                </c:pt>
                <c:pt idx="72">
                  <c:v>3</c:v>
                </c:pt>
                <c:pt idx="73">
                  <c:v>3.2</c:v>
                </c:pt>
                <c:pt idx="74">
                  <c:v>3.3</c:v>
                </c:pt>
                <c:pt idx="75">
                  <c:v>3.3</c:v>
                </c:pt>
                <c:pt idx="76">
                  <c:v>3.7</c:v>
                </c:pt>
                <c:pt idx="77">
                  <c:v>3.8</c:v>
                </c:pt>
                <c:pt idx="78">
                  <c:v>4.3</c:v>
                </c:pt>
                <c:pt idx="79">
                  <c:v>4.4</c:v>
                </c:pt>
                <c:pt idx="80">
                  <c:v>4.4</c:v>
                </c:pt>
                <c:pt idx="81">
                  <c:v>4.5</c:v>
                </c:pt>
                <c:pt idx="82">
                  <c:v>4.7</c:v>
                </c:pt>
                <c:pt idx="83">
                  <c:v>4.8</c:v>
                </c:pt>
                <c:pt idx="84">
                  <c:v>5.2</c:v>
                </c:pt>
                <c:pt idx="85">
                  <c:v>5.6</c:v>
                </c:pt>
                <c:pt idx="86">
                  <c:v>5.7</c:v>
                </c:pt>
                <c:pt idx="87">
                  <c:v>6.2</c:v>
                </c:pt>
                <c:pt idx="88">
                  <c:v>6.7</c:v>
                </c:pt>
                <c:pt idx="89">
                  <c:v>6.9</c:v>
                </c:pt>
                <c:pt idx="90">
                  <c:v>7.7</c:v>
                </c:pt>
                <c:pt idx="91">
                  <c:v>8.2</c:v>
                </c:pt>
                <c:pt idx="92">
                  <c:v>9.5</c:v>
                </c:pt>
                <c:pt idx="93">
                  <c:v>10.5</c:v>
                </c:pt>
                <c:pt idx="94">
                  <c:v>11</c:v>
                </c:pt>
                <c:pt idx="95">
                  <c:v>12.3</c:v>
                </c:pt>
                <c:pt idx="96">
                  <c:v>12.8</c:v>
                </c:pt>
                <c:pt idx="97">
                  <c:v>13.7</c:v>
                </c:pt>
                <c:pt idx="98">
                  <c:v>14.8</c:v>
                </c:pt>
                <c:pt idx="99">
                  <c:v>15.7</c:v>
                </c:pt>
                <c:pt idx="100">
                  <c:v>16.6</c:v>
                </c:pt>
                <c:pt idx="101">
                  <c:v>17.3</c:v>
                </c:pt>
                <c:pt idx="102">
                  <c:v>17.7</c:v>
                </c:pt>
                <c:pt idx="103">
                  <c:v>18.9</c:v>
                </c:pt>
                <c:pt idx="104">
                  <c:v>19.7</c:v>
                </c:pt>
                <c:pt idx="105">
                  <c:v>20.4</c:v>
                </c:pt>
                <c:pt idx="106">
                  <c:v>21.1</c:v>
                </c:pt>
                <c:pt idx="107">
                  <c:v>21.4</c:v>
                </c:pt>
                <c:pt idx="108">
                  <c:v>21.7</c:v>
                </c:pt>
                <c:pt idx="109">
                  <c:v>21.9</c:v>
                </c:pt>
                <c:pt idx="110">
                  <c:v>21.7</c:v>
                </c:pt>
                <c:pt idx="111">
                  <c:v>21.2</c:v>
                </c:pt>
                <c:pt idx="112">
                  <c:v>20.7</c:v>
                </c:pt>
                <c:pt idx="113">
                  <c:v>19.8</c:v>
                </c:pt>
                <c:pt idx="114">
                  <c:v>18.4</c:v>
                </c:pt>
                <c:pt idx="115">
                  <c:v>17.1</c:v>
                </c:pt>
                <c:pt idx="116">
                  <c:v>15.4</c:v>
                </c:pt>
                <c:pt idx="117">
                  <c:v>13.6</c:v>
                </c:pt>
                <c:pt idx="118">
                  <c:v>12.6</c:v>
                </c:pt>
                <c:pt idx="119">
                  <c:v>11</c:v>
                </c:pt>
                <c:pt idx="120">
                  <c:v>9.4</c:v>
                </c:pt>
                <c:pt idx="121">
                  <c:v>7.7</c:v>
                </c:pt>
                <c:pt idx="122">
                  <c:v>7.1</c:v>
                </c:pt>
                <c:pt idx="123">
                  <c:v>6.1</c:v>
                </c:pt>
                <c:pt idx="124">
                  <c:v>5</c:v>
                </c:pt>
                <c:pt idx="125">
                  <c:v>3.4</c:v>
                </c:pt>
                <c:pt idx="126">
                  <c:v>3</c:v>
                </c:pt>
                <c:pt idx="127">
                  <c:v>2.8</c:v>
                </c:pt>
                <c:pt idx="128">
                  <c:v>2.5</c:v>
                </c:pt>
                <c:pt idx="129">
                  <c:v>2.1</c:v>
                </c:pt>
                <c:pt idx="130">
                  <c:v>1.9</c:v>
                </c:pt>
                <c:pt idx="131">
                  <c:v>1.8</c:v>
                </c:pt>
                <c:pt idx="132">
                  <c:v>1.7</c:v>
                </c:pt>
                <c:pt idx="133">
                  <c:v>1.5</c:v>
                </c:pt>
                <c:pt idx="134">
                  <c:v>1.3</c:v>
                </c:pt>
                <c:pt idx="135">
                  <c:v>1.3</c:v>
                </c:pt>
                <c:pt idx="136">
                  <c:v>1.3</c:v>
                </c:pt>
                <c:pt idx="137">
                  <c:v>1.3</c:v>
                </c:pt>
                <c:pt idx="138">
                  <c:v>1.3</c:v>
                </c:pt>
                <c:pt idx="139">
                  <c:v>1.3</c:v>
                </c:pt>
                <c:pt idx="140">
                  <c:v>1.3</c:v>
                </c:pt>
                <c:pt idx="141">
                  <c:v>1.3</c:v>
                </c:pt>
                <c:pt idx="142">
                  <c:v>1.3</c:v>
                </c:pt>
                <c:pt idx="143">
                  <c:v>1.4</c:v>
                </c:pt>
                <c:pt idx="144">
                  <c:v>1.4</c:v>
                </c:pt>
                <c:pt idx="145">
                  <c:v>1.4</c:v>
                </c:pt>
                <c:pt idx="146">
                  <c:v>1.5</c:v>
                </c:pt>
                <c:pt idx="147">
                  <c:v>1.5</c:v>
                </c:pt>
                <c:pt idx="148">
                  <c:v>1.5</c:v>
                </c:pt>
                <c:pt idx="149">
                  <c:v>1.5</c:v>
                </c:pt>
                <c:pt idx="150">
                  <c:v>1.5</c:v>
                </c:pt>
                <c:pt idx="151">
                  <c:v>1.5</c:v>
                </c:pt>
                <c:pt idx="152">
                  <c:v>1.5</c:v>
                </c:pt>
                <c:pt idx="153">
                  <c:v>1.7</c:v>
                </c:pt>
                <c:pt idx="154">
                  <c:v>1.9</c:v>
                </c:pt>
                <c:pt idx="155">
                  <c:v>2</c:v>
                </c:pt>
                <c:pt idx="156">
                  <c:v>2.2</c:v>
                </c:pt>
                <c:pt idx="157">
                  <c:v>2.4</c:v>
                </c:pt>
                <c:pt idx="158">
                  <c:v>2.5</c:v>
                </c:pt>
                <c:pt idx="159">
                  <c:v>2.7</c:v>
                </c:pt>
                <c:pt idx="160">
                  <c:v>3.3</c:v>
                </c:pt>
                <c:pt idx="161">
                  <c:v>3.8</c:v>
                </c:pt>
                <c:pt idx="162">
                  <c:v>4.7</c:v>
                </c:pt>
                <c:pt idx="163">
                  <c:v>6.1</c:v>
                </c:pt>
                <c:pt idx="164">
                  <c:v>8</c:v>
                </c:pt>
                <c:pt idx="165">
                  <c:v>9.3</c:v>
                </c:pt>
                <c:pt idx="166">
                  <c:v>10.5</c:v>
                </c:pt>
                <c:pt idx="167">
                  <c:v>13.1</c:v>
                </c:pt>
                <c:pt idx="168">
                  <c:v>15.6</c:v>
                </c:pt>
                <c:pt idx="169">
                  <c:v>18.7</c:v>
                </c:pt>
                <c:pt idx="170">
                  <c:v>24.8</c:v>
                </c:pt>
                <c:pt idx="171">
                  <c:v>30.5</c:v>
                </c:pt>
                <c:pt idx="172">
                  <c:v>37.3</c:v>
                </c:pt>
                <c:pt idx="173">
                  <c:v>42.8</c:v>
                </c:pt>
                <c:pt idx="174">
                  <c:v>49.1</c:v>
                </c:pt>
                <c:pt idx="175">
                  <c:v>54.4</c:v>
                </c:pt>
                <c:pt idx="176">
                  <c:v>59.6</c:v>
                </c:pt>
                <c:pt idx="177">
                  <c:v>65.1</c:v>
                </c:pt>
                <c:pt idx="178">
                  <c:v>70.8</c:v>
                </c:pt>
                <c:pt idx="179">
                  <c:v>74.6</c:v>
                </c:pt>
                <c:pt idx="180">
                  <c:v>78.4</c:v>
                </c:pt>
                <c:pt idx="181">
                  <c:v>80.8</c:v>
                </c:pt>
                <c:pt idx="182">
                  <c:v>83.9</c:v>
                </c:pt>
                <c:pt idx="183">
                  <c:v>86.1</c:v>
                </c:pt>
                <c:pt idx="184">
                  <c:v>88.1</c:v>
                </c:pt>
                <c:pt idx="185">
                  <c:v>89.9</c:v>
                </c:pt>
                <c:pt idx="186">
                  <c:v>91.1</c:v>
                </c:pt>
                <c:pt idx="187">
                  <c:v>93.1</c:v>
                </c:pt>
                <c:pt idx="188">
                  <c:v>94.2</c:v>
                </c:pt>
                <c:pt idx="189">
                  <c:v>94.8</c:v>
                </c:pt>
                <c:pt idx="190">
                  <c:v>95.5</c:v>
                </c:pt>
                <c:pt idx="191">
                  <c:v>96.5</c:v>
                </c:pt>
                <c:pt idx="192">
                  <c:v>97.1</c:v>
                </c:pt>
                <c:pt idx="193">
                  <c:v>97.5</c:v>
                </c:pt>
                <c:pt idx="194">
                  <c:v>97.9</c:v>
                </c:pt>
                <c:pt idx="195">
                  <c:v>98.2</c:v>
                </c:pt>
                <c:pt idx="196">
                  <c:v>98.5</c:v>
                </c:pt>
                <c:pt idx="197">
                  <c:v>98.6</c:v>
                </c:pt>
                <c:pt idx="198">
                  <c:v>98.6</c:v>
                </c:pt>
                <c:pt idx="199">
                  <c:v>98.7</c:v>
                </c:pt>
                <c:pt idx="200">
                  <c:v>98.9</c:v>
                </c:pt>
                <c:pt idx="201">
                  <c:v>99.1</c:v>
                </c:pt>
                <c:pt idx="202">
                  <c:v>99.1</c:v>
                </c:pt>
                <c:pt idx="203">
                  <c:v>99.5</c:v>
                </c:pt>
                <c:pt idx="204">
                  <c:v>99.7</c:v>
                </c:pt>
                <c:pt idx="205">
                  <c:v>99.9</c:v>
                </c:pt>
                <c:pt idx="206">
                  <c:v>99.9</c:v>
                </c:pt>
                <c:pt idx="207">
                  <c:v>100</c:v>
                </c:pt>
                <c:pt idx="208">
                  <c:v>100</c:v>
                </c:pt>
                <c:pt idx="209">
                  <c:v>100</c:v>
                </c:pt>
                <c:pt idx="210">
                  <c:v>100</c:v>
                </c:pt>
                <c:pt idx="211">
                  <c:v>100</c:v>
                </c:pt>
                <c:pt idx="212">
                  <c:v>100</c:v>
                </c:pt>
                <c:pt idx="213">
                  <c:v>100</c:v>
                </c:pt>
                <c:pt idx="214">
                  <c:v>100</c:v>
                </c:pt>
                <c:pt idx="215">
                  <c:v>100</c:v>
                </c:pt>
                <c:pt idx="216">
                  <c:v>100</c:v>
                </c:pt>
                <c:pt idx="217">
                  <c:v>100</c:v>
                </c:pt>
                <c:pt idx="218">
                  <c:v>100</c:v>
                </c:pt>
                <c:pt idx="219">
                  <c:v>100</c:v>
                </c:pt>
                <c:pt idx="220">
                  <c:v>100</c:v>
                </c:pt>
                <c:pt idx="221">
                  <c:v>100</c:v>
                </c:pt>
                <c:pt idx="222">
                  <c:v>100</c:v>
                </c:pt>
                <c:pt idx="223">
                  <c:v>100</c:v>
                </c:pt>
                <c:pt idx="224">
                  <c:v>100</c:v>
                </c:pt>
                <c:pt idx="225">
                  <c:v>100</c:v>
                </c:pt>
                <c:pt idx="226">
                  <c:v>100</c:v>
                </c:pt>
                <c:pt idx="227">
                  <c:v>100</c:v>
                </c:pt>
                <c:pt idx="228">
                  <c:v>100</c:v>
                </c:pt>
                <c:pt idx="229">
                  <c:v>100</c:v>
                </c:pt>
                <c:pt idx="230">
                  <c:v>100</c:v>
                </c:pt>
                <c:pt idx="231">
                  <c:v>100</c:v>
                </c:pt>
                <c:pt idx="232">
                  <c:v>100</c:v>
                </c:pt>
                <c:pt idx="233">
                  <c:v>100</c:v>
                </c:pt>
                <c:pt idx="234">
                  <c:v>100</c:v>
                </c:pt>
                <c:pt idx="235">
                  <c:v>100</c:v>
                </c:pt>
                <c:pt idx="236">
                  <c:v>100</c:v>
                </c:pt>
                <c:pt idx="237">
                  <c:v>100</c:v>
                </c:pt>
                <c:pt idx="238">
                  <c:v>100</c:v>
                </c:pt>
                <c:pt idx="239">
                  <c:v>100</c:v>
                </c:pt>
                <c:pt idx="240">
                  <c:v>100</c:v>
                </c:pt>
                <c:pt idx="241">
                  <c:v>100</c:v>
                </c:pt>
                <c:pt idx="242">
                  <c:v>100</c:v>
                </c:pt>
                <c:pt idx="243">
                  <c:v>100</c:v>
                </c:pt>
                <c:pt idx="244">
                  <c:v>100</c:v>
                </c:pt>
                <c:pt idx="245">
                  <c:v>100</c:v>
                </c:pt>
                <c:pt idx="246">
                  <c:v>100</c:v>
                </c:pt>
                <c:pt idx="247">
                  <c:v>100</c:v>
                </c:pt>
                <c:pt idx="248">
                  <c:v>100</c:v>
                </c:pt>
                <c:pt idx="249">
                  <c:v>100</c:v>
                </c:pt>
                <c:pt idx="250">
                  <c:v>100</c:v>
                </c:pt>
                <c:pt idx="251">
                  <c:v>100</c:v>
                </c:pt>
                <c:pt idx="252">
                  <c:v>100</c:v>
                </c:pt>
                <c:pt idx="253">
                  <c:v>100</c:v>
                </c:pt>
                <c:pt idx="254">
                  <c:v>100</c:v>
                </c:pt>
                <c:pt idx="255">
                  <c:v>100</c:v>
                </c:pt>
                <c:pt idx="256">
                  <c:v>100</c:v>
                </c:pt>
                <c:pt idx="257">
                  <c:v>100</c:v>
                </c:pt>
                <c:pt idx="258">
                  <c:v>100</c:v>
                </c:pt>
                <c:pt idx="259">
                  <c:v>100</c:v>
                </c:pt>
                <c:pt idx="260">
                  <c:v>100</c:v>
                </c:pt>
                <c:pt idx="261">
                  <c:v>100</c:v>
                </c:pt>
                <c:pt idx="262">
                  <c:v>100</c:v>
                </c:pt>
                <c:pt idx="263">
                  <c:v>100</c:v>
                </c:pt>
                <c:pt idx="264">
                  <c:v>100</c:v>
                </c:pt>
                <c:pt idx="265">
                  <c:v>100</c:v>
                </c:pt>
                <c:pt idx="266">
                  <c:v>100</c:v>
                </c:pt>
                <c:pt idx="267">
                  <c:v>100</c:v>
                </c:pt>
                <c:pt idx="268">
                  <c:v>100</c:v>
                </c:pt>
                <c:pt idx="269">
                  <c:v>100</c:v>
                </c:pt>
                <c:pt idx="270">
                  <c:v>100</c:v>
                </c:pt>
                <c:pt idx="271">
                  <c:v>100</c:v>
                </c:pt>
                <c:pt idx="272">
                  <c:v>100</c:v>
                </c:pt>
                <c:pt idx="273">
                  <c:v>100</c:v>
                </c:pt>
                <c:pt idx="274">
                  <c:v>100</c:v>
                </c:pt>
                <c:pt idx="275">
                  <c:v>100</c:v>
                </c:pt>
                <c:pt idx="276">
                  <c:v>100</c:v>
                </c:pt>
                <c:pt idx="277">
                  <c:v>100</c:v>
                </c:pt>
                <c:pt idx="278">
                  <c:v>100</c:v>
                </c:pt>
                <c:pt idx="279">
                  <c:v>100</c:v>
                </c:pt>
                <c:pt idx="280">
                  <c:v>100</c:v>
                </c:pt>
                <c:pt idx="281">
                  <c:v>100</c:v>
                </c:pt>
                <c:pt idx="282">
                  <c:v>100</c:v>
                </c:pt>
                <c:pt idx="283">
                  <c:v>100</c:v>
                </c:pt>
                <c:pt idx="284">
                  <c:v>100</c:v>
                </c:pt>
                <c:pt idx="285">
                  <c:v>100</c:v>
                </c:pt>
                <c:pt idx="286">
                  <c:v>100</c:v>
                </c:pt>
                <c:pt idx="287">
                  <c:v>100</c:v>
                </c:pt>
                <c:pt idx="288">
                  <c:v>100</c:v>
                </c:pt>
                <c:pt idx="289">
                  <c:v>100</c:v>
                </c:pt>
                <c:pt idx="290">
                  <c:v>100</c:v>
                </c:pt>
                <c:pt idx="291">
                  <c:v>100</c:v>
                </c:pt>
                <c:pt idx="292">
                  <c:v>100</c:v>
                </c:pt>
                <c:pt idx="293">
                  <c:v>100</c:v>
                </c:pt>
                <c:pt idx="294">
                  <c:v>100</c:v>
                </c:pt>
                <c:pt idx="295">
                  <c:v>100</c:v>
                </c:pt>
                <c:pt idx="296">
                  <c:v>100</c:v>
                </c:pt>
                <c:pt idx="297">
                  <c:v>100</c:v>
                </c:pt>
                <c:pt idx="298">
                  <c:v>100</c:v>
                </c:pt>
                <c:pt idx="299">
                  <c:v>100</c:v>
                </c:pt>
                <c:pt idx="300">
                  <c:v>100</c:v>
                </c:pt>
                <c:pt idx="301">
                  <c:v>100</c:v>
                </c:pt>
                <c:pt idx="302">
                  <c:v>100</c:v>
                </c:pt>
                <c:pt idx="303">
                  <c:v>100</c:v>
                </c:pt>
                <c:pt idx="304">
                  <c:v>99.9</c:v>
                </c:pt>
                <c:pt idx="305">
                  <c:v>99.5</c:v>
                </c:pt>
                <c:pt idx="306">
                  <c:v>98.8</c:v>
                </c:pt>
                <c:pt idx="307">
                  <c:v>97.7</c:v>
                </c:pt>
                <c:pt idx="308">
                  <c:v>96</c:v>
                </c:pt>
                <c:pt idx="309">
                  <c:v>91.3</c:v>
                </c:pt>
                <c:pt idx="310">
                  <c:v>83.7</c:v>
                </c:pt>
                <c:pt idx="311">
                  <c:v>72.8</c:v>
                </c:pt>
                <c:pt idx="312">
                  <c:v>56.3</c:v>
                </c:pt>
                <c:pt idx="313">
                  <c:v>39.3</c:v>
                </c:pt>
                <c:pt idx="314">
                  <c:v>24.9</c:v>
                </c:pt>
                <c:pt idx="315">
                  <c:v>13.4</c:v>
                </c:pt>
                <c:pt idx="316">
                  <c:v>6.4</c:v>
                </c:pt>
                <c:pt idx="317">
                  <c:v>2.8</c:v>
                </c:pt>
                <c:pt idx="318">
                  <c:v>1.6</c:v>
                </c:pt>
                <c:pt idx="319">
                  <c:v>0.3</c:v>
                </c:pt>
                <c:pt idx="320">
                  <c:v>0</c:v>
                </c:pt>
                <c:pt idx="321">
                  <c:v>0</c:v>
                </c:pt>
                <c:pt idx="322">
                  <c:v>0</c:v>
                </c:pt>
                <c:pt idx="323">
                  <c:v>0</c:v>
                </c:pt>
                <c:pt idx="324">
                  <c:v>0.1</c:v>
                </c:pt>
                <c:pt idx="325">
                  <c:v>0.1</c:v>
                </c:pt>
                <c:pt idx="326">
                  <c:v>0.1</c:v>
                </c:pt>
                <c:pt idx="327">
                  <c:v>0.1</c:v>
                </c:pt>
                <c:pt idx="328">
                  <c:v>0.2</c:v>
                </c:pt>
                <c:pt idx="329">
                  <c:v>0.2</c:v>
                </c:pt>
                <c:pt idx="330">
                  <c:v>0.4</c:v>
                </c:pt>
                <c:pt idx="331">
                  <c:v>0.7</c:v>
                </c:pt>
                <c:pt idx="332">
                  <c:v>0.8</c:v>
                </c:pt>
                <c:pt idx="333">
                  <c:v>1</c:v>
                </c:pt>
                <c:pt idx="334">
                  <c:v>1.4</c:v>
                </c:pt>
                <c:pt idx="335">
                  <c:v>1.5</c:v>
                </c:pt>
                <c:pt idx="336">
                  <c:v>1.9</c:v>
                </c:pt>
                <c:pt idx="337">
                  <c:v>2.3</c:v>
                </c:pt>
                <c:pt idx="338">
                  <c:v>2.8</c:v>
                </c:pt>
                <c:pt idx="339">
                  <c:v>3.3</c:v>
                </c:pt>
                <c:pt idx="340">
                  <c:v>3.7</c:v>
                </c:pt>
                <c:pt idx="341">
                  <c:v>4.5</c:v>
                </c:pt>
                <c:pt idx="342">
                  <c:v>4.7</c:v>
                </c:pt>
                <c:pt idx="343">
                  <c:v>4.9</c:v>
                </c:pt>
                <c:pt idx="344">
                  <c:v>5.1</c:v>
                </c:pt>
                <c:pt idx="345">
                  <c:v>5.3</c:v>
                </c:pt>
                <c:pt idx="346">
                  <c:v>5.4</c:v>
                </c:pt>
                <c:pt idx="347">
                  <c:v>5.5</c:v>
                </c:pt>
                <c:pt idx="348">
                  <c:v>5.7</c:v>
                </c:pt>
                <c:pt idx="349">
                  <c:v>6</c:v>
                </c:pt>
                <c:pt idx="350">
                  <c:v>6</c:v>
                </c:pt>
                <c:pt idx="351">
                  <c:v>6</c:v>
                </c:pt>
                <c:pt idx="352">
                  <c:v>6</c:v>
                </c:pt>
                <c:pt idx="353">
                  <c:v>6</c:v>
                </c:pt>
                <c:pt idx="354">
                  <c:v>6</c:v>
                </c:pt>
                <c:pt idx="355">
                  <c:v>6</c:v>
                </c:pt>
                <c:pt idx="356">
                  <c:v>6</c:v>
                </c:pt>
                <c:pt idx="357">
                  <c:v>6</c:v>
                </c:pt>
                <c:pt idx="358">
                  <c:v>6</c:v>
                </c:pt>
                <c:pt idx="359">
                  <c:v>6</c:v>
                </c:pt>
                <c:pt idx="360">
                  <c:v>5.9</c:v>
                </c:pt>
                <c:pt idx="361">
                  <c:v>5.8</c:v>
                </c:pt>
                <c:pt idx="362">
                  <c:v>5.8</c:v>
                </c:pt>
                <c:pt idx="363">
                  <c:v>5.8</c:v>
                </c:pt>
                <c:pt idx="364">
                  <c:v>5.8</c:v>
                </c:pt>
                <c:pt idx="365">
                  <c:v>5.8</c:v>
                </c:pt>
                <c:pt idx="366">
                  <c:v>5.6</c:v>
                </c:pt>
                <c:pt idx="367">
                  <c:v>5.6</c:v>
                </c:pt>
                <c:pt idx="368">
                  <c:v>5.6</c:v>
                </c:pt>
                <c:pt idx="369">
                  <c:v>5.5</c:v>
                </c:pt>
                <c:pt idx="370">
                  <c:v>5.5</c:v>
                </c:pt>
                <c:pt idx="371">
                  <c:v>5.5</c:v>
                </c:pt>
                <c:pt idx="372">
                  <c:v>5.4</c:v>
                </c:pt>
                <c:pt idx="373">
                  <c:v>5.4</c:v>
                </c:pt>
                <c:pt idx="374">
                  <c:v>5.3</c:v>
                </c:pt>
                <c:pt idx="375">
                  <c:v>5.2</c:v>
                </c:pt>
                <c:pt idx="376">
                  <c:v>5.2</c:v>
                </c:pt>
                <c:pt idx="377">
                  <c:v>5.2</c:v>
                </c:pt>
                <c:pt idx="378">
                  <c:v>5.1</c:v>
                </c:pt>
                <c:pt idx="379">
                  <c:v>5.1</c:v>
                </c:pt>
                <c:pt idx="380">
                  <c:v>5.1</c:v>
                </c:pt>
                <c:pt idx="381">
                  <c:v>5.1</c:v>
                </c:pt>
                <c:pt idx="382">
                  <c:v>5</c:v>
                </c:pt>
                <c:pt idx="383">
                  <c:v>5</c:v>
                </c:pt>
                <c:pt idx="384">
                  <c:v>4.8</c:v>
                </c:pt>
                <c:pt idx="385">
                  <c:v>4.5</c:v>
                </c:pt>
                <c:pt idx="386">
                  <c:v>4.4</c:v>
                </c:pt>
                <c:pt idx="387">
                  <c:v>4.4</c:v>
                </c:pt>
                <c:pt idx="388">
                  <c:v>4.1</c:v>
                </c:pt>
                <c:pt idx="389">
                  <c:v>4.1</c:v>
                </c:pt>
                <c:pt idx="390">
                  <c:v>4</c:v>
                </c:pt>
                <c:pt idx="391">
                  <c:v>3.7</c:v>
                </c:pt>
                <c:pt idx="392">
                  <c:v>3.7</c:v>
                </c:pt>
                <c:pt idx="393">
                  <c:v>3.7</c:v>
                </c:pt>
                <c:pt idx="394">
                  <c:v>3.6</c:v>
                </c:pt>
                <c:pt idx="395">
                  <c:v>3.5</c:v>
                </c:pt>
                <c:pt idx="396">
                  <c:v>3.5</c:v>
                </c:pt>
                <c:pt idx="397">
                  <c:v>3.2</c:v>
                </c:pt>
                <c:pt idx="398">
                  <c:v>3.2</c:v>
                </c:pt>
                <c:pt idx="399">
                  <c:v>3.1</c:v>
                </c:pt>
                <c:pt idx="400">
                  <c:v>3.1</c:v>
                </c:pt>
                <c:pt idx="401">
                  <c:v>3</c:v>
                </c:pt>
                <c:pt idx="402">
                  <c:v>2.9</c:v>
                </c:pt>
                <c:pt idx="403">
                  <c:v>2.9</c:v>
                </c:pt>
                <c:pt idx="404">
                  <c:v>2.9</c:v>
                </c:pt>
                <c:pt idx="405">
                  <c:v>2.8</c:v>
                </c:pt>
                <c:pt idx="406">
                  <c:v>2.7</c:v>
                </c:pt>
                <c:pt idx="407">
                  <c:v>2.5</c:v>
                </c:pt>
                <c:pt idx="408">
                  <c:v>2.4</c:v>
                </c:pt>
                <c:pt idx="409">
                  <c:v>2.3</c:v>
                </c:pt>
                <c:pt idx="410">
                  <c:v>2.2</c:v>
                </c:pt>
                <c:pt idx="411">
                  <c:v>2.1</c:v>
                </c:pt>
                <c:pt idx="412">
                  <c:v>2.1</c:v>
                </c:pt>
                <c:pt idx="413">
                  <c:v>2.1</c:v>
                </c:pt>
                <c:pt idx="414">
                  <c:v>2.1</c:v>
                </c:pt>
                <c:pt idx="415">
                  <c:v>2.1</c:v>
                </c:pt>
                <c:pt idx="416">
                  <c:v>2</c:v>
                </c:pt>
                <c:pt idx="417">
                  <c:v>2</c:v>
                </c:pt>
                <c:pt idx="418">
                  <c:v>1.8</c:v>
                </c:pt>
                <c:pt idx="419">
                  <c:v>1.8</c:v>
                </c:pt>
                <c:pt idx="420">
                  <c:v>1.8</c:v>
                </c:pt>
                <c:pt idx="421">
                  <c:v>1.8</c:v>
                </c:pt>
                <c:pt idx="422">
                  <c:v>1.7</c:v>
                </c:pt>
                <c:pt idx="423">
                  <c:v>1.6</c:v>
                </c:pt>
                <c:pt idx="424">
                  <c:v>1.6</c:v>
                </c:pt>
                <c:pt idx="425">
                  <c:v>1.6</c:v>
                </c:pt>
                <c:pt idx="426">
                  <c:v>1.5</c:v>
                </c:pt>
                <c:pt idx="427">
                  <c:v>1.5</c:v>
                </c:pt>
                <c:pt idx="428">
                  <c:v>1.5</c:v>
                </c:pt>
                <c:pt idx="429">
                  <c:v>1.5</c:v>
                </c:pt>
                <c:pt idx="430">
                  <c:v>1.4</c:v>
                </c:pt>
                <c:pt idx="431">
                  <c:v>1.4</c:v>
                </c:pt>
                <c:pt idx="432">
                  <c:v>1.4</c:v>
                </c:pt>
                <c:pt idx="433">
                  <c:v>1.4</c:v>
                </c:pt>
                <c:pt idx="434">
                  <c:v>1.4</c:v>
                </c:pt>
                <c:pt idx="435">
                  <c:v>1.4</c:v>
                </c:pt>
                <c:pt idx="436">
                  <c:v>1.4</c:v>
                </c:pt>
                <c:pt idx="437">
                  <c:v>1.3</c:v>
                </c:pt>
                <c:pt idx="438">
                  <c:v>1.3</c:v>
                </c:pt>
                <c:pt idx="439">
                  <c:v>1.3</c:v>
                </c:pt>
                <c:pt idx="440">
                  <c:v>1.1</c:v>
                </c:pt>
                <c:pt idx="441">
                  <c:v>1.1</c:v>
                </c:pt>
                <c:pt idx="442">
                  <c:v>1.1</c:v>
                </c:pt>
                <c:pt idx="443">
                  <c:v>1</c:v>
                </c:pt>
                <c:pt idx="444">
                  <c:v>1</c:v>
                </c:pt>
                <c:pt idx="445">
                  <c:v>1</c:v>
                </c:pt>
                <c:pt idx="446">
                  <c:v>0.9</c:v>
                </c:pt>
                <c:pt idx="447">
                  <c:v>0.9</c:v>
                </c:pt>
                <c:pt idx="448">
                  <c:v>0.9</c:v>
                </c:pt>
                <c:pt idx="449">
                  <c:v>0.9</c:v>
                </c:pt>
                <c:pt idx="450">
                  <c:v>0.9</c:v>
                </c:pt>
                <c:pt idx="451">
                  <c:v>0.9</c:v>
                </c:pt>
                <c:pt idx="452">
                  <c:v>0.8</c:v>
                </c:pt>
                <c:pt idx="453">
                  <c:v>0.8</c:v>
                </c:pt>
                <c:pt idx="454">
                  <c:v>0.8</c:v>
                </c:pt>
                <c:pt idx="455">
                  <c:v>0.8</c:v>
                </c:pt>
                <c:pt idx="456">
                  <c:v>0.8</c:v>
                </c:pt>
                <c:pt idx="457">
                  <c:v>0.8</c:v>
                </c:pt>
                <c:pt idx="458">
                  <c:v>0.8</c:v>
                </c:pt>
                <c:pt idx="459">
                  <c:v>0.8</c:v>
                </c:pt>
                <c:pt idx="460">
                  <c:v>0.8</c:v>
                </c:pt>
                <c:pt idx="461">
                  <c:v>0.8</c:v>
                </c:pt>
                <c:pt idx="462">
                  <c:v>0.8</c:v>
                </c:pt>
                <c:pt idx="463">
                  <c:v>0.8</c:v>
                </c:pt>
                <c:pt idx="464">
                  <c:v>0.8</c:v>
                </c:pt>
                <c:pt idx="465">
                  <c:v>0.8</c:v>
                </c:pt>
                <c:pt idx="466">
                  <c:v>0.8</c:v>
                </c:pt>
                <c:pt idx="467">
                  <c:v>0.7</c:v>
                </c:pt>
                <c:pt idx="468">
                  <c:v>0.7</c:v>
                </c:pt>
                <c:pt idx="469">
                  <c:v>0.7</c:v>
                </c:pt>
                <c:pt idx="470">
                  <c:v>0.7</c:v>
                </c:pt>
                <c:pt idx="471">
                  <c:v>0.6</c:v>
                </c:pt>
                <c:pt idx="472">
                  <c:v>0.6</c:v>
                </c:pt>
                <c:pt idx="473">
                  <c:v>0.6</c:v>
                </c:pt>
                <c:pt idx="474">
                  <c:v>0.6</c:v>
                </c:pt>
                <c:pt idx="475">
                  <c:v>0.6</c:v>
                </c:pt>
                <c:pt idx="476">
                  <c:v>0.6</c:v>
                </c:pt>
                <c:pt idx="477">
                  <c:v>0.6</c:v>
                </c:pt>
                <c:pt idx="478">
                  <c:v>0.6</c:v>
                </c:pt>
                <c:pt idx="479">
                  <c:v>0.4</c:v>
                </c:pt>
                <c:pt idx="480">
                  <c:v>0.4</c:v>
                </c:pt>
                <c:pt idx="481">
                  <c:v>0.4</c:v>
                </c:pt>
                <c:pt idx="482">
                  <c:v>0.4</c:v>
                </c:pt>
                <c:pt idx="483">
                  <c:v>0.4</c:v>
                </c:pt>
                <c:pt idx="484">
                  <c:v>0.4</c:v>
                </c:pt>
                <c:pt idx="485">
                  <c:v>0.3</c:v>
                </c:pt>
                <c:pt idx="486">
                  <c:v>0.3</c:v>
                </c:pt>
                <c:pt idx="487">
                  <c:v>0.3</c:v>
                </c:pt>
                <c:pt idx="488">
                  <c:v>0.3</c:v>
                </c:pt>
                <c:pt idx="489">
                  <c:v>0.2</c:v>
                </c:pt>
                <c:pt idx="490">
                  <c:v>0.2</c:v>
                </c:pt>
                <c:pt idx="491">
                  <c:v>0.2</c:v>
                </c:pt>
                <c:pt idx="492">
                  <c:v>0.2</c:v>
                </c:pt>
                <c:pt idx="493">
                  <c:v>0.2</c:v>
                </c:pt>
                <c:pt idx="494">
                  <c:v>0.2</c:v>
                </c:pt>
                <c:pt idx="495">
                  <c:v>0.2</c:v>
                </c:pt>
                <c:pt idx="496">
                  <c:v>0.2</c:v>
                </c:pt>
                <c:pt idx="497">
                  <c:v>0.2</c:v>
                </c:pt>
                <c:pt idx="498">
                  <c:v>0.2</c:v>
                </c:pt>
                <c:pt idx="499">
                  <c:v>0.2</c:v>
                </c:pt>
                <c:pt idx="500">
                  <c:v>0.2</c:v>
                </c:pt>
                <c:pt idx="501">
                  <c:v>0.2</c:v>
                </c:pt>
                <c:pt idx="502">
                  <c:v>0.2</c:v>
                </c:pt>
                <c:pt idx="503">
                  <c:v>0.2</c:v>
                </c:pt>
                <c:pt idx="504">
                  <c:v>0.2</c:v>
                </c:pt>
                <c:pt idx="505">
                  <c:v>0.2</c:v>
                </c:pt>
                <c:pt idx="506">
                  <c:v>0.2</c:v>
                </c:pt>
                <c:pt idx="507">
                  <c:v>0.2</c:v>
                </c:pt>
                <c:pt idx="508">
                  <c:v>0.2</c:v>
                </c:pt>
                <c:pt idx="509">
                  <c:v>0.1</c:v>
                </c:pt>
                <c:pt idx="510">
                  <c:v>0.1</c:v>
                </c:pt>
                <c:pt idx="511">
                  <c:v>0.1</c:v>
                </c:pt>
                <c:pt idx="512">
                  <c:v>0.1</c:v>
                </c:pt>
                <c:pt idx="513">
                  <c:v>0.1</c:v>
                </c:pt>
                <c:pt idx="514">
                  <c:v>0.1</c:v>
                </c:pt>
                <c:pt idx="515">
                  <c:v>0.1</c:v>
                </c:pt>
                <c:pt idx="516">
                  <c:v>0.1</c:v>
                </c:pt>
                <c:pt idx="517">
                  <c:v>0.1</c:v>
                </c:pt>
                <c:pt idx="518">
                  <c:v>0.1</c:v>
                </c:pt>
                <c:pt idx="519">
                  <c:v>0.1</c:v>
                </c:pt>
                <c:pt idx="520">
                  <c:v>0.1</c:v>
                </c:pt>
                <c:pt idx="521">
                  <c:v>0.1</c:v>
                </c:pt>
                <c:pt idx="522">
                  <c:v>0.1</c:v>
                </c:pt>
                <c:pt idx="523">
                  <c:v>0.1</c:v>
                </c:pt>
                <c:pt idx="524">
                  <c:v>0.1</c:v>
                </c:pt>
                <c:pt idx="525">
                  <c:v>0.1</c:v>
                </c:pt>
                <c:pt idx="526">
                  <c:v>0.1</c:v>
                </c:pt>
                <c:pt idx="527">
                  <c:v>0.1</c:v>
                </c:pt>
                <c:pt idx="528">
                  <c:v>0.1</c:v>
                </c:pt>
                <c:pt idx="529">
                  <c:v>0.1</c:v>
                </c:pt>
                <c:pt idx="530">
                  <c:v>0.1</c:v>
                </c:pt>
                <c:pt idx="531">
                  <c:v>0.1</c:v>
                </c:pt>
                <c:pt idx="532">
                  <c:v>0.1</c:v>
                </c:pt>
                <c:pt idx="533">
                  <c:v>0.1</c:v>
                </c:pt>
                <c:pt idx="534">
                  <c:v>0.1</c:v>
                </c:pt>
                <c:pt idx="535">
                  <c:v>0.1</c:v>
                </c:pt>
                <c:pt idx="536">
                  <c:v>0.1</c:v>
                </c:pt>
                <c:pt idx="537">
                  <c:v>0.1</c:v>
                </c:pt>
                <c:pt idx="538">
                  <c:v>0.1</c:v>
                </c:pt>
                <c:pt idx="539">
                  <c:v>0.1</c:v>
                </c:pt>
                <c:pt idx="540">
                  <c:v>0.1</c:v>
                </c:pt>
                <c:pt idx="541">
                  <c:v>0.1</c:v>
                </c:pt>
                <c:pt idx="542">
                  <c:v>0.1</c:v>
                </c:pt>
                <c:pt idx="543">
                  <c:v>0.1</c:v>
                </c:pt>
                <c:pt idx="544">
                  <c:v>0.1</c:v>
                </c:pt>
                <c:pt idx="545">
                  <c:v>0.1</c:v>
                </c:pt>
                <c:pt idx="546">
                  <c:v>0.1</c:v>
                </c:pt>
                <c:pt idx="547">
                  <c:v>0.1</c:v>
                </c:pt>
                <c:pt idx="548">
                  <c:v>0.1</c:v>
                </c:pt>
                <c:pt idx="549">
                  <c:v>0.1</c:v>
                </c:pt>
                <c:pt idx="550">
                  <c:v>0.1</c:v>
                </c:pt>
                <c:pt idx="551">
                  <c:v>0.1</c:v>
                </c:pt>
                <c:pt idx="552">
                  <c:v>0.1</c:v>
                </c:pt>
                <c:pt idx="553">
                  <c:v>0.1</c:v>
                </c:pt>
                <c:pt idx="554">
                  <c:v>0.1</c:v>
                </c:pt>
                <c:pt idx="555">
                  <c:v>0.1</c:v>
                </c:pt>
                <c:pt idx="556">
                  <c:v>0.1</c:v>
                </c:pt>
                <c:pt idx="557">
                  <c:v>0.1</c:v>
                </c:pt>
                <c:pt idx="558">
                  <c:v>0.1</c:v>
                </c:pt>
                <c:pt idx="559">
                  <c:v>0.1</c:v>
                </c:pt>
                <c:pt idx="560">
                  <c:v>0.1</c:v>
                </c:pt>
                <c:pt idx="561">
                  <c:v>0.1</c:v>
                </c:pt>
                <c:pt idx="562">
                  <c:v>0.1</c:v>
                </c:pt>
                <c:pt idx="563">
                  <c:v>0.1</c:v>
                </c:pt>
                <c:pt idx="564">
                  <c:v>0.1</c:v>
                </c:pt>
                <c:pt idx="565">
                  <c:v>0.1</c:v>
                </c:pt>
                <c:pt idx="566">
                  <c:v>0.1</c:v>
                </c:pt>
                <c:pt idx="567">
                  <c:v>0.1</c:v>
                </c:pt>
                <c:pt idx="568">
                  <c:v>0.1</c:v>
                </c:pt>
                <c:pt idx="569">
                  <c:v>0.1</c:v>
                </c:pt>
                <c:pt idx="570">
                  <c:v>0.1</c:v>
                </c:pt>
                <c:pt idx="571">
                  <c:v>0.1</c:v>
                </c:pt>
                <c:pt idx="572">
                  <c:v>0.1</c:v>
                </c:pt>
                <c:pt idx="573">
                  <c:v>0.1</c:v>
                </c:pt>
                <c:pt idx="574">
                  <c:v>0.1</c:v>
                </c:pt>
                <c:pt idx="575">
                  <c:v>0.1</c:v>
                </c:pt>
                <c:pt idx="576">
                  <c:v>0.1</c:v>
                </c:pt>
                <c:pt idx="577">
                  <c:v>0.1</c:v>
                </c:pt>
                <c:pt idx="578">
                  <c:v>0.1</c:v>
                </c:pt>
                <c:pt idx="579">
                  <c:v>0.1</c:v>
                </c:pt>
                <c:pt idx="580">
                  <c:v>0.1</c:v>
                </c:pt>
                <c:pt idx="581">
                  <c:v>0.1</c:v>
                </c:pt>
                <c:pt idx="582">
                  <c:v>0.1</c:v>
                </c:pt>
                <c:pt idx="583">
                  <c:v>0.1</c:v>
                </c:pt>
                <c:pt idx="584">
                  <c:v>0.1</c:v>
                </c:pt>
                <c:pt idx="585">
                  <c:v>0.1</c:v>
                </c:pt>
                <c:pt idx="586">
                  <c:v>0.1</c:v>
                </c:pt>
                <c:pt idx="587">
                  <c:v>0.1</c:v>
                </c:pt>
                <c:pt idx="588">
                  <c:v>0.1</c:v>
                </c:pt>
                <c:pt idx="589">
                  <c:v>0.1</c:v>
                </c:pt>
                <c:pt idx="590">
                  <c:v>0.1</c:v>
                </c:pt>
                <c:pt idx="591">
                  <c:v>0.1</c:v>
                </c:pt>
                <c:pt idx="592">
                  <c:v>0.1</c:v>
                </c:pt>
                <c:pt idx="593">
                  <c:v>0.1</c:v>
                </c:pt>
                <c:pt idx="594">
                  <c:v>0.1</c:v>
                </c:pt>
                <c:pt idx="595">
                  <c:v>0.1</c:v>
                </c:pt>
                <c:pt idx="596">
                  <c:v>0.1</c:v>
                </c:pt>
                <c:pt idx="597">
                  <c:v>0.1</c:v>
                </c:pt>
                <c:pt idx="598">
                  <c:v>0.1</c:v>
                </c:pt>
                <c:pt idx="599">
                  <c:v>0.1</c:v>
                </c:pt>
                <c:pt idx="600">
                  <c:v>0.1</c:v>
                </c:pt>
                <c:pt idx="601">
                  <c:v>0.1</c:v>
                </c:pt>
                <c:pt idx="602">
                  <c:v>0.1</c:v>
                </c:pt>
                <c:pt idx="603">
                  <c:v>0.1</c:v>
                </c:pt>
                <c:pt idx="604">
                  <c:v>0.1</c:v>
                </c:pt>
                <c:pt idx="605">
                  <c:v>0.1</c:v>
                </c:pt>
                <c:pt idx="606">
                  <c:v>0.1</c:v>
                </c:pt>
                <c:pt idx="607">
                  <c:v>0.1</c:v>
                </c:pt>
                <c:pt idx="608">
                  <c:v>0.1</c:v>
                </c:pt>
                <c:pt idx="609">
                  <c:v>0.1</c:v>
                </c:pt>
                <c:pt idx="610">
                  <c:v>0.1</c:v>
                </c:pt>
                <c:pt idx="611">
                  <c:v>0.1</c:v>
                </c:pt>
                <c:pt idx="612">
                  <c:v>0.1</c:v>
                </c:pt>
                <c:pt idx="613">
                  <c:v>0.1</c:v>
                </c:pt>
                <c:pt idx="614">
                  <c:v>0.1</c:v>
                </c:pt>
                <c:pt idx="615">
                  <c:v>0.1</c:v>
                </c:pt>
                <c:pt idx="616">
                  <c:v>0.1</c:v>
                </c:pt>
                <c:pt idx="617">
                  <c:v>0.1</c:v>
                </c:pt>
                <c:pt idx="618">
                  <c:v>0.1</c:v>
                </c:pt>
                <c:pt idx="619">
                  <c:v>0.1</c:v>
                </c:pt>
                <c:pt idx="620">
                  <c:v>0.1</c:v>
                </c:pt>
                <c:pt idx="621">
                  <c:v>0.1</c:v>
                </c:pt>
                <c:pt idx="622">
                  <c:v>0.1</c:v>
                </c:pt>
                <c:pt idx="623">
                  <c:v>0.1</c:v>
                </c:pt>
                <c:pt idx="624">
                  <c:v>0.1</c:v>
                </c:pt>
                <c:pt idx="625">
                  <c:v>0.1</c:v>
                </c:pt>
                <c:pt idx="626">
                  <c:v>0.1</c:v>
                </c:pt>
                <c:pt idx="627">
                  <c:v>0.1</c:v>
                </c:pt>
                <c:pt idx="628">
                  <c:v>0.1</c:v>
                </c:pt>
                <c:pt idx="629">
                  <c:v>0.1</c:v>
                </c:pt>
                <c:pt idx="630">
                  <c:v>0.1</c:v>
                </c:pt>
                <c:pt idx="631">
                  <c:v>0.1</c:v>
                </c:pt>
                <c:pt idx="632">
                  <c:v>0.1</c:v>
                </c:pt>
                <c:pt idx="633">
                  <c:v>0.1</c:v>
                </c:pt>
                <c:pt idx="634">
                  <c:v>0.1</c:v>
                </c:pt>
                <c:pt idx="635">
                  <c:v>0.1</c:v>
                </c:pt>
                <c:pt idx="636">
                  <c:v>0.1</c:v>
                </c:pt>
                <c:pt idx="637">
                  <c:v>0.1</c:v>
                </c:pt>
                <c:pt idx="638">
                  <c:v>0.1</c:v>
                </c:pt>
                <c:pt idx="639">
                  <c:v>0.1</c:v>
                </c:pt>
                <c:pt idx="640">
                  <c:v>0.1</c:v>
                </c:pt>
                <c:pt idx="641">
                  <c:v>0.1</c:v>
                </c:pt>
                <c:pt idx="642">
                  <c:v>0.1</c:v>
                </c:pt>
                <c:pt idx="643">
                  <c:v>0.1</c:v>
                </c:pt>
                <c:pt idx="644">
                  <c:v>0.1</c:v>
                </c:pt>
                <c:pt idx="645">
                  <c:v>0.1</c:v>
                </c:pt>
                <c:pt idx="646">
                  <c:v>0.1</c:v>
                </c:pt>
                <c:pt idx="647">
                  <c:v>0.1</c:v>
                </c:pt>
                <c:pt idx="648">
                  <c:v>0.1</c:v>
                </c:pt>
                <c:pt idx="649">
                  <c:v>0.1</c:v>
                </c:pt>
                <c:pt idx="650">
                  <c:v>0.1</c:v>
                </c:pt>
                <c:pt idx="651">
                  <c:v>0.1</c:v>
                </c:pt>
                <c:pt idx="652">
                  <c:v>0.1</c:v>
                </c:pt>
                <c:pt idx="653">
                  <c:v>0.1</c:v>
                </c:pt>
                <c:pt idx="654">
                  <c:v>0.1</c:v>
                </c:pt>
                <c:pt idx="655">
                  <c:v>0.1</c:v>
                </c:pt>
                <c:pt idx="656">
                  <c:v>0.1</c:v>
                </c:pt>
                <c:pt idx="657">
                  <c:v>0.1</c:v>
                </c:pt>
                <c:pt idx="658">
                  <c:v>0.1</c:v>
                </c:pt>
                <c:pt idx="659">
                  <c:v>0.1</c:v>
                </c:pt>
                <c:pt idx="660">
                  <c:v>0.1</c:v>
                </c:pt>
                <c:pt idx="661">
                  <c:v>0.1</c:v>
                </c:pt>
                <c:pt idx="662">
                  <c:v>0.1</c:v>
                </c:pt>
                <c:pt idx="663">
                  <c:v>0.1</c:v>
                </c:pt>
                <c:pt idx="664">
                  <c:v>0.1</c:v>
                </c:pt>
                <c:pt idx="665">
                  <c:v>0.1</c:v>
                </c:pt>
                <c:pt idx="666">
                  <c:v>0.1</c:v>
                </c:pt>
                <c:pt idx="667">
                  <c:v>0.1</c:v>
                </c:pt>
                <c:pt idx="668">
                  <c:v>0.1</c:v>
                </c:pt>
                <c:pt idx="669">
                  <c:v>0.1</c:v>
                </c:pt>
                <c:pt idx="670">
                  <c:v>0.1</c:v>
                </c:pt>
                <c:pt idx="671">
                  <c:v>0.1</c:v>
                </c:pt>
                <c:pt idx="672">
                  <c:v>0.1</c:v>
                </c:pt>
                <c:pt idx="673">
                  <c:v>0.1</c:v>
                </c:pt>
                <c:pt idx="674">
                  <c:v>0.1</c:v>
                </c:pt>
                <c:pt idx="675">
                  <c:v>0.1</c:v>
                </c:pt>
                <c:pt idx="676">
                  <c:v>0.1</c:v>
                </c:pt>
                <c:pt idx="677">
                  <c:v>0.1</c:v>
                </c:pt>
                <c:pt idx="678">
                  <c:v>0.1</c:v>
                </c:pt>
                <c:pt idx="679">
                  <c:v>0.1</c:v>
                </c:pt>
                <c:pt idx="680">
                  <c:v>0.1</c:v>
                </c:pt>
                <c:pt idx="681">
                  <c:v>0.1</c:v>
                </c:pt>
                <c:pt idx="682">
                  <c:v>0.1</c:v>
                </c:pt>
                <c:pt idx="683">
                  <c:v>0.1</c:v>
                </c:pt>
                <c:pt idx="684">
                  <c:v>0.1</c:v>
                </c:pt>
                <c:pt idx="685">
                  <c:v>0.1</c:v>
                </c:pt>
                <c:pt idx="686">
                  <c:v>0.1</c:v>
                </c:pt>
                <c:pt idx="687">
                  <c:v>0.1</c:v>
                </c:pt>
                <c:pt idx="688">
                  <c:v>0.1</c:v>
                </c:pt>
                <c:pt idx="689">
                  <c:v>0.1</c:v>
                </c:pt>
                <c:pt idx="690">
                  <c:v>0.1</c:v>
                </c:pt>
                <c:pt idx="691">
                  <c:v>0.1</c:v>
                </c:pt>
                <c:pt idx="692">
                  <c:v>0.1</c:v>
                </c:pt>
                <c:pt idx="693">
                  <c:v>0.1</c:v>
                </c:pt>
                <c:pt idx="694">
                  <c:v>0.1</c:v>
                </c:pt>
                <c:pt idx="695">
                  <c:v>0.1</c:v>
                </c:pt>
                <c:pt idx="696">
                  <c:v>0.1</c:v>
                </c:pt>
                <c:pt idx="697">
                  <c:v>0.1</c:v>
                </c:pt>
                <c:pt idx="698">
                  <c:v>0.1</c:v>
                </c:pt>
                <c:pt idx="699">
                  <c:v>0.1</c:v>
                </c:pt>
                <c:pt idx="700">
                  <c:v>0.1</c:v>
                </c:pt>
                <c:pt idx="701">
                  <c:v>0.1</c:v>
                </c:pt>
                <c:pt idx="702">
                  <c:v>0.1</c:v>
                </c:pt>
                <c:pt idx="703">
                  <c:v>0.1</c:v>
                </c:pt>
                <c:pt idx="704">
                  <c:v>0.1</c:v>
                </c:pt>
                <c:pt idx="705">
                  <c:v>0.1</c:v>
                </c:pt>
                <c:pt idx="706">
                  <c:v>0.1</c:v>
                </c:pt>
                <c:pt idx="707">
                  <c:v>0.1</c:v>
                </c:pt>
                <c:pt idx="708">
                  <c:v>0.1</c:v>
                </c:pt>
                <c:pt idx="709">
                  <c:v>0.1</c:v>
                </c:pt>
                <c:pt idx="710">
                  <c:v>0.1</c:v>
                </c:pt>
                <c:pt idx="711">
                  <c:v>0.1</c:v>
                </c:pt>
                <c:pt idx="712">
                  <c:v>0.1</c:v>
                </c:pt>
                <c:pt idx="713">
                  <c:v>0.1</c:v>
                </c:pt>
                <c:pt idx="714">
                  <c:v>0.1</c:v>
                </c:pt>
                <c:pt idx="715">
                  <c:v>0.1</c:v>
                </c:pt>
                <c:pt idx="716">
                  <c:v>0.1</c:v>
                </c:pt>
                <c:pt idx="717">
                  <c:v>0.1</c:v>
                </c:pt>
                <c:pt idx="718">
                  <c:v>0.1</c:v>
                </c:pt>
                <c:pt idx="719">
                  <c:v>0.1</c:v>
                </c:pt>
                <c:pt idx="720">
                  <c:v>0.1</c:v>
                </c:pt>
                <c:pt idx="721">
                  <c:v>0.1</c:v>
                </c:pt>
                <c:pt idx="722">
                  <c:v>0.1</c:v>
                </c:pt>
                <c:pt idx="723">
                  <c:v>0.1</c:v>
                </c:pt>
                <c:pt idx="724">
                  <c:v>0.1</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0.2</c:v>
                </c:pt>
                <c:pt idx="939">
                  <c:v>0.2</c:v>
                </c:pt>
                <c:pt idx="940">
                  <c:v>0.2</c:v>
                </c:pt>
                <c:pt idx="941">
                  <c:v>0.2</c:v>
                </c:pt>
                <c:pt idx="942">
                  <c:v>0.2</c:v>
                </c:pt>
                <c:pt idx="943">
                  <c:v>0.2</c:v>
                </c:pt>
                <c:pt idx="944">
                  <c:v>0.2</c:v>
                </c:pt>
                <c:pt idx="945">
                  <c:v>0.2</c:v>
                </c:pt>
                <c:pt idx="946">
                  <c:v>0.2</c:v>
                </c:pt>
                <c:pt idx="947">
                  <c:v>0.2</c:v>
                </c:pt>
                <c:pt idx="948">
                  <c:v>0.5</c:v>
                </c:pt>
                <c:pt idx="949">
                  <c:v>0.5</c:v>
                </c:pt>
                <c:pt idx="950">
                  <c:v>0.5</c:v>
                </c:pt>
                <c:pt idx="951">
                  <c:v>0.6</c:v>
                </c:pt>
                <c:pt idx="952">
                  <c:v>0.7</c:v>
                </c:pt>
                <c:pt idx="953">
                  <c:v>0.7</c:v>
                </c:pt>
                <c:pt idx="954">
                  <c:v>0.9</c:v>
                </c:pt>
                <c:pt idx="955">
                  <c:v>0.9</c:v>
                </c:pt>
                <c:pt idx="956">
                  <c:v>1.1</c:v>
                </c:pt>
                <c:pt idx="957">
                  <c:v>1.1</c:v>
                </c:pt>
                <c:pt idx="958">
                  <c:v>1.2</c:v>
                </c:pt>
                <c:pt idx="959">
                  <c:v>1.4</c:v>
                </c:pt>
                <c:pt idx="960">
                  <c:v>1.6</c:v>
                </c:pt>
                <c:pt idx="961">
                  <c:v>1.7</c:v>
                </c:pt>
                <c:pt idx="962">
                  <c:v>1.9</c:v>
                </c:pt>
                <c:pt idx="963">
                  <c:v>2</c:v>
                </c:pt>
                <c:pt idx="964">
                  <c:v>2.2</c:v>
                </c:pt>
                <c:pt idx="965">
                  <c:v>2.6</c:v>
                </c:pt>
                <c:pt idx="966">
                  <c:v>3.1</c:v>
                </c:pt>
                <c:pt idx="967">
                  <c:v>3.4</c:v>
                </c:pt>
                <c:pt idx="968">
                  <c:v>3.8</c:v>
                </c:pt>
                <c:pt idx="969">
                  <c:v>4.4</c:v>
                </c:pt>
                <c:pt idx="970">
                  <c:v>5.5</c:v>
                </c:pt>
                <c:pt idx="971">
                  <c:v>6.2</c:v>
                </c:pt>
                <c:pt idx="972">
                  <c:v>7.4</c:v>
                </c:pt>
                <c:pt idx="973">
                  <c:v>8.6</c:v>
                </c:pt>
                <c:pt idx="974">
                  <c:v>9.9</c:v>
                </c:pt>
                <c:pt idx="975">
                  <c:v>11.3</c:v>
                </c:pt>
                <c:pt idx="976">
                  <c:v>13.9</c:v>
                </c:pt>
                <c:pt idx="977">
                  <c:v>16.7</c:v>
                </c:pt>
                <c:pt idx="978">
                  <c:v>19.7</c:v>
                </c:pt>
                <c:pt idx="979">
                  <c:v>23.3</c:v>
                </c:pt>
                <c:pt idx="980">
                  <c:v>28.4</c:v>
                </c:pt>
                <c:pt idx="981">
                  <c:v>33.6</c:v>
                </c:pt>
                <c:pt idx="982">
                  <c:v>38.8</c:v>
                </c:pt>
                <c:pt idx="983">
                  <c:v>44.2</c:v>
                </c:pt>
                <c:pt idx="984">
                  <c:v>48.6</c:v>
                </c:pt>
                <c:pt idx="985">
                  <c:v>55</c:v>
                </c:pt>
                <c:pt idx="986">
                  <c:v>58.7</c:v>
                </c:pt>
                <c:pt idx="987">
                  <c:v>63</c:v>
                </c:pt>
                <c:pt idx="988">
                  <c:v>67.6</c:v>
                </c:pt>
                <c:pt idx="989">
                  <c:v>71.6</c:v>
                </c:pt>
                <c:pt idx="990">
                  <c:v>75.4</c:v>
                </c:pt>
                <c:pt idx="991">
                  <c:v>79.4</c:v>
                </c:pt>
                <c:pt idx="992">
                  <c:v>82</c:v>
                </c:pt>
                <c:pt idx="993">
                  <c:v>84.3</c:v>
                </c:pt>
                <c:pt idx="994">
                  <c:v>86.5</c:v>
                </c:pt>
                <c:pt idx="995">
                  <c:v>88.7</c:v>
                </c:pt>
                <c:pt idx="996">
                  <c:v>90.1</c:v>
                </c:pt>
                <c:pt idx="997">
                  <c:v>90.9</c:v>
                </c:pt>
                <c:pt idx="998">
                  <c:v>91.5</c:v>
                </c:pt>
                <c:pt idx="999">
                  <c:v>92.9</c:v>
                </c:pt>
                <c:pt idx="1000">
                  <c:v>93.7</c:v>
                </c:pt>
                <c:pt idx="1001">
                  <c:v>94</c:v>
                </c:pt>
                <c:pt idx="1002">
                  <c:v>94.5</c:v>
                </c:pt>
                <c:pt idx="1003">
                  <c:v>95.2</c:v>
                </c:pt>
                <c:pt idx="1004">
                  <c:v>95.5</c:v>
                </c:pt>
                <c:pt idx="1005">
                  <c:v>95.6</c:v>
                </c:pt>
                <c:pt idx="1006">
                  <c:v>95.6</c:v>
                </c:pt>
                <c:pt idx="1007">
                  <c:v>95.7</c:v>
                </c:pt>
                <c:pt idx="1008">
                  <c:v>96</c:v>
                </c:pt>
                <c:pt idx="1009">
                  <c:v>96.4</c:v>
                </c:pt>
                <c:pt idx="1010">
                  <c:v>96.5</c:v>
                </c:pt>
                <c:pt idx="1011">
                  <c:v>96.7</c:v>
                </c:pt>
                <c:pt idx="1012">
                  <c:v>96.9</c:v>
                </c:pt>
                <c:pt idx="1013">
                  <c:v>97</c:v>
                </c:pt>
                <c:pt idx="1014">
                  <c:v>97</c:v>
                </c:pt>
                <c:pt idx="1015">
                  <c:v>97</c:v>
                </c:pt>
                <c:pt idx="1016">
                  <c:v>97.1</c:v>
                </c:pt>
                <c:pt idx="1017">
                  <c:v>97.1</c:v>
                </c:pt>
                <c:pt idx="1018">
                  <c:v>97.1</c:v>
                </c:pt>
                <c:pt idx="1019">
                  <c:v>97.1</c:v>
                </c:pt>
                <c:pt idx="1020">
                  <c:v>97.1</c:v>
                </c:pt>
                <c:pt idx="1021">
                  <c:v>97.1</c:v>
                </c:pt>
                <c:pt idx="1022">
                  <c:v>97.1</c:v>
                </c:pt>
                <c:pt idx="1023">
                  <c:v>97.1</c:v>
                </c:pt>
                <c:pt idx="1024">
                  <c:v>97.1</c:v>
                </c:pt>
                <c:pt idx="1025">
                  <c:v>97.1</c:v>
                </c:pt>
                <c:pt idx="1026">
                  <c:v>97.2</c:v>
                </c:pt>
                <c:pt idx="1027">
                  <c:v>97.2</c:v>
                </c:pt>
                <c:pt idx="1028">
                  <c:v>97.2</c:v>
                </c:pt>
                <c:pt idx="1029">
                  <c:v>97.2</c:v>
                </c:pt>
                <c:pt idx="1030">
                  <c:v>97.2</c:v>
                </c:pt>
                <c:pt idx="1031">
                  <c:v>97.2</c:v>
                </c:pt>
                <c:pt idx="1032">
                  <c:v>97.2</c:v>
                </c:pt>
                <c:pt idx="1033">
                  <c:v>97.1</c:v>
                </c:pt>
                <c:pt idx="1034">
                  <c:v>97.1</c:v>
                </c:pt>
                <c:pt idx="1035">
                  <c:v>97.1</c:v>
                </c:pt>
                <c:pt idx="1036">
                  <c:v>97.1</c:v>
                </c:pt>
                <c:pt idx="1037">
                  <c:v>97.1</c:v>
                </c:pt>
                <c:pt idx="1038">
                  <c:v>97.1</c:v>
                </c:pt>
                <c:pt idx="1039">
                  <c:v>97.1</c:v>
                </c:pt>
                <c:pt idx="1040">
                  <c:v>97.1</c:v>
                </c:pt>
                <c:pt idx="1041">
                  <c:v>97.1</c:v>
                </c:pt>
                <c:pt idx="1042">
                  <c:v>97.1</c:v>
                </c:pt>
                <c:pt idx="1043">
                  <c:v>97</c:v>
                </c:pt>
                <c:pt idx="1044">
                  <c:v>97</c:v>
                </c:pt>
                <c:pt idx="1045">
                  <c:v>97</c:v>
                </c:pt>
                <c:pt idx="1046">
                  <c:v>97</c:v>
                </c:pt>
                <c:pt idx="1047">
                  <c:v>97</c:v>
                </c:pt>
                <c:pt idx="1048">
                  <c:v>97</c:v>
                </c:pt>
                <c:pt idx="1049">
                  <c:v>96.9</c:v>
                </c:pt>
                <c:pt idx="1050">
                  <c:v>96.9</c:v>
                </c:pt>
                <c:pt idx="1051">
                  <c:v>96.8</c:v>
                </c:pt>
                <c:pt idx="1052">
                  <c:v>96.8</c:v>
                </c:pt>
                <c:pt idx="1053">
                  <c:v>96.7</c:v>
                </c:pt>
                <c:pt idx="1054">
                  <c:v>96.7</c:v>
                </c:pt>
                <c:pt idx="1055">
                  <c:v>96.7</c:v>
                </c:pt>
                <c:pt idx="1056">
                  <c:v>96.5</c:v>
                </c:pt>
                <c:pt idx="1057">
                  <c:v>96.5</c:v>
                </c:pt>
                <c:pt idx="1058">
                  <c:v>96.5</c:v>
                </c:pt>
                <c:pt idx="1059">
                  <c:v>96.5</c:v>
                </c:pt>
                <c:pt idx="1060">
                  <c:v>96.5</c:v>
                </c:pt>
                <c:pt idx="1061">
                  <c:v>96.4</c:v>
                </c:pt>
                <c:pt idx="1062">
                  <c:v>96.4</c:v>
                </c:pt>
                <c:pt idx="1063">
                  <c:v>96.3</c:v>
                </c:pt>
                <c:pt idx="1064">
                  <c:v>96.2</c:v>
                </c:pt>
                <c:pt idx="1065">
                  <c:v>96.1</c:v>
                </c:pt>
                <c:pt idx="1066">
                  <c:v>95.9</c:v>
                </c:pt>
                <c:pt idx="1067">
                  <c:v>95.7</c:v>
                </c:pt>
                <c:pt idx="1068">
                  <c:v>95.5</c:v>
                </c:pt>
                <c:pt idx="1069">
                  <c:v>95.5</c:v>
                </c:pt>
                <c:pt idx="1070">
                  <c:v>95.4</c:v>
                </c:pt>
                <c:pt idx="1071">
                  <c:v>95.3</c:v>
                </c:pt>
                <c:pt idx="1072">
                  <c:v>95.2</c:v>
                </c:pt>
                <c:pt idx="1073">
                  <c:v>95</c:v>
                </c:pt>
                <c:pt idx="1074">
                  <c:v>94.9</c:v>
                </c:pt>
                <c:pt idx="1075">
                  <c:v>94.6</c:v>
                </c:pt>
                <c:pt idx="1076">
                  <c:v>94.6</c:v>
                </c:pt>
                <c:pt idx="1077">
                  <c:v>94.1</c:v>
                </c:pt>
                <c:pt idx="1078">
                  <c:v>94.1</c:v>
                </c:pt>
                <c:pt idx="1079">
                  <c:v>94.1</c:v>
                </c:pt>
                <c:pt idx="1080">
                  <c:v>93.6</c:v>
                </c:pt>
                <c:pt idx="1081">
                  <c:v>93.4</c:v>
                </c:pt>
                <c:pt idx="1082">
                  <c:v>93.1</c:v>
                </c:pt>
                <c:pt idx="1083">
                  <c:v>92.9</c:v>
                </c:pt>
                <c:pt idx="1084">
                  <c:v>92.5</c:v>
                </c:pt>
                <c:pt idx="1085">
                  <c:v>92.2</c:v>
                </c:pt>
                <c:pt idx="1086">
                  <c:v>91.8</c:v>
                </c:pt>
                <c:pt idx="1087">
                  <c:v>91.8</c:v>
                </c:pt>
                <c:pt idx="1088">
                  <c:v>91.6</c:v>
                </c:pt>
                <c:pt idx="1089">
                  <c:v>91.2</c:v>
                </c:pt>
                <c:pt idx="1090">
                  <c:v>91.1</c:v>
                </c:pt>
                <c:pt idx="1091">
                  <c:v>90.8</c:v>
                </c:pt>
                <c:pt idx="1092">
                  <c:v>90.2</c:v>
                </c:pt>
                <c:pt idx="1093">
                  <c:v>90</c:v>
                </c:pt>
                <c:pt idx="1094">
                  <c:v>89.6</c:v>
                </c:pt>
                <c:pt idx="1095">
                  <c:v>89.1</c:v>
                </c:pt>
                <c:pt idx="1096">
                  <c:v>88.6</c:v>
                </c:pt>
                <c:pt idx="1097">
                  <c:v>88.2</c:v>
                </c:pt>
                <c:pt idx="1098">
                  <c:v>88.1</c:v>
                </c:pt>
                <c:pt idx="1099">
                  <c:v>87.3</c:v>
                </c:pt>
                <c:pt idx="1100">
                  <c:v>86.7</c:v>
                </c:pt>
                <c:pt idx="1101">
                  <c:v>86.6</c:v>
                </c:pt>
                <c:pt idx="1102">
                  <c:v>86.2</c:v>
                </c:pt>
                <c:pt idx="1103">
                  <c:v>85.8</c:v>
                </c:pt>
                <c:pt idx="1104">
                  <c:v>85.1</c:v>
                </c:pt>
                <c:pt idx="1105">
                  <c:v>84.5</c:v>
                </c:pt>
                <c:pt idx="1106">
                  <c:v>83.8</c:v>
                </c:pt>
                <c:pt idx="1107">
                  <c:v>83</c:v>
                </c:pt>
                <c:pt idx="1108">
                  <c:v>82.8</c:v>
                </c:pt>
                <c:pt idx="1109">
                  <c:v>82.4</c:v>
                </c:pt>
                <c:pt idx="1110">
                  <c:v>81.6</c:v>
                </c:pt>
                <c:pt idx="1111">
                  <c:v>80.4</c:v>
                </c:pt>
                <c:pt idx="1112">
                  <c:v>80.3</c:v>
                </c:pt>
                <c:pt idx="1113">
                  <c:v>79.9</c:v>
                </c:pt>
                <c:pt idx="1114">
                  <c:v>79.5</c:v>
                </c:pt>
                <c:pt idx="1115">
                  <c:v>78.8</c:v>
                </c:pt>
                <c:pt idx="1116">
                  <c:v>77.8</c:v>
                </c:pt>
                <c:pt idx="1117">
                  <c:v>77.1</c:v>
                </c:pt>
                <c:pt idx="1118">
                  <c:v>76.5</c:v>
                </c:pt>
                <c:pt idx="1119">
                  <c:v>76</c:v>
                </c:pt>
                <c:pt idx="1120">
                  <c:v>75.4</c:v>
                </c:pt>
                <c:pt idx="1121">
                  <c:v>74.6</c:v>
                </c:pt>
                <c:pt idx="1122">
                  <c:v>73.9</c:v>
                </c:pt>
                <c:pt idx="1123">
                  <c:v>72.9</c:v>
                </c:pt>
                <c:pt idx="1124">
                  <c:v>72.4</c:v>
                </c:pt>
                <c:pt idx="1125">
                  <c:v>71.6</c:v>
                </c:pt>
                <c:pt idx="1126">
                  <c:v>70</c:v>
                </c:pt>
                <c:pt idx="1127">
                  <c:v>69.2</c:v>
                </c:pt>
                <c:pt idx="1128">
                  <c:v>68.3</c:v>
                </c:pt>
                <c:pt idx="1129">
                  <c:v>67.6</c:v>
                </c:pt>
                <c:pt idx="1130">
                  <c:v>67.3</c:v>
                </c:pt>
                <c:pt idx="1131">
                  <c:v>66.3</c:v>
                </c:pt>
                <c:pt idx="1132">
                  <c:v>65.4</c:v>
                </c:pt>
                <c:pt idx="1133">
                  <c:v>64.9</c:v>
                </c:pt>
                <c:pt idx="1134">
                  <c:v>64.1</c:v>
                </c:pt>
                <c:pt idx="1135">
                  <c:v>63.3</c:v>
                </c:pt>
                <c:pt idx="1136">
                  <c:v>62.5</c:v>
                </c:pt>
                <c:pt idx="1137">
                  <c:v>61.4</c:v>
                </c:pt>
                <c:pt idx="1138">
                  <c:v>60.3</c:v>
                </c:pt>
                <c:pt idx="1139">
                  <c:v>59.4</c:v>
                </c:pt>
                <c:pt idx="1140">
                  <c:v>58.6</c:v>
                </c:pt>
                <c:pt idx="1141">
                  <c:v>57.3</c:v>
                </c:pt>
                <c:pt idx="1142">
                  <c:v>56.4</c:v>
                </c:pt>
                <c:pt idx="1143">
                  <c:v>55.2</c:v>
                </c:pt>
                <c:pt idx="1144">
                  <c:v>53.7</c:v>
                </c:pt>
                <c:pt idx="1145">
                  <c:v>52.8</c:v>
                </c:pt>
                <c:pt idx="1146">
                  <c:v>52</c:v>
                </c:pt>
                <c:pt idx="1147">
                  <c:v>51.1</c:v>
                </c:pt>
                <c:pt idx="1148">
                  <c:v>49.4</c:v>
                </c:pt>
                <c:pt idx="1149">
                  <c:v>48.8</c:v>
                </c:pt>
                <c:pt idx="1150">
                  <c:v>47.6</c:v>
                </c:pt>
                <c:pt idx="1151">
                  <c:v>46.1</c:v>
                </c:pt>
                <c:pt idx="1152">
                  <c:v>45.1</c:v>
                </c:pt>
                <c:pt idx="1153">
                  <c:v>44.2</c:v>
                </c:pt>
                <c:pt idx="1154">
                  <c:v>43.4</c:v>
                </c:pt>
                <c:pt idx="1155">
                  <c:v>42.5</c:v>
                </c:pt>
                <c:pt idx="1156">
                  <c:v>41.6</c:v>
                </c:pt>
                <c:pt idx="1157">
                  <c:v>40.5</c:v>
                </c:pt>
                <c:pt idx="1158">
                  <c:v>39.4</c:v>
                </c:pt>
                <c:pt idx="1159">
                  <c:v>38.3</c:v>
                </c:pt>
                <c:pt idx="1160">
                  <c:v>37.4</c:v>
                </c:pt>
                <c:pt idx="1161">
                  <c:v>35.7</c:v>
                </c:pt>
                <c:pt idx="1162">
                  <c:v>34.8</c:v>
                </c:pt>
                <c:pt idx="1163">
                  <c:v>34.3</c:v>
                </c:pt>
                <c:pt idx="1164">
                  <c:v>33.3</c:v>
                </c:pt>
                <c:pt idx="1165">
                  <c:v>32.2</c:v>
                </c:pt>
                <c:pt idx="1166">
                  <c:v>31.3</c:v>
                </c:pt>
                <c:pt idx="1167">
                  <c:v>30.8</c:v>
                </c:pt>
                <c:pt idx="1168">
                  <c:v>30.1</c:v>
                </c:pt>
                <c:pt idx="1169">
                  <c:v>29.6</c:v>
                </c:pt>
                <c:pt idx="1170">
                  <c:v>29</c:v>
                </c:pt>
                <c:pt idx="1171">
                  <c:v>28.5</c:v>
                </c:pt>
                <c:pt idx="1172">
                  <c:v>27.5</c:v>
                </c:pt>
                <c:pt idx="1173">
                  <c:v>26.8</c:v>
                </c:pt>
                <c:pt idx="1174">
                  <c:v>26.1</c:v>
                </c:pt>
                <c:pt idx="1175">
                  <c:v>25.7</c:v>
                </c:pt>
                <c:pt idx="1176">
                  <c:v>24.7</c:v>
                </c:pt>
                <c:pt idx="1177">
                  <c:v>24.2</c:v>
                </c:pt>
                <c:pt idx="1178">
                  <c:v>23.6</c:v>
                </c:pt>
                <c:pt idx="1179">
                  <c:v>22.7</c:v>
                </c:pt>
                <c:pt idx="1180">
                  <c:v>22.1</c:v>
                </c:pt>
                <c:pt idx="1181">
                  <c:v>20.9</c:v>
                </c:pt>
                <c:pt idx="1182">
                  <c:v>20.2</c:v>
                </c:pt>
                <c:pt idx="1183">
                  <c:v>19.9</c:v>
                </c:pt>
                <c:pt idx="1184">
                  <c:v>19.5</c:v>
                </c:pt>
                <c:pt idx="1185">
                  <c:v>19</c:v>
                </c:pt>
                <c:pt idx="1186">
                  <c:v>18.3</c:v>
                </c:pt>
                <c:pt idx="1187">
                  <c:v>18.3</c:v>
                </c:pt>
                <c:pt idx="1188">
                  <c:v>18.1</c:v>
                </c:pt>
                <c:pt idx="1189">
                  <c:v>17.5</c:v>
                </c:pt>
                <c:pt idx="1190">
                  <c:v>17.1</c:v>
                </c:pt>
                <c:pt idx="1191">
                  <c:v>16.8</c:v>
                </c:pt>
                <c:pt idx="1192">
                  <c:v>16.2</c:v>
                </c:pt>
                <c:pt idx="1193">
                  <c:v>15.9</c:v>
                </c:pt>
                <c:pt idx="1194">
                  <c:v>15.4</c:v>
                </c:pt>
                <c:pt idx="1195">
                  <c:v>14.9</c:v>
                </c:pt>
                <c:pt idx="1196">
                  <c:v>14.7</c:v>
                </c:pt>
                <c:pt idx="1197">
                  <c:v>14.1</c:v>
                </c:pt>
                <c:pt idx="1198">
                  <c:v>13.7</c:v>
                </c:pt>
                <c:pt idx="1199">
                  <c:v>13.5</c:v>
                </c:pt>
                <c:pt idx="1200">
                  <c:v>13.1</c:v>
                </c:pt>
                <c:pt idx="1201">
                  <c:v>12.5</c:v>
                </c:pt>
                <c:pt idx="1202">
                  <c:v>11.8</c:v>
                </c:pt>
                <c:pt idx="1203">
                  <c:v>11.6</c:v>
                </c:pt>
                <c:pt idx="1204">
                  <c:v>10.9</c:v>
                </c:pt>
                <c:pt idx="1205">
                  <c:v>10.4</c:v>
                </c:pt>
                <c:pt idx="1206">
                  <c:v>10.3</c:v>
                </c:pt>
                <c:pt idx="1207">
                  <c:v>10.1</c:v>
                </c:pt>
                <c:pt idx="1208">
                  <c:v>9.6</c:v>
                </c:pt>
                <c:pt idx="1209">
                  <c:v>9.2</c:v>
                </c:pt>
                <c:pt idx="1210">
                  <c:v>9</c:v>
                </c:pt>
                <c:pt idx="1211">
                  <c:v>8.3</c:v>
                </c:pt>
                <c:pt idx="1212">
                  <c:v>8</c:v>
                </c:pt>
                <c:pt idx="1213">
                  <c:v>7.8</c:v>
                </c:pt>
                <c:pt idx="1214">
                  <c:v>7.6</c:v>
                </c:pt>
                <c:pt idx="1215">
                  <c:v>7.4</c:v>
                </c:pt>
                <c:pt idx="1216">
                  <c:v>7.1</c:v>
                </c:pt>
                <c:pt idx="1217">
                  <c:v>6.9</c:v>
                </c:pt>
                <c:pt idx="1218">
                  <c:v>6.6</c:v>
                </c:pt>
                <c:pt idx="1219">
                  <c:v>6.4</c:v>
                </c:pt>
                <c:pt idx="1220">
                  <c:v>6.2</c:v>
                </c:pt>
                <c:pt idx="1221">
                  <c:v>6.1</c:v>
                </c:pt>
                <c:pt idx="1222">
                  <c:v>5.9</c:v>
                </c:pt>
                <c:pt idx="1223">
                  <c:v>5.7</c:v>
                </c:pt>
                <c:pt idx="1224">
                  <c:v>5.6</c:v>
                </c:pt>
                <c:pt idx="1225">
                  <c:v>5.5</c:v>
                </c:pt>
                <c:pt idx="1226">
                  <c:v>5.5</c:v>
                </c:pt>
                <c:pt idx="1227">
                  <c:v>5.2</c:v>
                </c:pt>
                <c:pt idx="1228">
                  <c:v>5</c:v>
                </c:pt>
                <c:pt idx="1229">
                  <c:v>4.8</c:v>
                </c:pt>
                <c:pt idx="1230">
                  <c:v>4.6</c:v>
                </c:pt>
                <c:pt idx="1231">
                  <c:v>4.6</c:v>
                </c:pt>
                <c:pt idx="1232">
                  <c:v>4.6</c:v>
                </c:pt>
                <c:pt idx="1233">
                  <c:v>4.5</c:v>
                </c:pt>
                <c:pt idx="1234">
                  <c:v>4.3</c:v>
                </c:pt>
                <c:pt idx="1235">
                  <c:v>4.1</c:v>
                </c:pt>
                <c:pt idx="1236">
                  <c:v>4</c:v>
                </c:pt>
                <c:pt idx="1237">
                  <c:v>3.8</c:v>
                </c:pt>
                <c:pt idx="1238">
                  <c:v>3.6</c:v>
                </c:pt>
                <c:pt idx="1239">
                  <c:v>3.5</c:v>
                </c:pt>
                <c:pt idx="1240">
                  <c:v>3.4</c:v>
                </c:pt>
                <c:pt idx="1241">
                  <c:v>3.4</c:v>
                </c:pt>
                <c:pt idx="1242">
                  <c:v>3.4</c:v>
                </c:pt>
                <c:pt idx="1243">
                  <c:v>3.4</c:v>
                </c:pt>
                <c:pt idx="1244">
                  <c:v>3.3</c:v>
                </c:pt>
                <c:pt idx="1245">
                  <c:v>3.3</c:v>
                </c:pt>
                <c:pt idx="1246">
                  <c:v>3.2</c:v>
                </c:pt>
                <c:pt idx="1247">
                  <c:v>3.2</c:v>
                </c:pt>
                <c:pt idx="1248">
                  <c:v>3.2</c:v>
                </c:pt>
                <c:pt idx="1249">
                  <c:v>3.1</c:v>
                </c:pt>
                <c:pt idx="1250">
                  <c:v>3</c:v>
                </c:pt>
                <c:pt idx="1251">
                  <c:v>2.9</c:v>
                </c:pt>
                <c:pt idx="1252">
                  <c:v>2.9</c:v>
                </c:pt>
                <c:pt idx="1253">
                  <c:v>2.9</c:v>
                </c:pt>
                <c:pt idx="1254">
                  <c:v>2.9</c:v>
                </c:pt>
                <c:pt idx="1255">
                  <c:v>2.9</c:v>
                </c:pt>
                <c:pt idx="1256">
                  <c:v>2.9</c:v>
                </c:pt>
                <c:pt idx="1257">
                  <c:v>2.9</c:v>
                </c:pt>
                <c:pt idx="1258">
                  <c:v>2.7</c:v>
                </c:pt>
                <c:pt idx="1259">
                  <c:v>2.5</c:v>
                </c:pt>
                <c:pt idx="1260">
                  <c:v>2.5</c:v>
                </c:pt>
                <c:pt idx="1261">
                  <c:v>2.5</c:v>
                </c:pt>
                <c:pt idx="1262">
                  <c:v>2.3</c:v>
                </c:pt>
                <c:pt idx="1263">
                  <c:v>2.3</c:v>
                </c:pt>
                <c:pt idx="1264">
                  <c:v>2.3</c:v>
                </c:pt>
                <c:pt idx="1265">
                  <c:v>2.3</c:v>
                </c:pt>
                <c:pt idx="1266">
                  <c:v>2.3</c:v>
                </c:pt>
                <c:pt idx="1267">
                  <c:v>2.2</c:v>
                </c:pt>
                <c:pt idx="1268">
                  <c:v>2.2</c:v>
                </c:pt>
                <c:pt idx="1269">
                  <c:v>2.2</c:v>
                </c:pt>
                <c:pt idx="1270">
                  <c:v>2.2</c:v>
                </c:pt>
                <c:pt idx="1271">
                  <c:v>2.1</c:v>
                </c:pt>
                <c:pt idx="1272">
                  <c:v>2.1</c:v>
                </c:pt>
                <c:pt idx="1273">
                  <c:v>2</c:v>
                </c:pt>
                <c:pt idx="1274">
                  <c:v>2</c:v>
                </c:pt>
                <c:pt idx="1275">
                  <c:v>2</c:v>
                </c:pt>
                <c:pt idx="1276">
                  <c:v>2</c:v>
                </c:pt>
                <c:pt idx="1277">
                  <c:v>2</c:v>
                </c:pt>
                <c:pt idx="1278">
                  <c:v>2</c:v>
                </c:pt>
                <c:pt idx="1279">
                  <c:v>2</c:v>
                </c:pt>
                <c:pt idx="1280">
                  <c:v>1.9</c:v>
                </c:pt>
                <c:pt idx="1281">
                  <c:v>1.9</c:v>
                </c:pt>
                <c:pt idx="1282">
                  <c:v>1.8</c:v>
                </c:pt>
                <c:pt idx="1283">
                  <c:v>1.8</c:v>
                </c:pt>
                <c:pt idx="1284">
                  <c:v>1.7</c:v>
                </c:pt>
                <c:pt idx="1285">
                  <c:v>1.7</c:v>
                </c:pt>
                <c:pt idx="1286">
                  <c:v>1.7</c:v>
                </c:pt>
                <c:pt idx="1287">
                  <c:v>1.6</c:v>
                </c:pt>
                <c:pt idx="1288">
                  <c:v>1.7</c:v>
                </c:pt>
                <c:pt idx="1289">
                  <c:v>1.7</c:v>
                </c:pt>
                <c:pt idx="1290">
                  <c:v>1.6</c:v>
                </c:pt>
                <c:pt idx="1291">
                  <c:v>1.6</c:v>
                </c:pt>
                <c:pt idx="1292">
                  <c:v>1.6</c:v>
                </c:pt>
                <c:pt idx="1293">
                  <c:v>1.5</c:v>
                </c:pt>
                <c:pt idx="1294">
                  <c:v>1.5</c:v>
                </c:pt>
                <c:pt idx="1295">
                  <c:v>1.5</c:v>
                </c:pt>
                <c:pt idx="1296">
                  <c:v>1.5</c:v>
                </c:pt>
                <c:pt idx="1297">
                  <c:v>1.5</c:v>
                </c:pt>
                <c:pt idx="1298">
                  <c:v>1.5</c:v>
                </c:pt>
                <c:pt idx="1299">
                  <c:v>1.5</c:v>
                </c:pt>
                <c:pt idx="1300">
                  <c:v>1.4</c:v>
                </c:pt>
                <c:pt idx="1301">
                  <c:v>1.4</c:v>
                </c:pt>
                <c:pt idx="1302">
                  <c:v>1.5</c:v>
                </c:pt>
                <c:pt idx="1303">
                  <c:v>1.4</c:v>
                </c:pt>
                <c:pt idx="1304">
                  <c:v>1.4</c:v>
                </c:pt>
                <c:pt idx="1305">
                  <c:v>1.3</c:v>
                </c:pt>
                <c:pt idx="1306">
                  <c:v>1.3</c:v>
                </c:pt>
                <c:pt idx="1307">
                  <c:v>1.3</c:v>
                </c:pt>
                <c:pt idx="1308">
                  <c:v>1.3</c:v>
                </c:pt>
                <c:pt idx="1309">
                  <c:v>1.3</c:v>
                </c:pt>
                <c:pt idx="1310">
                  <c:v>1.3</c:v>
                </c:pt>
                <c:pt idx="1311">
                  <c:v>1.3</c:v>
                </c:pt>
                <c:pt idx="1312">
                  <c:v>1.3</c:v>
                </c:pt>
                <c:pt idx="1313">
                  <c:v>1.3</c:v>
                </c:pt>
                <c:pt idx="1314">
                  <c:v>1.2</c:v>
                </c:pt>
                <c:pt idx="1315">
                  <c:v>1</c:v>
                </c:pt>
                <c:pt idx="1316">
                  <c:v>1</c:v>
                </c:pt>
                <c:pt idx="1317">
                  <c:v>0.9</c:v>
                </c:pt>
                <c:pt idx="1318">
                  <c:v>0.9</c:v>
                </c:pt>
                <c:pt idx="1319">
                  <c:v>0.8</c:v>
                </c:pt>
                <c:pt idx="1320">
                  <c:v>0.8</c:v>
                </c:pt>
                <c:pt idx="1321">
                  <c:v>0.8</c:v>
                </c:pt>
                <c:pt idx="1322">
                  <c:v>0.8</c:v>
                </c:pt>
                <c:pt idx="1323">
                  <c:v>0.7</c:v>
                </c:pt>
                <c:pt idx="1324">
                  <c:v>0.7</c:v>
                </c:pt>
                <c:pt idx="1325">
                  <c:v>0.7</c:v>
                </c:pt>
                <c:pt idx="1326">
                  <c:v>0.7</c:v>
                </c:pt>
                <c:pt idx="1327">
                  <c:v>0.7</c:v>
                </c:pt>
                <c:pt idx="1328">
                  <c:v>0.7</c:v>
                </c:pt>
                <c:pt idx="1329">
                  <c:v>0.7</c:v>
                </c:pt>
                <c:pt idx="1330">
                  <c:v>0.8</c:v>
                </c:pt>
                <c:pt idx="1331">
                  <c:v>0.9</c:v>
                </c:pt>
                <c:pt idx="1332">
                  <c:v>1</c:v>
                </c:pt>
                <c:pt idx="1333">
                  <c:v>1.2</c:v>
                </c:pt>
                <c:pt idx="1334">
                  <c:v>1.4</c:v>
                </c:pt>
                <c:pt idx="1335">
                  <c:v>1.5</c:v>
                </c:pt>
                <c:pt idx="1336">
                  <c:v>1.7</c:v>
                </c:pt>
                <c:pt idx="1337">
                  <c:v>1.9</c:v>
                </c:pt>
                <c:pt idx="1338">
                  <c:v>1.9</c:v>
                </c:pt>
                <c:pt idx="1339">
                  <c:v>2.2</c:v>
                </c:pt>
                <c:pt idx="1340">
                  <c:v>2.5</c:v>
                </c:pt>
                <c:pt idx="1341">
                  <c:v>2.8</c:v>
                </c:pt>
                <c:pt idx="1342">
                  <c:v>2.9</c:v>
                </c:pt>
                <c:pt idx="1343">
                  <c:v>3</c:v>
                </c:pt>
                <c:pt idx="1344">
                  <c:v>3.2</c:v>
                </c:pt>
                <c:pt idx="1345">
                  <c:v>3.5</c:v>
                </c:pt>
                <c:pt idx="1346">
                  <c:v>3.7</c:v>
                </c:pt>
                <c:pt idx="1347">
                  <c:v>3.8</c:v>
                </c:pt>
                <c:pt idx="1348">
                  <c:v>3.9</c:v>
                </c:pt>
                <c:pt idx="1349">
                  <c:v>3.9</c:v>
                </c:pt>
                <c:pt idx="1350">
                  <c:v>3.9</c:v>
                </c:pt>
                <c:pt idx="1351">
                  <c:v>3.9</c:v>
                </c:pt>
                <c:pt idx="1352">
                  <c:v>3.9</c:v>
                </c:pt>
                <c:pt idx="1353">
                  <c:v>3.9</c:v>
                </c:pt>
                <c:pt idx="1354">
                  <c:v>4.2</c:v>
                </c:pt>
                <c:pt idx="1355">
                  <c:v>4.2</c:v>
                </c:pt>
                <c:pt idx="1356">
                  <c:v>4.6</c:v>
                </c:pt>
                <c:pt idx="1357">
                  <c:v>4.8</c:v>
                </c:pt>
                <c:pt idx="1358">
                  <c:v>5.1</c:v>
                </c:pt>
                <c:pt idx="1359">
                  <c:v>5.2</c:v>
                </c:pt>
                <c:pt idx="1360">
                  <c:v>5.5</c:v>
                </c:pt>
                <c:pt idx="1361">
                  <c:v>5.9</c:v>
                </c:pt>
                <c:pt idx="1362">
                  <c:v>6.1</c:v>
                </c:pt>
                <c:pt idx="1363">
                  <c:v>6.3</c:v>
                </c:pt>
                <c:pt idx="1364">
                  <c:v>6.9</c:v>
                </c:pt>
                <c:pt idx="1365">
                  <c:v>7.3</c:v>
                </c:pt>
                <c:pt idx="1366">
                  <c:v>8</c:v>
                </c:pt>
                <c:pt idx="1367">
                  <c:v>8.3</c:v>
                </c:pt>
                <c:pt idx="1368">
                  <c:v>9.2</c:v>
                </c:pt>
                <c:pt idx="1369">
                  <c:v>9.4</c:v>
                </c:pt>
                <c:pt idx="1370">
                  <c:v>10</c:v>
                </c:pt>
                <c:pt idx="1371">
                  <c:v>10.4</c:v>
                </c:pt>
                <c:pt idx="1372">
                  <c:v>10.8</c:v>
                </c:pt>
                <c:pt idx="1373">
                  <c:v>11.8</c:v>
                </c:pt>
                <c:pt idx="1374">
                  <c:v>12.1</c:v>
                </c:pt>
                <c:pt idx="1375">
                  <c:v>12.5</c:v>
                </c:pt>
                <c:pt idx="1376">
                  <c:v>12.8</c:v>
                </c:pt>
                <c:pt idx="1377">
                  <c:v>12.9</c:v>
                </c:pt>
                <c:pt idx="1378">
                  <c:v>13.5</c:v>
                </c:pt>
                <c:pt idx="1379">
                  <c:v>13.8</c:v>
                </c:pt>
                <c:pt idx="1380">
                  <c:v>14.4</c:v>
                </c:pt>
                <c:pt idx="1381">
                  <c:v>14.8</c:v>
                </c:pt>
                <c:pt idx="1382">
                  <c:v>15.4</c:v>
                </c:pt>
                <c:pt idx="1383">
                  <c:v>15.8</c:v>
                </c:pt>
                <c:pt idx="1384">
                  <c:v>16.2</c:v>
                </c:pt>
                <c:pt idx="1385">
                  <c:v>16.2</c:v>
                </c:pt>
                <c:pt idx="1386">
                  <c:v>16.2</c:v>
                </c:pt>
                <c:pt idx="1387">
                  <c:v>16.5</c:v>
                </c:pt>
                <c:pt idx="1388">
                  <c:v>16.6</c:v>
                </c:pt>
                <c:pt idx="1389">
                  <c:v>16.6</c:v>
                </c:pt>
                <c:pt idx="1390">
                  <c:v>16.7</c:v>
                </c:pt>
                <c:pt idx="1391">
                  <c:v>16.8</c:v>
                </c:pt>
                <c:pt idx="1392">
                  <c:v>16.8</c:v>
                </c:pt>
                <c:pt idx="1393">
                  <c:v>16.9</c:v>
                </c:pt>
                <c:pt idx="1394">
                  <c:v>17.1</c:v>
                </c:pt>
                <c:pt idx="1395">
                  <c:v>17.1</c:v>
                </c:pt>
                <c:pt idx="1396">
                  <c:v>17.1</c:v>
                </c:pt>
                <c:pt idx="1397">
                  <c:v>17.1</c:v>
                </c:pt>
                <c:pt idx="1398">
                  <c:v>17.2</c:v>
                </c:pt>
                <c:pt idx="1399">
                  <c:v>17.2</c:v>
                </c:pt>
                <c:pt idx="1400">
                  <c:v>17.3</c:v>
                </c:pt>
                <c:pt idx="1401">
                  <c:v>18.2</c:v>
                </c:pt>
                <c:pt idx="1402">
                  <c:v>17.8</c:v>
                </c:pt>
                <c:pt idx="1403">
                  <c:v>17.2</c:v>
                </c:pt>
                <c:pt idx="1404">
                  <c:v>16.9</c:v>
                </c:pt>
                <c:pt idx="1405">
                  <c:v>16.6</c:v>
                </c:pt>
                <c:pt idx="1406">
                  <c:v>16.5</c:v>
                </c:pt>
                <c:pt idx="1407">
                  <c:v>16.5</c:v>
                </c:pt>
                <c:pt idx="1408">
                  <c:v>16.5</c:v>
                </c:pt>
                <c:pt idx="1409">
                  <c:v>16.5</c:v>
                </c:pt>
                <c:pt idx="1410">
                  <c:v>16.5</c:v>
                </c:pt>
                <c:pt idx="1411">
                  <c:v>16.8</c:v>
                </c:pt>
                <c:pt idx="1412">
                  <c:v>17.3</c:v>
                </c:pt>
                <c:pt idx="1413">
                  <c:v>17.9</c:v>
                </c:pt>
                <c:pt idx="1414">
                  <c:v>19.3</c:v>
                </c:pt>
                <c:pt idx="1415">
                  <c:v>20.4</c:v>
                </c:pt>
                <c:pt idx="1416">
                  <c:v>21.6</c:v>
                </c:pt>
                <c:pt idx="1417">
                  <c:v>22.9</c:v>
                </c:pt>
                <c:pt idx="1418">
                  <c:v>24.3</c:v>
                </c:pt>
                <c:pt idx="1419">
                  <c:v>25.5</c:v>
                </c:pt>
                <c:pt idx="1420">
                  <c:v>26.9</c:v>
                </c:pt>
                <c:pt idx="1421">
                  <c:v>28</c:v>
                </c:pt>
                <c:pt idx="1422">
                  <c:v>29.1</c:v>
                </c:pt>
                <c:pt idx="1423">
                  <c:v>29.9</c:v>
                </c:pt>
                <c:pt idx="1424">
                  <c:v>30.8</c:v>
                </c:pt>
                <c:pt idx="1425">
                  <c:v>31.8</c:v>
                </c:pt>
                <c:pt idx="1426">
                  <c:v>32.7</c:v>
                </c:pt>
                <c:pt idx="1427">
                  <c:v>33.5</c:v>
                </c:pt>
                <c:pt idx="1428">
                  <c:v>34.2</c:v>
                </c:pt>
                <c:pt idx="1429">
                  <c:v>35</c:v>
                </c:pt>
                <c:pt idx="1430">
                  <c:v>35.7</c:v>
                </c:pt>
                <c:pt idx="1431">
                  <c:v>36.8</c:v>
                </c:pt>
                <c:pt idx="1432">
                  <c:v>37.7</c:v>
                </c:pt>
                <c:pt idx="1433">
                  <c:v>38.3</c:v>
                </c:pt>
                <c:pt idx="1434">
                  <c:v>39.2</c:v>
                </c:pt>
                <c:pt idx="1435">
                  <c:v>40.5</c:v>
                </c:pt>
                <c:pt idx="1436">
                  <c:v>41.4</c:v>
                </c:pt>
                <c:pt idx="1437">
                  <c:v>43</c:v>
                </c:pt>
                <c:pt idx="1438">
                  <c:v>44.8</c:v>
                </c:pt>
                <c:pt idx="1439">
                  <c:v>46</c:v>
                </c:pt>
                <c:pt idx="1440">
                  <c:v>46.9</c:v>
                </c:pt>
                <c:pt idx="1441">
                  <c:v>48.3</c:v>
                </c:pt>
                <c:pt idx="1442">
                  <c:v>49.8</c:v>
                </c:pt>
                <c:pt idx="1443">
                  <c:v>50.8</c:v>
                </c:pt>
                <c:pt idx="1444">
                  <c:v>52.1</c:v>
                </c:pt>
                <c:pt idx="1445">
                  <c:v>53.2</c:v>
                </c:pt>
                <c:pt idx="1446">
                  <c:v>54.9</c:v>
                </c:pt>
                <c:pt idx="1447">
                  <c:v>56.5</c:v>
                </c:pt>
                <c:pt idx="1448">
                  <c:v>58.3</c:v>
                </c:pt>
                <c:pt idx="1449">
                  <c:v>60.3</c:v>
                </c:pt>
                <c:pt idx="1450">
                  <c:v>62.2</c:v>
                </c:pt>
                <c:pt idx="1451">
                  <c:v>63.9</c:v>
                </c:pt>
                <c:pt idx="1452">
                  <c:v>66.1</c:v>
                </c:pt>
                <c:pt idx="1453">
                  <c:v>67.8</c:v>
                </c:pt>
                <c:pt idx="1454">
                  <c:v>69.7</c:v>
                </c:pt>
                <c:pt idx="1455">
                  <c:v>72.9</c:v>
                </c:pt>
                <c:pt idx="1456">
                  <c:v>74.9</c:v>
                </c:pt>
                <c:pt idx="1457">
                  <c:v>76.1</c:v>
                </c:pt>
                <c:pt idx="1458">
                  <c:v>78.8</c:v>
                </c:pt>
                <c:pt idx="1459">
                  <c:v>80.4</c:v>
                </c:pt>
                <c:pt idx="1460">
                  <c:v>81.7</c:v>
                </c:pt>
                <c:pt idx="1461">
                  <c:v>83.8</c:v>
                </c:pt>
                <c:pt idx="1462">
                  <c:v>85.6</c:v>
                </c:pt>
                <c:pt idx="1463">
                  <c:v>87.2</c:v>
                </c:pt>
                <c:pt idx="1464">
                  <c:v>88.9</c:v>
                </c:pt>
                <c:pt idx="1465">
                  <c:v>90.8</c:v>
                </c:pt>
                <c:pt idx="1466">
                  <c:v>92.4</c:v>
                </c:pt>
                <c:pt idx="1467">
                  <c:v>93.6</c:v>
                </c:pt>
                <c:pt idx="1468">
                  <c:v>94.6</c:v>
                </c:pt>
                <c:pt idx="1469">
                  <c:v>95.3</c:v>
                </c:pt>
                <c:pt idx="1470">
                  <c:v>96</c:v>
                </c:pt>
                <c:pt idx="1471">
                  <c:v>96.9</c:v>
                </c:pt>
                <c:pt idx="1472">
                  <c:v>97.1</c:v>
                </c:pt>
                <c:pt idx="1473">
                  <c:v>97.8</c:v>
                </c:pt>
                <c:pt idx="1474">
                  <c:v>98.2</c:v>
                </c:pt>
                <c:pt idx="1475">
                  <c:v>98.5</c:v>
                </c:pt>
                <c:pt idx="1476">
                  <c:v>98.7</c:v>
                </c:pt>
                <c:pt idx="1477">
                  <c:v>99.1</c:v>
                </c:pt>
                <c:pt idx="1478">
                  <c:v>99.2</c:v>
                </c:pt>
                <c:pt idx="1479">
                  <c:v>99.5</c:v>
                </c:pt>
                <c:pt idx="1480">
                  <c:v>99.5</c:v>
                </c:pt>
                <c:pt idx="1481">
                  <c:v>99.7</c:v>
                </c:pt>
                <c:pt idx="1482">
                  <c:v>99.8</c:v>
                </c:pt>
                <c:pt idx="1483">
                  <c:v>99.9</c:v>
                </c:pt>
                <c:pt idx="1484">
                  <c:v>99.9</c:v>
                </c:pt>
                <c:pt idx="1485">
                  <c:v>99.9</c:v>
                </c:pt>
                <c:pt idx="1486">
                  <c:v>100</c:v>
                </c:pt>
                <c:pt idx="1487">
                  <c:v>100</c:v>
                </c:pt>
                <c:pt idx="1488">
                  <c:v>100</c:v>
                </c:pt>
                <c:pt idx="1489">
                  <c:v>100</c:v>
                </c:pt>
                <c:pt idx="1490">
                  <c:v>100</c:v>
                </c:pt>
                <c:pt idx="1491">
                  <c:v>100</c:v>
                </c:pt>
                <c:pt idx="1492">
                  <c:v>100</c:v>
                </c:pt>
                <c:pt idx="1493">
                  <c:v>100</c:v>
                </c:pt>
                <c:pt idx="1494">
                  <c:v>100</c:v>
                </c:pt>
                <c:pt idx="1495">
                  <c:v>100</c:v>
                </c:pt>
                <c:pt idx="1496">
                  <c:v>100</c:v>
                </c:pt>
                <c:pt idx="1497">
                  <c:v>100</c:v>
                </c:pt>
                <c:pt idx="1498">
                  <c:v>100</c:v>
                </c:pt>
                <c:pt idx="1499">
                  <c:v>100</c:v>
                </c:pt>
                <c:pt idx="1500">
                  <c:v>100</c:v>
                </c:pt>
                <c:pt idx="1501">
                  <c:v>100</c:v>
                </c:pt>
                <c:pt idx="1502">
                  <c:v>100</c:v>
                </c:pt>
                <c:pt idx="1503">
                  <c:v>100</c:v>
                </c:pt>
                <c:pt idx="1504">
                  <c:v>100</c:v>
                </c:pt>
                <c:pt idx="1505">
                  <c:v>100</c:v>
                </c:pt>
                <c:pt idx="1506">
                  <c:v>99.9</c:v>
                </c:pt>
                <c:pt idx="1507">
                  <c:v>99.9</c:v>
                </c:pt>
                <c:pt idx="1508">
                  <c:v>99.7</c:v>
                </c:pt>
                <c:pt idx="1509">
                  <c:v>99.6</c:v>
                </c:pt>
                <c:pt idx="1510">
                  <c:v>99.6</c:v>
                </c:pt>
                <c:pt idx="1511">
                  <c:v>99.5</c:v>
                </c:pt>
                <c:pt idx="1512">
                  <c:v>99.4</c:v>
                </c:pt>
                <c:pt idx="1513">
                  <c:v>99.3</c:v>
                </c:pt>
                <c:pt idx="1514">
                  <c:v>99.3</c:v>
                </c:pt>
                <c:pt idx="1515">
                  <c:v>99.2</c:v>
                </c:pt>
                <c:pt idx="1516">
                  <c:v>99.2</c:v>
                </c:pt>
                <c:pt idx="1517">
                  <c:v>99.2</c:v>
                </c:pt>
                <c:pt idx="1518">
                  <c:v>99.2</c:v>
                </c:pt>
                <c:pt idx="1519">
                  <c:v>99.1</c:v>
                </c:pt>
                <c:pt idx="1520">
                  <c:v>99.1</c:v>
                </c:pt>
                <c:pt idx="1521">
                  <c:v>99.1</c:v>
                </c:pt>
                <c:pt idx="1522">
                  <c:v>99</c:v>
                </c:pt>
                <c:pt idx="1523">
                  <c:v>99</c:v>
                </c:pt>
                <c:pt idx="1524">
                  <c:v>99</c:v>
                </c:pt>
                <c:pt idx="1525">
                  <c:v>99</c:v>
                </c:pt>
                <c:pt idx="1526">
                  <c:v>99</c:v>
                </c:pt>
                <c:pt idx="1527">
                  <c:v>99</c:v>
                </c:pt>
                <c:pt idx="1528">
                  <c:v>99</c:v>
                </c:pt>
                <c:pt idx="1529">
                  <c:v>99</c:v>
                </c:pt>
                <c:pt idx="1530">
                  <c:v>99</c:v>
                </c:pt>
                <c:pt idx="1531">
                  <c:v>99</c:v>
                </c:pt>
                <c:pt idx="1532">
                  <c:v>99</c:v>
                </c:pt>
                <c:pt idx="1533">
                  <c:v>99</c:v>
                </c:pt>
                <c:pt idx="1534">
                  <c:v>99</c:v>
                </c:pt>
                <c:pt idx="1535">
                  <c:v>99</c:v>
                </c:pt>
                <c:pt idx="1536">
                  <c:v>99</c:v>
                </c:pt>
                <c:pt idx="1537">
                  <c:v>99</c:v>
                </c:pt>
                <c:pt idx="1538">
                  <c:v>99.1</c:v>
                </c:pt>
                <c:pt idx="1539">
                  <c:v>99.1</c:v>
                </c:pt>
                <c:pt idx="1540">
                  <c:v>99.1</c:v>
                </c:pt>
                <c:pt idx="1541">
                  <c:v>99.1</c:v>
                </c:pt>
                <c:pt idx="1542">
                  <c:v>99.1</c:v>
                </c:pt>
                <c:pt idx="1543">
                  <c:v>99.1</c:v>
                </c:pt>
                <c:pt idx="1544">
                  <c:v>99.2</c:v>
                </c:pt>
                <c:pt idx="1545">
                  <c:v>99.2</c:v>
                </c:pt>
                <c:pt idx="1546">
                  <c:v>99.2</c:v>
                </c:pt>
                <c:pt idx="1547">
                  <c:v>99.2</c:v>
                </c:pt>
                <c:pt idx="1548">
                  <c:v>99.2</c:v>
                </c:pt>
                <c:pt idx="1549">
                  <c:v>99.3</c:v>
                </c:pt>
                <c:pt idx="1550">
                  <c:v>99.3</c:v>
                </c:pt>
                <c:pt idx="1551">
                  <c:v>99.3</c:v>
                </c:pt>
                <c:pt idx="1552">
                  <c:v>99.4</c:v>
                </c:pt>
                <c:pt idx="1553">
                  <c:v>99.5</c:v>
                </c:pt>
                <c:pt idx="1554">
                  <c:v>99.5</c:v>
                </c:pt>
                <c:pt idx="1555">
                  <c:v>99.5</c:v>
                </c:pt>
                <c:pt idx="1556">
                  <c:v>99.5</c:v>
                </c:pt>
                <c:pt idx="1557">
                  <c:v>99.5</c:v>
                </c:pt>
                <c:pt idx="1558">
                  <c:v>99.5</c:v>
                </c:pt>
                <c:pt idx="1559">
                  <c:v>99.6</c:v>
                </c:pt>
                <c:pt idx="1560">
                  <c:v>99.6</c:v>
                </c:pt>
                <c:pt idx="1561">
                  <c:v>99.6</c:v>
                </c:pt>
                <c:pt idx="1562">
                  <c:v>99.7</c:v>
                </c:pt>
                <c:pt idx="1563">
                  <c:v>99.7</c:v>
                </c:pt>
                <c:pt idx="1564">
                  <c:v>99.7</c:v>
                </c:pt>
                <c:pt idx="1565">
                  <c:v>99.7</c:v>
                </c:pt>
                <c:pt idx="1566">
                  <c:v>99.7</c:v>
                </c:pt>
                <c:pt idx="1567">
                  <c:v>99.8</c:v>
                </c:pt>
                <c:pt idx="1568">
                  <c:v>99.8</c:v>
                </c:pt>
                <c:pt idx="1569">
                  <c:v>99.8</c:v>
                </c:pt>
                <c:pt idx="1570">
                  <c:v>99.9</c:v>
                </c:pt>
                <c:pt idx="1571">
                  <c:v>100</c:v>
                </c:pt>
                <c:pt idx="1572">
                  <c:v>100</c:v>
                </c:pt>
                <c:pt idx="1573">
                  <c:v>100</c:v>
                </c:pt>
                <c:pt idx="1574">
                  <c:v>100</c:v>
                </c:pt>
                <c:pt idx="1575">
                  <c:v>100</c:v>
                </c:pt>
                <c:pt idx="1576">
                  <c:v>100</c:v>
                </c:pt>
                <c:pt idx="1577">
                  <c:v>100</c:v>
                </c:pt>
                <c:pt idx="1578">
                  <c:v>100</c:v>
                </c:pt>
                <c:pt idx="1579">
                  <c:v>100</c:v>
                </c:pt>
                <c:pt idx="1580">
                  <c:v>100</c:v>
                </c:pt>
                <c:pt idx="1581">
                  <c:v>100</c:v>
                </c:pt>
                <c:pt idx="1582">
                  <c:v>100</c:v>
                </c:pt>
                <c:pt idx="1583">
                  <c:v>100</c:v>
                </c:pt>
                <c:pt idx="1584">
                  <c:v>100</c:v>
                </c:pt>
                <c:pt idx="1585">
                  <c:v>100</c:v>
                </c:pt>
                <c:pt idx="1586">
                  <c:v>100</c:v>
                </c:pt>
                <c:pt idx="1587">
                  <c:v>100</c:v>
                </c:pt>
                <c:pt idx="1588">
                  <c:v>100</c:v>
                </c:pt>
                <c:pt idx="1589">
                  <c:v>100</c:v>
                </c:pt>
                <c:pt idx="1590">
                  <c:v>100</c:v>
                </c:pt>
                <c:pt idx="1591">
                  <c:v>100</c:v>
                </c:pt>
                <c:pt idx="1592">
                  <c:v>100</c:v>
                </c:pt>
                <c:pt idx="1593">
                  <c:v>100</c:v>
                </c:pt>
                <c:pt idx="1594">
                  <c:v>100</c:v>
                </c:pt>
                <c:pt idx="1595">
                  <c:v>100</c:v>
                </c:pt>
                <c:pt idx="1596">
                  <c:v>100</c:v>
                </c:pt>
                <c:pt idx="1597">
                  <c:v>100</c:v>
                </c:pt>
                <c:pt idx="1598">
                  <c:v>100</c:v>
                </c:pt>
                <c:pt idx="1599">
                  <c:v>100</c:v>
                </c:pt>
                <c:pt idx="1600">
                  <c:v>100</c:v>
                </c:pt>
                <c:pt idx="1601">
                  <c:v>100</c:v>
                </c:pt>
                <c:pt idx="1602">
                  <c:v>100</c:v>
                </c:pt>
                <c:pt idx="1603">
                  <c:v>100</c:v>
                </c:pt>
                <c:pt idx="1604">
                  <c:v>100</c:v>
                </c:pt>
                <c:pt idx="1605">
                  <c:v>100</c:v>
                </c:pt>
                <c:pt idx="1606">
                  <c:v>100</c:v>
                </c:pt>
                <c:pt idx="1607">
                  <c:v>100</c:v>
                </c:pt>
                <c:pt idx="1608">
                  <c:v>100</c:v>
                </c:pt>
                <c:pt idx="1609">
                  <c:v>100</c:v>
                </c:pt>
                <c:pt idx="1610">
                  <c:v>100</c:v>
                </c:pt>
                <c:pt idx="1611">
                  <c:v>100</c:v>
                </c:pt>
                <c:pt idx="1612">
                  <c:v>100</c:v>
                </c:pt>
                <c:pt idx="1613">
                  <c:v>99.9</c:v>
                </c:pt>
                <c:pt idx="1614">
                  <c:v>99.9</c:v>
                </c:pt>
                <c:pt idx="1615">
                  <c:v>99.9</c:v>
                </c:pt>
                <c:pt idx="1616">
                  <c:v>99.9</c:v>
                </c:pt>
                <c:pt idx="1617">
                  <c:v>99.9</c:v>
                </c:pt>
                <c:pt idx="1618">
                  <c:v>99.9</c:v>
                </c:pt>
                <c:pt idx="1619">
                  <c:v>99.9</c:v>
                </c:pt>
                <c:pt idx="1620">
                  <c:v>99.9</c:v>
                </c:pt>
                <c:pt idx="1621">
                  <c:v>99.9</c:v>
                </c:pt>
                <c:pt idx="1622">
                  <c:v>99.9</c:v>
                </c:pt>
                <c:pt idx="1623">
                  <c:v>99.9</c:v>
                </c:pt>
                <c:pt idx="1624">
                  <c:v>99.9</c:v>
                </c:pt>
                <c:pt idx="1625">
                  <c:v>99.9</c:v>
                </c:pt>
                <c:pt idx="1626">
                  <c:v>99.9</c:v>
                </c:pt>
                <c:pt idx="1627">
                  <c:v>99.9</c:v>
                </c:pt>
                <c:pt idx="1628">
                  <c:v>99.9</c:v>
                </c:pt>
                <c:pt idx="1629">
                  <c:v>99.9</c:v>
                </c:pt>
                <c:pt idx="1630">
                  <c:v>99.9</c:v>
                </c:pt>
                <c:pt idx="1631">
                  <c:v>99.9</c:v>
                </c:pt>
                <c:pt idx="1632">
                  <c:v>99.9</c:v>
                </c:pt>
                <c:pt idx="1633">
                  <c:v>99.9</c:v>
                </c:pt>
                <c:pt idx="1634">
                  <c:v>99.9</c:v>
                </c:pt>
                <c:pt idx="1635">
                  <c:v>99.9</c:v>
                </c:pt>
                <c:pt idx="1636">
                  <c:v>99.9</c:v>
                </c:pt>
                <c:pt idx="1637">
                  <c:v>99.9</c:v>
                </c:pt>
                <c:pt idx="1638">
                  <c:v>99.9</c:v>
                </c:pt>
                <c:pt idx="1639">
                  <c:v>99.8</c:v>
                </c:pt>
                <c:pt idx="1640">
                  <c:v>99.8</c:v>
                </c:pt>
                <c:pt idx="1641">
                  <c:v>99.8</c:v>
                </c:pt>
                <c:pt idx="1642">
                  <c:v>99.7</c:v>
                </c:pt>
                <c:pt idx="1643">
                  <c:v>99.6</c:v>
                </c:pt>
                <c:pt idx="1644">
                  <c:v>99.4</c:v>
                </c:pt>
                <c:pt idx="1645">
                  <c:v>99.4</c:v>
                </c:pt>
                <c:pt idx="1646">
                  <c:v>99.3</c:v>
                </c:pt>
                <c:pt idx="1647">
                  <c:v>99.3</c:v>
                </c:pt>
                <c:pt idx="1648">
                  <c:v>99.3</c:v>
                </c:pt>
                <c:pt idx="1649">
                  <c:v>99.3</c:v>
                </c:pt>
                <c:pt idx="1650">
                  <c:v>99.3</c:v>
                </c:pt>
                <c:pt idx="1651">
                  <c:v>99.3</c:v>
                </c:pt>
                <c:pt idx="1652">
                  <c:v>99.2</c:v>
                </c:pt>
                <c:pt idx="1653">
                  <c:v>99.2</c:v>
                </c:pt>
                <c:pt idx="1654">
                  <c:v>99.2</c:v>
                </c:pt>
                <c:pt idx="1655">
                  <c:v>99.2</c:v>
                </c:pt>
                <c:pt idx="1656">
                  <c:v>99.2</c:v>
                </c:pt>
                <c:pt idx="1657">
                  <c:v>99.2</c:v>
                </c:pt>
                <c:pt idx="1658">
                  <c:v>99.2</c:v>
                </c:pt>
                <c:pt idx="1659">
                  <c:v>99.2</c:v>
                </c:pt>
                <c:pt idx="1660">
                  <c:v>99.2</c:v>
                </c:pt>
                <c:pt idx="1661">
                  <c:v>99.2</c:v>
                </c:pt>
                <c:pt idx="1662">
                  <c:v>99.1</c:v>
                </c:pt>
                <c:pt idx="1663">
                  <c:v>99</c:v>
                </c:pt>
                <c:pt idx="1664">
                  <c:v>99</c:v>
                </c:pt>
                <c:pt idx="1665">
                  <c:v>99</c:v>
                </c:pt>
                <c:pt idx="1666">
                  <c:v>99</c:v>
                </c:pt>
                <c:pt idx="1667">
                  <c:v>98.9</c:v>
                </c:pt>
                <c:pt idx="1668">
                  <c:v>98.9</c:v>
                </c:pt>
                <c:pt idx="1669">
                  <c:v>98.8</c:v>
                </c:pt>
                <c:pt idx="1670">
                  <c:v>98.8</c:v>
                </c:pt>
                <c:pt idx="1671">
                  <c:v>98.8</c:v>
                </c:pt>
                <c:pt idx="1672">
                  <c:v>98.8</c:v>
                </c:pt>
                <c:pt idx="1673">
                  <c:v>98.7</c:v>
                </c:pt>
                <c:pt idx="1674">
                  <c:v>98.3</c:v>
                </c:pt>
                <c:pt idx="1675">
                  <c:v>98.2</c:v>
                </c:pt>
                <c:pt idx="1676">
                  <c:v>98</c:v>
                </c:pt>
                <c:pt idx="1677">
                  <c:v>97.9</c:v>
                </c:pt>
                <c:pt idx="1678">
                  <c:v>97.7</c:v>
                </c:pt>
                <c:pt idx="1679">
                  <c:v>97.7</c:v>
                </c:pt>
                <c:pt idx="1680">
                  <c:v>97.5</c:v>
                </c:pt>
                <c:pt idx="1681">
                  <c:v>97.4</c:v>
                </c:pt>
                <c:pt idx="1682">
                  <c:v>97.2</c:v>
                </c:pt>
                <c:pt idx="1683">
                  <c:v>97.1</c:v>
                </c:pt>
                <c:pt idx="1684">
                  <c:v>97</c:v>
                </c:pt>
                <c:pt idx="1685">
                  <c:v>96.8</c:v>
                </c:pt>
                <c:pt idx="1686">
                  <c:v>96.8</c:v>
                </c:pt>
                <c:pt idx="1687">
                  <c:v>96.7</c:v>
                </c:pt>
                <c:pt idx="1688">
                  <c:v>96.6</c:v>
                </c:pt>
                <c:pt idx="1689">
                  <c:v>96.4</c:v>
                </c:pt>
                <c:pt idx="1690">
                  <c:v>96.4</c:v>
                </c:pt>
                <c:pt idx="1691">
                  <c:v>96.4</c:v>
                </c:pt>
                <c:pt idx="1692">
                  <c:v>96.3</c:v>
                </c:pt>
                <c:pt idx="1693">
                  <c:v>96.3</c:v>
                </c:pt>
                <c:pt idx="1694">
                  <c:v>96</c:v>
                </c:pt>
                <c:pt idx="1695">
                  <c:v>95.7</c:v>
                </c:pt>
                <c:pt idx="1696">
                  <c:v>95.6</c:v>
                </c:pt>
                <c:pt idx="1697">
                  <c:v>95.6</c:v>
                </c:pt>
                <c:pt idx="1698">
                  <c:v>95.4</c:v>
                </c:pt>
                <c:pt idx="1699">
                  <c:v>95.3</c:v>
                </c:pt>
                <c:pt idx="1700">
                  <c:v>95.1</c:v>
                </c:pt>
                <c:pt idx="1701">
                  <c:v>95</c:v>
                </c:pt>
                <c:pt idx="1702">
                  <c:v>94.8</c:v>
                </c:pt>
                <c:pt idx="1703">
                  <c:v>94.7</c:v>
                </c:pt>
                <c:pt idx="1704">
                  <c:v>94.7</c:v>
                </c:pt>
                <c:pt idx="1705">
                  <c:v>94.5</c:v>
                </c:pt>
                <c:pt idx="1706">
                  <c:v>94.4</c:v>
                </c:pt>
                <c:pt idx="1707">
                  <c:v>94.3</c:v>
                </c:pt>
                <c:pt idx="1708">
                  <c:v>94.1</c:v>
                </c:pt>
                <c:pt idx="1709">
                  <c:v>93.9</c:v>
                </c:pt>
                <c:pt idx="1710">
                  <c:v>93.8</c:v>
                </c:pt>
                <c:pt idx="1711">
                  <c:v>93.6</c:v>
                </c:pt>
                <c:pt idx="1712">
                  <c:v>93.4</c:v>
                </c:pt>
                <c:pt idx="1713">
                  <c:v>93.2</c:v>
                </c:pt>
                <c:pt idx="1714">
                  <c:v>92.9</c:v>
                </c:pt>
                <c:pt idx="1715">
                  <c:v>92.6</c:v>
                </c:pt>
                <c:pt idx="1716">
                  <c:v>92.5</c:v>
                </c:pt>
                <c:pt idx="1717">
                  <c:v>92.2</c:v>
                </c:pt>
                <c:pt idx="1718">
                  <c:v>91.9</c:v>
                </c:pt>
                <c:pt idx="1719">
                  <c:v>91.9</c:v>
                </c:pt>
                <c:pt idx="1720">
                  <c:v>91.7</c:v>
                </c:pt>
                <c:pt idx="1721">
                  <c:v>91.5</c:v>
                </c:pt>
                <c:pt idx="1722">
                  <c:v>91.5</c:v>
                </c:pt>
                <c:pt idx="1723">
                  <c:v>91.4</c:v>
                </c:pt>
                <c:pt idx="1724">
                  <c:v>91.3</c:v>
                </c:pt>
                <c:pt idx="1725">
                  <c:v>91</c:v>
                </c:pt>
                <c:pt idx="1726">
                  <c:v>91</c:v>
                </c:pt>
                <c:pt idx="1727">
                  <c:v>90.8</c:v>
                </c:pt>
                <c:pt idx="1728">
                  <c:v>90.6</c:v>
                </c:pt>
                <c:pt idx="1729">
                  <c:v>90.5</c:v>
                </c:pt>
                <c:pt idx="1730">
                  <c:v>90.4</c:v>
                </c:pt>
                <c:pt idx="1731">
                  <c:v>90.2</c:v>
                </c:pt>
                <c:pt idx="1732">
                  <c:v>90.1</c:v>
                </c:pt>
                <c:pt idx="1733">
                  <c:v>89.9</c:v>
                </c:pt>
                <c:pt idx="1734">
                  <c:v>89.7</c:v>
                </c:pt>
                <c:pt idx="1735">
                  <c:v>89.2</c:v>
                </c:pt>
                <c:pt idx="1736">
                  <c:v>88.9</c:v>
                </c:pt>
                <c:pt idx="1737">
                  <c:v>88.6</c:v>
                </c:pt>
                <c:pt idx="1738">
                  <c:v>88.4</c:v>
                </c:pt>
                <c:pt idx="1739">
                  <c:v>88.1</c:v>
                </c:pt>
                <c:pt idx="1740">
                  <c:v>87.9</c:v>
                </c:pt>
                <c:pt idx="1741">
                  <c:v>87.9</c:v>
                </c:pt>
                <c:pt idx="1742">
                  <c:v>87.7</c:v>
                </c:pt>
                <c:pt idx="1743">
                  <c:v>87.4</c:v>
                </c:pt>
                <c:pt idx="1744">
                  <c:v>87.1</c:v>
                </c:pt>
                <c:pt idx="1745">
                  <c:v>86.7</c:v>
                </c:pt>
                <c:pt idx="1746">
                  <c:v>86.4</c:v>
                </c:pt>
                <c:pt idx="1747">
                  <c:v>86.4</c:v>
                </c:pt>
                <c:pt idx="1748">
                  <c:v>86</c:v>
                </c:pt>
                <c:pt idx="1749">
                  <c:v>86</c:v>
                </c:pt>
                <c:pt idx="1750">
                  <c:v>86</c:v>
                </c:pt>
                <c:pt idx="1751">
                  <c:v>85.6</c:v>
                </c:pt>
                <c:pt idx="1752">
                  <c:v>85.6</c:v>
                </c:pt>
                <c:pt idx="1753">
                  <c:v>85.3</c:v>
                </c:pt>
                <c:pt idx="1754">
                  <c:v>85.2</c:v>
                </c:pt>
                <c:pt idx="1755">
                  <c:v>85</c:v>
                </c:pt>
                <c:pt idx="1756">
                  <c:v>84.9</c:v>
                </c:pt>
                <c:pt idx="1757">
                  <c:v>84.8</c:v>
                </c:pt>
                <c:pt idx="1758">
                  <c:v>84.8</c:v>
                </c:pt>
                <c:pt idx="1759">
                  <c:v>84.5</c:v>
                </c:pt>
                <c:pt idx="1760">
                  <c:v>84.5</c:v>
                </c:pt>
                <c:pt idx="1761">
                  <c:v>84.3</c:v>
                </c:pt>
                <c:pt idx="1762">
                  <c:v>84.1</c:v>
                </c:pt>
                <c:pt idx="1763">
                  <c:v>83.9</c:v>
                </c:pt>
                <c:pt idx="1764">
                  <c:v>83.9</c:v>
                </c:pt>
                <c:pt idx="1765">
                  <c:v>83.5</c:v>
                </c:pt>
                <c:pt idx="1766">
                  <c:v>83.5</c:v>
                </c:pt>
                <c:pt idx="1767">
                  <c:v>83.4</c:v>
                </c:pt>
                <c:pt idx="1768">
                  <c:v>83.2</c:v>
                </c:pt>
                <c:pt idx="1769">
                  <c:v>83.2</c:v>
                </c:pt>
                <c:pt idx="1770">
                  <c:v>82.9</c:v>
                </c:pt>
                <c:pt idx="1771">
                  <c:v>82.9</c:v>
                </c:pt>
                <c:pt idx="1772">
                  <c:v>82.7</c:v>
                </c:pt>
                <c:pt idx="1773">
                  <c:v>82.5</c:v>
                </c:pt>
                <c:pt idx="1774">
                  <c:v>82.4</c:v>
                </c:pt>
                <c:pt idx="1775">
                  <c:v>82.3</c:v>
                </c:pt>
                <c:pt idx="1776">
                  <c:v>82.1</c:v>
                </c:pt>
                <c:pt idx="1777">
                  <c:v>82.1</c:v>
                </c:pt>
                <c:pt idx="1778">
                  <c:v>82.1</c:v>
                </c:pt>
                <c:pt idx="1779">
                  <c:v>82</c:v>
                </c:pt>
                <c:pt idx="1780">
                  <c:v>81.7</c:v>
                </c:pt>
                <c:pt idx="1781">
                  <c:v>81.4</c:v>
                </c:pt>
                <c:pt idx="1782">
                  <c:v>81.2</c:v>
                </c:pt>
                <c:pt idx="1783">
                  <c:v>80.9</c:v>
                </c:pt>
                <c:pt idx="1784">
                  <c:v>80.8</c:v>
                </c:pt>
                <c:pt idx="1785">
                  <c:v>80.8</c:v>
                </c:pt>
                <c:pt idx="1786">
                  <c:v>80.6</c:v>
                </c:pt>
                <c:pt idx="1787">
                  <c:v>80.6</c:v>
                </c:pt>
                <c:pt idx="1788">
                  <c:v>80.2</c:v>
                </c:pt>
                <c:pt idx="1789">
                  <c:v>80.1</c:v>
                </c:pt>
                <c:pt idx="1790">
                  <c:v>80.1</c:v>
                </c:pt>
                <c:pt idx="1791">
                  <c:v>79.9</c:v>
                </c:pt>
                <c:pt idx="1792">
                  <c:v>79.9</c:v>
                </c:pt>
                <c:pt idx="1793">
                  <c:v>79.9</c:v>
                </c:pt>
                <c:pt idx="1794">
                  <c:v>79.9</c:v>
                </c:pt>
                <c:pt idx="1795">
                  <c:v>79.6</c:v>
                </c:pt>
                <c:pt idx="1796">
                  <c:v>79.5</c:v>
                </c:pt>
                <c:pt idx="1797">
                  <c:v>79.5</c:v>
                </c:pt>
                <c:pt idx="1798">
                  <c:v>79.5</c:v>
                </c:pt>
                <c:pt idx="1799">
                  <c:v>79.5</c:v>
                </c:pt>
                <c:pt idx="1800">
                  <c:v>79.5</c:v>
                </c:pt>
                <c:pt idx="1801">
                  <c:v>79.5</c:v>
                </c:pt>
                <c:pt idx="1802">
                  <c:v>79.5</c:v>
                </c:pt>
                <c:pt idx="1803">
                  <c:v>79.5</c:v>
                </c:pt>
                <c:pt idx="1804">
                  <c:v>79.5</c:v>
                </c:pt>
                <c:pt idx="1805">
                  <c:v>79.5</c:v>
                </c:pt>
                <c:pt idx="1806">
                  <c:v>79.5</c:v>
                </c:pt>
                <c:pt idx="1807">
                  <c:v>79.5</c:v>
                </c:pt>
                <c:pt idx="1808">
                  <c:v>79.5</c:v>
                </c:pt>
                <c:pt idx="1809">
                  <c:v>79.5</c:v>
                </c:pt>
                <c:pt idx="1810">
                  <c:v>79.6</c:v>
                </c:pt>
                <c:pt idx="1811">
                  <c:v>79.6</c:v>
                </c:pt>
                <c:pt idx="1812">
                  <c:v>79.7</c:v>
                </c:pt>
                <c:pt idx="1813">
                  <c:v>79.7</c:v>
                </c:pt>
                <c:pt idx="1814">
                  <c:v>79.7</c:v>
                </c:pt>
                <c:pt idx="1815">
                  <c:v>79.7</c:v>
                </c:pt>
                <c:pt idx="1816">
                  <c:v>79.7</c:v>
                </c:pt>
                <c:pt idx="1817">
                  <c:v>79.8</c:v>
                </c:pt>
                <c:pt idx="1818">
                  <c:v>79.8</c:v>
                </c:pt>
                <c:pt idx="1819">
                  <c:v>79.8</c:v>
                </c:pt>
                <c:pt idx="1820">
                  <c:v>79.8</c:v>
                </c:pt>
                <c:pt idx="1821">
                  <c:v>79.7</c:v>
                </c:pt>
                <c:pt idx="1822">
                  <c:v>79.7</c:v>
                </c:pt>
                <c:pt idx="1823">
                  <c:v>79.7</c:v>
                </c:pt>
                <c:pt idx="1824">
                  <c:v>79.7</c:v>
                </c:pt>
                <c:pt idx="1825">
                  <c:v>79.7</c:v>
                </c:pt>
                <c:pt idx="1826">
                  <c:v>79.6</c:v>
                </c:pt>
                <c:pt idx="1827">
                  <c:v>79.6</c:v>
                </c:pt>
                <c:pt idx="1828">
                  <c:v>79.6</c:v>
                </c:pt>
                <c:pt idx="1829">
                  <c:v>79.6</c:v>
                </c:pt>
                <c:pt idx="1830">
                  <c:v>79.6</c:v>
                </c:pt>
                <c:pt idx="1831">
                  <c:v>79.6</c:v>
                </c:pt>
                <c:pt idx="1832">
                  <c:v>79.5</c:v>
                </c:pt>
                <c:pt idx="1833">
                  <c:v>79.5</c:v>
                </c:pt>
                <c:pt idx="1834">
                  <c:v>79.5</c:v>
                </c:pt>
                <c:pt idx="1835">
                  <c:v>79.5</c:v>
                </c:pt>
                <c:pt idx="1836">
                  <c:v>79.4</c:v>
                </c:pt>
                <c:pt idx="1837">
                  <c:v>79.4</c:v>
                </c:pt>
                <c:pt idx="1838">
                  <c:v>79.4</c:v>
                </c:pt>
                <c:pt idx="1839">
                  <c:v>79.3</c:v>
                </c:pt>
                <c:pt idx="1840">
                  <c:v>79.2</c:v>
                </c:pt>
                <c:pt idx="1841">
                  <c:v>79.1</c:v>
                </c:pt>
                <c:pt idx="1842">
                  <c:v>79.1</c:v>
                </c:pt>
                <c:pt idx="1843">
                  <c:v>79</c:v>
                </c:pt>
                <c:pt idx="1844">
                  <c:v>78.8</c:v>
                </c:pt>
                <c:pt idx="1845">
                  <c:v>78.6</c:v>
                </c:pt>
                <c:pt idx="1846">
                  <c:v>78.3</c:v>
                </c:pt>
                <c:pt idx="1847">
                  <c:v>78.1</c:v>
                </c:pt>
                <c:pt idx="1848">
                  <c:v>77.7</c:v>
                </c:pt>
                <c:pt idx="1849">
                  <c:v>77</c:v>
                </c:pt>
                <c:pt idx="1850">
                  <c:v>76.7</c:v>
                </c:pt>
                <c:pt idx="1851">
                  <c:v>76.2</c:v>
                </c:pt>
                <c:pt idx="1852">
                  <c:v>75.7</c:v>
                </c:pt>
                <c:pt idx="1853">
                  <c:v>75.4</c:v>
                </c:pt>
                <c:pt idx="1854">
                  <c:v>74.9</c:v>
                </c:pt>
                <c:pt idx="1855">
                  <c:v>74.6</c:v>
                </c:pt>
                <c:pt idx="1856">
                  <c:v>74.4</c:v>
                </c:pt>
                <c:pt idx="1857">
                  <c:v>74</c:v>
                </c:pt>
                <c:pt idx="1858">
                  <c:v>73.1</c:v>
                </c:pt>
                <c:pt idx="1859">
                  <c:v>72.6</c:v>
                </c:pt>
                <c:pt idx="1860">
                  <c:v>71.7</c:v>
                </c:pt>
                <c:pt idx="1861">
                  <c:v>71.1</c:v>
                </c:pt>
                <c:pt idx="1862">
                  <c:v>70.1</c:v>
                </c:pt>
                <c:pt idx="1863">
                  <c:v>68.7</c:v>
                </c:pt>
                <c:pt idx="1864">
                  <c:v>68</c:v>
                </c:pt>
                <c:pt idx="1865">
                  <c:v>67.5</c:v>
                </c:pt>
                <c:pt idx="1866">
                  <c:v>66.8</c:v>
                </c:pt>
                <c:pt idx="1867">
                  <c:v>65.6</c:v>
                </c:pt>
                <c:pt idx="1868">
                  <c:v>64.9</c:v>
                </c:pt>
                <c:pt idx="1869">
                  <c:v>64.2</c:v>
                </c:pt>
                <c:pt idx="1870">
                  <c:v>63.2</c:v>
                </c:pt>
                <c:pt idx="1871">
                  <c:v>62.8</c:v>
                </c:pt>
                <c:pt idx="1872">
                  <c:v>62.1</c:v>
                </c:pt>
                <c:pt idx="1873">
                  <c:v>61.1</c:v>
                </c:pt>
                <c:pt idx="1874">
                  <c:v>60.5</c:v>
                </c:pt>
                <c:pt idx="1875">
                  <c:v>60</c:v>
                </c:pt>
                <c:pt idx="1876">
                  <c:v>59.4</c:v>
                </c:pt>
                <c:pt idx="1877">
                  <c:v>59.3</c:v>
                </c:pt>
                <c:pt idx="1878">
                  <c:v>59</c:v>
                </c:pt>
                <c:pt idx="1879">
                  <c:v>58.4</c:v>
                </c:pt>
                <c:pt idx="1880">
                  <c:v>58</c:v>
                </c:pt>
                <c:pt idx="1881">
                  <c:v>57.7</c:v>
                </c:pt>
                <c:pt idx="1882">
                  <c:v>57.1</c:v>
                </c:pt>
                <c:pt idx="1883">
                  <c:v>56.8</c:v>
                </c:pt>
                <c:pt idx="1884">
                  <c:v>56.5</c:v>
                </c:pt>
                <c:pt idx="1885">
                  <c:v>56</c:v>
                </c:pt>
                <c:pt idx="1886">
                  <c:v>55.7</c:v>
                </c:pt>
                <c:pt idx="1887">
                  <c:v>55.4</c:v>
                </c:pt>
                <c:pt idx="1888">
                  <c:v>54.5</c:v>
                </c:pt>
                <c:pt idx="1889">
                  <c:v>54</c:v>
                </c:pt>
                <c:pt idx="1890">
                  <c:v>53.1</c:v>
                </c:pt>
                <c:pt idx="1891">
                  <c:v>52.7</c:v>
                </c:pt>
                <c:pt idx="1892">
                  <c:v>52</c:v>
                </c:pt>
                <c:pt idx="1893">
                  <c:v>51.4</c:v>
                </c:pt>
                <c:pt idx="1894">
                  <c:v>50.2</c:v>
                </c:pt>
                <c:pt idx="1895">
                  <c:v>49.2</c:v>
                </c:pt>
                <c:pt idx="1896">
                  <c:v>48.4</c:v>
                </c:pt>
                <c:pt idx="1897">
                  <c:v>47.7</c:v>
                </c:pt>
                <c:pt idx="1898">
                  <c:v>47.2</c:v>
                </c:pt>
                <c:pt idx="1899">
                  <c:v>46</c:v>
                </c:pt>
                <c:pt idx="1900">
                  <c:v>44.3</c:v>
                </c:pt>
                <c:pt idx="1901">
                  <c:v>42.8</c:v>
                </c:pt>
                <c:pt idx="1902">
                  <c:v>42.3</c:v>
                </c:pt>
                <c:pt idx="1903">
                  <c:v>41.3</c:v>
                </c:pt>
                <c:pt idx="1904">
                  <c:v>41.1</c:v>
                </c:pt>
                <c:pt idx="1905">
                  <c:v>40.6</c:v>
                </c:pt>
                <c:pt idx="1906">
                  <c:v>40.5</c:v>
                </c:pt>
                <c:pt idx="1907">
                  <c:v>40.6</c:v>
                </c:pt>
                <c:pt idx="1908">
                  <c:v>41</c:v>
                </c:pt>
                <c:pt idx="1909">
                  <c:v>41.5</c:v>
                </c:pt>
                <c:pt idx="1910">
                  <c:v>42.4</c:v>
                </c:pt>
                <c:pt idx="1911">
                  <c:v>44.2</c:v>
                </c:pt>
                <c:pt idx="1912">
                  <c:v>45.9</c:v>
                </c:pt>
                <c:pt idx="1913">
                  <c:v>47.8</c:v>
                </c:pt>
                <c:pt idx="1914">
                  <c:v>49.2</c:v>
                </c:pt>
                <c:pt idx="1915">
                  <c:v>51.5</c:v>
                </c:pt>
                <c:pt idx="1916">
                  <c:v>53.4</c:v>
                </c:pt>
                <c:pt idx="1917">
                  <c:v>56.5</c:v>
                </c:pt>
                <c:pt idx="1918">
                  <c:v>59.1</c:v>
                </c:pt>
                <c:pt idx="1919">
                  <c:v>61.8</c:v>
                </c:pt>
                <c:pt idx="1920">
                  <c:v>63.8</c:v>
                </c:pt>
                <c:pt idx="1921">
                  <c:v>66.1</c:v>
                </c:pt>
                <c:pt idx="1922">
                  <c:v>68.7</c:v>
                </c:pt>
                <c:pt idx="1923">
                  <c:v>70</c:v>
                </c:pt>
                <c:pt idx="1924">
                  <c:v>71.8</c:v>
                </c:pt>
                <c:pt idx="1925">
                  <c:v>73</c:v>
                </c:pt>
                <c:pt idx="1926">
                  <c:v>73.9</c:v>
                </c:pt>
                <c:pt idx="1927">
                  <c:v>74.2</c:v>
                </c:pt>
                <c:pt idx="1928">
                  <c:v>74.4</c:v>
                </c:pt>
                <c:pt idx="1929">
                  <c:v>74.9</c:v>
                </c:pt>
                <c:pt idx="1930">
                  <c:v>75.5</c:v>
                </c:pt>
                <c:pt idx="1931">
                  <c:v>75.5</c:v>
                </c:pt>
                <c:pt idx="1932">
                  <c:v>75.6</c:v>
                </c:pt>
                <c:pt idx="1933">
                  <c:v>75.6</c:v>
                </c:pt>
                <c:pt idx="1934">
                  <c:v>75.4</c:v>
                </c:pt>
                <c:pt idx="1935">
                  <c:v>75.4</c:v>
                </c:pt>
                <c:pt idx="1936">
                  <c:v>75.2</c:v>
                </c:pt>
                <c:pt idx="1937">
                  <c:v>74.7</c:v>
                </c:pt>
                <c:pt idx="1938">
                  <c:v>74.2</c:v>
                </c:pt>
                <c:pt idx="1939">
                  <c:v>74</c:v>
                </c:pt>
                <c:pt idx="1940">
                  <c:v>73.2</c:v>
                </c:pt>
                <c:pt idx="1941">
                  <c:v>72.7</c:v>
                </c:pt>
                <c:pt idx="1942">
                  <c:v>72.1</c:v>
                </c:pt>
                <c:pt idx="1943">
                  <c:v>71.7</c:v>
                </c:pt>
                <c:pt idx="1944">
                  <c:v>71.2</c:v>
                </c:pt>
                <c:pt idx="1945">
                  <c:v>71.1</c:v>
                </c:pt>
                <c:pt idx="1946">
                  <c:v>71.2</c:v>
                </c:pt>
                <c:pt idx="1947">
                  <c:v>71.3</c:v>
                </c:pt>
                <c:pt idx="1948">
                  <c:v>71.7</c:v>
                </c:pt>
                <c:pt idx="1949">
                  <c:v>72.5</c:v>
                </c:pt>
                <c:pt idx="1950">
                  <c:v>73.2</c:v>
                </c:pt>
                <c:pt idx="1951">
                  <c:v>74.2</c:v>
                </c:pt>
                <c:pt idx="1952">
                  <c:v>75.5</c:v>
                </c:pt>
                <c:pt idx="1953">
                  <c:v>77.2</c:v>
                </c:pt>
                <c:pt idx="1954">
                  <c:v>78.3</c:v>
                </c:pt>
                <c:pt idx="1955">
                  <c:v>79.4</c:v>
                </c:pt>
                <c:pt idx="1956">
                  <c:v>81.2</c:v>
                </c:pt>
                <c:pt idx="1957">
                  <c:v>82</c:v>
                </c:pt>
                <c:pt idx="1958">
                  <c:v>83.7</c:v>
                </c:pt>
                <c:pt idx="1959">
                  <c:v>84.5</c:v>
                </c:pt>
                <c:pt idx="1960">
                  <c:v>85</c:v>
                </c:pt>
                <c:pt idx="1961">
                  <c:v>85.8</c:v>
                </c:pt>
                <c:pt idx="1962">
                  <c:v>86.2</c:v>
                </c:pt>
                <c:pt idx="1963">
                  <c:v>86.6</c:v>
                </c:pt>
                <c:pt idx="1964">
                  <c:v>86.7</c:v>
                </c:pt>
                <c:pt idx="1965">
                  <c:v>86.9</c:v>
                </c:pt>
                <c:pt idx="1966">
                  <c:v>87.2</c:v>
                </c:pt>
                <c:pt idx="1967">
                  <c:v>87.3</c:v>
                </c:pt>
                <c:pt idx="1968">
                  <c:v>87.3</c:v>
                </c:pt>
                <c:pt idx="1969">
                  <c:v>87.6</c:v>
                </c:pt>
                <c:pt idx="1970">
                  <c:v>87.9</c:v>
                </c:pt>
                <c:pt idx="1971">
                  <c:v>88</c:v>
                </c:pt>
                <c:pt idx="1972">
                  <c:v>88.2</c:v>
                </c:pt>
                <c:pt idx="1973">
                  <c:v>88.6</c:v>
                </c:pt>
                <c:pt idx="1974">
                  <c:v>88.9</c:v>
                </c:pt>
                <c:pt idx="1975">
                  <c:v>89</c:v>
                </c:pt>
                <c:pt idx="1976">
                  <c:v>89.3</c:v>
                </c:pt>
                <c:pt idx="1977">
                  <c:v>89.5</c:v>
                </c:pt>
                <c:pt idx="1978">
                  <c:v>89.9</c:v>
                </c:pt>
                <c:pt idx="1979">
                  <c:v>90.2</c:v>
                </c:pt>
                <c:pt idx="1980">
                  <c:v>90.4</c:v>
                </c:pt>
                <c:pt idx="1981">
                  <c:v>90.6</c:v>
                </c:pt>
                <c:pt idx="1982">
                  <c:v>90.7</c:v>
                </c:pt>
                <c:pt idx="1983">
                  <c:v>90.9</c:v>
                </c:pt>
                <c:pt idx="1984">
                  <c:v>91.2</c:v>
                </c:pt>
                <c:pt idx="1985">
                  <c:v>91.4</c:v>
                </c:pt>
                <c:pt idx="1986">
                  <c:v>91.6</c:v>
                </c:pt>
                <c:pt idx="1987">
                  <c:v>91.7</c:v>
                </c:pt>
                <c:pt idx="1988">
                  <c:v>91.8</c:v>
                </c:pt>
                <c:pt idx="1989">
                  <c:v>92</c:v>
                </c:pt>
                <c:pt idx="1990">
                  <c:v>92.1</c:v>
                </c:pt>
                <c:pt idx="1991">
                  <c:v>92.2</c:v>
                </c:pt>
                <c:pt idx="1992">
                  <c:v>92.3</c:v>
                </c:pt>
                <c:pt idx="1993">
                  <c:v>92.5</c:v>
                </c:pt>
                <c:pt idx="1994">
                  <c:v>92.8</c:v>
                </c:pt>
                <c:pt idx="1995">
                  <c:v>92.8</c:v>
                </c:pt>
                <c:pt idx="1996">
                  <c:v>92.8</c:v>
                </c:pt>
                <c:pt idx="1997">
                  <c:v>93.4</c:v>
                </c:pt>
                <c:pt idx="1998">
                  <c:v>93.4</c:v>
                </c:pt>
                <c:pt idx="1999">
                  <c:v>93.5</c:v>
                </c:pt>
                <c:pt idx="2000">
                  <c:v>93.5</c:v>
                </c:pt>
                <c:pt idx="2001">
                  <c:v>93.6</c:v>
                </c:pt>
                <c:pt idx="2002">
                  <c:v>93.8</c:v>
                </c:pt>
                <c:pt idx="2003">
                  <c:v>94.2</c:v>
                </c:pt>
                <c:pt idx="2004">
                  <c:v>94.3</c:v>
                </c:pt>
                <c:pt idx="2005">
                  <c:v>94.4</c:v>
                </c:pt>
                <c:pt idx="2006">
                  <c:v>94.4</c:v>
                </c:pt>
                <c:pt idx="2007">
                  <c:v>94.7</c:v>
                </c:pt>
                <c:pt idx="2008">
                  <c:v>94.9</c:v>
                </c:pt>
                <c:pt idx="2009">
                  <c:v>95</c:v>
                </c:pt>
                <c:pt idx="2010">
                  <c:v>95.1</c:v>
                </c:pt>
                <c:pt idx="2011">
                  <c:v>95.1</c:v>
                </c:pt>
                <c:pt idx="2012">
                  <c:v>95.3</c:v>
                </c:pt>
                <c:pt idx="2013">
                  <c:v>95.5</c:v>
                </c:pt>
                <c:pt idx="2014">
                  <c:v>95.6</c:v>
                </c:pt>
                <c:pt idx="2015">
                  <c:v>95.8</c:v>
                </c:pt>
                <c:pt idx="2016">
                  <c:v>96</c:v>
                </c:pt>
                <c:pt idx="2017">
                  <c:v>96</c:v>
                </c:pt>
                <c:pt idx="2018">
                  <c:v>96.1</c:v>
                </c:pt>
                <c:pt idx="2019">
                  <c:v>96.2</c:v>
                </c:pt>
                <c:pt idx="2020">
                  <c:v>96.2</c:v>
                </c:pt>
                <c:pt idx="2021">
                  <c:v>96.2</c:v>
                </c:pt>
                <c:pt idx="2022">
                  <c:v>96.2</c:v>
                </c:pt>
                <c:pt idx="2023">
                  <c:v>96.2</c:v>
                </c:pt>
                <c:pt idx="2024">
                  <c:v>96.2</c:v>
                </c:pt>
                <c:pt idx="2025">
                  <c:v>96.2</c:v>
                </c:pt>
                <c:pt idx="2026">
                  <c:v>96.2</c:v>
                </c:pt>
                <c:pt idx="2027">
                  <c:v>96.2</c:v>
                </c:pt>
                <c:pt idx="2028">
                  <c:v>96.2</c:v>
                </c:pt>
                <c:pt idx="2029">
                  <c:v>96.2</c:v>
                </c:pt>
                <c:pt idx="2030">
                  <c:v>96.2</c:v>
                </c:pt>
                <c:pt idx="2031">
                  <c:v>96.4</c:v>
                </c:pt>
                <c:pt idx="2032">
                  <c:v>96.5</c:v>
                </c:pt>
                <c:pt idx="2033">
                  <c:v>96.5</c:v>
                </c:pt>
                <c:pt idx="2034">
                  <c:v>96.5</c:v>
                </c:pt>
                <c:pt idx="2035">
                  <c:v>96.5</c:v>
                </c:pt>
                <c:pt idx="2036">
                  <c:v>96.5</c:v>
                </c:pt>
                <c:pt idx="2037">
                  <c:v>96.5</c:v>
                </c:pt>
                <c:pt idx="2038">
                  <c:v>96.5</c:v>
                </c:pt>
                <c:pt idx="2039">
                  <c:v>96.5</c:v>
                </c:pt>
                <c:pt idx="2040">
                  <c:v>96.5</c:v>
                </c:pt>
                <c:pt idx="2041">
                  <c:v>96.5</c:v>
                </c:pt>
                <c:pt idx="2042">
                  <c:v>96.7</c:v>
                </c:pt>
                <c:pt idx="2043">
                  <c:v>96.7</c:v>
                </c:pt>
                <c:pt idx="2044">
                  <c:v>96.7</c:v>
                </c:pt>
                <c:pt idx="2045">
                  <c:v>96.7</c:v>
                </c:pt>
                <c:pt idx="2046">
                  <c:v>96.7</c:v>
                </c:pt>
                <c:pt idx="2047">
                  <c:v>96.7</c:v>
                </c:pt>
                <c:pt idx="2048">
                  <c:v>96.7</c:v>
                </c:pt>
                <c:pt idx="2049">
                  <c:v>96.7</c:v>
                </c:pt>
                <c:pt idx="2050">
                  <c:v>96.7</c:v>
                </c:pt>
                <c:pt idx="2051">
                  <c:v>96.7</c:v>
                </c:pt>
                <c:pt idx="2052">
                  <c:v>96.7</c:v>
                </c:pt>
                <c:pt idx="2053">
                  <c:v>96.7</c:v>
                </c:pt>
                <c:pt idx="2054">
                  <c:v>96.7</c:v>
                </c:pt>
                <c:pt idx="2055">
                  <c:v>96.7</c:v>
                </c:pt>
                <c:pt idx="2056">
                  <c:v>96.7</c:v>
                </c:pt>
                <c:pt idx="2057">
                  <c:v>96.7</c:v>
                </c:pt>
                <c:pt idx="2058">
                  <c:v>96.7</c:v>
                </c:pt>
                <c:pt idx="2059">
                  <c:v>96.7</c:v>
                </c:pt>
                <c:pt idx="2060">
                  <c:v>96.7</c:v>
                </c:pt>
                <c:pt idx="2061">
                  <c:v>96.7</c:v>
                </c:pt>
                <c:pt idx="2062">
                  <c:v>96.8</c:v>
                </c:pt>
                <c:pt idx="2063">
                  <c:v>96.8</c:v>
                </c:pt>
                <c:pt idx="2064">
                  <c:v>96.8</c:v>
                </c:pt>
                <c:pt idx="2065">
                  <c:v>96.8</c:v>
                </c:pt>
                <c:pt idx="2066">
                  <c:v>96.8</c:v>
                </c:pt>
                <c:pt idx="2067">
                  <c:v>96.8</c:v>
                </c:pt>
                <c:pt idx="2068">
                  <c:v>96.8</c:v>
                </c:pt>
                <c:pt idx="2069">
                  <c:v>96.8</c:v>
                </c:pt>
                <c:pt idx="2070">
                  <c:v>97</c:v>
                </c:pt>
                <c:pt idx="2071">
                  <c:v>97</c:v>
                </c:pt>
                <c:pt idx="2072">
                  <c:v>97</c:v>
                </c:pt>
                <c:pt idx="2073">
                  <c:v>97</c:v>
                </c:pt>
                <c:pt idx="2074">
                  <c:v>97</c:v>
                </c:pt>
                <c:pt idx="2075">
                  <c:v>97</c:v>
                </c:pt>
                <c:pt idx="2076">
                  <c:v>97</c:v>
                </c:pt>
                <c:pt idx="2077">
                  <c:v>97.2</c:v>
                </c:pt>
                <c:pt idx="2078">
                  <c:v>97.2</c:v>
                </c:pt>
                <c:pt idx="2079">
                  <c:v>97.2</c:v>
                </c:pt>
                <c:pt idx="2080">
                  <c:v>97.2</c:v>
                </c:pt>
                <c:pt idx="2081">
                  <c:v>97.2</c:v>
                </c:pt>
                <c:pt idx="2082">
                  <c:v>97.2</c:v>
                </c:pt>
                <c:pt idx="2083">
                  <c:v>97.2</c:v>
                </c:pt>
                <c:pt idx="2084">
                  <c:v>97.2</c:v>
                </c:pt>
                <c:pt idx="2085">
                  <c:v>97.2</c:v>
                </c:pt>
                <c:pt idx="2086">
                  <c:v>97.2</c:v>
                </c:pt>
                <c:pt idx="2087">
                  <c:v>97.2</c:v>
                </c:pt>
                <c:pt idx="2088">
                  <c:v>97.2</c:v>
                </c:pt>
                <c:pt idx="2089">
                  <c:v>97.2</c:v>
                </c:pt>
                <c:pt idx="2090">
                  <c:v>97.2</c:v>
                </c:pt>
                <c:pt idx="2091">
                  <c:v>97.3</c:v>
                </c:pt>
                <c:pt idx="2092">
                  <c:v>97.3</c:v>
                </c:pt>
                <c:pt idx="2093">
                  <c:v>97.3</c:v>
                </c:pt>
                <c:pt idx="2094">
                  <c:v>97.4</c:v>
                </c:pt>
                <c:pt idx="2095">
                  <c:v>97.5</c:v>
                </c:pt>
                <c:pt idx="2096">
                  <c:v>97.5</c:v>
                </c:pt>
                <c:pt idx="2097">
                  <c:v>97.5</c:v>
                </c:pt>
                <c:pt idx="2098">
                  <c:v>97.5</c:v>
                </c:pt>
                <c:pt idx="2099">
                  <c:v>97.5</c:v>
                </c:pt>
                <c:pt idx="2100">
                  <c:v>97.6</c:v>
                </c:pt>
              </c:numCache>
            </c:numRef>
          </c:yVal>
          <c:smooth val="0"/>
        </c:ser>
        <c:axId val="56005993"/>
        <c:axId val="44650732"/>
      </c:scatterChart>
      <c:valAx>
        <c:axId val="56005993"/>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4650732"/>
        <c:crosses val="autoZero"/>
        <c:crossBetween val="midCat"/>
      </c:valAx>
      <c:valAx>
        <c:axId val="4465073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6005993"/>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A1. RF importance spectrum</a:t>
            </a:r>
          </a:p>
        </c:rich>
      </c:tx>
      <c:overlay val="0"/>
      <c:spPr>
        <a:noFill/>
        <a:ln w="0">
          <a:noFill/>
        </a:ln>
      </c:spPr>
    </c:title>
    <c:autoTitleDeleted val="0"/>
    <c:plotArea>
      <c:scatterChart>
        <c:scatterStyle val="line"/>
        <c:varyColors val="0"/>
        <c:ser>
          <c:idx val="0"/>
          <c:order val="0"/>
          <c:tx>
            <c:strRef>
              <c:f>37_ChartData!J4</c:f>
              <c:strCache>
                <c:ptCount val="1"/>
                <c:pt idx="0">
                  <c:v>RF importance × 1000</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37_ChartData!$J$5:$J$2105</c:f>
              <c:numCache>
                <c:formatCode>0.0000</c:formatCode>
                <c:ptCount val="21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1.6642236089875</c:v>
                </c:pt>
                <c:pt idx="107">
                  <c:v>2.17918798435221</c:v>
                </c:pt>
                <c:pt idx="108">
                  <c:v>2.32190866872842</c:v>
                </c:pt>
                <c:pt idx="109">
                  <c:v>2.32124686136858</c:v>
                </c:pt>
                <c:pt idx="110">
                  <c:v>2.21333354115881</c:v>
                </c:pt>
                <c:pt idx="111">
                  <c:v>1.76541670913689</c:v>
                </c:pt>
                <c:pt idx="112">
                  <c:v>2.66859346123235</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1.21343880261914</c:v>
                </c:pt>
                <c:pt idx="170">
                  <c:v>0.936611385290794</c:v>
                </c:pt>
                <c:pt idx="171">
                  <c:v>1.78400273064365</c:v>
                </c:pt>
                <c:pt idx="172">
                  <c:v>0.83051779194078</c:v>
                </c:pt>
                <c:pt idx="173">
                  <c:v>1.14249042413153</c:v>
                </c:pt>
                <c:pt idx="174">
                  <c:v>1.1415554648106</c:v>
                </c:pt>
                <c:pt idx="175">
                  <c:v>0.800308366149541</c:v>
                </c:pt>
                <c:pt idx="176">
                  <c:v>1.72622620253665</c:v>
                </c:pt>
                <c:pt idx="177">
                  <c:v>1.13872248033491</c:v>
                </c:pt>
                <c:pt idx="178">
                  <c:v>1.47882878696929</c:v>
                </c:pt>
                <c:pt idx="179">
                  <c:v>1.48571020782593</c:v>
                </c:pt>
                <c:pt idx="180">
                  <c:v>0.912768271229748</c:v>
                </c:pt>
                <c:pt idx="181">
                  <c:v>1.14700508457263</c:v>
                </c:pt>
                <c:pt idx="182">
                  <c:v>1.14325724102863</c:v>
                </c:pt>
                <c:pt idx="183">
                  <c:v>1.57095867749367</c:v>
                </c:pt>
                <c:pt idx="184">
                  <c:v>1.08513671077602</c:v>
                </c:pt>
                <c:pt idx="185">
                  <c:v>1.04711459412836</c:v>
                </c:pt>
                <c:pt idx="186">
                  <c:v>0.921283412391277</c:v>
                </c:pt>
                <c:pt idx="187">
                  <c:v>1.76677045472208</c:v>
                </c:pt>
                <c:pt idx="188">
                  <c:v>1.21188052353448</c:v>
                </c:pt>
                <c:pt idx="189">
                  <c:v>1.16482878536504</c:v>
                </c:pt>
                <c:pt idx="190">
                  <c:v>0.815047653262729</c:v>
                </c:pt>
                <c:pt idx="191">
                  <c:v>1.4858868418994</c:v>
                </c:pt>
                <c:pt idx="192">
                  <c:v>2.08533208056543</c:v>
                </c:pt>
                <c:pt idx="193">
                  <c:v>1.18037408831634</c:v>
                </c:pt>
                <c:pt idx="194">
                  <c:v>1.13207179648683</c:v>
                </c:pt>
                <c:pt idx="195">
                  <c:v>1.35706709175476</c:v>
                </c:pt>
                <c:pt idx="196">
                  <c:v>1.90672131564021</c:v>
                </c:pt>
                <c:pt idx="197">
                  <c:v>1.03643139051689</c:v>
                </c:pt>
                <c:pt idx="198">
                  <c:v>0.940551072242456</c:v>
                </c:pt>
                <c:pt idx="199">
                  <c:v>1.7952923815986</c:v>
                </c:pt>
                <c:pt idx="200">
                  <c:v>1.84299010085094</c:v>
                </c:pt>
                <c:pt idx="201">
                  <c:v>1.46976249281325</c:v>
                </c:pt>
                <c:pt idx="202">
                  <c:v>2.43651776549264</c:v>
                </c:pt>
                <c:pt idx="203">
                  <c:v>2.41346562912453</c:v>
                </c:pt>
                <c:pt idx="204">
                  <c:v>1.31797258378899</c:v>
                </c:pt>
                <c:pt idx="205">
                  <c:v>2.07622429488604</c:v>
                </c:pt>
                <c:pt idx="206">
                  <c:v>2.44976891856084</c:v>
                </c:pt>
                <c:pt idx="207">
                  <c:v>1.89735644749496</c:v>
                </c:pt>
                <c:pt idx="208">
                  <c:v>2.9044344654282</c:v>
                </c:pt>
                <c:pt idx="209">
                  <c:v>2.47502838357531</c:v>
                </c:pt>
                <c:pt idx="210">
                  <c:v>2.99013538546852</c:v>
                </c:pt>
                <c:pt idx="211">
                  <c:v>2.9257442002781</c:v>
                </c:pt>
                <c:pt idx="212">
                  <c:v>1.83704852660585</c:v>
                </c:pt>
                <c:pt idx="213">
                  <c:v>2.55896938212818</c:v>
                </c:pt>
                <c:pt idx="214">
                  <c:v>3.25035691652124</c:v>
                </c:pt>
                <c:pt idx="215">
                  <c:v>2.81444475365686</c:v>
                </c:pt>
                <c:pt idx="216">
                  <c:v>2.10944589279579</c:v>
                </c:pt>
                <c:pt idx="217">
                  <c:v>2.09244045588306</c:v>
                </c:pt>
                <c:pt idx="218">
                  <c:v>2.89883277569136</c:v>
                </c:pt>
                <c:pt idx="219">
                  <c:v>2.64514962684627</c:v>
                </c:pt>
                <c:pt idx="220">
                  <c:v>3.08429383216383</c:v>
                </c:pt>
                <c:pt idx="221">
                  <c:v>3.094509156508</c:v>
                </c:pt>
                <c:pt idx="222">
                  <c:v>3.37523555480813</c:v>
                </c:pt>
                <c:pt idx="223">
                  <c:v>4.79843020159139</c:v>
                </c:pt>
                <c:pt idx="224">
                  <c:v>3.62044351281118</c:v>
                </c:pt>
                <c:pt idx="225">
                  <c:v>4.09821074601729</c:v>
                </c:pt>
                <c:pt idx="226">
                  <c:v>5.10802689552444</c:v>
                </c:pt>
                <c:pt idx="227">
                  <c:v>3.44395886839152</c:v>
                </c:pt>
                <c:pt idx="228">
                  <c:v>2.62092014421681</c:v>
                </c:pt>
                <c:pt idx="229">
                  <c:v>3.68983386564771</c:v>
                </c:pt>
                <c:pt idx="230">
                  <c:v>5.31488452543582</c:v>
                </c:pt>
                <c:pt idx="231">
                  <c:v>5.21641358673238</c:v>
                </c:pt>
                <c:pt idx="232">
                  <c:v>5.34660110052473</c:v>
                </c:pt>
                <c:pt idx="233">
                  <c:v>4.1117915457875</c:v>
                </c:pt>
                <c:pt idx="234">
                  <c:v>4.58237578208075</c:v>
                </c:pt>
                <c:pt idx="235">
                  <c:v>3.2639056020497</c:v>
                </c:pt>
                <c:pt idx="236">
                  <c:v>4.21543940731038</c:v>
                </c:pt>
                <c:pt idx="237">
                  <c:v>4.88596106565415</c:v>
                </c:pt>
                <c:pt idx="238">
                  <c:v>2.84591402769075</c:v>
                </c:pt>
                <c:pt idx="239">
                  <c:v>3.42416872589074</c:v>
                </c:pt>
                <c:pt idx="240">
                  <c:v>2.16935441242086</c:v>
                </c:pt>
                <c:pt idx="241">
                  <c:v>3.98780633124702</c:v>
                </c:pt>
                <c:pt idx="242">
                  <c:v>3.68891197162505</c:v>
                </c:pt>
                <c:pt idx="243">
                  <c:v>4.77797849250691</c:v>
                </c:pt>
                <c:pt idx="244">
                  <c:v>4.03578912620791</c:v>
                </c:pt>
                <c:pt idx="245">
                  <c:v>2.16161351724148</c:v>
                </c:pt>
                <c:pt idx="246">
                  <c:v>2.79082226830612</c:v>
                </c:pt>
                <c:pt idx="247">
                  <c:v>4.31263791581599</c:v>
                </c:pt>
                <c:pt idx="248">
                  <c:v>3.31066068659341</c:v>
                </c:pt>
                <c:pt idx="249">
                  <c:v>4.00295553798893</c:v>
                </c:pt>
                <c:pt idx="250">
                  <c:v>2.7176440221445</c:v>
                </c:pt>
                <c:pt idx="251">
                  <c:v>3.71127790734826</c:v>
                </c:pt>
                <c:pt idx="252">
                  <c:v>2.43733858419011</c:v>
                </c:pt>
                <c:pt idx="253">
                  <c:v>4.99476544842728</c:v>
                </c:pt>
                <c:pt idx="254">
                  <c:v>2.95190941568523</c:v>
                </c:pt>
                <c:pt idx="255">
                  <c:v>2.59016319799789</c:v>
                </c:pt>
                <c:pt idx="256">
                  <c:v>2.12561802934543</c:v>
                </c:pt>
                <c:pt idx="257">
                  <c:v>3.96804814466608</c:v>
                </c:pt>
                <c:pt idx="258">
                  <c:v>2.53372437182559</c:v>
                </c:pt>
                <c:pt idx="259">
                  <c:v>3.64076401300677</c:v>
                </c:pt>
                <c:pt idx="260">
                  <c:v>3.24897670494318</c:v>
                </c:pt>
                <c:pt idx="261">
                  <c:v>2.67316601428809</c:v>
                </c:pt>
                <c:pt idx="262">
                  <c:v>3.52063173097609</c:v>
                </c:pt>
                <c:pt idx="263">
                  <c:v>1.93619884728198</c:v>
                </c:pt>
                <c:pt idx="264">
                  <c:v>1.92524957984973</c:v>
                </c:pt>
                <c:pt idx="265">
                  <c:v>1.05767213684574</c:v>
                </c:pt>
                <c:pt idx="266">
                  <c:v>1.8993574336864</c:v>
                </c:pt>
                <c:pt idx="267">
                  <c:v>1.31508701722927</c:v>
                </c:pt>
                <c:pt idx="268">
                  <c:v>1.84064296838718</c:v>
                </c:pt>
                <c:pt idx="269">
                  <c:v>1.08277006405117</c:v>
                </c:pt>
                <c:pt idx="270">
                  <c:v>1.16175483004937</c:v>
                </c:pt>
                <c:pt idx="271">
                  <c:v>2.56808270650392</c:v>
                </c:pt>
                <c:pt idx="272">
                  <c:v>1.42732510890406</c:v>
                </c:pt>
                <c:pt idx="273">
                  <c:v>1.2334682446991</c:v>
                </c:pt>
                <c:pt idx="274">
                  <c:v>1.90028370312006</c:v>
                </c:pt>
                <c:pt idx="275">
                  <c:v>1.32249452008044</c:v>
                </c:pt>
                <c:pt idx="276">
                  <c:v>1.39109300274265</c:v>
                </c:pt>
                <c:pt idx="277">
                  <c:v>0.838802119339126</c:v>
                </c:pt>
                <c:pt idx="278">
                  <c:v>1.69817349206955</c:v>
                </c:pt>
                <c:pt idx="279">
                  <c:v>1.21290117031064</c:v>
                </c:pt>
                <c:pt idx="280">
                  <c:v>1.295967905143</c:v>
                </c:pt>
                <c:pt idx="281">
                  <c:v>1.00532352908707</c:v>
                </c:pt>
                <c:pt idx="282">
                  <c:v>0.919406717787933</c:v>
                </c:pt>
                <c:pt idx="283">
                  <c:v>1.79961888720195</c:v>
                </c:pt>
                <c:pt idx="284">
                  <c:v>1.14140879186058</c:v>
                </c:pt>
                <c:pt idx="285">
                  <c:v>1.56897851880199</c:v>
                </c:pt>
                <c:pt idx="286">
                  <c:v>2.20064801413722</c:v>
                </c:pt>
                <c:pt idx="287">
                  <c:v>1.48136437962337</c:v>
                </c:pt>
                <c:pt idx="288">
                  <c:v>2.98558634718104</c:v>
                </c:pt>
                <c:pt idx="289">
                  <c:v>2.75995517102631</c:v>
                </c:pt>
                <c:pt idx="290">
                  <c:v>3.68942874653837</c:v>
                </c:pt>
                <c:pt idx="291">
                  <c:v>2.99439474229834</c:v>
                </c:pt>
                <c:pt idx="292">
                  <c:v>4.04162084225203</c:v>
                </c:pt>
                <c:pt idx="293">
                  <c:v>5.70232201586285</c:v>
                </c:pt>
                <c:pt idx="294">
                  <c:v>5.47844194055342</c:v>
                </c:pt>
                <c:pt idx="295">
                  <c:v>5.45335126150935</c:v>
                </c:pt>
                <c:pt idx="296">
                  <c:v>6.68087362976682</c:v>
                </c:pt>
                <c:pt idx="297">
                  <c:v>7.08266433405129</c:v>
                </c:pt>
                <c:pt idx="298">
                  <c:v>8.03134458361452</c:v>
                </c:pt>
                <c:pt idx="299">
                  <c:v>8.30938874370259</c:v>
                </c:pt>
                <c:pt idx="300">
                  <c:v>7.97296710621273</c:v>
                </c:pt>
                <c:pt idx="301">
                  <c:v>7.72620039330175</c:v>
                </c:pt>
                <c:pt idx="302">
                  <c:v>3.70556462852204</c:v>
                </c:pt>
                <c:pt idx="303">
                  <c:v>2.74281251555926</c:v>
                </c:pt>
                <c:pt idx="304">
                  <c:v>2.91863850943089</c:v>
                </c:pt>
                <c:pt idx="305">
                  <c:v>1.44762675269189</c:v>
                </c:pt>
                <c:pt idx="306">
                  <c:v>1.46130808565986</c:v>
                </c:pt>
                <c:pt idx="307">
                  <c:v>1.88209979342787</c:v>
                </c:pt>
                <c:pt idx="308">
                  <c:v>1.57130012891779</c:v>
                </c:pt>
                <c:pt idx="309">
                  <c:v>1.26381890888568</c:v>
                </c:pt>
                <c:pt idx="310">
                  <c:v>1.14356975256108</c:v>
                </c:pt>
                <c:pt idx="311">
                  <c:v>0.901044017082736</c:v>
                </c:pt>
                <c:pt idx="312">
                  <c:v>1.63522422868678</c:v>
                </c:pt>
                <c:pt idx="313">
                  <c:v>0.889727027949002</c:v>
                </c:pt>
                <c:pt idx="314">
                  <c:v>0.883128102884243</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0.711082304116722</c:v>
                </c:pt>
                <c:pt idx="981">
                  <c:v>0.973907435836349</c:v>
                </c:pt>
                <c:pt idx="982">
                  <c:v>0.703587723338563</c:v>
                </c:pt>
                <c:pt idx="983">
                  <c:v>0.755230120714111</c:v>
                </c:pt>
                <c:pt idx="984">
                  <c:v>0.915910864121374</c:v>
                </c:pt>
                <c:pt idx="985">
                  <c:v>0.57099431466871</c:v>
                </c:pt>
                <c:pt idx="986">
                  <c:v>0.340546623393454</c:v>
                </c:pt>
                <c:pt idx="987">
                  <c:v>0.257245877599496</c:v>
                </c:pt>
                <c:pt idx="988">
                  <c:v>0.292723973805963</c:v>
                </c:pt>
                <c:pt idx="989">
                  <c:v>0.822187534930292</c:v>
                </c:pt>
                <c:pt idx="990">
                  <c:v>0.237075617283951</c:v>
                </c:pt>
                <c:pt idx="991">
                  <c:v>0.719192026732325</c:v>
                </c:pt>
                <c:pt idx="992">
                  <c:v>0.695374644258803</c:v>
                </c:pt>
                <c:pt idx="993">
                  <c:v>0.524192085964028</c:v>
                </c:pt>
                <c:pt idx="994">
                  <c:v>0.45982002512175</c:v>
                </c:pt>
                <c:pt idx="995">
                  <c:v>0.709791200213898</c:v>
                </c:pt>
                <c:pt idx="996">
                  <c:v>0.23270058034209</c:v>
                </c:pt>
                <c:pt idx="997">
                  <c:v>0.140067854294828</c:v>
                </c:pt>
                <c:pt idx="998">
                  <c:v>0.339917098284034</c:v>
                </c:pt>
                <c:pt idx="999">
                  <c:v>0.862747347681457</c:v>
                </c:pt>
                <c:pt idx="1000">
                  <c:v>0.624552154681664</c:v>
                </c:pt>
                <c:pt idx="1001">
                  <c:v>0.549346791431793</c:v>
                </c:pt>
                <c:pt idx="1002">
                  <c:v>0.503233534829534</c:v>
                </c:pt>
                <c:pt idx="1003">
                  <c:v>0.9883328152678</c:v>
                </c:pt>
                <c:pt idx="1004">
                  <c:v>0.724257448046293</c:v>
                </c:pt>
                <c:pt idx="1005">
                  <c:v>0.636429201398185</c:v>
                </c:pt>
                <c:pt idx="1006">
                  <c:v>0.940459477116216</c:v>
                </c:pt>
                <c:pt idx="1007">
                  <c:v>0.37265158588688</c:v>
                </c:pt>
                <c:pt idx="1008">
                  <c:v>1.31900944326358</c:v>
                </c:pt>
                <c:pt idx="1009">
                  <c:v>0.63824074089601</c:v>
                </c:pt>
                <c:pt idx="1010">
                  <c:v>1.12156692650798</c:v>
                </c:pt>
                <c:pt idx="1011">
                  <c:v>0.480661299063305</c:v>
                </c:pt>
                <c:pt idx="1012">
                  <c:v>0.625695876204032</c:v>
                </c:pt>
                <c:pt idx="1013">
                  <c:v>1.03642639046639</c:v>
                </c:pt>
                <c:pt idx="1014">
                  <c:v>0.645606382819158</c:v>
                </c:pt>
                <c:pt idx="1015">
                  <c:v>0.825164612645649</c:v>
                </c:pt>
                <c:pt idx="1016">
                  <c:v>0.900437964871684</c:v>
                </c:pt>
                <c:pt idx="1017">
                  <c:v>0.996359631583309</c:v>
                </c:pt>
                <c:pt idx="1018">
                  <c:v>0.695382176954316</c:v>
                </c:pt>
                <c:pt idx="1019">
                  <c:v>0.702761193603237</c:v>
                </c:pt>
                <c:pt idx="1020">
                  <c:v>1.19552438922551</c:v>
                </c:pt>
                <c:pt idx="1021">
                  <c:v>0.803247659360665</c:v>
                </c:pt>
                <c:pt idx="1022">
                  <c:v>1.27060327882666</c:v>
                </c:pt>
                <c:pt idx="1023">
                  <c:v>0.697224594409903</c:v>
                </c:pt>
                <c:pt idx="1024">
                  <c:v>0.757060757812985</c:v>
                </c:pt>
                <c:pt idx="1025">
                  <c:v>0.854465151343163</c:v>
                </c:pt>
                <c:pt idx="1026">
                  <c:v>0.515894614644615</c:v>
                </c:pt>
                <c:pt idx="1027">
                  <c:v>0.747317652207358</c:v>
                </c:pt>
                <c:pt idx="1028">
                  <c:v>0.291542250359131</c:v>
                </c:pt>
                <c:pt idx="1029">
                  <c:v>0.68010515530954</c:v>
                </c:pt>
                <c:pt idx="1030">
                  <c:v>0.283133883351796</c:v>
                </c:pt>
                <c:pt idx="1031">
                  <c:v>0.788071091677836</c:v>
                </c:pt>
                <c:pt idx="1032">
                  <c:v>1.29656785283931</c:v>
                </c:pt>
                <c:pt idx="1033">
                  <c:v>0.712578796883241</c:v>
                </c:pt>
                <c:pt idx="1034">
                  <c:v>1.14422895800383</c:v>
                </c:pt>
                <c:pt idx="1035">
                  <c:v>0.667618227980196</c:v>
                </c:pt>
                <c:pt idx="1036">
                  <c:v>0.630441852408489</c:v>
                </c:pt>
                <c:pt idx="1037">
                  <c:v>0.744250239690911</c:v>
                </c:pt>
                <c:pt idx="1038">
                  <c:v>1.01225027660263</c:v>
                </c:pt>
                <c:pt idx="1039">
                  <c:v>0.737939016515656</c:v>
                </c:pt>
                <c:pt idx="1040">
                  <c:v>0.798072750861862</c:v>
                </c:pt>
                <c:pt idx="1041">
                  <c:v>0.620614854321744</c:v>
                </c:pt>
                <c:pt idx="1042">
                  <c:v>1.0259851617222</c:v>
                </c:pt>
                <c:pt idx="1043">
                  <c:v>0.10258655394525</c:v>
                </c:pt>
                <c:pt idx="1044">
                  <c:v>0.96718271302483</c:v>
                </c:pt>
                <c:pt idx="1045">
                  <c:v>0.643444263994447</c:v>
                </c:pt>
                <c:pt idx="1046">
                  <c:v>0.53713331482847</c:v>
                </c:pt>
                <c:pt idx="1047">
                  <c:v>0.349488288107691</c:v>
                </c:pt>
                <c:pt idx="1048">
                  <c:v>1.34648083410544</c:v>
                </c:pt>
                <c:pt idx="1049">
                  <c:v>1.14194142524436</c:v>
                </c:pt>
                <c:pt idx="1050">
                  <c:v>0.473683927552734</c:v>
                </c:pt>
                <c:pt idx="1051">
                  <c:v>0.812440575638079</c:v>
                </c:pt>
                <c:pt idx="1052">
                  <c:v>0.229522344231567</c:v>
                </c:pt>
                <c:pt idx="1053">
                  <c:v>0.695832882324307</c:v>
                </c:pt>
                <c:pt idx="1054">
                  <c:v>1.08325652345682</c:v>
                </c:pt>
                <c:pt idx="1055">
                  <c:v>0.686962414682584</c:v>
                </c:pt>
                <c:pt idx="1056">
                  <c:v>1.29220391823993</c:v>
                </c:pt>
                <c:pt idx="1057">
                  <c:v>0.808176382823267</c:v>
                </c:pt>
                <c:pt idx="1058">
                  <c:v>1.05333224768625</c:v>
                </c:pt>
                <c:pt idx="1059">
                  <c:v>1.22211428183449</c:v>
                </c:pt>
                <c:pt idx="1060">
                  <c:v>0.623572757820249</c:v>
                </c:pt>
                <c:pt idx="1061">
                  <c:v>1.14541357975197</c:v>
                </c:pt>
                <c:pt idx="1062">
                  <c:v>0.775480650940033</c:v>
                </c:pt>
                <c:pt idx="1063">
                  <c:v>0.413837104986002</c:v>
                </c:pt>
                <c:pt idx="1064">
                  <c:v>1.21993944382521</c:v>
                </c:pt>
                <c:pt idx="1065">
                  <c:v>0.552398974217143</c:v>
                </c:pt>
                <c:pt idx="1066">
                  <c:v>0.940173167507995</c:v>
                </c:pt>
                <c:pt idx="1067">
                  <c:v>0.676271257877116</c:v>
                </c:pt>
                <c:pt idx="1068">
                  <c:v>0.936437881287471</c:v>
                </c:pt>
                <c:pt idx="1069">
                  <c:v>0.625168464474396</c:v>
                </c:pt>
                <c:pt idx="1070">
                  <c:v>0.745802496658645</c:v>
                </c:pt>
                <c:pt idx="1071">
                  <c:v>0.49173000478794</c:v>
                </c:pt>
                <c:pt idx="1072">
                  <c:v>0.352056924373203</c:v>
                </c:pt>
                <c:pt idx="1073">
                  <c:v>0.702855357425102</c:v>
                </c:pt>
                <c:pt idx="1074">
                  <c:v>0.675892070286401</c:v>
                </c:pt>
                <c:pt idx="1075">
                  <c:v>0.68073519468913</c:v>
                </c:pt>
                <c:pt idx="1076">
                  <c:v>0.974857723654056</c:v>
                </c:pt>
                <c:pt idx="1077">
                  <c:v>0.594020981721092</c:v>
                </c:pt>
                <c:pt idx="1078">
                  <c:v>1.31901769710389</c:v>
                </c:pt>
                <c:pt idx="1079">
                  <c:v>0.774448689971485</c:v>
                </c:pt>
                <c:pt idx="1080">
                  <c:v>0.55502063253989</c:v>
                </c:pt>
                <c:pt idx="1081">
                  <c:v>0.90278790934076</c:v>
                </c:pt>
                <c:pt idx="1082">
                  <c:v>0.883200153366162</c:v>
                </c:pt>
                <c:pt idx="1083">
                  <c:v>0.64271741099239</c:v>
                </c:pt>
                <c:pt idx="1084">
                  <c:v>0.781672698629828</c:v>
                </c:pt>
                <c:pt idx="1085">
                  <c:v>0.720302637402763</c:v>
                </c:pt>
                <c:pt idx="1086">
                  <c:v>0.656711161769577</c:v>
                </c:pt>
                <c:pt idx="1087">
                  <c:v>1.05539001298461</c:v>
                </c:pt>
                <c:pt idx="1088">
                  <c:v>0.688187748838435</c:v>
                </c:pt>
                <c:pt idx="1089">
                  <c:v>0.484659694170564</c:v>
                </c:pt>
                <c:pt idx="1090">
                  <c:v>1.10138835457623</c:v>
                </c:pt>
                <c:pt idx="1091">
                  <c:v>1.51014765718622</c:v>
                </c:pt>
                <c:pt idx="1092">
                  <c:v>1.08677180959889</c:v>
                </c:pt>
                <c:pt idx="1093">
                  <c:v>0.617589664508702</c:v>
                </c:pt>
                <c:pt idx="1094">
                  <c:v>0.635311881351569</c:v>
                </c:pt>
                <c:pt idx="1095">
                  <c:v>0.913253565529509</c:v>
                </c:pt>
                <c:pt idx="1096">
                  <c:v>0.732847921424982</c:v>
                </c:pt>
                <c:pt idx="1097">
                  <c:v>0.833271674469997</c:v>
                </c:pt>
                <c:pt idx="1098">
                  <c:v>0.372663550479114</c:v>
                </c:pt>
                <c:pt idx="1099">
                  <c:v>0.733677089033714</c:v>
                </c:pt>
                <c:pt idx="1100">
                  <c:v>0.8063613049194</c:v>
                </c:pt>
                <c:pt idx="1101">
                  <c:v>0.863935059776303</c:v>
                </c:pt>
                <c:pt idx="1102">
                  <c:v>0.873637978922665</c:v>
                </c:pt>
                <c:pt idx="1103">
                  <c:v>1.15244757998521</c:v>
                </c:pt>
                <c:pt idx="1104">
                  <c:v>0.68827502154708</c:v>
                </c:pt>
                <c:pt idx="1105">
                  <c:v>0.909349501349913</c:v>
                </c:pt>
                <c:pt idx="1106">
                  <c:v>0.436782565768473</c:v>
                </c:pt>
                <c:pt idx="1107">
                  <c:v>0.604841463285629</c:v>
                </c:pt>
                <c:pt idx="1108">
                  <c:v>0.567550768136544</c:v>
                </c:pt>
                <c:pt idx="1109">
                  <c:v>0.627845115499781</c:v>
                </c:pt>
                <c:pt idx="1110">
                  <c:v>0.624220437832726</c:v>
                </c:pt>
                <c:pt idx="1111">
                  <c:v>0.460406390143682</c:v>
                </c:pt>
                <c:pt idx="1112">
                  <c:v>0.817037132588686</c:v>
                </c:pt>
                <c:pt idx="1113">
                  <c:v>0.436387362637363</c:v>
                </c:pt>
                <c:pt idx="1114">
                  <c:v>0.498501311756587</c:v>
                </c:pt>
                <c:pt idx="1115">
                  <c:v>0.576318422787293</c:v>
                </c:pt>
                <c:pt idx="1116">
                  <c:v>0.212138188608777</c:v>
                </c:pt>
                <c:pt idx="1117">
                  <c:v>0.495506535947713</c:v>
                </c:pt>
                <c:pt idx="1118">
                  <c:v>0.32869826475912</c:v>
                </c:pt>
                <c:pt idx="1119">
                  <c:v>0.810988215833884</c:v>
                </c:pt>
                <c:pt idx="1120">
                  <c:v>0.58988185001767</c:v>
                </c:pt>
                <c:pt idx="1121">
                  <c:v>0.157719017094017</c:v>
                </c:pt>
                <c:pt idx="1122">
                  <c:v>0.568230018438352</c:v>
                </c:pt>
                <c:pt idx="1123">
                  <c:v>0.410656628192656</c:v>
                </c:pt>
                <c:pt idx="1124">
                  <c:v>0.836745480710593</c:v>
                </c:pt>
                <c:pt idx="1125">
                  <c:v>0.472455385862644</c:v>
                </c:pt>
                <c:pt idx="1126">
                  <c:v>0.271225071225071</c:v>
                </c:pt>
                <c:pt idx="1127">
                  <c:v>0.545159246450007</c:v>
                </c:pt>
                <c:pt idx="1128">
                  <c:v>0.171590909090909</c:v>
                </c:pt>
                <c:pt idx="1129">
                  <c:v>0.339683916056097</c:v>
                </c:pt>
                <c:pt idx="1130">
                  <c:v>0.885804242617477</c:v>
                </c:pt>
                <c:pt idx="1131">
                  <c:v>0.497601528897806</c:v>
                </c:pt>
                <c:pt idx="1132">
                  <c:v>0.304491388710139</c:v>
                </c:pt>
                <c:pt idx="1133">
                  <c:v>0.300427125091447</c:v>
                </c:pt>
                <c:pt idx="1134">
                  <c:v>0.35047687739967</c:v>
                </c:pt>
                <c:pt idx="1135">
                  <c:v>0.630546733743665</c:v>
                </c:pt>
                <c:pt idx="1136">
                  <c:v>0.65565274092938</c:v>
                </c:pt>
                <c:pt idx="1137">
                  <c:v>0.648010877750048</c:v>
                </c:pt>
                <c:pt idx="1138">
                  <c:v>0.199537037037037</c:v>
                </c:pt>
                <c:pt idx="1139">
                  <c:v>0.136491234424804</c:v>
                </c:pt>
                <c:pt idx="1140">
                  <c:v>0.461332302647307</c:v>
                </c:pt>
                <c:pt idx="1141">
                  <c:v>0.11853509393832</c:v>
                </c:pt>
                <c:pt idx="1142">
                  <c:v>0.489962391263859</c:v>
                </c:pt>
                <c:pt idx="1143">
                  <c:v>0.388566396981645</c:v>
                </c:pt>
                <c:pt idx="1144">
                  <c:v>0.573764065681805</c:v>
                </c:pt>
                <c:pt idx="1145">
                  <c:v>0.197187900997324</c:v>
                </c:pt>
                <c:pt idx="1146">
                  <c:v>0.709119288975526</c:v>
                </c:pt>
                <c:pt idx="1147">
                  <c:v>0.821244582832336</c:v>
                </c:pt>
                <c:pt idx="1148">
                  <c:v>0.634773768894714</c:v>
                </c:pt>
                <c:pt idx="1149">
                  <c:v>0.43285604793757</c:v>
                </c:pt>
                <c:pt idx="1150">
                  <c:v>0.767720869303261</c:v>
                </c:pt>
                <c:pt idx="1151">
                  <c:v>0.610367446591917</c:v>
                </c:pt>
                <c:pt idx="1152">
                  <c:v>0.71991694226248</c:v>
                </c:pt>
                <c:pt idx="1153">
                  <c:v>0.399794894433052</c:v>
                </c:pt>
                <c:pt idx="1154">
                  <c:v>0.532568099112217</c:v>
                </c:pt>
                <c:pt idx="1155">
                  <c:v>0.878261642117564</c:v>
                </c:pt>
                <c:pt idx="1156">
                  <c:v>0.586968878389953</c:v>
                </c:pt>
                <c:pt idx="1157">
                  <c:v>0.552205790115273</c:v>
                </c:pt>
                <c:pt idx="1158">
                  <c:v>0.870285656537756</c:v>
                </c:pt>
                <c:pt idx="1159">
                  <c:v>1.09376117514832</c:v>
                </c:pt>
                <c:pt idx="1160">
                  <c:v>0.593160325316122</c:v>
                </c:pt>
                <c:pt idx="1161">
                  <c:v>0.560664835285538</c:v>
                </c:pt>
                <c:pt idx="1162">
                  <c:v>0.570744376085343</c:v>
                </c:pt>
                <c:pt idx="1163">
                  <c:v>0.785510285856971</c:v>
                </c:pt>
                <c:pt idx="1164">
                  <c:v>1.02569104250711</c:v>
                </c:pt>
                <c:pt idx="1165">
                  <c:v>0.422946546353538</c:v>
                </c:pt>
                <c:pt idx="1166">
                  <c:v>0.962788604690869</c:v>
                </c:pt>
                <c:pt idx="1167">
                  <c:v>1.30529553143766</c:v>
                </c:pt>
                <c:pt idx="1168">
                  <c:v>0.590507311214548</c:v>
                </c:pt>
                <c:pt idx="1169">
                  <c:v>0.885556618945814</c:v>
                </c:pt>
                <c:pt idx="1170">
                  <c:v>1.31070384749339</c:v>
                </c:pt>
                <c:pt idx="1171">
                  <c:v>1.12670893475613</c:v>
                </c:pt>
                <c:pt idx="1172">
                  <c:v>0.875242277358649</c:v>
                </c:pt>
                <c:pt idx="1173">
                  <c:v>0.726766723399823</c:v>
                </c:pt>
                <c:pt idx="1174">
                  <c:v>0.847907571403812</c:v>
                </c:pt>
                <c:pt idx="1175">
                  <c:v>1.23827765088742</c:v>
                </c:pt>
                <c:pt idx="1176">
                  <c:v>1.1429981069983</c:v>
                </c:pt>
                <c:pt idx="1177">
                  <c:v>0.705079667326745</c:v>
                </c:pt>
                <c:pt idx="1178">
                  <c:v>0.769442087841503</c:v>
                </c:pt>
                <c:pt idx="1179">
                  <c:v>0.958482214210456</c:v>
                </c:pt>
                <c:pt idx="1180">
                  <c:v>1.10804107505032</c:v>
                </c:pt>
                <c:pt idx="1181">
                  <c:v>0.48653322233143</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0.779769178638724</c:v>
                </c:pt>
                <c:pt idx="1418">
                  <c:v>0.533934752419483</c:v>
                </c:pt>
                <c:pt idx="1419">
                  <c:v>1.19419026484</c:v>
                </c:pt>
                <c:pt idx="1420">
                  <c:v>1.15255322221528</c:v>
                </c:pt>
                <c:pt idx="1421">
                  <c:v>0.792731743585126</c:v>
                </c:pt>
                <c:pt idx="1422">
                  <c:v>1.06604571070194</c:v>
                </c:pt>
                <c:pt idx="1423">
                  <c:v>1.02673688698581</c:v>
                </c:pt>
                <c:pt idx="1424">
                  <c:v>0.373989271868887</c:v>
                </c:pt>
                <c:pt idx="1425">
                  <c:v>0.496788743507388</c:v>
                </c:pt>
                <c:pt idx="1426">
                  <c:v>1.12946804561526</c:v>
                </c:pt>
                <c:pt idx="1427">
                  <c:v>1.17875987708989</c:v>
                </c:pt>
                <c:pt idx="1428">
                  <c:v>0.722889067676461</c:v>
                </c:pt>
                <c:pt idx="1429">
                  <c:v>0.234219802188552</c:v>
                </c:pt>
                <c:pt idx="1430">
                  <c:v>0.653200695776608</c:v>
                </c:pt>
                <c:pt idx="1431">
                  <c:v>0.498031880754335</c:v>
                </c:pt>
                <c:pt idx="1432">
                  <c:v>0.343111397616403</c:v>
                </c:pt>
                <c:pt idx="1433">
                  <c:v>0.874645123384159</c:v>
                </c:pt>
                <c:pt idx="1434">
                  <c:v>0.403870650261904</c:v>
                </c:pt>
                <c:pt idx="1435">
                  <c:v>0.90903096736356</c:v>
                </c:pt>
                <c:pt idx="1436">
                  <c:v>0.645949533126474</c:v>
                </c:pt>
                <c:pt idx="1437">
                  <c:v>1.11168863043584</c:v>
                </c:pt>
                <c:pt idx="1438">
                  <c:v>0.496415989261291</c:v>
                </c:pt>
                <c:pt idx="1439">
                  <c:v>1.27715075626251</c:v>
                </c:pt>
                <c:pt idx="1440">
                  <c:v>0.751811572518979</c:v>
                </c:pt>
                <c:pt idx="1441">
                  <c:v>1.08060887678841</c:v>
                </c:pt>
                <c:pt idx="1442">
                  <c:v>0.70508777625262</c:v>
                </c:pt>
                <c:pt idx="1443">
                  <c:v>0.698378709070786</c:v>
                </c:pt>
                <c:pt idx="1444">
                  <c:v>0.341429842049433</c:v>
                </c:pt>
                <c:pt idx="1445">
                  <c:v>0.244155728530729</c:v>
                </c:pt>
                <c:pt idx="1446">
                  <c:v>0.232727723776833</c:v>
                </c:pt>
                <c:pt idx="1447">
                  <c:v>0.57578944397938</c:v>
                </c:pt>
                <c:pt idx="1448">
                  <c:v>0.947904958219057</c:v>
                </c:pt>
                <c:pt idx="1449">
                  <c:v>0.698340840836043</c:v>
                </c:pt>
                <c:pt idx="1450">
                  <c:v>0.254762029403209</c:v>
                </c:pt>
                <c:pt idx="1451">
                  <c:v>0.58270345237714</c:v>
                </c:pt>
                <c:pt idx="1452">
                  <c:v>0.774050258748724</c:v>
                </c:pt>
                <c:pt idx="1453">
                  <c:v>0.058459595959596</c:v>
                </c:pt>
                <c:pt idx="1454">
                  <c:v>0.398445616761204</c:v>
                </c:pt>
                <c:pt idx="1455">
                  <c:v>0.369902212680192</c:v>
                </c:pt>
                <c:pt idx="1456">
                  <c:v>0.404681620454755</c:v>
                </c:pt>
                <c:pt idx="1457">
                  <c:v>0.797979538369164</c:v>
                </c:pt>
                <c:pt idx="1458">
                  <c:v>0.353889557891751</c:v>
                </c:pt>
                <c:pt idx="1459">
                  <c:v>0.177791094185584</c:v>
                </c:pt>
                <c:pt idx="1460">
                  <c:v>0.528297406792602</c:v>
                </c:pt>
                <c:pt idx="1461">
                  <c:v>0.45130357162558</c:v>
                </c:pt>
                <c:pt idx="1462">
                  <c:v>0.16933632579992</c:v>
                </c:pt>
                <c:pt idx="1463">
                  <c:v>0.777087025194707</c:v>
                </c:pt>
                <c:pt idx="1464">
                  <c:v>0.181944444444445</c:v>
                </c:pt>
                <c:pt idx="1465">
                  <c:v>0.190810359231412</c:v>
                </c:pt>
                <c:pt idx="1466">
                  <c:v>0.649920381261845</c:v>
                </c:pt>
                <c:pt idx="1467">
                  <c:v>0.481135376566472</c:v>
                </c:pt>
                <c:pt idx="1468">
                  <c:v>0.170833333333333</c:v>
                </c:pt>
                <c:pt idx="1469">
                  <c:v>0.656308531546372</c:v>
                </c:pt>
                <c:pt idx="1470">
                  <c:v>0.721605314350889</c:v>
                </c:pt>
                <c:pt idx="1471">
                  <c:v>0.759559645486752</c:v>
                </c:pt>
                <c:pt idx="1472">
                  <c:v>0.21977386039886</c:v>
                </c:pt>
                <c:pt idx="1473">
                  <c:v>1.28368320816814</c:v>
                </c:pt>
                <c:pt idx="1474">
                  <c:v>0.457732733645401</c:v>
                </c:pt>
                <c:pt idx="1475">
                  <c:v>1.10607621582859</c:v>
                </c:pt>
                <c:pt idx="1476">
                  <c:v>0.798030869897646</c:v>
                </c:pt>
                <c:pt idx="1477">
                  <c:v>1.16122331148373</c:v>
                </c:pt>
                <c:pt idx="1478">
                  <c:v>0.334889124542362</c:v>
                </c:pt>
                <c:pt idx="1479">
                  <c:v>0.795994115793398</c:v>
                </c:pt>
                <c:pt idx="1480">
                  <c:v>0.826513672448314</c:v>
                </c:pt>
                <c:pt idx="1481">
                  <c:v>1.00499899565825</c:v>
                </c:pt>
                <c:pt idx="1482">
                  <c:v>1.45619762192994</c:v>
                </c:pt>
                <c:pt idx="1483">
                  <c:v>1.19891780322516</c:v>
                </c:pt>
                <c:pt idx="1484">
                  <c:v>0.674247885034991</c:v>
                </c:pt>
                <c:pt idx="1485">
                  <c:v>1.88939657038218</c:v>
                </c:pt>
                <c:pt idx="1486">
                  <c:v>1.44068918458889</c:v>
                </c:pt>
                <c:pt idx="1487">
                  <c:v>4.43100650381979</c:v>
                </c:pt>
                <c:pt idx="1488">
                  <c:v>2.1782070250758</c:v>
                </c:pt>
                <c:pt idx="1489">
                  <c:v>0.608263205464007</c:v>
                </c:pt>
                <c:pt idx="1490">
                  <c:v>2.59833163019101</c:v>
                </c:pt>
                <c:pt idx="1491">
                  <c:v>2.99503875912587</c:v>
                </c:pt>
                <c:pt idx="1492">
                  <c:v>3.84681558208728</c:v>
                </c:pt>
                <c:pt idx="1493">
                  <c:v>1.78539859852156</c:v>
                </c:pt>
                <c:pt idx="1494">
                  <c:v>2.15730156763778</c:v>
                </c:pt>
                <c:pt idx="1495">
                  <c:v>2.54017667178217</c:v>
                </c:pt>
                <c:pt idx="1496">
                  <c:v>1.50380233269707</c:v>
                </c:pt>
                <c:pt idx="1497">
                  <c:v>2.53386112085763</c:v>
                </c:pt>
                <c:pt idx="1498">
                  <c:v>2.57475481438128</c:v>
                </c:pt>
                <c:pt idx="1499">
                  <c:v>1.65661037177126</c:v>
                </c:pt>
                <c:pt idx="1500">
                  <c:v>1.60248480067286</c:v>
                </c:pt>
                <c:pt idx="1501">
                  <c:v>1.38002829666849</c:v>
                </c:pt>
                <c:pt idx="1502">
                  <c:v>1.86470850552879</c:v>
                </c:pt>
                <c:pt idx="1503">
                  <c:v>0.968873934990663</c:v>
                </c:pt>
                <c:pt idx="1504">
                  <c:v>0.794197376082974</c:v>
                </c:pt>
                <c:pt idx="1505">
                  <c:v>1.58705874154018</c:v>
                </c:pt>
                <c:pt idx="1506">
                  <c:v>1.03627134122615</c:v>
                </c:pt>
                <c:pt idx="1507">
                  <c:v>0.830124793065957</c:v>
                </c:pt>
                <c:pt idx="1508">
                  <c:v>0.482798907243419</c:v>
                </c:pt>
                <c:pt idx="1509">
                  <c:v>0.486543499449677</c:v>
                </c:pt>
                <c:pt idx="1510">
                  <c:v>0.955392870447176</c:v>
                </c:pt>
                <c:pt idx="1511">
                  <c:v>0.890683238916389</c:v>
                </c:pt>
                <c:pt idx="1512">
                  <c:v>1.09836939121213</c:v>
                </c:pt>
                <c:pt idx="1513">
                  <c:v>1.97594751534689</c:v>
                </c:pt>
                <c:pt idx="1514">
                  <c:v>1.38764818569101</c:v>
                </c:pt>
                <c:pt idx="1515">
                  <c:v>0.447550852606</c:v>
                </c:pt>
                <c:pt idx="1516">
                  <c:v>1.0021161263082</c:v>
                </c:pt>
                <c:pt idx="1517">
                  <c:v>0.7790431280142</c:v>
                </c:pt>
                <c:pt idx="1518">
                  <c:v>0.422567042029919</c:v>
                </c:pt>
                <c:pt idx="1519">
                  <c:v>0.523423990590914</c:v>
                </c:pt>
                <c:pt idx="1520">
                  <c:v>1.15686482635012</c:v>
                </c:pt>
                <c:pt idx="1521">
                  <c:v>1.20326111172912</c:v>
                </c:pt>
                <c:pt idx="1522">
                  <c:v>1.60977577142309</c:v>
                </c:pt>
                <c:pt idx="1523">
                  <c:v>0.688607576043238</c:v>
                </c:pt>
                <c:pt idx="1524">
                  <c:v>0.553155982089806</c:v>
                </c:pt>
                <c:pt idx="1525">
                  <c:v>0.768584570982269</c:v>
                </c:pt>
                <c:pt idx="1526">
                  <c:v>0.993065046552292</c:v>
                </c:pt>
                <c:pt idx="1527">
                  <c:v>1.20825922783643</c:v>
                </c:pt>
                <c:pt idx="1528">
                  <c:v>2.0220343852813</c:v>
                </c:pt>
                <c:pt idx="1529">
                  <c:v>0.627115634063724</c:v>
                </c:pt>
                <c:pt idx="1530">
                  <c:v>0.606218137453529</c:v>
                </c:pt>
                <c:pt idx="1531">
                  <c:v>0.965664548034505</c:v>
                </c:pt>
                <c:pt idx="1532">
                  <c:v>1.08531179620685</c:v>
                </c:pt>
                <c:pt idx="1533">
                  <c:v>0.752348308883966</c:v>
                </c:pt>
                <c:pt idx="1534">
                  <c:v>1.24240049571967</c:v>
                </c:pt>
                <c:pt idx="1535">
                  <c:v>0.956088281791026</c:v>
                </c:pt>
                <c:pt idx="1536">
                  <c:v>1.29022376323797</c:v>
                </c:pt>
                <c:pt idx="1537">
                  <c:v>1.31313917559089</c:v>
                </c:pt>
                <c:pt idx="1538">
                  <c:v>1.56201362435515</c:v>
                </c:pt>
                <c:pt idx="1539">
                  <c:v>0.945858688656635</c:v>
                </c:pt>
                <c:pt idx="1540">
                  <c:v>1.37663541712378</c:v>
                </c:pt>
                <c:pt idx="1541">
                  <c:v>1.23506930350524</c:v>
                </c:pt>
                <c:pt idx="1542">
                  <c:v>0.763046609320484</c:v>
                </c:pt>
                <c:pt idx="1543">
                  <c:v>0.689659079854134</c:v>
                </c:pt>
                <c:pt idx="1544">
                  <c:v>0.923306776283426</c:v>
                </c:pt>
                <c:pt idx="1545">
                  <c:v>1.05110194584913</c:v>
                </c:pt>
                <c:pt idx="1546">
                  <c:v>1.1345772074094</c:v>
                </c:pt>
                <c:pt idx="1547">
                  <c:v>1.21970130649818</c:v>
                </c:pt>
                <c:pt idx="1548">
                  <c:v>0.917070291345318</c:v>
                </c:pt>
                <c:pt idx="1549">
                  <c:v>0.815326901139628</c:v>
                </c:pt>
                <c:pt idx="1550">
                  <c:v>0.692474285764109</c:v>
                </c:pt>
                <c:pt idx="1551">
                  <c:v>0.754606166191532</c:v>
                </c:pt>
                <c:pt idx="1552">
                  <c:v>0.550701046352169</c:v>
                </c:pt>
                <c:pt idx="1553">
                  <c:v>1.24811770623339</c:v>
                </c:pt>
                <c:pt idx="1554">
                  <c:v>1.03596252351079</c:v>
                </c:pt>
                <c:pt idx="1555">
                  <c:v>0.527538260999429</c:v>
                </c:pt>
                <c:pt idx="1556">
                  <c:v>1.65905202016535</c:v>
                </c:pt>
                <c:pt idx="1557">
                  <c:v>1.00724630685262</c:v>
                </c:pt>
                <c:pt idx="1558">
                  <c:v>0.724075297594243</c:v>
                </c:pt>
                <c:pt idx="1559">
                  <c:v>0.428449929173364</c:v>
                </c:pt>
                <c:pt idx="1560">
                  <c:v>0.350974025974026</c:v>
                </c:pt>
                <c:pt idx="1561">
                  <c:v>0.938842940685046</c:v>
                </c:pt>
                <c:pt idx="1562">
                  <c:v>0.939303162441262</c:v>
                </c:pt>
                <c:pt idx="1563">
                  <c:v>0.95583099566983</c:v>
                </c:pt>
                <c:pt idx="1564">
                  <c:v>0.671780844969055</c:v>
                </c:pt>
                <c:pt idx="1565">
                  <c:v>0.7391844089777</c:v>
                </c:pt>
                <c:pt idx="1566">
                  <c:v>0.61990398853144</c:v>
                </c:pt>
                <c:pt idx="1567">
                  <c:v>0.753101417804064</c:v>
                </c:pt>
                <c:pt idx="1568">
                  <c:v>0.67778777206148</c:v>
                </c:pt>
                <c:pt idx="1569">
                  <c:v>1.07253399820073</c:v>
                </c:pt>
                <c:pt idx="1570">
                  <c:v>0.79900414697655</c:v>
                </c:pt>
                <c:pt idx="1571">
                  <c:v>1.49015923769477</c:v>
                </c:pt>
                <c:pt idx="1572">
                  <c:v>1.67973450288004</c:v>
                </c:pt>
                <c:pt idx="1573">
                  <c:v>0.582294548131812</c:v>
                </c:pt>
                <c:pt idx="1574">
                  <c:v>0.896291765607475</c:v>
                </c:pt>
                <c:pt idx="1575">
                  <c:v>1.37024767589225</c:v>
                </c:pt>
                <c:pt idx="1576">
                  <c:v>0.818689971598953</c:v>
                </c:pt>
                <c:pt idx="1577">
                  <c:v>1.29700921962856</c:v>
                </c:pt>
                <c:pt idx="1578">
                  <c:v>0.689509175887418</c:v>
                </c:pt>
                <c:pt idx="1579">
                  <c:v>0.832654003800347</c:v>
                </c:pt>
                <c:pt idx="1580">
                  <c:v>0.904118287630509</c:v>
                </c:pt>
                <c:pt idx="1581">
                  <c:v>1.16609385984386</c:v>
                </c:pt>
                <c:pt idx="1582">
                  <c:v>1.15407940159901</c:v>
                </c:pt>
                <c:pt idx="1583">
                  <c:v>1.13775961852756</c:v>
                </c:pt>
                <c:pt idx="1584">
                  <c:v>1.27137590753429</c:v>
                </c:pt>
                <c:pt idx="1585">
                  <c:v>2.18597974196447</c:v>
                </c:pt>
                <c:pt idx="1586">
                  <c:v>1.04317681486693</c:v>
                </c:pt>
                <c:pt idx="1587">
                  <c:v>0.834741111688</c:v>
                </c:pt>
                <c:pt idx="1588">
                  <c:v>1.54296375868774</c:v>
                </c:pt>
                <c:pt idx="1589">
                  <c:v>1.04388415068431</c:v>
                </c:pt>
                <c:pt idx="1590">
                  <c:v>1.17498868788884</c:v>
                </c:pt>
                <c:pt idx="1591">
                  <c:v>1.06838633180502</c:v>
                </c:pt>
                <c:pt idx="1592">
                  <c:v>2.48524823041141</c:v>
                </c:pt>
                <c:pt idx="1593">
                  <c:v>0.925637215824549</c:v>
                </c:pt>
                <c:pt idx="1594">
                  <c:v>1.15236343079303</c:v>
                </c:pt>
                <c:pt idx="1595">
                  <c:v>1.75830545955171</c:v>
                </c:pt>
                <c:pt idx="1596">
                  <c:v>1.36573533775594</c:v>
                </c:pt>
                <c:pt idx="1597">
                  <c:v>1.25382970998182</c:v>
                </c:pt>
                <c:pt idx="1598">
                  <c:v>1.59385816255672</c:v>
                </c:pt>
                <c:pt idx="1599">
                  <c:v>1.93184707867923</c:v>
                </c:pt>
                <c:pt idx="1600">
                  <c:v>1.88024733201565</c:v>
                </c:pt>
                <c:pt idx="1601">
                  <c:v>1.43427754728518</c:v>
                </c:pt>
                <c:pt idx="1602">
                  <c:v>1.19090028146233</c:v>
                </c:pt>
                <c:pt idx="1603">
                  <c:v>1.87957866111459</c:v>
                </c:pt>
                <c:pt idx="1604">
                  <c:v>2.05108688345629</c:v>
                </c:pt>
                <c:pt idx="1605">
                  <c:v>2.07109554616943</c:v>
                </c:pt>
                <c:pt idx="1606">
                  <c:v>1.52896672531956</c:v>
                </c:pt>
                <c:pt idx="1607">
                  <c:v>2.00357152011853</c:v>
                </c:pt>
                <c:pt idx="1608">
                  <c:v>1.3172256040047</c:v>
                </c:pt>
                <c:pt idx="1609">
                  <c:v>2.58275762368194</c:v>
                </c:pt>
                <c:pt idx="1610">
                  <c:v>1.52818259828753</c:v>
                </c:pt>
                <c:pt idx="1611">
                  <c:v>1.86939948388872</c:v>
                </c:pt>
                <c:pt idx="1612">
                  <c:v>2.65386958750872</c:v>
                </c:pt>
                <c:pt idx="1613">
                  <c:v>2.02863944333062</c:v>
                </c:pt>
                <c:pt idx="1614">
                  <c:v>2.10669957828355</c:v>
                </c:pt>
                <c:pt idx="1615">
                  <c:v>1.96389472842593</c:v>
                </c:pt>
                <c:pt idx="1616">
                  <c:v>1.46823360372348</c:v>
                </c:pt>
                <c:pt idx="1617">
                  <c:v>1.96365155785937</c:v>
                </c:pt>
                <c:pt idx="1618">
                  <c:v>3.17203958390337</c:v>
                </c:pt>
                <c:pt idx="1619">
                  <c:v>1.11200853137003</c:v>
                </c:pt>
                <c:pt idx="1620">
                  <c:v>1.12810952025617</c:v>
                </c:pt>
                <c:pt idx="1621">
                  <c:v>0.703537639162257</c:v>
                </c:pt>
                <c:pt idx="1622">
                  <c:v>1.58785969705542</c:v>
                </c:pt>
                <c:pt idx="1623">
                  <c:v>1.48252740728299</c:v>
                </c:pt>
                <c:pt idx="1624">
                  <c:v>0.930912400363643</c:v>
                </c:pt>
                <c:pt idx="1625">
                  <c:v>0.873867655174864</c:v>
                </c:pt>
                <c:pt idx="1626">
                  <c:v>2.09796420577297</c:v>
                </c:pt>
                <c:pt idx="1627">
                  <c:v>2.15253284018936</c:v>
                </c:pt>
                <c:pt idx="1628">
                  <c:v>1.8186326560945</c:v>
                </c:pt>
                <c:pt idx="1629">
                  <c:v>1.40666203432719</c:v>
                </c:pt>
                <c:pt idx="1630">
                  <c:v>0.929634996792213</c:v>
                </c:pt>
                <c:pt idx="1631">
                  <c:v>2.12294962819305</c:v>
                </c:pt>
                <c:pt idx="1632">
                  <c:v>1.5014365048596</c:v>
                </c:pt>
                <c:pt idx="1633">
                  <c:v>1.08482703620747</c:v>
                </c:pt>
                <c:pt idx="1634">
                  <c:v>1.64199622480075</c:v>
                </c:pt>
                <c:pt idx="1635">
                  <c:v>1.53373638108208</c:v>
                </c:pt>
                <c:pt idx="1636">
                  <c:v>0.944279522620296</c:v>
                </c:pt>
                <c:pt idx="1637">
                  <c:v>1.40245174277612</c:v>
                </c:pt>
                <c:pt idx="1638">
                  <c:v>1.34131289933304</c:v>
                </c:pt>
                <c:pt idx="1639">
                  <c:v>1.57241365859257</c:v>
                </c:pt>
                <c:pt idx="1640">
                  <c:v>0.514271840039048</c:v>
                </c:pt>
                <c:pt idx="1641">
                  <c:v>1.28114743881888</c:v>
                </c:pt>
                <c:pt idx="1642">
                  <c:v>1.81763581070173</c:v>
                </c:pt>
                <c:pt idx="1643">
                  <c:v>0.66974169929777</c:v>
                </c:pt>
                <c:pt idx="1644">
                  <c:v>0.56812735301657</c:v>
                </c:pt>
                <c:pt idx="1645">
                  <c:v>1.02403921184401</c:v>
                </c:pt>
                <c:pt idx="1646">
                  <c:v>1.15260397072649</c:v>
                </c:pt>
                <c:pt idx="1647">
                  <c:v>0.658248020824134</c:v>
                </c:pt>
                <c:pt idx="1648">
                  <c:v>0.382599315278463</c:v>
                </c:pt>
                <c:pt idx="1649">
                  <c:v>0.482053240071332</c:v>
                </c:pt>
                <c:pt idx="1650">
                  <c:v>0.594803268197231</c:v>
                </c:pt>
                <c:pt idx="1651">
                  <c:v>0.423260635124956</c:v>
                </c:pt>
                <c:pt idx="1652">
                  <c:v>0.848190337071678</c:v>
                </c:pt>
                <c:pt idx="1653">
                  <c:v>0.312506077458979</c:v>
                </c:pt>
                <c:pt idx="1654">
                  <c:v>0.573997045279034</c:v>
                </c:pt>
                <c:pt idx="1655">
                  <c:v>0.671708952142133</c:v>
                </c:pt>
                <c:pt idx="1656">
                  <c:v>0.848058806699911</c:v>
                </c:pt>
                <c:pt idx="1657">
                  <c:v>0.404369826080352</c:v>
                </c:pt>
                <c:pt idx="1658">
                  <c:v>0.304433401675708</c:v>
                </c:pt>
                <c:pt idx="1659">
                  <c:v>0.415784643960943</c:v>
                </c:pt>
                <c:pt idx="1660">
                  <c:v>0.348768520815345</c:v>
                </c:pt>
                <c:pt idx="1661">
                  <c:v>0.0838068181818182</c:v>
                </c:pt>
                <c:pt idx="1662">
                  <c:v>0.349669543611676</c:v>
                </c:pt>
                <c:pt idx="1663">
                  <c:v>0.383030641004444</c:v>
                </c:pt>
                <c:pt idx="1664">
                  <c:v>0.261248079877112</c:v>
                </c:pt>
                <c:pt idx="1665">
                  <c:v>0.664096555886353</c:v>
                </c:pt>
                <c:pt idx="1666">
                  <c:v>0.629864331072464</c:v>
                </c:pt>
                <c:pt idx="1667">
                  <c:v>0.399769064934403</c:v>
                </c:pt>
                <c:pt idx="1668">
                  <c:v>0.314083506362918</c:v>
                </c:pt>
                <c:pt idx="1669">
                  <c:v>0.096412037037037</c:v>
                </c:pt>
                <c:pt idx="1670">
                  <c:v>0.458207103864273</c:v>
                </c:pt>
                <c:pt idx="1671">
                  <c:v>0.860844206708205</c:v>
                </c:pt>
                <c:pt idx="1672">
                  <c:v>0.148092497868713</c:v>
                </c:pt>
                <c:pt idx="1673">
                  <c:v>0.648169188300688</c:v>
                </c:pt>
                <c:pt idx="1674">
                  <c:v>0.368177222386395</c:v>
                </c:pt>
                <c:pt idx="1675">
                  <c:v>0.228869047619048</c:v>
                </c:pt>
                <c:pt idx="1676">
                  <c:v>0.259928481618937</c:v>
                </c:pt>
                <c:pt idx="1677">
                  <c:v>0.466748265601787</c:v>
                </c:pt>
                <c:pt idx="1678">
                  <c:v>0.285886526327703</c:v>
                </c:pt>
                <c:pt idx="1679">
                  <c:v>0.481292224931931</c:v>
                </c:pt>
                <c:pt idx="1680">
                  <c:v>0.18056177476046</c:v>
                </c:pt>
                <c:pt idx="1681">
                  <c:v>0.141736111111111</c:v>
                </c:pt>
                <c:pt idx="1682">
                  <c:v>0.715972222222222</c:v>
                </c:pt>
                <c:pt idx="1683">
                  <c:v>0.419445741259467</c:v>
                </c:pt>
                <c:pt idx="1684">
                  <c:v>0.383569324194324</c:v>
                </c:pt>
                <c:pt idx="1685">
                  <c:v>0.334306581828134</c:v>
                </c:pt>
                <c:pt idx="1686">
                  <c:v>0.0659722222222222</c:v>
                </c:pt>
                <c:pt idx="1687">
                  <c:v>0.216266835016835</c:v>
                </c:pt>
                <c:pt idx="1688">
                  <c:v>0.357644825049256</c:v>
                </c:pt>
                <c:pt idx="1689">
                  <c:v>0.40332307123596</c:v>
                </c:pt>
                <c:pt idx="1690">
                  <c:v>0.304516585988217</c:v>
                </c:pt>
                <c:pt idx="1691">
                  <c:v>0.128968253968254</c:v>
                </c:pt>
                <c:pt idx="1692">
                  <c:v>0.466367337164751</c:v>
                </c:pt>
                <c:pt idx="1693">
                  <c:v>0.245897572213362</c:v>
                </c:pt>
                <c:pt idx="1694">
                  <c:v>0.265334689842775</c:v>
                </c:pt>
                <c:pt idx="1695">
                  <c:v>0.183106708106708</c:v>
                </c:pt>
                <c:pt idx="1696">
                  <c:v>0.135416666666667</c:v>
                </c:pt>
                <c:pt idx="1697">
                  <c:v>0.313915600459185</c:v>
                </c:pt>
                <c:pt idx="1698">
                  <c:v>0.574199887837439</c:v>
                </c:pt>
                <c:pt idx="1699">
                  <c:v>0.505599948140271</c:v>
                </c:pt>
                <c:pt idx="1700">
                  <c:v>0.394067581567582</c:v>
                </c:pt>
                <c:pt idx="1701">
                  <c:v>0.270916005291005</c:v>
                </c:pt>
                <c:pt idx="1702">
                  <c:v>0.351688409797678</c:v>
                </c:pt>
                <c:pt idx="1703">
                  <c:v>0.644874335602727</c:v>
                </c:pt>
                <c:pt idx="1704">
                  <c:v>0.518819881474547</c:v>
                </c:pt>
                <c:pt idx="1705">
                  <c:v>0.257634347753186</c:v>
                </c:pt>
                <c:pt idx="1706">
                  <c:v>0.268276126058509</c:v>
                </c:pt>
                <c:pt idx="1707">
                  <c:v>0.0555555555555556</c:v>
                </c:pt>
                <c:pt idx="1708">
                  <c:v>0.747032712657713</c:v>
                </c:pt>
                <c:pt idx="1709">
                  <c:v>0.259226190476191</c:v>
                </c:pt>
                <c:pt idx="1710">
                  <c:v>0.400712481962482</c:v>
                </c:pt>
                <c:pt idx="1711">
                  <c:v>0.155207749766573</c:v>
                </c:pt>
                <c:pt idx="1712">
                  <c:v>0.251670773924779</c:v>
                </c:pt>
                <c:pt idx="1713">
                  <c:v>0.125925925925926</c:v>
                </c:pt>
                <c:pt idx="1714">
                  <c:v>0.0694444444444445</c:v>
                </c:pt>
                <c:pt idx="1715">
                  <c:v>0.549064955429688</c:v>
                </c:pt>
                <c:pt idx="1716">
                  <c:v>0.30993961352657</c:v>
                </c:pt>
                <c:pt idx="1717">
                  <c:v>0.474612996920387</c:v>
                </c:pt>
                <c:pt idx="1718">
                  <c:v>0.254794973544974</c:v>
                </c:pt>
                <c:pt idx="1719">
                  <c:v>0.160416666666667</c:v>
                </c:pt>
                <c:pt idx="1720">
                  <c:v>0.662074261381974</c:v>
                </c:pt>
                <c:pt idx="1721">
                  <c:v>0.301089324618736</c:v>
                </c:pt>
                <c:pt idx="1722">
                  <c:v>0.359611297111297</c:v>
                </c:pt>
                <c:pt idx="1723">
                  <c:v>0.205875279349117</c:v>
                </c:pt>
                <c:pt idx="1724">
                  <c:v>0.0998511904761905</c:v>
                </c:pt>
                <c:pt idx="1725">
                  <c:v>0.331100343363152</c:v>
                </c:pt>
                <c:pt idx="1726">
                  <c:v>0.225765842953343</c:v>
                </c:pt>
                <c:pt idx="1727">
                  <c:v>0.254671717171717</c:v>
                </c:pt>
                <c:pt idx="1728">
                  <c:v>0.66977180209676</c:v>
                </c:pt>
                <c:pt idx="1729">
                  <c:v>0.247353190287973</c:v>
                </c:pt>
                <c:pt idx="1730">
                  <c:v>0.236987763817032</c:v>
                </c:pt>
                <c:pt idx="1731">
                  <c:v>0.0364583333333333</c:v>
                </c:pt>
                <c:pt idx="1732">
                  <c:v>0.748186538275047</c:v>
                </c:pt>
                <c:pt idx="1733">
                  <c:v>0.150482718339861</c:v>
                </c:pt>
                <c:pt idx="1734">
                  <c:v>0.163988095238095</c:v>
                </c:pt>
                <c:pt idx="1735">
                  <c:v>0.482988085227999</c:v>
                </c:pt>
                <c:pt idx="1736">
                  <c:v>0.120642473419535</c:v>
                </c:pt>
                <c:pt idx="1737">
                  <c:v>0.273591618954522</c:v>
                </c:pt>
                <c:pt idx="1738">
                  <c:v>0.408055843993344</c:v>
                </c:pt>
                <c:pt idx="1739">
                  <c:v>0.12037037037037</c:v>
                </c:pt>
                <c:pt idx="1740">
                  <c:v>0.4595674001924</c:v>
                </c:pt>
                <c:pt idx="1741">
                  <c:v>0.489124421268165</c:v>
                </c:pt>
                <c:pt idx="1742">
                  <c:v>0.433984582668793</c:v>
                </c:pt>
                <c:pt idx="1743">
                  <c:v>0.567698079567998</c:v>
                </c:pt>
                <c:pt idx="1744">
                  <c:v>0.380190707433783</c:v>
                </c:pt>
                <c:pt idx="1745">
                  <c:v>0.10041514041514</c:v>
                </c:pt>
                <c:pt idx="1746">
                  <c:v>0.366197862310332</c:v>
                </c:pt>
                <c:pt idx="1747">
                  <c:v>0.663516782924678</c:v>
                </c:pt>
                <c:pt idx="1748">
                  <c:v>0.29166467139712</c:v>
                </c:pt>
                <c:pt idx="1749">
                  <c:v>0.260676607874884</c:v>
                </c:pt>
                <c:pt idx="1750">
                  <c:v>0.500585987643914</c:v>
                </c:pt>
                <c:pt idx="1751">
                  <c:v>0.332081832291569</c:v>
                </c:pt>
                <c:pt idx="1752">
                  <c:v>0.1698463356974</c:v>
                </c:pt>
                <c:pt idx="1753">
                  <c:v>0.185596353926186</c:v>
                </c:pt>
                <c:pt idx="1754">
                  <c:v>0.300555771221532</c:v>
                </c:pt>
                <c:pt idx="1755">
                  <c:v>0.459690849274183</c:v>
                </c:pt>
                <c:pt idx="1756">
                  <c:v>0.197394109158815</c:v>
                </c:pt>
                <c:pt idx="1757">
                  <c:v>0.330676205750484</c:v>
                </c:pt>
                <c:pt idx="1758">
                  <c:v>0.247946330197474</c:v>
                </c:pt>
                <c:pt idx="1759">
                  <c:v>0.260258123186551</c:v>
                </c:pt>
                <c:pt idx="1760">
                  <c:v>0.252505618974389</c:v>
                </c:pt>
                <c:pt idx="1761">
                  <c:v>0.254020506492743</c:v>
                </c:pt>
                <c:pt idx="1762">
                  <c:v>0.279026374859708</c:v>
                </c:pt>
                <c:pt idx="1763">
                  <c:v>0.255495872591461</c:v>
                </c:pt>
                <c:pt idx="1764">
                  <c:v>0.434996038485461</c:v>
                </c:pt>
                <c:pt idx="1765">
                  <c:v>0.191823348435191</c:v>
                </c:pt>
                <c:pt idx="1766">
                  <c:v>0.286782548125633</c:v>
                </c:pt>
                <c:pt idx="1767">
                  <c:v>0.272333848069142</c:v>
                </c:pt>
                <c:pt idx="1768">
                  <c:v>0.365749007936508</c:v>
                </c:pt>
                <c:pt idx="1769">
                  <c:v>0.0607638888888889</c:v>
                </c:pt>
                <c:pt idx="1770">
                  <c:v>0.376872897774061</c:v>
                </c:pt>
                <c:pt idx="1771">
                  <c:v>0</c:v>
                </c:pt>
                <c:pt idx="1772">
                  <c:v>0.163888888888889</c:v>
                </c:pt>
                <c:pt idx="1773">
                  <c:v>0.168788969374656</c:v>
                </c:pt>
                <c:pt idx="1774">
                  <c:v>0.706218781218781</c:v>
                </c:pt>
                <c:pt idx="1775">
                  <c:v>0.499549407800726</c:v>
                </c:pt>
                <c:pt idx="1776">
                  <c:v>0.144625875875876</c:v>
                </c:pt>
                <c:pt idx="1777">
                  <c:v>0.411101709202199</c:v>
                </c:pt>
                <c:pt idx="1778">
                  <c:v>0.69023215837732</c:v>
                </c:pt>
                <c:pt idx="1779">
                  <c:v>0.222978520017994</c:v>
                </c:pt>
                <c:pt idx="1780">
                  <c:v>0.137698412698413</c:v>
                </c:pt>
                <c:pt idx="1781">
                  <c:v>0.19913658038658</c:v>
                </c:pt>
                <c:pt idx="1782">
                  <c:v>0.243253968253968</c:v>
                </c:pt>
                <c:pt idx="1783">
                  <c:v>0.630778887862221</c:v>
                </c:pt>
                <c:pt idx="1784">
                  <c:v>0.452504208754209</c:v>
                </c:pt>
                <c:pt idx="1785">
                  <c:v>0.261899585505383</c:v>
                </c:pt>
                <c:pt idx="1786">
                  <c:v>0.140931079789776</c:v>
                </c:pt>
                <c:pt idx="1787">
                  <c:v>0.112487963935574</c:v>
                </c:pt>
                <c:pt idx="1788">
                  <c:v>0.440422077922078</c:v>
                </c:pt>
                <c:pt idx="1789">
                  <c:v>0.644460058405554</c:v>
                </c:pt>
                <c:pt idx="1790">
                  <c:v>0.294822704910424</c:v>
                </c:pt>
                <c:pt idx="1791">
                  <c:v>0.460814701897019</c:v>
                </c:pt>
                <c:pt idx="1792">
                  <c:v>0.167013888888889</c:v>
                </c:pt>
                <c:pt idx="1793">
                  <c:v>0.214633149108956</c:v>
                </c:pt>
                <c:pt idx="1794">
                  <c:v>0.555951369721028</c:v>
                </c:pt>
                <c:pt idx="1795">
                  <c:v>0.0902777777777778</c:v>
                </c:pt>
                <c:pt idx="1796">
                  <c:v>0.377559910332539</c:v>
                </c:pt>
                <c:pt idx="1797">
                  <c:v>0.213038216264023</c:v>
                </c:pt>
                <c:pt idx="1798">
                  <c:v>0.67791275173875</c:v>
                </c:pt>
                <c:pt idx="1799">
                  <c:v>0.815201459623061</c:v>
                </c:pt>
                <c:pt idx="1800">
                  <c:v>0.690992172919035</c:v>
                </c:pt>
                <c:pt idx="1801">
                  <c:v>0.365945391236747</c:v>
                </c:pt>
                <c:pt idx="1802">
                  <c:v>0.271895283365872</c:v>
                </c:pt>
                <c:pt idx="1803">
                  <c:v>0.0882352941176471</c:v>
                </c:pt>
                <c:pt idx="1804">
                  <c:v>0.320961434306104</c:v>
                </c:pt>
                <c:pt idx="1805">
                  <c:v>0.0590277777777778</c:v>
                </c:pt>
                <c:pt idx="1806">
                  <c:v>0.218568200277044</c:v>
                </c:pt>
                <c:pt idx="1807">
                  <c:v>0.493501616666581</c:v>
                </c:pt>
                <c:pt idx="1808">
                  <c:v>0.241199436763953</c:v>
                </c:pt>
                <c:pt idx="1809">
                  <c:v>0.402424882465205</c:v>
                </c:pt>
                <c:pt idx="1810">
                  <c:v>0.550901807625171</c:v>
                </c:pt>
                <c:pt idx="1811">
                  <c:v>0.408462301587302</c:v>
                </c:pt>
                <c:pt idx="1812">
                  <c:v>0.836512505221387</c:v>
                </c:pt>
                <c:pt idx="1813">
                  <c:v>0.885429008435826</c:v>
                </c:pt>
                <c:pt idx="1814">
                  <c:v>0.579180541140989</c:v>
                </c:pt>
                <c:pt idx="1815">
                  <c:v>0.669560072329285</c:v>
                </c:pt>
                <c:pt idx="1816">
                  <c:v>0.332311061167032</c:v>
                </c:pt>
                <c:pt idx="1817">
                  <c:v>0.62167888814609</c:v>
                </c:pt>
                <c:pt idx="1818">
                  <c:v>0.539330345235703</c:v>
                </c:pt>
                <c:pt idx="1819">
                  <c:v>0.497212734226421</c:v>
                </c:pt>
                <c:pt idx="1820">
                  <c:v>0.240586843711844</c:v>
                </c:pt>
                <c:pt idx="1821">
                  <c:v>0.483988160260951</c:v>
                </c:pt>
                <c:pt idx="1822">
                  <c:v>0.795358477048815</c:v>
                </c:pt>
                <c:pt idx="1823">
                  <c:v>0.508888159586429</c:v>
                </c:pt>
                <c:pt idx="1824">
                  <c:v>0.481667124434142</c:v>
                </c:pt>
                <c:pt idx="1825">
                  <c:v>0.407587572430691</c:v>
                </c:pt>
                <c:pt idx="1826">
                  <c:v>0.663765374006518</c:v>
                </c:pt>
                <c:pt idx="1827">
                  <c:v>0.192013888888889</c:v>
                </c:pt>
                <c:pt idx="1828">
                  <c:v>0.277275461630226</c:v>
                </c:pt>
                <c:pt idx="1829">
                  <c:v>0.165026050149689</c:v>
                </c:pt>
                <c:pt idx="1830">
                  <c:v>0.266072088480625</c:v>
                </c:pt>
                <c:pt idx="1831">
                  <c:v>0.200013028976444</c:v>
                </c:pt>
                <c:pt idx="1832">
                  <c:v>0.602670084659628</c:v>
                </c:pt>
                <c:pt idx="1833">
                  <c:v>0.280702317043801</c:v>
                </c:pt>
                <c:pt idx="1834">
                  <c:v>0.168997179146037</c:v>
                </c:pt>
                <c:pt idx="1835">
                  <c:v>0.192988747483463</c:v>
                </c:pt>
                <c:pt idx="1836">
                  <c:v>0.922855751355252</c:v>
                </c:pt>
                <c:pt idx="1837">
                  <c:v>1.1296653405583</c:v>
                </c:pt>
                <c:pt idx="1838">
                  <c:v>0.263118854948123</c:v>
                </c:pt>
                <c:pt idx="1839">
                  <c:v>0.216218911807147</c:v>
                </c:pt>
                <c:pt idx="1840">
                  <c:v>0.216769632394632</c:v>
                </c:pt>
                <c:pt idx="1841">
                  <c:v>0.719206380073547</c:v>
                </c:pt>
                <c:pt idx="1842">
                  <c:v>0.745423128077836</c:v>
                </c:pt>
                <c:pt idx="1843">
                  <c:v>0.804515344513438</c:v>
                </c:pt>
                <c:pt idx="1844">
                  <c:v>0.516066497583266</c:v>
                </c:pt>
                <c:pt idx="1845">
                  <c:v>0.11390873015873</c:v>
                </c:pt>
                <c:pt idx="1846">
                  <c:v>0.608626417262007</c:v>
                </c:pt>
                <c:pt idx="1847">
                  <c:v>0.321206344490658</c:v>
                </c:pt>
                <c:pt idx="1848">
                  <c:v>0.452628846678691</c:v>
                </c:pt>
                <c:pt idx="1849">
                  <c:v>0.380765503875969</c:v>
                </c:pt>
                <c:pt idx="1850">
                  <c:v>0.613518261483205</c:v>
                </c:pt>
                <c:pt idx="1851">
                  <c:v>0.264779855001629</c:v>
                </c:pt>
                <c:pt idx="1852">
                  <c:v>0.20875</c:v>
                </c:pt>
                <c:pt idx="1853">
                  <c:v>0.281248610381906</c:v>
                </c:pt>
                <c:pt idx="1854">
                  <c:v>0.525077924720782</c:v>
                </c:pt>
                <c:pt idx="1855">
                  <c:v>0.314386763177086</c:v>
                </c:pt>
                <c:pt idx="1856">
                  <c:v>0.379657929381861</c:v>
                </c:pt>
                <c:pt idx="1857">
                  <c:v>0.0455808080808081</c:v>
                </c:pt>
                <c:pt idx="1858">
                  <c:v>0.564469272557508</c:v>
                </c:pt>
                <c:pt idx="1859">
                  <c:v>0.259990492599188</c:v>
                </c:pt>
                <c:pt idx="1860">
                  <c:v>0.450068864891361</c:v>
                </c:pt>
                <c:pt idx="1861">
                  <c:v>0.382038022324092</c:v>
                </c:pt>
                <c:pt idx="1862">
                  <c:v>0.661331185633779</c:v>
                </c:pt>
                <c:pt idx="1863">
                  <c:v>0.230829400223126</c:v>
                </c:pt>
                <c:pt idx="1864">
                  <c:v>0.311921519340874</c:v>
                </c:pt>
                <c:pt idx="1865">
                  <c:v>0.217735042735043</c:v>
                </c:pt>
                <c:pt idx="1866">
                  <c:v>0.45192906508696</c:v>
                </c:pt>
                <c:pt idx="1867">
                  <c:v>0.73534830967384</c:v>
                </c:pt>
                <c:pt idx="1868">
                  <c:v>0.276188133827532</c:v>
                </c:pt>
                <c:pt idx="1869">
                  <c:v>0.494698170467359</c:v>
                </c:pt>
                <c:pt idx="1870">
                  <c:v>0.48459438192935</c:v>
                </c:pt>
                <c:pt idx="1871">
                  <c:v>0.390835981828629</c:v>
                </c:pt>
                <c:pt idx="1872">
                  <c:v>0.529854361319104</c:v>
                </c:pt>
                <c:pt idx="1873">
                  <c:v>0.565932753029527</c:v>
                </c:pt>
                <c:pt idx="1874">
                  <c:v>0.627104974278862</c:v>
                </c:pt>
                <c:pt idx="1875">
                  <c:v>0.075</c:v>
                </c:pt>
                <c:pt idx="1876">
                  <c:v>0.478719635627531</c:v>
                </c:pt>
                <c:pt idx="1877">
                  <c:v>0.357146660600608</c:v>
                </c:pt>
                <c:pt idx="1878">
                  <c:v>0.228145003145003</c:v>
                </c:pt>
                <c:pt idx="1879">
                  <c:v>0.200342712842713</c:v>
                </c:pt>
                <c:pt idx="1880">
                  <c:v>0.447537209572777</c:v>
                </c:pt>
                <c:pt idx="1881">
                  <c:v>0.102864583333333</c:v>
                </c:pt>
                <c:pt idx="1882">
                  <c:v>0.377177002226839</c:v>
                </c:pt>
                <c:pt idx="1883">
                  <c:v>0.460333627724932</c:v>
                </c:pt>
                <c:pt idx="1884">
                  <c:v>0.283502747202331</c:v>
                </c:pt>
                <c:pt idx="1885">
                  <c:v>0.451602040388805</c:v>
                </c:pt>
                <c:pt idx="1886">
                  <c:v>0.121360665478313</c:v>
                </c:pt>
                <c:pt idx="1887">
                  <c:v>0.0714828913104775</c:v>
                </c:pt>
                <c:pt idx="1888">
                  <c:v>0.532308197560298</c:v>
                </c:pt>
                <c:pt idx="1889">
                  <c:v>0.244460978835979</c:v>
                </c:pt>
                <c:pt idx="1890">
                  <c:v>0.4952055548065</c:v>
                </c:pt>
                <c:pt idx="1891">
                  <c:v>0.340676759834369</c:v>
                </c:pt>
                <c:pt idx="1892">
                  <c:v>0.380435522204972</c:v>
                </c:pt>
                <c:pt idx="1893">
                  <c:v>0.282553991736625</c:v>
                </c:pt>
                <c:pt idx="1894">
                  <c:v>0.191272084730155</c:v>
                </c:pt>
                <c:pt idx="1895">
                  <c:v>0.409336419753087</c:v>
                </c:pt>
                <c:pt idx="1896">
                  <c:v>0.472779757176032</c:v>
                </c:pt>
                <c:pt idx="1897">
                  <c:v>0.384295638571954</c:v>
                </c:pt>
                <c:pt idx="1898">
                  <c:v>0.692422119660033</c:v>
                </c:pt>
                <c:pt idx="1899">
                  <c:v>0.408765510228247</c:v>
                </c:pt>
                <c:pt idx="1900">
                  <c:v>0.31204539162388</c:v>
                </c:pt>
                <c:pt idx="1901">
                  <c:v>0.32482089924369</c:v>
                </c:pt>
                <c:pt idx="1902">
                  <c:v>0.397176020860232</c:v>
                </c:pt>
                <c:pt idx="1903">
                  <c:v>0.61746567426392</c:v>
                </c:pt>
                <c:pt idx="1904">
                  <c:v>0.149305555555556</c:v>
                </c:pt>
                <c:pt idx="1905">
                  <c:v>0.29373323563195</c:v>
                </c:pt>
                <c:pt idx="1906">
                  <c:v>0.312226430976431</c:v>
                </c:pt>
                <c:pt idx="1907">
                  <c:v>0.578468431795045</c:v>
                </c:pt>
                <c:pt idx="1908">
                  <c:v>0.463856774316587</c:v>
                </c:pt>
                <c:pt idx="1909">
                  <c:v>0.223896972910131</c:v>
                </c:pt>
                <c:pt idx="1910">
                  <c:v>0.599967510352312</c:v>
                </c:pt>
                <c:pt idx="1911">
                  <c:v>0.871586419827048</c:v>
                </c:pt>
                <c:pt idx="1912">
                  <c:v>0.386770903638966</c:v>
                </c:pt>
                <c:pt idx="1913">
                  <c:v>0.518545037029354</c:v>
                </c:pt>
                <c:pt idx="1914">
                  <c:v>0.237904578365105</c:v>
                </c:pt>
                <c:pt idx="1915">
                  <c:v>0.764301406405374</c:v>
                </c:pt>
                <c:pt idx="1916">
                  <c:v>0.139662745879851</c:v>
                </c:pt>
                <c:pt idx="1917">
                  <c:v>0.174293618962737</c:v>
                </c:pt>
                <c:pt idx="1918">
                  <c:v>0.46758402669861</c:v>
                </c:pt>
                <c:pt idx="1919">
                  <c:v>0.528499447249447</c:v>
                </c:pt>
                <c:pt idx="1920">
                  <c:v>0.37055896699184</c:v>
                </c:pt>
                <c:pt idx="1921">
                  <c:v>0.669746424746794</c:v>
                </c:pt>
                <c:pt idx="1922">
                  <c:v>0.258775423546612</c:v>
                </c:pt>
                <c:pt idx="1923">
                  <c:v>0.297484371849163</c:v>
                </c:pt>
                <c:pt idx="1924">
                  <c:v>0.535490819891175</c:v>
                </c:pt>
                <c:pt idx="1925">
                  <c:v>0.420505815557899</c:v>
                </c:pt>
                <c:pt idx="1926">
                  <c:v>0.240646236624648</c:v>
                </c:pt>
                <c:pt idx="1927">
                  <c:v>0.161111111111111</c:v>
                </c:pt>
                <c:pt idx="1928">
                  <c:v>0.506509697423529</c:v>
                </c:pt>
                <c:pt idx="1929">
                  <c:v>0.323710317460317</c:v>
                </c:pt>
                <c:pt idx="1930">
                  <c:v>0.149522386215935</c:v>
                </c:pt>
                <c:pt idx="1931">
                  <c:v>0.367177953468276</c:v>
                </c:pt>
                <c:pt idx="1932">
                  <c:v>0.527589020243397</c:v>
                </c:pt>
                <c:pt idx="1933">
                  <c:v>0.464217322139523</c:v>
                </c:pt>
                <c:pt idx="1934">
                  <c:v>0.919601669532939</c:v>
                </c:pt>
                <c:pt idx="1935">
                  <c:v>0.572437142212892</c:v>
                </c:pt>
                <c:pt idx="1936">
                  <c:v>0.488830209829785</c:v>
                </c:pt>
                <c:pt idx="1937">
                  <c:v>0.219150574371163</c:v>
                </c:pt>
                <c:pt idx="1938">
                  <c:v>0.527059183357137</c:v>
                </c:pt>
                <c:pt idx="1939">
                  <c:v>0.447529341293047</c:v>
                </c:pt>
                <c:pt idx="1940">
                  <c:v>0.384136503928171</c:v>
                </c:pt>
                <c:pt idx="1941">
                  <c:v>0.389314442473841</c:v>
                </c:pt>
                <c:pt idx="1942">
                  <c:v>0.390501927266633</c:v>
                </c:pt>
                <c:pt idx="1943">
                  <c:v>0.692493860914914</c:v>
                </c:pt>
                <c:pt idx="1944">
                  <c:v>0.826333481661382</c:v>
                </c:pt>
                <c:pt idx="1945">
                  <c:v>0.257223818646233</c:v>
                </c:pt>
                <c:pt idx="1946">
                  <c:v>0.262785621302134</c:v>
                </c:pt>
                <c:pt idx="1947">
                  <c:v>0.226255386578529</c:v>
                </c:pt>
                <c:pt idx="1948">
                  <c:v>0.317302494204668</c:v>
                </c:pt>
                <c:pt idx="1949">
                  <c:v>0.355191392940159</c:v>
                </c:pt>
                <c:pt idx="1950">
                  <c:v>0.545565342533537</c:v>
                </c:pt>
                <c:pt idx="1951">
                  <c:v>0.512917029431377</c:v>
                </c:pt>
                <c:pt idx="1952">
                  <c:v>0.13842101542514</c:v>
                </c:pt>
                <c:pt idx="1953">
                  <c:v>0.329214766714767</c:v>
                </c:pt>
                <c:pt idx="1954">
                  <c:v>0.48846212364363</c:v>
                </c:pt>
                <c:pt idx="1955">
                  <c:v>0.314322916666667</c:v>
                </c:pt>
                <c:pt idx="1956">
                  <c:v>0.581806469298246</c:v>
                </c:pt>
                <c:pt idx="1957">
                  <c:v>0.406387362637363</c:v>
                </c:pt>
                <c:pt idx="1958">
                  <c:v>0.0694444444444445</c:v>
                </c:pt>
                <c:pt idx="1959">
                  <c:v>0.209411603721949</c:v>
                </c:pt>
                <c:pt idx="1960">
                  <c:v>0.0907738095238095</c:v>
                </c:pt>
                <c:pt idx="1961">
                  <c:v>0.43382140985325</c:v>
                </c:pt>
                <c:pt idx="1962">
                  <c:v>0.21354700535735</c:v>
                </c:pt>
                <c:pt idx="1963">
                  <c:v>0.0978687739463601</c:v>
                </c:pt>
                <c:pt idx="1964">
                  <c:v>0.7135003380422</c:v>
                </c:pt>
                <c:pt idx="1965">
                  <c:v>0.576462617567352</c:v>
                </c:pt>
                <c:pt idx="1966">
                  <c:v>0.668843816648133</c:v>
                </c:pt>
                <c:pt idx="1967">
                  <c:v>0.411617478275921</c:v>
                </c:pt>
                <c:pt idx="1968">
                  <c:v>0.552077148952149</c:v>
                </c:pt>
                <c:pt idx="1969">
                  <c:v>0.323999544051627</c:v>
                </c:pt>
                <c:pt idx="1970">
                  <c:v>0.310487155388471</c:v>
                </c:pt>
                <c:pt idx="1971">
                  <c:v>0.824117058841268</c:v>
                </c:pt>
                <c:pt idx="1972">
                  <c:v>0.747440042936367</c:v>
                </c:pt>
                <c:pt idx="1973">
                  <c:v>0.532046156511617</c:v>
                </c:pt>
                <c:pt idx="1974">
                  <c:v>0.466216582139201</c:v>
                </c:pt>
                <c:pt idx="1975">
                  <c:v>0.637451647163657</c:v>
                </c:pt>
                <c:pt idx="1976">
                  <c:v>0.245300317372686</c:v>
                </c:pt>
                <c:pt idx="1977">
                  <c:v>0.181051587301587</c:v>
                </c:pt>
                <c:pt idx="1978">
                  <c:v>0.318845364572953</c:v>
                </c:pt>
                <c:pt idx="1979">
                  <c:v>0.332985453873612</c:v>
                </c:pt>
                <c:pt idx="1980">
                  <c:v>0.428537439761129</c:v>
                </c:pt>
                <c:pt idx="1981">
                  <c:v>0.504095682813355</c:v>
                </c:pt>
                <c:pt idx="1982">
                  <c:v>0.745542369625384</c:v>
                </c:pt>
                <c:pt idx="1983">
                  <c:v>0.366851756631168</c:v>
                </c:pt>
                <c:pt idx="1984">
                  <c:v>0.397240929863213</c:v>
                </c:pt>
                <c:pt idx="1985">
                  <c:v>0.750542588962261</c:v>
                </c:pt>
                <c:pt idx="1986">
                  <c:v>0.0833333333333333</c:v>
                </c:pt>
                <c:pt idx="1987">
                  <c:v>0.466500355151671</c:v>
                </c:pt>
                <c:pt idx="1988">
                  <c:v>0.467671401015391</c:v>
                </c:pt>
                <c:pt idx="1989">
                  <c:v>0.455375377618025</c:v>
                </c:pt>
                <c:pt idx="1990">
                  <c:v>0.961593546452445</c:v>
                </c:pt>
                <c:pt idx="1991">
                  <c:v>0.670063616938617</c:v>
                </c:pt>
                <c:pt idx="1992">
                  <c:v>0.822625662183794</c:v>
                </c:pt>
                <c:pt idx="1993">
                  <c:v>0.602505166062151</c:v>
                </c:pt>
                <c:pt idx="1994">
                  <c:v>0.698348354566032</c:v>
                </c:pt>
                <c:pt idx="1995">
                  <c:v>0.267395009674422</c:v>
                </c:pt>
                <c:pt idx="1996">
                  <c:v>0.294253223291829</c:v>
                </c:pt>
                <c:pt idx="1997">
                  <c:v>0.574854033529386</c:v>
                </c:pt>
                <c:pt idx="1998">
                  <c:v>0.452526844070962</c:v>
                </c:pt>
                <c:pt idx="1999">
                  <c:v>0.289440148039892</c:v>
                </c:pt>
                <c:pt idx="2000">
                  <c:v>0.34823132524451</c:v>
                </c:pt>
                <c:pt idx="2001">
                  <c:v>0.373621841239108</c:v>
                </c:pt>
                <c:pt idx="2002">
                  <c:v>0.605942098290938</c:v>
                </c:pt>
                <c:pt idx="2003">
                  <c:v>0.627674899499475</c:v>
                </c:pt>
                <c:pt idx="2004">
                  <c:v>0.241780077561328</c:v>
                </c:pt>
                <c:pt idx="2005">
                  <c:v>0.551515501849047</c:v>
                </c:pt>
                <c:pt idx="2006">
                  <c:v>0.737812999455157</c:v>
                </c:pt>
                <c:pt idx="2007">
                  <c:v>0.560165729048312</c:v>
                </c:pt>
                <c:pt idx="2008">
                  <c:v>0.663334173059152</c:v>
                </c:pt>
                <c:pt idx="2009">
                  <c:v>0.429839913173247</c:v>
                </c:pt>
                <c:pt idx="2010">
                  <c:v>1.10786100163098</c:v>
                </c:pt>
                <c:pt idx="2011">
                  <c:v>0.742253933992747</c:v>
                </c:pt>
                <c:pt idx="2012">
                  <c:v>0.494101944367117</c:v>
                </c:pt>
                <c:pt idx="2013">
                  <c:v>0.284690305741065</c:v>
                </c:pt>
                <c:pt idx="2014">
                  <c:v>0.693578895331303</c:v>
                </c:pt>
                <c:pt idx="2015">
                  <c:v>0.668271206171069</c:v>
                </c:pt>
                <c:pt idx="2016">
                  <c:v>0.579985514607225</c:v>
                </c:pt>
                <c:pt idx="2017">
                  <c:v>0.405034530647276</c:v>
                </c:pt>
                <c:pt idx="2018">
                  <c:v>0.145959595959596</c:v>
                </c:pt>
                <c:pt idx="2019">
                  <c:v>0.706210786091406</c:v>
                </c:pt>
                <c:pt idx="2020">
                  <c:v>0.398356741535921</c:v>
                </c:pt>
                <c:pt idx="2021">
                  <c:v>0.341518197211356</c:v>
                </c:pt>
                <c:pt idx="2022">
                  <c:v>0.695174770565666</c:v>
                </c:pt>
                <c:pt idx="2023">
                  <c:v>0.712708838847145</c:v>
                </c:pt>
                <c:pt idx="2024">
                  <c:v>0.329714912280702</c:v>
                </c:pt>
                <c:pt idx="2025">
                  <c:v>0.366899083319223</c:v>
                </c:pt>
                <c:pt idx="2026">
                  <c:v>0.552939897732769</c:v>
                </c:pt>
                <c:pt idx="2027">
                  <c:v>0.911025571702913</c:v>
                </c:pt>
                <c:pt idx="2028">
                  <c:v>0.235287397787398</c:v>
                </c:pt>
                <c:pt idx="2029">
                  <c:v>1.21790115693438</c:v>
                </c:pt>
                <c:pt idx="2030">
                  <c:v>0.619457533880559</c:v>
                </c:pt>
                <c:pt idx="2031">
                  <c:v>0.445466506417853</c:v>
                </c:pt>
                <c:pt idx="2032">
                  <c:v>0.641930814774842</c:v>
                </c:pt>
                <c:pt idx="2033">
                  <c:v>0.397971821409675</c:v>
                </c:pt>
                <c:pt idx="2034">
                  <c:v>0.123196040868455</c:v>
                </c:pt>
                <c:pt idx="2035">
                  <c:v>0.227842418769838</c:v>
                </c:pt>
                <c:pt idx="2036">
                  <c:v>0.445134368361965</c:v>
                </c:pt>
                <c:pt idx="2037">
                  <c:v>0.821786808881317</c:v>
                </c:pt>
                <c:pt idx="2038">
                  <c:v>0.429515796703297</c:v>
                </c:pt>
                <c:pt idx="2039">
                  <c:v>0.368646870028656</c:v>
                </c:pt>
                <c:pt idx="2040">
                  <c:v>0.70501473406241</c:v>
                </c:pt>
                <c:pt idx="2041">
                  <c:v>0.388897949365402</c:v>
                </c:pt>
                <c:pt idx="2042">
                  <c:v>0.34267147290751</c:v>
                </c:pt>
                <c:pt idx="2043">
                  <c:v>0.461897916077829</c:v>
                </c:pt>
                <c:pt idx="2044">
                  <c:v>1.00731460286367</c:v>
                </c:pt>
                <c:pt idx="2045">
                  <c:v>0.43077339193628</c:v>
                </c:pt>
                <c:pt idx="2046">
                  <c:v>0.411493935965571</c:v>
                </c:pt>
                <c:pt idx="2047">
                  <c:v>0.31024728162689</c:v>
                </c:pt>
                <c:pt idx="2048">
                  <c:v>0.397914721444133</c:v>
                </c:pt>
                <c:pt idx="2049">
                  <c:v>0.544542454551431</c:v>
                </c:pt>
                <c:pt idx="2050">
                  <c:v>0.507932237978878</c:v>
                </c:pt>
                <c:pt idx="2051">
                  <c:v>0.333275676163711</c:v>
                </c:pt>
                <c:pt idx="2052">
                  <c:v>0.688361143092802</c:v>
                </c:pt>
                <c:pt idx="2053">
                  <c:v>0.337857533993287</c:v>
                </c:pt>
                <c:pt idx="2054">
                  <c:v>0.331130675718538</c:v>
                </c:pt>
                <c:pt idx="2055">
                  <c:v>0.589035044521357</c:v>
                </c:pt>
                <c:pt idx="2056">
                  <c:v>0.561579474355289</c:v>
                </c:pt>
                <c:pt idx="2057">
                  <c:v>0.725385754586405</c:v>
                </c:pt>
                <c:pt idx="2058">
                  <c:v>0.633032664043604</c:v>
                </c:pt>
                <c:pt idx="2059">
                  <c:v>0.937019940962334</c:v>
                </c:pt>
                <c:pt idx="2060">
                  <c:v>0.570623120241688</c:v>
                </c:pt>
                <c:pt idx="2061">
                  <c:v>0.636315920103462</c:v>
                </c:pt>
                <c:pt idx="2062">
                  <c:v>0.940759838402771</c:v>
                </c:pt>
                <c:pt idx="2063">
                  <c:v>0.66848697742775</c:v>
                </c:pt>
                <c:pt idx="2064">
                  <c:v>0.523071726758679</c:v>
                </c:pt>
                <c:pt idx="2065">
                  <c:v>0.543556891145201</c:v>
                </c:pt>
                <c:pt idx="2066">
                  <c:v>0.757856945284994</c:v>
                </c:pt>
                <c:pt idx="2067">
                  <c:v>0.700433016962021</c:v>
                </c:pt>
                <c:pt idx="2068">
                  <c:v>0.340732558398889</c:v>
                </c:pt>
                <c:pt idx="2069">
                  <c:v>0.420114588343755</c:v>
                </c:pt>
                <c:pt idx="2070">
                  <c:v>0.299814989864578</c:v>
                </c:pt>
                <c:pt idx="2071">
                  <c:v>0.769307761396429</c:v>
                </c:pt>
                <c:pt idx="2072">
                  <c:v>0.979995607596623</c:v>
                </c:pt>
                <c:pt idx="2073">
                  <c:v>0.41560031192364</c:v>
                </c:pt>
                <c:pt idx="2074">
                  <c:v>0.928925047321508</c:v>
                </c:pt>
                <c:pt idx="2075">
                  <c:v>0.713548693253332</c:v>
                </c:pt>
                <c:pt idx="2076">
                  <c:v>1.13588673505825</c:v>
                </c:pt>
                <c:pt idx="2077">
                  <c:v>0.798053075869729</c:v>
                </c:pt>
                <c:pt idx="2078">
                  <c:v>0.770628747234909</c:v>
                </c:pt>
                <c:pt idx="2079">
                  <c:v>0.827619142827094</c:v>
                </c:pt>
                <c:pt idx="2080">
                  <c:v>1.13158118201157</c:v>
                </c:pt>
                <c:pt idx="2081">
                  <c:v>0.904980284702836</c:v>
                </c:pt>
                <c:pt idx="2082">
                  <c:v>0.955478289538783</c:v>
                </c:pt>
                <c:pt idx="2083">
                  <c:v>0.533244252472692</c:v>
                </c:pt>
                <c:pt idx="2084">
                  <c:v>0.841883410940294</c:v>
                </c:pt>
                <c:pt idx="2085">
                  <c:v>0.910518233572656</c:v>
                </c:pt>
                <c:pt idx="2086">
                  <c:v>1.38874256370918</c:v>
                </c:pt>
                <c:pt idx="2087">
                  <c:v>0.499574431044303</c:v>
                </c:pt>
                <c:pt idx="2088">
                  <c:v>0.784305200497086</c:v>
                </c:pt>
                <c:pt idx="2089">
                  <c:v>0.732508170278228</c:v>
                </c:pt>
                <c:pt idx="2090">
                  <c:v>0.596383076325119</c:v>
                </c:pt>
                <c:pt idx="2091">
                  <c:v>0.582156311185993</c:v>
                </c:pt>
                <c:pt idx="2092">
                  <c:v>0.841446207485942</c:v>
                </c:pt>
                <c:pt idx="2093">
                  <c:v>0.616813185093649</c:v>
                </c:pt>
                <c:pt idx="2094">
                  <c:v>0.900902893478377</c:v>
                </c:pt>
                <c:pt idx="2095">
                  <c:v>0.509797671020259</c:v>
                </c:pt>
                <c:pt idx="2096">
                  <c:v>0.895673393037611</c:v>
                </c:pt>
                <c:pt idx="2097">
                  <c:v>1.04651384598786</c:v>
                </c:pt>
                <c:pt idx="2098">
                  <c:v>0.784297033653352</c:v>
                </c:pt>
                <c:pt idx="2099">
                  <c:v>1.35778808321611</c:v>
                </c:pt>
                <c:pt idx="2100">
                  <c:v>0.831814211576024</c:v>
                </c:pt>
              </c:numCache>
            </c:numRef>
          </c:yVal>
          <c:smooth val="0"/>
        </c:ser>
        <c:axId val="51793830"/>
        <c:axId val="47856895"/>
      </c:scatterChart>
      <c:valAx>
        <c:axId val="51793830"/>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7856895"/>
        <c:crosses val="autoZero"/>
        <c:crossBetween val="midCat"/>
      </c:valAx>
      <c:valAx>
        <c:axId val="4785689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MDI × 1000</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1793830"/>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K1. AUC of every band</a:t>
            </a:r>
          </a:p>
        </c:rich>
      </c:tx>
      <c:overlay val="0"/>
      <c:spPr>
        <a:noFill/>
        <a:ln w="0">
          <a:noFill/>
        </a:ln>
      </c:spPr>
    </c:title>
    <c:autoTitleDeleted val="0"/>
    <c:plotArea>
      <c:scatterChart>
        <c:scatterStyle val="line"/>
        <c:varyColors val="0"/>
        <c:ser>
          <c:idx val="0"/>
          <c:order val="0"/>
          <c:tx>
            <c:strRef>
              <c:f>37_ChartData!K4</c:f>
              <c:strCache>
                <c:ptCount val="1"/>
                <c:pt idx="0">
                  <c:v>Band reflectance AUC</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37_ChartData!$K$5:$K$2105</c:f>
              <c:numCache>
                <c:formatCode>0.0000</c:formatCode>
                <c:ptCount val="2101"/>
                <c:pt idx="0">
                  <c:v>0.53978587962963</c:v>
                </c:pt>
                <c:pt idx="1">
                  <c:v>0.544994212962963</c:v>
                </c:pt>
                <c:pt idx="2">
                  <c:v>0.54224537037037</c:v>
                </c:pt>
                <c:pt idx="3">
                  <c:v>0.53978587962963</c:v>
                </c:pt>
                <c:pt idx="4">
                  <c:v>0.540943287037037</c:v>
                </c:pt>
                <c:pt idx="5">
                  <c:v>0.542390046296296</c:v>
                </c:pt>
                <c:pt idx="6">
                  <c:v>0.53515625</c:v>
                </c:pt>
                <c:pt idx="7">
                  <c:v>0.539496527777778</c:v>
                </c:pt>
                <c:pt idx="8">
                  <c:v>0.549479166666667</c:v>
                </c:pt>
                <c:pt idx="9">
                  <c:v>0.550347222222222</c:v>
                </c:pt>
                <c:pt idx="10">
                  <c:v>0.55078125</c:v>
                </c:pt>
                <c:pt idx="11">
                  <c:v>0.550202546296296</c:v>
                </c:pt>
                <c:pt idx="12">
                  <c:v>0.552662037037037</c:v>
                </c:pt>
                <c:pt idx="13">
                  <c:v>0.555989583333333</c:v>
                </c:pt>
                <c:pt idx="14">
                  <c:v>0.555266203703704</c:v>
                </c:pt>
                <c:pt idx="15">
                  <c:v>0.554976851851852</c:v>
                </c:pt>
                <c:pt idx="16">
                  <c:v>0.558883101851852</c:v>
                </c:pt>
                <c:pt idx="17">
                  <c:v>0.561197916666667</c:v>
                </c:pt>
                <c:pt idx="18">
                  <c:v>0.560329861111111</c:v>
                </c:pt>
                <c:pt idx="19">
                  <c:v>0.559172453703704</c:v>
                </c:pt>
                <c:pt idx="20">
                  <c:v>0.565104166666667</c:v>
                </c:pt>
                <c:pt idx="21">
                  <c:v>0.562644675925926</c:v>
                </c:pt>
                <c:pt idx="22">
                  <c:v>0.561342592592593</c:v>
                </c:pt>
                <c:pt idx="23">
                  <c:v>0.564236111111111</c:v>
                </c:pt>
                <c:pt idx="24">
                  <c:v>0.564814814814815</c:v>
                </c:pt>
                <c:pt idx="25">
                  <c:v>0.565104166666667</c:v>
                </c:pt>
                <c:pt idx="26">
                  <c:v>0.567274305555556</c:v>
                </c:pt>
                <c:pt idx="27">
                  <c:v>0.570746527777778</c:v>
                </c:pt>
                <c:pt idx="28">
                  <c:v>0.571180555555556</c:v>
                </c:pt>
                <c:pt idx="29">
                  <c:v>0.569878472222222</c:v>
                </c:pt>
                <c:pt idx="30">
                  <c:v>0.56958912037037</c:v>
                </c:pt>
                <c:pt idx="31">
                  <c:v>0.57103587962963</c:v>
                </c:pt>
                <c:pt idx="32">
                  <c:v>0.573350694444444</c:v>
                </c:pt>
                <c:pt idx="33">
                  <c:v>0.57349537037037</c:v>
                </c:pt>
                <c:pt idx="34">
                  <c:v>0.574652777777778</c:v>
                </c:pt>
                <c:pt idx="35">
                  <c:v>0.57421875</c:v>
                </c:pt>
                <c:pt idx="36">
                  <c:v>0.575376157407407</c:v>
                </c:pt>
                <c:pt idx="37">
                  <c:v>0.577256944444444</c:v>
                </c:pt>
                <c:pt idx="38">
                  <c:v>0.579137731481482</c:v>
                </c:pt>
                <c:pt idx="39">
                  <c:v>0.580295138888889</c:v>
                </c:pt>
                <c:pt idx="40">
                  <c:v>0.582175925925926</c:v>
                </c:pt>
                <c:pt idx="41">
                  <c:v>0.583912037037037</c:v>
                </c:pt>
                <c:pt idx="42">
                  <c:v>0.585069444444444</c:v>
                </c:pt>
                <c:pt idx="43">
                  <c:v>0.585069444444444</c:v>
                </c:pt>
                <c:pt idx="44">
                  <c:v>0.585503472222222</c:v>
                </c:pt>
                <c:pt idx="45">
                  <c:v>0.5859375</c:v>
                </c:pt>
                <c:pt idx="46">
                  <c:v>0.586950231481482</c:v>
                </c:pt>
                <c:pt idx="47">
                  <c:v>0.589265046296296</c:v>
                </c:pt>
                <c:pt idx="48">
                  <c:v>0.589988425925926</c:v>
                </c:pt>
                <c:pt idx="49">
                  <c:v>0.589699074074074</c:v>
                </c:pt>
                <c:pt idx="50">
                  <c:v>0.589988425925926</c:v>
                </c:pt>
                <c:pt idx="51">
                  <c:v>0.590133101851852</c:v>
                </c:pt>
                <c:pt idx="52">
                  <c:v>0.59056712962963</c:v>
                </c:pt>
                <c:pt idx="53">
                  <c:v>0.591001157407407</c:v>
                </c:pt>
                <c:pt idx="54">
                  <c:v>0.591869212962963</c:v>
                </c:pt>
                <c:pt idx="55">
                  <c:v>0.591869212962963</c:v>
                </c:pt>
                <c:pt idx="56">
                  <c:v>0.591869212962963</c:v>
                </c:pt>
                <c:pt idx="57">
                  <c:v>0.592447916666667</c:v>
                </c:pt>
                <c:pt idx="58">
                  <c:v>0.59302662037037</c:v>
                </c:pt>
                <c:pt idx="59">
                  <c:v>0.593605324074074</c:v>
                </c:pt>
                <c:pt idx="60">
                  <c:v>0.594184027777778</c:v>
                </c:pt>
                <c:pt idx="61">
                  <c:v>0.593894675925926</c:v>
                </c:pt>
                <c:pt idx="62">
                  <c:v>0.594039351851852</c:v>
                </c:pt>
                <c:pt idx="63">
                  <c:v>0.59447337962963</c:v>
                </c:pt>
                <c:pt idx="64">
                  <c:v>0.596064814814815</c:v>
                </c:pt>
                <c:pt idx="65">
                  <c:v>0.595920138888889</c:v>
                </c:pt>
                <c:pt idx="66">
                  <c:v>0.597077546296296</c:v>
                </c:pt>
                <c:pt idx="67">
                  <c:v>0.59765625</c:v>
                </c:pt>
                <c:pt idx="68">
                  <c:v>0.597800925925926</c:v>
                </c:pt>
                <c:pt idx="69">
                  <c:v>0.598234953703704</c:v>
                </c:pt>
                <c:pt idx="70">
                  <c:v>0.599247685185185</c:v>
                </c:pt>
                <c:pt idx="71">
                  <c:v>0.599103009259259</c:v>
                </c:pt>
                <c:pt idx="72">
                  <c:v>0.598958333333333</c:v>
                </c:pt>
                <c:pt idx="73">
                  <c:v>0.599681712962963</c:v>
                </c:pt>
                <c:pt idx="74">
                  <c:v>0.599537037037037</c:v>
                </c:pt>
                <c:pt idx="75">
                  <c:v>0.598958333333333</c:v>
                </c:pt>
                <c:pt idx="76">
                  <c:v>0.599537037037037</c:v>
                </c:pt>
                <c:pt idx="77">
                  <c:v>0.600549768518519</c:v>
                </c:pt>
                <c:pt idx="78">
                  <c:v>0.602430555555556</c:v>
                </c:pt>
                <c:pt idx="79">
                  <c:v>0.602719907407407</c:v>
                </c:pt>
                <c:pt idx="80">
                  <c:v>0.603009259259259</c:v>
                </c:pt>
                <c:pt idx="81">
                  <c:v>0.604021990740741</c:v>
                </c:pt>
                <c:pt idx="82">
                  <c:v>0.604600694444444</c:v>
                </c:pt>
                <c:pt idx="83">
                  <c:v>0.604600694444444</c:v>
                </c:pt>
                <c:pt idx="84">
                  <c:v>0.605179398148148</c:v>
                </c:pt>
                <c:pt idx="85">
                  <c:v>0.604890046296296</c:v>
                </c:pt>
                <c:pt idx="86">
                  <c:v>0.605902777777778</c:v>
                </c:pt>
                <c:pt idx="87">
                  <c:v>0.607204861111111</c:v>
                </c:pt>
                <c:pt idx="88">
                  <c:v>0.608362268518519</c:v>
                </c:pt>
                <c:pt idx="89">
                  <c:v>0.608506944444444</c:v>
                </c:pt>
                <c:pt idx="90">
                  <c:v>0.608940972222222</c:v>
                </c:pt>
                <c:pt idx="91">
                  <c:v>0.609230324074074</c:v>
                </c:pt>
                <c:pt idx="92">
                  <c:v>0.609375</c:v>
                </c:pt>
                <c:pt idx="93">
                  <c:v>0.610532407407407</c:v>
                </c:pt>
                <c:pt idx="94">
                  <c:v>0.610677083333333</c:v>
                </c:pt>
                <c:pt idx="95">
                  <c:v>0.610532407407407</c:v>
                </c:pt>
                <c:pt idx="96">
                  <c:v>0.609953703703704</c:v>
                </c:pt>
                <c:pt idx="97">
                  <c:v>0.609230324074074</c:v>
                </c:pt>
                <c:pt idx="98">
                  <c:v>0.608506944444444</c:v>
                </c:pt>
                <c:pt idx="99">
                  <c:v>0.609375</c:v>
                </c:pt>
                <c:pt idx="100">
                  <c:v>0.611400462962963</c:v>
                </c:pt>
                <c:pt idx="101">
                  <c:v>0.610677083333333</c:v>
                </c:pt>
                <c:pt idx="102">
                  <c:v>0.611400462962963</c:v>
                </c:pt>
                <c:pt idx="103">
                  <c:v>0.611979166666667</c:v>
                </c:pt>
                <c:pt idx="104">
                  <c:v>0.611400462962963</c:v>
                </c:pt>
                <c:pt idx="105">
                  <c:v>0.611979166666667</c:v>
                </c:pt>
                <c:pt idx="106">
                  <c:v>0.611689814814815</c:v>
                </c:pt>
                <c:pt idx="107">
                  <c:v>0.610677083333333</c:v>
                </c:pt>
                <c:pt idx="108">
                  <c:v>0.609375</c:v>
                </c:pt>
                <c:pt idx="109">
                  <c:v>0.611255787037037</c:v>
                </c:pt>
                <c:pt idx="110">
                  <c:v>0.609519675925926</c:v>
                </c:pt>
                <c:pt idx="111">
                  <c:v>0.609809027777778</c:v>
                </c:pt>
                <c:pt idx="112">
                  <c:v>0.610532407407407</c:v>
                </c:pt>
                <c:pt idx="113">
                  <c:v>0.610243055555556</c:v>
                </c:pt>
                <c:pt idx="114">
                  <c:v>0.608217592592593</c:v>
                </c:pt>
                <c:pt idx="115">
                  <c:v>0.606626157407407</c:v>
                </c:pt>
                <c:pt idx="116">
                  <c:v>0.602864583333333</c:v>
                </c:pt>
                <c:pt idx="117">
                  <c:v>0.60083912037037</c:v>
                </c:pt>
                <c:pt idx="118">
                  <c:v>0.598090277777778</c:v>
                </c:pt>
                <c:pt idx="119">
                  <c:v>0.594039351851852</c:v>
                </c:pt>
                <c:pt idx="120">
                  <c:v>0.589409722222222</c:v>
                </c:pt>
                <c:pt idx="121">
                  <c:v>0.586805555555556</c:v>
                </c:pt>
                <c:pt idx="122">
                  <c:v>0.583912037037037</c:v>
                </c:pt>
                <c:pt idx="123">
                  <c:v>0.580439814814815</c:v>
                </c:pt>
                <c:pt idx="124">
                  <c:v>0.577112268518519</c:v>
                </c:pt>
                <c:pt idx="125">
                  <c:v>0.573784722222222</c:v>
                </c:pt>
                <c:pt idx="126">
                  <c:v>0.57103587962963</c:v>
                </c:pt>
                <c:pt idx="127">
                  <c:v>0.568287037037037</c:v>
                </c:pt>
                <c:pt idx="128">
                  <c:v>0.565393518518519</c:v>
                </c:pt>
                <c:pt idx="129">
                  <c:v>0.5625</c:v>
                </c:pt>
                <c:pt idx="130">
                  <c:v>0.561631944444444</c:v>
                </c:pt>
                <c:pt idx="131">
                  <c:v>0.559461805555556</c:v>
                </c:pt>
                <c:pt idx="132">
                  <c:v>0.557725694444444</c:v>
                </c:pt>
                <c:pt idx="133">
                  <c:v>0.557291666666667</c:v>
                </c:pt>
                <c:pt idx="134">
                  <c:v>0.557436342592593</c:v>
                </c:pt>
                <c:pt idx="135">
                  <c:v>0.55541087962963</c:v>
                </c:pt>
                <c:pt idx="136">
                  <c:v>0.554832175925926</c:v>
                </c:pt>
                <c:pt idx="137">
                  <c:v>0.553240740740741</c:v>
                </c:pt>
                <c:pt idx="138">
                  <c:v>0.553240740740741</c:v>
                </c:pt>
                <c:pt idx="139">
                  <c:v>0.552083333333333</c:v>
                </c:pt>
                <c:pt idx="140">
                  <c:v>0.552372685185185</c:v>
                </c:pt>
                <c:pt idx="141">
                  <c:v>0.552662037037037</c:v>
                </c:pt>
                <c:pt idx="142">
                  <c:v>0.55396412037037</c:v>
                </c:pt>
                <c:pt idx="143">
                  <c:v>0.555121527777778</c:v>
                </c:pt>
                <c:pt idx="144">
                  <c:v>0.555844907407407</c:v>
                </c:pt>
                <c:pt idx="145">
                  <c:v>0.556278935185185</c:v>
                </c:pt>
                <c:pt idx="146">
                  <c:v>0.556134259259259</c:v>
                </c:pt>
                <c:pt idx="147">
                  <c:v>0.555844907407407</c:v>
                </c:pt>
                <c:pt idx="148">
                  <c:v>0.555844907407407</c:v>
                </c:pt>
                <c:pt idx="149">
                  <c:v>0.555555555555556</c:v>
                </c:pt>
                <c:pt idx="150">
                  <c:v>0.555700231481482</c:v>
                </c:pt>
                <c:pt idx="151">
                  <c:v>0.555989583333333</c:v>
                </c:pt>
                <c:pt idx="152">
                  <c:v>0.557146990740741</c:v>
                </c:pt>
                <c:pt idx="153">
                  <c:v>0.557581018518519</c:v>
                </c:pt>
                <c:pt idx="154">
                  <c:v>0.558449074074074</c:v>
                </c:pt>
                <c:pt idx="155">
                  <c:v>0.560474537037037</c:v>
                </c:pt>
                <c:pt idx="156">
                  <c:v>0.56177662037037</c:v>
                </c:pt>
                <c:pt idx="157">
                  <c:v>0.562644675925926</c:v>
                </c:pt>
                <c:pt idx="158">
                  <c:v>0.56568287037037</c:v>
                </c:pt>
                <c:pt idx="159">
                  <c:v>0.567997685185185</c:v>
                </c:pt>
                <c:pt idx="160">
                  <c:v>0.5703125</c:v>
                </c:pt>
                <c:pt idx="161">
                  <c:v>0.574797453703704</c:v>
                </c:pt>
                <c:pt idx="162">
                  <c:v>0.576678240740741</c:v>
                </c:pt>
                <c:pt idx="163">
                  <c:v>0.580439814814815</c:v>
                </c:pt>
                <c:pt idx="164">
                  <c:v>0.584201388888889</c:v>
                </c:pt>
                <c:pt idx="165">
                  <c:v>0.58912037037037</c:v>
                </c:pt>
                <c:pt idx="166">
                  <c:v>0.593605324074074</c:v>
                </c:pt>
                <c:pt idx="167">
                  <c:v>0.597800925925926</c:v>
                </c:pt>
                <c:pt idx="168">
                  <c:v>0.602430555555556</c:v>
                </c:pt>
                <c:pt idx="169">
                  <c:v>0.60619212962963</c:v>
                </c:pt>
                <c:pt idx="170">
                  <c:v>0.61009837962963</c:v>
                </c:pt>
                <c:pt idx="171">
                  <c:v>0.61400462962963</c:v>
                </c:pt>
                <c:pt idx="172">
                  <c:v>0.617766203703704</c:v>
                </c:pt>
                <c:pt idx="173">
                  <c:v>0.62037037037037</c:v>
                </c:pt>
                <c:pt idx="174">
                  <c:v>0.623119212962963</c:v>
                </c:pt>
                <c:pt idx="175">
                  <c:v>0.626446759259259</c:v>
                </c:pt>
                <c:pt idx="176">
                  <c:v>0.630063657407407</c:v>
                </c:pt>
                <c:pt idx="177">
                  <c:v>0.632378472222222</c:v>
                </c:pt>
                <c:pt idx="178">
                  <c:v>0.635127314814815</c:v>
                </c:pt>
                <c:pt idx="179">
                  <c:v>0.638165509259259</c:v>
                </c:pt>
                <c:pt idx="180">
                  <c:v>0.640046296296296</c:v>
                </c:pt>
                <c:pt idx="181">
                  <c:v>0.642361111111111</c:v>
                </c:pt>
                <c:pt idx="182">
                  <c:v>0.644675925925926</c:v>
                </c:pt>
                <c:pt idx="183">
                  <c:v>0.645833333333333</c:v>
                </c:pt>
                <c:pt idx="184">
                  <c:v>0.647280092592593</c:v>
                </c:pt>
                <c:pt idx="185">
                  <c:v>0.651475694444444</c:v>
                </c:pt>
                <c:pt idx="186">
                  <c:v>0.655237268518519</c:v>
                </c:pt>
                <c:pt idx="187">
                  <c:v>0.659866898148148</c:v>
                </c:pt>
                <c:pt idx="188">
                  <c:v>0.663483796296296</c:v>
                </c:pt>
                <c:pt idx="189">
                  <c:v>0.666521990740741</c:v>
                </c:pt>
                <c:pt idx="190">
                  <c:v>0.669994212962963</c:v>
                </c:pt>
                <c:pt idx="191">
                  <c:v>0.672887731481482</c:v>
                </c:pt>
                <c:pt idx="192">
                  <c:v>0.676215277777778</c:v>
                </c:pt>
                <c:pt idx="193">
                  <c:v>0.67896412037037</c:v>
                </c:pt>
                <c:pt idx="194">
                  <c:v>0.682291666666667</c:v>
                </c:pt>
                <c:pt idx="195">
                  <c:v>0.684027777777778</c:v>
                </c:pt>
                <c:pt idx="196">
                  <c:v>0.685185185185185</c:v>
                </c:pt>
                <c:pt idx="197">
                  <c:v>0.68822337962963</c:v>
                </c:pt>
                <c:pt idx="198">
                  <c:v>0.690827546296296</c:v>
                </c:pt>
                <c:pt idx="199">
                  <c:v>0.692708333333333</c:v>
                </c:pt>
                <c:pt idx="200">
                  <c:v>0.694733796296296</c:v>
                </c:pt>
                <c:pt idx="201">
                  <c:v>0.697627314814815</c:v>
                </c:pt>
                <c:pt idx="202">
                  <c:v>0.699363425925926</c:v>
                </c:pt>
                <c:pt idx="203">
                  <c:v>0.703414351851852</c:v>
                </c:pt>
                <c:pt idx="204">
                  <c:v>0.70630787037037</c:v>
                </c:pt>
                <c:pt idx="205">
                  <c:v>0.709056712962963</c:v>
                </c:pt>
                <c:pt idx="206">
                  <c:v>0.71166087962963</c:v>
                </c:pt>
                <c:pt idx="207">
                  <c:v>0.716869212962963</c:v>
                </c:pt>
                <c:pt idx="208">
                  <c:v>0.721788194444444</c:v>
                </c:pt>
                <c:pt idx="209">
                  <c:v>0.724971064814815</c:v>
                </c:pt>
                <c:pt idx="210">
                  <c:v>0.730179398148148</c:v>
                </c:pt>
                <c:pt idx="211">
                  <c:v>0.734809027777778</c:v>
                </c:pt>
                <c:pt idx="212">
                  <c:v>0.73828125</c:v>
                </c:pt>
                <c:pt idx="213">
                  <c:v>0.742332175925926</c:v>
                </c:pt>
                <c:pt idx="214">
                  <c:v>0.747395833333333</c:v>
                </c:pt>
                <c:pt idx="215">
                  <c:v>0.750144675925926</c:v>
                </c:pt>
                <c:pt idx="216">
                  <c:v>0.754050925925926</c:v>
                </c:pt>
                <c:pt idx="217">
                  <c:v>0.755497685185185</c:v>
                </c:pt>
                <c:pt idx="218">
                  <c:v>0.758101851851852</c:v>
                </c:pt>
                <c:pt idx="219">
                  <c:v>0.760850694444444</c:v>
                </c:pt>
                <c:pt idx="220">
                  <c:v>0.763888888888889</c:v>
                </c:pt>
                <c:pt idx="221">
                  <c:v>0.764756944444444</c:v>
                </c:pt>
                <c:pt idx="222">
                  <c:v>0.766203703703704</c:v>
                </c:pt>
                <c:pt idx="223">
                  <c:v>0.767361111111111</c:v>
                </c:pt>
                <c:pt idx="224">
                  <c:v>0.769675925925926</c:v>
                </c:pt>
                <c:pt idx="225">
                  <c:v>0.771267361111111</c:v>
                </c:pt>
                <c:pt idx="226">
                  <c:v>0.771846064814815</c:v>
                </c:pt>
                <c:pt idx="227">
                  <c:v>0.773003472222222</c:v>
                </c:pt>
                <c:pt idx="228">
                  <c:v>0.773148148148148</c:v>
                </c:pt>
                <c:pt idx="229">
                  <c:v>0.773582175925926</c:v>
                </c:pt>
                <c:pt idx="230">
                  <c:v>0.774016203703704</c:v>
                </c:pt>
                <c:pt idx="231">
                  <c:v>0.774016203703704</c:v>
                </c:pt>
                <c:pt idx="232">
                  <c:v>0.774016203703704</c:v>
                </c:pt>
                <c:pt idx="233">
                  <c:v>0.774450231481482</c:v>
                </c:pt>
                <c:pt idx="234">
                  <c:v>0.775028935185185</c:v>
                </c:pt>
                <c:pt idx="235">
                  <c:v>0.775462962962963</c:v>
                </c:pt>
                <c:pt idx="236">
                  <c:v>0.776475694444444</c:v>
                </c:pt>
                <c:pt idx="237">
                  <c:v>0.778645833333333</c:v>
                </c:pt>
                <c:pt idx="238">
                  <c:v>0.778790509259259</c:v>
                </c:pt>
                <c:pt idx="239">
                  <c:v>0.779369212962963</c:v>
                </c:pt>
                <c:pt idx="240">
                  <c:v>0.78052662037037</c:v>
                </c:pt>
                <c:pt idx="241">
                  <c:v>0.782118055555556</c:v>
                </c:pt>
                <c:pt idx="242">
                  <c:v>0.783420138888889</c:v>
                </c:pt>
                <c:pt idx="243">
                  <c:v>0.783130787037037</c:v>
                </c:pt>
                <c:pt idx="244">
                  <c:v>0.782841435185185</c:v>
                </c:pt>
                <c:pt idx="245">
                  <c:v>0.782986111111111</c:v>
                </c:pt>
                <c:pt idx="246">
                  <c:v>0.783275462962963</c:v>
                </c:pt>
                <c:pt idx="247">
                  <c:v>0.783564814814815</c:v>
                </c:pt>
                <c:pt idx="248">
                  <c:v>0.784288194444444</c:v>
                </c:pt>
                <c:pt idx="249">
                  <c:v>0.78443287037037</c:v>
                </c:pt>
                <c:pt idx="250">
                  <c:v>0.78515625</c:v>
                </c:pt>
                <c:pt idx="251">
                  <c:v>0.784288194444444</c:v>
                </c:pt>
                <c:pt idx="252">
                  <c:v>0.783275462962963</c:v>
                </c:pt>
                <c:pt idx="253">
                  <c:v>0.781828703703704</c:v>
                </c:pt>
                <c:pt idx="254">
                  <c:v>0.781105324074074</c:v>
                </c:pt>
                <c:pt idx="255">
                  <c:v>0.78052662037037</c:v>
                </c:pt>
                <c:pt idx="256">
                  <c:v>0.779947916666667</c:v>
                </c:pt>
                <c:pt idx="257">
                  <c:v>0.778645833333333</c:v>
                </c:pt>
                <c:pt idx="258">
                  <c:v>0.777922453703704</c:v>
                </c:pt>
                <c:pt idx="259">
                  <c:v>0.776041666666667</c:v>
                </c:pt>
                <c:pt idx="260">
                  <c:v>0.775318287037037</c:v>
                </c:pt>
                <c:pt idx="261">
                  <c:v>0.772569444444444</c:v>
                </c:pt>
                <c:pt idx="262">
                  <c:v>0.769965277777778</c:v>
                </c:pt>
                <c:pt idx="263">
                  <c:v>0.767505787037037</c:v>
                </c:pt>
                <c:pt idx="264">
                  <c:v>0.765625</c:v>
                </c:pt>
                <c:pt idx="265">
                  <c:v>0.764033564814815</c:v>
                </c:pt>
                <c:pt idx="266">
                  <c:v>0.761574074074074</c:v>
                </c:pt>
                <c:pt idx="267">
                  <c:v>0.759693287037037</c:v>
                </c:pt>
                <c:pt idx="268">
                  <c:v>0.756655092592593</c:v>
                </c:pt>
                <c:pt idx="269">
                  <c:v>0.755353009259259</c:v>
                </c:pt>
                <c:pt idx="270">
                  <c:v>0.75462962962963</c:v>
                </c:pt>
                <c:pt idx="271">
                  <c:v>0.753038194444444</c:v>
                </c:pt>
                <c:pt idx="272">
                  <c:v>0.751591435185185</c:v>
                </c:pt>
                <c:pt idx="273">
                  <c:v>0.751012731481482</c:v>
                </c:pt>
                <c:pt idx="274">
                  <c:v>0.749131944444444</c:v>
                </c:pt>
                <c:pt idx="275">
                  <c:v>0.748263888888889</c:v>
                </c:pt>
                <c:pt idx="276">
                  <c:v>0.746672453703704</c:v>
                </c:pt>
                <c:pt idx="277">
                  <c:v>0.746238425925926</c:v>
                </c:pt>
                <c:pt idx="278">
                  <c:v>0.744502314814815</c:v>
                </c:pt>
                <c:pt idx="279">
                  <c:v>0.744212962962963</c:v>
                </c:pt>
                <c:pt idx="280">
                  <c:v>0.743778935185185</c:v>
                </c:pt>
                <c:pt idx="281">
                  <c:v>0.743778935185185</c:v>
                </c:pt>
                <c:pt idx="282">
                  <c:v>0.74537037037037</c:v>
                </c:pt>
                <c:pt idx="283">
                  <c:v>0.747540509259259</c:v>
                </c:pt>
                <c:pt idx="284">
                  <c:v>0.747685185185185</c:v>
                </c:pt>
                <c:pt idx="285">
                  <c:v>0.750868055555556</c:v>
                </c:pt>
                <c:pt idx="286">
                  <c:v>0.752748842592593</c:v>
                </c:pt>
                <c:pt idx="287">
                  <c:v>0.756655092592593</c:v>
                </c:pt>
                <c:pt idx="288">
                  <c:v>0.757378472222222</c:v>
                </c:pt>
                <c:pt idx="289">
                  <c:v>0.762586805555556</c:v>
                </c:pt>
                <c:pt idx="290">
                  <c:v>0.765914351851852</c:v>
                </c:pt>
                <c:pt idx="291">
                  <c:v>0.769675925925926</c:v>
                </c:pt>
                <c:pt idx="292">
                  <c:v>0.772569444444444</c:v>
                </c:pt>
                <c:pt idx="293">
                  <c:v>0.773148148148148</c:v>
                </c:pt>
                <c:pt idx="294">
                  <c:v>0.772858796296296</c:v>
                </c:pt>
                <c:pt idx="295">
                  <c:v>0.771122685185185</c:v>
                </c:pt>
                <c:pt idx="296">
                  <c:v>0.769965277777778</c:v>
                </c:pt>
                <c:pt idx="297">
                  <c:v>0.766059027777778</c:v>
                </c:pt>
                <c:pt idx="298">
                  <c:v>0.763599537037037</c:v>
                </c:pt>
                <c:pt idx="299">
                  <c:v>0.762586805555556</c:v>
                </c:pt>
                <c:pt idx="300">
                  <c:v>0.75708912037037</c:v>
                </c:pt>
                <c:pt idx="301">
                  <c:v>0.751591435185185</c:v>
                </c:pt>
                <c:pt idx="302">
                  <c:v>0.745804398148148</c:v>
                </c:pt>
                <c:pt idx="303">
                  <c:v>0.738859953703704</c:v>
                </c:pt>
                <c:pt idx="304">
                  <c:v>0.72974537037037</c:v>
                </c:pt>
                <c:pt idx="305">
                  <c:v>0.721643518518519</c:v>
                </c:pt>
                <c:pt idx="306">
                  <c:v>0.713975694444444</c:v>
                </c:pt>
                <c:pt idx="307">
                  <c:v>0.701822916666667</c:v>
                </c:pt>
                <c:pt idx="308">
                  <c:v>0.688512731481482</c:v>
                </c:pt>
                <c:pt idx="309">
                  <c:v>0.673321759259259</c:v>
                </c:pt>
                <c:pt idx="310">
                  <c:v>0.658420138888889</c:v>
                </c:pt>
                <c:pt idx="311">
                  <c:v>0.645688657407407</c:v>
                </c:pt>
                <c:pt idx="312">
                  <c:v>0.629774305555556</c:v>
                </c:pt>
                <c:pt idx="313">
                  <c:v>0.613859953703704</c:v>
                </c:pt>
                <c:pt idx="314">
                  <c:v>0.599537037037037</c:v>
                </c:pt>
                <c:pt idx="315">
                  <c:v>0.586805555555556</c:v>
                </c:pt>
                <c:pt idx="316">
                  <c:v>0.569733796296296</c:v>
                </c:pt>
                <c:pt idx="317">
                  <c:v>0.553096064814815</c:v>
                </c:pt>
                <c:pt idx="318">
                  <c:v>0.535300925925926</c:v>
                </c:pt>
                <c:pt idx="319">
                  <c:v>0.51634837962963</c:v>
                </c:pt>
                <c:pt idx="320">
                  <c:v>0.502604166666667</c:v>
                </c:pt>
                <c:pt idx="321">
                  <c:v>0.518518518518519</c:v>
                </c:pt>
                <c:pt idx="322">
                  <c:v>0.531394675925926</c:v>
                </c:pt>
                <c:pt idx="323">
                  <c:v>0.543836805555556</c:v>
                </c:pt>
                <c:pt idx="324">
                  <c:v>0.552951388888889</c:v>
                </c:pt>
                <c:pt idx="325">
                  <c:v>0.561197916666667</c:v>
                </c:pt>
                <c:pt idx="326">
                  <c:v>0.568576388888889</c:v>
                </c:pt>
                <c:pt idx="327">
                  <c:v>0.575954861111111</c:v>
                </c:pt>
                <c:pt idx="328">
                  <c:v>0.58130787037037</c:v>
                </c:pt>
                <c:pt idx="329">
                  <c:v>0.586516203703704</c:v>
                </c:pt>
                <c:pt idx="330">
                  <c:v>0.591290509259259</c:v>
                </c:pt>
                <c:pt idx="331">
                  <c:v>0.593894675925926</c:v>
                </c:pt>
                <c:pt idx="332">
                  <c:v>0.596209490740741</c:v>
                </c:pt>
                <c:pt idx="333">
                  <c:v>0.598524305555556</c:v>
                </c:pt>
                <c:pt idx="334">
                  <c:v>0.601707175925926</c:v>
                </c:pt>
                <c:pt idx="335">
                  <c:v>0.604021990740741</c:v>
                </c:pt>
                <c:pt idx="336">
                  <c:v>0.606047453703704</c:v>
                </c:pt>
                <c:pt idx="337">
                  <c:v>0.607783564814815</c:v>
                </c:pt>
                <c:pt idx="338">
                  <c:v>0.60865162037037</c:v>
                </c:pt>
                <c:pt idx="339">
                  <c:v>0.609664351851852</c:v>
                </c:pt>
                <c:pt idx="340">
                  <c:v>0.611834490740741</c:v>
                </c:pt>
                <c:pt idx="341">
                  <c:v>0.612702546296296</c:v>
                </c:pt>
                <c:pt idx="342">
                  <c:v>0.613859953703704</c:v>
                </c:pt>
                <c:pt idx="343">
                  <c:v>0.615306712962963</c:v>
                </c:pt>
                <c:pt idx="344">
                  <c:v>0.6171875</c:v>
                </c:pt>
                <c:pt idx="345">
                  <c:v>0.618055555555556</c:v>
                </c:pt>
                <c:pt idx="346">
                  <c:v>0.619068287037037</c:v>
                </c:pt>
                <c:pt idx="347">
                  <c:v>0.621383101851852</c:v>
                </c:pt>
                <c:pt idx="348">
                  <c:v>0.622251157407407</c:v>
                </c:pt>
                <c:pt idx="349">
                  <c:v>0.622540509259259</c:v>
                </c:pt>
                <c:pt idx="350">
                  <c:v>0.623987268518519</c:v>
                </c:pt>
                <c:pt idx="351">
                  <c:v>0.624131944444444</c:v>
                </c:pt>
                <c:pt idx="352">
                  <c:v>0.62427662037037</c:v>
                </c:pt>
                <c:pt idx="353">
                  <c:v>0.625434027777778</c:v>
                </c:pt>
                <c:pt idx="354">
                  <c:v>0.62572337962963</c:v>
                </c:pt>
                <c:pt idx="355">
                  <c:v>0.627025462962963</c:v>
                </c:pt>
                <c:pt idx="356">
                  <c:v>0.627025462962963</c:v>
                </c:pt>
                <c:pt idx="357">
                  <c:v>0.627025462962963</c:v>
                </c:pt>
                <c:pt idx="358">
                  <c:v>0.627025462962963</c:v>
                </c:pt>
                <c:pt idx="359">
                  <c:v>0.627604166666667</c:v>
                </c:pt>
                <c:pt idx="360">
                  <c:v>0.628327546296296</c:v>
                </c:pt>
                <c:pt idx="361">
                  <c:v>0.628472222222222</c:v>
                </c:pt>
                <c:pt idx="362">
                  <c:v>0.627893518518519</c:v>
                </c:pt>
                <c:pt idx="363">
                  <c:v>0.627893518518519</c:v>
                </c:pt>
                <c:pt idx="364">
                  <c:v>0.626736111111111</c:v>
                </c:pt>
                <c:pt idx="365">
                  <c:v>0.626302083333333</c:v>
                </c:pt>
                <c:pt idx="366">
                  <c:v>0.625868055555556</c:v>
                </c:pt>
                <c:pt idx="367">
                  <c:v>0.625434027777778</c:v>
                </c:pt>
                <c:pt idx="368">
                  <c:v>0.625868055555556</c:v>
                </c:pt>
                <c:pt idx="369">
                  <c:v>0.625434027777778</c:v>
                </c:pt>
                <c:pt idx="370">
                  <c:v>0.625289351851852</c:v>
                </c:pt>
                <c:pt idx="371">
                  <c:v>0.625</c:v>
                </c:pt>
                <c:pt idx="372">
                  <c:v>0.623987268518519</c:v>
                </c:pt>
                <c:pt idx="373">
                  <c:v>0.623408564814815</c:v>
                </c:pt>
                <c:pt idx="374">
                  <c:v>0.623553240740741</c:v>
                </c:pt>
                <c:pt idx="375">
                  <c:v>0.623119212962963</c:v>
                </c:pt>
                <c:pt idx="376">
                  <c:v>0.622685185185185</c:v>
                </c:pt>
                <c:pt idx="377">
                  <c:v>0.622685185185185</c:v>
                </c:pt>
                <c:pt idx="378">
                  <c:v>0.622251157407407</c:v>
                </c:pt>
                <c:pt idx="379">
                  <c:v>0.621672453703704</c:v>
                </c:pt>
                <c:pt idx="380">
                  <c:v>0.621672453703704</c:v>
                </c:pt>
                <c:pt idx="381">
                  <c:v>0.621383101851852</c:v>
                </c:pt>
                <c:pt idx="382">
                  <c:v>0.62109375</c:v>
                </c:pt>
                <c:pt idx="383">
                  <c:v>0.620659722222222</c:v>
                </c:pt>
                <c:pt idx="384">
                  <c:v>0.620225694444444</c:v>
                </c:pt>
                <c:pt idx="385">
                  <c:v>0.619936342592593</c:v>
                </c:pt>
                <c:pt idx="386">
                  <c:v>0.619936342592593</c:v>
                </c:pt>
                <c:pt idx="387">
                  <c:v>0.619791666666667</c:v>
                </c:pt>
                <c:pt idx="388">
                  <c:v>0.620081018518519</c:v>
                </c:pt>
                <c:pt idx="389">
                  <c:v>0.619936342592593</c:v>
                </c:pt>
                <c:pt idx="390">
                  <c:v>0.619791666666667</c:v>
                </c:pt>
                <c:pt idx="391">
                  <c:v>0.619646990740741</c:v>
                </c:pt>
                <c:pt idx="392">
                  <c:v>0.619357638888889</c:v>
                </c:pt>
                <c:pt idx="393">
                  <c:v>0.619068287037037</c:v>
                </c:pt>
                <c:pt idx="394">
                  <c:v>0.618923611111111</c:v>
                </c:pt>
                <c:pt idx="395">
                  <c:v>0.618489583333333</c:v>
                </c:pt>
                <c:pt idx="396">
                  <c:v>0.618344907407407</c:v>
                </c:pt>
                <c:pt idx="397">
                  <c:v>0.618055555555556</c:v>
                </c:pt>
                <c:pt idx="398">
                  <c:v>0.617766203703704</c:v>
                </c:pt>
                <c:pt idx="399">
                  <c:v>0.617476851851852</c:v>
                </c:pt>
                <c:pt idx="400">
                  <c:v>0.616898148148148</c:v>
                </c:pt>
                <c:pt idx="401">
                  <c:v>0.616319444444444</c:v>
                </c:pt>
                <c:pt idx="402">
                  <c:v>0.615885416666667</c:v>
                </c:pt>
                <c:pt idx="403">
                  <c:v>0.615740740740741</c:v>
                </c:pt>
                <c:pt idx="404">
                  <c:v>0.615596064814815</c:v>
                </c:pt>
                <c:pt idx="405">
                  <c:v>0.616030092592593</c:v>
                </c:pt>
                <c:pt idx="406">
                  <c:v>0.615885416666667</c:v>
                </c:pt>
                <c:pt idx="407">
                  <c:v>0.615740740740741</c:v>
                </c:pt>
                <c:pt idx="408">
                  <c:v>0.615451388888889</c:v>
                </c:pt>
                <c:pt idx="409">
                  <c:v>0.615740740740741</c:v>
                </c:pt>
                <c:pt idx="410">
                  <c:v>0.615451388888889</c:v>
                </c:pt>
                <c:pt idx="411">
                  <c:v>0.615162037037037</c:v>
                </c:pt>
                <c:pt idx="412">
                  <c:v>0.614583333333333</c:v>
                </c:pt>
                <c:pt idx="413">
                  <c:v>0.614583333333333</c:v>
                </c:pt>
                <c:pt idx="414">
                  <c:v>0.614438657407407</c:v>
                </c:pt>
                <c:pt idx="415">
                  <c:v>0.614149305555556</c:v>
                </c:pt>
                <c:pt idx="416">
                  <c:v>0.613859953703704</c:v>
                </c:pt>
                <c:pt idx="417">
                  <c:v>0.613859953703704</c:v>
                </c:pt>
                <c:pt idx="418">
                  <c:v>0.613859953703704</c:v>
                </c:pt>
                <c:pt idx="419">
                  <c:v>0.613859953703704</c:v>
                </c:pt>
                <c:pt idx="420">
                  <c:v>0.612991898148148</c:v>
                </c:pt>
                <c:pt idx="421">
                  <c:v>0.612991898148148</c:v>
                </c:pt>
                <c:pt idx="422">
                  <c:v>0.612847222222222</c:v>
                </c:pt>
                <c:pt idx="423">
                  <c:v>0.612847222222222</c:v>
                </c:pt>
                <c:pt idx="424">
                  <c:v>0.61328125</c:v>
                </c:pt>
                <c:pt idx="425">
                  <c:v>0.613425925925926</c:v>
                </c:pt>
                <c:pt idx="426">
                  <c:v>0.612847222222222</c:v>
                </c:pt>
                <c:pt idx="427">
                  <c:v>0.612413194444444</c:v>
                </c:pt>
                <c:pt idx="428">
                  <c:v>0.611834490740741</c:v>
                </c:pt>
                <c:pt idx="429">
                  <c:v>0.611689814814815</c:v>
                </c:pt>
                <c:pt idx="430">
                  <c:v>0.611255787037037</c:v>
                </c:pt>
                <c:pt idx="431">
                  <c:v>0.611255787037037</c:v>
                </c:pt>
                <c:pt idx="432">
                  <c:v>0.611255787037037</c:v>
                </c:pt>
                <c:pt idx="433">
                  <c:v>0.611689814814815</c:v>
                </c:pt>
                <c:pt idx="434">
                  <c:v>0.611545138888889</c:v>
                </c:pt>
                <c:pt idx="435">
                  <c:v>0.611255787037037</c:v>
                </c:pt>
                <c:pt idx="436">
                  <c:v>0.611255787037037</c:v>
                </c:pt>
                <c:pt idx="437">
                  <c:v>0.610966435185185</c:v>
                </c:pt>
                <c:pt idx="438">
                  <c:v>0.610677083333333</c:v>
                </c:pt>
                <c:pt idx="439">
                  <c:v>0.610243055555556</c:v>
                </c:pt>
                <c:pt idx="440">
                  <c:v>0.609809027777778</c:v>
                </c:pt>
                <c:pt idx="441">
                  <c:v>0.609664351851852</c:v>
                </c:pt>
                <c:pt idx="442">
                  <c:v>0.609375</c:v>
                </c:pt>
                <c:pt idx="443">
                  <c:v>0.609230324074074</c:v>
                </c:pt>
                <c:pt idx="444">
                  <c:v>0.609375</c:v>
                </c:pt>
                <c:pt idx="445">
                  <c:v>0.609230324074074</c:v>
                </c:pt>
                <c:pt idx="446">
                  <c:v>0.608506944444444</c:v>
                </c:pt>
                <c:pt idx="447">
                  <c:v>0.607783564814815</c:v>
                </c:pt>
                <c:pt idx="448">
                  <c:v>0.607783564814815</c:v>
                </c:pt>
                <c:pt idx="449">
                  <c:v>0.607349537037037</c:v>
                </c:pt>
                <c:pt idx="450">
                  <c:v>0.607349537037037</c:v>
                </c:pt>
                <c:pt idx="451">
                  <c:v>0.607204861111111</c:v>
                </c:pt>
                <c:pt idx="452">
                  <c:v>0.606915509259259</c:v>
                </c:pt>
                <c:pt idx="453">
                  <c:v>0.606047453703704</c:v>
                </c:pt>
                <c:pt idx="454">
                  <c:v>0.606047453703704</c:v>
                </c:pt>
                <c:pt idx="455">
                  <c:v>0.605324074074074</c:v>
                </c:pt>
                <c:pt idx="456">
                  <c:v>0.605758101851852</c:v>
                </c:pt>
                <c:pt idx="457">
                  <c:v>0.60546875</c:v>
                </c:pt>
                <c:pt idx="458">
                  <c:v>0.60474537037037</c:v>
                </c:pt>
                <c:pt idx="459">
                  <c:v>0.604600694444444</c:v>
                </c:pt>
                <c:pt idx="460">
                  <c:v>0.604166666666667</c:v>
                </c:pt>
                <c:pt idx="461">
                  <c:v>0.603732638888889</c:v>
                </c:pt>
                <c:pt idx="462">
                  <c:v>0.603877314814815</c:v>
                </c:pt>
                <c:pt idx="463">
                  <c:v>0.603443287037037</c:v>
                </c:pt>
                <c:pt idx="464">
                  <c:v>0.602719907407407</c:v>
                </c:pt>
                <c:pt idx="465">
                  <c:v>0.602719907407407</c:v>
                </c:pt>
                <c:pt idx="466">
                  <c:v>0.602575231481481</c:v>
                </c:pt>
                <c:pt idx="467">
                  <c:v>0.602141203703704</c:v>
                </c:pt>
                <c:pt idx="468">
                  <c:v>0.601996527777778</c:v>
                </c:pt>
                <c:pt idx="469">
                  <c:v>0.601707175925926</c:v>
                </c:pt>
                <c:pt idx="470">
                  <c:v>0.6015625</c:v>
                </c:pt>
                <c:pt idx="471">
                  <c:v>0.60083912037037</c:v>
                </c:pt>
                <c:pt idx="472">
                  <c:v>0.60083912037037</c:v>
                </c:pt>
                <c:pt idx="473">
                  <c:v>0.600694444444444</c:v>
                </c:pt>
                <c:pt idx="474">
                  <c:v>0.60083912037037</c:v>
                </c:pt>
                <c:pt idx="475">
                  <c:v>0.600694444444444</c:v>
                </c:pt>
                <c:pt idx="476">
                  <c:v>0.600260416666667</c:v>
                </c:pt>
                <c:pt idx="477">
                  <c:v>0.600260416666667</c:v>
                </c:pt>
                <c:pt idx="478">
                  <c:v>0.599826388888889</c:v>
                </c:pt>
                <c:pt idx="479">
                  <c:v>0.599392361111111</c:v>
                </c:pt>
                <c:pt idx="480">
                  <c:v>0.599392361111111</c:v>
                </c:pt>
                <c:pt idx="481">
                  <c:v>0.599971064814815</c:v>
                </c:pt>
                <c:pt idx="482">
                  <c:v>0.599971064814815</c:v>
                </c:pt>
                <c:pt idx="483">
                  <c:v>0.599826388888889</c:v>
                </c:pt>
                <c:pt idx="484">
                  <c:v>0.599681712962963</c:v>
                </c:pt>
                <c:pt idx="485">
                  <c:v>0.598958333333333</c:v>
                </c:pt>
                <c:pt idx="486">
                  <c:v>0.598668981481481</c:v>
                </c:pt>
                <c:pt idx="487">
                  <c:v>0.598958333333333</c:v>
                </c:pt>
                <c:pt idx="488">
                  <c:v>0.598813657407407</c:v>
                </c:pt>
                <c:pt idx="489">
                  <c:v>0.597945601851852</c:v>
                </c:pt>
                <c:pt idx="490">
                  <c:v>0.598234953703704</c:v>
                </c:pt>
                <c:pt idx="491">
                  <c:v>0.59837962962963</c:v>
                </c:pt>
                <c:pt idx="492">
                  <c:v>0.598234953703704</c:v>
                </c:pt>
                <c:pt idx="493">
                  <c:v>0.597511574074074</c:v>
                </c:pt>
                <c:pt idx="494">
                  <c:v>0.597077546296296</c:v>
                </c:pt>
                <c:pt idx="495">
                  <c:v>0.597077546296296</c:v>
                </c:pt>
                <c:pt idx="496">
                  <c:v>0.597077546296296</c:v>
                </c:pt>
                <c:pt idx="497">
                  <c:v>0.59693287037037</c:v>
                </c:pt>
                <c:pt idx="498">
                  <c:v>0.59693287037037</c:v>
                </c:pt>
                <c:pt idx="499">
                  <c:v>0.597222222222222</c:v>
                </c:pt>
                <c:pt idx="500">
                  <c:v>0.596643518518519</c:v>
                </c:pt>
                <c:pt idx="501">
                  <c:v>0.596064814814815</c:v>
                </c:pt>
                <c:pt idx="502">
                  <c:v>0.595920138888889</c:v>
                </c:pt>
                <c:pt idx="503">
                  <c:v>0.596064814814815</c:v>
                </c:pt>
                <c:pt idx="504">
                  <c:v>0.596354166666667</c:v>
                </c:pt>
                <c:pt idx="505">
                  <c:v>0.596788194444444</c:v>
                </c:pt>
                <c:pt idx="506">
                  <c:v>0.59693287037037</c:v>
                </c:pt>
                <c:pt idx="507">
                  <c:v>0.596788194444444</c:v>
                </c:pt>
                <c:pt idx="508">
                  <c:v>0.596354166666667</c:v>
                </c:pt>
                <c:pt idx="509">
                  <c:v>0.595920138888889</c:v>
                </c:pt>
                <c:pt idx="510">
                  <c:v>0.596064814814815</c:v>
                </c:pt>
                <c:pt idx="511">
                  <c:v>0.595775462962963</c:v>
                </c:pt>
                <c:pt idx="512">
                  <c:v>0.595196759259259</c:v>
                </c:pt>
                <c:pt idx="513">
                  <c:v>0.595341435185185</c:v>
                </c:pt>
                <c:pt idx="514">
                  <c:v>0.594907407407407</c:v>
                </c:pt>
                <c:pt idx="515">
                  <c:v>0.594184027777778</c:v>
                </c:pt>
                <c:pt idx="516">
                  <c:v>0.59447337962963</c:v>
                </c:pt>
                <c:pt idx="517">
                  <c:v>0.594184027777778</c:v>
                </c:pt>
                <c:pt idx="518">
                  <c:v>0.593894675925926</c:v>
                </c:pt>
                <c:pt idx="519">
                  <c:v>0.594328703703704</c:v>
                </c:pt>
                <c:pt idx="520">
                  <c:v>0.59447337962963</c:v>
                </c:pt>
                <c:pt idx="521">
                  <c:v>0.594184027777778</c:v>
                </c:pt>
                <c:pt idx="522">
                  <c:v>0.59447337962963</c:v>
                </c:pt>
                <c:pt idx="523">
                  <c:v>0.595196759259259</c:v>
                </c:pt>
                <c:pt idx="524">
                  <c:v>0.594907407407407</c:v>
                </c:pt>
                <c:pt idx="525">
                  <c:v>0.594618055555556</c:v>
                </c:pt>
                <c:pt idx="526">
                  <c:v>0.594328703703704</c:v>
                </c:pt>
                <c:pt idx="527">
                  <c:v>0.593171296296296</c:v>
                </c:pt>
                <c:pt idx="528">
                  <c:v>0.593460648148148</c:v>
                </c:pt>
                <c:pt idx="529">
                  <c:v>0.593171296296296</c:v>
                </c:pt>
                <c:pt idx="530">
                  <c:v>0.592592592592593</c:v>
                </c:pt>
                <c:pt idx="531">
                  <c:v>0.592303240740741</c:v>
                </c:pt>
                <c:pt idx="532">
                  <c:v>0.591869212962963</c:v>
                </c:pt>
                <c:pt idx="533">
                  <c:v>0.591290509259259</c:v>
                </c:pt>
                <c:pt idx="534">
                  <c:v>0.591145833333333</c:v>
                </c:pt>
                <c:pt idx="535">
                  <c:v>0.591869212962963</c:v>
                </c:pt>
                <c:pt idx="536">
                  <c:v>0.592013888888889</c:v>
                </c:pt>
                <c:pt idx="537">
                  <c:v>0.592158564814815</c:v>
                </c:pt>
                <c:pt idx="538">
                  <c:v>0.592303240740741</c:v>
                </c:pt>
                <c:pt idx="539">
                  <c:v>0.592013888888889</c:v>
                </c:pt>
                <c:pt idx="540">
                  <c:v>0.592303240740741</c:v>
                </c:pt>
                <c:pt idx="541">
                  <c:v>0.592158564814815</c:v>
                </c:pt>
                <c:pt idx="542">
                  <c:v>0.592592592592593</c:v>
                </c:pt>
                <c:pt idx="543">
                  <c:v>0.593315972222222</c:v>
                </c:pt>
                <c:pt idx="544">
                  <c:v>0.594184027777778</c:v>
                </c:pt>
                <c:pt idx="545">
                  <c:v>0.595196759259259</c:v>
                </c:pt>
                <c:pt idx="546">
                  <c:v>0.594618055555556</c:v>
                </c:pt>
                <c:pt idx="547">
                  <c:v>0.594762731481481</c:v>
                </c:pt>
                <c:pt idx="548">
                  <c:v>0.59447337962963</c:v>
                </c:pt>
                <c:pt idx="549">
                  <c:v>0.595052083333333</c:v>
                </c:pt>
                <c:pt idx="550">
                  <c:v>0.595052083333333</c:v>
                </c:pt>
                <c:pt idx="551">
                  <c:v>0.594618055555556</c:v>
                </c:pt>
                <c:pt idx="552">
                  <c:v>0.595920138888889</c:v>
                </c:pt>
                <c:pt idx="553">
                  <c:v>0.596064814814815</c:v>
                </c:pt>
                <c:pt idx="554">
                  <c:v>0.596064814814815</c:v>
                </c:pt>
                <c:pt idx="555">
                  <c:v>0.595630787037037</c:v>
                </c:pt>
                <c:pt idx="556">
                  <c:v>0.595775462962963</c:v>
                </c:pt>
                <c:pt idx="557">
                  <c:v>0.595920138888889</c:v>
                </c:pt>
                <c:pt idx="558">
                  <c:v>0.596498842592593</c:v>
                </c:pt>
                <c:pt idx="559">
                  <c:v>0.596209490740741</c:v>
                </c:pt>
                <c:pt idx="560">
                  <c:v>0.595920138888889</c:v>
                </c:pt>
                <c:pt idx="561">
                  <c:v>0.595341435185185</c:v>
                </c:pt>
                <c:pt idx="562">
                  <c:v>0.595052083333333</c:v>
                </c:pt>
                <c:pt idx="563">
                  <c:v>0.595920138888889</c:v>
                </c:pt>
                <c:pt idx="564">
                  <c:v>0.596209490740741</c:v>
                </c:pt>
                <c:pt idx="565">
                  <c:v>0.596209490740741</c:v>
                </c:pt>
                <c:pt idx="566">
                  <c:v>0.596209490740741</c:v>
                </c:pt>
                <c:pt idx="567">
                  <c:v>0.595920138888889</c:v>
                </c:pt>
                <c:pt idx="568">
                  <c:v>0.596209490740741</c:v>
                </c:pt>
                <c:pt idx="569">
                  <c:v>0.596209490740741</c:v>
                </c:pt>
                <c:pt idx="570">
                  <c:v>0.596643518518519</c:v>
                </c:pt>
                <c:pt idx="571">
                  <c:v>0.597366898148148</c:v>
                </c:pt>
                <c:pt idx="572">
                  <c:v>0.597222222222222</c:v>
                </c:pt>
                <c:pt idx="573">
                  <c:v>0.597511574074074</c:v>
                </c:pt>
                <c:pt idx="574">
                  <c:v>0.59765625</c:v>
                </c:pt>
                <c:pt idx="575">
                  <c:v>0.597366898148148</c:v>
                </c:pt>
                <c:pt idx="576">
                  <c:v>0.597366898148148</c:v>
                </c:pt>
                <c:pt idx="577">
                  <c:v>0.598090277777778</c:v>
                </c:pt>
                <c:pt idx="578">
                  <c:v>0.598234953703704</c:v>
                </c:pt>
                <c:pt idx="579">
                  <c:v>0.597945601851852</c:v>
                </c:pt>
                <c:pt idx="580">
                  <c:v>0.597511574074074</c:v>
                </c:pt>
                <c:pt idx="581">
                  <c:v>0.59693287037037</c:v>
                </c:pt>
                <c:pt idx="582">
                  <c:v>0.596498842592593</c:v>
                </c:pt>
                <c:pt idx="583">
                  <c:v>0.596643518518519</c:v>
                </c:pt>
                <c:pt idx="584">
                  <c:v>0.596354166666667</c:v>
                </c:pt>
                <c:pt idx="585">
                  <c:v>0.595775462962963</c:v>
                </c:pt>
                <c:pt idx="586">
                  <c:v>0.595775462962963</c:v>
                </c:pt>
                <c:pt idx="587">
                  <c:v>0.595775462962963</c:v>
                </c:pt>
                <c:pt idx="588">
                  <c:v>0.596064814814815</c:v>
                </c:pt>
                <c:pt idx="589">
                  <c:v>0.596064814814815</c:v>
                </c:pt>
                <c:pt idx="590">
                  <c:v>0.595775462962963</c:v>
                </c:pt>
                <c:pt idx="591">
                  <c:v>0.596209490740741</c:v>
                </c:pt>
                <c:pt idx="592">
                  <c:v>0.595775462962963</c:v>
                </c:pt>
                <c:pt idx="593">
                  <c:v>0.594907407407407</c:v>
                </c:pt>
                <c:pt idx="594">
                  <c:v>0.595196759259259</c:v>
                </c:pt>
                <c:pt idx="595">
                  <c:v>0.595486111111111</c:v>
                </c:pt>
                <c:pt idx="596">
                  <c:v>0.594618055555556</c:v>
                </c:pt>
                <c:pt idx="597">
                  <c:v>0.594039351851852</c:v>
                </c:pt>
                <c:pt idx="598">
                  <c:v>0.593460648148148</c:v>
                </c:pt>
                <c:pt idx="599">
                  <c:v>0.593460648148148</c:v>
                </c:pt>
                <c:pt idx="600">
                  <c:v>0.593605324074074</c:v>
                </c:pt>
                <c:pt idx="601">
                  <c:v>0.594039351851852</c:v>
                </c:pt>
                <c:pt idx="602">
                  <c:v>0.594039351851852</c:v>
                </c:pt>
                <c:pt idx="603">
                  <c:v>0.59375</c:v>
                </c:pt>
                <c:pt idx="604">
                  <c:v>0.593894675925926</c:v>
                </c:pt>
                <c:pt idx="605">
                  <c:v>0.593460648148148</c:v>
                </c:pt>
                <c:pt idx="606">
                  <c:v>0.593605324074074</c:v>
                </c:pt>
                <c:pt idx="607">
                  <c:v>0.593315972222222</c:v>
                </c:pt>
                <c:pt idx="608">
                  <c:v>0.594328703703704</c:v>
                </c:pt>
                <c:pt idx="609">
                  <c:v>0.594328703703704</c:v>
                </c:pt>
                <c:pt idx="610">
                  <c:v>0.593605324074074</c:v>
                </c:pt>
                <c:pt idx="611">
                  <c:v>0.593315972222222</c:v>
                </c:pt>
                <c:pt idx="612">
                  <c:v>0.592881944444444</c:v>
                </c:pt>
                <c:pt idx="613">
                  <c:v>0.592737268518519</c:v>
                </c:pt>
                <c:pt idx="614">
                  <c:v>0.592881944444444</c:v>
                </c:pt>
                <c:pt idx="615">
                  <c:v>0.592303240740741</c:v>
                </c:pt>
                <c:pt idx="616">
                  <c:v>0.592158564814815</c:v>
                </c:pt>
                <c:pt idx="617">
                  <c:v>0.591724537037037</c:v>
                </c:pt>
                <c:pt idx="618">
                  <c:v>0.591724537037037</c:v>
                </c:pt>
                <c:pt idx="619">
                  <c:v>0.590856481481481</c:v>
                </c:pt>
                <c:pt idx="620">
                  <c:v>0.590856481481481</c:v>
                </c:pt>
                <c:pt idx="621">
                  <c:v>0.591145833333333</c:v>
                </c:pt>
                <c:pt idx="622">
                  <c:v>0.591001157407407</c:v>
                </c:pt>
                <c:pt idx="623">
                  <c:v>0.590711805555556</c:v>
                </c:pt>
                <c:pt idx="624">
                  <c:v>0.58984375</c:v>
                </c:pt>
                <c:pt idx="625">
                  <c:v>0.589265046296296</c:v>
                </c:pt>
                <c:pt idx="626">
                  <c:v>0.588831018518519</c:v>
                </c:pt>
                <c:pt idx="627">
                  <c:v>0.588252314814815</c:v>
                </c:pt>
                <c:pt idx="628">
                  <c:v>0.587962962962963</c:v>
                </c:pt>
                <c:pt idx="629">
                  <c:v>0.587818287037037</c:v>
                </c:pt>
                <c:pt idx="630">
                  <c:v>0.586950231481481</c:v>
                </c:pt>
                <c:pt idx="631">
                  <c:v>0.587239583333333</c:v>
                </c:pt>
                <c:pt idx="632">
                  <c:v>0.587239583333333</c:v>
                </c:pt>
                <c:pt idx="633">
                  <c:v>0.587239583333333</c:v>
                </c:pt>
                <c:pt idx="634">
                  <c:v>0.58666087962963</c:v>
                </c:pt>
                <c:pt idx="635">
                  <c:v>0.586950231481481</c:v>
                </c:pt>
                <c:pt idx="636">
                  <c:v>0.586805555555556</c:v>
                </c:pt>
                <c:pt idx="637">
                  <c:v>0.586950231481481</c:v>
                </c:pt>
                <c:pt idx="638">
                  <c:v>0.586805555555556</c:v>
                </c:pt>
                <c:pt idx="639">
                  <c:v>0.586805555555556</c:v>
                </c:pt>
                <c:pt idx="640">
                  <c:v>0.587094907407407</c:v>
                </c:pt>
                <c:pt idx="641">
                  <c:v>0.587239583333333</c:v>
                </c:pt>
                <c:pt idx="642">
                  <c:v>0.587239583333333</c:v>
                </c:pt>
                <c:pt idx="643">
                  <c:v>0.587384259259259</c:v>
                </c:pt>
                <c:pt idx="644">
                  <c:v>0.587673611111111</c:v>
                </c:pt>
                <c:pt idx="645">
                  <c:v>0.587528935185185</c:v>
                </c:pt>
                <c:pt idx="646">
                  <c:v>0.587673611111111</c:v>
                </c:pt>
                <c:pt idx="647">
                  <c:v>0.587673611111111</c:v>
                </c:pt>
                <c:pt idx="648">
                  <c:v>0.587673611111111</c:v>
                </c:pt>
                <c:pt idx="649">
                  <c:v>0.587962962962963</c:v>
                </c:pt>
                <c:pt idx="650">
                  <c:v>0.587962962962963</c:v>
                </c:pt>
                <c:pt idx="651">
                  <c:v>0.587528935185185</c:v>
                </c:pt>
                <c:pt idx="652">
                  <c:v>0.587528935185185</c:v>
                </c:pt>
                <c:pt idx="653">
                  <c:v>0.587528935185185</c:v>
                </c:pt>
                <c:pt idx="654">
                  <c:v>0.587384259259259</c:v>
                </c:pt>
                <c:pt idx="655">
                  <c:v>0.587239583333333</c:v>
                </c:pt>
                <c:pt idx="656">
                  <c:v>0.587673611111111</c:v>
                </c:pt>
                <c:pt idx="657">
                  <c:v>0.587673611111111</c:v>
                </c:pt>
                <c:pt idx="658">
                  <c:v>0.587818287037037</c:v>
                </c:pt>
                <c:pt idx="659">
                  <c:v>0.587818287037037</c:v>
                </c:pt>
                <c:pt idx="660">
                  <c:v>0.587962962962963</c:v>
                </c:pt>
                <c:pt idx="661">
                  <c:v>0.588396990740741</c:v>
                </c:pt>
                <c:pt idx="662">
                  <c:v>0.588831018518519</c:v>
                </c:pt>
                <c:pt idx="663">
                  <c:v>0.589409722222222</c:v>
                </c:pt>
                <c:pt idx="664">
                  <c:v>0.589699074074074</c:v>
                </c:pt>
                <c:pt idx="665">
                  <c:v>0.589409722222222</c:v>
                </c:pt>
                <c:pt idx="666">
                  <c:v>0.589554398148148</c:v>
                </c:pt>
                <c:pt idx="667">
                  <c:v>0.589265046296296</c:v>
                </c:pt>
                <c:pt idx="668">
                  <c:v>0.589554398148148</c:v>
                </c:pt>
                <c:pt idx="669">
                  <c:v>0.58912037037037</c:v>
                </c:pt>
                <c:pt idx="670">
                  <c:v>0.588831018518519</c:v>
                </c:pt>
                <c:pt idx="671">
                  <c:v>0.588831018518519</c:v>
                </c:pt>
                <c:pt idx="672">
                  <c:v>0.588686342592593</c:v>
                </c:pt>
                <c:pt idx="673">
                  <c:v>0.588686342592593</c:v>
                </c:pt>
                <c:pt idx="674">
                  <c:v>0.588975694444444</c:v>
                </c:pt>
                <c:pt idx="675">
                  <c:v>0.588831018518519</c:v>
                </c:pt>
                <c:pt idx="676">
                  <c:v>0.588975694444444</c:v>
                </c:pt>
                <c:pt idx="677">
                  <c:v>0.588686342592593</c:v>
                </c:pt>
                <c:pt idx="678">
                  <c:v>0.588252314814815</c:v>
                </c:pt>
                <c:pt idx="679">
                  <c:v>0.588396990740741</c:v>
                </c:pt>
                <c:pt idx="680">
                  <c:v>0.588107638888889</c:v>
                </c:pt>
                <c:pt idx="681">
                  <c:v>0.587962962962963</c:v>
                </c:pt>
                <c:pt idx="682">
                  <c:v>0.588107638888889</c:v>
                </c:pt>
                <c:pt idx="683">
                  <c:v>0.588107638888889</c:v>
                </c:pt>
                <c:pt idx="684">
                  <c:v>0.587962962962963</c:v>
                </c:pt>
                <c:pt idx="685">
                  <c:v>0.588252314814815</c:v>
                </c:pt>
                <c:pt idx="686">
                  <c:v>0.588396990740741</c:v>
                </c:pt>
                <c:pt idx="687">
                  <c:v>0.588396990740741</c:v>
                </c:pt>
                <c:pt idx="688">
                  <c:v>0.588107638888889</c:v>
                </c:pt>
                <c:pt idx="689">
                  <c:v>0.587818287037037</c:v>
                </c:pt>
                <c:pt idx="690">
                  <c:v>0.587962962962963</c:v>
                </c:pt>
                <c:pt idx="691">
                  <c:v>0.587962962962963</c:v>
                </c:pt>
                <c:pt idx="692">
                  <c:v>0.588107638888889</c:v>
                </c:pt>
                <c:pt idx="693">
                  <c:v>0.588541666666667</c:v>
                </c:pt>
                <c:pt idx="694">
                  <c:v>0.588252314814815</c:v>
                </c:pt>
                <c:pt idx="695">
                  <c:v>0.588396990740741</c:v>
                </c:pt>
                <c:pt idx="696">
                  <c:v>0.588107638888889</c:v>
                </c:pt>
                <c:pt idx="697">
                  <c:v>0.588107638888889</c:v>
                </c:pt>
                <c:pt idx="698">
                  <c:v>0.587962962962963</c:v>
                </c:pt>
                <c:pt idx="699">
                  <c:v>0.587818287037037</c:v>
                </c:pt>
                <c:pt idx="700">
                  <c:v>0.587962962962963</c:v>
                </c:pt>
                <c:pt idx="701">
                  <c:v>0.588107638888889</c:v>
                </c:pt>
                <c:pt idx="702">
                  <c:v>0.588107638888889</c:v>
                </c:pt>
                <c:pt idx="703">
                  <c:v>0.588252314814815</c:v>
                </c:pt>
                <c:pt idx="704">
                  <c:v>0.588252314814815</c:v>
                </c:pt>
                <c:pt idx="705">
                  <c:v>0.588107638888889</c:v>
                </c:pt>
                <c:pt idx="706">
                  <c:v>0.587673611111111</c:v>
                </c:pt>
                <c:pt idx="707">
                  <c:v>0.587673611111111</c:v>
                </c:pt>
                <c:pt idx="708">
                  <c:v>0.587528935185185</c:v>
                </c:pt>
                <c:pt idx="709">
                  <c:v>0.587528935185185</c:v>
                </c:pt>
                <c:pt idx="710">
                  <c:v>0.587384259259259</c:v>
                </c:pt>
                <c:pt idx="711">
                  <c:v>0.586950231481481</c:v>
                </c:pt>
                <c:pt idx="712">
                  <c:v>0.586950231481481</c:v>
                </c:pt>
                <c:pt idx="713">
                  <c:v>0.587239583333333</c:v>
                </c:pt>
                <c:pt idx="714">
                  <c:v>0.587094907407407</c:v>
                </c:pt>
                <c:pt idx="715">
                  <c:v>0.58666087962963</c:v>
                </c:pt>
                <c:pt idx="716">
                  <c:v>0.587094907407407</c:v>
                </c:pt>
                <c:pt idx="717">
                  <c:v>0.586516203703704</c:v>
                </c:pt>
                <c:pt idx="718">
                  <c:v>0.586516203703704</c:v>
                </c:pt>
                <c:pt idx="719">
                  <c:v>0.58666087962963</c:v>
                </c:pt>
                <c:pt idx="720">
                  <c:v>0.586950231481481</c:v>
                </c:pt>
                <c:pt idx="721">
                  <c:v>0.587239583333333</c:v>
                </c:pt>
                <c:pt idx="722">
                  <c:v>0.587094907407407</c:v>
                </c:pt>
                <c:pt idx="723">
                  <c:v>0.586950231481481</c:v>
                </c:pt>
                <c:pt idx="724">
                  <c:v>0.587239583333333</c:v>
                </c:pt>
                <c:pt idx="725">
                  <c:v>0.588686342592593</c:v>
                </c:pt>
                <c:pt idx="726">
                  <c:v>0.588541666666667</c:v>
                </c:pt>
                <c:pt idx="727">
                  <c:v>0.588107638888889</c:v>
                </c:pt>
                <c:pt idx="728">
                  <c:v>0.587818287037037</c:v>
                </c:pt>
                <c:pt idx="729">
                  <c:v>0.588831018518519</c:v>
                </c:pt>
                <c:pt idx="730">
                  <c:v>0.588252314814815</c:v>
                </c:pt>
                <c:pt idx="731">
                  <c:v>0.587962962962963</c:v>
                </c:pt>
                <c:pt idx="732">
                  <c:v>0.587239583333333</c:v>
                </c:pt>
                <c:pt idx="733">
                  <c:v>0.588252314814815</c:v>
                </c:pt>
                <c:pt idx="734">
                  <c:v>0.587239583333333</c:v>
                </c:pt>
                <c:pt idx="735">
                  <c:v>0.586805555555556</c:v>
                </c:pt>
                <c:pt idx="736">
                  <c:v>0.587962962962963</c:v>
                </c:pt>
                <c:pt idx="737">
                  <c:v>0.585792824074074</c:v>
                </c:pt>
                <c:pt idx="738">
                  <c:v>0.586371527777778</c:v>
                </c:pt>
                <c:pt idx="739">
                  <c:v>0.586371527777778</c:v>
                </c:pt>
                <c:pt idx="740">
                  <c:v>0.585503472222222</c:v>
                </c:pt>
                <c:pt idx="741">
                  <c:v>0.583333333333333</c:v>
                </c:pt>
                <c:pt idx="742">
                  <c:v>0.582175925925926</c:v>
                </c:pt>
                <c:pt idx="743">
                  <c:v>0.58203125</c:v>
                </c:pt>
                <c:pt idx="744">
                  <c:v>0.581018518518519</c:v>
                </c:pt>
                <c:pt idx="745">
                  <c:v>0.579137731481481</c:v>
                </c:pt>
                <c:pt idx="746">
                  <c:v>0.578559027777778</c:v>
                </c:pt>
                <c:pt idx="747">
                  <c:v>0.576099537037037</c:v>
                </c:pt>
                <c:pt idx="748">
                  <c:v>0.575086805555556</c:v>
                </c:pt>
                <c:pt idx="749">
                  <c:v>0.57421875</c:v>
                </c:pt>
                <c:pt idx="750">
                  <c:v>0.572916666666667</c:v>
                </c:pt>
                <c:pt idx="751">
                  <c:v>0.571469907407407</c:v>
                </c:pt>
                <c:pt idx="752">
                  <c:v>0.569444444444444</c:v>
                </c:pt>
                <c:pt idx="753">
                  <c:v>0.570167824074074</c:v>
                </c:pt>
                <c:pt idx="754">
                  <c:v>0.568721064814815</c:v>
                </c:pt>
                <c:pt idx="755">
                  <c:v>0.566840277777778</c:v>
                </c:pt>
                <c:pt idx="756">
                  <c:v>0.566550925925926</c:v>
                </c:pt>
                <c:pt idx="757">
                  <c:v>0.56640625</c:v>
                </c:pt>
                <c:pt idx="758">
                  <c:v>0.566261574074074</c:v>
                </c:pt>
                <c:pt idx="759">
                  <c:v>0.566550925925926</c:v>
                </c:pt>
                <c:pt idx="760">
                  <c:v>0.566550925925926</c:v>
                </c:pt>
                <c:pt idx="761">
                  <c:v>0.566261574074074</c:v>
                </c:pt>
                <c:pt idx="762">
                  <c:v>0.565538194444444</c:v>
                </c:pt>
                <c:pt idx="763">
                  <c:v>0.564959490740741</c:v>
                </c:pt>
                <c:pt idx="764">
                  <c:v>0.563946759259259</c:v>
                </c:pt>
                <c:pt idx="765">
                  <c:v>0.563802083333333</c:v>
                </c:pt>
                <c:pt idx="766">
                  <c:v>0.563078703703704</c:v>
                </c:pt>
                <c:pt idx="767">
                  <c:v>0.563368055555556</c:v>
                </c:pt>
                <c:pt idx="768">
                  <c:v>0.562934027777778</c:v>
                </c:pt>
                <c:pt idx="769">
                  <c:v>0.563368055555556</c:v>
                </c:pt>
                <c:pt idx="770">
                  <c:v>0.56322337962963</c:v>
                </c:pt>
                <c:pt idx="771">
                  <c:v>0.56322337962963</c:v>
                </c:pt>
                <c:pt idx="772">
                  <c:v>0.563078703703704</c:v>
                </c:pt>
                <c:pt idx="773">
                  <c:v>0.5625</c:v>
                </c:pt>
                <c:pt idx="774">
                  <c:v>0.562065972222222</c:v>
                </c:pt>
                <c:pt idx="775">
                  <c:v>0.562065972222222</c:v>
                </c:pt>
                <c:pt idx="776">
                  <c:v>0.561921296296296</c:v>
                </c:pt>
                <c:pt idx="777">
                  <c:v>0.562210648148148</c:v>
                </c:pt>
                <c:pt idx="778">
                  <c:v>0.562065972222222</c:v>
                </c:pt>
                <c:pt idx="779">
                  <c:v>0.561342592592593</c:v>
                </c:pt>
                <c:pt idx="780">
                  <c:v>0.560908564814815</c:v>
                </c:pt>
                <c:pt idx="781">
                  <c:v>0.561053240740741</c:v>
                </c:pt>
                <c:pt idx="782">
                  <c:v>0.561053240740741</c:v>
                </c:pt>
                <c:pt idx="783">
                  <c:v>0.561053240740741</c:v>
                </c:pt>
                <c:pt idx="784">
                  <c:v>0.561342592592593</c:v>
                </c:pt>
                <c:pt idx="785">
                  <c:v>0.560763888888889</c:v>
                </c:pt>
                <c:pt idx="786">
                  <c:v>0.560185185185185</c:v>
                </c:pt>
                <c:pt idx="787">
                  <c:v>0.560040509259259</c:v>
                </c:pt>
                <c:pt idx="788">
                  <c:v>0.559895833333333</c:v>
                </c:pt>
                <c:pt idx="789">
                  <c:v>0.559172453703704</c:v>
                </c:pt>
                <c:pt idx="790">
                  <c:v>0.559172453703704</c:v>
                </c:pt>
                <c:pt idx="791">
                  <c:v>0.559027777777778</c:v>
                </c:pt>
                <c:pt idx="792">
                  <c:v>0.559172453703704</c:v>
                </c:pt>
                <c:pt idx="793">
                  <c:v>0.55931712962963</c:v>
                </c:pt>
                <c:pt idx="794">
                  <c:v>0.559172453703704</c:v>
                </c:pt>
                <c:pt idx="795">
                  <c:v>0.559027777777778</c:v>
                </c:pt>
                <c:pt idx="796">
                  <c:v>0.558883101851852</c:v>
                </c:pt>
                <c:pt idx="797">
                  <c:v>0.558449074074074</c:v>
                </c:pt>
                <c:pt idx="798">
                  <c:v>0.558449074074074</c:v>
                </c:pt>
                <c:pt idx="799">
                  <c:v>0.55859375</c:v>
                </c:pt>
                <c:pt idx="800">
                  <c:v>0.55931712962963</c:v>
                </c:pt>
                <c:pt idx="801">
                  <c:v>0.55931712962963</c:v>
                </c:pt>
                <c:pt idx="802">
                  <c:v>0.559172453703704</c:v>
                </c:pt>
                <c:pt idx="803">
                  <c:v>0.55931712962963</c:v>
                </c:pt>
                <c:pt idx="804">
                  <c:v>0.558883101851852</c:v>
                </c:pt>
                <c:pt idx="805">
                  <c:v>0.55931712962963</c:v>
                </c:pt>
                <c:pt idx="806">
                  <c:v>0.55931712962963</c:v>
                </c:pt>
                <c:pt idx="807">
                  <c:v>0.559606481481481</c:v>
                </c:pt>
                <c:pt idx="808">
                  <c:v>0.559461805555556</c:v>
                </c:pt>
                <c:pt idx="809">
                  <c:v>0.559461805555556</c:v>
                </c:pt>
                <c:pt idx="810">
                  <c:v>0.559606481481481</c:v>
                </c:pt>
                <c:pt idx="811">
                  <c:v>0.559751157407407</c:v>
                </c:pt>
                <c:pt idx="812">
                  <c:v>0.559751157407407</c:v>
                </c:pt>
                <c:pt idx="813">
                  <c:v>0.559895833333333</c:v>
                </c:pt>
                <c:pt idx="814">
                  <c:v>0.559606481481481</c:v>
                </c:pt>
                <c:pt idx="815">
                  <c:v>0.559751157407407</c:v>
                </c:pt>
                <c:pt idx="816">
                  <c:v>0.559895833333333</c:v>
                </c:pt>
                <c:pt idx="817">
                  <c:v>0.559751157407407</c:v>
                </c:pt>
                <c:pt idx="818">
                  <c:v>0.559895833333333</c:v>
                </c:pt>
                <c:pt idx="819">
                  <c:v>0.559895833333333</c:v>
                </c:pt>
                <c:pt idx="820">
                  <c:v>0.560040509259259</c:v>
                </c:pt>
                <c:pt idx="821">
                  <c:v>0.560185185185185</c:v>
                </c:pt>
                <c:pt idx="822">
                  <c:v>0.560763888888889</c:v>
                </c:pt>
                <c:pt idx="823">
                  <c:v>0.560908564814815</c:v>
                </c:pt>
                <c:pt idx="824">
                  <c:v>0.561197916666667</c:v>
                </c:pt>
                <c:pt idx="825">
                  <c:v>0.561197916666667</c:v>
                </c:pt>
                <c:pt idx="826">
                  <c:v>0.561631944444444</c:v>
                </c:pt>
                <c:pt idx="827">
                  <c:v>0.561921296296296</c:v>
                </c:pt>
                <c:pt idx="828">
                  <c:v>0.562065972222222</c:v>
                </c:pt>
                <c:pt idx="829">
                  <c:v>0.5625</c:v>
                </c:pt>
                <c:pt idx="830">
                  <c:v>0.562934027777778</c:v>
                </c:pt>
                <c:pt idx="831">
                  <c:v>0.562789351851852</c:v>
                </c:pt>
                <c:pt idx="832">
                  <c:v>0.563368055555556</c:v>
                </c:pt>
                <c:pt idx="833">
                  <c:v>0.564380787037037</c:v>
                </c:pt>
                <c:pt idx="834">
                  <c:v>0.564670138888889</c:v>
                </c:pt>
                <c:pt idx="835">
                  <c:v>0.564814814814815</c:v>
                </c:pt>
                <c:pt idx="836">
                  <c:v>0.564525462962963</c:v>
                </c:pt>
                <c:pt idx="837">
                  <c:v>0.565104166666667</c:v>
                </c:pt>
                <c:pt idx="838">
                  <c:v>0.565248842592593</c:v>
                </c:pt>
                <c:pt idx="839">
                  <c:v>0.565104166666667</c:v>
                </c:pt>
                <c:pt idx="840">
                  <c:v>0.565538194444444</c:v>
                </c:pt>
                <c:pt idx="841">
                  <c:v>0.565827546296296</c:v>
                </c:pt>
                <c:pt idx="842">
                  <c:v>0.565827546296296</c:v>
                </c:pt>
                <c:pt idx="843">
                  <c:v>0.566116898148148</c:v>
                </c:pt>
                <c:pt idx="844">
                  <c:v>0.565827546296296</c:v>
                </c:pt>
                <c:pt idx="845">
                  <c:v>0.565827546296296</c:v>
                </c:pt>
                <c:pt idx="846">
                  <c:v>0.56568287037037</c:v>
                </c:pt>
                <c:pt idx="847">
                  <c:v>0.566116898148148</c:v>
                </c:pt>
                <c:pt idx="848">
                  <c:v>0.566116898148148</c:v>
                </c:pt>
                <c:pt idx="849">
                  <c:v>0.565972222222222</c:v>
                </c:pt>
                <c:pt idx="850">
                  <c:v>0.566116898148148</c:v>
                </c:pt>
                <c:pt idx="851">
                  <c:v>0.56640625</c:v>
                </c:pt>
                <c:pt idx="852">
                  <c:v>0.566550925925926</c:v>
                </c:pt>
                <c:pt idx="853">
                  <c:v>0.566695601851852</c:v>
                </c:pt>
                <c:pt idx="854">
                  <c:v>0.56712962962963</c:v>
                </c:pt>
                <c:pt idx="855">
                  <c:v>0.566695601851852</c:v>
                </c:pt>
                <c:pt idx="856">
                  <c:v>0.566695601851852</c:v>
                </c:pt>
                <c:pt idx="857">
                  <c:v>0.566550925925926</c:v>
                </c:pt>
                <c:pt idx="858">
                  <c:v>0.566550925925926</c:v>
                </c:pt>
                <c:pt idx="859">
                  <c:v>0.566550925925926</c:v>
                </c:pt>
                <c:pt idx="860">
                  <c:v>0.56640625</c:v>
                </c:pt>
                <c:pt idx="861">
                  <c:v>0.566261574074074</c:v>
                </c:pt>
                <c:pt idx="862">
                  <c:v>0.565972222222222</c:v>
                </c:pt>
                <c:pt idx="863">
                  <c:v>0.56640625</c:v>
                </c:pt>
                <c:pt idx="864">
                  <c:v>0.566550925925926</c:v>
                </c:pt>
                <c:pt idx="865">
                  <c:v>0.56640625</c:v>
                </c:pt>
                <c:pt idx="866">
                  <c:v>0.56640625</c:v>
                </c:pt>
                <c:pt idx="867">
                  <c:v>0.56640625</c:v>
                </c:pt>
                <c:pt idx="868">
                  <c:v>0.566550925925926</c:v>
                </c:pt>
                <c:pt idx="869">
                  <c:v>0.566695601851852</c:v>
                </c:pt>
                <c:pt idx="870">
                  <c:v>0.566550925925926</c:v>
                </c:pt>
                <c:pt idx="871">
                  <c:v>0.566984953703704</c:v>
                </c:pt>
                <c:pt idx="872">
                  <c:v>0.566695601851852</c:v>
                </c:pt>
                <c:pt idx="873">
                  <c:v>0.566550925925926</c:v>
                </c:pt>
                <c:pt idx="874">
                  <c:v>0.566984953703704</c:v>
                </c:pt>
                <c:pt idx="875">
                  <c:v>0.566840277777778</c:v>
                </c:pt>
                <c:pt idx="876">
                  <c:v>0.566695601851852</c:v>
                </c:pt>
                <c:pt idx="877">
                  <c:v>0.565972222222222</c:v>
                </c:pt>
                <c:pt idx="878">
                  <c:v>0.565538194444444</c:v>
                </c:pt>
                <c:pt idx="879">
                  <c:v>0.565393518518519</c:v>
                </c:pt>
                <c:pt idx="880">
                  <c:v>0.565393518518519</c:v>
                </c:pt>
                <c:pt idx="881">
                  <c:v>0.564814814814815</c:v>
                </c:pt>
                <c:pt idx="882">
                  <c:v>0.564814814814815</c:v>
                </c:pt>
                <c:pt idx="883">
                  <c:v>0.564670138888889</c:v>
                </c:pt>
                <c:pt idx="884">
                  <c:v>0.564091435185185</c:v>
                </c:pt>
                <c:pt idx="885">
                  <c:v>0.564091435185185</c:v>
                </c:pt>
                <c:pt idx="886">
                  <c:v>0.562934027777778</c:v>
                </c:pt>
                <c:pt idx="887">
                  <c:v>0.56177662037037</c:v>
                </c:pt>
                <c:pt idx="888">
                  <c:v>0.561631944444444</c:v>
                </c:pt>
                <c:pt idx="889">
                  <c:v>0.561053240740741</c:v>
                </c:pt>
                <c:pt idx="890">
                  <c:v>0.560619212962963</c:v>
                </c:pt>
                <c:pt idx="891">
                  <c:v>0.559606481481481</c:v>
                </c:pt>
                <c:pt idx="892">
                  <c:v>0.558304398148148</c:v>
                </c:pt>
                <c:pt idx="893">
                  <c:v>0.55787037037037</c:v>
                </c:pt>
                <c:pt idx="894">
                  <c:v>0.557291666666667</c:v>
                </c:pt>
                <c:pt idx="895">
                  <c:v>0.556857638888889</c:v>
                </c:pt>
                <c:pt idx="896">
                  <c:v>0.555700231481481</c:v>
                </c:pt>
                <c:pt idx="897">
                  <c:v>0.554976851851852</c:v>
                </c:pt>
                <c:pt idx="898">
                  <c:v>0.554542824074074</c:v>
                </c:pt>
                <c:pt idx="899">
                  <c:v>0.553385416666667</c:v>
                </c:pt>
                <c:pt idx="900">
                  <c:v>0.552372685185185</c:v>
                </c:pt>
                <c:pt idx="901">
                  <c:v>0.551793981481481</c:v>
                </c:pt>
                <c:pt idx="902">
                  <c:v>0.551359953703704</c:v>
                </c:pt>
                <c:pt idx="903">
                  <c:v>0.549623842592593</c:v>
                </c:pt>
                <c:pt idx="904">
                  <c:v>0.548466435185185</c:v>
                </c:pt>
                <c:pt idx="905">
                  <c:v>0.546296296296296</c:v>
                </c:pt>
                <c:pt idx="906">
                  <c:v>0.544704861111111</c:v>
                </c:pt>
                <c:pt idx="907">
                  <c:v>0.543547453703704</c:v>
                </c:pt>
                <c:pt idx="908">
                  <c:v>0.541666666666667</c:v>
                </c:pt>
                <c:pt idx="909">
                  <c:v>0.539930555555556</c:v>
                </c:pt>
                <c:pt idx="910">
                  <c:v>0.538628472222222</c:v>
                </c:pt>
                <c:pt idx="911">
                  <c:v>0.536747685185185</c:v>
                </c:pt>
                <c:pt idx="912">
                  <c:v>0.534866898148148</c:v>
                </c:pt>
                <c:pt idx="913">
                  <c:v>0.532262731481481</c:v>
                </c:pt>
                <c:pt idx="914">
                  <c:v>0.530815972222222</c:v>
                </c:pt>
                <c:pt idx="915">
                  <c:v>0.528790509259259</c:v>
                </c:pt>
                <c:pt idx="916">
                  <c:v>0.527633101851852</c:v>
                </c:pt>
                <c:pt idx="917">
                  <c:v>0.526331018518519</c:v>
                </c:pt>
                <c:pt idx="918">
                  <c:v>0.52416087962963</c:v>
                </c:pt>
                <c:pt idx="919">
                  <c:v>0.52271412037037</c:v>
                </c:pt>
                <c:pt idx="920">
                  <c:v>0.520543981481481</c:v>
                </c:pt>
                <c:pt idx="921">
                  <c:v>0.519097222222222</c:v>
                </c:pt>
                <c:pt idx="922">
                  <c:v>0.517939814814815</c:v>
                </c:pt>
                <c:pt idx="923">
                  <c:v>0.516203703703704</c:v>
                </c:pt>
                <c:pt idx="924">
                  <c:v>0.514756944444444</c:v>
                </c:pt>
                <c:pt idx="925">
                  <c:v>0.513599537037037</c:v>
                </c:pt>
                <c:pt idx="926">
                  <c:v>0.512586805555556</c:v>
                </c:pt>
                <c:pt idx="927">
                  <c:v>0.509982638888889</c:v>
                </c:pt>
                <c:pt idx="928">
                  <c:v>0.506944444444444</c:v>
                </c:pt>
                <c:pt idx="929">
                  <c:v>0.505063657407407</c:v>
                </c:pt>
                <c:pt idx="930">
                  <c:v>0.50318287037037</c:v>
                </c:pt>
                <c:pt idx="931">
                  <c:v>0.501591435185185</c:v>
                </c:pt>
                <c:pt idx="932">
                  <c:v>0.500868055555556</c:v>
                </c:pt>
                <c:pt idx="933">
                  <c:v>0.502459490740741</c:v>
                </c:pt>
                <c:pt idx="934">
                  <c:v>0.503472222222222</c:v>
                </c:pt>
                <c:pt idx="935">
                  <c:v>0.505497685185185</c:v>
                </c:pt>
                <c:pt idx="936">
                  <c:v>0.507378472222222</c:v>
                </c:pt>
                <c:pt idx="937">
                  <c:v>0.509114583333333</c:v>
                </c:pt>
                <c:pt idx="938">
                  <c:v>0.512586805555556</c:v>
                </c:pt>
                <c:pt idx="939">
                  <c:v>0.513888888888889</c:v>
                </c:pt>
                <c:pt idx="940">
                  <c:v>0.515914351851852</c:v>
                </c:pt>
                <c:pt idx="941">
                  <c:v>0.517361111111111</c:v>
                </c:pt>
                <c:pt idx="942">
                  <c:v>0.519675925925926</c:v>
                </c:pt>
                <c:pt idx="943">
                  <c:v>0.520978009259259</c:v>
                </c:pt>
                <c:pt idx="944">
                  <c:v>0.522569444444444</c:v>
                </c:pt>
                <c:pt idx="945">
                  <c:v>0.523726851851852</c:v>
                </c:pt>
                <c:pt idx="946">
                  <c:v>0.525318287037037</c:v>
                </c:pt>
                <c:pt idx="947">
                  <c:v>0.525896990740741</c:v>
                </c:pt>
                <c:pt idx="948">
                  <c:v>0.527633101851852</c:v>
                </c:pt>
                <c:pt idx="949">
                  <c:v>0.529079861111111</c:v>
                </c:pt>
                <c:pt idx="950">
                  <c:v>0.530237268518519</c:v>
                </c:pt>
                <c:pt idx="951">
                  <c:v>0.531394675925926</c:v>
                </c:pt>
                <c:pt idx="952">
                  <c:v>0.532986111111111</c:v>
                </c:pt>
                <c:pt idx="953">
                  <c:v>0.535300925925926</c:v>
                </c:pt>
                <c:pt idx="954">
                  <c:v>0.537326388888889</c:v>
                </c:pt>
                <c:pt idx="955">
                  <c:v>0.538917824074074</c:v>
                </c:pt>
                <c:pt idx="956">
                  <c:v>0.540219907407407</c:v>
                </c:pt>
                <c:pt idx="957">
                  <c:v>0.541087962962963</c:v>
                </c:pt>
                <c:pt idx="958">
                  <c:v>0.541956018518519</c:v>
                </c:pt>
                <c:pt idx="959">
                  <c:v>0.543402777777778</c:v>
                </c:pt>
                <c:pt idx="960">
                  <c:v>0.544704861111111</c:v>
                </c:pt>
                <c:pt idx="961">
                  <c:v>0.546875</c:v>
                </c:pt>
                <c:pt idx="962">
                  <c:v>0.547453703703704</c:v>
                </c:pt>
                <c:pt idx="963">
                  <c:v>0.549334490740741</c:v>
                </c:pt>
                <c:pt idx="964">
                  <c:v>0.549913194444444</c:v>
                </c:pt>
                <c:pt idx="965">
                  <c:v>0.551359953703704</c:v>
                </c:pt>
                <c:pt idx="966">
                  <c:v>0.552083333333333</c:v>
                </c:pt>
                <c:pt idx="967">
                  <c:v>0.553674768518519</c:v>
                </c:pt>
                <c:pt idx="968">
                  <c:v>0.5546875</c:v>
                </c:pt>
                <c:pt idx="969">
                  <c:v>0.556423611111111</c:v>
                </c:pt>
                <c:pt idx="970">
                  <c:v>0.559606481481482</c:v>
                </c:pt>
                <c:pt idx="971">
                  <c:v>0.560619212962963</c:v>
                </c:pt>
                <c:pt idx="972">
                  <c:v>0.563368055555556</c:v>
                </c:pt>
                <c:pt idx="973">
                  <c:v>0.567418981481482</c:v>
                </c:pt>
                <c:pt idx="974">
                  <c:v>0.569444444444444</c:v>
                </c:pt>
                <c:pt idx="975">
                  <c:v>0.573640046296296</c:v>
                </c:pt>
                <c:pt idx="976">
                  <c:v>0.577980324074074</c:v>
                </c:pt>
                <c:pt idx="977">
                  <c:v>0.582175925925926</c:v>
                </c:pt>
                <c:pt idx="978">
                  <c:v>0.586805555555556</c:v>
                </c:pt>
                <c:pt idx="979">
                  <c:v>0.592303240740741</c:v>
                </c:pt>
                <c:pt idx="980">
                  <c:v>0.59693287037037</c:v>
                </c:pt>
                <c:pt idx="981">
                  <c:v>0.602864583333333</c:v>
                </c:pt>
                <c:pt idx="982">
                  <c:v>0.605758101851852</c:v>
                </c:pt>
                <c:pt idx="983">
                  <c:v>0.611545138888889</c:v>
                </c:pt>
                <c:pt idx="984">
                  <c:v>0.616319444444444</c:v>
                </c:pt>
                <c:pt idx="985">
                  <c:v>0.622395833333333</c:v>
                </c:pt>
                <c:pt idx="986">
                  <c:v>0.627170138888889</c:v>
                </c:pt>
                <c:pt idx="987">
                  <c:v>0.6328125</c:v>
                </c:pt>
                <c:pt idx="988">
                  <c:v>0.638310185185185</c:v>
                </c:pt>
                <c:pt idx="989">
                  <c:v>0.64380787037037</c:v>
                </c:pt>
                <c:pt idx="990">
                  <c:v>0.649884259259259</c:v>
                </c:pt>
                <c:pt idx="991">
                  <c:v>0.656828703703704</c:v>
                </c:pt>
                <c:pt idx="992">
                  <c:v>0.66015625</c:v>
                </c:pt>
                <c:pt idx="993">
                  <c:v>0.665509259259259</c:v>
                </c:pt>
                <c:pt idx="994">
                  <c:v>0.669126157407407</c:v>
                </c:pt>
                <c:pt idx="995">
                  <c:v>0.67259837962963</c:v>
                </c:pt>
                <c:pt idx="996">
                  <c:v>0.675491898148148</c:v>
                </c:pt>
                <c:pt idx="997">
                  <c:v>0.678674768518519</c:v>
                </c:pt>
                <c:pt idx="998">
                  <c:v>0.679542824074074</c:v>
                </c:pt>
                <c:pt idx="999">
                  <c:v>0.682581018518519</c:v>
                </c:pt>
                <c:pt idx="1000">
                  <c:v>0.685619212962963</c:v>
                </c:pt>
                <c:pt idx="1001">
                  <c:v>0.688368055555556</c:v>
                </c:pt>
                <c:pt idx="1002">
                  <c:v>0.69068287037037</c:v>
                </c:pt>
                <c:pt idx="1003">
                  <c:v>0.691695601851852</c:v>
                </c:pt>
                <c:pt idx="1004">
                  <c:v>0.695023148148148</c:v>
                </c:pt>
                <c:pt idx="1005">
                  <c:v>0.697048611111111</c:v>
                </c:pt>
                <c:pt idx="1006">
                  <c:v>0.697048611111111</c:v>
                </c:pt>
                <c:pt idx="1007">
                  <c:v>0.697193287037037</c:v>
                </c:pt>
                <c:pt idx="1008">
                  <c:v>0.696759259259259</c:v>
                </c:pt>
                <c:pt idx="1009">
                  <c:v>0.697482638888889</c:v>
                </c:pt>
                <c:pt idx="1010">
                  <c:v>0.697337962962963</c:v>
                </c:pt>
                <c:pt idx="1011">
                  <c:v>0.697627314814815</c:v>
                </c:pt>
                <c:pt idx="1012">
                  <c:v>0.697627314814815</c:v>
                </c:pt>
                <c:pt idx="1013">
                  <c:v>0.698206018518519</c:v>
                </c:pt>
                <c:pt idx="1014">
                  <c:v>0.697048611111111</c:v>
                </c:pt>
                <c:pt idx="1015">
                  <c:v>0.698784722222222</c:v>
                </c:pt>
                <c:pt idx="1016">
                  <c:v>0.698640046296296</c:v>
                </c:pt>
                <c:pt idx="1017">
                  <c:v>0.698206018518519</c:v>
                </c:pt>
                <c:pt idx="1018">
                  <c:v>0.697482638888889</c:v>
                </c:pt>
                <c:pt idx="1019">
                  <c:v>0.697627314814815</c:v>
                </c:pt>
                <c:pt idx="1020">
                  <c:v>0.697193287037037</c:v>
                </c:pt>
                <c:pt idx="1021">
                  <c:v>0.697048611111111</c:v>
                </c:pt>
                <c:pt idx="1022">
                  <c:v>0.696614583333333</c:v>
                </c:pt>
                <c:pt idx="1023">
                  <c:v>0.696180555555556</c:v>
                </c:pt>
                <c:pt idx="1024">
                  <c:v>0.696180555555556</c:v>
                </c:pt>
                <c:pt idx="1025">
                  <c:v>0.69603587962963</c:v>
                </c:pt>
                <c:pt idx="1026">
                  <c:v>0.695457175925926</c:v>
                </c:pt>
                <c:pt idx="1027">
                  <c:v>0.695601851851852</c:v>
                </c:pt>
                <c:pt idx="1028">
                  <c:v>0.695167824074074</c:v>
                </c:pt>
                <c:pt idx="1029">
                  <c:v>0.694878472222222</c:v>
                </c:pt>
                <c:pt idx="1030">
                  <c:v>0.694299768518519</c:v>
                </c:pt>
                <c:pt idx="1031">
                  <c:v>0.693142361111111</c:v>
                </c:pt>
                <c:pt idx="1032">
                  <c:v>0.692563657407407</c:v>
                </c:pt>
                <c:pt idx="1033">
                  <c:v>0.692563657407407</c:v>
                </c:pt>
                <c:pt idx="1034">
                  <c:v>0.69212962962963</c:v>
                </c:pt>
                <c:pt idx="1035">
                  <c:v>0.691984953703704</c:v>
                </c:pt>
                <c:pt idx="1036">
                  <c:v>0.691550925925926</c:v>
                </c:pt>
                <c:pt idx="1037">
                  <c:v>0.690827546296296</c:v>
                </c:pt>
                <c:pt idx="1038">
                  <c:v>0.69068287037037</c:v>
                </c:pt>
                <c:pt idx="1039">
                  <c:v>0.690972222222222</c:v>
                </c:pt>
                <c:pt idx="1040">
                  <c:v>0.691116898148148</c:v>
                </c:pt>
                <c:pt idx="1041">
                  <c:v>0.69068287037037</c:v>
                </c:pt>
                <c:pt idx="1042">
                  <c:v>0.690393518518519</c:v>
                </c:pt>
                <c:pt idx="1043">
                  <c:v>0.690538194444444</c:v>
                </c:pt>
                <c:pt idx="1044">
                  <c:v>0.689959490740741</c:v>
                </c:pt>
                <c:pt idx="1045">
                  <c:v>0.689670138888889</c:v>
                </c:pt>
                <c:pt idx="1046">
                  <c:v>0.689236111111111</c:v>
                </c:pt>
                <c:pt idx="1047">
                  <c:v>0.688946759259259</c:v>
                </c:pt>
                <c:pt idx="1048">
                  <c:v>0.68822337962963</c:v>
                </c:pt>
                <c:pt idx="1049">
                  <c:v>0.688078703703704</c:v>
                </c:pt>
                <c:pt idx="1050">
                  <c:v>0.687789351851852</c:v>
                </c:pt>
                <c:pt idx="1051">
                  <c:v>0.687210648148148</c:v>
                </c:pt>
                <c:pt idx="1052">
                  <c:v>0.686631944444444</c:v>
                </c:pt>
                <c:pt idx="1053">
                  <c:v>0.686631944444444</c:v>
                </c:pt>
                <c:pt idx="1054">
                  <c:v>0.685908564814815</c:v>
                </c:pt>
                <c:pt idx="1055">
                  <c:v>0.685474537037037</c:v>
                </c:pt>
                <c:pt idx="1056">
                  <c:v>0.685040509259259</c:v>
                </c:pt>
                <c:pt idx="1057">
                  <c:v>0.684895833333333</c:v>
                </c:pt>
                <c:pt idx="1058">
                  <c:v>0.684461805555556</c:v>
                </c:pt>
                <c:pt idx="1059">
                  <c:v>0.684027777777778</c:v>
                </c:pt>
                <c:pt idx="1060">
                  <c:v>0.683883101851852</c:v>
                </c:pt>
                <c:pt idx="1061">
                  <c:v>0.683883101851852</c:v>
                </c:pt>
                <c:pt idx="1062">
                  <c:v>0.683304398148148</c:v>
                </c:pt>
                <c:pt idx="1063">
                  <c:v>0.682581018518519</c:v>
                </c:pt>
                <c:pt idx="1064">
                  <c:v>0.681857638888889</c:v>
                </c:pt>
                <c:pt idx="1065">
                  <c:v>0.680989583333333</c:v>
                </c:pt>
                <c:pt idx="1066">
                  <c:v>0.680700231481482</c:v>
                </c:pt>
                <c:pt idx="1067">
                  <c:v>0.680844907407407</c:v>
                </c:pt>
                <c:pt idx="1068">
                  <c:v>0.679976851851852</c:v>
                </c:pt>
                <c:pt idx="1069">
                  <c:v>0.679398148148148</c:v>
                </c:pt>
                <c:pt idx="1070">
                  <c:v>0.678240740740741</c:v>
                </c:pt>
                <c:pt idx="1071">
                  <c:v>0.677662037037037</c:v>
                </c:pt>
                <c:pt idx="1072">
                  <c:v>0.677083333333333</c:v>
                </c:pt>
                <c:pt idx="1073">
                  <c:v>0.677083333333333</c:v>
                </c:pt>
                <c:pt idx="1074">
                  <c:v>0.676359953703704</c:v>
                </c:pt>
                <c:pt idx="1075">
                  <c:v>0.675636574074074</c:v>
                </c:pt>
                <c:pt idx="1076">
                  <c:v>0.675925925925926</c:v>
                </c:pt>
                <c:pt idx="1077">
                  <c:v>0.675491898148148</c:v>
                </c:pt>
                <c:pt idx="1078">
                  <c:v>0.674768518518519</c:v>
                </c:pt>
                <c:pt idx="1079">
                  <c:v>0.674189814814815</c:v>
                </c:pt>
                <c:pt idx="1080">
                  <c:v>0.672743055555556</c:v>
                </c:pt>
                <c:pt idx="1081">
                  <c:v>0.671585648148148</c:v>
                </c:pt>
                <c:pt idx="1082">
                  <c:v>0.670717592592593</c:v>
                </c:pt>
                <c:pt idx="1083">
                  <c:v>0.670572916666667</c:v>
                </c:pt>
                <c:pt idx="1084">
                  <c:v>0.669994212962963</c:v>
                </c:pt>
                <c:pt idx="1085">
                  <c:v>0.668981481481482</c:v>
                </c:pt>
                <c:pt idx="1086">
                  <c:v>0.668836805555556</c:v>
                </c:pt>
                <c:pt idx="1087">
                  <c:v>0.667679398148148</c:v>
                </c:pt>
                <c:pt idx="1088">
                  <c:v>0.666956018518519</c:v>
                </c:pt>
                <c:pt idx="1089">
                  <c:v>0.666666666666667</c:v>
                </c:pt>
                <c:pt idx="1090">
                  <c:v>0.666377314814815</c:v>
                </c:pt>
                <c:pt idx="1091">
                  <c:v>0.665219907407407</c:v>
                </c:pt>
                <c:pt idx="1092">
                  <c:v>0.66478587962963</c:v>
                </c:pt>
                <c:pt idx="1093">
                  <c:v>0.663917824074074</c:v>
                </c:pt>
                <c:pt idx="1094">
                  <c:v>0.66333912037037</c:v>
                </c:pt>
                <c:pt idx="1095">
                  <c:v>0.661747685185185</c:v>
                </c:pt>
                <c:pt idx="1096">
                  <c:v>0.662326388888889</c:v>
                </c:pt>
                <c:pt idx="1097">
                  <c:v>0.661458333333333</c:v>
                </c:pt>
                <c:pt idx="1098">
                  <c:v>0.66087962962963</c:v>
                </c:pt>
                <c:pt idx="1099">
                  <c:v>0.660300925925926</c:v>
                </c:pt>
                <c:pt idx="1100">
                  <c:v>0.658420138888889</c:v>
                </c:pt>
                <c:pt idx="1101">
                  <c:v>0.658130787037037</c:v>
                </c:pt>
                <c:pt idx="1102">
                  <c:v>0.657986111111111</c:v>
                </c:pt>
                <c:pt idx="1103">
                  <c:v>0.657262731481482</c:v>
                </c:pt>
                <c:pt idx="1104">
                  <c:v>0.656684027777778</c:v>
                </c:pt>
                <c:pt idx="1105">
                  <c:v>0.655815972222222</c:v>
                </c:pt>
                <c:pt idx="1106">
                  <c:v>0.65552662037037</c:v>
                </c:pt>
                <c:pt idx="1107">
                  <c:v>0.654658564814815</c:v>
                </c:pt>
                <c:pt idx="1108">
                  <c:v>0.654079861111111</c:v>
                </c:pt>
                <c:pt idx="1109">
                  <c:v>0.653356481481482</c:v>
                </c:pt>
                <c:pt idx="1110">
                  <c:v>0.652199074074074</c:v>
                </c:pt>
                <c:pt idx="1111">
                  <c:v>0.650462962962963</c:v>
                </c:pt>
                <c:pt idx="1112">
                  <c:v>0.64916087962963</c:v>
                </c:pt>
                <c:pt idx="1113">
                  <c:v>0.6484375</c:v>
                </c:pt>
                <c:pt idx="1114">
                  <c:v>0.646990740740741</c:v>
                </c:pt>
                <c:pt idx="1115">
                  <c:v>0.645978009259259</c:v>
                </c:pt>
                <c:pt idx="1116">
                  <c:v>0.644386574074074</c:v>
                </c:pt>
                <c:pt idx="1117">
                  <c:v>0.643518518518519</c:v>
                </c:pt>
                <c:pt idx="1118">
                  <c:v>0.643518518518519</c:v>
                </c:pt>
                <c:pt idx="1119">
                  <c:v>0.643084490740741</c:v>
                </c:pt>
                <c:pt idx="1120">
                  <c:v>0.642216435185185</c:v>
                </c:pt>
                <c:pt idx="1121">
                  <c:v>0.641493055555556</c:v>
                </c:pt>
                <c:pt idx="1122">
                  <c:v>0.64134837962963</c:v>
                </c:pt>
                <c:pt idx="1123">
                  <c:v>0.640480324074074</c:v>
                </c:pt>
                <c:pt idx="1124">
                  <c:v>0.639467592592593</c:v>
                </c:pt>
                <c:pt idx="1125">
                  <c:v>0.640190972222222</c:v>
                </c:pt>
                <c:pt idx="1126">
                  <c:v>0.639756944444444</c:v>
                </c:pt>
                <c:pt idx="1127">
                  <c:v>0.639467592592593</c:v>
                </c:pt>
                <c:pt idx="1128">
                  <c:v>0.639033564814815</c:v>
                </c:pt>
                <c:pt idx="1129">
                  <c:v>0.638310185185185</c:v>
                </c:pt>
                <c:pt idx="1130">
                  <c:v>0.637731481481482</c:v>
                </c:pt>
                <c:pt idx="1131">
                  <c:v>0.636429398148148</c:v>
                </c:pt>
                <c:pt idx="1132">
                  <c:v>0.635706018518519</c:v>
                </c:pt>
                <c:pt idx="1133">
                  <c:v>0.635127314814815</c:v>
                </c:pt>
                <c:pt idx="1134">
                  <c:v>0.633101851851852</c:v>
                </c:pt>
                <c:pt idx="1135">
                  <c:v>0.632523148148148</c:v>
                </c:pt>
                <c:pt idx="1136">
                  <c:v>0.632378472222222</c:v>
                </c:pt>
                <c:pt idx="1137">
                  <c:v>0.631365740740741</c:v>
                </c:pt>
                <c:pt idx="1138">
                  <c:v>0.630063657407407</c:v>
                </c:pt>
                <c:pt idx="1139">
                  <c:v>0.628327546296296</c:v>
                </c:pt>
                <c:pt idx="1140">
                  <c:v>0.627893518518519</c:v>
                </c:pt>
                <c:pt idx="1141">
                  <c:v>0.626880787037037</c:v>
                </c:pt>
                <c:pt idx="1142">
                  <c:v>0.627025462962963</c:v>
                </c:pt>
                <c:pt idx="1143">
                  <c:v>0.626157407407407</c:v>
                </c:pt>
                <c:pt idx="1144">
                  <c:v>0.626157407407407</c:v>
                </c:pt>
                <c:pt idx="1145">
                  <c:v>0.624565972222222</c:v>
                </c:pt>
                <c:pt idx="1146">
                  <c:v>0.623842592592593</c:v>
                </c:pt>
                <c:pt idx="1147">
                  <c:v>0.622395833333333</c:v>
                </c:pt>
                <c:pt idx="1148">
                  <c:v>0.621961805555556</c:v>
                </c:pt>
                <c:pt idx="1149">
                  <c:v>0.619791666666667</c:v>
                </c:pt>
                <c:pt idx="1150">
                  <c:v>0.618489583333333</c:v>
                </c:pt>
                <c:pt idx="1151">
                  <c:v>0.617332175925926</c:v>
                </c:pt>
                <c:pt idx="1152">
                  <c:v>0.616608796296296</c:v>
                </c:pt>
                <c:pt idx="1153">
                  <c:v>0.616319444444444</c:v>
                </c:pt>
                <c:pt idx="1154">
                  <c:v>0.616174768518519</c:v>
                </c:pt>
                <c:pt idx="1155">
                  <c:v>0.615596064814815</c:v>
                </c:pt>
                <c:pt idx="1156">
                  <c:v>0.614872685185185</c:v>
                </c:pt>
                <c:pt idx="1157">
                  <c:v>0.613715277777778</c:v>
                </c:pt>
                <c:pt idx="1158">
                  <c:v>0.61400462962963</c:v>
                </c:pt>
                <c:pt idx="1159">
                  <c:v>0.613570601851852</c:v>
                </c:pt>
                <c:pt idx="1160">
                  <c:v>0.611689814814815</c:v>
                </c:pt>
                <c:pt idx="1161">
                  <c:v>0.610821759259259</c:v>
                </c:pt>
                <c:pt idx="1162">
                  <c:v>0.610677083333333</c:v>
                </c:pt>
                <c:pt idx="1163">
                  <c:v>0.610532407407407</c:v>
                </c:pt>
                <c:pt idx="1164">
                  <c:v>0.609230324074074</c:v>
                </c:pt>
                <c:pt idx="1165">
                  <c:v>0.609230324074074</c:v>
                </c:pt>
                <c:pt idx="1166">
                  <c:v>0.607928240740741</c:v>
                </c:pt>
                <c:pt idx="1167">
                  <c:v>0.607204861111111</c:v>
                </c:pt>
                <c:pt idx="1168">
                  <c:v>0.60546875</c:v>
                </c:pt>
                <c:pt idx="1169">
                  <c:v>0.605324074074074</c:v>
                </c:pt>
                <c:pt idx="1170">
                  <c:v>0.603877314814815</c:v>
                </c:pt>
                <c:pt idx="1171">
                  <c:v>0.603153935185185</c:v>
                </c:pt>
                <c:pt idx="1172">
                  <c:v>0.602141203703704</c:v>
                </c:pt>
                <c:pt idx="1173">
                  <c:v>0.601273148148148</c:v>
                </c:pt>
                <c:pt idx="1174">
                  <c:v>0.60083912037037</c:v>
                </c:pt>
                <c:pt idx="1175">
                  <c:v>0.600983796296296</c:v>
                </c:pt>
                <c:pt idx="1176">
                  <c:v>0.600115740740741</c:v>
                </c:pt>
                <c:pt idx="1177">
                  <c:v>0.599247685185185</c:v>
                </c:pt>
                <c:pt idx="1178">
                  <c:v>0.598234953703704</c:v>
                </c:pt>
                <c:pt idx="1179">
                  <c:v>0.597945601851852</c:v>
                </c:pt>
                <c:pt idx="1180">
                  <c:v>0.596788194444444</c:v>
                </c:pt>
                <c:pt idx="1181">
                  <c:v>0.596643518518519</c:v>
                </c:pt>
                <c:pt idx="1182">
                  <c:v>0.596354166666667</c:v>
                </c:pt>
                <c:pt idx="1183">
                  <c:v>0.595341435185185</c:v>
                </c:pt>
                <c:pt idx="1184">
                  <c:v>0.59447337962963</c:v>
                </c:pt>
                <c:pt idx="1185">
                  <c:v>0.59375</c:v>
                </c:pt>
                <c:pt idx="1186">
                  <c:v>0.592447916666667</c:v>
                </c:pt>
                <c:pt idx="1187">
                  <c:v>0.591290509259259</c:v>
                </c:pt>
                <c:pt idx="1188">
                  <c:v>0.590856481481482</c:v>
                </c:pt>
                <c:pt idx="1189">
                  <c:v>0.590422453703704</c:v>
                </c:pt>
                <c:pt idx="1190">
                  <c:v>0.58984375</c:v>
                </c:pt>
                <c:pt idx="1191">
                  <c:v>0.588252314814815</c:v>
                </c:pt>
                <c:pt idx="1192">
                  <c:v>0.587528935185185</c:v>
                </c:pt>
                <c:pt idx="1193">
                  <c:v>0.586805555555556</c:v>
                </c:pt>
                <c:pt idx="1194">
                  <c:v>0.586082175925926</c:v>
                </c:pt>
                <c:pt idx="1195">
                  <c:v>0.585648148148148</c:v>
                </c:pt>
                <c:pt idx="1196">
                  <c:v>0.584924768518519</c:v>
                </c:pt>
                <c:pt idx="1197">
                  <c:v>0.584056712962963</c:v>
                </c:pt>
                <c:pt idx="1198">
                  <c:v>0.584056712962963</c:v>
                </c:pt>
                <c:pt idx="1199">
                  <c:v>0.583478009259259</c:v>
                </c:pt>
                <c:pt idx="1200">
                  <c:v>0.583188657407407</c:v>
                </c:pt>
                <c:pt idx="1201">
                  <c:v>0.582320601851852</c:v>
                </c:pt>
                <c:pt idx="1202">
                  <c:v>0.581741898148148</c:v>
                </c:pt>
                <c:pt idx="1203">
                  <c:v>0.58130787037037</c:v>
                </c:pt>
                <c:pt idx="1204">
                  <c:v>0.581018518518519</c:v>
                </c:pt>
                <c:pt idx="1205">
                  <c:v>0.581018518518519</c:v>
                </c:pt>
                <c:pt idx="1206">
                  <c:v>0.580584490740741</c:v>
                </c:pt>
                <c:pt idx="1207">
                  <c:v>0.580150462962963</c:v>
                </c:pt>
                <c:pt idx="1208">
                  <c:v>0.580150462962963</c:v>
                </c:pt>
                <c:pt idx="1209">
                  <c:v>0.579861111111111</c:v>
                </c:pt>
                <c:pt idx="1210">
                  <c:v>0.579571759259259</c:v>
                </c:pt>
                <c:pt idx="1211">
                  <c:v>0.578559027777778</c:v>
                </c:pt>
                <c:pt idx="1212">
                  <c:v>0.577980324074074</c:v>
                </c:pt>
                <c:pt idx="1213">
                  <c:v>0.576967592592593</c:v>
                </c:pt>
                <c:pt idx="1214">
                  <c:v>0.576967592592593</c:v>
                </c:pt>
                <c:pt idx="1215">
                  <c:v>0.576099537037037</c:v>
                </c:pt>
                <c:pt idx="1216">
                  <c:v>0.576099537037037</c:v>
                </c:pt>
                <c:pt idx="1217">
                  <c:v>0.575810185185185</c:v>
                </c:pt>
                <c:pt idx="1218">
                  <c:v>0.575231481481482</c:v>
                </c:pt>
                <c:pt idx="1219">
                  <c:v>0.574652777777778</c:v>
                </c:pt>
                <c:pt idx="1220">
                  <c:v>0.573929398148148</c:v>
                </c:pt>
                <c:pt idx="1221">
                  <c:v>0.57349537037037</c:v>
                </c:pt>
                <c:pt idx="1222">
                  <c:v>0.57349537037037</c:v>
                </c:pt>
                <c:pt idx="1223">
                  <c:v>0.572916666666667</c:v>
                </c:pt>
                <c:pt idx="1224">
                  <c:v>0.572482638888889</c:v>
                </c:pt>
                <c:pt idx="1225">
                  <c:v>0.571614583333333</c:v>
                </c:pt>
                <c:pt idx="1226">
                  <c:v>0.571180555555556</c:v>
                </c:pt>
                <c:pt idx="1227">
                  <c:v>0.571325231481482</c:v>
                </c:pt>
                <c:pt idx="1228">
                  <c:v>0.570601851851852</c:v>
                </c:pt>
                <c:pt idx="1229">
                  <c:v>0.570601851851852</c:v>
                </c:pt>
                <c:pt idx="1230">
                  <c:v>0.570457175925926</c:v>
                </c:pt>
                <c:pt idx="1231">
                  <c:v>0.570023148148148</c:v>
                </c:pt>
                <c:pt idx="1232">
                  <c:v>0.569733796296296</c:v>
                </c:pt>
                <c:pt idx="1233">
                  <c:v>0.56958912037037</c:v>
                </c:pt>
                <c:pt idx="1234">
                  <c:v>0.569444444444444</c:v>
                </c:pt>
                <c:pt idx="1235">
                  <c:v>0.568721064814815</c:v>
                </c:pt>
                <c:pt idx="1236">
                  <c:v>0.568142361111111</c:v>
                </c:pt>
                <c:pt idx="1237">
                  <c:v>0.567563657407407</c:v>
                </c:pt>
                <c:pt idx="1238">
                  <c:v>0.567274305555556</c:v>
                </c:pt>
                <c:pt idx="1239">
                  <c:v>0.566984953703704</c:v>
                </c:pt>
                <c:pt idx="1240">
                  <c:v>0.566116898148148</c:v>
                </c:pt>
                <c:pt idx="1241">
                  <c:v>0.565538194444444</c:v>
                </c:pt>
                <c:pt idx="1242">
                  <c:v>0.565248842592593</c:v>
                </c:pt>
                <c:pt idx="1243">
                  <c:v>0.564814814814815</c:v>
                </c:pt>
                <c:pt idx="1244">
                  <c:v>0.564236111111111</c:v>
                </c:pt>
                <c:pt idx="1245">
                  <c:v>0.564380787037037</c:v>
                </c:pt>
                <c:pt idx="1246">
                  <c:v>0.564236111111111</c:v>
                </c:pt>
                <c:pt idx="1247">
                  <c:v>0.563657407407407</c:v>
                </c:pt>
                <c:pt idx="1248">
                  <c:v>0.563368055555556</c:v>
                </c:pt>
                <c:pt idx="1249">
                  <c:v>0.562789351851852</c:v>
                </c:pt>
                <c:pt idx="1250">
                  <c:v>0.561921296296296</c:v>
                </c:pt>
                <c:pt idx="1251">
                  <c:v>0.561487268518519</c:v>
                </c:pt>
                <c:pt idx="1252">
                  <c:v>0.561342592592593</c:v>
                </c:pt>
                <c:pt idx="1253">
                  <c:v>0.561342592592593</c:v>
                </c:pt>
                <c:pt idx="1254">
                  <c:v>0.560908564814815</c:v>
                </c:pt>
                <c:pt idx="1255">
                  <c:v>0.560763888888889</c:v>
                </c:pt>
                <c:pt idx="1256">
                  <c:v>0.560185185185185</c:v>
                </c:pt>
                <c:pt idx="1257">
                  <c:v>0.559751157407407</c:v>
                </c:pt>
                <c:pt idx="1258">
                  <c:v>0.559172453703704</c:v>
                </c:pt>
                <c:pt idx="1259">
                  <c:v>0.558738425925926</c:v>
                </c:pt>
                <c:pt idx="1260">
                  <c:v>0.558738425925926</c:v>
                </c:pt>
                <c:pt idx="1261">
                  <c:v>0.558449074074074</c:v>
                </c:pt>
                <c:pt idx="1262">
                  <c:v>0.558159722222222</c:v>
                </c:pt>
                <c:pt idx="1263">
                  <c:v>0.55787037037037</c:v>
                </c:pt>
                <c:pt idx="1264">
                  <c:v>0.557725694444444</c:v>
                </c:pt>
                <c:pt idx="1265">
                  <c:v>0.55787037037037</c:v>
                </c:pt>
                <c:pt idx="1266">
                  <c:v>0.557002314814815</c:v>
                </c:pt>
                <c:pt idx="1267">
                  <c:v>0.556857638888889</c:v>
                </c:pt>
                <c:pt idx="1268">
                  <c:v>0.556857638888889</c:v>
                </c:pt>
                <c:pt idx="1269">
                  <c:v>0.556568287037037</c:v>
                </c:pt>
                <c:pt idx="1270">
                  <c:v>0.556134259259259</c:v>
                </c:pt>
                <c:pt idx="1271">
                  <c:v>0.555989583333333</c:v>
                </c:pt>
                <c:pt idx="1272">
                  <c:v>0.555989583333333</c:v>
                </c:pt>
                <c:pt idx="1273">
                  <c:v>0.55541087962963</c:v>
                </c:pt>
                <c:pt idx="1274">
                  <c:v>0.554976851851852</c:v>
                </c:pt>
                <c:pt idx="1275">
                  <c:v>0.554832175925926</c:v>
                </c:pt>
                <c:pt idx="1276">
                  <c:v>0.5546875</c:v>
                </c:pt>
                <c:pt idx="1277">
                  <c:v>0.554253472222222</c:v>
                </c:pt>
                <c:pt idx="1278">
                  <c:v>0.553819444444444</c:v>
                </c:pt>
                <c:pt idx="1279">
                  <c:v>0.552662037037037</c:v>
                </c:pt>
                <c:pt idx="1280">
                  <c:v>0.552517361111111</c:v>
                </c:pt>
                <c:pt idx="1281">
                  <c:v>0.552228009259259</c:v>
                </c:pt>
                <c:pt idx="1282">
                  <c:v>0.551938657407407</c:v>
                </c:pt>
                <c:pt idx="1283">
                  <c:v>0.551793981481482</c:v>
                </c:pt>
                <c:pt idx="1284">
                  <c:v>0.55150462962963</c:v>
                </c:pt>
                <c:pt idx="1285">
                  <c:v>0.551359953703704</c:v>
                </c:pt>
                <c:pt idx="1286">
                  <c:v>0.55078125</c:v>
                </c:pt>
                <c:pt idx="1287">
                  <c:v>0.550925925925926</c:v>
                </c:pt>
                <c:pt idx="1288">
                  <c:v>0.550347222222222</c:v>
                </c:pt>
                <c:pt idx="1289">
                  <c:v>0.549768518518519</c:v>
                </c:pt>
                <c:pt idx="1290">
                  <c:v>0.55005787037037</c:v>
                </c:pt>
                <c:pt idx="1291">
                  <c:v>0.549913194444444</c:v>
                </c:pt>
                <c:pt idx="1292">
                  <c:v>0.549189814814815</c:v>
                </c:pt>
                <c:pt idx="1293">
                  <c:v>0.549623842592593</c:v>
                </c:pt>
                <c:pt idx="1294">
                  <c:v>0.549623842592593</c:v>
                </c:pt>
                <c:pt idx="1295">
                  <c:v>0.549479166666667</c:v>
                </c:pt>
                <c:pt idx="1296">
                  <c:v>0.549045138888889</c:v>
                </c:pt>
                <c:pt idx="1297">
                  <c:v>0.548611111111111</c:v>
                </c:pt>
                <c:pt idx="1298">
                  <c:v>0.548900462962963</c:v>
                </c:pt>
                <c:pt idx="1299">
                  <c:v>0.548900462962963</c:v>
                </c:pt>
                <c:pt idx="1300">
                  <c:v>0.548466435185185</c:v>
                </c:pt>
                <c:pt idx="1301">
                  <c:v>0.548032407407407</c:v>
                </c:pt>
                <c:pt idx="1302">
                  <c:v>0.547743055555556</c:v>
                </c:pt>
                <c:pt idx="1303">
                  <c:v>0.547453703703704</c:v>
                </c:pt>
                <c:pt idx="1304">
                  <c:v>0.548177083333333</c:v>
                </c:pt>
                <c:pt idx="1305">
                  <c:v>0.548321759259259</c:v>
                </c:pt>
                <c:pt idx="1306">
                  <c:v>0.548321759259259</c:v>
                </c:pt>
                <c:pt idx="1307">
                  <c:v>0.548466435185185</c:v>
                </c:pt>
                <c:pt idx="1308">
                  <c:v>0.548321759259259</c:v>
                </c:pt>
                <c:pt idx="1309">
                  <c:v>0.548321759259259</c:v>
                </c:pt>
                <c:pt idx="1310">
                  <c:v>0.548177083333333</c:v>
                </c:pt>
                <c:pt idx="1311">
                  <c:v>0.548466435185185</c:v>
                </c:pt>
                <c:pt idx="1312">
                  <c:v>0.547887731481482</c:v>
                </c:pt>
                <c:pt idx="1313">
                  <c:v>0.547164351851852</c:v>
                </c:pt>
                <c:pt idx="1314">
                  <c:v>0.546875</c:v>
                </c:pt>
                <c:pt idx="1315">
                  <c:v>0.547019675925926</c:v>
                </c:pt>
                <c:pt idx="1316">
                  <c:v>0.547019675925926</c:v>
                </c:pt>
                <c:pt idx="1317">
                  <c:v>0.546875</c:v>
                </c:pt>
                <c:pt idx="1318">
                  <c:v>0.546730324074074</c:v>
                </c:pt>
                <c:pt idx="1319">
                  <c:v>0.546875</c:v>
                </c:pt>
                <c:pt idx="1320">
                  <c:v>0.546585648148148</c:v>
                </c:pt>
                <c:pt idx="1321">
                  <c:v>0.546585648148148</c:v>
                </c:pt>
                <c:pt idx="1322">
                  <c:v>0.546440972222222</c:v>
                </c:pt>
                <c:pt idx="1323">
                  <c:v>0.546296296296296</c:v>
                </c:pt>
                <c:pt idx="1324">
                  <c:v>0.546440972222222</c:v>
                </c:pt>
                <c:pt idx="1325">
                  <c:v>0.546440972222222</c:v>
                </c:pt>
                <c:pt idx="1326">
                  <c:v>0.546440972222222</c:v>
                </c:pt>
                <c:pt idx="1327">
                  <c:v>0.546006944444444</c:v>
                </c:pt>
                <c:pt idx="1328">
                  <c:v>0.545862268518519</c:v>
                </c:pt>
                <c:pt idx="1329">
                  <c:v>0.545572916666667</c:v>
                </c:pt>
                <c:pt idx="1330">
                  <c:v>0.545862268518519</c:v>
                </c:pt>
                <c:pt idx="1331">
                  <c:v>0.546440972222222</c:v>
                </c:pt>
                <c:pt idx="1332">
                  <c:v>0.547164351851852</c:v>
                </c:pt>
                <c:pt idx="1333">
                  <c:v>0.547887731481482</c:v>
                </c:pt>
                <c:pt idx="1334">
                  <c:v>0.548466435185185</c:v>
                </c:pt>
                <c:pt idx="1335">
                  <c:v>0.549479166666667</c:v>
                </c:pt>
                <c:pt idx="1336">
                  <c:v>0.549913194444444</c:v>
                </c:pt>
                <c:pt idx="1337">
                  <c:v>0.551070601851852</c:v>
                </c:pt>
                <c:pt idx="1338">
                  <c:v>0.551793981481482</c:v>
                </c:pt>
                <c:pt idx="1339">
                  <c:v>0.553096064814815</c:v>
                </c:pt>
                <c:pt idx="1340">
                  <c:v>0.553674768518519</c:v>
                </c:pt>
                <c:pt idx="1341">
                  <c:v>0.55541087962963</c:v>
                </c:pt>
                <c:pt idx="1342">
                  <c:v>0.556712962962963</c:v>
                </c:pt>
                <c:pt idx="1343">
                  <c:v>0.557002314814815</c:v>
                </c:pt>
                <c:pt idx="1344">
                  <c:v>0.55787037037037</c:v>
                </c:pt>
                <c:pt idx="1345">
                  <c:v>0.558304398148148</c:v>
                </c:pt>
                <c:pt idx="1346">
                  <c:v>0.558738425925926</c:v>
                </c:pt>
                <c:pt idx="1347">
                  <c:v>0.55931712962963</c:v>
                </c:pt>
                <c:pt idx="1348">
                  <c:v>0.559606481481482</c:v>
                </c:pt>
                <c:pt idx="1349">
                  <c:v>0.560185185185185</c:v>
                </c:pt>
                <c:pt idx="1350">
                  <c:v>0.560763888888889</c:v>
                </c:pt>
                <c:pt idx="1351">
                  <c:v>0.561631944444444</c:v>
                </c:pt>
                <c:pt idx="1352">
                  <c:v>0.562065972222222</c:v>
                </c:pt>
                <c:pt idx="1353">
                  <c:v>0.562210648148148</c:v>
                </c:pt>
                <c:pt idx="1354">
                  <c:v>0.562934027777778</c:v>
                </c:pt>
                <c:pt idx="1355">
                  <c:v>0.563512731481482</c:v>
                </c:pt>
                <c:pt idx="1356">
                  <c:v>0.563802083333333</c:v>
                </c:pt>
                <c:pt idx="1357">
                  <c:v>0.564236111111111</c:v>
                </c:pt>
                <c:pt idx="1358">
                  <c:v>0.564236111111111</c:v>
                </c:pt>
                <c:pt idx="1359">
                  <c:v>0.564959490740741</c:v>
                </c:pt>
                <c:pt idx="1360">
                  <c:v>0.565248842592593</c:v>
                </c:pt>
                <c:pt idx="1361">
                  <c:v>0.565538194444444</c:v>
                </c:pt>
                <c:pt idx="1362">
                  <c:v>0.566261574074074</c:v>
                </c:pt>
                <c:pt idx="1363">
                  <c:v>0.56712962962963</c:v>
                </c:pt>
                <c:pt idx="1364">
                  <c:v>0.568431712962963</c:v>
                </c:pt>
                <c:pt idx="1365">
                  <c:v>0.570167824074074</c:v>
                </c:pt>
                <c:pt idx="1366">
                  <c:v>0.571325231481482</c:v>
                </c:pt>
                <c:pt idx="1367">
                  <c:v>0.572193287037037</c:v>
                </c:pt>
                <c:pt idx="1368">
                  <c:v>0.573206018518519</c:v>
                </c:pt>
                <c:pt idx="1369">
                  <c:v>0.574074074074074</c:v>
                </c:pt>
                <c:pt idx="1370">
                  <c:v>0.575376157407407</c:v>
                </c:pt>
                <c:pt idx="1371">
                  <c:v>0.576099537037037</c:v>
                </c:pt>
                <c:pt idx="1372">
                  <c:v>0.577112268518519</c:v>
                </c:pt>
                <c:pt idx="1373">
                  <c:v>0.578559027777778</c:v>
                </c:pt>
                <c:pt idx="1374">
                  <c:v>0.579137731481482</c:v>
                </c:pt>
                <c:pt idx="1375">
                  <c:v>0.580150462962963</c:v>
                </c:pt>
                <c:pt idx="1376">
                  <c:v>0.581018518518519</c:v>
                </c:pt>
                <c:pt idx="1377">
                  <c:v>0.58130787037037</c:v>
                </c:pt>
                <c:pt idx="1378">
                  <c:v>0.582320601851852</c:v>
                </c:pt>
                <c:pt idx="1379">
                  <c:v>0.583188657407407</c:v>
                </c:pt>
                <c:pt idx="1380">
                  <c:v>0.583767361111111</c:v>
                </c:pt>
                <c:pt idx="1381">
                  <c:v>0.584056712962963</c:v>
                </c:pt>
                <c:pt idx="1382">
                  <c:v>0.584346064814815</c:v>
                </c:pt>
                <c:pt idx="1383">
                  <c:v>0.585503472222222</c:v>
                </c:pt>
                <c:pt idx="1384">
                  <c:v>0.5859375</c:v>
                </c:pt>
                <c:pt idx="1385">
                  <c:v>0.586082175925926</c:v>
                </c:pt>
                <c:pt idx="1386">
                  <c:v>0.586371527777778</c:v>
                </c:pt>
                <c:pt idx="1387">
                  <c:v>0.586516203703704</c:v>
                </c:pt>
                <c:pt idx="1388">
                  <c:v>0.586805555555556</c:v>
                </c:pt>
                <c:pt idx="1389">
                  <c:v>0.586805555555556</c:v>
                </c:pt>
                <c:pt idx="1390">
                  <c:v>0.586950231481482</c:v>
                </c:pt>
                <c:pt idx="1391">
                  <c:v>0.587239583333333</c:v>
                </c:pt>
                <c:pt idx="1392">
                  <c:v>0.587239583333333</c:v>
                </c:pt>
                <c:pt idx="1393">
                  <c:v>0.587384259259259</c:v>
                </c:pt>
                <c:pt idx="1394">
                  <c:v>0.587528935185185</c:v>
                </c:pt>
                <c:pt idx="1395">
                  <c:v>0.587528935185185</c:v>
                </c:pt>
                <c:pt idx="1396">
                  <c:v>0.586950231481482</c:v>
                </c:pt>
                <c:pt idx="1397">
                  <c:v>0.587094907407407</c:v>
                </c:pt>
                <c:pt idx="1398">
                  <c:v>0.587384259259259</c:v>
                </c:pt>
                <c:pt idx="1399">
                  <c:v>0.587384259259259</c:v>
                </c:pt>
                <c:pt idx="1400">
                  <c:v>0.587528935185185</c:v>
                </c:pt>
                <c:pt idx="1401">
                  <c:v>0.588686342592593</c:v>
                </c:pt>
                <c:pt idx="1402">
                  <c:v>0.588107638888889</c:v>
                </c:pt>
                <c:pt idx="1403">
                  <c:v>0.587384259259259</c:v>
                </c:pt>
                <c:pt idx="1404">
                  <c:v>0.586516203703704</c:v>
                </c:pt>
                <c:pt idx="1405">
                  <c:v>0.586082175925926</c:v>
                </c:pt>
                <c:pt idx="1406">
                  <c:v>0.5859375</c:v>
                </c:pt>
                <c:pt idx="1407">
                  <c:v>0.585503472222222</c:v>
                </c:pt>
                <c:pt idx="1408">
                  <c:v>0.584924768518519</c:v>
                </c:pt>
                <c:pt idx="1409">
                  <c:v>0.585358796296296</c:v>
                </c:pt>
                <c:pt idx="1410">
                  <c:v>0.585503472222222</c:v>
                </c:pt>
                <c:pt idx="1411">
                  <c:v>0.586371527777778</c:v>
                </c:pt>
                <c:pt idx="1412">
                  <c:v>0.587094907407407</c:v>
                </c:pt>
                <c:pt idx="1413">
                  <c:v>0.587962962962963</c:v>
                </c:pt>
                <c:pt idx="1414">
                  <c:v>0.588831018518519</c:v>
                </c:pt>
                <c:pt idx="1415">
                  <c:v>0.58984375</c:v>
                </c:pt>
                <c:pt idx="1416">
                  <c:v>0.590856481481482</c:v>
                </c:pt>
                <c:pt idx="1417">
                  <c:v>0.592592592592593</c:v>
                </c:pt>
                <c:pt idx="1418">
                  <c:v>0.593605324074074</c:v>
                </c:pt>
                <c:pt idx="1419">
                  <c:v>0.594618055555556</c:v>
                </c:pt>
                <c:pt idx="1420">
                  <c:v>0.595920138888889</c:v>
                </c:pt>
                <c:pt idx="1421">
                  <c:v>0.596354166666667</c:v>
                </c:pt>
                <c:pt idx="1422">
                  <c:v>0.59693287037037</c:v>
                </c:pt>
                <c:pt idx="1423">
                  <c:v>0.597366898148148</c:v>
                </c:pt>
                <c:pt idx="1424">
                  <c:v>0.597945601851852</c:v>
                </c:pt>
                <c:pt idx="1425">
                  <c:v>0.598813657407407</c:v>
                </c:pt>
                <c:pt idx="1426">
                  <c:v>0.599103009259259</c:v>
                </c:pt>
                <c:pt idx="1427">
                  <c:v>0.599826388888889</c:v>
                </c:pt>
                <c:pt idx="1428">
                  <c:v>0.599826388888889</c:v>
                </c:pt>
                <c:pt idx="1429">
                  <c:v>0.600983796296296</c:v>
                </c:pt>
                <c:pt idx="1430">
                  <c:v>0.601996527777778</c:v>
                </c:pt>
                <c:pt idx="1431">
                  <c:v>0.603298611111111</c:v>
                </c:pt>
                <c:pt idx="1432">
                  <c:v>0.604021990740741</c:v>
                </c:pt>
                <c:pt idx="1433">
                  <c:v>0.605179398148148</c:v>
                </c:pt>
                <c:pt idx="1434">
                  <c:v>0.606047453703704</c:v>
                </c:pt>
                <c:pt idx="1435">
                  <c:v>0.60619212962963</c:v>
                </c:pt>
                <c:pt idx="1436">
                  <c:v>0.60619212962963</c:v>
                </c:pt>
                <c:pt idx="1437">
                  <c:v>0.607638888888889</c:v>
                </c:pt>
                <c:pt idx="1438">
                  <c:v>0.60865162037037</c:v>
                </c:pt>
                <c:pt idx="1439">
                  <c:v>0.609085648148148</c:v>
                </c:pt>
                <c:pt idx="1440">
                  <c:v>0.610532407407407</c:v>
                </c:pt>
                <c:pt idx="1441">
                  <c:v>0.611979166666667</c:v>
                </c:pt>
                <c:pt idx="1442">
                  <c:v>0.612847222222222</c:v>
                </c:pt>
                <c:pt idx="1443">
                  <c:v>0.613425925925926</c:v>
                </c:pt>
                <c:pt idx="1444">
                  <c:v>0.614872685185185</c:v>
                </c:pt>
                <c:pt idx="1445">
                  <c:v>0.616319444444444</c:v>
                </c:pt>
                <c:pt idx="1446">
                  <c:v>0.618778935185185</c:v>
                </c:pt>
                <c:pt idx="1447">
                  <c:v>0.619502314814815</c:v>
                </c:pt>
                <c:pt idx="1448">
                  <c:v>0.621383101851852</c:v>
                </c:pt>
                <c:pt idx="1449">
                  <c:v>0.623408564814815</c:v>
                </c:pt>
                <c:pt idx="1450">
                  <c:v>0.624565972222222</c:v>
                </c:pt>
                <c:pt idx="1451">
                  <c:v>0.625434027777778</c:v>
                </c:pt>
                <c:pt idx="1452">
                  <c:v>0.627025462962963</c:v>
                </c:pt>
                <c:pt idx="1453">
                  <c:v>0.630787037037037</c:v>
                </c:pt>
                <c:pt idx="1454">
                  <c:v>0.633969907407407</c:v>
                </c:pt>
                <c:pt idx="1455">
                  <c:v>0.637008101851852</c:v>
                </c:pt>
                <c:pt idx="1456">
                  <c:v>0.639756944444444</c:v>
                </c:pt>
                <c:pt idx="1457">
                  <c:v>0.642650462962963</c:v>
                </c:pt>
                <c:pt idx="1458">
                  <c:v>0.64525462962963</c:v>
                </c:pt>
                <c:pt idx="1459">
                  <c:v>0.649016203703704</c:v>
                </c:pt>
                <c:pt idx="1460">
                  <c:v>0.652488425925926</c:v>
                </c:pt>
                <c:pt idx="1461">
                  <c:v>0.656105324074074</c:v>
                </c:pt>
                <c:pt idx="1462">
                  <c:v>0.659866898148148</c:v>
                </c:pt>
                <c:pt idx="1463">
                  <c:v>0.663773148148148</c:v>
                </c:pt>
                <c:pt idx="1464">
                  <c:v>0.666521990740741</c:v>
                </c:pt>
                <c:pt idx="1465">
                  <c:v>0.670572916666667</c:v>
                </c:pt>
                <c:pt idx="1466">
                  <c:v>0.673755787037037</c:v>
                </c:pt>
                <c:pt idx="1467">
                  <c:v>0.680700231481482</c:v>
                </c:pt>
                <c:pt idx="1468">
                  <c:v>0.685040509259259</c:v>
                </c:pt>
                <c:pt idx="1469">
                  <c:v>0.688368055555556</c:v>
                </c:pt>
                <c:pt idx="1470">
                  <c:v>0.691695601851852</c:v>
                </c:pt>
                <c:pt idx="1471">
                  <c:v>0.695167824074074</c:v>
                </c:pt>
                <c:pt idx="1472">
                  <c:v>0.698784722222222</c:v>
                </c:pt>
                <c:pt idx="1473">
                  <c:v>0.702112268518519</c:v>
                </c:pt>
                <c:pt idx="1474">
                  <c:v>0.706741898148148</c:v>
                </c:pt>
                <c:pt idx="1475">
                  <c:v>0.71166087962963</c:v>
                </c:pt>
                <c:pt idx="1476">
                  <c:v>0.716290509259259</c:v>
                </c:pt>
                <c:pt idx="1477">
                  <c:v>0.720775462962963</c:v>
                </c:pt>
                <c:pt idx="1478">
                  <c:v>0.722800925925926</c:v>
                </c:pt>
                <c:pt idx="1479">
                  <c:v>0.726417824074074</c:v>
                </c:pt>
                <c:pt idx="1480">
                  <c:v>0.729166666666667</c:v>
                </c:pt>
                <c:pt idx="1481">
                  <c:v>0.731481481481482</c:v>
                </c:pt>
                <c:pt idx="1482">
                  <c:v>0.73509837962963</c:v>
                </c:pt>
                <c:pt idx="1483">
                  <c:v>0.737413194444444</c:v>
                </c:pt>
                <c:pt idx="1484">
                  <c:v>0.74146412037037</c:v>
                </c:pt>
                <c:pt idx="1485">
                  <c:v>0.742766203703704</c:v>
                </c:pt>
                <c:pt idx="1486">
                  <c:v>0.744646990740741</c:v>
                </c:pt>
                <c:pt idx="1487">
                  <c:v>0.747974537037037</c:v>
                </c:pt>
                <c:pt idx="1488">
                  <c:v>0.749710648148148</c:v>
                </c:pt>
                <c:pt idx="1489">
                  <c:v>0.751736111111111</c:v>
                </c:pt>
                <c:pt idx="1490">
                  <c:v>0.754340277777778</c:v>
                </c:pt>
                <c:pt idx="1491">
                  <c:v>0.755497685185185</c:v>
                </c:pt>
                <c:pt idx="1492">
                  <c:v>0.756799768518519</c:v>
                </c:pt>
                <c:pt idx="1493">
                  <c:v>0.756076388888889</c:v>
                </c:pt>
                <c:pt idx="1494">
                  <c:v>0.754050925925926</c:v>
                </c:pt>
                <c:pt idx="1495">
                  <c:v>0.752025462962963</c:v>
                </c:pt>
                <c:pt idx="1496">
                  <c:v>0.751157407407407</c:v>
                </c:pt>
                <c:pt idx="1497">
                  <c:v>0.749855324074074</c:v>
                </c:pt>
                <c:pt idx="1498">
                  <c:v>0.749565972222222</c:v>
                </c:pt>
                <c:pt idx="1499">
                  <c:v>0.747829861111111</c:v>
                </c:pt>
                <c:pt idx="1500">
                  <c:v>0.743344907407407</c:v>
                </c:pt>
                <c:pt idx="1501">
                  <c:v>0.740451388888889</c:v>
                </c:pt>
                <c:pt idx="1502">
                  <c:v>0.738136574074074</c:v>
                </c:pt>
                <c:pt idx="1503">
                  <c:v>0.73509837962963</c:v>
                </c:pt>
                <c:pt idx="1504">
                  <c:v>0.733506944444444</c:v>
                </c:pt>
                <c:pt idx="1505">
                  <c:v>0.731915509259259</c:v>
                </c:pt>
                <c:pt idx="1506">
                  <c:v>0.72974537037037</c:v>
                </c:pt>
                <c:pt idx="1507">
                  <c:v>0.727430555555556</c:v>
                </c:pt>
                <c:pt idx="1508">
                  <c:v>0.725549768518519</c:v>
                </c:pt>
                <c:pt idx="1509">
                  <c:v>0.723668981481482</c:v>
                </c:pt>
                <c:pt idx="1510">
                  <c:v>0.720775462962963</c:v>
                </c:pt>
                <c:pt idx="1511">
                  <c:v>0.717881944444444</c:v>
                </c:pt>
                <c:pt idx="1512">
                  <c:v>0.716435185185185</c:v>
                </c:pt>
                <c:pt idx="1513">
                  <c:v>0.714265046296296</c:v>
                </c:pt>
                <c:pt idx="1514">
                  <c:v>0.71166087962963</c:v>
                </c:pt>
                <c:pt idx="1515">
                  <c:v>0.710069444444444</c:v>
                </c:pt>
                <c:pt idx="1516">
                  <c:v>0.708912037037037</c:v>
                </c:pt>
                <c:pt idx="1517">
                  <c:v>0.707609953703704</c:v>
                </c:pt>
                <c:pt idx="1518">
                  <c:v>0.706741898148148</c:v>
                </c:pt>
                <c:pt idx="1519">
                  <c:v>0.704861111111111</c:v>
                </c:pt>
                <c:pt idx="1520">
                  <c:v>0.703414351851852</c:v>
                </c:pt>
                <c:pt idx="1521">
                  <c:v>0.701678240740741</c:v>
                </c:pt>
                <c:pt idx="1522">
                  <c:v>0.700376157407407</c:v>
                </c:pt>
                <c:pt idx="1523">
                  <c:v>0.700086805555556</c:v>
                </c:pt>
                <c:pt idx="1524">
                  <c:v>0.699508101851852</c:v>
                </c:pt>
                <c:pt idx="1525">
                  <c:v>0.69921875</c:v>
                </c:pt>
                <c:pt idx="1526">
                  <c:v>0.698929398148148</c:v>
                </c:pt>
                <c:pt idx="1527">
                  <c:v>0.698061342592593</c:v>
                </c:pt>
                <c:pt idx="1528">
                  <c:v>0.697482638888889</c:v>
                </c:pt>
                <c:pt idx="1529">
                  <c:v>0.697337962962963</c:v>
                </c:pt>
                <c:pt idx="1530">
                  <c:v>0.697193287037037</c:v>
                </c:pt>
                <c:pt idx="1531">
                  <c:v>0.697193287037037</c:v>
                </c:pt>
                <c:pt idx="1532">
                  <c:v>0.696903935185185</c:v>
                </c:pt>
                <c:pt idx="1533">
                  <c:v>0.697193287037037</c:v>
                </c:pt>
                <c:pt idx="1534">
                  <c:v>0.697916666666667</c:v>
                </c:pt>
                <c:pt idx="1535">
                  <c:v>0.69849537037037</c:v>
                </c:pt>
                <c:pt idx="1536">
                  <c:v>0.69849537037037</c:v>
                </c:pt>
                <c:pt idx="1537">
                  <c:v>0.69921875</c:v>
                </c:pt>
                <c:pt idx="1538">
                  <c:v>0.699652777777778</c:v>
                </c:pt>
                <c:pt idx="1539">
                  <c:v>0.700376157407407</c:v>
                </c:pt>
                <c:pt idx="1540">
                  <c:v>0.701388888888889</c:v>
                </c:pt>
                <c:pt idx="1541">
                  <c:v>0.702256944444444</c:v>
                </c:pt>
                <c:pt idx="1542">
                  <c:v>0.702835648148148</c:v>
                </c:pt>
                <c:pt idx="1543">
                  <c:v>0.704427083333333</c:v>
                </c:pt>
                <c:pt idx="1544">
                  <c:v>0.704571759259259</c:v>
                </c:pt>
                <c:pt idx="1545">
                  <c:v>0.705584490740741</c:v>
                </c:pt>
                <c:pt idx="1546">
                  <c:v>0.70630787037037</c:v>
                </c:pt>
                <c:pt idx="1547">
                  <c:v>0.707899305555556</c:v>
                </c:pt>
                <c:pt idx="1548">
                  <c:v>0.708622685185185</c:v>
                </c:pt>
                <c:pt idx="1549">
                  <c:v>0.710503472222222</c:v>
                </c:pt>
                <c:pt idx="1550">
                  <c:v>0.711805555555556</c:v>
                </c:pt>
                <c:pt idx="1551">
                  <c:v>0.712384259259259</c:v>
                </c:pt>
                <c:pt idx="1552">
                  <c:v>0.713252314814815</c:v>
                </c:pt>
                <c:pt idx="1553">
                  <c:v>0.714988425925926</c:v>
                </c:pt>
                <c:pt idx="1554">
                  <c:v>0.716435185185185</c:v>
                </c:pt>
                <c:pt idx="1555">
                  <c:v>0.717158564814815</c:v>
                </c:pt>
                <c:pt idx="1556">
                  <c:v>0.718171296296296</c:v>
                </c:pt>
                <c:pt idx="1557">
                  <c:v>0.71947337962963</c:v>
                </c:pt>
                <c:pt idx="1558">
                  <c:v>0.720486111111111</c:v>
                </c:pt>
                <c:pt idx="1559">
                  <c:v>0.720775462962963</c:v>
                </c:pt>
                <c:pt idx="1560">
                  <c:v>0.720920138888889</c:v>
                </c:pt>
                <c:pt idx="1561">
                  <c:v>0.722077546296296</c:v>
                </c:pt>
                <c:pt idx="1562">
                  <c:v>0.723090277777778</c:v>
                </c:pt>
                <c:pt idx="1563">
                  <c:v>0.723234953703704</c:v>
                </c:pt>
                <c:pt idx="1564">
                  <c:v>0.723813657407407</c:v>
                </c:pt>
                <c:pt idx="1565">
                  <c:v>0.723958333333333</c:v>
                </c:pt>
                <c:pt idx="1566">
                  <c:v>0.723958333333333</c:v>
                </c:pt>
                <c:pt idx="1567">
                  <c:v>0.724826388888889</c:v>
                </c:pt>
                <c:pt idx="1568">
                  <c:v>0.726128472222222</c:v>
                </c:pt>
                <c:pt idx="1569">
                  <c:v>0.727575231481482</c:v>
                </c:pt>
                <c:pt idx="1570">
                  <c:v>0.728877314814815</c:v>
                </c:pt>
                <c:pt idx="1571">
                  <c:v>0.729021990740741</c:v>
                </c:pt>
                <c:pt idx="1572">
                  <c:v>0.72974537037037</c:v>
                </c:pt>
                <c:pt idx="1573">
                  <c:v>0.730179398148148</c:v>
                </c:pt>
                <c:pt idx="1574">
                  <c:v>0.73046875</c:v>
                </c:pt>
                <c:pt idx="1575">
                  <c:v>0.73119212962963</c:v>
                </c:pt>
                <c:pt idx="1576">
                  <c:v>0.731626157407407</c:v>
                </c:pt>
                <c:pt idx="1577">
                  <c:v>0.732928240740741</c:v>
                </c:pt>
                <c:pt idx="1578">
                  <c:v>0.733506944444444</c:v>
                </c:pt>
                <c:pt idx="1579">
                  <c:v>0.73509837962963</c:v>
                </c:pt>
                <c:pt idx="1580">
                  <c:v>0.735966435185185</c:v>
                </c:pt>
                <c:pt idx="1581">
                  <c:v>0.736400462962963</c:v>
                </c:pt>
                <c:pt idx="1582">
                  <c:v>0.736979166666667</c:v>
                </c:pt>
                <c:pt idx="1583">
                  <c:v>0.737268518518519</c:v>
                </c:pt>
                <c:pt idx="1584">
                  <c:v>0.73755787037037</c:v>
                </c:pt>
                <c:pt idx="1585">
                  <c:v>0.739149305555556</c:v>
                </c:pt>
                <c:pt idx="1586">
                  <c:v>0.739293981481482</c:v>
                </c:pt>
                <c:pt idx="1587">
                  <c:v>0.740740740740741</c:v>
                </c:pt>
                <c:pt idx="1588">
                  <c:v>0.740596064814815</c:v>
                </c:pt>
                <c:pt idx="1589">
                  <c:v>0.741319444444444</c:v>
                </c:pt>
                <c:pt idx="1590">
                  <c:v>0.74146412037037</c:v>
                </c:pt>
                <c:pt idx="1591">
                  <c:v>0.740885416666667</c:v>
                </c:pt>
                <c:pt idx="1592">
                  <c:v>0.740596064814815</c:v>
                </c:pt>
                <c:pt idx="1593">
                  <c:v>0.74146412037037</c:v>
                </c:pt>
                <c:pt idx="1594">
                  <c:v>0.742332175925926</c:v>
                </c:pt>
                <c:pt idx="1595">
                  <c:v>0.741608796296296</c:v>
                </c:pt>
                <c:pt idx="1596">
                  <c:v>0.742332175925926</c:v>
                </c:pt>
                <c:pt idx="1597">
                  <c:v>0.742766203703704</c:v>
                </c:pt>
                <c:pt idx="1598">
                  <c:v>0.743200231481482</c:v>
                </c:pt>
                <c:pt idx="1599">
                  <c:v>0.742766203703704</c:v>
                </c:pt>
                <c:pt idx="1600">
                  <c:v>0.743055555555556</c:v>
                </c:pt>
                <c:pt idx="1601">
                  <c:v>0.742621527777778</c:v>
                </c:pt>
                <c:pt idx="1602">
                  <c:v>0.741753472222222</c:v>
                </c:pt>
                <c:pt idx="1603">
                  <c:v>0.741608796296296</c:v>
                </c:pt>
                <c:pt idx="1604">
                  <c:v>0.7421875</c:v>
                </c:pt>
                <c:pt idx="1605">
                  <c:v>0.742042824074074</c:v>
                </c:pt>
                <c:pt idx="1606">
                  <c:v>0.7421875</c:v>
                </c:pt>
                <c:pt idx="1607">
                  <c:v>0.742332175925926</c:v>
                </c:pt>
                <c:pt idx="1608">
                  <c:v>0.741608796296296</c:v>
                </c:pt>
                <c:pt idx="1609">
                  <c:v>0.74146412037037</c:v>
                </c:pt>
                <c:pt idx="1610">
                  <c:v>0.740162037037037</c:v>
                </c:pt>
                <c:pt idx="1611">
                  <c:v>0.739583333333333</c:v>
                </c:pt>
                <c:pt idx="1612">
                  <c:v>0.739149305555556</c:v>
                </c:pt>
                <c:pt idx="1613">
                  <c:v>0.737991898148148</c:v>
                </c:pt>
                <c:pt idx="1614">
                  <c:v>0.737847222222222</c:v>
                </c:pt>
                <c:pt idx="1615">
                  <c:v>0.73755787037037</c:v>
                </c:pt>
                <c:pt idx="1616">
                  <c:v>0.736545138888889</c:v>
                </c:pt>
                <c:pt idx="1617">
                  <c:v>0.736255787037037</c:v>
                </c:pt>
                <c:pt idx="1618">
                  <c:v>0.735532407407407</c:v>
                </c:pt>
                <c:pt idx="1619">
                  <c:v>0.735387731481482</c:v>
                </c:pt>
                <c:pt idx="1620">
                  <c:v>0.734230324074074</c:v>
                </c:pt>
                <c:pt idx="1621">
                  <c:v>0.733940972222222</c:v>
                </c:pt>
                <c:pt idx="1622">
                  <c:v>0.732783564814815</c:v>
                </c:pt>
                <c:pt idx="1623">
                  <c:v>0.732060185185185</c:v>
                </c:pt>
                <c:pt idx="1624">
                  <c:v>0.732204861111111</c:v>
                </c:pt>
                <c:pt idx="1625">
                  <c:v>0.731481481481482</c:v>
                </c:pt>
                <c:pt idx="1626">
                  <c:v>0.731481481481482</c:v>
                </c:pt>
                <c:pt idx="1627">
                  <c:v>0.730034722222222</c:v>
                </c:pt>
                <c:pt idx="1628">
                  <c:v>0.730034722222222</c:v>
                </c:pt>
                <c:pt idx="1629">
                  <c:v>0.729600694444444</c:v>
                </c:pt>
                <c:pt idx="1630">
                  <c:v>0.729456018518519</c:v>
                </c:pt>
                <c:pt idx="1631">
                  <c:v>0.728732638888889</c:v>
                </c:pt>
                <c:pt idx="1632">
                  <c:v>0.727575231481482</c:v>
                </c:pt>
                <c:pt idx="1633">
                  <c:v>0.726128472222222</c:v>
                </c:pt>
                <c:pt idx="1634">
                  <c:v>0.726417824074074</c:v>
                </c:pt>
                <c:pt idx="1635">
                  <c:v>0.726273148148148</c:v>
                </c:pt>
                <c:pt idx="1636">
                  <c:v>0.72583912037037</c:v>
                </c:pt>
                <c:pt idx="1637">
                  <c:v>0.725405092592593</c:v>
                </c:pt>
                <c:pt idx="1638">
                  <c:v>0.725260416666667</c:v>
                </c:pt>
                <c:pt idx="1639">
                  <c:v>0.724971064814815</c:v>
                </c:pt>
                <c:pt idx="1640">
                  <c:v>0.724392361111111</c:v>
                </c:pt>
                <c:pt idx="1641">
                  <c:v>0.723524305555556</c:v>
                </c:pt>
                <c:pt idx="1642">
                  <c:v>0.722945601851852</c:v>
                </c:pt>
                <c:pt idx="1643">
                  <c:v>0.722800925925926</c:v>
                </c:pt>
                <c:pt idx="1644">
                  <c:v>0.721643518518519</c:v>
                </c:pt>
                <c:pt idx="1645">
                  <c:v>0.720630787037037</c:v>
                </c:pt>
                <c:pt idx="1646">
                  <c:v>0.71875</c:v>
                </c:pt>
                <c:pt idx="1647">
                  <c:v>0.717737268518519</c:v>
                </c:pt>
                <c:pt idx="1648">
                  <c:v>0.716435185185185</c:v>
                </c:pt>
                <c:pt idx="1649">
                  <c:v>0.71556712962963</c:v>
                </c:pt>
                <c:pt idx="1650">
                  <c:v>0.714554398148148</c:v>
                </c:pt>
                <c:pt idx="1651">
                  <c:v>0.714265046296296</c:v>
                </c:pt>
                <c:pt idx="1652">
                  <c:v>0.713252314814815</c:v>
                </c:pt>
                <c:pt idx="1653">
                  <c:v>0.712673611111111</c:v>
                </c:pt>
                <c:pt idx="1654">
                  <c:v>0.711805555555556</c:v>
                </c:pt>
                <c:pt idx="1655">
                  <c:v>0.7109375</c:v>
                </c:pt>
                <c:pt idx="1656">
                  <c:v>0.710503472222222</c:v>
                </c:pt>
                <c:pt idx="1657">
                  <c:v>0.710069444444444</c:v>
                </c:pt>
                <c:pt idx="1658">
                  <c:v>0.709635416666667</c:v>
                </c:pt>
                <c:pt idx="1659">
                  <c:v>0.708912037037037</c:v>
                </c:pt>
                <c:pt idx="1660">
                  <c:v>0.70775462962963</c:v>
                </c:pt>
                <c:pt idx="1661">
                  <c:v>0.707175925925926</c:v>
                </c:pt>
                <c:pt idx="1662">
                  <c:v>0.706452546296296</c:v>
                </c:pt>
                <c:pt idx="1663">
                  <c:v>0.705729166666667</c:v>
                </c:pt>
                <c:pt idx="1664">
                  <c:v>0.703703703703704</c:v>
                </c:pt>
                <c:pt idx="1665">
                  <c:v>0.703559027777778</c:v>
                </c:pt>
                <c:pt idx="1666">
                  <c:v>0.702256944444444</c:v>
                </c:pt>
                <c:pt idx="1667">
                  <c:v>0.701244212962963</c:v>
                </c:pt>
                <c:pt idx="1668">
                  <c:v>0.700086805555556</c:v>
                </c:pt>
                <c:pt idx="1669">
                  <c:v>0.699797453703704</c:v>
                </c:pt>
                <c:pt idx="1670">
                  <c:v>0.699363425925926</c:v>
                </c:pt>
                <c:pt idx="1671">
                  <c:v>0.698784722222222</c:v>
                </c:pt>
                <c:pt idx="1672">
                  <c:v>0.697916666666667</c:v>
                </c:pt>
                <c:pt idx="1673">
                  <c:v>0.698350694444444</c:v>
                </c:pt>
                <c:pt idx="1674">
                  <c:v>0.697771990740741</c:v>
                </c:pt>
                <c:pt idx="1675">
                  <c:v>0.696903935185185</c:v>
                </c:pt>
                <c:pt idx="1676">
                  <c:v>0.697193287037037</c:v>
                </c:pt>
                <c:pt idx="1677">
                  <c:v>0.696903935185185</c:v>
                </c:pt>
                <c:pt idx="1678">
                  <c:v>0.695746527777778</c:v>
                </c:pt>
                <c:pt idx="1679">
                  <c:v>0.69458912037037</c:v>
                </c:pt>
                <c:pt idx="1680">
                  <c:v>0.693576388888889</c:v>
                </c:pt>
                <c:pt idx="1681">
                  <c:v>0.692708333333333</c:v>
                </c:pt>
                <c:pt idx="1682">
                  <c:v>0.691840277777778</c:v>
                </c:pt>
                <c:pt idx="1683">
                  <c:v>0.691116898148148</c:v>
                </c:pt>
                <c:pt idx="1684">
                  <c:v>0.689814814814815</c:v>
                </c:pt>
                <c:pt idx="1685">
                  <c:v>0.688946759259259</c:v>
                </c:pt>
                <c:pt idx="1686">
                  <c:v>0.688946759259259</c:v>
                </c:pt>
                <c:pt idx="1687">
                  <c:v>0.688512731481482</c:v>
                </c:pt>
                <c:pt idx="1688">
                  <c:v>0.688078703703704</c:v>
                </c:pt>
                <c:pt idx="1689">
                  <c:v>0.687210648148148</c:v>
                </c:pt>
                <c:pt idx="1690">
                  <c:v>0.686342592592593</c:v>
                </c:pt>
                <c:pt idx="1691">
                  <c:v>0.685619212962963</c:v>
                </c:pt>
                <c:pt idx="1692">
                  <c:v>0.685185185185185</c:v>
                </c:pt>
                <c:pt idx="1693">
                  <c:v>0.685040509259259</c:v>
                </c:pt>
                <c:pt idx="1694">
                  <c:v>0.684751157407407</c:v>
                </c:pt>
                <c:pt idx="1695">
                  <c:v>0.683449074074074</c:v>
                </c:pt>
                <c:pt idx="1696">
                  <c:v>0.682146990740741</c:v>
                </c:pt>
                <c:pt idx="1697">
                  <c:v>0.681423611111111</c:v>
                </c:pt>
                <c:pt idx="1698">
                  <c:v>0.681278935185185</c:v>
                </c:pt>
                <c:pt idx="1699">
                  <c:v>0.680555555555556</c:v>
                </c:pt>
                <c:pt idx="1700">
                  <c:v>0.679976851851852</c:v>
                </c:pt>
                <c:pt idx="1701">
                  <c:v>0.678240740740741</c:v>
                </c:pt>
                <c:pt idx="1702">
                  <c:v>0.677517361111111</c:v>
                </c:pt>
                <c:pt idx="1703">
                  <c:v>0.676649305555556</c:v>
                </c:pt>
                <c:pt idx="1704">
                  <c:v>0.675636574074074</c:v>
                </c:pt>
                <c:pt idx="1705">
                  <c:v>0.675636574074074</c:v>
                </c:pt>
                <c:pt idx="1706">
                  <c:v>0.674768518518519</c:v>
                </c:pt>
                <c:pt idx="1707">
                  <c:v>0.674334490740741</c:v>
                </c:pt>
                <c:pt idx="1708">
                  <c:v>0.673611111111111</c:v>
                </c:pt>
                <c:pt idx="1709">
                  <c:v>0.673032407407407</c:v>
                </c:pt>
                <c:pt idx="1710">
                  <c:v>0.67259837962963</c:v>
                </c:pt>
                <c:pt idx="1711">
                  <c:v>0.671730324074074</c:v>
                </c:pt>
                <c:pt idx="1712">
                  <c:v>0.67115162037037</c:v>
                </c:pt>
                <c:pt idx="1713">
                  <c:v>0.670717592592593</c:v>
                </c:pt>
                <c:pt idx="1714">
                  <c:v>0.669704861111111</c:v>
                </c:pt>
                <c:pt idx="1715">
                  <c:v>0.668547453703704</c:v>
                </c:pt>
                <c:pt idx="1716">
                  <c:v>0.66869212962963</c:v>
                </c:pt>
                <c:pt idx="1717">
                  <c:v>0.668258101851852</c:v>
                </c:pt>
                <c:pt idx="1718">
                  <c:v>0.667390046296296</c:v>
                </c:pt>
                <c:pt idx="1719">
                  <c:v>0.667390046296296</c:v>
                </c:pt>
                <c:pt idx="1720">
                  <c:v>0.667390046296296</c:v>
                </c:pt>
                <c:pt idx="1721">
                  <c:v>0.666811342592593</c:v>
                </c:pt>
                <c:pt idx="1722">
                  <c:v>0.666377314814815</c:v>
                </c:pt>
                <c:pt idx="1723">
                  <c:v>0.666377314814815</c:v>
                </c:pt>
                <c:pt idx="1724">
                  <c:v>0.666377314814815</c:v>
                </c:pt>
                <c:pt idx="1725">
                  <c:v>0.666087962962963</c:v>
                </c:pt>
                <c:pt idx="1726">
                  <c:v>0.666087962962963</c:v>
                </c:pt>
                <c:pt idx="1727">
                  <c:v>0.665509259259259</c:v>
                </c:pt>
                <c:pt idx="1728">
                  <c:v>0.66478587962963</c:v>
                </c:pt>
                <c:pt idx="1729">
                  <c:v>0.6640625</c:v>
                </c:pt>
                <c:pt idx="1730">
                  <c:v>0.6640625</c:v>
                </c:pt>
                <c:pt idx="1731">
                  <c:v>0.663049768518519</c:v>
                </c:pt>
                <c:pt idx="1732">
                  <c:v>0.662615740740741</c:v>
                </c:pt>
                <c:pt idx="1733">
                  <c:v>0.662181712962963</c:v>
                </c:pt>
                <c:pt idx="1734">
                  <c:v>0.661458333333333</c:v>
                </c:pt>
                <c:pt idx="1735">
                  <c:v>0.660734953703704</c:v>
                </c:pt>
                <c:pt idx="1736">
                  <c:v>0.660300925925926</c:v>
                </c:pt>
                <c:pt idx="1737">
                  <c:v>0.659866898148148</c:v>
                </c:pt>
                <c:pt idx="1738">
                  <c:v>0.659577546296296</c:v>
                </c:pt>
                <c:pt idx="1739">
                  <c:v>0.659577546296296</c:v>
                </c:pt>
                <c:pt idx="1740">
                  <c:v>0.658998842592593</c:v>
                </c:pt>
                <c:pt idx="1741">
                  <c:v>0.659143518518519</c:v>
                </c:pt>
                <c:pt idx="1742">
                  <c:v>0.658854166666667</c:v>
                </c:pt>
                <c:pt idx="1743">
                  <c:v>0.658854166666667</c:v>
                </c:pt>
                <c:pt idx="1744">
                  <c:v>0.658564814814815</c:v>
                </c:pt>
                <c:pt idx="1745">
                  <c:v>0.658420138888889</c:v>
                </c:pt>
                <c:pt idx="1746">
                  <c:v>0.658420138888889</c:v>
                </c:pt>
                <c:pt idx="1747">
                  <c:v>0.658130787037037</c:v>
                </c:pt>
                <c:pt idx="1748">
                  <c:v>0.657552083333333</c:v>
                </c:pt>
                <c:pt idx="1749">
                  <c:v>0.657262731481482</c:v>
                </c:pt>
                <c:pt idx="1750">
                  <c:v>0.656539351851852</c:v>
                </c:pt>
                <c:pt idx="1751">
                  <c:v>0.656105324074074</c:v>
                </c:pt>
                <c:pt idx="1752">
                  <c:v>0.656105324074074</c:v>
                </c:pt>
                <c:pt idx="1753">
                  <c:v>0.65552662037037</c:v>
                </c:pt>
                <c:pt idx="1754">
                  <c:v>0.655092592592593</c:v>
                </c:pt>
                <c:pt idx="1755">
                  <c:v>0.655092592592593</c:v>
                </c:pt>
                <c:pt idx="1756">
                  <c:v>0.655381944444444</c:v>
                </c:pt>
                <c:pt idx="1757">
                  <c:v>0.655671296296296</c:v>
                </c:pt>
                <c:pt idx="1758">
                  <c:v>0.655381944444444</c:v>
                </c:pt>
                <c:pt idx="1759">
                  <c:v>0.655092592592593</c:v>
                </c:pt>
                <c:pt idx="1760">
                  <c:v>0.654803240740741</c:v>
                </c:pt>
                <c:pt idx="1761">
                  <c:v>0.654658564814815</c:v>
                </c:pt>
                <c:pt idx="1762">
                  <c:v>0.653790509259259</c:v>
                </c:pt>
                <c:pt idx="1763">
                  <c:v>0.653790509259259</c:v>
                </c:pt>
                <c:pt idx="1764">
                  <c:v>0.652633101851852</c:v>
                </c:pt>
                <c:pt idx="1765">
                  <c:v>0.652199074074074</c:v>
                </c:pt>
                <c:pt idx="1766">
                  <c:v>0.651765046296296</c:v>
                </c:pt>
                <c:pt idx="1767">
                  <c:v>0.651186342592593</c:v>
                </c:pt>
                <c:pt idx="1768">
                  <c:v>0.651186342592593</c:v>
                </c:pt>
                <c:pt idx="1769">
                  <c:v>0.651041666666667</c:v>
                </c:pt>
                <c:pt idx="1770">
                  <c:v>0.650896990740741</c:v>
                </c:pt>
                <c:pt idx="1771">
                  <c:v>0.650318287037037</c:v>
                </c:pt>
                <c:pt idx="1772">
                  <c:v>0.650607638888889</c:v>
                </c:pt>
                <c:pt idx="1773">
                  <c:v>0.649450231481482</c:v>
                </c:pt>
                <c:pt idx="1774">
                  <c:v>0.648871527777778</c:v>
                </c:pt>
                <c:pt idx="1775">
                  <c:v>0.6484375</c:v>
                </c:pt>
                <c:pt idx="1776">
                  <c:v>0.648292824074074</c:v>
                </c:pt>
                <c:pt idx="1777">
                  <c:v>0.648582175925926</c:v>
                </c:pt>
                <c:pt idx="1778">
                  <c:v>0.6484375</c:v>
                </c:pt>
                <c:pt idx="1779">
                  <c:v>0.648871527777778</c:v>
                </c:pt>
                <c:pt idx="1780">
                  <c:v>0.648292824074074</c:v>
                </c:pt>
                <c:pt idx="1781">
                  <c:v>0.6484375</c:v>
                </c:pt>
                <c:pt idx="1782">
                  <c:v>0.64771412037037</c:v>
                </c:pt>
                <c:pt idx="1783">
                  <c:v>0.647280092592593</c:v>
                </c:pt>
                <c:pt idx="1784">
                  <c:v>0.647135416666667</c:v>
                </c:pt>
                <c:pt idx="1785">
                  <c:v>0.646701388888889</c:v>
                </c:pt>
                <c:pt idx="1786">
                  <c:v>0.646556712962963</c:v>
                </c:pt>
                <c:pt idx="1787">
                  <c:v>0.646701388888889</c:v>
                </c:pt>
                <c:pt idx="1788">
                  <c:v>0.646412037037037</c:v>
                </c:pt>
                <c:pt idx="1789">
                  <c:v>0.646701388888889</c:v>
                </c:pt>
                <c:pt idx="1790">
                  <c:v>0.645833333333333</c:v>
                </c:pt>
                <c:pt idx="1791">
                  <c:v>0.646412037037037</c:v>
                </c:pt>
                <c:pt idx="1792">
                  <c:v>0.646846064814815</c:v>
                </c:pt>
                <c:pt idx="1793">
                  <c:v>0.646990740740741</c:v>
                </c:pt>
                <c:pt idx="1794">
                  <c:v>0.646701388888889</c:v>
                </c:pt>
                <c:pt idx="1795">
                  <c:v>0.646556712962963</c:v>
                </c:pt>
                <c:pt idx="1796">
                  <c:v>0.646556712962963</c:v>
                </c:pt>
                <c:pt idx="1797">
                  <c:v>0.646267361111111</c:v>
                </c:pt>
                <c:pt idx="1798">
                  <c:v>0.645543981481482</c:v>
                </c:pt>
                <c:pt idx="1799">
                  <c:v>0.645833333333333</c:v>
                </c:pt>
                <c:pt idx="1800">
                  <c:v>0.645978009259259</c:v>
                </c:pt>
                <c:pt idx="1801">
                  <c:v>0.645978009259259</c:v>
                </c:pt>
                <c:pt idx="1802">
                  <c:v>0.646122685185185</c:v>
                </c:pt>
                <c:pt idx="1803">
                  <c:v>0.646267361111111</c:v>
                </c:pt>
                <c:pt idx="1804">
                  <c:v>0.646267361111111</c:v>
                </c:pt>
                <c:pt idx="1805">
                  <c:v>0.646556712962963</c:v>
                </c:pt>
                <c:pt idx="1806">
                  <c:v>0.646846064814815</c:v>
                </c:pt>
                <c:pt idx="1807">
                  <c:v>0.646846064814815</c:v>
                </c:pt>
                <c:pt idx="1808">
                  <c:v>0.646556712962963</c:v>
                </c:pt>
                <c:pt idx="1809">
                  <c:v>0.646267361111111</c:v>
                </c:pt>
                <c:pt idx="1810">
                  <c:v>0.646122685185185</c:v>
                </c:pt>
                <c:pt idx="1811">
                  <c:v>0.645833333333333</c:v>
                </c:pt>
                <c:pt idx="1812">
                  <c:v>0.646412037037037</c:v>
                </c:pt>
                <c:pt idx="1813">
                  <c:v>0.646556712962963</c:v>
                </c:pt>
                <c:pt idx="1814">
                  <c:v>0.646412037037037</c:v>
                </c:pt>
                <c:pt idx="1815">
                  <c:v>0.646556712962963</c:v>
                </c:pt>
                <c:pt idx="1816">
                  <c:v>0.646846064814815</c:v>
                </c:pt>
                <c:pt idx="1817">
                  <c:v>0.646990740740741</c:v>
                </c:pt>
                <c:pt idx="1818">
                  <c:v>0.647135416666667</c:v>
                </c:pt>
                <c:pt idx="1819">
                  <c:v>0.646990740740741</c:v>
                </c:pt>
                <c:pt idx="1820">
                  <c:v>0.646701388888889</c:v>
                </c:pt>
                <c:pt idx="1821">
                  <c:v>0.646267361111111</c:v>
                </c:pt>
                <c:pt idx="1822">
                  <c:v>0.646556712962963</c:v>
                </c:pt>
                <c:pt idx="1823">
                  <c:v>0.646412037037037</c:v>
                </c:pt>
                <c:pt idx="1824">
                  <c:v>0.646412037037037</c:v>
                </c:pt>
                <c:pt idx="1825">
                  <c:v>0.646412037037037</c:v>
                </c:pt>
                <c:pt idx="1826">
                  <c:v>0.646122685185185</c:v>
                </c:pt>
                <c:pt idx="1827">
                  <c:v>0.646267361111111</c:v>
                </c:pt>
                <c:pt idx="1828">
                  <c:v>0.645688657407407</c:v>
                </c:pt>
                <c:pt idx="1829">
                  <c:v>0.646122685185185</c:v>
                </c:pt>
                <c:pt idx="1830">
                  <c:v>0.645399305555556</c:v>
                </c:pt>
                <c:pt idx="1831">
                  <c:v>0.645543981481482</c:v>
                </c:pt>
                <c:pt idx="1832">
                  <c:v>0.645543981481482</c:v>
                </c:pt>
                <c:pt idx="1833">
                  <c:v>0.645543981481482</c:v>
                </c:pt>
                <c:pt idx="1834">
                  <c:v>0.645109953703704</c:v>
                </c:pt>
                <c:pt idx="1835">
                  <c:v>0.64525462962963</c:v>
                </c:pt>
                <c:pt idx="1836">
                  <c:v>0.644675925925926</c:v>
                </c:pt>
                <c:pt idx="1837">
                  <c:v>0.643663194444444</c:v>
                </c:pt>
                <c:pt idx="1838">
                  <c:v>0.64380787037037</c:v>
                </c:pt>
                <c:pt idx="1839">
                  <c:v>0.643229166666667</c:v>
                </c:pt>
                <c:pt idx="1840">
                  <c:v>0.642650462962963</c:v>
                </c:pt>
                <c:pt idx="1841">
                  <c:v>0.64134837962963</c:v>
                </c:pt>
                <c:pt idx="1842">
                  <c:v>0.640769675925926</c:v>
                </c:pt>
                <c:pt idx="1843">
                  <c:v>0.640046296296296</c:v>
                </c:pt>
                <c:pt idx="1844">
                  <c:v>0.640914351851852</c:v>
                </c:pt>
                <c:pt idx="1845">
                  <c:v>0.639756944444444</c:v>
                </c:pt>
                <c:pt idx="1846">
                  <c:v>0.638744212962963</c:v>
                </c:pt>
                <c:pt idx="1847">
                  <c:v>0.637876157407407</c:v>
                </c:pt>
                <c:pt idx="1848">
                  <c:v>0.637297453703704</c:v>
                </c:pt>
                <c:pt idx="1849">
                  <c:v>0.637008101851852</c:v>
                </c:pt>
                <c:pt idx="1850">
                  <c:v>0.634548611111111</c:v>
                </c:pt>
                <c:pt idx="1851">
                  <c:v>0.63353587962963</c:v>
                </c:pt>
                <c:pt idx="1852">
                  <c:v>0.631944444444444</c:v>
                </c:pt>
                <c:pt idx="1853">
                  <c:v>0.631365740740741</c:v>
                </c:pt>
                <c:pt idx="1854">
                  <c:v>0.630353009259259</c:v>
                </c:pt>
                <c:pt idx="1855">
                  <c:v>0.629484953703704</c:v>
                </c:pt>
                <c:pt idx="1856">
                  <c:v>0.627893518518519</c:v>
                </c:pt>
                <c:pt idx="1857">
                  <c:v>0.626880787037037</c:v>
                </c:pt>
                <c:pt idx="1858">
                  <c:v>0.626157407407407</c:v>
                </c:pt>
                <c:pt idx="1859">
                  <c:v>0.625</c:v>
                </c:pt>
                <c:pt idx="1860">
                  <c:v>0.623263888888889</c:v>
                </c:pt>
                <c:pt idx="1861">
                  <c:v>0.622106481481482</c:v>
                </c:pt>
                <c:pt idx="1862">
                  <c:v>0.62109375</c:v>
                </c:pt>
                <c:pt idx="1863">
                  <c:v>0.618489583333333</c:v>
                </c:pt>
                <c:pt idx="1864">
                  <c:v>0.6171875</c:v>
                </c:pt>
                <c:pt idx="1865">
                  <c:v>0.616174768518519</c:v>
                </c:pt>
                <c:pt idx="1866">
                  <c:v>0.614872685185185</c:v>
                </c:pt>
                <c:pt idx="1867">
                  <c:v>0.612991898148148</c:v>
                </c:pt>
                <c:pt idx="1868">
                  <c:v>0.612123842592593</c:v>
                </c:pt>
                <c:pt idx="1869">
                  <c:v>0.611111111111111</c:v>
                </c:pt>
                <c:pt idx="1870">
                  <c:v>0.610677083333333</c:v>
                </c:pt>
                <c:pt idx="1871">
                  <c:v>0.61009837962963</c:v>
                </c:pt>
                <c:pt idx="1872">
                  <c:v>0.609519675925926</c:v>
                </c:pt>
                <c:pt idx="1873">
                  <c:v>0.609230324074074</c:v>
                </c:pt>
                <c:pt idx="1874">
                  <c:v>0.608217592592593</c:v>
                </c:pt>
                <c:pt idx="1875">
                  <c:v>0.607928240740741</c:v>
                </c:pt>
                <c:pt idx="1876">
                  <c:v>0.607349537037037</c:v>
                </c:pt>
                <c:pt idx="1877">
                  <c:v>0.607638888888889</c:v>
                </c:pt>
                <c:pt idx="1878">
                  <c:v>0.606481481481482</c:v>
                </c:pt>
                <c:pt idx="1879">
                  <c:v>0.605324074074074</c:v>
                </c:pt>
                <c:pt idx="1880">
                  <c:v>0.60546875</c:v>
                </c:pt>
                <c:pt idx="1881">
                  <c:v>0.60474537037037</c:v>
                </c:pt>
                <c:pt idx="1882">
                  <c:v>0.604600694444444</c:v>
                </c:pt>
                <c:pt idx="1883">
                  <c:v>0.604456018518519</c:v>
                </c:pt>
                <c:pt idx="1884">
                  <c:v>0.604456018518519</c:v>
                </c:pt>
                <c:pt idx="1885">
                  <c:v>0.603877314814815</c:v>
                </c:pt>
                <c:pt idx="1886">
                  <c:v>0.603443287037037</c:v>
                </c:pt>
                <c:pt idx="1887">
                  <c:v>0.603009259259259</c:v>
                </c:pt>
                <c:pt idx="1888">
                  <c:v>0.603298611111111</c:v>
                </c:pt>
                <c:pt idx="1889">
                  <c:v>0.602719907407407</c:v>
                </c:pt>
                <c:pt idx="1890">
                  <c:v>0.601996527777778</c:v>
                </c:pt>
                <c:pt idx="1891">
                  <c:v>0.601851851851852</c:v>
                </c:pt>
                <c:pt idx="1892">
                  <c:v>0.601273148148148</c:v>
                </c:pt>
                <c:pt idx="1893">
                  <c:v>0.600983796296296</c:v>
                </c:pt>
                <c:pt idx="1894">
                  <c:v>0.600405092592593</c:v>
                </c:pt>
                <c:pt idx="1895">
                  <c:v>0.599971064814815</c:v>
                </c:pt>
                <c:pt idx="1896">
                  <c:v>0.599826388888889</c:v>
                </c:pt>
                <c:pt idx="1897">
                  <c:v>0.600549768518519</c:v>
                </c:pt>
                <c:pt idx="1898">
                  <c:v>0.599392361111111</c:v>
                </c:pt>
                <c:pt idx="1899">
                  <c:v>0.599247685185185</c:v>
                </c:pt>
                <c:pt idx="1900">
                  <c:v>0.598813657407407</c:v>
                </c:pt>
                <c:pt idx="1901">
                  <c:v>0.598958333333333</c:v>
                </c:pt>
                <c:pt idx="1902">
                  <c:v>0.598958333333333</c:v>
                </c:pt>
                <c:pt idx="1903">
                  <c:v>0.598958333333333</c:v>
                </c:pt>
                <c:pt idx="1904">
                  <c:v>0.59837962962963</c:v>
                </c:pt>
                <c:pt idx="1905">
                  <c:v>0.598234953703704</c:v>
                </c:pt>
                <c:pt idx="1906">
                  <c:v>0.597800925925926</c:v>
                </c:pt>
                <c:pt idx="1907">
                  <c:v>0.597366898148148</c:v>
                </c:pt>
                <c:pt idx="1908">
                  <c:v>0.597077546296296</c:v>
                </c:pt>
                <c:pt idx="1909">
                  <c:v>0.597077546296296</c:v>
                </c:pt>
                <c:pt idx="1910">
                  <c:v>0.597366898148148</c:v>
                </c:pt>
                <c:pt idx="1911">
                  <c:v>0.597800925925926</c:v>
                </c:pt>
                <c:pt idx="1912">
                  <c:v>0.597945601851852</c:v>
                </c:pt>
                <c:pt idx="1913">
                  <c:v>0.598090277777778</c:v>
                </c:pt>
                <c:pt idx="1914">
                  <c:v>0.599247685185185</c:v>
                </c:pt>
                <c:pt idx="1915">
                  <c:v>0.600405092592593</c:v>
                </c:pt>
                <c:pt idx="1916">
                  <c:v>0.600694444444444</c:v>
                </c:pt>
                <c:pt idx="1917">
                  <c:v>0.601996527777778</c:v>
                </c:pt>
                <c:pt idx="1918">
                  <c:v>0.603153935185185</c:v>
                </c:pt>
                <c:pt idx="1919">
                  <c:v>0.604456018518519</c:v>
                </c:pt>
                <c:pt idx="1920">
                  <c:v>0.605902777777778</c:v>
                </c:pt>
                <c:pt idx="1921">
                  <c:v>0.608506944444444</c:v>
                </c:pt>
                <c:pt idx="1922">
                  <c:v>0.610387731481482</c:v>
                </c:pt>
                <c:pt idx="1923">
                  <c:v>0.611979166666667</c:v>
                </c:pt>
                <c:pt idx="1924">
                  <c:v>0.612847222222222</c:v>
                </c:pt>
                <c:pt idx="1925">
                  <c:v>0.61400462962963</c:v>
                </c:pt>
                <c:pt idx="1926">
                  <c:v>0.614438657407407</c:v>
                </c:pt>
                <c:pt idx="1927">
                  <c:v>0.615162037037037</c:v>
                </c:pt>
                <c:pt idx="1928">
                  <c:v>0.615306712962963</c:v>
                </c:pt>
                <c:pt idx="1929">
                  <c:v>0.616030092592593</c:v>
                </c:pt>
                <c:pt idx="1930">
                  <c:v>0.616608796296296</c:v>
                </c:pt>
                <c:pt idx="1931">
                  <c:v>0.616898148148148</c:v>
                </c:pt>
                <c:pt idx="1932">
                  <c:v>0.617621527777778</c:v>
                </c:pt>
                <c:pt idx="1933">
                  <c:v>0.618344907407407</c:v>
                </c:pt>
                <c:pt idx="1934">
                  <c:v>0.618200231481482</c:v>
                </c:pt>
                <c:pt idx="1935">
                  <c:v>0.618344907407407</c:v>
                </c:pt>
                <c:pt idx="1936">
                  <c:v>0.617621527777778</c:v>
                </c:pt>
                <c:pt idx="1937">
                  <c:v>0.617332175925926</c:v>
                </c:pt>
                <c:pt idx="1938">
                  <c:v>0.616898148148148</c:v>
                </c:pt>
                <c:pt idx="1939">
                  <c:v>0.615596064814815</c:v>
                </c:pt>
                <c:pt idx="1940">
                  <c:v>0.614438657407407</c:v>
                </c:pt>
                <c:pt idx="1941">
                  <c:v>0.61400462962963</c:v>
                </c:pt>
                <c:pt idx="1942">
                  <c:v>0.61400462962963</c:v>
                </c:pt>
                <c:pt idx="1943">
                  <c:v>0.613570601851852</c:v>
                </c:pt>
                <c:pt idx="1944">
                  <c:v>0.613570601851852</c:v>
                </c:pt>
                <c:pt idx="1945">
                  <c:v>0.613570601851852</c:v>
                </c:pt>
                <c:pt idx="1946">
                  <c:v>0.613715277777778</c:v>
                </c:pt>
                <c:pt idx="1947">
                  <c:v>0.61328125</c:v>
                </c:pt>
                <c:pt idx="1948">
                  <c:v>0.613715277777778</c:v>
                </c:pt>
                <c:pt idx="1949">
                  <c:v>0.613425925925926</c:v>
                </c:pt>
                <c:pt idx="1950">
                  <c:v>0.614293981481482</c:v>
                </c:pt>
                <c:pt idx="1951">
                  <c:v>0.614438657407407</c:v>
                </c:pt>
                <c:pt idx="1952">
                  <c:v>0.615885416666667</c:v>
                </c:pt>
                <c:pt idx="1953">
                  <c:v>0.616319444444444</c:v>
                </c:pt>
                <c:pt idx="1954">
                  <c:v>0.616753472222222</c:v>
                </c:pt>
                <c:pt idx="1955">
                  <c:v>0.618055555555556</c:v>
                </c:pt>
                <c:pt idx="1956">
                  <c:v>0.619357638888889</c:v>
                </c:pt>
                <c:pt idx="1957">
                  <c:v>0.620949074074074</c:v>
                </c:pt>
                <c:pt idx="1958">
                  <c:v>0.622251157407407</c:v>
                </c:pt>
                <c:pt idx="1959">
                  <c:v>0.623263888888889</c:v>
                </c:pt>
                <c:pt idx="1960">
                  <c:v>0.624131944444444</c:v>
                </c:pt>
                <c:pt idx="1961">
                  <c:v>0.626157407407407</c:v>
                </c:pt>
                <c:pt idx="1962">
                  <c:v>0.627025462962963</c:v>
                </c:pt>
                <c:pt idx="1963">
                  <c:v>0.627893518518519</c:v>
                </c:pt>
                <c:pt idx="1964">
                  <c:v>0.628038194444444</c:v>
                </c:pt>
                <c:pt idx="1965">
                  <c:v>0.628761574074074</c:v>
                </c:pt>
                <c:pt idx="1966">
                  <c:v>0.62890625</c:v>
                </c:pt>
                <c:pt idx="1967">
                  <c:v>0.629340277777778</c:v>
                </c:pt>
                <c:pt idx="1968">
                  <c:v>0.629050925925926</c:v>
                </c:pt>
                <c:pt idx="1969">
                  <c:v>0.629340277777778</c:v>
                </c:pt>
                <c:pt idx="1970">
                  <c:v>0.62962962962963</c:v>
                </c:pt>
                <c:pt idx="1971">
                  <c:v>0.629340277777778</c:v>
                </c:pt>
                <c:pt idx="1972">
                  <c:v>0.62962962962963</c:v>
                </c:pt>
                <c:pt idx="1973">
                  <c:v>0.62962962962963</c:v>
                </c:pt>
                <c:pt idx="1974">
                  <c:v>0.629774305555556</c:v>
                </c:pt>
                <c:pt idx="1975">
                  <c:v>0.629918981481482</c:v>
                </c:pt>
                <c:pt idx="1976">
                  <c:v>0.630208333333333</c:v>
                </c:pt>
                <c:pt idx="1977">
                  <c:v>0.630497685185185</c:v>
                </c:pt>
                <c:pt idx="1978">
                  <c:v>0.630642361111111</c:v>
                </c:pt>
                <c:pt idx="1979">
                  <c:v>0.630931712962963</c:v>
                </c:pt>
                <c:pt idx="1980">
                  <c:v>0.631365740740741</c:v>
                </c:pt>
                <c:pt idx="1981">
                  <c:v>0.631944444444444</c:v>
                </c:pt>
                <c:pt idx="1982">
                  <c:v>0.632523148148148</c:v>
                </c:pt>
                <c:pt idx="1983">
                  <c:v>0.632667824074074</c:v>
                </c:pt>
                <c:pt idx="1984">
                  <c:v>0.632957175925926</c:v>
                </c:pt>
                <c:pt idx="1985">
                  <c:v>0.633246527777778</c:v>
                </c:pt>
                <c:pt idx="1986">
                  <c:v>0.633825231481482</c:v>
                </c:pt>
                <c:pt idx="1987">
                  <c:v>0.633969907407407</c:v>
                </c:pt>
                <c:pt idx="1988">
                  <c:v>0.634837962962963</c:v>
                </c:pt>
                <c:pt idx="1989">
                  <c:v>0.634693287037037</c:v>
                </c:pt>
                <c:pt idx="1990">
                  <c:v>0.634982638888889</c:v>
                </c:pt>
                <c:pt idx="1991">
                  <c:v>0.635416666666667</c:v>
                </c:pt>
                <c:pt idx="1992">
                  <c:v>0.635561342592593</c:v>
                </c:pt>
                <c:pt idx="1993">
                  <c:v>0.635416666666667</c:v>
                </c:pt>
                <c:pt idx="1994">
                  <c:v>0.636140046296296</c:v>
                </c:pt>
                <c:pt idx="1995">
                  <c:v>0.636429398148148</c:v>
                </c:pt>
                <c:pt idx="1996">
                  <c:v>0.637297453703704</c:v>
                </c:pt>
                <c:pt idx="1997">
                  <c:v>0.637876157407407</c:v>
                </c:pt>
                <c:pt idx="1998">
                  <c:v>0.638020833333333</c:v>
                </c:pt>
                <c:pt idx="1999">
                  <c:v>0.639178240740741</c:v>
                </c:pt>
                <c:pt idx="2000">
                  <c:v>0.639756944444444</c:v>
                </c:pt>
                <c:pt idx="2001">
                  <c:v>0.640625</c:v>
                </c:pt>
                <c:pt idx="2002">
                  <c:v>0.640769675925926</c:v>
                </c:pt>
                <c:pt idx="2003">
                  <c:v>0.64134837962963</c:v>
                </c:pt>
                <c:pt idx="2004">
                  <c:v>0.64134837962963</c:v>
                </c:pt>
                <c:pt idx="2005">
                  <c:v>0.641637731481482</c:v>
                </c:pt>
                <c:pt idx="2006">
                  <c:v>0.642650462962963</c:v>
                </c:pt>
                <c:pt idx="2007">
                  <c:v>0.642939814814815</c:v>
                </c:pt>
                <c:pt idx="2008">
                  <c:v>0.643229166666667</c:v>
                </c:pt>
                <c:pt idx="2009">
                  <c:v>0.643084490740741</c:v>
                </c:pt>
                <c:pt idx="2010">
                  <c:v>0.642795138888889</c:v>
                </c:pt>
                <c:pt idx="2011">
                  <c:v>0.642361111111111</c:v>
                </c:pt>
                <c:pt idx="2012">
                  <c:v>0.642071759259259</c:v>
                </c:pt>
                <c:pt idx="2013">
                  <c:v>0.641637731481482</c:v>
                </c:pt>
                <c:pt idx="2014">
                  <c:v>0.641782407407407</c:v>
                </c:pt>
                <c:pt idx="2015">
                  <c:v>0.642216435185185</c:v>
                </c:pt>
                <c:pt idx="2016">
                  <c:v>0.642071759259259</c:v>
                </c:pt>
                <c:pt idx="2017">
                  <c:v>0.641782407407407</c:v>
                </c:pt>
                <c:pt idx="2018">
                  <c:v>0.641637731481482</c:v>
                </c:pt>
                <c:pt idx="2019">
                  <c:v>0.641493055555556</c:v>
                </c:pt>
                <c:pt idx="2020">
                  <c:v>0.641927083333333</c:v>
                </c:pt>
                <c:pt idx="2021">
                  <c:v>0.642939814814815</c:v>
                </c:pt>
                <c:pt idx="2022">
                  <c:v>0.643518518518519</c:v>
                </c:pt>
                <c:pt idx="2023">
                  <c:v>0.643518518518519</c:v>
                </c:pt>
                <c:pt idx="2024">
                  <c:v>0.644675925925926</c:v>
                </c:pt>
                <c:pt idx="2025">
                  <c:v>0.645109953703704</c:v>
                </c:pt>
                <c:pt idx="2026">
                  <c:v>0.645543981481482</c:v>
                </c:pt>
                <c:pt idx="2027">
                  <c:v>0.644675925925926</c:v>
                </c:pt>
                <c:pt idx="2028">
                  <c:v>0.644386574074074</c:v>
                </c:pt>
                <c:pt idx="2029">
                  <c:v>0.645109953703704</c:v>
                </c:pt>
                <c:pt idx="2030">
                  <c:v>0.644965277777778</c:v>
                </c:pt>
                <c:pt idx="2031">
                  <c:v>0.645833333333333</c:v>
                </c:pt>
                <c:pt idx="2032">
                  <c:v>0.646556712962963</c:v>
                </c:pt>
                <c:pt idx="2033">
                  <c:v>0.646846064814815</c:v>
                </c:pt>
                <c:pt idx="2034">
                  <c:v>0.646990740740741</c:v>
                </c:pt>
                <c:pt idx="2035">
                  <c:v>0.646701388888889</c:v>
                </c:pt>
                <c:pt idx="2036">
                  <c:v>0.646846064814815</c:v>
                </c:pt>
                <c:pt idx="2037">
                  <c:v>0.647569444444444</c:v>
                </c:pt>
                <c:pt idx="2038">
                  <c:v>0.647858796296296</c:v>
                </c:pt>
                <c:pt idx="2039">
                  <c:v>0.649016203703704</c:v>
                </c:pt>
                <c:pt idx="2040">
                  <c:v>0.648871527777778</c:v>
                </c:pt>
                <c:pt idx="2041">
                  <c:v>0.648726851851852</c:v>
                </c:pt>
                <c:pt idx="2042">
                  <c:v>0.648726851851852</c:v>
                </c:pt>
                <c:pt idx="2043">
                  <c:v>0.649884259259259</c:v>
                </c:pt>
                <c:pt idx="2044">
                  <c:v>0.650173611111111</c:v>
                </c:pt>
                <c:pt idx="2045">
                  <c:v>0.650028935185185</c:v>
                </c:pt>
                <c:pt idx="2046">
                  <c:v>0.650173611111111</c:v>
                </c:pt>
                <c:pt idx="2047">
                  <c:v>0.650318287037037</c:v>
                </c:pt>
                <c:pt idx="2048">
                  <c:v>0.650607638888889</c:v>
                </c:pt>
                <c:pt idx="2049">
                  <c:v>0.650318287037037</c:v>
                </c:pt>
                <c:pt idx="2050">
                  <c:v>0.650896990740741</c:v>
                </c:pt>
                <c:pt idx="2051">
                  <c:v>0.651475694444444</c:v>
                </c:pt>
                <c:pt idx="2052">
                  <c:v>0.65234375</c:v>
                </c:pt>
                <c:pt idx="2053">
                  <c:v>0.651765046296296</c:v>
                </c:pt>
                <c:pt idx="2054">
                  <c:v>0.65162037037037</c:v>
                </c:pt>
                <c:pt idx="2055">
                  <c:v>0.651765046296296</c:v>
                </c:pt>
                <c:pt idx="2056">
                  <c:v>0.652054398148148</c:v>
                </c:pt>
                <c:pt idx="2057">
                  <c:v>0.652488425925926</c:v>
                </c:pt>
                <c:pt idx="2058">
                  <c:v>0.652488425925926</c:v>
                </c:pt>
                <c:pt idx="2059">
                  <c:v>0.652199074074074</c:v>
                </c:pt>
                <c:pt idx="2060">
                  <c:v>0.651765046296296</c:v>
                </c:pt>
                <c:pt idx="2061">
                  <c:v>0.652633101851852</c:v>
                </c:pt>
                <c:pt idx="2062">
                  <c:v>0.652633101851852</c:v>
                </c:pt>
                <c:pt idx="2063">
                  <c:v>0.65306712962963</c:v>
                </c:pt>
                <c:pt idx="2064">
                  <c:v>0.654224537037037</c:v>
                </c:pt>
                <c:pt idx="2065">
                  <c:v>0.653790509259259</c:v>
                </c:pt>
                <c:pt idx="2066">
                  <c:v>0.653935185185185</c:v>
                </c:pt>
                <c:pt idx="2067">
                  <c:v>0.654224537037037</c:v>
                </c:pt>
                <c:pt idx="2068">
                  <c:v>0.654513888888889</c:v>
                </c:pt>
                <c:pt idx="2069">
                  <c:v>0.65552662037037</c:v>
                </c:pt>
                <c:pt idx="2070">
                  <c:v>0.655671296296296</c:v>
                </c:pt>
                <c:pt idx="2071">
                  <c:v>0.656684027777778</c:v>
                </c:pt>
                <c:pt idx="2072">
                  <c:v>0.656539351851852</c:v>
                </c:pt>
                <c:pt idx="2073">
                  <c:v>0.657118055555556</c:v>
                </c:pt>
                <c:pt idx="2074">
                  <c:v>0.65625</c:v>
                </c:pt>
                <c:pt idx="2075">
                  <c:v>0.655815972222222</c:v>
                </c:pt>
                <c:pt idx="2076">
                  <c:v>0.65625</c:v>
                </c:pt>
                <c:pt idx="2077">
                  <c:v>0.65625</c:v>
                </c:pt>
                <c:pt idx="2078">
                  <c:v>0.656828703703704</c:v>
                </c:pt>
                <c:pt idx="2079">
                  <c:v>0.656828703703704</c:v>
                </c:pt>
                <c:pt idx="2080">
                  <c:v>0.657262731481482</c:v>
                </c:pt>
                <c:pt idx="2081">
                  <c:v>0.656828703703704</c:v>
                </c:pt>
                <c:pt idx="2082">
                  <c:v>0.65697337962963</c:v>
                </c:pt>
                <c:pt idx="2083">
                  <c:v>0.656684027777778</c:v>
                </c:pt>
                <c:pt idx="2084">
                  <c:v>0.65625</c:v>
                </c:pt>
                <c:pt idx="2085">
                  <c:v>0.656539351851852</c:v>
                </c:pt>
                <c:pt idx="2086">
                  <c:v>0.656684027777778</c:v>
                </c:pt>
                <c:pt idx="2087">
                  <c:v>0.657552083333333</c:v>
                </c:pt>
                <c:pt idx="2088">
                  <c:v>0.657407407407407</c:v>
                </c:pt>
                <c:pt idx="2089">
                  <c:v>0.657262731481482</c:v>
                </c:pt>
                <c:pt idx="2090">
                  <c:v>0.658275462962963</c:v>
                </c:pt>
                <c:pt idx="2091">
                  <c:v>0.658998842592593</c:v>
                </c:pt>
                <c:pt idx="2092">
                  <c:v>0.66015625</c:v>
                </c:pt>
                <c:pt idx="2093">
                  <c:v>0.660445601851852</c:v>
                </c:pt>
                <c:pt idx="2094">
                  <c:v>0.660011574074074</c:v>
                </c:pt>
                <c:pt idx="2095">
                  <c:v>0.660011574074074</c:v>
                </c:pt>
                <c:pt idx="2096">
                  <c:v>0.660445601851852</c:v>
                </c:pt>
                <c:pt idx="2097">
                  <c:v>0.66015625</c:v>
                </c:pt>
                <c:pt idx="2098">
                  <c:v>0.661892361111111</c:v>
                </c:pt>
                <c:pt idx="2099">
                  <c:v>0.661603009259259</c:v>
                </c:pt>
                <c:pt idx="2100">
                  <c:v>0.661892361111111</c:v>
                </c:pt>
              </c:numCache>
            </c:numRef>
          </c:yVal>
          <c:smooth val="0"/>
        </c:ser>
        <c:ser>
          <c:idx val="1"/>
          <c:order val="1"/>
          <c:tx>
            <c:strRef>
              <c:f>37_ChartData!L4</c:f>
              <c:strCache>
                <c:ptCount val="1"/>
                <c:pt idx="0">
                  <c:v>D1 AUC</c:v>
                </c:pt>
              </c:strCache>
            </c:strRef>
          </c:tx>
          <c:spPr>
            <a:solidFill>
              <a:srgbClr val="eb6834"/>
            </a:solidFill>
            <a:ln w="15120">
              <a:solidFill>
                <a:srgbClr val="eb683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37_ChartData!$L$5:$L$2105</c:f>
              <c:numCache>
                <c:formatCode>0.0000</c:formatCode>
                <c:ptCount val="2101"/>
                <c:pt idx="0">
                  <c:v>0.572916666666667</c:v>
                </c:pt>
                <c:pt idx="1">
                  <c:v>0.509114583333333</c:v>
                </c:pt>
                <c:pt idx="2">
                  <c:v>0.598668981481481</c:v>
                </c:pt>
                <c:pt idx="3">
                  <c:v>0.550491898148148</c:v>
                </c:pt>
                <c:pt idx="4">
                  <c:v>0.53443287037037</c:v>
                </c:pt>
                <c:pt idx="5">
                  <c:v>0.591579861111111</c:v>
                </c:pt>
                <c:pt idx="6">
                  <c:v>0.536458333333333</c:v>
                </c:pt>
                <c:pt idx="7">
                  <c:v>0.699797453703704</c:v>
                </c:pt>
                <c:pt idx="8">
                  <c:v>0.644965277777778</c:v>
                </c:pt>
                <c:pt idx="9">
                  <c:v>0.501012731481481</c:v>
                </c:pt>
                <c:pt idx="10">
                  <c:v>0.502604166666667</c:v>
                </c:pt>
                <c:pt idx="11">
                  <c:v>0.50708912037037</c:v>
                </c:pt>
                <c:pt idx="12">
                  <c:v>0.560908564814815</c:v>
                </c:pt>
                <c:pt idx="13">
                  <c:v>0.569444444444444</c:v>
                </c:pt>
                <c:pt idx="14">
                  <c:v>0.513020833333333</c:v>
                </c:pt>
                <c:pt idx="15">
                  <c:v>0.52271412037037</c:v>
                </c:pt>
                <c:pt idx="16">
                  <c:v>0.55931712962963</c:v>
                </c:pt>
                <c:pt idx="17">
                  <c:v>0.503616898148148</c:v>
                </c:pt>
                <c:pt idx="18">
                  <c:v>0.565972222222222</c:v>
                </c:pt>
                <c:pt idx="19">
                  <c:v>0.572627314814815</c:v>
                </c:pt>
                <c:pt idx="20">
                  <c:v>0.581886574074074</c:v>
                </c:pt>
                <c:pt idx="21">
                  <c:v>0.569299768518519</c:v>
                </c:pt>
                <c:pt idx="22">
                  <c:v>0.53197337962963</c:v>
                </c:pt>
                <c:pt idx="23">
                  <c:v>0.542679398148148</c:v>
                </c:pt>
                <c:pt idx="24">
                  <c:v>0.539641203703704</c:v>
                </c:pt>
                <c:pt idx="25">
                  <c:v>0.544994212962963</c:v>
                </c:pt>
                <c:pt idx="26">
                  <c:v>0.627748842592593</c:v>
                </c:pt>
                <c:pt idx="27">
                  <c:v>0.609085648148148</c:v>
                </c:pt>
                <c:pt idx="28">
                  <c:v>0.527488425925926</c:v>
                </c:pt>
                <c:pt idx="29">
                  <c:v>0.609519675925926</c:v>
                </c:pt>
                <c:pt idx="30">
                  <c:v>0.534143518518519</c:v>
                </c:pt>
                <c:pt idx="31">
                  <c:v>0.635271990740741</c:v>
                </c:pt>
                <c:pt idx="32">
                  <c:v>0.56322337962963</c:v>
                </c:pt>
                <c:pt idx="33">
                  <c:v>0.545572916666667</c:v>
                </c:pt>
                <c:pt idx="34">
                  <c:v>0.52271412037037</c:v>
                </c:pt>
                <c:pt idx="35">
                  <c:v>0.519675925925926</c:v>
                </c:pt>
                <c:pt idx="36">
                  <c:v>0.610243055555556</c:v>
                </c:pt>
                <c:pt idx="37">
                  <c:v>0.640190972222222</c:v>
                </c:pt>
                <c:pt idx="38">
                  <c:v>0.586950231481482</c:v>
                </c:pt>
                <c:pt idx="39">
                  <c:v>0.599247685185185</c:v>
                </c:pt>
                <c:pt idx="40">
                  <c:v>0.637731481481482</c:v>
                </c:pt>
                <c:pt idx="41">
                  <c:v>0.627025462962963</c:v>
                </c:pt>
                <c:pt idx="42">
                  <c:v>0.57494212962963</c:v>
                </c:pt>
                <c:pt idx="43">
                  <c:v>0.547309027777778</c:v>
                </c:pt>
                <c:pt idx="44">
                  <c:v>0.547453703703704</c:v>
                </c:pt>
                <c:pt idx="45">
                  <c:v>0.562210648148148</c:v>
                </c:pt>
                <c:pt idx="46">
                  <c:v>0.592592592592593</c:v>
                </c:pt>
                <c:pt idx="47">
                  <c:v>0.580439814814815</c:v>
                </c:pt>
                <c:pt idx="48">
                  <c:v>0.568287037037037</c:v>
                </c:pt>
                <c:pt idx="49">
                  <c:v>0.541811342592593</c:v>
                </c:pt>
                <c:pt idx="50">
                  <c:v>0.537905092592593</c:v>
                </c:pt>
                <c:pt idx="51">
                  <c:v>0.532552083333333</c:v>
                </c:pt>
                <c:pt idx="52">
                  <c:v>0.528790509259259</c:v>
                </c:pt>
                <c:pt idx="53">
                  <c:v>0.523726851851852</c:v>
                </c:pt>
                <c:pt idx="54">
                  <c:v>0.51634837962963</c:v>
                </c:pt>
                <c:pt idx="55">
                  <c:v>0.515769675925926</c:v>
                </c:pt>
                <c:pt idx="56">
                  <c:v>0.529803240740741</c:v>
                </c:pt>
                <c:pt idx="57">
                  <c:v>0.541087962962963</c:v>
                </c:pt>
                <c:pt idx="58">
                  <c:v>0.538194444444444</c:v>
                </c:pt>
                <c:pt idx="59">
                  <c:v>0.515046296296296</c:v>
                </c:pt>
                <c:pt idx="60">
                  <c:v>0.514033564814815</c:v>
                </c:pt>
                <c:pt idx="61">
                  <c:v>0.509693287037037</c:v>
                </c:pt>
                <c:pt idx="62">
                  <c:v>0.591724537037037</c:v>
                </c:pt>
                <c:pt idx="63">
                  <c:v>0.56322337962963</c:v>
                </c:pt>
                <c:pt idx="64">
                  <c:v>0.534577546296296</c:v>
                </c:pt>
                <c:pt idx="65">
                  <c:v>0.504484953703704</c:v>
                </c:pt>
                <c:pt idx="66">
                  <c:v>0.566550925925926</c:v>
                </c:pt>
                <c:pt idx="67">
                  <c:v>0.546440972222222</c:v>
                </c:pt>
                <c:pt idx="68">
                  <c:v>0.540653935185185</c:v>
                </c:pt>
                <c:pt idx="69">
                  <c:v>0.542679398148148</c:v>
                </c:pt>
                <c:pt idx="70">
                  <c:v>0.527633101851852</c:v>
                </c:pt>
                <c:pt idx="71">
                  <c:v>0.501157407407407</c:v>
                </c:pt>
                <c:pt idx="72">
                  <c:v>0.547887731481482</c:v>
                </c:pt>
                <c:pt idx="73">
                  <c:v>0.534143518518519</c:v>
                </c:pt>
                <c:pt idx="74">
                  <c:v>0.505931712962963</c:v>
                </c:pt>
                <c:pt idx="75">
                  <c:v>0.513888888888889</c:v>
                </c:pt>
                <c:pt idx="76">
                  <c:v>0.553819444444444</c:v>
                </c:pt>
                <c:pt idx="77">
                  <c:v>0.582609953703704</c:v>
                </c:pt>
                <c:pt idx="78">
                  <c:v>0.554832175925926</c:v>
                </c:pt>
                <c:pt idx="79">
                  <c:v>0.512731481481481</c:v>
                </c:pt>
                <c:pt idx="80">
                  <c:v>0.514756944444444</c:v>
                </c:pt>
                <c:pt idx="81">
                  <c:v>0.536313657407407</c:v>
                </c:pt>
                <c:pt idx="82">
                  <c:v>0.528790509259259</c:v>
                </c:pt>
                <c:pt idx="83">
                  <c:v>0.525752314814815</c:v>
                </c:pt>
                <c:pt idx="84">
                  <c:v>0.546730324074074</c:v>
                </c:pt>
                <c:pt idx="85">
                  <c:v>0.572627314814815</c:v>
                </c:pt>
                <c:pt idx="86">
                  <c:v>0.558304398148148</c:v>
                </c:pt>
                <c:pt idx="87">
                  <c:v>0.573929398148148</c:v>
                </c:pt>
                <c:pt idx="88">
                  <c:v>0.598524305555556</c:v>
                </c:pt>
                <c:pt idx="89">
                  <c:v>0.585069444444444</c:v>
                </c:pt>
                <c:pt idx="90">
                  <c:v>0.562934027777778</c:v>
                </c:pt>
                <c:pt idx="91">
                  <c:v>0.576678240740741</c:v>
                </c:pt>
                <c:pt idx="92">
                  <c:v>0.599103009259259</c:v>
                </c:pt>
                <c:pt idx="93">
                  <c:v>0.587673611111111</c:v>
                </c:pt>
                <c:pt idx="94">
                  <c:v>0.5859375</c:v>
                </c:pt>
                <c:pt idx="95">
                  <c:v>0.602575231481482</c:v>
                </c:pt>
                <c:pt idx="96">
                  <c:v>0.607494212962963</c:v>
                </c:pt>
                <c:pt idx="97">
                  <c:v>0.578414351851852</c:v>
                </c:pt>
                <c:pt idx="98">
                  <c:v>0.564525462962963</c:v>
                </c:pt>
                <c:pt idx="99">
                  <c:v>0.569444444444444</c:v>
                </c:pt>
                <c:pt idx="100">
                  <c:v>0.573640046296296</c:v>
                </c:pt>
                <c:pt idx="101">
                  <c:v>0.600983796296296</c:v>
                </c:pt>
                <c:pt idx="102">
                  <c:v>0.605758101851852</c:v>
                </c:pt>
                <c:pt idx="103">
                  <c:v>0.574363425925926</c:v>
                </c:pt>
                <c:pt idx="104">
                  <c:v>0.553385416666667</c:v>
                </c:pt>
                <c:pt idx="105">
                  <c:v>0.567853009259259</c:v>
                </c:pt>
                <c:pt idx="106">
                  <c:v>0.562065972222222</c:v>
                </c:pt>
                <c:pt idx="107">
                  <c:v>0.535011574074074</c:v>
                </c:pt>
                <c:pt idx="108">
                  <c:v>0.546296296296296</c:v>
                </c:pt>
                <c:pt idx="109">
                  <c:v>0.539496527777778</c:v>
                </c:pt>
                <c:pt idx="110">
                  <c:v>0.503038194444444</c:v>
                </c:pt>
                <c:pt idx="111">
                  <c:v>0.500289351851852</c:v>
                </c:pt>
                <c:pt idx="112">
                  <c:v>0.515190972222222</c:v>
                </c:pt>
                <c:pt idx="113">
                  <c:v>0.526041666666667</c:v>
                </c:pt>
                <c:pt idx="114">
                  <c:v>0.52025462962963</c:v>
                </c:pt>
                <c:pt idx="115">
                  <c:v>0.527199074074074</c:v>
                </c:pt>
                <c:pt idx="116">
                  <c:v>0.542100694444444</c:v>
                </c:pt>
                <c:pt idx="117">
                  <c:v>0.542679398148148</c:v>
                </c:pt>
                <c:pt idx="118">
                  <c:v>0.540943287037037</c:v>
                </c:pt>
                <c:pt idx="119">
                  <c:v>0.558015046296296</c:v>
                </c:pt>
                <c:pt idx="120">
                  <c:v>0.576099537037037</c:v>
                </c:pt>
                <c:pt idx="121">
                  <c:v>0.581741898148148</c:v>
                </c:pt>
                <c:pt idx="122">
                  <c:v>0.58275462962963</c:v>
                </c:pt>
                <c:pt idx="123">
                  <c:v>0.592013888888889</c:v>
                </c:pt>
                <c:pt idx="124">
                  <c:v>0.595486111111111</c:v>
                </c:pt>
                <c:pt idx="125">
                  <c:v>0.598524305555556</c:v>
                </c:pt>
                <c:pt idx="126">
                  <c:v>0.609375</c:v>
                </c:pt>
                <c:pt idx="127">
                  <c:v>0.615451388888889</c:v>
                </c:pt>
                <c:pt idx="128">
                  <c:v>0.61328125</c:v>
                </c:pt>
                <c:pt idx="129">
                  <c:v>0.614583333333333</c:v>
                </c:pt>
                <c:pt idx="130">
                  <c:v>0.622974537037037</c:v>
                </c:pt>
                <c:pt idx="131">
                  <c:v>0.625144675925926</c:v>
                </c:pt>
                <c:pt idx="132">
                  <c:v>0.609519675925926</c:v>
                </c:pt>
                <c:pt idx="133">
                  <c:v>0.613715277777778</c:v>
                </c:pt>
                <c:pt idx="134">
                  <c:v>0.623842592592593</c:v>
                </c:pt>
                <c:pt idx="135">
                  <c:v>0.604600694444444</c:v>
                </c:pt>
                <c:pt idx="136">
                  <c:v>0.586805555555556</c:v>
                </c:pt>
                <c:pt idx="137">
                  <c:v>0.586950231481481</c:v>
                </c:pt>
                <c:pt idx="138">
                  <c:v>0.549045138888889</c:v>
                </c:pt>
                <c:pt idx="139">
                  <c:v>0.504918981481481</c:v>
                </c:pt>
                <c:pt idx="140">
                  <c:v>0.500868055555556</c:v>
                </c:pt>
                <c:pt idx="141">
                  <c:v>0.503616898148148</c:v>
                </c:pt>
                <c:pt idx="142">
                  <c:v>0.524739583333333</c:v>
                </c:pt>
                <c:pt idx="143">
                  <c:v>0.54369212962963</c:v>
                </c:pt>
                <c:pt idx="144">
                  <c:v>0.537471064814815</c:v>
                </c:pt>
                <c:pt idx="145">
                  <c:v>0.526041666666667</c:v>
                </c:pt>
                <c:pt idx="146">
                  <c:v>0.520543981481482</c:v>
                </c:pt>
                <c:pt idx="147">
                  <c:v>0.501880787037037</c:v>
                </c:pt>
                <c:pt idx="148">
                  <c:v>0.507667824074074</c:v>
                </c:pt>
                <c:pt idx="149">
                  <c:v>0.552228009259259</c:v>
                </c:pt>
                <c:pt idx="150">
                  <c:v>0.594184027777778</c:v>
                </c:pt>
                <c:pt idx="151">
                  <c:v>0.603443287037037</c:v>
                </c:pt>
                <c:pt idx="152">
                  <c:v>0.606336805555556</c:v>
                </c:pt>
                <c:pt idx="153">
                  <c:v>0.627893518518519</c:v>
                </c:pt>
                <c:pt idx="154">
                  <c:v>0.642071759259259</c:v>
                </c:pt>
                <c:pt idx="155">
                  <c:v>0.642939814814815</c:v>
                </c:pt>
                <c:pt idx="156">
                  <c:v>0.633101851851852</c:v>
                </c:pt>
                <c:pt idx="157">
                  <c:v>0.63208912037037</c:v>
                </c:pt>
                <c:pt idx="158">
                  <c:v>0.651331018518519</c:v>
                </c:pt>
                <c:pt idx="159">
                  <c:v>0.659288194444444</c:v>
                </c:pt>
                <c:pt idx="160">
                  <c:v>0.656394675925926</c:v>
                </c:pt>
                <c:pt idx="161">
                  <c:v>0.661458333333333</c:v>
                </c:pt>
                <c:pt idx="162">
                  <c:v>0.666377314814815</c:v>
                </c:pt>
                <c:pt idx="163">
                  <c:v>0.665219907407407</c:v>
                </c:pt>
                <c:pt idx="164">
                  <c:v>0.668113425925926</c:v>
                </c:pt>
                <c:pt idx="165">
                  <c:v>0.662760416666667</c:v>
                </c:pt>
                <c:pt idx="166">
                  <c:v>0.652922453703704</c:v>
                </c:pt>
                <c:pt idx="167">
                  <c:v>0.645109953703704</c:v>
                </c:pt>
                <c:pt idx="168">
                  <c:v>0.639322916666667</c:v>
                </c:pt>
                <c:pt idx="169">
                  <c:v>0.639467592592593</c:v>
                </c:pt>
                <c:pt idx="170">
                  <c:v>0.639033564814815</c:v>
                </c:pt>
                <c:pt idx="171">
                  <c:v>0.635416666666667</c:v>
                </c:pt>
                <c:pt idx="172">
                  <c:v>0.631944444444444</c:v>
                </c:pt>
                <c:pt idx="173">
                  <c:v>0.631365740740741</c:v>
                </c:pt>
                <c:pt idx="174">
                  <c:v>0.630208333333333</c:v>
                </c:pt>
                <c:pt idx="175">
                  <c:v>0.628327546296296</c:v>
                </c:pt>
                <c:pt idx="176">
                  <c:v>0.622395833333333</c:v>
                </c:pt>
                <c:pt idx="177">
                  <c:v>0.613570601851852</c:v>
                </c:pt>
                <c:pt idx="178">
                  <c:v>0.607928240740741</c:v>
                </c:pt>
                <c:pt idx="179">
                  <c:v>0.605758101851852</c:v>
                </c:pt>
                <c:pt idx="180">
                  <c:v>0.6015625</c:v>
                </c:pt>
                <c:pt idx="181">
                  <c:v>0.600549768518519</c:v>
                </c:pt>
                <c:pt idx="182">
                  <c:v>0.60546875</c:v>
                </c:pt>
                <c:pt idx="183">
                  <c:v>0.60546875</c:v>
                </c:pt>
                <c:pt idx="184">
                  <c:v>0.597077546296296</c:v>
                </c:pt>
                <c:pt idx="185">
                  <c:v>0.589409722222222</c:v>
                </c:pt>
                <c:pt idx="186">
                  <c:v>0.589554398148148</c:v>
                </c:pt>
                <c:pt idx="187">
                  <c:v>0.585503472222222</c:v>
                </c:pt>
                <c:pt idx="188">
                  <c:v>0.584780092592593</c:v>
                </c:pt>
                <c:pt idx="189">
                  <c:v>0.580729166666667</c:v>
                </c:pt>
                <c:pt idx="190">
                  <c:v>0.580150462962963</c:v>
                </c:pt>
                <c:pt idx="191">
                  <c:v>0.580439814814815</c:v>
                </c:pt>
                <c:pt idx="192">
                  <c:v>0.570746527777778</c:v>
                </c:pt>
                <c:pt idx="193">
                  <c:v>0.548321759259259</c:v>
                </c:pt>
                <c:pt idx="194">
                  <c:v>0.541666666666667</c:v>
                </c:pt>
                <c:pt idx="195">
                  <c:v>0.542679398148148</c:v>
                </c:pt>
                <c:pt idx="196">
                  <c:v>0.53833912037037</c:v>
                </c:pt>
                <c:pt idx="197">
                  <c:v>0.534722222222222</c:v>
                </c:pt>
                <c:pt idx="198">
                  <c:v>0.538049768518519</c:v>
                </c:pt>
                <c:pt idx="199">
                  <c:v>0.541521990740741</c:v>
                </c:pt>
                <c:pt idx="200">
                  <c:v>0.545717592592593</c:v>
                </c:pt>
                <c:pt idx="201">
                  <c:v>0.547309027777778</c:v>
                </c:pt>
                <c:pt idx="202">
                  <c:v>0.555844907407407</c:v>
                </c:pt>
                <c:pt idx="203">
                  <c:v>0.567708333333333</c:v>
                </c:pt>
                <c:pt idx="204">
                  <c:v>0.559606481481482</c:v>
                </c:pt>
                <c:pt idx="205">
                  <c:v>0.555844907407407</c:v>
                </c:pt>
                <c:pt idx="206">
                  <c:v>0.562065972222222</c:v>
                </c:pt>
                <c:pt idx="207">
                  <c:v>0.561631944444444</c:v>
                </c:pt>
                <c:pt idx="208">
                  <c:v>0.560185185185185</c:v>
                </c:pt>
                <c:pt idx="209">
                  <c:v>0.560040509259259</c:v>
                </c:pt>
                <c:pt idx="210">
                  <c:v>0.557581018518519</c:v>
                </c:pt>
                <c:pt idx="211">
                  <c:v>0.555555555555556</c:v>
                </c:pt>
                <c:pt idx="212">
                  <c:v>0.553385416666667</c:v>
                </c:pt>
                <c:pt idx="213">
                  <c:v>0.546585648148148</c:v>
                </c:pt>
                <c:pt idx="214">
                  <c:v>0.540509259259259</c:v>
                </c:pt>
                <c:pt idx="215">
                  <c:v>0.541232638888889</c:v>
                </c:pt>
                <c:pt idx="216">
                  <c:v>0.544704861111111</c:v>
                </c:pt>
                <c:pt idx="217">
                  <c:v>0.542534722222222</c:v>
                </c:pt>
                <c:pt idx="218">
                  <c:v>0.537326388888889</c:v>
                </c:pt>
                <c:pt idx="219">
                  <c:v>0.536603009259259</c:v>
                </c:pt>
                <c:pt idx="220">
                  <c:v>0.543836805555556</c:v>
                </c:pt>
                <c:pt idx="221">
                  <c:v>0.549334490740741</c:v>
                </c:pt>
                <c:pt idx="222">
                  <c:v>0.556278935185185</c:v>
                </c:pt>
                <c:pt idx="223">
                  <c:v>0.571180555555556</c:v>
                </c:pt>
                <c:pt idx="224">
                  <c:v>0.589554398148148</c:v>
                </c:pt>
                <c:pt idx="225">
                  <c:v>0.580005787037037</c:v>
                </c:pt>
                <c:pt idx="226">
                  <c:v>0.574508101851852</c:v>
                </c:pt>
                <c:pt idx="227">
                  <c:v>0.603732638888889</c:v>
                </c:pt>
                <c:pt idx="228">
                  <c:v>0.617766203703704</c:v>
                </c:pt>
                <c:pt idx="229">
                  <c:v>0.582465277777778</c:v>
                </c:pt>
                <c:pt idx="230">
                  <c:v>0.54369212962963</c:v>
                </c:pt>
                <c:pt idx="231">
                  <c:v>0.513454861111111</c:v>
                </c:pt>
                <c:pt idx="232">
                  <c:v>0.520978009259259</c:v>
                </c:pt>
                <c:pt idx="233">
                  <c:v>0.535300925925926</c:v>
                </c:pt>
                <c:pt idx="234">
                  <c:v>0.540653935185185</c:v>
                </c:pt>
                <c:pt idx="235">
                  <c:v>0.556568287037037</c:v>
                </c:pt>
                <c:pt idx="236">
                  <c:v>0.558738425925926</c:v>
                </c:pt>
                <c:pt idx="237">
                  <c:v>0.569155092592593</c:v>
                </c:pt>
                <c:pt idx="238">
                  <c:v>0.590277777777778</c:v>
                </c:pt>
                <c:pt idx="239">
                  <c:v>0.610532407407407</c:v>
                </c:pt>
                <c:pt idx="240">
                  <c:v>0.617476851851852</c:v>
                </c:pt>
                <c:pt idx="241">
                  <c:v>0.619212962962963</c:v>
                </c:pt>
                <c:pt idx="242">
                  <c:v>0.626880787037037</c:v>
                </c:pt>
                <c:pt idx="243">
                  <c:v>0.634259259259259</c:v>
                </c:pt>
                <c:pt idx="244">
                  <c:v>0.631944444444444</c:v>
                </c:pt>
                <c:pt idx="245">
                  <c:v>0.629774305555556</c:v>
                </c:pt>
                <c:pt idx="246">
                  <c:v>0.630063657407407</c:v>
                </c:pt>
                <c:pt idx="247">
                  <c:v>0.616898148148148</c:v>
                </c:pt>
                <c:pt idx="248">
                  <c:v>0.613136574074074</c:v>
                </c:pt>
                <c:pt idx="249">
                  <c:v>0.612847222222222</c:v>
                </c:pt>
                <c:pt idx="250">
                  <c:v>0.592881944444444</c:v>
                </c:pt>
                <c:pt idx="251">
                  <c:v>0.572193287037037</c:v>
                </c:pt>
                <c:pt idx="252">
                  <c:v>0.568287037037037</c:v>
                </c:pt>
                <c:pt idx="253">
                  <c:v>0.575810185185185</c:v>
                </c:pt>
                <c:pt idx="254">
                  <c:v>0.584635416666667</c:v>
                </c:pt>
                <c:pt idx="255">
                  <c:v>0.591869212962963</c:v>
                </c:pt>
                <c:pt idx="256">
                  <c:v>0.606336805555556</c:v>
                </c:pt>
                <c:pt idx="257">
                  <c:v>0.627604166666667</c:v>
                </c:pt>
                <c:pt idx="258">
                  <c:v>0.649305555555556</c:v>
                </c:pt>
                <c:pt idx="259">
                  <c:v>0.66478587962963</c:v>
                </c:pt>
                <c:pt idx="260">
                  <c:v>0.685185185185185</c:v>
                </c:pt>
                <c:pt idx="261">
                  <c:v>0.693576388888889</c:v>
                </c:pt>
                <c:pt idx="262">
                  <c:v>0.704282407407407</c:v>
                </c:pt>
                <c:pt idx="263">
                  <c:v>0.720775462962963</c:v>
                </c:pt>
                <c:pt idx="264">
                  <c:v>0.729890046296296</c:v>
                </c:pt>
                <c:pt idx="265">
                  <c:v>0.738425925925926</c:v>
                </c:pt>
                <c:pt idx="266">
                  <c:v>0.748119212962963</c:v>
                </c:pt>
                <c:pt idx="267">
                  <c:v>0.751736111111111</c:v>
                </c:pt>
                <c:pt idx="268">
                  <c:v>0.753761574074074</c:v>
                </c:pt>
                <c:pt idx="269">
                  <c:v>0.753327546296296</c:v>
                </c:pt>
                <c:pt idx="270">
                  <c:v>0.754774305555556</c:v>
                </c:pt>
                <c:pt idx="271">
                  <c:v>0.740162037037037</c:v>
                </c:pt>
                <c:pt idx="272">
                  <c:v>0.708622685185185</c:v>
                </c:pt>
                <c:pt idx="273">
                  <c:v>0.665798611111111</c:v>
                </c:pt>
                <c:pt idx="274">
                  <c:v>0.619068287037037</c:v>
                </c:pt>
                <c:pt idx="275">
                  <c:v>0.584490740740741</c:v>
                </c:pt>
                <c:pt idx="276">
                  <c:v>0.542824074074074</c:v>
                </c:pt>
                <c:pt idx="277">
                  <c:v>0.506221064814815</c:v>
                </c:pt>
                <c:pt idx="278">
                  <c:v>0.545717592592593</c:v>
                </c:pt>
                <c:pt idx="279">
                  <c:v>0.604021990740741</c:v>
                </c:pt>
                <c:pt idx="280">
                  <c:v>0.65552662037037</c:v>
                </c:pt>
                <c:pt idx="281">
                  <c:v>0.699074074074074</c:v>
                </c:pt>
                <c:pt idx="282">
                  <c:v>0.730758101851852</c:v>
                </c:pt>
                <c:pt idx="283">
                  <c:v>0.743778935185185</c:v>
                </c:pt>
                <c:pt idx="284">
                  <c:v>0.747395833333333</c:v>
                </c:pt>
                <c:pt idx="285">
                  <c:v>0.751446759259259</c:v>
                </c:pt>
                <c:pt idx="286">
                  <c:v>0.752170138888889</c:v>
                </c:pt>
                <c:pt idx="287">
                  <c:v>0.751157407407407</c:v>
                </c:pt>
                <c:pt idx="288">
                  <c:v>0.748263888888889</c:v>
                </c:pt>
                <c:pt idx="289">
                  <c:v>0.740162037037037</c:v>
                </c:pt>
                <c:pt idx="290">
                  <c:v>0.730324074074074</c:v>
                </c:pt>
                <c:pt idx="291">
                  <c:v>0.71484375</c:v>
                </c:pt>
                <c:pt idx="292">
                  <c:v>0.696903935185185</c:v>
                </c:pt>
                <c:pt idx="293">
                  <c:v>0.675347222222222</c:v>
                </c:pt>
                <c:pt idx="294">
                  <c:v>0.647424768518519</c:v>
                </c:pt>
                <c:pt idx="295">
                  <c:v>0.621961805555556</c:v>
                </c:pt>
                <c:pt idx="296">
                  <c:v>0.584201388888889</c:v>
                </c:pt>
                <c:pt idx="297">
                  <c:v>0.552806712962963</c:v>
                </c:pt>
                <c:pt idx="298">
                  <c:v>0.51953125</c:v>
                </c:pt>
                <c:pt idx="299">
                  <c:v>0.508101851851852</c:v>
                </c:pt>
                <c:pt idx="300">
                  <c:v>0.535445601851852</c:v>
                </c:pt>
                <c:pt idx="301">
                  <c:v>0.557581018518519</c:v>
                </c:pt>
                <c:pt idx="302">
                  <c:v>0.583478009259259</c:v>
                </c:pt>
                <c:pt idx="303">
                  <c:v>0.608506944444444</c:v>
                </c:pt>
                <c:pt idx="304">
                  <c:v>0.629484953703704</c:v>
                </c:pt>
                <c:pt idx="305">
                  <c:v>0.648148148148148</c:v>
                </c:pt>
                <c:pt idx="306">
                  <c:v>0.661603009259259</c:v>
                </c:pt>
                <c:pt idx="307">
                  <c:v>0.671730324074074</c:v>
                </c:pt>
                <c:pt idx="308">
                  <c:v>0.682725694444444</c:v>
                </c:pt>
                <c:pt idx="309">
                  <c:v>0.688802083333333</c:v>
                </c:pt>
                <c:pt idx="310">
                  <c:v>0.69458912037037</c:v>
                </c:pt>
                <c:pt idx="311">
                  <c:v>0.698640046296296</c:v>
                </c:pt>
                <c:pt idx="312">
                  <c:v>0.700954861111111</c:v>
                </c:pt>
                <c:pt idx="313">
                  <c:v>0.700376157407407</c:v>
                </c:pt>
                <c:pt idx="314">
                  <c:v>0.695601851851852</c:v>
                </c:pt>
                <c:pt idx="315">
                  <c:v>0.693865740740741</c:v>
                </c:pt>
                <c:pt idx="316">
                  <c:v>0.689525462962963</c:v>
                </c:pt>
                <c:pt idx="317">
                  <c:v>0.687355324074074</c:v>
                </c:pt>
                <c:pt idx="318">
                  <c:v>0.684172453703704</c:v>
                </c:pt>
                <c:pt idx="319">
                  <c:v>0.683738425925926</c:v>
                </c:pt>
                <c:pt idx="320">
                  <c:v>0.681278935185185</c:v>
                </c:pt>
                <c:pt idx="321">
                  <c:v>0.679253472222222</c:v>
                </c:pt>
                <c:pt idx="322">
                  <c:v>0.681134259259259</c:v>
                </c:pt>
                <c:pt idx="323">
                  <c:v>0.680555555555556</c:v>
                </c:pt>
                <c:pt idx="324">
                  <c:v>0.677662037037037</c:v>
                </c:pt>
                <c:pt idx="325">
                  <c:v>0.676793981481481</c:v>
                </c:pt>
                <c:pt idx="326">
                  <c:v>0.673611111111111</c:v>
                </c:pt>
                <c:pt idx="327">
                  <c:v>0.672743055555556</c:v>
                </c:pt>
                <c:pt idx="328">
                  <c:v>0.673755787037037</c:v>
                </c:pt>
                <c:pt idx="329">
                  <c:v>0.674334490740741</c:v>
                </c:pt>
                <c:pt idx="330">
                  <c:v>0.673611111111111</c:v>
                </c:pt>
                <c:pt idx="331">
                  <c:v>0.673466435185185</c:v>
                </c:pt>
                <c:pt idx="332">
                  <c:v>0.675347222222222</c:v>
                </c:pt>
                <c:pt idx="333">
                  <c:v>0.673755787037037</c:v>
                </c:pt>
                <c:pt idx="334">
                  <c:v>0.67115162037037</c:v>
                </c:pt>
                <c:pt idx="335">
                  <c:v>0.67505787037037</c:v>
                </c:pt>
                <c:pt idx="336">
                  <c:v>0.679398148148148</c:v>
                </c:pt>
                <c:pt idx="337">
                  <c:v>0.672743055555556</c:v>
                </c:pt>
                <c:pt idx="338">
                  <c:v>0.664496527777778</c:v>
                </c:pt>
                <c:pt idx="339">
                  <c:v>0.667100694444444</c:v>
                </c:pt>
                <c:pt idx="340">
                  <c:v>0.677372685185185</c:v>
                </c:pt>
                <c:pt idx="341">
                  <c:v>0.668836805555556</c:v>
                </c:pt>
                <c:pt idx="342">
                  <c:v>0.65943287037037</c:v>
                </c:pt>
                <c:pt idx="343">
                  <c:v>0.661313657407407</c:v>
                </c:pt>
                <c:pt idx="344">
                  <c:v>0.665943287037037</c:v>
                </c:pt>
                <c:pt idx="345">
                  <c:v>0.659577546296296</c:v>
                </c:pt>
                <c:pt idx="346">
                  <c:v>0.651186342592593</c:v>
                </c:pt>
                <c:pt idx="347">
                  <c:v>0.643952546296296</c:v>
                </c:pt>
                <c:pt idx="348">
                  <c:v>0.64916087962963</c:v>
                </c:pt>
                <c:pt idx="349">
                  <c:v>0.642939814814815</c:v>
                </c:pt>
                <c:pt idx="350">
                  <c:v>0.617621527777778</c:v>
                </c:pt>
                <c:pt idx="351">
                  <c:v>0.610387731481481</c:v>
                </c:pt>
                <c:pt idx="352">
                  <c:v>0.62109375</c:v>
                </c:pt>
                <c:pt idx="353">
                  <c:v>0.612413194444444</c:v>
                </c:pt>
                <c:pt idx="354">
                  <c:v>0.577546296296296</c:v>
                </c:pt>
                <c:pt idx="355">
                  <c:v>0.531828703703704</c:v>
                </c:pt>
                <c:pt idx="356">
                  <c:v>0.514612268518519</c:v>
                </c:pt>
                <c:pt idx="357">
                  <c:v>0.536168981481482</c:v>
                </c:pt>
                <c:pt idx="358">
                  <c:v>0.517795138888889</c:v>
                </c:pt>
                <c:pt idx="359">
                  <c:v>0.514322916666667</c:v>
                </c:pt>
                <c:pt idx="360">
                  <c:v>0.576388888888889</c:v>
                </c:pt>
                <c:pt idx="361">
                  <c:v>0.663628472222222</c:v>
                </c:pt>
                <c:pt idx="362">
                  <c:v>0.678530092592593</c:v>
                </c:pt>
                <c:pt idx="363">
                  <c:v>0.674334490740741</c:v>
                </c:pt>
                <c:pt idx="364">
                  <c:v>0.730324074074074</c:v>
                </c:pt>
                <c:pt idx="365">
                  <c:v>0.808304398148148</c:v>
                </c:pt>
                <c:pt idx="366">
                  <c:v>0.78125</c:v>
                </c:pt>
                <c:pt idx="367">
                  <c:v>0.70240162037037</c:v>
                </c:pt>
                <c:pt idx="368">
                  <c:v>0.681134259259259</c:v>
                </c:pt>
                <c:pt idx="369">
                  <c:v>0.69140625</c:v>
                </c:pt>
                <c:pt idx="370">
                  <c:v>0.762297453703704</c:v>
                </c:pt>
                <c:pt idx="371">
                  <c:v>0.779513888888889</c:v>
                </c:pt>
                <c:pt idx="372">
                  <c:v>0.725694444444444</c:v>
                </c:pt>
                <c:pt idx="373">
                  <c:v>0.655815972222222</c:v>
                </c:pt>
                <c:pt idx="374">
                  <c:v>0.705295138888889</c:v>
                </c:pt>
                <c:pt idx="375">
                  <c:v>0.775752314814815</c:v>
                </c:pt>
                <c:pt idx="376">
                  <c:v>0.762731481481482</c:v>
                </c:pt>
                <c:pt idx="377">
                  <c:v>0.73900462962963</c:v>
                </c:pt>
                <c:pt idx="378">
                  <c:v>0.737847222222222</c:v>
                </c:pt>
                <c:pt idx="379">
                  <c:v>0.719039351851852</c:v>
                </c:pt>
                <c:pt idx="380">
                  <c:v>0.730758101851852</c:v>
                </c:pt>
                <c:pt idx="381">
                  <c:v>0.723958333333333</c:v>
                </c:pt>
                <c:pt idx="382">
                  <c:v>0.742332175925926</c:v>
                </c:pt>
                <c:pt idx="383">
                  <c:v>0.775607638888889</c:v>
                </c:pt>
                <c:pt idx="384">
                  <c:v>0.810474537037037</c:v>
                </c:pt>
                <c:pt idx="385">
                  <c:v>0.778935185185185</c:v>
                </c:pt>
                <c:pt idx="386">
                  <c:v>0.715133101851852</c:v>
                </c:pt>
                <c:pt idx="387">
                  <c:v>0.682002314814815</c:v>
                </c:pt>
                <c:pt idx="388">
                  <c:v>0.705873842592593</c:v>
                </c:pt>
                <c:pt idx="389">
                  <c:v>0.740740740740741</c:v>
                </c:pt>
                <c:pt idx="390">
                  <c:v>0.731047453703704</c:v>
                </c:pt>
                <c:pt idx="391">
                  <c:v>0.742476851851852</c:v>
                </c:pt>
                <c:pt idx="392">
                  <c:v>0.722800925925926</c:v>
                </c:pt>
                <c:pt idx="393">
                  <c:v>0.739438657407407</c:v>
                </c:pt>
                <c:pt idx="394">
                  <c:v>0.785734953703704</c:v>
                </c:pt>
                <c:pt idx="395">
                  <c:v>0.771267361111111</c:v>
                </c:pt>
                <c:pt idx="396">
                  <c:v>0.747829861111111</c:v>
                </c:pt>
                <c:pt idx="397">
                  <c:v>0.765769675925926</c:v>
                </c:pt>
                <c:pt idx="398">
                  <c:v>0.749710648148148</c:v>
                </c:pt>
                <c:pt idx="399">
                  <c:v>0.733217592592593</c:v>
                </c:pt>
                <c:pt idx="400">
                  <c:v>0.759982638888889</c:v>
                </c:pt>
                <c:pt idx="401">
                  <c:v>0.795572916666667</c:v>
                </c:pt>
                <c:pt idx="402">
                  <c:v>0.768373842592593</c:v>
                </c:pt>
                <c:pt idx="403">
                  <c:v>0.758969907407407</c:v>
                </c:pt>
                <c:pt idx="404">
                  <c:v>0.749421296296296</c:v>
                </c:pt>
                <c:pt idx="405">
                  <c:v>0.699797453703704</c:v>
                </c:pt>
                <c:pt idx="406">
                  <c:v>0.707609953703704</c:v>
                </c:pt>
                <c:pt idx="407">
                  <c:v>0.727719907407407</c:v>
                </c:pt>
                <c:pt idx="408">
                  <c:v>0.686053240740741</c:v>
                </c:pt>
                <c:pt idx="409">
                  <c:v>0.703993055555556</c:v>
                </c:pt>
                <c:pt idx="410">
                  <c:v>0.777488425925926</c:v>
                </c:pt>
                <c:pt idx="411">
                  <c:v>0.810474537037037</c:v>
                </c:pt>
                <c:pt idx="412">
                  <c:v>0.769241898148148</c:v>
                </c:pt>
                <c:pt idx="413">
                  <c:v>0.710648148148148</c:v>
                </c:pt>
                <c:pt idx="414">
                  <c:v>0.713396990740741</c:v>
                </c:pt>
                <c:pt idx="415">
                  <c:v>0.781539351851852</c:v>
                </c:pt>
                <c:pt idx="416">
                  <c:v>0.837239583333333</c:v>
                </c:pt>
                <c:pt idx="417">
                  <c:v>0.718605324074074</c:v>
                </c:pt>
                <c:pt idx="418">
                  <c:v>0.704137731481482</c:v>
                </c:pt>
                <c:pt idx="419">
                  <c:v>0.813657407407407</c:v>
                </c:pt>
                <c:pt idx="420">
                  <c:v>0.859664351851852</c:v>
                </c:pt>
                <c:pt idx="421">
                  <c:v>0.834056712962963</c:v>
                </c:pt>
                <c:pt idx="422">
                  <c:v>0.731915509259259</c:v>
                </c:pt>
                <c:pt idx="423">
                  <c:v>0.67578125</c:v>
                </c:pt>
                <c:pt idx="424">
                  <c:v>0.757378472222222</c:v>
                </c:pt>
                <c:pt idx="425">
                  <c:v>0.776909722222222</c:v>
                </c:pt>
                <c:pt idx="426">
                  <c:v>0.725549768518519</c:v>
                </c:pt>
                <c:pt idx="427">
                  <c:v>0.762586805555556</c:v>
                </c:pt>
                <c:pt idx="428">
                  <c:v>0.841290509259259</c:v>
                </c:pt>
                <c:pt idx="429">
                  <c:v>0.842737268518519</c:v>
                </c:pt>
                <c:pt idx="430">
                  <c:v>0.801070601851852</c:v>
                </c:pt>
                <c:pt idx="431">
                  <c:v>0.765769675925926</c:v>
                </c:pt>
                <c:pt idx="432">
                  <c:v>0.708478009259259</c:v>
                </c:pt>
                <c:pt idx="433">
                  <c:v>0.713975694444444</c:v>
                </c:pt>
                <c:pt idx="434">
                  <c:v>0.794849537037037</c:v>
                </c:pt>
                <c:pt idx="435">
                  <c:v>0.847077546296296</c:v>
                </c:pt>
                <c:pt idx="436">
                  <c:v>0.8359375</c:v>
                </c:pt>
                <c:pt idx="437">
                  <c:v>0.848090277777778</c:v>
                </c:pt>
                <c:pt idx="438">
                  <c:v>0.865017361111111</c:v>
                </c:pt>
                <c:pt idx="439">
                  <c:v>0.860243055555556</c:v>
                </c:pt>
                <c:pt idx="440">
                  <c:v>0.807725694444444</c:v>
                </c:pt>
                <c:pt idx="441">
                  <c:v>0.775752314814815</c:v>
                </c:pt>
                <c:pt idx="442">
                  <c:v>0.808883101851852</c:v>
                </c:pt>
                <c:pt idx="443">
                  <c:v>0.819444444444444</c:v>
                </c:pt>
                <c:pt idx="444">
                  <c:v>0.807291666666667</c:v>
                </c:pt>
                <c:pt idx="445">
                  <c:v>0.830584490740741</c:v>
                </c:pt>
                <c:pt idx="446">
                  <c:v>0.848813657407407</c:v>
                </c:pt>
                <c:pt idx="447">
                  <c:v>0.869791666666667</c:v>
                </c:pt>
                <c:pt idx="448">
                  <c:v>0.874131944444444</c:v>
                </c:pt>
                <c:pt idx="449">
                  <c:v>0.865017361111111</c:v>
                </c:pt>
                <c:pt idx="450">
                  <c:v>0.830584490740741</c:v>
                </c:pt>
                <c:pt idx="451">
                  <c:v>0.855324074074074</c:v>
                </c:pt>
                <c:pt idx="452">
                  <c:v>0.89134837962963</c:v>
                </c:pt>
                <c:pt idx="453">
                  <c:v>0.869646990740741</c:v>
                </c:pt>
                <c:pt idx="454">
                  <c:v>0.72583912037037</c:v>
                </c:pt>
                <c:pt idx="455">
                  <c:v>0.704571759259259</c:v>
                </c:pt>
                <c:pt idx="456">
                  <c:v>0.803530092592593</c:v>
                </c:pt>
                <c:pt idx="457">
                  <c:v>0.87890625</c:v>
                </c:pt>
                <c:pt idx="458">
                  <c:v>0.829716435185185</c:v>
                </c:pt>
                <c:pt idx="459">
                  <c:v>0.811487268518519</c:v>
                </c:pt>
                <c:pt idx="460">
                  <c:v>0.882523148148148</c:v>
                </c:pt>
                <c:pt idx="461">
                  <c:v>0.898292824074074</c:v>
                </c:pt>
                <c:pt idx="462">
                  <c:v>0.897135416666667</c:v>
                </c:pt>
                <c:pt idx="463">
                  <c:v>0.81177662037037</c:v>
                </c:pt>
                <c:pt idx="464">
                  <c:v>0.689380787037037</c:v>
                </c:pt>
                <c:pt idx="465">
                  <c:v>0.778139467592593</c:v>
                </c:pt>
                <c:pt idx="466">
                  <c:v>0.841869212962963</c:v>
                </c:pt>
                <c:pt idx="467">
                  <c:v>0.826533564814815</c:v>
                </c:pt>
                <c:pt idx="468">
                  <c:v>0.744502314814815</c:v>
                </c:pt>
                <c:pt idx="469">
                  <c:v>0.756365740740741</c:v>
                </c:pt>
                <c:pt idx="470">
                  <c:v>0.88744212962963</c:v>
                </c:pt>
                <c:pt idx="471">
                  <c:v>0.915509259259259</c:v>
                </c:pt>
                <c:pt idx="472">
                  <c:v>0.854456018518519</c:v>
                </c:pt>
                <c:pt idx="473">
                  <c:v>0.779803240740741</c:v>
                </c:pt>
                <c:pt idx="474">
                  <c:v>0.806857638888889</c:v>
                </c:pt>
                <c:pt idx="475">
                  <c:v>0.87109375</c:v>
                </c:pt>
                <c:pt idx="476">
                  <c:v>0.854456018518519</c:v>
                </c:pt>
                <c:pt idx="477">
                  <c:v>0.792679398148148</c:v>
                </c:pt>
                <c:pt idx="478">
                  <c:v>0.749421296296296</c:v>
                </c:pt>
                <c:pt idx="479">
                  <c:v>0.788628472222222</c:v>
                </c:pt>
                <c:pt idx="480">
                  <c:v>0.704427083333333</c:v>
                </c:pt>
                <c:pt idx="481">
                  <c:v>0.717013888888889</c:v>
                </c:pt>
                <c:pt idx="482">
                  <c:v>0.764756944444444</c:v>
                </c:pt>
                <c:pt idx="483">
                  <c:v>0.86791087962963</c:v>
                </c:pt>
                <c:pt idx="484">
                  <c:v>0.838252314814815</c:v>
                </c:pt>
                <c:pt idx="485">
                  <c:v>0.751736111111111</c:v>
                </c:pt>
                <c:pt idx="486">
                  <c:v>0.759114583333333</c:v>
                </c:pt>
                <c:pt idx="487">
                  <c:v>0.71484375</c:v>
                </c:pt>
                <c:pt idx="488">
                  <c:v>0.83275462962963</c:v>
                </c:pt>
                <c:pt idx="489">
                  <c:v>0.862123842592593</c:v>
                </c:pt>
                <c:pt idx="490">
                  <c:v>0.644386574074074</c:v>
                </c:pt>
                <c:pt idx="491">
                  <c:v>0.531394675925926</c:v>
                </c:pt>
                <c:pt idx="492">
                  <c:v>0.739438657407407</c:v>
                </c:pt>
                <c:pt idx="493">
                  <c:v>0.885561342592593</c:v>
                </c:pt>
                <c:pt idx="494">
                  <c:v>0.829427083333333</c:v>
                </c:pt>
                <c:pt idx="495">
                  <c:v>0.802951388888889</c:v>
                </c:pt>
                <c:pt idx="496">
                  <c:v>0.814525462962963</c:v>
                </c:pt>
                <c:pt idx="497">
                  <c:v>0.748553240740741</c:v>
                </c:pt>
                <c:pt idx="498">
                  <c:v>0.716001157407407</c:v>
                </c:pt>
                <c:pt idx="499">
                  <c:v>0.747685185185185</c:v>
                </c:pt>
                <c:pt idx="500">
                  <c:v>0.794994212962963</c:v>
                </c:pt>
                <c:pt idx="501">
                  <c:v>0.725260416666667</c:v>
                </c:pt>
                <c:pt idx="502">
                  <c:v>0.757667824074074</c:v>
                </c:pt>
                <c:pt idx="503">
                  <c:v>0.75462962962963</c:v>
                </c:pt>
                <c:pt idx="504">
                  <c:v>0.720775462962963</c:v>
                </c:pt>
                <c:pt idx="505">
                  <c:v>0.713686342592593</c:v>
                </c:pt>
                <c:pt idx="506">
                  <c:v>0.775462962962963</c:v>
                </c:pt>
                <c:pt idx="507">
                  <c:v>0.81958912037037</c:v>
                </c:pt>
                <c:pt idx="508">
                  <c:v>0.786168981481482</c:v>
                </c:pt>
                <c:pt idx="509">
                  <c:v>0.680266203703704</c:v>
                </c:pt>
                <c:pt idx="510">
                  <c:v>0.723668981481482</c:v>
                </c:pt>
                <c:pt idx="511">
                  <c:v>0.799045138888889</c:v>
                </c:pt>
                <c:pt idx="512">
                  <c:v>0.778211805555556</c:v>
                </c:pt>
                <c:pt idx="513">
                  <c:v>0.755353009259259</c:v>
                </c:pt>
                <c:pt idx="514">
                  <c:v>0.739149305555556</c:v>
                </c:pt>
                <c:pt idx="515">
                  <c:v>0.644097222222222</c:v>
                </c:pt>
                <c:pt idx="516">
                  <c:v>0.641203703703704</c:v>
                </c:pt>
                <c:pt idx="517">
                  <c:v>0.80078125</c:v>
                </c:pt>
                <c:pt idx="518">
                  <c:v>0.798611111111111</c:v>
                </c:pt>
                <c:pt idx="519">
                  <c:v>0.719762731481482</c:v>
                </c:pt>
                <c:pt idx="520">
                  <c:v>0.708333333333333</c:v>
                </c:pt>
                <c:pt idx="521">
                  <c:v>0.673900462962963</c:v>
                </c:pt>
                <c:pt idx="522">
                  <c:v>0.648003472222222</c:v>
                </c:pt>
                <c:pt idx="523">
                  <c:v>0.715711805555556</c:v>
                </c:pt>
                <c:pt idx="524">
                  <c:v>0.758101851851852</c:v>
                </c:pt>
                <c:pt idx="525">
                  <c:v>0.734085648148148</c:v>
                </c:pt>
                <c:pt idx="526">
                  <c:v>0.713107638888889</c:v>
                </c:pt>
                <c:pt idx="527">
                  <c:v>0.677951388888889</c:v>
                </c:pt>
                <c:pt idx="528">
                  <c:v>0.641637731481482</c:v>
                </c:pt>
                <c:pt idx="529">
                  <c:v>0.656684027777778</c:v>
                </c:pt>
                <c:pt idx="530">
                  <c:v>0.669849537037037</c:v>
                </c:pt>
                <c:pt idx="531">
                  <c:v>0.682291666666667</c:v>
                </c:pt>
                <c:pt idx="532">
                  <c:v>0.703269675925926</c:v>
                </c:pt>
                <c:pt idx="533">
                  <c:v>0.688802083333333</c:v>
                </c:pt>
                <c:pt idx="534">
                  <c:v>0.612123842592593</c:v>
                </c:pt>
                <c:pt idx="535">
                  <c:v>0.600260416666667</c:v>
                </c:pt>
                <c:pt idx="536">
                  <c:v>0.635850694444444</c:v>
                </c:pt>
                <c:pt idx="537">
                  <c:v>0.614438657407407</c:v>
                </c:pt>
                <c:pt idx="538">
                  <c:v>0.613425925925926</c:v>
                </c:pt>
                <c:pt idx="539">
                  <c:v>0.631076388888889</c:v>
                </c:pt>
                <c:pt idx="540">
                  <c:v>0.625</c:v>
                </c:pt>
                <c:pt idx="541">
                  <c:v>0.615885416666667</c:v>
                </c:pt>
                <c:pt idx="542">
                  <c:v>0.602864583333333</c:v>
                </c:pt>
                <c:pt idx="543">
                  <c:v>0.627893518518519</c:v>
                </c:pt>
                <c:pt idx="544">
                  <c:v>0.646122685185185</c:v>
                </c:pt>
                <c:pt idx="545">
                  <c:v>0.631365740740741</c:v>
                </c:pt>
                <c:pt idx="546">
                  <c:v>0.609519675925926</c:v>
                </c:pt>
                <c:pt idx="547">
                  <c:v>0.61791087962963</c:v>
                </c:pt>
                <c:pt idx="548">
                  <c:v>0.641637731481482</c:v>
                </c:pt>
                <c:pt idx="549">
                  <c:v>0.631510416666667</c:v>
                </c:pt>
                <c:pt idx="550">
                  <c:v>0.613859953703704</c:v>
                </c:pt>
                <c:pt idx="551">
                  <c:v>0.583333333333333</c:v>
                </c:pt>
                <c:pt idx="552">
                  <c:v>0.558449074074074</c:v>
                </c:pt>
                <c:pt idx="553">
                  <c:v>0.60228587962963</c:v>
                </c:pt>
                <c:pt idx="554">
                  <c:v>0.645109953703704</c:v>
                </c:pt>
                <c:pt idx="555">
                  <c:v>0.648292824074074</c:v>
                </c:pt>
                <c:pt idx="556">
                  <c:v>0.632233796296296</c:v>
                </c:pt>
                <c:pt idx="557">
                  <c:v>0.621527777777778</c:v>
                </c:pt>
                <c:pt idx="558">
                  <c:v>0.629484953703704</c:v>
                </c:pt>
                <c:pt idx="559">
                  <c:v>0.642071759259259</c:v>
                </c:pt>
                <c:pt idx="560">
                  <c:v>0.62890625</c:v>
                </c:pt>
                <c:pt idx="561">
                  <c:v>0.642071759259259</c:v>
                </c:pt>
                <c:pt idx="562">
                  <c:v>0.631365740740741</c:v>
                </c:pt>
                <c:pt idx="563">
                  <c:v>0.602864583333333</c:v>
                </c:pt>
                <c:pt idx="564">
                  <c:v>0.656539351851852</c:v>
                </c:pt>
                <c:pt idx="565">
                  <c:v>0.735966435185185</c:v>
                </c:pt>
                <c:pt idx="566">
                  <c:v>0.706018518518519</c:v>
                </c:pt>
                <c:pt idx="567">
                  <c:v>0.639322916666667</c:v>
                </c:pt>
                <c:pt idx="568">
                  <c:v>0.674479166666667</c:v>
                </c:pt>
                <c:pt idx="569">
                  <c:v>0.638310185185185</c:v>
                </c:pt>
                <c:pt idx="570">
                  <c:v>0.567708333333333</c:v>
                </c:pt>
                <c:pt idx="571">
                  <c:v>0.594184027777778</c:v>
                </c:pt>
                <c:pt idx="572">
                  <c:v>0.662037037037037</c:v>
                </c:pt>
                <c:pt idx="573">
                  <c:v>0.619646990740741</c:v>
                </c:pt>
                <c:pt idx="574">
                  <c:v>0.723668981481482</c:v>
                </c:pt>
                <c:pt idx="575">
                  <c:v>0.790364583333333</c:v>
                </c:pt>
                <c:pt idx="576">
                  <c:v>0.574652777777778</c:v>
                </c:pt>
                <c:pt idx="577">
                  <c:v>0.522424768518519</c:v>
                </c:pt>
                <c:pt idx="578">
                  <c:v>0.627748842592593</c:v>
                </c:pt>
                <c:pt idx="579">
                  <c:v>0.652054398148148</c:v>
                </c:pt>
                <c:pt idx="580">
                  <c:v>0.638744212962963</c:v>
                </c:pt>
                <c:pt idx="581">
                  <c:v>0.653935185185185</c:v>
                </c:pt>
                <c:pt idx="582">
                  <c:v>0.629340277777778</c:v>
                </c:pt>
                <c:pt idx="583">
                  <c:v>0.62037037037037</c:v>
                </c:pt>
                <c:pt idx="584">
                  <c:v>0.631944444444444</c:v>
                </c:pt>
                <c:pt idx="585">
                  <c:v>0.609664351851852</c:v>
                </c:pt>
                <c:pt idx="586">
                  <c:v>0.555121527777778</c:v>
                </c:pt>
                <c:pt idx="587">
                  <c:v>0.551649305555556</c:v>
                </c:pt>
                <c:pt idx="588">
                  <c:v>0.618344907407407</c:v>
                </c:pt>
                <c:pt idx="589">
                  <c:v>0.583333333333333</c:v>
                </c:pt>
                <c:pt idx="590">
                  <c:v>0.500578703703704</c:v>
                </c:pt>
                <c:pt idx="591">
                  <c:v>0.580729166666667</c:v>
                </c:pt>
                <c:pt idx="592">
                  <c:v>0.648582175925926</c:v>
                </c:pt>
                <c:pt idx="593">
                  <c:v>0.621238425925926</c:v>
                </c:pt>
                <c:pt idx="594">
                  <c:v>0.562644675925926</c:v>
                </c:pt>
                <c:pt idx="595">
                  <c:v>0.562934027777778</c:v>
                </c:pt>
                <c:pt idx="596">
                  <c:v>0.581597222222222</c:v>
                </c:pt>
                <c:pt idx="597">
                  <c:v>0.566984953703704</c:v>
                </c:pt>
                <c:pt idx="598">
                  <c:v>0.60865162037037</c:v>
                </c:pt>
                <c:pt idx="599">
                  <c:v>0.626736111111111</c:v>
                </c:pt>
                <c:pt idx="600">
                  <c:v>0.538194444444444</c:v>
                </c:pt>
                <c:pt idx="601">
                  <c:v>0.576099537037037</c:v>
                </c:pt>
                <c:pt idx="602">
                  <c:v>0.525607638888889</c:v>
                </c:pt>
                <c:pt idx="603">
                  <c:v>0.527777777777778</c:v>
                </c:pt>
                <c:pt idx="604">
                  <c:v>0.512876157407407</c:v>
                </c:pt>
                <c:pt idx="605">
                  <c:v>0.528645833333333</c:v>
                </c:pt>
                <c:pt idx="606">
                  <c:v>0.537471064814815</c:v>
                </c:pt>
                <c:pt idx="607">
                  <c:v>0.526765046296296</c:v>
                </c:pt>
                <c:pt idx="608">
                  <c:v>0.531394675925926</c:v>
                </c:pt>
                <c:pt idx="609">
                  <c:v>0.520109953703704</c:v>
                </c:pt>
                <c:pt idx="610">
                  <c:v>0.512586805555556</c:v>
                </c:pt>
                <c:pt idx="611">
                  <c:v>0.519965277777778</c:v>
                </c:pt>
                <c:pt idx="612">
                  <c:v>0.517650462962963</c:v>
                </c:pt>
                <c:pt idx="613">
                  <c:v>0.519097222222222</c:v>
                </c:pt>
                <c:pt idx="614">
                  <c:v>0.513744212962963</c:v>
                </c:pt>
                <c:pt idx="615">
                  <c:v>0.500578703703704</c:v>
                </c:pt>
                <c:pt idx="616">
                  <c:v>0.505208333333333</c:v>
                </c:pt>
                <c:pt idx="617">
                  <c:v>0.508246527777778</c:v>
                </c:pt>
                <c:pt idx="618">
                  <c:v>0.530671296296296</c:v>
                </c:pt>
                <c:pt idx="619">
                  <c:v>0.545283564814815</c:v>
                </c:pt>
                <c:pt idx="620">
                  <c:v>0.539351851851852</c:v>
                </c:pt>
                <c:pt idx="621">
                  <c:v>0.536892361111111</c:v>
                </c:pt>
                <c:pt idx="622">
                  <c:v>0.527633101851852</c:v>
                </c:pt>
                <c:pt idx="623">
                  <c:v>0.514612268518519</c:v>
                </c:pt>
                <c:pt idx="624">
                  <c:v>0.515480324074074</c:v>
                </c:pt>
                <c:pt idx="625">
                  <c:v>0.52025462962963</c:v>
                </c:pt>
                <c:pt idx="626">
                  <c:v>0.523871527777778</c:v>
                </c:pt>
                <c:pt idx="627">
                  <c:v>0.523003472222222</c:v>
                </c:pt>
                <c:pt idx="628">
                  <c:v>0.530671296296296</c:v>
                </c:pt>
                <c:pt idx="629">
                  <c:v>0.540653935185185</c:v>
                </c:pt>
                <c:pt idx="630">
                  <c:v>0.538194444444444</c:v>
                </c:pt>
                <c:pt idx="631">
                  <c:v>0.543258101851852</c:v>
                </c:pt>
                <c:pt idx="632">
                  <c:v>0.555121527777778</c:v>
                </c:pt>
                <c:pt idx="633">
                  <c:v>0.554832175925926</c:v>
                </c:pt>
                <c:pt idx="634">
                  <c:v>0.549623842592593</c:v>
                </c:pt>
                <c:pt idx="635">
                  <c:v>0.562355324074074</c:v>
                </c:pt>
                <c:pt idx="636">
                  <c:v>0.602141203703704</c:v>
                </c:pt>
                <c:pt idx="637">
                  <c:v>0.612123842592593</c:v>
                </c:pt>
                <c:pt idx="638">
                  <c:v>0.606626157407407</c:v>
                </c:pt>
                <c:pt idx="639">
                  <c:v>0.625578703703704</c:v>
                </c:pt>
                <c:pt idx="640">
                  <c:v>0.627748842592593</c:v>
                </c:pt>
                <c:pt idx="641">
                  <c:v>0.611255787037037</c:v>
                </c:pt>
                <c:pt idx="642">
                  <c:v>0.630208333333333</c:v>
                </c:pt>
                <c:pt idx="643">
                  <c:v>0.649594907407407</c:v>
                </c:pt>
                <c:pt idx="644">
                  <c:v>0.637586805555556</c:v>
                </c:pt>
                <c:pt idx="645">
                  <c:v>0.620515046296296</c:v>
                </c:pt>
                <c:pt idx="646">
                  <c:v>0.607204861111111</c:v>
                </c:pt>
                <c:pt idx="647">
                  <c:v>0.63599537037037</c:v>
                </c:pt>
                <c:pt idx="648">
                  <c:v>0.655237268518519</c:v>
                </c:pt>
                <c:pt idx="649">
                  <c:v>0.6484375</c:v>
                </c:pt>
                <c:pt idx="650">
                  <c:v>0.660300925925926</c:v>
                </c:pt>
                <c:pt idx="651">
                  <c:v>0.638744212962963</c:v>
                </c:pt>
                <c:pt idx="652">
                  <c:v>0.609953703703704</c:v>
                </c:pt>
                <c:pt idx="653">
                  <c:v>0.612268518518519</c:v>
                </c:pt>
                <c:pt idx="654">
                  <c:v>0.618055555555556</c:v>
                </c:pt>
                <c:pt idx="655">
                  <c:v>0.608217592592593</c:v>
                </c:pt>
                <c:pt idx="656">
                  <c:v>0.614728009259259</c:v>
                </c:pt>
                <c:pt idx="657">
                  <c:v>0.633246527777778</c:v>
                </c:pt>
                <c:pt idx="658">
                  <c:v>0.621961805555556</c:v>
                </c:pt>
                <c:pt idx="659">
                  <c:v>0.640046296296296</c:v>
                </c:pt>
                <c:pt idx="660">
                  <c:v>0.634403935185185</c:v>
                </c:pt>
                <c:pt idx="661">
                  <c:v>0.602719907407407</c:v>
                </c:pt>
                <c:pt idx="662">
                  <c:v>0.582320601851852</c:v>
                </c:pt>
                <c:pt idx="663">
                  <c:v>0.575520833333333</c:v>
                </c:pt>
                <c:pt idx="664">
                  <c:v>0.529224537037037</c:v>
                </c:pt>
                <c:pt idx="665">
                  <c:v>0.523871527777778</c:v>
                </c:pt>
                <c:pt idx="666">
                  <c:v>0.528501157407407</c:v>
                </c:pt>
                <c:pt idx="667">
                  <c:v>0.545283564814815</c:v>
                </c:pt>
                <c:pt idx="668">
                  <c:v>0.584490740740741</c:v>
                </c:pt>
                <c:pt idx="669">
                  <c:v>0.606047453703704</c:v>
                </c:pt>
                <c:pt idx="670">
                  <c:v>0.593894675925926</c:v>
                </c:pt>
                <c:pt idx="671">
                  <c:v>0.62037037037037</c:v>
                </c:pt>
                <c:pt idx="672">
                  <c:v>0.574074074074074</c:v>
                </c:pt>
                <c:pt idx="673">
                  <c:v>0.527922453703704</c:v>
                </c:pt>
                <c:pt idx="674">
                  <c:v>0.630931712962963</c:v>
                </c:pt>
                <c:pt idx="675">
                  <c:v>0.610821759259259</c:v>
                </c:pt>
                <c:pt idx="676">
                  <c:v>0.646267361111111</c:v>
                </c:pt>
                <c:pt idx="677">
                  <c:v>0.702690972222222</c:v>
                </c:pt>
                <c:pt idx="678">
                  <c:v>0.656684027777778</c:v>
                </c:pt>
                <c:pt idx="679">
                  <c:v>0.687065972222222</c:v>
                </c:pt>
                <c:pt idx="680">
                  <c:v>0.743200231481482</c:v>
                </c:pt>
                <c:pt idx="681">
                  <c:v>0.744936342592593</c:v>
                </c:pt>
                <c:pt idx="682">
                  <c:v>0.739583333333333</c:v>
                </c:pt>
                <c:pt idx="683">
                  <c:v>0.735677083333333</c:v>
                </c:pt>
                <c:pt idx="684">
                  <c:v>0.708188657407407</c:v>
                </c:pt>
                <c:pt idx="685">
                  <c:v>0.696325231481482</c:v>
                </c:pt>
                <c:pt idx="686">
                  <c:v>0.702690972222222</c:v>
                </c:pt>
                <c:pt idx="687">
                  <c:v>0.71484375</c:v>
                </c:pt>
                <c:pt idx="688">
                  <c:v>0.729166666666667</c:v>
                </c:pt>
                <c:pt idx="689">
                  <c:v>0.711371527777778</c:v>
                </c:pt>
                <c:pt idx="690">
                  <c:v>0.674623842592593</c:v>
                </c:pt>
                <c:pt idx="691">
                  <c:v>0.659866898148148</c:v>
                </c:pt>
                <c:pt idx="692">
                  <c:v>0.666521990740741</c:v>
                </c:pt>
                <c:pt idx="693">
                  <c:v>0.678819444444444</c:v>
                </c:pt>
                <c:pt idx="694">
                  <c:v>0.679832175925926</c:v>
                </c:pt>
                <c:pt idx="695">
                  <c:v>0.680989583333333</c:v>
                </c:pt>
                <c:pt idx="696">
                  <c:v>0.693721064814815</c:v>
                </c:pt>
                <c:pt idx="697">
                  <c:v>0.69068287037037</c:v>
                </c:pt>
                <c:pt idx="698">
                  <c:v>0.667534722222222</c:v>
                </c:pt>
                <c:pt idx="699">
                  <c:v>0.669270833333333</c:v>
                </c:pt>
                <c:pt idx="700">
                  <c:v>0.664351851851852</c:v>
                </c:pt>
                <c:pt idx="701">
                  <c:v>0.641059027777778</c:v>
                </c:pt>
                <c:pt idx="702">
                  <c:v>0.638165509259259</c:v>
                </c:pt>
                <c:pt idx="703">
                  <c:v>0.642795138888889</c:v>
                </c:pt>
                <c:pt idx="704">
                  <c:v>0.638310185185185</c:v>
                </c:pt>
                <c:pt idx="705">
                  <c:v>0.642216435185185</c:v>
                </c:pt>
                <c:pt idx="706">
                  <c:v>0.652922453703704</c:v>
                </c:pt>
                <c:pt idx="707">
                  <c:v>0.663628472222222</c:v>
                </c:pt>
                <c:pt idx="708">
                  <c:v>0.671006944444444</c:v>
                </c:pt>
                <c:pt idx="709">
                  <c:v>0.683015046296296</c:v>
                </c:pt>
                <c:pt idx="710">
                  <c:v>0.69603587962963</c:v>
                </c:pt>
                <c:pt idx="711">
                  <c:v>0.707320601851852</c:v>
                </c:pt>
                <c:pt idx="712">
                  <c:v>0.700231481481482</c:v>
                </c:pt>
                <c:pt idx="713">
                  <c:v>0.683449074074074</c:v>
                </c:pt>
                <c:pt idx="714">
                  <c:v>0.678819444444444</c:v>
                </c:pt>
                <c:pt idx="715">
                  <c:v>0.658130787037037</c:v>
                </c:pt>
                <c:pt idx="716">
                  <c:v>0.635561342592593</c:v>
                </c:pt>
                <c:pt idx="717">
                  <c:v>0.634114583333333</c:v>
                </c:pt>
                <c:pt idx="718">
                  <c:v>0.622829861111111</c:v>
                </c:pt>
                <c:pt idx="719">
                  <c:v>0.614728009259259</c:v>
                </c:pt>
                <c:pt idx="720">
                  <c:v>0.619068287037037</c:v>
                </c:pt>
                <c:pt idx="721">
                  <c:v>0.615596064814815</c:v>
                </c:pt>
                <c:pt idx="722">
                  <c:v>0.609230324074074</c:v>
                </c:pt>
                <c:pt idx="723">
                  <c:v>0.603009259259259</c:v>
                </c:pt>
                <c:pt idx="724">
                  <c:v>0.592158564814815</c:v>
                </c:pt>
                <c:pt idx="725">
                  <c:v>0.588831018518519</c:v>
                </c:pt>
                <c:pt idx="726">
                  <c:v>0.587673611111111</c:v>
                </c:pt>
                <c:pt idx="727">
                  <c:v>0.586371527777778</c:v>
                </c:pt>
                <c:pt idx="728">
                  <c:v>0.587673611111111</c:v>
                </c:pt>
                <c:pt idx="729">
                  <c:v>0.586950231481482</c:v>
                </c:pt>
                <c:pt idx="730">
                  <c:v>0.584490740740741</c:v>
                </c:pt>
                <c:pt idx="731">
                  <c:v>0.584346064814815</c:v>
                </c:pt>
                <c:pt idx="732">
                  <c:v>0.582320601851852</c:v>
                </c:pt>
                <c:pt idx="733">
                  <c:v>0.579716435185185</c:v>
                </c:pt>
                <c:pt idx="734">
                  <c:v>0.579137731481482</c:v>
                </c:pt>
                <c:pt idx="735">
                  <c:v>0.579137731481482</c:v>
                </c:pt>
                <c:pt idx="736">
                  <c:v>0.578414351851852</c:v>
                </c:pt>
                <c:pt idx="737">
                  <c:v>0.578993055555556</c:v>
                </c:pt>
                <c:pt idx="738">
                  <c:v>0.578125</c:v>
                </c:pt>
                <c:pt idx="739">
                  <c:v>0.575086805555556</c:v>
                </c:pt>
                <c:pt idx="740">
                  <c:v>0.57494212962963</c:v>
                </c:pt>
                <c:pt idx="741">
                  <c:v>0.573640046296296</c:v>
                </c:pt>
                <c:pt idx="742">
                  <c:v>0.573061342592593</c:v>
                </c:pt>
                <c:pt idx="743">
                  <c:v>0.574508101851852</c:v>
                </c:pt>
                <c:pt idx="744">
                  <c:v>0.574652777777778</c:v>
                </c:pt>
                <c:pt idx="745">
                  <c:v>0.572337962962963</c:v>
                </c:pt>
                <c:pt idx="746">
                  <c:v>0.570746527777778</c:v>
                </c:pt>
                <c:pt idx="747">
                  <c:v>0.569444444444444</c:v>
                </c:pt>
                <c:pt idx="748">
                  <c:v>0.569010416666667</c:v>
                </c:pt>
                <c:pt idx="749">
                  <c:v>0.569878472222222</c:v>
                </c:pt>
                <c:pt idx="750">
                  <c:v>0.570457175925926</c:v>
                </c:pt>
                <c:pt idx="751">
                  <c:v>0.567708333333333</c:v>
                </c:pt>
                <c:pt idx="752">
                  <c:v>0.566840277777778</c:v>
                </c:pt>
                <c:pt idx="753">
                  <c:v>0.566550925925926</c:v>
                </c:pt>
                <c:pt idx="754">
                  <c:v>0.56177662037037</c:v>
                </c:pt>
                <c:pt idx="755">
                  <c:v>0.561631944444444</c:v>
                </c:pt>
                <c:pt idx="756">
                  <c:v>0.563946759259259</c:v>
                </c:pt>
                <c:pt idx="757">
                  <c:v>0.562210648148148</c:v>
                </c:pt>
                <c:pt idx="758">
                  <c:v>0.558883101851852</c:v>
                </c:pt>
                <c:pt idx="759">
                  <c:v>0.552951388888889</c:v>
                </c:pt>
                <c:pt idx="760">
                  <c:v>0.54296875</c:v>
                </c:pt>
                <c:pt idx="761">
                  <c:v>0.526186342592593</c:v>
                </c:pt>
                <c:pt idx="762">
                  <c:v>0.510850694444444</c:v>
                </c:pt>
                <c:pt idx="763">
                  <c:v>0.501591435185185</c:v>
                </c:pt>
                <c:pt idx="764">
                  <c:v>0.502748842592593</c:v>
                </c:pt>
                <c:pt idx="765">
                  <c:v>0.505931712962963</c:v>
                </c:pt>
                <c:pt idx="766">
                  <c:v>0.502604166666667</c:v>
                </c:pt>
                <c:pt idx="767">
                  <c:v>0.50853587962963</c:v>
                </c:pt>
                <c:pt idx="768">
                  <c:v>0.51244212962963</c:v>
                </c:pt>
                <c:pt idx="769">
                  <c:v>0.503327546296296</c:v>
                </c:pt>
                <c:pt idx="770">
                  <c:v>0.502459490740741</c:v>
                </c:pt>
                <c:pt idx="771">
                  <c:v>0.50072337962963</c:v>
                </c:pt>
                <c:pt idx="772">
                  <c:v>0.501302083333333</c:v>
                </c:pt>
                <c:pt idx="773">
                  <c:v>0.502459490740741</c:v>
                </c:pt>
                <c:pt idx="774">
                  <c:v>0.5</c:v>
                </c:pt>
                <c:pt idx="775">
                  <c:v>0.503616898148148</c:v>
                </c:pt>
                <c:pt idx="776">
                  <c:v>0.508391203703704</c:v>
                </c:pt>
                <c:pt idx="777">
                  <c:v>0.517361111111111</c:v>
                </c:pt>
                <c:pt idx="778">
                  <c:v>0.523871527777778</c:v>
                </c:pt>
                <c:pt idx="779">
                  <c:v>0.523003472222222</c:v>
                </c:pt>
                <c:pt idx="780">
                  <c:v>0.525607638888889</c:v>
                </c:pt>
                <c:pt idx="781">
                  <c:v>0.527054398148148</c:v>
                </c:pt>
                <c:pt idx="782">
                  <c:v>0.529513888888889</c:v>
                </c:pt>
                <c:pt idx="783">
                  <c:v>0.531105324074074</c:v>
                </c:pt>
                <c:pt idx="784">
                  <c:v>0.532696759259259</c:v>
                </c:pt>
                <c:pt idx="785">
                  <c:v>0.533275462962963</c:v>
                </c:pt>
                <c:pt idx="786">
                  <c:v>0.538917824074074</c:v>
                </c:pt>
                <c:pt idx="787">
                  <c:v>0.539930555555556</c:v>
                </c:pt>
                <c:pt idx="788">
                  <c:v>0.536892361111111</c:v>
                </c:pt>
                <c:pt idx="789">
                  <c:v>0.536458333333333</c:v>
                </c:pt>
                <c:pt idx="790">
                  <c:v>0.534722222222222</c:v>
                </c:pt>
                <c:pt idx="791">
                  <c:v>0.530671296296296</c:v>
                </c:pt>
                <c:pt idx="792">
                  <c:v>0.529947916666667</c:v>
                </c:pt>
                <c:pt idx="793">
                  <c:v>0.519097222222222</c:v>
                </c:pt>
                <c:pt idx="794">
                  <c:v>0.507957175925926</c:v>
                </c:pt>
                <c:pt idx="795">
                  <c:v>0.505063657407407</c:v>
                </c:pt>
                <c:pt idx="796">
                  <c:v>0.536603009259259</c:v>
                </c:pt>
                <c:pt idx="797">
                  <c:v>0.57349537037037</c:v>
                </c:pt>
                <c:pt idx="798">
                  <c:v>0.607349537037037</c:v>
                </c:pt>
                <c:pt idx="799">
                  <c:v>0.640480324074074</c:v>
                </c:pt>
                <c:pt idx="800">
                  <c:v>0.644386574074074</c:v>
                </c:pt>
                <c:pt idx="801">
                  <c:v>0.627314814814815</c:v>
                </c:pt>
                <c:pt idx="802">
                  <c:v>0.614293981481481</c:v>
                </c:pt>
                <c:pt idx="803">
                  <c:v>0.576678240740741</c:v>
                </c:pt>
                <c:pt idx="804">
                  <c:v>0.572337962962963</c:v>
                </c:pt>
                <c:pt idx="805">
                  <c:v>0.579571759259259</c:v>
                </c:pt>
                <c:pt idx="806">
                  <c:v>0.587962962962963</c:v>
                </c:pt>
                <c:pt idx="807">
                  <c:v>0.628616898148148</c:v>
                </c:pt>
                <c:pt idx="808">
                  <c:v>0.618344907407407</c:v>
                </c:pt>
                <c:pt idx="809">
                  <c:v>0.587818287037037</c:v>
                </c:pt>
                <c:pt idx="810">
                  <c:v>0.590133101851852</c:v>
                </c:pt>
                <c:pt idx="811">
                  <c:v>0.559751157407407</c:v>
                </c:pt>
                <c:pt idx="812">
                  <c:v>0.521412037037037</c:v>
                </c:pt>
                <c:pt idx="813">
                  <c:v>0.504484953703704</c:v>
                </c:pt>
                <c:pt idx="814">
                  <c:v>0.503761574074074</c:v>
                </c:pt>
                <c:pt idx="815">
                  <c:v>0.505208333333333</c:v>
                </c:pt>
                <c:pt idx="816">
                  <c:v>0.511574074074074</c:v>
                </c:pt>
                <c:pt idx="817">
                  <c:v>0.509403935185185</c:v>
                </c:pt>
                <c:pt idx="818">
                  <c:v>0.514467592592593</c:v>
                </c:pt>
                <c:pt idx="819">
                  <c:v>0.512731481481481</c:v>
                </c:pt>
                <c:pt idx="820">
                  <c:v>0.502748842592593</c:v>
                </c:pt>
                <c:pt idx="821">
                  <c:v>0.50318287037037</c:v>
                </c:pt>
                <c:pt idx="822">
                  <c:v>0.502314814814815</c:v>
                </c:pt>
                <c:pt idx="823">
                  <c:v>0.500868055555556</c:v>
                </c:pt>
                <c:pt idx="824">
                  <c:v>0.516203703703704</c:v>
                </c:pt>
                <c:pt idx="825">
                  <c:v>0.520978009259259</c:v>
                </c:pt>
                <c:pt idx="826">
                  <c:v>0.519241898148148</c:v>
                </c:pt>
                <c:pt idx="827">
                  <c:v>0.519097222222222</c:v>
                </c:pt>
                <c:pt idx="828">
                  <c:v>0.515335648148148</c:v>
                </c:pt>
                <c:pt idx="829">
                  <c:v>0.516493055555556</c:v>
                </c:pt>
                <c:pt idx="830">
                  <c:v>0.522135416666667</c:v>
                </c:pt>
                <c:pt idx="831">
                  <c:v>0.532841435185185</c:v>
                </c:pt>
                <c:pt idx="832">
                  <c:v>0.538049768518519</c:v>
                </c:pt>
                <c:pt idx="833">
                  <c:v>0.541666666666667</c:v>
                </c:pt>
                <c:pt idx="834">
                  <c:v>0.532986111111111</c:v>
                </c:pt>
                <c:pt idx="835">
                  <c:v>0.501736111111111</c:v>
                </c:pt>
                <c:pt idx="836">
                  <c:v>0.506510416666667</c:v>
                </c:pt>
                <c:pt idx="837">
                  <c:v>0.511429398148148</c:v>
                </c:pt>
                <c:pt idx="838">
                  <c:v>0.515046296296296</c:v>
                </c:pt>
                <c:pt idx="839">
                  <c:v>0.542824074074074</c:v>
                </c:pt>
                <c:pt idx="840">
                  <c:v>0.533564814814815</c:v>
                </c:pt>
                <c:pt idx="841">
                  <c:v>0.517505787037037</c:v>
                </c:pt>
                <c:pt idx="842">
                  <c:v>0.53125</c:v>
                </c:pt>
                <c:pt idx="843">
                  <c:v>0.541377314814815</c:v>
                </c:pt>
                <c:pt idx="844">
                  <c:v>0.546006944444444</c:v>
                </c:pt>
                <c:pt idx="845">
                  <c:v>0.534722222222222</c:v>
                </c:pt>
                <c:pt idx="846">
                  <c:v>0.529224537037037</c:v>
                </c:pt>
                <c:pt idx="847">
                  <c:v>0.515480324074074</c:v>
                </c:pt>
                <c:pt idx="848">
                  <c:v>0.509259259259259</c:v>
                </c:pt>
                <c:pt idx="849">
                  <c:v>0.500289351851852</c:v>
                </c:pt>
                <c:pt idx="850">
                  <c:v>0.504918981481482</c:v>
                </c:pt>
                <c:pt idx="851">
                  <c:v>0.516782407407407</c:v>
                </c:pt>
                <c:pt idx="852">
                  <c:v>0.526186342592593</c:v>
                </c:pt>
                <c:pt idx="853">
                  <c:v>0.519675925925926</c:v>
                </c:pt>
                <c:pt idx="854">
                  <c:v>0.506944444444444</c:v>
                </c:pt>
                <c:pt idx="855">
                  <c:v>0.501591435185185</c:v>
                </c:pt>
                <c:pt idx="856">
                  <c:v>0.545428240740741</c:v>
                </c:pt>
                <c:pt idx="857">
                  <c:v>0.559751157407407</c:v>
                </c:pt>
                <c:pt idx="858">
                  <c:v>0.505642361111111</c:v>
                </c:pt>
                <c:pt idx="859">
                  <c:v>0.510561342592593</c:v>
                </c:pt>
                <c:pt idx="860">
                  <c:v>0.505642361111111</c:v>
                </c:pt>
                <c:pt idx="861">
                  <c:v>0.502893518518519</c:v>
                </c:pt>
                <c:pt idx="862">
                  <c:v>0.527777777777778</c:v>
                </c:pt>
                <c:pt idx="863">
                  <c:v>0.524884259259259</c:v>
                </c:pt>
                <c:pt idx="864">
                  <c:v>0.503327546296296</c:v>
                </c:pt>
                <c:pt idx="865">
                  <c:v>0.507957175925926</c:v>
                </c:pt>
                <c:pt idx="866">
                  <c:v>0.526765046296296</c:v>
                </c:pt>
                <c:pt idx="867">
                  <c:v>0.525318287037037</c:v>
                </c:pt>
                <c:pt idx="868">
                  <c:v>0.519675925925926</c:v>
                </c:pt>
                <c:pt idx="869">
                  <c:v>0.520399305555556</c:v>
                </c:pt>
                <c:pt idx="870">
                  <c:v>0.521267361111111</c:v>
                </c:pt>
                <c:pt idx="871">
                  <c:v>0.523726851851852</c:v>
                </c:pt>
                <c:pt idx="872">
                  <c:v>0.525318287037037</c:v>
                </c:pt>
                <c:pt idx="873">
                  <c:v>0.526041666666667</c:v>
                </c:pt>
                <c:pt idx="874">
                  <c:v>0.537181712962963</c:v>
                </c:pt>
                <c:pt idx="875">
                  <c:v>0.557436342592593</c:v>
                </c:pt>
                <c:pt idx="876">
                  <c:v>0.562210648148148</c:v>
                </c:pt>
                <c:pt idx="877">
                  <c:v>0.573350694444444</c:v>
                </c:pt>
                <c:pt idx="878">
                  <c:v>0.578559027777778</c:v>
                </c:pt>
                <c:pt idx="879">
                  <c:v>0.573350694444444</c:v>
                </c:pt>
                <c:pt idx="880">
                  <c:v>0.57349537037037</c:v>
                </c:pt>
                <c:pt idx="881">
                  <c:v>0.582320601851852</c:v>
                </c:pt>
                <c:pt idx="882">
                  <c:v>0.583912037037037</c:v>
                </c:pt>
                <c:pt idx="883">
                  <c:v>0.574074074074074</c:v>
                </c:pt>
                <c:pt idx="884">
                  <c:v>0.574652777777778</c:v>
                </c:pt>
                <c:pt idx="885">
                  <c:v>0.579282407407407</c:v>
                </c:pt>
                <c:pt idx="886">
                  <c:v>0.57884837962963</c:v>
                </c:pt>
                <c:pt idx="887">
                  <c:v>0.584201388888889</c:v>
                </c:pt>
                <c:pt idx="888">
                  <c:v>0.583767361111111</c:v>
                </c:pt>
                <c:pt idx="889">
                  <c:v>0.585503472222222</c:v>
                </c:pt>
                <c:pt idx="890">
                  <c:v>0.584346064814815</c:v>
                </c:pt>
                <c:pt idx="891">
                  <c:v>0.583912037037037</c:v>
                </c:pt>
                <c:pt idx="892">
                  <c:v>0.584201388888889</c:v>
                </c:pt>
                <c:pt idx="893">
                  <c:v>0.588252314814815</c:v>
                </c:pt>
                <c:pt idx="894">
                  <c:v>0.59056712962963</c:v>
                </c:pt>
                <c:pt idx="895">
                  <c:v>0.592592592592593</c:v>
                </c:pt>
                <c:pt idx="896">
                  <c:v>0.595196759259259</c:v>
                </c:pt>
                <c:pt idx="897">
                  <c:v>0.597222222222222</c:v>
                </c:pt>
                <c:pt idx="898">
                  <c:v>0.598813657407407</c:v>
                </c:pt>
                <c:pt idx="899">
                  <c:v>0.600115740740741</c:v>
                </c:pt>
                <c:pt idx="900">
                  <c:v>0.599537037037037</c:v>
                </c:pt>
                <c:pt idx="901">
                  <c:v>0.601273148148148</c:v>
                </c:pt>
                <c:pt idx="902">
                  <c:v>0.601273148148148</c:v>
                </c:pt>
                <c:pt idx="903">
                  <c:v>0.600983796296296</c:v>
                </c:pt>
                <c:pt idx="904">
                  <c:v>0.601128472222222</c:v>
                </c:pt>
                <c:pt idx="905">
                  <c:v>0.600405092592593</c:v>
                </c:pt>
                <c:pt idx="906">
                  <c:v>0.598090277777778</c:v>
                </c:pt>
                <c:pt idx="907">
                  <c:v>0.596064814814815</c:v>
                </c:pt>
                <c:pt idx="908">
                  <c:v>0.595775462962963</c:v>
                </c:pt>
                <c:pt idx="909">
                  <c:v>0.592303240740741</c:v>
                </c:pt>
                <c:pt idx="910">
                  <c:v>0.587962962962963</c:v>
                </c:pt>
                <c:pt idx="911">
                  <c:v>0.584056712962963</c:v>
                </c:pt>
                <c:pt idx="912">
                  <c:v>0.582899305555556</c:v>
                </c:pt>
                <c:pt idx="913">
                  <c:v>0.584346064814815</c:v>
                </c:pt>
                <c:pt idx="914">
                  <c:v>0.583043981481482</c:v>
                </c:pt>
                <c:pt idx="915">
                  <c:v>0.583622685185185</c:v>
                </c:pt>
                <c:pt idx="916">
                  <c:v>0.583188657407407</c:v>
                </c:pt>
                <c:pt idx="917">
                  <c:v>0.580584490740741</c:v>
                </c:pt>
                <c:pt idx="918">
                  <c:v>0.579861111111111</c:v>
                </c:pt>
                <c:pt idx="919">
                  <c:v>0.580295138888889</c:v>
                </c:pt>
                <c:pt idx="920">
                  <c:v>0.580295138888889</c:v>
                </c:pt>
                <c:pt idx="921">
                  <c:v>0.580729166666667</c:v>
                </c:pt>
                <c:pt idx="922">
                  <c:v>0.58130787037037</c:v>
                </c:pt>
                <c:pt idx="923">
                  <c:v>0.582465277777778</c:v>
                </c:pt>
                <c:pt idx="924">
                  <c:v>0.58203125</c:v>
                </c:pt>
                <c:pt idx="925">
                  <c:v>0.57884837962963</c:v>
                </c:pt>
                <c:pt idx="926">
                  <c:v>0.577690972222222</c:v>
                </c:pt>
                <c:pt idx="927">
                  <c:v>0.580005787037037</c:v>
                </c:pt>
                <c:pt idx="928">
                  <c:v>0.580873842592593</c:v>
                </c:pt>
                <c:pt idx="929">
                  <c:v>0.580005787037037</c:v>
                </c:pt>
                <c:pt idx="930">
                  <c:v>0.580439814814815</c:v>
                </c:pt>
                <c:pt idx="931">
                  <c:v>0.580295138888889</c:v>
                </c:pt>
                <c:pt idx="932">
                  <c:v>0.578414351851852</c:v>
                </c:pt>
                <c:pt idx="933">
                  <c:v>0.579282407407407</c:v>
                </c:pt>
                <c:pt idx="934">
                  <c:v>0.584346064814815</c:v>
                </c:pt>
                <c:pt idx="935">
                  <c:v>0.586516203703704</c:v>
                </c:pt>
                <c:pt idx="936">
                  <c:v>0.589265046296296</c:v>
                </c:pt>
                <c:pt idx="937">
                  <c:v>0.591145833333333</c:v>
                </c:pt>
                <c:pt idx="938">
                  <c:v>0.592447916666667</c:v>
                </c:pt>
                <c:pt idx="939">
                  <c:v>0.594907407407407</c:v>
                </c:pt>
                <c:pt idx="940">
                  <c:v>0.599681712962963</c:v>
                </c:pt>
                <c:pt idx="941">
                  <c:v>0.60546875</c:v>
                </c:pt>
                <c:pt idx="942">
                  <c:v>0.610821759259259</c:v>
                </c:pt>
                <c:pt idx="943">
                  <c:v>0.617042824074074</c:v>
                </c:pt>
                <c:pt idx="944">
                  <c:v>0.623119212962963</c:v>
                </c:pt>
                <c:pt idx="945">
                  <c:v>0.626302083333333</c:v>
                </c:pt>
                <c:pt idx="946">
                  <c:v>0.629050925925926</c:v>
                </c:pt>
                <c:pt idx="947">
                  <c:v>0.634982638888889</c:v>
                </c:pt>
                <c:pt idx="948">
                  <c:v>0.636574074074074</c:v>
                </c:pt>
                <c:pt idx="949">
                  <c:v>0.637586805555556</c:v>
                </c:pt>
                <c:pt idx="950">
                  <c:v>0.642071759259259</c:v>
                </c:pt>
                <c:pt idx="951">
                  <c:v>0.644675925925926</c:v>
                </c:pt>
                <c:pt idx="952">
                  <c:v>0.644675925925926</c:v>
                </c:pt>
                <c:pt idx="953">
                  <c:v>0.644097222222222</c:v>
                </c:pt>
                <c:pt idx="954">
                  <c:v>0.64525462962963</c:v>
                </c:pt>
                <c:pt idx="955">
                  <c:v>0.644386574074074</c:v>
                </c:pt>
                <c:pt idx="956">
                  <c:v>0.643518518518519</c:v>
                </c:pt>
                <c:pt idx="957">
                  <c:v>0.641637731481482</c:v>
                </c:pt>
                <c:pt idx="958">
                  <c:v>0.635271990740741</c:v>
                </c:pt>
                <c:pt idx="959">
                  <c:v>0.625434027777778</c:v>
                </c:pt>
                <c:pt idx="960">
                  <c:v>0.617042824074074</c:v>
                </c:pt>
                <c:pt idx="961">
                  <c:v>0.605902777777778</c:v>
                </c:pt>
                <c:pt idx="962">
                  <c:v>0.59693287037037</c:v>
                </c:pt>
                <c:pt idx="963">
                  <c:v>0.586371527777778</c:v>
                </c:pt>
                <c:pt idx="964">
                  <c:v>0.581886574074074</c:v>
                </c:pt>
                <c:pt idx="965">
                  <c:v>0.57884837962963</c:v>
                </c:pt>
                <c:pt idx="966">
                  <c:v>0.57740162037037</c:v>
                </c:pt>
                <c:pt idx="967">
                  <c:v>0.576967592592593</c:v>
                </c:pt>
                <c:pt idx="968">
                  <c:v>0.581597222222222</c:v>
                </c:pt>
                <c:pt idx="969">
                  <c:v>0.589265046296296</c:v>
                </c:pt>
                <c:pt idx="970">
                  <c:v>0.596209490740741</c:v>
                </c:pt>
                <c:pt idx="971">
                  <c:v>0.607494212962963</c:v>
                </c:pt>
                <c:pt idx="972">
                  <c:v>0.614728009259259</c:v>
                </c:pt>
                <c:pt idx="973">
                  <c:v>0.62037037037037</c:v>
                </c:pt>
                <c:pt idx="974">
                  <c:v>0.630208333333333</c:v>
                </c:pt>
                <c:pt idx="975">
                  <c:v>0.635127314814815</c:v>
                </c:pt>
                <c:pt idx="976">
                  <c:v>0.639033564814815</c:v>
                </c:pt>
                <c:pt idx="977">
                  <c:v>0.640480324074074</c:v>
                </c:pt>
                <c:pt idx="978">
                  <c:v>0.64380787037037</c:v>
                </c:pt>
                <c:pt idx="979">
                  <c:v>0.642216435185185</c:v>
                </c:pt>
                <c:pt idx="980">
                  <c:v>0.639178240740741</c:v>
                </c:pt>
                <c:pt idx="981">
                  <c:v>0.638888888888889</c:v>
                </c:pt>
                <c:pt idx="982">
                  <c:v>0.634403935185185</c:v>
                </c:pt>
                <c:pt idx="983">
                  <c:v>0.63208912037037</c:v>
                </c:pt>
                <c:pt idx="984">
                  <c:v>0.632523148148148</c:v>
                </c:pt>
                <c:pt idx="985">
                  <c:v>0.631944444444444</c:v>
                </c:pt>
                <c:pt idx="986">
                  <c:v>0.632523148148148</c:v>
                </c:pt>
                <c:pt idx="987">
                  <c:v>0.635271990740741</c:v>
                </c:pt>
                <c:pt idx="988">
                  <c:v>0.635271990740741</c:v>
                </c:pt>
                <c:pt idx="989">
                  <c:v>0.635127314814815</c:v>
                </c:pt>
                <c:pt idx="990">
                  <c:v>0.634259259259259</c:v>
                </c:pt>
                <c:pt idx="991">
                  <c:v>0.629484953703704</c:v>
                </c:pt>
                <c:pt idx="992">
                  <c:v>0.622106481481482</c:v>
                </c:pt>
                <c:pt idx="993">
                  <c:v>0.61646412037037</c:v>
                </c:pt>
                <c:pt idx="994">
                  <c:v>0.605902777777778</c:v>
                </c:pt>
                <c:pt idx="995">
                  <c:v>0.598090277777778</c:v>
                </c:pt>
                <c:pt idx="996">
                  <c:v>0.589988425925926</c:v>
                </c:pt>
                <c:pt idx="997">
                  <c:v>0.581741898148148</c:v>
                </c:pt>
                <c:pt idx="998">
                  <c:v>0.574363425925926</c:v>
                </c:pt>
                <c:pt idx="999">
                  <c:v>0.565538194444444</c:v>
                </c:pt>
                <c:pt idx="1000">
                  <c:v>0.560040509259259</c:v>
                </c:pt>
                <c:pt idx="1001">
                  <c:v>0.553385416666667</c:v>
                </c:pt>
                <c:pt idx="1002">
                  <c:v>0.546730324074074</c:v>
                </c:pt>
                <c:pt idx="1003">
                  <c:v>0.539641203703704</c:v>
                </c:pt>
                <c:pt idx="1004">
                  <c:v>0.532118055555556</c:v>
                </c:pt>
                <c:pt idx="1005">
                  <c:v>0.52271412037037</c:v>
                </c:pt>
                <c:pt idx="1006">
                  <c:v>0.514322916666667</c:v>
                </c:pt>
                <c:pt idx="1007">
                  <c:v>0.506365740740741</c:v>
                </c:pt>
                <c:pt idx="1008">
                  <c:v>0.501012731481481</c:v>
                </c:pt>
                <c:pt idx="1009">
                  <c:v>0.5078125</c:v>
                </c:pt>
                <c:pt idx="1010">
                  <c:v>0.514033564814815</c:v>
                </c:pt>
                <c:pt idx="1011">
                  <c:v>0.520109953703704</c:v>
                </c:pt>
                <c:pt idx="1012">
                  <c:v>0.527488425925926</c:v>
                </c:pt>
                <c:pt idx="1013">
                  <c:v>0.533130787037037</c:v>
                </c:pt>
                <c:pt idx="1014">
                  <c:v>0.537471064814815</c:v>
                </c:pt>
                <c:pt idx="1015">
                  <c:v>0.539351851851852</c:v>
                </c:pt>
                <c:pt idx="1016">
                  <c:v>0.544126157407407</c:v>
                </c:pt>
                <c:pt idx="1017">
                  <c:v>0.545862268518519</c:v>
                </c:pt>
                <c:pt idx="1018">
                  <c:v>0.548755787037037</c:v>
                </c:pt>
                <c:pt idx="1019">
                  <c:v>0.552806712962963</c:v>
                </c:pt>
                <c:pt idx="1020">
                  <c:v>0.555555555555556</c:v>
                </c:pt>
                <c:pt idx="1021">
                  <c:v>0.557291666666667</c:v>
                </c:pt>
                <c:pt idx="1022">
                  <c:v>0.557581018518519</c:v>
                </c:pt>
                <c:pt idx="1023">
                  <c:v>0.554976851851852</c:v>
                </c:pt>
                <c:pt idx="1024">
                  <c:v>0.550636574074074</c:v>
                </c:pt>
                <c:pt idx="1025">
                  <c:v>0.548032407407407</c:v>
                </c:pt>
                <c:pt idx="1026">
                  <c:v>0.542679398148148</c:v>
                </c:pt>
                <c:pt idx="1027">
                  <c:v>0.540075231481481</c:v>
                </c:pt>
                <c:pt idx="1028">
                  <c:v>0.539496527777778</c:v>
                </c:pt>
                <c:pt idx="1029">
                  <c:v>0.539351851851852</c:v>
                </c:pt>
                <c:pt idx="1030">
                  <c:v>0.53443287037037</c:v>
                </c:pt>
                <c:pt idx="1031">
                  <c:v>0.527633101851852</c:v>
                </c:pt>
                <c:pt idx="1032">
                  <c:v>0.526186342592593</c:v>
                </c:pt>
                <c:pt idx="1033">
                  <c:v>0.521701388888889</c:v>
                </c:pt>
                <c:pt idx="1034">
                  <c:v>0.517361111111111</c:v>
                </c:pt>
                <c:pt idx="1035">
                  <c:v>0.513744212962963</c:v>
                </c:pt>
                <c:pt idx="1036">
                  <c:v>0.507667824074074</c:v>
                </c:pt>
                <c:pt idx="1037">
                  <c:v>0.504918981481481</c:v>
                </c:pt>
                <c:pt idx="1038">
                  <c:v>0.502025462962963</c:v>
                </c:pt>
                <c:pt idx="1039">
                  <c:v>0.500434027777778</c:v>
                </c:pt>
                <c:pt idx="1040">
                  <c:v>0.502748842592593</c:v>
                </c:pt>
                <c:pt idx="1041">
                  <c:v>0.502748842592593</c:v>
                </c:pt>
                <c:pt idx="1042">
                  <c:v>0.505063657407407</c:v>
                </c:pt>
                <c:pt idx="1043">
                  <c:v>0.50390625</c:v>
                </c:pt>
                <c:pt idx="1044">
                  <c:v>0.5</c:v>
                </c:pt>
                <c:pt idx="1045">
                  <c:v>0.502893518518519</c:v>
                </c:pt>
                <c:pt idx="1046">
                  <c:v>0.504340277777778</c:v>
                </c:pt>
                <c:pt idx="1047">
                  <c:v>0.510850694444444</c:v>
                </c:pt>
                <c:pt idx="1048">
                  <c:v>0.521556712962963</c:v>
                </c:pt>
                <c:pt idx="1049">
                  <c:v>0.528356481481482</c:v>
                </c:pt>
                <c:pt idx="1050">
                  <c:v>0.527054398148148</c:v>
                </c:pt>
                <c:pt idx="1051">
                  <c:v>0.53125</c:v>
                </c:pt>
                <c:pt idx="1052">
                  <c:v>0.537037037037037</c:v>
                </c:pt>
                <c:pt idx="1053">
                  <c:v>0.540943287037037</c:v>
                </c:pt>
                <c:pt idx="1054">
                  <c:v>0.543836805555556</c:v>
                </c:pt>
                <c:pt idx="1055">
                  <c:v>0.538483796296296</c:v>
                </c:pt>
                <c:pt idx="1056">
                  <c:v>0.52416087962963</c:v>
                </c:pt>
                <c:pt idx="1057">
                  <c:v>0.509982638888889</c:v>
                </c:pt>
                <c:pt idx="1058">
                  <c:v>0.506510416666667</c:v>
                </c:pt>
                <c:pt idx="1059">
                  <c:v>0.506799768518519</c:v>
                </c:pt>
                <c:pt idx="1060">
                  <c:v>0.509982638888889</c:v>
                </c:pt>
                <c:pt idx="1061">
                  <c:v>0.51171875</c:v>
                </c:pt>
                <c:pt idx="1062">
                  <c:v>0.512297453703704</c:v>
                </c:pt>
                <c:pt idx="1063">
                  <c:v>0.516203703703704</c:v>
                </c:pt>
                <c:pt idx="1064">
                  <c:v>0.518373842592593</c:v>
                </c:pt>
                <c:pt idx="1065">
                  <c:v>0.519386574074074</c:v>
                </c:pt>
                <c:pt idx="1066">
                  <c:v>0.518952546296296</c:v>
                </c:pt>
                <c:pt idx="1067">
                  <c:v>0.516782407407407</c:v>
                </c:pt>
                <c:pt idx="1068">
                  <c:v>0.517939814814815</c:v>
                </c:pt>
                <c:pt idx="1069">
                  <c:v>0.520109953703704</c:v>
                </c:pt>
                <c:pt idx="1070">
                  <c:v>0.520109953703704</c:v>
                </c:pt>
                <c:pt idx="1071">
                  <c:v>0.520978009259259</c:v>
                </c:pt>
                <c:pt idx="1072">
                  <c:v>0.520543981481482</c:v>
                </c:pt>
                <c:pt idx="1073">
                  <c:v>0.51880787037037</c:v>
                </c:pt>
                <c:pt idx="1074">
                  <c:v>0.517216435185185</c:v>
                </c:pt>
                <c:pt idx="1075">
                  <c:v>0.517505787037037</c:v>
                </c:pt>
                <c:pt idx="1076">
                  <c:v>0.516493055555556</c:v>
                </c:pt>
                <c:pt idx="1077">
                  <c:v>0.51490162037037</c:v>
                </c:pt>
                <c:pt idx="1078">
                  <c:v>0.514178240740741</c:v>
                </c:pt>
                <c:pt idx="1079">
                  <c:v>0.512586805555556</c:v>
                </c:pt>
                <c:pt idx="1080">
                  <c:v>0.510706018518519</c:v>
                </c:pt>
                <c:pt idx="1081">
                  <c:v>0.506799768518519</c:v>
                </c:pt>
                <c:pt idx="1082">
                  <c:v>0.50390625</c:v>
                </c:pt>
                <c:pt idx="1083">
                  <c:v>0.502604166666667</c:v>
                </c:pt>
                <c:pt idx="1084">
                  <c:v>0.501012731481482</c:v>
                </c:pt>
                <c:pt idx="1085">
                  <c:v>0.500434027777778</c:v>
                </c:pt>
                <c:pt idx="1086">
                  <c:v>0.500144675925926</c:v>
                </c:pt>
                <c:pt idx="1087">
                  <c:v>0.504050925925926</c:v>
                </c:pt>
                <c:pt idx="1088">
                  <c:v>0.506510416666667</c:v>
                </c:pt>
                <c:pt idx="1089">
                  <c:v>0.508101851851852</c:v>
                </c:pt>
                <c:pt idx="1090">
                  <c:v>0.508825231481481</c:v>
                </c:pt>
                <c:pt idx="1091">
                  <c:v>0.509114583333333</c:v>
                </c:pt>
                <c:pt idx="1092">
                  <c:v>0.510416666666667</c:v>
                </c:pt>
                <c:pt idx="1093">
                  <c:v>0.513454861111111</c:v>
                </c:pt>
                <c:pt idx="1094">
                  <c:v>0.51244212962963</c:v>
                </c:pt>
                <c:pt idx="1095">
                  <c:v>0.516059027777778</c:v>
                </c:pt>
                <c:pt idx="1096">
                  <c:v>0.519097222222222</c:v>
                </c:pt>
                <c:pt idx="1097">
                  <c:v>0.520833333333333</c:v>
                </c:pt>
                <c:pt idx="1098">
                  <c:v>0.522858796296296</c:v>
                </c:pt>
                <c:pt idx="1099">
                  <c:v>0.52662037037037</c:v>
                </c:pt>
                <c:pt idx="1100">
                  <c:v>0.527199074074074</c:v>
                </c:pt>
                <c:pt idx="1101">
                  <c:v>0.532118055555556</c:v>
                </c:pt>
                <c:pt idx="1102">
                  <c:v>0.536892361111111</c:v>
                </c:pt>
                <c:pt idx="1103">
                  <c:v>0.540364583333333</c:v>
                </c:pt>
                <c:pt idx="1104">
                  <c:v>0.543113425925926</c:v>
                </c:pt>
                <c:pt idx="1105">
                  <c:v>0.548755787037037</c:v>
                </c:pt>
                <c:pt idx="1106">
                  <c:v>0.553385416666667</c:v>
                </c:pt>
                <c:pt idx="1107">
                  <c:v>0.556857638888889</c:v>
                </c:pt>
                <c:pt idx="1108">
                  <c:v>0.560763888888889</c:v>
                </c:pt>
                <c:pt idx="1109">
                  <c:v>0.565393518518519</c:v>
                </c:pt>
                <c:pt idx="1110">
                  <c:v>0.569878472222222</c:v>
                </c:pt>
                <c:pt idx="1111">
                  <c:v>0.573061342592593</c:v>
                </c:pt>
                <c:pt idx="1112">
                  <c:v>0.578125</c:v>
                </c:pt>
                <c:pt idx="1113">
                  <c:v>0.58203125</c:v>
                </c:pt>
                <c:pt idx="1114">
                  <c:v>0.583188657407407</c:v>
                </c:pt>
                <c:pt idx="1115">
                  <c:v>0.586082175925926</c:v>
                </c:pt>
                <c:pt idx="1116">
                  <c:v>0.58666087962963</c:v>
                </c:pt>
                <c:pt idx="1117">
                  <c:v>0.589699074074074</c:v>
                </c:pt>
                <c:pt idx="1118">
                  <c:v>0.594618055555556</c:v>
                </c:pt>
                <c:pt idx="1119">
                  <c:v>0.598234953703704</c:v>
                </c:pt>
                <c:pt idx="1120">
                  <c:v>0.601851851851852</c:v>
                </c:pt>
                <c:pt idx="1121">
                  <c:v>0.603587962962963</c:v>
                </c:pt>
                <c:pt idx="1122">
                  <c:v>0.604311342592593</c:v>
                </c:pt>
                <c:pt idx="1123">
                  <c:v>0.605613425925926</c:v>
                </c:pt>
                <c:pt idx="1124">
                  <c:v>0.608362268518519</c:v>
                </c:pt>
                <c:pt idx="1125">
                  <c:v>0.609953703703704</c:v>
                </c:pt>
                <c:pt idx="1126">
                  <c:v>0.612268518518519</c:v>
                </c:pt>
                <c:pt idx="1127">
                  <c:v>0.613859953703704</c:v>
                </c:pt>
                <c:pt idx="1128">
                  <c:v>0.618489583333333</c:v>
                </c:pt>
                <c:pt idx="1129">
                  <c:v>0.621527777777778</c:v>
                </c:pt>
                <c:pt idx="1130">
                  <c:v>0.623263888888889</c:v>
                </c:pt>
                <c:pt idx="1131">
                  <c:v>0.626012731481481</c:v>
                </c:pt>
                <c:pt idx="1132">
                  <c:v>0.630353009259259</c:v>
                </c:pt>
                <c:pt idx="1133">
                  <c:v>0.631365740740741</c:v>
                </c:pt>
                <c:pt idx="1134">
                  <c:v>0.633825231481481</c:v>
                </c:pt>
                <c:pt idx="1135">
                  <c:v>0.639467592592593</c:v>
                </c:pt>
                <c:pt idx="1136">
                  <c:v>0.643229166666667</c:v>
                </c:pt>
                <c:pt idx="1137">
                  <c:v>0.647135416666667</c:v>
                </c:pt>
                <c:pt idx="1138">
                  <c:v>0.650318287037037</c:v>
                </c:pt>
                <c:pt idx="1139">
                  <c:v>0.651909722222222</c:v>
                </c:pt>
                <c:pt idx="1140">
                  <c:v>0.65552662037037</c:v>
                </c:pt>
                <c:pt idx="1141">
                  <c:v>0.659143518518519</c:v>
                </c:pt>
                <c:pt idx="1142">
                  <c:v>0.662615740740741</c:v>
                </c:pt>
                <c:pt idx="1143">
                  <c:v>0.662905092592593</c:v>
                </c:pt>
                <c:pt idx="1144">
                  <c:v>0.665219907407407</c:v>
                </c:pt>
                <c:pt idx="1145">
                  <c:v>0.665798611111111</c:v>
                </c:pt>
                <c:pt idx="1146">
                  <c:v>0.668402777777778</c:v>
                </c:pt>
                <c:pt idx="1147">
                  <c:v>0.671440972222222</c:v>
                </c:pt>
                <c:pt idx="1148">
                  <c:v>0.674768518518519</c:v>
                </c:pt>
                <c:pt idx="1149">
                  <c:v>0.67896412037037</c:v>
                </c:pt>
                <c:pt idx="1150">
                  <c:v>0.683738425925926</c:v>
                </c:pt>
                <c:pt idx="1151">
                  <c:v>0.688657407407407</c:v>
                </c:pt>
                <c:pt idx="1152">
                  <c:v>0.691261574074074</c:v>
                </c:pt>
                <c:pt idx="1153">
                  <c:v>0.694444444444444</c:v>
                </c:pt>
                <c:pt idx="1154">
                  <c:v>0.69603587962963</c:v>
                </c:pt>
                <c:pt idx="1155">
                  <c:v>0.696325231481481</c:v>
                </c:pt>
                <c:pt idx="1156">
                  <c:v>0.699074074074074</c:v>
                </c:pt>
                <c:pt idx="1157">
                  <c:v>0.702112268518519</c:v>
                </c:pt>
                <c:pt idx="1158">
                  <c:v>0.703269675925926</c:v>
                </c:pt>
                <c:pt idx="1159">
                  <c:v>0.705873842592593</c:v>
                </c:pt>
                <c:pt idx="1160">
                  <c:v>0.705729166666667</c:v>
                </c:pt>
                <c:pt idx="1161">
                  <c:v>0.704282407407407</c:v>
                </c:pt>
                <c:pt idx="1162">
                  <c:v>0.702980324074074</c:v>
                </c:pt>
                <c:pt idx="1163">
                  <c:v>0.702690972222222</c:v>
                </c:pt>
                <c:pt idx="1164">
                  <c:v>0.702980324074074</c:v>
                </c:pt>
                <c:pt idx="1165">
                  <c:v>0.701099537037037</c:v>
                </c:pt>
                <c:pt idx="1166">
                  <c:v>0.700231481481481</c:v>
                </c:pt>
                <c:pt idx="1167">
                  <c:v>0.701244212962963</c:v>
                </c:pt>
                <c:pt idx="1168">
                  <c:v>0.698206018518519</c:v>
                </c:pt>
                <c:pt idx="1169">
                  <c:v>0.695746527777778</c:v>
                </c:pt>
                <c:pt idx="1170">
                  <c:v>0.694299768518519</c:v>
                </c:pt>
                <c:pt idx="1171">
                  <c:v>0.694155092592593</c:v>
                </c:pt>
                <c:pt idx="1172">
                  <c:v>0.69140625</c:v>
                </c:pt>
                <c:pt idx="1173">
                  <c:v>0.688802083333333</c:v>
                </c:pt>
                <c:pt idx="1174">
                  <c:v>0.684606481481481</c:v>
                </c:pt>
                <c:pt idx="1175">
                  <c:v>0.676793981481481</c:v>
                </c:pt>
                <c:pt idx="1176">
                  <c:v>0.672164351851852</c:v>
                </c:pt>
                <c:pt idx="1177">
                  <c:v>0.669849537037037</c:v>
                </c:pt>
                <c:pt idx="1178">
                  <c:v>0.668402777777778</c:v>
                </c:pt>
                <c:pt idx="1179">
                  <c:v>0.67259837962963</c:v>
                </c:pt>
                <c:pt idx="1180">
                  <c:v>0.673032407407407</c:v>
                </c:pt>
                <c:pt idx="1181">
                  <c:v>0.674189814814815</c:v>
                </c:pt>
                <c:pt idx="1182">
                  <c:v>0.673321759259259</c:v>
                </c:pt>
                <c:pt idx="1183">
                  <c:v>0.669415509259259</c:v>
                </c:pt>
                <c:pt idx="1184">
                  <c:v>0.669849537037037</c:v>
                </c:pt>
                <c:pt idx="1185">
                  <c:v>0.677662037037037</c:v>
                </c:pt>
                <c:pt idx="1186">
                  <c:v>0.680121527777778</c:v>
                </c:pt>
                <c:pt idx="1187">
                  <c:v>0.685040509259259</c:v>
                </c:pt>
                <c:pt idx="1188">
                  <c:v>0.685329861111111</c:v>
                </c:pt>
                <c:pt idx="1189">
                  <c:v>0.682725694444444</c:v>
                </c:pt>
                <c:pt idx="1190">
                  <c:v>0.67505787037037</c:v>
                </c:pt>
                <c:pt idx="1191">
                  <c:v>0.676649305555556</c:v>
                </c:pt>
                <c:pt idx="1192">
                  <c:v>0.678530092592593</c:v>
                </c:pt>
                <c:pt idx="1193">
                  <c:v>0.680700231481481</c:v>
                </c:pt>
                <c:pt idx="1194">
                  <c:v>0.688657407407407</c:v>
                </c:pt>
                <c:pt idx="1195">
                  <c:v>0.68822337962963</c:v>
                </c:pt>
                <c:pt idx="1196">
                  <c:v>0.683883101851852</c:v>
                </c:pt>
                <c:pt idx="1197">
                  <c:v>0.682725694444444</c:v>
                </c:pt>
                <c:pt idx="1198">
                  <c:v>0.677517361111111</c:v>
                </c:pt>
                <c:pt idx="1199">
                  <c:v>0.673321759259259</c:v>
                </c:pt>
                <c:pt idx="1200">
                  <c:v>0.671006944444444</c:v>
                </c:pt>
                <c:pt idx="1201">
                  <c:v>0.670717592592593</c:v>
                </c:pt>
                <c:pt idx="1202">
                  <c:v>0.675636574074074</c:v>
                </c:pt>
                <c:pt idx="1203">
                  <c:v>0.670428240740741</c:v>
                </c:pt>
                <c:pt idx="1204">
                  <c:v>0.662181712962963</c:v>
                </c:pt>
                <c:pt idx="1205">
                  <c:v>0.660445601851852</c:v>
                </c:pt>
                <c:pt idx="1206">
                  <c:v>0.654369212962963</c:v>
                </c:pt>
                <c:pt idx="1207">
                  <c:v>0.648582175925926</c:v>
                </c:pt>
                <c:pt idx="1208">
                  <c:v>0.652054398148148</c:v>
                </c:pt>
                <c:pt idx="1209">
                  <c:v>0.64916087962963</c:v>
                </c:pt>
                <c:pt idx="1210">
                  <c:v>0.639612268518519</c:v>
                </c:pt>
                <c:pt idx="1211">
                  <c:v>0.633101851851852</c:v>
                </c:pt>
                <c:pt idx="1212">
                  <c:v>0.629340277777778</c:v>
                </c:pt>
                <c:pt idx="1213">
                  <c:v>0.631944444444444</c:v>
                </c:pt>
                <c:pt idx="1214">
                  <c:v>0.636140046296296</c:v>
                </c:pt>
                <c:pt idx="1215">
                  <c:v>0.634693287037037</c:v>
                </c:pt>
                <c:pt idx="1216">
                  <c:v>0.6328125</c:v>
                </c:pt>
                <c:pt idx="1217">
                  <c:v>0.631221064814815</c:v>
                </c:pt>
                <c:pt idx="1218">
                  <c:v>0.615017361111111</c:v>
                </c:pt>
                <c:pt idx="1219">
                  <c:v>0.608796296296296</c:v>
                </c:pt>
                <c:pt idx="1220">
                  <c:v>0.605613425925926</c:v>
                </c:pt>
                <c:pt idx="1221">
                  <c:v>0.610677083333333</c:v>
                </c:pt>
                <c:pt idx="1222">
                  <c:v>0.627170138888889</c:v>
                </c:pt>
                <c:pt idx="1223">
                  <c:v>0.626302083333333</c:v>
                </c:pt>
                <c:pt idx="1224">
                  <c:v>0.621527777777778</c:v>
                </c:pt>
                <c:pt idx="1225">
                  <c:v>0.622395833333333</c:v>
                </c:pt>
                <c:pt idx="1226">
                  <c:v>0.608072916666667</c:v>
                </c:pt>
                <c:pt idx="1227">
                  <c:v>0.607060185185185</c:v>
                </c:pt>
                <c:pt idx="1228">
                  <c:v>0.627025462962963</c:v>
                </c:pt>
                <c:pt idx="1229">
                  <c:v>0.62818287037037</c:v>
                </c:pt>
                <c:pt idx="1230">
                  <c:v>0.62181712962963</c:v>
                </c:pt>
                <c:pt idx="1231">
                  <c:v>0.619646990740741</c:v>
                </c:pt>
                <c:pt idx="1232">
                  <c:v>0.608940972222222</c:v>
                </c:pt>
                <c:pt idx="1233">
                  <c:v>0.609953703703704</c:v>
                </c:pt>
                <c:pt idx="1234">
                  <c:v>0.630931712962963</c:v>
                </c:pt>
                <c:pt idx="1235">
                  <c:v>0.635271990740741</c:v>
                </c:pt>
                <c:pt idx="1236">
                  <c:v>0.636140046296296</c:v>
                </c:pt>
                <c:pt idx="1237">
                  <c:v>0.63990162037037</c:v>
                </c:pt>
                <c:pt idx="1238">
                  <c:v>0.642650462962963</c:v>
                </c:pt>
                <c:pt idx="1239">
                  <c:v>0.643229166666667</c:v>
                </c:pt>
                <c:pt idx="1240">
                  <c:v>0.641782407407407</c:v>
                </c:pt>
                <c:pt idx="1241">
                  <c:v>0.641203703703704</c:v>
                </c:pt>
                <c:pt idx="1242">
                  <c:v>0.634403935185185</c:v>
                </c:pt>
                <c:pt idx="1243">
                  <c:v>0.628038194444444</c:v>
                </c:pt>
                <c:pt idx="1244">
                  <c:v>0.627459490740741</c:v>
                </c:pt>
                <c:pt idx="1245">
                  <c:v>0.626880787037037</c:v>
                </c:pt>
                <c:pt idx="1246">
                  <c:v>0.622974537037037</c:v>
                </c:pt>
                <c:pt idx="1247">
                  <c:v>0.616753472222222</c:v>
                </c:pt>
                <c:pt idx="1248">
                  <c:v>0.60083912037037</c:v>
                </c:pt>
                <c:pt idx="1249">
                  <c:v>0.60228587962963</c:v>
                </c:pt>
                <c:pt idx="1250">
                  <c:v>0.616319444444444</c:v>
                </c:pt>
                <c:pt idx="1251">
                  <c:v>0.617766203703704</c:v>
                </c:pt>
                <c:pt idx="1252">
                  <c:v>0.615162037037037</c:v>
                </c:pt>
                <c:pt idx="1253">
                  <c:v>0.627604166666667</c:v>
                </c:pt>
                <c:pt idx="1254">
                  <c:v>0.633101851851852</c:v>
                </c:pt>
                <c:pt idx="1255">
                  <c:v>0.633680555555556</c:v>
                </c:pt>
                <c:pt idx="1256">
                  <c:v>0.652777777777778</c:v>
                </c:pt>
                <c:pt idx="1257">
                  <c:v>0.656394675925926</c:v>
                </c:pt>
                <c:pt idx="1258">
                  <c:v>0.637297453703704</c:v>
                </c:pt>
                <c:pt idx="1259">
                  <c:v>0.619068287037037</c:v>
                </c:pt>
                <c:pt idx="1260">
                  <c:v>0.604456018518519</c:v>
                </c:pt>
                <c:pt idx="1261">
                  <c:v>0.585792824074074</c:v>
                </c:pt>
                <c:pt idx="1262">
                  <c:v>0.561631944444444</c:v>
                </c:pt>
                <c:pt idx="1263">
                  <c:v>0.546006944444444</c:v>
                </c:pt>
                <c:pt idx="1264">
                  <c:v>0.522858796296296</c:v>
                </c:pt>
                <c:pt idx="1265">
                  <c:v>0.516637731481481</c:v>
                </c:pt>
                <c:pt idx="1266">
                  <c:v>0.53587962962963</c:v>
                </c:pt>
                <c:pt idx="1267">
                  <c:v>0.526186342592593</c:v>
                </c:pt>
                <c:pt idx="1268">
                  <c:v>0.501736111111111</c:v>
                </c:pt>
                <c:pt idx="1269">
                  <c:v>0.507667824074074</c:v>
                </c:pt>
                <c:pt idx="1270">
                  <c:v>0.510127314814815</c:v>
                </c:pt>
                <c:pt idx="1271">
                  <c:v>0.528356481481482</c:v>
                </c:pt>
                <c:pt idx="1272">
                  <c:v>0.524884259259259</c:v>
                </c:pt>
                <c:pt idx="1273">
                  <c:v>0.536603009259259</c:v>
                </c:pt>
                <c:pt idx="1274">
                  <c:v>0.570023148148148</c:v>
                </c:pt>
                <c:pt idx="1275">
                  <c:v>0.578993055555556</c:v>
                </c:pt>
                <c:pt idx="1276">
                  <c:v>0.584201388888889</c:v>
                </c:pt>
                <c:pt idx="1277">
                  <c:v>0.580439814814815</c:v>
                </c:pt>
                <c:pt idx="1278">
                  <c:v>0.5625</c:v>
                </c:pt>
                <c:pt idx="1279">
                  <c:v>0.559172453703704</c:v>
                </c:pt>
                <c:pt idx="1280">
                  <c:v>0.561921296296296</c:v>
                </c:pt>
                <c:pt idx="1281">
                  <c:v>0.560908564814815</c:v>
                </c:pt>
                <c:pt idx="1282">
                  <c:v>0.565827546296296</c:v>
                </c:pt>
                <c:pt idx="1283">
                  <c:v>0.569444444444444</c:v>
                </c:pt>
                <c:pt idx="1284">
                  <c:v>0.573061342592593</c:v>
                </c:pt>
                <c:pt idx="1285">
                  <c:v>0.573206018518519</c:v>
                </c:pt>
                <c:pt idx="1286">
                  <c:v>0.572193287037037</c:v>
                </c:pt>
                <c:pt idx="1287">
                  <c:v>0.574074074074074</c:v>
                </c:pt>
                <c:pt idx="1288">
                  <c:v>0.572916666666667</c:v>
                </c:pt>
                <c:pt idx="1289">
                  <c:v>0.573640046296296</c:v>
                </c:pt>
                <c:pt idx="1290">
                  <c:v>0.583622685185185</c:v>
                </c:pt>
                <c:pt idx="1291">
                  <c:v>0.588686342592593</c:v>
                </c:pt>
                <c:pt idx="1292">
                  <c:v>0.588541666666667</c:v>
                </c:pt>
                <c:pt idx="1293">
                  <c:v>0.59056712962963</c:v>
                </c:pt>
                <c:pt idx="1294">
                  <c:v>0.590277777777778</c:v>
                </c:pt>
                <c:pt idx="1295">
                  <c:v>0.592158564814815</c:v>
                </c:pt>
                <c:pt idx="1296">
                  <c:v>0.597800925925926</c:v>
                </c:pt>
                <c:pt idx="1297">
                  <c:v>0.599247685185185</c:v>
                </c:pt>
                <c:pt idx="1298">
                  <c:v>0.602719907407407</c:v>
                </c:pt>
                <c:pt idx="1299">
                  <c:v>0.602430555555556</c:v>
                </c:pt>
                <c:pt idx="1300">
                  <c:v>0.592881944444444</c:v>
                </c:pt>
                <c:pt idx="1301">
                  <c:v>0.595052083333333</c:v>
                </c:pt>
                <c:pt idx="1302">
                  <c:v>0.60474537037037</c:v>
                </c:pt>
                <c:pt idx="1303">
                  <c:v>0.605179398148148</c:v>
                </c:pt>
                <c:pt idx="1304">
                  <c:v>0.606336805555556</c:v>
                </c:pt>
                <c:pt idx="1305">
                  <c:v>0.602430555555556</c:v>
                </c:pt>
                <c:pt idx="1306">
                  <c:v>0.589554398148148</c:v>
                </c:pt>
                <c:pt idx="1307">
                  <c:v>0.579716435185185</c:v>
                </c:pt>
                <c:pt idx="1308">
                  <c:v>0.576967592592593</c:v>
                </c:pt>
                <c:pt idx="1309">
                  <c:v>0.569878472222222</c:v>
                </c:pt>
                <c:pt idx="1310">
                  <c:v>0.561921296296296</c:v>
                </c:pt>
                <c:pt idx="1311">
                  <c:v>0.55078125</c:v>
                </c:pt>
                <c:pt idx="1312">
                  <c:v>0.538917824074074</c:v>
                </c:pt>
                <c:pt idx="1313">
                  <c:v>0.529803240740741</c:v>
                </c:pt>
                <c:pt idx="1314">
                  <c:v>0.521412037037037</c:v>
                </c:pt>
                <c:pt idx="1315">
                  <c:v>0.513888888888889</c:v>
                </c:pt>
                <c:pt idx="1316">
                  <c:v>0.509114583333333</c:v>
                </c:pt>
                <c:pt idx="1317">
                  <c:v>0.502893518518519</c:v>
                </c:pt>
                <c:pt idx="1318">
                  <c:v>0.504340277777778</c:v>
                </c:pt>
                <c:pt idx="1319">
                  <c:v>0.510127314814815</c:v>
                </c:pt>
                <c:pt idx="1320">
                  <c:v>0.520543981481481</c:v>
                </c:pt>
                <c:pt idx="1321">
                  <c:v>0.529513888888889</c:v>
                </c:pt>
                <c:pt idx="1322">
                  <c:v>0.534143518518519</c:v>
                </c:pt>
                <c:pt idx="1323">
                  <c:v>0.540509259259259</c:v>
                </c:pt>
                <c:pt idx="1324">
                  <c:v>0.555555555555556</c:v>
                </c:pt>
                <c:pt idx="1325">
                  <c:v>0.551359953703704</c:v>
                </c:pt>
                <c:pt idx="1326">
                  <c:v>0.564959490740741</c:v>
                </c:pt>
                <c:pt idx="1327">
                  <c:v>0.547887731481481</c:v>
                </c:pt>
                <c:pt idx="1328">
                  <c:v>0.507378472222222</c:v>
                </c:pt>
                <c:pt idx="1329">
                  <c:v>0.510561342592593</c:v>
                </c:pt>
                <c:pt idx="1330">
                  <c:v>0.518229166666667</c:v>
                </c:pt>
                <c:pt idx="1331">
                  <c:v>0.529803240740741</c:v>
                </c:pt>
                <c:pt idx="1332">
                  <c:v>0.547019675925926</c:v>
                </c:pt>
                <c:pt idx="1333">
                  <c:v>0.562065972222222</c:v>
                </c:pt>
                <c:pt idx="1334">
                  <c:v>0.581452546296296</c:v>
                </c:pt>
                <c:pt idx="1335">
                  <c:v>0.595341435185185</c:v>
                </c:pt>
                <c:pt idx="1336">
                  <c:v>0.607638888888889</c:v>
                </c:pt>
                <c:pt idx="1337">
                  <c:v>0.621238425925926</c:v>
                </c:pt>
                <c:pt idx="1338">
                  <c:v>0.636863425925926</c:v>
                </c:pt>
                <c:pt idx="1339">
                  <c:v>0.65625</c:v>
                </c:pt>
                <c:pt idx="1340">
                  <c:v>0.690104166666667</c:v>
                </c:pt>
                <c:pt idx="1341">
                  <c:v>0.714988425925926</c:v>
                </c:pt>
                <c:pt idx="1342">
                  <c:v>0.730902777777778</c:v>
                </c:pt>
                <c:pt idx="1343">
                  <c:v>0.73509837962963</c:v>
                </c:pt>
                <c:pt idx="1344">
                  <c:v>0.72974537037037</c:v>
                </c:pt>
                <c:pt idx="1345">
                  <c:v>0.715277777777778</c:v>
                </c:pt>
                <c:pt idx="1346">
                  <c:v>0.716290509259259</c:v>
                </c:pt>
                <c:pt idx="1347">
                  <c:v>0.712239583333333</c:v>
                </c:pt>
                <c:pt idx="1348">
                  <c:v>0.700376157407407</c:v>
                </c:pt>
                <c:pt idx="1349">
                  <c:v>0.702256944444444</c:v>
                </c:pt>
                <c:pt idx="1350">
                  <c:v>0.698640046296296</c:v>
                </c:pt>
                <c:pt idx="1351">
                  <c:v>0.687065972222222</c:v>
                </c:pt>
                <c:pt idx="1352">
                  <c:v>0.679542824074074</c:v>
                </c:pt>
                <c:pt idx="1353">
                  <c:v>0.672164351851852</c:v>
                </c:pt>
                <c:pt idx="1354">
                  <c:v>0.665075231481482</c:v>
                </c:pt>
                <c:pt idx="1355">
                  <c:v>0.650318287037037</c:v>
                </c:pt>
                <c:pt idx="1356">
                  <c:v>0.642071759259259</c:v>
                </c:pt>
                <c:pt idx="1357">
                  <c:v>0.631221064814815</c:v>
                </c:pt>
                <c:pt idx="1358">
                  <c:v>0.61791087962963</c:v>
                </c:pt>
                <c:pt idx="1359">
                  <c:v>0.607349537037037</c:v>
                </c:pt>
                <c:pt idx="1360">
                  <c:v>0.592447916666667</c:v>
                </c:pt>
                <c:pt idx="1361">
                  <c:v>0.595486111111111</c:v>
                </c:pt>
                <c:pt idx="1362">
                  <c:v>0.592158564814815</c:v>
                </c:pt>
                <c:pt idx="1363">
                  <c:v>0.58275462962963</c:v>
                </c:pt>
                <c:pt idx="1364">
                  <c:v>0.575665509259259</c:v>
                </c:pt>
                <c:pt idx="1365">
                  <c:v>0.568431712962963</c:v>
                </c:pt>
                <c:pt idx="1366">
                  <c:v>0.560329861111111</c:v>
                </c:pt>
                <c:pt idx="1367">
                  <c:v>0.561053240740741</c:v>
                </c:pt>
                <c:pt idx="1368">
                  <c:v>0.566261574074074</c:v>
                </c:pt>
                <c:pt idx="1369">
                  <c:v>0.568287037037037</c:v>
                </c:pt>
                <c:pt idx="1370">
                  <c:v>0.570891203703704</c:v>
                </c:pt>
                <c:pt idx="1371">
                  <c:v>0.573206018518519</c:v>
                </c:pt>
                <c:pt idx="1372">
                  <c:v>0.574074074074074</c:v>
                </c:pt>
                <c:pt idx="1373">
                  <c:v>0.578414351851852</c:v>
                </c:pt>
                <c:pt idx="1374">
                  <c:v>0.581886574074074</c:v>
                </c:pt>
                <c:pt idx="1375">
                  <c:v>0.579282407407407</c:v>
                </c:pt>
                <c:pt idx="1376">
                  <c:v>0.577690972222222</c:v>
                </c:pt>
                <c:pt idx="1377">
                  <c:v>0.576678240740741</c:v>
                </c:pt>
                <c:pt idx="1378">
                  <c:v>0.576244212962963</c:v>
                </c:pt>
                <c:pt idx="1379">
                  <c:v>0.579282407407407</c:v>
                </c:pt>
                <c:pt idx="1380">
                  <c:v>0.584346064814815</c:v>
                </c:pt>
                <c:pt idx="1381">
                  <c:v>0.584635416666667</c:v>
                </c:pt>
                <c:pt idx="1382">
                  <c:v>0.590856481481482</c:v>
                </c:pt>
                <c:pt idx="1383">
                  <c:v>0.600260416666667</c:v>
                </c:pt>
                <c:pt idx="1384">
                  <c:v>0.610387731481482</c:v>
                </c:pt>
                <c:pt idx="1385">
                  <c:v>0.632667824074074</c:v>
                </c:pt>
                <c:pt idx="1386">
                  <c:v>0.634403935185185</c:v>
                </c:pt>
                <c:pt idx="1387">
                  <c:v>0.611111111111111</c:v>
                </c:pt>
                <c:pt idx="1388">
                  <c:v>0.602141203703704</c:v>
                </c:pt>
                <c:pt idx="1389">
                  <c:v>0.613136574074074</c:v>
                </c:pt>
                <c:pt idx="1390">
                  <c:v>0.648582175925926</c:v>
                </c:pt>
                <c:pt idx="1391">
                  <c:v>0.6796875</c:v>
                </c:pt>
                <c:pt idx="1392">
                  <c:v>0.653790509259259</c:v>
                </c:pt>
                <c:pt idx="1393">
                  <c:v>0.640769675925926</c:v>
                </c:pt>
                <c:pt idx="1394">
                  <c:v>0.61791087962963</c:v>
                </c:pt>
                <c:pt idx="1395">
                  <c:v>0.585648148148148</c:v>
                </c:pt>
                <c:pt idx="1396">
                  <c:v>0.577256944444444</c:v>
                </c:pt>
                <c:pt idx="1397">
                  <c:v>0.586082175925926</c:v>
                </c:pt>
                <c:pt idx="1398">
                  <c:v>0.585503472222222</c:v>
                </c:pt>
                <c:pt idx="1399">
                  <c:v>0.603877314814815</c:v>
                </c:pt>
                <c:pt idx="1400">
                  <c:v>0.648871527777778</c:v>
                </c:pt>
                <c:pt idx="1401">
                  <c:v>0.605179398148148</c:v>
                </c:pt>
                <c:pt idx="1402">
                  <c:v>0.684895833333333</c:v>
                </c:pt>
                <c:pt idx="1403">
                  <c:v>0.670138888888889</c:v>
                </c:pt>
                <c:pt idx="1404">
                  <c:v>0.640046296296296</c:v>
                </c:pt>
                <c:pt idx="1405">
                  <c:v>0.605179398148148</c:v>
                </c:pt>
                <c:pt idx="1406">
                  <c:v>0.525752314814815</c:v>
                </c:pt>
                <c:pt idx="1407">
                  <c:v>0.517650462962963</c:v>
                </c:pt>
                <c:pt idx="1408">
                  <c:v>0.565972222222222</c:v>
                </c:pt>
                <c:pt idx="1409">
                  <c:v>0.623987268518519</c:v>
                </c:pt>
                <c:pt idx="1410">
                  <c:v>0.672887731481482</c:v>
                </c:pt>
                <c:pt idx="1411">
                  <c:v>0.72265625</c:v>
                </c:pt>
                <c:pt idx="1412">
                  <c:v>0.759982638888889</c:v>
                </c:pt>
                <c:pt idx="1413">
                  <c:v>0.786747685185185</c:v>
                </c:pt>
                <c:pt idx="1414">
                  <c:v>0.816695601851852</c:v>
                </c:pt>
                <c:pt idx="1415">
                  <c:v>0.850549768518519</c:v>
                </c:pt>
                <c:pt idx="1416">
                  <c:v>0.878472222222222</c:v>
                </c:pt>
                <c:pt idx="1417">
                  <c:v>0.897858796296296</c:v>
                </c:pt>
                <c:pt idx="1418">
                  <c:v>0.914351851851852</c:v>
                </c:pt>
                <c:pt idx="1419">
                  <c:v>0.909722222222222</c:v>
                </c:pt>
                <c:pt idx="1420">
                  <c:v>0.893518518518519</c:v>
                </c:pt>
                <c:pt idx="1421">
                  <c:v>0.879340277777778</c:v>
                </c:pt>
                <c:pt idx="1422">
                  <c:v>0.852430555555556</c:v>
                </c:pt>
                <c:pt idx="1423">
                  <c:v>0.824074074074074</c:v>
                </c:pt>
                <c:pt idx="1424">
                  <c:v>0.806423611111111</c:v>
                </c:pt>
                <c:pt idx="1425">
                  <c:v>0.78587962962963</c:v>
                </c:pt>
                <c:pt idx="1426">
                  <c:v>0.772424768518519</c:v>
                </c:pt>
                <c:pt idx="1427">
                  <c:v>0.761863425925926</c:v>
                </c:pt>
                <c:pt idx="1428">
                  <c:v>0.754484953703704</c:v>
                </c:pt>
                <c:pt idx="1429">
                  <c:v>0.751157407407407</c:v>
                </c:pt>
                <c:pt idx="1430">
                  <c:v>0.748553240740741</c:v>
                </c:pt>
                <c:pt idx="1431">
                  <c:v>0.743055555555556</c:v>
                </c:pt>
                <c:pt idx="1432">
                  <c:v>0.738715277777778</c:v>
                </c:pt>
                <c:pt idx="1433">
                  <c:v>0.737702546296296</c:v>
                </c:pt>
                <c:pt idx="1434">
                  <c:v>0.732349537037037</c:v>
                </c:pt>
                <c:pt idx="1435">
                  <c:v>0.724537037037037</c:v>
                </c:pt>
                <c:pt idx="1436">
                  <c:v>0.715856481481482</c:v>
                </c:pt>
                <c:pt idx="1437">
                  <c:v>0.70384837962963</c:v>
                </c:pt>
                <c:pt idx="1438">
                  <c:v>0.690972222222222</c:v>
                </c:pt>
                <c:pt idx="1439">
                  <c:v>0.682146990740741</c:v>
                </c:pt>
                <c:pt idx="1440">
                  <c:v>0.666666666666667</c:v>
                </c:pt>
                <c:pt idx="1441">
                  <c:v>0.657552083333333</c:v>
                </c:pt>
                <c:pt idx="1442">
                  <c:v>0.658420138888889</c:v>
                </c:pt>
                <c:pt idx="1443">
                  <c:v>0.65162037037037</c:v>
                </c:pt>
                <c:pt idx="1444">
                  <c:v>0.642505787037037</c:v>
                </c:pt>
                <c:pt idx="1445">
                  <c:v>0.639756944444444</c:v>
                </c:pt>
                <c:pt idx="1446">
                  <c:v>0.636863425925926</c:v>
                </c:pt>
                <c:pt idx="1447">
                  <c:v>0.632378472222222</c:v>
                </c:pt>
                <c:pt idx="1448">
                  <c:v>0.63353587962963</c:v>
                </c:pt>
                <c:pt idx="1449">
                  <c:v>0.633969907407407</c:v>
                </c:pt>
                <c:pt idx="1450">
                  <c:v>0.629918981481482</c:v>
                </c:pt>
                <c:pt idx="1451">
                  <c:v>0.628616898148148</c:v>
                </c:pt>
                <c:pt idx="1452">
                  <c:v>0.626591435185185</c:v>
                </c:pt>
                <c:pt idx="1453">
                  <c:v>0.623263888888889</c:v>
                </c:pt>
                <c:pt idx="1454">
                  <c:v>0.619068287037037</c:v>
                </c:pt>
                <c:pt idx="1455">
                  <c:v>0.614728009259259</c:v>
                </c:pt>
                <c:pt idx="1456">
                  <c:v>0.613425925925926</c:v>
                </c:pt>
                <c:pt idx="1457">
                  <c:v>0.609375</c:v>
                </c:pt>
                <c:pt idx="1458">
                  <c:v>0.607060185185185</c:v>
                </c:pt>
                <c:pt idx="1459">
                  <c:v>0.603298611111111</c:v>
                </c:pt>
                <c:pt idx="1460">
                  <c:v>0.598090277777778</c:v>
                </c:pt>
                <c:pt idx="1461">
                  <c:v>0.591724537037037</c:v>
                </c:pt>
                <c:pt idx="1462">
                  <c:v>0.587962962962963</c:v>
                </c:pt>
                <c:pt idx="1463">
                  <c:v>0.580150462962963</c:v>
                </c:pt>
                <c:pt idx="1464">
                  <c:v>0.571180555555556</c:v>
                </c:pt>
                <c:pt idx="1465">
                  <c:v>0.564670138888889</c:v>
                </c:pt>
                <c:pt idx="1466">
                  <c:v>0.555700231481482</c:v>
                </c:pt>
                <c:pt idx="1467">
                  <c:v>0.547164351851852</c:v>
                </c:pt>
                <c:pt idx="1468">
                  <c:v>0.538917824074074</c:v>
                </c:pt>
                <c:pt idx="1469">
                  <c:v>0.530237268518519</c:v>
                </c:pt>
                <c:pt idx="1470">
                  <c:v>0.520399305555556</c:v>
                </c:pt>
                <c:pt idx="1471">
                  <c:v>0.5078125</c:v>
                </c:pt>
                <c:pt idx="1472">
                  <c:v>0.506221064814815</c:v>
                </c:pt>
                <c:pt idx="1473">
                  <c:v>0.516059027777778</c:v>
                </c:pt>
                <c:pt idx="1474">
                  <c:v>0.52416087962963</c:v>
                </c:pt>
                <c:pt idx="1475">
                  <c:v>0.530092592592593</c:v>
                </c:pt>
                <c:pt idx="1476">
                  <c:v>0.537760416666667</c:v>
                </c:pt>
                <c:pt idx="1477">
                  <c:v>0.544994212962963</c:v>
                </c:pt>
                <c:pt idx="1478">
                  <c:v>0.555266203703704</c:v>
                </c:pt>
                <c:pt idx="1479">
                  <c:v>0.562355324074074</c:v>
                </c:pt>
                <c:pt idx="1480">
                  <c:v>0.570023148148148</c:v>
                </c:pt>
                <c:pt idx="1481">
                  <c:v>0.582609953703704</c:v>
                </c:pt>
                <c:pt idx="1482">
                  <c:v>0.592303240740741</c:v>
                </c:pt>
                <c:pt idx="1483">
                  <c:v>0.600405092592593</c:v>
                </c:pt>
                <c:pt idx="1484">
                  <c:v>0.609953703703704</c:v>
                </c:pt>
                <c:pt idx="1485">
                  <c:v>0.61646412037037</c:v>
                </c:pt>
                <c:pt idx="1486">
                  <c:v>0.622974537037037</c:v>
                </c:pt>
                <c:pt idx="1487">
                  <c:v>0.630931712962963</c:v>
                </c:pt>
                <c:pt idx="1488">
                  <c:v>0.640335648148148</c:v>
                </c:pt>
                <c:pt idx="1489">
                  <c:v>0.646990740740741</c:v>
                </c:pt>
                <c:pt idx="1490">
                  <c:v>0.651186342592593</c:v>
                </c:pt>
                <c:pt idx="1491">
                  <c:v>0.655671296296296</c:v>
                </c:pt>
                <c:pt idx="1492">
                  <c:v>0.6640625</c:v>
                </c:pt>
                <c:pt idx="1493">
                  <c:v>0.674189814814815</c:v>
                </c:pt>
                <c:pt idx="1494">
                  <c:v>0.683159722222222</c:v>
                </c:pt>
                <c:pt idx="1495">
                  <c:v>0.694878472222222</c:v>
                </c:pt>
                <c:pt idx="1496">
                  <c:v>0.704571759259259</c:v>
                </c:pt>
                <c:pt idx="1497">
                  <c:v>0.714554398148148</c:v>
                </c:pt>
                <c:pt idx="1498">
                  <c:v>0.72265625</c:v>
                </c:pt>
                <c:pt idx="1499">
                  <c:v>0.732060185185185</c:v>
                </c:pt>
                <c:pt idx="1500">
                  <c:v>0.73900462962963</c:v>
                </c:pt>
                <c:pt idx="1501">
                  <c:v>0.744936342592593</c:v>
                </c:pt>
                <c:pt idx="1502">
                  <c:v>0.751736111111111</c:v>
                </c:pt>
                <c:pt idx="1503">
                  <c:v>0.758969907407407</c:v>
                </c:pt>
                <c:pt idx="1504">
                  <c:v>0.764756944444444</c:v>
                </c:pt>
                <c:pt idx="1505">
                  <c:v>0.769820601851852</c:v>
                </c:pt>
                <c:pt idx="1506">
                  <c:v>0.773726851851852</c:v>
                </c:pt>
                <c:pt idx="1507">
                  <c:v>0.775896990740741</c:v>
                </c:pt>
                <c:pt idx="1508">
                  <c:v>0.775318287037037</c:v>
                </c:pt>
                <c:pt idx="1509">
                  <c:v>0.774016203703704</c:v>
                </c:pt>
                <c:pt idx="1510">
                  <c:v>0.773292824074074</c:v>
                </c:pt>
                <c:pt idx="1511">
                  <c:v>0.7734375</c:v>
                </c:pt>
                <c:pt idx="1512">
                  <c:v>0.772135416666667</c:v>
                </c:pt>
                <c:pt idx="1513">
                  <c:v>0.772424768518519</c:v>
                </c:pt>
                <c:pt idx="1514">
                  <c:v>0.771990740740741</c:v>
                </c:pt>
                <c:pt idx="1515">
                  <c:v>0.768518518518519</c:v>
                </c:pt>
                <c:pt idx="1516">
                  <c:v>0.761863425925926</c:v>
                </c:pt>
                <c:pt idx="1517">
                  <c:v>0.758391203703704</c:v>
                </c:pt>
                <c:pt idx="1518">
                  <c:v>0.752459490740741</c:v>
                </c:pt>
                <c:pt idx="1519">
                  <c:v>0.745225694444444</c:v>
                </c:pt>
                <c:pt idx="1520">
                  <c:v>0.747395833333333</c:v>
                </c:pt>
                <c:pt idx="1521">
                  <c:v>0.74927662037037</c:v>
                </c:pt>
                <c:pt idx="1522">
                  <c:v>0.739583333333333</c:v>
                </c:pt>
                <c:pt idx="1523">
                  <c:v>0.725549768518519</c:v>
                </c:pt>
                <c:pt idx="1524">
                  <c:v>0.710358796296296</c:v>
                </c:pt>
                <c:pt idx="1525">
                  <c:v>0.678096064814815</c:v>
                </c:pt>
                <c:pt idx="1526">
                  <c:v>0.629050925925926</c:v>
                </c:pt>
                <c:pt idx="1527">
                  <c:v>0.573061342592593</c:v>
                </c:pt>
                <c:pt idx="1528">
                  <c:v>0.512152777777778</c:v>
                </c:pt>
                <c:pt idx="1529">
                  <c:v>0.540943287037037</c:v>
                </c:pt>
                <c:pt idx="1530">
                  <c:v>0.625289351851852</c:v>
                </c:pt>
                <c:pt idx="1531">
                  <c:v>0.702256944444444</c:v>
                </c:pt>
                <c:pt idx="1532">
                  <c:v>0.772280092592593</c:v>
                </c:pt>
                <c:pt idx="1533">
                  <c:v>0.830729166666667</c:v>
                </c:pt>
                <c:pt idx="1534">
                  <c:v>0.834490740740741</c:v>
                </c:pt>
                <c:pt idx="1535">
                  <c:v>0.820746527777778</c:v>
                </c:pt>
                <c:pt idx="1536">
                  <c:v>0.807581018518519</c:v>
                </c:pt>
                <c:pt idx="1537">
                  <c:v>0.79615162037037</c:v>
                </c:pt>
                <c:pt idx="1538">
                  <c:v>0.788483796296296</c:v>
                </c:pt>
                <c:pt idx="1539">
                  <c:v>0.782407407407407</c:v>
                </c:pt>
                <c:pt idx="1540">
                  <c:v>0.779369212962963</c:v>
                </c:pt>
                <c:pt idx="1541">
                  <c:v>0.777199074074074</c:v>
                </c:pt>
                <c:pt idx="1542">
                  <c:v>0.774305555555556</c:v>
                </c:pt>
                <c:pt idx="1543">
                  <c:v>0.773726851851852</c:v>
                </c:pt>
                <c:pt idx="1544">
                  <c:v>0.770833333333333</c:v>
                </c:pt>
                <c:pt idx="1545">
                  <c:v>0.768229166666667</c:v>
                </c:pt>
                <c:pt idx="1546">
                  <c:v>0.765769675925926</c:v>
                </c:pt>
                <c:pt idx="1547">
                  <c:v>0.762297453703704</c:v>
                </c:pt>
                <c:pt idx="1548">
                  <c:v>0.759837962962963</c:v>
                </c:pt>
                <c:pt idx="1549">
                  <c:v>0.764178240740741</c:v>
                </c:pt>
                <c:pt idx="1550">
                  <c:v>0.762876157407407</c:v>
                </c:pt>
                <c:pt idx="1551">
                  <c:v>0.760416666666667</c:v>
                </c:pt>
                <c:pt idx="1552">
                  <c:v>0.761863425925926</c:v>
                </c:pt>
                <c:pt idx="1553">
                  <c:v>0.755787037037037</c:v>
                </c:pt>
                <c:pt idx="1554">
                  <c:v>0.74927662037037</c:v>
                </c:pt>
                <c:pt idx="1555">
                  <c:v>0.748697916666667</c:v>
                </c:pt>
                <c:pt idx="1556">
                  <c:v>0.74681712962963</c:v>
                </c:pt>
                <c:pt idx="1557">
                  <c:v>0.744646990740741</c:v>
                </c:pt>
                <c:pt idx="1558">
                  <c:v>0.742042824074074</c:v>
                </c:pt>
                <c:pt idx="1559">
                  <c:v>0.737123842592593</c:v>
                </c:pt>
                <c:pt idx="1560">
                  <c:v>0.736689814814815</c:v>
                </c:pt>
                <c:pt idx="1561">
                  <c:v>0.736689814814815</c:v>
                </c:pt>
                <c:pt idx="1562">
                  <c:v>0.74146412037037</c:v>
                </c:pt>
                <c:pt idx="1563">
                  <c:v>0.743634259259259</c:v>
                </c:pt>
                <c:pt idx="1564">
                  <c:v>0.745515046296296</c:v>
                </c:pt>
                <c:pt idx="1565">
                  <c:v>0.747106481481482</c:v>
                </c:pt>
                <c:pt idx="1566">
                  <c:v>0.748842592592593</c:v>
                </c:pt>
                <c:pt idx="1567">
                  <c:v>0.747685185185185</c:v>
                </c:pt>
                <c:pt idx="1568">
                  <c:v>0.748553240740741</c:v>
                </c:pt>
                <c:pt idx="1569">
                  <c:v>0.751302083333333</c:v>
                </c:pt>
                <c:pt idx="1570">
                  <c:v>0.753761574074074</c:v>
                </c:pt>
                <c:pt idx="1571">
                  <c:v>0.755931712962963</c:v>
                </c:pt>
                <c:pt idx="1572">
                  <c:v>0.752604166666667</c:v>
                </c:pt>
                <c:pt idx="1573">
                  <c:v>0.75</c:v>
                </c:pt>
                <c:pt idx="1574">
                  <c:v>0.74609375</c:v>
                </c:pt>
                <c:pt idx="1575">
                  <c:v>0.742042824074074</c:v>
                </c:pt>
                <c:pt idx="1576">
                  <c:v>0.735821759259259</c:v>
                </c:pt>
                <c:pt idx="1577">
                  <c:v>0.732638888888889</c:v>
                </c:pt>
                <c:pt idx="1578">
                  <c:v>0.730324074074074</c:v>
                </c:pt>
                <c:pt idx="1579">
                  <c:v>0.725405092592593</c:v>
                </c:pt>
                <c:pt idx="1580">
                  <c:v>0.723090277777778</c:v>
                </c:pt>
                <c:pt idx="1581">
                  <c:v>0.722222222222222</c:v>
                </c:pt>
                <c:pt idx="1582">
                  <c:v>0.716435185185185</c:v>
                </c:pt>
                <c:pt idx="1583">
                  <c:v>0.712384259259259</c:v>
                </c:pt>
                <c:pt idx="1584">
                  <c:v>0.710503472222222</c:v>
                </c:pt>
                <c:pt idx="1585">
                  <c:v>0.707465277777778</c:v>
                </c:pt>
                <c:pt idx="1586">
                  <c:v>0.705439814814815</c:v>
                </c:pt>
                <c:pt idx="1587">
                  <c:v>0.703993055555556</c:v>
                </c:pt>
                <c:pt idx="1588">
                  <c:v>0.702835648148148</c:v>
                </c:pt>
                <c:pt idx="1589">
                  <c:v>0.700665509259259</c:v>
                </c:pt>
                <c:pt idx="1590">
                  <c:v>0.698350694444444</c:v>
                </c:pt>
                <c:pt idx="1591">
                  <c:v>0.695167824074074</c:v>
                </c:pt>
                <c:pt idx="1592">
                  <c:v>0.690827546296296</c:v>
                </c:pt>
                <c:pt idx="1593">
                  <c:v>0.689236111111111</c:v>
                </c:pt>
                <c:pt idx="1594">
                  <c:v>0.687934027777778</c:v>
                </c:pt>
                <c:pt idx="1595">
                  <c:v>0.686921296296296</c:v>
                </c:pt>
                <c:pt idx="1596">
                  <c:v>0.68359375</c:v>
                </c:pt>
                <c:pt idx="1597">
                  <c:v>0.683159722222222</c:v>
                </c:pt>
                <c:pt idx="1598">
                  <c:v>0.680700231481482</c:v>
                </c:pt>
                <c:pt idx="1599">
                  <c:v>0.676649305555556</c:v>
                </c:pt>
                <c:pt idx="1600">
                  <c:v>0.673900462962963</c:v>
                </c:pt>
                <c:pt idx="1601">
                  <c:v>0.671296296296296</c:v>
                </c:pt>
                <c:pt idx="1602">
                  <c:v>0.667824074074074</c:v>
                </c:pt>
                <c:pt idx="1603">
                  <c:v>0.663483796296296</c:v>
                </c:pt>
                <c:pt idx="1604">
                  <c:v>0.661747685185185</c:v>
                </c:pt>
                <c:pt idx="1605">
                  <c:v>0.657262731481482</c:v>
                </c:pt>
                <c:pt idx="1606">
                  <c:v>0.655671296296296</c:v>
                </c:pt>
                <c:pt idx="1607">
                  <c:v>0.650173611111111</c:v>
                </c:pt>
                <c:pt idx="1608">
                  <c:v>0.645399305555556</c:v>
                </c:pt>
                <c:pt idx="1609">
                  <c:v>0.643952546296296</c:v>
                </c:pt>
                <c:pt idx="1610">
                  <c:v>0.643373842592593</c:v>
                </c:pt>
                <c:pt idx="1611">
                  <c:v>0.639612268518519</c:v>
                </c:pt>
                <c:pt idx="1612">
                  <c:v>0.637586805555556</c:v>
                </c:pt>
                <c:pt idx="1613">
                  <c:v>0.634693287037037</c:v>
                </c:pt>
                <c:pt idx="1614">
                  <c:v>0.631365740740741</c:v>
                </c:pt>
                <c:pt idx="1615">
                  <c:v>0.629484953703704</c:v>
                </c:pt>
                <c:pt idx="1616">
                  <c:v>0.629484953703704</c:v>
                </c:pt>
                <c:pt idx="1617">
                  <c:v>0.629050925925926</c:v>
                </c:pt>
                <c:pt idx="1618">
                  <c:v>0.627748842592593</c:v>
                </c:pt>
                <c:pt idx="1619">
                  <c:v>0.626880787037037</c:v>
                </c:pt>
                <c:pt idx="1620">
                  <c:v>0.625</c:v>
                </c:pt>
                <c:pt idx="1621">
                  <c:v>0.622974537037037</c:v>
                </c:pt>
                <c:pt idx="1622">
                  <c:v>0.620081018518519</c:v>
                </c:pt>
                <c:pt idx="1623">
                  <c:v>0.618489583333333</c:v>
                </c:pt>
                <c:pt idx="1624">
                  <c:v>0.616174768518519</c:v>
                </c:pt>
                <c:pt idx="1625">
                  <c:v>0.612702546296296</c:v>
                </c:pt>
                <c:pt idx="1626">
                  <c:v>0.610387731481482</c:v>
                </c:pt>
                <c:pt idx="1627">
                  <c:v>0.609230324074074</c:v>
                </c:pt>
                <c:pt idx="1628">
                  <c:v>0.606336805555556</c:v>
                </c:pt>
                <c:pt idx="1629">
                  <c:v>0.604311342592593</c:v>
                </c:pt>
                <c:pt idx="1630">
                  <c:v>0.601707175925926</c:v>
                </c:pt>
                <c:pt idx="1631">
                  <c:v>0.600549768518519</c:v>
                </c:pt>
                <c:pt idx="1632">
                  <c:v>0.597945601851852</c:v>
                </c:pt>
                <c:pt idx="1633">
                  <c:v>0.596498842592593</c:v>
                </c:pt>
                <c:pt idx="1634">
                  <c:v>0.595775462962963</c:v>
                </c:pt>
                <c:pt idx="1635">
                  <c:v>0.592881944444444</c:v>
                </c:pt>
                <c:pt idx="1636">
                  <c:v>0.589988425925926</c:v>
                </c:pt>
                <c:pt idx="1637">
                  <c:v>0.586516203703704</c:v>
                </c:pt>
                <c:pt idx="1638">
                  <c:v>0.583622685185185</c:v>
                </c:pt>
                <c:pt idx="1639">
                  <c:v>0.580729166666667</c:v>
                </c:pt>
                <c:pt idx="1640">
                  <c:v>0.579861111111111</c:v>
                </c:pt>
                <c:pt idx="1641">
                  <c:v>0.576967592592593</c:v>
                </c:pt>
                <c:pt idx="1642">
                  <c:v>0.575086805555556</c:v>
                </c:pt>
                <c:pt idx="1643">
                  <c:v>0.571903935185185</c:v>
                </c:pt>
                <c:pt idx="1644">
                  <c:v>0.570891203703704</c:v>
                </c:pt>
                <c:pt idx="1645">
                  <c:v>0.568431712962963</c:v>
                </c:pt>
                <c:pt idx="1646">
                  <c:v>0.567418981481482</c:v>
                </c:pt>
                <c:pt idx="1647">
                  <c:v>0.564525462962963</c:v>
                </c:pt>
                <c:pt idx="1648">
                  <c:v>0.563368055555556</c:v>
                </c:pt>
                <c:pt idx="1649">
                  <c:v>0.559172453703704</c:v>
                </c:pt>
                <c:pt idx="1650">
                  <c:v>0.559027777777778</c:v>
                </c:pt>
                <c:pt idx="1651">
                  <c:v>0.561342592592593</c:v>
                </c:pt>
                <c:pt idx="1652">
                  <c:v>0.559606481481482</c:v>
                </c:pt>
                <c:pt idx="1653">
                  <c:v>0.558304398148148</c:v>
                </c:pt>
                <c:pt idx="1654">
                  <c:v>0.55859375</c:v>
                </c:pt>
                <c:pt idx="1655">
                  <c:v>0.558015046296296</c:v>
                </c:pt>
                <c:pt idx="1656">
                  <c:v>0.555700231481482</c:v>
                </c:pt>
                <c:pt idx="1657">
                  <c:v>0.554542824074074</c:v>
                </c:pt>
                <c:pt idx="1658">
                  <c:v>0.555844907407407</c:v>
                </c:pt>
                <c:pt idx="1659">
                  <c:v>0.552951388888889</c:v>
                </c:pt>
                <c:pt idx="1660">
                  <c:v>0.549334490740741</c:v>
                </c:pt>
                <c:pt idx="1661">
                  <c:v>0.548177083333333</c:v>
                </c:pt>
                <c:pt idx="1662">
                  <c:v>0.546440972222222</c:v>
                </c:pt>
                <c:pt idx="1663">
                  <c:v>0.546585648148148</c:v>
                </c:pt>
                <c:pt idx="1664">
                  <c:v>0.549768518518519</c:v>
                </c:pt>
                <c:pt idx="1665">
                  <c:v>0.549768518518519</c:v>
                </c:pt>
                <c:pt idx="1666">
                  <c:v>0.549913194444444</c:v>
                </c:pt>
                <c:pt idx="1667">
                  <c:v>0.549623842592593</c:v>
                </c:pt>
                <c:pt idx="1668">
                  <c:v>0.54759837962963</c:v>
                </c:pt>
                <c:pt idx="1669">
                  <c:v>0.545572916666667</c:v>
                </c:pt>
                <c:pt idx="1670">
                  <c:v>0.541521990740741</c:v>
                </c:pt>
                <c:pt idx="1671">
                  <c:v>0.540364583333333</c:v>
                </c:pt>
                <c:pt idx="1672">
                  <c:v>0.537471064814815</c:v>
                </c:pt>
                <c:pt idx="1673">
                  <c:v>0.535445601851852</c:v>
                </c:pt>
                <c:pt idx="1674">
                  <c:v>0.53587962962963</c:v>
                </c:pt>
                <c:pt idx="1675">
                  <c:v>0.53587962962963</c:v>
                </c:pt>
                <c:pt idx="1676">
                  <c:v>0.532552083333333</c:v>
                </c:pt>
                <c:pt idx="1677">
                  <c:v>0.530381944444444</c:v>
                </c:pt>
                <c:pt idx="1678">
                  <c:v>0.527633101851852</c:v>
                </c:pt>
                <c:pt idx="1679">
                  <c:v>0.5234375</c:v>
                </c:pt>
                <c:pt idx="1680">
                  <c:v>0.522135416666667</c:v>
                </c:pt>
                <c:pt idx="1681">
                  <c:v>0.523148148148148</c:v>
                </c:pt>
                <c:pt idx="1682">
                  <c:v>0.520399305555556</c:v>
                </c:pt>
                <c:pt idx="1683">
                  <c:v>0.517216435185185</c:v>
                </c:pt>
                <c:pt idx="1684">
                  <c:v>0.516493055555556</c:v>
                </c:pt>
                <c:pt idx="1685">
                  <c:v>0.517071759259259</c:v>
                </c:pt>
                <c:pt idx="1686">
                  <c:v>0.517505787037037</c:v>
                </c:pt>
                <c:pt idx="1687">
                  <c:v>0.517216435185185</c:v>
                </c:pt>
                <c:pt idx="1688">
                  <c:v>0.517216435185185</c:v>
                </c:pt>
                <c:pt idx="1689">
                  <c:v>0.515190972222222</c:v>
                </c:pt>
                <c:pt idx="1690">
                  <c:v>0.514612268518519</c:v>
                </c:pt>
                <c:pt idx="1691">
                  <c:v>0.513310185185185</c:v>
                </c:pt>
                <c:pt idx="1692">
                  <c:v>0.512586805555556</c:v>
                </c:pt>
                <c:pt idx="1693">
                  <c:v>0.513599537037037</c:v>
                </c:pt>
                <c:pt idx="1694">
                  <c:v>0.516637731481482</c:v>
                </c:pt>
                <c:pt idx="1695">
                  <c:v>0.514467592592593</c:v>
                </c:pt>
                <c:pt idx="1696">
                  <c:v>0.510706018518519</c:v>
                </c:pt>
                <c:pt idx="1697">
                  <c:v>0.509982638888889</c:v>
                </c:pt>
                <c:pt idx="1698">
                  <c:v>0.508391203703704</c:v>
                </c:pt>
                <c:pt idx="1699">
                  <c:v>0.508101851851852</c:v>
                </c:pt>
                <c:pt idx="1700">
                  <c:v>0.515046296296296</c:v>
                </c:pt>
                <c:pt idx="1701">
                  <c:v>0.51634837962963</c:v>
                </c:pt>
                <c:pt idx="1702">
                  <c:v>0.513165509259259</c:v>
                </c:pt>
                <c:pt idx="1703">
                  <c:v>0.51490162037037</c:v>
                </c:pt>
                <c:pt idx="1704">
                  <c:v>0.513310185185185</c:v>
                </c:pt>
                <c:pt idx="1705">
                  <c:v>0.510850694444444</c:v>
                </c:pt>
                <c:pt idx="1706">
                  <c:v>0.513599537037037</c:v>
                </c:pt>
                <c:pt idx="1707">
                  <c:v>0.51490162037037</c:v>
                </c:pt>
                <c:pt idx="1708">
                  <c:v>0.515769675925926</c:v>
                </c:pt>
                <c:pt idx="1709">
                  <c:v>0.516059027777778</c:v>
                </c:pt>
                <c:pt idx="1710">
                  <c:v>0.516059027777778</c:v>
                </c:pt>
                <c:pt idx="1711">
                  <c:v>0.515046296296296</c:v>
                </c:pt>
                <c:pt idx="1712">
                  <c:v>0.515625</c:v>
                </c:pt>
                <c:pt idx="1713">
                  <c:v>0.514612268518519</c:v>
                </c:pt>
                <c:pt idx="1714">
                  <c:v>0.514612268518519</c:v>
                </c:pt>
                <c:pt idx="1715">
                  <c:v>0.514322916666667</c:v>
                </c:pt>
                <c:pt idx="1716">
                  <c:v>0.514322916666667</c:v>
                </c:pt>
                <c:pt idx="1717">
                  <c:v>0.511140046296296</c:v>
                </c:pt>
                <c:pt idx="1718">
                  <c:v>0.508680555555556</c:v>
                </c:pt>
                <c:pt idx="1719">
                  <c:v>0.508969907407407</c:v>
                </c:pt>
                <c:pt idx="1720">
                  <c:v>0.510271990740741</c:v>
                </c:pt>
                <c:pt idx="1721">
                  <c:v>0.510561342592593</c:v>
                </c:pt>
                <c:pt idx="1722">
                  <c:v>0.510850694444444</c:v>
                </c:pt>
                <c:pt idx="1723">
                  <c:v>0.510706018518519</c:v>
                </c:pt>
                <c:pt idx="1724">
                  <c:v>0.509259259259259</c:v>
                </c:pt>
                <c:pt idx="1725">
                  <c:v>0.508101851851852</c:v>
                </c:pt>
                <c:pt idx="1726">
                  <c:v>0.506510416666667</c:v>
                </c:pt>
                <c:pt idx="1727">
                  <c:v>0.507233796296296</c:v>
                </c:pt>
                <c:pt idx="1728">
                  <c:v>0.505931712962963</c:v>
                </c:pt>
                <c:pt idx="1729">
                  <c:v>0.502604166666667</c:v>
                </c:pt>
                <c:pt idx="1730">
                  <c:v>0.502025462962963</c:v>
                </c:pt>
                <c:pt idx="1731">
                  <c:v>0.504918981481481</c:v>
                </c:pt>
                <c:pt idx="1732">
                  <c:v>0.509837962962963</c:v>
                </c:pt>
                <c:pt idx="1733">
                  <c:v>0.512586805555556</c:v>
                </c:pt>
                <c:pt idx="1734">
                  <c:v>0.514322916666667</c:v>
                </c:pt>
                <c:pt idx="1735">
                  <c:v>0.518663194444444</c:v>
                </c:pt>
                <c:pt idx="1736">
                  <c:v>0.522424768518519</c:v>
                </c:pt>
                <c:pt idx="1737">
                  <c:v>0.526909722222222</c:v>
                </c:pt>
                <c:pt idx="1738">
                  <c:v>0.532407407407407</c:v>
                </c:pt>
                <c:pt idx="1739">
                  <c:v>0.532407407407407</c:v>
                </c:pt>
                <c:pt idx="1740">
                  <c:v>0.531828703703704</c:v>
                </c:pt>
                <c:pt idx="1741">
                  <c:v>0.53052662037037</c:v>
                </c:pt>
                <c:pt idx="1742">
                  <c:v>0.530815972222222</c:v>
                </c:pt>
                <c:pt idx="1743">
                  <c:v>0.535445601851852</c:v>
                </c:pt>
                <c:pt idx="1744">
                  <c:v>0.536747685185185</c:v>
                </c:pt>
                <c:pt idx="1745">
                  <c:v>0.536892361111111</c:v>
                </c:pt>
                <c:pt idx="1746">
                  <c:v>0.535300925925926</c:v>
                </c:pt>
                <c:pt idx="1747">
                  <c:v>0.533709490740741</c:v>
                </c:pt>
                <c:pt idx="1748">
                  <c:v>0.53125</c:v>
                </c:pt>
                <c:pt idx="1749">
                  <c:v>0.524305555555556</c:v>
                </c:pt>
                <c:pt idx="1750">
                  <c:v>0.525752314814815</c:v>
                </c:pt>
                <c:pt idx="1751">
                  <c:v>0.533709490740741</c:v>
                </c:pt>
                <c:pt idx="1752">
                  <c:v>0.539641203703704</c:v>
                </c:pt>
                <c:pt idx="1753">
                  <c:v>0.550202546296296</c:v>
                </c:pt>
                <c:pt idx="1754">
                  <c:v>0.55541087962963</c:v>
                </c:pt>
                <c:pt idx="1755">
                  <c:v>0.555700231481481</c:v>
                </c:pt>
                <c:pt idx="1756">
                  <c:v>0.557725694444444</c:v>
                </c:pt>
                <c:pt idx="1757">
                  <c:v>0.561342592592593</c:v>
                </c:pt>
                <c:pt idx="1758">
                  <c:v>0.559895833333333</c:v>
                </c:pt>
                <c:pt idx="1759">
                  <c:v>0.565104166666667</c:v>
                </c:pt>
                <c:pt idx="1760">
                  <c:v>0.578125</c:v>
                </c:pt>
                <c:pt idx="1761">
                  <c:v>0.580295138888889</c:v>
                </c:pt>
                <c:pt idx="1762">
                  <c:v>0.575665509259259</c:v>
                </c:pt>
                <c:pt idx="1763">
                  <c:v>0.581163194444444</c:v>
                </c:pt>
                <c:pt idx="1764">
                  <c:v>0.583767361111111</c:v>
                </c:pt>
                <c:pt idx="1765">
                  <c:v>0.585648148148148</c:v>
                </c:pt>
                <c:pt idx="1766">
                  <c:v>0.601851851851852</c:v>
                </c:pt>
                <c:pt idx="1767">
                  <c:v>0.599392361111111</c:v>
                </c:pt>
                <c:pt idx="1768">
                  <c:v>0.579427083333333</c:v>
                </c:pt>
                <c:pt idx="1769">
                  <c:v>0.572193287037037</c:v>
                </c:pt>
                <c:pt idx="1770">
                  <c:v>0.56712962962963</c:v>
                </c:pt>
                <c:pt idx="1771">
                  <c:v>0.554108796296296</c:v>
                </c:pt>
                <c:pt idx="1772">
                  <c:v>0.555121527777778</c:v>
                </c:pt>
                <c:pt idx="1773">
                  <c:v>0.554253472222222</c:v>
                </c:pt>
                <c:pt idx="1774">
                  <c:v>0.544560185185185</c:v>
                </c:pt>
                <c:pt idx="1775">
                  <c:v>0.543402777777778</c:v>
                </c:pt>
                <c:pt idx="1776">
                  <c:v>0.545717592592593</c:v>
                </c:pt>
                <c:pt idx="1777">
                  <c:v>0.543547453703704</c:v>
                </c:pt>
                <c:pt idx="1778">
                  <c:v>0.542390046296296</c:v>
                </c:pt>
                <c:pt idx="1779">
                  <c:v>0.544270833333333</c:v>
                </c:pt>
                <c:pt idx="1780">
                  <c:v>0.5390625</c:v>
                </c:pt>
                <c:pt idx="1781">
                  <c:v>0.528935185185185</c:v>
                </c:pt>
                <c:pt idx="1782">
                  <c:v>0.526765046296296</c:v>
                </c:pt>
                <c:pt idx="1783">
                  <c:v>0.531684027777778</c:v>
                </c:pt>
                <c:pt idx="1784">
                  <c:v>0.526475694444444</c:v>
                </c:pt>
                <c:pt idx="1785">
                  <c:v>0.523003472222222</c:v>
                </c:pt>
                <c:pt idx="1786">
                  <c:v>0.513454861111111</c:v>
                </c:pt>
                <c:pt idx="1787">
                  <c:v>0.503472222222222</c:v>
                </c:pt>
                <c:pt idx="1788">
                  <c:v>0.514612268518519</c:v>
                </c:pt>
                <c:pt idx="1789">
                  <c:v>0.508825231481482</c:v>
                </c:pt>
                <c:pt idx="1790">
                  <c:v>0.512876157407407</c:v>
                </c:pt>
                <c:pt idx="1791">
                  <c:v>0.522569444444444</c:v>
                </c:pt>
                <c:pt idx="1792">
                  <c:v>0.526331018518519</c:v>
                </c:pt>
                <c:pt idx="1793">
                  <c:v>0.52806712962963</c:v>
                </c:pt>
                <c:pt idx="1794">
                  <c:v>0.532552083333333</c:v>
                </c:pt>
                <c:pt idx="1795">
                  <c:v>0.526909722222222</c:v>
                </c:pt>
                <c:pt idx="1796">
                  <c:v>0.532407407407407</c:v>
                </c:pt>
                <c:pt idx="1797">
                  <c:v>0.544994212962963</c:v>
                </c:pt>
                <c:pt idx="1798">
                  <c:v>0.553096064814815</c:v>
                </c:pt>
                <c:pt idx="1799">
                  <c:v>0.564236111111111</c:v>
                </c:pt>
                <c:pt idx="1800">
                  <c:v>0.582465277777778</c:v>
                </c:pt>
                <c:pt idx="1801">
                  <c:v>0.594039351851852</c:v>
                </c:pt>
                <c:pt idx="1802">
                  <c:v>0.600260416666667</c:v>
                </c:pt>
                <c:pt idx="1803">
                  <c:v>0.618489583333333</c:v>
                </c:pt>
                <c:pt idx="1804">
                  <c:v>0.641059027777778</c:v>
                </c:pt>
                <c:pt idx="1805">
                  <c:v>0.655092592592593</c:v>
                </c:pt>
                <c:pt idx="1806">
                  <c:v>0.6640625</c:v>
                </c:pt>
                <c:pt idx="1807">
                  <c:v>0.671006944444444</c:v>
                </c:pt>
                <c:pt idx="1808">
                  <c:v>0.665943287037037</c:v>
                </c:pt>
                <c:pt idx="1809">
                  <c:v>0.666666666666667</c:v>
                </c:pt>
                <c:pt idx="1810">
                  <c:v>0.672743055555556</c:v>
                </c:pt>
                <c:pt idx="1811">
                  <c:v>0.677228009259259</c:v>
                </c:pt>
                <c:pt idx="1812">
                  <c:v>0.693431712962963</c:v>
                </c:pt>
                <c:pt idx="1813">
                  <c:v>0.700231481481482</c:v>
                </c:pt>
                <c:pt idx="1814">
                  <c:v>0.698640046296296</c:v>
                </c:pt>
                <c:pt idx="1815">
                  <c:v>0.699074074074074</c:v>
                </c:pt>
                <c:pt idx="1816">
                  <c:v>0.707465277777778</c:v>
                </c:pt>
                <c:pt idx="1817">
                  <c:v>0.727141203703704</c:v>
                </c:pt>
                <c:pt idx="1818">
                  <c:v>0.738715277777778</c:v>
                </c:pt>
                <c:pt idx="1819">
                  <c:v>0.726996527777778</c:v>
                </c:pt>
                <c:pt idx="1820">
                  <c:v>0.736834490740741</c:v>
                </c:pt>
                <c:pt idx="1821">
                  <c:v>0.728009259259259</c:v>
                </c:pt>
                <c:pt idx="1822">
                  <c:v>0.719184027777778</c:v>
                </c:pt>
                <c:pt idx="1823">
                  <c:v>0.719184027777778</c:v>
                </c:pt>
                <c:pt idx="1824">
                  <c:v>0.71875</c:v>
                </c:pt>
                <c:pt idx="1825">
                  <c:v>0.701533564814815</c:v>
                </c:pt>
                <c:pt idx="1826">
                  <c:v>0.691695601851852</c:v>
                </c:pt>
                <c:pt idx="1827">
                  <c:v>0.699508101851852</c:v>
                </c:pt>
                <c:pt idx="1828">
                  <c:v>0.691116898148148</c:v>
                </c:pt>
                <c:pt idx="1829">
                  <c:v>0.673177083333333</c:v>
                </c:pt>
                <c:pt idx="1830">
                  <c:v>0.657552083333333</c:v>
                </c:pt>
                <c:pt idx="1831">
                  <c:v>0.645688657407407</c:v>
                </c:pt>
                <c:pt idx="1832">
                  <c:v>0.637152777777778</c:v>
                </c:pt>
                <c:pt idx="1833">
                  <c:v>0.628761574074074</c:v>
                </c:pt>
                <c:pt idx="1834">
                  <c:v>0.629484953703704</c:v>
                </c:pt>
                <c:pt idx="1835">
                  <c:v>0.626157407407407</c:v>
                </c:pt>
                <c:pt idx="1836">
                  <c:v>0.611400462962963</c:v>
                </c:pt>
                <c:pt idx="1837">
                  <c:v>0.612123842592593</c:v>
                </c:pt>
                <c:pt idx="1838">
                  <c:v>0.619212962962963</c:v>
                </c:pt>
                <c:pt idx="1839">
                  <c:v>0.615306712962963</c:v>
                </c:pt>
                <c:pt idx="1840">
                  <c:v>0.612413194444444</c:v>
                </c:pt>
                <c:pt idx="1841">
                  <c:v>0.61328125</c:v>
                </c:pt>
                <c:pt idx="1842">
                  <c:v>0.611545138888889</c:v>
                </c:pt>
                <c:pt idx="1843">
                  <c:v>0.604021990740741</c:v>
                </c:pt>
                <c:pt idx="1844">
                  <c:v>0.59765625</c:v>
                </c:pt>
                <c:pt idx="1845">
                  <c:v>0.597511574074074</c:v>
                </c:pt>
                <c:pt idx="1846">
                  <c:v>0.595920138888889</c:v>
                </c:pt>
                <c:pt idx="1847">
                  <c:v>0.596498842592593</c:v>
                </c:pt>
                <c:pt idx="1848">
                  <c:v>0.606770833333333</c:v>
                </c:pt>
                <c:pt idx="1849">
                  <c:v>0.609664351851852</c:v>
                </c:pt>
                <c:pt idx="1850">
                  <c:v>0.60619212962963</c:v>
                </c:pt>
                <c:pt idx="1851">
                  <c:v>0.604600694444444</c:v>
                </c:pt>
                <c:pt idx="1852">
                  <c:v>0.6015625</c:v>
                </c:pt>
                <c:pt idx="1853">
                  <c:v>0.599681712962963</c:v>
                </c:pt>
                <c:pt idx="1854">
                  <c:v>0.59765625</c:v>
                </c:pt>
                <c:pt idx="1855">
                  <c:v>0.59693287037037</c:v>
                </c:pt>
                <c:pt idx="1856">
                  <c:v>0.596354166666667</c:v>
                </c:pt>
                <c:pt idx="1857">
                  <c:v>0.595341435185185</c:v>
                </c:pt>
                <c:pt idx="1858">
                  <c:v>0.59302662037037</c:v>
                </c:pt>
                <c:pt idx="1859">
                  <c:v>0.591869212962963</c:v>
                </c:pt>
                <c:pt idx="1860">
                  <c:v>0.592881944444444</c:v>
                </c:pt>
                <c:pt idx="1861">
                  <c:v>0.591145833333333</c:v>
                </c:pt>
                <c:pt idx="1862">
                  <c:v>0.591145833333333</c:v>
                </c:pt>
                <c:pt idx="1863">
                  <c:v>0.595196759259259</c:v>
                </c:pt>
                <c:pt idx="1864">
                  <c:v>0.592447916666667</c:v>
                </c:pt>
                <c:pt idx="1865">
                  <c:v>0.589988425925926</c:v>
                </c:pt>
                <c:pt idx="1866">
                  <c:v>0.591724537037037</c:v>
                </c:pt>
                <c:pt idx="1867">
                  <c:v>0.590856481481482</c:v>
                </c:pt>
                <c:pt idx="1868">
                  <c:v>0.588107638888889</c:v>
                </c:pt>
                <c:pt idx="1869">
                  <c:v>0.588107638888889</c:v>
                </c:pt>
                <c:pt idx="1870">
                  <c:v>0.588396990740741</c:v>
                </c:pt>
                <c:pt idx="1871">
                  <c:v>0.590711805555556</c:v>
                </c:pt>
                <c:pt idx="1872">
                  <c:v>0.591724537037037</c:v>
                </c:pt>
                <c:pt idx="1873">
                  <c:v>0.592881944444444</c:v>
                </c:pt>
                <c:pt idx="1874">
                  <c:v>0.596643518518519</c:v>
                </c:pt>
                <c:pt idx="1875">
                  <c:v>0.594907407407407</c:v>
                </c:pt>
                <c:pt idx="1876">
                  <c:v>0.600260416666667</c:v>
                </c:pt>
                <c:pt idx="1877">
                  <c:v>0.614583333333333</c:v>
                </c:pt>
                <c:pt idx="1878">
                  <c:v>0.622829861111111</c:v>
                </c:pt>
                <c:pt idx="1879">
                  <c:v>0.626446759259259</c:v>
                </c:pt>
                <c:pt idx="1880">
                  <c:v>0.632233796296296</c:v>
                </c:pt>
                <c:pt idx="1881">
                  <c:v>0.627025462962963</c:v>
                </c:pt>
                <c:pt idx="1882">
                  <c:v>0.631944444444444</c:v>
                </c:pt>
                <c:pt idx="1883">
                  <c:v>0.63990162037037</c:v>
                </c:pt>
                <c:pt idx="1884">
                  <c:v>0.641059027777778</c:v>
                </c:pt>
                <c:pt idx="1885">
                  <c:v>0.643663194444444</c:v>
                </c:pt>
                <c:pt idx="1886">
                  <c:v>0.641782407407407</c:v>
                </c:pt>
                <c:pt idx="1887">
                  <c:v>0.630931712962963</c:v>
                </c:pt>
                <c:pt idx="1888">
                  <c:v>0.626302083333333</c:v>
                </c:pt>
                <c:pt idx="1889">
                  <c:v>0.627314814814815</c:v>
                </c:pt>
                <c:pt idx="1890">
                  <c:v>0.623553240740741</c:v>
                </c:pt>
                <c:pt idx="1891">
                  <c:v>0.617766203703704</c:v>
                </c:pt>
                <c:pt idx="1892">
                  <c:v>0.611111111111111</c:v>
                </c:pt>
                <c:pt idx="1893">
                  <c:v>0.604890046296296</c:v>
                </c:pt>
                <c:pt idx="1894">
                  <c:v>0.596064814814815</c:v>
                </c:pt>
                <c:pt idx="1895">
                  <c:v>0.587962962962963</c:v>
                </c:pt>
                <c:pt idx="1896">
                  <c:v>0.583333333333333</c:v>
                </c:pt>
                <c:pt idx="1897">
                  <c:v>0.574074074074074</c:v>
                </c:pt>
                <c:pt idx="1898">
                  <c:v>0.564959490740741</c:v>
                </c:pt>
                <c:pt idx="1899">
                  <c:v>0.564380787037037</c:v>
                </c:pt>
                <c:pt idx="1900">
                  <c:v>0.559751157407407</c:v>
                </c:pt>
                <c:pt idx="1901">
                  <c:v>0.548611111111111</c:v>
                </c:pt>
                <c:pt idx="1902">
                  <c:v>0.541232638888889</c:v>
                </c:pt>
                <c:pt idx="1903">
                  <c:v>0.536603009259259</c:v>
                </c:pt>
                <c:pt idx="1904">
                  <c:v>0.503472222222222</c:v>
                </c:pt>
                <c:pt idx="1905">
                  <c:v>0.544270833333333</c:v>
                </c:pt>
                <c:pt idx="1906">
                  <c:v>0.622540509259259</c:v>
                </c:pt>
                <c:pt idx="1907">
                  <c:v>0.601273148148148</c:v>
                </c:pt>
                <c:pt idx="1908">
                  <c:v>0.599681712962963</c:v>
                </c:pt>
                <c:pt idx="1909">
                  <c:v>0.590422453703704</c:v>
                </c:pt>
                <c:pt idx="1910">
                  <c:v>0.584780092592593</c:v>
                </c:pt>
                <c:pt idx="1911">
                  <c:v>0.576678240740741</c:v>
                </c:pt>
                <c:pt idx="1912">
                  <c:v>0.570601851851852</c:v>
                </c:pt>
                <c:pt idx="1913">
                  <c:v>0.562644675925926</c:v>
                </c:pt>
                <c:pt idx="1914">
                  <c:v>0.553674768518519</c:v>
                </c:pt>
                <c:pt idx="1915">
                  <c:v>0.547887731481481</c:v>
                </c:pt>
                <c:pt idx="1916">
                  <c:v>0.543547453703704</c:v>
                </c:pt>
                <c:pt idx="1917">
                  <c:v>0.538628472222222</c:v>
                </c:pt>
                <c:pt idx="1918">
                  <c:v>0.531684027777778</c:v>
                </c:pt>
                <c:pt idx="1919">
                  <c:v>0.528790509259259</c:v>
                </c:pt>
                <c:pt idx="1920">
                  <c:v>0.524739583333333</c:v>
                </c:pt>
                <c:pt idx="1921">
                  <c:v>0.521412037037037</c:v>
                </c:pt>
                <c:pt idx="1922">
                  <c:v>0.520978009259259</c:v>
                </c:pt>
                <c:pt idx="1923">
                  <c:v>0.51953125</c:v>
                </c:pt>
                <c:pt idx="1924">
                  <c:v>0.517795138888889</c:v>
                </c:pt>
                <c:pt idx="1925">
                  <c:v>0.509259259259259</c:v>
                </c:pt>
                <c:pt idx="1926">
                  <c:v>0.50853587962963</c:v>
                </c:pt>
                <c:pt idx="1927">
                  <c:v>0.522569444444444</c:v>
                </c:pt>
                <c:pt idx="1928">
                  <c:v>0.540943287037037</c:v>
                </c:pt>
                <c:pt idx="1929">
                  <c:v>0.597511574074074</c:v>
                </c:pt>
                <c:pt idx="1930">
                  <c:v>0.651186342592593</c:v>
                </c:pt>
                <c:pt idx="1931">
                  <c:v>0.638888888888889</c:v>
                </c:pt>
                <c:pt idx="1932">
                  <c:v>0.65162037037037</c:v>
                </c:pt>
                <c:pt idx="1933">
                  <c:v>0.650028935185185</c:v>
                </c:pt>
                <c:pt idx="1934">
                  <c:v>0.648726851851852</c:v>
                </c:pt>
                <c:pt idx="1935">
                  <c:v>0.649305555555556</c:v>
                </c:pt>
                <c:pt idx="1936">
                  <c:v>0.638165509259259</c:v>
                </c:pt>
                <c:pt idx="1937">
                  <c:v>0.631944444444444</c:v>
                </c:pt>
                <c:pt idx="1938">
                  <c:v>0.629050925925926</c:v>
                </c:pt>
                <c:pt idx="1939">
                  <c:v>0.62181712962963</c:v>
                </c:pt>
                <c:pt idx="1940">
                  <c:v>0.614293981481482</c:v>
                </c:pt>
                <c:pt idx="1941">
                  <c:v>0.615885416666667</c:v>
                </c:pt>
                <c:pt idx="1942">
                  <c:v>0.618634259259259</c:v>
                </c:pt>
                <c:pt idx="1943">
                  <c:v>0.606481481481482</c:v>
                </c:pt>
                <c:pt idx="1944">
                  <c:v>0.567274305555556</c:v>
                </c:pt>
                <c:pt idx="1945">
                  <c:v>0.505353009259259</c:v>
                </c:pt>
                <c:pt idx="1946">
                  <c:v>0.585503472222222</c:v>
                </c:pt>
                <c:pt idx="1947">
                  <c:v>0.573640046296296</c:v>
                </c:pt>
                <c:pt idx="1948">
                  <c:v>0.578559027777778</c:v>
                </c:pt>
                <c:pt idx="1949">
                  <c:v>0.579427083333333</c:v>
                </c:pt>
                <c:pt idx="1950">
                  <c:v>0.580729166666667</c:v>
                </c:pt>
                <c:pt idx="1951">
                  <c:v>0.57740162037037</c:v>
                </c:pt>
                <c:pt idx="1952">
                  <c:v>0.576099537037037</c:v>
                </c:pt>
                <c:pt idx="1953">
                  <c:v>0.574363425925926</c:v>
                </c:pt>
                <c:pt idx="1954">
                  <c:v>0.567853009259259</c:v>
                </c:pt>
                <c:pt idx="1955">
                  <c:v>0.565538194444444</c:v>
                </c:pt>
                <c:pt idx="1956">
                  <c:v>0.561631944444444</c:v>
                </c:pt>
                <c:pt idx="1957">
                  <c:v>0.55396412037037</c:v>
                </c:pt>
                <c:pt idx="1958">
                  <c:v>0.544560185185185</c:v>
                </c:pt>
                <c:pt idx="1959">
                  <c:v>0.543836805555556</c:v>
                </c:pt>
                <c:pt idx="1960">
                  <c:v>0.543547453703704</c:v>
                </c:pt>
                <c:pt idx="1961">
                  <c:v>0.541377314814815</c:v>
                </c:pt>
                <c:pt idx="1962">
                  <c:v>0.541666666666667</c:v>
                </c:pt>
                <c:pt idx="1963">
                  <c:v>0.537615740740741</c:v>
                </c:pt>
                <c:pt idx="1964">
                  <c:v>0.527777777777778</c:v>
                </c:pt>
                <c:pt idx="1965">
                  <c:v>0.515914351851852</c:v>
                </c:pt>
                <c:pt idx="1966">
                  <c:v>0.52416087962963</c:v>
                </c:pt>
                <c:pt idx="1967">
                  <c:v>0.535734953703704</c:v>
                </c:pt>
                <c:pt idx="1968">
                  <c:v>0.54369212962963</c:v>
                </c:pt>
                <c:pt idx="1969">
                  <c:v>0.553530092592593</c:v>
                </c:pt>
                <c:pt idx="1970">
                  <c:v>0.55150462962963</c:v>
                </c:pt>
                <c:pt idx="1971">
                  <c:v>0.543113425925926</c:v>
                </c:pt>
                <c:pt idx="1972">
                  <c:v>0.545283564814815</c:v>
                </c:pt>
                <c:pt idx="1973">
                  <c:v>0.555266203703704</c:v>
                </c:pt>
                <c:pt idx="1974">
                  <c:v>0.559751157407407</c:v>
                </c:pt>
                <c:pt idx="1975">
                  <c:v>0.563368055555556</c:v>
                </c:pt>
                <c:pt idx="1976">
                  <c:v>0.568142361111111</c:v>
                </c:pt>
                <c:pt idx="1977">
                  <c:v>0.564525462962963</c:v>
                </c:pt>
                <c:pt idx="1978">
                  <c:v>0.567708333333333</c:v>
                </c:pt>
                <c:pt idx="1979">
                  <c:v>0.570891203703704</c:v>
                </c:pt>
                <c:pt idx="1980">
                  <c:v>0.578414351851852</c:v>
                </c:pt>
                <c:pt idx="1981">
                  <c:v>0.59056712962963</c:v>
                </c:pt>
                <c:pt idx="1982">
                  <c:v>0.58984375</c:v>
                </c:pt>
                <c:pt idx="1983">
                  <c:v>0.569155092592593</c:v>
                </c:pt>
                <c:pt idx="1984">
                  <c:v>0.571180555555556</c:v>
                </c:pt>
                <c:pt idx="1985">
                  <c:v>0.568287037037037</c:v>
                </c:pt>
                <c:pt idx="1986">
                  <c:v>0.576678240740741</c:v>
                </c:pt>
                <c:pt idx="1987">
                  <c:v>0.609085648148148</c:v>
                </c:pt>
                <c:pt idx="1988">
                  <c:v>0.61009837962963</c:v>
                </c:pt>
                <c:pt idx="1989">
                  <c:v>0.595486111111111</c:v>
                </c:pt>
                <c:pt idx="1990">
                  <c:v>0.580005787037037</c:v>
                </c:pt>
                <c:pt idx="1991">
                  <c:v>0.557436342592593</c:v>
                </c:pt>
                <c:pt idx="1992">
                  <c:v>0.550202546296296</c:v>
                </c:pt>
                <c:pt idx="1993">
                  <c:v>0.573350694444444</c:v>
                </c:pt>
                <c:pt idx="1994">
                  <c:v>0.591435185185185</c:v>
                </c:pt>
                <c:pt idx="1995">
                  <c:v>0.601273148148148</c:v>
                </c:pt>
                <c:pt idx="1996">
                  <c:v>0.6015625</c:v>
                </c:pt>
                <c:pt idx="1997">
                  <c:v>0.592737268518519</c:v>
                </c:pt>
                <c:pt idx="1998">
                  <c:v>0.579282407407407</c:v>
                </c:pt>
                <c:pt idx="1999">
                  <c:v>0.574508101851852</c:v>
                </c:pt>
                <c:pt idx="2000">
                  <c:v>0.592447916666667</c:v>
                </c:pt>
                <c:pt idx="2001">
                  <c:v>0.596788194444444</c:v>
                </c:pt>
                <c:pt idx="2002">
                  <c:v>0.603443287037037</c:v>
                </c:pt>
                <c:pt idx="2003">
                  <c:v>0.61255787037037</c:v>
                </c:pt>
                <c:pt idx="2004">
                  <c:v>0.606915509259259</c:v>
                </c:pt>
                <c:pt idx="2005">
                  <c:v>0.588975694444444</c:v>
                </c:pt>
                <c:pt idx="2006">
                  <c:v>0.576533564814815</c:v>
                </c:pt>
                <c:pt idx="2007">
                  <c:v>0.58130787037037</c:v>
                </c:pt>
                <c:pt idx="2008">
                  <c:v>0.604890046296296</c:v>
                </c:pt>
                <c:pt idx="2009">
                  <c:v>0.623842592592593</c:v>
                </c:pt>
                <c:pt idx="2010">
                  <c:v>0.620225694444444</c:v>
                </c:pt>
                <c:pt idx="2011">
                  <c:v>0.62109375</c:v>
                </c:pt>
                <c:pt idx="2012">
                  <c:v>0.610387731481481</c:v>
                </c:pt>
                <c:pt idx="2013">
                  <c:v>0.587962962962963</c:v>
                </c:pt>
                <c:pt idx="2014">
                  <c:v>0.590422453703704</c:v>
                </c:pt>
                <c:pt idx="2015">
                  <c:v>0.60619212962963</c:v>
                </c:pt>
                <c:pt idx="2016">
                  <c:v>0.610821759259259</c:v>
                </c:pt>
                <c:pt idx="2017">
                  <c:v>0.615740740740741</c:v>
                </c:pt>
                <c:pt idx="2018">
                  <c:v>0.610821759259259</c:v>
                </c:pt>
                <c:pt idx="2019">
                  <c:v>0.603298611111111</c:v>
                </c:pt>
                <c:pt idx="2020">
                  <c:v>0.606047453703704</c:v>
                </c:pt>
                <c:pt idx="2021">
                  <c:v>0.631944444444444</c:v>
                </c:pt>
                <c:pt idx="2022">
                  <c:v>0.632378472222222</c:v>
                </c:pt>
                <c:pt idx="2023">
                  <c:v>0.621672453703704</c:v>
                </c:pt>
                <c:pt idx="2024">
                  <c:v>0.615885416666667</c:v>
                </c:pt>
                <c:pt idx="2025">
                  <c:v>0.605613425925926</c:v>
                </c:pt>
                <c:pt idx="2026">
                  <c:v>0.619502314814815</c:v>
                </c:pt>
                <c:pt idx="2027">
                  <c:v>0.638020833333333</c:v>
                </c:pt>
                <c:pt idx="2028">
                  <c:v>0.636574074074074</c:v>
                </c:pt>
                <c:pt idx="2029">
                  <c:v>0.612413194444444</c:v>
                </c:pt>
                <c:pt idx="2030">
                  <c:v>0.608940972222222</c:v>
                </c:pt>
                <c:pt idx="2031">
                  <c:v>0.631076388888889</c:v>
                </c:pt>
                <c:pt idx="2032">
                  <c:v>0.626157407407407</c:v>
                </c:pt>
                <c:pt idx="2033">
                  <c:v>0.630353009259259</c:v>
                </c:pt>
                <c:pt idx="2034">
                  <c:v>0.639178240740741</c:v>
                </c:pt>
                <c:pt idx="2035">
                  <c:v>0.625289351851852</c:v>
                </c:pt>
                <c:pt idx="2036">
                  <c:v>0.615162037037037</c:v>
                </c:pt>
                <c:pt idx="2037">
                  <c:v>0.653645833333333</c:v>
                </c:pt>
                <c:pt idx="2038">
                  <c:v>0.627748842592593</c:v>
                </c:pt>
                <c:pt idx="2039">
                  <c:v>0.605758101851852</c:v>
                </c:pt>
                <c:pt idx="2040">
                  <c:v>0.632378472222222</c:v>
                </c:pt>
                <c:pt idx="2041">
                  <c:v>0.634982638888889</c:v>
                </c:pt>
                <c:pt idx="2042">
                  <c:v>0.627748842592593</c:v>
                </c:pt>
                <c:pt idx="2043">
                  <c:v>0.632667824074074</c:v>
                </c:pt>
                <c:pt idx="2044">
                  <c:v>0.606770833333333</c:v>
                </c:pt>
                <c:pt idx="2045">
                  <c:v>0.609664351851852</c:v>
                </c:pt>
                <c:pt idx="2046">
                  <c:v>0.666521990740741</c:v>
                </c:pt>
                <c:pt idx="2047">
                  <c:v>0.664351851851852</c:v>
                </c:pt>
                <c:pt idx="2048">
                  <c:v>0.643373842592593</c:v>
                </c:pt>
                <c:pt idx="2049">
                  <c:v>0.632523148148148</c:v>
                </c:pt>
                <c:pt idx="2050">
                  <c:v>0.605034722222222</c:v>
                </c:pt>
                <c:pt idx="2051">
                  <c:v>0.609519675925926</c:v>
                </c:pt>
                <c:pt idx="2052">
                  <c:v>0.65697337962963</c:v>
                </c:pt>
                <c:pt idx="2053">
                  <c:v>0.671440972222222</c:v>
                </c:pt>
                <c:pt idx="2054">
                  <c:v>0.671875</c:v>
                </c:pt>
                <c:pt idx="2055">
                  <c:v>0.663194444444444</c:v>
                </c:pt>
                <c:pt idx="2056">
                  <c:v>0.652054398148148</c:v>
                </c:pt>
                <c:pt idx="2057">
                  <c:v>0.649450231481481</c:v>
                </c:pt>
                <c:pt idx="2058">
                  <c:v>0.663773148148148</c:v>
                </c:pt>
                <c:pt idx="2059">
                  <c:v>0.664496527777778</c:v>
                </c:pt>
                <c:pt idx="2060">
                  <c:v>0.625</c:v>
                </c:pt>
                <c:pt idx="2061">
                  <c:v>0.587094907407407</c:v>
                </c:pt>
                <c:pt idx="2062">
                  <c:v>0.573640046296296</c:v>
                </c:pt>
                <c:pt idx="2063">
                  <c:v>0.626880787037037</c:v>
                </c:pt>
                <c:pt idx="2064">
                  <c:v>0.66333912037037</c:v>
                </c:pt>
                <c:pt idx="2065">
                  <c:v>0.665798611111111</c:v>
                </c:pt>
                <c:pt idx="2066">
                  <c:v>0.66478587962963</c:v>
                </c:pt>
                <c:pt idx="2067">
                  <c:v>0.640046296296296</c:v>
                </c:pt>
                <c:pt idx="2068">
                  <c:v>0.587818287037037</c:v>
                </c:pt>
                <c:pt idx="2069">
                  <c:v>0.581886574074074</c:v>
                </c:pt>
                <c:pt idx="2070">
                  <c:v>0.58984375</c:v>
                </c:pt>
                <c:pt idx="2071">
                  <c:v>0.592447916666667</c:v>
                </c:pt>
                <c:pt idx="2072">
                  <c:v>0.609953703703704</c:v>
                </c:pt>
                <c:pt idx="2073">
                  <c:v>0.639033564814815</c:v>
                </c:pt>
                <c:pt idx="2074">
                  <c:v>0.655381944444444</c:v>
                </c:pt>
                <c:pt idx="2075">
                  <c:v>0.642361111111111</c:v>
                </c:pt>
                <c:pt idx="2076">
                  <c:v>0.602575231481481</c:v>
                </c:pt>
                <c:pt idx="2077">
                  <c:v>0.577980324074074</c:v>
                </c:pt>
                <c:pt idx="2078">
                  <c:v>0.585503472222222</c:v>
                </c:pt>
                <c:pt idx="2079">
                  <c:v>0.624131944444444</c:v>
                </c:pt>
                <c:pt idx="2080">
                  <c:v>0.653211805555556</c:v>
                </c:pt>
                <c:pt idx="2081">
                  <c:v>0.675491898148148</c:v>
                </c:pt>
                <c:pt idx="2082">
                  <c:v>0.663773148148148</c:v>
                </c:pt>
                <c:pt idx="2083">
                  <c:v>0.625434027777778</c:v>
                </c:pt>
                <c:pt idx="2084">
                  <c:v>0.613859953703704</c:v>
                </c:pt>
                <c:pt idx="2085">
                  <c:v>0.642361111111111</c:v>
                </c:pt>
                <c:pt idx="2086">
                  <c:v>0.623553240740741</c:v>
                </c:pt>
                <c:pt idx="2087">
                  <c:v>0.584924768518519</c:v>
                </c:pt>
                <c:pt idx="2088">
                  <c:v>0.608940972222222</c:v>
                </c:pt>
                <c:pt idx="2089">
                  <c:v>0.584346064814815</c:v>
                </c:pt>
                <c:pt idx="2090">
                  <c:v>0.541811342592593</c:v>
                </c:pt>
                <c:pt idx="2091">
                  <c:v>0.565393518518519</c:v>
                </c:pt>
                <c:pt idx="2092">
                  <c:v>0.585358796296296</c:v>
                </c:pt>
                <c:pt idx="2093">
                  <c:v>0.584346064814815</c:v>
                </c:pt>
                <c:pt idx="2094">
                  <c:v>0.600983796296296</c:v>
                </c:pt>
                <c:pt idx="2095">
                  <c:v>0.633246527777778</c:v>
                </c:pt>
                <c:pt idx="2096">
                  <c:v>0.618055555555556</c:v>
                </c:pt>
                <c:pt idx="2097">
                  <c:v>0.59765625</c:v>
                </c:pt>
                <c:pt idx="2098">
                  <c:v>0.607494212962963</c:v>
                </c:pt>
                <c:pt idx="2099">
                  <c:v>0.625578703703704</c:v>
                </c:pt>
                <c:pt idx="2100">
                  <c:v>0.625578703703704</c:v>
                </c:pt>
              </c:numCache>
            </c:numRef>
          </c:yVal>
          <c:smooth val="0"/>
        </c:ser>
        <c:axId val="17522119"/>
        <c:axId val="77069220"/>
      </c:scatterChart>
      <c:valAx>
        <c:axId val="17522119"/>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7069220"/>
        <c:crosses val="autoZero"/>
        <c:crossBetween val="midCat"/>
      </c:valAx>
      <c:valAx>
        <c:axId val="77069220"/>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AUC</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7522119"/>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A3. Balanced accuracy by pipeline and validation scheme (Part A)</a:t>
            </a:r>
          </a:p>
        </c:rich>
      </c:tx>
      <c:overlay val="0"/>
      <c:spPr>
        <a:noFill/>
        <a:ln w="0">
          <a:noFill/>
        </a:ln>
      </c:spPr>
    </c:title>
    <c:autoTitleDeleted val="0"/>
    <c:plotArea>
      <c:barChart>
        <c:barDir val="col"/>
        <c:grouping val="clustered"/>
        <c:varyColors val="0"/>
        <c:ser>
          <c:idx val="0"/>
          <c:order val="0"/>
          <c:tx>
            <c:strRef>
              <c:f>37_ChartData!B2108</c:f>
              <c:strCache>
                <c:ptCount val="1"/>
                <c:pt idx="0">
                  <c:v>V1</c:v>
                </c:pt>
              </c:strCache>
            </c:strRef>
          </c:tx>
          <c:spPr>
            <a:solidFill>
              <a:srgbClr val="86b6ef"/>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37_ChartData!$A$2109:$A$2112</c:f>
              <c:strCache>
                <c:ptCount val="4"/>
                <c:pt idx="0">
                  <c:v>CART classifier</c:v>
                </c:pt>
                <c:pt idx="1">
                  <c:v>RF classifier</c:v>
                </c:pt>
                <c:pt idx="2">
                  <c:v>QDA on CART features</c:v>
                </c:pt>
                <c:pt idx="3">
                  <c:v>QDA on RF features</c:v>
                </c:pt>
              </c:strCache>
            </c:strRef>
          </c:cat>
          <c:val>
            <c:numRef>
              <c:f>37_ChartData!$B$2109:$B$2112</c:f>
              <c:numCache>
                <c:formatCode>0.0%</c:formatCode>
                <c:ptCount val="4"/>
                <c:pt idx="0">
                  <c:v>0.638888888888889</c:v>
                </c:pt>
                <c:pt idx="1">
                  <c:v>0.760416666666667</c:v>
                </c:pt>
                <c:pt idx="2">
                  <c:v>0.8125</c:v>
                </c:pt>
                <c:pt idx="3">
                  <c:v>0.84375</c:v>
                </c:pt>
              </c:numCache>
            </c:numRef>
          </c:val>
        </c:ser>
        <c:ser>
          <c:idx val="1"/>
          <c:order val="1"/>
          <c:tx>
            <c:strRef>
              <c:f>37_ChartData!C2108</c:f>
              <c:strCache>
                <c:ptCount val="1"/>
                <c:pt idx="0">
                  <c:v>V3</c:v>
                </c:pt>
              </c:strCache>
            </c:strRef>
          </c:tx>
          <c:spPr>
            <a:solidFill>
              <a:srgbClr val="3987e5"/>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37_ChartData!$A$2109:$A$2112</c:f>
              <c:strCache>
                <c:ptCount val="4"/>
                <c:pt idx="0">
                  <c:v>CART classifier</c:v>
                </c:pt>
                <c:pt idx="1">
                  <c:v>RF classifier</c:v>
                </c:pt>
                <c:pt idx="2">
                  <c:v>QDA on CART features</c:v>
                </c:pt>
                <c:pt idx="3">
                  <c:v>QDA on RF features</c:v>
                </c:pt>
              </c:strCache>
            </c:strRef>
          </c:cat>
          <c:val>
            <c:numRef>
              <c:f>37_ChartData!$C$2109:$C$2112</c:f>
              <c:numCache>
                <c:formatCode>0.0%</c:formatCode>
                <c:ptCount val="4"/>
                <c:pt idx="0">
                  <c:v>0.645833333333333</c:v>
                </c:pt>
                <c:pt idx="1">
                  <c:v>0.755555555555556</c:v>
                </c:pt>
                <c:pt idx="2">
                  <c:v>0.775694444444445</c:v>
                </c:pt>
                <c:pt idx="3">
                  <c:v>0.868055555555556</c:v>
                </c:pt>
              </c:numCache>
            </c:numRef>
          </c:val>
        </c:ser>
        <c:ser>
          <c:idx val="2"/>
          <c:order val="2"/>
          <c:tx>
            <c:strRef>
              <c:f>37_ChartData!D2108</c:f>
              <c:strCache>
                <c:ptCount val="1"/>
                <c:pt idx="0">
                  <c:v>V4</c:v>
                </c:pt>
              </c:strCache>
            </c:strRef>
          </c:tx>
          <c:spPr>
            <a:solidFill>
              <a:srgbClr val="1c5ca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37_ChartData!$A$2109:$A$2112</c:f>
              <c:strCache>
                <c:ptCount val="4"/>
                <c:pt idx="0">
                  <c:v>CART classifier</c:v>
                </c:pt>
                <c:pt idx="1">
                  <c:v>RF classifier</c:v>
                </c:pt>
                <c:pt idx="2">
                  <c:v>QDA on CART features</c:v>
                </c:pt>
                <c:pt idx="3">
                  <c:v>QDA on RF features</c:v>
                </c:pt>
              </c:strCache>
            </c:strRef>
          </c:cat>
          <c:val>
            <c:numRef>
              <c:f>37_ChartData!$D$2109:$D$2112</c:f>
              <c:numCache>
                <c:formatCode>0.0%</c:formatCode>
                <c:ptCount val="4"/>
                <c:pt idx="0">
                  <c:v>0.640056818181818</c:v>
                </c:pt>
                <c:pt idx="1">
                  <c:v>0.729829545454546</c:v>
                </c:pt>
                <c:pt idx="2">
                  <c:v>0.720170454545455</c:v>
                </c:pt>
                <c:pt idx="3">
                  <c:v>0.796590909090909</c:v>
                </c:pt>
              </c:numCache>
            </c:numRef>
          </c:val>
        </c:ser>
        <c:ser>
          <c:idx val="3"/>
          <c:order val="3"/>
          <c:tx>
            <c:strRef>
              <c:f>37_ChartData!E2108</c:f>
              <c:strCache>
                <c:ptCount val="1"/>
                <c:pt idx="0">
                  <c:v>V5</c:v>
                </c:pt>
              </c:strCache>
            </c:strRef>
          </c:tx>
          <c:spPr>
            <a:solidFill>
              <a:srgbClr val="0d366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37_ChartData!$A$2109:$A$2112</c:f>
              <c:strCache>
                <c:ptCount val="4"/>
                <c:pt idx="0">
                  <c:v>CART classifier</c:v>
                </c:pt>
                <c:pt idx="1">
                  <c:v>RF classifier</c:v>
                </c:pt>
                <c:pt idx="2">
                  <c:v>QDA on CART features</c:v>
                </c:pt>
                <c:pt idx="3">
                  <c:v>QDA on RF features</c:v>
                </c:pt>
              </c:strCache>
            </c:strRef>
          </c:cat>
          <c:val>
            <c:numRef>
              <c:f>37_ChartData!$E$2109:$E$2112</c:f>
              <c:numCache>
                <c:formatCode>0.0%</c:formatCode>
                <c:ptCount val="4"/>
                <c:pt idx="0">
                  <c:v>0.535795454545455</c:v>
                </c:pt>
                <c:pt idx="1">
                  <c:v>0.554829545454546</c:v>
                </c:pt>
                <c:pt idx="2">
                  <c:v>0.594886363636364</c:v>
                </c:pt>
                <c:pt idx="3">
                  <c:v>0.518181818181818</c:v>
                </c:pt>
              </c:numCache>
            </c:numRef>
          </c:val>
        </c:ser>
        <c:gapWidth val="150"/>
        <c:overlap val="0"/>
        <c:axId val="86525144"/>
        <c:axId val="69603463"/>
      </c:barChart>
      <c:catAx>
        <c:axId val="8652514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9603463"/>
        <c:crosses val="autoZero"/>
        <c:auto val="1"/>
        <c:lblAlgn val="ctr"/>
        <c:lblOffset val="100"/>
        <c:noMultiLvlLbl val="0"/>
      </c:catAx>
      <c:valAx>
        <c:axId val="69603463"/>
        <c:scaling>
          <c:orientation val="minMax"/>
          <c:max val="1"/>
          <c:min val="0.4"/>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Balanced accuracy</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652514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2.png"/>
</Relationships>
</file>

<file path=xl/drawings/_rels/drawing3.xml.rels><?xml version="1.0" encoding="UTF-8"?>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
</Relationships>
</file>

<file path=xl/drawings/_rels/drawing4.xml.rels><?xml version="1.0" encoding="UTF-8"?>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 Id="rId3" Type="http://schemas.openxmlformats.org/officeDocument/2006/relationships/image" Target="../media/image7.png"/>
</Relationships>
</file>

<file path=xl/drawings/_rels/drawing5.xml.rels><?xml version="1.0" encoding="UTF-8"?>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9.png"/><Relationship Id="rId3" Type="http://schemas.openxmlformats.org/officeDocument/2006/relationships/image" Target="../media/image10.png"/><Relationship Id="rId4" Type="http://schemas.openxmlformats.org/officeDocument/2006/relationships/image" Target="../media/image11.png"/>
</Relationships>
</file>

<file path=xl/drawings/_rels/drawing6.xml.rels><?xml version="1.0" encoding="UTF-8"?>
<Relationships xmlns="http://schemas.openxmlformats.org/package/2006/relationships"><Relationship Id="rId1" Type="http://schemas.openxmlformats.org/officeDocument/2006/relationships/image" Target="../media/image12.png"/>
</Relationships>
</file>

<file path=xl/drawings/_rels/drawing7.xml.rels><?xml version="1.0" encoding="UTF-8"?>
<Relationships xmlns="http://schemas.openxmlformats.org/package/2006/relationships"><Relationship Id="rId1" Type="http://schemas.openxmlformats.org/officeDocument/2006/relationships/image" Target="../media/image13.png"/>
</Relationships>
</file>

<file path=xl/drawings/_rels/drawing8.xml.rels><?xml version="1.0" encoding="UTF-8"?>
<Relationships xmlns="http://schemas.openxmlformats.org/package/2006/relationships"><Relationship Id="rId1" Type="http://schemas.openxmlformats.org/officeDocument/2006/relationships/image" Target="../media/image14.png"/>
</Relationships>
</file>

<file path=xl/drawings/_rels/drawing9.xml.rels><?xml version="1.0" encoding="UTF-8"?>
<Relationships xmlns="http://schemas.openxmlformats.org/package/2006/relationships"><Relationship Id="rId1" Type="http://schemas.openxmlformats.org/officeDocument/2006/relationships/image" Target="../media/image12.png"/>
</Relationships>
</file>

<file path=xl/drawings/_rels/drawing10.xml.rels><?xml version="1.0" encoding="UTF-8"?>
<Relationships xmlns="http://schemas.openxmlformats.org/package/2006/relationships"><Relationship Id="rId1" Type="http://schemas.openxmlformats.org/officeDocument/2006/relationships/image" Target="../media/image15.png"/>
</Relationships>
</file>

<file path=xl/drawings/_rels/drawing11.xml.rels><?xml version="1.0" encoding="UTF-8"?>
<Relationships xmlns="http://schemas.openxmlformats.org/package/2006/relationships"><Relationship Id="rId1" Type="http://schemas.openxmlformats.org/officeDocument/2006/relationships/image" Target="../media/image16.png"/>
</Relationships>
</file>

<file path=xl/drawings/_rels/drawing12.xml.rels><?xml version="1.0" encoding="UTF-8"?>
<Relationships xmlns="http://schemas.openxmlformats.org/package/2006/relationships"><Relationship Id="rId1" Type="http://schemas.openxmlformats.org/officeDocument/2006/relationships/image" Target="../media/image17.png"/>
</Relationships>
</file>

<file path=xl/drawings/_rels/drawing13.xml.rels><?xml version="1.0" encoding="UTF-8"?>
<Relationships xmlns="http://schemas.openxmlformats.org/package/2006/relationships"><Relationship Id="rId1" Type="http://schemas.openxmlformats.org/officeDocument/2006/relationships/image" Target="../media/image18.png"/>
</Relationships>
</file>

<file path=xl/drawings/_rels/drawing14.xml.rels><?xml version="1.0" encoding="UTF-8"?>
<Relationships xmlns="http://schemas.openxmlformats.org/package/2006/relationships"><Relationship Id="rId1" Type="http://schemas.openxmlformats.org/officeDocument/2006/relationships/image" Target="../media/image19.png"/>
</Relationships>
</file>

<file path=xl/drawings/_rels/drawing15.xml.rels><?xml version="1.0" encoding="UTF-8"?>
<Relationships xmlns="http://schemas.openxmlformats.org/package/2006/relationships"><Relationship Id="rId1" Type="http://schemas.openxmlformats.org/officeDocument/2006/relationships/image" Target="../media/image20.png"/>
</Relationships>
</file>

<file path=xl/drawings/_rels/drawing16.xml.rels><?xml version="1.0" encoding="UTF-8"?>
<Relationships xmlns="http://schemas.openxmlformats.org/package/2006/relationships"><Relationship Id="rId1" Type="http://schemas.openxmlformats.org/officeDocument/2006/relationships/image" Target="../media/image21.png"/>
</Relationships>
</file>

<file path=xl/drawings/_rels/drawing17.xml.rels><?xml version="1.0" encoding="UTF-8"?>
<Relationships xmlns="http://schemas.openxmlformats.org/package/2006/relationships"><Relationship Id="rId1" Type="http://schemas.openxmlformats.org/officeDocument/2006/relationships/image" Target="../media/image22.png"/>
</Relationships>
</file>

<file path=xl/drawings/_rels/drawing18.xml.rels><?xml version="1.0" encoding="UTF-8"?>
<Relationships xmlns="http://schemas.openxmlformats.org/package/2006/relationships"><Relationship Id="rId1" Type="http://schemas.openxmlformats.org/officeDocument/2006/relationships/image" Target="../media/image23.png"/>
</Relationships>
</file>

<file path=xl/drawings/_rels/drawing19.xml.rels><?xml version="1.0" encoding="UTF-8"?>
<Relationships xmlns="http://schemas.openxmlformats.org/package/2006/relationships"><Relationship Id="rId1" Type="http://schemas.openxmlformats.org/officeDocument/2006/relationships/image" Target="../media/image24.png"/>
</Relationships>
</file>

<file path=xl/drawings/_rels/drawing20.xml.rels><?xml version="1.0" encoding="UTF-8"?>
<Relationships xmlns="http://schemas.openxmlformats.org/package/2006/relationships"><Relationship Id="rId1" Type="http://schemas.openxmlformats.org/officeDocument/2006/relationships/image" Target="../media/image25.png"/>
</Relationships>
</file>

<file path=xl/drawings/_rels/drawing21.xml.rels><?xml version="1.0" encoding="UTF-8"?>
<Relationships xmlns="http://schemas.openxmlformats.org/package/2006/relationships"><Relationship Id="rId1" Type="http://schemas.openxmlformats.org/officeDocument/2006/relationships/image" Target="../media/image26.png"/><Relationship Id="rId2" Type="http://schemas.openxmlformats.org/officeDocument/2006/relationships/image" Target="../media/image27.png"/><Relationship Id="rId3" Type="http://schemas.openxmlformats.org/officeDocument/2006/relationships/image" Target="../media/image28.png"/>
</Relationships>
</file>

<file path=xl/drawings/_rels/drawing22.xml.rels><?xml version="1.0" encoding="UTF-8"?>
<Relationships xmlns="http://schemas.openxmlformats.org/package/2006/relationships"><Relationship Id="rId1" Type="http://schemas.openxmlformats.org/officeDocument/2006/relationships/image" Target="../media/image29.png"/>
</Relationships>
</file>

<file path=xl/drawings/_rels/drawing23.xml.rels><?xml version="1.0" encoding="UTF-8"?>
<Relationships xmlns="http://schemas.openxmlformats.org/package/2006/relationships"><Relationship Id="rId1" Type="http://schemas.openxmlformats.org/officeDocument/2006/relationships/image" Target="../media/image30.png"/>
</Relationships>
</file>

<file path=xl/drawings/_rels/drawing24.xml.rels><?xml version="1.0" encoding="UTF-8"?>
<Relationships xmlns="http://schemas.openxmlformats.org/package/2006/relationships"><Relationship Id="rId1" Type="http://schemas.openxmlformats.org/officeDocument/2006/relationships/image" Target="../media/image31.png"/>
</Relationships>
</file>

<file path=xl/drawings/_rels/drawing25.xml.rels><?xml version="1.0" encoding="UTF-8"?>
<Relationships xmlns="http://schemas.openxmlformats.org/package/2006/relationships"><Relationship Id="rId1" Type="http://schemas.openxmlformats.org/officeDocument/2006/relationships/image" Target="../media/image32.png"/>
</Relationships>
</file>

<file path=xl/drawings/_rels/drawing26.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50</xdr:row>
      <xdr:rowOff>40680</xdr:rowOff>
    </xdr:from>
    <xdr:to>
      <xdr:col>1</xdr:col>
      <xdr:colOff>4145040</xdr:colOff>
      <xdr:row>68</xdr:row>
      <xdr:rowOff>185040</xdr:rowOff>
    </xdr:to>
    <xdr:pic>
      <xdr:nvPicPr>
        <xdr:cNvPr id="0" name="Image 1" descr="Picture"/>
        <xdr:cNvPicPr/>
      </xdr:nvPicPr>
      <xdr:blipFill>
        <a:blip r:embed="rId1"/>
        <a:stretch/>
      </xdr:blipFill>
      <xdr:spPr>
        <a:xfrm>
          <a:off x="0" y="10353600"/>
          <a:ext cx="7810200" cy="381924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xdr:row>
      <xdr:rowOff>160560</xdr:rowOff>
    </xdr:from>
    <xdr:to>
      <xdr:col>2</xdr:col>
      <xdr:colOff>1918080</xdr:colOff>
      <xdr:row>30</xdr:row>
      <xdr:rowOff>141480</xdr:rowOff>
    </xdr:to>
    <xdr:pic>
      <xdr:nvPicPr>
        <xdr:cNvPr id="1" name="Image 1" descr="Picture"/>
        <xdr:cNvPicPr/>
      </xdr:nvPicPr>
      <xdr:blipFill>
        <a:blip r:embed="rId1"/>
        <a:stretch/>
      </xdr:blipFill>
      <xdr:spPr>
        <a:xfrm>
          <a:off x="0" y="561960"/>
          <a:ext cx="8191080" cy="531468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39</xdr:row>
      <xdr:rowOff>217800</xdr:rowOff>
    </xdr:from>
    <xdr:to>
      <xdr:col>7</xdr:col>
      <xdr:colOff>902520</xdr:colOff>
      <xdr:row>46</xdr:row>
      <xdr:rowOff>206640</xdr:rowOff>
    </xdr:to>
    <xdr:pic>
      <xdr:nvPicPr>
        <xdr:cNvPr id="2" name="Image 1" descr="Picture"/>
        <xdr:cNvPicPr/>
      </xdr:nvPicPr>
      <xdr:blipFill>
        <a:blip r:embed="rId1"/>
        <a:stretch/>
      </xdr:blipFill>
      <xdr:spPr>
        <a:xfrm>
          <a:off x="0" y="10163160"/>
          <a:ext cx="7810200" cy="2904840"/>
        </a:xfrm>
        <a:prstGeom prst="rect">
          <a:avLst/>
        </a:prstGeom>
        <a:ln w="0">
          <a:noFill/>
        </a:ln>
      </xdr:spPr>
    </xdr:pic>
    <xdr:clientData/>
  </xdr:twoCellAnchor>
  <xdr:twoCellAnchor editAs="oneCell">
    <xdr:from>
      <xdr:col>0</xdr:col>
      <xdr:colOff>0</xdr:colOff>
      <xdr:row>48</xdr:row>
      <xdr:rowOff>123840</xdr:rowOff>
    </xdr:from>
    <xdr:to>
      <xdr:col>8</xdr:col>
      <xdr:colOff>677880</xdr:colOff>
      <xdr:row>62</xdr:row>
      <xdr:rowOff>85680</xdr:rowOff>
    </xdr:to>
    <xdr:pic>
      <xdr:nvPicPr>
        <xdr:cNvPr id="3" name="Image 2" descr="Picture"/>
        <xdr:cNvPicPr/>
      </xdr:nvPicPr>
      <xdr:blipFill>
        <a:blip r:embed="rId2"/>
        <a:stretch/>
      </xdr:blipFill>
      <xdr:spPr>
        <a:xfrm>
          <a:off x="0" y="13592160"/>
          <a:ext cx="8572320" cy="262872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63</xdr:row>
      <xdr:rowOff>129600</xdr:rowOff>
    </xdr:from>
    <xdr:to>
      <xdr:col>3</xdr:col>
      <xdr:colOff>2312280</xdr:colOff>
      <xdr:row>78</xdr:row>
      <xdr:rowOff>77400</xdr:rowOff>
    </xdr:to>
    <xdr:pic>
      <xdr:nvPicPr>
        <xdr:cNvPr id="4" name="Image 1" descr="Picture"/>
        <xdr:cNvPicPr/>
      </xdr:nvPicPr>
      <xdr:blipFill>
        <a:blip r:embed="rId1"/>
        <a:stretch/>
      </xdr:blipFill>
      <xdr:spPr>
        <a:xfrm>
          <a:off x="0" y="15335280"/>
          <a:ext cx="7810200" cy="4295520"/>
        </a:xfrm>
        <a:prstGeom prst="rect">
          <a:avLst/>
        </a:prstGeom>
        <a:ln w="0">
          <a:noFill/>
        </a:ln>
      </xdr:spPr>
    </xdr:pic>
    <xdr:clientData/>
  </xdr:twoCellAnchor>
  <xdr:twoCellAnchor editAs="oneCell">
    <xdr:from>
      <xdr:col>0</xdr:col>
      <xdr:colOff>0</xdr:colOff>
      <xdr:row>83</xdr:row>
      <xdr:rowOff>163440</xdr:rowOff>
    </xdr:from>
    <xdr:to>
      <xdr:col>3</xdr:col>
      <xdr:colOff>2312280</xdr:colOff>
      <xdr:row>110</xdr:row>
      <xdr:rowOff>10440</xdr:rowOff>
    </xdr:to>
    <xdr:pic>
      <xdr:nvPicPr>
        <xdr:cNvPr id="5" name="Image 2" descr="Picture"/>
        <xdr:cNvPicPr/>
      </xdr:nvPicPr>
      <xdr:blipFill>
        <a:blip r:embed="rId2"/>
        <a:stretch/>
      </xdr:blipFill>
      <xdr:spPr>
        <a:xfrm>
          <a:off x="0" y="20669400"/>
          <a:ext cx="7810200" cy="4990680"/>
        </a:xfrm>
        <a:prstGeom prst="rect">
          <a:avLst/>
        </a:prstGeom>
        <a:ln w="0">
          <a:noFill/>
        </a:ln>
      </xdr:spPr>
    </xdr:pic>
    <xdr:clientData/>
  </xdr:twoCellAnchor>
  <xdr:twoCellAnchor editAs="oneCell">
    <xdr:from>
      <xdr:col>0</xdr:col>
      <xdr:colOff>0</xdr:colOff>
      <xdr:row>115</xdr:row>
      <xdr:rowOff>163080</xdr:rowOff>
    </xdr:from>
    <xdr:to>
      <xdr:col>3</xdr:col>
      <xdr:colOff>2312280</xdr:colOff>
      <xdr:row>140</xdr:row>
      <xdr:rowOff>38880</xdr:rowOff>
    </xdr:to>
    <xdr:pic>
      <xdr:nvPicPr>
        <xdr:cNvPr id="6" name="Image 3" descr="Picture"/>
        <xdr:cNvPicPr/>
      </xdr:nvPicPr>
      <xdr:blipFill>
        <a:blip r:embed="rId3"/>
        <a:stretch/>
      </xdr:blipFill>
      <xdr:spPr>
        <a:xfrm>
          <a:off x="0" y="26765280"/>
          <a:ext cx="7810200" cy="463824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22</xdr:row>
      <xdr:rowOff>71280</xdr:rowOff>
    </xdr:from>
    <xdr:to>
      <xdr:col>4</xdr:col>
      <xdr:colOff>915840</xdr:colOff>
      <xdr:row>63</xdr:row>
      <xdr:rowOff>80280</xdr:rowOff>
    </xdr:to>
    <xdr:pic>
      <xdr:nvPicPr>
        <xdr:cNvPr id="7" name="Image 1" descr="Picture"/>
        <xdr:cNvPicPr/>
      </xdr:nvPicPr>
      <xdr:blipFill>
        <a:blip r:embed="rId1"/>
        <a:stretch/>
      </xdr:blipFill>
      <xdr:spPr>
        <a:xfrm>
          <a:off x="0" y="5600880"/>
          <a:ext cx="9515160" cy="7819560"/>
        </a:xfrm>
        <a:prstGeom prst="rect">
          <a:avLst/>
        </a:prstGeom>
        <a:ln w="0">
          <a:noFill/>
        </a:ln>
      </xdr:spPr>
    </xdr:pic>
    <xdr:clientData/>
  </xdr:twoCellAnchor>
  <xdr:twoCellAnchor editAs="oneCell">
    <xdr:from>
      <xdr:col>0</xdr:col>
      <xdr:colOff>0</xdr:colOff>
      <xdr:row>98</xdr:row>
      <xdr:rowOff>71280</xdr:rowOff>
    </xdr:from>
    <xdr:to>
      <xdr:col>3</xdr:col>
      <xdr:colOff>216720</xdr:colOff>
      <xdr:row>117</xdr:row>
      <xdr:rowOff>99720</xdr:rowOff>
    </xdr:to>
    <xdr:pic>
      <xdr:nvPicPr>
        <xdr:cNvPr id="8" name="Image 2" descr="Picture"/>
        <xdr:cNvPicPr/>
      </xdr:nvPicPr>
      <xdr:blipFill>
        <a:blip r:embed="rId2"/>
        <a:stretch/>
      </xdr:blipFill>
      <xdr:spPr>
        <a:xfrm>
          <a:off x="0" y="20612160"/>
          <a:ext cx="5714640" cy="3647880"/>
        </a:xfrm>
        <a:prstGeom prst="rect">
          <a:avLst/>
        </a:prstGeom>
        <a:ln w="0">
          <a:noFill/>
        </a:ln>
      </xdr:spPr>
    </xdr:pic>
    <xdr:clientData/>
  </xdr:twoCellAnchor>
  <xdr:twoCellAnchor editAs="oneCell">
    <xdr:from>
      <xdr:col>0</xdr:col>
      <xdr:colOff>0</xdr:colOff>
      <xdr:row>124</xdr:row>
      <xdr:rowOff>261720</xdr:rowOff>
    </xdr:from>
    <xdr:to>
      <xdr:col>3</xdr:col>
      <xdr:colOff>1169280</xdr:colOff>
      <xdr:row>137</xdr:row>
      <xdr:rowOff>110520</xdr:rowOff>
    </xdr:to>
    <xdr:pic>
      <xdr:nvPicPr>
        <xdr:cNvPr id="9" name="Image 3" descr="Picture"/>
        <xdr:cNvPicPr/>
      </xdr:nvPicPr>
      <xdr:blipFill>
        <a:blip r:embed="rId3"/>
        <a:stretch/>
      </xdr:blipFill>
      <xdr:spPr>
        <a:xfrm>
          <a:off x="0" y="25869960"/>
          <a:ext cx="6667200" cy="2418840"/>
        </a:xfrm>
        <a:prstGeom prst="rect">
          <a:avLst/>
        </a:prstGeom>
        <a:ln w="0">
          <a:noFill/>
        </a:ln>
      </xdr:spPr>
    </xdr:pic>
    <xdr:clientData/>
  </xdr:twoCellAnchor>
  <xdr:twoCellAnchor editAs="oneCell">
    <xdr:from>
      <xdr:col>0</xdr:col>
      <xdr:colOff>0</xdr:colOff>
      <xdr:row>147</xdr:row>
      <xdr:rowOff>265680</xdr:rowOff>
    </xdr:from>
    <xdr:to>
      <xdr:col>3</xdr:col>
      <xdr:colOff>1740600</xdr:colOff>
      <xdr:row>169</xdr:row>
      <xdr:rowOff>38520</xdr:rowOff>
    </xdr:to>
    <xdr:pic>
      <xdr:nvPicPr>
        <xdr:cNvPr id="10" name="Image 4" descr="Picture"/>
        <xdr:cNvPicPr/>
      </xdr:nvPicPr>
      <xdr:blipFill>
        <a:blip r:embed="rId4"/>
        <a:stretch/>
      </xdr:blipFill>
      <xdr:spPr>
        <a:xfrm>
          <a:off x="0" y="30708720"/>
          <a:ext cx="7238520" cy="405720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30</xdr:row>
      <xdr:rowOff>160920</xdr:rowOff>
    </xdr:from>
    <xdr:to>
      <xdr:col>3</xdr:col>
      <xdr:colOff>3074400</xdr:colOff>
      <xdr:row>48</xdr:row>
      <xdr:rowOff>27360</xdr:rowOff>
    </xdr:to>
    <xdr:pic>
      <xdr:nvPicPr>
        <xdr:cNvPr id="11" name="Image 1" descr="Picture"/>
        <xdr:cNvPicPr/>
      </xdr:nvPicPr>
      <xdr:blipFill>
        <a:blip r:embed="rId1"/>
        <a:stretch/>
      </xdr:blipFill>
      <xdr:spPr>
        <a:xfrm>
          <a:off x="0" y="6267600"/>
          <a:ext cx="8572320" cy="329544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17</xdr:row>
      <xdr:rowOff>212760</xdr:rowOff>
    </xdr:from>
    <xdr:to>
      <xdr:col>5</xdr:col>
      <xdr:colOff>2876400</xdr:colOff>
      <xdr:row>25</xdr:row>
      <xdr:rowOff>76680</xdr:rowOff>
    </xdr:to>
    <xdr:pic>
      <xdr:nvPicPr>
        <xdr:cNvPr id="12" name="Image 1" descr="Picture"/>
        <xdr:cNvPicPr/>
      </xdr:nvPicPr>
      <xdr:blipFill>
        <a:blip r:embed="rId1"/>
        <a:stretch/>
      </xdr:blipFill>
      <xdr:spPr>
        <a:xfrm>
          <a:off x="0" y="5019840"/>
          <a:ext cx="7810200" cy="300960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38</xdr:row>
      <xdr:rowOff>164520</xdr:rowOff>
    </xdr:from>
    <xdr:to>
      <xdr:col>2</xdr:col>
      <xdr:colOff>3299040</xdr:colOff>
      <xdr:row>59</xdr:row>
      <xdr:rowOff>183240</xdr:rowOff>
    </xdr:to>
    <xdr:pic>
      <xdr:nvPicPr>
        <xdr:cNvPr id="13" name="Image 1" descr="Picture"/>
        <xdr:cNvPicPr/>
      </xdr:nvPicPr>
      <xdr:blipFill>
        <a:blip r:embed="rId1"/>
        <a:stretch/>
      </xdr:blipFill>
      <xdr:spPr>
        <a:xfrm>
          <a:off x="0" y="8305920"/>
          <a:ext cx="7810200" cy="4019040"/>
        </a:xfrm>
        <a:prstGeom prst="rect">
          <a:avLst/>
        </a:prstGeom>
        <a:ln w="0">
          <a:noFill/>
        </a:ln>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77</xdr:row>
      <xdr:rowOff>78840</xdr:rowOff>
    </xdr:from>
    <xdr:to>
      <xdr:col>3</xdr:col>
      <xdr:colOff>255240</xdr:colOff>
      <xdr:row>94</xdr:row>
      <xdr:rowOff>135720</xdr:rowOff>
    </xdr:to>
    <xdr:pic>
      <xdr:nvPicPr>
        <xdr:cNvPr id="14" name="Image 1" descr="Picture"/>
        <xdr:cNvPicPr/>
      </xdr:nvPicPr>
      <xdr:blipFill>
        <a:blip r:embed="rId1"/>
        <a:stretch/>
      </xdr:blipFill>
      <xdr:spPr>
        <a:xfrm>
          <a:off x="0" y="15764040"/>
          <a:ext cx="8572320" cy="3295440"/>
        </a:xfrm>
        <a:prstGeom prst="rect">
          <a:avLst/>
        </a:prstGeom>
        <a:ln w="0">
          <a:noFill/>
        </a:ln>
      </xdr:spPr>
    </xdr:pic>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19</xdr:row>
      <xdr:rowOff>141480</xdr:rowOff>
    </xdr:from>
    <xdr:to>
      <xdr:col>8</xdr:col>
      <xdr:colOff>296640</xdr:colOff>
      <xdr:row>26</xdr:row>
      <xdr:rowOff>415080</xdr:rowOff>
    </xdr:to>
    <xdr:pic>
      <xdr:nvPicPr>
        <xdr:cNvPr id="15" name="Image 1" descr="Picture"/>
        <xdr:cNvPicPr/>
      </xdr:nvPicPr>
      <xdr:blipFill>
        <a:blip r:embed="rId1"/>
        <a:stretch/>
      </xdr:blipFill>
      <xdr:spPr>
        <a:xfrm>
          <a:off x="0" y="5781600"/>
          <a:ext cx="8191080" cy="2923920"/>
        </a:xfrm>
        <a:prstGeom prst="rect">
          <a:avLst/>
        </a:prstGeom>
        <a:ln w="0">
          <a:noFill/>
        </a:ln>
      </xdr:spPr>
    </xdr:pic>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43</xdr:row>
      <xdr:rowOff>160920</xdr:rowOff>
    </xdr:from>
    <xdr:to>
      <xdr:col>8</xdr:col>
      <xdr:colOff>677880</xdr:colOff>
      <xdr:row>62</xdr:row>
      <xdr:rowOff>103320</xdr:rowOff>
    </xdr:to>
    <xdr:pic>
      <xdr:nvPicPr>
        <xdr:cNvPr id="16" name="Image 1" descr="Picture"/>
        <xdr:cNvPicPr/>
      </xdr:nvPicPr>
      <xdr:blipFill>
        <a:blip r:embed="rId1"/>
        <a:stretch/>
      </xdr:blipFill>
      <xdr:spPr>
        <a:xfrm>
          <a:off x="0" y="9010800"/>
          <a:ext cx="8572320" cy="3561840"/>
        </a:xfrm>
        <a:prstGeom prst="rect">
          <a:avLst/>
        </a:prstGeom>
        <a:ln w="0">
          <a:noFill/>
        </a:ln>
      </xdr:spPr>
    </xdr:pic>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37</xdr:row>
      <xdr:rowOff>240840</xdr:rowOff>
    </xdr:from>
    <xdr:to>
      <xdr:col>3</xdr:col>
      <xdr:colOff>3074400</xdr:colOff>
      <xdr:row>50</xdr:row>
      <xdr:rowOff>164880</xdr:rowOff>
    </xdr:to>
    <xdr:pic>
      <xdr:nvPicPr>
        <xdr:cNvPr id="17" name="Image 1" descr="Picture"/>
        <xdr:cNvPicPr/>
      </xdr:nvPicPr>
      <xdr:blipFill>
        <a:blip r:embed="rId1"/>
        <a:stretch/>
      </xdr:blipFill>
      <xdr:spPr>
        <a:xfrm>
          <a:off x="0" y="9344160"/>
          <a:ext cx="8572320" cy="3609720"/>
        </a:xfrm>
        <a:prstGeom prst="rect">
          <a:avLst/>
        </a:prstGeom>
        <a:ln w="0">
          <a:noFill/>
        </a:ln>
      </xdr:spPr>
    </xdr:pic>
    <xdr:clientData/>
  </xdr:twoCellAnchor>
</xdr:wsDr>
</file>

<file path=xl/drawings/drawing1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45</xdr:row>
      <xdr:rowOff>151200</xdr:rowOff>
    </xdr:from>
    <xdr:to>
      <xdr:col>7</xdr:col>
      <xdr:colOff>892800</xdr:colOff>
      <xdr:row>65</xdr:row>
      <xdr:rowOff>103320</xdr:rowOff>
    </xdr:to>
    <xdr:pic>
      <xdr:nvPicPr>
        <xdr:cNvPr id="18" name="Image 1" descr="Picture"/>
        <xdr:cNvPicPr/>
      </xdr:nvPicPr>
      <xdr:blipFill>
        <a:blip r:embed="rId1"/>
        <a:stretch/>
      </xdr:blipFill>
      <xdr:spPr>
        <a:xfrm>
          <a:off x="0" y="9887040"/>
          <a:ext cx="7800480" cy="3762000"/>
        </a:xfrm>
        <a:prstGeom prst="rect">
          <a:avLst/>
        </a:prstGeom>
        <a:ln w="0">
          <a:noFill/>
        </a:ln>
      </xdr:spPr>
    </xdr:pic>
    <xdr:clientData/>
  </xdr:twoCellAnchor>
</xdr:wsDr>
</file>

<file path=xl/drawings/drawing1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57</xdr:row>
      <xdr:rowOff>109440</xdr:rowOff>
    </xdr:from>
    <xdr:to>
      <xdr:col>3</xdr:col>
      <xdr:colOff>3074400</xdr:colOff>
      <xdr:row>75</xdr:row>
      <xdr:rowOff>61560</xdr:rowOff>
    </xdr:to>
    <xdr:pic>
      <xdr:nvPicPr>
        <xdr:cNvPr id="19" name="Image 1" descr="Picture"/>
        <xdr:cNvPicPr/>
      </xdr:nvPicPr>
      <xdr:blipFill>
        <a:blip r:embed="rId1"/>
        <a:stretch/>
      </xdr:blipFill>
      <xdr:spPr>
        <a:xfrm>
          <a:off x="0" y="13544640"/>
          <a:ext cx="8572320" cy="4314600"/>
        </a:xfrm>
        <a:prstGeom prst="rect">
          <a:avLst/>
        </a:prstGeom>
        <a:ln w="0">
          <a:noFill/>
        </a:ln>
      </xdr:spPr>
    </xdr:pic>
    <xdr:clientData/>
  </xdr:twoCellAnchor>
</xdr:wsDr>
</file>

<file path=xl/drawings/drawing1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169</xdr:row>
      <xdr:rowOff>34920</xdr:rowOff>
    </xdr:from>
    <xdr:to>
      <xdr:col>3</xdr:col>
      <xdr:colOff>407160</xdr:colOff>
      <xdr:row>196</xdr:row>
      <xdr:rowOff>91440</xdr:rowOff>
    </xdr:to>
    <xdr:pic>
      <xdr:nvPicPr>
        <xdr:cNvPr id="20" name="Image 1" descr="Picture"/>
        <xdr:cNvPicPr/>
      </xdr:nvPicPr>
      <xdr:blipFill>
        <a:blip r:embed="rId1"/>
        <a:stretch/>
      </xdr:blipFill>
      <xdr:spPr>
        <a:xfrm>
          <a:off x="0" y="35642520"/>
          <a:ext cx="5905080" cy="5200200"/>
        </a:xfrm>
        <a:prstGeom prst="rect">
          <a:avLst/>
        </a:prstGeom>
        <a:ln w="0">
          <a:noFill/>
        </a:ln>
      </xdr:spPr>
    </xdr:pic>
    <xdr:clientData/>
  </xdr:twoCellAnchor>
</xdr:wsDr>
</file>

<file path=xl/drawings/drawing1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87</xdr:row>
      <xdr:rowOff>160560</xdr:rowOff>
    </xdr:from>
    <xdr:to>
      <xdr:col>3</xdr:col>
      <xdr:colOff>407160</xdr:colOff>
      <xdr:row>117</xdr:row>
      <xdr:rowOff>55440</xdr:rowOff>
    </xdr:to>
    <xdr:pic>
      <xdr:nvPicPr>
        <xdr:cNvPr id="21" name="Image 1" descr="Picture"/>
        <xdr:cNvPicPr/>
      </xdr:nvPicPr>
      <xdr:blipFill>
        <a:blip r:embed="rId1"/>
        <a:stretch/>
      </xdr:blipFill>
      <xdr:spPr>
        <a:xfrm>
          <a:off x="0" y="18021240"/>
          <a:ext cx="5905080" cy="5609880"/>
        </a:xfrm>
        <a:prstGeom prst="rect">
          <a:avLst/>
        </a:prstGeom>
        <a:ln w="0">
          <a:noFill/>
        </a:ln>
      </xdr:spPr>
    </xdr:pic>
    <xdr:clientData/>
  </xdr:twoCellAnchor>
</xdr:wsDr>
</file>

<file path=xl/drawings/drawing1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60</xdr:row>
      <xdr:rowOff>20520</xdr:rowOff>
    </xdr:from>
    <xdr:to>
      <xdr:col>3</xdr:col>
      <xdr:colOff>3074400</xdr:colOff>
      <xdr:row>73</xdr:row>
      <xdr:rowOff>113400</xdr:rowOff>
    </xdr:to>
    <xdr:pic>
      <xdr:nvPicPr>
        <xdr:cNvPr id="22" name="Image 1" descr="Picture"/>
        <xdr:cNvPicPr/>
      </xdr:nvPicPr>
      <xdr:blipFill>
        <a:blip r:embed="rId1"/>
        <a:stretch/>
      </xdr:blipFill>
      <xdr:spPr>
        <a:xfrm>
          <a:off x="0" y="14544720"/>
          <a:ext cx="8572320" cy="3409560"/>
        </a:xfrm>
        <a:prstGeom prst="rect">
          <a:avLst/>
        </a:prstGeom>
        <a:ln w="0">
          <a:noFill/>
        </a:ln>
      </xdr:spPr>
    </xdr:pic>
    <xdr:clientData/>
  </xdr:twoCellAnchor>
</xdr:wsDr>
</file>

<file path=xl/drawings/drawing1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39</xdr:row>
      <xdr:rowOff>236160</xdr:rowOff>
    </xdr:from>
    <xdr:to>
      <xdr:col>8</xdr:col>
      <xdr:colOff>677880</xdr:colOff>
      <xdr:row>50</xdr:row>
      <xdr:rowOff>135000</xdr:rowOff>
    </xdr:to>
    <xdr:pic>
      <xdr:nvPicPr>
        <xdr:cNvPr id="23" name="Image 1" descr="Picture"/>
        <xdr:cNvPicPr/>
      </xdr:nvPicPr>
      <xdr:blipFill>
        <a:blip r:embed="rId1"/>
        <a:stretch/>
      </xdr:blipFill>
      <xdr:spPr>
        <a:xfrm>
          <a:off x="0" y="12972960"/>
          <a:ext cx="8572320" cy="3419280"/>
        </a:xfrm>
        <a:prstGeom prst="rect">
          <a:avLst/>
        </a:prstGeom>
        <a:ln w="0">
          <a:noFill/>
        </a:ln>
      </xdr:spPr>
    </xdr:pic>
    <xdr:clientData/>
  </xdr:twoCellAnchor>
</xdr:wsDr>
</file>

<file path=xl/drawings/drawing19.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26</xdr:row>
      <xdr:rowOff>160560</xdr:rowOff>
    </xdr:from>
    <xdr:to>
      <xdr:col>3</xdr:col>
      <xdr:colOff>2312280</xdr:colOff>
      <xdr:row>54</xdr:row>
      <xdr:rowOff>36720</xdr:rowOff>
    </xdr:to>
    <xdr:pic>
      <xdr:nvPicPr>
        <xdr:cNvPr id="24" name="Image 1" descr="Picture"/>
        <xdr:cNvPicPr/>
      </xdr:nvPicPr>
      <xdr:blipFill>
        <a:blip r:embed="rId1"/>
        <a:stretch/>
      </xdr:blipFill>
      <xdr:spPr>
        <a:xfrm>
          <a:off x="0" y="5400720"/>
          <a:ext cx="7810200" cy="5209920"/>
        </a:xfrm>
        <a:prstGeom prst="rect">
          <a:avLst/>
        </a:prstGeom>
        <a:ln w="0">
          <a:noFill/>
        </a:ln>
      </xdr:spPr>
    </xdr:pic>
    <xdr:clientData/>
  </xdr:twoCellAnchor>
</xdr:wsDr>
</file>

<file path=xl/drawings/drawing20.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53</xdr:row>
      <xdr:rowOff>168120</xdr:rowOff>
    </xdr:from>
    <xdr:to>
      <xdr:col>2</xdr:col>
      <xdr:colOff>4343040</xdr:colOff>
      <xdr:row>77</xdr:row>
      <xdr:rowOff>181440</xdr:rowOff>
    </xdr:to>
    <xdr:pic>
      <xdr:nvPicPr>
        <xdr:cNvPr id="25" name="Image 1" descr="Picture"/>
        <xdr:cNvPicPr/>
      </xdr:nvPicPr>
      <xdr:blipFill>
        <a:blip r:embed="rId1"/>
        <a:stretch/>
      </xdr:blipFill>
      <xdr:spPr>
        <a:xfrm>
          <a:off x="0" y="10953720"/>
          <a:ext cx="8572320" cy="4771800"/>
        </a:xfrm>
        <a:prstGeom prst="rect">
          <a:avLst/>
        </a:prstGeom>
        <a:ln w="0">
          <a:noFill/>
        </a:ln>
      </xdr:spPr>
    </xdr:pic>
    <xdr:clientData/>
  </xdr:twoCellAnchor>
</xdr:wsDr>
</file>

<file path=xl/drawings/drawing2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24</xdr:row>
      <xdr:rowOff>280800</xdr:rowOff>
    </xdr:from>
    <xdr:to>
      <xdr:col>2</xdr:col>
      <xdr:colOff>7541640</xdr:colOff>
      <xdr:row>49</xdr:row>
      <xdr:rowOff>93960</xdr:rowOff>
    </xdr:to>
    <xdr:pic>
      <xdr:nvPicPr>
        <xdr:cNvPr id="26" name="Image 1" descr="Picture"/>
        <xdr:cNvPicPr/>
      </xdr:nvPicPr>
      <xdr:blipFill>
        <a:blip r:embed="rId1"/>
        <a:stretch/>
      </xdr:blipFill>
      <xdr:spPr>
        <a:xfrm>
          <a:off x="0" y="6477120"/>
          <a:ext cx="9515160" cy="5229000"/>
        </a:xfrm>
        <a:prstGeom prst="rect">
          <a:avLst/>
        </a:prstGeom>
        <a:ln w="0">
          <a:noFill/>
        </a:ln>
      </xdr:spPr>
    </xdr:pic>
    <xdr:clientData/>
  </xdr:twoCellAnchor>
  <xdr:twoCellAnchor editAs="oneCell">
    <xdr:from>
      <xdr:col>0</xdr:col>
      <xdr:colOff>0</xdr:colOff>
      <xdr:row>73</xdr:row>
      <xdr:rowOff>8280</xdr:rowOff>
    </xdr:from>
    <xdr:to>
      <xdr:col>2</xdr:col>
      <xdr:colOff>4693680</xdr:colOff>
      <xdr:row>101</xdr:row>
      <xdr:rowOff>103320</xdr:rowOff>
    </xdr:to>
    <xdr:pic>
      <xdr:nvPicPr>
        <xdr:cNvPr id="27" name="Image 2" descr="Picture"/>
        <xdr:cNvPicPr/>
      </xdr:nvPicPr>
      <xdr:blipFill>
        <a:blip r:embed="rId2"/>
        <a:stretch/>
      </xdr:blipFill>
      <xdr:spPr>
        <a:xfrm>
          <a:off x="0" y="16306920"/>
          <a:ext cx="6667200" cy="5428800"/>
        </a:xfrm>
        <a:prstGeom prst="rect">
          <a:avLst/>
        </a:prstGeom>
        <a:ln w="0">
          <a:noFill/>
        </a:ln>
      </xdr:spPr>
    </xdr:pic>
    <xdr:clientData/>
  </xdr:twoCellAnchor>
  <xdr:twoCellAnchor editAs="oneCell">
    <xdr:from>
      <xdr:col>0</xdr:col>
      <xdr:colOff>0</xdr:colOff>
      <xdr:row>105</xdr:row>
      <xdr:rowOff>8280</xdr:rowOff>
    </xdr:from>
    <xdr:to>
      <xdr:col>2</xdr:col>
      <xdr:colOff>5646240</xdr:colOff>
      <xdr:row>124</xdr:row>
      <xdr:rowOff>141480</xdr:rowOff>
    </xdr:to>
    <xdr:pic>
      <xdr:nvPicPr>
        <xdr:cNvPr id="28" name="Image 3" descr="Picture"/>
        <xdr:cNvPicPr/>
      </xdr:nvPicPr>
      <xdr:blipFill>
        <a:blip r:embed="rId3"/>
        <a:stretch/>
      </xdr:blipFill>
      <xdr:spPr>
        <a:xfrm>
          <a:off x="0" y="22402800"/>
          <a:ext cx="7619760" cy="3752640"/>
        </a:xfrm>
        <a:prstGeom prst="rect">
          <a:avLst/>
        </a:prstGeom>
        <a:ln w="0">
          <a:noFill/>
        </a:ln>
      </xdr:spPr>
    </xdr:pic>
    <xdr:clientData/>
  </xdr:twoCellAnchor>
</xdr:wsDr>
</file>

<file path=xl/drawings/drawing2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30</xdr:row>
      <xdr:rowOff>67320</xdr:rowOff>
    </xdr:from>
    <xdr:to>
      <xdr:col>8</xdr:col>
      <xdr:colOff>677880</xdr:colOff>
      <xdr:row>47</xdr:row>
      <xdr:rowOff>124200</xdr:rowOff>
    </xdr:to>
    <xdr:pic>
      <xdr:nvPicPr>
        <xdr:cNvPr id="29" name="Image 1" descr="Picture"/>
        <xdr:cNvPicPr/>
      </xdr:nvPicPr>
      <xdr:blipFill>
        <a:blip r:embed="rId1"/>
        <a:stretch/>
      </xdr:blipFill>
      <xdr:spPr>
        <a:xfrm>
          <a:off x="0" y="6124680"/>
          <a:ext cx="8572320" cy="3295440"/>
        </a:xfrm>
        <a:prstGeom prst="rect">
          <a:avLst/>
        </a:prstGeom>
        <a:ln w="0">
          <a:noFill/>
        </a:ln>
      </xdr:spPr>
    </xdr:pic>
    <xdr:clientData/>
  </xdr:twoCellAnchor>
</xdr:wsDr>
</file>

<file path=xl/drawings/drawing2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16</xdr:row>
      <xdr:rowOff>141480</xdr:rowOff>
    </xdr:from>
    <xdr:to>
      <xdr:col>8</xdr:col>
      <xdr:colOff>296640</xdr:colOff>
      <xdr:row>23</xdr:row>
      <xdr:rowOff>415080</xdr:rowOff>
    </xdr:to>
    <xdr:pic>
      <xdr:nvPicPr>
        <xdr:cNvPr id="30" name="Image 1" descr="Picture"/>
        <xdr:cNvPicPr/>
      </xdr:nvPicPr>
      <xdr:blipFill>
        <a:blip r:embed="rId1"/>
        <a:stretch/>
      </xdr:blipFill>
      <xdr:spPr>
        <a:xfrm>
          <a:off x="0" y="4905360"/>
          <a:ext cx="8191080" cy="2923920"/>
        </a:xfrm>
        <a:prstGeom prst="rect">
          <a:avLst/>
        </a:prstGeom>
        <a:ln w="0">
          <a:noFill/>
        </a:ln>
      </xdr:spPr>
    </xdr:pic>
    <xdr:clientData/>
  </xdr:twoCellAnchor>
</xdr:wsDr>
</file>

<file path=xl/drawings/drawing2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40</xdr:row>
      <xdr:rowOff>194760</xdr:rowOff>
    </xdr:from>
    <xdr:to>
      <xdr:col>8</xdr:col>
      <xdr:colOff>677880</xdr:colOff>
      <xdr:row>56</xdr:row>
      <xdr:rowOff>49680</xdr:rowOff>
    </xdr:to>
    <xdr:pic>
      <xdr:nvPicPr>
        <xdr:cNvPr id="31" name="Image 1" descr="Picture"/>
        <xdr:cNvPicPr/>
      </xdr:nvPicPr>
      <xdr:blipFill>
        <a:blip r:embed="rId1"/>
        <a:stretch/>
      </xdr:blipFill>
      <xdr:spPr>
        <a:xfrm>
          <a:off x="0" y="10125000"/>
          <a:ext cx="8572320" cy="3742920"/>
        </a:xfrm>
        <a:prstGeom prst="rect">
          <a:avLst/>
        </a:prstGeom>
        <a:ln w="0">
          <a:noFill/>
        </a:ln>
      </xdr:spPr>
    </xdr:pic>
    <xdr:clientData/>
  </xdr:twoCellAnchor>
</xdr:wsDr>
</file>

<file path=xl/drawings/drawing2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25</xdr:row>
      <xdr:rowOff>8280</xdr:rowOff>
    </xdr:from>
    <xdr:to>
      <xdr:col>7</xdr:col>
      <xdr:colOff>902520</xdr:colOff>
      <xdr:row>33</xdr:row>
      <xdr:rowOff>313920</xdr:rowOff>
    </xdr:to>
    <xdr:pic>
      <xdr:nvPicPr>
        <xdr:cNvPr id="32" name="Image 1" descr="Picture"/>
        <xdr:cNvPicPr/>
      </xdr:nvPicPr>
      <xdr:blipFill>
        <a:blip r:embed="rId1"/>
        <a:stretch/>
      </xdr:blipFill>
      <xdr:spPr>
        <a:xfrm>
          <a:off x="0" y="8591400"/>
          <a:ext cx="7810200" cy="3638160"/>
        </a:xfrm>
        <a:prstGeom prst="rect">
          <a:avLst/>
        </a:prstGeom>
        <a:ln w="0">
          <a:noFill/>
        </a:ln>
      </xdr:spPr>
    </xdr:pic>
    <xdr:clientData/>
  </xdr:twoCellAnchor>
</xdr:wsDr>
</file>

<file path=xl/drawings/drawing26.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0</xdr:colOff>
      <xdr:row>3</xdr:row>
      <xdr:rowOff>427320</xdr:rowOff>
    </xdr:from>
    <xdr:to>
      <xdr:col>19</xdr:col>
      <xdr:colOff>558720</xdr:colOff>
      <xdr:row>20</xdr:row>
      <xdr:rowOff>161640</xdr:rowOff>
    </xdr:to>
    <xdr:graphicFrame>
      <xdr:nvGraphicFramePr>
        <xdr:cNvPr id="33" name="Chart 1"/>
        <xdr:cNvGraphicFramePr/>
      </xdr:nvGraphicFramePr>
      <xdr:xfrm>
        <a:off x="12828240" y="1019160"/>
        <a:ext cx="647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0</xdr:colOff>
      <xdr:row>23</xdr:row>
      <xdr:rowOff>160560</xdr:rowOff>
    </xdr:from>
    <xdr:to>
      <xdr:col>19</xdr:col>
      <xdr:colOff>558720</xdr:colOff>
      <xdr:row>40</xdr:row>
      <xdr:rowOff>161640</xdr:rowOff>
    </xdr:to>
    <xdr:graphicFrame>
      <xdr:nvGraphicFramePr>
        <xdr:cNvPr id="34" name="Chart 2"/>
        <xdr:cNvGraphicFramePr/>
      </xdr:nvGraphicFramePr>
      <xdr:xfrm>
        <a:off x="12828240" y="4829040"/>
        <a:ext cx="647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0</xdr:colOff>
      <xdr:row>43</xdr:row>
      <xdr:rowOff>160920</xdr:rowOff>
    </xdr:from>
    <xdr:to>
      <xdr:col>19</xdr:col>
      <xdr:colOff>558720</xdr:colOff>
      <xdr:row>60</xdr:row>
      <xdr:rowOff>162000</xdr:rowOff>
    </xdr:to>
    <xdr:graphicFrame>
      <xdr:nvGraphicFramePr>
        <xdr:cNvPr id="35" name="Chart 3"/>
        <xdr:cNvGraphicFramePr/>
      </xdr:nvGraphicFramePr>
      <xdr:xfrm>
        <a:off x="12828240" y="8639280"/>
        <a:ext cx="6479640" cy="323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0</xdr:colOff>
      <xdr:row>63</xdr:row>
      <xdr:rowOff>160560</xdr:rowOff>
    </xdr:from>
    <xdr:to>
      <xdr:col>19</xdr:col>
      <xdr:colOff>558720</xdr:colOff>
      <xdr:row>80</xdr:row>
      <xdr:rowOff>161640</xdr:rowOff>
    </xdr:to>
    <xdr:graphicFrame>
      <xdr:nvGraphicFramePr>
        <xdr:cNvPr id="36" name="Chart 4"/>
        <xdr:cNvGraphicFramePr/>
      </xdr:nvGraphicFramePr>
      <xdr:xfrm>
        <a:off x="12828240" y="12449160"/>
        <a:ext cx="6479640" cy="323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0</xdr:colOff>
      <xdr:row>83</xdr:row>
      <xdr:rowOff>160560</xdr:rowOff>
    </xdr:from>
    <xdr:to>
      <xdr:col>19</xdr:col>
      <xdr:colOff>558720</xdr:colOff>
      <xdr:row>100</xdr:row>
      <xdr:rowOff>161640</xdr:rowOff>
    </xdr:to>
    <xdr:graphicFrame>
      <xdr:nvGraphicFramePr>
        <xdr:cNvPr id="37" name="Chart 5"/>
        <xdr:cNvGraphicFramePr/>
      </xdr:nvGraphicFramePr>
      <xdr:xfrm>
        <a:off x="12828240" y="16259040"/>
        <a:ext cx="6479640" cy="323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0</xdr:colOff>
      <xdr:row>103</xdr:row>
      <xdr:rowOff>160920</xdr:rowOff>
    </xdr:from>
    <xdr:to>
      <xdr:col>19</xdr:col>
      <xdr:colOff>558720</xdr:colOff>
      <xdr:row>120</xdr:row>
      <xdr:rowOff>162000</xdr:rowOff>
    </xdr:to>
    <xdr:graphicFrame>
      <xdr:nvGraphicFramePr>
        <xdr:cNvPr id="38" name="Chart 6"/>
        <xdr:cNvGraphicFramePr/>
      </xdr:nvGraphicFramePr>
      <xdr:xfrm>
        <a:off x="12828240" y="20069280"/>
        <a:ext cx="6479640" cy="3239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_rels/sheet9.xml.rels><?xml version="1.0" encoding="UTF-8"?>
<Relationships xmlns="http://schemas.openxmlformats.org/package/2006/relationships"><Relationship Id="rId1" Type="http://schemas.openxmlformats.org/officeDocument/2006/relationships/drawing" Target="../drawings/drawing5.xml"/>
</Relationships>
</file>

<file path=xl/worksheets/_rels/sheet10.xml.rels><?xml version="1.0" encoding="UTF-8"?>
<Relationships xmlns="http://schemas.openxmlformats.org/package/2006/relationships"><Relationship Id="rId1" Type="http://schemas.openxmlformats.org/officeDocument/2006/relationships/drawing" Target="../drawings/drawing6.xml"/>
</Relationships>
</file>

<file path=xl/worksheets/_rels/sheet12.xml.rels><?xml version="1.0" encoding="UTF-8"?>
<Relationships xmlns="http://schemas.openxmlformats.org/package/2006/relationships"><Relationship Id="rId1" Type="http://schemas.openxmlformats.org/officeDocument/2006/relationships/drawing" Target="../drawings/drawing7.xml"/>
</Relationships>
</file>

<file path=xl/worksheets/_rels/sheet13.xml.rels><?xml version="1.0" encoding="UTF-8"?>
<Relationships xmlns="http://schemas.openxmlformats.org/package/2006/relationships"><Relationship Id="rId1" Type="http://schemas.openxmlformats.org/officeDocument/2006/relationships/drawing" Target="../drawings/drawing8.xml"/>
</Relationships>
</file>

<file path=xl/worksheets/_rels/sheet14.xml.rels><?xml version="1.0" encoding="UTF-8"?>
<Relationships xmlns="http://schemas.openxmlformats.org/package/2006/relationships"><Relationship Id="rId1" Type="http://schemas.openxmlformats.org/officeDocument/2006/relationships/drawing" Target="../drawings/drawing9.xml"/>
</Relationships>
</file>

<file path=xl/worksheets/_rels/sheet15.xml.rels><?xml version="1.0" encoding="UTF-8"?>
<Relationships xmlns="http://schemas.openxmlformats.org/package/2006/relationships"><Relationship Id="rId1" Type="http://schemas.openxmlformats.org/officeDocument/2006/relationships/drawing" Target="../drawings/drawing10.xml"/>
</Relationships>
</file>

<file path=xl/worksheets/_rels/sheet16.xml.rels><?xml version="1.0" encoding="UTF-8"?>
<Relationships xmlns="http://schemas.openxmlformats.org/package/2006/relationships"><Relationship Id="rId1" Type="http://schemas.openxmlformats.org/officeDocument/2006/relationships/drawing" Target="../drawings/drawing11.xml"/>
</Relationships>
</file>

<file path=xl/worksheets/_rels/sheet17.xml.rels><?xml version="1.0" encoding="UTF-8"?>
<Relationships xmlns="http://schemas.openxmlformats.org/package/2006/relationships"><Relationship Id="rId1" Type="http://schemas.openxmlformats.org/officeDocument/2006/relationships/drawing" Target="../drawings/drawing12.xml"/>
</Relationships>
</file>

<file path=xl/worksheets/_rels/sheet18.xml.rels><?xml version="1.0" encoding="UTF-8"?>
<Relationships xmlns="http://schemas.openxmlformats.org/package/2006/relationships"><Relationship Id="rId1" Type="http://schemas.openxmlformats.org/officeDocument/2006/relationships/drawing" Target="../drawings/drawing13.xml"/>
</Relationships>
</file>

<file path=xl/worksheets/_rels/sheet19.xml.rels><?xml version="1.0" encoding="UTF-8"?>
<Relationships xmlns="http://schemas.openxmlformats.org/package/2006/relationships"><Relationship Id="rId1" Type="http://schemas.openxmlformats.org/officeDocument/2006/relationships/drawing" Target="../drawings/drawing14.xml"/>
</Relationships>
</file>

<file path=xl/worksheets/_rels/sheet20.xml.rels><?xml version="1.0" encoding="UTF-8"?>
<Relationships xmlns="http://schemas.openxmlformats.org/package/2006/relationships"><Relationship Id="rId1" Type="http://schemas.openxmlformats.org/officeDocument/2006/relationships/drawing" Target="../drawings/drawing15.xml"/>
</Relationships>
</file>

<file path=xl/worksheets/_rels/sheet21.xml.rels><?xml version="1.0" encoding="UTF-8"?>
<Relationships xmlns="http://schemas.openxmlformats.org/package/2006/relationships"><Relationship Id="rId1" Type="http://schemas.openxmlformats.org/officeDocument/2006/relationships/drawing" Target="../drawings/drawing16.xml"/>
</Relationships>
</file>

<file path=xl/worksheets/_rels/sheet22.xml.rels><?xml version="1.0" encoding="UTF-8"?>
<Relationships xmlns="http://schemas.openxmlformats.org/package/2006/relationships"><Relationship Id="rId1" Type="http://schemas.openxmlformats.org/officeDocument/2006/relationships/drawing" Target="../drawings/drawing17.xml"/>
</Relationships>
</file>

<file path=xl/worksheets/_rels/sheet23.xml.rels><?xml version="1.0" encoding="UTF-8"?>
<Relationships xmlns="http://schemas.openxmlformats.org/package/2006/relationships"><Relationship Id="rId1" Type="http://schemas.openxmlformats.org/officeDocument/2006/relationships/drawing" Target="../drawings/drawing18.xml"/>
</Relationships>
</file>

<file path=xl/worksheets/_rels/sheet24.xml.rels><?xml version="1.0" encoding="UTF-8"?>
<Relationships xmlns="http://schemas.openxmlformats.org/package/2006/relationships"><Relationship Id="rId1" Type="http://schemas.openxmlformats.org/officeDocument/2006/relationships/drawing" Target="../drawings/drawing19.xml"/>
</Relationships>
</file>

<file path=xl/worksheets/_rels/sheet25.xml.rels><?xml version="1.0" encoding="UTF-8"?>
<Relationships xmlns="http://schemas.openxmlformats.org/package/2006/relationships"><Relationship Id="rId1" Type="http://schemas.openxmlformats.org/officeDocument/2006/relationships/drawing" Target="../drawings/drawing20.xml"/>
</Relationships>
</file>

<file path=xl/worksheets/_rels/sheet28.xml.rels><?xml version="1.0" encoding="UTF-8"?>
<Relationships xmlns="http://schemas.openxmlformats.org/package/2006/relationships"><Relationship Id="rId1" Type="http://schemas.openxmlformats.org/officeDocument/2006/relationships/drawing" Target="../drawings/drawing21.xml"/>
</Relationships>
</file>

<file path=xl/worksheets/_rels/sheet29.xml.rels><?xml version="1.0" encoding="UTF-8"?>
<Relationships xmlns="http://schemas.openxmlformats.org/package/2006/relationships"><Relationship Id="rId1" Type="http://schemas.openxmlformats.org/officeDocument/2006/relationships/drawing" Target="../drawings/drawing22.xml"/>
</Relationships>
</file>

<file path=xl/worksheets/_rels/sheet31.xml.rels><?xml version="1.0" encoding="UTF-8"?>
<Relationships xmlns="http://schemas.openxmlformats.org/package/2006/relationships"><Relationship Id="rId1" Type="http://schemas.openxmlformats.org/officeDocument/2006/relationships/drawing" Target="../drawings/drawing23.xml"/>
</Relationships>
</file>

<file path=xl/worksheets/_rels/sheet32.xml.rels><?xml version="1.0" encoding="UTF-8"?>
<Relationships xmlns="http://schemas.openxmlformats.org/package/2006/relationships"><Relationship Id="rId1" Type="http://schemas.openxmlformats.org/officeDocument/2006/relationships/drawing" Target="../drawings/drawing24.xml"/>
</Relationships>
</file>

<file path=xl/worksheets/_rels/sheet34.xml.rels><?xml version="1.0" encoding="UTF-8"?>
<Relationships xmlns="http://schemas.openxmlformats.org/package/2006/relationships"><Relationship Id="rId1" Type="http://schemas.openxmlformats.org/officeDocument/2006/relationships/drawing" Target="../drawings/drawing25.xml"/>
</Relationships>
</file>

<file path=xl/worksheets/_rels/sheet40.xml.rels><?xml version="1.0" encoding="UTF-8"?>
<Relationships xmlns="http://schemas.openxmlformats.org/package/2006/relationships"><Relationship Id="rId1" Type="http://schemas.openxmlformats.org/officeDocument/2006/relationships/drawing" Target="../drawings/drawing2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 collapsed="false" customWidth="true" hidden="false" outlineLevel="0" max="39" min="3" style="0" width="14"/>
  </cols>
  <sheetData>
    <row r="1" customFormat="false" ht="17.35" hidden="false" customHeight="false" outlineLevel="0" collapsed="false">
      <c r="A1" s="1" t="s">
        <v>0</v>
      </c>
    </row>
    <row r="2" customFormat="false" ht="39" hidden="false" customHeight="true" outlineLevel="0" collapsed="false">
      <c r="A2" s="2" t="s">
        <v>1</v>
      </c>
      <c r="B2" s="2"/>
      <c r="C2" s="2"/>
      <c r="D2" s="2"/>
      <c r="E2" s="2"/>
      <c r="F2" s="2"/>
      <c r="G2" s="2"/>
      <c r="H2" s="2"/>
      <c r="I2" s="2"/>
      <c r="J2" s="2"/>
      <c r="K2" s="2"/>
      <c r="L2" s="2"/>
    </row>
    <row r="5" customFormat="false" ht="15" hidden="false" customHeight="false" outlineLevel="0" collapsed="false">
      <c r="A5" s="3" t="s">
        <v>2</v>
      </c>
    </row>
    <row r="6" customFormat="false" ht="51.75" hidden="false" customHeight="true" outlineLevel="0" collapsed="false">
      <c r="A6" s="4" t="s">
        <v>3</v>
      </c>
      <c r="B6" s="4"/>
      <c r="C6" s="4"/>
      <c r="D6" s="4"/>
      <c r="E6" s="4"/>
      <c r="F6" s="4"/>
      <c r="G6" s="4"/>
      <c r="H6" s="4"/>
      <c r="I6" s="4"/>
      <c r="J6" s="4"/>
      <c r="K6" s="4"/>
      <c r="L6" s="4"/>
    </row>
    <row r="8" customFormat="false" ht="15" hidden="false" customHeight="false" outlineLevel="0" collapsed="false">
      <c r="A8" s="3" t="s">
        <v>4</v>
      </c>
    </row>
    <row r="9" customFormat="false" ht="39" hidden="false" customHeight="true" outlineLevel="0" collapsed="false">
      <c r="A9" s="4" t="s">
        <v>5</v>
      </c>
      <c r="B9" s="4"/>
      <c r="C9" s="4"/>
      <c r="D9" s="4"/>
      <c r="E9" s="4"/>
      <c r="F9" s="4"/>
      <c r="G9" s="4"/>
      <c r="H9" s="4"/>
      <c r="I9" s="4"/>
      <c r="J9" s="4"/>
      <c r="K9" s="4"/>
      <c r="L9" s="4"/>
    </row>
    <row r="11" customFormat="false" ht="15" hidden="false" customHeight="false" outlineLevel="0" collapsed="false">
      <c r="A11" s="3" t="s">
        <v>6</v>
      </c>
    </row>
    <row r="12" customFormat="false" ht="27" hidden="false" customHeight="true" outlineLevel="0" collapsed="false">
      <c r="A12" s="4" t="s">
        <v>7</v>
      </c>
      <c r="B12" s="4"/>
      <c r="C12" s="4"/>
      <c r="D12" s="4"/>
      <c r="E12" s="4"/>
      <c r="F12" s="4"/>
      <c r="G12" s="4"/>
      <c r="H12" s="4"/>
      <c r="I12" s="4"/>
      <c r="J12" s="4"/>
      <c r="K12" s="4"/>
      <c r="L12" s="4"/>
    </row>
    <row r="14" customFormat="false" ht="15" hidden="false" customHeight="false" outlineLevel="0" collapsed="false">
      <c r="A14" s="3" t="s">
        <v>8</v>
      </c>
    </row>
    <row r="15" customFormat="false" ht="15" hidden="false" customHeight="true" outlineLevel="0" collapsed="false">
      <c r="A15" s="5" t="s">
        <v>9</v>
      </c>
      <c r="B15" s="5" t="s">
        <v>10</v>
      </c>
    </row>
    <row r="16" customFormat="false" ht="15" hidden="false" customHeight="false" outlineLevel="0" collapsed="false">
      <c r="A16" s="6" t="s">
        <v>11</v>
      </c>
      <c r="B16" s="7" t="s">
        <v>12</v>
      </c>
    </row>
    <row r="17" customFormat="false" ht="15" hidden="false" customHeight="false" outlineLevel="0" collapsed="false">
      <c r="A17" s="6" t="s">
        <v>13</v>
      </c>
      <c r="B17" s="7" t="s">
        <v>14</v>
      </c>
    </row>
    <row r="18" customFormat="false" ht="15" hidden="false" customHeight="false" outlineLevel="0" collapsed="false">
      <c r="A18" s="7" t="s">
        <v>15</v>
      </c>
      <c r="B18" s="7" t="s">
        <v>16</v>
      </c>
    </row>
    <row r="19" customFormat="false" ht="15" hidden="false" customHeight="false" outlineLevel="0" collapsed="false">
      <c r="A19" s="7" t="s">
        <v>17</v>
      </c>
      <c r="B19" s="7" t="s">
        <v>18</v>
      </c>
    </row>
    <row r="20" customFormat="false" ht="15" hidden="false" customHeight="false" outlineLevel="0" collapsed="false">
      <c r="A20" s="6" t="s">
        <v>19</v>
      </c>
      <c r="B20" s="7" t="s">
        <v>20</v>
      </c>
    </row>
    <row r="21" customFormat="false" ht="15" hidden="false" customHeight="false" outlineLevel="0" collapsed="false">
      <c r="A21" s="6" t="s">
        <v>21</v>
      </c>
      <c r="B21" s="7" t="s">
        <v>22</v>
      </c>
    </row>
    <row r="22" customFormat="false" ht="15" hidden="false" customHeight="false" outlineLevel="0" collapsed="false">
      <c r="A22" s="6" t="s">
        <v>23</v>
      </c>
      <c r="B22" s="7" t="s">
        <v>24</v>
      </c>
    </row>
    <row r="23" customFormat="false" ht="15" hidden="false" customHeight="false" outlineLevel="0" collapsed="false">
      <c r="A23" s="6" t="s">
        <v>25</v>
      </c>
      <c r="B23" s="7" t="s">
        <v>26</v>
      </c>
    </row>
    <row r="24" customFormat="false" ht="15" hidden="false" customHeight="false" outlineLevel="0" collapsed="false">
      <c r="A24" s="6" t="s">
        <v>27</v>
      </c>
      <c r="B24" s="7" t="s">
        <v>28</v>
      </c>
    </row>
    <row r="25" customFormat="false" ht="15" hidden="false" customHeight="false" outlineLevel="0" collapsed="false">
      <c r="A25" s="6" t="s">
        <v>29</v>
      </c>
      <c r="B25" s="7" t="s">
        <v>30</v>
      </c>
    </row>
    <row r="26" customFormat="false" ht="15" hidden="false" customHeight="false" outlineLevel="0" collapsed="false">
      <c r="A26" s="7" t="s">
        <v>31</v>
      </c>
      <c r="B26" s="7" t="s">
        <v>32</v>
      </c>
    </row>
    <row r="27" customFormat="false" ht="15" hidden="false" customHeight="false" outlineLevel="0" collapsed="false">
      <c r="A27" s="7" t="s">
        <v>33</v>
      </c>
      <c r="B27" s="7" t="s">
        <v>34</v>
      </c>
    </row>
    <row r="28" customFormat="false" ht="15" hidden="false" customHeight="false" outlineLevel="0" collapsed="false">
      <c r="A28" s="7" t="s">
        <v>35</v>
      </c>
      <c r="B28" s="7" t="s">
        <v>36</v>
      </c>
    </row>
    <row r="29" customFormat="false" ht="15" hidden="false" customHeight="false" outlineLevel="0" collapsed="false">
      <c r="A29" s="6" t="s">
        <v>37</v>
      </c>
      <c r="B29" s="7" t="s">
        <v>38</v>
      </c>
    </row>
    <row r="30" customFormat="false" ht="15" hidden="false" customHeight="false" outlineLevel="0" collapsed="false">
      <c r="A30" s="7" t="s">
        <v>39</v>
      </c>
      <c r="B30" s="7" t="s">
        <v>40</v>
      </c>
    </row>
    <row r="31" customFormat="false" ht="15" hidden="false" customHeight="false" outlineLevel="0" collapsed="false">
      <c r="A31" s="7" t="s">
        <v>41</v>
      </c>
      <c r="B31" s="7" t="s">
        <v>42</v>
      </c>
    </row>
    <row r="32" customFormat="false" ht="15" hidden="false" customHeight="false" outlineLevel="0" collapsed="false">
      <c r="A32" s="7" t="s">
        <v>43</v>
      </c>
      <c r="B32" s="7" t="s">
        <v>44</v>
      </c>
    </row>
    <row r="33" customFormat="false" ht="22.35" hidden="false" customHeight="false" outlineLevel="0" collapsed="false">
      <c r="A33" s="7" t="s">
        <v>45</v>
      </c>
      <c r="B33" s="7" t="s">
        <v>46</v>
      </c>
    </row>
    <row r="34" customFormat="false" ht="15" hidden="false" customHeight="false" outlineLevel="0" collapsed="false">
      <c r="A34" s="7" t="s">
        <v>47</v>
      </c>
      <c r="B34" s="7" t="s">
        <v>48</v>
      </c>
    </row>
    <row r="35" customFormat="false" ht="15" hidden="false" customHeight="false" outlineLevel="0" collapsed="false">
      <c r="A35" s="7" t="s">
        <v>49</v>
      </c>
      <c r="B35" s="7" t="s">
        <v>50</v>
      </c>
    </row>
    <row r="36" customFormat="false" ht="15" hidden="false" customHeight="false" outlineLevel="0" collapsed="false">
      <c r="A36" s="7" t="s">
        <v>51</v>
      </c>
      <c r="B36" s="7" t="s">
        <v>52</v>
      </c>
    </row>
    <row r="37" customFormat="false" ht="15" hidden="false" customHeight="false" outlineLevel="0" collapsed="false">
      <c r="A37" s="7" t="s">
        <v>53</v>
      </c>
      <c r="B37" s="7" t="s">
        <v>54</v>
      </c>
    </row>
    <row r="38" customFormat="false" ht="15" hidden="false" customHeight="false" outlineLevel="0" collapsed="false">
      <c r="A38" s="7" t="s">
        <v>55</v>
      </c>
      <c r="B38" s="7" t="s">
        <v>56</v>
      </c>
    </row>
    <row r="39" customFormat="false" ht="15" hidden="false" customHeight="false" outlineLevel="0" collapsed="false">
      <c r="A39" s="7" t="s">
        <v>57</v>
      </c>
      <c r="B39" s="7" t="s">
        <v>58</v>
      </c>
    </row>
    <row r="40" customFormat="false" ht="15" hidden="false" customHeight="false" outlineLevel="0" collapsed="false">
      <c r="A40" s="7" t="s">
        <v>59</v>
      </c>
      <c r="B40" s="7" t="s">
        <v>60</v>
      </c>
    </row>
    <row r="41" customFormat="false" ht="15" hidden="false" customHeight="false" outlineLevel="0" collapsed="false">
      <c r="A41" s="7" t="s">
        <v>61</v>
      </c>
      <c r="B41" s="7" t="s">
        <v>62</v>
      </c>
    </row>
    <row r="42" customFormat="false" ht="15" hidden="false" customHeight="false" outlineLevel="0" collapsed="false">
      <c r="A42" s="6" t="s">
        <v>63</v>
      </c>
      <c r="B42" s="7" t="s">
        <v>64</v>
      </c>
    </row>
    <row r="43" customFormat="false" ht="15" hidden="false" customHeight="false" outlineLevel="0" collapsed="false">
      <c r="A43" s="6" t="s">
        <v>65</v>
      </c>
      <c r="B43" s="7" t="s">
        <v>66</v>
      </c>
    </row>
    <row r="44" customFormat="false" ht="15" hidden="false" customHeight="false" outlineLevel="0" collapsed="false">
      <c r="A44" s="6" t="s">
        <v>67</v>
      </c>
      <c r="B44" s="7" t="s">
        <v>68</v>
      </c>
    </row>
    <row r="45" customFormat="false" ht="15" hidden="false" customHeight="false" outlineLevel="0" collapsed="false">
      <c r="A45" s="6" t="s">
        <v>69</v>
      </c>
      <c r="B45" s="7" t="s">
        <v>70</v>
      </c>
    </row>
    <row r="46" customFormat="false" ht="15" hidden="false" customHeight="false" outlineLevel="0" collapsed="false">
      <c r="A46" s="7" t="s">
        <v>71</v>
      </c>
      <c r="B46" s="7" t="s">
        <v>72</v>
      </c>
    </row>
    <row r="47" customFormat="false" ht="15" hidden="false" customHeight="false" outlineLevel="0" collapsed="false">
      <c r="A47" s="7" t="s">
        <v>73</v>
      </c>
      <c r="B47" s="7" t="s">
        <v>74</v>
      </c>
    </row>
    <row r="48" customFormat="false" ht="15" hidden="false" customHeight="false" outlineLevel="0" collapsed="false">
      <c r="A48" s="7" t="s">
        <v>75</v>
      </c>
      <c r="B48" s="7" t="s">
        <v>76</v>
      </c>
    </row>
    <row r="49" customFormat="false" ht="15" hidden="false" customHeight="false" outlineLevel="0" collapsed="false">
      <c r="A49" s="6" t="s">
        <v>77</v>
      </c>
      <c r="B49" s="7" t="s">
        <v>78</v>
      </c>
    </row>
    <row r="50" customFormat="false" ht="15" hidden="false" customHeight="false" outlineLevel="0" collapsed="false">
      <c r="A50" s="7" t="s">
        <v>79</v>
      </c>
      <c r="B50" s="7" t="s">
        <v>80</v>
      </c>
    </row>
    <row r="51" customFormat="false" ht="15" hidden="false" customHeight="false" outlineLevel="0" collapsed="false">
      <c r="A51" s="7" t="s">
        <v>81</v>
      </c>
      <c r="B51" s="7" t="s">
        <v>82</v>
      </c>
    </row>
    <row r="52" customFormat="false" ht="15" hidden="false" customHeight="false" outlineLevel="0" collapsed="false">
      <c r="A52" s="6" t="s">
        <v>83</v>
      </c>
      <c r="B52" s="7" t="s">
        <v>84</v>
      </c>
    </row>
    <row r="53" customFormat="false" ht="15" hidden="false" customHeight="false" outlineLevel="0" collapsed="false">
      <c r="A53" s="6" t="s">
        <v>85</v>
      </c>
      <c r="B53" s="7" t="s">
        <v>86</v>
      </c>
    </row>
    <row r="54" customFormat="false" ht="15" hidden="false" customHeight="false" outlineLevel="0" collapsed="false">
      <c r="A54" s="6" t="s">
        <v>87</v>
      </c>
      <c r="B54" s="7" t="s">
        <v>88</v>
      </c>
    </row>
    <row r="57" customFormat="false" ht="15" hidden="false" customHeight="false" outlineLevel="0" collapsed="false">
      <c r="A57" s="3" t="s">
        <v>89</v>
      </c>
    </row>
    <row r="58" customFormat="false" ht="39" hidden="false" customHeight="true" outlineLevel="0" collapsed="false">
      <c r="A58" s="4" t="s">
        <v>90</v>
      </c>
      <c r="B58" s="4"/>
      <c r="C58" s="4"/>
      <c r="D58" s="4"/>
      <c r="E58" s="4"/>
      <c r="F58" s="4"/>
      <c r="G58" s="4"/>
      <c r="H58" s="4"/>
      <c r="I58" s="4"/>
      <c r="J58" s="4"/>
      <c r="K58" s="4"/>
      <c r="L58" s="4"/>
    </row>
  </sheetData>
  <mergeCells count="5">
    <mergeCell ref="A2:L2"/>
    <mergeCell ref="A6:L6"/>
    <mergeCell ref="A9:L9"/>
    <mergeCell ref="A12:L12"/>
    <mergeCell ref="A58:L5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20"/>
    <col collapsed="false" customWidth="true" hidden="false" outlineLevel="0" max="39" min="3" style="0" width="14"/>
  </cols>
  <sheetData>
    <row r="1" customFormat="false" ht="17.35" hidden="false" customHeight="false" outlineLevel="0" collapsed="false">
      <c r="A1" s="1" t="s">
        <v>88</v>
      </c>
    </row>
    <row r="2" customFormat="false" ht="14.25" hidden="false" customHeight="true" outlineLevel="0" collapsed="false">
      <c r="A2" s="2" t="s">
        <v>91</v>
      </c>
      <c r="B2" s="2"/>
      <c r="C2" s="2"/>
      <c r="D2" s="2"/>
      <c r="E2" s="2"/>
      <c r="F2" s="2"/>
      <c r="G2" s="2"/>
      <c r="H2" s="2"/>
      <c r="I2" s="2"/>
      <c r="J2" s="2"/>
      <c r="K2" s="2"/>
      <c r="L2" s="2"/>
    </row>
    <row r="4" customFormat="false" ht="15" hidden="false" customHeight="true" outlineLevel="0" collapsed="false">
      <c r="A4" s="5" t="s">
        <v>92</v>
      </c>
      <c r="B4" s="5" t="s">
        <v>93</v>
      </c>
    </row>
    <row r="5" customFormat="false" ht="22.35" hidden="false" customHeight="false" outlineLevel="0" collapsed="false">
      <c r="A5" s="7" t="s">
        <v>94</v>
      </c>
      <c r="B5" s="7" t="s">
        <v>95</v>
      </c>
    </row>
    <row r="6" customFormat="false" ht="15" hidden="false" customHeight="false" outlineLevel="0" collapsed="false">
      <c r="A6" s="7" t="s">
        <v>96</v>
      </c>
      <c r="B6" s="7" t="s">
        <v>97</v>
      </c>
    </row>
    <row r="7" customFormat="false" ht="15" hidden="false" customHeight="false" outlineLevel="0" collapsed="false">
      <c r="A7" s="7" t="s">
        <v>98</v>
      </c>
      <c r="B7" s="7" t="s">
        <v>99</v>
      </c>
    </row>
    <row r="8" customFormat="false" ht="15" hidden="false" customHeight="false" outlineLevel="0" collapsed="false">
      <c r="A8" s="7" t="s">
        <v>100</v>
      </c>
      <c r="B8" s="7" t="s">
        <v>101</v>
      </c>
    </row>
    <row r="9" customFormat="false" ht="22.35" hidden="false" customHeight="false" outlineLevel="0" collapsed="false">
      <c r="A9" s="7" t="s">
        <v>102</v>
      </c>
      <c r="B9" s="7" t="s">
        <v>103</v>
      </c>
    </row>
    <row r="10" customFormat="false" ht="22.35" hidden="false" customHeight="false" outlineLevel="0" collapsed="false">
      <c r="A10" s="7" t="s">
        <v>104</v>
      </c>
      <c r="B10" s="7" t="s">
        <v>105</v>
      </c>
    </row>
    <row r="11" customFormat="false" ht="15" hidden="false" customHeight="false" outlineLevel="0" collapsed="false">
      <c r="A11" s="6" t="s">
        <v>106</v>
      </c>
      <c r="B11" s="7" t="s">
        <v>107</v>
      </c>
    </row>
    <row r="12" customFormat="false" ht="15" hidden="false" customHeight="false" outlineLevel="0" collapsed="false">
      <c r="A12" s="7" t="s">
        <v>108</v>
      </c>
      <c r="B12" s="7" t="s">
        <v>109</v>
      </c>
    </row>
    <row r="13" customFormat="false" ht="15" hidden="false" customHeight="false" outlineLevel="0" collapsed="false">
      <c r="A13" s="6" t="s">
        <v>110</v>
      </c>
      <c r="B13" s="7" t="s">
        <v>111</v>
      </c>
    </row>
    <row r="14" customFormat="false" ht="15" hidden="false" customHeight="false" outlineLevel="0" collapsed="false">
      <c r="A14" s="7" t="s">
        <v>112</v>
      </c>
      <c r="B14" s="7" t="s">
        <v>113</v>
      </c>
    </row>
    <row r="15" customFormat="false" ht="15" hidden="false" customHeight="false" outlineLevel="0" collapsed="false">
      <c r="A15" s="7" t="s">
        <v>114</v>
      </c>
      <c r="B15" s="7" t="s">
        <v>115</v>
      </c>
    </row>
    <row r="16" customFormat="false" ht="15" hidden="false" customHeight="false" outlineLevel="0" collapsed="false">
      <c r="A16" s="7" t="s">
        <v>116</v>
      </c>
      <c r="B16" s="7" t="s">
        <v>117</v>
      </c>
    </row>
    <row r="17" customFormat="false" ht="15" hidden="false" customHeight="false" outlineLevel="0" collapsed="false">
      <c r="A17" s="6" t="s">
        <v>118</v>
      </c>
      <c r="B17" s="7" t="s">
        <v>119</v>
      </c>
    </row>
    <row r="18" customFormat="false" ht="15" hidden="false" customHeight="false" outlineLevel="0" collapsed="false">
      <c r="A18" s="6" t="s">
        <v>120</v>
      </c>
      <c r="B18" s="7" t="s">
        <v>121</v>
      </c>
    </row>
    <row r="19" customFormat="false" ht="15" hidden="false" customHeight="false" outlineLevel="0" collapsed="false">
      <c r="A19" s="6" t="s">
        <v>122</v>
      </c>
      <c r="B19" s="7" t="s">
        <v>123</v>
      </c>
    </row>
    <row r="20" customFormat="false" ht="15" hidden="false" customHeight="false" outlineLevel="0" collapsed="false">
      <c r="A20" s="6" t="s">
        <v>124</v>
      </c>
      <c r="B20" s="7" t="s">
        <v>125</v>
      </c>
    </row>
    <row r="21" customFormat="false" ht="15" hidden="false" customHeight="false" outlineLevel="0" collapsed="false">
      <c r="A21" s="6" t="s">
        <v>126</v>
      </c>
      <c r="B21" s="7" t="s">
        <v>127</v>
      </c>
    </row>
    <row r="22" customFormat="false" ht="15" hidden="false" customHeight="false" outlineLevel="0" collapsed="false">
      <c r="A22" s="6" t="s">
        <v>128</v>
      </c>
      <c r="B22" s="7" t="s">
        <v>129</v>
      </c>
    </row>
    <row r="23" customFormat="false" ht="15" hidden="false" customHeight="false" outlineLevel="0" collapsed="false">
      <c r="A23" s="6" t="s">
        <v>130</v>
      </c>
      <c r="B23" s="7" t="s">
        <v>131</v>
      </c>
    </row>
    <row r="24" customFormat="false" ht="15" hidden="false" customHeight="false" outlineLevel="0" collapsed="false">
      <c r="A24" s="6" t="s">
        <v>132</v>
      </c>
      <c r="B24" s="6" t="s">
        <v>133</v>
      </c>
    </row>
    <row r="25" customFormat="false" ht="15" hidden="false" customHeight="false" outlineLevel="0" collapsed="false">
      <c r="A25" s="6" t="s">
        <v>134</v>
      </c>
      <c r="B25" s="7" t="s">
        <v>135</v>
      </c>
    </row>
    <row r="26" customFormat="false" ht="15" hidden="false" customHeight="false" outlineLevel="0" collapsed="false">
      <c r="A26" s="6" t="s">
        <v>136</v>
      </c>
      <c r="B26" s="7" t="s">
        <v>137</v>
      </c>
    </row>
    <row r="27" customFormat="false" ht="15" hidden="false" customHeight="false" outlineLevel="0" collapsed="false">
      <c r="A27" s="6" t="s">
        <v>138</v>
      </c>
      <c r="B27" s="7" t="s">
        <v>139</v>
      </c>
    </row>
    <row r="28" customFormat="false" ht="15" hidden="false" customHeight="false" outlineLevel="0" collapsed="false">
      <c r="A28" s="6" t="s">
        <v>140</v>
      </c>
      <c r="B28" s="7" t="s">
        <v>141</v>
      </c>
    </row>
    <row r="29" customFormat="false" ht="15" hidden="false" customHeight="false" outlineLevel="0" collapsed="false">
      <c r="A29" s="6" t="s">
        <v>142</v>
      </c>
      <c r="B29" s="7" t="s">
        <v>143</v>
      </c>
    </row>
    <row r="30" customFormat="false" ht="15" hidden="false" customHeight="false" outlineLevel="0" collapsed="false">
      <c r="A30" s="6" t="s">
        <v>144</v>
      </c>
      <c r="B30" s="7" t="s">
        <v>145</v>
      </c>
    </row>
    <row r="31" customFormat="false" ht="22.35" hidden="false" customHeight="false" outlineLevel="0" collapsed="false">
      <c r="A31" s="6" t="s">
        <v>146</v>
      </c>
      <c r="B31" s="7" t="s">
        <v>147</v>
      </c>
    </row>
    <row r="32" customFormat="false" ht="15" hidden="false" customHeight="false" outlineLevel="0" collapsed="false">
      <c r="A32" s="6" t="s">
        <v>148</v>
      </c>
      <c r="B32" s="7" t="s">
        <v>149</v>
      </c>
    </row>
    <row r="33" customFormat="false" ht="15" hidden="false" customHeight="false" outlineLevel="0" collapsed="false">
      <c r="A33" s="6" t="s">
        <v>150</v>
      </c>
      <c r="B33" s="7" t="s">
        <v>151</v>
      </c>
    </row>
    <row r="34" customFormat="false" ht="15" hidden="false" customHeight="false" outlineLevel="0" collapsed="false">
      <c r="A34" s="6" t="s">
        <v>152</v>
      </c>
      <c r="B34" s="7" t="s">
        <v>153</v>
      </c>
    </row>
    <row r="35" customFormat="false" ht="15" hidden="false" customHeight="false" outlineLevel="0" collapsed="false">
      <c r="A35" s="6" t="s">
        <v>154</v>
      </c>
      <c r="B35" s="7" t="s">
        <v>155</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90"/>
    <col collapsed="false" customWidth="true" hidden="false" outlineLevel="0" max="39" min="3" style="0" width="14"/>
  </cols>
  <sheetData>
    <row r="1" customFormat="false" ht="17.35" hidden="false" customHeight="false" outlineLevel="0" collapsed="false">
      <c r="A1" s="1" t="s">
        <v>12</v>
      </c>
    </row>
    <row r="2" customFormat="false" ht="14.25" hidden="false" customHeight="true" outlineLevel="0" collapsed="false">
      <c r="A2" s="2" t="s">
        <v>156</v>
      </c>
      <c r="B2" s="2"/>
      <c r="C2" s="2"/>
      <c r="D2" s="2"/>
      <c r="E2" s="2"/>
      <c r="F2" s="2"/>
      <c r="G2" s="2"/>
      <c r="H2" s="2"/>
      <c r="I2" s="2"/>
      <c r="J2" s="2"/>
      <c r="K2" s="2"/>
      <c r="L2" s="2"/>
    </row>
    <row r="5" customFormat="false" ht="15" hidden="false" customHeight="false" outlineLevel="0" collapsed="false">
      <c r="A5" s="3" t="s">
        <v>157</v>
      </c>
    </row>
    <row r="6" customFormat="false" ht="15" hidden="false" customHeight="true" outlineLevel="0" collapsed="false">
      <c r="A6" s="5" t="s">
        <v>158</v>
      </c>
      <c r="B6" s="5" t="s">
        <v>159</v>
      </c>
    </row>
    <row r="7" customFormat="false" ht="22.35" hidden="false" customHeight="false" outlineLevel="0" collapsed="false">
      <c r="A7" s="7" t="s">
        <v>160</v>
      </c>
      <c r="B7" s="7" t="s">
        <v>161</v>
      </c>
    </row>
    <row r="8" customFormat="false" ht="15" hidden="false" customHeight="false" outlineLevel="0" collapsed="false">
      <c r="A8" s="7" t="s">
        <v>162</v>
      </c>
      <c r="B8" s="6" t="s">
        <v>163</v>
      </c>
    </row>
    <row r="9" customFormat="false" ht="15" hidden="false" customHeight="false" outlineLevel="0" collapsed="false">
      <c r="A9" s="7" t="s">
        <v>164</v>
      </c>
      <c r="B9" s="7" t="s">
        <v>165</v>
      </c>
    </row>
    <row r="10" customFormat="false" ht="15" hidden="false" customHeight="false" outlineLevel="0" collapsed="false">
      <c r="A10" s="7" t="s">
        <v>166</v>
      </c>
      <c r="B10" s="7" t="s">
        <v>167</v>
      </c>
    </row>
    <row r="11" customFormat="false" ht="15" hidden="false" customHeight="false" outlineLevel="0" collapsed="false">
      <c r="A11" s="7" t="s">
        <v>168</v>
      </c>
      <c r="B11" s="7" t="s">
        <v>169</v>
      </c>
    </row>
    <row r="12" customFormat="false" ht="22.35" hidden="false" customHeight="false" outlineLevel="0" collapsed="false">
      <c r="A12" s="7" t="s">
        <v>170</v>
      </c>
      <c r="B12" s="6" t="s">
        <v>171</v>
      </c>
    </row>
    <row r="13" customFormat="false" ht="22.35" hidden="false" customHeight="false" outlineLevel="0" collapsed="false">
      <c r="A13" s="7" t="s">
        <v>172</v>
      </c>
      <c r="B13" s="6" t="s">
        <v>173</v>
      </c>
    </row>
    <row r="14" customFormat="false" ht="15" hidden="false" customHeight="false" outlineLevel="0" collapsed="false">
      <c r="A14" s="7" t="s">
        <v>174</v>
      </c>
      <c r="B14" s="6" t="s">
        <v>175</v>
      </c>
    </row>
    <row r="15" customFormat="false" ht="15" hidden="false" customHeight="false" outlineLevel="0" collapsed="false">
      <c r="A15" s="7" t="s">
        <v>176</v>
      </c>
      <c r="B15" s="7" t="s">
        <v>177</v>
      </c>
    </row>
    <row r="16" customFormat="false" ht="22.35" hidden="false" customHeight="false" outlineLevel="0" collapsed="false">
      <c r="A16" s="7" t="s">
        <v>178</v>
      </c>
      <c r="B16" s="6" t="s">
        <v>179</v>
      </c>
    </row>
    <row r="19" customFormat="false" ht="15" hidden="false" customHeight="false" outlineLevel="0" collapsed="false">
      <c r="A19" s="3" t="s">
        <v>180</v>
      </c>
    </row>
    <row r="20" customFormat="false" ht="24" hidden="false" customHeight="true" outlineLevel="0" collapsed="false">
      <c r="A20" s="5" t="s">
        <v>181</v>
      </c>
      <c r="B20" s="5" t="s">
        <v>182</v>
      </c>
      <c r="C20" s="5" t="s">
        <v>183</v>
      </c>
      <c r="D20" s="5" t="s">
        <v>184</v>
      </c>
      <c r="E20" s="5" t="s">
        <v>185</v>
      </c>
      <c r="F20" s="5" t="s">
        <v>186</v>
      </c>
      <c r="G20" s="5" t="s">
        <v>187</v>
      </c>
      <c r="H20" s="5" t="s">
        <v>188</v>
      </c>
      <c r="I20" s="5" t="s">
        <v>189</v>
      </c>
    </row>
    <row r="21" customFormat="false" ht="15" hidden="false" customHeight="false" outlineLevel="0" collapsed="false">
      <c r="A21" s="7" t="s">
        <v>190</v>
      </c>
      <c r="B21" s="8"/>
      <c r="C21" s="8" t="n">
        <v>0.955555555555556</v>
      </c>
      <c r="D21" s="8" t="n">
        <v>0.00752759839884678</v>
      </c>
      <c r="E21" s="8" t="n">
        <v>0.954829545454545</v>
      </c>
      <c r="F21" s="8" t="n">
        <v>0.030434433374855</v>
      </c>
      <c r="G21" s="8"/>
      <c r="H21" s="9" t="n">
        <v>0.988483796296296</v>
      </c>
      <c r="I21" s="9" t="n">
        <v>0.891338808755639</v>
      </c>
    </row>
    <row r="22" customFormat="false" ht="15" hidden="false" customHeight="false" outlineLevel="0" collapsed="false">
      <c r="A22" s="7" t="s">
        <v>191</v>
      </c>
      <c r="B22" s="8"/>
      <c r="C22" s="8" t="n">
        <v>0.940972222222222</v>
      </c>
      <c r="D22" s="8" t="n">
        <v>0.0153329181707081</v>
      </c>
      <c r="E22" s="8" t="n">
        <v>0.939488636363636</v>
      </c>
      <c r="F22" s="8" t="n">
        <v>0.0485833294940673</v>
      </c>
      <c r="G22" s="8"/>
      <c r="H22" s="9" t="n">
        <v>0.980121527777778</v>
      </c>
      <c r="I22" s="9" t="n">
        <v>0.870947657286816</v>
      </c>
    </row>
    <row r="23" customFormat="false" ht="15" hidden="false" customHeight="false" outlineLevel="0" collapsed="false">
      <c r="A23" s="7" t="s">
        <v>192</v>
      </c>
      <c r="B23" s="8"/>
      <c r="C23" s="8" t="n">
        <v>0.931944444444445</v>
      </c>
      <c r="D23" s="8" t="n">
        <v>0.00190181443578182</v>
      </c>
      <c r="E23" s="8" t="n">
        <v>0.917045454545455</v>
      </c>
      <c r="F23" s="8" t="n">
        <v>0.0537158074556759</v>
      </c>
      <c r="G23" s="8"/>
      <c r="H23" s="9" t="n">
        <v>0.977155671296296</v>
      </c>
      <c r="I23" s="9" t="n">
        <v>0.820599512025096</v>
      </c>
    </row>
    <row r="24" customFormat="false" ht="15" hidden="false" customHeight="false" outlineLevel="0" collapsed="false">
      <c r="A24" s="7" t="s">
        <v>193</v>
      </c>
      <c r="B24" s="8" t="n">
        <v>0.927083333333333</v>
      </c>
      <c r="C24" s="8" t="n">
        <v>0.93125</v>
      </c>
      <c r="D24" s="8" t="n">
        <v>0.00752759839884681</v>
      </c>
      <c r="E24" s="8" t="n">
        <v>0.923011363636364</v>
      </c>
      <c r="F24" s="8" t="n">
        <v>0.0378420750116134</v>
      </c>
      <c r="G24" s="8" t="n">
        <v>0.583806818181818</v>
      </c>
      <c r="H24" s="9" t="n">
        <v>0.971614583333333</v>
      </c>
      <c r="I24" s="9" t="n">
        <v>0.849554529416868</v>
      </c>
    </row>
    <row r="25" customFormat="false" ht="15" hidden="false" customHeight="false" outlineLevel="0" collapsed="false">
      <c r="A25" s="7" t="s">
        <v>194</v>
      </c>
      <c r="B25" s="8"/>
      <c r="C25" s="8" t="n">
        <v>0.926388888888889</v>
      </c>
      <c r="D25" s="8" t="n">
        <v>0.00452722389250178</v>
      </c>
      <c r="E25" s="8" t="n">
        <v>0.925568181818182</v>
      </c>
      <c r="F25" s="8" t="n">
        <v>0.0323303831263192</v>
      </c>
      <c r="G25" s="8"/>
      <c r="H25" s="9" t="n">
        <v>0.972858796296296</v>
      </c>
      <c r="I25" s="9" t="n">
        <v>0.841093062638376</v>
      </c>
    </row>
    <row r="26" customFormat="false" ht="15" hidden="false" customHeight="false" outlineLevel="0" collapsed="false">
      <c r="A26" s="7" t="s">
        <v>195</v>
      </c>
      <c r="B26" s="8"/>
      <c r="C26" s="8" t="n">
        <v>0.886805555555556</v>
      </c>
      <c r="D26" s="8" t="n">
        <v>0.0274063711953766</v>
      </c>
      <c r="E26" s="8" t="n">
        <v>0.850568181818182</v>
      </c>
      <c r="F26" s="8" t="n">
        <v>0.06351336417506</v>
      </c>
      <c r="G26" s="8"/>
      <c r="H26" s="9" t="n">
        <v>0.956886574074074</v>
      </c>
      <c r="I26" s="9" t="n">
        <v>0.77415636883722</v>
      </c>
    </row>
    <row r="27" customFormat="false" ht="15" hidden="false" customHeight="false" outlineLevel="0" collapsed="false">
      <c r="A27" s="7" t="s">
        <v>196</v>
      </c>
      <c r="B27" s="8"/>
      <c r="C27" s="8" t="n">
        <v>0.876388888888889</v>
      </c>
      <c r="D27" s="8" t="n">
        <v>0.0114108866146909</v>
      </c>
      <c r="E27" s="8" t="n">
        <v>0.868181818181818</v>
      </c>
      <c r="F27" s="8" t="n">
        <v>0.061868364769312</v>
      </c>
      <c r="G27" s="8"/>
      <c r="H27" s="9" t="n">
        <v>0.952705439814815</v>
      </c>
      <c r="I27" s="9" t="n">
        <v>0.726789655034085</v>
      </c>
    </row>
    <row r="28" customFormat="false" ht="15" hidden="false" customHeight="false" outlineLevel="0" collapsed="false">
      <c r="A28" s="7" t="s">
        <v>197</v>
      </c>
      <c r="B28" s="8" t="n">
        <v>0.899305555555556</v>
      </c>
      <c r="C28" s="8" t="n">
        <v>0.872222222222222</v>
      </c>
      <c r="D28" s="8" t="n">
        <v>0.0280369850530366</v>
      </c>
      <c r="E28" s="8" t="n">
        <v>0.765056818181818</v>
      </c>
      <c r="F28" s="8" t="n">
        <v>0.0720699311972917</v>
      </c>
      <c r="G28" s="8" t="n">
        <v>0.497727272727273</v>
      </c>
      <c r="H28" s="9" t="n">
        <v>0.965914351851852</v>
      </c>
      <c r="I28" s="9" t="n">
        <v>0.765232783530523</v>
      </c>
    </row>
    <row r="29" customFormat="false" ht="15" hidden="false" customHeight="false" outlineLevel="0" collapsed="false">
      <c r="A29" s="7" t="s">
        <v>198</v>
      </c>
      <c r="B29" s="8"/>
      <c r="C29" s="8" t="n">
        <v>0.868055555555556</v>
      </c>
      <c r="D29" s="8" t="n">
        <v>0.0243055555555555</v>
      </c>
      <c r="E29" s="8" t="n">
        <v>0.822727272727273</v>
      </c>
      <c r="F29" s="8" t="n">
        <v>0.0437905656090857</v>
      </c>
      <c r="G29" s="8"/>
      <c r="H29" s="9" t="n">
        <v>0.901692708333333</v>
      </c>
      <c r="I29" s="9" t="n">
        <v>0.660569184804579</v>
      </c>
    </row>
    <row r="30" customFormat="false" ht="15" hidden="false" customHeight="false" outlineLevel="0" collapsed="false">
      <c r="A30" s="7" t="s">
        <v>199</v>
      </c>
      <c r="B30" s="8" t="n">
        <v>0.84375</v>
      </c>
      <c r="C30" s="8" t="n">
        <v>0.868055555555556</v>
      </c>
      <c r="D30" s="8" t="n">
        <v>0.0117748784429258</v>
      </c>
      <c r="E30" s="8" t="n">
        <v>0.796590909090909</v>
      </c>
      <c r="F30" s="8" t="n">
        <v>0.0808226292932676</v>
      </c>
      <c r="G30" s="8" t="n">
        <v>0.518181818181818</v>
      </c>
      <c r="H30" s="9" t="n">
        <v>0.931235532407407</v>
      </c>
      <c r="I30" s="9" t="n">
        <v>0.755176358105689</v>
      </c>
    </row>
    <row r="31" customFormat="false" ht="15" hidden="false" customHeight="false" outlineLevel="0" collapsed="false">
      <c r="A31" s="7" t="s">
        <v>200</v>
      </c>
      <c r="B31" s="8"/>
      <c r="C31" s="8" t="n">
        <v>0.863888888888889</v>
      </c>
      <c r="D31" s="8" t="n">
        <v>0.0174304172194599</v>
      </c>
      <c r="E31" s="8" t="n">
        <v>0.865056818181818</v>
      </c>
      <c r="F31" s="8" t="n">
        <v>0.0282904720573668</v>
      </c>
      <c r="G31" s="8"/>
      <c r="H31" s="9" t="n">
        <v>0.899334490740741</v>
      </c>
      <c r="I31" s="9" t="n">
        <v>0.696891963535344</v>
      </c>
    </row>
    <row r="32" customFormat="false" ht="15" hidden="false" customHeight="false" outlineLevel="0" collapsed="false">
      <c r="A32" s="7" t="s">
        <v>201</v>
      </c>
      <c r="B32" s="8" t="n">
        <v>0.881944444444444</v>
      </c>
      <c r="C32" s="8" t="n">
        <v>0.84375</v>
      </c>
      <c r="D32" s="8" t="n">
        <v>0.0208333333333334</v>
      </c>
      <c r="E32" s="8" t="n">
        <v>0.820170454545455</v>
      </c>
      <c r="F32" s="8" t="n">
        <v>0.0335352976774057</v>
      </c>
      <c r="G32" s="8" t="n">
        <v>0.527556818181818</v>
      </c>
      <c r="H32" s="9" t="n">
        <v>0.93208912037037</v>
      </c>
      <c r="I32" s="9" t="n">
        <v>0.630656887688329</v>
      </c>
    </row>
    <row r="33" customFormat="false" ht="15" hidden="false" customHeight="false" outlineLevel="0" collapsed="false">
      <c r="A33" s="7" t="s">
        <v>202</v>
      </c>
      <c r="B33" s="8" t="n">
        <v>0.822916666666667</v>
      </c>
      <c r="C33" s="8" t="n">
        <v>0.829166666666667</v>
      </c>
      <c r="D33" s="8" t="n">
        <v>0.0172566300552627</v>
      </c>
      <c r="E33" s="8" t="n">
        <v>0.794602272727273</v>
      </c>
      <c r="F33" s="8" t="n">
        <v>0.0529126468072498</v>
      </c>
      <c r="G33" s="8" t="n">
        <v>0.532386363636364</v>
      </c>
      <c r="H33" s="9" t="n">
        <v>0.848394097222222</v>
      </c>
      <c r="I33" s="9" t="n">
        <v>0.616141523606961</v>
      </c>
    </row>
    <row r="34" customFormat="false" ht="15" hidden="false" customHeight="false" outlineLevel="0" collapsed="false">
      <c r="A34" s="7" t="s">
        <v>203</v>
      </c>
      <c r="B34" s="8"/>
      <c r="C34" s="8" t="n">
        <v>0.815972222222222</v>
      </c>
      <c r="D34" s="8" t="n">
        <v>0.0127577590769957</v>
      </c>
      <c r="E34" s="8" t="n">
        <v>0.804545454545455</v>
      </c>
      <c r="F34" s="8" t="n">
        <v>0.0424301605720601</v>
      </c>
      <c r="G34" s="8"/>
      <c r="H34" s="9" t="n">
        <v>0.842766203703704</v>
      </c>
      <c r="I34" s="9" t="n">
        <v>0.580834956165768</v>
      </c>
    </row>
    <row r="35" customFormat="false" ht="15" hidden="false" customHeight="false" outlineLevel="0" collapsed="false">
      <c r="A35" s="7" t="s">
        <v>204</v>
      </c>
      <c r="B35" s="8"/>
      <c r="C35" s="8" t="n">
        <v>0.815972222222222</v>
      </c>
      <c r="D35" s="8" t="n">
        <v>0.0127577590769957</v>
      </c>
      <c r="E35" s="8" t="n">
        <v>0.796306818181818</v>
      </c>
      <c r="F35" s="8" t="n">
        <v>0.0508206090406232</v>
      </c>
      <c r="G35" s="8"/>
      <c r="H35" s="9" t="n">
        <v>0.842766203703704</v>
      </c>
      <c r="I35" s="9" t="n">
        <v>0.580834956165768</v>
      </c>
    </row>
    <row r="36" customFormat="false" ht="15" hidden="false" customHeight="false" outlineLevel="0" collapsed="false">
      <c r="A36" s="7" t="s">
        <v>205</v>
      </c>
      <c r="B36" s="8"/>
      <c r="C36" s="8" t="n">
        <v>0.807638888888889</v>
      </c>
      <c r="D36" s="8" t="n">
        <v>0.0131303266674924</v>
      </c>
      <c r="E36" s="8" t="n">
        <v>0.801704545454546</v>
      </c>
      <c r="F36" s="8" t="n">
        <v>0.0711526589268452</v>
      </c>
      <c r="G36" s="8"/>
      <c r="H36" s="9" t="n">
        <v>0.838194444444445</v>
      </c>
      <c r="I36" s="9" t="n">
        <v>0.582172694060101</v>
      </c>
    </row>
    <row r="37" customFormat="false" ht="22.35" hidden="false" customHeight="false" outlineLevel="0" collapsed="false">
      <c r="A37" s="7" t="s">
        <v>206</v>
      </c>
      <c r="B37" s="8"/>
      <c r="C37" s="8" t="n">
        <v>0.784722222222222</v>
      </c>
      <c r="D37" s="8"/>
      <c r="E37" s="8" t="n">
        <v>0.782102272727273</v>
      </c>
      <c r="F37" s="8" t="n">
        <v>0.0697943006575034</v>
      </c>
      <c r="G37" s="8"/>
      <c r="H37" s="9"/>
      <c r="I37" s="9"/>
    </row>
    <row r="38" customFormat="false" ht="15" hidden="false" customHeight="false" outlineLevel="0" collapsed="false">
      <c r="A38" s="7" t="s">
        <v>207</v>
      </c>
      <c r="B38" s="8"/>
      <c r="C38" s="8" t="n">
        <v>0.784722222222222</v>
      </c>
      <c r="D38" s="8"/>
      <c r="E38" s="8" t="n">
        <v>0.782102272727273</v>
      </c>
      <c r="F38" s="8" t="n">
        <v>0.0697943006575034</v>
      </c>
      <c r="G38" s="8"/>
      <c r="H38" s="9"/>
      <c r="I38" s="9"/>
    </row>
    <row r="39" customFormat="false" ht="15" hidden="false" customHeight="false" outlineLevel="0" collapsed="false">
      <c r="A39" s="7" t="s">
        <v>208</v>
      </c>
      <c r="B39" s="8"/>
      <c r="C39" s="8" t="n">
        <v>0.783333333333333</v>
      </c>
      <c r="D39" s="8" t="n">
        <v>0.00720015324768323</v>
      </c>
      <c r="E39" s="8" t="n">
        <v>0.751988636363636</v>
      </c>
      <c r="F39" s="8" t="n">
        <v>0.0425198884621082</v>
      </c>
      <c r="G39" s="8"/>
      <c r="H39" s="9" t="n">
        <v>0.89419849537037</v>
      </c>
      <c r="I39" s="9" t="n">
        <v>0.512542841898971</v>
      </c>
    </row>
    <row r="40" customFormat="false" ht="22.35" hidden="false" customHeight="false" outlineLevel="0" collapsed="false">
      <c r="A40" s="7" t="s">
        <v>209</v>
      </c>
      <c r="B40" s="8" t="n">
        <v>0.78125</v>
      </c>
      <c r="C40" s="8" t="n">
        <v>0.78125</v>
      </c>
      <c r="D40" s="8"/>
      <c r="E40" s="8" t="n">
        <v>0.785511363636364</v>
      </c>
      <c r="F40" s="8"/>
      <c r="G40" s="8"/>
      <c r="H40" s="9" t="n">
        <v>0.792390046296296</v>
      </c>
      <c r="I40" s="9"/>
    </row>
    <row r="41" customFormat="false" ht="15" hidden="false" customHeight="false" outlineLevel="0" collapsed="false">
      <c r="A41" s="7" t="s">
        <v>210</v>
      </c>
      <c r="B41" s="8" t="n">
        <v>0.8125</v>
      </c>
      <c r="C41" s="8" t="n">
        <v>0.775694444444445</v>
      </c>
      <c r="D41" s="8" t="n">
        <v>0.0221787769759324</v>
      </c>
      <c r="E41" s="8" t="n">
        <v>0.720170454545455</v>
      </c>
      <c r="F41" s="8" t="n">
        <v>0.0818266208119815</v>
      </c>
      <c r="G41" s="8" t="n">
        <v>0.594886363636364</v>
      </c>
      <c r="H41" s="9" t="n">
        <v>0.8546875</v>
      </c>
      <c r="I41" s="9" t="n">
        <v>0.465656889926553</v>
      </c>
    </row>
    <row r="42" customFormat="false" ht="15" hidden="false" customHeight="false" outlineLevel="0" collapsed="false">
      <c r="A42" s="7" t="s">
        <v>211</v>
      </c>
      <c r="B42" s="8"/>
      <c r="C42" s="8" t="n">
        <v>0.775</v>
      </c>
      <c r="D42" s="8" t="n">
        <v>0.0102415841692727</v>
      </c>
      <c r="E42" s="8" t="n">
        <v>0.714772727272727</v>
      </c>
      <c r="F42" s="8" t="n">
        <v>0.0469146794102759</v>
      </c>
      <c r="G42" s="8"/>
      <c r="H42" s="9" t="n">
        <v>0.845934606481481</v>
      </c>
      <c r="I42" s="9" t="n">
        <v>0.48072730416332</v>
      </c>
    </row>
    <row r="43" customFormat="false" ht="15" hidden="false" customHeight="false" outlineLevel="0" collapsed="false">
      <c r="A43" s="7" t="s">
        <v>212</v>
      </c>
      <c r="B43" s="8"/>
      <c r="C43" s="8" t="n">
        <v>0.774305555555556</v>
      </c>
      <c r="D43" s="8" t="n">
        <v>0.0200969390673442</v>
      </c>
      <c r="E43" s="8" t="n">
        <v>0.710795454545455</v>
      </c>
      <c r="F43" s="8" t="n">
        <v>0.060380736442456</v>
      </c>
      <c r="G43" s="8"/>
      <c r="H43" s="9" t="n">
        <v>0.845182291666667</v>
      </c>
      <c r="I43" s="9" t="n">
        <v>0.476415474568462</v>
      </c>
    </row>
    <row r="44" customFormat="false" ht="15" hidden="false" customHeight="false" outlineLevel="0" collapsed="false">
      <c r="A44" s="7" t="s">
        <v>213</v>
      </c>
      <c r="B44" s="8" t="n">
        <v>0.760416666666667</v>
      </c>
      <c r="C44" s="8" t="n">
        <v>0.755555555555556</v>
      </c>
      <c r="D44" s="8" t="n">
        <v>0.0198858625878838</v>
      </c>
      <c r="E44" s="8" t="n">
        <v>0.729829545454546</v>
      </c>
      <c r="F44" s="8" t="n">
        <v>0.0504024565612676</v>
      </c>
      <c r="G44" s="8" t="n">
        <v>0.554829545454546</v>
      </c>
      <c r="H44" s="9" t="n">
        <v>0.836935763888889</v>
      </c>
      <c r="I44" s="9" t="n">
        <v>0.451505561560235</v>
      </c>
    </row>
    <row r="45" customFormat="false" ht="15" hidden="false" customHeight="false" outlineLevel="0" collapsed="false">
      <c r="A45" s="7" t="s">
        <v>214</v>
      </c>
      <c r="B45" s="8"/>
      <c r="C45" s="8" t="n">
        <v>0.715277777777778</v>
      </c>
      <c r="D45" s="8" t="n">
        <v>0.0170103454359943</v>
      </c>
      <c r="E45" s="8" t="n">
        <v>0.702840909090909</v>
      </c>
      <c r="F45" s="8" t="n">
        <v>0.0636825680025648</v>
      </c>
      <c r="G45" s="8"/>
      <c r="H45" s="9" t="n">
        <v>0.758709490740741</v>
      </c>
      <c r="I45" s="9" t="n">
        <v>0.398334324175392</v>
      </c>
    </row>
    <row r="46" customFormat="false" ht="15" hidden="false" customHeight="false" outlineLevel="0" collapsed="false">
      <c r="A46" s="7" t="s">
        <v>215</v>
      </c>
      <c r="B46" s="8" t="n">
        <v>0.732638888888889</v>
      </c>
      <c r="C46" s="8" t="n">
        <v>0.713194444444445</v>
      </c>
      <c r="D46" s="8"/>
      <c r="E46" s="8" t="n">
        <v>0.688068181818182</v>
      </c>
      <c r="F46" s="8"/>
      <c r="G46" s="8"/>
      <c r="H46" s="9" t="n">
        <v>0.747395833333333</v>
      </c>
      <c r="I46" s="9"/>
    </row>
    <row r="47" customFormat="false" ht="22.35" hidden="false" customHeight="false" outlineLevel="0" collapsed="false">
      <c r="A47" s="7" t="s">
        <v>216</v>
      </c>
      <c r="B47" s="8" t="n">
        <v>0.704861111111111</v>
      </c>
      <c r="C47" s="8" t="n">
        <v>0.704861111111111</v>
      </c>
      <c r="D47" s="8"/>
      <c r="E47" s="8" t="n">
        <v>0.689488636363636</v>
      </c>
      <c r="F47" s="8"/>
      <c r="G47" s="8"/>
      <c r="H47" s="9" t="n">
        <v>0.701822916666667</v>
      </c>
      <c r="I47" s="9"/>
    </row>
    <row r="48" customFormat="false" ht="15" hidden="false" customHeight="false" outlineLevel="0" collapsed="false">
      <c r="A48" s="7" t="s">
        <v>217</v>
      </c>
      <c r="B48" s="8"/>
      <c r="C48" s="8" t="n">
        <v>0.664583333333333</v>
      </c>
      <c r="D48" s="8" t="n">
        <v>0.0295240995409462</v>
      </c>
      <c r="E48" s="8" t="n">
        <v>0.674147727272727</v>
      </c>
      <c r="F48" s="8" t="n">
        <v>0.0801748414029321</v>
      </c>
      <c r="G48" s="8"/>
      <c r="H48" s="9" t="n">
        <v>0.704296875</v>
      </c>
      <c r="I48" s="9" t="n">
        <v>0.288025597590815</v>
      </c>
    </row>
    <row r="49" customFormat="false" ht="15" hidden="false" customHeight="false" outlineLevel="0" collapsed="false">
      <c r="A49" s="7" t="s">
        <v>218</v>
      </c>
      <c r="B49" s="8"/>
      <c r="C49" s="8" t="n">
        <v>0.664583333333333</v>
      </c>
      <c r="D49" s="8" t="n">
        <v>0.0295240995409462</v>
      </c>
      <c r="E49" s="8" t="n">
        <v>0.674147727272727</v>
      </c>
      <c r="F49" s="8" t="n">
        <v>0.0801748414029321</v>
      </c>
      <c r="G49" s="8"/>
      <c r="H49" s="9" t="n">
        <v>0.704296875</v>
      </c>
      <c r="I49" s="9" t="n">
        <v>0.288025597590815</v>
      </c>
    </row>
    <row r="50" customFormat="false" ht="15" hidden="false" customHeight="false" outlineLevel="0" collapsed="false">
      <c r="A50" s="7" t="s">
        <v>219</v>
      </c>
      <c r="B50" s="8" t="n">
        <v>0.638888888888889</v>
      </c>
      <c r="C50" s="8" t="n">
        <v>0.645833333333333</v>
      </c>
      <c r="D50" s="8" t="n">
        <v>0.0255155181539915</v>
      </c>
      <c r="E50" s="8" t="n">
        <v>0.640056818181818</v>
      </c>
      <c r="F50" s="8" t="n">
        <v>0.0674818074402239</v>
      </c>
      <c r="G50" s="8" t="n">
        <v>0.535795454545455</v>
      </c>
      <c r="H50" s="9" t="n">
        <v>0.687818287037037</v>
      </c>
      <c r="I50" s="9" t="n">
        <v>0.254853730225852</v>
      </c>
    </row>
    <row r="51" customFormat="false" ht="22.35" hidden="false" customHeight="false" outlineLevel="0" collapsed="false">
      <c r="A51" s="7" t="s">
        <v>220</v>
      </c>
      <c r="B51" s="8" t="n">
        <v>0.6875</v>
      </c>
      <c r="C51" s="8" t="n">
        <v>0.630555555555556</v>
      </c>
      <c r="D51" s="8"/>
      <c r="E51" s="8" t="n">
        <v>0.631534090909091</v>
      </c>
      <c r="F51" s="8"/>
      <c r="G51" s="8"/>
      <c r="H51" s="9" t="n">
        <v>0.751880787037037</v>
      </c>
      <c r="I51" s="9"/>
    </row>
    <row r="52" customFormat="false" ht="27" hidden="false" customHeight="true" outlineLevel="0" collapsed="false">
      <c r="A52" s="10" t="s">
        <v>221</v>
      </c>
      <c r="B52" s="10"/>
      <c r="C52" s="10"/>
      <c r="D52" s="10"/>
      <c r="E52" s="10"/>
      <c r="F52" s="10"/>
      <c r="G52" s="10"/>
      <c r="H52" s="10"/>
      <c r="I52" s="10"/>
      <c r="J52" s="10"/>
      <c r="K52" s="10"/>
      <c r="L52" s="10"/>
    </row>
    <row r="78" customFormat="false" ht="15" hidden="false" customHeight="false" outlineLevel="0" collapsed="false">
      <c r="A78" s="3" t="s">
        <v>222</v>
      </c>
    </row>
    <row r="79" customFormat="false" ht="27" hidden="false" customHeight="true" outlineLevel="0" collapsed="false">
      <c r="A79" s="4" t="s">
        <v>223</v>
      </c>
      <c r="B79" s="4"/>
      <c r="C79" s="4"/>
      <c r="D79" s="4"/>
      <c r="E79" s="4"/>
      <c r="F79" s="4"/>
      <c r="G79" s="4"/>
      <c r="H79" s="4"/>
      <c r="I79" s="4"/>
      <c r="J79" s="4"/>
      <c r="K79" s="4"/>
      <c r="L79" s="4"/>
    </row>
    <row r="80" customFormat="false" ht="27" hidden="false" customHeight="true" outlineLevel="0" collapsed="false">
      <c r="A80" s="4" t="s">
        <v>224</v>
      </c>
      <c r="B80" s="4"/>
      <c r="C80" s="4"/>
      <c r="D80" s="4"/>
      <c r="E80" s="4"/>
      <c r="F80" s="4"/>
      <c r="G80" s="4"/>
      <c r="H80" s="4"/>
      <c r="I80" s="4"/>
      <c r="J80" s="4"/>
      <c r="K80" s="4"/>
      <c r="L80" s="4"/>
    </row>
    <row r="81" customFormat="false" ht="27" hidden="false" customHeight="true" outlineLevel="0" collapsed="false">
      <c r="A81" s="4" t="s">
        <v>225</v>
      </c>
      <c r="B81" s="4"/>
      <c r="C81" s="4"/>
      <c r="D81" s="4"/>
      <c r="E81" s="4"/>
      <c r="F81" s="4"/>
      <c r="G81" s="4"/>
      <c r="H81" s="4"/>
      <c r="I81" s="4"/>
      <c r="J81" s="4"/>
      <c r="K81" s="4"/>
      <c r="L81" s="4"/>
    </row>
    <row r="82" customFormat="false" ht="14.25" hidden="false" customHeight="true" outlineLevel="0" collapsed="false">
      <c r="A82" s="4" t="s">
        <v>226</v>
      </c>
      <c r="B82" s="4"/>
      <c r="C82" s="4"/>
      <c r="D82" s="4"/>
      <c r="E82" s="4"/>
      <c r="F82" s="4"/>
      <c r="G82" s="4"/>
      <c r="H82" s="4"/>
      <c r="I82" s="4"/>
      <c r="J82" s="4"/>
      <c r="K82" s="4"/>
      <c r="L82" s="4"/>
    </row>
    <row r="83" customFormat="false" ht="27" hidden="false" customHeight="true" outlineLevel="0" collapsed="false">
      <c r="A83" s="4" t="s">
        <v>227</v>
      </c>
      <c r="B83" s="4"/>
      <c r="C83" s="4"/>
      <c r="D83" s="4"/>
      <c r="E83" s="4"/>
      <c r="F83" s="4"/>
      <c r="G83" s="4"/>
      <c r="H83" s="4"/>
      <c r="I83" s="4"/>
      <c r="J83" s="4"/>
      <c r="K83" s="4"/>
      <c r="L83" s="4"/>
    </row>
    <row r="84" customFormat="false" ht="27" hidden="false" customHeight="true" outlineLevel="0" collapsed="false">
      <c r="A84" s="4" t="s">
        <v>228</v>
      </c>
      <c r="B84" s="4"/>
      <c r="C84" s="4"/>
      <c r="D84" s="4"/>
      <c r="E84" s="4"/>
      <c r="F84" s="4"/>
      <c r="G84" s="4"/>
      <c r="H84" s="4"/>
      <c r="I84" s="4"/>
      <c r="J84" s="4"/>
      <c r="K84" s="4"/>
      <c r="L84" s="4"/>
    </row>
    <row r="85" customFormat="false" ht="27" hidden="false" customHeight="true" outlineLevel="0" collapsed="false">
      <c r="A85" s="4" t="s">
        <v>229</v>
      </c>
      <c r="B85" s="4"/>
      <c r="C85" s="4"/>
      <c r="D85" s="4"/>
      <c r="E85" s="4"/>
      <c r="F85" s="4"/>
      <c r="G85" s="4"/>
      <c r="H85" s="4"/>
      <c r="I85" s="4"/>
      <c r="J85" s="4"/>
      <c r="K85" s="4"/>
      <c r="L85" s="4"/>
    </row>
    <row r="86" customFormat="false" ht="27" hidden="false" customHeight="true" outlineLevel="0" collapsed="false">
      <c r="A86" s="4" t="s">
        <v>230</v>
      </c>
      <c r="B86" s="4"/>
      <c r="C86" s="4"/>
      <c r="D86" s="4"/>
      <c r="E86" s="4"/>
      <c r="F86" s="4"/>
      <c r="G86" s="4"/>
      <c r="H86" s="4"/>
      <c r="I86" s="4"/>
      <c r="J86" s="4"/>
      <c r="K86" s="4"/>
      <c r="L86" s="4"/>
    </row>
    <row r="87" customFormat="false" ht="27" hidden="false" customHeight="true" outlineLevel="0" collapsed="false">
      <c r="A87" s="4" t="s">
        <v>231</v>
      </c>
      <c r="B87" s="4"/>
      <c r="C87" s="4"/>
      <c r="D87" s="4"/>
      <c r="E87" s="4"/>
      <c r="F87" s="4"/>
      <c r="G87" s="4"/>
      <c r="H87" s="4"/>
      <c r="I87" s="4"/>
      <c r="J87" s="4"/>
      <c r="K87" s="4"/>
      <c r="L87" s="4"/>
    </row>
    <row r="88" customFormat="false" ht="27" hidden="false" customHeight="true" outlineLevel="0" collapsed="false">
      <c r="A88" s="4" t="s">
        <v>232</v>
      </c>
      <c r="B88" s="4"/>
      <c r="C88" s="4"/>
      <c r="D88" s="4"/>
      <c r="E88" s="4"/>
      <c r="F88" s="4"/>
      <c r="G88" s="4"/>
      <c r="H88" s="4"/>
      <c r="I88" s="4"/>
      <c r="J88" s="4"/>
      <c r="K88" s="4"/>
      <c r="L88" s="4"/>
    </row>
    <row r="90" customFormat="false" ht="15" hidden="false" customHeight="false" outlineLevel="0" collapsed="false">
      <c r="A90" s="3" t="s">
        <v>233</v>
      </c>
    </row>
    <row r="91" customFormat="false" ht="27" hidden="false" customHeight="true" outlineLevel="0" collapsed="false">
      <c r="A91" s="4" t="s">
        <v>234</v>
      </c>
      <c r="B91" s="4"/>
      <c r="C91" s="4"/>
      <c r="D91" s="4"/>
      <c r="E91" s="4"/>
      <c r="F91" s="4"/>
      <c r="G91" s="4"/>
      <c r="H91" s="4"/>
      <c r="I91" s="4"/>
      <c r="J91" s="4"/>
      <c r="K91" s="4"/>
      <c r="L91" s="4"/>
    </row>
    <row r="92" customFormat="false" ht="14.25" hidden="false" customHeight="true" outlineLevel="0" collapsed="false">
      <c r="A92" s="4" t="s">
        <v>235</v>
      </c>
      <c r="B92" s="4"/>
      <c r="C92" s="4"/>
      <c r="D92" s="4"/>
      <c r="E92" s="4"/>
      <c r="F92" s="4"/>
      <c r="G92" s="4"/>
      <c r="H92" s="4"/>
      <c r="I92" s="4"/>
      <c r="J92" s="4"/>
      <c r="K92" s="4"/>
      <c r="L92" s="4"/>
    </row>
    <row r="93" customFormat="false" ht="14.25" hidden="false" customHeight="true" outlineLevel="0" collapsed="false">
      <c r="A93" s="4" t="s">
        <v>236</v>
      </c>
      <c r="B93" s="4"/>
      <c r="C93" s="4"/>
      <c r="D93" s="4"/>
      <c r="E93" s="4"/>
      <c r="F93" s="4"/>
      <c r="G93" s="4"/>
      <c r="H93" s="4"/>
      <c r="I93" s="4"/>
      <c r="J93" s="4"/>
      <c r="K93" s="4"/>
      <c r="L93" s="4"/>
    </row>
    <row r="94" customFormat="false" ht="14.25" hidden="false" customHeight="true" outlineLevel="0" collapsed="false">
      <c r="A94" s="4" t="s">
        <v>237</v>
      </c>
      <c r="B94" s="4"/>
      <c r="C94" s="4"/>
      <c r="D94" s="4"/>
      <c r="E94" s="4"/>
      <c r="F94" s="4"/>
      <c r="G94" s="4"/>
      <c r="H94" s="4"/>
      <c r="I94" s="4"/>
      <c r="J94" s="4"/>
      <c r="K94" s="4"/>
      <c r="L94" s="4"/>
    </row>
    <row r="95" customFormat="false" ht="27" hidden="false" customHeight="true" outlineLevel="0" collapsed="false">
      <c r="A95" s="4" t="s">
        <v>238</v>
      </c>
      <c r="B95" s="4"/>
      <c r="C95" s="4"/>
      <c r="D95" s="4"/>
      <c r="E95" s="4"/>
      <c r="F95" s="4"/>
      <c r="G95" s="4"/>
      <c r="H95" s="4"/>
      <c r="I95" s="4"/>
      <c r="J95" s="4"/>
      <c r="K95" s="4"/>
      <c r="L95" s="4"/>
    </row>
  </sheetData>
  <mergeCells count="17">
    <mergeCell ref="A2:L2"/>
    <mergeCell ref="A52:L52"/>
    <mergeCell ref="A79:L79"/>
    <mergeCell ref="A80:L80"/>
    <mergeCell ref="A81:L81"/>
    <mergeCell ref="A82:L82"/>
    <mergeCell ref="A83:L83"/>
    <mergeCell ref="A84:L84"/>
    <mergeCell ref="A85:L85"/>
    <mergeCell ref="A86:L86"/>
    <mergeCell ref="A87:L87"/>
    <mergeCell ref="A88:L88"/>
    <mergeCell ref="A91:L91"/>
    <mergeCell ref="A92:L92"/>
    <mergeCell ref="A93:L93"/>
    <mergeCell ref="A94:L94"/>
    <mergeCell ref="A95:L9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55"/>
    <col collapsed="false" customWidth="true" hidden="false" outlineLevel="0" max="3" min="3" style="0" width="60"/>
    <col collapsed="false" customWidth="true" hidden="false" outlineLevel="0" max="4" min="4" style="0" width="50"/>
    <col collapsed="false" customWidth="true" hidden="false" outlineLevel="0" max="39" min="5" style="0" width="14"/>
  </cols>
  <sheetData>
    <row r="1" customFormat="false" ht="17.35" hidden="false" customHeight="false" outlineLevel="0" collapsed="false">
      <c r="A1" s="1" t="s">
        <v>14</v>
      </c>
    </row>
    <row r="2" customFormat="false" ht="14.25" hidden="false" customHeight="true" outlineLevel="0" collapsed="false">
      <c r="A2" s="2" t="s">
        <v>239</v>
      </c>
      <c r="B2" s="2"/>
      <c r="C2" s="2"/>
      <c r="D2" s="2"/>
      <c r="E2" s="2"/>
      <c r="F2" s="2"/>
      <c r="G2" s="2"/>
      <c r="H2" s="2"/>
      <c r="I2" s="2"/>
      <c r="J2" s="2"/>
      <c r="K2" s="2"/>
      <c r="L2" s="2"/>
    </row>
    <row r="37" customFormat="false" ht="15" hidden="false" customHeight="false" outlineLevel="0" collapsed="false">
      <c r="A37" s="3" t="s">
        <v>240</v>
      </c>
    </row>
    <row r="38" customFormat="false" ht="15" hidden="false" customHeight="true" outlineLevel="0" collapsed="false">
      <c r="A38" s="5" t="s">
        <v>241</v>
      </c>
      <c r="B38" s="5" t="s">
        <v>242</v>
      </c>
      <c r="C38" s="5" t="s">
        <v>243</v>
      </c>
    </row>
    <row r="39" customFormat="false" ht="32.8" hidden="false" customHeight="false" outlineLevel="0" collapsed="false">
      <c r="A39" s="7" t="s">
        <v>244</v>
      </c>
      <c r="B39" s="7" t="s">
        <v>245</v>
      </c>
      <c r="C39" s="7" t="s">
        <v>246</v>
      </c>
    </row>
    <row r="40" customFormat="false" ht="22.35" hidden="false" customHeight="false" outlineLevel="0" collapsed="false">
      <c r="A40" s="6" t="s">
        <v>247</v>
      </c>
      <c r="B40" s="7" t="s">
        <v>248</v>
      </c>
      <c r="C40" s="7" t="s">
        <v>249</v>
      </c>
    </row>
    <row r="41" customFormat="false" ht="15" hidden="false" customHeight="false" outlineLevel="0" collapsed="false">
      <c r="A41" s="7" t="s">
        <v>250</v>
      </c>
      <c r="B41" s="7" t="s">
        <v>251</v>
      </c>
      <c r="C41" s="7" t="s">
        <v>252</v>
      </c>
    </row>
    <row r="42" customFormat="false" ht="22.35" hidden="false" customHeight="false" outlineLevel="0" collapsed="false">
      <c r="A42" s="7" t="s">
        <v>253</v>
      </c>
      <c r="B42" s="7" t="s">
        <v>254</v>
      </c>
      <c r="C42" s="7" t="s">
        <v>255</v>
      </c>
    </row>
    <row r="43" customFormat="false" ht="32.8" hidden="false" customHeight="false" outlineLevel="0" collapsed="false">
      <c r="A43" s="6" t="s">
        <v>256</v>
      </c>
      <c r="B43" s="7" t="s">
        <v>257</v>
      </c>
      <c r="C43" s="7" t="s">
        <v>258</v>
      </c>
    </row>
    <row r="44" customFormat="false" ht="15" hidden="false" customHeight="false" outlineLevel="0" collapsed="false">
      <c r="A44" s="7" t="s">
        <v>259</v>
      </c>
      <c r="B44" s="7" t="s">
        <v>260</v>
      </c>
      <c r="C44" s="7" t="s">
        <v>261</v>
      </c>
    </row>
    <row r="45" customFormat="false" ht="22.35" hidden="false" customHeight="false" outlineLevel="0" collapsed="false">
      <c r="A45" s="7" t="s">
        <v>262</v>
      </c>
      <c r="B45" s="7" t="s">
        <v>263</v>
      </c>
      <c r="C45" s="7" t="s">
        <v>264</v>
      </c>
    </row>
    <row r="46" customFormat="false" ht="32.8" hidden="false" customHeight="false" outlineLevel="0" collapsed="false">
      <c r="A46" s="7" t="s">
        <v>265</v>
      </c>
      <c r="B46" s="7" t="s">
        <v>266</v>
      </c>
      <c r="C46" s="7" t="s">
        <v>267</v>
      </c>
    </row>
    <row r="47" customFormat="false" ht="32.8" hidden="false" customHeight="false" outlineLevel="0" collapsed="false">
      <c r="A47" s="6" t="s">
        <v>268</v>
      </c>
      <c r="B47" s="7" t="s">
        <v>269</v>
      </c>
      <c r="C47" s="7" t="s">
        <v>270</v>
      </c>
    </row>
    <row r="48" customFormat="false" ht="32.8" hidden="false" customHeight="false" outlineLevel="0" collapsed="false">
      <c r="A48" s="7" t="s">
        <v>271</v>
      </c>
      <c r="B48" s="7" t="s">
        <v>272</v>
      </c>
      <c r="C48" s="7" t="s">
        <v>273</v>
      </c>
    </row>
    <row r="51" customFormat="false" ht="15" hidden="false" customHeight="false" outlineLevel="0" collapsed="false">
      <c r="A51" s="3" t="s">
        <v>274</v>
      </c>
    </row>
    <row r="52" customFormat="false" ht="24" hidden="false" customHeight="true" outlineLevel="0" collapsed="false">
      <c r="A52" s="5" t="s">
        <v>275</v>
      </c>
      <c r="B52" s="5" t="s">
        <v>276</v>
      </c>
      <c r="C52" s="5" t="s">
        <v>277</v>
      </c>
      <c r="D52" s="5" t="s">
        <v>278</v>
      </c>
    </row>
    <row r="53" customFormat="false" ht="22.35" hidden="false" customHeight="false" outlineLevel="0" collapsed="false">
      <c r="A53" s="7" t="s">
        <v>94</v>
      </c>
      <c r="B53" s="7" t="s">
        <v>279</v>
      </c>
      <c r="C53" s="7" t="s">
        <v>280</v>
      </c>
      <c r="D53" s="7" t="s">
        <v>281</v>
      </c>
    </row>
    <row r="54" customFormat="false" ht="15" hidden="false" customHeight="false" outlineLevel="0" collapsed="false">
      <c r="A54" s="7" t="s">
        <v>282</v>
      </c>
      <c r="B54" s="7" t="s">
        <v>283</v>
      </c>
      <c r="C54" s="7" t="s">
        <v>284</v>
      </c>
      <c r="D54" s="7" t="s">
        <v>285</v>
      </c>
    </row>
    <row r="55" customFormat="false" ht="22.35" hidden="false" customHeight="false" outlineLevel="0" collapsed="false">
      <c r="A55" s="7" t="s">
        <v>286</v>
      </c>
      <c r="B55" s="7" t="s">
        <v>287</v>
      </c>
      <c r="C55" s="7" t="s">
        <v>288</v>
      </c>
      <c r="D55" s="7" t="s">
        <v>289</v>
      </c>
    </row>
    <row r="56" customFormat="false" ht="15" hidden="false" customHeight="false" outlineLevel="0" collapsed="false">
      <c r="A56" s="7" t="s">
        <v>290</v>
      </c>
      <c r="B56" s="7" t="s">
        <v>291</v>
      </c>
      <c r="C56" s="7" t="s">
        <v>292</v>
      </c>
      <c r="D56" s="7" t="s">
        <v>293</v>
      </c>
    </row>
    <row r="57" customFormat="false" ht="22.35" hidden="false" customHeight="false" outlineLevel="0" collapsed="false">
      <c r="A57" s="7" t="s">
        <v>294</v>
      </c>
      <c r="B57" s="7" t="s">
        <v>295</v>
      </c>
      <c r="C57" s="7" t="s">
        <v>296</v>
      </c>
      <c r="D57" s="7" t="s">
        <v>297</v>
      </c>
    </row>
    <row r="60" customFormat="false" ht="15" hidden="false" customHeight="false" outlineLevel="0" collapsed="false">
      <c r="A60" s="3" t="s">
        <v>298</v>
      </c>
    </row>
    <row r="61" customFormat="false" ht="15" hidden="false" customHeight="true" outlineLevel="0" collapsed="false">
      <c r="A61" s="5" t="s">
        <v>299</v>
      </c>
      <c r="B61" s="5" t="s">
        <v>118</v>
      </c>
      <c r="C61" s="5" t="s">
        <v>300</v>
      </c>
    </row>
    <row r="62" customFormat="false" ht="15" hidden="false" customHeight="false" outlineLevel="0" collapsed="false">
      <c r="A62" s="6" t="s">
        <v>301</v>
      </c>
      <c r="B62" s="7" t="s">
        <v>302</v>
      </c>
      <c r="C62" s="7" t="s">
        <v>303</v>
      </c>
    </row>
    <row r="63" customFormat="false" ht="15" hidden="false" customHeight="false" outlineLevel="0" collapsed="false">
      <c r="A63" s="6" t="s">
        <v>304</v>
      </c>
      <c r="B63" s="6" t="s">
        <v>305</v>
      </c>
      <c r="C63" s="6" t="s">
        <v>305</v>
      </c>
    </row>
    <row r="64" customFormat="false" ht="22.35" hidden="false" customHeight="false" outlineLevel="0" collapsed="false">
      <c r="A64" s="7" t="s">
        <v>306</v>
      </c>
      <c r="B64" s="7" t="s">
        <v>307</v>
      </c>
      <c r="C64" s="7" t="s">
        <v>308</v>
      </c>
    </row>
    <row r="65" customFormat="false" ht="15" hidden="false" customHeight="false" outlineLevel="0" collapsed="false">
      <c r="A65" s="6" t="s">
        <v>309</v>
      </c>
      <c r="B65" s="7" t="s">
        <v>310</v>
      </c>
      <c r="C65" s="7" t="s">
        <v>311</v>
      </c>
    </row>
    <row r="66" customFormat="false" ht="22.35" hidden="false" customHeight="false" outlineLevel="0" collapsed="false">
      <c r="A66" s="6" t="s">
        <v>312</v>
      </c>
      <c r="B66" s="7" t="s">
        <v>313</v>
      </c>
      <c r="C66" s="6" t="s">
        <v>314</v>
      </c>
    </row>
    <row r="67" customFormat="false" ht="22.35" hidden="false" customHeight="false" outlineLevel="0" collapsed="false">
      <c r="A67" s="6" t="s">
        <v>315</v>
      </c>
      <c r="B67" s="7" t="s">
        <v>316</v>
      </c>
      <c r="C67" s="7" t="s">
        <v>317</v>
      </c>
    </row>
    <row r="68" customFormat="false" ht="15" hidden="false" customHeight="false" outlineLevel="0" collapsed="false">
      <c r="A68" s="6" t="s">
        <v>318</v>
      </c>
      <c r="B68" s="7" t="s">
        <v>319</v>
      </c>
      <c r="C68" s="7" t="s">
        <v>320</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50"/>
    <col collapsed="false" customWidth="true" hidden="false" outlineLevel="0" max="39" min="3" style="0" width="14"/>
  </cols>
  <sheetData>
    <row r="1" customFormat="false" ht="17.35" hidden="false" customHeight="false" outlineLevel="0" collapsed="false">
      <c r="A1" s="1" t="s">
        <v>16</v>
      </c>
    </row>
    <row r="2" customFormat="false" ht="14.25" hidden="false" customHeight="true" outlineLevel="0" collapsed="false">
      <c r="A2" s="2" t="s">
        <v>321</v>
      </c>
      <c r="B2" s="2"/>
      <c r="C2" s="2"/>
      <c r="D2" s="2"/>
      <c r="E2" s="2"/>
      <c r="F2" s="2"/>
      <c r="G2" s="2"/>
      <c r="H2" s="2"/>
      <c r="I2" s="2"/>
      <c r="J2" s="2"/>
      <c r="K2" s="2"/>
      <c r="L2" s="2"/>
    </row>
    <row r="5" customFormat="false" ht="15" hidden="false" customHeight="false" outlineLevel="0" collapsed="false">
      <c r="A5" s="3" t="s">
        <v>322</v>
      </c>
    </row>
    <row r="6" customFormat="false" ht="76.5" hidden="false" customHeight="true" outlineLevel="0" collapsed="false">
      <c r="A6" s="4" t="s">
        <v>323</v>
      </c>
      <c r="B6" s="4"/>
      <c r="C6" s="4"/>
      <c r="D6" s="4"/>
      <c r="E6" s="4"/>
      <c r="F6" s="4"/>
      <c r="G6" s="4"/>
      <c r="H6" s="4"/>
      <c r="I6" s="4"/>
      <c r="J6" s="4"/>
      <c r="K6" s="4"/>
      <c r="L6" s="4"/>
    </row>
    <row r="7" customFormat="false" ht="15" hidden="false" customHeight="false" outlineLevel="0" collapsed="false">
      <c r="A7" s="11" t="s">
        <v>324</v>
      </c>
    </row>
    <row r="8" customFormat="false" ht="24" hidden="false" customHeight="true" outlineLevel="0" collapsed="false">
      <c r="A8" s="5" t="s">
        <v>325</v>
      </c>
      <c r="B8" s="5" t="s">
        <v>326</v>
      </c>
      <c r="C8" s="5" t="s">
        <v>327</v>
      </c>
      <c r="D8" s="5" t="s">
        <v>328</v>
      </c>
      <c r="E8" s="5" t="s">
        <v>329</v>
      </c>
      <c r="F8" s="5" t="s">
        <v>330</v>
      </c>
    </row>
    <row r="9" customFormat="false" ht="15" hidden="false" customHeight="false" outlineLevel="0" collapsed="false">
      <c r="A9" s="6" t="s">
        <v>331</v>
      </c>
      <c r="B9" s="6" t="s">
        <v>332</v>
      </c>
      <c r="C9" s="6" t="n">
        <v>12</v>
      </c>
      <c r="D9" s="6" t="n">
        <v>72</v>
      </c>
      <c r="E9" s="6" t="n">
        <v>3</v>
      </c>
      <c r="F9" s="6" t="n">
        <v>9</v>
      </c>
    </row>
    <row r="10" customFormat="false" ht="15" hidden="false" customHeight="false" outlineLevel="0" collapsed="false">
      <c r="A10" s="6" t="s">
        <v>331</v>
      </c>
      <c r="B10" s="6" t="s">
        <v>333</v>
      </c>
      <c r="C10" s="6" t="n">
        <v>36</v>
      </c>
      <c r="D10" s="6" t="n">
        <v>356</v>
      </c>
      <c r="E10" s="6" t="n">
        <v>5</v>
      </c>
      <c r="F10" s="6" t="n">
        <v>15</v>
      </c>
    </row>
    <row r="11" customFormat="false" ht="15" hidden="false" customHeight="false" outlineLevel="0" collapsed="false">
      <c r="A11" s="6" t="s">
        <v>334</v>
      </c>
      <c r="B11" s="6" t="s">
        <v>332</v>
      </c>
      <c r="C11" s="6" t="n">
        <v>12</v>
      </c>
      <c r="D11" s="6" t="n">
        <v>90</v>
      </c>
      <c r="E11" s="6" t="n">
        <v>6</v>
      </c>
      <c r="F11" s="6" t="n">
        <v>9</v>
      </c>
    </row>
    <row r="12" customFormat="false" ht="15" hidden="false" customHeight="false" outlineLevel="0" collapsed="false">
      <c r="A12" s="6" t="s">
        <v>334</v>
      </c>
      <c r="B12" s="6" t="s">
        <v>333</v>
      </c>
      <c r="C12" s="6" t="n">
        <v>36</v>
      </c>
      <c r="D12" s="6" t="n">
        <v>450</v>
      </c>
      <c r="E12" s="6" t="n">
        <v>10</v>
      </c>
      <c r="F12" s="6" t="n">
        <v>15</v>
      </c>
    </row>
    <row r="13" customFormat="false" ht="15" hidden="false" customHeight="false" outlineLevel="0" collapsed="false">
      <c r="A13" s="6" t="s">
        <v>335</v>
      </c>
      <c r="B13" s="6" t="s">
        <v>332</v>
      </c>
      <c r="C13" s="6" t="n">
        <v>12</v>
      </c>
      <c r="D13" s="6" t="n">
        <v>108</v>
      </c>
      <c r="E13" s="6" t="n">
        <v>9</v>
      </c>
      <c r="F13" s="6" t="n">
        <v>9</v>
      </c>
    </row>
    <row r="14" customFormat="false" ht="15" hidden="false" customHeight="false" outlineLevel="0" collapsed="false">
      <c r="A14" s="6" t="s">
        <v>335</v>
      </c>
      <c r="B14" s="6" t="s">
        <v>333</v>
      </c>
      <c r="C14" s="6" t="n">
        <v>36</v>
      </c>
      <c r="D14" s="6" t="n">
        <v>540</v>
      </c>
      <c r="E14" s="6" t="n">
        <v>15</v>
      </c>
      <c r="F14" s="6" t="n">
        <v>15</v>
      </c>
    </row>
    <row r="15" customFormat="false" ht="15" hidden="false" customHeight="false" outlineLevel="0" collapsed="false">
      <c r="A15" s="6" t="s">
        <v>336</v>
      </c>
      <c r="B15" s="6" t="s">
        <v>332</v>
      </c>
      <c r="C15" s="6" t="n">
        <v>12</v>
      </c>
      <c r="D15" s="6" t="n">
        <v>108</v>
      </c>
      <c r="E15" s="6" t="n">
        <v>9</v>
      </c>
      <c r="F15" s="6" t="n">
        <v>9</v>
      </c>
    </row>
    <row r="16" customFormat="false" ht="15" hidden="false" customHeight="false" outlineLevel="0" collapsed="false">
      <c r="A16" s="6" t="s">
        <v>336</v>
      </c>
      <c r="B16" s="6" t="s">
        <v>333</v>
      </c>
      <c r="C16" s="6" t="n">
        <v>36</v>
      </c>
      <c r="D16" s="6" t="n">
        <v>540</v>
      </c>
      <c r="E16" s="6" t="n">
        <v>15</v>
      </c>
      <c r="F16" s="6" t="n">
        <v>15</v>
      </c>
    </row>
    <row r="18" customFormat="false" ht="15" hidden="false" customHeight="false" outlineLevel="0" collapsed="false">
      <c r="A18" s="11" t="s">
        <v>337</v>
      </c>
    </row>
    <row r="19" customFormat="false" ht="36" hidden="false" customHeight="true" outlineLevel="0" collapsed="false">
      <c r="A19" s="5" t="s">
        <v>325</v>
      </c>
      <c r="B19" s="5" t="s">
        <v>338</v>
      </c>
      <c r="C19" s="5" t="s">
        <v>339</v>
      </c>
      <c r="D19" s="5" t="s">
        <v>340</v>
      </c>
      <c r="E19" s="5" t="s">
        <v>341</v>
      </c>
    </row>
    <row r="20" customFormat="false" ht="32.8" hidden="false" customHeight="false" outlineLevel="0" collapsed="false">
      <c r="A20" s="6" t="s">
        <v>331</v>
      </c>
      <c r="B20" s="6" t="n">
        <v>1</v>
      </c>
      <c r="C20" s="7" t="s">
        <v>342</v>
      </c>
      <c r="D20" s="6" t="n">
        <v>3</v>
      </c>
      <c r="E20" s="12" t="n">
        <v>0</v>
      </c>
    </row>
    <row r="21" customFormat="false" ht="32.8" hidden="false" customHeight="false" outlineLevel="0" collapsed="false">
      <c r="A21" s="6" t="s">
        <v>331</v>
      </c>
      <c r="B21" s="6" t="n">
        <v>2</v>
      </c>
      <c r="C21" s="7" t="s">
        <v>343</v>
      </c>
      <c r="D21" s="6" t="n">
        <v>6</v>
      </c>
      <c r="E21" s="12" t="n">
        <v>0</v>
      </c>
    </row>
    <row r="22" customFormat="false" ht="32.8" hidden="false" customHeight="false" outlineLevel="0" collapsed="false">
      <c r="A22" s="6" t="s">
        <v>331</v>
      </c>
      <c r="B22" s="6" t="n">
        <v>3</v>
      </c>
      <c r="C22" s="7" t="s">
        <v>344</v>
      </c>
      <c r="D22" s="6" t="n">
        <v>9</v>
      </c>
      <c r="E22" s="12" t="n">
        <v>0</v>
      </c>
    </row>
    <row r="23" customFormat="false" ht="32.8" hidden="false" customHeight="false" outlineLevel="0" collapsed="false">
      <c r="A23" s="6" t="s">
        <v>331</v>
      </c>
      <c r="B23" s="6" t="n">
        <v>4</v>
      </c>
      <c r="C23" s="7" t="s">
        <v>345</v>
      </c>
      <c r="D23" s="6" t="n">
        <v>6</v>
      </c>
      <c r="E23" s="12" t="n">
        <v>0</v>
      </c>
    </row>
    <row r="24" customFormat="false" ht="32.8" hidden="false" customHeight="false" outlineLevel="0" collapsed="false">
      <c r="A24" s="6" t="s">
        <v>331</v>
      </c>
      <c r="B24" s="6" t="n">
        <v>5</v>
      </c>
      <c r="C24" s="7" t="s">
        <v>346</v>
      </c>
      <c r="D24" s="6" t="n">
        <v>9</v>
      </c>
      <c r="E24" s="12" t="n">
        <v>0</v>
      </c>
    </row>
    <row r="25" customFormat="false" ht="32.8" hidden="false" customHeight="false" outlineLevel="0" collapsed="false">
      <c r="A25" s="6" t="s">
        <v>331</v>
      </c>
      <c r="B25" s="6" t="n">
        <v>6</v>
      </c>
      <c r="C25" s="7" t="s">
        <v>347</v>
      </c>
      <c r="D25" s="6" t="n">
        <v>3</v>
      </c>
      <c r="E25" s="12" t="n">
        <v>0</v>
      </c>
    </row>
    <row r="26" customFormat="false" ht="32.8" hidden="false" customHeight="false" outlineLevel="0" collapsed="false">
      <c r="A26" s="6" t="s">
        <v>331</v>
      </c>
      <c r="B26" s="6" t="n">
        <v>7</v>
      </c>
      <c r="C26" s="7" t="s">
        <v>348</v>
      </c>
      <c r="D26" s="6" t="n">
        <v>9</v>
      </c>
      <c r="E26" s="12" t="n">
        <v>0</v>
      </c>
    </row>
    <row r="27" customFormat="false" ht="32.8" hidden="false" customHeight="false" outlineLevel="0" collapsed="false">
      <c r="A27" s="6" t="s">
        <v>331</v>
      </c>
      <c r="B27" s="6" t="n">
        <v>8</v>
      </c>
      <c r="C27" s="7" t="s">
        <v>349</v>
      </c>
      <c r="D27" s="6" t="n">
        <v>6</v>
      </c>
      <c r="E27" s="12" t="n">
        <v>0</v>
      </c>
    </row>
    <row r="28" customFormat="false" ht="32.8" hidden="false" customHeight="false" outlineLevel="0" collapsed="false">
      <c r="A28" s="6" t="s">
        <v>331</v>
      </c>
      <c r="B28" s="6" t="n">
        <v>9</v>
      </c>
      <c r="C28" s="7" t="s">
        <v>350</v>
      </c>
      <c r="D28" s="6" t="n">
        <v>6</v>
      </c>
      <c r="E28" s="12" t="n">
        <v>0</v>
      </c>
    </row>
    <row r="29" customFormat="false" ht="32.8" hidden="false" customHeight="false" outlineLevel="0" collapsed="false">
      <c r="A29" s="6" t="s">
        <v>331</v>
      </c>
      <c r="B29" s="6" t="n">
        <v>10</v>
      </c>
      <c r="C29" s="7" t="s">
        <v>351</v>
      </c>
      <c r="D29" s="6" t="n">
        <v>6</v>
      </c>
      <c r="E29" s="12" t="n">
        <v>0</v>
      </c>
    </row>
    <row r="30" customFormat="false" ht="32.8" hidden="false" customHeight="false" outlineLevel="0" collapsed="false">
      <c r="A30" s="6" t="s">
        <v>331</v>
      </c>
      <c r="B30" s="6" t="n">
        <v>11</v>
      </c>
      <c r="C30" s="7" t="s">
        <v>352</v>
      </c>
      <c r="D30" s="6" t="n">
        <v>6</v>
      </c>
      <c r="E30" s="12" t="n">
        <v>0</v>
      </c>
    </row>
    <row r="31" customFormat="false" ht="32.8" hidden="false" customHeight="false" outlineLevel="0" collapsed="false">
      <c r="A31" s="6" t="s">
        <v>331</v>
      </c>
      <c r="B31" s="6" t="n">
        <v>12</v>
      </c>
      <c r="C31" s="7" t="s">
        <v>353</v>
      </c>
      <c r="D31" s="6" t="n">
        <v>3</v>
      </c>
      <c r="E31" s="12" t="n">
        <v>0</v>
      </c>
    </row>
    <row r="32" customFormat="false" ht="32.8" hidden="false" customHeight="false" outlineLevel="0" collapsed="false">
      <c r="A32" s="6" t="s">
        <v>331</v>
      </c>
      <c r="B32" s="6" t="n">
        <v>13</v>
      </c>
      <c r="C32" s="7" t="s">
        <v>354</v>
      </c>
      <c r="D32" s="6" t="n">
        <v>15</v>
      </c>
      <c r="E32" s="12" t="n">
        <v>0</v>
      </c>
    </row>
    <row r="33" customFormat="false" ht="32.8" hidden="false" customHeight="false" outlineLevel="0" collapsed="false">
      <c r="A33" s="6" t="s">
        <v>331</v>
      </c>
      <c r="B33" s="6" t="n">
        <v>14</v>
      </c>
      <c r="C33" s="7" t="s">
        <v>355</v>
      </c>
      <c r="D33" s="6" t="n">
        <v>5</v>
      </c>
      <c r="E33" s="12" t="n">
        <v>0</v>
      </c>
    </row>
    <row r="34" customFormat="false" ht="32.8" hidden="false" customHeight="false" outlineLevel="0" collapsed="false">
      <c r="A34" s="6" t="s">
        <v>331</v>
      </c>
      <c r="B34" s="6" t="n">
        <v>15</v>
      </c>
      <c r="C34" s="7" t="s">
        <v>356</v>
      </c>
      <c r="D34" s="6" t="n">
        <v>10</v>
      </c>
      <c r="E34" s="12" t="n">
        <v>0</v>
      </c>
    </row>
    <row r="35" customFormat="false" ht="32.8" hidden="false" customHeight="false" outlineLevel="0" collapsed="false">
      <c r="A35" s="6" t="s">
        <v>331</v>
      </c>
      <c r="B35" s="6" t="n">
        <v>16</v>
      </c>
      <c r="C35" s="7" t="s">
        <v>357</v>
      </c>
      <c r="D35" s="6" t="n">
        <v>10</v>
      </c>
      <c r="E35" s="12" t="n">
        <v>0</v>
      </c>
    </row>
    <row r="36" customFormat="false" ht="32.8" hidden="false" customHeight="false" outlineLevel="0" collapsed="false">
      <c r="A36" s="6" t="s">
        <v>331</v>
      </c>
      <c r="B36" s="6" t="n">
        <v>17</v>
      </c>
      <c r="C36" s="7" t="s">
        <v>358</v>
      </c>
      <c r="D36" s="6" t="n">
        <v>10</v>
      </c>
      <c r="E36" s="12" t="n">
        <v>0</v>
      </c>
    </row>
    <row r="37" customFormat="false" ht="32.8" hidden="false" customHeight="false" outlineLevel="0" collapsed="false">
      <c r="A37" s="6" t="s">
        <v>331</v>
      </c>
      <c r="B37" s="6" t="n">
        <v>18</v>
      </c>
      <c r="C37" s="7" t="s">
        <v>359</v>
      </c>
      <c r="D37" s="6" t="n">
        <v>5</v>
      </c>
      <c r="E37" s="12" t="n">
        <v>0</v>
      </c>
    </row>
    <row r="38" customFormat="false" ht="32.8" hidden="false" customHeight="false" outlineLevel="0" collapsed="false">
      <c r="A38" s="6" t="s">
        <v>331</v>
      </c>
      <c r="B38" s="6" t="n">
        <v>19</v>
      </c>
      <c r="C38" s="7" t="s">
        <v>360</v>
      </c>
      <c r="D38" s="6" t="n">
        <v>10</v>
      </c>
      <c r="E38" s="12" t="n">
        <v>0</v>
      </c>
    </row>
    <row r="39" customFormat="false" ht="32.8" hidden="false" customHeight="false" outlineLevel="0" collapsed="false">
      <c r="A39" s="6" t="s">
        <v>331</v>
      </c>
      <c r="B39" s="6" t="n">
        <v>20</v>
      </c>
      <c r="C39" s="7" t="s">
        <v>361</v>
      </c>
      <c r="D39" s="6" t="n">
        <v>5</v>
      </c>
      <c r="E39" s="12" t="n">
        <v>0</v>
      </c>
    </row>
    <row r="40" customFormat="false" ht="32.8" hidden="false" customHeight="false" outlineLevel="0" collapsed="false">
      <c r="A40" s="6" t="s">
        <v>331</v>
      </c>
      <c r="B40" s="6" t="n">
        <v>21</v>
      </c>
      <c r="C40" s="7" t="s">
        <v>362</v>
      </c>
      <c r="D40" s="6" t="n">
        <v>10</v>
      </c>
      <c r="E40" s="12" t="n">
        <v>0</v>
      </c>
    </row>
    <row r="41" customFormat="false" ht="32.8" hidden="false" customHeight="false" outlineLevel="0" collapsed="false">
      <c r="A41" s="6" t="s">
        <v>331</v>
      </c>
      <c r="B41" s="6" t="n">
        <v>22</v>
      </c>
      <c r="C41" s="7" t="s">
        <v>363</v>
      </c>
      <c r="D41" s="6" t="n">
        <v>10</v>
      </c>
      <c r="E41" s="12" t="n">
        <v>0</v>
      </c>
    </row>
    <row r="42" customFormat="false" ht="32.8" hidden="false" customHeight="false" outlineLevel="0" collapsed="false">
      <c r="A42" s="6" t="s">
        <v>331</v>
      </c>
      <c r="B42" s="6" t="n">
        <v>23</v>
      </c>
      <c r="C42" s="7" t="s">
        <v>364</v>
      </c>
      <c r="D42" s="6" t="n">
        <v>15</v>
      </c>
      <c r="E42" s="12" t="n">
        <v>0</v>
      </c>
    </row>
    <row r="43" customFormat="false" ht="32.8" hidden="false" customHeight="false" outlineLevel="0" collapsed="false">
      <c r="A43" s="6" t="s">
        <v>331</v>
      </c>
      <c r="B43" s="6" t="n">
        <v>24</v>
      </c>
      <c r="C43" s="7" t="s">
        <v>365</v>
      </c>
      <c r="D43" s="6" t="n">
        <v>15</v>
      </c>
      <c r="E43" s="12" t="n">
        <v>0</v>
      </c>
    </row>
    <row r="44" customFormat="false" ht="32.8" hidden="false" customHeight="false" outlineLevel="0" collapsed="false">
      <c r="A44" s="6" t="s">
        <v>331</v>
      </c>
      <c r="B44" s="6" t="n">
        <v>25</v>
      </c>
      <c r="C44" s="7" t="s">
        <v>366</v>
      </c>
      <c r="D44" s="6" t="n">
        <v>15</v>
      </c>
      <c r="E44" s="12" t="n">
        <v>0</v>
      </c>
    </row>
    <row r="45" customFormat="false" ht="32.8" hidden="false" customHeight="false" outlineLevel="0" collapsed="false">
      <c r="A45" s="6" t="s">
        <v>331</v>
      </c>
      <c r="B45" s="6" t="n">
        <v>26</v>
      </c>
      <c r="C45" s="7" t="s">
        <v>367</v>
      </c>
      <c r="D45" s="6" t="n">
        <v>5</v>
      </c>
      <c r="E45" s="12" t="n">
        <v>0</v>
      </c>
    </row>
    <row r="46" customFormat="false" ht="32.8" hidden="false" customHeight="false" outlineLevel="0" collapsed="false">
      <c r="A46" s="6" t="s">
        <v>331</v>
      </c>
      <c r="B46" s="6" t="n">
        <v>27</v>
      </c>
      <c r="C46" s="7" t="s">
        <v>368</v>
      </c>
      <c r="D46" s="6" t="n">
        <v>6</v>
      </c>
      <c r="E46" s="12" t="n">
        <v>0</v>
      </c>
    </row>
    <row r="47" customFormat="false" ht="32.8" hidden="false" customHeight="false" outlineLevel="0" collapsed="false">
      <c r="A47" s="6" t="s">
        <v>331</v>
      </c>
      <c r="B47" s="6" t="n">
        <v>28</v>
      </c>
      <c r="C47" s="7" t="s">
        <v>369</v>
      </c>
      <c r="D47" s="6" t="n">
        <v>5</v>
      </c>
      <c r="E47" s="12" t="n">
        <v>0</v>
      </c>
    </row>
    <row r="48" customFormat="false" ht="32.8" hidden="false" customHeight="false" outlineLevel="0" collapsed="false">
      <c r="A48" s="6" t="s">
        <v>331</v>
      </c>
      <c r="B48" s="6" t="n">
        <v>29</v>
      </c>
      <c r="C48" s="7" t="s">
        <v>370</v>
      </c>
      <c r="D48" s="6" t="n">
        <v>10</v>
      </c>
      <c r="E48" s="12" t="n">
        <v>0</v>
      </c>
    </row>
    <row r="49" customFormat="false" ht="32.8" hidden="false" customHeight="false" outlineLevel="0" collapsed="false">
      <c r="A49" s="6" t="s">
        <v>331</v>
      </c>
      <c r="B49" s="6" t="n">
        <v>30</v>
      </c>
      <c r="C49" s="7" t="s">
        <v>371</v>
      </c>
      <c r="D49" s="6" t="n">
        <v>15</v>
      </c>
      <c r="E49" s="12" t="n">
        <v>0</v>
      </c>
    </row>
    <row r="50" customFormat="false" ht="32.8" hidden="false" customHeight="false" outlineLevel="0" collapsed="false">
      <c r="A50" s="6" t="s">
        <v>331</v>
      </c>
      <c r="B50" s="6" t="n">
        <v>31</v>
      </c>
      <c r="C50" s="7" t="s">
        <v>372</v>
      </c>
      <c r="D50" s="6" t="n">
        <v>10</v>
      </c>
      <c r="E50" s="12" t="n">
        <v>0</v>
      </c>
    </row>
    <row r="51" customFormat="false" ht="32.8" hidden="false" customHeight="false" outlineLevel="0" collapsed="false">
      <c r="A51" s="6" t="s">
        <v>331</v>
      </c>
      <c r="B51" s="6" t="n">
        <v>32</v>
      </c>
      <c r="C51" s="7" t="s">
        <v>373</v>
      </c>
      <c r="D51" s="6" t="n">
        <v>10</v>
      </c>
      <c r="E51" s="12" t="n">
        <v>0</v>
      </c>
    </row>
    <row r="52" customFormat="false" ht="32.8" hidden="false" customHeight="false" outlineLevel="0" collapsed="false">
      <c r="A52" s="6" t="s">
        <v>331</v>
      </c>
      <c r="B52" s="6" t="n">
        <v>33</v>
      </c>
      <c r="C52" s="7" t="s">
        <v>374</v>
      </c>
      <c r="D52" s="6" t="n">
        <v>5</v>
      </c>
      <c r="E52" s="12" t="n">
        <v>0</v>
      </c>
    </row>
    <row r="53" customFormat="false" ht="32.8" hidden="false" customHeight="false" outlineLevel="0" collapsed="false">
      <c r="A53" s="6" t="s">
        <v>331</v>
      </c>
      <c r="B53" s="6" t="n">
        <v>34</v>
      </c>
      <c r="C53" s="7" t="s">
        <v>375</v>
      </c>
      <c r="D53" s="6" t="n">
        <v>15</v>
      </c>
      <c r="E53" s="12" t="n">
        <v>0</v>
      </c>
    </row>
    <row r="54" customFormat="false" ht="32.8" hidden="false" customHeight="false" outlineLevel="0" collapsed="false">
      <c r="A54" s="6" t="s">
        <v>331</v>
      </c>
      <c r="B54" s="6" t="n">
        <v>35</v>
      </c>
      <c r="C54" s="7" t="s">
        <v>376</v>
      </c>
      <c r="D54" s="6" t="n">
        <v>10</v>
      </c>
      <c r="E54" s="12" t="n">
        <v>0</v>
      </c>
    </row>
    <row r="55" customFormat="false" ht="32.8" hidden="false" customHeight="false" outlineLevel="0" collapsed="false">
      <c r="A55" s="6" t="s">
        <v>331</v>
      </c>
      <c r="B55" s="6" t="n">
        <v>36</v>
      </c>
      <c r="C55" s="7" t="s">
        <v>377</v>
      </c>
      <c r="D55" s="6" t="n">
        <v>10</v>
      </c>
      <c r="E55" s="12" t="n">
        <v>0</v>
      </c>
    </row>
    <row r="56" customFormat="false" ht="32.8" hidden="false" customHeight="false" outlineLevel="0" collapsed="false">
      <c r="A56" s="6" t="s">
        <v>331</v>
      </c>
      <c r="B56" s="6" t="n">
        <v>37</v>
      </c>
      <c r="C56" s="7" t="s">
        <v>378</v>
      </c>
      <c r="D56" s="6" t="n">
        <v>10</v>
      </c>
      <c r="E56" s="12" t="n">
        <v>0</v>
      </c>
    </row>
    <row r="57" customFormat="false" ht="32.8" hidden="false" customHeight="false" outlineLevel="0" collapsed="false">
      <c r="A57" s="6" t="s">
        <v>331</v>
      </c>
      <c r="B57" s="6" t="n">
        <v>38</v>
      </c>
      <c r="C57" s="7" t="s">
        <v>379</v>
      </c>
      <c r="D57" s="6" t="n">
        <v>15</v>
      </c>
      <c r="E57" s="12" t="n">
        <v>0</v>
      </c>
    </row>
    <row r="58" customFormat="false" ht="32.8" hidden="false" customHeight="false" outlineLevel="0" collapsed="false">
      <c r="A58" s="6" t="s">
        <v>331</v>
      </c>
      <c r="B58" s="6" t="n">
        <v>39</v>
      </c>
      <c r="C58" s="7" t="s">
        <v>380</v>
      </c>
      <c r="D58" s="6" t="n">
        <v>10</v>
      </c>
      <c r="E58" s="12" t="n">
        <v>0</v>
      </c>
    </row>
    <row r="59" customFormat="false" ht="32.8" hidden="false" customHeight="false" outlineLevel="0" collapsed="false">
      <c r="A59" s="6" t="s">
        <v>331</v>
      </c>
      <c r="B59" s="6" t="n">
        <v>40</v>
      </c>
      <c r="C59" s="7" t="s">
        <v>381</v>
      </c>
      <c r="D59" s="6" t="n">
        <v>10</v>
      </c>
      <c r="E59" s="12" t="n">
        <v>0</v>
      </c>
    </row>
    <row r="60" customFormat="false" ht="32.8" hidden="false" customHeight="false" outlineLevel="0" collapsed="false">
      <c r="A60" s="6" t="s">
        <v>331</v>
      </c>
      <c r="B60" s="6" t="n">
        <v>41</v>
      </c>
      <c r="C60" s="7" t="s">
        <v>382</v>
      </c>
      <c r="D60" s="6" t="n">
        <v>15</v>
      </c>
      <c r="E60" s="12" t="n">
        <v>0</v>
      </c>
    </row>
    <row r="61" customFormat="false" ht="32.8" hidden="false" customHeight="false" outlineLevel="0" collapsed="false">
      <c r="A61" s="6" t="s">
        <v>331</v>
      </c>
      <c r="B61" s="6" t="n">
        <v>42</v>
      </c>
      <c r="C61" s="7" t="s">
        <v>383</v>
      </c>
      <c r="D61" s="6" t="n">
        <v>15</v>
      </c>
      <c r="E61" s="12" t="n">
        <v>0</v>
      </c>
    </row>
    <row r="62" customFormat="false" ht="32.8" hidden="false" customHeight="false" outlineLevel="0" collapsed="false">
      <c r="A62" s="6" t="s">
        <v>331</v>
      </c>
      <c r="B62" s="6" t="n">
        <v>43</v>
      </c>
      <c r="C62" s="7" t="s">
        <v>384</v>
      </c>
      <c r="D62" s="6" t="n">
        <v>10</v>
      </c>
      <c r="E62" s="12" t="n">
        <v>0</v>
      </c>
    </row>
    <row r="63" customFormat="false" ht="32.8" hidden="false" customHeight="false" outlineLevel="0" collapsed="false">
      <c r="A63" s="6" t="s">
        <v>331</v>
      </c>
      <c r="B63" s="6" t="n">
        <v>44</v>
      </c>
      <c r="C63" s="7" t="s">
        <v>385</v>
      </c>
      <c r="D63" s="6" t="n">
        <v>10</v>
      </c>
      <c r="E63" s="12" t="n">
        <v>0</v>
      </c>
    </row>
    <row r="64" customFormat="false" ht="32.8" hidden="false" customHeight="false" outlineLevel="0" collapsed="false">
      <c r="A64" s="6" t="s">
        <v>331</v>
      </c>
      <c r="B64" s="6" t="n">
        <v>45</v>
      </c>
      <c r="C64" s="7" t="s">
        <v>386</v>
      </c>
      <c r="D64" s="6" t="n">
        <v>5</v>
      </c>
      <c r="E64" s="12" t="n">
        <v>0</v>
      </c>
    </row>
    <row r="65" customFormat="false" ht="32.8" hidden="false" customHeight="false" outlineLevel="0" collapsed="false">
      <c r="A65" s="6" t="s">
        <v>331</v>
      </c>
      <c r="B65" s="6" t="n">
        <v>46</v>
      </c>
      <c r="C65" s="7" t="s">
        <v>387</v>
      </c>
      <c r="D65" s="6" t="n">
        <v>5</v>
      </c>
      <c r="E65" s="12" t="n">
        <v>0</v>
      </c>
    </row>
    <row r="66" customFormat="false" ht="32.8" hidden="false" customHeight="false" outlineLevel="0" collapsed="false">
      <c r="A66" s="6" t="s">
        <v>331</v>
      </c>
      <c r="B66" s="6" t="n">
        <v>47</v>
      </c>
      <c r="C66" s="7" t="s">
        <v>388</v>
      </c>
      <c r="D66" s="6" t="n">
        <v>5</v>
      </c>
      <c r="E66" s="12" t="n">
        <v>0</v>
      </c>
    </row>
    <row r="67" customFormat="false" ht="32.8" hidden="false" customHeight="false" outlineLevel="0" collapsed="false">
      <c r="A67" s="6" t="s">
        <v>331</v>
      </c>
      <c r="B67" s="6" t="n">
        <v>48</v>
      </c>
      <c r="C67" s="7" t="s">
        <v>389</v>
      </c>
      <c r="D67" s="6" t="n">
        <v>10</v>
      </c>
      <c r="E67" s="12" t="n">
        <v>0</v>
      </c>
    </row>
    <row r="68" customFormat="false" ht="32.8" hidden="false" customHeight="false" outlineLevel="0" collapsed="false">
      <c r="A68" s="6" t="s">
        <v>334</v>
      </c>
      <c r="B68" s="6" t="n">
        <v>1</v>
      </c>
      <c r="C68" s="7" t="s">
        <v>390</v>
      </c>
      <c r="D68" s="6" t="n">
        <v>6</v>
      </c>
      <c r="E68" s="12" t="n">
        <v>0</v>
      </c>
    </row>
    <row r="69" customFormat="false" ht="22.35" hidden="false" customHeight="false" outlineLevel="0" collapsed="false">
      <c r="A69" s="6" t="s">
        <v>334</v>
      </c>
      <c r="B69" s="6" t="n">
        <v>2</v>
      </c>
      <c r="C69" s="7" t="s">
        <v>391</v>
      </c>
      <c r="D69" s="6" t="n">
        <v>9</v>
      </c>
      <c r="E69" s="12" t="n">
        <v>0</v>
      </c>
    </row>
    <row r="70" customFormat="false" ht="32.8" hidden="false" customHeight="false" outlineLevel="0" collapsed="false">
      <c r="A70" s="6" t="s">
        <v>334</v>
      </c>
      <c r="B70" s="6" t="n">
        <v>3</v>
      </c>
      <c r="C70" s="7" t="s">
        <v>392</v>
      </c>
      <c r="D70" s="6" t="n">
        <v>9</v>
      </c>
      <c r="E70" s="12" t="n">
        <v>0</v>
      </c>
    </row>
    <row r="71" customFormat="false" ht="32.8" hidden="false" customHeight="false" outlineLevel="0" collapsed="false">
      <c r="A71" s="6" t="s">
        <v>334</v>
      </c>
      <c r="B71" s="6" t="n">
        <v>4</v>
      </c>
      <c r="C71" s="7" t="s">
        <v>393</v>
      </c>
      <c r="D71" s="6" t="n">
        <v>6</v>
      </c>
      <c r="E71" s="12" t="n">
        <v>0</v>
      </c>
    </row>
    <row r="72" customFormat="false" ht="32.8" hidden="false" customHeight="false" outlineLevel="0" collapsed="false">
      <c r="A72" s="6" t="s">
        <v>334</v>
      </c>
      <c r="B72" s="6" t="n">
        <v>5</v>
      </c>
      <c r="C72" s="7" t="s">
        <v>394</v>
      </c>
      <c r="D72" s="6" t="n">
        <v>9</v>
      </c>
      <c r="E72" s="12" t="n">
        <v>0</v>
      </c>
    </row>
    <row r="73" customFormat="false" ht="32.8" hidden="false" customHeight="false" outlineLevel="0" collapsed="false">
      <c r="A73" s="6" t="s">
        <v>334</v>
      </c>
      <c r="B73" s="6" t="n">
        <v>6</v>
      </c>
      <c r="C73" s="7" t="s">
        <v>395</v>
      </c>
      <c r="D73" s="6" t="n">
        <v>6</v>
      </c>
      <c r="E73" s="12" t="n">
        <v>0</v>
      </c>
    </row>
    <row r="74" customFormat="false" ht="32.8" hidden="false" customHeight="false" outlineLevel="0" collapsed="false">
      <c r="A74" s="6" t="s">
        <v>334</v>
      </c>
      <c r="B74" s="6" t="n">
        <v>7</v>
      </c>
      <c r="C74" s="7" t="s">
        <v>396</v>
      </c>
      <c r="D74" s="6" t="n">
        <v>9</v>
      </c>
      <c r="E74" s="12" t="n">
        <v>0</v>
      </c>
    </row>
    <row r="75" customFormat="false" ht="32.8" hidden="false" customHeight="false" outlineLevel="0" collapsed="false">
      <c r="A75" s="6" t="s">
        <v>334</v>
      </c>
      <c r="B75" s="6" t="n">
        <v>8</v>
      </c>
      <c r="C75" s="7" t="s">
        <v>397</v>
      </c>
      <c r="D75" s="6" t="n">
        <v>9</v>
      </c>
      <c r="E75" s="12" t="n">
        <v>0</v>
      </c>
    </row>
    <row r="76" customFormat="false" ht="32.8" hidden="false" customHeight="false" outlineLevel="0" collapsed="false">
      <c r="A76" s="6" t="s">
        <v>334</v>
      </c>
      <c r="B76" s="6" t="n">
        <v>9</v>
      </c>
      <c r="C76" s="7" t="s">
        <v>398</v>
      </c>
      <c r="D76" s="6" t="n">
        <v>9</v>
      </c>
      <c r="E76" s="12" t="n">
        <v>0</v>
      </c>
    </row>
    <row r="77" customFormat="false" ht="32.8" hidden="false" customHeight="false" outlineLevel="0" collapsed="false">
      <c r="A77" s="6" t="s">
        <v>334</v>
      </c>
      <c r="B77" s="6" t="n">
        <v>10</v>
      </c>
      <c r="C77" s="7" t="s">
        <v>399</v>
      </c>
      <c r="D77" s="6" t="n">
        <v>6</v>
      </c>
      <c r="E77" s="12" t="n">
        <v>0</v>
      </c>
    </row>
    <row r="78" customFormat="false" ht="32.8" hidden="false" customHeight="false" outlineLevel="0" collapsed="false">
      <c r="A78" s="6" t="s">
        <v>334</v>
      </c>
      <c r="B78" s="6" t="n">
        <v>11</v>
      </c>
      <c r="C78" s="7" t="s">
        <v>400</v>
      </c>
      <c r="D78" s="6" t="n">
        <v>6</v>
      </c>
      <c r="E78" s="12" t="n">
        <v>0</v>
      </c>
    </row>
    <row r="79" customFormat="false" ht="32.8" hidden="false" customHeight="false" outlineLevel="0" collapsed="false">
      <c r="A79" s="6" t="s">
        <v>334</v>
      </c>
      <c r="B79" s="6" t="n">
        <v>12</v>
      </c>
      <c r="C79" s="7" t="s">
        <v>401</v>
      </c>
      <c r="D79" s="6" t="n">
        <v>6</v>
      </c>
      <c r="E79" s="12" t="n">
        <v>0</v>
      </c>
    </row>
    <row r="80" customFormat="false" ht="14.25" hidden="false" customHeight="true" outlineLevel="0" collapsed="false">
      <c r="A80" s="10" t="s">
        <v>402</v>
      </c>
      <c r="B80" s="10"/>
      <c r="C80" s="10"/>
      <c r="D80" s="10"/>
      <c r="E80" s="10"/>
      <c r="F80" s="10"/>
      <c r="G80" s="10"/>
      <c r="H80" s="10"/>
      <c r="I80" s="10"/>
      <c r="J80" s="10"/>
      <c r="K80" s="10"/>
      <c r="L80" s="10"/>
    </row>
    <row r="82" customFormat="false" ht="15" hidden="false" customHeight="false" outlineLevel="0" collapsed="false">
      <c r="A82" s="11" t="s">
        <v>403</v>
      </c>
    </row>
    <row r="83" customFormat="false" ht="15" hidden="false" customHeight="true" outlineLevel="0" collapsed="false">
      <c r="A83" s="5" t="s">
        <v>326</v>
      </c>
      <c r="B83" s="5" t="s">
        <v>404</v>
      </c>
      <c r="C83" s="5" t="s">
        <v>405</v>
      </c>
    </row>
    <row r="84" customFormat="false" ht="15" hidden="false" customHeight="false" outlineLevel="0" collapsed="false">
      <c r="A84" s="6" t="s">
        <v>332</v>
      </c>
      <c r="B84" s="6" t="n">
        <v>12</v>
      </c>
      <c r="C84" s="6" t="n">
        <v>48</v>
      </c>
    </row>
    <row r="85" customFormat="false" ht="15" hidden="false" customHeight="false" outlineLevel="0" collapsed="false">
      <c r="A85" s="6" t="s">
        <v>333</v>
      </c>
      <c r="B85" s="6" t="n">
        <v>36</v>
      </c>
      <c r="C85" s="6" t="n">
        <v>144</v>
      </c>
    </row>
    <row r="86" customFormat="false" ht="15" hidden="false" customHeight="false" outlineLevel="0" collapsed="false">
      <c r="A86" s="11" t="s">
        <v>406</v>
      </c>
      <c r="B86" s="13" t="n">
        <f aca="false">SUM(B84:B85)</f>
        <v>48</v>
      </c>
      <c r="C86" s="13" t="n">
        <f aca="false">SUM(C84:C85)</f>
        <v>192</v>
      </c>
      <c r="D86" s="11" t="s">
        <v>407</v>
      </c>
      <c r="E86" s="14" t="n">
        <f aca="false">C84/C86</f>
        <v>0.25</v>
      </c>
      <c r="F86" s="11" t="s">
        <v>408</v>
      </c>
      <c r="G86" s="15" t="n">
        <f aca="false">C85/C84</f>
        <v>3</v>
      </c>
    </row>
    <row r="88" customFormat="false" ht="15" hidden="false" customHeight="false" outlineLevel="0" collapsed="false">
      <c r="A88" s="11" t="s">
        <v>409</v>
      </c>
    </row>
    <row r="89" customFormat="false" ht="15" hidden="false" customHeight="true" outlineLevel="0" collapsed="false">
      <c r="A89" s="5" t="s">
        <v>325</v>
      </c>
      <c r="B89" s="5" t="s">
        <v>332</v>
      </c>
      <c r="C89" s="5" t="s">
        <v>333</v>
      </c>
    </row>
    <row r="90" customFormat="false" ht="15" hidden="false" customHeight="false" outlineLevel="0" collapsed="false">
      <c r="A90" s="6" t="s">
        <v>331</v>
      </c>
      <c r="B90" s="6" t="n">
        <v>12</v>
      </c>
      <c r="C90" s="6" t="n">
        <v>36</v>
      </c>
    </row>
    <row r="91" customFormat="false" ht="15" hidden="false" customHeight="false" outlineLevel="0" collapsed="false">
      <c r="A91" s="6" t="s">
        <v>334</v>
      </c>
      <c r="B91" s="6" t="n">
        <v>12</v>
      </c>
      <c r="C91" s="6" t="n">
        <v>36</v>
      </c>
    </row>
    <row r="92" customFormat="false" ht="15" hidden="false" customHeight="false" outlineLevel="0" collapsed="false">
      <c r="A92" s="6" t="s">
        <v>335</v>
      </c>
      <c r="B92" s="6" t="n">
        <v>12</v>
      </c>
      <c r="C92" s="6" t="n">
        <v>36</v>
      </c>
    </row>
    <row r="93" customFormat="false" ht="15" hidden="false" customHeight="false" outlineLevel="0" collapsed="false">
      <c r="A93" s="6" t="s">
        <v>336</v>
      </c>
      <c r="B93" s="6" t="n">
        <v>12</v>
      </c>
      <c r="C93" s="6" t="n">
        <v>36</v>
      </c>
    </row>
    <row r="94" customFormat="false" ht="15" hidden="false" customHeight="false" outlineLevel="0" collapsed="false">
      <c r="A94" s="11" t="s">
        <v>406</v>
      </c>
      <c r="B94" s="13" t="n">
        <f aca="false">SUM(B90:B93)</f>
        <v>48</v>
      </c>
      <c r="C94" s="13" t="n">
        <f aca="false">SUM(C90:C93)</f>
        <v>144</v>
      </c>
    </row>
    <row r="96" customFormat="false" ht="15" hidden="false" customHeight="false" outlineLevel="0" collapsed="false">
      <c r="A96" s="11" t="s">
        <v>410</v>
      </c>
    </row>
    <row r="97" customFormat="false" ht="15" hidden="false" customHeight="true" outlineLevel="0" collapsed="false">
      <c r="A97" s="5" t="s">
        <v>325</v>
      </c>
      <c r="B97" s="5" t="s">
        <v>411</v>
      </c>
      <c r="C97" s="5" t="s">
        <v>332</v>
      </c>
      <c r="D97" s="5" t="s">
        <v>333</v>
      </c>
    </row>
    <row r="98" customFormat="false" ht="15" hidden="false" customHeight="false" outlineLevel="0" collapsed="false">
      <c r="A98" s="6" t="s">
        <v>331</v>
      </c>
      <c r="B98" s="6" t="s">
        <v>412</v>
      </c>
      <c r="C98" s="6" t="n">
        <v>1</v>
      </c>
      <c r="D98" s="6" t="n">
        <v>3</v>
      </c>
    </row>
    <row r="99" customFormat="false" ht="15" hidden="false" customHeight="false" outlineLevel="0" collapsed="false">
      <c r="A99" s="6" t="s">
        <v>331</v>
      </c>
      <c r="B99" s="6" t="s">
        <v>413</v>
      </c>
      <c r="C99" s="6" t="n">
        <v>11</v>
      </c>
      <c r="D99" s="6" t="n">
        <v>33</v>
      </c>
    </row>
    <row r="100" customFormat="false" ht="15" hidden="false" customHeight="false" outlineLevel="0" collapsed="false">
      <c r="A100" s="6" t="s">
        <v>334</v>
      </c>
      <c r="B100" s="6" t="s">
        <v>412</v>
      </c>
      <c r="C100" s="6" t="n">
        <v>7</v>
      </c>
      <c r="D100" s="6" t="n">
        <v>21</v>
      </c>
    </row>
    <row r="101" customFormat="false" ht="15" hidden="false" customHeight="false" outlineLevel="0" collapsed="false">
      <c r="A101" s="6" t="s">
        <v>334</v>
      </c>
      <c r="B101" s="6" t="s">
        <v>413</v>
      </c>
      <c r="C101" s="6" t="n">
        <v>5</v>
      </c>
      <c r="D101" s="6" t="n">
        <v>15</v>
      </c>
    </row>
    <row r="102" customFormat="false" ht="15" hidden="false" customHeight="false" outlineLevel="0" collapsed="false">
      <c r="A102" s="6" t="s">
        <v>335</v>
      </c>
      <c r="B102" s="6" t="s">
        <v>412</v>
      </c>
      <c r="C102" s="6" t="n">
        <v>11</v>
      </c>
      <c r="D102" s="6" t="n">
        <v>33</v>
      </c>
    </row>
    <row r="103" customFormat="false" ht="15" hidden="false" customHeight="false" outlineLevel="0" collapsed="false">
      <c r="A103" s="6" t="s">
        <v>335</v>
      </c>
      <c r="B103" s="6" t="s">
        <v>414</v>
      </c>
      <c r="C103" s="6" t="n">
        <v>1</v>
      </c>
      <c r="D103" s="6" t="n">
        <v>3</v>
      </c>
    </row>
    <row r="104" customFormat="false" ht="15" hidden="false" customHeight="false" outlineLevel="0" collapsed="false">
      <c r="A104" s="6" t="s">
        <v>336</v>
      </c>
      <c r="B104" s="6" t="s">
        <v>412</v>
      </c>
      <c r="C104" s="6" t="n">
        <v>3</v>
      </c>
      <c r="D104" s="6" t="n">
        <v>9</v>
      </c>
    </row>
    <row r="105" customFormat="false" ht="15" hidden="false" customHeight="false" outlineLevel="0" collapsed="false">
      <c r="A105" s="6" t="s">
        <v>336</v>
      </c>
      <c r="B105" s="6" t="s">
        <v>414</v>
      </c>
      <c r="C105" s="6" t="n">
        <v>9</v>
      </c>
      <c r="D105" s="6" t="n">
        <v>27</v>
      </c>
    </row>
    <row r="107" customFormat="false" ht="15" hidden="false" customHeight="false" outlineLevel="0" collapsed="false">
      <c r="A107" s="11" t="s">
        <v>415</v>
      </c>
    </row>
    <row r="108" customFormat="false" ht="15" hidden="false" customHeight="true" outlineLevel="0" collapsed="false">
      <c r="A108" s="5" t="s">
        <v>411</v>
      </c>
      <c r="B108" s="5" t="s">
        <v>332</v>
      </c>
      <c r="C108" s="5" t="s">
        <v>333</v>
      </c>
    </row>
    <row r="109" customFormat="false" ht="15" hidden="false" customHeight="false" outlineLevel="0" collapsed="false">
      <c r="A109" s="6" t="s">
        <v>412</v>
      </c>
      <c r="B109" s="6" t="n">
        <v>22</v>
      </c>
      <c r="C109" s="6" t="n">
        <v>66</v>
      </c>
    </row>
    <row r="110" customFormat="false" ht="15" hidden="false" customHeight="false" outlineLevel="0" collapsed="false">
      <c r="A110" s="6" t="s">
        <v>414</v>
      </c>
      <c r="B110" s="6" t="n">
        <v>10</v>
      </c>
      <c r="C110" s="6" t="n">
        <v>30</v>
      </c>
    </row>
    <row r="111" customFormat="false" ht="15" hidden="false" customHeight="false" outlineLevel="0" collapsed="false">
      <c r="A111" s="6" t="s">
        <v>413</v>
      </c>
      <c r="B111" s="6" t="n">
        <v>16</v>
      </c>
      <c r="C111" s="6" t="n">
        <v>48</v>
      </c>
    </row>
    <row r="113" customFormat="false" ht="15" hidden="false" customHeight="false" outlineLevel="0" collapsed="false">
      <c r="A113" s="11" t="s">
        <v>416</v>
      </c>
    </row>
    <row r="114" customFormat="false" ht="15" hidden="false" customHeight="true" outlineLevel="0" collapsed="false">
      <c r="A114" s="5" t="s">
        <v>417</v>
      </c>
      <c r="B114" s="5" t="s">
        <v>332</v>
      </c>
      <c r="C114" s="5" t="s">
        <v>333</v>
      </c>
    </row>
    <row r="115" customFormat="false" ht="15" hidden="false" customHeight="false" outlineLevel="0" collapsed="false">
      <c r="A115" s="6" t="s">
        <v>418</v>
      </c>
      <c r="B115" s="6" t="n">
        <v>16</v>
      </c>
      <c r="C115" s="6" t="n">
        <v>48</v>
      </c>
    </row>
    <row r="116" customFormat="false" ht="15" hidden="false" customHeight="false" outlineLevel="0" collapsed="false">
      <c r="A116" s="6" t="s">
        <v>419</v>
      </c>
      <c r="B116" s="6" t="n">
        <v>16</v>
      </c>
      <c r="C116" s="6" t="n">
        <v>48</v>
      </c>
    </row>
    <row r="117" customFormat="false" ht="15" hidden="false" customHeight="false" outlineLevel="0" collapsed="false">
      <c r="A117" s="6" t="s">
        <v>420</v>
      </c>
      <c r="B117" s="6" t="n">
        <v>16</v>
      </c>
      <c r="C117" s="6" t="n">
        <v>48</v>
      </c>
    </row>
    <row r="119" customFormat="false" ht="15" hidden="false" customHeight="false" outlineLevel="0" collapsed="false">
      <c r="A119" s="11" t="s">
        <v>421</v>
      </c>
    </row>
    <row r="120" customFormat="false" ht="15" hidden="false" customHeight="true" outlineLevel="0" collapsed="false">
      <c r="A120" s="5" t="s">
        <v>422</v>
      </c>
      <c r="B120" s="5" t="s">
        <v>159</v>
      </c>
      <c r="C120" s="5" t="s">
        <v>423</v>
      </c>
    </row>
    <row r="121" customFormat="false" ht="22.35" hidden="false" customHeight="false" outlineLevel="0" collapsed="false">
      <c r="A121" s="7" t="s">
        <v>424</v>
      </c>
      <c r="B121" s="7" t="s">
        <v>425</v>
      </c>
      <c r="C121" s="6" t="s">
        <v>426</v>
      </c>
    </row>
    <row r="122" customFormat="false" ht="22.35" hidden="false" customHeight="false" outlineLevel="0" collapsed="false">
      <c r="A122" s="7" t="s">
        <v>427</v>
      </c>
      <c r="B122" s="7" t="s">
        <v>428</v>
      </c>
      <c r="C122" s="6" t="s">
        <v>426</v>
      </c>
    </row>
    <row r="123" customFormat="false" ht="15" hidden="false" customHeight="false" outlineLevel="0" collapsed="false">
      <c r="A123" s="7" t="s">
        <v>429</v>
      </c>
      <c r="B123" s="6" t="n">
        <v>0</v>
      </c>
      <c r="C123" s="6" t="s">
        <v>426</v>
      </c>
    </row>
    <row r="124" customFormat="false" ht="15" hidden="false" customHeight="false" outlineLevel="0" collapsed="false">
      <c r="A124" s="7" t="s">
        <v>430</v>
      </c>
      <c r="B124" s="6" t="s">
        <v>431</v>
      </c>
      <c r="C124" s="6" t="s">
        <v>426</v>
      </c>
    </row>
    <row r="125" customFormat="false" ht="15" hidden="false" customHeight="false" outlineLevel="0" collapsed="false">
      <c r="A125" s="7" t="s">
        <v>432</v>
      </c>
      <c r="B125" s="7" t="s">
        <v>433</v>
      </c>
      <c r="C125" s="6" t="s">
        <v>426</v>
      </c>
    </row>
    <row r="126" customFormat="false" ht="15" hidden="false" customHeight="false" outlineLevel="0" collapsed="false">
      <c r="A126" s="7" t="s">
        <v>434</v>
      </c>
      <c r="B126" s="6" t="n">
        <v>197</v>
      </c>
      <c r="C126" s="6" t="s">
        <v>426</v>
      </c>
    </row>
    <row r="127" customFormat="false" ht="22.35" hidden="false" customHeight="false" outlineLevel="0" collapsed="false">
      <c r="A127" s="7" t="s">
        <v>435</v>
      </c>
      <c r="B127" s="7" t="s">
        <v>436</v>
      </c>
      <c r="C127" s="6" t="s">
        <v>426</v>
      </c>
    </row>
    <row r="128" customFormat="false" ht="15" hidden="false" customHeight="false" outlineLevel="0" collapsed="false">
      <c r="A128" s="7" t="s">
        <v>437</v>
      </c>
      <c r="B128" s="7" t="s">
        <v>438</v>
      </c>
      <c r="C128" s="16" t="s">
        <v>439</v>
      </c>
    </row>
    <row r="129" customFormat="false" ht="15" hidden="false" customHeight="false" outlineLevel="0" collapsed="false">
      <c r="A129" s="7" t="s">
        <v>440</v>
      </c>
      <c r="B129" s="6" t="s">
        <v>441</v>
      </c>
      <c r="C129" s="6" t="s">
        <v>426</v>
      </c>
    </row>
    <row r="130" customFormat="false" ht="15" hidden="false" customHeight="false" outlineLevel="0" collapsed="false">
      <c r="A130" s="7" t="s">
        <v>442</v>
      </c>
      <c r="B130" s="6" t="s">
        <v>441</v>
      </c>
      <c r="C130" s="6" t="s">
        <v>426</v>
      </c>
    </row>
    <row r="131" customFormat="false" ht="15" hidden="false" customHeight="false" outlineLevel="0" collapsed="false">
      <c r="A131" s="7" t="s">
        <v>443</v>
      </c>
      <c r="B131" s="7" t="s">
        <v>444</v>
      </c>
      <c r="C131" s="6" t="s">
        <v>426</v>
      </c>
    </row>
    <row r="132" customFormat="false" ht="22.35" hidden="false" customHeight="false" outlineLevel="0" collapsed="false">
      <c r="A132" s="7" t="s">
        <v>445</v>
      </c>
      <c r="B132" s="7" t="s">
        <v>446</v>
      </c>
      <c r="C132" s="6" t="s">
        <v>426</v>
      </c>
    </row>
    <row r="133" customFormat="false" ht="43.25" hidden="false" customHeight="false" outlineLevel="0" collapsed="false">
      <c r="A133" s="7" t="s">
        <v>447</v>
      </c>
      <c r="B133" s="7" t="s">
        <v>448</v>
      </c>
      <c r="C133" s="6" t="s">
        <v>426</v>
      </c>
    </row>
    <row r="135" customFormat="false" ht="15" hidden="false" customHeight="false" outlineLevel="0" collapsed="false">
      <c r="A135" s="11" t="s">
        <v>449</v>
      </c>
    </row>
    <row r="136" customFormat="false" ht="24" hidden="false" customHeight="true" outlineLevel="0" collapsed="false">
      <c r="A136" s="5" t="s">
        <v>450</v>
      </c>
      <c r="B136" s="5" t="s">
        <v>325</v>
      </c>
      <c r="C136" s="5" t="s">
        <v>338</v>
      </c>
      <c r="D136" s="5" t="s">
        <v>451</v>
      </c>
      <c r="E136" s="5" t="s">
        <v>452</v>
      </c>
      <c r="F136" s="5" t="s">
        <v>453</v>
      </c>
    </row>
    <row r="137" customFormat="false" ht="22.35" hidden="false" customHeight="false" outlineLevel="0" collapsed="false">
      <c r="A137" s="7" t="s">
        <v>454</v>
      </c>
      <c r="B137" s="6" t="s">
        <v>331</v>
      </c>
      <c r="C137" s="6" t="n">
        <v>27</v>
      </c>
      <c r="D137" s="6" t="s">
        <v>455</v>
      </c>
      <c r="E137" s="7" t="s">
        <v>456</v>
      </c>
      <c r="F137" s="6" t="s">
        <v>457</v>
      </c>
    </row>
    <row r="138" customFormat="false" ht="22.35" hidden="false" customHeight="false" outlineLevel="0" collapsed="false">
      <c r="A138" s="7" t="s">
        <v>458</v>
      </c>
      <c r="B138" s="6" t="s">
        <v>331</v>
      </c>
      <c r="C138" s="6" t="n">
        <v>27</v>
      </c>
      <c r="D138" s="6" t="s">
        <v>459</v>
      </c>
      <c r="E138" s="7" t="s">
        <v>460</v>
      </c>
      <c r="F138" s="6" t="s">
        <v>461</v>
      </c>
    </row>
    <row r="139" customFormat="false" ht="22.35" hidden="false" customHeight="false" outlineLevel="0" collapsed="false">
      <c r="A139" s="7" t="s">
        <v>462</v>
      </c>
      <c r="B139" s="6" t="s">
        <v>331</v>
      </c>
      <c r="C139" s="6" t="n">
        <v>27</v>
      </c>
      <c r="D139" s="6" t="s">
        <v>463</v>
      </c>
      <c r="E139" s="7" t="s">
        <v>464</v>
      </c>
      <c r="F139" s="6" t="s">
        <v>465</v>
      </c>
    </row>
    <row r="140" customFormat="false" ht="22.35" hidden="false" customHeight="false" outlineLevel="0" collapsed="false">
      <c r="A140" s="7" t="s">
        <v>466</v>
      </c>
      <c r="B140" s="6" t="s">
        <v>331</v>
      </c>
      <c r="C140" s="6" t="n">
        <v>27</v>
      </c>
      <c r="D140" s="6" t="s">
        <v>467</v>
      </c>
      <c r="E140" s="7" t="s">
        <v>468</v>
      </c>
      <c r="F140" s="6" t="s">
        <v>469</v>
      </c>
    </row>
    <row r="142" customFormat="false" ht="15" hidden="false" customHeight="false" outlineLevel="0" collapsed="false">
      <c r="A142" s="11" t="s">
        <v>470</v>
      </c>
    </row>
    <row r="143" customFormat="false" ht="15" hidden="false" customHeight="true" outlineLevel="0" collapsed="false">
      <c r="A143" s="5" t="s">
        <v>338</v>
      </c>
      <c r="B143" s="5" t="s">
        <v>326</v>
      </c>
      <c r="C143" s="5" t="s">
        <v>417</v>
      </c>
      <c r="D143" s="5" t="s">
        <v>405</v>
      </c>
      <c r="E143" s="5" t="s">
        <v>471</v>
      </c>
      <c r="F143" s="5" t="s">
        <v>331</v>
      </c>
      <c r="G143" s="5" t="s">
        <v>334</v>
      </c>
      <c r="H143" s="5" t="s">
        <v>335</v>
      </c>
      <c r="I143" s="5" t="s">
        <v>336</v>
      </c>
    </row>
    <row r="144" customFormat="false" ht="15" hidden="false" customHeight="false" outlineLevel="0" collapsed="false">
      <c r="A144" s="6" t="n">
        <v>1</v>
      </c>
      <c r="B144" s="6" t="s">
        <v>332</v>
      </c>
      <c r="C144" s="6" t="s">
        <v>419</v>
      </c>
      <c r="D144" s="6" t="n">
        <v>4</v>
      </c>
      <c r="E144" s="6" t="n">
        <v>4</v>
      </c>
      <c r="F144" s="6" t="n">
        <v>1</v>
      </c>
      <c r="G144" s="6" t="n">
        <v>1</v>
      </c>
      <c r="H144" s="6" t="n">
        <v>1</v>
      </c>
      <c r="I144" s="6" t="n">
        <v>1</v>
      </c>
    </row>
    <row r="145" customFormat="false" ht="15" hidden="false" customHeight="false" outlineLevel="0" collapsed="false">
      <c r="A145" s="6" t="n">
        <v>2</v>
      </c>
      <c r="B145" s="6" t="s">
        <v>332</v>
      </c>
      <c r="C145" s="6" t="s">
        <v>419</v>
      </c>
      <c r="D145" s="6" t="n">
        <v>4</v>
      </c>
      <c r="E145" s="6" t="n">
        <v>4</v>
      </c>
      <c r="F145" s="6" t="n">
        <v>1</v>
      </c>
      <c r="G145" s="6" t="n">
        <v>1</v>
      </c>
      <c r="H145" s="6" t="n">
        <v>1</v>
      </c>
      <c r="I145" s="6" t="n">
        <v>1</v>
      </c>
    </row>
    <row r="146" customFormat="false" ht="15" hidden="false" customHeight="false" outlineLevel="0" collapsed="false">
      <c r="A146" s="6" t="n">
        <v>3</v>
      </c>
      <c r="B146" s="6" t="s">
        <v>332</v>
      </c>
      <c r="C146" s="6" t="s">
        <v>420</v>
      </c>
      <c r="D146" s="6" t="n">
        <v>4</v>
      </c>
      <c r="E146" s="6" t="n">
        <v>4</v>
      </c>
      <c r="F146" s="6" t="n">
        <v>1</v>
      </c>
      <c r="G146" s="6" t="n">
        <v>1</v>
      </c>
      <c r="H146" s="6" t="n">
        <v>1</v>
      </c>
      <c r="I146" s="6" t="n">
        <v>1</v>
      </c>
    </row>
    <row r="147" customFormat="false" ht="15" hidden="false" customHeight="false" outlineLevel="0" collapsed="false">
      <c r="A147" s="6" t="n">
        <v>4</v>
      </c>
      <c r="B147" s="6" t="s">
        <v>332</v>
      </c>
      <c r="C147" s="6" t="s">
        <v>418</v>
      </c>
      <c r="D147" s="6" t="n">
        <v>4</v>
      </c>
      <c r="E147" s="6" t="n">
        <v>4</v>
      </c>
      <c r="F147" s="6" t="n">
        <v>1</v>
      </c>
      <c r="G147" s="6" t="n">
        <v>1</v>
      </c>
      <c r="H147" s="6" t="n">
        <v>1</v>
      </c>
      <c r="I147" s="6" t="n">
        <v>1</v>
      </c>
    </row>
    <row r="148" customFormat="false" ht="15" hidden="false" customHeight="false" outlineLevel="0" collapsed="false">
      <c r="A148" s="6" t="n">
        <v>5</v>
      </c>
      <c r="B148" s="6" t="s">
        <v>332</v>
      </c>
      <c r="C148" s="6" t="s">
        <v>419</v>
      </c>
      <c r="D148" s="6" t="n">
        <v>4</v>
      </c>
      <c r="E148" s="6" t="n">
        <v>4</v>
      </c>
      <c r="F148" s="6" t="n">
        <v>1</v>
      </c>
      <c r="G148" s="6" t="n">
        <v>1</v>
      </c>
      <c r="H148" s="6" t="n">
        <v>1</v>
      </c>
      <c r="I148" s="6" t="n">
        <v>1</v>
      </c>
    </row>
    <row r="149" customFormat="false" ht="15" hidden="false" customHeight="false" outlineLevel="0" collapsed="false">
      <c r="A149" s="6" t="n">
        <v>6</v>
      </c>
      <c r="B149" s="6" t="s">
        <v>332</v>
      </c>
      <c r="C149" s="6" t="s">
        <v>420</v>
      </c>
      <c r="D149" s="6" t="n">
        <v>4</v>
      </c>
      <c r="E149" s="6" t="n">
        <v>4</v>
      </c>
      <c r="F149" s="6" t="n">
        <v>1</v>
      </c>
      <c r="G149" s="6" t="n">
        <v>1</v>
      </c>
      <c r="H149" s="6" t="n">
        <v>1</v>
      </c>
      <c r="I149" s="6" t="n">
        <v>1</v>
      </c>
    </row>
    <row r="150" customFormat="false" ht="15" hidden="false" customHeight="false" outlineLevel="0" collapsed="false">
      <c r="A150" s="6" t="n">
        <v>7</v>
      </c>
      <c r="B150" s="6" t="s">
        <v>332</v>
      </c>
      <c r="C150" s="6" t="s">
        <v>418</v>
      </c>
      <c r="D150" s="6" t="n">
        <v>4</v>
      </c>
      <c r="E150" s="6" t="n">
        <v>4</v>
      </c>
      <c r="F150" s="6" t="n">
        <v>1</v>
      </c>
      <c r="G150" s="6" t="n">
        <v>1</v>
      </c>
      <c r="H150" s="6" t="n">
        <v>1</v>
      </c>
      <c r="I150" s="6" t="n">
        <v>1</v>
      </c>
    </row>
    <row r="151" customFormat="false" ht="15" hidden="false" customHeight="false" outlineLevel="0" collapsed="false">
      <c r="A151" s="6" t="n">
        <v>8</v>
      </c>
      <c r="B151" s="6" t="s">
        <v>332</v>
      </c>
      <c r="C151" s="6" t="s">
        <v>420</v>
      </c>
      <c r="D151" s="6" t="n">
        <v>4</v>
      </c>
      <c r="E151" s="6" t="n">
        <v>4</v>
      </c>
      <c r="F151" s="6" t="n">
        <v>1</v>
      </c>
      <c r="G151" s="6" t="n">
        <v>1</v>
      </c>
      <c r="H151" s="6" t="n">
        <v>1</v>
      </c>
      <c r="I151" s="6" t="n">
        <v>1</v>
      </c>
    </row>
    <row r="152" customFormat="false" ht="15" hidden="false" customHeight="false" outlineLevel="0" collapsed="false">
      <c r="A152" s="6" t="n">
        <v>9</v>
      </c>
      <c r="B152" s="6" t="s">
        <v>332</v>
      </c>
      <c r="C152" s="6" t="s">
        <v>418</v>
      </c>
      <c r="D152" s="6" t="n">
        <v>4</v>
      </c>
      <c r="E152" s="6" t="n">
        <v>4</v>
      </c>
      <c r="F152" s="6" t="n">
        <v>1</v>
      </c>
      <c r="G152" s="6" t="n">
        <v>1</v>
      </c>
      <c r="H152" s="6" t="n">
        <v>1</v>
      </c>
      <c r="I152" s="6" t="n">
        <v>1</v>
      </c>
    </row>
    <row r="153" customFormat="false" ht="15" hidden="false" customHeight="false" outlineLevel="0" collapsed="false">
      <c r="A153" s="6" t="n">
        <v>10</v>
      </c>
      <c r="B153" s="6" t="s">
        <v>332</v>
      </c>
      <c r="C153" s="6" t="s">
        <v>420</v>
      </c>
      <c r="D153" s="6" t="n">
        <v>4</v>
      </c>
      <c r="E153" s="6" t="n">
        <v>4</v>
      </c>
      <c r="F153" s="6" t="n">
        <v>1</v>
      </c>
      <c r="G153" s="6" t="n">
        <v>1</v>
      </c>
      <c r="H153" s="6" t="n">
        <v>1</v>
      </c>
      <c r="I153" s="6" t="n">
        <v>1</v>
      </c>
    </row>
    <row r="154" customFormat="false" ht="15" hidden="false" customHeight="false" outlineLevel="0" collapsed="false">
      <c r="A154" s="6" t="n">
        <v>11</v>
      </c>
      <c r="B154" s="6" t="s">
        <v>332</v>
      </c>
      <c r="C154" s="6" t="s">
        <v>419</v>
      </c>
      <c r="D154" s="6" t="n">
        <v>4</v>
      </c>
      <c r="E154" s="6" t="n">
        <v>4</v>
      </c>
      <c r="F154" s="6" t="n">
        <v>1</v>
      </c>
      <c r="G154" s="6" t="n">
        <v>1</v>
      </c>
      <c r="H154" s="6" t="n">
        <v>1</v>
      </c>
      <c r="I154" s="6" t="n">
        <v>1</v>
      </c>
    </row>
    <row r="155" customFormat="false" ht="15" hidden="false" customHeight="false" outlineLevel="0" collapsed="false">
      <c r="A155" s="6" t="n">
        <v>12</v>
      </c>
      <c r="B155" s="6" t="s">
        <v>332</v>
      </c>
      <c r="C155" s="6" t="s">
        <v>418</v>
      </c>
      <c r="D155" s="6" t="n">
        <v>4</v>
      </c>
      <c r="E155" s="6" t="n">
        <v>4</v>
      </c>
      <c r="F155" s="6" t="n">
        <v>1</v>
      </c>
      <c r="G155" s="6" t="n">
        <v>1</v>
      </c>
      <c r="H155" s="6" t="n">
        <v>1</v>
      </c>
      <c r="I155" s="6" t="n">
        <v>1</v>
      </c>
    </row>
    <row r="156" customFormat="false" ht="15" hidden="false" customHeight="false" outlineLevel="0" collapsed="false">
      <c r="A156" s="6" t="n">
        <v>13</v>
      </c>
      <c r="B156" s="6" t="s">
        <v>333</v>
      </c>
      <c r="C156" s="6" t="s">
        <v>419</v>
      </c>
      <c r="D156" s="6" t="n">
        <v>4</v>
      </c>
      <c r="E156" s="6" t="n">
        <v>4</v>
      </c>
      <c r="F156" s="6" t="n">
        <v>1</v>
      </c>
      <c r="G156" s="6" t="n">
        <v>1</v>
      </c>
      <c r="H156" s="6" t="n">
        <v>1</v>
      </c>
      <c r="I156" s="6" t="n">
        <v>1</v>
      </c>
    </row>
    <row r="157" customFormat="false" ht="15" hidden="false" customHeight="false" outlineLevel="0" collapsed="false">
      <c r="A157" s="6" t="n">
        <v>14</v>
      </c>
      <c r="B157" s="6" t="s">
        <v>333</v>
      </c>
      <c r="C157" s="6" t="s">
        <v>418</v>
      </c>
      <c r="D157" s="6" t="n">
        <v>4</v>
      </c>
      <c r="E157" s="6" t="n">
        <v>4</v>
      </c>
      <c r="F157" s="6" t="n">
        <v>1</v>
      </c>
      <c r="G157" s="6" t="n">
        <v>1</v>
      </c>
      <c r="H157" s="6" t="n">
        <v>1</v>
      </c>
      <c r="I157" s="6" t="n">
        <v>1</v>
      </c>
    </row>
    <row r="158" customFormat="false" ht="15" hidden="false" customHeight="false" outlineLevel="0" collapsed="false">
      <c r="A158" s="6" t="n">
        <v>15</v>
      </c>
      <c r="B158" s="6" t="s">
        <v>333</v>
      </c>
      <c r="C158" s="6" t="s">
        <v>418</v>
      </c>
      <c r="D158" s="6" t="n">
        <v>4</v>
      </c>
      <c r="E158" s="6" t="n">
        <v>4</v>
      </c>
      <c r="F158" s="6" t="n">
        <v>1</v>
      </c>
      <c r="G158" s="6" t="n">
        <v>1</v>
      </c>
      <c r="H158" s="6" t="n">
        <v>1</v>
      </c>
      <c r="I158" s="6" t="n">
        <v>1</v>
      </c>
    </row>
    <row r="159" customFormat="false" ht="15" hidden="false" customHeight="false" outlineLevel="0" collapsed="false">
      <c r="A159" s="6" t="n">
        <v>16</v>
      </c>
      <c r="B159" s="6" t="s">
        <v>333</v>
      </c>
      <c r="C159" s="6" t="s">
        <v>420</v>
      </c>
      <c r="D159" s="6" t="n">
        <v>4</v>
      </c>
      <c r="E159" s="6" t="n">
        <v>4</v>
      </c>
      <c r="F159" s="6" t="n">
        <v>1</v>
      </c>
      <c r="G159" s="6" t="n">
        <v>1</v>
      </c>
      <c r="H159" s="6" t="n">
        <v>1</v>
      </c>
      <c r="I159" s="6" t="n">
        <v>1</v>
      </c>
    </row>
    <row r="160" customFormat="false" ht="15" hidden="false" customHeight="false" outlineLevel="0" collapsed="false">
      <c r="A160" s="6" t="n">
        <v>17</v>
      </c>
      <c r="B160" s="6" t="s">
        <v>333</v>
      </c>
      <c r="C160" s="6" t="s">
        <v>419</v>
      </c>
      <c r="D160" s="6" t="n">
        <v>4</v>
      </c>
      <c r="E160" s="6" t="n">
        <v>4</v>
      </c>
      <c r="F160" s="6" t="n">
        <v>1</v>
      </c>
      <c r="G160" s="6" t="n">
        <v>1</v>
      </c>
      <c r="H160" s="6" t="n">
        <v>1</v>
      </c>
      <c r="I160" s="6" t="n">
        <v>1</v>
      </c>
    </row>
    <row r="161" customFormat="false" ht="15" hidden="false" customHeight="false" outlineLevel="0" collapsed="false">
      <c r="A161" s="6" t="n">
        <v>18</v>
      </c>
      <c r="B161" s="6" t="s">
        <v>333</v>
      </c>
      <c r="C161" s="6" t="s">
        <v>419</v>
      </c>
      <c r="D161" s="6" t="n">
        <v>4</v>
      </c>
      <c r="E161" s="6" t="n">
        <v>4</v>
      </c>
      <c r="F161" s="6" t="n">
        <v>1</v>
      </c>
      <c r="G161" s="6" t="n">
        <v>1</v>
      </c>
      <c r="H161" s="6" t="n">
        <v>1</v>
      </c>
      <c r="I161" s="6" t="n">
        <v>1</v>
      </c>
    </row>
    <row r="162" customFormat="false" ht="15" hidden="false" customHeight="false" outlineLevel="0" collapsed="false">
      <c r="A162" s="6" t="n">
        <v>19</v>
      </c>
      <c r="B162" s="6" t="s">
        <v>333</v>
      </c>
      <c r="C162" s="6" t="s">
        <v>419</v>
      </c>
      <c r="D162" s="6" t="n">
        <v>4</v>
      </c>
      <c r="E162" s="6" t="n">
        <v>4</v>
      </c>
      <c r="F162" s="6" t="n">
        <v>1</v>
      </c>
      <c r="G162" s="6" t="n">
        <v>1</v>
      </c>
      <c r="H162" s="6" t="n">
        <v>1</v>
      </c>
      <c r="I162" s="6" t="n">
        <v>1</v>
      </c>
    </row>
    <row r="163" customFormat="false" ht="15" hidden="false" customHeight="false" outlineLevel="0" collapsed="false">
      <c r="A163" s="6" t="n">
        <v>20</v>
      </c>
      <c r="B163" s="6" t="s">
        <v>333</v>
      </c>
      <c r="C163" s="6" t="s">
        <v>420</v>
      </c>
      <c r="D163" s="6" t="n">
        <v>4</v>
      </c>
      <c r="E163" s="6" t="n">
        <v>4</v>
      </c>
      <c r="F163" s="6" t="n">
        <v>1</v>
      </c>
      <c r="G163" s="6" t="n">
        <v>1</v>
      </c>
      <c r="H163" s="6" t="n">
        <v>1</v>
      </c>
      <c r="I163" s="6" t="n">
        <v>1</v>
      </c>
    </row>
    <row r="164" customFormat="false" ht="15" hidden="false" customHeight="false" outlineLevel="0" collapsed="false">
      <c r="A164" s="6" t="n">
        <v>21</v>
      </c>
      <c r="B164" s="6" t="s">
        <v>333</v>
      </c>
      <c r="C164" s="6" t="s">
        <v>420</v>
      </c>
      <c r="D164" s="6" t="n">
        <v>4</v>
      </c>
      <c r="E164" s="6" t="n">
        <v>4</v>
      </c>
      <c r="F164" s="6" t="n">
        <v>1</v>
      </c>
      <c r="G164" s="6" t="n">
        <v>1</v>
      </c>
      <c r="H164" s="6" t="n">
        <v>1</v>
      </c>
      <c r="I164" s="6" t="n">
        <v>1</v>
      </c>
    </row>
    <row r="165" customFormat="false" ht="15" hidden="false" customHeight="false" outlineLevel="0" collapsed="false">
      <c r="A165" s="6" t="n">
        <v>22</v>
      </c>
      <c r="B165" s="6" t="s">
        <v>333</v>
      </c>
      <c r="C165" s="6" t="s">
        <v>418</v>
      </c>
      <c r="D165" s="6" t="n">
        <v>4</v>
      </c>
      <c r="E165" s="6" t="n">
        <v>4</v>
      </c>
      <c r="F165" s="6" t="n">
        <v>1</v>
      </c>
      <c r="G165" s="6" t="n">
        <v>1</v>
      </c>
      <c r="H165" s="6" t="n">
        <v>1</v>
      </c>
      <c r="I165" s="6" t="n">
        <v>1</v>
      </c>
    </row>
    <row r="166" customFormat="false" ht="15" hidden="false" customHeight="false" outlineLevel="0" collapsed="false">
      <c r="A166" s="6" t="n">
        <v>23</v>
      </c>
      <c r="B166" s="6" t="s">
        <v>333</v>
      </c>
      <c r="C166" s="6" t="s">
        <v>420</v>
      </c>
      <c r="D166" s="6" t="n">
        <v>4</v>
      </c>
      <c r="E166" s="6" t="n">
        <v>4</v>
      </c>
      <c r="F166" s="6" t="n">
        <v>1</v>
      </c>
      <c r="G166" s="6" t="n">
        <v>1</v>
      </c>
      <c r="H166" s="6" t="n">
        <v>1</v>
      </c>
      <c r="I166" s="6" t="n">
        <v>1</v>
      </c>
    </row>
    <row r="167" customFormat="false" ht="15" hidden="false" customHeight="false" outlineLevel="0" collapsed="false">
      <c r="A167" s="6" t="n">
        <v>24</v>
      </c>
      <c r="B167" s="6" t="s">
        <v>333</v>
      </c>
      <c r="C167" s="6" t="s">
        <v>418</v>
      </c>
      <c r="D167" s="6" t="n">
        <v>4</v>
      </c>
      <c r="E167" s="6" t="n">
        <v>4</v>
      </c>
      <c r="F167" s="6" t="n">
        <v>1</v>
      </c>
      <c r="G167" s="6" t="n">
        <v>1</v>
      </c>
      <c r="H167" s="6" t="n">
        <v>1</v>
      </c>
      <c r="I167" s="6" t="n">
        <v>1</v>
      </c>
    </row>
    <row r="168" customFormat="false" ht="15" hidden="false" customHeight="false" outlineLevel="0" collapsed="false">
      <c r="A168" s="6" t="n">
        <v>25</v>
      </c>
      <c r="B168" s="6" t="s">
        <v>333</v>
      </c>
      <c r="C168" s="6" t="s">
        <v>420</v>
      </c>
      <c r="D168" s="6" t="n">
        <v>4</v>
      </c>
      <c r="E168" s="6" t="n">
        <v>4</v>
      </c>
      <c r="F168" s="6" t="n">
        <v>1</v>
      </c>
      <c r="G168" s="6" t="n">
        <v>1</v>
      </c>
      <c r="H168" s="6" t="n">
        <v>1</v>
      </c>
      <c r="I168" s="6" t="n">
        <v>1</v>
      </c>
    </row>
    <row r="169" customFormat="false" ht="15" hidden="false" customHeight="false" outlineLevel="0" collapsed="false">
      <c r="A169" s="6" t="n">
        <v>26</v>
      </c>
      <c r="B169" s="6" t="s">
        <v>333</v>
      </c>
      <c r="C169" s="6" t="s">
        <v>419</v>
      </c>
      <c r="D169" s="6" t="n">
        <v>4</v>
      </c>
      <c r="E169" s="6" t="n">
        <v>4</v>
      </c>
      <c r="F169" s="6" t="n">
        <v>1</v>
      </c>
      <c r="G169" s="6" t="n">
        <v>1</v>
      </c>
      <c r="H169" s="6" t="n">
        <v>1</v>
      </c>
      <c r="I169" s="6" t="n">
        <v>1</v>
      </c>
    </row>
    <row r="170" customFormat="false" ht="15" hidden="false" customHeight="false" outlineLevel="0" collapsed="false">
      <c r="A170" s="6" t="n">
        <v>27</v>
      </c>
      <c r="B170" s="6" t="s">
        <v>333</v>
      </c>
      <c r="C170" s="6" t="s">
        <v>420</v>
      </c>
      <c r="D170" s="6" t="n">
        <v>4</v>
      </c>
      <c r="E170" s="6" t="n">
        <v>4</v>
      </c>
      <c r="F170" s="6" t="n">
        <v>1</v>
      </c>
      <c r="G170" s="6" t="n">
        <v>1</v>
      </c>
      <c r="H170" s="6" t="n">
        <v>1</v>
      </c>
      <c r="I170" s="6" t="n">
        <v>1</v>
      </c>
    </row>
    <row r="171" customFormat="false" ht="15" hidden="false" customHeight="false" outlineLevel="0" collapsed="false">
      <c r="A171" s="6" t="n">
        <v>28</v>
      </c>
      <c r="B171" s="6" t="s">
        <v>333</v>
      </c>
      <c r="C171" s="6" t="s">
        <v>418</v>
      </c>
      <c r="D171" s="6" t="n">
        <v>4</v>
      </c>
      <c r="E171" s="6" t="n">
        <v>4</v>
      </c>
      <c r="F171" s="6" t="n">
        <v>1</v>
      </c>
      <c r="G171" s="6" t="n">
        <v>1</v>
      </c>
      <c r="H171" s="6" t="n">
        <v>1</v>
      </c>
      <c r="I171" s="6" t="n">
        <v>1</v>
      </c>
    </row>
    <row r="172" customFormat="false" ht="15" hidden="false" customHeight="false" outlineLevel="0" collapsed="false">
      <c r="A172" s="6" t="n">
        <v>29</v>
      </c>
      <c r="B172" s="6" t="s">
        <v>333</v>
      </c>
      <c r="C172" s="6" t="s">
        <v>420</v>
      </c>
      <c r="D172" s="6" t="n">
        <v>4</v>
      </c>
      <c r="E172" s="6" t="n">
        <v>4</v>
      </c>
      <c r="F172" s="6" t="n">
        <v>1</v>
      </c>
      <c r="G172" s="6" t="n">
        <v>1</v>
      </c>
      <c r="H172" s="6" t="n">
        <v>1</v>
      </c>
      <c r="I172" s="6" t="n">
        <v>1</v>
      </c>
    </row>
    <row r="173" customFormat="false" ht="15" hidden="false" customHeight="false" outlineLevel="0" collapsed="false">
      <c r="A173" s="6" t="n">
        <v>30</v>
      </c>
      <c r="B173" s="6" t="s">
        <v>333</v>
      </c>
      <c r="C173" s="6" t="s">
        <v>419</v>
      </c>
      <c r="D173" s="6" t="n">
        <v>4</v>
      </c>
      <c r="E173" s="6" t="n">
        <v>4</v>
      </c>
      <c r="F173" s="6" t="n">
        <v>1</v>
      </c>
      <c r="G173" s="6" t="n">
        <v>1</v>
      </c>
      <c r="H173" s="6" t="n">
        <v>1</v>
      </c>
      <c r="I173" s="6" t="n">
        <v>1</v>
      </c>
    </row>
    <row r="174" customFormat="false" ht="15" hidden="false" customHeight="false" outlineLevel="0" collapsed="false">
      <c r="A174" s="6" t="n">
        <v>31</v>
      </c>
      <c r="B174" s="6" t="s">
        <v>333</v>
      </c>
      <c r="C174" s="6" t="s">
        <v>418</v>
      </c>
      <c r="D174" s="6" t="n">
        <v>4</v>
      </c>
      <c r="E174" s="6" t="n">
        <v>4</v>
      </c>
      <c r="F174" s="6" t="n">
        <v>1</v>
      </c>
      <c r="G174" s="6" t="n">
        <v>1</v>
      </c>
      <c r="H174" s="6" t="n">
        <v>1</v>
      </c>
      <c r="I174" s="6" t="n">
        <v>1</v>
      </c>
    </row>
    <row r="175" customFormat="false" ht="15" hidden="false" customHeight="false" outlineLevel="0" collapsed="false">
      <c r="A175" s="6" t="n">
        <v>32</v>
      </c>
      <c r="B175" s="6" t="s">
        <v>333</v>
      </c>
      <c r="C175" s="6" t="s">
        <v>419</v>
      </c>
      <c r="D175" s="6" t="n">
        <v>4</v>
      </c>
      <c r="E175" s="6" t="n">
        <v>4</v>
      </c>
      <c r="F175" s="6" t="n">
        <v>1</v>
      </c>
      <c r="G175" s="6" t="n">
        <v>1</v>
      </c>
      <c r="H175" s="6" t="n">
        <v>1</v>
      </c>
      <c r="I175" s="6" t="n">
        <v>1</v>
      </c>
    </row>
    <row r="176" customFormat="false" ht="15" hidden="false" customHeight="false" outlineLevel="0" collapsed="false">
      <c r="A176" s="6" t="n">
        <v>33</v>
      </c>
      <c r="B176" s="6" t="s">
        <v>333</v>
      </c>
      <c r="C176" s="6" t="s">
        <v>420</v>
      </c>
      <c r="D176" s="6" t="n">
        <v>4</v>
      </c>
      <c r="E176" s="6" t="n">
        <v>4</v>
      </c>
      <c r="F176" s="6" t="n">
        <v>1</v>
      </c>
      <c r="G176" s="6" t="n">
        <v>1</v>
      </c>
      <c r="H176" s="6" t="n">
        <v>1</v>
      </c>
      <c r="I176" s="6" t="n">
        <v>1</v>
      </c>
    </row>
    <row r="177" customFormat="false" ht="15" hidden="false" customHeight="false" outlineLevel="0" collapsed="false">
      <c r="A177" s="6" t="n">
        <v>34</v>
      </c>
      <c r="B177" s="6" t="s">
        <v>333</v>
      </c>
      <c r="C177" s="6" t="s">
        <v>418</v>
      </c>
      <c r="D177" s="6" t="n">
        <v>4</v>
      </c>
      <c r="E177" s="6" t="n">
        <v>4</v>
      </c>
      <c r="F177" s="6" t="n">
        <v>1</v>
      </c>
      <c r="G177" s="6" t="n">
        <v>1</v>
      </c>
      <c r="H177" s="6" t="n">
        <v>1</v>
      </c>
      <c r="I177" s="6" t="n">
        <v>1</v>
      </c>
    </row>
    <row r="178" customFormat="false" ht="15" hidden="false" customHeight="false" outlineLevel="0" collapsed="false">
      <c r="A178" s="6" t="n">
        <v>35</v>
      </c>
      <c r="B178" s="6" t="s">
        <v>333</v>
      </c>
      <c r="C178" s="6" t="s">
        <v>419</v>
      </c>
      <c r="D178" s="6" t="n">
        <v>4</v>
      </c>
      <c r="E178" s="6" t="n">
        <v>4</v>
      </c>
      <c r="F178" s="6" t="n">
        <v>1</v>
      </c>
      <c r="G178" s="6" t="n">
        <v>1</v>
      </c>
      <c r="H178" s="6" t="n">
        <v>1</v>
      </c>
      <c r="I178" s="6" t="n">
        <v>1</v>
      </c>
    </row>
    <row r="179" customFormat="false" ht="15" hidden="false" customHeight="false" outlineLevel="0" collapsed="false">
      <c r="A179" s="6" t="n">
        <v>36</v>
      </c>
      <c r="B179" s="6" t="s">
        <v>333</v>
      </c>
      <c r="C179" s="6" t="s">
        <v>418</v>
      </c>
      <c r="D179" s="6" t="n">
        <v>4</v>
      </c>
      <c r="E179" s="6" t="n">
        <v>4</v>
      </c>
      <c r="F179" s="6" t="n">
        <v>1</v>
      </c>
      <c r="G179" s="6" t="n">
        <v>1</v>
      </c>
      <c r="H179" s="6" t="n">
        <v>1</v>
      </c>
      <c r="I179" s="6" t="n">
        <v>1</v>
      </c>
    </row>
    <row r="180" customFormat="false" ht="15" hidden="false" customHeight="false" outlineLevel="0" collapsed="false">
      <c r="A180" s="6" t="n">
        <v>37</v>
      </c>
      <c r="B180" s="6" t="s">
        <v>333</v>
      </c>
      <c r="C180" s="6" t="s">
        <v>418</v>
      </c>
      <c r="D180" s="6" t="n">
        <v>4</v>
      </c>
      <c r="E180" s="6" t="n">
        <v>4</v>
      </c>
      <c r="F180" s="6" t="n">
        <v>1</v>
      </c>
      <c r="G180" s="6" t="n">
        <v>1</v>
      </c>
      <c r="H180" s="6" t="n">
        <v>1</v>
      </c>
      <c r="I180" s="6" t="n">
        <v>1</v>
      </c>
    </row>
    <row r="181" customFormat="false" ht="15" hidden="false" customHeight="false" outlineLevel="0" collapsed="false">
      <c r="A181" s="6" t="n">
        <v>38</v>
      </c>
      <c r="B181" s="6" t="s">
        <v>333</v>
      </c>
      <c r="C181" s="6" t="s">
        <v>420</v>
      </c>
      <c r="D181" s="6" t="n">
        <v>4</v>
      </c>
      <c r="E181" s="6" t="n">
        <v>4</v>
      </c>
      <c r="F181" s="6" t="n">
        <v>1</v>
      </c>
      <c r="G181" s="6" t="n">
        <v>1</v>
      </c>
      <c r="H181" s="6" t="n">
        <v>1</v>
      </c>
      <c r="I181" s="6" t="n">
        <v>1</v>
      </c>
    </row>
    <row r="182" customFormat="false" ht="15" hidden="false" customHeight="false" outlineLevel="0" collapsed="false">
      <c r="A182" s="6" t="n">
        <v>39</v>
      </c>
      <c r="B182" s="6" t="s">
        <v>333</v>
      </c>
      <c r="C182" s="6" t="s">
        <v>419</v>
      </c>
      <c r="D182" s="6" t="n">
        <v>4</v>
      </c>
      <c r="E182" s="6" t="n">
        <v>4</v>
      </c>
      <c r="F182" s="6" t="n">
        <v>1</v>
      </c>
      <c r="G182" s="6" t="n">
        <v>1</v>
      </c>
      <c r="H182" s="6" t="n">
        <v>1</v>
      </c>
      <c r="I182" s="6" t="n">
        <v>1</v>
      </c>
    </row>
    <row r="183" customFormat="false" ht="15" hidden="false" customHeight="false" outlineLevel="0" collapsed="false">
      <c r="A183" s="6" t="n">
        <v>40</v>
      </c>
      <c r="B183" s="6" t="s">
        <v>333</v>
      </c>
      <c r="C183" s="6" t="s">
        <v>420</v>
      </c>
      <c r="D183" s="6" t="n">
        <v>4</v>
      </c>
      <c r="E183" s="6" t="n">
        <v>4</v>
      </c>
      <c r="F183" s="6" t="n">
        <v>1</v>
      </c>
      <c r="G183" s="6" t="n">
        <v>1</v>
      </c>
      <c r="H183" s="6" t="n">
        <v>1</v>
      </c>
      <c r="I183" s="6" t="n">
        <v>1</v>
      </c>
    </row>
    <row r="184" customFormat="false" ht="15" hidden="false" customHeight="false" outlineLevel="0" collapsed="false">
      <c r="A184" s="6" t="n">
        <v>41</v>
      </c>
      <c r="B184" s="6" t="s">
        <v>333</v>
      </c>
      <c r="C184" s="6" t="s">
        <v>418</v>
      </c>
      <c r="D184" s="6" t="n">
        <v>4</v>
      </c>
      <c r="E184" s="6" t="n">
        <v>4</v>
      </c>
      <c r="F184" s="6" t="n">
        <v>1</v>
      </c>
      <c r="G184" s="6" t="n">
        <v>1</v>
      </c>
      <c r="H184" s="6" t="n">
        <v>1</v>
      </c>
      <c r="I184" s="6" t="n">
        <v>1</v>
      </c>
    </row>
    <row r="185" customFormat="false" ht="15" hidden="false" customHeight="false" outlineLevel="0" collapsed="false">
      <c r="A185" s="6" t="n">
        <v>42</v>
      </c>
      <c r="B185" s="6" t="s">
        <v>333</v>
      </c>
      <c r="C185" s="6" t="s">
        <v>419</v>
      </c>
      <c r="D185" s="6" t="n">
        <v>4</v>
      </c>
      <c r="E185" s="6" t="n">
        <v>4</v>
      </c>
      <c r="F185" s="6" t="n">
        <v>1</v>
      </c>
      <c r="G185" s="6" t="n">
        <v>1</v>
      </c>
      <c r="H185" s="6" t="n">
        <v>1</v>
      </c>
      <c r="I185" s="6" t="n">
        <v>1</v>
      </c>
    </row>
    <row r="186" customFormat="false" ht="15" hidden="false" customHeight="false" outlineLevel="0" collapsed="false">
      <c r="A186" s="6" t="n">
        <v>43</v>
      </c>
      <c r="B186" s="6" t="s">
        <v>333</v>
      </c>
      <c r="C186" s="6" t="s">
        <v>418</v>
      </c>
      <c r="D186" s="6" t="n">
        <v>4</v>
      </c>
      <c r="E186" s="6" t="n">
        <v>4</v>
      </c>
      <c r="F186" s="6" t="n">
        <v>1</v>
      </c>
      <c r="G186" s="6" t="n">
        <v>1</v>
      </c>
      <c r="H186" s="6" t="n">
        <v>1</v>
      </c>
      <c r="I186" s="6" t="n">
        <v>1</v>
      </c>
    </row>
    <row r="187" customFormat="false" ht="15" hidden="false" customHeight="false" outlineLevel="0" collapsed="false">
      <c r="A187" s="6" t="n">
        <v>44</v>
      </c>
      <c r="B187" s="6" t="s">
        <v>333</v>
      </c>
      <c r="C187" s="6" t="s">
        <v>419</v>
      </c>
      <c r="D187" s="6" t="n">
        <v>4</v>
      </c>
      <c r="E187" s="6" t="n">
        <v>4</v>
      </c>
      <c r="F187" s="6" t="n">
        <v>1</v>
      </c>
      <c r="G187" s="6" t="n">
        <v>1</v>
      </c>
      <c r="H187" s="6" t="n">
        <v>1</v>
      </c>
      <c r="I187" s="6" t="n">
        <v>1</v>
      </c>
    </row>
    <row r="188" customFormat="false" ht="15" hidden="false" customHeight="false" outlineLevel="0" collapsed="false">
      <c r="A188" s="6" t="n">
        <v>45</v>
      </c>
      <c r="B188" s="6" t="s">
        <v>333</v>
      </c>
      <c r="C188" s="6" t="s">
        <v>419</v>
      </c>
      <c r="D188" s="6" t="n">
        <v>4</v>
      </c>
      <c r="E188" s="6" t="n">
        <v>4</v>
      </c>
      <c r="F188" s="6" t="n">
        <v>1</v>
      </c>
      <c r="G188" s="6" t="n">
        <v>1</v>
      </c>
      <c r="H188" s="6" t="n">
        <v>1</v>
      </c>
      <c r="I188" s="6" t="n">
        <v>1</v>
      </c>
    </row>
    <row r="189" customFormat="false" ht="15" hidden="false" customHeight="false" outlineLevel="0" collapsed="false">
      <c r="A189" s="6" t="n">
        <v>46</v>
      </c>
      <c r="B189" s="6" t="s">
        <v>333</v>
      </c>
      <c r="C189" s="6" t="s">
        <v>420</v>
      </c>
      <c r="D189" s="6" t="n">
        <v>4</v>
      </c>
      <c r="E189" s="6" t="n">
        <v>4</v>
      </c>
      <c r="F189" s="6" t="n">
        <v>1</v>
      </c>
      <c r="G189" s="6" t="n">
        <v>1</v>
      </c>
      <c r="H189" s="6" t="n">
        <v>1</v>
      </c>
      <c r="I189" s="6" t="n">
        <v>1</v>
      </c>
    </row>
    <row r="190" customFormat="false" ht="15" hidden="false" customHeight="false" outlineLevel="0" collapsed="false">
      <c r="A190" s="6" t="n">
        <v>47</v>
      </c>
      <c r="B190" s="6" t="s">
        <v>333</v>
      </c>
      <c r="C190" s="6" t="s">
        <v>418</v>
      </c>
      <c r="D190" s="6" t="n">
        <v>4</v>
      </c>
      <c r="E190" s="6" t="n">
        <v>4</v>
      </c>
      <c r="F190" s="6" t="n">
        <v>1</v>
      </c>
      <c r="G190" s="6" t="n">
        <v>1</v>
      </c>
      <c r="H190" s="6" t="n">
        <v>1</v>
      </c>
      <c r="I190" s="6" t="n">
        <v>1</v>
      </c>
    </row>
    <row r="191" customFormat="false" ht="15" hidden="false" customHeight="false" outlineLevel="0" collapsed="false">
      <c r="A191" s="6" t="n">
        <v>48</v>
      </c>
      <c r="B191" s="6" t="s">
        <v>333</v>
      </c>
      <c r="C191" s="6" t="s">
        <v>420</v>
      </c>
      <c r="D191" s="6" t="n">
        <v>4</v>
      </c>
      <c r="E191" s="6" t="n">
        <v>4</v>
      </c>
      <c r="F191" s="6" t="n">
        <v>1</v>
      </c>
      <c r="G191" s="6" t="n">
        <v>1</v>
      </c>
      <c r="H191" s="6" t="n">
        <v>1</v>
      </c>
      <c r="I191" s="6" t="n">
        <v>1</v>
      </c>
    </row>
    <row r="193" customFormat="false" ht="15" hidden="false" customHeight="false" outlineLevel="0" collapsed="false">
      <c r="A193" s="11" t="s">
        <v>472</v>
      </c>
    </row>
    <row r="194" customFormat="false" ht="15" hidden="false" customHeight="true" outlineLevel="0" collapsed="false">
      <c r="A194" s="5" t="s">
        <v>338</v>
      </c>
      <c r="B194" s="5" t="s">
        <v>331</v>
      </c>
      <c r="C194" s="5" t="s">
        <v>334</v>
      </c>
      <c r="D194" s="5" t="s">
        <v>335</v>
      </c>
      <c r="E194" s="5" t="s">
        <v>336</v>
      </c>
    </row>
    <row r="195" customFormat="false" ht="15" hidden="false" customHeight="false" outlineLevel="0" collapsed="false">
      <c r="A195" s="6" t="n">
        <v>1</v>
      </c>
      <c r="B195" s="6" t="s">
        <v>413</v>
      </c>
      <c r="C195" s="6" t="s">
        <v>413</v>
      </c>
      <c r="D195" s="6" t="s">
        <v>412</v>
      </c>
      <c r="E195" s="6" t="s">
        <v>412</v>
      </c>
    </row>
    <row r="196" customFormat="false" ht="15" hidden="false" customHeight="false" outlineLevel="0" collapsed="false">
      <c r="A196" s="6" t="n">
        <v>2</v>
      </c>
      <c r="B196" s="6" t="s">
        <v>413</v>
      </c>
      <c r="C196" s="6" t="s">
        <v>412</v>
      </c>
      <c r="D196" s="6" t="s">
        <v>412</v>
      </c>
      <c r="E196" s="6" t="s">
        <v>414</v>
      </c>
    </row>
    <row r="197" customFormat="false" ht="15" hidden="false" customHeight="false" outlineLevel="0" collapsed="false">
      <c r="A197" s="6" t="n">
        <v>3</v>
      </c>
      <c r="B197" s="6" t="s">
        <v>413</v>
      </c>
      <c r="C197" s="6" t="s">
        <v>412</v>
      </c>
      <c r="D197" s="6" t="s">
        <v>412</v>
      </c>
      <c r="E197" s="6" t="s">
        <v>414</v>
      </c>
    </row>
    <row r="198" customFormat="false" ht="15" hidden="false" customHeight="false" outlineLevel="0" collapsed="false">
      <c r="A198" s="6" t="n">
        <v>4</v>
      </c>
      <c r="B198" s="6" t="s">
        <v>413</v>
      </c>
      <c r="C198" s="6" t="s">
        <v>412</v>
      </c>
      <c r="D198" s="6" t="s">
        <v>412</v>
      </c>
      <c r="E198" s="6" t="s">
        <v>414</v>
      </c>
    </row>
    <row r="199" customFormat="false" ht="15" hidden="false" customHeight="false" outlineLevel="0" collapsed="false">
      <c r="A199" s="6" t="n">
        <v>5</v>
      </c>
      <c r="B199" s="6" t="s">
        <v>413</v>
      </c>
      <c r="C199" s="6" t="s">
        <v>412</v>
      </c>
      <c r="D199" s="6" t="s">
        <v>412</v>
      </c>
      <c r="E199" s="6" t="s">
        <v>414</v>
      </c>
    </row>
    <row r="200" customFormat="false" ht="15" hidden="false" customHeight="false" outlineLevel="0" collapsed="false">
      <c r="A200" s="6" t="n">
        <v>6</v>
      </c>
      <c r="B200" s="6" t="s">
        <v>413</v>
      </c>
      <c r="C200" s="6" t="s">
        <v>413</v>
      </c>
      <c r="D200" s="6" t="s">
        <v>412</v>
      </c>
      <c r="E200" s="6" t="s">
        <v>412</v>
      </c>
    </row>
    <row r="201" customFormat="false" ht="15" hidden="false" customHeight="false" outlineLevel="0" collapsed="false">
      <c r="A201" s="6" t="n">
        <v>7</v>
      </c>
      <c r="B201" s="6" t="s">
        <v>412</v>
      </c>
      <c r="C201" s="6" t="s">
        <v>412</v>
      </c>
      <c r="D201" s="6" t="s">
        <v>414</v>
      </c>
      <c r="E201" s="6" t="s">
        <v>414</v>
      </c>
    </row>
    <row r="202" customFormat="false" ht="15" hidden="false" customHeight="false" outlineLevel="0" collapsed="false">
      <c r="A202" s="6" t="n">
        <v>8</v>
      </c>
      <c r="B202" s="6" t="s">
        <v>413</v>
      </c>
      <c r="C202" s="6" t="s">
        <v>412</v>
      </c>
      <c r="D202" s="6" t="s">
        <v>412</v>
      </c>
      <c r="E202" s="6" t="s">
        <v>414</v>
      </c>
    </row>
    <row r="203" customFormat="false" ht="15" hidden="false" customHeight="false" outlineLevel="0" collapsed="false">
      <c r="A203" s="6" t="n">
        <v>9</v>
      </c>
      <c r="B203" s="6" t="s">
        <v>413</v>
      </c>
      <c r="C203" s="6" t="s">
        <v>412</v>
      </c>
      <c r="D203" s="6" t="s">
        <v>412</v>
      </c>
      <c r="E203" s="6" t="s">
        <v>414</v>
      </c>
    </row>
    <row r="204" customFormat="false" ht="15" hidden="false" customHeight="false" outlineLevel="0" collapsed="false">
      <c r="A204" s="6" t="n">
        <v>10</v>
      </c>
      <c r="B204" s="6" t="s">
        <v>413</v>
      </c>
      <c r="C204" s="6" t="s">
        <v>413</v>
      </c>
      <c r="D204" s="6" t="s">
        <v>412</v>
      </c>
      <c r="E204" s="6" t="s">
        <v>414</v>
      </c>
    </row>
    <row r="205" customFormat="false" ht="15" hidden="false" customHeight="false" outlineLevel="0" collapsed="false">
      <c r="A205" s="6" t="n">
        <v>11</v>
      </c>
      <c r="B205" s="6" t="s">
        <v>413</v>
      </c>
      <c r="C205" s="6" t="s">
        <v>413</v>
      </c>
      <c r="D205" s="6" t="s">
        <v>412</v>
      </c>
      <c r="E205" s="6" t="s">
        <v>414</v>
      </c>
    </row>
    <row r="206" customFormat="false" ht="15" hidden="false" customHeight="false" outlineLevel="0" collapsed="false">
      <c r="A206" s="6" t="n">
        <v>12</v>
      </c>
      <c r="B206" s="6" t="s">
        <v>413</v>
      </c>
      <c r="C206" s="6" t="s">
        <v>413</v>
      </c>
      <c r="D206" s="6" t="s">
        <v>412</v>
      </c>
      <c r="E206" s="6" t="s">
        <v>412</v>
      </c>
    </row>
    <row r="207" customFormat="false" ht="15" hidden="false" customHeight="false" outlineLevel="0" collapsed="false">
      <c r="A207" s="6" t="n">
        <v>13</v>
      </c>
      <c r="B207" s="6" t="s">
        <v>413</v>
      </c>
      <c r="C207" s="6" t="s">
        <v>412</v>
      </c>
      <c r="D207" s="6" t="s">
        <v>412</v>
      </c>
      <c r="E207" s="6" t="s">
        <v>414</v>
      </c>
    </row>
    <row r="208" customFormat="false" ht="15" hidden="false" customHeight="false" outlineLevel="0" collapsed="false">
      <c r="A208" s="6" t="n">
        <v>14</v>
      </c>
      <c r="B208" s="6" t="s">
        <v>413</v>
      </c>
      <c r="C208" s="6" t="s">
        <v>413</v>
      </c>
      <c r="D208" s="6" t="s">
        <v>412</v>
      </c>
      <c r="E208" s="6" t="s">
        <v>412</v>
      </c>
    </row>
    <row r="209" customFormat="false" ht="15" hidden="false" customHeight="false" outlineLevel="0" collapsed="false">
      <c r="A209" s="6" t="n">
        <v>15</v>
      </c>
      <c r="B209" s="6" t="s">
        <v>413</v>
      </c>
      <c r="C209" s="6" t="s">
        <v>412</v>
      </c>
      <c r="D209" s="6" t="s">
        <v>412</v>
      </c>
      <c r="E209" s="6" t="s">
        <v>414</v>
      </c>
    </row>
    <row r="210" customFormat="false" ht="15" hidden="false" customHeight="false" outlineLevel="0" collapsed="false">
      <c r="A210" s="6" t="n">
        <v>16</v>
      </c>
      <c r="B210" s="6" t="s">
        <v>413</v>
      </c>
      <c r="C210" s="6" t="s">
        <v>412</v>
      </c>
      <c r="D210" s="6" t="s">
        <v>412</v>
      </c>
      <c r="E210" s="6" t="s">
        <v>414</v>
      </c>
    </row>
    <row r="211" customFormat="false" ht="15" hidden="false" customHeight="false" outlineLevel="0" collapsed="false">
      <c r="A211" s="6" t="n">
        <v>17</v>
      </c>
      <c r="B211" s="6" t="s">
        <v>413</v>
      </c>
      <c r="C211" s="6" t="s">
        <v>413</v>
      </c>
      <c r="D211" s="6" t="s">
        <v>412</v>
      </c>
      <c r="E211" s="6" t="s">
        <v>414</v>
      </c>
    </row>
    <row r="212" customFormat="false" ht="15" hidden="false" customHeight="false" outlineLevel="0" collapsed="false">
      <c r="A212" s="6" t="n">
        <v>18</v>
      </c>
      <c r="B212" s="6" t="s">
        <v>413</v>
      </c>
      <c r="C212" s="6" t="s">
        <v>413</v>
      </c>
      <c r="D212" s="6" t="s">
        <v>412</v>
      </c>
      <c r="E212" s="6" t="s">
        <v>412</v>
      </c>
    </row>
    <row r="213" customFormat="false" ht="15" hidden="false" customHeight="false" outlineLevel="0" collapsed="false">
      <c r="A213" s="6" t="n">
        <v>19</v>
      </c>
      <c r="B213" s="6" t="s">
        <v>413</v>
      </c>
      <c r="C213" s="6" t="s">
        <v>412</v>
      </c>
      <c r="D213" s="6" t="s">
        <v>412</v>
      </c>
      <c r="E213" s="6" t="s">
        <v>414</v>
      </c>
    </row>
    <row r="214" customFormat="false" ht="15" hidden="false" customHeight="false" outlineLevel="0" collapsed="false">
      <c r="A214" s="6" t="n">
        <v>20</v>
      </c>
      <c r="B214" s="6" t="s">
        <v>413</v>
      </c>
      <c r="C214" s="6" t="s">
        <v>413</v>
      </c>
      <c r="D214" s="6" t="s">
        <v>412</v>
      </c>
      <c r="E214" s="6" t="s">
        <v>412</v>
      </c>
    </row>
    <row r="215" customFormat="false" ht="15" hidden="false" customHeight="false" outlineLevel="0" collapsed="false">
      <c r="A215" s="6" t="n">
        <v>21</v>
      </c>
      <c r="B215" s="6" t="s">
        <v>413</v>
      </c>
      <c r="C215" s="6" t="s">
        <v>413</v>
      </c>
      <c r="D215" s="6" t="s">
        <v>412</v>
      </c>
      <c r="E215" s="6" t="s">
        <v>414</v>
      </c>
    </row>
    <row r="216" customFormat="false" ht="15" hidden="false" customHeight="false" outlineLevel="0" collapsed="false">
      <c r="A216" s="6" t="n">
        <v>22</v>
      </c>
      <c r="B216" s="6" t="s">
        <v>413</v>
      </c>
      <c r="C216" s="6" t="s">
        <v>412</v>
      </c>
      <c r="D216" s="6" t="s">
        <v>412</v>
      </c>
      <c r="E216" s="6" t="s">
        <v>414</v>
      </c>
    </row>
    <row r="217" customFormat="false" ht="15" hidden="false" customHeight="false" outlineLevel="0" collapsed="false">
      <c r="A217" s="6" t="n">
        <v>23</v>
      </c>
      <c r="B217" s="6" t="s">
        <v>413</v>
      </c>
      <c r="C217" s="6" t="s">
        <v>412</v>
      </c>
      <c r="D217" s="6" t="s">
        <v>412</v>
      </c>
      <c r="E217" s="6" t="s">
        <v>414</v>
      </c>
    </row>
    <row r="218" customFormat="false" ht="15" hidden="false" customHeight="false" outlineLevel="0" collapsed="false">
      <c r="A218" s="6" t="n">
        <v>24</v>
      </c>
      <c r="B218" s="6" t="s">
        <v>412</v>
      </c>
      <c r="C218" s="6" t="s">
        <v>412</v>
      </c>
      <c r="D218" s="6" t="s">
        <v>414</v>
      </c>
      <c r="E218" s="6" t="s">
        <v>414</v>
      </c>
    </row>
    <row r="219" customFormat="false" ht="15" hidden="false" customHeight="false" outlineLevel="0" collapsed="false">
      <c r="A219" s="6" t="n">
        <v>25</v>
      </c>
      <c r="B219" s="6" t="s">
        <v>413</v>
      </c>
      <c r="C219" s="6" t="s">
        <v>412</v>
      </c>
      <c r="D219" s="6" t="s">
        <v>412</v>
      </c>
      <c r="E219" s="6" t="s">
        <v>414</v>
      </c>
    </row>
    <row r="220" customFormat="false" ht="15" hidden="false" customHeight="false" outlineLevel="0" collapsed="false">
      <c r="A220" s="6" t="n">
        <v>26</v>
      </c>
      <c r="B220" s="6" t="s">
        <v>413</v>
      </c>
      <c r="C220" s="6" t="s">
        <v>413</v>
      </c>
      <c r="D220" s="6" t="s">
        <v>412</v>
      </c>
      <c r="E220" s="6" t="s">
        <v>412</v>
      </c>
    </row>
    <row r="221" customFormat="false" ht="15" hidden="false" customHeight="false" outlineLevel="0" collapsed="false">
      <c r="A221" s="6" t="n">
        <v>27</v>
      </c>
      <c r="B221" s="6" t="s">
        <v>413</v>
      </c>
      <c r="C221" s="6" t="s">
        <v>412</v>
      </c>
      <c r="D221" s="6" t="s">
        <v>412</v>
      </c>
      <c r="E221" s="6" t="s">
        <v>414</v>
      </c>
    </row>
    <row r="222" customFormat="false" ht="15" hidden="false" customHeight="false" outlineLevel="0" collapsed="false">
      <c r="A222" s="6" t="n">
        <v>28</v>
      </c>
      <c r="B222" s="6" t="s">
        <v>413</v>
      </c>
      <c r="C222" s="6" t="s">
        <v>413</v>
      </c>
      <c r="D222" s="6" t="s">
        <v>412</v>
      </c>
      <c r="E222" s="6" t="s">
        <v>412</v>
      </c>
    </row>
    <row r="223" customFormat="false" ht="15" hidden="false" customHeight="false" outlineLevel="0" collapsed="false">
      <c r="A223" s="6" t="n">
        <v>29</v>
      </c>
      <c r="B223" s="6" t="s">
        <v>413</v>
      </c>
      <c r="C223" s="6" t="s">
        <v>413</v>
      </c>
      <c r="D223" s="6" t="s">
        <v>412</v>
      </c>
      <c r="E223" s="6" t="s">
        <v>414</v>
      </c>
    </row>
    <row r="224" customFormat="false" ht="15" hidden="false" customHeight="false" outlineLevel="0" collapsed="false">
      <c r="A224" s="6" t="n">
        <v>30</v>
      </c>
      <c r="B224" s="6" t="s">
        <v>413</v>
      </c>
      <c r="C224" s="6" t="s">
        <v>412</v>
      </c>
      <c r="D224" s="6" t="s">
        <v>412</v>
      </c>
      <c r="E224" s="6" t="s">
        <v>414</v>
      </c>
    </row>
    <row r="225" customFormat="false" ht="15" hidden="false" customHeight="false" outlineLevel="0" collapsed="false">
      <c r="A225" s="6" t="n">
        <v>31</v>
      </c>
      <c r="B225" s="6" t="s">
        <v>413</v>
      </c>
      <c r="C225" s="6" t="s">
        <v>412</v>
      </c>
      <c r="D225" s="6" t="s">
        <v>412</v>
      </c>
      <c r="E225" s="6" t="s">
        <v>414</v>
      </c>
    </row>
    <row r="226" customFormat="false" ht="15" hidden="false" customHeight="false" outlineLevel="0" collapsed="false">
      <c r="A226" s="6" t="n">
        <v>32</v>
      </c>
      <c r="B226" s="6" t="s">
        <v>413</v>
      </c>
      <c r="C226" s="6" t="s">
        <v>413</v>
      </c>
      <c r="D226" s="6" t="s">
        <v>412</v>
      </c>
      <c r="E226" s="6" t="s">
        <v>414</v>
      </c>
    </row>
    <row r="227" customFormat="false" ht="15" hidden="false" customHeight="false" outlineLevel="0" collapsed="false">
      <c r="A227" s="6" t="n">
        <v>33</v>
      </c>
      <c r="B227" s="6" t="s">
        <v>413</v>
      </c>
      <c r="C227" s="6" t="s">
        <v>413</v>
      </c>
      <c r="D227" s="6" t="s">
        <v>412</v>
      </c>
      <c r="E227" s="6" t="s">
        <v>412</v>
      </c>
    </row>
    <row r="228" customFormat="false" ht="15" hidden="false" customHeight="false" outlineLevel="0" collapsed="false">
      <c r="A228" s="6" t="n">
        <v>34</v>
      </c>
      <c r="B228" s="6" t="s">
        <v>412</v>
      </c>
      <c r="C228" s="6" t="s">
        <v>412</v>
      </c>
      <c r="D228" s="6" t="s">
        <v>414</v>
      </c>
      <c r="E228" s="6" t="s">
        <v>414</v>
      </c>
    </row>
    <row r="229" customFormat="false" ht="15" hidden="false" customHeight="false" outlineLevel="0" collapsed="false">
      <c r="A229" s="6" t="n">
        <v>35</v>
      </c>
      <c r="B229" s="6" t="s">
        <v>413</v>
      </c>
      <c r="C229" s="6" t="s">
        <v>412</v>
      </c>
      <c r="D229" s="6" t="s">
        <v>412</v>
      </c>
      <c r="E229" s="6" t="s">
        <v>414</v>
      </c>
    </row>
    <row r="230" customFormat="false" ht="15" hidden="false" customHeight="false" outlineLevel="0" collapsed="false">
      <c r="A230" s="6" t="n">
        <v>36</v>
      </c>
      <c r="B230" s="6" t="s">
        <v>413</v>
      </c>
      <c r="C230" s="6" t="s">
        <v>412</v>
      </c>
      <c r="D230" s="6" t="s">
        <v>412</v>
      </c>
      <c r="E230" s="6" t="s">
        <v>414</v>
      </c>
    </row>
    <row r="231" customFormat="false" ht="15" hidden="false" customHeight="false" outlineLevel="0" collapsed="false">
      <c r="A231" s="6" t="n">
        <v>37</v>
      </c>
      <c r="B231" s="6" t="s">
        <v>413</v>
      </c>
      <c r="C231" s="6" t="s">
        <v>412</v>
      </c>
      <c r="D231" s="6" t="s">
        <v>412</v>
      </c>
      <c r="E231" s="6" t="s">
        <v>414</v>
      </c>
    </row>
    <row r="232" customFormat="false" ht="15" hidden="false" customHeight="false" outlineLevel="0" collapsed="false">
      <c r="A232" s="6" t="n">
        <v>38</v>
      </c>
      <c r="B232" s="6" t="s">
        <v>413</v>
      </c>
      <c r="C232" s="6" t="s">
        <v>412</v>
      </c>
      <c r="D232" s="6" t="s">
        <v>412</v>
      </c>
      <c r="E232" s="6" t="s">
        <v>414</v>
      </c>
    </row>
    <row r="233" customFormat="false" ht="15" hidden="false" customHeight="false" outlineLevel="0" collapsed="false">
      <c r="A233" s="6" t="n">
        <v>39</v>
      </c>
      <c r="B233" s="6" t="s">
        <v>413</v>
      </c>
      <c r="C233" s="6" t="s">
        <v>412</v>
      </c>
      <c r="D233" s="6" t="s">
        <v>412</v>
      </c>
      <c r="E233" s="6" t="s">
        <v>414</v>
      </c>
    </row>
    <row r="234" customFormat="false" ht="15" hidden="false" customHeight="false" outlineLevel="0" collapsed="false">
      <c r="A234" s="6" t="n">
        <v>40</v>
      </c>
      <c r="B234" s="6" t="s">
        <v>413</v>
      </c>
      <c r="C234" s="6" t="s">
        <v>412</v>
      </c>
      <c r="D234" s="6" t="s">
        <v>412</v>
      </c>
      <c r="E234" s="6" t="s">
        <v>414</v>
      </c>
    </row>
    <row r="235" customFormat="false" ht="15" hidden="false" customHeight="false" outlineLevel="0" collapsed="false">
      <c r="A235" s="6" t="n">
        <v>41</v>
      </c>
      <c r="B235" s="6" t="s">
        <v>412</v>
      </c>
      <c r="C235" s="6" t="s">
        <v>412</v>
      </c>
      <c r="D235" s="6" t="s">
        <v>414</v>
      </c>
      <c r="E235" s="6" t="s">
        <v>414</v>
      </c>
    </row>
    <row r="236" customFormat="false" ht="15" hidden="false" customHeight="false" outlineLevel="0" collapsed="false">
      <c r="A236" s="6" t="n">
        <v>42</v>
      </c>
      <c r="B236" s="6" t="s">
        <v>413</v>
      </c>
      <c r="C236" s="6" t="s">
        <v>412</v>
      </c>
      <c r="D236" s="6" t="s">
        <v>412</v>
      </c>
      <c r="E236" s="6" t="s">
        <v>414</v>
      </c>
    </row>
    <row r="237" customFormat="false" ht="15" hidden="false" customHeight="false" outlineLevel="0" collapsed="false">
      <c r="A237" s="6" t="n">
        <v>43</v>
      </c>
      <c r="B237" s="6" t="s">
        <v>413</v>
      </c>
      <c r="C237" s="6" t="s">
        <v>412</v>
      </c>
      <c r="D237" s="6" t="s">
        <v>412</v>
      </c>
      <c r="E237" s="6" t="s">
        <v>414</v>
      </c>
    </row>
    <row r="238" customFormat="false" ht="15" hidden="false" customHeight="false" outlineLevel="0" collapsed="false">
      <c r="A238" s="6" t="n">
        <v>44</v>
      </c>
      <c r="B238" s="6" t="s">
        <v>413</v>
      </c>
      <c r="C238" s="6" t="s">
        <v>413</v>
      </c>
      <c r="D238" s="6" t="s">
        <v>412</v>
      </c>
      <c r="E238" s="6" t="s">
        <v>414</v>
      </c>
    </row>
    <row r="239" customFormat="false" ht="15" hidden="false" customHeight="false" outlineLevel="0" collapsed="false">
      <c r="A239" s="6" t="n">
        <v>45</v>
      </c>
      <c r="B239" s="6" t="s">
        <v>413</v>
      </c>
      <c r="C239" s="6" t="s">
        <v>413</v>
      </c>
      <c r="D239" s="6" t="s">
        <v>412</v>
      </c>
      <c r="E239" s="6" t="s">
        <v>412</v>
      </c>
    </row>
    <row r="240" customFormat="false" ht="15" hidden="false" customHeight="false" outlineLevel="0" collapsed="false">
      <c r="A240" s="6" t="n">
        <v>46</v>
      </c>
      <c r="B240" s="6" t="s">
        <v>413</v>
      </c>
      <c r="C240" s="6" t="s">
        <v>413</v>
      </c>
      <c r="D240" s="6" t="s">
        <v>412</v>
      </c>
      <c r="E240" s="6" t="s">
        <v>412</v>
      </c>
    </row>
    <row r="241" customFormat="false" ht="15" hidden="false" customHeight="false" outlineLevel="0" collapsed="false">
      <c r="A241" s="6" t="n">
        <v>47</v>
      </c>
      <c r="B241" s="6" t="s">
        <v>413</v>
      </c>
      <c r="C241" s="6" t="s">
        <v>413</v>
      </c>
      <c r="D241" s="6" t="s">
        <v>412</v>
      </c>
      <c r="E241" s="6" t="s">
        <v>412</v>
      </c>
    </row>
    <row r="242" customFormat="false" ht="15" hidden="false" customHeight="false" outlineLevel="0" collapsed="false">
      <c r="A242" s="6" t="n">
        <v>48</v>
      </c>
      <c r="B242" s="6" t="s">
        <v>413</v>
      </c>
      <c r="C242" s="6" t="s">
        <v>413</v>
      </c>
      <c r="D242" s="6" t="s">
        <v>412</v>
      </c>
      <c r="E242" s="6" t="s">
        <v>414</v>
      </c>
    </row>
  </sheetData>
  <mergeCells count="3">
    <mergeCell ref="A2:L2"/>
    <mergeCell ref="A6:L6"/>
    <mergeCell ref="A80:L8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18</v>
      </c>
    </row>
    <row r="2" customFormat="false" ht="14.25" hidden="false" customHeight="true" outlineLevel="0" collapsed="false">
      <c r="A2" s="2" t="s">
        <v>473</v>
      </c>
      <c r="B2" s="2"/>
      <c r="C2" s="2"/>
      <c r="D2" s="2"/>
      <c r="E2" s="2"/>
      <c r="F2" s="2"/>
      <c r="G2" s="2"/>
      <c r="H2" s="2"/>
      <c r="I2" s="2"/>
      <c r="J2" s="2"/>
      <c r="K2" s="2"/>
      <c r="L2" s="2"/>
    </row>
    <row r="5" customFormat="false" ht="15" hidden="false" customHeight="false" outlineLevel="0" collapsed="false">
      <c r="A5" s="3" t="s">
        <v>322</v>
      </c>
    </row>
    <row r="6" customFormat="false" ht="39" hidden="false" customHeight="true" outlineLevel="0" collapsed="false">
      <c r="A6" s="4" t="s">
        <v>474</v>
      </c>
      <c r="B6" s="4"/>
      <c r="C6" s="4"/>
      <c r="D6" s="4"/>
      <c r="E6" s="4"/>
      <c r="F6" s="4"/>
      <c r="G6" s="4"/>
      <c r="H6" s="4"/>
      <c r="I6" s="4"/>
      <c r="J6" s="4"/>
      <c r="K6" s="4"/>
      <c r="L6" s="4"/>
    </row>
    <row r="7" customFormat="false" ht="15" hidden="false" customHeight="false" outlineLevel="0" collapsed="false">
      <c r="A7" s="11" t="s">
        <v>475</v>
      </c>
    </row>
    <row r="8" customFormat="false" ht="15" hidden="false" customHeight="true" outlineLevel="0" collapsed="false">
      <c r="A8" s="5" t="s">
        <v>476</v>
      </c>
      <c r="B8" s="5" t="s">
        <v>477</v>
      </c>
      <c r="C8" s="5" t="s">
        <v>478</v>
      </c>
      <c r="D8" s="5" t="s">
        <v>479</v>
      </c>
    </row>
    <row r="9" customFormat="false" ht="32.8" hidden="false" customHeight="false" outlineLevel="0" collapsed="false">
      <c r="A9" s="6" t="s">
        <v>480</v>
      </c>
      <c r="B9" s="6" t="n">
        <v>50</v>
      </c>
      <c r="C9" s="6" t="s">
        <v>481</v>
      </c>
      <c r="D9" s="7" t="s">
        <v>482</v>
      </c>
    </row>
    <row r="10" customFormat="false" ht="22.35" hidden="false" customHeight="false" outlineLevel="0" collapsed="false">
      <c r="A10" s="6" t="s">
        <v>483</v>
      </c>
      <c r="B10" s="6" t="n">
        <v>950</v>
      </c>
      <c r="C10" s="6" t="s">
        <v>484</v>
      </c>
      <c r="D10" s="7" t="s">
        <v>485</v>
      </c>
    </row>
    <row r="11" customFormat="false" ht="43.25" hidden="false" customHeight="false" outlineLevel="0" collapsed="false">
      <c r="A11" s="6" t="s">
        <v>486</v>
      </c>
      <c r="B11" s="6" t="n">
        <v>81</v>
      </c>
      <c r="C11" s="6" t="s">
        <v>484</v>
      </c>
      <c r="D11" s="7" t="s">
        <v>487</v>
      </c>
    </row>
    <row r="12" customFormat="false" ht="15" hidden="false" customHeight="false" outlineLevel="0" collapsed="false">
      <c r="A12" s="6" t="s">
        <v>488</v>
      </c>
      <c r="B12" s="6" t="n">
        <v>369</v>
      </c>
      <c r="C12" s="6" t="s">
        <v>484</v>
      </c>
      <c r="D12" s="6" t="s">
        <v>489</v>
      </c>
    </row>
    <row r="13" customFormat="false" ht="43.25" hidden="false" customHeight="false" outlineLevel="0" collapsed="false">
      <c r="A13" s="6" t="s">
        <v>490</v>
      </c>
      <c r="B13" s="6" t="n">
        <v>151</v>
      </c>
      <c r="C13" s="6" t="s">
        <v>484</v>
      </c>
      <c r="D13" s="7" t="s">
        <v>491</v>
      </c>
    </row>
    <row r="14" customFormat="false" ht="15" hidden="false" customHeight="false" outlineLevel="0" collapsed="false">
      <c r="A14" s="6" t="s">
        <v>492</v>
      </c>
      <c r="B14" s="6" t="n">
        <v>399</v>
      </c>
      <c r="C14" s="6" t="s">
        <v>484</v>
      </c>
      <c r="D14" s="6" t="s">
        <v>493</v>
      </c>
    </row>
    <row r="15" customFormat="false" ht="43.25" hidden="false" customHeight="false" outlineLevel="0" collapsed="false">
      <c r="A15" s="6" t="s">
        <v>494</v>
      </c>
      <c r="B15" s="6" t="n">
        <v>151</v>
      </c>
      <c r="C15" s="6" t="s">
        <v>484</v>
      </c>
      <c r="D15" s="7" t="s">
        <v>495</v>
      </c>
    </row>
    <row r="16" customFormat="false" ht="15" hidden="false" customHeight="false" outlineLevel="0" collapsed="false">
      <c r="A16" s="11" t="s">
        <v>496</v>
      </c>
      <c r="B16" s="13" t="n">
        <f aca="false">SUMIF(C9:C15,"Retained",B9:B15)</f>
        <v>2101</v>
      </c>
    </row>
    <row r="18" customFormat="false" ht="15" hidden="false" customHeight="false" outlineLevel="0" collapsed="false">
      <c r="A18" s="11" t="s">
        <v>497</v>
      </c>
    </row>
    <row r="19" customFormat="false" ht="24" hidden="false" customHeight="true" outlineLevel="0" collapsed="false">
      <c r="A19" s="5" t="s">
        <v>476</v>
      </c>
      <c r="B19" s="5" t="s">
        <v>498</v>
      </c>
      <c r="C19" s="5" t="s">
        <v>499</v>
      </c>
    </row>
    <row r="20" customFormat="false" ht="15" hidden="false" customHeight="false" outlineLevel="0" collapsed="false">
      <c r="A20" s="6" t="s">
        <v>480</v>
      </c>
      <c r="B20" s="17" t="n">
        <v>0.00316792839536556</v>
      </c>
      <c r="C20" s="18" t="n">
        <v>95.6712858154621</v>
      </c>
    </row>
    <row r="21" customFormat="false" ht="15" hidden="false" customHeight="false" outlineLevel="0" collapsed="false">
      <c r="A21" s="6" t="s">
        <v>500</v>
      </c>
      <c r="B21" s="19" t="n">
        <v>0.000377157994561916</v>
      </c>
      <c r="C21" s="18" t="n">
        <v>11.3901533721869</v>
      </c>
    </row>
    <row r="22" customFormat="false" ht="15" hidden="false" customHeight="false" outlineLevel="0" collapsed="false">
      <c r="A22" s="6" t="s">
        <v>501</v>
      </c>
      <c r="B22" s="19" t="n">
        <v>3.31126352945239E-005</v>
      </c>
      <c r="C22" s="17" t="n">
        <v>1</v>
      </c>
    </row>
    <row r="23" customFormat="false" ht="15" hidden="false" customHeight="false" outlineLevel="0" collapsed="false">
      <c r="A23" s="6" t="s">
        <v>502</v>
      </c>
      <c r="B23" s="19" t="n">
        <v>6.32305419407711E-005</v>
      </c>
      <c r="C23" s="17" t="n">
        <v>1.9095593382514</v>
      </c>
    </row>
    <row r="24" customFormat="false" ht="15" hidden="false" customHeight="false" outlineLevel="0" collapsed="false">
      <c r="A24" s="6" t="s">
        <v>503</v>
      </c>
      <c r="B24" s="19" t="n">
        <v>5.16318706965776E-005</v>
      </c>
      <c r="C24" s="17" t="n">
        <v>1.55928002218284</v>
      </c>
    </row>
    <row r="25" customFormat="false" ht="15" hidden="false" customHeight="false" outlineLevel="0" collapsed="false">
      <c r="A25" s="6" t="s">
        <v>486</v>
      </c>
      <c r="B25" s="19" t="n">
        <v>1.63232748276431E-005</v>
      </c>
      <c r="C25" s="17" t="n">
        <v>0.492962118008849</v>
      </c>
    </row>
    <row r="26" customFormat="false" ht="15" hidden="false" customHeight="false" outlineLevel="0" collapsed="false">
      <c r="A26" s="6" t="s">
        <v>488</v>
      </c>
      <c r="B26" s="19" t="n">
        <v>8.54051030868886E-006</v>
      </c>
      <c r="C26" s="17" t="n">
        <v>0.257923002283701</v>
      </c>
    </row>
    <row r="27" customFormat="false" ht="15" hidden="false" customHeight="false" outlineLevel="0" collapsed="false">
      <c r="A27" s="6" t="s">
        <v>490</v>
      </c>
      <c r="B27" s="19" t="n">
        <v>1.73828559226231E-005</v>
      </c>
      <c r="C27" s="17" t="n">
        <v>0.52496141632973</v>
      </c>
    </row>
    <row r="28" customFormat="false" ht="15" hidden="false" customHeight="false" outlineLevel="0" collapsed="false">
      <c r="A28" s="6" t="s">
        <v>492</v>
      </c>
      <c r="B28" s="19" t="n">
        <v>1.22452981644121E-005</v>
      </c>
      <c r="C28" s="17" t="n">
        <v>0.369807418089649</v>
      </c>
    </row>
    <row r="29" customFormat="false" ht="15" hidden="false" customHeight="false" outlineLevel="0" collapsed="false">
      <c r="A29" s="6" t="s">
        <v>494</v>
      </c>
      <c r="B29" s="19" t="n">
        <v>2.69408657334304E-005</v>
      </c>
      <c r="C29" s="17" t="n">
        <v>0.813612854845347</v>
      </c>
    </row>
    <row r="31" customFormat="false" ht="15" hidden="false" customHeight="false" outlineLevel="0" collapsed="false">
      <c r="A31" s="11" t="s">
        <v>504</v>
      </c>
    </row>
    <row r="32" customFormat="false" ht="24" hidden="false" customHeight="true" outlineLevel="0" collapsed="false">
      <c r="A32" s="5" t="s">
        <v>326</v>
      </c>
      <c r="B32" s="5" t="s">
        <v>505</v>
      </c>
      <c r="C32" s="5" t="s">
        <v>506</v>
      </c>
      <c r="D32" s="5" t="s">
        <v>507</v>
      </c>
      <c r="E32" s="5" t="s">
        <v>508</v>
      </c>
      <c r="F32" s="5" t="s">
        <v>509</v>
      </c>
    </row>
    <row r="33" customFormat="false" ht="15" hidden="false" customHeight="false" outlineLevel="0" collapsed="false">
      <c r="A33" s="6" t="s">
        <v>332</v>
      </c>
      <c r="B33" s="6" t="n">
        <v>48</v>
      </c>
      <c r="C33" s="17" t="n">
        <v>0.0445560486214077</v>
      </c>
      <c r="D33" s="17" t="n">
        <v>0.0889949668162288</v>
      </c>
      <c r="E33" s="17" t="n">
        <v>0.0973542086067443</v>
      </c>
      <c r="F33" s="6" t="n">
        <v>0</v>
      </c>
    </row>
    <row r="34" customFormat="false" ht="15" hidden="false" customHeight="false" outlineLevel="0" collapsed="false">
      <c r="A34" s="6" t="s">
        <v>333</v>
      </c>
      <c r="B34" s="6" t="n">
        <v>144</v>
      </c>
      <c r="C34" s="17" t="n">
        <v>0.0617389971733548</v>
      </c>
      <c r="D34" s="17" t="n">
        <v>0.147728582940406</v>
      </c>
      <c r="E34" s="17" t="n">
        <v>0.198672751025063</v>
      </c>
      <c r="F34" s="6" t="n">
        <v>7</v>
      </c>
    </row>
    <row r="36" customFormat="false" ht="15" hidden="false" customHeight="false" outlineLevel="0" collapsed="false">
      <c r="A36" s="11" t="s">
        <v>510</v>
      </c>
    </row>
    <row r="37" customFormat="false" ht="24" hidden="false" customHeight="true" outlineLevel="0" collapsed="false">
      <c r="A37" s="5" t="s">
        <v>338</v>
      </c>
      <c r="B37" s="5" t="s">
        <v>326</v>
      </c>
      <c r="C37" s="5" t="s">
        <v>325</v>
      </c>
      <c r="D37" s="5" t="s">
        <v>411</v>
      </c>
      <c r="E37" s="5" t="s">
        <v>511</v>
      </c>
      <c r="F37" s="5" t="s">
        <v>512</v>
      </c>
      <c r="G37" s="5" t="s">
        <v>513</v>
      </c>
      <c r="H37" s="5" t="s">
        <v>514</v>
      </c>
    </row>
    <row r="38" customFormat="false" ht="32.8" hidden="false" customHeight="false" outlineLevel="0" collapsed="false">
      <c r="A38" s="6" t="n">
        <v>38</v>
      </c>
      <c r="B38" s="6" t="s">
        <v>333</v>
      </c>
      <c r="C38" s="6" t="s">
        <v>335</v>
      </c>
      <c r="D38" s="6" t="s">
        <v>412</v>
      </c>
      <c r="E38" s="7" t="s">
        <v>515</v>
      </c>
      <c r="F38" s="17" t="n">
        <v>0.198672751025063</v>
      </c>
      <c r="G38" s="17" t="n">
        <v>0.138116114834944</v>
      </c>
      <c r="H38" s="17" t="n">
        <v>0.0724799338728189</v>
      </c>
    </row>
    <row r="39" customFormat="false" ht="32.8" hidden="false" customHeight="false" outlineLevel="0" collapsed="false">
      <c r="A39" s="6" t="n">
        <v>24</v>
      </c>
      <c r="B39" s="6" t="s">
        <v>333</v>
      </c>
      <c r="C39" s="6" t="s">
        <v>335</v>
      </c>
      <c r="D39" s="6" t="s">
        <v>414</v>
      </c>
      <c r="E39" s="7" t="s">
        <v>516</v>
      </c>
      <c r="F39" s="17" t="n">
        <v>0.193339862324533</v>
      </c>
      <c r="G39" s="17" t="n">
        <v>0.15216732074817</v>
      </c>
      <c r="H39" s="17" t="n">
        <v>0.0724799338728189</v>
      </c>
    </row>
    <row r="40" customFormat="false" ht="32.8" hidden="false" customHeight="false" outlineLevel="0" collapsed="false">
      <c r="A40" s="6" t="n">
        <v>40</v>
      </c>
      <c r="B40" s="6" t="s">
        <v>333</v>
      </c>
      <c r="C40" s="6" t="s">
        <v>335</v>
      </c>
      <c r="D40" s="6" t="s">
        <v>412</v>
      </c>
      <c r="E40" s="7" t="s">
        <v>517</v>
      </c>
      <c r="F40" s="17" t="n">
        <v>0.175238222568189</v>
      </c>
      <c r="G40" s="17" t="n">
        <v>0.130755865077178</v>
      </c>
      <c r="H40" s="17" t="n">
        <v>0.0724799338728189</v>
      </c>
    </row>
    <row r="41" customFormat="false" ht="32.8" hidden="false" customHeight="false" outlineLevel="0" collapsed="false">
      <c r="A41" s="6" t="n">
        <v>41</v>
      </c>
      <c r="B41" s="6" t="s">
        <v>333</v>
      </c>
      <c r="C41" s="6" t="s">
        <v>335</v>
      </c>
      <c r="D41" s="6" t="s">
        <v>414</v>
      </c>
      <c r="E41" s="7" t="s">
        <v>518</v>
      </c>
      <c r="F41" s="17" t="n">
        <v>0.172547814537998</v>
      </c>
      <c r="G41" s="17" t="n">
        <v>0.147655732929706</v>
      </c>
      <c r="H41" s="17" t="n">
        <v>0.0724799338728189</v>
      </c>
    </row>
    <row r="42" customFormat="false" ht="32.8" hidden="false" customHeight="false" outlineLevel="0" collapsed="false">
      <c r="A42" s="6" t="n">
        <v>42</v>
      </c>
      <c r="B42" s="6" t="s">
        <v>333</v>
      </c>
      <c r="C42" s="6" t="s">
        <v>335</v>
      </c>
      <c r="D42" s="6" t="s">
        <v>412</v>
      </c>
      <c r="E42" s="7" t="s">
        <v>519</v>
      </c>
      <c r="F42" s="17" t="n">
        <v>0.160159663366454</v>
      </c>
      <c r="G42" s="17" t="n">
        <v>0.136697865525882</v>
      </c>
      <c r="H42" s="17" t="n">
        <v>0.0724799338728189</v>
      </c>
    </row>
    <row r="43" customFormat="false" ht="32.8" hidden="false" customHeight="false" outlineLevel="0" collapsed="false">
      <c r="A43" s="6" t="n">
        <v>31</v>
      </c>
      <c r="B43" s="6" t="s">
        <v>333</v>
      </c>
      <c r="C43" s="6" t="s">
        <v>335</v>
      </c>
      <c r="D43" s="6" t="s">
        <v>412</v>
      </c>
      <c r="E43" s="7" t="s">
        <v>520</v>
      </c>
      <c r="F43" s="17" t="n">
        <v>0.157575672078304</v>
      </c>
      <c r="G43" s="17" t="n">
        <v>0.124508555233479</v>
      </c>
      <c r="H43" s="17" t="n">
        <v>0.0724799338728189</v>
      </c>
    </row>
    <row r="44" customFormat="false" ht="32.8" hidden="false" customHeight="false" outlineLevel="0" collapsed="false">
      <c r="A44" s="6" t="n">
        <v>38</v>
      </c>
      <c r="B44" s="6" t="s">
        <v>333</v>
      </c>
      <c r="C44" s="6" t="s">
        <v>336</v>
      </c>
      <c r="D44" s="6" t="s">
        <v>414</v>
      </c>
      <c r="E44" s="7" t="s">
        <v>521</v>
      </c>
      <c r="F44" s="17" t="n">
        <v>0.154717878640591</v>
      </c>
      <c r="G44" s="17" t="n">
        <v>0.12310734068354</v>
      </c>
      <c r="H44" s="17" t="n">
        <v>0.0724799338728189</v>
      </c>
    </row>
    <row r="45" customFormat="false" ht="32.8" hidden="false" customHeight="false" outlineLevel="0" collapsed="false">
      <c r="A45" s="6" t="n">
        <v>34</v>
      </c>
      <c r="B45" s="6" t="s">
        <v>333</v>
      </c>
      <c r="C45" s="6" t="s">
        <v>335</v>
      </c>
      <c r="D45" s="6" t="s">
        <v>414</v>
      </c>
      <c r="E45" s="7" t="s">
        <v>522</v>
      </c>
      <c r="F45" s="17" t="n">
        <v>0.148134926997908</v>
      </c>
      <c r="G45" s="17" t="n">
        <v>0.11791850477457</v>
      </c>
      <c r="H45" s="17" t="n">
        <v>0.0724799338728189</v>
      </c>
    </row>
    <row r="46" customFormat="false" ht="32.8" hidden="false" customHeight="false" outlineLevel="0" collapsed="false">
      <c r="A46" s="6" t="n">
        <v>35</v>
      </c>
      <c r="B46" s="6" t="s">
        <v>333</v>
      </c>
      <c r="C46" s="6" t="s">
        <v>335</v>
      </c>
      <c r="D46" s="6" t="s">
        <v>412</v>
      </c>
      <c r="E46" s="7" t="s">
        <v>523</v>
      </c>
      <c r="F46" s="17" t="n">
        <v>0.145425966614561</v>
      </c>
      <c r="G46" s="17" t="n">
        <v>0.120497915148735</v>
      </c>
      <c r="H46" s="17" t="n">
        <v>0.0724799338728189</v>
      </c>
    </row>
    <row r="47" customFormat="false" ht="32.8" hidden="false" customHeight="false" outlineLevel="0" collapsed="false">
      <c r="A47" s="6" t="n">
        <v>39</v>
      </c>
      <c r="B47" s="6" t="s">
        <v>333</v>
      </c>
      <c r="C47" s="6" t="s">
        <v>335</v>
      </c>
      <c r="D47" s="6" t="s">
        <v>412</v>
      </c>
      <c r="E47" s="7" t="s">
        <v>524</v>
      </c>
      <c r="F47" s="17" t="n">
        <v>0.140485495345532</v>
      </c>
      <c r="G47" s="17" t="n">
        <v>0.118474641939004</v>
      </c>
      <c r="H47" s="17" t="n">
        <v>0.0724799338728189</v>
      </c>
    </row>
    <row r="50" customFormat="false" ht="15" hidden="false" customHeight="false" outlineLevel="0" collapsed="false">
      <c r="A50" s="3" t="s">
        <v>525</v>
      </c>
    </row>
    <row r="86" customFormat="false" ht="14.25" hidden="false" customHeight="true" outlineLevel="0" collapsed="false">
      <c r="A86" s="10" t="s">
        <v>526</v>
      </c>
      <c r="B86" s="10"/>
      <c r="C86" s="10"/>
      <c r="D86" s="10"/>
      <c r="E86" s="10"/>
      <c r="F86" s="10"/>
      <c r="G86" s="10"/>
      <c r="H86" s="10"/>
      <c r="I86" s="10"/>
      <c r="J86" s="10"/>
      <c r="K86" s="10"/>
      <c r="L86" s="10"/>
    </row>
    <row r="87" customFormat="false" ht="15" hidden="false" customHeight="false" outlineLevel="0" collapsed="false">
      <c r="A87" s="11" t="s">
        <v>527</v>
      </c>
    </row>
    <row r="88" customFormat="false" ht="15" hidden="false" customHeight="true" outlineLevel="0" collapsed="false">
      <c r="A88" s="5" t="s">
        <v>528</v>
      </c>
      <c r="B88" s="5" t="s">
        <v>529</v>
      </c>
      <c r="C88" s="5" t="s">
        <v>182</v>
      </c>
      <c r="D88" s="5" t="s">
        <v>183</v>
      </c>
      <c r="E88" s="5" t="s">
        <v>185</v>
      </c>
    </row>
    <row r="89" customFormat="false" ht="43.25" hidden="false" customHeight="false" outlineLevel="0" collapsed="false">
      <c r="A89" s="7" t="s">
        <v>530</v>
      </c>
      <c r="B89" s="6" t="n">
        <v>9</v>
      </c>
      <c r="C89" s="8" t="n">
        <v>0.8125</v>
      </c>
      <c r="D89" s="8" t="n">
        <v>0.775694444444445</v>
      </c>
      <c r="E89" s="8" t="n">
        <v>0.720170454545455</v>
      </c>
    </row>
    <row r="90" customFormat="false" ht="32.8" hidden="false" customHeight="false" outlineLevel="0" collapsed="false">
      <c r="A90" s="7" t="s">
        <v>531</v>
      </c>
      <c r="B90" s="6" t="n">
        <v>11</v>
      </c>
      <c r="C90" s="8" t="n">
        <v>0.709523809523809</v>
      </c>
      <c r="D90" s="8" t="n">
        <v>0.712169312169312</v>
      </c>
      <c r="E90" s="8" t="n">
        <v>0.731104940718756</v>
      </c>
    </row>
  </sheetData>
  <mergeCells count="3">
    <mergeCell ref="A2:L2"/>
    <mergeCell ref="A6:L6"/>
    <mergeCell ref="A86:L8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7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20</v>
      </c>
    </row>
    <row r="2" customFormat="false" ht="14.25" hidden="false" customHeight="true" outlineLevel="0" collapsed="false">
      <c r="A2" s="2" t="s">
        <v>532</v>
      </c>
      <c r="B2" s="2"/>
      <c r="C2" s="2"/>
      <c r="D2" s="2"/>
      <c r="E2" s="2"/>
      <c r="F2" s="2"/>
      <c r="G2" s="2"/>
      <c r="H2" s="2"/>
      <c r="I2" s="2"/>
      <c r="J2" s="2"/>
      <c r="K2" s="2"/>
      <c r="L2" s="2"/>
    </row>
    <row r="5" customFormat="false" ht="15" hidden="false" customHeight="false" outlineLevel="0" collapsed="false">
      <c r="A5" s="3" t="s">
        <v>533</v>
      </c>
    </row>
    <row r="6" customFormat="false" ht="27" hidden="false" customHeight="true" outlineLevel="0" collapsed="false">
      <c r="A6" s="4" t="s">
        <v>534</v>
      </c>
      <c r="B6" s="4"/>
      <c r="C6" s="4"/>
      <c r="D6" s="4"/>
      <c r="E6" s="4"/>
      <c r="F6" s="4"/>
      <c r="G6" s="4"/>
      <c r="H6" s="4"/>
      <c r="I6" s="4"/>
      <c r="J6" s="4"/>
      <c r="K6" s="4"/>
      <c r="L6" s="4"/>
    </row>
    <row r="7" customFormat="false" ht="14.25" hidden="false" customHeight="true" outlineLevel="0" collapsed="false">
      <c r="A7" s="4" t="s">
        <v>535</v>
      </c>
      <c r="B7" s="4"/>
      <c r="C7" s="4"/>
      <c r="D7" s="4"/>
      <c r="E7" s="4"/>
      <c r="F7" s="4"/>
      <c r="G7" s="4"/>
      <c r="H7" s="4"/>
      <c r="I7" s="4"/>
      <c r="J7" s="4"/>
      <c r="K7" s="4"/>
      <c r="L7" s="4"/>
    </row>
    <row r="9" customFormat="false" ht="15" hidden="false" customHeight="false" outlineLevel="0" collapsed="false">
      <c r="A9" s="3" t="s">
        <v>322</v>
      </c>
    </row>
    <row r="10" customFormat="false" ht="39" hidden="false" customHeight="true" outlineLevel="0" collapsed="false">
      <c r="A10" s="4" t="s">
        <v>536</v>
      </c>
      <c r="B10" s="4"/>
      <c r="C10" s="4"/>
      <c r="D10" s="4"/>
      <c r="E10" s="4"/>
      <c r="F10" s="4"/>
      <c r="G10" s="4"/>
      <c r="H10" s="4"/>
      <c r="I10" s="4"/>
      <c r="J10" s="4"/>
      <c r="K10" s="4"/>
      <c r="L10" s="4"/>
    </row>
    <row r="11" customFormat="false" ht="15" hidden="false" customHeight="false" outlineLevel="0" collapsed="false">
      <c r="A11" s="11" t="s">
        <v>537</v>
      </c>
    </row>
    <row r="12" customFormat="false" ht="24" hidden="false" customHeight="true" outlineLevel="0" collapsed="false">
      <c r="A12" s="5" t="s">
        <v>538</v>
      </c>
      <c r="B12" s="5" t="s">
        <v>539</v>
      </c>
      <c r="C12" s="20" t="s">
        <v>540</v>
      </c>
      <c r="D12" s="20" t="s">
        <v>541</v>
      </c>
    </row>
    <row r="13" customFormat="false" ht="32.8" hidden="false" customHeight="false" outlineLevel="0" collapsed="false">
      <c r="A13" s="7" t="s">
        <v>542</v>
      </c>
      <c r="B13" s="6" t="n">
        <v>1039</v>
      </c>
      <c r="C13" s="21" t="n">
        <v>2101</v>
      </c>
      <c r="D13" s="22" t="n">
        <f aca="false">B13/C13</f>
        <v>0.494526415992385</v>
      </c>
    </row>
    <row r="14" customFormat="false" ht="43.25" hidden="false" customHeight="false" outlineLevel="0" collapsed="false">
      <c r="A14" s="7" t="s">
        <v>543</v>
      </c>
      <c r="B14" s="6" t="n">
        <v>1111</v>
      </c>
      <c r="C14" s="21" t="n">
        <v>2101</v>
      </c>
      <c r="D14" s="22" t="n">
        <f aca="false">B14/C14</f>
        <v>0.528795811518325</v>
      </c>
    </row>
    <row r="15" customFormat="false" ht="32.8" hidden="false" customHeight="false" outlineLevel="0" collapsed="false">
      <c r="A15" s="7" t="s">
        <v>544</v>
      </c>
      <c r="B15" s="6" t="n">
        <v>1023</v>
      </c>
      <c r="C15" s="21" t="n">
        <v>2101</v>
      </c>
      <c r="D15" s="22" t="n">
        <f aca="false">B15/C15</f>
        <v>0.486910994764398</v>
      </c>
    </row>
    <row r="16" customFormat="false" ht="22.35" hidden="false" customHeight="false" outlineLevel="0" collapsed="false">
      <c r="A16" s="7" t="s">
        <v>545</v>
      </c>
      <c r="B16" s="6" t="n">
        <v>1120</v>
      </c>
      <c r="C16" s="21" t="n">
        <v>2101</v>
      </c>
      <c r="D16" s="22" t="n">
        <f aca="false">B16/C16</f>
        <v>0.533079485959067</v>
      </c>
    </row>
    <row r="17" customFormat="false" ht="43.25" hidden="false" customHeight="false" outlineLevel="0" collapsed="false">
      <c r="A17" s="7" t="s">
        <v>546</v>
      </c>
      <c r="B17" s="6" t="n">
        <v>1014</v>
      </c>
      <c r="C17" s="21" t="n">
        <v>2101</v>
      </c>
      <c r="D17" s="22" t="n">
        <f aca="false">B17/C17</f>
        <v>0.482627320323655</v>
      </c>
    </row>
    <row r="18" customFormat="false" ht="53.7" hidden="false" customHeight="false" outlineLevel="0" collapsed="false">
      <c r="A18" s="7" t="s">
        <v>547</v>
      </c>
      <c r="B18" s="6" t="n">
        <v>515</v>
      </c>
      <c r="C18" s="21" t="n">
        <v>2101</v>
      </c>
      <c r="D18" s="22" t="n">
        <f aca="false">B18/C18</f>
        <v>0.245121370775821</v>
      </c>
    </row>
    <row r="19" customFormat="false" ht="43.25" hidden="false" customHeight="false" outlineLevel="0" collapsed="false">
      <c r="A19" s="7" t="s">
        <v>548</v>
      </c>
      <c r="B19" s="6" t="n">
        <v>704</v>
      </c>
      <c r="C19" s="21" t="n">
        <v>2101</v>
      </c>
      <c r="D19" s="22" t="n">
        <f aca="false">B19/C19</f>
        <v>0.335078534031414</v>
      </c>
    </row>
    <row r="21" customFormat="false" ht="15" hidden="false" customHeight="false" outlineLevel="0" collapsed="false">
      <c r="A21" s="11" t="s">
        <v>549</v>
      </c>
    </row>
    <row r="22" customFormat="false" ht="15" hidden="false" customHeight="true" outlineLevel="0" collapsed="false">
      <c r="A22" s="5" t="s">
        <v>476</v>
      </c>
      <c r="B22" s="5" t="s">
        <v>477</v>
      </c>
      <c r="C22" s="5" t="s">
        <v>159</v>
      </c>
    </row>
    <row r="23" customFormat="false" ht="15" hidden="false" customHeight="false" outlineLevel="0" collapsed="false">
      <c r="A23" s="6" t="s">
        <v>550</v>
      </c>
      <c r="B23" s="6" t="n">
        <v>106</v>
      </c>
      <c r="C23" s="6" t="s">
        <v>551</v>
      </c>
    </row>
    <row r="24" customFormat="false" ht="15" hidden="false" customHeight="false" outlineLevel="0" collapsed="false">
      <c r="A24" s="6" t="s">
        <v>552</v>
      </c>
      <c r="B24" s="6" t="n">
        <v>7</v>
      </c>
      <c r="C24" s="6" t="s">
        <v>553</v>
      </c>
    </row>
    <row r="25" customFormat="false" ht="15" hidden="false" customHeight="false" outlineLevel="0" collapsed="false">
      <c r="A25" s="6" t="s">
        <v>554</v>
      </c>
      <c r="B25" s="6" t="n">
        <v>56</v>
      </c>
      <c r="C25" s="6" t="s">
        <v>551</v>
      </c>
    </row>
    <row r="26" customFormat="false" ht="15" hidden="false" customHeight="false" outlineLevel="0" collapsed="false">
      <c r="A26" s="6" t="s">
        <v>555</v>
      </c>
      <c r="B26" s="6" t="n">
        <v>146</v>
      </c>
      <c r="C26" s="6" t="s">
        <v>553</v>
      </c>
    </row>
    <row r="27" customFormat="false" ht="15" hidden="false" customHeight="false" outlineLevel="0" collapsed="false">
      <c r="A27" s="6" t="s">
        <v>556</v>
      </c>
      <c r="B27" s="6" t="n">
        <v>665</v>
      </c>
      <c r="C27" s="6" t="s">
        <v>551</v>
      </c>
    </row>
    <row r="28" customFormat="false" ht="15" hidden="false" customHeight="false" outlineLevel="0" collapsed="false">
      <c r="A28" s="6" t="s">
        <v>557</v>
      </c>
      <c r="B28" s="6" t="n">
        <v>202</v>
      </c>
      <c r="C28" s="6" t="s">
        <v>553</v>
      </c>
    </row>
    <row r="29" customFormat="false" ht="15" hidden="false" customHeight="false" outlineLevel="0" collapsed="false">
      <c r="A29" s="6" t="s">
        <v>558</v>
      </c>
      <c r="B29" s="6" t="n">
        <v>235</v>
      </c>
      <c r="C29" s="6" t="s">
        <v>551</v>
      </c>
    </row>
    <row r="30" customFormat="false" ht="15" hidden="false" customHeight="false" outlineLevel="0" collapsed="false">
      <c r="A30" s="6" t="s">
        <v>559</v>
      </c>
      <c r="B30" s="6" t="n">
        <v>684</v>
      </c>
      <c r="C30" s="6" t="s">
        <v>553</v>
      </c>
    </row>
    <row r="32" customFormat="false" ht="15" hidden="false" customHeight="false" outlineLevel="0" collapsed="false">
      <c r="A32" s="11" t="s">
        <v>560</v>
      </c>
    </row>
    <row r="33" customFormat="false" ht="24" hidden="false" customHeight="true" outlineLevel="0" collapsed="false">
      <c r="A33" s="5" t="s">
        <v>561</v>
      </c>
      <c r="B33" s="5" t="s">
        <v>477</v>
      </c>
      <c r="C33" s="5" t="s">
        <v>562</v>
      </c>
      <c r="D33" s="5" t="s">
        <v>563</v>
      </c>
      <c r="E33" s="5" t="s">
        <v>564</v>
      </c>
      <c r="F33" s="5" t="s">
        <v>565</v>
      </c>
      <c r="G33" s="5" t="s">
        <v>566</v>
      </c>
    </row>
    <row r="34" customFormat="false" ht="15" hidden="false" customHeight="false" outlineLevel="0" collapsed="false">
      <c r="A34" s="6" t="s">
        <v>567</v>
      </c>
      <c r="B34" s="6" t="n">
        <v>100</v>
      </c>
      <c r="C34" s="6" t="n">
        <v>0</v>
      </c>
      <c r="D34" s="6" t="n">
        <v>0</v>
      </c>
      <c r="E34" s="18" t="n">
        <v>499</v>
      </c>
      <c r="F34" s="17" t="n">
        <v>2.06607033365804</v>
      </c>
      <c r="G34" s="17" t="n">
        <v>0.00958390500982873</v>
      </c>
    </row>
    <row r="35" customFormat="false" ht="15" hidden="false" customHeight="false" outlineLevel="0" collapsed="false">
      <c r="A35" s="6" t="s">
        <v>568</v>
      </c>
      <c r="B35" s="6" t="n">
        <v>100</v>
      </c>
      <c r="C35" s="6" t="n">
        <v>38</v>
      </c>
      <c r="D35" s="6" t="n">
        <v>28</v>
      </c>
      <c r="E35" s="18" t="n">
        <v>599</v>
      </c>
      <c r="F35" s="17" t="n">
        <v>5.69143442752221</v>
      </c>
      <c r="G35" s="17" t="n">
        <v>0.0146335085819441</v>
      </c>
    </row>
    <row r="36" customFormat="false" ht="15" hidden="false" customHeight="false" outlineLevel="0" collapsed="false">
      <c r="A36" s="6" t="s">
        <v>569</v>
      </c>
      <c r="B36" s="6" t="n">
        <v>80</v>
      </c>
      <c r="C36" s="6" t="n">
        <v>80</v>
      </c>
      <c r="D36" s="6" t="n">
        <v>80</v>
      </c>
      <c r="E36" s="18" t="n">
        <v>643</v>
      </c>
      <c r="F36" s="17" t="n">
        <v>8.02292398417733</v>
      </c>
      <c r="G36" s="17" t="n">
        <v>0.0158779159240011</v>
      </c>
    </row>
    <row r="37" customFormat="false" ht="15" hidden="false" customHeight="false" outlineLevel="0" collapsed="false">
      <c r="A37" s="6" t="s">
        <v>570</v>
      </c>
      <c r="B37" s="6" t="n">
        <v>80</v>
      </c>
      <c r="C37" s="6" t="n">
        <v>35</v>
      </c>
      <c r="D37" s="6" t="n">
        <v>34</v>
      </c>
      <c r="E37" s="18" t="n">
        <v>695</v>
      </c>
      <c r="F37" s="17" t="n">
        <v>7.83370509307018</v>
      </c>
      <c r="G37" s="17" t="n">
        <v>0.0210341903725985</v>
      </c>
    </row>
    <row r="38" customFormat="false" ht="15" hidden="false" customHeight="false" outlineLevel="0" collapsed="false">
      <c r="A38" s="6" t="s">
        <v>571</v>
      </c>
      <c r="B38" s="6" t="n">
        <v>590</v>
      </c>
      <c r="C38" s="6" t="n">
        <v>0</v>
      </c>
      <c r="D38" s="6" t="n">
        <v>0</v>
      </c>
      <c r="E38" s="18" t="n">
        <v>760</v>
      </c>
      <c r="F38" s="17" t="n">
        <v>-1.78217721831285</v>
      </c>
      <c r="G38" s="17" t="n">
        <v>-0.0183065282732799</v>
      </c>
    </row>
    <row r="39" customFormat="false" ht="22.35" hidden="false" customHeight="false" outlineLevel="0" collapsed="false">
      <c r="A39" s="7" t="s">
        <v>572</v>
      </c>
      <c r="B39" s="6" t="n">
        <v>81</v>
      </c>
      <c r="C39" s="6" t="n">
        <v>51</v>
      </c>
      <c r="D39" s="6" t="n">
        <v>52</v>
      </c>
      <c r="E39" s="18" t="n">
        <v>1430</v>
      </c>
      <c r="F39" s="17" t="n">
        <v>5.69914156650745</v>
      </c>
      <c r="G39" s="17" t="n">
        <v>0.0158916507554413</v>
      </c>
    </row>
    <row r="40" customFormat="false" ht="15" hidden="false" customHeight="false" outlineLevel="0" collapsed="false">
      <c r="A40" s="6" t="s">
        <v>573</v>
      </c>
      <c r="B40" s="6" t="n">
        <v>369</v>
      </c>
      <c r="C40" s="6" t="n">
        <v>151</v>
      </c>
      <c r="D40" s="6" t="n">
        <v>139</v>
      </c>
      <c r="E40" s="18" t="n">
        <v>1432</v>
      </c>
      <c r="F40" s="17" t="n">
        <v>5.70042678507516</v>
      </c>
      <c r="G40" s="17" t="n">
        <v>0.0158745612379992</v>
      </c>
    </row>
    <row r="41" customFormat="false" ht="22.35" hidden="false" customHeight="false" outlineLevel="0" collapsed="false">
      <c r="A41" s="7" t="s">
        <v>574</v>
      </c>
      <c r="B41" s="6" t="n">
        <v>151</v>
      </c>
      <c r="C41" s="6" t="n">
        <v>134</v>
      </c>
      <c r="D41" s="6" t="n">
        <v>131</v>
      </c>
      <c r="E41" s="18" t="n">
        <v>1892</v>
      </c>
      <c r="F41" s="17" t="n">
        <v>7.42964185934189</v>
      </c>
      <c r="G41" s="17" t="n">
        <v>0.0144555504778745</v>
      </c>
    </row>
    <row r="42" customFormat="false" ht="15" hidden="false" customHeight="false" outlineLevel="0" collapsed="false">
      <c r="A42" s="6" t="s">
        <v>575</v>
      </c>
      <c r="B42" s="6" t="n">
        <v>399</v>
      </c>
      <c r="C42" s="6" t="n">
        <v>399</v>
      </c>
      <c r="D42" s="6" t="n">
        <v>399</v>
      </c>
      <c r="E42" s="18" t="n">
        <v>2003</v>
      </c>
      <c r="F42" s="17" t="n">
        <v>7.20875413526329</v>
      </c>
      <c r="G42" s="17" t="n">
        <v>0.0144197011409603</v>
      </c>
    </row>
    <row r="43" customFormat="false" ht="22.35" hidden="false" customHeight="false" outlineLevel="0" collapsed="false">
      <c r="A43" s="7" t="s">
        <v>576</v>
      </c>
      <c r="B43" s="6" t="n">
        <v>151</v>
      </c>
      <c r="C43" s="6" t="n">
        <v>151</v>
      </c>
      <c r="D43" s="6" t="n">
        <v>151</v>
      </c>
      <c r="E43" s="18" t="n">
        <v>2498</v>
      </c>
      <c r="F43" s="17" t="n">
        <v>5.26193724601587</v>
      </c>
      <c r="G43" s="17" t="n">
        <v>0.0137302647051574</v>
      </c>
    </row>
    <row r="45" customFormat="false" ht="15" hidden="false" customHeight="false" outlineLevel="0" collapsed="false">
      <c r="A45" s="11" t="s">
        <v>577</v>
      </c>
    </row>
    <row r="46" customFormat="false" ht="24" hidden="false" customHeight="true" outlineLevel="0" collapsed="false">
      <c r="A46" s="5" t="s">
        <v>578</v>
      </c>
      <c r="B46" s="5" t="s">
        <v>579</v>
      </c>
      <c r="C46" s="5" t="s">
        <v>580</v>
      </c>
      <c r="D46" s="5" t="s">
        <v>581</v>
      </c>
      <c r="E46" s="5" t="s">
        <v>582</v>
      </c>
      <c r="F46" s="5" t="s">
        <v>583</v>
      </c>
      <c r="G46" s="5" t="s">
        <v>584</v>
      </c>
      <c r="H46" s="5" t="s">
        <v>140</v>
      </c>
      <c r="I46" s="5" t="s">
        <v>585</v>
      </c>
    </row>
    <row r="47" customFormat="false" ht="15" hidden="false" customHeight="false" outlineLevel="0" collapsed="false">
      <c r="A47" s="18" t="n">
        <v>643</v>
      </c>
      <c r="B47" s="17" t="n">
        <v>0.116828005855765</v>
      </c>
      <c r="C47" s="17" t="n">
        <v>0.132705921779766</v>
      </c>
      <c r="D47" s="17" t="n">
        <v>0.0158779159240011</v>
      </c>
      <c r="E47" s="17" t="n">
        <v>8.02292398417733</v>
      </c>
      <c r="F47" s="18" t="n">
        <v>171.388643589881</v>
      </c>
      <c r="G47" s="19" t="n">
        <v>3.31840001045863E-011</v>
      </c>
      <c r="H47" s="17" t="n">
        <v>0.949823336883437</v>
      </c>
      <c r="I47" s="19" t="n">
        <v>8.39988561677866E-005</v>
      </c>
    </row>
    <row r="48" customFormat="false" ht="15" hidden="false" customHeight="false" outlineLevel="0" collapsed="false">
      <c r="A48" s="18" t="n">
        <v>644</v>
      </c>
      <c r="B48" s="17" t="n">
        <v>0.115675159100512</v>
      </c>
      <c r="C48" s="17" t="n">
        <v>0.131402260546262</v>
      </c>
      <c r="D48" s="17" t="n">
        <v>0.0157271014457499</v>
      </c>
      <c r="E48" s="17" t="n">
        <v>8.02037495728956</v>
      </c>
      <c r="F48" s="18" t="n">
        <v>170.739643283309</v>
      </c>
      <c r="G48" s="19" t="n">
        <v>3.31840001045863E-011</v>
      </c>
      <c r="H48" s="17" t="n">
        <v>0.951295202803737</v>
      </c>
      <c r="I48" s="19" t="n">
        <v>8.39988561677866E-005</v>
      </c>
    </row>
    <row r="49" customFormat="false" ht="15" hidden="false" customHeight="false" outlineLevel="0" collapsed="false">
      <c r="A49" s="18" t="n">
        <v>642</v>
      </c>
      <c r="B49" s="17" t="n">
        <v>0.117975179925216</v>
      </c>
      <c r="C49" s="17" t="n">
        <v>0.133999860707532</v>
      </c>
      <c r="D49" s="17" t="n">
        <v>0.0160246807823165</v>
      </c>
      <c r="E49" s="17" t="n">
        <v>8.01929855216912</v>
      </c>
      <c r="F49" s="18" t="n">
        <v>171.946569246235</v>
      </c>
      <c r="G49" s="19" t="n">
        <v>3.31840001045863E-011</v>
      </c>
      <c r="H49" s="17" t="n">
        <v>0.947860899448001</v>
      </c>
      <c r="I49" s="19" t="n">
        <v>8.39988561677866E-005</v>
      </c>
    </row>
    <row r="50" customFormat="false" ht="15" hidden="false" customHeight="false" outlineLevel="0" collapsed="false">
      <c r="A50" s="18" t="n">
        <v>645</v>
      </c>
      <c r="B50" s="17" t="n">
        <v>0.114476574222661</v>
      </c>
      <c r="C50" s="17" t="n">
        <v>0.13006075881939</v>
      </c>
      <c r="D50" s="17" t="n">
        <v>0.015584184596729</v>
      </c>
      <c r="E50" s="17" t="n">
        <v>8.01514496402447</v>
      </c>
      <c r="F50" s="18" t="n">
        <v>170.141505067453</v>
      </c>
      <c r="G50" s="19" t="n">
        <v>3.31840001045863E-011</v>
      </c>
      <c r="H50" s="17" t="n">
        <v>0.952299705000447</v>
      </c>
      <c r="I50" s="19" t="n">
        <v>8.39988561677866E-005</v>
      </c>
    </row>
    <row r="51" customFormat="false" ht="15" hidden="false" customHeight="false" outlineLevel="0" collapsed="false">
      <c r="A51" s="18" t="n">
        <v>641</v>
      </c>
      <c r="B51" s="17" t="n">
        <v>0.119112059724069</v>
      </c>
      <c r="C51" s="17" t="n">
        <v>0.135277605789748</v>
      </c>
      <c r="D51" s="17" t="n">
        <v>0.0161655460656792</v>
      </c>
      <c r="E51" s="17" t="n">
        <v>8.01160550512291</v>
      </c>
      <c r="F51" s="18" t="n">
        <v>172.434572987152</v>
      </c>
      <c r="G51" s="19" t="n">
        <v>3.31840001045863E-011</v>
      </c>
      <c r="H51" s="17" t="n">
        <v>0.945604632007648</v>
      </c>
      <c r="I51" s="19" t="n">
        <v>8.39988561677866E-005</v>
      </c>
    </row>
    <row r="52" customFormat="false" ht="15" hidden="false" customHeight="false" outlineLevel="0" collapsed="false">
      <c r="A52" s="18" t="n">
        <v>646</v>
      </c>
      <c r="B52" s="17" t="n">
        <v>0.113299569848028</v>
      </c>
      <c r="C52" s="17" t="n">
        <v>0.128745130670292</v>
      </c>
      <c r="D52" s="17" t="n">
        <v>0.0154455608222634</v>
      </c>
      <c r="E52" s="17" t="n">
        <v>8.00532280824567</v>
      </c>
      <c r="F52" s="18" t="n">
        <v>169.514453510144</v>
      </c>
      <c r="G52" s="19" t="n">
        <v>3.31840001045863E-011</v>
      </c>
      <c r="H52" s="17" t="n">
        <v>0.952825868358804</v>
      </c>
      <c r="I52" s="19" t="n">
        <v>8.39988561677866E-005</v>
      </c>
    </row>
    <row r="53" customFormat="false" ht="15" hidden="false" customHeight="false" outlineLevel="0" collapsed="false">
      <c r="A53" s="18" t="n">
        <v>640</v>
      </c>
      <c r="B53" s="17" t="n">
        <v>0.120217234439527</v>
      </c>
      <c r="C53" s="17" t="n">
        <v>0.136517578049528</v>
      </c>
      <c r="D53" s="17" t="n">
        <v>0.0163003436100015</v>
      </c>
      <c r="E53" s="17" t="n">
        <v>8.00233079004269</v>
      </c>
      <c r="F53" s="18" t="n">
        <v>172.878269256467</v>
      </c>
      <c r="G53" s="19" t="n">
        <v>3.31840001045863E-011</v>
      </c>
      <c r="H53" s="17" t="n">
        <v>0.943280423020116</v>
      </c>
      <c r="I53" s="19" t="n">
        <v>8.39988561677866E-005</v>
      </c>
    </row>
    <row r="54" customFormat="false" ht="15" hidden="false" customHeight="false" outlineLevel="0" collapsed="false">
      <c r="A54" s="18" t="n">
        <v>647</v>
      </c>
      <c r="B54" s="17" t="n">
        <v>0.112179099349305</v>
      </c>
      <c r="C54" s="17" t="n">
        <v>0.127497336961743</v>
      </c>
      <c r="D54" s="17" t="n">
        <v>0.0153182376124379</v>
      </c>
      <c r="E54" s="17" t="n">
        <v>7.99403871614233</v>
      </c>
      <c r="F54" s="18" t="n">
        <v>168.879351329703</v>
      </c>
      <c r="G54" s="19" t="n">
        <v>3.31840001045863E-011</v>
      </c>
      <c r="H54" s="17" t="n">
        <v>0.95318763842051</v>
      </c>
      <c r="I54" s="19" t="n">
        <v>8.39988561677866E-005</v>
      </c>
    </row>
    <row r="55" customFormat="false" ht="15" hidden="false" customHeight="false" outlineLevel="0" collapsed="false">
      <c r="A55" s="18" t="n">
        <v>639</v>
      </c>
      <c r="B55" s="17" t="n">
        <v>0.121255930599377</v>
      </c>
      <c r="C55" s="17" t="n">
        <v>0.137684459948085</v>
      </c>
      <c r="D55" s="17" t="n">
        <v>0.0164285293487074</v>
      </c>
      <c r="E55" s="17" t="n">
        <v>7.99208520521876</v>
      </c>
      <c r="F55" s="18" t="n">
        <v>173.219772542275</v>
      </c>
      <c r="G55" s="19" t="n">
        <v>3.31840001045863E-011</v>
      </c>
      <c r="H55" s="17" t="n">
        <v>0.941123266508766</v>
      </c>
      <c r="I55" s="19" t="n">
        <v>8.39988561677866E-005</v>
      </c>
    </row>
    <row r="56" customFormat="false" ht="15" hidden="false" customHeight="false" outlineLevel="0" collapsed="false">
      <c r="A56" s="18" t="n">
        <v>648</v>
      </c>
      <c r="B56" s="17" t="n">
        <v>0.111114231412541</v>
      </c>
      <c r="C56" s="17" t="n">
        <v>0.126333314708124</v>
      </c>
      <c r="D56" s="17" t="n">
        <v>0.0152190832955831</v>
      </c>
      <c r="E56" s="17" t="n">
        <v>7.98942509200306</v>
      </c>
      <c r="F56" s="18" t="n">
        <v>168.37442889294</v>
      </c>
      <c r="G56" s="19" t="n">
        <v>3.31840001045863E-011</v>
      </c>
      <c r="H56" s="17" t="n">
        <v>0.953987196429436</v>
      </c>
      <c r="I56" s="19" t="n">
        <v>8.39988561677866E-005</v>
      </c>
    </row>
    <row r="57" customFormat="false" ht="15" hidden="false" customHeight="false" outlineLevel="0" collapsed="false">
      <c r="A57" s="18" t="n">
        <v>649</v>
      </c>
      <c r="B57" s="17" t="n">
        <v>0.110131222332172</v>
      </c>
      <c r="C57" s="17" t="n">
        <v>0.12526028560716</v>
      </c>
      <c r="D57" s="17" t="n">
        <v>0.0151290632749872</v>
      </c>
      <c r="E57" s="17" t="n">
        <v>7.9777164411035</v>
      </c>
      <c r="F57" s="18" t="n">
        <v>167.916883756428</v>
      </c>
      <c r="G57" s="19" t="n">
        <v>3.31840001045863E-011</v>
      </c>
      <c r="H57" s="17" t="n">
        <v>0.953806925269192</v>
      </c>
      <c r="I57" s="19" t="n">
        <v>8.39988561677866E-005</v>
      </c>
    </row>
    <row r="58" customFormat="false" ht="15" hidden="false" customHeight="false" outlineLevel="0" collapsed="false">
      <c r="A58" s="18" t="n">
        <v>638</v>
      </c>
      <c r="B58" s="17" t="n">
        <v>0.122218413390564</v>
      </c>
      <c r="C58" s="17" t="n">
        <v>0.138755342493662</v>
      </c>
      <c r="D58" s="17" t="n">
        <v>0.0165369291030974</v>
      </c>
      <c r="E58" s="17" t="n">
        <v>7.97638876152267</v>
      </c>
      <c r="F58" s="18" t="n">
        <v>173.525914034159</v>
      </c>
      <c r="G58" s="19" t="n">
        <v>3.31840001045863E-011</v>
      </c>
      <c r="H58" s="17" t="n">
        <v>0.938422062575406</v>
      </c>
      <c r="I58" s="19" t="n">
        <v>8.39988561677866E-005</v>
      </c>
    </row>
    <row r="59" customFormat="false" ht="15" hidden="false" customHeight="false" outlineLevel="0" collapsed="false">
      <c r="A59" s="18" t="n">
        <v>650</v>
      </c>
      <c r="B59" s="17" t="n">
        <v>0.109234311738638</v>
      </c>
      <c r="C59" s="17" t="n">
        <v>0.12428972533973</v>
      </c>
      <c r="D59" s="17" t="n">
        <v>0.0150554136010922</v>
      </c>
      <c r="E59" s="17" t="n">
        <v>7.96367259503099</v>
      </c>
      <c r="F59" s="18" t="n">
        <v>167.515361838426</v>
      </c>
      <c r="G59" s="19" t="n">
        <v>3.31840001045863E-011</v>
      </c>
      <c r="H59" s="17" t="n">
        <v>0.953192222136218</v>
      </c>
      <c r="I59" s="19" t="n">
        <v>8.39988561677866E-005</v>
      </c>
    </row>
    <row r="60" customFormat="false" ht="15" hidden="false" customHeight="false" outlineLevel="0" collapsed="false">
      <c r="A60" s="18" t="n">
        <v>637</v>
      </c>
      <c r="B60" s="17" t="n">
        <v>0.123098456154198</v>
      </c>
      <c r="C60" s="17" t="n">
        <v>0.139718949180786</v>
      </c>
      <c r="D60" s="17" t="n">
        <v>0.0166204930265882</v>
      </c>
      <c r="E60" s="17" t="n">
        <v>7.95583272136539</v>
      </c>
      <c r="F60" s="18" t="n">
        <v>173.772782629534</v>
      </c>
      <c r="G60" s="19" t="n">
        <v>3.31840001045863E-011</v>
      </c>
      <c r="H60" s="17" t="n">
        <v>0.93531527584748</v>
      </c>
      <c r="I60" s="19" t="n">
        <v>8.39988561677866E-005</v>
      </c>
    </row>
    <row r="61" customFormat="false" ht="15" hidden="false" customHeight="false" outlineLevel="0" collapsed="false">
      <c r="A61" s="18" t="n">
        <v>651</v>
      </c>
      <c r="B61" s="17" t="n">
        <v>0.108413320146846</v>
      </c>
      <c r="C61" s="17" t="n">
        <v>0.123417409468028</v>
      </c>
      <c r="D61" s="17" t="n">
        <v>0.0150040893211823</v>
      </c>
      <c r="E61" s="17" t="n">
        <v>7.95241351510372</v>
      </c>
      <c r="F61" s="18" t="n">
        <v>167.186104317117</v>
      </c>
      <c r="G61" s="19" t="n">
        <v>3.31840001045863E-011</v>
      </c>
      <c r="H61" s="17" t="n">
        <v>0.952714581318999</v>
      </c>
      <c r="I61" s="19" t="n">
        <v>8.39988561677866E-005</v>
      </c>
    </row>
    <row r="63" customFormat="false" ht="15" hidden="false" customHeight="false" outlineLevel="0" collapsed="false">
      <c r="A63" s="11" t="s">
        <v>586</v>
      </c>
    </row>
    <row r="64" customFormat="false" ht="36" hidden="false" customHeight="true" outlineLevel="0" collapsed="false">
      <c r="A64" s="5" t="s">
        <v>587</v>
      </c>
      <c r="B64" s="5" t="s">
        <v>588</v>
      </c>
    </row>
    <row r="65" customFormat="false" ht="22.35" hidden="false" customHeight="false" outlineLevel="0" collapsed="false">
      <c r="A65" s="7" t="s">
        <v>589</v>
      </c>
      <c r="B65" s="6" t="n">
        <v>1000</v>
      </c>
    </row>
    <row r="66" customFormat="false" ht="43.25" hidden="false" customHeight="false" outlineLevel="0" collapsed="false">
      <c r="A66" s="7" t="s">
        <v>590</v>
      </c>
      <c r="B66" s="6" t="s">
        <v>591</v>
      </c>
    </row>
    <row r="67" customFormat="false" ht="32.8" hidden="false" customHeight="false" outlineLevel="0" collapsed="false">
      <c r="A67" s="7" t="s">
        <v>592</v>
      </c>
      <c r="B67" s="18" t="n">
        <v>943.5</v>
      </c>
    </row>
    <row r="68" customFormat="false" ht="15" hidden="false" customHeight="false" outlineLevel="0" collapsed="false">
      <c r="A68" s="6" t="s">
        <v>593</v>
      </c>
      <c r="B68" s="6" t="n">
        <v>180</v>
      </c>
    </row>
    <row r="69" customFormat="false" ht="15" hidden="false" customHeight="false" outlineLevel="0" collapsed="false">
      <c r="A69" s="6" t="s">
        <v>594</v>
      </c>
      <c r="B69" s="6" t="n">
        <v>1441</v>
      </c>
    </row>
    <row r="70" customFormat="false" ht="32.8" hidden="false" customHeight="false" outlineLevel="0" collapsed="false">
      <c r="A70" s="7" t="s">
        <v>595</v>
      </c>
      <c r="B70" s="6" t="n">
        <v>159</v>
      </c>
    </row>
    <row r="71" customFormat="false" ht="32.8" hidden="false" customHeight="false" outlineLevel="0" collapsed="false">
      <c r="A71" s="7" t="s">
        <v>596</v>
      </c>
      <c r="B71" s="6" t="n">
        <v>515</v>
      </c>
    </row>
    <row r="72" customFormat="false" ht="22.35" hidden="false" customHeight="false" outlineLevel="0" collapsed="false">
      <c r="A72" s="7" t="s">
        <v>597</v>
      </c>
      <c r="B72" s="6" t="n">
        <v>217</v>
      </c>
    </row>
    <row r="75" customFormat="false" ht="15" hidden="false" customHeight="false" outlineLevel="0" collapsed="false">
      <c r="A75" s="3" t="s">
        <v>598</v>
      </c>
    </row>
    <row r="103" customFormat="false" ht="15" hidden="false" customHeight="false" outlineLevel="0" collapsed="false">
      <c r="A103" s="3" t="s">
        <v>599</v>
      </c>
    </row>
    <row r="135" customFormat="false" ht="15" hidden="false" customHeight="false" outlineLevel="0" collapsed="false">
      <c r="A135" s="3" t="s">
        <v>600</v>
      </c>
    </row>
    <row r="164" customFormat="false" ht="14.25" hidden="false" customHeight="true" outlineLevel="0" collapsed="false">
      <c r="A164" s="10" t="s">
        <v>601</v>
      </c>
      <c r="B164" s="10"/>
      <c r="C164" s="10"/>
      <c r="D164" s="10"/>
      <c r="E164" s="10"/>
      <c r="F164" s="10"/>
      <c r="G164" s="10"/>
      <c r="H164" s="10"/>
      <c r="I164" s="10"/>
      <c r="J164" s="10"/>
      <c r="K164" s="10"/>
      <c r="L164" s="10"/>
    </row>
    <row r="165" customFormat="false" ht="15" hidden="false" customHeight="false" outlineLevel="0" collapsed="false">
      <c r="A165" s="11" t="s">
        <v>602</v>
      </c>
    </row>
    <row r="166" customFormat="false" ht="24" hidden="false" customHeight="true" outlineLevel="0" collapsed="false">
      <c r="A166" s="5" t="s">
        <v>603</v>
      </c>
      <c r="B166" s="5" t="s">
        <v>604</v>
      </c>
      <c r="C166" s="5" t="s">
        <v>605</v>
      </c>
      <c r="D166" s="5" t="s">
        <v>159</v>
      </c>
      <c r="E166" s="5" t="s">
        <v>423</v>
      </c>
    </row>
    <row r="167" customFormat="false" ht="22.35" hidden="false" customHeight="false" outlineLevel="0" collapsed="false">
      <c r="A167" s="6" t="s">
        <v>606</v>
      </c>
      <c r="B167" s="7" t="s">
        <v>607</v>
      </c>
      <c r="C167" s="7" t="s">
        <v>608</v>
      </c>
      <c r="D167" s="7" t="s">
        <v>609</v>
      </c>
      <c r="E167" s="6" t="s">
        <v>426</v>
      </c>
    </row>
    <row r="168" customFormat="false" ht="53.7" hidden="false" customHeight="false" outlineLevel="0" collapsed="false">
      <c r="A168" s="6" t="s">
        <v>606</v>
      </c>
      <c r="B168" s="7" t="s">
        <v>610</v>
      </c>
      <c r="C168" s="7" t="s">
        <v>611</v>
      </c>
      <c r="D168" s="7" t="s">
        <v>612</v>
      </c>
      <c r="E168" s="6" t="s">
        <v>426</v>
      </c>
    </row>
    <row r="169" customFormat="false" ht="22.35" hidden="false" customHeight="false" outlineLevel="0" collapsed="false">
      <c r="A169" s="6" t="s">
        <v>606</v>
      </c>
      <c r="B169" s="7" t="s">
        <v>613</v>
      </c>
      <c r="C169" s="7" t="s">
        <v>614</v>
      </c>
      <c r="D169" s="7" t="s">
        <v>615</v>
      </c>
      <c r="E169" s="6" t="s">
        <v>426</v>
      </c>
    </row>
    <row r="170" customFormat="false" ht="22.35" hidden="false" customHeight="false" outlineLevel="0" collapsed="false">
      <c r="A170" s="6" t="s">
        <v>606</v>
      </c>
      <c r="B170" s="6" t="s">
        <v>616</v>
      </c>
      <c r="C170" s="7" t="s">
        <v>617</v>
      </c>
      <c r="D170" s="6" t="s">
        <v>618</v>
      </c>
      <c r="E170" s="6" t="s">
        <v>426</v>
      </c>
    </row>
    <row r="171" customFormat="false" ht="15" hidden="false" customHeight="false" outlineLevel="0" collapsed="false">
      <c r="A171" s="6" t="s">
        <v>606</v>
      </c>
      <c r="B171" s="7" t="s">
        <v>619</v>
      </c>
      <c r="C171" s="7" t="s">
        <v>620</v>
      </c>
      <c r="D171" s="6" t="s">
        <v>621</v>
      </c>
      <c r="E171" s="6" t="s">
        <v>426</v>
      </c>
    </row>
    <row r="172" customFormat="false" ht="22.35" hidden="false" customHeight="false" outlineLevel="0" collapsed="false">
      <c r="A172" s="6" t="s">
        <v>606</v>
      </c>
      <c r="B172" s="6" t="s">
        <v>622</v>
      </c>
      <c r="C172" s="7" t="s">
        <v>623</v>
      </c>
      <c r="D172" s="7" t="s">
        <v>624</v>
      </c>
      <c r="E172" s="6" t="s">
        <v>426</v>
      </c>
    </row>
    <row r="173" customFormat="false" ht="22.35" hidden="false" customHeight="false" outlineLevel="0" collapsed="false">
      <c r="A173" s="6" t="s">
        <v>606</v>
      </c>
      <c r="B173" s="6" t="s">
        <v>625</v>
      </c>
      <c r="C173" s="7" t="s">
        <v>626</v>
      </c>
      <c r="D173" s="7" t="s">
        <v>627</v>
      </c>
      <c r="E173" s="6" t="s">
        <v>426</v>
      </c>
    </row>
    <row r="174" customFormat="false" ht="22.35" hidden="false" customHeight="false" outlineLevel="0" collapsed="false">
      <c r="A174" s="6" t="s">
        <v>606</v>
      </c>
      <c r="B174" s="6" t="s">
        <v>628</v>
      </c>
      <c r="C174" s="7" t="s">
        <v>629</v>
      </c>
      <c r="D174" s="7" t="s">
        <v>630</v>
      </c>
      <c r="E174" s="6" t="s">
        <v>426</v>
      </c>
    </row>
  </sheetData>
  <mergeCells count="5">
    <mergeCell ref="A2:L2"/>
    <mergeCell ref="A6:L6"/>
    <mergeCell ref="A7:L7"/>
    <mergeCell ref="A10:L10"/>
    <mergeCell ref="A164:L16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2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22</v>
      </c>
    </row>
    <row r="2" customFormat="false" ht="14.25" hidden="false" customHeight="true" outlineLevel="0" collapsed="false">
      <c r="A2" s="2" t="s">
        <v>631</v>
      </c>
      <c r="B2" s="2"/>
      <c r="C2" s="2"/>
      <c r="D2" s="2"/>
      <c r="E2" s="2"/>
      <c r="F2" s="2"/>
      <c r="G2" s="2"/>
      <c r="H2" s="2"/>
      <c r="I2" s="2"/>
      <c r="J2" s="2"/>
      <c r="K2" s="2"/>
      <c r="L2" s="2"/>
      <c r="N2" s="11" t="s">
        <v>632</v>
      </c>
      <c r="P2" s="23" t="n">
        <f aca="false">MAX(AA5:AA2105)</f>
        <v>5.15143483426073E-014</v>
      </c>
    </row>
    <row r="3" customFormat="false" ht="15" hidden="false" customHeight="false" outlineLevel="0" collapsed="false">
      <c r="N3" s="11" t="s">
        <v>633</v>
      </c>
      <c r="P3" s="13" t="n">
        <f aca="false">COUNTIF(O5:O2105,"Yes")</f>
        <v>1039</v>
      </c>
    </row>
    <row r="4" customFormat="false" ht="36" hidden="false" customHeight="true" outlineLevel="0" collapsed="false">
      <c r="A4" s="5" t="s">
        <v>578</v>
      </c>
      <c r="B4" s="5" t="s">
        <v>561</v>
      </c>
      <c r="C4" s="5" t="s">
        <v>634</v>
      </c>
      <c r="D4" s="5" t="s">
        <v>635</v>
      </c>
      <c r="E4" s="5" t="s">
        <v>579</v>
      </c>
      <c r="F4" s="5" t="s">
        <v>636</v>
      </c>
      <c r="G4" s="5" t="s">
        <v>580</v>
      </c>
      <c r="H4" s="5" t="s">
        <v>637</v>
      </c>
      <c r="I4" s="5" t="s">
        <v>638</v>
      </c>
      <c r="J4" s="5" t="s">
        <v>639</v>
      </c>
      <c r="K4" s="5" t="s">
        <v>582</v>
      </c>
      <c r="L4" s="5" t="s">
        <v>583</v>
      </c>
      <c r="M4" s="5" t="s">
        <v>640</v>
      </c>
      <c r="N4" s="5" t="s">
        <v>641</v>
      </c>
      <c r="O4" s="5" t="s">
        <v>642</v>
      </c>
      <c r="P4" s="5" t="s">
        <v>140</v>
      </c>
      <c r="Q4" s="5" t="s">
        <v>643</v>
      </c>
      <c r="R4" s="5" t="s">
        <v>644</v>
      </c>
      <c r="S4" s="5" t="s">
        <v>645</v>
      </c>
      <c r="T4" s="5" t="s">
        <v>646</v>
      </c>
      <c r="U4" s="5" t="s">
        <v>647</v>
      </c>
      <c r="V4" s="5" t="s">
        <v>585</v>
      </c>
      <c r="W4" s="5" t="s">
        <v>648</v>
      </c>
      <c r="X4" s="5" t="s">
        <v>649</v>
      </c>
      <c r="Y4" s="5" t="s">
        <v>134</v>
      </c>
      <c r="Z4" s="5" t="s">
        <v>650</v>
      </c>
      <c r="AA4" s="5" t="s">
        <v>651</v>
      </c>
    </row>
    <row r="5" customFormat="false" ht="15" hidden="false" customHeight="false" outlineLevel="0" collapsed="false">
      <c r="A5" s="18" t="n">
        <v>400</v>
      </c>
      <c r="B5" s="6" t="s">
        <v>567</v>
      </c>
      <c r="C5" s="6" t="n">
        <v>48</v>
      </c>
      <c r="D5" s="6" t="n">
        <v>144</v>
      </c>
      <c r="E5" s="17" t="n">
        <v>0.23728528997378</v>
      </c>
      <c r="F5" s="17" t="n">
        <v>0.0886672222822759</v>
      </c>
      <c r="G5" s="17" t="n">
        <v>0.242097697425979</v>
      </c>
      <c r="H5" s="17" t="n">
        <v>0.0891127374548396</v>
      </c>
      <c r="I5" s="24" t="n">
        <f aca="false">G5-E5</f>
        <v>0.00481240745219899</v>
      </c>
      <c r="J5" s="18" t="n">
        <f aca="false">100*(G5-E5)/E5</f>
        <v>2.02811031932522</v>
      </c>
      <c r="K5" s="17" t="n">
        <v>0.325240274048727</v>
      </c>
      <c r="L5" s="18" t="n">
        <v>80.9605000772684</v>
      </c>
      <c r="M5" s="17" t="n">
        <v>0.74583824888326</v>
      </c>
      <c r="N5" s="17" t="n">
        <v>0.82257541254789</v>
      </c>
      <c r="O5" s="6" t="str">
        <f aca="false">IF(N5&lt;0.05,"Yes","No")</f>
        <v>No</v>
      </c>
      <c r="P5" s="17" t="n">
        <v>0.0538566132988281</v>
      </c>
      <c r="Q5" s="17" t="n">
        <v>0.105249621178239</v>
      </c>
      <c r="R5" s="17" t="n">
        <v>0.745975467850133</v>
      </c>
      <c r="S5" s="17" t="n">
        <v>0.922517581010928</v>
      </c>
      <c r="T5" s="17" t="n">
        <v>0.00481240745219916</v>
      </c>
      <c r="U5" s="17" t="n">
        <v>0.747098444663587</v>
      </c>
      <c r="V5" s="17" t="n">
        <v>0.82051951502258</v>
      </c>
      <c r="W5" s="6" t="s">
        <v>652</v>
      </c>
      <c r="X5" s="17" t="n">
        <v>0.2</v>
      </c>
      <c r="Y5" s="17" t="n">
        <v>0.53978587962963</v>
      </c>
      <c r="Z5" s="17" t="n">
        <f aca="false">(G5-E5)/SQRT(H5^2/D5+F5^2/C5)</f>
        <v>0.325240274048727</v>
      </c>
      <c r="AA5" s="12" t="n">
        <f aca="false">ABS(K5-Z5)</f>
        <v>0</v>
      </c>
    </row>
    <row r="6" customFormat="false" ht="15" hidden="false" customHeight="false" outlineLevel="0" collapsed="false">
      <c r="A6" s="18" t="n">
        <v>401</v>
      </c>
      <c r="B6" s="6" t="s">
        <v>567</v>
      </c>
      <c r="C6" s="6" t="n">
        <v>48</v>
      </c>
      <c r="D6" s="6" t="n">
        <v>144</v>
      </c>
      <c r="E6" s="17" t="n">
        <v>0.236330618331623</v>
      </c>
      <c r="F6" s="17" t="n">
        <v>0.0876744405116391</v>
      </c>
      <c r="G6" s="17" t="n">
        <v>0.241563018626982</v>
      </c>
      <c r="H6" s="17" t="n">
        <v>0.0886055806030709</v>
      </c>
      <c r="I6" s="24" t="n">
        <f aca="false">G6-E6</f>
        <v>0.0052324002953589</v>
      </c>
      <c r="J6" s="18" t="n">
        <f aca="false">100*(G6-E6)/E6</f>
        <v>2.21401709702156</v>
      </c>
      <c r="K6" s="17" t="n">
        <v>0.357127316505598</v>
      </c>
      <c r="L6" s="18" t="n">
        <v>81.3509543453071</v>
      </c>
      <c r="M6" s="17" t="n">
        <v>0.721921254832011</v>
      </c>
      <c r="N6" s="17" t="n">
        <v>0.801668370191361</v>
      </c>
      <c r="O6" s="6" t="str">
        <f aca="false">IF(N6&lt;0.05,"Yes","No")</f>
        <v>No</v>
      </c>
      <c r="P6" s="17" t="n">
        <v>0.0589720001184818</v>
      </c>
      <c r="Q6" s="17" t="n">
        <v>0.126192683867081</v>
      </c>
      <c r="R6" s="17" t="n">
        <v>0.722806761363115</v>
      </c>
      <c r="S6" s="17" t="n">
        <v>0.897802053390548</v>
      </c>
      <c r="T6" s="17" t="n">
        <v>0.0052324002953591</v>
      </c>
      <c r="U6" s="17" t="n">
        <v>0.724046380819796</v>
      </c>
      <c r="V6" s="17" t="n">
        <v>0.799800970611142</v>
      </c>
      <c r="W6" s="6" t="s">
        <v>652</v>
      </c>
      <c r="X6" s="17" t="n">
        <v>0.2</v>
      </c>
      <c r="Y6" s="17" t="n">
        <v>0.544994212962963</v>
      </c>
      <c r="Z6" s="17" t="n">
        <f aca="false">(G6-E6)/SQRT(H6^2/D6+F6^2/C6)</f>
        <v>0.357127316505598</v>
      </c>
      <c r="AA6" s="12" t="n">
        <f aca="false">ABS(K6-Z6)</f>
        <v>0</v>
      </c>
    </row>
    <row r="7" customFormat="false" ht="15" hidden="false" customHeight="false" outlineLevel="0" collapsed="false">
      <c r="A7" s="18" t="n">
        <v>402</v>
      </c>
      <c r="B7" s="6" t="s">
        <v>567</v>
      </c>
      <c r="C7" s="6" t="n">
        <v>48</v>
      </c>
      <c r="D7" s="6" t="n">
        <v>144</v>
      </c>
      <c r="E7" s="17" t="n">
        <v>0.236064311392881</v>
      </c>
      <c r="F7" s="17" t="n">
        <v>0.0873605435367759</v>
      </c>
      <c r="G7" s="17" t="n">
        <v>0.240962867756133</v>
      </c>
      <c r="H7" s="17" t="n">
        <v>0.088053491041551</v>
      </c>
      <c r="I7" s="24" t="n">
        <f aca="false">G7-E7</f>
        <v>0.00489855636325159</v>
      </c>
      <c r="J7" s="18" t="n">
        <f aca="false">100*(G7-E7)/E7</f>
        <v>2.07509400059162</v>
      </c>
      <c r="K7" s="17" t="n">
        <v>0.335769406544596</v>
      </c>
      <c r="L7" s="18" t="n">
        <v>81.1631093499189</v>
      </c>
      <c r="M7" s="17" t="n">
        <v>0.737911193624132</v>
      </c>
      <c r="N7" s="17" t="n">
        <v>0.815974430423316</v>
      </c>
      <c r="O7" s="6" t="str">
        <f aca="false">IF(N7&lt;0.05,"Yes","No")</f>
        <v>No</v>
      </c>
      <c r="P7" s="17" t="n">
        <v>0.055519468462602</v>
      </c>
      <c r="Q7" s="17" t="n">
        <v>0.111849245985304</v>
      </c>
      <c r="R7" s="17" t="n">
        <v>0.7384174202184</v>
      </c>
      <c r="S7" s="17" t="n">
        <v>0.910257274476576</v>
      </c>
      <c r="T7" s="17" t="n">
        <v>0.00489855636325147</v>
      </c>
      <c r="U7" s="17" t="n">
        <v>0.739578070635506</v>
      </c>
      <c r="V7" s="17" t="n">
        <v>0.814147019426724</v>
      </c>
      <c r="W7" s="6" t="s">
        <v>652</v>
      </c>
      <c r="X7" s="17" t="n">
        <v>0.2</v>
      </c>
      <c r="Y7" s="17" t="n">
        <v>0.54224537037037</v>
      </c>
      <c r="Z7" s="17" t="n">
        <f aca="false">(G7-E7)/SQRT(H7^2/D7+F7^2/C7)</f>
        <v>0.335769406544596</v>
      </c>
      <c r="AA7" s="12" t="n">
        <f aca="false">ABS(K7-Z7)</f>
        <v>0</v>
      </c>
    </row>
    <row r="8" customFormat="false" ht="15" hidden="false" customHeight="false" outlineLevel="0" collapsed="false">
      <c r="A8" s="18" t="n">
        <v>403</v>
      </c>
      <c r="B8" s="6" t="s">
        <v>567</v>
      </c>
      <c r="C8" s="6" t="n">
        <v>48</v>
      </c>
      <c r="D8" s="6" t="n">
        <v>144</v>
      </c>
      <c r="E8" s="17" t="n">
        <v>0.235747336134039</v>
      </c>
      <c r="F8" s="17" t="n">
        <v>0.0869134477708799</v>
      </c>
      <c r="G8" s="17" t="n">
        <v>0.240398836882647</v>
      </c>
      <c r="H8" s="17" t="n">
        <v>0.0874277279394907</v>
      </c>
      <c r="I8" s="24" t="n">
        <f aca="false">G8-E8</f>
        <v>0.00465150074860821</v>
      </c>
      <c r="J8" s="18" t="n">
        <f aca="false">100*(G8-E8)/E8</f>
        <v>1.97308729968576</v>
      </c>
      <c r="K8" s="17" t="n">
        <v>0.320637249159726</v>
      </c>
      <c r="L8" s="18" t="n">
        <v>81.0226399194097</v>
      </c>
      <c r="M8" s="17" t="n">
        <v>0.749310825007142</v>
      </c>
      <c r="N8" s="17" t="n">
        <v>0.825105892735852</v>
      </c>
      <c r="O8" s="6" t="str">
        <f aca="false">IF(N8&lt;0.05,"Yes","No")</f>
        <v>No</v>
      </c>
      <c r="P8" s="17" t="n">
        <v>0.0530707132867132</v>
      </c>
      <c r="Q8" s="17" t="n">
        <v>0.102200333030698</v>
      </c>
      <c r="R8" s="17" t="n">
        <v>0.7495562017547</v>
      </c>
      <c r="S8" s="17" t="n">
        <v>0.910978996737667</v>
      </c>
      <c r="T8" s="17" t="n">
        <v>0.00465150074860843</v>
      </c>
      <c r="U8" s="17" t="n">
        <v>0.750661472337021</v>
      </c>
      <c r="V8" s="17" t="n">
        <v>0.824001961013626</v>
      </c>
      <c r="W8" s="6" t="s">
        <v>652</v>
      </c>
      <c r="X8" s="17" t="n">
        <v>0.2</v>
      </c>
      <c r="Y8" s="17" t="n">
        <v>0.53978587962963</v>
      </c>
      <c r="Z8" s="17" t="n">
        <f aca="false">(G8-E8)/SQRT(H8^2/D8+F8^2/C8)</f>
        <v>0.320637249159722</v>
      </c>
      <c r="AA8" s="12" t="n">
        <f aca="false">ABS(K8-Z8)</f>
        <v>3.88578058618805E-015</v>
      </c>
    </row>
    <row r="9" customFormat="false" ht="15" hidden="false" customHeight="false" outlineLevel="0" collapsed="false">
      <c r="A9" s="18" t="n">
        <v>404</v>
      </c>
      <c r="B9" s="6" t="s">
        <v>567</v>
      </c>
      <c r="C9" s="6" t="n">
        <v>48</v>
      </c>
      <c r="D9" s="6" t="n">
        <v>144</v>
      </c>
      <c r="E9" s="17" t="n">
        <v>0.235613446958639</v>
      </c>
      <c r="F9" s="17" t="n">
        <v>0.0863640814877417</v>
      </c>
      <c r="G9" s="17" t="n">
        <v>0.240311042183182</v>
      </c>
      <c r="H9" s="17" t="n">
        <v>0.0869666927792227</v>
      </c>
      <c r="I9" s="24" t="n">
        <f aca="false">G9-E9</f>
        <v>0.0046975952245433</v>
      </c>
      <c r="J9" s="18" t="n">
        <f aca="false">100*(G9-E9)/E9</f>
        <v>1.99377212344249</v>
      </c>
      <c r="K9" s="17" t="n">
        <v>0.325787779057636</v>
      </c>
      <c r="L9" s="18" t="n">
        <v>81.0965337016514</v>
      </c>
      <c r="M9" s="17" t="n">
        <v>0.745424070168303</v>
      </c>
      <c r="N9" s="17" t="n">
        <v>0.822550405159457</v>
      </c>
      <c r="O9" s="6" t="str">
        <f aca="false">IF(N9&lt;0.05,"Yes","No")</f>
        <v>No</v>
      </c>
      <c r="P9" s="17" t="n">
        <v>0.0538946628375301</v>
      </c>
      <c r="Q9" s="17" t="n">
        <v>0.105398390807193</v>
      </c>
      <c r="R9" s="17" t="n">
        <v>0.745802245298045</v>
      </c>
      <c r="S9" s="17" t="n">
        <v>0.903548158081348</v>
      </c>
      <c r="T9" s="17" t="n">
        <v>0.00469759522454331</v>
      </c>
      <c r="U9" s="17" t="n">
        <v>0.74692610035817</v>
      </c>
      <c r="V9" s="17" t="n">
        <v>0.82051951502258</v>
      </c>
      <c r="W9" s="6" t="s">
        <v>652</v>
      </c>
      <c r="X9" s="17" t="n">
        <v>0.2</v>
      </c>
      <c r="Y9" s="17" t="n">
        <v>0.540943287037037</v>
      </c>
      <c r="Z9" s="17" t="n">
        <f aca="false">(G9-E9)/SQRT(H9^2/D9+F9^2/C9)</f>
        <v>0.325787779057636</v>
      </c>
      <c r="AA9" s="12" t="n">
        <f aca="false">ABS(K9-Z9)</f>
        <v>0</v>
      </c>
    </row>
    <row r="10" customFormat="false" ht="15" hidden="false" customHeight="false" outlineLevel="0" collapsed="false">
      <c r="A10" s="18" t="n">
        <v>405</v>
      </c>
      <c r="B10" s="6" t="s">
        <v>567</v>
      </c>
      <c r="C10" s="6" t="n">
        <v>48</v>
      </c>
      <c r="D10" s="6" t="n">
        <v>144</v>
      </c>
      <c r="E10" s="17" t="n">
        <v>0.235398630465001</v>
      </c>
      <c r="F10" s="17" t="n">
        <v>0.0856922694721641</v>
      </c>
      <c r="G10" s="17" t="n">
        <v>0.240244483076795</v>
      </c>
      <c r="H10" s="17" t="n">
        <v>0.0865024810717377</v>
      </c>
      <c r="I10" s="24" t="n">
        <f aca="false">G10-E10</f>
        <v>0.00484585261179329</v>
      </c>
      <c r="J10" s="18" t="n">
        <f aca="false">100*(G10-E10)/E10</f>
        <v>2.05857298414222</v>
      </c>
      <c r="K10" s="17" t="n">
        <v>0.338493896911813</v>
      </c>
      <c r="L10" s="18" t="n">
        <v>81.269456264382</v>
      </c>
      <c r="M10" s="17" t="n">
        <v>0.735863981928578</v>
      </c>
      <c r="N10" s="17" t="n">
        <v>0.814207445364365</v>
      </c>
      <c r="O10" s="6" t="str">
        <f aca="false">IF(N10&lt;0.05,"Yes","No")</f>
        <v>No</v>
      </c>
      <c r="P10" s="17" t="n">
        <v>0.0559275111957223</v>
      </c>
      <c r="Q10" s="17" t="n">
        <v>0.113499369345593</v>
      </c>
      <c r="R10" s="17" t="n">
        <v>0.736566629398728</v>
      </c>
      <c r="S10" s="17" t="n">
        <v>0.903356729608323</v>
      </c>
      <c r="T10" s="17" t="n">
        <v>0.00484585261179342</v>
      </c>
      <c r="U10" s="17" t="n">
        <v>0.737736571254743</v>
      </c>
      <c r="V10" s="17" t="n">
        <v>0.813213292867899</v>
      </c>
      <c r="W10" s="6" t="s">
        <v>652</v>
      </c>
      <c r="X10" s="17" t="n">
        <v>0.2</v>
      </c>
      <c r="Y10" s="17" t="n">
        <v>0.542390046296296</v>
      </c>
      <c r="Z10" s="17" t="n">
        <f aca="false">(G10-E10)/SQRT(H10^2/D10+F10^2/C10)</f>
        <v>0.338493896911813</v>
      </c>
      <c r="AA10" s="12" t="n">
        <f aca="false">ABS(K10-Z10)</f>
        <v>0</v>
      </c>
    </row>
    <row r="11" customFormat="false" ht="15" hidden="false" customHeight="false" outlineLevel="0" collapsed="false">
      <c r="A11" s="18" t="n">
        <v>406</v>
      </c>
      <c r="B11" s="6" t="s">
        <v>567</v>
      </c>
      <c r="C11" s="6" t="n">
        <v>48</v>
      </c>
      <c r="D11" s="6" t="n">
        <v>144</v>
      </c>
      <c r="E11" s="17" t="n">
        <v>0.233394784749382</v>
      </c>
      <c r="F11" s="17" t="n">
        <v>0.0844748104677895</v>
      </c>
      <c r="G11" s="17" t="n">
        <v>0.237535926961789</v>
      </c>
      <c r="H11" s="17" t="n">
        <v>0.0847960806697747</v>
      </c>
      <c r="I11" s="24" t="n">
        <f aca="false">G11-E11</f>
        <v>0.0041411422124063</v>
      </c>
      <c r="J11" s="18" t="n">
        <f aca="false">100*(G11-E11)/E11</f>
        <v>1.7743079464492</v>
      </c>
      <c r="K11" s="17" t="n">
        <v>0.293853492137462</v>
      </c>
      <c r="L11" s="18" t="n">
        <v>80.8755526763173</v>
      </c>
      <c r="M11" s="17" t="n">
        <v>0.76962266764724</v>
      </c>
      <c r="N11" s="17" t="n">
        <v>0.844680032234574</v>
      </c>
      <c r="O11" s="6" t="str">
        <f aca="false">IF(N11&lt;0.05,"Yes","No")</f>
        <v>No</v>
      </c>
      <c r="P11" s="17" t="n">
        <v>0.0486890187070657</v>
      </c>
      <c r="Q11" s="17" t="n">
        <v>0.0860210035798932</v>
      </c>
      <c r="R11" s="17" t="n">
        <v>0.769618013726378</v>
      </c>
      <c r="S11" s="17" t="n">
        <v>0.943947458514672</v>
      </c>
      <c r="T11" s="17" t="n">
        <v>0.00414114221240635</v>
      </c>
      <c r="U11" s="17" t="n">
        <v>0.770625460086463</v>
      </c>
      <c r="V11" s="17" t="n">
        <v>0.84371239793729</v>
      </c>
      <c r="W11" s="6" t="s">
        <v>652</v>
      </c>
      <c r="X11" s="17" t="n">
        <v>0.2</v>
      </c>
      <c r="Y11" s="17" t="n">
        <v>0.53515625</v>
      </c>
      <c r="Z11" s="17" t="n">
        <f aca="false">(G11-E11)/SQRT(H11^2/D11+F11^2/C11)</f>
        <v>0.293853492137457</v>
      </c>
      <c r="AA11" s="12" t="n">
        <f aca="false">ABS(K11-Z11)</f>
        <v>5.93969318174459E-015</v>
      </c>
    </row>
    <row r="12" customFormat="false" ht="15" hidden="false" customHeight="false" outlineLevel="0" collapsed="false">
      <c r="A12" s="18" t="n">
        <v>407</v>
      </c>
      <c r="B12" s="6" t="s">
        <v>567</v>
      </c>
      <c r="C12" s="6" t="n">
        <v>48</v>
      </c>
      <c r="D12" s="6" t="n">
        <v>144</v>
      </c>
      <c r="E12" s="17" t="n">
        <v>0.231976786602495</v>
      </c>
      <c r="F12" s="17" t="n">
        <v>0.0837909849177485</v>
      </c>
      <c r="G12" s="17" t="n">
        <v>0.236534133320674</v>
      </c>
      <c r="H12" s="17" t="n">
        <v>0.0842897217331812</v>
      </c>
      <c r="I12" s="24" t="n">
        <f aca="false">G12-E12</f>
        <v>0.0045573467181789</v>
      </c>
      <c r="J12" s="18" t="n">
        <f aca="false">100*(G12-E12)/E12</f>
        <v>1.96457015588726</v>
      </c>
      <c r="K12" s="17" t="n">
        <v>0.325850821963865</v>
      </c>
      <c r="L12" s="18" t="n">
        <v>81.0250776957052</v>
      </c>
      <c r="M12" s="17" t="n">
        <v>0.745377284700662</v>
      </c>
      <c r="N12" s="17" t="n">
        <v>0.822550405159457</v>
      </c>
      <c r="O12" s="6" t="str">
        <f aca="false">IF(N12&lt;0.05,"Yes","No")</f>
        <v>No</v>
      </c>
      <c r="P12" s="17" t="n">
        <v>0.0539327017639927</v>
      </c>
      <c r="Q12" s="17" t="n">
        <v>0.105547223967663</v>
      </c>
      <c r="R12" s="17" t="n">
        <v>0.745629084003174</v>
      </c>
      <c r="S12" s="17" t="n">
        <v>0.937664552365146</v>
      </c>
      <c r="T12" s="17" t="n">
        <v>0.00455734671817887</v>
      </c>
      <c r="U12" s="17" t="n">
        <v>0.746753830910157</v>
      </c>
      <c r="V12" s="17" t="n">
        <v>0.82051951502258</v>
      </c>
      <c r="W12" s="6" t="s">
        <v>652</v>
      </c>
      <c r="X12" s="17" t="n">
        <v>0.2</v>
      </c>
      <c r="Y12" s="17" t="n">
        <v>0.539496527777778</v>
      </c>
      <c r="Z12" s="17" t="n">
        <f aca="false">(G12-E12)/SQRT(H12^2/D12+F12^2/C12)</f>
        <v>0.325850821963871</v>
      </c>
      <c r="AA12" s="12" t="n">
        <f aca="false">ABS(K12-Z12)</f>
        <v>5.99520433297585E-015</v>
      </c>
    </row>
    <row r="13" customFormat="false" ht="15" hidden="false" customHeight="false" outlineLevel="0" collapsed="false">
      <c r="A13" s="18" t="n">
        <v>408</v>
      </c>
      <c r="B13" s="6" t="s">
        <v>567</v>
      </c>
      <c r="C13" s="6" t="n">
        <v>48</v>
      </c>
      <c r="D13" s="6" t="n">
        <v>144</v>
      </c>
      <c r="E13" s="17" t="n">
        <v>0.231039611872769</v>
      </c>
      <c r="F13" s="17" t="n">
        <v>0.0832722264914002</v>
      </c>
      <c r="G13" s="17" t="n">
        <v>0.236455855063266</v>
      </c>
      <c r="H13" s="17" t="n">
        <v>0.0842444451410241</v>
      </c>
      <c r="I13" s="24" t="n">
        <f aca="false">G13-E13</f>
        <v>0.00541624319049769</v>
      </c>
      <c r="J13" s="18" t="n">
        <f aca="false">100*(G13-E13)/E13</f>
        <v>2.3442920227378</v>
      </c>
      <c r="K13" s="17" t="n">
        <v>0.389114971879408</v>
      </c>
      <c r="L13" s="18" t="n">
        <v>81.4247847287573</v>
      </c>
      <c r="M13" s="17" t="n">
        <v>0.698206854573478</v>
      </c>
      <c r="N13" s="17" t="n">
        <v>0.780838860165885</v>
      </c>
      <c r="O13" s="6" t="str">
        <f aca="false">IF(N13&lt;0.05,"Yes","No")</f>
        <v>No</v>
      </c>
      <c r="P13" s="17" t="n">
        <v>0.0642204076857544</v>
      </c>
      <c r="Q13" s="17" t="n">
        <v>0.149654085714081</v>
      </c>
      <c r="R13" s="17" t="n">
        <v>0.699299074585926</v>
      </c>
      <c r="S13" s="17" t="n">
        <v>0.906866149124809</v>
      </c>
      <c r="T13" s="17" t="n">
        <v>0.00541624319049775</v>
      </c>
      <c r="U13" s="17" t="n">
        <v>0.700660790977081</v>
      </c>
      <c r="V13" s="17" t="n">
        <v>0.777708661986276</v>
      </c>
      <c r="W13" s="6" t="s">
        <v>652</v>
      </c>
      <c r="X13" s="17" t="n">
        <v>0.2</v>
      </c>
      <c r="Y13" s="17" t="n">
        <v>0.549479166666667</v>
      </c>
      <c r="Z13" s="17" t="n">
        <f aca="false">(G13-E13)/SQRT(H13^2/D13+F13^2/C13)</f>
        <v>0.389114971879404</v>
      </c>
      <c r="AA13" s="12" t="n">
        <f aca="false">ABS(K13-Z13)</f>
        <v>3.99680288865056E-015</v>
      </c>
    </row>
    <row r="14" customFormat="false" ht="15" hidden="false" customHeight="false" outlineLevel="0" collapsed="false">
      <c r="A14" s="18" t="n">
        <v>409</v>
      </c>
      <c r="B14" s="6" t="s">
        <v>567</v>
      </c>
      <c r="C14" s="6" t="n">
        <v>48</v>
      </c>
      <c r="D14" s="6" t="n">
        <v>144</v>
      </c>
      <c r="E14" s="17" t="n">
        <v>0.229713578113458</v>
      </c>
      <c r="F14" s="17" t="n">
        <v>0.0821511230452218</v>
      </c>
      <c r="G14" s="17" t="n">
        <v>0.235053908923227</v>
      </c>
      <c r="H14" s="17" t="n">
        <v>0.0830697160374407</v>
      </c>
      <c r="I14" s="24" t="n">
        <f aca="false">G14-E14</f>
        <v>0.00534033080976859</v>
      </c>
      <c r="J14" s="18" t="n">
        <f aca="false">100*(G14-E14)/E14</f>
        <v>2.32477803603361</v>
      </c>
      <c r="K14" s="17" t="n">
        <v>0.388945270440506</v>
      </c>
      <c r="L14" s="18" t="n">
        <v>81.3902359939584</v>
      </c>
      <c r="M14" s="17" t="n">
        <v>0.698332326630984</v>
      </c>
      <c r="N14" s="17" t="n">
        <v>0.780838860165885</v>
      </c>
      <c r="O14" s="6" t="str">
        <f aca="false">IF(N14&lt;0.05,"Yes","No")</f>
        <v>No</v>
      </c>
      <c r="P14" s="17" t="n">
        <v>0.0642081402255387</v>
      </c>
      <c r="Q14" s="17" t="n">
        <v>0.14959691696467</v>
      </c>
      <c r="R14" s="17" t="n">
        <v>0.69935369381906</v>
      </c>
      <c r="S14" s="17" t="n">
        <v>0.902339737129159</v>
      </c>
      <c r="T14" s="17" t="n">
        <v>0.00534033080976868</v>
      </c>
      <c r="U14" s="17" t="n">
        <v>0.700715134288444</v>
      </c>
      <c r="V14" s="17" t="n">
        <v>0.777708661986276</v>
      </c>
      <c r="W14" s="6" t="s">
        <v>652</v>
      </c>
      <c r="X14" s="17" t="n">
        <v>0.2</v>
      </c>
      <c r="Y14" s="17" t="n">
        <v>0.550347222222222</v>
      </c>
      <c r="Z14" s="17" t="n">
        <f aca="false">(G14-E14)/SQRT(H14^2/D14+F14^2/C14)</f>
        <v>0.388945270440502</v>
      </c>
      <c r="AA14" s="12" t="n">
        <f aca="false">ABS(K14-Z14)</f>
        <v>3.99680288865056E-015</v>
      </c>
    </row>
    <row r="15" customFormat="false" ht="15" hidden="false" customHeight="false" outlineLevel="0" collapsed="false">
      <c r="A15" s="18" t="n">
        <v>410</v>
      </c>
      <c r="B15" s="6" t="s">
        <v>567</v>
      </c>
      <c r="C15" s="6" t="n">
        <v>48</v>
      </c>
      <c r="D15" s="6" t="n">
        <v>144</v>
      </c>
      <c r="E15" s="17" t="n">
        <v>0.22896128922218</v>
      </c>
      <c r="F15" s="17" t="n">
        <v>0.0811229753755178</v>
      </c>
      <c r="G15" s="17" t="n">
        <v>0.234307332362773</v>
      </c>
      <c r="H15" s="17" t="n">
        <v>0.0821931165169099</v>
      </c>
      <c r="I15" s="24" t="n">
        <f aca="false">G15-E15</f>
        <v>0.00534604314059289</v>
      </c>
      <c r="J15" s="18" t="n">
        <f aca="false">100*(G15-E15)/E15</f>
        <v>2.33491135499556</v>
      </c>
      <c r="K15" s="17" t="n">
        <v>0.394096790055369</v>
      </c>
      <c r="L15" s="18" t="n">
        <v>81.5310591595986</v>
      </c>
      <c r="M15" s="17" t="n">
        <v>0.69453846905545</v>
      </c>
      <c r="N15" s="17" t="n">
        <v>0.77783865857436</v>
      </c>
      <c r="O15" s="6" t="str">
        <f aca="false">IF(N15&lt;0.05,"Yes","No")</f>
        <v>No</v>
      </c>
      <c r="P15" s="17" t="n">
        <v>0.0649936790612855</v>
      </c>
      <c r="Q15" s="17" t="n">
        <v>0.153279722194915</v>
      </c>
      <c r="R15" s="17" t="n">
        <v>0.695859362585968</v>
      </c>
      <c r="S15" s="17" t="n">
        <v>0.8952696583998</v>
      </c>
      <c r="T15" s="17" t="n">
        <v>0.00534604314059299</v>
      </c>
      <c r="U15" s="17" t="n">
        <v>0.697239290486442</v>
      </c>
      <c r="V15" s="17" t="n">
        <v>0.775079232440219</v>
      </c>
      <c r="W15" s="6" t="s">
        <v>652</v>
      </c>
      <c r="X15" s="17" t="n">
        <v>0.2</v>
      </c>
      <c r="Y15" s="17" t="n">
        <v>0.55078125</v>
      </c>
      <c r="Z15" s="17" t="n">
        <f aca="false">(G15-E15)/SQRT(H15^2/D15+F15^2/C15)</f>
        <v>0.394096790055373</v>
      </c>
      <c r="AA15" s="12" t="n">
        <f aca="false">ABS(K15-Z15)</f>
        <v>3.99680288865056E-015</v>
      </c>
    </row>
    <row r="16" customFormat="false" ht="15" hidden="false" customHeight="false" outlineLevel="0" collapsed="false">
      <c r="A16" s="18" t="n">
        <v>411</v>
      </c>
      <c r="B16" s="6" t="s">
        <v>567</v>
      </c>
      <c r="C16" s="6" t="n">
        <v>48</v>
      </c>
      <c r="D16" s="6" t="n">
        <v>144</v>
      </c>
      <c r="E16" s="17" t="n">
        <v>0.228790421452787</v>
      </c>
      <c r="F16" s="17" t="n">
        <v>0.0808237823099486</v>
      </c>
      <c r="G16" s="17" t="n">
        <v>0.234125497595718</v>
      </c>
      <c r="H16" s="17" t="n">
        <v>0.0818494387404302</v>
      </c>
      <c r="I16" s="24" t="n">
        <f aca="false">G16-E16</f>
        <v>0.0053350761429303</v>
      </c>
      <c r="J16" s="18" t="n">
        <f aca="false">100*(G16-E16)/E16</f>
        <v>2.33186167019288</v>
      </c>
      <c r="K16" s="17" t="n">
        <v>0.394794019574165</v>
      </c>
      <c r="L16" s="18" t="n">
        <v>81.4958914507011</v>
      </c>
      <c r="M16" s="17" t="n">
        <v>0.694026267749562</v>
      </c>
      <c r="N16" s="17" t="n">
        <v>0.777728188550014</v>
      </c>
      <c r="O16" s="6" t="str">
        <f aca="false">IF(N16&lt;0.05,"Yes","No")</f>
        <v>No</v>
      </c>
      <c r="P16" s="17" t="n">
        <v>0.0651248678731926</v>
      </c>
      <c r="Q16" s="17" t="n">
        <v>0.153899132555437</v>
      </c>
      <c r="R16" s="17" t="n">
        <v>0.695276423511277</v>
      </c>
      <c r="S16" s="17" t="n">
        <v>0.905974483939822</v>
      </c>
      <c r="T16" s="17" t="n">
        <v>0.00533507614293034</v>
      </c>
      <c r="U16" s="17" t="n">
        <v>0.696659439893987</v>
      </c>
      <c r="V16" s="17" t="n">
        <v>0.774844617902206</v>
      </c>
      <c r="W16" s="6" t="s">
        <v>652</v>
      </c>
      <c r="X16" s="17" t="n">
        <v>0.2</v>
      </c>
      <c r="Y16" s="17" t="n">
        <v>0.550202546296296</v>
      </c>
      <c r="Z16" s="17" t="n">
        <f aca="false">(G16-E16)/SQRT(H16^2/D16+F16^2/C16)</f>
        <v>0.394794019574165</v>
      </c>
      <c r="AA16" s="12" t="n">
        <f aca="false">ABS(K16-Z16)</f>
        <v>0</v>
      </c>
    </row>
    <row r="17" customFormat="false" ht="15" hidden="false" customHeight="false" outlineLevel="0" collapsed="false">
      <c r="A17" s="18" t="n">
        <v>412</v>
      </c>
      <c r="B17" s="6" t="s">
        <v>567</v>
      </c>
      <c r="C17" s="6" t="n">
        <v>48</v>
      </c>
      <c r="D17" s="6" t="n">
        <v>144</v>
      </c>
      <c r="E17" s="17" t="n">
        <v>0.228753640074973</v>
      </c>
      <c r="F17" s="17" t="n">
        <v>0.0809482566664398</v>
      </c>
      <c r="G17" s="17" t="n">
        <v>0.234093281111025</v>
      </c>
      <c r="H17" s="17" t="n">
        <v>0.0817861905181467</v>
      </c>
      <c r="I17" s="24" t="n">
        <f aca="false">G17-E17</f>
        <v>0.00533964103605178</v>
      </c>
      <c r="J17" s="18" t="n">
        <f aca="false">100*(G17-E17)/E17</f>
        <v>2.33423216098408</v>
      </c>
      <c r="K17" s="17" t="n">
        <v>0.394756260956316</v>
      </c>
      <c r="L17" s="18" t="n">
        <v>81.3321401448743</v>
      </c>
      <c r="M17" s="17" t="n">
        <v>0.694056099041316</v>
      </c>
      <c r="N17" s="17" t="n">
        <v>0.777728188550014</v>
      </c>
      <c r="O17" s="6" t="str">
        <f aca="false">IF(N17&lt;0.05,"Yes","No")</f>
        <v>No</v>
      </c>
      <c r="P17" s="17" t="n">
        <v>0.0651943420497978</v>
      </c>
      <c r="Q17" s="17" t="n">
        <v>0.154227662006635</v>
      </c>
      <c r="R17" s="17" t="n">
        <v>0.694967787654841</v>
      </c>
      <c r="S17" s="17" t="n">
        <v>0.922619646380335</v>
      </c>
      <c r="T17" s="17" t="n">
        <v>0.00533964103605184</v>
      </c>
      <c r="U17" s="17" t="n">
        <v>0.696352428401284</v>
      </c>
      <c r="V17" s="17" t="n">
        <v>0.774844617902206</v>
      </c>
      <c r="W17" s="6" t="s">
        <v>652</v>
      </c>
      <c r="X17" s="17" t="n">
        <v>0.2</v>
      </c>
      <c r="Y17" s="17" t="n">
        <v>0.552662037037037</v>
      </c>
      <c r="Z17" s="17" t="n">
        <f aca="false">(G17-E17)/SQRT(H17^2/D17+F17^2/C17)</f>
        <v>0.394756260956314</v>
      </c>
      <c r="AA17" s="12" t="n">
        <f aca="false">ABS(K17-Z17)</f>
        <v>2.1094237467878E-015</v>
      </c>
    </row>
    <row r="18" customFormat="false" ht="15" hidden="false" customHeight="false" outlineLevel="0" collapsed="false">
      <c r="A18" s="18" t="n">
        <v>413</v>
      </c>
      <c r="B18" s="6" t="s">
        <v>567</v>
      </c>
      <c r="C18" s="6" t="n">
        <v>48</v>
      </c>
      <c r="D18" s="6" t="n">
        <v>144</v>
      </c>
      <c r="E18" s="17" t="n">
        <v>0.228015319978887</v>
      </c>
      <c r="F18" s="17" t="n">
        <v>0.0801124100397017</v>
      </c>
      <c r="G18" s="17" t="n">
        <v>0.233654455573264</v>
      </c>
      <c r="H18" s="17" t="n">
        <v>0.0813027499516752</v>
      </c>
      <c r="I18" s="24" t="n">
        <f aca="false">G18-E18</f>
        <v>0.00563913559437629</v>
      </c>
      <c r="J18" s="18" t="n">
        <f aca="false">100*(G18-E18)/E18</f>
        <v>2.47313890790252</v>
      </c>
      <c r="K18" s="17" t="n">
        <v>0.420770060546736</v>
      </c>
      <c r="L18" s="18" t="n">
        <v>81.6480484883762</v>
      </c>
      <c r="M18" s="17" t="n">
        <v>0.67502846983897</v>
      </c>
      <c r="N18" s="17" t="n">
        <v>0.762112203389059</v>
      </c>
      <c r="O18" s="6" t="str">
        <f aca="false">IF(N18&lt;0.05,"Yes","No")</f>
        <v>No</v>
      </c>
      <c r="P18" s="17" t="n">
        <v>0.0693352879511149</v>
      </c>
      <c r="Q18" s="17" t="n">
        <v>0.174442020621482</v>
      </c>
      <c r="R18" s="17" t="n">
        <v>0.676665442304159</v>
      </c>
      <c r="S18" s="17" t="n">
        <v>0.894997369804015</v>
      </c>
      <c r="T18" s="17" t="n">
        <v>0.00563913559437627</v>
      </c>
      <c r="U18" s="17" t="n">
        <v>0.678148447929881</v>
      </c>
      <c r="V18" s="17" t="n">
        <v>0.758270297552251</v>
      </c>
      <c r="W18" s="6" t="s">
        <v>652</v>
      </c>
      <c r="X18" s="17" t="n">
        <v>0.2</v>
      </c>
      <c r="Y18" s="17" t="n">
        <v>0.555989583333333</v>
      </c>
      <c r="Z18" s="17" t="n">
        <f aca="false">(G18-E18)/SQRT(H18^2/D18+F18^2/C18)</f>
        <v>0.420770060546734</v>
      </c>
      <c r="AA18" s="12" t="n">
        <f aca="false">ABS(K18-Z18)</f>
        <v>1.99840144432528E-015</v>
      </c>
    </row>
    <row r="19" customFormat="false" ht="15" hidden="false" customHeight="false" outlineLevel="0" collapsed="false">
      <c r="A19" s="18" t="n">
        <v>414</v>
      </c>
      <c r="B19" s="6" t="s">
        <v>567</v>
      </c>
      <c r="C19" s="6" t="n">
        <v>48</v>
      </c>
      <c r="D19" s="6" t="n">
        <v>144</v>
      </c>
      <c r="E19" s="17" t="n">
        <v>0.226790291834968</v>
      </c>
      <c r="F19" s="17" t="n">
        <v>0.0793207677203501</v>
      </c>
      <c r="G19" s="17" t="n">
        <v>0.232525863595031</v>
      </c>
      <c r="H19" s="17" t="n">
        <v>0.0805661792088243</v>
      </c>
      <c r="I19" s="24" t="n">
        <f aca="false">G19-E19</f>
        <v>0.00573557176006359</v>
      </c>
      <c r="J19" s="18" t="n">
        <f aca="false">100*(G19-E19)/E19</f>
        <v>2.52901996538604</v>
      </c>
      <c r="K19" s="17" t="n">
        <v>0.432145234884359</v>
      </c>
      <c r="L19" s="18" t="n">
        <v>81.7072583492285</v>
      </c>
      <c r="M19" s="17" t="n">
        <v>0.666774196206074</v>
      </c>
      <c r="N19" s="17" t="n">
        <v>0.760273547161048</v>
      </c>
      <c r="O19" s="6" t="str">
        <f aca="false">IF(N19&lt;0.05,"Yes","No")</f>
        <v>No</v>
      </c>
      <c r="P19" s="17" t="n">
        <v>0.0711800204334238</v>
      </c>
      <c r="Q19" s="17" t="n">
        <v>0.183847901999744</v>
      </c>
      <c r="R19" s="17" t="n">
        <v>0.668572787890792</v>
      </c>
      <c r="S19" s="17" t="n">
        <v>0.883803141420725</v>
      </c>
      <c r="T19" s="17" t="n">
        <v>0.00573557176006337</v>
      </c>
      <c r="U19" s="17" t="n">
        <v>0.670100114486881</v>
      </c>
      <c r="V19" s="17" t="n">
        <v>0.751161615753178</v>
      </c>
      <c r="W19" s="6" t="s">
        <v>652</v>
      </c>
      <c r="X19" s="17" t="n">
        <v>0.2</v>
      </c>
      <c r="Y19" s="17" t="n">
        <v>0.555266203703704</v>
      </c>
      <c r="Z19" s="17" t="n">
        <f aca="false">(G19-E19)/SQRT(H19^2/D19+F19^2/C19)</f>
        <v>0.432145234884354</v>
      </c>
      <c r="AA19" s="12" t="n">
        <f aca="false">ABS(K19-Z19)</f>
        <v>4.16333634234434E-015</v>
      </c>
    </row>
    <row r="20" customFormat="false" ht="15" hidden="false" customHeight="false" outlineLevel="0" collapsed="false">
      <c r="A20" s="18" t="n">
        <v>415</v>
      </c>
      <c r="B20" s="6" t="s">
        <v>567</v>
      </c>
      <c r="C20" s="6" t="n">
        <v>48</v>
      </c>
      <c r="D20" s="6" t="n">
        <v>144</v>
      </c>
      <c r="E20" s="17" t="n">
        <v>0.225217011834805</v>
      </c>
      <c r="F20" s="17" t="n">
        <v>0.0786008672151509</v>
      </c>
      <c r="G20" s="17" t="n">
        <v>0.230969303015068</v>
      </c>
      <c r="H20" s="17" t="n">
        <v>0.0797318002392125</v>
      </c>
      <c r="I20" s="24" t="n">
        <f aca="false">G20-E20</f>
        <v>0.0057522911802623</v>
      </c>
      <c r="J20" s="18" t="n">
        <f aca="false">100*(G20-E20)/E20</f>
        <v>2.55411042593956</v>
      </c>
      <c r="K20" s="17" t="n">
        <v>0.43751910194562</v>
      </c>
      <c r="L20" s="18" t="n">
        <v>81.6150362253095</v>
      </c>
      <c r="M20" s="17" t="n">
        <v>0.662890549323378</v>
      </c>
      <c r="N20" s="17" t="n">
        <v>0.760273547161048</v>
      </c>
      <c r="O20" s="6" t="str">
        <f aca="false">IF(N20&lt;0.05,"Yes","No")</f>
        <v>No</v>
      </c>
      <c r="P20" s="17" t="n">
        <v>0.0721120133015346</v>
      </c>
      <c r="Q20" s="17" t="n">
        <v>0.188693831562249</v>
      </c>
      <c r="R20" s="17" t="n">
        <v>0.664498867612995</v>
      </c>
      <c r="S20" s="17" t="n">
        <v>0.893769818313201</v>
      </c>
      <c r="T20" s="17" t="n">
        <v>0.00575229118026242</v>
      </c>
      <c r="U20" s="17" t="n">
        <v>0.666048701420925</v>
      </c>
      <c r="V20" s="17" t="n">
        <v>0.747525812866113</v>
      </c>
      <c r="W20" s="6" t="s">
        <v>652</v>
      </c>
      <c r="X20" s="17" t="n">
        <v>0.2</v>
      </c>
      <c r="Y20" s="17" t="n">
        <v>0.554976851851852</v>
      </c>
      <c r="Z20" s="17" t="n">
        <f aca="false">(G20-E20)/SQRT(H20^2/D20+F20^2/C20)</f>
        <v>0.437519101945618</v>
      </c>
      <c r="AA20" s="12" t="n">
        <f aca="false">ABS(K20-Z20)</f>
        <v>2.1094237467878E-015</v>
      </c>
    </row>
    <row r="21" customFormat="false" ht="15" hidden="false" customHeight="false" outlineLevel="0" collapsed="false">
      <c r="A21" s="18" t="n">
        <v>416</v>
      </c>
      <c r="B21" s="6" t="s">
        <v>567</v>
      </c>
      <c r="C21" s="6" t="n">
        <v>48</v>
      </c>
      <c r="D21" s="6" t="n">
        <v>144</v>
      </c>
      <c r="E21" s="17" t="n">
        <v>0.223639949569824</v>
      </c>
      <c r="F21" s="17" t="n">
        <v>0.0778261702546271</v>
      </c>
      <c r="G21" s="17" t="n">
        <v>0.229523023583547</v>
      </c>
      <c r="H21" s="17" t="n">
        <v>0.0789584234261415</v>
      </c>
      <c r="I21" s="24" t="n">
        <f aca="false">G21-E21</f>
        <v>0.00588307401372309</v>
      </c>
      <c r="J21" s="18" t="n">
        <f aca="false">100*(G21-E21)/E21</f>
        <v>2.63060067087268</v>
      </c>
      <c r="K21" s="17" t="n">
        <v>0.45190238260705</v>
      </c>
      <c r="L21" s="18" t="n">
        <v>81.6262842634642</v>
      </c>
      <c r="M21" s="17" t="n">
        <v>0.652537856106373</v>
      </c>
      <c r="N21" s="17" t="n">
        <v>0.760273547161048</v>
      </c>
      <c r="O21" s="6" t="str">
        <f aca="false">IF(N21&lt;0.05,"Yes","No")</f>
        <v>No</v>
      </c>
      <c r="P21" s="17" t="n">
        <v>0.0744767595537797</v>
      </c>
      <c r="Q21" s="17" t="n">
        <v>0.201272298617823</v>
      </c>
      <c r="R21" s="17" t="n">
        <v>0.654207064897975</v>
      </c>
      <c r="S21" s="17" t="n">
        <v>0.906933221679312</v>
      </c>
      <c r="T21" s="17" t="n">
        <v>0.00588307401372325</v>
      </c>
      <c r="U21" s="17" t="n">
        <v>0.655814307106747</v>
      </c>
      <c r="V21" s="17" t="n">
        <v>0.738406141067136</v>
      </c>
      <c r="W21" s="6" t="s">
        <v>652</v>
      </c>
      <c r="X21" s="17" t="n">
        <v>0.2</v>
      </c>
      <c r="Y21" s="17" t="n">
        <v>0.558883101851852</v>
      </c>
      <c r="Z21" s="17" t="n">
        <f aca="false">(G21-E21)/SQRT(H21^2/D21+F21^2/C21)</f>
        <v>0.451902382607048</v>
      </c>
      <c r="AA21" s="12" t="n">
        <f aca="false">ABS(K21-Z21)</f>
        <v>2.05391259555654E-015</v>
      </c>
    </row>
    <row r="22" customFormat="false" ht="15" hidden="false" customHeight="false" outlineLevel="0" collapsed="false">
      <c r="A22" s="18" t="n">
        <v>417</v>
      </c>
      <c r="B22" s="6" t="s">
        <v>567</v>
      </c>
      <c r="C22" s="6" t="n">
        <v>48</v>
      </c>
      <c r="D22" s="6" t="n">
        <v>144</v>
      </c>
      <c r="E22" s="17" t="n">
        <v>0.223178596011604</v>
      </c>
      <c r="F22" s="17" t="n">
        <v>0.0772516810898071</v>
      </c>
      <c r="G22" s="17" t="n">
        <v>0.229223184192691</v>
      </c>
      <c r="H22" s="17" t="n">
        <v>0.0784145764152114</v>
      </c>
      <c r="I22" s="24" t="n">
        <f aca="false">G22-E22</f>
        <v>0.00604458818108672</v>
      </c>
      <c r="J22" s="18" t="n">
        <f aca="false">100*(G22-E22)/E22</f>
        <v>2.70840855221279</v>
      </c>
      <c r="K22" s="17" t="n">
        <v>0.467702342299613</v>
      </c>
      <c r="L22" s="18" t="n">
        <v>81.6617447294488</v>
      </c>
      <c r="M22" s="17" t="n">
        <v>0.641243228423941</v>
      </c>
      <c r="N22" s="17" t="n">
        <v>0.760273547161048</v>
      </c>
      <c r="O22" s="6" t="str">
        <f aca="false">IF(N22&lt;0.05,"Yes","No")</f>
        <v>No</v>
      </c>
      <c r="P22" s="17" t="n">
        <v>0.0770614394154604</v>
      </c>
      <c r="Q22" s="17" t="n">
        <v>0.215484826901981</v>
      </c>
      <c r="R22" s="17" t="n">
        <v>0.6430334345885</v>
      </c>
      <c r="S22" s="17" t="n">
        <v>0.899842412475291</v>
      </c>
      <c r="T22" s="17" t="n">
        <v>0.00604458818108671</v>
      </c>
      <c r="U22" s="17" t="n">
        <v>0.644704001813874</v>
      </c>
      <c r="V22" s="17" t="n">
        <v>0.730201136286226</v>
      </c>
      <c r="W22" s="6" t="s">
        <v>652</v>
      </c>
      <c r="X22" s="17" t="n">
        <v>0.2</v>
      </c>
      <c r="Y22" s="17" t="n">
        <v>0.561197916666667</v>
      </c>
      <c r="Z22" s="17" t="n">
        <f aca="false">(G22-E22)/SQRT(H22^2/D22+F22^2/C22)</f>
        <v>0.467702342299615</v>
      </c>
      <c r="AA22" s="12" t="n">
        <f aca="false">ABS(K22-Z22)</f>
        <v>2.16493489801906E-015</v>
      </c>
    </row>
    <row r="23" customFormat="false" ht="15" hidden="false" customHeight="false" outlineLevel="0" collapsed="false">
      <c r="A23" s="18" t="n">
        <v>418</v>
      </c>
      <c r="B23" s="6" t="s">
        <v>567</v>
      </c>
      <c r="C23" s="6" t="n">
        <v>48</v>
      </c>
      <c r="D23" s="6" t="n">
        <v>144</v>
      </c>
      <c r="E23" s="17" t="n">
        <v>0.222605192775114</v>
      </c>
      <c r="F23" s="17" t="n">
        <v>0.0766691411946234</v>
      </c>
      <c r="G23" s="17" t="n">
        <v>0.228518096937074</v>
      </c>
      <c r="H23" s="17" t="n">
        <v>0.0777305360707822</v>
      </c>
      <c r="I23" s="24" t="n">
        <f aca="false">G23-E23</f>
        <v>0.0059129041619598</v>
      </c>
      <c r="J23" s="18" t="n">
        <f aca="false">100*(G23-E23)/E23</f>
        <v>2.65622921381412</v>
      </c>
      <c r="K23" s="17" t="n">
        <v>0.461129877934331</v>
      </c>
      <c r="L23" s="18" t="n">
        <v>81.5768173555627</v>
      </c>
      <c r="M23" s="17" t="n">
        <v>0.645932553167944</v>
      </c>
      <c r="N23" s="17" t="n">
        <v>0.760273547161048</v>
      </c>
      <c r="O23" s="6" t="str">
        <f aca="false">IF(N23&lt;0.05,"Yes","No")</f>
        <v>No</v>
      </c>
      <c r="P23" s="17" t="n">
        <v>0.0760240559680996</v>
      </c>
      <c r="Q23" s="17" t="n">
        <v>0.209722262135816</v>
      </c>
      <c r="R23" s="17" t="n">
        <v>0.647508479861785</v>
      </c>
      <c r="S23" s="17" t="n">
        <v>0.906117001859711</v>
      </c>
      <c r="T23" s="17" t="n">
        <v>0.00591290416195989</v>
      </c>
      <c r="U23" s="17" t="n">
        <v>0.649153573973086</v>
      </c>
      <c r="V23" s="17" t="n">
        <v>0.733264332751319</v>
      </c>
      <c r="W23" s="6" t="s">
        <v>652</v>
      </c>
      <c r="X23" s="17" t="n">
        <v>0.2</v>
      </c>
      <c r="Y23" s="17" t="n">
        <v>0.560329861111111</v>
      </c>
      <c r="Z23" s="17" t="n">
        <f aca="false">(G23-E23)/SQRT(H23^2/D23+F23^2/C23)</f>
        <v>0.461129877934333</v>
      </c>
      <c r="AA23" s="12" t="n">
        <f aca="false">ABS(K23-Z23)</f>
        <v>2.05391259555654E-015</v>
      </c>
    </row>
    <row r="24" customFormat="false" ht="15" hidden="false" customHeight="false" outlineLevel="0" collapsed="false">
      <c r="A24" s="18" t="n">
        <v>419</v>
      </c>
      <c r="B24" s="6" t="s">
        <v>567</v>
      </c>
      <c r="C24" s="6" t="n">
        <v>48</v>
      </c>
      <c r="D24" s="6" t="n">
        <v>144</v>
      </c>
      <c r="E24" s="17" t="n">
        <v>0.221514019106204</v>
      </c>
      <c r="F24" s="17" t="n">
        <v>0.0759485846809528</v>
      </c>
      <c r="G24" s="17" t="n">
        <v>0.227259148072658</v>
      </c>
      <c r="H24" s="17" t="n">
        <v>0.0769136405113373</v>
      </c>
      <c r="I24" s="24" t="n">
        <f aca="false">G24-E24</f>
        <v>0.00574512896645421</v>
      </c>
      <c r="J24" s="18" t="n">
        <f aca="false">100*(G24-E24)/E24</f>
        <v>2.59357353075686</v>
      </c>
      <c r="K24" s="17" t="n">
        <v>0.452425827655992</v>
      </c>
      <c r="L24" s="18" t="n">
        <v>81.4970598021785</v>
      </c>
      <c r="M24" s="17" t="n">
        <v>0.65216426663652</v>
      </c>
      <c r="N24" s="17" t="n">
        <v>0.760273547161048</v>
      </c>
      <c r="O24" s="6" t="str">
        <f aca="false">IF(N24&lt;0.05,"Yes","No")</f>
        <v>No</v>
      </c>
      <c r="P24" s="17" t="n">
        <v>0.0746311420651867</v>
      </c>
      <c r="Q24" s="17" t="n">
        <v>0.202107596194645</v>
      </c>
      <c r="R24" s="17" t="n">
        <v>0.653537435642638</v>
      </c>
      <c r="S24" s="17" t="n">
        <v>0.918711191458532</v>
      </c>
      <c r="T24" s="17" t="n">
        <v>0.005745128966454</v>
      </c>
      <c r="U24" s="17" t="n">
        <v>0.655148451198156</v>
      </c>
      <c r="V24" s="17" t="n">
        <v>0.738406141067136</v>
      </c>
      <c r="W24" s="6" t="s">
        <v>652</v>
      </c>
      <c r="X24" s="17" t="n">
        <v>0.2</v>
      </c>
      <c r="Y24" s="17" t="n">
        <v>0.559172453703704</v>
      </c>
      <c r="Z24" s="17" t="n">
        <f aca="false">(G24-E24)/SQRT(H24^2/D24+F24^2/C24)</f>
        <v>0.452425827655998</v>
      </c>
      <c r="AA24" s="12" t="n">
        <f aca="false">ABS(K24-Z24)</f>
        <v>6.60582699651968E-015</v>
      </c>
    </row>
    <row r="25" customFormat="false" ht="15" hidden="false" customHeight="false" outlineLevel="0" collapsed="false">
      <c r="A25" s="18" t="n">
        <v>420</v>
      </c>
      <c r="B25" s="6" t="s">
        <v>567</v>
      </c>
      <c r="C25" s="6" t="n">
        <v>48</v>
      </c>
      <c r="D25" s="6" t="n">
        <v>144</v>
      </c>
      <c r="E25" s="17" t="n">
        <v>0.220196812931034</v>
      </c>
      <c r="F25" s="17" t="n">
        <v>0.0750542556742177</v>
      </c>
      <c r="G25" s="17" t="n">
        <v>0.226342800168183</v>
      </c>
      <c r="H25" s="17" t="n">
        <v>0.076233594563637</v>
      </c>
      <c r="I25" s="24" t="n">
        <f aca="false">G25-E25</f>
        <v>0.0061459872371481</v>
      </c>
      <c r="J25" s="18" t="n">
        <f aca="false">100*(G25-E25)/E25</f>
        <v>2.79113360240732</v>
      </c>
      <c r="K25" s="17" t="n">
        <v>0.489389803534816</v>
      </c>
      <c r="L25" s="18" t="n">
        <v>81.7081160478842</v>
      </c>
      <c r="M25" s="17" t="n">
        <v>0.625877006328608</v>
      </c>
      <c r="N25" s="17" t="n">
        <v>0.760096873003702</v>
      </c>
      <c r="O25" s="6" t="str">
        <f aca="false">IF(N25&lt;0.05,"Yes","No")</f>
        <v>No</v>
      </c>
      <c r="P25" s="17" t="n">
        <v>0.0806084694315651</v>
      </c>
      <c r="Q25" s="17" t="n">
        <v>0.23577828886081</v>
      </c>
      <c r="R25" s="17" t="n">
        <v>0.627831485008654</v>
      </c>
      <c r="S25" s="17" t="n">
        <v>0.904549003523598</v>
      </c>
      <c r="T25" s="17" t="n">
        <v>0.00614598723714825</v>
      </c>
      <c r="U25" s="17" t="n">
        <v>0.629589830045481</v>
      </c>
      <c r="V25" s="17" t="n">
        <v>0.72647027157868</v>
      </c>
      <c r="W25" s="6" t="s">
        <v>652</v>
      </c>
      <c r="X25" s="17" t="n">
        <v>0.2</v>
      </c>
      <c r="Y25" s="17" t="n">
        <v>0.565104166666667</v>
      </c>
      <c r="Z25" s="17" t="n">
        <f aca="false">(G25-E25)/SQRT(H25^2/D25+F25^2/C25)</f>
        <v>0.48938980353482</v>
      </c>
      <c r="AA25" s="12" t="n">
        <f aca="false">ABS(K25-Z25)</f>
        <v>4.38538094726937E-015</v>
      </c>
    </row>
    <row r="26" customFormat="false" ht="15" hidden="false" customHeight="false" outlineLevel="0" collapsed="false">
      <c r="A26" s="18" t="n">
        <v>421</v>
      </c>
      <c r="B26" s="6" t="s">
        <v>567</v>
      </c>
      <c r="C26" s="6" t="n">
        <v>48</v>
      </c>
      <c r="D26" s="6" t="n">
        <v>144</v>
      </c>
      <c r="E26" s="17" t="n">
        <v>0.218953547318018</v>
      </c>
      <c r="F26" s="17" t="n">
        <v>0.0743183851149762</v>
      </c>
      <c r="G26" s="17" t="n">
        <v>0.224995282395846</v>
      </c>
      <c r="H26" s="17" t="n">
        <v>0.0754685571981347</v>
      </c>
      <c r="I26" s="24" t="n">
        <f aca="false">G26-E26</f>
        <v>0.00604173507782879</v>
      </c>
      <c r="J26" s="18" t="n">
        <f aca="false">100*(G26-E26)/E26</f>
        <v>2.7593684376593</v>
      </c>
      <c r="K26" s="17" t="n">
        <v>0.485880997333813</v>
      </c>
      <c r="L26" s="18" t="n">
        <v>81.6914655929134</v>
      </c>
      <c r="M26" s="17" t="n">
        <v>0.628352294806925</v>
      </c>
      <c r="N26" s="17" t="n">
        <v>0.760273547161048</v>
      </c>
      <c r="O26" s="6" t="str">
        <f aca="false">IF(N26&lt;0.05,"Yes","No")</f>
        <v>No</v>
      </c>
      <c r="P26" s="17" t="n">
        <v>0.08003990644251</v>
      </c>
      <c r="Q26" s="17" t="n">
        <v>0.232463946356269</v>
      </c>
      <c r="R26" s="17" t="n">
        <v>0.630257782511949</v>
      </c>
      <c r="S26" s="17" t="n">
        <v>0.906036159572603</v>
      </c>
      <c r="T26" s="17" t="n">
        <v>0.00604173507782873</v>
      </c>
      <c r="U26" s="17" t="n">
        <v>0.63200200690303</v>
      </c>
      <c r="V26" s="17" t="n">
        <v>0.72647027157868</v>
      </c>
      <c r="W26" s="6" t="s">
        <v>652</v>
      </c>
      <c r="X26" s="17" t="n">
        <v>0.2</v>
      </c>
      <c r="Y26" s="17" t="n">
        <v>0.562644675925926</v>
      </c>
      <c r="Z26" s="17" t="n">
        <f aca="false">(G26-E26)/SQRT(H26^2/D26+F26^2/C26)</f>
        <v>0.48588099733381</v>
      </c>
      <c r="AA26" s="12" t="n">
        <f aca="false">ABS(K26-Z26)</f>
        <v>2.22044604925031E-015</v>
      </c>
    </row>
    <row r="27" customFormat="false" ht="15" hidden="false" customHeight="false" outlineLevel="0" collapsed="false">
      <c r="A27" s="18" t="n">
        <v>422</v>
      </c>
      <c r="B27" s="6" t="s">
        <v>567</v>
      </c>
      <c r="C27" s="6" t="n">
        <v>48</v>
      </c>
      <c r="D27" s="6" t="n">
        <v>144</v>
      </c>
      <c r="E27" s="17" t="n">
        <v>0.217777166248265</v>
      </c>
      <c r="F27" s="17" t="n">
        <v>0.0736877407320731</v>
      </c>
      <c r="G27" s="17" t="n">
        <v>0.223632618079514</v>
      </c>
      <c r="H27" s="17" t="n">
        <v>0.0747257552819385</v>
      </c>
      <c r="I27" s="24" t="n">
        <f aca="false">G27-E27</f>
        <v>0.00585545183124919</v>
      </c>
      <c r="J27" s="18" t="n">
        <f aca="false">100*(G27-E27)/E27</f>
        <v>2.6887354317826</v>
      </c>
      <c r="K27" s="17" t="n">
        <v>0.475096297411907</v>
      </c>
      <c r="L27" s="18" t="n">
        <v>81.5938604388719</v>
      </c>
      <c r="M27" s="17" t="n">
        <v>0.635987642702696</v>
      </c>
      <c r="N27" s="17" t="n">
        <v>0.760273547161048</v>
      </c>
      <c r="O27" s="6" t="str">
        <f aca="false">IF(N27&lt;0.05,"Yes","No")</f>
        <v>No</v>
      </c>
      <c r="P27" s="17" t="n">
        <v>0.0783172001910336</v>
      </c>
      <c r="Q27" s="17" t="n">
        <v>0.222564948063156</v>
      </c>
      <c r="R27" s="17" t="n">
        <v>0.63763378414726</v>
      </c>
      <c r="S27" s="17" t="n">
        <v>0.912553064174424</v>
      </c>
      <c r="T27" s="17" t="n">
        <v>0.00585545183124921</v>
      </c>
      <c r="U27" s="17" t="n">
        <v>0.639335331817696</v>
      </c>
      <c r="V27" s="17" t="n">
        <v>0.72647027157868</v>
      </c>
      <c r="W27" s="6" t="s">
        <v>652</v>
      </c>
      <c r="X27" s="17" t="n">
        <v>0.2</v>
      </c>
      <c r="Y27" s="17" t="n">
        <v>0.561342592592593</v>
      </c>
      <c r="Z27" s="17" t="n">
        <f aca="false">(G27-E27)/SQRT(H27^2/D27+F27^2/C27)</f>
        <v>0.475096297411903</v>
      </c>
      <c r="AA27" s="12" t="n">
        <f aca="false">ABS(K27-Z27)</f>
        <v>4.44089209850063E-015</v>
      </c>
    </row>
    <row r="28" customFormat="false" ht="15" hidden="false" customHeight="false" outlineLevel="0" collapsed="false">
      <c r="A28" s="18" t="n">
        <v>423</v>
      </c>
      <c r="B28" s="6" t="s">
        <v>567</v>
      </c>
      <c r="C28" s="6" t="n">
        <v>48</v>
      </c>
      <c r="D28" s="6" t="n">
        <v>144</v>
      </c>
      <c r="E28" s="17" t="n">
        <v>0.216560225744076</v>
      </c>
      <c r="F28" s="17" t="n">
        <v>0.0729616803513694</v>
      </c>
      <c r="G28" s="17" t="n">
        <v>0.222508774861624</v>
      </c>
      <c r="H28" s="17" t="n">
        <v>0.073995044634375</v>
      </c>
      <c r="I28" s="24" t="n">
        <f aca="false">G28-E28</f>
        <v>0.005948549117548</v>
      </c>
      <c r="J28" s="18" t="n">
        <f aca="false">100*(G28-E28)/E28</f>
        <v>2.74683363351209</v>
      </c>
      <c r="K28" s="17" t="n">
        <v>0.487443564758657</v>
      </c>
      <c r="L28" s="18" t="n">
        <v>81.5992264814548</v>
      </c>
      <c r="M28" s="17" t="n">
        <v>0.627251045012559</v>
      </c>
      <c r="N28" s="17" t="n">
        <v>0.760273547161048</v>
      </c>
      <c r="O28" s="6" t="str">
        <f aca="false">IF(N28&lt;0.05,"Yes","No")</f>
        <v>No</v>
      </c>
      <c r="P28" s="17" t="n">
        <v>0.0803495405243575</v>
      </c>
      <c r="Q28" s="17" t="n">
        <v>0.234265997072781</v>
      </c>
      <c r="R28" s="17" t="n">
        <v>0.628935942953975</v>
      </c>
      <c r="S28" s="17" t="n">
        <v>0.911867792441847</v>
      </c>
      <c r="T28" s="17" t="n">
        <v>0.00594854911754803</v>
      </c>
      <c r="U28" s="17" t="n">
        <v>0.630687860569437</v>
      </c>
      <c r="V28" s="17" t="n">
        <v>0.72647027157868</v>
      </c>
      <c r="W28" s="6" t="s">
        <v>652</v>
      </c>
      <c r="X28" s="17" t="n">
        <v>0.2</v>
      </c>
      <c r="Y28" s="17" t="n">
        <v>0.564236111111111</v>
      </c>
      <c r="Z28" s="17" t="n">
        <f aca="false">(G28-E28)/SQRT(H28^2/D28+F28^2/C28)</f>
        <v>0.487443564758662</v>
      </c>
      <c r="AA28" s="12" t="n">
        <f aca="false">ABS(K28-Z28)</f>
        <v>4.49640324973188E-015</v>
      </c>
    </row>
    <row r="29" customFormat="false" ht="15" hidden="false" customHeight="false" outlineLevel="0" collapsed="false">
      <c r="A29" s="18" t="n">
        <v>424</v>
      </c>
      <c r="B29" s="6" t="s">
        <v>567</v>
      </c>
      <c r="C29" s="6" t="n">
        <v>48</v>
      </c>
      <c r="D29" s="6" t="n">
        <v>144</v>
      </c>
      <c r="E29" s="17" t="n">
        <v>0.215068686753511</v>
      </c>
      <c r="F29" s="17" t="n">
        <v>0.0716985986790611</v>
      </c>
      <c r="G29" s="17" t="n">
        <v>0.221053073172354</v>
      </c>
      <c r="H29" s="17" t="n">
        <v>0.0728553824149215</v>
      </c>
      <c r="I29" s="24" t="n">
        <f aca="false">G29-E29</f>
        <v>0.00598438641884261</v>
      </c>
      <c r="J29" s="18" t="n">
        <f aca="false">100*(G29-E29)/E29</f>
        <v>2.78254659438232</v>
      </c>
      <c r="K29" s="17" t="n">
        <v>0.498771347553012</v>
      </c>
      <c r="L29" s="18" t="n">
        <v>81.7377064904158</v>
      </c>
      <c r="M29" s="17" t="n">
        <v>0.61928012765781</v>
      </c>
      <c r="N29" s="17" t="n">
        <v>0.754265245338585</v>
      </c>
      <c r="O29" s="6" t="str">
        <f aca="false">IF(N29&lt;0.05,"Yes","No")</f>
        <v>No</v>
      </c>
      <c r="P29" s="17" t="n">
        <v>0.0821366256320933</v>
      </c>
      <c r="Q29" s="17" t="n">
        <v>0.244802684309488</v>
      </c>
      <c r="R29" s="17" t="n">
        <v>0.621330320467271</v>
      </c>
      <c r="S29" s="17" t="n">
        <v>0.894629854999631</v>
      </c>
      <c r="T29" s="17" t="n">
        <v>0.00598438641884259</v>
      </c>
      <c r="U29" s="17" t="n">
        <v>0.623126833004379</v>
      </c>
      <c r="V29" s="17" t="n">
        <v>0.72647027157868</v>
      </c>
      <c r="W29" s="6" t="s">
        <v>652</v>
      </c>
      <c r="X29" s="17" t="n">
        <v>0.3</v>
      </c>
      <c r="Y29" s="17" t="n">
        <v>0.564814814814815</v>
      </c>
      <c r="Z29" s="17" t="n">
        <f aca="false">(G29-E29)/SQRT(H29^2/D29+F29^2/C29)</f>
        <v>0.498771347553016</v>
      </c>
      <c r="AA29" s="12" t="n">
        <f aca="false">ABS(K29-Z29)</f>
        <v>4.66293670342566E-015</v>
      </c>
    </row>
    <row r="30" customFormat="false" ht="15" hidden="false" customHeight="false" outlineLevel="0" collapsed="false">
      <c r="A30" s="18" t="n">
        <v>425</v>
      </c>
      <c r="B30" s="6" t="s">
        <v>567</v>
      </c>
      <c r="C30" s="6" t="n">
        <v>48</v>
      </c>
      <c r="D30" s="6" t="n">
        <v>144</v>
      </c>
      <c r="E30" s="17" t="n">
        <v>0.213971855455182</v>
      </c>
      <c r="F30" s="17" t="n">
        <v>0.070732510076092</v>
      </c>
      <c r="G30" s="17" t="n">
        <v>0.219992006425228</v>
      </c>
      <c r="H30" s="17" t="n">
        <v>0.0718696590247911</v>
      </c>
      <c r="I30" s="24" t="n">
        <f aca="false">G30-E30</f>
        <v>0.0060201509700468</v>
      </c>
      <c r="J30" s="18" t="n">
        <f aca="false">100*(G30-E30)/E30</f>
        <v>2.81352468400115</v>
      </c>
      <c r="K30" s="17" t="n">
        <v>0.508612595509362</v>
      </c>
      <c r="L30" s="18" t="n">
        <v>81.7336817740385</v>
      </c>
      <c r="M30" s="17" t="n">
        <v>0.612393964763205</v>
      </c>
      <c r="N30" s="17" t="n">
        <v>0.746743888547588</v>
      </c>
      <c r="O30" s="6" t="str">
        <f aca="false">IF(N30&lt;0.05,"Yes","No")</f>
        <v>No</v>
      </c>
      <c r="P30" s="17" t="n">
        <v>0.0837596322980778</v>
      </c>
      <c r="Q30" s="17" t="n">
        <v>0.254572792096039</v>
      </c>
      <c r="R30" s="17" t="n">
        <v>0.61445812527333</v>
      </c>
      <c r="S30" s="17" t="n">
        <v>0.896117668435226</v>
      </c>
      <c r="T30" s="17" t="n">
        <v>0.00602015097004671</v>
      </c>
      <c r="U30" s="17" t="n">
        <v>0.616295359274818</v>
      </c>
      <c r="V30" s="17" t="n">
        <v>0.72647027157868</v>
      </c>
      <c r="W30" s="6" t="s">
        <v>652</v>
      </c>
      <c r="X30" s="17" t="n">
        <v>0.3</v>
      </c>
      <c r="Y30" s="17" t="n">
        <v>0.565104166666667</v>
      </c>
      <c r="Z30" s="17" t="n">
        <f aca="false">(G30-E30)/SQRT(H30^2/D30+F30^2/C30)</f>
        <v>0.508612595509362</v>
      </c>
      <c r="AA30" s="12" t="n">
        <f aca="false">ABS(K30-Z30)</f>
        <v>0</v>
      </c>
    </row>
    <row r="31" customFormat="false" ht="15" hidden="false" customHeight="false" outlineLevel="0" collapsed="false">
      <c r="A31" s="18" t="n">
        <v>426</v>
      </c>
      <c r="B31" s="6" t="s">
        <v>567</v>
      </c>
      <c r="C31" s="6" t="n">
        <v>48</v>
      </c>
      <c r="D31" s="6" t="n">
        <v>144</v>
      </c>
      <c r="E31" s="17" t="n">
        <v>0.213036739422629</v>
      </c>
      <c r="F31" s="17" t="n">
        <v>0.0701390892730098</v>
      </c>
      <c r="G31" s="17" t="n">
        <v>0.219179296469385</v>
      </c>
      <c r="H31" s="17" t="n">
        <v>0.0712245493751732</v>
      </c>
      <c r="I31" s="24" t="n">
        <f aca="false">G31-E31</f>
        <v>0.00614255704675551</v>
      </c>
      <c r="J31" s="18" t="n">
        <f aca="false">100*(G31-E31)/E31</f>
        <v>2.88333226625747</v>
      </c>
      <c r="K31" s="17" t="n">
        <v>0.523423993213682</v>
      </c>
      <c r="L31" s="18" t="n">
        <v>81.6914334948444</v>
      </c>
      <c r="M31" s="17" t="n">
        <v>0.602096249738742</v>
      </c>
      <c r="N31" s="17" t="n">
        <v>0.737181946795511</v>
      </c>
      <c r="O31" s="6" t="str">
        <f aca="false">IF(N31&lt;0.05,"Yes","No")</f>
        <v>No</v>
      </c>
      <c r="P31" s="17" t="n">
        <v>0.0862244400257934</v>
      </c>
      <c r="Q31" s="17" t="n">
        <v>0.269775947609561</v>
      </c>
      <c r="R31" s="17" t="n">
        <v>0.604086630581193</v>
      </c>
      <c r="S31" s="17" t="n">
        <v>0.904921192164468</v>
      </c>
      <c r="T31" s="17" t="n">
        <v>0.00614255704675558</v>
      </c>
      <c r="U31" s="17" t="n">
        <v>0.605986084288249</v>
      </c>
      <c r="V31" s="17" t="n">
        <v>0.725980762170911</v>
      </c>
      <c r="W31" s="6" t="s">
        <v>652</v>
      </c>
      <c r="X31" s="17" t="n">
        <v>0.3</v>
      </c>
      <c r="Y31" s="17" t="n">
        <v>0.567274305555556</v>
      </c>
      <c r="Z31" s="17" t="n">
        <f aca="false">(G31-E31)/SQRT(H31^2/D31+F31^2/C31)</f>
        <v>0.523423993213682</v>
      </c>
      <c r="AA31" s="12" t="n">
        <f aca="false">ABS(K31-Z31)</f>
        <v>0</v>
      </c>
    </row>
    <row r="32" customFormat="false" ht="15" hidden="false" customHeight="false" outlineLevel="0" collapsed="false">
      <c r="A32" s="18" t="n">
        <v>427</v>
      </c>
      <c r="B32" s="6" t="s">
        <v>567</v>
      </c>
      <c r="C32" s="6" t="n">
        <v>48</v>
      </c>
      <c r="D32" s="6" t="n">
        <v>144</v>
      </c>
      <c r="E32" s="17" t="n">
        <v>0.211683105297939</v>
      </c>
      <c r="F32" s="17" t="n">
        <v>0.0695960168036974</v>
      </c>
      <c r="G32" s="17" t="n">
        <v>0.218082736199722</v>
      </c>
      <c r="H32" s="17" t="n">
        <v>0.0708306762654731</v>
      </c>
      <c r="I32" s="24" t="n">
        <f aca="false">G32-E32</f>
        <v>0.0063996309017833</v>
      </c>
      <c r="J32" s="18" t="n">
        <f aca="false">100*(G32-E32)/E32</f>
        <v>3.02321287888138</v>
      </c>
      <c r="K32" s="17" t="n">
        <v>0.549271688190596</v>
      </c>
      <c r="L32" s="18" t="n">
        <v>81.850767673402</v>
      </c>
      <c r="M32" s="17" t="n">
        <v>0.584314469040663</v>
      </c>
      <c r="N32" s="17" t="n">
        <v>0.718761533638427</v>
      </c>
      <c r="O32" s="6" t="str">
        <f aca="false">IF(N32&lt;0.05,"Yes","No")</f>
        <v>No</v>
      </c>
      <c r="P32" s="17" t="n">
        <v>0.0903811488317631</v>
      </c>
      <c r="Q32" s="17" t="n">
        <v>0.296413634282388</v>
      </c>
      <c r="R32" s="17" t="n">
        <v>0.586777920788783</v>
      </c>
      <c r="S32" s="17" t="n">
        <v>0.88979343419197</v>
      </c>
      <c r="T32" s="17" t="n">
        <v>0.00639963090178316</v>
      </c>
      <c r="U32" s="17" t="n">
        <v>0.588783321647969</v>
      </c>
      <c r="V32" s="17" t="n">
        <v>0.71712101958399</v>
      </c>
      <c r="W32" s="6" t="s">
        <v>652</v>
      </c>
      <c r="X32" s="17" t="n">
        <v>0.3</v>
      </c>
      <c r="Y32" s="17" t="n">
        <v>0.570746527777778</v>
      </c>
      <c r="Z32" s="17" t="n">
        <f aca="false">(G32-E32)/SQRT(H32^2/D32+F32^2/C32)</f>
        <v>0.549271688190598</v>
      </c>
      <c r="AA32" s="12" t="n">
        <f aca="false">ABS(K32-Z32)</f>
        <v>2.33146835171283E-015</v>
      </c>
    </row>
    <row r="33" customFormat="false" ht="15" hidden="false" customHeight="false" outlineLevel="0" collapsed="false">
      <c r="A33" s="18" t="n">
        <v>428</v>
      </c>
      <c r="B33" s="6" t="s">
        <v>567</v>
      </c>
      <c r="C33" s="6" t="n">
        <v>48</v>
      </c>
      <c r="D33" s="6" t="n">
        <v>144</v>
      </c>
      <c r="E33" s="17" t="n">
        <v>0.210213202957271</v>
      </c>
      <c r="F33" s="17" t="n">
        <v>0.0688054934185241</v>
      </c>
      <c r="G33" s="17" t="n">
        <v>0.216665374896386</v>
      </c>
      <c r="H33" s="17" t="n">
        <v>0.0700242935039027</v>
      </c>
      <c r="I33" s="24" t="n">
        <f aca="false">G33-E33</f>
        <v>0.00645217193911479</v>
      </c>
      <c r="J33" s="18" t="n">
        <f aca="false">100*(G33-E33)/E33</f>
        <v>3.06934666726252</v>
      </c>
      <c r="K33" s="17" t="n">
        <v>0.560147511930046</v>
      </c>
      <c r="L33" s="18" t="n">
        <v>81.8488890380893</v>
      </c>
      <c r="M33" s="17" t="n">
        <v>0.576908772224539</v>
      </c>
      <c r="N33" s="17" t="n">
        <v>0.712153543151444</v>
      </c>
      <c r="O33" s="6" t="str">
        <f aca="false">IF(N33&lt;0.05,"Yes","No")</f>
        <v>No</v>
      </c>
      <c r="P33" s="17" t="n">
        <v>0.0921719495403543</v>
      </c>
      <c r="Q33" s="17" t="n">
        <v>0.308276208087865</v>
      </c>
      <c r="R33" s="17" t="n">
        <v>0.579393005229345</v>
      </c>
      <c r="S33" s="17" t="n">
        <v>0.889815593412736</v>
      </c>
      <c r="T33" s="17" t="n">
        <v>0.00645217193911472</v>
      </c>
      <c r="U33" s="17" t="n">
        <v>0.581444435154903</v>
      </c>
      <c r="V33" s="17" t="n">
        <v>0.71065430963377</v>
      </c>
      <c r="W33" s="6" t="s">
        <v>652</v>
      </c>
      <c r="X33" s="17" t="n">
        <v>0.3</v>
      </c>
      <c r="Y33" s="17" t="n">
        <v>0.571180555555556</v>
      </c>
      <c r="Z33" s="17" t="n">
        <f aca="false">(G33-E33)/SQRT(H33^2/D33+F33^2/C33)</f>
        <v>0.560147511930048</v>
      </c>
      <c r="AA33" s="12" t="n">
        <f aca="false">ABS(K33-Z33)</f>
        <v>2.44249065417534E-015</v>
      </c>
    </row>
    <row r="34" customFormat="false" ht="15" hidden="false" customHeight="false" outlineLevel="0" collapsed="false">
      <c r="A34" s="18" t="n">
        <v>429</v>
      </c>
      <c r="B34" s="6" t="s">
        <v>567</v>
      </c>
      <c r="C34" s="6" t="n">
        <v>48</v>
      </c>
      <c r="D34" s="6" t="n">
        <v>144</v>
      </c>
      <c r="E34" s="17" t="n">
        <v>0.20854285378354</v>
      </c>
      <c r="F34" s="17" t="n">
        <v>0.0679758421135296</v>
      </c>
      <c r="G34" s="17" t="n">
        <v>0.214863309529782</v>
      </c>
      <c r="H34" s="17" t="n">
        <v>0.0690794732483144</v>
      </c>
      <c r="I34" s="24" t="n">
        <f aca="false">G34-E34</f>
        <v>0.00632045574624229</v>
      </c>
      <c r="J34" s="18" t="n">
        <f aca="false">100*(G34-E34)/E34</f>
        <v>3.03077071765916</v>
      </c>
      <c r="K34" s="17" t="n">
        <v>0.555616595606645</v>
      </c>
      <c r="L34" s="18" t="n">
        <v>81.7448562990619</v>
      </c>
      <c r="M34" s="17" t="n">
        <v>0.579990480269107</v>
      </c>
      <c r="N34" s="17" t="n">
        <v>0.71469794665419</v>
      </c>
      <c r="O34" s="6" t="str">
        <f aca="false">IF(N34&lt;0.05,"Yes","No")</f>
        <v>No</v>
      </c>
      <c r="P34" s="17" t="n">
        <v>0.0914931832069032</v>
      </c>
      <c r="Q34" s="17" t="n">
        <v>0.303752553127214</v>
      </c>
      <c r="R34" s="17" t="n">
        <v>0.582186929753187</v>
      </c>
      <c r="S34" s="17" t="n">
        <v>0.89776783494076</v>
      </c>
      <c r="T34" s="17" t="n">
        <v>0.00632045574624229</v>
      </c>
      <c r="U34" s="17" t="n">
        <v>0.584220900796206</v>
      </c>
      <c r="V34" s="17" t="n">
        <v>0.71321796198305</v>
      </c>
      <c r="W34" s="6" t="s">
        <v>652</v>
      </c>
      <c r="X34" s="17" t="n">
        <v>0.3</v>
      </c>
      <c r="Y34" s="17" t="n">
        <v>0.569878472222222</v>
      </c>
      <c r="Z34" s="17" t="n">
        <f aca="false">(G34-E34)/SQRT(H34^2/D34+F34^2/C34)</f>
        <v>0.555616595606642</v>
      </c>
      <c r="AA34" s="12" t="n">
        <f aca="false">ABS(K34-Z34)</f>
        <v>2.44249065417534E-015</v>
      </c>
    </row>
    <row r="35" customFormat="false" ht="15" hidden="false" customHeight="false" outlineLevel="0" collapsed="false">
      <c r="A35" s="18" t="n">
        <v>430</v>
      </c>
      <c r="B35" s="6" t="s">
        <v>567</v>
      </c>
      <c r="C35" s="6" t="n">
        <v>48</v>
      </c>
      <c r="D35" s="6" t="n">
        <v>144</v>
      </c>
      <c r="E35" s="17" t="n">
        <v>0.206794872802372</v>
      </c>
      <c r="F35" s="17" t="n">
        <v>0.0671506213374079</v>
      </c>
      <c r="G35" s="17" t="n">
        <v>0.212974051187781</v>
      </c>
      <c r="H35" s="17" t="n">
        <v>0.0681805315679112</v>
      </c>
      <c r="I35" s="24" t="n">
        <f aca="false">G35-E35</f>
        <v>0.00617917838540891</v>
      </c>
      <c r="J35" s="18" t="n">
        <f aca="false">100*(G35-E35)/E35</f>
        <v>2.98807136834296</v>
      </c>
      <c r="K35" s="17" t="n">
        <v>0.549997100647966</v>
      </c>
      <c r="L35" s="18" t="n">
        <v>81.6816991092215</v>
      </c>
      <c r="M35" s="17" t="n">
        <v>0.583822204328148</v>
      </c>
      <c r="N35" s="17" t="n">
        <v>0.718576714290239</v>
      </c>
      <c r="O35" s="6" t="str">
        <f aca="false">IF(N35&lt;0.05,"Yes","No")</f>
        <v>No</v>
      </c>
      <c r="P35" s="17" t="n">
        <v>0.0906080793859903</v>
      </c>
      <c r="Q35" s="17" t="n">
        <v>0.297903983910203</v>
      </c>
      <c r="R35" s="17" t="n">
        <v>0.585839674733658</v>
      </c>
      <c r="S35" s="17" t="n">
        <v>0.903860255982125</v>
      </c>
      <c r="T35" s="17" t="n">
        <v>0.00617917838540894</v>
      </c>
      <c r="U35" s="17" t="n">
        <v>0.587850921848939</v>
      </c>
      <c r="V35" s="17" t="n">
        <v>0.716400688401752</v>
      </c>
      <c r="W35" s="6" t="s">
        <v>652</v>
      </c>
      <c r="X35" s="17" t="n">
        <v>0.3</v>
      </c>
      <c r="Y35" s="17" t="n">
        <v>0.56958912037037</v>
      </c>
      <c r="Z35" s="17" t="n">
        <f aca="false">(G35-E35)/SQRT(H35^2/D35+F35^2/C35)</f>
        <v>0.549997100647967</v>
      </c>
      <c r="AA35" s="12" t="n">
        <f aca="false">ABS(K35-Z35)</f>
        <v>0</v>
      </c>
    </row>
    <row r="36" customFormat="false" ht="15" hidden="false" customHeight="false" outlineLevel="0" collapsed="false">
      <c r="A36" s="18" t="n">
        <v>431</v>
      </c>
      <c r="B36" s="6" t="s">
        <v>567</v>
      </c>
      <c r="C36" s="6" t="n">
        <v>48</v>
      </c>
      <c r="D36" s="6" t="n">
        <v>144</v>
      </c>
      <c r="E36" s="17" t="n">
        <v>0.205473418830446</v>
      </c>
      <c r="F36" s="17" t="n">
        <v>0.0660013712749853</v>
      </c>
      <c r="G36" s="17" t="n">
        <v>0.211852953779615</v>
      </c>
      <c r="H36" s="17" t="n">
        <v>0.0671964321832302</v>
      </c>
      <c r="I36" s="24" t="n">
        <f aca="false">G36-E36</f>
        <v>0.00637953494916901</v>
      </c>
      <c r="J36" s="18" t="n">
        <f aca="false">100*(G36-E36)/E36</f>
        <v>3.10479817072267</v>
      </c>
      <c r="K36" s="17" t="n">
        <v>0.577314706480629</v>
      </c>
      <c r="L36" s="18" t="n">
        <v>81.8765676723508</v>
      </c>
      <c r="M36" s="17" t="n">
        <v>0.565311016771365</v>
      </c>
      <c r="N36" s="17" t="n">
        <v>0.699069126684307</v>
      </c>
      <c r="O36" s="6" t="str">
        <f aca="false">IF(N36&lt;0.05,"Yes","No")</f>
        <v>No</v>
      </c>
      <c r="P36" s="17" t="n">
        <v>0.0949783788880751</v>
      </c>
      <c r="Q36" s="17" t="n">
        <v>0.327334640152686</v>
      </c>
      <c r="R36" s="17" t="n">
        <v>0.567909084371683</v>
      </c>
      <c r="S36" s="17" t="n">
        <v>0.894532034334636</v>
      </c>
      <c r="T36" s="17" t="n">
        <v>0.00637953494916912</v>
      </c>
      <c r="U36" s="17" t="n">
        <v>0.570033095495756</v>
      </c>
      <c r="V36" s="17" t="n">
        <v>0.699147421854398</v>
      </c>
      <c r="W36" s="6" t="s">
        <v>652</v>
      </c>
      <c r="X36" s="17" t="n">
        <v>0.3</v>
      </c>
      <c r="Y36" s="17" t="n">
        <v>0.57103587962963</v>
      </c>
      <c r="Z36" s="17" t="n">
        <f aca="false">(G36-E36)/SQRT(H36^2/D36+F36^2/C36)</f>
        <v>0.577314706480626</v>
      </c>
      <c r="AA36" s="12" t="n">
        <f aca="false">ABS(K36-Z36)</f>
        <v>2.44249065417534E-015</v>
      </c>
    </row>
    <row r="37" customFormat="false" ht="15" hidden="false" customHeight="false" outlineLevel="0" collapsed="false">
      <c r="A37" s="18" t="n">
        <v>432</v>
      </c>
      <c r="B37" s="6" t="s">
        <v>567</v>
      </c>
      <c r="C37" s="6" t="n">
        <v>48</v>
      </c>
      <c r="D37" s="6" t="n">
        <v>144</v>
      </c>
      <c r="E37" s="17" t="n">
        <v>0.204515377870175</v>
      </c>
      <c r="F37" s="17" t="n">
        <v>0.0653585203965559</v>
      </c>
      <c r="G37" s="17" t="n">
        <v>0.211008540530586</v>
      </c>
      <c r="H37" s="17" t="n">
        <v>0.0665844157268831</v>
      </c>
      <c r="I37" s="24" t="n">
        <f aca="false">G37-E37</f>
        <v>0.006493162660411</v>
      </c>
      <c r="J37" s="18" t="n">
        <f aca="false">100*(G37-E37)/E37</f>
        <v>3.17490192083885</v>
      </c>
      <c r="K37" s="17" t="n">
        <v>0.59327962354005</v>
      </c>
      <c r="L37" s="18" t="n">
        <v>81.9223707055095</v>
      </c>
      <c r="M37" s="17" t="n">
        <v>0.554628475197584</v>
      </c>
      <c r="N37" s="17" t="n">
        <v>0.687883368589211</v>
      </c>
      <c r="O37" s="6" t="str">
        <f aca="false">IF(N37&lt;0.05,"Yes","No")</f>
        <v>No</v>
      </c>
      <c r="P37" s="17" t="n">
        <v>0.0975735981776565</v>
      </c>
      <c r="Q37" s="17" t="n">
        <v>0.345467424823683</v>
      </c>
      <c r="R37" s="17" t="n">
        <v>0.557388103921917</v>
      </c>
      <c r="S37" s="17" t="n">
        <v>0.890077256084389</v>
      </c>
      <c r="T37" s="17" t="n">
        <v>0.0064931626604111</v>
      </c>
      <c r="U37" s="17" t="n">
        <v>0.559579659399767</v>
      </c>
      <c r="V37" s="17" t="n">
        <v>0.687768271494355</v>
      </c>
      <c r="W37" s="6" t="s">
        <v>652</v>
      </c>
      <c r="X37" s="17" t="n">
        <v>0.3</v>
      </c>
      <c r="Y37" s="17" t="n">
        <v>0.573350694444444</v>
      </c>
      <c r="Z37" s="17" t="n">
        <f aca="false">(G37-E37)/SQRT(H37^2/D37+F37^2/C37)</f>
        <v>0.59327962354005</v>
      </c>
      <c r="AA37" s="12" t="n">
        <f aca="false">ABS(K37-Z37)</f>
        <v>0</v>
      </c>
    </row>
    <row r="38" customFormat="false" ht="15" hidden="false" customHeight="false" outlineLevel="0" collapsed="false">
      <c r="A38" s="18" t="n">
        <v>433</v>
      </c>
      <c r="B38" s="6" t="s">
        <v>567</v>
      </c>
      <c r="C38" s="6" t="n">
        <v>48</v>
      </c>
      <c r="D38" s="6" t="n">
        <v>144</v>
      </c>
      <c r="E38" s="17" t="n">
        <v>0.203311709850958</v>
      </c>
      <c r="F38" s="17" t="n">
        <v>0.0648547040050497</v>
      </c>
      <c r="G38" s="17" t="n">
        <v>0.209852534408371</v>
      </c>
      <c r="H38" s="17" t="n">
        <v>0.0660359826622955</v>
      </c>
      <c r="I38" s="24" t="n">
        <f aca="false">G38-E38</f>
        <v>0.0065408245574132</v>
      </c>
      <c r="J38" s="18" t="n">
        <f aca="false">100*(G38-E38)/E38</f>
        <v>3.21714108951624</v>
      </c>
      <c r="K38" s="17" t="n">
        <v>0.602359532986993</v>
      </c>
      <c r="L38" s="18" t="n">
        <v>81.8841512512445</v>
      </c>
      <c r="M38" s="17" t="n">
        <v>0.548599309865028</v>
      </c>
      <c r="N38" s="17" t="n">
        <v>0.681612743954123</v>
      </c>
      <c r="O38" s="6" t="str">
        <f aca="false">IF(N38&lt;0.05,"Yes","No")</f>
        <v>No</v>
      </c>
      <c r="P38" s="17" t="n">
        <v>0.0990934281258724</v>
      </c>
      <c r="Q38" s="17" t="n">
        <v>0.356313410103558</v>
      </c>
      <c r="R38" s="17" t="n">
        <v>0.551271460440656</v>
      </c>
      <c r="S38" s="17" t="n">
        <v>0.889060632429452</v>
      </c>
      <c r="T38" s="17" t="n">
        <v>0.00654082455741307</v>
      </c>
      <c r="U38" s="17" t="n">
        <v>0.553502761549828</v>
      </c>
      <c r="V38" s="17" t="n">
        <v>0.681919561141755</v>
      </c>
      <c r="W38" s="6" t="s">
        <v>652</v>
      </c>
      <c r="X38" s="17" t="n">
        <v>0.3</v>
      </c>
      <c r="Y38" s="17" t="n">
        <v>0.57349537037037</v>
      </c>
      <c r="Z38" s="17" t="n">
        <f aca="false">(G38-E38)/SQRT(H38^2/D38+F38^2/C38)</f>
        <v>0.602359532986991</v>
      </c>
      <c r="AA38" s="12" t="n">
        <f aca="false">ABS(K38-Z38)</f>
        <v>2.55351295663786E-015</v>
      </c>
    </row>
    <row r="39" customFormat="false" ht="15" hidden="false" customHeight="false" outlineLevel="0" collapsed="false">
      <c r="A39" s="18" t="n">
        <v>434</v>
      </c>
      <c r="B39" s="6" t="s">
        <v>567</v>
      </c>
      <c r="C39" s="6" t="n">
        <v>48</v>
      </c>
      <c r="D39" s="6" t="n">
        <v>144</v>
      </c>
      <c r="E39" s="17" t="n">
        <v>0.201483569461507</v>
      </c>
      <c r="F39" s="17" t="n">
        <v>0.0639575861556292</v>
      </c>
      <c r="G39" s="17" t="n">
        <v>0.20810115942559</v>
      </c>
      <c r="H39" s="17" t="n">
        <v>0.0651582241241101</v>
      </c>
      <c r="I39" s="24" t="n">
        <f aca="false">G39-E39</f>
        <v>0.00661758996408302</v>
      </c>
      <c r="J39" s="18" t="n">
        <f aca="false">100*(G39-E39)/E39</f>
        <v>3.28443157016199</v>
      </c>
      <c r="K39" s="17" t="n">
        <v>0.617890339761967</v>
      </c>
      <c r="L39" s="18" t="n">
        <v>81.9234942323536</v>
      </c>
      <c r="M39" s="17" t="n">
        <v>0.538361549023233</v>
      </c>
      <c r="N39" s="17" t="n">
        <v>0.670478728214471</v>
      </c>
      <c r="O39" s="6" t="str">
        <f aca="false">IF(N39&lt;0.05,"Yes","No")</f>
        <v>No</v>
      </c>
      <c r="P39" s="17" t="n">
        <v>0.101620395320853</v>
      </c>
      <c r="Q39" s="17" t="n">
        <v>0.374717712037053</v>
      </c>
      <c r="R39" s="17" t="n">
        <v>0.541175732377723</v>
      </c>
      <c r="S39" s="17" t="n">
        <v>0.885623729053494</v>
      </c>
      <c r="T39" s="17" t="n">
        <v>0.00661758996408295</v>
      </c>
      <c r="U39" s="17" t="n">
        <v>0.543473382858705</v>
      </c>
      <c r="V39" s="17" t="n">
        <v>0.671669163168317</v>
      </c>
      <c r="W39" s="6" t="s">
        <v>652</v>
      </c>
      <c r="X39" s="17" t="n">
        <v>0.3</v>
      </c>
      <c r="Y39" s="17" t="n">
        <v>0.574652777777778</v>
      </c>
      <c r="Z39" s="17" t="n">
        <f aca="false">(G39-E39)/SQRT(H39^2/D39+F39^2/C39)</f>
        <v>0.617890339761962</v>
      </c>
      <c r="AA39" s="12" t="n">
        <f aca="false">ABS(K39-Z39)</f>
        <v>5.21804821573824E-015</v>
      </c>
    </row>
    <row r="40" customFormat="false" ht="15" hidden="false" customHeight="false" outlineLevel="0" collapsed="false">
      <c r="A40" s="18" t="n">
        <v>435</v>
      </c>
      <c r="B40" s="6" t="s">
        <v>567</v>
      </c>
      <c r="C40" s="6" t="n">
        <v>48</v>
      </c>
      <c r="D40" s="6" t="n">
        <v>144</v>
      </c>
      <c r="E40" s="17" t="n">
        <v>0.200526468274701</v>
      </c>
      <c r="F40" s="17" t="n">
        <v>0.0632163975052747</v>
      </c>
      <c r="G40" s="17" t="n">
        <v>0.20702018876629</v>
      </c>
      <c r="H40" s="17" t="n">
        <v>0.064340086369895</v>
      </c>
      <c r="I40" s="24" t="n">
        <f aca="false">G40-E40</f>
        <v>0.00649372049158931</v>
      </c>
      <c r="J40" s="18" t="n">
        <f aca="false">100*(G40-E40)/E40</f>
        <v>3.23833584038072</v>
      </c>
      <c r="K40" s="17" t="n">
        <v>0.613587774192886</v>
      </c>
      <c r="L40" s="18" t="n">
        <v>81.8532258877463</v>
      </c>
      <c r="M40" s="17" t="n">
        <v>0.541189195221672</v>
      </c>
      <c r="N40" s="17" t="n">
        <v>0.673601006611808</v>
      </c>
      <c r="O40" s="6" t="str">
        <f aca="false">IF(N40&lt;0.05,"Yes","No")</f>
        <v>No</v>
      </c>
      <c r="P40" s="17" t="n">
        <v>0.100962444659826</v>
      </c>
      <c r="Q40" s="17" t="n">
        <v>0.369881131272754</v>
      </c>
      <c r="R40" s="17" t="n">
        <v>0.543795387336345</v>
      </c>
      <c r="S40" s="17" t="n">
        <v>0.889607540245934</v>
      </c>
      <c r="T40" s="17" t="n">
        <v>0.00649372049158921</v>
      </c>
      <c r="U40" s="17" t="n">
        <v>0.546075748963638</v>
      </c>
      <c r="V40" s="17" t="n">
        <v>0.674092331711283</v>
      </c>
      <c r="W40" s="6" t="s">
        <v>652</v>
      </c>
      <c r="X40" s="17" t="n">
        <v>0.3</v>
      </c>
      <c r="Y40" s="17" t="n">
        <v>0.57421875</v>
      </c>
      <c r="Z40" s="17" t="n">
        <f aca="false">(G40-E40)/SQRT(H40^2/D40+F40^2/C40)</f>
        <v>0.613587774192886</v>
      </c>
      <c r="AA40" s="12" t="n">
        <f aca="false">ABS(K40-Z40)</f>
        <v>0</v>
      </c>
    </row>
    <row r="41" customFormat="false" ht="15" hidden="false" customHeight="false" outlineLevel="0" collapsed="false">
      <c r="A41" s="18" t="n">
        <v>436</v>
      </c>
      <c r="B41" s="6" t="s">
        <v>567</v>
      </c>
      <c r="C41" s="6" t="n">
        <v>48</v>
      </c>
      <c r="D41" s="6" t="n">
        <v>144</v>
      </c>
      <c r="E41" s="17" t="n">
        <v>0.199274599612518</v>
      </c>
      <c r="F41" s="17" t="n">
        <v>0.0622800093667202</v>
      </c>
      <c r="G41" s="17" t="n">
        <v>0.205804116796288</v>
      </c>
      <c r="H41" s="17" t="n">
        <v>0.0634321535107722</v>
      </c>
      <c r="I41" s="24" t="n">
        <f aca="false">G41-E41</f>
        <v>0.0065295171837704</v>
      </c>
      <c r="J41" s="18" t="n">
        <f aca="false">100*(G41-E41)/E41</f>
        <v>3.27664298233031</v>
      </c>
      <c r="K41" s="17" t="n">
        <v>0.626132037539079</v>
      </c>
      <c r="L41" s="18" t="n">
        <v>81.9042501780681</v>
      </c>
      <c r="M41" s="17" t="n">
        <v>0.532969439467418</v>
      </c>
      <c r="N41" s="17" t="n">
        <v>0.664945838670454</v>
      </c>
      <c r="O41" s="6" t="str">
        <f aca="false">IF(N41&lt;0.05,"Yes","No")</f>
        <v>No</v>
      </c>
      <c r="P41" s="17" t="n">
        <v>0.102989720707552</v>
      </c>
      <c r="Q41" s="17" t="n">
        <v>0.384884323420635</v>
      </c>
      <c r="R41" s="17" t="n">
        <v>0.535744162094128</v>
      </c>
      <c r="S41" s="17" t="n">
        <v>0.887463055795402</v>
      </c>
      <c r="T41" s="17" t="n">
        <v>0.0065295171837702</v>
      </c>
      <c r="U41" s="17" t="n">
        <v>0.538077931380182</v>
      </c>
      <c r="V41" s="17" t="n">
        <v>0.666176625709937</v>
      </c>
      <c r="W41" s="6" t="s">
        <v>652</v>
      </c>
      <c r="X41" s="17" t="n">
        <v>0.3</v>
      </c>
      <c r="Y41" s="17" t="n">
        <v>0.575376157407407</v>
      </c>
      <c r="Z41" s="17" t="n">
        <f aca="false">(G41-E41)/SQRT(H41^2/D41+F41^2/C41)</f>
        <v>0.626132037539085</v>
      </c>
      <c r="AA41" s="12" t="n">
        <f aca="false">ABS(K41-Z41)</f>
        <v>5.32907051820075E-015</v>
      </c>
    </row>
    <row r="42" customFormat="false" ht="15" hidden="false" customHeight="false" outlineLevel="0" collapsed="false">
      <c r="A42" s="18" t="n">
        <v>437</v>
      </c>
      <c r="B42" s="6" t="s">
        <v>567</v>
      </c>
      <c r="C42" s="6" t="n">
        <v>48</v>
      </c>
      <c r="D42" s="6" t="n">
        <v>144</v>
      </c>
      <c r="E42" s="17" t="n">
        <v>0.197507659697698</v>
      </c>
      <c r="F42" s="17" t="n">
        <v>0.0611821305927687</v>
      </c>
      <c r="G42" s="17" t="n">
        <v>0.20425268109129</v>
      </c>
      <c r="H42" s="17" t="n">
        <v>0.0624694402841277</v>
      </c>
      <c r="I42" s="24" t="n">
        <f aca="false">G42-E42</f>
        <v>0.00674502139359159</v>
      </c>
      <c r="J42" s="18" t="n">
        <f aca="false">100*(G42-E42)/E42</f>
        <v>3.41506825806929</v>
      </c>
      <c r="K42" s="17" t="n">
        <v>0.657981496419173</v>
      </c>
      <c r="L42" s="18" t="n">
        <v>82.0835800427775</v>
      </c>
      <c r="M42" s="17" t="n">
        <v>0.512391161671979</v>
      </c>
      <c r="N42" s="17" t="n">
        <v>0.641175598971309</v>
      </c>
      <c r="O42" s="6" t="str">
        <f aca="false">IF(N42&lt;0.05,"Yes","No")</f>
        <v>No</v>
      </c>
      <c r="P42" s="17" t="n">
        <v>0.108093077896303</v>
      </c>
      <c r="Q42" s="17" t="n">
        <v>0.423973027394306</v>
      </c>
      <c r="R42" s="17" t="n">
        <v>0.515747928607851</v>
      </c>
      <c r="S42" s="17" t="n">
        <v>0.878460607318537</v>
      </c>
      <c r="T42" s="17" t="n">
        <v>0.00674502139359161</v>
      </c>
      <c r="U42" s="17" t="n">
        <v>0.518216935167336</v>
      </c>
      <c r="V42" s="17" t="n">
        <v>0.644244840702114</v>
      </c>
      <c r="W42" s="6" t="s">
        <v>652</v>
      </c>
      <c r="X42" s="17" t="n">
        <v>0.4</v>
      </c>
      <c r="Y42" s="17" t="n">
        <v>0.577256944444444</v>
      </c>
      <c r="Z42" s="17" t="n">
        <f aca="false">(G42-E42)/SQRT(H42^2/D42+F42^2/C42)</f>
        <v>0.65798149641917</v>
      </c>
      <c r="AA42" s="12" t="n">
        <f aca="false">ABS(K42-Z42)</f>
        <v>2.66453525910038E-015</v>
      </c>
    </row>
    <row r="43" customFormat="false" ht="15" hidden="false" customHeight="false" outlineLevel="0" collapsed="false">
      <c r="A43" s="18" t="n">
        <v>438</v>
      </c>
      <c r="B43" s="6" t="s">
        <v>567</v>
      </c>
      <c r="C43" s="6" t="n">
        <v>48</v>
      </c>
      <c r="D43" s="6" t="n">
        <v>144</v>
      </c>
      <c r="E43" s="17" t="n">
        <v>0.196037131422027</v>
      </c>
      <c r="F43" s="17" t="n">
        <v>0.060351042536972</v>
      </c>
      <c r="G43" s="17" t="n">
        <v>0.202857094765124</v>
      </c>
      <c r="H43" s="17" t="n">
        <v>0.0616824474873311</v>
      </c>
      <c r="I43" s="24" t="n">
        <f aca="false">G43-E43</f>
        <v>0.0068199633430967</v>
      </c>
      <c r="J43" s="18" t="n">
        <f aca="false">100*(G43-E43)/E43</f>
        <v>3.47891406777156</v>
      </c>
      <c r="K43" s="17" t="n">
        <v>0.674279961557927</v>
      </c>
      <c r="L43" s="18" t="n">
        <v>82.1557082169085</v>
      </c>
      <c r="M43" s="17" t="n">
        <v>0.502026263874382</v>
      </c>
      <c r="N43" s="17" t="n">
        <v>0.630081947670297</v>
      </c>
      <c r="O43" s="6" t="str">
        <f aca="false">IF(N43&lt;0.05,"Yes","No")</f>
        <v>No</v>
      </c>
      <c r="P43" s="17" t="n">
        <v>0.11071501202818</v>
      </c>
      <c r="Q43" s="17" t="n">
        <v>0.444790481396028</v>
      </c>
      <c r="R43" s="17" t="n">
        <v>0.505628414506358</v>
      </c>
      <c r="S43" s="17" t="n">
        <v>0.874460013843079</v>
      </c>
      <c r="T43" s="17" t="n">
        <v>0.00681996334309657</v>
      </c>
      <c r="U43" s="17" t="n">
        <v>0.50816728737843</v>
      </c>
      <c r="V43" s="17" t="n">
        <v>0.632874612200404</v>
      </c>
      <c r="W43" s="6" t="s">
        <v>652</v>
      </c>
      <c r="X43" s="17" t="n">
        <v>0.5</v>
      </c>
      <c r="Y43" s="17" t="n">
        <v>0.579137731481482</v>
      </c>
      <c r="Z43" s="17" t="n">
        <f aca="false">(G43-E43)/SQRT(H43^2/D43+F43^2/C43)</f>
        <v>0.674279961557924</v>
      </c>
      <c r="AA43" s="12" t="n">
        <f aca="false">ABS(K43-Z43)</f>
        <v>2.77555756156289E-015</v>
      </c>
    </row>
    <row r="44" customFormat="false" ht="15" hidden="false" customHeight="false" outlineLevel="0" collapsed="false">
      <c r="A44" s="18" t="n">
        <v>439</v>
      </c>
      <c r="B44" s="6" t="s">
        <v>567</v>
      </c>
      <c r="C44" s="6" t="n">
        <v>48</v>
      </c>
      <c r="D44" s="6" t="n">
        <v>144</v>
      </c>
      <c r="E44" s="17" t="n">
        <v>0.194891150997676</v>
      </c>
      <c r="F44" s="17" t="n">
        <v>0.0598034577243376</v>
      </c>
      <c r="G44" s="17" t="n">
        <v>0.201789105324834</v>
      </c>
      <c r="H44" s="17" t="n">
        <v>0.0611414060995832</v>
      </c>
      <c r="I44" s="24" t="n">
        <f aca="false">G44-E44</f>
        <v>0.00689795432715801</v>
      </c>
      <c r="J44" s="18" t="n">
        <f aca="false">100*(G44-E44)/E44</f>
        <v>3.53938816197985</v>
      </c>
      <c r="K44" s="17" t="n">
        <v>0.688181241929644</v>
      </c>
      <c r="L44" s="18" t="n">
        <v>82.1777347365196</v>
      </c>
      <c r="M44" s="17" t="n">
        <v>0.493276728390135</v>
      </c>
      <c r="N44" s="17" t="n">
        <v>0.620583476854894</v>
      </c>
      <c r="O44" s="6" t="str">
        <f aca="false">IF(N44&lt;0.05,"Yes","No")</f>
        <v>No</v>
      </c>
      <c r="P44" s="17" t="n">
        <v>0.112980272828734</v>
      </c>
      <c r="Q44" s="17" t="n">
        <v>0.463177761893177</v>
      </c>
      <c r="R44" s="17" t="n">
        <v>0.496971077286545</v>
      </c>
      <c r="S44" s="17" t="n">
        <v>0.872812358629461</v>
      </c>
      <c r="T44" s="17" t="n">
        <v>0.0068979543271578</v>
      </c>
      <c r="U44" s="17" t="n">
        <v>0.499570486112045</v>
      </c>
      <c r="V44" s="17" t="n">
        <v>0.623276479407011</v>
      </c>
      <c r="W44" s="6" t="s">
        <v>652</v>
      </c>
      <c r="X44" s="17" t="n">
        <v>0.5</v>
      </c>
      <c r="Y44" s="17" t="n">
        <v>0.580295138888889</v>
      </c>
      <c r="Z44" s="17" t="n">
        <f aca="false">(G44-E44)/SQRT(H44^2/D44+F44^2/C44)</f>
        <v>0.688181241929649</v>
      </c>
      <c r="AA44" s="12" t="n">
        <f aca="false">ABS(K44-Z44)</f>
        <v>5.55111512312578E-015</v>
      </c>
    </row>
    <row r="45" customFormat="false" ht="15" hidden="false" customHeight="false" outlineLevel="0" collapsed="false">
      <c r="A45" s="18" t="n">
        <v>440</v>
      </c>
      <c r="B45" s="6" t="s">
        <v>567</v>
      </c>
      <c r="C45" s="6" t="n">
        <v>48</v>
      </c>
      <c r="D45" s="6" t="n">
        <v>144</v>
      </c>
      <c r="E45" s="17" t="n">
        <v>0.193849810830283</v>
      </c>
      <c r="F45" s="17" t="n">
        <v>0.0592289384973436</v>
      </c>
      <c r="G45" s="17" t="n">
        <v>0.20085988809803</v>
      </c>
      <c r="H45" s="17" t="n">
        <v>0.060615065002647</v>
      </c>
      <c r="I45" s="24" t="n">
        <f aca="false">G45-E45</f>
        <v>0.0070100772677473</v>
      </c>
      <c r="J45" s="18" t="n">
        <f aca="false">100*(G45-E45)/E45</f>
        <v>3.61624147979421</v>
      </c>
      <c r="K45" s="17" t="n">
        <v>0.705967222475898</v>
      </c>
      <c r="L45" s="18" t="n">
        <v>82.250663262464</v>
      </c>
      <c r="M45" s="17" t="n">
        <v>0.482203377226169</v>
      </c>
      <c r="N45" s="17" t="n">
        <v>0.607744028525603</v>
      </c>
      <c r="O45" s="6" t="str">
        <f aca="false">IF(N45&lt;0.05,"Yes","No")</f>
        <v>No</v>
      </c>
      <c r="P45" s="17" t="n">
        <v>0.115841596906948</v>
      </c>
      <c r="Q45" s="17" t="n">
        <v>0.486935606696759</v>
      </c>
      <c r="R45" s="17" t="n">
        <v>0.486150522608507</v>
      </c>
      <c r="S45" s="17" t="n">
        <v>0.866397515623082</v>
      </c>
      <c r="T45" s="17" t="n">
        <v>0.00701007726774724</v>
      </c>
      <c r="U45" s="17" t="n">
        <v>0.488826568251645</v>
      </c>
      <c r="V45" s="17" t="n">
        <v>0.611688278675823</v>
      </c>
      <c r="W45" s="6" t="s">
        <v>652</v>
      </c>
      <c r="X45" s="17" t="n">
        <v>0.6</v>
      </c>
      <c r="Y45" s="17" t="n">
        <v>0.582175925925926</v>
      </c>
      <c r="Z45" s="17" t="n">
        <f aca="false">(G45-E45)/SQRT(H45^2/D45+F45^2/C45)</f>
        <v>0.705967222475889</v>
      </c>
      <c r="AA45" s="12" t="n">
        <f aca="false">ABS(K45-Z45)</f>
        <v>8.43769498715119E-015</v>
      </c>
    </row>
    <row r="46" customFormat="false" ht="15" hidden="false" customHeight="false" outlineLevel="0" collapsed="false">
      <c r="A46" s="18" t="n">
        <v>441</v>
      </c>
      <c r="B46" s="6" t="s">
        <v>567</v>
      </c>
      <c r="C46" s="6" t="n">
        <v>48</v>
      </c>
      <c r="D46" s="6" t="n">
        <v>144</v>
      </c>
      <c r="E46" s="17" t="n">
        <v>0.19270622334443</v>
      </c>
      <c r="F46" s="17" t="n">
        <v>0.0584202347013238</v>
      </c>
      <c r="G46" s="17" t="n">
        <v>0.19984813884625</v>
      </c>
      <c r="H46" s="17" t="n">
        <v>0.0599208717875573</v>
      </c>
      <c r="I46" s="24" t="n">
        <f aca="false">G46-E46</f>
        <v>0.00714191550181981</v>
      </c>
      <c r="J46" s="18" t="n">
        <f aca="false">100*(G46-E46)/E46</f>
        <v>3.7061156499626</v>
      </c>
      <c r="K46" s="17" t="n">
        <v>0.728779473455354</v>
      </c>
      <c r="L46" s="18" t="n">
        <v>82.4125668611677</v>
      </c>
      <c r="M46" s="17" t="n">
        <v>0.468202538624612</v>
      </c>
      <c r="N46" s="17" t="n">
        <v>0.591873365613905</v>
      </c>
      <c r="O46" s="6" t="str">
        <f aca="false">IF(N46&lt;0.05,"Yes","No")</f>
        <v>No</v>
      </c>
      <c r="P46" s="17" t="n">
        <v>0.119450991324133</v>
      </c>
      <c r="Q46" s="17" t="n">
        <v>0.517752230082946</v>
      </c>
      <c r="R46" s="17" t="n">
        <v>0.472686224894085</v>
      </c>
      <c r="S46" s="17" t="n">
        <v>0.85384265120801</v>
      </c>
      <c r="T46" s="17" t="n">
        <v>0.00714191550181968</v>
      </c>
      <c r="U46" s="17" t="n">
        <v>0.47545912464857</v>
      </c>
      <c r="V46" s="17" t="n">
        <v>0.596381863215908</v>
      </c>
      <c r="W46" s="6" t="s">
        <v>652</v>
      </c>
      <c r="X46" s="17" t="n">
        <v>0.6</v>
      </c>
      <c r="Y46" s="17" t="n">
        <v>0.583912037037037</v>
      </c>
      <c r="Z46" s="17" t="n">
        <f aca="false">(G46-E46)/SQRT(H46^2/D46+F46^2/C46)</f>
        <v>0.72877947345536</v>
      </c>
      <c r="AA46" s="12" t="n">
        <f aca="false">ABS(K46-Z46)</f>
        <v>5.6621374255883E-015</v>
      </c>
    </row>
    <row r="47" customFormat="false" ht="15" hidden="false" customHeight="false" outlineLevel="0" collapsed="false">
      <c r="A47" s="18" t="n">
        <v>442</v>
      </c>
      <c r="B47" s="6" t="s">
        <v>567</v>
      </c>
      <c r="C47" s="6" t="n">
        <v>48</v>
      </c>
      <c r="D47" s="6" t="n">
        <v>144</v>
      </c>
      <c r="E47" s="17" t="n">
        <v>0.191486200455714</v>
      </c>
      <c r="F47" s="17" t="n">
        <v>0.0577192383970456</v>
      </c>
      <c r="G47" s="17" t="n">
        <v>0.198710838105116</v>
      </c>
      <c r="H47" s="17" t="n">
        <v>0.0592444123586881</v>
      </c>
      <c r="I47" s="24" t="n">
        <f aca="false">G47-E47</f>
        <v>0.00722463764940129</v>
      </c>
      <c r="J47" s="18" t="n">
        <f aca="false">100*(G47-E47)/E47</f>
        <v>3.77292861428527</v>
      </c>
      <c r="K47" s="17" t="n">
        <v>0.746034922202841</v>
      </c>
      <c r="L47" s="18" t="n">
        <v>82.4648862498986</v>
      </c>
      <c r="M47" s="17" t="n">
        <v>0.457767736737269</v>
      </c>
      <c r="N47" s="17" t="n">
        <v>0.58007841669783</v>
      </c>
      <c r="O47" s="6" t="str">
        <f aca="false">IF(N47&lt;0.05,"Yes","No")</f>
        <v>No</v>
      </c>
      <c r="P47" s="17" t="n">
        <v>0.122235139479216</v>
      </c>
      <c r="Q47" s="17" t="n">
        <v>0.542168905650867</v>
      </c>
      <c r="R47" s="17" t="n">
        <v>0.46244336994528</v>
      </c>
      <c r="S47" s="17" t="n">
        <v>0.855630967933514</v>
      </c>
      <c r="T47" s="17" t="n">
        <v>0.00722463764940146</v>
      </c>
      <c r="U47" s="17" t="n">
        <v>0.465291056468833</v>
      </c>
      <c r="V47" s="17" t="n">
        <v>0.585024841197497</v>
      </c>
      <c r="W47" s="6" t="s">
        <v>652</v>
      </c>
      <c r="X47" s="17" t="n">
        <v>0.6</v>
      </c>
      <c r="Y47" s="17" t="n">
        <v>0.585069444444444</v>
      </c>
      <c r="Z47" s="17" t="n">
        <f aca="false">(G47-E47)/SQRT(H47^2/D47+F47^2/C47)</f>
        <v>0.746034922202833</v>
      </c>
      <c r="AA47" s="12" t="n">
        <f aca="false">ABS(K47-Z47)</f>
        <v>8.54871728961371E-015</v>
      </c>
    </row>
    <row r="48" customFormat="false" ht="15" hidden="false" customHeight="false" outlineLevel="0" collapsed="false">
      <c r="A48" s="18" t="n">
        <v>443</v>
      </c>
      <c r="B48" s="6" t="s">
        <v>567</v>
      </c>
      <c r="C48" s="6" t="n">
        <v>48</v>
      </c>
      <c r="D48" s="6" t="n">
        <v>144</v>
      </c>
      <c r="E48" s="17" t="n">
        <v>0.19027874262624</v>
      </c>
      <c r="F48" s="17" t="n">
        <v>0.0569246349823252</v>
      </c>
      <c r="G48" s="17" t="n">
        <v>0.197551280732646</v>
      </c>
      <c r="H48" s="17" t="n">
        <v>0.0584688896940337</v>
      </c>
      <c r="I48" s="24" t="n">
        <f aca="false">G48-E48</f>
        <v>0.00727253810640571</v>
      </c>
      <c r="J48" s="18" t="n">
        <f aca="false">100*(G48-E48)/E48</f>
        <v>3.82204444176456</v>
      </c>
      <c r="K48" s="17" t="n">
        <v>0.761328335455622</v>
      </c>
      <c r="L48" s="18" t="n">
        <v>82.5148942485389</v>
      </c>
      <c r="M48" s="17" t="n">
        <v>0.448631373423158</v>
      </c>
      <c r="N48" s="17" t="n">
        <v>0.569875765152392</v>
      </c>
      <c r="O48" s="6" t="str">
        <f aca="false">IF(N48&lt;0.05,"Yes","No")</f>
        <v>No</v>
      </c>
      <c r="P48" s="17" t="n">
        <v>0.124697954625907</v>
      </c>
      <c r="Q48" s="17" t="n">
        <v>0.564236428029259</v>
      </c>
      <c r="R48" s="17" t="n">
        <v>0.453487687748004</v>
      </c>
      <c r="S48" s="17" t="n">
        <v>0.855063996450978</v>
      </c>
      <c r="T48" s="17" t="n">
        <v>0.00727253810640563</v>
      </c>
      <c r="U48" s="17" t="n">
        <v>0.456401527164769</v>
      </c>
      <c r="V48" s="17" t="n">
        <v>0.574879861254904</v>
      </c>
      <c r="W48" s="6" t="s">
        <v>652</v>
      </c>
      <c r="X48" s="17" t="n">
        <v>0.6</v>
      </c>
      <c r="Y48" s="17" t="n">
        <v>0.585069444444444</v>
      </c>
      <c r="Z48" s="17" t="n">
        <f aca="false">(G48-E48)/SQRT(H48^2/D48+F48^2/C48)</f>
        <v>0.761328335455634</v>
      </c>
      <c r="AA48" s="12" t="n">
        <f aca="false">ABS(K48-Z48)</f>
        <v>1.15463194561016E-014</v>
      </c>
    </row>
    <row r="49" customFormat="false" ht="15" hidden="false" customHeight="false" outlineLevel="0" collapsed="false">
      <c r="A49" s="18" t="n">
        <v>444</v>
      </c>
      <c r="B49" s="6" t="s">
        <v>567</v>
      </c>
      <c r="C49" s="6" t="n">
        <v>48</v>
      </c>
      <c r="D49" s="6" t="n">
        <v>144</v>
      </c>
      <c r="E49" s="17" t="n">
        <v>0.189203813094301</v>
      </c>
      <c r="F49" s="17" t="n">
        <v>0.0561446843264883</v>
      </c>
      <c r="G49" s="17" t="n">
        <v>0.196516616859784</v>
      </c>
      <c r="H49" s="17" t="n">
        <v>0.0577173093623961</v>
      </c>
      <c r="I49" s="24" t="n">
        <f aca="false">G49-E49</f>
        <v>0.00731280376548291</v>
      </c>
      <c r="J49" s="18" t="n">
        <f aca="false">100*(G49-E49)/E49</f>
        <v>3.86504037412721</v>
      </c>
      <c r="K49" s="17" t="n">
        <v>0.776004882955111</v>
      </c>
      <c r="L49" s="18" t="n">
        <v>82.5776000530881</v>
      </c>
      <c r="M49" s="17" t="n">
        <v>0.439963000396466</v>
      </c>
      <c r="N49" s="17" t="n">
        <v>0.560559286739221</v>
      </c>
      <c r="O49" s="6" t="str">
        <f aca="false">IF(N49&lt;0.05,"Yes","No")</f>
        <v>No</v>
      </c>
      <c r="P49" s="17" t="n">
        <v>0.127047030638553</v>
      </c>
      <c r="Q49" s="17" t="n">
        <v>0.585694977410797</v>
      </c>
      <c r="R49" s="17" t="n">
        <v>0.445038275672416</v>
      </c>
      <c r="S49" s="17" t="n">
        <v>0.850563310472598</v>
      </c>
      <c r="T49" s="17" t="n">
        <v>0.00731280376548294</v>
      </c>
      <c r="U49" s="17" t="n">
        <v>0.448015166696609</v>
      </c>
      <c r="V49" s="17" t="n">
        <v>0.565672995931235</v>
      </c>
      <c r="W49" s="6" t="s">
        <v>652</v>
      </c>
      <c r="X49" s="17" t="n">
        <v>0.7</v>
      </c>
      <c r="Y49" s="17" t="n">
        <v>0.585503472222222</v>
      </c>
      <c r="Z49" s="17" t="n">
        <f aca="false">(G49-E49)/SQRT(H49^2/D49+F49^2/C49)</f>
        <v>0.776004882955108</v>
      </c>
      <c r="AA49" s="12" t="n">
        <f aca="false">ABS(K49-Z49)</f>
        <v>2.99760216648792E-015</v>
      </c>
    </row>
    <row r="50" customFormat="false" ht="15" hidden="false" customHeight="false" outlineLevel="0" collapsed="false">
      <c r="A50" s="18" t="n">
        <v>445</v>
      </c>
      <c r="B50" s="6" t="s">
        <v>567</v>
      </c>
      <c r="C50" s="6" t="n">
        <v>48</v>
      </c>
      <c r="D50" s="6" t="n">
        <v>144</v>
      </c>
      <c r="E50" s="17" t="n">
        <v>0.188358764474591</v>
      </c>
      <c r="F50" s="17" t="n">
        <v>0.0556538270874921</v>
      </c>
      <c r="G50" s="17" t="n">
        <v>0.195739291782525</v>
      </c>
      <c r="H50" s="17" t="n">
        <v>0.0572350789003569</v>
      </c>
      <c r="I50" s="24" t="n">
        <f aca="false">G50-E50</f>
        <v>0.0073805273079347</v>
      </c>
      <c r="J50" s="18" t="n">
        <f aca="false">100*(G50-E50)/E50</f>
        <v>3.91833495432082</v>
      </c>
      <c r="K50" s="17" t="n">
        <v>0.790018543125083</v>
      </c>
      <c r="L50" s="18" t="n">
        <v>82.6061955756892</v>
      </c>
      <c r="M50" s="17" t="n">
        <v>0.431778956155517</v>
      </c>
      <c r="N50" s="17" t="n">
        <v>0.551469657679478</v>
      </c>
      <c r="O50" s="6" t="str">
        <f aca="false">IF(N50&lt;0.05,"Yes","No")</f>
        <v>No</v>
      </c>
      <c r="P50" s="17" t="n">
        <v>0.129315938424616</v>
      </c>
      <c r="Q50" s="17" t="n">
        <v>0.606801398564779</v>
      </c>
      <c r="R50" s="17" t="n">
        <v>0.436963801909853</v>
      </c>
      <c r="S50" s="17" t="n">
        <v>0.849893548249862</v>
      </c>
      <c r="T50" s="17" t="n">
        <v>0.0073805273079348</v>
      </c>
      <c r="U50" s="17" t="n">
        <v>0.440001514440111</v>
      </c>
      <c r="V50" s="17" t="n">
        <v>0.556223334439635</v>
      </c>
      <c r="W50" s="6" t="s">
        <v>652</v>
      </c>
      <c r="X50" s="17" t="n">
        <v>0.7</v>
      </c>
      <c r="Y50" s="17" t="n">
        <v>0.5859375</v>
      </c>
      <c r="Z50" s="17" t="n">
        <f aca="false">(G50-E50)/SQRT(H50^2/D50+F50^2/C50)</f>
        <v>0.790018543125077</v>
      </c>
      <c r="AA50" s="12" t="n">
        <f aca="false">ABS(K50-Z50)</f>
        <v>5.99520433297585E-015</v>
      </c>
    </row>
    <row r="51" customFormat="false" ht="15" hidden="false" customHeight="false" outlineLevel="0" collapsed="false">
      <c r="A51" s="18" t="n">
        <v>446</v>
      </c>
      <c r="B51" s="6" t="s">
        <v>567</v>
      </c>
      <c r="C51" s="6" t="n">
        <v>48</v>
      </c>
      <c r="D51" s="6" t="n">
        <v>144</v>
      </c>
      <c r="E51" s="17" t="n">
        <v>0.187284654472023</v>
      </c>
      <c r="F51" s="17" t="n">
        <v>0.0549888050786903</v>
      </c>
      <c r="G51" s="17" t="n">
        <v>0.194753683194587</v>
      </c>
      <c r="H51" s="17" t="n">
        <v>0.0566249248155082</v>
      </c>
      <c r="I51" s="24" t="n">
        <f aca="false">G51-E51</f>
        <v>0.007469028722564</v>
      </c>
      <c r="J51" s="18" t="n">
        <f aca="false">100*(G51-E51)/E51</f>
        <v>3.98806231275063</v>
      </c>
      <c r="K51" s="17" t="n">
        <v>0.808885548236105</v>
      </c>
      <c r="L51" s="18" t="n">
        <v>82.7016783261696</v>
      </c>
      <c r="M51" s="17" t="n">
        <v>0.420901935525679</v>
      </c>
      <c r="N51" s="17" t="n">
        <v>0.539545434130233</v>
      </c>
      <c r="O51" s="6" t="str">
        <f aca="false">IF(N51&lt;0.05,"Yes","No")</f>
        <v>No</v>
      </c>
      <c r="P51" s="17" t="n">
        <v>0.132317571866462</v>
      </c>
      <c r="Q51" s="17" t="n">
        <v>0.635298027344188</v>
      </c>
      <c r="R51" s="17" t="n">
        <v>0.426413493386953</v>
      </c>
      <c r="S51" s="17" t="n">
        <v>0.844319016995404</v>
      </c>
      <c r="T51" s="17" t="n">
        <v>0.00746902872256385</v>
      </c>
      <c r="U51" s="17" t="n">
        <v>0.429531492439676</v>
      </c>
      <c r="V51" s="17" t="n">
        <v>0.544297747657273</v>
      </c>
      <c r="W51" s="6" t="s">
        <v>652</v>
      </c>
      <c r="X51" s="17" t="n">
        <v>0.7</v>
      </c>
      <c r="Y51" s="17" t="n">
        <v>0.586950231481482</v>
      </c>
      <c r="Z51" s="17" t="n">
        <f aca="false">(G51-E51)/SQRT(H51^2/D51+F51^2/C51)</f>
        <v>0.808885548236111</v>
      </c>
      <c r="AA51" s="12" t="n">
        <f aca="false">ABS(K51-Z51)</f>
        <v>5.88418203051333E-015</v>
      </c>
    </row>
    <row r="52" customFormat="false" ht="15" hidden="false" customHeight="false" outlineLevel="0" collapsed="false">
      <c r="A52" s="18" t="n">
        <v>447</v>
      </c>
      <c r="B52" s="6" t="s">
        <v>567</v>
      </c>
      <c r="C52" s="6" t="n">
        <v>48</v>
      </c>
      <c r="D52" s="6" t="n">
        <v>144</v>
      </c>
      <c r="E52" s="17" t="n">
        <v>0.186232708342787</v>
      </c>
      <c r="F52" s="17" t="n">
        <v>0.0542644502978369</v>
      </c>
      <c r="G52" s="17" t="n">
        <v>0.193784602648682</v>
      </c>
      <c r="H52" s="17" t="n">
        <v>0.055971657748849</v>
      </c>
      <c r="I52" s="24" t="n">
        <f aca="false">G52-E52</f>
        <v>0.0075518943058947</v>
      </c>
      <c r="J52" s="18" t="n">
        <f aca="false">100*(G52-E52)/E52</f>
        <v>4.05508483074541</v>
      </c>
      <c r="K52" s="17" t="n">
        <v>0.828418173350491</v>
      </c>
      <c r="L52" s="18" t="n">
        <v>82.8233674712716</v>
      </c>
      <c r="M52" s="17" t="n">
        <v>0.409814620247107</v>
      </c>
      <c r="N52" s="17" t="n">
        <v>0.52661805329613</v>
      </c>
      <c r="O52" s="6" t="str">
        <f aca="false">IF(N52&lt;0.05,"Yes","No")</f>
        <v>No</v>
      </c>
      <c r="P52" s="17" t="n">
        <v>0.135400033165329</v>
      </c>
      <c r="Q52" s="17" t="n">
        <v>0.665242524555468</v>
      </c>
      <c r="R52" s="17" t="n">
        <v>0.415736502352508</v>
      </c>
      <c r="S52" s="17" t="n">
        <v>0.838194416171657</v>
      </c>
      <c r="T52" s="17" t="n">
        <v>0.00755189430589478</v>
      </c>
      <c r="U52" s="17" t="n">
        <v>0.418936656251095</v>
      </c>
      <c r="V52" s="17" t="n">
        <v>0.532155933968289</v>
      </c>
      <c r="W52" s="6" t="s">
        <v>652</v>
      </c>
      <c r="X52" s="17" t="n">
        <v>0.8</v>
      </c>
      <c r="Y52" s="17" t="n">
        <v>0.589265046296296</v>
      </c>
      <c r="Z52" s="17" t="n">
        <f aca="false">(G52-E52)/SQRT(H52^2/D52+F52^2/C52)</f>
        <v>0.828418173350485</v>
      </c>
      <c r="AA52" s="12" t="n">
        <f aca="false">ABS(K52-Z52)</f>
        <v>6.10622663543836E-015</v>
      </c>
    </row>
    <row r="53" customFormat="false" ht="15" hidden="false" customHeight="false" outlineLevel="0" collapsed="false">
      <c r="A53" s="18" t="n">
        <v>448</v>
      </c>
      <c r="B53" s="6" t="s">
        <v>567</v>
      </c>
      <c r="C53" s="6" t="n">
        <v>48</v>
      </c>
      <c r="D53" s="6" t="n">
        <v>144</v>
      </c>
      <c r="E53" s="17" t="n">
        <v>0.18535753308485</v>
      </c>
      <c r="F53" s="17" t="n">
        <v>0.0536016521140096</v>
      </c>
      <c r="G53" s="17" t="n">
        <v>0.192968839701886</v>
      </c>
      <c r="H53" s="17" t="n">
        <v>0.0553661830332402</v>
      </c>
      <c r="I53" s="24" t="n">
        <f aca="false">G53-E53</f>
        <v>0.00761130661703649</v>
      </c>
      <c r="J53" s="18" t="n">
        <f aca="false">100*(G53-E53)/E53</f>
        <v>4.10628394237008</v>
      </c>
      <c r="K53" s="17" t="n">
        <v>0.844946764242336</v>
      </c>
      <c r="L53" s="18" t="n">
        <v>82.927476999931</v>
      </c>
      <c r="M53" s="17" t="n">
        <v>0.40057175128786</v>
      </c>
      <c r="N53" s="17" t="n">
        <v>0.516319784942205</v>
      </c>
      <c r="O53" s="6" t="str">
        <f aca="false">IF(N53&lt;0.05,"Yes","No")</f>
        <v>No</v>
      </c>
      <c r="P53" s="17" t="n">
        <v>0.138003577509227</v>
      </c>
      <c r="Q53" s="17" t="n">
        <v>0.691071768043509</v>
      </c>
      <c r="R53" s="17" t="n">
        <v>0.406843562297377</v>
      </c>
      <c r="S53" s="17" t="n">
        <v>0.83548729844213</v>
      </c>
      <c r="T53" s="17" t="n">
        <v>0.00761130661703643</v>
      </c>
      <c r="U53" s="17" t="n">
        <v>0.410112807449498</v>
      </c>
      <c r="V53" s="17" t="n">
        <v>0.523372676048174</v>
      </c>
      <c r="W53" s="6" t="s">
        <v>652</v>
      </c>
      <c r="X53" s="17" t="n">
        <v>0.9</v>
      </c>
      <c r="Y53" s="17" t="n">
        <v>0.589988425925926</v>
      </c>
      <c r="Z53" s="17" t="n">
        <f aca="false">(G53-E53)/SQRT(H53^2/D53+F53^2/C53)</f>
        <v>0.84494676424234</v>
      </c>
      <c r="AA53" s="12" t="n">
        <f aca="false">ABS(K53-Z53)</f>
        <v>3.21964677141295E-015</v>
      </c>
    </row>
    <row r="54" customFormat="false" ht="15" hidden="false" customHeight="false" outlineLevel="0" collapsed="false">
      <c r="A54" s="18" t="n">
        <v>449</v>
      </c>
      <c r="B54" s="6" t="s">
        <v>567</v>
      </c>
      <c r="C54" s="6" t="n">
        <v>48</v>
      </c>
      <c r="D54" s="6" t="n">
        <v>144</v>
      </c>
      <c r="E54" s="17" t="n">
        <v>0.184349247745963</v>
      </c>
      <c r="F54" s="17" t="n">
        <v>0.052937653410093</v>
      </c>
      <c r="G54" s="17" t="n">
        <v>0.192000310207476</v>
      </c>
      <c r="H54" s="17" t="n">
        <v>0.054749661058371</v>
      </c>
      <c r="I54" s="24" t="n">
        <f aca="false">G54-E54</f>
        <v>0.00765106246151312</v>
      </c>
      <c r="J54" s="18" t="n">
        <f aca="false">100*(G54-E54)/E54</f>
        <v>4.15030847972673</v>
      </c>
      <c r="K54" s="17" t="n">
        <v>0.859727570766387</v>
      </c>
      <c r="L54" s="18" t="n">
        <v>83.0210893337162</v>
      </c>
      <c r="M54" s="17" t="n">
        <v>0.392415013222964</v>
      </c>
      <c r="N54" s="17" t="n">
        <v>0.507050395314544</v>
      </c>
      <c r="O54" s="6" t="str">
        <f aca="false">IF(N54&lt;0.05,"Yes","No")</f>
        <v>No</v>
      </c>
      <c r="P54" s="17" t="n">
        <v>0.140328378567006</v>
      </c>
      <c r="Q54" s="17" t="n">
        <v>0.714551402315283</v>
      </c>
      <c r="R54" s="17" t="n">
        <v>0.399000213887528</v>
      </c>
      <c r="S54" s="17" t="n">
        <v>0.831766805298778</v>
      </c>
      <c r="T54" s="17" t="n">
        <v>0.00765106246151305</v>
      </c>
      <c r="U54" s="17" t="n">
        <v>0.402330879736549</v>
      </c>
      <c r="V54" s="17" t="n">
        <v>0.516369687432187</v>
      </c>
      <c r="W54" s="6" t="s">
        <v>652</v>
      </c>
      <c r="X54" s="17" t="n">
        <v>1</v>
      </c>
      <c r="Y54" s="17" t="n">
        <v>0.589699074074074</v>
      </c>
      <c r="Z54" s="17" t="n">
        <f aca="false">(G54-E54)/SQRT(H54^2/D54+F54^2/C54)</f>
        <v>0.859727570766393</v>
      </c>
      <c r="AA54" s="12" t="n">
        <f aca="false">ABS(K54-Z54)</f>
        <v>6.21724893790088E-015</v>
      </c>
    </row>
    <row r="55" customFormat="false" ht="15" hidden="false" customHeight="false" outlineLevel="0" collapsed="false">
      <c r="A55" s="18" t="n">
        <v>450</v>
      </c>
      <c r="B55" s="6" t="s">
        <v>567</v>
      </c>
      <c r="C55" s="6" t="n">
        <v>48</v>
      </c>
      <c r="D55" s="6" t="n">
        <v>144</v>
      </c>
      <c r="E55" s="17" t="n">
        <v>0.18353345145092</v>
      </c>
      <c r="F55" s="17" t="n">
        <v>0.0522947836318425</v>
      </c>
      <c r="G55" s="17" t="n">
        <v>0.191223659145611</v>
      </c>
      <c r="H55" s="17" t="n">
        <v>0.0541529444440698</v>
      </c>
      <c r="I55" s="24" t="n">
        <f aca="false">G55-E55</f>
        <v>0.0076902076946917</v>
      </c>
      <c r="J55" s="18" t="n">
        <f aca="false">100*(G55-E55)/E55</f>
        <v>4.19008504111754</v>
      </c>
      <c r="K55" s="17" t="n">
        <v>0.874459299727685</v>
      </c>
      <c r="L55" s="18" t="n">
        <v>83.1143542584281</v>
      </c>
      <c r="M55" s="17" t="n">
        <v>0.38438802394043</v>
      </c>
      <c r="N55" s="17" t="n">
        <v>0.497903352835292</v>
      </c>
      <c r="O55" s="6" t="str">
        <f aca="false">IF(N55&lt;0.05,"Yes","No")</f>
        <v>No</v>
      </c>
      <c r="P55" s="17" t="n">
        <v>0.142642725040874</v>
      </c>
      <c r="Q55" s="17" t="n">
        <v>0.738315040236166</v>
      </c>
      <c r="R55" s="17" t="n">
        <v>0.391283950617874</v>
      </c>
      <c r="S55" s="17" t="n">
        <v>0.826028079735848</v>
      </c>
      <c r="T55" s="17" t="n">
        <v>0.00769020769469165</v>
      </c>
      <c r="U55" s="17" t="n">
        <v>0.394675450899578</v>
      </c>
      <c r="V55" s="17" t="n">
        <v>0.509055606715926</v>
      </c>
      <c r="W55" s="6" t="s">
        <v>652</v>
      </c>
      <c r="X55" s="17" t="n">
        <v>1</v>
      </c>
      <c r="Y55" s="17" t="n">
        <v>0.589988425925926</v>
      </c>
      <c r="Z55" s="17" t="n">
        <f aca="false">(G55-E55)/SQRT(H55^2/D55+F55^2/C55)</f>
        <v>0.874459299727681</v>
      </c>
      <c r="AA55" s="12" t="n">
        <f aca="false">ABS(K55-Z55)</f>
        <v>3.21964677141295E-015</v>
      </c>
    </row>
    <row r="56" customFormat="false" ht="15" hidden="false" customHeight="false" outlineLevel="0" collapsed="false">
      <c r="A56" s="18" t="n">
        <v>451</v>
      </c>
      <c r="B56" s="6" t="s">
        <v>567</v>
      </c>
      <c r="C56" s="6" t="n">
        <v>48</v>
      </c>
      <c r="D56" s="6" t="n">
        <v>144</v>
      </c>
      <c r="E56" s="17" t="n">
        <v>0.182733534542085</v>
      </c>
      <c r="F56" s="17" t="n">
        <v>0.0516562215381829</v>
      </c>
      <c r="G56" s="17" t="n">
        <v>0.190459971745602</v>
      </c>
      <c r="H56" s="17" t="n">
        <v>0.0535565896954263</v>
      </c>
      <c r="I56" s="24" t="n">
        <f aca="false">G56-E56</f>
        <v>0.00772643720351721</v>
      </c>
      <c r="J56" s="18" t="n">
        <f aca="false">100*(G56-E56)/E56</f>
        <v>4.2282535730943</v>
      </c>
      <c r="K56" s="17" t="n">
        <v>0.889155590895928</v>
      </c>
      <c r="L56" s="18" t="n">
        <v>83.2043589894807</v>
      </c>
      <c r="M56" s="17" t="n">
        <v>0.376482959689972</v>
      </c>
      <c r="N56" s="17" t="n">
        <v>0.489129750913953</v>
      </c>
      <c r="O56" s="6" t="str">
        <f aca="false">IF(N56&lt;0.05,"Yes","No")</f>
        <v>No</v>
      </c>
      <c r="P56" s="17" t="n">
        <v>0.144951734357223</v>
      </c>
      <c r="Q56" s="17" t="n">
        <v>0.762411245924219</v>
      </c>
      <c r="R56" s="17" t="n">
        <v>0.383677169124256</v>
      </c>
      <c r="S56" s="17" t="n">
        <v>0.820514949432287</v>
      </c>
      <c r="T56" s="17" t="n">
        <v>0.00772643720351711</v>
      </c>
      <c r="U56" s="17" t="n">
        <v>0.387129014392224</v>
      </c>
      <c r="V56" s="17" t="n">
        <v>0.501453797310766</v>
      </c>
      <c r="W56" s="6" t="s">
        <v>652</v>
      </c>
      <c r="X56" s="17" t="n">
        <v>1</v>
      </c>
      <c r="Y56" s="17" t="n">
        <v>0.590133101851852</v>
      </c>
      <c r="Z56" s="17" t="n">
        <f aca="false">(G56-E56)/SQRT(H56^2/D56+F56^2/C56)</f>
        <v>0.889155590895934</v>
      </c>
      <c r="AA56" s="12" t="n">
        <f aca="false">ABS(K56-Z56)</f>
        <v>6.43929354282591E-015</v>
      </c>
    </row>
    <row r="57" customFormat="false" ht="15" hidden="false" customHeight="false" outlineLevel="0" collapsed="false">
      <c r="A57" s="18" t="n">
        <v>452</v>
      </c>
      <c r="B57" s="6" t="s">
        <v>567</v>
      </c>
      <c r="C57" s="6" t="n">
        <v>48</v>
      </c>
      <c r="D57" s="6" t="n">
        <v>144</v>
      </c>
      <c r="E57" s="17" t="n">
        <v>0.181626176677161</v>
      </c>
      <c r="F57" s="17" t="n">
        <v>0.0509934290279478</v>
      </c>
      <c r="G57" s="17" t="n">
        <v>0.189376936544216</v>
      </c>
      <c r="H57" s="17" t="n">
        <v>0.0529280213839101</v>
      </c>
      <c r="I57" s="24" t="n">
        <f aca="false">G57-E57</f>
        <v>0.00775075986705451</v>
      </c>
      <c r="J57" s="18" t="n">
        <f aca="false">100*(G57-E57)/E57</f>
        <v>4.26742444776086</v>
      </c>
      <c r="K57" s="17" t="n">
        <v>0.903283662107112</v>
      </c>
      <c r="L57" s="18" t="n">
        <v>83.2867869086304</v>
      </c>
      <c r="M57" s="17" t="n">
        <v>0.368980529117201</v>
      </c>
      <c r="N57" s="17" t="n">
        <v>0.480642173820156</v>
      </c>
      <c r="O57" s="6" t="str">
        <f aca="false">IF(N57&lt;0.05,"Yes","No")</f>
        <v>No</v>
      </c>
      <c r="P57" s="17" t="n">
        <v>0.147173036174282</v>
      </c>
      <c r="Q57" s="17" t="n">
        <v>0.785957315212934</v>
      </c>
      <c r="R57" s="17" t="n">
        <v>0.376446091171117</v>
      </c>
      <c r="S57" s="17" t="n">
        <v>0.818113395956931</v>
      </c>
      <c r="T57" s="17" t="n">
        <v>0.00775075986705444</v>
      </c>
      <c r="U57" s="17" t="n">
        <v>0.379955627407555</v>
      </c>
      <c r="V57" s="17" t="n">
        <v>0.493989339841134</v>
      </c>
      <c r="W57" s="6" t="s">
        <v>652</v>
      </c>
      <c r="X57" s="17" t="n">
        <v>1.2</v>
      </c>
      <c r="Y57" s="17" t="n">
        <v>0.59056712962963</v>
      </c>
      <c r="Z57" s="17" t="n">
        <f aca="false">(G57-E57)/SQRT(H57^2/D57+F57^2/C57)</f>
        <v>0.903283662107112</v>
      </c>
      <c r="AA57" s="12" t="n">
        <f aca="false">ABS(K57-Z57)</f>
        <v>0</v>
      </c>
    </row>
    <row r="58" customFormat="false" ht="15" hidden="false" customHeight="false" outlineLevel="0" collapsed="false">
      <c r="A58" s="18" t="n">
        <v>453</v>
      </c>
      <c r="B58" s="6" t="s">
        <v>567</v>
      </c>
      <c r="C58" s="6" t="n">
        <v>48</v>
      </c>
      <c r="D58" s="6" t="n">
        <v>144</v>
      </c>
      <c r="E58" s="17" t="n">
        <v>0.180584382714221</v>
      </c>
      <c r="F58" s="17" t="n">
        <v>0.0503063238994598</v>
      </c>
      <c r="G58" s="17" t="n">
        <v>0.188369324168673</v>
      </c>
      <c r="H58" s="17" t="n">
        <v>0.0522949882920308</v>
      </c>
      <c r="I58" s="24" t="n">
        <f aca="false">G58-E58</f>
        <v>0.00778494145445238</v>
      </c>
      <c r="J58" s="18" t="n">
        <f aca="false">100*(G58-E58)/E58</f>
        <v>4.3109716008899</v>
      </c>
      <c r="K58" s="17" t="n">
        <v>0.919286063013719</v>
      </c>
      <c r="L58" s="18" t="n">
        <v>83.4011789458286</v>
      </c>
      <c r="M58" s="17" t="n">
        <v>0.360597133511411</v>
      </c>
      <c r="N58" s="17" t="n">
        <v>0.473213352596798</v>
      </c>
      <c r="O58" s="6" t="str">
        <f aca="false">IF(N58&lt;0.05,"Yes","No")</f>
        <v>No</v>
      </c>
      <c r="P58" s="17" t="n">
        <v>0.149665059601304</v>
      </c>
      <c r="Q58" s="17" t="n">
        <v>0.81279927486403</v>
      </c>
      <c r="R58" s="17" t="n">
        <v>0.368435342541852</v>
      </c>
      <c r="S58" s="17" t="n">
        <v>0.81046281525929</v>
      </c>
      <c r="T58" s="17" t="n">
        <v>0.00778494145445249</v>
      </c>
      <c r="U58" s="17" t="n">
        <v>0.37200912821394</v>
      </c>
      <c r="V58" s="17" t="n">
        <v>0.485159018235561</v>
      </c>
      <c r="W58" s="6" t="s">
        <v>652</v>
      </c>
      <c r="X58" s="17" t="n">
        <v>1.2</v>
      </c>
      <c r="Y58" s="17" t="n">
        <v>0.591001157407407</v>
      </c>
      <c r="Z58" s="17" t="n">
        <f aca="false">(G58-E58)/SQRT(H58^2/D58+F58^2/C58)</f>
        <v>0.919286063013723</v>
      </c>
      <c r="AA58" s="12" t="n">
        <f aca="false">ABS(K58-Z58)</f>
        <v>3.33066907387547E-015</v>
      </c>
    </row>
    <row r="59" customFormat="false" ht="15" hidden="false" customHeight="false" outlineLevel="0" collapsed="false">
      <c r="A59" s="18" t="n">
        <v>454</v>
      </c>
      <c r="B59" s="6" t="s">
        <v>567</v>
      </c>
      <c r="C59" s="6" t="n">
        <v>48</v>
      </c>
      <c r="D59" s="6" t="n">
        <v>144</v>
      </c>
      <c r="E59" s="17" t="n">
        <v>0.179534677416086</v>
      </c>
      <c r="F59" s="17" t="n">
        <v>0.049575472957378</v>
      </c>
      <c r="G59" s="17" t="n">
        <v>0.187331259705954</v>
      </c>
      <c r="H59" s="17" t="n">
        <v>0.0515832786878555</v>
      </c>
      <c r="I59" s="24" t="n">
        <f aca="false">G59-E59</f>
        <v>0.00779658228986802</v>
      </c>
      <c r="J59" s="18" t="n">
        <f aca="false">100*(G59-E59)/E59</f>
        <v>4.34266092884039</v>
      </c>
      <c r="K59" s="17" t="n">
        <v>0.934002615939826</v>
      </c>
      <c r="L59" s="18" t="n">
        <v>83.4708322567144</v>
      </c>
      <c r="M59" s="17" t="n">
        <v>0.352996611547866</v>
      </c>
      <c r="N59" s="17" t="n">
        <v>0.465273450979967</v>
      </c>
      <c r="O59" s="6" t="str">
        <f aca="false">IF(N59&lt;0.05,"Yes","No")</f>
        <v>No</v>
      </c>
      <c r="P59" s="17" t="n">
        <v>0.15198990934226</v>
      </c>
      <c r="Q59" s="17" t="n">
        <v>0.83824693371454</v>
      </c>
      <c r="R59" s="17" t="n">
        <v>0.361059160531163</v>
      </c>
      <c r="S59" s="17" t="n">
        <v>0.807086786569034</v>
      </c>
      <c r="T59" s="17" t="n">
        <v>0.00779658228986794</v>
      </c>
      <c r="U59" s="17" t="n">
        <v>0.364692398430496</v>
      </c>
      <c r="V59" s="17" t="n">
        <v>0.477097589727567</v>
      </c>
      <c r="W59" s="6" t="s">
        <v>652</v>
      </c>
      <c r="X59" s="17" t="n">
        <v>1.2</v>
      </c>
      <c r="Y59" s="17" t="n">
        <v>0.591869212962963</v>
      </c>
      <c r="Z59" s="17" t="n">
        <f aca="false">(G59-E59)/SQRT(H59^2/D59+F59^2/C59)</f>
        <v>0.93400261593983</v>
      </c>
      <c r="AA59" s="12" t="n">
        <f aca="false">ABS(K59-Z59)</f>
        <v>0</v>
      </c>
    </row>
    <row r="60" customFormat="false" ht="15" hidden="false" customHeight="false" outlineLevel="0" collapsed="false">
      <c r="A60" s="18" t="n">
        <v>455</v>
      </c>
      <c r="B60" s="6" t="s">
        <v>567</v>
      </c>
      <c r="C60" s="6" t="n">
        <v>48</v>
      </c>
      <c r="D60" s="6" t="n">
        <v>144</v>
      </c>
      <c r="E60" s="17" t="n">
        <v>0.178444986050535</v>
      </c>
      <c r="F60" s="17" t="n">
        <v>0.0488416600766316</v>
      </c>
      <c r="G60" s="17" t="n">
        <v>0.186235712867023</v>
      </c>
      <c r="H60" s="17" t="n">
        <v>0.0508360919056473</v>
      </c>
      <c r="I60" s="24" t="n">
        <f aca="false">G60-E60</f>
        <v>0.00779072681648871</v>
      </c>
      <c r="J60" s="18" t="n">
        <f aca="false">100*(G60-E60)/E60</f>
        <v>4.36589841436196</v>
      </c>
      <c r="K60" s="17" t="n">
        <v>0.947242567363143</v>
      </c>
      <c r="L60" s="18" t="n">
        <v>83.4949054468051</v>
      </c>
      <c r="M60" s="17" t="n">
        <v>0.346248659290952</v>
      </c>
      <c r="N60" s="17" t="n">
        <v>0.458681231507118</v>
      </c>
      <c r="O60" s="6" t="str">
        <f aca="false">IF(N60&lt;0.05,"Yes","No")</f>
        <v>No</v>
      </c>
      <c r="P60" s="17" t="n">
        <v>0.154119562931792</v>
      </c>
      <c r="Q60" s="17" t="n">
        <v>0.861902219369299</v>
      </c>
      <c r="R60" s="17" t="n">
        <v>0.354384820335772</v>
      </c>
      <c r="S60" s="17" t="n">
        <v>0.809441792430649</v>
      </c>
      <c r="T60" s="17" t="n">
        <v>0.00779072681648864</v>
      </c>
      <c r="U60" s="17" t="n">
        <v>0.358072067192918</v>
      </c>
      <c r="V60" s="17" t="n">
        <v>0.469811669022026</v>
      </c>
      <c r="W60" s="6" t="s">
        <v>652</v>
      </c>
      <c r="X60" s="17" t="n">
        <v>1.2</v>
      </c>
      <c r="Y60" s="17" t="n">
        <v>0.591869212962963</v>
      </c>
      <c r="Z60" s="17" t="n">
        <f aca="false">(G60-E60)/SQRT(H60^2/D60+F60^2/C60)</f>
        <v>0.947242567363147</v>
      </c>
      <c r="AA60" s="12" t="n">
        <f aca="false">ABS(K60-Z60)</f>
        <v>0</v>
      </c>
    </row>
    <row r="61" customFormat="false" ht="15" hidden="false" customHeight="false" outlineLevel="0" collapsed="false">
      <c r="A61" s="18" t="n">
        <v>456</v>
      </c>
      <c r="B61" s="6" t="s">
        <v>567</v>
      </c>
      <c r="C61" s="6" t="n">
        <v>48</v>
      </c>
      <c r="D61" s="6" t="n">
        <v>144</v>
      </c>
      <c r="E61" s="17" t="n">
        <v>0.177419386950701</v>
      </c>
      <c r="F61" s="17" t="n">
        <v>0.0482553360496676</v>
      </c>
      <c r="G61" s="17" t="n">
        <v>0.185255500579391</v>
      </c>
      <c r="H61" s="17" t="n">
        <v>0.0503064256436418</v>
      </c>
      <c r="I61" s="24" t="n">
        <f aca="false">G61-E61</f>
        <v>0.0078361136286898</v>
      </c>
      <c r="J61" s="18" t="n">
        <f aca="false">100*(G61-E61)/E61</f>
        <v>4.41671779131285</v>
      </c>
      <c r="K61" s="17" t="n">
        <v>0.963926802366535</v>
      </c>
      <c r="L61" s="18" t="n">
        <v>83.6151611355243</v>
      </c>
      <c r="M61" s="17" t="n">
        <v>0.337862160890478</v>
      </c>
      <c r="N61" s="17" t="n">
        <v>0.449840557687512</v>
      </c>
      <c r="O61" s="6" t="str">
        <f aca="false">IF(N61&lt;0.05,"Yes","No")</f>
        <v>No</v>
      </c>
      <c r="P61" s="17" t="n">
        <v>0.156707978490568</v>
      </c>
      <c r="Q61" s="17" t="n">
        <v>0.891096377528985</v>
      </c>
      <c r="R61" s="17" t="n">
        <v>0.346379192602761</v>
      </c>
      <c r="S61" s="17" t="n">
        <v>0.799635629622036</v>
      </c>
      <c r="T61" s="17" t="n">
        <v>0.00783611362868989</v>
      </c>
      <c r="U61" s="17" t="n">
        <v>0.350131422513589</v>
      </c>
      <c r="V61" s="17" t="n">
        <v>0.460918620740007</v>
      </c>
      <c r="W61" s="6" t="s">
        <v>652</v>
      </c>
      <c r="X61" s="17" t="n">
        <v>1.2</v>
      </c>
      <c r="Y61" s="17" t="n">
        <v>0.591869212962963</v>
      </c>
      <c r="Z61" s="17" t="n">
        <f aca="false">(G61-E61)/SQRT(H61^2/D61+F61^2/C61)</f>
        <v>0.963926802366531</v>
      </c>
      <c r="AA61" s="12" t="n">
        <f aca="false">ABS(K61-Z61)</f>
        <v>3.5527136788005E-015</v>
      </c>
    </row>
    <row r="62" customFormat="false" ht="15" hidden="false" customHeight="false" outlineLevel="0" collapsed="false">
      <c r="A62" s="18" t="n">
        <v>457</v>
      </c>
      <c r="B62" s="6" t="s">
        <v>567</v>
      </c>
      <c r="C62" s="6" t="n">
        <v>48</v>
      </c>
      <c r="D62" s="6" t="n">
        <v>144</v>
      </c>
      <c r="E62" s="17" t="n">
        <v>0.176409289792732</v>
      </c>
      <c r="F62" s="17" t="n">
        <v>0.0475560420384197</v>
      </c>
      <c r="G62" s="17" t="n">
        <v>0.184281904217615</v>
      </c>
      <c r="H62" s="17" t="n">
        <v>0.049631424327044</v>
      </c>
      <c r="I62" s="24" t="n">
        <f aca="false">G62-E62</f>
        <v>0.0078726144248826</v>
      </c>
      <c r="J62" s="18" t="n">
        <f aca="false">100*(G62-E62)/E62</f>
        <v>4.46269832735699</v>
      </c>
      <c r="K62" s="17" t="n">
        <v>0.982372258402478</v>
      </c>
      <c r="L62" s="18" t="n">
        <v>83.697041055349</v>
      </c>
      <c r="M62" s="17" t="n">
        <v>0.328747720263051</v>
      </c>
      <c r="N62" s="17" t="n">
        <v>0.4399076358461</v>
      </c>
      <c r="O62" s="6" t="str">
        <f aca="false">IF(N62&lt;0.05,"Yes","No")</f>
        <v>No</v>
      </c>
      <c r="P62" s="17" t="n">
        <v>0.159619448463771</v>
      </c>
      <c r="Q62" s="17" t="n">
        <v>0.924515237131045</v>
      </c>
      <c r="R62" s="17" t="n">
        <v>0.337514263138559</v>
      </c>
      <c r="S62" s="17" t="n">
        <v>0.794917698394896</v>
      </c>
      <c r="T62" s="17" t="n">
        <v>0.00787261442488264</v>
      </c>
      <c r="U62" s="17" t="n">
        <v>0.34133867599116</v>
      </c>
      <c r="V62" s="17" t="n">
        <v>0.451039344815992</v>
      </c>
      <c r="W62" s="6" t="s">
        <v>652</v>
      </c>
      <c r="X62" s="17" t="n">
        <v>1.2</v>
      </c>
      <c r="Y62" s="17" t="n">
        <v>0.592447916666667</v>
      </c>
      <c r="Z62" s="17" t="n">
        <f aca="false">(G62-E62)/SQRT(H62^2/D62+F62^2/C62)</f>
        <v>0.982372258402479</v>
      </c>
      <c r="AA62" s="12" t="n">
        <f aca="false">ABS(K62-Z62)</f>
        <v>0</v>
      </c>
    </row>
    <row r="63" customFormat="false" ht="15" hidden="false" customHeight="false" outlineLevel="0" collapsed="false">
      <c r="A63" s="18" t="n">
        <v>458</v>
      </c>
      <c r="B63" s="6" t="s">
        <v>567</v>
      </c>
      <c r="C63" s="6" t="n">
        <v>48</v>
      </c>
      <c r="D63" s="6" t="n">
        <v>144</v>
      </c>
      <c r="E63" s="17" t="n">
        <v>0.175330705897607</v>
      </c>
      <c r="F63" s="17" t="n">
        <v>0.0467935801813983</v>
      </c>
      <c r="G63" s="17" t="n">
        <v>0.183227060162635</v>
      </c>
      <c r="H63" s="17" t="n">
        <v>0.0488712572959748</v>
      </c>
      <c r="I63" s="24" t="n">
        <f aca="false">G63-E63</f>
        <v>0.00789635426502802</v>
      </c>
      <c r="J63" s="18" t="n">
        <f aca="false">100*(G63-E63)/E63</f>
        <v>4.50369159503613</v>
      </c>
      <c r="K63" s="17" t="n">
        <v>1.00119550903269</v>
      </c>
      <c r="L63" s="18" t="n">
        <v>83.7518832445141</v>
      </c>
      <c r="M63" s="17" t="n">
        <v>0.319616228643132</v>
      </c>
      <c r="N63" s="17" t="n">
        <v>0.429356583362673</v>
      </c>
      <c r="O63" s="6" t="str">
        <f aca="false">IF(N63&lt;0.05,"Yes","No")</f>
        <v>No</v>
      </c>
      <c r="P63" s="17" t="n">
        <v>0.162618493138902</v>
      </c>
      <c r="Q63" s="17" t="n">
        <v>0.959582516359349</v>
      </c>
      <c r="R63" s="17" t="n">
        <v>0.32853773524338</v>
      </c>
      <c r="S63" s="17" t="n">
        <v>0.793246910510764</v>
      </c>
      <c r="T63" s="17" t="n">
        <v>0.00789635426502813</v>
      </c>
      <c r="U63" s="17" t="n">
        <v>0.332435416866998</v>
      </c>
      <c r="V63" s="17" t="n">
        <v>0.440938643205532</v>
      </c>
      <c r="W63" s="6" t="s">
        <v>652</v>
      </c>
      <c r="X63" s="17" t="n">
        <v>1.2</v>
      </c>
      <c r="Y63" s="17" t="n">
        <v>0.59302662037037</v>
      </c>
      <c r="Z63" s="17" t="n">
        <f aca="false">(G63-E63)/SQRT(H63^2/D63+F63^2/C63)</f>
        <v>1.00119550903269</v>
      </c>
      <c r="AA63" s="12" t="n">
        <f aca="false">ABS(K63-Z63)</f>
        <v>3.77475828372553E-015</v>
      </c>
    </row>
    <row r="64" customFormat="false" ht="15" hidden="false" customHeight="false" outlineLevel="0" collapsed="false">
      <c r="A64" s="18" t="n">
        <v>459</v>
      </c>
      <c r="B64" s="6" t="s">
        <v>567</v>
      </c>
      <c r="C64" s="6" t="n">
        <v>48</v>
      </c>
      <c r="D64" s="6" t="n">
        <v>144</v>
      </c>
      <c r="E64" s="17" t="n">
        <v>0.174138351352196</v>
      </c>
      <c r="F64" s="17" t="n">
        <v>0.0461002050697387</v>
      </c>
      <c r="G64" s="17" t="n">
        <v>0.18205591665098</v>
      </c>
      <c r="H64" s="17" t="n">
        <v>0.0481929224963603</v>
      </c>
      <c r="I64" s="24" t="n">
        <f aca="false">G64-E64</f>
        <v>0.0079175652987841</v>
      </c>
      <c r="J64" s="18" t="n">
        <f aca="false">100*(G64-E64)/E64</f>
        <v>4.5467096922095</v>
      </c>
      <c r="K64" s="17" t="n">
        <v>1.01872530540011</v>
      </c>
      <c r="L64" s="18" t="n">
        <v>83.8236596394487</v>
      </c>
      <c r="M64" s="17" t="n">
        <v>0.311264702778841</v>
      </c>
      <c r="N64" s="17" t="n">
        <v>0.420557646648453</v>
      </c>
      <c r="O64" s="6" t="str">
        <f aca="false">IF(N64&lt;0.05,"Yes","No")</f>
        <v>No</v>
      </c>
      <c r="P64" s="17" t="n">
        <v>0.165386786740636</v>
      </c>
      <c r="Q64" s="17" t="n">
        <v>0.992531000975163</v>
      </c>
      <c r="R64" s="17" t="n">
        <v>0.3203916512014</v>
      </c>
      <c r="S64" s="17" t="n">
        <v>0.788295852879584</v>
      </c>
      <c r="T64" s="17" t="n">
        <v>0.0079175652987841</v>
      </c>
      <c r="U64" s="17" t="n">
        <v>0.324355912077912</v>
      </c>
      <c r="V64" s="17" t="n">
        <v>0.431311247642844</v>
      </c>
      <c r="W64" s="6" t="s">
        <v>652</v>
      </c>
      <c r="X64" s="17" t="n">
        <v>1.2</v>
      </c>
      <c r="Y64" s="17" t="n">
        <v>0.593605324074074</v>
      </c>
      <c r="Z64" s="17" t="n">
        <f aca="false">(G64-E64)/SQRT(H64^2/D64+F64^2/C64)</f>
        <v>1.01872530540012</v>
      </c>
      <c r="AA64" s="12" t="n">
        <f aca="false">ABS(K64-Z64)</f>
        <v>1.02140518265514E-014</v>
      </c>
    </row>
    <row r="65" customFormat="false" ht="15" hidden="false" customHeight="false" outlineLevel="0" collapsed="false">
      <c r="A65" s="18" t="n">
        <v>460</v>
      </c>
      <c r="B65" s="6" t="s">
        <v>567</v>
      </c>
      <c r="C65" s="6" t="n">
        <v>48</v>
      </c>
      <c r="D65" s="6" t="n">
        <v>144</v>
      </c>
      <c r="E65" s="17" t="n">
        <v>0.173031241089727</v>
      </c>
      <c r="F65" s="17" t="n">
        <v>0.0454416411887005</v>
      </c>
      <c r="G65" s="17" t="n">
        <v>0.18096326662538</v>
      </c>
      <c r="H65" s="17" t="n">
        <v>0.0475377893417167</v>
      </c>
      <c r="I65" s="24" t="n">
        <f aca="false">G65-E65</f>
        <v>0.00793202553565309</v>
      </c>
      <c r="J65" s="18" t="n">
        <f aca="false">100*(G65-E65)/E65</f>
        <v>4.58415803163539</v>
      </c>
      <c r="K65" s="17" t="n">
        <v>1.03518275254942</v>
      </c>
      <c r="L65" s="18" t="n">
        <v>83.8766540342042</v>
      </c>
      <c r="M65" s="17" t="n">
        <v>0.303558932163027</v>
      </c>
      <c r="N65" s="17" t="n">
        <v>0.411469236435173</v>
      </c>
      <c r="O65" s="6" t="str">
        <f aca="false">IF(N65&lt;0.05,"Yes","No")</f>
        <v>No</v>
      </c>
      <c r="P65" s="17" t="n">
        <v>0.167999474130589</v>
      </c>
      <c r="Q65" s="17" t="n">
        <v>1.02413758851002</v>
      </c>
      <c r="R65" s="17" t="n">
        <v>0.312826572972453</v>
      </c>
      <c r="S65" s="17" t="n">
        <v>0.78371000388631</v>
      </c>
      <c r="T65" s="17" t="n">
        <v>0.00793202553565303</v>
      </c>
      <c r="U65" s="17" t="n">
        <v>0.316852666555873</v>
      </c>
      <c r="V65" s="17" t="n">
        <v>0.423747582707759</v>
      </c>
      <c r="W65" s="6" t="s">
        <v>652</v>
      </c>
      <c r="X65" s="17" t="n">
        <v>1.2</v>
      </c>
      <c r="Y65" s="17" t="n">
        <v>0.594184027777778</v>
      </c>
      <c r="Z65" s="17" t="n">
        <f aca="false">(G65-E65)/SQRT(H65^2/D65+F65^2/C65)</f>
        <v>1.03518275254942</v>
      </c>
      <c r="AA65" s="12" t="n">
        <f aca="false">ABS(K65-Z65)</f>
        <v>0</v>
      </c>
    </row>
    <row r="66" customFormat="false" ht="15" hidden="false" customHeight="false" outlineLevel="0" collapsed="false">
      <c r="A66" s="18" t="n">
        <v>461</v>
      </c>
      <c r="B66" s="6" t="s">
        <v>567</v>
      </c>
      <c r="C66" s="6" t="n">
        <v>48</v>
      </c>
      <c r="D66" s="6" t="n">
        <v>144</v>
      </c>
      <c r="E66" s="17" t="n">
        <v>0.171955334384822</v>
      </c>
      <c r="F66" s="17" t="n">
        <v>0.0448737091539154</v>
      </c>
      <c r="G66" s="17" t="n">
        <v>0.179896138096228</v>
      </c>
      <c r="H66" s="17" t="n">
        <v>0.0469484446031595</v>
      </c>
      <c r="I66" s="24" t="n">
        <f aca="false">G66-E66</f>
        <v>0.00794080371140601</v>
      </c>
      <c r="J66" s="18" t="n">
        <f aca="false">100*(G66-E66)/E66</f>
        <v>4.61794554953156</v>
      </c>
      <c r="K66" s="17" t="n">
        <v>1.04941578213522</v>
      </c>
      <c r="L66" s="18" t="n">
        <v>83.8843622820558</v>
      </c>
      <c r="M66" s="17" t="n">
        <v>0.297000865939504</v>
      </c>
      <c r="N66" s="17" t="n">
        <v>0.404239899099656</v>
      </c>
      <c r="O66" s="6" t="str">
        <f aca="false">IF(N66&lt;0.05,"Yes","No")</f>
        <v>No</v>
      </c>
      <c r="P66" s="17" t="n">
        <v>0.170300638235352</v>
      </c>
      <c r="Q66" s="17" t="n">
        <v>1.0523858805567</v>
      </c>
      <c r="R66" s="17" t="n">
        <v>0.306262509596242</v>
      </c>
      <c r="S66" s="17" t="n">
        <v>0.785358357229319</v>
      </c>
      <c r="T66" s="17" t="n">
        <v>0.00794080371140607</v>
      </c>
      <c r="U66" s="17" t="n">
        <v>0.310342222217028</v>
      </c>
      <c r="V66" s="17" t="n">
        <v>0.415834827090546</v>
      </c>
      <c r="W66" s="6" t="s">
        <v>652</v>
      </c>
      <c r="X66" s="17" t="n">
        <v>1.3</v>
      </c>
      <c r="Y66" s="17" t="n">
        <v>0.593894675925926</v>
      </c>
      <c r="Z66" s="17" t="n">
        <f aca="false">(G66-E66)/SQRT(H66^2/D66+F66^2/C66)</f>
        <v>1.04941578213522</v>
      </c>
      <c r="AA66" s="12" t="n">
        <f aca="false">ABS(K66-Z66)</f>
        <v>0</v>
      </c>
    </row>
    <row r="67" customFormat="false" ht="15" hidden="false" customHeight="false" outlineLevel="0" collapsed="false">
      <c r="A67" s="18" t="n">
        <v>462</v>
      </c>
      <c r="B67" s="6" t="s">
        <v>567</v>
      </c>
      <c r="C67" s="6" t="n">
        <v>48</v>
      </c>
      <c r="D67" s="6" t="n">
        <v>144</v>
      </c>
      <c r="E67" s="17" t="n">
        <v>0.170876934701853</v>
      </c>
      <c r="F67" s="17" t="n">
        <v>0.0443425318373787</v>
      </c>
      <c r="G67" s="17" t="n">
        <v>0.1788436409017</v>
      </c>
      <c r="H67" s="17" t="n">
        <v>0.0463981262209033</v>
      </c>
      <c r="I67" s="24" t="n">
        <f aca="false">G67-E67</f>
        <v>0.00796670619984741</v>
      </c>
      <c r="J67" s="18" t="n">
        <f aca="false">100*(G67-E67)/E67</f>
        <v>4.66224784155203</v>
      </c>
      <c r="K67" s="17" t="n">
        <v>1.06541757137671</v>
      </c>
      <c r="L67" s="18" t="n">
        <v>83.8931954215658</v>
      </c>
      <c r="M67" s="17" t="n">
        <v>0.289743751908818</v>
      </c>
      <c r="N67" s="17" t="n">
        <v>0.395550112254988</v>
      </c>
      <c r="O67" s="6" t="str">
        <f aca="false">IF(N67&lt;0.05,"Yes","No")</f>
        <v>No</v>
      </c>
      <c r="P67" s="17" t="n">
        <v>0.172887300516136</v>
      </c>
      <c r="Q67" s="17" t="n">
        <v>1.08459762226335</v>
      </c>
      <c r="R67" s="17" t="n">
        <v>0.298994670594171</v>
      </c>
      <c r="S67" s="17" t="n">
        <v>0.788669828331301</v>
      </c>
      <c r="T67" s="17" t="n">
        <v>0.00796670619984744</v>
      </c>
      <c r="U67" s="17" t="n">
        <v>0.303133648209759</v>
      </c>
      <c r="V67" s="17" t="n">
        <v>0.407214702614261</v>
      </c>
      <c r="W67" s="6" t="s">
        <v>652</v>
      </c>
      <c r="X67" s="17" t="n">
        <v>1.4</v>
      </c>
      <c r="Y67" s="17" t="n">
        <v>0.594039351851852</v>
      </c>
      <c r="Z67" s="17" t="n">
        <f aca="false">(G67-E67)/SQRT(H67^2/D67+F67^2/C67)</f>
        <v>1.0654175713767</v>
      </c>
      <c r="AA67" s="12" t="n">
        <f aca="false">ABS(K67-Z67)</f>
        <v>7.7715611723761E-015</v>
      </c>
    </row>
    <row r="68" customFormat="false" ht="15" hidden="false" customHeight="false" outlineLevel="0" collapsed="false">
      <c r="A68" s="18" t="n">
        <v>463</v>
      </c>
      <c r="B68" s="6" t="s">
        <v>567</v>
      </c>
      <c r="C68" s="6" t="n">
        <v>48</v>
      </c>
      <c r="D68" s="6" t="n">
        <v>144</v>
      </c>
      <c r="E68" s="17" t="n">
        <v>0.169801442366507</v>
      </c>
      <c r="F68" s="17" t="n">
        <v>0.0436730842289152</v>
      </c>
      <c r="G68" s="17" t="n">
        <v>0.177856184724994</v>
      </c>
      <c r="H68" s="17" t="n">
        <v>0.0457816478984258</v>
      </c>
      <c r="I68" s="24" t="n">
        <f aca="false">G68-E68</f>
        <v>0.00805474235848688</v>
      </c>
      <c r="J68" s="18" t="n">
        <f aca="false">100*(G68-E68)/E68</f>
        <v>4.7436242273497</v>
      </c>
      <c r="K68" s="17" t="n">
        <v>1.09316516692403</v>
      </c>
      <c r="L68" s="18" t="n">
        <v>84.0323756149504</v>
      </c>
      <c r="M68" s="17" t="n">
        <v>0.277445206721187</v>
      </c>
      <c r="N68" s="17" t="n">
        <v>0.38098848321648</v>
      </c>
      <c r="O68" s="6" t="str">
        <f aca="false">IF(N68&lt;0.05,"Yes","No")</f>
        <v>No</v>
      </c>
      <c r="P68" s="17" t="n">
        <v>0.177226581322485</v>
      </c>
      <c r="Q68" s="17" t="n">
        <v>1.13972528089257</v>
      </c>
      <c r="R68" s="17" t="n">
        <v>0.287064954276261</v>
      </c>
      <c r="S68" s="17" t="n">
        <v>0.777933636681719</v>
      </c>
      <c r="T68" s="17" t="n">
        <v>0.00805474235848696</v>
      </c>
      <c r="U68" s="17" t="n">
        <v>0.291300762892948</v>
      </c>
      <c r="V68" s="17" t="n">
        <v>0.393837131813439</v>
      </c>
      <c r="W68" s="6" t="s">
        <v>652</v>
      </c>
      <c r="X68" s="17" t="n">
        <v>1.5</v>
      </c>
      <c r="Y68" s="17" t="n">
        <v>0.59447337962963</v>
      </c>
      <c r="Z68" s="17" t="n">
        <f aca="false">(G68-E68)/SQRT(H68^2/D68+F68^2/C68)</f>
        <v>1.09316516692402</v>
      </c>
      <c r="AA68" s="12" t="n">
        <f aca="false">ABS(K68-Z68)</f>
        <v>7.32747196252603E-015</v>
      </c>
    </row>
    <row r="69" customFormat="false" ht="15" hidden="false" customHeight="false" outlineLevel="0" collapsed="false">
      <c r="A69" s="18" t="n">
        <v>464</v>
      </c>
      <c r="B69" s="6" t="s">
        <v>567</v>
      </c>
      <c r="C69" s="6" t="n">
        <v>48</v>
      </c>
      <c r="D69" s="6" t="n">
        <v>144</v>
      </c>
      <c r="E69" s="17" t="n">
        <v>0.168737076576454</v>
      </c>
      <c r="F69" s="17" t="n">
        <v>0.0430446170647098</v>
      </c>
      <c r="G69" s="17" t="n">
        <v>0.176791019779113</v>
      </c>
      <c r="H69" s="17" t="n">
        <v>0.0451425058052533</v>
      </c>
      <c r="I69" s="24" t="n">
        <f aca="false">G69-E69</f>
        <v>0.00805394320265851</v>
      </c>
      <c r="J69" s="18" t="n">
        <f aca="false">100*(G69-E69)/E69</f>
        <v>4.77307262047372</v>
      </c>
      <c r="K69" s="17" t="n">
        <v>1.10888613580066</v>
      </c>
      <c r="L69" s="18" t="n">
        <v>84.0654728015439</v>
      </c>
      <c r="M69" s="17" t="n">
        <v>0.270641590825945</v>
      </c>
      <c r="N69" s="17" t="n">
        <v>0.373353895157787</v>
      </c>
      <c r="O69" s="6" t="str">
        <f aca="false">IF(N69&lt;0.05,"Yes","No")</f>
        <v>No</v>
      </c>
      <c r="P69" s="17" t="n">
        <v>0.179736005605899</v>
      </c>
      <c r="Q69" s="17" t="n">
        <v>1.17222946417227</v>
      </c>
      <c r="R69" s="17" t="n">
        <v>0.280315741486694</v>
      </c>
      <c r="S69" s="17" t="n">
        <v>0.774073971865809</v>
      </c>
      <c r="T69" s="17" t="n">
        <v>0.00805394320265839</v>
      </c>
      <c r="U69" s="17" t="n">
        <v>0.284606042888951</v>
      </c>
      <c r="V69" s="17" t="n">
        <v>0.385778900715927</v>
      </c>
      <c r="W69" s="6" t="s">
        <v>652</v>
      </c>
      <c r="X69" s="17" t="n">
        <v>1.5</v>
      </c>
      <c r="Y69" s="17" t="n">
        <v>0.596064814814815</v>
      </c>
      <c r="Z69" s="17" t="n">
        <f aca="false">(G69-E69)/SQRT(H69^2/D69+F69^2/C69)</f>
        <v>1.10888613580066</v>
      </c>
      <c r="AA69" s="12" t="n">
        <f aca="false">ABS(K69-Z69)</f>
        <v>0</v>
      </c>
    </row>
    <row r="70" customFormat="false" ht="15" hidden="false" customHeight="false" outlineLevel="0" collapsed="false">
      <c r="A70" s="18" t="n">
        <v>465</v>
      </c>
      <c r="B70" s="6" t="s">
        <v>567</v>
      </c>
      <c r="C70" s="6" t="n">
        <v>48</v>
      </c>
      <c r="D70" s="6" t="n">
        <v>144</v>
      </c>
      <c r="E70" s="17" t="n">
        <v>0.167706173999856</v>
      </c>
      <c r="F70" s="17" t="n">
        <v>0.042453759553382</v>
      </c>
      <c r="G70" s="17" t="n">
        <v>0.17574165151282</v>
      </c>
      <c r="H70" s="17" t="n">
        <v>0.0445049972193131</v>
      </c>
      <c r="I70" s="24" t="n">
        <f aca="false">G70-E70</f>
        <v>0.00803547751296449</v>
      </c>
      <c r="J70" s="18" t="n">
        <f aca="false">100*(G70-E70)/E70</f>
        <v>4.79140232068701</v>
      </c>
      <c r="K70" s="17" t="n">
        <v>1.12186213445581</v>
      </c>
      <c r="L70" s="18" t="n">
        <v>84.0350091143601</v>
      </c>
      <c r="M70" s="17" t="n">
        <v>0.265116431531706</v>
      </c>
      <c r="N70" s="17" t="n">
        <v>0.366936510308375</v>
      </c>
      <c r="O70" s="6" t="str">
        <f aca="false">IF(N70&lt;0.05,"Yes","No")</f>
        <v>No</v>
      </c>
      <c r="P70" s="17" t="n">
        <v>0.181875838113808</v>
      </c>
      <c r="Q70" s="17" t="n">
        <v>1.20030738135987</v>
      </c>
      <c r="R70" s="17" t="n">
        <v>0.274647039908781</v>
      </c>
      <c r="S70" s="17" t="n">
        <v>0.776443241145535</v>
      </c>
      <c r="T70" s="17" t="n">
        <v>0.00803547751296447</v>
      </c>
      <c r="U70" s="17" t="n">
        <v>0.278982885154581</v>
      </c>
      <c r="V70" s="17" t="n">
        <v>0.379135214560009</v>
      </c>
      <c r="W70" s="6" t="s">
        <v>652</v>
      </c>
      <c r="X70" s="17" t="n">
        <v>1.7</v>
      </c>
      <c r="Y70" s="17" t="n">
        <v>0.595920138888889</v>
      </c>
      <c r="Z70" s="17" t="n">
        <f aca="false">(G70-E70)/SQRT(H70^2/D70+F70^2/C70)</f>
        <v>1.12186213445581</v>
      </c>
      <c r="AA70" s="12" t="n">
        <f aca="false">ABS(K70-Z70)</f>
        <v>0</v>
      </c>
    </row>
    <row r="71" customFormat="false" ht="15" hidden="false" customHeight="false" outlineLevel="0" collapsed="false">
      <c r="A71" s="18" t="n">
        <v>466</v>
      </c>
      <c r="B71" s="6" t="s">
        <v>567</v>
      </c>
      <c r="C71" s="6" t="n">
        <v>48</v>
      </c>
      <c r="D71" s="6" t="n">
        <v>144</v>
      </c>
      <c r="E71" s="17" t="n">
        <v>0.166700943812935</v>
      </c>
      <c r="F71" s="17" t="n">
        <v>0.0418430725108751</v>
      </c>
      <c r="G71" s="17" t="n">
        <v>0.174780895854174</v>
      </c>
      <c r="H71" s="17" t="n">
        <v>0.0438734223763991</v>
      </c>
      <c r="I71" s="24" t="n">
        <f aca="false">G71-E71</f>
        <v>0.0080799520412391</v>
      </c>
      <c r="J71" s="18" t="n">
        <f aca="false">100*(G71-E71)/E71</f>
        <v>4.84697438204435</v>
      </c>
      <c r="K71" s="17" t="n">
        <v>1.14447495231318</v>
      </c>
      <c r="L71" s="18" t="n">
        <v>84.0499281177655</v>
      </c>
      <c r="M71" s="17" t="n">
        <v>0.255675485633295</v>
      </c>
      <c r="N71" s="17" t="n">
        <v>0.357163693693851</v>
      </c>
      <c r="O71" s="6" t="str">
        <f aca="false">IF(N71&lt;0.05,"Yes","No")</f>
        <v>No</v>
      </c>
      <c r="P71" s="17" t="n">
        <v>0.185523532902782</v>
      </c>
      <c r="Q71" s="17" t="n">
        <v>1.24893683192633</v>
      </c>
      <c r="R71" s="17" t="n">
        <v>0.265166752755186</v>
      </c>
      <c r="S71" s="17" t="n">
        <v>0.777901456033534</v>
      </c>
      <c r="T71" s="17" t="n">
        <v>0.00807995204123908</v>
      </c>
      <c r="U71" s="17" t="n">
        <v>0.269578108626606</v>
      </c>
      <c r="V71" s="17" t="n">
        <v>0.368259821992522</v>
      </c>
      <c r="W71" s="6" t="s">
        <v>652</v>
      </c>
      <c r="X71" s="17" t="n">
        <v>1.7</v>
      </c>
      <c r="Y71" s="17" t="n">
        <v>0.597077546296296</v>
      </c>
      <c r="Z71" s="17" t="n">
        <f aca="false">(G71-E71)/SQRT(H71^2/D71+F71^2/C71)</f>
        <v>1.14447495231318</v>
      </c>
      <c r="AA71" s="12" t="n">
        <f aca="false">ABS(K71-Z71)</f>
        <v>0</v>
      </c>
    </row>
    <row r="72" customFormat="false" ht="15" hidden="false" customHeight="false" outlineLevel="0" collapsed="false">
      <c r="A72" s="18" t="n">
        <v>467</v>
      </c>
      <c r="B72" s="6" t="s">
        <v>567</v>
      </c>
      <c r="C72" s="6" t="n">
        <v>48</v>
      </c>
      <c r="D72" s="6" t="n">
        <v>144</v>
      </c>
      <c r="E72" s="17" t="n">
        <v>0.16558462402059</v>
      </c>
      <c r="F72" s="17" t="n">
        <v>0.0411060351956567</v>
      </c>
      <c r="G72" s="17" t="n">
        <v>0.173695494187996</v>
      </c>
      <c r="H72" s="17" t="n">
        <v>0.0431868219451628</v>
      </c>
      <c r="I72" s="24" t="n">
        <f aca="false">G72-E72</f>
        <v>0.00811087016740619</v>
      </c>
      <c r="J72" s="18" t="n">
        <f aca="false">100*(G72-E72)/E72</f>
        <v>4.89832326846824</v>
      </c>
      <c r="K72" s="17" t="n">
        <v>1.1688260658807</v>
      </c>
      <c r="L72" s="18" t="n">
        <v>84.2019693439413</v>
      </c>
      <c r="M72" s="17" t="n">
        <v>0.245772133717303</v>
      </c>
      <c r="N72" s="17" t="n">
        <v>0.346090652104594</v>
      </c>
      <c r="O72" s="6" t="str">
        <f aca="false">IF(N72&lt;0.05,"Yes","No")</f>
        <v>No</v>
      </c>
      <c r="P72" s="17" t="n">
        <v>0.189281137178116</v>
      </c>
      <c r="Q72" s="17" t="n">
        <v>1.30004125577791</v>
      </c>
      <c r="R72" s="17" t="n">
        <v>0.255640943416218</v>
      </c>
      <c r="S72" s="17" t="n">
        <v>0.768465494062205</v>
      </c>
      <c r="T72" s="17" t="n">
        <v>0.00811087016740604</v>
      </c>
      <c r="U72" s="17" t="n">
        <v>0.260127232348176</v>
      </c>
      <c r="V72" s="17" t="n">
        <v>0.356974079140116</v>
      </c>
      <c r="W72" s="6" t="s">
        <v>652</v>
      </c>
      <c r="X72" s="17" t="n">
        <v>1.9</v>
      </c>
      <c r="Y72" s="17" t="n">
        <v>0.59765625</v>
      </c>
      <c r="Z72" s="17" t="n">
        <f aca="false">(G72-E72)/SQRT(H72^2/D72+F72^2/C72)</f>
        <v>1.1688260658807</v>
      </c>
      <c r="AA72" s="12" t="n">
        <f aca="false">ABS(K72-Z72)</f>
        <v>0</v>
      </c>
    </row>
    <row r="73" customFormat="false" ht="15" hidden="false" customHeight="false" outlineLevel="0" collapsed="false">
      <c r="A73" s="18" t="n">
        <v>468</v>
      </c>
      <c r="B73" s="6" t="s">
        <v>567</v>
      </c>
      <c r="C73" s="6" t="n">
        <v>48</v>
      </c>
      <c r="D73" s="6" t="n">
        <v>144</v>
      </c>
      <c r="E73" s="17" t="n">
        <v>0.164493103528878</v>
      </c>
      <c r="F73" s="17" t="n">
        <v>0.0404714438572704</v>
      </c>
      <c r="G73" s="17" t="n">
        <v>0.172626784081674</v>
      </c>
      <c r="H73" s="17" t="n">
        <v>0.042557116503694</v>
      </c>
      <c r="I73" s="24" t="n">
        <f aca="false">G73-E73</f>
        <v>0.0081336805527962</v>
      </c>
      <c r="J73" s="18" t="n">
        <f aca="false">100*(G73-E73)/E73</f>
        <v>4.94469395877637</v>
      </c>
      <c r="K73" s="17" t="n">
        <v>1.19021316338467</v>
      </c>
      <c r="L73" s="18" t="n">
        <v>84.2683575413153</v>
      </c>
      <c r="M73" s="17" t="n">
        <v>0.237304908341808</v>
      </c>
      <c r="N73" s="17" t="n">
        <v>0.336876765152796</v>
      </c>
      <c r="O73" s="6" t="str">
        <f aca="false">IF(N73&lt;0.05,"Yes","No")</f>
        <v>No</v>
      </c>
      <c r="P73" s="17" t="n">
        <v>0.192660500848307</v>
      </c>
      <c r="Q73" s="17" t="n">
        <v>1.34687667357879</v>
      </c>
      <c r="R73" s="17" t="n">
        <v>0.247281001589431</v>
      </c>
      <c r="S73" s="17" t="n">
        <v>0.76462259978005</v>
      </c>
      <c r="T73" s="17" t="n">
        <v>0.0081336805527961</v>
      </c>
      <c r="U73" s="17" t="n">
        <v>0.251832078543166</v>
      </c>
      <c r="V73" s="17" t="n">
        <v>0.346961973641344</v>
      </c>
      <c r="W73" s="6" t="s">
        <v>652</v>
      </c>
      <c r="X73" s="17" t="n">
        <v>2</v>
      </c>
      <c r="Y73" s="17" t="n">
        <v>0.597800925925926</v>
      </c>
      <c r="Z73" s="17" t="n">
        <f aca="false">(G73-E73)/SQRT(H73^2/D73+F73^2/C73)</f>
        <v>1.19021316338467</v>
      </c>
      <c r="AA73" s="12" t="n">
        <f aca="false">ABS(K73-Z73)</f>
        <v>0</v>
      </c>
    </row>
    <row r="74" customFormat="false" ht="15" hidden="false" customHeight="false" outlineLevel="0" collapsed="false">
      <c r="A74" s="18" t="n">
        <v>469</v>
      </c>
      <c r="B74" s="6" t="s">
        <v>567</v>
      </c>
      <c r="C74" s="6" t="n">
        <v>48</v>
      </c>
      <c r="D74" s="6" t="n">
        <v>144</v>
      </c>
      <c r="E74" s="17" t="n">
        <v>0.163465587551602</v>
      </c>
      <c r="F74" s="17" t="n">
        <v>0.0399343412313405</v>
      </c>
      <c r="G74" s="17" t="n">
        <v>0.17162608579491</v>
      </c>
      <c r="H74" s="17" t="n">
        <v>0.0419912283126793</v>
      </c>
      <c r="I74" s="24" t="n">
        <f aca="false">G74-E74</f>
        <v>0.00816049824330811</v>
      </c>
      <c r="J74" s="18" t="n">
        <f aca="false">100*(G74-E74)/E74</f>
        <v>4.99218114683131</v>
      </c>
      <c r="K74" s="17" t="n">
        <v>1.21020674295358</v>
      </c>
      <c r="L74" s="18" t="n">
        <v>84.2663455580587</v>
      </c>
      <c r="M74" s="17" t="n">
        <v>0.229583394294637</v>
      </c>
      <c r="N74" s="17" t="n">
        <v>0.32813245674356</v>
      </c>
      <c r="O74" s="6" t="str">
        <f aca="false">IF(N74&lt;0.05,"Yes","No")</f>
        <v>No</v>
      </c>
      <c r="P74" s="17" t="n">
        <v>0.195899461781313</v>
      </c>
      <c r="Q74" s="17" t="n">
        <v>1.39254406659266</v>
      </c>
      <c r="R74" s="17" t="n">
        <v>0.239451265169497</v>
      </c>
      <c r="S74" s="17" t="n">
        <v>0.765696630875861</v>
      </c>
      <c r="T74" s="17" t="n">
        <v>0.00816049824330818</v>
      </c>
      <c r="U74" s="17" t="n">
        <v>0.244062012420736</v>
      </c>
      <c r="V74" s="17" t="n">
        <v>0.337795973712758</v>
      </c>
      <c r="W74" s="6" t="s">
        <v>652</v>
      </c>
      <c r="X74" s="17" t="n">
        <v>2.1</v>
      </c>
      <c r="Y74" s="17" t="n">
        <v>0.598234953703704</v>
      </c>
      <c r="Z74" s="17" t="n">
        <f aca="false">(G74-E74)/SQRT(H74^2/D74+F74^2/C74)</f>
        <v>1.21020674295358</v>
      </c>
      <c r="AA74" s="12" t="n">
        <f aca="false">ABS(K74-Z74)</f>
        <v>8.43769498715119E-015</v>
      </c>
    </row>
    <row r="75" customFormat="false" ht="15" hidden="false" customHeight="false" outlineLevel="0" collapsed="false">
      <c r="A75" s="18" t="n">
        <v>470</v>
      </c>
      <c r="B75" s="6" t="s">
        <v>567</v>
      </c>
      <c r="C75" s="6" t="n">
        <v>48</v>
      </c>
      <c r="D75" s="6" t="n">
        <v>144</v>
      </c>
      <c r="E75" s="17" t="n">
        <v>0.162466326702593</v>
      </c>
      <c r="F75" s="17" t="n">
        <v>0.0393151280331669</v>
      </c>
      <c r="G75" s="17" t="n">
        <v>0.170669446559623</v>
      </c>
      <c r="H75" s="17" t="n">
        <v>0.0414151334963085</v>
      </c>
      <c r="I75" s="24" t="n">
        <f aca="false">G75-E75</f>
        <v>0.00820311985702979</v>
      </c>
      <c r="J75" s="18" t="n">
        <f aca="false">100*(G75-E75)/E75</f>
        <v>5.04912003829952</v>
      </c>
      <c r="K75" s="17" t="n">
        <v>1.23508393446208</v>
      </c>
      <c r="L75" s="18" t="n">
        <v>84.4050308996521</v>
      </c>
      <c r="M75" s="17" t="n">
        <v>0.220226279413862</v>
      </c>
      <c r="N75" s="17" t="n">
        <v>0.318003720308264</v>
      </c>
      <c r="O75" s="6" t="str">
        <f aca="false">IF(N75&lt;0.05,"Yes","No")</f>
        <v>No</v>
      </c>
      <c r="P75" s="17" t="n">
        <v>0.199744714077923</v>
      </c>
      <c r="Q75" s="17" t="n">
        <v>1.44774826127539</v>
      </c>
      <c r="R75" s="17" t="n">
        <v>0.230386702094077</v>
      </c>
      <c r="S75" s="17" t="n">
        <v>0.757181921179355</v>
      </c>
      <c r="T75" s="17" t="n">
        <v>0.00820311985702976</v>
      </c>
      <c r="U75" s="17" t="n">
        <v>0.235065072490636</v>
      </c>
      <c r="V75" s="17" t="n">
        <v>0.328590630274668</v>
      </c>
      <c r="W75" s="6" t="s">
        <v>652</v>
      </c>
      <c r="X75" s="17" t="n">
        <v>2.7</v>
      </c>
      <c r="Y75" s="17" t="n">
        <v>0.599247685185185</v>
      </c>
      <c r="Z75" s="17" t="n">
        <f aca="false">(G75-E75)/SQRT(H75^2/D75+F75^2/C75)</f>
        <v>1.23508393446208</v>
      </c>
      <c r="AA75" s="12" t="n">
        <f aca="false">ABS(K75-Z75)</f>
        <v>4.44089209850063E-015</v>
      </c>
    </row>
    <row r="76" customFormat="false" ht="15" hidden="false" customHeight="false" outlineLevel="0" collapsed="false">
      <c r="A76" s="18" t="n">
        <v>471</v>
      </c>
      <c r="B76" s="6" t="s">
        <v>567</v>
      </c>
      <c r="C76" s="6" t="n">
        <v>48</v>
      </c>
      <c r="D76" s="6" t="n">
        <v>144</v>
      </c>
      <c r="E76" s="17" t="n">
        <v>0.161566267583381</v>
      </c>
      <c r="F76" s="17" t="n">
        <v>0.0387704769438475</v>
      </c>
      <c r="G76" s="17" t="n">
        <v>0.169768188767894</v>
      </c>
      <c r="H76" s="17" t="n">
        <v>0.0408702286706193</v>
      </c>
      <c r="I76" s="24" t="n">
        <f aca="false">G76-E76</f>
        <v>0.00820192118451282</v>
      </c>
      <c r="J76" s="18" t="n">
        <f aca="false">100*(G76-E76)/E76</f>
        <v>5.07650594842143</v>
      </c>
      <c r="K76" s="17" t="n">
        <v>1.25201271907051</v>
      </c>
      <c r="L76" s="18" t="n">
        <v>84.4591605991471</v>
      </c>
      <c r="M76" s="17" t="n">
        <v>0.214021381890615</v>
      </c>
      <c r="N76" s="17" t="n">
        <v>0.311467167280917</v>
      </c>
      <c r="O76" s="6" t="str">
        <f aca="false">IF(N76&lt;0.05,"Yes","No")</f>
        <v>No</v>
      </c>
      <c r="P76" s="17" t="n">
        <v>0.202410873231028</v>
      </c>
      <c r="Q76" s="17" t="n">
        <v>1.48665480385026</v>
      </c>
      <c r="R76" s="17" t="n">
        <v>0.224247713932401</v>
      </c>
      <c r="S76" s="17" t="n">
        <v>0.753586071277321</v>
      </c>
      <c r="T76" s="17" t="n">
        <v>0.00820192118451277</v>
      </c>
      <c r="U76" s="17" t="n">
        <v>0.228970883420344</v>
      </c>
      <c r="V76" s="17" t="n">
        <v>0.321999883578409</v>
      </c>
      <c r="W76" s="6" t="s">
        <v>652</v>
      </c>
      <c r="X76" s="17" t="n">
        <v>2.8</v>
      </c>
      <c r="Y76" s="17" t="n">
        <v>0.599103009259259</v>
      </c>
      <c r="Z76" s="17" t="n">
        <f aca="false">(G76-E76)/SQRT(H76^2/D76+F76^2/C76)</f>
        <v>1.25201271907052</v>
      </c>
      <c r="AA76" s="12" t="n">
        <f aca="false">ABS(K76-Z76)</f>
        <v>1.70974345792274E-014</v>
      </c>
    </row>
    <row r="77" customFormat="false" ht="15" hidden="false" customHeight="false" outlineLevel="0" collapsed="false">
      <c r="A77" s="18" t="n">
        <v>472</v>
      </c>
      <c r="B77" s="6" t="s">
        <v>567</v>
      </c>
      <c r="C77" s="6" t="n">
        <v>48</v>
      </c>
      <c r="D77" s="6" t="n">
        <v>144</v>
      </c>
      <c r="E77" s="17" t="n">
        <v>0.160655693358017</v>
      </c>
      <c r="F77" s="17" t="n">
        <v>0.0382494492870378</v>
      </c>
      <c r="G77" s="17" t="n">
        <v>0.16886744491618</v>
      </c>
      <c r="H77" s="17" t="n">
        <v>0.0403386747084756</v>
      </c>
      <c r="I77" s="24" t="n">
        <f aca="false">G77-E77</f>
        <v>0.00821175155816259</v>
      </c>
      <c r="J77" s="18" t="n">
        <f aca="false">100*(G77-E77)/E77</f>
        <v>5.11139778897402</v>
      </c>
      <c r="K77" s="17" t="n">
        <v>1.27043776763037</v>
      </c>
      <c r="L77" s="18" t="n">
        <v>84.4928378536983</v>
      </c>
      <c r="M77" s="17" t="n">
        <v>0.207415890252926</v>
      </c>
      <c r="N77" s="17" t="n">
        <v>0.304205973773956</v>
      </c>
      <c r="O77" s="6" t="str">
        <f aca="false">IF(N77&lt;0.05,"Yes","No")</f>
        <v>No</v>
      </c>
      <c r="P77" s="17" t="n">
        <v>0.205344446454743</v>
      </c>
      <c r="Q77" s="17" t="n">
        <v>1.53005973085189</v>
      </c>
      <c r="R77" s="17" t="n">
        <v>0.217630164274733</v>
      </c>
      <c r="S77" s="17" t="n">
        <v>0.75217869316554</v>
      </c>
      <c r="T77" s="17" t="n">
        <v>0.00821175155816255</v>
      </c>
      <c r="U77" s="17" t="n">
        <v>0.222400566576776</v>
      </c>
      <c r="V77" s="17" t="n">
        <v>0.314425277148373</v>
      </c>
      <c r="W77" s="6" t="s">
        <v>652</v>
      </c>
      <c r="X77" s="17" t="n">
        <v>3</v>
      </c>
      <c r="Y77" s="17" t="n">
        <v>0.598958333333333</v>
      </c>
      <c r="Z77" s="17" t="n">
        <f aca="false">(G77-E77)/SQRT(H77^2/D77+F77^2/C77)</f>
        <v>1.27043776763036</v>
      </c>
      <c r="AA77" s="12" t="n">
        <f aca="false">ABS(K77-Z77)</f>
        <v>0</v>
      </c>
    </row>
    <row r="78" customFormat="false" ht="15" hidden="false" customHeight="false" outlineLevel="0" collapsed="false">
      <c r="A78" s="18" t="n">
        <v>473</v>
      </c>
      <c r="B78" s="6" t="s">
        <v>567</v>
      </c>
      <c r="C78" s="6" t="n">
        <v>48</v>
      </c>
      <c r="D78" s="6" t="n">
        <v>144</v>
      </c>
      <c r="E78" s="17" t="n">
        <v>0.159698524779675</v>
      </c>
      <c r="F78" s="17" t="n">
        <v>0.0377178813874274</v>
      </c>
      <c r="G78" s="17" t="n">
        <v>0.167959036372809</v>
      </c>
      <c r="H78" s="17" t="n">
        <v>0.039820005168236</v>
      </c>
      <c r="I78" s="24" t="n">
        <f aca="false">G78-E78</f>
        <v>0.00826051159313429</v>
      </c>
      <c r="J78" s="18" t="n">
        <f aca="false">100*(G78-E78)/E78</f>
        <v>5.17256599867204</v>
      </c>
      <c r="K78" s="17" t="n">
        <v>1.2956227911853</v>
      </c>
      <c r="L78" s="18" t="n">
        <v>84.5738402579957</v>
      </c>
      <c r="M78" s="17" t="n">
        <v>0.198630546729353</v>
      </c>
      <c r="N78" s="17" t="n">
        <v>0.294096390893848</v>
      </c>
      <c r="O78" s="6" t="str">
        <f aca="false">IF(N78&lt;0.05,"Yes","No")</f>
        <v>No</v>
      </c>
      <c r="P78" s="17" t="n">
        <v>0.209304569358733</v>
      </c>
      <c r="Q78" s="17" t="n">
        <v>1.58964402035671</v>
      </c>
      <c r="R78" s="17" t="n">
        <v>0.208923034027553</v>
      </c>
      <c r="S78" s="17" t="n">
        <v>0.749101285089162</v>
      </c>
      <c r="T78" s="17" t="n">
        <v>0.00826051159313432</v>
      </c>
      <c r="U78" s="17" t="n">
        <v>0.213753665316089</v>
      </c>
      <c r="V78" s="17" t="n">
        <v>0.304265888095598</v>
      </c>
      <c r="W78" s="6" t="s">
        <v>652</v>
      </c>
      <c r="X78" s="17" t="n">
        <v>3.2</v>
      </c>
      <c r="Y78" s="17" t="n">
        <v>0.599681712962963</v>
      </c>
      <c r="Z78" s="17" t="n">
        <f aca="false">(G78-E78)/SQRT(H78^2/D78+F78^2/C78)</f>
        <v>1.2956227911853</v>
      </c>
      <c r="AA78" s="12" t="n">
        <f aca="false">ABS(K78-Z78)</f>
        <v>0</v>
      </c>
    </row>
    <row r="79" customFormat="false" ht="15" hidden="false" customHeight="false" outlineLevel="0" collapsed="false">
      <c r="A79" s="18" t="n">
        <v>474</v>
      </c>
      <c r="B79" s="6" t="s">
        <v>567</v>
      </c>
      <c r="C79" s="6" t="n">
        <v>48</v>
      </c>
      <c r="D79" s="6" t="n">
        <v>144</v>
      </c>
      <c r="E79" s="17" t="n">
        <v>0.158935456674684</v>
      </c>
      <c r="F79" s="17" t="n">
        <v>0.0372851216552876</v>
      </c>
      <c r="G79" s="17" t="n">
        <v>0.167200003021086</v>
      </c>
      <c r="H79" s="17" t="n">
        <v>0.0393994800602803</v>
      </c>
      <c r="I79" s="24" t="n">
        <f aca="false">G79-E79</f>
        <v>0.00826454634640231</v>
      </c>
      <c r="J79" s="18" t="n">
        <f aca="false">100*(G79-E79)/E79</f>
        <v>5.19993871683305</v>
      </c>
      <c r="K79" s="17" t="n">
        <v>1.3109728803771</v>
      </c>
      <c r="L79" s="18" t="n">
        <v>84.6449439492854</v>
      </c>
      <c r="M79" s="17" t="n">
        <v>0.193412455494069</v>
      </c>
      <c r="N79" s="17" t="n">
        <v>0.288198275881589</v>
      </c>
      <c r="O79" s="6" t="str">
        <f aca="false">IF(N79&lt;0.05,"Yes","No")</f>
        <v>No</v>
      </c>
      <c r="P79" s="17" t="n">
        <v>0.211686342268309</v>
      </c>
      <c r="Q79" s="17" t="n">
        <v>1.62602844680011</v>
      </c>
      <c r="R79" s="17" t="n">
        <v>0.203810271984504</v>
      </c>
      <c r="S79" s="17" t="n">
        <v>0.746124268745711</v>
      </c>
      <c r="T79" s="17" t="n">
        <v>0.00826454634640229</v>
      </c>
      <c r="U79" s="17" t="n">
        <v>0.208675158329727</v>
      </c>
      <c r="V79" s="17" t="n">
        <v>0.298522999640828</v>
      </c>
      <c r="W79" s="6" t="s">
        <v>652</v>
      </c>
      <c r="X79" s="17" t="n">
        <v>3.3</v>
      </c>
      <c r="Y79" s="17" t="n">
        <v>0.599537037037037</v>
      </c>
      <c r="Z79" s="17" t="n">
        <f aca="false">(G79-E79)/SQRT(H79^2/D79+F79^2/C79)</f>
        <v>1.31097288037711</v>
      </c>
      <c r="AA79" s="12" t="n">
        <f aca="false">ABS(K79-Z79)</f>
        <v>0</v>
      </c>
    </row>
    <row r="80" customFormat="false" ht="15" hidden="false" customHeight="false" outlineLevel="0" collapsed="false">
      <c r="A80" s="18" t="n">
        <v>475</v>
      </c>
      <c r="B80" s="6" t="s">
        <v>567</v>
      </c>
      <c r="C80" s="6" t="n">
        <v>48</v>
      </c>
      <c r="D80" s="6" t="n">
        <v>144</v>
      </c>
      <c r="E80" s="17" t="n">
        <v>0.158046983216924</v>
      </c>
      <c r="F80" s="17" t="n">
        <v>0.036748435248647</v>
      </c>
      <c r="G80" s="17" t="n">
        <v>0.166302705111189</v>
      </c>
      <c r="H80" s="17" t="n">
        <v>0.0388633304674034</v>
      </c>
      <c r="I80" s="24" t="n">
        <f aca="false">G80-E80</f>
        <v>0.00825572189426529</v>
      </c>
      <c r="J80" s="18" t="n">
        <f aca="false">100*(G80-E80)/E80</f>
        <v>5.22358714239683</v>
      </c>
      <c r="K80" s="17" t="n">
        <v>1.32841106584288</v>
      </c>
      <c r="L80" s="18" t="n">
        <v>84.706453307574</v>
      </c>
      <c r="M80" s="17" t="n">
        <v>0.18761027672468</v>
      </c>
      <c r="N80" s="17" t="n">
        <v>0.281750672908187</v>
      </c>
      <c r="O80" s="6" t="str">
        <f aca="false">IF(N80&lt;0.05,"Yes","No")</f>
        <v>No</v>
      </c>
      <c r="P80" s="17" t="n">
        <v>0.214416418444248</v>
      </c>
      <c r="Q80" s="17" t="n">
        <v>1.6682400235294</v>
      </c>
      <c r="R80" s="17" t="n">
        <v>0.198063434839746</v>
      </c>
      <c r="S80" s="17" t="n">
        <v>0.743282548617537</v>
      </c>
      <c r="T80" s="17" t="n">
        <v>0.00825572189426532</v>
      </c>
      <c r="U80" s="17" t="n">
        <v>0.202965719249868</v>
      </c>
      <c r="V80" s="17" t="n">
        <v>0.2928784176813</v>
      </c>
      <c r="W80" s="6" t="s">
        <v>652</v>
      </c>
      <c r="X80" s="17" t="n">
        <v>3.3</v>
      </c>
      <c r="Y80" s="17" t="n">
        <v>0.598958333333333</v>
      </c>
      <c r="Z80" s="17" t="n">
        <f aca="false">(G80-E80)/SQRT(H80^2/D80+F80^2/C80)</f>
        <v>1.32841106584288</v>
      </c>
      <c r="AA80" s="12" t="n">
        <f aca="false">ABS(K80-Z80)</f>
        <v>0</v>
      </c>
    </row>
    <row r="81" customFormat="false" ht="15" hidden="false" customHeight="false" outlineLevel="0" collapsed="false">
      <c r="A81" s="18" t="n">
        <v>476</v>
      </c>
      <c r="B81" s="6" t="s">
        <v>567</v>
      </c>
      <c r="C81" s="6" t="n">
        <v>48</v>
      </c>
      <c r="D81" s="6" t="n">
        <v>144</v>
      </c>
      <c r="E81" s="17" t="n">
        <v>0.157106300669343</v>
      </c>
      <c r="F81" s="17" t="n">
        <v>0.0361838187847215</v>
      </c>
      <c r="G81" s="17" t="n">
        <v>0.165375650768962</v>
      </c>
      <c r="H81" s="17" t="n">
        <v>0.0383016309606257</v>
      </c>
      <c r="I81" s="24" t="n">
        <f aca="false">G81-E81</f>
        <v>0.00826935009961871</v>
      </c>
      <c r="J81" s="18" t="n">
        <f aca="false">100*(G81-E81)/E81</f>
        <v>5.26353816771676</v>
      </c>
      <c r="K81" s="17" t="n">
        <v>1.35102721957186</v>
      </c>
      <c r="L81" s="18" t="n">
        <v>84.7779339507437</v>
      </c>
      <c r="M81" s="17" t="n">
        <v>0.180281417653946</v>
      </c>
      <c r="N81" s="17" t="n">
        <v>0.272301407973357</v>
      </c>
      <c r="O81" s="6" t="str">
        <f aca="false">IF(N81&lt;0.05,"Yes","No")</f>
        <v>No</v>
      </c>
      <c r="P81" s="17" t="n">
        <v>0.21796576304175</v>
      </c>
      <c r="Q81" s="17" t="n">
        <v>1.72392761258535</v>
      </c>
      <c r="R81" s="17" t="n">
        <v>0.190771832418432</v>
      </c>
      <c r="S81" s="17" t="n">
        <v>0.738549850201043</v>
      </c>
      <c r="T81" s="17" t="n">
        <v>0.00826935009961875</v>
      </c>
      <c r="U81" s="17" t="n">
        <v>0.195719658407792</v>
      </c>
      <c r="V81" s="17" t="n">
        <v>0.284769392184745</v>
      </c>
      <c r="W81" s="6" t="s">
        <v>652</v>
      </c>
      <c r="X81" s="17" t="n">
        <v>3.7</v>
      </c>
      <c r="Y81" s="17" t="n">
        <v>0.599537037037037</v>
      </c>
      <c r="Z81" s="17" t="n">
        <f aca="false">(G81-E81)/SQRT(H81^2/D81+F81^2/C81)</f>
        <v>1.35102721957185</v>
      </c>
      <c r="AA81" s="12" t="n">
        <f aca="false">ABS(K81-Z81)</f>
        <v>8.65973959207622E-015</v>
      </c>
    </row>
    <row r="82" customFormat="false" ht="15" hidden="false" customHeight="false" outlineLevel="0" collapsed="false">
      <c r="A82" s="18" t="n">
        <v>477</v>
      </c>
      <c r="B82" s="6" t="s">
        <v>567</v>
      </c>
      <c r="C82" s="6" t="n">
        <v>48</v>
      </c>
      <c r="D82" s="6" t="n">
        <v>144</v>
      </c>
      <c r="E82" s="17" t="n">
        <v>0.156343765720656</v>
      </c>
      <c r="F82" s="17" t="n">
        <v>0.0357736279820433</v>
      </c>
      <c r="G82" s="17" t="n">
        <v>0.164676938964813</v>
      </c>
      <c r="H82" s="17" t="n">
        <v>0.0379207514961283</v>
      </c>
      <c r="I82" s="24" t="n">
        <f aca="false">G82-E82</f>
        <v>0.00833317324415678</v>
      </c>
      <c r="J82" s="18" t="n">
        <f aca="false">100*(G82-E82)/E82</f>
        <v>5.3300323206017</v>
      </c>
      <c r="K82" s="17" t="n">
        <v>1.37653799202202</v>
      </c>
      <c r="L82" s="18" t="n">
        <v>84.88691485027</v>
      </c>
      <c r="M82" s="17" t="n">
        <v>0.172275219413673</v>
      </c>
      <c r="N82" s="17" t="n">
        <v>0.263045229642535</v>
      </c>
      <c r="O82" s="6" t="str">
        <f aca="false">IF(N82&lt;0.05,"Yes","No")</f>
        <v>No</v>
      </c>
      <c r="P82" s="17" t="n">
        <v>0.221924929060922</v>
      </c>
      <c r="Q82" s="17" t="n">
        <v>1.78712381005882</v>
      </c>
      <c r="R82" s="17" t="n">
        <v>0.182875456636346</v>
      </c>
      <c r="S82" s="17" t="n">
        <v>0.730245937689759</v>
      </c>
      <c r="T82" s="17" t="n">
        <v>0.00833317324415676</v>
      </c>
      <c r="U82" s="17" t="n">
        <v>0.187869878290626</v>
      </c>
      <c r="V82" s="17" t="n">
        <v>0.275831316763526</v>
      </c>
      <c r="W82" s="6" t="s">
        <v>652</v>
      </c>
      <c r="X82" s="17" t="n">
        <v>3.8</v>
      </c>
      <c r="Y82" s="17" t="n">
        <v>0.600549768518519</v>
      </c>
      <c r="Z82" s="17" t="n">
        <f aca="false">(G82-E82)/SQRT(H82^2/D82+F82^2/C82)</f>
        <v>1.37653799202203</v>
      </c>
      <c r="AA82" s="12" t="n">
        <f aca="false">ABS(K82-Z82)</f>
        <v>8.88178419700125E-015</v>
      </c>
    </row>
    <row r="83" customFormat="false" ht="15" hidden="false" customHeight="false" outlineLevel="0" collapsed="false">
      <c r="A83" s="18" t="n">
        <v>478</v>
      </c>
      <c r="B83" s="6" t="s">
        <v>567</v>
      </c>
      <c r="C83" s="6" t="n">
        <v>48</v>
      </c>
      <c r="D83" s="6" t="n">
        <v>144</v>
      </c>
      <c r="E83" s="17" t="n">
        <v>0.155397776566032</v>
      </c>
      <c r="F83" s="17" t="n">
        <v>0.0352179854371321</v>
      </c>
      <c r="G83" s="17" t="n">
        <v>0.163776181158782</v>
      </c>
      <c r="H83" s="17" t="n">
        <v>0.0374044971100549</v>
      </c>
      <c r="I83" s="24" t="n">
        <f aca="false">G83-E83</f>
        <v>0.00837840459275019</v>
      </c>
      <c r="J83" s="18" t="n">
        <f aca="false">100*(G83-E83)/E83</f>
        <v>5.39158588874019</v>
      </c>
      <c r="K83" s="17" t="n">
        <v>1.40509898434895</v>
      </c>
      <c r="L83" s="18" t="n">
        <v>85.0381615698042</v>
      </c>
      <c r="M83" s="17" t="n">
        <v>0.163634478226077</v>
      </c>
      <c r="N83" s="17" t="n">
        <v>0.252791204965432</v>
      </c>
      <c r="O83" s="6" t="str">
        <f aca="false">IF(N83&lt;0.05,"Yes","No")</f>
        <v>No</v>
      </c>
      <c r="P83" s="17" t="n">
        <v>0.226308646733848</v>
      </c>
      <c r="Q83" s="17" t="n">
        <v>1.85842379249923</v>
      </c>
      <c r="R83" s="17" t="n">
        <v>0.174420068074986</v>
      </c>
      <c r="S83" s="17" t="n">
        <v>0.723808481916941</v>
      </c>
      <c r="T83" s="17" t="n">
        <v>0.00837840459275028</v>
      </c>
      <c r="U83" s="17" t="n">
        <v>0.179460888424587</v>
      </c>
      <c r="V83" s="17" t="n">
        <v>0.266276360579137</v>
      </c>
      <c r="W83" s="6" t="s">
        <v>652</v>
      </c>
      <c r="X83" s="17" t="n">
        <v>4.3</v>
      </c>
      <c r="Y83" s="17" t="n">
        <v>0.602430555555556</v>
      </c>
      <c r="Z83" s="17" t="n">
        <f aca="false">(G83-E83)/SQRT(H83^2/D83+F83^2/C83)</f>
        <v>1.40509898434894</v>
      </c>
      <c r="AA83" s="12" t="n">
        <f aca="false">ABS(K83-Z83)</f>
        <v>9.76996261670138E-015</v>
      </c>
    </row>
    <row r="84" customFormat="false" ht="15" hidden="false" customHeight="false" outlineLevel="0" collapsed="false">
      <c r="A84" s="18" t="n">
        <v>479</v>
      </c>
      <c r="B84" s="6" t="s">
        <v>567</v>
      </c>
      <c r="C84" s="6" t="n">
        <v>48</v>
      </c>
      <c r="D84" s="6" t="n">
        <v>144</v>
      </c>
      <c r="E84" s="17" t="n">
        <v>0.154542280412797</v>
      </c>
      <c r="F84" s="17" t="n">
        <v>0.0346937562907539</v>
      </c>
      <c r="G84" s="17" t="n">
        <v>0.162931206029047</v>
      </c>
      <c r="H84" s="17" t="n">
        <v>0.0369015915136967</v>
      </c>
      <c r="I84" s="24" t="n">
        <f aca="false">G84-E84</f>
        <v>0.00838892561625002</v>
      </c>
      <c r="J84" s="18" t="n">
        <f aca="false">100*(G84-E84)/E84</f>
        <v>5.42823982785968</v>
      </c>
      <c r="K84" s="17" t="n">
        <v>1.42755077234391</v>
      </c>
      <c r="L84" s="18" t="n">
        <v>85.1520455057229</v>
      </c>
      <c r="M84" s="17" t="n">
        <v>0.157078305324303</v>
      </c>
      <c r="N84" s="17" t="n">
        <v>0.244823085672375</v>
      </c>
      <c r="O84" s="6" t="str">
        <f aca="false">IF(N84&lt;0.05,"Yes","No")</f>
        <v>No</v>
      </c>
      <c r="P84" s="17" t="n">
        <v>0.229756536872474</v>
      </c>
      <c r="Q84" s="17" t="n">
        <v>1.91548261432913</v>
      </c>
      <c r="R84" s="17" t="n">
        <v>0.167979083672605</v>
      </c>
      <c r="S84" s="17" t="n">
        <v>0.719046423095977</v>
      </c>
      <c r="T84" s="17" t="n">
        <v>0.00838892561624997</v>
      </c>
      <c r="U84" s="17" t="n">
        <v>0.173052499244943</v>
      </c>
      <c r="V84" s="17" t="n">
        <v>0.258497014227429</v>
      </c>
      <c r="W84" s="6" t="s">
        <v>652</v>
      </c>
      <c r="X84" s="17" t="n">
        <v>4.4</v>
      </c>
      <c r="Y84" s="17" t="n">
        <v>0.602719907407407</v>
      </c>
      <c r="Z84" s="17" t="n">
        <f aca="false">(G84-E84)/SQRT(H84^2/D84+F84^2/C84)</f>
        <v>1.42755077234391</v>
      </c>
      <c r="AA84" s="12" t="n">
        <f aca="false">ABS(K84-Z84)</f>
        <v>0</v>
      </c>
    </row>
    <row r="85" customFormat="false" ht="15" hidden="false" customHeight="false" outlineLevel="0" collapsed="false">
      <c r="A85" s="18" t="n">
        <v>480</v>
      </c>
      <c r="B85" s="6" t="s">
        <v>567</v>
      </c>
      <c r="C85" s="6" t="n">
        <v>48</v>
      </c>
      <c r="D85" s="6" t="n">
        <v>144</v>
      </c>
      <c r="E85" s="17" t="n">
        <v>0.153887503927022</v>
      </c>
      <c r="F85" s="17" t="n">
        <v>0.0342844391293378</v>
      </c>
      <c r="G85" s="17" t="n">
        <v>0.162266216068356</v>
      </c>
      <c r="H85" s="17" t="n">
        <v>0.036494018529222</v>
      </c>
      <c r="I85" s="24" t="n">
        <f aca="false">G85-E85</f>
        <v>0.0083787121413344</v>
      </c>
      <c r="J85" s="18" t="n">
        <f aca="false">100*(G85-E85)/E85</f>
        <v>5.4446994899</v>
      </c>
      <c r="K85" s="17" t="n">
        <v>1.44253417092694</v>
      </c>
      <c r="L85" s="18" t="n">
        <v>85.2115607663133</v>
      </c>
      <c r="M85" s="17" t="n">
        <v>0.1528175025192</v>
      </c>
      <c r="N85" s="17" t="n">
        <v>0.239604158800626</v>
      </c>
      <c r="O85" s="6" t="str">
        <f aca="false">IF(N85&lt;0.05,"Yes","No")</f>
        <v>No</v>
      </c>
      <c r="P85" s="17" t="n">
        <v>0.232079431313607</v>
      </c>
      <c r="Q85" s="17" t="n">
        <v>1.95441039900691</v>
      </c>
      <c r="R85" s="17" t="n">
        <v>0.16374226590668</v>
      </c>
      <c r="S85" s="17" t="n">
        <v>0.7150033210732</v>
      </c>
      <c r="T85" s="17" t="n">
        <v>0.00837871214133447</v>
      </c>
      <c r="U85" s="17" t="n">
        <v>0.168835685404954</v>
      </c>
      <c r="V85" s="17" t="n">
        <v>0.253736605891136</v>
      </c>
      <c r="W85" s="6" t="s">
        <v>652</v>
      </c>
      <c r="X85" s="17" t="n">
        <v>4.4</v>
      </c>
      <c r="Y85" s="17" t="n">
        <v>0.603009259259259</v>
      </c>
      <c r="Z85" s="17" t="n">
        <f aca="false">(G85-E85)/SQRT(H85^2/D85+F85^2/C85)</f>
        <v>1.44253417092693</v>
      </c>
      <c r="AA85" s="12" t="n">
        <f aca="false">ABS(K85-Z85)</f>
        <v>9.10382880192628E-015</v>
      </c>
    </row>
    <row r="86" customFormat="false" ht="15" hidden="false" customHeight="false" outlineLevel="0" collapsed="false">
      <c r="A86" s="18" t="n">
        <v>481</v>
      </c>
      <c r="B86" s="6" t="s">
        <v>567</v>
      </c>
      <c r="C86" s="6" t="n">
        <v>48</v>
      </c>
      <c r="D86" s="6" t="n">
        <v>144</v>
      </c>
      <c r="E86" s="17" t="n">
        <v>0.15313041861238</v>
      </c>
      <c r="F86" s="17" t="n">
        <v>0.033813804169698</v>
      </c>
      <c r="G86" s="17" t="n">
        <v>0.161532413259287</v>
      </c>
      <c r="H86" s="17" t="n">
        <v>0.0360531087670851</v>
      </c>
      <c r="I86" s="24" t="n">
        <f aca="false">G86-E86</f>
        <v>0.00840199464690619</v>
      </c>
      <c r="J86" s="18" t="n">
        <f aca="false">100*(G86-E86)/E86</f>
        <v>5.4868227508567</v>
      </c>
      <c r="K86" s="17" t="n">
        <v>1.46600524027119</v>
      </c>
      <c r="L86" s="18" t="n">
        <v>85.3421023614678</v>
      </c>
      <c r="M86" s="17" t="n">
        <v>0.14632183700749</v>
      </c>
      <c r="N86" s="17" t="n">
        <v>0.231492605084892</v>
      </c>
      <c r="O86" s="6" t="str">
        <f aca="false">IF(N86&lt;0.05,"Yes","No")</f>
        <v>No</v>
      </c>
      <c r="P86" s="17" t="n">
        <v>0.23565862786126</v>
      </c>
      <c r="Q86" s="17" t="n">
        <v>2.01515822197782</v>
      </c>
      <c r="R86" s="17" t="n">
        <v>0.157373616337483</v>
      </c>
      <c r="S86" s="17" t="n">
        <v>0.706557364039655</v>
      </c>
      <c r="T86" s="17" t="n">
        <v>0.0084019946469063</v>
      </c>
      <c r="U86" s="17" t="n">
        <v>0.162494696157807</v>
      </c>
      <c r="V86" s="17" t="n">
        <v>0.245966395264807</v>
      </c>
      <c r="W86" s="6" t="s">
        <v>652</v>
      </c>
      <c r="X86" s="17" t="n">
        <v>4.5</v>
      </c>
      <c r="Y86" s="17" t="n">
        <v>0.604021990740741</v>
      </c>
      <c r="Z86" s="17" t="n">
        <f aca="false">(G86-E86)/SQRT(H86^2/D86+F86^2/C86)</f>
        <v>1.46600524027118</v>
      </c>
      <c r="AA86" s="12" t="n">
        <f aca="false">ABS(K86-Z86)</f>
        <v>9.10382880192628E-015</v>
      </c>
    </row>
    <row r="87" customFormat="false" ht="15" hidden="false" customHeight="false" outlineLevel="0" collapsed="false">
      <c r="A87" s="18" t="n">
        <v>482</v>
      </c>
      <c r="B87" s="6" t="s">
        <v>567</v>
      </c>
      <c r="C87" s="6" t="n">
        <v>48</v>
      </c>
      <c r="D87" s="6" t="n">
        <v>144</v>
      </c>
      <c r="E87" s="17" t="n">
        <v>0.1522665828018</v>
      </c>
      <c r="F87" s="17" t="n">
        <v>0.0332671607449819</v>
      </c>
      <c r="G87" s="17" t="n">
        <v>0.160683310280244</v>
      </c>
      <c r="H87" s="17" t="n">
        <v>0.0355535913602635</v>
      </c>
      <c r="I87" s="24" t="n">
        <f aca="false">G87-E87</f>
        <v>0.00841672747844349</v>
      </c>
      <c r="J87" s="18" t="n">
        <f aca="false">100*(G87-E87)/E87</f>
        <v>5.52762616955766</v>
      </c>
      <c r="K87" s="17" t="n">
        <v>1.49174353117721</v>
      </c>
      <c r="L87" s="18" t="n">
        <v>85.5265357537275</v>
      </c>
      <c r="M87" s="17" t="n">
        <v>0.13944584012954</v>
      </c>
      <c r="N87" s="17" t="n">
        <v>0.222964771774858</v>
      </c>
      <c r="O87" s="6" t="str">
        <f aca="false">IF(N87&lt;0.05,"Yes","No")</f>
        <v>No</v>
      </c>
      <c r="P87" s="17" t="n">
        <v>0.239514373619651</v>
      </c>
      <c r="Q87" s="17" t="n">
        <v>2.08163999723527</v>
      </c>
      <c r="R87" s="17" t="n">
        <v>0.150726465749178</v>
      </c>
      <c r="S87" s="17" t="n">
        <v>0.696537166398674</v>
      </c>
      <c r="T87" s="17" t="n">
        <v>0.00841672747844345</v>
      </c>
      <c r="U87" s="17" t="n">
        <v>0.155873065183495</v>
      </c>
      <c r="V87" s="17" t="n">
        <v>0.23784263110567</v>
      </c>
      <c r="W87" s="6" t="s">
        <v>652</v>
      </c>
      <c r="X87" s="17" t="n">
        <v>4.7</v>
      </c>
      <c r="Y87" s="17" t="n">
        <v>0.604600694444444</v>
      </c>
      <c r="Z87" s="17" t="n">
        <f aca="false">(G87-E87)/SQRT(H87^2/D87+F87^2/C87)</f>
        <v>1.49174353117721</v>
      </c>
      <c r="AA87" s="12" t="n">
        <f aca="false">ABS(K87-Z87)</f>
        <v>0</v>
      </c>
    </row>
    <row r="88" customFormat="false" ht="15" hidden="false" customHeight="false" outlineLevel="0" collapsed="false">
      <c r="A88" s="18" t="n">
        <v>483</v>
      </c>
      <c r="B88" s="6" t="s">
        <v>567</v>
      </c>
      <c r="C88" s="6" t="n">
        <v>48</v>
      </c>
      <c r="D88" s="6" t="n">
        <v>144</v>
      </c>
      <c r="E88" s="17" t="n">
        <v>0.15143806646854</v>
      </c>
      <c r="F88" s="17" t="n">
        <v>0.0327613423801324</v>
      </c>
      <c r="G88" s="17" t="n">
        <v>0.159868270467484</v>
      </c>
      <c r="H88" s="17" t="n">
        <v>0.0350785046061497</v>
      </c>
      <c r="I88" s="24" t="n">
        <f aca="false">G88-E88</f>
        <v>0.00843020399894429</v>
      </c>
      <c r="J88" s="18" t="n">
        <f aca="false">100*(G88-E88)/E88</f>
        <v>5.5667667948571</v>
      </c>
      <c r="K88" s="17" t="n">
        <v>1.51641796580695</v>
      </c>
      <c r="L88" s="18" t="n">
        <v>85.6740207889344</v>
      </c>
      <c r="M88" s="17" t="n">
        <v>0.13309491096117</v>
      </c>
      <c r="N88" s="17" t="n">
        <v>0.214606606239001</v>
      </c>
      <c r="O88" s="6" t="str">
        <f aca="false">IF(N88&lt;0.05,"Yes","No")</f>
        <v>No</v>
      </c>
      <c r="P88" s="17" t="n">
        <v>0.24324835310997</v>
      </c>
      <c r="Q88" s="17" t="n">
        <v>2.1470505954973</v>
      </c>
      <c r="R88" s="17" t="n">
        <v>0.144496899960095</v>
      </c>
      <c r="S88" s="17" t="n">
        <v>0.689249454261533</v>
      </c>
      <c r="T88" s="17" t="n">
        <v>0.00843020399894429</v>
      </c>
      <c r="U88" s="17" t="n">
        <v>0.149663951604882</v>
      </c>
      <c r="V88" s="17" t="n">
        <v>0.230530764165584</v>
      </c>
      <c r="W88" s="6" t="s">
        <v>652</v>
      </c>
      <c r="X88" s="17" t="n">
        <v>4.8</v>
      </c>
      <c r="Y88" s="17" t="n">
        <v>0.604600694444444</v>
      </c>
      <c r="Z88" s="17" t="n">
        <f aca="false">(G88-E88)/SQRT(H88^2/D88+F88^2/C88)</f>
        <v>1.51641796580695</v>
      </c>
      <c r="AA88" s="12" t="n">
        <f aca="false">ABS(K88-Z88)</f>
        <v>0</v>
      </c>
    </row>
    <row r="89" customFormat="false" ht="15" hidden="false" customHeight="false" outlineLevel="0" collapsed="false">
      <c r="A89" s="18" t="n">
        <v>484</v>
      </c>
      <c r="B89" s="6" t="s">
        <v>567</v>
      </c>
      <c r="C89" s="6" t="n">
        <v>48</v>
      </c>
      <c r="D89" s="6" t="n">
        <v>144</v>
      </c>
      <c r="E89" s="17" t="n">
        <v>0.150804816115717</v>
      </c>
      <c r="F89" s="17" t="n">
        <v>0.0324128256897405</v>
      </c>
      <c r="G89" s="17" t="n">
        <v>0.159266787313822</v>
      </c>
      <c r="H89" s="17" t="n">
        <v>0.034718752215483</v>
      </c>
      <c r="I89" s="24" t="n">
        <f aca="false">G89-E89</f>
        <v>0.00846197119810521</v>
      </c>
      <c r="J89" s="18" t="n">
        <f aca="false">100*(G89-E89)/E89</f>
        <v>5.61120753040945</v>
      </c>
      <c r="K89" s="17" t="n">
        <v>1.53833442057771</v>
      </c>
      <c r="L89" s="18" t="n">
        <v>85.7045832214326</v>
      </c>
      <c r="M89" s="17" t="n">
        <v>0.127650865203391</v>
      </c>
      <c r="N89" s="17" t="n">
        <v>0.207902688211105</v>
      </c>
      <c r="O89" s="6" t="str">
        <f aca="false">IF(N89&lt;0.05,"Yes","No")</f>
        <v>No</v>
      </c>
      <c r="P89" s="17" t="n">
        <v>0.24671622612361</v>
      </c>
      <c r="Q89" s="17" t="n">
        <v>2.20870588376268</v>
      </c>
      <c r="R89" s="17" t="n">
        <v>0.13889118970032</v>
      </c>
      <c r="S89" s="17" t="n">
        <v>0.689230683460942</v>
      </c>
      <c r="T89" s="17" t="n">
        <v>0.00846197119810515</v>
      </c>
      <c r="U89" s="17" t="n">
        <v>0.144073452601961</v>
      </c>
      <c r="V89" s="17" t="n">
        <v>0.223979923288586</v>
      </c>
      <c r="W89" s="6" t="s">
        <v>652</v>
      </c>
      <c r="X89" s="17" t="n">
        <v>5.2</v>
      </c>
      <c r="Y89" s="17" t="n">
        <v>0.605179398148148</v>
      </c>
      <c r="Z89" s="17" t="n">
        <f aca="false">(G89-E89)/SQRT(H89^2/D89+F89^2/C89)</f>
        <v>1.53833442057771</v>
      </c>
      <c r="AA89" s="12" t="n">
        <f aca="false">ABS(K89-Z89)</f>
        <v>0</v>
      </c>
    </row>
    <row r="90" customFormat="false" ht="15" hidden="false" customHeight="false" outlineLevel="0" collapsed="false">
      <c r="A90" s="18" t="n">
        <v>485</v>
      </c>
      <c r="B90" s="6" t="s">
        <v>567</v>
      </c>
      <c r="C90" s="6" t="n">
        <v>48</v>
      </c>
      <c r="D90" s="6" t="n">
        <v>144</v>
      </c>
      <c r="E90" s="17" t="n">
        <v>0.150215520506242</v>
      </c>
      <c r="F90" s="17" t="n">
        <v>0.0319946254526541</v>
      </c>
      <c r="G90" s="17" t="n">
        <v>0.158710218934963</v>
      </c>
      <c r="H90" s="17" t="n">
        <v>0.0343335010689523</v>
      </c>
      <c r="I90" s="24" t="n">
        <f aca="false">G90-E90</f>
        <v>0.00849469842872141</v>
      </c>
      <c r="J90" s="18" t="n">
        <f aca="false">100*(G90-E90)/E90</f>
        <v>5.65500715245229</v>
      </c>
      <c r="K90" s="17" t="n">
        <v>1.5636773256485</v>
      </c>
      <c r="L90" s="18" t="n">
        <v>85.8494479780282</v>
      </c>
      <c r="M90" s="17" t="n">
        <v>0.121572290855589</v>
      </c>
      <c r="N90" s="17" t="n">
        <v>0.199820440118363</v>
      </c>
      <c r="O90" s="6" t="str">
        <f aca="false">IF(N90&lt;0.05,"Yes","No")</f>
        <v>No</v>
      </c>
      <c r="P90" s="17" t="n">
        <v>0.250551306068509</v>
      </c>
      <c r="Q90" s="17" t="n">
        <v>2.27790602599854</v>
      </c>
      <c r="R90" s="17" t="n">
        <v>0.132890076029006</v>
      </c>
      <c r="S90" s="17" t="n">
        <v>0.68396337867142</v>
      </c>
      <c r="T90" s="17" t="n">
        <v>0.00849469842872135</v>
      </c>
      <c r="U90" s="17" t="n">
        <v>0.138084928786737</v>
      </c>
      <c r="V90" s="17" t="n">
        <v>0.216828427041057</v>
      </c>
      <c r="W90" s="6" t="s">
        <v>652</v>
      </c>
      <c r="X90" s="17" t="n">
        <v>5.6</v>
      </c>
      <c r="Y90" s="17" t="n">
        <v>0.604890046296296</v>
      </c>
      <c r="Z90" s="17" t="n">
        <f aca="false">(G90-E90)/SQRT(H90^2/D90+F90^2/C90)</f>
        <v>1.5636773256485</v>
      </c>
      <c r="AA90" s="12" t="n">
        <f aca="false">ABS(K90-Z90)</f>
        <v>0</v>
      </c>
    </row>
    <row r="91" customFormat="false" ht="15" hidden="false" customHeight="false" outlineLevel="0" collapsed="false">
      <c r="A91" s="18" t="n">
        <v>486</v>
      </c>
      <c r="B91" s="6" t="s">
        <v>567</v>
      </c>
      <c r="C91" s="6" t="n">
        <v>48</v>
      </c>
      <c r="D91" s="6" t="n">
        <v>144</v>
      </c>
      <c r="E91" s="17" t="n">
        <v>0.149596869203917</v>
      </c>
      <c r="F91" s="17" t="n">
        <v>0.0314818846949082</v>
      </c>
      <c r="G91" s="17" t="n">
        <v>0.158123056909621</v>
      </c>
      <c r="H91" s="17" t="n">
        <v>0.0338964026723555</v>
      </c>
      <c r="I91" s="24" t="n">
        <f aca="false">G91-E91</f>
        <v>0.00852618770570379</v>
      </c>
      <c r="J91" s="18" t="n">
        <f aca="false">100*(G91-E91)/E91</f>
        <v>5.69944260937817</v>
      </c>
      <c r="K91" s="17" t="n">
        <v>1.59355365583886</v>
      </c>
      <c r="L91" s="18" t="n">
        <v>86.1156857287717</v>
      </c>
      <c r="M91" s="17" t="n">
        <v>0.114700040713238</v>
      </c>
      <c r="N91" s="17" t="n">
        <v>0.190803472318696</v>
      </c>
      <c r="O91" s="6" t="str">
        <f aca="false">IF(N91&lt;0.05,"Yes","No")</f>
        <v>No</v>
      </c>
      <c r="P91" s="17" t="n">
        <v>0.254911603943912</v>
      </c>
      <c r="Q91" s="17" t="n">
        <v>2.35787985949485</v>
      </c>
      <c r="R91" s="17" t="n">
        <v>0.126315043035839</v>
      </c>
      <c r="S91" s="17" t="n">
        <v>0.66955653558738</v>
      </c>
      <c r="T91" s="17" t="n">
        <v>0.00852618770570389</v>
      </c>
      <c r="U91" s="17" t="n">
        <v>0.131518830451856</v>
      </c>
      <c r="V91" s="17" t="n">
        <v>0.208679980077069</v>
      </c>
      <c r="W91" s="6" t="s">
        <v>652</v>
      </c>
      <c r="X91" s="17" t="n">
        <v>5.7</v>
      </c>
      <c r="Y91" s="17" t="n">
        <v>0.605902777777778</v>
      </c>
      <c r="Z91" s="17" t="n">
        <f aca="false">(G91-E91)/SQRT(H91^2/D91+F91^2/C91)</f>
        <v>1.59355365583887</v>
      </c>
      <c r="AA91" s="12" t="n">
        <f aca="false">ABS(K91-Z91)</f>
        <v>0</v>
      </c>
    </row>
    <row r="92" customFormat="false" ht="15" hidden="false" customHeight="false" outlineLevel="0" collapsed="false">
      <c r="A92" s="18" t="n">
        <v>487</v>
      </c>
      <c r="B92" s="6" t="s">
        <v>567</v>
      </c>
      <c r="C92" s="6" t="n">
        <v>48</v>
      </c>
      <c r="D92" s="6" t="n">
        <v>144</v>
      </c>
      <c r="E92" s="17" t="n">
        <v>0.148974994128501</v>
      </c>
      <c r="F92" s="17" t="n">
        <v>0.0309576874068747</v>
      </c>
      <c r="G92" s="17" t="n">
        <v>0.157538989289767</v>
      </c>
      <c r="H92" s="17" t="n">
        <v>0.0334580246305076</v>
      </c>
      <c r="I92" s="24" t="n">
        <f aca="false">G92-E92</f>
        <v>0.0085639951612663</v>
      </c>
      <c r="J92" s="18" t="n">
        <f aca="false">100*(G92-E92)/E92</f>
        <v>5.74861251807084</v>
      </c>
      <c r="K92" s="17" t="n">
        <v>1.62600691790586</v>
      </c>
      <c r="L92" s="18" t="n">
        <v>86.4182598399578</v>
      </c>
      <c r="M92" s="17" t="n">
        <v>0.107589584487111</v>
      </c>
      <c r="N92" s="17" t="n">
        <v>0.181271625507154</v>
      </c>
      <c r="O92" s="6" t="str">
        <f aca="false">IF(N92&lt;0.05,"Yes","No")</f>
        <v>No</v>
      </c>
      <c r="P92" s="17" t="n">
        <v>0.259612378399124</v>
      </c>
      <c r="Q92" s="17" t="n">
        <v>2.44564407961358</v>
      </c>
      <c r="R92" s="17" t="n">
        <v>0.119515528929571</v>
      </c>
      <c r="S92" s="17" t="n">
        <v>0.650177539235045</v>
      </c>
      <c r="T92" s="17" t="n">
        <v>0.00856399516126623</v>
      </c>
      <c r="U92" s="17" t="n">
        <v>0.124722548909103</v>
      </c>
      <c r="V92" s="17" t="n">
        <v>0.199727191507641</v>
      </c>
      <c r="W92" s="6" t="s">
        <v>652</v>
      </c>
      <c r="X92" s="17" t="n">
        <v>6.2</v>
      </c>
      <c r="Y92" s="17" t="n">
        <v>0.607204861111111</v>
      </c>
      <c r="Z92" s="17" t="n">
        <f aca="false">(G92-E92)/SQRT(H92^2/D92+F92^2/C92)</f>
        <v>1.62600691790586</v>
      </c>
      <c r="AA92" s="12" t="n">
        <f aca="false">ABS(K92-Z92)</f>
        <v>0</v>
      </c>
    </row>
    <row r="93" customFormat="false" ht="15" hidden="false" customHeight="false" outlineLevel="0" collapsed="false">
      <c r="A93" s="18" t="n">
        <v>488</v>
      </c>
      <c r="B93" s="6" t="s">
        <v>567</v>
      </c>
      <c r="C93" s="6" t="n">
        <v>48</v>
      </c>
      <c r="D93" s="6" t="n">
        <v>144</v>
      </c>
      <c r="E93" s="17" t="n">
        <v>0.148493815911934</v>
      </c>
      <c r="F93" s="17" t="n">
        <v>0.0306226594603132</v>
      </c>
      <c r="G93" s="17" t="n">
        <v>0.157120521414887</v>
      </c>
      <c r="H93" s="17" t="n">
        <v>0.0331543122278113</v>
      </c>
      <c r="I93" s="24" t="n">
        <f aca="false">G93-E93</f>
        <v>0.00862670550295339</v>
      </c>
      <c r="J93" s="18" t="n">
        <f aca="false">100*(G93-E93)/E93</f>
        <v>5.80947122274073</v>
      </c>
      <c r="K93" s="17" t="n">
        <v>1.6550145077305</v>
      </c>
      <c r="L93" s="18" t="n">
        <v>86.5602958989362</v>
      </c>
      <c r="M93" s="17" t="n">
        <v>0.101543128009775</v>
      </c>
      <c r="N93" s="17" t="n">
        <v>0.173167298659527</v>
      </c>
      <c r="O93" s="6" t="str">
        <f aca="false">IF(N93&lt;0.05,"Yes","No")</f>
        <v>No</v>
      </c>
      <c r="P93" s="17" t="n">
        <v>0.264011022727592</v>
      </c>
      <c r="Q93" s="17" t="n">
        <v>2.52921984363261</v>
      </c>
      <c r="R93" s="17" t="n">
        <v>0.113417954678866</v>
      </c>
      <c r="S93" s="17" t="n">
        <v>0.642494045705063</v>
      </c>
      <c r="T93" s="17" t="n">
        <v>0.00862670550295323</v>
      </c>
      <c r="U93" s="17" t="n">
        <v>0.118621988782555</v>
      </c>
      <c r="V93" s="17" t="n">
        <v>0.192303085209991</v>
      </c>
      <c r="W93" s="6" t="s">
        <v>652</v>
      </c>
      <c r="X93" s="17" t="n">
        <v>6.7</v>
      </c>
      <c r="Y93" s="17" t="n">
        <v>0.608362268518519</v>
      </c>
      <c r="Z93" s="17" t="n">
        <f aca="false">(G93-E93)/SQRT(H93^2/D93+F93^2/C93)</f>
        <v>1.65501450773051</v>
      </c>
      <c r="AA93" s="12" t="n">
        <f aca="false">ABS(K93-Z93)</f>
        <v>0</v>
      </c>
    </row>
    <row r="94" customFormat="false" ht="15" hidden="false" customHeight="false" outlineLevel="0" collapsed="false">
      <c r="A94" s="18" t="n">
        <v>489</v>
      </c>
      <c r="B94" s="6" t="s">
        <v>567</v>
      </c>
      <c r="C94" s="6" t="n">
        <v>48</v>
      </c>
      <c r="D94" s="6" t="n">
        <v>144</v>
      </c>
      <c r="E94" s="17" t="n">
        <v>0.148069939179415</v>
      </c>
      <c r="F94" s="17" t="n">
        <v>0.0302504294824499</v>
      </c>
      <c r="G94" s="17" t="n">
        <v>0.156768485769216</v>
      </c>
      <c r="H94" s="17" t="n">
        <v>0.0328518881731682</v>
      </c>
      <c r="I94" s="24" t="n">
        <f aca="false">G94-E94</f>
        <v>0.0086985465898006</v>
      </c>
      <c r="J94" s="18" t="n">
        <f aca="false">100*(G94-E94)/E94</f>
        <v>5.87462022204295</v>
      </c>
      <c r="K94" s="17" t="n">
        <v>1.68787361977814</v>
      </c>
      <c r="L94" s="18" t="n">
        <v>86.8085647142868</v>
      </c>
      <c r="M94" s="17" t="n">
        <v>0.0950253603756027</v>
      </c>
      <c r="N94" s="17" t="n">
        <v>0.164465961476848</v>
      </c>
      <c r="O94" s="6" t="str">
        <f aca="false">IF(N94&lt;0.05,"Yes","No")</f>
        <v>No</v>
      </c>
      <c r="P94" s="17" t="n">
        <v>0.268840313754287</v>
      </c>
      <c r="Q94" s="17" t="n">
        <v>2.62259511972614</v>
      </c>
      <c r="R94" s="17" t="n">
        <v>0.107010652784078</v>
      </c>
      <c r="S94" s="17" t="n">
        <v>0.629181932704755</v>
      </c>
      <c r="T94" s="17" t="n">
        <v>0.00869854658980062</v>
      </c>
      <c r="U94" s="17" t="n">
        <v>0.112204833205207</v>
      </c>
      <c r="V94" s="17" t="n">
        <v>0.184173714503234</v>
      </c>
      <c r="W94" s="6" t="s">
        <v>652</v>
      </c>
      <c r="X94" s="17" t="n">
        <v>6.9</v>
      </c>
      <c r="Y94" s="17" t="n">
        <v>0.608506944444444</v>
      </c>
      <c r="Z94" s="17" t="n">
        <f aca="false">(G94-E94)/SQRT(H94^2/D94+F94^2/C94)</f>
        <v>1.68787361977814</v>
      </c>
      <c r="AA94" s="12" t="n">
        <f aca="false">ABS(K94-Z94)</f>
        <v>0</v>
      </c>
    </row>
    <row r="95" customFormat="false" ht="15" hidden="false" customHeight="false" outlineLevel="0" collapsed="false">
      <c r="A95" s="18" t="n">
        <v>490</v>
      </c>
      <c r="B95" s="6" t="s">
        <v>567</v>
      </c>
      <c r="C95" s="6" t="n">
        <v>48</v>
      </c>
      <c r="D95" s="6" t="n">
        <v>144</v>
      </c>
      <c r="E95" s="17" t="n">
        <v>0.147645165186582</v>
      </c>
      <c r="F95" s="17" t="n">
        <v>0.0298593728577673</v>
      </c>
      <c r="G95" s="17" t="n">
        <v>0.156407958526095</v>
      </c>
      <c r="H95" s="17" t="n">
        <v>0.032541604261626</v>
      </c>
      <c r="I95" s="24" t="n">
        <f aca="false">G95-E95</f>
        <v>0.00876279333951299</v>
      </c>
      <c r="J95" s="18" t="n">
        <f aca="false">100*(G95-E95)/E95</f>
        <v>5.93503575172222</v>
      </c>
      <c r="K95" s="17" t="n">
        <v>1.72089337681929</v>
      </c>
      <c r="L95" s="18" t="n">
        <v>87.0954848422949</v>
      </c>
      <c r="M95" s="17" t="n">
        <v>0.0888209130347703</v>
      </c>
      <c r="N95" s="17" t="n">
        <v>0.155510615238377</v>
      </c>
      <c r="O95" s="6" t="str">
        <f aca="false">IF(N95&lt;0.05,"Yes","No")</f>
        <v>No</v>
      </c>
      <c r="P95" s="17" t="n">
        <v>0.273617625370905</v>
      </c>
      <c r="Q95" s="17" t="n">
        <v>2.71663067682281</v>
      </c>
      <c r="R95" s="17" t="n">
        <v>0.100960048070975</v>
      </c>
      <c r="S95" s="17" t="n">
        <v>0.613656823686651</v>
      </c>
      <c r="T95" s="17" t="n">
        <v>0.00876279333951296</v>
      </c>
      <c r="U95" s="17" t="n">
        <v>0.106137829097166</v>
      </c>
      <c r="V95" s="17" t="n">
        <v>0.176502592136059</v>
      </c>
      <c r="W95" s="6" t="s">
        <v>652</v>
      </c>
      <c r="X95" s="17" t="n">
        <v>7.7</v>
      </c>
      <c r="Y95" s="17" t="n">
        <v>0.608940972222222</v>
      </c>
      <c r="Z95" s="17" t="n">
        <f aca="false">(G95-E95)/SQRT(H95^2/D95+F95^2/C95)</f>
        <v>1.72089337681931</v>
      </c>
      <c r="AA95" s="12" t="n">
        <f aca="false">ABS(K95-Z95)</f>
        <v>1.15463194561016E-014</v>
      </c>
    </row>
    <row r="96" customFormat="false" ht="15" hidden="false" customHeight="false" outlineLevel="0" collapsed="false">
      <c r="A96" s="18" t="n">
        <v>491</v>
      </c>
      <c r="B96" s="6" t="s">
        <v>567</v>
      </c>
      <c r="C96" s="6" t="n">
        <v>48</v>
      </c>
      <c r="D96" s="6" t="n">
        <v>144</v>
      </c>
      <c r="E96" s="17" t="n">
        <v>0.147204403377449</v>
      </c>
      <c r="F96" s="17" t="n">
        <v>0.0295016433844713</v>
      </c>
      <c r="G96" s="17" t="n">
        <v>0.156019585605504</v>
      </c>
      <c r="H96" s="17" t="n">
        <v>0.0322376206967634</v>
      </c>
      <c r="I96" s="24" t="n">
        <f aca="false">G96-E96</f>
        <v>0.00881518222805519</v>
      </c>
      <c r="J96" s="18" t="n">
        <f aca="false">100*(G96-E96)/E96</f>
        <v>5.98839574482842</v>
      </c>
      <c r="K96" s="17" t="n">
        <v>1.75084604472184</v>
      </c>
      <c r="L96" s="18" t="n">
        <v>87.3140752486578</v>
      </c>
      <c r="M96" s="17" t="n">
        <v>0.0834846148802947</v>
      </c>
      <c r="N96" s="17" t="n">
        <v>0.148142885019847</v>
      </c>
      <c r="O96" s="6" t="str">
        <f aca="false">IF(N96&lt;0.05,"Yes","No")</f>
        <v>No</v>
      </c>
      <c r="P96" s="17" t="n">
        <v>0.278009314092815</v>
      </c>
      <c r="Q96" s="17" t="n">
        <v>2.80453687122414</v>
      </c>
      <c r="R96" s="17" t="n">
        <v>0.0956431438955203</v>
      </c>
      <c r="S96" s="17" t="n">
        <v>0.601859561309597</v>
      </c>
      <c r="T96" s="17" t="n">
        <v>0.00881518222805526</v>
      </c>
      <c r="U96" s="17" t="n">
        <v>0.10080012700844</v>
      </c>
      <c r="V96" s="17" t="n">
        <v>0.169424853475786</v>
      </c>
      <c r="W96" s="6" t="s">
        <v>652</v>
      </c>
      <c r="X96" s="17" t="n">
        <v>8.2</v>
      </c>
      <c r="Y96" s="17" t="n">
        <v>0.609230324074074</v>
      </c>
      <c r="Z96" s="17" t="n">
        <f aca="false">(G96-E96)/SQRT(H96^2/D96+F96^2/C96)</f>
        <v>1.75084604472185</v>
      </c>
      <c r="AA96" s="12" t="n">
        <f aca="false">ABS(K96-Z96)</f>
        <v>1.08801856413265E-014</v>
      </c>
    </row>
    <row r="97" customFormat="false" ht="15" hidden="false" customHeight="false" outlineLevel="0" collapsed="false">
      <c r="A97" s="18" t="n">
        <v>492</v>
      </c>
      <c r="B97" s="6" t="s">
        <v>567</v>
      </c>
      <c r="C97" s="6" t="n">
        <v>48</v>
      </c>
      <c r="D97" s="6" t="n">
        <v>144</v>
      </c>
      <c r="E97" s="17" t="n">
        <v>0.146872754605418</v>
      </c>
      <c r="F97" s="17" t="n">
        <v>0.0290590498323191</v>
      </c>
      <c r="G97" s="17" t="n">
        <v>0.155771760464887</v>
      </c>
      <c r="H97" s="17" t="n">
        <v>0.0318860317832611</v>
      </c>
      <c r="I97" s="24" t="n">
        <f aca="false">G97-E97</f>
        <v>0.00889900585946929</v>
      </c>
      <c r="J97" s="18" t="n">
        <f aca="false">100*(G97-E97)/E97</f>
        <v>6.05899023503506</v>
      </c>
      <c r="K97" s="17" t="n">
        <v>1.79229010920834</v>
      </c>
      <c r="L97" s="18" t="n">
        <v>87.6563177480804</v>
      </c>
      <c r="M97" s="17" t="n">
        <v>0.07653664303016</v>
      </c>
      <c r="N97" s="17" t="n">
        <v>0.139103362462255</v>
      </c>
      <c r="O97" s="6" t="str">
        <f aca="false">IF(N97&lt;0.05,"Yes","No")</f>
        <v>No</v>
      </c>
      <c r="P97" s="17" t="n">
        <v>0.284000951204796</v>
      </c>
      <c r="Q97" s="17" t="n">
        <v>2.92672589972631</v>
      </c>
      <c r="R97" s="17" t="n">
        <v>0.0887561400062289</v>
      </c>
      <c r="S97" s="17" t="n">
        <v>0.585467783568509</v>
      </c>
      <c r="T97" s="17" t="n">
        <v>0.00889900585946941</v>
      </c>
      <c r="U97" s="17" t="n">
        <v>0.0938760724850468</v>
      </c>
      <c r="V97" s="17" t="n">
        <v>0.160352543326084</v>
      </c>
      <c r="W97" s="6" t="s">
        <v>652</v>
      </c>
      <c r="X97" s="17" t="n">
        <v>9.5</v>
      </c>
      <c r="Y97" s="17" t="n">
        <v>0.609375</v>
      </c>
      <c r="Z97" s="17" t="n">
        <f aca="false">(G97-E97)/SQRT(H97^2/D97+F97^2/C97)</f>
        <v>1.79229010920834</v>
      </c>
      <c r="AA97" s="12" t="n">
        <f aca="false">ABS(K97-Z97)</f>
        <v>0</v>
      </c>
    </row>
    <row r="98" customFormat="false" ht="15" hidden="false" customHeight="false" outlineLevel="0" collapsed="false">
      <c r="A98" s="18" t="n">
        <v>493</v>
      </c>
      <c r="B98" s="6" t="s">
        <v>567</v>
      </c>
      <c r="C98" s="6" t="n">
        <v>48</v>
      </c>
      <c r="D98" s="6" t="n">
        <v>144</v>
      </c>
      <c r="E98" s="17" t="n">
        <v>0.14669946125812</v>
      </c>
      <c r="F98" s="17" t="n">
        <v>0.0286899038427495</v>
      </c>
      <c r="G98" s="17" t="n">
        <v>0.155685446704565</v>
      </c>
      <c r="H98" s="17" t="n">
        <v>0.0316373732330787</v>
      </c>
      <c r="I98" s="24" t="n">
        <f aca="false">G98-E98</f>
        <v>0.0089859854464453</v>
      </c>
      <c r="J98" s="18" t="n">
        <f aca="false">100*(G98-E98)/E98</f>
        <v>6.12543861400712</v>
      </c>
      <c r="K98" s="17" t="n">
        <v>1.8304853368987</v>
      </c>
      <c r="L98" s="18" t="n">
        <v>88.0685044563905</v>
      </c>
      <c r="M98" s="17" t="n">
        <v>0.0705598003421445</v>
      </c>
      <c r="N98" s="17" t="n">
        <v>0.128909687407692</v>
      </c>
      <c r="O98" s="6" t="str">
        <f aca="false">IF(N98&lt;0.05,"Yes","No")</f>
        <v>No</v>
      </c>
      <c r="P98" s="17" t="n">
        <v>0.289336886970764</v>
      </c>
      <c r="Q98" s="17" t="n">
        <v>3.037736297546</v>
      </c>
      <c r="R98" s="17" t="n">
        <v>0.0829670916936409</v>
      </c>
      <c r="S98" s="17" t="n">
        <v>0.565472740448645</v>
      </c>
      <c r="T98" s="17" t="n">
        <v>0.00898598544644536</v>
      </c>
      <c r="U98" s="17" t="n">
        <v>0.0880458823088246</v>
      </c>
      <c r="V98" s="17" t="n">
        <v>0.152250533934848</v>
      </c>
      <c r="W98" s="6" t="s">
        <v>652</v>
      </c>
      <c r="X98" s="18" t="n">
        <v>10.5</v>
      </c>
      <c r="Y98" s="17" t="n">
        <v>0.610532407407407</v>
      </c>
      <c r="Z98" s="17" t="n">
        <f aca="false">(G98-E98)/SQRT(H98^2/D98+F98^2/C98)</f>
        <v>1.8304853368987</v>
      </c>
      <c r="AA98" s="12" t="n">
        <f aca="false">ABS(K98-Z98)</f>
        <v>0</v>
      </c>
    </row>
    <row r="99" customFormat="false" ht="15" hidden="false" customHeight="false" outlineLevel="0" collapsed="false">
      <c r="A99" s="18" t="n">
        <v>494</v>
      </c>
      <c r="B99" s="6" t="s">
        <v>567</v>
      </c>
      <c r="C99" s="6" t="n">
        <v>48</v>
      </c>
      <c r="D99" s="6" t="n">
        <v>144</v>
      </c>
      <c r="E99" s="17" t="n">
        <v>0.146643097745255</v>
      </c>
      <c r="F99" s="17" t="n">
        <v>0.0283833777373813</v>
      </c>
      <c r="G99" s="17" t="n">
        <v>0.155710865786575</v>
      </c>
      <c r="H99" s="17" t="n">
        <v>0.0314668941527178</v>
      </c>
      <c r="I99" s="24" t="n">
        <f aca="false">G99-E99</f>
        <v>0.00906776804132031</v>
      </c>
      <c r="J99" s="18" t="n">
        <f aca="false">100*(G99-E99)/E99</f>
        <v>6.18356280025716</v>
      </c>
      <c r="K99" s="17" t="n">
        <v>1.86420942934499</v>
      </c>
      <c r="L99" s="18" t="n">
        <v>88.5167939704003</v>
      </c>
      <c r="M99" s="17" t="n">
        <v>0.065606830518898</v>
      </c>
      <c r="N99" s="17" t="n">
        <v>0.120700482416992</v>
      </c>
      <c r="O99" s="6" t="str">
        <f aca="false">IF(N99&lt;0.05,"Yes","No")</f>
        <v>No</v>
      </c>
      <c r="P99" s="17" t="n">
        <v>0.293884226576996</v>
      </c>
      <c r="Q99" s="17" t="n">
        <v>3.13397130601828</v>
      </c>
      <c r="R99" s="17" t="n">
        <v>0.0782804064383188</v>
      </c>
      <c r="S99" s="17" t="n">
        <v>0.544236066731098</v>
      </c>
      <c r="T99" s="17" t="n">
        <v>0.00906776804132041</v>
      </c>
      <c r="U99" s="17" t="n">
        <v>0.0833182981804319</v>
      </c>
      <c r="V99" s="17" t="n">
        <v>0.145754991238208</v>
      </c>
      <c r="W99" s="6" t="s">
        <v>652</v>
      </c>
      <c r="X99" s="18" t="n">
        <v>11</v>
      </c>
      <c r="Y99" s="17" t="n">
        <v>0.610677083333333</v>
      </c>
      <c r="Z99" s="17" t="n">
        <f aca="false">(G99-E99)/SQRT(H99^2/D99+F99^2/C99)</f>
        <v>1.86420942934499</v>
      </c>
      <c r="AA99" s="12" t="n">
        <f aca="false">ABS(K99-Z99)</f>
        <v>0</v>
      </c>
    </row>
    <row r="100" customFormat="false" ht="15" hidden="false" customHeight="false" outlineLevel="0" collapsed="false">
      <c r="A100" s="18" t="n">
        <v>495</v>
      </c>
      <c r="B100" s="6" t="s">
        <v>567</v>
      </c>
      <c r="C100" s="6" t="n">
        <v>48</v>
      </c>
      <c r="D100" s="6" t="n">
        <v>144</v>
      </c>
      <c r="E100" s="17" t="n">
        <v>0.146586616221746</v>
      </c>
      <c r="F100" s="17" t="n">
        <v>0.0279723887944298</v>
      </c>
      <c r="G100" s="17" t="n">
        <v>0.155744208128157</v>
      </c>
      <c r="H100" s="17" t="n">
        <v>0.0311923528624699</v>
      </c>
      <c r="I100" s="24" t="n">
        <f aca="false">G100-E100</f>
        <v>0.00915759190641061</v>
      </c>
      <c r="J100" s="18" t="n">
        <f aca="false">100*(G100-E100)/E100</f>
        <v>6.24722238799592</v>
      </c>
      <c r="K100" s="17" t="n">
        <v>1.90709416524046</v>
      </c>
      <c r="L100" s="18" t="n">
        <v>89.0108247763134</v>
      </c>
      <c r="M100" s="17" t="n">
        <v>0.0597335510084484</v>
      </c>
      <c r="N100" s="17" t="n">
        <v>0.110572855214758</v>
      </c>
      <c r="O100" s="6" t="str">
        <f aca="false">IF(N100&lt;0.05,"Yes","No")</f>
        <v>No</v>
      </c>
      <c r="P100" s="17" t="n">
        <v>0.299774031690891</v>
      </c>
      <c r="Q100" s="17" t="n">
        <v>3.26084742919966</v>
      </c>
      <c r="R100" s="17" t="n">
        <v>0.0725352400126465</v>
      </c>
      <c r="S100" s="17" t="n">
        <v>0.525045672924404</v>
      </c>
      <c r="T100" s="17" t="n">
        <v>0.00915759190641067</v>
      </c>
      <c r="U100" s="17" t="n">
        <v>0.0775124746742679</v>
      </c>
      <c r="V100" s="17" t="n">
        <v>0.13744822147354</v>
      </c>
      <c r="W100" s="6" t="s">
        <v>652</v>
      </c>
      <c r="X100" s="18" t="n">
        <v>12.3</v>
      </c>
      <c r="Y100" s="17" t="n">
        <v>0.610532407407407</v>
      </c>
      <c r="Z100" s="17" t="n">
        <f aca="false">(G100-E100)/SQRT(H100^2/D100+F100^2/C100)</f>
        <v>1.90709416524046</v>
      </c>
      <c r="AA100" s="12" t="n">
        <f aca="false">ABS(K100-Z100)</f>
        <v>0</v>
      </c>
    </row>
    <row r="101" customFormat="false" ht="15" hidden="false" customHeight="false" outlineLevel="0" collapsed="false">
      <c r="A101" s="18" t="n">
        <v>496</v>
      </c>
      <c r="B101" s="6" t="s">
        <v>567</v>
      </c>
      <c r="C101" s="6" t="n">
        <v>48</v>
      </c>
      <c r="D101" s="6" t="n">
        <v>144</v>
      </c>
      <c r="E101" s="17" t="n">
        <v>0.146585558782573</v>
      </c>
      <c r="F101" s="17" t="n">
        <v>0.0276958639059292</v>
      </c>
      <c r="G101" s="17" t="n">
        <v>0.155869959517279</v>
      </c>
      <c r="H101" s="17" t="n">
        <v>0.0310494860640718</v>
      </c>
      <c r="I101" s="24" t="n">
        <f aca="false">G101-E101</f>
        <v>0.00928440073470552</v>
      </c>
      <c r="J101" s="18" t="n">
        <f aca="false">100*(G101-E101)/E101</f>
        <v>6.33377585883262</v>
      </c>
      <c r="K101" s="17" t="n">
        <v>1.94973994938323</v>
      </c>
      <c r="L101" s="18" t="n">
        <v>89.4689382313502</v>
      </c>
      <c r="M101" s="17" t="n">
        <v>0.0543386134991886</v>
      </c>
      <c r="N101" s="17" t="n">
        <v>0.101300290116944</v>
      </c>
      <c r="O101" s="6" t="str">
        <f aca="false">IF(N101&lt;0.05,"Yes","No")</f>
        <v>No</v>
      </c>
      <c r="P101" s="17" t="n">
        <v>0.305663429648344</v>
      </c>
      <c r="Q101" s="17" t="n">
        <v>3.39023204849822</v>
      </c>
      <c r="R101" s="17" t="n">
        <v>0.0671428940767724</v>
      </c>
      <c r="S101" s="17" t="n">
        <v>0.503850783702417</v>
      </c>
      <c r="T101" s="17" t="n">
        <v>0.0092844007347055</v>
      </c>
      <c r="U101" s="17" t="n">
        <v>0.0720511851722246</v>
      </c>
      <c r="V101" s="17" t="n">
        <v>0.129605770588051</v>
      </c>
      <c r="W101" s="6" t="s">
        <v>652</v>
      </c>
      <c r="X101" s="18" t="n">
        <v>12.8</v>
      </c>
      <c r="Y101" s="17" t="n">
        <v>0.609953703703704</v>
      </c>
      <c r="Z101" s="17" t="n">
        <f aca="false">(G101-E101)/SQRT(H101^2/D101+F101^2/C101)</f>
        <v>1.94973994938324</v>
      </c>
      <c r="AA101" s="12" t="n">
        <f aca="false">ABS(K101-Z101)</f>
        <v>1.15463194561016E-014</v>
      </c>
    </row>
    <row r="102" customFormat="false" ht="15" hidden="false" customHeight="false" outlineLevel="0" collapsed="false">
      <c r="A102" s="18" t="n">
        <v>497</v>
      </c>
      <c r="B102" s="6" t="s">
        <v>567</v>
      </c>
      <c r="C102" s="6" t="n">
        <v>48</v>
      </c>
      <c r="D102" s="6" t="n">
        <v>144</v>
      </c>
      <c r="E102" s="17" t="n">
        <v>0.146660599547128</v>
      </c>
      <c r="F102" s="17" t="n">
        <v>0.0274595216339423</v>
      </c>
      <c r="G102" s="17" t="n">
        <v>0.156062872243907</v>
      </c>
      <c r="H102" s="17" t="n">
        <v>0.0309512183215447</v>
      </c>
      <c r="I102" s="24" t="n">
        <f aca="false">G102-E102</f>
        <v>0.0094022726967794</v>
      </c>
      <c r="J102" s="18" t="n">
        <f aca="false">100*(G102-E102)/E102</f>
        <v>6.41090567324326</v>
      </c>
      <c r="K102" s="17" t="n">
        <v>1.98830277356433</v>
      </c>
      <c r="L102" s="18" t="n">
        <v>89.9364457027858</v>
      </c>
      <c r="M102" s="17" t="n">
        <v>0.0498186477604032</v>
      </c>
      <c r="N102" s="17" t="n">
        <v>0.0934544454862563</v>
      </c>
      <c r="O102" s="6" t="str">
        <f aca="false">IF(N102&lt;0.05,"Yes","No")</f>
        <v>No</v>
      </c>
      <c r="P102" s="17" t="n">
        <v>0.310873146006069</v>
      </c>
      <c r="Q102" s="17" t="n">
        <v>3.50678288271522</v>
      </c>
      <c r="R102" s="17" t="n">
        <v>0.0626541541687058</v>
      </c>
      <c r="S102" s="17" t="n">
        <v>0.481629321238109</v>
      </c>
      <c r="T102" s="17" t="n">
        <v>0.00940227269677928</v>
      </c>
      <c r="U102" s="17" t="n">
        <v>0.0674949595702358</v>
      </c>
      <c r="V102" s="17" t="n">
        <v>0.123182685382799</v>
      </c>
      <c r="W102" s="6" t="s">
        <v>652</v>
      </c>
      <c r="X102" s="18" t="n">
        <v>13.7</v>
      </c>
      <c r="Y102" s="17" t="n">
        <v>0.609230324074074</v>
      </c>
      <c r="Z102" s="17" t="n">
        <f aca="false">(G102-E102)/SQRT(H102^2/D102+F102^2/C102)</f>
        <v>1.98830277356433</v>
      </c>
      <c r="AA102" s="12" t="n">
        <f aca="false">ABS(K102-Z102)</f>
        <v>0</v>
      </c>
    </row>
    <row r="103" customFormat="false" ht="15" hidden="false" customHeight="false" outlineLevel="0" collapsed="false">
      <c r="A103" s="18" t="n">
        <v>498</v>
      </c>
      <c r="B103" s="6" t="s">
        <v>567</v>
      </c>
      <c r="C103" s="6" t="n">
        <v>48</v>
      </c>
      <c r="D103" s="6" t="n">
        <v>144</v>
      </c>
      <c r="E103" s="17" t="n">
        <v>0.14681914517725</v>
      </c>
      <c r="F103" s="17" t="n">
        <v>0.0271528473585768</v>
      </c>
      <c r="G103" s="17" t="n">
        <v>0.156299817444826</v>
      </c>
      <c r="H103" s="17" t="n">
        <v>0.0307988442461032</v>
      </c>
      <c r="I103" s="24" t="n">
        <f aca="false">G103-E103</f>
        <v>0.00948067226757601</v>
      </c>
      <c r="J103" s="18" t="n">
        <f aca="false">100*(G103-E103)/E103</f>
        <v>6.45738146488343</v>
      </c>
      <c r="K103" s="17" t="n">
        <v>2.02371495938872</v>
      </c>
      <c r="L103" s="18" t="n">
        <v>90.4873434614573</v>
      </c>
      <c r="M103" s="17" t="n">
        <v>0.0459491161243514</v>
      </c>
      <c r="N103" s="17" t="n">
        <v>0.0868157310946604</v>
      </c>
      <c r="O103" s="6" t="str">
        <f aca="false">IF(N103&lt;0.05,"Yes","No")</f>
        <v>No</v>
      </c>
      <c r="P103" s="17" t="n">
        <v>0.315422007284609</v>
      </c>
      <c r="Q103" s="17" t="n">
        <v>3.61015994947224</v>
      </c>
      <c r="R103" s="17" t="n">
        <v>0.058942031864411</v>
      </c>
      <c r="S103" s="17" t="n">
        <v>0.458908994329697</v>
      </c>
      <c r="T103" s="17" t="n">
        <v>0.00948067226757608</v>
      </c>
      <c r="U103" s="17" t="n">
        <v>0.0637192342610515</v>
      </c>
      <c r="V103" s="17" t="n">
        <v>0.118577600693064</v>
      </c>
      <c r="W103" s="6" t="s">
        <v>652</v>
      </c>
      <c r="X103" s="18" t="n">
        <v>14.8</v>
      </c>
      <c r="Y103" s="17" t="n">
        <v>0.608506944444444</v>
      </c>
      <c r="Z103" s="17" t="n">
        <f aca="false">(G103-E103)/SQRT(H103^2/D103+F103^2/C103)</f>
        <v>2.02371495938871</v>
      </c>
      <c r="AA103" s="12" t="n">
        <f aca="false">ABS(K103-Z103)</f>
        <v>1.24344978758018E-014</v>
      </c>
    </row>
    <row r="104" customFormat="false" ht="15" hidden="false" customHeight="false" outlineLevel="0" collapsed="false">
      <c r="A104" s="18" t="n">
        <v>499</v>
      </c>
      <c r="B104" s="6" t="s">
        <v>567</v>
      </c>
      <c r="C104" s="6" t="n">
        <v>48</v>
      </c>
      <c r="D104" s="6" t="n">
        <v>144</v>
      </c>
      <c r="E104" s="17" t="n">
        <v>0.147020045236719</v>
      </c>
      <c r="F104" s="17" t="n">
        <v>0.0268272113975604</v>
      </c>
      <c r="G104" s="17" t="n">
        <v>0.156603950246548</v>
      </c>
      <c r="H104" s="17" t="n">
        <v>0.0306503424057717</v>
      </c>
      <c r="I104" s="24" t="n">
        <f aca="false">G104-E104</f>
        <v>0.0095839050098287</v>
      </c>
      <c r="J104" s="18" t="n">
        <f aca="false">100*(G104-E104)/E104</f>
        <v>6.51877435787584</v>
      </c>
      <c r="K104" s="17" t="n">
        <v>2.06607033365804</v>
      </c>
      <c r="L104" s="18" t="n">
        <v>91.1279620778865</v>
      </c>
      <c r="M104" s="17" t="n">
        <v>0.0416604093613393</v>
      </c>
      <c r="N104" s="17" t="n">
        <v>0.0792113303784379</v>
      </c>
      <c r="O104" s="6" t="str">
        <f aca="false">IF(N104&lt;0.05,"Yes","No")</f>
        <v>No</v>
      </c>
      <c r="P104" s="17" t="n">
        <v>0.320870547916258</v>
      </c>
      <c r="Q104" s="17" t="n">
        <v>3.73595961817561</v>
      </c>
      <c r="R104" s="17" t="n">
        <v>0.0547397244881605</v>
      </c>
      <c r="S104" s="17" t="n">
        <v>0.433879021833368</v>
      </c>
      <c r="T104" s="17" t="n">
        <v>0.00958390500982877</v>
      </c>
      <c r="U104" s="17" t="n">
        <v>0.0594352775677259</v>
      </c>
      <c r="V104" s="17" t="n">
        <v>0.111394753050662</v>
      </c>
      <c r="W104" s="6" t="s">
        <v>652</v>
      </c>
      <c r="X104" s="18" t="n">
        <v>15.7</v>
      </c>
      <c r="Y104" s="17" t="n">
        <v>0.609375</v>
      </c>
      <c r="Z104" s="17" t="n">
        <f aca="false">(G104-E104)/SQRT(H104^2/D104+F104^2/C104)</f>
        <v>2.06607033365803</v>
      </c>
      <c r="AA104" s="12" t="n">
        <f aca="false">ABS(K104-Z104)</f>
        <v>0</v>
      </c>
    </row>
    <row r="105" customFormat="false" ht="15" hidden="false" customHeight="false" outlineLevel="0" collapsed="false">
      <c r="A105" s="18" t="n">
        <v>500</v>
      </c>
      <c r="B105" s="6" t="s">
        <v>568</v>
      </c>
      <c r="C105" s="6" t="n">
        <v>48</v>
      </c>
      <c r="D105" s="6" t="n">
        <v>144</v>
      </c>
      <c r="E105" s="17" t="n">
        <v>0.147462740937179</v>
      </c>
      <c r="F105" s="17" t="n">
        <v>0.0265912775149426</v>
      </c>
      <c r="G105" s="17" t="n">
        <v>0.15714348083431</v>
      </c>
      <c r="H105" s="17" t="n">
        <v>0.0306022779745458</v>
      </c>
      <c r="I105" s="24" t="n">
        <f aca="false">G105-E105</f>
        <v>0.00968073989713081</v>
      </c>
      <c r="J105" s="18" t="n">
        <f aca="false">100*(G105-E105)/E105</f>
        <v>6.56487180124702</v>
      </c>
      <c r="K105" s="17" t="n">
        <v>2.10080694548665</v>
      </c>
      <c r="L105" s="18" t="n">
        <v>91.7799041769939</v>
      </c>
      <c r="M105" s="17" t="n">
        <v>0.0383995910102498</v>
      </c>
      <c r="N105" s="17" t="n">
        <v>0.0736371744966891</v>
      </c>
      <c r="O105" s="6" t="str">
        <f aca="false">IF(N105&lt;0.05,"Yes","No")</f>
        <v>No</v>
      </c>
      <c r="P105" s="17" t="n">
        <v>0.325093565852765</v>
      </c>
      <c r="Q105" s="17" t="n">
        <v>3.83494561916466</v>
      </c>
      <c r="R105" s="17" t="n">
        <v>0.0516584784914612</v>
      </c>
      <c r="S105" s="17" t="n">
        <v>0.410899114837815</v>
      </c>
      <c r="T105" s="17" t="n">
        <v>0.0096807398971308</v>
      </c>
      <c r="U105" s="17" t="n">
        <v>0.0562869315210268</v>
      </c>
      <c r="V105" s="17" t="n">
        <v>0.106061742713612</v>
      </c>
      <c r="W105" s="6" t="s">
        <v>652</v>
      </c>
      <c r="X105" s="18" t="n">
        <v>16.6</v>
      </c>
      <c r="Y105" s="17" t="n">
        <v>0.611400462962963</v>
      </c>
      <c r="Z105" s="17" t="n">
        <f aca="false">(G105-E105)/SQRT(H105^2/D105+F105^2/C105)</f>
        <v>2.10080694548666</v>
      </c>
      <c r="AA105" s="12" t="n">
        <f aca="false">ABS(K105-Z105)</f>
        <v>1.15463194561016E-014</v>
      </c>
    </row>
    <row r="106" customFormat="false" ht="15" hidden="false" customHeight="false" outlineLevel="0" collapsed="false">
      <c r="A106" s="18" t="n">
        <v>501</v>
      </c>
      <c r="B106" s="6" t="s">
        <v>568</v>
      </c>
      <c r="C106" s="6" t="n">
        <v>48</v>
      </c>
      <c r="D106" s="6" t="n">
        <v>144</v>
      </c>
      <c r="E106" s="17" t="n">
        <v>0.148103563580662</v>
      </c>
      <c r="F106" s="17" t="n">
        <v>0.0264279908594311</v>
      </c>
      <c r="G106" s="17" t="n">
        <v>0.15788583249647</v>
      </c>
      <c r="H106" s="17" t="n">
        <v>0.0306318919255135</v>
      </c>
      <c r="I106" s="24" t="n">
        <f aca="false">G106-E106</f>
        <v>0.00978226891580819</v>
      </c>
      <c r="J106" s="18" t="n">
        <f aca="false">100*(G106-E106)/E106</f>
        <v>6.60501927118077</v>
      </c>
      <c r="K106" s="17" t="n">
        <v>2.13127561803947</v>
      </c>
      <c r="L106" s="18" t="n">
        <v>92.4278208613322</v>
      </c>
      <c r="M106" s="17" t="n">
        <v>0.0357200324250828</v>
      </c>
      <c r="N106" s="17" t="n">
        <v>0.0693602478050822</v>
      </c>
      <c r="O106" s="6" t="str">
        <f aca="false">IF(N106&lt;0.05,"Yes","No")</f>
        <v>No</v>
      </c>
      <c r="P106" s="17" t="n">
        <v>0.328648175691202</v>
      </c>
      <c r="Q106" s="17" t="n">
        <v>3.91926756420656</v>
      </c>
      <c r="R106" s="17" t="n">
        <v>0.049179544358273</v>
      </c>
      <c r="S106" s="17" t="n">
        <v>0.386411620465544</v>
      </c>
      <c r="T106" s="17" t="n">
        <v>0.0097822689158083</v>
      </c>
      <c r="U106" s="17" t="n">
        <v>0.0537490947760505</v>
      </c>
      <c r="V106" s="17" t="n">
        <v>0.101644327744808</v>
      </c>
      <c r="W106" s="6" t="s">
        <v>652</v>
      </c>
      <c r="X106" s="18" t="n">
        <v>17.3</v>
      </c>
      <c r="Y106" s="17" t="n">
        <v>0.610677083333333</v>
      </c>
      <c r="Z106" s="17" t="n">
        <f aca="false">(G106-E106)/SQRT(H106^2/D106+F106^2/C106)</f>
        <v>2.13127561803948</v>
      </c>
      <c r="AA106" s="12" t="n">
        <f aca="false">ABS(K106-Z106)</f>
        <v>0</v>
      </c>
    </row>
    <row r="107" customFormat="false" ht="15" hidden="false" customHeight="false" outlineLevel="0" collapsed="false">
      <c r="A107" s="18" t="n">
        <v>502</v>
      </c>
      <c r="B107" s="6" t="s">
        <v>568</v>
      </c>
      <c r="C107" s="6" t="n">
        <v>48</v>
      </c>
      <c r="D107" s="6" t="n">
        <v>144</v>
      </c>
      <c r="E107" s="17" t="n">
        <v>0.148749049752951</v>
      </c>
      <c r="F107" s="17" t="n">
        <v>0.0262408647640099</v>
      </c>
      <c r="G107" s="17" t="n">
        <v>0.158671530563798</v>
      </c>
      <c r="H107" s="17" t="n">
        <v>0.0306446016295216</v>
      </c>
      <c r="I107" s="24" t="n">
        <f aca="false">G107-E107</f>
        <v>0.00992248081084751</v>
      </c>
      <c r="J107" s="18" t="n">
        <f aca="false">100*(G107-E107)/E107</f>
        <v>6.67061794836823</v>
      </c>
      <c r="K107" s="17" t="n">
        <v>2.17215492531512</v>
      </c>
      <c r="L107" s="18" t="n">
        <v>93.1205072290899</v>
      </c>
      <c r="M107" s="17" t="n">
        <v>0.0323836792845371</v>
      </c>
      <c r="N107" s="17" t="n">
        <v>0.0641868963932194</v>
      </c>
      <c r="O107" s="6" t="str">
        <f aca="false">IF(N107&lt;0.05,"Yes","No")</f>
        <v>No</v>
      </c>
      <c r="P107" s="17" t="n">
        <v>0.333710497063719</v>
      </c>
      <c r="Q107" s="17" t="n">
        <v>4.04093809449863</v>
      </c>
      <c r="R107" s="17" t="n">
        <v>0.0458233584283654</v>
      </c>
      <c r="S107" s="17" t="n">
        <v>0.360773161030103</v>
      </c>
      <c r="T107" s="17" t="n">
        <v>0.00992248081084754</v>
      </c>
      <c r="U107" s="17" t="n">
        <v>0.0503054240657513</v>
      </c>
      <c r="V107" s="17" t="n">
        <v>0.0959089800019451</v>
      </c>
      <c r="W107" s="6" t="s">
        <v>652</v>
      </c>
      <c r="X107" s="18" t="n">
        <v>17.7</v>
      </c>
      <c r="Y107" s="17" t="n">
        <v>0.611400462962963</v>
      </c>
      <c r="Z107" s="17" t="n">
        <f aca="false">(G107-E107)/SQRT(H107^2/D107+F107^2/C107)</f>
        <v>2.17215492531513</v>
      </c>
      <c r="AA107" s="12" t="n">
        <f aca="false">ABS(K107-Z107)</f>
        <v>0</v>
      </c>
    </row>
    <row r="108" customFormat="false" ht="15" hidden="false" customHeight="false" outlineLevel="0" collapsed="false">
      <c r="A108" s="18" t="n">
        <v>503</v>
      </c>
      <c r="B108" s="6" t="s">
        <v>568</v>
      </c>
      <c r="C108" s="6" t="n">
        <v>48</v>
      </c>
      <c r="D108" s="6" t="n">
        <v>144</v>
      </c>
      <c r="E108" s="17" t="n">
        <v>0.149502284514407</v>
      </c>
      <c r="F108" s="17" t="n">
        <v>0.0260595987253704</v>
      </c>
      <c r="G108" s="17" t="n">
        <v>0.159553972899017</v>
      </c>
      <c r="H108" s="17" t="n">
        <v>0.0306946335183075</v>
      </c>
      <c r="I108" s="24" t="n">
        <f aca="false">G108-E108</f>
        <v>0.0100516883846097</v>
      </c>
      <c r="J108" s="18" t="n">
        <f aca="false">100*(G108-E108)/E108</f>
        <v>6.72343463998439</v>
      </c>
      <c r="K108" s="17" t="n">
        <v>2.20978925357764</v>
      </c>
      <c r="L108" s="18" t="n">
        <v>93.9204788851697</v>
      </c>
      <c r="M108" s="17" t="n">
        <v>0.0295498411277653</v>
      </c>
      <c r="N108" s="17" t="n">
        <v>0.0590715663267697</v>
      </c>
      <c r="O108" s="6" t="str">
        <f aca="false">IF(N108&lt;0.05,"Yes","No")</f>
        <v>No</v>
      </c>
      <c r="P108" s="17" t="n">
        <v>0.338062789913871</v>
      </c>
      <c r="Q108" s="17" t="n">
        <v>4.14703025692049</v>
      </c>
      <c r="R108" s="17" t="n">
        <v>0.0430953355729827</v>
      </c>
      <c r="S108" s="17" t="n">
        <v>0.336249005866101</v>
      </c>
      <c r="T108" s="17" t="n">
        <v>0.0100516883846096</v>
      </c>
      <c r="U108" s="17" t="n">
        <v>0.0474990805611099</v>
      </c>
      <c r="V108" s="17" t="n">
        <v>0.0910543506011788</v>
      </c>
      <c r="W108" s="6" t="s">
        <v>652</v>
      </c>
      <c r="X108" s="18" t="n">
        <v>18.9</v>
      </c>
      <c r="Y108" s="17" t="n">
        <v>0.611979166666667</v>
      </c>
      <c r="Z108" s="17" t="n">
        <f aca="false">(G108-E108)/SQRT(H108^2/D108+F108^2/C108)</f>
        <v>2.20978925357764</v>
      </c>
      <c r="AA108" s="12" t="n">
        <f aca="false">ABS(K108-Z108)</f>
        <v>0</v>
      </c>
    </row>
    <row r="109" customFormat="false" ht="15" hidden="false" customHeight="false" outlineLevel="0" collapsed="false">
      <c r="A109" s="18" t="n">
        <v>504</v>
      </c>
      <c r="B109" s="6" t="s">
        <v>568</v>
      </c>
      <c r="C109" s="6" t="n">
        <v>48</v>
      </c>
      <c r="D109" s="6" t="n">
        <v>144</v>
      </c>
      <c r="E109" s="17" t="n">
        <v>0.150417846351586</v>
      </c>
      <c r="F109" s="17" t="n">
        <v>0.0259155865739379</v>
      </c>
      <c r="G109" s="17" t="n">
        <v>0.160568416042736</v>
      </c>
      <c r="H109" s="17" t="n">
        <v>0.0307773498345368</v>
      </c>
      <c r="I109" s="24" t="n">
        <f aca="false">G109-E109</f>
        <v>0.0101505696911502</v>
      </c>
      <c r="J109" s="18" t="n">
        <f aca="false">100*(G109-E109)/E109</f>
        <v>6.74824825468138</v>
      </c>
      <c r="K109" s="17" t="n">
        <v>2.23806111274323</v>
      </c>
      <c r="L109" s="18" t="n">
        <v>94.7009723415247</v>
      </c>
      <c r="M109" s="17" t="n">
        <v>0.0275604612850995</v>
      </c>
      <c r="N109" s="17" t="n">
        <v>0.0553051854441205</v>
      </c>
      <c r="O109" s="6" t="str">
        <f aca="false">IF(N109&lt;0.05,"Yes","No")</f>
        <v>No</v>
      </c>
      <c r="P109" s="17" t="n">
        <v>0.341004622447357</v>
      </c>
      <c r="Q109" s="17" t="n">
        <v>4.21951945539823</v>
      </c>
      <c r="R109" s="17" t="n">
        <v>0.0413307927754525</v>
      </c>
      <c r="S109" s="17" t="n">
        <v>0.311826014153876</v>
      </c>
      <c r="T109" s="17" t="n">
        <v>0.0101505696911503</v>
      </c>
      <c r="U109" s="17" t="n">
        <v>0.0456801081107671</v>
      </c>
      <c r="V109" s="17" t="n">
        <v>0.0879687508164268</v>
      </c>
      <c r="W109" s="6" t="s">
        <v>652</v>
      </c>
      <c r="X109" s="18" t="n">
        <v>19.7</v>
      </c>
      <c r="Y109" s="17" t="n">
        <v>0.611400462962963</v>
      </c>
      <c r="Z109" s="17" t="n">
        <f aca="false">(G109-E109)/SQRT(H109^2/D109+F109^2/C109)</f>
        <v>2.23806111274323</v>
      </c>
      <c r="AA109" s="12" t="n">
        <f aca="false">ABS(K109-Z109)</f>
        <v>0</v>
      </c>
    </row>
    <row r="110" customFormat="false" ht="15" hidden="false" customHeight="false" outlineLevel="0" collapsed="false">
      <c r="A110" s="18" t="n">
        <v>505</v>
      </c>
      <c r="B110" s="6" t="s">
        <v>568</v>
      </c>
      <c r="C110" s="6" t="n">
        <v>48</v>
      </c>
      <c r="D110" s="6" t="n">
        <v>144</v>
      </c>
      <c r="E110" s="17" t="n">
        <v>0.151517069277664</v>
      </c>
      <c r="F110" s="17" t="n">
        <v>0.0258060713221033</v>
      </c>
      <c r="G110" s="17" t="n">
        <v>0.161744700022111</v>
      </c>
      <c r="H110" s="17" t="n">
        <v>0.0308788557852688</v>
      </c>
      <c r="I110" s="24" t="n">
        <f aca="false">G110-E110</f>
        <v>0.0102276307444467</v>
      </c>
      <c r="J110" s="18" t="n">
        <f aca="false">100*(G110-E110)/E110</f>
        <v>6.75015085310551</v>
      </c>
      <c r="K110" s="17" t="n">
        <v>2.2591492394464</v>
      </c>
      <c r="L110" s="18" t="n">
        <v>95.4244075988437</v>
      </c>
      <c r="M110" s="17" t="n">
        <v>0.0261499267772601</v>
      </c>
      <c r="N110" s="17" t="n">
        <v>0.0526254752481068</v>
      </c>
      <c r="O110" s="6" t="str">
        <f aca="false">IF(N110&lt;0.05,"Yes","No")</f>
        <v>No</v>
      </c>
      <c r="P110" s="17" t="n">
        <v>0.342948567583833</v>
      </c>
      <c r="Q110" s="17" t="n">
        <v>4.26776451472757</v>
      </c>
      <c r="R110" s="17" t="n">
        <v>0.0401989467723025</v>
      </c>
      <c r="S110" s="17" t="n">
        <v>0.285254782104574</v>
      </c>
      <c r="T110" s="17" t="n">
        <v>0.0102276307444468</v>
      </c>
      <c r="U110" s="17" t="n">
        <v>0.0445116859066166</v>
      </c>
      <c r="V110" s="17" t="n">
        <v>0.086034086559155</v>
      </c>
      <c r="W110" s="6" t="s">
        <v>652</v>
      </c>
      <c r="X110" s="18" t="n">
        <v>20.4</v>
      </c>
      <c r="Y110" s="17" t="n">
        <v>0.611979166666667</v>
      </c>
      <c r="Z110" s="17" t="n">
        <f aca="false">(G110-E110)/SQRT(H110^2/D110+F110^2/C110)</f>
        <v>2.2591492394464</v>
      </c>
      <c r="AA110" s="12" t="n">
        <f aca="false">ABS(K110-Z110)</f>
        <v>0</v>
      </c>
    </row>
    <row r="111" customFormat="false" ht="15" hidden="false" customHeight="false" outlineLevel="0" collapsed="false">
      <c r="A111" s="18" t="n">
        <v>506</v>
      </c>
      <c r="B111" s="6" t="s">
        <v>568</v>
      </c>
      <c r="C111" s="6" t="n">
        <v>48</v>
      </c>
      <c r="D111" s="6" t="n">
        <v>144</v>
      </c>
      <c r="E111" s="17" t="n">
        <v>0.152763664377508</v>
      </c>
      <c r="F111" s="17" t="n">
        <v>0.025634167541494</v>
      </c>
      <c r="G111" s="17" t="n">
        <v>0.16310830389115</v>
      </c>
      <c r="H111" s="17" t="n">
        <v>0.0309703165902775</v>
      </c>
      <c r="I111" s="24" t="n">
        <f aca="false">G111-E111</f>
        <v>0.0103446395136415</v>
      </c>
      <c r="J111" s="18" t="n">
        <f aca="false">100*(G111-E111)/E111</f>
        <v>6.77166232938605</v>
      </c>
      <c r="K111" s="17" t="n">
        <v>2.29311759286803</v>
      </c>
      <c r="L111" s="18" t="n">
        <v>96.3647369455434</v>
      </c>
      <c r="M111" s="17" t="n">
        <v>0.0240149062759589</v>
      </c>
      <c r="N111" s="17" t="n">
        <v>0.0486082062483523</v>
      </c>
      <c r="O111" s="6" t="str">
        <f aca="false">IF(N111&lt;0.05,"Yes","No")</f>
        <v>Yes</v>
      </c>
      <c r="P111" s="17" t="n">
        <v>0.346465889798036</v>
      </c>
      <c r="Q111" s="17" t="n">
        <v>4.35575485618029</v>
      </c>
      <c r="R111" s="17" t="n">
        <v>0.0382182934290118</v>
      </c>
      <c r="S111" s="17" t="n">
        <v>0.258455633652217</v>
      </c>
      <c r="T111" s="17" t="n">
        <v>0.0103446395136416</v>
      </c>
      <c r="U111" s="17" t="n">
        <v>0.0424636224676347</v>
      </c>
      <c r="V111" s="17" t="n">
        <v>0.0826840322562563</v>
      </c>
      <c r="W111" s="6" t="s">
        <v>652</v>
      </c>
      <c r="X111" s="18" t="n">
        <v>21.1</v>
      </c>
      <c r="Y111" s="17" t="n">
        <v>0.611689814814815</v>
      </c>
      <c r="Z111" s="17" t="n">
        <f aca="false">(G111-E111)/SQRT(H111^2/D111+F111^2/C111)</f>
        <v>2.29311759286801</v>
      </c>
      <c r="AA111" s="12" t="n">
        <f aca="false">ABS(K111-Z111)</f>
        <v>1.82076576038526E-014</v>
      </c>
    </row>
    <row r="112" customFormat="false" ht="15" hidden="false" customHeight="false" outlineLevel="0" collapsed="false">
      <c r="A112" s="18" t="n">
        <v>507</v>
      </c>
      <c r="B112" s="6" t="s">
        <v>568</v>
      </c>
      <c r="C112" s="6" t="n">
        <v>48</v>
      </c>
      <c r="D112" s="6" t="n">
        <v>144</v>
      </c>
      <c r="E112" s="17" t="n">
        <v>0.154163060985782</v>
      </c>
      <c r="F112" s="17" t="n">
        <v>0.025598572643697</v>
      </c>
      <c r="G112" s="17" t="n">
        <v>0.164592598454544</v>
      </c>
      <c r="H112" s="17" t="n">
        <v>0.0311796924891515</v>
      </c>
      <c r="I112" s="24" t="n">
        <f aca="false">G112-E112</f>
        <v>0.0104295374687624</v>
      </c>
      <c r="J112" s="18" t="n">
        <f aca="false">100*(G112-E112)/E112</f>
        <v>6.76526361248388</v>
      </c>
      <c r="K112" s="17" t="n">
        <v>2.30896785590894</v>
      </c>
      <c r="L112" s="18" t="n">
        <v>97.1694555244033</v>
      </c>
      <c r="M112" s="17" t="n">
        <v>0.0230637545245639</v>
      </c>
      <c r="N112" s="17" t="n">
        <v>0.0468635863211884</v>
      </c>
      <c r="O112" s="6" t="str">
        <f aca="false">IF(N112&lt;0.05,"Yes","No")</f>
        <v>Yes</v>
      </c>
      <c r="P112" s="17" t="n">
        <v>0.347478870746039</v>
      </c>
      <c r="Q112" s="17" t="n">
        <v>4.38126239991317</v>
      </c>
      <c r="R112" s="17" t="n">
        <v>0.0376636159379824</v>
      </c>
      <c r="S112" s="17" t="n">
        <v>0.236170412916351</v>
      </c>
      <c r="T112" s="17" t="n">
        <v>0.0104295374687623</v>
      </c>
      <c r="U112" s="17" t="n">
        <v>0.0418892578178151</v>
      </c>
      <c r="V112" s="17" t="n">
        <v>0.0817789255455342</v>
      </c>
      <c r="W112" s="6" t="s">
        <v>652</v>
      </c>
      <c r="X112" s="18" t="n">
        <v>21.4</v>
      </c>
      <c r="Y112" s="17" t="n">
        <v>0.610677083333333</v>
      </c>
      <c r="Z112" s="17" t="n">
        <f aca="false">(G112-E112)/SQRT(H112^2/D112+F112^2/C112)</f>
        <v>2.30896785590894</v>
      </c>
      <c r="AA112" s="12" t="n">
        <f aca="false">ABS(K112-Z112)</f>
        <v>0</v>
      </c>
    </row>
    <row r="113" customFormat="false" ht="15" hidden="false" customHeight="false" outlineLevel="0" collapsed="false">
      <c r="A113" s="18" t="n">
        <v>508</v>
      </c>
      <c r="B113" s="6" t="s">
        <v>568</v>
      </c>
      <c r="C113" s="6" t="n">
        <v>48</v>
      </c>
      <c r="D113" s="6" t="n">
        <v>144</v>
      </c>
      <c r="E113" s="17" t="n">
        <v>0.155768253702532</v>
      </c>
      <c r="F113" s="17" t="n">
        <v>0.0256369552606336</v>
      </c>
      <c r="G113" s="17" t="n">
        <v>0.166268311899707</v>
      </c>
      <c r="H113" s="17" t="n">
        <v>0.0314528634910762</v>
      </c>
      <c r="I113" s="24" t="n">
        <f aca="false">G113-E113</f>
        <v>0.010500058197175</v>
      </c>
      <c r="J113" s="18" t="n">
        <f aca="false">100*(G113-E113)/E113</f>
        <v>6.74082038386767</v>
      </c>
      <c r="K113" s="17" t="n">
        <v>2.31553095753492</v>
      </c>
      <c r="L113" s="18" t="n">
        <v>97.8940845478584</v>
      </c>
      <c r="M113" s="17" t="n">
        <v>0.0226711355830901</v>
      </c>
      <c r="N113" s="17" t="n">
        <v>0.0461104122556363</v>
      </c>
      <c r="O113" s="6" t="str">
        <f aca="false">IF(N113&lt;0.05,"Yes","No")</f>
        <v>Yes</v>
      </c>
      <c r="P113" s="17" t="n">
        <v>0.347242112554733</v>
      </c>
      <c r="Q113" s="17" t="n">
        <v>4.37529400032705</v>
      </c>
      <c r="R113" s="17" t="n">
        <v>0.0377926355389588</v>
      </c>
      <c r="S113" s="17" t="n">
        <v>0.218480486049965</v>
      </c>
      <c r="T113" s="17" t="n">
        <v>0.0105000581971749</v>
      </c>
      <c r="U113" s="17" t="n">
        <v>0.0420228842503496</v>
      </c>
      <c r="V113" s="17" t="n">
        <v>0.0819017437940487</v>
      </c>
      <c r="W113" s="6" t="s">
        <v>652</v>
      </c>
      <c r="X113" s="18" t="n">
        <v>21.7</v>
      </c>
      <c r="Y113" s="17" t="n">
        <v>0.609375</v>
      </c>
      <c r="Z113" s="17" t="n">
        <f aca="false">(G113-E113)/SQRT(H113^2/D113+F113^2/C113)</f>
        <v>2.31553095753492</v>
      </c>
      <c r="AA113" s="12" t="n">
        <f aca="false">ABS(K113-Z113)</f>
        <v>0</v>
      </c>
    </row>
    <row r="114" customFormat="false" ht="15" hidden="false" customHeight="false" outlineLevel="0" collapsed="false">
      <c r="A114" s="18" t="n">
        <v>509</v>
      </c>
      <c r="B114" s="6" t="s">
        <v>568</v>
      </c>
      <c r="C114" s="6" t="n">
        <v>48</v>
      </c>
      <c r="D114" s="6" t="n">
        <v>144</v>
      </c>
      <c r="E114" s="17" t="n">
        <v>0.157642445630498</v>
      </c>
      <c r="F114" s="17" t="n">
        <v>0.0255956203373183</v>
      </c>
      <c r="G114" s="17" t="n">
        <v>0.168245907238236</v>
      </c>
      <c r="H114" s="17" t="n">
        <v>0.0316756358985006</v>
      </c>
      <c r="I114" s="24" t="n">
        <f aca="false">G114-E114</f>
        <v>0.0106034616077387</v>
      </c>
      <c r="J114" s="18" t="n">
        <f aca="false">100*(G114-E114)/E114</f>
        <v>6.72627322250027</v>
      </c>
      <c r="K114" s="17" t="n">
        <v>2.33529561062257</v>
      </c>
      <c r="L114" s="18" t="n">
        <v>98.77536845985</v>
      </c>
      <c r="M114" s="17" t="n">
        <v>0.0215507913194505</v>
      </c>
      <c r="N114" s="17" t="n">
        <v>0.0440292824853376</v>
      </c>
      <c r="O114" s="6" t="str">
        <f aca="false">IF(N114&lt;0.05,"Yes","No")</f>
        <v>Yes</v>
      </c>
      <c r="P114" s="17" t="n">
        <v>0.348733255222448</v>
      </c>
      <c r="Q114" s="17" t="n">
        <v>4.41295185092096</v>
      </c>
      <c r="R114" s="17" t="n">
        <v>0.0369863329149288</v>
      </c>
      <c r="S114" s="17" t="n">
        <v>0.195298619552507</v>
      </c>
      <c r="T114" s="17" t="n">
        <v>0.0106034616077388</v>
      </c>
      <c r="U114" s="17" t="n">
        <v>0.0411874268917441</v>
      </c>
      <c r="V114" s="17" t="n">
        <v>0.0807227461749574</v>
      </c>
      <c r="W114" s="6" t="s">
        <v>652</v>
      </c>
      <c r="X114" s="18" t="n">
        <v>21.9</v>
      </c>
      <c r="Y114" s="17" t="n">
        <v>0.611255787037037</v>
      </c>
      <c r="Z114" s="17" t="n">
        <f aca="false">(G114-E114)/SQRT(H114^2/D114+F114^2/C114)</f>
        <v>2.33529561062257</v>
      </c>
      <c r="AA114" s="12" t="n">
        <f aca="false">ABS(K114-Z114)</f>
        <v>0</v>
      </c>
    </row>
    <row r="115" customFormat="false" ht="15" hidden="false" customHeight="false" outlineLevel="0" collapsed="false">
      <c r="A115" s="18" t="n">
        <v>510</v>
      </c>
      <c r="B115" s="6" t="s">
        <v>568</v>
      </c>
      <c r="C115" s="6" t="n">
        <v>48</v>
      </c>
      <c r="D115" s="6" t="n">
        <v>144</v>
      </c>
      <c r="E115" s="17" t="n">
        <v>0.159737389638192</v>
      </c>
      <c r="F115" s="17" t="n">
        <v>0.0256509967758129</v>
      </c>
      <c r="G115" s="17" t="n">
        <v>0.170394262033342</v>
      </c>
      <c r="H115" s="17" t="n">
        <v>0.0319915597415787</v>
      </c>
      <c r="I115" s="24" t="n">
        <f aca="false">G115-E115</f>
        <v>0.01065687239515</v>
      </c>
      <c r="J115" s="18" t="n">
        <f aca="false">100*(G115-E115)/E115</f>
        <v>6.67149527063639</v>
      </c>
      <c r="K115" s="17" t="n">
        <v>2.33582364827506</v>
      </c>
      <c r="L115" s="18" t="n">
        <v>99.5750622126841</v>
      </c>
      <c r="M115" s="17" t="n">
        <v>0.0215055448935004</v>
      </c>
      <c r="N115" s="17" t="n">
        <v>0.0439952773332467</v>
      </c>
      <c r="O115" s="6" t="str">
        <f aca="false">IF(N115&lt;0.05,"Yes","No")</f>
        <v>Yes</v>
      </c>
      <c r="P115" s="17" t="n">
        <v>0.347501989208422</v>
      </c>
      <c r="Q115" s="17" t="n">
        <v>4.38184540756032</v>
      </c>
      <c r="R115" s="17" t="n">
        <v>0.0376510379707927</v>
      </c>
      <c r="S115" s="17" t="n">
        <v>0.174161410221968</v>
      </c>
      <c r="T115" s="17" t="n">
        <v>0.0106568723951501</v>
      </c>
      <c r="U115" s="17" t="n">
        <v>0.0418762184411939</v>
      </c>
      <c r="V115" s="17" t="n">
        <v>0.0817789255455342</v>
      </c>
      <c r="W115" s="6" t="s">
        <v>652</v>
      </c>
      <c r="X115" s="18" t="n">
        <v>21.7</v>
      </c>
      <c r="Y115" s="17" t="n">
        <v>0.609519675925926</v>
      </c>
      <c r="Z115" s="17" t="n">
        <f aca="false">(G115-E115)/SQRT(H115^2/D115+F115^2/C115)</f>
        <v>2.33582364827507</v>
      </c>
      <c r="AA115" s="12" t="n">
        <f aca="false">ABS(K115-Z115)</f>
        <v>0</v>
      </c>
    </row>
    <row r="116" customFormat="false" ht="15" hidden="false" customHeight="false" outlineLevel="0" collapsed="false">
      <c r="A116" s="18" t="n">
        <v>511</v>
      </c>
      <c r="B116" s="6" t="s">
        <v>568</v>
      </c>
      <c r="C116" s="6" t="n">
        <v>48</v>
      </c>
      <c r="D116" s="6" t="n">
        <v>144</v>
      </c>
      <c r="E116" s="17" t="n">
        <v>0.162047012174433</v>
      </c>
      <c r="F116" s="17" t="n">
        <v>0.0258108200367179</v>
      </c>
      <c r="G116" s="17" t="n">
        <v>0.172742253431567</v>
      </c>
      <c r="H116" s="17" t="n">
        <v>0.032393242309604</v>
      </c>
      <c r="I116" s="24" t="n">
        <f aca="false">G116-E116</f>
        <v>0.0106952412571344</v>
      </c>
      <c r="J116" s="18" t="n">
        <f aca="false">100*(G116-E116)/E116</f>
        <v>6.60008544040396</v>
      </c>
      <c r="K116" s="17" t="n">
        <v>2.32471775286725</v>
      </c>
      <c r="L116" s="18" t="n">
        <v>100.227964559288</v>
      </c>
      <c r="M116" s="17" t="n">
        <v>0.0221041461973819</v>
      </c>
      <c r="N116" s="17" t="n">
        <v>0.0450444337155183</v>
      </c>
      <c r="O116" s="6" t="str">
        <f aca="false">IF(N116&lt;0.05,"Yes","No")</f>
        <v>Yes</v>
      </c>
      <c r="P116" s="17" t="n">
        <v>0.344803282741696</v>
      </c>
      <c r="Q116" s="17" t="n">
        <v>4.31405070649597</v>
      </c>
      <c r="R116" s="17" t="n">
        <v>0.0391438596680517</v>
      </c>
      <c r="S116" s="17" t="n">
        <v>0.154858959617828</v>
      </c>
      <c r="T116" s="17" t="n">
        <v>0.0106952412571344</v>
      </c>
      <c r="U116" s="17" t="n">
        <v>0.0434212150887746</v>
      </c>
      <c r="V116" s="17" t="n">
        <v>0.0842363554030613</v>
      </c>
      <c r="W116" s="6" t="s">
        <v>652</v>
      </c>
      <c r="X116" s="18" t="n">
        <v>21.2</v>
      </c>
      <c r="Y116" s="17" t="n">
        <v>0.609809027777778</v>
      </c>
      <c r="Z116" s="17" t="n">
        <f aca="false">(G116-E116)/SQRT(H116^2/D116+F116^2/C116)</f>
        <v>2.32471775286725</v>
      </c>
      <c r="AA116" s="12" t="n">
        <f aca="false">ABS(K116-Z116)</f>
        <v>0</v>
      </c>
    </row>
    <row r="117" customFormat="false" ht="15" hidden="false" customHeight="false" outlineLevel="0" collapsed="false">
      <c r="A117" s="18" t="n">
        <v>512</v>
      </c>
      <c r="B117" s="6" t="s">
        <v>568</v>
      </c>
      <c r="C117" s="6" t="n">
        <v>48</v>
      </c>
      <c r="D117" s="6" t="n">
        <v>144</v>
      </c>
      <c r="E117" s="17" t="n">
        <v>0.164572527735598</v>
      </c>
      <c r="F117" s="17" t="n">
        <v>0.026048304594322</v>
      </c>
      <c r="G117" s="17" t="n">
        <v>0.175299722073531</v>
      </c>
      <c r="H117" s="17" t="n">
        <v>0.0328470626875515</v>
      </c>
      <c r="I117" s="24" t="n">
        <f aca="false">G117-E117</f>
        <v>0.0107271943379332</v>
      </c>
      <c r="J117" s="18" t="n">
        <f aca="false">100*(G117-E117)/E117</f>
        <v>6.51821691355895</v>
      </c>
      <c r="K117" s="17" t="n">
        <v>2.30661534093504</v>
      </c>
      <c r="L117" s="18" t="n">
        <v>100.727656208302</v>
      </c>
      <c r="M117" s="17" t="n">
        <v>0.0231241085578702</v>
      </c>
      <c r="N117" s="17" t="n">
        <v>0.0469408232657829</v>
      </c>
      <c r="O117" s="6" t="str">
        <f aca="false">IF(N117&lt;0.05,"Yes","No")</f>
        <v>Yes</v>
      </c>
      <c r="P117" s="17" t="n">
        <v>0.341334236805471</v>
      </c>
      <c r="Q117" s="17" t="n">
        <v>4.22768055518573</v>
      </c>
      <c r="R117" s="17" t="n">
        <v>0.0411369836000605</v>
      </c>
      <c r="S117" s="17" t="n">
        <v>0.138757709535642</v>
      </c>
      <c r="T117" s="17" t="n">
        <v>0.0107271943379331</v>
      </c>
      <c r="U117" s="17" t="n">
        <v>0.0454801068275548</v>
      </c>
      <c r="V117" s="17" t="n">
        <v>0.0876639490318281</v>
      </c>
      <c r="W117" s="6" t="s">
        <v>652</v>
      </c>
      <c r="X117" s="18" t="n">
        <v>20.7</v>
      </c>
      <c r="Y117" s="17" t="n">
        <v>0.610532407407407</v>
      </c>
      <c r="Z117" s="17" t="n">
        <f aca="false">(G117-E117)/SQRT(H117^2/D117+F117^2/C117)</f>
        <v>2.30661534093504</v>
      </c>
      <c r="AA117" s="12" t="n">
        <f aca="false">ABS(K117-Z117)</f>
        <v>0</v>
      </c>
    </row>
    <row r="118" customFormat="false" ht="15" hidden="false" customHeight="false" outlineLevel="0" collapsed="false">
      <c r="A118" s="18" t="n">
        <v>513</v>
      </c>
      <c r="B118" s="6" t="s">
        <v>568</v>
      </c>
      <c r="C118" s="6" t="n">
        <v>48</v>
      </c>
      <c r="D118" s="6" t="n">
        <v>144</v>
      </c>
      <c r="E118" s="17" t="n">
        <v>0.167328609377836</v>
      </c>
      <c r="F118" s="17" t="n">
        <v>0.0263119751222201</v>
      </c>
      <c r="G118" s="17" t="n">
        <v>0.178021261720332</v>
      </c>
      <c r="H118" s="17" t="n">
        <v>0.0333058884162357</v>
      </c>
      <c r="I118" s="24" t="n">
        <f aca="false">G118-E118</f>
        <v>0.010692652342496</v>
      </c>
      <c r="J118" s="18" t="n">
        <f aca="false">100*(G118-E118)/E118</f>
        <v>6.39021168122631</v>
      </c>
      <c r="K118" s="17" t="n">
        <v>2.27314580127035</v>
      </c>
      <c r="L118" s="18" t="n">
        <v>101.129884726181</v>
      </c>
      <c r="M118" s="17" t="n">
        <v>0.0251320497713159</v>
      </c>
      <c r="N118" s="17" t="n">
        <v>0.0507715736245527</v>
      </c>
      <c r="O118" s="6" t="str">
        <f aca="false">IF(N118&lt;0.05,"Yes","No")</f>
        <v>No</v>
      </c>
      <c r="P118" s="17" t="n">
        <v>0.335765824183394</v>
      </c>
      <c r="Q118" s="17" t="n">
        <v>4.09086775755649</v>
      </c>
      <c r="R118" s="17" t="n">
        <v>0.0445173257565432</v>
      </c>
      <c r="S118" s="17" t="n">
        <v>0.124798669839313</v>
      </c>
      <c r="T118" s="17" t="n">
        <v>0.0106926523424961</v>
      </c>
      <c r="U118" s="17" t="n">
        <v>0.0489627525459658</v>
      </c>
      <c r="V118" s="17" t="n">
        <v>0.0936039518644897</v>
      </c>
      <c r="W118" s="6" t="s">
        <v>652</v>
      </c>
      <c r="X118" s="18" t="n">
        <v>19.8</v>
      </c>
      <c r="Y118" s="17" t="n">
        <v>0.610243055555556</v>
      </c>
      <c r="Z118" s="17" t="n">
        <f aca="false">(G118-E118)/SQRT(H118^2/D118+F118^2/C118)</f>
        <v>2.27314580127034</v>
      </c>
      <c r="AA118" s="12" t="n">
        <f aca="false">ABS(K118-Z118)</f>
        <v>1.19904086659517E-014</v>
      </c>
    </row>
    <row r="119" customFormat="false" ht="15" hidden="false" customHeight="false" outlineLevel="0" collapsed="false">
      <c r="A119" s="18" t="n">
        <v>514</v>
      </c>
      <c r="B119" s="6" t="s">
        <v>568</v>
      </c>
      <c r="C119" s="6" t="n">
        <v>48</v>
      </c>
      <c r="D119" s="6" t="n">
        <v>144</v>
      </c>
      <c r="E119" s="17" t="n">
        <v>0.170330442884868</v>
      </c>
      <c r="F119" s="17" t="n">
        <v>0.0266185011004739</v>
      </c>
      <c r="G119" s="17" t="n">
        <v>0.18099319446418</v>
      </c>
      <c r="H119" s="17" t="n">
        <v>0.0338037756262062</v>
      </c>
      <c r="I119" s="24" t="n">
        <f aca="false">G119-E119</f>
        <v>0.0106627515793122</v>
      </c>
      <c r="J119" s="18" t="n">
        <f aca="false">100*(G119-E119)/E119</f>
        <v>6.26003866291801</v>
      </c>
      <c r="K119" s="17" t="n">
        <v>2.23814206749109</v>
      </c>
      <c r="L119" s="18" t="n">
        <v>101.476421530346</v>
      </c>
      <c r="M119" s="17" t="n">
        <v>0.0273968078553321</v>
      </c>
      <c r="N119" s="17" t="n">
        <v>0.0550293435029185</v>
      </c>
      <c r="O119" s="6" t="str">
        <f aca="false">IF(N119&lt;0.05,"Yes","No")</f>
        <v>No</v>
      </c>
      <c r="P119" s="17" t="n">
        <v>0.330077700812696</v>
      </c>
      <c r="Q119" s="17" t="n">
        <v>3.95343709201818</v>
      </c>
      <c r="R119" s="17" t="n">
        <v>0.0482113722378627</v>
      </c>
      <c r="S119" s="17" t="n">
        <v>0.112981404803641</v>
      </c>
      <c r="T119" s="17" t="n">
        <v>0.0106627515793123</v>
      </c>
      <c r="U119" s="17" t="n">
        <v>0.0527566380670004</v>
      </c>
      <c r="V119" s="17" t="n">
        <v>0.100037632291307</v>
      </c>
      <c r="W119" s="6" t="s">
        <v>652</v>
      </c>
      <c r="X119" s="18" t="n">
        <v>18.4</v>
      </c>
      <c r="Y119" s="17" t="n">
        <v>0.608217592592593</v>
      </c>
      <c r="Z119" s="17" t="n">
        <f aca="false">(G119-E119)/SQRT(H119^2/D119+F119^2/C119)</f>
        <v>2.23814206749109</v>
      </c>
      <c r="AA119" s="12" t="n">
        <f aca="false">ABS(K119-Z119)</f>
        <v>0</v>
      </c>
    </row>
    <row r="120" customFormat="false" ht="15" hidden="false" customHeight="false" outlineLevel="0" collapsed="false">
      <c r="A120" s="18" t="n">
        <v>515</v>
      </c>
      <c r="B120" s="6" t="s">
        <v>568</v>
      </c>
      <c r="C120" s="6" t="n">
        <v>48</v>
      </c>
      <c r="D120" s="6" t="n">
        <v>144</v>
      </c>
      <c r="E120" s="17" t="n">
        <v>0.173592560493422</v>
      </c>
      <c r="F120" s="17" t="n">
        <v>0.0269799680072907</v>
      </c>
      <c r="G120" s="17" t="n">
        <v>0.184214138487975</v>
      </c>
      <c r="H120" s="17" t="n">
        <v>0.0343443859333872</v>
      </c>
      <c r="I120" s="24" t="n">
        <f aca="false">G120-E120</f>
        <v>0.0106215779945531</v>
      </c>
      <c r="J120" s="18" t="n">
        <f aca="false">100*(G120-E120)/E120</f>
        <v>6.11868271564299</v>
      </c>
      <c r="K120" s="17" t="n">
        <v>2.19779886861504</v>
      </c>
      <c r="L120" s="18" t="n">
        <v>101.730633061457</v>
      </c>
      <c r="M120" s="17" t="n">
        <v>0.0302310973887155</v>
      </c>
      <c r="N120" s="17" t="n">
        <v>0.0602614189883219</v>
      </c>
      <c r="O120" s="6" t="str">
        <f aca="false">IF(N120&lt;0.05,"Yes","No")</f>
        <v>No</v>
      </c>
      <c r="P120" s="17" t="n">
        <v>0.323757531324009</v>
      </c>
      <c r="Q120" s="17" t="n">
        <v>3.80348949668302</v>
      </c>
      <c r="R120" s="17" t="n">
        <v>0.0526170737846527</v>
      </c>
      <c r="S120" s="17" t="n">
        <v>0.102865651175926</v>
      </c>
      <c r="T120" s="17" t="n">
        <v>0.010621577994553</v>
      </c>
      <c r="U120" s="17" t="n">
        <v>0.0572671344903514</v>
      </c>
      <c r="V120" s="17" t="n">
        <v>0.10781205158085</v>
      </c>
      <c r="W120" s="6" t="s">
        <v>652</v>
      </c>
      <c r="X120" s="18" t="n">
        <v>17.1</v>
      </c>
      <c r="Y120" s="17" t="n">
        <v>0.606626157407407</v>
      </c>
      <c r="Z120" s="17" t="n">
        <f aca="false">(G120-E120)/SQRT(H120^2/D120+F120^2/C120)</f>
        <v>2.19779886861504</v>
      </c>
      <c r="AA120" s="12" t="n">
        <f aca="false">ABS(K120-Z120)</f>
        <v>0</v>
      </c>
    </row>
    <row r="121" customFormat="false" ht="15" hidden="false" customHeight="false" outlineLevel="0" collapsed="false">
      <c r="A121" s="18" t="n">
        <v>516</v>
      </c>
      <c r="B121" s="6" t="s">
        <v>568</v>
      </c>
      <c r="C121" s="6" t="n">
        <v>48</v>
      </c>
      <c r="D121" s="6" t="n">
        <v>144</v>
      </c>
      <c r="E121" s="17" t="n">
        <v>0.177122025698837</v>
      </c>
      <c r="F121" s="17" t="n">
        <v>0.0274048055120637</v>
      </c>
      <c r="G121" s="17" t="n">
        <v>0.187651661748963</v>
      </c>
      <c r="H121" s="17" t="n">
        <v>0.034919475253035</v>
      </c>
      <c r="I121" s="24" t="n">
        <f aca="false">G121-E121</f>
        <v>0.0105296360501261</v>
      </c>
      <c r="J121" s="18" t="n">
        <f aca="false">100*(G121-E121)/E121</f>
        <v>5.94484847865829</v>
      </c>
      <c r="K121" s="17" t="n">
        <v>2.14425899589417</v>
      </c>
      <c r="L121" s="18" t="n">
        <v>101.83593669597</v>
      </c>
      <c r="M121" s="17" t="n">
        <v>0.0343916038703024</v>
      </c>
      <c r="N121" s="17" t="n">
        <v>0.0673408757982342</v>
      </c>
      <c r="O121" s="6" t="str">
        <f aca="false">IF(N121&lt;0.05,"Yes","No")</f>
        <v>No</v>
      </c>
      <c r="P121" s="17" t="n">
        <v>0.315721481801028</v>
      </c>
      <c r="Q121" s="17" t="n">
        <v>3.61701846995885</v>
      </c>
      <c r="R121" s="17" t="n">
        <v>0.0587042402109256</v>
      </c>
      <c r="S121" s="17" t="n">
        <v>0.0954360110466975</v>
      </c>
      <c r="T121" s="17" t="n">
        <v>0.0105296360501261</v>
      </c>
      <c r="U121" s="17" t="n">
        <v>0.0634771921741339</v>
      </c>
      <c r="V121" s="17" t="n">
        <v>0.118336806351247</v>
      </c>
      <c r="W121" s="6" t="s">
        <v>652</v>
      </c>
      <c r="X121" s="18" t="n">
        <v>15.4</v>
      </c>
      <c r="Y121" s="17" t="n">
        <v>0.602864583333333</v>
      </c>
      <c r="Z121" s="17" t="n">
        <f aca="false">(G121-E121)/SQRT(H121^2/D121+F121^2/C121)</f>
        <v>2.14425899589416</v>
      </c>
      <c r="AA121" s="12" t="n">
        <f aca="false">ABS(K121-Z121)</f>
        <v>1.15463194561016E-014</v>
      </c>
    </row>
    <row r="122" customFormat="false" ht="15" hidden="false" customHeight="false" outlineLevel="0" collapsed="false">
      <c r="A122" s="18" t="n">
        <v>517</v>
      </c>
      <c r="B122" s="6" t="s">
        <v>568</v>
      </c>
      <c r="C122" s="6" t="n">
        <v>48</v>
      </c>
      <c r="D122" s="6" t="n">
        <v>144</v>
      </c>
      <c r="E122" s="17" t="n">
        <v>0.18089312132172</v>
      </c>
      <c r="F122" s="17" t="n">
        <v>0.02787739785927</v>
      </c>
      <c r="G122" s="17" t="n">
        <v>0.191286609587432</v>
      </c>
      <c r="H122" s="17" t="n">
        <v>0.0355036896519822</v>
      </c>
      <c r="I122" s="24" t="n">
        <f aca="false">G122-E122</f>
        <v>0.0103934882657119</v>
      </c>
      <c r="J122" s="18" t="n">
        <f aca="false">100*(G122-E122)/E122</f>
        <v>5.74565145969645</v>
      </c>
      <c r="K122" s="17" t="n">
        <v>2.08102278597097</v>
      </c>
      <c r="L122" s="18" t="n">
        <v>101.781685132349</v>
      </c>
      <c r="M122" s="17" t="n">
        <v>0.0399419960125153</v>
      </c>
      <c r="N122" s="17" t="n">
        <v>0.0762649999816257</v>
      </c>
      <c r="O122" s="6" t="str">
        <f aca="false">IF(N122&lt;0.05,"Yes","No")</f>
        <v>No</v>
      </c>
      <c r="P122" s="17" t="n">
        <v>0.306485064037871</v>
      </c>
      <c r="Q122" s="17" t="n">
        <v>3.40848267826609</v>
      </c>
      <c r="R122" s="17" t="n">
        <v>0.0664177326926415</v>
      </c>
      <c r="S122" s="17" t="n">
        <v>0.0906628992331852</v>
      </c>
      <c r="T122" s="17" t="n">
        <v>0.010393488265712</v>
      </c>
      <c r="U122" s="17" t="n">
        <v>0.071315962165497</v>
      </c>
      <c r="V122" s="17" t="n">
        <v>0.128586681695596</v>
      </c>
      <c r="W122" s="6" t="s">
        <v>652</v>
      </c>
      <c r="X122" s="18" t="n">
        <v>13.6</v>
      </c>
      <c r="Y122" s="17" t="n">
        <v>0.60083912037037</v>
      </c>
      <c r="Z122" s="17" t="n">
        <f aca="false">(G122-E122)/SQRT(H122^2/D122+F122^2/C122)</f>
        <v>2.08102278597095</v>
      </c>
      <c r="AA122" s="12" t="n">
        <f aca="false">ABS(K122-Z122)</f>
        <v>2.26485497023532E-014</v>
      </c>
    </row>
    <row r="123" customFormat="false" ht="15" hidden="false" customHeight="false" outlineLevel="0" collapsed="false">
      <c r="A123" s="18" t="n">
        <v>518</v>
      </c>
      <c r="B123" s="6" t="s">
        <v>568</v>
      </c>
      <c r="C123" s="6" t="n">
        <v>48</v>
      </c>
      <c r="D123" s="6" t="n">
        <v>144</v>
      </c>
      <c r="E123" s="17" t="n">
        <v>0.184877370932588</v>
      </c>
      <c r="F123" s="17" t="n">
        <v>0.0284219266493761</v>
      </c>
      <c r="G123" s="17" t="n">
        <v>0.195126515019823</v>
      </c>
      <c r="H123" s="17" t="n">
        <v>0.0361527612949846</v>
      </c>
      <c r="I123" s="24" t="n">
        <f aca="false">G123-E123</f>
        <v>0.0102491440872353</v>
      </c>
      <c r="J123" s="18" t="n">
        <f aca="false">100*(G123-E123)/E123</f>
        <v>5.54375261587447</v>
      </c>
      <c r="K123" s="17" t="n">
        <v>2.01367241776535</v>
      </c>
      <c r="L123" s="18" t="n">
        <v>101.650192277627</v>
      </c>
      <c r="M123" s="17" t="n">
        <v>0.0466866971250309</v>
      </c>
      <c r="N123" s="17" t="n">
        <v>0.0880509431415529</v>
      </c>
      <c r="O123" s="6" t="str">
        <f aca="false">IF(N123&lt;0.05,"Yes","No")</f>
        <v>No</v>
      </c>
      <c r="P123" s="17" t="n">
        <v>0.29674106388738</v>
      </c>
      <c r="Q123" s="17" t="n">
        <v>3.19519788726751</v>
      </c>
      <c r="R123" s="17" t="n">
        <v>0.0754487214980174</v>
      </c>
      <c r="S123" s="17" t="n">
        <v>0.0876724274470179</v>
      </c>
      <c r="T123" s="17" t="n">
        <v>0.0102491440872352</v>
      </c>
      <c r="U123" s="17" t="n">
        <v>0.0804585052589494</v>
      </c>
      <c r="V123" s="17" t="n">
        <v>0.141695992916222</v>
      </c>
      <c r="W123" s="6" t="s">
        <v>652</v>
      </c>
      <c r="X123" s="18" t="n">
        <v>12.6</v>
      </c>
      <c r="Y123" s="17" t="n">
        <v>0.598090277777778</v>
      </c>
      <c r="Z123" s="17" t="n">
        <f aca="false">(G123-E123)/SQRT(H123^2/D123+F123^2/C123)</f>
        <v>2.01367241776535</v>
      </c>
      <c r="AA123" s="12" t="n">
        <f aca="false">ABS(K123-Z123)</f>
        <v>0</v>
      </c>
    </row>
    <row r="124" customFormat="false" ht="15" hidden="false" customHeight="false" outlineLevel="0" collapsed="false">
      <c r="A124" s="18" t="n">
        <v>519</v>
      </c>
      <c r="B124" s="6" t="s">
        <v>568</v>
      </c>
      <c r="C124" s="6" t="n">
        <v>48</v>
      </c>
      <c r="D124" s="6" t="n">
        <v>144</v>
      </c>
      <c r="E124" s="17" t="n">
        <v>0.189035221899825</v>
      </c>
      <c r="F124" s="17" t="n">
        <v>0.0290274686255378</v>
      </c>
      <c r="G124" s="17" t="n">
        <v>0.199123290501949</v>
      </c>
      <c r="H124" s="17" t="n">
        <v>0.0368567466185791</v>
      </c>
      <c r="I124" s="24" t="n">
        <f aca="false">G124-E124</f>
        <v>0.0100880686021237</v>
      </c>
      <c r="J124" s="18" t="n">
        <f aca="false">100*(G124-E124)/E124</f>
        <v>5.3366079086942</v>
      </c>
      <c r="K124" s="17" t="n">
        <v>1.94189887975174</v>
      </c>
      <c r="L124" s="18" t="n">
        <v>101.458295987511</v>
      </c>
      <c r="M124" s="17" t="n">
        <v>0.0549225634798908</v>
      </c>
      <c r="N124" s="17" t="n">
        <v>0.102298143502882</v>
      </c>
      <c r="O124" s="6" t="str">
        <f aca="false">IF(N124&lt;0.05,"Yes","No")</f>
        <v>No</v>
      </c>
      <c r="P124" s="17" t="n">
        <v>0.286411625535593</v>
      </c>
      <c r="Q124" s="17" t="n">
        <v>2.97662240139308</v>
      </c>
      <c r="R124" s="17" t="n">
        <v>0.086101354938268</v>
      </c>
      <c r="S124" s="17" t="n">
        <v>0.0845830298285448</v>
      </c>
      <c r="T124" s="17" t="n">
        <v>0.0100880686021238</v>
      </c>
      <c r="U124" s="17" t="n">
        <v>0.0912040092263279</v>
      </c>
      <c r="V124" s="17" t="n">
        <v>0.156679986414158</v>
      </c>
      <c r="W124" s="6" t="s">
        <v>652</v>
      </c>
      <c r="X124" s="18" t="n">
        <v>11</v>
      </c>
      <c r="Y124" s="17" t="n">
        <v>0.594039351851852</v>
      </c>
      <c r="Z124" s="17" t="n">
        <f aca="false">(G124-E124)/SQRT(H124^2/D124+F124^2/C124)</f>
        <v>1.94189887975172</v>
      </c>
      <c r="AA124" s="12" t="n">
        <f aca="false">ABS(K124-Z124)</f>
        <v>1.59872115546023E-014</v>
      </c>
    </row>
    <row r="125" customFormat="false" ht="15" hidden="false" customHeight="false" outlineLevel="0" collapsed="false">
      <c r="A125" s="18" t="n">
        <v>520</v>
      </c>
      <c r="B125" s="6" t="s">
        <v>568</v>
      </c>
      <c r="C125" s="6" t="n">
        <v>48</v>
      </c>
      <c r="D125" s="6" t="n">
        <v>144</v>
      </c>
      <c r="E125" s="17" t="n">
        <v>0.193319811330487</v>
      </c>
      <c r="F125" s="17" t="n">
        <v>0.0296457371061749</v>
      </c>
      <c r="G125" s="17" t="n">
        <v>0.203161094686086</v>
      </c>
      <c r="H125" s="17" t="n">
        <v>0.0375229869846077</v>
      </c>
      <c r="I125" s="24" t="n">
        <f aca="false">G125-E125</f>
        <v>0.0098412833555982</v>
      </c>
      <c r="J125" s="18" t="n">
        <f aca="false">100*(G125-E125)/E125</f>
        <v>5.09067502594142</v>
      </c>
      <c r="K125" s="17" t="n">
        <v>1.85693228404948</v>
      </c>
      <c r="L125" s="18" t="n">
        <v>101.121959742632</v>
      </c>
      <c r="M125" s="17" t="n">
        <v>0.0662314344395931</v>
      </c>
      <c r="N125" s="17" t="n">
        <v>0.12174299541346</v>
      </c>
      <c r="O125" s="6" t="str">
        <f aca="false">IF(N125&lt;0.05,"Yes","No")</f>
        <v>No</v>
      </c>
      <c r="P125" s="17" t="n">
        <v>0.274296887886422</v>
      </c>
      <c r="Q125" s="17" t="n">
        <v>2.73013562477984</v>
      </c>
      <c r="R125" s="17" t="n">
        <v>0.100122496460926</v>
      </c>
      <c r="S125" s="17" t="n">
        <v>0.0833253111930303</v>
      </c>
      <c r="T125" s="17" t="n">
        <v>0.00984128335559812</v>
      </c>
      <c r="U125" s="17" t="n">
        <v>0.10529799199946</v>
      </c>
      <c r="V125" s="17" t="n">
        <v>0.175580223167354</v>
      </c>
      <c r="W125" s="6" t="s">
        <v>652</v>
      </c>
      <c r="X125" s="17" t="n">
        <v>9.4</v>
      </c>
      <c r="Y125" s="17" t="n">
        <v>0.589409722222222</v>
      </c>
      <c r="Z125" s="17" t="n">
        <f aca="false">(G125-E125)/SQRT(H125^2/D125+F125^2/C125)</f>
        <v>1.85693228404947</v>
      </c>
      <c r="AA125" s="12" t="n">
        <f aca="false">ABS(K125-Z125)</f>
        <v>1.04360964314765E-014</v>
      </c>
    </row>
    <row r="126" customFormat="false" ht="15" hidden="false" customHeight="false" outlineLevel="0" collapsed="false">
      <c r="A126" s="18" t="n">
        <v>521</v>
      </c>
      <c r="B126" s="6" t="s">
        <v>568</v>
      </c>
      <c r="C126" s="6" t="n">
        <v>48</v>
      </c>
      <c r="D126" s="6" t="n">
        <v>144</v>
      </c>
      <c r="E126" s="17" t="n">
        <v>0.197693799363656</v>
      </c>
      <c r="F126" s="17" t="n">
        <v>0.0303339460212641</v>
      </c>
      <c r="G126" s="17" t="n">
        <v>0.207279804921537</v>
      </c>
      <c r="H126" s="17" t="n">
        <v>0.0382161385960363</v>
      </c>
      <c r="I126" s="24" t="n">
        <f aca="false">G126-E126</f>
        <v>0.0095860055578805</v>
      </c>
      <c r="J126" s="18" t="n">
        <f aca="false">100*(G126-E126)/E126</f>
        <v>4.84891564062013</v>
      </c>
      <c r="K126" s="17" t="n">
        <v>1.77057961637474</v>
      </c>
      <c r="L126" s="18" t="n">
        <v>100.630739334425</v>
      </c>
      <c r="M126" s="17" t="n">
        <v>0.079658757879699</v>
      </c>
      <c r="N126" s="17" t="n">
        <v>0.143045342141237</v>
      </c>
      <c r="O126" s="6" t="str">
        <f aca="false">IF(N126&lt;0.05,"Yes","No")</f>
        <v>No</v>
      </c>
      <c r="P126" s="17" t="n">
        <v>0.262127561429986</v>
      </c>
      <c r="Q126" s="17" t="n">
        <v>2.49326153018422</v>
      </c>
      <c r="R126" s="17" t="n">
        <v>0.115997950549349</v>
      </c>
      <c r="S126" s="17" t="n">
        <v>0.0848819955319827</v>
      </c>
      <c r="T126" s="17" t="n">
        <v>0.00958600555788037</v>
      </c>
      <c r="U126" s="17" t="n">
        <v>0.121204721631289</v>
      </c>
      <c r="V126" s="17" t="n">
        <v>0.195434474403176</v>
      </c>
      <c r="W126" s="6" t="s">
        <v>652</v>
      </c>
      <c r="X126" s="17" t="n">
        <v>7.7</v>
      </c>
      <c r="Y126" s="17" t="n">
        <v>0.586805555555556</v>
      </c>
      <c r="Z126" s="17" t="n">
        <f aca="false">(G126-E126)/SQRT(H126^2/D126+F126^2/C126)</f>
        <v>1.77057961637475</v>
      </c>
      <c r="AA126" s="12" t="n">
        <f aca="false">ABS(K126-Z126)</f>
        <v>0</v>
      </c>
    </row>
    <row r="127" customFormat="false" ht="15" hidden="false" customHeight="false" outlineLevel="0" collapsed="false">
      <c r="A127" s="18" t="n">
        <v>522</v>
      </c>
      <c r="B127" s="6" t="s">
        <v>568</v>
      </c>
      <c r="C127" s="6" t="n">
        <v>48</v>
      </c>
      <c r="D127" s="6" t="n">
        <v>144</v>
      </c>
      <c r="E127" s="17" t="n">
        <v>0.202137853984756</v>
      </c>
      <c r="F127" s="17" t="n">
        <v>0.031055693288937</v>
      </c>
      <c r="G127" s="17" t="n">
        <v>0.211456622159178</v>
      </c>
      <c r="H127" s="17" t="n">
        <v>0.0389275286757002</v>
      </c>
      <c r="I127" s="24" t="n">
        <f aca="false">G127-E127</f>
        <v>0.00931876817442198</v>
      </c>
      <c r="J127" s="18" t="n">
        <f aca="false">100*(G127-E127)/E127</f>
        <v>4.61010542593609</v>
      </c>
      <c r="K127" s="17" t="n">
        <v>1.68416042680548</v>
      </c>
      <c r="L127" s="18" t="n">
        <v>100.09860674136</v>
      </c>
      <c r="M127" s="17" t="n">
        <v>0.0952665754961083</v>
      </c>
      <c r="N127" s="17" t="n">
        <v>0.164465961476848</v>
      </c>
      <c r="O127" s="6" t="str">
        <f aca="false">IF(N127&lt;0.05,"Yes","No")</f>
        <v>No</v>
      </c>
      <c r="P127" s="17" t="n">
        <v>0.249944793207472</v>
      </c>
      <c r="Q127" s="17" t="n">
        <v>2.26689105969077</v>
      </c>
      <c r="R127" s="17" t="n">
        <v>0.133825442142051</v>
      </c>
      <c r="S127" s="17" t="n">
        <v>0.0883192924910848</v>
      </c>
      <c r="T127" s="17" t="n">
        <v>0.00931876817442199</v>
      </c>
      <c r="U127" s="17" t="n">
        <v>0.139019600293797</v>
      </c>
      <c r="V127" s="17" t="n">
        <v>0.217807740654189</v>
      </c>
      <c r="W127" s="6" t="s">
        <v>652</v>
      </c>
      <c r="X127" s="17" t="n">
        <v>7.1</v>
      </c>
      <c r="Y127" s="17" t="n">
        <v>0.583912037037037</v>
      </c>
      <c r="Z127" s="17" t="n">
        <f aca="false">(G127-E127)/SQRT(H127^2/D127+F127^2/C127)</f>
        <v>1.68416042680548</v>
      </c>
      <c r="AA127" s="12" t="n">
        <f aca="false">ABS(K127-Z127)</f>
        <v>0</v>
      </c>
    </row>
    <row r="128" customFormat="false" ht="15" hidden="false" customHeight="false" outlineLevel="0" collapsed="false">
      <c r="A128" s="18" t="n">
        <v>523</v>
      </c>
      <c r="B128" s="6" t="s">
        <v>568</v>
      </c>
      <c r="C128" s="6" t="n">
        <v>48</v>
      </c>
      <c r="D128" s="6" t="n">
        <v>144</v>
      </c>
      <c r="E128" s="17" t="n">
        <v>0.206607034119467</v>
      </c>
      <c r="F128" s="17" t="n">
        <v>0.0317681247581834</v>
      </c>
      <c r="G128" s="17" t="n">
        <v>0.215628159780883</v>
      </c>
      <c r="H128" s="17" t="n">
        <v>0.0396312451984647</v>
      </c>
      <c r="I128" s="24" t="n">
        <f aca="false">G128-E128</f>
        <v>0.00902112566141619</v>
      </c>
      <c r="J128" s="18" t="n">
        <f aca="false">100*(G128-E128)/E128</f>
        <v>4.3663206820925</v>
      </c>
      <c r="K128" s="17" t="n">
        <v>1.59640993129622</v>
      </c>
      <c r="L128" s="18" t="n">
        <v>99.6025109745026</v>
      </c>
      <c r="M128" s="17" t="n">
        <v>0.113565346285122</v>
      </c>
      <c r="N128" s="17" t="n">
        <v>0.189077695233764</v>
      </c>
      <c r="O128" s="6" t="str">
        <f aca="false">IF(N128&lt;0.05,"Yes","No")</f>
        <v>No</v>
      </c>
      <c r="P128" s="17" t="n">
        <v>0.237468500277911</v>
      </c>
      <c r="Q128" s="17" t="n">
        <v>2.04623015507312</v>
      </c>
      <c r="R128" s="17" t="n">
        <v>0.154226099249915</v>
      </c>
      <c r="S128" s="17" t="n">
        <v>0.094663597513808</v>
      </c>
      <c r="T128" s="17" t="n">
        <v>0.00902112566141619</v>
      </c>
      <c r="U128" s="17" t="n">
        <v>0.159360961857522</v>
      </c>
      <c r="V128" s="17" t="n">
        <v>0.24212873483808</v>
      </c>
      <c r="W128" s="6" t="s">
        <v>652</v>
      </c>
      <c r="X128" s="17" t="n">
        <v>6.1</v>
      </c>
      <c r="Y128" s="17" t="n">
        <v>0.580439814814815</v>
      </c>
      <c r="Z128" s="17" t="n">
        <f aca="false">(G128-E128)/SQRT(H128^2/D128+F128^2/C128)</f>
        <v>1.59640993129623</v>
      </c>
      <c r="AA128" s="12" t="n">
        <f aca="false">ABS(K128-Z128)</f>
        <v>9.99200722162641E-015</v>
      </c>
    </row>
    <row r="129" customFormat="false" ht="15" hidden="false" customHeight="false" outlineLevel="0" collapsed="false">
      <c r="A129" s="18" t="n">
        <v>524</v>
      </c>
      <c r="B129" s="6" t="s">
        <v>568</v>
      </c>
      <c r="C129" s="6" t="n">
        <v>48</v>
      </c>
      <c r="D129" s="6" t="n">
        <v>144</v>
      </c>
      <c r="E129" s="17" t="n">
        <v>0.210949744701524</v>
      </c>
      <c r="F129" s="17" t="n">
        <v>0.0325025133493536</v>
      </c>
      <c r="G129" s="17" t="n">
        <v>0.219654401953988</v>
      </c>
      <c r="H129" s="17" t="n">
        <v>0.0403177005709816</v>
      </c>
      <c r="I129" s="24" t="n">
        <f aca="false">G129-E129</f>
        <v>0.00870465725246389</v>
      </c>
      <c r="J129" s="18" t="n">
        <f aca="false">100*(G129-E129)/E129</f>
        <v>4.12641279314192</v>
      </c>
      <c r="K129" s="17" t="n">
        <v>1.50851494067937</v>
      </c>
      <c r="L129" s="18" t="n">
        <v>99.0160301594147</v>
      </c>
      <c r="M129" s="17" t="n">
        <v>0.134607070937226</v>
      </c>
      <c r="N129" s="17" t="n">
        <v>0.216546290994725</v>
      </c>
      <c r="O129" s="6" t="str">
        <f aca="false">IF(N129&lt;0.05,"Yes","No")</f>
        <v>No</v>
      </c>
      <c r="P129" s="17" t="n">
        <v>0.225012517067807</v>
      </c>
      <c r="Q129" s="17" t="n">
        <v>1.837197379408</v>
      </c>
      <c r="R129" s="17" t="n">
        <v>0.176888848803693</v>
      </c>
      <c r="S129" s="17" t="n">
        <v>0.103234345911878</v>
      </c>
      <c r="T129" s="17" t="n">
        <v>0.00870465725246401</v>
      </c>
      <c r="U129" s="17" t="n">
        <v>0.181918051148645</v>
      </c>
      <c r="V129" s="17" t="n">
        <v>0.269026719409597</v>
      </c>
      <c r="W129" s="6" t="s">
        <v>652</v>
      </c>
      <c r="X129" s="17" t="n">
        <v>5</v>
      </c>
      <c r="Y129" s="17" t="n">
        <v>0.577112268518519</v>
      </c>
      <c r="Z129" s="17" t="n">
        <f aca="false">(G129-E129)/SQRT(H129^2/D129+F129^2/C129)</f>
        <v>1.50851494067936</v>
      </c>
      <c r="AA129" s="12" t="n">
        <f aca="false">ABS(K129-Z129)</f>
        <v>0</v>
      </c>
    </row>
    <row r="130" customFormat="false" ht="15" hidden="false" customHeight="false" outlineLevel="0" collapsed="false">
      <c r="A130" s="18" t="n">
        <v>525</v>
      </c>
      <c r="B130" s="6" t="s">
        <v>568</v>
      </c>
      <c r="C130" s="6" t="n">
        <v>48</v>
      </c>
      <c r="D130" s="6" t="n">
        <v>144</v>
      </c>
      <c r="E130" s="17" t="n">
        <v>0.215156382812118</v>
      </c>
      <c r="F130" s="17" t="n">
        <v>0.0332136843721898</v>
      </c>
      <c r="G130" s="17" t="n">
        <v>0.223553966734282</v>
      </c>
      <c r="H130" s="17" t="n">
        <v>0.0409726993612344</v>
      </c>
      <c r="I130" s="24" t="n">
        <f aca="false">G130-E130</f>
        <v>0.00839758392216419</v>
      </c>
      <c r="J130" s="18" t="n">
        <f aca="false">100*(G130-E130)/E130</f>
        <v>3.90301408324811</v>
      </c>
      <c r="K130" s="17" t="n">
        <v>1.4268006422568</v>
      </c>
      <c r="L130" s="18" t="n">
        <v>98.45045670423</v>
      </c>
      <c r="M130" s="17" t="n">
        <v>0.15680113948384</v>
      </c>
      <c r="N130" s="17" t="n">
        <v>0.244572527138492</v>
      </c>
      <c r="O130" s="6" t="str">
        <f aca="false">IF(N130&lt;0.05,"Yes","No")</f>
        <v>No</v>
      </c>
      <c r="P130" s="17" t="n">
        <v>0.213395846221824</v>
      </c>
      <c r="Q130" s="17" t="n">
        <v>1.65239695006082</v>
      </c>
      <c r="R130" s="17" t="n">
        <v>0.200197606593957</v>
      </c>
      <c r="S130" s="17" t="n">
        <v>0.111031437566133</v>
      </c>
      <c r="T130" s="17" t="n">
        <v>0.00839758392216431</v>
      </c>
      <c r="U130" s="17" t="n">
        <v>0.20508784885939</v>
      </c>
      <c r="V130" s="17" t="n">
        <v>0.294726108381381</v>
      </c>
      <c r="W130" s="6" t="s">
        <v>652</v>
      </c>
      <c r="X130" s="17" t="n">
        <v>3.4</v>
      </c>
      <c r="Y130" s="17" t="n">
        <v>0.573784722222222</v>
      </c>
      <c r="Z130" s="17" t="n">
        <f aca="false">(G130-E130)/SQRT(H130^2/D130+F130^2/C130)</f>
        <v>1.4268006422568</v>
      </c>
      <c r="AA130" s="12" t="n">
        <f aca="false">ABS(K130-Z130)</f>
        <v>5.32907051820075E-015</v>
      </c>
    </row>
    <row r="131" customFormat="false" ht="15" hidden="false" customHeight="false" outlineLevel="0" collapsed="false">
      <c r="A131" s="18" t="n">
        <v>526</v>
      </c>
      <c r="B131" s="6" t="s">
        <v>568</v>
      </c>
      <c r="C131" s="6" t="n">
        <v>48</v>
      </c>
      <c r="D131" s="6" t="n">
        <v>144</v>
      </c>
      <c r="E131" s="17" t="n">
        <v>0.219207759670637</v>
      </c>
      <c r="F131" s="17" t="n">
        <v>0.0338772196081651</v>
      </c>
      <c r="G131" s="17" t="n">
        <v>0.227303527826788</v>
      </c>
      <c r="H131" s="17" t="n">
        <v>0.041584955349881</v>
      </c>
      <c r="I131" s="24" t="n">
        <f aca="false">G131-E131</f>
        <v>0.00809576815615101</v>
      </c>
      <c r="J131" s="18" t="n">
        <f aca="false">100*(G131-E131)/E131</f>
        <v>3.69319414983987</v>
      </c>
      <c r="K131" s="17" t="n">
        <v>1.35081906295614</v>
      </c>
      <c r="L131" s="18" t="n">
        <v>97.9486472750758</v>
      </c>
      <c r="M131" s="17" t="n">
        <v>0.179865777733609</v>
      </c>
      <c r="N131" s="17" t="n">
        <v>0.272064794109656</v>
      </c>
      <c r="O131" s="6" t="str">
        <f aca="false">IF(N131&lt;0.05,"Yes","No")</f>
        <v>No</v>
      </c>
      <c r="P131" s="17" t="n">
        <v>0.202518521619552</v>
      </c>
      <c r="Q131" s="17" t="n">
        <v>1.48823652273152</v>
      </c>
      <c r="R131" s="17" t="n">
        <v>0.224002346404146</v>
      </c>
      <c r="S131" s="17" t="n">
        <v>0.118016013955167</v>
      </c>
      <c r="T131" s="17" t="n">
        <v>0.008095768156151</v>
      </c>
      <c r="U131" s="17" t="n">
        <v>0.228729178765999</v>
      </c>
      <c r="V131" s="17" t="n">
        <v>0.321875421692809</v>
      </c>
      <c r="W131" s="6" t="s">
        <v>652</v>
      </c>
      <c r="X131" s="17" t="n">
        <v>3</v>
      </c>
      <c r="Y131" s="17" t="n">
        <v>0.57103587962963</v>
      </c>
      <c r="Z131" s="17" t="n">
        <f aca="false">(G131-E131)/SQRT(H131^2/D131+F131^2/C131)</f>
        <v>1.35081906295614</v>
      </c>
      <c r="AA131" s="12" t="n">
        <f aca="false">ABS(K131-Z131)</f>
        <v>0</v>
      </c>
    </row>
    <row r="132" customFormat="false" ht="15" hidden="false" customHeight="false" outlineLevel="0" collapsed="false">
      <c r="A132" s="18" t="n">
        <v>527</v>
      </c>
      <c r="B132" s="6" t="s">
        <v>568</v>
      </c>
      <c r="C132" s="6" t="n">
        <v>48</v>
      </c>
      <c r="D132" s="6" t="n">
        <v>144</v>
      </c>
      <c r="E132" s="17" t="n">
        <v>0.223076933787929</v>
      </c>
      <c r="F132" s="17" t="n">
        <v>0.0344902899926979</v>
      </c>
      <c r="G132" s="17" t="n">
        <v>0.230844174591066</v>
      </c>
      <c r="H132" s="17" t="n">
        <v>0.0421452233973654</v>
      </c>
      <c r="I132" s="24" t="n">
        <f aca="false">G132-E132</f>
        <v>0.00776724080313679</v>
      </c>
      <c r="J132" s="18" t="n">
        <f aca="false">100*(G132-E132)/E132</f>
        <v>3.48186639974209</v>
      </c>
      <c r="K132" s="17" t="n">
        <v>1.27489899597423</v>
      </c>
      <c r="L132" s="18" t="n">
        <v>97.4906452774422</v>
      </c>
      <c r="M132" s="17" t="n">
        <v>0.205375061859523</v>
      </c>
      <c r="N132" s="17" t="n">
        <v>0.302165969864747</v>
      </c>
      <c r="O132" s="6" t="str">
        <f aca="false">IF(N132&lt;0.05,"Yes","No")</f>
        <v>No</v>
      </c>
      <c r="P132" s="17" t="n">
        <v>0.191560517616535</v>
      </c>
      <c r="Q132" s="17" t="n">
        <v>1.33154076025857</v>
      </c>
      <c r="R132" s="17" t="n">
        <v>0.249980717019182</v>
      </c>
      <c r="S132" s="17" t="n">
        <v>0.126924853767942</v>
      </c>
      <c r="T132" s="17" t="n">
        <v>0.00776724080313686</v>
      </c>
      <c r="U132" s="17" t="n">
        <v>0.254513053864872</v>
      </c>
      <c r="V132" s="17" t="n">
        <v>0.350184627485328</v>
      </c>
      <c r="W132" s="6" t="s">
        <v>652</v>
      </c>
      <c r="X132" s="17" t="n">
        <v>2.8</v>
      </c>
      <c r="Y132" s="17" t="n">
        <v>0.568287037037037</v>
      </c>
      <c r="Z132" s="17" t="n">
        <f aca="false">(G132-E132)/SQRT(H132^2/D132+F132^2/C132)</f>
        <v>1.27489899597422</v>
      </c>
      <c r="AA132" s="12" t="n">
        <f aca="false">ABS(K132-Z132)</f>
        <v>0</v>
      </c>
    </row>
    <row r="133" customFormat="false" ht="15" hidden="false" customHeight="false" outlineLevel="0" collapsed="false">
      <c r="A133" s="18" t="n">
        <v>528</v>
      </c>
      <c r="B133" s="6" t="s">
        <v>568</v>
      </c>
      <c r="C133" s="6" t="n">
        <v>48</v>
      </c>
      <c r="D133" s="6" t="n">
        <v>144</v>
      </c>
      <c r="E133" s="17" t="n">
        <v>0.226684594285433</v>
      </c>
      <c r="F133" s="17" t="n">
        <v>0.035077598954053</v>
      </c>
      <c r="G133" s="17" t="n">
        <v>0.234152261412668</v>
      </c>
      <c r="H133" s="17" t="n">
        <v>0.0426690431468004</v>
      </c>
      <c r="I133" s="24" t="n">
        <f aca="false">G133-E133</f>
        <v>0.00746766712723501</v>
      </c>
      <c r="J133" s="18" t="n">
        <f aca="false">100*(G133-E133)/E133</f>
        <v>3.29429847263109</v>
      </c>
      <c r="K133" s="17" t="n">
        <v>1.20701627354083</v>
      </c>
      <c r="L133" s="18" t="n">
        <v>97.0380603334065</v>
      </c>
      <c r="M133" s="17" t="n">
        <v>0.230359944578536</v>
      </c>
      <c r="N133" s="17" t="n">
        <v>0.328795002418141</v>
      </c>
      <c r="O133" s="6" t="str">
        <f aca="false">IF(N133&lt;0.05,"Yes","No")</f>
        <v>No</v>
      </c>
      <c r="P133" s="17" t="n">
        <v>0.181762040606565</v>
      </c>
      <c r="Q133" s="17" t="n">
        <v>1.19880581570535</v>
      </c>
      <c r="R133" s="17" t="n">
        <v>0.274946503760666</v>
      </c>
      <c r="S133" s="17" t="n">
        <v>0.138227298058518</v>
      </c>
      <c r="T133" s="17" t="n">
        <v>0.0074676671272351</v>
      </c>
      <c r="U133" s="17" t="n">
        <v>0.279282172439191</v>
      </c>
      <c r="V133" s="17" t="n">
        <v>0.379296602646891</v>
      </c>
      <c r="W133" s="6" t="s">
        <v>652</v>
      </c>
      <c r="X133" s="17" t="n">
        <v>2.5</v>
      </c>
      <c r="Y133" s="17" t="n">
        <v>0.565393518518519</v>
      </c>
      <c r="Z133" s="17" t="n">
        <f aca="false">(G133-E133)/SQRT(H133^2/D133+F133^2/C133)</f>
        <v>1.20701627354083</v>
      </c>
      <c r="AA133" s="12" t="n">
        <f aca="false">ABS(K133-Z133)</f>
        <v>4.66293670342566E-015</v>
      </c>
    </row>
    <row r="134" customFormat="false" ht="15" hidden="false" customHeight="false" outlineLevel="0" collapsed="false">
      <c r="A134" s="18" t="n">
        <v>529</v>
      </c>
      <c r="B134" s="6" t="s">
        <v>568</v>
      </c>
      <c r="C134" s="6" t="n">
        <v>48</v>
      </c>
      <c r="D134" s="6" t="n">
        <v>144</v>
      </c>
      <c r="E134" s="17" t="n">
        <v>0.229965404555616</v>
      </c>
      <c r="F134" s="17" t="n">
        <v>0.0355757954784267</v>
      </c>
      <c r="G134" s="17" t="n">
        <v>0.237167483757905</v>
      </c>
      <c r="H134" s="17" t="n">
        <v>0.0431192586615097</v>
      </c>
      <c r="I134" s="24" t="n">
        <f aca="false">G134-E134</f>
        <v>0.00720207920228988</v>
      </c>
      <c r="J134" s="18" t="n">
        <f aca="false">100*(G134-E134)/E134</f>
        <v>3.13180985470713</v>
      </c>
      <c r="K134" s="17" t="n">
        <v>1.14915191749353</v>
      </c>
      <c r="L134" s="18" t="n">
        <v>96.6803777879597</v>
      </c>
      <c r="M134" s="17" t="n">
        <v>0.253328333773311</v>
      </c>
      <c r="N134" s="17" t="n">
        <v>0.354828552838484</v>
      </c>
      <c r="O134" s="6" t="str">
        <f aca="false">IF(N134&lt;0.05,"Yes","No")</f>
        <v>No</v>
      </c>
      <c r="P134" s="17" t="n">
        <v>0.173353340705218</v>
      </c>
      <c r="Q134" s="17" t="n">
        <v>1.09045285112291</v>
      </c>
      <c r="R134" s="17" t="n">
        <v>0.297697657158914</v>
      </c>
      <c r="S134" s="17" t="n">
        <v>0.146334915589226</v>
      </c>
      <c r="T134" s="17" t="n">
        <v>0.0072020792022899</v>
      </c>
      <c r="U134" s="17" t="n">
        <v>0.301849545719039</v>
      </c>
      <c r="V134" s="17" t="n">
        <v>0.406008896002369</v>
      </c>
      <c r="W134" s="6" t="s">
        <v>652</v>
      </c>
      <c r="X134" s="17" t="n">
        <v>2.1</v>
      </c>
      <c r="Y134" s="17" t="n">
        <v>0.5625</v>
      </c>
      <c r="Z134" s="17" t="n">
        <f aca="false">(G134-E134)/SQRT(H134^2/D134+F134^2/C134)</f>
        <v>1.14915191749352</v>
      </c>
      <c r="AA134" s="12" t="n">
        <f aca="false">ABS(K134-Z134)</f>
        <v>9.10382880192628E-015</v>
      </c>
    </row>
    <row r="135" customFormat="false" ht="15" hidden="false" customHeight="false" outlineLevel="0" collapsed="false">
      <c r="A135" s="18" t="n">
        <v>530</v>
      </c>
      <c r="B135" s="6" t="s">
        <v>568</v>
      </c>
      <c r="C135" s="6" t="n">
        <v>48</v>
      </c>
      <c r="D135" s="6" t="n">
        <v>144</v>
      </c>
      <c r="E135" s="17" t="n">
        <v>0.232906167188452</v>
      </c>
      <c r="F135" s="17" t="n">
        <v>0.0359568781743745</v>
      </c>
      <c r="G135" s="17" t="n">
        <v>0.239865250364636</v>
      </c>
      <c r="H135" s="17" t="n">
        <v>0.0434779463846102</v>
      </c>
      <c r="I135" s="24" t="n">
        <f aca="false">G135-E135</f>
        <v>0.0069590831761833</v>
      </c>
      <c r="J135" s="18" t="n">
        <f aca="false">100*(G135-E135)/E135</f>
        <v>2.98793426562744</v>
      </c>
      <c r="K135" s="17" t="n">
        <v>1.09946683836731</v>
      </c>
      <c r="L135" s="18" t="n">
        <v>96.4464475089922</v>
      </c>
      <c r="M135" s="17" t="n">
        <v>0.27430136166888</v>
      </c>
      <c r="N135" s="17" t="n">
        <v>0.377658689951715</v>
      </c>
      <c r="O135" s="6" t="str">
        <f aca="false">IF(N135&lt;0.05,"Yes","No")</f>
        <v>No</v>
      </c>
      <c r="P135" s="17" t="n">
        <v>0.166050429784954</v>
      </c>
      <c r="Q135" s="17" t="n">
        <v>1.00051238636067</v>
      </c>
      <c r="R135" s="17" t="n">
        <v>0.318458735554767</v>
      </c>
      <c r="S135" s="17" t="n">
        <v>0.151704640308759</v>
      </c>
      <c r="T135" s="17" t="n">
        <v>0.00695908317618348</v>
      </c>
      <c r="U135" s="17" t="n">
        <v>0.322441288963732</v>
      </c>
      <c r="V135" s="17" t="n">
        <v>0.429580943635257</v>
      </c>
      <c r="W135" s="6" t="s">
        <v>652</v>
      </c>
      <c r="X135" s="17" t="n">
        <v>1.9</v>
      </c>
      <c r="Y135" s="17" t="n">
        <v>0.561631944444444</v>
      </c>
      <c r="Z135" s="17" t="n">
        <f aca="false">(G135-E135)/SQRT(H135^2/D135+F135^2/C135)</f>
        <v>1.09946683836731</v>
      </c>
      <c r="AA135" s="12" t="n">
        <f aca="false">ABS(K135-Z135)</f>
        <v>0</v>
      </c>
    </row>
    <row r="136" customFormat="false" ht="15" hidden="false" customHeight="false" outlineLevel="0" collapsed="false">
      <c r="A136" s="18" t="n">
        <v>531</v>
      </c>
      <c r="B136" s="6" t="s">
        <v>568</v>
      </c>
      <c r="C136" s="6" t="n">
        <v>48</v>
      </c>
      <c r="D136" s="6" t="n">
        <v>144</v>
      </c>
      <c r="E136" s="17" t="n">
        <v>0.235603061866843</v>
      </c>
      <c r="F136" s="17" t="n">
        <v>0.0363375522540187</v>
      </c>
      <c r="G136" s="17" t="n">
        <v>0.242314444503023</v>
      </c>
      <c r="H136" s="17" t="n">
        <v>0.0438099296891166</v>
      </c>
      <c r="I136" s="24" t="n">
        <f aca="false">G136-E136</f>
        <v>0.0067113826361794</v>
      </c>
      <c r="J136" s="18" t="n">
        <f aca="false">100*(G136-E136)/E136</f>
        <v>2.84859737517864</v>
      </c>
      <c r="K136" s="17" t="n">
        <v>1.05022847840938</v>
      </c>
      <c r="L136" s="18" t="n">
        <v>96.1591596290625</v>
      </c>
      <c r="M136" s="17" t="n">
        <v>0.296245360737188</v>
      </c>
      <c r="N136" s="17" t="n">
        <v>0.403639106944768</v>
      </c>
      <c r="O136" s="6" t="str">
        <f aca="false">IF(N136&lt;0.05,"Yes","No")</f>
        <v>No</v>
      </c>
      <c r="P136" s="17" t="n">
        <v>0.158841055654469</v>
      </c>
      <c r="Q136" s="17" t="n">
        <v>0.915520326451203</v>
      </c>
      <c r="R136" s="17" t="n">
        <v>0.33986982064195</v>
      </c>
      <c r="S136" s="17" t="n">
        <v>0.157337467287348</v>
      </c>
      <c r="T136" s="17" t="n">
        <v>0.00671138263617954</v>
      </c>
      <c r="U136" s="17" t="n">
        <v>0.343677642845947</v>
      </c>
      <c r="V136" s="17" t="n">
        <v>0.453274781933041</v>
      </c>
      <c r="W136" s="6" t="s">
        <v>652</v>
      </c>
      <c r="X136" s="17" t="n">
        <v>1.8</v>
      </c>
      <c r="Y136" s="17" t="n">
        <v>0.559461805555556</v>
      </c>
      <c r="Z136" s="17" t="n">
        <f aca="false">(G136-E136)/SQRT(H136^2/D136+F136^2/C136)</f>
        <v>1.05022847840937</v>
      </c>
      <c r="AA136" s="12" t="n">
        <f aca="false">ABS(K136-Z136)</f>
        <v>4.44089209850063E-015</v>
      </c>
    </row>
    <row r="137" customFormat="false" ht="15" hidden="false" customHeight="false" outlineLevel="0" collapsed="false">
      <c r="A137" s="18" t="n">
        <v>532</v>
      </c>
      <c r="B137" s="6" t="s">
        <v>568</v>
      </c>
      <c r="C137" s="6" t="n">
        <v>48</v>
      </c>
      <c r="D137" s="6" t="n">
        <v>144</v>
      </c>
      <c r="E137" s="17" t="n">
        <v>0.237975047401118</v>
      </c>
      <c r="F137" s="17" t="n">
        <v>0.0366451577750539</v>
      </c>
      <c r="G137" s="17" t="n">
        <v>0.244492094267022</v>
      </c>
      <c r="H137" s="17" t="n">
        <v>0.0440858471040594</v>
      </c>
      <c r="I137" s="24" t="n">
        <f aca="false">G137-E137</f>
        <v>0.00651704686590368</v>
      </c>
      <c r="J137" s="18" t="n">
        <f aca="false">100*(G137-E137)/E137</f>
        <v>2.73854210223935</v>
      </c>
      <c r="K137" s="17" t="n">
        <v>1.01196665592482</v>
      </c>
      <c r="L137" s="18" t="n">
        <v>95.9487486314233</v>
      </c>
      <c r="M137" s="17" t="n">
        <v>0.314099154244943</v>
      </c>
      <c r="N137" s="17" t="n">
        <v>0.423570168850209</v>
      </c>
      <c r="O137" s="6" t="str">
        <f aca="false">IF(N137&lt;0.05,"Yes","No")</f>
        <v>No</v>
      </c>
      <c r="P137" s="17" t="n">
        <v>0.15321538416635</v>
      </c>
      <c r="Q137" s="17" t="n">
        <v>0.851818779524382</v>
      </c>
      <c r="R137" s="17" t="n">
        <v>0.357208867966648</v>
      </c>
      <c r="S137" s="17" t="n">
        <v>0.161702459251589</v>
      </c>
      <c r="T137" s="17" t="n">
        <v>0.00651704686590369</v>
      </c>
      <c r="U137" s="17" t="n">
        <v>0.360875941436133</v>
      </c>
      <c r="V137" s="17" t="n">
        <v>0.472693486881119</v>
      </c>
      <c r="W137" s="6" t="s">
        <v>652</v>
      </c>
      <c r="X137" s="17" t="n">
        <v>1.7</v>
      </c>
      <c r="Y137" s="17" t="n">
        <v>0.557725694444444</v>
      </c>
      <c r="Z137" s="17" t="n">
        <f aca="false">(G137-E137)/SQRT(H137^2/D137+F137^2/C137)</f>
        <v>1.0119666559248</v>
      </c>
      <c r="AA137" s="12" t="n">
        <f aca="false">ABS(K137-Z137)</f>
        <v>1.66533453693773E-014</v>
      </c>
    </row>
    <row r="138" customFormat="false" ht="15" hidden="false" customHeight="false" outlineLevel="0" collapsed="false">
      <c r="A138" s="18" t="n">
        <v>533</v>
      </c>
      <c r="B138" s="6" t="s">
        <v>568</v>
      </c>
      <c r="C138" s="6" t="n">
        <v>48</v>
      </c>
      <c r="D138" s="6" t="n">
        <v>144</v>
      </c>
      <c r="E138" s="17" t="n">
        <v>0.240028898300672</v>
      </c>
      <c r="F138" s="17" t="n">
        <v>0.0368805787572406</v>
      </c>
      <c r="G138" s="17" t="n">
        <v>0.246393916838699</v>
      </c>
      <c r="H138" s="17" t="n">
        <v>0.0443067059302689</v>
      </c>
      <c r="I138" s="24" t="n">
        <f aca="false">G138-E138</f>
        <v>0.00636501853802671</v>
      </c>
      <c r="J138" s="18" t="n">
        <f aca="false">100*(G138-E138)/E138</f>
        <v>2.65177175877113</v>
      </c>
      <c r="K138" s="17" t="n">
        <v>0.982499882743986</v>
      </c>
      <c r="L138" s="18" t="n">
        <v>95.8115943775166</v>
      </c>
      <c r="M138" s="17" t="n">
        <v>0.328328143526661</v>
      </c>
      <c r="N138" s="17" t="n">
        <v>0.439654193466867</v>
      </c>
      <c r="O138" s="6" t="str">
        <f aca="false">IF(N138&lt;0.05,"Yes","No")</f>
        <v>No</v>
      </c>
      <c r="P138" s="17" t="n">
        <v>0.14885648280864</v>
      </c>
      <c r="Q138" s="17" t="n">
        <v>0.80404057971567</v>
      </c>
      <c r="R138" s="17" t="n">
        <v>0.371022760682176</v>
      </c>
      <c r="S138" s="17" t="n">
        <v>0.165034701532661</v>
      </c>
      <c r="T138" s="17" t="n">
        <v>0.0063650185380269</v>
      </c>
      <c r="U138" s="17" t="n">
        <v>0.374578554057642</v>
      </c>
      <c r="V138" s="17" t="n">
        <v>0.487904241832056</v>
      </c>
      <c r="W138" s="6" t="s">
        <v>652</v>
      </c>
      <c r="X138" s="17" t="n">
        <v>1.5</v>
      </c>
      <c r="Y138" s="17" t="n">
        <v>0.557291666666667</v>
      </c>
      <c r="Z138" s="17" t="n">
        <f aca="false">(G138-E138)/SQRT(H138^2/D138+F138^2/C138)</f>
        <v>0.982499882743982</v>
      </c>
      <c r="AA138" s="12" t="n">
        <f aca="false">ABS(K138-Z138)</f>
        <v>4.32986979603811E-015</v>
      </c>
    </row>
    <row r="139" customFormat="false" ht="15" hidden="false" customHeight="false" outlineLevel="0" collapsed="false">
      <c r="A139" s="18" t="n">
        <v>534</v>
      </c>
      <c r="B139" s="6" t="s">
        <v>568</v>
      </c>
      <c r="C139" s="6" t="n">
        <v>48</v>
      </c>
      <c r="D139" s="6" t="n">
        <v>144</v>
      </c>
      <c r="E139" s="17" t="n">
        <v>0.241823359996218</v>
      </c>
      <c r="F139" s="17" t="n">
        <v>0.0370849137627941</v>
      </c>
      <c r="G139" s="17" t="n">
        <v>0.248027507919404</v>
      </c>
      <c r="H139" s="17" t="n">
        <v>0.0444880302564299</v>
      </c>
      <c r="I139" s="24" t="n">
        <f aca="false">G139-E139</f>
        <v>0.0062041479231858</v>
      </c>
      <c r="J139" s="18" t="n">
        <f aca="false">100*(G139-E139)/E139</f>
        <v>2.56557014313374</v>
      </c>
      <c r="K139" s="17" t="n">
        <v>0.952836789260249</v>
      </c>
      <c r="L139" s="18" t="n">
        <v>95.6714199354275</v>
      </c>
      <c r="M139" s="17" t="n">
        <v>0.343073943401068</v>
      </c>
      <c r="N139" s="17" t="n">
        <v>0.455336926775517</v>
      </c>
      <c r="O139" s="6" t="str">
        <f aca="false">IF(N139&lt;0.05,"Yes","No")</f>
        <v>No</v>
      </c>
      <c r="P139" s="17" t="n">
        <v>0.144464217381665</v>
      </c>
      <c r="Q139" s="17" t="n">
        <v>0.757291426206091</v>
      </c>
      <c r="R139" s="17" t="n">
        <v>0.385275596023099</v>
      </c>
      <c r="S139" s="17" t="n">
        <v>0.16841288710144</v>
      </c>
      <c r="T139" s="17" t="n">
        <v>0.00620414792318589</v>
      </c>
      <c r="U139" s="17" t="n">
        <v>0.388717601300385</v>
      </c>
      <c r="V139" s="17" t="n">
        <v>0.502891428775929</v>
      </c>
      <c r="W139" s="6" t="s">
        <v>652</v>
      </c>
      <c r="X139" s="17" t="n">
        <v>1.3</v>
      </c>
      <c r="Y139" s="17" t="n">
        <v>0.557436342592593</v>
      </c>
      <c r="Z139" s="17" t="n">
        <f aca="false">(G139-E139)/SQRT(H139^2/D139+F139^2/C139)</f>
        <v>0.952836789260249</v>
      </c>
      <c r="AA139" s="12" t="n">
        <f aca="false">ABS(K139-Z139)</f>
        <v>0</v>
      </c>
    </row>
    <row r="140" customFormat="false" ht="15" hidden="false" customHeight="false" outlineLevel="0" collapsed="false">
      <c r="A140" s="18" t="n">
        <v>535</v>
      </c>
      <c r="B140" s="6" t="s">
        <v>568</v>
      </c>
      <c r="C140" s="6" t="n">
        <v>48</v>
      </c>
      <c r="D140" s="6" t="n">
        <v>144</v>
      </c>
      <c r="E140" s="17" t="n">
        <v>0.243320376629493</v>
      </c>
      <c r="F140" s="17" t="n">
        <v>0.0371724043735553</v>
      </c>
      <c r="G140" s="17" t="n">
        <v>0.249416637086068</v>
      </c>
      <c r="H140" s="17" t="n">
        <v>0.0445751768646875</v>
      </c>
      <c r="I140" s="24" t="n">
        <f aca="false">G140-E140</f>
        <v>0.00609626045657541</v>
      </c>
      <c r="J140" s="18" t="n">
        <f aca="false">100*(G140-E140)/E140</f>
        <v>2.50544592319872</v>
      </c>
      <c r="K140" s="17" t="n">
        <v>0.934184662208327</v>
      </c>
      <c r="L140" s="18" t="n">
        <v>95.6326243812778</v>
      </c>
      <c r="M140" s="17" t="n">
        <v>0.352561448449888</v>
      </c>
      <c r="N140" s="17" t="n">
        <v>0.464991590202897</v>
      </c>
      <c r="O140" s="6" t="str">
        <f aca="false">IF(N140&lt;0.05,"Yes","No")</f>
        <v>No</v>
      </c>
      <c r="P140" s="17" t="n">
        <v>0.14166399866672</v>
      </c>
      <c r="Q140" s="17" t="n">
        <v>0.72821807446956</v>
      </c>
      <c r="R140" s="17" t="n">
        <v>0.394535917426952</v>
      </c>
      <c r="S140" s="17" t="n">
        <v>0.169541801381697</v>
      </c>
      <c r="T140" s="17" t="n">
        <v>0.0060962604565753</v>
      </c>
      <c r="U140" s="17" t="n">
        <v>0.397904662247334</v>
      </c>
      <c r="V140" s="17" t="n">
        <v>0.511626496561597</v>
      </c>
      <c r="W140" s="6" t="s">
        <v>652</v>
      </c>
      <c r="X140" s="17" t="n">
        <v>1.3</v>
      </c>
      <c r="Y140" s="17" t="n">
        <v>0.55541087962963</v>
      </c>
      <c r="Z140" s="17" t="n">
        <f aca="false">(G140-E140)/SQRT(H140^2/D140+F140^2/C140)</f>
        <v>0.934184662208328</v>
      </c>
      <c r="AA140" s="12" t="n">
        <f aca="false">ABS(K140-Z140)</f>
        <v>0</v>
      </c>
    </row>
    <row r="141" customFormat="false" ht="15" hidden="false" customHeight="false" outlineLevel="0" collapsed="false">
      <c r="A141" s="18" t="n">
        <v>536</v>
      </c>
      <c r="B141" s="6" t="s">
        <v>568</v>
      </c>
      <c r="C141" s="6" t="n">
        <v>48</v>
      </c>
      <c r="D141" s="6" t="n">
        <v>144</v>
      </c>
      <c r="E141" s="17" t="n">
        <v>0.244564637352057</v>
      </c>
      <c r="F141" s="17" t="n">
        <v>0.0372026494719127</v>
      </c>
      <c r="G141" s="17" t="n">
        <v>0.250585446620567</v>
      </c>
      <c r="H141" s="17" t="n">
        <v>0.0446124740948351</v>
      </c>
      <c r="I141" s="24" t="n">
        <f aca="false">G141-E141</f>
        <v>0.00602080926850987</v>
      </c>
      <c r="J141" s="18" t="n">
        <f aca="false">100*(G141-E141)/E141</f>
        <v>2.46184785081694</v>
      </c>
      <c r="K141" s="17" t="n">
        <v>0.921865634949843</v>
      </c>
      <c r="L141" s="18" t="n">
        <v>95.634863612657</v>
      </c>
      <c r="M141" s="17" t="n">
        <v>0.358918468138972</v>
      </c>
      <c r="N141" s="17" t="n">
        <v>0.471894681827271</v>
      </c>
      <c r="O141" s="6" t="str">
        <f aca="false">IF(N141&lt;0.05,"Yes","No")</f>
        <v>No</v>
      </c>
      <c r="P141" s="17" t="n">
        <v>0.139794305851603</v>
      </c>
      <c r="Q141" s="17" t="n">
        <v>0.709122761189092</v>
      </c>
      <c r="R141" s="17" t="n">
        <v>0.400793890346074</v>
      </c>
      <c r="S141" s="17" t="n">
        <v>0.169158704248847</v>
      </c>
      <c r="T141" s="17" t="n">
        <v>0.00602080926850987</v>
      </c>
      <c r="U141" s="17" t="n">
        <v>0.404113457939676</v>
      </c>
      <c r="V141" s="17" t="n">
        <v>0.517708765323939</v>
      </c>
      <c r="W141" s="6" t="s">
        <v>652</v>
      </c>
      <c r="X141" s="17" t="n">
        <v>1.3</v>
      </c>
      <c r="Y141" s="17" t="n">
        <v>0.554832175925926</v>
      </c>
      <c r="Z141" s="17" t="n">
        <f aca="false">(G141-E141)/SQRT(H141^2/D141+F141^2/C141)</f>
        <v>0.921865634949835</v>
      </c>
      <c r="AA141" s="12" t="n">
        <f aca="false">ABS(K141-Z141)</f>
        <v>8.54871728961371E-015</v>
      </c>
    </row>
    <row r="142" customFormat="false" ht="15" hidden="false" customHeight="false" outlineLevel="0" collapsed="false">
      <c r="A142" s="18" t="n">
        <v>537</v>
      </c>
      <c r="B142" s="6" t="s">
        <v>568</v>
      </c>
      <c r="C142" s="6" t="n">
        <v>48</v>
      </c>
      <c r="D142" s="6" t="n">
        <v>144</v>
      </c>
      <c r="E142" s="17" t="n">
        <v>0.245585719485664</v>
      </c>
      <c r="F142" s="17" t="n">
        <v>0.0372068651267018</v>
      </c>
      <c r="G142" s="17" t="n">
        <v>0.251540244974334</v>
      </c>
      <c r="H142" s="17" t="n">
        <v>0.0446223103066644</v>
      </c>
      <c r="I142" s="24" t="n">
        <f aca="false">G142-E142</f>
        <v>0.00595452548867023</v>
      </c>
      <c r="J142" s="18" t="n">
        <f aca="false">100*(G142-E142)/E142</f>
        <v>2.42462204282111</v>
      </c>
      <c r="K142" s="17" t="n">
        <v>0.911581758759001</v>
      </c>
      <c r="L142" s="18" t="n">
        <v>95.6452676537379</v>
      </c>
      <c r="M142" s="17" t="n">
        <v>0.364280776812944</v>
      </c>
      <c r="N142" s="17" t="n">
        <v>0.476559098433372</v>
      </c>
      <c r="O142" s="6" t="str">
        <f aca="false">IF(N142&lt;0.05,"Yes","No")</f>
        <v>No</v>
      </c>
      <c r="P142" s="17" t="n">
        <v>0.138227573415082</v>
      </c>
      <c r="Q142" s="17" t="n">
        <v>0.693316968877927</v>
      </c>
      <c r="R142" s="17" t="n">
        <v>0.406083839074325</v>
      </c>
      <c r="S142" s="17" t="n">
        <v>0.167601616632549</v>
      </c>
      <c r="T142" s="17" t="n">
        <v>0.00595452548867023</v>
      </c>
      <c r="U142" s="17" t="n">
        <v>0.40936205240565</v>
      </c>
      <c r="V142" s="17" t="n">
        <v>0.522838706446365</v>
      </c>
      <c r="W142" s="6" t="s">
        <v>652</v>
      </c>
      <c r="X142" s="17" t="n">
        <v>1.3</v>
      </c>
      <c r="Y142" s="17" t="n">
        <v>0.553240740740741</v>
      </c>
      <c r="Z142" s="17" t="n">
        <f aca="false">(G142-E142)/SQRT(H142^2/D142+F142^2/C142)</f>
        <v>0.911581758758997</v>
      </c>
      <c r="AA142" s="12" t="n">
        <f aca="false">ABS(K142-Z142)</f>
        <v>4.32986979603811E-015</v>
      </c>
    </row>
    <row r="143" customFormat="false" ht="15" hidden="false" customHeight="false" outlineLevel="0" collapsed="false">
      <c r="A143" s="18" t="n">
        <v>538</v>
      </c>
      <c r="B143" s="6" t="s">
        <v>568</v>
      </c>
      <c r="C143" s="6" t="n">
        <v>48</v>
      </c>
      <c r="D143" s="6" t="n">
        <v>144</v>
      </c>
      <c r="E143" s="17" t="n">
        <v>0.246348999992565</v>
      </c>
      <c r="F143" s="17" t="n">
        <v>0.0371015895616243</v>
      </c>
      <c r="G143" s="17" t="n">
        <v>0.252242686727119</v>
      </c>
      <c r="H143" s="17" t="n">
        <v>0.0445422531619984</v>
      </c>
      <c r="I143" s="24" t="n">
        <f aca="false">G143-E143</f>
        <v>0.00589368673455393</v>
      </c>
      <c r="J143" s="18" t="n">
        <f aca="false">100*(G143-E143)/E143</f>
        <v>2.39241350065631</v>
      </c>
      <c r="K143" s="17" t="n">
        <v>0.904523637241459</v>
      </c>
      <c r="L143" s="18" t="n">
        <v>95.74613322667</v>
      </c>
      <c r="M143" s="17" t="n">
        <v>0.367988153613426</v>
      </c>
      <c r="N143" s="17" t="n">
        <v>0.479940458574777</v>
      </c>
      <c r="O143" s="6" t="str">
        <f aca="false">IF(N143&lt;0.05,"Yes","No")</f>
        <v>No</v>
      </c>
      <c r="P143" s="17" t="n">
        <v>0.137087609768303</v>
      </c>
      <c r="Q143" s="17" t="n">
        <v>0.681928544921719</v>
      </c>
      <c r="R143" s="17" t="n">
        <v>0.40995911710037</v>
      </c>
      <c r="S143" s="17" t="n">
        <v>0.165148029306493</v>
      </c>
      <c r="T143" s="17" t="n">
        <v>0.00589368673455383</v>
      </c>
      <c r="U143" s="17" t="n">
        <v>0.41320719828973</v>
      </c>
      <c r="V143" s="17" t="n">
        <v>0.52615049915559</v>
      </c>
      <c r="W143" s="6" t="s">
        <v>652</v>
      </c>
      <c r="X143" s="17" t="n">
        <v>1.3</v>
      </c>
      <c r="Y143" s="17" t="n">
        <v>0.553240740740741</v>
      </c>
      <c r="Z143" s="17" t="n">
        <f aca="false">(G143-E143)/SQRT(H143^2/D143+F143^2/C143)</f>
        <v>0.904523637241459</v>
      </c>
      <c r="AA143" s="12" t="n">
        <f aca="false">ABS(K143-Z143)</f>
        <v>0</v>
      </c>
    </row>
    <row r="144" customFormat="false" ht="15" hidden="false" customHeight="false" outlineLevel="0" collapsed="false">
      <c r="A144" s="18" t="n">
        <v>539</v>
      </c>
      <c r="B144" s="6" t="s">
        <v>568</v>
      </c>
      <c r="C144" s="6" t="n">
        <v>48</v>
      </c>
      <c r="D144" s="6" t="n">
        <v>144</v>
      </c>
      <c r="E144" s="17" t="n">
        <v>0.246935321845942</v>
      </c>
      <c r="F144" s="17" t="n">
        <v>0.0369678359398124</v>
      </c>
      <c r="G144" s="17" t="n">
        <v>0.252809907844359</v>
      </c>
      <c r="H144" s="17" t="n">
        <v>0.0444380682453926</v>
      </c>
      <c r="I144" s="24" t="n">
        <f aca="false">G144-E144</f>
        <v>0.00587458599841698</v>
      </c>
      <c r="J144" s="18" t="n">
        <f aca="false">100*(G144-E144)/E144</f>
        <v>2.3789978503286</v>
      </c>
      <c r="K144" s="17" t="n">
        <v>0.904481117840064</v>
      </c>
      <c r="L144" s="18" t="n">
        <v>95.8697982826991</v>
      </c>
      <c r="M144" s="17" t="n">
        <v>0.368007652910027</v>
      </c>
      <c r="N144" s="17" t="n">
        <v>0.479940458574777</v>
      </c>
      <c r="O144" s="6" t="str">
        <f aca="false">IF(N144&lt;0.05,"Yes","No")</f>
        <v>No</v>
      </c>
      <c r="P144" s="17" t="n">
        <v>0.136995950878672</v>
      </c>
      <c r="Q144" s="17" t="n">
        <v>0.681016953896098</v>
      </c>
      <c r="R144" s="17" t="n">
        <v>0.410271668776828</v>
      </c>
      <c r="S144" s="17" t="n">
        <v>0.161339698205954</v>
      </c>
      <c r="T144" s="17" t="n">
        <v>0.00587458599841702</v>
      </c>
      <c r="U144" s="17" t="n">
        <v>0.413517380305252</v>
      </c>
      <c r="V144" s="17" t="n">
        <v>0.526226539080154</v>
      </c>
      <c r="W144" s="6" t="s">
        <v>652</v>
      </c>
      <c r="X144" s="17" t="n">
        <v>1.3</v>
      </c>
      <c r="Y144" s="17" t="n">
        <v>0.552083333333333</v>
      </c>
      <c r="Z144" s="17" t="n">
        <f aca="false">(G144-E144)/SQRT(H144^2/D144+F144^2/C144)</f>
        <v>0.904481117840064</v>
      </c>
      <c r="AA144" s="12" t="n">
        <f aca="false">ABS(K144-Z144)</f>
        <v>0</v>
      </c>
    </row>
    <row r="145" customFormat="false" ht="15" hidden="false" customHeight="false" outlineLevel="0" collapsed="false">
      <c r="A145" s="18" t="n">
        <v>540</v>
      </c>
      <c r="B145" s="6" t="s">
        <v>568</v>
      </c>
      <c r="C145" s="6" t="n">
        <v>48</v>
      </c>
      <c r="D145" s="6" t="n">
        <v>144</v>
      </c>
      <c r="E145" s="17" t="n">
        <v>0.247399417338548</v>
      </c>
      <c r="F145" s="17" t="n">
        <v>0.0368207856823914</v>
      </c>
      <c r="G145" s="17" t="n">
        <v>0.253277713784741</v>
      </c>
      <c r="H145" s="17" t="n">
        <v>0.044319516560086</v>
      </c>
      <c r="I145" s="24" t="n">
        <f aca="false">G145-E145</f>
        <v>0.00587829644619323</v>
      </c>
      <c r="J145" s="18" t="n">
        <f aca="false">100*(G145-E145)/E145</f>
        <v>2.37603487891372</v>
      </c>
      <c r="K145" s="17" t="n">
        <v>0.908278370864675</v>
      </c>
      <c r="L145" s="18" t="n">
        <v>95.9980832140637</v>
      </c>
      <c r="M145" s="17" t="n">
        <v>0.366005710189612</v>
      </c>
      <c r="N145" s="17" t="n">
        <v>0.478220147455457</v>
      </c>
      <c r="O145" s="6" t="str">
        <f aca="false">IF(N145&lt;0.05,"Yes","No")</f>
        <v>No</v>
      </c>
      <c r="P145" s="17" t="n">
        <v>0.137482610696189</v>
      </c>
      <c r="Q145" s="17" t="n">
        <v>0.685863991394529</v>
      </c>
      <c r="R145" s="17" t="n">
        <v>0.408613819145632</v>
      </c>
      <c r="S145" s="17" t="n">
        <v>0.157376785459982</v>
      </c>
      <c r="T145" s="17" t="n">
        <v>0.00587829644619318</v>
      </c>
      <c r="U145" s="17" t="n">
        <v>0.411872486607904</v>
      </c>
      <c r="V145" s="17" t="n">
        <v>0.524769008103824</v>
      </c>
      <c r="W145" s="6" t="s">
        <v>652</v>
      </c>
      <c r="X145" s="17" t="n">
        <v>1.3</v>
      </c>
      <c r="Y145" s="17" t="n">
        <v>0.552372685185185</v>
      </c>
      <c r="Z145" s="17" t="n">
        <f aca="false">(G145-E145)/SQRT(H145^2/D145+F145^2/C145)</f>
        <v>0.908278370864683</v>
      </c>
      <c r="AA145" s="12" t="n">
        <f aca="false">ABS(K145-Z145)</f>
        <v>8.54871728961371E-015</v>
      </c>
    </row>
    <row r="146" customFormat="false" ht="15" hidden="false" customHeight="false" outlineLevel="0" collapsed="false">
      <c r="A146" s="18" t="n">
        <v>541</v>
      </c>
      <c r="B146" s="6" t="s">
        <v>568</v>
      </c>
      <c r="C146" s="6" t="n">
        <v>48</v>
      </c>
      <c r="D146" s="6" t="n">
        <v>144</v>
      </c>
      <c r="E146" s="17" t="n">
        <v>0.247779569640342</v>
      </c>
      <c r="F146" s="17" t="n">
        <v>0.0366483261849855</v>
      </c>
      <c r="G146" s="17" t="n">
        <v>0.253645366319904</v>
      </c>
      <c r="H146" s="17" t="n">
        <v>0.0441738791867918</v>
      </c>
      <c r="I146" s="24" t="n">
        <f aca="false">G146-E146</f>
        <v>0.00586579667956189</v>
      </c>
      <c r="J146" s="18" t="n">
        <f aca="false">100*(G146-E146)/E146</f>
        <v>2.36734476860874</v>
      </c>
      <c r="K146" s="17" t="n">
        <v>0.910195630297479</v>
      </c>
      <c r="L146" s="18" t="n">
        <v>96.1353632814605</v>
      </c>
      <c r="M146" s="17" t="n">
        <v>0.364995813198601</v>
      </c>
      <c r="N146" s="17" t="n">
        <v>0.477197388631151</v>
      </c>
      <c r="O146" s="6" t="str">
        <f aca="false">IF(N146&lt;0.05,"Yes","No")</f>
        <v>No</v>
      </c>
      <c r="P146" s="17" t="n">
        <v>0.137678247435893</v>
      </c>
      <c r="Q146" s="17" t="n">
        <v>0.687817338995219</v>
      </c>
      <c r="R146" s="17" t="n">
        <v>0.407948499799992</v>
      </c>
      <c r="S146" s="17" t="n">
        <v>0.153524241478428</v>
      </c>
      <c r="T146" s="17" t="n">
        <v>0.00586579667956189</v>
      </c>
      <c r="U146" s="17" t="n">
        <v>0.411212408466448</v>
      </c>
      <c r="V146" s="17" t="n">
        <v>0.524245916376218</v>
      </c>
      <c r="W146" s="6" t="s">
        <v>652</v>
      </c>
      <c r="X146" s="17" t="n">
        <v>1.3</v>
      </c>
      <c r="Y146" s="17" t="n">
        <v>0.552662037037037</v>
      </c>
      <c r="Z146" s="17" t="n">
        <f aca="false">(G146-E146)/SQRT(H146^2/D146+F146^2/C146)</f>
        <v>0.910195630297475</v>
      </c>
      <c r="AA146" s="12" t="n">
        <f aca="false">ABS(K146-Z146)</f>
        <v>4.2188474935756E-015</v>
      </c>
    </row>
    <row r="147" customFormat="false" ht="15" hidden="false" customHeight="false" outlineLevel="0" collapsed="false">
      <c r="A147" s="18" t="n">
        <v>542</v>
      </c>
      <c r="B147" s="6" t="s">
        <v>568</v>
      </c>
      <c r="C147" s="6" t="n">
        <v>48</v>
      </c>
      <c r="D147" s="6" t="n">
        <v>144</v>
      </c>
      <c r="E147" s="17" t="n">
        <v>0.248069088354155</v>
      </c>
      <c r="F147" s="17" t="n">
        <v>0.0364675901487977</v>
      </c>
      <c r="G147" s="17" t="n">
        <v>0.253936736534039</v>
      </c>
      <c r="H147" s="17" t="n">
        <v>0.0440217169043363</v>
      </c>
      <c r="I147" s="24" t="n">
        <f aca="false">G147-E147</f>
        <v>0.00586764817988431</v>
      </c>
      <c r="J147" s="18" t="n">
        <f aca="false">100*(G147-E147)/E147</f>
        <v>2.36532823126571</v>
      </c>
      <c r="K147" s="17" t="n">
        <v>0.914549207930405</v>
      </c>
      <c r="L147" s="18" t="n">
        <v>96.281807956514</v>
      </c>
      <c r="M147" s="17" t="n">
        <v>0.362713026015907</v>
      </c>
      <c r="N147" s="17" t="n">
        <v>0.475396174460025</v>
      </c>
      <c r="O147" s="6" t="str">
        <f aca="false">IF(N147&lt;0.05,"Yes","No")</f>
        <v>No</v>
      </c>
      <c r="P147" s="17" t="n">
        <v>0.138235774552994</v>
      </c>
      <c r="Q147" s="17" t="n">
        <v>0.693399241272868</v>
      </c>
      <c r="R147" s="17" t="n">
        <v>0.406056039622101</v>
      </c>
      <c r="S147" s="17" t="n">
        <v>0.149524142296428</v>
      </c>
      <c r="T147" s="17" t="n">
        <v>0.00586764817988431</v>
      </c>
      <c r="U147" s="17" t="n">
        <v>0.409334767058471</v>
      </c>
      <c r="V147" s="17" t="n">
        <v>0.522838706446365</v>
      </c>
      <c r="W147" s="6" t="s">
        <v>652</v>
      </c>
      <c r="X147" s="17" t="n">
        <v>1.3</v>
      </c>
      <c r="Y147" s="17" t="n">
        <v>0.55396412037037</v>
      </c>
      <c r="Z147" s="17" t="n">
        <f aca="false">(G147-E147)/SQRT(H147^2/D147+F147^2/C147)</f>
        <v>0.914549207930413</v>
      </c>
      <c r="AA147" s="12" t="n">
        <f aca="false">ABS(K147-Z147)</f>
        <v>8.54871728961371E-015</v>
      </c>
    </row>
    <row r="148" customFormat="false" ht="15" hidden="false" customHeight="false" outlineLevel="0" collapsed="false">
      <c r="A148" s="18" t="n">
        <v>543</v>
      </c>
      <c r="B148" s="6" t="s">
        <v>568</v>
      </c>
      <c r="C148" s="6" t="n">
        <v>48</v>
      </c>
      <c r="D148" s="6" t="n">
        <v>144</v>
      </c>
      <c r="E148" s="17" t="n">
        <v>0.248333648364577</v>
      </c>
      <c r="F148" s="17" t="n">
        <v>0.0363030902624507</v>
      </c>
      <c r="G148" s="17" t="n">
        <v>0.254221233321975</v>
      </c>
      <c r="H148" s="17" t="n">
        <v>0.0438876671724344</v>
      </c>
      <c r="I148" s="24" t="n">
        <f aca="false">G148-E148</f>
        <v>0.00588758495739761</v>
      </c>
      <c r="J148" s="18" t="n">
        <f aca="false">100*(G148-E148)/E148</f>
        <v>2.37083657255906</v>
      </c>
      <c r="K148" s="17" t="n">
        <v>0.921371035527963</v>
      </c>
      <c r="L148" s="18" t="n">
        <v>96.4264650601656</v>
      </c>
      <c r="M148" s="17" t="n">
        <v>0.359156232641679</v>
      </c>
      <c r="N148" s="17" t="n">
        <v>0.471911972970711</v>
      </c>
      <c r="O148" s="6" t="str">
        <f aca="false">IF(N148&lt;0.05,"Yes","No")</f>
        <v>No</v>
      </c>
      <c r="P148" s="17" t="n">
        <v>0.139166757798931</v>
      </c>
      <c r="Q148" s="17" t="n">
        <v>0.702770431382841</v>
      </c>
      <c r="R148" s="17" t="n">
        <v>0.402907729563445</v>
      </c>
      <c r="S148" s="17" t="n">
        <v>0.14609452923403</v>
      </c>
      <c r="T148" s="17" t="n">
        <v>0.00588758495739765</v>
      </c>
      <c r="U148" s="17" t="n">
        <v>0.40621112386538</v>
      </c>
      <c r="V148" s="17" t="n">
        <v>0.520078958708814</v>
      </c>
      <c r="W148" s="6" t="s">
        <v>652</v>
      </c>
      <c r="X148" s="17" t="n">
        <v>1.4</v>
      </c>
      <c r="Y148" s="17" t="n">
        <v>0.555121527777778</v>
      </c>
      <c r="Z148" s="17" t="n">
        <f aca="false">(G148-E148)/SQRT(H148^2/D148+F148^2/C148)</f>
        <v>0.921371035527963</v>
      </c>
      <c r="AA148" s="12" t="n">
        <f aca="false">ABS(K148-Z148)</f>
        <v>0</v>
      </c>
    </row>
    <row r="149" customFormat="false" ht="15" hidden="false" customHeight="false" outlineLevel="0" collapsed="false">
      <c r="A149" s="18" t="n">
        <v>544</v>
      </c>
      <c r="B149" s="6" t="s">
        <v>568</v>
      </c>
      <c r="C149" s="6" t="n">
        <v>48</v>
      </c>
      <c r="D149" s="6" t="n">
        <v>144</v>
      </c>
      <c r="E149" s="17" t="n">
        <v>0.248602335875923</v>
      </c>
      <c r="F149" s="17" t="n">
        <v>0.0361536916227208</v>
      </c>
      <c r="G149" s="17" t="n">
        <v>0.254518241559466</v>
      </c>
      <c r="H149" s="17" t="n">
        <v>0.0437677507923905</v>
      </c>
      <c r="I149" s="24" t="n">
        <f aca="false">G149-E149</f>
        <v>0.00591590568354278</v>
      </c>
      <c r="J149" s="18" t="n">
        <f aca="false">100*(G149-E149)/E149</f>
        <v>2.37966616954693</v>
      </c>
      <c r="K149" s="17" t="n">
        <v>0.929205873997775</v>
      </c>
      <c r="L149" s="18" t="n">
        <v>96.5632328116677</v>
      </c>
      <c r="M149" s="17" t="n">
        <v>0.355099432798411</v>
      </c>
      <c r="N149" s="17" t="n">
        <v>0.467458589166329</v>
      </c>
      <c r="O149" s="6" t="str">
        <f aca="false">IF(N149&lt;0.05,"Yes","No")</f>
        <v>No</v>
      </c>
      <c r="P149" s="17" t="n">
        <v>0.140255001454468</v>
      </c>
      <c r="Q149" s="17" t="n">
        <v>0.713804325907274</v>
      </c>
      <c r="R149" s="17" t="n">
        <v>0.399246361016557</v>
      </c>
      <c r="S149" s="17" t="n">
        <v>0.143253305361869</v>
      </c>
      <c r="T149" s="17" t="n">
        <v>0.00591590568354286</v>
      </c>
      <c r="U149" s="17" t="n">
        <v>0.40257851619702</v>
      </c>
      <c r="V149" s="17" t="n">
        <v>0.516372077246605</v>
      </c>
      <c r="W149" s="6" t="s">
        <v>652</v>
      </c>
      <c r="X149" s="17" t="n">
        <v>1.4</v>
      </c>
      <c r="Y149" s="17" t="n">
        <v>0.555844907407407</v>
      </c>
      <c r="Z149" s="17" t="n">
        <f aca="false">(G149-E149)/SQRT(H149^2/D149+F149^2/C149)</f>
        <v>0.929205873997771</v>
      </c>
      <c r="AA149" s="12" t="n">
        <f aca="false">ABS(K149-Z149)</f>
        <v>4.44089209850063E-015</v>
      </c>
    </row>
    <row r="150" customFormat="false" ht="15" hidden="false" customHeight="false" outlineLevel="0" collapsed="false">
      <c r="A150" s="18" t="n">
        <v>545</v>
      </c>
      <c r="B150" s="6" t="s">
        <v>568</v>
      </c>
      <c r="C150" s="6" t="n">
        <v>48</v>
      </c>
      <c r="D150" s="6" t="n">
        <v>144</v>
      </c>
      <c r="E150" s="17" t="n">
        <v>0.248834380276363</v>
      </c>
      <c r="F150" s="17" t="n">
        <v>0.0359766456574784</v>
      </c>
      <c r="G150" s="17" t="n">
        <v>0.254759347104226</v>
      </c>
      <c r="H150" s="17" t="n">
        <v>0.0436118975797752</v>
      </c>
      <c r="I150" s="24" t="n">
        <f aca="false">G150-E150</f>
        <v>0.00592496682786289</v>
      </c>
      <c r="J150" s="18" t="n">
        <f aca="false">100*(G150-E150)/E150</f>
        <v>2.38108850605067</v>
      </c>
      <c r="K150" s="17" t="n">
        <v>0.934796736784409</v>
      </c>
      <c r="L150" s="18" t="n">
        <v>96.695780506812</v>
      </c>
      <c r="M150" s="17" t="n">
        <v>0.35222167133832</v>
      </c>
      <c r="N150" s="17" t="n">
        <v>0.464835258468474</v>
      </c>
      <c r="O150" s="6" t="str">
        <f aca="false">IF(N150&lt;0.05,"Yes","No")</f>
        <v>No</v>
      </c>
      <c r="P150" s="17" t="n">
        <v>0.141006428973726</v>
      </c>
      <c r="Q150" s="17" t="n">
        <v>0.721473343582843</v>
      </c>
      <c r="R150" s="17" t="n">
        <v>0.39673001942597</v>
      </c>
      <c r="S150" s="17" t="n">
        <v>0.140280270731801</v>
      </c>
      <c r="T150" s="17" t="n">
        <v>0.0059249668278628</v>
      </c>
      <c r="U150" s="17" t="n">
        <v>0.400082011143843</v>
      </c>
      <c r="V150" s="17" t="n">
        <v>0.513942013719662</v>
      </c>
      <c r="W150" s="6" t="s">
        <v>652</v>
      </c>
      <c r="X150" s="17" t="n">
        <v>1.4</v>
      </c>
      <c r="Y150" s="17" t="n">
        <v>0.556278935185185</v>
      </c>
      <c r="Z150" s="17" t="n">
        <f aca="false">(G150-E150)/SQRT(H150^2/D150+F150^2/C150)</f>
        <v>0.934796736784405</v>
      </c>
      <c r="AA150" s="12" t="n">
        <f aca="false">ABS(K150-Z150)</f>
        <v>4.32986979603811E-015</v>
      </c>
    </row>
    <row r="151" customFormat="false" ht="15" hidden="false" customHeight="false" outlineLevel="0" collapsed="false">
      <c r="A151" s="18" t="n">
        <v>546</v>
      </c>
      <c r="B151" s="6" t="s">
        <v>568</v>
      </c>
      <c r="C151" s="6" t="n">
        <v>48</v>
      </c>
      <c r="D151" s="6" t="n">
        <v>144</v>
      </c>
      <c r="E151" s="17" t="n">
        <v>0.249060418818974</v>
      </c>
      <c r="F151" s="17" t="n">
        <v>0.0357754763934421</v>
      </c>
      <c r="G151" s="17" t="n">
        <v>0.25498988257928</v>
      </c>
      <c r="H151" s="17" t="n">
        <v>0.0434346227685288</v>
      </c>
      <c r="I151" s="24" t="n">
        <f aca="false">G151-E151</f>
        <v>0.00592946376030637</v>
      </c>
      <c r="J151" s="18" t="n">
        <f aca="false">100*(G151-E151)/E151</f>
        <v>2.38073307208887</v>
      </c>
      <c r="K151" s="17" t="n">
        <v>0.940291755163762</v>
      </c>
      <c r="L151" s="18" t="n">
        <v>96.8477073212328</v>
      </c>
      <c r="M151" s="17" t="n">
        <v>0.349407310960987</v>
      </c>
      <c r="N151" s="17" t="n">
        <v>0.461991667922613</v>
      </c>
      <c r="O151" s="6" t="str">
        <f aca="false">IF(N151&lt;0.05,"Yes","No")</f>
        <v>No</v>
      </c>
      <c r="P151" s="17" t="n">
        <v>0.141729082764129</v>
      </c>
      <c r="Q151" s="17" t="n">
        <v>0.728887352534259</v>
      </c>
      <c r="R151" s="17" t="n">
        <v>0.394319155490553</v>
      </c>
      <c r="S151" s="17" t="n">
        <v>0.13694126247591</v>
      </c>
      <c r="T151" s="17" t="n">
        <v>0.00592946376030647</v>
      </c>
      <c r="U151" s="17" t="n">
        <v>0.397690207355642</v>
      </c>
      <c r="V151" s="17" t="n">
        <v>0.511626496561597</v>
      </c>
      <c r="W151" s="6" t="s">
        <v>652</v>
      </c>
      <c r="X151" s="17" t="n">
        <v>1.5</v>
      </c>
      <c r="Y151" s="17" t="n">
        <v>0.556134259259259</v>
      </c>
      <c r="Z151" s="17" t="n">
        <f aca="false">(G151-E151)/SQRT(H151^2/D151+F151^2/C151)</f>
        <v>0.940291755163762</v>
      </c>
      <c r="AA151" s="12" t="n">
        <f aca="false">ABS(K151-Z151)</f>
        <v>0</v>
      </c>
    </row>
    <row r="152" customFormat="false" ht="15" hidden="false" customHeight="false" outlineLevel="0" collapsed="false">
      <c r="A152" s="18" t="n">
        <v>547</v>
      </c>
      <c r="B152" s="6" t="s">
        <v>568</v>
      </c>
      <c r="C152" s="6" t="n">
        <v>48</v>
      </c>
      <c r="D152" s="6" t="n">
        <v>144</v>
      </c>
      <c r="E152" s="17" t="n">
        <v>0.249260147705812</v>
      </c>
      <c r="F152" s="17" t="n">
        <v>0.0355855172941414</v>
      </c>
      <c r="G152" s="17" t="n">
        <v>0.255188321753371</v>
      </c>
      <c r="H152" s="17" t="n">
        <v>0.0432598220783723</v>
      </c>
      <c r="I152" s="24" t="n">
        <f aca="false">G152-E152</f>
        <v>0.00592817404755849</v>
      </c>
      <c r="J152" s="18" t="n">
        <f aca="false">100*(G152-E152)/E152</f>
        <v>2.37830800556019</v>
      </c>
      <c r="K152" s="17" t="n">
        <v>0.944703163278739</v>
      </c>
      <c r="L152" s="18" t="n">
        <v>96.9758846907869</v>
      </c>
      <c r="M152" s="17" t="n">
        <v>0.347158258636676</v>
      </c>
      <c r="N152" s="17" t="n">
        <v>0.459306990803309</v>
      </c>
      <c r="O152" s="6" t="str">
        <f aca="false">IF(N152&lt;0.05,"Yes","No")</f>
        <v>No</v>
      </c>
      <c r="P152" s="17" t="n">
        <v>0.142304282653962</v>
      </c>
      <c r="Q152" s="17" t="n">
        <v>0.734815658574783</v>
      </c>
      <c r="R152" s="17" t="n">
        <v>0.392406617011883</v>
      </c>
      <c r="S152" s="17" t="n">
        <v>0.134123357741604</v>
      </c>
      <c r="T152" s="17" t="n">
        <v>0.00592817404755845</v>
      </c>
      <c r="U152" s="17" t="n">
        <v>0.39579282937535</v>
      </c>
      <c r="V152" s="17" t="n">
        <v>0.509847170151815</v>
      </c>
      <c r="W152" s="6" t="s">
        <v>652</v>
      </c>
      <c r="X152" s="17" t="n">
        <v>1.5</v>
      </c>
      <c r="Y152" s="17" t="n">
        <v>0.555844907407407</v>
      </c>
      <c r="Z152" s="17" t="n">
        <f aca="false">(G152-E152)/SQRT(H152^2/D152+F152^2/C152)</f>
        <v>0.94470316327873</v>
      </c>
      <c r="AA152" s="12" t="n">
        <f aca="false">ABS(K152-Z152)</f>
        <v>8.88178419700125E-015</v>
      </c>
    </row>
    <row r="153" customFormat="false" ht="15" hidden="false" customHeight="false" outlineLevel="0" collapsed="false">
      <c r="A153" s="18" t="n">
        <v>548</v>
      </c>
      <c r="B153" s="6" t="s">
        <v>568</v>
      </c>
      <c r="C153" s="6" t="n">
        <v>48</v>
      </c>
      <c r="D153" s="6" t="n">
        <v>144</v>
      </c>
      <c r="E153" s="17" t="n">
        <v>0.249397329813628</v>
      </c>
      <c r="F153" s="17" t="n">
        <v>0.0354335167657657</v>
      </c>
      <c r="G153" s="17" t="n">
        <v>0.255316976095654</v>
      </c>
      <c r="H153" s="17" t="n">
        <v>0.0431012067997447</v>
      </c>
      <c r="I153" s="24" t="n">
        <f aca="false">G153-E153</f>
        <v>0.00591964628202521</v>
      </c>
      <c r="J153" s="18" t="n">
        <f aca="false">100*(G153-E153)/E153</f>
        <v>2.37358045751688</v>
      </c>
      <c r="K153" s="17" t="n">
        <v>0.947200966485443</v>
      </c>
      <c r="L153" s="18" t="n">
        <v>97.0362570282113</v>
      </c>
      <c r="M153" s="17" t="n">
        <v>0.345889243869276</v>
      </c>
      <c r="N153" s="17" t="n">
        <v>0.458494196447539</v>
      </c>
      <c r="O153" s="6" t="str">
        <f aca="false">IF(N153&lt;0.05,"Yes","No")</f>
        <v>No</v>
      </c>
      <c r="P153" s="17" t="n">
        <v>0.142638262018673</v>
      </c>
      <c r="Q153" s="17" t="n">
        <v>0.738268839984924</v>
      </c>
      <c r="R153" s="17" t="n">
        <v>0.391298742361582</v>
      </c>
      <c r="S153" s="17" t="n">
        <v>0.132840942723037</v>
      </c>
      <c r="T153" s="17" t="n">
        <v>0.00591964628202496</v>
      </c>
      <c r="U153" s="17" t="n">
        <v>0.394693756944428</v>
      </c>
      <c r="V153" s="17" t="n">
        <v>0.509055606715926</v>
      </c>
      <c r="W153" s="6" t="s">
        <v>652</v>
      </c>
      <c r="X153" s="17" t="n">
        <v>1.5</v>
      </c>
      <c r="Y153" s="17" t="n">
        <v>0.555844907407407</v>
      </c>
      <c r="Z153" s="17" t="n">
        <f aca="false">(G153-E153)/SQRT(H153^2/D153+F153^2/C153)</f>
        <v>0.947200966485452</v>
      </c>
      <c r="AA153" s="12" t="n">
        <f aca="false">ABS(K153-Z153)</f>
        <v>8.77076189453874E-015</v>
      </c>
    </row>
    <row r="154" customFormat="false" ht="15" hidden="false" customHeight="false" outlineLevel="0" collapsed="false">
      <c r="A154" s="18" t="n">
        <v>549</v>
      </c>
      <c r="B154" s="6" t="s">
        <v>568</v>
      </c>
      <c r="C154" s="6" t="n">
        <v>48</v>
      </c>
      <c r="D154" s="6" t="n">
        <v>144</v>
      </c>
      <c r="E154" s="17" t="n">
        <v>0.249470348107732</v>
      </c>
      <c r="F154" s="17" t="n">
        <v>0.0352237738629523</v>
      </c>
      <c r="G154" s="17" t="n">
        <v>0.255396565343081</v>
      </c>
      <c r="H154" s="17" t="n">
        <v>0.0428859135569231</v>
      </c>
      <c r="I154" s="24" t="n">
        <f aca="false">G154-E154</f>
        <v>0.0059262172353487</v>
      </c>
      <c r="J154" s="18" t="n">
        <f aca="false">100*(G154-E154)/E154</f>
        <v>2.37551968813123</v>
      </c>
      <c r="K154" s="17" t="n">
        <v>0.953605881931531</v>
      </c>
      <c r="L154" s="18" t="n">
        <v>97.1287707702566</v>
      </c>
      <c r="M154" s="17" t="n">
        <v>0.342650400618526</v>
      </c>
      <c r="N154" s="17" t="n">
        <v>0.455062257711456</v>
      </c>
      <c r="O154" s="6" t="str">
        <f aca="false">IF(N154&lt;0.05,"Yes","No")</f>
        <v>No</v>
      </c>
      <c r="P154" s="17" t="n">
        <v>0.143537678049607</v>
      </c>
      <c r="Q154" s="17" t="n">
        <v>0.747608610463165</v>
      </c>
      <c r="R154" s="17" t="n">
        <v>0.388324735234596</v>
      </c>
      <c r="S154" s="17" t="n">
        <v>0.130927980753611</v>
      </c>
      <c r="T154" s="17" t="n">
        <v>0.00592621723534882</v>
      </c>
      <c r="U154" s="17" t="n">
        <v>0.391743351062194</v>
      </c>
      <c r="V154" s="17" t="n">
        <v>0.506182521882946</v>
      </c>
      <c r="W154" s="6" t="s">
        <v>652</v>
      </c>
      <c r="X154" s="17" t="n">
        <v>1.5</v>
      </c>
      <c r="Y154" s="17" t="n">
        <v>0.555555555555556</v>
      </c>
      <c r="Z154" s="17" t="n">
        <f aca="false">(G154-E154)/SQRT(H154^2/D154+F154^2/C154)</f>
        <v>0.953605881931544</v>
      </c>
      <c r="AA154" s="12" t="n">
        <f aca="false">ABS(K154-Z154)</f>
        <v>1.34336985979644E-014</v>
      </c>
    </row>
    <row r="155" customFormat="false" ht="15" hidden="false" customHeight="false" outlineLevel="0" collapsed="false">
      <c r="A155" s="18" t="n">
        <v>550</v>
      </c>
      <c r="B155" s="6" t="s">
        <v>568</v>
      </c>
      <c r="C155" s="6" t="n">
        <v>48</v>
      </c>
      <c r="D155" s="6" t="n">
        <v>144</v>
      </c>
      <c r="E155" s="17" t="n">
        <v>0.249414912545709</v>
      </c>
      <c r="F155" s="17" t="n">
        <v>0.0349912154109982</v>
      </c>
      <c r="G155" s="17" t="n">
        <v>0.255368169938662</v>
      </c>
      <c r="H155" s="17" t="n">
        <v>0.0426567457261782</v>
      </c>
      <c r="I155" s="24" t="n">
        <f aca="false">G155-E155</f>
        <v>0.0059532573929536</v>
      </c>
      <c r="J155" s="18" t="n">
        <f aca="false">100*(G155-E155)/E155</f>
        <v>2.3868891126799</v>
      </c>
      <c r="K155" s="17" t="n">
        <v>0.963919695720278</v>
      </c>
      <c r="L155" s="18" t="n">
        <v>97.2550516792498</v>
      </c>
      <c r="M155" s="17" t="n">
        <v>0.33747686365751</v>
      </c>
      <c r="N155" s="17" t="n">
        <v>0.449612486077633</v>
      </c>
      <c r="O155" s="6" t="str">
        <f aca="false">IF(N155&lt;0.05,"Yes","No")</f>
        <v>No</v>
      </c>
      <c r="P155" s="17" t="n">
        <v>0.145000550256926</v>
      </c>
      <c r="Q155" s="17" t="n">
        <v>0.762924852167851</v>
      </c>
      <c r="R155" s="17" t="n">
        <v>0.38351734162676</v>
      </c>
      <c r="S155" s="17" t="n">
        <v>0.128374223299436</v>
      </c>
      <c r="T155" s="17" t="n">
        <v>0.00595325739295392</v>
      </c>
      <c r="U155" s="17" t="n">
        <v>0.386974193491715</v>
      </c>
      <c r="V155" s="17" t="n">
        <v>0.501453797310766</v>
      </c>
      <c r="W155" s="6" t="s">
        <v>652</v>
      </c>
      <c r="X155" s="17" t="n">
        <v>1.5</v>
      </c>
      <c r="Y155" s="17" t="n">
        <v>0.555700231481482</v>
      </c>
      <c r="Z155" s="17" t="n">
        <f aca="false">(G155-E155)/SQRT(H155^2/D155+F155^2/C155)</f>
        <v>0.963919695720265</v>
      </c>
      <c r="AA155" s="12" t="n">
        <f aca="false">ABS(K155-Z155)</f>
        <v>1.34336985979644E-014</v>
      </c>
    </row>
    <row r="156" customFormat="false" ht="15" hidden="false" customHeight="false" outlineLevel="0" collapsed="false">
      <c r="A156" s="18" t="n">
        <v>551</v>
      </c>
      <c r="B156" s="6" t="s">
        <v>568</v>
      </c>
      <c r="C156" s="6" t="n">
        <v>48</v>
      </c>
      <c r="D156" s="6" t="n">
        <v>144</v>
      </c>
      <c r="E156" s="17" t="n">
        <v>0.249197798384423</v>
      </c>
      <c r="F156" s="17" t="n">
        <v>0.0347444627265116</v>
      </c>
      <c r="G156" s="17" t="n">
        <v>0.255191316359021</v>
      </c>
      <c r="H156" s="17" t="n">
        <v>0.042418633366483</v>
      </c>
      <c r="I156" s="24" t="n">
        <f aca="false">G156-E156</f>
        <v>0.00599351797459849</v>
      </c>
      <c r="J156" s="18" t="n">
        <f aca="false">100*(G156-E156)/E156</f>
        <v>2.40512476974321</v>
      </c>
      <c r="K156" s="17" t="n">
        <v>0.976851214225186</v>
      </c>
      <c r="L156" s="18" t="n">
        <v>97.4029069326909</v>
      </c>
      <c r="M156" s="17" t="n">
        <v>0.331062750934223</v>
      </c>
      <c r="N156" s="17" t="n">
        <v>0.442188709289766</v>
      </c>
      <c r="O156" s="6" t="str">
        <f aca="false">IF(N156&lt;0.05,"Yes","No")</f>
        <v>No</v>
      </c>
      <c r="P156" s="17" t="n">
        <v>0.146839889179823</v>
      </c>
      <c r="Q156" s="17" t="n">
        <v>0.782403091301259</v>
      </c>
      <c r="R156" s="17" t="n">
        <v>0.377525160746419</v>
      </c>
      <c r="S156" s="17" t="n">
        <v>0.125550023064089</v>
      </c>
      <c r="T156" s="17" t="n">
        <v>0.00599351797459855</v>
      </c>
      <c r="U156" s="17" t="n">
        <v>0.381029849206616</v>
      </c>
      <c r="V156" s="17" t="n">
        <v>0.495079599989549</v>
      </c>
      <c r="W156" s="6" t="s">
        <v>652</v>
      </c>
      <c r="X156" s="17" t="n">
        <v>1.5</v>
      </c>
      <c r="Y156" s="17" t="n">
        <v>0.555989583333333</v>
      </c>
      <c r="Z156" s="17" t="n">
        <f aca="false">(G156-E156)/SQRT(H156^2/D156+F156^2/C156)</f>
        <v>0.976851214225172</v>
      </c>
      <c r="AA156" s="12" t="n">
        <f aca="false">ABS(K156-Z156)</f>
        <v>1.35447209004269E-014</v>
      </c>
    </row>
    <row r="157" customFormat="false" ht="15" hidden="false" customHeight="false" outlineLevel="0" collapsed="false">
      <c r="A157" s="18" t="n">
        <v>552</v>
      </c>
      <c r="B157" s="6" t="s">
        <v>568</v>
      </c>
      <c r="C157" s="6" t="n">
        <v>48</v>
      </c>
      <c r="D157" s="6" t="n">
        <v>144</v>
      </c>
      <c r="E157" s="17" t="n">
        <v>0.248831798908887</v>
      </c>
      <c r="F157" s="17" t="n">
        <v>0.0344488003064503</v>
      </c>
      <c r="G157" s="17" t="n">
        <v>0.254857377128469</v>
      </c>
      <c r="H157" s="17" t="n">
        <v>0.0421202415044439</v>
      </c>
      <c r="I157" s="24" t="n">
        <f aca="false">G157-E157</f>
        <v>0.00602557821958152</v>
      </c>
      <c r="J157" s="18" t="n">
        <f aca="false">100*(G157-E157)/E157</f>
        <v>2.42154670182964</v>
      </c>
      <c r="K157" s="17" t="n">
        <v>0.990016205410055</v>
      </c>
      <c r="L157" s="18" t="n">
        <v>97.5518906425505</v>
      </c>
      <c r="M157" s="17" t="n">
        <v>0.324615481439069</v>
      </c>
      <c r="N157" s="17" t="n">
        <v>0.435237477028388</v>
      </c>
      <c r="O157" s="6" t="str">
        <f aca="false">IF(N157&lt;0.05,"Yes","No")</f>
        <v>No</v>
      </c>
      <c r="P157" s="17" t="n">
        <v>0.14871106892635</v>
      </c>
      <c r="Q157" s="17" t="n">
        <v>0.802470455893489</v>
      </c>
      <c r="R157" s="17" t="n">
        <v>0.371489283212542</v>
      </c>
      <c r="S157" s="17" t="n">
        <v>0.122323784535567</v>
      </c>
      <c r="T157" s="17" t="n">
        <v>0.00602557821958151</v>
      </c>
      <c r="U157" s="17" t="n">
        <v>0.375042362764795</v>
      </c>
      <c r="V157" s="17" t="n">
        <v>0.488205702706837</v>
      </c>
      <c r="W157" s="6" t="s">
        <v>652</v>
      </c>
      <c r="X157" s="17" t="n">
        <v>1.5</v>
      </c>
      <c r="Y157" s="17" t="n">
        <v>0.557146990740741</v>
      </c>
      <c r="Z157" s="17" t="n">
        <f aca="false">(G157-E157)/SQRT(H157^2/D157+F157^2/C157)</f>
        <v>0.990016205410051</v>
      </c>
      <c r="AA157" s="12" t="n">
        <f aca="false">ABS(K157-Z157)</f>
        <v>4.66293670342566E-015</v>
      </c>
    </row>
    <row r="158" customFormat="false" ht="15" hidden="false" customHeight="false" outlineLevel="0" collapsed="false">
      <c r="A158" s="18" t="n">
        <v>553</v>
      </c>
      <c r="B158" s="6" t="s">
        <v>568</v>
      </c>
      <c r="C158" s="6" t="n">
        <v>48</v>
      </c>
      <c r="D158" s="6" t="n">
        <v>144</v>
      </c>
      <c r="E158" s="17" t="n">
        <v>0.248174763077663</v>
      </c>
      <c r="F158" s="17" t="n">
        <v>0.0340736597061375</v>
      </c>
      <c r="G158" s="17" t="n">
        <v>0.254263023356045</v>
      </c>
      <c r="H158" s="17" t="n">
        <v>0.0417534365792034</v>
      </c>
      <c r="I158" s="24" t="n">
        <f aca="false">G158-E158</f>
        <v>0.00608826027838169</v>
      </c>
      <c r="J158" s="18" t="n">
        <f aca="false">100*(G158-E158)/E158</f>
        <v>2.45321490504514</v>
      </c>
      <c r="K158" s="17" t="n">
        <v>1.01058640841489</v>
      </c>
      <c r="L158" s="18" t="n">
        <v>97.7733189080078</v>
      </c>
      <c r="M158" s="17" t="n">
        <v>0.314708846497884</v>
      </c>
      <c r="N158" s="17" t="n">
        <v>0.424120132451606</v>
      </c>
      <c r="O158" s="6" t="str">
        <f aca="false">IF(N158&lt;0.05,"Yes","No")</f>
        <v>No</v>
      </c>
      <c r="P158" s="17" t="n">
        <v>0.151638163224409</v>
      </c>
      <c r="Q158" s="17" t="n">
        <v>0.834371559037159</v>
      </c>
      <c r="R158" s="17" t="n">
        <v>0.362169132352442</v>
      </c>
      <c r="S158" s="17" t="n">
        <v>0.117351217255856</v>
      </c>
      <c r="T158" s="17" t="n">
        <v>0.00608826027838165</v>
      </c>
      <c r="U158" s="17" t="n">
        <v>0.365797282230347</v>
      </c>
      <c r="V158" s="17" t="n">
        <v>0.477947817143009</v>
      </c>
      <c r="W158" s="6" t="s">
        <v>652</v>
      </c>
      <c r="X158" s="17" t="n">
        <v>1.7</v>
      </c>
      <c r="Y158" s="17" t="n">
        <v>0.557581018518519</v>
      </c>
      <c r="Z158" s="17" t="n">
        <f aca="false">(G158-E158)/SQRT(H158^2/D158+F158^2/C158)</f>
        <v>1.01058640841489</v>
      </c>
      <c r="AA158" s="12" t="n">
        <f aca="false">ABS(K158-Z158)</f>
        <v>8.43769498715119E-015</v>
      </c>
    </row>
    <row r="159" customFormat="false" ht="15" hidden="false" customHeight="false" outlineLevel="0" collapsed="false">
      <c r="A159" s="18" t="n">
        <v>554</v>
      </c>
      <c r="B159" s="6" t="s">
        <v>568</v>
      </c>
      <c r="C159" s="6" t="n">
        <v>48</v>
      </c>
      <c r="D159" s="6" t="n">
        <v>144</v>
      </c>
      <c r="E159" s="17" t="n">
        <v>0.24723118479812</v>
      </c>
      <c r="F159" s="17" t="n">
        <v>0.0336390666108922</v>
      </c>
      <c r="G159" s="17" t="n">
        <v>0.25341885962903</v>
      </c>
      <c r="H159" s="17" t="n">
        <v>0.0413383608095662</v>
      </c>
      <c r="I159" s="24" t="n">
        <f aca="false">G159-E159</f>
        <v>0.00618767483090918</v>
      </c>
      <c r="J159" s="18" t="n">
        <f aca="false">100*(G159-E159)/E159</f>
        <v>2.50278897298567</v>
      </c>
      <c r="K159" s="17" t="n">
        <v>1.03936848230587</v>
      </c>
      <c r="L159" s="18" t="n">
        <v>98.060567114557</v>
      </c>
      <c r="M159" s="17" t="n">
        <v>0.301189389120662</v>
      </c>
      <c r="N159" s="17" t="n">
        <v>0.408784823347875</v>
      </c>
      <c r="O159" s="6" t="str">
        <f aca="false">IF(N159&lt;0.05,"Yes","No")</f>
        <v>No</v>
      </c>
      <c r="P159" s="17" t="n">
        <v>0.155741079180876</v>
      </c>
      <c r="Q159" s="17" t="n">
        <v>0.880134046029943</v>
      </c>
      <c r="R159" s="17" t="n">
        <v>0.349356001697918</v>
      </c>
      <c r="S159" s="17" t="n">
        <v>0.111050569839833</v>
      </c>
      <c r="T159" s="17" t="n">
        <v>0.00618767483090914</v>
      </c>
      <c r="U159" s="17" t="n">
        <v>0.353087952118999</v>
      </c>
      <c r="V159" s="17" t="n">
        <v>0.46422890325533</v>
      </c>
      <c r="W159" s="6" t="s">
        <v>652</v>
      </c>
      <c r="X159" s="17" t="n">
        <v>1.9</v>
      </c>
      <c r="Y159" s="17" t="n">
        <v>0.558449074074074</v>
      </c>
      <c r="Z159" s="17" t="n">
        <f aca="false">(G159-E159)/SQRT(H159^2/D159+F159^2/C159)</f>
        <v>1.03936848230587</v>
      </c>
      <c r="AA159" s="12" t="n">
        <f aca="false">ABS(K159-Z159)</f>
        <v>4.66293670342566E-015</v>
      </c>
    </row>
    <row r="160" customFormat="false" ht="15" hidden="false" customHeight="false" outlineLevel="0" collapsed="false">
      <c r="A160" s="18" t="n">
        <v>555</v>
      </c>
      <c r="B160" s="6" t="s">
        <v>568</v>
      </c>
      <c r="C160" s="6" t="n">
        <v>48</v>
      </c>
      <c r="D160" s="6" t="n">
        <v>144</v>
      </c>
      <c r="E160" s="17" t="n">
        <v>0.246040865244275</v>
      </c>
      <c r="F160" s="17" t="n">
        <v>0.0331632603925601</v>
      </c>
      <c r="G160" s="17" t="n">
        <v>0.252359612358527</v>
      </c>
      <c r="H160" s="17" t="n">
        <v>0.0408901483466549</v>
      </c>
      <c r="I160" s="24" t="n">
        <f aca="false">G160-E160</f>
        <v>0.0063187471142522</v>
      </c>
      <c r="J160" s="18" t="n">
        <f aca="false">100*(G160-E160)/E160</f>
        <v>2.56816976642429</v>
      </c>
      <c r="K160" s="17" t="n">
        <v>1.07540596413488</v>
      </c>
      <c r="L160" s="18" t="n">
        <v>98.3998206258662</v>
      </c>
      <c r="M160" s="17" t="n">
        <v>0.284822810680095</v>
      </c>
      <c r="N160" s="17" t="n">
        <v>0.390099560129647</v>
      </c>
      <c r="O160" s="6" t="str">
        <f aca="false">IF(N160&lt;0.05,"Yes","No")</f>
        <v>No</v>
      </c>
      <c r="P160" s="17" t="n">
        <v>0.160879268696956</v>
      </c>
      <c r="Q160" s="17" t="n">
        <v>0.939166576771988</v>
      </c>
      <c r="R160" s="17" t="n">
        <v>0.33372428224893</v>
      </c>
      <c r="S160" s="17" t="n">
        <v>0.103883777550272</v>
      </c>
      <c r="T160" s="17" t="n">
        <v>0.00631874711425217</v>
      </c>
      <c r="U160" s="17" t="n">
        <v>0.337583562875508</v>
      </c>
      <c r="V160" s="17" t="n">
        <v>0.446920646251697</v>
      </c>
      <c r="W160" s="6" t="s">
        <v>652</v>
      </c>
      <c r="X160" s="17" t="n">
        <v>2</v>
      </c>
      <c r="Y160" s="17" t="n">
        <v>0.560474537037037</v>
      </c>
      <c r="Z160" s="17" t="n">
        <f aca="false">(G160-E160)/SQRT(H160^2/D160+F160^2/C160)</f>
        <v>1.07540596413489</v>
      </c>
      <c r="AA160" s="12" t="n">
        <f aca="false">ABS(K160-Z160)</f>
        <v>9.76996261670138E-015</v>
      </c>
    </row>
    <row r="161" customFormat="false" ht="15" hidden="false" customHeight="false" outlineLevel="0" collapsed="false">
      <c r="A161" s="18" t="n">
        <v>556</v>
      </c>
      <c r="B161" s="6" t="s">
        <v>568</v>
      </c>
      <c r="C161" s="6" t="n">
        <v>48</v>
      </c>
      <c r="D161" s="6" t="n">
        <v>144</v>
      </c>
      <c r="E161" s="17" t="n">
        <v>0.244585543991653</v>
      </c>
      <c r="F161" s="17" t="n">
        <v>0.0325818863055501</v>
      </c>
      <c r="G161" s="17" t="n">
        <v>0.251059751895567</v>
      </c>
      <c r="H161" s="17" t="n">
        <v>0.0403587186187575</v>
      </c>
      <c r="I161" s="24" t="n">
        <f aca="false">G161-E161</f>
        <v>0.00647420790391368</v>
      </c>
      <c r="J161" s="18" t="n">
        <f aca="false">100*(G161-E161)/E161</f>
        <v>2.64701167462891</v>
      </c>
      <c r="K161" s="17" t="n">
        <v>1.11978464329834</v>
      </c>
      <c r="L161" s="18" t="n">
        <v>98.8700613175622</v>
      </c>
      <c r="M161" s="17" t="n">
        <v>0.265518447072211</v>
      </c>
      <c r="N161" s="17" t="n">
        <v>0.367250992296719</v>
      </c>
      <c r="O161" s="6" t="str">
        <f aca="false">IF(N161&lt;0.05,"Yes","No")</f>
        <v>No</v>
      </c>
      <c r="P161" s="17" t="n">
        <v>0.167144153430148</v>
      </c>
      <c r="Q161" s="17" t="n">
        <v>1.01373593433594</v>
      </c>
      <c r="R161" s="17" t="n">
        <v>0.315290005944778</v>
      </c>
      <c r="S161" s="17" t="n">
        <v>0.0951463278542703</v>
      </c>
      <c r="T161" s="17" t="n">
        <v>0.00647420790391388</v>
      </c>
      <c r="U161" s="17" t="n">
        <v>0.31929994706937</v>
      </c>
      <c r="V161" s="17" t="n">
        <v>0.426206600249521</v>
      </c>
      <c r="W161" s="6" t="s">
        <v>652</v>
      </c>
      <c r="X161" s="17" t="n">
        <v>2.2</v>
      </c>
      <c r="Y161" s="17" t="n">
        <v>0.56177662037037</v>
      </c>
      <c r="Z161" s="17" t="n">
        <f aca="false">(G161-E161)/SQRT(H161^2/D161+F161^2/C161)</f>
        <v>1.11978464329833</v>
      </c>
      <c r="AA161" s="12" t="n">
        <f aca="false">ABS(K161-Z161)</f>
        <v>1.4210854715202E-014</v>
      </c>
    </row>
    <row r="162" customFormat="false" ht="15" hidden="false" customHeight="false" outlineLevel="0" collapsed="false">
      <c r="A162" s="18" t="n">
        <v>557</v>
      </c>
      <c r="B162" s="6" t="s">
        <v>568</v>
      </c>
      <c r="C162" s="6" t="n">
        <v>48</v>
      </c>
      <c r="D162" s="6" t="n">
        <v>144</v>
      </c>
      <c r="E162" s="17" t="n">
        <v>0.242882651863275</v>
      </c>
      <c r="F162" s="17" t="n">
        <v>0.03197045209555</v>
      </c>
      <c r="G162" s="17" t="n">
        <v>0.249530782271176</v>
      </c>
      <c r="H162" s="17" t="n">
        <v>0.0397953951376773</v>
      </c>
      <c r="I162" s="24" t="n">
        <f aca="false">G162-E162</f>
        <v>0.00664813040790169</v>
      </c>
      <c r="J162" s="18" t="n">
        <f aca="false">100*(G162-E162)/E162</f>
        <v>2.73717795688599</v>
      </c>
      <c r="K162" s="17" t="n">
        <v>1.16991460924862</v>
      </c>
      <c r="L162" s="18" t="n">
        <v>99.3731767169932</v>
      </c>
      <c r="M162" s="17" t="n">
        <v>0.244833603226704</v>
      </c>
      <c r="N162" s="17" t="n">
        <v>0.345407348334342</v>
      </c>
      <c r="O162" s="6" t="str">
        <f aca="false">IF(N162&lt;0.05,"Yes","No")</f>
        <v>No</v>
      </c>
      <c r="P162" s="17" t="n">
        <v>0.17421343395672</v>
      </c>
      <c r="Q162" s="17" t="n">
        <v>1.10130026611602</v>
      </c>
      <c r="R162" s="17" t="n">
        <v>0.295313937844044</v>
      </c>
      <c r="S162" s="17" t="n">
        <v>0.0863522646321163</v>
      </c>
      <c r="T162" s="17" t="n">
        <v>0.00664813040790185</v>
      </c>
      <c r="U162" s="17" t="n">
        <v>0.299486835225484</v>
      </c>
      <c r="V162" s="17" t="n">
        <v>0.403347333851758</v>
      </c>
      <c r="W162" s="6" t="s">
        <v>652</v>
      </c>
      <c r="X162" s="17" t="n">
        <v>2.4</v>
      </c>
      <c r="Y162" s="17" t="n">
        <v>0.562644675925926</v>
      </c>
      <c r="Z162" s="17" t="n">
        <f aca="false">(G162-E162)/SQRT(H162^2/D162+F162^2/C162)</f>
        <v>1.1699146092486</v>
      </c>
      <c r="AA162" s="12" t="n">
        <f aca="false">ABS(K162-Z162)</f>
        <v>1.46549439250521E-014</v>
      </c>
    </row>
    <row r="163" customFormat="false" ht="15" hidden="false" customHeight="false" outlineLevel="0" collapsed="false">
      <c r="A163" s="18" t="n">
        <v>558</v>
      </c>
      <c r="B163" s="6" t="s">
        <v>568</v>
      </c>
      <c r="C163" s="6" t="n">
        <v>48</v>
      </c>
      <c r="D163" s="6" t="n">
        <v>144</v>
      </c>
      <c r="E163" s="17" t="n">
        <v>0.240960533713439</v>
      </c>
      <c r="F163" s="17" t="n">
        <v>0.0313448403589875</v>
      </c>
      <c r="G163" s="17" t="n">
        <v>0.247809063915715</v>
      </c>
      <c r="H163" s="17" t="n">
        <v>0.0392176797226051</v>
      </c>
      <c r="I163" s="24" t="n">
        <f aca="false">G163-E163</f>
        <v>0.0068485302022763</v>
      </c>
      <c r="J163" s="18" t="n">
        <f aca="false">100*(G163-E163)/E163</f>
        <v>2.84217921363873</v>
      </c>
      <c r="K163" s="17" t="n">
        <v>1.22707767690613</v>
      </c>
      <c r="L163" s="18" t="n">
        <v>99.9064313878562</v>
      </c>
      <c r="M163" s="17" t="n">
        <v>0.222677146550663</v>
      </c>
      <c r="N163" s="17" t="n">
        <v>0.320441565002016</v>
      </c>
      <c r="O163" s="6" t="str">
        <f aca="false">IF(N163&lt;0.05,"Yes","No")</f>
        <v>No</v>
      </c>
      <c r="P163" s="17" t="n">
        <v>0.182271736355055</v>
      </c>
      <c r="Q163" s="17" t="n">
        <v>1.20553860703039</v>
      </c>
      <c r="R163" s="17" t="n">
        <v>0.27360696337234</v>
      </c>
      <c r="S163" s="17" t="n">
        <v>0.0778812598660563</v>
      </c>
      <c r="T163" s="17" t="n">
        <v>0.00684853020227622</v>
      </c>
      <c r="U163" s="17" t="n">
        <v>0.277955083647145</v>
      </c>
      <c r="V163" s="17" t="n">
        <v>0.378227740118298</v>
      </c>
      <c r="W163" s="6" t="s">
        <v>652</v>
      </c>
      <c r="X163" s="17" t="n">
        <v>2.5</v>
      </c>
      <c r="Y163" s="17" t="n">
        <v>0.56568287037037</v>
      </c>
      <c r="Z163" s="17" t="n">
        <f aca="false">(G163-E163)/SQRT(H163^2/D163+F163^2/C163)</f>
        <v>1.22707767690613</v>
      </c>
      <c r="AA163" s="12" t="n">
        <f aca="false">ABS(K163-Z163)</f>
        <v>4.44089209850063E-015</v>
      </c>
    </row>
    <row r="164" customFormat="false" ht="15" hidden="false" customHeight="false" outlineLevel="0" collapsed="false">
      <c r="A164" s="18" t="n">
        <v>559</v>
      </c>
      <c r="B164" s="6" t="s">
        <v>568</v>
      </c>
      <c r="C164" s="6" t="n">
        <v>48</v>
      </c>
      <c r="D164" s="6" t="n">
        <v>144</v>
      </c>
      <c r="E164" s="17" t="n">
        <v>0.238858125258789</v>
      </c>
      <c r="F164" s="17" t="n">
        <v>0.0306627090231096</v>
      </c>
      <c r="G164" s="17" t="n">
        <v>0.245951993759998</v>
      </c>
      <c r="H164" s="17" t="n">
        <v>0.0386087905896976</v>
      </c>
      <c r="I164" s="24" t="n">
        <f aca="false">G164-E164</f>
        <v>0.00709386850120849</v>
      </c>
      <c r="J164" s="18" t="n">
        <f aca="false">100*(G164-E164)/E164</f>
        <v>2.9699088082194</v>
      </c>
      <c r="K164" s="17" t="n">
        <v>1.29647182794425</v>
      </c>
      <c r="L164" s="18" t="n">
        <v>100.572001196579</v>
      </c>
      <c r="M164" s="17" t="n">
        <v>0.197779910121261</v>
      </c>
      <c r="N164" s="17" t="n">
        <v>0.293438306624086</v>
      </c>
      <c r="O164" s="6" t="str">
        <f aca="false">IF(N164&lt;0.05,"Yes","No")</f>
        <v>No</v>
      </c>
      <c r="P164" s="17" t="n">
        <v>0.191989367734745</v>
      </c>
      <c r="Q164" s="17" t="n">
        <v>1.33750932422895</v>
      </c>
      <c r="R164" s="17" t="n">
        <v>0.248925721875903</v>
      </c>
      <c r="S164" s="17" t="n">
        <v>0.0696546060065027</v>
      </c>
      <c r="T164" s="17" t="n">
        <v>0.00709386850120845</v>
      </c>
      <c r="U164" s="17" t="n">
        <v>0.253468034124236</v>
      </c>
      <c r="V164" s="17" t="n">
        <v>0.348975320901062</v>
      </c>
      <c r="W164" s="6" t="s">
        <v>652</v>
      </c>
      <c r="X164" s="17" t="n">
        <v>2.7</v>
      </c>
      <c r="Y164" s="17" t="n">
        <v>0.567997685185185</v>
      </c>
      <c r="Z164" s="17" t="n">
        <f aca="false">(G164-E164)/SQRT(H164^2/D164+F164^2/C164)</f>
        <v>1.29647182794425</v>
      </c>
      <c r="AA164" s="12" t="n">
        <f aca="false">ABS(K164-Z164)</f>
        <v>0</v>
      </c>
    </row>
    <row r="165" customFormat="false" ht="15" hidden="false" customHeight="false" outlineLevel="0" collapsed="false">
      <c r="A165" s="18" t="n">
        <v>560</v>
      </c>
      <c r="B165" s="6" t="s">
        <v>568</v>
      </c>
      <c r="C165" s="6" t="n">
        <v>48</v>
      </c>
      <c r="D165" s="6" t="n">
        <v>144</v>
      </c>
      <c r="E165" s="17" t="n">
        <v>0.236650317683126</v>
      </c>
      <c r="F165" s="17" t="n">
        <v>0.0299823612080108</v>
      </c>
      <c r="G165" s="17" t="n">
        <v>0.243992387634461</v>
      </c>
      <c r="H165" s="17" t="n">
        <v>0.0379927898890439</v>
      </c>
      <c r="I165" s="24" t="n">
        <f aca="false">G165-E165</f>
        <v>0.00734206995133449</v>
      </c>
      <c r="J165" s="18" t="n">
        <f aca="false">100*(G165-E165)/E165</f>
        <v>3.10249739920717</v>
      </c>
      <c r="K165" s="17" t="n">
        <v>1.36925712885571</v>
      </c>
      <c r="L165" s="18" t="n">
        <v>101.244325709293</v>
      </c>
      <c r="M165" s="17" t="n">
        <v>0.173948726812013</v>
      </c>
      <c r="N165" s="17" t="n">
        <v>0.264830634081188</v>
      </c>
      <c r="O165" s="6" t="str">
        <f aca="false">IF(N165&lt;0.05,"Yes","No")</f>
        <v>No</v>
      </c>
      <c r="P165" s="17" t="n">
        <v>0.202147767374565</v>
      </c>
      <c r="Q165" s="17" t="n">
        <v>1.4827924286667</v>
      </c>
      <c r="R165" s="17" t="n">
        <v>0.224848237127701</v>
      </c>
      <c r="S165" s="17" t="n">
        <v>0.0620605501304041</v>
      </c>
      <c r="T165" s="17" t="n">
        <v>0.00734206995133444</v>
      </c>
      <c r="U165" s="17" t="n">
        <v>0.229570888697512</v>
      </c>
      <c r="V165" s="17" t="n">
        <v>0.322412056920771</v>
      </c>
      <c r="W165" s="6" t="s">
        <v>652</v>
      </c>
      <c r="X165" s="17" t="n">
        <v>3.3</v>
      </c>
      <c r="Y165" s="17" t="n">
        <v>0.5703125</v>
      </c>
      <c r="Z165" s="17" t="n">
        <f aca="false">(G165-E165)/SQRT(H165^2/D165+F165^2/C165)</f>
        <v>1.3692571288557</v>
      </c>
      <c r="AA165" s="12" t="n">
        <f aca="false">ABS(K165-Z165)</f>
        <v>1.04360964314765E-014</v>
      </c>
    </row>
    <row r="166" customFormat="false" ht="15" hidden="false" customHeight="false" outlineLevel="0" collapsed="false">
      <c r="A166" s="18" t="n">
        <v>561</v>
      </c>
      <c r="B166" s="6" t="s">
        <v>568</v>
      </c>
      <c r="C166" s="6" t="n">
        <v>48</v>
      </c>
      <c r="D166" s="6" t="n">
        <v>144</v>
      </c>
      <c r="E166" s="17" t="n">
        <v>0.234299122649072</v>
      </c>
      <c r="F166" s="17" t="n">
        <v>0.0293198755550163</v>
      </c>
      <c r="G166" s="17" t="n">
        <v>0.241904311609903</v>
      </c>
      <c r="H166" s="17" t="n">
        <v>0.0373834749139531</v>
      </c>
      <c r="I166" s="24" t="n">
        <f aca="false">G166-E166</f>
        <v>0.00760518896083029</v>
      </c>
      <c r="J166" s="18" t="n">
        <f aca="false">100*(G166-E166)/E166</f>
        <v>3.24593147206153</v>
      </c>
      <c r="K166" s="17" t="n">
        <v>1.44724259103919</v>
      </c>
      <c r="L166" s="18" t="n">
        <v>101.904281277402</v>
      </c>
      <c r="M166" s="17" t="n">
        <v>0.150898324233974</v>
      </c>
      <c r="N166" s="17" t="n">
        <v>0.237646907958253</v>
      </c>
      <c r="O166" s="6" t="str">
        <f aca="false">IF(N166&lt;0.05,"Yes","No")</f>
        <v>No</v>
      </c>
      <c r="P166" s="17" t="n">
        <v>0.213027346154191</v>
      </c>
      <c r="Q166" s="17" t="n">
        <v>1.64669503359395</v>
      </c>
      <c r="R166" s="17" t="n">
        <v>0.20097233992799</v>
      </c>
      <c r="S166" s="17" t="n">
        <v>0.0548229836348773</v>
      </c>
      <c r="T166" s="17" t="n">
        <v>0.00760518896083038</v>
      </c>
      <c r="U166" s="17" t="n">
        <v>0.205859534174744</v>
      </c>
      <c r="V166" s="17" t="n">
        <v>0.295430929850504</v>
      </c>
      <c r="W166" s="6" t="s">
        <v>652</v>
      </c>
      <c r="X166" s="17" t="n">
        <v>3.8</v>
      </c>
      <c r="Y166" s="17" t="n">
        <v>0.574797453703704</v>
      </c>
      <c r="Z166" s="17" t="n">
        <f aca="false">(G166-E166)/SQRT(H166^2/D166+F166^2/C166)</f>
        <v>1.44724259103918</v>
      </c>
      <c r="AA166" s="12" t="n">
        <f aca="false">ABS(K166-Z166)</f>
        <v>5.55111512312578E-015</v>
      </c>
    </row>
    <row r="167" customFormat="false" ht="15" hidden="false" customHeight="false" outlineLevel="0" collapsed="false">
      <c r="A167" s="18" t="n">
        <v>562</v>
      </c>
      <c r="B167" s="6" t="s">
        <v>568</v>
      </c>
      <c r="C167" s="6" t="n">
        <v>48</v>
      </c>
      <c r="D167" s="6" t="n">
        <v>144</v>
      </c>
      <c r="E167" s="17" t="n">
        <v>0.231780355244323</v>
      </c>
      <c r="F167" s="17" t="n">
        <v>0.0286703399777187</v>
      </c>
      <c r="G167" s="17" t="n">
        <v>0.239675636517091</v>
      </c>
      <c r="H167" s="17" t="n">
        <v>0.0367835271087765</v>
      </c>
      <c r="I167" s="24" t="n">
        <f aca="false">G167-E167</f>
        <v>0.00789528127276779</v>
      </c>
      <c r="J167" s="18" t="n">
        <f aca="false">100*(G167-E167)/E167</f>
        <v>3.40636343595438</v>
      </c>
      <c r="K167" s="17" t="n">
        <v>1.53311389079436</v>
      </c>
      <c r="L167" s="18" t="n">
        <v>102.575838072863</v>
      </c>
      <c r="M167" s="17" t="n">
        <v>0.128326360916635</v>
      </c>
      <c r="N167" s="17" t="n">
        <v>0.208679322202671</v>
      </c>
      <c r="O167" s="6" t="str">
        <f aca="false">IF(N167&lt;0.05,"Yes","No")</f>
        <v>No</v>
      </c>
      <c r="P167" s="17" t="n">
        <v>0.224994279658061</v>
      </c>
      <c r="Q167" s="17" t="n">
        <v>1.83689957941003</v>
      </c>
      <c r="R167" s="17" t="n">
        <v>0.176923772458413</v>
      </c>
      <c r="S167" s="17" t="n">
        <v>0.0482469096931131</v>
      </c>
      <c r="T167" s="17" t="n">
        <v>0.00789528127276785</v>
      </c>
      <c r="U167" s="17" t="n">
        <v>0.18195476833938</v>
      </c>
      <c r="V167" s="17" t="n">
        <v>0.269026719409597</v>
      </c>
      <c r="W167" s="6" t="s">
        <v>652</v>
      </c>
      <c r="X167" s="17" t="n">
        <v>4.7</v>
      </c>
      <c r="Y167" s="17" t="n">
        <v>0.576678240740741</v>
      </c>
      <c r="Z167" s="17" t="n">
        <f aca="false">(G167-E167)/SQRT(H167^2/D167+F167^2/C167)</f>
        <v>1.53311389079435</v>
      </c>
      <c r="AA167" s="12" t="n">
        <f aca="false">ABS(K167-Z167)</f>
        <v>1.04360964314765E-014</v>
      </c>
    </row>
    <row r="168" customFormat="false" ht="15" hidden="false" customHeight="false" outlineLevel="0" collapsed="false">
      <c r="A168" s="18" t="n">
        <v>563</v>
      </c>
      <c r="B168" s="6" t="s">
        <v>568</v>
      </c>
      <c r="C168" s="6" t="n">
        <v>48</v>
      </c>
      <c r="D168" s="6" t="n">
        <v>144</v>
      </c>
      <c r="E168" s="17" t="n">
        <v>0.229204877831594</v>
      </c>
      <c r="F168" s="17" t="n">
        <v>0.0280003790351134</v>
      </c>
      <c r="G168" s="17" t="n">
        <v>0.237390005343628</v>
      </c>
      <c r="H168" s="17" t="n">
        <v>0.0361740122091848</v>
      </c>
      <c r="I168" s="24" t="n">
        <f aca="false">G168-E168</f>
        <v>0.00818512751203471</v>
      </c>
      <c r="J168" s="18" t="n">
        <f aca="false">100*(G168-E168)/E168</f>
        <v>3.57109656193646</v>
      </c>
      <c r="K168" s="17" t="n">
        <v>1.62341368665512</v>
      </c>
      <c r="L168" s="18" t="n">
        <v>103.331890942142</v>
      </c>
      <c r="M168" s="17" t="n">
        <v>0.107547907981024</v>
      </c>
      <c r="N168" s="17" t="n">
        <v>0.181271625507154</v>
      </c>
      <c r="O168" s="6" t="str">
        <f aca="false">IF(N168&lt;0.05,"Yes","No")</f>
        <v>No</v>
      </c>
      <c r="P168" s="17" t="n">
        <v>0.237456726923545</v>
      </c>
      <c r="Q168" s="17" t="n">
        <v>2.0460272616746</v>
      </c>
      <c r="R168" s="17" t="n">
        <v>0.15424641712409</v>
      </c>
      <c r="S168" s="17" t="n">
        <v>0.0421753729492366</v>
      </c>
      <c r="T168" s="17" t="n">
        <v>0.00818512751203447</v>
      </c>
      <c r="U168" s="17" t="n">
        <v>0.159383170052863</v>
      </c>
      <c r="V168" s="17" t="n">
        <v>0.24212873483808</v>
      </c>
      <c r="W168" s="6" t="s">
        <v>652</v>
      </c>
      <c r="X168" s="17" t="n">
        <v>6.1</v>
      </c>
      <c r="Y168" s="17" t="n">
        <v>0.580439814814815</v>
      </c>
      <c r="Z168" s="17" t="n">
        <f aca="false">(G168-E168)/SQRT(H168^2/D168+F168^2/C168)</f>
        <v>1.62341368665512</v>
      </c>
      <c r="AA168" s="12" t="n">
        <f aca="false">ABS(K168-Z168)</f>
        <v>0</v>
      </c>
    </row>
    <row r="169" customFormat="false" ht="15" hidden="false" customHeight="false" outlineLevel="0" collapsed="false">
      <c r="A169" s="18" t="n">
        <v>564</v>
      </c>
      <c r="B169" s="6" t="s">
        <v>568</v>
      </c>
      <c r="C169" s="6" t="n">
        <v>48</v>
      </c>
      <c r="D169" s="6" t="n">
        <v>144</v>
      </c>
      <c r="E169" s="17" t="n">
        <v>0.226483796843914</v>
      </c>
      <c r="F169" s="17" t="n">
        <v>0.0273038061889313</v>
      </c>
      <c r="G169" s="17" t="n">
        <v>0.234981171265935</v>
      </c>
      <c r="H169" s="17" t="n">
        <v>0.0355457786427105</v>
      </c>
      <c r="I169" s="24" t="n">
        <f aca="false">G169-E169</f>
        <v>0.00849737442202062</v>
      </c>
      <c r="J169" s="18" t="n">
        <f aca="false">100*(G169-E169)/E169</f>
        <v>3.7518685841693</v>
      </c>
      <c r="K169" s="17" t="n">
        <v>1.72358313053784</v>
      </c>
      <c r="L169" s="18" t="n">
        <v>104.177604822219</v>
      </c>
      <c r="M169" s="17" t="n">
        <v>0.0877496993288834</v>
      </c>
      <c r="N169" s="17" t="n">
        <v>0.154277923255217</v>
      </c>
      <c r="O169" s="6" t="str">
        <f aca="false">IF(N169&lt;0.05,"Yes","No")</f>
        <v>No</v>
      </c>
      <c r="P169" s="17" t="n">
        <v>0.251186986698561</v>
      </c>
      <c r="Q169" s="17" t="n">
        <v>2.28947936534556</v>
      </c>
      <c r="R169" s="17" t="n">
        <v>0.131915210964886</v>
      </c>
      <c r="S169" s="17" t="n">
        <v>0.0363296526026841</v>
      </c>
      <c r="T169" s="17" t="n">
        <v>0.00849737442202037</v>
      </c>
      <c r="U169" s="17" t="n">
        <v>0.137114623441651</v>
      </c>
      <c r="V169" s="17" t="n">
        <v>0.215788632098059</v>
      </c>
      <c r="W169" s="6" t="s">
        <v>652</v>
      </c>
      <c r="X169" s="17" t="n">
        <v>8</v>
      </c>
      <c r="Y169" s="17" t="n">
        <v>0.584201388888889</v>
      </c>
      <c r="Z169" s="17" t="n">
        <f aca="false">(G169-E169)/SQRT(H169^2/D169+F169^2/C169)</f>
        <v>1.72358313053786</v>
      </c>
      <c r="AA169" s="12" t="n">
        <f aca="false">ABS(K169-Z169)</f>
        <v>1.66533453693773E-014</v>
      </c>
    </row>
    <row r="170" customFormat="false" ht="15" hidden="false" customHeight="false" outlineLevel="0" collapsed="false">
      <c r="A170" s="18" t="n">
        <v>565</v>
      </c>
      <c r="B170" s="6" t="s">
        <v>568</v>
      </c>
      <c r="C170" s="6" t="n">
        <v>48</v>
      </c>
      <c r="D170" s="6" t="n">
        <v>144</v>
      </c>
      <c r="E170" s="17" t="n">
        <v>0.223606168240723</v>
      </c>
      <c r="F170" s="17" t="n">
        <v>0.0265853779287216</v>
      </c>
      <c r="G170" s="17" t="n">
        <v>0.232439419799657</v>
      </c>
      <c r="H170" s="17" t="n">
        <v>0.0349029409729261</v>
      </c>
      <c r="I170" s="24" t="n">
        <f aca="false">G170-E170</f>
        <v>0.00883325155893419</v>
      </c>
      <c r="J170" s="18" t="n">
        <f aca="false">100*(G170-E170)/E170</f>
        <v>3.95036131088512</v>
      </c>
      <c r="K170" s="17" t="n">
        <v>1.83451854240368</v>
      </c>
      <c r="L170" s="18" t="n">
        <v>105.116417386665</v>
      </c>
      <c r="M170" s="17" t="n">
        <v>0.0694053554703194</v>
      </c>
      <c r="N170" s="17" t="n">
        <v>0.127021473730959</v>
      </c>
      <c r="O170" s="6" t="str">
        <f aca="false">IF(N170&lt;0.05,"Yes","No")</f>
        <v>No</v>
      </c>
      <c r="P170" s="17" t="n">
        <v>0.266286029355617</v>
      </c>
      <c r="Q170" s="17" t="n">
        <v>2.57299667673674</v>
      </c>
      <c r="R170" s="17" t="n">
        <v>0.110362600130653</v>
      </c>
      <c r="S170" s="17" t="n">
        <v>0.0309962805319672</v>
      </c>
      <c r="T170" s="17" t="n">
        <v>0.00883325155893408</v>
      </c>
      <c r="U170" s="17" t="n">
        <v>0.115565375621562</v>
      </c>
      <c r="V170" s="17" t="n">
        <v>0.188386780288872</v>
      </c>
      <c r="W170" s="6" t="s">
        <v>652</v>
      </c>
      <c r="X170" s="17" t="n">
        <v>9.3</v>
      </c>
      <c r="Y170" s="17" t="n">
        <v>0.58912037037037</v>
      </c>
      <c r="Z170" s="17" t="n">
        <f aca="false">(G170-E170)/SQRT(H170^2/D170+F170^2/C170)</f>
        <v>1.83451854240368</v>
      </c>
      <c r="AA170" s="12" t="n">
        <f aca="false">ABS(K170-Z170)</f>
        <v>0</v>
      </c>
    </row>
    <row r="171" customFormat="false" ht="15" hidden="false" customHeight="false" outlineLevel="0" collapsed="false">
      <c r="A171" s="18" t="n">
        <v>566</v>
      </c>
      <c r="B171" s="6" t="s">
        <v>568</v>
      </c>
      <c r="C171" s="6" t="n">
        <v>48</v>
      </c>
      <c r="D171" s="6" t="n">
        <v>144</v>
      </c>
      <c r="E171" s="17" t="n">
        <v>0.220615808162148</v>
      </c>
      <c r="F171" s="17" t="n">
        <v>0.0258576691680448</v>
      </c>
      <c r="G171" s="17" t="n">
        <v>0.229793524062606</v>
      </c>
      <c r="H171" s="17" t="n">
        <v>0.0342588423345156</v>
      </c>
      <c r="I171" s="24" t="n">
        <f aca="false">G171-E171</f>
        <v>0.00917771590045768</v>
      </c>
      <c r="J171" s="18" t="n">
        <f aca="false">100*(G171-E171)/E171</f>
        <v>4.16004454844516</v>
      </c>
      <c r="K171" s="17" t="n">
        <v>1.95314597778936</v>
      </c>
      <c r="L171" s="18" t="n">
        <v>106.148124127189</v>
      </c>
      <c r="M171" s="17" t="n">
        <v>0.0534347496588923</v>
      </c>
      <c r="N171" s="17" t="n">
        <v>0.0997923635851846</v>
      </c>
      <c r="O171" s="6" t="str">
        <f aca="false">IF(N171&lt;0.05,"Yes","No")</f>
        <v>No</v>
      </c>
      <c r="P171" s="17" t="n">
        <v>0.282281059061269</v>
      </c>
      <c r="Q171" s="17" t="n">
        <v>2.89138509459799</v>
      </c>
      <c r="R171" s="17" t="n">
        <v>0.0906905329492719</v>
      </c>
      <c r="S171" s="17" t="n">
        <v>0.0261544803281809</v>
      </c>
      <c r="T171" s="17" t="n">
        <v>0.00917771590045759</v>
      </c>
      <c r="U171" s="17" t="n">
        <v>0.0958242552984225</v>
      </c>
      <c r="V171" s="17" t="n">
        <v>0.162754050430061</v>
      </c>
      <c r="W171" s="6" t="s">
        <v>652</v>
      </c>
      <c r="X171" s="18" t="n">
        <v>10.5</v>
      </c>
      <c r="Y171" s="17" t="n">
        <v>0.593605324074074</v>
      </c>
      <c r="Z171" s="17" t="n">
        <f aca="false">(G171-E171)/SQRT(H171^2/D171+F171^2/C171)</f>
        <v>1.95314597778937</v>
      </c>
      <c r="AA171" s="12" t="n">
        <f aca="false">ABS(K171-Z171)</f>
        <v>0</v>
      </c>
    </row>
    <row r="172" customFormat="false" ht="15" hidden="false" customHeight="false" outlineLevel="0" collapsed="false">
      <c r="A172" s="18" t="n">
        <v>567</v>
      </c>
      <c r="B172" s="6" t="s">
        <v>568</v>
      </c>
      <c r="C172" s="6" t="n">
        <v>48</v>
      </c>
      <c r="D172" s="6" t="n">
        <v>144</v>
      </c>
      <c r="E172" s="17" t="n">
        <v>0.217507110874134</v>
      </c>
      <c r="F172" s="17" t="n">
        <v>0.0251200455102989</v>
      </c>
      <c r="G172" s="17" t="n">
        <v>0.22701798768852</v>
      </c>
      <c r="H172" s="17" t="n">
        <v>0.0336140565951275</v>
      </c>
      <c r="I172" s="24" t="n">
        <f aca="false">G172-E172</f>
        <v>0.00951087681438631</v>
      </c>
      <c r="J172" s="18" t="n">
        <f aca="false">100*(G172-E172)/E172</f>
        <v>4.37267396737664</v>
      </c>
      <c r="K172" s="17" t="n">
        <v>2.07580221796963</v>
      </c>
      <c r="L172" s="18" t="n">
        <v>107.287385327813</v>
      </c>
      <c r="M172" s="17" t="n">
        <v>0.0403026818031603</v>
      </c>
      <c r="N172" s="17" t="n">
        <v>0.0768384160330669</v>
      </c>
      <c r="O172" s="6" t="str">
        <f aca="false">IF(N172&lt;0.05,"Yes","No")</f>
        <v>No</v>
      </c>
      <c r="P172" s="17" t="n">
        <v>0.298603317378677</v>
      </c>
      <c r="Q172" s="17" t="n">
        <v>3.23542783959275</v>
      </c>
      <c r="R172" s="17" t="n">
        <v>0.0736486408446166</v>
      </c>
      <c r="S172" s="17" t="n">
        <v>0.0208008255191023</v>
      </c>
      <c r="T172" s="17" t="n">
        <v>0.00951087681438632</v>
      </c>
      <c r="U172" s="17" t="n">
        <v>0.0786403770626568</v>
      </c>
      <c r="V172" s="17" t="n">
        <v>0.138959993447134</v>
      </c>
      <c r="W172" s="6" t="s">
        <v>652</v>
      </c>
      <c r="X172" s="18" t="n">
        <v>13.1</v>
      </c>
      <c r="Y172" s="17" t="n">
        <v>0.597800925925926</v>
      </c>
      <c r="Z172" s="17" t="n">
        <f aca="false">(G172-E172)/SQRT(H172^2/D172+F172^2/C172)</f>
        <v>2.07580221796963</v>
      </c>
      <c r="AA172" s="12" t="n">
        <f aca="false">ABS(K172-Z172)</f>
        <v>0</v>
      </c>
    </row>
    <row r="173" customFormat="false" ht="15" hidden="false" customHeight="false" outlineLevel="0" collapsed="false">
      <c r="A173" s="18" t="n">
        <v>568</v>
      </c>
      <c r="B173" s="6" t="s">
        <v>568</v>
      </c>
      <c r="C173" s="6" t="n">
        <v>48</v>
      </c>
      <c r="D173" s="6" t="n">
        <v>144</v>
      </c>
      <c r="E173" s="17" t="n">
        <v>0.2143094780234</v>
      </c>
      <c r="F173" s="17" t="n">
        <v>0.0243711332198118</v>
      </c>
      <c r="G173" s="17" t="n">
        <v>0.224147480208841</v>
      </c>
      <c r="H173" s="17" t="n">
        <v>0.032962095860927</v>
      </c>
      <c r="I173" s="24" t="n">
        <f aca="false">G173-E173</f>
        <v>0.00983800218544059</v>
      </c>
      <c r="J173" s="18" t="n">
        <f aca="false">100*(G173-E173)/E173</f>
        <v>4.59055860532981</v>
      </c>
      <c r="K173" s="17" t="n">
        <v>2.20430467727347</v>
      </c>
      <c r="L173" s="18" t="n">
        <v>108.529513341972</v>
      </c>
      <c r="M173" s="17" t="n">
        <v>0.0296139746501809</v>
      </c>
      <c r="N173" s="17" t="n">
        <v>0.0590873321367807</v>
      </c>
      <c r="O173" s="6" t="str">
        <f aca="false">IF(N173&lt;0.05,"Yes","No")</f>
        <v>No</v>
      </c>
      <c r="P173" s="17" t="n">
        <v>0.315500474212379</v>
      </c>
      <c r="Q173" s="17" t="n">
        <v>3.61195635802162</v>
      </c>
      <c r="R173" s="17" t="n">
        <v>0.0588796490051411</v>
      </c>
      <c r="S173" s="17" t="n">
        <v>0.0160652778365015</v>
      </c>
      <c r="T173" s="17" t="n">
        <v>0.00983800218544073</v>
      </c>
      <c r="U173" s="17" t="n">
        <v>0.0636571640353724</v>
      </c>
      <c r="V173" s="17" t="n">
        <v>0.118567111381487</v>
      </c>
      <c r="W173" s="6" t="s">
        <v>652</v>
      </c>
      <c r="X173" s="18" t="n">
        <v>15.6</v>
      </c>
      <c r="Y173" s="17" t="n">
        <v>0.602430555555556</v>
      </c>
      <c r="Z173" s="17" t="n">
        <f aca="false">(G173-E173)/SQRT(H173^2/D173+F173^2/C173)</f>
        <v>2.20430467727345</v>
      </c>
      <c r="AA173" s="12" t="n">
        <f aca="false">ABS(K173-Z173)</f>
        <v>1.24344978758018E-014</v>
      </c>
    </row>
    <row r="174" customFormat="false" ht="15" hidden="false" customHeight="false" outlineLevel="0" collapsed="false">
      <c r="A174" s="18" t="n">
        <v>569</v>
      </c>
      <c r="B174" s="6" t="s">
        <v>568</v>
      </c>
      <c r="C174" s="6" t="n">
        <v>48</v>
      </c>
      <c r="D174" s="6" t="n">
        <v>144</v>
      </c>
      <c r="E174" s="17" t="n">
        <v>0.211054104518283</v>
      </c>
      <c r="F174" s="17" t="n">
        <v>0.0236113403968624</v>
      </c>
      <c r="G174" s="17" t="n">
        <v>0.221221683143328</v>
      </c>
      <c r="H174" s="17" t="n">
        <v>0.0323018936315038</v>
      </c>
      <c r="I174" s="24" t="n">
        <f aca="false">G174-E174</f>
        <v>0.0101675786250442</v>
      </c>
      <c r="J174" s="18" t="n">
        <f aca="false">100*(G174-E174)/E174</f>
        <v>4.81752233544616</v>
      </c>
      <c r="K174" s="17" t="n">
        <v>2.34121887325592</v>
      </c>
      <c r="L174" s="18" t="n">
        <v>109.880442233056</v>
      </c>
      <c r="M174" s="17" t="n">
        <v>0.0210241688805668</v>
      </c>
      <c r="N174" s="17" t="n">
        <v>0.0430524160020184</v>
      </c>
      <c r="O174" s="6" t="str">
        <f aca="false">IF(N174&lt;0.05,"Yes","No")</f>
        <v>Yes</v>
      </c>
      <c r="P174" s="17" t="n">
        <v>0.333308876250519</v>
      </c>
      <c r="Q174" s="17" t="n">
        <v>4.03121740388631</v>
      </c>
      <c r="R174" s="17" t="n">
        <v>0.0460823275932198</v>
      </c>
      <c r="S174" s="17" t="n">
        <v>0.0119823545202998</v>
      </c>
      <c r="T174" s="17" t="n">
        <v>0.0101675786250444</v>
      </c>
      <c r="U174" s="17" t="n">
        <v>0.0505726241433014</v>
      </c>
      <c r="V174" s="17" t="n">
        <v>0.0963309912285369</v>
      </c>
      <c r="W174" s="6" t="s">
        <v>652</v>
      </c>
      <c r="X174" s="18" t="n">
        <v>18.7</v>
      </c>
      <c r="Y174" s="17" t="n">
        <v>0.60619212962963</v>
      </c>
      <c r="Z174" s="17" t="n">
        <f aca="false">(G174-E174)/SQRT(H174^2/D174+F174^2/C174)</f>
        <v>2.34121887325591</v>
      </c>
      <c r="AA174" s="12" t="n">
        <f aca="false">ABS(K174-Z174)</f>
        <v>1.28785870856518E-014</v>
      </c>
    </row>
    <row r="175" customFormat="false" ht="15" hidden="false" customHeight="false" outlineLevel="0" collapsed="false">
      <c r="A175" s="18" t="n">
        <v>570</v>
      </c>
      <c r="B175" s="6" t="s">
        <v>568</v>
      </c>
      <c r="C175" s="6" t="n">
        <v>48</v>
      </c>
      <c r="D175" s="6" t="n">
        <v>144</v>
      </c>
      <c r="E175" s="17" t="n">
        <v>0.207754941743419</v>
      </c>
      <c r="F175" s="17" t="n">
        <v>0.0228430087339093</v>
      </c>
      <c r="G175" s="17" t="n">
        <v>0.218262989912182</v>
      </c>
      <c r="H175" s="17" t="n">
        <v>0.0316479628269693</v>
      </c>
      <c r="I175" s="24" t="n">
        <f aca="false">G175-E175</f>
        <v>0.010508048168763</v>
      </c>
      <c r="J175" s="18" t="n">
        <f aca="false">100*(G175-E175)/E175</f>
        <v>5.05790528041476</v>
      </c>
      <c r="K175" s="17" t="n">
        <v>2.48880080540541</v>
      </c>
      <c r="L175" s="18" t="n">
        <v>111.396229447143</v>
      </c>
      <c r="M175" s="17" t="n">
        <v>0.0142963631667227</v>
      </c>
      <c r="N175" s="17" t="n">
        <v>0.0298278639655257</v>
      </c>
      <c r="O175" s="6" t="str">
        <f aca="false">IF(N175&lt;0.05,"Yes","No")</f>
        <v>Yes</v>
      </c>
      <c r="P175" s="17" t="n">
        <v>0.352244497588878</v>
      </c>
      <c r="Q175" s="17" t="n">
        <v>4.50226337579352</v>
      </c>
      <c r="R175" s="17" t="n">
        <v>0.0351458193686127</v>
      </c>
      <c r="S175" s="17" t="n">
        <v>0.00861451720099688</v>
      </c>
      <c r="T175" s="17" t="n">
        <v>0.0105080481687629</v>
      </c>
      <c r="U175" s="17" t="n">
        <v>0.0392782300805163</v>
      </c>
      <c r="V175" s="17" t="n">
        <v>0.0779995854434449</v>
      </c>
      <c r="W175" s="6" t="s">
        <v>652</v>
      </c>
      <c r="X175" s="18" t="n">
        <v>24.8</v>
      </c>
      <c r="Y175" s="17" t="n">
        <v>0.61009837962963</v>
      </c>
      <c r="Z175" s="17" t="n">
        <f aca="false">(G175-E175)/SQRT(H175^2/D175+F175^2/C175)</f>
        <v>2.48880080540541</v>
      </c>
      <c r="AA175" s="12" t="n">
        <f aca="false">ABS(K175-Z175)</f>
        <v>0</v>
      </c>
    </row>
    <row r="176" customFormat="false" ht="15" hidden="false" customHeight="false" outlineLevel="0" collapsed="false">
      <c r="A176" s="18" t="n">
        <v>571</v>
      </c>
      <c r="B176" s="6" t="s">
        <v>568</v>
      </c>
      <c r="C176" s="6" t="n">
        <v>48</v>
      </c>
      <c r="D176" s="6" t="n">
        <v>144</v>
      </c>
      <c r="E176" s="17" t="n">
        <v>0.204424109585859</v>
      </c>
      <c r="F176" s="17" t="n">
        <v>0.0220723832058052</v>
      </c>
      <c r="G176" s="17" t="n">
        <v>0.215262986091828</v>
      </c>
      <c r="H176" s="17" t="n">
        <v>0.0310010317272001</v>
      </c>
      <c r="I176" s="24" t="n">
        <f aca="false">G176-E176</f>
        <v>0.0108388765059688</v>
      </c>
      <c r="J176" s="18" t="n">
        <f aca="false">100*(G176-E176)/E176</f>
        <v>5.30215175104696</v>
      </c>
      <c r="K176" s="17" t="n">
        <v>2.64254009820239</v>
      </c>
      <c r="L176" s="18" t="n">
        <v>113.064410914679</v>
      </c>
      <c r="M176" s="17" t="n">
        <v>0.00939519850583047</v>
      </c>
      <c r="N176" s="17" t="n">
        <v>0.0199386990512624</v>
      </c>
      <c r="O176" s="6" t="str">
        <f aca="false">IF(N176&lt;0.05,"Yes","No")</f>
        <v>Yes</v>
      </c>
      <c r="P176" s="17" t="n">
        <v>0.37164952377919</v>
      </c>
      <c r="Q176" s="17" t="n">
        <v>5.01198338771873</v>
      </c>
      <c r="R176" s="17" t="n">
        <v>0.0263326076278495</v>
      </c>
      <c r="S176" s="17" t="n">
        <v>0.00614579062713422</v>
      </c>
      <c r="T176" s="17" t="n">
        <v>0.0108388765059687</v>
      </c>
      <c r="U176" s="17" t="n">
        <v>0.0300614528061112</v>
      </c>
      <c r="V176" s="17" t="n">
        <v>0.0614986488273025</v>
      </c>
      <c r="W176" s="6" t="s">
        <v>652</v>
      </c>
      <c r="X176" s="18" t="n">
        <v>30.5</v>
      </c>
      <c r="Y176" s="17" t="n">
        <v>0.61400462962963</v>
      </c>
      <c r="Z176" s="17" t="n">
        <f aca="false">(G176-E176)/SQRT(H176^2/D176+F176^2/C176)</f>
        <v>2.64254009820239</v>
      </c>
      <c r="AA176" s="12" t="n">
        <f aca="false">ABS(K176-Z176)</f>
        <v>0</v>
      </c>
    </row>
    <row r="177" customFormat="false" ht="15" hidden="false" customHeight="false" outlineLevel="0" collapsed="false">
      <c r="A177" s="18" t="n">
        <v>572</v>
      </c>
      <c r="B177" s="6" t="s">
        <v>568</v>
      </c>
      <c r="C177" s="6" t="n">
        <v>48</v>
      </c>
      <c r="D177" s="6" t="n">
        <v>144</v>
      </c>
      <c r="E177" s="17" t="n">
        <v>0.201105243750606</v>
      </c>
      <c r="F177" s="17" t="n">
        <v>0.0213179884487203</v>
      </c>
      <c r="G177" s="17" t="n">
        <v>0.212260312493891</v>
      </c>
      <c r="H177" s="17" t="n">
        <v>0.030371770954723</v>
      </c>
      <c r="I177" s="24" t="n">
        <f aca="false">G177-E177</f>
        <v>0.0111550687432841</v>
      </c>
      <c r="J177" s="18" t="n">
        <f aca="false">100*(G177-E177)/E177</f>
        <v>5.54688109332328</v>
      </c>
      <c r="K177" s="17" t="n">
        <v>2.7998387386019</v>
      </c>
      <c r="L177" s="18" t="n">
        <v>114.836952187467</v>
      </c>
      <c r="M177" s="17" t="n">
        <v>0.00599981049794638</v>
      </c>
      <c r="N177" s="17" t="n">
        <v>0.0129288224166004</v>
      </c>
      <c r="O177" s="6" t="str">
        <f aca="false">IF(N177&lt;0.05,"Yes","No")</f>
        <v>Yes</v>
      </c>
      <c r="P177" s="17" t="n">
        <v>0.391202732249698</v>
      </c>
      <c r="Q177" s="17" t="n">
        <v>5.55323714867105</v>
      </c>
      <c r="R177" s="17" t="n">
        <v>0.0194646650483966</v>
      </c>
      <c r="S177" s="17" t="n">
        <v>0.00436183352405499</v>
      </c>
      <c r="T177" s="17" t="n">
        <v>0.0111550687432841</v>
      </c>
      <c r="U177" s="17" t="n">
        <v>0.0227687543905057</v>
      </c>
      <c r="V177" s="17" t="n">
        <v>0.047269914006376</v>
      </c>
      <c r="W177" s="6" t="s">
        <v>653</v>
      </c>
      <c r="X177" s="18" t="n">
        <v>37.3</v>
      </c>
      <c r="Y177" s="17" t="n">
        <v>0.617766203703704</v>
      </c>
      <c r="Z177" s="17" t="n">
        <f aca="false">(G177-E177)/SQRT(H177^2/D177+F177^2/C177)</f>
        <v>2.79983873860189</v>
      </c>
      <c r="AA177" s="12" t="n">
        <f aca="false">ABS(K177-Z177)</f>
        <v>0</v>
      </c>
    </row>
    <row r="178" customFormat="false" ht="15" hidden="false" customHeight="false" outlineLevel="0" collapsed="false">
      <c r="A178" s="18" t="n">
        <v>573</v>
      </c>
      <c r="B178" s="6" t="s">
        <v>568</v>
      </c>
      <c r="C178" s="6" t="n">
        <v>48</v>
      </c>
      <c r="D178" s="6" t="n">
        <v>144</v>
      </c>
      <c r="E178" s="17" t="n">
        <v>0.197864026124417</v>
      </c>
      <c r="F178" s="17" t="n">
        <v>0.0206030646994876</v>
      </c>
      <c r="G178" s="17" t="n">
        <v>0.209323400448732</v>
      </c>
      <c r="H178" s="17" t="n">
        <v>0.0297758648189906</v>
      </c>
      <c r="I178" s="24" t="n">
        <f aca="false">G178-E178</f>
        <v>0.0114593743243151</v>
      </c>
      <c r="J178" s="18" t="n">
        <f aca="false">100*(G178-E178)/E178</f>
        <v>5.7915400534251</v>
      </c>
      <c r="K178" s="17" t="n">
        <v>2.95875598302886</v>
      </c>
      <c r="L178" s="18" t="n">
        <v>116.64324119801</v>
      </c>
      <c r="M178" s="17" t="n">
        <v>0.00374107292253435</v>
      </c>
      <c r="N178" s="17" t="n">
        <v>0.00829113313316948</v>
      </c>
      <c r="O178" s="6" t="str">
        <f aca="false">IF(N178&lt;0.05,"Yes","No")</f>
        <v>Yes</v>
      </c>
      <c r="P178" s="17" t="n">
        <v>0.410724801824159</v>
      </c>
      <c r="Q178" s="17" t="n">
        <v>6.12130922625236</v>
      </c>
      <c r="R178" s="17" t="n">
        <v>0.0142332608261146</v>
      </c>
      <c r="S178" s="17" t="n">
        <v>0.00298749273131065</v>
      </c>
      <c r="T178" s="17" t="n">
        <v>0.0114593743243151</v>
      </c>
      <c r="U178" s="17" t="n">
        <v>0.0171128696613596</v>
      </c>
      <c r="V178" s="17" t="n">
        <v>0.0361684201129623</v>
      </c>
      <c r="W178" s="6" t="s">
        <v>653</v>
      </c>
      <c r="X178" s="18" t="n">
        <v>42.8</v>
      </c>
      <c r="Y178" s="17" t="n">
        <v>0.62037037037037</v>
      </c>
      <c r="Z178" s="17" t="n">
        <f aca="false">(G178-E178)/SQRT(H178^2/D178+F178^2/C178)</f>
        <v>2.95875598302885</v>
      </c>
      <c r="AA178" s="12" t="n">
        <f aca="false">ABS(K178-Z178)</f>
        <v>0</v>
      </c>
    </row>
    <row r="179" customFormat="false" ht="15" hidden="false" customHeight="false" outlineLevel="0" collapsed="false">
      <c r="A179" s="18" t="n">
        <v>574</v>
      </c>
      <c r="B179" s="6" t="s">
        <v>568</v>
      </c>
      <c r="C179" s="6" t="n">
        <v>48</v>
      </c>
      <c r="D179" s="6" t="n">
        <v>144</v>
      </c>
      <c r="E179" s="17" t="n">
        <v>0.194732482976246</v>
      </c>
      <c r="F179" s="17" t="n">
        <v>0.0199246611506226</v>
      </c>
      <c r="G179" s="17" t="n">
        <v>0.206483911409008</v>
      </c>
      <c r="H179" s="17" t="n">
        <v>0.0292208412309285</v>
      </c>
      <c r="I179" s="24" t="n">
        <f aca="false">G179-E179</f>
        <v>0.0117514284327626</v>
      </c>
      <c r="J179" s="18" t="n">
        <f aca="false">100*(G179-E179)/E179</f>
        <v>6.03465238729384</v>
      </c>
      <c r="K179" s="17" t="n">
        <v>3.11847943832222</v>
      </c>
      <c r="L179" s="18" t="n">
        <v>118.526733944302</v>
      </c>
      <c r="M179" s="17" t="n">
        <v>0.00228225830105433</v>
      </c>
      <c r="N179" s="17" t="n">
        <v>0.00518381047623258</v>
      </c>
      <c r="O179" s="6" t="str">
        <f aca="false">IF(N179&lt;0.05,"Yes","No")</f>
        <v>Yes</v>
      </c>
      <c r="P179" s="17" t="n">
        <v>0.430038608769609</v>
      </c>
      <c r="Q179" s="17" t="n">
        <v>6.71053827716856</v>
      </c>
      <c r="R179" s="17" t="n">
        <v>0.0103277488955889</v>
      </c>
      <c r="S179" s="17" t="n">
        <v>0.00206469416783627</v>
      </c>
      <c r="T179" s="17" t="n">
        <v>0.0117514284327626</v>
      </c>
      <c r="U179" s="17" t="n">
        <v>0.0128015396617908</v>
      </c>
      <c r="V179" s="17" t="n">
        <v>0.0278426861588224</v>
      </c>
      <c r="W179" s="6" t="s">
        <v>653</v>
      </c>
      <c r="X179" s="18" t="n">
        <v>49.1</v>
      </c>
      <c r="Y179" s="17" t="n">
        <v>0.623119212962963</v>
      </c>
      <c r="Z179" s="17" t="n">
        <f aca="false">(G179-E179)/SQRT(H179^2/D179+F179^2/C179)</f>
        <v>3.11847943832222</v>
      </c>
      <c r="AA179" s="12" t="n">
        <f aca="false">ABS(K179-Z179)</f>
        <v>0</v>
      </c>
    </row>
    <row r="180" customFormat="false" ht="15" hidden="false" customHeight="false" outlineLevel="0" collapsed="false">
      <c r="A180" s="18" t="n">
        <v>575</v>
      </c>
      <c r="B180" s="6" t="s">
        <v>568</v>
      </c>
      <c r="C180" s="6" t="n">
        <v>48</v>
      </c>
      <c r="D180" s="6" t="n">
        <v>144</v>
      </c>
      <c r="E180" s="17" t="n">
        <v>0.191721063055512</v>
      </c>
      <c r="F180" s="17" t="n">
        <v>0.0192763602368349</v>
      </c>
      <c r="G180" s="17" t="n">
        <v>0.203748153691628</v>
      </c>
      <c r="H180" s="17" t="n">
        <v>0.0286993615666747</v>
      </c>
      <c r="I180" s="24" t="n">
        <f aca="false">G180-E180</f>
        <v>0.0120270906361164</v>
      </c>
      <c r="J180" s="18" t="n">
        <f aca="false">100*(G180-E180)/E180</f>
        <v>6.27322342388327</v>
      </c>
      <c r="K180" s="17" t="n">
        <v>3.27809491734389</v>
      </c>
      <c r="L180" s="18" t="n">
        <v>120.493127675533</v>
      </c>
      <c r="M180" s="17" t="n">
        <v>0.00136601546565299</v>
      </c>
      <c r="N180" s="17" t="n">
        <v>0.0032067022271921</v>
      </c>
      <c r="O180" s="6" t="str">
        <f aca="false">IF(N180&lt;0.05,"Yes","No")</f>
        <v>Yes</v>
      </c>
      <c r="P180" s="17" t="n">
        <v>0.449008154124491</v>
      </c>
      <c r="Q180" s="17" t="n">
        <v>7.31561627721105</v>
      </c>
      <c r="R180" s="17" t="n">
        <v>0.00745685286169074</v>
      </c>
      <c r="S180" s="17" t="n">
        <v>0.00143956793148107</v>
      </c>
      <c r="T180" s="17" t="n">
        <v>0.0120270906361165</v>
      </c>
      <c r="U180" s="17" t="n">
        <v>0.0095564983726811</v>
      </c>
      <c r="V180" s="17" t="n">
        <v>0.021309150197965</v>
      </c>
      <c r="W180" s="6" t="s">
        <v>653</v>
      </c>
      <c r="X180" s="18" t="n">
        <v>54.4</v>
      </c>
      <c r="Y180" s="17" t="n">
        <v>0.626446759259259</v>
      </c>
      <c r="Z180" s="17" t="n">
        <f aca="false">(G180-E180)/SQRT(H180^2/D180+F180^2/C180)</f>
        <v>3.27809491734386</v>
      </c>
      <c r="AA180" s="12" t="n">
        <f aca="false">ABS(K180-Z180)</f>
        <v>2.30926389122033E-014</v>
      </c>
    </row>
    <row r="181" customFormat="false" ht="15" hidden="false" customHeight="false" outlineLevel="0" collapsed="false">
      <c r="A181" s="18" t="n">
        <v>576</v>
      </c>
      <c r="B181" s="6" t="s">
        <v>568</v>
      </c>
      <c r="C181" s="6" t="n">
        <v>48</v>
      </c>
      <c r="D181" s="6" t="n">
        <v>144</v>
      </c>
      <c r="E181" s="17" t="n">
        <v>0.188858271904152</v>
      </c>
      <c r="F181" s="17" t="n">
        <v>0.0186623163574264</v>
      </c>
      <c r="G181" s="17" t="n">
        <v>0.201140642538667</v>
      </c>
      <c r="H181" s="17" t="n">
        <v>0.0282074942559455</v>
      </c>
      <c r="I181" s="24" t="n">
        <f aca="false">G181-E181</f>
        <v>0.012282370634515</v>
      </c>
      <c r="J181" s="18" t="n">
        <f aca="false">100*(G181-E181)/E181</f>
        <v>6.50348566185573</v>
      </c>
      <c r="K181" s="17" t="n">
        <v>3.43553585280275</v>
      </c>
      <c r="L181" s="18" t="n">
        <v>122.491050339496</v>
      </c>
      <c r="M181" s="19" t="n">
        <v>0.00080799098300824</v>
      </c>
      <c r="N181" s="17" t="n">
        <v>0.00194677643956458</v>
      </c>
      <c r="O181" s="6" t="str">
        <f aca="false">IF(N181&lt;0.05,"Yes","No")</f>
        <v>Yes</v>
      </c>
      <c r="P181" s="17" t="n">
        <v>0.467432123870342</v>
      </c>
      <c r="Q181" s="17" t="n">
        <v>7.92829082901017</v>
      </c>
      <c r="R181" s="17" t="n">
        <v>0.00538020192915196</v>
      </c>
      <c r="S181" s="17" t="n">
        <v>0.0010252495458893</v>
      </c>
      <c r="T181" s="17" t="n">
        <v>0.012282370634515</v>
      </c>
      <c r="U181" s="17" t="n">
        <v>0.007146675700797</v>
      </c>
      <c r="V181" s="17" t="n">
        <v>0.016392102235125</v>
      </c>
      <c r="W181" s="6" t="s">
        <v>653</v>
      </c>
      <c r="X181" s="18" t="n">
        <v>59.6</v>
      </c>
      <c r="Y181" s="17" t="n">
        <v>0.630063657407407</v>
      </c>
      <c r="Z181" s="17" t="n">
        <f aca="false">(G181-E181)/SQRT(H181^2/D181+F181^2/C181)</f>
        <v>3.43553585280276</v>
      </c>
      <c r="AA181" s="12" t="n">
        <f aca="false">ABS(K181-Z181)</f>
        <v>0</v>
      </c>
    </row>
    <row r="182" customFormat="false" ht="15" hidden="false" customHeight="false" outlineLevel="0" collapsed="false">
      <c r="A182" s="18" t="n">
        <v>577</v>
      </c>
      <c r="B182" s="6" t="s">
        <v>568</v>
      </c>
      <c r="C182" s="6" t="n">
        <v>48</v>
      </c>
      <c r="D182" s="6" t="n">
        <v>144</v>
      </c>
      <c r="E182" s="17" t="n">
        <v>0.186220949153519</v>
      </c>
      <c r="F182" s="17" t="n">
        <v>0.0181064100399891</v>
      </c>
      <c r="G182" s="17" t="n">
        <v>0.198735424714094</v>
      </c>
      <c r="H182" s="17" t="n">
        <v>0.0277491248772815</v>
      </c>
      <c r="I182" s="24" t="n">
        <f aca="false">G182-E182</f>
        <v>0.0125144755605745</v>
      </c>
      <c r="J182" s="18" t="n">
        <f aca="false">100*(G182-E182)/E182</f>
        <v>6.7202297150025</v>
      </c>
      <c r="K182" s="17" t="n">
        <v>3.58621265809216</v>
      </c>
      <c r="L182" s="18" t="n">
        <v>124.350738146497</v>
      </c>
      <c r="M182" s="19" t="n">
        <v>0.000480536621885899</v>
      </c>
      <c r="N182" s="17" t="n">
        <v>0.0011849852612468</v>
      </c>
      <c r="O182" s="6" t="str">
        <f aca="false">IF(N182&lt;0.05,"Yes","No")</f>
        <v>Yes</v>
      </c>
      <c r="P182" s="17" t="n">
        <v>0.484966816034268</v>
      </c>
      <c r="Q182" s="17" t="n">
        <v>8.53427253129053</v>
      </c>
      <c r="R182" s="17" t="n">
        <v>0.00390752072373452</v>
      </c>
      <c r="S182" s="19" t="n">
        <v>0.000773777999613287</v>
      </c>
      <c r="T182" s="17" t="n">
        <v>0.0125144755605746</v>
      </c>
      <c r="U182" s="17" t="n">
        <v>0.00538836236883783</v>
      </c>
      <c r="V182" s="17" t="n">
        <v>0.0127488168208652</v>
      </c>
      <c r="W182" s="6" t="s">
        <v>653</v>
      </c>
      <c r="X182" s="18" t="n">
        <v>65.1</v>
      </c>
      <c r="Y182" s="17" t="n">
        <v>0.632378472222222</v>
      </c>
      <c r="Z182" s="17" t="n">
        <f aca="false">(G182-E182)/SQRT(H182^2/D182+F182^2/C182)</f>
        <v>3.58621265809216</v>
      </c>
      <c r="AA182" s="12" t="n">
        <f aca="false">ABS(K182-Z182)</f>
        <v>0</v>
      </c>
    </row>
    <row r="183" customFormat="false" ht="15" hidden="false" customHeight="false" outlineLevel="0" collapsed="false">
      <c r="A183" s="18" t="n">
        <v>578</v>
      </c>
      <c r="B183" s="6" t="s">
        <v>568</v>
      </c>
      <c r="C183" s="6" t="n">
        <v>48</v>
      </c>
      <c r="D183" s="6" t="n">
        <v>144</v>
      </c>
      <c r="E183" s="17" t="n">
        <v>0.183787079631454</v>
      </c>
      <c r="F183" s="17" t="n">
        <v>0.0175968213686055</v>
      </c>
      <c r="G183" s="17" t="n">
        <v>0.196508131058956</v>
      </c>
      <c r="H183" s="17" t="n">
        <v>0.02732573611773</v>
      </c>
      <c r="I183" s="24" t="n">
        <f aca="false">G183-E183</f>
        <v>0.0127210514275013</v>
      </c>
      <c r="J183" s="18" t="n">
        <f aca="false">100*(G183-E183)/E183</f>
        <v>6.92162444335621</v>
      </c>
      <c r="K183" s="17" t="n">
        <v>3.72918446348868</v>
      </c>
      <c r="L183" s="18" t="n">
        <v>126.138858316825</v>
      </c>
      <c r="M183" s="19" t="n">
        <v>0.000288975546921733</v>
      </c>
      <c r="N183" s="19" t="n">
        <v>0.000743036102964335</v>
      </c>
      <c r="O183" s="6" t="str">
        <f aca="false">IF(N183&lt;0.05,"Yes","No")</f>
        <v>Yes</v>
      </c>
      <c r="P183" s="17" t="n">
        <v>0.501411159574462</v>
      </c>
      <c r="Q183" s="17" t="n">
        <v>9.12284828735268</v>
      </c>
      <c r="R183" s="17" t="n">
        <v>0.00287165352900491</v>
      </c>
      <c r="S183" s="19" t="n">
        <v>0.000614832676375769</v>
      </c>
      <c r="T183" s="17" t="n">
        <v>0.0127210514275012</v>
      </c>
      <c r="U183" s="17" t="n">
        <v>0.00411399437664759</v>
      </c>
      <c r="V183" s="17" t="n">
        <v>0.0099694373533294</v>
      </c>
      <c r="W183" s="6" t="s">
        <v>653</v>
      </c>
      <c r="X183" s="18" t="n">
        <v>70.8</v>
      </c>
      <c r="Y183" s="17" t="n">
        <v>0.635127314814815</v>
      </c>
      <c r="Z183" s="17" t="n">
        <f aca="false">(G183-E183)/SQRT(H183^2/D183+F183^2/C183)</f>
        <v>3.72918446348869</v>
      </c>
      <c r="AA183" s="12" t="n">
        <f aca="false">ABS(K183-Z183)</f>
        <v>1.64313007644523E-014</v>
      </c>
    </row>
    <row r="184" customFormat="false" ht="15" hidden="false" customHeight="false" outlineLevel="0" collapsed="false">
      <c r="A184" s="18" t="n">
        <v>579</v>
      </c>
      <c r="B184" s="6" t="s">
        <v>568</v>
      </c>
      <c r="C184" s="6" t="n">
        <v>48</v>
      </c>
      <c r="D184" s="6" t="n">
        <v>144</v>
      </c>
      <c r="E184" s="17" t="n">
        <v>0.181498555087105</v>
      </c>
      <c r="F184" s="17" t="n">
        <v>0.0171227313450959</v>
      </c>
      <c r="G184" s="17" t="n">
        <v>0.194403775074278</v>
      </c>
      <c r="H184" s="17" t="n">
        <v>0.026927769731828</v>
      </c>
      <c r="I184" s="24" t="n">
        <f aca="false">G184-E184</f>
        <v>0.0129052199871728</v>
      </c>
      <c r="J184" s="18" t="n">
        <f aca="false">100*(G184-E184)/E184</f>
        <v>7.11037064784306</v>
      </c>
      <c r="K184" s="17" t="n">
        <v>3.86592999177844</v>
      </c>
      <c r="L184" s="18" t="n">
        <v>127.871966247468</v>
      </c>
      <c r="M184" s="19" t="n">
        <v>0.000175200032668841</v>
      </c>
      <c r="N184" s="19" t="n">
        <v>0.000469509271220962</v>
      </c>
      <c r="O184" s="6" t="str">
        <f aca="false">IF(N184&lt;0.05,"Yes","No")</f>
        <v>Yes</v>
      </c>
      <c r="P184" s="17" t="n">
        <v>0.516962554697791</v>
      </c>
      <c r="Q184" s="17" t="n">
        <v>9.69751891267875</v>
      </c>
      <c r="R184" s="17" t="n">
        <v>0.0021306917843001</v>
      </c>
      <c r="S184" s="19" t="n">
        <v>0.000508254959690885</v>
      </c>
      <c r="T184" s="17" t="n">
        <v>0.0129052199871728</v>
      </c>
      <c r="U184" s="17" t="n">
        <v>0.00317372439111514</v>
      </c>
      <c r="V184" s="17" t="n">
        <v>0.00797607050924989</v>
      </c>
      <c r="W184" s="6" t="s">
        <v>653</v>
      </c>
      <c r="X184" s="18" t="n">
        <v>74.6</v>
      </c>
      <c r="Y184" s="17" t="n">
        <v>0.638165509259259</v>
      </c>
      <c r="Z184" s="17" t="n">
        <f aca="false">(G184-E184)/SQRT(H184^2/D184+F184^2/C184)</f>
        <v>3.86592999177843</v>
      </c>
      <c r="AA184" s="12" t="n">
        <f aca="false">ABS(K184-Z184)</f>
        <v>0</v>
      </c>
    </row>
    <row r="185" customFormat="false" ht="15" hidden="false" customHeight="false" outlineLevel="0" collapsed="false">
      <c r="A185" s="18" t="n">
        <v>580</v>
      </c>
      <c r="B185" s="6" t="s">
        <v>568</v>
      </c>
      <c r="C185" s="6" t="n">
        <v>48</v>
      </c>
      <c r="D185" s="6" t="n">
        <v>144</v>
      </c>
      <c r="E185" s="17" t="n">
        <v>0.179296428786108</v>
      </c>
      <c r="F185" s="17" t="n">
        <v>0.0166747555645877</v>
      </c>
      <c r="G185" s="17" t="n">
        <v>0.1923692706248</v>
      </c>
      <c r="H185" s="17" t="n">
        <v>0.0265452573163342</v>
      </c>
      <c r="I185" s="24" t="n">
        <f aca="false">G185-E185</f>
        <v>0.013072841838692</v>
      </c>
      <c r="J185" s="18" t="n">
        <f aca="false">100*(G185-E185)/E185</f>
        <v>7.29118919277935</v>
      </c>
      <c r="K185" s="17" t="n">
        <v>3.99908962230548</v>
      </c>
      <c r="L185" s="18" t="n">
        <v>129.559843537964</v>
      </c>
      <c r="M185" s="19" t="n">
        <v>0.0001062359862948</v>
      </c>
      <c r="N185" s="19" t="n">
        <v>0.000310002510007465</v>
      </c>
      <c r="O185" s="6" t="str">
        <f aca="false">IF(N185&lt;0.05,"Yes","No")</f>
        <v>Yes</v>
      </c>
      <c r="P185" s="17" t="n">
        <v>0.531976200563451</v>
      </c>
      <c r="Q185" s="18" t="n">
        <v>10.268969601996</v>
      </c>
      <c r="R185" s="17" t="n">
        <v>0.00158688016720094</v>
      </c>
      <c r="S185" s="19" t="n">
        <v>0.000438361716321278</v>
      </c>
      <c r="T185" s="17" t="n">
        <v>0.0130728418386921</v>
      </c>
      <c r="U185" s="17" t="n">
        <v>0.00246100383267817</v>
      </c>
      <c r="V185" s="17" t="n">
        <v>0.00645514238758656</v>
      </c>
      <c r="W185" s="6" t="s">
        <v>653</v>
      </c>
      <c r="X185" s="18" t="n">
        <v>78.4</v>
      </c>
      <c r="Y185" s="17" t="n">
        <v>0.640046296296296</v>
      </c>
      <c r="Z185" s="17" t="n">
        <f aca="false">(G185-E185)/SQRT(H185^2/D185+F185^2/C185)</f>
        <v>3.99908962230549</v>
      </c>
      <c r="AA185" s="12" t="n">
        <f aca="false">ABS(K185-Z185)</f>
        <v>0</v>
      </c>
    </row>
    <row r="186" customFormat="false" ht="15" hidden="false" customHeight="false" outlineLevel="0" collapsed="false">
      <c r="A186" s="18" t="n">
        <v>581</v>
      </c>
      <c r="B186" s="6" t="s">
        <v>568</v>
      </c>
      <c r="C186" s="6" t="n">
        <v>48</v>
      </c>
      <c r="D186" s="6" t="n">
        <v>144</v>
      </c>
      <c r="E186" s="17" t="n">
        <v>0.177256636890686</v>
      </c>
      <c r="F186" s="17" t="n">
        <v>0.0162561986414888</v>
      </c>
      <c r="G186" s="17" t="n">
        <v>0.190482486001457</v>
      </c>
      <c r="H186" s="17" t="n">
        <v>0.0261939249049176</v>
      </c>
      <c r="I186" s="24" t="n">
        <f aca="false">G186-E186</f>
        <v>0.0132258491107711</v>
      </c>
      <c r="J186" s="18" t="n">
        <f aca="false">100*(G186-E186)/E186</f>
        <v>7.46141264032189</v>
      </c>
      <c r="K186" s="17" t="n">
        <v>4.12698980404346</v>
      </c>
      <c r="L186" s="18" t="n">
        <v>131.24587000934</v>
      </c>
      <c r="M186" s="19" t="n">
        <v>6.49070253751799E-005</v>
      </c>
      <c r="N186" s="19" t="n">
        <v>0.00019621533858022</v>
      </c>
      <c r="O186" s="6" t="str">
        <f aca="false">IF(N186&lt;0.05,"Yes","No")</f>
        <v>Yes</v>
      </c>
      <c r="P186" s="17" t="n">
        <v>0.546171309163328</v>
      </c>
      <c r="Q186" s="18" t="n">
        <v>10.8243101252236</v>
      </c>
      <c r="R186" s="17" t="n">
        <v>0.00119395707590039</v>
      </c>
      <c r="S186" s="19" t="n">
        <v>0.000382525937663364</v>
      </c>
      <c r="T186" s="17" t="n">
        <v>0.0132258491107711</v>
      </c>
      <c r="U186" s="17" t="n">
        <v>0.00192854916962175</v>
      </c>
      <c r="V186" s="17" t="n">
        <v>0.00543671146539052</v>
      </c>
      <c r="W186" s="6" t="s">
        <v>653</v>
      </c>
      <c r="X186" s="18" t="n">
        <v>80.8</v>
      </c>
      <c r="Y186" s="17" t="n">
        <v>0.642361111111111</v>
      </c>
      <c r="Z186" s="17" t="n">
        <f aca="false">(G186-E186)/SQRT(H186^2/D186+F186^2/C186)</f>
        <v>4.12698980404348</v>
      </c>
      <c r="AA186" s="12" t="n">
        <f aca="false">ABS(K186-Z186)</f>
        <v>1.59872115546023E-014</v>
      </c>
    </row>
    <row r="187" customFormat="false" ht="15" hidden="false" customHeight="false" outlineLevel="0" collapsed="false">
      <c r="A187" s="18" t="n">
        <v>582</v>
      </c>
      <c r="B187" s="6" t="s">
        <v>568</v>
      </c>
      <c r="C187" s="6" t="n">
        <v>48</v>
      </c>
      <c r="D187" s="6" t="n">
        <v>144</v>
      </c>
      <c r="E187" s="17" t="n">
        <v>0.17532467443703</v>
      </c>
      <c r="F187" s="17" t="n">
        <v>0.0158637039181543</v>
      </c>
      <c r="G187" s="17" t="n">
        <v>0.188699192246767</v>
      </c>
      <c r="H187" s="17" t="n">
        <v>0.0258629128221988</v>
      </c>
      <c r="I187" s="24" t="n">
        <f aca="false">G187-E187</f>
        <v>0.0133745178097377</v>
      </c>
      <c r="J187" s="18" t="n">
        <f aca="false">100*(G187-E187)/E187</f>
        <v>7.62842871528694</v>
      </c>
      <c r="K187" s="17" t="n">
        <v>4.25329490465864</v>
      </c>
      <c r="L187" s="18" t="n">
        <v>132.890431722322</v>
      </c>
      <c r="M187" s="19" t="n">
        <v>3.94510691636586E-005</v>
      </c>
      <c r="N187" s="19" t="n">
        <v>0.000123527118200964</v>
      </c>
      <c r="O187" s="6" t="str">
        <f aca="false">IF(N187&lt;0.05,"Yes","No")</f>
        <v>Yes</v>
      </c>
      <c r="P187" s="17" t="n">
        <v>0.560109268414713</v>
      </c>
      <c r="Q187" s="18" t="n">
        <v>11.3838189487717</v>
      </c>
      <c r="R187" s="19" t="n">
        <v>0.000897986118542054</v>
      </c>
      <c r="S187" s="19" t="n">
        <v>0.000342252668396335</v>
      </c>
      <c r="T187" s="17" t="n">
        <v>0.0133745178097376</v>
      </c>
      <c r="U187" s="17" t="n">
        <v>0.00151337540264213</v>
      </c>
      <c r="V187" s="17" t="n">
        <v>0.00458167577742223</v>
      </c>
      <c r="W187" s="6" t="s">
        <v>653</v>
      </c>
      <c r="X187" s="18" t="n">
        <v>83.9</v>
      </c>
      <c r="Y187" s="17" t="n">
        <v>0.644675925925926</v>
      </c>
      <c r="Z187" s="17" t="n">
        <f aca="false">(G187-E187)/SQRT(H187^2/D187+F187^2/C187)</f>
        <v>4.25329490465865</v>
      </c>
      <c r="AA187" s="12" t="n">
        <f aca="false">ABS(K187-Z187)</f>
        <v>0</v>
      </c>
    </row>
    <row r="188" customFormat="false" ht="15" hidden="false" customHeight="false" outlineLevel="0" collapsed="false">
      <c r="A188" s="18" t="n">
        <v>583</v>
      </c>
      <c r="B188" s="6" t="s">
        <v>568</v>
      </c>
      <c r="C188" s="6" t="n">
        <v>48</v>
      </c>
      <c r="D188" s="6" t="n">
        <v>144</v>
      </c>
      <c r="E188" s="17" t="n">
        <v>0.173475354564963</v>
      </c>
      <c r="F188" s="17" t="n">
        <v>0.0154965582829178</v>
      </c>
      <c r="G188" s="17" t="n">
        <v>0.186994842339859</v>
      </c>
      <c r="H188" s="17" t="n">
        <v>0.0255482984605273</v>
      </c>
      <c r="I188" s="24" t="n">
        <f aca="false">G188-E188</f>
        <v>0.0135194877748965</v>
      </c>
      <c r="J188" s="18" t="n">
        <f aca="false">100*(G188-E188)/E188</f>
        <v>7.7933190041896</v>
      </c>
      <c r="K188" s="17" t="n">
        <v>4.37807505797318</v>
      </c>
      <c r="L188" s="18" t="n">
        <v>134.46692499505</v>
      </c>
      <c r="M188" s="19" t="n">
        <v>2.38640393612447E-005</v>
      </c>
      <c r="N188" s="19" t="n">
        <v>7.80971132367214E-005</v>
      </c>
      <c r="O188" s="6" t="str">
        <f aca="false">IF(N188&lt;0.05,"Yes","No")</f>
        <v>Yes</v>
      </c>
      <c r="P188" s="17" t="n">
        <v>0.573851071616101</v>
      </c>
      <c r="Q188" s="18" t="n">
        <v>11.949255724914</v>
      </c>
      <c r="R188" s="19" t="n">
        <v>0.000674492312856622</v>
      </c>
      <c r="S188" s="19" t="n">
        <v>0.000328385128211841</v>
      </c>
      <c r="T188" s="17" t="n">
        <v>0.0135194877748965</v>
      </c>
      <c r="U188" s="17" t="n">
        <v>0.00118825139975756</v>
      </c>
      <c r="V188" s="17" t="n">
        <v>0.00378834019862008</v>
      </c>
      <c r="W188" s="6" t="s">
        <v>653</v>
      </c>
      <c r="X188" s="18" t="n">
        <v>86.1</v>
      </c>
      <c r="Y188" s="17" t="n">
        <v>0.645833333333333</v>
      </c>
      <c r="Z188" s="17" t="n">
        <f aca="false">(G188-E188)/SQRT(H188^2/D188+F188^2/C188)</f>
        <v>4.37807505797321</v>
      </c>
      <c r="AA188" s="12" t="n">
        <f aca="false">ABS(K188-Z188)</f>
        <v>2.66453525910038E-014</v>
      </c>
    </row>
    <row r="189" customFormat="false" ht="15" hidden="false" customHeight="false" outlineLevel="0" collapsed="false">
      <c r="A189" s="18" t="n">
        <v>584</v>
      </c>
      <c r="B189" s="6" t="s">
        <v>568</v>
      </c>
      <c r="C189" s="6" t="n">
        <v>48</v>
      </c>
      <c r="D189" s="6" t="n">
        <v>144</v>
      </c>
      <c r="E189" s="17" t="n">
        <v>0.171745751380782</v>
      </c>
      <c r="F189" s="17" t="n">
        <v>0.0151602531536976</v>
      </c>
      <c r="G189" s="17" t="n">
        <v>0.185393004778221</v>
      </c>
      <c r="H189" s="17" t="n">
        <v>0.0252589330753536</v>
      </c>
      <c r="I189" s="24" t="n">
        <f aca="false">G189-E189</f>
        <v>0.0136472533974384</v>
      </c>
      <c r="J189" s="18" t="n">
        <f aca="false">100*(G189-E189)/E189</f>
        <v>7.94619563378932</v>
      </c>
      <c r="K189" s="17" t="n">
        <v>4.49476534661443</v>
      </c>
      <c r="L189" s="18" t="n">
        <v>135.961599792248</v>
      </c>
      <c r="M189" s="19" t="n">
        <v>1.47666378915447E-005</v>
      </c>
      <c r="N189" s="19" t="n">
        <v>5.02831543114025E-005</v>
      </c>
      <c r="O189" s="6" t="str">
        <f aca="false">IF(N189&lt;0.05,"Yes","No")</f>
        <v>Yes</v>
      </c>
      <c r="P189" s="17" t="n">
        <v>0.586571347260082</v>
      </c>
      <c r="Q189" s="18" t="n">
        <v>12.4848736399123</v>
      </c>
      <c r="R189" s="19" t="n">
        <v>0.000515097175289695</v>
      </c>
      <c r="S189" s="19" t="n">
        <v>0.000325388570107862</v>
      </c>
      <c r="T189" s="17" t="n">
        <v>0.0136472533974383</v>
      </c>
      <c r="U189" s="19" t="n">
        <v>0.000947596076439596</v>
      </c>
      <c r="V189" s="17" t="n">
        <v>0.00318143181546423</v>
      </c>
      <c r="W189" s="6" t="s">
        <v>653</v>
      </c>
      <c r="X189" s="18" t="n">
        <v>88.1</v>
      </c>
      <c r="Y189" s="17" t="n">
        <v>0.647280092592593</v>
      </c>
      <c r="Z189" s="17" t="n">
        <f aca="false">(G189-E189)/SQRT(H189^2/D189+F189^2/C189)</f>
        <v>4.49476534661443</v>
      </c>
      <c r="AA189" s="12" t="n">
        <f aca="false">ABS(K189-Z189)</f>
        <v>0</v>
      </c>
    </row>
    <row r="190" customFormat="false" ht="15" hidden="false" customHeight="false" outlineLevel="0" collapsed="false">
      <c r="A190" s="18" t="n">
        <v>585</v>
      </c>
      <c r="B190" s="6" t="s">
        <v>568</v>
      </c>
      <c r="C190" s="6" t="n">
        <v>48</v>
      </c>
      <c r="D190" s="6" t="n">
        <v>144</v>
      </c>
      <c r="E190" s="17" t="n">
        <v>0.170113750422994</v>
      </c>
      <c r="F190" s="17" t="n">
        <v>0.0148484791436353</v>
      </c>
      <c r="G190" s="17" t="n">
        <v>0.183876652815552</v>
      </c>
      <c r="H190" s="17" t="n">
        <v>0.0249854051274903</v>
      </c>
      <c r="I190" s="24" t="n">
        <f aca="false">G190-E190</f>
        <v>0.0137629023925574</v>
      </c>
      <c r="J190" s="18" t="n">
        <f aca="false">100*(G190-E190)/E190</f>
        <v>8.09041147957496</v>
      </c>
      <c r="K190" s="17" t="n">
        <v>4.60596928039815</v>
      </c>
      <c r="L190" s="18" t="n">
        <v>137.367749585318</v>
      </c>
      <c r="M190" s="19" t="n">
        <v>9.26536073601507E-006</v>
      </c>
      <c r="N190" s="19" t="n">
        <v>3.2771924084794E-005</v>
      </c>
      <c r="O190" s="6" t="str">
        <f aca="false">IF(N190&lt;0.05,"Yes","No")</f>
        <v>Yes</v>
      </c>
      <c r="P190" s="17" t="n">
        <v>0.598638994366305</v>
      </c>
      <c r="Q190" s="18" t="n">
        <v>13.0038654391541</v>
      </c>
      <c r="R190" s="19" t="n">
        <v>0.000397202825375338</v>
      </c>
      <c r="S190" s="19" t="n">
        <v>0.000327761479905362</v>
      </c>
      <c r="T190" s="17" t="n">
        <v>0.0137629023925574</v>
      </c>
      <c r="U190" s="19" t="n">
        <v>0.000762913869970656</v>
      </c>
      <c r="V190" s="17" t="n">
        <v>0.00269845461415547</v>
      </c>
      <c r="W190" s="6" t="s">
        <v>653</v>
      </c>
      <c r="X190" s="18" t="n">
        <v>89.9</v>
      </c>
      <c r="Y190" s="17" t="n">
        <v>0.651475694444444</v>
      </c>
      <c r="Z190" s="17" t="n">
        <f aca="false">(G190-E190)/SQRT(H190^2/D190+F190^2/C190)</f>
        <v>4.60596928039817</v>
      </c>
      <c r="AA190" s="12" t="n">
        <f aca="false">ABS(K190-Z190)</f>
        <v>1.86517468137026E-014</v>
      </c>
    </row>
    <row r="191" customFormat="false" ht="15" hidden="false" customHeight="false" outlineLevel="0" collapsed="false">
      <c r="A191" s="18" t="n">
        <v>586</v>
      </c>
      <c r="B191" s="6" t="s">
        <v>568</v>
      </c>
      <c r="C191" s="6" t="n">
        <v>48</v>
      </c>
      <c r="D191" s="6" t="n">
        <v>144</v>
      </c>
      <c r="E191" s="17" t="n">
        <v>0.168584600694616</v>
      </c>
      <c r="F191" s="17" t="n">
        <v>0.0145618817494717</v>
      </c>
      <c r="G191" s="17" t="n">
        <v>0.182451603827239</v>
      </c>
      <c r="H191" s="17" t="n">
        <v>0.0247297302263771</v>
      </c>
      <c r="I191" s="24" t="n">
        <f aca="false">G191-E191</f>
        <v>0.0138670031326236</v>
      </c>
      <c r="J191" s="18" t="n">
        <f aca="false">100*(G191-E191)/E191</f>
        <v>8.22554555723813</v>
      </c>
      <c r="K191" s="17" t="n">
        <v>4.71094402707384</v>
      </c>
      <c r="L191" s="18" t="n">
        <v>138.679489249521</v>
      </c>
      <c r="M191" s="19" t="n">
        <v>5.92175695998919E-006</v>
      </c>
      <c r="N191" s="19" t="n">
        <v>2.17131088532937E-005</v>
      </c>
      <c r="O191" s="6" t="str">
        <f aca="false">IF(N191&lt;0.05,"Yes","No")</f>
        <v>Yes</v>
      </c>
      <c r="P191" s="17" t="n">
        <v>0.609981902901546</v>
      </c>
      <c r="Q191" s="18" t="n">
        <v>13.5013240934296</v>
      </c>
      <c r="R191" s="19" t="n">
        <v>0.00030997743394178</v>
      </c>
      <c r="S191" s="19" t="n">
        <v>0.000333685184136901</v>
      </c>
      <c r="T191" s="17" t="n">
        <v>0.0138670031326236</v>
      </c>
      <c r="U191" s="19" t="n">
        <v>0.000621161743895451</v>
      </c>
      <c r="V191" s="17" t="n">
        <v>0.00230169457482247</v>
      </c>
      <c r="W191" s="6" t="s">
        <v>653</v>
      </c>
      <c r="X191" s="18" t="n">
        <v>91.1</v>
      </c>
      <c r="Y191" s="17" t="n">
        <v>0.655237268518519</v>
      </c>
      <c r="Z191" s="17" t="n">
        <f aca="false">(G191-E191)/SQRT(H191^2/D191+F191^2/C191)</f>
        <v>4.71094402707384</v>
      </c>
      <c r="AA191" s="12" t="n">
        <f aca="false">ABS(K191-Z191)</f>
        <v>0</v>
      </c>
    </row>
    <row r="192" customFormat="false" ht="15" hidden="false" customHeight="false" outlineLevel="0" collapsed="false">
      <c r="A192" s="18" t="n">
        <v>587</v>
      </c>
      <c r="B192" s="6" t="s">
        <v>568</v>
      </c>
      <c r="C192" s="6" t="n">
        <v>48</v>
      </c>
      <c r="D192" s="6" t="n">
        <v>144</v>
      </c>
      <c r="E192" s="17" t="n">
        <v>0.167166133894137</v>
      </c>
      <c r="F192" s="17" t="n">
        <v>0.0142987026944535</v>
      </c>
      <c r="G192" s="17" t="n">
        <v>0.181126981366564</v>
      </c>
      <c r="H192" s="17" t="n">
        <v>0.024492986524415</v>
      </c>
      <c r="I192" s="24" t="n">
        <f aca="false">G192-E192</f>
        <v>0.0139608474724271</v>
      </c>
      <c r="J192" s="18" t="n">
        <f aca="false">100*(G192-E192)/E192</f>
        <v>8.35148073787975</v>
      </c>
      <c r="K192" s="17" t="n">
        <v>4.80966887863594</v>
      </c>
      <c r="L192" s="18" t="n">
        <v>139.90992956173</v>
      </c>
      <c r="M192" s="19" t="n">
        <v>3.86067896067263E-006</v>
      </c>
      <c r="N192" s="19" t="n">
        <v>1.46413113652946E-005</v>
      </c>
      <c r="O192" s="6" t="str">
        <f aca="false">IF(N192&lt;0.05,"Yes","No")</f>
        <v>Yes</v>
      </c>
      <c r="P192" s="17" t="n">
        <v>0.620588534836616</v>
      </c>
      <c r="Q192" s="18" t="n">
        <v>13.9749401721589</v>
      </c>
      <c r="R192" s="19" t="n">
        <v>0.000245051397726414</v>
      </c>
      <c r="S192" s="19" t="n">
        <v>0.000340908003948583</v>
      </c>
      <c r="T192" s="17" t="n">
        <v>0.0139608474724271</v>
      </c>
      <c r="U192" s="19" t="n">
        <v>0.00051176285453818</v>
      </c>
      <c r="V192" s="17" t="n">
        <v>0.00199483071871005</v>
      </c>
      <c r="W192" s="6" t="s">
        <v>653</v>
      </c>
      <c r="X192" s="18" t="n">
        <v>93.1</v>
      </c>
      <c r="Y192" s="17" t="n">
        <v>0.659866898148148</v>
      </c>
      <c r="Z192" s="17" t="n">
        <f aca="false">(G192-E192)/SQRT(H192^2/D192+F192^2/C192)</f>
        <v>4.80966887863593</v>
      </c>
      <c r="AA192" s="12" t="n">
        <f aca="false">ABS(K192-Z192)</f>
        <v>0</v>
      </c>
    </row>
    <row r="193" customFormat="false" ht="15" hidden="false" customHeight="false" outlineLevel="0" collapsed="false">
      <c r="A193" s="18" t="n">
        <v>588</v>
      </c>
      <c r="B193" s="6" t="s">
        <v>568</v>
      </c>
      <c r="C193" s="6" t="n">
        <v>48</v>
      </c>
      <c r="D193" s="6" t="n">
        <v>144</v>
      </c>
      <c r="E193" s="17" t="n">
        <v>0.16585551471346</v>
      </c>
      <c r="F193" s="17" t="n">
        <v>0.0140397069240188</v>
      </c>
      <c r="G193" s="17" t="n">
        <v>0.179905699421134</v>
      </c>
      <c r="H193" s="17" t="n">
        <v>0.0242607163440597</v>
      </c>
      <c r="I193" s="24" t="n">
        <f aca="false">G193-E193</f>
        <v>0.0140501847076746</v>
      </c>
      <c r="J193" s="18" t="n">
        <f aca="false">100*(G193-E193)/E193</f>
        <v>8.47134008896142</v>
      </c>
      <c r="K193" s="17" t="n">
        <v>4.90836153427548</v>
      </c>
      <c r="L193" s="18" t="n">
        <v>141.160567663208</v>
      </c>
      <c r="M193" s="19" t="n">
        <v>2.50056038411599E-006</v>
      </c>
      <c r="N193" s="19" t="n">
        <v>9.83834712926533E-006</v>
      </c>
      <c r="O193" s="6" t="str">
        <f aca="false">IF(N193&lt;0.05,"Yes","No")</f>
        <v>Yes</v>
      </c>
      <c r="P193" s="17" t="n">
        <v>0.631090943384344</v>
      </c>
      <c r="Q193" s="18" t="n">
        <v>14.451946897166</v>
      </c>
      <c r="R193" s="19" t="n">
        <v>0.000193589100894488</v>
      </c>
      <c r="S193" s="19" t="n">
        <v>0.000354571145971656</v>
      </c>
      <c r="T193" s="17" t="n">
        <v>0.0140501847076747</v>
      </c>
      <c r="U193" s="19" t="n">
        <v>0.000421844355339313</v>
      </c>
      <c r="V193" s="17" t="n">
        <v>0.00172767054691598</v>
      </c>
      <c r="W193" s="6" t="s">
        <v>653</v>
      </c>
      <c r="X193" s="18" t="n">
        <v>94.2</v>
      </c>
      <c r="Y193" s="17" t="n">
        <v>0.663483796296296</v>
      </c>
      <c r="Z193" s="17" t="n">
        <f aca="false">(G193-E193)/SQRT(H193^2/D193+F193^2/C193)</f>
        <v>4.90836153427546</v>
      </c>
      <c r="AA193" s="12" t="n">
        <f aca="false">ABS(K193-Z193)</f>
        <v>1.86517468137026E-014</v>
      </c>
    </row>
    <row r="194" customFormat="false" ht="15" hidden="false" customHeight="false" outlineLevel="0" collapsed="false">
      <c r="A194" s="18" t="n">
        <v>589</v>
      </c>
      <c r="B194" s="6" t="s">
        <v>568</v>
      </c>
      <c r="C194" s="6" t="n">
        <v>48</v>
      </c>
      <c r="D194" s="6" t="n">
        <v>144</v>
      </c>
      <c r="E194" s="17" t="n">
        <v>0.164666874351463</v>
      </c>
      <c r="F194" s="17" t="n">
        <v>0.0138142370542205</v>
      </c>
      <c r="G194" s="17" t="n">
        <v>0.178797910293495</v>
      </c>
      <c r="H194" s="17" t="n">
        <v>0.0240501993992471</v>
      </c>
      <c r="I194" s="24" t="n">
        <f aca="false">G194-E194</f>
        <v>0.0141310359420324</v>
      </c>
      <c r="J194" s="18" t="n">
        <f aca="false">100*(G194-E194)/E194</f>
        <v>8.58158995103731</v>
      </c>
      <c r="K194" s="17" t="n">
        <v>4.99843762675653</v>
      </c>
      <c r="L194" s="18" t="n">
        <v>142.229358886748</v>
      </c>
      <c r="M194" s="19" t="n">
        <v>1.67349237812307E-006</v>
      </c>
      <c r="N194" s="19" t="n">
        <v>6.82719900278945E-006</v>
      </c>
      <c r="O194" s="6" t="str">
        <f aca="false">IF(N194&lt;0.05,"Yes","No")</f>
        <v>Yes</v>
      </c>
      <c r="P194" s="17" t="n">
        <v>0.64074994270942</v>
      </c>
      <c r="Q194" s="18" t="n">
        <v>14.8977133478785</v>
      </c>
      <c r="R194" s="19" t="n">
        <v>0.000155448106938647</v>
      </c>
      <c r="S194" s="19" t="n">
        <v>0.00035795773633328</v>
      </c>
      <c r="T194" s="17" t="n">
        <v>0.0141310359420324</v>
      </c>
      <c r="U194" s="19" t="n">
        <v>0.000352741248444495</v>
      </c>
      <c r="V194" s="17" t="n">
        <v>0.00165227622441274</v>
      </c>
      <c r="W194" s="6" t="s">
        <v>653</v>
      </c>
      <c r="X194" s="18" t="n">
        <v>94.8</v>
      </c>
      <c r="Y194" s="17" t="n">
        <v>0.666521990740741</v>
      </c>
      <c r="Z194" s="17" t="n">
        <f aca="false">(G194-E194)/SQRT(H194^2/D194+F194^2/C194)</f>
        <v>4.99843762675654</v>
      </c>
      <c r="AA194" s="12" t="n">
        <f aca="false">ABS(K194-Z194)</f>
        <v>0</v>
      </c>
    </row>
    <row r="195" customFormat="false" ht="15" hidden="false" customHeight="false" outlineLevel="0" collapsed="false">
      <c r="A195" s="18" t="n">
        <v>590</v>
      </c>
      <c r="B195" s="6" t="s">
        <v>568</v>
      </c>
      <c r="C195" s="6" t="n">
        <v>48</v>
      </c>
      <c r="D195" s="6" t="n">
        <v>144</v>
      </c>
      <c r="E195" s="17" t="n">
        <v>0.163593153986666</v>
      </c>
      <c r="F195" s="17" t="n">
        <v>0.0136158591449093</v>
      </c>
      <c r="G195" s="17" t="n">
        <v>0.177796736980478</v>
      </c>
      <c r="H195" s="17" t="n">
        <v>0.0238548691233817</v>
      </c>
      <c r="I195" s="24" t="n">
        <f aca="false">G195-E195</f>
        <v>0.0142035829938121</v>
      </c>
      <c r="J195" s="18" t="n">
        <f aca="false">100*(G195-E195)/E195</f>
        <v>8.68226001374714</v>
      </c>
      <c r="K195" s="17" t="n">
        <v>5.0811097690843</v>
      </c>
      <c r="L195" s="18" t="n">
        <v>143.131582276242</v>
      </c>
      <c r="M195" s="19" t="n">
        <v>1.15278093035676E-006</v>
      </c>
      <c r="N195" s="19" t="n">
        <v>4.93277542704591E-006</v>
      </c>
      <c r="O195" s="6" t="str">
        <f aca="false">IF(N195&lt;0.05,"Yes","No")</f>
        <v>Yes</v>
      </c>
      <c r="P195" s="17" t="n">
        <v>0.649711692450512</v>
      </c>
      <c r="Q195" s="18" t="n">
        <v>15.3173567228979</v>
      </c>
      <c r="R195" s="19" t="n">
        <v>0.000126531101678199</v>
      </c>
      <c r="S195" s="19" t="n">
        <v>0.00033405629926252</v>
      </c>
      <c r="T195" s="17" t="n">
        <v>0.014203582993812</v>
      </c>
      <c r="U195" s="19" t="n">
        <v>0.000298495372651189</v>
      </c>
      <c r="V195" s="17" t="n">
        <v>0.00158027431399132</v>
      </c>
      <c r="W195" s="6" t="s">
        <v>653</v>
      </c>
      <c r="X195" s="18" t="n">
        <v>95.5</v>
      </c>
      <c r="Y195" s="17" t="n">
        <v>0.669994212962963</v>
      </c>
      <c r="Z195" s="17" t="n">
        <f aca="false">(G195-E195)/SQRT(H195^2/D195+F195^2/C195)</f>
        <v>5.08110976908427</v>
      </c>
      <c r="AA195" s="12" t="n">
        <f aca="false">ABS(K195-Z195)</f>
        <v>3.01980662698043E-014</v>
      </c>
    </row>
    <row r="196" customFormat="false" ht="15" hidden="false" customHeight="false" outlineLevel="0" collapsed="false">
      <c r="A196" s="18" t="n">
        <v>591</v>
      </c>
      <c r="B196" s="6" t="s">
        <v>568</v>
      </c>
      <c r="C196" s="6" t="n">
        <v>48</v>
      </c>
      <c r="D196" s="6" t="n">
        <v>144</v>
      </c>
      <c r="E196" s="17" t="n">
        <v>0.162605009559128</v>
      </c>
      <c r="F196" s="17" t="n">
        <v>0.0134054395261525</v>
      </c>
      <c r="G196" s="17" t="n">
        <v>0.176877248882213</v>
      </c>
      <c r="H196" s="17" t="n">
        <v>0.0236464315679364</v>
      </c>
      <c r="I196" s="24" t="n">
        <f aca="false">G196-E196</f>
        <v>0.0142722393230845</v>
      </c>
      <c r="J196" s="18" t="n">
        <f aca="false">100*(G196-E196)/E196</f>
        <v>8.77724453987054</v>
      </c>
      <c r="K196" s="17" t="n">
        <v>5.16795326216546</v>
      </c>
      <c r="L196" s="18" t="n">
        <v>144.103397737307</v>
      </c>
      <c r="M196" s="19" t="n">
        <v>7.75461936535968E-007</v>
      </c>
      <c r="N196" s="19" t="n">
        <v>3.66947191140106E-006</v>
      </c>
      <c r="O196" s="6" t="str">
        <f aca="false">IF(N196&lt;0.05,"Yes","No")</f>
        <v>Yes</v>
      </c>
      <c r="P196" s="17" t="n">
        <v>0.659037523479308</v>
      </c>
      <c r="Q196" s="18" t="n">
        <v>15.7602371002015</v>
      </c>
      <c r="R196" s="19" t="n">
        <v>0.00010190376251402</v>
      </c>
      <c r="S196" s="19" t="n">
        <v>0.000312730461320445</v>
      </c>
      <c r="T196" s="17" t="n">
        <v>0.0142722393230845</v>
      </c>
      <c r="U196" s="19" t="n">
        <v>0.00025063809440003</v>
      </c>
      <c r="V196" s="17" t="n">
        <v>0.00144493104233838</v>
      </c>
      <c r="W196" s="6" t="s">
        <v>653</v>
      </c>
      <c r="X196" s="18" t="n">
        <v>96.5</v>
      </c>
      <c r="Y196" s="17" t="n">
        <v>0.672887731481482</v>
      </c>
      <c r="Z196" s="17" t="n">
        <f aca="false">(G196-E196)/SQRT(H196^2/D196+F196^2/C196)</f>
        <v>5.16795326216546</v>
      </c>
      <c r="AA196" s="12" t="n">
        <f aca="false">ABS(K196-Z196)</f>
        <v>0</v>
      </c>
    </row>
    <row r="197" customFormat="false" ht="15" hidden="false" customHeight="false" outlineLevel="0" collapsed="false">
      <c r="A197" s="18" t="n">
        <v>592</v>
      </c>
      <c r="B197" s="6" t="s">
        <v>568</v>
      </c>
      <c r="C197" s="6" t="n">
        <v>48</v>
      </c>
      <c r="D197" s="6" t="n">
        <v>144</v>
      </c>
      <c r="E197" s="17" t="n">
        <v>0.161692809296289</v>
      </c>
      <c r="F197" s="17" t="n">
        <v>0.0132312290498935</v>
      </c>
      <c r="G197" s="17" t="n">
        <v>0.176030088921457</v>
      </c>
      <c r="H197" s="17" t="n">
        <v>0.0234722296101522</v>
      </c>
      <c r="I197" s="24" t="n">
        <f aca="false">G197-E197</f>
        <v>0.0143372796251679</v>
      </c>
      <c r="J197" s="18" t="n">
        <f aca="false">100*(G197-E197)/E197</f>
        <v>8.86698653302264</v>
      </c>
      <c r="K197" s="17" t="n">
        <v>5.24461056215077</v>
      </c>
      <c r="L197" s="18" t="n">
        <v>144.915728402208</v>
      </c>
      <c r="M197" s="19" t="n">
        <v>5.44466548093535E-007</v>
      </c>
      <c r="N197" s="19" t="n">
        <v>2.72369948278879E-006</v>
      </c>
      <c r="O197" s="6" t="str">
        <f aca="false">IF(N197&lt;0.05,"Yes","No")</f>
        <v>Yes</v>
      </c>
      <c r="P197" s="17" t="n">
        <v>0.667314835276093</v>
      </c>
      <c r="Q197" s="18" t="n">
        <v>16.1586108288527</v>
      </c>
      <c r="R197" s="19" t="n">
        <v>8.39293023451173E-005</v>
      </c>
      <c r="S197" s="19" t="n">
        <v>0.000314001347810929</v>
      </c>
      <c r="T197" s="17" t="n">
        <v>0.014337279625168</v>
      </c>
      <c r="U197" s="19" t="n">
        <v>0.000214453773268137</v>
      </c>
      <c r="V197" s="17" t="n">
        <v>0.0013136075149748</v>
      </c>
      <c r="W197" s="6" t="s">
        <v>653</v>
      </c>
      <c r="X197" s="18" t="n">
        <v>97.1</v>
      </c>
      <c r="Y197" s="17" t="n">
        <v>0.676215277777778</v>
      </c>
      <c r="Z197" s="17" t="n">
        <f aca="false">(G197-E197)/SQRT(H197^2/D197+F197^2/C197)</f>
        <v>5.24461056215079</v>
      </c>
      <c r="AA197" s="12" t="n">
        <f aca="false">ABS(K197-Z197)</f>
        <v>1.95399252334028E-014</v>
      </c>
    </row>
    <row r="198" customFormat="false" ht="15" hidden="false" customHeight="false" outlineLevel="0" collapsed="false">
      <c r="A198" s="18" t="n">
        <v>593</v>
      </c>
      <c r="B198" s="6" t="s">
        <v>568</v>
      </c>
      <c r="C198" s="6" t="n">
        <v>48</v>
      </c>
      <c r="D198" s="6" t="n">
        <v>144</v>
      </c>
      <c r="E198" s="17" t="n">
        <v>0.160854757677212</v>
      </c>
      <c r="F198" s="17" t="n">
        <v>0.0130717385124611</v>
      </c>
      <c r="G198" s="17" t="n">
        <v>0.175246088470643</v>
      </c>
      <c r="H198" s="17" t="n">
        <v>0.0233109389900471</v>
      </c>
      <c r="I198" s="24" t="n">
        <f aca="false">G198-E198</f>
        <v>0.0143913307934309</v>
      </c>
      <c r="J198" s="18" t="n">
        <f aca="false">100*(G198-E198)/E198</f>
        <v>8.94678590875756</v>
      </c>
      <c r="K198" s="17" t="n">
        <v>5.31432361669553</v>
      </c>
      <c r="L198" s="18" t="n">
        <v>145.662525316113</v>
      </c>
      <c r="M198" s="19" t="n">
        <v>3.93425271491372E-007</v>
      </c>
      <c r="N198" s="19" t="n">
        <v>2.05618531194869E-006</v>
      </c>
      <c r="O198" s="6" t="str">
        <f aca="false">IF(N198&lt;0.05,"Yes","No")</f>
        <v>Yes</v>
      </c>
      <c r="P198" s="17" t="n">
        <v>0.67479741413733</v>
      </c>
      <c r="Q198" s="18" t="n">
        <v>16.5230143832441</v>
      </c>
      <c r="R198" s="19" t="n">
        <v>7.0315873144514E-005</v>
      </c>
      <c r="S198" s="19" t="n">
        <v>0.000309122978798547</v>
      </c>
      <c r="T198" s="17" t="n">
        <v>0.0143913307934309</v>
      </c>
      <c r="U198" s="19" t="n">
        <v>0.000186141317262985</v>
      </c>
      <c r="V198" s="17" t="n">
        <v>0.00122213408615479</v>
      </c>
      <c r="W198" s="6" t="s">
        <v>653</v>
      </c>
      <c r="X198" s="18" t="n">
        <v>97.5</v>
      </c>
      <c r="Y198" s="17" t="n">
        <v>0.67896412037037</v>
      </c>
      <c r="Z198" s="17" t="n">
        <f aca="false">(G198-E198)/SQRT(H198^2/D198+F198^2/C198)</f>
        <v>5.31432361669554</v>
      </c>
      <c r="AA198" s="12" t="n">
        <f aca="false">ABS(K198-Z198)</f>
        <v>0</v>
      </c>
    </row>
    <row r="199" customFormat="false" ht="15" hidden="false" customHeight="false" outlineLevel="0" collapsed="false">
      <c r="A199" s="18" t="n">
        <v>594</v>
      </c>
      <c r="B199" s="6" t="s">
        <v>568</v>
      </c>
      <c r="C199" s="6" t="n">
        <v>48</v>
      </c>
      <c r="D199" s="6" t="n">
        <v>144</v>
      </c>
      <c r="E199" s="17" t="n">
        <v>0.160088454373181</v>
      </c>
      <c r="F199" s="17" t="n">
        <v>0.0129060123744911</v>
      </c>
      <c r="G199" s="17" t="n">
        <v>0.17451972338302</v>
      </c>
      <c r="H199" s="17" t="n">
        <v>0.0231418944386587</v>
      </c>
      <c r="I199" s="24" t="n">
        <f aca="false">G199-E199</f>
        <v>0.014431269009839</v>
      </c>
      <c r="J199" s="18" t="n">
        <f aca="false">100*(G199-E199)/E199</f>
        <v>9.01455952357339</v>
      </c>
      <c r="K199" s="17" t="n">
        <v>5.38225996724324</v>
      </c>
      <c r="L199" s="18" t="n">
        <v>146.444035936468</v>
      </c>
      <c r="M199" s="19" t="n">
        <v>2.85677510813322E-007</v>
      </c>
      <c r="N199" s="19" t="n">
        <v>1.52724796493331E-006</v>
      </c>
      <c r="O199" s="6" t="str">
        <f aca="false">IF(N199&lt;0.05,"Yes","No")</f>
        <v>Yes</v>
      </c>
      <c r="P199" s="17" t="n">
        <v>0.681961256689117</v>
      </c>
      <c r="Q199" s="18" t="n">
        <v>16.8757027213155</v>
      </c>
      <c r="R199" s="19" t="n">
        <v>5.92746893379787E-005</v>
      </c>
      <c r="S199" s="19" t="n">
        <v>0.000298351491430635</v>
      </c>
      <c r="T199" s="17" t="n">
        <v>0.014431269009839</v>
      </c>
      <c r="U199" s="19" t="n">
        <v>0.000162454074055646</v>
      </c>
      <c r="V199" s="17" t="n">
        <v>0.00115985893215018</v>
      </c>
      <c r="W199" s="6" t="s">
        <v>653</v>
      </c>
      <c r="X199" s="18" t="n">
        <v>97.9</v>
      </c>
      <c r="Y199" s="17" t="n">
        <v>0.682291666666667</v>
      </c>
      <c r="Z199" s="17" t="n">
        <f aca="false">(G199-E199)/SQRT(H199^2/D199+F199^2/C199)</f>
        <v>5.38225996724323</v>
      </c>
      <c r="AA199" s="12" t="n">
        <f aca="false">ABS(K199-Z199)</f>
        <v>0</v>
      </c>
    </row>
    <row r="200" customFormat="false" ht="15" hidden="false" customHeight="false" outlineLevel="0" collapsed="false">
      <c r="A200" s="18" t="n">
        <v>595</v>
      </c>
      <c r="B200" s="6" t="s">
        <v>568</v>
      </c>
      <c r="C200" s="6" t="n">
        <v>48</v>
      </c>
      <c r="D200" s="6" t="n">
        <v>144</v>
      </c>
      <c r="E200" s="17" t="n">
        <v>0.159370951578711</v>
      </c>
      <c r="F200" s="17" t="n">
        <v>0.0127610767043134</v>
      </c>
      <c r="G200" s="17" t="n">
        <v>0.173844691838517</v>
      </c>
      <c r="H200" s="17" t="n">
        <v>0.0229939146389622</v>
      </c>
      <c r="I200" s="24" t="n">
        <f aca="false">G200-E200</f>
        <v>0.0144737402598064</v>
      </c>
      <c r="J200" s="18" t="n">
        <f aca="false">100*(G200-E200)/E200</f>
        <v>9.08179321038819</v>
      </c>
      <c r="K200" s="17" t="n">
        <v>5.44561620792329</v>
      </c>
      <c r="L200" s="18" t="n">
        <v>147.138766672476</v>
      </c>
      <c r="M200" s="19" t="n">
        <v>2.11466203598529E-007</v>
      </c>
      <c r="N200" s="19" t="n">
        <v>1.15101164186661E-006</v>
      </c>
      <c r="O200" s="6" t="str">
        <f aca="false">IF(N200&lt;0.05,"Yes","No")</f>
        <v>Yes</v>
      </c>
      <c r="P200" s="17" t="n">
        <v>0.688680173530306</v>
      </c>
      <c r="Q200" s="18" t="n">
        <v>17.2098712777277</v>
      </c>
      <c r="R200" s="19" t="n">
        <v>5.0438663180467E-005</v>
      </c>
      <c r="S200" s="19" t="n">
        <v>0.000279004986723046</v>
      </c>
      <c r="T200" s="17" t="n">
        <v>0.0144737402598063</v>
      </c>
      <c r="U200" s="19" t="n">
        <v>0.000142915370022308</v>
      </c>
      <c r="V200" s="17" t="n">
        <v>0.00114945454960066</v>
      </c>
      <c r="W200" s="6" t="s">
        <v>653</v>
      </c>
      <c r="X200" s="18" t="n">
        <v>98.2</v>
      </c>
      <c r="Y200" s="17" t="n">
        <v>0.684027777777778</v>
      </c>
      <c r="Z200" s="17" t="n">
        <f aca="false">(G200-E200)/SQRT(H200^2/D200+F200^2/C200)</f>
        <v>5.4456162079233</v>
      </c>
      <c r="AA200" s="12" t="n">
        <f aca="false">ABS(K200-Z200)</f>
        <v>0</v>
      </c>
    </row>
    <row r="201" customFormat="false" ht="15" hidden="false" customHeight="false" outlineLevel="0" collapsed="false">
      <c r="A201" s="18" t="n">
        <v>596</v>
      </c>
      <c r="B201" s="6" t="s">
        <v>568</v>
      </c>
      <c r="C201" s="6" t="n">
        <v>48</v>
      </c>
      <c r="D201" s="6" t="n">
        <v>144</v>
      </c>
      <c r="E201" s="17" t="n">
        <v>0.158685154678231</v>
      </c>
      <c r="F201" s="17" t="n">
        <v>0.0126314957674399</v>
      </c>
      <c r="G201" s="17" t="n">
        <v>0.173199694310487</v>
      </c>
      <c r="H201" s="17" t="n">
        <v>0.0228616106186665</v>
      </c>
      <c r="I201" s="24" t="n">
        <f aca="false">G201-E201</f>
        <v>0.0145145396322564</v>
      </c>
      <c r="J201" s="18" t="n">
        <f aca="false">100*(G201-E201)/E201</f>
        <v>9.14675330637439</v>
      </c>
      <c r="K201" s="17" t="n">
        <v>5.50425635676722</v>
      </c>
      <c r="L201" s="18" t="n">
        <v>147.769593555383</v>
      </c>
      <c r="M201" s="19" t="n">
        <v>1.59736521045032E-007</v>
      </c>
      <c r="N201" s="19" t="n">
        <v>8.87847700305854E-007</v>
      </c>
      <c r="O201" s="6" t="str">
        <f aca="false">IF(N201&lt;0.05,"Yes","No")</f>
        <v>Yes</v>
      </c>
      <c r="P201" s="17" t="n">
        <v>0.69490036361645</v>
      </c>
      <c r="Q201" s="18" t="n">
        <v>17.5221558737595</v>
      </c>
      <c r="R201" s="19" t="n">
        <v>4.3391755944867E-005</v>
      </c>
      <c r="S201" s="19" t="n">
        <v>0.000251491448602395</v>
      </c>
      <c r="T201" s="17" t="n">
        <v>0.0145145396322564</v>
      </c>
      <c r="U201" s="19" t="n">
        <v>0.000126876500924929</v>
      </c>
      <c r="V201" s="17" t="n">
        <v>0.0010662701137731</v>
      </c>
      <c r="W201" s="6" t="s">
        <v>653</v>
      </c>
      <c r="X201" s="18" t="n">
        <v>98.5</v>
      </c>
      <c r="Y201" s="17" t="n">
        <v>0.685185185185185</v>
      </c>
      <c r="Z201" s="17" t="n">
        <f aca="false">(G201-E201)/SQRT(H201^2/D201+F201^2/C201)</f>
        <v>5.50425635676723</v>
      </c>
      <c r="AA201" s="12" t="n">
        <f aca="false">ABS(K201-Z201)</f>
        <v>0</v>
      </c>
    </row>
    <row r="202" customFormat="false" ht="15" hidden="false" customHeight="false" outlineLevel="0" collapsed="false">
      <c r="A202" s="18" t="n">
        <v>597</v>
      </c>
      <c r="B202" s="6" t="s">
        <v>568</v>
      </c>
      <c r="C202" s="6" t="n">
        <v>48</v>
      </c>
      <c r="D202" s="6" t="n">
        <v>144</v>
      </c>
      <c r="E202" s="17" t="n">
        <v>0.158010572902168</v>
      </c>
      <c r="F202" s="17" t="n">
        <v>0.0125030502210905</v>
      </c>
      <c r="G202" s="17" t="n">
        <v>0.172563371426185</v>
      </c>
      <c r="H202" s="17" t="n">
        <v>0.0227312858382384</v>
      </c>
      <c r="I202" s="24" t="n">
        <f aca="false">G202-E202</f>
        <v>0.0145527985240161</v>
      </c>
      <c r="J202" s="18" t="n">
        <f aca="false">100*(G202-E202)/E202</f>
        <v>9.21001566966433</v>
      </c>
      <c r="K202" s="17" t="n">
        <v>5.56234029067055</v>
      </c>
      <c r="L202" s="18" t="n">
        <v>148.409154114316</v>
      </c>
      <c r="M202" s="19" t="n">
        <v>1.20712406749011E-007</v>
      </c>
      <c r="N202" s="19" t="n">
        <v>6.87308310514017E-007</v>
      </c>
      <c r="O202" s="6" t="str">
        <f aca="false">IF(N202&lt;0.05,"Yes","No")</f>
        <v>Yes</v>
      </c>
      <c r="P202" s="17" t="n">
        <v>0.701013275395673</v>
      </c>
      <c r="Q202" s="18" t="n">
        <v>17.8317902281704</v>
      </c>
      <c r="R202" s="19" t="n">
        <v>3.73898986125297E-005</v>
      </c>
      <c r="S202" s="19" t="n">
        <v>0.000234342223438854</v>
      </c>
      <c r="T202" s="17" t="n">
        <v>0.014552798524016</v>
      </c>
      <c r="U202" s="19" t="n">
        <v>0.000112827104257083</v>
      </c>
      <c r="V202" s="19" t="n">
        <v>0.000975513358206302</v>
      </c>
      <c r="W202" s="6" t="s">
        <v>653</v>
      </c>
      <c r="X202" s="18" t="n">
        <v>98.6</v>
      </c>
      <c r="Y202" s="17" t="n">
        <v>0.68822337962963</v>
      </c>
      <c r="Z202" s="17" t="n">
        <f aca="false">(G202-E202)/SQRT(H202^2/D202+F202^2/C202)</f>
        <v>5.56234029067054</v>
      </c>
      <c r="AA202" s="12" t="n">
        <f aca="false">ABS(K202-Z202)</f>
        <v>0</v>
      </c>
    </row>
    <row r="203" customFormat="false" ht="15" hidden="false" customHeight="false" outlineLevel="0" collapsed="false">
      <c r="A203" s="18" t="n">
        <v>598</v>
      </c>
      <c r="B203" s="6" t="s">
        <v>568</v>
      </c>
      <c r="C203" s="6" t="n">
        <v>48</v>
      </c>
      <c r="D203" s="6" t="n">
        <v>144</v>
      </c>
      <c r="E203" s="17" t="n">
        <v>0.157325628058364</v>
      </c>
      <c r="F203" s="17" t="n">
        <v>0.0123580550933953</v>
      </c>
      <c r="G203" s="17" t="n">
        <v>0.17191576128998</v>
      </c>
      <c r="H203" s="17" t="n">
        <v>0.0225863117252124</v>
      </c>
      <c r="I203" s="24" t="n">
        <f aca="false">G203-E203</f>
        <v>0.0145901332316161</v>
      </c>
      <c r="J203" s="18" t="n">
        <f aca="false">100*(G203-E203)/E203</f>
        <v>9.27384394499509</v>
      </c>
      <c r="K203" s="17" t="n">
        <v>5.62644632438197</v>
      </c>
      <c r="L203" s="18" t="n">
        <v>149.155648448517</v>
      </c>
      <c r="M203" s="19" t="n">
        <v>8.83628013531907E-008</v>
      </c>
      <c r="N203" s="19" t="n">
        <v>5.20028699280263E-007</v>
      </c>
      <c r="O203" s="6" t="str">
        <f aca="false">IF(N203&lt;0.05,"Yes","No")</f>
        <v>Yes</v>
      </c>
      <c r="P203" s="17" t="n">
        <v>0.707658192676701</v>
      </c>
      <c r="Q203" s="18" t="n">
        <v>18.1714481584218</v>
      </c>
      <c r="R203" s="19" t="n">
        <v>3.17687534890702E-005</v>
      </c>
      <c r="S203" s="19" t="n">
        <v>0.00021759584947835</v>
      </c>
      <c r="T203" s="17" t="n">
        <v>0.0145901332316161</v>
      </c>
      <c r="U203" s="19" t="n">
        <v>9.92732447312448E-005</v>
      </c>
      <c r="V203" s="19" t="n">
        <v>0.000899021927501489</v>
      </c>
      <c r="W203" s="6" t="s">
        <v>653</v>
      </c>
      <c r="X203" s="18" t="n">
        <v>98.6</v>
      </c>
      <c r="Y203" s="17" t="n">
        <v>0.690827546296296</v>
      </c>
      <c r="Z203" s="17" t="n">
        <f aca="false">(G203-E203)/SQRT(H203^2/D203+F203^2/C203)</f>
        <v>5.62644632438196</v>
      </c>
      <c r="AA203" s="12" t="n">
        <f aca="false">ABS(K203-Z203)</f>
        <v>0</v>
      </c>
    </row>
    <row r="204" customFormat="false" ht="15" hidden="false" customHeight="false" outlineLevel="0" collapsed="false">
      <c r="A204" s="18" t="n">
        <v>599</v>
      </c>
      <c r="B204" s="6" t="s">
        <v>568</v>
      </c>
      <c r="C204" s="6" t="n">
        <v>48</v>
      </c>
      <c r="D204" s="6" t="n">
        <v>144</v>
      </c>
      <c r="E204" s="17" t="n">
        <v>0.156596138314517</v>
      </c>
      <c r="F204" s="17" t="n">
        <v>0.0122160699125363</v>
      </c>
      <c r="G204" s="17" t="n">
        <v>0.171229646896461</v>
      </c>
      <c r="H204" s="17" t="n">
        <v>0.0224556648452093</v>
      </c>
      <c r="I204" s="24" t="n">
        <f aca="false">G204-E204</f>
        <v>0.0146335085819441</v>
      </c>
      <c r="J204" s="18" t="n">
        <f aca="false">100*(G204-E204)/E204</f>
        <v>9.34474421875804</v>
      </c>
      <c r="K204" s="17" t="n">
        <v>5.69143442752221</v>
      </c>
      <c r="L204" s="18" t="n">
        <v>149.969475893145</v>
      </c>
      <c r="M204" s="19" t="n">
        <v>6.42027605270622E-008</v>
      </c>
      <c r="N204" s="19" t="n">
        <v>3.97905604328489E-007</v>
      </c>
      <c r="O204" s="6" t="str">
        <f aca="false">IF(N204&lt;0.05,"Yes","No")</f>
        <v>Yes</v>
      </c>
      <c r="P204" s="17" t="n">
        <v>0.714257582441418</v>
      </c>
      <c r="Q204" s="18" t="n">
        <v>18.5119505078517</v>
      </c>
      <c r="R204" s="19" t="n">
        <v>2.69925481511301E-005</v>
      </c>
      <c r="S204" s="19" t="n">
        <v>0.000203058853741421</v>
      </c>
      <c r="T204" s="17" t="n">
        <v>0.0146335085819441</v>
      </c>
      <c r="U204" s="19" t="n">
        <v>8.73881119491507E-005</v>
      </c>
      <c r="V204" s="19" t="n">
        <v>0.000820730496914575</v>
      </c>
      <c r="W204" s="6" t="s">
        <v>653</v>
      </c>
      <c r="X204" s="18" t="n">
        <v>98.7</v>
      </c>
      <c r="Y204" s="17" t="n">
        <v>0.692708333333333</v>
      </c>
      <c r="Z204" s="17" t="n">
        <f aca="false">(G204-E204)/SQRT(H204^2/D204+F204^2/C204)</f>
        <v>5.69143442752222</v>
      </c>
      <c r="AA204" s="12" t="n">
        <f aca="false">ABS(K204-Z204)</f>
        <v>0</v>
      </c>
    </row>
    <row r="205" customFormat="false" ht="15" hidden="false" customHeight="false" outlineLevel="0" collapsed="false">
      <c r="A205" s="18" t="n">
        <v>600</v>
      </c>
      <c r="B205" s="6" t="s">
        <v>569</v>
      </c>
      <c r="C205" s="6" t="n">
        <v>48</v>
      </c>
      <c r="D205" s="6" t="n">
        <v>144</v>
      </c>
      <c r="E205" s="17" t="n">
        <v>0.15582426333869</v>
      </c>
      <c r="F205" s="17" t="n">
        <v>0.0120775847646774</v>
      </c>
      <c r="G205" s="17" t="n">
        <v>0.170508285582549</v>
      </c>
      <c r="H205" s="17" t="n">
        <v>0.0223338714720001</v>
      </c>
      <c r="I205" s="24" t="n">
        <f aca="false">G205-E205</f>
        <v>0.014684022243859</v>
      </c>
      <c r="J205" s="18" t="n">
        <f aca="false">100*(G205-E205)/E205</f>
        <v>9.42345044939679</v>
      </c>
      <c r="K205" s="17" t="n">
        <v>5.7582987283783</v>
      </c>
      <c r="L205" s="18" t="n">
        <v>150.8103819824</v>
      </c>
      <c r="M205" s="19" t="n">
        <v>4.6091386877171E-008</v>
      </c>
      <c r="N205" s="19" t="n">
        <v>3.11376218099474E-007</v>
      </c>
      <c r="O205" s="6" t="str">
        <f aca="false">IF(N205&lt;0.05,"Yes","No")</f>
        <v>Yes</v>
      </c>
      <c r="P205" s="17" t="n">
        <v>0.721010581944789</v>
      </c>
      <c r="Q205" s="18" t="n">
        <v>18.8636503968372</v>
      </c>
      <c r="R205" s="19" t="n">
        <v>2.28213154950777E-005</v>
      </c>
      <c r="S205" s="19" t="n">
        <v>0.000196179733539637</v>
      </c>
      <c r="T205" s="17" t="n">
        <v>0.014684022243859</v>
      </c>
      <c r="U205" s="19" t="n">
        <v>7.6666001661257E-005</v>
      </c>
      <c r="V205" s="19" t="n">
        <v>0.000752688175188322</v>
      </c>
      <c r="W205" s="6" t="s">
        <v>653</v>
      </c>
      <c r="X205" s="18" t="n">
        <v>98.9</v>
      </c>
      <c r="Y205" s="17" t="n">
        <v>0.694733796296296</v>
      </c>
      <c r="Z205" s="17" t="n">
        <f aca="false">(G205-E205)/SQRT(H205^2/D205+F205^2/C205)</f>
        <v>5.75829872837828</v>
      </c>
      <c r="AA205" s="12" t="n">
        <f aca="false">ABS(K205-Z205)</f>
        <v>2.1316282072803E-014</v>
      </c>
    </row>
    <row r="206" customFormat="false" ht="15" hidden="false" customHeight="false" outlineLevel="0" collapsed="false">
      <c r="A206" s="18" t="n">
        <v>601</v>
      </c>
      <c r="B206" s="6" t="s">
        <v>569</v>
      </c>
      <c r="C206" s="6" t="n">
        <v>48</v>
      </c>
      <c r="D206" s="6" t="n">
        <v>144</v>
      </c>
      <c r="E206" s="17" t="n">
        <v>0.155004900388627</v>
      </c>
      <c r="F206" s="17" t="n">
        <v>0.0119352654754348</v>
      </c>
      <c r="G206" s="17" t="n">
        <v>0.169745069599055</v>
      </c>
      <c r="H206" s="17" t="n">
        <v>0.0222113283361372</v>
      </c>
      <c r="I206" s="24" t="n">
        <f aca="false">G206-E206</f>
        <v>0.0147401692104284</v>
      </c>
      <c r="J206" s="18" t="n">
        <f aca="false">100*(G206-E206)/E206</f>
        <v>9.50948594107156</v>
      </c>
      <c r="K206" s="17" t="n">
        <v>5.82942704843304</v>
      </c>
      <c r="L206" s="18" t="n">
        <v>151.703267381049</v>
      </c>
      <c r="M206" s="19" t="n">
        <v>3.22988156715619E-008</v>
      </c>
      <c r="N206" s="19" t="n">
        <v>2.21041732006357E-007</v>
      </c>
      <c r="O206" s="6" t="str">
        <f aca="false">IF(N206&lt;0.05,"Yes","No")</f>
        <v>Yes</v>
      </c>
      <c r="P206" s="17" t="n">
        <v>0.728163735772117</v>
      </c>
      <c r="Q206" s="18" t="n">
        <v>19.2398000407174</v>
      </c>
      <c r="R206" s="19" t="n">
        <v>1.90795741686704E-005</v>
      </c>
      <c r="S206" s="19" t="n">
        <v>0.000200233222820414</v>
      </c>
      <c r="T206" s="17" t="n">
        <v>0.0147401692104284</v>
      </c>
      <c r="U206" s="19" t="n">
        <v>6.67099388798702E-005</v>
      </c>
      <c r="V206" s="19" t="n">
        <v>0.000687046968561801</v>
      </c>
      <c r="W206" s="6" t="s">
        <v>653</v>
      </c>
      <c r="X206" s="18" t="n">
        <v>99.1</v>
      </c>
      <c r="Y206" s="17" t="n">
        <v>0.697627314814815</v>
      </c>
      <c r="Z206" s="17" t="n">
        <f aca="false">(G206-E206)/SQRT(H206^2/D206+F206^2/C206)</f>
        <v>5.82942704843303</v>
      </c>
      <c r="AA206" s="12" t="n">
        <f aca="false">ABS(K206-Z206)</f>
        <v>0</v>
      </c>
    </row>
    <row r="207" customFormat="false" ht="15" hidden="false" customHeight="false" outlineLevel="0" collapsed="false">
      <c r="A207" s="18" t="n">
        <v>602</v>
      </c>
      <c r="B207" s="6" t="s">
        <v>569</v>
      </c>
      <c r="C207" s="6" t="n">
        <v>48</v>
      </c>
      <c r="D207" s="6" t="n">
        <v>144</v>
      </c>
      <c r="E207" s="17" t="n">
        <v>0.154098228103033</v>
      </c>
      <c r="F207" s="17" t="n">
        <v>0.011769301708404</v>
      </c>
      <c r="G207" s="17" t="n">
        <v>0.168893959238711</v>
      </c>
      <c r="H207" s="17" t="n">
        <v>0.0220816108402878</v>
      </c>
      <c r="I207" s="24" t="n">
        <f aca="false">G207-E207</f>
        <v>0.0147957311356786</v>
      </c>
      <c r="J207" s="18" t="n">
        <f aca="false">100*(G207-E207)/E207</f>
        <v>9.60149335772109</v>
      </c>
      <c r="K207" s="17" t="n">
        <v>5.90797260682385</v>
      </c>
      <c r="L207" s="18" t="n">
        <v>152.843407597478</v>
      </c>
      <c r="M207" s="19" t="n">
        <v>2.1695317206066E-008</v>
      </c>
      <c r="N207" s="19" t="n">
        <v>1.50435186303447E-007</v>
      </c>
      <c r="O207" s="6" t="str">
        <f aca="false">IF(N207&lt;0.05,"Yes","No")</f>
        <v>Yes</v>
      </c>
      <c r="P207" s="17" t="n">
        <v>0.735717599066574</v>
      </c>
      <c r="Q207" s="18" t="n">
        <v>19.6410522677735</v>
      </c>
      <c r="R207" s="19" t="n">
        <v>1.57699466452993E-005</v>
      </c>
      <c r="S207" s="19" t="n">
        <v>0.000210522588041061</v>
      </c>
      <c r="T207" s="17" t="n">
        <v>0.0147957311356785</v>
      </c>
      <c r="U207" s="19" t="n">
        <v>5.75683174580072E-005</v>
      </c>
      <c r="V207" s="19" t="n">
        <v>0.00062345894319213</v>
      </c>
      <c r="W207" s="6" t="s">
        <v>653</v>
      </c>
      <c r="X207" s="18" t="n">
        <v>99.1</v>
      </c>
      <c r="Y207" s="17" t="n">
        <v>0.699363425925926</v>
      </c>
      <c r="Z207" s="17" t="n">
        <f aca="false">(G207-E207)/SQRT(H207^2/D207+F207^2/C207)</f>
        <v>5.90797260682383</v>
      </c>
      <c r="AA207" s="12" t="n">
        <f aca="false">ABS(K207-Z207)</f>
        <v>2.30926389122033E-014</v>
      </c>
    </row>
    <row r="208" customFormat="false" ht="15" hidden="false" customHeight="false" outlineLevel="0" collapsed="false">
      <c r="A208" s="18" t="n">
        <v>603</v>
      </c>
      <c r="B208" s="6" t="s">
        <v>569</v>
      </c>
      <c r="C208" s="6" t="n">
        <v>48</v>
      </c>
      <c r="D208" s="6" t="n">
        <v>144</v>
      </c>
      <c r="E208" s="17" t="n">
        <v>0.153089108626807</v>
      </c>
      <c r="F208" s="17" t="n">
        <v>0.0115984247229739</v>
      </c>
      <c r="G208" s="17" t="n">
        <v>0.167958851493205</v>
      </c>
      <c r="H208" s="17" t="n">
        <v>0.0219554472899582</v>
      </c>
      <c r="I208" s="24" t="n">
        <f aca="false">G208-E208</f>
        <v>0.0148697428663985</v>
      </c>
      <c r="J208" s="18" t="n">
        <f aca="false">100*(G208-E208)/E208</f>
        <v>9.71312917017974</v>
      </c>
      <c r="K208" s="17" t="n">
        <v>5.99601830537366</v>
      </c>
      <c r="L208" s="18" t="n">
        <v>154.081397253523</v>
      </c>
      <c r="M208" s="19" t="n">
        <v>1.38298291674884E-008</v>
      </c>
      <c r="N208" s="19" t="n">
        <v>9.75049365130644E-008</v>
      </c>
      <c r="O208" s="6" t="str">
        <f aca="false">IF(N208&lt;0.05,"Yes","No")</f>
        <v>Yes</v>
      </c>
      <c r="P208" s="17" t="n">
        <v>0.744207198365012</v>
      </c>
      <c r="Q208" s="18" t="n">
        <v>20.0969519622892</v>
      </c>
      <c r="R208" s="19" t="n">
        <v>1.2708643871931E-005</v>
      </c>
      <c r="S208" s="19" t="n">
        <v>0.000218175449939624</v>
      </c>
      <c r="T208" s="17" t="n">
        <v>0.0148697428663986</v>
      </c>
      <c r="U208" s="19" t="n">
        <v>4.87523944003391E-005</v>
      </c>
      <c r="V208" s="19" t="n">
        <v>0.00056904878130618</v>
      </c>
      <c r="W208" s="6" t="s">
        <v>653</v>
      </c>
      <c r="X208" s="18" t="n">
        <v>99.5</v>
      </c>
      <c r="Y208" s="17" t="n">
        <v>0.703414351851852</v>
      </c>
      <c r="Z208" s="17" t="n">
        <f aca="false">(G208-E208)/SQRT(H208^2/D208+F208^2/C208)</f>
        <v>5.99601830537368</v>
      </c>
      <c r="AA208" s="12" t="n">
        <f aca="false">ABS(K208-Z208)</f>
        <v>2.1316282072803E-014</v>
      </c>
    </row>
    <row r="209" customFormat="false" ht="15" hidden="false" customHeight="false" outlineLevel="0" collapsed="false">
      <c r="A209" s="18" t="n">
        <v>604</v>
      </c>
      <c r="B209" s="6" t="s">
        <v>569</v>
      </c>
      <c r="C209" s="6" t="n">
        <v>48</v>
      </c>
      <c r="D209" s="6" t="n">
        <v>144</v>
      </c>
      <c r="E209" s="17" t="n">
        <v>0.151988107926661</v>
      </c>
      <c r="F209" s="17" t="n">
        <v>0.0114268971593246</v>
      </c>
      <c r="G209" s="17" t="n">
        <v>0.166942719780599</v>
      </c>
      <c r="H209" s="17" t="n">
        <v>0.0218326430189769</v>
      </c>
      <c r="I209" s="24" t="n">
        <f aca="false">G209-E209</f>
        <v>0.0149546118539378</v>
      </c>
      <c r="J209" s="18" t="n">
        <f aca="false">100*(G209-E209)/E209</f>
        <v>9.83933023309553</v>
      </c>
      <c r="K209" s="17" t="n">
        <v>6.08975647062315</v>
      </c>
      <c r="L209" s="18" t="n">
        <v>155.365445452527</v>
      </c>
      <c r="M209" s="19" t="n">
        <v>8.5207829652436E-009</v>
      </c>
      <c r="N209" s="19" t="n">
        <v>6.46287545486527E-008</v>
      </c>
      <c r="O209" s="6" t="str">
        <f aca="false">IF(N209&lt;0.05,"Yes","No")</f>
        <v>Yes</v>
      </c>
      <c r="P209" s="17" t="n">
        <v>0.753247398219438</v>
      </c>
      <c r="Q209" s="18" t="n">
        <v>20.5881698310345</v>
      </c>
      <c r="R209" s="19" t="n">
        <v>1.00792854780649E-005</v>
      </c>
      <c r="S209" s="19" t="n">
        <v>0.00021375415684589</v>
      </c>
      <c r="T209" s="17" t="n">
        <v>0.0149546118539379</v>
      </c>
      <c r="U209" s="19" t="n">
        <v>4.08172820983374E-005</v>
      </c>
      <c r="V209" s="19" t="n">
        <v>0.000524970402566516</v>
      </c>
      <c r="W209" s="6" t="s">
        <v>653</v>
      </c>
      <c r="X209" s="18" t="n">
        <v>99.7</v>
      </c>
      <c r="Y209" s="17" t="n">
        <v>0.70630787037037</v>
      </c>
      <c r="Z209" s="17" t="n">
        <f aca="false">(G209-E209)/SQRT(H209^2/D209+F209^2/C209)</f>
        <v>6.08975647062313</v>
      </c>
      <c r="AA209" s="12" t="n">
        <f aca="false">ABS(K209-Z209)</f>
        <v>2.30926389122033E-014</v>
      </c>
    </row>
    <row r="210" customFormat="false" ht="15" hidden="false" customHeight="false" outlineLevel="0" collapsed="false">
      <c r="A210" s="18" t="n">
        <v>605</v>
      </c>
      <c r="B210" s="6" t="s">
        <v>569</v>
      </c>
      <c r="C210" s="6" t="n">
        <v>48</v>
      </c>
      <c r="D210" s="6" t="n">
        <v>144</v>
      </c>
      <c r="E210" s="17" t="n">
        <v>0.150815880158916</v>
      </c>
      <c r="F210" s="17" t="n">
        <v>0.0112508665515545</v>
      </c>
      <c r="G210" s="17" t="n">
        <v>0.165847648043806</v>
      </c>
      <c r="H210" s="17" t="n">
        <v>0.0217083256195577</v>
      </c>
      <c r="I210" s="24" t="n">
        <f aca="false">G210-E210</f>
        <v>0.0150317678848903</v>
      </c>
      <c r="J210" s="18" t="n">
        <f aca="false">100*(G210-E210)/E210</f>
        <v>9.96696625650508</v>
      </c>
      <c r="K210" s="17" t="n">
        <v>6.18339786206902</v>
      </c>
      <c r="L210" s="18" t="n">
        <v>156.710895179678</v>
      </c>
      <c r="M210" s="19" t="n">
        <v>5.22020965778266E-009</v>
      </c>
      <c r="N210" s="19" t="n">
        <v>4.17021311444919E-008</v>
      </c>
      <c r="O210" s="6" t="str">
        <f aca="false">IF(N210&lt;0.05,"Yes","No")</f>
        <v>Yes</v>
      </c>
      <c r="P210" s="17" t="n">
        <v>0.762081552620816</v>
      </c>
      <c r="Q210" s="18" t="n">
        <v>21.0739215741002</v>
      </c>
      <c r="R210" s="19" t="n">
        <v>8.0205494454016E-006</v>
      </c>
      <c r="S210" s="19" t="n">
        <v>0.000219345974556917</v>
      </c>
      <c r="T210" s="17" t="n">
        <v>0.0150317678848902</v>
      </c>
      <c r="U210" s="19" t="n">
        <v>3.4291045854276E-005</v>
      </c>
      <c r="V210" s="19" t="n">
        <v>0.000509254158929798</v>
      </c>
      <c r="W210" s="6" t="s">
        <v>653</v>
      </c>
      <c r="X210" s="18" t="n">
        <v>99.9</v>
      </c>
      <c r="Y210" s="17" t="n">
        <v>0.709056712962963</v>
      </c>
      <c r="Z210" s="17" t="n">
        <f aca="false">(G210-E210)/SQRT(H210^2/D210+F210^2/C210)</f>
        <v>6.18339786206904</v>
      </c>
      <c r="AA210" s="12" t="n">
        <f aca="false">ABS(K210-Z210)</f>
        <v>0</v>
      </c>
    </row>
    <row r="211" customFormat="false" ht="15" hidden="false" customHeight="false" outlineLevel="0" collapsed="false">
      <c r="A211" s="18" t="n">
        <v>606</v>
      </c>
      <c r="B211" s="6" t="s">
        <v>569</v>
      </c>
      <c r="C211" s="6" t="n">
        <v>48</v>
      </c>
      <c r="D211" s="6" t="n">
        <v>144</v>
      </c>
      <c r="E211" s="17" t="n">
        <v>0.149522529768378</v>
      </c>
      <c r="F211" s="17" t="n">
        <v>0.0110662109780836</v>
      </c>
      <c r="G211" s="17" t="n">
        <v>0.164640401419321</v>
      </c>
      <c r="H211" s="17" t="n">
        <v>0.0215844925214404</v>
      </c>
      <c r="I211" s="24" t="n">
        <f aca="false">G211-E211</f>
        <v>0.015117871650943</v>
      </c>
      <c r="J211" s="18" t="n">
        <f aca="false">100*(G211-E211)/E211</f>
        <v>10.1107650294319</v>
      </c>
      <c r="K211" s="17" t="n">
        <v>6.28460725493121</v>
      </c>
      <c r="L211" s="18" t="n">
        <v>158.180622143693</v>
      </c>
      <c r="M211" s="19" t="n">
        <v>3.0546764884329E-009</v>
      </c>
      <c r="N211" s="19" t="n">
        <v>2.5774599607219E-008</v>
      </c>
      <c r="O211" s="6" t="str">
        <f aca="false">IF(N211&lt;0.05,"Yes","No")</f>
        <v>Yes</v>
      </c>
      <c r="P211" s="17" t="n">
        <v>0.771514751274856</v>
      </c>
      <c r="Q211" s="18" t="n">
        <v>21.5988649925872</v>
      </c>
      <c r="R211" s="19" t="n">
        <v>6.27087648648455E-006</v>
      </c>
      <c r="S211" s="19" t="n">
        <v>0.000226301439028535</v>
      </c>
      <c r="T211" s="17" t="n">
        <v>0.0151178716509431</v>
      </c>
      <c r="U211" s="19" t="n">
        <v>2.84512880796924E-005</v>
      </c>
      <c r="V211" s="19" t="n">
        <v>0.000509254158929798</v>
      </c>
      <c r="W211" s="6" t="s">
        <v>653</v>
      </c>
      <c r="X211" s="18" t="n">
        <v>99.9</v>
      </c>
      <c r="Y211" s="17" t="n">
        <v>0.71166087962963</v>
      </c>
      <c r="Z211" s="17" t="n">
        <f aca="false">(G211-E211)/SQRT(H211^2/D211+F211^2/C211)</f>
        <v>6.28460725493119</v>
      </c>
      <c r="AA211" s="12" t="n">
        <f aca="false">ABS(K211-Z211)</f>
        <v>2.39808173319034E-014</v>
      </c>
    </row>
    <row r="212" customFormat="false" ht="15" hidden="false" customHeight="false" outlineLevel="0" collapsed="false">
      <c r="A212" s="18" t="n">
        <v>607</v>
      </c>
      <c r="B212" s="6" t="s">
        <v>569</v>
      </c>
      <c r="C212" s="6" t="n">
        <v>48</v>
      </c>
      <c r="D212" s="6" t="n">
        <v>144</v>
      </c>
      <c r="E212" s="17" t="n">
        <v>0.148150378363897</v>
      </c>
      <c r="F212" s="17" t="n">
        <v>0.0108819891705262</v>
      </c>
      <c r="G212" s="17" t="n">
        <v>0.163360235774545</v>
      </c>
      <c r="H212" s="17" t="n">
        <v>0.0214648983832897</v>
      </c>
      <c r="I212" s="24" t="n">
        <f aca="false">G212-E212</f>
        <v>0.0152098574106479</v>
      </c>
      <c r="J212" s="18" t="n">
        <f aca="false">100*(G212-E212)/E212</f>
        <v>10.266499200757</v>
      </c>
      <c r="K212" s="17" t="n">
        <v>6.38943798316334</v>
      </c>
      <c r="L212" s="18" t="n">
        <v>159.687040561493</v>
      </c>
      <c r="M212" s="19" t="n">
        <v>1.74225842177114E-009</v>
      </c>
      <c r="N212" s="19" t="n">
        <v>1.53801888409293E-008</v>
      </c>
      <c r="O212" s="6" t="str">
        <f aca="false">IF(N212&lt;0.05,"Yes","No")</f>
        <v>Yes</v>
      </c>
      <c r="P212" s="17" t="n">
        <v>0.781224088291389</v>
      </c>
      <c r="Q212" s="18" t="n">
        <v>22.1459193150763</v>
      </c>
      <c r="R212" s="19" t="n">
        <v>4.85665080160908E-006</v>
      </c>
      <c r="S212" s="19" t="n">
        <v>0.000236603058773561</v>
      </c>
      <c r="T212" s="17" t="n">
        <v>0.0152098574106478</v>
      </c>
      <c r="U212" s="19" t="n">
        <v>2.34614247924385E-005</v>
      </c>
      <c r="V212" s="19" t="n">
        <v>0.000509254158929798</v>
      </c>
      <c r="W212" s="6" t="s">
        <v>653</v>
      </c>
      <c r="X212" s="18" t="n">
        <v>100</v>
      </c>
      <c r="Y212" s="17" t="n">
        <v>0.716869212962963</v>
      </c>
      <c r="Z212" s="17" t="n">
        <f aca="false">(G212-E212)/SQRT(H212^2/D212+F212^2/C212)</f>
        <v>6.38943798316334</v>
      </c>
      <c r="AA212" s="12" t="n">
        <f aca="false">ABS(K212-Z212)</f>
        <v>0</v>
      </c>
    </row>
    <row r="213" customFormat="false" ht="15" hidden="false" customHeight="false" outlineLevel="0" collapsed="false">
      <c r="A213" s="18" t="n">
        <v>608</v>
      </c>
      <c r="B213" s="6" t="s">
        <v>569</v>
      </c>
      <c r="C213" s="6" t="n">
        <v>48</v>
      </c>
      <c r="D213" s="6" t="n">
        <v>144</v>
      </c>
      <c r="E213" s="17" t="n">
        <v>0.146728576954316</v>
      </c>
      <c r="F213" s="17" t="n">
        <v>0.0107042680179316</v>
      </c>
      <c r="G213" s="17" t="n">
        <v>0.162033684863881</v>
      </c>
      <c r="H213" s="17" t="n">
        <v>0.0213499511174281</v>
      </c>
      <c r="I213" s="24" t="n">
        <f aca="false">G213-E213</f>
        <v>0.0153051079095652</v>
      </c>
      <c r="J213" s="18" t="n">
        <f aca="false">100*(G213-E213)/E213</f>
        <v>10.4308978027712</v>
      </c>
      <c r="K213" s="17" t="n">
        <v>6.49517560516921</v>
      </c>
      <c r="L213" s="18" t="n">
        <v>161.155575634979</v>
      </c>
      <c r="M213" s="19" t="n">
        <v>9.82856882538102E-010</v>
      </c>
      <c r="N213" s="19" t="n">
        <v>9.21867102773461E-009</v>
      </c>
      <c r="O213" s="6" t="str">
        <f aca="false">IF(N213&lt;0.05,"Yes","No")</f>
        <v>Yes</v>
      </c>
      <c r="P213" s="17" t="n">
        <v>0.791025367438806</v>
      </c>
      <c r="Q213" s="18" t="n">
        <v>22.7050929330023</v>
      </c>
      <c r="R213" s="19" t="n">
        <v>3.74357793903121E-006</v>
      </c>
      <c r="S213" s="19" t="n">
        <v>0.000256857169468231</v>
      </c>
      <c r="T213" s="17" t="n">
        <v>0.0153051079095652</v>
      </c>
      <c r="U213" s="19" t="n">
        <v>1.92984481115282E-005</v>
      </c>
      <c r="V213" s="19" t="n">
        <v>0.000481114526122274</v>
      </c>
      <c r="W213" s="6" t="s">
        <v>653</v>
      </c>
      <c r="X213" s="18" t="n">
        <v>100</v>
      </c>
      <c r="Y213" s="17" t="n">
        <v>0.721788194444444</v>
      </c>
      <c r="Z213" s="17" t="n">
        <f aca="false">(G213-E213)/SQRT(H213^2/D213+F213^2/C213)</f>
        <v>6.49517560516919</v>
      </c>
      <c r="AA213" s="12" t="n">
        <f aca="false">ABS(K213-Z213)</f>
        <v>2.39808173319034E-014</v>
      </c>
    </row>
    <row r="214" customFormat="false" ht="15" hidden="false" customHeight="false" outlineLevel="0" collapsed="false">
      <c r="A214" s="18" t="n">
        <v>609</v>
      </c>
      <c r="B214" s="6" t="s">
        <v>569</v>
      </c>
      <c r="C214" s="6" t="n">
        <v>48</v>
      </c>
      <c r="D214" s="6" t="n">
        <v>144</v>
      </c>
      <c r="E214" s="17" t="n">
        <v>0.145242302307721</v>
      </c>
      <c r="F214" s="17" t="n">
        <v>0.0105357598898857</v>
      </c>
      <c r="G214" s="17" t="n">
        <v>0.160647509285007</v>
      </c>
      <c r="H214" s="17" t="n">
        <v>0.0212349703445752</v>
      </c>
      <c r="I214" s="24" t="n">
        <f aca="false">G214-E214</f>
        <v>0.0154052069772863</v>
      </c>
      <c r="J214" s="18" t="n">
        <f aca="false">100*(G214-E214)/E214</f>
        <v>10.6065565833897</v>
      </c>
      <c r="K214" s="17" t="n">
        <v>6.60252348176656</v>
      </c>
      <c r="L214" s="18" t="n">
        <v>162.521014534877</v>
      </c>
      <c r="M214" s="19" t="n">
        <v>5.46816723811769E-010</v>
      </c>
      <c r="N214" s="19" t="n">
        <v>5.44484330203093E-009</v>
      </c>
      <c r="O214" s="6" t="str">
        <f aca="false">IF(N214&lt;0.05,"Yes","No")</f>
        <v>Yes</v>
      </c>
      <c r="P214" s="17" t="n">
        <v>0.801143587402076</v>
      </c>
      <c r="Q214" s="18" t="n">
        <v>23.2896618640015</v>
      </c>
      <c r="R214" s="19" t="n">
        <v>2.854484786317E-006</v>
      </c>
      <c r="S214" s="19" t="n">
        <v>0.000275201586564682</v>
      </c>
      <c r="T214" s="17" t="n">
        <v>0.0154052069772863</v>
      </c>
      <c r="U214" s="19" t="n">
        <v>1.57635143372818E-005</v>
      </c>
      <c r="V214" s="19" t="n">
        <v>0.000413419497374165</v>
      </c>
      <c r="W214" s="6" t="s">
        <v>653</v>
      </c>
      <c r="X214" s="18" t="n">
        <v>100</v>
      </c>
      <c r="Y214" s="17" t="n">
        <v>0.724971064814815</v>
      </c>
      <c r="Z214" s="17" t="n">
        <f aca="false">(G214-E214)/SQRT(H214^2/D214+F214^2/C214)</f>
        <v>6.60252348176657</v>
      </c>
      <c r="AA214" s="12" t="n">
        <f aca="false">ABS(K214-Z214)</f>
        <v>0</v>
      </c>
    </row>
    <row r="215" customFormat="false" ht="15" hidden="false" customHeight="false" outlineLevel="0" collapsed="false">
      <c r="A215" s="18" t="n">
        <v>610</v>
      </c>
      <c r="B215" s="6" t="s">
        <v>569</v>
      </c>
      <c r="C215" s="6" t="n">
        <v>48</v>
      </c>
      <c r="D215" s="6" t="n">
        <v>144</v>
      </c>
      <c r="E215" s="17" t="n">
        <v>0.143743008590752</v>
      </c>
      <c r="F215" s="17" t="n">
        <v>0.0103663634355106</v>
      </c>
      <c r="G215" s="17" t="n">
        <v>0.159241199383029</v>
      </c>
      <c r="H215" s="17" t="n">
        <v>0.0211232446949342</v>
      </c>
      <c r="I215" s="24" t="n">
        <f aca="false">G215-E215</f>
        <v>0.0154981907922773</v>
      </c>
      <c r="J215" s="18" t="n">
        <f aca="false">100*(G215-E215)/E215</f>
        <v>10.7818745024337</v>
      </c>
      <c r="K215" s="17" t="n">
        <v>6.70839855744781</v>
      </c>
      <c r="L215" s="18" t="n">
        <v>163.925118108519</v>
      </c>
      <c r="M215" s="19" t="n">
        <v>3.04414479671074E-010</v>
      </c>
      <c r="N215" s="19" t="n">
        <v>3.3138591802535E-009</v>
      </c>
      <c r="O215" s="6" t="str">
        <f aca="false">IF(N215&lt;0.05,"Yes","No")</f>
        <v>Yes</v>
      </c>
      <c r="P215" s="17" t="n">
        <v>0.810898894022577</v>
      </c>
      <c r="Q215" s="18" t="n">
        <v>23.8602987857582</v>
      </c>
      <c r="R215" s="19" t="n">
        <v>2.19274023102348E-006</v>
      </c>
      <c r="S215" s="19" t="n">
        <v>0.000303922625346066</v>
      </c>
      <c r="T215" s="17" t="n">
        <v>0.0154981907922775</v>
      </c>
      <c r="U215" s="19" t="n">
        <v>1.29618880527366E-005</v>
      </c>
      <c r="V215" s="19" t="n">
        <v>0.000353674374010384</v>
      </c>
      <c r="W215" s="6" t="s">
        <v>653</v>
      </c>
      <c r="X215" s="18" t="n">
        <v>100</v>
      </c>
      <c r="Y215" s="17" t="n">
        <v>0.730179398148148</v>
      </c>
      <c r="Z215" s="17" t="n">
        <f aca="false">(G215-E215)/SQRT(H215^2/D215+F215^2/C215)</f>
        <v>6.7083985574478</v>
      </c>
      <c r="AA215" s="12" t="n">
        <f aca="false">ABS(K215-Z215)</f>
        <v>0</v>
      </c>
    </row>
    <row r="216" customFormat="false" ht="15" hidden="false" customHeight="false" outlineLevel="0" collapsed="false">
      <c r="A216" s="18" t="n">
        <v>611</v>
      </c>
      <c r="B216" s="6" t="s">
        <v>569</v>
      </c>
      <c r="C216" s="6" t="n">
        <v>48</v>
      </c>
      <c r="D216" s="6" t="n">
        <v>144</v>
      </c>
      <c r="E216" s="17" t="n">
        <v>0.142236942459864</v>
      </c>
      <c r="F216" s="17" t="n">
        <v>0.0102061160231785</v>
      </c>
      <c r="G216" s="17" t="n">
        <v>0.157824926069696</v>
      </c>
      <c r="H216" s="17" t="n">
        <v>0.0210185925514084</v>
      </c>
      <c r="I216" s="24" t="n">
        <f aca="false">G216-E216</f>
        <v>0.0155879836098325</v>
      </c>
      <c r="J216" s="18" t="n">
        <f aca="false">100*(G216-E216)/E216</f>
        <v>10.9591666835999</v>
      </c>
      <c r="K216" s="17" t="n">
        <v>6.81092571986223</v>
      </c>
      <c r="L216" s="18" t="n">
        <v>165.264723866752</v>
      </c>
      <c r="M216" s="19" t="n">
        <v>1.71610760189404E-010</v>
      </c>
      <c r="N216" s="19" t="n">
        <v>2.06030975518821E-009</v>
      </c>
      <c r="O216" s="6" t="str">
        <f aca="false">IF(N216&lt;0.05,"Yes","No")</f>
        <v>Yes</v>
      </c>
      <c r="P216" s="17" t="n">
        <v>0.820289988596286</v>
      </c>
      <c r="Q216" s="18" t="n">
        <v>24.4161555929884</v>
      </c>
      <c r="R216" s="19" t="n">
        <v>1.6974555253826E-006</v>
      </c>
      <c r="S216" s="19" t="n">
        <v>0.000300322942642525</v>
      </c>
      <c r="T216" s="17" t="n">
        <v>0.0155879836098325</v>
      </c>
      <c r="U216" s="19" t="n">
        <v>1.07305057241372E-005</v>
      </c>
      <c r="V216" s="19" t="n">
        <v>0.000304659358465031</v>
      </c>
      <c r="W216" s="6" t="s">
        <v>653</v>
      </c>
      <c r="X216" s="18" t="n">
        <v>100</v>
      </c>
      <c r="Y216" s="17" t="n">
        <v>0.734809027777778</v>
      </c>
      <c r="Z216" s="17" t="n">
        <f aca="false">(G216-E216)/SQRT(H216^2/D216+F216^2/C216)</f>
        <v>6.81092571986222</v>
      </c>
      <c r="AA216" s="12" t="n">
        <f aca="false">ABS(K216-Z216)</f>
        <v>0</v>
      </c>
    </row>
    <row r="217" customFormat="false" ht="15" hidden="false" customHeight="false" outlineLevel="0" collapsed="false">
      <c r="A217" s="18" t="n">
        <v>612</v>
      </c>
      <c r="B217" s="6" t="s">
        <v>569</v>
      </c>
      <c r="C217" s="6" t="n">
        <v>48</v>
      </c>
      <c r="D217" s="6" t="n">
        <v>144</v>
      </c>
      <c r="E217" s="17" t="n">
        <v>0.140723070940348</v>
      </c>
      <c r="F217" s="17" t="n">
        <v>0.0100669445873353</v>
      </c>
      <c r="G217" s="17" t="n">
        <v>0.156404798653805</v>
      </c>
      <c r="H217" s="17" t="n">
        <v>0.0209222721442003</v>
      </c>
      <c r="I217" s="24" t="n">
        <f aca="false">G217-E217</f>
        <v>0.0156817277134568</v>
      </c>
      <c r="J217" s="18" t="n">
        <f aca="false">100*(G217-E217)/E217</f>
        <v>11.1436792905864</v>
      </c>
      <c r="K217" s="17" t="n">
        <v>6.90939555871926</v>
      </c>
      <c r="L217" s="18" t="n">
        <v>166.398514139151</v>
      </c>
      <c r="M217" s="19" t="n">
        <v>9.86281881222281E-011</v>
      </c>
      <c r="N217" s="19" t="n">
        <v>1.29511139528001E-009</v>
      </c>
      <c r="O217" s="6" t="str">
        <f aca="false">IF(N217&lt;0.05,"Yes","No")</f>
        <v>Yes</v>
      </c>
      <c r="P217" s="17" t="n">
        <v>0.829562563245359</v>
      </c>
      <c r="Q217" s="18" t="n">
        <v>24.9712769456137</v>
      </c>
      <c r="R217" s="19" t="n">
        <v>1.3156190053636E-006</v>
      </c>
      <c r="S217" s="19" t="n">
        <v>0.000294102989864839</v>
      </c>
      <c r="T217" s="17" t="n">
        <v>0.0156817277134569</v>
      </c>
      <c r="U217" s="19" t="n">
        <v>8.89998689728922E-006</v>
      </c>
      <c r="V217" s="19" t="n">
        <v>0.000261198115571567</v>
      </c>
      <c r="W217" s="6" t="s">
        <v>653</v>
      </c>
      <c r="X217" s="18" t="n">
        <v>100</v>
      </c>
      <c r="Y217" s="17" t="n">
        <v>0.73828125</v>
      </c>
      <c r="Z217" s="17" t="n">
        <f aca="false">(G217-E217)/SQRT(H217^2/D217+F217^2/C217)</f>
        <v>6.90939555871926</v>
      </c>
      <c r="AA217" s="12" t="n">
        <f aca="false">ABS(K217-Z217)</f>
        <v>0</v>
      </c>
    </row>
    <row r="218" customFormat="false" ht="15" hidden="false" customHeight="false" outlineLevel="0" collapsed="false">
      <c r="A218" s="18" t="n">
        <v>613</v>
      </c>
      <c r="B218" s="6" t="s">
        <v>569</v>
      </c>
      <c r="C218" s="6" t="n">
        <v>48</v>
      </c>
      <c r="D218" s="6" t="n">
        <v>144</v>
      </c>
      <c r="E218" s="17" t="n">
        <v>0.139259072555298</v>
      </c>
      <c r="F218" s="17" t="n">
        <v>0.00994154293273666</v>
      </c>
      <c r="G218" s="17" t="n">
        <v>0.155027673307254</v>
      </c>
      <c r="H218" s="17" t="n">
        <v>0.0208265481368393</v>
      </c>
      <c r="I218" s="24" t="n">
        <f aca="false">G218-E218</f>
        <v>0.0157686007519563</v>
      </c>
      <c r="J218" s="18" t="n">
        <f aca="false">100*(G218-E218)/E218</f>
        <v>11.3232125294349</v>
      </c>
      <c r="K218" s="17" t="n">
        <v>7.0022761581879</v>
      </c>
      <c r="L218" s="18" t="n">
        <v>167.369456002129</v>
      </c>
      <c r="M218" s="19" t="n">
        <v>5.82956260468377E-011</v>
      </c>
      <c r="N218" s="19" t="n">
        <v>8.50549377252819E-010</v>
      </c>
      <c r="O218" s="6" t="str">
        <f aca="false">IF(N218&lt;0.05,"Yes","No")</f>
        <v>Yes</v>
      </c>
      <c r="P218" s="17" t="n">
        <v>0.838459848411896</v>
      </c>
      <c r="Q218" s="18" t="n">
        <v>25.5097969658652</v>
      </c>
      <c r="R218" s="19" t="n">
        <v>1.02830719740671E-006</v>
      </c>
      <c r="S218" s="19" t="n">
        <v>0.000309259511024527</v>
      </c>
      <c r="T218" s="17" t="n">
        <v>0.0157686007519563</v>
      </c>
      <c r="U218" s="19" t="n">
        <v>7.43448939848664E-006</v>
      </c>
      <c r="V218" s="19" t="n">
        <v>0.000223140888946006</v>
      </c>
      <c r="W218" s="6" t="s">
        <v>653</v>
      </c>
      <c r="X218" s="18" t="n">
        <v>100</v>
      </c>
      <c r="Y218" s="17" t="n">
        <v>0.742332175925926</v>
      </c>
      <c r="Z218" s="17" t="n">
        <f aca="false">(G218-E218)/SQRT(H218^2/D218+F218^2/C218)</f>
        <v>7.0022761581879</v>
      </c>
      <c r="AA218" s="12" t="n">
        <f aca="false">ABS(K218-Z218)</f>
        <v>0</v>
      </c>
    </row>
    <row r="219" customFormat="false" ht="15" hidden="false" customHeight="false" outlineLevel="0" collapsed="false">
      <c r="A219" s="18" t="n">
        <v>614</v>
      </c>
      <c r="B219" s="6" t="s">
        <v>569</v>
      </c>
      <c r="C219" s="6" t="n">
        <v>48</v>
      </c>
      <c r="D219" s="6" t="n">
        <v>144</v>
      </c>
      <c r="E219" s="17" t="n">
        <v>0.137839371226383</v>
      </c>
      <c r="F219" s="17" t="n">
        <v>0.00982258674199737</v>
      </c>
      <c r="G219" s="17" t="n">
        <v>0.153683169624182</v>
      </c>
      <c r="H219" s="17" t="n">
        <v>0.0207359137431182</v>
      </c>
      <c r="I219" s="24" t="n">
        <f aca="false">G219-E219</f>
        <v>0.0158437983977987</v>
      </c>
      <c r="J219" s="18" t="n">
        <f aca="false">100*(G219-E219)/E219</f>
        <v>11.4943925359158</v>
      </c>
      <c r="K219" s="17" t="n">
        <v>7.08837950187265</v>
      </c>
      <c r="L219" s="18" t="n">
        <v>168.292767114502</v>
      </c>
      <c r="M219" s="19" t="n">
        <v>3.56416977372583E-011</v>
      </c>
      <c r="N219" s="19" t="n">
        <v>5.85025054265467E-010</v>
      </c>
      <c r="O219" s="6" t="str">
        <f aca="false">IF(N219&lt;0.05,"Yes","No")</f>
        <v>Yes</v>
      </c>
      <c r="P219" s="17" t="n">
        <v>0.846590059676577</v>
      </c>
      <c r="Q219" s="18" t="n">
        <v>26.0069121869197</v>
      </c>
      <c r="R219" s="19" t="n">
        <v>8.19683104018648E-007</v>
      </c>
      <c r="S219" s="19" t="n">
        <v>0.00029491330441407</v>
      </c>
      <c r="T219" s="17" t="n">
        <v>0.0158437983977988</v>
      </c>
      <c r="U219" s="19" t="n">
        <v>6.30510345990543E-006</v>
      </c>
      <c r="V219" s="19" t="n">
        <v>0.00019771675178002</v>
      </c>
      <c r="W219" s="6" t="s">
        <v>653</v>
      </c>
      <c r="X219" s="18" t="n">
        <v>100</v>
      </c>
      <c r="Y219" s="17" t="n">
        <v>0.747395833333333</v>
      </c>
      <c r="Z219" s="17" t="n">
        <f aca="false">(G219-E219)/SQRT(H219^2/D219+F219^2/C219)</f>
        <v>7.08837950187263</v>
      </c>
      <c r="AA219" s="12" t="n">
        <f aca="false">ABS(K219-Z219)</f>
        <v>2.66453525910038E-014</v>
      </c>
    </row>
    <row r="220" customFormat="false" ht="15" hidden="false" customHeight="false" outlineLevel="0" collapsed="false">
      <c r="A220" s="18" t="n">
        <v>615</v>
      </c>
      <c r="B220" s="6" t="s">
        <v>569</v>
      </c>
      <c r="C220" s="6" t="n">
        <v>48</v>
      </c>
      <c r="D220" s="6" t="n">
        <v>144</v>
      </c>
      <c r="E220" s="17" t="n">
        <v>0.136470358318615</v>
      </c>
      <c r="F220" s="17" t="n">
        <v>0.00971236526281499</v>
      </c>
      <c r="G220" s="17" t="n">
        <v>0.152381273716067</v>
      </c>
      <c r="H220" s="17" t="n">
        <v>0.0206529062332309</v>
      </c>
      <c r="I220" s="24" t="n">
        <f aca="false">G220-E220</f>
        <v>0.0159109153974525</v>
      </c>
      <c r="J220" s="18" t="n">
        <f aca="false">100*(G220-E220)/E220</f>
        <v>11.6588800626621</v>
      </c>
      <c r="K220" s="17" t="n">
        <v>7.16787163541239</v>
      </c>
      <c r="L220" s="18" t="n">
        <v>169.15416797126</v>
      </c>
      <c r="M220" s="19" t="n">
        <v>2.25464593473125E-011</v>
      </c>
      <c r="N220" s="19" t="n">
        <v>4.21795818324728E-010</v>
      </c>
      <c r="O220" s="6" t="str">
        <f aca="false">IF(N220&lt;0.05,"Yes","No")</f>
        <v>Yes</v>
      </c>
      <c r="P220" s="17" t="n">
        <v>0.854017031266462</v>
      </c>
      <c r="Q220" s="18" t="n">
        <v>26.4652210012306</v>
      </c>
      <c r="R220" s="19" t="n">
        <v>6.65443227739658E-007</v>
      </c>
      <c r="S220" s="19" t="n">
        <v>0.000296315304066843</v>
      </c>
      <c r="T220" s="17" t="n">
        <v>0.0159109153974525</v>
      </c>
      <c r="U220" s="19" t="n">
        <v>5.42246978292168E-006</v>
      </c>
      <c r="V220" s="19" t="n">
        <v>0.000178009515842476</v>
      </c>
      <c r="W220" s="6" t="s">
        <v>653</v>
      </c>
      <c r="X220" s="18" t="n">
        <v>100</v>
      </c>
      <c r="Y220" s="17" t="n">
        <v>0.750144675925926</v>
      </c>
      <c r="Z220" s="17" t="n">
        <f aca="false">(G220-E220)/SQRT(H220^2/D220+F220^2/C220)</f>
        <v>7.16787163541237</v>
      </c>
      <c r="AA220" s="12" t="n">
        <f aca="false">ABS(K220-Z220)</f>
        <v>0</v>
      </c>
    </row>
    <row r="221" customFormat="false" ht="15" hidden="false" customHeight="false" outlineLevel="0" collapsed="false">
      <c r="A221" s="18" t="n">
        <v>616</v>
      </c>
      <c r="B221" s="6" t="s">
        <v>569</v>
      </c>
      <c r="C221" s="6" t="n">
        <v>48</v>
      </c>
      <c r="D221" s="6" t="n">
        <v>144</v>
      </c>
      <c r="E221" s="17" t="n">
        <v>0.135180241393822</v>
      </c>
      <c r="F221" s="17" t="n">
        <v>0.00962057572505996</v>
      </c>
      <c r="G221" s="17" t="n">
        <v>0.151163339435502</v>
      </c>
      <c r="H221" s="17" t="n">
        <v>0.0205747401950651</v>
      </c>
      <c r="I221" s="24" t="n">
        <f aca="false">G221-E221</f>
        <v>0.0159830980416801</v>
      </c>
      <c r="J221" s="18" t="n">
        <f aca="false">100*(G221-E221)/E221</f>
        <v>11.8235460129978</v>
      </c>
      <c r="K221" s="17" t="n">
        <v>7.24414982598995</v>
      </c>
      <c r="L221" s="18" t="n">
        <v>169.820202959911</v>
      </c>
      <c r="M221" s="19" t="n">
        <v>1.4523035443966E-011</v>
      </c>
      <c r="N221" s="19" t="n">
        <v>3.44047607764333E-010</v>
      </c>
      <c r="O221" s="6" t="str">
        <f aca="false">IF(N221&lt;0.05,"Yes","No")</f>
        <v>Yes</v>
      </c>
      <c r="P221" s="17" t="n">
        <v>0.861481794946851</v>
      </c>
      <c r="Q221" s="18" t="n">
        <v>26.9298956187854</v>
      </c>
      <c r="R221" s="19" t="n">
        <v>5.3897042895511E-007</v>
      </c>
      <c r="S221" s="19" t="n">
        <v>0.000287512095894792</v>
      </c>
      <c r="T221" s="17" t="n">
        <v>0.0159830980416801</v>
      </c>
      <c r="U221" s="19" t="n">
        <v>4.65853098210614E-006</v>
      </c>
      <c r="V221" s="19" t="n">
        <v>0.000155358311006429</v>
      </c>
      <c r="W221" s="6" t="s">
        <v>653</v>
      </c>
      <c r="X221" s="18" t="n">
        <v>100</v>
      </c>
      <c r="Y221" s="17" t="n">
        <v>0.754050925925926</v>
      </c>
      <c r="Z221" s="17" t="n">
        <f aca="false">(G221-E221)/SQRT(H221^2/D221+F221^2/C221)</f>
        <v>7.24414982598992</v>
      </c>
      <c r="AA221" s="12" t="n">
        <f aca="false">ABS(K221-Z221)</f>
        <v>2.57571741713036E-014</v>
      </c>
    </row>
    <row r="222" customFormat="false" ht="15" hidden="false" customHeight="false" outlineLevel="0" collapsed="false">
      <c r="A222" s="18" t="n">
        <v>617</v>
      </c>
      <c r="B222" s="6" t="s">
        <v>569</v>
      </c>
      <c r="C222" s="6" t="n">
        <v>48</v>
      </c>
      <c r="D222" s="6" t="n">
        <v>144</v>
      </c>
      <c r="E222" s="17" t="n">
        <v>0.133991513573737</v>
      </c>
      <c r="F222" s="17" t="n">
        <v>0.00953999041559058</v>
      </c>
      <c r="G222" s="17" t="n">
        <v>0.150039729243144</v>
      </c>
      <c r="H222" s="17" t="n">
        <v>0.0204974007434301</v>
      </c>
      <c r="I222" s="24" t="n">
        <f aca="false">G222-E222</f>
        <v>0.0160482156694073</v>
      </c>
      <c r="J222" s="18" t="n">
        <f aca="false">100*(G222-E222)/E222</f>
        <v>11.9770388746119</v>
      </c>
      <c r="K222" s="17" t="n">
        <v>7.31451795616</v>
      </c>
      <c r="L222" s="18" t="n">
        <v>170.356361121173</v>
      </c>
      <c r="M222" s="19" t="n">
        <v>9.66724206758642E-012</v>
      </c>
      <c r="N222" s="19" t="n">
        <v>2.8606867019717E-010</v>
      </c>
      <c r="O222" s="6" t="str">
        <f aca="false">IF(N222&lt;0.05,"Yes","No")</f>
        <v>Yes</v>
      </c>
      <c r="P222" s="17" t="n">
        <v>0.868524632469353</v>
      </c>
      <c r="Q222" s="18" t="n">
        <v>27.3720132633336</v>
      </c>
      <c r="R222" s="19" t="n">
        <v>4.4125608096447E-007</v>
      </c>
      <c r="S222" s="19" t="n">
        <v>0.000266351930604226</v>
      </c>
      <c r="T222" s="17" t="n">
        <v>0.0160482156694073</v>
      </c>
      <c r="U222" s="19" t="n">
        <v>4.03577271817905E-006</v>
      </c>
      <c r="V222" s="19" t="n">
        <v>0.000139002598047446</v>
      </c>
      <c r="W222" s="6" t="s">
        <v>653</v>
      </c>
      <c r="X222" s="18" t="n">
        <v>100</v>
      </c>
      <c r="Y222" s="17" t="n">
        <v>0.755497685185185</v>
      </c>
      <c r="Z222" s="17" t="n">
        <f aca="false">(G222-E222)/SQRT(H222^2/D222+F222^2/C222)</f>
        <v>7.31451795616</v>
      </c>
      <c r="AA222" s="12" t="n">
        <f aca="false">ABS(K222-Z222)</f>
        <v>0</v>
      </c>
    </row>
    <row r="223" customFormat="false" ht="15" hidden="false" customHeight="false" outlineLevel="0" collapsed="false">
      <c r="A223" s="18" t="n">
        <v>618</v>
      </c>
      <c r="B223" s="6" t="s">
        <v>569</v>
      </c>
      <c r="C223" s="6" t="n">
        <v>48</v>
      </c>
      <c r="D223" s="6" t="n">
        <v>144</v>
      </c>
      <c r="E223" s="17" t="n">
        <v>0.132897077378369</v>
      </c>
      <c r="F223" s="17" t="n">
        <v>0.00946958630851942</v>
      </c>
      <c r="G223" s="17" t="n">
        <v>0.149003002997833</v>
      </c>
      <c r="H223" s="17" t="n">
        <v>0.0204288643256006</v>
      </c>
      <c r="I223" s="24" t="n">
        <f aca="false">G223-E223</f>
        <v>0.0161059256194642</v>
      </c>
      <c r="J223" s="18" t="n">
        <f aca="false">100*(G223-E223)/E223</f>
        <v>12.1190969261193</v>
      </c>
      <c r="K223" s="17" t="n">
        <v>7.37720212183047</v>
      </c>
      <c r="L223" s="18" t="n">
        <v>170.819972162212</v>
      </c>
      <c r="M223" s="19" t="n">
        <v>6.71542122722959E-012</v>
      </c>
      <c r="N223" s="19" t="n">
        <v>2.13774242400142E-010</v>
      </c>
      <c r="O223" s="6" t="str">
        <f aca="false">IF(N223&lt;0.05,"Yes","No")</f>
        <v>Yes</v>
      </c>
      <c r="P223" s="17" t="n">
        <v>0.87480717668046</v>
      </c>
      <c r="Q223" s="18" t="n">
        <v>27.7694409048481</v>
      </c>
      <c r="R223" s="19" t="n">
        <v>3.68795491228869E-007</v>
      </c>
      <c r="S223" s="19" t="n">
        <v>0.000240038504576307</v>
      </c>
      <c r="T223" s="17" t="n">
        <v>0.0161059256194642</v>
      </c>
      <c r="U223" s="19" t="n">
        <v>3.55019113183405E-006</v>
      </c>
      <c r="V223" s="19" t="n">
        <v>0.000128015280863107</v>
      </c>
      <c r="W223" s="6" t="s">
        <v>653</v>
      </c>
      <c r="X223" s="18" t="n">
        <v>100</v>
      </c>
      <c r="Y223" s="17" t="n">
        <v>0.758101851851852</v>
      </c>
      <c r="Z223" s="17" t="n">
        <f aca="false">(G223-E223)/SQRT(H223^2/D223+F223^2/C223)</f>
        <v>7.37720212183047</v>
      </c>
      <c r="AA223" s="12" t="n">
        <f aca="false">ABS(K223-Z223)</f>
        <v>0</v>
      </c>
    </row>
    <row r="224" customFormat="false" ht="15" hidden="false" customHeight="false" outlineLevel="0" collapsed="false">
      <c r="A224" s="18" t="n">
        <v>619</v>
      </c>
      <c r="B224" s="6" t="s">
        <v>569</v>
      </c>
      <c r="C224" s="6" t="n">
        <v>48</v>
      </c>
      <c r="D224" s="6" t="n">
        <v>144</v>
      </c>
      <c r="E224" s="17" t="n">
        <v>0.131886649575015</v>
      </c>
      <c r="F224" s="17" t="n">
        <v>0.00940888460122201</v>
      </c>
      <c r="G224" s="17" t="n">
        <v>0.148046744602767</v>
      </c>
      <c r="H224" s="17" t="n">
        <v>0.0203765288892098</v>
      </c>
      <c r="I224" s="24" t="n">
        <f aca="false">G224-E224</f>
        <v>0.0161600950277515</v>
      </c>
      <c r="J224" s="18" t="n">
        <f aca="false">100*(G224-E224)/E224</f>
        <v>12.253018087748</v>
      </c>
      <c r="K224" s="17" t="n">
        <v>7.43225161287568</v>
      </c>
      <c r="L224" s="18" t="n">
        <v>171.257438650685</v>
      </c>
      <c r="M224" s="19" t="n">
        <v>4.86622523016261E-012</v>
      </c>
      <c r="N224" s="19" t="n">
        <v>1.71396449144415E-010</v>
      </c>
      <c r="O224" s="6" t="str">
        <f aca="false">IF(N224&lt;0.05,"Yes","No")</f>
        <v>Yes</v>
      </c>
      <c r="P224" s="17" t="n">
        <v>0.880227475309262</v>
      </c>
      <c r="Q224" s="18" t="n">
        <v>28.1146254728974</v>
      </c>
      <c r="R224" s="19" t="n">
        <v>3.15692534917318E-007</v>
      </c>
      <c r="S224" s="19" t="n">
        <v>0.00023028386593816</v>
      </c>
      <c r="T224" s="17" t="n">
        <v>0.0161600950277514</v>
      </c>
      <c r="U224" s="19" t="n">
        <v>3.17801682280271E-006</v>
      </c>
      <c r="V224" s="19" t="n">
        <v>0.000119232381155509</v>
      </c>
      <c r="W224" s="6" t="s">
        <v>653</v>
      </c>
      <c r="X224" s="18" t="n">
        <v>100</v>
      </c>
      <c r="Y224" s="17" t="n">
        <v>0.760850694444444</v>
      </c>
      <c r="Z224" s="17" t="n">
        <f aca="false">(G224-E224)/SQRT(H224^2/D224+F224^2/C224)</f>
        <v>7.43225161287571</v>
      </c>
      <c r="AA224" s="12" t="n">
        <f aca="false">ABS(K224-Z224)</f>
        <v>3.73034936274053E-014</v>
      </c>
    </row>
    <row r="225" customFormat="false" ht="15" hidden="false" customHeight="false" outlineLevel="0" collapsed="false">
      <c r="A225" s="18" t="n">
        <v>620</v>
      </c>
      <c r="B225" s="6" t="s">
        <v>569</v>
      </c>
      <c r="C225" s="6" t="n">
        <v>48</v>
      </c>
      <c r="D225" s="6" t="n">
        <v>144</v>
      </c>
      <c r="E225" s="17" t="n">
        <v>0.130982909558548</v>
      </c>
      <c r="F225" s="17" t="n">
        <v>0.00935407902162773</v>
      </c>
      <c r="G225" s="17" t="n">
        <v>0.147199004816098</v>
      </c>
      <c r="H225" s="17" t="n">
        <v>0.0203329043652475</v>
      </c>
      <c r="I225" s="24" t="n">
        <f aca="false">G225-E225</f>
        <v>0.0162160952575505</v>
      </c>
      <c r="J225" s="18" t="n">
        <f aca="false">100*(G225-E225)/E225</f>
        <v>12.3803138227755</v>
      </c>
      <c r="K225" s="17" t="n">
        <v>7.48477582719576</v>
      </c>
      <c r="L225" s="18" t="n">
        <v>171.672135385787</v>
      </c>
      <c r="M225" s="19" t="n">
        <v>3.57398597189315E-012</v>
      </c>
      <c r="N225" s="19" t="n">
        <v>1.45579354054463E-010</v>
      </c>
      <c r="O225" s="6" t="str">
        <f aca="false">IF(N225&lt;0.05,"Yes","No")</f>
        <v>Yes</v>
      </c>
      <c r="P225" s="17" t="n">
        <v>0.885386540742224</v>
      </c>
      <c r="Q225" s="18" t="n">
        <v>28.4451542413252</v>
      </c>
      <c r="R225" s="19" t="n">
        <v>2.72103039347221E-007</v>
      </c>
      <c r="S225" s="19" t="n">
        <v>0.000211346861318453</v>
      </c>
      <c r="T225" s="17" t="n">
        <v>0.0162160952575505</v>
      </c>
      <c r="U225" s="19" t="n">
        <v>2.85972533346915E-006</v>
      </c>
      <c r="V225" s="19" t="n">
        <v>0.000109241507738522</v>
      </c>
      <c r="W225" s="6" t="s">
        <v>653</v>
      </c>
      <c r="X225" s="18" t="n">
        <v>100</v>
      </c>
      <c r="Y225" s="17" t="n">
        <v>0.763888888888889</v>
      </c>
      <c r="Z225" s="17" t="n">
        <f aca="false">(G225-E225)/SQRT(H225^2/D225+F225^2/C225)</f>
        <v>7.48477582719575</v>
      </c>
      <c r="AA225" s="12" t="n">
        <f aca="false">ABS(K225-Z225)</f>
        <v>0</v>
      </c>
    </row>
    <row r="226" customFormat="false" ht="15" hidden="false" customHeight="false" outlineLevel="0" collapsed="false">
      <c r="A226" s="18" t="n">
        <v>621</v>
      </c>
      <c r="B226" s="6" t="s">
        <v>569</v>
      </c>
      <c r="C226" s="6" t="n">
        <v>48</v>
      </c>
      <c r="D226" s="6" t="n">
        <v>144</v>
      </c>
      <c r="E226" s="17" t="n">
        <v>0.130185622342483</v>
      </c>
      <c r="F226" s="17" t="n">
        <v>0.00930969673121058</v>
      </c>
      <c r="G226" s="17" t="n">
        <v>0.146455446611745</v>
      </c>
      <c r="H226" s="17" t="n">
        <v>0.0202932049662699</v>
      </c>
      <c r="I226" s="24" t="n">
        <f aca="false">G226-E226</f>
        <v>0.0162698242692622</v>
      </c>
      <c r="J226" s="18" t="n">
        <f aca="false">100*(G226-E226)/E226</f>
        <v>12.4974048412664</v>
      </c>
      <c r="K226" s="17" t="n">
        <v>7.53244305817459</v>
      </c>
      <c r="L226" s="18" t="n">
        <v>171.983697790024</v>
      </c>
      <c r="M226" s="19" t="n">
        <v>2.70114694447396E-012</v>
      </c>
      <c r="N226" s="19" t="n">
        <v>1.13502194606796E-010</v>
      </c>
      <c r="O226" s="6" t="str">
        <f aca="false">IF(N226&lt;0.05,"Yes","No")</f>
        <v>Yes</v>
      </c>
      <c r="P226" s="17" t="n">
        <v>0.890219682391994</v>
      </c>
      <c r="Q226" s="18" t="n">
        <v>28.7565542667261</v>
      </c>
      <c r="R226" s="19" t="n">
        <v>2.3661750978393E-007</v>
      </c>
      <c r="S226" s="19" t="n">
        <v>0.000208174321300353</v>
      </c>
      <c r="T226" s="17" t="n">
        <v>0.0162698242692622</v>
      </c>
      <c r="U226" s="19" t="n">
        <v>2.59028127863917E-006</v>
      </c>
      <c r="V226" s="19" t="n">
        <v>0.000104657326277325</v>
      </c>
      <c r="W226" s="6" t="s">
        <v>653</v>
      </c>
      <c r="X226" s="18" t="n">
        <v>100</v>
      </c>
      <c r="Y226" s="17" t="n">
        <v>0.764756944444444</v>
      </c>
      <c r="Z226" s="17" t="n">
        <f aca="false">(G226-E226)/SQRT(H226^2/D226+F226^2/C226)</f>
        <v>7.53244305817458</v>
      </c>
      <c r="AA226" s="12" t="n">
        <f aca="false">ABS(K226-Z226)</f>
        <v>0</v>
      </c>
    </row>
    <row r="227" customFormat="false" ht="15" hidden="false" customHeight="false" outlineLevel="0" collapsed="false">
      <c r="A227" s="18" t="n">
        <v>622</v>
      </c>
      <c r="B227" s="6" t="s">
        <v>569</v>
      </c>
      <c r="C227" s="6" t="n">
        <v>48</v>
      </c>
      <c r="D227" s="6" t="n">
        <v>144</v>
      </c>
      <c r="E227" s="17" t="n">
        <v>0.129480393594821</v>
      </c>
      <c r="F227" s="17" t="n">
        <v>0.0092738401780887</v>
      </c>
      <c r="G227" s="17" t="n">
        <v>0.145802326862597</v>
      </c>
      <c r="H227" s="17" t="n">
        <v>0.0202598044265898</v>
      </c>
      <c r="I227" s="24" t="n">
        <f aca="false">G227-E227</f>
        <v>0.0163219332677762</v>
      </c>
      <c r="J227" s="18" t="n">
        <f aca="false">100*(G227-E227)/E227</f>
        <v>12.6057179891281</v>
      </c>
      <c r="K227" s="17" t="n">
        <v>7.57549873762042</v>
      </c>
      <c r="L227" s="18" t="n">
        <v>172.228086219167</v>
      </c>
      <c r="M227" s="19" t="n">
        <v>2.09715761935719E-012</v>
      </c>
      <c r="N227" s="19" t="n">
        <v>9.37474076227546E-011</v>
      </c>
      <c r="O227" s="6" t="str">
        <f aca="false">IF(N227&lt;0.05,"Yes","No")</f>
        <v>Yes</v>
      </c>
      <c r="P227" s="17" t="n">
        <v>0.894670950603082</v>
      </c>
      <c r="Q227" s="18" t="n">
        <v>29.0448497480624</v>
      </c>
      <c r="R227" s="19" t="n">
        <v>2.07949259339164E-007</v>
      </c>
      <c r="S227" s="19" t="n">
        <v>0.000214808939940608</v>
      </c>
      <c r="T227" s="17" t="n">
        <v>0.0163219332677761</v>
      </c>
      <c r="U227" s="19" t="n">
        <v>2.36445505689093E-006</v>
      </c>
      <c r="V227" s="19" t="n">
        <v>9.93544014905569E-005</v>
      </c>
      <c r="W227" s="6" t="s">
        <v>653</v>
      </c>
      <c r="X227" s="18" t="n">
        <v>100</v>
      </c>
      <c r="Y227" s="17" t="n">
        <v>0.766203703703704</v>
      </c>
      <c r="Z227" s="17" t="n">
        <f aca="false">(G227-E227)/SQRT(H227^2/D227+F227^2/C227)</f>
        <v>7.57549873762044</v>
      </c>
      <c r="AA227" s="12" t="n">
        <f aca="false">ABS(K227-Z227)</f>
        <v>0</v>
      </c>
    </row>
    <row r="228" customFormat="false" ht="15" hidden="false" customHeight="false" outlineLevel="0" collapsed="false">
      <c r="A228" s="18" t="n">
        <v>623</v>
      </c>
      <c r="B228" s="6" t="s">
        <v>569</v>
      </c>
      <c r="C228" s="6" t="n">
        <v>48</v>
      </c>
      <c r="D228" s="6" t="n">
        <v>144</v>
      </c>
      <c r="E228" s="17" t="n">
        <v>0.128842049933694</v>
      </c>
      <c r="F228" s="17" t="n">
        <v>0.0092409036599638</v>
      </c>
      <c r="G228" s="17" t="n">
        <v>0.145219757185421</v>
      </c>
      <c r="H228" s="17" t="n">
        <v>0.020242084148048</v>
      </c>
      <c r="I228" s="24" t="n">
        <f aca="false">G228-E228</f>
        <v>0.0163777072517269</v>
      </c>
      <c r="J228" s="18" t="n">
        <f aca="false">100*(G228-E228)/E228</f>
        <v>12.7114612505431</v>
      </c>
      <c r="K228" s="17" t="n">
        <v>7.61590875178297</v>
      </c>
      <c r="L228" s="18" t="n">
        <v>172.522653812425</v>
      </c>
      <c r="M228" s="19" t="n">
        <v>1.6503629440163E-012</v>
      </c>
      <c r="N228" s="19" t="n">
        <v>7.85073571305717E-011</v>
      </c>
      <c r="O228" s="6" t="str">
        <f aca="false">IF(N228&lt;0.05,"Yes","No")</f>
        <v>Yes</v>
      </c>
      <c r="P228" s="17" t="n">
        <v>0.898668971146139</v>
      </c>
      <c r="Q228" s="18" t="n">
        <v>29.305015484202</v>
      </c>
      <c r="R228" s="19" t="n">
        <v>1.85104961978493E-007</v>
      </c>
      <c r="S228" s="19" t="n">
        <v>0.000212857306018439</v>
      </c>
      <c r="T228" s="17" t="n">
        <v>0.016377707251727</v>
      </c>
      <c r="U228" s="19" t="n">
        <v>2.17827841558558E-006</v>
      </c>
      <c r="V228" s="19" t="n">
        <v>9.33992439009246E-005</v>
      </c>
      <c r="W228" s="6" t="s">
        <v>653</v>
      </c>
      <c r="X228" s="18" t="n">
        <v>100</v>
      </c>
      <c r="Y228" s="17" t="n">
        <v>0.767361111111111</v>
      </c>
      <c r="Z228" s="17" t="n">
        <f aca="false">(G228-E228)/SQRT(H228^2/D228+F228^2/C228)</f>
        <v>7.61590875178292</v>
      </c>
      <c r="AA228" s="12" t="n">
        <f aca="false">ABS(K228-Z228)</f>
        <v>5.15143483426073E-014</v>
      </c>
    </row>
    <row r="229" customFormat="false" ht="15" hidden="false" customHeight="false" outlineLevel="0" collapsed="false">
      <c r="A229" s="18" t="n">
        <v>624</v>
      </c>
      <c r="B229" s="6" t="s">
        <v>569</v>
      </c>
      <c r="C229" s="6" t="n">
        <v>48</v>
      </c>
      <c r="D229" s="6" t="n">
        <v>144</v>
      </c>
      <c r="E229" s="17" t="n">
        <v>0.12829756599644</v>
      </c>
      <c r="F229" s="17" t="n">
        <v>0.00921190934002714</v>
      </c>
      <c r="G229" s="17" t="n">
        <v>0.144736397121516</v>
      </c>
      <c r="H229" s="17" t="n">
        <v>0.0202352362456277</v>
      </c>
      <c r="I229" s="24" t="n">
        <f aca="false">G229-E229</f>
        <v>0.0164388311250756</v>
      </c>
      <c r="J229" s="18" t="n">
        <f aca="false">100*(G229-E229)/E229</f>
        <v>12.8130498793186</v>
      </c>
      <c r="K229" s="17" t="n">
        <v>7.65515885093822</v>
      </c>
      <c r="L229" s="18" t="n">
        <v>172.828322102652</v>
      </c>
      <c r="M229" s="19" t="n">
        <v>1.30625088229422E-012</v>
      </c>
      <c r="N229" s="19" t="n">
        <v>6.5260894782849E-011</v>
      </c>
      <c r="O229" s="6" t="str">
        <f aca="false">IF(N229&lt;0.05,"Yes","No")</f>
        <v>Yes</v>
      </c>
      <c r="P229" s="17" t="n">
        <v>0.902489985443029</v>
      </c>
      <c r="Q229" s="18" t="n">
        <v>29.5547468924953</v>
      </c>
      <c r="R229" s="19" t="n">
        <v>1.65567225982149E-007</v>
      </c>
      <c r="S229" s="19" t="n">
        <v>0.000195703778056179</v>
      </c>
      <c r="T229" s="17" t="n">
        <v>0.0164388311250756</v>
      </c>
      <c r="U229" s="19" t="n">
        <v>2.01392677964911E-006</v>
      </c>
      <c r="V229" s="19" t="n">
        <v>9.0238377908063E-005</v>
      </c>
      <c r="W229" s="6" t="s">
        <v>653</v>
      </c>
      <c r="X229" s="18" t="n">
        <v>100</v>
      </c>
      <c r="Y229" s="17" t="n">
        <v>0.769675925925926</v>
      </c>
      <c r="Z229" s="17" t="n">
        <f aca="false">(G229-E229)/SQRT(H229^2/D229+F229^2/C229)</f>
        <v>7.65515885093822</v>
      </c>
      <c r="AA229" s="12" t="n">
        <f aca="false">ABS(K229-Z229)</f>
        <v>0</v>
      </c>
    </row>
    <row r="230" customFormat="false" ht="15" hidden="false" customHeight="false" outlineLevel="0" collapsed="false">
      <c r="A230" s="18" t="n">
        <v>625</v>
      </c>
      <c r="B230" s="6" t="s">
        <v>569</v>
      </c>
      <c r="C230" s="6" t="n">
        <v>48</v>
      </c>
      <c r="D230" s="6" t="n">
        <v>144</v>
      </c>
      <c r="E230" s="17" t="n">
        <v>0.127845000458398</v>
      </c>
      <c r="F230" s="17" t="n">
        <v>0.00919021745148337</v>
      </c>
      <c r="G230" s="17" t="n">
        <v>0.144339298263744</v>
      </c>
      <c r="H230" s="17" t="n">
        <v>0.0202321537429904</v>
      </c>
      <c r="I230" s="24" t="n">
        <f aca="false">G230-E230</f>
        <v>0.0164942978053457</v>
      </c>
      <c r="J230" s="18" t="n">
        <f aca="false">100*(G230-E230)/E230</f>
        <v>12.9017933796426</v>
      </c>
      <c r="K230" s="17" t="n">
        <v>7.68864712248868</v>
      </c>
      <c r="L230" s="18" t="n">
        <v>173.067088442329</v>
      </c>
      <c r="M230" s="19" t="n">
        <v>1.06985876728576E-012</v>
      </c>
      <c r="N230" s="19" t="n">
        <v>5.76352120530098E-011</v>
      </c>
      <c r="O230" s="6" t="str">
        <f aca="false">IF(N230&lt;0.05,"Yes","No")</f>
        <v>Yes</v>
      </c>
      <c r="P230" s="17" t="n">
        <v>0.905800174166041</v>
      </c>
      <c r="Q230" s="18" t="n">
        <v>29.7719486501306</v>
      </c>
      <c r="R230" s="19" t="n">
        <v>1.50277967515968E-007</v>
      </c>
      <c r="S230" s="19" t="n">
        <v>0.000180181741898058</v>
      </c>
      <c r="T230" s="17" t="n">
        <v>0.0164942978053457</v>
      </c>
      <c r="U230" s="19" t="n">
        <v>1.88150610505974E-006</v>
      </c>
      <c r="V230" s="19" t="n">
        <v>8.98419165166026E-005</v>
      </c>
      <c r="W230" s="6" t="s">
        <v>653</v>
      </c>
      <c r="X230" s="18" t="n">
        <v>100</v>
      </c>
      <c r="Y230" s="17" t="n">
        <v>0.771267361111111</v>
      </c>
      <c r="Z230" s="17" t="n">
        <f aca="false">(G230-E230)/SQRT(H230^2/D230+F230^2/C230)</f>
        <v>7.68864712248869</v>
      </c>
      <c r="AA230" s="12" t="n">
        <f aca="false">ABS(K230-Z230)</f>
        <v>0</v>
      </c>
    </row>
    <row r="231" customFormat="false" ht="15" hidden="false" customHeight="false" outlineLevel="0" collapsed="false">
      <c r="A231" s="18" t="n">
        <v>626</v>
      </c>
      <c r="B231" s="6" t="s">
        <v>569</v>
      </c>
      <c r="C231" s="6" t="n">
        <v>48</v>
      </c>
      <c r="D231" s="6" t="n">
        <v>144</v>
      </c>
      <c r="E231" s="17" t="n">
        <v>0.127469199174946</v>
      </c>
      <c r="F231" s="17" t="n">
        <v>0.0091764799754803</v>
      </c>
      <c r="G231" s="17" t="n">
        <v>0.144007979404112</v>
      </c>
      <c r="H231" s="17" t="n">
        <v>0.0202292576003282</v>
      </c>
      <c r="I231" s="24" t="n">
        <f aca="false">G231-E231</f>
        <v>0.0165387802291661</v>
      </c>
      <c r="J231" s="18" t="n">
        <f aca="false">100*(G231-E231)/E231</f>
        <v>12.9747267074827</v>
      </c>
      <c r="K231" s="17" t="n">
        <v>7.71447146143172</v>
      </c>
      <c r="L231" s="18" t="n">
        <v>173.212850591335</v>
      </c>
      <c r="M231" s="19" t="n">
        <v>9.17607322240638E-013</v>
      </c>
      <c r="N231" s="19" t="n">
        <v>5.07340258954627E-011</v>
      </c>
      <c r="O231" s="6" t="str">
        <f aca="false">IF(N231&lt;0.05,"Yes","No")</f>
        <v>Yes</v>
      </c>
      <c r="P231" s="17" t="n">
        <v>0.90845094308963</v>
      </c>
      <c r="Q231" s="18" t="n">
        <v>29.9464551995873</v>
      </c>
      <c r="R231" s="19" t="n">
        <v>1.39035027797544E-007</v>
      </c>
      <c r="S231" s="19" t="n">
        <v>0.00017048030830928</v>
      </c>
      <c r="T231" s="17" t="n">
        <v>0.0165387802291662</v>
      </c>
      <c r="U231" s="19" t="n">
        <v>1.78170230774649E-006</v>
      </c>
      <c r="V231" s="19" t="n">
        <v>8.70548034552413E-005</v>
      </c>
      <c r="W231" s="6" t="s">
        <v>653</v>
      </c>
      <c r="X231" s="18" t="n">
        <v>100</v>
      </c>
      <c r="Y231" s="17" t="n">
        <v>0.771846064814815</v>
      </c>
      <c r="Z231" s="17" t="n">
        <f aca="false">(G231-E231)/SQRT(H231^2/D231+F231^2/C231)</f>
        <v>7.71447146143174</v>
      </c>
      <c r="AA231" s="12" t="n">
        <f aca="false">ABS(K231-Z231)</f>
        <v>0</v>
      </c>
    </row>
    <row r="232" customFormat="false" ht="15" hidden="false" customHeight="false" outlineLevel="0" collapsed="false">
      <c r="A232" s="18" t="n">
        <v>627</v>
      </c>
      <c r="B232" s="6" t="s">
        <v>569</v>
      </c>
      <c r="C232" s="6" t="n">
        <v>48</v>
      </c>
      <c r="D232" s="6" t="n">
        <v>144</v>
      </c>
      <c r="E232" s="17" t="n">
        <v>0.1271356480817</v>
      </c>
      <c r="F232" s="17" t="n">
        <v>0.00916136855044451</v>
      </c>
      <c r="G232" s="17" t="n">
        <v>0.143726114892504</v>
      </c>
      <c r="H232" s="17" t="n">
        <v>0.02023364667599</v>
      </c>
      <c r="I232" s="24" t="n">
        <f aca="false">G232-E232</f>
        <v>0.0165904668108043</v>
      </c>
      <c r="J232" s="18" t="n">
        <f aca="false">100*(G232-E232)/E232</f>
        <v>13.0494216697924</v>
      </c>
      <c r="K232" s="17" t="n">
        <v>7.74240525784026</v>
      </c>
      <c r="L232" s="18" t="n">
        <v>173.412927694587</v>
      </c>
      <c r="M232" s="19" t="n">
        <v>7.76277022651411E-013</v>
      </c>
      <c r="N232" s="19" t="n">
        <v>4.6598800702589E-011</v>
      </c>
      <c r="O232" s="6" t="str">
        <f aca="false">IF(N232&lt;0.05,"Yes","No")</f>
        <v>Yes</v>
      </c>
      <c r="P232" s="17" t="n">
        <v>0.911199796278458</v>
      </c>
      <c r="Q232" s="18" t="n">
        <v>30.1279574630637</v>
      </c>
      <c r="R232" s="19" t="n">
        <v>1.28243009279937E-007</v>
      </c>
      <c r="S232" s="19" t="n">
        <v>0.000164662497397334</v>
      </c>
      <c r="T232" s="17" t="n">
        <v>0.0165904668108043</v>
      </c>
      <c r="U232" s="19" t="n">
        <v>1.68375311768946E-006</v>
      </c>
      <c r="V232" s="19" t="n">
        <v>8.4227745244418E-005</v>
      </c>
      <c r="W232" s="6" t="s">
        <v>653</v>
      </c>
      <c r="X232" s="18" t="n">
        <v>100</v>
      </c>
      <c r="Y232" s="17" t="n">
        <v>0.773003472222222</v>
      </c>
      <c r="Z232" s="17" t="n">
        <f aca="false">(G232-E232)/SQRT(H232^2/D232+F232^2/C232)</f>
        <v>7.74240525784026</v>
      </c>
      <c r="AA232" s="12" t="n">
        <f aca="false">ABS(K232-Z232)</f>
        <v>0</v>
      </c>
    </row>
    <row r="233" customFormat="false" ht="15" hidden="false" customHeight="false" outlineLevel="0" collapsed="false">
      <c r="A233" s="18" t="n">
        <v>628</v>
      </c>
      <c r="B233" s="6" t="s">
        <v>569</v>
      </c>
      <c r="C233" s="6" t="n">
        <v>48</v>
      </c>
      <c r="D233" s="6" t="n">
        <v>144</v>
      </c>
      <c r="E233" s="17" t="n">
        <v>0.12685748883868</v>
      </c>
      <c r="F233" s="17" t="n">
        <v>0.00914771183369242</v>
      </c>
      <c r="G233" s="17" t="n">
        <v>0.143499614008599</v>
      </c>
      <c r="H233" s="17" t="n">
        <v>0.0202405408192919</v>
      </c>
      <c r="I233" s="24" t="n">
        <f aca="false">G233-E233</f>
        <v>0.0166421251699192</v>
      </c>
      <c r="J233" s="18" t="n">
        <f aca="false">100*(G233-E233)/E233</f>
        <v>13.1187565844713</v>
      </c>
      <c r="K233" s="17" t="n">
        <v>7.76928132408756</v>
      </c>
      <c r="L233" s="18" t="n">
        <v>173.608502110833</v>
      </c>
      <c r="M233" s="19" t="n">
        <v>6.60621489490303E-013</v>
      </c>
      <c r="N233" s="19" t="n">
        <v>4.20595681642159E-011</v>
      </c>
      <c r="O233" s="6" t="str">
        <f aca="false">IF(N233&lt;0.05,"Yes","No")</f>
        <v>Yes</v>
      </c>
      <c r="P233" s="17" t="n">
        <v>0.913831225366079</v>
      </c>
      <c r="Q233" s="18" t="n">
        <v>30.3022201409504</v>
      </c>
      <c r="R233" s="19" t="n">
        <v>1.1867950030965E-007</v>
      </c>
      <c r="S233" s="19" t="n">
        <v>0.000152875457592191</v>
      </c>
      <c r="T233" s="17" t="n">
        <v>0.016642125169919</v>
      </c>
      <c r="U233" s="19" t="n">
        <v>1.59497594413393E-006</v>
      </c>
      <c r="V233" s="19" t="n">
        <v>8.4227745244418E-005</v>
      </c>
      <c r="W233" s="6" t="s">
        <v>653</v>
      </c>
      <c r="X233" s="18" t="n">
        <v>100</v>
      </c>
      <c r="Y233" s="17" t="n">
        <v>0.773148148148148</v>
      </c>
      <c r="Z233" s="17" t="n">
        <f aca="false">(G233-E233)/SQRT(H233^2/D233+F233^2/C233)</f>
        <v>7.76928132408757</v>
      </c>
      <c r="AA233" s="12" t="n">
        <f aca="false">ABS(K233-Z233)</f>
        <v>0</v>
      </c>
    </row>
    <row r="234" customFormat="false" ht="15" hidden="false" customHeight="false" outlineLevel="0" collapsed="false">
      <c r="A234" s="18" t="n">
        <v>629</v>
      </c>
      <c r="B234" s="6" t="s">
        <v>569</v>
      </c>
      <c r="C234" s="6" t="n">
        <v>48</v>
      </c>
      <c r="D234" s="6" t="n">
        <v>144</v>
      </c>
      <c r="E234" s="17" t="n">
        <v>0.126625084783882</v>
      </c>
      <c r="F234" s="17" t="n">
        <v>0.00913680470466645</v>
      </c>
      <c r="G234" s="17" t="n">
        <v>0.143313518263124</v>
      </c>
      <c r="H234" s="17" t="n">
        <v>0.0202444025166848</v>
      </c>
      <c r="I234" s="24" t="n">
        <f aca="false">G234-E234</f>
        <v>0.0166884334792417</v>
      </c>
      <c r="J234" s="18" t="n">
        <f aca="false">100*(G234-E234)/E234</f>
        <v>13.1794055717513</v>
      </c>
      <c r="K234" s="17" t="n">
        <v>7.79350705481105</v>
      </c>
      <c r="L234" s="18" t="n">
        <v>173.75552861191</v>
      </c>
      <c r="M234" s="19" t="n">
        <v>5.71403730753537E-013</v>
      </c>
      <c r="N234" s="19" t="n">
        <v>3.87264270423607E-011</v>
      </c>
      <c r="O234" s="6" t="str">
        <f aca="false">IF(N234&lt;0.05,"Yes","No")</f>
        <v>Yes</v>
      </c>
      <c r="P234" s="17" t="n">
        <v>0.916278907966113</v>
      </c>
      <c r="Q234" s="18" t="n">
        <v>30.4647655799792</v>
      </c>
      <c r="R234" s="19" t="n">
        <v>1.10410348482358E-007</v>
      </c>
      <c r="S234" s="19" t="n">
        <v>0.000140646360853404</v>
      </c>
      <c r="T234" s="17" t="n">
        <v>0.0166884334792417</v>
      </c>
      <c r="U234" s="19" t="n">
        <v>1.51656135062797E-006</v>
      </c>
      <c r="V234" s="19" t="n">
        <v>8.4227745244418E-005</v>
      </c>
      <c r="W234" s="6" t="s">
        <v>653</v>
      </c>
      <c r="X234" s="18" t="n">
        <v>100</v>
      </c>
      <c r="Y234" s="17" t="n">
        <v>0.773582175925926</v>
      </c>
      <c r="Z234" s="17" t="n">
        <f aca="false">(G234-E234)/SQRT(H234^2/D234+F234^2/C234)</f>
        <v>7.79350705481106</v>
      </c>
      <c r="AA234" s="12" t="n">
        <f aca="false">ABS(K234-Z234)</f>
        <v>0</v>
      </c>
    </row>
    <row r="235" customFormat="false" ht="15" hidden="false" customHeight="false" outlineLevel="0" collapsed="false">
      <c r="A235" s="18" t="n">
        <v>630</v>
      </c>
      <c r="B235" s="6" t="s">
        <v>569</v>
      </c>
      <c r="C235" s="6" t="n">
        <v>48</v>
      </c>
      <c r="D235" s="6" t="n">
        <v>144</v>
      </c>
      <c r="E235" s="17" t="n">
        <v>0.126410016229514</v>
      </c>
      <c r="F235" s="17" t="n">
        <v>0.00912611619382894</v>
      </c>
      <c r="G235" s="17" t="n">
        <v>0.143135568216719</v>
      </c>
      <c r="H235" s="17" t="n">
        <v>0.0202385062701341</v>
      </c>
      <c r="I235" s="24" t="n">
        <f aca="false">G235-E235</f>
        <v>0.0167255519872048</v>
      </c>
      <c r="J235" s="18" t="n">
        <f aca="false">100*(G235-E235)/E235</f>
        <v>13.231192025826</v>
      </c>
      <c r="K235" s="17" t="n">
        <v>7.81572160093909</v>
      </c>
      <c r="L235" s="18" t="n">
        <v>173.848644549113</v>
      </c>
      <c r="M235" s="19" t="n">
        <v>5.00554895016121E-013</v>
      </c>
      <c r="N235" s="19" t="n">
        <v>3.75594940867454E-011</v>
      </c>
      <c r="O235" s="6" t="str">
        <f aca="false">IF(N235&lt;0.05,"Yes","No")</f>
        <v>Yes</v>
      </c>
      <c r="P235" s="17" t="n">
        <v>0.918635078285505</v>
      </c>
      <c r="Q235" s="18" t="n">
        <v>30.6216445948338</v>
      </c>
      <c r="R235" s="19" t="n">
        <v>1.02982560294353E-007</v>
      </c>
      <c r="S235" s="19" t="n">
        <v>0.000135121931192868</v>
      </c>
      <c r="T235" s="17" t="n">
        <v>0.0167255519872048</v>
      </c>
      <c r="U235" s="19" t="n">
        <v>1.44471430582932E-006</v>
      </c>
      <c r="V235" s="19" t="n">
        <v>8.4227745244418E-005</v>
      </c>
      <c r="W235" s="6" t="s">
        <v>653</v>
      </c>
      <c r="X235" s="18" t="n">
        <v>100</v>
      </c>
      <c r="Y235" s="17" t="n">
        <v>0.774016203703704</v>
      </c>
      <c r="Z235" s="17" t="n">
        <f aca="false">(G235-E235)/SQRT(H235^2/D235+F235^2/C235)</f>
        <v>7.81572160093908</v>
      </c>
      <c r="AA235" s="12" t="n">
        <f aca="false">ABS(K235-Z235)</f>
        <v>0</v>
      </c>
    </row>
    <row r="236" customFormat="false" ht="15" hidden="false" customHeight="false" outlineLevel="0" collapsed="false">
      <c r="A236" s="18" t="n">
        <v>631</v>
      </c>
      <c r="B236" s="6" t="s">
        <v>569</v>
      </c>
      <c r="C236" s="6" t="n">
        <v>48</v>
      </c>
      <c r="D236" s="6" t="n">
        <v>144</v>
      </c>
      <c r="E236" s="17" t="n">
        <v>0.126151072016607</v>
      </c>
      <c r="F236" s="17" t="n">
        <v>0.00911141692150496</v>
      </c>
      <c r="G236" s="17" t="n">
        <v>0.142907507208831</v>
      </c>
      <c r="H236" s="17" t="n">
        <v>0.0202249420017601</v>
      </c>
      <c r="I236" s="24" t="n">
        <f aca="false">G236-E236</f>
        <v>0.0167564351922247</v>
      </c>
      <c r="J236" s="18" t="n">
        <f aca="false">100*(G236-E236)/E236</f>
        <v>13.2828321823685</v>
      </c>
      <c r="K236" s="17" t="n">
        <v>7.83819855511384</v>
      </c>
      <c r="L236" s="18" t="n">
        <v>173.948102106052</v>
      </c>
      <c r="M236" s="19" t="n">
        <v>4.37666484205918E-013</v>
      </c>
      <c r="N236" s="19" t="n">
        <v>3.75594940867454E-011</v>
      </c>
      <c r="O236" s="6" t="str">
        <f aca="false">IF(N236&lt;0.05,"Yes","No")</f>
        <v>Yes</v>
      </c>
      <c r="P236" s="17" t="n">
        <v>0.921002820794282</v>
      </c>
      <c r="Q236" s="18" t="n">
        <v>30.7796999739619</v>
      </c>
      <c r="R236" s="19" t="n">
        <v>9.60101014701219E-008</v>
      </c>
      <c r="S236" s="19" t="n">
        <v>0.000131350656701004</v>
      </c>
      <c r="T236" s="17" t="n">
        <v>0.0167564351922246</v>
      </c>
      <c r="U236" s="19" t="n">
        <v>1.37591086110855E-006</v>
      </c>
      <c r="V236" s="19" t="n">
        <v>8.39988561677866E-005</v>
      </c>
      <c r="W236" s="6" t="s">
        <v>653</v>
      </c>
      <c r="X236" s="18" t="n">
        <v>100</v>
      </c>
      <c r="Y236" s="17" t="n">
        <v>0.774016203703704</v>
      </c>
      <c r="Z236" s="17" t="n">
        <f aca="false">(G236-E236)/SQRT(H236^2/D236+F236^2/C236)</f>
        <v>7.83819855511388</v>
      </c>
      <c r="AA236" s="12" t="n">
        <f aca="false">ABS(K236-Z236)</f>
        <v>3.73034936274053E-014</v>
      </c>
    </row>
    <row r="237" customFormat="false" ht="15" hidden="false" customHeight="false" outlineLevel="0" collapsed="false">
      <c r="A237" s="18" t="n">
        <v>632</v>
      </c>
      <c r="B237" s="6" t="s">
        <v>569</v>
      </c>
      <c r="C237" s="6" t="n">
        <v>48</v>
      </c>
      <c r="D237" s="6" t="n">
        <v>144</v>
      </c>
      <c r="E237" s="17" t="n">
        <v>0.125867987129216</v>
      </c>
      <c r="F237" s="17" t="n">
        <v>0.00909456122710656</v>
      </c>
      <c r="G237" s="17" t="n">
        <v>0.142643847975328</v>
      </c>
      <c r="H237" s="17" t="n">
        <v>0.0201999869305853</v>
      </c>
      <c r="I237" s="24" t="n">
        <f aca="false">G237-E237</f>
        <v>0.0167758608461117</v>
      </c>
      <c r="J237" s="18" t="n">
        <f aca="false">100*(G237-E237)/E237</f>
        <v>13.3281394489049</v>
      </c>
      <c r="K237" s="17" t="n">
        <v>7.8588140720613</v>
      </c>
      <c r="L237" s="18" t="n">
        <v>174.013135778046</v>
      </c>
      <c r="M237" s="19" t="n">
        <v>3.87106630384469E-013</v>
      </c>
      <c r="N237" s="19" t="n">
        <v>3.6018780823379E-011</v>
      </c>
      <c r="O237" s="6" t="str">
        <f aca="false">IF(N237&lt;0.05,"Yes","No")</f>
        <v>Yes</v>
      </c>
      <c r="P237" s="17" t="n">
        <v>0.923245263414804</v>
      </c>
      <c r="Q237" s="18" t="n">
        <v>30.9297662625235</v>
      </c>
      <c r="R237" s="19" t="n">
        <v>8.98324715954103E-008</v>
      </c>
      <c r="S237" s="19" t="n">
        <v>0.000124454512448614</v>
      </c>
      <c r="T237" s="17" t="n">
        <v>0.0167758608461116</v>
      </c>
      <c r="U237" s="19" t="n">
        <v>1.31374793876976E-006</v>
      </c>
      <c r="V237" s="19" t="n">
        <v>8.39988561677866E-005</v>
      </c>
      <c r="W237" s="6" t="s">
        <v>653</v>
      </c>
      <c r="X237" s="18" t="n">
        <v>100</v>
      </c>
      <c r="Y237" s="17" t="n">
        <v>0.774016203703704</v>
      </c>
      <c r="Z237" s="17" t="n">
        <f aca="false">(G237-E237)/SQRT(H237^2/D237+F237^2/C237)</f>
        <v>7.85881407206129</v>
      </c>
      <c r="AA237" s="12" t="n">
        <f aca="false">ABS(K237-Z237)</f>
        <v>0</v>
      </c>
    </row>
    <row r="238" customFormat="false" ht="15" hidden="false" customHeight="false" outlineLevel="0" collapsed="false">
      <c r="A238" s="18" t="n">
        <v>633</v>
      </c>
      <c r="B238" s="6" t="s">
        <v>569</v>
      </c>
      <c r="C238" s="6" t="n">
        <v>48</v>
      </c>
      <c r="D238" s="6" t="n">
        <v>144</v>
      </c>
      <c r="E238" s="17" t="n">
        <v>0.125553353448157</v>
      </c>
      <c r="F238" s="17" t="n">
        <v>0.0090747810930853</v>
      </c>
      <c r="G238" s="17" t="n">
        <v>0.142332624983801</v>
      </c>
      <c r="H238" s="17" t="n">
        <v>0.0201578810337753</v>
      </c>
      <c r="I238" s="24" t="n">
        <f aca="false">G238-E238</f>
        <v>0.0167792715356443</v>
      </c>
      <c r="J238" s="18" t="n">
        <f aca="false">100*(G238-E238)/E238</f>
        <v>13.3642559715243</v>
      </c>
      <c r="K238" s="17" t="n">
        <v>7.87710081540352</v>
      </c>
      <c r="L238" s="18" t="n">
        <v>174.022683836299</v>
      </c>
      <c r="M238" s="19" t="n">
        <v>3.47484904219441E-013</v>
      </c>
      <c r="N238" s="19" t="n">
        <v>3.4765037322145E-011</v>
      </c>
      <c r="O238" s="6" t="str">
        <f aca="false">IF(N238&lt;0.05,"Yes","No")</f>
        <v>Yes</v>
      </c>
      <c r="P238" s="17" t="n">
        <v>0.92536708083128</v>
      </c>
      <c r="Q238" s="18" t="n">
        <v>31.0720962201959</v>
      </c>
      <c r="R238" s="19" t="n">
        <v>8.43452294096936E-008</v>
      </c>
      <c r="S238" s="19" t="n">
        <v>0.000118774601579192</v>
      </c>
      <c r="T238" s="17" t="n">
        <v>0.0167792715356444</v>
      </c>
      <c r="U238" s="19" t="n">
        <v>1.25751038525094E-006</v>
      </c>
      <c r="V238" s="19" t="n">
        <v>8.39988561677866E-005</v>
      </c>
      <c r="W238" s="6" t="s">
        <v>653</v>
      </c>
      <c r="X238" s="18" t="n">
        <v>100</v>
      </c>
      <c r="Y238" s="17" t="n">
        <v>0.774450231481482</v>
      </c>
      <c r="Z238" s="17" t="n">
        <f aca="false">(G238-E238)/SQRT(H238^2/D238+F238^2/C238)</f>
        <v>7.8771008154035</v>
      </c>
      <c r="AA238" s="12" t="n">
        <f aca="false">ABS(K238-Z238)</f>
        <v>0</v>
      </c>
    </row>
    <row r="239" customFormat="false" ht="15" hidden="false" customHeight="false" outlineLevel="0" collapsed="false">
      <c r="A239" s="18" t="n">
        <v>634</v>
      </c>
      <c r="B239" s="6" t="s">
        <v>569</v>
      </c>
      <c r="C239" s="6" t="n">
        <v>48</v>
      </c>
      <c r="D239" s="6" t="n">
        <v>144</v>
      </c>
      <c r="E239" s="17" t="n">
        <v>0.125121880486539</v>
      </c>
      <c r="F239" s="17" t="n">
        <v>0.00904484592613642</v>
      </c>
      <c r="G239" s="17" t="n">
        <v>0.141887579570283</v>
      </c>
      <c r="H239" s="17" t="n">
        <v>0.0200913662452077</v>
      </c>
      <c r="I239" s="24" t="n">
        <f aca="false">G239-E239</f>
        <v>0.0167656990837444</v>
      </c>
      <c r="J239" s="18" t="n">
        <f aca="false">100*(G239-E239)/E239</f>
        <v>13.399494172043</v>
      </c>
      <c r="K239" s="17" t="n">
        <v>7.89678321913088</v>
      </c>
      <c r="L239" s="18" t="n">
        <v>174.022581280211</v>
      </c>
      <c r="M239" s="19" t="n">
        <v>3.09389652060244E-013</v>
      </c>
      <c r="N239" s="19" t="n">
        <v>3.42119820515039E-011</v>
      </c>
      <c r="O239" s="6" t="str">
        <f aca="false">IF(N239&lt;0.05,"Yes","No")</f>
        <v>Yes</v>
      </c>
      <c r="P239" s="17" t="n">
        <v>0.927679568119785</v>
      </c>
      <c r="Q239" s="18" t="n">
        <v>31.227588262626</v>
      </c>
      <c r="R239" s="19" t="n">
        <v>7.87372931835188E-008</v>
      </c>
      <c r="S239" s="19" t="n">
        <v>0.000116940092431457</v>
      </c>
      <c r="T239" s="17" t="n">
        <v>0.0167656990837444</v>
      </c>
      <c r="U239" s="19" t="n">
        <v>1.19897543213928E-006</v>
      </c>
      <c r="V239" s="19" t="n">
        <v>8.39988561677866E-005</v>
      </c>
      <c r="W239" s="6" t="s">
        <v>653</v>
      </c>
      <c r="X239" s="18" t="n">
        <v>100</v>
      </c>
      <c r="Y239" s="17" t="n">
        <v>0.775028935185185</v>
      </c>
      <c r="Z239" s="17" t="n">
        <f aca="false">(G239-E239)/SQRT(H239^2/D239+F239^2/C239)</f>
        <v>7.89678321913084</v>
      </c>
      <c r="AA239" s="12" t="n">
        <f aca="false">ABS(K239-Z239)</f>
        <v>4.08562073062058E-014</v>
      </c>
    </row>
    <row r="240" customFormat="false" ht="15" hidden="false" customHeight="false" outlineLevel="0" collapsed="false">
      <c r="A240" s="18" t="n">
        <v>635</v>
      </c>
      <c r="B240" s="6" t="s">
        <v>569</v>
      </c>
      <c r="C240" s="6" t="n">
        <v>48</v>
      </c>
      <c r="D240" s="6" t="n">
        <v>144</v>
      </c>
      <c r="E240" s="17" t="n">
        <v>0.124568263965624</v>
      </c>
      <c r="F240" s="17" t="n">
        <v>0.00900773129021174</v>
      </c>
      <c r="G240" s="17" t="n">
        <v>0.141299876467221</v>
      </c>
      <c r="H240" s="17" t="n">
        <v>0.0199996340016397</v>
      </c>
      <c r="I240" s="24" t="n">
        <f aca="false">G240-E240</f>
        <v>0.0167316125015969</v>
      </c>
      <c r="J240" s="18" t="n">
        <f aca="false">100*(G240-E240)/E240</f>
        <v>13.4316815286228</v>
      </c>
      <c r="K240" s="17" t="n">
        <v>7.9154843273437</v>
      </c>
      <c r="L240" s="18" t="n">
        <v>173.973661314807</v>
      </c>
      <c r="M240" s="19" t="n">
        <v>2.7733711100754E-013</v>
      </c>
      <c r="N240" s="19" t="n">
        <v>3.31840001045863E-011</v>
      </c>
      <c r="O240" s="6" t="str">
        <f aca="false">IF(N240&lt;0.05,"Yes","No")</f>
        <v>Yes</v>
      </c>
      <c r="P240" s="17" t="n">
        <v>0.930012840364115</v>
      </c>
      <c r="Q240" s="18" t="n">
        <v>31.3848712258761</v>
      </c>
      <c r="R240" s="19" t="n">
        <v>7.34483123425086E-008</v>
      </c>
      <c r="S240" s="19" t="n">
        <v>0.000116290701395022</v>
      </c>
      <c r="T240" s="17" t="n">
        <v>0.016731612501597</v>
      </c>
      <c r="U240" s="19" t="n">
        <v>1.142663359546E-006</v>
      </c>
      <c r="V240" s="19" t="n">
        <v>8.39988561677866E-005</v>
      </c>
      <c r="W240" s="6" t="s">
        <v>653</v>
      </c>
      <c r="X240" s="18" t="n">
        <v>100</v>
      </c>
      <c r="Y240" s="17" t="n">
        <v>0.775462962962963</v>
      </c>
      <c r="Z240" s="17" t="n">
        <f aca="false">(G240-E240)/SQRT(H240^2/D240+F240^2/C240)</f>
        <v>7.91548432734369</v>
      </c>
      <c r="AA240" s="12" t="n">
        <f aca="false">ABS(K240-Z240)</f>
        <v>0</v>
      </c>
    </row>
    <row r="241" customFormat="false" ht="15" hidden="false" customHeight="false" outlineLevel="0" collapsed="false">
      <c r="A241" s="18" t="n">
        <v>636</v>
      </c>
      <c r="B241" s="6" t="s">
        <v>569</v>
      </c>
      <c r="C241" s="6" t="n">
        <v>48</v>
      </c>
      <c r="D241" s="6" t="n">
        <v>144</v>
      </c>
      <c r="E241" s="17" t="n">
        <v>0.123890696248661</v>
      </c>
      <c r="F241" s="17" t="n">
        <v>0.00896394204937827</v>
      </c>
      <c r="G241" s="17" t="n">
        <v>0.140572083386144</v>
      </c>
      <c r="H241" s="17" t="n">
        <v>0.0198856535263039</v>
      </c>
      <c r="I241" s="24" t="n">
        <f aca="false">G241-E241</f>
        <v>0.0166813871374836</v>
      </c>
      <c r="J241" s="18" t="n">
        <f aca="false">100*(G241-E241)/E241</f>
        <v>13.4646003635353</v>
      </c>
      <c r="K241" s="17" t="n">
        <v>7.93442706706548</v>
      </c>
      <c r="L241" s="18" t="n">
        <v>173.884762567316</v>
      </c>
      <c r="M241" s="19" t="n">
        <v>2.48447594570801E-013</v>
      </c>
      <c r="N241" s="19" t="n">
        <v>3.31840001045863E-011</v>
      </c>
      <c r="O241" s="6" t="str">
        <f aca="false">IF(N241&lt;0.05,"Yes","No")</f>
        <v>Yes</v>
      </c>
      <c r="P241" s="17" t="n">
        <v>0.932486612937079</v>
      </c>
      <c r="Q241" s="18" t="n">
        <v>31.5520566401299</v>
      </c>
      <c r="R241" s="19" t="n">
        <v>6.82197216039899E-008</v>
      </c>
      <c r="S241" s="19" t="n">
        <v>0.000120276729669131</v>
      </c>
      <c r="T241" s="17" t="n">
        <v>0.0166813871374837</v>
      </c>
      <c r="U241" s="19" t="n">
        <v>1.0858374464099E-006</v>
      </c>
      <c r="V241" s="19" t="n">
        <v>8.39988561677866E-005</v>
      </c>
      <c r="W241" s="6" t="s">
        <v>653</v>
      </c>
      <c r="X241" s="18" t="n">
        <v>100</v>
      </c>
      <c r="Y241" s="17" t="n">
        <v>0.776475694444444</v>
      </c>
      <c r="Z241" s="17" t="n">
        <f aca="false">(G241-E241)/SQRT(H241^2/D241+F241^2/C241)</f>
        <v>7.93442706706549</v>
      </c>
      <c r="AA241" s="12" t="n">
        <f aca="false">ABS(K241-Z241)</f>
        <v>0</v>
      </c>
    </row>
    <row r="242" customFormat="false" ht="15" hidden="false" customHeight="false" outlineLevel="0" collapsed="false">
      <c r="A242" s="18" t="n">
        <v>637</v>
      </c>
      <c r="B242" s="6" t="s">
        <v>569</v>
      </c>
      <c r="C242" s="6" t="n">
        <v>48</v>
      </c>
      <c r="D242" s="6" t="n">
        <v>144</v>
      </c>
      <c r="E242" s="17" t="n">
        <v>0.123098456154198</v>
      </c>
      <c r="F242" s="17" t="n">
        <v>0.00891304476172285</v>
      </c>
      <c r="G242" s="17" t="n">
        <v>0.139718949180786</v>
      </c>
      <c r="H242" s="17" t="n">
        <v>0.0197518323529565</v>
      </c>
      <c r="I242" s="24" t="n">
        <f aca="false">G242-E242</f>
        <v>0.0166204930265882</v>
      </c>
      <c r="J242" s="18" t="n">
        <f aca="false">100*(G242-E242)/E242</f>
        <v>13.5017883618042</v>
      </c>
      <c r="K242" s="17" t="n">
        <v>7.95583272136539</v>
      </c>
      <c r="L242" s="18" t="n">
        <v>173.772782629534</v>
      </c>
      <c r="M242" s="19" t="n">
        <v>2.19441376873443E-013</v>
      </c>
      <c r="N242" s="19" t="n">
        <v>3.31840001045863E-011</v>
      </c>
      <c r="O242" s="6" t="str">
        <f aca="false">IF(N242&lt;0.05,"Yes","No")</f>
        <v>Yes</v>
      </c>
      <c r="P242" s="17" t="n">
        <v>0.93531527584748</v>
      </c>
      <c r="Q242" s="18" t="n">
        <v>31.7437709223019</v>
      </c>
      <c r="R242" s="19" t="n">
        <v>6.26856423626235E-008</v>
      </c>
      <c r="S242" s="19" t="n">
        <v>0.000127856938396945</v>
      </c>
      <c r="T242" s="17" t="n">
        <v>0.0166204930265882</v>
      </c>
      <c r="U242" s="19" t="n">
        <v>1.0243183797454E-006</v>
      </c>
      <c r="V242" s="19" t="n">
        <v>8.39988561677866E-005</v>
      </c>
      <c r="W242" s="6" t="s">
        <v>653</v>
      </c>
      <c r="X242" s="18" t="n">
        <v>100</v>
      </c>
      <c r="Y242" s="17" t="n">
        <v>0.778645833333333</v>
      </c>
      <c r="Z242" s="17" t="n">
        <f aca="false">(G242-E242)/SQRT(H242^2/D242+F242^2/C242)</f>
        <v>7.95583272136539</v>
      </c>
      <c r="AA242" s="12" t="n">
        <f aca="false">ABS(K242-Z242)</f>
        <v>0</v>
      </c>
    </row>
    <row r="243" customFormat="false" ht="15" hidden="false" customHeight="false" outlineLevel="0" collapsed="false">
      <c r="A243" s="18" t="n">
        <v>638</v>
      </c>
      <c r="B243" s="6" t="s">
        <v>569</v>
      </c>
      <c r="C243" s="6" t="n">
        <v>48</v>
      </c>
      <c r="D243" s="6" t="n">
        <v>144</v>
      </c>
      <c r="E243" s="17" t="n">
        <v>0.122218413390564</v>
      </c>
      <c r="F243" s="17" t="n">
        <v>0.00885812316713444</v>
      </c>
      <c r="G243" s="17" t="n">
        <v>0.138755342493662</v>
      </c>
      <c r="H243" s="17" t="n">
        <v>0.0195846037114834</v>
      </c>
      <c r="I243" s="24" t="n">
        <f aca="false">G243-E243</f>
        <v>0.0165369291030974</v>
      </c>
      <c r="J243" s="18" t="n">
        <f aca="false">100*(G243-E243)/E243</f>
        <v>13.5306363782121</v>
      </c>
      <c r="K243" s="17" t="n">
        <v>7.97638876152267</v>
      </c>
      <c r="L243" s="18" t="n">
        <v>173.525914034159</v>
      </c>
      <c r="M243" s="19" t="n">
        <v>1.95379639508171E-013</v>
      </c>
      <c r="N243" s="19" t="n">
        <v>3.31840001045863E-011</v>
      </c>
      <c r="O243" s="6" t="str">
        <f aca="false">IF(N243&lt;0.05,"Yes","No")</f>
        <v>Yes</v>
      </c>
      <c r="P243" s="17" t="n">
        <v>0.938422062575406</v>
      </c>
      <c r="Q243" s="18" t="n">
        <v>31.9550043341937</v>
      </c>
      <c r="R243" s="19" t="n">
        <v>5.71122335205158E-008</v>
      </c>
      <c r="S243" s="19" t="n">
        <v>0.000135140572984677</v>
      </c>
      <c r="T243" s="17" t="n">
        <v>0.0165369291030974</v>
      </c>
      <c r="U243" s="19" t="n">
        <v>9.60771042729718E-007</v>
      </c>
      <c r="V243" s="19" t="n">
        <v>8.39988561677866E-005</v>
      </c>
      <c r="W243" s="6" t="s">
        <v>653</v>
      </c>
      <c r="X243" s="18" t="n">
        <v>100</v>
      </c>
      <c r="Y243" s="17" t="n">
        <v>0.778790509259259</v>
      </c>
      <c r="Z243" s="17" t="n">
        <f aca="false">(G243-E243)/SQRT(H243^2/D243+F243^2/C243)</f>
        <v>7.97638876152266</v>
      </c>
      <c r="AA243" s="12" t="n">
        <f aca="false">ABS(K243-Z243)</f>
        <v>0</v>
      </c>
    </row>
    <row r="244" customFormat="false" ht="15" hidden="false" customHeight="false" outlineLevel="0" collapsed="false">
      <c r="A244" s="18" t="n">
        <v>639</v>
      </c>
      <c r="B244" s="6" t="s">
        <v>569</v>
      </c>
      <c r="C244" s="6" t="n">
        <v>48</v>
      </c>
      <c r="D244" s="6" t="n">
        <v>144</v>
      </c>
      <c r="E244" s="17" t="n">
        <v>0.121255930599377</v>
      </c>
      <c r="F244" s="17" t="n">
        <v>0.00879832743350527</v>
      </c>
      <c r="G244" s="17" t="n">
        <v>0.137684459948085</v>
      </c>
      <c r="H244" s="17" t="n">
        <v>0.0193968808045852</v>
      </c>
      <c r="I244" s="24" t="n">
        <f aca="false">G244-E244</f>
        <v>0.0164285293487074</v>
      </c>
      <c r="J244" s="18" t="n">
        <f aca="false">100*(G244-E244)/E244</f>
        <v>13.5486398623968</v>
      </c>
      <c r="K244" s="17" t="n">
        <v>7.99208520521876</v>
      </c>
      <c r="L244" s="18" t="n">
        <v>173.219772542275</v>
      </c>
      <c r="M244" s="19" t="n">
        <v>1.79279463638475E-013</v>
      </c>
      <c r="N244" s="19" t="n">
        <v>3.31840001045863E-011</v>
      </c>
      <c r="O244" s="6" t="str">
        <f aca="false">IF(N244&lt;0.05,"Yes","No")</f>
        <v>Yes</v>
      </c>
      <c r="P244" s="17" t="n">
        <v>0.941123266508766</v>
      </c>
      <c r="Q244" s="18" t="n">
        <v>32.1392310623181</v>
      </c>
      <c r="R244" s="19" t="n">
        <v>5.26620464803259E-008</v>
      </c>
      <c r="S244" s="19" t="n">
        <v>0.00014341125327998</v>
      </c>
      <c r="T244" s="17" t="n">
        <v>0.0164285293487073</v>
      </c>
      <c r="U244" s="19" t="n">
        <v>9.08746602072075E-007</v>
      </c>
      <c r="V244" s="19" t="n">
        <v>8.39988561677866E-005</v>
      </c>
      <c r="W244" s="6" t="s">
        <v>653</v>
      </c>
      <c r="X244" s="18" t="n">
        <v>100</v>
      </c>
      <c r="Y244" s="17" t="n">
        <v>0.779369212962963</v>
      </c>
      <c r="Z244" s="17" t="n">
        <f aca="false">(G244-E244)/SQRT(H244^2/D244+F244^2/C244)</f>
        <v>7.99208520521876</v>
      </c>
      <c r="AA244" s="12" t="n">
        <f aca="false">ABS(K244-Z244)</f>
        <v>0</v>
      </c>
    </row>
    <row r="245" customFormat="false" ht="15" hidden="false" customHeight="false" outlineLevel="0" collapsed="false">
      <c r="A245" s="18" t="n">
        <v>640</v>
      </c>
      <c r="B245" s="6" t="s">
        <v>569</v>
      </c>
      <c r="C245" s="6" t="n">
        <v>48</v>
      </c>
      <c r="D245" s="6" t="n">
        <v>144</v>
      </c>
      <c r="E245" s="17" t="n">
        <v>0.120217234439527</v>
      </c>
      <c r="F245" s="17" t="n">
        <v>0.00873554332009106</v>
      </c>
      <c r="G245" s="17" t="n">
        <v>0.136517578049528</v>
      </c>
      <c r="H245" s="17" t="n">
        <v>0.0191976652807525</v>
      </c>
      <c r="I245" s="24" t="n">
        <f aca="false">G245-E245</f>
        <v>0.0163003436100015</v>
      </c>
      <c r="J245" s="18" t="n">
        <f aca="false">100*(G245-E245)/E245</f>
        <v>13.5590738599141</v>
      </c>
      <c r="K245" s="17" t="n">
        <v>8.00233079004269</v>
      </c>
      <c r="L245" s="18" t="n">
        <v>172.878269256467</v>
      </c>
      <c r="M245" s="19" t="n">
        <v>1.70053009740958E-013</v>
      </c>
      <c r="N245" s="19" t="n">
        <v>3.31840001045863E-011</v>
      </c>
      <c r="O245" s="6" t="str">
        <f aca="false">IF(N245&lt;0.05,"Yes","No")</f>
        <v>Yes</v>
      </c>
      <c r="P245" s="17" t="n">
        <v>0.943280423020116</v>
      </c>
      <c r="Q245" s="18" t="n">
        <v>32.286733114853</v>
      </c>
      <c r="R245" s="19" t="n">
        <v>4.93531072404338E-008</v>
      </c>
      <c r="S245" s="19" t="n">
        <v>0.000141221107878419</v>
      </c>
      <c r="T245" s="17" t="n">
        <v>0.0163003436100014</v>
      </c>
      <c r="U245" s="19" t="n">
        <v>8.69256303978639E-007</v>
      </c>
      <c r="V245" s="19" t="n">
        <v>8.39988561677866E-005</v>
      </c>
      <c r="W245" s="6" t="s">
        <v>653</v>
      </c>
      <c r="X245" s="18" t="n">
        <v>100</v>
      </c>
      <c r="Y245" s="17" t="n">
        <v>0.78052662037037</v>
      </c>
      <c r="Z245" s="17" t="n">
        <f aca="false">(G245-E245)/SQRT(H245^2/D245+F245^2/C245)</f>
        <v>8.0023307900427</v>
      </c>
      <c r="AA245" s="12" t="n">
        <f aca="false">ABS(K245-Z245)</f>
        <v>0</v>
      </c>
    </row>
    <row r="246" customFormat="false" ht="15" hidden="false" customHeight="false" outlineLevel="0" collapsed="false">
      <c r="A246" s="18" t="n">
        <v>641</v>
      </c>
      <c r="B246" s="6" t="s">
        <v>569</v>
      </c>
      <c r="C246" s="6" t="n">
        <v>48</v>
      </c>
      <c r="D246" s="6" t="n">
        <v>144</v>
      </c>
      <c r="E246" s="17" t="n">
        <v>0.119112059724069</v>
      </c>
      <c r="F246" s="17" t="n">
        <v>0.00867498483818155</v>
      </c>
      <c r="G246" s="17" t="n">
        <v>0.135277605789748</v>
      </c>
      <c r="H246" s="17" t="n">
        <v>0.018987170517297</v>
      </c>
      <c r="I246" s="24" t="n">
        <f aca="false">G246-E246</f>
        <v>0.0161655460656792</v>
      </c>
      <c r="J246" s="18" t="n">
        <f aca="false">100*(G246-E246)/E246</f>
        <v>13.5717123044701</v>
      </c>
      <c r="K246" s="17" t="n">
        <v>8.01160550512291</v>
      </c>
      <c r="L246" s="18" t="n">
        <v>172.434572987152</v>
      </c>
      <c r="M246" s="19" t="n">
        <v>1.6262918395208E-013</v>
      </c>
      <c r="N246" s="19" t="n">
        <v>3.31840001045863E-011</v>
      </c>
      <c r="O246" s="6" t="str">
        <f aca="false">IF(N246&lt;0.05,"Yes","No")</f>
        <v>Yes</v>
      </c>
      <c r="P246" s="17" t="n">
        <v>0.945604632007648</v>
      </c>
      <c r="Q246" s="18" t="n">
        <v>32.4460358264383</v>
      </c>
      <c r="R246" s="19" t="n">
        <v>4.60152079642789E-008</v>
      </c>
      <c r="S246" s="19" t="n">
        <v>0.000136266616884399</v>
      </c>
      <c r="T246" s="17" t="n">
        <v>0.0161655460656793</v>
      </c>
      <c r="U246" s="19" t="n">
        <v>8.28645826903849E-007</v>
      </c>
      <c r="V246" s="19" t="n">
        <v>8.39988561677866E-005</v>
      </c>
      <c r="W246" s="6" t="s">
        <v>653</v>
      </c>
      <c r="X246" s="18" t="n">
        <v>100</v>
      </c>
      <c r="Y246" s="17" t="n">
        <v>0.782118055555556</v>
      </c>
      <c r="Z246" s="17" t="n">
        <f aca="false">(G246-E246)/SQRT(H246^2/D246+F246^2/C246)</f>
        <v>8.0116055051229</v>
      </c>
      <c r="AA246" s="12" t="n">
        <f aca="false">ABS(K246-Z246)</f>
        <v>0</v>
      </c>
    </row>
    <row r="247" customFormat="false" ht="15" hidden="false" customHeight="false" outlineLevel="0" collapsed="false">
      <c r="A247" s="18" t="n">
        <v>642</v>
      </c>
      <c r="B247" s="6" t="s">
        <v>569</v>
      </c>
      <c r="C247" s="6" t="n">
        <v>48</v>
      </c>
      <c r="D247" s="6" t="n">
        <v>144</v>
      </c>
      <c r="E247" s="17" t="n">
        <v>0.117975179925216</v>
      </c>
      <c r="F247" s="17" t="n">
        <v>0.00861451200997979</v>
      </c>
      <c r="G247" s="17" t="n">
        <v>0.133999860707532</v>
      </c>
      <c r="H247" s="17" t="n">
        <v>0.0187715587584128</v>
      </c>
      <c r="I247" s="24" t="n">
        <f aca="false">G247-E247</f>
        <v>0.0160246807823164</v>
      </c>
      <c r="J247" s="18" t="n">
        <f aca="false">100*(G247-E247)/E247</f>
        <v>13.583095014116</v>
      </c>
      <c r="K247" s="17" t="n">
        <v>8.01929855216912</v>
      </c>
      <c r="L247" s="18" t="n">
        <v>171.946569246235</v>
      </c>
      <c r="M247" s="19" t="n">
        <v>1.57172127810837E-013</v>
      </c>
      <c r="N247" s="19" t="n">
        <v>3.31840001045863E-011</v>
      </c>
      <c r="O247" s="6" t="str">
        <f aca="false">IF(N247&lt;0.05,"Yes","No")</f>
        <v>Yes</v>
      </c>
      <c r="P247" s="17" t="n">
        <v>0.947860899448001</v>
      </c>
      <c r="Q247" s="18" t="n">
        <v>32.6010567933754</v>
      </c>
      <c r="R247" s="19" t="n">
        <v>4.29863381303491E-008</v>
      </c>
      <c r="S247" s="19" t="n">
        <v>0.000139848447595027</v>
      </c>
      <c r="T247" s="17" t="n">
        <v>0.0160246807823165</v>
      </c>
      <c r="U247" s="19" t="n">
        <v>7.910679172279E-007</v>
      </c>
      <c r="V247" s="19" t="n">
        <v>8.39988561677866E-005</v>
      </c>
      <c r="W247" s="6" t="s">
        <v>653</v>
      </c>
      <c r="X247" s="18" t="n">
        <v>100</v>
      </c>
      <c r="Y247" s="17" t="n">
        <v>0.783420138888889</v>
      </c>
      <c r="Z247" s="17" t="n">
        <f aca="false">(G247-E247)/SQRT(H247^2/D247+F247^2/C247)</f>
        <v>8.01929855216909</v>
      </c>
      <c r="AA247" s="12" t="n">
        <f aca="false">ABS(K247-Z247)</f>
        <v>0</v>
      </c>
    </row>
    <row r="248" customFormat="false" ht="15" hidden="false" customHeight="false" outlineLevel="0" collapsed="false">
      <c r="A248" s="18" t="n">
        <v>643</v>
      </c>
      <c r="B248" s="6" t="s">
        <v>569</v>
      </c>
      <c r="C248" s="6" t="n">
        <v>48</v>
      </c>
      <c r="D248" s="6" t="n">
        <v>144</v>
      </c>
      <c r="E248" s="17" t="n">
        <v>0.116828005855765</v>
      </c>
      <c r="F248" s="17" t="n">
        <v>0.00855788270449498</v>
      </c>
      <c r="G248" s="17" t="n">
        <v>0.132705921779766</v>
      </c>
      <c r="H248" s="17" t="n">
        <v>0.0185551734631467</v>
      </c>
      <c r="I248" s="24" t="n">
        <f aca="false">G248-E248</f>
        <v>0.0158779159240012</v>
      </c>
      <c r="J248" s="18" t="n">
        <f aca="false">100*(G248-E248)/E248</f>
        <v>13.590847338098</v>
      </c>
      <c r="K248" s="17" t="n">
        <v>8.02292398417733</v>
      </c>
      <c r="L248" s="18" t="n">
        <v>171.388643589881</v>
      </c>
      <c r="M248" s="19" t="n">
        <v>1.55875272616921E-013</v>
      </c>
      <c r="N248" s="19" t="n">
        <v>3.31840001045863E-011</v>
      </c>
      <c r="O248" s="6" t="str">
        <f aca="false">IF(N248&lt;0.05,"Yes","No")</f>
        <v>Yes</v>
      </c>
      <c r="P248" s="17" t="n">
        <v>0.949823336883437</v>
      </c>
      <c r="Q248" s="18" t="n">
        <v>32.736190046371</v>
      </c>
      <c r="R248" s="19" t="n">
        <v>4.05110058391549E-008</v>
      </c>
      <c r="S248" s="19" t="n">
        <v>0.000149985662679047</v>
      </c>
      <c r="T248" s="17" t="n">
        <v>0.0158779159240011</v>
      </c>
      <c r="U248" s="19" t="n">
        <v>7.59827540377339E-007</v>
      </c>
      <c r="V248" s="19" t="n">
        <v>8.39988561677866E-005</v>
      </c>
      <c r="W248" s="6" t="s">
        <v>653</v>
      </c>
      <c r="X248" s="18" t="n">
        <v>100</v>
      </c>
      <c r="Y248" s="17" t="n">
        <v>0.783130787037037</v>
      </c>
      <c r="Z248" s="17" t="n">
        <f aca="false">(G248-E248)/SQRT(H248^2/D248+F248^2/C248)</f>
        <v>8.02292398417737</v>
      </c>
      <c r="AA248" s="12" t="n">
        <f aca="false">ABS(K248-Z248)</f>
        <v>3.5527136788005E-014</v>
      </c>
    </row>
    <row r="249" customFormat="false" ht="15" hidden="false" customHeight="false" outlineLevel="0" collapsed="false">
      <c r="A249" s="18" t="n">
        <v>644</v>
      </c>
      <c r="B249" s="6" t="s">
        <v>569</v>
      </c>
      <c r="C249" s="6" t="n">
        <v>48</v>
      </c>
      <c r="D249" s="6" t="n">
        <v>144</v>
      </c>
      <c r="E249" s="17" t="n">
        <v>0.115675159100512</v>
      </c>
      <c r="F249" s="17" t="n">
        <v>0.0085089775781446</v>
      </c>
      <c r="G249" s="17" t="n">
        <v>0.131402260546262</v>
      </c>
      <c r="H249" s="17" t="n">
        <v>0.0183435765980842</v>
      </c>
      <c r="I249" s="24" t="n">
        <f aca="false">G249-E249</f>
        <v>0.0157271014457499</v>
      </c>
      <c r="J249" s="18" t="n">
        <f aca="false">100*(G249-E249)/E249</f>
        <v>13.5959194420337</v>
      </c>
      <c r="K249" s="17" t="n">
        <v>8.02037495728956</v>
      </c>
      <c r="L249" s="18" t="n">
        <v>170.739643283309</v>
      </c>
      <c r="M249" s="19" t="n">
        <v>1.60703752650195E-013</v>
      </c>
      <c r="N249" s="19" t="n">
        <v>3.31840001045863E-011</v>
      </c>
      <c r="O249" s="6" t="str">
        <f aca="false">IF(N249&lt;0.05,"Yes","No")</f>
        <v>Yes</v>
      </c>
      <c r="P249" s="17" t="n">
        <v>0.951295202803737</v>
      </c>
      <c r="Q249" s="18" t="n">
        <v>32.8377260131631</v>
      </c>
      <c r="R249" s="19" t="n">
        <v>3.87464246360674E-008</v>
      </c>
      <c r="S249" s="19" t="n">
        <v>0.00016530957806198</v>
      </c>
      <c r="T249" s="17" t="n">
        <v>0.0157271014457499</v>
      </c>
      <c r="U249" s="19" t="n">
        <v>7.37300528425611E-007</v>
      </c>
      <c r="V249" s="19" t="n">
        <v>8.39988561677866E-005</v>
      </c>
      <c r="W249" s="6" t="s">
        <v>653</v>
      </c>
      <c r="X249" s="18" t="n">
        <v>100</v>
      </c>
      <c r="Y249" s="17" t="n">
        <v>0.782841435185185</v>
      </c>
      <c r="Z249" s="17" t="n">
        <f aca="false">(G249-E249)/SQRT(H249^2/D249+F249^2/C249)</f>
        <v>8.02037495728957</v>
      </c>
      <c r="AA249" s="12" t="n">
        <f aca="false">ABS(K249-Z249)</f>
        <v>0</v>
      </c>
    </row>
    <row r="250" customFormat="false" ht="15" hidden="false" customHeight="false" outlineLevel="0" collapsed="false">
      <c r="A250" s="18" t="n">
        <v>645</v>
      </c>
      <c r="B250" s="6" t="s">
        <v>569</v>
      </c>
      <c r="C250" s="6" t="n">
        <v>48</v>
      </c>
      <c r="D250" s="6" t="n">
        <v>144</v>
      </c>
      <c r="E250" s="17" t="n">
        <v>0.114476574222661</v>
      </c>
      <c r="F250" s="17" t="n">
        <v>0.00846390638217918</v>
      </c>
      <c r="G250" s="17" t="n">
        <v>0.13006075881939</v>
      </c>
      <c r="H250" s="17" t="n">
        <v>0.0181514202090525</v>
      </c>
      <c r="I250" s="24" t="n">
        <f aca="false">G250-E250</f>
        <v>0.015584184596729</v>
      </c>
      <c r="J250" s="18" t="n">
        <f aca="false">100*(G250-E250)/E250</f>
        <v>13.6134267666127</v>
      </c>
      <c r="K250" s="17" t="n">
        <v>8.01514496402447</v>
      </c>
      <c r="L250" s="18" t="n">
        <v>170.141505067453</v>
      </c>
      <c r="M250" s="19" t="n">
        <v>1.68131474573776E-013</v>
      </c>
      <c r="N250" s="19" t="n">
        <v>3.31840001045863E-011</v>
      </c>
      <c r="O250" s="6" t="str">
        <f aca="false">IF(N250&lt;0.05,"Yes","No")</f>
        <v>Yes</v>
      </c>
      <c r="P250" s="17" t="n">
        <v>0.952299705000447</v>
      </c>
      <c r="Q250" s="18" t="n">
        <v>32.9071113796855</v>
      </c>
      <c r="R250" s="19" t="n">
        <v>3.75855166976602E-008</v>
      </c>
      <c r="S250" s="19" t="n">
        <v>0.000175867309466617</v>
      </c>
      <c r="T250" s="17" t="n">
        <v>0.0155841845967289</v>
      </c>
      <c r="U250" s="19" t="n">
        <v>7.22412565393106E-007</v>
      </c>
      <c r="V250" s="19" t="n">
        <v>8.39988561677866E-005</v>
      </c>
      <c r="W250" s="6" t="s">
        <v>653</v>
      </c>
      <c r="X250" s="18" t="n">
        <v>100</v>
      </c>
      <c r="Y250" s="17" t="n">
        <v>0.782986111111111</v>
      </c>
      <c r="Z250" s="17" t="n">
        <f aca="false">(G250-E250)/SQRT(H250^2/D250+F250^2/C250)</f>
        <v>8.01514496402447</v>
      </c>
      <c r="AA250" s="12" t="n">
        <f aca="false">ABS(K250-Z250)</f>
        <v>0</v>
      </c>
    </row>
    <row r="251" customFormat="false" ht="15" hidden="false" customHeight="false" outlineLevel="0" collapsed="false">
      <c r="A251" s="18" t="n">
        <v>646</v>
      </c>
      <c r="B251" s="6" t="s">
        <v>569</v>
      </c>
      <c r="C251" s="6" t="n">
        <v>48</v>
      </c>
      <c r="D251" s="6" t="n">
        <v>144</v>
      </c>
      <c r="E251" s="17" t="n">
        <v>0.113299569848028</v>
      </c>
      <c r="F251" s="17" t="n">
        <v>0.00842637360631921</v>
      </c>
      <c r="G251" s="17" t="n">
        <v>0.128745130670292</v>
      </c>
      <c r="H251" s="17" t="n">
        <v>0.0179735123900482</v>
      </c>
      <c r="I251" s="24" t="n">
        <f aca="false">G251-E251</f>
        <v>0.0154455608222634</v>
      </c>
      <c r="J251" s="18" t="n">
        <f aca="false">100*(G251-E251)/E251</f>
        <v>13.6324973192581</v>
      </c>
      <c r="K251" s="17" t="n">
        <v>8.00532280824567</v>
      </c>
      <c r="L251" s="18" t="n">
        <v>169.514453510144</v>
      </c>
      <c r="M251" s="19" t="n">
        <v>1.80858965991344E-013</v>
      </c>
      <c r="N251" s="19" t="n">
        <v>3.31840001045863E-011</v>
      </c>
      <c r="O251" s="6" t="str">
        <f aca="false">IF(N251&lt;0.05,"Yes","No")</f>
        <v>Yes</v>
      </c>
      <c r="P251" s="17" t="n">
        <v>0.952825868358804</v>
      </c>
      <c r="Q251" s="18" t="n">
        <v>32.9434850117325</v>
      </c>
      <c r="R251" s="19" t="n">
        <v>3.69910663625453E-008</v>
      </c>
      <c r="S251" s="19" t="n">
        <v>0.000178765393222714</v>
      </c>
      <c r="T251" s="17" t="n">
        <v>0.0154455608222633</v>
      </c>
      <c r="U251" s="19" t="n">
        <v>7.14899953274868E-007</v>
      </c>
      <c r="V251" s="19" t="n">
        <v>8.39988561677866E-005</v>
      </c>
      <c r="W251" s="6" t="s">
        <v>653</v>
      </c>
      <c r="X251" s="18" t="n">
        <v>100</v>
      </c>
      <c r="Y251" s="17" t="n">
        <v>0.783275462962963</v>
      </c>
      <c r="Z251" s="17" t="n">
        <f aca="false">(G251-E251)/SQRT(H251^2/D251+F251^2/C251)</f>
        <v>8.00532280824567</v>
      </c>
      <c r="AA251" s="12" t="n">
        <f aca="false">ABS(K251-Z251)</f>
        <v>0</v>
      </c>
    </row>
    <row r="252" customFormat="false" ht="15" hidden="false" customHeight="false" outlineLevel="0" collapsed="false">
      <c r="A252" s="18" t="n">
        <v>647</v>
      </c>
      <c r="B252" s="6" t="s">
        <v>569</v>
      </c>
      <c r="C252" s="6" t="n">
        <v>48</v>
      </c>
      <c r="D252" s="6" t="n">
        <v>144</v>
      </c>
      <c r="E252" s="17" t="n">
        <v>0.112179099349305</v>
      </c>
      <c r="F252" s="17" t="n">
        <v>0.00839597422071029</v>
      </c>
      <c r="G252" s="17" t="n">
        <v>0.127497336961743</v>
      </c>
      <c r="H252" s="17" t="n">
        <v>0.0178120596007028</v>
      </c>
      <c r="I252" s="24" t="n">
        <f aca="false">G252-E252</f>
        <v>0.0153182376124379</v>
      </c>
      <c r="J252" s="18" t="n">
        <f aca="false">100*(G252-E252)/E252</f>
        <v>13.6551618806813</v>
      </c>
      <c r="K252" s="17" t="n">
        <v>7.99403871614233</v>
      </c>
      <c r="L252" s="18" t="n">
        <v>168.879351329703</v>
      </c>
      <c r="M252" s="19" t="n">
        <v>1.96258221886516E-013</v>
      </c>
      <c r="N252" s="19" t="n">
        <v>3.31840001045863E-011</v>
      </c>
      <c r="O252" s="6" t="str">
        <f aca="false">IF(N252&lt;0.05,"Yes","No")</f>
        <v>Yes</v>
      </c>
      <c r="P252" s="17" t="n">
        <v>0.95318763842051</v>
      </c>
      <c r="Q252" s="18" t="n">
        <v>32.9685058041254</v>
      </c>
      <c r="R252" s="19" t="n">
        <v>3.65876864289583E-008</v>
      </c>
      <c r="S252" s="19" t="n">
        <v>0.000178099837839805</v>
      </c>
      <c r="T252" s="17" t="n">
        <v>0.0153182376124379</v>
      </c>
      <c r="U252" s="19" t="n">
        <v>7.09918464802476E-007</v>
      </c>
      <c r="V252" s="19" t="n">
        <v>8.39988561677866E-005</v>
      </c>
      <c r="W252" s="6" t="s">
        <v>653</v>
      </c>
      <c r="X252" s="18" t="n">
        <v>100</v>
      </c>
      <c r="Y252" s="17" t="n">
        <v>0.783564814814815</v>
      </c>
      <c r="Z252" s="17" t="n">
        <f aca="false">(G252-E252)/SQRT(H252^2/D252+F252^2/C252)</f>
        <v>7.99403871614232</v>
      </c>
      <c r="AA252" s="12" t="n">
        <f aca="false">ABS(K252-Z252)</f>
        <v>0</v>
      </c>
    </row>
    <row r="253" customFormat="false" ht="15" hidden="false" customHeight="false" outlineLevel="0" collapsed="false">
      <c r="A253" s="18" t="n">
        <v>648</v>
      </c>
      <c r="B253" s="6" t="s">
        <v>569</v>
      </c>
      <c r="C253" s="6" t="n">
        <v>48</v>
      </c>
      <c r="D253" s="6" t="n">
        <v>144</v>
      </c>
      <c r="E253" s="17" t="n">
        <v>0.111114231412541</v>
      </c>
      <c r="F253" s="17" t="n">
        <v>0.00836775012144641</v>
      </c>
      <c r="G253" s="17" t="n">
        <v>0.126333314708124</v>
      </c>
      <c r="H253" s="17" t="n">
        <v>0.0176767897321503</v>
      </c>
      <c r="I253" s="24" t="n">
        <f aca="false">G253-E253</f>
        <v>0.015219083295583</v>
      </c>
      <c r="J253" s="18" t="n">
        <f aca="false">100*(G253-E253)/E253</f>
        <v>13.6967903229949</v>
      </c>
      <c r="K253" s="17" t="n">
        <v>7.98942509200306</v>
      </c>
      <c r="L253" s="18" t="n">
        <v>168.37442889294</v>
      </c>
      <c r="M253" s="19" t="n">
        <v>2.04121481609336E-013</v>
      </c>
      <c r="N253" s="19" t="n">
        <v>3.31840001045863E-011</v>
      </c>
      <c r="O253" s="6" t="str">
        <f aca="false">IF(N253&lt;0.05,"Yes","No")</f>
        <v>Yes</v>
      </c>
      <c r="P253" s="17" t="n">
        <v>0.953987196429436</v>
      </c>
      <c r="Q253" s="18" t="n">
        <v>33.0238386423024</v>
      </c>
      <c r="R253" s="19" t="n">
        <v>3.57113573711687E-008</v>
      </c>
      <c r="S253" s="19" t="n">
        <v>0.000175411001695874</v>
      </c>
      <c r="T253" s="17" t="n">
        <v>0.0152190832955831</v>
      </c>
      <c r="U253" s="19" t="n">
        <v>6.98648218611645E-007</v>
      </c>
      <c r="V253" s="19" t="n">
        <v>8.39988561677866E-005</v>
      </c>
      <c r="W253" s="6" t="s">
        <v>653</v>
      </c>
      <c r="X253" s="18" t="n">
        <v>100</v>
      </c>
      <c r="Y253" s="17" t="n">
        <v>0.784288194444444</v>
      </c>
      <c r="Z253" s="17" t="n">
        <f aca="false">(G253-E253)/SQRT(H253^2/D253+F253^2/C253)</f>
        <v>7.98942509200302</v>
      </c>
      <c r="AA253" s="12" t="n">
        <f aca="false">ABS(K253-Z253)</f>
        <v>3.64153152077051E-014</v>
      </c>
    </row>
    <row r="254" customFormat="false" ht="15" hidden="false" customHeight="false" outlineLevel="0" collapsed="false">
      <c r="A254" s="18" t="n">
        <v>649</v>
      </c>
      <c r="B254" s="6" t="s">
        <v>569</v>
      </c>
      <c r="C254" s="6" t="n">
        <v>48</v>
      </c>
      <c r="D254" s="6" t="n">
        <v>144</v>
      </c>
      <c r="E254" s="17" t="n">
        <v>0.110131222332172</v>
      </c>
      <c r="F254" s="17" t="n">
        <v>0.00834950705918335</v>
      </c>
      <c r="G254" s="17" t="n">
        <v>0.12526028560716</v>
      </c>
      <c r="H254" s="17" t="n">
        <v>0.0175709271679555</v>
      </c>
      <c r="I254" s="24" t="n">
        <f aca="false">G254-E254</f>
        <v>0.0151290632749872</v>
      </c>
      <c r="J254" s="18" t="n">
        <f aca="false">100*(G254-E254)/E254</f>
        <v>13.7373062376041</v>
      </c>
      <c r="K254" s="17" t="n">
        <v>7.9777164411035</v>
      </c>
      <c r="L254" s="18" t="n">
        <v>167.916883756428</v>
      </c>
      <c r="M254" s="19" t="n">
        <v>2.21082396511199E-013</v>
      </c>
      <c r="N254" s="19" t="n">
        <v>3.31840001045863E-011</v>
      </c>
      <c r="O254" s="6" t="str">
        <f aca="false">IF(N254&lt;0.05,"Yes","No")</f>
        <v>Yes</v>
      </c>
      <c r="P254" s="17" t="n">
        <v>0.953806925269192</v>
      </c>
      <c r="Q254" s="18" t="n">
        <v>33.0113590550512</v>
      </c>
      <c r="R254" s="19" t="n">
        <v>3.5907128257782E-008</v>
      </c>
      <c r="S254" s="19" t="n">
        <v>0.000180230236334176</v>
      </c>
      <c r="T254" s="17" t="n">
        <v>0.0151290632749873</v>
      </c>
      <c r="U254" s="19" t="n">
        <v>7.01675217017061E-007</v>
      </c>
      <c r="V254" s="19" t="n">
        <v>8.39988561677866E-005</v>
      </c>
      <c r="W254" s="6" t="s">
        <v>653</v>
      </c>
      <c r="X254" s="18" t="n">
        <v>100</v>
      </c>
      <c r="Y254" s="17" t="n">
        <v>0.78443287037037</v>
      </c>
      <c r="Z254" s="17" t="n">
        <f aca="false">(G254-E254)/SQRT(H254^2/D254+F254^2/C254)</f>
        <v>7.97771644110348</v>
      </c>
      <c r="AA254" s="12" t="n">
        <f aca="false">ABS(K254-Z254)</f>
        <v>0</v>
      </c>
    </row>
    <row r="255" customFormat="false" ht="15" hidden="false" customHeight="false" outlineLevel="0" collapsed="false">
      <c r="A255" s="18" t="n">
        <v>650</v>
      </c>
      <c r="B255" s="6" t="s">
        <v>569</v>
      </c>
      <c r="C255" s="6" t="n">
        <v>48</v>
      </c>
      <c r="D255" s="6" t="n">
        <v>144</v>
      </c>
      <c r="E255" s="17" t="n">
        <v>0.109234311738638</v>
      </c>
      <c r="F255" s="17" t="n">
        <v>0.00834003972618941</v>
      </c>
      <c r="G255" s="17" t="n">
        <v>0.12428972533973</v>
      </c>
      <c r="H255" s="17" t="n">
        <v>0.0174926270061267</v>
      </c>
      <c r="I255" s="24" t="n">
        <f aca="false">G255-E255</f>
        <v>0.0150554136010921</v>
      </c>
      <c r="J255" s="18" t="n">
        <f aca="false">100*(G255-E255)/E255</f>
        <v>13.7826781360739</v>
      </c>
      <c r="K255" s="17" t="n">
        <v>7.96367259503099</v>
      </c>
      <c r="L255" s="18" t="n">
        <v>167.515361838426</v>
      </c>
      <c r="M255" s="19" t="n">
        <v>2.42403960297091E-013</v>
      </c>
      <c r="N255" s="19" t="n">
        <v>3.31840001045863E-011</v>
      </c>
      <c r="O255" s="6" t="str">
        <f aca="false">IF(N255&lt;0.05,"Yes","No")</f>
        <v>Yes</v>
      </c>
      <c r="P255" s="17" t="n">
        <v>0.953192222136218</v>
      </c>
      <c r="Q255" s="18" t="n">
        <v>32.9688228846564</v>
      </c>
      <c r="R255" s="19" t="n">
        <v>3.65826031910513E-008</v>
      </c>
      <c r="S255" s="19" t="n">
        <v>0.000184513909806801</v>
      </c>
      <c r="T255" s="17" t="n">
        <v>0.0150554136010922</v>
      </c>
      <c r="U255" s="19" t="n">
        <v>7.11107584692271E-007</v>
      </c>
      <c r="V255" s="19" t="n">
        <v>8.39988561677866E-005</v>
      </c>
      <c r="W255" s="6" t="s">
        <v>653</v>
      </c>
      <c r="X255" s="18" t="n">
        <v>100</v>
      </c>
      <c r="Y255" s="17" t="n">
        <v>0.78515625</v>
      </c>
      <c r="Z255" s="17" t="n">
        <f aca="false">(G255-E255)/SQRT(H255^2/D255+F255^2/C255)</f>
        <v>7.96367259503095</v>
      </c>
      <c r="AA255" s="12" t="n">
        <f aca="false">ABS(K255-Z255)</f>
        <v>3.73034936274053E-014</v>
      </c>
    </row>
    <row r="256" customFormat="false" ht="15" hidden="false" customHeight="false" outlineLevel="0" collapsed="false">
      <c r="A256" s="18" t="n">
        <v>651</v>
      </c>
      <c r="B256" s="6" t="s">
        <v>569</v>
      </c>
      <c r="C256" s="6" t="n">
        <v>48</v>
      </c>
      <c r="D256" s="6" t="n">
        <v>144</v>
      </c>
      <c r="E256" s="17" t="n">
        <v>0.108413320146846</v>
      </c>
      <c r="F256" s="17" t="n">
        <v>0.00833681100212794</v>
      </c>
      <c r="G256" s="17" t="n">
        <v>0.123417409468028</v>
      </c>
      <c r="H256" s="17" t="n">
        <v>0.0174384333713703</v>
      </c>
      <c r="I256" s="24" t="n">
        <f aca="false">G256-E256</f>
        <v>0.0150040893211823</v>
      </c>
      <c r="J256" s="18" t="n">
        <f aca="false">100*(G256-E256)/E256</f>
        <v>13.839710195075</v>
      </c>
      <c r="K256" s="17" t="n">
        <v>7.95241351510372</v>
      </c>
      <c r="L256" s="18" t="n">
        <v>167.186104317117</v>
      </c>
      <c r="M256" s="19" t="n">
        <v>2.60994710215775E-013</v>
      </c>
      <c r="N256" s="19" t="n">
        <v>3.31840001045863E-011</v>
      </c>
      <c r="O256" s="6" t="str">
        <f aca="false">IF(N256&lt;0.05,"Yes","No")</f>
        <v>Yes</v>
      </c>
      <c r="P256" s="17" t="n">
        <v>0.952714581318999</v>
      </c>
      <c r="Q256" s="18" t="n">
        <v>32.9357900719743</v>
      </c>
      <c r="R256" s="19" t="n">
        <v>3.71160252891482E-008</v>
      </c>
      <c r="S256" s="19" t="n">
        <v>0.000183106274539216</v>
      </c>
      <c r="T256" s="17" t="n">
        <v>0.0150040893211823</v>
      </c>
      <c r="U256" s="19" t="n">
        <v>7.18645603889567E-007</v>
      </c>
      <c r="V256" s="19" t="n">
        <v>8.39988561677866E-005</v>
      </c>
      <c r="W256" s="6" t="s">
        <v>653</v>
      </c>
      <c r="X256" s="18" t="n">
        <v>100</v>
      </c>
      <c r="Y256" s="17" t="n">
        <v>0.784288194444444</v>
      </c>
      <c r="Z256" s="17" t="n">
        <f aca="false">(G256-E256)/SQRT(H256^2/D256+F256^2/C256)</f>
        <v>7.9524135151037</v>
      </c>
      <c r="AA256" s="12" t="n">
        <f aca="false">ABS(K256-Z256)</f>
        <v>0</v>
      </c>
    </row>
    <row r="257" customFormat="false" ht="15" hidden="false" customHeight="false" outlineLevel="0" collapsed="false">
      <c r="A257" s="18" t="n">
        <v>652</v>
      </c>
      <c r="B257" s="6" t="s">
        <v>569</v>
      </c>
      <c r="C257" s="6" t="n">
        <v>48</v>
      </c>
      <c r="D257" s="6" t="n">
        <v>144</v>
      </c>
      <c r="E257" s="17" t="n">
        <v>0.107638172512115</v>
      </c>
      <c r="F257" s="17" t="n">
        <v>0.00833851809921093</v>
      </c>
      <c r="G257" s="17" t="n">
        <v>0.122600811723344</v>
      </c>
      <c r="H257" s="17" t="n">
        <v>0.0174047725964694</v>
      </c>
      <c r="I257" s="24" t="n">
        <f aca="false">G257-E257</f>
        <v>0.0149626392112286</v>
      </c>
      <c r="J257" s="18" t="n">
        <f aca="false">100*(G257-E257)/E257</f>
        <v>13.9008670084439</v>
      </c>
      <c r="K257" s="17" t="n">
        <v>7.93886956281113</v>
      </c>
      <c r="L257" s="18" t="n">
        <v>166.925795214215</v>
      </c>
      <c r="M257" s="19" t="n">
        <v>2.84298906179226E-013</v>
      </c>
      <c r="N257" s="19" t="n">
        <v>3.31840001045863E-011</v>
      </c>
      <c r="O257" s="6" t="str">
        <f aca="false">IF(N257&lt;0.05,"Yes","No")</f>
        <v>Yes</v>
      </c>
      <c r="P257" s="17" t="n">
        <v>0.951777683678983</v>
      </c>
      <c r="Q257" s="18" t="n">
        <v>32.8710439412639</v>
      </c>
      <c r="R257" s="19" t="n">
        <v>3.81845107311001E-008</v>
      </c>
      <c r="S257" s="19" t="n">
        <v>0.000184988015573919</v>
      </c>
      <c r="T257" s="17" t="n">
        <v>0.0149626392112286</v>
      </c>
      <c r="U257" s="19" t="n">
        <v>7.33230163939714E-007</v>
      </c>
      <c r="V257" s="19" t="n">
        <v>8.39988561677866E-005</v>
      </c>
      <c r="W257" s="6" t="s">
        <v>653</v>
      </c>
      <c r="X257" s="18" t="n">
        <v>100</v>
      </c>
      <c r="Y257" s="17" t="n">
        <v>0.783275462962963</v>
      </c>
      <c r="Z257" s="17" t="n">
        <f aca="false">(G257-E257)/SQRT(H257^2/D257+F257^2/C257)</f>
        <v>7.93886956281114</v>
      </c>
      <c r="AA257" s="12" t="n">
        <f aca="false">ABS(K257-Z257)</f>
        <v>0</v>
      </c>
    </row>
    <row r="258" customFormat="false" ht="15" hidden="false" customHeight="false" outlineLevel="0" collapsed="false">
      <c r="A258" s="18" t="n">
        <v>653</v>
      </c>
      <c r="B258" s="6" t="s">
        <v>569</v>
      </c>
      <c r="C258" s="6" t="n">
        <v>48</v>
      </c>
      <c r="D258" s="6" t="n">
        <v>144</v>
      </c>
      <c r="E258" s="17" t="n">
        <v>0.106893034746732</v>
      </c>
      <c r="F258" s="17" t="n">
        <v>0.00834796662763853</v>
      </c>
      <c r="G258" s="17" t="n">
        <v>0.121810147086917</v>
      </c>
      <c r="H258" s="17" t="n">
        <v>0.0173843558636699</v>
      </c>
      <c r="I258" s="24" t="n">
        <f aca="false">G258-E258</f>
        <v>0.0149171123401848</v>
      </c>
      <c r="J258" s="18" t="n">
        <f aca="false">100*(G258-E258)/E258</f>
        <v>13.9551771315397</v>
      </c>
      <c r="K258" s="17" t="n">
        <v>7.91655038466164</v>
      </c>
      <c r="L258" s="18" t="n">
        <v>166.643658336165</v>
      </c>
      <c r="M258" s="19" t="n">
        <v>3.26109298582987E-013</v>
      </c>
      <c r="N258" s="19" t="n">
        <v>3.42577818161428E-011</v>
      </c>
      <c r="O258" s="6" t="str">
        <f aca="false">IF(N258&lt;0.05,"Yes","No")</f>
        <v>Yes</v>
      </c>
      <c r="P258" s="17" t="n">
        <v>0.949842097873892</v>
      </c>
      <c r="Q258" s="18" t="n">
        <v>32.7374832751023</v>
      </c>
      <c r="R258" s="19" t="n">
        <v>4.04880272171033E-008</v>
      </c>
      <c r="S258" s="19" t="n">
        <v>0.00018852507636784</v>
      </c>
      <c r="T258" s="17" t="n">
        <v>0.0149171123401848</v>
      </c>
      <c r="U258" s="19" t="n">
        <v>7.6379491125655E-007</v>
      </c>
      <c r="V258" s="19" t="n">
        <v>8.39988561677866E-005</v>
      </c>
      <c r="W258" s="6" t="s">
        <v>653</v>
      </c>
      <c r="X258" s="18" t="n">
        <v>100</v>
      </c>
      <c r="Y258" s="17" t="n">
        <v>0.781828703703704</v>
      </c>
      <c r="Z258" s="17" t="n">
        <f aca="false">(G258-E258)/SQRT(H258^2/D258+F258^2/C258)</f>
        <v>7.91655038466167</v>
      </c>
      <c r="AA258" s="12" t="n">
        <f aca="false">ABS(K258-Z258)</f>
        <v>2.8421709430404E-014</v>
      </c>
    </row>
    <row r="259" customFormat="false" ht="15" hidden="false" customHeight="false" outlineLevel="0" collapsed="false">
      <c r="A259" s="18" t="n">
        <v>654</v>
      </c>
      <c r="B259" s="6" t="s">
        <v>569</v>
      </c>
      <c r="C259" s="6" t="n">
        <v>48</v>
      </c>
      <c r="D259" s="6" t="n">
        <v>144</v>
      </c>
      <c r="E259" s="17" t="n">
        <v>0.106148866401916</v>
      </c>
      <c r="F259" s="17" t="n">
        <v>0.00836335263365204</v>
      </c>
      <c r="G259" s="17" t="n">
        <v>0.121011373735274</v>
      </c>
      <c r="H259" s="17" t="n">
        <v>0.0173705669841488</v>
      </c>
      <c r="I259" s="24" t="n">
        <f aca="false">G259-E259</f>
        <v>0.0148625073333581</v>
      </c>
      <c r="J259" s="18" t="n">
        <f aca="false">100*(G259-E259)/E259</f>
        <v>14.0015695288572</v>
      </c>
      <c r="K259" s="17" t="n">
        <v>7.88531897701714</v>
      </c>
      <c r="L259" s="18" t="n">
        <v>166.319810036096</v>
      </c>
      <c r="M259" s="19" t="n">
        <v>3.94303645377305E-013</v>
      </c>
      <c r="N259" s="19" t="n">
        <v>3.6018780823379E-011</v>
      </c>
      <c r="O259" s="6" t="str">
        <f aca="false">IF(N259&lt;0.05,"Yes","No")</f>
        <v>Yes</v>
      </c>
      <c r="P259" s="17" t="n">
        <v>0.946940149175559</v>
      </c>
      <c r="Q259" s="18" t="n">
        <v>32.5377503472423</v>
      </c>
      <c r="R259" s="19" t="n">
        <v>4.41980892443251E-008</v>
      </c>
      <c r="S259" s="19" t="n">
        <v>0.000191852682033796</v>
      </c>
      <c r="T259" s="17" t="n">
        <v>0.0148625073333581</v>
      </c>
      <c r="U259" s="19" t="n">
        <v>8.11824654843993E-007</v>
      </c>
      <c r="V259" s="19" t="n">
        <v>8.39988561677866E-005</v>
      </c>
      <c r="W259" s="6" t="s">
        <v>653</v>
      </c>
      <c r="X259" s="18" t="n">
        <v>100</v>
      </c>
      <c r="Y259" s="17" t="n">
        <v>0.781105324074074</v>
      </c>
      <c r="Z259" s="17" t="n">
        <f aca="false">(G259-E259)/SQRT(H259^2/D259+F259^2/C259)</f>
        <v>7.88531897701717</v>
      </c>
      <c r="AA259" s="12" t="n">
        <f aca="false">ABS(K259-Z259)</f>
        <v>2.93098878501041E-014</v>
      </c>
    </row>
    <row r="260" customFormat="false" ht="15" hidden="false" customHeight="false" outlineLevel="0" collapsed="false">
      <c r="A260" s="18" t="n">
        <v>655</v>
      </c>
      <c r="B260" s="6" t="s">
        <v>569</v>
      </c>
      <c r="C260" s="6" t="n">
        <v>48</v>
      </c>
      <c r="D260" s="6" t="n">
        <v>144</v>
      </c>
      <c r="E260" s="17" t="n">
        <v>0.105368250075521</v>
      </c>
      <c r="F260" s="17" t="n">
        <v>0.00838028272851278</v>
      </c>
      <c r="G260" s="17" t="n">
        <v>0.120167711427159</v>
      </c>
      <c r="H260" s="17" t="n">
        <v>0.0173565746695624</v>
      </c>
      <c r="I260" s="24" t="n">
        <f aca="false">G260-E260</f>
        <v>0.0147994613516387</v>
      </c>
      <c r="J260" s="18" t="n">
        <f aca="false">100*(G260-E260)/E260</f>
        <v>14.0454656322293</v>
      </c>
      <c r="K260" s="17" t="n">
        <v>7.84907409379112</v>
      </c>
      <c r="L260" s="18" t="n">
        <v>165.970451618441</v>
      </c>
      <c r="M260" s="19" t="n">
        <v>4.90918654080181E-013</v>
      </c>
      <c r="N260" s="19" t="n">
        <v>3.75594940867454E-011</v>
      </c>
      <c r="O260" s="6" t="str">
        <f aca="false">IF(N260&lt;0.05,"Yes","No")</f>
        <v>Yes</v>
      </c>
      <c r="P260" s="17" t="n">
        <v>0.943494012200489</v>
      </c>
      <c r="Q260" s="18" t="n">
        <v>32.3013562904098</v>
      </c>
      <c r="R260" s="19" t="n">
        <v>4.90367475138981E-008</v>
      </c>
      <c r="S260" s="19" t="n">
        <v>0.000188126813108543</v>
      </c>
      <c r="T260" s="17" t="n">
        <v>0.0147994613516386</v>
      </c>
      <c r="U260" s="19" t="n">
        <v>8.72912228609246E-007</v>
      </c>
      <c r="V260" s="19" t="n">
        <v>8.39988561677866E-005</v>
      </c>
      <c r="W260" s="6" t="s">
        <v>653</v>
      </c>
      <c r="X260" s="18" t="n">
        <v>100</v>
      </c>
      <c r="Y260" s="17" t="n">
        <v>0.78052662037037</v>
      </c>
      <c r="Z260" s="17" t="n">
        <f aca="false">(G260-E260)/SQRT(H260^2/D260+F260^2/C260)</f>
        <v>7.84907409379116</v>
      </c>
      <c r="AA260" s="12" t="n">
        <f aca="false">ABS(K260-Z260)</f>
        <v>3.81916720471054E-014</v>
      </c>
    </row>
    <row r="261" customFormat="false" ht="15" hidden="false" customHeight="false" outlineLevel="0" collapsed="false">
      <c r="A261" s="18" t="n">
        <v>656</v>
      </c>
      <c r="B261" s="6" t="s">
        <v>569</v>
      </c>
      <c r="C261" s="6" t="n">
        <v>48</v>
      </c>
      <c r="D261" s="6" t="n">
        <v>144</v>
      </c>
      <c r="E261" s="17" t="n">
        <v>0.104508925634609</v>
      </c>
      <c r="F261" s="17" t="n">
        <v>0.00840099281167436</v>
      </c>
      <c r="G261" s="17" t="n">
        <v>0.119229110511434</v>
      </c>
      <c r="H261" s="17" t="n">
        <v>0.0173313213129106</v>
      </c>
      <c r="I261" s="24" t="n">
        <f aca="false">G261-E261</f>
        <v>0.014720184876825</v>
      </c>
      <c r="J261" s="18" t="n">
        <f aca="false">100*(G261-E261)/E261</f>
        <v>14.0850982702575</v>
      </c>
      <c r="K261" s="17" t="n">
        <v>7.80575854437039</v>
      </c>
      <c r="L261" s="18" t="n">
        <v>165.482718299897</v>
      </c>
      <c r="M261" s="19" t="n">
        <v>6.38407791911415E-013</v>
      </c>
      <c r="N261" s="19" t="n">
        <v>4.19154615876839E-011</v>
      </c>
      <c r="O261" s="6" t="str">
        <f aca="false">IF(N261&lt;0.05,"Yes","No")</f>
        <v>Yes</v>
      </c>
      <c r="P261" s="17" t="n">
        <v>0.939543984198792</v>
      </c>
      <c r="Q261" s="18" t="n">
        <v>32.0314570145744</v>
      </c>
      <c r="R261" s="19" t="n">
        <v>5.52209871689715E-008</v>
      </c>
      <c r="S261" s="19" t="n">
        <v>0.000178039589457043</v>
      </c>
      <c r="T261" s="17" t="n">
        <v>0.014720184876825</v>
      </c>
      <c r="U261" s="19" t="n">
        <v>9.49197449665414E-007</v>
      </c>
      <c r="V261" s="19" t="n">
        <v>8.39988561677866E-005</v>
      </c>
      <c r="W261" s="6" t="s">
        <v>653</v>
      </c>
      <c r="X261" s="18" t="n">
        <v>100</v>
      </c>
      <c r="Y261" s="17" t="n">
        <v>0.779947916666667</v>
      </c>
      <c r="Z261" s="17" t="n">
        <f aca="false">(G261-E261)/SQRT(H261^2/D261+F261^2/C261)</f>
        <v>7.80575854437042</v>
      </c>
      <c r="AA261" s="12" t="n">
        <f aca="false">ABS(K261-Z261)</f>
        <v>0</v>
      </c>
    </row>
    <row r="262" customFormat="false" ht="15" hidden="false" customHeight="false" outlineLevel="0" collapsed="false">
      <c r="A262" s="18" t="n">
        <v>657</v>
      </c>
      <c r="B262" s="6" t="s">
        <v>569</v>
      </c>
      <c r="C262" s="6" t="n">
        <v>48</v>
      </c>
      <c r="D262" s="6" t="n">
        <v>144</v>
      </c>
      <c r="E262" s="17" t="n">
        <v>0.103583125785614</v>
      </c>
      <c r="F262" s="17" t="n">
        <v>0.00842011632487249</v>
      </c>
      <c r="G262" s="17" t="n">
        <v>0.118204102534111</v>
      </c>
      <c r="H262" s="17" t="n">
        <v>0.017290601933203</v>
      </c>
      <c r="I262" s="24" t="n">
        <f aca="false">G262-E262</f>
        <v>0.0146209767484969</v>
      </c>
      <c r="J262" s="18" t="n">
        <f aca="false">100*(G262-E262)/E262</f>
        <v>14.1152109840342</v>
      </c>
      <c r="K262" s="17" t="n">
        <v>7.75651975019961</v>
      </c>
      <c r="L262" s="18" t="n">
        <v>164.903438377431</v>
      </c>
      <c r="M262" s="19" t="n">
        <v>8.60069895615632E-013</v>
      </c>
      <c r="N262" s="19" t="n">
        <v>4.88380229915796E-011</v>
      </c>
      <c r="O262" s="6" t="str">
        <f aca="false">IF(N262&lt;0.05,"Yes","No")</f>
        <v>Yes</v>
      </c>
      <c r="P262" s="17" t="n">
        <v>0.935098053781281</v>
      </c>
      <c r="Q262" s="18" t="n">
        <v>31.7290279859446</v>
      </c>
      <c r="R262" s="19" t="n">
        <v>6.30946023489244E-008</v>
      </c>
      <c r="S262" s="19" t="n">
        <v>0.000177297010938554</v>
      </c>
      <c r="T262" s="17" t="n">
        <v>0.0146209767484968</v>
      </c>
      <c r="U262" s="19" t="n">
        <v>1.04472990338679E-006</v>
      </c>
      <c r="V262" s="19" t="n">
        <v>8.39988561677866E-005</v>
      </c>
      <c r="W262" s="6" t="s">
        <v>653</v>
      </c>
      <c r="X262" s="18" t="n">
        <v>100</v>
      </c>
      <c r="Y262" s="17" t="n">
        <v>0.778645833333333</v>
      </c>
      <c r="Z262" s="17" t="n">
        <f aca="false">(G262-E262)/SQRT(H262^2/D262+F262^2/C262)</f>
        <v>7.75651975019964</v>
      </c>
      <c r="AA262" s="12" t="n">
        <f aca="false">ABS(K262-Z262)</f>
        <v>3.73034936274053E-014</v>
      </c>
    </row>
    <row r="263" customFormat="false" ht="15" hidden="false" customHeight="false" outlineLevel="0" collapsed="false">
      <c r="A263" s="18" t="n">
        <v>658</v>
      </c>
      <c r="B263" s="6" t="s">
        <v>569</v>
      </c>
      <c r="C263" s="6" t="n">
        <v>48</v>
      </c>
      <c r="D263" s="6" t="n">
        <v>144</v>
      </c>
      <c r="E263" s="17" t="n">
        <v>0.102613418725216</v>
      </c>
      <c r="F263" s="17" t="n">
        <v>0.00843402144236382</v>
      </c>
      <c r="G263" s="17" t="n">
        <v>0.11711408443473</v>
      </c>
      <c r="H263" s="17" t="n">
        <v>0.0172312179980188</v>
      </c>
      <c r="I263" s="24" t="n">
        <f aca="false">G263-E263</f>
        <v>0.0145006657095144</v>
      </c>
      <c r="J263" s="18" t="n">
        <f aca="false">100*(G263-E263)/E263</f>
        <v>14.1313542513822</v>
      </c>
      <c r="K263" s="17" t="n">
        <v>7.70283968750757</v>
      </c>
      <c r="L263" s="18" t="n">
        <v>164.260723896092</v>
      </c>
      <c r="M263" s="19" t="n">
        <v>1.18887756593276E-012</v>
      </c>
      <c r="N263" s="19" t="n">
        <v>6.09227260006032E-011</v>
      </c>
      <c r="O263" s="6" t="str">
        <f aca="false">IF(N263&lt;0.05,"Yes","No")</f>
        <v>Yes</v>
      </c>
      <c r="P263" s="17" t="n">
        <v>0.930255471175501</v>
      </c>
      <c r="Q263" s="18" t="n">
        <v>31.4012493440476</v>
      </c>
      <c r="R263" s="19" t="n">
        <v>7.29186570195578E-008</v>
      </c>
      <c r="S263" s="19" t="n">
        <v>0.000187877829985495</v>
      </c>
      <c r="T263" s="17" t="n">
        <v>0.0145006657095143</v>
      </c>
      <c r="U263" s="19" t="n">
        <v>1.22762313862353E-006</v>
      </c>
      <c r="V263" s="19" t="n">
        <v>8.39988561677866E-005</v>
      </c>
      <c r="W263" s="6" t="s">
        <v>653</v>
      </c>
      <c r="X263" s="18" t="n">
        <v>100</v>
      </c>
      <c r="Y263" s="17" t="n">
        <v>0.777922453703704</v>
      </c>
      <c r="Z263" s="17" t="n">
        <f aca="false">(G263-E263)/SQRT(H263^2/D263+F263^2/C263)</f>
        <v>7.70283968750761</v>
      </c>
      <c r="AA263" s="12" t="n">
        <f aca="false">ABS(K263-Z263)</f>
        <v>3.64153152077051E-014</v>
      </c>
    </row>
    <row r="264" customFormat="false" ht="15" hidden="false" customHeight="false" outlineLevel="0" collapsed="false">
      <c r="A264" s="18" t="n">
        <v>659</v>
      </c>
      <c r="B264" s="6" t="s">
        <v>569</v>
      </c>
      <c r="C264" s="6" t="n">
        <v>48</v>
      </c>
      <c r="D264" s="6" t="n">
        <v>144</v>
      </c>
      <c r="E264" s="17" t="n">
        <v>0.10162066783825</v>
      </c>
      <c r="F264" s="17" t="n">
        <v>0.00844609325491034</v>
      </c>
      <c r="G264" s="17" t="n">
        <v>0.115982558486845</v>
      </c>
      <c r="H264" s="17" t="n">
        <v>0.0171501736178618</v>
      </c>
      <c r="I264" s="24" t="n">
        <f aca="false">G264-E264</f>
        <v>0.0143618906485952</v>
      </c>
      <c r="J264" s="18" t="n">
        <f aca="false">100*(G264-E264)/E264</f>
        <v>14.132844188207</v>
      </c>
      <c r="K264" s="17" t="n">
        <v>7.64543244353651</v>
      </c>
      <c r="L264" s="18" t="n">
        <v>163.477763537834</v>
      </c>
      <c r="M264" s="19" t="n">
        <v>1.68149979575237E-012</v>
      </c>
      <c r="N264" s="19" t="n">
        <v>7.85073571305717E-011</v>
      </c>
      <c r="O264" s="6" t="str">
        <f aca="false">IF(N264&lt;0.05,"Yes","No")</f>
        <v>Yes</v>
      </c>
      <c r="P264" s="17" t="n">
        <v>0.925289127085252</v>
      </c>
      <c r="Q264" s="18" t="n">
        <v>31.0668613586499</v>
      </c>
      <c r="R264" s="19" t="n">
        <v>8.45409095032001E-008</v>
      </c>
      <c r="S264" s="19" t="n">
        <v>0.000204939287272028</v>
      </c>
      <c r="T264" s="17" t="n">
        <v>0.0143618906485951</v>
      </c>
      <c r="U264" s="19" t="n">
        <v>1.39931459584604E-006</v>
      </c>
      <c r="V264" s="19" t="n">
        <v>8.39988561677866E-005</v>
      </c>
      <c r="W264" s="6" t="s">
        <v>653</v>
      </c>
      <c r="X264" s="18" t="n">
        <v>100</v>
      </c>
      <c r="Y264" s="17" t="n">
        <v>0.776041666666667</v>
      </c>
      <c r="Z264" s="17" t="n">
        <f aca="false">(G264-E264)/SQRT(H264^2/D264+F264^2/C264)</f>
        <v>7.64543244353653</v>
      </c>
      <c r="AA264" s="12" t="n">
        <f aca="false">ABS(K264-Z264)</f>
        <v>0</v>
      </c>
    </row>
    <row r="265" customFormat="false" ht="15" hidden="false" customHeight="false" outlineLevel="0" collapsed="false">
      <c r="A265" s="18" t="n">
        <v>660</v>
      </c>
      <c r="B265" s="6" t="s">
        <v>569</v>
      </c>
      <c r="C265" s="6" t="n">
        <v>48</v>
      </c>
      <c r="D265" s="6" t="n">
        <v>144</v>
      </c>
      <c r="E265" s="17" t="n">
        <v>0.100616111144148</v>
      </c>
      <c r="F265" s="17" t="n">
        <v>0.00845863290703281</v>
      </c>
      <c r="G265" s="17" t="n">
        <v>0.114814994734264</v>
      </c>
      <c r="H265" s="17" t="n">
        <v>0.0170508521680696</v>
      </c>
      <c r="I265" s="24" t="n">
        <f aca="false">G265-E265</f>
        <v>0.0141988835901161</v>
      </c>
      <c r="J265" s="18" t="n">
        <f aca="false">100*(G265-E265)/E265</f>
        <v>14.1119383651929</v>
      </c>
      <c r="K265" s="17" t="n">
        <v>7.57927596723636</v>
      </c>
      <c r="L265" s="18" t="n">
        <v>162.538936213465</v>
      </c>
      <c r="M265" s="19" t="n">
        <v>2.50370470531424E-012</v>
      </c>
      <c r="N265" s="19" t="n">
        <v>1.09589241372192E-010</v>
      </c>
      <c r="O265" s="6" t="str">
        <f aca="false">IF(N265&lt;0.05,"Yes","No")</f>
        <v>Yes</v>
      </c>
      <c r="P265" s="17" t="n">
        <v>0.919617211335172</v>
      </c>
      <c r="Q265" s="18" t="n">
        <v>30.68715614904</v>
      </c>
      <c r="R265" s="19" t="n">
        <v>1.00032422767974E-007</v>
      </c>
      <c r="S265" s="19" t="n">
        <v>0.000236497689475088</v>
      </c>
      <c r="T265" s="17" t="n">
        <v>0.014198883590116</v>
      </c>
      <c r="U265" s="19" t="n">
        <v>1.68008916803005E-006</v>
      </c>
      <c r="V265" s="19" t="n">
        <v>8.4227745244418E-005</v>
      </c>
      <c r="W265" s="6" t="s">
        <v>653</v>
      </c>
      <c r="X265" s="18" t="n">
        <v>100</v>
      </c>
      <c r="Y265" s="17" t="n">
        <v>0.775318287037037</v>
      </c>
      <c r="Z265" s="17" t="n">
        <f aca="false">(G265-E265)/SQRT(H265^2/D265+F265^2/C265)</f>
        <v>7.5792759672364</v>
      </c>
      <c r="AA265" s="12" t="n">
        <f aca="false">ABS(K265-Z265)</f>
        <v>4.52970994047064E-014</v>
      </c>
    </row>
    <row r="266" customFormat="false" ht="15" hidden="false" customHeight="false" outlineLevel="0" collapsed="false">
      <c r="A266" s="18" t="n">
        <v>661</v>
      </c>
      <c r="B266" s="6" t="s">
        <v>569</v>
      </c>
      <c r="C266" s="6" t="n">
        <v>48</v>
      </c>
      <c r="D266" s="6" t="n">
        <v>144</v>
      </c>
      <c r="E266" s="17" t="n">
        <v>0.0996265676458953</v>
      </c>
      <c r="F266" s="17" t="n">
        <v>0.00846868538703663</v>
      </c>
      <c r="G266" s="17" t="n">
        <v>0.113644596054736</v>
      </c>
      <c r="H266" s="17" t="n">
        <v>0.0169373414343304</v>
      </c>
      <c r="I266" s="24" t="n">
        <f aca="false">G266-E266</f>
        <v>0.0140180284088408</v>
      </c>
      <c r="J266" s="18" t="n">
        <f aca="false">100*(G266-E266)/E266</f>
        <v>14.0705724788847</v>
      </c>
      <c r="K266" s="17" t="n">
        <v>7.5076426471523</v>
      </c>
      <c r="L266" s="18" t="n">
        <v>161.51473155263</v>
      </c>
      <c r="M266" s="19" t="n">
        <v>3.8430096270663E-012</v>
      </c>
      <c r="N266" s="19" t="n">
        <v>1.46802967753933E-010</v>
      </c>
      <c r="O266" s="6" t="str">
        <f aca="false">IF(N266&lt;0.05,"Yes","No")</f>
        <v>Yes</v>
      </c>
      <c r="P266" s="17" t="n">
        <v>0.913446524001676</v>
      </c>
      <c r="Q266" s="18" t="n">
        <v>30.2767124730485</v>
      </c>
      <c r="R266" s="19" t="n">
        <v>1.20032923421513E-007</v>
      </c>
      <c r="S266" s="19" t="n">
        <v>0.000256802266113168</v>
      </c>
      <c r="T266" s="17" t="n">
        <v>0.0140180284088408</v>
      </c>
      <c r="U266" s="19" t="n">
        <v>2.16184559850308E-006</v>
      </c>
      <c r="V266" s="19" t="n">
        <v>9.33992439009246E-005</v>
      </c>
      <c r="W266" s="6" t="s">
        <v>653</v>
      </c>
      <c r="X266" s="18" t="n">
        <v>100</v>
      </c>
      <c r="Y266" s="17" t="n">
        <v>0.772569444444444</v>
      </c>
      <c r="Z266" s="17" t="n">
        <f aca="false">(G266-E266)/SQRT(H266^2/D266+F266^2/C266)</f>
        <v>7.50764264715229</v>
      </c>
      <c r="AA266" s="12" t="n">
        <f aca="false">ABS(K266-Z266)</f>
        <v>0</v>
      </c>
    </row>
    <row r="267" customFormat="false" ht="15" hidden="false" customHeight="false" outlineLevel="0" collapsed="false">
      <c r="A267" s="18" t="n">
        <v>662</v>
      </c>
      <c r="B267" s="6" t="s">
        <v>569</v>
      </c>
      <c r="C267" s="6" t="n">
        <v>48</v>
      </c>
      <c r="D267" s="6" t="n">
        <v>144</v>
      </c>
      <c r="E267" s="17" t="n">
        <v>0.098685597492106</v>
      </c>
      <c r="F267" s="17" t="n">
        <v>0.00847154863483649</v>
      </c>
      <c r="G267" s="17" t="n">
        <v>0.112515718814124</v>
      </c>
      <c r="H267" s="17" t="n">
        <v>0.0168146125072087</v>
      </c>
      <c r="I267" s="24" t="n">
        <f aca="false">G267-E267</f>
        <v>0.0138301213220175</v>
      </c>
      <c r="J267" s="18" t="n">
        <f aca="false">100*(G267-E267)/E267</f>
        <v>14.0143259740853</v>
      </c>
      <c r="K267" s="17" t="n">
        <v>7.43666723981261</v>
      </c>
      <c r="L267" s="18" t="n">
        <v>160.513393427996</v>
      </c>
      <c r="M267" s="19" t="n">
        <v>5.8574753218163E-012</v>
      </c>
      <c r="N267" s="19" t="n">
        <v>1.98492833082839E-010</v>
      </c>
      <c r="O267" s="6" t="str">
        <f aca="false">IF(N267&lt;0.05,"Yes","No")</f>
        <v>Yes</v>
      </c>
      <c r="P267" s="17" t="n">
        <v>0.907251777719902</v>
      </c>
      <c r="Q267" s="18" t="n">
        <v>29.8674480699278</v>
      </c>
      <c r="R267" s="19" t="n">
        <v>1.4401572873324E-007</v>
      </c>
      <c r="S267" s="19" t="n">
        <v>0.000278077752918617</v>
      </c>
      <c r="T267" s="17" t="n">
        <v>0.0138301213220176</v>
      </c>
      <c r="U267" s="19" t="n">
        <v>2.76635454511616E-006</v>
      </c>
      <c r="V267" s="19" t="n">
        <v>0.000107631683320168</v>
      </c>
      <c r="W267" s="6" t="s">
        <v>653</v>
      </c>
      <c r="X267" s="18" t="n">
        <v>100</v>
      </c>
      <c r="Y267" s="17" t="n">
        <v>0.769965277777778</v>
      </c>
      <c r="Z267" s="17" t="n">
        <f aca="false">(G267-E267)/SQRT(H267^2/D267+F267^2/C267)</f>
        <v>7.43666723981259</v>
      </c>
      <c r="AA267" s="12" t="n">
        <f aca="false">ABS(K267-Z267)</f>
        <v>0</v>
      </c>
    </row>
    <row r="268" customFormat="false" ht="15" hidden="false" customHeight="false" outlineLevel="0" collapsed="false">
      <c r="A268" s="18" t="n">
        <v>663</v>
      </c>
      <c r="B268" s="6" t="s">
        <v>569</v>
      </c>
      <c r="C268" s="6" t="n">
        <v>48</v>
      </c>
      <c r="D268" s="6" t="n">
        <v>144</v>
      </c>
      <c r="E268" s="17" t="n">
        <v>0.0978177363156445</v>
      </c>
      <c r="F268" s="17" t="n">
        <v>0.00846601981533918</v>
      </c>
      <c r="G268" s="17" t="n">
        <v>0.111454453778074</v>
      </c>
      <c r="H268" s="17" t="n">
        <v>0.0166865140080475</v>
      </c>
      <c r="I268" s="24" t="n">
        <f aca="false">G268-E268</f>
        <v>0.0136367174624293</v>
      </c>
      <c r="J268" s="18" t="n">
        <f aca="false">100*(G268-E268)/E268</f>
        <v>13.9409456567524</v>
      </c>
      <c r="K268" s="17" t="n">
        <v>7.36656478592121</v>
      </c>
      <c r="L268" s="18" t="n">
        <v>159.584447206247</v>
      </c>
      <c r="M268" s="19" t="n">
        <v>8.84661682689485E-012</v>
      </c>
      <c r="N268" s="19" t="n">
        <v>2.69373071787045E-010</v>
      </c>
      <c r="O268" s="6" t="str">
        <f aca="false">IF(N268&lt;0.05,"Yes","No")</f>
        <v>Yes</v>
      </c>
      <c r="P268" s="17" t="n">
        <v>0.900943370302831</v>
      </c>
      <c r="Q268" s="18" t="n">
        <v>29.4535365681045</v>
      </c>
      <c r="R268" s="19" t="n">
        <v>1.73220539578119E-007</v>
      </c>
      <c r="S268" s="19" t="n">
        <v>0.00031692445286844</v>
      </c>
      <c r="T268" s="17" t="n">
        <v>0.0136367174624293</v>
      </c>
      <c r="U268" s="19" t="n">
        <v>3.54707130974706E-006</v>
      </c>
      <c r="V268" s="19" t="n">
        <v>0.000128015280863107</v>
      </c>
      <c r="W268" s="6" t="s">
        <v>653</v>
      </c>
      <c r="X268" s="18" t="n">
        <v>100</v>
      </c>
      <c r="Y268" s="17" t="n">
        <v>0.767505787037037</v>
      </c>
      <c r="Z268" s="17" t="n">
        <f aca="false">(G268-E268)/SQRT(H268^2/D268+F268^2/C268)</f>
        <v>7.36656478592121</v>
      </c>
      <c r="AA268" s="12" t="n">
        <f aca="false">ABS(K268-Z268)</f>
        <v>0</v>
      </c>
    </row>
    <row r="269" customFormat="false" ht="15" hidden="false" customHeight="false" outlineLevel="0" collapsed="false">
      <c r="A269" s="18" t="n">
        <v>664</v>
      </c>
      <c r="B269" s="6" t="s">
        <v>569</v>
      </c>
      <c r="C269" s="6" t="n">
        <v>48</v>
      </c>
      <c r="D269" s="6" t="n">
        <v>144</v>
      </c>
      <c r="E269" s="17" t="n">
        <v>0.09703020886863</v>
      </c>
      <c r="F269" s="17" t="n">
        <v>0.00845829087668767</v>
      </c>
      <c r="G269" s="17" t="n">
        <v>0.110473330418959</v>
      </c>
      <c r="H269" s="17" t="n">
        <v>0.0165575158191962</v>
      </c>
      <c r="I269" s="24" t="n">
        <f aca="false">G269-E269</f>
        <v>0.0134431215503287</v>
      </c>
      <c r="J269" s="18" t="n">
        <f aca="false">100*(G269-E269)/E269</f>
        <v>13.8545734437504</v>
      </c>
      <c r="K269" s="17" t="n">
        <v>7.29667380566868</v>
      </c>
      <c r="L269" s="18" t="n">
        <v>158.667492826158</v>
      </c>
      <c r="M269" s="19" t="n">
        <v>1.33064233266041E-011</v>
      </c>
      <c r="N269" s="19" t="n">
        <v>3.44047607764333E-010</v>
      </c>
      <c r="O269" s="6" t="str">
        <f aca="false">IF(N269&lt;0.05,"Yes","No")</f>
        <v>Yes</v>
      </c>
      <c r="P269" s="17" t="n">
        <v>0.894591522803529</v>
      </c>
      <c r="Q269" s="18" t="n">
        <v>29.0396928440692</v>
      </c>
      <c r="R269" s="19" t="n">
        <v>2.08429837099935E-007</v>
      </c>
      <c r="S269" s="19" t="n">
        <v>0.000370010428571784</v>
      </c>
      <c r="T269" s="17" t="n">
        <v>0.0134431215503287</v>
      </c>
      <c r="U269" s="19" t="n">
        <v>4.54074359387524E-006</v>
      </c>
      <c r="V269" s="19" t="n">
        <v>0.00015387261759245</v>
      </c>
      <c r="W269" s="6" t="s">
        <v>653</v>
      </c>
      <c r="X269" s="18" t="n">
        <v>100</v>
      </c>
      <c r="Y269" s="17" t="n">
        <v>0.765625</v>
      </c>
      <c r="Z269" s="17" t="n">
        <f aca="false">(G269-E269)/SQRT(H269^2/D269+F269^2/C269)</f>
        <v>7.29667380566866</v>
      </c>
      <c r="AA269" s="12" t="n">
        <f aca="false">ABS(K269-Z269)</f>
        <v>0</v>
      </c>
    </row>
    <row r="270" customFormat="false" ht="15" hidden="false" customHeight="false" outlineLevel="0" collapsed="false">
      <c r="A270" s="18" t="n">
        <v>665</v>
      </c>
      <c r="B270" s="6" t="s">
        <v>569</v>
      </c>
      <c r="C270" s="6" t="n">
        <v>48</v>
      </c>
      <c r="D270" s="6" t="n">
        <v>144</v>
      </c>
      <c r="E270" s="17" t="n">
        <v>0.0963380215517073</v>
      </c>
      <c r="F270" s="17" t="n">
        <v>0.008450453047509</v>
      </c>
      <c r="G270" s="17" t="n">
        <v>0.109591961634794</v>
      </c>
      <c r="H270" s="17" t="n">
        <v>0.0164328051658626</v>
      </c>
      <c r="I270" s="24" t="n">
        <f aca="false">G270-E270</f>
        <v>0.0132539400830866</v>
      </c>
      <c r="J270" s="18" t="n">
        <f aca="false">100*(G270-E270)/E270</f>
        <v>13.7577457680847</v>
      </c>
      <c r="K270" s="17" t="n">
        <v>7.22742447531908</v>
      </c>
      <c r="L270" s="18" t="n">
        <v>157.772467303573</v>
      </c>
      <c r="M270" s="19" t="n">
        <v>1.98818071785119E-011</v>
      </c>
      <c r="N270" s="19" t="n">
        <v>3.94072423415599E-010</v>
      </c>
      <c r="O270" s="6" t="str">
        <f aca="false">IF(N270&lt;0.05,"Yes","No")</f>
        <v>Yes</v>
      </c>
      <c r="P270" s="17" t="n">
        <v>0.888227388909911</v>
      </c>
      <c r="Q270" s="18" t="n">
        <v>28.6279851322402</v>
      </c>
      <c r="R270" s="19" t="n">
        <v>2.50662825283849E-007</v>
      </c>
      <c r="S270" s="19" t="n">
        <v>0.000440323128145884</v>
      </c>
      <c r="T270" s="17" t="n">
        <v>0.0132539400830865</v>
      </c>
      <c r="U270" s="19" t="n">
        <v>5.75467246615531E-006</v>
      </c>
      <c r="V270" s="19" t="n">
        <v>0.000183190406839277</v>
      </c>
      <c r="W270" s="6" t="s">
        <v>653</v>
      </c>
      <c r="X270" s="18" t="n">
        <v>100</v>
      </c>
      <c r="Y270" s="17" t="n">
        <v>0.764033564814815</v>
      </c>
      <c r="Z270" s="17" t="n">
        <f aca="false">(G270-E270)/SQRT(H270^2/D270+F270^2/C270)</f>
        <v>7.22742447531909</v>
      </c>
      <c r="AA270" s="12" t="n">
        <f aca="false">ABS(K270-Z270)</f>
        <v>0</v>
      </c>
    </row>
    <row r="271" customFormat="false" ht="15" hidden="false" customHeight="false" outlineLevel="0" collapsed="false">
      <c r="A271" s="18" t="n">
        <v>666</v>
      </c>
      <c r="B271" s="6" t="s">
        <v>569</v>
      </c>
      <c r="C271" s="6" t="n">
        <v>48</v>
      </c>
      <c r="D271" s="6" t="n">
        <v>144</v>
      </c>
      <c r="E271" s="17" t="n">
        <v>0.0957697194276584</v>
      </c>
      <c r="F271" s="17" t="n">
        <v>0.00843817444969369</v>
      </c>
      <c r="G271" s="17" t="n">
        <v>0.108842375226043</v>
      </c>
      <c r="H271" s="17" t="n">
        <v>0.0163181911996541</v>
      </c>
      <c r="I271" s="24" t="n">
        <f aca="false">G271-E271</f>
        <v>0.0130726557983845</v>
      </c>
      <c r="J271" s="18" t="n">
        <f aca="false">100*(G271-E271)/E271</f>
        <v>13.6500930320248</v>
      </c>
      <c r="K271" s="17" t="n">
        <v>7.16099615265619</v>
      </c>
      <c r="L271" s="18" t="n">
        <v>157.019497214515</v>
      </c>
      <c r="M271" s="19" t="n">
        <v>2.90937774961867E-011</v>
      </c>
      <c r="N271" s="19" t="n">
        <v>5.05173772888333E-010</v>
      </c>
      <c r="O271" s="6" t="str">
        <f aca="false">IF(N271&lt;0.05,"Yes","No")</f>
        <v>Yes</v>
      </c>
      <c r="P271" s="17" t="n">
        <v>0.881838620188059</v>
      </c>
      <c r="Q271" s="18" t="n">
        <v>28.2176401846372</v>
      </c>
      <c r="R271" s="19" t="n">
        <v>3.01397238697039E-007</v>
      </c>
      <c r="S271" s="19" t="n">
        <v>0.000490314677281812</v>
      </c>
      <c r="T271" s="17" t="n">
        <v>0.0130726557983844</v>
      </c>
      <c r="U271" s="19" t="n">
        <v>7.31543957466047E-006</v>
      </c>
      <c r="V271" s="19" t="n">
        <v>0.000222749834005241</v>
      </c>
      <c r="W271" s="6" t="s">
        <v>653</v>
      </c>
      <c r="X271" s="18" t="n">
        <v>100</v>
      </c>
      <c r="Y271" s="17" t="n">
        <v>0.761574074074074</v>
      </c>
      <c r="Z271" s="17" t="n">
        <f aca="false">(G271-E271)/SQRT(H271^2/D271+F271^2/C271)</f>
        <v>7.1609961526562</v>
      </c>
      <c r="AA271" s="12" t="n">
        <f aca="false">ABS(K271-Z271)</f>
        <v>0</v>
      </c>
    </row>
    <row r="272" customFormat="false" ht="15" hidden="false" customHeight="false" outlineLevel="0" collapsed="false">
      <c r="A272" s="18" t="n">
        <v>667</v>
      </c>
      <c r="B272" s="6" t="s">
        <v>569</v>
      </c>
      <c r="C272" s="6" t="n">
        <v>48</v>
      </c>
      <c r="D272" s="6" t="n">
        <v>144</v>
      </c>
      <c r="E272" s="17" t="n">
        <v>0.0952968686318921</v>
      </c>
      <c r="F272" s="17" t="n">
        <v>0.00842577849797018</v>
      </c>
      <c r="G272" s="17" t="n">
        <v>0.108202325840722</v>
      </c>
      <c r="H272" s="17" t="n">
        <v>0.0162181408256164</v>
      </c>
      <c r="I272" s="24" t="n">
        <f aca="false">G272-E272</f>
        <v>0.0129054572088299</v>
      </c>
      <c r="J272" s="18" t="n">
        <f aca="false">100*(G272-E272)/E272</f>
        <v>13.5423727915766</v>
      </c>
      <c r="K272" s="17" t="n">
        <v>7.09817843294796</v>
      </c>
      <c r="L272" s="18" t="n">
        <v>156.380787014914</v>
      </c>
      <c r="M272" s="19" t="n">
        <v>4.15553596549579E-011</v>
      </c>
      <c r="N272" s="19" t="n">
        <v>6.56449704023057E-010</v>
      </c>
      <c r="O272" s="6" t="str">
        <f aca="false">IF(N272&lt;0.05,"Yes","No")</f>
        <v>Yes</v>
      </c>
      <c r="P272" s="17" t="n">
        <v>0.875597939074071</v>
      </c>
      <c r="Q272" s="18" t="n">
        <v>27.8196667256502</v>
      </c>
      <c r="R272" s="19" t="n">
        <v>3.60539402416899E-007</v>
      </c>
      <c r="S272" s="19" t="n">
        <v>0.00053193386780518</v>
      </c>
      <c r="T272" s="17" t="n">
        <v>0.0129054572088299</v>
      </c>
      <c r="U272" s="19" t="n">
        <v>9.07542238777932E-006</v>
      </c>
      <c r="V272" s="19" t="n">
        <v>0.000261198115571567</v>
      </c>
      <c r="W272" s="6" t="s">
        <v>653</v>
      </c>
      <c r="X272" s="18" t="n">
        <v>100</v>
      </c>
      <c r="Y272" s="17" t="n">
        <v>0.759693287037037</v>
      </c>
      <c r="Z272" s="17" t="n">
        <f aca="false">(G272-E272)/SQRT(H272^2/D272+F272^2/C272)</f>
        <v>7.09817843294793</v>
      </c>
      <c r="AA272" s="12" t="n">
        <f aca="false">ABS(K272-Z272)</f>
        <v>3.01980662698043E-014</v>
      </c>
    </row>
    <row r="273" customFormat="false" ht="15" hidden="false" customHeight="false" outlineLevel="0" collapsed="false">
      <c r="A273" s="18" t="n">
        <v>668</v>
      </c>
      <c r="B273" s="6" t="s">
        <v>569</v>
      </c>
      <c r="C273" s="6" t="n">
        <v>48</v>
      </c>
      <c r="D273" s="6" t="n">
        <v>144</v>
      </c>
      <c r="E273" s="17" t="n">
        <v>0.0949248647903678</v>
      </c>
      <c r="F273" s="17" t="n">
        <v>0.00841453563953001</v>
      </c>
      <c r="G273" s="17" t="n">
        <v>0.107681920324211</v>
      </c>
      <c r="H273" s="17" t="n">
        <v>0.0161325891535481</v>
      </c>
      <c r="I273" s="24" t="n">
        <f aca="false">G273-E273</f>
        <v>0.012757055533843</v>
      </c>
      <c r="J273" s="18" t="n">
        <f aca="false">100*(G273-E273)/E273</f>
        <v>13.439108459112</v>
      </c>
      <c r="K273" s="17" t="n">
        <v>7.04126987298589</v>
      </c>
      <c r="L273" s="18" t="n">
        <v>155.839002067646</v>
      </c>
      <c r="M273" s="19" t="n">
        <v>5.72570062736844E-011</v>
      </c>
      <c r="N273" s="19" t="n">
        <v>8.41237553713363E-010</v>
      </c>
      <c r="O273" s="6" t="str">
        <f aca="false">IF(N273&lt;0.05,"Yes","No")</f>
        <v>Yes</v>
      </c>
      <c r="P273" s="17" t="n">
        <v>0.869837948017971</v>
      </c>
      <c r="Q273" s="18" t="n">
        <v>27.4548555184113</v>
      </c>
      <c r="R273" s="19" t="n">
        <v>4.25047123547582E-007</v>
      </c>
      <c r="S273" s="19" t="n">
        <v>0.000567432938705146</v>
      </c>
      <c r="T273" s="17" t="n">
        <v>0.0127570555338429</v>
      </c>
      <c r="U273" s="19" t="n">
        <v>1.11105788777104E-005</v>
      </c>
      <c r="V273" s="19" t="n">
        <v>0.000311244349627594</v>
      </c>
      <c r="W273" s="6" t="s">
        <v>653</v>
      </c>
      <c r="X273" s="18" t="n">
        <v>100</v>
      </c>
      <c r="Y273" s="17" t="n">
        <v>0.756655092592593</v>
      </c>
      <c r="Z273" s="17" t="n">
        <f aca="false">(G273-E273)/SQRT(H273^2/D273+F273^2/C273)</f>
        <v>7.04126987298588</v>
      </c>
      <c r="AA273" s="12" t="n">
        <f aca="false">ABS(K273-Z273)</f>
        <v>0</v>
      </c>
    </row>
    <row r="274" customFormat="false" ht="15" hidden="false" customHeight="false" outlineLevel="0" collapsed="false">
      <c r="A274" s="18" t="n">
        <v>669</v>
      </c>
      <c r="B274" s="6" t="s">
        <v>569</v>
      </c>
      <c r="C274" s="6" t="n">
        <v>48</v>
      </c>
      <c r="D274" s="6" t="n">
        <v>144</v>
      </c>
      <c r="E274" s="17" t="n">
        <v>0.0946613531732173</v>
      </c>
      <c r="F274" s="17" t="n">
        <v>0.00840547423726482</v>
      </c>
      <c r="G274" s="17" t="n">
        <v>0.107290595430122</v>
      </c>
      <c r="H274" s="17" t="n">
        <v>0.0160613873447949</v>
      </c>
      <c r="I274" s="24" t="n">
        <f aca="false">G274-E274</f>
        <v>0.0126292422569046</v>
      </c>
      <c r="J274" s="18" t="n">
        <f aca="false">100*(G274-E274)/E274</f>
        <v>13.3414977005398</v>
      </c>
      <c r="K274" s="17" t="n">
        <v>6.99108617692643</v>
      </c>
      <c r="L274" s="18" t="n">
        <v>155.379026597781</v>
      </c>
      <c r="M274" s="19" t="n">
        <v>7.58301911362922E-011</v>
      </c>
      <c r="N274" s="19" t="n">
        <v>1.05509424885662E-009</v>
      </c>
      <c r="O274" s="6" t="str">
        <f aca="false">IF(N274&lt;0.05,"Yes","No")</f>
        <v>Yes</v>
      </c>
      <c r="P274" s="17" t="n">
        <v>0.864702241723918</v>
      </c>
      <c r="Q274" s="18" t="n">
        <v>27.1316140972864</v>
      </c>
      <c r="R274" s="19" t="n">
        <v>4.91927042065355E-007</v>
      </c>
      <c r="S274" s="19" t="n">
        <v>0.000607122072582129</v>
      </c>
      <c r="T274" s="17" t="n">
        <v>0.0126292422569046</v>
      </c>
      <c r="U274" s="19" t="n">
        <v>1.32471129859447E-005</v>
      </c>
      <c r="V274" s="19" t="n">
        <v>0.000356822876711152</v>
      </c>
      <c r="W274" s="6" t="s">
        <v>653</v>
      </c>
      <c r="X274" s="18" t="n">
        <v>100</v>
      </c>
      <c r="Y274" s="17" t="n">
        <v>0.755353009259259</v>
      </c>
      <c r="Z274" s="17" t="n">
        <f aca="false">(G274-E274)/SQRT(H274^2/D274+F274^2/C274)</f>
        <v>6.99108617692642</v>
      </c>
      <c r="AA274" s="12" t="n">
        <f aca="false">ABS(K274-Z274)</f>
        <v>0</v>
      </c>
    </row>
    <row r="275" customFormat="false" ht="15" hidden="false" customHeight="false" outlineLevel="0" collapsed="false">
      <c r="A275" s="18" t="n">
        <v>670</v>
      </c>
      <c r="B275" s="6" t="s">
        <v>569</v>
      </c>
      <c r="C275" s="6" t="n">
        <v>48</v>
      </c>
      <c r="D275" s="6" t="n">
        <v>144</v>
      </c>
      <c r="E275" s="17" t="n">
        <v>0.0944834170621578</v>
      </c>
      <c r="F275" s="17" t="n">
        <v>0.00840214970984197</v>
      </c>
      <c r="G275" s="17" t="n">
        <v>0.106998552582054</v>
      </c>
      <c r="H275" s="17" t="n">
        <v>0.0160107784868829</v>
      </c>
      <c r="I275" s="24" t="n">
        <f aca="false">G275-E275</f>
        <v>0.0125151355198965</v>
      </c>
      <c r="J275" s="18" t="n">
        <f aca="false">100*(G275-E275)/E275</f>
        <v>13.2458540440628</v>
      </c>
      <c r="K275" s="17" t="n">
        <v>6.94115903210225</v>
      </c>
      <c r="L275" s="18" t="n">
        <v>154.998550658132</v>
      </c>
      <c r="M275" s="19" t="n">
        <v>1.00020250969641E-010</v>
      </c>
      <c r="N275" s="19" t="n">
        <v>1.30523321296407E-009</v>
      </c>
      <c r="O275" s="6" t="str">
        <f aca="false">IF(N275&lt;0.05,"Yes","No")</f>
        <v>Yes</v>
      </c>
      <c r="P275" s="17" t="n">
        <v>0.859401690307419</v>
      </c>
      <c r="Q275" s="18" t="n">
        <v>26.8000046036257</v>
      </c>
      <c r="R275" s="19" t="n">
        <v>5.71649841443158E-007</v>
      </c>
      <c r="S275" s="19" t="n">
        <v>0.00063993297169019</v>
      </c>
      <c r="T275" s="17" t="n">
        <v>0.0125151355198964</v>
      </c>
      <c r="U275" s="19" t="n">
        <v>1.59385908078569E-005</v>
      </c>
      <c r="V275" s="19" t="n">
        <v>0.000413419497374165</v>
      </c>
      <c r="W275" s="6" t="s">
        <v>653</v>
      </c>
      <c r="X275" s="18" t="n">
        <v>100</v>
      </c>
      <c r="Y275" s="17" t="n">
        <v>0.75462962962963</v>
      </c>
      <c r="Z275" s="17" t="n">
        <f aca="false">(G275-E275)/SQRT(H275^2/D275+F275^2/C275)</f>
        <v>6.94115903210225</v>
      </c>
      <c r="AA275" s="12" t="n">
        <f aca="false">ABS(K275-Z275)</f>
        <v>0</v>
      </c>
    </row>
    <row r="276" customFormat="false" ht="15" hidden="false" customHeight="false" outlineLevel="0" collapsed="false">
      <c r="A276" s="18" t="n">
        <v>671</v>
      </c>
      <c r="B276" s="6" t="s">
        <v>569</v>
      </c>
      <c r="C276" s="6" t="n">
        <v>48</v>
      </c>
      <c r="D276" s="6" t="n">
        <v>144</v>
      </c>
      <c r="E276" s="17" t="n">
        <v>0.0943986537297153</v>
      </c>
      <c r="F276" s="17" t="n">
        <v>0.00839969652363587</v>
      </c>
      <c r="G276" s="17" t="n">
        <v>0.106820209779673</v>
      </c>
      <c r="H276" s="17" t="n">
        <v>0.015981125090147</v>
      </c>
      <c r="I276" s="24" t="n">
        <f aca="false">G276-E276</f>
        <v>0.0124215560499579</v>
      </c>
      <c r="J276" s="18" t="n">
        <f aca="false">100*(G276-E276)/E276</f>
        <v>13.1586156784859</v>
      </c>
      <c r="K276" s="17" t="n">
        <v>6.8971618470216</v>
      </c>
      <c r="L276" s="18" t="n">
        <v>154.782891891889</v>
      </c>
      <c r="M276" s="19" t="n">
        <v>1.27266321535008E-010</v>
      </c>
      <c r="N276" s="19" t="n">
        <v>1.61076229846417E-009</v>
      </c>
      <c r="O276" s="6" t="str">
        <f aca="false">IF(N276&lt;0.05,"Yes","No")</f>
        <v>Yes</v>
      </c>
      <c r="P276" s="17" t="n">
        <v>0.854447472475458</v>
      </c>
      <c r="Q276" s="18" t="n">
        <v>26.4919056975112</v>
      </c>
      <c r="R276" s="19" t="n">
        <v>6.57426397907907E-007</v>
      </c>
      <c r="S276" s="19" t="n">
        <v>0.000656753224767775</v>
      </c>
      <c r="T276" s="17" t="n">
        <v>0.0124215560499579</v>
      </c>
      <c r="U276" s="19" t="n">
        <v>1.85672451100987E-005</v>
      </c>
      <c r="V276" s="19" t="n">
        <v>0.000469997373208643</v>
      </c>
      <c r="W276" s="6" t="s">
        <v>653</v>
      </c>
      <c r="X276" s="18" t="n">
        <v>100</v>
      </c>
      <c r="Y276" s="17" t="n">
        <v>0.753038194444444</v>
      </c>
      <c r="Z276" s="17" t="n">
        <f aca="false">(G276-E276)/SQRT(H276^2/D276+F276^2/C276)</f>
        <v>6.89716184702163</v>
      </c>
      <c r="AA276" s="12" t="n">
        <f aca="false">ABS(K276-Z276)</f>
        <v>0</v>
      </c>
    </row>
    <row r="277" customFormat="false" ht="15" hidden="false" customHeight="false" outlineLevel="0" collapsed="false">
      <c r="A277" s="18" t="n">
        <v>672</v>
      </c>
      <c r="B277" s="6" t="s">
        <v>569</v>
      </c>
      <c r="C277" s="6" t="n">
        <v>48</v>
      </c>
      <c r="D277" s="6" t="n">
        <v>144</v>
      </c>
      <c r="E277" s="17" t="n">
        <v>0.0944029233090718</v>
      </c>
      <c r="F277" s="17" t="n">
        <v>0.00839798352734546</v>
      </c>
      <c r="G277" s="17" t="n">
        <v>0.106751783393944</v>
      </c>
      <c r="H277" s="17" t="n">
        <v>0.0159692874750729</v>
      </c>
      <c r="I277" s="24" t="n">
        <f aca="false">G277-E277</f>
        <v>0.0123488600848725</v>
      </c>
      <c r="J277" s="18" t="n">
        <f aca="false">100*(G277-E277)/E277</f>
        <v>13.0810144982934</v>
      </c>
      <c r="K277" s="17" t="n">
        <v>6.86020930599558</v>
      </c>
      <c r="L277" s="18" t="n">
        <v>154.708671474094</v>
      </c>
      <c r="M277" s="19" t="n">
        <v>1.55418437229928E-010</v>
      </c>
      <c r="N277" s="19" t="n">
        <v>1.90955635450339E-009</v>
      </c>
      <c r="O277" s="6" t="str">
        <f aca="false">IF(N277&lt;0.05,"Yes","No")</f>
        <v>Yes</v>
      </c>
      <c r="P277" s="17" t="n">
        <v>0.850038554328762</v>
      </c>
      <c r="Q277" s="18" t="n">
        <v>26.2192164943287</v>
      </c>
      <c r="R277" s="19" t="n">
        <v>7.44178143078471E-007</v>
      </c>
      <c r="S277" s="19" t="n">
        <v>0.000661537381481715</v>
      </c>
      <c r="T277" s="17" t="n">
        <v>0.0123488600848726</v>
      </c>
      <c r="U277" s="19" t="n">
        <v>2.13297166508599E-005</v>
      </c>
      <c r="V277" s="19" t="n">
        <v>0.000497930385371741</v>
      </c>
      <c r="W277" s="6" t="s">
        <v>653</v>
      </c>
      <c r="X277" s="18" t="n">
        <v>100</v>
      </c>
      <c r="Y277" s="17" t="n">
        <v>0.751591435185185</v>
      </c>
      <c r="Z277" s="17" t="n">
        <f aca="false">(G277-E277)/SQRT(H277^2/D277+F277^2/C277)</f>
        <v>6.86020930599559</v>
      </c>
      <c r="AA277" s="12" t="n">
        <f aca="false">ABS(K277-Z277)</f>
        <v>0</v>
      </c>
    </row>
    <row r="278" customFormat="false" ht="15" hidden="false" customHeight="false" outlineLevel="0" collapsed="false">
      <c r="A278" s="18" t="n">
        <v>673</v>
      </c>
      <c r="B278" s="6" t="s">
        <v>569</v>
      </c>
      <c r="C278" s="6" t="n">
        <v>48</v>
      </c>
      <c r="D278" s="6" t="n">
        <v>144</v>
      </c>
      <c r="E278" s="17" t="n">
        <v>0.0944806794135797</v>
      </c>
      <c r="F278" s="17" t="n">
        <v>0.00840104857150603</v>
      </c>
      <c r="G278" s="17" t="n">
        <v>0.106772117727195</v>
      </c>
      <c r="H278" s="17" t="n">
        <v>0.0159698138256641</v>
      </c>
      <c r="I278" s="24" t="n">
        <f aca="false">G278-E278</f>
        <v>0.012291438313615</v>
      </c>
      <c r="J278" s="18" t="n">
        <f aca="false">100*(G278-E278)/E278</f>
        <v>13.0094728254551</v>
      </c>
      <c r="K278" s="17" t="n">
        <v>6.82705663119098</v>
      </c>
      <c r="L278" s="18" t="n">
        <v>154.662779595415</v>
      </c>
      <c r="M278" s="19" t="n">
        <v>1.85782884108086E-010</v>
      </c>
      <c r="N278" s="19" t="n">
        <v>2.19286426691622E-009</v>
      </c>
      <c r="O278" s="6" t="str">
        <f aca="false">IF(N278&lt;0.05,"Yes","No")</f>
        <v>Yes</v>
      </c>
      <c r="P278" s="17" t="n">
        <v>0.846034610875231</v>
      </c>
      <c r="Q278" s="18" t="n">
        <v>25.9727970465922</v>
      </c>
      <c r="R278" s="19" t="n">
        <v>8.32520359057095E-007</v>
      </c>
      <c r="S278" s="19" t="n">
        <v>0.000662146851301627</v>
      </c>
      <c r="T278" s="17" t="n">
        <v>0.012291438313615</v>
      </c>
      <c r="U278" s="19" t="n">
        <v>2.4244668165932E-005</v>
      </c>
      <c r="V278" s="19" t="n">
        <v>0.000509254158929798</v>
      </c>
      <c r="W278" s="6" t="s">
        <v>653</v>
      </c>
      <c r="X278" s="18" t="n">
        <v>100</v>
      </c>
      <c r="Y278" s="17" t="n">
        <v>0.751012731481482</v>
      </c>
      <c r="Z278" s="17" t="n">
        <f aca="false">(G278-E278)/SQRT(H278^2/D278+F278^2/C278)</f>
        <v>6.827056631191</v>
      </c>
      <c r="AA278" s="12" t="n">
        <f aca="false">ABS(K278-Z278)</f>
        <v>0</v>
      </c>
    </row>
    <row r="279" customFormat="false" ht="15" hidden="false" customHeight="false" outlineLevel="0" collapsed="false">
      <c r="A279" s="18" t="n">
        <v>674</v>
      </c>
      <c r="B279" s="6" t="s">
        <v>569</v>
      </c>
      <c r="C279" s="6" t="n">
        <v>48</v>
      </c>
      <c r="D279" s="6" t="n">
        <v>144</v>
      </c>
      <c r="E279" s="17" t="n">
        <v>0.0946105944199694</v>
      </c>
      <c r="F279" s="17" t="n">
        <v>0.00840593630190311</v>
      </c>
      <c r="G279" s="17" t="n">
        <v>0.106858331182351</v>
      </c>
      <c r="H279" s="17" t="n">
        <v>0.0159888473022019</v>
      </c>
      <c r="I279" s="24" t="n">
        <f aca="false">G279-E279</f>
        <v>0.0122477367623813</v>
      </c>
      <c r="J279" s="18" t="n">
        <f aca="false">100*(G279-E279)/E279</f>
        <v>12.9454178334558</v>
      </c>
      <c r="K279" s="17" t="n">
        <v>6.79656343121721</v>
      </c>
      <c r="L279" s="18" t="n">
        <v>154.74703383659</v>
      </c>
      <c r="M279" s="19" t="n">
        <v>2.18381814982385E-010</v>
      </c>
      <c r="N279" s="19" t="n">
        <v>2.50721417091798E-009</v>
      </c>
      <c r="O279" s="6" t="str">
        <f aca="false">IF(N279&lt;0.05,"Yes","No")</f>
        <v>Yes</v>
      </c>
      <c r="P279" s="17" t="n">
        <v>0.842065787637254</v>
      </c>
      <c r="Q279" s="18" t="n">
        <v>25.7296872327108</v>
      </c>
      <c r="R279" s="19" t="n">
        <v>9.30095815822605E-007</v>
      </c>
      <c r="S279" s="19" t="n">
        <v>0.000646255557156238</v>
      </c>
      <c r="T279" s="17" t="n">
        <v>0.0122477367623813</v>
      </c>
      <c r="U279" s="19" t="n">
        <v>2.7414965850673E-005</v>
      </c>
      <c r="V279" s="19" t="n">
        <v>0.000509254158929798</v>
      </c>
      <c r="W279" s="6" t="s">
        <v>653</v>
      </c>
      <c r="X279" s="18" t="n">
        <v>100</v>
      </c>
      <c r="Y279" s="17" t="n">
        <v>0.749131944444444</v>
      </c>
      <c r="Z279" s="17" t="n">
        <f aca="false">(G279-E279)/SQRT(H279^2/D279+F279^2/C279)</f>
        <v>6.79656343121719</v>
      </c>
      <c r="AA279" s="12" t="n">
        <f aca="false">ABS(K279-Z279)</f>
        <v>0</v>
      </c>
    </row>
    <row r="280" customFormat="false" ht="15" hidden="false" customHeight="false" outlineLevel="0" collapsed="false">
      <c r="A280" s="18" t="n">
        <v>675</v>
      </c>
      <c r="B280" s="6" t="s">
        <v>569</v>
      </c>
      <c r="C280" s="6" t="n">
        <v>48</v>
      </c>
      <c r="D280" s="6" t="n">
        <v>144</v>
      </c>
      <c r="E280" s="17" t="n">
        <v>0.0948029186455878</v>
      </c>
      <c r="F280" s="17" t="n">
        <v>0.00841752806704726</v>
      </c>
      <c r="G280" s="17" t="n">
        <v>0.107017986911039</v>
      </c>
      <c r="H280" s="17" t="n">
        <v>0.0160242478065943</v>
      </c>
      <c r="I280" s="24" t="n">
        <f aca="false">G280-E280</f>
        <v>0.0122150682654507</v>
      </c>
      <c r="J280" s="18" t="n">
        <f aca="false">100*(G280-E280)/E280</f>
        <v>12.8846964207037</v>
      </c>
      <c r="K280" s="17" t="n">
        <v>6.76601513351355</v>
      </c>
      <c r="L280" s="18" t="n">
        <v>154.862196533505</v>
      </c>
      <c r="M280" s="19" t="n">
        <v>2.56564921744586E-010</v>
      </c>
      <c r="N280" s="19" t="n">
        <v>2.89808011067406E-009</v>
      </c>
      <c r="O280" s="6" t="str">
        <f aca="false">IF(N280&lt;0.05,"Yes","No")</f>
        <v>Yes</v>
      </c>
      <c r="P280" s="17" t="n">
        <v>0.838022551141918</v>
      </c>
      <c r="Q280" s="18" t="n">
        <v>25.4831947247166</v>
      </c>
      <c r="R280" s="19" t="n">
        <v>1.04088045972212E-006</v>
      </c>
      <c r="S280" s="19" t="n">
        <v>0.000605272963051393</v>
      </c>
      <c r="T280" s="17" t="n">
        <v>0.0122150682654508</v>
      </c>
      <c r="U280" s="19" t="n">
        <v>3.08186326903474E-005</v>
      </c>
      <c r="V280" s="19" t="n">
        <v>0.000509254158929798</v>
      </c>
      <c r="W280" s="6" t="s">
        <v>653</v>
      </c>
      <c r="X280" s="18" t="n">
        <v>100</v>
      </c>
      <c r="Y280" s="17" t="n">
        <v>0.748263888888889</v>
      </c>
      <c r="Z280" s="17" t="n">
        <f aca="false">(G280-E280)/SQRT(H280^2/D280+F280^2/C280)</f>
        <v>6.76601513351353</v>
      </c>
      <c r="AA280" s="12" t="n">
        <f aca="false">ABS(K280-Z280)</f>
        <v>0</v>
      </c>
    </row>
    <row r="281" customFormat="false" ht="15" hidden="false" customHeight="false" outlineLevel="0" collapsed="false">
      <c r="A281" s="18" t="n">
        <v>676</v>
      </c>
      <c r="B281" s="6" t="s">
        <v>569</v>
      </c>
      <c r="C281" s="6" t="n">
        <v>48</v>
      </c>
      <c r="D281" s="6" t="n">
        <v>144</v>
      </c>
      <c r="E281" s="17" t="n">
        <v>0.0950714307061086</v>
      </c>
      <c r="F281" s="17" t="n">
        <v>0.00843774693725814</v>
      </c>
      <c r="G281" s="17" t="n">
        <v>0.107265818319111</v>
      </c>
      <c r="H281" s="17" t="n">
        <v>0.0160727469041274</v>
      </c>
      <c r="I281" s="24" t="n">
        <f aca="false">G281-E281</f>
        <v>0.0121943876130024</v>
      </c>
      <c r="J281" s="18" t="n">
        <f aca="false">100*(G281-E281)/E281</f>
        <v>12.8265531742112</v>
      </c>
      <c r="K281" s="17" t="n">
        <v>6.73607772824388</v>
      </c>
      <c r="L281" s="18" t="n">
        <v>154.948204560653</v>
      </c>
      <c r="M281" s="19" t="n">
        <v>3.00491297128791E-010</v>
      </c>
      <c r="N281" s="19" t="n">
        <v>3.28818862118536E-009</v>
      </c>
      <c r="O281" s="6" t="str">
        <f aca="false">IF(N281&lt;0.05,"Yes","No")</f>
        <v>Yes</v>
      </c>
      <c r="P281" s="17" t="n">
        <v>0.834122490975589</v>
      </c>
      <c r="Q281" s="18" t="n">
        <v>25.2465549659037</v>
      </c>
      <c r="R281" s="19" t="n">
        <v>1.15981245701144E-006</v>
      </c>
      <c r="S281" s="19" t="n">
        <v>0.000567482082717211</v>
      </c>
      <c r="T281" s="17" t="n">
        <v>0.0121943876130024</v>
      </c>
      <c r="U281" s="19" t="n">
        <v>3.43358555805285E-005</v>
      </c>
      <c r="V281" s="19" t="n">
        <v>0.000509254158929798</v>
      </c>
      <c r="W281" s="6" t="s">
        <v>653</v>
      </c>
      <c r="X281" s="18" t="n">
        <v>100</v>
      </c>
      <c r="Y281" s="17" t="n">
        <v>0.746672453703704</v>
      </c>
      <c r="Z281" s="17" t="n">
        <f aca="false">(G281-E281)/SQRT(H281^2/D281+F281^2/C281)</f>
        <v>6.73607772824391</v>
      </c>
      <c r="AA281" s="12" t="n">
        <f aca="false">ABS(K281-Z281)</f>
        <v>0</v>
      </c>
    </row>
    <row r="282" customFormat="false" ht="15" hidden="false" customHeight="false" outlineLevel="0" collapsed="false">
      <c r="A282" s="18" t="n">
        <v>677</v>
      </c>
      <c r="B282" s="6" t="s">
        <v>569</v>
      </c>
      <c r="C282" s="6" t="n">
        <v>48</v>
      </c>
      <c r="D282" s="6" t="n">
        <v>144</v>
      </c>
      <c r="E282" s="17" t="n">
        <v>0.0954215056349144</v>
      </c>
      <c r="F282" s="17" t="n">
        <v>0.00845668546997334</v>
      </c>
      <c r="G282" s="17" t="n">
        <v>0.107616929908249</v>
      </c>
      <c r="H282" s="17" t="n">
        <v>0.0161307690852774</v>
      </c>
      <c r="I282" s="24" t="n">
        <f aca="false">G282-E282</f>
        <v>0.0121954242733342</v>
      </c>
      <c r="J282" s="18" t="n">
        <f aca="false">100*(G282-E282)/E282</f>
        <v>12.7805825240216</v>
      </c>
      <c r="K282" s="17" t="n">
        <v>6.71655308095574</v>
      </c>
      <c r="L282" s="18" t="n">
        <v>155.136034453991</v>
      </c>
      <c r="M282" s="19" t="n">
        <v>3.32369213101053E-010</v>
      </c>
      <c r="N282" s="19" t="n">
        <v>3.5447092219559E-009</v>
      </c>
      <c r="O282" s="6" t="str">
        <f aca="false">IF(N282&lt;0.05,"Yes","No")</f>
        <v>Yes</v>
      </c>
      <c r="P282" s="17" t="n">
        <v>0.831286697515914</v>
      </c>
      <c r="Q282" s="18" t="n">
        <v>25.0751836961699</v>
      </c>
      <c r="R282" s="19" t="n">
        <v>1.25445889574394E-006</v>
      </c>
      <c r="S282" s="19" t="n">
        <v>0.000535456603906861</v>
      </c>
      <c r="T282" s="17" t="n">
        <v>0.0121954242733342</v>
      </c>
      <c r="U282" s="19" t="n">
        <v>3.77402682957318E-005</v>
      </c>
      <c r="V282" s="19" t="n">
        <v>0.00051825035091067</v>
      </c>
      <c r="W282" s="6" t="s">
        <v>653</v>
      </c>
      <c r="X282" s="18" t="n">
        <v>100</v>
      </c>
      <c r="Y282" s="17" t="n">
        <v>0.746238425925926</v>
      </c>
      <c r="Z282" s="17" t="n">
        <f aca="false">(G282-E282)/SQRT(H282^2/D282+F282^2/C282)</f>
        <v>6.71655308095576</v>
      </c>
      <c r="AA282" s="12" t="n">
        <f aca="false">ABS(K282-Z282)</f>
        <v>0</v>
      </c>
    </row>
    <row r="283" customFormat="false" ht="15" hidden="false" customHeight="false" outlineLevel="0" collapsed="false">
      <c r="A283" s="18" t="n">
        <v>678</v>
      </c>
      <c r="B283" s="6" t="s">
        <v>569</v>
      </c>
      <c r="C283" s="6" t="n">
        <v>48</v>
      </c>
      <c r="D283" s="6" t="n">
        <v>144</v>
      </c>
      <c r="E283" s="17" t="n">
        <v>0.0958377086143527</v>
      </c>
      <c r="F283" s="17" t="n">
        <v>0.00848218704437352</v>
      </c>
      <c r="G283" s="17" t="n">
        <v>0.108051965658174</v>
      </c>
      <c r="H283" s="17" t="n">
        <v>0.0162102864316299</v>
      </c>
      <c r="I283" s="24" t="n">
        <f aca="false">G283-E283</f>
        <v>0.0122142570438208</v>
      </c>
      <c r="J283" s="18" t="n">
        <f aca="false">100*(G283-E283)/E283</f>
        <v>12.7447298359047</v>
      </c>
      <c r="K283" s="17" t="n">
        <v>6.69969065624973</v>
      </c>
      <c r="L283" s="18" t="n">
        <v>155.398682955527</v>
      </c>
      <c r="M283" s="19" t="n">
        <v>3.62017433775043E-010</v>
      </c>
      <c r="N283" s="19" t="n">
        <v>3.78407277791724E-009</v>
      </c>
      <c r="O283" s="6" t="str">
        <f aca="false">IF(N283&lt;0.05,"Yes","No")</f>
        <v>Yes</v>
      </c>
      <c r="P283" s="17" t="n">
        <v>0.828616989182399</v>
      </c>
      <c r="Q283" s="18" t="n">
        <v>24.9143825395589</v>
      </c>
      <c r="R283" s="19" t="n">
        <v>1.35037855518169E-006</v>
      </c>
      <c r="S283" s="19" t="n">
        <v>0.000494693122712205</v>
      </c>
      <c r="T283" s="17" t="n">
        <v>0.0122142570438209</v>
      </c>
      <c r="U283" s="19" t="n">
        <v>4.09673425495744E-005</v>
      </c>
      <c r="V283" s="19" t="n">
        <v>0.000524970402566516</v>
      </c>
      <c r="W283" s="6" t="s">
        <v>653</v>
      </c>
      <c r="X283" s="18" t="n">
        <v>100</v>
      </c>
      <c r="Y283" s="17" t="n">
        <v>0.744502314814815</v>
      </c>
      <c r="Z283" s="17" t="n">
        <f aca="false">(G283-E283)/SQRT(H283^2/D283+F283^2/C283)</f>
        <v>6.69969065624971</v>
      </c>
      <c r="AA283" s="12" t="n">
        <f aca="false">ABS(K283-Z283)</f>
        <v>0</v>
      </c>
    </row>
    <row r="284" customFormat="false" ht="15" hidden="false" customHeight="false" outlineLevel="0" collapsed="false">
      <c r="A284" s="18" t="n">
        <v>679</v>
      </c>
      <c r="B284" s="6" t="s">
        <v>569</v>
      </c>
      <c r="C284" s="6" t="n">
        <v>48</v>
      </c>
      <c r="D284" s="6" t="n">
        <v>144</v>
      </c>
      <c r="E284" s="17" t="n">
        <v>0.0963336169392009</v>
      </c>
      <c r="F284" s="17" t="n">
        <v>0.00851695232231557</v>
      </c>
      <c r="G284" s="17" t="n">
        <v>0.108592273272505</v>
      </c>
      <c r="H284" s="17" t="n">
        <v>0.0163178951206665</v>
      </c>
      <c r="I284" s="24" t="n">
        <f aca="false">G284-E284</f>
        <v>0.012258656333304</v>
      </c>
      <c r="J284" s="18" t="n">
        <f aca="false">100*(G284-E284)/E284</f>
        <v>12.7252113258042</v>
      </c>
      <c r="K284" s="17" t="n">
        <v>6.68730578133358</v>
      </c>
      <c r="L284" s="18" t="n">
        <v>155.746045433604</v>
      </c>
      <c r="M284" s="19" t="n">
        <v>3.84540770114476E-010</v>
      </c>
      <c r="N284" s="19" t="n">
        <v>3.97990225620943E-009</v>
      </c>
      <c r="O284" s="6" t="str">
        <f aca="false">IF(N284&lt;0.05,"Yes","No")</f>
        <v>Yes</v>
      </c>
      <c r="P284" s="17" t="n">
        <v>0.826316767083354</v>
      </c>
      <c r="Q284" s="18" t="n">
        <v>24.7762510014929</v>
      </c>
      <c r="R284" s="19" t="n">
        <v>1.4386928502696E-006</v>
      </c>
      <c r="S284" s="19" t="n">
        <v>0.000442457245778031</v>
      </c>
      <c r="T284" s="17" t="n">
        <v>0.0122586563333041</v>
      </c>
      <c r="U284" s="19" t="n">
        <v>4.34579431510687E-005</v>
      </c>
      <c r="V284" s="19" t="n">
        <v>0.000541302142192847</v>
      </c>
      <c r="W284" s="6" t="s">
        <v>653</v>
      </c>
      <c r="X284" s="18" t="n">
        <v>100</v>
      </c>
      <c r="Y284" s="17" t="n">
        <v>0.744212962962963</v>
      </c>
      <c r="Z284" s="17" t="n">
        <f aca="false">(G284-E284)/SQRT(H284^2/D284+F284^2/C284)</f>
        <v>6.68730578133356</v>
      </c>
      <c r="AA284" s="12" t="n">
        <f aca="false">ABS(K284-Z284)</f>
        <v>0</v>
      </c>
    </row>
    <row r="285" customFormat="false" ht="15" hidden="false" customHeight="false" outlineLevel="0" collapsed="false">
      <c r="A285" s="18" t="n">
        <v>680</v>
      </c>
      <c r="B285" s="6" t="s">
        <v>570</v>
      </c>
      <c r="C285" s="6" t="n">
        <v>48</v>
      </c>
      <c r="D285" s="6" t="n">
        <v>144</v>
      </c>
      <c r="E285" s="17" t="n">
        <v>0.0969346418666343</v>
      </c>
      <c r="F285" s="17" t="n">
        <v>0.00856074017601423</v>
      </c>
      <c r="G285" s="17" t="n">
        <v>0.109277886331633</v>
      </c>
      <c r="H285" s="17" t="n">
        <v>0.0164581526556529</v>
      </c>
      <c r="I285" s="24" t="n">
        <f aca="false">G285-E285</f>
        <v>0.0123432444649989</v>
      </c>
      <c r="J285" s="18" t="n">
        <f aca="false">100*(G285-E285)/E285</f>
        <v>12.7335741147949</v>
      </c>
      <c r="K285" s="17" t="n">
        <v>6.68635524098624</v>
      </c>
      <c r="L285" s="18" t="n">
        <v>156.216525525898</v>
      </c>
      <c r="M285" s="19" t="n">
        <v>3.83707498386915E-010</v>
      </c>
      <c r="N285" s="19" t="n">
        <v>3.97990225620943E-009</v>
      </c>
      <c r="O285" s="6" t="str">
        <f aca="false">IF(N285&lt;0.05,"Yes","No")</f>
        <v>Yes</v>
      </c>
      <c r="P285" s="17" t="n">
        <v>0.825159922446014</v>
      </c>
      <c r="Q285" s="18" t="n">
        <v>24.7069259904703</v>
      </c>
      <c r="R285" s="19" t="n">
        <v>1.48519888546751E-006</v>
      </c>
      <c r="S285" s="19" t="n">
        <v>0.000391189055134239</v>
      </c>
      <c r="T285" s="17" t="n">
        <v>0.012343244464999</v>
      </c>
      <c r="U285" s="19" t="n">
        <v>4.45564196261114E-005</v>
      </c>
      <c r="V285" s="19" t="n">
        <v>0.000541321914608434</v>
      </c>
      <c r="W285" s="6" t="s">
        <v>653</v>
      </c>
      <c r="X285" s="18" t="n">
        <v>100</v>
      </c>
      <c r="Y285" s="17" t="n">
        <v>0.743778935185185</v>
      </c>
      <c r="Z285" s="17" t="n">
        <f aca="false">(G285-E285)/SQRT(H285^2/D285+F285^2/C285)</f>
        <v>6.68635524098622</v>
      </c>
      <c r="AA285" s="12" t="n">
        <f aca="false">ABS(K285-Z285)</f>
        <v>0</v>
      </c>
    </row>
    <row r="286" customFormat="false" ht="15" hidden="false" customHeight="false" outlineLevel="0" collapsed="false">
      <c r="A286" s="18" t="n">
        <v>681</v>
      </c>
      <c r="B286" s="6" t="s">
        <v>570</v>
      </c>
      <c r="C286" s="6" t="n">
        <v>48</v>
      </c>
      <c r="D286" s="6" t="n">
        <v>144</v>
      </c>
      <c r="E286" s="17" t="n">
        <v>0.0976189984939992</v>
      </c>
      <c r="F286" s="17" t="n">
        <v>0.00861615567207779</v>
      </c>
      <c r="G286" s="17" t="n">
        <v>0.110096765281978</v>
      </c>
      <c r="H286" s="17" t="n">
        <v>0.0166426249655839</v>
      </c>
      <c r="I286" s="24" t="n">
        <f aca="false">G286-E286</f>
        <v>0.0124777667879783</v>
      </c>
      <c r="J286" s="18" t="n">
        <f aca="false">100*(G286-E286)/E286</f>
        <v>12.7821089956637</v>
      </c>
      <c r="K286" s="17" t="n">
        <v>6.69833988996674</v>
      </c>
      <c r="L286" s="18" t="n">
        <v>156.857858574844</v>
      </c>
      <c r="M286" s="19" t="n">
        <v>3.56521954042319E-010</v>
      </c>
      <c r="N286" s="19" t="n">
        <v>3.74526312721456E-009</v>
      </c>
      <c r="O286" s="6" t="str">
        <f aca="false">IF(N286&lt;0.05,"Yes","No")</f>
        <v>Yes</v>
      </c>
      <c r="P286" s="17" t="n">
        <v>0.825221767833843</v>
      </c>
      <c r="Q286" s="18" t="n">
        <v>24.7106296766049</v>
      </c>
      <c r="R286" s="19" t="n">
        <v>1.48267621669175E-006</v>
      </c>
      <c r="S286" s="19" t="n">
        <v>0.000333552780062688</v>
      </c>
      <c r="T286" s="17" t="n">
        <v>0.0124777667879782</v>
      </c>
      <c r="U286" s="19" t="n">
        <v>4.35412003953313E-005</v>
      </c>
      <c r="V286" s="19" t="n">
        <v>0.000541302142192847</v>
      </c>
      <c r="W286" s="6" t="s">
        <v>653</v>
      </c>
      <c r="X286" s="18" t="n">
        <v>100</v>
      </c>
      <c r="Y286" s="17" t="n">
        <v>0.743778935185185</v>
      </c>
      <c r="Z286" s="17" t="n">
        <f aca="false">(G286-E286)/SQRT(H286^2/D286+F286^2/C286)</f>
        <v>6.69833988996675</v>
      </c>
      <c r="AA286" s="12" t="n">
        <f aca="false">ABS(K286-Z286)</f>
        <v>0</v>
      </c>
    </row>
    <row r="287" customFormat="false" ht="15" hidden="false" customHeight="false" outlineLevel="0" collapsed="false">
      <c r="A287" s="18" t="n">
        <v>682</v>
      </c>
      <c r="B287" s="6" t="s">
        <v>570</v>
      </c>
      <c r="C287" s="6" t="n">
        <v>48</v>
      </c>
      <c r="D287" s="6" t="n">
        <v>144</v>
      </c>
      <c r="E287" s="17" t="n">
        <v>0.0984085636661837</v>
      </c>
      <c r="F287" s="17" t="n">
        <v>0.00868397080429832</v>
      </c>
      <c r="G287" s="17" t="n">
        <v>0.11108880181176</v>
      </c>
      <c r="H287" s="17" t="n">
        <v>0.0168779513694015</v>
      </c>
      <c r="I287" s="24" t="n">
        <f aca="false">G287-E287</f>
        <v>0.012680238145576</v>
      </c>
      <c r="J287" s="18" t="n">
        <f aca="false">100*(G287-E287)/E287</f>
        <v>12.8852994832738</v>
      </c>
      <c r="K287" s="17" t="n">
        <v>6.730634659636</v>
      </c>
      <c r="L287" s="18" t="n">
        <v>157.700632357398</v>
      </c>
      <c r="M287" s="19" t="n">
        <v>2.96307845300143E-010</v>
      </c>
      <c r="N287" s="19" t="n">
        <v>3.27654096302947E-009</v>
      </c>
      <c r="O287" s="6" t="str">
        <f aca="false">IF(N287&lt;0.05,"Yes","No")</f>
        <v>Yes</v>
      </c>
      <c r="P287" s="17" t="n">
        <v>0.827332556658952</v>
      </c>
      <c r="Q287" s="18" t="n">
        <v>24.8372032359044</v>
      </c>
      <c r="R287" s="19" t="n">
        <v>1.39902352868103E-006</v>
      </c>
      <c r="S287" s="19" t="n">
        <v>0.000279589741451194</v>
      </c>
      <c r="T287" s="17" t="n">
        <v>0.012680238145576</v>
      </c>
      <c r="U287" s="19" t="n">
        <v>3.97688783202302E-005</v>
      </c>
      <c r="V287" s="19" t="n">
        <v>0.000523522459903364</v>
      </c>
      <c r="W287" s="6" t="s">
        <v>653</v>
      </c>
      <c r="X287" s="18" t="n">
        <v>100</v>
      </c>
      <c r="Y287" s="17" t="n">
        <v>0.74537037037037</v>
      </c>
      <c r="Z287" s="17" t="n">
        <f aca="false">(G287-E287)/SQRT(H287^2/D287+F287^2/C287)</f>
        <v>6.73063465963599</v>
      </c>
      <c r="AA287" s="12" t="n">
        <f aca="false">ABS(K287-Z287)</f>
        <v>0</v>
      </c>
    </row>
    <row r="288" customFormat="false" ht="15" hidden="false" customHeight="false" outlineLevel="0" collapsed="false">
      <c r="A288" s="18" t="n">
        <v>683</v>
      </c>
      <c r="B288" s="6" t="s">
        <v>570</v>
      </c>
      <c r="C288" s="6" t="n">
        <v>48</v>
      </c>
      <c r="D288" s="6" t="n">
        <v>144</v>
      </c>
      <c r="E288" s="17" t="n">
        <v>0.0993286055357506</v>
      </c>
      <c r="F288" s="17" t="n">
        <v>0.00876610813504964</v>
      </c>
      <c r="G288" s="17" t="n">
        <v>0.112292990676576</v>
      </c>
      <c r="H288" s="17" t="n">
        <v>0.017172172591387</v>
      </c>
      <c r="I288" s="24" t="n">
        <f aca="false">G288-E288</f>
        <v>0.0129643851408252</v>
      </c>
      <c r="J288" s="18" t="n">
        <f aca="false">100*(G288-E288)/E288</f>
        <v>13.0520156513815</v>
      </c>
      <c r="K288" s="17" t="n">
        <v>6.78704794662441</v>
      </c>
      <c r="L288" s="18" t="n">
        <v>158.76213590771</v>
      </c>
      <c r="M288" s="19" t="n">
        <v>2.15491597961862E-010</v>
      </c>
      <c r="N288" s="19" t="n">
        <v>2.48762553471358E-009</v>
      </c>
      <c r="O288" s="6" t="str">
        <f aca="false">IF(N288&lt;0.05,"Yes","No")</f>
        <v>Yes</v>
      </c>
      <c r="P288" s="17" t="n">
        <v>0.831899104639761</v>
      </c>
      <c r="Q288" s="18" t="n">
        <v>25.1121429729652</v>
      </c>
      <c r="R288" s="19" t="n">
        <v>1.23340575037681E-006</v>
      </c>
      <c r="S288" s="19" t="n">
        <v>0.000232292836352978</v>
      </c>
      <c r="T288" s="17" t="n">
        <v>0.0129643851408252</v>
      </c>
      <c r="U288" s="19" t="n">
        <v>3.35461154125676E-005</v>
      </c>
      <c r="V288" s="19" t="n">
        <v>0.000509254158929798</v>
      </c>
      <c r="W288" s="6" t="s">
        <v>653</v>
      </c>
      <c r="X288" s="18" t="n">
        <v>100</v>
      </c>
      <c r="Y288" s="17" t="n">
        <v>0.747540509259259</v>
      </c>
      <c r="Z288" s="17" t="n">
        <f aca="false">(G288-E288)/SQRT(H288^2/D288+F288^2/C288)</f>
        <v>6.7870479466244</v>
      </c>
      <c r="AA288" s="12" t="n">
        <f aca="false">ABS(K288-Z288)</f>
        <v>0</v>
      </c>
    </row>
    <row r="289" customFormat="false" ht="15" hidden="false" customHeight="false" outlineLevel="0" collapsed="false">
      <c r="A289" s="18" t="n">
        <v>684</v>
      </c>
      <c r="B289" s="6" t="s">
        <v>570</v>
      </c>
      <c r="C289" s="6" t="n">
        <v>48</v>
      </c>
      <c r="D289" s="6" t="n">
        <v>144</v>
      </c>
      <c r="E289" s="17" t="n">
        <v>0.10039844402733</v>
      </c>
      <c r="F289" s="17" t="n">
        <v>0.0088683765798206</v>
      </c>
      <c r="G289" s="17" t="n">
        <v>0.113734422382657</v>
      </c>
      <c r="H289" s="17" t="n">
        <v>0.0175369059170038</v>
      </c>
      <c r="I289" s="24" t="n">
        <f aca="false">G289-E289</f>
        <v>0.0133359783553276</v>
      </c>
      <c r="J289" s="18" t="n">
        <f aca="false">100*(G289-E289)/E289</f>
        <v>13.2830528247006</v>
      </c>
      <c r="K289" s="17" t="n">
        <v>6.86453931246783</v>
      </c>
      <c r="L289" s="18" t="n">
        <v>160.020455635999</v>
      </c>
      <c r="M289" s="19" t="n">
        <v>1.39124494986241E-010</v>
      </c>
      <c r="N289" s="19" t="n">
        <v>1.73982108522053E-009</v>
      </c>
      <c r="O289" s="6" t="str">
        <f aca="false">IF(N289&lt;0.05,"Yes","No")</f>
        <v>Yes</v>
      </c>
      <c r="P289" s="17" t="n">
        <v>0.838563211883718</v>
      </c>
      <c r="Q289" s="18" t="n">
        <v>25.5160869360126</v>
      </c>
      <c r="R289" s="19" t="n">
        <v>1.02535686777354E-006</v>
      </c>
      <c r="S289" s="19" t="n">
        <v>0.000174322226753272</v>
      </c>
      <c r="T289" s="17" t="n">
        <v>0.0133359783553277</v>
      </c>
      <c r="U289" s="19" t="n">
        <v>2.58081349738582E-005</v>
      </c>
      <c r="V289" s="19" t="n">
        <v>0.000509254158929798</v>
      </c>
      <c r="W289" s="6" t="s">
        <v>653</v>
      </c>
      <c r="X289" s="18" t="n">
        <v>100</v>
      </c>
      <c r="Y289" s="17" t="n">
        <v>0.747685185185185</v>
      </c>
      <c r="Z289" s="17" t="n">
        <f aca="false">(G289-E289)/SQRT(H289^2/D289+F289^2/C289)</f>
        <v>6.86453931246778</v>
      </c>
      <c r="AA289" s="12" t="n">
        <f aca="false">ABS(K289-Z289)</f>
        <v>4.44089209850063E-014</v>
      </c>
    </row>
    <row r="290" customFormat="false" ht="15" hidden="false" customHeight="false" outlineLevel="0" collapsed="false">
      <c r="A290" s="18" t="n">
        <v>685</v>
      </c>
      <c r="B290" s="6" t="s">
        <v>570</v>
      </c>
      <c r="C290" s="6" t="n">
        <v>48</v>
      </c>
      <c r="D290" s="6" t="n">
        <v>144</v>
      </c>
      <c r="E290" s="17" t="n">
        <v>0.10166145568817</v>
      </c>
      <c r="F290" s="17" t="n">
        <v>0.00898903543587698</v>
      </c>
      <c r="G290" s="17" t="n">
        <v>0.115465918924935</v>
      </c>
      <c r="H290" s="17" t="n">
        <v>0.0179795881957955</v>
      </c>
      <c r="I290" s="24" t="n">
        <f aca="false">G290-E290</f>
        <v>0.0138044632367652</v>
      </c>
      <c r="J290" s="18" t="n">
        <f aca="false">100*(G290-E290)/E290</f>
        <v>13.5788565521904</v>
      </c>
      <c r="K290" s="17" t="n">
        <v>6.96494535040691</v>
      </c>
      <c r="L290" s="18" t="n">
        <v>161.526005395886</v>
      </c>
      <c r="M290" s="19" t="n">
        <v>7.86567463658471E-011</v>
      </c>
      <c r="N290" s="19" t="n">
        <v>1.07941478625149E-009</v>
      </c>
      <c r="O290" s="6" t="str">
        <f aca="false">IF(N290&lt;0.05,"Yes","No")</f>
        <v>Yes</v>
      </c>
      <c r="P290" s="17" t="n">
        <v>0.84739141156106</v>
      </c>
      <c r="Q290" s="18" t="n">
        <v>26.0561699153265</v>
      </c>
      <c r="R290" s="19" t="n">
        <v>8.01500658569495E-007</v>
      </c>
      <c r="S290" s="19" t="n">
        <v>0.000119076325672852</v>
      </c>
      <c r="T290" s="17" t="n">
        <v>0.0138044632367652</v>
      </c>
      <c r="U290" s="19" t="n">
        <v>1.7876472795898E-005</v>
      </c>
      <c r="V290" s="19" t="n">
        <v>0.000458030113953435</v>
      </c>
      <c r="W290" s="6" t="s">
        <v>653</v>
      </c>
      <c r="X290" s="18" t="n">
        <v>100</v>
      </c>
      <c r="Y290" s="17" t="n">
        <v>0.750868055555556</v>
      </c>
      <c r="Z290" s="17" t="n">
        <f aca="false">(G290-E290)/SQRT(H290^2/D290+F290^2/C290)</f>
        <v>6.96494535040691</v>
      </c>
      <c r="AA290" s="12" t="n">
        <f aca="false">ABS(K290-Z290)</f>
        <v>0</v>
      </c>
    </row>
    <row r="291" customFormat="false" ht="15" hidden="false" customHeight="false" outlineLevel="0" collapsed="false">
      <c r="A291" s="18" t="n">
        <v>686</v>
      </c>
      <c r="B291" s="6" t="s">
        <v>570</v>
      </c>
      <c r="C291" s="6" t="n">
        <v>48</v>
      </c>
      <c r="D291" s="6" t="n">
        <v>144</v>
      </c>
      <c r="E291" s="17" t="n">
        <v>0.103192000563636</v>
      </c>
      <c r="F291" s="17" t="n">
        <v>0.00913570893194083</v>
      </c>
      <c r="G291" s="17" t="n">
        <v>0.117564369532866</v>
      </c>
      <c r="H291" s="17" t="n">
        <v>0.0185061249362338</v>
      </c>
      <c r="I291" s="24" t="n">
        <f aca="false">G291-E291</f>
        <v>0.0143723689692302</v>
      </c>
      <c r="J291" s="18" t="n">
        <f aca="false">100*(G291-E291)/E291</f>
        <v>13.9277937153347</v>
      </c>
      <c r="K291" s="17" t="n">
        <v>7.08326448447671</v>
      </c>
      <c r="L291" s="18" t="n">
        <v>163.170755536097</v>
      </c>
      <c r="M291" s="19" t="n">
        <v>3.99523780061613E-011</v>
      </c>
      <c r="N291" s="19" t="n">
        <v>6.38384604554767E-010</v>
      </c>
      <c r="O291" s="6" t="str">
        <f aca="false">IF(N291&lt;0.05,"Yes","No")</f>
        <v>Yes</v>
      </c>
      <c r="P291" s="17" t="n">
        <v>0.85796648454903</v>
      </c>
      <c r="Q291" s="18" t="n">
        <v>26.7105670234696</v>
      </c>
      <c r="R291" s="19" t="n">
        <v>5.9531163300152E-007</v>
      </c>
      <c r="S291" s="19" t="n">
        <v>8.7213795122367E-005</v>
      </c>
      <c r="T291" s="17" t="n">
        <v>0.0143723689692302</v>
      </c>
      <c r="U291" s="19" t="n">
        <v>1.15060196657294E-005</v>
      </c>
      <c r="V291" s="19" t="n">
        <v>0.000318080885759177</v>
      </c>
      <c r="W291" s="6" t="s">
        <v>653</v>
      </c>
      <c r="X291" s="18" t="n">
        <v>100</v>
      </c>
      <c r="Y291" s="17" t="n">
        <v>0.752748842592593</v>
      </c>
      <c r="Z291" s="17" t="n">
        <f aca="false">(G291-E291)/SQRT(H291^2/D291+F291^2/C291)</f>
        <v>7.08326448447671</v>
      </c>
      <c r="AA291" s="12" t="n">
        <f aca="false">ABS(K291-Z291)</f>
        <v>0</v>
      </c>
    </row>
    <row r="292" customFormat="false" ht="15" hidden="false" customHeight="false" outlineLevel="0" collapsed="false">
      <c r="A292" s="18" t="n">
        <v>687</v>
      </c>
      <c r="B292" s="6" t="s">
        <v>570</v>
      </c>
      <c r="C292" s="6" t="n">
        <v>48</v>
      </c>
      <c r="D292" s="6" t="n">
        <v>144</v>
      </c>
      <c r="E292" s="17" t="n">
        <v>0.105080886355912</v>
      </c>
      <c r="F292" s="17" t="n">
        <v>0.00931801210835653</v>
      </c>
      <c r="G292" s="17" t="n">
        <v>0.120115406349025</v>
      </c>
      <c r="H292" s="17" t="n">
        <v>0.0191168281193913</v>
      </c>
      <c r="I292" s="24" t="n">
        <f aca="false">G292-E292</f>
        <v>0.0150345199931137</v>
      </c>
      <c r="J292" s="18" t="n">
        <f aca="false">100*(G292-E292)/E292</f>
        <v>14.3075686877929</v>
      </c>
      <c r="K292" s="17" t="n">
        <v>7.21121125588138</v>
      </c>
      <c r="L292" s="18" t="n">
        <v>164.787711886197</v>
      </c>
      <c r="M292" s="19" t="n">
        <v>1.90877828952547E-011</v>
      </c>
      <c r="N292" s="19" t="n">
        <v>3.88814392152823E-010</v>
      </c>
      <c r="O292" s="6" t="str">
        <f aca="false">IF(N292&lt;0.05,"Yes","No")</f>
        <v>Yes</v>
      </c>
      <c r="P292" s="17" t="n">
        <v>0.869632381005662</v>
      </c>
      <c r="Q292" s="18" t="n">
        <v>27.4418803527731</v>
      </c>
      <c r="R292" s="19" t="n">
        <v>4.27545456162371E-007</v>
      </c>
      <c r="S292" s="19" t="n">
        <v>5.30941133746346E-005</v>
      </c>
      <c r="T292" s="17" t="n">
        <v>0.0150345199931137</v>
      </c>
      <c r="U292" s="19" t="n">
        <v>6.5812425821537E-006</v>
      </c>
      <c r="V292" s="19" t="n">
        <v>0.00020334103919272</v>
      </c>
      <c r="W292" s="6" t="s">
        <v>653</v>
      </c>
      <c r="X292" s="18" t="n">
        <v>100</v>
      </c>
      <c r="Y292" s="17" t="n">
        <v>0.756655092592593</v>
      </c>
      <c r="Z292" s="17" t="n">
        <f aca="false">(G292-E292)/SQRT(H292^2/D292+F292^2/C292)</f>
        <v>7.21121125588137</v>
      </c>
      <c r="AA292" s="12" t="n">
        <f aca="false">ABS(K292-Z292)</f>
        <v>0</v>
      </c>
    </row>
    <row r="293" customFormat="false" ht="15" hidden="false" customHeight="false" outlineLevel="0" collapsed="false">
      <c r="A293" s="18" t="n">
        <v>688</v>
      </c>
      <c r="B293" s="6" t="s">
        <v>570</v>
      </c>
      <c r="C293" s="6" t="n">
        <v>48</v>
      </c>
      <c r="D293" s="6" t="n">
        <v>144</v>
      </c>
      <c r="E293" s="17" t="n">
        <v>0.10741675539908</v>
      </c>
      <c r="F293" s="17" t="n">
        <v>0.00953140616233627</v>
      </c>
      <c r="G293" s="17" t="n">
        <v>0.123191698447422</v>
      </c>
      <c r="H293" s="17" t="n">
        <v>0.0197974259305599</v>
      </c>
      <c r="I293" s="24" t="n">
        <f aca="false">G293-E293</f>
        <v>0.0157749430483414</v>
      </c>
      <c r="J293" s="18" t="n">
        <f aca="false">100*(G293-E293)/E293</f>
        <v>14.6857377973608</v>
      </c>
      <c r="K293" s="17" t="n">
        <v>7.34357783460534</v>
      </c>
      <c r="L293" s="18" t="n">
        <v>166.324963207723</v>
      </c>
      <c r="M293" s="19" t="n">
        <v>8.82790164662766E-012</v>
      </c>
      <c r="N293" s="19" t="n">
        <v>2.69373071787045E-010</v>
      </c>
      <c r="O293" s="6" t="str">
        <f aca="false">IF(N293&lt;0.05,"Yes","No")</f>
        <v>Yes</v>
      </c>
      <c r="P293" s="17" t="n">
        <v>0.88187047370519</v>
      </c>
      <c r="Q293" s="18" t="n">
        <v>28.2196787601727</v>
      </c>
      <c r="R293" s="19" t="n">
        <v>3.01121059301795E-007</v>
      </c>
      <c r="S293" s="19" t="n">
        <v>3.38519872519181E-005</v>
      </c>
      <c r="T293" s="17" t="n">
        <v>0.0157749430483414</v>
      </c>
      <c r="U293" s="19" t="n">
        <v>3.59490793475645E-006</v>
      </c>
      <c r="V293" s="19" t="n">
        <v>0.000128015280863107</v>
      </c>
      <c r="W293" s="6" t="s">
        <v>653</v>
      </c>
      <c r="X293" s="18" t="n">
        <v>100</v>
      </c>
      <c r="Y293" s="17" t="n">
        <v>0.757378472222222</v>
      </c>
      <c r="Z293" s="17" t="n">
        <f aca="false">(G293-E293)/SQRT(H293^2/D293+F293^2/C293)</f>
        <v>7.34357783460533</v>
      </c>
      <c r="AA293" s="12" t="n">
        <f aca="false">ABS(K293-Z293)</f>
        <v>0</v>
      </c>
    </row>
    <row r="294" customFormat="false" ht="15" hidden="false" customHeight="false" outlineLevel="0" collapsed="false">
      <c r="A294" s="18" t="n">
        <v>689</v>
      </c>
      <c r="B294" s="6" t="s">
        <v>570</v>
      </c>
      <c r="C294" s="6" t="n">
        <v>48</v>
      </c>
      <c r="D294" s="6" t="n">
        <v>144</v>
      </c>
      <c r="E294" s="17" t="n">
        <v>0.110327321372029</v>
      </c>
      <c r="F294" s="17" t="n">
        <v>0.0097744543333028</v>
      </c>
      <c r="G294" s="17" t="n">
        <v>0.126901375381621</v>
      </c>
      <c r="H294" s="17" t="n">
        <v>0.0205405578448267</v>
      </c>
      <c r="I294" s="24" t="n">
        <f aca="false">G294-E294</f>
        <v>0.0165740540095916</v>
      </c>
      <c r="J294" s="18" t="n">
        <f aca="false">100*(G294-E294)/E294</f>
        <v>15.0226197858127</v>
      </c>
      <c r="K294" s="17" t="n">
        <v>7.471873814222</v>
      </c>
      <c r="L294" s="18" t="n">
        <v>167.746790831002</v>
      </c>
      <c r="M294" s="19" t="n">
        <v>4.1491340027803E-012</v>
      </c>
      <c r="N294" s="19" t="n">
        <v>1.5293562350599E-010</v>
      </c>
      <c r="O294" s="6" t="str">
        <f aca="false">IF(N294&lt;0.05,"Yes","No")</f>
        <v>Yes</v>
      </c>
      <c r="P294" s="17" t="n">
        <v>0.89375223619009</v>
      </c>
      <c r="Q294" s="18" t="n">
        <v>28.9852295680292</v>
      </c>
      <c r="R294" s="19" t="n">
        <v>2.13574504542886E-007</v>
      </c>
      <c r="S294" s="19" t="n">
        <v>2.93492618576171E-005</v>
      </c>
      <c r="T294" s="17" t="n">
        <v>0.0165740540095915</v>
      </c>
      <c r="U294" s="19" t="n">
        <v>2.43054389221334E-006</v>
      </c>
      <c r="V294" s="19" t="n">
        <v>0.000100128876814514</v>
      </c>
      <c r="W294" s="6" t="s">
        <v>653</v>
      </c>
      <c r="X294" s="18" t="n">
        <v>100</v>
      </c>
      <c r="Y294" s="17" t="n">
        <v>0.762586805555556</v>
      </c>
      <c r="Z294" s="17" t="n">
        <f aca="false">(G294-E294)/SQRT(H294^2/D294+F294^2/C294)</f>
        <v>7.47187381422201</v>
      </c>
      <c r="AA294" s="12" t="n">
        <f aca="false">ABS(K294-Z294)</f>
        <v>0</v>
      </c>
    </row>
    <row r="295" customFormat="false" ht="15" hidden="false" customHeight="false" outlineLevel="0" collapsed="false">
      <c r="A295" s="18" t="n">
        <v>690</v>
      </c>
      <c r="B295" s="6" t="s">
        <v>570</v>
      </c>
      <c r="C295" s="6" t="n">
        <v>48</v>
      </c>
      <c r="D295" s="6" t="n">
        <v>144</v>
      </c>
      <c r="E295" s="17" t="n">
        <v>0.113920048620828</v>
      </c>
      <c r="F295" s="17" t="n">
        <v>0.0100460991894311</v>
      </c>
      <c r="G295" s="17" t="n">
        <v>0.131326309474254</v>
      </c>
      <c r="H295" s="17" t="n">
        <v>0.0213297991482791</v>
      </c>
      <c r="I295" s="24" t="n">
        <f aca="false">G295-E295</f>
        <v>0.0174062608534264</v>
      </c>
      <c r="J295" s="18" t="n">
        <f aca="false">100*(G295-E295)/E295</f>
        <v>15.2793657167067</v>
      </c>
      <c r="K295" s="17" t="n">
        <v>7.58802461030424</v>
      </c>
      <c r="L295" s="18" t="n">
        <v>168.973432961644</v>
      </c>
      <c r="M295" s="19" t="n">
        <v>2.08168355337926E-012</v>
      </c>
      <c r="N295" s="19" t="n">
        <v>9.37474076227546E-011</v>
      </c>
      <c r="O295" s="6" t="str">
        <f aca="false">IF(N295&lt;0.05,"Yes","No")</f>
        <v>Yes</v>
      </c>
      <c r="P295" s="17" t="n">
        <v>0.904536317265754</v>
      </c>
      <c r="Q295" s="18" t="n">
        <v>29.6889254114034</v>
      </c>
      <c r="R295" s="19" t="n">
        <v>1.55945791027784E-007</v>
      </c>
      <c r="S295" s="19" t="n">
        <v>2.61250111104454E-005</v>
      </c>
      <c r="T295" s="17" t="n">
        <v>0.0174062608534263</v>
      </c>
      <c r="U295" s="19" t="n">
        <v>1.93715078470631E-006</v>
      </c>
      <c r="V295" s="19" t="n">
        <v>9.0238377908063E-005</v>
      </c>
      <c r="W295" s="6" t="s">
        <v>653</v>
      </c>
      <c r="X295" s="18" t="n">
        <v>100</v>
      </c>
      <c r="Y295" s="17" t="n">
        <v>0.765914351851852</v>
      </c>
      <c r="Z295" s="17" t="n">
        <f aca="false">(G295-E295)/SQRT(H295^2/D295+F295^2/C295)</f>
        <v>7.58802461030423</v>
      </c>
      <c r="AA295" s="12" t="n">
        <f aca="false">ABS(K295-Z295)</f>
        <v>0</v>
      </c>
    </row>
    <row r="296" customFormat="false" ht="15" hidden="false" customHeight="false" outlineLevel="0" collapsed="false">
      <c r="A296" s="18" t="n">
        <v>691</v>
      </c>
      <c r="B296" s="6" t="s">
        <v>570</v>
      </c>
      <c r="C296" s="6" t="n">
        <v>48</v>
      </c>
      <c r="D296" s="6" t="n">
        <v>144</v>
      </c>
      <c r="E296" s="17" t="n">
        <v>0.118284013329281</v>
      </c>
      <c r="F296" s="17" t="n">
        <v>0.0103478245002425</v>
      </c>
      <c r="G296" s="17" t="n">
        <v>0.136525538674107</v>
      </c>
      <c r="H296" s="17" t="n">
        <v>0.0221385039645594</v>
      </c>
      <c r="I296" s="24" t="n">
        <f aca="false">G296-E296</f>
        <v>0.0182415253448265</v>
      </c>
      <c r="J296" s="18" t="n">
        <f aca="false">100*(G296-E296)/E296</f>
        <v>15.421801164326</v>
      </c>
      <c r="K296" s="17" t="n">
        <v>7.68492100983577</v>
      </c>
      <c r="L296" s="18" t="n">
        <v>169.864510573424</v>
      </c>
      <c r="M296" s="19" t="n">
        <v>1.16800419121342E-012</v>
      </c>
      <c r="N296" s="19" t="n">
        <v>6.09227260006032E-011</v>
      </c>
      <c r="O296" s="6" t="str">
        <f aca="false">IF(N296&lt;0.05,"Yes","No")</f>
        <v>Yes</v>
      </c>
      <c r="P296" s="17" t="n">
        <v>0.913783899743376</v>
      </c>
      <c r="Q296" s="18" t="n">
        <v>30.2990816307667</v>
      </c>
      <c r="R296" s="19" t="n">
        <v>1.18845190997727E-007</v>
      </c>
      <c r="S296" s="19" t="n">
        <v>2.20979124719226E-005</v>
      </c>
      <c r="T296" s="17" t="n">
        <v>0.0182415253448265</v>
      </c>
      <c r="U296" s="19" t="n">
        <v>1.59835344887846E-006</v>
      </c>
      <c r="V296" s="19" t="n">
        <v>8.4227745244418E-005</v>
      </c>
      <c r="W296" s="6" t="s">
        <v>653</v>
      </c>
      <c r="X296" s="18" t="n">
        <v>100</v>
      </c>
      <c r="Y296" s="17" t="n">
        <v>0.769675925925926</v>
      </c>
      <c r="Z296" s="17" t="n">
        <f aca="false">(G296-E296)/SQRT(H296^2/D296+F296^2/C296)</f>
        <v>7.68492100983577</v>
      </c>
      <c r="AA296" s="12" t="n">
        <f aca="false">ABS(K296-Z296)</f>
        <v>0</v>
      </c>
    </row>
    <row r="297" customFormat="false" ht="15" hidden="false" customHeight="false" outlineLevel="0" collapsed="false">
      <c r="A297" s="18" t="n">
        <v>692</v>
      </c>
      <c r="B297" s="6" t="s">
        <v>570</v>
      </c>
      <c r="C297" s="6" t="n">
        <v>48</v>
      </c>
      <c r="D297" s="6" t="n">
        <v>144</v>
      </c>
      <c r="E297" s="17" t="n">
        <v>0.12350010933113</v>
      </c>
      <c r="F297" s="17" t="n">
        <v>0.0106707248655281</v>
      </c>
      <c r="G297" s="17" t="n">
        <v>0.142549399015735</v>
      </c>
      <c r="H297" s="17" t="n">
        <v>0.0229522097579808</v>
      </c>
      <c r="I297" s="24" t="n">
        <f aca="false">G297-E297</f>
        <v>0.0190492896846048</v>
      </c>
      <c r="J297" s="18" t="n">
        <f aca="false">100*(G297-E297)/E297</f>
        <v>15.424512405515</v>
      </c>
      <c r="K297" s="17" t="n">
        <v>7.75712634242793</v>
      </c>
      <c r="L297" s="18" t="n">
        <v>170.482999913792</v>
      </c>
      <c r="M297" s="19" t="n">
        <v>7.57809030192513E-013</v>
      </c>
      <c r="N297" s="19" t="n">
        <v>4.6598800702589E-011</v>
      </c>
      <c r="O297" s="6" t="str">
        <f aca="false">IF(N297&lt;0.05,"Yes","No")</f>
        <v>Yes</v>
      </c>
      <c r="P297" s="17" t="n">
        <v>0.920747003505271</v>
      </c>
      <c r="Q297" s="18" t="n">
        <v>30.7626036400748</v>
      </c>
      <c r="R297" s="19" t="n">
        <v>9.67406479000272E-008</v>
      </c>
      <c r="S297" s="19" t="n">
        <v>1.96515388683286E-005</v>
      </c>
      <c r="T297" s="17" t="n">
        <v>0.0190492896846047</v>
      </c>
      <c r="U297" s="19" t="n">
        <v>1.38323306829287E-006</v>
      </c>
      <c r="V297" s="19" t="n">
        <v>8.39988561677866E-005</v>
      </c>
      <c r="W297" s="6" t="s">
        <v>653</v>
      </c>
      <c r="X297" s="18" t="n">
        <v>100</v>
      </c>
      <c r="Y297" s="17" t="n">
        <v>0.772569444444444</v>
      </c>
      <c r="Z297" s="17" t="n">
        <f aca="false">(G297-E297)/SQRT(H297^2/D297+F297^2/C297)</f>
        <v>7.75712634242793</v>
      </c>
      <c r="AA297" s="12" t="n">
        <f aca="false">ABS(K297-Z297)</f>
        <v>0</v>
      </c>
    </row>
    <row r="298" customFormat="false" ht="15" hidden="false" customHeight="false" outlineLevel="0" collapsed="false">
      <c r="A298" s="18" t="n">
        <v>693</v>
      </c>
      <c r="B298" s="6" t="s">
        <v>570</v>
      </c>
      <c r="C298" s="6" t="n">
        <v>48</v>
      </c>
      <c r="D298" s="6" t="n">
        <v>144</v>
      </c>
      <c r="E298" s="17" t="n">
        <v>0.129614594159648</v>
      </c>
      <c r="F298" s="17" t="n">
        <v>0.0110003408737974</v>
      </c>
      <c r="G298" s="17" t="n">
        <v>0.149415961354626</v>
      </c>
      <c r="H298" s="17" t="n">
        <v>0.0237415981339215</v>
      </c>
      <c r="I298" s="24" t="n">
        <f aca="false">G298-E298</f>
        <v>0.0198013671949782</v>
      </c>
      <c r="J298" s="18" t="n">
        <f aca="false">100*(G298-E298)/E298</f>
        <v>15.2771123679087</v>
      </c>
      <c r="K298" s="17" t="n">
        <v>7.80566892997059</v>
      </c>
      <c r="L298" s="18" t="n">
        <v>170.869841218259</v>
      </c>
      <c r="M298" s="19" t="n">
        <v>5.66133011300926E-013</v>
      </c>
      <c r="N298" s="19" t="n">
        <v>3.87264270423607E-011</v>
      </c>
      <c r="O298" s="6" t="str">
        <f aca="false">IF(N298&lt;0.05,"Yes","No")</f>
        <v>Yes</v>
      </c>
      <c r="P298" s="17" t="n">
        <v>0.925483471015273</v>
      </c>
      <c r="Q298" s="18" t="n">
        <v>31.0799130412328</v>
      </c>
      <c r="R298" s="19" t="n">
        <v>8.40538882582216E-008</v>
      </c>
      <c r="S298" s="19" t="n">
        <v>2.2262660368922E-005</v>
      </c>
      <c r="T298" s="17" t="n">
        <v>0.0198013671949782</v>
      </c>
      <c r="U298" s="19" t="n">
        <v>1.25367105776284E-006</v>
      </c>
      <c r="V298" s="19" t="n">
        <v>8.39988561677866E-005</v>
      </c>
      <c r="W298" s="6" t="s">
        <v>653</v>
      </c>
      <c r="X298" s="18" t="n">
        <v>100</v>
      </c>
      <c r="Y298" s="17" t="n">
        <v>0.773148148148148</v>
      </c>
      <c r="Z298" s="17" t="n">
        <f aca="false">(G298-E298)/SQRT(H298^2/D298+F298^2/C298)</f>
        <v>7.80566892997063</v>
      </c>
      <c r="AA298" s="12" t="n">
        <f aca="false">ABS(K298-Z298)</f>
        <v>3.5527136788005E-014</v>
      </c>
    </row>
    <row r="299" customFormat="false" ht="15" hidden="false" customHeight="false" outlineLevel="0" collapsed="false">
      <c r="A299" s="18" t="n">
        <v>694</v>
      </c>
      <c r="B299" s="6" t="s">
        <v>570</v>
      </c>
      <c r="C299" s="6" t="n">
        <v>48</v>
      </c>
      <c r="D299" s="6" t="n">
        <v>144</v>
      </c>
      <c r="E299" s="17" t="n">
        <v>0.136648131034303</v>
      </c>
      <c r="F299" s="17" t="n">
        <v>0.0113234877401498</v>
      </c>
      <c r="G299" s="17" t="n">
        <v>0.157118694239331</v>
      </c>
      <c r="H299" s="17" t="n">
        <v>0.0244778166269832</v>
      </c>
      <c r="I299" s="24" t="n">
        <f aca="false">G299-E299</f>
        <v>0.020470563205028</v>
      </c>
      <c r="J299" s="18" t="n">
        <f aca="false">100*(G299-E299)/E299</f>
        <v>14.9804926346847</v>
      </c>
      <c r="K299" s="17" t="n">
        <v>7.83161861237279</v>
      </c>
      <c r="L299" s="18" t="n">
        <v>171.049594339373</v>
      </c>
      <c r="M299" s="19" t="n">
        <v>4.84488296198439E-013</v>
      </c>
      <c r="N299" s="19" t="n">
        <v>3.75594940867454E-011</v>
      </c>
      <c r="O299" s="6" t="str">
        <f aca="false">IF(N299&lt;0.05,"Yes","No")</f>
        <v>Yes</v>
      </c>
      <c r="P299" s="17" t="n">
        <v>0.928080985215189</v>
      </c>
      <c r="Q299" s="18" t="n">
        <v>31.2546191476121</v>
      </c>
      <c r="R299" s="19" t="n">
        <v>7.78016250926596E-008</v>
      </c>
      <c r="S299" s="19" t="n">
        <v>1.90541328804124E-005</v>
      </c>
      <c r="T299" s="17" t="n">
        <v>0.020470563205028</v>
      </c>
      <c r="U299" s="19" t="n">
        <v>1.18772980553188E-006</v>
      </c>
      <c r="V299" s="19" t="n">
        <v>8.39988561677866E-005</v>
      </c>
      <c r="W299" s="6" t="s">
        <v>653</v>
      </c>
      <c r="X299" s="18" t="n">
        <v>100</v>
      </c>
      <c r="Y299" s="17" t="n">
        <v>0.772858796296296</v>
      </c>
      <c r="Z299" s="17" t="n">
        <f aca="false">(G299-E299)/SQRT(H299^2/D299+F299^2/C299)</f>
        <v>7.83161861237279</v>
      </c>
      <c r="AA299" s="12" t="n">
        <f aca="false">ABS(K299-Z299)</f>
        <v>0</v>
      </c>
    </row>
    <row r="300" customFormat="false" ht="15" hidden="false" customHeight="false" outlineLevel="0" collapsed="false">
      <c r="A300" s="18" t="n">
        <v>695</v>
      </c>
      <c r="B300" s="6" t="s">
        <v>570</v>
      </c>
      <c r="C300" s="6" t="n">
        <v>48</v>
      </c>
      <c r="D300" s="6" t="n">
        <v>144</v>
      </c>
      <c r="E300" s="17" t="n">
        <v>0.144606411017271</v>
      </c>
      <c r="F300" s="17" t="n">
        <v>0.0116327974108569</v>
      </c>
      <c r="G300" s="17" t="n">
        <v>0.165640601389869</v>
      </c>
      <c r="H300" s="17" t="n">
        <v>0.0251442001757158</v>
      </c>
      <c r="I300" s="24" t="n">
        <f aca="false">G300-E300</f>
        <v>0.0210341903725986</v>
      </c>
      <c r="J300" s="18" t="n">
        <f aca="false">100*(G300-E300)/E300</f>
        <v>14.5458214643654</v>
      </c>
      <c r="K300" s="17" t="n">
        <v>7.83370509307018</v>
      </c>
      <c r="L300" s="18" t="n">
        <v>171.039484555311</v>
      </c>
      <c r="M300" s="19" t="n">
        <v>4.7871216633414E-013</v>
      </c>
      <c r="N300" s="19" t="n">
        <v>3.75594940867454E-011</v>
      </c>
      <c r="O300" s="6" t="str">
        <f aca="false">IF(N300&lt;0.05,"Yes","No")</f>
        <v>Yes</v>
      </c>
      <c r="P300" s="17" t="n">
        <v>0.928355222659634</v>
      </c>
      <c r="Q300" s="18" t="n">
        <v>31.2730926501688</v>
      </c>
      <c r="R300" s="19" t="n">
        <v>7.71686505457722E-008</v>
      </c>
      <c r="S300" s="19" t="n">
        <v>1.86543312212383E-005</v>
      </c>
      <c r="T300" s="17" t="n">
        <v>0.0210341903725984</v>
      </c>
      <c r="U300" s="19" t="n">
        <v>1.18067176526208E-006</v>
      </c>
      <c r="V300" s="19" t="n">
        <v>8.39988561677866E-005</v>
      </c>
      <c r="W300" s="6" t="s">
        <v>653</v>
      </c>
      <c r="X300" s="18" t="n">
        <v>100</v>
      </c>
      <c r="Y300" s="17" t="n">
        <v>0.771122685185185</v>
      </c>
      <c r="Z300" s="17" t="n">
        <f aca="false">(G300-E300)/SQRT(H300^2/D300+F300^2/C300)</f>
        <v>7.83370509307021</v>
      </c>
      <c r="AA300" s="12" t="n">
        <f aca="false">ABS(K300-Z300)</f>
        <v>3.01980662698043E-014</v>
      </c>
    </row>
    <row r="301" customFormat="false" ht="15" hidden="false" customHeight="false" outlineLevel="0" collapsed="false">
      <c r="A301" s="18" t="n">
        <v>696</v>
      </c>
      <c r="B301" s="6" t="s">
        <v>570</v>
      </c>
      <c r="C301" s="6" t="n">
        <v>48</v>
      </c>
      <c r="D301" s="6" t="n">
        <v>144</v>
      </c>
      <c r="E301" s="17" t="n">
        <v>0.15340108249371</v>
      </c>
      <c r="F301" s="17" t="n">
        <v>0.0119339682636914</v>
      </c>
      <c r="G301" s="17" t="n">
        <v>0.174867932501904</v>
      </c>
      <c r="H301" s="17" t="n">
        <v>0.0257303536412537</v>
      </c>
      <c r="I301" s="24" t="n">
        <f aca="false">G301-E301</f>
        <v>0.0214668500081946</v>
      </c>
      <c r="J301" s="18" t="n">
        <f aca="false">100*(G301-E301)/E301</f>
        <v>13.993936456788</v>
      </c>
      <c r="K301" s="17" t="n">
        <v>7.80501682744846</v>
      </c>
      <c r="L301" s="18" t="n">
        <v>170.753864518536</v>
      </c>
      <c r="M301" s="19" t="n">
        <v>5.69735035920688E-013</v>
      </c>
      <c r="N301" s="19" t="n">
        <v>3.87264270423607E-011</v>
      </c>
      <c r="O301" s="6" t="str">
        <f aca="false">IF(N301&lt;0.05,"Yes","No")</f>
        <v>Yes</v>
      </c>
      <c r="P301" s="17" t="n">
        <v>0.925713899546912</v>
      </c>
      <c r="Q301" s="18" t="n">
        <v>31.0953916327283</v>
      </c>
      <c r="R301" s="19" t="n">
        <v>8.34799868835271E-008</v>
      </c>
      <c r="S301" s="19" t="n">
        <v>2.05255173657316E-005</v>
      </c>
      <c r="T301" s="17" t="n">
        <v>0.0214668500081946</v>
      </c>
      <c r="U301" s="19" t="n">
        <v>1.24652758197923E-006</v>
      </c>
      <c r="V301" s="19" t="n">
        <v>8.39988561677866E-005</v>
      </c>
      <c r="W301" s="6" t="s">
        <v>653</v>
      </c>
      <c r="X301" s="18" t="n">
        <v>100</v>
      </c>
      <c r="Y301" s="17" t="n">
        <v>0.769965277777778</v>
      </c>
      <c r="Z301" s="17" t="n">
        <f aca="false">(G301-E301)/SQRT(H301^2/D301+F301^2/C301)</f>
        <v>7.80501682744845</v>
      </c>
      <c r="AA301" s="12" t="n">
        <f aca="false">ABS(K301-Z301)</f>
        <v>0</v>
      </c>
    </row>
    <row r="302" customFormat="false" ht="15" hidden="false" customHeight="false" outlineLevel="0" collapsed="false">
      <c r="A302" s="18" t="n">
        <v>697</v>
      </c>
      <c r="B302" s="6" t="s">
        <v>570</v>
      </c>
      <c r="C302" s="6" t="n">
        <v>48</v>
      </c>
      <c r="D302" s="6" t="n">
        <v>144</v>
      </c>
      <c r="E302" s="17" t="n">
        <v>0.162968161412411</v>
      </c>
      <c r="F302" s="17" t="n">
        <v>0.0122260621301532</v>
      </c>
      <c r="G302" s="17" t="n">
        <v>0.18473071167418</v>
      </c>
      <c r="H302" s="17" t="n">
        <v>0.0262285626070042</v>
      </c>
      <c r="I302" s="24" t="n">
        <f aca="false">G302-E302</f>
        <v>0.0217625502617683</v>
      </c>
      <c r="J302" s="18" t="n">
        <f aca="false">100*(G302-E302)/E302</f>
        <v>13.3538662234125</v>
      </c>
      <c r="K302" s="17" t="n">
        <v>7.74696640472955</v>
      </c>
      <c r="L302" s="18" t="n">
        <v>170.180814339704</v>
      </c>
      <c r="M302" s="19" t="n">
        <v>8.09213059946334E-013</v>
      </c>
      <c r="N302" s="19" t="n">
        <v>4.72265733040902E-011</v>
      </c>
      <c r="O302" s="6" t="str">
        <f aca="false">IF(N302&lt;0.05,"Yes","No")</f>
        <v>Yes</v>
      </c>
      <c r="P302" s="17" t="n">
        <v>0.920333753201459</v>
      </c>
      <c r="Q302" s="18" t="n">
        <v>30.7349960510182</v>
      </c>
      <c r="R302" s="19" t="n">
        <v>9.79322525761753E-008</v>
      </c>
      <c r="S302" s="19" t="n">
        <v>2.70202041134075E-005</v>
      </c>
      <c r="T302" s="17" t="n">
        <v>0.0217625502617685</v>
      </c>
      <c r="U302" s="19" t="n">
        <v>1.3925520406909E-006</v>
      </c>
      <c r="V302" s="19" t="n">
        <v>8.39988561677866E-005</v>
      </c>
      <c r="W302" s="6" t="s">
        <v>653</v>
      </c>
      <c r="X302" s="18" t="n">
        <v>100</v>
      </c>
      <c r="Y302" s="17" t="n">
        <v>0.766059027777778</v>
      </c>
      <c r="Z302" s="17" t="n">
        <f aca="false">(G302-E302)/SQRT(H302^2/D302+F302^2/C302)</f>
        <v>7.74696640472953</v>
      </c>
      <c r="AA302" s="12" t="n">
        <f aca="false">ABS(K302-Z302)</f>
        <v>0</v>
      </c>
    </row>
    <row r="303" customFormat="false" ht="15" hidden="false" customHeight="false" outlineLevel="0" collapsed="false">
      <c r="A303" s="18" t="n">
        <v>698</v>
      </c>
      <c r="B303" s="6" t="s">
        <v>570</v>
      </c>
      <c r="C303" s="6" t="n">
        <v>48</v>
      </c>
      <c r="D303" s="6" t="n">
        <v>144</v>
      </c>
      <c r="E303" s="17" t="n">
        <v>0.173243217653147</v>
      </c>
      <c r="F303" s="17" t="n">
        <v>0.0125086683176943</v>
      </c>
      <c r="G303" s="17" t="n">
        <v>0.195171367611598</v>
      </c>
      <c r="H303" s="17" t="n">
        <v>0.0266369906640099</v>
      </c>
      <c r="I303" s="24" t="n">
        <f aca="false">G303-E303</f>
        <v>0.0219281499584516</v>
      </c>
      <c r="J303" s="18" t="n">
        <f aca="false">100*(G303-E303)/E303</f>
        <v>12.657436323051</v>
      </c>
      <c r="K303" s="17" t="n">
        <v>7.66371417145168</v>
      </c>
      <c r="L303" s="18" t="n">
        <v>169.321097970141</v>
      </c>
      <c r="M303" s="19" t="n">
        <v>1.33565848437054E-012</v>
      </c>
      <c r="N303" s="19" t="n">
        <v>6.5260894782849E-011</v>
      </c>
      <c r="O303" s="6" t="str">
        <f aca="false">IF(N303&lt;0.05,"Yes","No")</f>
        <v>Yes</v>
      </c>
      <c r="P303" s="17" t="n">
        <v>0.912664561523419</v>
      </c>
      <c r="Q303" s="18" t="n">
        <v>30.2248974651382</v>
      </c>
      <c r="R303" s="19" t="n">
        <v>1.22830506043526E-007</v>
      </c>
      <c r="S303" s="19" t="n">
        <v>2.85714246132148E-005</v>
      </c>
      <c r="T303" s="17" t="n">
        <v>0.0219281499584516</v>
      </c>
      <c r="U303" s="19" t="n">
        <v>1.63067582129867E-006</v>
      </c>
      <c r="V303" s="19" t="n">
        <v>8.4227745244418E-005</v>
      </c>
      <c r="W303" s="6" t="s">
        <v>653</v>
      </c>
      <c r="X303" s="18" t="n">
        <v>100</v>
      </c>
      <c r="Y303" s="17" t="n">
        <v>0.763599537037037</v>
      </c>
      <c r="Z303" s="17" t="n">
        <f aca="false">(G303-E303)/SQRT(H303^2/D303+F303^2/C303)</f>
        <v>7.66371417145168</v>
      </c>
      <c r="AA303" s="12" t="n">
        <f aca="false">ABS(K303-Z303)</f>
        <v>0</v>
      </c>
    </row>
    <row r="304" customFormat="false" ht="15" hidden="false" customHeight="false" outlineLevel="0" collapsed="false">
      <c r="A304" s="18" t="n">
        <v>699</v>
      </c>
      <c r="B304" s="6" t="s">
        <v>570</v>
      </c>
      <c r="C304" s="6" t="n">
        <v>48</v>
      </c>
      <c r="D304" s="6" t="n">
        <v>144</v>
      </c>
      <c r="E304" s="17" t="n">
        <v>0.184093715433307</v>
      </c>
      <c r="F304" s="17" t="n">
        <v>0.0127983702290494</v>
      </c>
      <c r="G304" s="17" t="n">
        <v>0.206051227753913</v>
      </c>
      <c r="H304" s="17" t="n">
        <v>0.0269595722996401</v>
      </c>
      <c r="I304" s="24" t="n">
        <f aca="false">G304-E304</f>
        <v>0.0219575123206058</v>
      </c>
      <c r="J304" s="18" t="n">
        <f aca="false">100*(G304-E304)/E304</f>
        <v>11.9273557323365</v>
      </c>
      <c r="K304" s="17" t="n">
        <v>7.54923072069757</v>
      </c>
      <c r="L304" s="18" t="n">
        <v>168.034166962264</v>
      </c>
      <c r="M304" s="19" t="n">
        <v>2.65102186503914E-012</v>
      </c>
      <c r="N304" s="19" t="n">
        <v>1.13502194606796E-010</v>
      </c>
      <c r="O304" s="6" t="str">
        <f aca="false">IF(N304&lt;0.05,"Yes","No")</f>
        <v>Yes</v>
      </c>
      <c r="P304" s="17" t="n">
        <v>0.902282528745488</v>
      </c>
      <c r="Q304" s="18" t="n">
        <v>29.541160868103</v>
      </c>
      <c r="R304" s="19" t="n">
        <v>1.6657434261797E-007</v>
      </c>
      <c r="S304" s="19" t="n">
        <v>2.62546105940858E-005</v>
      </c>
      <c r="T304" s="17" t="n">
        <v>0.0219575123206057</v>
      </c>
      <c r="U304" s="19" t="n">
        <v>2.01865957243168E-006</v>
      </c>
      <c r="V304" s="19" t="n">
        <v>9.0238377908063E-005</v>
      </c>
      <c r="W304" s="6" t="s">
        <v>653</v>
      </c>
      <c r="X304" s="18" t="n">
        <v>100</v>
      </c>
      <c r="Y304" s="17" t="n">
        <v>0.762586805555556</v>
      </c>
      <c r="Z304" s="17" t="n">
        <f aca="false">(G304-E304)/SQRT(H304^2/D304+F304^2/C304)</f>
        <v>7.54923072069757</v>
      </c>
      <c r="AA304" s="12" t="n">
        <f aca="false">ABS(K304-Z304)</f>
        <v>0</v>
      </c>
    </row>
    <row r="305" customFormat="false" ht="15" hidden="false" customHeight="false" outlineLevel="0" collapsed="false">
      <c r="A305" s="18" t="n">
        <v>700</v>
      </c>
      <c r="B305" s="6" t="s">
        <v>570</v>
      </c>
      <c r="C305" s="6" t="n">
        <v>48</v>
      </c>
      <c r="D305" s="6" t="n">
        <v>144</v>
      </c>
      <c r="E305" s="17" t="n">
        <v>0.195429887674335</v>
      </c>
      <c r="F305" s="17" t="n">
        <v>0.0131071007028625</v>
      </c>
      <c r="G305" s="17" t="n">
        <v>0.217275919230586</v>
      </c>
      <c r="H305" s="17" t="n">
        <v>0.0271971661238826</v>
      </c>
      <c r="I305" s="24" t="n">
        <f aca="false">G305-E305</f>
        <v>0.021846031556251</v>
      </c>
      <c r="J305" s="18" t="n">
        <f aca="false">100*(G305-E305)/E305</f>
        <v>11.1784496303121</v>
      </c>
      <c r="K305" s="17" t="n">
        <v>7.39978526258773</v>
      </c>
      <c r="L305" s="18" t="n">
        <v>166.201524675561</v>
      </c>
      <c r="M305" s="19" t="n">
        <v>6.43975391894989E-012</v>
      </c>
      <c r="N305" s="19" t="n">
        <v>2.08152661287904E-010</v>
      </c>
      <c r="O305" s="6" t="str">
        <f aca="false">IF(N305&lt;0.05,"Yes","No")</f>
        <v>Yes</v>
      </c>
      <c r="P305" s="17" t="n">
        <v>0.888922354887955</v>
      </c>
      <c r="Q305" s="18" t="n">
        <v>28.6728008162292</v>
      </c>
      <c r="R305" s="19" t="n">
        <v>2.45673637993529E-007</v>
      </c>
      <c r="S305" s="19" t="n">
        <v>2.37832226471174E-005</v>
      </c>
      <c r="T305" s="17" t="n">
        <v>0.0218460315562509</v>
      </c>
      <c r="U305" s="19" t="n">
        <v>2.65529557894806E-006</v>
      </c>
      <c r="V305" s="19" t="n">
        <v>0.000105259924742828</v>
      </c>
      <c r="W305" s="6" t="s">
        <v>653</v>
      </c>
      <c r="X305" s="18" t="n">
        <v>100</v>
      </c>
      <c r="Y305" s="17" t="n">
        <v>0.75708912037037</v>
      </c>
      <c r="Z305" s="17" t="n">
        <f aca="false">(G305-E305)/SQRT(H305^2/D305+F305^2/C305)</f>
        <v>7.39978526258774</v>
      </c>
      <c r="AA305" s="12" t="n">
        <f aca="false">ABS(K305-Z305)</f>
        <v>0</v>
      </c>
    </row>
    <row r="306" customFormat="false" ht="15" hidden="false" customHeight="false" outlineLevel="0" collapsed="false">
      <c r="A306" s="18" t="n">
        <v>701</v>
      </c>
      <c r="B306" s="6" t="s">
        <v>570</v>
      </c>
      <c r="C306" s="6" t="n">
        <v>48</v>
      </c>
      <c r="D306" s="6" t="n">
        <v>144</v>
      </c>
      <c r="E306" s="17" t="n">
        <v>0.207156384174057</v>
      </c>
      <c r="F306" s="17" t="n">
        <v>0.0134494246233265</v>
      </c>
      <c r="G306" s="17" t="n">
        <v>0.228751796432253</v>
      </c>
      <c r="H306" s="17" t="n">
        <v>0.0273598215426758</v>
      </c>
      <c r="I306" s="24" t="n">
        <f aca="false">G306-E306</f>
        <v>0.0215954122581966</v>
      </c>
      <c r="J306" s="18" t="n">
        <f aca="false">100*(G306-E306)/E306</f>
        <v>10.4246906723626</v>
      </c>
      <c r="K306" s="17" t="n">
        <v>7.21178002326009</v>
      </c>
      <c r="L306" s="18" t="n">
        <v>163.712372008414</v>
      </c>
      <c r="M306" s="19" t="n">
        <v>1.93995993825542E-011</v>
      </c>
      <c r="N306" s="19" t="n">
        <v>3.88814392152823E-010</v>
      </c>
      <c r="O306" s="6" t="str">
        <f aca="false">IF(N306&lt;0.05,"Yes","No")</f>
        <v>Yes</v>
      </c>
      <c r="P306" s="17" t="n">
        <v>0.872250722757789</v>
      </c>
      <c r="Q306" s="18" t="n">
        <v>27.6073764662161</v>
      </c>
      <c r="R306" s="19" t="n">
        <v>3.96764371220587E-007</v>
      </c>
      <c r="S306" s="19" t="n">
        <v>2.03986228075379E-005</v>
      </c>
      <c r="T306" s="17" t="n">
        <v>0.0215954122581968</v>
      </c>
      <c r="U306" s="19" t="n">
        <v>3.73459352010017E-006</v>
      </c>
      <c r="V306" s="19" t="n">
        <v>0.000130773016428841</v>
      </c>
      <c r="W306" s="6" t="s">
        <v>653</v>
      </c>
      <c r="X306" s="18" t="n">
        <v>100</v>
      </c>
      <c r="Y306" s="17" t="n">
        <v>0.751591435185185</v>
      </c>
      <c r="Z306" s="17" t="n">
        <f aca="false">(G306-E306)/SQRT(H306^2/D306+F306^2/C306)</f>
        <v>7.21178002326007</v>
      </c>
      <c r="AA306" s="12" t="n">
        <f aca="false">ABS(K306-Z306)</f>
        <v>0</v>
      </c>
    </row>
    <row r="307" customFormat="false" ht="15" hidden="false" customHeight="false" outlineLevel="0" collapsed="false">
      <c r="A307" s="18" t="n">
        <v>702</v>
      </c>
      <c r="B307" s="6" t="s">
        <v>570</v>
      </c>
      <c r="C307" s="6" t="n">
        <v>48</v>
      </c>
      <c r="D307" s="6" t="n">
        <v>144</v>
      </c>
      <c r="E307" s="17" t="n">
        <v>0.219170150019366</v>
      </c>
      <c r="F307" s="17" t="n">
        <v>0.013838607118905</v>
      </c>
      <c r="G307" s="17" t="n">
        <v>0.24039048379701</v>
      </c>
      <c r="H307" s="17" t="n">
        <v>0.0274716370572725</v>
      </c>
      <c r="I307" s="24" t="n">
        <f aca="false">G307-E307</f>
        <v>0.0212203337776439</v>
      </c>
      <c r="J307" s="18" t="n">
        <f aca="false">100*(G307-E307)/E307</f>
        <v>9.68212768744686</v>
      </c>
      <c r="K307" s="17" t="n">
        <v>6.98451626005501</v>
      </c>
      <c r="L307" s="18" t="n">
        <v>160.534127325147</v>
      </c>
      <c r="M307" s="19" t="n">
        <v>7.18636936982147E-011</v>
      </c>
      <c r="N307" s="19" t="n">
        <v>1.00657080306633E-009</v>
      </c>
      <c r="O307" s="6" t="str">
        <f aca="false">IF(N307&lt;0.05,"Yes","No")</f>
        <v>Yes</v>
      </c>
      <c r="P307" s="17" t="n">
        <v>0.85204320159725</v>
      </c>
      <c r="Q307" s="18" t="n">
        <v>26.3430279543052</v>
      </c>
      <c r="R307" s="19" t="n">
        <v>7.03437455801138E-007</v>
      </c>
      <c r="S307" s="19" t="n">
        <v>1.58568531906296E-005</v>
      </c>
      <c r="T307" s="17" t="n">
        <v>0.021220333777644</v>
      </c>
      <c r="U307" s="19" t="n">
        <v>5.63731799114111E-006</v>
      </c>
      <c r="V307" s="19" t="n">
        <v>0.0001822154630675</v>
      </c>
      <c r="W307" s="6" t="s">
        <v>653</v>
      </c>
      <c r="X307" s="18" t="n">
        <v>100</v>
      </c>
      <c r="Y307" s="17" t="n">
        <v>0.745804398148148</v>
      </c>
      <c r="Z307" s="17" t="n">
        <f aca="false">(G307-E307)/SQRT(H307^2/D307+F307^2/C307)</f>
        <v>6.98451626005502</v>
      </c>
      <c r="AA307" s="12" t="n">
        <f aca="false">ABS(K307-Z307)</f>
        <v>0</v>
      </c>
    </row>
    <row r="308" customFormat="false" ht="15" hidden="false" customHeight="false" outlineLevel="0" collapsed="false">
      <c r="A308" s="18" t="n">
        <v>703</v>
      </c>
      <c r="B308" s="6" t="s">
        <v>570</v>
      </c>
      <c r="C308" s="6" t="n">
        <v>48</v>
      </c>
      <c r="D308" s="6" t="n">
        <v>144</v>
      </c>
      <c r="E308" s="17" t="n">
        <v>0.231361102019609</v>
      </c>
      <c r="F308" s="17" t="n">
        <v>0.0142863841908911</v>
      </c>
      <c r="G308" s="17" t="n">
        <v>0.252095452740926</v>
      </c>
      <c r="H308" s="17" t="n">
        <v>0.0275251513188168</v>
      </c>
      <c r="I308" s="24" t="n">
        <f aca="false">G308-E308</f>
        <v>0.0207343507213174</v>
      </c>
      <c r="J308" s="18" t="n">
        <f aca="false">100*(G308-E308)/E308</f>
        <v>8.96190005161716</v>
      </c>
      <c r="K308" s="17" t="n">
        <v>6.72235593255849</v>
      </c>
      <c r="L308" s="18" t="n">
        <v>156.511860622624</v>
      </c>
      <c r="M308" s="19" t="n">
        <v>3.15419547230708E-010</v>
      </c>
      <c r="N308" s="19" t="n">
        <v>3.39844342939343E-009</v>
      </c>
      <c r="O308" s="6" t="str">
        <f aca="false">IF(N308&lt;0.05,"Yes","No")</f>
        <v>Yes</v>
      </c>
      <c r="P308" s="17" t="n">
        <v>0.828947496656693</v>
      </c>
      <c r="Q308" s="18" t="n">
        <v>24.9342615233715</v>
      </c>
      <c r="R308" s="19" t="n">
        <v>1.3381290065937E-006</v>
      </c>
      <c r="S308" s="19" t="n">
        <v>1.53318287395269E-005</v>
      </c>
      <c r="T308" s="17" t="n">
        <v>0.0207343507213173</v>
      </c>
      <c r="U308" s="19" t="n">
        <v>9.0027289293109E-006</v>
      </c>
      <c r="V308" s="19" t="n">
        <v>0.000261198115571567</v>
      </c>
      <c r="W308" s="6" t="s">
        <v>653</v>
      </c>
      <c r="X308" s="18" t="n">
        <v>100</v>
      </c>
      <c r="Y308" s="17" t="n">
        <v>0.738859953703704</v>
      </c>
      <c r="Z308" s="17" t="n">
        <f aca="false">(G308-E308)/SQRT(H308^2/D308+F308^2/C308)</f>
        <v>6.72235593255851</v>
      </c>
      <c r="AA308" s="12" t="n">
        <f aca="false">ABS(K308-Z308)</f>
        <v>0</v>
      </c>
    </row>
    <row r="309" customFormat="false" ht="15" hidden="false" customHeight="false" outlineLevel="0" collapsed="false">
      <c r="A309" s="18" t="n">
        <v>704</v>
      </c>
      <c r="B309" s="6" t="s">
        <v>570</v>
      </c>
      <c r="C309" s="6" t="n">
        <v>48</v>
      </c>
      <c r="D309" s="6" t="n">
        <v>144</v>
      </c>
      <c r="E309" s="17" t="n">
        <v>0.243663669425856</v>
      </c>
      <c r="F309" s="17" t="n">
        <v>0.0148035600956656</v>
      </c>
      <c r="G309" s="17" t="n">
        <v>0.263807874283305</v>
      </c>
      <c r="H309" s="17" t="n">
        <v>0.0275385721952971</v>
      </c>
      <c r="I309" s="24" t="n">
        <f aca="false">G309-E309</f>
        <v>0.0201442048574487</v>
      </c>
      <c r="J309" s="18" t="n">
        <f aca="false">100*(G309-E309)/E309</f>
        <v>8.26721722812202</v>
      </c>
      <c r="K309" s="17" t="n">
        <v>6.42434744484587</v>
      </c>
      <c r="L309" s="18" t="n">
        <v>151.649239108381</v>
      </c>
      <c r="M309" s="19" t="n">
        <v>1.61844627391285E-009</v>
      </c>
      <c r="N309" s="19" t="n">
        <v>1.44082865317411E-008</v>
      </c>
      <c r="O309" s="6" t="str">
        <f aca="false">IF(N309&lt;0.05,"Yes","No")</f>
        <v>Yes</v>
      </c>
      <c r="P309" s="17" t="n">
        <v>0.802592915275132</v>
      </c>
      <c r="Q309" s="18" t="n">
        <v>23.3740035193188</v>
      </c>
      <c r="R309" s="19" t="n">
        <v>2.74519288435868E-006</v>
      </c>
      <c r="S309" s="19" t="n">
        <v>2.00483942427089E-005</v>
      </c>
      <c r="T309" s="17" t="n">
        <v>0.0201442048574487</v>
      </c>
      <c r="U309" s="19" t="n">
        <v>1.53023550179462E-005</v>
      </c>
      <c r="V309" s="19" t="n">
        <v>0.000406965163198797</v>
      </c>
      <c r="W309" s="6" t="s">
        <v>653</v>
      </c>
      <c r="X309" s="18" t="n">
        <v>99.9</v>
      </c>
      <c r="Y309" s="17" t="n">
        <v>0.72974537037037</v>
      </c>
      <c r="Z309" s="17" t="n">
        <f aca="false">(G309-E309)/SQRT(H309^2/D309+F309^2/C309)</f>
        <v>6.42434744484587</v>
      </c>
      <c r="AA309" s="12" t="n">
        <f aca="false">ABS(K309-Z309)</f>
        <v>0</v>
      </c>
    </row>
    <row r="310" customFormat="false" ht="15" hidden="false" customHeight="false" outlineLevel="0" collapsed="false">
      <c r="A310" s="18" t="n">
        <v>705</v>
      </c>
      <c r="B310" s="6" t="s">
        <v>570</v>
      </c>
      <c r="C310" s="6" t="n">
        <v>48</v>
      </c>
      <c r="D310" s="6" t="n">
        <v>144</v>
      </c>
      <c r="E310" s="17" t="n">
        <v>0.256032801215985</v>
      </c>
      <c r="F310" s="17" t="n">
        <v>0.0154014952076432</v>
      </c>
      <c r="G310" s="17" t="n">
        <v>0.275488039040593</v>
      </c>
      <c r="H310" s="17" t="n">
        <v>0.0275405070723145</v>
      </c>
      <c r="I310" s="24" t="n">
        <f aca="false">G310-E310</f>
        <v>0.0194552378246079</v>
      </c>
      <c r="J310" s="18" t="n">
        <f aca="false">100*(G310-E310)/E310</f>
        <v>7.59872865203539</v>
      </c>
      <c r="K310" s="17" t="n">
        <v>6.0889820249177</v>
      </c>
      <c r="L310" s="18" t="n">
        <v>146.050911874565</v>
      </c>
      <c r="M310" s="19" t="n">
        <v>9.55759005216331E-009</v>
      </c>
      <c r="N310" s="19" t="n">
        <v>7.09558187264845E-008</v>
      </c>
      <c r="O310" s="6" t="str">
        <f aca="false">IF(N310&lt;0.05,"Yes","No")</f>
        <v>Yes</v>
      </c>
      <c r="P310" s="17" t="n">
        <v>0.772337881108289</v>
      </c>
      <c r="Q310" s="18" t="n">
        <v>21.644977277944</v>
      </c>
      <c r="R310" s="19" t="n">
        <v>6.13701874891066E-006</v>
      </c>
      <c r="S310" s="19" t="n">
        <v>3.45323205189408E-005</v>
      </c>
      <c r="T310" s="17" t="n">
        <v>0.0194552378246078</v>
      </c>
      <c r="U310" s="19" t="n">
        <v>2.79793426095252E-005</v>
      </c>
      <c r="V310" s="19" t="n">
        <v>0.000509254158929798</v>
      </c>
      <c r="W310" s="6" t="s">
        <v>653</v>
      </c>
      <c r="X310" s="18" t="n">
        <v>99.5</v>
      </c>
      <c r="Y310" s="17" t="n">
        <v>0.721643518518519</v>
      </c>
      <c r="Z310" s="17" t="n">
        <f aca="false">(G310-E310)/SQRT(H310^2/D310+F310^2/C310)</f>
        <v>6.08898202491772</v>
      </c>
      <c r="AA310" s="12" t="n">
        <f aca="false">ABS(K310-Z310)</f>
        <v>0</v>
      </c>
    </row>
    <row r="311" customFormat="false" ht="15" hidden="false" customHeight="false" outlineLevel="0" collapsed="false">
      <c r="A311" s="18" t="n">
        <v>706</v>
      </c>
      <c r="B311" s="6" t="s">
        <v>570</v>
      </c>
      <c r="C311" s="6" t="n">
        <v>48</v>
      </c>
      <c r="D311" s="6" t="n">
        <v>144</v>
      </c>
      <c r="E311" s="17" t="n">
        <v>0.268428164758478</v>
      </c>
      <c r="F311" s="17" t="n">
        <v>0.0160815975494227</v>
      </c>
      <c r="G311" s="17" t="n">
        <v>0.287112888131567</v>
      </c>
      <c r="H311" s="17" t="n">
        <v>0.0275350140693455</v>
      </c>
      <c r="I311" s="24" t="n">
        <f aca="false">G311-E311</f>
        <v>0.0186847233730886</v>
      </c>
      <c r="J311" s="18" t="n">
        <f aca="false">100*(G311-E311)/E311</f>
        <v>6.96079094006414</v>
      </c>
      <c r="K311" s="17" t="n">
        <v>5.72467642464968</v>
      </c>
      <c r="L311" s="18" t="n">
        <v>139.847766835726</v>
      </c>
      <c r="M311" s="19" t="n">
        <v>6.07350619162537E-008</v>
      </c>
      <c r="N311" s="19" t="n">
        <v>3.83196291549697E-007</v>
      </c>
      <c r="O311" s="6" t="str">
        <f aca="false">IF(N311&lt;0.05,"Yes","No")</f>
        <v>Yes</v>
      </c>
      <c r="P311" s="17" t="n">
        <v>0.738781538037564</v>
      </c>
      <c r="Q311" s="18" t="n">
        <v>19.8049855351122</v>
      </c>
      <c r="R311" s="19" t="n">
        <v>1.45912572886852E-005</v>
      </c>
      <c r="S311" s="19" t="n">
        <v>6.63520942673063E-005</v>
      </c>
      <c r="T311" s="17" t="n">
        <v>0.0186847233730886</v>
      </c>
      <c r="U311" s="19" t="n">
        <v>5.42096695934951E-005</v>
      </c>
      <c r="V311" s="19" t="n">
        <v>0.000605821892637943</v>
      </c>
      <c r="W311" s="6" t="s">
        <v>653</v>
      </c>
      <c r="X311" s="18" t="n">
        <v>98.8</v>
      </c>
      <c r="Y311" s="17" t="n">
        <v>0.713975694444444</v>
      </c>
      <c r="Z311" s="17" t="n">
        <f aca="false">(G311-E311)/SQRT(H311^2/D311+F311^2/C311)</f>
        <v>5.72467642464968</v>
      </c>
      <c r="AA311" s="12" t="n">
        <f aca="false">ABS(K311-Z311)</f>
        <v>0</v>
      </c>
    </row>
    <row r="312" customFormat="false" ht="15" hidden="false" customHeight="false" outlineLevel="0" collapsed="false">
      <c r="A312" s="18" t="n">
        <v>707</v>
      </c>
      <c r="B312" s="6" t="s">
        <v>570</v>
      </c>
      <c r="C312" s="6" t="n">
        <v>48</v>
      </c>
      <c r="D312" s="6" t="n">
        <v>144</v>
      </c>
      <c r="E312" s="17" t="n">
        <v>0.280816460562939</v>
      </c>
      <c r="F312" s="17" t="n">
        <v>0.0168541284431449</v>
      </c>
      <c r="G312" s="17" t="n">
        <v>0.298658399111419</v>
      </c>
      <c r="H312" s="17" t="n">
        <v>0.0275380122156943</v>
      </c>
      <c r="I312" s="24" t="n">
        <f aca="false">G312-E312</f>
        <v>0.0178419385484799</v>
      </c>
      <c r="J312" s="18" t="n">
        <f aca="false">100*(G312-E312)/E312</f>
        <v>6.35359427033337</v>
      </c>
      <c r="K312" s="17" t="n">
        <v>5.33505957036309</v>
      </c>
      <c r="L312" s="18" t="n">
        <v>133.199479794115</v>
      </c>
      <c r="M312" s="19" t="n">
        <v>3.98705215447999E-007</v>
      </c>
      <c r="N312" s="19" t="n">
        <v>2.07346449914912E-006</v>
      </c>
      <c r="O312" s="6" t="str">
        <f aca="false">IF(N312&lt;0.05,"Yes","No")</f>
        <v>Yes</v>
      </c>
      <c r="P312" s="17" t="n">
        <v>0.701917763337531</v>
      </c>
      <c r="Q312" s="18" t="n">
        <v>17.8778351316322</v>
      </c>
      <c r="R312" s="19" t="n">
        <v>3.65723141760707E-005</v>
      </c>
      <c r="S312" s="19" t="n">
        <v>0.000164259253450579</v>
      </c>
      <c r="T312" s="17" t="n">
        <v>0.0178419385484799</v>
      </c>
      <c r="U312" s="19" t="n">
        <v>0.000110878412027787</v>
      </c>
      <c r="V312" s="19" t="n">
        <v>0.000973132682260926</v>
      </c>
      <c r="W312" s="6" t="s">
        <v>653</v>
      </c>
      <c r="X312" s="18" t="n">
        <v>97.7</v>
      </c>
      <c r="Y312" s="17" t="n">
        <v>0.701822916666667</v>
      </c>
      <c r="Z312" s="17" t="n">
        <f aca="false">(G312-E312)/SQRT(H312^2/D312+F312^2/C312)</f>
        <v>5.33505957036307</v>
      </c>
      <c r="AA312" s="12" t="n">
        <f aca="false">ABS(K312-Z312)</f>
        <v>0</v>
      </c>
    </row>
    <row r="313" customFormat="false" ht="15" hidden="false" customHeight="false" outlineLevel="0" collapsed="false">
      <c r="A313" s="18" t="n">
        <v>708</v>
      </c>
      <c r="B313" s="6" t="s">
        <v>570</v>
      </c>
      <c r="C313" s="6" t="n">
        <v>48</v>
      </c>
      <c r="D313" s="6" t="n">
        <v>144</v>
      </c>
      <c r="E313" s="17" t="n">
        <v>0.293188364296738</v>
      </c>
      <c r="F313" s="17" t="n">
        <v>0.0177244646758626</v>
      </c>
      <c r="G313" s="17" t="n">
        <v>0.310120758517749</v>
      </c>
      <c r="H313" s="17" t="n">
        <v>0.027567603283261</v>
      </c>
      <c r="I313" s="24" t="n">
        <f aca="false">G313-E313</f>
        <v>0.0169323942210111</v>
      </c>
      <c r="J313" s="18" t="n">
        <f aca="false">100*(G313-E313)/E313</f>
        <v>5.77526132785873</v>
      </c>
      <c r="K313" s="17" t="n">
        <v>4.92451388270979</v>
      </c>
      <c r="L313" s="18" t="n">
        <v>126.355242661255</v>
      </c>
      <c r="M313" s="19" t="n">
        <v>2.59091909088323E-006</v>
      </c>
      <c r="N313" s="19" t="n">
        <v>1.01369106330459E-005</v>
      </c>
      <c r="O313" s="6" t="str">
        <f aca="false">IF(N313&lt;0.05,"Yes","No")</f>
        <v>Yes</v>
      </c>
      <c r="P313" s="17" t="n">
        <v>0.661674893563529</v>
      </c>
      <c r="Q313" s="18" t="n">
        <v>15.886629743997</v>
      </c>
      <c r="R313" s="19" t="n">
        <v>9.58126585843134E-005</v>
      </c>
      <c r="S313" s="19" t="n">
        <v>0.000497727542109287</v>
      </c>
      <c r="T313" s="17" t="n">
        <v>0.0169323942210111</v>
      </c>
      <c r="U313" s="19" t="n">
        <v>0.000238530035266992</v>
      </c>
      <c r="V313" s="17" t="n">
        <v>0.00140772922498862</v>
      </c>
      <c r="W313" s="6" t="s">
        <v>653</v>
      </c>
      <c r="X313" s="18" t="n">
        <v>96</v>
      </c>
      <c r="Y313" s="17" t="n">
        <v>0.688512731481482</v>
      </c>
      <c r="Z313" s="17" t="n">
        <f aca="false">(G313-E313)/SQRT(H313^2/D313+F313^2/C313)</f>
        <v>4.92451388270978</v>
      </c>
      <c r="AA313" s="12" t="n">
        <f aca="false">ABS(K313-Z313)</f>
        <v>1.77635683940025E-014</v>
      </c>
    </row>
    <row r="314" customFormat="false" ht="15" hidden="false" customHeight="false" outlineLevel="0" collapsed="false">
      <c r="A314" s="18" t="n">
        <v>709</v>
      </c>
      <c r="B314" s="6" t="s">
        <v>570</v>
      </c>
      <c r="C314" s="6" t="n">
        <v>48</v>
      </c>
      <c r="D314" s="6" t="n">
        <v>144</v>
      </c>
      <c r="E314" s="17" t="n">
        <v>0.305550941059159</v>
      </c>
      <c r="F314" s="17" t="n">
        <v>0.018687927660233</v>
      </c>
      <c r="G314" s="17" t="n">
        <v>0.321509068962877</v>
      </c>
      <c r="H314" s="17" t="n">
        <v>0.0276368113088772</v>
      </c>
      <c r="I314" s="24" t="n">
        <f aca="false">G314-E314</f>
        <v>0.0159581279037178</v>
      </c>
      <c r="J314" s="18" t="n">
        <f aca="false">100*(G314-E314)/E314</f>
        <v>5.22273891495822</v>
      </c>
      <c r="K314" s="17" t="n">
        <v>4.49927883301324</v>
      </c>
      <c r="L314" s="18" t="n">
        <v>119.612012946673</v>
      </c>
      <c r="M314" s="19" t="n">
        <v>1.59108856853199E-005</v>
      </c>
      <c r="N314" s="19" t="n">
        <v>5.3744004541571E-005</v>
      </c>
      <c r="O314" s="6" t="str">
        <f aca="false">IF(N314&lt;0.05,"Yes","No")</f>
        <v>Yes</v>
      </c>
      <c r="P314" s="17" t="n">
        <v>0.618131056577581</v>
      </c>
      <c r="Q314" s="18" t="n">
        <v>13.8644801433072</v>
      </c>
      <c r="R314" s="19" t="n">
        <v>0.000258836204898073</v>
      </c>
      <c r="S314" s="17" t="n">
        <v>0.00194060507755674</v>
      </c>
      <c r="T314" s="17" t="n">
        <v>0.0159581279037176</v>
      </c>
      <c r="U314" s="19" t="n">
        <v>0.000535400700611624</v>
      </c>
      <c r="V314" s="17" t="n">
        <v>0.00205269502187048</v>
      </c>
      <c r="W314" s="6" t="s">
        <v>653</v>
      </c>
      <c r="X314" s="18" t="n">
        <v>91.3</v>
      </c>
      <c r="Y314" s="17" t="n">
        <v>0.673321759259259</v>
      </c>
      <c r="Z314" s="17" t="n">
        <f aca="false">(G314-E314)/SQRT(H314^2/D314+F314^2/C314)</f>
        <v>4.49927883301323</v>
      </c>
      <c r="AA314" s="12" t="n">
        <f aca="false">ABS(K314-Z314)</f>
        <v>0</v>
      </c>
    </row>
    <row r="315" customFormat="false" ht="15" hidden="false" customHeight="false" outlineLevel="0" collapsed="false">
      <c r="A315" s="18" t="n">
        <v>710</v>
      </c>
      <c r="B315" s="6" t="s">
        <v>570</v>
      </c>
      <c r="C315" s="6" t="n">
        <v>48</v>
      </c>
      <c r="D315" s="6" t="n">
        <v>144</v>
      </c>
      <c r="E315" s="17" t="n">
        <v>0.317909920174215</v>
      </c>
      <c r="F315" s="17" t="n">
        <v>0.0197342684719886</v>
      </c>
      <c r="G315" s="17" t="n">
        <v>0.3328415091184</v>
      </c>
      <c r="H315" s="17" t="n">
        <v>0.0277517317883634</v>
      </c>
      <c r="I315" s="24" t="n">
        <f aca="false">G315-E315</f>
        <v>0.0149315889441857</v>
      </c>
      <c r="J315" s="18" t="n">
        <f aca="false">100*(G315-E315)/E315</f>
        <v>4.69679868309967</v>
      </c>
      <c r="K315" s="17" t="n">
        <v>4.06964296664896</v>
      </c>
      <c r="L315" s="18" t="n">
        <v>113.218245605922</v>
      </c>
      <c r="M315" s="19" t="n">
        <v>8.74586005267225E-005</v>
      </c>
      <c r="N315" s="19" t="n">
        <v>0.00025843954951708</v>
      </c>
      <c r="O315" s="6" t="str">
        <f aca="false">IF(N315&lt;0.05,"Yes","No")</f>
        <v>Yes</v>
      </c>
      <c r="P315" s="17" t="n">
        <v>0.572029913257989</v>
      </c>
      <c r="Q315" s="18" t="n">
        <v>11.8735323981629</v>
      </c>
      <c r="R315" s="19" t="n">
        <v>0.000700778344389085</v>
      </c>
      <c r="S315" s="17" t="n">
        <v>0.00578006827603851</v>
      </c>
      <c r="T315" s="17" t="n">
        <v>0.0149315889441856</v>
      </c>
      <c r="U315" s="17" t="n">
        <v>0.00122735436123283</v>
      </c>
      <c r="V315" s="17" t="n">
        <v>0.00387770152323335</v>
      </c>
      <c r="W315" s="6" t="s">
        <v>653</v>
      </c>
      <c r="X315" s="18" t="n">
        <v>83.7</v>
      </c>
      <c r="Y315" s="17" t="n">
        <v>0.658420138888889</v>
      </c>
      <c r="Z315" s="17" t="n">
        <f aca="false">(G315-E315)/SQRT(H315^2/D315+F315^2/C315)</f>
        <v>4.06964296664896</v>
      </c>
      <c r="AA315" s="12" t="n">
        <f aca="false">ABS(K315-Z315)</f>
        <v>0</v>
      </c>
    </row>
    <row r="316" customFormat="false" ht="15" hidden="false" customHeight="false" outlineLevel="0" collapsed="false">
      <c r="A316" s="18" t="n">
        <v>711</v>
      </c>
      <c r="B316" s="6" t="s">
        <v>570</v>
      </c>
      <c r="C316" s="6" t="n">
        <v>48</v>
      </c>
      <c r="D316" s="6" t="n">
        <v>144</v>
      </c>
      <c r="E316" s="17" t="n">
        <v>0.330231426939092</v>
      </c>
      <c r="F316" s="17" t="n">
        <v>0.0208707980954598</v>
      </c>
      <c r="G316" s="17" t="n">
        <v>0.344086828696783</v>
      </c>
      <c r="H316" s="17" t="n">
        <v>0.0279333220314449</v>
      </c>
      <c r="I316" s="24" t="n">
        <f aca="false">G316-E316</f>
        <v>0.0138554017576907</v>
      </c>
      <c r="J316" s="18" t="n">
        <f aca="false">100*(G316-E316)/E316</f>
        <v>4.1956642001387</v>
      </c>
      <c r="K316" s="17" t="n">
        <v>3.63944253535945</v>
      </c>
      <c r="L316" s="18" t="n">
        <v>107.309454368145</v>
      </c>
      <c r="M316" s="19" t="n">
        <v>0.000421999623979639</v>
      </c>
      <c r="N316" s="17" t="n">
        <v>0.00104677828805339</v>
      </c>
      <c r="O316" s="6" t="str">
        <f aca="false">IF(N316&lt;0.05,"Yes","No")</f>
        <v>Yes</v>
      </c>
      <c r="P316" s="17" t="n">
        <v>0.52348520002181</v>
      </c>
      <c r="Q316" s="17" t="n">
        <v>9.94377473235358</v>
      </c>
      <c r="R316" s="17" t="n">
        <v>0.00187613496849377</v>
      </c>
      <c r="S316" s="17" t="n">
        <v>0.0180051920575965</v>
      </c>
      <c r="T316" s="17" t="n">
        <v>0.0138554017576907</v>
      </c>
      <c r="U316" s="17" t="n">
        <v>0.00284347962794452</v>
      </c>
      <c r="V316" s="17" t="n">
        <v>0.00729444529708356</v>
      </c>
      <c r="W316" s="6" t="s">
        <v>653</v>
      </c>
      <c r="X316" s="18" t="n">
        <v>72.8</v>
      </c>
      <c r="Y316" s="17" t="n">
        <v>0.645688657407407</v>
      </c>
      <c r="Z316" s="17" t="n">
        <f aca="false">(G316-E316)/SQRT(H316^2/D316+F316^2/C316)</f>
        <v>3.63944253535944</v>
      </c>
      <c r="AA316" s="12" t="n">
        <f aca="false">ABS(K316-Z316)</f>
        <v>1.46549439250521E-014</v>
      </c>
    </row>
    <row r="317" customFormat="false" ht="15" hidden="false" customHeight="false" outlineLevel="0" collapsed="false">
      <c r="A317" s="18" t="n">
        <v>712</v>
      </c>
      <c r="B317" s="6" t="s">
        <v>570</v>
      </c>
      <c r="C317" s="6" t="n">
        <v>48</v>
      </c>
      <c r="D317" s="6" t="n">
        <v>144</v>
      </c>
      <c r="E317" s="17" t="n">
        <v>0.342485640784381</v>
      </c>
      <c r="F317" s="17" t="n">
        <v>0.022103740534144</v>
      </c>
      <c r="G317" s="17" t="n">
        <v>0.355215210005365</v>
      </c>
      <c r="H317" s="17" t="n">
        <v>0.0282003746803396</v>
      </c>
      <c r="I317" s="24" t="n">
        <f aca="false">G317-E317</f>
        <v>0.0127295692209845</v>
      </c>
      <c r="J317" s="18" t="n">
        <f aca="false">100*(G317-E317)/E317</f>
        <v>3.71681837283178</v>
      </c>
      <c r="K317" s="17" t="n">
        <v>3.2125204741037</v>
      </c>
      <c r="L317" s="18" t="n">
        <v>101.97145618123</v>
      </c>
      <c r="M317" s="17" t="n">
        <v>0.00176122541494322</v>
      </c>
      <c r="N317" s="17" t="n">
        <v>0.00406630175472056</v>
      </c>
      <c r="O317" s="6" t="str">
        <f aca="false">IF(N317&lt;0.05,"Yes","No")</f>
        <v>Yes</v>
      </c>
      <c r="P317" s="17" t="n">
        <v>0.472726000713473</v>
      </c>
      <c r="Q317" s="17" t="n">
        <v>8.10889060140662</v>
      </c>
      <c r="R317" s="17" t="n">
        <v>0.00488959114288409</v>
      </c>
      <c r="S317" s="17" t="n">
        <v>0.043801182514995</v>
      </c>
      <c r="T317" s="17" t="n">
        <v>0.0127295692209844</v>
      </c>
      <c r="U317" s="17" t="n">
        <v>0.00656744126155921</v>
      </c>
      <c r="V317" s="17" t="n">
        <v>0.0152130034074266</v>
      </c>
      <c r="W317" s="6" t="s">
        <v>653</v>
      </c>
      <c r="X317" s="18" t="n">
        <v>56.3</v>
      </c>
      <c r="Y317" s="17" t="n">
        <v>0.629774305555556</v>
      </c>
      <c r="Z317" s="17" t="n">
        <f aca="false">(G317-E317)/SQRT(H317^2/D317+F317^2/C317)</f>
        <v>3.21252047410369</v>
      </c>
      <c r="AA317" s="12" t="n">
        <f aca="false">ABS(K317-Z317)</f>
        <v>1.4210854715202E-014</v>
      </c>
    </row>
    <row r="318" customFormat="false" ht="15" hidden="false" customHeight="false" outlineLevel="0" collapsed="false">
      <c r="A318" s="18" t="n">
        <v>713</v>
      </c>
      <c r="B318" s="6" t="s">
        <v>570</v>
      </c>
      <c r="C318" s="6" t="n">
        <v>48</v>
      </c>
      <c r="D318" s="6" t="n">
        <v>144</v>
      </c>
      <c r="E318" s="17" t="n">
        <v>0.354694447169701</v>
      </c>
      <c r="F318" s="17" t="n">
        <v>0.0234133185780398</v>
      </c>
      <c r="G318" s="17" t="n">
        <v>0.366248690640485</v>
      </c>
      <c r="H318" s="17" t="n">
        <v>0.0285478180515158</v>
      </c>
      <c r="I318" s="24" t="n">
        <f aca="false">G318-E318</f>
        <v>0.0115542434707834</v>
      </c>
      <c r="J318" s="18" t="n">
        <f aca="false">100*(G318-E318)/E318</f>
        <v>3.25752025806465</v>
      </c>
      <c r="K318" s="17" t="n">
        <v>2.79574039852586</v>
      </c>
      <c r="L318" s="18" t="n">
        <v>97.2737333663201</v>
      </c>
      <c r="M318" s="17" t="n">
        <v>0.00623979398012768</v>
      </c>
      <c r="N318" s="17" t="n">
        <v>0.0134184310667843</v>
      </c>
      <c r="O318" s="6" t="str">
        <f aca="false">IF(N318&lt;0.05,"Yes","No")</f>
        <v>Yes</v>
      </c>
      <c r="P318" s="17" t="n">
        <v>0.420519382794517</v>
      </c>
      <c r="Q318" s="17" t="n">
        <v>6.41674082343435</v>
      </c>
      <c r="R318" s="17" t="n">
        <v>0.0121131850293751</v>
      </c>
      <c r="S318" s="17" t="n">
        <v>0.102962147333383</v>
      </c>
      <c r="T318" s="17" t="n">
        <v>0.0115542434707836</v>
      </c>
      <c r="U318" s="17" t="n">
        <v>0.0147862243363917</v>
      </c>
      <c r="V318" s="17" t="n">
        <v>0.0316352925975142</v>
      </c>
      <c r="W318" s="6" t="s">
        <v>653</v>
      </c>
      <c r="X318" s="18" t="n">
        <v>39.3</v>
      </c>
      <c r="Y318" s="17" t="n">
        <v>0.613859953703704</v>
      </c>
      <c r="Z318" s="17" t="n">
        <f aca="false">(G318-E318)/SQRT(H318^2/D318+F318^2/C318)</f>
        <v>2.79574039852587</v>
      </c>
      <c r="AA318" s="12" t="n">
        <f aca="false">ABS(K318-Z318)</f>
        <v>1.28785870856518E-014</v>
      </c>
    </row>
    <row r="319" customFormat="false" ht="15" hidden="false" customHeight="false" outlineLevel="0" collapsed="false">
      <c r="A319" s="18" t="n">
        <v>714</v>
      </c>
      <c r="B319" s="6" t="s">
        <v>570</v>
      </c>
      <c r="C319" s="6" t="n">
        <v>48</v>
      </c>
      <c r="D319" s="6" t="n">
        <v>144</v>
      </c>
      <c r="E319" s="17" t="n">
        <v>0.366818700675611</v>
      </c>
      <c r="F319" s="17" t="n">
        <v>0.0247973816903107</v>
      </c>
      <c r="G319" s="17" t="n">
        <v>0.3771597183275</v>
      </c>
      <c r="H319" s="17" t="n">
        <v>0.028989006185269</v>
      </c>
      <c r="I319" s="24" t="n">
        <f aca="false">G319-E319</f>
        <v>0.0103410176518891</v>
      </c>
      <c r="J319" s="18" t="n">
        <f aca="false">100*(G319-E319)/E319</f>
        <v>2.81910863127831</v>
      </c>
      <c r="K319" s="17" t="n">
        <v>2.39477583830686</v>
      </c>
      <c r="L319" s="18" t="n">
        <v>93.2170230133426</v>
      </c>
      <c r="M319" s="17" t="n">
        <v>0.018630914475727</v>
      </c>
      <c r="N319" s="17" t="n">
        <v>0.0384136911810622</v>
      </c>
      <c r="O319" s="6" t="str">
        <f aca="false">IF(N319&lt;0.05,"Yes","No")</f>
        <v>Yes</v>
      </c>
      <c r="P319" s="17" t="n">
        <v>0.367723318137086</v>
      </c>
      <c r="Q319" s="17" t="n">
        <v>4.90664685989809</v>
      </c>
      <c r="R319" s="17" t="n">
        <v>0.0279417675433855</v>
      </c>
      <c r="S319" s="17" t="n">
        <v>0.195216207953474</v>
      </c>
      <c r="T319" s="17" t="n">
        <v>0.0103410176518891</v>
      </c>
      <c r="U319" s="17" t="n">
        <v>0.0317572419687705</v>
      </c>
      <c r="V319" s="17" t="n">
        <v>0.064653067225181</v>
      </c>
      <c r="W319" s="6" t="s">
        <v>652</v>
      </c>
      <c r="X319" s="18" t="n">
        <v>24.9</v>
      </c>
      <c r="Y319" s="17" t="n">
        <v>0.599537037037037</v>
      </c>
      <c r="Z319" s="17" t="n">
        <f aca="false">(G319-E319)/SQRT(H319^2/D319+F319^2/C319)</f>
        <v>2.39477583830685</v>
      </c>
      <c r="AA319" s="12" t="n">
        <f aca="false">ABS(K319-Z319)</f>
        <v>1.33226762955019E-014</v>
      </c>
    </row>
    <row r="320" customFormat="false" ht="15" hidden="false" customHeight="false" outlineLevel="0" collapsed="false">
      <c r="A320" s="18" t="n">
        <v>715</v>
      </c>
      <c r="B320" s="6" t="s">
        <v>570</v>
      </c>
      <c r="C320" s="6" t="n">
        <v>48</v>
      </c>
      <c r="D320" s="6" t="n">
        <v>144</v>
      </c>
      <c r="E320" s="17" t="n">
        <v>0.378820092003379</v>
      </c>
      <c r="F320" s="17" t="n">
        <v>0.0262500122908363</v>
      </c>
      <c r="G320" s="17" t="n">
        <v>0.387919318344858</v>
      </c>
      <c r="H320" s="17" t="n">
        <v>0.0295310320356993</v>
      </c>
      <c r="I320" s="24" t="n">
        <f aca="false">G320-E320</f>
        <v>0.00909922634147942</v>
      </c>
      <c r="J320" s="18" t="n">
        <f aca="false">100*(G320-E320)/E320</f>
        <v>2.40199148185579</v>
      </c>
      <c r="K320" s="17" t="n">
        <v>2.01402973417918</v>
      </c>
      <c r="L320" s="18" t="n">
        <v>89.7693339258621</v>
      </c>
      <c r="M320" s="17" t="n">
        <v>0.0470000228388</v>
      </c>
      <c r="N320" s="17" t="n">
        <v>0.0885623748738285</v>
      </c>
      <c r="O320" s="6" t="str">
        <f aca="false">IF(N320&lt;0.05,"Yes","No")</f>
        <v>No</v>
      </c>
      <c r="P320" s="17" t="n">
        <v>0.31519690287998</v>
      </c>
      <c r="Q320" s="17" t="n">
        <v>3.60500892700492</v>
      </c>
      <c r="R320" s="17" t="n">
        <v>0.0591213015775525</v>
      </c>
      <c r="S320" s="17" t="n">
        <v>0.315784152918365</v>
      </c>
      <c r="T320" s="17" t="n">
        <v>0.00909922634147934</v>
      </c>
      <c r="U320" s="17" t="n">
        <v>0.0639074430863321</v>
      </c>
      <c r="V320" s="17" t="n">
        <v>0.118822599933083</v>
      </c>
      <c r="W320" s="6" t="s">
        <v>652</v>
      </c>
      <c r="X320" s="18" t="n">
        <v>13.4</v>
      </c>
      <c r="Y320" s="17" t="n">
        <v>0.586805555555556</v>
      </c>
      <c r="Z320" s="17" t="n">
        <f aca="false">(G320-E320)/SQRT(H320^2/D320+F320^2/C320)</f>
        <v>2.01402973417919</v>
      </c>
      <c r="AA320" s="12" t="n">
        <f aca="false">ABS(K320-Z320)</f>
        <v>1.19904086659517E-014</v>
      </c>
    </row>
    <row r="321" customFormat="false" ht="15" hidden="false" customHeight="false" outlineLevel="0" collapsed="false">
      <c r="A321" s="18" t="n">
        <v>716</v>
      </c>
      <c r="B321" s="6" t="s">
        <v>570</v>
      </c>
      <c r="C321" s="6" t="n">
        <v>48</v>
      </c>
      <c r="D321" s="6" t="n">
        <v>144</v>
      </c>
      <c r="E321" s="17" t="n">
        <v>0.390664136451152</v>
      </c>
      <c r="F321" s="17" t="n">
        <v>0.0277634963773697</v>
      </c>
      <c r="G321" s="17" t="n">
        <v>0.398500349434713</v>
      </c>
      <c r="H321" s="17" t="n">
        <v>0.0301745887442683</v>
      </c>
      <c r="I321" s="24" t="n">
        <f aca="false">G321-E321</f>
        <v>0.00783621298356158</v>
      </c>
      <c r="J321" s="18" t="n">
        <f aca="false">100*(G321-E321)/E321</f>
        <v>2.00586955709496</v>
      </c>
      <c r="K321" s="17" t="n">
        <v>1.65638504147842</v>
      </c>
      <c r="L321" s="18" t="n">
        <v>86.8718846010521</v>
      </c>
      <c r="M321" s="17" t="n">
        <v>0.101251695387207</v>
      </c>
      <c r="N321" s="17" t="n">
        <v>0.172810570274998</v>
      </c>
      <c r="O321" s="6" t="str">
        <f aca="false">IF(N321&lt;0.05,"Yes","No")</f>
        <v>No</v>
      </c>
      <c r="P321" s="17" t="n">
        <v>0.263722155339559</v>
      </c>
      <c r="Q321" s="17" t="n">
        <v>2.52368818495537</v>
      </c>
      <c r="R321" s="17" t="n">
        <v>0.113810665765116</v>
      </c>
      <c r="S321" s="17" t="n">
        <v>0.474276485605198</v>
      </c>
      <c r="T321" s="17" t="n">
        <v>0.00783621298356191</v>
      </c>
      <c r="U321" s="17" t="n">
        <v>0.119023023367298</v>
      </c>
      <c r="V321" s="17" t="n">
        <v>0.192655910704694</v>
      </c>
      <c r="W321" s="6" t="s">
        <v>652</v>
      </c>
      <c r="X321" s="17" t="n">
        <v>6.4</v>
      </c>
      <c r="Y321" s="17" t="n">
        <v>0.569733796296296</v>
      </c>
      <c r="Z321" s="17" t="n">
        <f aca="false">(G321-E321)/SQRT(H321^2/D321+F321^2/C321)</f>
        <v>1.6563850414784</v>
      </c>
      <c r="AA321" s="12" t="n">
        <f aca="false">ABS(K321-Z321)</f>
        <v>1.17683640610267E-014</v>
      </c>
    </row>
    <row r="322" customFormat="false" ht="15" hidden="false" customHeight="false" outlineLevel="0" collapsed="false">
      <c r="A322" s="18" t="n">
        <v>717</v>
      </c>
      <c r="B322" s="6" t="s">
        <v>570</v>
      </c>
      <c r="C322" s="6" t="n">
        <v>48</v>
      </c>
      <c r="D322" s="6" t="n">
        <v>144</v>
      </c>
      <c r="E322" s="17" t="n">
        <v>0.402348277262516</v>
      </c>
      <c r="F322" s="17" t="n">
        <v>0.0293457318862189</v>
      </c>
      <c r="G322" s="17" t="n">
        <v>0.408905667080372</v>
      </c>
      <c r="H322" s="17" t="n">
        <v>0.030932136269364</v>
      </c>
      <c r="I322" s="24" t="n">
        <f aca="false">G322-E322</f>
        <v>0.00655738981785592</v>
      </c>
      <c r="J322" s="18" t="n">
        <f aca="false">100*(G322-E322)/E322</f>
        <v>1.62977951899555</v>
      </c>
      <c r="K322" s="17" t="n">
        <v>1.32248702090549</v>
      </c>
      <c r="L322" s="18" t="n">
        <v>84.4519247810712</v>
      </c>
      <c r="M322" s="17" t="n">
        <v>0.189576365511557</v>
      </c>
      <c r="N322" s="17" t="n">
        <v>0.283891620769624</v>
      </c>
      <c r="O322" s="6" t="str">
        <f aca="false">IF(N322&lt;0.05,"Yes","No")</f>
        <v>No</v>
      </c>
      <c r="P322" s="17" t="n">
        <v>0.213814450244355</v>
      </c>
      <c r="Q322" s="17" t="n">
        <v>1.65888609643034</v>
      </c>
      <c r="R322" s="17" t="n">
        <v>0.199320203740725</v>
      </c>
      <c r="S322" s="17" t="n">
        <v>0.65735023163656</v>
      </c>
      <c r="T322" s="17" t="n">
        <v>0.00655738981785598</v>
      </c>
      <c r="U322" s="17" t="n">
        <v>0.204224024746593</v>
      </c>
      <c r="V322" s="17" t="n">
        <v>0.294289901229487</v>
      </c>
      <c r="W322" s="6" t="s">
        <v>652</v>
      </c>
      <c r="X322" s="17" t="n">
        <v>2.8</v>
      </c>
      <c r="Y322" s="17" t="n">
        <v>0.553096064814815</v>
      </c>
      <c r="Z322" s="17" t="n">
        <f aca="false">(G322-E322)/SQRT(H322^2/D322+F322^2/C322)</f>
        <v>1.3224870209055</v>
      </c>
      <c r="AA322" s="12" t="n">
        <f aca="false">ABS(K322-Z322)</f>
        <v>1.06581410364015E-014</v>
      </c>
    </row>
    <row r="323" customFormat="false" ht="15" hidden="false" customHeight="false" outlineLevel="0" collapsed="false">
      <c r="A323" s="18" t="n">
        <v>718</v>
      </c>
      <c r="B323" s="6" t="s">
        <v>570</v>
      </c>
      <c r="C323" s="6" t="n">
        <v>48</v>
      </c>
      <c r="D323" s="6" t="n">
        <v>144</v>
      </c>
      <c r="E323" s="17" t="n">
        <v>0.41384116542974</v>
      </c>
      <c r="F323" s="17" t="n">
        <v>0.0309572871487281</v>
      </c>
      <c r="G323" s="17" t="n">
        <v>0.419102719095019</v>
      </c>
      <c r="H323" s="17" t="n">
        <v>0.031776019533321</v>
      </c>
      <c r="I323" s="24" t="n">
        <f aca="false">G323-E323</f>
        <v>0.00526155366527853</v>
      </c>
      <c r="J323" s="18" t="n">
        <f aca="false">100*(G323-E323)/E323</f>
        <v>1.27139446357755</v>
      </c>
      <c r="K323" s="17" t="n">
        <v>1.01300652465671</v>
      </c>
      <c r="L323" s="18" t="n">
        <v>82.4665299252422</v>
      </c>
      <c r="M323" s="17" t="n">
        <v>0.314020020407917</v>
      </c>
      <c r="N323" s="17" t="n">
        <v>0.423570168850209</v>
      </c>
      <c r="O323" s="6" t="str">
        <f aca="false">IF(N323&lt;0.05,"Yes","No")</f>
        <v>No</v>
      </c>
      <c r="P323" s="17" t="n">
        <v>0.165975596424264</v>
      </c>
      <c r="Q323" s="17" t="n">
        <v>0.999610794798439</v>
      </c>
      <c r="R323" s="17" t="n">
        <v>0.318676308083755</v>
      </c>
      <c r="S323" s="17" t="n">
        <v>0.840129255788222</v>
      </c>
      <c r="T323" s="17" t="n">
        <v>0.00526155366527812</v>
      </c>
      <c r="U323" s="17" t="n">
        <v>0.32266444236828</v>
      </c>
      <c r="V323" s="17" t="n">
        <v>0.429605825992241</v>
      </c>
      <c r="W323" s="6" t="s">
        <v>652</v>
      </c>
      <c r="X323" s="17" t="n">
        <v>1.6</v>
      </c>
      <c r="Y323" s="17" t="n">
        <v>0.535300925925926</v>
      </c>
      <c r="Z323" s="17" t="n">
        <f aca="false">(G323-E323)/SQRT(H323^2/D323+F323^2/C323)</f>
        <v>1.01300652465673</v>
      </c>
      <c r="AA323" s="12" t="n">
        <f aca="false">ABS(K323-Z323)</f>
        <v>2.1538326677728E-014</v>
      </c>
    </row>
    <row r="324" customFormat="false" ht="15" hidden="false" customHeight="false" outlineLevel="0" collapsed="false">
      <c r="A324" s="18" t="n">
        <v>719</v>
      </c>
      <c r="B324" s="6" t="s">
        <v>570</v>
      </c>
      <c r="C324" s="6" t="n">
        <v>48</v>
      </c>
      <c r="D324" s="6" t="n">
        <v>144</v>
      </c>
      <c r="E324" s="17" t="n">
        <v>0.425118228248148</v>
      </c>
      <c r="F324" s="17" t="n">
        <v>0.0325828381894782</v>
      </c>
      <c r="G324" s="17" t="n">
        <v>0.429071842044316</v>
      </c>
      <c r="H324" s="17" t="n">
        <v>0.0326951424263482</v>
      </c>
      <c r="I324" s="24" t="n">
        <f aca="false">G324-E324</f>
        <v>0.00395361379616765</v>
      </c>
      <c r="J324" s="18" t="n">
        <f aca="false">100*(G324-E324)/E324</f>
        <v>0.930003357527136</v>
      </c>
      <c r="K324" s="17" t="n">
        <v>0.727414638599644</v>
      </c>
      <c r="L324" s="18" t="n">
        <v>80.8507834901235</v>
      </c>
      <c r="M324" s="17" t="n">
        <v>0.469073191252622</v>
      </c>
      <c r="N324" s="17" t="n">
        <v>0.592617423224149</v>
      </c>
      <c r="O324" s="6" t="str">
        <f aca="false">IF(N324&lt;0.05,"Yes","No")</f>
        <v>No</v>
      </c>
      <c r="P324" s="17" t="n">
        <v>0.12054792006803</v>
      </c>
      <c r="Q324" s="17" t="n">
        <v>0.527305018312868</v>
      </c>
      <c r="R324" s="17" t="n">
        <v>0.468635674904362</v>
      </c>
      <c r="S324" s="17" t="n">
        <v>0.955389618979414</v>
      </c>
      <c r="T324" s="17" t="n">
        <v>0.00395361379616784</v>
      </c>
      <c r="U324" s="17" t="n">
        <v>0.471446627215931</v>
      </c>
      <c r="V324" s="17" t="n">
        <v>0.591702128901237</v>
      </c>
      <c r="W324" s="6" t="s">
        <v>652</v>
      </c>
      <c r="X324" s="17" t="n">
        <v>0.3</v>
      </c>
      <c r="Y324" s="17" t="n">
        <v>0.51634837962963</v>
      </c>
      <c r="Z324" s="17" t="n">
        <f aca="false">(G324-E324)/SQRT(H324^2/D324+F324^2/C324)</f>
        <v>0.727414638599634</v>
      </c>
      <c r="AA324" s="12" t="n">
        <f aca="false">ABS(K324-Z324)</f>
        <v>1.01030295240889E-014</v>
      </c>
    </row>
    <row r="325" customFormat="false" ht="15" hidden="false" customHeight="false" outlineLevel="0" collapsed="false">
      <c r="A325" s="18" t="n">
        <v>720</v>
      </c>
      <c r="B325" s="6" t="s">
        <v>570</v>
      </c>
      <c r="C325" s="6" t="n">
        <v>48</v>
      </c>
      <c r="D325" s="6" t="n">
        <v>144</v>
      </c>
      <c r="E325" s="17" t="n">
        <v>0.436136366489033</v>
      </c>
      <c r="F325" s="17" t="n">
        <v>0.0342625009277685</v>
      </c>
      <c r="G325" s="17" t="n">
        <v>0.43879206010175</v>
      </c>
      <c r="H325" s="17" t="n">
        <v>0.0337192667146445</v>
      </c>
      <c r="I325" s="24" t="n">
        <f aca="false">G325-E325</f>
        <v>0.00265569361271673</v>
      </c>
      <c r="J325" s="18" t="n">
        <f aca="false">100*(G325-E325)/E325</f>
        <v>0.608913591429094</v>
      </c>
      <c r="K325" s="17" t="n">
        <v>0.466900893796553</v>
      </c>
      <c r="L325" s="18" t="n">
        <v>79.5222155182118</v>
      </c>
      <c r="M325" s="17" t="n">
        <v>0.641847503335295</v>
      </c>
      <c r="N325" s="17" t="n">
        <v>0.760273547161048</v>
      </c>
      <c r="O325" s="6" t="str">
        <f aca="false">IF(N325&lt;0.05,"Yes","No")</f>
        <v>No</v>
      </c>
      <c r="P325" s="17" t="n">
        <v>0.0781343735091238</v>
      </c>
      <c r="Q325" s="17" t="n">
        <v>0.221527032617552</v>
      </c>
      <c r="R325" s="17" t="n">
        <v>0.638418725728483</v>
      </c>
      <c r="S325" s="17" t="n">
        <v>0.998048513042472</v>
      </c>
      <c r="T325" s="17" t="n">
        <v>0.00265569361271679</v>
      </c>
      <c r="U325" s="17" t="n">
        <v>0.640121692116769</v>
      </c>
      <c r="V325" s="17" t="n">
        <v>0.726970635209368</v>
      </c>
      <c r="W325" s="6" t="s">
        <v>652</v>
      </c>
      <c r="X325" s="17" t="n">
        <v>0</v>
      </c>
      <c r="Y325" s="17" t="n">
        <v>0.502604166666667</v>
      </c>
      <c r="Z325" s="17" t="n">
        <f aca="false">(G325-E325)/SQRT(H325^2/D325+F325^2/C325)</f>
        <v>0.466900893796563</v>
      </c>
      <c r="AA325" s="12" t="n">
        <f aca="false">ABS(K325-Z325)</f>
        <v>9.71445146547012E-015</v>
      </c>
    </row>
    <row r="326" customFormat="false" ht="15" hidden="false" customHeight="false" outlineLevel="0" collapsed="false">
      <c r="A326" s="18" t="n">
        <v>721</v>
      </c>
      <c r="B326" s="6" t="s">
        <v>570</v>
      </c>
      <c r="C326" s="6" t="n">
        <v>48</v>
      </c>
      <c r="D326" s="6" t="n">
        <v>144</v>
      </c>
      <c r="E326" s="17" t="n">
        <v>0.446873993612826</v>
      </c>
      <c r="F326" s="17" t="n">
        <v>0.0359377775927505</v>
      </c>
      <c r="G326" s="17" t="n">
        <v>0.448248188025146</v>
      </c>
      <c r="H326" s="17" t="n">
        <v>0.0348027423011081</v>
      </c>
      <c r="I326" s="24" t="n">
        <f aca="false">G326-E326</f>
        <v>0.00137419441231967</v>
      </c>
      <c r="J326" s="18" t="n">
        <f aca="false">100*(G326-E326)/E326</f>
        <v>0.307512728858928</v>
      </c>
      <c r="K326" s="17" t="n">
        <v>0.231232929415455</v>
      </c>
      <c r="L326" s="18" t="n">
        <v>78.4584069742111</v>
      </c>
      <c r="M326" s="17" t="n">
        <v>0.817735813206368</v>
      </c>
      <c r="N326" s="17" t="n">
        <v>0.892500230413807</v>
      </c>
      <c r="O326" s="6" t="str">
        <f aca="false">IF(N326&lt;0.05,"Yes","No")</f>
        <v>No</v>
      </c>
      <c r="P326" s="17" t="n">
        <v>0.0390106151374345</v>
      </c>
      <c r="Q326" s="17" t="n">
        <v>0.0552214821034619</v>
      </c>
      <c r="R326" s="17" t="n">
        <v>0.814467608547977</v>
      </c>
      <c r="S326" s="17" t="n">
        <v>0.994238212627697</v>
      </c>
      <c r="T326" s="17" t="n">
        <v>0.00137419441231976</v>
      </c>
      <c r="U326" s="17" t="n">
        <v>0.815267222195799</v>
      </c>
      <c r="V326" s="17" t="n">
        <v>0.887960826248509</v>
      </c>
      <c r="W326" s="6" t="s">
        <v>652</v>
      </c>
      <c r="X326" s="17" t="n">
        <v>0</v>
      </c>
      <c r="Y326" s="17" t="n">
        <v>0.518518518518519</v>
      </c>
      <c r="Z326" s="17" t="n">
        <f aca="false">(G326-E326)/SQRT(H326^2/D326+F326^2/C326)</f>
        <v>0.231232929415455</v>
      </c>
      <c r="AA326" s="12" t="n">
        <f aca="false">ABS(K326-Z326)</f>
        <v>0</v>
      </c>
    </row>
    <row r="327" customFormat="false" ht="15" hidden="false" customHeight="false" outlineLevel="0" collapsed="false">
      <c r="A327" s="18" t="n">
        <v>722</v>
      </c>
      <c r="B327" s="6" t="s">
        <v>570</v>
      </c>
      <c r="C327" s="6" t="n">
        <v>48</v>
      </c>
      <c r="D327" s="6" t="n">
        <v>144</v>
      </c>
      <c r="E327" s="17" t="n">
        <v>0.457306522151662</v>
      </c>
      <c r="F327" s="17" t="n">
        <v>0.0376025888597869</v>
      </c>
      <c r="G327" s="17" t="n">
        <v>0.457410731649509</v>
      </c>
      <c r="H327" s="17" t="n">
        <v>0.0359297138186141</v>
      </c>
      <c r="I327" s="24" t="n">
        <f aca="false">G327-E327</f>
        <v>0.000104209497846897</v>
      </c>
      <c r="J327" s="18" t="n">
        <f aca="false">100*(G327-E327)/E327</f>
        <v>0.0227876692763057</v>
      </c>
      <c r="K327" s="17" t="n">
        <v>0.0168118587956316</v>
      </c>
      <c r="L327" s="18" t="n">
        <v>77.5983280794218</v>
      </c>
      <c r="M327" s="17" t="n">
        <v>0.986629860522644</v>
      </c>
      <c r="N327" s="17" t="n">
        <v>0.995889285804655</v>
      </c>
      <c r="O327" s="6" t="str">
        <f aca="false">IF(N327&lt;0.05,"Yes","No")</f>
        <v>No</v>
      </c>
      <c r="P327" s="17" t="n">
        <v>0.00285545009051002</v>
      </c>
      <c r="Q327" s="19" t="n">
        <v>0.000295863648751798</v>
      </c>
      <c r="R327" s="17" t="n">
        <v>0.986294562582699</v>
      </c>
      <c r="S327" s="17" t="n">
        <v>0.978511602601591</v>
      </c>
      <c r="T327" s="19" t="n">
        <v>0.000104209497846948</v>
      </c>
      <c r="U327" s="17" t="n">
        <v>0.98635161172896</v>
      </c>
      <c r="V327" s="17" t="n">
        <v>0.995202892214706</v>
      </c>
      <c r="W327" s="6" t="s">
        <v>652</v>
      </c>
      <c r="X327" s="17" t="n">
        <v>0</v>
      </c>
      <c r="Y327" s="17" t="n">
        <v>0.531394675925926</v>
      </c>
      <c r="Z327" s="17" t="n">
        <f aca="false">(G327-E327)/SQRT(H327^2/D327+F327^2/C327)</f>
        <v>0.0168118587956316</v>
      </c>
      <c r="AA327" s="12" t="n">
        <f aca="false">ABS(K327-Z327)</f>
        <v>0</v>
      </c>
    </row>
    <row r="328" customFormat="false" ht="15" hidden="false" customHeight="false" outlineLevel="0" collapsed="false">
      <c r="A328" s="18" t="n">
        <v>723</v>
      </c>
      <c r="B328" s="6" t="s">
        <v>570</v>
      </c>
      <c r="C328" s="6" t="n">
        <v>48</v>
      </c>
      <c r="D328" s="6" t="n">
        <v>144</v>
      </c>
      <c r="E328" s="17" t="n">
        <v>0.467402473885428</v>
      </c>
      <c r="F328" s="17" t="n">
        <v>0.039265822406236</v>
      </c>
      <c r="G328" s="17" t="n">
        <v>0.466241991416448</v>
      </c>
      <c r="H328" s="17" t="n">
        <v>0.0370920844911403</v>
      </c>
      <c r="I328" s="24" t="n">
        <f aca="false">G328-E328</f>
        <v>-0.00116048246898032</v>
      </c>
      <c r="J328" s="18" t="n">
        <f aca="false">100*(G328-E328)/E328</f>
        <v>-0.248283339053267</v>
      </c>
      <c r="K328" s="17" t="n">
        <v>-0.179762639069223</v>
      </c>
      <c r="L328" s="18" t="n">
        <v>76.8828103945142</v>
      </c>
      <c r="M328" s="17" t="n">
        <v>0.857811860908772</v>
      </c>
      <c r="N328" s="17" t="n">
        <v>0.931883515909685</v>
      </c>
      <c r="O328" s="6" t="str">
        <f aca="false">IF(N328&lt;0.05,"Yes","No")</f>
        <v>No</v>
      </c>
      <c r="P328" s="17" t="n">
        <v>-0.030708022171179</v>
      </c>
      <c r="Q328" s="17" t="n">
        <v>0.0342173327019449</v>
      </c>
      <c r="R328" s="17" t="n">
        <v>0.853442594348466</v>
      </c>
      <c r="S328" s="17" t="n">
        <v>0.951428889967626</v>
      </c>
      <c r="T328" s="17" t="n">
        <v>-0.00116048246898035</v>
      </c>
      <c r="U328" s="17" t="n">
        <v>0.8540657235442</v>
      </c>
      <c r="V328" s="17" t="n">
        <v>0.926376915418877</v>
      </c>
      <c r="W328" s="6" t="s">
        <v>652</v>
      </c>
      <c r="X328" s="17" t="n">
        <v>0</v>
      </c>
      <c r="Y328" s="17" t="n">
        <v>0.543836805555556</v>
      </c>
      <c r="Z328" s="17" t="n">
        <f aca="false">(G328-E328)/SQRT(H328^2/D328+F328^2/C328)</f>
        <v>-0.179762639069232</v>
      </c>
      <c r="AA328" s="12" t="n">
        <f aca="false">ABS(K328-Z328)</f>
        <v>8.63198401646059E-015</v>
      </c>
    </row>
    <row r="329" customFormat="false" ht="15" hidden="false" customHeight="false" outlineLevel="0" collapsed="false">
      <c r="A329" s="18" t="n">
        <v>724</v>
      </c>
      <c r="B329" s="6" t="s">
        <v>570</v>
      </c>
      <c r="C329" s="6" t="n">
        <v>48</v>
      </c>
      <c r="D329" s="6" t="n">
        <v>144</v>
      </c>
      <c r="E329" s="17" t="n">
        <v>0.477097203541133</v>
      </c>
      <c r="F329" s="17" t="n">
        <v>0.0409052629998944</v>
      </c>
      <c r="G329" s="17" t="n">
        <v>0.474693215445236</v>
      </c>
      <c r="H329" s="17" t="n">
        <v>0.0382867670183787</v>
      </c>
      <c r="I329" s="24" t="n">
        <f aca="false">G329-E329</f>
        <v>-0.00240398809589709</v>
      </c>
      <c r="J329" s="18" t="n">
        <f aca="false">100*(G329-E329)/E329</f>
        <v>-0.503878052114768</v>
      </c>
      <c r="K329" s="17" t="n">
        <v>-0.358210688721298</v>
      </c>
      <c r="L329" s="18" t="n">
        <v>76.3191593121642</v>
      </c>
      <c r="M329" s="17" t="n">
        <v>0.721174549805696</v>
      </c>
      <c r="N329" s="17" t="n">
        <v>0.801262680667248</v>
      </c>
      <c r="O329" s="6" t="str">
        <f aca="false">IF(N329&lt;0.05,"Yes","No")</f>
        <v>No</v>
      </c>
      <c r="P329" s="17" t="n">
        <v>-0.0614744916616978</v>
      </c>
      <c r="Q329" s="17" t="n">
        <v>0.13712996146385</v>
      </c>
      <c r="R329" s="17" t="n">
        <v>0.711563537082709</v>
      </c>
      <c r="S329" s="17" t="n">
        <v>0.935470570731987</v>
      </c>
      <c r="T329" s="17" t="n">
        <v>-0.00240398809589724</v>
      </c>
      <c r="U329" s="17" t="n">
        <v>0.712864190233627</v>
      </c>
      <c r="V329" s="17" t="n">
        <v>0.789108358103715</v>
      </c>
      <c r="W329" s="6" t="s">
        <v>652</v>
      </c>
      <c r="X329" s="17" t="n">
        <v>0.1</v>
      </c>
      <c r="Y329" s="17" t="n">
        <v>0.552951388888889</v>
      </c>
      <c r="Z329" s="17" t="n">
        <f aca="false">(G329-E329)/SQRT(H329^2/D329+F329^2/C329)</f>
        <v>-0.358210688721298</v>
      </c>
      <c r="AA329" s="12" t="n">
        <f aca="false">ABS(K329-Z329)</f>
        <v>0</v>
      </c>
    </row>
    <row r="330" customFormat="false" ht="15" hidden="false" customHeight="false" outlineLevel="0" collapsed="false">
      <c r="A330" s="18" t="n">
        <v>725</v>
      </c>
      <c r="B330" s="6" t="s">
        <v>570</v>
      </c>
      <c r="C330" s="6" t="n">
        <v>48</v>
      </c>
      <c r="D330" s="6" t="n">
        <v>144</v>
      </c>
      <c r="E330" s="17" t="n">
        <v>0.48638856911135</v>
      </c>
      <c r="F330" s="17" t="n">
        <v>0.0425030782527938</v>
      </c>
      <c r="G330" s="17" t="n">
        <v>0.48278093520138</v>
      </c>
      <c r="H330" s="17" t="n">
        <v>0.0394854381770039</v>
      </c>
      <c r="I330" s="24" t="n">
        <f aca="false">G330-E330</f>
        <v>-0.00360763390996949</v>
      </c>
      <c r="J330" s="18" t="n">
        <f aca="false">100*(G330-E330)/E330</f>
        <v>-0.741718481698855</v>
      </c>
      <c r="K330" s="17" t="n">
        <v>-0.518225131288565</v>
      </c>
      <c r="L330" s="18" t="n">
        <v>75.8681163472078</v>
      </c>
      <c r="M330" s="17" t="n">
        <v>0.605809274184581</v>
      </c>
      <c r="N330" s="17" t="n">
        <v>0.741057889843744</v>
      </c>
      <c r="O330" s="6" t="str">
        <f aca="false">IF(N330&lt;0.05,"Yes","No")</f>
        <v>No</v>
      </c>
      <c r="P330" s="17" t="n">
        <v>-0.0892697946735096</v>
      </c>
      <c r="Q330" s="17" t="n">
        <v>0.289168866946375</v>
      </c>
      <c r="R330" s="17" t="n">
        <v>0.591382924247759</v>
      </c>
      <c r="S330" s="17" t="n">
        <v>0.908692447175856</v>
      </c>
      <c r="T330" s="17" t="n">
        <v>-0.00360763390996943</v>
      </c>
      <c r="U330" s="17" t="n">
        <v>0.593363528376744</v>
      </c>
      <c r="V330" s="17" t="n">
        <v>0.721836771261743</v>
      </c>
      <c r="W330" s="6" t="s">
        <v>652</v>
      </c>
      <c r="X330" s="17" t="n">
        <v>0.1</v>
      </c>
      <c r="Y330" s="17" t="n">
        <v>0.561197916666667</v>
      </c>
      <c r="Z330" s="17" t="n">
        <f aca="false">(G330-E330)/SQRT(H330^2/D330+F330^2/C330)</f>
        <v>-0.518225131288573</v>
      </c>
      <c r="AA330" s="12" t="n">
        <f aca="false">ABS(K330-Z330)</f>
        <v>7.99360577730113E-015</v>
      </c>
    </row>
    <row r="331" customFormat="false" ht="15" hidden="false" customHeight="false" outlineLevel="0" collapsed="false">
      <c r="A331" s="18" t="n">
        <v>726</v>
      </c>
      <c r="B331" s="6" t="s">
        <v>570</v>
      </c>
      <c r="C331" s="6" t="n">
        <v>48</v>
      </c>
      <c r="D331" s="6" t="n">
        <v>144</v>
      </c>
      <c r="E331" s="17" t="n">
        <v>0.495269078312925</v>
      </c>
      <c r="F331" s="17" t="n">
        <v>0.0440512310443753</v>
      </c>
      <c r="G331" s="17" t="n">
        <v>0.490506549138162</v>
      </c>
      <c r="H331" s="17" t="n">
        <v>0.0406723024459409</v>
      </c>
      <c r="I331" s="24" t="n">
        <f aca="false">G331-E331</f>
        <v>-0.00476252917476272</v>
      </c>
      <c r="J331" s="18" t="n">
        <f aca="false">100*(G331-E331)/E331</f>
        <v>-0.96160438503161</v>
      </c>
      <c r="K331" s="17" t="n">
        <v>-0.660984015192018</v>
      </c>
      <c r="L331" s="18" t="n">
        <v>75.5021835568133</v>
      </c>
      <c r="M331" s="17" t="n">
        <v>0.510634487661338</v>
      </c>
      <c r="N331" s="17" t="n">
        <v>0.639358199390031</v>
      </c>
      <c r="O331" s="6" t="str">
        <f aca="false">IF(N331&lt;0.05,"Yes","No")</f>
        <v>No</v>
      </c>
      <c r="P331" s="17" t="n">
        <v>-0.114213287698922</v>
      </c>
      <c r="Q331" s="17" t="n">
        <v>0.473342748097263</v>
      </c>
      <c r="R331" s="17" t="n">
        <v>0.492292435346694</v>
      </c>
      <c r="S331" s="17" t="n">
        <v>0.86966436329113</v>
      </c>
      <c r="T331" s="17" t="n">
        <v>-0.00476252917476276</v>
      </c>
      <c r="U331" s="17" t="n">
        <v>0.494928459393504</v>
      </c>
      <c r="V331" s="17" t="n">
        <v>0.618586967986765</v>
      </c>
      <c r="W331" s="6" t="s">
        <v>652</v>
      </c>
      <c r="X331" s="17" t="n">
        <v>0.1</v>
      </c>
      <c r="Y331" s="17" t="n">
        <v>0.568576388888889</v>
      </c>
      <c r="Z331" s="17" t="n">
        <f aca="false">(G331-E331)/SQRT(H331^2/D331+F331^2/C331)</f>
        <v>-0.660984015192018</v>
      </c>
      <c r="AA331" s="12" t="n">
        <f aca="false">ABS(K331-Z331)</f>
        <v>0</v>
      </c>
    </row>
    <row r="332" customFormat="false" ht="15" hidden="false" customHeight="false" outlineLevel="0" collapsed="false">
      <c r="A332" s="18" t="n">
        <v>727</v>
      </c>
      <c r="B332" s="6" t="s">
        <v>570</v>
      </c>
      <c r="C332" s="6" t="n">
        <v>48</v>
      </c>
      <c r="D332" s="6" t="n">
        <v>144</v>
      </c>
      <c r="E332" s="17" t="n">
        <v>0.503726959366489</v>
      </c>
      <c r="F332" s="17" t="n">
        <v>0.0455537374728802</v>
      </c>
      <c r="G332" s="17" t="n">
        <v>0.497856617277419</v>
      </c>
      <c r="H332" s="17" t="n">
        <v>0.041851991638996</v>
      </c>
      <c r="I332" s="24" t="n">
        <f aca="false">G332-E332</f>
        <v>-0.00587034208907045</v>
      </c>
      <c r="J332" s="18" t="n">
        <f aca="false">100*(G332-E332)/E332</f>
        <v>-1.16538175690522</v>
      </c>
      <c r="K332" s="17" t="n">
        <v>-0.788722744434375</v>
      </c>
      <c r="L332" s="18" t="n">
        <v>75.2116513422363</v>
      </c>
      <c r="M332" s="17" t="n">
        <v>0.43275320476123</v>
      </c>
      <c r="N332" s="17" t="n">
        <v>0.552378179345896</v>
      </c>
      <c r="O332" s="6" t="str">
        <f aca="false">IF(N332&lt;0.05,"Yes","No")</f>
        <v>No</v>
      </c>
      <c r="P332" s="17" t="n">
        <v>-0.136623374129799</v>
      </c>
      <c r="Q332" s="17" t="n">
        <v>0.677317778043274</v>
      </c>
      <c r="R332" s="17" t="n">
        <v>0.411543603041676</v>
      </c>
      <c r="S332" s="17" t="n">
        <v>0.827966195810124</v>
      </c>
      <c r="T332" s="17" t="n">
        <v>-0.0058703420890702</v>
      </c>
      <c r="U332" s="17" t="n">
        <v>0.414779516800204</v>
      </c>
      <c r="V332" s="17" t="n">
        <v>0.527513174816724</v>
      </c>
      <c r="W332" s="6" t="s">
        <v>652</v>
      </c>
      <c r="X332" s="17" t="n">
        <v>0.1</v>
      </c>
      <c r="Y332" s="17" t="n">
        <v>0.575954861111111</v>
      </c>
      <c r="Z332" s="17" t="n">
        <f aca="false">(G332-E332)/SQRT(H332^2/D332+F332^2/C332)</f>
        <v>-0.788722744434375</v>
      </c>
      <c r="AA332" s="12" t="n">
        <f aca="false">ABS(K332-Z332)</f>
        <v>0</v>
      </c>
    </row>
    <row r="333" customFormat="false" ht="15" hidden="false" customHeight="false" outlineLevel="0" collapsed="false">
      <c r="A333" s="18" t="n">
        <v>728</v>
      </c>
      <c r="B333" s="6" t="s">
        <v>570</v>
      </c>
      <c r="C333" s="6" t="n">
        <v>48</v>
      </c>
      <c r="D333" s="6" t="n">
        <v>144</v>
      </c>
      <c r="E333" s="17" t="n">
        <v>0.511723572595252</v>
      </c>
      <c r="F333" s="17" t="n">
        <v>0.0470089474850265</v>
      </c>
      <c r="G333" s="17" t="n">
        <v>0.504787971838205</v>
      </c>
      <c r="H333" s="17" t="n">
        <v>0.0430178863165104</v>
      </c>
      <c r="I333" s="24" t="n">
        <f aca="false">G333-E333</f>
        <v>-0.00693560075704713</v>
      </c>
      <c r="J333" s="18" t="n">
        <f aca="false">100*(G333-E333)/E333</f>
        <v>-1.35534126791787</v>
      </c>
      <c r="K333" s="17" t="n">
        <v>-0.903786434174836</v>
      </c>
      <c r="L333" s="18" t="n">
        <v>74.9806923128645</v>
      </c>
      <c r="M333" s="17" t="n">
        <v>0.369003249106098</v>
      </c>
      <c r="N333" s="17" t="n">
        <v>0.480642173820156</v>
      </c>
      <c r="O333" s="6" t="str">
        <f aca="false">IF(N333&lt;0.05,"Yes","No")</f>
        <v>No</v>
      </c>
      <c r="P333" s="17" t="n">
        <v>-0.156865818534317</v>
      </c>
      <c r="Q333" s="17" t="n">
        <v>0.892892348939602</v>
      </c>
      <c r="R333" s="17" t="n">
        <v>0.345894798136226</v>
      </c>
      <c r="S333" s="17" t="n">
        <v>0.794825459451692</v>
      </c>
      <c r="T333" s="17" t="n">
        <v>-0.00693560075704699</v>
      </c>
      <c r="U333" s="17" t="n">
        <v>0.349653586293966</v>
      </c>
      <c r="V333" s="17" t="n">
        <v>0.460578172290672</v>
      </c>
      <c r="W333" s="6" t="s">
        <v>652</v>
      </c>
      <c r="X333" s="17" t="n">
        <v>0.2</v>
      </c>
      <c r="Y333" s="17" t="n">
        <v>0.58130787037037</v>
      </c>
      <c r="Z333" s="17" t="n">
        <f aca="false">(G333-E333)/SQRT(H333^2/D333+F333^2/C333)</f>
        <v>-0.903786434174836</v>
      </c>
      <c r="AA333" s="12" t="n">
        <f aca="false">ABS(K333-Z333)</f>
        <v>0</v>
      </c>
    </row>
    <row r="334" customFormat="false" ht="15" hidden="false" customHeight="false" outlineLevel="0" collapsed="false">
      <c r="A334" s="18" t="n">
        <v>729</v>
      </c>
      <c r="B334" s="6" t="s">
        <v>570</v>
      </c>
      <c r="C334" s="6" t="n">
        <v>48</v>
      </c>
      <c r="D334" s="6" t="n">
        <v>144</v>
      </c>
      <c r="E334" s="17" t="n">
        <v>0.519286015070975</v>
      </c>
      <c r="F334" s="17" t="n">
        <v>0.0483961677609852</v>
      </c>
      <c r="G334" s="17" t="n">
        <v>0.511335921632471</v>
      </c>
      <c r="H334" s="17" t="n">
        <v>0.0441432304682342</v>
      </c>
      <c r="I334" s="24" t="n">
        <f aca="false">G334-E334</f>
        <v>-0.00795009343850417</v>
      </c>
      <c r="J334" s="18" t="n">
        <f aca="false">100*(G334-E334)/E334</f>
        <v>-1.53096621279461</v>
      </c>
      <c r="K334" s="17" t="n">
        <v>-1.00700495174911</v>
      </c>
      <c r="L334" s="18" t="n">
        <v>74.7924181817807</v>
      </c>
      <c r="M334" s="17" t="n">
        <v>0.317179244452913</v>
      </c>
      <c r="N334" s="17" t="n">
        <v>0.426901724917085</v>
      </c>
      <c r="O334" s="6" t="str">
        <f aca="false">IF(N334&lt;0.05,"Yes","No")</f>
        <v>No</v>
      </c>
      <c r="P334" s="17" t="n">
        <v>-0.175065892848363</v>
      </c>
      <c r="Q334" s="17" t="n">
        <v>1.11210437090952</v>
      </c>
      <c r="R334" s="17" t="n">
        <v>0.292964123984479</v>
      </c>
      <c r="S334" s="17" t="n">
        <v>0.765483718918369</v>
      </c>
      <c r="T334" s="17" t="n">
        <v>-0.00795009343850392</v>
      </c>
      <c r="U334" s="17" t="n">
        <v>0.297154102212944</v>
      </c>
      <c r="V334" s="17" t="n">
        <v>0.400462327613467</v>
      </c>
      <c r="W334" s="6" t="s">
        <v>652</v>
      </c>
      <c r="X334" s="17" t="n">
        <v>0.2</v>
      </c>
      <c r="Y334" s="17" t="n">
        <v>0.586516203703704</v>
      </c>
      <c r="Z334" s="17" t="n">
        <f aca="false">(G334-E334)/SQRT(H334^2/D334+F334^2/C334)</f>
        <v>-1.00700495174911</v>
      </c>
      <c r="AA334" s="12" t="n">
        <f aca="false">ABS(K334-Z334)</f>
        <v>0</v>
      </c>
    </row>
    <row r="335" customFormat="false" ht="15" hidden="false" customHeight="false" outlineLevel="0" collapsed="false">
      <c r="A335" s="18" t="n">
        <v>730</v>
      </c>
      <c r="B335" s="6" t="s">
        <v>570</v>
      </c>
      <c r="C335" s="6" t="n">
        <v>48</v>
      </c>
      <c r="D335" s="6" t="n">
        <v>144</v>
      </c>
      <c r="E335" s="17" t="n">
        <v>0.52642928612315</v>
      </c>
      <c r="F335" s="17" t="n">
        <v>0.0497005888529215</v>
      </c>
      <c r="G335" s="17" t="n">
        <v>0.517524387252828</v>
      </c>
      <c r="H335" s="17" t="n">
        <v>0.0452115122330603</v>
      </c>
      <c r="I335" s="24" t="n">
        <f aca="false">G335-E335</f>
        <v>-0.00890489887032253</v>
      </c>
      <c r="J335" s="18" t="n">
        <f aca="false">100*(G335-E335)/E335</f>
        <v>-1.69156600991978</v>
      </c>
      <c r="K335" s="17" t="n">
        <v>-1.09898141353751</v>
      </c>
      <c r="L335" s="18" t="n">
        <v>74.638302354895</v>
      </c>
      <c r="M335" s="17" t="n">
        <v>0.275308495548581</v>
      </c>
      <c r="N335" s="17" t="n">
        <v>0.378549181379299</v>
      </c>
      <c r="O335" s="6" t="str">
        <f aca="false">IF(N335&lt;0.05,"Yes","No")</f>
        <v>No</v>
      </c>
      <c r="P335" s="17" t="n">
        <v>-0.191312196281214</v>
      </c>
      <c r="Q335" s="17" t="n">
        <v>1.32809082525414</v>
      </c>
      <c r="R335" s="17" t="n">
        <v>0.25059303853228</v>
      </c>
      <c r="S335" s="17" t="n">
        <v>0.736724213383702</v>
      </c>
      <c r="T335" s="17" t="n">
        <v>-0.00890489887032244</v>
      </c>
      <c r="U335" s="17" t="n">
        <v>0.255119923593035</v>
      </c>
      <c r="V335" s="17" t="n">
        <v>0.350560470548703</v>
      </c>
      <c r="W335" s="6" t="s">
        <v>652</v>
      </c>
      <c r="X335" s="17" t="n">
        <v>0.4</v>
      </c>
      <c r="Y335" s="17" t="n">
        <v>0.591290509259259</v>
      </c>
      <c r="Z335" s="17" t="n">
        <f aca="false">(G335-E335)/SQRT(H335^2/D335+F335^2/C335)</f>
        <v>-1.09898141353751</v>
      </c>
      <c r="AA335" s="12" t="n">
        <f aca="false">ABS(K335-Z335)</f>
        <v>0</v>
      </c>
    </row>
    <row r="336" customFormat="false" ht="15" hidden="false" customHeight="false" outlineLevel="0" collapsed="false">
      <c r="A336" s="18" t="n">
        <v>731</v>
      </c>
      <c r="B336" s="6" t="s">
        <v>570</v>
      </c>
      <c r="C336" s="6" t="n">
        <v>48</v>
      </c>
      <c r="D336" s="6" t="n">
        <v>144</v>
      </c>
      <c r="E336" s="17" t="n">
        <v>0.53310027828923</v>
      </c>
      <c r="F336" s="17" t="n">
        <v>0.0509340882097095</v>
      </c>
      <c r="G336" s="17" t="n">
        <v>0.523304292118108</v>
      </c>
      <c r="H336" s="17" t="n">
        <v>0.0462426514405241</v>
      </c>
      <c r="I336" s="24" t="n">
        <f aca="false">G336-E336</f>
        <v>-0.00979598617112221</v>
      </c>
      <c r="J336" s="18" t="n">
        <f aca="false">100*(G336-E336)/E336</f>
        <v>-1.83755037655551</v>
      </c>
      <c r="K336" s="17" t="n">
        <v>-1.18017583997843</v>
      </c>
      <c r="L336" s="18" t="n">
        <v>74.5260148466538</v>
      </c>
      <c r="M336" s="17" t="n">
        <v>0.241683563877548</v>
      </c>
      <c r="N336" s="17" t="n">
        <v>0.341937486671198</v>
      </c>
      <c r="O336" s="6" t="str">
        <f aca="false">IF(N336&lt;0.05,"Yes","No")</f>
        <v>No</v>
      </c>
      <c r="P336" s="17" t="n">
        <v>-0.205648346539834</v>
      </c>
      <c r="Q336" s="17" t="n">
        <v>1.53459191439583</v>
      </c>
      <c r="R336" s="17" t="n">
        <v>0.216952802150192</v>
      </c>
      <c r="S336" s="17" t="n">
        <v>0.701902573283366</v>
      </c>
      <c r="T336" s="17" t="n">
        <v>-0.00979598617112197</v>
      </c>
      <c r="U336" s="17" t="n">
        <v>0.221728792211431</v>
      </c>
      <c r="V336" s="17" t="n">
        <v>0.313916571722518</v>
      </c>
      <c r="W336" s="6" t="s">
        <v>652</v>
      </c>
      <c r="X336" s="17" t="n">
        <v>0.7</v>
      </c>
      <c r="Y336" s="17" t="n">
        <v>0.593894675925926</v>
      </c>
      <c r="Z336" s="17" t="n">
        <f aca="false">(G336-E336)/SQRT(H336^2/D336+F336^2/C336)</f>
        <v>-1.18017583997843</v>
      </c>
      <c r="AA336" s="12" t="n">
        <f aca="false">ABS(K336-Z336)</f>
        <v>0</v>
      </c>
    </row>
    <row r="337" customFormat="false" ht="15" hidden="false" customHeight="false" outlineLevel="0" collapsed="false">
      <c r="A337" s="18" t="n">
        <v>732</v>
      </c>
      <c r="B337" s="6" t="s">
        <v>570</v>
      </c>
      <c r="C337" s="6" t="n">
        <v>48</v>
      </c>
      <c r="D337" s="6" t="n">
        <v>144</v>
      </c>
      <c r="E337" s="17" t="n">
        <v>0.539358659198991</v>
      </c>
      <c r="F337" s="17" t="n">
        <v>0.0520995068249055</v>
      </c>
      <c r="G337" s="17" t="n">
        <v>0.528720172432562</v>
      </c>
      <c r="H337" s="17" t="n">
        <v>0.0472147993023161</v>
      </c>
      <c r="I337" s="24" t="n">
        <f aca="false">G337-E337</f>
        <v>-0.0106384867664289</v>
      </c>
      <c r="J337" s="18" t="n">
        <f aca="false">100*(G337-E337)/E337</f>
        <v>-1.97243273747162</v>
      </c>
      <c r="K337" s="17" t="n">
        <v>-1.25349698758447</v>
      </c>
      <c r="L337" s="18" t="n">
        <v>74.4225033452238</v>
      </c>
      <c r="M337" s="17" t="n">
        <v>0.213948495832738</v>
      </c>
      <c r="N337" s="17" t="n">
        <v>0.311467167280917</v>
      </c>
      <c r="O337" s="6" t="str">
        <f aca="false">IF(N337&lt;0.05,"Yes","No")</f>
        <v>No</v>
      </c>
      <c r="P337" s="17" t="n">
        <v>-0.218623123053637</v>
      </c>
      <c r="Q337" s="17" t="n">
        <v>1.73434163287293</v>
      </c>
      <c r="R337" s="17" t="n">
        <v>0.189443525659361</v>
      </c>
      <c r="S337" s="17" t="n">
        <v>0.675280526686941</v>
      </c>
      <c r="T337" s="17" t="n">
        <v>-0.0106384867664289</v>
      </c>
      <c r="U337" s="17" t="n">
        <v>0.194399720221522</v>
      </c>
      <c r="V337" s="17" t="n">
        <v>0.283437760017639</v>
      </c>
      <c r="W337" s="6" t="s">
        <v>652</v>
      </c>
      <c r="X337" s="17" t="n">
        <v>0.8</v>
      </c>
      <c r="Y337" s="17" t="n">
        <v>0.596209490740741</v>
      </c>
      <c r="Z337" s="17" t="n">
        <f aca="false">(G337-E337)/SQRT(H337^2/D337+F337^2/C337)</f>
        <v>-1.25349698758447</v>
      </c>
      <c r="AA337" s="12" t="n">
        <f aca="false">ABS(K337-Z337)</f>
        <v>0</v>
      </c>
    </row>
    <row r="338" customFormat="false" ht="15" hidden="false" customHeight="false" outlineLevel="0" collapsed="false">
      <c r="A338" s="18" t="n">
        <v>733</v>
      </c>
      <c r="B338" s="6" t="s">
        <v>570</v>
      </c>
      <c r="C338" s="6" t="n">
        <v>48</v>
      </c>
      <c r="D338" s="6" t="n">
        <v>144</v>
      </c>
      <c r="E338" s="17" t="n">
        <v>0.545213642150716</v>
      </c>
      <c r="F338" s="17" t="n">
        <v>0.0531944220170788</v>
      </c>
      <c r="G338" s="17" t="n">
        <v>0.533781510550115</v>
      </c>
      <c r="H338" s="17" t="n">
        <v>0.048128556619782</v>
      </c>
      <c r="I338" s="24" t="n">
        <f aca="false">G338-E338</f>
        <v>-0.0114321316006009</v>
      </c>
      <c r="J338" s="18" t="n">
        <f aca="false">100*(G338-E338)/E338</f>
        <v>-2.09681686531252</v>
      </c>
      <c r="K338" s="17" t="n">
        <v>-1.3197452135829</v>
      </c>
      <c r="L338" s="18" t="n">
        <v>74.3300484992472</v>
      </c>
      <c r="M338" s="17" t="n">
        <v>0.190970466174179</v>
      </c>
      <c r="N338" s="17" t="n">
        <v>0.285166275360305</v>
      </c>
      <c r="O338" s="6" t="str">
        <f aca="false">IF(N338&lt;0.05,"Yes","No")</f>
        <v>No</v>
      </c>
      <c r="P338" s="17" t="n">
        <v>-0.230364858388059</v>
      </c>
      <c r="Q338" s="17" t="n">
        <v>1.92563920773325</v>
      </c>
      <c r="R338" s="17" t="n">
        <v>0.166861605062976</v>
      </c>
      <c r="S338" s="17" t="n">
        <v>0.649722613930972</v>
      </c>
      <c r="T338" s="17" t="n">
        <v>-0.0114321316006007</v>
      </c>
      <c r="U338" s="17" t="n">
        <v>0.171940337817551</v>
      </c>
      <c r="V338" s="17" t="n">
        <v>0.257298183585951</v>
      </c>
      <c r="W338" s="6" t="s">
        <v>652</v>
      </c>
      <c r="X338" s="17" t="n">
        <v>1</v>
      </c>
      <c r="Y338" s="17" t="n">
        <v>0.598524305555556</v>
      </c>
      <c r="Z338" s="17" t="n">
        <f aca="false">(G338-E338)/SQRT(H338^2/D338+F338^2/C338)</f>
        <v>-1.3197452135829</v>
      </c>
      <c r="AA338" s="12" t="n">
        <f aca="false">ABS(K338-Z338)</f>
        <v>0</v>
      </c>
    </row>
    <row r="339" customFormat="false" ht="15" hidden="false" customHeight="false" outlineLevel="0" collapsed="false">
      <c r="A339" s="18" t="n">
        <v>734</v>
      </c>
      <c r="B339" s="6" t="s">
        <v>570</v>
      </c>
      <c r="C339" s="6" t="n">
        <v>48</v>
      </c>
      <c r="D339" s="6" t="n">
        <v>144</v>
      </c>
      <c r="E339" s="17" t="n">
        <v>0.550653884049367</v>
      </c>
      <c r="F339" s="17" t="n">
        <v>0.0542158813086835</v>
      </c>
      <c r="G339" s="17" t="n">
        <v>0.538484783105</v>
      </c>
      <c r="H339" s="17" t="n">
        <v>0.0489970173848128</v>
      </c>
      <c r="I339" s="24" t="n">
        <f aca="false">G339-E339</f>
        <v>-0.012169100944367</v>
      </c>
      <c r="J339" s="18" t="n">
        <f aca="false">100*(G339-E339)/E339</f>
        <v>-2.20993645861145</v>
      </c>
      <c r="K339" s="17" t="n">
        <v>-1.37869014397894</v>
      </c>
      <c r="L339" s="18" t="n">
        <v>74.26575141963</v>
      </c>
      <c r="M339" s="17" t="n">
        <v>0.172129075072388</v>
      </c>
      <c r="N339" s="17" t="n">
        <v>0.263013226710609</v>
      </c>
      <c r="O339" s="6" t="str">
        <f aca="false">IF(N339&lt;0.05,"Yes","No")</f>
        <v>No</v>
      </c>
      <c r="P339" s="17" t="n">
        <v>-0.24079040316935</v>
      </c>
      <c r="Q339" s="17" t="n">
        <v>2.10387924529799</v>
      </c>
      <c r="R339" s="17" t="n">
        <v>0.148574805238274</v>
      </c>
      <c r="S339" s="17" t="n">
        <v>0.62774790257615</v>
      </c>
      <c r="T339" s="17" t="n">
        <v>-0.0121691009443667</v>
      </c>
      <c r="U339" s="17" t="n">
        <v>0.153728388778628</v>
      </c>
      <c r="V339" s="17" t="n">
        <v>0.235457437483188</v>
      </c>
      <c r="W339" s="6" t="s">
        <v>652</v>
      </c>
      <c r="X339" s="17" t="n">
        <v>1.4</v>
      </c>
      <c r="Y339" s="17" t="n">
        <v>0.601707175925926</v>
      </c>
      <c r="Z339" s="17" t="n">
        <f aca="false">(G339-E339)/SQRT(H339^2/D339+F339^2/C339)</f>
        <v>-1.37869014397894</v>
      </c>
      <c r="AA339" s="12" t="n">
        <f aca="false">ABS(K339-Z339)</f>
        <v>0</v>
      </c>
    </row>
    <row r="340" customFormat="false" ht="15" hidden="false" customHeight="false" outlineLevel="0" collapsed="false">
      <c r="A340" s="18" t="n">
        <v>735</v>
      </c>
      <c r="B340" s="6" t="s">
        <v>570</v>
      </c>
      <c r="C340" s="6" t="n">
        <v>48</v>
      </c>
      <c r="D340" s="6" t="n">
        <v>144</v>
      </c>
      <c r="E340" s="17" t="n">
        <v>0.555721639414077</v>
      </c>
      <c r="F340" s="17" t="n">
        <v>0.0551819400893049</v>
      </c>
      <c r="G340" s="17" t="n">
        <v>0.542865451922019</v>
      </c>
      <c r="H340" s="17" t="n">
        <v>0.0498170363160365</v>
      </c>
      <c r="I340" s="24" t="n">
        <f aca="false">G340-E340</f>
        <v>-0.0128561874920571</v>
      </c>
      <c r="J340" s="18" t="n">
        <f aca="false">100*(G340-E340)/E340</f>
        <v>-2.31342214883192</v>
      </c>
      <c r="K340" s="17" t="n">
        <v>-1.43135959843632</v>
      </c>
      <c r="L340" s="18" t="n">
        <v>74.2056821606562</v>
      </c>
      <c r="M340" s="17" t="n">
        <v>0.156525478767715</v>
      </c>
      <c r="N340" s="17" t="n">
        <v>0.244505599175443</v>
      </c>
      <c r="O340" s="6" t="str">
        <f aca="false">IF(N340&lt;0.05,"Yes","No")</f>
        <v>No</v>
      </c>
      <c r="P340" s="17" t="n">
        <v>-0.250122008633214</v>
      </c>
      <c r="Q340" s="17" t="n">
        <v>2.27010673364314</v>
      </c>
      <c r="R340" s="17" t="n">
        <v>0.133551610643905</v>
      </c>
      <c r="S340" s="17" t="n">
        <v>0.611443117996963</v>
      </c>
      <c r="T340" s="17" t="n">
        <v>-0.0128561874920571</v>
      </c>
      <c r="U340" s="17" t="n">
        <v>0.138744480256044</v>
      </c>
      <c r="V340" s="17" t="n">
        <v>0.217538920162648</v>
      </c>
      <c r="W340" s="6" t="s">
        <v>652</v>
      </c>
      <c r="X340" s="17" t="n">
        <v>1.5</v>
      </c>
      <c r="Y340" s="17" t="n">
        <v>0.604021990740741</v>
      </c>
      <c r="Z340" s="17" t="n">
        <f aca="false">(G340-E340)/SQRT(H340^2/D340+F340^2/C340)</f>
        <v>-1.43135959843632</v>
      </c>
      <c r="AA340" s="12" t="n">
        <f aca="false">ABS(K340-Z340)</f>
        <v>0</v>
      </c>
    </row>
    <row r="341" customFormat="false" ht="15" hidden="false" customHeight="false" outlineLevel="0" collapsed="false">
      <c r="A341" s="18" t="n">
        <v>736</v>
      </c>
      <c r="B341" s="6" t="s">
        <v>570</v>
      </c>
      <c r="C341" s="6" t="n">
        <v>48</v>
      </c>
      <c r="D341" s="6" t="n">
        <v>144</v>
      </c>
      <c r="E341" s="17" t="n">
        <v>0.560424823038004</v>
      </c>
      <c r="F341" s="17" t="n">
        <v>0.05608096363154</v>
      </c>
      <c r="G341" s="17" t="n">
        <v>0.546917206228331</v>
      </c>
      <c r="H341" s="17" t="n">
        <v>0.0505698728627678</v>
      </c>
      <c r="I341" s="24" t="n">
        <f aca="false">G341-E341</f>
        <v>-0.0135076168096726</v>
      </c>
      <c r="J341" s="18" t="n">
        <f aca="false">100*(G341-E341)/E341</f>
        <v>-2.41024598740099</v>
      </c>
      <c r="K341" s="17" t="n">
        <v>-1.48014571353368</v>
      </c>
      <c r="L341" s="18" t="n">
        <v>74.1402607126775</v>
      </c>
      <c r="M341" s="17" t="n">
        <v>0.143071407871405</v>
      </c>
      <c r="N341" s="17" t="n">
        <v>0.227549604797746</v>
      </c>
      <c r="O341" s="6" t="str">
        <f aca="false">IF(N341&lt;0.05,"Yes","No")</f>
        <v>No</v>
      </c>
      <c r="P341" s="17" t="n">
        <v>-0.258797070509243</v>
      </c>
      <c r="Q341" s="17" t="n">
        <v>2.43030719976189</v>
      </c>
      <c r="R341" s="17" t="n">
        <v>0.120673673719387</v>
      </c>
      <c r="S341" s="17" t="n">
        <v>0.59918529247442</v>
      </c>
      <c r="T341" s="17" t="n">
        <v>-0.0135076168096728</v>
      </c>
      <c r="U341" s="17" t="n">
        <v>0.125879510175426</v>
      </c>
      <c r="V341" s="17" t="n">
        <v>0.201284300577789</v>
      </c>
      <c r="W341" s="6" t="s">
        <v>652</v>
      </c>
      <c r="X341" s="17" t="n">
        <v>1.9</v>
      </c>
      <c r="Y341" s="17" t="n">
        <v>0.606047453703704</v>
      </c>
      <c r="Z341" s="17" t="n">
        <f aca="false">(G341-E341)/SQRT(H341^2/D341+F341^2/C341)</f>
        <v>-1.48014571353368</v>
      </c>
      <c r="AA341" s="12" t="n">
        <f aca="false">ABS(K341-Z341)</f>
        <v>0</v>
      </c>
    </row>
    <row r="342" customFormat="false" ht="15" hidden="false" customHeight="false" outlineLevel="0" collapsed="false">
      <c r="A342" s="18" t="n">
        <v>737</v>
      </c>
      <c r="B342" s="6" t="s">
        <v>570</v>
      </c>
      <c r="C342" s="6" t="n">
        <v>48</v>
      </c>
      <c r="D342" s="6" t="n">
        <v>144</v>
      </c>
      <c r="E342" s="17" t="n">
        <v>0.564772295869059</v>
      </c>
      <c r="F342" s="17" t="n">
        <v>0.0569046000595452</v>
      </c>
      <c r="G342" s="17" t="n">
        <v>0.550658316517042</v>
      </c>
      <c r="H342" s="17" t="n">
        <v>0.0512538782542017</v>
      </c>
      <c r="I342" s="24" t="n">
        <f aca="false">G342-E342</f>
        <v>-0.0141139793520171</v>
      </c>
      <c r="J342" s="18" t="n">
        <f aca="false">100*(G342-E342)/E342</f>
        <v>-2.49905660303305</v>
      </c>
      <c r="K342" s="17" t="n">
        <v>-1.52457643767845</v>
      </c>
      <c r="L342" s="18" t="n">
        <v>74.075962182857</v>
      </c>
      <c r="M342" s="17" t="n">
        <v>0.131623027824339</v>
      </c>
      <c r="N342" s="17" t="n">
        <v>0.213050833173295</v>
      </c>
      <c r="O342" s="6" t="str">
        <f aca="false">IF(N342&lt;0.05,"Yes","No")</f>
        <v>No</v>
      </c>
      <c r="P342" s="17" t="n">
        <v>-0.266717823574768</v>
      </c>
      <c r="Q342" s="17" t="n">
        <v>2.58134789114185</v>
      </c>
      <c r="R342" s="17" t="n">
        <v>0.109790163776394</v>
      </c>
      <c r="S342" s="17" t="n">
        <v>0.591426316815122</v>
      </c>
      <c r="T342" s="17" t="n">
        <v>-0.0141139793520172</v>
      </c>
      <c r="U342" s="17" t="n">
        <v>0.114988219998646</v>
      </c>
      <c r="V342" s="17" t="n">
        <v>0.187861780884258</v>
      </c>
      <c r="W342" s="6" t="s">
        <v>652</v>
      </c>
      <c r="X342" s="17" t="n">
        <v>2.3</v>
      </c>
      <c r="Y342" s="17" t="n">
        <v>0.607783564814815</v>
      </c>
      <c r="Z342" s="17" t="n">
        <f aca="false">(G342-E342)/SQRT(H342^2/D342+F342^2/C342)</f>
        <v>-1.52457643767845</v>
      </c>
      <c r="AA342" s="12" t="n">
        <f aca="false">ABS(K342-Z342)</f>
        <v>0</v>
      </c>
    </row>
    <row r="343" customFormat="false" ht="15" hidden="false" customHeight="false" outlineLevel="0" collapsed="false">
      <c r="A343" s="18" t="n">
        <v>738</v>
      </c>
      <c r="B343" s="6" t="s">
        <v>570</v>
      </c>
      <c r="C343" s="6" t="n">
        <v>48</v>
      </c>
      <c r="D343" s="6" t="n">
        <v>144</v>
      </c>
      <c r="E343" s="17" t="n">
        <v>0.568781325904032</v>
      </c>
      <c r="F343" s="17" t="n">
        <v>0.0576537989204112</v>
      </c>
      <c r="G343" s="17" t="n">
        <v>0.554151779578792</v>
      </c>
      <c r="H343" s="17" t="n">
        <v>0.051895807891756</v>
      </c>
      <c r="I343" s="24" t="n">
        <f aca="false">G343-E343</f>
        <v>-0.0146295463252396</v>
      </c>
      <c r="J343" s="18" t="n">
        <f aca="false">100*(G343-E343)/E343</f>
        <v>-2.57208625863149</v>
      </c>
      <c r="K343" s="17" t="n">
        <v>-1.55994231652824</v>
      </c>
      <c r="L343" s="18" t="n">
        <v>74.0404504773866</v>
      </c>
      <c r="M343" s="17" t="n">
        <v>0.123037951042476</v>
      </c>
      <c r="N343" s="17" t="n">
        <v>0.201640199017349</v>
      </c>
      <c r="O343" s="6" t="str">
        <f aca="false">IF(N343&lt;0.05,"Yes","No")</f>
        <v>No</v>
      </c>
      <c r="P343" s="17" t="n">
        <v>-0.272991136734391</v>
      </c>
      <c r="Q343" s="17" t="n">
        <v>2.70420465108891</v>
      </c>
      <c r="R343" s="17" t="n">
        <v>0.101737506629676</v>
      </c>
      <c r="S343" s="17" t="n">
        <v>0.582604369498524</v>
      </c>
      <c r="T343" s="17" t="n">
        <v>-0.0146295463252399</v>
      </c>
      <c r="U343" s="17" t="n">
        <v>0.106916356943858</v>
      </c>
      <c r="V343" s="17" t="n">
        <v>0.177362118833304</v>
      </c>
      <c r="W343" s="6" t="s">
        <v>652</v>
      </c>
      <c r="X343" s="17" t="n">
        <v>2.8</v>
      </c>
      <c r="Y343" s="17" t="n">
        <v>0.60865162037037</v>
      </c>
      <c r="Z343" s="17" t="n">
        <f aca="false">(G343-E343)/SQRT(H343^2/D343+F343^2/C343)</f>
        <v>-1.55994231652824</v>
      </c>
      <c r="AA343" s="12" t="n">
        <f aca="false">ABS(K343-Z343)</f>
        <v>0</v>
      </c>
    </row>
    <row r="344" customFormat="false" ht="15" hidden="false" customHeight="false" outlineLevel="0" collapsed="false">
      <c r="A344" s="18" t="n">
        <v>739</v>
      </c>
      <c r="B344" s="6" t="s">
        <v>570</v>
      </c>
      <c r="C344" s="6" t="n">
        <v>48</v>
      </c>
      <c r="D344" s="6" t="n">
        <v>144</v>
      </c>
      <c r="E344" s="17" t="n">
        <v>0.572454020070533</v>
      </c>
      <c r="F344" s="17" t="n">
        <v>0.0583486254791112</v>
      </c>
      <c r="G344" s="17" t="n">
        <v>0.557354338446425</v>
      </c>
      <c r="H344" s="17" t="n">
        <v>0.0524892292445639</v>
      </c>
      <c r="I344" s="24" t="n">
        <f aca="false">G344-E344</f>
        <v>-0.0150996816241078</v>
      </c>
      <c r="J344" s="18" t="n">
        <f aca="false">100*(G344-E344)/E344</f>
        <v>-2.6377108195078</v>
      </c>
      <c r="K344" s="17" t="n">
        <v>-1.59110576147007</v>
      </c>
      <c r="L344" s="18" t="n">
        <v>74.0063027682854</v>
      </c>
      <c r="M344" s="17" t="n">
        <v>0.115848678274759</v>
      </c>
      <c r="N344" s="17" t="n">
        <v>0.192105819301711</v>
      </c>
      <c r="O344" s="6" t="str">
        <f aca="false">IF(N344&lt;0.05,"Yes","No")</f>
        <v>No</v>
      </c>
      <c r="P344" s="17" t="n">
        <v>-0.278529445609521</v>
      </c>
      <c r="Q344" s="17" t="n">
        <v>2.81504078256671</v>
      </c>
      <c r="R344" s="17" t="n">
        <v>0.0950286809182803</v>
      </c>
      <c r="S344" s="17" t="n">
        <v>0.575461938430305</v>
      </c>
      <c r="T344" s="17" t="n">
        <v>-0.0150996816241079</v>
      </c>
      <c r="U344" s="17" t="n">
        <v>0.100181230316475</v>
      </c>
      <c r="V344" s="17" t="n">
        <v>0.168654459050412</v>
      </c>
      <c r="W344" s="6" t="s">
        <v>652</v>
      </c>
      <c r="X344" s="17" t="n">
        <v>3.3</v>
      </c>
      <c r="Y344" s="17" t="n">
        <v>0.609664351851852</v>
      </c>
      <c r="Z344" s="17" t="n">
        <f aca="false">(G344-E344)/SQRT(H344^2/D344+F344^2/C344)</f>
        <v>-1.59110576147006</v>
      </c>
      <c r="AA344" s="12" t="n">
        <f aca="false">ABS(K344-Z344)</f>
        <v>0</v>
      </c>
    </row>
    <row r="345" customFormat="false" ht="15" hidden="false" customHeight="false" outlineLevel="0" collapsed="false">
      <c r="A345" s="18" t="n">
        <v>740</v>
      </c>
      <c r="B345" s="6" t="s">
        <v>570</v>
      </c>
      <c r="C345" s="6" t="n">
        <v>48</v>
      </c>
      <c r="D345" s="6" t="n">
        <v>144</v>
      </c>
      <c r="E345" s="17" t="n">
        <v>0.575835186022299</v>
      </c>
      <c r="F345" s="17" t="n">
        <v>0.0589820836442749</v>
      </c>
      <c r="G345" s="17" t="n">
        <v>0.560284875623054</v>
      </c>
      <c r="H345" s="17" t="n">
        <v>0.0530201557528879</v>
      </c>
      <c r="I345" s="24" t="n">
        <f aca="false">G345-E345</f>
        <v>-0.0155503103992457</v>
      </c>
      <c r="J345" s="18" t="n">
        <f aca="false">100*(G345-E345)/E345</f>
        <v>-2.70047936922068</v>
      </c>
      <c r="K345" s="17" t="n">
        <v>-1.62124444436767</v>
      </c>
      <c r="L345" s="18" t="n">
        <v>73.9652608653938</v>
      </c>
      <c r="M345" s="17" t="n">
        <v>0.109220797354988</v>
      </c>
      <c r="N345" s="17" t="n">
        <v>0.183431570937514</v>
      </c>
      <c r="O345" s="6" t="str">
        <f aca="false">IF(N345&lt;0.05,"Yes","No")</f>
        <v>No</v>
      </c>
      <c r="P345" s="17" t="n">
        <v>-0.2839092154167</v>
      </c>
      <c r="Q345" s="17" t="n">
        <v>2.92483546841785</v>
      </c>
      <c r="R345" s="17" t="n">
        <v>0.0888584639182077</v>
      </c>
      <c r="S345" s="17" t="n">
        <v>0.571243282259473</v>
      </c>
      <c r="T345" s="17" t="n">
        <v>-0.0155503103992453</v>
      </c>
      <c r="U345" s="17" t="n">
        <v>0.0939773138344463</v>
      </c>
      <c r="V345" s="17" t="n">
        <v>0.160353436533758</v>
      </c>
      <c r="W345" s="6" t="s">
        <v>652</v>
      </c>
      <c r="X345" s="17" t="n">
        <v>3.7</v>
      </c>
      <c r="Y345" s="17" t="n">
        <v>0.611834490740741</v>
      </c>
      <c r="Z345" s="17" t="n">
        <f aca="false">(G345-E345)/SQRT(H345^2/D345+F345^2/C345)</f>
        <v>-1.62124444436767</v>
      </c>
      <c r="AA345" s="12" t="n">
        <f aca="false">ABS(K345-Z345)</f>
        <v>0</v>
      </c>
    </row>
    <row r="346" customFormat="false" ht="15" hidden="false" customHeight="false" outlineLevel="0" collapsed="false">
      <c r="A346" s="18" t="n">
        <v>741</v>
      </c>
      <c r="B346" s="6" t="s">
        <v>570</v>
      </c>
      <c r="C346" s="6" t="n">
        <v>48</v>
      </c>
      <c r="D346" s="6" t="n">
        <v>144</v>
      </c>
      <c r="E346" s="17" t="n">
        <v>0.578957616765466</v>
      </c>
      <c r="F346" s="17" t="n">
        <v>0.0595464642604374</v>
      </c>
      <c r="G346" s="17" t="n">
        <v>0.562974877145004</v>
      </c>
      <c r="H346" s="17" t="n">
        <v>0.0534840655111208</v>
      </c>
      <c r="I346" s="24" t="n">
        <f aca="false">G346-E346</f>
        <v>-0.0159827396204627</v>
      </c>
      <c r="J346" s="18" t="n">
        <f aca="false">100*(G346-E346)/E346</f>
        <v>-2.76060615796981</v>
      </c>
      <c r="K346" s="17" t="n">
        <v>-1.6508192952738</v>
      </c>
      <c r="L346" s="18" t="n">
        <v>73.9199403478258</v>
      </c>
      <c r="M346" s="17" t="n">
        <v>0.103018208819195</v>
      </c>
      <c r="N346" s="17" t="n">
        <v>0.175114285379554</v>
      </c>
      <c r="O346" s="6" t="str">
        <f aca="false">IF(N346&lt;0.05,"Yes","No")</f>
        <v>No</v>
      </c>
      <c r="P346" s="17" t="n">
        <v>-0.289205315852401</v>
      </c>
      <c r="Q346" s="17" t="n">
        <v>3.0349742059744</v>
      </c>
      <c r="R346" s="17" t="n">
        <v>0.0831060339857988</v>
      </c>
      <c r="S346" s="17" t="n">
        <v>0.567301997685622</v>
      </c>
      <c r="T346" s="17" t="n">
        <v>-0.0159827396204626</v>
      </c>
      <c r="U346" s="17" t="n">
        <v>0.0881841090237483</v>
      </c>
      <c r="V346" s="17" t="n">
        <v>0.152364155476065</v>
      </c>
      <c r="W346" s="6" t="s">
        <v>652</v>
      </c>
      <c r="X346" s="17" t="n">
        <v>4.5</v>
      </c>
      <c r="Y346" s="17" t="n">
        <v>0.612702546296296</v>
      </c>
      <c r="Z346" s="17" t="n">
        <f aca="false">(G346-E346)/SQRT(H346^2/D346+F346^2/C346)</f>
        <v>-1.6508192952738</v>
      </c>
      <c r="AA346" s="12" t="n">
        <f aca="false">ABS(K346-Z346)</f>
        <v>0</v>
      </c>
    </row>
    <row r="347" customFormat="false" ht="15" hidden="false" customHeight="false" outlineLevel="0" collapsed="false">
      <c r="A347" s="18" t="n">
        <v>742</v>
      </c>
      <c r="B347" s="6" t="s">
        <v>570</v>
      </c>
      <c r="C347" s="6" t="n">
        <v>48</v>
      </c>
      <c r="D347" s="6" t="n">
        <v>144</v>
      </c>
      <c r="E347" s="17" t="n">
        <v>0.581754290740247</v>
      </c>
      <c r="F347" s="17" t="n">
        <v>0.0600636481238761</v>
      </c>
      <c r="G347" s="17" t="n">
        <v>0.565428977018153</v>
      </c>
      <c r="H347" s="17" t="n">
        <v>0.0539201685631274</v>
      </c>
      <c r="I347" s="24" t="n">
        <f aca="false">G347-E347</f>
        <v>-0.0163253137220936</v>
      </c>
      <c r="J347" s="18" t="n">
        <f aca="false">100*(G347-E347)/E347</f>
        <v>-2.80622145499272</v>
      </c>
      <c r="K347" s="17" t="n">
        <v>-1.67187040320752</v>
      </c>
      <c r="L347" s="18" t="n">
        <v>73.8905476700201</v>
      </c>
      <c r="M347" s="17" t="n">
        <v>0.0987797771883446</v>
      </c>
      <c r="N347" s="17" t="n">
        <v>0.169417397447112</v>
      </c>
      <c r="O347" s="6" t="str">
        <f aca="false">IF(N347&lt;0.05,"Yes","No")</f>
        <v>No</v>
      </c>
      <c r="P347" s="17" t="n">
        <v>-0.292970214724399</v>
      </c>
      <c r="Q347" s="17" t="n">
        <v>3.1145076381648</v>
      </c>
      <c r="R347" s="17" t="n">
        <v>0.0792045729782178</v>
      </c>
      <c r="S347" s="17" t="n">
        <v>0.560718437575998</v>
      </c>
      <c r="T347" s="17" t="n">
        <v>-0.0163253137220939</v>
      </c>
      <c r="U347" s="17" t="n">
        <v>0.0842492101487272</v>
      </c>
      <c r="V347" s="17" t="n">
        <v>0.146772463119798</v>
      </c>
      <c r="W347" s="6" t="s">
        <v>652</v>
      </c>
      <c r="X347" s="17" t="n">
        <v>4.7</v>
      </c>
      <c r="Y347" s="17" t="n">
        <v>0.613859953703704</v>
      </c>
      <c r="Z347" s="17" t="n">
        <f aca="false">(G347-E347)/SQRT(H347^2/D347+F347^2/C347)</f>
        <v>-1.67187040320752</v>
      </c>
      <c r="AA347" s="12" t="n">
        <f aca="false">ABS(K347-Z347)</f>
        <v>0</v>
      </c>
    </row>
    <row r="348" customFormat="false" ht="15" hidden="false" customHeight="false" outlineLevel="0" collapsed="false">
      <c r="A348" s="18" t="n">
        <v>743</v>
      </c>
      <c r="B348" s="6" t="s">
        <v>570</v>
      </c>
      <c r="C348" s="6" t="n">
        <v>48</v>
      </c>
      <c r="D348" s="6" t="n">
        <v>144</v>
      </c>
      <c r="E348" s="17" t="n">
        <v>0.584297145406405</v>
      </c>
      <c r="F348" s="17" t="n">
        <v>0.0605496442539741</v>
      </c>
      <c r="G348" s="17" t="n">
        <v>0.567652995753344</v>
      </c>
      <c r="H348" s="17" t="n">
        <v>0.0543272954251632</v>
      </c>
      <c r="I348" s="24" t="n">
        <f aca="false">G348-E348</f>
        <v>-0.0166441496530615</v>
      </c>
      <c r="J348" s="18" t="n">
        <f aca="false">100*(G348-E348)/E348</f>
        <v>-2.84857623966051</v>
      </c>
      <c r="K348" s="17" t="n">
        <v>-1.69103315627175</v>
      </c>
      <c r="L348" s="18" t="n">
        <v>73.8606550170146</v>
      </c>
      <c r="M348" s="17" t="n">
        <v>0.0950463574123573</v>
      </c>
      <c r="N348" s="17" t="n">
        <v>0.164465961476848</v>
      </c>
      <c r="O348" s="6" t="str">
        <f aca="false">IF(N348&lt;0.05,"Yes","No")</f>
        <v>No</v>
      </c>
      <c r="P348" s="17" t="n">
        <v>-0.296407484271216</v>
      </c>
      <c r="Q348" s="17" t="n">
        <v>3.18801820148413</v>
      </c>
      <c r="R348" s="17" t="n">
        <v>0.0757749561169543</v>
      </c>
      <c r="S348" s="17" t="n">
        <v>0.555642427697569</v>
      </c>
      <c r="T348" s="17" t="n">
        <v>-0.0166441496530617</v>
      </c>
      <c r="U348" s="17" t="n">
        <v>0.0807859384445433</v>
      </c>
      <c r="V348" s="17" t="n">
        <v>0.141915766448148</v>
      </c>
      <c r="W348" s="6" t="s">
        <v>652</v>
      </c>
      <c r="X348" s="17" t="n">
        <v>4.9</v>
      </c>
      <c r="Y348" s="17" t="n">
        <v>0.615306712962963</v>
      </c>
      <c r="Z348" s="17" t="n">
        <f aca="false">(G348-E348)/SQRT(H348^2/D348+F348^2/C348)</f>
        <v>-1.69103315627175</v>
      </c>
      <c r="AA348" s="12" t="n">
        <f aca="false">ABS(K348-Z348)</f>
        <v>0</v>
      </c>
    </row>
    <row r="349" customFormat="false" ht="15" hidden="false" customHeight="false" outlineLevel="0" collapsed="false">
      <c r="A349" s="18" t="n">
        <v>744</v>
      </c>
      <c r="B349" s="6" t="s">
        <v>570</v>
      </c>
      <c r="C349" s="6" t="n">
        <v>48</v>
      </c>
      <c r="D349" s="6" t="n">
        <v>144</v>
      </c>
      <c r="E349" s="17" t="n">
        <v>0.586609104406778</v>
      </c>
      <c r="F349" s="17" t="n">
        <v>0.0609898639959532</v>
      </c>
      <c r="G349" s="17" t="n">
        <v>0.569662254600337</v>
      </c>
      <c r="H349" s="17" t="n">
        <v>0.0546860281452999</v>
      </c>
      <c r="I349" s="24" t="n">
        <f aca="false">G349-E349</f>
        <v>-0.0169468498064415</v>
      </c>
      <c r="J349" s="18" t="n">
        <f aca="false">100*(G349-E349)/E349</f>
        <v>-2.88895103726345</v>
      </c>
      <c r="K349" s="17" t="n">
        <v>-1.70959907702121</v>
      </c>
      <c r="L349" s="18" t="n">
        <v>73.8237877549762</v>
      </c>
      <c r="M349" s="17" t="n">
        <v>0.0915405564911806</v>
      </c>
      <c r="N349" s="17" t="n">
        <v>0.15947488324044</v>
      </c>
      <c r="O349" s="6" t="str">
        <f aca="false">IF(N349&lt;0.05,"Yes","No")</f>
        <v>No</v>
      </c>
      <c r="P349" s="17" t="n">
        <v>-0.29976075229803</v>
      </c>
      <c r="Q349" s="17" t="n">
        <v>3.2605585374986</v>
      </c>
      <c r="R349" s="17" t="n">
        <v>0.0725477909877569</v>
      </c>
      <c r="S349" s="17" t="n">
        <v>0.552454612389946</v>
      </c>
      <c r="T349" s="17" t="n">
        <v>-0.0169468498064412</v>
      </c>
      <c r="U349" s="17" t="n">
        <v>0.0775231520448096</v>
      </c>
      <c r="V349" s="17" t="n">
        <v>0.13744822147354</v>
      </c>
      <c r="W349" s="6" t="s">
        <v>652</v>
      </c>
      <c r="X349" s="17" t="n">
        <v>5.1</v>
      </c>
      <c r="Y349" s="17" t="n">
        <v>0.6171875</v>
      </c>
      <c r="Z349" s="17" t="n">
        <f aca="false">(G349-E349)/SQRT(H349^2/D349+F349^2/C349)</f>
        <v>-1.70959907702121</v>
      </c>
      <c r="AA349" s="12" t="n">
        <f aca="false">ABS(K349-Z349)</f>
        <v>0</v>
      </c>
    </row>
    <row r="350" customFormat="false" ht="15" hidden="false" customHeight="false" outlineLevel="0" collapsed="false">
      <c r="A350" s="18" t="n">
        <v>745</v>
      </c>
      <c r="B350" s="6" t="s">
        <v>570</v>
      </c>
      <c r="C350" s="6" t="n">
        <v>48</v>
      </c>
      <c r="D350" s="6" t="n">
        <v>144</v>
      </c>
      <c r="E350" s="17" t="n">
        <v>0.588675227637092</v>
      </c>
      <c r="F350" s="17" t="n">
        <v>0.0613516325763282</v>
      </c>
      <c r="G350" s="17" t="n">
        <v>0.571479082742223</v>
      </c>
      <c r="H350" s="17" t="n">
        <v>0.0549696263534654</v>
      </c>
      <c r="I350" s="24" t="n">
        <f aca="false">G350-E350</f>
        <v>-0.0171961448948694</v>
      </c>
      <c r="J350" s="18" t="n">
        <f aca="false">100*(G350-E350)/E350</f>
        <v>-2.92115993463726</v>
      </c>
      <c r="K350" s="17" t="n">
        <v>-1.72478893553729</v>
      </c>
      <c r="L350" s="18" t="n">
        <v>73.7825875837628</v>
      </c>
      <c r="M350" s="17" t="n">
        <v>0.0887524720613888</v>
      </c>
      <c r="N350" s="17" t="n">
        <v>0.155510615238377</v>
      </c>
      <c r="O350" s="6" t="str">
        <f aca="false">IF(N350&lt;0.05,"Yes","No")</f>
        <v>No</v>
      </c>
      <c r="P350" s="17" t="n">
        <v>-0.302535942479633</v>
      </c>
      <c r="Q350" s="17" t="n">
        <v>3.32121061647335</v>
      </c>
      <c r="R350" s="17" t="n">
        <v>0.0699634980928714</v>
      </c>
      <c r="S350" s="17" t="n">
        <v>0.550330205883461</v>
      </c>
      <c r="T350" s="17" t="n">
        <v>-0.0171961448948692</v>
      </c>
      <c r="U350" s="17" t="n">
        <v>0.0749073561351349</v>
      </c>
      <c r="V350" s="17" t="n">
        <v>0.13371313104496</v>
      </c>
      <c r="W350" s="6" t="s">
        <v>652</v>
      </c>
      <c r="X350" s="17" t="n">
        <v>5.3</v>
      </c>
      <c r="Y350" s="17" t="n">
        <v>0.618055555555556</v>
      </c>
      <c r="Z350" s="17" t="n">
        <f aca="false">(G350-E350)/SQRT(H350^2/D350+F350^2/C350)</f>
        <v>-1.72478893553729</v>
      </c>
      <c r="AA350" s="12" t="n">
        <f aca="false">ABS(K350-Z350)</f>
        <v>0</v>
      </c>
    </row>
    <row r="351" customFormat="false" ht="15" hidden="false" customHeight="false" outlineLevel="0" collapsed="false">
      <c r="A351" s="18" t="n">
        <v>746</v>
      </c>
      <c r="B351" s="6" t="s">
        <v>570</v>
      </c>
      <c r="C351" s="6" t="n">
        <v>48</v>
      </c>
      <c r="D351" s="6" t="n">
        <v>144</v>
      </c>
      <c r="E351" s="17" t="n">
        <v>0.590501332103654</v>
      </c>
      <c r="F351" s="17" t="n">
        <v>0.0616787235572302</v>
      </c>
      <c r="G351" s="17" t="n">
        <v>0.573085565409727</v>
      </c>
      <c r="H351" s="17" t="n">
        <v>0.0552277740887335</v>
      </c>
      <c r="I351" s="24" t="n">
        <f aca="false">G351-E351</f>
        <v>-0.0174157666939273</v>
      </c>
      <c r="J351" s="18" t="n">
        <f aca="false">100*(G351-E351)/E351</f>
        <v>-2.94931878170094</v>
      </c>
      <c r="K351" s="17" t="n">
        <v>-1.73778532217816</v>
      </c>
      <c r="L351" s="18" t="n">
        <v>73.7475205999035</v>
      </c>
      <c r="M351" s="17" t="n">
        <v>0.0864228463692254</v>
      </c>
      <c r="N351" s="17" t="n">
        <v>0.152327516964549</v>
      </c>
      <c r="O351" s="6" t="str">
        <f aca="false">IF(N351&lt;0.05,"Yes","No")</f>
        <v>No</v>
      </c>
      <c r="P351" s="17" t="n">
        <v>-0.304911602999616</v>
      </c>
      <c r="Q351" s="17" t="n">
        <v>3.37357495520052</v>
      </c>
      <c r="R351" s="17" t="n">
        <v>0.0678121875539878</v>
      </c>
      <c r="S351" s="17" t="n">
        <v>0.547666673653951</v>
      </c>
      <c r="T351" s="17" t="n">
        <v>-0.0174157666939276</v>
      </c>
      <c r="U351" s="17" t="n">
        <v>0.0727276585603218</v>
      </c>
      <c r="V351" s="17" t="n">
        <v>0.13059898344892</v>
      </c>
      <c r="W351" s="6" t="s">
        <v>652</v>
      </c>
      <c r="X351" s="17" t="n">
        <v>5.4</v>
      </c>
      <c r="Y351" s="17" t="n">
        <v>0.619068287037037</v>
      </c>
      <c r="Z351" s="17" t="n">
        <f aca="false">(G351-E351)/SQRT(H351^2/D351+F351^2/C351)</f>
        <v>-1.73778532217815</v>
      </c>
      <c r="AA351" s="12" t="n">
        <f aca="false">ABS(K351-Z351)</f>
        <v>0</v>
      </c>
    </row>
    <row r="352" customFormat="false" ht="15" hidden="false" customHeight="false" outlineLevel="0" collapsed="false">
      <c r="A352" s="18" t="n">
        <v>747</v>
      </c>
      <c r="B352" s="6" t="s">
        <v>570</v>
      </c>
      <c r="C352" s="6" t="n">
        <v>48</v>
      </c>
      <c r="D352" s="6" t="n">
        <v>144</v>
      </c>
      <c r="E352" s="17" t="n">
        <v>0.592137331556943</v>
      </c>
      <c r="F352" s="17" t="n">
        <v>0.0619936085697227</v>
      </c>
      <c r="G352" s="17" t="n">
        <v>0.574527385789487</v>
      </c>
      <c r="H352" s="17" t="n">
        <v>0.0554747184290207</v>
      </c>
      <c r="I352" s="24" t="n">
        <f aca="false">G352-E352</f>
        <v>-0.0176099457674558</v>
      </c>
      <c r="J352" s="18" t="n">
        <f aca="false">100*(G352-E352)/E352</f>
        <v>-2.97396310432799</v>
      </c>
      <c r="K352" s="17" t="n">
        <v>-1.74846827002973</v>
      </c>
      <c r="L352" s="18" t="n">
        <v>73.7125660275851</v>
      </c>
      <c r="M352" s="17" t="n">
        <v>0.0845462561267389</v>
      </c>
      <c r="N352" s="17" t="n">
        <v>0.149680289951656</v>
      </c>
      <c r="O352" s="6" t="str">
        <f aca="false">IF(N352&lt;0.05,"Yes","No")</f>
        <v>No</v>
      </c>
      <c r="P352" s="17" t="n">
        <v>-0.306882491785321</v>
      </c>
      <c r="Q352" s="17" t="n">
        <v>3.41732815912324</v>
      </c>
      <c r="R352" s="17" t="n">
        <v>0.066069309451631</v>
      </c>
      <c r="S352" s="17" t="n">
        <v>0.547057663756373</v>
      </c>
      <c r="T352" s="17" t="n">
        <v>-0.0176099457674557</v>
      </c>
      <c r="U352" s="17" t="n">
        <v>0.0709602576486983</v>
      </c>
      <c r="V352" s="17" t="n">
        <v>0.128192176543349</v>
      </c>
      <c r="W352" s="6" t="s">
        <v>652</v>
      </c>
      <c r="X352" s="17" t="n">
        <v>5.5</v>
      </c>
      <c r="Y352" s="17" t="n">
        <v>0.621383101851852</v>
      </c>
      <c r="Z352" s="17" t="n">
        <f aca="false">(G352-E352)/SQRT(H352^2/D352+F352^2/C352)</f>
        <v>-1.74846827002973</v>
      </c>
      <c r="AA352" s="12" t="n">
        <f aca="false">ABS(K352-Z352)</f>
        <v>0</v>
      </c>
    </row>
    <row r="353" customFormat="false" ht="15" hidden="false" customHeight="false" outlineLevel="0" collapsed="false">
      <c r="A353" s="18" t="n">
        <v>748</v>
      </c>
      <c r="B353" s="6" t="s">
        <v>570</v>
      </c>
      <c r="C353" s="6" t="n">
        <v>48</v>
      </c>
      <c r="D353" s="6" t="n">
        <v>144</v>
      </c>
      <c r="E353" s="17" t="n">
        <v>0.593611039600715</v>
      </c>
      <c r="F353" s="17" t="n">
        <v>0.0622862465510011</v>
      </c>
      <c r="G353" s="17" t="n">
        <v>0.575832295817909</v>
      </c>
      <c r="H353" s="17" t="n">
        <v>0.055698200318801</v>
      </c>
      <c r="I353" s="24" t="n">
        <f aca="false">G353-E353</f>
        <v>-0.0177787437828052</v>
      </c>
      <c r="J353" s="18" t="n">
        <f aca="false">100*(G353-E353)/E353</f>
        <v>-2.99501569154844</v>
      </c>
      <c r="K353" s="17" t="n">
        <v>-1.75718935455368</v>
      </c>
      <c r="L353" s="18" t="n">
        <v>73.6744459236742</v>
      </c>
      <c r="M353" s="17" t="n">
        <v>0.0830399326298137</v>
      </c>
      <c r="N353" s="17" t="n">
        <v>0.147603128980743</v>
      </c>
      <c r="O353" s="6" t="str">
        <f aca="false">IF(N353&lt;0.05,"Yes","No")</f>
        <v>No</v>
      </c>
      <c r="P353" s="17" t="n">
        <v>-0.308519060058543</v>
      </c>
      <c r="Q353" s="17" t="n">
        <v>3.45387376583662</v>
      </c>
      <c r="R353" s="17" t="n">
        <v>0.0646504955875754</v>
      </c>
      <c r="S353" s="17" t="n">
        <v>0.548078242689798</v>
      </c>
      <c r="T353" s="17" t="n">
        <v>-0.017778743782805</v>
      </c>
      <c r="U353" s="17" t="n">
        <v>0.0695204249584385</v>
      </c>
      <c r="V353" s="17" t="n">
        <v>0.126024514959171</v>
      </c>
      <c r="W353" s="6" t="s">
        <v>652</v>
      </c>
      <c r="X353" s="17" t="n">
        <v>5.7</v>
      </c>
      <c r="Y353" s="17" t="n">
        <v>0.622251157407407</v>
      </c>
      <c r="Z353" s="17" t="n">
        <f aca="false">(G353-E353)/SQRT(H353^2/D353+F353^2/C353)</f>
        <v>-1.75718935455368</v>
      </c>
      <c r="AA353" s="12" t="n">
        <f aca="false">ABS(K353-Z353)</f>
        <v>0</v>
      </c>
    </row>
    <row r="354" customFormat="false" ht="15" hidden="false" customHeight="false" outlineLevel="0" collapsed="false">
      <c r="A354" s="18" t="n">
        <v>749</v>
      </c>
      <c r="B354" s="6" t="s">
        <v>570</v>
      </c>
      <c r="C354" s="6" t="n">
        <v>48</v>
      </c>
      <c r="D354" s="6" t="n">
        <v>144</v>
      </c>
      <c r="E354" s="17" t="n">
        <v>0.594894163241541</v>
      </c>
      <c r="F354" s="17" t="n">
        <v>0.0624855265327222</v>
      </c>
      <c r="G354" s="17" t="n">
        <v>0.576973106587927</v>
      </c>
      <c r="H354" s="17" t="n">
        <v>0.0558424719114355</v>
      </c>
      <c r="I354" s="24" t="n">
        <f aca="false">G354-E354</f>
        <v>-0.0179210566536139</v>
      </c>
      <c r="J354" s="18" t="n">
        <f aca="false">100*(G354-E354)/E354</f>
        <v>-3.01247814501376</v>
      </c>
      <c r="K354" s="17" t="n">
        <v>-1.76583175746125</v>
      </c>
      <c r="L354" s="18" t="n">
        <v>73.6408789652854</v>
      </c>
      <c r="M354" s="17" t="n">
        <v>0.0815689741778824</v>
      </c>
      <c r="N354" s="17" t="n">
        <v>0.145357434052359</v>
      </c>
      <c r="O354" s="6" t="str">
        <f aca="false">IF(N354&lt;0.05,"Yes","No")</f>
        <v>No</v>
      </c>
      <c r="P354" s="17" t="n">
        <v>-0.310130295389122</v>
      </c>
      <c r="Q354" s="17" t="n">
        <v>3.49004355712147</v>
      </c>
      <c r="R354" s="17" t="n">
        <v>0.0632784921253724</v>
      </c>
      <c r="S354" s="17" t="n">
        <v>0.54785968232185</v>
      </c>
      <c r="T354" s="17" t="n">
        <v>-0.0179210566536144</v>
      </c>
      <c r="U354" s="17" t="n">
        <v>0.0681271665467836</v>
      </c>
      <c r="V354" s="17" t="n">
        <v>0.124033948799647</v>
      </c>
      <c r="W354" s="6" t="s">
        <v>652</v>
      </c>
      <c r="X354" s="17" t="n">
        <v>6</v>
      </c>
      <c r="Y354" s="17" t="n">
        <v>0.622540509259259</v>
      </c>
      <c r="Z354" s="17" t="n">
        <f aca="false">(G354-E354)/SQRT(H354^2/D354+F354^2/C354)</f>
        <v>-1.76583175746125</v>
      </c>
      <c r="AA354" s="12" t="n">
        <f aca="false">ABS(K354-Z354)</f>
        <v>0</v>
      </c>
    </row>
    <row r="355" customFormat="false" ht="15" hidden="false" customHeight="false" outlineLevel="0" collapsed="false">
      <c r="A355" s="18" t="n">
        <v>750</v>
      </c>
      <c r="B355" s="6" t="s">
        <v>570</v>
      </c>
      <c r="C355" s="6" t="n">
        <v>48</v>
      </c>
      <c r="D355" s="6" t="n">
        <v>144</v>
      </c>
      <c r="E355" s="17" t="n">
        <v>0.596007272704608</v>
      </c>
      <c r="F355" s="17" t="n">
        <v>0.0626647223997249</v>
      </c>
      <c r="G355" s="17" t="n">
        <v>0.577985147938684</v>
      </c>
      <c r="H355" s="17" t="n">
        <v>0.0559760378160002</v>
      </c>
      <c r="I355" s="24" t="n">
        <f aca="false">G355-E355</f>
        <v>-0.0180221247659238</v>
      </c>
      <c r="J355" s="18" t="n">
        <f aca="false">100*(G355-E355)/E355</f>
        <v>-3.02380953912552</v>
      </c>
      <c r="K355" s="17" t="n">
        <v>-1.77088902481742</v>
      </c>
      <c r="L355" s="18" t="n">
        <v>73.614674712745</v>
      </c>
      <c r="M355" s="17" t="n">
        <v>0.0807186566692144</v>
      </c>
      <c r="N355" s="17" t="n">
        <v>0.144209096651377</v>
      </c>
      <c r="O355" s="6" t="str">
        <f aca="false">IF(N355&lt;0.05,"Yes","No")</f>
        <v>No</v>
      </c>
      <c r="P355" s="17" t="n">
        <v>-0.31109205894158</v>
      </c>
      <c r="Q355" s="17" t="n">
        <v>3.51172348591779</v>
      </c>
      <c r="R355" s="17" t="n">
        <v>0.0624711485297467</v>
      </c>
      <c r="S355" s="17" t="n">
        <v>0.548277925669064</v>
      </c>
      <c r="T355" s="17" t="n">
        <v>-0.0180221247659237</v>
      </c>
      <c r="U355" s="17" t="n">
        <v>0.0673068680736009</v>
      </c>
      <c r="V355" s="17" t="n">
        <v>0.1229667215849</v>
      </c>
      <c r="W355" s="6" t="s">
        <v>652</v>
      </c>
      <c r="X355" s="17" t="n">
        <v>6</v>
      </c>
      <c r="Y355" s="17" t="n">
        <v>0.623987268518519</v>
      </c>
      <c r="Z355" s="17" t="n">
        <f aca="false">(G355-E355)/SQRT(H355^2/D355+F355^2/C355)</f>
        <v>-1.77088902481742</v>
      </c>
      <c r="AA355" s="12" t="n">
        <f aca="false">ABS(K355-Z355)</f>
        <v>0</v>
      </c>
    </row>
    <row r="356" customFormat="false" ht="15" hidden="false" customHeight="false" outlineLevel="0" collapsed="false">
      <c r="A356" s="18" t="n">
        <v>751</v>
      </c>
      <c r="B356" s="6" t="s">
        <v>570</v>
      </c>
      <c r="C356" s="6" t="n">
        <v>48</v>
      </c>
      <c r="D356" s="6" t="n">
        <v>144</v>
      </c>
      <c r="E356" s="17" t="n">
        <v>0.596977345576441</v>
      </c>
      <c r="F356" s="17" t="n">
        <v>0.0628360898338759</v>
      </c>
      <c r="G356" s="17" t="n">
        <v>0.578880336646128</v>
      </c>
      <c r="H356" s="17" t="n">
        <v>0.0561012629417223</v>
      </c>
      <c r="I356" s="24" t="n">
        <f aca="false">G356-E356</f>
        <v>-0.0180970089303127</v>
      </c>
      <c r="J356" s="18" t="n">
        <f aca="false">100*(G356-E356)/E356</f>
        <v>-3.03143981332127</v>
      </c>
      <c r="K356" s="17" t="n">
        <v>-1.77358248313944</v>
      </c>
      <c r="L356" s="18" t="n">
        <v>73.5873052641653</v>
      </c>
      <c r="M356" s="17" t="n">
        <v>0.0802695539959396</v>
      </c>
      <c r="N356" s="17" t="n">
        <v>0.143651050209088</v>
      </c>
      <c r="O356" s="6" t="str">
        <f aca="false">IF(N356&lt;0.05,"Yes","No")</f>
        <v>No</v>
      </c>
      <c r="P356" s="17" t="n">
        <v>-0.311642259229541</v>
      </c>
      <c r="Q356" s="17" t="n">
        <v>3.52415620368026</v>
      </c>
      <c r="R356" s="17" t="n">
        <v>0.0620131617018702</v>
      </c>
      <c r="S356" s="17" t="n">
        <v>0.550650952726974</v>
      </c>
      <c r="T356" s="17" t="n">
        <v>-0.0180970089303123</v>
      </c>
      <c r="U356" s="17" t="n">
        <v>0.066841378936332</v>
      </c>
      <c r="V356" s="17" t="n">
        <v>0.122329039325116</v>
      </c>
      <c r="W356" s="6" t="s">
        <v>652</v>
      </c>
      <c r="X356" s="17" t="n">
        <v>6</v>
      </c>
      <c r="Y356" s="17" t="n">
        <v>0.624131944444444</v>
      </c>
      <c r="Z356" s="17" t="n">
        <f aca="false">(G356-E356)/SQRT(H356^2/D356+F356^2/C356)</f>
        <v>-1.77358248313944</v>
      </c>
      <c r="AA356" s="12" t="n">
        <f aca="false">ABS(K356-Z356)</f>
        <v>0</v>
      </c>
    </row>
    <row r="357" customFormat="false" ht="15" hidden="false" customHeight="false" outlineLevel="0" collapsed="false">
      <c r="A357" s="18" t="n">
        <v>752</v>
      </c>
      <c r="B357" s="6" t="s">
        <v>570</v>
      </c>
      <c r="C357" s="6" t="n">
        <v>48</v>
      </c>
      <c r="D357" s="6" t="n">
        <v>144</v>
      </c>
      <c r="E357" s="17" t="n">
        <v>0.597831937415456</v>
      </c>
      <c r="F357" s="17" t="n">
        <v>0.0629860314203258</v>
      </c>
      <c r="G357" s="17" t="n">
        <v>0.579662838826577</v>
      </c>
      <c r="H357" s="17" t="n">
        <v>0.0561971235432608</v>
      </c>
      <c r="I357" s="24" t="n">
        <f aca="false">G357-E357</f>
        <v>-0.0181690985888796</v>
      </c>
      <c r="J357" s="18" t="n">
        <f aca="false">100*(G357-E357)/E357</f>
        <v>-3.03916493110558</v>
      </c>
      <c r="K357" s="17" t="n">
        <v>-1.77666067474653</v>
      </c>
      <c r="L357" s="18" t="n">
        <v>73.5500640779281</v>
      </c>
      <c r="M357" s="17" t="n">
        <v>0.0797591909921555</v>
      </c>
      <c r="N357" s="17" t="n">
        <v>0.143103381959452</v>
      </c>
      <c r="O357" s="6" t="str">
        <f aca="false">IF(N357&lt;0.05,"Yes","No")</f>
        <v>No</v>
      </c>
      <c r="P357" s="17" t="n">
        <v>-0.312288295249856</v>
      </c>
      <c r="Q357" s="17" t="n">
        <v>3.5387825364048</v>
      </c>
      <c r="R357" s="17" t="n">
        <v>0.061478979088467</v>
      </c>
      <c r="S357" s="17" t="n">
        <v>0.554385997617732</v>
      </c>
      <c r="T357" s="17" t="n">
        <v>-0.0181690985888795</v>
      </c>
      <c r="U357" s="17" t="n">
        <v>0.0662983092224895</v>
      </c>
      <c r="V357" s="17" t="n">
        <v>0.121653054739258</v>
      </c>
      <c r="W357" s="6" t="s">
        <v>652</v>
      </c>
      <c r="X357" s="17" t="n">
        <v>6</v>
      </c>
      <c r="Y357" s="17" t="n">
        <v>0.62427662037037</v>
      </c>
      <c r="Z357" s="17" t="n">
        <f aca="false">(G357-E357)/SQRT(H357^2/D357+F357^2/C357)</f>
        <v>-1.77666067474653</v>
      </c>
      <c r="AA357" s="12" t="n">
        <f aca="false">ABS(K357-Z357)</f>
        <v>0</v>
      </c>
    </row>
    <row r="358" customFormat="false" ht="15" hidden="false" customHeight="false" outlineLevel="0" collapsed="false">
      <c r="A358" s="18" t="n">
        <v>753</v>
      </c>
      <c r="B358" s="6" t="s">
        <v>570</v>
      </c>
      <c r="C358" s="6" t="n">
        <v>48</v>
      </c>
      <c r="D358" s="6" t="n">
        <v>144</v>
      </c>
      <c r="E358" s="17" t="n">
        <v>0.598569970853903</v>
      </c>
      <c r="F358" s="17" t="n">
        <v>0.063089925270989</v>
      </c>
      <c r="G358" s="17" t="n">
        <v>0.58033285614241</v>
      </c>
      <c r="H358" s="17" t="n">
        <v>0.0562592628545846</v>
      </c>
      <c r="I358" s="24" t="n">
        <f aca="false">G358-E358</f>
        <v>-0.0182371147114923</v>
      </c>
      <c r="J358" s="18" t="n">
        <f aca="false">100*(G358-E358)/E358</f>
        <v>-3.0467807607314</v>
      </c>
      <c r="K358" s="17" t="n">
        <v>-1.7805775816572</v>
      </c>
      <c r="L358" s="18" t="n">
        <v>73.5201941897537</v>
      </c>
      <c r="M358" s="17" t="n">
        <v>0.0791127074922125</v>
      </c>
      <c r="N358" s="17" t="n">
        <v>0.142308046610564</v>
      </c>
      <c r="O358" s="6" t="str">
        <f aca="false">IF(N358&lt;0.05,"Yes","No")</f>
        <v>No</v>
      </c>
      <c r="P358" s="17" t="n">
        <v>-0.313061431301138</v>
      </c>
      <c r="Q358" s="17" t="n">
        <v>3.55632624280624</v>
      </c>
      <c r="R358" s="17" t="n">
        <v>0.0608447551873664</v>
      </c>
      <c r="S358" s="17" t="n">
        <v>0.556206992397898</v>
      </c>
      <c r="T358" s="17" t="n">
        <v>-0.0182371147114921</v>
      </c>
      <c r="U358" s="17" t="n">
        <v>0.0656533388133526</v>
      </c>
      <c r="V358" s="17" t="n">
        <v>0.120680371694535</v>
      </c>
      <c r="W358" s="6" t="s">
        <v>652</v>
      </c>
      <c r="X358" s="17" t="n">
        <v>6</v>
      </c>
      <c r="Y358" s="17" t="n">
        <v>0.625434027777778</v>
      </c>
      <c r="Z358" s="17" t="n">
        <f aca="false">(G358-E358)/SQRT(H358^2/D358+F358^2/C358)</f>
        <v>-1.7805775816572</v>
      </c>
      <c r="AA358" s="12" t="n">
        <f aca="false">ABS(K358-Z358)</f>
        <v>0</v>
      </c>
    </row>
    <row r="359" customFormat="false" ht="15" hidden="false" customHeight="false" outlineLevel="0" collapsed="false">
      <c r="A359" s="18" t="n">
        <v>754</v>
      </c>
      <c r="B359" s="6" t="s">
        <v>570</v>
      </c>
      <c r="C359" s="6" t="n">
        <v>48</v>
      </c>
      <c r="D359" s="6" t="n">
        <v>144</v>
      </c>
      <c r="E359" s="17" t="n">
        <v>0.599213758449036</v>
      </c>
      <c r="F359" s="17" t="n">
        <v>0.0631775653155139</v>
      </c>
      <c r="G359" s="17" t="n">
        <v>0.580922642943484</v>
      </c>
      <c r="H359" s="17" t="n">
        <v>0.0562981315358278</v>
      </c>
      <c r="I359" s="24" t="n">
        <f aca="false">G359-E359</f>
        <v>-0.0182911155055517</v>
      </c>
      <c r="J359" s="18" t="n">
        <f aca="false">100*(G359-E359)/E359</f>
        <v>-3.05251928008049</v>
      </c>
      <c r="K359" s="17" t="n">
        <v>-1.7836331158898</v>
      </c>
      <c r="L359" s="18" t="n">
        <v>73.4818722525693</v>
      </c>
      <c r="M359" s="17" t="n">
        <v>0.0786122760467038</v>
      </c>
      <c r="N359" s="17" t="n">
        <v>0.142015814251182</v>
      </c>
      <c r="O359" s="6" t="str">
        <f aca="false">IF(N359&lt;0.05,"Yes","No")</f>
        <v>No</v>
      </c>
      <c r="P359" s="17" t="n">
        <v>-0.313707607003986</v>
      </c>
      <c r="Q359" s="17" t="n">
        <v>3.57102229277945</v>
      </c>
      <c r="R359" s="17" t="n">
        <v>0.0603188802278882</v>
      </c>
      <c r="S359" s="17" t="n">
        <v>0.558948511188667</v>
      </c>
      <c r="T359" s="17" t="n">
        <v>-0.0182911155055519</v>
      </c>
      <c r="U359" s="17" t="n">
        <v>0.0651183875441007</v>
      </c>
      <c r="V359" s="17" t="n">
        <v>0.120240442792444</v>
      </c>
      <c r="W359" s="6" t="s">
        <v>652</v>
      </c>
      <c r="X359" s="17" t="n">
        <v>6</v>
      </c>
      <c r="Y359" s="17" t="n">
        <v>0.62572337962963</v>
      </c>
      <c r="Z359" s="17" t="n">
        <f aca="false">(G359-E359)/SQRT(H359^2/D359+F359^2/C359)</f>
        <v>-1.7836331158898</v>
      </c>
      <c r="AA359" s="12" t="n">
        <f aca="false">ABS(K359-Z359)</f>
        <v>0</v>
      </c>
    </row>
    <row r="360" customFormat="false" ht="15" hidden="false" customHeight="false" outlineLevel="0" collapsed="false">
      <c r="A360" s="18" t="n">
        <v>755</v>
      </c>
      <c r="B360" s="6" t="s">
        <v>570</v>
      </c>
      <c r="C360" s="6" t="n">
        <v>48</v>
      </c>
      <c r="D360" s="6" t="n">
        <v>144</v>
      </c>
      <c r="E360" s="17" t="n">
        <v>0.599770444755753</v>
      </c>
      <c r="F360" s="17" t="n">
        <v>0.0632582062786201</v>
      </c>
      <c r="G360" s="17" t="n">
        <v>0.581447854555315</v>
      </c>
      <c r="H360" s="17" t="n">
        <v>0.0563229474083915</v>
      </c>
      <c r="I360" s="24" t="n">
        <f aca="false">G360-E360</f>
        <v>-0.0183225902004377</v>
      </c>
      <c r="J360" s="18" t="n">
        <f aca="false">100*(G360-E360)/E360</f>
        <v>-3.05493382687426</v>
      </c>
      <c r="K360" s="17" t="n">
        <v>-1.78473628965822</v>
      </c>
      <c r="L360" s="18" t="n">
        <v>73.436074063647</v>
      </c>
      <c r="M360" s="17" t="n">
        <v>0.0784340497140346</v>
      </c>
      <c r="N360" s="17" t="n">
        <v>0.142015814251182</v>
      </c>
      <c r="O360" s="6" t="str">
        <f aca="false">IF(N360&lt;0.05,"Yes","No")</f>
        <v>No</v>
      </c>
      <c r="P360" s="17" t="n">
        <v>-0.314032159358651</v>
      </c>
      <c r="Q360" s="17" t="n">
        <v>3.57841505720367</v>
      </c>
      <c r="R360" s="17" t="n">
        <v>0.0600561868782092</v>
      </c>
      <c r="S360" s="17" t="n">
        <v>0.56315593919462</v>
      </c>
      <c r="T360" s="17" t="n">
        <v>-0.0183225902004374</v>
      </c>
      <c r="U360" s="17" t="n">
        <v>0.0648511021715771</v>
      </c>
      <c r="V360" s="17" t="n">
        <v>0.120185320039499</v>
      </c>
      <c r="W360" s="6" t="s">
        <v>652</v>
      </c>
      <c r="X360" s="17" t="n">
        <v>6</v>
      </c>
      <c r="Y360" s="17" t="n">
        <v>0.627025462962963</v>
      </c>
      <c r="Z360" s="17" t="n">
        <f aca="false">(G360-E360)/SQRT(H360^2/D360+F360^2/C360)</f>
        <v>-1.78473628965822</v>
      </c>
      <c r="AA360" s="12" t="n">
        <f aca="false">ABS(K360-Z360)</f>
        <v>0</v>
      </c>
    </row>
    <row r="361" customFormat="false" ht="15" hidden="false" customHeight="false" outlineLevel="0" collapsed="false">
      <c r="A361" s="18" t="n">
        <v>756</v>
      </c>
      <c r="B361" s="6" t="s">
        <v>570</v>
      </c>
      <c r="C361" s="6" t="n">
        <v>48</v>
      </c>
      <c r="D361" s="6" t="n">
        <v>144</v>
      </c>
      <c r="E361" s="17" t="n">
        <v>0.600230114775951</v>
      </c>
      <c r="F361" s="17" t="n">
        <v>0.063316837721189</v>
      </c>
      <c r="G361" s="17" t="n">
        <v>0.581903956789109</v>
      </c>
      <c r="H361" s="17" t="n">
        <v>0.0563400492293277</v>
      </c>
      <c r="I361" s="24" t="n">
        <f aca="false">G361-E361</f>
        <v>-0.0183261579868417</v>
      </c>
      <c r="J361" s="18" t="n">
        <f aca="false">100*(G361-E361)/E361</f>
        <v>-3.05318869142084</v>
      </c>
      <c r="K361" s="17" t="n">
        <v>-1.78366290029982</v>
      </c>
      <c r="L361" s="18" t="n">
        <v>73.4019597681346</v>
      </c>
      <c r="M361" s="17" t="n">
        <v>0.0786118881320412</v>
      </c>
      <c r="N361" s="17" t="n">
        <v>0.142015814251182</v>
      </c>
      <c r="O361" s="6" t="str">
        <f aca="false">IF(N361&lt;0.05,"Yes","No")</f>
        <v>No</v>
      </c>
      <c r="P361" s="17" t="n">
        <v>-0.31394062760978</v>
      </c>
      <c r="Q361" s="17" t="n">
        <v>3.57632934181203</v>
      </c>
      <c r="R361" s="17" t="n">
        <v>0.0601301758832668</v>
      </c>
      <c r="S361" s="17" t="n">
        <v>0.566815361938377</v>
      </c>
      <c r="T361" s="17" t="n">
        <v>-0.0183261579868418</v>
      </c>
      <c r="U361" s="17" t="n">
        <v>0.0649263865991579</v>
      </c>
      <c r="V361" s="17" t="n">
        <v>0.120185320039499</v>
      </c>
      <c r="W361" s="6" t="s">
        <v>652</v>
      </c>
      <c r="X361" s="17" t="n">
        <v>6</v>
      </c>
      <c r="Y361" s="17" t="n">
        <v>0.627025462962963</v>
      </c>
      <c r="Z361" s="17" t="n">
        <f aca="false">(G361-E361)/SQRT(H361^2/D361+F361^2/C361)</f>
        <v>-1.78366290029982</v>
      </c>
      <c r="AA361" s="12" t="n">
        <f aca="false">ABS(K361-Z361)</f>
        <v>0</v>
      </c>
    </row>
    <row r="362" customFormat="false" ht="15" hidden="false" customHeight="false" outlineLevel="0" collapsed="false">
      <c r="A362" s="18" t="n">
        <v>757</v>
      </c>
      <c r="B362" s="6" t="s">
        <v>570</v>
      </c>
      <c r="C362" s="6" t="n">
        <v>48</v>
      </c>
      <c r="D362" s="6" t="n">
        <v>144</v>
      </c>
      <c r="E362" s="17" t="n">
        <v>0.600608007051051</v>
      </c>
      <c r="F362" s="17" t="n">
        <v>0.0633588609719964</v>
      </c>
      <c r="G362" s="17" t="n">
        <v>0.582291698207458</v>
      </c>
      <c r="H362" s="17" t="n">
        <v>0.0563495104747701</v>
      </c>
      <c r="I362" s="24" t="n">
        <f aca="false">G362-E362</f>
        <v>-0.018316308843593</v>
      </c>
      <c r="J362" s="18" t="n">
        <f aca="false">100*(G362-E362)/E362</f>
        <v>-3.04962781524093</v>
      </c>
      <c r="K362" s="17" t="n">
        <v>-1.78170618982164</v>
      </c>
      <c r="L362" s="18" t="n">
        <v>73.374847792317</v>
      </c>
      <c r="M362" s="17" t="n">
        <v>0.0789349455479531</v>
      </c>
      <c r="N362" s="17" t="n">
        <v>0.14223183584584</v>
      </c>
      <c r="O362" s="6" t="str">
        <f aca="false">IF(N362&lt;0.05,"Yes","No")</f>
        <v>No</v>
      </c>
      <c r="P362" s="17" t="n">
        <v>-0.313673603601479</v>
      </c>
      <c r="Q362" s="17" t="n">
        <v>3.57024819406574</v>
      </c>
      <c r="R362" s="17" t="n">
        <v>0.0603464581306496</v>
      </c>
      <c r="S362" s="17" t="n">
        <v>0.569306727922047</v>
      </c>
      <c r="T362" s="17" t="n">
        <v>-0.0183163088435928</v>
      </c>
      <c r="U362" s="17" t="n">
        <v>0.0651464406232862</v>
      </c>
      <c r="V362" s="17" t="n">
        <v>0.120240442792444</v>
      </c>
      <c r="W362" s="6" t="s">
        <v>652</v>
      </c>
      <c r="X362" s="17" t="n">
        <v>6</v>
      </c>
      <c r="Y362" s="17" t="n">
        <v>0.627025462962963</v>
      </c>
      <c r="Z362" s="17" t="n">
        <f aca="false">(G362-E362)/SQRT(H362^2/D362+F362^2/C362)</f>
        <v>-1.78170618982163</v>
      </c>
      <c r="AA362" s="12" t="n">
        <f aca="false">ABS(K362-Z362)</f>
        <v>0</v>
      </c>
    </row>
    <row r="363" customFormat="false" ht="15" hidden="false" customHeight="false" outlineLevel="0" collapsed="false">
      <c r="A363" s="18" t="n">
        <v>758</v>
      </c>
      <c r="B363" s="6" t="s">
        <v>570</v>
      </c>
      <c r="C363" s="6" t="n">
        <v>48</v>
      </c>
      <c r="D363" s="6" t="n">
        <v>144</v>
      </c>
      <c r="E363" s="17" t="n">
        <v>0.600915696540916</v>
      </c>
      <c r="F363" s="17" t="n">
        <v>0.0633682037287321</v>
      </c>
      <c r="G363" s="17" t="n">
        <v>0.582607323648753</v>
      </c>
      <c r="H363" s="17" t="n">
        <v>0.0563233960671259</v>
      </c>
      <c r="I363" s="24" t="n">
        <f aca="false">G363-E363</f>
        <v>-0.0183083728921633</v>
      </c>
      <c r="J363" s="18" t="n">
        <f aca="false">100*(G363-E363)/E363</f>
        <v>-3.04674565792718</v>
      </c>
      <c r="K363" s="17" t="n">
        <v>-1.78089855995669</v>
      </c>
      <c r="L363" s="18" t="n">
        <v>73.341458554287</v>
      </c>
      <c r="M363" s="17" t="n">
        <v>0.0790698596416279</v>
      </c>
      <c r="N363" s="17" t="n">
        <v>0.142308046610564</v>
      </c>
      <c r="O363" s="6" t="str">
        <f aca="false">IF(N363&lt;0.05,"Yes","No")</f>
        <v>No</v>
      </c>
      <c r="P363" s="17" t="n">
        <v>-0.313626789728325</v>
      </c>
      <c r="Q363" s="17" t="n">
        <v>3.56918259803174</v>
      </c>
      <c r="R363" s="17" t="n">
        <v>0.0603844429904311</v>
      </c>
      <c r="S363" s="17" t="n">
        <v>0.572342061097913</v>
      </c>
      <c r="T363" s="17" t="n">
        <v>-0.0183083728921634</v>
      </c>
      <c r="U363" s="17" t="n">
        <v>0.0651850853596351</v>
      </c>
      <c r="V363" s="17" t="n">
        <v>0.120240442792444</v>
      </c>
      <c r="W363" s="6" t="s">
        <v>652</v>
      </c>
      <c r="X363" s="17" t="n">
        <v>6</v>
      </c>
      <c r="Y363" s="17" t="n">
        <v>0.627025462962963</v>
      </c>
      <c r="Z363" s="17" t="n">
        <f aca="false">(G363-E363)/SQRT(H363^2/D363+F363^2/C363)</f>
        <v>-1.78089855995669</v>
      </c>
      <c r="AA363" s="12" t="n">
        <f aca="false">ABS(K363-Z363)</f>
        <v>0</v>
      </c>
    </row>
    <row r="364" customFormat="false" ht="15" hidden="false" customHeight="false" outlineLevel="0" collapsed="false">
      <c r="A364" s="18" t="n">
        <v>759</v>
      </c>
      <c r="B364" s="6" t="s">
        <v>570</v>
      </c>
      <c r="C364" s="6" t="n">
        <v>48</v>
      </c>
      <c r="D364" s="6" t="n">
        <v>144</v>
      </c>
      <c r="E364" s="17" t="n">
        <v>0.601162583015307</v>
      </c>
      <c r="F364" s="17" t="n">
        <v>0.0633450821940527</v>
      </c>
      <c r="G364" s="17" t="n">
        <v>0.5828536387257</v>
      </c>
      <c r="H364" s="17" t="n">
        <v>0.0562544752171043</v>
      </c>
      <c r="I364" s="24" t="n">
        <f aca="false">G364-E364</f>
        <v>-0.0183089442896068</v>
      </c>
      <c r="J364" s="18" t="n">
        <f aca="false">100*(G364-E364)/E364</f>
        <v>-3.0455894639638</v>
      </c>
      <c r="K364" s="17" t="n">
        <v>-1.78192319727452</v>
      </c>
      <c r="L364" s="18" t="n">
        <v>73.2945612119347</v>
      </c>
      <c r="M364" s="17" t="n">
        <v>0.0789037678488403</v>
      </c>
      <c r="N364" s="17" t="n">
        <v>0.14223183584584</v>
      </c>
      <c r="O364" s="6" t="str">
        <f aca="false">IF(N364&lt;0.05,"Yes","No")</f>
        <v>No</v>
      </c>
      <c r="P364" s="17" t="n">
        <v>-0.313941500974233</v>
      </c>
      <c r="Q364" s="17" t="n">
        <v>3.57634924011757</v>
      </c>
      <c r="R364" s="17" t="n">
        <v>0.0601294695458448</v>
      </c>
      <c r="S364" s="17" t="n">
        <v>0.577010056202936</v>
      </c>
      <c r="T364" s="17" t="n">
        <v>-0.018308944289607</v>
      </c>
      <c r="U364" s="17" t="n">
        <v>0.0649256679566189</v>
      </c>
      <c r="V364" s="17" t="n">
        <v>0.120185320039499</v>
      </c>
      <c r="W364" s="6" t="s">
        <v>652</v>
      </c>
      <c r="X364" s="17" t="n">
        <v>6</v>
      </c>
      <c r="Y364" s="17" t="n">
        <v>0.627604166666667</v>
      </c>
      <c r="Z364" s="17" t="n">
        <f aca="false">(G364-E364)/SQRT(H364^2/D364+F364^2/C364)</f>
        <v>-1.78192319727452</v>
      </c>
      <c r="AA364" s="12" t="n">
        <f aca="false">ABS(K364-Z364)</f>
        <v>0</v>
      </c>
    </row>
    <row r="365" customFormat="false" ht="15" hidden="false" customHeight="false" outlineLevel="0" collapsed="false">
      <c r="A365" s="18" t="n">
        <v>760</v>
      </c>
      <c r="B365" s="6" t="s">
        <v>571</v>
      </c>
      <c r="C365" s="6" t="n">
        <v>48</v>
      </c>
      <c r="D365" s="6" t="n">
        <v>144</v>
      </c>
      <c r="E365" s="17" t="n">
        <v>0.601352646291532</v>
      </c>
      <c r="F365" s="17" t="n">
        <v>0.0633395167420219</v>
      </c>
      <c r="G365" s="17" t="n">
        <v>0.583046118018252</v>
      </c>
      <c r="H365" s="17" t="n">
        <v>0.0561990836627286</v>
      </c>
      <c r="I365" s="24" t="n">
        <f aca="false">G365-E365</f>
        <v>-0.0183065282732799</v>
      </c>
      <c r="J365" s="18" t="n">
        <f aca="false">100*(G365-E365)/E365</f>
        <v>-3.04422511253157</v>
      </c>
      <c r="K365" s="17" t="n">
        <v>-1.78217721831285</v>
      </c>
      <c r="L365" s="18" t="n">
        <v>73.2456886608775</v>
      </c>
      <c r="M365" s="17" t="n">
        <v>0.0788647457466683</v>
      </c>
      <c r="N365" s="17" t="n">
        <v>0.14223183584584</v>
      </c>
      <c r="O365" s="6" t="str">
        <f aca="false">IF(N365&lt;0.05,"Yes","No")</f>
        <v>No</v>
      </c>
      <c r="P365" s="17" t="n">
        <v>-0.314126488475312</v>
      </c>
      <c r="Q365" s="17" t="n">
        <v>3.58056515182199</v>
      </c>
      <c r="R365" s="17" t="n">
        <v>0.0599800162697341</v>
      </c>
      <c r="S365" s="17" t="n">
        <v>0.581505704743076</v>
      </c>
      <c r="T365" s="17" t="n">
        <v>-0.01830652827328</v>
      </c>
      <c r="U365" s="17" t="n">
        <v>0.0647735929461444</v>
      </c>
      <c r="V365" s="17" t="n">
        <v>0.120185320039499</v>
      </c>
      <c r="W365" s="6" t="s">
        <v>652</v>
      </c>
      <c r="X365" s="17" t="n">
        <v>5.9</v>
      </c>
      <c r="Y365" s="17" t="n">
        <v>0.628327546296296</v>
      </c>
      <c r="Z365" s="17" t="n">
        <f aca="false">(G365-E365)/SQRT(H365^2/D365+F365^2/C365)</f>
        <v>-1.78217721831285</v>
      </c>
      <c r="AA365" s="12" t="n">
        <f aca="false">ABS(K365-Z365)</f>
        <v>0</v>
      </c>
    </row>
    <row r="366" customFormat="false" ht="15" hidden="false" customHeight="false" outlineLevel="0" collapsed="false">
      <c r="A366" s="18" t="n">
        <v>761</v>
      </c>
      <c r="B366" s="6" t="s">
        <v>571</v>
      </c>
      <c r="C366" s="6" t="n">
        <v>48</v>
      </c>
      <c r="D366" s="6" t="n">
        <v>144</v>
      </c>
      <c r="E366" s="17" t="n">
        <v>0.601509771516754</v>
      </c>
      <c r="F366" s="17" t="n">
        <v>0.0633474423833068</v>
      </c>
      <c r="G366" s="17" t="n">
        <v>0.583229911065212</v>
      </c>
      <c r="H366" s="17" t="n">
        <v>0.056164920285691</v>
      </c>
      <c r="I366" s="24" t="n">
        <f aca="false">G366-E366</f>
        <v>-0.0182798604515415</v>
      </c>
      <c r="J366" s="18" t="n">
        <f aca="false">100*(G366-E366)/E366</f>
        <v>-3.03899642485398</v>
      </c>
      <c r="K366" s="17" t="n">
        <v>-1.77962945624196</v>
      </c>
      <c r="L366" s="18" t="n">
        <v>73.2058196095071</v>
      </c>
      <c r="M366" s="17" t="n">
        <v>0.0792869567765236</v>
      </c>
      <c r="N366" s="17" t="n">
        <v>0.142499483479449</v>
      </c>
      <c r="O366" s="6" t="str">
        <f aca="false">IF(N366&lt;0.05,"Yes","No")</f>
        <v>No</v>
      </c>
      <c r="P366" s="17" t="n">
        <v>-0.313791877139339</v>
      </c>
      <c r="Q366" s="17" t="n">
        <v>3.57294109196811</v>
      </c>
      <c r="R366" s="17" t="n">
        <v>0.0602505796971183</v>
      </c>
      <c r="S366" s="17" t="n">
        <v>0.58549411949877</v>
      </c>
      <c r="T366" s="17" t="n">
        <v>-0.0182798604515416</v>
      </c>
      <c r="U366" s="17" t="n">
        <v>0.0650488934415206</v>
      </c>
      <c r="V366" s="17" t="n">
        <v>0.120240442792444</v>
      </c>
      <c r="W366" s="6" t="s">
        <v>652</v>
      </c>
      <c r="X366" s="17" t="n">
        <v>5.8</v>
      </c>
      <c r="Y366" s="17" t="n">
        <v>0.628472222222222</v>
      </c>
      <c r="Z366" s="17" t="n">
        <f aca="false">(G366-E366)/SQRT(H366^2/D366+F366^2/C366)</f>
        <v>-1.77962945624196</v>
      </c>
      <c r="AA366" s="12" t="n">
        <f aca="false">ABS(K366-Z366)</f>
        <v>0</v>
      </c>
    </row>
    <row r="367" customFormat="false" ht="15" hidden="false" customHeight="false" outlineLevel="0" collapsed="false">
      <c r="A367" s="18" t="n">
        <v>762</v>
      </c>
      <c r="B367" s="6" t="s">
        <v>571</v>
      </c>
      <c r="C367" s="6" t="n">
        <v>48</v>
      </c>
      <c r="D367" s="6" t="n">
        <v>144</v>
      </c>
      <c r="E367" s="17" t="n">
        <v>0.601640171923295</v>
      </c>
      <c r="F367" s="17" t="n">
        <v>0.0633500192869712</v>
      </c>
      <c r="G367" s="17" t="n">
        <v>0.583403473154262</v>
      </c>
      <c r="H367" s="17" t="n">
        <v>0.0561308270703713</v>
      </c>
      <c r="I367" s="24" t="n">
        <f aca="false">G367-E367</f>
        <v>-0.018236698769033</v>
      </c>
      <c r="J367" s="18" t="n">
        <f aca="false">100*(G367-E367)/E367</f>
        <v>-3.03116374538867</v>
      </c>
      <c r="K367" s="17" t="n">
        <v>-1.77559395513295</v>
      </c>
      <c r="L367" s="18" t="n">
        <v>73.170639984965</v>
      </c>
      <c r="M367" s="17" t="n">
        <v>0.0799579319830738</v>
      </c>
      <c r="N367" s="17" t="n">
        <v>0.143337555543036</v>
      </c>
      <c r="O367" s="6" t="str">
        <f aca="false">IF(N367&lt;0.05,"Yes","No")</f>
        <v>No</v>
      </c>
      <c r="P367" s="17" t="n">
        <v>-0.313181251173343</v>
      </c>
      <c r="Q367" s="17" t="n">
        <v>3.55904903174649</v>
      </c>
      <c r="R367" s="17" t="n">
        <v>0.0607469544675141</v>
      </c>
      <c r="S367" s="17" t="n">
        <v>0.589708703946728</v>
      </c>
      <c r="T367" s="17" t="n">
        <v>-0.0182366987690329</v>
      </c>
      <c r="U367" s="17" t="n">
        <v>0.0655538545956222</v>
      </c>
      <c r="V367" s="17" t="n">
        <v>0.120603019707007</v>
      </c>
      <c r="W367" s="6" t="s">
        <v>652</v>
      </c>
      <c r="X367" s="17" t="n">
        <v>5.8</v>
      </c>
      <c r="Y367" s="17" t="n">
        <v>0.627893518518519</v>
      </c>
      <c r="Z367" s="17" t="n">
        <f aca="false">(G367-E367)/SQRT(H367^2/D367+F367^2/C367)</f>
        <v>-1.77559395513295</v>
      </c>
      <c r="AA367" s="12" t="n">
        <f aca="false">ABS(K367-Z367)</f>
        <v>0</v>
      </c>
    </row>
    <row r="368" customFormat="false" ht="15" hidden="false" customHeight="false" outlineLevel="0" collapsed="false">
      <c r="A368" s="18" t="n">
        <v>763</v>
      </c>
      <c r="B368" s="6" t="s">
        <v>571</v>
      </c>
      <c r="C368" s="6" t="n">
        <v>48</v>
      </c>
      <c r="D368" s="6" t="n">
        <v>144</v>
      </c>
      <c r="E368" s="17" t="n">
        <v>0.601739682188189</v>
      </c>
      <c r="F368" s="17" t="n">
        <v>0.0633232021213317</v>
      </c>
      <c r="G368" s="17" t="n">
        <v>0.583545099543753</v>
      </c>
      <c r="H368" s="17" t="n">
        <v>0.0560670329651154</v>
      </c>
      <c r="I368" s="24" t="n">
        <f aca="false">G368-E368</f>
        <v>-0.0181945826444361</v>
      </c>
      <c r="J368" s="18" t="n">
        <f aca="false">100*(G368-E368)/E368</f>
        <v>-3.02366341841918</v>
      </c>
      <c r="K368" s="17" t="n">
        <v>-1.77250583224875</v>
      </c>
      <c r="L368" s="18" t="n">
        <v>73.1319370471204</v>
      </c>
      <c r="M368" s="17" t="n">
        <v>0.0804752203945555</v>
      </c>
      <c r="N368" s="17" t="n">
        <v>0.143896543020393</v>
      </c>
      <c r="O368" s="6" t="str">
        <f aca="false">IF(N368&lt;0.05,"Yes","No")</f>
        <v>No</v>
      </c>
      <c r="P368" s="17" t="n">
        <v>-0.312747589959109</v>
      </c>
      <c r="Q368" s="17" t="n">
        <v>3.54919944507369</v>
      </c>
      <c r="R368" s="17" t="n">
        <v>0.0611015456804367</v>
      </c>
      <c r="S368" s="17" t="n">
        <v>0.594851387233935</v>
      </c>
      <c r="T368" s="17" t="n">
        <v>-0.018194582644436</v>
      </c>
      <c r="U368" s="17" t="n">
        <v>0.0659144993326436</v>
      </c>
      <c r="V368" s="17" t="n">
        <v>0.121054513197451</v>
      </c>
      <c r="W368" s="6" t="s">
        <v>652</v>
      </c>
      <c r="X368" s="17" t="n">
        <v>5.8</v>
      </c>
      <c r="Y368" s="17" t="n">
        <v>0.627893518518519</v>
      </c>
      <c r="Z368" s="17" t="n">
        <f aca="false">(G368-E368)/SQRT(H368^2/D368+F368^2/C368)</f>
        <v>-1.77250583224875</v>
      </c>
      <c r="AA368" s="12" t="n">
        <f aca="false">ABS(K368-Z368)</f>
        <v>0</v>
      </c>
    </row>
    <row r="369" customFormat="false" ht="15" hidden="false" customHeight="false" outlineLevel="0" collapsed="false">
      <c r="A369" s="18" t="n">
        <v>764</v>
      </c>
      <c r="B369" s="6" t="s">
        <v>571</v>
      </c>
      <c r="C369" s="6" t="n">
        <v>48</v>
      </c>
      <c r="D369" s="6" t="n">
        <v>144</v>
      </c>
      <c r="E369" s="17" t="n">
        <v>0.601804724273582</v>
      </c>
      <c r="F369" s="17" t="n">
        <v>0.0632679670807502</v>
      </c>
      <c r="G369" s="17" t="n">
        <v>0.583675668774932</v>
      </c>
      <c r="H369" s="17" t="n">
        <v>0.0559997177799367</v>
      </c>
      <c r="I369" s="24" t="n">
        <f aca="false">G369-E369</f>
        <v>-0.0181290554986506</v>
      </c>
      <c r="J369" s="18" t="n">
        <f aca="false">100*(G369-E369)/E369</f>
        <v>-3.01244818583529</v>
      </c>
      <c r="K369" s="17" t="n">
        <v>-1.76778444415376</v>
      </c>
      <c r="L369" s="18" t="n">
        <v>73.1141333847473</v>
      </c>
      <c r="M369" s="17" t="n">
        <v>0.0812690604931178</v>
      </c>
      <c r="N369" s="17" t="n">
        <v>0.145069070599865</v>
      </c>
      <c r="O369" s="6" t="str">
        <f aca="false">IF(N369&lt;0.05,"Yes","No")</f>
        <v>No</v>
      </c>
      <c r="P369" s="17" t="n">
        <v>-0.311965530034216</v>
      </c>
      <c r="Q369" s="17" t="n">
        <v>3.53147130720932</v>
      </c>
      <c r="R369" s="17" t="n">
        <v>0.0617453794369258</v>
      </c>
      <c r="S369" s="17" t="n">
        <v>0.597142741322999</v>
      </c>
      <c r="T369" s="17" t="n">
        <v>-0.0181290554986508</v>
      </c>
      <c r="U369" s="17" t="n">
        <v>0.0665691521855368</v>
      </c>
      <c r="V369" s="17" t="n">
        <v>0.122043445673484</v>
      </c>
      <c r="W369" s="6" t="s">
        <v>652</v>
      </c>
      <c r="X369" s="17" t="n">
        <v>5.8</v>
      </c>
      <c r="Y369" s="17" t="n">
        <v>0.626736111111111</v>
      </c>
      <c r="Z369" s="17" t="n">
        <f aca="false">(G369-E369)/SQRT(H369^2/D369+F369^2/C369)</f>
        <v>-1.76778444415376</v>
      </c>
      <c r="AA369" s="12" t="n">
        <f aca="false">ABS(K369-Z369)</f>
        <v>0</v>
      </c>
    </row>
    <row r="370" customFormat="false" ht="15" hidden="false" customHeight="false" outlineLevel="0" collapsed="false">
      <c r="A370" s="18" t="n">
        <v>765</v>
      </c>
      <c r="B370" s="6" t="s">
        <v>571</v>
      </c>
      <c r="C370" s="6" t="n">
        <v>48</v>
      </c>
      <c r="D370" s="6" t="n">
        <v>144</v>
      </c>
      <c r="E370" s="17" t="n">
        <v>0.601819784277015</v>
      </c>
      <c r="F370" s="17" t="n">
        <v>0.0632266411646287</v>
      </c>
      <c r="G370" s="17" t="n">
        <v>0.583772906647236</v>
      </c>
      <c r="H370" s="17" t="n">
        <v>0.0559476620196351</v>
      </c>
      <c r="I370" s="24" t="n">
        <f aca="false">G370-E370</f>
        <v>-0.0180468776297792</v>
      </c>
      <c r="J370" s="18" t="n">
        <f aca="false">100*(G370-E370)/E370</f>
        <v>-2.99871790547057</v>
      </c>
      <c r="K370" s="17" t="n">
        <v>-1.76102224158531</v>
      </c>
      <c r="L370" s="18" t="n">
        <v>73.0991603241993</v>
      </c>
      <c r="M370" s="17" t="n">
        <v>0.0824166999333634</v>
      </c>
      <c r="N370" s="17" t="n">
        <v>0.146619378966974</v>
      </c>
      <c r="O370" s="6" t="str">
        <f aca="false">IF(N370&lt;0.05,"Yes","No")</f>
        <v>No</v>
      </c>
      <c r="P370" s="17" t="n">
        <v>-0.310814944248037</v>
      </c>
      <c r="Q370" s="17" t="n">
        <v>3.50546992387322</v>
      </c>
      <c r="R370" s="17" t="n">
        <v>0.0627028844776198</v>
      </c>
      <c r="S370" s="17" t="n">
        <v>0.599067669326205</v>
      </c>
      <c r="T370" s="17" t="n">
        <v>-0.018046877629779</v>
      </c>
      <c r="U370" s="17" t="n">
        <v>0.0675423386772889</v>
      </c>
      <c r="V370" s="17" t="n">
        <v>0.123182685382799</v>
      </c>
      <c r="W370" s="6" t="s">
        <v>652</v>
      </c>
      <c r="X370" s="17" t="n">
        <v>5.8</v>
      </c>
      <c r="Y370" s="17" t="n">
        <v>0.626302083333333</v>
      </c>
      <c r="Z370" s="17" t="n">
        <f aca="false">(G370-E370)/SQRT(H370^2/D370+F370^2/C370)</f>
        <v>-1.76102224158531</v>
      </c>
      <c r="AA370" s="12" t="n">
        <f aca="false">ABS(K370-Z370)</f>
        <v>0</v>
      </c>
    </row>
    <row r="371" customFormat="false" ht="15" hidden="false" customHeight="false" outlineLevel="0" collapsed="false">
      <c r="A371" s="18" t="n">
        <v>766</v>
      </c>
      <c r="B371" s="6" t="s">
        <v>571</v>
      </c>
      <c r="C371" s="6" t="n">
        <v>48</v>
      </c>
      <c r="D371" s="6" t="n">
        <v>144</v>
      </c>
      <c r="E371" s="17" t="n">
        <v>0.601793941903721</v>
      </c>
      <c r="F371" s="17" t="n">
        <v>0.0632079662386769</v>
      </c>
      <c r="G371" s="17" t="n">
        <v>0.583830314060604</v>
      </c>
      <c r="H371" s="17" t="n">
        <v>0.0559077227427468</v>
      </c>
      <c r="I371" s="24" t="n">
        <f aca="false">G371-E371</f>
        <v>-0.017963627843117</v>
      </c>
      <c r="J371" s="18" t="n">
        <f aca="false">100*(G371-E371)/E371</f>
        <v>-2.98501307379245</v>
      </c>
      <c r="K371" s="17" t="n">
        <v>-1.75356850503119</v>
      </c>
      <c r="L371" s="18" t="n">
        <v>73.0765105459216</v>
      </c>
      <c r="M371" s="17" t="n">
        <v>0.0836975392595717</v>
      </c>
      <c r="N371" s="17" t="n">
        <v>0.148395383953047</v>
      </c>
      <c r="O371" s="6" t="str">
        <f aca="false">IF(N371&lt;0.05,"Yes","No")</f>
        <v>No</v>
      </c>
      <c r="P371" s="17" t="n">
        <v>-0.30956384200031</v>
      </c>
      <c r="Q371" s="17" t="n">
        <v>3.4773060620669</v>
      </c>
      <c r="R371" s="17" t="n">
        <v>0.0637580497578202</v>
      </c>
      <c r="S371" s="17" t="n">
        <v>0.602033870003379</v>
      </c>
      <c r="T371" s="17" t="n">
        <v>-0.0179636278431173</v>
      </c>
      <c r="U371" s="17" t="n">
        <v>0.0686142345395848</v>
      </c>
      <c r="V371" s="17" t="n">
        <v>0.12470459062947</v>
      </c>
      <c r="W371" s="6" t="s">
        <v>652</v>
      </c>
      <c r="X371" s="17" t="n">
        <v>5.6</v>
      </c>
      <c r="Y371" s="17" t="n">
        <v>0.625868055555556</v>
      </c>
      <c r="Z371" s="17" t="n">
        <f aca="false">(G371-E371)/SQRT(H371^2/D371+F371^2/C371)</f>
        <v>-1.75356850503119</v>
      </c>
      <c r="AA371" s="12" t="n">
        <f aca="false">ABS(K371-Z371)</f>
        <v>0</v>
      </c>
    </row>
    <row r="372" customFormat="false" ht="15" hidden="false" customHeight="false" outlineLevel="0" collapsed="false">
      <c r="A372" s="18" t="n">
        <v>767</v>
      </c>
      <c r="B372" s="6" t="s">
        <v>571</v>
      </c>
      <c r="C372" s="6" t="n">
        <v>48</v>
      </c>
      <c r="D372" s="6" t="n">
        <v>144</v>
      </c>
      <c r="E372" s="17" t="n">
        <v>0.601766500587541</v>
      </c>
      <c r="F372" s="17" t="n">
        <v>0.0631752100752928</v>
      </c>
      <c r="G372" s="17" t="n">
        <v>0.583865095785371</v>
      </c>
      <c r="H372" s="17" t="n">
        <v>0.0558511663725135</v>
      </c>
      <c r="I372" s="24" t="n">
        <f aca="false">G372-E372</f>
        <v>-0.0179014048021702</v>
      </c>
      <c r="J372" s="18" t="n">
        <f aca="false">100*(G372-E372)/E372</f>
        <v>-2.97480913023439</v>
      </c>
      <c r="K372" s="17" t="n">
        <v>-1.74857900471847</v>
      </c>
      <c r="L372" s="18" t="n">
        <v>73.0498267688484</v>
      </c>
      <c r="M372" s="17" t="n">
        <v>0.0845647330664521</v>
      </c>
      <c r="N372" s="17" t="n">
        <v>0.149680289951656</v>
      </c>
      <c r="O372" s="6" t="str">
        <f aca="false">IF(N372&lt;0.05,"Yes","No")</f>
        <v>No</v>
      </c>
      <c r="P372" s="17" t="n">
        <v>-0.308758832605472</v>
      </c>
      <c r="Q372" s="17" t="n">
        <v>3.4592443637821</v>
      </c>
      <c r="R372" s="17" t="n">
        <v>0.0644447701086113</v>
      </c>
      <c r="S372" s="17" t="n">
        <v>0.605375600087711</v>
      </c>
      <c r="T372" s="17" t="n">
        <v>-0.01790140480217</v>
      </c>
      <c r="U372" s="17" t="n">
        <v>0.0693115433026448</v>
      </c>
      <c r="V372" s="17" t="n">
        <v>0.125858746705804</v>
      </c>
      <c r="W372" s="6" t="s">
        <v>652</v>
      </c>
      <c r="X372" s="17" t="n">
        <v>5.6</v>
      </c>
      <c r="Y372" s="17" t="n">
        <v>0.625434027777778</v>
      </c>
      <c r="Z372" s="17" t="n">
        <f aca="false">(G372-E372)/SQRT(H372^2/D372+F372^2/C372)</f>
        <v>-1.74857900471847</v>
      </c>
      <c r="AA372" s="12" t="n">
        <f aca="false">ABS(K372-Z372)</f>
        <v>0</v>
      </c>
    </row>
    <row r="373" customFormat="false" ht="15" hidden="false" customHeight="false" outlineLevel="0" collapsed="false">
      <c r="A373" s="18" t="n">
        <v>768</v>
      </c>
      <c r="B373" s="6" t="s">
        <v>571</v>
      </c>
      <c r="C373" s="6" t="n">
        <v>48</v>
      </c>
      <c r="D373" s="6" t="n">
        <v>144</v>
      </c>
      <c r="E373" s="17" t="n">
        <v>0.601718511777344</v>
      </c>
      <c r="F373" s="17" t="n">
        <v>0.063113115299723</v>
      </c>
      <c r="G373" s="17" t="n">
        <v>0.583885998030504</v>
      </c>
      <c r="H373" s="17" t="n">
        <v>0.0557566673706889</v>
      </c>
      <c r="I373" s="24" t="n">
        <f aca="false">G373-E373</f>
        <v>-0.0178325137468399</v>
      </c>
      <c r="J373" s="18" t="n">
        <f aca="false">100*(G373-E373)/E373</f>
        <v>-2.96359732961624</v>
      </c>
      <c r="K373" s="17" t="n">
        <v>-1.74381932864835</v>
      </c>
      <c r="L373" s="18" t="n">
        <v>73.0115019641314</v>
      </c>
      <c r="M373" s="17" t="n">
        <v>0.0853996063250313</v>
      </c>
      <c r="N373" s="17" t="n">
        <v>0.150776952007471</v>
      </c>
      <c r="O373" s="6" t="str">
        <f aca="false">IF(N373&lt;0.05,"Yes","No")</f>
        <v>No</v>
      </c>
      <c r="P373" s="17" t="n">
        <v>-0.308027117917092</v>
      </c>
      <c r="Q373" s="17" t="n">
        <v>3.44286795361463</v>
      </c>
      <c r="R373" s="17" t="n">
        <v>0.0650742934956623</v>
      </c>
      <c r="S373" s="17" t="n">
        <v>0.610302020896753</v>
      </c>
      <c r="T373" s="17" t="n">
        <v>-0.01783251374684</v>
      </c>
      <c r="U373" s="17" t="n">
        <v>0.0699505709909152</v>
      </c>
      <c r="V373" s="17" t="n">
        <v>0.126694956596477</v>
      </c>
      <c r="W373" s="6" t="s">
        <v>652</v>
      </c>
      <c r="X373" s="17" t="n">
        <v>5.6</v>
      </c>
      <c r="Y373" s="17" t="n">
        <v>0.625868055555556</v>
      </c>
      <c r="Z373" s="17" t="n">
        <f aca="false">(G373-E373)/SQRT(H373^2/D373+F373^2/C373)</f>
        <v>-1.74381932864835</v>
      </c>
      <c r="AA373" s="12" t="n">
        <f aca="false">ABS(K373-Z373)</f>
        <v>0</v>
      </c>
    </row>
    <row r="374" customFormat="false" ht="15" hidden="false" customHeight="false" outlineLevel="0" collapsed="false">
      <c r="A374" s="18" t="n">
        <v>769</v>
      </c>
      <c r="B374" s="6" t="s">
        <v>571</v>
      </c>
      <c r="C374" s="6" t="n">
        <v>48</v>
      </c>
      <c r="D374" s="6" t="n">
        <v>144</v>
      </c>
      <c r="E374" s="17" t="n">
        <v>0.601650133039112</v>
      </c>
      <c r="F374" s="17" t="n">
        <v>0.0630472714939681</v>
      </c>
      <c r="G374" s="17" t="n">
        <v>0.583886693017902</v>
      </c>
      <c r="H374" s="17" t="n">
        <v>0.0556544912586234</v>
      </c>
      <c r="I374" s="24" t="n">
        <f aca="false">G374-E374</f>
        <v>-0.0177634400212102</v>
      </c>
      <c r="J374" s="18" t="n">
        <f aca="false">100*(G374-E374)/E374</f>
        <v>-2.95245343526841</v>
      </c>
      <c r="K374" s="17" t="n">
        <v>-1.73916239962628</v>
      </c>
      <c r="L374" s="18" t="n">
        <v>72.9689044221452</v>
      </c>
      <c r="M374" s="17" t="n">
        <v>0.0862232952724692</v>
      </c>
      <c r="N374" s="17" t="n">
        <v>0.152103394934893</v>
      </c>
      <c r="O374" s="6" t="str">
        <f aca="false">IF(N374&lt;0.05,"Yes","No")</f>
        <v>No</v>
      </c>
      <c r="P374" s="17" t="n">
        <v>-0.307325269845744</v>
      </c>
      <c r="Q374" s="17" t="n">
        <v>3.42719649347051</v>
      </c>
      <c r="R374" s="17" t="n">
        <v>0.0656829169152385</v>
      </c>
      <c r="S374" s="17" t="n">
        <v>0.615714812887353</v>
      </c>
      <c r="T374" s="17" t="n">
        <v>-0.0177634400212102</v>
      </c>
      <c r="U374" s="17" t="n">
        <v>0.0705682017089675</v>
      </c>
      <c r="V374" s="17" t="n">
        <v>0.127703524367391</v>
      </c>
      <c r="W374" s="6" t="s">
        <v>652</v>
      </c>
      <c r="X374" s="17" t="n">
        <v>5.5</v>
      </c>
      <c r="Y374" s="17" t="n">
        <v>0.625434027777778</v>
      </c>
      <c r="Z374" s="17" t="n">
        <f aca="false">(G374-E374)/SQRT(H374^2/D374+F374^2/C374)</f>
        <v>-1.73916239962628</v>
      </c>
      <c r="AA374" s="12" t="n">
        <f aca="false">ABS(K374-Z374)</f>
        <v>0</v>
      </c>
    </row>
    <row r="375" customFormat="false" ht="15" hidden="false" customHeight="false" outlineLevel="0" collapsed="false">
      <c r="A375" s="18" t="n">
        <v>770</v>
      </c>
      <c r="B375" s="6" t="s">
        <v>571</v>
      </c>
      <c r="C375" s="6" t="n">
        <v>48</v>
      </c>
      <c r="D375" s="6" t="n">
        <v>144</v>
      </c>
      <c r="E375" s="17" t="n">
        <v>0.601564831583312</v>
      </c>
      <c r="F375" s="17" t="n">
        <v>0.0629978575023672</v>
      </c>
      <c r="G375" s="17" t="n">
        <v>0.583866599560888</v>
      </c>
      <c r="H375" s="17" t="n">
        <v>0.0555752790479007</v>
      </c>
      <c r="I375" s="24" t="n">
        <f aca="false">G375-E375</f>
        <v>-0.0176982320224243</v>
      </c>
      <c r="J375" s="18" t="n">
        <f aca="false">100*(G375-E375)/E375</f>
        <v>-2.94203236180591</v>
      </c>
      <c r="K375" s="17" t="n">
        <v>-1.73436605812678</v>
      </c>
      <c r="L375" s="18" t="n">
        <v>72.9344509354602</v>
      </c>
      <c r="M375" s="17" t="n">
        <v>0.0870779012603186</v>
      </c>
      <c r="N375" s="17" t="n">
        <v>0.153225017209321</v>
      </c>
      <c r="O375" s="6" t="str">
        <f aca="false">IF(N375&lt;0.05,"Yes","No")</f>
        <v>No</v>
      </c>
      <c r="P375" s="17" t="n">
        <v>-0.306575273347185</v>
      </c>
      <c r="Q375" s="17" t="n">
        <v>3.41048944567444</v>
      </c>
      <c r="R375" s="17" t="n">
        <v>0.0663385130259474</v>
      </c>
      <c r="S375" s="17" t="n">
        <v>0.619934493771</v>
      </c>
      <c r="T375" s="17" t="n">
        <v>-0.0176982320224246</v>
      </c>
      <c r="U375" s="17" t="n">
        <v>0.0712333022111463</v>
      </c>
      <c r="V375" s="17" t="n">
        <v>0.128574886551219</v>
      </c>
      <c r="W375" s="6" t="s">
        <v>652</v>
      </c>
      <c r="X375" s="17" t="n">
        <v>5.5</v>
      </c>
      <c r="Y375" s="17" t="n">
        <v>0.625289351851852</v>
      </c>
      <c r="Z375" s="17" t="n">
        <f aca="false">(G375-E375)/SQRT(H375^2/D375+F375^2/C375)</f>
        <v>-1.73436605812678</v>
      </c>
      <c r="AA375" s="12" t="n">
        <f aca="false">ABS(K375-Z375)</f>
        <v>0</v>
      </c>
    </row>
    <row r="376" customFormat="false" ht="15" hidden="false" customHeight="false" outlineLevel="0" collapsed="false">
      <c r="A376" s="18" t="n">
        <v>771</v>
      </c>
      <c r="B376" s="6" t="s">
        <v>571</v>
      </c>
      <c r="C376" s="6" t="n">
        <v>48</v>
      </c>
      <c r="D376" s="6" t="n">
        <v>144</v>
      </c>
      <c r="E376" s="17" t="n">
        <v>0.601460605618303</v>
      </c>
      <c r="F376" s="17" t="n">
        <v>0.0629324686563522</v>
      </c>
      <c r="G376" s="17" t="n">
        <v>0.583856062066776</v>
      </c>
      <c r="H376" s="17" t="n">
        <v>0.0555099581244025</v>
      </c>
      <c r="I376" s="24" t="n">
        <f aca="false">G376-E376</f>
        <v>-0.0176045435515269</v>
      </c>
      <c r="J376" s="18" t="n">
        <f aca="false">100*(G376-E376)/E376</f>
        <v>-2.92696535518388</v>
      </c>
      <c r="K376" s="17" t="n">
        <v>-1.72702635906743</v>
      </c>
      <c r="L376" s="18" t="n">
        <v>72.927054267132</v>
      </c>
      <c r="M376" s="17" t="n">
        <v>0.0883964960881324</v>
      </c>
      <c r="N376" s="17" t="n">
        <v>0.155155420452102</v>
      </c>
      <c r="O376" s="6" t="str">
        <f aca="false">IF(N376&lt;0.05,"Yes","No")</f>
        <v>No</v>
      </c>
      <c r="P376" s="17" t="n">
        <v>-0.305298746331538</v>
      </c>
      <c r="Q376" s="17" t="n">
        <v>3.38214718518344</v>
      </c>
      <c r="R376" s="17" t="n">
        <v>0.0674668560403448</v>
      </c>
      <c r="S376" s="17" t="n">
        <v>0.620993604478082</v>
      </c>
      <c r="T376" s="17" t="n">
        <v>-0.0176045435515267</v>
      </c>
      <c r="U376" s="17" t="n">
        <v>0.0723775307788392</v>
      </c>
      <c r="V376" s="17" t="n">
        <v>0.130081430424586</v>
      </c>
      <c r="W376" s="6" t="s">
        <v>652</v>
      </c>
      <c r="X376" s="17" t="n">
        <v>5.5</v>
      </c>
      <c r="Y376" s="17" t="n">
        <v>0.625</v>
      </c>
      <c r="Z376" s="17" t="n">
        <f aca="false">(G376-E376)/SQRT(H376^2/D376+F376^2/C376)</f>
        <v>-1.72702635906743</v>
      </c>
      <c r="AA376" s="12" t="n">
        <f aca="false">ABS(K376-Z376)</f>
        <v>0</v>
      </c>
    </row>
    <row r="377" customFormat="false" ht="15" hidden="false" customHeight="false" outlineLevel="0" collapsed="false">
      <c r="A377" s="18" t="n">
        <v>772</v>
      </c>
      <c r="B377" s="6" t="s">
        <v>571</v>
      </c>
      <c r="C377" s="6" t="n">
        <v>48</v>
      </c>
      <c r="D377" s="6" t="n">
        <v>144</v>
      </c>
      <c r="E377" s="17" t="n">
        <v>0.601358882599958</v>
      </c>
      <c r="F377" s="17" t="n">
        <v>0.0628663592305094</v>
      </c>
      <c r="G377" s="17" t="n">
        <v>0.583839127517961</v>
      </c>
      <c r="H377" s="17" t="n">
        <v>0.0554270356220032</v>
      </c>
      <c r="I377" s="24" t="n">
        <f aca="false">G377-E377</f>
        <v>-0.0175197550819979</v>
      </c>
      <c r="J377" s="18" t="n">
        <f aca="false">100*(G377-E377)/E377</f>
        <v>-2.91336098774358</v>
      </c>
      <c r="K377" s="17" t="n">
        <v>-1.72067311773046</v>
      </c>
      <c r="L377" s="18" t="n">
        <v>72.9031987099639</v>
      </c>
      <c r="M377" s="17" t="n">
        <v>0.0895521028815396</v>
      </c>
      <c r="N377" s="17" t="n">
        <v>0.156529923589114</v>
      </c>
      <c r="O377" s="6" t="str">
        <f aca="false">IF(N377&lt;0.05,"Yes","No")</f>
        <v>No</v>
      </c>
      <c r="P377" s="17" t="n">
        <v>-0.304242763101395</v>
      </c>
      <c r="Q377" s="17" t="n">
        <v>3.35879095379969</v>
      </c>
      <c r="R377" s="17" t="n">
        <v>0.0684122444040867</v>
      </c>
      <c r="S377" s="17" t="n">
        <v>0.624083434170929</v>
      </c>
      <c r="T377" s="17" t="n">
        <v>-0.017519755081998</v>
      </c>
      <c r="U377" s="17" t="n">
        <v>0.0733357837488173</v>
      </c>
      <c r="V377" s="17" t="n">
        <v>0.131466281276677</v>
      </c>
      <c r="W377" s="6" t="s">
        <v>652</v>
      </c>
      <c r="X377" s="17" t="n">
        <v>5.4</v>
      </c>
      <c r="Y377" s="17" t="n">
        <v>0.623987268518519</v>
      </c>
      <c r="Z377" s="17" t="n">
        <f aca="false">(G377-E377)/SQRT(H377^2/D377+F377^2/C377)</f>
        <v>-1.72067311773046</v>
      </c>
      <c r="AA377" s="12" t="n">
        <f aca="false">ABS(K377-Z377)</f>
        <v>0</v>
      </c>
    </row>
    <row r="378" customFormat="false" ht="15" hidden="false" customHeight="false" outlineLevel="0" collapsed="false">
      <c r="A378" s="18" t="n">
        <v>773</v>
      </c>
      <c r="B378" s="6" t="s">
        <v>571</v>
      </c>
      <c r="C378" s="6" t="n">
        <v>48</v>
      </c>
      <c r="D378" s="6" t="n">
        <v>144</v>
      </c>
      <c r="E378" s="17" t="n">
        <v>0.601270236040431</v>
      </c>
      <c r="F378" s="17" t="n">
        <v>0.0628030949346736</v>
      </c>
      <c r="G378" s="17" t="n">
        <v>0.583816464921391</v>
      </c>
      <c r="H378" s="17" t="n">
        <v>0.0553249272801204</v>
      </c>
      <c r="I378" s="24" t="n">
        <f aca="false">G378-E378</f>
        <v>-0.01745377111904</v>
      </c>
      <c r="J378" s="18" t="n">
        <f aca="false">100*(G378-E378)/E378</f>
        <v>-2.90281641645511</v>
      </c>
      <c r="K378" s="17" t="n">
        <v>-1.71621480931508</v>
      </c>
      <c r="L378" s="18" t="n">
        <v>72.8582741431122</v>
      </c>
      <c r="M378" s="17" t="n">
        <v>0.0903720541659392</v>
      </c>
      <c r="N378" s="17" t="n">
        <v>0.157700735716477</v>
      </c>
      <c r="O378" s="6" t="str">
        <f aca="false">IF(N378&lt;0.05,"Yes","No")</f>
        <v>No</v>
      </c>
      <c r="P378" s="17" t="n">
        <v>-0.303580734194802</v>
      </c>
      <c r="Q378" s="17" t="n">
        <v>3.3441894730793</v>
      </c>
      <c r="R378" s="17" t="n">
        <v>0.0690105164480118</v>
      </c>
      <c r="S378" s="17" t="n">
        <v>0.629875240414765</v>
      </c>
      <c r="T378" s="17" t="n">
        <v>-0.0174537711190404</v>
      </c>
      <c r="U378" s="17" t="n">
        <v>0.0739419929216059</v>
      </c>
      <c r="V378" s="17" t="n">
        <v>0.132440006076977</v>
      </c>
      <c r="W378" s="6" t="s">
        <v>652</v>
      </c>
      <c r="X378" s="17" t="n">
        <v>5.4</v>
      </c>
      <c r="Y378" s="17" t="n">
        <v>0.623408564814815</v>
      </c>
      <c r="Z378" s="17" t="n">
        <f aca="false">(G378-E378)/SQRT(H378^2/D378+F378^2/C378)</f>
        <v>-1.71621480931508</v>
      </c>
      <c r="AA378" s="12" t="n">
        <f aca="false">ABS(K378-Z378)</f>
        <v>0</v>
      </c>
    </row>
    <row r="379" customFormat="false" ht="15" hidden="false" customHeight="false" outlineLevel="0" collapsed="false">
      <c r="A379" s="18" t="n">
        <v>774</v>
      </c>
      <c r="B379" s="6" t="s">
        <v>571</v>
      </c>
      <c r="C379" s="6" t="n">
        <v>48</v>
      </c>
      <c r="D379" s="6" t="n">
        <v>144</v>
      </c>
      <c r="E379" s="17" t="n">
        <v>0.601193606060136</v>
      </c>
      <c r="F379" s="17" t="n">
        <v>0.062738075155683</v>
      </c>
      <c r="G379" s="17" t="n">
        <v>0.583798223678712</v>
      </c>
      <c r="H379" s="17" t="n">
        <v>0.0552211091463846</v>
      </c>
      <c r="I379" s="24" t="n">
        <f aca="false">G379-E379</f>
        <v>-0.0173953823814238</v>
      </c>
      <c r="J379" s="18" t="n">
        <f aca="false">100*(G379-E379)/E379</f>
        <v>-2.89347428283922</v>
      </c>
      <c r="K379" s="17" t="n">
        <v>-1.7125424527307</v>
      </c>
      <c r="L379" s="18" t="n">
        <v>72.8131390995299</v>
      </c>
      <c r="M379" s="17" t="n">
        <v>0.0910525306926255</v>
      </c>
      <c r="N379" s="17" t="n">
        <v>0.158756321149549</v>
      </c>
      <c r="O379" s="6" t="str">
        <f aca="false">IF(N379&lt;0.05,"Yes","No")</f>
        <v>No</v>
      </c>
      <c r="P379" s="17" t="n">
        <v>-0.303057975960196</v>
      </c>
      <c r="Q379" s="17" t="n">
        <v>3.33268217232934</v>
      </c>
      <c r="R379" s="17" t="n">
        <v>0.0694859856699813</v>
      </c>
      <c r="S379" s="17" t="n">
        <v>0.635966809523311</v>
      </c>
      <c r="T379" s="17" t="n">
        <v>-0.0173953823814237</v>
      </c>
      <c r="U379" s="17" t="n">
        <v>0.074423658464615</v>
      </c>
      <c r="V379" s="17" t="n">
        <v>0.133174187709319</v>
      </c>
      <c r="W379" s="6" t="s">
        <v>652</v>
      </c>
      <c r="X379" s="17" t="n">
        <v>5.3</v>
      </c>
      <c r="Y379" s="17" t="n">
        <v>0.623553240740741</v>
      </c>
      <c r="Z379" s="17" t="n">
        <f aca="false">(G379-E379)/SQRT(H379^2/D379+F379^2/C379)</f>
        <v>-1.7125424527307</v>
      </c>
      <c r="AA379" s="12" t="n">
        <f aca="false">ABS(K379-Z379)</f>
        <v>0</v>
      </c>
    </row>
    <row r="380" customFormat="false" ht="15" hidden="false" customHeight="false" outlineLevel="0" collapsed="false">
      <c r="A380" s="18" t="n">
        <v>775</v>
      </c>
      <c r="B380" s="6" t="s">
        <v>571</v>
      </c>
      <c r="C380" s="6" t="n">
        <v>48</v>
      </c>
      <c r="D380" s="6" t="n">
        <v>144</v>
      </c>
      <c r="E380" s="17" t="n">
        <v>0.601095921221983</v>
      </c>
      <c r="F380" s="17" t="n">
        <v>0.0626568329667775</v>
      </c>
      <c r="G380" s="17" t="n">
        <v>0.58378916102703</v>
      </c>
      <c r="H380" s="17" t="n">
        <v>0.0551247296130907</v>
      </c>
      <c r="I380" s="24" t="n">
        <f aca="false">G380-E380</f>
        <v>-0.0173067601949528</v>
      </c>
      <c r="J380" s="18" t="n">
        <f aca="false">100*(G380-E380)/E380</f>
        <v>-2.8792010699007</v>
      </c>
      <c r="K380" s="17" t="n">
        <v>-1.70618486779874</v>
      </c>
      <c r="L380" s="18" t="n">
        <v>72.7890039569982</v>
      </c>
      <c r="M380" s="17" t="n">
        <v>0.0922372875709091</v>
      </c>
      <c r="N380" s="17" t="n">
        <v>0.160289943082283</v>
      </c>
      <c r="O380" s="6" t="str">
        <f aca="false">IF(N380&lt;0.05,"Yes","No")</f>
        <v>No</v>
      </c>
      <c r="P380" s="17" t="n">
        <v>-0.302000592826912</v>
      </c>
      <c r="Q380" s="17" t="n">
        <v>3.30946698161123</v>
      </c>
      <c r="R380" s="17" t="n">
        <v>0.0704560071062768</v>
      </c>
      <c r="S380" s="17" t="n">
        <v>0.639296095537126</v>
      </c>
      <c r="T380" s="17" t="n">
        <v>-0.0173067601949528</v>
      </c>
      <c r="U380" s="17" t="n">
        <v>0.0754060176158476</v>
      </c>
      <c r="V380" s="17" t="n">
        <v>0.134393842672982</v>
      </c>
      <c r="W380" s="6" t="s">
        <v>652</v>
      </c>
      <c r="X380" s="17" t="n">
        <v>5.2</v>
      </c>
      <c r="Y380" s="17" t="n">
        <v>0.623119212962963</v>
      </c>
      <c r="Z380" s="17" t="n">
        <f aca="false">(G380-E380)/SQRT(H380^2/D380+F380^2/C380)</f>
        <v>-1.70618486779874</v>
      </c>
      <c r="AA380" s="12" t="n">
        <f aca="false">ABS(K380-Z380)</f>
        <v>0</v>
      </c>
    </row>
    <row r="381" customFormat="false" ht="15" hidden="false" customHeight="false" outlineLevel="0" collapsed="false">
      <c r="A381" s="18" t="n">
        <v>776</v>
      </c>
      <c r="B381" s="6" t="s">
        <v>571</v>
      </c>
      <c r="C381" s="6" t="n">
        <v>48</v>
      </c>
      <c r="D381" s="6" t="n">
        <v>144</v>
      </c>
      <c r="E381" s="17" t="n">
        <v>0.600997351178969</v>
      </c>
      <c r="F381" s="17" t="n">
        <v>0.0625810783867457</v>
      </c>
      <c r="G381" s="17" t="n">
        <v>0.583781737434092</v>
      </c>
      <c r="H381" s="17" t="n">
        <v>0.0550318301788139</v>
      </c>
      <c r="I381" s="24" t="n">
        <f aca="false">G381-E381</f>
        <v>-0.017215613744877</v>
      </c>
      <c r="J381" s="18" t="n">
        <f aca="false">100*(G381-E381)/E381</f>
        <v>-2.86450742438471</v>
      </c>
      <c r="K381" s="17" t="n">
        <v>-1.69941982124052</v>
      </c>
      <c r="L381" s="18" t="n">
        <v>72.7635112138656</v>
      </c>
      <c r="M381" s="17" t="n">
        <v>0.0935117859520607</v>
      </c>
      <c r="N381" s="17" t="n">
        <v>0.162370464698578</v>
      </c>
      <c r="O381" s="6" t="str">
        <f aca="false">IF(N381&lt;0.05,"Yes","No")</f>
        <v>No</v>
      </c>
      <c r="P381" s="17" t="n">
        <v>-0.30087443706008</v>
      </c>
      <c r="Q381" s="17" t="n">
        <v>3.28483109349205</v>
      </c>
      <c r="R381" s="17" t="n">
        <v>0.0715014040418987</v>
      </c>
      <c r="S381" s="17" t="n">
        <v>0.642647843692408</v>
      </c>
      <c r="T381" s="17" t="n">
        <v>-0.017215613744877</v>
      </c>
      <c r="U381" s="17" t="n">
        <v>0.0764642686786971</v>
      </c>
      <c r="V381" s="17" t="n">
        <v>0.136029998724761</v>
      </c>
      <c r="W381" s="6" t="s">
        <v>652</v>
      </c>
      <c r="X381" s="17" t="n">
        <v>5.2</v>
      </c>
      <c r="Y381" s="17" t="n">
        <v>0.622685185185185</v>
      </c>
      <c r="Z381" s="17" t="n">
        <f aca="false">(G381-E381)/SQRT(H381^2/D381+F381^2/C381)</f>
        <v>-1.69941982124052</v>
      </c>
      <c r="AA381" s="12" t="n">
        <f aca="false">ABS(K381-Z381)</f>
        <v>0</v>
      </c>
    </row>
    <row r="382" customFormat="false" ht="15" hidden="false" customHeight="false" outlineLevel="0" collapsed="false">
      <c r="A382" s="18" t="n">
        <v>777</v>
      </c>
      <c r="B382" s="6" t="s">
        <v>571</v>
      </c>
      <c r="C382" s="6" t="n">
        <v>48</v>
      </c>
      <c r="D382" s="6" t="n">
        <v>144</v>
      </c>
      <c r="E382" s="17" t="n">
        <v>0.600908782609083</v>
      </c>
      <c r="F382" s="17" t="n">
        <v>0.0625233236061642</v>
      </c>
      <c r="G382" s="17" t="n">
        <v>0.583770074019278</v>
      </c>
      <c r="H382" s="17" t="n">
        <v>0.0549441154629682</v>
      </c>
      <c r="I382" s="24" t="n">
        <f aca="false">G382-E382</f>
        <v>-0.0171387085898056</v>
      </c>
      <c r="J382" s="18" t="n">
        <f aca="false">100*(G382-E382)/E382</f>
        <v>-2.85213148581239</v>
      </c>
      <c r="K382" s="17" t="n">
        <v>-1.69362406381545</v>
      </c>
      <c r="L382" s="18" t="n">
        <v>72.7276400921862</v>
      </c>
      <c r="M382" s="17" t="n">
        <v>0.0946159137248338</v>
      </c>
      <c r="N382" s="17" t="n">
        <v>0.164016530310129</v>
      </c>
      <c r="O382" s="6" t="str">
        <f aca="false">IF(N382&lt;0.05,"Yes","No")</f>
        <v>No</v>
      </c>
      <c r="P382" s="17" t="n">
        <v>-0.299948418634032</v>
      </c>
      <c r="Q382" s="17" t="n">
        <v>3.26464238509761</v>
      </c>
      <c r="R382" s="17" t="n">
        <v>0.0723705849426135</v>
      </c>
      <c r="S382" s="17" t="n">
        <v>0.647243838733926</v>
      </c>
      <c r="T382" s="17" t="n">
        <v>-0.0171387085898055</v>
      </c>
      <c r="U382" s="17" t="n">
        <v>0.0773437960984144</v>
      </c>
      <c r="V382" s="17" t="n">
        <v>0.137362058835815</v>
      </c>
      <c r="W382" s="6" t="s">
        <v>652</v>
      </c>
      <c r="X382" s="17" t="n">
        <v>5.2</v>
      </c>
      <c r="Y382" s="17" t="n">
        <v>0.622685185185185</v>
      </c>
      <c r="Z382" s="17" t="n">
        <f aca="false">(G382-E382)/SQRT(H382^2/D382+F382^2/C382)</f>
        <v>-1.69362406381545</v>
      </c>
      <c r="AA382" s="12" t="n">
        <f aca="false">ABS(K382-Z382)</f>
        <v>0</v>
      </c>
    </row>
    <row r="383" customFormat="false" ht="15" hidden="false" customHeight="false" outlineLevel="0" collapsed="false">
      <c r="A383" s="18" t="n">
        <v>778</v>
      </c>
      <c r="B383" s="6" t="s">
        <v>571</v>
      </c>
      <c r="C383" s="6" t="n">
        <v>48</v>
      </c>
      <c r="D383" s="6" t="n">
        <v>144</v>
      </c>
      <c r="E383" s="17" t="n">
        <v>0.600819223008498</v>
      </c>
      <c r="F383" s="17" t="n">
        <v>0.0624777748128568</v>
      </c>
      <c r="G383" s="17" t="n">
        <v>0.583752906363871</v>
      </c>
      <c r="H383" s="17" t="n">
        <v>0.0548744504015476</v>
      </c>
      <c r="I383" s="24" t="n">
        <f aca="false">G383-E383</f>
        <v>-0.0170663166446268</v>
      </c>
      <c r="J383" s="18" t="n">
        <f aca="false">100*(G383-E383)/E383</f>
        <v>-2.84050775858504</v>
      </c>
      <c r="K383" s="17" t="n">
        <v>-1.68788638081962</v>
      </c>
      <c r="L383" s="18" t="n">
        <v>72.6988471474378</v>
      </c>
      <c r="M383" s="17" t="n">
        <v>0.0957190305311758</v>
      </c>
      <c r="N383" s="17" t="n">
        <v>0.165111398313629</v>
      </c>
      <c r="O383" s="6" t="str">
        <f aca="false">IF(N383&lt;0.05,"Yes","No")</f>
        <v>No</v>
      </c>
      <c r="P383" s="17" t="n">
        <v>-0.299012434740172</v>
      </c>
      <c r="Q383" s="17" t="n">
        <v>3.24429965317283</v>
      </c>
      <c r="R383" s="17" t="n">
        <v>0.0732579617102962</v>
      </c>
      <c r="S383" s="17" t="n">
        <v>0.651027067405436</v>
      </c>
      <c r="T383" s="17" t="n">
        <v>-0.0170663166446266</v>
      </c>
      <c r="U383" s="17" t="n">
        <v>0.0782414208266283</v>
      </c>
      <c r="V383" s="17" t="n">
        <v>0.138487974015793</v>
      </c>
      <c r="W383" s="6" t="s">
        <v>652</v>
      </c>
      <c r="X383" s="17" t="n">
        <v>5.1</v>
      </c>
      <c r="Y383" s="17" t="n">
        <v>0.622251157407407</v>
      </c>
      <c r="Z383" s="17" t="n">
        <f aca="false">(G383-E383)/SQRT(H383^2/D383+F383^2/C383)</f>
        <v>-1.68788638081962</v>
      </c>
      <c r="AA383" s="12" t="n">
        <f aca="false">ABS(K383-Z383)</f>
        <v>0</v>
      </c>
    </row>
    <row r="384" customFormat="false" ht="15" hidden="false" customHeight="false" outlineLevel="0" collapsed="false">
      <c r="A384" s="18" t="n">
        <v>779</v>
      </c>
      <c r="B384" s="6" t="s">
        <v>571</v>
      </c>
      <c r="C384" s="6" t="n">
        <v>48</v>
      </c>
      <c r="D384" s="6" t="n">
        <v>144</v>
      </c>
      <c r="E384" s="17" t="n">
        <v>0.60072700365412</v>
      </c>
      <c r="F384" s="17" t="n">
        <v>0.0624134607111704</v>
      </c>
      <c r="G384" s="17" t="n">
        <v>0.583732764036567</v>
      </c>
      <c r="H384" s="17" t="n">
        <v>0.0547839287863437</v>
      </c>
      <c r="I384" s="24" t="n">
        <f aca="false">G384-E384</f>
        <v>-0.0169942396175531</v>
      </c>
      <c r="J384" s="18" t="n">
        <f aca="false">100*(G384-E384)/E384</f>
        <v>-2.82894551338295</v>
      </c>
      <c r="K384" s="17" t="n">
        <v>-1.68270342528501</v>
      </c>
      <c r="L384" s="18" t="n">
        <v>72.6657691835402</v>
      </c>
      <c r="M384" s="17" t="n">
        <v>0.0967249037162163</v>
      </c>
      <c r="N384" s="17" t="n">
        <v>0.166709616659369</v>
      </c>
      <c r="O384" s="6" t="str">
        <f aca="false">IF(N384&lt;0.05,"Yes","No")</f>
        <v>No</v>
      </c>
      <c r="P384" s="17" t="n">
        <v>-0.298186225863913</v>
      </c>
      <c r="Q384" s="17" t="n">
        <v>3.22639560890328</v>
      </c>
      <c r="R384" s="17" t="n">
        <v>0.0740487008186651</v>
      </c>
      <c r="S384" s="17" t="n">
        <v>0.654941387611341</v>
      </c>
      <c r="T384" s="17" t="n">
        <v>-0.0169942396175531</v>
      </c>
      <c r="U384" s="17" t="n">
        <v>0.0790410329042654</v>
      </c>
      <c r="V384" s="17" t="n">
        <v>0.139550596749464</v>
      </c>
      <c r="W384" s="6" t="s">
        <v>652</v>
      </c>
      <c r="X384" s="17" t="n">
        <v>5.1</v>
      </c>
      <c r="Y384" s="17" t="n">
        <v>0.621672453703704</v>
      </c>
      <c r="Z384" s="17" t="n">
        <f aca="false">(G384-E384)/SQRT(H384^2/D384+F384^2/C384)</f>
        <v>-1.68270342528501</v>
      </c>
      <c r="AA384" s="12" t="n">
        <f aca="false">ABS(K384-Z384)</f>
        <v>0</v>
      </c>
    </row>
    <row r="385" customFormat="false" ht="15" hidden="false" customHeight="false" outlineLevel="0" collapsed="false">
      <c r="A385" s="18" t="n">
        <v>780</v>
      </c>
      <c r="B385" s="6" t="s">
        <v>571</v>
      </c>
      <c r="C385" s="6" t="n">
        <v>48</v>
      </c>
      <c r="D385" s="6" t="n">
        <v>144</v>
      </c>
      <c r="E385" s="17" t="n">
        <v>0.600639875978232</v>
      </c>
      <c r="F385" s="17" t="n">
        <v>0.0623370447665737</v>
      </c>
      <c r="G385" s="17" t="n">
        <v>0.583718507792111</v>
      </c>
      <c r="H385" s="17" t="n">
        <v>0.0546848215010157</v>
      </c>
      <c r="I385" s="24" t="n">
        <f aca="false">G385-E385</f>
        <v>-0.0169213681861208</v>
      </c>
      <c r="J385" s="18" t="n">
        <f aca="false">100*(G385-E385)/E385</f>
        <v>-2.81722357486869</v>
      </c>
      <c r="K385" s="17" t="n">
        <v>-1.67774253408681</v>
      </c>
      <c r="L385" s="18" t="n">
        <v>72.634618384679</v>
      </c>
      <c r="M385" s="17" t="n">
        <v>0.0976956905846917</v>
      </c>
      <c r="N385" s="17" t="n">
        <v>0.168106999114199</v>
      </c>
      <c r="O385" s="6" t="str">
        <f aca="false">IF(N385&lt;0.05,"Yes","No")</f>
        <v>No</v>
      </c>
      <c r="P385" s="17" t="n">
        <v>-0.297393594988495</v>
      </c>
      <c r="Q385" s="17" t="n">
        <v>3.20926576435638</v>
      </c>
      <c r="R385" s="17" t="n">
        <v>0.0748138992674772</v>
      </c>
      <c r="S385" s="17" t="n">
        <v>0.658727553326066</v>
      </c>
      <c r="T385" s="17" t="n">
        <v>-0.0169213681861206</v>
      </c>
      <c r="U385" s="17" t="n">
        <v>0.0798145896508301</v>
      </c>
      <c r="V385" s="17" t="n">
        <v>0.140798029266494</v>
      </c>
      <c r="W385" s="6" t="s">
        <v>652</v>
      </c>
      <c r="X385" s="17" t="n">
        <v>5.1</v>
      </c>
      <c r="Y385" s="17" t="n">
        <v>0.621672453703704</v>
      </c>
      <c r="Z385" s="17" t="n">
        <f aca="false">(G385-E385)/SQRT(H385^2/D385+F385^2/C385)</f>
        <v>-1.67774253408681</v>
      </c>
      <c r="AA385" s="12" t="n">
        <f aca="false">ABS(K385-Z385)</f>
        <v>0</v>
      </c>
    </row>
    <row r="386" customFormat="false" ht="15" hidden="false" customHeight="false" outlineLevel="0" collapsed="false">
      <c r="A386" s="18" t="n">
        <v>781</v>
      </c>
      <c r="B386" s="6" t="s">
        <v>571</v>
      </c>
      <c r="C386" s="6" t="n">
        <v>48</v>
      </c>
      <c r="D386" s="6" t="n">
        <v>144</v>
      </c>
      <c r="E386" s="17" t="n">
        <v>0.600565294942094</v>
      </c>
      <c r="F386" s="17" t="n">
        <v>0.0622636216743916</v>
      </c>
      <c r="G386" s="17" t="n">
        <v>0.583718677044467</v>
      </c>
      <c r="H386" s="17" t="n">
        <v>0.0545949049398845</v>
      </c>
      <c r="I386" s="24" t="n">
        <f aca="false">G386-E386</f>
        <v>-0.0168466178976273</v>
      </c>
      <c r="J386" s="18" t="n">
        <f aca="false">100*(G386-E386)/E386</f>
        <v>-2.80512677630692</v>
      </c>
      <c r="K386" s="17" t="n">
        <v>-1.67246020831043</v>
      </c>
      <c r="L386" s="18" t="n">
        <v>72.6097984720355</v>
      </c>
      <c r="M386" s="17" t="n">
        <v>0.0987375775306553</v>
      </c>
      <c r="N386" s="17" t="n">
        <v>0.169417397447112</v>
      </c>
      <c r="O386" s="6" t="str">
        <f aca="false">IF(N386&lt;0.05,"Yes","No")</f>
        <v>No</v>
      </c>
      <c r="P386" s="17" t="n">
        <v>-0.296526025993977</v>
      </c>
      <c r="Q386" s="17" t="n">
        <v>3.19056866838481</v>
      </c>
      <c r="R386" s="17" t="n">
        <v>0.0756588918962442</v>
      </c>
      <c r="S386" s="17" t="n">
        <v>0.662325685267397</v>
      </c>
      <c r="T386" s="17" t="n">
        <v>-0.0168466178976276</v>
      </c>
      <c r="U386" s="17" t="n">
        <v>0.0806685549739209</v>
      </c>
      <c r="V386" s="17" t="n">
        <v>0.141915766448148</v>
      </c>
      <c r="W386" s="6" t="s">
        <v>652</v>
      </c>
      <c r="X386" s="17" t="n">
        <v>5.1</v>
      </c>
      <c r="Y386" s="17" t="n">
        <v>0.621383101851852</v>
      </c>
      <c r="Z386" s="17" t="n">
        <f aca="false">(G386-E386)/SQRT(H386^2/D386+F386^2/C386)</f>
        <v>-1.67246020831043</v>
      </c>
      <c r="AA386" s="12" t="n">
        <f aca="false">ABS(K386-Z386)</f>
        <v>0</v>
      </c>
    </row>
    <row r="387" customFormat="false" ht="15" hidden="false" customHeight="false" outlineLevel="0" collapsed="false">
      <c r="A387" s="18" t="n">
        <v>782</v>
      </c>
      <c r="B387" s="6" t="s">
        <v>571</v>
      </c>
      <c r="C387" s="6" t="n">
        <v>48</v>
      </c>
      <c r="D387" s="6" t="n">
        <v>144</v>
      </c>
      <c r="E387" s="17" t="n">
        <v>0.60050227596528</v>
      </c>
      <c r="F387" s="17" t="n">
        <v>0.0621962311756545</v>
      </c>
      <c r="G387" s="17" t="n">
        <v>0.583737715678635</v>
      </c>
      <c r="H387" s="17" t="n">
        <v>0.0544969264429939</v>
      </c>
      <c r="I387" s="24" t="n">
        <f aca="false">G387-E387</f>
        <v>-0.0167645602866453</v>
      </c>
      <c r="J387" s="18" t="n">
        <f aca="false">100*(G387-E387)/E387</f>
        <v>-2.79175632760043</v>
      </c>
      <c r="K387" s="17" t="n">
        <v>-1.66635951816953</v>
      </c>
      <c r="L387" s="18" t="n">
        <v>72.57193977849</v>
      </c>
      <c r="M387" s="17" t="n">
        <v>0.0999526455079706</v>
      </c>
      <c r="N387" s="17" t="n">
        <v>0.171237747098742</v>
      </c>
      <c r="O387" s="6" t="str">
        <f aca="false">IF(N387&lt;0.05,"Yes","No")</f>
        <v>No</v>
      </c>
      <c r="P387" s="17" t="n">
        <v>-0.29554903292755</v>
      </c>
      <c r="Q387" s="17" t="n">
        <v>3.16957875192745</v>
      </c>
      <c r="R387" s="17" t="n">
        <v>0.0766198427232546</v>
      </c>
      <c r="S387" s="17" t="n">
        <v>0.667669239794265</v>
      </c>
      <c r="T387" s="17" t="n">
        <v>-0.0167645602866456</v>
      </c>
      <c r="U387" s="17" t="n">
        <v>0.0816393901289649</v>
      </c>
      <c r="V387" s="17" t="n">
        <v>0.143175591536691</v>
      </c>
      <c r="W387" s="6" t="s">
        <v>652</v>
      </c>
      <c r="X387" s="17" t="n">
        <v>5</v>
      </c>
      <c r="Y387" s="17" t="n">
        <v>0.62109375</v>
      </c>
      <c r="Z387" s="17" t="n">
        <f aca="false">(G387-E387)/SQRT(H387^2/D387+F387^2/C387)</f>
        <v>-1.66635951816953</v>
      </c>
      <c r="AA387" s="12" t="n">
        <f aca="false">ABS(K387-Z387)</f>
        <v>0</v>
      </c>
    </row>
    <row r="388" customFormat="false" ht="15" hidden="false" customHeight="false" outlineLevel="0" collapsed="false">
      <c r="A388" s="18" t="n">
        <v>783</v>
      </c>
      <c r="B388" s="6" t="s">
        <v>571</v>
      </c>
      <c r="C388" s="6" t="n">
        <v>48</v>
      </c>
      <c r="D388" s="6" t="n">
        <v>144</v>
      </c>
      <c r="E388" s="17" t="n">
        <v>0.600423029658419</v>
      </c>
      <c r="F388" s="17" t="n">
        <v>0.0621207866195253</v>
      </c>
      <c r="G388" s="17" t="n">
        <v>0.583744663331244</v>
      </c>
      <c r="H388" s="17" t="n">
        <v>0.0543999689288486</v>
      </c>
      <c r="I388" s="24" t="n">
        <f aca="false">G388-E388</f>
        <v>-0.0166783663271751</v>
      </c>
      <c r="J388" s="18" t="n">
        <f aca="false">100*(G388-E388)/E388</f>
        <v>-2.7777692565629</v>
      </c>
      <c r="K388" s="17" t="n">
        <v>-1.65999707501876</v>
      </c>
      <c r="L388" s="18" t="n">
        <v>72.5418880724441</v>
      </c>
      <c r="M388" s="17" t="n">
        <v>0.101232182667222</v>
      </c>
      <c r="N388" s="17" t="n">
        <v>0.172810570274998</v>
      </c>
      <c r="O388" s="6" t="str">
        <f aca="false">IF(N388&lt;0.05,"Yes","No")</f>
        <v>No</v>
      </c>
      <c r="P388" s="17" t="n">
        <v>-0.294503458248983</v>
      </c>
      <c r="Q388" s="17" t="n">
        <v>3.14719215051098</v>
      </c>
      <c r="R388" s="17" t="n">
        <v>0.0776593363972852</v>
      </c>
      <c r="S388" s="17" t="n">
        <v>0.67173010799927</v>
      </c>
      <c r="T388" s="17" t="n">
        <v>-0.0166783663271754</v>
      </c>
      <c r="U388" s="17" t="n">
        <v>0.0826892005911294</v>
      </c>
      <c r="V388" s="17" t="n">
        <v>0.144775008701636</v>
      </c>
      <c r="W388" s="6" t="s">
        <v>652</v>
      </c>
      <c r="X388" s="17" t="n">
        <v>5</v>
      </c>
      <c r="Y388" s="17" t="n">
        <v>0.620659722222222</v>
      </c>
      <c r="Z388" s="17" t="n">
        <f aca="false">(G388-E388)/SQRT(H388^2/D388+F388^2/C388)</f>
        <v>-1.65999707501876</v>
      </c>
      <c r="AA388" s="12" t="n">
        <f aca="false">ABS(K388-Z388)</f>
        <v>0</v>
      </c>
    </row>
    <row r="389" customFormat="false" ht="15" hidden="false" customHeight="false" outlineLevel="0" collapsed="false">
      <c r="A389" s="18" t="n">
        <v>784</v>
      </c>
      <c r="B389" s="6" t="s">
        <v>571</v>
      </c>
      <c r="C389" s="6" t="n">
        <v>48</v>
      </c>
      <c r="D389" s="6" t="n">
        <v>144</v>
      </c>
      <c r="E389" s="17" t="n">
        <v>0.600338725407642</v>
      </c>
      <c r="F389" s="17" t="n">
        <v>0.0620453582636842</v>
      </c>
      <c r="G389" s="17" t="n">
        <v>0.583750433060858</v>
      </c>
      <c r="H389" s="17" t="n">
        <v>0.0543127567620601</v>
      </c>
      <c r="I389" s="24" t="n">
        <f aca="false">G389-E389</f>
        <v>-0.0165882923467843</v>
      </c>
      <c r="J389" s="18" t="n">
        <f aca="false">100*(G389-E389)/E389</f>
        <v>-2.76315547285751</v>
      </c>
      <c r="K389" s="17" t="n">
        <v>-1.65317021168415</v>
      </c>
      <c r="L389" s="18" t="n">
        <v>72.5212638782907</v>
      </c>
      <c r="M389" s="17" t="n">
        <v>0.10261916885263</v>
      </c>
      <c r="N389" s="17" t="n">
        <v>0.174718698346333</v>
      </c>
      <c r="O389" s="6" t="str">
        <f aca="false">IF(N389&lt;0.05,"Yes","No")</f>
        <v>No</v>
      </c>
      <c r="P389" s="17" t="n">
        <v>-0.293349001419687</v>
      </c>
      <c r="Q389" s="17" t="n">
        <v>3.1225664553861</v>
      </c>
      <c r="R389" s="17" t="n">
        <v>0.0788204984631171</v>
      </c>
      <c r="S389" s="17" t="n">
        <v>0.674352287482966</v>
      </c>
      <c r="T389" s="17" t="n">
        <v>-0.0165882923467844</v>
      </c>
      <c r="U389" s="17" t="n">
        <v>0.0838614362129461</v>
      </c>
      <c r="V389" s="17" t="n">
        <v>0.146339599238704</v>
      </c>
      <c r="W389" s="6" t="s">
        <v>652</v>
      </c>
      <c r="X389" s="17" t="n">
        <v>4.8</v>
      </c>
      <c r="Y389" s="17" t="n">
        <v>0.620225694444444</v>
      </c>
      <c r="Z389" s="17" t="n">
        <f aca="false">(G389-E389)/SQRT(H389^2/D389+F389^2/C389)</f>
        <v>-1.65317021168415</v>
      </c>
      <c r="AA389" s="12" t="n">
        <f aca="false">ABS(K389-Z389)</f>
        <v>0</v>
      </c>
    </row>
    <row r="390" customFormat="false" ht="15" hidden="false" customHeight="false" outlineLevel="0" collapsed="false">
      <c r="A390" s="18" t="n">
        <v>785</v>
      </c>
      <c r="B390" s="6" t="s">
        <v>571</v>
      </c>
      <c r="C390" s="6" t="n">
        <v>48</v>
      </c>
      <c r="D390" s="6" t="n">
        <v>144</v>
      </c>
      <c r="E390" s="17" t="n">
        <v>0.600280924251786</v>
      </c>
      <c r="F390" s="17" t="n">
        <v>0.0619890400361061</v>
      </c>
      <c r="G390" s="17" t="n">
        <v>0.583786070595185</v>
      </c>
      <c r="H390" s="17" t="n">
        <v>0.0542402827601587</v>
      </c>
      <c r="I390" s="24" t="n">
        <f aca="false">G390-E390</f>
        <v>-0.0164948536566009</v>
      </c>
      <c r="J390" s="18" t="n">
        <f aca="false">100*(G390-E390)/E390</f>
        <v>-2.74785571058429</v>
      </c>
      <c r="K390" s="17" t="n">
        <v>-1.64549465089051</v>
      </c>
      <c r="L390" s="18" t="n">
        <v>72.4986637986589</v>
      </c>
      <c r="M390" s="17" t="n">
        <v>0.104196903149497</v>
      </c>
      <c r="N390" s="17" t="n">
        <v>0.176831739512999</v>
      </c>
      <c r="O390" s="6" t="str">
        <f aca="false">IF(N390&lt;0.05,"Yes","No")</f>
        <v>No</v>
      </c>
      <c r="P390" s="17" t="n">
        <v>-0.292048916356672</v>
      </c>
      <c r="Q390" s="17" t="n">
        <v>3.09495016100493</v>
      </c>
      <c r="R390" s="17" t="n">
        <v>0.0801451384397612</v>
      </c>
      <c r="S390" s="17" t="n">
        <v>0.67737474501837</v>
      </c>
      <c r="T390" s="17" t="n">
        <v>-0.016494853656601</v>
      </c>
      <c r="U390" s="17" t="n">
        <v>0.085198143466578</v>
      </c>
      <c r="V390" s="17" t="n">
        <v>0.148179883628543</v>
      </c>
      <c r="W390" s="6" t="s">
        <v>652</v>
      </c>
      <c r="X390" s="17" t="n">
        <v>4.5</v>
      </c>
      <c r="Y390" s="17" t="n">
        <v>0.619936342592593</v>
      </c>
      <c r="Z390" s="17" t="n">
        <f aca="false">(G390-E390)/SQRT(H390^2/D390+F390^2/C390)</f>
        <v>-1.64549465089051</v>
      </c>
      <c r="AA390" s="12" t="n">
        <f aca="false">ABS(K390-Z390)</f>
        <v>0</v>
      </c>
    </row>
    <row r="391" customFormat="false" ht="15" hidden="false" customHeight="false" outlineLevel="0" collapsed="false">
      <c r="A391" s="18" t="n">
        <v>786</v>
      </c>
      <c r="B391" s="6" t="s">
        <v>571</v>
      </c>
      <c r="C391" s="6" t="n">
        <v>48</v>
      </c>
      <c r="D391" s="6" t="n">
        <v>144</v>
      </c>
      <c r="E391" s="17" t="n">
        <v>0.600218052561912</v>
      </c>
      <c r="F391" s="17" t="n">
        <v>0.0619316512680191</v>
      </c>
      <c r="G391" s="17" t="n">
        <v>0.583802293213429</v>
      </c>
      <c r="H391" s="17" t="n">
        <v>0.0541593732118131</v>
      </c>
      <c r="I391" s="24" t="n">
        <f aca="false">G391-E391</f>
        <v>-0.0164157593484832</v>
      </c>
      <c r="J391" s="18" t="n">
        <f aca="false">100*(G391-E391)/E391</f>
        <v>-2.73496594752786</v>
      </c>
      <c r="K391" s="17" t="n">
        <v>-1.63931058439112</v>
      </c>
      <c r="L391" s="18" t="n">
        <v>72.4687182444294</v>
      </c>
      <c r="M391" s="17" t="n">
        <v>0.105482993673923</v>
      </c>
      <c r="N391" s="17" t="n">
        <v>0.178581603310969</v>
      </c>
      <c r="O391" s="6" t="str">
        <f aca="false">IF(N391&lt;0.05,"Yes","No")</f>
        <v>No</v>
      </c>
      <c r="P391" s="17" t="n">
        <v>-0.2910331699419</v>
      </c>
      <c r="Q391" s="17" t="n">
        <v>3.07345911970842</v>
      </c>
      <c r="R391" s="17" t="n">
        <v>0.081192708459027</v>
      </c>
      <c r="S391" s="17" t="n">
        <v>0.681951300107519</v>
      </c>
      <c r="T391" s="17" t="n">
        <v>-0.016415759348483</v>
      </c>
      <c r="U391" s="17" t="n">
        <v>0.0862548422661844</v>
      </c>
      <c r="V391" s="17" t="n">
        <v>0.149769771571284</v>
      </c>
      <c r="W391" s="6" t="s">
        <v>652</v>
      </c>
      <c r="X391" s="17" t="n">
        <v>4.4</v>
      </c>
      <c r="Y391" s="17" t="n">
        <v>0.619936342592593</v>
      </c>
      <c r="Z391" s="17" t="n">
        <f aca="false">(G391-E391)/SQRT(H391^2/D391+F391^2/C391)</f>
        <v>-1.63931058439112</v>
      </c>
      <c r="AA391" s="12" t="n">
        <f aca="false">ABS(K391-Z391)</f>
        <v>0</v>
      </c>
    </row>
    <row r="392" customFormat="false" ht="15" hidden="false" customHeight="false" outlineLevel="0" collapsed="false">
      <c r="A392" s="18" t="n">
        <v>787</v>
      </c>
      <c r="B392" s="6" t="s">
        <v>571</v>
      </c>
      <c r="C392" s="6" t="n">
        <v>48</v>
      </c>
      <c r="D392" s="6" t="n">
        <v>144</v>
      </c>
      <c r="E392" s="17" t="n">
        <v>0.600150396874933</v>
      </c>
      <c r="F392" s="17" t="n">
        <v>0.061872332052876</v>
      </c>
      <c r="G392" s="17" t="n">
        <v>0.583801522754409</v>
      </c>
      <c r="H392" s="17" t="n">
        <v>0.0540709626369071</v>
      </c>
      <c r="I392" s="24" t="n">
        <f aca="false">G392-E392</f>
        <v>-0.0163488741205247</v>
      </c>
      <c r="J392" s="18" t="n">
        <f aca="false">100*(G392-E392)/E392</f>
        <v>-2.72412951914312</v>
      </c>
      <c r="K392" s="17" t="n">
        <v>-1.63442068011889</v>
      </c>
      <c r="L392" s="18" t="n">
        <v>72.4330631460698</v>
      </c>
      <c r="M392" s="17" t="n">
        <v>0.106509710009916</v>
      </c>
      <c r="N392" s="17" t="n">
        <v>0.180088131180277</v>
      </c>
      <c r="O392" s="6" t="str">
        <f aca="false">IF(N392&lt;0.05,"Yes","No")</f>
        <v>No</v>
      </c>
      <c r="P392" s="17" t="n">
        <v>-0.290262325517547</v>
      </c>
      <c r="Q392" s="17" t="n">
        <v>3.05719965833855</v>
      </c>
      <c r="R392" s="17" t="n">
        <v>0.0819951579592221</v>
      </c>
      <c r="S392" s="17" t="n">
        <v>0.686574143986428</v>
      </c>
      <c r="T392" s="17" t="n">
        <v>-0.0163488741205247</v>
      </c>
      <c r="U392" s="17" t="n">
        <v>0.0870640429055714</v>
      </c>
      <c r="V392" s="17" t="n">
        <v>0.15092537470677</v>
      </c>
      <c r="W392" s="6" t="s">
        <v>652</v>
      </c>
      <c r="X392" s="17" t="n">
        <v>4.4</v>
      </c>
      <c r="Y392" s="17" t="n">
        <v>0.619791666666667</v>
      </c>
      <c r="Z392" s="17" t="n">
        <f aca="false">(G392-E392)/SQRT(H392^2/D392+F392^2/C392)</f>
        <v>-1.63442068011889</v>
      </c>
      <c r="AA392" s="12" t="n">
        <f aca="false">ABS(K392-Z392)</f>
        <v>0</v>
      </c>
    </row>
    <row r="393" customFormat="false" ht="15" hidden="false" customHeight="false" outlineLevel="0" collapsed="false">
      <c r="A393" s="18" t="n">
        <v>788</v>
      </c>
      <c r="B393" s="6" t="s">
        <v>571</v>
      </c>
      <c r="C393" s="6" t="n">
        <v>48</v>
      </c>
      <c r="D393" s="6" t="n">
        <v>144</v>
      </c>
      <c r="E393" s="17" t="n">
        <v>0.600085868258719</v>
      </c>
      <c r="F393" s="17" t="n">
        <v>0.0618095080337706</v>
      </c>
      <c r="G393" s="17" t="n">
        <v>0.583800125273841</v>
      </c>
      <c r="H393" s="17" t="n">
        <v>0.0539798747420019</v>
      </c>
      <c r="I393" s="24" t="n">
        <f aca="false">G393-E393</f>
        <v>-0.0162857429848778</v>
      </c>
      <c r="J393" s="18" t="n">
        <f aca="false">100*(G393-E393)/E393</f>
        <v>-2.71390210073343</v>
      </c>
      <c r="K393" s="17" t="n">
        <v>-1.62998571158852</v>
      </c>
      <c r="L393" s="18" t="n">
        <v>72.3977393610004</v>
      </c>
      <c r="M393" s="17" t="n">
        <v>0.107448037448432</v>
      </c>
      <c r="N393" s="17" t="n">
        <v>0.181271625507154</v>
      </c>
      <c r="O393" s="6" t="str">
        <f aca="false">IF(N393&lt;0.05,"Yes","No")</f>
        <v>No</v>
      </c>
      <c r="P393" s="17" t="n">
        <v>-0.289570970702284</v>
      </c>
      <c r="Q393" s="17" t="n">
        <v>3.0426535571572</v>
      </c>
      <c r="R393" s="17" t="n">
        <v>0.0827203626493602</v>
      </c>
      <c r="S393" s="17" t="n">
        <v>0.690396697334275</v>
      </c>
      <c r="T393" s="17" t="n">
        <v>-0.0162857429848777</v>
      </c>
      <c r="U393" s="17" t="n">
        <v>0.0877951725781934</v>
      </c>
      <c r="V393" s="17" t="n">
        <v>0.151942057320251</v>
      </c>
      <c r="W393" s="6" t="s">
        <v>652</v>
      </c>
      <c r="X393" s="17" t="n">
        <v>4.1</v>
      </c>
      <c r="Y393" s="17" t="n">
        <v>0.620081018518519</v>
      </c>
      <c r="Z393" s="17" t="n">
        <f aca="false">(G393-E393)/SQRT(H393^2/D393+F393^2/C393)</f>
        <v>-1.62998571158852</v>
      </c>
      <c r="AA393" s="12" t="n">
        <f aca="false">ABS(K393-Z393)</f>
        <v>0</v>
      </c>
    </row>
    <row r="394" customFormat="false" ht="15" hidden="false" customHeight="false" outlineLevel="0" collapsed="false">
      <c r="A394" s="18" t="n">
        <v>789</v>
      </c>
      <c r="B394" s="6" t="s">
        <v>571</v>
      </c>
      <c r="C394" s="6" t="n">
        <v>48</v>
      </c>
      <c r="D394" s="6" t="n">
        <v>144</v>
      </c>
      <c r="E394" s="17" t="n">
        <v>0.600037836814644</v>
      </c>
      <c r="F394" s="17" t="n">
        <v>0.0617361032768295</v>
      </c>
      <c r="G394" s="17" t="n">
        <v>0.583825101123916</v>
      </c>
      <c r="H394" s="17" t="n">
        <v>0.0538911578013447</v>
      </c>
      <c r="I394" s="24" t="n">
        <f aca="false">G394-E394</f>
        <v>-0.0162127356907283</v>
      </c>
      <c r="J394" s="18" t="n">
        <f aca="false">100*(G394-E394)/E394</f>
        <v>-2.70195222634545</v>
      </c>
      <c r="K394" s="17" t="n">
        <v>-1.62475833774171</v>
      </c>
      <c r="L394" s="18" t="n">
        <v>72.3737003817656</v>
      </c>
      <c r="M394" s="17" t="n">
        <v>0.108561497735016</v>
      </c>
      <c r="N394" s="17" t="n">
        <v>0.182616258399734</v>
      </c>
      <c r="O394" s="6" t="str">
        <f aca="false">IF(N394&lt;0.05,"Yes","No")</f>
        <v>No</v>
      </c>
      <c r="P394" s="17" t="n">
        <v>-0.288707703863507</v>
      </c>
      <c r="Q394" s="17" t="n">
        <v>3.02453912615266</v>
      </c>
      <c r="R394" s="17" t="n">
        <v>0.0836332435183522</v>
      </c>
      <c r="S394" s="17" t="n">
        <v>0.693980126103349</v>
      </c>
      <c r="T394" s="17" t="n">
        <v>-0.0162127356907284</v>
      </c>
      <c r="U394" s="17" t="n">
        <v>0.0887152792750829</v>
      </c>
      <c r="V394" s="17" t="n">
        <v>0.153155958715653</v>
      </c>
      <c r="W394" s="6" t="s">
        <v>652</v>
      </c>
      <c r="X394" s="17" t="n">
        <v>4.1</v>
      </c>
      <c r="Y394" s="17" t="n">
        <v>0.619936342592593</v>
      </c>
      <c r="Z394" s="17" t="n">
        <f aca="false">(G394-E394)/SQRT(H394^2/D394+F394^2/C394)</f>
        <v>-1.62475833774171</v>
      </c>
      <c r="AA394" s="12" t="n">
        <f aca="false">ABS(K394-Z394)</f>
        <v>0</v>
      </c>
    </row>
    <row r="395" customFormat="false" ht="15" hidden="false" customHeight="false" outlineLevel="0" collapsed="false">
      <c r="A395" s="18" t="n">
        <v>790</v>
      </c>
      <c r="B395" s="6" t="s">
        <v>571</v>
      </c>
      <c r="C395" s="6" t="n">
        <v>48</v>
      </c>
      <c r="D395" s="6" t="n">
        <v>144</v>
      </c>
      <c r="E395" s="17" t="n">
        <v>0.599989023128594</v>
      </c>
      <c r="F395" s="17" t="n">
        <v>0.0616851467856385</v>
      </c>
      <c r="G395" s="17" t="n">
        <v>0.583851423914786</v>
      </c>
      <c r="H395" s="17" t="n">
        <v>0.0538140750282165</v>
      </c>
      <c r="I395" s="24" t="n">
        <f aca="false">G395-E395</f>
        <v>-0.0161375992138078</v>
      </c>
      <c r="J395" s="18" t="n">
        <f aca="false">100*(G395-E395)/E395</f>
        <v>-2.68964907552134</v>
      </c>
      <c r="K395" s="17" t="n">
        <v>-1.6187629600004</v>
      </c>
      <c r="L395" s="18" t="n">
        <v>72.3418477793692</v>
      </c>
      <c r="M395" s="17" t="n">
        <v>0.10985023131923</v>
      </c>
      <c r="N395" s="17" t="n">
        <v>0.184194202714847</v>
      </c>
      <c r="O395" s="6" t="str">
        <f aca="false">IF(N395&lt;0.05,"Yes","No")</f>
        <v>No</v>
      </c>
      <c r="P395" s="17" t="n">
        <v>-0.287728800306419</v>
      </c>
      <c r="Q395" s="17" t="n">
        <v>3.00406365782999</v>
      </c>
      <c r="R395" s="17" t="n">
        <v>0.0846783379929188</v>
      </c>
      <c r="S395" s="17" t="n">
        <v>0.698839064157588</v>
      </c>
      <c r="T395" s="17" t="n">
        <v>-0.0161375992138076</v>
      </c>
      <c r="U395" s="17" t="n">
        <v>0.0897683298055527</v>
      </c>
      <c r="V395" s="17" t="n">
        <v>0.154719656211211</v>
      </c>
      <c r="W395" s="6" t="s">
        <v>652</v>
      </c>
      <c r="X395" s="17" t="n">
        <v>4</v>
      </c>
      <c r="Y395" s="17" t="n">
        <v>0.619791666666667</v>
      </c>
      <c r="Z395" s="17" t="n">
        <f aca="false">(G395-E395)/SQRT(H395^2/D395+F395^2/C395)</f>
        <v>-1.6187629600004</v>
      </c>
      <c r="AA395" s="12" t="n">
        <f aca="false">ABS(K395-Z395)</f>
        <v>0</v>
      </c>
    </row>
    <row r="396" customFormat="false" ht="15" hidden="false" customHeight="false" outlineLevel="0" collapsed="false">
      <c r="A396" s="18" t="n">
        <v>791</v>
      </c>
      <c r="B396" s="6" t="s">
        <v>571</v>
      </c>
      <c r="C396" s="6" t="n">
        <v>48</v>
      </c>
      <c r="D396" s="6" t="n">
        <v>144</v>
      </c>
      <c r="E396" s="17" t="n">
        <v>0.599939078609976</v>
      </c>
      <c r="F396" s="17" t="n">
        <v>0.061637172833108</v>
      </c>
      <c r="G396" s="17" t="n">
        <v>0.58387717158982</v>
      </c>
      <c r="H396" s="17" t="n">
        <v>0.0537361788260764</v>
      </c>
      <c r="I396" s="24" t="n">
        <f aca="false">G396-E396</f>
        <v>-0.016061907020156</v>
      </c>
      <c r="J396" s="18" t="n">
        <f aca="false">100*(G396-E396)/E396</f>
        <v>-2.67725634032217</v>
      </c>
      <c r="K396" s="17" t="n">
        <v>-1.61264297515046</v>
      </c>
      <c r="L396" s="18" t="n">
        <v>72.3066282739243</v>
      </c>
      <c r="M396" s="17" t="n">
        <v>0.111178579014884</v>
      </c>
      <c r="N396" s="17" t="n">
        <v>0.185976269514548</v>
      </c>
      <c r="O396" s="6" t="str">
        <f aca="false">IF(N396&lt;0.05,"Yes","No")</f>
        <v>No</v>
      </c>
      <c r="P396" s="17" t="n">
        <v>-0.28673634606281</v>
      </c>
      <c r="Q396" s="17" t="n">
        <v>2.98337574683122</v>
      </c>
      <c r="R396" s="17" t="n">
        <v>0.0857487452975725</v>
      </c>
      <c r="S396" s="17" t="n">
        <v>0.703905298257828</v>
      </c>
      <c r="T396" s="17" t="n">
        <v>-0.0160619070201561</v>
      </c>
      <c r="U396" s="17" t="n">
        <v>0.0908465463148476</v>
      </c>
      <c r="V396" s="17" t="n">
        <v>0.15619361195376</v>
      </c>
      <c r="W396" s="6" t="s">
        <v>652</v>
      </c>
      <c r="X396" s="17" t="n">
        <v>3.7</v>
      </c>
      <c r="Y396" s="17" t="n">
        <v>0.619646990740741</v>
      </c>
      <c r="Z396" s="17" t="n">
        <f aca="false">(G396-E396)/SQRT(H396^2/D396+F396^2/C396)</f>
        <v>-1.61264297515046</v>
      </c>
      <c r="AA396" s="12" t="n">
        <f aca="false">ABS(K396-Z396)</f>
        <v>0</v>
      </c>
    </row>
    <row r="397" customFormat="false" ht="15" hidden="false" customHeight="false" outlineLevel="0" collapsed="false">
      <c r="A397" s="18" t="n">
        <v>792</v>
      </c>
      <c r="B397" s="6" t="s">
        <v>571</v>
      </c>
      <c r="C397" s="6" t="n">
        <v>48</v>
      </c>
      <c r="D397" s="6" t="n">
        <v>144</v>
      </c>
      <c r="E397" s="17" t="n">
        <v>0.599890819336805</v>
      </c>
      <c r="F397" s="17" t="n">
        <v>0.0615691563167934</v>
      </c>
      <c r="G397" s="17" t="n">
        <v>0.583904509729257</v>
      </c>
      <c r="H397" s="17" t="n">
        <v>0.0536464034629108</v>
      </c>
      <c r="I397" s="24" t="n">
        <f aca="false">G397-E397</f>
        <v>-0.0159863096075481</v>
      </c>
      <c r="J397" s="18" t="n">
        <f aca="false">100*(G397-E397)/E397</f>
        <v>-2.66486985502152</v>
      </c>
      <c r="K397" s="17" t="n">
        <v>-1.60701039772604</v>
      </c>
      <c r="L397" s="18" t="n">
        <v>72.2768342767431</v>
      </c>
      <c r="M397" s="17" t="n">
        <v>0.112412352967785</v>
      </c>
      <c r="N397" s="17" t="n">
        <v>0.187741139574974</v>
      </c>
      <c r="O397" s="6" t="str">
        <f aca="false">IF(N397&lt;0.05,"Yes","No")</f>
        <v>No</v>
      </c>
      <c r="P397" s="17" t="n">
        <v>-0.285815340686048</v>
      </c>
      <c r="Q397" s="17" t="n">
        <v>2.96424114957799</v>
      </c>
      <c r="R397" s="17" t="n">
        <v>0.0867519267903169</v>
      </c>
      <c r="S397" s="17" t="n">
        <v>0.707819972990183</v>
      </c>
      <c r="T397" s="17" t="n">
        <v>-0.0159863096075477</v>
      </c>
      <c r="U397" s="17" t="n">
        <v>0.0918567441293525</v>
      </c>
      <c r="V397" s="17" t="n">
        <v>0.157415187125424</v>
      </c>
      <c r="W397" s="6" t="s">
        <v>652</v>
      </c>
      <c r="X397" s="17" t="n">
        <v>3.7</v>
      </c>
      <c r="Y397" s="17" t="n">
        <v>0.619357638888889</v>
      </c>
      <c r="Z397" s="17" t="n">
        <f aca="false">(G397-E397)/SQRT(H397^2/D397+F397^2/C397)</f>
        <v>-1.60701039772603</v>
      </c>
      <c r="AA397" s="12" t="n">
        <f aca="false">ABS(K397-Z397)</f>
        <v>0</v>
      </c>
    </row>
    <row r="398" customFormat="false" ht="15" hidden="false" customHeight="false" outlineLevel="0" collapsed="false">
      <c r="A398" s="18" t="n">
        <v>793</v>
      </c>
      <c r="B398" s="6" t="s">
        <v>571</v>
      </c>
      <c r="C398" s="6" t="n">
        <v>48</v>
      </c>
      <c r="D398" s="6" t="n">
        <v>144</v>
      </c>
      <c r="E398" s="17" t="n">
        <v>0.599840411088533</v>
      </c>
      <c r="F398" s="17" t="n">
        <v>0.061502135812034</v>
      </c>
      <c r="G398" s="17" t="n">
        <v>0.58392523356058</v>
      </c>
      <c r="H398" s="17" t="n">
        <v>0.0535624094550248</v>
      </c>
      <c r="I398" s="24" t="n">
        <f aca="false">G398-E398</f>
        <v>-0.015915177527953</v>
      </c>
      <c r="J398" s="18" t="n">
        <f aca="false">100*(G398-E398)/E398</f>
        <v>-2.6532352995477</v>
      </c>
      <c r="K398" s="17" t="n">
        <v>-1.6017578072219</v>
      </c>
      <c r="L398" s="18" t="n">
        <v>72.2517972510205</v>
      </c>
      <c r="M398" s="17" t="n">
        <v>0.113572608940986</v>
      </c>
      <c r="N398" s="17" t="n">
        <v>0.189077695233764</v>
      </c>
      <c r="O398" s="6" t="str">
        <f aca="false">IF(N398&lt;0.05,"Yes","No")</f>
        <v>No</v>
      </c>
      <c r="P398" s="17" t="n">
        <v>-0.284948645566269</v>
      </c>
      <c r="Q398" s="17" t="n">
        <v>2.94629111146189</v>
      </c>
      <c r="R398" s="17" t="n">
        <v>0.0877046544971755</v>
      </c>
      <c r="S398" s="17" t="n">
        <v>0.711072228859388</v>
      </c>
      <c r="T398" s="17" t="n">
        <v>-0.0159151775279531</v>
      </c>
      <c r="U398" s="17" t="n">
        <v>0.0928158672117536</v>
      </c>
      <c r="V398" s="17" t="n">
        <v>0.158670575274121</v>
      </c>
      <c r="W398" s="6" t="s">
        <v>652</v>
      </c>
      <c r="X398" s="17" t="n">
        <v>3.7</v>
      </c>
      <c r="Y398" s="17" t="n">
        <v>0.619068287037037</v>
      </c>
      <c r="Z398" s="17" t="n">
        <f aca="false">(G398-E398)/SQRT(H398^2/D398+F398^2/C398)</f>
        <v>-1.6017578072219</v>
      </c>
      <c r="AA398" s="12" t="n">
        <f aca="false">ABS(K398-Z398)</f>
        <v>0</v>
      </c>
    </row>
    <row r="399" customFormat="false" ht="15" hidden="false" customHeight="false" outlineLevel="0" collapsed="false">
      <c r="A399" s="18" t="n">
        <v>794</v>
      </c>
      <c r="B399" s="6" t="s">
        <v>571</v>
      </c>
      <c r="C399" s="6" t="n">
        <v>48</v>
      </c>
      <c r="D399" s="6" t="n">
        <v>144</v>
      </c>
      <c r="E399" s="17" t="n">
        <v>0.599784542082085</v>
      </c>
      <c r="F399" s="17" t="n">
        <v>0.0614436702624162</v>
      </c>
      <c r="G399" s="17" t="n">
        <v>0.583952827034173</v>
      </c>
      <c r="H399" s="17" t="n">
        <v>0.0534860433423669</v>
      </c>
      <c r="I399" s="24" t="n">
        <f aca="false">G399-E399</f>
        <v>-0.0158317150479111</v>
      </c>
      <c r="J399" s="18" t="n">
        <f aca="false">100*(G399-E399)/E399</f>
        <v>-2.6395670340141</v>
      </c>
      <c r="K399" s="17" t="n">
        <v>-1.595027034649</v>
      </c>
      <c r="L399" s="18" t="n">
        <v>72.2268952897864</v>
      </c>
      <c r="M399" s="17" t="n">
        <v>0.115072969786702</v>
      </c>
      <c r="N399" s="17" t="n">
        <v>0.191121193297914</v>
      </c>
      <c r="O399" s="6" t="str">
        <f aca="false">IF(N399&lt;0.05,"Yes","No")</f>
        <v>No</v>
      </c>
      <c r="P399" s="17" t="n">
        <v>-0.28381819296432</v>
      </c>
      <c r="Q399" s="17" t="n">
        <v>2.92296034069271</v>
      </c>
      <c r="R399" s="17" t="n">
        <v>0.0889600868294903</v>
      </c>
      <c r="S399" s="17" t="n">
        <v>0.714424780643909</v>
      </c>
      <c r="T399" s="17" t="n">
        <v>-0.0158317150479113</v>
      </c>
      <c r="U399" s="17" t="n">
        <v>0.0940793388711817</v>
      </c>
      <c r="V399" s="17" t="n">
        <v>0.160353436533758</v>
      </c>
      <c r="W399" s="6" t="s">
        <v>652</v>
      </c>
      <c r="X399" s="17" t="n">
        <v>3.6</v>
      </c>
      <c r="Y399" s="17" t="n">
        <v>0.618923611111111</v>
      </c>
      <c r="Z399" s="17" t="n">
        <f aca="false">(G399-E399)/SQRT(H399^2/D399+F399^2/C399)</f>
        <v>-1.595027034649</v>
      </c>
      <c r="AA399" s="12" t="n">
        <f aca="false">ABS(K399-Z399)</f>
        <v>0</v>
      </c>
    </row>
    <row r="400" customFormat="false" ht="15" hidden="false" customHeight="false" outlineLevel="0" collapsed="false">
      <c r="A400" s="18" t="n">
        <v>795</v>
      </c>
      <c r="B400" s="6" t="s">
        <v>571</v>
      </c>
      <c r="C400" s="6" t="n">
        <v>48</v>
      </c>
      <c r="D400" s="6" t="n">
        <v>144</v>
      </c>
      <c r="E400" s="17" t="n">
        <v>0.5997334709391</v>
      </c>
      <c r="F400" s="17" t="n">
        <v>0.0613934720372178</v>
      </c>
      <c r="G400" s="17" t="n">
        <v>0.58398924122254</v>
      </c>
      <c r="H400" s="17" t="n">
        <v>0.0534133356516901</v>
      </c>
      <c r="I400" s="24" t="n">
        <f aca="false">G400-E400</f>
        <v>-0.0157442297165594</v>
      </c>
      <c r="J400" s="18" t="n">
        <f aca="false">100*(G400-E400)/E400</f>
        <v>-2.6252044415507</v>
      </c>
      <c r="K400" s="17" t="n">
        <v>-1.58768370809692</v>
      </c>
      <c r="L400" s="18" t="n">
        <v>72.1984994901936</v>
      </c>
      <c r="M400" s="17" t="n">
        <v>0.116728025866036</v>
      </c>
      <c r="N400" s="17" t="n">
        <v>0.193258930137542</v>
      </c>
      <c r="O400" s="6" t="str">
        <f aca="false">IF(N400&lt;0.05,"Yes","No")</f>
        <v>No</v>
      </c>
      <c r="P400" s="17" t="n">
        <v>-0.282587591270697</v>
      </c>
      <c r="Q400" s="17" t="n">
        <v>2.89766807998404</v>
      </c>
      <c r="R400" s="17" t="n">
        <v>0.09034328933579</v>
      </c>
      <c r="S400" s="17" t="n">
        <v>0.718225987138469</v>
      </c>
      <c r="T400" s="17" t="n">
        <v>-0.0157442297165593</v>
      </c>
      <c r="U400" s="17" t="n">
        <v>0.0954709012596963</v>
      </c>
      <c r="V400" s="17" t="n">
        <v>0.162285083775584</v>
      </c>
      <c r="W400" s="6" t="s">
        <v>652</v>
      </c>
      <c r="X400" s="17" t="n">
        <v>3.5</v>
      </c>
      <c r="Y400" s="17" t="n">
        <v>0.618489583333333</v>
      </c>
      <c r="Z400" s="17" t="n">
        <f aca="false">(G400-E400)/SQRT(H400^2/D400+F400^2/C400)</f>
        <v>-1.58768370809692</v>
      </c>
      <c r="AA400" s="12" t="n">
        <f aca="false">ABS(K400-Z400)</f>
        <v>0</v>
      </c>
    </row>
    <row r="401" customFormat="false" ht="15" hidden="false" customHeight="false" outlineLevel="0" collapsed="false">
      <c r="A401" s="18" t="n">
        <v>796</v>
      </c>
      <c r="B401" s="6" t="s">
        <v>571</v>
      </c>
      <c r="C401" s="6" t="n">
        <v>48</v>
      </c>
      <c r="D401" s="6" t="n">
        <v>144</v>
      </c>
      <c r="E401" s="17" t="n">
        <v>0.59970058462824</v>
      </c>
      <c r="F401" s="17" t="n">
        <v>0.0613450402644555</v>
      </c>
      <c r="G401" s="17" t="n">
        <v>0.584026660701192</v>
      </c>
      <c r="H401" s="17" t="n">
        <v>0.0533376127544042</v>
      </c>
      <c r="I401" s="24" t="n">
        <f aca="false">G401-E401</f>
        <v>-0.0156739239270486</v>
      </c>
      <c r="J401" s="18" t="n">
        <f aca="false">100*(G401-E401)/E401</f>
        <v>-2.61362492030335</v>
      </c>
      <c r="K401" s="17" t="n">
        <v>-1.5820423228454</v>
      </c>
      <c r="L401" s="18" t="n">
        <v>72.1656193528075</v>
      </c>
      <c r="M401" s="17" t="n">
        <v>0.118013057408657</v>
      </c>
      <c r="N401" s="17" t="n">
        <v>0.195079019367104</v>
      </c>
      <c r="O401" s="6" t="str">
        <f aca="false">IF(N401&lt;0.05,"Yes","No")</f>
        <v>No</v>
      </c>
      <c r="P401" s="17" t="n">
        <v>-0.281671382332713</v>
      </c>
      <c r="Q401" s="17" t="n">
        <v>2.8789088304551</v>
      </c>
      <c r="R401" s="17" t="n">
        <v>0.0913843987078463</v>
      </c>
      <c r="S401" s="17" t="n">
        <v>0.722362075196473</v>
      </c>
      <c r="T401" s="17" t="n">
        <v>-0.0156739239270488</v>
      </c>
      <c r="U401" s="17" t="n">
        <v>0.096517967235908</v>
      </c>
      <c r="V401" s="17" t="n">
        <v>0.163799878160455</v>
      </c>
      <c r="W401" s="6" t="s">
        <v>652</v>
      </c>
      <c r="X401" s="17" t="n">
        <v>3.5</v>
      </c>
      <c r="Y401" s="17" t="n">
        <v>0.618344907407407</v>
      </c>
      <c r="Z401" s="17" t="n">
        <f aca="false">(G401-E401)/SQRT(H401^2/D401+F401^2/C401)</f>
        <v>-1.5820423228454</v>
      </c>
      <c r="AA401" s="12" t="n">
        <f aca="false">ABS(K401-Z401)</f>
        <v>0</v>
      </c>
    </row>
    <row r="402" customFormat="false" ht="15" hidden="false" customHeight="false" outlineLevel="0" collapsed="false">
      <c r="A402" s="18" t="n">
        <v>797</v>
      </c>
      <c r="B402" s="6" t="s">
        <v>571</v>
      </c>
      <c r="C402" s="6" t="n">
        <v>48</v>
      </c>
      <c r="D402" s="6" t="n">
        <v>144</v>
      </c>
      <c r="E402" s="17" t="n">
        <v>0.599640882574022</v>
      </c>
      <c r="F402" s="17" t="n">
        <v>0.0612907335818766</v>
      </c>
      <c r="G402" s="17" t="n">
        <v>0.584042122394399</v>
      </c>
      <c r="H402" s="17" t="n">
        <v>0.0532672469892455</v>
      </c>
      <c r="I402" s="24" t="n">
        <f aca="false">G402-E402</f>
        <v>-0.0155987601796234</v>
      </c>
      <c r="J402" s="18" t="n">
        <f aca="false">100*(G402-E402)/E402</f>
        <v>-2.60135034700503</v>
      </c>
      <c r="K402" s="17" t="n">
        <v>-1.57598850222079</v>
      </c>
      <c r="L402" s="18" t="n">
        <v>72.1429510484102</v>
      </c>
      <c r="M402" s="17" t="n">
        <v>0.119403812685709</v>
      </c>
      <c r="N402" s="17" t="n">
        <v>0.19706787938152</v>
      </c>
      <c r="O402" s="6" t="str">
        <f aca="false">IF(N402&lt;0.05,"Yes","No")</f>
        <v>No</v>
      </c>
      <c r="P402" s="17" t="n">
        <v>-0.280653977013975</v>
      </c>
      <c r="Q402" s="17" t="n">
        <v>2.85814898411226</v>
      </c>
      <c r="R402" s="17" t="n">
        <v>0.0925518677939309</v>
      </c>
      <c r="S402" s="17" t="n">
        <v>0.725387092384564</v>
      </c>
      <c r="T402" s="17" t="n">
        <v>-0.0155987601796234</v>
      </c>
      <c r="U402" s="17" t="n">
        <v>0.0976917828573342</v>
      </c>
      <c r="V402" s="17" t="n">
        <v>0.165391165014713</v>
      </c>
      <c r="W402" s="6" t="s">
        <v>652</v>
      </c>
      <c r="X402" s="17" t="n">
        <v>3.2</v>
      </c>
      <c r="Y402" s="17" t="n">
        <v>0.618055555555556</v>
      </c>
      <c r="Z402" s="17" t="n">
        <f aca="false">(G402-E402)/SQRT(H402^2/D402+F402^2/C402)</f>
        <v>-1.57598850222079</v>
      </c>
      <c r="AA402" s="12" t="n">
        <f aca="false">ABS(K402-Z402)</f>
        <v>0</v>
      </c>
    </row>
    <row r="403" customFormat="false" ht="15" hidden="false" customHeight="false" outlineLevel="0" collapsed="false">
      <c r="A403" s="18" t="n">
        <v>798</v>
      </c>
      <c r="B403" s="6" t="s">
        <v>571</v>
      </c>
      <c r="C403" s="6" t="n">
        <v>48</v>
      </c>
      <c r="D403" s="6" t="n">
        <v>144</v>
      </c>
      <c r="E403" s="17" t="n">
        <v>0.599602218820817</v>
      </c>
      <c r="F403" s="17" t="n">
        <v>0.0612321981881221</v>
      </c>
      <c r="G403" s="17" t="n">
        <v>0.584082129059567</v>
      </c>
      <c r="H403" s="17" t="n">
        <v>0.053192234602908</v>
      </c>
      <c r="I403" s="24" t="n">
        <f aca="false">G403-E403</f>
        <v>-0.0155200897612504</v>
      </c>
      <c r="J403" s="18" t="n">
        <f aca="false">100*(G403-E403)/E403</f>
        <v>-2.58839765332629</v>
      </c>
      <c r="K403" s="17" t="n">
        <v>-1.56968236671117</v>
      </c>
      <c r="L403" s="18" t="n">
        <v>72.1192998195873</v>
      </c>
      <c r="M403" s="17" t="n">
        <v>0.120866417861124</v>
      </c>
      <c r="N403" s="17" t="n">
        <v>0.199012808719609</v>
      </c>
      <c r="O403" s="6" t="str">
        <f aca="false">IF(N403&lt;0.05,"Yes","No")</f>
        <v>No</v>
      </c>
      <c r="P403" s="17" t="n">
        <v>-0.279593840780598</v>
      </c>
      <c r="Q403" s="17" t="n">
        <v>2.83659714614445</v>
      </c>
      <c r="R403" s="17" t="n">
        <v>0.093781182299087</v>
      </c>
      <c r="S403" s="17" t="n">
        <v>0.728861619046153</v>
      </c>
      <c r="T403" s="17" t="n">
        <v>-0.0155200897612506</v>
      </c>
      <c r="U403" s="17" t="n">
        <v>0.0989274083693494</v>
      </c>
      <c r="V403" s="17" t="n">
        <v>0.167213584057927</v>
      </c>
      <c r="W403" s="6" t="s">
        <v>652</v>
      </c>
      <c r="X403" s="17" t="n">
        <v>3.2</v>
      </c>
      <c r="Y403" s="17" t="n">
        <v>0.617766203703704</v>
      </c>
      <c r="Z403" s="17" t="n">
        <f aca="false">(G403-E403)/SQRT(H403^2/D403+F403^2/C403)</f>
        <v>-1.56968236671117</v>
      </c>
      <c r="AA403" s="12" t="n">
        <f aca="false">ABS(K403-Z403)</f>
        <v>0</v>
      </c>
    </row>
    <row r="404" customFormat="false" ht="15" hidden="false" customHeight="false" outlineLevel="0" collapsed="false">
      <c r="A404" s="18" t="n">
        <v>799</v>
      </c>
      <c r="B404" s="6" t="s">
        <v>571</v>
      </c>
      <c r="C404" s="6" t="n">
        <v>48</v>
      </c>
      <c r="D404" s="6" t="n">
        <v>144</v>
      </c>
      <c r="E404" s="17" t="n">
        <v>0.599593163467944</v>
      </c>
      <c r="F404" s="17" t="n">
        <v>0.0611702839524968</v>
      </c>
      <c r="G404" s="17" t="n">
        <v>0.584151884168386</v>
      </c>
      <c r="H404" s="17" t="n">
        <v>0.0531077842193168</v>
      </c>
      <c r="I404" s="24" t="n">
        <f aca="false">G404-E404</f>
        <v>-0.0154412792995574</v>
      </c>
      <c r="J404" s="18" t="n">
        <f aca="false">100*(G404-E404)/E404</f>
        <v>-2.5752927552155</v>
      </c>
      <c r="K404" s="17" t="n">
        <v>-1.56347358293601</v>
      </c>
      <c r="L404" s="18" t="n">
        <v>72.0892407800786</v>
      </c>
      <c r="M404" s="17" t="n">
        <v>0.122320775435807</v>
      </c>
      <c r="N404" s="17" t="n">
        <v>0.200621349875589</v>
      </c>
      <c r="O404" s="6" t="str">
        <f aca="false">IF(N404&lt;0.05,"Yes","No")</f>
        <v>No</v>
      </c>
      <c r="P404" s="17" t="n">
        <v>-0.278567605619731</v>
      </c>
      <c r="Q404" s="17" t="n">
        <v>2.81581218641923</v>
      </c>
      <c r="R404" s="17" t="n">
        <v>0.0949837259705135</v>
      </c>
      <c r="S404" s="17" t="n">
        <v>0.733393111892952</v>
      </c>
      <c r="T404" s="17" t="n">
        <v>-0.0154412792995572</v>
      </c>
      <c r="U404" s="17" t="n">
        <v>0.100135765601126</v>
      </c>
      <c r="V404" s="17" t="n">
        <v>0.168654459050412</v>
      </c>
      <c r="W404" s="6" t="s">
        <v>652</v>
      </c>
      <c r="X404" s="17" t="n">
        <v>3.1</v>
      </c>
      <c r="Y404" s="17" t="n">
        <v>0.617476851851852</v>
      </c>
      <c r="Z404" s="17" t="n">
        <f aca="false">(G404-E404)/SQRT(H404^2/D404+F404^2/C404)</f>
        <v>-1.56347358293601</v>
      </c>
      <c r="AA404" s="12" t="n">
        <f aca="false">ABS(K404-Z404)</f>
        <v>0</v>
      </c>
    </row>
    <row r="405" customFormat="false" ht="15" hidden="false" customHeight="false" outlineLevel="0" collapsed="false">
      <c r="A405" s="18" t="n">
        <v>800</v>
      </c>
      <c r="B405" s="6" t="s">
        <v>571</v>
      </c>
      <c r="C405" s="6" t="n">
        <v>48</v>
      </c>
      <c r="D405" s="6" t="n">
        <v>144</v>
      </c>
      <c r="E405" s="17" t="n">
        <v>0.599548269753103</v>
      </c>
      <c r="F405" s="17" t="n">
        <v>0.0611019012217738</v>
      </c>
      <c r="G405" s="17" t="n">
        <v>0.584183943506192</v>
      </c>
      <c r="H405" s="17" t="n">
        <v>0.0530191960960405</v>
      </c>
      <c r="I405" s="24" t="n">
        <f aca="false">G405-E405</f>
        <v>-0.0153643262469109</v>
      </c>
      <c r="J405" s="18" t="n">
        <f aca="false">100*(G405-E405)/E405</f>
        <v>-2.56265041899595</v>
      </c>
      <c r="K405" s="17" t="n">
        <v>-1.5575951536272</v>
      </c>
      <c r="L405" s="18" t="n">
        <v>72.0605853248506</v>
      </c>
      <c r="M405" s="17" t="n">
        <v>0.123710565780997</v>
      </c>
      <c r="N405" s="17" t="n">
        <v>0.202426712387753</v>
      </c>
      <c r="O405" s="6" t="str">
        <f aca="false">IF(N405&lt;0.05,"Yes","No")</f>
        <v>No</v>
      </c>
      <c r="P405" s="17" t="n">
        <v>-0.277596008102545</v>
      </c>
      <c r="Q405" s="17" t="n">
        <v>2.79620427075929</v>
      </c>
      <c r="R405" s="17" t="n">
        <v>0.0961336901212038</v>
      </c>
      <c r="S405" s="17" t="n">
        <v>0.737621116987055</v>
      </c>
      <c r="T405" s="17" t="n">
        <v>-0.0153643262469107</v>
      </c>
      <c r="U405" s="17" t="n">
        <v>0.101290964282509</v>
      </c>
      <c r="V405" s="17" t="n">
        <v>0.169977888145009</v>
      </c>
      <c r="W405" s="6" t="s">
        <v>652</v>
      </c>
      <c r="X405" s="17" t="n">
        <v>3.1</v>
      </c>
      <c r="Y405" s="17" t="n">
        <v>0.616898148148148</v>
      </c>
      <c r="Z405" s="17" t="n">
        <f aca="false">(G405-E405)/SQRT(H405^2/D405+F405^2/C405)</f>
        <v>-1.5575951536272</v>
      </c>
      <c r="AA405" s="12" t="n">
        <f aca="false">ABS(K405-Z405)</f>
        <v>0</v>
      </c>
    </row>
    <row r="406" customFormat="false" ht="15" hidden="false" customHeight="false" outlineLevel="0" collapsed="false">
      <c r="A406" s="18" t="n">
        <v>801</v>
      </c>
      <c r="B406" s="6" t="s">
        <v>571</v>
      </c>
      <c r="C406" s="6" t="n">
        <v>48</v>
      </c>
      <c r="D406" s="6" t="n">
        <v>144</v>
      </c>
      <c r="E406" s="17" t="n">
        <v>0.599479850830027</v>
      </c>
      <c r="F406" s="17" t="n">
        <v>0.0610628754400432</v>
      </c>
      <c r="G406" s="17" t="n">
        <v>0.584195656301799</v>
      </c>
      <c r="H406" s="17" t="n">
        <v>0.052959636487753</v>
      </c>
      <c r="I406" s="24" t="n">
        <f aca="false">G406-E406</f>
        <v>-0.0152841945282286</v>
      </c>
      <c r="J406" s="18" t="n">
        <f aca="false">100*(G406-E406)/E406</f>
        <v>-2.54957602112338</v>
      </c>
      <c r="K406" s="17" t="n">
        <v>-1.55061273071822</v>
      </c>
      <c r="L406" s="18" t="n">
        <v>72.0353819911683</v>
      </c>
      <c r="M406" s="17" t="n">
        <v>0.12537710584297</v>
      </c>
      <c r="N406" s="17" t="n">
        <v>0.204675446290661</v>
      </c>
      <c r="O406" s="6" t="str">
        <f aca="false">IF(N406&lt;0.05,"Yes","No")</f>
        <v>No</v>
      </c>
      <c r="P406" s="17" t="n">
        <v>-0.276418023197825</v>
      </c>
      <c r="Q406" s="17" t="n">
        <v>2.77252311191719</v>
      </c>
      <c r="R406" s="17" t="n">
        <v>0.0975429636267139</v>
      </c>
      <c r="S406" s="17" t="n">
        <v>0.741406771115401</v>
      </c>
      <c r="T406" s="17" t="n">
        <v>-0.0152841945282287</v>
      </c>
      <c r="U406" s="17" t="n">
        <v>0.102706226975515</v>
      </c>
      <c r="V406" s="17" t="n">
        <v>0.172077976774766</v>
      </c>
      <c r="W406" s="6" t="s">
        <v>652</v>
      </c>
      <c r="X406" s="17" t="n">
        <v>3</v>
      </c>
      <c r="Y406" s="17" t="n">
        <v>0.616319444444444</v>
      </c>
      <c r="Z406" s="17" t="n">
        <f aca="false">(G406-E406)/SQRT(H406^2/D406+F406^2/C406)</f>
        <v>-1.55061273071822</v>
      </c>
      <c r="AA406" s="12" t="n">
        <f aca="false">ABS(K406-Z406)</f>
        <v>0</v>
      </c>
    </row>
    <row r="407" customFormat="false" ht="15" hidden="false" customHeight="false" outlineLevel="0" collapsed="false">
      <c r="A407" s="18" t="n">
        <v>802</v>
      </c>
      <c r="B407" s="6" t="s">
        <v>571</v>
      </c>
      <c r="C407" s="6" t="n">
        <v>48</v>
      </c>
      <c r="D407" s="6" t="n">
        <v>144</v>
      </c>
      <c r="E407" s="17" t="n">
        <v>0.599424391329564</v>
      </c>
      <c r="F407" s="17" t="n">
        <v>0.0610286605232219</v>
      </c>
      <c r="G407" s="17" t="n">
        <v>0.584219890391385</v>
      </c>
      <c r="H407" s="17" t="n">
        <v>0.0529031410050828</v>
      </c>
      <c r="I407" s="24" t="n">
        <f aca="false">G407-E407</f>
        <v>-0.0152045009381793</v>
      </c>
      <c r="J407" s="18" t="n">
        <f aca="false">100*(G407-E407)/E407</f>
        <v>-2.53651689155569</v>
      </c>
      <c r="K407" s="17" t="n">
        <v>-1.54354921829283</v>
      </c>
      <c r="L407" s="18" t="n">
        <v>72.0090745654566</v>
      </c>
      <c r="M407" s="17" t="n">
        <v>0.127081142547596</v>
      </c>
      <c r="N407" s="17" t="n">
        <v>0.207135361126842</v>
      </c>
      <c r="O407" s="6" t="str">
        <f aca="false">IF(N407&lt;0.05,"Yes","No")</f>
        <v>No</v>
      </c>
      <c r="P407" s="17" t="n">
        <v>-0.275227958467038</v>
      </c>
      <c r="Q407" s="17" t="n">
        <v>2.74870137055888</v>
      </c>
      <c r="R407" s="17" t="n">
        <v>0.0989835402201618</v>
      </c>
      <c r="S407" s="17" t="n">
        <v>0.745344812238352</v>
      </c>
      <c r="T407" s="17" t="n">
        <v>-0.0152045009381793</v>
      </c>
      <c r="U407" s="17" t="n">
        <v>0.104152459015826</v>
      </c>
      <c r="V407" s="17" t="n">
        <v>0.174037745933038</v>
      </c>
      <c r="W407" s="6" t="s">
        <v>652</v>
      </c>
      <c r="X407" s="17" t="n">
        <v>2.9</v>
      </c>
      <c r="Y407" s="17" t="n">
        <v>0.615885416666667</v>
      </c>
      <c r="Z407" s="17" t="n">
        <f aca="false">(G407-E407)/SQRT(H407^2/D407+F407^2/C407)</f>
        <v>-1.54354921829283</v>
      </c>
      <c r="AA407" s="12" t="n">
        <f aca="false">ABS(K407-Z407)</f>
        <v>0</v>
      </c>
    </row>
    <row r="408" customFormat="false" ht="15" hidden="false" customHeight="false" outlineLevel="0" collapsed="false">
      <c r="A408" s="18" t="n">
        <v>803</v>
      </c>
      <c r="B408" s="6" t="s">
        <v>571</v>
      </c>
      <c r="C408" s="6" t="n">
        <v>48</v>
      </c>
      <c r="D408" s="6" t="n">
        <v>144</v>
      </c>
      <c r="E408" s="17" t="n">
        <v>0.59940274346068</v>
      </c>
      <c r="F408" s="17" t="n">
        <v>0.0609727145245582</v>
      </c>
      <c r="G408" s="17" t="n">
        <v>0.58427395729555</v>
      </c>
      <c r="H408" s="17" t="n">
        <v>0.0528239472134055</v>
      </c>
      <c r="I408" s="24" t="n">
        <f aca="false">G408-E408</f>
        <v>-0.0151287861651294</v>
      </c>
      <c r="J408" s="18" t="n">
        <f aca="false">100*(G408-E408)/E408</f>
        <v>-2.52397679693333</v>
      </c>
      <c r="K408" s="17" t="n">
        <v>-1.53745077111118</v>
      </c>
      <c r="L408" s="18" t="n">
        <v>71.9789554869076</v>
      </c>
      <c r="M408" s="17" t="n">
        <v>0.128567539969543</v>
      </c>
      <c r="N408" s="17" t="n">
        <v>0.208777381547155</v>
      </c>
      <c r="O408" s="6" t="str">
        <f aca="false">IF(N408&lt;0.05,"Yes","No")</f>
        <v>No</v>
      </c>
      <c r="P408" s="17" t="n">
        <v>-0.274219457241471</v>
      </c>
      <c r="Q408" s="17" t="n">
        <v>2.72859447477562</v>
      </c>
      <c r="R408" s="17" t="n">
        <v>0.100217687942696</v>
      </c>
      <c r="S408" s="17" t="n">
        <v>0.749813498517303</v>
      </c>
      <c r="T408" s="17" t="n">
        <v>-0.0151287861651293</v>
      </c>
      <c r="U408" s="17" t="n">
        <v>0.105391089799758</v>
      </c>
      <c r="V408" s="17" t="n">
        <v>0.175596098072396</v>
      </c>
      <c r="W408" s="6" t="s">
        <v>652</v>
      </c>
      <c r="X408" s="17" t="n">
        <v>2.9</v>
      </c>
      <c r="Y408" s="17" t="n">
        <v>0.615740740740741</v>
      </c>
      <c r="Z408" s="17" t="n">
        <f aca="false">(G408-E408)/SQRT(H408^2/D408+F408^2/C408)</f>
        <v>-1.53745077111118</v>
      </c>
      <c r="AA408" s="12" t="n">
        <f aca="false">ABS(K408-Z408)</f>
        <v>0</v>
      </c>
    </row>
    <row r="409" customFormat="false" ht="15" hidden="false" customHeight="false" outlineLevel="0" collapsed="false">
      <c r="A409" s="18" t="n">
        <v>804</v>
      </c>
      <c r="B409" s="6" t="s">
        <v>571</v>
      </c>
      <c r="C409" s="6" t="n">
        <v>48</v>
      </c>
      <c r="D409" s="6" t="n">
        <v>144</v>
      </c>
      <c r="E409" s="17" t="n">
        <v>0.599355306269394</v>
      </c>
      <c r="F409" s="17" t="n">
        <v>0.0609222711205603</v>
      </c>
      <c r="G409" s="17" t="n">
        <v>0.584305375676464</v>
      </c>
      <c r="H409" s="17" t="n">
        <v>0.0527582932805036</v>
      </c>
      <c r="I409" s="24" t="n">
        <f aca="false">G409-E409</f>
        <v>-0.0150499305929298</v>
      </c>
      <c r="J409" s="18" t="n">
        <f aca="false">100*(G409-E409)/E409</f>
        <v>-2.51101983005808</v>
      </c>
      <c r="K409" s="17" t="n">
        <v>-1.53083089996912</v>
      </c>
      <c r="L409" s="18" t="n">
        <v>71.9574099420157</v>
      </c>
      <c r="M409" s="17" t="n">
        <v>0.130195889163383</v>
      </c>
      <c r="N409" s="17" t="n">
        <v>0.211165695222386</v>
      </c>
      <c r="O409" s="6" t="str">
        <f aca="false">IF(N409&lt;0.05,"Yes","No")</f>
        <v>No</v>
      </c>
      <c r="P409" s="17" t="n">
        <v>-0.273095004361761</v>
      </c>
      <c r="Q409" s="17" t="n">
        <v>2.70626283333508</v>
      </c>
      <c r="R409" s="17" t="n">
        <v>0.101608277985094</v>
      </c>
      <c r="S409" s="17" t="n">
        <v>0.75345270204307</v>
      </c>
      <c r="T409" s="17" t="n">
        <v>-0.0150499305929299</v>
      </c>
      <c r="U409" s="17" t="n">
        <v>0.106786333768016</v>
      </c>
      <c r="V409" s="17" t="n">
        <v>0.177358171736444</v>
      </c>
      <c r="W409" s="6" t="s">
        <v>652</v>
      </c>
      <c r="X409" s="17" t="n">
        <v>2.9</v>
      </c>
      <c r="Y409" s="17" t="n">
        <v>0.615596064814815</v>
      </c>
      <c r="Z409" s="17" t="n">
        <f aca="false">(G409-E409)/SQRT(H409^2/D409+F409^2/C409)</f>
        <v>-1.53083089996912</v>
      </c>
      <c r="AA409" s="12" t="n">
        <f aca="false">ABS(K409-Z409)</f>
        <v>0</v>
      </c>
    </row>
    <row r="410" customFormat="false" ht="15" hidden="false" customHeight="false" outlineLevel="0" collapsed="false">
      <c r="A410" s="18" t="n">
        <v>805</v>
      </c>
      <c r="B410" s="6" t="s">
        <v>571</v>
      </c>
      <c r="C410" s="6" t="n">
        <v>48</v>
      </c>
      <c r="D410" s="6" t="n">
        <v>144</v>
      </c>
      <c r="E410" s="17" t="n">
        <v>0.599313058200534</v>
      </c>
      <c r="F410" s="17" t="n">
        <v>0.0608813418304961</v>
      </c>
      <c r="G410" s="17" t="n">
        <v>0.584326221324779</v>
      </c>
      <c r="H410" s="17" t="n">
        <v>0.0526905317182763</v>
      </c>
      <c r="I410" s="24" t="n">
        <f aca="false">G410-E410</f>
        <v>-0.0149868368757544</v>
      </c>
      <c r="J410" s="18" t="n">
        <f aca="false">100*(G410-E410)/E410</f>
        <v>-2.50066916959112</v>
      </c>
      <c r="K410" s="17" t="n">
        <v>-1.52562501342785</v>
      </c>
      <c r="L410" s="18" t="n">
        <v>71.925687370658</v>
      </c>
      <c r="M410" s="17" t="n">
        <v>0.131488750447894</v>
      </c>
      <c r="N410" s="17" t="n">
        <v>0.212997582645354</v>
      </c>
      <c r="O410" s="6" t="str">
        <f aca="false">IF(N410&lt;0.05,"Yes","No")</f>
        <v>No</v>
      </c>
      <c r="P410" s="17" t="n">
        <v>-0.272248953490076</v>
      </c>
      <c r="Q410" s="17" t="n">
        <v>2.68952075211244</v>
      </c>
      <c r="R410" s="17" t="n">
        <v>0.10266474859354</v>
      </c>
      <c r="S410" s="17" t="n">
        <v>0.757941731920252</v>
      </c>
      <c r="T410" s="17" t="n">
        <v>-0.0149868368757544</v>
      </c>
      <c r="U410" s="17" t="n">
        <v>0.107846066507917</v>
      </c>
      <c r="V410" s="17" t="n">
        <v>0.178656135720603</v>
      </c>
      <c r="W410" s="6" t="s">
        <v>652</v>
      </c>
      <c r="X410" s="17" t="n">
        <v>2.8</v>
      </c>
      <c r="Y410" s="17" t="n">
        <v>0.616030092592593</v>
      </c>
      <c r="Z410" s="17" t="n">
        <f aca="false">(G410-E410)/SQRT(H410^2/D410+F410^2/C410)</f>
        <v>-1.52562501342785</v>
      </c>
      <c r="AA410" s="12" t="n">
        <f aca="false">ABS(K410-Z410)</f>
        <v>0</v>
      </c>
    </row>
    <row r="411" customFormat="false" ht="15" hidden="false" customHeight="false" outlineLevel="0" collapsed="false">
      <c r="A411" s="18" t="n">
        <v>806</v>
      </c>
      <c r="B411" s="6" t="s">
        <v>571</v>
      </c>
      <c r="C411" s="6" t="n">
        <v>48</v>
      </c>
      <c r="D411" s="6" t="n">
        <v>144</v>
      </c>
      <c r="E411" s="17" t="n">
        <v>0.599279949958954</v>
      </c>
      <c r="F411" s="17" t="n">
        <v>0.0608394593235544</v>
      </c>
      <c r="G411" s="17" t="n">
        <v>0.584351099710222</v>
      </c>
      <c r="H411" s="17" t="n">
        <v>0.0526152398400496</v>
      </c>
      <c r="I411" s="24" t="n">
        <f aca="false">G411-E411</f>
        <v>-0.0149288502487321</v>
      </c>
      <c r="J411" s="18" t="n">
        <f aca="false">100*(G411-E411)/E411</f>
        <v>-2.49113127341481</v>
      </c>
      <c r="K411" s="17" t="n">
        <v>-1.5209935700645</v>
      </c>
      <c r="L411" s="18" t="n">
        <v>71.8873626306551</v>
      </c>
      <c r="M411" s="17" t="n">
        <v>0.132648061976746</v>
      </c>
      <c r="N411" s="17" t="n">
        <v>0.214050367291201</v>
      </c>
      <c r="O411" s="6" t="str">
        <f aca="false">IF(N411&lt;0.05,"Yes","No")</f>
        <v>No</v>
      </c>
      <c r="P411" s="17" t="n">
        <v>-0.271522189191515</v>
      </c>
      <c r="Q411" s="17" t="n">
        <v>2.67518065135351</v>
      </c>
      <c r="R411" s="17" t="n">
        <v>0.103579280901451</v>
      </c>
      <c r="S411" s="17" t="n">
        <v>0.763032241352174</v>
      </c>
      <c r="T411" s="17" t="n">
        <v>-0.014928850248732</v>
      </c>
      <c r="U411" s="17" t="n">
        <v>0.108763237797499</v>
      </c>
      <c r="V411" s="17" t="n">
        <v>0.179647454884077</v>
      </c>
      <c r="W411" s="6" t="s">
        <v>652</v>
      </c>
      <c r="X411" s="17" t="n">
        <v>2.7</v>
      </c>
      <c r="Y411" s="17" t="n">
        <v>0.615885416666667</v>
      </c>
      <c r="Z411" s="17" t="n">
        <f aca="false">(G411-E411)/SQRT(H411^2/D411+F411^2/C411)</f>
        <v>-1.5209935700645</v>
      </c>
      <c r="AA411" s="12" t="n">
        <f aca="false">ABS(K411-Z411)</f>
        <v>0</v>
      </c>
    </row>
    <row r="412" customFormat="false" ht="15" hidden="false" customHeight="false" outlineLevel="0" collapsed="false">
      <c r="A412" s="18" t="n">
        <v>807</v>
      </c>
      <c r="B412" s="6" t="s">
        <v>571</v>
      </c>
      <c r="C412" s="6" t="n">
        <v>48</v>
      </c>
      <c r="D412" s="6" t="n">
        <v>144</v>
      </c>
      <c r="E412" s="17" t="n">
        <v>0.599244031365271</v>
      </c>
      <c r="F412" s="17" t="n">
        <v>0.0607817952644653</v>
      </c>
      <c r="G412" s="17" t="n">
        <v>0.584390798597424</v>
      </c>
      <c r="H412" s="17" t="n">
        <v>0.0525358234453916</v>
      </c>
      <c r="I412" s="24" t="n">
        <f aca="false">G412-E412</f>
        <v>-0.0148532327678468</v>
      </c>
      <c r="J412" s="18" t="n">
        <f aca="false">100*(G412-E412)/E412</f>
        <v>-2.47866177890939</v>
      </c>
      <c r="K412" s="17" t="n">
        <v>-1.51489500287655</v>
      </c>
      <c r="L412" s="18" t="n">
        <v>71.8583522848838</v>
      </c>
      <c r="M412" s="17" t="n">
        <v>0.13418556827896</v>
      </c>
      <c r="N412" s="17" t="n">
        <v>0.216033623719613</v>
      </c>
      <c r="O412" s="6" t="str">
        <f aca="false">IF(N412&lt;0.05,"Yes","No")</f>
        <v>No</v>
      </c>
      <c r="P412" s="17" t="n">
        <v>-0.270508792131971</v>
      </c>
      <c r="Q412" s="17" t="n">
        <v>2.65524886552395</v>
      </c>
      <c r="R412" s="17" t="n">
        <v>0.104865382611558</v>
      </c>
      <c r="S412" s="17" t="n">
        <v>0.767290410307281</v>
      </c>
      <c r="T412" s="17" t="n">
        <v>-0.0148532327678468</v>
      </c>
      <c r="U412" s="17" t="n">
        <v>0.110052768882656</v>
      </c>
      <c r="V412" s="17" t="n">
        <v>0.181349699939185</v>
      </c>
      <c r="W412" s="6" t="s">
        <v>652</v>
      </c>
      <c r="X412" s="17" t="n">
        <v>2.5</v>
      </c>
      <c r="Y412" s="17" t="n">
        <v>0.615740740740741</v>
      </c>
      <c r="Z412" s="17" t="n">
        <f aca="false">(G412-E412)/SQRT(H412^2/D412+F412^2/C412)</f>
        <v>-1.51489500287655</v>
      </c>
      <c r="AA412" s="12" t="n">
        <f aca="false">ABS(K412-Z412)</f>
        <v>0</v>
      </c>
    </row>
    <row r="413" customFormat="false" ht="15" hidden="false" customHeight="false" outlineLevel="0" collapsed="false">
      <c r="A413" s="18" t="n">
        <v>808</v>
      </c>
      <c r="B413" s="6" t="s">
        <v>571</v>
      </c>
      <c r="C413" s="6" t="n">
        <v>48</v>
      </c>
      <c r="D413" s="6" t="n">
        <v>144</v>
      </c>
      <c r="E413" s="17" t="n">
        <v>0.599209539281825</v>
      </c>
      <c r="F413" s="17" t="n">
        <v>0.0607367479043415</v>
      </c>
      <c r="G413" s="17" t="n">
        <v>0.584413596822156</v>
      </c>
      <c r="H413" s="17" t="n">
        <v>0.0524727808558808</v>
      </c>
      <c r="I413" s="24" t="n">
        <f aca="false">G413-E413</f>
        <v>-0.0147959424596695</v>
      </c>
      <c r="J413" s="18" t="n">
        <f aca="false">100*(G413-E413)/E413</f>
        <v>-2.46924347656464</v>
      </c>
      <c r="K413" s="17" t="n">
        <v>-1.5103093963113</v>
      </c>
      <c r="L413" s="18" t="n">
        <v>71.834679060716</v>
      </c>
      <c r="M413" s="17" t="n">
        <v>0.135350975575466</v>
      </c>
      <c r="N413" s="17" t="n">
        <v>0.217410091501571</v>
      </c>
      <c r="O413" s="6" t="str">
        <f aca="false">IF(N413&lt;0.05,"Yes","No")</f>
        <v>No</v>
      </c>
      <c r="P413" s="17" t="n">
        <v>-0.269751290129285</v>
      </c>
      <c r="Q413" s="17" t="n">
        <v>2.64039877410272</v>
      </c>
      <c r="R413" s="17" t="n">
        <v>0.10583504823931</v>
      </c>
      <c r="S413" s="17" t="n">
        <v>0.770097507850461</v>
      </c>
      <c r="T413" s="17" t="n">
        <v>-0.0147959424596693</v>
      </c>
      <c r="U413" s="17" t="n">
        <v>0.111024803045211</v>
      </c>
      <c r="V413" s="17" t="n">
        <v>0.182808080876166</v>
      </c>
      <c r="W413" s="6" t="s">
        <v>652</v>
      </c>
      <c r="X413" s="17" t="n">
        <v>2.4</v>
      </c>
      <c r="Y413" s="17" t="n">
        <v>0.615451388888889</v>
      </c>
      <c r="Z413" s="17" t="n">
        <f aca="false">(G413-E413)/SQRT(H413^2/D413+F413^2/C413)</f>
        <v>-1.5103093963113</v>
      </c>
      <c r="AA413" s="12" t="n">
        <f aca="false">ABS(K413-Z413)</f>
        <v>0</v>
      </c>
    </row>
    <row r="414" customFormat="false" ht="15" hidden="false" customHeight="false" outlineLevel="0" collapsed="false">
      <c r="A414" s="18" t="n">
        <v>809</v>
      </c>
      <c r="B414" s="6" t="s">
        <v>571</v>
      </c>
      <c r="C414" s="6" t="n">
        <v>48</v>
      </c>
      <c r="D414" s="6" t="n">
        <v>144</v>
      </c>
      <c r="E414" s="17" t="n">
        <v>0.599162891369175</v>
      </c>
      <c r="F414" s="17" t="n">
        <v>0.0606869615251587</v>
      </c>
      <c r="G414" s="17" t="n">
        <v>0.58442091025688</v>
      </c>
      <c r="H414" s="17" t="n">
        <v>0.0524037003274303</v>
      </c>
      <c r="I414" s="24" t="n">
        <f aca="false">G414-E414</f>
        <v>-0.0147419811122947</v>
      </c>
      <c r="J414" s="18" t="n">
        <f aca="false">100*(G414-E414)/E414</f>
        <v>-2.46042959680082</v>
      </c>
      <c r="K414" s="17" t="n">
        <v>-1.5061849198138</v>
      </c>
      <c r="L414" s="18" t="n">
        <v>71.8090714956157</v>
      </c>
      <c r="M414" s="17" t="n">
        <v>0.136406240997281</v>
      </c>
      <c r="N414" s="17" t="n">
        <v>0.218770620103273</v>
      </c>
      <c r="O414" s="6" t="str">
        <f aca="false">IF(N414&lt;0.05,"Yes","No")</f>
        <v>No</v>
      </c>
      <c r="P414" s="17" t="n">
        <v>-0.269080867221662</v>
      </c>
      <c r="Q414" s="17" t="n">
        <v>2.627290521158</v>
      </c>
      <c r="R414" s="17" t="n">
        <v>0.106699212624482</v>
      </c>
      <c r="S414" s="17" t="n">
        <v>0.773043292681952</v>
      </c>
      <c r="T414" s="17" t="n">
        <v>-0.0147419811122947</v>
      </c>
      <c r="U414" s="17" t="n">
        <v>0.111890925672092</v>
      </c>
      <c r="V414" s="17" t="n">
        <v>0.183802060075892</v>
      </c>
      <c r="W414" s="6" t="s">
        <v>652</v>
      </c>
      <c r="X414" s="17" t="n">
        <v>2.3</v>
      </c>
      <c r="Y414" s="17" t="n">
        <v>0.615740740740741</v>
      </c>
      <c r="Z414" s="17" t="n">
        <f aca="false">(G414-E414)/SQRT(H414^2/D414+F414^2/C414)</f>
        <v>-1.5061849198138</v>
      </c>
      <c r="AA414" s="12" t="n">
        <f aca="false">ABS(K414-Z414)</f>
        <v>0</v>
      </c>
    </row>
    <row r="415" customFormat="false" ht="15" hidden="false" customHeight="false" outlineLevel="0" collapsed="false">
      <c r="A415" s="18" t="n">
        <v>810</v>
      </c>
      <c r="B415" s="6" t="s">
        <v>571</v>
      </c>
      <c r="C415" s="6" t="n">
        <v>48</v>
      </c>
      <c r="D415" s="6" t="n">
        <v>144</v>
      </c>
      <c r="E415" s="17" t="n">
        <v>0.599099490964026</v>
      </c>
      <c r="F415" s="17" t="n">
        <v>0.0606300796369098</v>
      </c>
      <c r="G415" s="17" t="n">
        <v>0.58442426910279</v>
      </c>
      <c r="H415" s="17" t="n">
        <v>0.0523268823916292</v>
      </c>
      <c r="I415" s="24" t="n">
        <f aca="false">G415-E415</f>
        <v>-0.0146752218612365</v>
      </c>
      <c r="J415" s="18" t="n">
        <f aca="false">100*(G415-E415)/E415</f>
        <v>-2.44954670844774</v>
      </c>
      <c r="K415" s="17" t="n">
        <v>-1.50092886600386</v>
      </c>
      <c r="L415" s="18" t="n">
        <v>71.7818503021676</v>
      </c>
      <c r="M415" s="17" t="n">
        <v>0.137760050646853</v>
      </c>
      <c r="N415" s="17" t="n">
        <v>0.22060508110445</v>
      </c>
      <c r="O415" s="6" t="str">
        <f aca="false">IF(N415&lt;0.05,"Yes","No")</f>
        <v>No</v>
      </c>
      <c r="P415" s="17" t="n">
        <v>-0.268212118425248</v>
      </c>
      <c r="Q415" s="17" t="n">
        <v>2.61035307809208</v>
      </c>
      <c r="R415" s="17" t="n">
        <v>0.107827389716262</v>
      </c>
      <c r="S415" s="17" t="n">
        <v>0.776800619155592</v>
      </c>
      <c r="T415" s="17" t="n">
        <v>-0.0146752218612366</v>
      </c>
      <c r="U415" s="17" t="n">
        <v>0.113021447134208</v>
      </c>
      <c r="V415" s="17" t="n">
        <v>0.185224696122442</v>
      </c>
      <c r="W415" s="6" t="s">
        <v>652</v>
      </c>
      <c r="X415" s="17" t="n">
        <v>2.2</v>
      </c>
      <c r="Y415" s="17" t="n">
        <v>0.615451388888889</v>
      </c>
      <c r="Z415" s="17" t="n">
        <f aca="false">(G415-E415)/SQRT(H415^2/D415+F415^2/C415)</f>
        <v>-1.50092886600386</v>
      </c>
      <c r="AA415" s="12" t="n">
        <f aca="false">ABS(K415-Z415)</f>
        <v>0</v>
      </c>
    </row>
    <row r="416" customFormat="false" ht="15" hidden="false" customHeight="false" outlineLevel="0" collapsed="false">
      <c r="A416" s="18" t="n">
        <v>811</v>
      </c>
      <c r="B416" s="6" t="s">
        <v>571</v>
      </c>
      <c r="C416" s="6" t="n">
        <v>48</v>
      </c>
      <c r="D416" s="6" t="n">
        <v>144</v>
      </c>
      <c r="E416" s="17" t="n">
        <v>0.599028982360054</v>
      </c>
      <c r="F416" s="17" t="n">
        <v>0.0605900028602758</v>
      </c>
      <c r="G416" s="17" t="n">
        <v>0.584442704267524</v>
      </c>
      <c r="H416" s="17" t="n">
        <v>0.0522740278387127</v>
      </c>
      <c r="I416" s="24" t="n">
        <f aca="false">G416-E416</f>
        <v>-0.0145862780925303</v>
      </c>
      <c r="J416" s="18" t="n">
        <f aca="false">100*(G416-E416)/E416</f>
        <v>-2.4349870410382</v>
      </c>
      <c r="K416" s="17" t="n">
        <v>-1.49292248919569</v>
      </c>
      <c r="L416" s="18" t="n">
        <v>71.7638962773277</v>
      </c>
      <c r="M416" s="17" t="n">
        <v>0.139841078738391</v>
      </c>
      <c r="N416" s="17" t="n">
        <v>0.223426696904455</v>
      </c>
      <c r="O416" s="6" t="str">
        <f aca="false">IF(N416&lt;0.05,"Yes","No")</f>
        <v>No</v>
      </c>
      <c r="P416" s="17" t="n">
        <v>-0.266827532929839</v>
      </c>
      <c r="Q416" s="17" t="n">
        <v>2.58347190559757</v>
      </c>
      <c r="R416" s="17" t="n">
        <v>0.109645097814738</v>
      </c>
      <c r="S416" s="17" t="n">
        <v>0.780440151505397</v>
      </c>
      <c r="T416" s="17" t="n">
        <v>-0.01458627809253</v>
      </c>
      <c r="U416" s="17" t="n">
        <v>0.114842434384267</v>
      </c>
      <c r="V416" s="17" t="n">
        <v>0.187769614506883</v>
      </c>
      <c r="W416" s="6" t="s">
        <v>652</v>
      </c>
      <c r="X416" s="17" t="n">
        <v>2.1</v>
      </c>
      <c r="Y416" s="17" t="n">
        <v>0.615162037037037</v>
      </c>
      <c r="Z416" s="17" t="n">
        <f aca="false">(G416-E416)/SQRT(H416^2/D416+F416^2/C416)</f>
        <v>-1.49292248919569</v>
      </c>
      <c r="AA416" s="12" t="n">
        <f aca="false">ABS(K416-Z416)</f>
        <v>0</v>
      </c>
    </row>
    <row r="417" customFormat="false" ht="15" hidden="false" customHeight="false" outlineLevel="0" collapsed="false">
      <c r="A417" s="18" t="n">
        <v>812</v>
      </c>
      <c r="B417" s="6" t="s">
        <v>571</v>
      </c>
      <c r="C417" s="6" t="n">
        <v>48</v>
      </c>
      <c r="D417" s="6" t="n">
        <v>144</v>
      </c>
      <c r="E417" s="17" t="n">
        <v>0.598970929126221</v>
      </c>
      <c r="F417" s="17" t="n">
        <v>0.060538722975435</v>
      </c>
      <c r="G417" s="17" t="n">
        <v>0.584469268098474</v>
      </c>
      <c r="H417" s="17" t="n">
        <v>0.0522075237257304</v>
      </c>
      <c r="I417" s="24" t="n">
        <f aca="false">G417-E417</f>
        <v>-0.0145016610277471</v>
      </c>
      <c r="J417" s="18" t="n">
        <f aca="false">100*(G417-E417)/E417</f>
        <v>-2.42109597020044</v>
      </c>
      <c r="K417" s="17" t="n">
        <v>-1.4856449526066</v>
      </c>
      <c r="L417" s="18" t="n">
        <v>71.7420048725943</v>
      </c>
      <c r="M417" s="17" t="n">
        <v>0.141754335649636</v>
      </c>
      <c r="N417" s="17" t="n">
        <v>0.225968026707045</v>
      </c>
      <c r="O417" s="6" t="str">
        <f aca="false">IF(N417&lt;0.05,"Yes","No")</f>
        <v>No</v>
      </c>
      <c r="P417" s="17" t="n">
        <v>-0.265582858276586</v>
      </c>
      <c r="Q417" s="17" t="n">
        <v>2.5594257955525</v>
      </c>
      <c r="R417" s="17" t="n">
        <v>0.111299888083107</v>
      </c>
      <c r="S417" s="17" t="n">
        <v>0.784075561383647</v>
      </c>
      <c r="T417" s="17" t="n">
        <v>-0.0145016610277472</v>
      </c>
      <c r="U417" s="17" t="n">
        <v>0.116499695613192</v>
      </c>
      <c r="V417" s="17" t="n">
        <v>0.18953755098936</v>
      </c>
      <c r="W417" s="6" t="s">
        <v>652</v>
      </c>
      <c r="X417" s="17" t="n">
        <v>2.1</v>
      </c>
      <c r="Y417" s="17" t="n">
        <v>0.614583333333333</v>
      </c>
      <c r="Z417" s="17" t="n">
        <f aca="false">(G417-E417)/SQRT(H417^2/D417+F417^2/C417)</f>
        <v>-1.4856449526066</v>
      </c>
      <c r="AA417" s="12" t="n">
        <f aca="false">ABS(K417-Z417)</f>
        <v>0</v>
      </c>
    </row>
    <row r="418" customFormat="false" ht="15" hidden="false" customHeight="false" outlineLevel="0" collapsed="false">
      <c r="A418" s="18" t="n">
        <v>813</v>
      </c>
      <c r="B418" s="6" t="s">
        <v>571</v>
      </c>
      <c r="C418" s="6" t="n">
        <v>48</v>
      </c>
      <c r="D418" s="6" t="n">
        <v>144</v>
      </c>
      <c r="E418" s="17" t="n">
        <v>0.598915350278495</v>
      </c>
      <c r="F418" s="17" t="n">
        <v>0.0604869459802941</v>
      </c>
      <c r="G418" s="17" t="n">
        <v>0.584487124422082</v>
      </c>
      <c r="H418" s="17" t="n">
        <v>0.0521322603766897</v>
      </c>
      <c r="I418" s="24" t="n">
        <f aca="false">G418-E418</f>
        <v>-0.0144282258564125</v>
      </c>
      <c r="J418" s="18" t="n">
        <f aca="false">100*(G418-E418)/E418</f>
        <v>-2.40905928520673</v>
      </c>
      <c r="K418" s="17" t="n">
        <v>-1.47955949701286</v>
      </c>
      <c r="L418" s="18" t="n">
        <v>71.7118936413989</v>
      </c>
      <c r="M418" s="17" t="n">
        <v>0.143370601876478</v>
      </c>
      <c r="N418" s="17" t="n">
        <v>0.227852976204599</v>
      </c>
      <c r="O418" s="6" t="str">
        <f aca="false">IF(N418&lt;0.05,"Yes","No")</f>
        <v>No</v>
      </c>
      <c r="P418" s="17" t="n">
        <v>-0.264571825387059</v>
      </c>
      <c r="Q418" s="17" t="n">
        <v>2.53997621016445</v>
      </c>
      <c r="R418" s="17" t="n">
        <v>0.112658623900225</v>
      </c>
      <c r="S418" s="17" t="n">
        <v>0.788526877982503</v>
      </c>
      <c r="T418" s="17" t="n">
        <v>-0.0144282258564123</v>
      </c>
      <c r="U418" s="17" t="n">
        <v>0.117860105248322</v>
      </c>
      <c r="V418" s="17" t="n">
        <v>0.191469609174015</v>
      </c>
      <c r="W418" s="6" t="s">
        <v>652</v>
      </c>
      <c r="X418" s="17" t="n">
        <v>2.1</v>
      </c>
      <c r="Y418" s="17" t="n">
        <v>0.614583333333333</v>
      </c>
      <c r="Z418" s="17" t="n">
        <f aca="false">(G418-E418)/SQRT(H418^2/D418+F418^2/C418)</f>
        <v>-1.47955949701286</v>
      </c>
      <c r="AA418" s="12" t="n">
        <f aca="false">ABS(K418-Z418)</f>
        <v>0</v>
      </c>
    </row>
    <row r="419" customFormat="false" ht="15" hidden="false" customHeight="false" outlineLevel="0" collapsed="false">
      <c r="A419" s="18" t="n">
        <v>814</v>
      </c>
      <c r="B419" s="6" t="s">
        <v>571</v>
      </c>
      <c r="C419" s="6" t="n">
        <v>48</v>
      </c>
      <c r="D419" s="6" t="n">
        <v>144</v>
      </c>
      <c r="E419" s="17" t="n">
        <v>0.598852696414623</v>
      </c>
      <c r="F419" s="17" t="n">
        <v>0.0604467847849739</v>
      </c>
      <c r="G419" s="17" t="n">
        <v>0.584487219210024</v>
      </c>
      <c r="H419" s="17" t="n">
        <v>0.0520624714080402</v>
      </c>
      <c r="I419" s="24" t="n">
        <f aca="false">G419-E419</f>
        <v>-0.0143654772045988</v>
      </c>
      <c r="J419" s="18" t="n">
        <f aca="false">100*(G419-E419)/E419</f>
        <v>-2.39883318395425</v>
      </c>
      <c r="K419" s="17" t="n">
        <v>-1.47430111817453</v>
      </c>
      <c r="L419" s="18" t="n">
        <v>71.6772940280581</v>
      </c>
      <c r="M419" s="17" t="n">
        <v>0.144779289064088</v>
      </c>
      <c r="N419" s="17" t="n">
        <v>0.22974417396046</v>
      </c>
      <c r="O419" s="6" t="str">
        <f aca="false">IF(N419&lt;0.05,"Yes","No")</f>
        <v>No</v>
      </c>
      <c r="P419" s="17" t="n">
        <v>-0.263719642641166</v>
      </c>
      <c r="Q419" s="17" t="n">
        <v>2.5236400946686</v>
      </c>
      <c r="R419" s="17" t="n">
        <v>0.113814086471337</v>
      </c>
      <c r="S419" s="17" t="n">
        <v>0.793632467988733</v>
      </c>
      <c r="T419" s="17" t="n">
        <v>-0.0143654772045988</v>
      </c>
      <c r="U419" s="17" t="n">
        <v>0.119016744646268</v>
      </c>
      <c r="V419" s="17" t="n">
        <v>0.192655910704694</v>
      </c>
      <c r="W419" s="6" t="s">
        <v>652</v>
      </c>
      <c r="X419" s="17" t="n">
        <v>2.1</v>
      </c>
      <c r="Y419" s="17" t="n">
        <v>0.614438657407407</v>
      </c>
      <c r="Z419" s="17" t="n">
        <f aca="false">(G419-E419)/SQRT(H419^2/D419+F419^2/C419)</f>
        <v>-1.47430111817453</v>
      </c>
      <c r="AA419" s="12" t="n">
        <f aca="false">ABS(K419-Z419)</f>
        <v>0</v>
      </c>
    </row>
    <row r="420" customFormat="false" ht="15" hidden="false" customHeight="false" outlineLevel="0" collapsed="false">
      <c r="A420" s="18" t="n">
        <v>815</v>
      </c>
      <c r="B420" s="6" t="s">
        <v>571</v>
      </c>
      <c r="C420" s="6" t="n">
        <v>48</v>
      </c>
      <c r="D420" s="6" t="n">
        <v>144</v>
      </c>
      <c r="E420" s="17" t="n">
        <v>0.598800450011536</v>
      </c>
      <c r="F420" s="17" t="n">
        <v>0.0604039848335914</v>
      </c>
      <c r="G420" s="17" t="n">
        <v>0.584489068513115</v>
      </c>
      <c r="H420" s="17" t="n">
        <v>0.0520055778316455</v>
      </c>
      <c r="I420" s="24" t="n">
        <f aca="false">G420-E420</f>
        <v>-0.0143113814984209</v>
      </c>
      <c r="J420" s="18" t="n">
        <f aca="false">100*(G420-E420)/E420</f>
        <v>-2.39000847413278</v>
      </c>
      <c r="K420" s="17" t="n">
        <v>-1.46990225858106</v>
      </c>
      <c r="L420" s="18" t="n">
        <v>71.6575885903048</v>
      </c>
      <c r="M420" s="17" t="n">
        <v>0.145965425707808</v>
      </c>
      <c r="N420" s="17" t="n">
        <v>0.231102757657953</v>
      </c>
      <c r="O420" s="6" t="str">
        <f aca="false">IF(N420&lt;0.05,"Yes","No")</f>
        <v>No</v>
      </c>
      <c r="P420" s="17" t="n">
        <v>-0.262982877998308</v>
      </c>
      <c r="Q420" s="17" t="n">
        <v>2.50955899299578</v>
      </c>
      <c r="R420" s="17" t="n">
        <v>0.114820618816151</v>
      </c>
      <c r="S420" s="17" t="n">
        <v>0.795834569419511</v>
      </c>
      <c r="T420" s="17" t="n">
        <v>-0.0143113814984207</v>
      </c>
      <c r="U420" s="17" t="n">
        <v>0.120024118865809</v>
      </c>
      <c r="V420" s="17" t="n">
        <v>0.193977441336204</v>
      </c>
      <c r="W420" s="6" t="s">
        <v>652</v>
      </c>
      <c r="X420" s="17" t="n">
        <v>2.1</v>
      </c>
      <c r="Y420" s="17" t="n">
        <v>0.614149305555556</v>
      </c>
      <c r="Z420" s="17" t="n">
        <f aca="false">(G420-E420)/SQRT(H420^2/D420+F420^2/C420)</f>
        <v>-1.46990225858106</v>
      </c>
      <c r="AA420" s="12" t="n">
        <f aca="false">ABS(K420-Z420)</f>
        <v>0</v>
      </c>
    </row>
    <row r="421" customFormat="false" ht="15" hidden="false" customHeight="false" outlineLevel="0" collapsed="false">
      <c r="A421" s="18" t="n">
        <v>816</v>
      </c>
      <c r="B421" s="6" t="s">
        <v>571</v>
      </c>
      <c r="C421" s="6" t="n">
        <v>48</v>
      </c>
      <c r="D421" s="6" t="n">
        <v>144</v>
      </c>
      <c r="E421" s="17" t="n">
        <v>0.598742341036322</v>
      </c>
      <c r="F421" s="17" t="n">
        <v>0.0603764322225213</v>
      </c>
      <c r="G421" s="17" t="n">
        <v>0.584502984541986</v>
      </c>
      <c r="H421" s="17" t="n">
        <v>0.0519649202959521</v>
      </c>
      <c r="I421" s="24" t="n">
        <f aca="false">G421-E421</f>
        <v>-0.0142393564943365</v>
      </c>
      <c r="J421" s="18" t="n">
        <f aca="false">100*(G421-E421)/E421</f>
        <v>-2.37821104645624</v>
      </c>
      <c r="K421" s="17" t="n">
        <v>-1.46326652277428</v>
      </c>
      <c r="L421" s="18" t="n">
        <v>71.6409261224533</v>
      </c>
      <c r="M421" s="17" t="n">
        <v>0.147768253398856</v>
      </c>
      <c r="N421" s="17" t="n">
        <v>0.233429398790224</v>
      </c>
      <c r="O421" s="6" t="str">
        <f aca="false">IF(N421&lt;0.05,"Yes","No")</f>
        <v>No</v>
      </c>
      <c r="P421" s="17" t="n">
        <v>-0.261837868150718</v>
      </c>
      <c r="Q421" s="17" t="n">
        <v>2.48775366228821</v>
      </c>
      <c r="R421" s="17" t="n">
        <v>0.116398870406994</v>
      </c>
      <c r="S421" s="17" t="n">
        <v>0.797914409614526</v>
      </c>
      <c r="T421" s="17" t="n">
        <v>-0.0142393564943362</v>
      </c>
      <c r="U421" s="17" t="n">
        <v>0.121603360096704</v>
      </c>
      <c r="V421" s="17" t="n">
        <v>0.195926886168079</v>
      </c>
      <c r="W421" s="6" t="s">
        <v>652</v>
      </c>
      <c r="X421" s="17" t="n">
        <v>2</v>
      </c>
      <c r="Y421" s="17" t="n">
        <v>0.613859953703704</v>
      </c>
      <c r="Z421" s="17" t="n">
        <f aca="false">(G421-E421)/SQRT(H421^2/D421+F421^2/C421)</f>
        <v>-1.46326652277428</v>
      </c>
      <c r="AA421" s="12" t="n">
        <f aca="false">ABS(K421-Z421)</f>
        <v>0</v>
      </c>
    </row>
    <row r="422" customFormat="false" ht="15" hidden="false" customHeight="false" outlineLevel="0" collapsed="false">
      <c r="A422" s="18" t="n">
        <v>817</v>
      </c>
      <c r="B422" s="6" t="s">
        <v>571</v>
      </c>
      <c r="C422" s="6" t="n">
        <v>48</v>
      </c>
      <c r="D422" s="6" t="n">
        <v>144</v>
      </c>
      <c r="E422" s="17" t="n">
        <v>0.598690762632975</v>
      </c>
      <c r="F422" s="17" t="n">
        <v>0.0603435300478072</v>
      </c>
      <c r="G422" s="17" t="n">
        <v>0.584530473997196</v>
      </c>
      <c r="H422" s="17" t="n">
        <v>0.0519120720353141</v>
      </c>
      <c r="I422" s="24" t="n">
        <f aca="false">G422-E422</f>
        <v>-0.0141602886357791</v>
      </c>
      <c r="J422" s="18" t="n">
        <f aca="false">100*(G422-E422)/E422</f>
        <v>-2.36520913960719</v>
      </c>
      <c r="K422" s="17" t="n">
        <v>-1.45607091357521</v>
      </c>
      <c r="L422" s="18" t="n">
        <v>71.6167891011886</v>
      </c>
      <c r="M422" s="17" t="n">
        <v>0.149743119427946</v>
      </c>
      <c r="N422" s="17" t="n">
        <v>0.236193914352939</v>
      </c>
      <c r="O422" s="6" t="str">
        <f aca="false">IF(N422&lt;0.05,"Yes","No")</f>
        <v>No</v>
      </c>
      <c r="P422" s="17" t="n">
        <v>-0.260611170080662</v>
      </c>
      <c r="Q422" s="17" t="n">
        <v>2.46449824816876</v>
      </c>
      <c r="R422" s="17" t="n">
        <v>0.118108727627895</v>
      </c>
      <c r="S422" s="17" t="n">
        <v>0.801325283142074</v>
      </c>
      <c r="T422" s="17" t="n">
        <v>-0.0141602886357793</v>
      </c>
      <c r="U422" s="17" t="n">
        <v>0.123313847067716</v>
      </c>
      <c r="V422" s="17" t="n">
        <v>0.19822677328942</v>
      </c>
      <c r="W422" s="6" t="s">
        <v>652</v>
      </c>
      <c r="X422" s="17" t="n">
        <v>2</v>
      </c>
      <c r="Y422" s="17" t="n">
        <v>0.613859953703704</v>
      </c>
      <c r="Z422" s="17" t="n">
        <f aca="false">(G422-E422)/SQRT(H422^2/D422+F422^2/C422)</f>
        <v>-1.45607091357521</v>
      </c>
      <c r="AA422" s="12" t="n">
        <f aca="false">ABS(K422-Z422)</f>
        <v>0</v>
      </c>
    </row>
    <row r="423" customFormat="false" ht="15" hidden="false" customHeight="false" outlineLevel="0" collapsed="false">
      <c r="A423" s="18" t="n">
        <v>818</v>
      </c>
      <c r="B423" s="6" t="s">
        <v>571</v>
      </c>
      <c r="C423" s="6" t="n">
        <v>48</v>
      </c>
      <c r="D423" s="6" t="n">
        <v>144</v>
      </c>
      <c r="E423" s="17" t="n">
        <v>0.598663165130549</v>
      </c>
      <c r="F423" s="17" t="n">
        <v>0.0602771197081257</v>
      </c>
      <c r="G423" s="17" t="n">
        <v>0.584564609121945</v>
      </c>
      <c r="H423" s="17" t="n">
        <v>0.0518186790143511</v>
      </c>
      <c r="I423" s="24" t="n">
        <f aca="false">G423-E423</f>
        <v>-0.0140985560086037</v>
      </c>
      <c r="J423" s="18" t="n">
        <f aca="false">100*(G423-E423)/E423</f>
        <v>-2.35500642594726</v>
      </c>
      <c r="K423" s="17" t="n">
        <v>-1.45152111456447</v>
      </c>
      <c r="L423" s="18" t="n">
        <v>71.5810910453739</v>
      </c>
      <c r="M423" s="17" t="n">
        <v>0.151003627855434</v>
      </c>
      <c r="N423" s="17" t="n">
        <v>0.237646907958253</v>
      </c>
      <c r="O423" s="6" t="str">
        <f aca="false">IF(N423&lt;0.05,"Yes","No")</f>
        <v>No</v>
      </c>
      <c r="P423" s="17" t="n">
        <v>-0.259886730706781</v>
      </c>
      <c r="Q423" s="17" t="n">
        <v>2.45081581012048</v>
      </c>
      <c r="R423" s="17" t="n">
        <v>0.119127791143139</v>
      </c>
      <c r="S423" s="17" t="n">
        <v>0.806336787137622</v>
      </c>
      <c r="T423" s="17" t="n">
        <v>-0.0140985560086038</v>
      </c>
      <c r="U423" s="17" t="n">
        <v>0.124333073672364</v>
      </c>
      <c r="V423" s="17" t="n">
        <v>0.199407471592089</v>
      </c>
      <c r="W423" s="6" t="s">
        <v>652</v>
      </c>
      <c r="X423" s="17" t="n">
        <v>1.8</v>
      </c>
      <c r="Y423" s="17" t="n">
        <v>0.613859953703704</v>
      </c>
      <c r="Z423" s="17" t="n">
        <f aca="false">(G423-E423)/SQRT(H423^2/D423+F423^2/C423)</f>
        <v>-1.45152111456447</v>
      </c>
      <c r="AA423" s="12" t="n">
        <f aca="false">ABS(K423-Z423)</f>
        <v>0</v>
      </c>
    </row>
    <row r="424" customFormat="false" ht="15" hidden="false" customHeight="false" outlineLevel="0" collapsed="false">
      <c r="A424" s="18" t="n">
        <v>819</v>
      </c>
      <c r="B424" s="6" t="s">
        <v>571</v>
      </c>
      <c r="C424" s="6" t="n">
        <v>48</v>
      </c>
      <c r="D424" s="6" t="n">
        <v>144</v>
      </c>
      <c r="E424" s="17" t="n">
        <v>0.598612781372611</v>
      </c>
      <c r="F424" s="17" t="n">
        <v>0.0602334362938613</v>
      </c>
      <c r="G424" s="17" t="n">
        <v>0.584586742202993</v>
      </c>
      <c r="H424" s="17" t="n">
        <v>0.0517654468362133</v>
      </c>
      <c r="I424" s="24" t="n">
        <f aca="false">G424-E424</f>
        <v>-0.0140260391696186</v>
      </c>
      <c r="J424" s="18" t="n">
        <f aca="false">100*(G424-E424)/E424</f>
        <v>-2.34309049289878</v>
      </c>
      <c r="K424" s="17" t="n">
        <v>-1.44518888148824</v>
      </c>
      <c r="L424" s="18" t="n">
        <v>71.5656531552989</v>
      </c>
      <c r="M424" s="17" t="n">
        <v>0.15276954331081</v>
      </c>
      <c r="N424" s="17" t="n">
        <v>0.239604158800626</v>
      </c>
      <c r="O424" s="6" t="str">
        <f aca="false">IF(N424&lt;0.05,"Yes","No")</f>
        <v>No</v>
      </c>
      <c r="P424" s="17" t="n">
        <v>-0.258791731306029</v>
      </c>
      <c r="Q424" s="17" t="n">
        <v>2.43020692219587</v>
      </c>
      <c r="R424" s="17" t="n">
        <v>0.120681287131084</v>
      </c>
      <c r="S424" s="17" t="n">
        <v>0.809060289028975</v>
      </c>
      <c r="T424" s="17" t="n">
        <v>-0.0140260391696184</v>
      </c>
      <c r="U424" s="17" t="n">
        <v>0.12588651640134</v>
      </c>
      <c r="V424" s="17" t="n">
        <v>0.201284300577789</v>
      </c>
      <c r="W424" s="6" t="s">
        <v>652</v>
      </c>
      <c r="X424" s="17" t="n">
        <v>1.8</v>
      </c>
      <c r="Y424" s="17" t="n">
        <v>0.613859953703704</v>
      </c>
      <c r="Z424" s="17" t="n">
        <f aca="false">(G424-E424)/SQRT(H424^2/D424+F424^2/C424)</f>
        <v>-1.44518888148824</v>
      </c>
      <c r="AA424" s="12" t="n">
        <f aca="false">ABS(K424-Z424)</f>
        <v>0</v>
      </c>
    </row>
    <row r="425" customFormat="false" ht="15" hidden="false" customHeight="false" outlineLevel="0" collapsed="false">
      <c r="A425" s="18" t="n">
        <v>820</v>
      </c>
      <c r="B425" s="6" t="s">
        <v>571</v>
      </c>
      <c r="C425" s="6" t="n">
        <v>48</v>
      </c>
      <c r="D425" s="6" t="n">
        <v>144</v>
      </c>
      <c r="E425" s="17" t="n">
        <v>0.598538283051716</v>
      </c>
      <c r="F425" s="17" t="n">
        <v>0.0602042814548453</v>
      </c>
      <c r="G425" s="17" t="n">
        <v>0.584588154005232</v>
      </c>
      <c r="H425" s="17" t="n">
        <v>0.05173363308597</v>
      </c>
      <c r="I425" s="24" t="n">
        <f aca="false">G425-E425</f>
        <v>-0.0139501290464843</v>
      </c>
      <c r="J425" s="18" t="n">
        <f aca="false">100*(G425-E425)/E425</f>
        <v>-2.33069954612727</v>
      </c>
      <c r="K425" s="17" t="n">
        <v>-1.43810056760101</v>
      </c>
      <c r="L425" s="18" t="n">
        <v>71.5589975694012</v>
      </c>
      <c r="M425" s="17" t="n">
        <v>0.154764630472678</v>
      </c>
      <c r="N425" s="17" t="n">
        <v>0.242295446067881</v>
      </c>
      <c r="O425" s="6" t="str">
        <f aca="false">IF(N425&lt;0.05,"Yes","No")</f>
        <v>No</v>
      </c>
      <c r="P425" s="17" t="n">
        <v>-0.257539051341198</v>
      </c>
      <c r="Q425" s="17" t="n">
        <v>2.40673705616385</v>
      </c>
      <c r="R425" s="17" t="n">
        <v>0.122478037220087</v>
      </c>
      <c r="S425" s="17" t="n">
        <v>0.810394624950639</v>
      </c>
      <c r="T425" s="17" t="n">
        <v>-0.0139501290464843</v>
      </c>
      <c r="U425" s="17" t="n">
        <v>0.127682766110884</v>
      </c>
      <c r="V425" s="17" t="n">
        <v>0.203536791804983</v>
      </c>
      <c r="W425" s="6" t="s">
        <v>652</v>
      </c>
      <c r="X425" s="17" t="n">
        <v>1.8</v>
      </c>
      <c r="Y425" s="17" t="n">
        <v>0.612991898148148</v>
      </c>
      <c r="Z425" s="17" t="n">
        <f aca="false">(G425-E425)/SQRT(H425^2/D425+F425^2/C425)</f>
        <v>-1.43810056760101</v>
      </c>
      <c r="AA425" s="12" t="n">
        <f aca="false">ABS(K425-Z425)</f>
        <v>0</v>
      </c>
    </row>
    <row r="426" customFormat="false" ht="15" hidden="false" customHeight="false" outlineLevel="0" collapsed="false">
      <c r="A426" s="18" t="n">
        <v>821</v>
      </c>
      <c r="B426" s="6" t="s">
        <v>571</v>
      </c>
      <c r="C426" s="6" t="n">
        <v>48</v>
      </c>
      <c r="D426" s="6" t="n">
        <v>144</v>
      </c>
      <c r="E426" s="17" t="n">
        <v>0.598455376992071</v>
      </c>
      <c r="F426" s="17" t="n">
        <v>0.0601778370723808</v>
      </c>
      <c r="G426" s="17" t="n">
        <v>0.584579603387802</v>
      </c>
      <c r="H426" s="17" t="n">
        <v>0.0517001091389626</v>
      </c>
      <c r="I426" s="24" t="n">
        <f aca="false">G426-E426</f>
        <v>-0.0138757736042694</v>
      </c>
      <c r="J426" s="18" t="n">
        <f aca="false">100*(G426-E426)/E426</f>
        <v>-2.31859786673004</v>
      </c>
      <c r="K426" s="17" t="n">
        <v>-1.43112298220314</v>
      </c>
      <c r="L426" s="18" t="n">
        <v>71.5483577340572</v>
      </c>
      <c r="M426" s="17" t="n">
        <v>0.156748467826986</v>
      </c>
      <c r="N426" s="17" t="n">
        <v>0.244572527138492</v>
      </c>
      <c r="O426" s="6" t="str">
        <f aca="false">IF(N426&lt;0.05,"Yes","No")</f>
        <v>No</v>
      </c>
      <c r="P426" s="17" t="n">
        <v>-0.256315957510332</v>
      </c>
      <c r="Q426" s="17" t="n">
        <v>2.38393138639157</v>
      </c>
      <c r="R426" s="17" t="n">
        <v>0.124252613410514</v>
      </c>
      <c r="S426" s="17" t="n">
        <v>0.811849466721877</v>
      </c>
      <c r="T426" s="17" t="n">
        <v>-0.0138757736042694</v>
      </c>
      <c r="U426" s="17" t="n">
        <v>0.129456400811513</v>
      </c>
      <c r="V426" s="17" t="n">
        <v>0.206051437958325</v>
      </c>
      <c r="W426" s="6" t="s">
        <v>652</v>
      </c>
      <c r="X426" s="17" t="n">
        <v>1.8</v>
      </c>
      <c r="Y426" s="17" t="n">
        <v>0.612991898148148</v>
      </c>
      <c r="Z426" s="17" t="n">
        <f aca="false">(G426-E426)/SQRT(H426^2/D426+F426^2/C426)</f>
        <v>-1.43112298220314</v>
      </c>
      <c r="AA426" s="12" t="n">
        <f aca="false">ABS(K426-Z426)</f>
        <v>0</v>
      </c>
    </row>
    <row r="427" customFormat="false" ht="15" hidden="false" customHeight="false" outlineLevel="0" collapsed="false">
      <c r="A427" s="18" t="n">
        <v>822</v>
      </c>
      <c r="B427" s="6" t="s">
        <v>571</v>
      </c>
      <c r="C427" s="6" t="n">
        <v>48</v>
      </c>
      <c r="D427" s="6" t="n">
        <v>144</v>
      </c>
      <c r="E427" s="17" t="n">
        <v>0.598392630685811</v>
      </c>
      <c r="F427" s="17" t="n">
        <v>0.0601446353072763</v>
      </c>
      <c r="G427" s="17" t="n">
        <v>0.584589930706554</v>
      </c>
      <c r="H427" s="17" t="n">
        <v>0.0516477905861347</v>
      </c>
      <c r="I427" s="24" t="n">
        <f aca="false">G427-E427</f>
        <v>-0.0138026999792562</v>
      </c>
      <c r="J427" s="18" t="n">
        <f aca="false">100*(G427-E427)/E427</f>
        <v>-2.30662933857275</v>
      </c>
      <c r="K427" s="17" t="n">
        <v>-1.42450165933737</v>
      </c>
      <c r="L427" s="18" t="n">
        <v>71.5249123609466</v>
      </c>
      <c r="M427" s="17" t="n">
        <v>0.158649960745603</v>
      </c>
      <c r="N427" s="17" t="n">
        <v>0.246618795820089</v>
      </c>
      <c r="O427" s="6" t="str">
        <f aca="false">IF(N427&lt;0.05,"Yes","No")</f>
        <v>No</v>
      </c>
      <c r="P427" s="17" t="n">
        <v>-0.255188177004518</v>
      </c>
      <c r="Q427" s="17" t="n">
        <v>2.36299912287758</v>
      </c>
      <c r="R427" s="17" t="n">
        <v>0.125906757779321</v>
      </c>
      <c r="S427" s="17" t="n">
        <v>0.815088580742989</v>
      </c>
      <c r="T427" s="17" t="n">
        <v>-0.0138026999792567</v>
      </c>
      <c r="U427" s="17" t="n">
        <v>0.131109278620355</v>
      </c>
      <c r="V427" s="17" t="n">
        <v>0.208366561559278</v>
      </c>
      <c r="W427" s="6" t="s">
        <v>652</v>
      </c>
      <c r="X427" s="17" t="n">
        <v>1.7</v>
      </c>
      <c r="Y427" s="17" t="n">
        <v>0.612847222222222</v>
      </c>
      <c r="Z427" s="17" t="n">
        <f aca="false">(G427-E427)/SQRT(H427^2/D427+F427^2/C427)</f>
        <v>-1.42450165933737</v>
      </c>
      <c r="AA427" s="12" t="n">
        <f aca="false">ABS(K427-Z427)</f>
        <v>0</v>
      </c>
    </row>
    <row r="428" customFormat="false" ht="15" hidden="false" customHeight="false" outlineLevel="0" collapsed="false">
      <c r="A428" s="18" t="n">
        <v>823</v>
      </c>
      <c r="B428" s="6" t="s">
        <v>571</v>
      </c>
      <c r="C428" s="6" t="n">
        <v>48</v>
      </c>
      <c r="D428" s="6" t="n">
        <v>144</v>
      </c>
      <c r="E428" s="17" t="n">
        <v>0.598342380693389</v>
      </c>
      <c r="F428" s="17" t="n">
        <v>0.0600932222390764</v>
      </c>
      <c r="G428" s="17" t="n">
        <v>0.584588388022449</v>
      </c>
      <c r="H428" s="17" t="n">
        <v>0.0515741148907316</v>
      </c>
      <c r="I428" s="24" t="n">
        <f aca="false">G428-E428</f>
        <v>-0.0137539926709397</v>
      </c>
      <c r="J428" s="18" t="n">
        <f aca="false">100*(G428-E428)/E428</f>
        <v>-2.29868267980631</v>
      </c>
      <c r="K428" s="17" t="n">
        <v>-1.42084964712516</v>
      </c>
      <c r="L428" s="18" t="n">
        <v>71.4958103538597</v>
      </c>
      <c r="M428" s="17" t="n">
        <v>0.159707304327429</v>
      </c>
      <c r="N428" s="17" t="n">
        <v>0.248000773386495</v>
      </c>
      <c r="O428" s="6" t="str">
        <f aca="false">IF(N428&lt;0.05,"Yes","No")</f>
        <v>No</v>
      </c>
      <c r="P428" s="17" t="n">
        <v>-0.254605976152676</v>
      </c>
      <c r="Q428" s="17" t="n">
        <v>2.35222926063373</v>
      </c>
      <c r="R428" s="17" t="n">
        <v>0.12676742760405</v>
      </c>
      <c r="S428" s="17" t="n">
        <v>0.819235793712911</v>
      </c>
      <c r="T428" s="17" t="n">
        <v>-0.01375399267094</v>
      </c>
      <c r="U428" s="17" t="n">
        <v>0.131969144701653</v>
      </c>
      <c r="V428" s="17" t="n">
        <v>0.209100432140402</v>
      </c>
      <c r="W428" s="6" t="s">
        <v>652</v>
      </c>
      <c r="X428" s="17" t="n">
        <v>1.6</v>
      </c>
      <c r="Y428" s="17" t="n">
        <v>0.612847222222222</v>
      </c>
      <c r="Z428" s="17" t="n">
        <f aca="false">(G428-E428)/SQRT(H428^2/D428+F428^2/C428)</f>
        <v>-1.42084964712516</v>
      </c>
      <c r="AA428" s="12" t="n">
        <f aca="false">ABS(K428-Z428)</f>
        <v>0</v>
      </c>
    </row>
    <row r="429" customFormat="false" ht="15" hidden="false" customHeight="false" outlineLevel="0" collapsed="false">
      <c r="A429" s="18" t="n">
        <v>824</v>
      </c>
      <c r="B429" s="6" t="s">
        <v>571</v>
      </c>
      <c r="C429" s="6" t="n">
        <v>48</v>
      </c>
      <c r="D429" s="6" t="n">
        <v>144</v>
      </c>
      <c r="E429" s="17" t="n">
        <v>0.59828404419952</v>
      </c>
      <c r="F429" s="17" t="n">
        <v>0.0600467062557759</v>
      </c>
      <c r="G429" s="17" t="n">
        <v>0.584585965286802</v>
      </c>
      <c r="H429" s="17" t="n">
        <v>0.0515071303127125</v>
      </c>
      <c r="I429" s="24" t="n">
        <f aca="false">G429-E429</f>
        <v>-0.0136980789127175</v>
      </c>
      <c r="J429" s="18" t="n">
        <f aca="false">100*(G429-E429)/E429</f>
        <v>-2.28956112828396</v>
      </c>
      <c r="K429" s="17" t="n">
        <v>-1.41631629300213</v>
      </c>
      <c r="L429" s="18" t="n">
        <v>71.4691308987729</v>
      </c>
      <c r="M429" s="17" t="n">
        <v>0.161026777601362</v>
      </c>
      <c r="N429" s="17" t="n">
        <v>0.249680634494805</v>
      </c>
      <c r="O429" s="6" t="str">
        <f aca="false">IF(N429&lt;0.05,"Yes","No")</f>
        <v>No</v>
      </c>
      <c r="P429" s="17" t="n">
        <v>-0.253859537910526</v>
      </c>
      <c r="Q429" s="17" t="n">
        <v>2.33845723425522</v>
      </c>
      <c r="R429" s="17" t="n">
        <v>0.127877635005742</v>
      </c>
      <c r="S429" s="17" t="n">
        <v>0.823264153763866</v>
      </c>
      <c r="T429" s="17" t="n">
        <v>-0.0136980789127173</v>
      </c>
      <c r="U429" s="17" t="n">
        <v>0.133078173079889</v>
      </c>
      <c r="V429" s="17" t="n">
        <v>0.210540091597023</v>
      </c>
      <c r="W429" s="6" t="s">
        <v>652</v>
      </c>
      <c r="X429" s="17" t="n">
        <v>1.6</v>
      </c>
      <c r="Y429" s="17" t="n">
        <v>0.61328125</v>
      </c>
      <c r="Z429" s="17" t="n">
        <f aca="false">(G429-E429)/SQRT(H429^2/D429+F429^2/C429)</f>
        <v>-1.41631629300213</v>
      </c>
      <c r="AA429" s="12" t="n">
        <f aca="false">ABS(K429-Z429)</f>
        <v>0</v>
      </c>
    </row>
    <row r="430" customFormat="false" ht="15" hidden="false" customHeight="false" outlineLevel="0" collapsed="false">
      <c r="A430" s="18" t="n">
        <v>825</v>
      </c>
      <c r="B430" s="6" t="s">
        <v>571</v>
      </c>
      <c r="C430" s="6" t="n">
        <v>48</v>
      </c>
      <c r="D430" s="6" t="n">
        <v>144</v>
      </c>
      <c r="E430" s="17" t="n">
        <v>0.598204054283323</v>
      </c>
      <c r="F430" s="17" t="n">
        <v>0.0600132167652034</v>
      </c>
      <c r="G430" s="17" t="n">
        <v>0.584587473725831</v>
      </c>
      <c r="H430" s="17" t="n">
        <v>0.0514576298271427</v>
      </c>
      <c r="I430" s="24" t="n">
        <f aca="false">G430-E430</f>
        <v>-0.0136165805574922</v>
      </c>
      <c r="J430" s="18" t="n">
        <f aca="false">100*(G430-E430)/E430</f>
        <v>-2.27624344234936</v>
      </c>
      <c r="K430" s="17" t="n">
        <v>-1.40878735581014</v>
      </c>
      <c r="L430" s="18" t="n">
        <v>71.4486502233993</v>
      </c>
      <c r="M430" s="17" t="n">
        <v>0.163235206519725</v>
      </c>
      <c r="N430" s="17" t="n">
        <v>0.252359947680605</v>
      </c>
      <c r="O430" s="6" t="str">
        <f aca="false">IF(N430&lt;0.05,"Yes","No")</f>
        <v>No</v>
      </c>
      <c r="P430" s="17" t="n">
        <v>-0.252560435362009</v>
      </c>
      <c r="Q430" s="17" t="n">
        <v>2.31458479910286</v>
      </c>
      <c r="R430" s="17" t="n">
        <v>0.129827998983206</v>
      </c>
      <c r="S430" s="17" t="n">
        <v>0.826361832884424</v>
      </c>
      <c r="T430" s="17" t="n">
        <v>-0.013616580557492</v>
      </c>
      <c r="U430" s="17" t="n">
        <v>0.135026085581655</v>
      </c>
      <c r="V430" s="17" t="n">
        <v>0.213140349967736</v>
      </c>
      <c r="W430" s="6" t="s">
        <v>652</v>
      </c>
      <c r="X430" s="17" t="n">
        <v>1.6</v>
      </c>
      <c r="Y430" s="17" t="n">
        <v>0.613425925925926</v>
      </c>
      <c r="Z430" s="17" t="n">
        <f aca="false">(G430-E430)/SQRT(H430^2/D430+F430^2/C430)</f>
        <v>-1.40878735581014</v>
      </c>
      <c r="AA430" s="12" t="n">
        <f aca="false">ABS(K430-Z430)</f>
        <v>0</v>
      </c>
    </row>
    <row r="431" customFormat="false" ht="15" hidden="false" customHeight="false" outlineLevel="0" collapsed="false">
      <c r="A431" s="18" t="n">
        <v>826</v>
      </c>
      <c r="B431" s="6" t="s">
        <v>571</v>
      </c>
      <c r="C431" s="6" t="n">
        <v>48</v>
      </c>
      <c r="D431" s="6" t="n">
        <v>144</v>
      </c>
      <c r="E431" s="17" t="n">
        <v>0.598112638004952</v>
      </c>
      <c r="F431" s="17" t="n">
        <v>0.0599423383892827</v>
      </c>
      <c r="G431" s="17" t="n">
        <v>0.584563115432306</v>
      </c>
      <c r="H431" s="17" t="n">
        <v>0.0513762182588816</v>
      </c>
      <c r="I431" s="24" t="n">
        <f aca="false">G431-E431</f>
        <v>-0.0135495225726456</v>
      </c>
      <c r="J431" s="18" t="n">
        <f aca="false">100*(G431-E431)/E431</f>
        <v>-2.26537974817604</v>
      </c>
      <c r="K431" s="17" t="n">
        <v>-1.4036179813025</v>
      </c>
      <c r="L431" s="18" t="n">
        <v>71.4282882790946</v>
      </c>
      <c r="M431" s="17" t="n">
        <v>0.164765330114093</v>
      </c>
      <c r="N431" s="17" t="n">
        <v>0.254164433604779</v>
      </c>
      <c r="O431" s="6" t="str">
        <f aca="false">IF(N431&lt;0.05,"Yes","No")</f>
        <v>No</v>
      </c>
      <c r="P431" s="17" t="n">
        <v>-0.251683645377048</v>
      </c>
      <c r="Q431" s="17" t="n">
        <v>2.29854204780842</v>
      </c>
      <c r="R431" s="17" t="n">
        <v>0.131157440614674</v>
      </c>
      <c r="S431" s="17" t="n">
        <v>0.828068184894594</v>
      </c>
      <c r="T431" s="17" t="n">
        <v>-0.0135495225726454</v>
      </c>
      <c r="U431" s="17" t="n">
        <v>0.136353586085343</v>
      </c>
      <c r="V431" s="17" t="n">
        <v>0.214751787380289</v>
      </c>
      <c r="W431" s="6" t="s">
        <v>652</v>
      </c>
      <c r="X431" s="17" t="n">
        <v>1.5</v>
      </c>
      <c r="Y431" s="17" t="n">
        <v>0.612847222222222</v>
      </c>
      <c r="Z431" s="17" t="n">
        <f aca="false">(G431-E431)/SQRT(H431^2/D431+F431^2/C431)</f>
        <v>-1.4036179813025</v>
      </c>
      <c r="AA431" s="12" t="n">
        <f aca="false">ABS(K431-Z431)</f>
        <v>0</v>
      </c>
    </row>
    <row r="432" customFormat="false" ht="15" hidden="false" customHeight="false" outlineLevel="0" collapsed="false">
      <c r="A432" s="18" t="n">
        <v>827</v>
      </c>
      <c r="B432" s="6" t="s">
        <v>571</v>
      </c>
      <c r="C432" s="6" t="n">
        <v>48</v>
      </c>
      <c r="D432" s="6" t="n">
        <v>144</v>
      </c>
      <c r="E432" s="17" t="n">
        <v>0.59800814702693</v>
      </c>
      <c r="F432" s="17" t="n">
        <v>0.0599058161649071</v>
      </c>
      <c r="G432" s="17" t="n">
        <v>0.584522490134394</v>
      </c>
      <c r="H432" s="17" t="n">
        <v>0.0513155081965882</v>
      </c>
      <c r="I432" s="24" t="n">
        <f aca="false">G432-E432</f>
        <v>-0.0134856568925358</v>
      </c>
      <c r="J432" s="18" t="n">
        <f aca="false">100*(G432-E432)/E432</f>
        <v>-2.25509584770398</v>
      </c>
      <c r="K432" s="17" t="n">
        <v>-1.39801118707356</v>
      </c>
      <c r="L432" s="18" t="n">
        <v>71.3992715297577</v>
      </c>
      <c r="M432" s="17" t="n">
        <v>0.166437765742704</v>
      </c>
      <c r="N432" s="17" t="n">
        <v>0.255992493283617</v>
      </c>
      <c r="O432" s="6" t="str">
        <f aca="false">IF(N432&lt;0.05,"Yes","No")</f>
        <v>No</v>
      </c>
      <c r="P432" s="17" t="n">
        <v>-0.250749264845184</v>
      </c>
      <c r="Q432" s="17" t="n">
        <v>2.28150696215987</v>
      </c>
      <c r="R432" s="17" t="n">
        <v>0.132585890120478</v>
      </c>
      <c r="S432" s="17" t="n">
        <v>0.832153788022538</v>
      </c>
      <c r="T432" s="17" t="n">
        <v>-0.0134856568925359</v>
      </c>
      <c r="U432" s="17" t="n">
        <v>0.137779707644396</v>
      </c>
      <c r="V432" s="17" t="n">
        <v>0.216510969155479</v>
      </c>
      <c r="W432" s="6" t="s">
        <v>652</v>
      </c>
      <c r="X432" s="17" t="n">
        <v>1.5</v>
      </c>
      <c r="Y432" s="17" t="n">
        <v>0.612413194444444</v>
      </c>
      <c r="Z432" s="17" t="n">
        <f aca="false">(G432-E432)/SQRT(H432^2/D432+F432^2/C432)</f>
        <v>-1.39801118707356</v>
      </c>
      <c r="AA432" s="12" t="n">
        <f aca="false">ABS(K432-Z432)</f>
        <v>0</v>
      </c>
    </row>
    <row r="433" customFormat="false" ht="15" hidden="false" customHeight="false" outlineLevel="0" collapsed="false">
      <c r="A433" s="18" t="n">
        <v>828</v>
      </c>
      <c r="B433" s="6" t="s">
        <v>571</v>
      </c>
      <c r="C433" s="6" t="n">
        <v>48</v>
      </c>
      <c r="D433" s="6" t="n">
        <v>144</v>
      </c>
      <c r="E433" s="17" t="n">
        <v>0.597886016592384</v>
      </c>
      <c r="F433" s="17" t="n">
        <v>0.0598940138052726</v>
      </c>
      <c r="G433" s="17" t="n">
        <v>0.584470423352387</v>
      </c>
      <c r="H433" s="17" t="n">
        <v>0.0512756022730861</v>
      </c>
      <c r="I433" s="24" t="n">
        <f aca="false">G433-E433</f>
        <v>-0.0134155932399965</v>
      </c>
      <c r="J433" s="18" t="n">
        <f aca="false">100*(G433-E433)/E433</f>
        <v>-2.24383793360111</v>
      </c>
      <c r="K433" s="17" t="n">
        <v>-1.39118072510679</v>
      </c>
      <c r="L433" s="18" t="n">
        <v>71.3698832906579</v>
      </c>
      <c r="M433" s="17" t="n">
        <v>0.168492377642527</v>
      </c>
      <c r="N433" s="17" t="n">
        <v>0.258773746657126</v>
      </c>
      <c r="O433" s="6" t="str">
        <f aca="false">IF(N433&lt;0.05,"Yes","No")</f>
        <v>No</v>
      </c>
      <c r="P433" s="17" t="n">
        <v>-0.24959577466989</v>
      </c>
      <c r="Q433" s="17" t="n">
        <v>2.26056458581213</v>
      </c>
      <c r="R433" s="17" t="n">
        <v>0.13436602196221</v>
      </c>
      <c r="S433" s="17" t="n">
        <v>0.837083586705927</v>
      </c>
      <c r="T433" s="17" t="n">
        <v>-0.0134155932399962</v>
      </c>
      <c r="U433" s="17" t="n">
        <v>0.139556601738431</v>
      </c>
      <c r="V433" s="17" t="n">
        <v>0.218323470031604</v>
      </c>
      <c r="W433" s="6" t="s">
        <v>652</v>
      </c>
      <c r="X433" s="17" t="n">
        <v>1.5</v>
      </c>
      <c r="Y433" s="17" t="n">
        <v>0.611834490740741</v>
      </c>
      <c r="Z433" s="17" t="n">
        <f aca="false">(G433-E433)/SQRT(H433^2/D433+F433^2/C433)</f>
        <v>-1.39118072510679</v>
      </c>
      <c r="AA433" s="12" t="n">
        <f aca="false">ABS(K433-Z433)</f>
        <v>0</v>
      </c>
    </row>
    <row r="434" customFormat="false" ht="15" hidden="false" customHeight="false" outlineLevel="0" collapsed="false">
      <c r="A434" s="18" t="n">
        <v>829</v>
      </c>
      <c r="B434" s="6" t="s">
        <v>571</v>
      </c>
      <c r="C434" s="6" t="n">
        <v>48</v>
      </c>
      <c r="D434" s="6" t="n">
        <v>144</v>
      </c>
      <c r="E434" s="17" t="n">
        <v>0.597745888900978</v>
      </c>
      <c r="F434" s="17" t="n">
        <v>0.0598692624833499</v>
      </c>
      <c r="G434" s="17" t="n">
        <v>0.584411440086034</v>
      </c>
      <c r="H434" s="17" t="n">
        <v>0.0512359030648079</v>
      </c>
      <c r="I434" s="24" t="n">
        <f aca="false">G434-E434</f>
        <v>-0.0133344488149437</v>
      </c>
      <c r="J434" s="18" t="n">
        <f aca="false">100*(G434-E434)/E434</f>
        <v>-2.23078887911059</v>
      </c>
      <c r="K434" s="17" t="n">
        <v>-1.38343589041764</v>
      </c>
      <c r="L434" s="18" t="n">
        <v>71.3516287288475</v>
      </c>
      <c r="M434" s="17" t="n">
        <v>0.170844531595056</v>
      </c>
      <c r="N434" s="17" t="n">
        <v>0.261621254286599</v>
      </c>
      <c r="O434" s="6" t="str">
        <f aca="false">IF(N434&lt;0.05,"Yes","No")</f>
        <v>No</v>
      </c>
      <c r="P434" s="17" t="n">
        <v>-0.248250546137261</v>
      </c>
      <c r="Q434" s="17" t="n">
        <v>2.23626304369592</v>
      </c>
      <c r="R434" s="17" t="n">
        <v>0.136465521388059</v>
      </c>
      <c r="S434" s="17" t="n">
        <v>0.839937055839275</v>
      </c>
      <c r="T434" s="17" t="n">
        <v>-0.013334448814944</v>
      </c>
      <c r="U434" s="17" t="n">
        <v>0.141651821705754</v>
      </c>
      <c r="V434" s="17" t="n">
        <v>0.220943190351737</v>
      </c>
      <c r="W434" s="6" t="s">
        <v>652</v>
      </c>
      <c r="X434" s="17" t="n">
        <v>1.5</v>
      </c>
      <c r="Y434" s="17" t="n">
        <v>0.611689814814815</v>
      </c>
      <c r="Z434" s="17" t="n">
        <f aca="false">(G434-E434)/SQRT(H434^2/D434+F434^2/C434)</f>
        <v>-1.38343589041764</v>
      </c>
      <c r="AA434" s="12" t="n">
        <f aca="false">ABS(K434-Z434)</f>
        <v>0</v>
      </c>
    </row>
    <row r="435" customFormat="false" ht="15" hidden="false" customHeight="false" outlineLevel="0" collapsed="false">
      <c r="A435" s="18" t="n">
        <v>830</v>
      </c>
      <c r="B435" s="6" t="s">
        <v>571</v>
      </c>
      <c r="C435" s="6" t="n">
        <v>48</v>
      </c>
      <c r="D435" s="6" t="n">
        <v>144</v>
      </c>
      <c r="E435" s="17" t="n">
        <v>0.597609836573678</v>
      </c>
      <c r="F435" s="17" t="n">
        <v>0.0598303533210277</v>
      </c>
      <c r="G435" s="17" t="n">
        <v>0.584349199729385</v>
      </c>
      <c r="H435" s="17" t="n">
        <v>0.0511859616591073</v>
      </c>
      <c r="I435" s="24" t="n">
        <f aca="false">G435-E435</f>
        <v>-0.013260636844293</v>
      </c>
      <c r="J435" s="18" t="n">
        <f aca="false">100*(G435-E435)/E435</f>
        <v>-2.21894554485937</v>
      </c>
      <c r="K435" s="17" t="n">
        <v>-1.37676047453765</v>
      </c>
      <c r="L435" s="18" t="n">
        <v>71.3352101673765</v>
      </c>
      <c r="M435" s="17" t="n">
        <v>0.172891995918873</v>
      </c>
      <c r="N435" s="17" t="n">
        <v>0.263795267556683</v>
      </c>
      <c r="O435" s="6" t="str">
        <f aca="false">IF(N435&lt;0.05,"Yes","No")</f>
        <v>No</v>
      </c>
      <c r="P435" s="17" t="n">
        <v>-0.247092355838319</v>
      </c>
      <c r="Q435" s="17" t="n">
        <v>2.21544555542494</v>
      </c>
      <c r="R435" s="17" t="n">
        <v>0.138293476405078</v>
      </c>
      <c r="S435" s="17" t="n">
        <v>0.842549677324434</v>
      </c>
      <c r="T435" s="17" t="n">
        <v>-0.0132606368442928</v>
      </c>
      <c r="U435" s="17" t="n">
        <v>0.143475652876963</v>
      </c>
      <c r="V435" s="17" t="n">
        <v>0.223290627181111</v>
      </c>
      <c r="W435" s="6" t="s">
        <v>652</v>
      </c>
      <c r="X435" s="17" t="n">
        <v>1.4</v>
      </c>
      <c r="Y435" s="17" t="n">
        <v>0.611255787037037</v>
      </c>
      <c r="Z435" s="17" t="n">
        <f aca="false">(G435-E435)/SQRT(H435^2/D435+F435^2/C435)</f>
        <v>-1.37676047453765</v>
      </c>
      <c r="AA435" s="12" t="n">
        <f aca="false">ABS(K435-Z435)</f>
        <v>0</v>
      </c>
    </row>
    <row r="436" customFormat="false" ht="15" hidden="false" customHeight="false" outlineLevel="0" collapsed="false">
      <c r="A436" s="18" t="n">
        <v>831</v>
      </c>
      <c r="B436" s="6" t="s">
        <v>571</v>
      </c>
      <c r="C436" s="6" t="n">
        <v>48</v>
      </c>
      <c r="D436" s="6" t="n">
        <v>144</v>
      </c>
      <c r="E436" s="17" t="n">
        <v>0.597488979602026</v>
      </c>
      <c r="F436" s="17" t="n">
        <v>0.0597823419398911</v>
      </c>
      <c r="G436" s="17" t="n">
        <v>0.584302929761233</v>
      </c>
      <c r="H436" s="17" t="n">
        <v>0.0511273150284857</v>
      </c>
      <c r="I436" s="24" t="n">
        <f aca="false">G436-E436</f>
        <v>-0.0131860498407927</v>
      </c>
      <c r="J436" s="18" t="n">
        <f aca="false">100*(G436-E436)/E436</f>
        <v>-2.20691097090622</v>
      </c>
      <c r="K436" s="17" t="n">
        <v>-1.37020839696987</v>
      </c>
      <c r="L436" s="18" t="n">
        <v>71.3178674553827</v>
      </c>
      <c r="M436" s="17" t="n">
        <v>0.174919848487989</v>
      </c>
      <c r="N436" s="17" t="n">
        <v>0.266024626525443</v>
      </c>
      <c r="O436" s="6" t="str">
        <f aca="false">IF(N436&lt;0.05,"Yes","No")</f>
        <v>No</v>
      </c>
      <c r="P436" s="17" t="n">
        <v>-0.245958175614687</v>
      </c>
      <c r="Q436" s="17" t="n">
        <v>2.19515397082</v>
      </c>
      <c r="R436" s="17" t="n">
        <v>0.140101910212619</v>
      </c>
      <c r="S436" s="17" t="n">
        <v>0.845264125955409</v>
      </c>
      <c r="T436" s="17" t="n">
        <v>-0.0131860498407925</v>
      </c>
      <c r="U436" s="17" t="n">
        <v>0.145279655044671</v>
      </c>
      <c r="V436" s="17" t="n">
        <v>0.225430247598858</v>
      </c>
      <c r="W436" s="6" t="s">
        <v>652</v>
      </c>
      <c r="X436" s="17" t="n">
        <v>1.4</v>
      </c>
      <c r="Y436" s="17" t="n">
        <v>0.611255787037037</v>
      </c>
      <c r="Z436" s="17" t="n">
        <f aca="false">(G436-E436)/SQRT(H436^2/D436+F436^2/C436)</f>
        <v>-1.37020839696986</v>
      </c>
      <c r="AA436" s="12" t="n">
        <f aca="false">ABS(K436-Z436)</f>
        <v>0</v>
      </c>
    </row>
    <row r="437" customFormat="false" ht="15" hidden="false" customHeight="false" outlineLevel="0" collapsed="false">
      <c r="A437" s="18" t="n">
        <v>832</v>
      </c>
      <c r="B437" s="6" t="s">
        <v>571</v>
      </c>
      <c r="C437" s="6" t="n">
        <v>48</v>
      </c>
      <c r="D437" s="6" t="n">
        <v>144</v>
      </c>
      <c r="E437" s="17" t="n">
        <v>0.597388702410239</v>
      </c>
      <c r="F437" s="17" t="n">
        <v>0.0597354748208187</v>
      </c>
      <c r="G437" s="17" t="n">
        <v>0.584269281366357</v>
      </c>
      <c r="H437" s="17" t="n">
        <v>0.0510690163974793</v>
      </c>
      <c r="I437" s="24" t="n">
        <f aca="false">G437-E437</f>
        <v>-0.0131194210438819</v>
      </c>
      <c r="J437" s="18" t="n">
        <f aca="false">100*(G437-E437)/E437</f>
        <v>-2.19612808058638</v>
      </c>
      <c r="K437" s="17" t="n">
        <v>-1.36444972360005</v>
      </c>
      <c r="L437" s="18" t="n">
        <v>71.299881042493</v>
      </c>
      <c r="M437" s="17" t="n">
        <v>0.176717213367986</v>
      </c>
      <c r="N437" s="17" t="n">
        <v>0.26826796624721</v>
      </c>
      <c r="O437" s="6" t="str">
        <f aca="false">IF(N437&lt;0.05,"Yes","No")</f>
        <v>No</v>
      </c>
      <c r="P437" s="17" t="n">
        <v>-0.244967617851356</v>
      </c>
      <c r="Q437" s="17" t="n">
        <v>2.17750830222977</v>
      </c>
      <c r="R437" s="17" t="n">
        <v>0.141696293962058</v>
      </c>
      <c r="S437" s="17" t="n">
        <v>0.847666285339382</v>
      </c>
      <c r="T437" s="17" t="n">
        <v>-0.0131194210438817</v>
      </c>
      <c r="U437" s="17" t="n">
        <v>0.146869849831918</v>
      </c>
      <c r="V437" s="17" t="n">
        <v>0.227538931635032</v>
      </c>
      <c r="W437" s="6" t="s">
        <v>652</v>
      </c>
      <c r="X437" s="17" t="n">
        <v>1.4</v>
      </c>
      <c r="Y437" s="17" t="n">
        <v>0.611255787037037</v>
      </c>
      <c r="Z437" s="17" t="n">
        <f aca="false">(G437-E437)/SQRT(H437^2/D437+F437^2/C437)</f>
        <v>-1.36444972360005</v>
      </c>
      <c r="AA437" s="12" t="n">
        <f aca="false">ABS(K437-Z437)</f>
        <v>0</v>
      </c>
    </row>
    <row r="438" customFormat="false" ht="15" hidden="false" customHeight="false" outlineLevel="0" collapsed="false">
      <c r="A438" s="18" t="n">
        <v>833</v>
      </c>
      <c r="B438" s="6" t="s">
        <v>571</v>
      </c>
      <c r="C438" s="6" t="n">
        <v>48</v>
      </c>
      <c r="D438" s="6" t="n">
        <v>144</v>
      </c>
      <c r="E438" s="17" t="n">
        <v>0.597309028281382</v>
      </c>
      <c r="F438" s="17" t="n">
        <v>0.0597010634391851</v>
      </c>
      <c r="G438" s="17" t="n">
        <v>0.584230024588328</v>
      </c>
      <c r="H438" s="17" t="n">
        <v>0.0510231806755565</v>
      </c>
      <c r="I438" s="24" t="n">
        <f aca="false">G438-E438</f>
        <v>-0.0130790036930535</v>
      </c>
      <c r="J438" s="18" t="n">
        <f aca="false">100*(G438-E438)/E438</f>
        <v>-2.189654445821</v>
      </c>
      <c r="K438" s="17" t="n">
        <v>-1.36111602034332</v>
      </c>
      <c r="L438" s="18" t="n">
        <v>71.2836683499745</v>
      </c>
      <c r="M438" s="17" t="n">
        <v>0.17776445196213</v>
      </c>
      <c r="N438" s="17" t="n">
        <v>0.269662897886235</v>
      </c>
      <c r="O438" s="6" t="str">
        <f aca="false">IF(N438&lt;0.05,"Yes","No")</f>
        <v>No</v>
      </c>
      <c r="P438" s="17" t="n">
        <v>-0.244407927604883</v>
      </c>
      <c r="Q438" s="17" t="n">
        <v>2.1675695362738</v>
      </c>
      <c r="R438" s="17" t="n">
        <v>0.142603352930754</v>
      </c>
      <c r="S438" s="17" t="n">
        <v>0.848976410447962</v>
      </c>
      <c r="T438" s="17" t="n">
        <v>-0.013079003693053</v>
      </c>
      <c r="U438" s="17" t="n">
        <v>0.14777440925707</v>
      </c>
      <c r="V438" s="17" t="n">
        <v>0.2282897307714</v>
      </c>
      <c r="W438" s="6" t="s">
        <v>652</v>
      </c>
      <c r="X438" s="17" t="n">
        <v>1.4</v>
      </c>
      <c r="Y438" s="17" t="n">
        <v>0.611689814814815</v>
      </c>
      <c r="Z438" s="17" t="n">
        <f aca="false">(G438-E438)/SQRT(H438^2/D438+F438^2/C438)</f>
        <v>-1.36111602034332</v>
      </c>
      <c r="AA438" s="12" t="n">
        <f aca="false">ABS(K438-Z438)</f>
        <v>0</v>
      </c>
    </row>
    <row r="439" customFormat="false" ht="15" hidden="false" customHeight="false" outlineLevel="0" collapsed="false">
      <c r="A439" s="18" t="n">
        <v>834</v>
      </c>
      <c r="B439" s="6" t="s">
        <v>571</v>
      </c>
      <c r="C439" s="6" t="n">
        <v>48</v>
      </c>
      <c r="D439" s="6" t="n">
        <v>144</v>
      </c>
      <c r="E439" s="17" t="n">
        <v>0.597251305046181</v>
      </c>
      <c r="F439" s="17" t="n">
        <v>0.0596558401691497</v>
      </c>
      <c r="G439" s="17" t="n">
        <v>0.584237511676771</v>
      </c>
      <c r="H439" s="17" t="n">
        <v>0.0509681719902684</v>
      </c>
      <c r="I439" s="24" t="n">
        <f aca="false">G439-E439</f>
        <v>-0.0130137933694101</v>
      </c>
      <c r="J439" s="18" t="n">
        <f aca="false">100*(G439-E439)/E439</f>
        <v>-2.17894766565706</v>
      </c>
      <c r="K439" s="17" t="n">
        <v>-1.35544148097176</v>
      </c>
      <c r="L439" s="18" t="n">
        <v>71.2675061151568</v>
      </c>
      <c r="M439" s="17" t="n">
        <v>0.179557165328599</v>
      </c>
      <c r="N439" s="17" t="n">
        <v>0.271989621020465</v>
      </c>
      <c r="O439" s="6" t="str">
        <f aca="false">IF(N439&lt;0.05,"Yes","No")</f>
        <v>No</v>
      </c>
      <c r="P439" s="17" t="n">
        <v>-0.243427558159835</v>
      </c>
      <c r="Q439" s="17" t="n">
        <v>2.15021529556171</v>
      </c>
      <c r="R439" s="17" t="n">
        <v>0.144203001694849</v>
      </c>
      <c r="S439" s="17" t="n">
        <v>0.851343018328329</v>
      </c>
      <c r="T439" s="17" t="n">
        <v>-0.0130137933694102</v>
      </c>
      <c r="U439" s="17" t="n">
        <v>0.149369455954003</v>
      </c>
      <c r="V439" s="17" t="n">
        <v>0.230414997767519</v>
      </c>
      <c r="W439" s="6" t="s">
        <v>652</v>
      </c>
      <c r="X439" s="17" t="n">
        <v>1.4</v>
      </c>
      <c r="Y439" s="17" t="n">
        <v>0.611545138888889</v>
      </c>
      <c r="Z439" s="17" t="n">
        <f aca="false">(G439-E439)/SQRT(H439^2/D439+F439^2/C439)</f>
        <v>-1.35544148097176</v>
      </c>
      <c r="AA439" s="12" t="n">
        <f aca="false">ABS(K439-Z439)</f>
        <v>0</v>
      </c>
    </row>
    <row r="440" customFormat="false" ht="15" hidden="false" customHeight="false" outlineLevel="0" collapsed="false">
      <c r="A440" s="18" t="n">
        <v>835</v>
      </c>
      <c r="B440" s="6" t="s">
        <v>571</v>
      </c>
      <c r="C440" s="6" t="n">
        <v>48</v>
      </c>
      <c r="D440" s="6" t="n">
        <v>144</v>
      </c>
      <c r="E440" s="17" t="n">
        <v>0.597191731928399</v>
      </c>
      <c r="F440" s="17" t="n">
        <v>0.0596237632763776</v>
      </c>
      <c r="G440" s="17" t="n">
        <v>0.584253615403065</v>
      </c>
      <c r="H440" s="17" t="n">
        <v>0.050919433645565</v>
      </c>
      <c r="I440" s="24" t="n">
        <f aca="false">G440-E440</f>
        <v>-0.0129381165253345</v>
      </c>
      <c r="J440" s="18" t="n">
        <f aca="false">100*(G440-E440)/E440</f>
        <v>-2.16649290899522</v>
      </c>
      <c r="K440" s="17" t="n">
        <v>-1.3483948778951</v>
      </c>
      <c r="L440" s="18" t="n">
        <v>71.2464266993476</v>
      </c>
      <c r="M440" s="17" t="n">
        <v>0.181802440249275</v>
      </c>
      <c r="N440" s="17" t="n">
        <v>0.274204541969652</v>
      </c>
      <c r="O440" s="6" t="str">
        <f aca="false">IF(N440&lt;0.05,"Yes","No")</f>
        <v>No</v>
      </c>
      <c r="P440" s="17" t="n">
        <v>-0.242212132201817</v>
      </c>
      <c r="Q440" s="17" t="n">
        <v>2.12879698840187</v>
      </c>
      <c r="R440" s="17" t="n">
        <v>0.146205394424591</v>
      </c>
      <c r="S440" s="17" t="n">
        <v>0.855000180106557</v>
      </c>
      <c r="T440" s="17" t="n">
        <v>-0.0129381165253344</v>
      </c>
      <c r="U440" s="17" t="n">
        <v>0.151365739801917</v>
      </c>
      <c r="V440" s="17" t="n">
        <v>0.232810702286843</v>
      </c>
      <c r="W440" s="6" t="s">
        <v>652</v>
      </c>
      <c r="X440" s="17" t="n">
        <v>1.4</v>
      </c>
      <c r="Y440" s="17" t="n">
        <v>0.611255787037037</v>
      </c>
      <c r="Z440" s="17" t="n">
        <f aca="false">(G440-E440)/SQRT(H440^2/D440+F440^2/C440)</f>
        <v>-1.3483948778951</v>
      </c>
      <c r="AA440" s="12" t="n">
        <f aca="false">ABS(K440-Z440)</f>
        <v>0</v>
      </c>
    </row>
    <row r="441" customFormat="false" ht="15" hidden="false" customHeight="false" outlineLevel="0" collapsed="false">
      <c r="A441" s="18" t="n">
        <v>836</v>
      </c>
      <c r="B441" s="6" t="s">
        <v>571</v>
      </c>
      <c r="C441" s="6" t="n">
        <v>48</v>
      </c>
      <c r="D441" s="6" t="n">
        <v>144</v>
      </c>
      <c r="E441" s="17" t="n">
        <v>0.59711819904408</v>
      </c>
      <c r="F441" s="17" t="n">
        <v>0.0596173752801064</v>
      </c>
      <c r="G441" s="17" t="n">
        <v>0.584249790523339</v>
      </c>
      <c r="H441" s="17" t="n">
        <v>0.0508895102233735</v>
      </c>
      <c r="I441" s="24" t="n">
        <f aca="false">G441-E441</f>
        <v>-0.0128684085207409</v>
      </c>
      <c r="J441" s="18" t="n">
        <f aca="false">100*(G441-E441)/E441</f>
        <v>-2.15508563318649</v>
      </c>
      <c r="K441" s="17" t="n">
        <v>-1.34139974274131</v>
      </c>
      <c r="L441" s="18" t="n">
        <v>71.2222583212728</v>
      </c>
      <c r="M441" s="17" t="n">
        <v>0.184052454147781</v>
      </c>
      <c r="N441" s="17" t="n">
        <v>0.277200147788163</v>
      </c>
      <c r="O441" s="6" t="str">
        <f aca="false">IF(N441&lt;0.05,"Yes","No")</f>
        <v>No</v>
      </c>
      <c r="P441" s="17" t="n">
        <v>-0.241012792205056</v>
      </c>
      <c r="Q441" s="17" t="n">
        <v>2.10776723861034</v>
      </c>
      <c r="R441" s="17" t="n">
        <v>0.148202240571477</v>
      </c>
      <c r="S441" s="17" t="n">
        <v>0.859074146551938</v>
      </c>
      <c r="T441" s="17" t="n">
        <v>-0.0128684085207405</v>
      </c>
      <c r="U441" s="17" t="n">
        <v>0.153356118663952</v>
      </c>
      <c r="V441" s="17" t="n">
        <v>0.235355153625247</v>
      </c>
      <c r="W441" s="6" t="s">
        <v>652</v>
      </c>
      <c r="X441" s="17" t="n">
        <v>1.4</v>
      </c>
      <c r="Y441" s="17" t="n">
        <v>0.611255787037037</v>
      </c>
      <c r="Z441" s="17" t="n">
        <f aca="false">(G441-E441)/SQRT(H441^2/D441+F441^2/C441)</f>
        <v>-1.34139974274131</v>
      </c>
      <c r="AA441" s="12" t="n">
        <f aca="false">ABS(K441-Z441)</f>
        <v>0</v>
      </c>
    </row>
    <row r="442" customFormat="false" ht="15" hidden="false" customHeight="false" outlineLevel="0" collapsed="false">
      <c r="A442" s="18" t="n">
        <v>837</v>
      </c>
      <c r="B442" s="6" t="s">
        <v>571</v>
      </c>
      <c r="C442" s="6" t="n">
        <v>48</v>
      </c>
      <c r="D442" s="6" t="n">
        <v>144</v>
      </c>
      <c r="E442" s="17" t="n">
        <v>0.59704343377854</v>
      </c>
      <c r="F442" s="17" t="n">
        <v>0.0596189152013163</v>
      </c>
      <c r="G442" s="17" t="n">
        <v>0.584236744818865</v>
      </c>
      <c r="H442" s="17" t="n">
        <v>0.0508771702091608</v>
      </c>
      <c r="I442" s="24" t="n">
        <f aca="false">G442-E442</f>
        <v>-0.0128066889596751</v>
      </c>
      <c r="J442" s="18" t="n">
        <f aca="false">100*(G442-E442)/E442</f>
        <v>-2.14501797275028</v>
      </c>
      <c r="K442" s="17" t="n">
        <v>-1.33500161880704</v>
      </c>
      <c r="L442" s="18" t="n">
        <v>71.2087767573241</v>
      </c>
      <c r="M442" s="17" t="n">
        <v>0.186128273291439</v>
      </c>
      <c r="N442" s="17" t="n">
        <v>0.279724965797792</v>
      </c>
      <c r="O442" s="6" t="str">
        <f aca="false">IF(N442&lt;0.05,"Yes","No")</f>
        <v>No</v>
      </c>
      <c r="P442" s="17" t="n">
        <v>-0.23989500503675</v>
      </c>
      <c r="Q442" s="17" t="n">
        <v>2.08826145509197</v>
      </c>
      <c r="R442" s="17" t="n">
        <v>0.150082148521492</v>
      </c>
      <c r="S442" s="17" t="n">
        <v>0.861430125351997</v>
      </c>
      <c r="T442" s="17" t="n">
        <v>-0.0128066889596758</v>
      </c>
      <c r="U442" s="17" t="n">
        <v>0.155229607976679</v>
      </c>
      <c r="V442" s="17" t="n">
        <v>0.237190840988366</v>
      </c>
      <c r="W442" s="6" t="s">
        <v>652</v>
      </c>
      <c r="X442" s="17" t="n">
        <v>1.3</v>
      </c>
      <c r="Y442" s="17" t="n">
        <v>0.610966435185185</v>
      </c>
      <c r="Z442" s="17" t="n">
        <f aca="false">(G442-E442)/SQRT(H442^2/D442+F442^2/C442)</f>
        <v>-1.33500161880704</v>
      </c>
      <c r="AA442" s="12" t="n">
        <f aca="false">ABS(K442-Z442)</f>
        <v>0</v>
      </c>
    </row>
    <row r="443" customFormat="false" ht="15" hidden="false" customHeight="false" outlineLevel="0" collapsed="false">
      <c r="A443" s="18" t="n">
        <v>838</v>
      </c>
      <c r="B443" s="6" t="s">
        <v>571</v>
      </c>
      <c r="C443" s="6" t="n">
        <v>48</v>
      </c>
      <c r="D443" s="6" t="n">
        <v>144</v>
      </c>
      <c r="E443" s="17" t="n">
        <v>0.596993571802698</v>
      </c>
      <c r="F443" s="17" t="n">
        <v>0.0596025030355697</v>
      </c>
      <c r="G443" s="17" t="n">
        <v>0.584257255687758</v>
      </c>
      <c r="H443" s="17" t="n">
        <v>0.0508482111643242</v>
      </c>
      <c r="I443" s="24" t="n">
        <f aca="false">G443-E443</f>
        <v>-0.0127363161149402</v>
      </c>
      <c r="J443" s="18" t="n">
        <f aca="false">100*(G443-E443)/E443</f>
        <v>-2.13340925539303</v>
      </c>
      <c r="K443" s="17" t="n">
        <v>-1.32810762098554</v>
      </c>
      <c r="L443" s="18" t="n">
        <v>71.1940131481708</v>
      </c>
      <c r="M443" s="17" t="n">
        <v>0.18838469464924</v>
      </c>
      <c r="N443" s="17" t="n">
        <v>0.282509809748789</v>
      </c>
      <c r="O443" s="6" t="str">
        <f aca="false">IF(N443&lt;0.05,"Yes","No")</f>
        <v>No</v>
      </c>
      <c r="P443" s="17" t="n">
        <v>-0.238690823943947</v>
      </c>
      <c r="Q443" s="17" t="n">
        <v>2.06734952586593</v>
      </c>
      <c r="R443" s="17" t="n">
        <v>0.152127807478682</v>
      </c>
      <c r="S443" s="17" t="n">
        <v>0.864064548604874</v>
      </c>
      <c r="T443" s="17" t="n">
        <v>-0.01273631611494</v>
      </c>
      <c r="U443" s="17" t="n">
        <v>0.157267932526605</v>
      </c>
      <c r="V443" s="17" t="n">
        <v>0.239668576379416</v>
      </c>
      <c r="W443" s="6" t="s">
        <v>652</v>
      </c>
      <c r="X443" s="17" t="n">
        <v>1.3</v>
      </c>
      <c r="Y443" s="17" t="n">
        <v>0.610677083333333</v>
      </c>
      <c r="Z443" s="17" t="n">
        <f aca="false">(G443-E443)/SQRT(H443^2/D443+F443^2/C443)</f>
        <v>-1.32810762098554</v>
      </c>
      <c r="AA443" s="12" t="n">
        <f aca="false">ABS(K443-Z443)</f>
        <v>0</v>
      </c>
    </row>
    <row r="444" customFormat="false" ht="15" hidden="false" customHeight="false" outlineLevel="0" collapsed="false">
      <c r="A444" s="18" t="n">
        <v>839</v>
      </c>
      <c r="B444" s="6" t="s">
        <v>571</v>
      </c>
      <c r="C444" s="6" t="n">
        <v>48</v>
      </c>
      <c r="D444" s="6" t="n">
        <v>144</v>
      </c>
      <c r="E444" s="17" t="n">
        <v>0.596959412063438</v>
      </c>
      <c r="F444" s="17" t="n">
        <v>0.0595758958818718</v>
      </c>
      <c r="G444" s="17" t="n">
        <v>0.584295177942625</v>
      </c>
      <c r="H444" s="17" t="n">
        <v>0.0508151659155946</v>
      </c>
      <c r="I444" s="24" t="n">
        <f aca="false">G444-E444</f>
        <v>-0.0126642341208132</v>
      </c>
      <c r="J444" s="18" t="n">
        <f aca="false">100*(G444-E444)/E444</f>
        <v>-2.12145647842929</v>
      </c>
      <c r="K444" s="17" t="n">
        <v>-1.32123340520492</v>
      </c>
      <c r="L444" s="18" t="n">
        <v>71.183796473792</v>
      </c>
      <c r="M444" s="17" t="n">
        <v>0.190654810046852</v>
      </c>
      <c r="N444" s="17" t="n">
        <v>0.284897408185232</v>
      </c>
      <c r="O444" s="6" t="str">
        <f aca="false">IF(N444&lt;0.05,"Yes","No")</f>
        <v>No</v>
      </c>
      <c r="P444" s="17" t="n">
        <v>-0.237479237767051</v>
      </c>
      <c r="Q444" s="17" t="n">
        <v>2.04641520589692</v>
      </c>
      <c r="R444" s="17" t="n">
        <v>0.154207570808146</v>
      </c>
      <c r="S444" s="17" t="n">
        <v>0.866390352725609</v>
      </c>
      <c r="T444" s="17" t="n">
        <v>-0.0126642341208126</v>
      </c>
      <c r="U444" s="17" t="n">
        <v>0.15933987773559</v>
      </c>
      <c r="V444" s="17" t="n">
        <v>0.24212873483808</v>
      </c>
      <c r="W444" s="6" t="s">
        <v>652</v>
      </c>
      <c r="X444" s="17" t="n">
        <v>1.3</v>
      </c>
      <c r="Y444" s="17" t="n">
        <v>0.610243055555556</v>
      </c>
      <c r="Z444" s="17" t="n">
        <f aca="false">(G444-E444)/SQRT(H444^2/D444+F444^2/C444)</f>
        <v>-1.32123340520492</v>
      </c>
      <c r="AA444" s="12" t="n">
        <f aca="false">ABS(K444-Z444)</f>
        <v>0</v>
      </c>
    </row>
    <row r="445" customFormat="false" ht="15" hidden="false" customHeight="false" outlineLevel="0" collapsed="false">
      <c r="A445" s="18" t="n">
        <v>840</v>
      </c>
      <c r="B445" s="6" t="s">
        <v>571</v>
      </c>
      <c r="C445" s="6" t="n">
        <v>48</v>
      </c>
      <c r="D445" s="6" t="n">
        <v>144</v>
      </c>
      <c r="E445" s="17" t="n">
        <v>0.596924656036275</v>
      </c>
      <c r="F445" s="17" t="n">
        <v>0.0595514700144056</v>
      </c>
      <c r="G445" s="17" t="n">
        <v>0.584323867824342</v>
      </c>
      <c r="H445" s="17" t="n">
        <v>0.0507916161042473</v>
      </c>
      <c r="I445" s="24" t="n">
        <f aca="false">G445-E445</f>
        <v>-0.0126007882119332</v>
      </c>
      <c r="J445" s="18" t="n">
        <f aca="false">100*(G445-E445)/E445</f>
        <v>-2.1109512037257</v>
      </c>
      <c r="K445" s="17" t="n">
        <v>-1.31516715588036</v>
      </c>
      <c r="L445" s="18" t="n">
        <v>71.1811139080234</v>
      </c>
      <c r="M445" s="17" t="n">
        <v>0.192674748336802</v>
      </c>
      <c r="N445" s="17" t="n">
        <v>0.287302800749198</v>
      </c>
      <c r="O445" s="6" t="str">
        <f aca="false">IF(N445&lt;0.05,"Yes","No")</f>
        <v>No</v>
      </c>
      <c r="P445" s="17" t="n">
        <v>-0.236395125978254</v>
      </c>
      <c r="Q445" s="17" t="n">
        <v>2.0277737536405</v>
      </c>
      <c r="R445" s="17" t="n">
        <v>0.156086915065033</v>
      </c>
      <c r="S445" s="17" t="n">
        <v>0.867850379797902</v>
      </c>
      <c r="T445" s="17" t="n">
        <v>-0.0126007882119329</v>
      </c>
      <c r="U445" s="17" t="n">
        <v>0.161211854106033</v>
      </c>
      <c r="V445" s="17" t="n">
        <v>0.244376699478193</v>
      </c>
      <c r="W445" s="6" t="s">
        <v>652</v>
      </c>
      <c r="X445" s="17" t="n">
        <v>1.1</v>
      </c>
      <c r="Y445" s="17" t="n">
        <v>0.609809027777778</v>
      </c>
      <c r="Z445" s="17" t="n">
        <f aca="false">(G445-E445)/SQRT(H445^2/D445+F445^2/C445)</f>
        <v>-1.31516715588036</v>
      </c>
      <c r="AA445" s="12" t="n">
        <f aca="false">ABS(K445-Z445)</f>
        <v>0</v>
      </c>
    </row>
    <row r="446" customFormat="false" ht="15" hidden="false" customHeight="false" outlineLevel="0" collapsed="false">
      <c r="A446" s="18" t="n">
        <v>841</v>
      </c>
      <c r="B446" s="6" t="s">
        <v>571</v>
      </c>
      <c r="C446" s="6" t="n">
        <v>48</v>
      </c>
      <c r="D446" s="6" t="n">
        <v>144</v>
      </c>
      <c r="E446" s="17" t="n">
        <v>0.596889743684895</v>
      </c>
      <c r="F446" s="17" t="n">
        <v>0.0595151806466183</v>
      </c>
      <c r="G446" s="17" t="n">
        <v>0.58434813487585</v>
      </c>
      <c r="H446" s="17" t="n">
        <v>0.0507403760328905</v>
      </c>
      <c r="I446" s="24" t="n">
        <f aca="false">G446-E446</f>
        <v>-0.0125416088090452</v>
      </c>
      <c r="J446" s="18" t="n">
        <f aca="false">100*(G446-E446)/E446</f>
        <v>-2.10116004534098</v>
      </c>
      <c r="K446" s="17" t="n">
        <v>-1.3098908109325</v>
      </c>
      <c r="L446" s="18" t="n">
        <v>71.1610660901827</v>
      </c>
      <c r="M446" s="17" t="n">
        <v>0.194445729928816</v>
      </c>
      <c r="N446" s="17" t="n">
        <v>0.289327534405412</v>
      </c>
      <c r="O446" s="6" t="str">
        <f aca="false">IF(N446&lt;0.05,"Yes","No")</f>
        <v>No</v>
      </c>
      <c r="P446" s="17" t="n">
        <v>-0.235493193684987</v>
      </c>
      <c r="Q446" s="17" t="n">
        <v>2.01232990181608</v>
      </c>
      <c r="R446" s="17" t="n">
        <v>0.157663749836214</v>
      </c>
      <c r="S446" s="17" t="n">
        <v>0.870683254402162</v>
      </c>
      <c r="T446" s="17" t="n">
        <v>-0.0125416088090451</v>
      </c>
      <c r="U446" s="17" t="n">
        <v>0.162782293108293</v>
      </c>
      <c r="V446" s="17" t="n">
        <v>0.246153683664189</v>
      </c>
      <c r="W446" s="6" t="s">
        <v>652</v>
      </c>
      <c r="X446" s="17" t="n">
        <v>1.1</v>
      </c>
      <c r="Y446" s="17" t="n">
        <v>0.609664351851852</v>
      </c>
      <c r="Z446" s="17" t="n">
        <f aca="false">(G446-E446)/SQRT(H446^2/D446+F446^2/C446)</f>
        <v>-1.3098908109325</v>
      </c>
      <c r="AA446" s="12" t="n">
        <f aca="false">ABS(K446-Z446)</f>
        <v>0</v>
      </c>
    </row>
    <row r="447" customFormat="false" ht="15" hidden="false" customHeight="false" outlineLevel="0" collapsed="false">
      <c r="A447" s="18" t="n">
        <v>842</v>
      </c>
      <c r="B447" s="6" t="s">
        <v>571</v>
      </c>
      <c r="C447" s="6" t="n">
        <v>48</v>
      </c>
      <c r="D447" s="6" t="n">
        <v>144</v>
      </c>
      <c r="E447" s="17" t="n">
        <v>0.596870354514707</v>
      </c>
      <c r="F447" s="17" t="n">
        <v>0.0594849539926317</v>
      </c>
      <c r="G447" s="17" t="n">
        <v>0.58438342474401</v>
      </c>
      <c r="H447" s="17" t="n">
        <v>0.0506996558472289</v>
      </c>
      <c r="I447" s="24" t="n">
        <f aca="false">G447-E447</f>
        <v>-0.0124869297706971</v>
      </c>
      <c r="J447" s="18" t="n">
        <f aca="false">100*(G447-E447)/E447</f>
        <v>-2.09206734364446</v>
      </c>
      <c r="K447" s="17" t="n">
        <v>-1.30491765597192</v>
      </c>
      <c r="L447" s="18" t="n">
        <v>71.1462915083104</v>
      </c>
      <c r="M447" s="17" t="n">
        <v>0.196125825362871</v>
      </c>
      <c r="N447" s="17" t="n">
        <v>0.291462090924453</v>
      </c>
      <c r="O447" s="6" t="str">
        <f aca="false">IF(N447&lt;0.05,"Yes","No")</f>
        <v>No</v>
      </c>
      <c r="P447" s="17" t="n">
        <v>-0.23463325744506</v>
      </c>
      <c r="Q447" s="17" t="n">
        <v>1.99766012859603</v>
      </c>
      <c r="R447" s="17" t="n">
        <v>0.159178463716845</v>
      </c>
      <c r="S447" s="17" t="n">
        <v>0.872781005393894</v>
      </c>
      <c r="T447" s="17" t="n">
        <v>-0.012486929770697</v>
      </c>
      <c r="U447" s="17" t="n">
        <v>0.164290679233895</v>
      </c>
      <c r="V447" s="17" t="n">
        <v>0.247970342722998</v>
      </c>
      <c r="W447" s="6" t="s">
        <v>652</v>
      </c>
      <c r="X447" s="17" t="n">
        <v>1.1</v>
      </c>
      <c r="Y447" s="17" t="n">
        <v>0.609375</v>
      </c>
      <c r="Z447" s="17" t="n">
        <f aca="false">(G447-E447)/SQRT(H447^2/D447+F447^2/C447)</f>
        <v>-1.30491765597192</v>
      </c>
      <c r="AA447" s="12" t="n">
        <f aca="false">ABS(K447-Z447)</f>
        <v>0</v>
      </c>
    </row>
    <row r="448" customFormat="false" ht="15" hidden="false" customHeight="false" outlineLevel="0" collapsed="false">
      <c r="A448" s="18" t="n">
        <v>843</v>
      </c>
      <c r="B448" s="6" t="s">
        <v>571</v>
      </c>
      <c r="C448" s="6" t="n">
        <v>48</v>
      </c>
      <c r="D448" s="6" t="n">
        <v>144</v>
      </c>
      <c r="E448" s="17" t="n">
        <v>0.596851271749647</v>
      </c>
      <c r="F448" s="17" t="n">
        <v>0.0594621578734304</v>
      </c>
      <c r="G448" s="17" t="n">
        <v>0.584419671266719</v>
      </c>
      <c r="H448" s="17" t="n">
        <v>0.0506710417377769</v>
      </c>
      <c r="I448" s="24" t="n">
        <f aca="false">G448-E448</f>
        <v>-0.0124316004829271</v>
      </c>
      <c r="J448" s="18" t="n">
        <f aca="false">100*(G448-E448)/E448</f>
        <v>-2.08286403520334</v>
      </c>
      <c r="K448" s="17" t="n">
        <v>-1.29967956198294</v>
      </c>
      <c r="L448" s="18" t="n">
        <v>71.1372134221752</v>
      </c>
      <c r="M448" s="17" t="n">
        <v>0.197906749398539</v>
      </c>
      <c r="N448" s="17" t="n">
        <v>0.293438306624086</v>
      </c>
      <c r="O448" s="6" t="str">
        <f aca="false">IF(N448&lt;0.05,"Yes","No")</f>
        <v>No</v>
      </c>
      <c r="P448" s="17" t="n">
        <v>-0.233712316982647</v>
      </c>
      <c r="Q448" s="17" t="n">
        <v>1.98200918822303</v>
      </c>
      <c r="R448" s="17" t="n">
        <v>0.1608129117343</v>
      </c>
      <c r="S448" s="17" t="n">
        <v>0.874568869763256</v>
      </c>
      <c r="T448" s="17" t="n">
        <v>-0.0124316004829274</v>
      </c>
      <c r="U448" s="17" t="n">
        <v>0.16591810461676</v>
      </c>
      <c r="V448" s="17" t="n">
        <v>0.250067387230856</v>
      </c>
      <c r="W448" s="6" t="s">
        <v>652</v>
      </c>
      <c r="X448" s="17" t="n">
        <v>1</v>
      </c>
      <c r="Y448" s="17" t="n">
        <v>0.609230324074074</v>
      </c>
      <c r="Z448" s="17" t="n">
        <f aca="false">(G448-E448)/SQRT(H448^2/D448+F448^2/C448)</f>
        <v>-1.29967956198294</v>
      </c>
      <c r="AA448" s="12" t="n">
        <f aca="false">ABS(K448-Z448)</f>
        <v>0</v>
      </c>
    </row>
    <row r="449" customFormat="false" ht="15" hidden="false" customHeight="false" outlineLevel="0" collapsed="false">
      <c r="A449" s="18" t="n">
        <v>844</v>
      </c>
      <c r="B449" s="6" t="s">
        <v>571</v>
      </c>
      <c r="C449" s="6" t="n">
        <v>48</v>
      </c>
      <c r="D449" s="6" t="n">
        <v>144</v>
      </c>
      <c r="E449" s="17" t="n">
        <v>0.596807621177976</v>
      </c>
      <c r="F449" s="17" t="n">
        <v>0.0594400861841566</v>
      </c>
      <c r="G449" s="17" t="n">
        <v>0.58443784992452</v>
      </c>
      <c r="H449" s="17" t="n">
        <v>0.0506370253127434</v>
      </c>
      <c r="I449" s="24" t="n">
        <f aca="false">G449-E449</f>
        <v>-0.0123697712534556</v>
      </c>
      <c r="J449" s="18" t="n">
        <f aca="false">100*(G449-E449)/E449</f>
        <v>-2.07265638281231</v>
      </c>
      <c r="K449" s="17" t="n">
        <v>-1.29377143387493</v>
      </c>
      <c r="L449" s="18" t="n">
        <v>71.1221803869166</v>
      </c>
      <c r="M449" s="17" t="n">
        <v>0.199930217917636</v>
      </c>
      <c r="N449" s="17" t="n">
        <v>0.295396193983793</v>
      </c>
      <c r="O449" s="6" t="str">
        <f aca="false">IF(N449&lt;0.05,"Yes","No")</f>
        <v>No</v>
      </c>
      <c r="P449" s="17" t="n">
        <v>-0.232684379821341</v>
      </c>
      <c r="Q449" s="17" t="n">
        <v>1.96461258356429</v>
      </c>
      <c r="R449" s="17" t="n">
        <v>0.162652312677525</v>
      </c>
      <c r="S449" s="17" t="n">
        <v>0.877671291625664</v>
      </c>
      <c r="T449" s="17" t="n">
        <v>-0.0123697712534555</v>
      </c>
      <c r="U449" s="17" t="n">
        <v>0.167749373164452</v>
      </c>
      <c r="V449" s="17" t="n">
        <v>0.252465209898649</v>
      </c>
      <c r="W449" s="6" t="s">
        <v>652</v>
      </c>
      <c r="X449" s="17" t="n">
        <v>1</v>
      </c>
      <c r="Y449" s="17" t="n">
        <v>0.609375</v>
      </c>
      <c r="Z449" s="17" t="n">
        <f aca="false">(G449-E449)/SQRT(H449^2/D449+F449^2/C449)</f>
        <v>-1.29377143387493</v>
      </c>
      <c r="AA449" s="12" t="n">
        <f aca="false">ABS(K449-Z449)</f>
        <v>0</v>
      </c>
    </row>
    <row r="450" customFormat="false" ht="15" hidden="false" customHeight="false" outlineLevel="0" collapsed="false">
      <c r="A450" s="18" t="n">
        <v>845</v>
      </c>
      <c r="B450" s="6" t="s">
        <v>571</v>
      </c>
      <c r="C450" s="6" t="n">
        <v>48</v>
      </c>
      <c r="D450" s="6" t="n">
        <v>144</v>
      </c>
      <c r="E450" s="17" t="n">
        <v>0.596780282445252</v>
      </c>
      <c r="F450" s="17" t="n">
        <v>0.0594308294591102</v>
      </c>
      <c r="G450" s="17" t="n">
        <v>0.5844673536166</v>
      </c>
      <c r="H450" s="17" t="n">
        <v>0.0506083445111793</v>
      </c>
      <c r="I450" s="24" t="n">
        <f aca="false">G450-E450</f>
        <v>-0.0123129288286524</v>
      </c>
      <c r="J450" s="18" t="n">
        <f aca="false">100*(G450-E450)/E450</f>
        <v>-2.0632264823163</v>
      </c>
      <c r="K450" s="17" t="n">
        <v>-1.28812983469653</v>
      </c>
      <c r="L450" s="18" t="n">
        <v>71.1016290864431</v>
      </c>
      <c r="M450" s="17" t="n">
        <v>0.201877111467559</v>
      </c>
      <c r="N450" s="17" t="n">
        <v>0.297853799995324</v>
      </c>
      <c r="O450" s="6" t="str">
        <f aca="false">IF(N450&lt;0.05,"Yes","No")</f>
        <v>No</v>
      </c>
      <c r="P450" s="17" t="n">
        <v>-0.231716710520386</v>
      </c>
      <c r="Q450" s="17" t="n">
        <v>1.94830601219175</v>
      </c>
      <c r="R450" s="17" t="n">
        <v>0.164398445843988</v>
      </c>
      <c r="S450" s="17" t="n">
        <v>0.881252401359463</v>
      </c>
      <c r="T450" s="17" t="n">
        <v>-0.0123129288286522</v>
      </c>
      <c r="U450" s="17" t="n">
        <v>0.169487562965651</v>
      </c>
      <c r="V450" s="17" t="n">
        <v>0.254352406993452</v>
      </c>
      <c r="W450" s="6" t="s">
        <v>652</v>
      </c>
      <c r="X450" s="17" t="n">
        <v>1</v>
      </c>
      <c r="Y450" s="17" t="n">
        <v>0.609230324074074</v>
      </c>
      <c r="Z450" s="17" t="n">
        <f aca="false">(G450-E450)/SQRT(H450^2/D450+F450^2/C450)</f>
        <v>-1.28812983469653</v>
      </c>
      <c r="AA450" s="12" t="n">
        <f aca="false">ABS(K450-Z450)</f>
        <v>0</v>
      </c>
    </row>
    <row r="451" customFormat="false" ht="15" hidden="false" customHeight="false" outlineLevel="0" collapsed="false">
      <c r="A451" s="18" t="n">
        <v>846</v>
      </c>
      <c r="B451" s="6" t="s">
        <v>571</v>
      </c>
      <c r="C451" s="6" t="n">
        <v>48</v>
      </c>
      <c r="D451" s="6" t="n">
        <v>144</v>
      </c>
      <c r="E451" s="17" t="n">
        <v>0.596742542322587</v>
      </c>
      <c r="F451" s="17" t="n">
        <v>0.0594166842069539</v>
      </c>
      <c r="G451" s="17" t="n">
        <v>0.584486472482483</v>
      </c>
      <c r="H451" s="17" t="n">
        <v>0.0505850126834113</v>
      </c>
      <c r="I451" s="24" t="n">
        <f aca="false">G451-E451</f>
        <v>-0.0122560698401043</v>
      </c>
      <c r="J451" s="18" t="n">
        <f aca="false">100*(G451-E451)/E451</f>
        <v>-2.05382874034795</v>
      </c>
      <c r="K451" s="17" t="n">
        <v>-1.28254240621315</v>
      </c>
      <c r="L451" s="18" t="n">
        <v>71.0904760315245</v>
      </c>
      <c r="M451" s="17" t="n">
        <v>0.203818628129931</v>
      </c>
      <c r="N451" s="17" t="n">
        <v>0.300296590253146</v>
      </c>
      <c r="O451" s="6" t="str">
        <f aca="false">IF(N451&lt;0.05,"Yes","No")</f>
        <v>No</v>
      </c>
      <c r="P451" s="17" t="n">
        <v>-0.230737008277594</v>
      </c>
      <c r="Q451" s="17" t="n">
        <v>1.93186589761459</v>
      </c>
      <c r="R451" s="17" t="n">
        <v>0.166180752433069</v>
      </c>
      <c r="S451" s="17" t="n">
        <v>0.883606868007403</v>
      </c>
      <c r="T451" s="17" t="n">
        <v>-0.0122560698401045</v>
      </c>
      <c r="U451" s="17" t="n">
        <v>0.171261543841834</v>
      </c>
      <c r="V451" s="17" t="n">
        <v>0.256471552907791</v>
      </c>
      <c r="W451" s="6" t="s">
        <v>652</v>
      </c>
      <c r="X451" s="17" t="n">
        <v>0.9</v>
      </c>
      <c r="Y451" s="17" t="n">
        <v>0.608506944444444</v>
      </c>
      <c r="Z451" s="17" t="n">
        <f aca="false">(G451-E451)/SQRT(H451^2/D451+F451^2/C451)</f>
        <v>-1.28254240621315</v>
      </c>
      <c r="AA451" s="12" t="n">
        <f aca="false">ABS(K451-Z451)</f>
        <v>0</v>
      </c>
    </row>
    <row r="452" customFormat="false" ht="15" hidden="false" customHeight="false" outlineLevel="0" collapsed="false">
      <c r="A452" s="18" t="n">
        <v>847</v>
      </c>
      <c r="B452" s="6" t="s">
        <v>571</v>
      </c>
      <c r="C452" s="6" t="n">
        <v>48</v>
      </c>
      <c r="D452" s="6" t="n">
        <v>144</v>
      </c>
      <c r="E452" s="17" t="n">
        <v>0.596696203402071</v>
      </c>
      <c r="F452" s="17" t="n">
        <v>0.0593943480396139</v>
      </c>
      <c r="G452" s="17" t="n">
        <v>0.584498716780434</v>
      </c>
      <c r="H452" s="17" t="n">
        <v>0.0505648055209533</v>
      </c>
      <c r="I452" s="24" t="n">
        <f aca="false">G452-E452</f>
        <v>-0.0121974866216376</v>
      </c>
      <c r="J452" s="18" t="n">
        <f aca="false">100*(G452-E452)/E452</f>
        <v>-2.04417030845737</v>
      </c>
      <c r="K452" s="17" t="n">
        <v>-1.27689780376074</v>
      </c>
      <c r="L452" s="18" t="n">
        <v>71.089298784974</v>
      </c>
      <c r="M452" s="17" t="n">
        <v>0.205793468060331</v>
      </c>
      <c r="N452" s="17" t="n">
        <v>0.30240464284585</v>
      </c>
      <c r="O452" s="6" t="str">
        <f aca="false">IF(N452&lt;0.05,"Yes","No")</f>
        <v>No</v>
      </c>
      <c r="P452" s="17" t="n">
        <v>-0.22972418061552</v>
      </c>
      <c r="Q452" s="17" t="n">
        <v>1.91494314342327</v>
      </c>
      <c r="R452" s="17" t="n">
        <v>0.168038679948973</v>
      </c>
      <c r="S452" s="17" t="n">
        <v>0.884589393713278</v>
      </c>
      <c r="T452" s="17" t="n">
        <v>-0.0121974866216381</v>
      </c>
      <c r="U452" s="17" t="n">
        <v>0.173110565929554</v>
      </c>
      <c r="V452" s="17" t="n">
        <v>0.258497014227429</v>
      </c>
      <c r="W452" s="6" t="s">
        <v>652</v>
      </c>
      <c r="X452" s="17" t="n">
        <v>0.9</v>
      </c>
      <c r="Y452" s="17" t="n">
        <v>0.607783564814815</v>
      </c>
      <c r="Z452" s="17" t="n">
        <f aca="false">(G452-E452)/SQRT(H452^2/D452+F452^2/C452)</f>
        <v>-1.27689780376074</v>
      </c>
      <c r="AA452" s="12" t="n">
        <f aca="false">ABS(K452-Z452)</f>
        <v>0</v>
      </c>
    </row>
    <row r="453" customFormat="false" ht="15" hidden="false" customHeight="false" outlineLevel="0" collapsed="false">
      <c r="A453" s="18" t="n">
        <v>848</v>
      </c>
      <c r="B453" s="6" t="s">
        <v>571</v>
      </c>
      <c r="C453" s="6" t="n">
        <v>48</v>
      </c>
      <c r="D453" s="6" t="n">
        <v>144</v>
      </c>
      <c r="E453" s="17" t="n">
        <v>0.596678500615612</v>
      </c>
      <c r="F453" s="17" t="n">
        <v>0.0593789789362334</v>
      </c>
      <c r="G453" s="17" t="n">
        <v>0.584538250996007</v>
      </c>
      <c r="H453" s="17" t="n">
        <v>0.0505440861236692</v>
      </c>
      <c r="I453" s="24" t="n">
        <f aca="false">G453-E453</f>
        <v>-0.0121402496196052</v>
      </c>
      <c r="J453" s="18" t="n">
        <f aca="false">100*(G453-E453)/E453</f>
        <v>-2.03463835333094</v>
      </c>
      <c r="K453" s="17" t="n">
        <v>-1.27127223823592</v>
      </c>
      <c r="L453" s="18" t="n">
        <v>71.081750857615</v>
      </c>
      <c r="M453" s="17" t="n">
        <v>0.207776106337205</v>
      </c>
      <c r="N453" s="17" t="n">
        <v>0.304419525393632</v>
      </c>
      <c r="O453" s="6" t="str">
        <f aca="false">IF(N453&lt;0.05,"Yes","No")</f>
        <v>No</v>
      </c>
      <c r="P453" s="17" t="n">
        <v>-0.228729142262254</v>
      </c>
      <c r="Q453" s="17" t="n">
        <v>1.89839011704443</v>
      </c>
      <c r="R453" s="17" t="n">
        <v>0.169879240833264</v>
      </c>
      <c r="S453" s="17" t="n">
        <v>0.885865476298484</v>
      </c>
      <c r="T453" s="17" t="n">
        <v>-0.0121402496196054</v>
      </c>
      <c r="U453" s="17" t="n">
        <v>0.174942084444</v>
      </c>
      <c r="V453" s="17" t="n">
        <v>0.261046391631281</v>
      </c>
      <c r="W453" s="6" t="s">
        <v>652</v>
      </c>
      <c r="X453" s="17" t="n">
        <v>0.9</v>
      </c>
      <c r="Y453" s="17" t="n">
        <v>0.607783564814815</v>
      </c>
      <c r="Z453" s="17" t="n">
        <f aca="false">(G453-E453)/SQRT(H453^2/D453+F453^2/C453)</f>
        <v>-1.27127223823592</v>
      </c>
      <c r="AA453" s="12" t="n">
        <f aca="false">ABS(K453-Z453)</f>
        <v>0</v>
      </c>
    </row>
    <row r="454" customFormat="false" ht="15" hidden="false" customHeight="false" outlineLevel="0" collapsed="false">
      <c r="A454" s="18" t="n">
        <v>849</v>
      </c>
      <c r="B454" s="6" t="s">
        <v>571</v>
      </c>
      <c r="C454" s="6" t="n">
        <v>48</v>
      </c>
      <c r="D454" s="6" t="n">
        <v>144</v>
      </c>
      <c r="E454" s="17" t="n">
        <v>0.596649805566779</v>
      </c>
      <c r="F454" s="17" t="n">
        <v>0.0593655542781376</v>
      </c>
      <c r="G454" s="17" t="n">
        <v>0.584580376288957</v>
      </c>
      <c r="H454" s="17" t="n">
        <v>0.0505216482027738</v>
      </c>
      <c r="I454" s="24" t="n">
        <f aca="false">G454-E454</f>
        <v>-0.0120694292778218</v>
      </c>
      <c r="J454" s="18" t="n">
        <f aca="false">100*(G454-E454)/E454</f>
        <v>-2.0228665400061</v>
      </c>
      <c r="K454" s="17" t="n">
        <v>-1.26419563587474</v>
      </c>
      <c r="L454" s="18" t="n">
        <v>71.0708654984005</v>
      </c>
      <c r="M454" s="17" t="n">
        <v>0.210290253356977</v>
      </c>
      <c r="N454" s="17" t="n">
        <v>0.307246051671076</v>
      </c>
      <c r="O454" s="6" t="str">
        <f aca="false">IF(N454&lt;0.05,"Yes","No")</f>
        <v>No</v>
      </c>
      <c r="P454" s="17" t="n">
        <v>-0.227480366669129</v>
      </c>
      <c r="Q454" s="17" t="n">
        <v>1.87771770290813</v>
      </c>
      <c r="R454" s="17" t="n">
        <v>0.17221065273585</v>
      </c>
      <c r="S454" s="17" t="n">
        <v>0.887562793772649</v>
      </c>
      <c r="T454" s="17" t="n">
        <v>-0.0120694292778218</v>
      </c>
      <c r="U454" s="17" t="n">
        <v>0.177261740907809</v>
      </c>
      <c r="V454" s="17" t="n">
        <v>0.263758440260132</v>
      </c>
      <c r="W454" s="6" t="s">
        <v>652</v>
      </c>
      <c r="X454" s="17" t="n">
        <v>0.9</v>
      </c>
      <c r="Y454" s="17" t="n">
        <v>0.607349537037037</v>
      </c>
      <c r="Z454" s="17" t="n">
        <f aca="false">(G454-E454)/SQRT(H454^2/D454+F454^2/C454)</f>
        <v>-1.26419563587474</v>
      </c>
      <c r="AA454" s="12" t="n">
        <f aca="false">ABS(K454-Z454)</f>
        <v>0</v>
      </c>
    </row>
    <row r="455" customFormat="false" ht="15" hidden="false" customHeight="false" outlineLevel="0" collapsed="false">
      <c r="A455" s="18" t="n">
        <v>850</v>
      </c>
      <c r="B455" s="6" t="s">
        <v>571</v>
      </c>
      <c r="C455" s="6" t="n">
        <v>48</v>
      </c>
      <c r="D455" s="6" t="n">
        <v>144</v>
      </c>
      <c r="E455" s="17" t="n">
        <v>0.596618280297628</v>
      </c>
      <c r="F455" s="17" t="n">
        <v>0.0593473365270086</v>
      </c>
      <c r="G455" s="17" t="n">
        <v>0.584611230122822</v>
      </c>
      <c r="H455" s="17" t="n">
        <v>0.0504934989979623</v>
      </c>
      <c r="I455" s="24" t="n">
        <f aca="false">G455-E455</f>
        <v>-0.0120070501748057</v>
      </c>
      <c r="J455" s="18" t="n">
        <f aca="false">100*(G455-E455)/E455</f>
        <v>-2.01251798198606</v>
      </c>
      <c r="K455" s="17" t="n">
        <v>-1.25810913624658</v>
      </c>
      <c r="L455" s="18" t="n">
        <v>71.0583633058243</v>
      </c>
      <c r="M455" s="17" t="n">
        <v>0.212470734125596</v>
      </c>
      <c r="N455" s="17" t="n">
        <v>0.310000703054081</v>
      </c>
      <c r="O455" s="6" t="str">
        <f aca="false">IF(N455&lt;0.05,"Yes","No")</f>
        <v>No</v>
      </c>
      <c r="P455" s="17" t="n">
        <v>-0.226413126685566</v>
      </c>
      <c r="Q455" s="17" t="n">
        <v>1.86014014626395</v>
      </c>
      <c r="R455" s="17" t="n">
        <v>0.174222196721884</v>
      </c>
      <c r="S455" s="17" t="n">
        <v>0.889705221449785</v>
      </c>
      <c r="T455" s="17" t="n">
        <v>-0.0120070501748058</v>
      </c>
      <c r="U455" s="17" t="n">
        <v>0.179262876041086</v>
      </c>
      <c r="V455" s="17" t="n">
        <v>0.266170531846164</v>
      </c>
      <c r="W455" s="6" t="s">
        <v>652</v>
      </c>
      <c r="X455" s="17" t="n">
        <v>0.9</v>
      </c>
      <c r="Y455" s="17" t="n">
        <v>0.607349537037037</v>
      </c>
      <c r="Z455" s="17" t="n">
        <f aca="false">(G455-E455)/SQRT(H455^2/D455+F455^2/C455)</f>
        <v>-1.25810913624658</v>
      </c>
      <c r="AA455" s="12" t="n">
        <f aca="false">ABS(K455-Z455)</f>
        <v>0</v>
      </c>
    </row>
    <row r="456" customFormat="false" ht="15" hidden="false" customHeight="false" outlineLevel="0" collapsed="false">
      <c r="A456" s="18" t="n">
        <v>851</v>
      </c>
      <c r="B456" s="6" t="s">
        <v>571</v>
      </c>
      <c r="C456" s="6" t="n">
        <v>48</v>
      </c>
      <c r="D456" s="6" t="n">
        <v>144</v>
      </c>
      <c r="E456" s="17" t="n">
        <v>0.596586759064209</v>
      </c>
      <c r="F456" s="17" t="n">
        <v>0.0593257095612081</v>
      </c>
      <c r="G456" s="17" t="n">
        <v>0.584626884993028</v>
      </c>
      <c r="H456" s="17" t="n">
        <v>0.0504637044238045</v>
      </c>
      <c r="I456" s="24" t="n">
        <f aca="false">G456-E456</f>
        <v>-0.0119598740711808</v>
      </c>
      <c r="J456" s="18" t="n">
        <f aca="false">100*(G456-E456)/E456</f>
        <v>-2.00471664673564</v>
      </c>
      <c r="K456" s="17" t="n">
        <v>-1.253677827461</v>
      </c>
      <c r="L456" s="18" t="n">
        <v>71.0470970476605</v>
      </c>
      <c r="M456" s="17" t="n">
        <v>0.214068819397261</v>
      </c>
      <c r="N456" s="17" t="n">
        <v>0.311467167280917</v>
      </c>
      <c r="O456" s="6" t="str">
        <f aca="false">IF(N456&lt;0.05,"Yes","No")</f>
        <v>No</v>
      </c>
      <c r="P456" s="17" t="n">
        <v>-0.225640784665154</v>
      </c>
      <c r="Q456" s="17" t="n">
        <v>1.84747114566267</v>
      </c>
      <c r="R456" s="17" t="n">
        <v>0.175688909120446</v>
      </c>
      <c r="S456" s="17" t="n">
        <v>0.892089856574884</v>
      </c>
      <c r="T456" s="17" t="n">
        <v>-0.0119598740711809</v>
      </c>
      <c r="U456" s="17" t="n">
        <v>0.180721845434845</v>
      </c>
      <c r="V456" s="17" t="n">
        <v>0.267769109491262</v>
      </c>
      <c r="W456" s="6" t="s">
        <v>652</v>
      </c>
      <c r="X456" s="17" t="n">
        <v>0.9</v>
      </c>
      <c r="Y456" s="17" t="n">
        <v>0.607204861111111</v>
      </c>
      <c r="Z456" s="17" t="n">
        <f aca="false">(G456-E456)/SQRT(H456^2/D456+F456^2/C456)</f>
        <v>-1.253677827461</v>
      </c>
      <c r="AA456" s="12" t="n">
        <f aca="false">ABS(K456-Z456)</f>
        <v>0</v>
      </c>
    </row>
    <row r="457" customFormat="false" ht="15" hidden="false" customHeight="false" outlineLevel="0" collapsed="false">
      <c r="A457" s="18" t="n">
        <v>852</v>
      </c>
      <c r="B457" s="6" t="s">
        <v>571</v>
      </c>
      <c r="C457" s="6" t="n">
        <v>48</v>
      </c>
      <c r="D457" s="6" t="n">
        <v>144</v>
      </c>
      <c r="E457" s="17" t="n">
        <v>0.596523511395962</v>
      </c>
      <c r="F457" s="17" t="n">
        <v>0.0593203895675357</v>
      </c>
      <c r="G457" s="17" t="n">
        <v>0.584638605156431</v>
      </c>
      <c r="H457" s="17" t="n">
        <v>0.0504547744226626</v>
      </c>
      <c r="I457" s="24" t="n">
        <f aca="false">G457-E457</f>
        <v>-0.0118849062395315</v>
      </c>
      <c r="J457" s="18" t="n">
        <f aca="false">100*(G457-E457)/E457</f>
        <v>-1.99236174475653</v>
      </c>
      <c r="K457" s="17" t="n">
        <v>-1.24595228644295</v>
      </c>
      <c r="L457" s="18" t="n">
        <v>71.042742089759</v>
      </c>
      <c r="M457" s="17" t="n">
        <v>0.216875160582789</v>
      </c>
      <c r="N457" s="17" t="n">
        <v>0.314461499230117</v>
      </c>
      <c r="O457" s="6" t="str">
        <f aca="false">IF(N457&lt;0.05,"Yes","No")</f>
        <v>No</v>
      </c>
      <c r="P457" s="17" t="n">
        <v>-0.224259975584709</v>
      </c>
      <c r="Q457" s="17" t="n">
        <v>1.82492912606696</v>
      </c>
      <c r="R457" s="17" t="n">
        <v>0.178334230070354</v>
      </c>
      <c r="S457" s="17" t="n">
        <v>0.894204686578655</v>
      </c>
      <c r="T457" s="17" t="n">
        <v>-0.0118849062395317</v>
      </c>
      <c r="U457" s="17" t="n">
        <v>0.183352898479539</v>
      </c>
      <c r="V457" s="17" t="n">
        <v>0.270712888057281</v>
      </c>
      <c r="W457" s="6" t="s">
        <v>652</v>
      </c>
      <c r="X457" s="17" t="n">
        <v>0.8</v>
      </c>
      <c r="Y457" s="17" t="n">
        <v>0.606915509259259</v>
      </c>
      <c r="Z457" s="17" t="n">
        <f aca="false">(G457-E457)/SQRT(H457^2/D457+F457^2/C457)</f>
        <v>-1.24595228644295</v>
      </c>
      <c r="AA457" s="12" t="n">
        <f aca="false">ABS(K457-Z457)</f>
        <v>0</v>
      </c>
    </row>
    <row r="458" customFormat="false" ht="15" hidden="false" customHeight="false" outlineLevel="0" collapsed="false">
      <c r="A458" s="18" t="n">
        <v>853</v>
      </c>
      <c r="B458" s="6" t="s">
        <v>571</v>
      </c>
      <c r="C458" s="6" t="n">
        <v>48</v>
      </c>
      <c r="D458" s="6" t="n">
        <v>144</v>
      </c>
      <c r="E458" s="17" t="n">
        <v>0.596474858380302</v>
      </c>
      <c r="F458" s="17" t="n">
        <v>0.0593246917599005</v>
      </c>
      <c r="G458" s="17" t="n">
        <v>0.584656969223309</v>
      </c>
      <c r="H458" s="17" t="n">
        <v>0.0504495546311663</v>
      </c>
      <c r="I458" s="24" t="n">
        <f aca="false">G458-E458</f>
        <v>-0.0118178891569931</v>
      </c>
      <c r="J458" s="18" t="n">
        <f aca="false">100*(G458-E458)/E458</f>
        <v>-1.98128873178058</v>
      </c>
      <c r="K458" s="17" t="n">
        <v>-1.23887906764303</v>
      </c>
      <c r="L458" s="18" t="n">
        <v>71.033965224674</v>
      </c>
      <c r="M458" s="17" t="n">
        <v>0.219468430210782</v>
      </c>
      <c r="N458" s="17" t="n">
        <v>0.317345610373608</v>
      </c>
      <c r="O458" s="6" t="str">
        <f aca="false">IF(N458&lt;0.05,"Yes","No")</f>
        <v>No</v>
      </c>
      <c r="P458" s="17" t="n">
        <v>-0.223006220039839</v>
      </c>
      <c r="Q458" s="17" t="n">
        <v>1.80458114130434</v>
      </c>
      <c r="R458" s="17" t="n">
        <v>0.180761921159377</v>
      </c>
      <c r="S458" s="17" t="n">
        <v>0.896108475973057</v>
      </c>
      <c r="T458" s="17" t="n">
        <v>-0.0118178891569928</v>
      </c>
      <c r="U458" s="17" t="n">
        <v>0.185767156881504</v>
      </c>
      <c r="V458" s="17" t="n">
        <v>0.27370041837871</v>
      </c>
      <c r="W458" s="6" t="s">
        <v>652</v>
      </c>
      <c r="X458" s="17" t="n">
        <v>0.8</v>
      </c>
      <c r="Y458" s="17" t="n">
        <v>0.606047453703704</v>
      </c>
      <c r="Z458" s="17" t="n">
        <f aca="false">(G458-E458)/SQRT(H458^2/D458+F458^2/C458)</f>
        <v>-1.23887906764303</v>
      </c>
      <c r="AA458" s="12" t="n">
        <f aca="false">ABS(K458-Z458)</f>
        <v>0</v>
      </c>
    </row>
    <row r="459" customFormat="false" ht="15" hidden="false" customHeight="false" outlineLevel="0" collapsed="false">
      <c r="A459" s="18" t="n">
        <v>854</v>
      </c>
      <c r="B459" s="6" t="s">
        <v>571</v>
      </c>
      <c r="C459" s="6" t="n">
        <v>48</v>
      </c>
      <c r="D459" s="6" t="n">
        <v>144</v>
      </c>
      <c r="E459" s="17" t="n">
        <v>0.596457949322131</v>
      </c>
      <c r="F459" s="17" t="n">
        <v>0.0593159427354579</v>
      </c>
      <c r="G459" s="17" t="n">
        <v>0.584687269589416</v>
      </c>
      <c r="H459" s="17" t="n">
        <v>0.0504290766539049</v>
      </c>
      <c r="I459" s="24" t="n">
        <f aca="false">G459-E459</f>
        <v>-0.0117706797327152</v>
      </c>
      <c r="J459" s="18" t="n">
        <f aca="false">100*(G459-E459)/E459</f>
        <v>-1.97342993686184</v>
      </c>
      <c r="K459" s="17" t="n">
        <v>-1.23417402241888</v>
      </c>
      <c r="L459" s="18" t="n">
        <v>71.0210784640708</v>
      </c>
      <c r="M459" s="17" t="n">
        <v>0.221206391663818</v>
      </c>
      <c r="N459" s="17" t="n">
        <v>0.318980527718381</v>
      </c>
      <c r="O459" s="6" t="str">
        <f aca="false">IF(N459&lt;0.05,"Yes","No")</f>
        <v>No</v>
      </c>
      <c r="P459" s="17" t="n">
        <v>-0.222187611922392</v>
      </c>
      <c r="Q459" s="17" t="n">
        <v>1.79135699494765</v>
      </c>
      <c r="R459" s="17" t="n">
        <v>0.182360315985853</v>
      </c>
      <c r="S459" s="17" t="n">
        <v>0.897652877092778</v>
      </c>
      <c r="T459" s="17" t="n">
        <v>-0.0117706797327157</v>
      </c>
      <c r="U459" s="17" t="n">
        <v>0.187356536802843</v>
      </c>
      <c r="V459" s="17" t="n">
        <v>0.275552510154056</v>
      </c>
      <c r="W459" s="6" t="s">
        <v>652</v>
      </c>
      <c r="X459" s="17" t="n">
        <v>0.8</v>
      </c>
      <c r="Y459" s="17" t="n">
        <v>0.606047453703704</v>
      </c>
      <c r="Z459" s="17" t="n">
        <f aca="false">(G459-E459)/SQRT(H459^2/D459+F459^2/C459)</f>
        <v>-1.23417402241888</v>
      </c>
      <c r="AA459" s="12" t="n">
        <f aca="false">ABS(K459-Z459)</f>
        <v>0</v>
      </c>
    </row>
    <row r="460" customFormat="false" ht="15" hidden="false" customHeight="false" outlineLevel="0" collapsed="false">
      <c r="A460" s="18" t="n">
        <v>855</v>
      </c>
      <c r="B460" s="6" t="s">
        <v>571</v>
      </c>
      <c r="C460" s="6" t="n">
        <v>48</v>
      </c>
      <c r="D460" s="6" t="n">
        <v>144</v>
      </c>
      <c r="E460" s="17" t="n">
        <v>0.596465736075684</v>
      </c>
      <c r="F460" s="17" t="n">
        <v>0.0592815521448191</v>
      </c>
      <c r="G460" s="17" t="n">
        <v>0.584725993526754</v>
      </c>
      <c r="H460" s="17" t="n">
        <v>0.0503866533798086</v>
      </c>
      <c r="I460" s="24" t="n">
        <f aca="false">G460-E460</f>
        <v>-0.0117397425489295</v>
      </c>
      <c r="J460" s="18" t="n">
        <f aca="false">100*(G460-E460)/E460</f>
        <v>-1.96821742455293</v>
      </c>
      <c r="K460" s="17" t="n">
        <v>-1.23170685740137</v>
      </c>
      <c r="L460" s="18" t="n">
        <v>71.0080421281654</v>
      </c>
      <c r="M460" s="17" t="n">
        <v>0.222122088630936</v>
      </c>
      <c r="N460" s="17" t="n">
        <v>0.320046694895625</v>
      </c>
      <c r="O460" s="6" t="str">
        <f aca="false">IF(N460&lt;0.05,"Yes","No")</f>
        <v>No</v>
      </c>
      <c r="P460" s="17" t="n">
        <v>-0.221772068859098</v>
      </c>
      <c r="Q460" s="17" t="n">
        <v>1.78466274337958</v>
      </c>
      <c r="R460" s="17" t="n">
        <v>0.183175726836312</v>
      </c>
      <c r="S460" s="17" t="n">
        <v>0.898971391966175</v>
      </c>
      <c r="T460" s="17" t="n">
        <v>-0.0117397425489293</v>
      </c>
      <c r="U460" s="17" t="n">
        <v>0.188167298305377</v>
      </c>
      <c r="V460" s="17" t="n">
        <v>0.276075065460613</v>
      </c>
      <c r="W460" s="6" t="s">
        <v>652</v>
      </c>
      <c r="X460" s="17" t="n">
        <v>0.8</v>
      </c>
      <c r="Y460" s="17" t="n">
        <v>0.605324074074074</v>
      </c>
      <c r="Z460" s="17" t="n">
        <f aca="false">(G460-E460)/SQRT(H460^2/D460+F460^2/C460)</f>
        <v>-1.23170685740137</v>
      </c>
      <c r="AA460" s="12" t="n">
        <f aca="false">ABS(K460-Z460)</f>
        <v>0</v>
      </c>
    </row>
    <row r="461" customFormat="false" ht="15" hidden="false" customHeight="false" outlineLevel="0" collapsed="false">
      <c r="A461" s="18" t="n">
        <v>856</v>
      </c>
      <c r="B461" s="6" t="s">
        <v>571</v>
      </c>
      <c r="C461" s="6" t="n">
        <v>48</v>
      </c>
      <c r="D461" s="6" t="n">
        <v>144</v>
      </c>
      <c r="E461" s="17" t="n">
        <v>0.596444897112195</v>
      </c>
      <c r="F461" s="17" t="n">
        <v>0.0592727788164953</v>
      </c>
      <c r="G461" s="17" t="n">
        <v>0.58474701901001</v>
      </c>
      <c r="H461" s="17" t="n">
        <v>0.0503648982944449</v>
      </c>
      <c r="I461" s="24" t="n">
        <f aca="false">G461-E461</f>
        <v>-0.0116978781021859</v>
      </c>
      <c r="J461" s="18" t="n">
        <f aca="false">100*(G461-E461)/E461</f>
        <v>-1.96126719481104</v>
      </c>
      <c r="K461" s="17" t="n">
        <v>-1.22756380466202</v>
      </c>
      <c r="L461" s="18" t="n">
        <v>70.9939073945285</v>
      </c>
      <c r="M461" s="17" t="n">
        <v>0.223665572933487</v>
      </c>
      <c r="N461" s="17" t="n">
        <v>0.321491605234496</v>
      </c>
      <c r="O461" s="6" t="str">
        <f aca="false">IF(N461&lt;0.05,"Yes","No")</f>
        <v>No</v>
      </c>
      <c r="P461" s="17" t="n">
        <v>-0.221057047041836</v>
      </c>
      <c r="Q461" s="17" t="n">
        <v>1.77317332820932</v>
      </c>
      <c r="R461" s="17" t="n">
        <v>0.184585167451828</v>
      </c>
      <c r="S461" s="17" t="n">
        <v>0.901607924150739</v>
      </c>
      <c r="T461" s="17" t="n">
        <v>-0.0116978781021856</v>
      </c>
      <c r="U461" s="17" t="n">
        <v>0.189568621689824</v>
      </c>
      <c r="V461" s="17" t="n">
        <v>0.277743147956988</v>
      </c>
      <c r="W461" s="6" t="s">
        <v>652</v>
      </c>
      <c r="X461" s="17" t="n">
        <v>0.8</v>
      </c>
      <c r="Y461" s="17" t="n">
        <v>0.605758101851852</v>
      </c>
      <c r="Z461" s="17" t="n">
        <f aca="false">(G461-E461)/SQRT(H461^2/D461+F461^2/C461)</f>
        <v>-1.22756380466202</v>
      </c>
      <c r="AA461" s="12" t="n">
        <f aca="false">ABS(K461-Z461)</f>
        <v>0</v>
      </c>
    </row>
    <row r="462" customFormat="false" ht="15" hidden="false" customHeight="false" outlineLevel="0" collapsed="false">
      <c r="A462" s="18" t="n">
        <v>857</v>
      </c>
      <c r="B462" s="6" t="s">
        <v>571</v>
      </c>
      <c r="C462" s="6" t="n">
        <v>48</v>
      </c>
      <c r="D462" s="6" t="n">
        <v>144</v>
      </c>
      <c r="E462" s="17" t="n">
        <v>0.596411401854345</v>
      </c>
      <c r="F462" s="17" t="n">
        <v>0.0592731772185333</v>
      </c>
      <c r="G462" s="17" t="n">
        <v>0.584768297771612</v>
      </c>
      <c r="H462" s="17" t="n">
        <v>0.0503580685536394</v>
      </c>
      <c r="I462" s="24" t="n">
        <f aca="false">G462-E462</f>
        <v>-0.0116431040827328</v>
      </c>
      <c r="J462" s="18" t="n">
        <f aca="false">100*(G462-E462)/E462</f>
        <v>-1.95219340987319</v>
      </c>
      <c r="K462" s="17" t="n">
        <v>-1.22184139252841</v>
      </c>
      <c r="L462" s="18" t="n">
        <v>70.98682271225</v>
      </c>
      <c r="M462" s="17" t="n">
        <v>0.225809579790853</v>
      </c>
      <c r="N462" s="17" t="n">
        <v>0.324061425642474</v>
      </c>
      <c r="O462" s="6" t="str">
        <f aca="false">IF(N462&lt;0.05,"Yes","No")</f>
        <v>No</v>
      </c>
      <c r="P462" s="17" t="n">
        <v>-0.220042013510243</v>
      </c>
      <c r="Q462" s="17" t="n">
        <v>1.75692685930073</v>
      </c>
      <c r="R462" s="17" t="n">
        <v>0.186599858322469</v>
      </c>
      <c r="S462" s="17" t="n">
        <v>0.903568221329558</v>
      </c>
      <c r="T462" s="17" t="n">
        <v>-0.0116431040827323</v>
      </c>
      <c r="U462" s="17" t="n">
        <v>0.191571543070608</v>
      </c>
      <c r="V462" s="17" t="n">
        <v>0.280286777152749</v>
      </c>
      <c r="W462" s="6" t="s">
        <v>652</v>
      </c>
      <c r="X462" s="17" t="n">
        <v>0.8</v>
      </c>
      <c r="Y462" s="17" t="n">
        <v>0.60546875</v>
      </c>
      <c r="Z462" s="17" t="n">
        <f aca="false">(G462-E462)/SQRT(H462^2/D462+F462^2/C462)</f>
        <v>-1.22184139252841</v>
      </c>
      <c r="AA462" s="12" t="n">
        <f aca="false">ABS(K462-Z462)</f>
        <v>0</v>
      </c>
    </row>
    <row r="463" customFormat="false" ht="15" hidden="false" customHeight="false" outlineLevel="0" collapsed="false">
      <c r="A463" s="18" t="n">
        <v>858</v>
      </c>
      <c r="B463" s="6" t="s">
        <v>571</v>
      </c>
      <c r="C463" s="6" t="n">
        <v>48</v>
      </c>
      <c r="D463" s="6" t="n">
        <v>144</v>
      </c>
      <c r="E463" s="17" t="n">
        <v>0.59638331382087</v>
      </c>
      <c r="F463" s="17" t="n">
        <v>0.0592624221181575</v>
      </c>
      <c r="G463" s="17" t="n">
        <v>0.584800414285726</v>
      </c>
      <c r="H463" s="17" t="n">
        <v>0.050346147121921</v>
      </c>
      <c r="I463" s="24" t="n">
        <f aca="false">G463-E463</f>
        <v>-0.0115828995351441</v>
      </c>
      <c r="J463" s="18" t="n">
        <f aca="false">100*(G463-E463)/E463</f>
        <v>-1.94219041121985</v>
      </c>
      <c r="K463" s="17" t="n">
        <v>-1.21575708811965</v>
      </c>
      <c r="L463" s="18" t="n">
        <v>70.9840709906194</v>
      </c>
      <c r="M463" s="17" t="n">
        <v>0.228105288529672</v>
      </c>
      <c r="N463" s="17" t="n">
        <v>0.326464040327548</v>
      </c>
      <c r="O463" s="6" t="str">
        <f aca="false">IF(N463&lt;0.05,"Yes","No")</f>
        <v>No</v>
      </c>
      <c r="P463" s="17" t="n">
        <v>-0.218952258994003</v>
      </c>
      <c r="Q463" s="17" t="n">
        <v>1.73956764785396</v>
      </c>
      <c r="R463" s="17" t="n">
        <v>0.18878103766226</v>
      </c>
      <c r="S463" s="17" t="n">
        <v>0.905022768056411</v>
      </c>
      <c r="T463" s="17" t="n">
        <v>-0.0115828995351438</v>
      </c>
      <c r="U463" s="17" t="n">
        <v>0.193739764284067</v>
      </c>
      <c r="V463" s="17" t="n">
        <v>0.282671697750573</v>
      </c>
      <c r="W463" s="6" t="s">
        <v>652</v>
      </c>
      <c r="X463" s="17" t="n">
        <v>0.8</v>
      </c>
      <c r="Y463" s="17" t="n">
        <v>0.60474537037037</v>
      </c>
      <c r="Z463" s="17" t="n">
        <f aca="false">(G463-E463)/SQRT(H463^2/D463+F463^2/C463)</f>
        <v>-1.21575708811965</v>
      </c>
      <c r="AA463" s="12" t="n">
        <f aca="false">ABS(K463-Z463)</f>
        <v>0</v>
      </c>
    </row>
    <row r="464" customFormat="false" ht="15" hidden="false" customHeight="false" outlineLevel="0" collapsed="false">
      <c r="A464" s="18" t="n">
        <v>859</v>
      </c>
      <c r="B464" s="6" t="s">
        <v>571</v>
      </c>
      <c r="C464" s="6" t="n">
        <v>48</v>
      </c>
      <c r="D464" s="6" t="n">
        <v>144</v>
      </c>
      <c r="E464" s="17" t="n">
        <v>0.596371254262825</v>
      </c>
      <c r="F464" s="17" t="n">
        <v>0.0592259693875961</v>
      </c>
      <c r="G464" s="17" t="n">
        <v>0.584842756321585</v>
      </c>
      <c r="H464" s="17" t="n">
        <v>0.050307922927136</v>
      </c>
      <c r="I464" s="24" t="n">
        <f aca="false">G464-E464</f>
        <v>-0.0115284979412403</v>
      </c>
      <c r="J464" s="18" t="n">
        <f aca="false">100*(G464-E464)/E464</f>
        <v>-1.93310758337786</v>
      </c>
      <c r="K464" s="17" t="n">
        <v>-1.21082564780299</v>
      </c>
      <c r="L464" s="18" t="n">
        <v>70.9768954757024</v>
      </c>
      <c r="M464" s="17" t="n">
        <v>0.229978700803751</v>
      </c>
      <c r="N464" s="17" t="n">
        <v>0.328473997544991</v>
      </c>
      <c r="O464" s="6" t="str">
        <f aca="false">IF(N464&lt;0.05,"Yes","No")</f>
        <v>No</v>
      </c>
      <c r="P464" s="17" t="n">
        <v>-0.218079639545005</v>
      </c>
      <c r="Q464" s="17" t="n">
        <v>1.72572941969599</v>
      </c>
      <c r="R464" s="17" t="n">
        <v>0.190541232201354</v>
      </c>
      <c r="S464" s="17" t="n">
        <v>0.907374287278695</v>
      </c>
      <c r="T464" s="17" t="n">
        <v>-0.0115284979412401</v>
      </c>
      <c r="U464" s="17" t="n">
        <v>0.195489341231913</v>
      </c>
      <c r="V464" s="17" t="n">
        <v>0.284631397039674</v>
      </c>
      <c r="W464" s="6" t="s">
        <v>652</v>
      </c>
      <c r="X464" s="17" t="n">
        <v>0.8</v>
      </c>
      <c r="Y464" s="17" t="n">
        <v>0.604600694444444</v>
      </c>
      <c r="Z464" s="17" t="n">
        <f aca="false">(G464-E464)/SQRT(H464^2/D464+F464^2/C464)</f>
        <v>-1.21082564780299</v>
      </c>
      <c r="AA464" s="12" t="n">
        <f aca="false">ABS(K464-Z464)</f>
        <v>0</v>
      </c>
    </row>
    <row r="465" customFormat="false" ht="15" hidden="false" customHeight="false" outlineLevel="0" collapsed="false">
      <c r="A465" s="18" t="n">
        <v>860</v>
      </c>
      <c r="B465" s="6" t="s">
        <v>571</v>
      </c>
      <c r="C465" s="6" t="n">
        <v>48</v>
      </c>
      <c r="D465" s="6" t="n">
        <v>144</v>
      </c>
      <c r="E465" s="17" t="n">
        <v>0.5963245768238</v>
      </c>
      <c r="F465" s="17" t="n">
        <v>0.0592031666106468</v>
      </c>
      <c r="G465" s="17" t="n">
        <v>0.584857141212733</v>
      </c>
      <c r="H465" s="17" t="n">
        <v>0.05028375716886</v>
      </c>
      <c r="I465" s="24" t="n">
        <f aca="false">G465-E465</f>
        <v>-0.0114674356110671</v>
      </c>
      <c r="J465" s="18" t="n">
        <f aca="false">100*(G465-E465)/E465</f>
        <v>-1.92301911689537</v>
      </c>
      <c r="K465" s="17" t="n">
        <v>-1.20489851093162</v>
      </c>
      <c r="L465" s="18" t="n">
        <v>70.9721508655341</v>
      </c>
      <c r="M465" s="17" t="n">
        <v>0.232244898264233</v>
      </c>
      <c r="N465" s="17" t="n">
        <v>0.33103563857066</v>
      </c>
      <c r="O465" s="6" t="str">
        <f aca="false">IF(N465&lt;0.05,"Yes","No")</f>
        <v>No</v>
      </c>
      <c r="P465" s="17" t="n">
        <v>-0.217022321905076</v>
      </c>
      <c r="Q465" s="17" t="n">
        <v>1.70903624337775</v>
      </c>
      <c r="R465" s="17" t="n">
        <v>0.192690272159282</v>
      </c>
      <c r="S465" s="17" t="n">
        <v>0.908952773280817</v>
      </c>
      <c r="T465" s="17" t="n">
        <v>-0.011467435611067</v>
      </c>
      <c r="U465" s="17" t="n">
        <v>0.197625228743978</v>
      </c>
      <c r="V465" s="17" t="n">
        <v>0.286747655794957</v>
      </c>
      <c r="W465" s="6" t="s">
        <v>652</v>
      </c>
      <c r="X465" s="17" t="n">
        <v>0.8</v>
      </c>
      <c r="Y465" s="17" t="n">
        <v>0.604166666666667</v>
      </c>
      <c r="Z465" s="17" t="n">
        <f aca="false">(G465-E465)/SQRT(H465^2/D465+F465^2/C465)</f>
        <v>-1.20489851093162</v>
      </c>
      <c r="AA465" s="12" t="n">
        <f aca="false">ABS(K465-Z465)</f>
        <v>0</v>
      </c>
    </row>
    <row r="466" customFormat="false" ht="15" hidden="false" customHeight="false" outlineLevel="0" collapsed="false">
      <c r="A466" s="18" t="n">
        <v>861</v>
      </c>
      <c r="B466" s="6" t="s">
        <v>571</v>
      </c>
      <c r="C466" s="6" t="n">
        <v>48</v>
      </c>
      <c r="D466" s="6" t="n">
        <v>144</v>
      </c>
      <c r="E466" s="17" t="n">
        <v>0.596274302961926</v>
      </c>
      <c r="F466" s="17" t="n">
        <v>0.0592000932066705</v>
      </c>
      <c r="G466" s="17" t="n">
        <v>0.584869585641556</v>
      </c>
      <c r="H466" s="17" t="n">
        <v>0.0502726422489629</v>
      </c>
      <c r="I466" s="24" t="n">
        <f aca="false">G466-E466</f>
        <v>-0.0114047173203691</v>
      </c>
      <c r="J466" s="18" t="n">
        <f aca="false">100*(G466-E466)/E466</f>
        <v>-1.91266289084024</v>
      </c>
      <c r="K466" s="17" t="n">
        <v>-1.19841011873398</v>
      </c>
      <c r="L466" s="18" t="n">
        <v>70.9637391541653</v>
      </c>
      <c r="M466" s="17" t="n">
        <v>0.234744370125426</v>
      </c>
      <c r="N466" s="17" t="n">
        <v>0.334371472293912</v>
      </c>
      <c r="O466" s="6" t="str">
        <f aca="false">IF(N466&lt;0.05,"Yes","No")</f>
        <v>No</v>
      </c>
      <c r="P466" s="17" t="n">
        <v>-0.215871660701476</v>
      </c>
      <c r="Q466" s="17" t="n">
        <v>1.69096152742737</v>
      </c>
      <c r="R466" s="17" t="n">
        <v>0.195049380534485</v>
      </c>
      <c r="S466" s="17" t="n">
        <v>0.910833009748664</v>
      </c>
      <c r="T466" s="17" t="n">
        <v>-0.0114047173203694</v>
      </c>
      <c r="U466" s="17" t="n">
        <v>0.199969670776958</v>
      </c>
      <c r="V466" s="17" t="n">
        <v>0.289549468161536</v>
      </c>
      <c r="W466" s="6" t="s">
        <v>652</v>
      </c>
      <c r="X466" s="17" t="n">
        <v>0.8</v>
      </c>
      <c r="Y466" s="17" t="n">
        <v>0.603732638888889</v>
      </c>
      <c r="Z466" s="17" t="n">
        <f aca="false">(G466-E466)/SQRT(H466^2/D466+F466^2/C466)</f>
        <v>-1.19841011873398</v>
      </c>
      <c r="AA466" s="12" t="n">
        <f aca="false">ABS(K466-Z466)</f>
        <v>0</v>
      </c>
    </row>
    <row r="467" customFormat="false" ht="15" hidden="false" customHeight="false" outlineLevel="0" collapsed="false">
      <c r="A467" s="18" t="n">
        <v>862</v>
      </c>
      <c r="B467" s="6" t="s">
        <v>571</v>
      </c>
      <c r="C467" s="6" t="n">
        <v>48</v>
      </c>
      <c r="D467" s="6" t="n">
        <v>144</v>
      </c>
      <c r="E467" s="17" t="n">
        <v>0.596238323659808</v>
      </c>
      <c r="F467" s="17" t="n">
        <v>0.0592037954260819</v>
      </c>
      <c r="G467" s="17" t="n">
        <v>0.584895234196274</v>
      </c>
      <c r="H467" s="17" t="n">
        <v>0.0502673611693932</v>
      </c>
      <c r="I467" s="24" t="n">
        <f aca="false">G467-E467</f>
        <v>-0.0113430894635341</v>
      </c>
      <c r="J467" s="18" t="n">
        <f aca="false">100*(G467-E467)/E467</f>
        <v>-1.9024421969236</v>
      </c>
      <c r="K467" s="17" t="n">
        <v>-1.19189841935088</v>
      </c>
      <c r="L467" s="18" t="n">
        <v>70.9554081404843</v>
      </c>
      <c r="M467" s="17" t="n">
        <v>0.23727230450559</v>
      </c>
      <c r="N467" s="17" t="n">
        <v>0.336876765152796</v>
      </c>
      <c r="O467" s="6" t="str">
        <f aca="false">IF(N467&lt;0.05,"Yes","No")</f>
        <v>No</v>
      </c>
      <c r="P467" s="17" t="n">
        <v>-0.214716440932411</v>
      </c>
      <c r="Q467" s="17" t="n">
        <v>1.67291186438645</v>
      </c>
      <c r="R467" s="17" t="n">
        <v>0.197439243841103</v>
      </c>
      <c r="S467" s="17" t="n">
        <v>0.912765393394126</v>
      </c>
      <c r="T467" s="17" t="n">
        <v>-0.0113430894635342</v>
      </c>
      <c r="U467" s="17" t="n">
        <v>0.202344443497281</v>
      </c>
      <c r="V467" s="17" t="n">
        <v>0.292182595043153</v>
      </c>
      <c r="W467" s="6" t="s">
        <v>652</v>
      </c>
      <c r="X467" s="17" t="n">
        <v>0.8</v>
      </c>
      <c r="Y467" s="17" t="n">
        <v>0.603877314814815</v>
      </c>
      <c r="Z467" s="17" t="n">
        <f aca="false">(G467-E467)/SQRT(H467^2/D467+F467^2/C467)</f>
        <v>-1.19189841935088</v>
      </c>
      <c r="AA467" s="12" t="n">
        <f aca="false">ABS(K467-Z467)</f>
        <v>0</v>
      </c>
    </row>
    <row r="468" customFormat="false" ht="15" hidden="false" customHeight="false" outlineLevel="0" collapsed="false">
      <c r="A468" s="18" t="n">
        <v>863</v>
      </c>
      <c r="B468" s="6" t="s">
        <v>571</v>
      </c>
      <c r="C468" s="6" t="n">
        <v>48</v>
      </c>
      <c r="D468" s="6" t="n">
        <v>144</v>
      </c>
      <c r="E468" s="17" t="n">
        <v>0.596207073303285</v>
      </c>
      <c r="F468" s="17" t="n">
        <v>0.0591852481154832</v>
      </c>
      <c r="G468" s="17" t="n">
        <v>0.584926008998796</v>
      </c>
      <c r="H468" s="17" t="n">
        <v>0.0502587787530466</v>
      </c>
      <c r="I468" s="24" t="n">
        <f aca="false">G468-E468</f>
        <v>-0.0112810643044888</v>
      </c>
      <c r="J468" s="18" t="n">
        <f aca="false">100*(G468-E468)/E468</f>
        <v>-1.89213862257388</v>
      </c>
      <c r="K468" s="17" t="n">
        <v>-1.18571971189243</v>
      </c>
      <c r="L468" s="18" t="n">
        <v>70.9624956295668</v>
      </c>
      <c r="M468" s="17" t="n">
        <v>0.239688231494645</v>
      </c>
      <c r="N468" s="17" t="n">
        <v>0.339800927375337</v>
      </c>
      <c r="O468" s="6" t="str">
        <f aca="false">IF(N468&lt;0.05,"Yes","No")</f>
        <v>No</v>
      </c>
      <c r="P468" s="17" t="n">
        <v>-0.213588350398632</v>
      </c>
      <c r="Q468" s="17" t="n">
        <v>1.65537954598379</v>
      </c>
      <c r="R468" s="17" t="n">
        <v>0.199793761428172</v>
      </c>
      <c r="S468" s="17" t="n">
        <v>0.912756462152102</v>
      </c>
      <c r="T468" s="17" t="n">
        <v>-0.0112810643044887</v>
      </c>
      <c r="U468" s="17" t="n">
        <v>0.20468387294203</v>
      </c>
      <c r="V468" s="17" t="n">
        <v>0.294346897365643</v>
      </c>
      <c r="W468" s="6" t="s">
        <v>652</v>
      </c>
      <c r="X468" s="17" t="n">
        <v>0.8</v>
      </c>
      <c r="Y468" s="17" t="n">
        <v>0.603443287037037</v>
      </c>
      <c r="Z468" s="17" t="n">
        <f aca="false">(G468-E468)/SQRT(H468^2/D468+F468^2/C468)</f>
        <v>-1.18571971189243</v>
      </c>
      <c r="AA468" s="12" t="n">
        <f aca="false">ABS(K468-Z468)</f>
        <v>0</v>
      </c>
    </row>
    <row r="469" customFormat="false" ht="15" hidden="false" customHeight="false" outlineLevel="0" collapsed="false">
      <c r="A469" s="18" t="n">
        <v>864</v>
      </c>
      <c r="B469" s="6" t="s">
        <v>571</v>
      </c>
      <c r="C469" s="6" t="n">
        <v>48</v>
      </c>
      <c r="D469" s="6" t="n">
        <v>144</v>
      </c>
      <c r="E469" s="17" t="n">
        <v>0.596189786473082</v>
      </c>
      <c r="F469" s="17" t="n">
        <v>0.0591717471575569</v>
      </c>
      <c r="G469" s="17" t="n">
        <v>0.584943204386919</v>
      </c>
      <c r="H469" s="17" t="n">
        <v>0.0502279112483959</v>
      </c>
      <c r="I469" s="24" t="n">
        <f aca="false">G469-E469</f>
        <v>-0.0112465820861632</v>
      </c>
      <c r="J469" s="18" t="n">
        <f aca="false">100*(G469-E469)/E469</f>
        <v>-1.88640972075274</v>
      </c>
      <c r="K469" s="17" t="n">
        <v>-1.18245356961253</v>
      </c>
      <c r="L469" s="18" t="n">
        <v>70.9433016429021</v>
      </c>
      <c r="M469" s="17" t="n">
        <v>0.240973728926483</v>
      </c>
      <c r="N469" s="17" t="n">
        <v>0.341392990205354</v>
      </c>
      <c r="O469" s="6" t="str">
        <f aca="false">IF(N469&lt;0.05,"Yes","No")</f>
        <v>No</v>
      </c>
      <c r="P469" s="17" t="n">
        <v>-0.213040576254781</v>
      </c>
      <c r="Q469" s="17" t="n">
        <v>1.64689957651145</v>
      </c>
      <c r="R469" s="17" t="n">
        <v>0.200944486904658</v>
      </c>
      <c r="S469" s="17" t="n">
        <v>0.915266827083345</v>
      </c>
      <c r="T469" s="17" t="n">
        <v>-0.0112465820861635</v>
      </c>
      <c r="U469" s="17" t="n">
        <v>0.205827144155344</v>
      </c>
      <c r="V469" s="17" t="n">
        <v>0.295430929850504</v>
      </c>
      <c r="W469" s="6" t="s">
        <v>652</v>
      </c>
      <c r="X469" s="17" t="n">
        <v>0.8</v>
      </c>
      <c r="Y469" s="17" t="n">
        <v>0.602719907407407</v>
      </c>
      <c r="Z469" s="17" t="n">
        <f aca="false">(G469-E469)/SQRT(H469^2/D469+F469^2/C469)</f>
        <v>-1.18245356961253</v>
      </c>
      <c r="AA469" s="12" t="n">
        <f aca="false">ABS(K469-Z469)</f>
        <v>0</v>
      </c>
    </row>
    <row r="470" customFormat="false" ht="15" hidden="false" customHeight="false" outlineLevel="0" collapsed="false">
      <c r="A470" s="18" t="n">
        <v>865</v>
      </c>
      <c r="B470" s="6" t="s">
        <v>571</v>
      </c>
      <c r="C470" s="6" t="n">
        <v>48</v>
      </c>
      <c r="D470" s="6" t="n">
        <v>144</v>
      </c>
      <c r="E470" s="17" t="n">
        <v>0.596169419552165</v>
      </c>
      <c r="F470" s="17" t="n">
        <v>0.0591726040273538</v>
      </c>
      <c r="G470" s="17" t="n">
        <v>0.584953143268271</v>
      </c>
      <c r="H470" s="17" t="n">
        <v>0.0502004105555829</v>
      </c>
      <c r="I470" s="24" t="n">
        <f aca="false">G470-E470</f>
        <v>-0.0112162762838935</v>
      </c>
      <c r="J470" s="18" t="n">
        <f aca="false">100*(G470-E470)/E470</f>
        <v>-1.8813907449864</v>
      </c>
      <c r="K470" s="17" t="n">
        <v>-1.17937850649307</v>
      </c>
      <c r="L470" s="18" t="n">
        <v>70.915391910287</v>
      </c>
      <c r="M470" s="17" t="n">
        <v>0.242189079314443</v>
      </c>
      <c r="N470" s="17" t="n">
        <v>0.342422110120892</v>
      </c>
      <c r="O470" s="6" t="str">
        <f aca="false">IF(N470&lt;0.05,"Yes","No")</f>
        <v>No</v>
      </c>
      <c r="P470" s="17" t="n">
        <v>-0.21254544964649</v>
      </c>
      <c r="Q470" s="17" t="n">
        <v>1.63925336887807</v>
      </c>
      <c r="R470" s="17" t="n">
        <v>0.201988801380971</v>
      </c>
      <c r="S470" s="17" t="n">
        <v>0.918736547105395</v>
      </c>
      <c r="T470" s="17" t="n">
        <v>-0.0112162762838933</v>
      </c>
      <c r="U470" s="17" t="n">
        <v>0.206864648849966</v>
      </c>
      <c r="V470" s="17" t="n">
        <v>0.296468367826588</v>
      </c>
      <c r="W470" s="6" t="s">
        <v>652</v>
      </c>
      <c r="X470" s="17" t="n">
        <v>0.8</v>
      </c>
      <c r="Y470" s="17" t="n">
        <v>0.602719907407407</v>
      </c>
      <c r="Z470" s="17" t="n">
        <f aca="false">(G470-E470)/SQRT(H470^2/D470+F470^2/C470)</f>
        <v>-1.17937850649307</v>
      </c>
      <c r="AA470" s="12" t="n">
        <f aca="false">ABS(K470-Z470)</f>
        <v>0</v>
      </c>
    </row>
    <row r="471" customFormat="false" ht="15" hidden="false" customHeight="false" outlineLevel="0" collapsed="false">
      <c r="A471" s="18" t="n">
        <v>866</v>
      </c>
      <c r="B471" s="6" t="s">
        <v>571</v>
      </c>
      <c r="C471" s="6" t="n">
        <v>48</v>
      </c>
      <c r="D471" s="6" t="n">
        <v>144</v>
      </c>
      <c r="E471" s="17" t="n">
        <v>0.596136333627833</v>
      </c>
      <c r="F471" s="17" t="n">
        <v>0.0591800057374377</v>
      </c>
      <c r="G471" s="17" t="n">
        <v>0.58496741267542</v>
      </c>
      <c r="H471" s="17" t="n">
        <v>0.0501925629369859</v>
      </c>
      <c r="I471" s="24" t="n">
        <f aca="false">G471-E471</f>
        <v>-0.011168920952413</v>
      </c>
      <c r="J471" s="18" t="n">
        <f aca="false">100*(G471-E471)/E471</f>
        <v>-1.87355145499078</v>
      </c>
      <c r="K471" s="17" t="n">
        <v>-1.17431619185899</v>
      </c>
      <c r="L471" s="18" t="n">
        <v>70.9014322203822</v>
      </c>
      <c r="M471" s="17" t="n">
        <v>0.244197625232947</v>
      </c>
      <c r="N471" s="17" t="n">
        <v>0.344797856595713</v>
      </c>
      <c r="O471" s="6" t="str">
        <f aca="false">IF(N471&lt;0.05,"Yes","No")</f>
        <v>No</v>
      </c>
      <c r="P471" s="17" t="n">
        <v>-0.211662492004151</v>
      </c>
      <c r="Q471" s="17" t="n">
        <v>1.62566206488932</v>
      </c>
      <c r="R471" s="17" t="n">
        <v>0.203861010407395</v>
      </c>
      <c r="S471" s="17" t="n">
        <v>0.920965971637731</v>
      </c>
      <c r="T471" s="17" t="n">
        <v>-0.0111689209524128</v>
      </c>
      <c r="U471" s="17" t="n">
        <v>0.208724553294801</v>
      </c>
      <c r="V471" s="17" t="n">
        <v>0.298522999640828</v>
      </c>
      <c r="W471" s="6" t="s">
        <v>652</v>
      </c>
      <c r="X471" s="17" t="n">
        <v>0.8</v>
      </c>
      <c r="Y471" s="17" t="n">
        <v>0.602575231481481</v>
      </c>
      <c r="Z471" s="17" t="n">
        <f aca="false">(G471-E471)/SQRT(H471^2/D471+F471^2/C471)</f>
        <v>-1.17431619185899</v>
      </c>
      <c r="AA471" s="12" t="n">
        <f aca="false">ABS(K471-Z471)</f>
        <v>0</v>
      </c>
    </row>
    <row r="472" customFormat="false" ht="15" hidden="false" customHeight="false" outlineLevel="0" collapsed="false">
      <c r="A472" s="18" t="n">
        <v>867</v>
      </c>
      <c r="B472" s="6" t="s">
        <v>571</v>
      </c>
      <c r="C472" s="6" t="n">
        <v>48</v>
      </c>
      <c r="D472" s="6" t="n">
        <v>144</v>
      </c>
      <c r="E472" s="17" t="n">
        <v>0.596110831946135</v>
      </c>
      <c r="F472" s="17" t="n">
        <v>0.0591566098381235</v>
      </c>
      <c r="G472" s="17" t="n">
        <v>0.58499823331281</v>
      </c>
      <c r="H472" s="17" t="n">
        <v>0.0501784789413342</v>
      </c>
      <c r="I472" s="24" t="n">
        <f aca="false">G472-E472</f>
        <v>-0.0111125986333247</v>
      </c>
      <c r="J472" s="18" t="n">
        <f aca="false">100*(G472-E472)/E472</f>
        <v>-1.8641833091751</v>
      </c>
      <c r="K472" s="17" t="n">
        <v>-1.16883052463297</v>
      </c>
      <c r="L472" s="18" t="n">
        <v>70.9071246076975</v>
      </c>
      <c r="M472" s="17" t="n">
        <v>0.246386435922942</v>
      </c>
      <c r="N472" s="17" t="n">
        <v>0.346723310029538</v>
      </c>
      <c r="O472" s="6" t="str">
        <f aca="false">IF(N472&lt;0.05,"Yes","No")</f>
        <v>No</v>
      </c>
      <c r="P472" s="17" t="n">
        <v>-0.210661817848165</v>
      </c>
      <c r="Q472" s="17" t="n">
        <v>1.61032715507679</v>
      </c>
      <c r="R472" s="17" t="n">
        <v>0.205998175365301</v>
      </c>
      <c r="S472" s="17" t="n">
        <v>0.92108062712512</v>
      </c>
      <c r="T472" s="17" t="n">
        <v>-0.0111125986333247</v>
      </c>
      <c r="U472" s="17" t="n">
        <v>0.210847522522339</v>
      </c>
      <c r="V472" s="17" t="n">
        <v>0.300944731534942</v>
      </c>
      <c r="W472" s="6" t="s">
        <v>652</v>
      </c>
      <c r="X472" s="17" t="n">
        <v>0.7</v>
      </c>
      <c r="Y472" s="17" t="n">
        <v>0.602141203703704</v>
      </c>
      <c r="Z472" s="17" t="n">
        <f aca="false">(G472-E472)/SQRT(H472^2/D472+F472^2/C472)</f>
        <v>-1.16883052463297</v>
      </c>
      <c r="AA472" s="12" t="n">
        <f aca="false">ABS(K472-Z472)</f>
        <v>0</v>
      </c>
    </row>
    <row r="473" customFormat="false" ht="15" hidden="false" customHeight="false" outlineLevel="0" collapsed="false">
      <c r="A473" s="18" t="n">
        <v>868</v>
      </c>
      <c r="B473" s="6" t="s">
        <v>571</v>
      </c>
      <c r="C473" s="6" t="n">
        <v>48</v>
      </c>
      <c r="D473" s="6" t="n">
        <v>144</v>
      </c>
      <c r="E473" s="17" t="n">
        <v>0.596069580633883</v>
      </c>
      <c r="F473" s="17" t="n">
        <v>0.0591311368024924</v>
      </c>
      <c r="G473" s="17" t="n">
        <v>0.585002092754951</v>
      </c>
      <c r="H473" s="17" t="n">
        <v>0.0501483375098767</v>
      </c>
      <c r="I473" s="24" t="n">
        <f aca="false">G473-E473</f>
        <v>-0.0110674878789319</v>
      </c>
      <c r="J473" s="18" t="n">
        <f aca="false">100*(G473-E473)/E473</f>
        <v>-1.85674428598793</v>
      </c>
      <c r="K473" s="17" t="n">
        <v>-1.1646255510727</v>
      </c>
      <c r="L473" s="18" t="n">
        <v>70.8986853197583</v>
      </c>
      <c r="M473" s="17" t="n">
        <v>0.248074430761871</v>
      </c>
      <c r="N473" s="17" t="n">
        <v>0.348865046205282</v>
      </c>
      <c r="O473" s="6" t="str">
        <f aca="false">IF(N473&lt;0.05,"Yes","No")</f>
        <v>No</v>
      </c>
      <c r="P473" s="17" t="n">
        <v>-0.209921552556538</v>
      </c>
      <c r="Q473" s="17" t="n">
        <v>1.59902966558949</v>
      </c>
      <c r="R473" s="17" t="n">
        <v>0.207589702388825</v>
      </c>
      <c r="S473" s="17" t="n">
        <v>0.923193348661679</v>
      </c>
      <c r="T473" s="17" t="n">
        <v>-0.0110674878789319</v>
      </c>
      <c r="U473" s="17" t="n">
        <v>0.212428375031677</v>
      </c>
      <c r="V473" s="17" t="n">
        <v>0.302995258616126</v>
      </c>
      <c r="W473" s="6" t="s">
        <v>652</v>
      </c>
      <c r="X473" s="17" t="n">
        <v>0.7</v>
      </c>
      <c r="Y473" s="17" t="n">
        <v>0.601996527777778</v>
      </c>
      <c r="Z473" s="17" t="n">
        <f aca="false">(G473-E473)/SQRT(H473^2/D473+F473^2/C473)</f>
        <v>-1.1646255510727</v>
      </c>
      <c r="AA473" s="12" t="n">
        <f aca="false">ABS(K473-Z473)</f>
        <v>0</v>
      </c>
    </row>
    <row r="474" customFormat="false" ht="15" hidden="false" customHeight="false" outlineLevel="0" collapsed="false">
      <c r="A474" s="18" t="n">
        <v>869</v>
      </c>
      <c r="B474" s="6" t="s">
        <v>571</v>
      </c>
      <c r="C474" s="6" t="n">
        <v>48</v>
      </c>
      <c r="D474" s="6" t="n">
        <v>144</v>
      </c>
      <c r="E474" s="17" t="n">
        <v>0.596018311636591</v>
      </c>
      <c r="F474" s="17" t="n">
        <v>0.0591146710629793</v>
      </c>
      <c r="G474" s="17" t="n">
        <v>0.584996403781352</v>
      </c>
      <c r="H474" s="17" t="n">
        <v>0.0501187198548039</v>
      </c>
      <c r="I474" s="24" t="n">
        <f aca="false">G474-E474</f>
        <v>-0.011021907855239</v>
      </c>
      <c r="J474" s="18" t="n">
        <f aca="false">100*(G474-E474)/E474</f>
        <v>-1.84925658155943</v>
      </c>
      <c r="K474" s="17" t="n">
        <v>-1.16022229401114</v>
      </c>
      <c r="L474" s="18" t="n">
        <v>70.8832061812295</v>
      </c>
      <c r="M474" s="17" t="n">
        <v>0.249851218751151</v>
      </c>
      <c r="N474" s="17" t="n">
        <v>0.350659592916612</v>
      </c>
      <c r="O474" s="6" t="str">
        <f aca="false">IF(N474&lt;0.05,"Yes","No")</f>
        <v>No</v>
      </c>
      <c r="P474" s="17" t="n">
        <v>-0.209160068901772</v>
      </c>
      <c r="Q474" s="17" t="n">
        <v>1.58744984947926</v>
      </c>
      <c r="R474" s="17" t="n">
        <v>0.209236208677062</v>
      </c>
      <c r="S474" s="17" t="n">
        <v>0.926563170632948</v>
      </c>
      <c r="T474" s="17" t="n">
        <v>-0.0110219078552391</v>
      </c>
      <c r="U474" s="17" t="n">
        <v>0.214063747330782</v>
      </c>
      <c r="V474" s="17" t="n">
        <v>0.304500970306008</v>
      </c>
      <c r="W474" s="6" t="s">
        <v>652</v>
      </c>
      <c r="X474" s="17" t="n">
        <v>0.7</v>
      </c>
      <c r="Y474" s="17" t="n">
        <v>0.601707175925926</v>
      </c>
      <c r="Z474" s="17" t="n">
        <f aca="false">(G474-E474)/SQRT(H474^2/D474+F474^2/C474)</f>
        <v>-1.16022229401114</v>
      </c>
      <c r="AA474" s="12" t="n">
        <f aca="false">ABS(K474-Z474)</f>
        <v>0</v>
      </c>
    </row>
    <row r="475" customFormat="false" ht="15" hidden="false" customHeight="false" outlineLevel="0" collapsed="false">
      <c r="A475" s="18" t="n">
        <v>870</v>
      </c>
      <c r="B475" s="6" t="s">
        <v>571</v>
      </c>
      <c r="C475" s="6" t="n">
        <v>48</v>
      </c>
      <c r="D475" s="6" t="n">
        <v>144</v>
      </c>
      <c r="E475" s="17" t="n">
        <v>0.595970941983439</v>
      </c>
      <c r="F475" s="17" t="n">
        <v>0.0591079321963344</v>
      </c>
      <c r="G475" s="17" t="n">
        <v>0.585011523630884</v>
      </c>
      <c r="H475" s="17" t="n">
        <v>0.0501084758622678</v>
      </c>
      <c r="I475" s="24" t="n">
        <f aca="false">G475-E475</f>
        <v>-0.0109594183525553</v>
      </c>
      <c r="J475" s="18" t="n">
        <f aca="false">100*(G475-E475)/E475</f>
        <v>-1.83891823921507</v>
      </c>
      <c r="K475" s="17" t="n">
        <v>-1.15379601808001</v>
      </c>
      <c r="L475" s="18" t="n">
        <v>70.8787264028897</v>
      </c>
      <c r="M475" s="17" t="n">
        <v>0.252459583064275</v>
      </c>
      <c r="N475" s="17" t="n">
        <v>0.353847621092757</v>
      </c>
      <c r="O475" s="6" t="str">
        <f aca="false">IF(N475&lt;0.05,"Yes","No")</f>
        <v>No</v>
      </c>
      <c r="P475" s="17" t="n">
        <v>-0.208010836721286</v>
      </c>
      <c r="Q475" s="17" t="n">
        <v>1.57005325451081</v>
      </c>
      <c r="R475" s="17" t="n">
        <v>0.211739139079641</v>
      </c>
      <c r="S475" s="17" t="n">
        <v>0.928872013156419</v>
      </c>
      <c r="T475" s="17" t="n">
        <v>-0.0109594183525553</v>
      </c>
      <c r="U475" s="17" t="n">
        <v>0.216549584850322</v>
      </c>
      <c r="V475" s="17" t="n">
        <v>0.307620471785346</v>
      </c>
      <c r="W475" s="6" t="s">
        <v>652</v>
      </c>
      <c r="X475" s="17" t="n">
        <v>0.7</v>
      </c>
      <c r="Y475" s="17" t="n">
        <v>0.6015625</v>
      </c>
      <c r="Z475" s="17" t="n">
        <f aca="false">(G475-E475)/SQRT(H475^2/D475+F475^2/C475)</f>
        <v>-1.15379601808001</v>
      </c>
      <c r="AA475" s="12" t="n">
        <f aca="false">ABS(K475-Z475)</f>
        <v>0</v>
      </c>
    </row>
    <row r="476" customFormat="false" ht="15" hidden="false" customHeight="false" outlineLevel="0" collapsed="false">
      <c r="A476" s="18" t="n">
        <v>871</v>
      </c>
      <c r="B476" s="6" t="s">
        <v>571</v>
      </c>
      <c r="C476" s="6" t="n">
        <v>48</v>
      </c>
      <c r="D476" s="6" t="n">
        <v>144</v>
      </c>
      <c r="E476" s="17" t="n">
        <v>0.595930982105158</v>
      </c>
      <c r="F476" s="17" t="n">
        <v>0.0590956922940232</v>
      </c>
      <c r="G476" s="17" t="n">
        <v>0.585036220525702</v>
      </c>
      <c r="H476" s="17" t="n">
        <v>0.050101598161503</v>
      </c>
      <c r="I476" s="24" t="n">
        <f aca="false">G476-E476</f>
        <v>-0.0108947615794559</v>
      </c>
      <c r="J476" s="18" t="n">
        <f aca="false">100*(G476-E476)/E476</f>
        <v>-1.82819183875448</v>
      </c>
      <c r="K476" s="17" t="n">
        <v>-1.1472111018669</v>
      </c>
      <c r="L476" s="18" t="n">
        <v>70.8821864304356</v>
      </c>
      <c r="M476" s="17" t="n">
        <v>0.25515194147428</v>
      </c>
      <c r="N476" s="17" t="n">
        <v>0.356669480397513</v>
      </c>
      <c r="O476" s="6" t="str">
        <f aca="false">IF(N476&lt;0.05,"Yes","No")</f>
        <v>No</v>
      </c>
      <c r="P476" s="17" t="n">
        <v>-0.206816563087971</v>
      </c>
      <c r="Q476" s="17" t="n">
        <v>1.55207639849106</v>
      </c>
      <c r="R476" s="17" t="n">
        <v>0.214363202150297</v>
      </c>
      <c r="S476" s="17" t="n">
        <v>0.929709561107439</v>
      </c>
      <c r="T476" s="17" t="n">
        <v>-0.0108947615794562</v>
      </c>
      <c r="U476" s="17" t="n">
        <v>0.219155521398414</v>
      </c>
      <c r="V476" s="17" t="n">
        <v>0.310692139310437</v>
      </c>
      <c r="W476" s="6" t="s">
        <v>652</v>
      </c>
      <c r="X476" s="17" t="n">
        <v>0.6</v>
      </c>
      <c r="Y476" s="17" t="n">
        <v>0.60083912037037</v>
      </c>
      <c r="Z476" s="17" t="n">
        <f aca="false">(G476-E476)/SQRT(H476^2/D476+F476^2/C476)</f>
        <v>-1.1472111018669</v>
      </c>
      <c r="AA476" s="12" t="n">
        <f aca="false">ABS(K476-Z476)</f>
        <v>0</v>
      </c>
    </row>
    <row r="477" customFormat="false" ht="15" hidden="false" customHeight="false" outlineLevel="0" collapsed="false">
      <c r="A477" s="18" t="n">
        <v>872</v>
      </c>
      <c r="B477" s="6" t="s">
        <v>571</v>
      </c>
      <c r="C477" s="6" t="n">
        <v>48</v>
      </c>
      <c r="D477" s="6" t="n">
        <v>144</v>
      </c>
      <c r="E477" s="17" t="n">
        <v>0.595875408052018</v>
      </c>
      <c r="F477" s="17" t="n">
        <v>0.0590856809729685</v>
      </c>
      <c r="G477" s="17" t="n">
        <v>0.585042755719688</v>
      </c>
      <c r="H477" s="17" t="n">
        <v>0.0500933721450117</v>
      </c>
      <c r="I477" s="24" t="n">
        <f aca="false">G477-E477</f>
        <v>-0.0108326523323306</v>
      </c>
      <c r="J477" s="18" t="n">
        <f aca="false">100*(G477-E477)/E477</f>
        <v>-1.81793915069321</v>
      </c>
      <c r="K477" s="17" t="n">
        <v>-1.14086316031408</v>
      </c>
      <c r="L477" s="18" t="n">
        <v>70.8824452259914</v>
      </c>
      <c r="M477" s="17" t="n">
        <v>0.257766819263728</v>
      </c>
      <c r="N477" s="17" t="n">
        <v>0.359606963660753</v>
      </c>
      <c r="O477" s="6" t="str">
        <f aca="false">IF(N477&lt;0.05,"Yes","No")</f>
        <v>No</v>
      </c>
      <c r="P477" s="17" t="n">
        <v>-0.205671641370405</v>
      </c>
      <c r="Q477" s="17" t="n">
        <v>1.53493959609544</v>
      </c>
      <c r="R477" s="17" t="n">
        <v>0.216900943515164</v>
      </c>
      <c r="S477" s="17" t="n">
        <v>0.930371185661514</v>
      </c>
      <c r="T477" s="17" t="n">
        <v>-0.0108326523323302</v>
      </c>
      <c r="U477" s="17" t="n">
        <v>0.221675538646394</v>
      </c>
      <c r="V477" s="17" t="n">
        <v>0.313916571722518</v>
      </c>
      <c r="W477" s="6" t="s">
        <v>652</v>
      </c>
      <c r="X477" s="17" t="n">
        <v>0.6</v>
      </c>
      <c r="Y477" s="17" t="n">
        <v>0.60083912037037</v>
      </c>
      <c r="Z477" s="17" t="n">
        <f aca="false">(G477-E477)/SQRT(H477^2/D477+F477^2/C477)</f>
        <v>-1.14086316031408</v>
      </c>
      <c r="AA477" s="12" t="n">
        <f aca="false">ABS(K477-Z477)</f>
        <v>0</v>
      </c>
    </row>
    <row r="478" customFormat="false" ht="15" hidden="false" customHeight="false" outlineLevel="0" collapsed="false">
      <c r="A478" s="18" t="n">
        <v>873</v>
      </c>
      <c r="B478" s="6" t="s">
        <v>571</v>
      </c>
      <c r="C478" s="6" t="n">
        <v>48</v>
      </c>
      <c r="D478" s="6" t="n">
        <v>144</v>
      </c>
      <c r="E478" s="17" t="n">
        <v>0.595816140821963</v>
      </c>
      <c r="F478" s="17" t="n">
        <v>0.0590781194561601</v>
      </c>
      <c r="G478" s="17" t="n">
        <v>0.585034074537732</v>
      </c>
      <c r="H478" s="17" t="n">
        <v>0.0500784185026385</v>
      </c>
      <c r="I478" s="24" t="n">
        <f aca="false">G478-E478</f>
        <v>-0.0107820662842305</v>
      </c>
      <c r="J478" s="18" t="n">
        <f aca="false">100*(G478-E478)/E478</f>
        <v>-1.80962977427165</v>
      </c>
      <c r="K478" s="17" t="n">
        <v>-1.13571836389143</v>
      </c>
      <c r="L478" s="18" t="n">
        <v>70.8739944341808</v>
      </c>
      <c r="M478" s="17" t="n">
        <v>0.259900440859726</v>
      </c>
      <c r="N478" s="17" t="n">
        <v>0.36186270791669</v>
      </c>
      <c r="O478" s="6" t="str">
        <f aca="false">IF(N478&lt;0.05,"Yes","No")</f>
        <v>No</v>
      </c>
      <c r="P478" s="17" t="n">
        <v>-0.20476136761508</v>
      </c>
      <c r="Q478" s="17" t="n">
        <v>1.52138280934539</v>
      </c>
      <c r="R478" s="17" t="n">
        <v>0.218934075848927</v>
      </c>
      <c r="S478" s="17" t="n">
        <v>0.932133961337819</v>
      </c>
      <c r="T478" s="17" t="n">
        <v>-0.0107820662842305</v>
      </c>
      <c r="U478" s="17" t="n">
        <v>0.223694337945001</v>
      </c>
      <c r="V478" s="17" t="n">
        <v>0.315847986574225</v>
      </c>
      <c r="W478" s="6" t="s">
        <v>652</v>
      </c>
      <c r="X478" s="17" t="n">
        <v>0.6</v>
      </c>
      <c r="Y478" s="17" t="n">
        <v>0.600694444444444</v>
      </c>
      <c r="Z478" s="17" t="n">
        <f aca="false">(G478-E478)/SQRT(H478^2/D478+F478^2/C478)</f>
        <v>-1.13571836389143</v>
      </c>
      <c r="AA478" s="12" t="n">
        <f aca="false">ABS(K478-Z478)</f>
        <v>0</v>
      </c>
    </row>
    <row r="479" customFormat="false" ht="15" hidden="false" customHeight="false" outlineLevel="0" collapsed="false">
      <c r="A479" s="18" t="n">
        <v>874</v>
      </c>
      <c r="B479" s="6" t="s">
        <v>571</v>
      </c>
      <c r="C479" s="6" t="n">
        <v>48</v>
      </c>
      <c r="D479" s="6" t="n">
        <v>144</v>
      </c>
      <c r="E479" s="17" t="n">
        <v>0.595779503109278</v>
      </c>
      <c r="F479" s="17" t="n">
        <v>0.0590694895066325</v>
      </c>
      <c r="G479" s="17" t="n">
        <v>0.58503101652971</v>
      </c>
      <c r="H479" s="17" t="n">
        <v>0.05005486069969</v>
      </c>
      <c r="I479" s="24" t="n">
        <f aca="false">G479-E479</f>
        <v>-0.0107484865795685</v>
      </c>
      <c r="J479" s="18" t="n">
        <f aca="false">100*(G479-E479)/E479</f>
        <v>-1.80410479438683</v>
      </c>
      <c r="K479" s="17" t="n">
        <v>-1.13241766113166</v>
      </c>
      <c r="L479" s="18" t="n">
        <v>70.8579289924491</v>
      </c>
      <c r="M479" s="17" t="n">
        <v>0.261276414485101</v>
      </c>
      <c r="N479" s="17" t="n">
        <v>0.363117633763612</v>
      </c>
      <c r="O479" s="6" t="str">
        <f aca="false">IF(N479&lt;0.05,"Yes","No")</f>
        <v>No</v>
      </c>
      <c r="P479" s="17" t="n">
        <v>-0.204198928001838</v>
      </c>
      <c r="Q479" s="17" t="n">
        <v>1.51303640330735</v>
      </c>
      <c r="R479" s="17" t="n">
        <v>0.220197182307579</v>
      </c>
      <c r="S479" s="17" t="n">
        <v>0.935083944960149</v>
      </c>
      <c r="T479" s="17" t="n">
        <v>-0.0107484865795683</v>
      </c>
      <c r="U479" s="17" t="n">
        <v>0.224948480242687</v>
      </c>
      <c r="V479" s="17" t="n">
        <v>0.317192454355628</v>
      </c>
      <c r="W479" s="6" t="s">
        <v>652</v>
      </c>
      <c r="X479" s="17" t="n">
        <v>0.6</v>
      </c>
      <c r="Y479" s="17" t="n">
        <v>0.60083912037037</v>
      </c>
      <c r="Z479" s="17" t="n">
        <f aca="false">(G479-E479)/SQRT(H479^2/D479+F479^2/C479)</f>
        <v>-1.13241766113166</v>
      </c>
      <c r="AA479" s="12" t="n">
        <f aca="false">ABS(K479-Z479)</f>
        <v>0</v>
      </c>
    </row>
    <row r="480" customFormat="false" ht="15" hidden="false" customHeight="false" outlineLevel="0" collapsed="false">
      <c r="A480" s="18" t="n">
        <v>875</v>
      </c>
      <c r="B480" s="6" t="s">
        <v>571</v>
      </c>
      <c r="C480" s="6" t="n">
        <v>48</v>
      </c>
      <c r="D480" s="6" t="n">
        <v>144</v>
      </c>
      <c r="E480" s="17" t="n">
        <v>0.59572067135876</v>
      </c>
      <c r="F480" s="17" t="n">
        <v>0.0590695052684792</v>
      </c>
      <c r="G480" s="17" t="n">
        <v>0.585022888236024</v>
      </c>
      <c r="H480" s="17" t="n">
        <v>0.050044820948262</v>
      </c>
      <c r="I480" s="24" t="n">
        <f aca="false">G480-E480</f>
        <v>-0.0106977831227359</v>
      </c>
      <c r="J480" s="18" t="n">
        <f aca="false">100*(G480-E480)/E480</f>
        <v>-1.79577168244569</v>
      </c>
      <c r="K480" s="17" t="n">
        <v>-1.12711916215771</v>
      </c>
      <c r="L480" s="18" t="n">
        <v>70.8479882646071</v>
      </c>
      <c r="M480" s="17" t="n">
        <v>0.263495087160863</v>
      </c>
      <c r="N480" s="17" t="n">
        <v>0.365173600346288</v>
      </c>
      <c r="O480" s="6" t="str">
        <f aca="false">IF(N480&lt;0.05,"Yes","No")</f>
        <v>No</v>
      </c>
      <c r="P480" s="17" t="n">
        <v>-0.203263617821018</v>
      </c>
      <c r="Q480" s="17" t="n">
        <v>1.49920756121602</v>
      </c>
      <c r="R480" s="17" t="n">
        <v>0.222309319943665</v>
      </c>
      <c r="S480" s="17" t="n">
        <v>0.93800869716176</v>
      </c>
      <c r="T480" s="17" t="n">
        <v>-0.010697783122736</v>
      </c>
      <c r="U480" s="17" t="n">
        <v>0.227045534144214</v>
      </c>
      <c r="V480" s="17" t="n">
        <v>0.319720286351872</v>
      </c>
      <c r="W480" s="6" t="s">
        <v>652</v>
      </c>
      <c r="X480" s="17" t="n">
        <v>0.6</v>
      </c>
      <c r="Y480" s="17" t="n">
        <v>0.600694444444444</v>
      </c>
      <c r="Z480" s="17" t="n">
        <f aca="false">(G480-E480)/SQRT(H480^2/D480+F480^2/C480)</f>
        <v>-1.12711916215771</v>
      </c>
      <c r="AA480" s="12" t="n">
        <f aca="false">ABS(K480-Z480)</f>
        <v>0</v>
      </c>
    </row>
    <row r="481" customFormat="false" ht="15" hidden="false" customHeight="false" outlineLevel="0" collapsed="false">
      <c r="A481" s="18" t="n">
        <v>876</v>
      </c>
      <c r="B481" s="6" t="s">
        <v>571</v>
      </c>
      <c r="C481" s="6" t="n">
        <v>48</v>
      </c>
      <c r="D481" s="6" t="n">
        <v>144</v>
      </c>
      <c r="E481" s="17" t="n">
        <v>0.595652922780978</v>
      </c>
      <c r="F481" s="17" t="n">
        <v>0.0590659057586624</v>
      </c>
      <c r="G481" s="17" t="n">
        <v>0.585013945649067</v>
      </c>
      <c r="H481" s="17" t="n">
        <v>0.0500457148825766</v>
      </c>
      <c r="I481" s="24" t="n">
        <f aca="false">G481-E481</f>
        <v>-0.0106389771319102</v>
      </c>
      <c r="J481" s="18" t="n">
        <f aca="false">100*(G481-E481)/E481</f>
        <v>-1.78610340435149</v>
      </c>
      <c r="K481" s="17" t="n">
        <v>-1.12097461302303</v>
      </c>
      <c r="L481" s="18" t="n">
        <v>70.851887673356</v>
      </c>
      <c r="M481" s="17" t="n">
        <v>0.266083781974588</v>
      </c>
      <c r="N481" s="17" t="n">
        <v>0.36779080653198</v>
      </c>
      <c r="O481" s="6" t="str">
        <f aca="false">IF(N481&lt;0.05,"Yes","No")</f>
        <v>No</v>
      </c>
      <c r="P481" s="17" t="n">
        <v>-0.20214766446895</v>
      </c>
      <c r="Q481" s="17" t="n">
        <v>1.48279091900246</v>
      </c>
      <c r="R481" s="17" t="n">
        <v>0.224848472229873</v>
      </c>
      <c r="S481" s="17" t="n">
        <v>0.938353286080502</v>
      </c>
      <c r="T481" s="17" t="n">
        <v>-0.0106389771319098</v>
      </c>
      <c r="U481" s="17" t="n">
        <v>0.229566402284048</v>
      </c>
      <c r="V481" s="17" t="n">
        <v>0.322412056920771</v>
      </c>
      <c r="W481" s="6" t="s">
        <v>652</v>
      </c>
      <c r="X481" s="17" t="n">
        <v>0.6</v>
      </c>
      <c r="Y481" s="17" t="n">
        <v>0.600260416666667</v>
      </c>
      <c r="Z481" s="17" t="n">
        <f aca="false">(G481-E481)/SQRT(H481^2/D481+F481^2/C481)</f>
        <v>-1.12097461302303</v>
      </c>
      <c r="AA481" s="12" t="n">
        <f aca="false">ABS(K481-Z481)</f>
        <v>0</v>
      </c>
    </row>
    <row r="482" customFormat="false" ht="15" hidden="false" customHeight="false" outlineLevel="0" collapsed="false">
      <c r="A482" s="18" t="n">
        <v>877</v>
      </c>
      <c r="B482" s="6" t="s">
        <v>571</v>
      </c>
      <c r="C482" s="6" t="n">
        <v>48</v>
      </c>
      <c r="D482" s="6" t="n">
        <v>144</v>
      </c>
      <c r="E482" s="17" t="n">
        <v>0.595602147764078</v>
      </c>
      <c r="F482" s="17" t="n">
        <v>0.0590481857525506</v>
      </c>
      <c r="G482" s="17" t="n">
        <v>0.585017428795496</v>
      </c>
      <c r="H482" s="17" t="n">
        <v>0.0500365107800289</v>
      </c>
      <c r="I482" s="24" t="n">
        <f aca="false">G482-E482</f>
        <v>-0.0105847189685818</v>
      </c>
      <c r="J482" s="18" t="n">
        <f aca="false">100*(G482-E482)/E482</f>
        <v>-1.77714586965769</v>
      </c>
      <c r="K482" s="17" t="n">
        <v>-1.11556737473351</v>
      </c>
      <c r="L482" s="18" t="n">
        <v>70.8576348358279</v>
      </c>
      <c r="M482" s="17" t="n">
        <v>0.268376475011252</v>
      </c>
      <c r="N482" s="17" t="n">
        <v>0.37071595923645</v>
      </c>
      <c r="O482" s="6" t="str">
        <f aca="false">IF(N482&lt;0.05,"Yes","No")</f>
        <v>No</v>
      </c>
      <c r="P482" s="17" t="n">
        <v>-0.201161053076949</v>
      </c>
      <c r="Q482" s="17" t="n">
        <v>1.46835228204377</v>
      </c>
      <c r="R482" s="17" t="n">
        <v>0.22711066606163</v>
      </c>
      <c r="S482" s="17" t="n">
        <v>0.937478021381239</v>
      </c>
      <c r="T482" s="17" t="n">
        <v>-0.0105847189685813</v>
      </c>
      <c r="U482" s="17" t="n">
        <v>0.231812172953785</v>
      </c>
      <c r="V482" s="17" t="n">
        <v>0.324744598379882</v>
      </c>
      <c r="W482" s="6" t="s">
        <v>652</v>
      </c>
      <c r="X482" s="17" t="n">
        <v>0.6</v>
      </c>
      <c r="Y482" s="17" t="n">
        <v>0.600260416666667</v>
      </c>
      <c r="Z482" s="17" t="n">
        <f aca="false">(G482-E482)/SQRT(H482^2/D482+F482^2/C482)</f>
        <v>-1.11556737473351</v>
      </c>
      <c r="AA482" s="12" t="n">
        <f aca="false">ABS(K482-Z482)</f>
        <v>0</v>
      </c>
    </row>
    <row r="483" customFormat="false" ht="15" hidden="false" customHeight="false" outlineLevel="0" collapsed="false">
      <c r="A483" s="18" t="n">
        <v>878</v>
      </c>
      <c r="B483" s="6" t="s">
        <v>571</v>
      </c>
      <c r="C483" s="6" t="n">
        <v>48</v>
      </c>
      <c r="D483" s="6" t="n">
        <v>144</v>
      </c>
      <c r="E483" s="17" t="n">
        <v>0.595594893485584</v>
      </c>
      <c r="F483" s="17" t="n">
        <v>0.0590133837148317</v>
      </c>
      <c r="G483" s="17" t="n">
        <v>0.585050463152152</v>
      </c>
      <c r="H483" s="17" t="n">
        <v>0.0499850472103912</v>
      </c>
      <c r="I483" s="24" t="n">
        <f aca="false">G483-E483</f>
        <v>-0.0105444303334312</v>
      </c>
      <c r="J483" s="18" t="n">
        <f aca="false">100*(G483-E483)/E483</f>
        <v>-1.77040307913359</v>
      </c>
      <c r="K483" s="17" t="n">
        <v>-1.11207092245151</v>
      </c>
      <c r="L483" s="18" t="n">
        <v>70.8358898415826</v>
      </c>
      <c r="M483" s="17" t="n">
        <v>0.269867693211232</v>
      </c>
      <c r="N483" s="17" t="n">
        <v>0.372530895819184</v>
      </c>
      <c r="O483" s="6" t="str">
        <f aca="false">IF(N483&lt;0.05,"Yes","No")</f>
        <v>No</v>
      </c>
      <c r="P483" s="17" t="n">
        <v>-0.200574006942462</v>
      </c>
      <c r="Q483" s="17" t="n">
        <v>1.4597946338387</v>
      </c>
      <c r="R483" s="17" t="n">
        <v>0.228464436871058</v>
      </c>
      <c r="S483" s="17" t="n">
        <v>0.941262435286795</v>
      </c>
      <c r="T483" s="17" t="n">
        <v>-0.0105444303334311</v>
      </c>
      <c r="U483" s="17" t="n">
        <v>0.233156057522971</v>
      </c>
      <c r="V483" s="17" t="n">
        <v>0.326351988821494</v>
      </c>
      <c r="W483" s="6" t="s">
        <v>652</v>
      </c>
      <c r="X483" s="17" t="n">
        <v>0.6</v>
      </c>
      <c r="Y483" s="17" t="n">
        <v>0.599826388888889</v>
      </c>
      <c r="Z483" s="17" t="n">
        <f aca="false">(G483-E483)/SQRT(H483^2/D483+F483^2/C483)</f>
        <v>-1.11207092245151</v>
      </c>
      <c r="AA483" s="12" t="n">
        <f aca="false">ABS(K483-Z483)</f>
        <v>0</v>
      </c>
    </row>
    <row r="484" customFormat="false" ht="15" hidden="false" customHeight="false" outlineLevel="0" collapsed="false">
      <c r="A484" s="18" t="n">
        <v>879</v>
      </c>
      <c r="B484" s="6" t="s">
        <v>571</v>
      </c>
      <c r="C484" s="6" t="n">
        <v>48</v>
      </c>
      <c r="D484" s="6" t="n">
        <v>144</v>
      </c>
      <c r="E484" s="17" t="n">
        <v>0.59554022098719</v>
      </c>
      <c r="F484" s="17" t="n">
        <v>0.0590137304483662</v>
      </c>
      <c r="G484" s="17" t="n">
        <v>0.5850480834919</v>
      </c>
      <c r="H484" s="17" t="n">
        <v>0.0499707714962121</v>
      </c>
      <c r="I484" s="24" t="n">
        <f aca="false">G484-E484</f>
        <v>-0.0104921374952901</v>
      </c>
      <c r="J484" s="18" t="n">
        <f aca="false">100*(G484-E484)/E484</f>
        <v>-1.7617848678462</v>
      </c>
      <c r="K484" s="17" t="n">
        <v>-1.10661158539758</v>
      </c>
      <c r="L484" s="18" t="n">
        <v>70.8214772442778</v>
      </c>
      <c r="M484" s="17" t="n">
        <v>0.272206602438466</v>
      </c>
      <c r="N484" s="17" t="n">
        <v>0.375266451261953</v>
      </c>
      <c r="O484" s="6" t="str">
        <f aca="false">IF(N484&lt;0.05,"Yes","No")</f>
        <v>No</v>
      </c>
      <c r="P484" s="17" t="n">
        <v>-0.199618031675382</v>
      </c>
      <c r="Q484" s="17" t="n">
        <v>1.44591245731529</v>
      </c>
      <c r="R484" s="17" t="n">
        <v>0.230681363895566</v>
      </c>
      <c r="S484" s="17" t="n">
        <v>0.944633482563156</v>
      </c>
      <c r="T484" s="17" t="n">
        <v>-0.0104921374952904</v>
      </c>
      <c r="U484" s="17" t="n">
        <v>0.23535670370915</v>
      </c>
      <c r="V484" s="17" t="n">
        <v>0.328779544210721</v>
      </c>
      <c r="W484" s="6" t="s">
        <v>652</v>
      </c>
      <c r="X484" s="17" t="n">
        <v>0.4</v>
      </c>
      <c r="Y484" s="17" t="n">
        <v>0.599392361111111</v>
      </c>
      <c r="Z484" s="17" t="n">
        <f aca="false">(G484-E484)/SQRT(H484^2/D484+F484^2/C484)</f>
        <v>-1.10661158539758</v>
      </c>
      <c r="AA484" s="12" t="n">
        <f aca="false">ABS(K484-Z484)</f>
        <v>0</v>
      </c>
    </row>
    <row r="485" customFormat="false" ht="15" hidden="false" customHeight="false" outlineLevel="0" collapsed="false">
      <c r="A485" s="18" t="n">
        <v>880</v>
      </c>
      <c r="B485" s="6" t="s">
        <v>571</v>
      </c>
      <c r="C485" s="6" t="n">
        <v>48</v>
      </c>
      <c r="D485" s="6" t="n">
        <v>144</v>
      </c>
      <c r="E485" s="17" t="n">
        <v>0.595486888144579</v>
      </c>
      <c r="F485" s="17" t="n">
        <v>0.0590086499842424</v>
      </c>
      <c r="G485" s="17" t="n">
        <v>0.58504099484395</v>
      </c>
      <c r="H485" s="17" t="n">
        <v>0.049954472871747</v>
      </c>
      <c r="I485" s="24" t="n">
        <f aca="false">G485-E485</f>
        <v>-0.0104458933006286</v>
      </c>
      <c r="J485" s="18" t="n">
        <f aca="false">100*(G485-E485)/E485</f>
        <v>-1.75417687754234</v>
      </c>
      <c r="K485" s="17" t="n">
        <v>-1.10188006809329</v>
      </c>
      <c r="L485" s="18" t="n">
        <v>70.8096120417551</v>
      </c>
      <c r="M485" s="17" t="n">
        <v>0.274245083008979</v>
      </c>
      <c r="N485" s="17" t="n">
        <v>0.377658689951715</v>
      </c>
      <c r="O485" s="6" t="str">
        <f aca="false">IF(N485&lt;0.05,"Yes","No")</f>
        <v>No</v>
      </c>
      <c r="P485" s="17" t="n">
        <v>-0.198788049239155</v>
      </c>
      <c r="Q485" s="17" t="n">
        <v>1.43391367091635</v>
      </c>
      <c r="R485" s="17" t="n">
        <v>0.23261857328235</v>
      </c>
      <c r="S485" s="17" t="n">
        <v>0.947180738681683</v>
      </c>
      <c r="T485" s="17" t="n">
        <v>-0.0104458933006282</v>
      </c>
      <c r="U485" s="17" t="n">
        <v>0.237279598067672</v>
      </c>
      <c r="V485" s="17" t="n">
        <v>0.330805862999455</v>
      </c>
      <c r="W485" s="6" t="s">
        <v>652</v>
      </c>
      <c r="X485" s="17" t="n">
        <v>0.4</v>
      </c>
      <c r="Y485" s="17" t="n">
        <v>0.599392361111111</v>
      </c>
      <c r="Z485" s="17" t="n">
        <f aca="false">(G485-E485)/SQRT(H485^2/D485+F485^2/C485)</f>
        <v>-1.10188006809329</v>
      </c>
      <c r="AA485" s="12" t="n">
        <f aca="false">ABS(K485-Z485)</f>
        <v>0</v>
      </c>
    </row>
    <row r="486" customFormat="false" ht="15" hidden="false" customHeight="false" outlineLevel="0" collapsed="false">
      <c r="A486" s="18" t="n">
        <v>881</v>
      </c>
      <c r="B486" s="6" t="s">
        <v>571</v>
      </c>
      <c r="C486" s="6" t="n">
        <v>48</v>
      </c>
      <c r="D486" s="6" t="n">
        <v>144</v>
      </c>
      <c r="E486" s="17" t="n">
        <v>0.595462938253251</v>
      </c>
      <c r="F486" s="17" t="n">
        <v>0.0589803675967364</v>
      </c>
      <c r="G486" s="17" t="n">
        <v>0.585050549965214</v>
      </c>
      <c r="H486" s="17" t="n">
        <v>0.0499154653651717</v>
      </c>
      <c r="I486" s="24" t="n">
        <f aca="false">G486-E486</f>
        <v>-0.0104123882880368</v>
      </c>
      <c r="J486" s="18" t="n">
        <f aca="false">100*(G486-E486)/E486</f>
        <v>-1.74862071493162</v>
      </c>
      <c r="K486" s="17" t="n">
        <v>-1.09893641497954</v>
      </c>
      <c r="L486" s="18" t="n">
        <v>70.7947095760633</v>
      </c>
      <c r="M486" s="17" t="n">
        <v>0.275519047760907</v>
      </c>
      <c r="N486" s="17" t="n">
        <v>0.378590921743405</v>
      </c>
      <c r="O486" s="6" t="str">
        <f aca="false">IF(N486&lt;0.05,"Yes","No")</f>
        <v>No</v>
      </c>
      <c r="P486" s="17" t="n">
        <v>-0.198286471287232</v>
      </c>
      <c r="Q486" s="17" t="n">
        <v>1.42668675637016</v>
      </c>
      <c r="R486" s="17" t="n">
        <v>0.233794899481226</v>
      </c>
      <c r="S486" s="17" t="n">
        <v>0.949808021034374</v>
      </c>
      <c r="T486" s="17" t="n">
        <v>-0.0104123882880365</v>
      </c>
      <c r="U486" s="17" t="n">
        <v>0.238447193950526</v>
      </c>
      <c r="V486" s="17" t="n">
        <v>0.332213232420461</v>
      </c>
      <c r="W486" s="6" t="s">
        <v>652</v>
      </c>
      <c r="X486" s="17" t="n">
        <v>0.4</v>
      </c>
      <c r="Y486" s="17" t="n">
        <v>0.599971064814815</v>
      </c>
      <c r="Z486" s="17" t="n">
        <f aca="false">(G486-E486)/SQRT(H486^2/D486+F486^2/C486)</f>
        <v>-1.09893641497954</v>
      </c>
      <c r="AA486" s="12" t="n">
        <f aca="false">ABS(K486-Z486)</f>
        <v>0</v>
      </c>
    </row>
    <row r="487" customFormat="false" ht="15" hidden="false" customHeight="false" outlineLevel="0" collapsed="false">
      <c r="A487" s="18" t="n">
        <v>882</v>
      </c>
      <c r="B487" s="6" t="s">
        <v>571</v>
      </c>
      <c r="C487" s="6" t="n">
        <v>48</v>
      </c>
      <c r="D487" s="6" t="n">
        <v>144</v>
      </c>
      <c r="E487" s="17" t="n">
        <v>0.595405571990543</v>
      </c>
      <c r="F487" s="17" t="n">
        <v>0.0589886470682161</v>
      </c>
      <c r="G487" s="17" t="n">
        <v>0.585044298624551</v>
      </c>
      <c r="H487" s="17" t="n">
        <v>0.0499118592087375</v>
      </c>
      <c r="I487" s="24" t="n">
        <f aca="false">G487-E487</f>
        <v>-0.0103612733659917</v>
      </c>
      <c r="J487" s="18" t="n">
        <f aca="false">100*(G487-E487)/E487</f>
        <v>-1.74020429996182</v>
      </c>
      <c r="K487" s="17" t="n">
        <v>-1.09343299380163</v>
      </c>
      <c r="L487" s="18" t="n">
        <v>70.7842151118357</v>
      </c>
      <c r="M487" s="17" t="n">
        <v>0.277910958645852</v>
      </c>
      <c r="N487" s="17" t="n">
        <v>0.381378787795516</v>
      </c>
      <c r="O487" s="6" t="str">
        <f aca="false">IF(N487&lt;0.05,"Yes","No")</f>
        <v>No</v>
      </c>
      <c r="P487" s="17" t="n">
        <v>-0.197314131113378</v>
      </c>
      <c r="Q487" s="17" t="n">
        <v>1.41272893501518</v>
      </c>
      <c r="R487" s="17" t="n">
        <v>0.236087371885732</v>
      </c>
      <c r="S487" s="17" t="n">
        <v>0.952721201963044</v>
      </c>
      <c r="T487" s="17" t="n">
        <v>-0.0103612733659921</v>
      </c>
      <c r="U487" s="17" t="n">
        <v>0.24072256914099</v>
      </c>
      <c r="V487" s="17" t="n">
        <v>0.334717483630192</v>
      </c>
      <c r="W487" s="6" t="s">
        <v>652</v>
      </c>
      <c r="X487" s="17" t="n">
        <v>0.4</v>
      </c>
      <c r="Y487" s="17" t="n">
        <v>0.599971064814815</v>
      </c>
      <c r="Z487" s="17" t="n">
        <f aca="false">(G487-E487)/SQRT(H487^2/D487+F487^2/C487)</f>
        <v>-1.09343299380163</v>
      </c>
      <c r="AA487" s="12" t="n">
        <f aca="false">ABS(K487-Z487)</f>
        <v>0</v>
      </c>
    </row>
    <row r="488" customFormat="false" ht="15" hidden="false" customHeight="false" outlineLevel="0" collapsed="false">
      <c r="A488" s="18" t="n">
        <v>883</v>
      </c>
      <c r="B488" s="6" t="s">
        <v>571</v>
      </c>
      <c r="C488" s="6" t="n">
        <v>48</v>
      </c>
      <c r="D488" s="6" t="n">
        <v>144</v>
      </c>
      <c r="E488" s="17" t="n">
        <v>0.595337296077223</v>
      </c>
      <c r="F488" s="17" t="n">
        <v>0.0590000337051046</v>
      </c>
      <c r="G488" s="17" t="n">
        <v>0.58503491156907</v>
      </c>
      <c r="H488" s="17" t="n">
        <v>0.0499153258689152</v>
      </c>
      <c r="I488" s="24" t="n">
        <f aca="false">G488-E488</f>
        <v>-0.0103023845081525</v>
      </c>
      <c r="J488" s="18" t="n">
        <f aca="false">100*(G488-E488)/E488</f>
        <v>-1.73051219468973</v>
      </c>
      <c r="K488" s="17" t="n">
        <v>-1.08703445641941</v>
      </c>
      <c r="L488" s="18" t="n">
        <v>70.778118469429</v>
      </c>
      <c r="M488" s="17" t="n">
        <v>0.280709681893617</v>
      </c>
      <c r="N488" s="17" t="n">
        <v>0.384968042858022</v>
      </c>
      <c r="O488" s="6" t="str">
        <f aca="false">IF(N488&lt;0.05,"Yes","No")</f>
        <v>No</v>
      </c>
      <c r="P488" s="17" t="n">
        <v>-0.196171432596502</v>
      </c>
      <c r="Q488" s="17" t="n">
        <v>1.39641333954898</v>
      </c>
      <c r="R488" s="17" t="n">
        <v>0.238801923884185</v>
      </c>
      <c r="S488" s="17" t="n">
        <v>0.95485368397232</v>
      </c>
      <c r="T488" s="17" t="n">
        <v>-0.0103023845081528</v>
      </c>
      <c r="U488" s="17" t="n">
        <v>0.243416739942137</v>
      </c>
      <c r="V488" s="17" t="n">
        <v>0.337535806484309</v>
      </c>
      <c r="W488" s="6" t="s">
        <v>652</v>
      </c>
      <c r="X488" s="17" t="n">
        <v>0.4</v>
      </c>
      <c r="Y488" s="17" t="n">
        <v>0.599826388888889</v>
      </c>
      <c r="Z488" s="17" t="n">
        <f aca="false">(G488-E488)/SQRT(H488^2/D488+F488^2/C488)</f>
        <v>-1.08703445641941</v>
      </c>
      <c r="AA488" s="12" t="n">
        <f aca="false">ABS(K488-Z488)</f>
        <v>0</v>
      </c>
    </row>
    <row r="489" customFormat="false" ht="15" hidden="false" customHeight="false" outlineLevel="0" collapsed="false">
      <c r="A489" s="18" t="n">
        <v>884</v>
      </c>
      <c r="B489" s="6" t="s">
        <v>571</v>
      </c>
      <c r="C489" s="6" t="n">
        <v>48</v>
      </c>
      <c r="D489" s="6" t="n">
        <v>144</v>
      </c>
      <c r="E489" s="17" t="n">
        <v>0.595273628416989</v>
      </c>
      <c r="F489" s="17" t="n">
        <v>0.0589920738658346</v>
      </c>
      <c r="G489" s="17" t="n">
        <v>0.5850278319584</v>
      </c>
      <c r="H489" s="17" t="n">
        <v>0.0499090693007419</v>
      </c>
      <c r="I489" s="24" t="n">
        <f aca="false">G489-E489</f>
        <v>-0.0102457964585885</v>
      </c>
      <c r="J489" s="18" t="n">
        <f aca="false">100*(G489-E489)/E489</f>
        <v>-1.72119105726809</v>
      </c>
      <c r="K489" s="17" t="n">
        <v>-1.08120756272285</v>
      </c>
      <c r="L489" s="18" t="n">
        <v>70.7785906190923</v>
      </c>
      <c r="M489" s="17" t="n">
        <v>0.283275002534755</v>
      </c>
      <c r="N489" s="17" t="n">
        <v>0.388232733415212</v>
      </c>
      <c r="O489" s="6" t="str">
        <f aca="false">IF(N489&lt;0.05,"Yes","No")</f>
        <v>No</v>
      </c>
      <c r="P489" s="17" t="n">
        <v>-0.195118963525984</v>
      </c>
      <c r="Q489" s="17" t="n">
        <v>1.38146988551385</v>
      </c>
      <c r="R489" s="17" t="n">
        <v>0.241321701778279</v>
      </c>
      <c r="S489" s="17" t="n">
        <v>0.955758037364072</v>
      </c>
      <c r="T489" s="17" t="n">
        <v>-0.0102457964585887</v>
      </c>
      <c r="U489" s="17" t="n">
        <v>0.24591747457619</v>
      </c>
      <c r="V489" s="17" t="n">
        <v>0.339916193476694</v>
      </c>
      <c r="W489" s="6" t="s">
        <v>652</v>
      </c>
      <c r="X489" s="17" t="n">
        <v>0.4</v>
      </c>
      <c r="Y489" s="17" t="n">
        <v>0.599681712962963</v>
      </c>
      <c r="Z489" s="17" t="n">
        <f aca="false">(G489-E489)/SQRT(H489^2/D489+F489^2/C489)</f>
        <v>-1.08120756272285</v>
      </c>
      <c r="AA489" s="12" t="n">
        <f aca="false">ABS(K489-Z489)</f>
        <v>0</v>
      </c>
    </row>
    <row r="490" customFormat="false" ht="15" hidden="false" customHeight="false" outlineLevel="0" collapsed="false">
      <c r="A490" s="18" t="n">
        <v>885</v>
      </c>
      <c r="B490" s="6" t="s">
        <v>571</v>
      </c>
      <c r="C490" s="6" t="n">
        <v>48</v>
      </c>
      <c r="D490" s="6" t="n">
        <v>144</v>
      </c>
      <c r="E490" s="17" t="n">
        <v>0.595224666236727</v>
      </c>
      <c r="F490" s="17" t="n">
        <v>0.0589555390759421</v>
      </c>
      <c r="G490" s="17" t="n">
        <v>0.585027419016869</v>
      </c>
      <c r="H490" s="17" t="n">
        <v>0.0498836518849607</v>
      </c>
      <c r="I490" s="24" t="n">
        <f aca="false">G490-E490</f>
        <v>-0.0101972472198587</v>
      </c>
      <c r="J490" s="18" t="n">
        <f aca="false">100*(G490-E490)/E490</f>
        <v>-1.71317618342838</v>
      </c>
      <c r="K490" s="17" t="n">
        <v>-1.07672832123089</v>
      </c>
      <c r="L490" s="18" t="n">
        <v>70.7840234197383</v>
      </c>
      <c r="M490" s="17" t="n">
        <v>0.285257746452626</v>
      </c>
      <c r="N490" s="17" t="n">
        <v>0.390186539906879</v>
      </c>
      <c r="O490" s="6" t="str">
        <f aca="false">IF(N490&lt;0.05,"Yes","No")</f>
        <v>No</v>
      </c>
      <c r="P490" s="17" t="n">
        <v>-0.194300081453547</v>
      </c>
      <c r="Q490" s="17" t="n">
        <v>1.369898615917</v>
      </c>
      <c r="R490" s="17" t="n">
        <v>0.243295243681466</v>
      </c>
      <c r="S490" s="17" t="n">
        <v>0.955839561671347</v>
      </c>
      <c r="T490" s="17" t="n">
        <v>-0.0101972472198583</v>
      </c>
      <c r="U490" s="17" t="n">
        <v>0.247876023173723</v>
      </c>
      <c r="V490" s="17" t="n">
        <v>0.342398109591053</v>
      </c>
      <c r="W490" s="6" t="s">
        <v>652</v>
      </c>
      <c r="X490" s="17" t="n">
        <v>0.3</v>
      </c>
      <c r="Y490" s="17" t="n">
        <v>0.598958333333333</v>
      </c>
      <c r="Z490" s="17" t="n">
        <f aca="false">(G490-E490)/SQRT(H490^2/D490+F490^2/C490)</f>
        <v>-1.07672832123089</v>
      </c>
      <c r="AA490" s="12" t="n">
        <f aca="false">ABS(K490-Z490)</f>
        <v>0</v>
      </c>
    </row>
    <row r="491" customFormat="false" ht="15" hidden="false" customHeight="false" outlineLevel="0" collapsed="false">
      <c r="A491" s="18" t="n">
        <v>886</v>
      </c>
      <c r="B491" s="6" t="s">
        <v>571</v>
      </c>
      <c r="C491" s="6" t="n">
        <v>48</v>
      </c>
      <c r="D491" s="6" t="n">
        <v>144</v>
      </c>
      <c r="E491" s="17" t="n">
        <v>0.59518740636607</v>
      </c>
      <c r="F491" s="17" t="n">
        <v>0.058904915506482</v>
      </c>
      <c r="G491" s="17" t="n">
        <v>0.585041365206794</v>
      </c>
      <c r="H491" s="17" t="n">
        <v>0.0498382159330752</v>
      </c>
      <c r="I491" s="24" t="n">
        <f aca="false">G491-E491</f>
        <v>-0.0101460411592766</v>
      </c>
      <c r="J491" s="18" t="n">
        <f aca="false">100*(G491-E491)/E491</f>
        <v>-1.70468008072004</v>
      </c>
      <c r="K491" s="17" t="n">
        <v>-1.07225295994623</v>
      </c>
      <c r="L491" s="18" t="n">
        <v>70.7814470582885</v>
      </c>
      <c r="M491" s="17" t="n">
        <v>0.287248738624357</v>
      </c>
      <c r="N491" s="17" t="n">
        <v>0.392654261450732</v>
      </c>
      <c r="O491" s="6" t="str">
        <f aca="false">IF(N491&lt;0.05,"Yes","No")</f>
        <v>No</v>
      </c>
      <c r="P491" s="17" t="n">
        <v>-0.193497461459304</v>
      </c>
      <c r="Q491" s="17" t="n">
        <v>1.35860436351746</v>
      </c>
      <c r="R491" s="17" t="n">
        <v>0.245240660619134</v>
      </c>
      <c r="S491" s="17" t="n">
        <v>0.956360361474002</v>
      </c>
      <c r="T491" s="17" t="n">
        <v>-0.0101460411592766</v>
      </c>
      <c r="U491" s="17" t="n">
        <v>0.249806597441018</v>
      </c>
      <c r="V491" s="17" t="n">
        <v>0.344838147978698</v>
      </c>
      <c r="W491" s="6" t="s">
        <v>652</v>
      </c>
      <c r="X491" s="17" t="n">
        <v>0.3</v>
      </c>
      <c r="Y491" s="17" t="n">
        <v>0.598668981481481</v>
      </c>
      <c r="Z491" s="17" t="n">
        <f aca="false">(G491-E491)/SQRT(H491^2/D491+F491^2/C491)</f>
        <v>-1.07225295994623</v>
      </c>
      <c r="AA491" s="12" t="n">
        <f aca="false">ABS(K491-Z491)</f>
        <v>0</v>
      </c>
    </row>
    <row r="492" customFormat="false" ht="15" hidden="false" customHeight="false" outlineLevel="0" collapsed="false">
      <c r="A492" s="18" t="n">
        <v>887</v>
      </c>
      <c r="B492" s="6" t="s">
        <v>571</v>
      </c>
      <c r="C492" s="6" t="n">
        <v>48</v>
      </c>
      <c r="D492" s="6" t="n">
        <v>144</v>
      </c>
      <c r="E492" s="17" t="n">
        <v>0.595150245422566</v>
      </c>
      <c r="F492" s="17" t="n">
        <v>0.058919566480823</v>
      </c>
      <c r="G492" s="17" t="n">
        <v>0.585048253406529</v>
      </c>
      <c r="H492" s="17" t="n">
        <v>0.0498327899119485</v>
      </c>
      <c r="I492" s="24" t="n">
        <f aca="false">G492-E492</f>
        <v>-0.0101019920160373</v>
      </c>
      <c r="J492" s="18" t="n">
        <f aca="false">100*(G492-E492)/E492</f>
        <v>-1.69738517185098</v>
      </c>
      <c r="K492" s="17" t="n">
        <v>-1.06740579762406</v>
      </c>
      <c r="L492" s="18" t="n">
        <v>70.7638101827441</v>
      </c>
      <c r="M492" s="17" t="n">
        <v>0.289416674802504</v>
      </c>
      <c r="N492" s="17" t="n">
        <v>0.395360490091066</v>
      </c>
      <c r="O492" s="6" t="str">
        <f aca="false">IF(N492&lt;0.05,"Yes","No")</f>
        <v>No</v>
      </c>
      <c r="P492" s="17" t="n">
        <v>-0.192656684560876</v>
      </c>
      <c r="Q492" s="17" t="n">
        <v>1.34682331528698</v>
      </c>
      <c r="R492" s="17" t="n">
        <v>0.247290332285338</v>
      </c>
      <c r="S492" s="17" t="n">
        <v>0.959516095450943</v>
      </c>
      <c r="T492" s="17" t="n">
        <v>-0.0101019920160373</v>
      </c>
      <c r="U492" s="17" t="n">
        <v>0.251840556783936</v>
      </c>
      <c r="V492" s="17" t="n">
        <v>0.346961973641344</v>
      </c>
      <c r="W492" s="6" t="s">
        <v>652</v>
      </c>
      <c r="X492" s="17" t="n">
        <v>0.3</v>
      </c>
      <c r="Y492" s="17" t="n">
        <v>0.598958333333333</v>
      </c>
      <c r="Z492" s="17" t="n">
        <f aca="false">(G492-E492)/SQRT(H492^2/D492+F492^2/C492)</f>
        <v>-1.06740579762406</v>
      </c>
      <c r="AA492" s="12" t="n">
        <f aca="false">ABS(K492-Z492)</f>
        <v>0</v>
      </c>
    </row>
    <row r="493" customFormat="false" ht="15" hidden="false" customHeight="false" outlineLevel="0" collapsed="false">
      <c r="A493" s="18" t="n">
        <v>888</v>
      </c>
      <c r="B493" s="6" t="s">
        <v>571</v>
      </c>
      <c r="C493" s="6" t="n">
        <v>48</v>
      </c>
      <c r="D493" s="6" t="n">
        <v>144</v>
      </c>
      <c r="E493" s="17" t="n">
        <v>0.595098066971534</v>
      </c>
      <c r="F493" s="17" t="n">
        <v>0.0589617379109054</v>
      </c>
      <c r="G493" s="17" t="n">
        <v>0.585056073315166</v>
      </c>
      <c r="H493" s="17" t="n">
        <v>0.0498527528097804</v>
      </c>
      <c r="I493" s="24" t="n">
        <f aca="false">G493-E493</f>
        <v>-0.0100419936563683</v>
      </c>
      <c r="J493" s="18" t="n">
        <f aca="false">100*(G493-E493)/E493</f>
        <v>-1.68745190309089</v>
      </c>
      <c r="K493" s="17" t="n">
        <v>-1.06037157285486</v>
      </c>
      <c r="L493" s="18" t="n">
        <v>70.7482852136147</v>
      </c>
      <c r="M493" s="17" t="n">
        <v>0.292582226493197</v>
      </c>
      <c r="N493" s="17" t="n">
        <v>0.399165751858576</v>
      </c>
      <c r="O493" s="6" t="str">
        <f aca="false">IF(N493&lt;0.05,"Yes","No")</f>
        <v>No</v>
      </c>
      <c r="P493" s="17" t="n">
        <v>-0.191416772027288</v>
      </c>
      <c r="Q493" s="17" t="n">
        <v>1.32954315344654</v>
      </c>
      <c r="R493" s="17" t="n">
        <v>0.250335042600555</v>
      </c>
      <c r="S493" s="17" t="n">
        <v>0.963498878743972</v>
      </c>
      <c r="T493" s="17" t="n">
        <v>-0.0100419936563681</v>
      </c>
      <c r="U493" s="17" t="n">
        <v>0.25486180377979</v>
      </c>
      <c r="V493" s="17" t="n">
        <v>0.350434980197211</v>
      </c>
      <c r="W493" s="6" t="s">
        <v>652</v>
      </c>
      <c r="X493" s="17" t="n">
        <v>0.3</v>
      </c>
      <c r="Y493" s="17" t="n">
        <v>0.598813657407407</v>
      </c>
      <c r="Z493" s="17" t="n">
        <f aca="false">(G493-E493)/SQRT(H493^2/D493+F493^2/C493)</f>
        <v>-1.06037157285486</v>
      </c>
      <c r="AA493" s="12" t="n">
        <f aca="false">ABS(K493-Z493)</f>
        <v>0</v>
      </c>
    </row>
    <row r="494" customFormat="false" ht="15" hidden="false" customHeight="false" outlineLevel="0" collapsed="false">
      <c r="A494" s="18" t="n">
        <v>889</v>
      </c>
      <c r="B494" s="6" t="s">
        <v>571</v>
      </c>
      <c r="C494" s="6" t="n">
        <v>48</v>
      </c>
      <c r="D494" s="6" t="n">
        <v>144</v>
      </c>
      <c r="E494" s="17" t="n">
        <v>0.595026534154183</v>
      </c>
      <c r="F494" s="17" t="n">
        <v>0.0589509810159857</v>
      </c>
      <c r="G494" s="17" t="n">
        <v>0.585079807581173</v>
      </c>
      <c r="H494" s="17" t="n">
        <v>0.049848841976077</v>
      </c>
      <c r="I494" s="24" t="n">
        <f aca="false">G494-E494</f>
        <v>-0.0099467265730101</v>
      </c>
      <c r="J494" s="18" t="n">
        <f aca="false">100*(G494-E494)/E494</f>
        <v>-1.67164420443017</v>
      </c>
      <c r="K494" s="17" t="n">
        <v>-1.05048259167299</v>
      </c>
      <c r="L494" s="18" t="n">
        <v>70.7534104683306</v>
      </c>
      <c r="M494" s="17" t="n">
        <v>0.297071110999461</v>
      </c>
      <c r="N494" s="17" t="n">
        <v>0.404239899099656</v>
      </c>
      <c r="O494" s="6" t="str">
        <f aca="false">IF(N494&lt;0.05,"Yes","No")</f>
        <v>No</v>
      </c>
      <c r="P494" s="17" t="n">
        <v>-0.189621911800688</v>
      </c>
      <c r="Q494" s="17" t="n">
        <v>1.30472656012561</v>
      </c>
      <c r="R494" s="17" t="n">
        <v>0.254789060788347</v>
      </c>
      <c r="S494" s="17" t="n">
        <v>0.965212879534057</v>
      </c>
      <c r="T494" s="17" t="n">
        <v>-0.00994672657301029</v>
      </c>
      <c r="U494" s="17" t="n">
        <v>0.259281260657198</v>
      </c>
      <c r="V494" s="17" t="n">
        <v>0.356045704993969</v>
      </c>
      <c r="W494" s="6" t="s">
        <v>652</v>
      </c>
      <c r="X494" s="17" t="n">
        <v>0.2</v>
      </c>
      <c r="Y494" s="17" t="n">
        <v>0.597945601851852</v>
      </c>
      <c r="Z494" s="17" t="n">
        <f aca="false">(G494-E494)/SQRT(H494^2/D494+F494^2/C494)</f>
        <v>-1.05048259167299</v>
      </c>
      <c r="AA494" s="12" t="n">
        <f aca="false">ABS(K494-Z494)</f>
        <v>0</v>
      </c>
    </row>
    <row r="495" customFormat="false" ht="15" hidden="false" customHeight="false" outlineLevel="0" collapsed="false">
      <c r="A495" s="18" t="n">
        <v>890</v>
      </c>
      <c r="B495" s="6" t="s">
        <v>571</v>
      </c>
      <c r="C495" s="6" t="n">
        <v>48</v>
      </c>
      <c r="D495" s="6" t="n">
        <v>144</v>
      </c>
      <c r="E495" s="17" t="n">
        <v>0.594991446679665</v>
      </c>
      <c r="F495" s="17" t="n">
        <v>0.0589271915274062</v>
      </c>
      <c r="G495" s="17" t="n">
        <v>0.585090242491828</v>
      </c>
      <c r="H495" s="17" t="n">
        <v>0.0498119473374102</v>
      </c>
      <c r="I495" s="24" t="n">
        <f aca="false">G495-E495</f>
        <v>-0.00990120418783691</v>
      </c>
      <c r="J495" s="18" t="n">
        <f aca="false">100*(G495-E495)/E495</f>
        <v>-1.66409185259559</v>
      </c>
      <c r="K495" s="17" t="n">
        <v>-1.04616487290501</v>
      </c>
      <c r="L495" s="18" t="n">
        <v>70.7368184157606</v>
      </c>
      <c r="M495" s="17" t="n">
        <v>0.299046667064701</v>
      </c>
      <c r="N495" s="17" t="n">
        <v>0.406664755665331</v>
      </c>
      <c r="O495" s="6" t="str">
        <f aca="false">IF(N495&lt;0.05,"Yes","No")</f>
        <v>No</v>
      </c>
      <c r="P495" s="17" t="n">
        <v>-0.188873854136206</v>
      </c>
      <c r="Q495" s="17" t="n">
        <v>1.29445258371652</v>
      </c>
      <c r="R495" s="17" t="n">
        <v>0.256661701166977</v>
      </c>
      <c r="S495" s="17" t="n">
        <v>0.9687665397182</v>
      </c>
      <c r="T495" s="17" t="n">
        <v>-0.00990120418783694</v>
      </c>
      <c r="U495" s="17" t="n">
        <v>0.261139289189908</v>
      </c>
      <c r="V495" s="17" t="n">
        <v>0.358115114600319</v>
      </c>
      <c r="W495" s="6" t="s">
        <v>652</v>
      </c>
      <c r="X495" s="17" t="n">
        <v>0.2</v>
      </c>
      <c r="Y495" s="17" t="n">
        <v>0.598234953703704</v>
      </c>
      <c r="Z495" s="17" t="n">
        <f aca="false">(G495-E495)/SQRT(H495^2/D495+F495^2/C495)</f>
        <v>-1.04616487290501</v>
      </c>
      <c r="AA495" s="12" t="n">
        <f aca="false">ABS(K495-Z495)</f>
        <v>0</v>
      </c>
    </row>
    <row r="496" customFormat="false" ht="15" hidden="false" customHeight="false" outlineLevel="0" collapsed="false">
      <c r="A496" s="18" t="n">
        <v>891</v>
      </c>
      <c r="B496" s="6" t="s">
        <v>571</v>
      </c>
      <c r="C496" s="6" t="n">
        <v>48</v>
      </c>
      <c r="D496" s="6" t="n">
        <v>144</v>
      </c>
      <c r="E496" s="17" t="n">
        <v>0.594965897362541</v>
      </c>
      <c r="F496" s="17" t="n">
        <v>0.058910841732842</v>
      </c>
      <c r="G496" s="17" t="n">
        <v>0.585073353929652</v>
      </c>
      <c r="H496" s="17" t="n">
        <v>0.0497794613328052</v>
      </c>
      <c r="I496" s="24" t="n">
        <f aca="false">G496-E496</f>
        <v>-0.00989254343288959</v>
      </c>
      <c r="J496" s="18" t="n">
        <f aca="false">100*(G496-E496)/E496</f>
        <v>-1.66270764034423</v>
      </c>
      <c r="K496" s="17" t="n">
        <v>-1.04561524744087</v>
      </c>
      <c r="L496" s="18" t="n">
        <v>70.7183621912627</v>
      </c>
      <c r="M496" s="17" t="n">
        <v>0.299299605986427</v>
      </c>
      <c r="N496" s="17" t="n">
        <v>0.406745454189834</v>
      </c>
      <c r="O496" s="6" t="str">
        <f aca="false">IF(N496&lt;0.05,"Yes","No")</f>
        <v>No</v>
      </c>
      <c r="P496" s="17" t="n">
        <v>-0.188809486549647</v>
      </c>
      <c r="Q496" s="17" t="n">
        <v>1.29357044371483</v>
      </c>
      <c r="R496" s="17" t="n">
        <v>0.256823283809826</v>
      </c>
      <c r="S496" s="17" t="n">
        <v>0.970913083474374</v>
      </c>
      <c r="T496" s="17" t="n">
        <v>-0.00989254343288918</v>
      </c>
      <c r="U496" s="17" t="n">
        <v>0.261299605274769</v>
      </c>
      <c r="V496" s="17" t="n">
        <v>0.358115114600319</v>
      </c>
      <c r="W496" s="6" t="s">
        <v>652</v>
      </c>
      <c r="X496" s="17" t="n">
        <v>0.2</v>
      </c>
      <c r="Y496" s="17" t="n">
        <v>0.59837962962963</v>
      </c>
      <c r="Z496" s="17" t="n">
        <f aca="false">(G496-E496)/SQRT(H496^2/D496+F496^2/C496)</f>
        <v>-1.04561524744087</v>
      </c>
      <c r="AA496" s="12" t="n">
        <f aca="false">ABS(K496-Z496)</f>
        <v>0</v>
      </c>
    </row>
    <row r="497" customFormat="false" ht="15" hidden="false" customHeight="false" outlineLevel="0" collapsed="false">
      <c r="A497" s="18" t="n">
        <v>892</v>
      </c>
      <c r="B497" s="6" t="s">
        <v>571</v>
      </c>
      <c r="C497" s="6" t="n">
        <v>48</v>
      </c>
      <c r="D497" s="6" t="n">
        <v>144</v>
      </c>
      <c r="E497" s="17" t="n">
        <v>0.594926938414574</v>
      </c>
      <c r="F497" s="17" t="n">
        <v>0.0589105636954731</v>
      </c>
      <c r="G497" s="17" t="n">
        <v>0.585044197351844</v>
      </c>
      <c r="H497" s="17" t="n">
        <v>0.0497694844622499</v>
      </c>
      <c r="I497" s="24" t="n">
        <f aca="false">G497-E497</f>
        <v>-0.00988274106273035</v>
      </c>
      <c r="J497" s="18" t="n">
        <f aca="false">100*(G497-E497)/E497</f>
        <v>-1.661168863704</v>
      </c>
      <c r="K497" s="17" t="n">
        <v>-1.04462339290941</v>
      </c>
      <c r="L497" s="18" t="n">
        <v>70.7087322761871</v>
      </c>
      <c r="M497" s="17" t="n">
        <v>0.299755237326365</v>
      </c>
      <c r="N497" s="17" t="n">
        <v>0.407101327487196</v>
      </c>
      <c r="O497" s="6" t="str">
        <f aca="false">IF(N497&lt;0.05,"Yes","No")</f>
        <v>No</v>
      </c>
      <c r="P497" s="17" t="n">
        <v>-0.188648569183072</v>
      </c>
      <c r="Q497" s="17" t="n">
        <v>1.29136643109546</v>
      </c>
      <c r="R497" s="17" t="n">
        <v>0.25722754775172</v>
      </c>
      <c r="S497" s="17" t="n">
        <v>0.971441449322255</v>
      </c>
      <c r="T497" s="17" t="n">
        <v>-0.00988274106272944</v>
      </c>
      <c r="U497" s="17" t="n">
        <v>0.261700702535759</v>
      </c>
      <c r="V497" s="17" t="n">
        <v>0.358431014359602</v>
      </c>
      <c r="W497" s="6" t="s">
        <v>652</v>
      </c>
      <c r="X497" s="17" t="n">
        <v>0.2</v>
      </c>
      <c r="Y497" s="17" t="n">
        <v>0.598234953703704</v>
      </c>
      <c r="Z497" s="17" t="n">
        <f aca="false">(G497-E497)/SQRT(H497^2/D497+F497^2/C497)</f>
        <v>-1.04462339290941</v>
      </c>
      <c r="AA497" s="12" t="n">
        <f aca="false">ABS(K497-Z497)</f>
        <v>0</v>
      </c>
    </row>
    <row r="498" customFormat="false" ht="15" hidden="false" customHeight="false" outlineLevel="0" collapsed="false">
      <c r="A498" s="18" t="n">
        <v>893</v>
      </c>
      <c r="B498" s="6" t="s">
        <v>571</v>
      </c>
      <c r="C498" s="6" t="n">
        <v>48</v>
      </c>
      <c r="D498" s="6" t="n">
        <v>144</v>
      </c>
      <c r="E498" s="17" t="n">
        <v>0.594865001841552</v>
      </c>
      <c r="F498" s="17" t="n">
        <v>0.0589218946774807</v>
      </c>
      <c r="G498" s="17" t="n">
        <v>0.585038203001022</v>
      </c>
      <c r="H498" s="17" t="n">
        <v>0.0497766105763748</v>
      </c>
      <c r="I498" s="24" t="n">
        <f aca="false">G498-E498</f>
        <v>-0.00982679884052951</v>
      </c>
      <c r="J498" s="18" t="n">
        <f aca="false">100*(G498-E498)/E498</f>
        <v>-1.65193763460755</v>
      </c>
      <c r="K498" s="17" t="n">
        <v>-1.03852026056265</v>
      </c>
      <c r="L498" s="18" t="n">
        <v>70.7063145363635</v>
      </c>
      <c r="M498" s="17" t="n">
        <v>0.30256637259043</v>
      </c>
      <c r="N498" s="17" t="n">
        <v>0.410388604785341</v>
      </c>
      <c r="O498" s="6" t="str">
        <f aca="false">IF(N498&lt;0.05,"Yes","No")</f>
        <v>No</v>
      </c>
      <c r="P498" s="17" t="n">
        <v>-0.187550944424514</v>
      </c>
      <c r="Q498" s="17" t="n">
        <v>1.27638288577127</v>
      </c>
      <c r="R498" s="17" t="n">
        <v>0.259996923185681</v>
      </c>
      <c r="S498" s="17" t="n">
        <v>0.972809752268376</v>
      </c>
      <c r="T498" s="17" t="n">
        <v>-0.00982679884052939</v>
      </c>
      <c r="U498" s="17" t="n">
        <v>0.264448366104687</v>
      </c>
      <c r="V498" s="17" t="n">
        <v>0.361722667438768</v>
      </c>
      <c r="W498" s="6" t="s">
        <v>652</v>
      </c>
      <c r="X498" s="17" t="n">
        <v>0.2</v>
      </c>
      <c r="Y498" s="17" t="n">
        <v>0.597511574074074</v>
      </c>
      <c r="Z498" s="17" t="n">
        <f aca="false">(G498-E498)/SQRT(H498^2/D498+F498^2/C498)</f>
        <v>-1.03852026056265</v>
      </c>
      <c r="AA498" s="12" t="n">
        <f aca="false">ABS(K498-Z498)</f>
        <v>0</v>
      </c>
    </row>
    <row r="499" customFormat="false" ht="15" hidden="false" customHeight="false" outlineLevel="0" collapsed="false">
      <c r="A499" s="18" t="n">
        <v>894</v>
      </c>
      <c r="B499" s="6" t="s">
        <v>571</v>
      </c>
      <c r="C499" s="6" t="n">
        <v>48</v>
      </c>
      <c r="D499" s="6" t="n">
        <v>144</v>
      </c>
      <c r="E499" s="17" t="n">
        <v>0.594817289875613</v>
      </c>
      <c r="F499" s="17" t="n">
        <v>0.0589187647790532</v>
      </c>
      <c r="G499" s="17" t="n">
        <v>0.585053160565871</v>
      </c>
      <c r="H499" s="17" t="n">
        <v>0.0497678538497424</v>
      </c>
      <c r="I499" s="24" t="n">
        <f aca="false">G499-E499</f>
        <v>-0.00976412930974246</v>
      </c>
      <c r="J499" s="18" t="n">
        <f aca="false">100*(G499-E499)/E499</f>
        <v>-1.64153421158694</v>
      </c>
      <c r="K499" s="17" t="n">
        <v>-1.03197636103118</v>
      </c>
      <c r="L499" s="18" t="n">
        <v>70.700274386463</v>
      </c>
      <c r="M499" s="17" t="n">
        <v>0.305600531669134</v>
      </c>
      <c r="N499" s="17" t="n">
        <v>0.413969514530529</v>
      </c>
      <c r="O499" s="6" t="str">
        <f aca="false">IF(N499&lt;0.05,"Yes","No")</f>
        <v>No</v>
      </c>
      <c r="P499" s="17" t="n">
        <v>-0.186380425922978</v>
      </c>
      <c r="Q499" s="17" t="n">
        <v>1.26050061319233</v>
      </c>
      <c r="R499" s="17" t="n">
        <v>0.262973060344096</v>
      </c>
      <c r="S499" s="17" t="n">
        <v>0.974394981064404</v>
      </c>
      <c r="T499" s="17" t="n">
        <v>-0.00976412930974252</v>
      </c>
      <c r="U499" s="17" t="n">
        <v>0.267401067583375</v>
      </c>
      <c r="V499" s="17" t="n">
        <v>0.365523515284757</v>
      </c>
      <c r="W499" s="6" t="s">
        <v>652</v>
      </c>
      <c r="X499" s="17" t="n">
        <v>0.2</v>
      </c>
      <c r="Y499" s="17" t="n">
        <v>0.597077546296296</v>
      </c>
      <c r="Z499" s="17" t="n">
        <f aca="false">(G499-E499)/SQRT(H499^2/D499+F499^2/C499)</f>
        <v>-1.03197636103118</v>
      </c>
      <c r="AA499" s="12" t="n">
        <f aca="false">ABS(K499-Z499)</f>
        <v>0</v>
      </c>
    </row>
    <row r="500" customFormat="false" ht="15" hidden="false" customHeight="false" outlineLevel="0" collapsed="false">
      <c r="A500" s="18" t="n">
        <v>895</v>
      </c>
      <c r="B500" s="6" t="s">
        <v>571</v>
      </c>
      <c r="C500" s="6" t="n">
        <v>48</v>
      </c>
      <c r="D500" s="6" t="n">
        <v>144</v>
      </c>
      <c r="E500" s="17" t="n">
        <v>0.594770711018807</v>
      </c>
      <c r="F500" s="17" t="n">
        <v>0.0589241953599622</v>
      </c>
      <c r="G500" s="17" t="n">
        <v>0.58506210549838</v>
      </c>
      <c r="H500" s="17" t="n">
        <v>0.0497589206650429</v>
      </c>
      <c r="I500" s="24" t="n">
        <f aca="false">G500-E500</f>
        <v>-0.00970860552042696</v>
      </c>
      <c r="J500" s="18" t="n">
        <f aca="false">100*(G500-E500)/E500</f>
        <v>-1.63232743989641</v>
      </c>
      <c r="K500" s="17" t="n">
        <v>-1.02606699878464</v>
      </c>
      <c r="L500" s="18" t="n">
        <v>70.6869184089338</v>
      </c>
      <c r="M500" s="17" t="n">
        <v>0.308358513858128</v>
      </c>
      <c r="N500" s="17" t="n">
        <v>0.417167570905298</v>
      </c>
      <c r="O500" s="6" t="str">
        <f aca="false">IF(N500&lt;0.05,"Yes","No")</f>
        <v>No</v>
      </c>
      <c r="P500" s="17" t="n">
        <v>-0.185337959321306</v>
      </c>
      <c r="Q500" s="17" t="n">
        <v>1.24643953402336</v>
      </c>
      <c r="R500" s="17" t="n">
        <v>0.265643500266924</v>
      </c>
      <c r="S500" s="17" t="n">
        <v>0.976949798949628</v>
      </c>
      <c r="T500" s="17" t="n">
        <v>-0.00970860552042722</v>
      </c>
      <c r="U500" s="17" t="n">
        <v>0.270050393630434</v>
      </c>
      <c r="V500" s="17" t="n">
        <v>0.368665287210878</v>
      </c>
      <c r="W500" s="6" t="s">
        <v>652</v>
      </c>
      <c r="X500" s="17" t="n">
        <v>0.2</v>
      </c>
      <c r="Y500" s="17" t="n">
        <v>0.597077546296296</v>
      </c>
      <c r="Z500" s="17" t="n">
        <f aca="false">(G500-E500)/SQRT(H500^2/D500+F500^2/C500)</f>
        <v>-1.02606699878464</v>
      </c>
      <c r="AA500" s="12" t="n">
        <f aca="false">ABS(K500-Z500)</f>
        <v>0</v>
      </c>
    </row>
    <row r="501" customFormat="false" ht="15" hidden="false" customHeight="false" outlineLevel="0" collapsed="false">
      <c r="A501" s="18" t="n">
        <v>896</v>
      </c>
      <c r="B501" s="6" t="s">
        <v>571</v>
      </c>
      <c r="C501" s="6" t="n">
        <v>48</v>
      </c>
      <c r="D501" s="6" t="n">
        <v>144</v>
      </c>
      <c r="E501" s="17" t="n">
        <v>0.594720077942367</v>
      </c>
      <c r="F501" s="17" t="n">
        <v>0.0589332742596676</v>
      </c>
      <c r="G501" s="17" t="n">
        <v>0.585061577817908</v>
      </c>
      <c r="H501" s="17" t="n">
        <v>0.0497513498238983</v>
      </c>
      <c r="I501" s="24" t="n">
        <f aca="false">G501-E501</f>
        <v>-0.0096585001244589</v>
      </c>
      <c r="J501" s="18" t="n">
        <f aca="false">100*(G501-E501)/E501</f>
        <v>-1.62404137386377</v>
      </c>
      <c r="K501" s="17" t="n">
        <v>-1.02067429966903</v>
      </c>
      <c r="L501" s="18" t="n">
        <v>70.671873013988</v>
      </c>
      <c r="M501" s="17" t="n">
        <v>0.310890119465478</v>
      </c>
      <c r="N501" s="17" t="n">
        <v>0.420321841053391</v>
      </c>
      <c r="O501" s="6" t="str">
        <f aca="false">IF(N501&lt;0.05,"Yes","No")</f>
        <v>No</v>
      </c>
      <c r="P501" s="17" t="n">
        <v>-0.184391682740897</v>
      </c>
      <c r="Q501" s="17" t="n">
        <v>1.23374417977961</v>
      </c>
      <c r="R501" s="17" t="n">
        <v>0.268083780099373</v>
      </c>
      <c r="S501" s="17" t="n">
        <v>0.980206476846268</v>
      </c>
      <c r="T501" s="17" t="n">
        <v>-0.00965850012445889</v>
      </c>
      <c r="U501" s="17" t="n">
        <v>0.272471314619766</v>
      </c>
      <c r="V501" s="17" t="n">
        <v>0.371487496441355</v>
      </c>
      <c r="W501" s="6" t="s">
        <v>652</v>
      </c>
      <c r="X501" s="17" t="n">
        <v>0.2</v>
      </c>
      <c r="Y501" s="17" t="n">
        <v>0.597077546296296</v>
      </c>
      <c r="Z501" s="17" t="n">
        <f aca="false">(G501-E501)/SQRT(H501^2/D501+F501^2/C501)</f>
        <v>-1.02067429966903</v>
      </c>
      <c r="AA501" s="12" t="n">
        <f aca="false">ABS(K501-Z501)</f>
        <v>0</v>
      </c>
    </row>
    <row r="502" customFormat="false" ht="15" hidden="false" customHeight="false" outlineLevel="0" collapsed="false">
      <c r="A502" s="18" t="n">
        <v>897</v>
      </c>
      <c r="B502" s="6" t="s">
        <v>571</v>
      </c>
      <c r="C502" s="6" t="n">
        <v>48</v>
      </c>
      <c r="D502" s="6" t="n">
        <v>144</v>
      </c>
      <c r="E502" s="17" t="n">
        <v>0.594679320196587</v>
      </c>
      <c r="F502" s="17" t="n">
        <v>0.0588996512872306</v>
      </c>
      <c r="G502" s="17" t="n">
        <v>0.585082174009747</v>
      </c>
      <c r="H502" s="17" t="n">
        <v>0.0497209277088695</v>
      </c>
      <c r="I502" s="24" t="n">
        <f aca="false">G502-E502</f>
        <v>-0.00959714618683949</v>
      </c>
      <c r="J502" s="18" t="n">
        <f aca="false">100*(G502-E502)/E502</f>
        <v>-1.61383553469909</v>
      </c>
      <c r="K502" s="17" t="n">
        <v>-1.01477757931794</v>
      </c>
      <c r="L502" s="18" t="n">
        <v>70.6698602685299</v>
      </c>
      <c r="M502" s="17" t="n">
        <v>0.313673603823366</v>
      </c>
      <c r="N502" s="17" t="n">
        <v>0.423540001049416</v>
      </c>
      <c r="O502" s="6" t="str">
        <f aca="false">IF(N502&lt;0.05,"Yes","No")</f>
        <v>No</v>
      </c>
      <c r="P502" s="17" t="n">
        <v>-0.183330100070523</v>
      </c>
      <c r="Q502" s="17" t="n">
        <v>1.21957921043644</v>
      </c>
      <c r="R502" s="17" t="n">
        <v>0.27083983971056</v>
      </c>
      <c r="S502" s="17" t="n">
        <v>0.982515096672221</v>
      </c>
      <c r="T502" s="17" t="n">
        <v>-0.00959714618683963</v>
      </c>
      <c r="U502" s="17" t="n">
        <v>0.27520544450257</v>
      </c>
      <c r="V502" s="17" t="n">
        <v>0.374971879961024</v>
      </c>
      <c r="W502" s="6" t="s">
        <v>652</v>
      </c>
      <c r="X502" s="17" t="n">
        <v>0.2</v>
      </c>
      <c r="Y502" s="17" t="n">
        <v>0.59693287037037</v>
      </c>
      <c r="Z502" s="17" t="n">
        <f aca="false">(G502-E502)/SQRT(H502^2/D502+F502^2/C502)</f>
        <v>-1.01477757931794</v>
      </c>
      <c r="AA502" s="12" t="n">
        <f aca="false">ABS(K502-Z502)</f>
        <v>0</v>
      </c>
    </row>
    <row r="503" customFormat="false" ht="15" hidden="false" customHeight="false" outlineLevel="0" collapsed="false">
      <c r="A503" s="18" t="n">
        <v>898</v>
      </c>
      <c r="B503" s="6" t="s">
        <v>571</v>
      </c>
      <c r="C503" s="6" t="n">
        <v>48</v>
      </c>
      <c r="D503" s="6" t="n">
        <v>144</v>
      </c>
      <c r="E503" s="17" t="n">
        <v>0.594649952801841</v>
      </c>
      <c r="F503" s="17" t="n">
        <v>0.0588916846177493</v>
      </c>
      <c r="G503" s="17" t="n">
        <v>0.585092374765211</v>
      </c>
      <c r="H503" s="17" t="n">
        <v>0.0496981000372513</v>
      </c>
      <c r="I503" s="24" t="n">
        <f aca="false">G503-E503</f>
        <v>-0.00955757803663082</v>
      </c>
      <c r="J503" s="18" t="n">
        <f aca="false">100*(G503-E503)/E503</f>
        <v>-1.60726121167553</v>
      </c>
      <c r="K503" s="17" t="n">
        <v>-1.01079328809377</v>
      </c>
      <c r="L503" s="18" t="n">
        <v>70.6539556843804</v>
      </c>
      <c r="M503" s="17" t="n">
        <v>0.315564505739622</v>
      </c>
      <c r="N503" s="17" t="n">
        <v>0.425000658050606</v>
      </c>
      <c r="O503" s="6" t="str">
        <f aca="false">IF(N503&lt;0.05,"Yes","No")</f>
        <v>No</v>
      </c>
      <c r="P503" s="17" t="n">
        <v>-0.18263942766728</v>
      </c>
      <c r="Q503" s="17" t="n">
        <v>1.21040730664244</v>
      </c>
      <c r="R503" s="17" t="n">
        <v>0.272643423606427</v>
      </c>
      <c r="S503" s="17" t="n">
        <v>0.985806617534478</v>
      </c>
      <c r="T503" s="17" t="n">
        <v>-0.00955757803663061</v>
      </c>
      <c r="U503" s="17" t="n">
        <v>0.276994638099764</v>
      </c>
      <c r="V503" s="17" t="n">
        <v>0.377165090503956</v>
      </c>
      <c r="W503" s="6" t="s">
        <v>652</v>
      </c>
      <c r="X503" s="17" t="n">
        <v>0.2</v>
      </c>
      <c r="Y503" s="17" t="n">
        <v>0.59693287037037</v>
      </c>
      <c r="Z503" s="17" t="n">
        <f aca="false">(G503-E503)/SQRT(H503^2/D503+F503^2/C503)</f>
        <v>-1.01079328809377</v>
      </c>
      <c r="AA503" s="12" t="n">
        <f aca="false">ABS(K503-Z503)</f>
        <v>0</v>
      </c>
    </row>
    <row r="504" customFormat="false" ht="15" hidden="false" customHeight="false" outlineLevel="0" collapsed="false">
      <c r="A504" s="18" t="n">
        <v>899</v>
      </c>
      <c r="B504" s="6" t="s">
        <v>571</v>
      </c>
      <c r="C504" s="6" t="n">
        <v>48</v>
      </c>
      <c r="D504" s="6" t="n">
        <v>144</v>
      </c>
      <c r="E504" s="17" t="n">
        <v>0.594634810773035</v>
      </c>
      <c r="F504" s="17" t="n">
        <v>0.0588932690555636</v>
      </c>
      <c r="G504" s="17" t="n">
        <v>0.585115017693628</v>
      </c>
      <c r="H504" s="17" t="n">
        <v>0.0496890163257829</v>
      </c>
      <c r="I504" s="24" t="n">
        <f aca="false">G504-E504</f>
        <v>-0.0095197930794072</v>
      </c>
      <c r="J504" s="18" t="n">
        <f aca="false">100*(G504-E504)/E504</f>
        <v>-1.60094782662174</v>
      </c>
      <c r="K504" s="17" t="n">
        <v>-1.00681062400865</v>
      </c>
      <c r="L504" s="18" t="n">
        <v>70.6436661768363</v>
      </c>
      <c r="M504" s="17" t="n">
        <v>0.31746197837339</v>
      </c>
      <c r="N504" s="17" t="n">
        <v>0.42700871738956</v>
      </c>
      <c r="O504" s="6" t="str">
        <f aca="false">IF(N504&lt;0.05,"Yes","No")</f>
        <v>No</v>
      </c>
      <c r="P504" s="17" t="n">
        <v>-0.18193858709162</v>
      </c>
      <c r="Q504" s="17" t="n">
        <v>1.20113576026674</v>
      </c>
      <c r="R504" s="17" t="n">
        <v>0.274482008887074</v>
      </c>
      <c r="S504" s="17" t="n">
        <v>0.987529912871002</v>
      </c>
      <c r="T504" s="17" t="n">
        <v>-0.00951979307940709</v>
      </c>
      <c r="U504" s="17" t="n">
        <v>0.27881852436256</v>
      </c>
      <c r="V504" s="17" t="n">
        <v>0.379135214560009</v>
      </c>
      <c r="W504" s="6" t="s">
        <v>652</v>
      </c>
      <c r="X504" s="17" t="n">
        <v>0.2</v>
      </c>
      <c r="Y504" s="17" t="n">
        <v>0.597222222222222</v>
      </c>
      <c r="Z504" s="17" t="n">
        <f aca="false">(G504-E504)/SQRT(H504^2/D504+F504^2/C504)</f>
        <v>-1.00681062400865</v>
      </c>
      <c r="AA504" s="12" t="n">
        <f aca="false">ABS(K504-Z504)</f>
        <v>0</v>
      </c>
    </row>
    <row r="505" customFormat="false" ht="15" hidden="false" customHeight="false" outlineLevel="0" collapsed="false">
      <c r="A505" s="18" t="n">
        <v>900</v>
      </c>
      <c r="B505" s="6" t="s">
        <v>571</v>
      </c>
      <c r="C505" s="6" t="n">
        <v>48</v>
      </c>
      <c r="D505" s="6" t="n">
        <v>144</v>
      </c>
      <c r="E505" s="17" t="n">
        <v>0.594620173728024</v>
      </c>
      <c r="F505" s="17" t="n">
        <v>0.0588938188780767</v>
      </c>
      <c r="G505" s="17" t="n">
        <v>0.585155152136253</v>
      </c>
      <c r="H505" s="17" t="n">
        <v>0.0496950285516305</v>
      </c>
      <c r="I505" s="24" t="n">
        <f aca="false">G505-E505</f>
        <v>-0.00946502159177187</v>
      </c>
      <c r="J505" s="18" t="n">
        <f aca="false">100*(G505-E505)/E505</f>
        <v>-1.59177606310093</v>
      </c>
      <c r="K505" s="17" t="n">
        <v>-1.00098722556722</v>
      </c>
      <c r="L505" s="18" t="n">
        <v>70.6491442667887</v>
      </c>
      <c r="M505" s="17" t="n">
        <v>0.320249159186558</v>
      </c>
      <c r="N505" s="17" t="n">
        <v>0.429931938307322</v>
      </c>
      <c r="O505" s="6" t="str">
        <f aca="false">IF(N505&lt;0.05,"Yes","No")</f>
        <v>No</v>
      </c>
      <c r="P505" s="17" t="n">
        <v>-0.180876309556828</v>
      </c>
      <c r="Q505" s="17" t="n">
        <v>1.18715066050094</v>
      </c>
      <c r="R505" s="17" t="n">
        <v>0.277285029503598</v>
      </c>
      <c r="S505" s="17" t="n">
        <v>0.987067812697136</v>
      </c>
      <c r="T505" s="17" t="n">
        <v>-0.00946502159177149</v>
      </c>
      <c r="U505" s="17" t="n">
        <v>0.281599084094162</v>
      </c>
      <c r="V505" s="17" t="n">
        <v>0.382196172921082</v>
      </c>
      <c r="W505" s="6" t="s">
        <v>652</v>
      </c>
      <c r="X505" s="17" t="n">
        <v>0.2</v>
      </c>
      <c r="Y505" s="17" t="n">
        <v>0.596643518518519</v>
      </c>
      <c r="Z505" s="17" t="n">
        <f aca="false">(G505-E505)/SQRT(H505^2/D505+F505^2/C505)</f>
        <v>-1.00098722556722</v>
      </c>
      <c r="AA505" s="12" t="n">
        <f aca="false">ABS(K505-Z505)</f>
        <v>0</v>
      </c>
    </row>
    <row r="506" customFormat="false" ht="15" hidden="false" customHeight="false" outlineLevel="0" collapsed="false">
      <c r="A506" s="18" t="n">
        <v>901</v>
      </c>
      <c r="B506" s="6" t="s">
        <v>571</v>
      </c>
      <c r="C506" s="6" t="n">
        <v>48</v>
      </c>
      <c r="D506" s="6" t="n">
        <v>144</v>
      </c>
      <c r="E506" s="17" t="n">
        <v>0.594557805297275</v>
      </c>
      <c r="F506" s="17" t="n">
        <v>0.058936083945304</v>
      </c>
      <c r="G506" s="17" t="n">
        <v>0.585156686134913</v>
      </c>
      <c r="H506" s="17" t="n">
        <v>0.049721456391757</v>
      </c>
      <c r="I506" s="24" t="n">
        <f aca="false">G506-E506</f>
        <v>-0.00940111916236286</v>
      </c>
      <c r="J506" s="18" t="n">
        <f aca="false">100*(G506-E506)/E506</f>
        <v>-1.58119514681375</v>
      </c>
      <c r="K506" s="17" t="n">
        <v>-0.993551525140317</v>
      </c>
      <c r="L506" s="18" t="n">
        <v>70.6400323659225</v>
      </c>
      <c r="M506" s="17" t="n">
        <v>0.323832478614002</v>
      </c>
      <c r="N506" s="17" t="n">
        <v>0.434464902661569</v>
      </c>
      <c r="O506" s="6" t="str">
        <f aca="false">IF(N506&lt;0.05,"Yes","No")</f>
        <v>No</v>
      </c>
      <c r="P506" s="17" t="n">
        <v>-0.179549112208553</v>
      </c>
      <c r="Q506" s="17" t="n">
        <v>1.16979291237276</v>
      </c>
      <c r="R506" s="17" t="n">
        <v>0.280814623920009</v>
      </c>
      <c r="S506" s="17" t="n">
        <v>0.989723357551065</v>
      </c>
      <c r="T506" s="17" t="n">
        <v>-0.00940111916236304</v>
      </c>
      <c r="U506" s="17" t="n">
        <v>0.285100309038253</v>
      </c>
      <c r="V506" s="17" t="n">
        <v>0.386199709406428</v>
      </c>
      <c r="W506" s="6" t="s">
        <v>652</v>
      </c>
      <c r="X506" s="17" t="n">
        <v>0.2</v>
      </c>
      <c r="Y506" s="17" t="n">
        <v>0.596064814814815</v>
      </c>
      <c r="Z506" s="17" t="n">
        <f aca="false">(G506-E506)/SQRT(H506^2/D506+F506^2/C506)</f>
        <v>-0.993551525140317</v>
      </c>
      <c r="AA506" s="12" t="n">
        <f aca="false">ABS(K506-Z506)</f>
        <v>0</v>
      </c>
    </row>
    <row r="507" customFormat="false" ht="15" hidden="false" customHeight="false" outlineLevel="0" collapsed="false">
      <c r="A507" s="18" t="n">
        <v>902</v>
      </c>
      <c r="B507" s="6" t="s">
        <v>571</v>
      </c>
      <c r="C507" s="6" t="n">
        <v>48</v>
      </c>
      <c r="D507" s="6" t="n">
        <v>144</v>
      </c>
      <c r="E507" s="17" t="n">
        <v>0.594501976337698</v>
      </c>
      <c r="F507" s="17" t="n">
        <v>0.0589556884684321</v>
      </c>
      <c r="G507" s="17" t="n">
        <v>0.585156478263714</v>
      </c>
      <c r="H507" s="17" t="n">
        <v>0.0497294955809626</v>
      </c>
      <c r="I507" s="24" t="n">
        <f aca="false">G507-E507</f>
        <v>-0.00934549807398399</v>
      </c>
      <c r="J507" s="18" t="n">
        <f aca="false">100*(G507-E507)/E507</f>
        <v>-1.57198772181632</v>
      </c>
      <c r="K507" s="17" t="n">
        <v>-0.987377168537896</v>
      </c>
      <c r="L507" s="18" t="n">
        <v>70.6316505415054</v>
      </c>
      <c r="M507" s="17" t="n">
        <v>0.326828173995784</v>
      </c>
      <c r="N507" s="17" t="n">
        <v>0.437924740794096</v>
      </c>
      <c r="O507" s="6" t="str">
        <f aca="false">IF(N507&lt;0.05,"Yes","No")</f>
        <v>No</v>
      </c>
      <c r="P507" s="17" t="n">
        <v>-0.178448331886563</v>
      </c>
      <c r="Q507" s="17" t="n">
        <v>1.15549334017153</v>
      </c>
      <c r="R507" s="17" t="n">
        <v>0.283765309106702</v>
      </c>
      <c r="S507" s="17" t="n">
        <v>0.992971450823816</v>
      </c>
      <c r="T507" s="17" t="n">
        <v>-0.00934549807398405</v>
      </c>
      <c r="U507" s="17" t="n">
        <v>0.28802721423445</v>
      </c>
      <c r="V507" s="17" t="n">
        <v>0.389913129578982</v>
      </c>
      <c r="W507" s="6" t="s">
        <v>652</v>
      </c>
      <c r="X507" s="17" t="n">
        <v>0.2</v>
      </c>
      <c r="Y507" s="17" t="n">
        <v>0.595920138888889</v>
      </c>
      <c r="Z507" s="17" t="n">
        <f aca="false">(G507-E507)/SQRT(H507^2/D507+F507^2/C507)</f>
        <v>-0.987377168537896</v>
      </c>
      <c r="AA507" s="12" t="n">
        <f aca="false">ABS(K507-Z507)</f>
        <v>0</v>
      </c>
    </row>
    <row r="508" customFormat="false" ht="15" hidden="false" customHeight="false" outlineLevel="0" collapsed="false">
      <c r="A508" s="18" t="n">
        <v>903</v>
      </c>
      <c r="B508" s="6" t="s">
        <v>571</v>
      </c>
      <c r="C508" s="6" t="n">
        <v>48</v>
      </c>
      <c r="D508" s="6" t="n">
        <v>144</v>
      </c>
      <c r="E508" s="17" t="n">
        <v>0.594470039113528</v>
      </c>
      <c r="F508" s="17" t="n">
        <v>0.058952532067313</v>
      </c>
      <c r="G508" s="17" t="n">
        <v>0.585172254261043</v>
      </c>
      <c r="H508" s="17" t="n">
        <v>0.0497132927339663</v>
      </c>
      <c r="I508" s="24" t="n">
        <f aca="false">G508-E508</f>
        <v>-0.009297784852485</v>
      </c>
      <c r="J508" s="18" t="n">
        <f aca="false">100*(G508-E508)/E508</f>
        <v>-1.56404599739792</v>
      </c>
      <c r="K508" s="17" t="n">
        <v>-0.982440010573573</v>
      </c>
      <c r="L508" s="18" t="n">
        <v>70.6183011167403</v>
      </c>
      <c r="M508" s="17" t="n">
        <v>0.329237095519998</v>
      </c>
      <c r="N508" s="17" t="n">
        <v>0.440029985806307</v>
      </c>
      <c r="O508" s="6" t="str">
        <f aca="false">IF(N508&lt;0.05,"Yes","No")</f>
        <v>No</v>
      </c>
      <c r="P508" s="17" t="n">
        <v>-0.177579847674426</v>
      </c>
      <c r="Q508" s="17" t="n">
        <v>1.14427344593272</v>
      </c>
      <c r="R508" s="17" t="n">
        <v>0.286108197841513</v>
      </c>
      <c r="S508" s="17" t="n">
        <v>0.996303124535484</v>
      </c>
      <c r="T508" s="17" t="n">
        <v>-0.00929778485248487</v>
      </c>
      <c r="U508" s="17" t="n">
        <v>0.290351183577283</v>
      </c>
      <c r="V508" s="17" t="n">
        <v>0.392806076430053</v>
      </c>
      <c r="W508" s="6" t="s">
        <v>652</v>
      </c>
      <c r="X508" s="17" t="n">
        <v>0.2</v>
      </c>
      <c r="Y508" s="17" t="n">
        <v>0.596064814814815</v>
      </c>
      <c r="Z508" s="17" t="n">
        <f aca="false">(G508-E508)/SQRT(H508^2/D508+F508^2/C508)</f>
        <v>-0.982440010573573</v>
      </c>
      <c r="AA508" s="12" t="n">
        <f aca="false">ABS(K508-Z508)</f>
        <v>0</v>
      </c>
    </row>
    <row r="509" customFormat="false" ht="15" hidden="false" customHeight="false" outlineLevel="0" collapsed="false">
      <c r="A509" s="18" t="n">
        <v>904</v>
      </c>
      <c r="B509" s="6" t="s">
        <v>571</v>
      </c>
      <c r="C509" s="6" t="n">
        <v>48</v>
      </c>
      <c r="D509" s="6" t="n">
        <v>144</v>
      </c>
      <c r="E509" s="17" t="n">
        <v>0.594459220077153</v>
      </c>
      <c r="F509" s="17" t="n">
        <v>0.0589488823908456</v>
      </c>
      <c r="G509" s="17" t="n">
        <v>0.585206569386301</v>
      </c>
      <c r="H509" s="17" t="n">
        <v>0.0496874898225627</v>
      </c>
      <c r="I509" s="24" t="n">
        <f aca="false">G509-E509</f>
        <v>-0.00925265069085168</v>
      </c>
      <c r="J509" s="18" t="n">
        <f aca="false">100*(G509-E509)/E509</f>
        <v>-1.556481988731</v>
      </c>
      <c r="K509" s="17" t="n">
        <v>-0.977817129898854</v>
      </c>
      <c r="L509" s="18" t="n">
        <v>70.5959037658291</v>
      </c>
      <c r="M509" s="17" t="n">
        <v>0.331503757220724</v>
      </c>
      <c r="N509" s="17" t="n">
        <v>0.442496438323215</v>
      </c>
      <c r="O509" s="6" t="str">
        <f aca="false">IF(N509&lt;0.05,"Yes","No")</f>
        <v>No</v>
      </c>
      <c r="P509" s="17" t="n">
        <v>-0.176784031837862</v>
      </c>
      <c r="Q509" s="17" t="n">
        <v>1.13404041029911</v>
      </c>
      <c r="R509" s="17" t="n">
        <v>0.288266585849726</v>
      </c>
      <c r="S509" s="17" t="n">
        <v>0.999557816433413</v>
      </c>
      <c r="T509" s="17" t="n">
        <v>-0.00925265069085134</v>
      </c>
      <c r="U509" s="17" t="n">
        <v>0.29249211358884</v>
      </c>
      <c r="V509" s="17" t="n">
        <v>0.39519352453386</v>
      </c>
      <c r="W509" s="6" t="s">
        <v>652</v>
      </c>
      <c r="X509" s="17" t="n">
        <v>0.2</v>
      </c>
      <c r="Y509" s="17" t="n">
        <v>0.596354166666667</v>
      </c>
      <c r="Z509" s="17" t="n">
        <f aca="false">(G509-E509)/SQRT(H509^2/D509+F509^2/C509)</f>
        <v>-0.977817129898854</v>
      </c>
      <c r="AA509" s="12" t="n">
        <f aca="false">ABS(K509-Z509)</f>
        <v>0</v>
      </c>
    </row>
    <row r="510" customFormat="false" ht="15" hidden="false" customHeight="false" outlineLevel="0" collapsed="false">
      <c r="A510" s="18" t="n">
        <v>905</v>
      </c>
      <c r="B510" s="6" t="s">
        <v>571</v>
      </c>
      <c r="C510" s="6" t="n">
        <v>48</v>
      </c>
      <c r="D510" s="6" t="n">
        <v>144</v>
      </c>
      <c r="E510" s="17" t="n">
        <v>0.594445514596171</v>
      </c>
      <c r="F510" s="17" t="n">
        <v>0.0589652862884709</v>
      </c>
      <c r="G510" s="17" t="n">
        <v>0.585232559246597</v>
      </c>
      <c r="H510" s="17" t="n">
        <v>0.0496910752060539</v>
      </c>
      <c r="I510" s="24" t="n">
        <f aca="false">G510-E510</f>
        <v>-0.00921295534957356</v>
      </c>
      <c r="J510" s="18" t="n">
        <f aca="false">100*(G510-E510)/E510</f>
        <v>-1.54984016589515</v>
      </c>
      <c r="K510" s="17" t="n">
        <v>-0.973389683375346</v>
      </c>
      <c r="L510" s="18" t="n">
        <v>70.5858165949744</v>
      </c>
      <c r="M510" s="17" t="n">
        <v>0.3336836812975</v>
      </c>
      <c r="N510" s="17" t="n">
        <v>0.445123437718125</v>
      </c>
      <c r="O510" s="6" t="str">
        <f aca="false">IF(N510&lt;0.05,"Yes","No")</f>
        <v>No</v>
      </c>
      <c r="P510" s="17" t="n">
        <v>-0.176001425442402</v>
      </c>
      <c r="Q510" s="17" t="n">
        <v>1.12402205272806</v>
      </c>
      <c r="R510" s="17" t="n">
        <v>0.290399913253671</v>
      </c>
      <c r="S510" s="17" t="n">
        <v>0.998115404950223</v>
      </c>
      <c r="T510" s="17" t="n">
        <v>-0.00921295534957338</v>
      </c>
      <c r="U510" s="17" t="n">
        <v>0.294608163632177</v>
      </c>
      <c r="V510" s="17" t="n">
        <v>0.397541266404113</v>
      </c>
      <c r="W510" s="6" t="s">
        <v>652</v>
      </c>
      <c r="X510" s="17" t="n">
        <v>0.2</v>
      </c>
      <c r="Y510" s="17" t="n">
        <v>0.596788194444444</v>
      </c>
      <c r="Z510" s="17" t="n">
        <f aca="false">(G510-E510)/SQRT(H510^2/D510+F510^2/C510)</f>
        <v>-0.973389683375346</v>
      </c>
      <c r="AA510" s="12" t="n">
        <f aca="false">ABS(K510-Z510)</f>
        <v>0</v>
      </c>
    </row>
    <row r="511" customFormat="false" ht="15" hidden="false" customHeight="false" outlineLevel="0" collapsed="false">
      <c r="A511" s="18" t="n">
        <v>906</v>
      </c>
      <c r="B511" s="6" t="s">
        <v>571</v>
      </c>
      <c r="C511" s="6" t="n">
        <v>48</v>
      </c>
      <c r="D511" s="6" t="n">
        <v>144</v>
      </c>
      <c r="E511" s="17" t="n">
        <v>0.594428681216582</v>
      </c>
      <c r="F511" s="17" t="n">
        <v>0.0589831288523849</v>
      </c>
      <c r="G511" s="17" t="n">
        <v>0.58526165071461</v>
      </c>
      <c r="H511" s="17" t="n">
        <v>0.0496978209627844</v>
      </c>
      <c r="I511" s="24" t="n">
        <f aca="false">G511-E511</f>
        <v>-0.00916703050197254</v>
      </c>
      <c r="J511" s="18" t="n">
        <f aca="false">100*(G511-E511)/E511</f>
        <v>-1.54215817500779</v>
      </c>
      <c r="K511" s="17" t="n">
        <v>-0.968275444494294</v>
      </c>
      <c r="L511" s="18" t="n">
        <v>70.5776549922428</v>
      </c>
      <c r="M511" s="17" t="n">
        <v>0.336213315184447</v>
      </c>
      <c r="N511" s="17" t="n">
        <v>0.448213309138656</v>
      </c>
      <c r="O511" s="6" t="str">
        <f aca="false">IF(N511&lt;0.05,"Yes","No")</f>
        <v>No</v>
      </c>
      <c r="P511" s="17" t="n">
        <v>-0.175091079422349</v>
      </c>
      <c r="Q511" s="17" t="n">
        <v>1.11242438885769</v>
      </c>
      <c r="R511" s="17" t="n">
        <v>0.29289488980772</v>
      </c>
      <c r="S511" s="17" t="n">
        <v>0.996173385179761</v>
      </c>
      <c r="T511" s="17" t="n">
        <v>-0.00916703050197271</v>
      </c>
      <c r="U511" s="17" t="n">
        <v>0.297082905022288</v>
      </c>
      <c r="V511" s="17" t="n">
        <v>0.400462327613467</v>
      </c>
      <c r="W511" s="6" t="s">
        <v>652</v>
      </c>
      <c r="X511" s="17" t="n">
        <v>0.2</v>
      </c>
      <c r="Y511" s="17" t="n">
        <v>0.59693287037037</v>
      </c>
      <c r="Z511" s="17" t="n">
        <f aca="false">(G511-E511)/SQRT(H511^2/D511+F511^2/C511)</f>
        <v>-0.968275444494294</v>
      </c>
      <c r="AA511" s="12" t="n">
        <f aca="false">ABS(K511-Z511)</f>
        <v>0</v>
      </c>
    </row>
    <row r="512" customFormat="false" ht="15" hidden="false" customHeight="false" outlineLevel="0" collapsed="false">
      <c r="A512" s="18" t="n">
        <v>907</v>
      </c>
      <c r="B512" s="6" t="s">
        <v>571</v>
      </c>
      <c r="C512" s="6" t="n">
        <v>48</v>
      </c>
      <c r="D512" s="6" t="n">
        <v>144</v>
      </c>
      <c r="E512" s="17" t="n">
        <v>0.594406846289834</v>
      </c>
      <c r="F512" s="17" t="n">
        <v>0.0589823793655422</v>
      </c>
      <c r="G512" s="17" t="n">
        <v>0.585293468101709</v>
      </c>
      <c r="H512" s="17" t="n">
        <v>0.0496915054697256</v>
      </c>
      <c r="I512" s="24" t="n">
        <f aca="false">G512-E512</f>
        <v>-0.00911337818812474</v>
      </c>
      <c r="J512" s="18" t="n">
        <f aca="false">100*(G512-E512)/E512</f>
        <v>-1.53318863081887</v>
      </c>
      <c r="K512" s="17" t="n">
        <v>-0.962641672529653</v>
      </c>
      <c r="L512" s="18" t="n">
        <v>70.5720601306186</v>
      </c>
      <c r="M512" s="17" t="n">
        <v>0.339014307693966</v>
      </c>
      <c r="N512" s="17" t="n">
        <v>0.451088702004448</v>
      </c>
      <c r="O512" s="6" t="str">
        <f aca="false">IF(N512&lt;0.05,"Yes","No")</f>
        <v>No</v>
      </c>
      <c r="P512" s="17" t="n">
        <v>-0.174082136719095</v>
      </c>
      <c r="Q512" s="17" t="n">
        <v>1.09964088554014</v>
      </c>
      <c r="R512" s="17" t="n">
        <v>0.295676987998295</v>
      </c>
      <c r="S512" s="17" t="n">
        <v>0.995059564616966</v>
      </c>
      <c r="T512" s="17" t="n">
        <v>-0.00911337818812443</v>
      </c>
      <c r="U512" s="17" t="n">
        <v>0.299842408724782</v>
      </c>
      <c r="V512" s="17" t="n">
        <v>0.403567521288128</v>
      </c>
      <c r="W512" s="6" t="s">
        <v>652</v>
      </c>
      <c r="X512" s="17" t="n">
        <v>0.2</v>
      </c>
      <c r="Y512" s="17" t="n">
        <v>0.596788194444444</v>
      </c>
      <c r="Z512" s="17" t="n">
        <f aca="false">(G512-E512)/SQRT(H512^2/D512+F512^2/C512)</f>
        <v>-0.962641672529653</v>
      </c>
      <c r="AA512" s="12" t="n">
        <f aca="false">ABS(K512-Z512)</f>
        <v>0</v>
      </c>
    </row>
    <row r="513" customFormat="false" ht="15" hidden="false" customHeight="false" outlineLevel="0" collapsed="false">
      <c r="A513" s="18" t="n">
        <v>908</v>
      </c>
      <c r="B513" s="6" t="s">
        <v>571</v>
      </c>
      <c r="C513" s="6" t="n">
        <v>48</v>
      </c>
      <c r="D513" s="6" t="n">
        <v>144</v>
      </c>
      <c r="E513" s="17" t="n">
        <v>0.594377359823772</v>
      </c>
      <c r="F513" s="17" t="n">
        <v>0.0589577713058779</v>
      </c>
      <c r="G513" s="17" t="n">
        <v>0.585318998964848</v>
      </c>
      <c r="H513" s="17" t="n">
        <v>0.0496700475328338</v>
      </c>
      <c r="I513" s="24" t="n">
        <f aca="false">G513-E513</f>
        <v>-0.00905836085892398</v>
      </c>
      <c r="J513" s="18" t="n">
        <f aca="false">100*(G513-E513)/E513</f>
        <v>-1.52400839453402</v>
      </c>
      <c r="K513" s="17" t="n">
        <v>-0.957232262410186</v>
      </c>
      <c r="L513" s="18" t="n">
        <v>70.5713451420014</v>
      </c>
      <c r="M513" s="17" t="n">
        <v>0.341717881898107</v>
      </c>
      <c r="N513" s="17" t="n">
        <v>0.454110860131514</v>
      </c>
      <c r="O513" s="6" t="str">
        <f aca="false">IF(N513&lt;0.05,"Yes","No")</f>
        <v>No</v>
      </c>
      <c r="P513" s="17" t="n">
        <v>-0.173105155622283</v>
      </c>
      <c r="Q513" s="17" t="n">
        <v>1.08733274509471</v>
      </c>
      <c r="R513" s="17" t="n">
        <v>0.298387896388035</v>
      </c>
      <c r="S513" s="17" t="n">
        <v>0.994828416996786</v>
      </c>
      <c r="T513" s="17" t="n">
        <v>-0.0090583608589238</v>
      </c>
      <c r="U513" s="17" t="n">
        <v>0.302531275357914</v>
      </c>
      <c r="V513" s="17" t="n">
        <v>0.406665521130504</v>
      </c>
      <c r="W513" s="6" t="s">
        <v>652</v>
      </c>
      <c r="X513" s="17" t="n">
        <v>0.2</v>
      </c>
      <c r="Y513" s="17" t="n">
        <v>0.596354166666667</v>
      </c>
      <c r="Z513" s="17" t="n">
        <f aca="false">(G513-E513)/SQRT(H513^2/D513+F513^2/C513)</f>
        <v>-0.957232262410186</v>
      </c>
      <c r="AA513" s="12" t="n">
        <f aca="false">ABS(K513-Z513)</f>
        <v>0</v>
      </c>
    </row>
    <row r="514" customFormat="false" ht="15" hidden="false" customHeight="false" outlineLevel="0" collapsed="false">
      <c r="A514" s="18" t="n">
        <v>909</v>
      </c>
      <c r="B514" s="6" t="s">
        <v>571</v>
      </c>
      <c r="C514" s="6" t="n">
        <v>48</v>
      </c>
      <c r="D514" s="6" t="n">
        <v>144</v>
      </c>
      <c r="E514" s="17" t="n">
        <v>0.594333821976626</v>
      </c>
      <c r="F514" s="17" t="n">
        <v>0.058974408558165</v>
      </c>
      <c r="G514" s="17" t="n">
        <v>0.585314429399592</v>
      </c>
      <c r="H514" s="17" t="n">
        <v>0.0496712053194734</v>
      </c>
      <c r="I514" s="24" t="n">
        <f aca="false">G514-E514</f>
        <v>-0.00901939257703421</v>
      </c>
      <c r="J514" s="18" t="n">
        <f aca="false">100*(G514-E514)/E514</f>
        <v>-1.51756340351583</v>
      </c>
      <c r="K514" s="17" t="n">
        <v>-0.952892627172446</v>
      </c>
      <c r="L514" s="18" t="n">
        <v>70.5586892221768</v>
      </c>
      <c r="M514" s="17" t="n">
        <v>0.343897505521774</v>
      </c>
      <c r="N514" s="17" t="n">
        <v>0.456141830240687</v>
      </c>
      <c r="O514" s="6" t="str">
        <f aca="false">IF(N514&lt;0.05,"Yes","No")</f>
        <v>No</v>
      </c>
      <c r="P514" s="17" t="n">
        <v>-0.17234233242101</v>
      </c>
      <c r="Q514" s="17" t="n">
        <v>1.07777075269387</v>
      </c>
      <c r="R514" s="17" t="n">
        <v>0.300516159104254</v>
      </c>
      <c r="S514" s="17" t="n">
        <v>0.991235101128672</v>
      </c>
      <c r="T514" s="17" t="n">
        <v>-0.0090193925770345</v>
      </c>
      <c r="U514" s="17" t="n">
        <v>0.304642209666836</v>
      </c>
      <c r="V514" s="17" t="n">
        <v>0.408979733233241</v>
      </c>
      <c r="W514" s="6" t="s">
        <v>652</v>
      </c>
      <c r="X514" s="17" t="n">
        <v>0.1</v>
      </c>
      <c r="Y514" s="17" t="n">
        <v>0.595920138888889</v>
      </c>
      <c r="Z514" s="17" t="n">
        <f aca="false">(G514-E514)/SQRT(H514^2/D514+F514^2/C514)</f>
        <v>-0.952892627172446</v>
      </c>
      <c r="AA514" s="12" t="n">
        <f aca="false">ABS(K514-Z514)</f>
        <v>0</v>
      </c>
    </row>
    <row r="515" customFormat="false" ht="15" hidden="false" customHeight="false" outlineLevel="0" collapsed="false">
      <c r="A515" s="18" t="n">
        <v>910</v>
      </c>
      <c r="B515" s="6" t="s">
        <v>571</v>
      </c>
      <c r="C515" s="6" t="n">
        <v>48</v>
      </c>
      <c r="D515" s="6" t="n">
        <v>144</v>
      </c>
      <c r="E515" s="17" t="n">
        <v>0.594289346253155</v>
      </c>
      <c r="F515" s="17" t="n">
        <v>0.0590064525693156</v>
      </c>
      <c r="G515" s="17" t="n">
        <v>0.585320227234452</v>
      </c>
      <c r="H515" s="17" t="n">
        <v>0.0496885078308767</v>
      </c>
      <c r="I515" s="24" t="n">
        <f aca="false">G515-E515</f>
        <v>-0.00896911901870279</v>
      </c>
      <c r="J515" s="18" t="n">
        <f aca="false">100*(G515-E515)/E515</f>
        <v>-1.50921753439647</v>
      </c>
      <c r="K515" s="17" t="n">
        <v>-0.947101967101889</v>
      </c>
      <c r="L515" s="18" t="n">
        <v>70.5491628085508</v>
      </c>
      <c r="M515" s="17" t="n">
        <v>0.34681965641838</v>
      </c>
      <c r="N515" s="17" t="n">
        <v>0.459148139971654</v>
      </c>
      <c r="O515" s="6" t="str">
        <f aca="false">IF(N515&lt;0.05,"Yes","No")</f>
        <v>No</v>
      </c>
      <c r="P515" s="17" t="n">
        <v>-0.171311453291264</v>
      </c>
      <c r="Q515" s="17" t="n">
        <v>1.06491577458459</v>
      </c>
      <c r="R515" s="17" t="n">
        <v>0.30340845666071</v>
      </c>
      <c r="S515" s="17" t="n">
        <v>0.987664296600908</v>
      </c>
      <c r="T515" s="17" t="n">
        <v>-0.00896911901870258</v>
      </c>
      <c r="U515" s="17" t="n">
        <v>0.307510939159013</v>
      </c>
      <c r="V515" s="17" t="n">
        <v>0.412304073499098</v>
      </c>
      <c r="W515" s="6" t="s">
        <v>652</v>
      </c>
      <c r="X515" s="17" t="n">
        <v>0.1</v>
      </c>
      <c r="Y515" s="17" t="n">
        <v>0.596064814814815</v>
      </c>
      <c r="Z515" s="17" t="n">
        <f aca="false">(G515-E515)/SQRT(H515^2/D515+F515^2/C515)</f>
        <v>-0.947101967101889</v>
      </c>
      <c r="AA515" s="12" t="n">
        <f aca="false">ABS(K515-Z515)</f>
        <v>0</v>
      </c>
    </row>
    <row r="516" customFormat="false" ht="15" hidden="false" customHeight="false" outlineLevel="0" collapsed="false">
      <c r="A516" s="18" t="n">
        <v>911</v>
      </c>
      <c r="B516" s="6" t="s">
        <v>571</v>
      </c>
      <c r="C516" s="6" t="n">
        <v>48</v>
      </c>
      <c r="D516" s="6" t="n">
        <v>144</v>
      </c>
      <c r="E516" s="17" t="n">
        <v>0.594246814130909</v>
      </c>
      <c r="F516" s="17" t="n">
        <v>0.0590260570709883</v>
      </c>
      <c r="G516" s="17" t="n">
        <v>0.585343111706553</v>
      </c>
      <c r="H516" s="17" t="n">
        <v>0.0496986349059241</v>
      </c>
      <c r="I516" s="24" t="n">
        <f aca="false">G516-E516</f>
        <v>-0.00890370242435623</v>
      </c>
      <c r="J516" s="18" t="n">
        <f aca="false">100*(G516-E516)/E516</f>
        <v>-1.4983172332826</v>
      </c>
      <c r="K516" s="17" t="n">
        <v>-0.939905044358531</v>
      </c>
      <c r="L516" s="18" t="n">
        <v>70.5428898839343</v>
      </c>
      <c r="M516" s="17" t="n">
        <v>0.350473618250763</v>
      </c>
      <c r="N516" s="17" t="n">
        <v>0.463110108141418</v>
      </c>
      <c r="O516" s="6" t="str">
        <f aca="false">IF(N516&lt;0.05,"Yes","No")</f>
        <v>No</v>
      </c>
      <c r="P516" s="17" t="n">
        <v>-0.170020419009927</v>
      </c>
      <c r="Q516" s="17" t="n">
        <v>1.04892545738427</v>
      </c>
      <c r="R516" s="17" t="n">
        <v>0.307056878032354</v>
      </c>
      <c r="S516" s="17" t="n">
        <v>0.984987232294162</v>
      </c>
      <c r="T516" s="17" t="n">
        <v>-0.00890370242435623</v>
      </c>
      <c r="U516" s="17" t="n">
        <v>0.311129607867787</v>
      </c>
      <c r="V516" s="17" t="n">
        <v>0.416624159420153</v>
      </c>
      <c r="W516" s="6" t="s">
        <v>652</v>
      </c>
      <c r="X516" s="17" t="n">
        <v>0.1</v>
      </c>
      <c r="Y516" s="17" t="n">
        <v>0.595775462962963</v>
      </c>
      <c r="Z516" s="17" t="n">
        <f aca="false">(G516-E516)/SQRT(H516^2/D516+F516^2/C516)</f>
        <v>-0.939905044358531</v>
      </c>
      <c r="AA516" s="12" t="n">
        <f aca="false">ABS(K516-Z516)</f>
        <v>0</v>
      </c>
    </row>
    <row r="517" customFormat="false" ht="15" hidden="false" customHeight="false" outlineLevel="0" collapsed="false">
      <c r="A517" s="18" t="n">
        <v>912</v>
      </c>
      <c r="B517" s="6" t="s">
        <v>571</v>
      </c>
      <c r="C517" s="6" t="n">
        <v>48</v>
      </c>
      <c r="D517" s="6" t="n">
        <v>144</v>
      </c>
      <c r="E517" s="17" t="n">
        <v>0.594200451168473</v>
      </c>
      <c r="F517" s="17" t="n">
        <v>0.0590160165413988</v>
      </c>
      <c r="G517" s="17" t="n">
        <v>0.585361279698985</v>
      </c>
      <c r="H517" s="17" t="n">
        <v>0.0496768230712106</v>
      </c>
      <c r="I517" s="24" t="n">
        <f aca="false">G517-E517</f>
        <v>-0.00883917146948765</v>
      </c>
      <c r="J517" s="18" t="n">
        <f aca="false">100*(G517-E517)/E517</f>
        <v>-1.4875740084185</v>
      </c>
      <c r="K517" s="17" t="n">
        <v>-0.933299637767187</v>
      </c>
      <c r="L517" s="18" t="n">
        <v>70.5297599908021</v>
      </c>
      <c r="M517" s="17" t="n">
        <v>0.353849449414013</v>
      </c>
      <c r="N517" s="17" t="n">
        <v>0.46610513681432</v>
      </c>
      <c r="O517" s="6" t="str">
        <f aca="false">IF(N517&lt;0.05,"Yes","No")</f>
        <v>No</v>
      </c>
      <c r="P517" s="17" t="n">
        <v>-0.16884789730716</v>
      </c>
      <c r="Q517" s="17" t="n">
        <v>1.03450781276359</v>
      </c>
      <c r="R517" s="17" t="n">
        <v>0.310395660739335</v>
      </c>
      <c r="S517" s="17" t="n">
        <v>0.981999083611451</v>
      </c>
      <c r="T517" s="17" t="n">
        <v>-0.00883917146948754</v>
      </c>
      <c r="U517" s="17" t="n">
        <v>0.314441144546663</v>
      </c>
      <c r="V517" s="17" t="n">
        <v>0.420790346937923</v>
      </c>
      <c r="W517" s="6" t="s">
        <v>652</v>
      </c>
      <c r="X517" s="17" t="n">
        <v>0.1</v>
      </c>
      <c r="Y517" s="17" t="n">
        <v>0.595196759259259</v>
      </c>
      <c r="Z517" s="17" t="n">
        <f aca="false">(G517-E517)/SQRT(H517^2/D517+F517^2/C517)</f>
        <v>-0.933299637767187</v>
      </c>
      <c r="AA517" s="12" t="n">
        <f aca="false">ABS(K517-Z517)</f>
        <v>0</v>
      </c>
    </row>
    <row r="518" customFormat="false" ht="15" hidden="false" customHeight="false" outlineLevel="0" collapsed="false">
      <c r="A518" s="18" t="n">
        <v>913</v>
      </c>
      <c r="B518" s="6" t="s">
        <v>571</v>
      </c>
      <c r="C518" s="6" t="n">
        <v>48</v>
      </c>
      <c r="D518" s="6" t="n">
        <v>144</v>
      </c>
      <c r="E518" s="17" t="n">
        <v>0.594150008254305</v>
      </c>
      <c r="F518" s="17" t="n">
        <v>0.0590224491130746</v>
      </c>
      <c r="G518" s="17" t="n">
        <v>0.585368332059847</v>
      </c>
      <c r="H518" s="17" t="n">
        <v>0.0496746761178907</v>
      </c>
      <c r="I518" s="24" t="n">
        <f aca="false">G518-E518</f>
        <v>-0.00878167619445813</v>
      </c>
      <c r="J518" s="18" t="n">
        <f aca="false">100*(G518-E518)/E518</f>
        <v>-1.4780234069608</v>
      </c>
      <c r="K518" s="17" t="n">
        <v>-0.927154801550776</v>
      </c>
      <c r="L518" s="18" t="n">
        <v>70.5223299802584</v>
      </c>
      <c r="M518" s="17" t="n">
        <v>0.357008448866829</v>
      </c>
      <c r="N518" s="17" t="n">
        <v>0.469677364476649</v>
      </c>
      <c r="O518" s="6" t="str">
        <f aca="false">IF(N518&lt;0.05,"Yes","No")</f>
        <v>No</v>
      </c>
      <c r="P518" s="17" t="n">
        <v>-0.167748767532327</v>
      </c>
      <c r="Q518" s="17" t="n">
        <v>1.02108321620885</v>
      </c>
      <c r="R518" s="17" t="n">
        <v>0.313547312875579</v>
      </c>
      <c r="S518" s="17" t="n">
        <v>0.979383459000199</v>
      </c>
      <c r="T518" s="17" t="n">
        <v>-0.00878167619445811</v>
      </c>
      <c r="U518" s="17" t="n">
        <v>0.317567061154407</v>
      </c>
      <c r="V518" s="17" t="n">
        <v>0.424432821555604</v>
      </c>
      <c r="W518" s="6" t="s">
        <v>652</v>
      </c>
      <c r="X518" s="17" t="n">
        <v>0.1</v>
      </c>
      <c r="Y518" s="17" t="n">
        <v>0.595341435185185</v>
      </c>
      <c r="Z518" s="17" t="n">
        <f aca="false">(G518-E518)/SQRT(H518^2/D518+F518^2/C518)</f>
        <v>-0.927154801550776</v>
      </c>
      <c r="AA518" s="12" t="n">
        <f aca="false">ABS(K518-Z518)</f>
        <v>0</v>
      </c>
    </row>
    <row r="519" customFormat="false" ht="15" hidden="false" customHeight="false" outlineLevel="0" collapsed="false">
      <c r="A519" s="18" t="n">
        <v>914</v>
      </c>
      <c r="B519" s="6" t="s">
        <v>571</v>
      </c>
      <c r="C519" s="6" t="n">
        <v>48</v>
      </c>
      <c r="D519" s="6" t="n">
        <v>144</v>
      </c>
      <c r="E519" s="17" t="n">
        <v>0.594089441863751</v>
      </c>
      <c r="F519" s="17" t="n">
        <v>0.0590087837263078</v>
      </c>
      <c r="G519" s="17" t="n">
        <v>0.585358148744261</v>
      </c>
      <c r="H519" s="17" t="n">
        <v>0.049654545127557</v>
      </c>
      <c r="I519" s="24" t="n">
        <f aca="false">G519-E519</f>
        <v>-0.00873129311949028</v>
      </c>
      <c r="J519" s="18" t="n">
        <f aca="false">100*(G519-E519)/E519</f>
        <v>-1.46969336672587</v>
      </c>
      <c r="K519" s="17" t="n">
        <v>-0.922079523917184</v>
      </c>
      <c r="L519" s="18" t="n">
        <v>70.5138497728556</v>
      </c>
      <c r="M519" s="17" t="n">
        <v>0.359631335428883</v>
      </c>
      <c r="N519" s="17" t="n">
        <v>0.472240897335052</v>
      </c>
      <c r="O519" s="6" t="str">
        <f aca="false">IF(N519&lt;0.05,"Yes","No")</f>
        <v>No</v>
      </c>
      <c r="P519" s="17" t="n">
        <v>-0.166844770800137</v>
      </c>
      <c r="Q519" s="17" t="n">
        <v>1.0101076515716</v>
      </c>
      <c r="R519" s="17" t="n">
        <v>0.316155293080523</v>
      </c>
      <c r="S519" s="17" t="n">
        <v>0.977783156682544</v>
      </c>
      <c r="T519" s="17" t="n">
        <v>-0.00873129311949017</v>
      </c>
      <c r="U519" s="17" t="n">
        <v>0.320153740085464</v>
      </c>
      <c r="V519" s="17" t="n">
        <v>0.427074925663213</v>
      </c>
      <c r="W519" s="6" t="s">
        <v>652</v>
      </c>
      <c r="X519" s="17" t="n">
        <v>0.1</v>
      </c>
      <c r="Y519" s="17" t="n">
        <v>0.594907407407407</v>
      </c>
      <c r="Z519" s="17" t="n">
        <f aca="false">(G519-E519)/SQRT(H519^2/D519+F519^2/C519)</f>
        <v>-0.922079523917184</v>
      </c>
      <c r="AA519" s="12" t="n">
        <f aca="false">ABS(K519-Z519)</f>
        <v>0</v>
      </c>
    </row>
    <row r="520" customFormat="false" ht="15" hidden="false" customHeight="false" outlineLevel="0" collapsed="false">
      <c r="A520" s="18" t="n">
        <v>915</v>
      </c>
      <c r="B520" s="6" t="s">
        <v>571</v>
      </c>
      <c r="C520" s="6" t="n">
        <v>48</v>
      </c>
      <c r="D520" s="6" t="n">
        <v>144</v>
      </c>
      <c r="E520" s="17" t="n">
        <v>0.594019192374415</v>
      </c>
      <c r="F520" s="17" t="n">
        <v>0.0589909834977574</v>
      </c>
      <c r="G520" s="17" t="n">
        <v>0.585329345399859</v>
      </c>
      <c r="H520" s="17" t="n">
        <v>0.0496216837891723</v>
      </c>
      <c r="I520" s="24" t="n">
        <f aca="false">G520-E520</f>
        <v>-0.00868984697455599</v>
      </c>
      <c r="J520" s="18" t="n">
        <f aca="false">100*(G520-E520)/E520</f>
        <v>-1.46288993455261</v>
      </c>
      <c r="K520" s="17" t="n">
        <v>-0.918042607798887</v>
      </c>
      <c r="L520" s="18" t="n">
        <v>70.4962767926336</v>
      </c>
      <c r="M520" s="17" t="n">
        <v>0.361726878958235</v>
      </c>
      <c r="N520" s="17" t="n">
        <v>0.474399608421506</v>
      </c>
      <c r="O520" s="6" t="str">
        <f aca="false">IF(N520&lt;0.05,"Yes","No")</f>
        <v>No</v>
      </c>
      <c r="P520" s="17" t="n">
        <v>-0.166143765928178</v>
      </c>
      <c r="Q520" s="17" t="n">
        <v>1.00163746881725</v>
      </c>
      <c r="R520" s="17" t="n">
        <v>0.318187504991892</v>
      </c>
      <c r="S520" s="17" t="n">
        <v>0.975549322981194</v>
      </c>
      <c r="T520" s="17" t="n">
        <v>-0.00868984697455608</v>
      </c>
      <c r="U520" s="17" t="n">
        <v>0.322169351802149</v>
      </c>
      <c r="V520" s="17" t="n">
        <v>0.429490995010352</v>
      </c>
      <c r="W520" s="6" t="s">
        <v>652</v>
      </c>
      <c r="X520" s="17" t="n">
        <v>0.1</v>
      </c>
      <c r="Y520" s="17" t="n">
        <v>0.594184027777778</v>
      </c>
      <c r="Z520" s="17" t="n">
        <f aca="false">(G520-E520)/SQRT(H520^2/D520+F520^2/C520)</f>
        <v>-0.918042607798887</v>
      </c>
      <c r="AA520" s="12" t="n">
        <f aca="false">ABS(K520-Z520)</f>
        <v>0</v>
      </c>
    </row>
    <row r="521" customFormat="false" ht="15" hidden="false" customHeight="false" outlineLevel="0" collapsed="false">
      <c r="A521" s="18" t="n">
        <v>916</v>
      </c>
      <c r="B521" s="6" t="s">
        <v>571</v>
      </c>
      <c r="C521" s="6" t="n">
        <v>48</v>
      </c>
      <c r="D521" s="6" t="n">
        <v>144</v>
      </c>
      <c r="E521" s="17" t="n">
        <v>0.593944770318491</v>
      </c>
      <c r="F521" s="17" t="n">
        <v>0.0590408145322812</v>
      </c>
      <c r="G521" s="17" t="n">
        <v>0.585285126611039</v>
      </c>
      <c r="H521" s="17" t="n">
        <v>0.0496321516251967</v>
      </c>
      <c r="I521" s="24" t="n">
        <f aca="false">G521-E521</f>
        <v>-0.00865964370745176</v>
      </c>
      <c r="J521" s="18" t="n">
        <f aca="false">100*(G521-E521)/E521</f>
        <v>-1.45798803865353</v>
      </c>
      <c r="K521" s="17" t="n">
        <v>-0.914190078341709</v>
      </c>
      <c r="L521" s="18" t="n">
        <v>70.4654154903086</v>
      </c>
      <c r="M521" s="17" t="n">
        <v>0.363734592065325</v>
      </c>
      <c r="N521" s="17" t="n">
        <v>0.476362443997102</v>
      </c>
      <c r="O521" s="6" t="str">
        <f aca="false">IF(N521&lt;0.05,"Yes","No")</f>
        <v>No</v>
      </c>
      <c r="P521" s="17" t="n">
        <v>-0.165498113395655</v>
      </c>
      <c r="Q521" s="17" t="n">
        <v>0.993867653645792</v>
      </c>
      <c r="R521" s="17" t="n">
        <v>0.320066864579703</v>
      </c>
      <c r="S521" s="17" t="n">
        <v>0.969273049488964</v>
      </c>
      <c r="T521" s="17" t="n">
        <v>-0.00865964370745203</v>
      </c>
      <c r="U521" s="17" t="n">
        <v>0.324033352372684</v>
      </c>
      <c r="V521" s="17" t="n">
        <v>0.431155207938575</v>
      </c>
      <c r="W521" s="6" t="s">
        <v>652</v>
      </c>
      <c r="X521" s="17" t="n">
        <v>0.1</v>
      </c>
      <c r="Y521" s="17" t="n">
        <v>0.59447337962963</v>
      </c>
      <c r="Z521" s="17" t="n">
        <f aca="false">(G521-E521)/SQRT(H521^2/D521+F521^2/C521)</f>
        <v>-0.914190078341709</v>
      </c>
      <c r="AA521" s="12" t="n">
        <f aca="false">ABS(K521-Z521)</f>
        <v>0</v>
      </c>
    </row>
    <row r="522" customFormat="false" ht="15" hidden="false" customHeight="false" outlineLevel="0" collapsed="false">
      <c r="A522" s="18" t="n">
        <v>917</v>
      </c>
      <c r="B522" s="6" t="s">
        <v>571</v>
      </c>
      <c r="C522" s="6" t="n">
        <v>48</v>
      </c>
      <c r="D522" s="6" t="n">
        <v>144</v>
      </c>
      <c r="E522" s="17" t="n">
        <v>0.593824794550461</v>
      </c>
      <c r="F522" s="17" t="n">
        <v>0.0590366709747136</v>
      </c>
      <c r="G522" s="17" t="n">
        <v>0.585219446818034</v>
      </c>
      <c r="H522" s="17" t="n">
        <v>0.0496132287381332</v>
      </c>
      <c r="I522" s="24" t="n">
        <f aca="false">G522-E522</f>
        <v>-0.00860534773242705</v>
      </c>
      <c r="J522" s="18" t="n">
        <f aca="false">100*(G522-E522)/E522</f>
        <v>-1.44913917562865</v>
      </c>
      <c r="K522" s="17" t="n">
        <v>-0.908575749290348</v>
      </c>
      <c r="L522" s="18" t="n">
        <v>70.4502708414204</v>
      </c>
      <c r="M522" s="17" t="n">
        <v>0.366671827172202</v>
      </c>
      <c r="N522" s="17" t="n">
        <v>0.478792733927157</v>
      </c>
      <c r="O522" s="6" t="str">
        <f aca="false">IF(N522&lt;0.05,"Yes","No")</f>
        <v>No</v>
      </c>
      <c r="P522" s="17" t="n">
        <v>-0.164506913169903</v>
      </c>
      <c r="Q522" s="17" t="n">
        <v>0.981998372723634</v>
      </c>
      <c r="R522" s="17" t="n">
        <v>0.322966249634627</v>
      </c>
      <c r="S522" s="17" t="n">
        <v>0.966131845490614</v>
      </c>
      <c r="T522" s="17" t="n">
        <v>-0.00860534773242694</v>
      </c>
      <c r="U522" s="17" t="n">
        <v>0.326909050936534</v>
      </c>
      <c r="V522" s="17" t="n">
        <v>0.434431319429259</v>
      </c>
      <c r="W522" s="6" t="s">
        <v>652</v>
      </c>
      <c r="X522" s="17" t="n">
        <v>0.1</v>
      </c>
      <c r="Y522" s="17" t="n">
        <v>0.594184027777778</v>
      </c>
      <c r="Z522" s="17" t="n">
        <f aca="false">(G522-E522)/SQRT(H522^2/D522+F522^2/C522)</f>
        <v>-0.908575749290348</v>
      </c>
      <c r="AA522" s="12" t="n">
        <f aca="false">ABS(K522-Z522)</f>
        <v>0</v>
      </c>
    </row>
    <row r="523" customFormat="false" ht="15" hidden="false" customHeight="false" outlineLevel="0" collapsed="false">
      <c r="A523" s="18" t="n">
        <v>918</v>
      </c>
      <c r="B523" s="6" t="s">
        <v>571</v>
      </c>
      <c r="C523" s="6" t="n">
        <v>48</v>
      </c>
      <c r="D523" s="6" t="n">
        <v>144</v>
      </c>
      <c r="E523" s="17" t="n">
        <v>0.59369782116954</v>
      </c>
      <c r="F523" s="17" t="n">
        <v>0.0590168859759645</v>
      </c>
      <c r="G523" s="17" t="n">
        <v>0.585157831668578</v>
      </c>
      <c r="H523" s="17" t="n">
        <v>0.0495920356272575</v>
      </c>
      <c r="I523" s="24" t="n">
        <f aca="false">G523-E523</f>
        <v>-0.00853998950096213</v>
      </c>
      <c r="J523" s="18" t="n">
        <f aca="false">100*(G523-E523)/E523</f>
        <v>-1.43844043155473</v>
      </c>
      <c r="K523" s="17" t="n">
        <v>-0.90199315544349</v>
      </c>
      <c r="L523" s="18" t="n">
        <v>70.4457913524965</v>
      </c>
      <c r="M523" s="17" t="n">
        <v>0.370134210759064</v>
      </c>
      <c r="N523" s="17" t="n">
        <v>0.481816590337542</v>
      </c>
      <c r="O523" s="6" t="str">
        <f aca="false">IF(N523&lt;0.05,"Yes","No")</f>
        <v>No</v>
      </c>
      <c r="P523" s="17" t="n">
        <v>-0.163322463359189</v>
      </c>
      <c r="Q523" s="17" t="n">
        <v>0.967908502526646</v>
      </c>
      <c r="R523" s="17" t="n">
        <v>0.326453480784771</v>
      </c>
      <c r="S523" s="17" t="n">
        <v>0.964822710679281</v>
      </c>
      <c r="T523" s="17" t="n">
        <v>-0.00853998950096194</v>
      </c>
      <c r="U523" s="17" t="n">
        <v>0.330367799662274</v>
      </c>
      <c r="V523" s="17" t="n">
        <v>0.438472992476587</v>
      </c>
      <c r="W523" s="6" t="s">
        <v>652</v>
      </c>
      <c r="X523" s="17" t="n">
        <v>0.1</v>
      </c>
      <c r="Y523" s="17" t="n">
        <v>0.593894675925926</v>
      </c>
      <c r="Z523" s="17" t="n">
        <f aca="false">(G523-E523)/SQRT(H523^2/D523+F523^2/C523)</f>
        <v>-0.90199315544349</v>
      </c>
      <c r="AA523" s="12" t="n">
        <f aca="false">ABS(K523-Z523)</f>
        <v>0</v>
      </c>
    </row>
    <row r="524" customFormat="false" ht="15" hidden="false" customHeight="false" outlineLevel="0" collapsed="false">
      <c r="A524" s="18" t="n">
        <v>919</v>
      </c>
      <c r="B524" s="6" t="s">
        <v>571</v>
      </c>
      <c r="C524" s="6" t="n">
        <v>48</v>
      </c>
      <c r="D524" s="6" t="n">
        <v>144</v>
      </c>
      <c r="E524" s="17" t="n">
        <v>0.593580818045194</v>
      </c>
      <c r="F524" s="17" t="n">
        <v>0.0590174999303457</v>
      </c>
      <c r="G524" s="17" t="n">
        <v>0.585102337854052</v>
      </c>
      <c r="H524" s="17" t="n">
        <v>0.049585892101945</v>
      </c>
      <c r="I524" s="24" t="n">
        <f aca="false">G524-E524</f>
        <v>-0.0084784801911425</v>
      </c>
      <c r="J524" s="18" t="n">
        <f aca="false">100*(G524-E524)/E524</f>
        <v>-1.42836155303404</v>
      </c>
      <c r="K524" s="17" t="n">
        <v>-0.895510139996244</v>
      </c>
      <c r="L524" s="18" t="n">
        <v>70.439259235276</v>
      </c>
      <c r="M524" s="17" t="n">
        <v>0.373564510724029</v>
      </c>
      <c r="N524" s="17" t="n">
        <v>0.485980827883086</v>
      </c>
      <c r="O524" s="6" t="str">
        <f aca="false">IF(N524&lt;0.05,"Yes","No")</f>
        <v>No</v>
      </c>
      <c r="P524" s="17" t="n">
        <v>-0.16215930440936</v>
      </c>
      <c r="Q524" s="17" t="n">
        <v>0.954170987062255</v>
      </c>
      <c r="R524" s="17" t="n">
        <v>0.329901938105143</v>
      </c>
      <c r="S524" s="17" t="n">
        <v>0.963038488571504</v>
      </c>
      <c r="T524" s="17" t="n">
        <v>-0.00847848019114248</v>
      </c>
      <c r="U524" s="17" t="n">
        <v>0.333788099956164</v>
      </c>
      <c r="V524" s="17" t="n">
        <v>0.442453500320442</v>
      </c>
      <c r="W524" s="6" t="s">
        <v>652</v>
      </c>
      <c r="X524" s="17" t="n">
        <v>0.1</v>
      </c>
      <c r="Y524" s="17" t="n">
        <v>0.594328703703704</v>
      </c>
      <c r="Z524" s="17" t="n">
        <f aca="false">(G524-E524)/SQRT(H524^2/D524+F524^2/C524)</f>
        <v>-0.895510139996244</v>
      </c>
      <c r="AA524" s="12" t="n">
        <f aca="false">ABS(K524-Z524)</f>
        <v>0</v>
      </c>
    </row>
    <row r="525" customFormat="false" ht="15" hidden="false" customHeight="false" outlineLevel="0" collapsed="false">
      <c r="A525" s="18" t="n">
        <v>920</v>
      </c>
      <c r="B525" s="6" t="s">
        <v>571</v>
      </c>
      <c r="C525" s="6" t="n">
        <v>48</v>
      </c>
      <c r="D525" s="6" t="n">
        <v>144</v>
      </c>
      <c r="E525" s="17" t="n">
        <v>0.593433731442524</v>
      </c>
      <c r="F525" s="17" t="n">
        <v>0.059023434939773</v>
      </c>
      <c r="G525" s="17" t="n">
        <v>0.585010629216278</v>
      </c>
      <c r="H525" s="17" t="n">
        <v>0.0495680809976876</v>
      </c>
      <c r="I525" s="24" t="n">
        <f aca="false">G525-E525</f>
        <v>-0.00842310222624609</v>
      </c>
      <c r="J525" s="18" t="n">
        <f aca="false">100*(G525-E525)/E525</f>
        <v>-1.41938379636276</v>
      </c>
      <c r="K525" s="17" t="n">
        <v>-0.889649466124062</v>
      </c>
      <c r="L525" s="18" t="n">
        <v>70.4169068006518</v>
      </c>
      <c r="M525" s="17" t="n">
        <v>0.376683454059389</v>
      </c>
      <c r="N525" s="17" t="n">
        <v>0.489129750913953</v>
      </c>
      <c r="O525" s="6" t="str">
        <f aca="false">IF(N525&lt;0.05,"Yes","No")</f>
        <v>No</v>
      </c>
      <c r="P525" s="17" t="n">
        <v>-0.161134486513231</v>
      </c>
      <c r="Q525" s="17" t="n">
        <v>0.94214871571042</v>
      </c>
      <c r="R525" s="17" t="n">
        <v>0.332959881121618</v>
      </c>
      <c r="S525" s="17" t="n">
        <v>0.959483896956782</v>
      </c>
      <c r="T525" s="17" t="n">
        <v>-0.0084231022262463</v>
      </c>
      <c r="U525" s="17" t="n">
        <v>0.336821087891181</v>
      </c>
      <c r="V525" s="17" t="n">
        <v>0.44619237431234</v>
      </c>
      <c r="W525" s="6" t="s">
        <v>652</v>
      </c>
      <c r="X525" s="17" t="n">
        <v>0.1</v>
      </c>
      <c r="Y525" s="17" t="n">
        <v>0.59447337962963</v>
      </c>
      <c r="Z525" s="17" t="n">
        <f aca="false">(G525-E525)/SQRT(H525^2/D525+F525^2/C525)</f>
        <v>-0.889649466124062</v>
      </c>
      <c r="AA525" s="12" t="n">
        <f aca="false">ABS(K525-Z525)</f>
        <v>0</v>
      </c>
    </row>
    <row r="526" customFormat="false" ht="15" hidden="false" customHeight="false" outlineLevel="0" collapsed="false">
      <c r="A526" s="18" t="n">
        <v>921</v>
      </c>
      <c r="B526" s="6" t="s">
        <v>571</v>
      </c>
      <c r="C526" s="6" t="n">
        <v>48</v>
      </c>
      <c r="D526" s="6" t="n">
        <v>144</v>
      </c>
      <c r="E526" s="17" t="n">
        <v>0.59327222596578</v>
      </c>
      <c r="F526" s="17" t="n">
        <v>0.0590134709924508</v>
      </c>
      <c r="G526" s="17" t="n">
        <v>0.584888581269317</v>
      </c>
      <c r="H526" s="17" t="n">
        <v>0.0495423229998967</v>
      </c>
      <c r="I526" s="24" t="n">
        <f aca="false">G526-E526</f>
        <v>-0.00838364469646291</v>
      </c>
      <c r="J526" s="18" t="n">
        <f aca="false">100*(G526-E526)/E526</f>
        <v>-1.41311936233241</v>
      </c>
      <c r="K526" s="17" t="n">
        <v>-0.885690608675273</v>
      </c>
      <c r="L526" s="18" t="n">
        <v>70.399860684743</v>
      </c>
      <c r="M526" s="17" t="n">
        <v>0.37879961325146</v>
      </c>
      <c r="N526" s="17" t="n">
        <v>0.491573803237379</v>
      </c>
      <c r="O526" s="6" t="str">
        <f aca="false">IF(N526&lt;0.05,"Yes","No")</f>
        <v>No</v>
      </c>
      <c r="P526" s="17" t="n">
        <v>-0.160445140897451</v>
      </c>
      <c r="Q526" s="17" t="n">
        <v>0.934104790813905</v>
      </c>
      <c r="R526" s="17" t="n">
        <v>0.335027154410456</v>
      </c>
      <c r="S526" s="17" t="n">
        <v>0.956689213744556</v>
      </c>
      <c r="T526" s="17" t="n">
        <v>-0.00838364469646303</v>
      </c>
      <c r="U526" s="17" t="n">
        <v>0.33887149626438</v>
      </c>
      <c r="V526" s="17" t="n">
        <v>0.448343207589082</v>
      </c>
      <c r="W526" s="6" t="s">
        <v>652</v>
      </c>
      <c r="X526" s="17" t="n">
        <v>0.1</v>
      </c>
      <c r="Y526" s="17" t="n">
        <v>0.594184027777778</v>
      </c>
      <c r="Z526" s="17" t="n">
        <f aca="false">(G526-E526)/SQRT(H526^2/D526+F526^2/C526)</f>
        <v>-0.885690608675273</v>
      </c>
      <c r="AA526" s="12" t="n">
        <f aca="false">ABS(K526-Z526)</f>
        <v>0</v>
      </c>
    </row>
    <row r="527" customFormat="false" ht="15" hidden="false" customHeight="false" outlineLevel="0" collapsed="false">
      <c r="A527" s="18" t="n">
        <v>922</v>
      </c>
      <c r="B527" s="6" t="s">
        <v>571</v>
      </c>
      <c r="C527" s="6" t="n">
        <v>48</v>
      </c>
      <c r="D527" s="6" t="n">
        <v>144</v>
      </c>
      <c r="E527" s="17" t="n">
        <v>0.593097319102122</v>
      </c>
      <c r="F527" s="17" t="n">
        <v>0.0590034559409124</v>
      </c>
      <c r="G527" s="17" t="n">
        <v>0.584747208275453</v>
      </c>
      <c r="H527" s="17" t="n">
        <v>0.0495113253927972</v>
      </c>
      <c r="I527" s="24" t="n">
        <f aca="false">G527-E527</f>
        <v>-0.00835011082666903</v>
      </c>
      <c r="J527" s="18" t="n">
        <f aca="false">100*(G527-E527)/E527</f>
        <v>-1.40788207225588</v>
      </c>
      <c r="K527" s="17" t="n">
        <v>-0.88237419120636</v>
      </c>
      <c r="L527" s="18" t="n">
        <v>70.3777236259846</v>
      </c>
      <c r="M527" s="17" t="n">
        <v>0.380578430143604</v>
      </c>
      <c r="N527" s="17" t="n">
        <v>0.493577334402291</v>
      </c>
      <c r="O527" s="6" t="str">
        <f aca="false">IF(N527&lt;0.05,"Yes","No")</f>
        <v>No</v>
      </c>
      <c r="P527" s="17" t="n">
        <v>-0.159880219085013</v>
      </c>
      <c r="Q527" s="17" t="n">
        <v>0.927538469534634</v>
      </c>
      <c r="R527" s="17" t="n">
        <v>0.336727494314605</v>
      </c>
      <c r="S527" s="17" t="n">
        <v>0.952757383157011</v>
      </c>
      <c r="T527" s="17" t="n">
        <v>-0.00835011082666892</v>
      </c>
      <c r="U527" s="17" t="n">
        <v>0.340557969695687</v>
      </c>
      <c r="V527" s="17" t="n">
        <v>0.450290934128784</v>
      </c>
      <c r="W527" s="6" t="s">
        <v>652</v>
      </c>
      <c r="X527" s="17" t="n">
        <v>0.1</v>
      </c>
      <c r="Y527" s="17" t="n">
        <v>0.59447337962963</v>
      </c>
      <c r="Z527" s="17" t="n">
        <f aca="false">(G527-E527)/SQRT(H527^2/D527+F527^2/C527)</f>
        <v>-0.88237419120636</v>
      </c>
      <c r="AA527" s="12" t="n">
        <f aca="false">ABS(K527-Z527)</f>
        <v>0</v>
      </c>
    </row>
    <row r="528" customFormat="false" ht="15" hidden="false" customHeight="false" outlineLevel="0" collapsed="false">
      <c r="A528" s="18" t="n">
        <v>923</v>
      </c>
      <c r="B528" s="6" t="s">
        <v>571</v>
      </c>
      <c r="C528" s="6" t="n">
        <v>48</v>
      </c>
      <c r="D528" s="6" t="n">
        <v>144</v>
      </c>
      <c r="E528" s="17" t="n">
        <v>0.592903763676683</v>
      </c>
      <c r="F528" s="17" t="n">
        <v>0.0589980918043248</v>
      </c>
      <c r="G528" s="17" t="n">
        <v>0.584599417551524</v>
      </c>
      <c r="H528" s="17" t="n">
        <v>0.0494762894182797</v>
      </c>
      <c r="I528" s="24" t="n">
        <f aca="false">G528-E528</f>
        <v>-0.00830434612515874</v>
      </c>
      <c r="J528" s="18" t="n">
        <f aca="false">100*(G528-E528)/E528</f>
        <v>-1.40062293982792</v>
      </c>
      <c r="K528" s="17" t="n">
        <v>-0.877720806307666</v>
      </c>
      <c r="L528" s="18" t="n">
        <v>70.3478153885881</v>
      </c>
      <c r="M528" s="17" t="n">
        <v>0.383083102146544</v>
      </c>
      <c r="N528" s="17" t="n">
        <v>0.496519184213381</v>
      </c>
      <c r="O528" s="6" t="str">
        <f aca="false">IF(N528&lt;0.05,"Yes","No")</f>
        <v>No</v>
      </c>
      <c r="P528" s="17" t="n">
        <v>-0.159085304375436</v>
      </c>
      <c r="Q528" s="17" t="n">
        <v>0.918338068918944</v>
      </c>
      <c r="R528" s="17" t="n">
        <v>0.339129538784659</v>
      </c>
      <c r="S528" s="17" t="n">
        <v>0.947264450288463</v>
      </c>
      <c r="T528" s="17" t="n">
        <v>-0.00830434612515898</v>
      </c>
      <c r="U528" s="17" t="n">
        <v>0.342940439462731</v>
      </c>
      <c r="V528" s="17" t="n">
        <v>0.452586597557285</v>
      </c>
      <c r="W528" s="6" t="s">
        <v>652</v>
      </c>
      <c r="X528" s="17" t="n">
        <v>0.1</v>
      </c>
      <c r="Y528" s="17" t="n">
        <v>0.595196759259259</v>
      </c>
      <c r="Z528" s="17" t="n">
        <f aca="false">(G528-E528)/SQRT(H528^2/D528+F528^2/C528)</f>
        <v>-0.877720806307666</v>
      </c>
      <c r="AA528" s="12" t="n">
        <f aca="false">ABS(K528-Z528)</f>
        <v>0</v>
      </c>
    </row>
    <row r="529" customFormat="false" ht="15" hidden="false" customHeight="false" outlineLevel="0" collapsed="false">
      <c r="A529" s="18" t="n">
        <v>924</v>
      </c>
      <c r="B529" s="6" t="s">
        <v>571</v>
      </c>
      <c r="C529" s="6" t="n">
        <v>48</v>
      </c>
      <c r="D529" s="6" t="n">
        <v>144</v>
      </c>
      <c r="E529" s="17" t="n">
        <v>0.592679770835848</v>
      </c>
      <c r="F529" s="17" t="n">
        <v>0.0589507250009574</v>
      </c>
      <c r="G529" s="17" t="n">
        <v>0.584459413167227</v>
      </c>
      <c r="H529" s="17" t="n">
        <v>0.049433014128137</v>
      </c>
      <c r="I529" s="24" t="n">
        <f aca="false">G529-E529</f>
        <v>-0.00822035766862095</v>
      </c>
      <c r="J529" s="18" t="n">
        <f aca="false">100*(G529-E529)/E529</f>
        <v>-1.38698131320188</v>
      </c>
      <c r="K529" s="17" t="n">
        <v>-0.869553700121345</v>
      </c>
      <c r="L529" s="18" t="n">
        <v>70.3443336880073</v>
      </c>
      <c r="M529" s="17" t="n">
        <v>0.387501781402799</v>
      </c>
      <c r="N529" s="17" t="n">
        <v>0.501627383072878</v>
      </c>
      <c r="O529" s="6" t="str">
        <f aca="false">IF(N529&lt;0.05,"Yes","No")</f>
        <v>No</v>
      </c>
      <c r="P529" s="17" t="n">
        <v>-0.157610599924663</v>
      </c>
      <c r="Q529" s="17" t="n">
        <v>0.901391183255134</v>
      </c>
      <c r="R529" s="17" t="n">
        <v>0.343615015469034</v>
      </c>
      <c r="S529" s="17" t="n">
        <v>0.945788309705758</v>
      </c>
      <c r="T529" s="17" t="n">
        <v>-0.00822035766862055</v>
      </c>
      <c r="U529" s="17" t="n">
        <v>0.347389404173619</v>
      </c>
      <c r="V529" s="17" t="n">
        <v>0.457882771749544</v>
      </c>
      <c r="W529" s="6" t="s">
        <v>652</v>
      </c>
      <c r="X529" s="17" t="n">
        <v>0.1</v>
      </c>
      <c r="Y529" s="17" t="n">
        <v>0.594907407407407</v>
      </c>
      <c r="Z529" s="17" t="n">
        <f aca="false">(G529-E529)/SQRT(H529^2/D529+F529^2/C529)</f>
        <v>-0.869553700121345</v>
      </c>
      <c r="AA529" s="12" t="n">
        <f aca="false">ABS(K529-Z529)</f>
        <v>0</v>
      </c>
    </row>
    <row r="530" customFormat="false" ht="15" hidden="false" customHeight="false" outlineLevel="0" collapsed="false">
      <c r="A530" s="18" t="n">
        <v>925</v>
      </c>
      <c r="B530" s="6" t="s">
        <v>571</v>
      </c>
      <c r="C530" s="6" t="n">
        <v>48</v>
      </c>
      <c r="D530" s="6" t="n">
        <v>144</v>
      </c>
      <c r="E530" s="17" t="n">
        <v>0.592422687310587</v>
      </c>
      <c r="F530" s="17" t="n">
        <v>0.0589242597728098</v>
      </c>
      <c r="G530" s="17" t="n">
        <v>0.584271320617861</v>
      </c>
      <c r="H530" s="17" t="n">
        <v>0.0493933140441378</v>
      </c>
      <c r="I530" s="24" t="n">
        <f aca="false">G530-E530</f>
        <v>-0.00815136669272631</v>
      </c>
      <c r="J530" s="18" t="n">
        <f aca="false">100*(G530-E530)/E530</f>
        <v>-1.37593763158041</v>
      </c>
      <c r="K530" s="17" t="n">
        <v>-0.8627011070676</v>
      </c>
      <c r="L530" s="18" t="n">
        <v>70.3271739768891</v>
      </c>
      <c r="M530" s="17" t="n">
        <v>0.391234236442642</v>
      </c>
      <c r="N530" s="17" t="n">
        <v>0.505835772779071</v>
      </c>
      <c r="O530" s="6" t="str">
        <f aca="false">IF(N530&lt;0.05,"Yes","No")</f>
        <v>No</v>
      </c>
      <c r="P530" s="17" t="n">
        <v>-0.156395778814333</v>
      </c>
      <c r="Q530" s="17" t="n">
        <v>0.887549361188747</v>
      </c>
      <c r="R530" s="17" t="n">
        <v>0.347338582204386</v>
      </c>
      <c r="S530" s="17" t="n">
        <v>0.943295320030703</v>
      </c>
      <c r="T530" s="17" t="n">
        <v>-0.00815136669272624</v>
      </c>
      <c r="U530" s="17" t="n">
        <v>0.351082700682174</v>
      </c>
      <c r="V530" s="17" t="n">
        <v>0.461881499144175</v>
      </c>
      <c r="W530" s="6" t="s">
        <v>652</v>
      </c>
      <c r="X530" s="17" t="n">
        <v>0.1</v>
      </c>
      <c r="Y530" s="17" t="n">
        <v>0.594618055555556</v>
      </c>
      <c r="Z530" s="17" t="n">
        <f aca="false">(G530-E530)/SQRT(H530^2/D530+F530^2/C530)</f>
        <v>-0.8627011070676</v>
      </c>
      <c r="AA530" s="12" t="n">
        <f aca="false">ABS(K530-Z530)</f>
        <v>0</v>
      </c>
    </row>
    <row r="531" customFormat="false" ht="15" hidden="false" customHeight="false" outlineLevel="0" collapsed="false">
      <c r="A531" s="18" t="n">
        <v>926</v>
      </c>
      <c r="B531" s="6" t="s">
        <v>571</v>
      </c>
      <c r="C531" s="6" t="n">
        <v>48</v>
      </c>
      <c r="D531" s="6" t="n">
        <v>144</v>
      </c>
      <c r="E531" s="17" t="n">
        <v>0.592136802979642</v>
      </c>
      <c r="F531" s="17" t="n">
        <v>0.0588812802572051</v>
      </c>
      <c r="G531" s="17" t="n">
        <v>0.584050856351301</v>
      </c>
      <c r="H531" s="17" t="n">
        <v>0.0493376874115475</v>
      </c>
      <c r="I531" s="24" t="n">
        <f aca="false">G531-E531</f>
        <v>-0.00808594662834095</v>
      </c>
      <c r="J531" s="18" t="n">
        <f aca="false">100*(G531-E531)/E531</f>
        <v>-1.36555380237343</v>
      </c>
      <c r="K531" s="17" t="n">
        <v>-0.856466556123684</v>
      </c>
      <c r="L531" s="18" t="n">
        <v>70.3079582534314</v>
      </c>
      <c r="M531" s="17" t="n">
        <v>0.39464948914091</v>
      </c>
      <c r="N531" s="17" t="n">
        <v>0.509624202019085</v>
      </c>
      <c r="O531" s="6" t="str">
        <f aca="false">IF(N531&lt;0.05,"Yes","No")</f>
        <v>No</v>
      </c>
      <c r="P531" s="17" t="n">
        <v>-0.155295853704826</v>
      </c>
      <c r="Q531" s="17" t="n">
        <v>0.875109064969325</v>
      </c>
      <c r="R531" s="17" t="n">
        <v>0.350732213301213</v>
      </c>
      <c r="S531" s="17" t="n">
        <v>0.941295120597014</v>
      </c>
      <c r="T531" s="17" t="n">
        <v>-0.00808594662834098</v>
      </c>
      <c r="U531" s="17" t="n">
        <v>0.354448783716636</v>
      </c>
      <c r="V531" s="17" t="n">
        <v>0.465726638266825</v>
      </c>
      <c r="W531" s="6" t="s">
        <v>652</v>
      </c>
      <c r="X531" s="17" t="n">
        <v>0.1</v>
      </c>
      <c r="Y531" s="17" t="n">
        <v>0.594328703703704</v>
      </c>
      <c r="Z531" s="17" t="n">
        <f aca="false">(G531-E531)/SQRT(H531^2/D531+F531^2/C531)</f>
        <v>-0.856466556123684</v>
      </c>
      <c r="AA531" s="12" t="n">
        <f aca="false">ABS(K531-Z531)</f>
        <v>0</v>
      </c>
    </row>
    <row r="532" customFormat="false" ht="15" hidden="false" customHeight="false" outlineLevel="0" collapsed="false">
      <c r="A532" s="18" t="n">
        <v>927</v>
      </c>
      <c r="B532" s="6" t="s">
        <v>571</v>
      </c>
      <c r="C532" s="6" t="n">
        <v>48</v>
      </c>
      <c r="D532" s="6" t="n">
        <v>144</v>
      </c>
      <c r="E532" s="17" t="n">
        <v>0.591828327074095</v>
      </c>
      <c r="F532" s="17" t="n">
        <v>0.0587888946225373</v>
      </c>
      <c r="G532" s="17" t="n">
        <v>0.583819464897668</v>
      </c>
      <c r="H532" s="17" t="n">
        <v>0.0492547786262195</v>
      </c>
      <c r="I532" s="24" t="n">
        <f aca="false">G532-E532</f>
        <v>-0.00800886217642738</v>
      </c>
      <c r="J532" s="18" t="n">
        <f aca="false">100*(G532-E532)/E532</f>
        <v>-1.35324076426384</v>
      </c>
      <c r="K532" s="17" t="n">
        <v>-0.849652812917585</v>
      </c>
      <c r="L532" s="18" t="n">
        <v>70.302561566537</v>
      </c>
      <c r="M532" s="17" t="n">
        <v>0.398402352364102</v>
      </c>
      <c r="N532" s="17" t="n">
        <v>0.514154387172591</v>
      </c>
      <c r="O532" s="6" t="str">
        <f aca="false">IF(N532&lt;0.05,"Yes","No")</f>
        <v>No</v>
      </c>
      <c r="P532" s="17" t="n">
        <v>-0.154068825625717</v>
      </c>
      <c r="Q532" s="17" t="n">
        <v>0.861334823541533</v>
      </c>
      <c r="R532" s="17" t="n">
        <v>0.354542912239736</v>
      </c>
      <c r="S532" s="17" t="n">
        <v>0.941453395753589</v>
      </c>
      <c r="T532" s="17" t="n">
        <v>-0.00800886217642714</v>
      </c>
      <c r="U532" s="17" t="n">
        <v>0.358228602462297</v>
      </c>
      <c r="V532" s="17" t="n">
        <v>0.469811669022026</v>
      </c>
      <c r="W532" s="6" t="s">
        <v>652</v>
      </c>
      <c r="X532" s="17" t="n">
        <v>0.1</v>
      </c>
      <c r="Y532" s="17" t="n">
        <v>0.593171296296296</v>
      </c>
      <c r="Z532" s="17" t="n">
        <f aca="false">(G532-E532)/SQRT(H532^2/D532+F532^2/C532)</f>
        <v>-0.849652812917584</v>
      </c>
      <c r="AA532" s="12" t="n">
        <f aca="false">ABS(K532-Z532)</f>
        <v>0</v>
      </c>
    </row>
    <row r="533" customFormat="false" ht="15" hidden="false" customHeight="false" outlineLevel="0" collapsed="false">
      <c r="A533" s="18" t="n">
        <v>928</v>
      </c>
      <c r="B533" s="6" t="s">
        <v>571</v>
      </c>
      <c r="C533" s="6" t="n">
        <v>48</v>
      </c>
      <c r="D533" s="6" t="n">
        <v>144</v>
      </c>
      <c r="E533" s="17" t="n">
        <v>0.591498479557534</v>
      </c>
      <c r="F533" s="17" t="n">
        <v>0.0587449670518413</v>
      </c>
      <c r="G533" s="17" t="n">
        <v>0.583526945417678</v>
      </c>
      <c r="H533" s="17" t="n">
        <v>0.0491959094189789</v>
      </c>
      <c r="I533" s="24" t="n">
        <f aca="false">G533-E533</f>
        <v>-0.00797153413985607</v>
      </c>
      <c r="J533" s="18" t="n">
        <f aca="false">100*(G533-E533)/E533</f>
        <v>-1.3476846374684</v>
      </c>
      <c r="K533" s="17" t="n">
        <v>-0.846397036104108</v>
      </c>
      <c r="L533" s="18" t="n">
        <v>70.2808896947394</v>
      </c>
      <c r="M533" s="17" t="n">
        <v>0.400204066330173</v>
      </c>
      <c r="N533" s="17" t="n">
        <v>0.516162518943949</v>
      </c>
      <c r="O533" s="6" t="str">
        <f aca="false">IF(N533&lt;0.05,"Yes","No")</f>
        <v>No</v>
      </c>
      <c r="P533" s="17" t="n">
        <v>-0.153512277705774</v>
      </c>
      <c r="Q533" s="17" t="n">
        <v>0.855123206454194</v>
      </c>
      <c r="R533" s="17" t="n">
        <v>0.356280000680887</v>
      </c>
      <c r="S533" s="17" t="n">
        <v>0.93860097216716</v>
      </c>
      <c r="T533" s="17" t="n">
        <v>-0.00797153413985617</v>
      </c>
      <c r="U533" s="17" t="n">
        <v>0.359951626962946</v>
      </c>
      <c r="V533" s="17" t="n">
        <v>0.471776898471085</v>
      </c>
      <c r="W533" s="6" t="s">
        <v>652</v>
      </c>
      <c r="X533" s="17" t="n">
        <v>0.1</v>
      </c>
      <c r="Y533" s="17" t="n">
        <v>0.593460648148148</v>
      </c>
      <c r="Z533" s="17" t="n">
        <f aca="false">(G533-E533)/SQRT(H533^2/D533+F533^2/C533)</f>
        <v>-0.846397036104108</v>
      </c>
      <c r="AA533" s="12" t="n">
        <f aca="false">ABS(K533-Z533)</f>
        <v>0</v>
      </c>
    </row>
    <row r="534" customFormat="false" ht="15" hidden="false" customHeight="false" outlineLevel="0" collapsed="false">
      <c r="A534" s="18" t="n">
        <v>929</v>
      </c>
      <c r="B534" s="6" t="s">
        <v>571</v>
      </c>
      <c r="C534" s="6" t="n">
        <v>48</v>
      </c>
      <c r="D534" s="6" t="n">
        <v>144</v>
      </c>
      <c r="E534" s="17" t="n">
        <v>0.591148383742957</v>
      </c>
      <c r="F534" s="17" t="n">
        <v>0.0586984857925711</v>
      </c>
      <c r="G534" s="17" t="n">
        <v>0.583220693758792</v>
      </c>
      <c r="H534" s="17" t="n">
        <v>0.0491362528245179</v>
      </c>
      <c r="I534" s="24" t="n">
        <f aca="false">G534-E534</f>
        <v>-0.00792768998416527</v>
      </c>
      <c r="J534" s="18" t="n">
        <f aca="false">100*(G534-E534)/E534</f>
        <v>-1.34106600004042</v>
      </c>
      <c r="K534" s="17" t="n">
        <v>-0.842475631269481</v>
      </c>
      <c r="L534" s="18" t="n">
        <v>70.260522076913</v>
      </c>
      <c r="M534" s="17" t="n">
        <v>0.40238051323495</v>
      </c>
      <c r="N534" s="17" t="n">
        <v>0.518015599452592</v>
      </c>
      <c r="O534" s="6" t="str">
        <f aca="false">IF(N534&lt;0.05,"Yes","No")</f>
        <v>No</v>
      </c>
      <c r="P534" s="17" t="n">
        <v>-0.152832722401066</v>
      </c>
      <c r="Q534" s="17" t="n">
        <v>0.847569187588832</v>
      </c>
      <c r="R534" s="17" t="n">
        <v>0.358408336627049</v>
      </c>
      <c r="S534" s="17" t="n">
        <v>0.935561339117901</v>
      </c>
      <c r="T534" s="17" t="n">
        <v>-0.00792768998416486</v>
      </c>
      <c r="U534" s="17" t="n">
        <v>0.362062749608144</v>
      </c>
      <c r="V534" s="17" t="n">
        <v>0.473952546371782</v>
      </c>
      <c r="W534" s="6" t="s">
        <v>652</v>
      </c>
      <c r="X534" s="17" t="n">
        <v>0.1</v>
      </c>
      <c r="Y534" s="17" t="n">
        <v>0.593171296296296</v>
      </c>
      <c r="Z534" s="17" t="n">
        <f aca="false">(G534-E534)/SQRT(H534^2/D534+F534^2/C534)</f>
        <v>-0.842475631269481</v>
      </c>
      <c r="AA534" s="12" t="n">
        <f aca="false">ABS(K534-Z534)</f>
        <v>0</v>
      </c>
    </row>
    <row r="535" customFormat="false" ht="15" hidden="false" customHeight="false" outlineLevel="0" collapsed="false">
      <c r="A535" s="18" t="n">
        <v>930</v>
      </c>
      <c r="B535" s="6" t="s">
        <v>571</v>
      </c>
      <c r="C535" s="6" t="n">
        <v>48</v>
      </c>
      <c r="D535" s="6" t="n">
        <v>144</v>
      </c>
      <c r="E535" s="17" t="n">
        <v>0.5907637955</v>
      </c>
      <c r="F535" s="17" t="n">
        <v>0.0586326308035503</v>
      </c>
      <c r="G535" s="17" t="n">
        <v>0.582899207338967</v>
      </c>
      <c r="H535" s="17" t="n">
        <v>0.0490646702247191</v>
      </c>
      <c r="I535" s="24" t="n">
        <f aca="false">G535-E535</f>
        <v>-0.0078645881610333</v>
      </c>
      <c r="J535" s="18" t="n">
        <f aca="false">100*(G535-E535)/E535</f>
        <v>-1.33125763984521</v>
      </c>
      <c r="K535" s="17" t="n">
        <v>-0.836761633903063</v>
      </c>
      <c r="L535" s="18" t="n">
        <v>70.2443431887666</v>
      </c>
      <c r="M535" s="17" t="n">
        <v>0.405564260079744</v>
      </c>
      <c r="N535" s="17" t="n">
        <v>0.521794556293657</v>
      </c>
      <c r="O535" s="6" t="str">
        <f aca="false">IF(N535&lt;0.05,"Yes","No")</f>
        <v>No</v>
      </c>
      <c r="P535" s="17" t="n">
        <v>-0.151821163952467</v>
      </c>
      <c r="Q535" s="17" t="n">
        <v>0.836386655170552</v>
      </c>
      <c r="R535" s="17" t="n">
        <v>0.361591385696634</v>
      </c>
      <c r="S535" s="17" t="n">
        <v>0.932775528800458</v>
      </c>
      <c r="T535" s="17" t="n">
        <v>-0.00786458816103362</v>
      </c>
      <c r="U535" s="17" t="n">
        <v>0.365220094170153</v>
      </c>
      <c r="V535" s="17" t="n">
        <v>0.477490614717792</v>
      </c>
      <c r="W535" s="6" t="s">
        <v>652</v>
      </c>
      <c r="X535" s="17" t="n">
        <v>0.1</v>
      </c>
      <c r="Y535" s="17" t="n">
        <v>0.592592592592593</v>
      </c>
      <c r="Z535" s="17" t="n">
        <f aca="false">(G535-E535)/SQRT(H535^2/D535+F535^2/C535)</f>
        <v>-0.836761633903063</v>
      </c>
      <c r="AA535" s="12" t="n">
        <f aca="false">ABS(K535-Z535)</f>
        <v>0</v>
      </c>
    </row>
    <row r="536" customFormat="false" ht="15" hidden="false" customHeight="false" outlineLevel="0" collapsed="false">
      <c r="A536" s="18" t="n">
        <v>931</v>
      </c>
      <c r="B536" s="6" t="s">
        <v>571</v>
      </c>
      <c r="C536" s="6" t="n">
        <v>48</v>
      </c>
      <c r="D536" s="6" t="n">
        <v>144</v>
      </c>
      <c r="E536" s="17" t="n">
        <v>0.590333758439455</v>
      </c>
      <c r="F536" s="17" t="n">
        <v>0.058553630541797</v>
      </c>
      <c r="G536" s="17" t="n">
        <v>0.582545819630225</v>
      </c>
      <c r="H536" s="17" t="n">
        <v>0.0489803056542457</v>
      </c>
      <c r="I536" s="24" t="n">
        <f aca="false">G536-E536</f>
        <v>-0.00778793880922934</v>
      </c>
      <c r="J536" s="18" t="n">
        <f aca="false">100*(G536-E536)/E536</f>
        <v>-1.31924334292125</v>
      </c>
      <c r="K536" s="17" t="n">
        <v>-0.829782891002669</v>
      </c>
      <c r="L536" s="18" t="n">
        <v>70.226376890061</v>
      </c>
      <c r="M536" s="17" t="n">
        <v>0.409473397001425</v>
      </c>
      <c r="N536" s="17" t="n">
        <v>0.526501595532432</v>
      </c>
      <c r="O536" s="6" t="str">
        <f aca="false">IF(N536&lt;0.05,"Yes","No")</f>
        <v>No</v>
      </c>
      <c r="P536" s="17" t="n">
        <v>-0.150582514716447</v>
      </c>
      <c r="Q536" s="17" t="n">
        <v>0.822794827152326</v>
      </c>
      <c r="R536" s="17" t="n">
        <v>0.365513261107155</v>
      </c>
      <c r="S536" s="17" t="n">
        <v>0.929378113749057</v>
      </c>
      <c r="T536" s="17" t="n">
        <v>-0.00778793880922922</v>
      </c>
      <c r="U536" s="17" t="n">
        <v>0.369110360925093</v>
      </c>
      <c r="V536" s="17" t="n">
        <v>0.481677557952559</v>
      </c>
      <c r="W536" s="6" t="s">
        <v>652</v>
      </c>
      <c r="X536" s="17" t="n">
        <v>0.1</v>
      </c>
      <c r="Y536" s="17" t="n">
        <v>0.592303240740741</v>
      </c>
      <c r="Z536" s="17" t="n">
        <f aca="false">(G536-E536)/SQRT(H536^2/D536+F536^2/C536)</f>
        <v>-0.829782891002669</v>
      </c>
      <c r="AA536" s="12" t="n">
        <f aca="false">ABS(K536-Z536)</f>
        <v>0</v>
      </c>
    </row>
    <row r="537" customFormat="false" ht="15" hidden="false" customHeight="false" outlineLevel="0" collapsed="false">
      <c r="A537" s="18" t="n">
        <v>932</v>
      </c>
      <c r="B537" s="6" t="s">
        <v>571</v>
      </c>
      <c r="C537" s="6" t="n">
        <v>48</v>
      </c>
      <c r="D537" s="6" t="n">
        <v>144</v>
      </c>
      <c r="E537" s="17" t="n">
        <v>0.589897518701575</v>
      </c>
      <c r="F537" s="17" t="n">
        <v>0.0584965775713386</v>
      </c>
      <c r="G537" s="17" t="n">
        <v>0.582190137190952</v>
      </c>
      <c r="H537" s="17" t="n">
        <v>0.0488986112689104</v>
      </c>
      <c r="I537" s="24" t="n">
        <f aca="false">G537-E537</f>
        <v>-0.00770738151062389</v>
      </c>
      <c r="J537" s="18" t="n">
        <f aca="false">100*(G537-E537)/E537</f>
        <v>-1.30656279544769</v>
      </c>
      <c r="K537" s="17" t="n">
        <v>-0.822108581856981</v>
      </c>
      <c r="L537" s="18" t="n">
        <v>70.1929330051163</v>
      </c>
      <c r="M537" s="17" t="n">
        <v>0.413798998705081</v>
      </c>
      <c r="N537" s="17" t="n">
        <v>0.531413017285681</v>
      </c>
      <c r="O537" s="6" t="str">
        <f aca="false">IF(N537&lt;0.05,"Yes","No")</f>
        <v>No</v>
      </c>
      <c r="P537" s="17" t="n">
        <v>-0.149240743679107</v>
      </c>
      <c r="Q537" s="17" t="n">
        <v>0.808197067984876</v>
      </c>
      <c r="R537" s="17" t="n">
        <v>0.369791724680796</v>
      </c>
      <c r="S537" s="17" t="n">
        <v>0.92390604001531</v>
      </c>
      <c r="T537" s="17" t="n">
        <v>-0.0077073815106242</v>
      </c>
      <c r="U537" s="17" t="n">
        <v>0.373354425532204</v>
      </c>
      <c r="V537" s="17" t="n">
        <v>0.486611444195509</v>
      </c>
      <c r="W537" s="6" t="s">
        <v>652</v>
      </c>
      <c r="X537" s="17" t="n">
        <v>0.1</v>
      </c>
      <c r="Y537" s="17" t="n">
        <v>0.591869212962963</v>
      </c>
      <c r="Z537" s="17" t="n">
        <f aca="false">(G537-E537)/SQRT(H537^2/D537+F537^2/C537)</f>
        <v>-0.822108581856981</v>
      </c>
      <c r="AA537" s="12" t="n">
        <f aca="false">ABS(K537-Z537)</f>
        <v>0</v>
      </c>
    </row>
    <row r="538" customFormat="false" ht="15" hidden="false" customHeight="false" outlineLevel="0" collapsed="false">
      <c r="A538" s="18" t="n">
        <v>933</v>
      </c>
      <c r="B538" s="6" t="s">
        <v>571</v>
      </c>
      <c r="C538" s="6" t="n">
        <v>48</v>
      </c>
      <c r="D538" s="6" t="n">
        <v>144</v>
      </c>
      <c r="E538" s="17" t="n">
        <v>0.589424584302361</v>
      </c>
      <c r="F538" s="17" t="n">
        <v>0.0584177478985075</v>
      </c>
      <c r="G538" s="17" t="n">
        <v>0.581816971529689</v>
      </c>
      <c r="H538" s="17" t="n">
        <v>0.0488095805286437</v>
      </c>
      <c r="I538" s="24" t="n">
        <f aca="false">G538-E538</f>
        <v>-0.00760761277267241</v>
      </c>
      <c r="J538" s="18" t="n">
        <f aca="false">100*(G538-E538)/E538</f>
        <v>-1.2906846737105</v>
      </c>
      <c r="K538" s="17" t="n">
        <v>-0.81263446312014</v>
      </c>
      <c r="L538" s="18" t="n">
        <v>70.1701392103724</v>
      </c>
      <c r="M538" s="17" t="n">
        <v>0.41917621239659</v>
      </c>
      <c r="N538" s="17" t="n">
        <v>0.537661307842025</v>
      </c>
      <c r="O538" s="6" t="str">
        <f aca="false">IF(N538&lt;0.05,"Yes","No")</f>
        <v>No</v>
      </c>
      <c r="P538" s="17" t="n">
        <v>-0.147555207214387</v>
      </c>
      <c r="Q538" s="17" t="n">
        <v>0.790044478527073</v>
      </c>
      <c r="R538" s="17" t="n">
        <v>0.375210596706852</v>
      </c>
      <c r="S538" s="17" t="n">
        <v>0.920021287793804</v>
      </c>
      <c r="T538" s="17" t="n">
        <v>-0.00760761277267225</v>
      </c>
      <c r="U538" s="17" t="n">
        <v>0.378729865933991</v>
      </c>
      <c r="V538" s="17" t="n">
        <v>0.492700587199576</v>
      </c>
      <c r="W538" s="6" t="s">
        <v>652</v>
      </c>
      <c r="X538" s="17" t="n">
        <v>0.1</v>
      </c>
      <c r="Y538" s="17" t="n">
        <v>0.591290509259259</v>
      </c>
      <c r="Z538" s="17" t="n">
        <f aca="false">(G538-E538)/SQRT(H538^2/D538+F538^2/C538)</f>
        <v>-0.81263446312014</v>
      </c>
      <c r="AA538" s="12" t="n">
        <f aca="false">ABS(K538-Z538)</f>
        <v>0</v>
      </c>
    </row>
    <row r="539" customFormat="false" ht="15" hidden="false" customHeight="false" outlineLevel="0" collapsed="false">
      <c r="A539" s="18" t="n">
        <v>934</v>
      </c>
      <c r="B539" s="6" t="s">
        <v>571</v>
      </c>
      <c r="C539" s="6" t="n">
        <v>48</v>
      </c>
      <c r="D539" s="6" t="n">
        <v>144</v>
      </c>
      <c r="E539" s="17" t="n">
        <v>0.588928309614184</v>
      </c>
      <c r="F539" s="17" t="n">
        <v>0.0583052385028253</v>
      </c>
      <c r="G539" s="17" t="n">
        <v>0.581408774645792</v>
      </c>
      <c r="H539" s="17" t="n">
        <v>0.0486957185266617</v>
      </c>
      <c r="I539" s="24" t="n">
        <f aca="false">G539-E539</f>
        <v>-0.00751953496839164</v>
      </c>
      <c r="J539" s="18" t="n">
        <f aca="false">100*(G539-E539)/E539</f>
        <v>-1.27681669324367</v>
      </c>
      <c r="K539" s="17" t="n">
        <v>-0.80483799140794</v>
      </c>
      <c r="L539" s="18" t="n">
        <v>70.1505463706917</v>
      </c>
      <c r="M539" s="17" t="n">
        <v>0.423632584468005</v>
      </c>
      <c r="N539" s="17" t="n">
        <v>0.542714670711755</v>
      </c>
      <c r="O539" s="6" t="str">
        <f aca="false">IF(N539&lt;0.05,"Yes","No")</f>
        <v>No</v>
      </c>
      <c r="P539" s="17" t="n">
        <v>-0.146168815632272</v>
      </c>
      <c r="Q539" s="17" t="n">
        <v>0.77526810564501</v>
      </c>
      <c r="R539" s="17" t="n">
        <v>0.379704607107939</v>
      </c>
      <c r="S539" s="17" t="n">
        <v>0.917127387345137</v>
      </c>
      <c r="T539" s="17" t="n">
        <v>-0.00751953496839159</v>
      </c>
      <c r="U539" s="17" t="n">
        <v>0.383187979620719</v>
      </c>
      <c r="V539" s="17" t="n">
        <v>0.497268650514596</v>
      </c>
      <c r="W539" s="6" t="s">
        <v>652</v>
      </c>
      <c r="X539" s="17" t="n">
        <v>0.1</v>
      </c>
      <c r="Y539" s="17" t="n">
        <v>0.591145833333333</v>
      </c>
      <c r="Z539" s="17" t="n">
        <f aca="false">(G539-E539)/SQRT(H539^2/D539+F539^2/C539)</f>
        <v>-0.804837991407939</v>
      </c>
      <c r="AA539" s="12" t="n">
        <f aca="false">ABS(K539-Z539)</f>
        <v>0</v>
      </c>
    </row>
    <row r="540" customFormat="false" ht="15" hidden="false" customHeight="false" outlineLevel="0" collapsed="false">
      <c r="A540" s="18" t="n">
        <v>935</v>
      </c>
      <c r="B540" s="6" t="s">
        <v>571</v>
      </c>
      <c r="C540" s="6" t="n">
        <v>48</v>
      </c>
      <c r="D540" s="6" t="n">
        <v>144</v>
      </c>
      <c r="E540" s="17" t="n">
        <v>0.588440410723841</v>
      </c>
      <c r="F540" s="17" t="n">
        <v>0.0581787054258261</v>
      </c>
      <c r="G540" s="17" t="n">
        <v>0.580955552185575</v>
      </c>
      <c r="H540" s="17" t="n">
        <v>0.0485496738232392</v>
      </c>
      <c r="I540" s="24" t="n">
        <f aca="false">G540-E540</f>
        <v>-0.00748485853826586</v>
      </c>
      <c r="J540" s="18" t="n">
        <f aca="false">100*(G540-E540)/E540</f>
        <v>-1.27198241348835</v>
      </c>
      <c r="K540" s="17" t="n">
        <v>-0.802994646244003</v>
      </c>
      <c r="L540" s="18" t="n">
        <v>70.1106580167979</v>
      </c>
      <c r="M540" s="17" t="n">
        <v>0.424691699758842</v>
      </c>
      <c r="N540" s="17" t="n">
        <v>0.543739951976433</v>
      </c>
      <c r="O540" s="6" t="str">
        <f aca="false">IF(N540&lt;0.05,"Yes","No")</f>
        <v>No</v>
      </c>
      <c r="P540" s="17" t="n">
        <v>-0.145893565211308</v>
      </c>
      <c r="Q540" s="17" t="n">
        <v>0.772351040859161</v>
      </c>
      <c r="R540" s="17" t="n">
        <v>0.380600788737336</v>
      </c>
      <c r="S540" s="17" t="n">
        <v>0.912300597283984</v>
      </c>
      <c r="T540" s="17" t="n">
        <v>-0.00748485853826558</v>
      </c>
      <c r="U540" s="17" t="n">
        <v>0.38407701698092</v>
      </c>
      <c r="V540" s="17" t="n">
        <v>0.49811469918328</v>
      </c>
      <c r="W540" s="6" t="s">
        <v>652</v>
      </c>
      <c r="X540" s="17" t="n">
        <v>0.1</v>
      </c>
      <c r="Y540" s="17" t="n">
        <v>0.591869212962963</v>
      </c>
      <c r="Z540" s="17" t="n">
        <f aca="false">(G540-E540)/SQRT(H540^2/D540+F540^2/C540)</f>
        <v>-0.802994646244003</v>
      </c>
      <c r="AA540" s="12" t="n">
        <f aca="false">ABS(K540-Z540)</f>
        <v>0</v>
      </c>
    </row>
    <row r="541" customFormat="false" ht="15" hidden="false" customHeight="false" outlineLevel="0" collapsed="false">
      <c r="A541" s="18" t="n">
        <v>936</v>
      </c>
      <c r="B541" s="6" t="s">
        <v>571</v>
      </c>
      <c r="C541" s="6" t="n">
        <v>48</v>
      </c>
      <c r="D541" s="6" t="n">
        <v>144</v>
      </c>
      <c r="E541" s="17" t="n">
        <v>0.587911811967691</v>
      </c>
      <c r="F541" s="17" t="n">
        <v>0.058099368218799</v>
      </c>
      <c r="G541" s="17" t="n">
        <v>0.580493072648015</v>
      </c>
      <c r="H541" s="17" t="n">
        <v>0.0484499471784299</v>
      </c>
      <c r="I541" s="24" t="n">
        <f aca="false">G541-E541</f>
        <v>-0.00741873931967563</v>
      </c>
      <c r="J541" s="18" t="n">
        <f aca="false">100*(G541-E541)/E541</f>
        <v>-1.26187961674826</v>
      </c>
      <c r="K541" s="17" t="n">
        <v>-0.797091839474355</v>
      </c>
      <c r="L541" s="18" t="n">
        <v>70.0775161721518</v>
      </c>
      <c r="M541" s="17" t="n">
        <v>0.428090142558065</v>
      </c>
      <c r="N541" s="17" t="n">
        <v>0.547423852412961</v>
      </c>
      <c r="O541" s="6" t="str">
        <f aca="false">IF(N541&lt;0.05,"Yes","No")</f>
        <v>No</v>
      </c>
      <c r="P541" s="17" t="n">
        <v>-0.144870282150094</v>
      </c>
      <c r="Q541" s="17" t="n">
        <v>0.761554648641563</v>
      </c>
      <c r="R541" s="17" t="n">
        <v>0.383943942214487</v>
      </c>
      <c r="S541" s="17" t="n">
        <v>0.907655915531017</v>
      </c>
      <c r="T541" s="17" t="n">
        <v>-0.00741873931967549</v>
      </c>
      <c r="U541" s="17" t="n">
        <v>0.387393556080172</v>
      </c>
      <c r="V541" s="17" t="n">
        <v>0.501487283625657</v>
      </c>
      <c r="W541" s="6" t="s">
        <v>652</v>
      </c>
      <c r="X541" s="17" t="n">
        <v>0.1</v>
      </c>
      <c r="Y541" s="17" t="n">
        <v>0.592013888888889</v>
      </c>
      <c r="Z541" s="17" t="n">
        <f aca="false">(G541-E541)/SQRT(H541^2/D541+F541^2/C541)</f>
        <v>-0.797091839474355</v>
      </c>
      <c r="AA541" s="12" t="n">
        <f aca="false">ABS(K541-Z541)</f>
        <v>0</v>
      </c>
    </row>
    <row r="542" customFormat="false" ht="15" hidden="false" customHeight="false" outlineLevel="0" collapsed="false">
      <c r="A542" s="18" t="n">
        <v>937</v>
      </c>
      <c r="B542" s="6" t="s">
        <v>571</v>
      </c>
      <c r="C542" s="6" t="n">
        <v>48</v>
      </c>
      <c r="D542" s="6" t="n">
        <v>144</v>
      </c>
      <c r="E542" s="17" t="n">
        <v>0.587351290612585</v>
      </c>
      <c r="F542" s="17" t="n">
        <v>0.0579962664832031</v>
      </c>
      <c r="G542" s="17" t="n">
        <v>0.58000227511619</v>
      </c>
      <c r="H542" s="17" t="n">
        <v>0.0483328570045831</v>
      </c>
      <c r="I542" s="24" t="n">
        <f aca="false">G542-E542</f>
        <v>-0.00734901549639511</v>
      </c>
      <c r="J542" s="18" t="n">
        <f aca="false">100*(G542-E542)/E542</f>
        <v>-1.25121296468598</v>
      </c>
      <c r="K542" s="17" t="n">
        <v>-0.791099940165341</v>
      </c>
      <c r="L542" s="18" t="n">
        <v>70.0467228039328</v>
      </c>
      <c r="M542" s="17" t="n">
        <v>0.431556220552566</v>
      </c>
      <c r="N542" s="17" t="n">
        <v>0.551469657679478</v>
      </c>
      <c r="O542" s="6" t="str">
        <f aca="false">IF(N542&lt;0.05,"Yes","No")</f>
        <v>No</v>
      </c>
      <c r="P542" s="17" t="n">
        <v>-0.143826683673774</v>
      </c>
      <c r="Q542" s="17" t="n">
        <v>0.750622183093288</v>
      </c>
      <c r="R542" s="17" t="n">
        <v>0.387372063390208</v>
      </c>
      <c r="S542" s="17" t="n">
        <v>0.903144964123359</v>
      </c>
      <c r="T542" s="17" t="n">
        <v>-0.00734901549639523</v>
      </c>
      <c r="U542" s="17" t="n">
        <v>0.390794458297244</v>
      </c>
      <c r="V542" s="17" t="n">
        <v>0.50526717346616</v>
      </c>
      <c r="W542" s="6" t="s">
        <v>652</v>
      </c>
      <c r="X542" s="17" t="n">
        <v>0.1</v>
      </c>
      <c r="Y542" s="17" t="n">
        <v>0.592158564814815</v>
      </c>
      <c r="Z542" s="17" t="n">
        <f aca="false">(G542-E542)/SQRT(H542^2/D542+F542^2/C542)</f>
        <v>-0.791099940165341</v>
      </c>
      <c r="AA542" s="12" t="n">
        <f aca="false">ABS(K542-Z542)</f>
        <v>0</v>
      </c>
    </row>
    <row r="543" customFormat="false" ht="15" hidden="false" customHeight="false" outlineLevel="0" collapsed="false">
      <c r="A543" s="18" t="n">
        <v>938</v>
      </c>
      <c r="B543" s="6" t="s">
        <v>571</v>
      </c>
      <c r="C543" s="6" t="n">
        <v>48</v>
      </c>
      <c r="D543" s="6" t="n">
        <v>144</v>
      </c>
      <c r="E543" s="17" t="n">
        <v>0.586760596510161</v>
      </c>
      <c r="F543" s="17" t="n">
        <v>0.0578617884467323</v>
      </c>
      <c r="G543" s="17" t="n">
        <v>0.579473866211872</v>
      </c>
      <c r="H543" s="17" t="n">
        <v>0.0481872195255787</v>
      </c>
      <c r="I543" s="24" t="n">
        <f aca="false">G543-E543</f>
        <v>-0.00728673029828941</v>
      </c>
      <c r="J543" s="18" t="n">
        <f aca="false">100*(G543-E543)/E543</f>
        <v>-1.24185746991673</v>
      </c>
      <c r="K543" s="17" t="n">
        <v>-0.786321020301041</v>
      </c>
      <c r="L543" s="18" t="n">
        <v>70.0134470147387</v>
      </c>
      <c r="M543" s="17" t="n">
        <v>0.434332819413103</v>
      </c>
      <c r="N543" s="17" t="n">
        <v>0.554057834600443</v>
      </c>
      <c r="O543" s="6" t="str">
        <f aca="false">IF(N543&lt;0.05,"Yes","No")</f>
        <v>No</v>
      </c>
      <c r="P543" s="17" t="n">
        <v>-0.143006708295452</v>
      </c>
      <c r="Q543" s="17" t="n">
        <v>0.7420877833263</v>
      </c>
      <c r="R543" s="17" t="n">
        <v>0.390078757158454</v>
      </c>
      <c r="S543" s="17" t="n">
        <v>0.898650300011402</v>
      </c>
      <c r="T543" s="17" t="n">
        <v>-0.00728673029828956</v>
      </c>
      <c r="U543" s="17" t="n">
        <v>0.39347971470683</v>
      </c>
      <c r="V543" s="17" t="n">
        <v>0.508113632820559</v>
      </c>
      <c r="W543" s="6" t="s">
        <v>652</v>
      </c>
      <c r="X543" s="17" t="n">
        <v>0.1</v>
      </c>
      <c r="Y543" s="17" t="n">
        <v>0.592303240740741</v>
      </c>
      <c r="Z543" s="17" t="n">
        <f aca="false">(G543-E543)/SQRT(H543^2/D543+F543^2/C543)</f>
        <v>-0.786321020301041</v>
      </c>
      <c r="AA543" s="12" t="n">
        <f aca="false">ABS(K543-Z543)</f>
        <v>0</v>
      </c>
    </row>
    <row r="544" customFormat="false" ht="15" hidden="false" customHeight="false" outlineLevel="0" collapsed="false">
      <c r="A544" s="18" t="n">
        <v>939</v>
      </c>
      <c r="B544" s="6" t="s">
        <v>571</v>
      </c>
      <c r="C544" s="6" t="n">
        <v>48</v>
      </c>
      <c r="D544" s="6" t="n">
        <v>144</v>
      </c>
      <c r="E544" s="17" t="n">
        <v>0.586135039968347</v>
      </c>
      <c r="F544" s="17" t="n">
        <v>0.0577490288746853</v>
      </c>
      <c r="G544" s="17" t="n">
        <v>0.578914471253477</v>
      </c>
      <c r="H544" s="17" t="n">
        <v>0.0480552970529191</v>
      </c>
      <c r="I544" s="24" t="n">
        <f aca="false">G544-E544</f>
        <v>-0.00722056871487042</v>
      </c>
      <c r="J544" s="18" t="n">
        <f aca="false">100*(G544-E544)/E544</f>
        <v>-1.2318950792057</v>
      </c>
      <c r="K544" s="17" t="n">
        <v>-0.780818707109497</v>
      </c>
      <c r="L544" s="18" t="n">
        <v>69.9757161583333</v>
      </c>
      <c r="M544" s="17" t="n">
        <v>0.4375426842778</v>
      </c>
      <c r="N544" s="17" t="n">
        <v>0.55781382261387</v>
      </c>
      <c r="O544" s="6" t="str">
        <f aca="false">IF(N544&lt;0.05,"Yes","No")</f>
        <v>No</v>
      </c>
      <c r="P544" s="17" t="n">
        <v>-0.142061121748928</v>
      </c>
      <c r="Q544" s="17" t="n">
        <v>0.732306587451756</v>
      </c>
      <c r="R544" s="17" t="n">
        <v>0.393214433828755</v>
      </c>
      <c r="S544" s="17" t="n">
        <v>0.893923013843804</v>
      </c>
      <c r="T544" s="17" t="n">
        <v>-0.00722056871487031</v>
      </c>
      <c r="U544" s="17" t="n">
        <v>0.39659061227553</v>
      </c>
      <c r="V544" s="17" t="n">
        <v>0.510561811514025</v>
      </c>
      <c r="W544" s="6" t="s">
        <v>652</v>
      </c>
      <c r="X544" s="17" t="n">
        <v>0.1</v>
      </c>
      <c r="Y544" s="17" t="n">
        <v>0.592013888888889</v>
      </c>
      <c r="Z544" s="17" t="n">
        <f aca="false">(G544-E544)/SQRT(H544^2/D544+F544^2/C544)</f>
        <v>-0.780818707109497</v>
      </c>
      <c r="AA544" s="12" t="n">
        <f aca="false">ABS(K544-Z544)</f>
        <v>0</v>
      </c>
    </row>
    <row r="545" customFormat="false" ht="15" hidden="false" customHeight="false" outlineLevel="0" collapsed="false">
      <c r="A545" s="18" t="n">
        <v>940</v>
      </c>
      <c r="B545" s="6" t="s">
        <v>571</v>
      </c>
      <c r="C545" s="6" t="n">
        <v>48</v>
      </c>
      <c r="D545" s="6" t="n">
        <v>144</v>
      </c>
      <c r="E545" s="17" t="n">
        <v>0.585493468989929</v>
      </c>
      <c r="F545" s="17" t="n">
        <v>0.0576437214784345</v>
      </c>
      <c r="G545" s="17" t="n">
        <v>0.578345134350712</v>
      </c>
      <c r="H545" s="17" t="n">
        <v>0.0479302824122587</v>
      </c>
      <c r="I545" s="24" t="n">
        <f aca="false">G545-E545</f>
        <v>-0.00714833463921638</v>
      </c>
      <c r="J545" s="18" t="n">
        <f aca="false">100*(G545-E545)/E545</f>
        <v>-1.22090766470007</v>
      </c>
      <c r="K545" s="17" t="n">
        <v>-0.774532798361569</v>
      </c>
      <c r="L545" s="18" t="n">
        <v>69.9385764256813</v>
      </c>
      <c r="M545" s="17" t="n">
        <v>0.441226421082461</v>
      </c>
      <c r="N545" s="17" t="n">
        <v>0.561488013745761</v>
      </c>
      <c r="O545" s="6" t="str">
        <f aca="false">IF(N545&lt;0.05,"Yes","No")</f>
        <v>No</v>
      </c>
      <c r="P545" s="17" t="n">
        <v>-0.140971377506426</v>
      </c>
      <c r="Q545" s="17" t="n">
        <v>0.721114699564212</v>
      </c>
      <c r="R545" s="17" t="n">
        <v>0.396847183053976</v>
      </c>
      <c r="S545" s="17" t="n">
        <v>0.889148636475433</v>
      </c>
      <c r="T545" s="17" t="n">
        <v>-0.0071483346392159</v>
      </c>
      <c r="U545" s="17" t="n">
        <v>0.400194733196272</v>
      </c>
      <c r="V545" s="17" t="n">
        <v>0.513942013719662</v>
      </c>
      <c r="W545" s="6" t="s">
        <v>652</v>
      </c>
      <c r="X545" s="17" t="n">
        <v>0.1</v>
      </c>
      <c r="Y545" s="17" t="n">
        <v>0.592303240740741</v>
      </c>
      <c r="Z545" s="17" t="n">
        <f aca="false">(G545-E545)/SQRT(H545^2/D545+F545^2/C545)</f>
        <v>-0.774532798361569</v>
      </c>
      <c r="AA545" s="12" t="n">
        <f aca="false">ABS(K545-Z545)</f>
        <v>0</v>
      </c>
    </row>
    <row r="546" customFormat="false" ht="15" hidden="false" customHeight="false" outlineLevel="0" collapsed="false">
      <c r="A546" s="18" t="n">
        <v>941</v>
      </c>
      <c r="B546" s="6" t="s">
        <v>571</v>
      </c>
      <c r="C546" s="6" t="n">
        <v>48</v>
      </c>
      <c r="D546" s="6" t="n">
        <v>144</v>
      </c>
      <c r="E546" s="17" t="n">
        <v>0.584835072910344</v>
      </c>
      <c r="F546" s="17" t="n">
        <v>0.0575161519342755</v>
      </c>
      <c r="G546" s="17" t="n">
        <v>0.577760882330713</v>
      </c>
      <c r="H546" s="17" t="n">
        <v>0.0477868261662921</v>
      </c>
      <c r="I546" s="24" t="n">
        <f aca="false">G546-E546</f>
        <v>-0.00707419057963088</v>
      </c>
      <c r="J546" s="18" t="n">
        <f aca="false">100*(G546-E546)/E546</f>
        <v>-1.20960436665114</v>
      </c>
      <c r="K546" s="17" t="n">
        <v>-0.768311705230624</v>
      </c>
      <c r="L546" s="18" t="n">
        <v>69.9013863909805</v>
      </c>
      <c r="M546" s="17" t="n">
        <v>0.444889961515366</v>
      </c>
      <c r="N546" s="17" t="n">
        <v>0.565807390522872</v>
      </c>
      <c r="O546" s="6" t="str">
        <f aca="false">IF(N546&lt;0.05,"Yes","No")</f>
        <v>No</v>
      </c>
      <c r="P546" s="17" t="n">
        <v>-0.139892728208249</v>
      </c>
      <c r="Q546" s="17" t="n">
        <v>0.710121630234503</v>
      </c>
      <c r="R546" s="17" t="n">
        <v>0.400462973657763</v>
      </c>
      <c r="S546" s="17" t="n">
        <v>0.884912294193611</v>
      </c>
      <c r="T546" s="17" t="n">
        <v>-0.00707419057963071</v>
      </c>
      <c r="U546" s="17" t="n">
        <v>0.403782118012867</v>
      </c>
      <c r="V546" s="17" t="n">
        <v>0.517599896244682</v>
      </c>
      <c r="W546" s="6" t="s">
        <v>652</v>
      </c>
      <c r="X546" s="17" t="n">
        <v>0.1</v>
      </c>
      <c r="Y546" s="17" t="n">
        <v>0.592158564814815</v>
      </c>
      <c r="Z546" s="17" t="n">
        <f aca="false">(G546-E546)/SQRT(H546^2/D546+F546^2/C546)</f>
        <v>-0.768311705230624</v>
      </c>
      <c r="AA546" s="12" t="n">
        <f aca="false">ABS(K546-Z546)</f>
        <v>0</v>
      </c>
    </row>
    <row r="547" customFormat="false" ht="15" hidden="false" customHeight="false" outlineLevel="0" collapsed="false">
      <c r="A547" s="18" t="n">
        <v>942</v>
      </c>
      <c r="B547" s="6" t="s">
        <v>571</v>
      </c>
      <c r="C547" s="6" t="n">
        <v>48</v>
      </c>
      <c r="D547" s="6" t="n">
        <v>144</v>
      </c>
      <c r="E547" s="17" t="n">
        <v>0.584164176308722</v>
      </c>
      <c r="F547" s="17" t="n">
        <v>0.0573627208541288</v>
      </c>
      <c r="G547" s="17" t="n">
        <v>0.577162353501276</v>
      </c>
      <c r="H547" s="17" t="n">
        <v>0.047618737473432</v>
      </c>
      <c r="I547" s="24" t="n">
        <f aca="false">G547-E547</f>
        <v>-0.00700182280744655</v>
      </c>
      <c r="J547" s="18" t="n">
        <f aca="false">100*(G547-E547)/E547</f>
        <v>-1.19860530505147</v>
      </c>
      <c r="K547" s="17" t="n">
        <v>-0.762607542260091</v>
      </c>
      <c r="L547" s="18" t="n">
        <v>69.8609119878147</v>
      </c>
      <c r="M547" s="17" t="n">
        <v>0.448264810114949</v>
      </c>
      <c r="N547" s="17" t="n">
        <v>0.569754607411681</v>
      </c>
      <c r="O547" s="6" t="str">
        <f aca="false">IF(N547&lt;0.05,"Yes","No")</f>
        <v>No</v>
      </c>
      <c r="P547" s="17" t="n">
        <v>-0.138912178713673</v>
      </c>
      <c r="Q547" s="17" t="n">
        <v>0.700201613729728</v>
      </c>
      <c r="R547" s="17" t="n">
        <v>0.403767172813393</v>
      </c>
      <c r="S547" s="17" t="n">
        <v>0.880770960312409</v>
      </c>
      <c r="T547" s="17" t="n">
        <v>-0.0070018228074467</v>
      </c>
      <c r="U547" s="17" t="n">
        <v>0.407060440041648</v>
      </c>
      <c r="V547" s="17" t="n">
        <v>0.520848955254265</v>
      </c>
      <c r="W547" s="6" t="s">
        <v>652</v>
      </c>
      <c r="X547" s="17" t="n">
        <v>0.1</v>
      </c>
      <c r="Y547" s="17" t="n">
        <v>0.592592592592593</v>
      </c>
      <c r="Z547" s="17" t="n">
        <f aca="false">(G547-E547)/SQRT(H547^2/D547+F547^2/C547)</f>
        <v>-0.762607542260091</v>
      </c>
      <c r="AA547" s="12" t="n">
        <f aca="false">ABS(K547-Z547)</f>
        <v>0</v>
      </c>
    </row>
    <row r="548" customFormat="false" ht="15" hidden="false" customHeight="false" outlineLevel="0" collapsed="false">
      <c r="A548" s="18" t="n">
        <v>943</v>
      </c>
      <c r="B548" s="6" t="s">
        <v>571</v>
      </c>
      <c r="C548" s="6" t="n">
        <v>48</v>
      </c>
      <c r="D548" s="6" t="n">
        <v>144</v>
      </c>
      <c r="E548" s="17" t="n">
        <v>0.583487984275928</v>
      </c>
      <c r="F548" s="17" t="n">
        <v>0.0572126694565117</v>
      </c>
      <c r="G548" s="17" t="n">
        <v>0.576557307014311</v>
      </c>
      <c r="H548" s="17" t="n">
        <v>0.0474468244628155</v>
      </c>
      <c r="I548" s="24" t="n">
        <f aca="false">G548-E548</f>
        <v>-0.00693067726161767</v>
      </c>
      <c r="J548" s="18" t="n">
        <f aca="false">100*(G548-E548)/E548</f>
        <v>-1.18780119700635</v>
      </c>
      <c r="K548" s="17" t="n">
        <v>-0.756979365617695</v>
      </c>
      <c r="L548" s="18" t="n">
        <v>69.8136450461038</v>
      </c>
      <c r="M548" s="17" t="n">
        <v>0.451609444627655</v>
      </c>
      <c r="N548" s="17" t="n">
        <v>0.573312050249367</v>
      </c>
      <c r="O548" s="6" t="str">
        <f aca="false">IF(N548&lt;0.05,"Yes","No")</f>
        <v>No</v>
      </c>
      <c r="P548" s="17" t="n">
        <v>-0.137954421414284</v>
      </c>
      <c r="Q548" s="17" t="n">
        <v>0.690579544000839</v>
      </c>
      <c r="R548" s="17" t="n">
        <v>0.407010398502993</v>
      </c>
      <c r="S548" s="17" t="n">
        <v>0.875092220767543</v>
      </c>
      <c r="T548" s="17" t="n">
        <v>-0.00693067726161747</v>
      </c>
      <c r="U548" s="17" t="n">
        <v>0.410278342432814</v>
      </c>
      <c r="V548" s="17" t="n">
        <v>0.523372676048174</v>
      </c>
      <c r="W548" s="6" t="s">
        <v>652</v>
      </c>
      <c r="X548" s="17" t="n">
        <v>0.1</v>
      </c>
      <c r="Y548" s="17" t="n">
        <v>0.593315972222222</v>
      </c>
      <c r="Z548" s="17" t="n">
        <f aca="false">(G548-E548)/SQRT(H548^2/D548+F548^2/C548)</f>
        <v>-0.756979365617695</v>
      </c>
      <c r="AA548" s="12" t="n">
        <f aca="false">ABS(K548-Z548)</f>
        <v>0</v>
      </c>
    </row>
    <row r="549" customFormat="false" ht="15" hidden="false" customHeight="false" outlineLevel="0" collapsed="false">
      <c r="A549" s="18" t="n">
        <v>944</v>
      </c>
      <c r="B549" s="6" t="s">
        <v>571</v>
      </c>
      <c r="C549" s="6" t="n">
        <v>48</v>
      </c>
      <c r="D549" s="6" t="n">
        <v>144</v>
      </c>
      <c r="E549" s="17" t="n">
        <v>0.582734009078532</v>
      </c>
      <c r="F549" s="17" t="n">
        <v>0.0570923555717614</v>
      </c>
      <c r="G549" s="17" t="n">
        <v>0.575911270758068</v>
      </c>
      <c r="H549" s="17" t="n">
        <v>0.0473096500237145</v>
      </c>
      <c r="I549" s="24" t="n">
        <f aca="false">G549-E549</f>
        <v>-0.00682273832046343</v>
      </c>
      <c r="J549" s="18" t="n">
        <f aca="false">100*(G549-E549)/E549</f>
        <v>-1.17081519426884</v>
      </c>
      <c r="K549" s="17" t="n">
        <v>-0.746870468987844</v>
      </c>
      <c r="L549" s="18" t="n">
        <v>69.7762707026657</v>
      </c>
      <c r="M549" s="17" t="n">
        <v>0.457651073778443</v>
      </c>
      <c r="N549" s="17" t="n">
        <v>0.58007841669783</v>
      </c>
      <c r="O549" s="6" t="str">
        <f aca="false">IF(N549&lt;0.05,"Yes","No")</f>
        <v>No</v>
      </c>
      <c r="P549" s="17" t="n">
        <v>-0.136164862802377</v>
      </c>
      <c r="Q549" s="17" t="n">
        <v>0.672779217117984</v>
      </c>
      <c r="R549" s="17" t="n">
        <v>0.413112140984634</v>
      </c>
      <c r="S549" s="17" t="n">
        <v>0.869289404433326</v>
      </c>
      <c r="T549" s="17" t="n">
        <v>-0.00682273832046325</v>
      </c>
      <c r="U549" s="17" t="n">
        <v>0.416332644355156</v>
      </c>
      <c r="V549" s="17" t="n">
        <v>0.529168109975912</v>
      </c>
      <c r="W549" s="6" t="s">
        <v>652</v>
      </c>
      <c r="X549" s="17" t="n">
        <v>0.1</v>
      </c>
      <c r="Y549" s="17" t="n">
        <v>0.594184027777778</v>
      </c>
      <c r="Z549" s="17" t="n">
        <f aca="false">(G549-E549)/SQRT(H549^2/D549+F549^2/C549)</f>
        <v>-0.746870468987844</v>
      </c>
      <c r="AA549" s="12" t="n">
        <f aca="false">ABS(K549-Z549)</f>
        <v>0</v>
      </c>
    </row>
    <row r="550" customFormat="false" ht="15" hidden="false" customHeight="false" outlineLevel="0" collapsed="false">
      <c r="A550" s="18" t="n">
        <v>945</v>
      </c>
      <c r="B550" s="6" t="s">
        <v>571</v>
      </c>
      <c r="C550" s="6" t="n">
        <v>48</v>
      </c>
      <c r="D550" s="6" t="n">
        <v>144</v>
      </c>
      <c r="E550" s="17" t="n">
        <v>0.581924582555614</v>
      </c>
      <c r="F550" s="17" t="n">
        <v>0.0569681618270448</v>
      </c>
      <c r="G550" s="17" t="n">
        <v>0.575206851400435</v>
      </c>
      <c r="H550" s="17" t="n">
        <v>0.0471636272182784</v>
      </c>
      <c r="I550" s="24" t="n">
        <f aca="false">G550-E550</f>
        <v>-0.00671773115517926</v>
      </c>
      <c r="J550" s="18" t="n">
        <f aca="false">100*(G550-E550)/E550</f>
        <v>-1.15439893012893</v>
      </c>
      <c r="K550" s="17" t="n">
        <v>-0.737104047738723</v>
      </c>
      <c r="L550" s="18" t="n">
        <v>69.7331333294991</v>
      </c>
      <c r="M550" s="17" t="n">
        <v>0.463531984715903</v>
      </c>
      <c r="N550" s="17" t="n">
        <v>0.587028752192955</v>
      </c>
      <c r="O550" s="6" t="str">
        <f aca="false">IF(N550&lt;0.05,"Yes","No")</f>
        <v>No</v>
      </c>
      <c r="P550" s="17" t="n">
        <v>-0.134444479498485</v>
      </c>
      <c r="Q550" s="17" t="n">
        <v>0.655886073803962</v>
      </c>
      <c r="R550" s="17" t="n">
        <v>0.419029200794401</v>
      </c>
      <c r="S550" s="17" t="n">
        <v>0.863343059250661</v>
      </c>
      <c r="T550" s="17" t="n">
        <v>-0.00671773115517919</v>
      </c>
      <c r="U550" s="17" t="n">
        <v>0.422203965128347</v>
      </c>
      <c r="V550" s="17" t="n">
        <v>0.535982193797376</v>
      </c>
      <c r="W550" s="6" t="s">
        <v>652</v>
      </c>
      <c r="X550" s="17" t="n">
        <v>0.1</v>
      </c>
      <c r="Y550" s="17" t="n">
        <v>0.595196759259259</v>
      </c>
      <c r="Z550" s="17" t="n">
        <f aca="false">(G550-E550)/SQRT(H550^2/D550+F550^2/C550)</f>
        <v>-0.737104047738723</v>
      </c>
      <c r="AA550" s="12" t="n">
        <f aca="false">ABS(K550-Z550)</f>
        <v>0</v>
      </c>
    </row>
    <row r="551" customFormat="false" ht="15" hidden="false" customHeight="false" outlineLevel="0" collapsed="false">
      <c r="A551" s="18" t="n">
        <v>946</v>
      </c>
      <c r="B551" s="6" t="s">
        <v>571</v>
      </c>
      <c r="C551" s="6" t="n">
        <v>48</v>
      </c>
      <c r="D551" s="6" t="n">
        <v>144</v>
      </c>
      <c r="E551" s="17" t="n">
        <v>0.581082482787746</v>
      </c>
      <c r="F551" s="17" t="n">
        <v>0.0568126145304866</v>
      </c>
      <c r="G551" s="17" t="n">
        <v>0.574448584613425</v>
      </c>
      <c r="H551" s="17" t="n">
        <v>0.046979194188184</v>
      </c>
      <c r="I551" s="24" t="n">
        <f aca="false">G551-E551</f>
        <v>-0.00663389817432125</v>
      </c>
      <c r="J551" s="18" t="n">
        <f aca="false">100*(G551-E551)/E551</f>
        <v>-1.14164483886953</v>
      </c>
      <c r="K551" s="17" t="n">
        <v>-0.730058980221657</v>
      </c>
      <c r="L551" s="18" t="n">
        <v>69.6773514977688</v>
      </c>
      <c r="M551" s="17" t="n">
        <v>0.467801609953745</v>
      </c>
      <c r="N551" s="17" t="n">
        <v>0.591722566232883</v>
      </c>
      <c r="O551" s="6" t="str">
        <f aca="false">IF(N551&lt;0.05,"Yes","No")</f>
        <v>No</v>
      </c>
      <c r="P551" s="17" t="n">
        <v>-0.133236740534219</v>
      </c>
      <c r="Q551" s="17" t="n">
        <v>0.644155116816864</v>
      </c>
      <c r="R551" s="17" t="n">
        <v>0.423212939721</v>
      </c>
      <c r="S551" s="17" t="n">
        <v>0.856789862738105</v>
      </c>
      <c r="T551" s="17" t="n">
        <v>-0.0066338981743212</v>
      </c>
      <c r="U551" s="17" t="n">
        <v>0.426355528224637</v>
      </c>
      <c r="V551" s="17" t="n">
        <v>0.540599254556405</v>
      </c>
      <c r="W551" s="6" t="s">
        <v>652</v>
      </c>
      <c r="X551" s="17" t="n">
        <v>0.1</v>
      </c>
      <c r="Y551" s="17" t="n">
        <v>0.594618055555556</v>
      </c>
      <c r="Z551" s="17" t="n">
        <f aca="false">(G551-E551)/SQRT(H551^2/D551+F551^2/C551)</f>
        <v>-0.730058980221657</v>
      </c>
      <c r="AA551" s="12" t="n">
        <f aca="false">ABS(K551-Z551)</f>
        <v>0</v>
      </c>
    </row>
    <row r="552" customFormat="false" ht="15" hidden="false" customHeight="false" outlineLevel="0" collapsed="false">
      <c r="A552" s="18" t="n">
        <v>947</v>
      </c>
      <c r="B552" s="6" t="s">
        <v>571</v>
      </c>
      <c r="C552" s="6" t="n">
        <v>48</v>
      </c>
      <c r="D552" s="6" t="n">
        <v>144</v>
      </c>
      <c r="E552" s="17" t="n">
        <v>0.58020269850062</v>
      </c>
      <c r="F552" s="17" t="n">
        <v>0.0566272840968518</v>
      </c>
      <c r="G552" s="17" t="n">
        <v>0.573664665711975</v>
      </c>
      <c r="H552" s="17" t="n">
        <v>0.0467726039638594</v>
      </c>
      <c r="I552" s="24" t="n">
        <f aca="false">G552-E552</f>
        <v>-0.00653803278864551</v>
      </c>
      <c r="J552" s="18" t="n">
        <f aca="false">100*(G552-E552)/E552</f>
        <v>-1.12685321966639</v>
      </c>
      <c r="K552" s="17" t="n">
        <v>-0.722016421938338</v>
      </c>
      <c r="L552" s="18" t="n">
        <v>69.6237854250622</v>
      </c>
      <c r="M552" s="17" t="n">
        <v>0.472702433657151</v>
      </c>
      <c r="N552" s="17" t="n">
        <v>0.596843637688507</v>
      </c>
      <c r="O552" s="6" t="str">
        <f aca="false">IF(N552&lt;0.05,"Yes","No")</f>
        <v>No</v>
      </c>
      <c r="P552" s="17" t="n">
        <v>-0.131842522176078</v>
      </c>
      <c r="Q552" s="17" t="n">
        <v>0.630744492004451</v>
      </c>
      <c r="R552" s="17" t="n">
        <v>0.428073182247426</v>
      </c>
      <c r="S552" s="17" t="n">
        <v>0.849818394389064</v>
      </c>
      <c r="T552" s="17" t="n">
        <v>-0.00653803278864532</v>
      </c>
      <c r="U552" s="17" t="n">
        <v>0.431178566539244</v>
      </c>
      <c r="V552" s="17" t="n">
        <v>0.546055556539453</v>
      </c>
      <c r="W552" s="6" t="s">
        <v>652</v>
      </c>
      <c r="X552" s="17" t="n">
        <v>0.1</v>
      </c>
      <c r="Y552" s="17" t="n">
        <v>0.594762731481481</v>
      </c>
      <c r="Z552" s="17" t="n">
        <f aca="false">(G552-E552)/SQRT(H552^2/D552+F552^2/C552)</f>
        <v>-0.722016421938338</v>
      </c>
      <c r="AA552" s="12" t="n">
        <f aca="false">ABS(K552-Z552)</f>
        <v>0</v>
      </c>
    </row>
    <row r="553" customFormat="false" ht="15" hidden="false" customHeight="false" outlineLevel="0" collapsed="false">
      <c r="A553" s="18" t="n">
        <v>948</v>
      </c>
      <c r="B553" s="6" t="s">
        <v>571</v>
      </c>
      <c r="C553" s="6" t="n">
        <v>48</v>
      </c>
      <c r="D553" s="6" t="n">
        <v>144</v>
      </c>
      <c r="E553" s="17" t="n">
        <v>0.579246483053322</v>
      </c>
      <c r="F553" s="17" t="n">
        <v>0.0564796277416117</v>
      </c>
      <c r="G553" s="17" t="n">
        <v>0.572817857522104</v>
      </c>
      <c r="H553" s="17" t="n">
        <v>0.046603517866945</v>
      </c>
      <c r="I553" s="24" t="n">
        <f aca="false">G553-E553</f>
        <v>-0.00642862553121837</v>
      </c>
      <c r="J553" s="18" t="n">
        <f aca="false">100*(G553-E553)/E553</f>
        <v>-1.10982556118974</v>
      </c>
      <c r="K553" s="17" t="n">
        <v>-0.711923413119489</v>
      </c>
      <c r="L553" s="18" t="n">
        <v>69.5763888389533</v>
      </c>
      <c r="M553" s="17" t="n">
        <v>0.478892608468089</v>
      </c>
      <c r="N553" s="17" t="n">
        <v>0.604296318553427</v>
      </c>
      <c r="O553" s="6" t="str">
        <f aca="false">IF(N553&lt;0.05,"Yes","No")</f>
        <v>No</v>
      </c>
      <c r="P553" s="17" t="n">
        <v>-0.130063841402628</v>
      </c>
      <c r="Q553" s="17" t="n">
        <v>0.613840607262855</v>
      </c>
      <c r="R553" s="17" t="n">
        <v>0.434320951663984</v>
      </c>
      <c r="S553" s="17" t="n">
        <v>0.843073782838356</v>
      </c>
      <c r="T553" s="17" t="n">
        <v>-0.00642862553121865</v>
      </c>
      <c r="U553" s="17" t="n">
        <v>0.437378784242662</v>
      </c>
      <c r="V553" s="17" t="n">
        <v>0.553573991381827</v>
      </c>
      <c r="W553" s="6" t="s">
        <v>652</v>
      </c>
      <c r="X553" s="17" t="n">
        <v>0.1</v>
      </c>
      <c r="Y553" s="17" t="n">
        <v>0.59447337962963</v>
      </c>
      <c r="Z553" s="17" t="n">
        <f aca="false">(G553-E553)/SQRT(H553^2/D553+F553^2/C553)</f>
        <v>-0.711923413119489</v>
      </c>
      <c r="AA553" s="12" t="n">
        <f aca="false">ABS(K553-Z553)</f>
        <v>0</v>
      </c>
    </row>
    <row r="554" customFormat="false" ht="15" hidden="false" customHeight="false" outlineLevel="0" collapsed="false">
      <c r="A554" s="18" t="n">
        <v>949</v>
      </c>
      <c r="B554" s="6" t="s">
        <v>571</v>
      </c>
      <c r="C554" s="6" t="n">
        <v>48</v>
      </c>
      <c r="D554" s="6" t="n">
        <v>144</v>
      </c>
      <c r="E554" s="17" t="n">
        <v>0.578226935290904</v>
      </c>
      <c r="F554" s="17" t="n">
        <v>0.0563176199748555</v>
      </c>
      <c r="G554" s="17" t="n">
        <v>0.571914024002574</v>
      </c>
      <c r="H554" s="17" t="n">
        <v>0.0464286505775982</v>
      </c>
      <c r="I554" s="24" t="n">
        <f aca="false">G554-E554</f>
        <v>-0.00631291128833056</v>
      </c>
      <c r="J554" s="18" t="n">
        <f aca="false">100*(G554-E554)/E554</f>
        <v>-1.09177053212759</v>
      </c>
      <c r="K554" s="17" t="n">
        <v>-0.701234942207608</v>
      </c>
      <c r="L554" s="18" t="n">
        <v>69.5348870639521</v>
      </c>
      <c r="M554" s="17" t="n">
        <v>0.485496631766677</v>
      </c>
      <c r="N554" s="17" t="n">
        <v>0.611527831739681</v>
      </c>
      <c r="O554" s="6" t="str">
        <f aca="false">IF(N554&lt;0.05,"Yes","No")</f>
        <v>No</v>
      </c>
      <c r="P554" s="17" t="n">
        <v>-0.128166734543277</v>
      </c>
      <c r="Q554" s="17" t="n">
        <v>0.596064284801443</v>
      </c>
      <c r="R554" s="17" t="n">
        <v>0.441042858315385</v>
      </c>
      <c r="S554" s="17" t="n">
        <v>0.837061727454973</v>
      </c>
      <c r="T554" s="17" t="n">
        <v>-0.00631291128832986</v>
      </c>
      <c r="U554" s="17" t="n">
        <v>0.444049888473482</v>
      </c>
      <c r="V554" s="17" t="n">
        <v>0.561003497103299</v>
      </c>
      <c r="W554" s="6" t="s">
        <v>652</v>
      </c>
      <c r="X554" s="17" t="n">
        <v>0.1</v>
      </c>
      <c r="Y554" s="17" t="n">
        <v>0.595052083333333</v>
      </c>
      <c r="Z554" s="17" t="n">
        <f aca="false">(G554-E554)/SQRT(H554^2/D554+F554^2/C554)</f>
        <v>-0.701234942207608</v>
      </c>
      <c r="AA554" s="12" t="n">
        <f aca="false">ABS(K554-Z554)</f>
        <v>0</v>
      </c>
    </row>
    <row r="555" customFormat="false" ht="15" hidden="false" customHeight="false" outlineLevel="0" collapsed="false">
      <c r="A555" s="18" t="n">
        <v>950</v>
      </c>
      <c r="B555" s="6" t="s">
        <v>571</v>
      </c>
      <c r="C555" s="6" t="n">
        <v>48</v>
      </c>
      <c r="D555" s="6" t="n">
        <v>144</v>
      </c>
      <c r="E555" s="17" t="n">
        <v>0.577167672450068</v>
      </c>
      <c r="F555" s="17" t="n">
        <v>0.0561161348210634</v>
      </c>
      <c r="G555" s="17" t="n">
        <v>0.570966279741239</v>
      </c>
      <c r="H555" s="17" t="n">
        <v>0.0462230821643397</v>
      </c>
      <c r="I555" s="24" t="n">
        <f aca="false">G555-E555</f>
        <v>-0.0062013927088288</v>
      </c>
      <c r="J555" s="18" t="n">
        <f aca="false">100*(G555-E555)/E555</f>
        <v>-1.07445253863647</v>
      </c>
      <c r="K555" s="17" t="n">
        <v>-0.691429725482912</v>
      </c>
      <c r="L555" s="18" t="n">
        <v>69.4950188158857</v>
      </c>
      <c r="M555" s="17" t="n">
        <v>0.491598953986488</v>
      </c>
      <c r="N555" s="17" t="n">
        <v>0.618843260830205</v>
      </c>
      <c r="O555" s="6" t="str">
        <f aca="false">IF(N555&lt;0.05,"Yes","No")</f>
        <v>No</v>
      </c>
      <c r="P555" s="17" t="n">
        <v>-0.126427383999438</v>
      </c>
      <c r="Q555" s="17" t="n">
        <v>0.579995688291993</v>
      </c>
      <c r="R555" s="17" t="n">
        <v>0.447258260345759</v>
      </c>
      <c r="S555" s="17" t="n">
        <v>0.831821111310308</v>
      </c>
      <c r="T555" s="17" t="n">
        <v>-0.00620139270882916</v>
      </c>
      <c r="U555" s="17" t="n">
        <v>0.450218655507336</v>
      </c>
      <c r="V555" s="17" t="n">
        <v>0.568113750883431</v>
      </c>
      <c r="W555" s="6" t="s">
        <v>652</v>
      </c>
      <c r="X555" s="17" t="n">
        <v>0.1</v>
      </c>
      <c r="Y555" s="17" t="n">
        <v>0.595052083333333</v>
      </c>
      <c r="Z555" s="17" t="n">
        <f aca="false">(G555-E555)/SQRT(H555^2/D555+F555^2/C555)</f>
        <v>-0.691429725482913</v>
      </c>
      <c r="AA555" s="12" t="n">
        <f aca="false">ABS(K555-Z555)</f>
        <v>0</v>
      </c>
    </row>
    <row r="556" customFormat="false" ht="15" hidden="false" customHeight="false" outlineLevel="0" collapsed="false">
      <c r="A556" s="18" t="n">
        <v>951</v>
      </c>
      <c r="B556" s="6" t="s">
        <v>571</v>
      </c>
      <c r="C556" s="6" t="n">
        <v>48</v>
      </c>
      <c r="D556" s="6" t="n">
        <v>144</v>
      </c>
      <c r="E556" s="17" t="n">
        <v>0.576083962805569</v>
      </c>
      <c r="F556" s="17" t="n">
        <v>0.0559512863923957</v>
      </c>
      <c r="G556" s="17" t="n">
        <v>0.569980256970006</v>
      </c>
      <c r="H556" s="17" t="n">
        <v>0.0460424948745157</v>
      </c>
      <c r="I556" s="24" t="n">
        <f aca="false">G556-E556</f>
        <v>-0.00610370583556319</v>
      </c>
      <c r="J556" s="18" t="n">
        <f aca="false">100*(G556-E556)/E556</f>
        <v>-1.05951670757119</v>
      </c>
      <c r="K556" s="17" t="n">
        <v>-0.682665453813559</v>
      </c>
      <c r="L556" s="18" t="n">
        <v>69.4496685298167</v>
      </c>
      <c r="M556" s="17" t="n">
        <v>0.497089119689396</v>
      </c>
      <c r="N556" s="17" t="n">
        <v>0.624631722767597</v>
      </c>
      <c r="O556" s="6" t="str">
        <f aca="false">IF(N556&lt;0.05,"Yes","No")</f>
        <v>No</v>
      </c>
      <c r="P556" s="17" t="n">
        <v>-0.124884240692926</v>
      </c>
      <c r="Q556" s="17" t="n">
        <v>0.565923510976685</v>
      </c>
      <c r="R556" s="17" t="n">
        <v>0.452814320514759</v>
      </c>
      <c r="S556" s="17" t="n">
        <v>0.826155904580789</v>
      </c>
      <c r="T556" s="17" t="n">
        <v>-0.00610370583556314</v>
      </c>
      <c r="U556" s="17" t="n">
        <v>0.455733304268185</v>
      </c>
      <c r="V556" s="17" t="n">
        <v>0.574382526855103</v>
      </c>
      <c r="W556" s="6" t="s">
        <v>652</v>
      </c>
      <c r="X556" s="17" t="n">
        <v>0.1</v>
      </c>
      <c r="Y556" s="17" t="n">
        <v>0.594618055555556</v>
      </c>
      <c r="Z556" s="17" t="n">
        <f aca="false">(G556-E556)/SQRT(H556^2/D556+F556^2/C556)</f>
        <v>-0.682665453813559</v>
      </c>
      <c r="AA556" s="12" t="n">
        <f aca="false">ABS(K556-Z556)</f>
        <v>0</v>
      </c>
    </row>
    <row r="557" customFormat="false" ht="15" hidden="false" customHeight="false" outlineLevel="0" collapsed="false">
      <c r="A557" s="18" t="n">
        <v>952</v>
      </c>
      <c r="B557" s="6" t="s">
        <v>571</v>
      </c>
      <c r="C557" s="6" t="n">
        <v>48</v>
      </c>
      <c r="D557" s="6" t="n">
        <v>144</v>
      </c>
      <c r="E557" s="17" t="n">
        <v>0.575021789547194</v>
      </c>
      <c r="F557" s="17" t="n">
        <v>0.0557248810758024</v>
      </c>
      <c r="G557" s="17" t="n">
        <v>0.568979835510254</v>
      </c>
      <c r="H557" s="17" t="n">
        <v>0.0457859306715239</v>
      </c>
      <c r="I557" s="24" t="n">
        <f aca="false">G557-E557</f>
        <v>-0.00604195403693997</v>
      </c>
      <c r="J557" s="18" t="n">
        <f aca="false">100*(G557-E557)/E557</f>
        <v>-1.05073479766702</v>
      </c>
      <c r="K557" s="17" t="n">
        <v>-0.67869577428833</v>
      </c>
      <c r="L557" s="18" t="n">
        <v>69.3783598894637</v>
      </c>
      <c r="M557" s="17" t="n">
        <v>0.499588395929437</v>
      </c>
      <c r="N557" s="17" t="n">
        <v>0.627397023220411</v>
      </c>
      <c r="O557" s="6" t="str">
        <f aca="false">IF(N557&lt;0.05,"Yes","No")</f>
        <v>No</v>
      </c>
      <c r="P557" s="17" t="n">
        <v>-0.124251160503519</v>
      </c>
      <c r="Q557" s="17" t="n">
        <v>0.560200341208695</v>
      </c>
      <c r="R557" s="17" t="n">
        <v>0.455105030787626</v>
      </c>
      <c r="S557" s="17" t="n">
        <v>0.81734121442209</v>
      </c>
      <c r="T557" s="17" t="n">
        <v>-0.00604195403694006</v>
      </c>
      <c r="U557" s="17" t="n">
        <v>0.458007022483477</v>
      </c>
      <c r="V557" s="17" t="n">
        <v>0.576556473479799</v>
      </c>
      <c r="W557" s="6" t="s">
        <v>652</v>
      </c>
      <c r="X557" s="17" t="n">
        <v>0.1</v>
      </c>
      <c r="Y557" s="17" t="n">
        <v>0.595920138888889</v>
      </c>
      <c r="Z557" s="17" t="n">
        <f aca="false">(G557-E557)/SQRT(H557^2/D557+F557^2/C557)</f>
        <v>-0.67869577428833</v>
      </c>
      <c r="AA557" s="12" t="n">
        <f aca="false">ABS(K557-Z557)</f>
        <v>0</v>
      </c>
    </row>
    <row r="558" customFormat="false" ht="15" hidden="false" customHeight="false" outlineLevel="0" collapsed="false">
      <c r="A558" s="18" t="n">
        <v>953</v>
      </c>
      <c r="B558" s="6" t="s">
        <v>571</v>
      </c>
      <c r="C558" s="6" t="n">
        <v>48</v>
      </c>
      <c r="D558" s="6" t="n">
        <v>144</v>
      </c>
      <c r="E558" s="17" t="n">
        <v>0.573928837871386</v>
      </c>
      <c r="F558" s="17" t="n">
        <v>0.0555008804128319</v>
      </c>
      <c r="G558" s="17" t="n">
        <v>0.567960366413549</v>
      </c>
      <c r="H558" s="17" t="n">
        <v>0.0455289673307286</v>
      </c>
      <c r="I558" s="24" t="n">
        <f aca="false">G558-E558</f>
        <v>-0.00596847145783674</v>
      </c>
      <c r="J558" s="18" t="n">
        <f aca="false">100*(G558-E558)/E558</f>
        <v>-1.03993231634307</v>
      </c>
      <c r="K558" s="17" t="n">
        <v>-0.673344974012983</v>
      </c>
      <c r="L558" s="18" t="n">
        <v>69.3041775330197</v>
      </c>
      <c r="M558" s="17" t="n">
        <v>0.502967202621124</v>
      </c>
      <c r="N558" s="17" t="n">
        <v>0.630886025496705</v>
      </c>
      <c r="O558" s="6" t="str">
        <f aca="false">IF(N558&lt;0.05,"Yes","No")</f>
        <v>No</v>
      </c>
      <c r="P558" s="17" t="n">
        <v>-0.123368021685954</v>
      </c>
      <c r="Q558" s="17" t="n">
        <v>0.552265180612332</v>
      </c>
      <c r="R558" s="17" t="n">
        <v>0.45831150250136</v>
      </c>
      <c r="S558" s="17" t="n">
        <v>0.806942463235199</v>
      </c>
      <c r="T558" s="17" t="n">
        <v>-0.00596847145783681</v>
      </c>
      <c r="U558" s="17" t="n">
        <v>0.461189785704333</v>
      </c>
      <c r="V558" s="17" t="n">
        <v>0.580215413032817</v>
      </c>
      <c r="W558" s="6" t="s">
        <v>652</v>
      </c>
      <c r="X558" s="17" t="n">
        <v>0.1</v>
      </c>
      <c r="Y558" s="17" t="n">
        <v>0.596064814814815</v>
      </c>
      <c r="Z558" s="17" t="n">
        <f aca="false">(G558-E558)/SQRT(H558^2/D558+F558^2/C558)</f>
        <v>-0.673344974012983</v>
      </c>
      <c r="AA558" s="12" t="n">
        <f aca="false">ABS(K558-Z558)</f>
        <v>0</v>
      </c>
    </row>
    <row r="559" customFormat="false" ht="15" hidden="false" customHeight="false" outlineLevel="0" collapsed="false">
      <c r="A559" s="18" t="n">
        <v>954</v>
      </c>
      <c r="B559" s="6" t="s">
        <v>571</v>
      </c>
      <c r="C559" s="6" t="n">
        <v>48</v>
      </c>
      <c r="D559" s="6" t="n">
        <v>144</v>
      </c>
      <c r="E559" s="17" t="n">
        <v>0.572781968137456</v>
      </c>
      <c r="F559" s="17" t="n">
        <v>0.0553466969753196</v>
      </c>
      <c r="G559" s="17" t="n">
        <v>0.566933332494012</v>
      </c>
      <c r="H559" s="17" t="n">
        <v>0.0453482667053596</v>
      </c>
      <c r="I559" s="24" t="n">
        <f aca="false">G559-E559</f>
        <v>-0.00584863564344484</v>
      </c>
      <c r="J559" s="18" t="n">
        <f aca="false">100*(G559-E559)/E559</f>
        <v>-1.02109283615599</v>
      </c>
      <c r="K559" s="17" t="n">
        <v>-0.661808313501037</v>
      </c>
      <c r="L559" s="18" t="n">
        <v>69.2489450556532</v>
      </c>
      <c r="M559" s="17" t="n">
        <v>0.510290391575499</v>
      </c>
      <c r="N559" s="17" t="n">
        <v>0.639308355814028</v>
      </c>
      <c r="O559" s="6" t="str">
        <f aca="false">IF(N559&lt;0.05,"Yes","No")</f>
        <v>No</v>
      </c>
      <c r="P559" s="17" t="n">
        <v>-0.121325119946357</v>
      </c>
      <c r="Q559" s="17" t="n">
        <v>0.534126247609093</v>
      </c>
      <c r="R559" s="17" t="n">
        <v>0.46577752432441</v>
      </c>
      <c r="S559" s="17" t="n">
        <v>0.797742367059004</v>
      </c>
      <c r="T559" s="17" t="n">
        <v>-0.00584863564344468</v>
      </c>
      <c r="U559" s="17" t="n">
        <v>0.468600946377185</v>
      </c>
      <c r="V559" s="17" t="n">
        <v>0.588482120943494</v>
      </c>
      <c r="W559" s="6" t="s">
        <v>652</v>
      </c>
      <c r="X559" s="17" t="n">
        <v>0.1</v>
      </c>
      <c r="Y559" s="17" t="n">
        <v>0.596064814814815</v>
      </c>
      <c r="Z559" s="17" t="n">
        <f aca="false">(G559-E559)/SQRT(H559^2/D559+F559^2/C559)</f>
        <v>-0.661808313501037</v>
      </c>
      <c r="AA559" s="12" t="n">
        <f aca="false">ABS(K559-Z559)</f>
        <v>0</v>
      </c>
    </row>
    <row r="560" customFormat="false" ht="15" hidden="false" customHeight="false" outlineLevel="0" collapsed="false">
      <c r="A560" s="18" t="n">
        <v>955</v>
      </c>
      <c r="B560" s="6" t="s">
        <v>571</v>
      </c>
      <c r="C560" s="6" t="n">
        <v>48</v>
      </c>
      <c r="D560" s="6" t="n">
        <v>144</v>
      </c>
      <c r="E560" s="17" t="n">
        <v>0.571690135566449</v>
      </c>
      <c r="F560" s="17" t="n">
        <v>0.0552349686877347</v>
      </c>
      <c r="G560" s="17" t="n">
        <v>0.565966612673192</v>
      </c>
      <c r="H560" s="17" t="n">
        <v>0.0452075518969932</v>
      </c>
      <c r="I560" s="24" t="n">
        <f aca="false">G560-E560</f>
        <v>-0.00572352289325706</v>
      </c>
      <c r="J560" s="18" t="n">
        <f aca="false">100*(G560-E560)/E560</f>
        <v>-1.00115823890962</v>
      </c>
      <c r="K560" s="17" t="n">
        <v>-0.649090007817865</v>
      </c>
      <c r="L560" s="18" t="n">
        <v>69.1988164375496</v>
      </c>
      <c r="M560" s="17" t="n">
        <v>0.518428780350503</v>
      </c>
      <c r="N560" s="17" t="n">
        <v>0.648344563997861</v>
      </c>
      <c r="O560" s="6" t="str">
        <f aca="false">IF(N560&lt;0.05,"Yes","No")</f>
        <v>No</v>
      </c>
      <c r="P560" s="17" t="n">
        <v>-0.119056746143096</v>
      </c>
      <c r="Q560" s="17" t="n">
        <v>0.51434021197213</v>
      </c>
      <c r="R560" s="17" t="n">
        <v>0.474146758033212</v>
      </c>
      <c r="S560" s="17" t="n">
        <v>0.789684072363188</v>
      </c>
      <c r="T560" s="17" t="n">
        <v>-0.00572352289325659</v>
      </c>
      <c r="U560" s="17" t="n">
        <v>0.476909271177431</v>
      </c>
      <c r="V560" s="17" t="n">
        <v>0.597843901398438</v>
      </c>
      <c r="W560" s="6" t="s">
        <v>652</v>
      </c>
      <c r="X560" s="17" t="n">
        <v>0.1</v>
      </c>
      <c r="Y560" s="17" t="n">
        <v>0.595630787037037</v>
      </c>
      <c r="Z560" s="17" t="n">
        <f aca="false">(G560-E560)/SQRT(H560^2/D560+F560^2/C560)</f>
        <v>-0.649090007817864</v>
      </c>
      <c r="AA560" s="12" t="n">
        <f aca="false">ABS(K560-Z560)</f>
        <v>0</v>
      </c>
    </row>
    <row r="561" customFormat="false" ht="15" hidden="false" customHeight="false" outlineLevel="0" collapsed="false">
      <c r="A561" s="18" t="n">
        <v>956</v>
      </c>
      <c r="B561" s="6" t="s">
        <v>571</v>
      </c>
      <c r="C561" s="6" t="n">
        <v>48</v>
      </c>
      <c r="D561" s="6" t="n">
        <v>144</v>
      </c>
      <c r="E561" s="17" t="n">
        <v>0.570662013841448</v>
      </c>
      <c r="F561" s="17" t="n">
        <v>0.0550729037968295</v>
      </c>
      <c r="G561" s="17" t="n">
        <v>0.56505522346469</v>
      </c>
      <c r="H561" s="17" t="n">
        <v>0.045035944825729</v>
      </c>
      <c r="I561" s="24" t="n">
        <f aca="false">G561-E561</f>
        <v>-0.00560679037675804</v>
      </c>
      <c r="J561" s="18" t="n">
        <f aca="false">100*(G561-E561)/E561</f>
        <v>-0.982506324368004</v>
      </c>
      <c r="K561" s="17" t="n">
        <v>-0.637823419252323</v>
      </c>
      <c r="L561" s="18" t="n">
        <v>69.1590184424792</v>
      </c>
      <c r="M561" s="17" t="n">
        <v>0.525694858486451</v>
      </c>
      <c r="N561" s="17" t="n">
        <v>0.656649760808581</v>
      </c>
      <c r="O561" s="6" t="str">
        <f aca="false">IF(N561&lt;0.05,"Yes","No")</f>
        <v>No</v>
      </c>
      <c r="P561" s="17" t="n">
        <v>-0.117039625364537</v>
      </c>
      <c r="Q561" s="17" t="n">
        <v>0.497059418602778</v>
      </c>
      <c r="R561" s="17" t="n">
        <v>0.481658416921875</v>
      </c>
      <c r="S561" s="17" t="n">
        <v>0.78464412366341</v>
      </c>
      <c r="T561" s="17" t="n">
        <v>-0.00560679037675813</v>
      </c>
      <c r="U561" s="17" t="n">
        <v>0.484366804251653</v>
      </c>
      <c r="V561" s="17" t="n">
        <v>0.606468805561814</v>
      </c>
      <c r="W561" s="6" t="s">
        <v>652</v>
      </c>
      <c r="X561" s="17" t="n">
        <v>0.1</v>
      </c>
      <c r="Y561" s="17" t="n">
        <v>0.595775462962963</v>
      </c>
      <c r="Z561" s="17" t="n">
        <f aca="false">(G561-E561)/SQRT(H561^2/D561+F561^2/C561)</f>
        <v>-0.637823419252323</v>
      </c>
      <c r="AA561" s="12" t="n">
        <f aca="false">ABS(K561-Z561)</f>
        <v>0</v>
      </c>
    </row>
    <row r="562" customFormat="false" ht="15" hidden="false" customHeight="false" outlineLevel="0" collapsed="false">
      <c r="A562" s="18" t="n">
        <v>957</v>
      </c>
      <c r="B562" s="6" t="s">
        <v>571</v>
      </c>
      <c r="C562" s="6" t="n">
        <v>48</v>
      </c>
      <c r="D562" s="6" t="n">
        <v>144</v>
      </c>
      <c r="E562" s="17" t="n">
        <v>0.569714414369729</v>
      </c>
      <c r="F562" s="17" t="n">
        <v>0.0548847071354892</v>
      </c>
      <c r="G562" s="17" t="n">
        <v>0.564210387367617</v>
      </c>
      <c r="H562" s="17" t="n">
        <v>0.0448474019993398</v>
      </c>
      <c r="I562" s="24" t="n">
        <f aca="false">G562-E562</f>
        <v>-0.0055040270021115</v>
      </c>
      <c r="J562" s="18" t="n">
        <f aca="false">100*(G562-E562)/E562</f>
        <v>-0.966102816303247</v>
      </c>
      <c r="K562" s="17" t="n">
        <v>-0.628368510060831</v>
      </c>
      <c r="L562" s="18" t="n">
        <v>69.123541785424</v>
      </c>
      <c r="M562" s="17" t="n">
        <v>0.531833370028091</v>
      </c>
      <c r="N562" s="17" t="n">
        <v>0.663922703760557</v>
      </c>
      <c r="O562" s="6" t="str">
        <f aca="false">IF(N562&lt;0.05,"Yes","No")</f>
        <v>No</v>
      </c>
      <c r="P562" s="17" t="n">
        <v>-0.115348135259543</v>
      </c>
      <c r="Q562" s="17" t="n">
        <v>0.482795949225294</v>
      </c>
      <c r="R562" s="17" t="n">
        <v>0.488007416422471</v>
      </c>
      <c r="S562" s="17" t="n">
        <v>0.780498074954095</v>
      </c>
      <c r="T562" s="17" t="n">
        <v>-0.00550402700211163</v>
      </c>
      <c r="U562" s="17" t="n">
        <v>0.490670459009537</v>
      </c>
      <c r="V562" s="17" t="n">
        <v>0.613630139511332</v>
      </c>
      <c r="W562" s="6" t="s">
        <v>652</v>
      </c>
      <c r="X562" s="17" t="n">
        <v>0.1</v>
      </c>
      <c r="Y562" s="17" t="n">
        <v>0.595920138888889</v>
      </c>
      <c r="Z562" s="17" t="n">
        <f aca="false">(G562-E562)/SQRT(H562^2/D562+F562^2/C562)</f>
        <v>-0.628368510060831</v>
      </c>
      <c r="AA562" s="12" t="n">
        <f aca="false">ABS(K562-Z562)</f>
        <v>0</v>
      </c>
    </row>
    <row r="563" customFormat="false" ht="15" hidden="false" customHeight="false" outlineLevel="0" collapsed="false">
      <c r="A563" s="18" t="n">
        <v>958</v>
      </c>
      <c r="B563" s="6" t="s">
        <v>571</v>
      </c>
      <c r="C563" s="6" t="n">
        <v>48</v>
      </c>
      <c r="D563" s="6" t="n">
        <v>144</v>
      </c>
      <c r="E563" s="17" t="n">
        <v>0.568854404371922</v>
      </c>
      <c r="F563" s="17" t="n">
        <v>0.0547272150509673</v>
      </c>
      <c r="G563" s="17" t="n">
        <v>0.563440924800104</v>
      </c>
      <c r="H563" s="17" t="n">
        <v>0.044683552440286</v>
      </c>
      <c r="I563" s="24" t="n">
        <f aca="false">G563-E563</f>
        <v>-0.00541347957181715</v>
      </c>
      <c r="J563" s="18" t="n">
        <f aca="false">100*(G563-E563)/E563</f>
        <v>-0.951645892202282</v>
      </c>
      <c r="K563" s="17" t="n">
        <v>-0.61989838873864</v>
      </c>
      <c r="L563" s="18" t="n">
        <v>69.087464623491</v>
      </c>
      <c r="M563" s="17" t="n">
        <v>0.537363950215446</v>
      </c>
      <c r="N563" s="17" t="n">
        <v>0.669633249942261</v>
      </c>
      <c r="O563" s="6" t="str">
        <f aca="false">IF(N563&lt;0.05,"Yes","No")</f>
        <v>No</v>
      </c>
      <c r="P563" s="17" t="n">
        <v>-0.113836983432273</v>
      </c>
      <c r="Q563" s="17" t="n">
        <v>0.470228794067223</v>
      </c>
      <c r="R563" s="17" t="n">
        <v>0.493717782673482</v>
      </c>
      <c r="S563" s="17" t="n">
        <v>0.775158758345259</v>
      </c>
      <c r="T563" s="17" t="n">
        <v>-0.00541347957181704</v>
      </c>
      <c r="U563" s="17" t="n">
        <v>0.496340356879243</v>
      </c>
      <c r="V563" s="17" t="n">
        <v>0.619743268400925</v>
      </c>
      <c r="W563" s="6" t="s">
        <v>652</v>
      </c>
      <c r="X563" s="17" t="n">
        <v>0.1</v>
      </c>
      <c r="Y563" s="17" t="n">
        <v>0.596498842592593</v>
      </c>
      <c r="Z563" s="17" t="n">
        <f aca="false">(G563-E563)/SQRT(H563^2/D563+F563^2/C563)</f>
        <v>-0.61989838873864</v>
      </c>
      <c r="AA563" s="12" t="n">
        <f aca="false">ABS(K563-Z563)</f>
        <v>0</v>
      </c>
    </row>
    <row r="564" customFormat="false" ht="15" hidden="false" customHeight="false" outlineLevel="0" collapsed="false">
      <c r="A564" s="18" t="n">
        <v>959</v>
      </c>
      <c r="B564" s="6" t="s">
        <v>571</v>
      </c>
      <c r="C564" s="6" t="n">
        <v>48</v>
      </c>
      <c r="D564" s="6" t="n">
        <v>144</v>
      </c>
      <c r="E564" s="17" t="n">
        <v>0.568059823579259</v>
      </c>
      <c r="F564" s="17" t="n">
        <v>0.0546192952203547</v>
      </c>
      <c r="G564" s="17" t="n">
        <v>0.562734504133739</v>
      </c>
      <c r="H564" s="17" t="n">
        <v>0.0445686733240757</v>
      </c>
      <c r="I564" s="24" t="n">
        <f aca="false">G564-E564</f>
        <v>-0.00532531944551984</v>
      </c>
      <c r="J564" s="18" t="n">
        <f aca="false">100*(G564-E564)/E564</f>
        <v>-0.937457504381459</v>
      </c>
      <c r="K564" s="17" t="n">
        <v>-0.611074704849313</v>
      </c>
      <c r="L564" s="18" t="n">
        <v>69.0599674624081</v>
      </c>
      <c r="M564" s="17" t="n">
        <v>0.543156291492742</v>
      </c>
      <c r="N564" s="17" t="n">
        <v>0.675649122810095</v>
      </c>
      <c r="O564" s="6" t="str">
        <f aca="false">IF(N564&lt;0.05,"Yes","No")</f>
        <v>No</v>
      </c>
      <c r="P564" s="17" t="n">
        <v>-0.112249494660279</v>
      </c>
      <c r="Q564" s="17" t="n">
        <v>0.457205294125114</v>
      </c>
      <c r="R564" s="17" t="n">
        <v>0.499755226329868</v>
      </c>
      <c r="S564" s="17" t="n">
        <v>0.770707415128583</v>
      </c>
      <c r="T564" s="17" t="n">
        <v>-0.00532531944551956</v>
      </c>
      <c r="U564" s="17" t="n">
        <v>0.502335339448494</v>
      </c>
      <c r="V564" s="17" t="n">
        <v>0.626354034528953</v>
      </c>
      <c r="W564" s="6" t="s">
        <v>652</v>
      </c>
      <c r="X564" s="17" t="n">
        <v>0.1</v>
      </c>
      <c r="Y564" s="17" t="n">
        <v>0.596209490740741</v>
      </c>
      <c r="Z564" s="17" t="n">
        <f aca="false">(G564-E564)/SQRT(H564^2/D564+F564^2/C564)</f>
        <v>-0.611074704849313</v>
      </c>
      <c r="AA564" s="12" t="n">
        <f aca="false">ABS(K564-Z564)</f>
        <v>0</v>
      </c>
    </row>
    <row r="565" customFormat="false" ht="15" hidden="false" customHeight="false" outlineLevel="0" collapsed="false">
      <c r="A565" s="18" t="n">
        <v>960</v>
      </c>
      <c r="B565" s="6" t="s">
        <v>571</v>
      </c>
      <c r="C565" s="6" t="n">
        <v>48</v>
      </c>
      <c r="D565" s="6" t="n">
        <v>144</v>
      </c>
      <c r="E565" s="17" t="n">
        <v>0.567392777203134</v>
      </c>
      <c r="F565" s="17" t="n">
        <v>0.0545564159485764</v>
      </c>
      <c r="G565" s="17" t="n">
        <v>0.56213800030312</v>
      </c>
      <c r="H565" s="17" t="n">
        <v>0.0444789469796006</v>
      </c>
      <c r="I565" s="24" t="n">
        <f aca="false">G565-E565</f>
        <v>-0.0052547769000133</v>
      </c>
      <c r="J565" s="18" t="n">
        <f aca="false">100*(G565-E565)/E565</f>
        <v>-0.926126857997</v>
      </c>
      <c r="K565" s="17" t="n">
        <v>-0.603769595740824</v>
      </c>
      <c r="L565" s="18" t="n">
        <v>69.0204845599739</v>
      </c>
      <c r="M565" s="17" t="n">
        <v>0.54797613548912</v>
      </c>
      <c r="N565" s="17" t="n">
        <v>0.681241337670202</v>
      </c>
      <c r="O565" s="6" t="str">
        <f aca="false">IF(N565&lt;0.05,"Yes","No")</f>
        <v>No</v>
      </c>
      <c r="P565" s="17" t="n">
        <v>-0.110954324631408</v>
      </c>
      <c r="Q565" s="17" t="n">
        <v>0.446715405692602</v>
      </c>
      <c r="R565" s="17" t="n">
        <v>0.504710048042162</v>
      </c>
      <c r="S565" s="17" t="n">
        <v>0.762563072843345</v>
      </c>
      <c r="T565" s="17" t="n">
        <v>-0.00525477690001327</v>
      </c>
      <c r="U565" s="17" t="n">
        <v>0.507255565745857</v>
      </c>
      <c r="V565" s="17" t="n">
        <v>0.632113845570608</v>
      </c>
      <c r="W565" s="6" t="s">
        <v>652</v>
      </c>
      <c r="X565" s="17" t="n">
        <v>0.1</v>
      </c>
      <c r="Y565" s="17" t="n">
        <v>0.595920138888889</v>
      </c>
      <c r="Z565" s="17" t="n">
        <f aca="false">(G565-E565)/SQRT(H565^2/D565+F565^2/C565)</f>
        <v>-0.603769595740824</v>
      </c>
      <c r="AA565" s="12" t="n">
        <f aca="false">ABS(K565-Z565)</f>
        <v>0</v>
      </c>
    </row>
    <row r="566" customFormat="false" ht="15" hidden="false" customHeight="false" outlineLevel="0" collapsed="false">
      <c r="A566" s="18" t="n">
        <v>961</v>
      </c>
      <c r="B566" s="6" t="s">
        <v>571</v>
      </c>
      <c r="C566" s="6" t="n">
        <v>48</v>
      </c>
      <c r="D566" s="6" t="n">
        <v>144</v>
      </c>
      <c r="E566" s="17" t="n">
        <v>0.566834881936234</v>
      </c>
      <c r="F566" s="17" t="n">
        <v>0.0544847986940835</v>
      </c>
      <c r="G566" s="17" t="n">
        <v>0.56165453011377</v>
      </c>
      <c r="H566" s="17" t="n">
        <v>0.0443827764088293</v>
      </c>
      <c r="I566" s="24" t="n">
        <f aca="false">G566-E566</f>
        <v>-0.00518035182246468</v>
      </c>
      <c r="J566" s="18" t="n">
        <f aca="false">100*(G566-E566)/E566</f>
        <v>-0.913908439221184</v>
      </c>
      <c r="K566" s="17" t="n">
        <v>-0.596092523872133</v>
      </c>
      <c r="L566" s="18" t="n">
        <v>68.9816395966678</v>
      </c>
      <c r="M566" s="17" t="n">
        <v>0.553064451808394</v>
      </c>
      <c r="N566" s="17" t="n">
        <v>0.686348737890984</v>
      </c>
      <c r="O566" s="6" t="str">
        <f aca="false">IF(N566&lt;0.05,"Yes","No")</f>
        <v>No</v>
      </c>
      <c r="P566" s="17" t="n">
        <v>-0.109588982957681</v>
      </c>
      <c r="Q566" s="17" t="n">
        <v>0.435788990698071</v>
      </c>
      <c r="R566" s="17" t="n">
        <v>0.509961445426793</v>
      </c>
      <c r="S566" s="17" t="n">
        <v>0.753877479885226</v>
      </c>
      <c r="T566" s="17" t="n">
        <v>-0.00518035182246455</v>
      </c>
      <c r="U566" s="17" t="n">
        <v>0.512470548105811</v>
      </c>
      <c r="V566" s="17" t="n">
        <v>0.637478165524162</v>
      </c>
      <c r="W566" s="6" t="s">
        <v>652</v>
      </c>
      <c r="X566" s="17" t="n">
        <v>0.1</v>
      </c>
      <c r="Y566" s="17" t="n">
        <v>0.595341435185185</v>
      </c>
      <c r="Z566" s="17" t="n">
        <f aca="false">(G566-E566)/SQRT(H566^2/D566+F566^2/C566)</f>
        <v>-0.596092523872133</v>
      </c>
      <c r="AA566" s="12" t="n">
        <f aca="false">ABS(K566-Z566)</f>
        <v>0</v>
      </c>
    </row>
    <row r="567" customFormat="false" ht="15" hidden="false" customHeight="false" outlineLevel="0" collapsed="false">
      <c r="A567" s="18" t="n">
        <v>962</v>
      </c>
      <c r="B567" s="6" t="s">
        <v>571</v>
      </c>
      <c r="C567" s="6" t="n">
        <v>48</v>
      </c>
      <c r="D567" s="6" t="n">
        <v>144</v>
      </c>
      <c r="E567" s="17" t="n">
        <v>0.566347620484454</v>
      </c>
      <c r="F567" s="17" t="n">
        <v>0.054370753545854</v>
      </c>
      <c r="G567" s="17" t="n">
        <v>0.561258481891343</v>
      </c>
      <c r="H567" s="17" t="n">
        <v>0.0442663582591804</v>
      </c>
      <c r="I567" s="24" t="n">
        <f aca="false">G567-E567</f>
        <v>-0.00508913859311078</v>
      </c>
      <c r="J567" s="18" t="n">
        <f aca="false">100*(G567-E567)/E567</f>
        <v>-0.898589207235925</v>
      </c>
      <c r="K567" s="17" t="n">
        <v>-0.586881552133025</v>
      </c>
      <c r="L567" s="18" t="n">
        <v>68.9574273028023</v>
      </c>
      <c r="M567" s="17" t="n">
        <v>0.55919982718593</v>
      </c>
      <c r="N567" s="17" t="n">
        <v>0.693143856588578</v>
      </c>
      <c r="O567" s="6" t="str">
        <f aca="false">IF(N567&lt;0.05,"Yes","No")</f>
        <v>No</v>
      </c>
      <c r="P567" s="17" t="n">
        <v>-0.107923533032495</v>
      </c>
      <c r="Q567" s="17" t="n">
        <v>0.422644060239604</v>
      </c>
      <c r="R567" s="17" t="n">
        <v>0.516405924599451</v>
      </c>
      <c r="S567" s="17" t="n">
        <v>0.74824692495967</v>
      </c>
      <c r="T567" s="17" t="n">
        <v>-0.00508913859311079</v>
      </c>
      <c r="U567" s="17" t="n">
        <v>0.518870693208356</v>
      </c>
      <c r="V567" s="17" t="n">
        <v>0.644676124441606</v>
      </c>
      <c r="W567" s="6" t="s">
        <v>652</v>
      </c>
      <c r="X567" s="17" t="n">
        <v>0.1</v>
      </c>
      <c r="Y567" s="17" t="n">
        <v>0.595052083333333</v>
      </c>
      <c r="Z567" s="17" t="n">
        <f aca="false">(G567-E567)/SQRT(H567^2/D567+F567^2/C567)</f>
        <v>-0.586881552133025</v>
      </c>
      <c r="AA567" s="12" t="n">
        <f aca="false">ABS(K567-Z567)</f>
        <v>0</v>
      </c>
    </row>
    <row r="568" customFormat="false" ht="15" hidden="false" customHeight="false" outlineLevel="0" collapsed="false">
      <c r="A568" s="18" t="n">
        <v>963</v>
      </c>
      <c r="B568" s="6" t="s">
        <v>571</v>
      </c>
      <c r="C568" s="6" t="n">
        <v>48</v>
      </c>
      <c r="D568" s="6" t="n">
        <v>144</v>
      </c>
      <c r="E568" s="17" t="n">
        <v>0.565945659695124</v>
      </c>
      <c r="F568" s="17" t="n">
        <v>0.0543229161644978</v>
      </c>
      <c r="G568" s="17" t="n">
        <v>0.560894401543946</v>
      </c>
      <c r="H568" s="17" t="n">
        <v>0.0441890030103844</v>
      </c>
      <c r="I568" s="24" t="n">
        <f aca="false">G568-E568</f>
        <v>-0.0050512581511778</v>
      </c>
      <c r="J568" s="18" t="n">
        <f aca="false">100*(G568-E568)/E568</f>
        <v>-0.892534126668436</v>
      </c>
      <c r="K568" s="17" t="n">
        <v>-0.583117739125645</v>
      </c>
      <c r="L568" s="18" t="n">
        <v>68.9178805724855</v>
      </c>
      <c r="M568" s="17" t="n">
        <v>0.561717370941187</v>
      </c>
      <c r="N568" s="17" t="n">
        <v>0.695853889355798</v>
      </c>
      <c r="O568" s="6" t="str">
        <f aca="false">IF(N568&lt;0.05,"Yes","No")</f>
        <v>No</v>
      </c>
      <c r="P568" s="17" t="n">
        <v>-0.107276818742185</v>
      </c>
      <c r="Q568" s="17" t="n">
        <v>0.417593984448383</v>
      </c>
      <c r="R568" s="17" t="n">
        <v>0.518919815286507</v>
      </c>
      <c r="S568" s="17" t="n">
        <v>0.741786115865029</v>
      </c>
      <c r="T568" s="17" t="n">
        <v>-0.00505125815117798</v>
      </c>
      <c r="U568" s="17" t="n">
        <v>0.521367393452048</v>
      </c>
      <c r="V568" s="17" t="n">
        <v>0.647395327212029</v>
      </c>
      <c r="W568" s="6" t="s">
        <v>652</v>
      </c>
      <c r="X568" s="17" t="n">
        <v>0.1</v>
      </c>
      <c r="Y568" s="17" t="n">
        <v>0.595920138888889</v>
      </c>
      <c r="Z568" s="17" t="n">
        <f aca="false">(G568-E568)/SQRT(H568^2/D568+F568^2/C568)</f>
        <v>-0.583117739125645</v>
      </c>
      <c r="AA568" s="12" t="n">
        <f aca="false">ABS(K568-Z568)</f>
        <v>0</v>
      </c>
    </row>
    <row r="569" customFormat="false" ht="15" hidden="false" customHeight="false" outlineLevel="0" collapsed="false">
      <c r="A569" s="18" t="n">
        <v>964</v>
      </c>
      <c r="B569" s="6" t="s">
        <v>571</v>
      </c>
      <c r="C569" s="6" t="n">
        <v>48</v>
      </c>
      <c r="D569" s="6" t="n">
        <v>144</v>
      </c>
      <c r="E569" s="17" t="n">
        <v>0.565620588794075</v>
      </c>
      <c r="F569" s="17" t="n">
        <v>0.0542587257446977</v>
      </c>
      <c r="G569" s="17" t="n">
        <v>0.560615585489129</v>
      </c>
      <c r="H569" s="17" t="n">
        <v>0.0441171422700403</v>
      </c>
      <c r="I569" s="24" t="n">
        <f aca="false">G569-E569</f>
        <v>-0.00500500330494558</v>
      </c>
      <c r="J569" s="18" t="n">
        <f aca="false">100*(G569-E569)/E569</f>
        <v>-0.884869363687139</v>
      </c>
      <c r="K569" s="17" t="n">
        <v>-0.578508133868127</v>
      </c>
      <c r="L569" s="18" t="n">
        <v>68.8976435898994</v>
      </c>
      <c r="M569" s="17" t="n">
        <v>0.564807460007259</v>
      </c>
      <c r="N569" s="17" t="n">
        <v>0.698857758230419</v>
      </c>
      <c r="O569" s="6" t="str">
        <f aca="false">IF(N569&lt;0.05,"Yes","No")</f>
        <v>No</v>
      </c>
      <c r="P569" s="17" t="n">
        <v>-0.106451880339115</v>
      </c>
      <c r="Q569" s="17" t="n">
        <v>0.411196240929923</v>
      </c>
      <c r="R569" s="17" t="n">
        <v>0.522135715797024</v>
      </c>
      <c r="S569" s="17" t="n">
        <v>0.736993024548412</v>
      </c>
      <c r="T569" s="17" t="n">
        <v>-0.00500500330494511</v>
      </c>
      <c r="U569" s="17" t="n">
        <v>0.52456138983788</v>
      </c>
      <c r="V569" s="17" t="n">
        <v>0.65097665685138</v>
      </c>
      <c r="W569" s="6" t="s">
        <v>652</v>
      </c>
      <c r="X569" s="17" t="n">
        <v>0.1</v>
      </c>
      <c r="Y569" s="17" t="n">
        <v>0.596209490740741</v>
      </c>
      <c r="Z569" s="17" t="n">
        <f aca="false">(G569-E569)/SQRT(H569^2/D569+F569^2/C569)</f>
        <v>-0.578508133868127</v>
      </c>
      <c r="AA569" s="12" t="n">
        <f aca="false">ABS(K569-Z569)</f>
        <v>0</v>
      </c>
    </row>
    <row r="570" customFormat="false" ht="15" hidden="false" customHeight="false" outlineLevel="0" collapsed="false">
      <c r="A570" s="18" t="n">
        <v>965</v>
      </c>
      <c r="B570" s="6" t="s">
        <v>571</v>
      </c>
      <c r="C570" s="6" t="n">
        <v>48</v>
      </c>
      <c r="D570" s="6" t="n">
        <v>144</v>
      </c>
      <c r="E570" s="17" t="n">
        <v>0.565342659786068</v>
      </c>
      <c r="F570" s="17" t="n">
        <v>0.0542171251830341</v>
      </c>
      <c r="G570" s="17" t="n">
        <v>0.560403110514636</v>
      </c>
      <c r="H570" s="17" t="n">
        <v>0.044079097398849</v>
      </c>
      <c r="I570" s="24" t="n">
        <f aca="false">G570-E570</f>
        <v>-0.00493954927143137</v>
      </c>
      <c r="J570" s="18" t="n">
        <f aca="false">100*(G570-E570)/E570</f>
        <v>-0.873726612688409</v>
      </c>
      <c r="K570" s="17" t="n">
        <v>-0.571390524657795</v>
      </c>
      <c r="L570" s="18" t="n">
        <v>68.8932944275002</v>
      </c>
      <c r="M570" s="17" t="n">
        <v>0.56959441158915</v>
      </c>
      <c r="N570" s="17" t="n">
        <v>0.703951681616943</v>
      </c>
      <c r="O570" s="6" t="str">
        <f aca="false">IF(N570&lt;0.05,"Yes","No")</f>
        <v>No</v>
      </c>
      <c r="P570" s="17" t="n">
        <v>-0.105147067193068</v>
      </c>
      <c r="Q570" s="17" t="n">
        <v>0.401177704346418</v>
      </c>
      <c r="R570" s="17" t="n">
        <v>0.527243339825988</v>
      </c>
      <c r="S570" s="17" t="n">
        <v>0.733904941310595</v>
      </c>
      <c r="T570" s="17" t="n">
        <v>-0.00493954927143123</v>
      </c>
      <c r="U570" s="17" t="n">
        <v>0.529634422900738</v>
      </c>
      <c r="V570" s="17" t="n">
        <v>0.656496709448054</v>
      </c>
      <c r="W570" s="6" t="s">
        <v>652</v>
      </c>
      <c r="X570" s="17" t="n">
        <v>0.1</v>
      </c>
      <c r="Y570" s="17" t="n">
        <v>0.596209490740741</v>
      </c>
      <c r="Z570" s="17" t="n">
        <f aca="false">(G570-E570)/SQRT(H570^2/D570+F570^2/C570)</f>
        <v>-0.571390524657795</v>
      </c>
      <c r="AA570" s="12" t="n">
        <f aca="false">ABS(K570-Z570)</f>
        <v>0</v>
      </c>
    </row>
    <row r="571" customFormat="false" ht="15" hidden="false" customHeight="false" outlineLevel="0" collapsed="false">
      <c r="A571" s="18" t="n">
        <v>966</v>
      </c>
      <c r="B571" s="6" t="s">
        <v>571</v>
      </c>
      <c r="C571" s="6" t="n">
        <v>48</v>
      </c>
      <c r="D571" s="6" t="n">
        <v>144</v>
      </c>
      <c r="E571" s="17" t="n">
        <v>0.565089791530261</v>
      </c>
      <c r="F571" s="17" t="n">
        <v>0.0542470200577533</v>
      </c>
      <c r="G571" s="17" t="n">
        <v>0.560219075378996</v>
      </c>
      <c r="H571" s="17" t="n">
        <v>0.0440958531296023</v>
      </c>
      <c r="I571" s="24" t="n">
        <f aca="false">G571-E571</f>
        <v>-0.00487071615126422</v>
      </c>
      <c r="J571" s="18" t="n">
        <f aca="false">100*(G571-E571)/E571</f>
        <v>-0.861936673475262</v>
      </c>
      <c r="K571" s="17" t="n">
        <v>-0.563135043379077</v>
      </c>
      <c r="L571" s="18" t="n">
        <v>68.8855195399207</v>
      </c>
      <c r="M571" s="17" t="n">
        <v>0.57517136944258</v>
      </c>
      <c r="N571" s="17" t="n">
        <v>0.710426247618378</v>
      </c>
      <c r="O571" s="6" t="str">
        <f aca="false">IF(N571&lt;0.05,"Yes","No")</f>
        <v>No</v>
      </c>
      <c r="P571" s="17" t="n">
        <v>-0.103636541995866</v>
      </c>
      <c r="Q571" s="17" t="n">
        <v>0.389733994532105</v>
      </c>
      <c r="R571" s="17" t="n">
        <v>0.533188137012918</v>
      </c>
      <c r="S571" s="17" t="n">
        <v>0.730992812146421</v>
      </c>
      <c r="T571" s="17" t="n">
        <v>-0.00487071615126397</v>
      </c>
      <c r="U571" s="17" t="n">
        <v>0.535539264591308</v>
      </c>
      <c r="V571" s="17" t="n">
        <v>0.663424525298548</v>
      </c>
      <c r="W571" s="6" t="s">
        <v>652</v>
      </c>
      <c r="X571" s="17" t="n">
        <v>0.1</v>
      </c>
      <c r="Y571" s="17" t="n">
        <v>0.596209490740741</v>
      </c>
      <c r="Z571" s="17" t="n">
        <f aca="false">(G571-E571)/SQRT(H571^2/D571+F571^2/C571)</f>
        <v>-0.563135043379077</v>
      </c>
      <c r="AA571" s="12" t="n">
        <f aca="false">ABS(K571-Z571)</f>
        <v>0</v>
      </c>
    </row>
    <row r="572" customFormat="false" ht="15" hidden="false" customHeight="false" outlineLevel="0" collapsed="false">
      <c r="A572" s="18" t="n">
        <v>967</v>
      </c>
      <c r="B572" s="6" t="s">
        <v>571</v>
      </c>
      <c r="C572" s="6" t="n">
        <v>48</v>
      </c>
      <c r="D572" s="6" t="n">
        <v>144</v>
      </c>
      <c r="E572" s="17" t="n">
        <v>0.564913172102361</v>
      </c>
      <c r="F572" s="17" t="n">
        <v>0.0541921895652299</v>
      </c>
      <c r="G572" s="17" t="n">
        <v>0.560099389431653</v>
      </c>
      <c r="H572" s="17" t="n">
        <v>0.0440390041692074</v>
      </c>
      <c r="I572" s="24" t="n">
        <f aca="false">G572-E572</f>
        <v>-0.00481378267070809</v>
      </c>
      <c r="J572" s="18" t="n">
        <f aca="false">100*(G572-E572)/E572</f>
        <v>-0.852127885917987</v>
      </c>
      <c r="K572" s="17" t="n">
        <v>-0.557143730613299</v>
      </c>
      <c r="L572" s="18" t="n">
        <v>68.8728637818567</v>
      </c>
      <c r="M572" s="17" t="n">
        <v>0.579235405043544</v>
      </c>
      <c r="N572" s="17" t="n">
        <v>0.714186376758501</v>
      </c>
      <c r="O572" s="6" t="str">
        <f aca="false">IF(N572&lt;0.05,"Yes","No")</f>
        <v>No</v>
      </c>
      <c r="P572" s="17" t="n">
        <v>-0.102547860929288</v>
      </c>
      <c r="Q572" s="17" t="n">
        <v>0.381588847261384</v>
      </c>
      <c r="R572" s="17" t="n">
        <v>0.537493815907439</v>
      </c>
      <c r="S572" s="17" t="n">
        <v>0.726522324025231</v>
      </c>
      <c r="T572" s="17" t="n">
        <v>-0.00481378267070761</v>
      </c>
      <c r="U572" s="17" t="n">
        <v>0.539816215622695</v>
      </c>
      <c r="V572" s="17" t="n">
        <v>0.66793514076754</v>
      </c>
      <c r="W572" s="6" t="s">
        <v>652</v>
      </c>
      <c r="X572" s="17" t="n">
        <v>0.1</v>
      </c>
      <c r="Y572" s="17" t="n">
        <v>0.595920138888889</v>
      </c>
      <c r="Z572" s="17" t="n">
        <f aca="false">(G572-E572)/SQRT(H572^2/D572+F572^2/C572)</f>
        <v>-0.557143730613299</v>
      </c>
      <c r="AA572" s="12" t="n">
        <f aca="false">ABS(K572-Z572)</f>
        <v>0</v>
      </c>
    </row>
    <row r="573" customFormat="false" ht="15" hidden="false" customHeight="false" outlineLevel="0" collapsed="false">
      <c r="A573" s="18" t="n">
        <v>968</v>
      </c>
      <c r="B573" s="6" t="s">
        <v>571</v>
      </c>
      <c r="C573" s="6" t="n">
        <v>48</v>
      </c>
      <c r="D573" s="6" t="n">
        <v>144</v>
      </c>
      <c r="E573" s="17" t="n">
        <v>0.564773180349557</v>
      </c>
      <c r="F573" s="17" t="n">
        <v>0.0541654893250926</v>
      </c>
      <c r="G573" s="17" t="n">
        <v>0.560019723077615</v>
      </c>
      <c r="H573" s="17" t="n">
        <v>0.0439936006357907</v>
      </c>
      <c r="I573" s="24" t="n">
        <f aca="false">G573-E573</f>
        <v>-0.00475345727194199</v>
      </c>
      <c r="J573" s="18" t="n">
        <f aca="false">100*(G573-E573)/E573</f>
        <v>-0.84165775524254</v>
      </c>
      <c r="K573" s="17" t="n">
        <v>-0.550486383703421</v>
      </c>
      <c r="L573" s="18" t="n">
        <v>68.8484290743014</v>
      </c>
      <c r="M573" s="17" t="n">
        <v>0.583767575783023</v>
      </c>
      <c r="N573" s="17" t="n">
        <v>0.718576714290239</v>
      </c>
      <c r="O573" s="6" t="str">
        <f aca="false">IF(N573&lt;0.05,"Yes","No")</f>
        <v>No</v>
      </c>
      <c r="P573" s="17" t="n">
        <v>-0.101349107976345</v>
      </c>
      <c r="Q573" s="17" t="n">
        <v>0.37271967844764</v>
      </c>
      <c r="R573" s="17" t="n">
        <v>0.542255102844491</v>
      </c>
      <c r="S573" s="17" t="n">
        <v>0.721345554642972</v>
      </c>
      <c r="T573" s="17" t="n">
        <v>-0.00475345727194237</v>
      </c>
      <c r="U573" s="17" t="n">
        <v>0.544545932982183</v>
      </c>
      <c r="V573" s="17" t="n">
        <v>0.672599062431256</v>
      </c>
      <c r="W573" s="6" t="s">
        <v>652</v>
      </c>
      <c r="X573" s="17" t="n">
        <v>0.1</v>
      </c>
      <c r="Y573" s="17" t="n">
        <v>0.596209490740741</v>
      </c>
      <c r="Z573" s="17" t="n">
        <f aca="false">(G573-E573)/SQRT(H573^2/D573+F573^2/C573)</f>
        <v>-0.550486383703421</v>
      </c>
      <c r="AA573" s="12" t="n">
        <f aca="false">ABS(K573-Z573)</f>
        <v>0</v>
      </c>
    </row>
    <row r="574" customFormat="false" ht="15" hidden="false" customHeight="false" outlineLevel="0" collapsed="false">
      <c r="A574" s="18" t="n">
        <v>969</v>
      </c>
      <c r="B574" s="6" t="s">
        <v>571</v>
      </c>
      <c r="C574" s="6" t="n">
        <v>48</v>
      </c>
      <c r="D574" s="6" t="n">
        <v>144</v>
      </c>
      <c r="E574" s="17" t="n">
        <v>0.564668540635871</v>
      </c>
      <c r="F574" s="17" t="n">
        <v>0.0541815625262159</v>
      </c>
      <c r="G574" s="17" t="n">
        <v>0.559964236541203</v>
      </c>
      <c r="H574" s="17" t="n">
        <v>0.0439865329955307</v>
      </c>
      <c r="I574" s="24" t="n">
        <f aca="false">G574-E574</f>
        <v>-0.00470430409466749</v>
      </c>
      <c r="J574" s="18" t="n">
        <f aca="false">100*(G574-E574)/E574</f>
        <v>-0.833108940223586</v>
      </c>
      <c r="K574" s="17" t="n">
        <v>-0.544677343518323</v>
      </c>
      <c r="L574" s="18" t="n">
        <v>68.827705167978</v>
      </c>
      <c r="M574" s="17" t="n">
        <v>0.587735943826481</v>
      </c>
      <c r="N574" s="17" t="n">
        <v>0.722547231117283</v>
      </c>
      <c r="O574" s="6" t="str">
        <f aca="false">IF(N574&lt;0.05,"Yes","No")</f>
        <v>No</v>
      </c>
      <c r="P574" s="17" t="n">
        <v>-0.100301961413679</v>
      </c>
      <c r="Q574" s="17" t="n">
        <v>0.365057531752132</v>
      </c>
      <c r="R574" s="17" t="n">
        <v>0.546431505584271</v>
      </c>
      <c r="S574" s="17" t="n">
        <v>0.716378826597342</v>
      </c>
      <c r="T574" s="17" t="n">
        <v>-0.0047043040946678</v>
      </c>
      <c r="U574" s="17" t="n">
        <v>0.548694815028145</v>
      </c>
      <c r="V574" s="17" t="n">
        <v>0.676927660818633</v>
      </c>
      <c r="W574" s="6" t="s">
        <v>652</v>
      </c>
      <c r="X574" s="17" t="n">
        <v>0.1</v>
      </c>
      <c r="Y574" s="17" t="n">
        <v>0.596209490740741</v>
      </c>
      <c r="Z574" s="17" t="n">
        <f aca="false">(G574-E574)/SQRT(H574^2/D574+F574^2/C574)</f>
        <v>-0.544677343518323</v>
      </c>
      <c r="AA574" s="12" t="n">
        <f aca="false">ABS(K574-Z574)</f>
        <v>0</v>
      </c>
    </row>
    <row r="575" customFormat="false" ht="15" hidden="false" customHeight="false" outlineLevel="0" collapsed="false">
      <c r="A575" s="18" t="n">
        <v>970</v>
      </c>
      <c r="B575" s="6" t="s">
        <v>571</v>
      </c>
      <c r="C575" s="6" t="n">
        <v>48</v>
      </c>
      <c r="D575" s="6" t="n">
        <v>144</v>
      </c>
      <c r="E575" s="17" t="n">
        <v>0.564608031159474</v>
      </c>
      <c r="F575" s="17" t="n">
        <v>0.0542001638566232</v>
      </c>
      <c r="G575" s="17" t="n">
        <v>0.559923605248332</v>
      </c>
      <c r="H575" s="17" t="n">
        <v>0.0440024632885514</v>
      </c>
      <c r="I575" s="24" t="n">
        <f aca="false">G575-E575</f>
        <v>-0.00468442591114204</v>
      </c>
      <c r="J575" s="18" t="n">
        <f aca="false">100*(G575-E575)/E575</f>
        <v>-0.829677520088077</v>
      </c>
      <c r="K575" s="17" t="n">
        <v>-0.542187810631915</v>
      </c>
      <c r="L575" s="18" t="n">
        <v>68.8285585220168</v>
      </c>
      <c r="M575" s="17" t="n">
        <v>0.589440277726101</v>
      </c>
      <c r="N575" s="17" t="n">
        <v>0.724218727194467</v>
      </c>
      <c r="O575" s="6" t="str">
        <f aca="false">IF(N575&lt;0.05,"Yes","No")</f>
        <v>No</v>
      </c>
      <c r="P575" s="17" t="n">
        <v>-0.0998425992379205</v>
      </c>
      <c r="Q575" s="17" t="n">
        <v>0.361721413121871</v>
      </c>
      <c r="R575" s="17" t="n">
        <v>0.548268665006952</v>
      </c>
      <c r="S575" s="17" t="n">
        <v>0.712738681066598</v>
      </c>
      <c r="T575" s="17" t="n">
        <v>-0.00468442591114179</v>
      </c>
      <c r="U575" s="17" t="n">
        <v>0.550519918706774</v>
      </c>
      <c r="V575" s="17" t="n">
        <v>0.678780721363223</v>
      </c>
      <c r="W575" s="6" t="s">
        <v>652</v>
      </c>
      <c r="X575" s="17" t="n">
        <v>0.1</v>
      </c>
      <c r="Y575" s="17" t="n">
        <v>0.596643518518519</v>
      </c>
      <c r="Z575" s="17" t="n">
        <f aca="false">(G575-E575)/SQRT(H575^2/D575+F575^2/C575)</f>
        <v>-0.542187810631915</v>
      </c>
      <c r="AA575" s="12" t="n">
        <f aca="false">ABS(K575-Z575)</f>
        <v>0</v>
      </c>
    </row>
    <row r="576" customFormat="false" ht="15" hidden="false" customHeight="false" outlineLevel="0" collapsed="false">
      <c r="A576" s="18" t="n">
        <v>971</v>
      </c>
      <c r="B576" s="6" t="s">
        <v>571</v>
      </c>
      <c r="C576" s="6" t="n">
        <v>48</v>
      </c>
      <c r="D576" s="6" t="n">
        <v>144</v>
      </c>
      <c r="E576" s="17" t="n">
        <v>0.564535740245548</v>
      </c>
      <c r="F576" s="17" t="n">
        <v>0.0542207604542191</v>
      </c>
      <c r="G576" s="17" t="n">
        <v>0.559887682156707</v>
      </c>
      <c r="H576" s="17" t="n">
        <v>0.0440121869473576</v>
      </c>
      <c r="I576" s="24" t="n">
        <f aca="false">G576-E576</f>
        <v>-0.00464805808884117</v>
      </c>
      <c r="J576" s="18" t="n">
        <f aca="false">100*(G576-E576)/E576</f>
        <v>-0.823341687245429</v>
      </c>
      <c r="K576" s="17" t="n">
        <v>-0.537789541895292</v>
      </c>
      <c r="L576" s="18" t="n">
        <v>68.8213590950541</v>
      </c>
      <c r="M576" s="17" t="n">
        <v>0.592457230543708</v>
      </c>
      <c r="N576" s="17" t="n">
        <v>0.727075140988511</v>
      </c>
      <c r="O576" s="6" t="str">
        <f aca="false">IF(N576&lt;0.05,"Yes","No")</f>
        <v>No</v>
      </c>
      <c r="P576" s="17" t="n">
        <v>-0.0990403382382329</v>
      </c>
      <c r="Q576" s="17" t="n">
        <v>0.355931718362457</v>
      </c>
      <c r="R576" s="17" t="n">
        <v>0.551484561883456</v>
      </c>
      <c r="S576" s="17" t="n">
        <v>0.708596717595036</v>
      </c>
      <c r="T576" s="17" t="n">
        <v>-0.00464805808884127</v>
      </c>
      <c r="U576" s="17" t="n">
        <v>0.553714788818579</v>
      </c>
      <c r="V576" s="17" t="n">
        <v>0.681919561141755</v>
      </c>
      <c r="W576" s="6" t="s">
        <v>652</v>
      </c>
      <c r="X576" s="17" t="n">
        <v>0.1</v>
      </c>
      <c r="Y576" s="17" t="n">
        <v>0.597366898148148</v>
      </c>
      <c r="Z576" s="17" t="n">
        <f aca="false">(G576-E576)/SQRT(H576^2/D576+F576^2/C576)</f>
        <v>-0.537789541895292</v>
      </c>
      <c r="AA576" s="12" t="n">
        <f aca="false">ABS(K576-Z576)</f>
        <v>0</v>
      </c>
    </row>
    <row r="577" customFormat="false" ht="15" hidden="false" customHeight="false" outlineLevel="0" collapsed="false">
      <c r="A577" s="18" t="n">
        <v>972</v>
      </c>
      <c r="B577" s="6" t="s">
        <v>571</v>
      </c>
      <c r="C577" s="6" t="n">
        <v>48</v>
      </c>
      <c r="D577" s="6" t="n">
        <v>144</v>
      </c>
      <c r="E577" s="17" t="n">
        <v>0.564491698380422</v>
      </c>
      <c r="F577" s="17" t="n">
        <v>0.0542206109830824</v>
      </c>
      <c r="G577" s="17" t="n">
        <v>0.559883447550237</v>
      </c>
      <c r="H577" s="17" t="n">
        <v>0.0439932074980171</v>
      </c>
      <c r="I577" s="24" t="n">
        <f aca="false">G577-E577</f>
        <v>-0.00460825083018468</v>
      </c>
      <c r="J577" s="18" t="n">
        <f aca="false">100*(G577-E577)/E577</f>
        <v>-0.816354047970266</v>
      </c>
      <c r="K577" s="17" t="n">
        <v>-0.533226369403299</v>
      </c>
      <c r="L577" s="18" t="n">
        <v>68.801963472322</v>
      </c>
      <c r="M577" s="17" t="n">
        <v>0.595595219261128</v>
      </c>
      <c r="N577" s="17" t="n">
        <v>0.730499448725996</v>
      </c>
      <c r="O577" s="6" t="str">
        <f aca="false">IF(N577&lt;0.05,"Yes","No")</f>
        <v>No</v>
      </c>
      <c r="P577" s="17" t="n">
        <v>-0.0982204767701346</v>
      </c>
      <c r="Q577" s="17" t="n">
        <v>0.350063263607412</v>
      </c>
      <c r="R577" s="17" t="n">
        <v>0.55478063624908</v>
      </c>
      <c r="S577" s="17" t="n">
        <v>0.705078909924264</v>
      </c>
      <c r="T577" s="17" t="n">
        <v>-0.00460825083018456</v>
      </c>
      <c r="U577" s="17" t="n">
        <v>0.556989414384054</v>
      </c>
      <c r="V577" s="17" t="n">
        <v>0.685484476850902</v>
      </c>
      <c r="W577" s="6" t="s">
        <v>652</v>
      </c>
      <c r="X577" s="17" t="n">
        <v>0.1</v>
      </c>
      <c r="Y577" s="17" t="n">
        <v>0.597222222222222</v>
      </c>
      <c r="Z577" s="17" t="n">
        <f aca="false">(G577-E577)/SQRT(H577^2/D577+F577^2/C577)</f>
        <v>-0.533226369403299</v>
      </c>
      <c r="AA577" s="12" t="n">
        <f aca="false">ABS(K577-Z577)</f>
        <v>0</v>
      </c>
    </row>
    <row r="578" customFormat="false" ht="15" hidden="false" customHeight="false" outlineLevel="0" collapsed="false">
      <c r="A578" s="18" t="n">
        <v>973</v>
      </c>
      <c r="B578" s="6" t="s">
        <v>571</v>
      </c>
      <c r="C578" s="6" t="n">
        <v>48</v>
      </c>
      <c r="D578" s="6" t="n">
        <v>144</v>
      </c>
      <c r="E578" s="17" t="n">
        <v>0.564490178944888</v>
      </c>
      <c r="F578" s="17" t="n">
        <v>0.054221550803003</v>
      </c>
      <c r="G578" s="17" t="n">
        <v>0.559915804904368</v>
      </c>
      <c r="H578" s="17" t="n">
        <v>0.0439745944462427</v>
      </c>
      <c r="I578" s="24" t="n">
        <f aca="false">G578-E578</f>
        <v>-0.00457437404051986</v>
      </c>
      <c r="J578" s="18" t="n">
        <f aca="false">100*(G578-E578)/E578</f>
        <v>-0.81035493816208</v>
      </c>
      <c r="K578" s="17" t="n">
        <v>-0.529339214698314</v>
      </c>
      <c r="L578" s="18" t="n">
        <v>68.7820453165986</v>
      </c>
      <c r="M578" s="17" t="n">
        <v>0.598274495874249</v>
      </c>
      <c r="N578" s="17" t="n">
        <v>0.733357477148073</v>
      </c>
      <c r="O578" s="6" t="str">
        <f aca="false">IF(N578&lt;0.05,"Yes","No")</f>
        <v>No</v>
      </c>
      <c r="P578" s="17" t="n">
        <v>-0.0975253819436929</v>
      </c>
      <c r="Q578" s="17" t="n">
        <v>0.345126082023783</v>
      </c>
      <c r="R578" s="17" t="n">
        <v>0.557582696683981</v>
      </c>
      <c r="S578" s="17" t="n">
        <v>0.702225924767474</v>
      </c>
      <c r="T578" s="17" t="n">
        <v>-0.00457437404051975</v>
      </c>
      <c r="U578" s="17" t="n">
        <v>0.559773319493264</v>
      </c>
      <c r="V578" s="17" t="n">
        <v>0.687768271494355</v>
      </c>
      <c r="W578" s="6" t="s">
        <v>652</v>
      </c>
      <c r="X578" s="17" t="n">
        <v>0.1</v>
      </c>
      <c r="Y578" s="17" t="n">
        <v>0.597511574074074</v>
      </c>
      <c r="Z578" s="17" t="n">
        <f aca="false">(G578-E578)/SQRT(H578^2/D578+F578^2/C578)</f>
        <v>-0.529339214698315</v>
      </c>
      <c r="AA578" s="12" t="n">
        <f aca="false">ABS(K578-Z578)</f>
        <v>0</v>
      </c>
    </row>
    <row r="579" customFormat="false" ht="15" hidden="false" customHeight="false" outlineLevel="0" collapsed="false">
      <c r="A579" s="18" t="n">
        <v>974</v>
      </c>
      <c r="B579" s="6" t="s">
        <v>571</v>
      </c>
      <c r="C579" s="6" t="n">
        <v>48</v>
      </c>
      <c r="D579" s="6" t="n">
        <v>144</v>
      </c>
      <c r="E579" s="17" t="n">
        <v>0.56451838053073</v>
      </c>
      <c r="F579" s="17" t="n">
        <v>0.0542532947808383</v>
      </c>
      <c r="G579" s="17" t="n">
        <v>0.559974500957739</v>
      </c>
      <c r="H579" s="17" t="n">
        <v>0.0439989596786624</v>
      </c>
      <c r="I579" s="24" t="n">
        <f aca="false">G579-E579</f>
        <v>-0.00454387957299152</v>
      </c>
      <c r="J579" s="18" t="n">
        <f aca="false">100*(G579-E579)/E579</f>
        <v>-0.804912599784546</v>
      </c>
      <c r="K579" s="17" t="n">
        <v>-0.525505751620801</v>
      </c>
      <c r="L579" s="18" t="n">
        <v>68.7806282035528</v>
      </c>
      <c r="M579" s="17" t="n">
        <v>0.600921770255595</v>
      </c>
      <c r="N579" s="17" t="n">
        <v>0.73617296752595</v>
      </c>
      <c r="O579" s="6" t="str">
        <f aca="false">IF(N579&lt;0.05,"Yes","No")</f>
        <v>No</v>
      </c>
      <c r="P579" s="17" t="n">
        <v>-0.0968205836764388</v>
      </c>
      <c r="Q579" s="17" t="n">
        <v>0.340155779551799</v>
      </c>
      <c r="R579" s="17" t="n">
        <v>0.560430943898256</v>
      </c>
      <c r="S579" s="17" t="n">
        <v>0.699960078571039</v>
      </c>
      <c r="T579" s="17" t="n">
        <v>-0.00454387957299198</v>
      </c>
      <c r="U579" s="17" t="n">
        <v>0.562603182238892</v>
      </c>
      <c r="V579" s="17" t="n">
        <v>0.690841195724087</v>
      </c>
      <c r="W579" s="6" t="s">
        <v>652</v>
      </c>
      <c r="X579" s="17" t="n">
        <v>0.1</v>
      </c>
      <c r="Y579" s="17" t="n">
        <v>0.59765625</v>
      </c>
      <c r="Z579" s="17" t="n">
        <f aca="false">(G579-E579)/SQRT(H579^2/D579+F579^2/C579)</f>
        <v>-0.525505751620801</v>
      </c>
      <c r="AA579" s="12" t="n">
        <f aca="false">ABS(K579-Z579)</f>
        <v>0</v>
      </c>
    </row>
    <row r="580" customFormat="false" ht="15" hidden="false" customHeight="false" outlineLevel="0" collapsed="false">
      <c r="A580" s="18" t="n">
        <v>975</v>
      </c>
      <c r="B580" s="6" t="s">
        <v>571</v>
      </c>
      <c r="C580" s="6" t="n">
        <v>48</v>
      </c>
      <c r="D580" s="6" t="n">
        <v>144</v>
      </c>
      <c r="E580" s="17" t="n">
        <v>0.564528117784195</v>
      </c>
      <c r="F580" s="17" t="n">
        <v>0.0542228799834729</v>
      </c>
      <c r="G580" s="17" t="n">
        <v>0.560059840170046</v>
      </c>
      <c r="H580" s="17" t="n">
        <v>0.0439959174923553</v>
      </c>
      <c r="I580" s="24" t="n">
        <f aca="false">G580-E580</f>
        <v>-0.00446827761414959</v>
      </c>
      <c r="J580" s="18" t="n">
        <f aca="false">100*(G580-E580)/E580</f>
        <v>-0.791506653678798</v>
      </c>
      <c r="K580" s="17" t="n">
        <v>-0.517006423270911</v>
      </c>
      <c r="L580" s="18" t="n">
        <v>68.8028569917332</v>
      </c>
      <c r="M580" s="17" t="n">
        <v>0.606809736153266</v>
      </c>
      <c r="N580" s="17" t="n">
        <v>0.741656344187325</v>
      </c>
      <c r="O580" s="6" t="str">
        <f aca="false">IF(N580&lt;0.05,"Yes","No")</f>
        <v>No</v>
      </c>
      <c r="P580" s="17" t="n">
        <v>-0.0952318410947503</v>
      </c>
      <c r="Q580" s="17" t="n">
        <v>0.329084041759044</v>
      </c>
      <c r="R580" s="17" t="n">
        <v>0.566877344729912</v>
      </c>
      <c r="S580" s="17" t="n">
        <v>0.700356818798089</v>
      </c>
      <c r="T580" s="17" t="n">
        <v>-0.00446827761414978</v>
      </c>
      <c r="U580" s="17" t="n">
        <v>0.569008264494008</v>
      </c>
      <c r="V580" s="17" t="n">
        <v>0.698298109638967</v>
      </c>
      <c r="W580" s="6" t="s">
        <v>652</v>
      </c>
      <c r="X580" s="17" t="n">
        <v>0.1</v>
      </c>
      <c r="Y580" s="17" t="n">
        <v>0.597366898148148</v>
      </c>
      <c r="Z580" s="17" t="n">
        <f aca="false">(G580-E580)/SQRT(H580^2/D580+F580^2/C580)</f>
        <v>-0.517006423270911</v>
      </c>
      <c r="AA580" s="12" t="n">
        <f aca="false">ABS(K580-Z580)</f>
        <v>0</v>
      </c>
    </row>
    <row r="581" customFormat="false" ht="15" hidden="false" customHeight="false" outlineLevel="0" collapsed="false">
      <c r="A581" s="18" t="n">
        <v>976</v>
      </c>
      <c r="B581" s="6" t="s">
        <v>571</v>
      </c>
      <c r="C581" s="6" t="n">
        <v>48</v>
      </c>
      <c r="D581" s="6" t="n">
        <v>144</v>
      </c>
      <c r="E581" s="17" t="n">
        <v>0.564584214309299</v>
      </c>
      <c r="F581" s="17" t="n">
        <v>0.0542269239130304</v>
      </c>
      <c r="G581" s="17" t="n">
        <v>0.560154473195198</v>
      </c>
      <c r="H581" s="17" t="n">
        <v>0.0440080593296544</v>
      </c>
      <c r="I581" s="24" t="n">
        <f aca="false">G581-E581</f>
        <v>-0.00442974111410166</v>
      </c>
      <c r="J581" s="18" t="n">
        <f aca="false">100*(G581-E581)/E581</f>
        <v>-0.784602367871889</v>
      </c>
      <c r="K581" s="17" t="n">
        <v>-0.512490722654712</v>
      </c>
      <c r="L581" s="18" t="n">
        <v>68.8119681890921</v>
      </c>
      <c r="M581" s="17" t="n">
        <v>0.609948771119954</v>
      </c>
      <c r="N581" s="17" t="n">
        <v>0.744848125624965</v>
      </c>
      <c r="O581" s="6" t="str">
        <f aca="false">IF(N581&lt;0.05,"Yes","No")</f>
        <v>No</v>
      </c>
      <c r="P581" s="17" t="n">
        <v>-0.0943907976044361</v>
      </c>
      <c r="Q581" s="17" t="n">
        <v>0.323297073490791</v>
      </c>
      <c r="R581" s="17" t="n">
        <v>0.570304361819083</v>
      </c>
      <c r="S581" s="17" t="n">
        <v>0.699836625500969</v>
      </c>
      <c r="T581" s="17" t="n">
        <v>-0.00442974111410203</v>
      </c>
      <c r="U581" s="17" t="n">
        <v>0.572413468783883</v>
      </c>
      <c r="V581" s="17" t="n">
        <v>0.701007069108395</v>
      </c>
      <c r="W581" s="6" t="s">
        <v>652</v>
      </c>
      <c r="X581" s="17" t="n">
        <v>0.1</v>
      </c>
      <c r="Y581" s="17" t="n">
        <v>0.597366898148148</v>
      </c>
      <c r="Z581" s="17" t="n">
        <f aca="false">(G581-E581)/SQRT(H581^2/D581+F581^2/C581)</f>
        <v>-0.512490722654712</v>
      </c>
      <c r="AA581" s="12" t="n">
        <f aca="false">ABS(K581-Z581)</f>
        <v>0</v>
      </c>
    </row>
    <row r="582" customFormat="false" ht="15" hidden="false" customHeight="false" outlineLevel="0" collapsed="false">
      <c r="A582" s="18" t="n">
        <v>977</v>
      </c>
      <c r="B582" s="6" t="s">
        <v>571</v>
      </c>
      <c r="C582" s="6" t="n">
        <v>48</v>
      </c>
      <c r="D582" s="6" t="n">
        <v>144</v>
      </c>
      <c r="E582" s="17" t="n">
        <v>0.56469412572268</v>
      </c>
      <c r="F582" s="17" t="n">
        <v>0.0542612203271433</v>
      </c>
      <c r="G582" s="17" t="n">
        <v>0.56026407988673</v>
      </c>
      <c r="H582" s="17" t="n">
        <v>0.0440222973386062</v>
      </c>
      <c r="I582" s="24" t="n">
        <f aca="false">G582-E582</f>
        <v>-0.00443004583594997</v>
      </c>
      <c r="J582" s="18" t="n">
        <f aca="false">100*(G582-E582)/E582</f>
        <v>-0.784503616055953</v>
      </c>
      <c r="K582" s="17" t="n">
        <v>-0.512230494136553</v>
      </c>
      <c r="L582" s="18" t="n">
        <v>68.797998007</v>
      </c>
      <c r="M582" s="17" t="n">
        <v>0.610130235221592</v>
      </c>
      <c r="N582" s="17" t="n">
        <v>0.744848125624965</v>
      </c>
      <c r="O582" s="6" t="str">
        <f aca="false">IF(N582&lt;0.05,"Yes","No")</f>
        <v>No</v>
      </c>
      <c r="P582" s="17" t="n">
        <v>-0.0943570582497539</v>
      </c>
      <c r="Q582" s="17" t="n">
        <v>0.323065994075403</v>
      </c>
      <c r="R582" s="17" t="n">
        <v>0.570442047641534</v>
      </c>
      <c r="S582" s="17" t="n">
        <v>0.697067332072574</v>
      </c>
      <c r="T582" s="17" t="n">
        <v>-0.00443004583594974</v>
      </c>
      <c r="U582" s="17" t="n">
        <v>0.572550276339841</v>
      </c>
      <c r="V582" s="17" t="n">
        <v>0.701007069108395</v>
      </c>
      <c r="W582" s="6" t="s">
        <v>652</v>
      </c>
      <c r="X582" s="17" t="n">
        <v>0.1</v>
      </c>
      <c r="Y582" s="17" t="n">
        <v>0.598090277777778</v>
      </c>
      <c r="Z582" s="17" t="n">
        <f aca="false">(G582-E582)/SQRT(H582^2/D582+F582^2/C582)</f>
        <v>-0.512230494136553</v>
      </c>
      <c r="AA582" s="12" t="n">
        <f aca="false">ABS(K582-Z582)</f>
        <v>0</v>
      </c>
    </row>
    <row r="583" customFormat="false" ht="15" hidden="false" customHeight="false" outlineLevel="0" collapsed="false">
      <c r="A583" s="18" t="n">
        <v>978</v>
      </c>
      <c r="B583" s="6" t="s">
        <v>571</v>
      </c>
      <c r="C583" s="6" t="n">
        <v>48</v>
      </c>
      <c r="D583" s="6" t="n">
        <v>144</v>
      </c>
      <c r="E583" s="17" t="n">
        <v>0.564820726195143</v>
      </c>
      <c r="F583" s="17" t="n">
        <v>0.0542637250410376</v>
      </c>
      <c r="G583" s="17" t="n">
        <v>0.560409532011383</v>
      </c>
      <c r="H583" s="17" t="n">
        <v>0.0440034274028264</v>
      </c>
      <c r="I583" s="24" t="n">
        <f aca="false">G583-E583</f>
        <v>-0.00441119418376013</v>
      </c>
      <c r="J583" s="18" t="n">
        <f aca="false">100*(G583-E583)/E583</f>
        <v>-0.780990140619605</v>
      </c>
      <c r="K583" s="17" t="n">
        <v>-0.5100707665186</v>
      </c>
      <c r="L583" s="18" t="n">
        <v>68.7765298188448</v>
      </c>
      <c r="M583" s="17" t="n">
        <v>0.611634959295616</v>
      </c>
      <c r="N583" s="17" t="n">
        <v>0.746251480534314</v>
      </c>
      <c r="O583" s="6" t="str">
        <f aca="false">IF(N583&lt;0.05,"Yes","No")</f>
        <v>No</v>
      </c>
      <c r="P583" s="17" t="n">
        <v>-0.0939809514804181</v>
      </c>
      <c r="Q583" s="17" t="n">
        <v>0.320495648076934</v>
      </c>
      <c r="R583" s="17" t="n">
        <v>0.571977969284766</v>
      </c>
      <c r="S583" s="17" t="n">
        <v>0.69313046850143</v>
      </c>
      <c r="T583" s="17" t="n">
        <v>-0.00441119418376023</v>
      </c>
      <c r="U583" s="17" t="n">
        <v>0.574076460420684</v>
      </c>
      <c r="V583" s="17" t="n">
        <v>0.702466303636492</v>
      </c>
      <c r="W583" s="6" t="s">
        <v>652</v>
      </c>
      <c r="X583" s="17" t="n">
        <v>0.1</v>
      </c>
      <c r="Y583" s="17" t="n">
        <v>0.598234953703704</v>
      </c>
      <c r="Z583" s="17" t="n">
        <f aca="false">(G583-E583)/SQRT(H583^2/D583+F583^2/C583)</f>
        <v>-0.5100707665186</v>
      </c>
      <c r="AA583" s="12" t="n">
        <f aca="false">ABS(K583-Z583)</f>
        <v>0</v>
      </c>
    </row>
    <row r="584" customFormat="false" ht="15" hidden="false" customHeight="false" outlineLevel="0" collapsed="false">
      <c r="A584" s="18" t="n">
        <v>979</v>
      </c>
      <c r="B584" s="6" t="s">
        <v>571</v>
      </c>
      <c r="C584" s="6" t="n">
        <v>48</v>
      </c>
      <c r="D584" s="6" t="n">
        <v>144</v>
      </c>
      <c r="E584" s="17" t="n">
        <v>0.564958455110038</v>
      </c>
      <c r="F584" s="17" t="n">
        <v>0.0543351810218694</v>
      </c>
      <c r="G584" s="17" t="n">
        <v>0.56059652806984</v>
      </c>
      <c r="H584" s="17" t="n">
        <v>0.0440598100771608</v>
      </c>
      <c r="I584" s="24" t="n">
        <f aca="false">G584-E584</f>
        <v>-0.00436192704019767</v>
      </c>
      <c r="J584" s="18" t="n">
        <f aca="false">100*(G584-E584)/E584</f>
        <v>-0.772079256579687</v>
      </c>
      <c r="K584" s="17" t="n">
        <v>-0.503713868507413</v>
      </c>
      <c r="L584" s="18" t="n">
        <v>68.774927792334</v>
      </c>
      <c r="M584" s="17" t="n">
        <v>0.616072172561569</v>
      </c>
      <c r="N584" s="17" t="n">
        <v>0.750793291503397</v>
      </c>
      <c r="O584" s="6" t="str">
        <f aca="false">IF(N584&lt;0.05,"Yes","No")</f>
        <v>No</v>
      </c>
      <c r="P584" s="17" t="n">
        <v>-0.0928112903607033</v>
      </c>
      <c r="Q584" s="17" t="n">
        <v>0.312567689908938</v>
      </c>
      <c r="R584" s="17" t="n">
        <v>0.576767177912606</v>
      </c>
      <c r="S584" s="17" t="n">
        <v>0.691114246968999</v>
      </c>
      <c r="T584" s="17" t="n">
        <v>-0.00436192704019723</v>
      </c>
      <c r="U584" s="17" t="n">
        <v>0.578835438968371</v>
      </c>
      <c r="V584" s="17" t="n">
        <v>0.707877332521855</v>
      </c>
      <c r="W584" s="6" t="s">
        <v>652</v>
      </c>
      <c r="X584" s="17" t="n">
        <v>0.1</v>
      </c>
      <c r="Y584" s="17" t="n">
        <v>0.597945601851852</v>
      </c>
      <c r="Z584" s="17" t="n">
        <f aca="false">(G584-E584)/SQRT(H584^2/D584+F584^2/C584)</f>
        <v>-0.503713868507413</v>
      </c>
      <c r="AA584" s="12" t="n">
        <f aca="false">ABS(K584-Z584)</f>
        <v>0</v>
      </c>
    </row>
    <row r="585" customFormat="false" ht="15" hidden="false" customHeight="false" outlineLevel="0" collapsed="false">
      <c r="A585" s="18" t="n">
        <v>980</v>
      </c>
      <c r="B585" s="6" t="s">
        <v>571</v>
      </c>
      <c r="C585" s="6" t="n">
        <v>48</v>
      </c>
      <c r="D585" s="6" t="n">
        <v>144</v>
      </c>
      <c r="E585" s="17" t="n">
        <v>0.565106299429856</v>
      </c>
      <c r="F585" s="17" t="n">
        <v>0.0543956245502093</v>
      </c>
      <c r="G585" s="17" t="n">
        <v>0.560793733783066</v>
      </c>
      <c r="H585" s="17" t="n">
        <v>0.0441180809423588</v>
      </c>
      <c r="I585" s="24" t="n">
        <f aca="false">G585-E585</f>
        <v>-0.00431256564678972</v>
      </c>
      <c r="J585" s="18" t="n">
        <f aca="false">100*(G585-E585)/E585</f>
        <v>-0.763142377131654</v>
      </c>
      <c r="K585" s="17" t="n">
        <v>-0.497441475310741</v>
      </c>
      <c r="L585" s="18" t="n">
        <v>68.784411643847</v>
      </c>
      <c r="M585" s="17" t="n">
        <v>0.620464244370374</v>
      </c>
      <c r="N585" s="17" t="n">
        <v>0.754832297291346</v>
      </c>
      <c r="O585" s="6" t="str">
        <f aca="false">IF(N585&lt;0.05,"Yes","No")</f>
        <v>No</v>
      </c>
      <c r="P585" s="17" t="n">
        <v>-0.0916462103066096</v>
      </c>
      <c r="Q585" s="17" t="n">
        <v>0.304769486688676</v>
      </c>
      <c r="R585" s="17" t="n">
        <v>0.581556489136183</v>
      </c>
      <c r="S585" s="17" t="n">
        <v>0.689437622034305</v>
      </c>
      <c r="T585" s="17" t="n">
        <v>-0.00431256564678969</v>
      </c>
      <c r="U585" s="17" t="n">
        <v>0.583594727806497</v>
      </c>
      <c r="V585" s="17" t="n">
        <v>0.712867746000843</v>
      </c>
      <c r="W585" s="6" t="s">
        <v>652</v>
      </c>
      <c r="X585" s="17" t="n">
        <v>0.1</v>
      </c>
      <c r="Y585" s="17" t="n">
        <v>0.597511574074074</v>
      </c>
      <c r="Z585" s="17" t="n">
        <f aca="false">(G585-E585)/SQRT(H585^2/D585+F585^2/C585)</f>
        <v>-0.497441475310741</v>
      </c>
      <c r="AA585" s="12" t="n">
        <f aca="false">ABS(K585-Z585)</f>
        <v>0</v>
      </c>
    </row>
    <row r="586" customFormat="false" ht="15" hidden="false" customHeight="false" outlineLevel="0" collapsed="false">
      <c r="A586" s="18" t="n">
        <v>981</v>
      </c>
      <c r="B586" s="6" t="s">
        <v>571</v>
      </c>
      <c r="C586" s="6" t="n">
        <v>48</v>
      </c>
      <c r="D586" s="6" t="n">
        <v>144</v>
      </c>
      <c r="E586" s="17" t="n">
        <v>0.56528679098658</v>
      </c>
      <c r="F586" s="17" t="n">
        <v>0.054408793112947</v>
      </c>
      <c r="G586" s="17" t="n">
        <v>0.561010079796391</v>
      </c>
      <c r="H586" s="17" t="n">
        <v>0.0441333140089628</v>
      </c>
      <c r="I586" s="24" t="n">
        <f aca="false">G586-E586</f>
        <v>-0.00427671119018847</v>
      </c>
      <c r="J586" s="18" t="n">
        <f aca="false">100*(G586-E586)/E586</f>
        <v>-0.756556009866149</v>
      </c>
      <c r="K586" s="17" t="n">
        <v>-0.493177226361767</v>
      </c>
      <c r="L586" s="18" t="n">
        <v>68.7890750144004</v>
      </c>
      <c r="M586" s="17" t="n">
        <v>0.623458143628571</v>
      </c>
      <c r="N586" s="17" t="n">
        <v>0.758035624863211</v>
      </c>
      <c r="O586" s="6" t="str">
        <f aca="false">IF(N586&lt;0.05,"Yes","No")</f>
        <v>No</v>
      </c>
      <c r="P586" s="17" t="n">
        <v>-0.0908560211066783</v>
      </c>
      <c r="Q586" s="17" t="n">
        <v>0.299536595189751</v>
      </c>
      <c r="R586" s="17" t="n">
        <v>0.584815360807564</v>
      </c>
      <c r="S586" s="17" t="n">
        <v>0.687068253750911</v>
      </c>
      <c r="T586" s="17" t="n">
        <v>-0.00427671119018836</v>
      </c>
      <c r="U586" s="17" t="n">
        <v>0.586833290726305</v>
      </c>
      <c r="V586" s="17" t="n">
        <v>0.715991140427391</v>
      </c>
      <c r="W586" s="6" t="s">
        <v>652</v>
      </c>
      <c r="X586" s="17" t="n">
        <v>0.1</v>
      </c>
      <c r="Y586" s="17" t="n">
        <v>0.59693287037037</v>
      </c>
      <c r="Z586" s="17" t="n">
        <f aca="false">(G586-E586)/SQRT(H586^2/D586+F586^2/C586)</f>
        <v>-0.493177226361767</v>
      </c>
      <c r="AA586" s="12" t="n">
        <f aca="false">ABS(K586-Z586)</f>
        <v>0</v>
      </c>
    </row>
    <row r="587" customFormat="false" ht="15" hidden="false" customHeight="false" outlineLevel="0" collapsed="false">
      <c r="A587" s="18" t="n">
        <v>982</v>
      </c>
      <c r="B587" s="6" t="s">
        <v>571</v>
      </c>
      <c r="C587" s="6" t="n">
        <v>48</v>
      </c>
      <c r="D587" s="6" t="n">
        <v>144</v>
      </c>
      <c r="E587" s="17" t="n">
        <v>0.565525770083898</v>
      </c>
      <c r="F587" s="17" t="n">
        <v>0.0544016756337889</v>
      </c>
      <c r="G587" s="17" t="n">
        <v>0.561277855739549</v>
      </c>
      <c r="H587" s="17" t="n">
        <v>0.044115762218709</v>
      </c>
      <c r="I587" s="24" t="n">
        <f aca="false">G587-E587</f>
        <v>-0.00424791434434824</v>
      </c>
      <c r="J587" s="18" t="n">
        <f aca="false">100*(G587-E587)/E587</f>
        <v>-0.751144257089831</v>
      </c>
      <c r="K587" s="17" t="n">
        <v>-0.489944071176143</v>
      </c>
      <c r="L587" s="18" t="n">
        <v>68.7770093686629</v>
      </c>
      <c r="M587" s="17" t="n">
        <v>0.625732722970013</v>
      </c>
      <c r="N587" s="17" t="n">
        <v>0.760096873003702</v>
      </c>
      <c r="O587" s="6" t="str">
        <f aca="false">IF(N587&lt;0.05,"Yes","No")</f>
        <v>No</v>
      </c>
      <c r="P587" s="17" t="n">
        <v>-0.0902721250278844</v>
      </c>
      <c r="Q587" s="17" t="n">
        <v>0.295698957573817</v>
      </c>
      <c r="R587" s="17" t="n">
        <v>0.587228929921746</v>
      </c>
      <c r="S587" s="17" t="n">
        <v>0.684036210424057</v>
      </c>
      <c r="T587" s="17" t="n">
        <v>-0.00424791434434829</v>
      </c>
      <c r="U587" s="17" t="n">
        <v>0.589231882226621</v>
      </c>
      <c r="V587" s="17" t="n">
        <v>0.717251555363923</v>
      </c>
      <c r="W587" s="6" t="s">
        <v>652</v>
      </c>
      <c r="X587" s="17" t="n">
        <v>0.1</v>
      </c>
      <c r="Y587" s="17" t="n">
        <v>0.596498842592593</v>
      </c>
      <c r="Z587" s="17" t="n">
        <f aca="false">(G587-E587)/SQRT(H587^2/D587+F587^2/C587)</f>
        <v>-0.489944071176143</v>
      </c>
      <c r="AA587" s="12" t="n">
        <f aca="false">ABS(K587-Z587)</f>
        <v>0</v>
      </c>
    </row>
    <row r="588" customFormat="false" ht="15" hidden="false" customHeight="false" outlineLevel="0" collapsed="false">
      <c r="A588" s="18" t="n">
        <v>983</v>
      </c>
      <c r="B588" s="6" t="s">
        <v>571</v>
      </c>
      <c r="C588" s="6" t="n">
        <v>48</v>
      </c>
      <c r="D588" s="6" t="n">
        <v>144</v>
      </c>
      <c r="E588" s="17" t="n">
        <v>0.5657553360625</v>
      </c>
      <c r="F588" s="17" t="n">
        <v>0.054499490219453</v>
      </c>
      <c r="G588" s="17" t="n">
        <v>0.561550535868715</v>
      </c>
      <c r="H588" s="17" t="n">
        <v>0.0441985445627507</v>
      </c>
      <c r="I588" s="24" t="n">
        <f aca="false">G588-E588</f>
        <v>-0.004204800193785</v>
      </c>
      <c r="J588" s="18" t="n">
        <f aca="false">100*(G588-E588)/E588</f>
        <v>-0.743218830784565</v>
      </c>
      <c r="K588" s="17" t="n">
        <v>-0.4840941555175</v>
      </c>
      <c r="L588" s="18" t="n">
        <v>68.780548942531</v>
      </c>
      <c r="M588" s="17" t="n">
        <v>0.629856913274608</v>
      </c>
      <c r="N588" s="17" t="n">
        <v>0.760273547161048</v>
      </c>
      <c r="O588" s="6" t="str">
        <f aca="false">IF(N588&lt;0.05,"Yes","No")</f>
        <v>No</v>
      </c>
      <c r="P588" s="17" t="n">
        <v>-0.0891908767476579</v>
      </c>
      <c r="Q588" s="17" t="n">
        <v>0.288657820177706</v>
      </c>
      <c r="R588" s="17" t="n">
        <v>0.591710563932222</v>
      </c>
      <c r="S588" s="17" t="n">
        <v>0.682128020092756</v>
      </c>
      <c r="T588" s="17" t="n">
        <v>-0.00420480019378442</v>
      </c>
      <c r="U588" s="17" t="n">
        <v>0.593685835668868</v>
      </c>
      <c r="V588" s="17" t="n">
        <v>0.721836771261743</v>
      </c>
      <c r="W588" s="6" t="s">
        <v>652</v>
      </c>
      <c r="X588" s="17" t="n">
        <v>0.1</v>
      </c>
      <c r="Y588" s="17" t="n">
        <v>0.596643518518519</v>
      </c>
      <c r="Z588" s="17" t="n">
        <f aca="false">(G588-E588)/SQRT(H588^2/D588+F588^2/C588)</f>
        <v>-0.4840941555175</v>
      </c>
      <c r="AA588" s="12" t="n">
        <f aca="false">ABS(K588-Z588)</f>
        <v>0</v>
      </c>
    </row>
    <row r="589" customFormat="false" ht="15" hidden="false" customHeight="false" outlineLevel="0" collapsed="false">
      <c r="A589" s="18" t="n">
        <v>984</v>
      </c>
      <c r="B589" s="6" t="s">
        <v>571</v>
      </c>
      <c r="C589" s="6" t="n">
        <v>48</v>
      </c>
      <c r="D589" s="6" t="n">
        <v>144</v>
      </c>
      <c r="E589" s="17" t="n">
        <v>0.565995950700232</v>
      </c>
      <c r="F589" s="17" t="n">
        <v>0.0545660011573015</v>
      </c>
      <c r="G589" s="17" t="n">
        <v>0.561829708799444</v>
      </c>
      <c r="H589" s="17" t="n">
        <v>0.0442587065514727</v>
      </c>
      <c r="I589" s="24" t="n">
        <f aca="false">G589-E589</f>
        <v>-0.00416624190078851</v>
      </c>
      <c r="J589" s="18" t="n">
        <f aca="false">100*(G589-E589)/E589</f>
        <v>-0.736090407649414</v>
      </c>
      <c r="K589" s="17" t="n">
        <v>-0.479058212225785</v>
      </c>
      <c r="L589" s="18" t="n">
        <v>68.7869038244279</v>
      </c>
      <c r="M589" s="17" t="n">
        <v>0.633416658214372</v>
      </c>
      <c r="N589" s="17" t="n">
        <v>0.760273547161048</v>
      </c>
      <c r="O589" s="6" t="str">
        <f aca="false">IF(N589&lt;0.05,"Yes","No")</f>
        <v>No</v>
      </c>
      <c r="P589" s="17" t="n">
        <v>-0.0882569971797477</v>
      </c>
      <c r="Q589" s="17" t="n">
        <v>0.282644641130309</v>
      </c>
      <c r="R589" s="17" t="n">
        <v>0.59559407036579</v>
      </c>
      <c r="S589" s="17" t="n">
        <v>0.680794902596794</v>
      </c>
      <c r="T589" s="17" t="n">
        <v>-0.0041662419007884</v>
      </c>
      <c r="U589" s="17" t="n">
        <v>0.597545504022385</v>
      </c>
      <c r="V589" s="17" t="n">
        <v>0.725980762170911</v>
      </c>
      <c r="W589" s="6" t="s">
        <v>652</v>
      </c>
      <c r="X589" s="17" t="n">
        <v>0.1</v>
      </c>
      <c r="Y589" s="17" t="n">
        <v>0.596354166666667</v>
      </c>
      <c r="Z589" s="17" t="n">
        <f aca="false">(G589-E589)/SQRT(H589^2/D589+F589^2/C589)</f>
        <v>-0.479058212225785</v>
      </c>
      <c r="AA589" s="12" t="n">
        <f aca="false">ABS(K589-Z589)</f>
        <v>0</v>
      </c>
    </row>
    <row r="590" customFormat="false" ht="15" hidden="false" customHeight="false" outlineLevel="0" collapsed="false">
      <c r="A590" s="18" t="n">
        <v>985</v>
      </c>
      <c r="B590" s="6" t="s">
        <v>571</v>
      </c>
      <c r="C590" s="6" t="n">
        <v>48</v>
      </c>
      <c r="D590" s="6" t="n">
        <v>144</v>
      </c>
      <c r="E590" s="17" t="n">
        <v>0.566255849268701</v>
      </c>
      <c r="F590" s="17" t="n">
        <v>0.0546026227762866</v>
      </c>
      <c r="G590" s="17" t="n">
        <v>0.562120950297901</v>
      </c>
      <c r="H590" s="17" t="n">
        <v>0.0442915986968854</v>
      </c>
      <c r="I590" s="24" t="n">
        <f aca="false">G590-E590</f>
        <v>-0.00413489897080055</v>
      </c>
      <c r="J590" s="18" t="n">
        <f aca="false">100*(G590-E590)/E590</f>
        <v>-0.730217440780633</v>
      </c>
      <c r="K590" s="17" t="n">
        <v>-0.475129187881886</v>
      </c>
      <c r="L590" s="18" t="n">
        <v>68.7901581580353</v>
      </c>
      <c r="M590" s="17" t="n">
        <v>0.636200039214738</v>
      </c>
      <c r="N590" s="17" t="n">
        <v>0.760273547161048</v>
      </c>
      <c r="O590" s="6" t="str">
        <f aca="false">IF(N590&lt;0.05,"Yes","No")</f>
        <v>No</v>
      </c>
      <c r="P590" s="17" t="n">
        <v>-0.08753008361584</v>
      </c>
      <c r="Q590" s="17" t="n">
        <v>0.278007907062801</v>
      </c>
      <c r="R590" s="17" t="n">
        <v>0.59862500146655</v>
      </c>
      <c r="S590" s="17" t="n">
        <v>0.679481331854634</v>
      </c>
      <c r="T590" s="17" t="n">
        <v>-0.00413489897080046</v>
      </c>
      <c r="U590" s="17" t="n">
        <v>0.600557926464869</v>
      </c>
      <c r="V590" s="17" t="n">
        <v>0.725980762170911</v>
      </c>
      <c r="W590" s="6" t="s">
        <v>652</v>
      </c>
      <c r="X590" s="17" t="n">
        <v>0.1</v>
      </c>
      <c r="Y590" s="17" t="n">
        <v>0.595775462962963</v>
      </c>
      <c r="Z590" s="17" t="n">
        <f aca="false">(G590-E590)/SQRT(H590^2/D590+F590^2/C590)</f>
        <v>-0.475129187881886</v>
      </c>
      <c r="AA590" s="12" t="n">
        <f aca="false">ABS(K590-Z590)</f>
        <v>0</v>
      </c>
    </row>
    <row r="591" customFormat="false" ht="15" hidden="false" customHeight="false" outlineLevel="0" collapsed="false">
      <c r="A591" s="18" t="n">
        <v>986</v>
      </c>
      <c r="B591" s="6" t="s">
        <v>571</v>
      </c>
      <c r="C591" s="6" t="n">
        <v>48</v>
      </c>
      <c r="D591" s="6" t="n">
        <v>144</v>
      </c>
      <c r="E591" s="17" t="n">
        <v>0.566529690770915</v>
      </c>
      <c r="F591" s="17" t="n">
        <v>0.0547176741391576</v>
      </c>
      <c r="G591" s="17" t="n">
        <v>0.56242865651018</v>
      </c>
      <c r="H591" s="17" t="n">
        <v>0.0443873997575469</v>
      </c>
      <c r="I591" s="24" t="n">
        <f aca="false">G591-E591</f>
        <v>-0.00410103426073494</v>
      </c>
      <c r="J591" s="18" t="n">
        <f aca="false">100*(G591-E591)/E591</f>
        <v>-0.723886907878453</v>
      </c>
      <c r="K591" s="17" t="n">
        <v>-0.470242332771797</v>
      </c>
      <c r="L591" s="18" t="n">
        <v>68.7926800846054</v>
      </c>
      <c r="M591" s="17" t="n">
        <v>0.639669332096177</v>
      </c>
      <c r="N591" s="17" t="n">
        <v>0.760273547161048</v>
      </c>
      <c r="O591" s="6" t="str">
        <f aca="false">IF(N591&lt;0.05,"Yes","No")</f>
        <v>No</v>
      </c>
      <c r="P591" s="17" t="n">
        <v>-0.0866274556426258</v>
      </c>
      <c r="Q591" s="17" t="n">
        <v>0.272303723013609</v>
      </c>
      <c r="R591" s="17" t="n">
        <v>0.602398372584378</v>
      </c>
      <c r="S591" s="17" t="n">
        <v>0.677715738819172</v>
      </c>
      <c r="T591" s="17" t="n">
        <v>-0.00410103426073436</v>
      </c>
      <c r="U591" s="17" t="n">
        <v>0.604308363305461</v>
      </c>
      <c r="V591" s="17" t="n">
        <v>0.725980762170911</v>
      </c>
      <c r="W591" s="6" t="s">
        <v>652</v>
      </c>
      <c r="X591" s="17" t="n">
        <v>0.1</v>
      </c>
      <c r="Y591" s="17" t="n">
        <v>0.595775462962963</v>
      </c>
      <c r="Z591" s="17" t="n">
        <f aca="false">(G591-E591)/SQRT(H591^2/D591+F591^2/C591)</f>
        <v>-0.470242332771797</v>
      </c>
      <c r="AA591" s="12" t="n">
        <f aca="false">ABS(K591-Z591)</f>
        <v>0</v>
      </c>
    </row>
    <row r="592" customFormat="false" ht="15" hidden="false" customHeight="false" outlineLevel="0" collapsed="false">
      <c r="A592" s="18" t="n">
        <v>987</v>
      </c>
      <c r="B592" s="6" t="s">
        <v>571</v>
      </c>
      <c r="C592" s="6" t="n">
        <v>48</v>
      </c>
      <c r="D592" s="6" t="n">
        <v>144</v>
      </c>
      <c r="E592" s="17" t="n">
        <v>0.566844072123921</v>
      </c>
      <c r="F592" s="17" t="n">
        <v>0.0547685607647444</v>
      </c>
      <c r="G592" s="17" t="n">
        <v>0.562748386607402</v>
      </c>
      <c r="H592" s="17" t="n">
        <v>0.0444203975270865</v>
      </c>
      <c r="I592" s="24" t="n">
        <f aca="false">G592-E592</f>
        <v>-0.00409568551651884</v>
      </c>
      <c r="J592" s="18" t="n">
        <f aca="false">100*(G592-E592)/E592</f>
        <v>-0.722541827274056</v>
      </c>
      <c r="K592" s="17" t="n">
        <v>-0.469208413337474</v>
      </c>
      <c r="L592" s="18" t="n">
        <v>68.7842520655728</v>
      </c>
      <c r="M592" s="17" t="n">
        <v>0.640404565480637</v>
      </c>
      <c r="N592" s="17" t="n">
        <v>0.760273547161048</v>
      </c>
      <c r="O592" s="6" t="str">
        <f aca="false">IF(N592&lt;0.05,"Yes","No")</f>
        <v>No</v>
      </c>
      <c r="P592" s="17" t="n">
        <v>-0.0864448362128201</v>
      </c>
      <c r="Q592" s="17" t="n">
        <v>0.271156845629531</v>
      </c>
      <c r="R592" s="17" t="n">
        <v>0.603163111561583</v>
      </c>
      <c r="S592" s="17" t="n">
        <v>0.673518909127191</v>
      </c>
      <c r="T592" s="17" t="n">
        <v>-0.00409568551651854</v>
      </c>
      <c r="U592" s="17" t="n">
        <v>0.605068466307418</v>
      </c>
      <c r="V592" s="17" t="n">
        <v>0.725980762170911</v>
      </c>
      <c r="W592" s="6" t="s">
        <v>652</v>
      </c>
      <c r="X592" s="17" t="n">
        <v>0.1</v>
      </c>
      <c r="Y592" s="17" t="n">
        <v>0.595775462962963</v>
      </c>
      <c r="Z592" s="17" t="n">
        <f aca="false">(G592-E592)/SQRT(H592^2/D592+F592^2/C592)</f>
        <v>-0.469208413337474</v>
      </c>
      <c r="AA592" s="12" t="n">
        <f aca="false">ABS(K592-Z592)</f>
        <v>0</v>
      </c>
    </row>
    <row r="593" customFormat="false" ht="15" hidden="false" customHeight="false" outlineLevel="0" collapsed="false">
      <c r="A593" s="18" t="n">
        <v>988</v>
      </c>
      <c r="B593" s="6" t="s">
        <v>571</v>
      </c>
      <c r="C593" s="6" t="n">
        <v>48</v>
      </c>
      <c r="D593" s="6" t="n">
        <v>144</v>
      </c>
      <c r="E593" s="17" t="n">
        <v>0.567159757638971</v>
      </c>
      <c r="F593" s="17" t="n">
        <v>0.0548066916747102</v>
      </c>
      <c r="G593" s="17" t="n">
        <v>0.563096132419176</v>
      </c>
      <c r="H593" s="17" t="n">
        <v>0.0444550316224972</v>
      </c>
      <c r="I593" s="24" t="n">
        <f aca="false">G593-E593</f>
        <v>-0.00406362521979542</v>
      </c>
      <c r="J593" s="18" t="n">
        <f aca="false">100*(G593-E593)/E593</f>
        <v>-0.716486874300088</v>
      </c>
      <c r="K593" s="17" t="n">
        <v>-0.465204665690564</v>
      </c>
      <c r="L593" s="18" t="n">
        <v>68.7880224413173</v>
      </c>
      <c r="M593" s="17" t="n">
        <v>0.643254294665979</v>
      </c>
      <c r="N593" s="17" t="n">
        <v>0.760273547161048</v>
      </c>
      <c r="O593" s="6" t="str">
        <f aca="false">IF(N593&lt;0.05,"Yes","No")</f>
        <v>No</v>
      </c>
      <c r="P593" s="17" t="n">
        <v>-0.0857037225444078</v>
      </c>
      <c r="Q593" s="17" t="n">
        <v>0.266527382008235</v>
      </c>
      <c r="R593" s="17" t="n">
        <v>0.606271114371413</v>
      </c>
      <c r="S593" s="17" t="n">
        <v>0.671259057680148</v>
      </c>
      <c r="T593" s="17" t="n">
        <v>-0.00406362521979544</v>
      </c>
      <c r="U593" s="17" t="n">
        <v>0.60815769611542</v>
      </c>
      <c r="V593" s="17" t="n">
        <v>0.72615245914389</v>
      </c>
      <c r="W593" s="6" t="s">
        <v>652</v>
      </c>
      <c r="X593" s="17" t="n">
        <v>0.1</v>
      </c>
      <c r="Y593" s="17" t="n">
        <v>0.596064814814815</v>
      </c>
      <c r="Z593" s="17" t="n">
        <f aca="false">(G593-E593)/SQRT(H593^2/D593+F593^2/C593)</f>
        <v>-0.465204665690564</v>
      </c>
      <c r="AA593" s="12" t="n">
        <f aca="false">ABS(K593-Z593)</f>
        <v>0</v>
      </c>
    </row>
    <row r="594" customFormat="false" ht="15" hidden="false" customHeight="false" outlineLevel="0" collapsed="false">
      <c r="A594" s="18" t="n">
        <v>989</v>
      </c>
      <c r="B594" s="6" t="s">
        <v>571</v>
      </c>
      <c r="C594" s="6" t="n">
        <v>48</v>
      </c>
      <c r="D594" s="6" t="n">
        <v>144</v>
      </c>
      <c r="E594" s="17" t="n">
        <v>0.567478395239623</v>
      </c>
      <c r="F594" s="17" t="n">
        <v>0.0548947093561618</v>
      </c>
      <c r="G594" s="17" t="n">
        <v>0.563463423297637</v>
      </c>
      <c r="H594" s="17" t="n">
        <v>0.0445401884630238</v>
      </c>
      <c r="I594" s="24" t="n">
        <f aca="false">G594-E594</f>
        <v>-0.00401497194198552</v>
      </c>
      <c r="J594" s="18" t="n">
        <f aca="false">100*(G594-E594)/E594</f>
        <v>-0.707510977627645</v>
      </c>
      <c r="K594" s="17" t="n">
        <v>-0.458872338641685</v>
      </c>
      <c r="L594" s="18" t="n">
        <v>68.80199892218</v>
      </c>
      <c r="M594" s="17" t="n">
        <v>0.647772216786307</v>
      </c>
      <c r="N594" s="17" t="n">
        <v>0.760273547161048</v>
      </c>
      <c r="O594" s="6" t="str">
        <f aca="false">IF(N594&lt;0.05,"Yes","No")</f>
        <v>No</v>
      </c>
      <c r="P594" s="17" t="n">
        <v>-0.0845244070095408</v>
      </c>
      <c r="Q594" s="17" t="n">
        <v>0.259242813899406</v>
      </c>
      <c r="R594" s="17" t="n">
        <v>0.611231625119927</v>
      </c>
      <c r="S594" s="17" t="n">
        <v>0.670656700159633</v>
      </c>
      <c r="T594" s="17" t="n">
        <v>-0.00401497194198544</v>
      </c>
      <c r="U594" s="17" t="n">
        <v>0.613088420342701</v>
      </c>
      <c r="V594" s="17" t="n">
        <v>0.72647027157868</v>
      </c>
      <c r="W594" s="6" t="s">
        <v>652</v>
      </c>
      <c r="X594" s="17" t="n">
        <v>0.1</v>
      </c>
      <c r="Y594" s="17" t="n">
        <v>0.596064814814815</v>
      </c>
      <c r="Z594" s="17" t="n">
        <f aca="false">(G594-E594)/SQRT(H594^2/D594+F594^2/C594)</f>
        <v>-0.458872338641685</v>
      </c>
      <c r="AA594" s="12" t="n">
        <f aca="false">ABS(K594-Z594)</f>
        <v>0</v>
      </c>
    </row>
    <row r="595" customFormat="false" ht="15" hidden="false" customHeight="false" outlineLevel="0" collapsed="false">
      <c r="A595" s="18" t="n">
        <v>990</v>
      </c>
      <c r="B595" s="6" t="s">
        <v>571</v>
      </c>
      <c r="C595" s="6" t="n">
        <v>48</v>
      </c>
      <c r="D595" s="6" t="n">
        <v>144</v>
      </c>
      <c r="E595" s="17" t="n">
        <v>0.567836175189802</v>
      </c>
      <c r="F595" s="17" t="n">
        <v>0.0550586602696544</v>
      </c>
      <c r="G595" s="17" t="n">
        <v>0.56382346926602</v>
      </c>
      <c r="H595" s="17" t="n">
        <v>0.0446747704601173</v>
      </c>
      <c r="I595" s="24" t="n">
        <f aca="false">G595-E595</f>
        <v>-0.00401270592378245</v>
      </c>
      <c r="J595" s="18" t="n">
        <f aca="false">100*(G595-E595)/E595</f>
        <v>-0.706666129969824</v>
      </c>
      <c r="K595" s="17" t="n">
        <v>-0.457244852287241</v>
      </c>
      <c r="L595" s="18" t="n">
        <v>68.8035749272696</v>
      </c>
      <c r="M595" s="17" t="n">
        <v>0.648935576136757</v>
      </c>
      <c r="N595" s="17" t="n">
        <v>0.760273547161048</v>
      </c>
      <c r="O595" s="6" t="str">
        <f aca="false">IF(N595&lt;0.05,"Yes","No")</f>
        <v>No</v>
      </c>
      <c r="P595" s="17" t="n">
        <v>-0.0842231945024173</v>
      </c>
      <c r="Q595" s="17" t="n">
        <v>0.25739842257297</v>
      </c>
      <c r="R595" s="17" t="n">
        <v>0.612501504437356</v>
      </c>
      <c r="S595" s="17" t="n">
        <v>0.667568993211434</v>
      </c>
      <c r="T595" s="17" t="n">
        <v>-0.00401270592378243</v>
      </c>
      <c r="U595" s="17" t="n">
        <v>0.614350701759465</v>
      </c>
      <c r="V595" s="17" t="n">
        <v>0.72647027157868</v>
      </c>
      <c r="W595" s="6" t="s">
        <v>652</v>
      </c>
      <c r="X595" s="17" t="n">
        <v>0.1</v>
      </c>
      <c r="Y595" s="17" t="n">
        <v>0.595775462962963</v>
      </c>
      <c r="Z595" s="17" t="n">
        <f aca="false">(G595-E595)/SQRT(H595^2/D595+F595^2/C595)</f>
        <v>-0.457244852287241</v>
      </c>
      <c r="AA595" s="12" t="n">
        <f aca="false">ABS(K595-Z595)</f>
        <v>0</v>
      </c>
    </row>
    <row r="596" customFormat="false" ht="15" hidden="false" customHeight="false" outlineLevel="0" collapsed="false">
      <c r="A596" s="18" t="n">
        <v>991</v>
      </c>
      <c r="B596" s="6" t="s">
        <v>571</v>
      </c>
      <c r="C596" s="6" t="n">
        <v>48</v>
      </c>
      <c r="D596" s="6" t="n">
        <v>144</v>
      </c>
      <c r="E596" s="17" t="n">
        <v>0.568201901391149</v>
      </c>
      <c r="F596" s="17" t="n">
        <v>0.0551219663562942</v>
      </c>
      <c r="G596" s="17" t="n">
        <v>0.564191266583899</v>
      </c>
      <c r="H596" s="17" t="n">
        <v>0.0447319446544186</v>
      </c>
      <c r="I596" s="24" t="n">
        <f aca="false">G596-E596</f>
        <v>-0.00401063480724917</v>
      </c>
      <c r="J596" s="18" t="n">
        <f aca="false">100*(G596-E596)/E596</f>
        <v>-0.705846776899161</v>
      </c>
      <c r="K596" s="17" t="n">
        <v>-0.456473320695036</v>
      </c>
      <c r="L596" s="18" t="n">
        <v>68.8094494977984</v>
      </c>
      <c r="M596" s="17" t="n">
        <v>0.649487281558952</v>
      </c>
      <c r="N596" s="17" t="n">
        <v>0.760273547161048</v>
      </c>
      <c r="O596" s="6" t="str">
        <f aca="false">IF(N596&lt;0.05,"Yes","No")</f>
        <v>No</v>
      </c>
      <c r="P596" s="17" t="n">
        <v>-0.0840757636345432</v>
      </c>
      <c r="Q596" s="17" t="n">
        <v>0.25649807061967</v>
      </c>
      <c r="R596" s="17" t="n">
        <v>0.613123485178683</v>
      </c>
      <c r="S596" s="17" t="n">
        <v>0.665943853821588</v>
      </c>
      <c r="T596" s="17" t="n">
        <v>-0.00401063480724893</v>
      </c>
      <c r="U596" s="17" t="n">
        <v>0.614968969056605</v>
      </c>
      <c r="V596" s="17" t="n">
        <v>0.72647027157868</v>
      </c>
      <c r="W596" s="6" t="s">
        <v>652</v>
      </c>
      <c r="X596" s="17" t="n">
        <v>0.1</v>
      </c>
      <c r="Y596" s="17" t="n">
        <v>0.596209490740741</v>
      </c>
      <c r="Z596" s="17" t="n">
        <f aca="false">(G596-E596)/SQRT(H596^2/D596+F596^2/C596)</f>
        <v>-0.456473320695036</v>
      </c>
      <c r="AA596" s="12" t="n">
        <f aca="false">ABS(K596-Z596)</f>
        <v>0</v>
      </c>
    </row>
    <row r="597" customFormat="false" ht="15" hidden="false" customHeight="false" outlineLevel="0" collapsed="false">
      <c r="A597" s="18" t="n">
        <v>992</v>
      </c>
      <c r="B597" s="6" t="s">
        <v>571</v>
      </c>
      <c r="C597" s="6" t="n">
        <v>48</v>
      </c>
      <c r="D597" s="6" t="n">
        <v>144</v>
      </c>
      <c r="E597" s="17" t="n">
        <v>0.568534527732818</v>
      </c>
      <c r="F597" s="17" t="n">
        <v>0.0551935921417438</v>
      </c>
      <c r="G597" s="17" t="n">
        <v>0.564570615537189</v>
      </c>
      <c r="H597" s="17" t="n">
        <v>0.044821006935144</v>
      </c>
      <c r="I597" s="24" t="n">
        <f aca="false">G597-E597</f>
        <v>-0.00396391219562964</v>
      </c>
      <c r="J597" s="18" t="n">
        <f aca="false">100*(G597-E597)/E597</f>
        <v>-0.697215736647831</v>
      </c>
      <c r="K597" s="17" t="n">
        <v>-0.45051405074084</v>
      </c>
      <c r="L597" s="18" t="n">
        <v>68.8407177166228</v>
      </c>
      <c r="M597" s="17" t="n">
        <v>0.653755535871065</v>
      </c>
      <c r="N597" s="17" t="n">
        <v>0.760273547161048</v>
      </c>
      <c r="O597" s="6" t="str">
        <f aca="false">IF(N597&lt;0.05,"Yes","No")</f>
        <v>No</v>
      </c>
      <c r="P597" s="17" t="n">
        <v>-0.0829502476855147</v>
      </c>
      <c r="Q597" s="17" t="n">
        <v>0.249676596667782</v>
      </c>
      <c r="R597" s="17" t="n">
        <v>0.617881038787338</v>
      </c>
      <c r="S597" s="17" t="n">
        <v>0.667251227156722</v>
      </c>
      <c r="T597" s="17" t="n">
        <v>-0.00396391219562954</v>
      </c>
      <c r="U597" s="17" t="n">
        <v>0.619698235562969</v>
      </c>
      <c r="V597" s="17" t="n">
        <v>0.72647027157868</v>
      </c>
      <c r="W597" s="6" t="s">
        <v>652</v>
      </c>
      <c r="X597" s="17" t="n">
        <v>0.1</v>
      </c>
      <c r="Y597" s="17" t="n">
        <v>0.595775462962963</v>
      </c>
      <c r="Z597" s="17" t="n">
        <f aca="false">(G597-E597)/SQRT(H597^2/D597+F597^2/C597)</f>
        <v>-0.45051405074084</v>
      </c>
      <c r="AA597" s="12" t="n">
        <f aca="false">ABS(K597-Z597)</f>
        <v>0</v>
      </c>
    </row>
    <row r="598" customFormat="false" ht="15" hidden="false" customHeight="false" outlineLevel="0" collapsed="false">
      <c r="A598" s="18" t="n">
        <v>993</v>
      </c>
      <c r="B598" s="6" t="s">
        <v>571</v>
      </c>
      <c r="C598" s="6" t="n">
        <v>48</v>
      </c>
      <c r="D598" s="6" t="n">
        <v>144</v>
      </c>
      <c r="E598" s="17" t="n">
        <v>0.568873164347477</v>
      </c>
      <c r="F598" s="17" t="n">
        <v>0.0552856902512454</v>
      </c>
      <c r="G598" s="17" t="n">
        <v>0.56497604219174</v>
      </c>
      <c r="H598" s="17" t="n">
        <v>0.0449331784225985</v>
      </c>
      <c r="I598" s="24" t="n">
        <f aca="false">G598-E598</f>
        <v>-0.00389712215573712</v>
      </c>
      <c r="J598" s="18" t="n">
        <f aca="false">100*(G598-E598)/E598</f>
        <v>-0.685059939539827</v>
      </c>
      <c r="K598" s="17" t="n">
        <v>-0.442118895597745</v>
      </c>
      <c r="L598" s="18" t="n">
        <v>68.8784670523496</v>
      </c>
      <c r="M598" s="17" t="n">
        <v>0.659788291603395</v>
      </c>
      <c r="N598" s="17" t="n">
        <v>0.760273547161048</v>
      </c>
      <c r="O598" s="6" t="str">
        <f aca="false">IF(N598&lt;0.05,"Yes","No")</f>
        <v>No</v>
      </c>
      <c r="P598" s="17" t="n">
        <v>-0.0813714977089541</v>
      </c>
      <c r="Q598" s="17" t="n">
        <v>0.24026310249844</v>
      </c>
      <c r="R598" s="17" t="n">
        <v>0.624581687517242</v>
      </c>
      <c r="S598" s="17" t="n">
        <v>0.669482815270004</v>
      </c>
      <c r="T598" s="17" t="n">
        <v>-0.00389712215573701</v>
      </c>
      <c r="U598" s="17" t="n">
        <v>0.626359373605131</v>
      </c>
      <c r="V598" s="17" t="n">
        <v>0.72647027157868</v>
      </c>
      <c r="W598" s="6" t="s">
        <v>652</v>
      </c>
      <c r="X598" s="17" t="n">
        <v>0.1</v>
      </c>
      <c r="Y598" s="17" t="n">
        <v>0.594907407407407</v>
      </c>
      <c r="Z598" s="17" t="n">
        <f aca="false">(G598-E598)/SQRT(H598^2/D598+F598^2/C598)</f>
        <v>-0.442118895597745</v>
      </c>
      <c r="AA598" s="12" t="n">
        <f aca="false">ABS(K598-Z598)</f>
        <v>0</v>
      </c>
    </row>
    <row r="599" customFormat="false" ht="15" hidden="false" customHeight="false" outlineLevel="0" collapsed="false">
      <c r="A599" s="18" t="n">
        <v>994</v>
      </c>
      <c r="B599" s="6" t="s">
        <v>571</v>
      </c>
      <c r="C599" s="6" t="n">
        <v>48</v>
      </c>
      <c r="D599" s="6" t="n">
        <v>144</v>
      </c>
      <c r="E599" s="17" t="n">
        <v>0.569305585283372</v>
      </c>
      <c r="F599" s="17" t="n">
        <v>0.0553146731790899</v>
      </c>
      <c r="G599" s="17" t="n">
        <v>0.565421362966299</v>
      </c>
      <c r="H599" s="17" t="n">
        <v>0.0449566077201916</v>
      </c>
      <c r="I599" s="24" t="n">
        <f aca="false">G599-E599</f>
        <v>-0.00388422231707297</v>
      </c>
      <c r="J599" s="18" t="n">
        <f aca="false">100*(G599-E599)/E599</f>
        <v>-0.682273706332882</v>
      </c>
      <c r="K599" s="17" t="n">
        <v>-0.440424776410125</v>
      </c>
      <c r="L599" s="18" t="n">
        <v>68.8783393804553</v>
      </c>
      <c r="M599" s="17" t="n">
        <v>0.661008607269757</v>
      </c>
      <c r="N599" s="17" t="n">
        <v>0.760273547161048</v>
      </c>
      <c r="O599" s="6" t="str">
        <f aca="false">IF(N599&lt;0.05,"Yes","No")</f>
        <v>No</v>
      </c>
      <c r="P599" s="17" t="n">
        <v>-0.0810598080223303</v>
      </c>
      <c r="Q599" s="17" t="n">
        <v>0.238425994748175</v>
      </c>
      <c r="R599" s="17" t="n">
        <v>0.625908314298388</v>
      </c>
      <c r="S599" s="17" t="n">
        <v>0.668708566739779</v>
      </c>
      <c r="T599" s="17" t="n">
        <v>-0.00388422231707308</v>
      </c>
      <c r="U599" s="17" t="n">
        <v>0.627678223750883</v>
      </c>
      <c r="V599" s="17" t="n">
        <v>0.72647027157868</v>
      </c>
      <c r="W599" s="6" t="s">
        <v>652</v>
      </c>
      <c r="X599" s="17" t="n">
        <v>0.1</v>
      </c>
      <c r="Y599" s="17" t="n">
        <v>0.595196759259259</v>
      </c>
      <c r="Z599" s="17" t="n">
        <f aca="false">(G599-E599)/SQRT(H599^2/D599+F599^2/C599)</f>
        <v>-0.440424776410125</v>
      </c>
      <c r="AA599" s="12" t="n">
        <f aca="false">ABS(K599-Z599)</f>
        <v>0</v>
      </c>
    </row>
    <row r="600" customFormat="false" ht="15" hidden="false" customHeight="false" outlineLevel="0" collapsed="false">
      <c r="A600" s="18" t="n">
        <v>995</v>
      </c>
      <c r="B600" s="6" t="s">
        <v>571</v>
      </c>
      <c r="C600" s="6" t="n">
        <v>48</v>
      </c>
      <c r="D600" s="6" t="n">
        <v>144</v>
      </c>
      <c r="E600" s="17" t="n">
        <v>0.569703604819046</v>
      </c>
      <c r="F600" s="17" t="n">
        <v>0.0554038636071499</v>
      </c>
      <c r="G600" s="17" t="n">
        <v>0.565833863933329</v>
      </c>
      <c r="H600" s="17" t="n">
        <v>0.0450467539223143</v>
      </c>
      <c r="I600" s="24" t="n">
        <f aca="false">G600-E600</f>
        <v>-0.00386974088571701</v>
      </c>
      <c r="J600" s="18" t="n">
        <f aca="false">100*(G600-E600)/E600</f>
        <v>-0.679255116692854</v>
      </c>
      <c r="K600" s="17" t="n">
        <v>-0.438045389719085</v>
      </c>
      <c r="L600" s="18" t="n">
        <v>68.8961441346511</v>
      </c>
      <c r="M600" s="17" t="n">
        <v>0.662723736237134</v>
      </c>
      <c r="N600" s="17" t="n">
        <v>0.760273547161048</v>
      </c>
      <c r="O600" s="6" t="str">
        <f aca="false">IF(N600&lt;0.05,"Yes","No")</f>
        <v>No</v>
      </c>
      <c r="P600" s="17" t="n">
        <v>-0.0806064819199275</v>
      </c>
      <c r="Q600" s="17" t="n">
        <v>0.23576666213426</v>
      </c>
      <c r="R600" s="17" t="n">
        <v>0.627839959519488</v>
      </c>
      <c r="S600" s="17" t="n">
        <v>0.669526425308388</v>
      </c>
      <c r="T600" s="17" t="n">
        <v>-0.00386974088571692</v>
      </c>
      <c r="U600" s="17" t="n">
        <v>0.6295985716325</v>
      </c>
      <c r="V600" s="17" t="n">
        <v>0.72647027157868</v>
      </c>
      <c r="W600" s="6" t="s">
        <v>652</v>
      </c>
      <c r="X600" s="17" t="n">
        <v>0.1</v>
      </c>
      <c r="Y600" s="17" t="n">
        <v>0.595486111111111</v>
      </c>
      <c r="Z600" s="17" t="n">
        <f aca="false">(G600-E600)/SQRT(H600^2/D600+F600^2/C600)</f>
        <v>-0.438045389719085</v>
      </c>
      <c r="AA600" s="12" t="n">
        <f aca="false">ABS(K600-Z600)</f>
        <v>0</v>
      </c>
    </row>
    <row r="601" customFormat="false" ht="15" hidden="false" customHeight="false" outlineLevel="0" collapsed="false">
      <c r="A601" s="18" t="n">
        <v>996</v>
      </c>
      <c r="B601" s="6" t="s">
        <v>571</v>
      </c>
      <c r="C601" s="6" t="n">
        <v>48</v>
      </c>
      <c r="D601" s="6" t="n">
        <v>144</v>
      </c>
      <c r="E601" s="17" t="n">
        <v>0.570126711356419</v>
      </c>
      <c r="F601" s="17" t="n">
        <v>0.0554786378882341</v>
      </c>
      <c r="G601" s="17" t="n">
        <v>0.566284371864189</v>
      </c>
      <c r="H601" s="17" t="n">
        <v>0.0451213170976666</v>
      </c>
      <c r="I601" s="24" t="n">
        <f aca="false">G601-E601</f>
        <v>-0.00384233949223023</v>
      </c>
      <c r="J601" s="18" t="n">
        <f aca="false">100*(G601-E601)/E601</f>
        <v>-0.673944829402698</v>
      </c>
      <c r="K601" s="17" t="n">
        <v>-0.434333460142042</v>
      </c>
      <c r="L601" s="18" t="n">
        <v>68.9100126756462</v>
      </c>
      <c r="M601" s="17" t="n">
        <v>0.665403293057752</v>
      </c>
      <c r="N601" s="17" t="n">
        <v>0.760273547161048</v>
      </c>
      <c r="O601" s="6" t="str">
        <f aca="false">IF(N601&lt;0.05,"Yes","No")</f>
        <v>No</v>
      </c>
      <c r="P601" s="17" t="n">
        <v>-0.0799115490014613</v>
      </c>
      <c r="Q601" s="17" t="n">
        <v>0.23171895418651</v>
      </c>
      <c r="R601" s="17" t="n">
        <v>0.630806095555096</v>
      </c>
      <c r="S601" s="17" t="n">
        <v>0.668240479492283</v>
      </c>
      <c r="T601" s="17" t="n">
        <v>-0.00384233949223052</v>
      </c>
      <c r="U601" s="17" t="n">
        <v>0.632547423206453</v>
      </c>
      <c r="V601" s="17" t="n">
        <v>0.72647027157868</v>
      </c>
      <c r="W601" s="6" t="s">
        <v>652</v>
      </c>
      <c r="X601" s="17" t="n">
        <v>0.1</v>
      </c>
      <c r="Y601" s="17" t="n">
        <v>0.594618055555556</v>
      </c>
      <c r="Z601" s="17" t="n">
        <f aca="false">(G601-E601)/SQRT(H601^2/D601+F601^2/C601)</f>
        <v>-0.434333460142042</v>
      </c>
      <c r="AA601" s="12" t="n">
        <f aca="false">ABS(K601-Z601)</f>
        <v>0</v>
      </c>
    </row>
    <row r="602" customFormat="false" ht="15" hidden="false" customHeight="false" outlineLevel="0" collapsed="false">
      <c r="A602" s="18" t="n">
        <v>997</v>
      </c>
      <c r="B602" s="6" t="s">
        <v>571</v>
      </c>
      <c r="C602" s="6" t="n">
        <v>48</v>
      </c>
      <c r="D602" s="6" t="n">
        <v>144</v>
      </c>
      <c r="E602" s="17" t="n">
        <v>0.570571619465395</v>
      </c>
      <c r="F602" s="17" t="n">
        <v>0.0555332679354451</v>
      </c>
      <c r="G602" s="17" t="n">
        <v>0.566759083164787</v>
      </c>
      <c r="H602" s="17" t="n">
        <v>0.0451712806103786</v>
      </c>
      <c r="I602" s="24" t="n">
        <f aca="false">G602-E602</f>
        <v>-0.0038125363006084</v>
      </c>
      <c r="J602" s="18" t="n">
        <f aca="false">100*(G602-E602)/E602</f>
        <v>-0.668195923270879</v>
      </c>
      <c r="K602" s="17" t="n">
        <v>-0.430531060281801</v>
      </c>
      <c r="L602" s="18" t="n">
        <v>68.9155816137816</v>
      </c>
      <c r="M602" s="17" t="n">
        <v>0.668152867600836</v>
      </c>
      <c r="N602" s="17" t="n">
        <v>0.760273547161048</v>
      </c>
      <c r="O602" s="6" t="str">
        <f aca="false">IF(N602&lt;0.05,"Yes","No")</f>
        <v>No</v>
      </c>
      <c r="P602" s="17" t="n">
        <v>-0.0792072295273098</v>
      </c>
      <c r="Q602" s="17" t="n">
        <v>0.227652334165515</v>
      </c>
      <c r="R602" s="17" t="n">
        <v>0.633818424920513</v>
      </c>
      <c r="S602" s="17" t="n">
        <v>0.665544672431863</v>
      </c>
      <c r="T602" s="17" t="n">
        <v>-0.00381253630060842</v>
      </c>
      <c r="U602" s="17" t="n">
        <v>0.635542274078561</v>
      </c>
      <c r="V602" s="17" t="n">
        <v>0.72647027157868</v>
      </c>
      <c r="W602" s="6" t="s">
        <v>652</v>
      </c>
      <c r="X602" s="17" t="n">
        <v>0.1</v>
      </c>
      <c r="Y602" s="17" t="n">
        <v>0.594039351851852</v>
      </c>
      <c r="Z602" s="17" t="n">
        <f aca="false">(G602-E602)/SQRT(H602^2/D602+F602^2/C602)</f>
        <v>-0.430531060281801</v>
      </c>
      <c r="AA602" s="12" t="n">
        <f aca="false">ABS(K602-Z602)</f>
        <v>0</v>
      </c>
    </row>
    <row r="603" customFormat="false" ht="15" hidden="false" customHeight="false" outlineLevel="0" collapsed="false">
      <c r="A603" s="18" t="n">
        <v>998</v>
      </c>
      <c r="B603" s="6" t="s">
        <v>571</v>
      </c>
      <c r="C603" s="6" t="n">
        <v>48</v>
      </c>
      <c r="D603" s="6" t="n">
        <v>144</v>
      </c>
      <c r="E603" s="17" t="n">
        <v>0.570966198212571</v>
      </c>
      <c r="F603" s="17" t="n">
        <v>0.0556377539647332</v>
      </c>
      <c r="G603" s="17" t="n">
        <v>0.56716726925914</v>
      </c>
      <c r="H603" s="17" t="n">
        <v>0.045271342624659</v>
      </c>
      <c r="I603" s="24" t="n">
        <f aca="false">G603-E603</f>
        <v>-0.00379892895343104</v>
      </c>
      <c r="J603" s="18" t="n">
        <f aca="false">100*(G603-E603)/E603</f>
        <v>-0.665350937642844</v>
      </c>
      <c r="K603" s="17" t="n">
        <v>-0.428163040958458</v>
      </c>
      <c r="L603" s="18" t="n">
        <v>68.9307285872248</v>
      </c>
      <c r="M603" s="17" t="n">
        <v>0.669867299985517</v>
      </c>
      <c r="N603" s="17" t="n">
        <v>0.760273547161048</v>
      </c>
      <c r="O603" s="6" t="str">
        <f aca="false">IF(N603&lt;0.05,"Yes","No")</f>
        <v>No</v>
      </c>
      <c r="P603" s="17" t="n">
        <v>-0.0787587872565253</v>
      </c>
      <c r="Q603" s="17" t="n">
        <v>0.225081863382496</v>
      </c>
      <c r="R603" s="17" t="n">
        <v>0.635739579916689</v>
      </c>
      <c r="S603" s="17" t="n">
        <v>0.665139427449729</v>
      </c>
      <c r="T603" s="17" t="n">
        <v>-0.00379892895343126</v>
      </c>
      <c r="U603" s="17" t="n">
        <v>0.637452316411978</v>
      </c>
      <c r="V603" s="17" t="n">
        <v>0.72647027157868</v>
      </c>
      <c r="W603" s="6" t="s">
        <v>652</v>
      </c>
      <c r="X603" s="17" t="n">
        <v>0.1</v>
      </c>
      <c r="Y603" s="17" t="n">
        <v>0.593460648148148</v>
      </c>
      <c r="Z603" s="17" t="n">
        <f aca="false">(G603-E603)/SQRT(H603^2/D603+F603^2/C603)</f>
        <v>-0.428163040958458</v>
      </c>
      <c r="AA603" s="12" t="n">
        <f aca="false">ABS(K603-Z603)</f>
        <v>0</v>
      </c>
    </row>
    <row r="604" customFormat="false" ht="15" hidden="false" customHeight="false" outlineLevel="0" collapsed="false">
      <c r="A604" s="18" t="n">
        <v>999</v>
      </c>
      <c r="B604" s="6" t="s">
        <v>571</v>
      </c>
      <c r="C604" s="6" t="n">
        <v>48</v>
      </c>
      <c r="D604" s="6" t="n">
        <v>144</v>
      </c>
      <c r="E604" s="17" t="n">
        <v>0.571314065337733</v>
      </c>
      <c r="F604" s="17" t="n">
        <v>0.0557714878480188</v>
      </c>
      <c r="G604" s="17" t="n">
        <v>0.567568269413379</v>
      </c>
      <c r="H604" s="17" t="n">
        <v>0.0454047406107985</v>
      </c>
      <c r="I604" s="24" t="n">
        <f aca="false">G604-E604</f>
        <v>-0.00374579592435453</v>
      </c>
      <c r="J604" s="18" t="n">
        <f aca="false">100*(G604-E604)/E604</f>
        <v>-0.655645668751425</v>
      </c>
      <c r="K604" s="17" t="n">
        <v>-0.421121038260796</v>
      </c>
      <c r="L604" s="18" t="n">
        <v>68.9553844611136</v>
      </c>
      <c r="M604" s="17" t="n">
        <v>0.674976446521592</v>
      </c>
      <c r="N604" s="17" t="n">
        <v>0.762112203389059</v>
      </c>
      <c r="O604" s="6" t="str">
        <f aca="false">IF(N604&lt;0.05,"Yes","No")</f>
        <v>No</v>
      </c>
      <c r="P604" s="17" t="n">
        <v>-0.0774429929414357</v>
      </c>
      <c r="Q604" s="17" t="n">
        <v>0.217623965261307</v>
      </c>
      <c r="R604" s="17" t="n">
        <v>0.641390762898579</v>
      </c>
      <c r="S604" s="17" t="n">
        <v>0.665258448036966</v>
      </c>
      <c r="T604" s="17" t="n">
        <v>-0.0037457959243545</v>
      </c>
      <c r="U604" s="17" t="n">
        <v>0.643071004868791</v>
      </c>
      <c r="V604" s="17" t="n">
        <v>0.729137712482099</v>
      </c>
      <c r="W604" s="6" t="s">
        <v>652</v>
      </c>
      <c r="X604" s="17" t="n">
        <v>0.1</v>
      </c>
      <c r="Y604" s="17" t="n">
        <v>0.593460648148148</v>
      </c>
      <c r="Z604" s="17" t="n">
        <f aca="false">(G604-E604)/SQRT(H604^2/D604+F604^2/C604)</f>
        <v>-0.421121038260796</v>
      </c>
      <c r="AA604" s="12" t="n">
        <f aca="false">ABS(K604-Z604)</f>
        <v>0</v>
      </c>
    </row>
    <row r="605" customFormat="false" ht="15" hidden="false" customHeight="false" outlineLevel="0" collapsed="false">
      <c r="A605" s="18" t="n">
        <v>1000</v>
      </c>
      <c r="B605" s="6" t="s">
        <v>571</v>
      </c>
      <c r="C605" s="6" t="n">
        <v>48</v>
      </c>
      <c r="D605" s="6" t="n">
        <v>144</v>
      </c>
      <c r="E605" s="17" t="n">
        <v>0.571767917454795</v>
      </c>
      <c r="F605" s="17" t="n">
        <v>0.0558774496134891</v>
      </c>
      <c r="G605" s="17" t="n">
        <v>0.568052165603473</v>
      </c>
      <c r="H605" s="17" t="n">
        <v>0.0455054202451861</v>
      </c>
      <c r="I605" s="24" t="n">
        <f aca="false">G605-E605</f>
        <v>-0.00371575185132222</v>
      </c>
      <c r="J605" s="18" t="n">
        <f aca="false">100*(G605-E605)/E605</f>
        <v>-0.649870644694926</v>
      </c>
      <c r="K605" s="17" t="n">
        <v>-0.416927249289949</v>
      </c>
      <c r="L605" s="18" t="n">
        <v>68.9698213527831</v>
      </c>
      <c r="M605" s="17" t="n">
        <v>0.67802646605178</v>
      </c>
      <c r="N605" s="17" t="n">
        <v>0.764644983990762</v>
      </c>
      <c r="O605" s="6" t="str">
        <f aca="false">IF(N605&lt;0.05,"Yes","No")</f>
        <v>No</v>
      </c>
      <c r="P605" s="17" t="n">
        <v>-0.0766599247196505</v>
      </c>
      <c r="Q605" s="17" t="n">
        <v>0.213245187307234</v>
      </c>
      <c r="R605" s="17" t="n">
        <v>0.644763944734848</v>
      </c>
      <c r="S605" s="17" t="n">
        <v>0.664017519261676</v>
      </c>
      <c r="T605" s="17" t="n">
        <v>-0.00371575185132247</v>
      </c>
      <c r="U605" s="17" t="n">
        <v>0.646424916830823</v>
      </c>
      <c r="V605" s="17" t="n">
        <v>0.731682950205596</v>
      </c>
      <c r="W605" s="6" t="s">
        <v>652</v>
      </c>
      <c r="X605" s="17" t="n">
        <v>0.1</v>
      </c>
      <c r="Y605" s="17" t="n">
        <v>0.593605324074074</v>
      </c>
      <c r="Z605" s="17" t="n">
        <f aca="false">(G605-E605)/SQRT(H605^2/D605+F605^2/C605)</f>
        <v>-0.416927249289949</v>
      </c>
      <c r="AA605" s="12" t="n">
        <f aca="false">ABS(K605-Z605)</f>
        <v>0</v>
      </c>
    </row>
    <row r="606" customFormat="false" ht="15" hidden="false" customHeight="false" outlineLevel="0" collapsed="false">
      <c r="A606" s="18" t="n">
        <v>1001</v>
      </c>
      <c r="B606" s="6" t="s">
        <v>571</v>
      </c>
      <c r="C606" s="6" t="n">
        <v>48</v>
      </c>
      <c r="D606" s="6" t="n">
        <v>144</v>
      </c>
      <c r="E606" s="17" t="n">
        <v>0.570142328359739</v>
      </c>
      <c r="F606" s="17" t="n">
        <v>0.0555133034268888</v>
      </c>
      <c r="G606" s="17" t="n">
        <v>0.566373602928663</v>
      </c>
      <c r="H606" s="17" t="n">
        <v>0.0451475243497513</v>
      </c>
      <c r="I606" s="24" t="n">
        <f aca="false">G606-E606</f>
        <v>-0.00376872543107565</v>
      </c>
      <c r="J606" s="18" t="n">
        <f aca="false">100*(G606-E606)/E606</f>
        <v>-0.661014845524278</v>
      </c>
      <c r="K606" s="17" t="n">
        <v>-0.425749573605614</v>
      </c>
      <c r="L606" s="18" t="n">
        <v>68.9080124341438</v>
      </c>
      <c r="M606" s="17" t="n">
        <v>0.671617183974729</v>
      </c>
      <c r="N606" s="17" t="n">
        <v>0.760273547161048</v>
      </c>
      <c r="O606" s="6" t="str">
        <f aca="false">IF(N606&lt;0.05,"Yes","No")</f>
        <v>No</v>
      </c>
      <c r="P606" s="17" t="n">
        <v>-0.0783339085729649</v>
      </c>
      <c r="Q606" s="17" t="n">
        <v>0.222659923287653</v>
      </c>
      <c r="R606" s="17" t="n">
        <v>0.637562069379056</v>
      </c>
      <c r="S606" s="17" t="n">
        <v>0.663540795171141</v>
      </c>
      <c r="T606" s="17" t="n">
        <v>-0.0037687254310758</v>
      </c>
      <c r="U606" s="17" t="n">
        <v>0.63926430499979</v>
      </c>
      <c r="V606" s="17" t="n">
        <v>0.72647027157868</v>
      </c>
      <c r="W606" s="6" t="s">
        <v>652</v>
      </c>
      <c r="X606" s="17" t="n">
        <v>0.1</v>
      </c>
      <c r="Y606" s="17" t="n">
        <v>0.594039351851852</v>
      </c>
      <c r="Z606" s="17" t="n">
        <f aca="false">(G606-E606)/SQRT(H606^2/D606+F606^2/C606)</f>
        <v>-0.425749573605614</v>
      </c>
      <c r="AA606" s="12" t="n">
        <f aca="false">ABS(K606-Z606)</f>
        <v>0</v>
      </c>
    </row>
    <row r="607" customFormat="false" ht="15" hidden="false" customHeight="false" outlineLevel="0" collapsed="false">
      <c r="A607" s="18" t="n">
        <v>1002</v>
      </c>
      <c r="B607" s="6" t="s">
        <v>571</v>
      </c>
      <c r="C607" s="6" t="n">
        <v>48</v>
      </c>
      <c r="D607" s="6" t="n">
        <v>144</v>
      </c>
      <c r="E607" s="17" t="n">
        <v>0.570533862751391</v>
      </c>
      <c r="F607" s="17" t="n">
        <v>0.0555838319326833</v>
      </c>
      <c r="G607" s="17" t="n">
        <v>0.566759422724998</v>
      </c>
      <c r="H607" s="17" t="n">
        <v>0.0452192670544857</v>
      </c>
      <c r="I607" s="24" t="n">
        <f aca="false">G607-E607</f>
        <v>-0.00377444002639371</v>
      </c>
      <c r="J607" s="18" t="n">
        <f aca="false">100*(G607-E607)/E607</f>
        <v>-0.661562840142657</v>
      </c>
      <c r="K607" s="17" t="n">
        <v>-0.425829628011462</v>
      </c>
      <c r="L607" s="18" t="n">
        <v>68.9224789039647</v>
      </c>
      <c r="M607" s="17" t="n">
        <v>0.671558847928854</v>
      </c>
      <c r="N607" s="17" t="n">
        <v>0.760273547161048</v>
      </c>
      <c r="O607" s="6" t="str">
        <f aca="false">IF(N607&lt;0.05,"Yes","No")</f>
        <v>No</v>
      </c>
      <c r="P607" s="17" t="n">
        <v>-0.078336489560871</v>
      </c>
      <c r="Q607" s="17" t="n">
        <v>0.222674596168072</v>
      </c>
      <c r="R607" s="17" t="n">
        <v>0.637550991714233</v>
      </c>
      <c r="S607" s="17" t="n">
        <v>0.664622513791657</v>
      </c>
      <c r="T607" s="17" t="n">
        <v>-0.00377444002639364</v>
      </c>
      <c r="U607" s="17" t="n">
        <v>0.639253288472737</v>
      </c>
      <c r="V607" s="17" t="n">
        <v>0.72647027157868</v>
      </c>
      <c r="W607" s="6" t="s">
        <v>652</v>
      </c>
      <c r="X607" s="17" t="n">
        <v>0.1</v>
      </c>
      <c r="Y607" s="17" t="n">
        <v>0.594039351851852</v>
      </c>
      <c r="Z607" s="17" t="n">
        <f aca="false">(G607-E607)/SQRT(H607^2/D607+F607^2/C607)</f>
        <v>-0.425829628011462</v>
      </c>
      <c r="AA607" s="12" t="n">
        <f aca="false">ABS(K607-Z607)</f>
        <v>0</v>
      </c>
    </row>
    <row r="608" customFormat="false" ht="15" hidden="false" customHeight="false" outlineLevel="0" collapsed="false">
      <c r="A608" s="18" t="n">
        <v>1003</v>
      </c>
      <c r="B608" s="6" t="s">
        <v>571</v>
      </c>
      <c r="C608" s="6" t="n">
        <v>48</v>
      </c>
      <c r="D608" s="6" t="n">
        <v>144</v>
      </c>
      <c r="E608" s="17" t="n">
        <v>0.570942252184506</v>
      </c>
      <c r="F608" s="17" t="n">
        <v>0.0556575305506459</v>
      </c>
      <c r="G608" s="17" t="n">
        <v>0.567155987334748</v>
      </c>
      <c r="H608" s="17" t="n">
        <v>0.0452906729425166</v>
      </c>
      <c r="I608" s="24" t="n">
        <f aca="false">G608-E608</f>
        <v>-0.00378626484975786</v>
      </c>
      <c r="J608" s="18" t="n">
        <f aca="false">100*(G608-E608)/E608</f>
        <v>-0.663160737407518</v>
      </c>
      <c r="K608" s="17" t="n">
        <v>-0.426578571712059</v>
      </c>
      <c r="L608" s="18" t="n">
        <v>68.9339827290995</v>
      </c>
      <c r="M608" s="17" t="n">
        <v>0.671015564396861</v>
      </c>
      <c r="N608" s="17" t="n">
        <v>0.760273547161048</v>
      </c>
      <c r="O608" s="6" t="str">
        <f aca="false">IF(N608&lt;0.05,"Yes","No")</f>
        <v>No</v>
      </c>
      <c r="P608" s="17" t="n">
        <v>-0.0784645956626213</v>
      </c>
      <c r="Q608" s="17" t="n">
        <v>0.223403485076454</v>
      </c>
      <c r="R608" s="17" t="n">
        <v>0.637001259699221</v>
      </c>
      <c r="S608" s="17" t="n">
        <v>0.665279708883238</v>
      </c>
      <c r="T608" s="17" t="n">
        <v>-0.00378626484975772</v>
      </c>
      <c r="U608" s="17" t="n">
        <v>0.63870672017966</v>
      </c>
      <c r="V608" s="17" t="n">
        <v>0.72647027157868</v>
      </c>
      <c r="W608" s="6" t="s">
        <v>652</v>
      </c>
      <c r="X608" s="17" t="n">
        <v>0.1</v>
      </c>
      <c r="Y608" s="17" t="n">
        <v>0.59375</v>
      </c>
      <c r="Z608" s="17" t="n">
        <f aca="false">(G608-E608)/SQRT(H608^2/D608+F608^2/C608)</f>
        <v>-0.426578571712059</v>
      </c>
      <c r="AA608" s="12" t="n">
        <f aca="false">ABS(K608-Z608)</f>
        <v>0</v>
      </c>
    </row>
    <row r="609" customFormat="false" ht="15" hidden="false" customHeight="false" outlineLevel="0" collapsed="false">
      <c r="A609" s="18" t="n">
        <v>1004</v>
      </c>
      <c r="B609" s="6" t="s">
        <v>571</v>
      </c>
      <c r="C609" s="6" t="n">
        <v>48</v>
      </c>
      <c r="D609" s="6" t="n">
        <v>144</v>
      </c>
      <c r="E609" s="17" t="n">
        <v>0.571353376015193</v>
      </c>
      <c r="F609" s="17" t="n">
        <v>0.0557341912863249</v>
      </c>
      <c r="G609" s="17" t="n">
        <v>0.567561877829333</v>
      </c>
      <c r="H609" s="17" t="n">
        <v>0.0453673888859138</v>
      </c>
      <c r="I609" s="24" t="n">
        <f aca="false">G609-E609</f>
        <v>-0.00379149818585978</v>
      </c>
      <c r="J609" s="18" t="n">
        <f aca="false">100*(G609-E609)/E609</f>
        <v>-0.663599506894129</v>
      </c>
      <c r="K609" s="17" t="n">
        <v>-0.426556247218544</v>
      </c>
      <c r="L609" s="18" t="n">
        <v>68.9483693133846</v>
      </c>
      <c r="M609" s="17" t="n">
        <v>0.671031472713674</v>
      </c>
      <c r="N609" s="17" t="n">
        <v>0.760273547161048</v>
      </c>
      <c r="O609" s="6" t="str">
        <f aca="false">IF(N609&lt;0.05,"Yes","No")</f>
        <v>No</v>
      </c>
      <c r="P609" s="17" t="n">
        <v>-0.0784484031191295</v>
      </c>
      <c r="Q609" s="17" t="n">
        <v>0.22331128814729</v>
      </c>
      <c r="R609" s="17" t="n">
        <v>0.637070734426765</v>
      </c>
      <c r="S609" s="17" t="n">
        <v>0.666442598998449</v>
      </c>
      <c r="T609" s="17" t="n">
        <v>-0.0037914981858598</v>
      </c>
      <c r="U609" s="17" t="n">
        <v>0.638775791811867</v>
      </c>
      <c r="V609" s="17" t="n">
        <v>0.72647027157868</v>
      </c>
      <c r="W609" s="6" t="s">
        <v>652</v>
      </c>
      <c r="X609" s="17" t="n">
        <v>0.1</v>
      </c>
      <c r="Y609" s="17" t="n">
        <v>0.593894675925926</v>
      </c>
      <c r="Z609" s="17" t="n">
        <f aca="false">(G609-E609)/SQRT(H609^2/D609+F609^2/C609)</f>
        <v>-0.426556247218544</v>
      </c>
      <c r="AA609" s="12" t="n">
        <f aca="false">ABS(K609-Z609)</f>
        <v>0</v>
      </c>
    </row>
    <row r="610" customFormat="false" ht="15" hidden="false" customHeight="false" outlineLevel="0" collapsed="false">
      <c r="A610" s="18" t="n">
        <v>1005</v>
      </c>
      <c r="B610" s="6" t="s">
        <v>571</v>
      </c>
      <c r="C610" s="6" t="n">
        <v>48</v>
      </c>
      <c r="D610" s="6" t="n">
        <v>144</v>
      </c>
      <c r="E610" s="17" t="n">
        <v>0.57177468965313</v>
      </c>
      <c r="F610" s="17" t="n">
        <v>0.0558096279215176</v>
      </c>
      <c r="G610" s="17" t="n">
        <v>0.567980268970132</v>
      </c>
      <c r="H610" s="17" t="n">
        <v>0.0454487675254788</v>
      </c>
      <c r="I610" s="24" t="n">
        <f aca="false">G610-E610</f>
        <v>-0.00379442068299785</v>
      </c>
      <c r="J610" s="18" t="n">
        <f aca="false">100*(G610-E610)/E610</f>
        <v>-0.663621659311249</v>
      </c>
      <c r="K610" s="17" t="n">
        <v>-0.426274115397174</v>
      </c>
      <c r="L610" s="18" t="n">
        <v>68.9683969832586</v>
      </c>
      <c r="M610" s="17" t="n">
        <v>0.671235644626568</v>
      </c>
      <c r="N610" s="17" t="n">
        <v>0.760273547161048</v>
      </c>
      <c r="O610" s="6" t="str">
        <f aca="false">IF(N610&lt;0.05,"Yes","No")</f>
        <v>No</v>
      </c>
      <c r="P610" s="17" t="n">
        <v>-0.0783797162003764</v>
      </c>
      <c r="Q610" s="17" t="n">
        <v>0.222920410864458</v>
      </c>
      <c r="R610" s="17" t="n">
        <v>0.637365474023239</v>
      </c>
      <c r="S610" s="17" t="n">
        <v>0.668302304033067</v>
      </c>
      <c r="T610" s="17" t="n">
        <v>-0.00379442068299762</v>
      </c>
      <c r="U610" s="17" t="n">
        <v>0.639068831122517</v>
      </c>
      <c r="V610" s="17" t="n">
        <v>0.72647027157868</v>
      </c>
      <c r="W610" s="6" t="s">
        <v>652</v>
      </c>
      <c r="X610" s="17" t="n">
        <v>0.1</v>
      </c>
      <c r="Y610" s="17" t="n">
        <v>0.593460648148148</v>
      </c>
      <c r="Z610" s="17" t="n">
        <f aca="false">(G610-E610)/SQRT(H610^2/D610+F610^2/C610)</f>
        <v>-0.426274115397174</v>
      </c>
      <c r="AA610" s="12" t="n">
        <f aca="false">ABS(K610-Z610)</f>
        <v>0</v>
      </c>
    </row>
    <row r="611" customFormat="false" ht="15" hidden="false" customHeight="false" outlineLevel="0" collapsed="false">
      <c r="A611" s="18" t="n">
        <v>1006</v>
      </c>
      <c r="B611" s="6" t="s">
        <v>571</v>
      </c>
      <c r="C611" s="6" t="n">
        <v>48</v>
      </c>
      <c r="D611" s="6" t="n">
        <v>144</v>
      </c>
      <c r="E611" s="17" t="n">
        <v>0.572209973750567</v>
      </c>
      <c r="F611" s="17" t="n">
        <v>0.0559000733126332</v>
      </c>
      <c r="G611" s="17" t="n">
        <v>0.568398779051172</v>
      </c>
      <c r="H611" s="17" t="n">
        <v>0.0455371336890933</v>
      </c>
      <c r="I611" s="24" t="n">
        <f aca="false">G611-E611</f>
        <v>-0.00381119469939528</v>
      </c>
      <c r="J611" s="18" t="n">
        <f aca="false">100*(G611-E611)/E611</f>
        <v>-0.66604828196452</v>
      </c>
      <c r="K611" s="17" t="n">
        <v>-0.427440782908137</v>
      </c>
      <c r="L611" s="18" t="n">
        <v>68.9831306807339</v>
      </c>
      <c r="M611" s="17" t="n">
        <v>0.670389641244973</v>
      </c>
      <c r="N611" s="17" t="n">
        <v>0.760273547161048</v>
      </c>
      <c r="O611" s="6" t="str">
        <f aca="false">IF(N611&lt;0.05,"Yes","No")</f>
        <v>No</v>
      </c>
      <c r="P611" s="17" t="n">
        <v>-0.0785818511025749</v>
      </c>
      <c r="Q611" s="17" t="n">
        <v>0.224071680623111</v>
      </c>
      <c r="R611" s="17" t="n">
        <v>0.636498266741235</v>
      </c>
      <c r="S611" s="17" t="n">
        <v>0.669923475363378</v>
      </c>
      <c r="T611" s="17" t="n">
        <v>-0.00381119469939561</v>
      </c>
      <c r="U611" s="17" t="n">
        <v>0.638206618280488</v>
      </c>
      <c r="V611" s="17" t="n">
        <v>0.72647027157868</v>
      </c>
      <c r="W611" s="6" t="s">
        <v>652</v>
      </c>
      <c r="X611" s="17" t="n">
        <v>0.1</v>
      </c>
      <c r="Y611" s="17" t="n">
        <v>0.593605324074074</v>
      </c>
      <c r="Z611" s="17" t="n">
        <f aca="false">(G611-E611)/SQRT(H611^2/D611+F611^2/C611)</f>
        <v>-0.427440782908137</v>
      </c>
      <c r="AA611" s="12" t="n">
        <f aca="false">ABS(K611-Z611)</f>
        <v>0</v>
      </c>
    </row>
    <row r="612" customFormat="false" ht="15" hidden="false" customHeight="false" outlineLevel="0" collapsed="false">
      <c r="A612" s="18" t="n">
        <v>1007</v>
      </c>
      <c r="B612" s="6" t="s">
        <v>571</v>
      </c>
      <c r="C612" s="6" t="n">
        <v>48</v>
      </c>
      <c r="D612" s="6" t="n">
        <v>144</v>
      </c>
      <c r="E612" s="17" t="n">
        <v>0.572636084010204</v>
      </c>
      <c r="F612" s="17" t="n">
        <v>0.0559923661962565</v>
      </c>
      <c r="G612" s="17" t="n">
        <v>0.568816413337158</v>
      </c>
      <c r="H612" s="17" t="n">
        <v>0.0456274367835409</v>
      </c>
      <c r="I612" s="24" t="n">
        <f aca="false">G612-E612</f>
        <v>-0.00381967067304589</v>
      </c>
      <c r="J612" s="18" t="n">
        <f aca="false">100*(G612-E612)/E612</f>
        <v>-0.667032829348881</v>
      </c>
      <c r="K612" s="17" t="n">
        <v>-0.427659593333473</v>
      </c>
      <c r="L612" s="18" t="n">
        <v>68.998253498662</v>
      </c>
      <c r="M612" s="17" t="n">
        <v>0.670230781120902</v>
      </c>
      <c r="N612" s="17" t="n">
        <v>0.760273547161048</v>
      </c>
      <c r="O612" s="6" t="str">
        <f aca="false">IF(N612&lt;0.05,"Yes","No")</f>
        <v>No</v>
      </c>
      <c r="P612" s="17" t="n">
        <v>-0.0786093715455821</v>
      </c>
      <c r="Q612" s="17" t="n">
        <v>0.224228654062529</v>
      </c>
      <c r="R612" s="17" t="n">
        <v>0.636380236213534</v>
      </c>
      <c r="S612" s="17" t="n">
        <v>0.671470071453174</v>
      </c>
      <c r="T612" s="17" t="n">
        <v>-0.00381967067304582</v>
      </c>
      <c r="U612" s="17" t="n">
        <v>0.638089264675763</v>
      </c>
      <c r="V612" s="17" t="n">
        <v>0.72647027157868</v>
      </c>
      <c r="W612" s="6" t="s">
        <v>652</v>
      </c>
      <c r="X612" s="17" t="n">
        <v>0.1</v>
      </c>
      <c r="Y612" s="17" t="n">
        <v>0.593315972222222</v>
      </c>
      <c r="Z612" s="17" t="n">
        <f aca="false">(G612-E612)/SQRT(H612^2/D612+F612^2/C612)</f>
        <v>-0.427659593333473</v>
      </c>
      <c r="AA612" s="12" t="n">
        <f aca="false">ABS(K612-Z612)</f>
        <v>0</v>
      </c>
    </row>
    <row r="613" customFormat="false" ht="15" hidden="false" customHeight="false" outlineLevel="0" collapsed="false">
      <c r="A613" s="18" t="n">
        <v>1008</v>
      </c>
      <c r="B613" s="6" t="s">
        <v>571</v>
      </c>
      <c r="C613" s="6" t="n">
        <v>48</v>
      </c>
      <c r="D613" s="6" t="n">
        <v>144</v>
      </c>
      <c r="E613" s="17" t="n">
        <v>0.57307588584997</v>
      </c>
      <c r="F613" s="17" t="n">
        <v>0.0560874570477998</v>
      </c>
      <c r="G613" s="17" t="n">
        <v>0.56924519104952</v>
      </c>
      <c r="H613" s="17" t="n">
        <v>0.0457207700651263</v>
      </c>
      <c r="I613" s="24" t="n">
        <f aca="false">G613-E613</f>
        <v>-0.00383069480044995</v>
      </c>
      <c r="J613" s="18" t="n">
        <f aca="false">100*(G613-E613)/E613</f>
        <v>-0.668444597833387</v>
      </c>
      <c r="K613" s="17" t="n">
        <v>-0.428139829703427</v>
      </c>
      <c r="L613" s="18" t="n">
        <v>69.0140806191843</v>
      </c>
      <c r="M613" s="17" t="n">
        <v>0.669882507803558</v>
      </c>
      <c r="N613" s="17" t="n">
        <v>0.760273547161048</v>
      </c>
      <c r="O613" s="6" t="str">
        <f aca="false">IF(N613&lt;0.05,"Yes","No")</f>
        <v>No</v>
      </c>
      <c r="P613" s="17" t="n">
        <v>-0.0786843424979833</v>
      </c>
      <c r="Q613" s="17" t="n">
        <v>0.224656558565502</v>
      </c>
      <c r="R613" s="17" t="n">
        <v>0.636058745670646</v>
      </c>
      <c r="S613" s="17" t="n">
        <v>0.673070881247673</v>
      </c>
      <c r="T613" s="17" t="n">
        <v>-0.00383069480044974</v>
      </c>
      <c r="U613" s="17" t="n">
        <v>0.637769625002223</v>
      </c>
      <c r="V613" s="17" t="n">
        <v>0.72647027157868</v>
      </c>
      <c r="W613" s="6" t="s">
        <v>652</v>
      </c>
      <c r="X613" s="17" t="n">
        <v>0.1</v>
      </c>
      <c r="Y613" s="17" t="n">
        <v>0.594328703703704</v>
      </c>
      <c r="Z613" s="17" t="n">
        <f aca="false">(G613-E613)/SQRT(H613^2/D613+F613^2/C613)</f>
        <v>-0.428139829703427</v>
      </c>
      <c r="AA613" s="12" t="n">
        <f aca="false">ABS(K613-Z613)</f>
        <v>0</v>
      </c>
    </row>
    <row r="614" customFormat="false" ht="15" hidden="false" customHeight="false" outlineLevel="0" collapsed="false">
      <c r="A614" s="18" t="n">
        <v>1009</v>
      </c>
      <c r="B614" s="6" t="s">
        <v>571</v>
      </c>
      <c r="C614" s="6" t="n">
        <v>48</v>
      </c>
      <c r="D614" s="6" t="n">
        <v>144</v>
      </c>
      <c r="E614" s="17" t="n">
        <v>0.573523564919554</v>
      </c>
      <c r="F614" s="17" t="n">
        <v>0.0561848762429074</v>
      </c>
      <c r="G614" s="17" t="n">
        <v>0.569679422938713</v>
      </c>
      <c r="H614" s="17" t="n">
        <v>0.045813835745736</v>
      </c>
      <c r="I614" s="24" t="n">
        <f aca="false">G614-E614</f>
        <v>-0.00384414198084071</v>
      </c>
      <c r="J614" s="18" t="n">
        <f aca="false">100*(G614-E614)/E614</f>
        <v>-0.67026748611104</v>
      </c>
      <c r="K614" s="17" t="n">
        <v>-0.428874617039337</v>
      </c>
      <c r="L614" s="18" t="n">
        <v>69.0276988446114</v>
      </c>
      <c r="M614" s="17" t="n">
        <v>0.669349974468309</v>
      </c>
      <c r="N614" s="17" t="n">
        <v>0.760273547161048</v>
      </c>
      <c r="O614" s="6" t="str">
        <f aca="false">IF(N614&lt;0.05,"Yes","No")</f>
        <v>No</v>
      </c>
      <c r="P614" s="17" t="n">
        <v>-0.0788079256943054</v>
      </c>
      <c r="Q614" s="17" t="n">
        <v>0.225362812894374</v>
      </c>
      <c r="R614" s="17" t="n">
        <v>0.635528946870814</v>
      </c>
      <c r="S614" s="17" t="n">
        <v>0.674551681614077</v>
      </c>
      <c r="T614" s="17" t="n">
        <v>-0.0038441419808401</v>
      </c>
      <c r="U614" s="17" t="n">
        <v>0.637242880328729</v>
      </c>
      <c r="V614" s="17" t="n">
        <v>0.72647027157868</v>
      </c>
      <c r="W614" s="6" t="s">
        <v>652</v>
      </c>
      <c r="X614" s="17" t="n">
        <v>0.1</v>
      </c>
      <c r="Y614" s="17" t="n">
        <v>0.594328703703704</v>
      </c>
      <c r="Z614" s="17" t="n">
        <f aca="false">(G614-E614)/SQRT(H614^2/D614+F614^2/C614)</f>
        <v>-0.428874617039337</v>
      </c>
      <c r="AA614" s="12" t="n">
        <f aca="false">ABS(K614-Z614)</f>
        <v>0</v>
      </c>
    </row>
    <row r="615" customFormat="false" ht="15" hidden="false" customHeight="false" outlineLevel="0" collapsed="false">
      <c r="A615" s="18" t="n">
        <v>1010</v>
      </c>
      <c r="B615" s="6" t="s">
        <v>571</v>
      </c>
      <c r="C615" s="6" t="n">
        <v>48</v>
      </c>
      <c r="D615" s="6" t="n">
        <v>144</v>
      </c>
      <c r="E615" s="17" t="n">
        <v>0.573961505424921</v>
      </c>
      <c r="F615" s="17" t="n">
        <v>0.0562720494684972</v>
      </c>
      <c r="G615" s="17" t="n">
        <v>0.570115355926532</v>
      </c>
      <c r="H615" s="17" t="n">
        <v>0.04590259738795</v>
      </c>
      <c r="I615" s="24" t="n">
        <f aca="false">G615-E615</f>
        <v>-0.0038461494983898</v>
      </c>
      <c r="J615" s="18" t="n">
        <f aca="false">100*(G615-E615)/E615</f>
        <v>-0.670105828010604</v>
      </c>
      <c r="K615" s="17" t="n">
        <v>-0.428403902637826</v>
      </c>
      <c r="L615" s="18" t="n">
        <v>69.0453130947077</v>
      </c>
      <c r="M615" s="17" t="n">
        <v>0.669690595115728</v>
      </c>
      <c r="N615" s="17" t="n">
        <v>0.760273547161048</v>
      </c>
      <c r="O615" s="6" t="str">
        <f aca="false">IF(N615&lt;0.05,"Yes","No")</f>
        <v>No</v>
      </c>
      <c r="P615" s="17" t="n">
        <v>-0.0787066378506372</v>
      </c>
      <c r="Q615" s="17" t="n">
        <v>0.224783890297995</v>
      </c>
      <c r="R615" s="17" t="n">
        <v>0.635963152034167</v>
      </c>
      <c r="S615" s="17" t="n">
        <v>0.676500752129579</v>
      </c>
      <c r="T615" s="17" t="n">
        <v>-0.0038461494983898</v>
      </c>
      <c r="U615" s="17" t="n">
        <v>0.637674575255796</v>
      </c>
      <c r="V615" s="17" t="n">
        <v>0.72647027157868</v>
      </c>
      <c r="W615" s="6" t="s">
        <v>652</v>
      </c>
      <c r="X615" s="17" t="n">
        <v>0.1</v>
      </c>
      <c r="Y615" s="17" t="n">
        <v>0.593605324074074</v>
      </c>
      <c r="Z615" s="17" t="n">
        <f aca="false">(G615-E615)/SQRT(H615^2/D615+F615^2/C615)</f>
        <v>-0.428403902637826</v>
      </c>
      <c r="AA615" s="12" t="n">
        <f aca="false">ABS(K615-Z615)</f>
        <v>0</v>
      </c>
    </row>
    <row r="616" customFormat="false" ht="15" hidden="false" customHeight="false" outlineLevel="0" collapsed="false">
      <c r="A616" s="18" t="n">
        <v>1011</v>
      </c>
      <c r="B616" s="6" t="s">
        <v>571</v>
      </c>
      <c r="C616" s="6" t="n">
        <v>48</v>
      </c>
      <c r="D616" s="6" t="n">
        <v>144</v>
      </c>
      <c r="E616" s="17" t="n">
        <v>0.57440524858733</v>
      </c>
      <c r="F616" s="17" t="n">
        <v>0.0563646170459204</v>
      </c>
      <c r="G616" s="17" t="n">
        <v>0.570551496861434</v>
      </c>
      <c r="H616" s="17" t="n">
        <v>0.0459950314465257</v>
      </c>
      <c r="I616" s="24" t="n">
        <f aca="false">G616-E616</f>
        <v>-0.00385375172589675</v>
      </c>
      <c r="J616" s="18" t="n">
        <f aca="false">100*(G616-E616)/E616</f>
        <v>-0.670911649114369</v>
      </c>
      <c r="K616" s="17" t="n">
        <v>-0.428517080659829</v>
      </c>
      <c r="L616" s="18" t="n">
        <v>69.0621539937712</v>
      </c>
      <c r="M616" s="17" t="n">
        <v>0.669608284018822</v>
      </c>
      <c r="N616" s="17" t="n">
        <v>0.760273547161048</v>
      </c>
      <c r="O616" s="6" t="str">
        <f aca="false">IF(N616&lt;0.05,"Yes","No")</f>
        <v>No</v>
      </c>
      <c r="P616" s="17" t="n">
        <v>-0.0787132971150313</v>
      </c>
      <c r="Q616" s="17" t="n">
        <v>0.224821929241674</v>
      </c>
      <c r="R616" s="17" t="n">
        <v>0.635934600932785</v>
      </c>
      <c r="S616" s="17" t="n">
        <v>0.678300749170086</v>
      </c>
      <c r="T616" s="17" t="n">
        <v>-0.00385375172589664</v>
      </c>
      <c r="U616" s="17" t="n">
        <v>0.637646185314228</v>
      </c>
      <c r="V616" s="17" t="n">
        <v>0.72647027157868</v>
      </c>
      <c r="W616" s="6" t="s">
        <v>652</v>
      </c>
      <c r="X616" s="17" t="n">
        <v>0.1</v>
      </c>
      <c r="Y616" s="17" t="n">
        <v>0.593315972222222</v>
      </c>
      <c r="Z616" s="17" t="n">
        <f aca="false">(G616-E616)/SQRT(H616^2/D616+F616^2/C616)</f>
        <v>-0.428517080659829</v>
      </c>
      <c r="AA616" s="12" t="n">
        <f aca="false">ABS(K616-Z616)</f>
        <v>0</v>
      </c>
    </row>
    <row r="617" customFormat="false" ht="15" hidden="false" customHeight="false" outlineLevel="0" collapsed="false">
      <c r="A617" s="18" t="n">
        <v>1012</v>
      </c>
      <c r="B617" s="6" t="s">
        <v>571</v>
      </c>
      <c r="C617" s="6" t="n">
        <v>48</v>
      </c>
      <c r="D617" s="6" t="n">
        <v>144</v>
      </c>
      <c r="E617" s="17" t="n">
        <v>0.574855681991688</v>
      </c>
      <c r="F617" s="17" t="n">
        <v>0.0564545227807289</v>
      </c>
      <c r="G617" s="17" t="n">
        <v>0.570992524618352</v>
      </c>
      <c r="H617" s="17" t="n">
        <v>0.0460856057534339</v>
      </c>
      <c r="I617" s="24" t="n">
        <f aca="false">G617-E617</f>
        <v>-0.00386315737333576</v>
      </c>
      <c r="J617" s="18" t="n">
        <f aca="false">100*(G617-E617)/E617</f>
        <v>-0.672022125614411</v>
      </c>
      <c r="K617" s="17" t="n">
        <v>-0.428849742398036</v>
      </c>
      <c r="L617" s="18" t="n">
        <v>69.0792576461464</v>
      </c>
      <c r="M617" s="17" t="n">
        <v>0.669366996024478</v>
      </c>
      <c r="N617" s="17" t="n">
        <v>0.760273547161048</v>
      </c>
      <c r="O617" s="6" t="str">
        <f aca="false">IF(N617&lt;0.05,"Yes","No")</f>
        <v>No</v>
      </c>
      <c r="P617" s="17" t="n">
        <v>-0.0787600495118396</v>
      </c>
      <c r="Q617" s="17" t="n">
        <v>0.22508907814709</v>
      </c>
      <c r="R617" s="17" t="n">
        <v>0.635734168858447</v>
      </c>
      <c r="S617" s="17" t="n">
        <v>0.679595716194183</v>
      </c>
      <c r="T617" s="17" t="n">
        <v>-0.00386315737333562</v>
      </c>
      <c r="U617" s="17" t="n">
        <v>0.637446906927656</v>
      </c>
      <c r="V617" s="17" t="n">
        <v>0.72647027157868</v>
      </c>
      <c r="W617" s="6" t="s">
        <v>652</v>
      </c>
      <c r="X617" s="17" t="n">
        <v>0.1</v>
      </c>
      <c r="Y617" s="17" t="n">
        <v>0.592881944444444</v>
      </c>
      <c r="Z617" s="17" t="n">
        <f aca="false">(G617-E617)/SQRT(H617^2/D617+F617^2/C617)</f>
        <v>-0.428849742398036</v>
      </c>
      <c r="AA617" s="12" t="n">
        <f aca="false">ABS(K617-Z617)</f>
        <v>0</v>
      </c>
    </row>
    <row r="618" customFormat="false" ht="15" hidden="false" customHeight="false" outlineLevel="0" collapsed="false">
      <c r="A618" s="18" t="n">
        <v>1013</v>
      </c>
      <c r="B618" s="6" t="s">
        <v>571</v>
      </c>
      <c r="C618" s="6" t="n">
        <v>48</v>
      </c>
      <c r="D618" s="6" t="n">
        <v>144</v>
      </c>
      <c r="E618" s="17" t="n">
        <v>0.575296807171846</v>
      </c>
      <c r="F618" s="17" t="n">
        <v>0.0565497244493762</v>
      </c>
      <c r="G618" s="17" t="n">
        <v>0.571426790780215</v>
      </c>
      <c r="H618" s="17" t="n">
        <v>0.0461801411725716</v>
      </c>
      <c r="I618" s="24" t="n">
        <f aca="false">G618-E618</f>
        <v>-0.00387001639163043</v>
      </c>
      <c r="J618" s="18" t="n">
        <f aca="false">100*(G618-E618)/E618</f>
        <v>-0.672699090866747</v>
      </c>
      <c r="K618" s="17" t="n">
        <v>-0.428859506883846</v>
      </c>
      <c r="L618" s="18" t="n">
        <v>69.0959526453484</v>
      </c>
      <c r="M618" s="17" t="n">
        <v>0.669359602059164</v>
      </c>
      <c r="N618" s="17" t="n">
        <v>0.760273547161048</v>
      </c>
      <c r="O618" s="6" t="str">
        <f aca="false">IF(N618&lt;0.05,"Yes","No")</f>
        <v>No</v>
      </c>
      <c r="P618" s="17" t="n">
        <v>-0.0787478436904945</v>
      </c>
      <c r="Q618" s="17" t="n">
        <v>0.225019317292368</v>
      </c>
      <c r="R618" s="17" t="n">
        <v>0.635786493809211</v>
      </c>
      <c r="S618" s="17" t="n">
        <v>0.680929470626889</v>
      </c>
      <c r="T618" s="17" t="n">
        <v>-0.00387001639163049</v>
      </c>
      <c r="U618" s="17" t="n">
        <v>0.637498926309161</v>
      </c>
      <c r="V618" s="17" t="n">
        <v>0.72647027157868</v>
      </c>
      <c r="W618" s="6" t="s">
        <v>652</v>
      </c>
      <c r="X618" s="17" t="n">
        <v>0.1</v>
      </c>
      <c r="Y618" s="17" t="n">
        <v>0.592737268518519</v>
      </c>
      <c r="Z618" s="17" t="n">
        <f aca="false">(G618-E618)/SQRT(H618^2/D618+F618^2/C618)</f>
        <v>-0.428859506883846</v>
      </c>
      <c r="AA618" s="12" t="n">
        <f aca="false">ABS(K618-Z618)</f>
        <v>0</v>
      </c>
    </row>
    <row r="619" customFormat="false" ht="15" hidden="false" customHeight="false" outlineLevel="0" collapsed="false">
      <c r="A619" s="18" t="n">
        <v>1014</v>
      </c>
      <c r="B619" s="6" t="s">
        <v>571</v>
      </c>
      <c r="C619" s="6" t="n">
        <v>48</v>
      </c>
      <c r="D619" s="6" t="n">
        <v>144</v>
      </c>
      <c r="E619" s="17" t="n">
        <v>0.575733815216356</v>
      </c>
      <c r="F619" s="17" t="n">
        <v>0.0566515540901695</v>
      </c>
      <c r="G619" s="17" t="n">
        <v>0.571854454996409</v>
      </c>
      <c r="H619" s="17" t="n">
        <v>0.0462781785277404</v>
      </c>
      <c r="I619" s="24" t="n">
        <f aca="false">G619-E619</f>
        <v>-0.0038793602199465</v>
      </c>
      <c r="J619" s="18" t="n">
        <f aca="false">100*(G619-E619)/E619</f>
        <v>-0.673811424206284</v>
      </c>
      <c r="K619" s="17" t="n">
        <v>-0.429097123534001</v>
      </c>
      <c r="L619" s="18" t="n">
        <v>69.110701904227</v>
      </c>
      <c r="M619" s="17" t="n">
        <v>0.669187225552314</v>
      </c>
      <c r="N619" s="17" t="n">
        <v>0.760273547161048</v>
      </c>
      <c r="O619" s="6" t="str">
        <f aca="false">IF(N619&lt;0.05,"Yes","No")</f>
        <v>No</v>
      </c>
      <c r="P619" s="17" t="n">
        <v>-0.0787791104357986</v>
      </c>
      <c r="Q619" s="17" t="n">
        <v>0.225198040114364</v>
      </c>
      <c r="R619" s="17" t="n">
        <v>0.635652460537734</v>
      </c>
      <c r="S619" s="17" t="n">
        <v>0.681869305225004</v>
      </c>
      <c r="T619" s="17" t="n">
        <v>-0.00387936021994663</v>
      </c>
      <c r="U619" s="17" t="n">
        <v>0.637365663190157</v>
      </c>
      <c r="V619" s="17" t="n">
        <v>0.72647027157868</v>
      </c>
      <c r="W619" s="6" t="s">
        <v>652</v>
      </c>
      <c r="X619" s="17" t="n">
        <v>0.1</v>
      </c>
      <c r="Y619" s="17" t="n">
        <v>0.592881944444444</v>
      </c>
      <c r="Z619" s="17" t="n">
        <f aca="false">(G619-E619)/SQRT(H619^2/D619+F619^2/C619)</f>
        <v>-0.429097123534001</v>
      </c>
      <c r="AA619" s="12" t="n">
        <f aca="false">ABS(K619-Z619)</f>
        <v>0</v>
      </c>
    </row>
    <row r="620" customFormat="false" ht="15" hidden="false" customHeight="false" outlineLevel="0" collapsed="false">
      <c r="A620" s="18" t="n">
        <v>1015</v>
      </c>
      <c r="B620" s="6" t="s">
        <v>571</v>
      </c>
      <c r="C620" s="6" t="n">
        <v>48</v>
      </c>
      <c r="D620" s="6" t="n">
        <v>144</v>
      </c>
      <c r="E620" s="17" t="n">
        <v>0.576172869411056</v>
      </c>
      <c r="F620" s="17" t="n">
        <v>0.056750328404189</v>
      </c>
      <c r="G620" s="17" t="n">
        <v>0.572289393759436</v>
      </c>
      <c r="H620" s="17" t="n">
        <v>0.046379255282898</v>
      </c>
      <c r="I620" s="24" t="n">
        <f aca="false">G620-E620</f>
        <v>-0.00388347565161928</v>
      </c>
      <c r="J620" s="18" t="n">
        <f aca="false">100*(G620-E620)/E620</f>
        <v>-0.674012237957133</v>
      </c>
      <c r="K620" s="17" t="n">
        <v>-0.428770374248245</v>
      </c>
      <c r="L620" s="18" t="n">
        <v>69.1308842750127</v>
      </c>
      <c r="M620" s="17" t="n">
        <v>0.669423487819086</v>
      </c>
      <c r="N620" s="17" t="n">
        <v>0.760273547161048</v>
      </c>
      <c r="O620" s="6" t="str">
        <f aca="false">IF(N620&lt;0.05,"Yes","No")</f>
        <v>No</v>
      </c>
      <c r="P620" s="17" t="n">
        <v>-0.0787022295843683</v>
      </c>
      <c r="Q620" s="17" t="n">
        <v>0.2247587112402</v>
      </c>
      <c r="R620" s="17" t="n">
        <v>0.635982052448236</v>
      </c>
      <c r="S620" s="17" t="n">
        <v>0.683314746969577</v>
      </c>
      <c r="T620" s="17" t="n">
        <v>-0.00388347565161959</v>
      </c>
      <c r="U620" s="17" t="n">
        <v>0.637693349143588</v>
      </c>
      <c r="V620" s="17" t="n">
        <v>0.72647027157868</v>
      </c>
      <c r="W620" s="6" t="s">
        <v>652</v>
      </c>
      <c r="X620" s="17" t="n">
        <v>0.1</v>
      </c>
      <c r="Y620" s="17" t="n">
        <v>0.592303240740741</v>
      </c>
      <c r="Z620" s="17" t="n">
        <f aca="false">(G620-E620)/SQRT(H620^2/D620+F620^2/C620)</f>
        <v>-0.428770374248245</v>
      </c>
      <c r="AA620" s="12" t="n">
        <f aca="false">ABS(K620-Z620)</f>
        <v>0</v>
      </c>
    </row>
    <row r="621" customFormat="false" ht="15" hidden="false" customHeight="false" outlineLevel="0" collapsed="false">
      <c r="A621" s="18" t="n">
        <v>1016</v>
      </c>
      <c r="B621" s="6" t="s">
        <v>571</v>
      </c>
      <c r="C621" s="6" t="n">
        <v>48</v>
      </c>
      <c r="D621" s="6" t="n">
        <v>144</v>
      </c>
      <c r="E621" s="17" t="n">
        <v>0.576603910989231</v>
      </c>
      <c r="F621" s="17" t="n">
        <v>0.0568398804332353</v>
      </c>
      <c r="G621" s="17" t="n">
        <v>0.572722820392637</v>
      </c>
      <c r="H621" s="17" t="n">
        <v>0.0464748727322639</v>
      </c>
      <c r="I621" s="24" t="n">
        <f aca="false">G621-E621</f>
        <v>-0.00388109059659403</v>
      </c>
      <c r="J621" s="18" t="n">
        <f aca="false">100*(G621-E621)/E621</f>
        <v>-0.673094740189251</v>
      </c>
      <c r="K621" s="17" t="n">
        <v>-0.427794300997157</v>
      </c>
      <c r="L621" s="18" t="n">
        <v>69.1530641364661</v>
      </c>
      <c r="M621" s="17" t="n">
        <v>0.670130191685124</v>
      </c>
      <c r="N621" s="17" t="n">
        <v>0.760273547161048</v>
      </c>
      <c r="O621" s="6" t="str">
        <f aca="false">IF(N621&lt;0.05,"Yes","No")</f>
        <v>No</v>
      </c>
      <c r="P621" s="17" t="n">
        <v>-0.0785045658368906</v>
      </c>
      <c r="Q621" s="17" t="n">
        <v>0.223631148279473</v>
      </c>
      <c r="R621" s="17" t="n">
        <v>0.636829779904994</v>
      </c>
      <c r="S621" s="17" t="n">
        <v>0.68526230020606</v>
      </c>
      <c r="T621" s="17" t="n">
        <v>-0.00388109059659419</v>
      </c>
      <c r="U621" s="17" t="n">
        <v>0.638536184206765</v>
      </c>
      <c r="V621" s="17" t="n">
        <v>0.72647027157868</v>
      </c>
      <c r="W621" s="6" t="s">
        <v>652</v>
      </c>
      <c r="X621" s="17" t="n">
        <v>0.1</v>
      </c>
      <c r="Y621" s="17" t="n">
        <v>0.592158564814815</v>
      </c>
      <c r="Z621" s="17" t="n">
        <f aca="false">(G621-E621)/SQRT(H621^2/D621+F621^2/C621)</f>
        <v>-0.427794300997157</v>
      </c>
      <c r="AA621" s="12" t="n">
        <f aca="false">ABS(K621-Z621)</f>
        <v>0</v>
      </c>
    </row>
    <row r="622" customFormat="false" ht="15" hidden="false" customHeight="false" outlineLevel="0" collapsed="false">
      <c r="A622" s="18" t="n">
        <v>1017</v>
      </c>
      <c r="B622" s="6" t="s">
        <v>571</v>
      </c>
      <c r="C622" s="6" t="n">
        <v>48</v>
      </c>
      <c r="D622" s="6" t="n">
        <v>144</v>
      </c>
      <c r="E622" s="17" t="n">
        <v>0.577034741743571</v>
      </c>
      <c r="F622" s="17" t="n">
        <v>0.0569287148466056</v>
      </c>
      <c r="G622" s="17" t="n">
        <v>0.573153200421344</v>
      </c>
      <c r="H622" s="17" t="n">
        <v>0.0465668453121551</v>
      </c>
      <c r="I622" s="24" t="n">
        <f aca="false">G622-E622</f>
        <v>-0.00388154132222673</v>
      </c>
      <c r="J622" s="18" t="n">
        <f aca="false">100*(G622-E622)/E622</f>
        <v>-0.672670298931785</v>
      </c>
      <c r="K622" s="17" t="n">
        <v>-0.427144009579102</v>
      </c>
      <c r="L622" s="18" t="n">
        <v>69.1721645803274</v>
      </c>
      <c r="M622" s="17" t="n">
        <v>0.670601105053434</v>
      </c>
      <c r="N622" s="17" t="n">
        <v>0.760273547161048</v>
      </c>
      <c r="O622" s="6" t="str">
        <f aca="false">IF(N622&lt;0.05,"Yes","No")</f>
        <v>No</v>
      </c>
      <c r="P622" s="17" t="n">
        <v>-0.0783693378178238</v>
      </c>
      <c r="Q622" s="17" t="n">
        <v>0.22286138028246</v>
      </c>
      <c r="R622" s="17" t="n">
        <v>0.637410013300534</v>
      </c>
      <c r="S622" s="17" t="n">
        <v>0.686719366785857</v>
      </c>
      <c r="T622" s="17" t="n">
        <v>-0.00388154132222687</v>
      </c>
      <c r="U622" s="17" t="n">
        <v>0.639113071689657</v>
      </c>
      <c r="V622" s="17" t="n">
        <v>0.72647027157868</v>
      </c>
      <c r="W622" s="6" t="s">
        <v>652</v>
      </c>
      <c r="X622" s="17" t="n">
        <v>0.1</v>
      </c>
      <c r="Y622" s="17" t="n">
        <v>0.591724537037037</v>
      </c>
      <c r="Z622" s="17" t="n">
        <f aca="false">(G622-E622)/SQRT(H622^2/D622+F622^2/C622)</f>
        <v>-0.427144009579102</v>
      </c>
      <c r="AA622" s="12" t="n">
        <f aca="false">ABS(K622-Z622)</f>
        <v>0</v>
      </c>
    </row>
    <row r="623" customFormat="false" ht="15" hidden="false" customHeight="false" outlineLevel="0" collapsed="false">
      <c r="A623" s="18" t="n">
        <v>1018</v>
      </c>
      <c r="B623" s="6" t="s">
        <v>571</v>
      </c>
      <c r="C623" s="6" t="n">
        <v>48</v>
      </c>
      <c r="D623" s="6" t="n">
        <v>144</v>
      </c>
      <c r="E623" s="17" t="n">
        <v>0.577463193417147</v>
      </c>
      <c r="F623" s="17" t="n">
        <v>0.0570089149750668</v>
      </c>
      <c r="G623" s="17" t="n">
        <v>0.573574885408636</v>
      </c>
      <c r="H623" s="17" t="n">
        <v>0.0466479568028592</v>
      </c>
      <c r="I623" s="24" t="n">
        <f aca="false">G623-E623</f>
        <v>-0.00388830800851181</v>
      </c>
      <c r="J623" s="18" t="n">
        <f aca="false">100*(G623-E623)/E623</f>
        <v>-0.673343003127643</v>
      </c>
      <c r="K623" s="17" t="n">
        <v>-0.427260778945541</v>
      </c>
      <c r="L623" s="18" t="n">
        <v>69.1874680307489</v>
      </c>
      <c r="M623" s="17" t="n">
        <v>0.670516177219036</v>
      </c>
      <c r="N623" s="17" t="n">
        <v>0.760273547161048</v>
      </c>
      <c r="O623" s="6" t="str">
        <f aca="false">IF(N623&lt;0.05,"Yes","No")</f>
        <v>No</v>
      </c>
      <c r="P623" s="17" t="n">
        <v>-0.0783780355550409</v>
      </c>
      <c r="Q623" s="17" t="n">
        <v>0.222910851091849</v>
      </c>
      <c r="R623" s="17" t="n">
        <v>0.637372686495767</v>
      </c>
      <c r="S623" s="17" t="n">
        <v>0.687954556608254</v>
      </c>
      <c r="T623" s="17" t="n">
        <v>-0.00388830800851187</v>
      </c>
      <c r="U623" s="17" t="n">
        <v>0.639075956793524</v>
      </c>
      <c r="V623" s="17" t="n">
        <v>0.72647027157868</v>
      </c>
      <c r="W623" s="6" t="s">
        <v>652</v>
      </c>
      <c r="X623" s="17" t="n">
        <v>0.1</v>
      </c>
      <c r="Y623" s="17" t="n">
        <v>0.591724537037037</v>
      </c>
      <c r="Z623" s="17" t="n">
        <f aca="false">(G623-E623)/SQRT(H623^2/D623+F623^2/C623)</f>
        <v>-0.427260778945541</v>
      </c>
      <c r="AA623" s="12" t="n">
        <f aca="false">ABS(K623-Z623)</f>
        <v>0</v>
      </c>
    </row>
    <row r="624" customFormat="false" ht="15" hidden="false" customHeight="false" outlineLevel="0" collapsed="false">
      <c r="A624" s="18" t="n">
        <v>1019</v>
      </c>
      <c r="B624" s="6" t="s">
        <v>571</v>
      </c>
      <c r="C624" s="6" t="n">
        <v>48</v>
      </c>
      <c r="D624" s="6" t="n">
        <v>144</v>
      </c>
      <c r="E624" s="17" t="n">
        <v>0.577886417473632</v>
      </c>
      <c r="F624" s="17" t="n">
        <v>0.0570918782241316</v>
      </c>
      <c r="G624" s="17" t="n">
        <v>0.573981522899811</v>
      </c>
      <c r="H624" s="17" t="n">
        <v>0.0467260244240143</v>
      </c>
      <c r="I624" s="24" t="n">
        <f aca="false">G624-E624</f>
        <v>-0.00390489457382115</v>
      </c>
      <c r="J624" s="18" t="n">
        <f aca="false">100*(G624-E624)/E624</f>
        <v>-0.675720081965644</v>
      </c>
      <c r="K624" s="17" t="n">
        <v>-0.428442803902229</v>
      </c>
      <c r="L624" s="18" t="n">
        <v>69.1975038141592</v>
      </c>
      <c r="M624" s="17" t="n">
        <v>0.669659487626842</v>
      </c>
      <c r="N624" s="17" t="n">
        <v>0.760273547161048</v>
      </c>
      <c r="O624" s="6" t="str">
        <f aca="false">IF(N624&lt;0.05,"Yes","No")</f>
        <v>No</v>
      </c>
      <c r="P624" s="17" t="n">
        <v>-0.0785865062960372</v>
      </c>
      <c r="Q624" s="17" t="n">
        <v>0.224098229448436</v>
      </c>
      <c r="R624" s="17" t="n">
        <v>0.63647830074983</v>
      </c>
      <c r="S624" s="17" t="n">
        <v>0.688496433001378</v>
      </c>
      <c r="T624" s="17" t="n">
        <v>-0.00390489457382096</v>
      </c>
      <c r="U624" s="17" t="n">
        <v>0.638186722208355</v>
      </c>
      <c r="V624" s="17" t="n">
        <v>0.72647027157868</v>
      </c>
      <c r="W624" s="6" t="s">
        <v>652</v>
      </c>
      <c r="X624" s="17" t="n">
        <v>0.1</v>
      </c>
      <c r="Y624" s="17" t="n">
        <v>0.590856481481481</v>
      </c>
      <c r="Z624" s="17" t="n">
        <f aca="false">(G624-E624)/SQRT(H624^2/D624+F624^2/C624)</f>
        <v>-0.428442803902229</v>
      </c>
      <c r="AA624" s="12" t="n">
        <f aca="false">ABS(K624-Z624)</f>
        <v>0</v>
      </c>
    </row>
    <row r="625" customFormat="false" ht="15" hidden="false" customHeight="false" outlineLevel="0" collapsed="false">
      <c r="A625" s="18" t="n">
        <v>1020</v>
      </c>
      <c r="B625" s="6" t="s">
        <v>571</v>
      </c>
      <c r="C625" s="6" t="n">
        <v>48</v>
      </c>
      <c r="D625" s="6" t="n">
        <v>144</v>
      </c>
      <c r="E625" s="17" t="n">
        <v>0.578307223437285</v>
      </c>
      <c r="F625" s="17" t="n">
        <v>0.0571807818481692</v>
      </c>
      <c r="G625" s="17" t="n">
        <v>0.574387403984589</v>
      </c>
      <c r="H625" s="17" t="n">
        <v>0.0468097222142417</v>
      </c>
      <c r="I625" s="24" t="n">
        <f aca="false">G625-E625</f>
        <v>-0.00391981945269615</v>
      </c>
      <c r="J625" s="18" t="n">
        <f aca="false">100*(G625-E625)/E625</f>
        <v>-0.67780918062858</v>
      </c>
      <c r="K625" s="17" t="n">
        <v>-0.429393355746118</v>
      </c>
      <c r="L625" s="18" t="n">
        <v>69.2082681704176</v>
      </c>
      <c r="M625" s="17" t="n">
        <v>0.66897082710419</v>
      </c>
      <c r="N625" s="17" t="n">
        <v>0.760273547161048</v>
      </c>
      <c r="O625" s="6" t="str">
        <f aca="false">IF(N625&lt;0.05,"Yes","No")</f>
        <v>No</v>
      </c>
      <c r="P625" s="17" t="n">
        <v>-0.0787518738754918</v>
      </c>
      <c r="Q625" s="17" t="n">
        <v>0.225042350118162</v>
      </c>
      <c r="R625" s="17" t="n">
        <v>0.635769216667506</v>
      </c>
      <c r="S625" s="17" t="n">
        <v>0.688768853477142</v>
      </c>
      <c r="T625" s="17" t="n">
        <v>-0.00391981945269639</v>
      </c>
      <c r="U625" s="17" t="n">
        <v>0.637481726337785</v>
      </c>
      <c r="V625" s="17" t="n">
        <v>0.72647027157868</v>
      </c>
      <c r="W625" s="6" t="s">
        <v>652</v>
      </c>
      <c r="X625" s="17" t="n">
        <v>0.1</v>
      </c>
      <c r="Y625" s="17" t="n">
        <v>0.590856481481481</v>
      </c>
      <c r="Z625" s="17" t="n">
        <f aca="false">(G625-E625)/SQRT(H625^2/D625+F625^2/C625)</f>
        <v>-0.429393355746118</v>
      </c>
      <c r="AA625" s="12" t="n">
        <f aca="false">ABS(K625-Z625)</f>
        <v>0</v>
      </c>
    </row>
    <row r="626" customFormat="false" ht="15" hidden="false" customHeight="false" outlineLevel="0" collapsed="false">
      <c r="A626" s="18" t="n">
        <v>1021</v>
      </c>
      <c r="B626" s="6" t="s">
        <v>571</v>
      </c>
      <c r="C626" s="6" t="n">
        <v>48</v>
      </c>
      <c r="D626" s="6" t="n">
        <v>144</v>
      </c>
      <c r="E626" s="17" t="n">
        <v>0.578725868491111</v>
      </c>
      <c r="F626" s="17" t="n">
        <v>0.05726123415053</v>
      </c>
      <c r="G626" s="17" t="n">
        <v>0.574793958815712</v>
      </c>
      <c r="H626" s="17" t="n">
        <v>0.0468892386383764</v>
      </c>
      <c r="I626" s="24" t="n">
        <f aca="false">G626-E626</f>
        <v>-0.00393190967539947</v>
      </c>
      <c r="J626" s="18" t="n">
        <f aca="false">100*(G626-E626)/E626</f>
        <v>-0.679407970072425</v>
      </c>
      <c r="K626" s="17" t="n">
        <v>-0.430089727575927</v>
      </c>
      <c r="L626" s="18" t="n">
        <v>69.2216948789353</v>
      </c>
      <c r="M626" s="17" t="n">
        <v>0.668466389216442</v>
      </c>
      <c r="N626" s="17" t="n">
        <v>0.760273547161048</v>
      </c>
      <c r="O626" s="6" t="str">
        <f aca="false">IF(N626&lt;0.05,"Yes","No")</f>
        <v>No</v>
      </c>
      <c r="P626" s="17" t="n">
        <v>-0.0788683702783445</v>
      </c>
      <c r="Q626" s="17" t="n">
        <v>0.225708645760569</v>
      </c>
      <c r="R626" s="17" t="n">
        <v>0.635269890528871</v>
      </c>
      <c r="S626" s="17" t="n">
        <v>0.689564487757126</v>
      </c>
      <c r="T626" s="17" t="n">
        <v>-0.00393190967539949</v>
      </c>
      <c r="U626" s="17" t="n">
        <v>0.636985281275228</v>
      </c>
      <c r="V626" s="17" t="n">
        <v>0.72647027157868</v>
      </c>
      <c r="W626" s="6" t="s">
        <v>652</v>
      </c>
      <c r="X626" s="17" t="n">
        <v>0.1</v>
      </c>
      <c r="Y626" s="17" t="n">
        <v>0.591145833333333</v>
      </c>
      <c r="Z626" s="17" t="n">
        <f aca="false">(G626-E626)/SQRT(H626^2/D626+F626^2/C626)</f>
        <v>-0.430089727575927</v>
      </c>
      <c r="AA626" s="12" t="n">
        <f aca="false">ABS(K626-Z626)</f>
        <v>0</v>
      </c>
    </row>
    <row r="627" customFormat="false" ht="15" hidden="false" customHeight="false" outlineLevel="0" collapsed="false">
      <c r="A627" s="18" t="n">
        <v>1022</v>
      </c>
      <c r="B627" s="6" t="s">
        <v>571</v>
      </c>
      <c r="C627" s="6" t="n">
        <v>48</v>
      </c>
      <c r="D627" s="6" t="n">
        <v>144</v>
      </c>
      <c r="E627" s="17" t="n">
        <v>0.579139697779384</v>
      </c>
      <c r="F627" s="17" t="n">
        <v>0.0573403828178854</v>
      </c>
      <c r="G627" s="17" t="n">
        <v>0.575194664175312</v>
      </c>
      <c r="H627" s="17" t="n">
        <v>0.046966312065089</v>
      </c>
      <c r="I627" s="24" t="n">
        <f aca="false">G627-E627</f>
        <v>-0.0039450336040715</v>
      </c>
      <c r="J627" s="18" t="n">
        <f aca="false">100*(G627-E627)/E627</f>
        <v>-0.681188600815673</v>
      </c>
      <c r="K627" s="17" t="n">
        <v>-0.43090907521457</v>
      </c>
      <c r="L627" s="18" t="n">
        <v>69.2337372662089</v>
      </c>
      <c r="M627" s="17" t="n">
        <v>0.667873137086146</v>
      </c>
      <c r="N627" s="17" t="n">
        <v>0.760273547161048</v>
      </c>
      <c r="O627" s="6" t="str">
        <f aca="false">IF(N627&lt;0.05,"Yes","No")</f>
        <v>No</v>
      </c>
      <c r="P627" s="17" t="n">
        <v>-0.0790085433595529</v>
      </c>
      <c r="Q627" s="17" t="n">
        <v>0.22651166455352</v>
      </c>
      <c r="R627" s="17" t="n">
        <v>0.634669303101901</v>
      </c>
      <c r="S627" s="17" t="n">
        <v>0.690297090029142</v>
      </c>
      <c r="T627" s="17" t="n">
        <v>-0.00394503360407217</v>
      </c>
      <c r="U627" s="17" t="n">
        <v>0.636388162674114</v>
      </c>
      <c r="V627" s="17" t="n">
        <v>0.72647027157868</v>
      </c>
      <c r="W627" s="6" t="s">
        <v>652</v>
      </c>
      <c r="X627" s="17" t="n">
        <v>0.1</v>
      </c>
      <c r="Y627" s="17" t="n">
        <v>0.591001157407407</v>
      </c>
      <c r="Z627" s="17" t="n">
        <f aca="false">(G627-E627)/SQRT(H627^2/D627+F627^2/C627)</f>
        <v>-0.430909075214571</v>
      </c>
      <c r="AA627" s="12" t="n">
        <f aca="false">ABS(K627-Z627)</f>
        <v>0</v>
      </c>
    </row>
    <row r="628" customFormat="false" ht="15" hidden="false" customHeight="false" outlineLevel="0" collapsed="false">
      <c r="A628" s="18" t="n">
        <v>1023</v>
      </c>
      <c r="B628" s="6" t="s">
        <v>571</v>
      </c>
      <c r="C628" s="6" t="n">
        <v>48</v>
      </c>
      <c r="D628" s="6" t="n">
        <v>144</v>
      </c>
      <c r="E628" s="17" t="n">
        <v>0.579541060797594</v>
      </c>
      <c r="F628" s="17" t="n">
        <v>0.0574192239571774</v>
      </c>
      <c r="G628" s="17" t="n">
        <v>0.575590911949122</v>
      </c>
      <c r="H628" s="17" t="n">
        <v>0.0470481368681923</v>
      </c>
      <c r="I628" s="24" t="n">
        <f aca="false">G628-E628</f>
        <v>-0.00395014884847211</v>
      </c>
      <c r="J628" s="18" t="n">
        <f aca="false">100*(G628-E628)/E628</f>
        <v>-0.681599478565973</v>
      </c>
      <c r="K628" s="17" t="n">
        <v>-0.430846483713597</v>
      </c>
      <c r="L628" s="18" t="n">
        <v>69.2506594205764</v>
      </c>
      <c r="M628" s="17" t="n">
        <v>0.667918105194031</v>
      </c>
      <c r="N628" s="17" t="n">
        <v>0.760273547161048</v>
      </c>
      <c r="O628" s="6" t="str">
        <f aca="false">IF(N628&lt;0.05,"Yes","No")</f>
        <v>No</v>
      </c>
      <c r="P628" s="17" t="n">
        <v>-0.0789829201246221</v>
      </c>
      <c r="Q628" s="17" t="n">
        <v>0.22636476852916</v>
      </c>
      <c r="R628" s="17" t="n">
        <v>0.634779070664192</v>
      </c>
      <c r="S628" s="17" t="n">
        <v>0.691456983596628</v>
      </c>
      <c r="T628" s="17" t="n">
        <v>-0.00395014884847183</v>
      </c>
      <c r="U628" s="17" t="n">
        <v>0.636497293276785</v>
      </c>
      <c r="V628" s="17" t="n">
        <v>0.72647027157868</v>
      </c>
      <c r="W628" s="6" t="s">
        <v>652</v>
      </c>
      <c r="X628" s="17" t="n">
        <v>0.1</v>
      </c>
      <c r="Y628" s="17" t="n">
        <v>0.590711805555556</v>
      </c>
      <c r="Z628" s="17" t="n">
        <f aca="false">(G628-E628)/SQRT(H628^2/D628+F628^2/C628)</f>
        <v>-0.430846483713597</v>
      </c>
      <c r="AA628" s="12" t="n">
        <f aca="false">ABS(K628-Z628)</f>
        <v>0</v>
      </c>
    </row>
    <row r="629" customFormat="false" ht="15" hidden="false" customHeight="false" outlineLevel="0" collapsed="false">
      <c r="A629" s="18" t="n">
        <v>1024</v>
      </c>
      <c r="B629" s="6" t="s">
        <v>571</v>
      </c>
      <c r="C629" s="6" t="n">
        <v>48</v>
      </c>
      <c r="D629" s="6" t="n">
        <v>144</v>
      </c>
      <c r="E629" s="17" t="n">
        <v>0.579928249224193</v>
      </c>
      <c r="F629" s="17" t="n">
        <v>0.057495180156339</v>
      </c>
      <c r="G629" s="17" t="n">
        <v>0.575972482237827</v>
      </c>
      <c r="H629" s="17" t="n">
        <v>0.0471278227423593</v>
      </c>
      <c r="I629" s="24" t="n">
        <f aca="false">G629-E629</f>
        <v>-0.00395576698636557</v>
      </c>
      <c r="J629" s="18" t="n">
        <f aca="false">100*(G629-E629)/E629</f>
        <v>-0.682113173768903</v>
      </c>
      <c r="K629" s="17" t="n">
        <v>-0.430860076307181</v>
      </c>
      <c r="L629" s="18" t="n">
        <v>69.2677631987846</v>
      </c>
      <c r="M629" s="17" t="n">
        <v>0.667907939065801</v>
      </c>
      <c r="N629" s="17" t="n">
        <v>0.760273547161048</v>
      </c>
      <c r="O629" s="6" t="str">
        <f aca="false">IF(N629&lt;0.05,"Yes","No")</f>
        <v>No</v>
      </c>
      <c r="P629" s="17" t="n">
        <v>-0.078971124728593</v>
      </c>
      <c r="Q629" s="17" t="n">
        <v>0.226297162451476</v>
      </c>
      <c r="R629" s="17" t="n">
        <v>0.634829603767666</v>
      </c>
      <c r="S629" s="17" t="n">
        <v>0.692772539402577</v>
      </c>
      <c r="T629" s="17" t="n">
        <v>-0.00395576698636566</v>
      </c>
      <c r="U629" s="17" t="n">
        <v>0.63654753191595</v>
      </c>
      <c r="V629" s="17" t="n">
        <v>0.72647027157868</v>
      </c>
      <c r="W629" s="6" t="s">
        <v>652</v>
      </c>
      <c r="X629" s="17" t="n">
        <v>0.1</v>
      </c>
      <c r="Y629" s="17" t="n">
        <v>0.58984375</v>
      </c>
      <c r="Z629" s="17" t="n">
        <f aca="false">(G629-E629)/SQRT(H629^2/D629+F629^2/C629)</f>
        <v>-0.430860076307181</v>
      </c>
      <c r="AA629" s="12" t="n">
        <f aca="false">ABS(K629-Z629)</f>
        <v>0</v>
      </c>
    </row>
    <row r="630" customFormat="false" ht="15" hidden="false" customHeight="false" outlineLevel="0" collapsed="false">
      <c r="A630" s="18" t="n">
        <v>1025</v>
      </c>
      <c r="B630" s="6" t="s">
        <v>571</v>
      </c>
      <c r="C630" s="6" t="n">
        <v>48</v>
      </c>
      <c r="D630" s="6" t="n">
        <v>144</v>
      </c>
      <c r="E630" s="17" t="n">
        <v>0.580305493436754</v>
      </c>
      <c r="F630" s="17" t="n">
        <v>0.0575687149133693</v>
      </c>
      <c r="G630" s="17" t="n">
        <v>0.576344882979713</v>
      </c>
      <c r="H630" s="17" t="n">
        <v>0.0472049371304439</v>
      </c>
      <c r="I630" s="24" t="n">
        <f aca="false">G630-E630</f>
        <v>-0.00396061045704077</v>
      </c>
      <c r="J630" s="18" t="n">
        <f aca="false">100*(G630-E630)/E630</f>
        <v>-0.682504388091309</v>
      </c>
      <c r="K630" s="17" t="n">
        <v>-0.430808461888947</v>
      </c>
      <c r="L630" s="18" t="n">
        <v>69.2842546884798</v>
      </c>
      <c r="M630" s="17" t="n">
        <v>0.667944973030409</v>
      </c>
      <c r="N630" s="17" t="n">
        <v>0.760273547161048</v>
      </c>
      <c r="O630" s="6" t="str">
        <f aca="false">IF(N630&lt;0.05,"Yes","No")</f>
        <v>No</v>
      </c>
      <c r="P630" s="17" t="n">
        <v>-0.0789479017691127</v>
      </c>
      <c r="Q630" s="17" t="n">
        <v>0.226164088061482</v>
      </c>
      <c r="R630" s="17" t="n">
        <v>0.634929099141124</v>
      </c>
      <c r="S630" s="17" t="n">
        <v>0.694327861062354</v>
      </c>
      <c r="T630" s="17" t="n">
        <v>-0.00396061045704063</v>
      </c>
      <c r="U630" s="17" t="n">
        <v>0.636646449558726</v>
      </c>
      <c r="V630" s="17" t="n">
        <v>0.72647027157868</v>
      </c>
      <c r="W630" s="6" t="s">
        <v>652</v>
      </c>
      <c r="X630" s="17" t="n">
        <v>0.1</v>
      </c>
      <c r="Y630" s="17" t="n">
        <v>0.589265046296296</v>
      </c>
      <c r="Z630" s="17" t="n">
        <f aca="false">(G630-E630)/SQRT(H630^2/D630+F630^2/C630)</f>
        <v>-0.430808461888947</v>
      </c>
      <c r="AA630" s="12" t="n">
        <f aca="false">ABS(K630-Z630)</f>
        <v>0</v>
      </c>
    </row>
    <row r="631" customFormat="false" ht="15" hidden="false" customHeight="false" outlineLevel="0" collapsed="false">
      <c r="A631" s="18" t="n">
        <v>1026</v>
      </c>
      <c r="B631" s="6" t="s">
        <v>571</v>
      </c>
      <c r="C631" s="6" t="n">
        <v>48</v>
      </c>
      <c r="D631" s="6" t="n">
        <v>144</v>
      </c>
      <c r="E631" s="17" t="n">
        <v>0.580672183315511</v>
      </c>
      <c r="F631" s="17" t="n">
        <v>0.0576417997057064</v>
      </c>
      <c r="G631" s="17" t="n">
        <v>0.576703394949437</v>
      </c>
      <c r="H631" s="17" t="n">
        <v>0.0472816378363148</v>
      </c>
      <c r="I631" s="24" t="n">
        <f aca="false">G631-E631</f>
        <v>-0.00396878836607439</v>
      </c>
      <c r="J631" s="18" t="n">
        <f aca="false">100*(G631-E631)/E631</f>
        <v>-0.68348174410792</v>
      </c>
      <c r="K631" s="17" t="n">
        <v>-0.431122628997753</v>
      </c>
      <c r="L631" s="18" t="n">
        <v>69.3006667757312</v>
      </c>
      <c r="M631" s="17" t="n">
        <v>0.667717317011725</v>
      </c>
      <c r="N631" s="17" t="n">
        <v>0.760273547161048</v>
      </c>
      <c r="O631" s="6" t="str">
        <f aca="false">IF(N631&lt;0.05,"Yes","No")</f>
        <v>No</v>
      </c>
      <c r="P631" s="17" t="n">
        <v>-0.0789917792020525</v>
      </c>
      <c r="Q631" s="17" t="n">
        <v>0.226415551545922</v>
      </c>
      <c r="R631" s="17" t="n">
        <v>0.634741118282468</v>
      </c>
      <c r="S631" s="17" t="n">
        <v>0.695661089137141</v>
      </c>
      <c r="T631" s="17" t="n">
        <v>-0.00396878836607492</v>
      </c>
      <c r="U631" s="17" t="n">
        <v>0.636459553118448</v>
      </c>
      <c r="V631" s="17" t="n">
        <v>0.72647027157868</v>
      </c>
      <c r="W631" s="6" t="s">
        <v>652</v>
      </c>
      <c r="X631" s="17" t="n">
        <v>0.1</v>
      </c>
      <c r="Y631" s="17" t="n">
        <v>0.588831018518519</v>
      </c>
      <c r="Z631" s="17" t="n">
        <f aca="false">(G631-E631)/SQRT(H631^2/D631+F631^2/C631)</f>
        <v>-0.431122628997753</v>
      </c>
      <c r="AA631" s="12" t="n">
        <f aca="false">ABS(K631-Z631)</f>
        <v>0</v>
      </c>
    </row>
    <row r="632" customFormat="false" ht="15" hidden="false" customHeight="false" outlineLevel="0" collapsed="false">
      <c r="A632" s="18" t="n">
        <v>1027</v>
      </c>
      <c r="B632" s="6" t="s">
        <v>571</v>
      </c>
      <c r="C632" s="6" t="n">
        <v>48</v>
      </c>
      <c r="D632" s="6" t="n">
        <v>144</v>
      </c>
      <c r="E632" s="17" t="n">
        <v>0.581026261085989</v>
      </c>
      <c r="F632" s="17" t="n">
        <v>0.0577144114595373</v>
      </c>
      <c r="G632" s="17" t="n">
        <v>0.577050543369519</v>
      </c>
      <c r="H632" s="17" t="n">
        <v>0.0473605587828355</v>
      </c>
      <c r="I632" s="24" t="n">
        <f aca="false">G632-E632</f>
        <v>-0.00397571771647087</v>
      </c>
      <c r="J632" s="18" t="n">
        <f aca="false">100*(G632-E632)/E632</f>
        <v>-0.684257835272352</v>
      </c>
      <c r="K632" s="17" t="n">
        <v>-0.43129968405748</v>
      </c>
      <c r="L632" s="18" t="n">
        <v>69.3195941441509</v>
      </c>
      <c r="M632" s="17" t="n">
        <v>0.667588844064414</v>
      </c>
      <c r="N632" s="17" t="n">
        <v>0.760273547161048</v>
      </c>
      <c r="O632" s="6" t="str">
        <f aca="false">IF(N632&lt;0.05,"Yes","No")</f>
        <v>No</v>
      </c>
      <c r="P632" s="17" t="n">
        <v>-0.0790084328323456</v>
      </c>
      <c r="Q632" s="17" t="n">
        <v>0.226511030807266</v>
      </c>
      <c r="R632" s="17" t="n">
        <v>0.634669776572823</v>
      </c>
      <c r="S632" s="17" t="n">
        <v>0.697139303012488</v>
      </c>
      <c r="T632" s="17" t="n">
        <v>-0.0039757177164709</v>
      </c>
      <c r="U632" s="17" t="n">
        <v>0.636388621810828</v>
      </c>
      <c r="V632" s="17" t="n">
        <v>0.72647027157868</v>
      </c>
      <c r="W632" s="6" t="s">
        <v>652</v>
      </c>
      <c r="X632" s="17" t="n">
        <v>0.1</v>
      </c>
      <c r="Y632" s="17" t="n">
        <v>0.588252314814815</v>
      </c>
      <c r="Z632" s="17" t="n">
        <f aca="false">(G632-E632)/SQRT(H632^2/D632+F632^2/C632)</f>
        <v>-0.43129968405748</v>
      </c>
      <c r="AA632" s="12" t="n">
        <f aca="false">ABS(K632-Z632)</f>
        <v>0</v>
      </c>
    </row>
    <row r="633" customFormat="false" ht="15" hidden="false" customHeight="false" outlineLevel="0" collapsed="false">
      <c r="A633" s="18" t="n">
        <v>1028</v>
      </c>
      <c r="B633" s="6" t="s">
        <v>571</v>
      </c>
      <c r="C633" s="6" t="n">
        <v>48</v>
      </c>
      <c r="D633" s="6" t="n">
        <v>144</v>
      </c>
      <c r="E633" s="17" t="n">
        <v>0.581368312205154</v>
      </c>
      <c r="F633" s="17" t="n">
        <v>0.0577843533866777</v>
      </c>
      <c r="G633" s="17" t="n">
        <v>0.577384538099998</v>
      </c>
      <c r="H633" s="17" t="n">
        <v>0.0474359676363428</v>
      </c>
      <c r="I633" s="24" t="n">
        <f aca="false">G633-E633</f>
        <v>-0.00398377410515594</v>
      </c>
      <c r="J633" s="18" t="n">
        <f aca="false">100*(G633-E633)/E633</f>
        <v>-0.685241011854485</v>
      </c>
      <c r="K633" s="17" t="n">
        <v>-0.431620504197042</v>
      </c>
      <c r="L633" s="18" t="n">
        <v>69.3371921490165</v>
      </c>
      <c r="M633" s="17" t="n">
        <v>0.66735640030233</v>
      </c>
      <c r="N633" s="17" t="n">
        <v>0.760273547161048</v>
      </c>
      <c r="O633" s="6" t="str">
        <f aca="false">IF(N633&lt;0.05,"Yes","No")</f>
        <v>No</v>
      </c>
      <c r="P633" s="17" t="n">
        <v>-0.0790525269168356</v>
      </c>
      <c r="Q633" s="17" t="n">
        <v>0.226763929978501</v>
      </c>
      <c r="R633" s="17" t="n">
        <v>0.634480900498624</v>
      </c>
      <c r="S633" s="17" t="n">
        <v>0.698622318888014</v>
      </c>
      <c r="T633" s="17" t="n">
        <v>-0.0039837741051559</v>
      </c>
      <c r="U633" s="17" t="n">
        <v>0.636200836108943</v>
      </c>
      <c r="V633" s="17" t="n">
        <v>0.72647027157868</v>
      </c>
      <c r="W633" s="6" t="s">
        <v>652</v>
      </c>
      <c r="X633" s="17" t="n">
        <v>0.1</v>
      </c>
      <c r="Y633" s="17" t="n">
        <v>0.587962962962963</v>
      </c>
      <c r="Z633" s="17" t="n">
        <f aca="false">(G633-E633)/SQRT(H633^2/D633+F633^2/C633)</f>
        <v>-0.431620504197042</v>
      </c>
      <c r="AA633" s="12" t="n">
        <f aca="false">ABS(K633-Z633)</f>
        <v>0</v>
      </c>
    </row>
    <row r="634" customFormat="false" ht="15" hidden="false" customHeight="false" outlineLevel="0" collapsed="false">
      <c r="A634" s="18" t="n">
        <v>1029</v>
      </c>
      <c r="B634" s="6" t="s">
        <v>571</v>
      </c>
      <c r="C634" s="6" t="n">
        <v>48</v>
      </c>
      <c r="D634" s="6" t="n">
        <v>144</v>
      </c>
      <c r="E634" s="17" t="n">
        <v>0.581702796293905</v>
      </c>
      <c r="F634" s="17" t="n">
        <v>0.0578485629114533</v>
      </c>
      <c r="G634" s="17" t="n">
        <v>0.577708647200079</v>
      </c>
      <c r="H634" s="17" t="n">
        <v>0.0475043469791889</v>
      </c>
      <c r="I634" s="24" t="n">
        <f aca="false">G634-E634</f>
        <v>-0.00399414909382645</v>
      </c>
      <c r="J634" s="18" t="n">
        <f aca="false">100*(G634-E634)/E634</f>
        <v>-0.686630547295565</v>
      </c>
      <c r="K634" s="17" t="n">
        <v>-0.432238086204132</v>
      </c>
      <c r="L634" s="18" t="n">
        <v>69.3524877124776</v>
      </c>
      <c r="M634" s="17" t="n">
        <v>0.666909392561078</v>
      </c>
      <c r="N634" s="17" t="n">
        <v>0.760273547161048</v>
      </c>
      <c r="O634" s="6" t="str">
        <f aca="false">IF(N634&lt;0.05,"Yes","No")</f>
        <v>No</v>
      </c>
      <c r="P634" s="17" t="n">
        <v>-0.0791528750738282</v>
      </c>
      <c r="Q634" s="17" t="n">
        <v>0.227339997208439</v>
      </c>
      <c r="R634" s="17" t="n">
        <v>0.634051150721387</v>
      </c>
      <c r="S634" s="17" t="n">
        <v>0.699780771290207</v>
      </c>
      <c r="T634" s="17" t="n">
        <v>-0.0039941490938266</v>
      </c>
      <c r="U634" s="17" t="n">
        <v>0.635773571047585</v>
      </c>
      <c r="V634" s="17" t="n">
        <v>0.72647027157868</v>
      </c>
      <c r="W634" s="6" t="s">
        <v>652</v>
      </c>
      <c r="X634" s="17" t="n">
        <v>0.1</v>
      </c>
      <c r="Y634" s="17" t="n">
        <v>0.587818287037037</v>
      </c>
      <c r="Z634" s="17" t="n">
        <f aca="false">(G634-E634)/SQRT(H634^2/D634+F634^2/C634)</f>
        <v>-0.432238086204132</v>
      </c>
      <c r="AA634" s="12" t="n">
        <f aca="false">ABS(K634-Z634)</f>
        <v>0</v>
      </c>
    </row>
    <row r="635" customFormat="false" ht="15" hidden="false" customHeight="false" outlineLevel="0" collapsed="false">
      <c r="A635" s="18" t="n">
        <v>1030</v>
      </c>
      <c r="B635" s="6" t="s">
        <v>571</v>
      </c>
      <c r="C635" s="6" t="n">
        <v>48</v>
      </c>
      <c r="D635" s="6" t="n">
        <v>144</v>
      </c>
      <c r="E635" s="17" t="n">
        <v>0.582020238559279</v>
      </c>
      <c r="F635" s="17" t="n">
        <v>0.0579054043350122</v>
      </c>
      <c r="G635" s="17" t="n">
        <v>0.578014239558467</v>
      </c>
      <c r="H635" s="17" t="n">
        <v>0.0475654113648828</v>
      </c>
      <c r="I635" s="24" t="n">
        <f aca="false">G635-E635</f>
        <v>-0.00400599900081222</v>
      </c>
      <c r="J635" s="18" t="n">
        <f aca="false">100*(G635-E635)/E635</f>
        <v>-0.688292044745486</v>
      </c>
      <c r="K635" s="17" t="n">
        <v>-0.433070851814582</v>
      </c>
      <c r="L635" s="18" t="n">
        <v>69.3665230274091</v>
      </c>
      <c r="M635" s="17" t="n">
        <v>0.666306951344299</v>
      </c>
      <c r="N635" s="17" t="n">
        <v>0.760273547161048</v>
      </c>
      <c r="O635" s="6" t="str">
        <f aca="false">IF(N635&lt;0.05,"Yes","No")</f>
        <v>No</v>
      </c>
      <c r="P635" s="17" t="n">
        <v>-0.079293647657275</v>
      </c>
      <c r="Q635" s="17" t="n">
        <v>0.228149360037403</v>
      </c>
      <c r="R635" s="17" t="n">
        <v>0.633448489395492</v>
      </c>
      <c r="S635" s="17" t="n">
        <v>0.700874459626544</v>
      </c>
      <c r="T635" s="17" t="n">
        <v>-0.00400599900081204</v>
      </c>
      <c r="U635" s="17" t="n">
        <v>0.635174397587856</v>
      </c>
      <c r="V635" s="17" t="n">
        <v>0.72647027157868</v>
      </c>
      <c r="W635" s="6" t="s">
        <v>652</v>
      </c>
      <c r="X635" s="17" t="n">
        <v>0.1</v>
      </c>
      <c r="Y635" s="17" t="n">
        <v>0.586950231481481</v>
      </c>
      <c r="Z635" s="17" t="n">
        <f aca="false">(G635-E635)/SQRT(H635^2/D635+F635^2/C635)</f>
        <v>-0.433070851814582</v>
      </c>
      <c r="AA635" s="12" t="n">
        <f aca="false">ABS(K635-Z635)</f>
        <v>0</v>
      </c>
    </row>
    <row r="636" customFormat="false" ht="15" hidden="false" customHeight="false" outlineLevel="0" collapsed="false">
      <c r="A636" s="18" t="n">
        <v>1031</v>
      </c>
      <c r="B636" s="6" t="s">
        <v>571</v>
      </c>
      <c r="C636" s="6" t="n">
        <v>48</v>
      </c>
      <c r="D636" s="6" t="n">
        <v>144</v>
      </c>
      <c r="E636" s="17" t="n">
        <v>0.582325391229932</v>
      </c>
      <c r="F636" s="17" t="n">
        <v>0.0579568693707138</v>
      </c>
      <c r="G636" s="17" t="n">
        <v>0.578311742559352</v>
      </c>
      <c r="H636" s="17" t="n">
        <v>0.047624364907514</v>
      </c>
      <c r="I636" s="24" t="n">
        <f aca="false">G636-E636</f>
        <v>-0.00401364867058029</v>
      </c>
      <c r="J636" s="18" t="n">
        <f aca="false">100*(G636-E636)/E636</f>
        <v>-0.689245004773543</v>
      </c>
      <c r="K636" s="17" t="n">
        <v>-0.433484638643788</v>
      </c>
      <c r="L636" s="18" t="n">
        <v>69.3827849598485</v>
      </c>
      <c r="M636" s="17" t="n">
        <v>0.666007510340889</v>
      </c>
      <c r="N636" s="17" t="n">
        <v>0.760273547161048</v>
      </c>
      <c r="O636" s="6" t="str">
        <f aca="false">IF(N636&lt;0.05,"Yes","No")</f>
        <v>No</v>
      </c>
      <c r="P636" s="17" t="n">
        <v>-0.0793558210806125</v>
      </c>
      <c r="Q636" s="17" t="n">
        <v>0.228507279953094</v>
      </c>
      <c r="R636" s="17" t="n">
        <v>0.633182396825062</v>
      </c>
      <c r="S636" s="17" t="n">
        <v>0.702400529969527</v>
      </c>
      <c r="T636" s="17" t="n">
        <v>-0.00401364867058066</v>
      </c>
      <c r="U636" s="17" t="n">
        <v>0.634909845225198</v>
      </c>
      <c r="V636" s="17" t="n">
        <v>0.72647027157868</v>
      </c>
      <c r="W636" s="6" t="s">
        <v>652</v>
      </c>
      <c r="X636" s="17" t="n">
        <v>0.1</v>
      </c>
      <c r="Y636" s="17" t="n">
        <v>0.587239583333333</v>
      </c>
      <c r="Z636" s="17" t="n">
        <f aca="false">(G636-E636)/SQRT(H636^2/D636+F636^2/C636)</f>
        <v>-0.433484638643788</v>
      </c>
      <c r="AA636" s="12" t="n">
        <f aca="false">ABS(K636-Z636)</f>
        <v>0</v>
      </c>
    </row>
    <row r="637" customFormat="false" ht="15" hidden="false" customHeight="false" outlineLevel="0" collapsed="false">
      <c r="A637" s="18" t="n">
        <v>1032</v>
      </c>
      <c r="B637" s="6" t="s">
        <v>571</v>
      </c>
      <c r="C637" s="6" t="n">
        <v>48</v>
      </c>
      <c r="D637" s="6" t="n">
        <v>144</v>
      </c>
      <c r="E637" s="17" t="n">
        <v>0.582619932376676</v>
      </c>
      <c r="F637" s="17" t="n">
        <v>0.0580059321630411</v>
      </c>
      <c r="G637" s="17" t="n">
        <v>0.578594574960018</v>
      </c>
      <c r="H637" s="17" t="n">
        <v>0.0476802667402448</v>
      </c>
      <c r="I637" s="24" t="n">
        <f aca="false">G637-E637</f>
        <v>-0.00402535741665866</v>
      </c>
      <c r="J637" s="18" t="n">
        <f aca="false">100*(G637-E637)/E637</f>
        <v>-0.690906231140781</v>
      </c>
      <c r="K637" s="17" t="n">
        <v>-0.434355395129172</v>
      </c>
      <c r="L637" s="18" t="n">
        <v>69.3979743135608</v>
      </c>
      <c r="M637" s="17" t="n">
        <v>0.665377922896356</v>
      </c>
      <c r="N637" s="17" t="n">
        <v>0.760273547161048</v>
      </c>
      <c r="O637" s="6" t="str">
        <f aca="false">IF(N637&lt;0.05,"Yes","No")</f>
        <v>No</v>
      </c>
      <c r="P637" s="17" t="n">
        <v>-0.0795025172532866</v>
      </c>
      <c r="Q637" s="17" t="n">
        <v>0.229352892192308</v>
      </c>
      <c r="R637" s="17" t="n">
        <v>0.632554749654337</v>
      </c>
      <c r="S637" s="17" t="n">
        <v>0.704073051997539</v>
      </c>
      <c r="T637" s="17" t="n">
        <v>-0.00402535741665848</v>
      </c>
      <c r="U637" s="17" t="n">
        <v>0.634285835256959</v>
      </c>
      <c r="V637" s="17" t="n">
        <v>0.72647027157868</v>
      </c>
      <c r="W637" s="6" t="s">
        <v>652</v>
      </c>
      <c r="X637" s="17" t="n">
        <v>0.1</v>
      </c>
      <c r="Y637" s="17" t="n">
        <v>0.587239583333333</v>
      </c>
      <c r="Z637" s="17" t="n">
        <f aca="false">(G637-E637)/SQRT(H637^2/D637+F637^2/C637)</f>
        <v>-0.434355395129172</v>
      </c>
      <c r="AA637" s="12" t="n">
        <f aca="false">ABS(K637-Z637)</f>
        <v>0</v>
      </c>
    </row>
    <row r="638" customFormat="false" ht="15" hidden="false" customHeight="false" outlineLevel="0" collapsed="false">
      <c r="A638" s="18" t="n">
        <v>1033</v>
      </c>
      <c r="B638" s="6" t="s">
        <v>571</v>
      </c>
      <c r="C638" s="6" t="n">
        <v>48</v>
      </c>
      <c r="D638" s="6" t="n">
        <v>144</v>
      </c>
      <c r="E638" s="17" t="n">
        <v>0.582894521558451</v>
      </c>
      <c r="F638" s="17" t="n">
        <v>0.058047794583472</v>
      </c>
      <c r="G638" s="17" t="n">
        <v>0.578854909822069</v>
      </c>
      <c r="H638" s="17" t="n">
        <v>0.0477289940470088</v>
      </c>
      <c r="I638" s="24" t="n">
        <f aca="false">G638-E638</f>
        <v>-0.0040396117363819</v>
      </c>
      <c r="J638" s="18" t="n">
        <f aca="false">100*(G638-E638)/E638</f>
        <v>-0.693026197189404</v>
      </c>
      <c r="K638" s="17" t="n">
        <v>-0.435555124314388</v>
      </c>
      <c r="L638" s="18" t="n">
        <v>69.411921522198</v>
      </c>
      <c r="M638" s="17" t="n">
        <v>0.664511004730986</v>
      </c>
      <c r="N638" s="17" t="n">
        <v>0.760273547161048</v>
      </c>
      <c r="O638" s="6" t="str">
        <f aca="false">IF(N638&lt;0.05,"Yes","No")</f>
        <v>No</v>
      </c>
      <c r="P638" s="17" t="n">
        <v>-0.0797104170898798</v>
      </c>
      <c r="Q638" s="17" t="n">
        <v>0.230553980546746</v>
      </c>
      <c r="R638" s="17" t="n">
        <v>0.631665696239491</v>
      </c>
      <c r="S638" s="17" t="n">
        <v>0.705971996875558</v>
      </c>
      <c r="T638" s="17" t="n">
        <v>-0.00403961173638149</v>
      </c>
      <c r="U638" s="17" t="n">
        <v>0.633401940540693</v>
      </c>
      <c r="V638" s="17" t="n">
        <v>0.72647027157868</v>
      </c>
      <c r="W638" s="6" t="s">
        <v>652</v>
      </c>
      <c r="X638" s="17" t="n">
        <v>0.1</v>
      </c>
      <c r="Y638" s="17" t="n">
        <v>0.587239583333333</v>
      </c>
      <c r="Z638" s="17" t="n">
        <f aca="false">(G638-E638)/SQRT(H638^2/D638+F638^2/C638)</f>
        <v>-0.435555124314388</v>
      </c>
      <c r="AA638" s="12" t="n">
        <f aca="false">ABS(K638-Z638)</f>
        <v>0</v>
      </c>
    </row>
    <row r="639" customFormat="false" ht="15" hidden="false" customHeight="false" outlineLevel="0" collapsed="false">
      <c r="A639" s="18" t="n">
        <v>1034</v>
      </c>
      <c r="B639" s="6" t="s">
        <v>571</v>
      </c>
      <c r="C639" s="6" t="n">
        <v>48</v>
      </c>
      <c r="D639" s="6" t="n">
        <v>144</v>
      </c>
      <c r="E639" s="17" t="n">
        <v>0.583158677409368</v>
      </c>
      <c r="F639" s="17" t="n">
        <v>0.0580963533321055</v>
      </c>
      <c r="G639" s="17" t="n">
        <v>0.579106436400778</v>
      </c>
      <c r="H639" s="17" t="n">
        <v>0.0477826761496822</v>
      </c>
      <c r="I639" s="24" t="n">
        <f aca="false">G639-E639</f>
        <v>-0.00405224100859081</v>
      </c>
      <c r="J639" s="18" t="n">
        <f aca="false">100*(G639-E639)/E639</f>
        <v>-0.694877940699182</v>
      </c>
      <c r="K639" s="17" t="n">
        <v>-0.436528516206902</v>
      </c>
      <c r="L639" s="18" t="n">
        <v>69.4253147725556</v>
      </c>
      <c r="M639" s="17" t="n">
        <v>0.663807931640594</v>
      </c>
      <c r="N639" s="17" t="n">
        <v>0.760273547161048</v>
      </c>
      <c r="O639" s="6" t="str">
        <f aca="false">IF(N639&lt;0.05,"Yes","No")</f>
        <v>No</v>
      </c>
      <c r="P639" s="17" t="n">
        <v>-0.0798773098846187</v>
      </c>
      <c r="Q639" s="17" t="n">
        <v>0.231520430875016</v>
      </c>
      <c r="R639" s="17" t="n">
        <v>0.630952391710285</v>
      </c>
      <c r="S639" s="17" t="n">
        <v>0.707826682715511</v>
      </c>
      <c r="T639" s="17" t="n">
        <v>-0.00405224100859075</v>
      </c>
      <c r="U639" s="17" t="n">
        <v>0.632692779261059</v>
      </c>
      <c r="V639" s="17" t="n">
        <v>0.72647027157868</v>
      </c>
      <c r="W639" s="6" t="s">
        <v>652</v>
      </c>
      <c r="X639" s="17" t="n">
        <v>0.1</v>
      </c>
      <c r="Y639" s="17" t="n">
        <v>0.58666087962963</v>
      </c>
      <c r="Z639" s="17" t="n">
        <f aca="false">(G639-E639)/SQRT(H639^2/D639+F639^2/C639)</f>
        <v>-0.436528516206902</v>
      </c>
      <c r="AA639" s="12" t="n">
        <f aca="false">ABS(K639-Z639)</f>
        <v>0</v>
      </c>
    </row>
    <row r="640" customFormat="false" ht="15" hidden="false" customHeight="false" outlineLevel="0" collapsed="false">
      <c r="A640" s="18" t="n">
        <v>1035</v>
      </c>
      <c r="B640" s="6" t="s">
        <v>571</v>
      </c>
      <c r="C640" s="6" t="n">
        <v>48</v>
      </c>
      <c r="D640" s="6" t="n">
        <v>144</v>
      </c>
      <c r="E640" s="17" t="n">
        <v>0.583406056863842</v>
      </c>
      <c r="F640" s="17" t="n">
        <v>0.0581464318127163</v>
      </c>
      <c r="G640" s="17" t="n">
        <v>0.57934386200375</v>
      </c>
      <c r="H640" s="17" t="n">
        <v>0.0478385454239578</v>
      </c>
      <c r="I640" s="24" t="n">
        <f aca="false">G640-E640</f>
        <v>-0.00406219486009241</v>
      </c>
      <c r="J640" s="18" t="n">
        <f aca="false">100*(G640-E640)/E640</f>
        <v>-0.696289456082979</v>
      </c>
      <c r="K640" s="17" t="n">
        <v>-0.437199216362293</v>
      </c>
      <c r="L640" s="18" t="n">
        <v>69.4396016520635</v>
      </c>
      <c r="M640" s="17" t="n">
        <v>0.663323566741013</v>
      </c>
      <c r="N640" s="17" t="n">
        <v>0.760273547161048</v>
      </c>
      <c r="O640" s="6" t="str">
        <f aca="false">IF(N640&lt;0.05,"Yes","No")</f>
        <v>No</v>
      </c>
      <c r="P640" s="17" t="n">
        <v>-0.0799880294698637</v>
      </c>
      <c r="Q640" s="17" t="n">
        <v>0.232162706182495</v>
      </c>
      <c r="R640" s="17" t="n">
        <v>0.630479364143732</v>
      </c>
      <c r="S640" s="17" t="n">
        <v>0.709696617567078</v>
      </c>
      <c r="T640" s="17" t="n">
        <v>-0.00406219486009193</v>
      </c>
      <c r="U640" s="17" t="n">
        <v>0.632222501183226</v>
      </c>
      <c r="V640" s="17" t="n">
        <v>0.72647027157868</v>
      </c>
      <c r="W640" s="6" t="s">
        <v>652</v>
      </c>
      <c r="X640" s="17" t="n">
        <v>0.1</v>
      </c>
      <c r="Y640" s="17" t="n">
        <v>0.586950231481481</v>
      </c>
      <c r="Z640" s="17" t="n">
        <f aca="false">(G640-E640)/SQRT(H640^2/D640+F640^2/C640)</f>
        <v>-0.437199216362293</v>
      </c>
      <c r="AA640" s="12" t="n">
        <f aca="false">ABS(K640-Z640)</f>
        <v>0</v>
      </c>
    </row>
    <row r="641" customFormat="false" ht="15" hidden="false" customHeight="false" outlineLevel="0" collapsed="false">
      <c r="A641" s="18" t="n">
        <v>1036</v>
      </c>
      <c r="B641" s="6" t="s">
        <v>571</v>
      </c>
      <c r="C641" s="6" t="n">
        <v>48</v>
      </c>
      <c r="D641" s="6" t="n">
        <v>144</v>
      </c>
      <c r="E641" s="17" t="n">
        <v>0.583646529147194</v>
      </c>
      <c r="F641" s="17" t="n">
        <v>0.058184653213575</v>
      </c>
      <c r="G641" s="17" t="n">
        <v>0.579568998522505</v>
      </c>
      <c r="H641" s="17" t="n">
        <v>0.0478810208017427</v>
      </c>
      <c r="I641" s="24" t="n">
        <f aca="false">G641-E641</f>
        <v>-0.00407753062468963</v>
      </c>
      <c r="J641" s="18" t="n">
        <f aca="false">100*(G641-E641)/E641</f>
        <v>-0.698630150452122</v>
      </c>
      <c r="K641" s="17" t="n">
        <v>-0.438542866134416</v>
      </c>
      <c r="L641" s="18" t="n">
        <v>69.4503312071102</v>
      </c>
      <c r="M641" s="17" t="n">
        <v>0.662353991808195</v>
      </c>
      <c r="N641" s="17" t="n">
        <v>0.760273547161048</v>
      </c>
      <c r="O641" s="6" t="str">
        <f aca="false">IF(N641&lt;0.05,"Yes","No")</f>
        <v>No</v>
      </c>
      <c r="P641" s="17" t="n">
        <v>-0.0802248180287545</v>
      </c>
      <c r="Q641" s="17" t="n">
        <v>0.233539283202179</v>
      </c>
      <c r="R641" s="17" t="n">
        <v>0.629468244143607</v>
      </c>
      <c r="S641" s="17" t="n">
        <v>0.711276520316883</v>
      </c>
      <c r="T641" s="17" t="n">
        <v>-0.00407753062468989</v>
      </c>
      <c r="U641" s="17" t="n">
        <v>0.631217266729257</v>
      </c>
      <c r="V641" s="17" t="n">
        <v>0.72647027157868</v>
      </c>
      <c r="W641" s="6" t="s">
        <v>652</v>
      </c>
      <c r="X641" s="17" t="n">
        <v>0.1</v>
      </c>
      <c r="Y641" s="17" t="n">
        <v>0.586805555555556</v>
      </c>
      <c r="Z641" s="17" t="n">
        <f aca="false">(G641-E641)/SQRT(H641^2/D641+F641^2/C641)</f>
        <v>-0.438542866134416</v>
      </c>
      <c r="AA641" s="12" t="n">
        <f aca="false">ABS(K641-Z641)</f>
        <v>0</v>
      </c>
    </row>
    <row r="642" customFormat="false" ht="15" hidden="false" customHeight="false" outlineLevel="0" collapsed="false">
      <c r="A642" s="18" t="n">
        <v>1037</v>
      </c>
      <c r="B642" s="6" t="s">
        <v>571</v>
      </c>
      <c r="C642" s="6" t="n">
        <v>48</v>
      </c>
      <c r="D642" s="6" t="n">
        <v>144</v>
      </c>
      <c r="E642" s="17" t="n">
        <v>0.583889764112731</v>
      </c>
      <c r="F642" s="17" t="n">
        <v>0.0582275756305103</v>
      </c>
      <c r="G642" s="17" t="n">
        <v>0.579788540020861</v>
      </c>
      <c r="H642" s="17" t="n">
        <v>0.0479233306203121</v>
      </c>
      <c r="I642" s="24" t="n">
        <f aca="false">G642-E642</f>
        <v>-0.00410122409186986</v>
      </c>
      <c r="J642" s="18" t="n">
        <f aca="false">100*(G642-E642)/E642</f>
        <v>-0.702396983804299</v>
      </c>
      <c r="K642" s="17" t="n">
        <v>-0.440754135621293</v>
      </c>
      <c r="L642" s="18" t="n">
        <v>69.4571257461946</v>
      </c>
      <c r="M642" s="17" t="n">
        <v>0.660759813063772</v>
      </c>
      <c r="N642" s="17" t="n">
        <v>0.760273547161048</v>
      </c>
      <c r="O642" s="6" t="str">
        <f aca="false">IF(N642&lt;0.05,"Yes","No")</f>
        <v>No</v>
      </c>
      <c r="P642" s="17" t="n">
        <v>-0.0806235857132282</v>
      </c>
      <c r="Q642" s="17" t="n">
        <v>0.23586672684336</v>
      </c>
      <c r="R642" s="17" t="n">
        <v>0.627767032618584</v>
      </c>
      <c r="S642" s="17" t="n">
        <v>0.712429885868897</v>
      </c>
      <c r="T642" s="17" t="n">
        <v>-0.00410122409186982</v>
      </c>
      <c r="U642" s="17" t="n">
        <v>0.629525977199632</v>
      </c>
      <c r="V642" s="17" t="n">
        <v>0.72647027157868</v>
      </c>
      <c r="W642" s="6" t="s">
        <v>652</v>
      </c>
      <c r="X642" s="17" t="n">
        <v>0.1</v>
      </c>
      <c r="Y642" s="17" t="n">
        <v>0.586950231481481</v>
      </c>
      <c r="Z642" s="17" t="n">
        <f aca="false">(G642-E642)/SQRT(H642^2/D642+F642^2/C642)</f>
        <v>-0.440754135621293</v>
      </c>
      <c r="AA642" s="12" t="n">
        <f aca="false">ABS(K642-Z642)</f>
        <v>0</v>
      </c>
    </row>
    <row r="643" customFormat="false" ht="15" hidden="false" customHeight="false" outlineLevel="0" collapsed="false">
      <c r="A643" s="18" t="n">
        <v>1038</v>
      </c>
      <c r="B643" s="6" t="s">
        <v>571</v>
      </c>
      <c r="C643" s="6" t="n">
        <v>48</v>
      </c>
      <c r="D643" s="6" t="n">
        <v>144</v>
      </c>
      <c r="E643" s="17" t="n">
        <v>0.584115591934986</v>
      </c>
      <c r="F643" s="17" t="n">
        <v>0.0582667600546031</v>
      </c>
      <c r="G643" s="17" t="n">
        <v>0.579995189655434</v>
      </c>
      <c r="H643" s="17" t="n">
        <v>0.0479670283779127</v>
      </c>
      <c r="I643" s="24" t="n">
        <f aca="false">G643-E643</f>
        <v>-0.00412040227955168</v>
      </c>
      <c r="J643" s="18" t="n">
        <f aca="false">100*(G643-E643)/E643</f>
        <v>-0.705408713008692</v>
      </c>
      <c r="K643" s="17" t="n">
        <v>-0.442497942101239</v>
      </c>
      <c r="L643" s="18" t="n">
        <v>69.4682507356036</v>
      </c>
      <c r="M643" s="17" t="n">
        <v>0.65950363671779</v>
      </c>
      <c r="N643" s="17" t="n">
        <v>0.760273547161048</v>
      </c>
      <c r="O643" s="6" t="str">
        <f aca="false">IF(N643&lt;0.05,"Yes","No")</f>
        <v>No</v>
      </c>
      <c r="P643" s="17" t="n">
        <v>-0.0809331169867979</v>
      </c>
      <c r="Q643" s="17" t="n">
        <v>0.237681289533755</v>
      </c>
      <c r="R643" s="17" t="n">
        <v>0.626447891426882</v>
      </c>
      <c r="S643" s="17" t="n">
        <v>0.714111848425496</v>
      </c>
      <c r="T643" s="17" t="n">
        <v>-0.00412040227955138</v>
      </c>
      <c r="U643" s="17" t="n">
        <v>0.628214546434244</v>
      </c>
      <c r="V643" s="17" t="n">
        <v>0.72647027157868</v>
      </c>
      <c r="W643" s="6" t="s">
        <v>652</v>
      </c>
      <c r="X643" s="17" t="n">
        <v>0.1</v>
      </c>
      <c r="Y643" s="17" t="n">
        <v>0.586805555555556</v>
      </c>
      <c r="Z643" s="17" t="n">
        <f aca="false">(G643-E643)/SQRT(H643^2/D643+F643^2/C643)</f>
        <v>-0.442497942101238</v>
      </c>
      <c r="AA643" s="12" t="n">
        <f aca="false">ABS(K643-Z643)</f>
        <v>0</v>
      </c>
    </row>
    <row r="644" customFormat="false" ht="15" hidden="false" customHeight="false" outlineLevel="0" collapsed="false">
      <c r="A644" s="18" t="n">
        <v>1039</v>
      </c>
      <c r="B644" s="6" t="s">
        <v>571</v>
      </c>
      <c r="C644" s="6" t="n">
        <v>48</v>
      </c>
      <c r="D644" s="6" t="n">
        <v>144</v>
      </c>
      <c r="E644" s="17" t="n">
        <v>0.584328401833773</v>
      </c>
      <c r="F644" s="17" t="n">
        <v>0.0583039689679398</v>
      </c>
      <c r="G644" s="17" t="n">
        <v>0.580187950028038</v>
      </c>
      <c r="H644" s="17" t="n">
        <v>0.048006301379197</v>
      </c>
      <c r="I644" s="24" t="n">
        <f aca="false">G644-E644</f>
        <v>-0.00414045180573497</v>
      </c>
      <c r="J644" s="18" t="n">
        <f aca="false">100*(G644-E644)/E644</f>
        <v>-0.708583014746702</v>
      </c>
      <c r="K644" s="17" t="n">
        <v>-0.444352584976821</v>
      </c>
      <c r="L644" s="18" t="n">
        <v>69.476645187465</v>
      </c>
      <c r="M644" s="17" t="n">
        <v>0.658168759293315</v>
      </c>
      <c r="N644" s="17" t="n">
        <v>0.760273547161048</v>
      </c>
      <c r="O644" s="6" t="str">
        <f aca="false">IF(N644&lt;0.05,"Yes","No")</f>
        <v>No</v>
      </c>
      <c r="P644" s="17" t="n">
        <v>-0.0812651758059078</v>
      </c>
      <c r="Q644" s="17" t="n">
        <v>0.239635645907117</v>
      </c>
      <c r="R644" s="17" t="n">
        <v>0.625034081772467</v>
      </c>
      <c r="S644" s="17" t="n">
        <v>0.715416504784071</v>
      </c>
      <c r="T644" s="17" t="n">
        <v>-0.00414045180573508</v>
      </c>
      <c r="U644" s="17" t="n">
        <v>0.626809017258876</v>
      </c>
      <c r="V644" s="17" t="n">
        <v>0.72647027157868</v>
      </c>
      <c r="W644" s="6" t="s">
        <v>652</v>
      </c>
      <c r="X644" s="17" t="n">
        <v>0.1</v>
      </c>
      <c r="Y644" s="17" t="n">
        <v>0.586805555555556</v>
      </c>
      <c r="Z644" s="17" t="n">
        <f aca="false">(G644-E644)/SQRT(H644^2/D644+F644^2/C644)</f>
        <v>-0.444352584976821</v>
      </c>
      <c r="AA644" s="12" t="n">
        <f aca="false">ABS(K644-Z644)</f>
        <v>0</v>
      </c>
    </row>
    <row r="645" customFormat="false" ht="15" hidden="false" customHeight="false" outlineLevel="0" collapsed="false">
      <c r="A645" s="18" t="n">
        <v>1040</v>
      </c>
      <c r="B645" s="6" t="s">
        <v>571</v>
      </c>
      <c r="C645" s="6" t="n">
        <v>48</v>
      </c>
      <c r="D645" s="6" t="n">
        <v>144</v>
      </c>
      <c r="E645" s="17" t="n">
        <v>0.584531437295179</v>
      </c>
      <c r="F645" s="17" t="n">
        <v>0.0583361784339105</v>
      </c>
      <c r="G645" s="17" t="n">
        <v>0.580366486573109</v>
      </c>
      <c r="H645" s="17" t="n">
        <v>0.0480385849945248</v>
      </c>
      <c r="I645" s="24" t="n">
        <f aca="false">G645-E645</f>
        <v>-0.00416495072206979</v>
      </c>
      <c r="J645" s="18" t="n">
        <f aca="false">100*(G645-E645)/E645</f>
        <v>-0.71252809623763</v>
      </c>
      <c r="K645" s="17" t="n">
        <v>-0.446725129864126</v>
      </c>
      <c r="L645" s="18" t="n">
        <v>69.4822412701015</v>
      </c>
      <c r="M645" s="17" t="n">
        <v>0.656462844629552</v>
      </c>
      <c r="N645" s="17" t="n">
        <v>0.760273547161048</v>
      </c>
      <c r="O645" s="6" t="str">
        <f aca="false">IF(N645&lt;0.05,"Yes","No")</f>
        <v>No</v>
      </c>
      <c r="P645" s="17" t="n">
        <v>-0.081694282792961</v>
      </c>
      <c r="Q645" s="17" t="n">
        <v>0.242173038225721</v>
      </c>
      <c r="R645" s="17" t="n">
        <v>0.623209127507165</v>
      </c>
      <c r="S645" s="17" t="n">
        <v>0.716374900879097</v>
      </c>
      <c r="T645" s="17" t="n">
        <v>-0.00416495072206966</v>
      </c>
      <c r="U645" s="17" t="n">
        <v>0.624994777214909</v>
      </c>
      <c r="V645" s="17" t="n">
        <v>0.72647027157868</v>
      </c>
      <c r="W645" s="6" t="s">
        <v>652</v>
      </c>
      <c r="X645" s="17" t="n">
        <v>0.1</v>
      </c>
      <c r="Y645" s="17" t="n">
        <v>0.587094907407407</v>
      </c>
      <c r="Z645" s="17" t="n">
        <f aca="false">(G645-E645)/SQRT(H645^2/D645+F645^2/C645)</f>
        <v>-0.446725129864126</v>
      </c>
      <c r="AA645" s="12" t="n">
        <f aca="false">ABS(K645-Z645)</f>
        <v>0</v>
      </c>
    </row>
    <row r="646" customFormat="false" ht="15" hidden="false" customHeight="false" outlineLevel="0" collapsed="false">
      <c r="A646" s="18" t="n">
        <v>1041</v>
      </c>
      <c r="B646" s="6" t="s">
        <v>571</v>
      </c>
      <c r="C646" s="6" t="n">
        <v>48</v>
      </c>
      <c r="D646" s="6" t="n">
        <v>144</v>
      </c>
      <c r="E646" s="17" t="n">
        <v>0.584716839301917</v>
      </c>
      <c r="F646" s="17" t="n">
        <v>0.0583747323304372</v>
      </c>
      <c r="G646" s="17" t="n">
        <v>0.58053234876306</v>
      </c>
      <c r="H646" s="17" t="n">
        <v>0.0480767037130812</v>
      </c>
      <c r="I646" s="24" t="n">
        <f aca="false">G646-E646</f>
        <v>-0.0041844905388575</v>
      </c>
      <c r="J646" s="18" t="n">
        <f aca="false">100*(G646-E646)/E646</f>
        <v>-0.715643924989964</v>
      </c>
      <c r="K646" s="17" t="n">
        <v>-0.44851355042761</v>
      </c>
      <c r="L646" s="18" t="n">
        <v>69.4884239338803</v>
      </c>
      <c r="M646" s="17" t="n">
        <v>0.655178096349852</v>
      </c>
      <c r="N646" s="17" t="n">
        <v>0.760273547161048</v>
      </c>
      <c r="O646" s="6" t="str">
        <f aca="false">IF(N646&lt;0.05,"Yes","No")</f>
        <v>No</v>
      </c>
      <c r="P646" s="17" t="n">
        <v>-0.0820160210911773</v>
      </c>
      <c r="Q646" s="17" t="n">
        <v>0.244084304676678</v>
      </c>
      <c r="R646" s="17" t="n">
        <v>0.621842330217701</v>
      </c>
      <c r="S646" s="17" t="n">
        <v>0.717174996820462</v>
      </c>
      <c r="T646" s="17" t="n">
        <v>-0.0041844905388576</v>
      </c>
      <c r="U646" s="17" t="n">
        <v>0.623636022552908</v>
      </c>
      <c r="V646" s="17" t="n">
        <v>0.72647027157868</v>
      </c>
      <c r="W646" s="6" t="s">
        <v>652</v>
      </c>
      <c r="X646" s="17" t="n">
        <v>0.1</v>
      </c>
      <c r="Y646" s="17" t="n">
        <v>0.587239583333333</v>
      </c>
      <c r="Z646" s="17" t="n">
        <f aca="false">(G646-E646)/SQRT(H646^2/D646+F646^2/C646)</f>
        <v>-0.44851355042761</v>
      </c>
      <c r="AA646" s="12" t="n">
        <f aca="false">ABS(K646-Z646)</f>
        <v>0</v>
      </c>
    </row>
    <row r="647" customFormat="false" ht="15" hidden="false" customHeight="false" outlineLevel="0" collapsed="false">
      <c r="A647" s="18" t="n">
        <v>1042</v>
      </c>
      <c r="B647" s="6" t="s">
        <v>571</v>
      </c>
      <c r="C647" s="6" t="n">
        <v>48</v>
      </c>
      <c r="D647" s="6" t="n">
        <v>144</v>
      </c>
      <c r="E647" s="17" t="n">
        <v>0.584888166885961</v>
      </c>
      <c r="F647" s="17" t="n">
        <v>0.0584120354965845</v>
      </c>
      <c r="G647" s="17" t="n">
        <v>0.580686158272955</v>
      </c>
      <c r="H647" s="17" t="n">
        <v>0.0481147340490861</v>
      </c>
      <c r="I647" s="24" t="n">
        <f aca="false">G647-E647</f>
        <v>-0.00420200861300579</v>
      </c>
      <c r="J647" s="18" t="n">
        <f aca="false">100*(G647-E647)/E647</f>
        <v>-0.71842941110913</v>
      </c>
      <c r="K647" s="17" t="n">
        <v>-0.450090982319932</v>
      </c>
      <c r="L647" s="18" t="n">
        <v>69.4955130185937</v>
      </c>
      <c r="M647" s="17" t="n">
        <v>0.654045746863602</v>
      </c>
      <c r="N647" s="17" t="n">
        <v>0.760273547161048</v>
      </c>
      <c r="O647" s="6" t="str">
        <f aca="false">IF(N647&lt;0.05,"Yes","No")</f>
        <v>No</v>
      </c>
      <c r="P647" s="17" t="n">
        <v>-0.0822983574714192</v>
      </c>
      <c r="Q647" s="17" t="n">
        <v>0.245767695179346</v>
      </c>
      <c r="R647" s="17" t="n">
        <v>0.620644000526591</v>
      </c>
      <c r="S647" s="17" t="n">
        <v>0.71810012528421</v>
      </c>
      <c r="T647" s="17" t="n">
        <v>-0.00420200861300583</v>
      </c>
      <c r="U647" s="17" t="n">
        <v>0.622444757018774</v>
      </c>
      <c r="V647" s="17" t="n">
        <v>0.72647027157868</v>
      </c>
      <c r="W647" s="6" t="s">
        <v>652</v>
      </c>
      <c r="X647" s="17" t="n">
        <v>0.1</v>
      </c>
      <c r="Y647" s="17" t="n">
        <v>0.587239583333333</v>
      </c>
      <c r="Z647" s="17" t="n">
        <f aca="false">(G647-E647)/SQRT(H647^2/D647+F647^2/C647)</f>
        <v>-0.450090982319932</v>
      </c>
      <c r="AA647" s="12" t="n">
        <f aca="false">ABS(K647-Z647)</f>
        <v>0</v>
      </c>
    </row>
    <row r="648" customFormat="false" ht="15" hidden="false" customHeight="false" outlineLevel="0" collapsed="false">
      <c r="A648" s="18" t="n">
        <v>1043</v>
      </c>
      <c r="B648" s="6" t="s">
        <v>571</v>
      </c>
      <c r="C648" s="6" t="n">
        <v>48</v>
      </c>
      <c r="D648" s="6" t="n">
        <v>144</v>
      </c>
      <c r="E648" s="17" t="n">
        <v>0.585058972618922</v>
      </c>
      <c r="F648" s="17" t="n">
        <v>0.0584465370116174</v>
      </c>
      <c r="G648" s="17" t="n">
        <v>0.580830773676711</v>
      </c>
      <c r="H648" s="17" t="n">
        <v>0.0481448620986968</v>
      </c>
      <c r="I648" s="24" t="n">
        <f aca="false">G648-E648</f>
        <v>-0.00422819894221083</v>
      </c>
      <c r="J648" s="18" t="n">
        <f aca="false">100*(G648-E648)/E648</f>
        <v>-0.72269619646785</v>
      </c>
      <c r="K648" s="17" t="n">
        <v>-0.452626002783717</v>
      </c>
      <c r="L648" s="18" t="n">
        <v>69.4971697558994</v>
      </c>
      <c r="M648" s="17" t="n">
        <v>0.652227896771421</v>
      </c>
      <c r="N648" s="17" t="n">
        <v>0.760273547161048</v>
      </c>
      <c r="O648" s="6" t="str">
        <f aca="false">IF(N648&lt;0.05,"Yes","No")</f>
        <v>No</v>
      </c>
      <c r="P648" s="17" t="n">
        <v>-0.0827604445693417</v>
      </c>
      <c r="Q648" s="17" t="n">
        <v>0.248535305828136</v>
      </c>
      <c r="R648" s="17" t="n">
        <v>0.618684937797457</v>
      </c>
      <c r="S648" s="17" t="n">
        <v>0.718588332232443</v>
      </c>
      <c r="T648" s="17" t="n">
        <v>-0.00422819894221091</v>
      </c>
      <c r="U648" s="17" t="n">
        <v>0.620497270231083</v>
      </c>
      <c r="V648" s="17" t="n">
        <v>0.72647027157868</v>
      </c>
      <c r="W648" s="6" t="s">
        <v>652</v>
      </c>
      <c r="X648" s="17" t="n">
        <v>0.1</v>
      </c>
      <c r="Y648" s="17" t="n">
        <v>0.587384259259259</v>
      </c>
      <c r="Z648" s="17" t="n">
        <f aca="false">(G648-E648)/SQRT(H648^2/D648+F648^2/C648)</f>
        <v>-0.452626002783716</v>
      </c>
      <c r="AA648" s="12" t="n">
        <f aca="false">ABS(K648-Z648)</f>
        <v>0</v>
      </c>
    </row>
    <row r="649" customFormat="false" ht="15" hidden="false" customHeight="false" outlineLevel="0" collapsed="false">
      <c r="A649" s="18" t="n">
        <v>1044</v>
      </c>
      <c r="B649" s="6" t="s">
        <v>571</v>
      </c>
      <c r="C649" s="6" t="n">
        <v>48</v>
      </c>
      <c r="D649" s="6" t="n">
        <v>144</v>
      </c>
      <c r="E649" s="17" t="n">
        <v>0.585215521769391</v>
      </c>
      <c r="F649" s="17" t="n">
        <v>0.0584761596741405</v>
      </c>
      <c r="G649" s="17" t="n">
        <v>0.580967153608799</v>
      </c>
      <c r="H649" s="17" t="n">
        <v>0.0481733897440159</v>
      </c>
      <c r="I649" s="24" t="n">
        <f aca="false">G649-E649</f>
        <v>-0.00424836816059182</v>
      </c>
      <c r="J649" s="18" t="n">
        <f aca="false">100*(G649-E649)/E649</f>
        <v>-0.725949330213754</v>
      </c>
      <c r="K649" s="17" t="n">
        <v>-0.454547538596853</v>
      </c>
      <c r="L649" s="18" t="n">
        <v>69.5011686919869</v>
      </c>
      <c r="M649" s="17" t="n">
        <v>0.65085132153914</v>
      </c>
      <c r="N649" s="17" t="n">
        <v>0.760273547161048</v>
      </c>
      <c r="O649" s="6" t="str">
        <f aca="false">IF(N649&lt;0.05,"Yes","No")</f>
        <v>No</v>
      </c>
      <c r="P649" s="17" t="n">
        <v>-0.0831083051571243</v>
      </c>
      <c r="Q649" s="17" t="n">
        <v>0.250628995251256</v>
      </c>
      <c r="R649" s="17" t="n">
        <v>0.617211948148859</v>
      </c>
      <c r="S649" s="17" t="n">
        <v>0.719312769047866</v>
      </c>
      <c r="T649" s="17" t="n">
        <v>-0.00424836816059217</v>
      </c>
      <c r="U649" s="17" t="n">
        <v>0.619033006077268</v>
      </c>
      <c r="V649" s="17" t="n">
        <v>0.72647027157868</v>
      </c>
      <c r="W649" s="6" t="s">
        <v>652</v>
      </c>
      <c r="X649" s="17" t="n">
        <v>0.1</v>
      </c>
      <c r="Y649" s="17" t="n">
        <v>0.587673611111111</v>
      </c>
      <c r="Z649" s="17" t="n">
        <f aca="false">(G649-E649)/SQRT(H649^2/D649+F649^2/C649)</f>
        <v>-0.454547538596853</v>
      </c>
      <c r="AA649" s="12" t="n">
        <f aca="false">ABS(K649-Z649)</f>
        <v>0</v>
      </c>
    </row>
    <row r="650" customFormat="false" ht="15" hidden="false" customHeight="false" outlineLevel="0" collapsed="false">
      <c r="A650" s="18" t="n">
        <v>1045</v>
      </c>
      <c r="B650" s="6" t="s">
        <v>571</v>
      </c>
      <c r="C650" s="6" t="n">
        <v>48</v>
      </c>
      <c r="D650" s="6" t="n">
        <v>144</v>
      </c>
      <c r="E650" s="17" t="n">
        <v>0.585369748063385</v>
      </c>
      <c r="F650" s="17" t="n">
        <v>0.058505944704294</v>
      </c>
      <c r="G650" s="17" t="n">
        <v>0.581101656891406</v>
      </c>
      <c r="H650" s="17" t="n">
        <v>0.0482036509869979</v>
      </c>
      <c r="I650" s="24" t="n">
        <f aca="false">G650-E650</f>
        <v>-0.00426809117197979</v>
      </c>
      <c r="J650" s="18" t="n">
        <f aca="false">100*(G650-E650)/E650</f>
        <v>-0.729127391037918</v>
      </c>
      <c r="K650" s="17" t="n">
        <v>-0.456415289364437</v>
      </c>
      <c r="L650" s="18" t="n">
        <v>69.5067138752609</v>
      </c>
      <c r="M650" s="17" t="n">
        <v>0.649514407762484</v>
      </c>
      <c r="N650" s="17" t="n">
        <v>0.760273547161048</v>
      </c>
      <c r="O650" s="6" t="str">
        <f aca="false">IF(N650&lt;0.05,"Yes","No")</f>
        <v>No</v>
      </c>
      <c r="P650" s="17" t="n">
        <v>-0.0834449517085068</v>
      </c>
      <c r="Q650" s="17" t="n">
        <v>0.252663551780234</v>
      </c>
      <c r="R650" s="17" t="n">
        <v>0.615787919774311</v>
      </c>
      <c r="S650" s="17" t="n">
        <v>0.72031378958539</v>
      </c>
      <c r="T650" s="17" t="n">
        <v>-0.00426809117197991</v>
      </c>
      <c r="U650" s="17" t="n">
        <v>0.617617430687377</v>
      </c>
      <c r="V650" s="17" t="n">
        <v>0.72647027157868</v>
      </c>
      <c r="W650" s="6" t="s">
        <v>652</v>
      </c>
      <c r="X650" s="17" t="n">
        <v>0.1</v>
      </c>
      <c r="Y650" s="17" t="n">
        <v>0.587528935185185</v>
      </c>
      <c r="Z650" s="17" t="n">
        <f aca="false">(G650-E650)/SQRT(H650^2/D650+F650^2/C650)</f>
        <v>-0.456415289364437</v>
      </c>
      <c r="AA650" s="12" t="n">
        <f aca="false">ABS(K650-Z650)</f>
        <v>0</v>
      </c>
    </row>
    <row r="651" customFormat="false" ht="15" hidden="false" customHeight="false" outlineLevel="0" collapsed="false">
      <c r="A651" s="18" t="n">
        <v>1046</v>
      </c>
      <c r="B651" s="6" t="s">
        <v>571</v>
      </c>
      <c r="C651" s="6" t="n">
        <v>48</v>
      </c>
      <c r="D651" s="6" t="n">
        <v>144</v>
      </c>
      <c r="E651" s="17" t="n">
        <v>0.585515843221435</v>
      </c>
      <c r="F651" s="17" t="n">
        <v>0.0585340969463679</v>
      </c>
      <c r="G651" s="17" t="n">
        <v>0.5812331351831</v>
      </c>
      <c r="H651" s="17" t="n">
        <v>0.048235596670326</v>
      </c>
      <c r="I651" s="24" t="n">
        <f aca="false">G651-E651</f>
        <v>-0.00428270803833442</v>
      </c>
      <c r="J651" s="18" t="n">
        <f aca="false">100*(G651-E651)/E651</f>
        <v>-0.731441870944344</v>
      </c>
      <c r="K651" s="17" t="n">
        <v>-0.457742773875659</v>
      </c>
      <c r="L651" s="18" t="n">
        <v>69.5151886090699</v>
      </c>
      <c r="M651" s="17" t="n">
        <v>0.648564816766336</v>
      </c>
      <c r="N651" s="17" t="n">
        <v>0.760273547161048</v>
      </c>
      <c r="O651" s="6" t="str">
        <f aca="false">IF(N651&lt;0.05,"Yes","No")</f>
        <v>No</v>
      </c>
      <c r="P651" s="17" t="n">
        <v>-0.0836802229245194</v>
      </c>
      <c r="Q651" s="17" t="n">
        <v>0.254090319032882</v>
      </c>
      <c r="R651" s="17" t="n">
        <v>0.614793577510704</v>
      </c>
      <c r="S651" s="17" t="n">
        <v>0.721541511189035</v>
      </c>
      <c r="T651" s="17" t="n">
        <v>-0.00428270803833448</v>
      </c>
      <c r="U651" s="17" t="n">
        <v>0.616629001421265</v>
      </c>
      <c r="V651" s="17" t="n">
        <v>0.72647027157868</v>
      </c>
      <c r="W651" s="6" t="s">
        <v>652</v>
      </c>
      <c r="X651" s="17" t="n">
        <v>0.1</v>
      </c>
      <c r="Y651" s="17" t="n">
        <v>0.587673611111111</v>
      </c>
      <c r="Z651" s="17" t="n">
        <f aca="false">(G651-E651)/SQRT(H651^2/D651+F651^2/C651)</f>
        <v>-0.457742773875659</v>
      </c>
      <c r="AA651" s="12" t="n">
        <f aca="false">ABS(K651-Z651)</f>
        <v>0</v>
      </c>
    </row>
    <row r="652" customFormat="false" ht="15" hidden="false" customHeight="false" outlineLevel="0" collapsed="false">
      <c r="A652" s="18" t="n">
        <v>1047</v>
      </c>
      <c r="B652" s="6" t="s">
        <v>571</v>
      </c>
      <c r="C652" s="6" t="n">
        <v>48</v>
      </c>
      <c r="D652" s="6" t="n">
        <v>144</v>
      </c>
      <c r="E652" s="17" t="n">
        <v>0.585651984127859</v>
      </c>
      <c r="F652" s="17" t="n">
        <v>0.0585647030900243</v>
      </c>
      <c r="G652" s="17" t="n">
        <v>0.581355959066638</v>
      </c>
      <c r="H652" s="17" t="n">
        <v>0.0482680904724776</v>
      </c>
      <c r="I652" s="24" t="n">
        <f aca="false">G652-E652</f>
        <v>-0.00429602506122107</v>
      </c>
      <c r="J652" s="18" t="n">
        <f aca="false">100*(G652-E652)/E652</f>
        <v>-0.7335457195827</v>
      </c>
      <c r="K652" s="17" t="n">
        <v>-0.458913391692949</v>
      </c>
      <c r="L652" s="18" t="n">
        <v>69.5222292971378</v>
      </c>
      <c r="M652" s="17" t="n">
        <v>0.647727929288444</v>
      </c>
      <c r="N652" s="17" t="n">
        <v>0.760273547161048</v>
      </c>
      <c r="O652" s="6" t="str">
        <f aca="false">IF(N652&lt;0.05,"Yes","No")</f>
        <v>No</v>
      </c>
      <c r="P652" s="17" t="n">
        <v>-0.0838880392823879</v>
      </c>
      <c r="Q652" s="17" t="n">
        <v>0.255353931658386</v>
      </c>
      <c r="R652" s="17" t="n">
        <v>0.613915862423619</v>
      </c>
      <c r="S652" s="17" t="n">
        <v>0.722270941554316</v>
      </c>
      <c r="T652" s="17" t="n">
        <v>-0.00429602506122104</v>
      </c>
      <c r="U652" s="17" t="n">
        <v>0.615756512558472</v>
      </c>
      <c r="V652" s="17" t="n">
        <v>0.72647027157868</v>
      </c>
      <c r="W652" s="6" t="s">
        <v>652</v>
      </c>
      <c r="X652" s="17" t="n">
        <v>0.1</v>
      </c>
      <c r="Y652" s="17" t="n">
        <v>0.587673611111111</v>
      </c>
      <c r="Z652" s="17" t="n">
        <f aca="false">(G652-E652)/SQRT(H652^2/D652+F652^2/C652)</f>
        <v>-0.458913391692949</v>
      </c>
      <c r="AA652" s="12" t="n">
        <f aca="false">ABS(K652-Z652)</f>
        <v>0</v>
      </c>
    </row>
    <row r="653" customFormat="false" ht="15" hidden="false" customHeight="false" outlineLevel="0" collapsed="false">
      <c r="A653" s="18" t="n">
        <v>1048</v>
      </c>
      <c r="B653" s="6" t="s">
        <v>571</v>
      </c>
      <c r="C653" s="6" t="n">
        <v>48</v>
      </c>
      <c r="D653" s="6" t="n">
        <v>144</v>
      </c>
      <c r="E653" s="17" t="n">
        <v>0.585790578724333</v>
      </c>
      <c r="F653" s="17" t="n">
        <v>0.0586013771454086</v>
      </c>
      <c r="G653" s="17" t="n">
        <v>0.581470104382822</v>
      </c>
      <c r="H653" s="17" t="n">
        <v>0.0482988165437871</v>
      </c>
      <c r="I653" s="24" t="n">
        <f aca="false">G653-E653</f>
        <v>-0.0043204743415115</v>
      </c>
      <c r="J653" s="18" t="n">
        <f aca="false">100*(G653-E653)/E653</f>
        <v>-0.73754589070383</v>
      </c>
      <c r="K653" s="17" t="n">
        <v>-0.461235417924195</v>
      </c>
      <c r="L653" s="18" t="n">
        <v>69.5227130032248</v>
      </c>
      <c r="M653" s="17" t="n">
        <v>0.64606950920686</v>
      </c>
      <c r="N653" s="17" t="n">
        <v>0.760273547161048</v>
      </c>
      <c r="O653" s="6" t="str">
        <f aca="false">IF(N653&lt;0.05,"Yes","No")</f>
        <v>No</v>
      </c>
      <c r="P653" s="17" t="n">
        <v>-0.0843120719661035</v>
      </c>
      <c r="Q653" s="17" t="n">
        <v>0.257941954307952</v>
      </c>
      <c r="R653" s="17" t="n">
        <v>0.612126684427401</v>
      </c>
      <c r="S653" s="17" t="n">
        <v>0.722119851196372</v>
      </c>
      <c r="T653" s="17" t="n">
        <v>-0.00432047434151173</v>
      </c>
      <c r="U653" s="17" t="n">
        <v>0.613978008568014</v>
      </c>
      <c r="V653" s="17" t="n">
        <v>0.72647027157868</v>
      </c>
      <c r="W653" s="6" t="s">
        <v>652</v>
      </c>
      <c r="X653" s="17" t="n">
        <v>0.1</v>
      </c>
      <c r="Y653" s="17" t="n">
        <v>0.587673611111111</v>
      </c>
      <c r="Z653" s="17" t="n">
        <f aca="false">(G653-E653)/SQRT(H653^2/D653+F653^2/C653)</f>
        <v>-0.461235417924195</v>
      </c>
      <c r="AA653" s="12" t="n">
        <f aca="false">ABS(K653-Z653)</f>
        <v>0</v>
      </c>
    </row>
    <row r="654" customFormat="false" ht="15" hidden="false" customHeight="false" outlineLevel="0" collapsed="false">
      <c r="A654" s="18" t="n">
        <v>1049</v>
      </c>
      <c r="B654" s="6" t="s">
        <v>571</v>
      </c>
      <c r="C654" s="6" t="n">
        <v>48</v>
      </c>
      <c r="D654" s="6" t="n">
        <v>144</v>
      </c>
      <c r="E654" s="17" t="n">
        <v>0.585914827538309</v>
      </c>
      <c r="F654" s="17" t="n">
        <v>0.0586341738962189</v>
      </c>
      <c r="G654" s="17" t="n">
        <v>0.581572966201714</v>
      </c>
      <c r="H654" s="17" t="n">
        <v>0.0483294460546608</v>
      </c>
      <c r="I654" s="24" t="n">
        <f aca="false">G654-E654</f>
        <v>-0.00434186133659564</v>
      </c>
      <c r="J654" s="18" t="n">
        <f aca="false">100*(G654-E654)/E654</f>
        <v>-0.741039675482825</v>
      </c>
      <c r="K654" s="17" t="n">
        <v>-0.46325296612601</v>
      </c>
      <c r="L654" s="18" t="n">
        <v>69.5261932971697</v>
      </c>
      <c r="M654" s="17" t="n">
        <v>0.644629944811439</v>
      </c>
      <c r="N654" s="17" t="n">
        <v>0.760273547161048</v>
      </c>
      <c r="O654" s="6" t="str">
        <f aca="false">IF(N654&lt;0.05,"Yes","No")</f>
        <v>No</v>
      </c>
      <c r="P654" s="17" t="n">
        <v>-0.0846777867224432</v>
      </c>
      <c r="Q654" s="17" t="n">
        <v>0.260184522141507</v>
      </c>
      <c r="R654" s="17" t="n">
        <v>0.610585444997517</v>
      </c>
      <c r="S654" s="17" t="n">
        <v>0.722473686491819</v>
      </c>
      <c r="T654" s="17" t="n">
        <v>-0.0043418613365955</v>
      </c>
      <c r="U654" s="17" t="n">
        <v>0.612445986339143</v>
      </c>
      <c r="V654" s="17" t="n">
        <v>0.72647027157868</v>
      </c>
      <c r="W654" s="6" t="s">
        <v>652</v>
      </c>
      <c r="X654" s="17" t="n">
        <v>0.1</v>
      </c>
      <c r="Y654" s="17" t="n">
        <v>0.587962962962963</v>
      </c>
      <c r="Z654" s="17" t="n">
        <f aca="false">(G654-E654)/SQRT(H654^2/D654+F654^2/C654)</f>
        <v>-0.46325296612601</v>
      </c>
      <c r="AA654" s="12" t="n">
        <f aca="false">ABS(K654-Z654)</f>
        <v>0</v>
      </c>
    </row>
    <row r="655" customFormat="false" ht="15" hidden="false" customHeight="false" outlineLevel="0" collapsed="false">
      <c r="A655" s="18" t="n">
        <v>1050</v>
      </c>
      <c r="B655" s="6" t="s">
        <v>571</v>
      </c>
      <c r="C655" s="6" t="n">
        <v>48</v>
      </c>
      <c r="D655" s="6" t="n">
        <v>144</v>
      </c>
      <c r="E655" s="17" t="n">
        <v>0.58602703952541</v>
      </c>
      <c r="F655" s="17" t="n">
        <v>0.0586611995570456</v>
      </c>
      <c r="G655" s="17" t="n">
        <v>0.581665596586687</v>
      </c>
      <c r="H655" s="17" t="n">
        <v>0.0483555227887187</v>
      </c>
      <c r="I655" s="24" t="n">
        <f aca="false">G655-E655</f>
        <v>-0.00436144293872276</v>
      </c>
      <c r="J655" s="18" t="n">
        <f aca="false">100*(G655-E655)/E655</f>
        <v>-0.744239197948076</v>
      </c>
      <c r="K655" s="17" t="n">
        <v>-0.465121078574181</v>
      </c>
      <c r="L655" s="18" t="n">
        <v>69.5298676072153</v>
      </c>
      <c r="M655" s="17" t="n">
        <v>0.643298208460765</v>
      </c>
      <c r="N655" s="17" t="n">
        <v>0.760273547161048</v>
      </c>
      <c r="O655" s="6" t="str">
        <f aca="false">IF(N655&lt;0.05,"Yes","No")</f>
        <v>No</v>
      </c>
      <c r="P655" s="17" t="n">
        <v>-0.0850159881888422</v>
      </c>
      <c r="Q655" s="17" t="n">
        <v>0.262267016620551</v>
      </c>
      <c r="R655" s="17" t="n">
        <v>0.609161701771377</v>
      </c>
      <c r="S655" s="17" t="n">
        <v>0.722997127859215</v>
      </c>
      <c r="T655" s="17" t="n">
        <v>-0.00436144293872296</v>
      </c>
      <c r="U655" s="17" t="n">
        <v>0.611030776281041</v>
      </c>
      <c r="V655" s="17" t="n">
        <v>0.72647027157868</v>
      </c>
      <c r="W655" s="6" t="s">
        <v>652</v>
      </c>
      <c r="X655" s="17" t="n">
        <v>0.1</v>
      </c>
      <c r="Y655" s="17" t="n">
        <v>0.587962962962963</v>
      </c>
      <c r="Z655" s="17" t="n">
        <f aca="false">(G655-E655)/SQRT(H655^2/D655+F655^2/C655)</f>
        <v>-0.465121078574181</v>
      </c>
      <c r="AA655" s="12" t="n">
        <f aca="false">ABS(K655-Z655)</f>
        <v>0</v>
      </c>
    </row>
    <row r="656" customFormat="false" ht="15" hidden="false" customHeight="false" outlineLevel="0" collapsed="false">
      <c r="A656" s="18" t="n">
        <v>1051</v>
      </c>
      <c r="B656" s="6" t="s">
        <v>571</v>
      </c>
      <c r="C656" s="6" t="n">
        <v>48</v>
      </c>
      <c r="D656" s="6" t="n">
        <v>144</v>
      </c>
      <c r="E656" s="17" t="n">
        <v>0.586141909748592</v>
      </c>
      <c r="F656" s="17" t="n">
        <v>0.0586845157099996</v>
      </c>
      <c r="G656" s="17" t="n">
        <v>0.581758893646851</v>
      </c>
      <c r="H656" s="17" t="n">
        <v>0.048377173221114</v>
      </c>
      <c r="I656" s="24" t="n">
        <f aca="false">G656-E656</f>
        <v>-0.00438301610174052</v>
      </c>
      <c r="J656" s="18" t="n">
        <f aca="false">100*(G656-E656)/E656</f>
        <v>-0.747773880154805</v>
      </c>
      <c r="K656" s="17" t="n">
        <v>-0.467231675524119</v>
      </c>
      <c r="L656" s="18" t="n">
        <v>69.5322164865555</v>
      </c>
      <c r="M656" s="17" t="n">
        <v>0.641795054506735</v>
      </c>
      <c r="N656" s="17" t="n">
        <v>0.760273547161048</v>
      </c>
      <c r="O656" s="6" t="str">
        <f aca="false">IF(N656&lt;0.05,"Yes","No")</f>
        <v>No</v>
      </c>
      <c r="P656" s="17" t="n">
        <v>-0.0853996688173098</v>
      </c>
      <c r="Q656" s="17" t="n">
        <v>0.264639601878516</v>
      </c>
      <c r="R656" s="17" t="n">
        <v>0.607548307438853</v>
      </c>
      <c r="S656" s="17" t="n">
        <v>0.723317976696381</v>
      </c>
      <c r="T656" s="17" t="n">
        <v>-0.00438301610174002</v>
      </c>
      <c r="U656" s="17" t="n">
        <v>0.609427073615634</v>
      </c>
      <c r="V656" s="17" t="n">
        <v>0.72647027157868</v>
      </c>
      <c r="W656" s="6" t="s">
        <v>652</v>
      </c>
      <c r="X656" s="17" t="n">
        <v>0.1</v>
      </c>
      <c r="Y656" s="17" t="n">
        <v>0.587528935185185</v>
      </c>
      <c r="Z656" s="17" t="n">
        <f aca="false">(G656-E656)/SQRT(H656^2/D656+F656^2/C656)</f>
        <v>-0.467231675524119</v>
      </c>
      <c r="AA656" s="12" t="n">
        <f aca="false">ABS(K656-Z656)</f>
        <v>0</v>
      </c>
    </row>
    <row r="657" customFormat="false" ht="15" hidden="false" customHeight="false" outlineLevel="0" collapsed="false">
      <c r="A657" s="18" t="n">
        <v>1052</v>
      </c>
      <c r="B657" s="6" t="s">
        <v>571</v>
      </c>
      <c r="C657" s="6" t="n">
        <v>48</v>
      </c>
      <c r="D657" s="6" t="n">
        <v>144</v>
      </c>
      <c r="E657" s="17" t="n">
        <v>0.586241604035927</v>
      </c>
      <c r="F657" s="17" t="n">
        <v>0.0587062185460729</v>
      </c>
      <c r="G657" s="17" t="n">
        <v>0.581846160945241</v>
      </c>
      <c r="H657" s="17" t="n">
        <v>0.04840399478493</v>
      </c>
      <c r="I657" s="24" t="n">
        <f aca="false">G657-E657</f>
        <v>-0.00439544309068585</v>
      </c>
      <c r="J657" s="18" t="n">
        <f aca="false">100*(G657-E657)/E657</f>
        <v>-0.749766488837677</v>
      </c>
      <c r="K657" s="17" t="n">
        <v>-0.468367216376976</v>
      </c>
      <c r="L657" s="18" t="n">
        <v>69.540845119613</v>
      </c>
      <c r="M657" s="17" t="n">
        <v>0.640986793904803</v>
      </c>
      <c r="N657" s="17" t="n">
        <v>0.760273547161048</v>
      </c>
      <c r="O657" s="6" t="str">
        <f aca="false">IF(N657&lt;0.05,"Yes","No")</f>
        <v>No</v>
      </c>
      <c r="P657" s="17" t="n">
        <v>-0.0855994913631019</v>
      </c>
      <c r="Q657" s="17" t="n">
        <v>0.265879485510253</v>
      </c>
      <c r="R657" s="17" t="n">
        <v>0.606708806383673</v>
      </c>
      <c r="S657" s="17" t="n">
        <v>0.724499177531844</v>
      </c>
      <c r="T657" s="17" t="n">
        <v>-0.00439544309068611</v>
      </c>
      <c r="U657" s="17" t="n">
        <v>0.60859262430918</v>
      </c>
      <c r="V657" s="17" t="n">
        <v>0.72615245914389</v>
      </c>
      <c r="W657" s="6" t="s">
        <v>652</v>
      </c>
      <c r="X657" s="17" t="n">
        <v>0.1</v>
      </c>
      <c r="Y657" s="17" t="n">
        <v>0.587528935185185</v>
      </c>
      <c r="Z657" s="17" t="n">
        <f aca="false">(G657-E657)/SQRT(H657^2/D657+F657^2/C657)</f>
        <v>-0.468367216376976</v>
      </c>
      <c r="AA657" s="12" t="n">
        <f aca="false">ABS(K657-Z657)</f>
        <v>0</v>
      </c>
    </row>
    <row r="658" customFormat="false" ht="15" hidden="false" customHeight="false" outlineLevel="0" collapsed="false">
      <c r="A658" s="18" t="n">
        <v>1053</v>
      </c>
      <c r="B658" s="6" t="s">
        <v>571</v>
      </c>
      <c r="C658" s="6" t="n">
        <v>48</v>
      </c>
      <c r="D658" s="6" t="n">
        <v>144</v>
      </c>
      <c r="E658" s="17" t="n">
        <v>0.5863342748403</v>
      </c>
      <c r="F658" s="17" t="n">
        <v>0.0587301558834526</v>
      </c>
      <c r="G658" s="17" t="n">
        <v>0.581925811114962</v>
      </c>
      <c r="H658" s="17" t="n">
        <v>0.0484297611471729</v>
      </c>
      <c r="I658" s="24" t="n">
        <f aca="false">G658-E658</f>
        <v>-0.00440846372533732</v>
      </c>
      <c r="J658" s="18" t="n">
        <f aca="false">100*(G658-E658)/E658</f>
        <v>-0.751868671934291</v>
      </c>
      <c r="K658" s="17" t="n">
        <v>-0.469552396385245</v>
      </c>
      <c r="L658" s="18" t="n">
        <v>69.546669559393</v>
      </c>
      <c r="M658" s="17" t="n">
        <v>0.640143730319044</v>
      </c>
      <c r="N658" s="17" t="n">
        <v>0.760273547161048</v>
      </c>
      <c r="O658" s="6" t="str">
        <f aca="false">IF(N658&lt;0.05,"Yes","No")</f>
        <v>No</v>
      </c>
      <c r="P658" s="17" t="n">
        <v>-0.085810867870678</v>
      </c>
      <c r="Q658" s="17" t="n">
        <v>0.267194214516676</v>
      </c>
      <c r="R658" s="17" t="n">
        <v>0.605821333585987</v>
      </c>
      <c r="S658" s="17" t="n">
        <v>0.725286683593743</v>
      </c>
      <c r="T658" s="17" t="n">
        <v>-0.00440846372533725</v>
      </c>
      <c r="U658" s="17" t="n">
        <v>0.607710498499159</v>
      </c>
      <c r="V658" s="17" t="n">
        <v>0.72615245914389</v>
      </c>
      <c r="W658" s="6" t="s">
        <v>652</v>
      </c>
      <c r="X658" s="17" t="n">
        <v>0.1</v>
      </c>
      <c r="Y658" s="17" t="n">
        <v>0.587528935185185</v>
      </c>
      <c r="Z658" s="17" t="n">
        <f aca="false">(G658-E658)/SQRT(H658^2/D658+F658^2/C658)</f>
        <v>-0.469552396385245</v>
      </c>
      <c r="AA658" s="12" t="n">
        <f aca="false">ABS(K658-Z658)</f>
        <v>0</v>
      </c>
    </row>
    <row r="659" customFormat="false" ht="15" hidden="false" customHeight="false" outlineLevel="0" collapsed="false">
      <c r="A659" s="18" t="n">
        <v>1054</v>
      </c>
      <c r="B659" s="6" t="s">
        <v>571</v>
      </c>
      <c r="C659" s="6" t="n">
        <v>48</v>
      </c>
      <c r="D659" s="6" t="n">
        <v>144</v>
      </c>
      <c r="E659" s="17" t="n">
        <v>0.586418632210957</v>
      </c>
      <c r="F659" s="17" t="n">
        <v>0.058754020444015</v>
      </c>
      <c r="G659" s="17" t="n">
        <v>0.581998000756182</v>
      </c>
      <c r="H659" s="17" t="n">
        <v>0.0484544958729129</v>
      </c>
      <c r="I659" s="24" t="n">
        <f aca="false">G659-E659</f>
        <v>-0.00442063145477445</v>
      </c>
      <c r="J659" s="18" t="n">
        <f aca="false">100*(G659-E659)/E659</f>
        <v>-0.753835436317477</v>
      </c>
      <c r="K659" s="17" t="n">
        <v>-0.470648077080052</v>
      </c>
      <c r="L659" s="18" t="n">
        <v>69.5515516999265</v>
      </c>
      <c r="M659" s="17" t="n">
        <v>0.63936476282702</v>
      </c>
      <c r="N659" s="17" t="n">
        <v>0.760273547161048</v>
      </c>
      <c r="O659" s="6" t="str">
        <f aca="false">IF(N659&lt;0.05,"Yes","No")</f>
        <v>No</v>
      </c>
      <c r="P659" s="17" t="n">
        <v>-0.086006711997261</v>
      </c>
      <c r="Q659" s="17" t="n">
        <v>0.268415228423858</v>
      </c>
      <c r="R659" s="17" t="n">
        <v>0.604999597235464</v>
      </c>
      <c r="S659" s="17" t="n">
        <v>0.725986903793789</v>
      </c>
      <c r="T659" s="17" t="n">
        <v>-0.00442063145477462</v>
      </c>
      <c r="U659" s="17" t="n">
        <v>0.606893719389628</v>
      </c>
      <c r="V659" s="17" t="n">
        <v>0.72615245914389</v>
      </c>
      <c r="W659" s="6" t="s">
        <v>652</v>
      </c>
      <c r="X659" s="17" t="n">
        <v>0.1</v>
      </c>
      <c r="Y659" s="17" t="n">
        <v>0.587384259259259</v>
      </c>
      <c r="Z659" s="17" t="n">
        <f aca="false">(G659-E659)/SQRT(H659^2/D659+F659^2/C659)</f>
        <v>-0.470648077080051</v>
      </c>
      <c r="AA659" s="12" t="n">
        <f aca="false">ABS(K659-Z659)</f>
        <v>0</v>
      </c>
    </row>
    <row r="660" customFormat="false" ht="15" hidden="false" customHeight="false" outlineLevel="0" collapsed="false">
      <c r="A660" s="18" t="n">
        <v>1055</v>
      </c>
      <c r="B660" s="6" t="s">
        <v>571</v>
      </c>
      <c r="C660" s="6" t="n">
        <v>48</v>
      </c>
      <c r="D660" s="6" t="n">
        <v>144</v>
      </c>
      <c r="E660" s="17" t="n">
        <v>0.586508278872956</v>
      </c>
      <c r="F660" s="17" t="n">
        <v>0.0587813631498507</v>
      </c>
      <c r="G660" s="17" t="n">
        <v>0.582073569490954</v>
      </c>
      <c r="H660" s="17" t="n">
        <v>0.0484795146905038</v>
      </c>
      <c r="I660" s="24" t="n">
        <f aca="false">G660-E660</f>
        <v>-0.00443470938200141</v>
      </c>
      <c r="J660" s="18" t="n">
        <f aca="false">100*(G660-E660)/E660</f>
        <v>-0.756120508737443</v>
      </c>
      <c r="K660" s="17" t="n">
        <v>-0.471922835051213</v>
      </c>
      <c r="L660" s="18" t="n">
        <v>69.5539353055811</v>
      </c>
      <c r="M660" s="17" t="n">
        <v>0.638459061653634</v>
      </c>
      <c r="N660" s="17" t="n">
        <v>0.760273547161048</v>
      </c>
      <c r="O660" s="6" t="str">
        <f aca="false">IF(N660&lt;0.05,"Yes","No")</f>
        <v>No</v>
      </c>
      <c r="P660" s="17" t="n">
        <v>-0.0862375128876742</v>
      </c>
      <c r="Q660" s="17" t="n">
        <v>0.269857757617333</v>
      </c>
      <c r="R660" s="17" t="n">
        <v>0.604031833937934</v>
      </c>
      <c r="S660" s="17" t="n">
        <v>0.726198102628435</v>
      </c>
      <c r="T660" s="17" t="n">
        <v>-0.00443470938200199</v>
      </c>
      <c r="U660" s="17" t="n">
        <v>0.605931801344381</v>
      </c>
      <c r="V660" s="17" t="n">
        <v>0.725980762170911</v>
      </c>
      <c r="W660" s="6" t="s">
        <v>652</v>
      </c>
      <c r="X660" s="17" t="n">
        <v>0.1</v>
      </c>
      <c r="Y660" s="17" t="n">
        <v>0.587239583333333</v>
      </c>
      <c r="Z660" s="17" t="n">
        <f aca="false">(G660-E660)/SQRT(H660^2/D660+F660^2/C660)</f>
        <v>-0.471922835051212</v>
      </c>
      <c r="AA660" s="12" t="n">
        <f aca="false">ABS(K660-Z660)</f>
        <v>0</v>
      </c>
    </row>
    <row r="661" customFormat="false" ht="15" hidden="false" customHeight="false" outlineLevel="0" collapsed="false">
      <c r="A661" s="18" t="n">
        <v>1056</v>
      </c>
      <c r="B661" s="6" t="s">
        <v>571</v>
      </c>
      <c r="C661" s="6" t="n">
        <v>48</v>
      </c>
      <c r="D661" s="6" t="n">
        <v>144</v>
      </c>
      <c r="E661" s="17" t="n">
        <v>0.586582541983161</v>
      </c>
      <c r="F661" s="17" t="n">
        <v>0.0588040229957258</v>
      </c>
      <c r="G661" s="17" t="n">
        <v>0.582141059250743</v>
      </c>
      <c r="H661" s="17" t="n">
        <v>0.0485040483366619</v>
      </c>
      <c r="I661" s="24" t="n">
        <f aca="false">G661-E661</f>
        <v>-0.00444148273241707</v>
      </c>
      <c r="J661" s="18" t="n">
        <f aca="false">100*(G661-E661)/E661</f>
        <v>-0.757179495557604</v>
      </c>
      <c r="K661" s="17" t="n">
        <v>-0.472450970438144</v>
      </c>
      <c r="L661" s="18" t="n">
        <v>69.5595759877671</v>
      </c>
      <c r="M661" s="17" t="n">
        <v>0.638083889886714</v>
      </c>
      <c r="N661" s="17" t="n">
        <v>0.760273547161048</v>
      </c>
      <c r="O661" s="6" t="str">
        <f aca="false">IF(N661&lt;0.05,"Yes","No")</f>
        <v>No</v>
      </c>
      <c r="P661" s="17" t="n">
        <v>-0.0863289306600707</v>
      </c>
      <c r="Q661" s="17" t="n">
        <v>0.270430196921056</v>
      </c>
      <c r="R661" s="17" t="n">
        <v>0.603648707058321</v>
      </c>
      <c r="S661" s="17" t="n">
        <v>0.726882733536555</v>
      </c>
      <c r="T661" s="17" t="n">
        <v>-0.00444148273241739</v>
      </c>
      <c r="U661" s="17" t="n">
        <v>0.605550989821784</v>
      </c>
      <c r="V661" s="17" t="n">
        <v>0.725980762170911</v>
      </c>
      <c r="W661" s="6" t="s">
        <v>652</v>
      </c>
      <c r="X661" s="17" t="n">
        <v>0.1</v>
      </c>
      <c r="Y661" s="17" t="n">
        <v>0.587673611111111</v>
      </c>
      <c r="Z661" s="17" t="n">
        <f aca="false">(G661-E661)/SQRT(H661^2/D661+F661^2/C661)</f>
        <v>-0.472450970438144</v>
      </c>
      <c r="AA661" s="12" t="n">
        <f aca="false">ABS(K661-Z661)</f>
        <v>0</v>
      </c>
    </row>
    <row r="662" customFormat="false" ht="15" hidden="false" customHeight="false" outlineLevel="0" collapsed="false">
      <c r="A662" s="18" t="n">
        <v>1057</v>
      </c>
      <c r="B662" s="6" t="s">
        <v>571</v>
      </c>
      <c r="C662" s="6" t="n">
        <v>48</v>
      </c>
      <c r="D662" s="6" t="n">
        <v>144</v>
      </c>
      <c r="E662" s="17" t="n">
        <v>0.586654345987848</v>
      </c>
      <c r="F662" s="17" t="n">
        <v>0.0588254862881682</v>
      </c>
      <c r="G662" s="17" t="n">
        <v>0.582199622256061</v>
      </c>
      <c r="H662" s="17" t="n">
        <v>0.0485213747078679</v>
      </c>
      <c r="I662" s="24" t="n">
        <f aca="false">G662-E662</f>
        <v>-0.00445472373178701</v>
      </c>
      <c r="J662" s="18" t="n">
        <f aca="false">100*(G662-E662)/E662</f>
        <v>-0.759343855926926</v>
      </c>
      <c r="K662" s="17" t="n">
        <v>-0.473687233731139</v>
      </c>
      <c r="L662" s="18" t="n">
        <v>69.5592118379394</v>
      </c>
      <c r="M662" s="17" t="n">
        <v>0.63720634259559</v>
      </c>
      <c r="N662" s="17" t="n">
        <v>0.760273547161048</v>
      </c>
      <c r="O662" s="6" t="str">
        <f aca="false">IF(N662&lt;0.05,"Yes","No")</f>
        <v>No</v>
      </c>
      <c r="P662" s="17" t="n">
        <v>-0.0865551572606678</v>
      </c>
      <c r="Q662" s="17" t="n">
        <v>0.271849388920662</v>
      </c>
      <c r="R662" s="17" t="n">
        <v>0.602701077378671</v>
      </c>
      <c r="S662" s="17" t="n">
        <v>0.726795223957755</v>
      </c>
      <c r="T662" s="17" t="n">
        <v>-0.0044547237317871</v>
      </c>
      <c r="U662" s="17" t="n">
        <v>0.604609094712814</v>
      </c>
      <c r="V662" s="17" t="n">
        <v>0.725980762170911</v>
      </c>
      <c r="W662" s="6" t="s">
        <v>652</v>
      </c>
      <c r="X662" s="17" t="n">
        <v>0.1</v>
      </c>
      <c r="Y662" s="17" t="n">
        <v>0.587673611111111</v>
      </c>
      <c r="Z662" s="17" t="n">
        <f aca="false">(G662-E662)/SQRT(H662^2/D662+F662^2/C662)</f>
        <v>-0.473687233731138</v>
      </c>
      <c r="AA662" s="12" t="n">
        <f aca="false">ABS(K662-Z662)</f>
        <v>0</v>
      </c>
    </row>
    <row r="663" customFormat="false" ht="15" hidden="false" customHeight="false" outlineLevel="0" collapsed="false">
      <c r="A663" s="18" t="n">
        <v>1058</v>
      </c>
      <c r="B663" s="6" t="s">
        <v>571</v>
      </c>
      <c r="C663" s="6" t="n">
        <v>48</v>
      </c>
      <c r="D663" s="6" t="n">
        <v>144</v>
      </c>
      <c r="E663" s="17" t="n">
        <v>0.586723577472623</v>
      </c>
      <c r="F663" s="17" t="n">
        <v>0.0588448581582042</v>
      </c>
      <c r="G663" s="17" t="n">
        <v>0.582257648219389</v>
      </c>
      <c r="H663" s="17" t="n">
        <v>0.0485385842249758</v>
      </c>
      <c r="I663" s="24" t="n">
        <f aca="false">G663-E663</f>
        <v>-0.00446592925323408</v>
      </c>
      <c r="J663" s="18" t="n">
        <f aca="false">100*(G663-E663)/E663</f>
        <v>-0.761164102603745</v>
      </c>
      <c r="K663" s="17" t="n">
        <v>-0.474720201450126</v>
      </c>
      <c r="L663" s="18" t="n">
        <v>69.5603989521282</v>
      </c>
      <c r="M663" s="17" t="n">
        <v>0.636473468858756</v>
      </c>
      <c r="N663" s="17" t="n">
        <v>0.760273547161048</v>
      </c>
      <c r="O663" s="6" t="str">
        <f aca="false">IF(N663&lt;0.05,"Yes","No")</f>
        <v>No</v>
      </c>
      <c r="P663" s="17" t="n">
        <v>-0.0867428311302683</v>
      </c>
      <c r="Q663" s="17" t="n">
        <v>0.27302954593447</v>
      </c>
      <c r="R663" s="17" t="n">
        <v>0.601915452064597</v>
      </c>
      <c r="S663" s="17" t="n">
        <v>0.726894368672251</v>
      </c>
      <c r="T663" s="17" t="n">
        <v>-0.0044659292532338</v>
      </c>
      <c r="U663" s="17" t="n">
        <v>0.603828229312608</v>
      </c>
      <c r="V663" s="17" t="n">
        <v>0.725980762170911</v>
      </c>
      <c r="W663" s="6" t="s">
        <v>652</v>
      </c>
      <c r="X663" s="17" t="n">
        <v>0.1</v>
      </c>
      <c r="Y663" s="17" t="n">
        <v>0.587818287037037</v>
      </c>
      <c r="Z663" s="17" t="n">
        <f aca="false">(G663-E663)/SQRT(H663^2/D663+F663^2/C663)</f>
        <v>-0.474720201450126</v>
      </c>
      <c r="AA663" s="12" t="n">
        <f aca="false">ABS(K663-Z663)</f>
        <v>0</v>
      </c>
    </row>
    <row r="664" customFormat="false" ht="15" hidden="false" customHeight="false" outlineLevel="0" collapsed="false">
      <c r="A664" s="18" t="n">
        <v>1059</v>
      </c>
      <c r="B664" s="6" t="s">
        <v>571</v>
      </c>
      <c r="C664" s="6" t="n">
        <v>48</v>
      </c>
      <c r="D664" s="6" t="n">
        <v>144</v>
      </c>
      <c r="E664" s="17" t="n">
        <v>0.586782025380267</v>
      </c>
      <c r="F664" s="17" t="n">
        <v>0.0588612825261607</v>
      </c>
      <c r="G664" s="17" t="n">
        <v>0.582306049936624</v>
      </c>
      <c r="H664" s="17" t="n">
        <v>0.0485545236894473</v>
      </c>
      <c r="I664" s="24" t="n">
        <f aca="false">G664-E664</f>
        <v>-0.00447597544364309</v>
      </c>
      <c r="J664" s="18" t="n">
        <f aca="false">100*(G664-E664)/E664</f>
        <v>-0.762800367094137</v>
      </c>
      <c r="K664" s="17" t="n">
        <v>-0.475650999979127</v>
      </c>
      <c r="L664" s="18" t="n">
        <v>69.5627050296954</v>
      </c>
      <c r="M664" s="17" t="n">
        <v>0.635813367088901</v>
      </c>
      <c r="N664" s="17" t="n">
        <v>0.760273547161048</v>
      </c>
      <c r="O664" s="6" t="str">
        <f aca="false">IF(N664&lt;0.05,"Yes","No")</f>
        <v>No</v>
      </c>
      <c r="P664" s="17" t="n">
        <v>-0.0869108151749737</v>
      </c>
      <c r="Q664" s="17" t="n">
        <v>0.274088054562568</v>
      </c>
      <c r="R664" s="17" t="n">
        <v>0.601212645685606</v>
      </c>
      <c r="S664" s="17" t="n">
        <v>0.72743970238757</v>
      </c>
      <c r="T664" s="17" t="n">
        <v>-0.00447597544364355</v>
      </c>
      <c r="U664" s="17" t="n">
        <v>0.603129685554804</v>
      </c>
      <c r="V664" s="17" t="n">
        <v>0.725980762170911</v>
      </c>
      <c r="W664" s="6" t="s">
        <v>652</v>
      </c>
      <c r="X664" s="17" t="n">
        <v>0.1</v>
      </c>
      <c r="Y664" s="17" t="n">
        <v>0.587818287037037</v>
      </c>
      <c r="Z664" s="17" t="n">
        <f aca="false">(G664-E664)/SQRT(H664^2/D664+F664^2/C664)</f>
        <v>-0.475650999979127</v>
      </c>
      <c r="AA664" s="12" t="n">
        <f aca="false">ABS(K664-Z664)</f>
        <v>0</v>
      </c>
    </row>
    <row r="665" customFormat="false" ht="15" hidden="false" customHeight="false" outlineLevel="0" collapsed="false">
      <c r="A665" s="18" t="n">
        <v>1060</v>
      </c>
      <c r="B665" s="6" t="s">
        <v>571</v>
      </c>
      <c r="C665" s="6" t="n">
        <v>48</v>
      </c>
      <c r="D665" s="6" t="n">
        <v>144</v>
      </c>
      <c r="E665" s="17" t="n">
        <v>0.586837198343818</v>
      </c>
      <c r="F665" s="17" t="n">
        <v>0.0588841159022846</v>
      </c>
      <c r="G665" s="17" t="n">
        <v>0.582346496358514</v>
      </c>
      <c r="H665" s="17" t="n">
        <v>0.0485700562830118</v>
      </c>
      <c r="I665" s="24" t="n">
        <f aca="false">G665-E665</f>
        <v>-0.0044907019853041</v>
      </c>
      <c r="J665" s="18" t="n">
        <f aca="false">100*(G665-E665)/E665</f>
        <v>-0.765238127027025</v>
      </c>
      <c r="K665" s="17" t="n">
        <v>-0.477036901064572</v>
      </c>
      <c r="L665" s="18" t="n">
        <v>69.5595219442879</v>
      </c>
      <c r="M665" s="17" t="n">
        <v>0.634831205636735</v>
      </c>
      <c r="N665" s="17" t="n">
        <v>0.760273547161048</v>
      </c>
      <c r="O665" s="6" t="str">
        <f aca="false">IF(N665&lt;0.05,"Yes","No")</f>
        <v>No</v>
      </c>
      <c r="P665" s="17" t="n">
        <v>-0.0871669472603957</v>
      </c>
      <c r="Q665" s="17" t="n">
        <v>0.275705947364419</v>
      </c>
      <c r="R665" s="17" t="n">
        <v>0.600141767658731</v>
      </c>
      <c r="S665" s="17" t="n">
        <v>0.727327994508165</v>
      </c>
      <c r="T665" s="17" t="n">
        <v>-0.00449070198530403</v>
      </c>
      <c r="U665" s="17" t="n">
        <v>0.602065311521373</v>
      </c>
      <c r="V665" s="17" t="n">
        <v>0.725980762170911</v>
      </c>
      <c r="W665" s="6" t="s">
        <v>652</v>
      </c>
      <c r="X665" s="17" t="n">
        <v>0.1</v>
      </c>
      <c r="Y665" s="17" t="n">
        <v>0.587962962962963</v>
      </c>
      <c r="Z665" s="17" t="n">
        <f aca="false">(G665-E665)/SQRT(H665^2/D665+F665^2/C665)</f>
        <v>-0.477036901064572</v>
      </c>
      <c r="AA665" s="12" t="n">
        <f aca="false">ABS(K665-Z665)</f>
        <v>0</v>
      </c>
    </row>
    <row r="666" customFormat="false" ht="15" hidden="false" customHeight="false" outlineLevel="0" collapsed="false">
      <c r="A666" s="18" t="n">
        <v>1061</v>
      </c>
      <c r="B666" s="6" t="s">
        <v>571</v>
      </c>
      <c r="C666" s="6" t="n">
        <v>48</v>
      </c>
      <c r="D666" s="6" t="n">
        <v>144</v>
      </c>
      <c r="E666" s="17" t="n">
        <v>0.586891048967287</v>
      </c>
      <c r="F666" s="17" t="n">
        <v>0.0589072531339207</v>
      </c>
      <c r="G666" s="17" t="n">
        <v>0.582390165342777</v>
      </c>
      <c r="H666" s="17" t="n">
        <v>0.0485885062698584</v>
      </c>
      <c r="I666" s="24" t="n">
        <f aca="false">G666-E666</f>
        <v>-0.00450088362450973</v>
      </c>
      <c r="J666" s="18" t="n">
        <f aca="false">100*(G666-E666)/E666</f>
        <v>-0.766902755192747</v>
      </c>
      <c r="K666" s="17" t="n">
        <v>-0.47793183446968</v>
      </c>
      <c r="L666" s="18" t="n">
        <v>69.5589106152184</v>
      </c>
      <c r="M666" s="17" t="n">
        <v>0.634197301405768</v>
      </c>
      <c r="N666" s="17" t="n">
        <v>0.760273547161048</v>
      </c>
      <c r="O666" s="6" t="str">
        <f aca="false">IF(N666&lt;0.05,"Yes","No")</f>
        <v>No</v>
      </c>
      <c r="P666" s="17" t="n">
        <v>-0.0873310328582979</v>
      </c>
      <c r="Q666" s="17" t="n">
        <v>0.276744918134873</v>
      </c>
      <c r="R666" s="17" t="n">
        <v>0.599456189672281</v>
      </c>
      <c r="S666" s="17" t="n">
        <v>0.727422056411807</v>
      </c>
      <c r="T666" s="17" t="n">
        <v>-0.00450088362450952</v>
      </c>
      <c r="U666" s="17" t="n">
        <v>0.601383902223868</v>
      </c>
      <c r="V666" s="17" t="n">
        <v>0.725980762170911</v>
      </c>
      <c r="W666" s="6" t="s">
        <v>652</v>
      </c>
      <c r="X666" s="17" t="n">
        <v>0.1</v>
      </c>
      <c r="Y666" s="17" t="n">
        <v>0.588396990740741</v>
      </c>
      <c r="Z666" s="17" t="n">
        <f aca="false">(G666-E666)/SQRT(H666^2/D666+F666^2/C666)</f>
        <v>-0.477931834469679</v>
      </c>
      <c r="AA666" s="12" t="n">
        <f aca="false">ABS(K666-Z666)</f>
        <v>0</v>
      </c>
    </row>
    <row r="667" customFormat="false" ht="15" hidden="false" customHeight="false" outlineLevel="0" collapsed="false">
      <c r="A667" s="18" t="n">
        <v>1062</v>
      </c>
      <c r="B667" s="6" t="s">
        <v>571</v>
      </c>
      <c r="C667" s="6" t="n">
        <v>48</v>
      </c>
      <c r="D667" s="6" t="n">
        <v>144</v>
      </c>
      <c r="E667" s="17" t="n">
        <v>0.586939126149648</v>
      </c>
      <c r="F667" s="17" t="n">
        <v>0.0589325028696621</v>
      </c>
      <c r="G667" s="17" t="n">
        <v>0.582431064470223</v>
      </c>
      <c r="H667" s="17" t="n">
        <v>0.048608779451458</v>
      </c>
      <c r="I667" s="24" t="n">
        <f aca="false">G667-E667</f>
        <v>-0.0045080616794253</v>
      </c>
      <c r="J667" s="18" t="n">
        <f aca="false">100*(G667-E667)/E667</f>
        <v>-0.768062901002771</v>
      </c>
      <c r="K667" s="17" t="n">
        <v>-0.47848995501776</v>
      </c>
      <c r="L667" s="18" t="n">
        <v>69.5583775427692</v>
      </c>
      <c r="M667" s="17" t="n">
        <v>0.63380211237312</v>
      </c>
      <c r="N667" s="17" t="n">
        <v>0.760273547161048</v>
      </c>
      <c r="O667" s="6" t="str">
        <f aca="false">IF(N667&lt;0.05,"Yes","No")</f>
        <v>No</v>
      </c>
      <c r="P667" s="17" t="n">
        <v>-0.0874335038398609</v>
      </c>
      <c r="Q667" s="17" t="n">
        <v>0.277394743512529</v>
      </c>
      <c r="R667" s="17" t="n">
        <v>0.599028229635531</v>
      </c>
      <c r="S667" s="17" t="n">
        <v>0.727421168572603</v>
      </c>
      <c r="T667" s="17" t="n">
        <v>-0.00450806167942505</v>
      </c>
      <c r="U667" s="17" t="n">
        <v>0.600958545816049</v>
      </c>
      <c r="V667" s="17" t="n">
        <v>0.725980762170911</v>
      </c>
      <c r="W667" s="6" t="s">
        <v>652</v>
      </c>
      <c r="X667" s="17" t="n">
        <v>0.1</v>
      </c>
      <c r="Y667" s="17" t="n">
        <v>0.588831018518519</v>
      </c>
      <c r="Z667" s="17" t="n">
        <f aca="false">(G667-E667)/SQRT(H667^2/D667+F667^2/C667)</f>
        <v>-0.47848995501776</v>
      </c>
      <c r="AA667" s="12" t="n">
        <f aca="false">ABS(K667-Z667)</f>
        <v>0</v>
      </c>
    </row>
    <row r="668" customFormat="false" ht="15" hidden="false" customHeight="false" outlineLevel="0" collapsed="false">
      <c r="A668" s="18" t="n">
        <v>1063</v>
      </c>
      <c r="B668" s="6" t="s">
        <v>571</v>
      </c>
      <c r="C668" s="6" t="n">
        <v>48</v>
      </c>
      <c r="D668" s="6" t="n">
        <v>144</v>
      </c>
      <c r="E668" s="17" t="n">
        <v>0.586981203855464</v>
      </c>
      <c r="F668" s="17" t="n">
        <v>0.0589669532596404</v>
      </c>
      <c r="G668" s="17" t="n">
        <v>0.582467508440216</v>
      </c>
      <c r="H668" s="17" t="n">
        <v>0.0486333879090338</v>
      </c>
      <c r="I668" s="24" t="n">
        <f aca="false">G668-E668</f>
        <v>-0.00451369541524749</v>
      </c>
      <c r="J668" s="18" t="n">
        <f aca="false">100*(G668-E668)/E668</f>
        <v>-0.768967623767204</v>
      </c>
      <c r="K668" s="17" t="n">
        <v>-0.478814954338552</v>
      </c>
      <c r="L668" s="18" t="n">
        <v>69.5547138936353</v>
      </c>
      <c r="M668" s="17" t="n">
        <v>0.633572111143875</v>
      </c>
      <c r="N668" s="17" t="n">
        <v>0.760273547161048</v>
      </c>
      <c r="O668" s="6" t="str">
        <f aca="false">IF(N668&lt;0.05,"Yes","No")</f>
        <v>No</v>
      </c>
      <c r="P668" s="17" t="n">
        <v>-0.0874962420552178</v>
      </c>
      <c r="Q668" s="17" t="n">
        <v>0.277792977468039</v>
      </c>
      <c r="R668" s="17" t="n">
        <v>0.59876627852326</v>
      </c>
      <c r="S668" s="17" t="n">
        <v>0.726856129858653</v>
      </c>
      <c r="T668" s="17" t="n">
        <v>-0.00451369541524736</v>
      </c>
      <c r="U668" s="17" t="n">
        <v>0.600698188047706</v>
      </c>
      <c r="V668" s="17" t="n">
        <v>0.725980762170911</v>
      </c>
      <c r="W668" s="6" t="s">
        <v>652</v>
      </c>
      <c r="X668" s="17" t="n">
        <v>0.1</v>
      </c>
      <c r="Y668" s="17" t="n">
        <v>0.589409722222222</v>
      </c>
      <c r="Z668" s="17" t="n">
        <f aca="false">(G668-E668)/SQRT(H668^2/D668+F668^2/C668)</f>
        <v>-0.478814954338552</v>
      </c>
      <c r="AA668" s="12" t="n">
        <f aca="false">ABS(K668-Z668)</f>
        <v>0</v>
      </c>
    </row>
    <row r="669" customFormat="false" ht="15" hidden="false" customHeight="false" outlineLevel="0" collapsed="false">
      <c r="A669" s="18" t="n">
        <v>1064</v>
      </c>
      <c r="B669" s="6" t="s">
        <v>571</v>
      </c>
      <c r="C669" s="6" t="n">
        <v>48</v>
      </c>
      <c r="D669" s="6" t="n">
        <v>144</v>
      </c>
      <c r="E669" s="17" t="n">
        <v>0.587014840777826</v>
      </c>
      <c r="F669" s="17" t="n">
        <v>0.0589931643493645</v>
      </c>
      <c r="G669" s="17" t="n">
        <v>0.582497203501838</v>
      </c>
      <c r="H669" s="17" t="n">
        <v>0.0486531570669102</v>
      </c>
      <c r="I669" s="24" t="n">
        <f aca="false">G669-E669</f>
        <v>-0.00451763727598742</v>
      </c>
      <c r="J669" s="18" t="n">
        <f aca="false">100*(G669-E669)/E669</f>
        <v>-0.769595070203219</v>
      </c>
      <c r="K669" s="17" t="n">
        <v>-0.479023545984982</v>
      </c>
      <c r="L669" s="18" t="n">
        <v>69.5529357699778</v>
      </c>
      <c r="M669" s="17" t="n">
        <v>0.633424498123934</v>
      </c>
      <c r="N669" s="17" t="n">
        <v>0.760273547161048</v>
      </c>
      <c r="O669" s="6" t="str">
        <f aca="false">IF(N669&lt;0.05,"Yes","No")</f>
        <v>No</v>
      </c>
      <c r="P669" s="17" t="n">
        <v>-0.0875359867142611</v>
      </c>
      <c r="Q669" s="17" t="n">
        <v>0.278045406475763</v>
      </c>
      <c r="R669" s="17" t="n">
        <v>0.598600359590581</v>
      </c>
      <c r="S669" s="17" t="n">
        <v>0.726476618488654</v>
      </c>
      <c r="T669" s="17" t="n">
        <v>-0.00451763727598719</v>
      </c>
      <c r="U669" s="17" t="n">
        <v>0.600533278237558</v>
      </c>
      <c r="V669" s="17" t="n">
        <v>0.725980762170911</v>
      </c>
      <c r="W669" s="6" t="s">
        <v>652</v>
      </c>
      <c r="X669" s="17" t="n">
        <v>0.1</v>
      </c>
      <c r="Y669" s="17" t="n">
        <v>0.589699074074074</v>
      </c>
      <c r="Z669" s="17" t="n">
        <f aca="false">(G669-E669)/SQRT(H669^2/D669+F669^2/C669)</f>
        <v>-0.479023545984982</v>
      </c>
      <c r="AA669" s="12" t="n">
        <f aca="false">ABS(K669-Z669)</f>
        <v>0</v>
      </c>
    </row>
    <row r="670" customFormat="false" ht="15" hidden="false" customHeight="false" outlineLevel="0" collapsed="false">
      <c r="A670" s="18" t="n">
        <v>1065</v>
      </c>
      <c r="B670" s="6" t="s">
        <v>571</v>
      </c>
      <c r="C670" s="6" t="n">
        <v>48</v>
      </c>
      <c r="D670" s="6" t="n">
        <v>144</v>
      </c>
      <c r="E670" s="17" t="n">
        <v>0.587036100664624</v>
      </c>
      <c r="F670" s="17" t="n">
        <v>0.0590143534242698</v>
      </c>
      <c r="G670" s="17" t="n">
        <v>0.582519272342324</v>
      </c>
      <c r="H670" s="17" t="n">
        <v>0.0486718981567628</v>
      </c>
      <c r="I670" s="24" t="n">
        <f aca="false">G670-E670</f>
        <v>-0.00451682832230049</v>
      </c>
      <c r="J670" s="18" t="n">
        <f aca="false">100*(G670-E670)/E670</f>
        <v>-0.769429395770835</v>
      </c>
      <c r="K670" s="17" t="n">
        <v>-0.478763505416434</v>
      </c>
      <c r="L670" s="18" t="n">
        <v>69.5541529770143</v>
      </c>
      <c r="M670" s="17" t="n">
        <v>0.6336085435773</v>
      </c>
      <c r="N670" s="17" t="n">
        <v>0.760273547161048</v>
      </c>
      <c r="O670" s="6" t="str">
        <f aca="false">IF(N670&lt;0.05,"Yes","No")</f>
        <v>No</v>
      </c>
      <c r="P670" s="17" t="n">
        <v>-0.0874873536982325</v>
      </c>
      <c r="Q670" s="17" t="n">
        <v>0.277736540810188</v>
      </c>
      <c r="R670" s="17" t="n">
        <v>0.598803386930864</v>
      </c>
      <c r="S670" s="17" t="n">
        <v>0.726654976069239</v>
      </c>
      <c r="T670" s="17" t="n">
        <v>-0.00451682832230022</v>
      </c>
      <c r="U670" s="17" t="n">
        <v>0.600735066886186</v>
      </c>
      <c r="V670" s="17" t="n">
        <v>0.725980762170911</v>
      </c>
      <c r="W670" s="6" t="s">
        <v>652</v>
      </c>
      <c r="X670" s="17" t="n">
        <v>0.1</v>
      </c>
      <c r="Y670" s="17" t="n">
        <v>0.589409722222222</v>
      </c>
      <c r="Z670" s="17" t="n">
        <f aca="false">(G670-E670)/SQRT(H670^2/D670+F670^2/C670)</f>
        <v>-0.478763505416434</v>
      </c>
      <c r="AA670" s="12" t="n">
        <f aca="false">ABS(K670-Z670)</f>
        <v>0</v>
      </c>
    </row>
    <row r="671" customFormat="false" ht="15" hidden="false" customHeight="false" outlineLevel="0" collapsed="false">
      <c r="A671" s="18" t="n">
        <v>1066</v>
      </c>
      <c r="B671" s="6" t="s">
        <v>571</v>
      </c>
      <c r="C671" s="6" t="n">
        <v>48</v>
      </c>
      <c r="D671" s="6" t="n">
        <v>144</v>
      </c>
      <c r="E671" s="17" t="n">
        <v>0.587052962811733</v>
      </c>
      <c r="F671" s="17" t="n">
        <v>0.0590380033003508</v>
      </c>
      <c r="G671" s="17" t="n">
        <v>0.582538655965968</v>
      </c>
      <c r="H671" s="17" t="n">
        <v>0.0486907658724167</v>
      </c>
      <c r="I671" s="24" t="n">
        <f aca="false">G671-E671</f>
        <v>-0.00451430684576482</v>
      </c>
      <c r="J671" s="18" t="n">
        <f aca="false">100*(G671-E671)/E671</f>
        <v>-0.768977780836539</v>
      </c>
      <c r="K671" s="17" t="n">
        <v>-0.47830571804501</v>
      </c>
      <c r="L671" s="18" t="n">
        <v>69.5535403051818</v>
      </c>
      <c r="M671" s="17" t="n">
        <v>0.633932661322412</v>
      </c>
      <c r="N671" s="17" t="n">
        <v>0.760273547161048</v>
      </c>
      <c r="O671" s="6" t="str">
        <f aca="false">IF(N671&lt;0.05,"Yes","No")</f>
        <v>No</v>
      </c>
      <c r="P671" s="17" t="n">
        <v>-0.0874042594302712</v>
      </c>
      <c r="Q671" s="17" t="n">
        <v>0.277209210771295</v>
      </c>
      <c r="R671" s="17" t="n">
        <v>0.599150351819334</v>
      </c>
      <c r="S671" s="17" t="n">
        <v>0.726626319977707</v>
      </c>
      <c r="T671" s="17" t="n">
        <v>-0.00451430684576434</v>
      </c>
      <c r="U671" s="17" t="n">
        <v>0.601079916908202</v>
      </c>
      <c r="V671" s="17" t="n">
        <v>0.725980762170911</v>
      </c>
      <c r="W671" s="6" t="s">
        <v>652</v>
      </c>
      <c r="X671" s="17" t="n">
        <v>0.1</v>
      </c>
      <c r="Y671" s="17" t="n">
        <v>0.589554398148148</v>
      </c>
      <c r="Z671" s="17" t="n">
        <f aca="false">(G671-E671)/SQRT(H671^2/D671+F671^2/C671)</f>
        <v>-0.47830571804501</v>
      </c>
      <c r="AA671" s="12" t="n">
        <f aca="false">ABS(K671-Z671)</f>
        <v>0</v>
      </c>
    </row>
    <row r="672" customFormat="false" ht="15" hidden="false" customHeight="false" outlineLevel="0" collapsed="false">
      <c r="A672" s="18" t="n">
        <v>1067</v>
      </c>
      <c r="B672" s="6" t="s">
        <v>571</v>
      </c>
      <c r="C672" s="6" t="n">
        <v>48</v>
      </c>
      <c r="D672" s="6" t="n">
        <v>144</v>
      </c>
      <c r="E672" s="17" t="n">
        <v>0.587065557569817</v>
      </c>
      <c r="F672" s="17" t="n">
        <v>0.0590594674026463</v>
      </c>
      <c r="G672" s="17" t="n">
        <v>0.582553967943898</v>
      </c>
      <c r="H672" s="17" t="n">
        <v>0.0487069006987482</v>
      </c>
      <c r="I672" s="24" t="n">
        <f aca="false">G672-E672</f>
        <v>-0.00451158962591924</v>
      </c>
      <c r="J672" s="18" t="n">
        <f aca="false">100*(G672-E672)/E672</f>
        <v>-0.768498435608309</v>
      </c>
      <c r="K672" s="17" t="n">
        <v>-0.477846934586941</v>
      </c>
      <c r="L672" s="18" t="n">
        <v>69.5520344086069</v>
      </c>
      <c r="M672" s="17" t="n">
        <v>0.634257575442369</v>
      </c>
      <c r="N672" s="17" t="n">
        <v>0.760273547161048</v>
      </c>
      <c r="O672" s="6" t="str">
        <f aca="false">IF(N672&lt;0.05,"Yes","No")</f>
        <v>No</v>
      </c>
      <c r="P672" s="17" t="n">
        <v>-0.0873217977737571</v>
      </c>
      <c r="Q672" s="17" t="n">
        <v>0.276686390770702</v>
      </c>
      <c r="R672" s="17" t="n">
        <v>0.599494765955392</v>
      </c>
      <c r="S672" s="17" t="n">
        <v>0.726639974230541</v>
      </c>
      <c r="T672" s="17" t="n">
        <v>-0.00451158962591932</v>
      </c>
      <c r="U672" s="17" t="n">
        <v>0.6014222328368</v>
      </c>
      <c r="V672" s="17" t="n">
        <v>0.725980762170911</v>
      </c>
      <c r="W672" s="6" t="s">
        <v>652</v>
      </c>
      <c r="X672" s="17" t="n">
        <v>0.1</v>
      </c>
      <c r="Y672" s="17" t="n">
        <v>0.589265046296296</v>
      </c>
      <c r="Z672" s="17" t="n">
        <f aca="false">(G672-E672)/SQRT(H672^2/D672+F672^2/C672)</f>
        <v>-0.477846934586941</v>
      </c>
      <c r="AA672" s="12" t="n">
        <f aca="false">ABS(K672-Z672)</f>
        <v>0</v>
      </c>
    </row>
    <row r="673" customFormat="false" ht="15" hidden="false" customHeight="false" outlineLevel="0" collapsed="false">
      <c r="A673" s="18" t="n">
        <v>1068</v>
      </c>
      <c r="B673" s="6" t="s">
        <v>571</v>
      </c>
      <c r="C673" s="6" t="n">
        <v>48</v>
      </c>
      <c r="D673" s="6" t="n">
        <v>144</v>
      </c>
      <c r="E673" s="17" t="n">
        <v>0.587068867041833</v>
      </c>
      <c r="F673" s="17" t="n">
        <v>0.0590782915618863</v>
      </c>
      <c r="G673" s="17" t="n">
        <v>0.58256329914762</v>
      </c>
      <c r="H673" s="17" t="n">
        <v>0.0487209727158698</v>
      </c>
      <c r="I673" s="24" t="n">
        <f aca="false">G673-E673</f>
        <v>-0.00450556789421341</v>
      </c>
      <c r="J673" s="18" t="n">
        <f aca="false">100*(G673-E673)/E673</f>
        <v>-0.76746837503348</v>
      </c>
      <c r="K673" s="17" t="n">
        <v>-0.477059715115452</v>
      </c>
      <c r="L673" s="18" t="n">
        <v>69.5506394398062</v>
      </c>
      <c r="M673" s="17" t="n">
        <v>0.634815232684356</v>
      </c>
      <c r="N673" s="17" t="n">
        <v>0.760273547161048</v>
      </c>
      <c r="O673" s="6" t="str">
        <f aca="false">IF(N673&lt;0.05,"Yes","No")</f>
        <v>No</v>
      </c>
      <c r="P673" s="17" t="n">
        <v>-0.0871792130602428</v>
      </c>
      <c r="Q673" s="17" t="n">
        <v>0.275783545399157</v>
      </c>
      <c r="R673" s="17" t="n">
        <v>0.600090506666239</v>
      </c>
      <c r="S673" s="17" t="n">
        <v>0.726584648840673</v>
      </c>
      <c r="T673" s="17" t="n">
        <v>-0.00450556789421374</v>
      </c>
      <c r="U673" s="17" t="n">
        <v>0.602014348051426</v>
      </c>
      <c r="V673" s="17" t="n">
        <v>0.725980762170911</v>
      </c>
      <c r="W673" s="6" t="s">
        <v>652</v>
      </c>
      <c r="X673" s="17" t="n">
        <v>0.1</v>
      </c>
      <c r="Y673" s="17" t="n">
        <v>0.589554398148148</v>
      </c>
      <c r="Z673" s="17" t="n">
        <f aca="false">(G673-E673)/SQRT(H673^2/D673+F673^2/C673)</f>
        <v>-0.477059715115452</v>
      </c>
      <c r="AA673" s="12" t="n">
        <f aca="false">ABS(K673-Z673)</f>
        <v>0</v>
      </c>
    </row>
    <row r="674" customFormat="false" ht="15" hidden="false" customHeight="false" outlineLevel="0" collapsed="false">
      <c r="A674" s="18" t="n">
        <v>1069</v>
      </c>
      <c r="B674" s="6" t="s">
        <v>571</v>
      </c>
      <c r="C674" s="6" t="n">
        <v>48</v>
      </c>
      <c r="D674" s="6" t="n">
        <v>144</v>
      </c>
      <c r="E674" s="17" t="n">
        <v>0.587064254201121</v>
      </c>
      <c r="F674" s="17" t="n">
        <v>0.0590981508625654</v>
      </c>
      <c r="G674" s="17" t="n">
        <v>0.582569619240584</v>
      </c>
      <c r="H674" s="17" t="n">
        <v>0.0487367319232209</v>
      </c>
      <c r="I674" s="24" t="n">
        <f aca="false">G674-E674</f>
        <v>-0.0044946349605367</v>
      </c>
      <c r="J674" s="18" t="n">
        <f aca="false">100*(G674-E674)/E674</f>
        <v>-0.765612099250195</v>
      </c>
      <c r="K674" s="17" t="n">
        <v>-0.475743305237718</v>
      </c>
      <c r="L674" s="18" t="n">
        <v>69.5500456692388</v>
      </c>
      <c r="M674" s="17" t="n">
        <v>0.635748197928426</v>
      </c>
      <c r="N674" s="17" t="n">
        <v>0.760273547161048</v>
      </c>
      <c r="O674" s="6" t="str">
        <f aca="false">IF(N674&lt;0.05,"Yes","No")</f>
        <v>No</v>
      </c>
      <c r="P674" s="17" t="n">
        <v>-0.0869391885733815</v>
      </c>
      <c r="Q674" s="17" t="n">
        <v>0.274267044461258</v>
      </c>
      <c r="R674" s="17" t="n">
        <v>0.601093974821848</v>
      </c>
      <c r="S674" s="17" t="n">
        <v>0.726689556513872</v>
      </c>
      <c r="T674" s="17" t="n">
        <v>-0.0044946349605366</v>
      </c>
      <c r="U674" s="17" t="n">
        <v>0.603011717630797</v>
      </c>
      <c r="V674" s="17" t="n">
        <v>0.725980762170911</v>
      </c>
      <c r="W674" s="6" t="s">
        <v>652</v>
      </c>
      <c r="X674" s="17" t="n">
        <v>0.1</v>
      </c>
      <c r="Y674" s="17" t="n">
        <v>0.58912037037037</v>
      </c>
      <c r="Z674" s="17" t="n">
        <f aca="false">(G674-E674)/SQRT(H674^2/D674+F674^2/C674)</f>
        <v>-0.475743305237718</v>
      </c>
      <c r="AA674" s="12" t="n">
        <f aca="false">ABS(K674-Z674)</f>
        <v>0</v>
      </c>
    </row>
    <row r="675" customFormat="false" ht="15" hidden="false" customHeight="false" outlineLevel="0" collapsed="false">
      <c r="A675" s="18" t="n">
        <v>1070</v>
      </c>
      <c r="B675" s="6" t="s">
        <v>571</v>
      </c>
      <c r="C675" s="6" t="n">
        <v>48</v>
      </c>
      <c r="D675" s="6" t="n">
        <v>144</v>
      </c>
      <c r="E675" s="17" t="n">
        <v>0.587055167321254</v>
      </c>
      <c r="F675" s="17" t="n">
        <v>0.0591162264194904</v>
      </c>
      <c r="G675" s="17" t="n">
        <v>0.58257004533101</v>
      </c>
      <c r="H675" s="17" t="n">
        <v>0.0487476505758869</v>
      </c>
      <c r="I675" s="24" t="n">
        <f aca="false">G675-E675</f>
        <v>-0.00448512199024354</v>
      </c>
      <c r="J675" s="18" t="n">
        <f aca="false">100*(G675-E675)/E675</f>
        <v>-0.764003494034343</v>
      </c>
      <c r="K675" s="17" t="n">
        <v>-0.474598403728798</v>
      </c>
      <c r="L675" s="18" t="n">
        <v>69.5462184173748</v>
      </c>
      <c r="M675" s="17" t="n">
        <v>0.636560162941894</v>
      </c>
      <c r="N675" s="17" t="n">
        <v>0.760273547161048</v>
      </c>
      <c r="O675" s="6" t="str">
        <f aca="false">IF(N675&lt;0.05,"Yes","No")</f>
        <v>No</v>
      </c>
      <c r="P675" s="17" t="n">
        <v>-0.086733436813215</v>
      </c>
      <c r="Q675" s="17" t="n">
        <v>0.272970410506348</v>
      </c>
      <c r="R675" s="17" t="n">
        <v>0.60195476673526</v>
      </c>
      <c r="S675" s="17" t="n">
        <v>0.72622968259482</v>
      </c>
      <c r="T675" s="17" t="n">
        <v>-0.00448512199024359</v>
      </c>
      <c r="U675" s="17" t="n">
        <v>0.603867284923884</v>
      </c>
      <c r="V675" s="17" t="n">
        <v>0.725980762170911</v>
      </c>
      <c r="W675" s="6" t="s">
        <v>652</v>
      </c>
      <c r="X675" s="17" t="n">
        <v>0.1</v>
      </c>
      <c r="Y675" s="17" t="n">
        <v>0.588831018518519</v>
      </c>
      <c r="Z675" s="17" t="n">
        <f aca="false">(G675-E675)/SQRT(H675^2/D675+F675^2/C675)</f>
        <v>-0.474598403728797</v>
      </c>
      <c r="AA675" s="12" t="n">
        <f aca="false">ABS(K675-Z675)</f>
        <v>0</v>
      </c>
    </row>
    <row r="676" customFormat="false" ht="15" hidden="false" customHeight="false" outlineLevel="0" collapsed="false">
      <c r="A676" s="18" t="n">
        <v>1071</v>
      </c>
      <c r="B676" s="6" t="s">
        <v>571</v>
      </c>
      <c r="C676" s="6" t="n">
        <v>48</v>
      </c>
      <c r="D676" s="6" t="n">
        <v>144</v>
      </c>
      <c r="E676" s="17" t="n">
        <v>0.587039999180922</v>
      </c>
      <c r="F676" s="17" t="n">
        <v>0.0591299401995035</v>
      </c>
      <c r="G676" s="17" t="n">
        <v>0.582564224647703</v>
      </c>
      <c r="H676" s="17" t="n">
        <v>0.0487555509881992</v>
      </c>
      <c r="I676" s="24" t="n">
        <f aca="false">G676-E676</f>
        <v>-0.00447577453321901</v>
      </c>
      <c r="J676" s="18" t="n">
        <f aca="false">100*(G676-E676)/E676</f>
        <v>-0.762430931361392</v>
      </c>
      <c r="K676" s="17" t="n">
        <v>-0.473505564562922</v>
      </c>
      <c r="L676" s="18" t="n">
        <v>69.542948582062</v>
      </c>
      <c r="M676" s="17" t="n">
        <v>0.637335612946246</v>
      </c>
      <c r="N676" s="17" t="n">
        <v>0.760273547161048</v>
      </c>
      <c r="O676" s="6" t="str">
        <f aca="false">IF(N676&lt;0.05,"Yes","No")</f>
        <v>No</v>
      </c>
      <c r="P676" s="17" t="n">
        <v>-0.0865366791382815</v>
      </c>
      <c r="Q676" s="17" t="n">
        <v>0.27173333043853</v>
      </c>
      <c r="R676" s="17" t="n">
        <v>0.602778454170656</v>
      </c>
      <c r="S676" s="17" t="n">
        <v>0.725910770404197</v>
      </c>
      <c r="T676" s="17" t="n">
        <v>-0.00447577453321878</v>
      </c>
      <c r="U676" s="17" t="n">
        <v>0.604685979173714</v>
      </c>
      <c r="V676" s="17" t="n">
        <v>0.725980762170911</v>
      </c>
      <c r="W676" s="6" t="s">
        <v>652</v>
      </c>
      <c r="X676" s="17" t="n">
        <v>0.1</v>
      </c>
      <c r="Y676" s="17" t="n">
        <v>0.588831018518519</v>
      </c>
      <c r="Z676" s="17" t="n">
        <f aca="false">(G676-E676)/SQRT(H676^2/D676+F676^2/C676)</f>
        <v>-0.473505564562922</v>
      </c>
      <c r="AA676" s="12" t="n">
        <f aca="false">ABS(K676-Z676)</f>
        <v>0</v>
      </c>
    </row>
    <row r="677" customFormat="false" ht="15" hidden="false" customHeight="false" outlineLevel="0" collapsed="false">
      <c r="A677" s="18" t="n">
        <v>1072</v>
      </c>
      <c r="B677" s="6" t="s">
        <v>571</v>
      </c>
      <c r="C677" s="6" t="n">
        <v>48</v>
      </c>
      <c r="D677" s="6" t="n">
        <v>144</v>
      </c>
      <c r="E677" s="17" t="n">
        <v>0.587018421540658</v>
      </c>
      <c r="F677" s="17" t="n">
        <v>0.0591388968351337</v>
      </c>
      <c r="G677" s="17" t="n">
        <v>0.582554762313764</v>
      </c>
      <c r="H677" s="17" t="n">
        <v>0.0487622181308762</v>
      </c>
      <c r="I677" s="24" t="n">
        <f aca="false">G677-E677</f>
        <v>-0.00446365922689407</v>
      </c>
      <c r="J677" s="18" t="n">
        <f aca="false">100*(G677-E677)/E677</f>
        <v>-0.760395085247748</v>
      </c>
      <c r="K677" s="17" t="n">
        <v>-0.47215361592211</v>
      </c>
      <c r="L677" s="18" t="n">
        <v>69.5422597965393</v>
      </c>
      <c r="M677" s="17" t="n">
        <v>0.63829540999825</v>
      </c>
      <c r="N677" s="17" t="n">
        <v>0.760273547161048</v>
      </c>
      <c r="O677" s="6" t="str">
        <f aca="false">IF(N677&lt;0.05,"Yes","No")</f>
        <v>No</v>
      </c>
      <c r="P677" s="17" t="n">
        <v>-0.086290222226867</v>
      </c>
      <c r="Q677" s="17" t="n">
        <v>0.27018773863245</v>
      </c>
      <c r="R677" s="17" t="n">
        <v>0.603810918545456</v>
      </c>
      <c r="S677" s="17" t="n">
        <v>0.725810622217321</v>
      </c>
      <c r="T677" s="17" t="n">
        <v>-0.0044636592268944</v>
      </c>
      <c r="U677" s="17" t="n">
        <v>0.605712193650471</v>
      </c>
      <c r="V677" s="17" t="n">
        <v>0.725980762170911</v>
      </c>
      <c r="W677" s="6" t="s">
        <v>652</v>
      </c>
      <c r="X677" s="17" t="n">
        <v>0.1</v>
      </c>
      <c r="Y677" s="17" t="n">
        <v>0.588686342592593</v>
      </c>
      <c r="Z677" s="17" t="n">
        <f aca="false">(G677-E677)/SQRT(H677^2/D677+F677^2/C677)</f>
        <v>-0.47215361592211</v>
      </c>
      <c r="AA677" s="12" t="n">
        <f aca="false">ABS(K677-Z677)</f>
        <v>0</v>
      </c>
    </row>
    <row r="678" customFormat="false" ht="15" hidden="false" customHeight="false" outlineLevel="0" collapsed="false">
      <c r="A678" s="18" t="n">
        <v>1073</v>
      </c>
      <c r="B678" s="6" t="s">
        <v>571</v>
      </c>
      <c r="C678" s="6" t="n">
        <v>48</v>
      </c>
      <c r="D678" s="6" t="n">
        <v>144</v>
      </c>
      <c r="E678" s="17" t="n">
        <v>0.58699890460681</v>
      </c>
      <c r="F678" s="17" t="n">
        <v>0.0591487740097404</v>
      </c>
      <c r="G678" s="17" t="n">
        <v>0.582534077873936</v>
      </c>
      <c r="H678" s="17" t="n">
        <v>0.0487610897203094</v>
      </c>
      <c r="I678" s="24" t="n">
        <f aca="false">G678-E678</f>
        <v>-0.00446482673287429</v>
      </c>
      <c r="J678" s="18" t="n">
        <f aca="false">100*(G678-E678)/E678</f>
        <v>-0.760619261438822</v>
      </c>
      <c r="K678" s="17" t="n">
        <v>-0.47221483236722</v>
      </c>
      <c r="L678" s="18" t="n">
        <v>69.5333675971903</v>
      </c>
      <c r="M678" s="17" t="n">
        <v>0.638252126150149</v>
      </c>
      <c r="N678" s="17" t="n">
        <v>0.760273547161048</v>
      </c>
      <c r="O678" s="6" t="str">
        <f aca="false">IF(N678&lt;0.05,"Yes","No")</f>
        <v>No</v>
      </c>
      <c r="P678" s="17" t="n">
        <v>-0.0863094404340897</v>
      </c>
      <c r="Q678" s="17" t="n">
        <v>0.270308102262186</v>
      </c>
      <c r="R678" s="17" t="n">
        <v>0.603730380295137</v>
      </c>
      <c r="S678" s="17" t="n">
        <v>0.724435057615094</v>
      </c>
      <c r="T678" s="17" t="n">
        <v>-0.00446482673287391</v>
      </c>
      <c r="U678" s="17" t="n">
        <v>0.605632140639466</v>
      </c>
      <c r="V678" s="17" t="n">
        <v>0.725980762170911</v>
      </c>
      <c r="W678" s="6" t="s">
        <v>652</v>
      </c>
      <c r="X678" s="17" t="n">
        <v>0.1</v>
      </c>
      <c r="Y678" s="17" t="n">
        <v>0.588686342592593</v>
      </c>
      <c r="Z678" s="17" t="n">
        <f aca="false">(G678-E678)/SQRT(H678^2/D678+F678^2/C678)</f>
        <v>-0.47221483236722</v>
      </c>
      <c r="AA678" s="12" t="n">
        <f aca="false">ABS(K678-Z678)</f>
        <v>0</v>
      </c>
    </row>
    <row r="679" customFormat="false" ht="15" hidden="false" customHeight="false" outlineLevel="0" collapsed="false">
      <c r="A679" s="18" t="n">
        <v>1074</v>
      </c>
      <c r="B679" s="6" t="s">
        <v>571</v>
      </c>
      <c r="C679" s="6" t="n">
        <v>48</v>
      </c>
      <c r="D679" s="6" t="n">
        <v>144</v>
      </c>
      <c r="E679" s="17" t="n">
        <v>0.586967346534409</v>
      </c>
      <c r="F679" s="17" t="n">
        <v>0.059160463831374</v>
      </c>
      <c r="G679" s="17" t="n">
        <v>0.582507643545116</v>
      </c>
      <c r="H679" s="17" t="n">
        <v>0.0487631603512814</v>
      </c>
      <c r="I679" s="24" t="n">
        <f aca="false">G679-E679</f>
        <v>-0.00445970298929344</v>
      </c>
      <c r="J679" s="18" t="n">
        <f aca="false">100*(G679-E679)/E679</f>
        <v>-0.759787237846288</v>
      </c>
      <c r="K679" s="17" t="n">
        <v>-0.471593239867017</v>
      </c>
      <c r="L679" s="18" t="n">
        <v>69.5261144756741</v>
      </c>
      <c r="M679" s="17" t="n">
        <v>0.638693758866514</v>
      </c>
      <c r="N679" s="17" t="n">
        <v>0.760273547161048</v>
      </c>
      <c r="O679" s="6" t="str">
        <f aca="false">IF(N679&lt;0.05,"Yes","No")</f>
        <v>No</v>
      </c>
      <c r="P679" s="17" t="n">
        <v>-0.0862023724743941</v>
      </c>
      <c r="Q679" s="17" t="n">
        <v>0.269637876947216</v>
      </c>
      <c r="R679" s="17" t="n">
        <v>0.604179134769059</v>
      </c>
      <c r="S679" s="17" t="n">
        <v>0.72339680328528</v>
      </c>
      <c r="T679" s="17" t="n">
        <v>-0.00445970298929344</v>
      </c>
      <c r="U679" s="17" t="n">
        <v>0.606078180317838</v>
      </c>
      <c r="V679" s="17" t="n">
        <v>0.725980762170911</v>
      </c>
      <c r="W679" s="6" t="s">
        <v>652</v>
      </c>
      <c r="X679" s="17" t="n">
        <v>0.1</v>
      </c>
      <c r="Y679" s="17" t="n">
        <v>0.588975694444444</v>
      </c>
      <c r="Z679" s="17" t="n">
        <f aca="false">(G679-E679)/SQRT(H679^2/D679+F679^2/C679)</f>
        <v>-0.471593239867017</v>
      </c>
      <c r="AA679" s="12" t="n">
        <f aca="false">ABS(K679-Z679)</f>
        <v>0</v>
      </c>
    </row>
    <row r="680" customFormat="false" ht="15" hidden="false" customHeight="false" outlineLevel="0" collapsed="false">
      <c r="A680" s="18" t="n">
        <v>1075</v>
      </c>
      <c r="B680" s="6" t="s">
        <v>571</v>
      </c>
      <c r="C680" s="6" t="n">
        <v>48</v>
      </c>
      <c r="D680" s="6" t="n">
        <v>144</v>
      </c>
      <c r="E680" s="17" t="n">
        <v>0.586926764981062</v>
      </c>
      <c r="F680" s="17" t="n">
        <v>0.0591695383334817</v>
      </c>
      <c r="G680" s="17" t="n">
        <v>0.582478571614182</v>
      </c>
      <c r="H680" s="17" t="n">
        <v>0.0487663436591536</v>
      </c>
      <c r="I680" s="24" t="n">
        <f aca="false">G680-E680</f>
        <v>-0.00444819336688085</v>
      </c>
      <c r="J680" s="18" t="n">
        <f aca="false">100*(G680-E680)/E680</f>
        <v>-0.757878773346513</v>
      </c>
      <c r="K680" s="17" t="n">
        <v>-0.470311660794961</v>
      </c>
      <c r="L680" s="18" t="n">
        <v>69.521997066352</v>
      </c>
      <c r="M680" s="17" t="n">
        <v>0.639604485338058</v>
      </c>
      <c r="N680" s="17" t="n">
        <v>0.760273547161048</v>
      </c>
      <c r="O680" s="6" t="str">
        <f aca="false">IF(N680&lt;0.05,"Yes","No")</f>
        <v>No</v>
      </c>
      <c r="P680" s="17" t="n">
        <v>-0.085971818909969</v>
      </c>
      <c r="Q680" s="17" t="n">
        <v>0.268197479461953</v>
      </c>
      <c r="R680" s="17" t="n">
        <v>0.605145967191252</v>
      </c>
      <c r="S680" s="17" t="n">
        <v>0.722687475081012</v>
      </c>
      <c r="T680" s="17" t="n">
        <v>-0.00444819336688075</v>
      </c>
      <c r="U680" s="17" t="n">
        <v>0.607039171684126</v>
      </c>
      <c r="V680" s="17" t="n">
        <v>0.72615245914389</v>
      </c>
      <c r="W680" s="6" t="s">
        <v>652</v>
      </c>
      <c r="X680" s="17" t="n">
        <v>0.1</v>
      </c>
      <c r="Y680" s="17" t="n">
        <v>0.588831018518519</v>
      </c>
      <c r="Z680" s="17" t="n">
        <f aca="false">(G680-E680)/SQRT(H680^2/D680+F680^2/C680)</f>
        <v>-0.470311660794961</v>
      </c>
      <c r="AA680" s="12" t="n">
        <f aca="false">ABS(K680-Z680)</f>
        <v>0</v>
      </c>
    </row>
    <row r="681" customFormat="false" ht="15" hidden="false" customHeight="false" outlineLevel="0" collapsed="false">
      <c r="A681" s="18" t="n">
        <v>1076</v>
      </c>
      <c r="B681" s="6" t="s">
        <v>571</v>
      </c>
      <c r="C681" s="6" t="n">
        <v>48</v>
      </c>
      <c r="D681" s="6" t="n">
        <v>144</v>
      </c>
      <c r="E681" s="17" t="n">
        <v>0.586881446169206</v>
      </c>
      <c r="F681" s="17" t="n">
        <v>0.0591801429376506</v>
      </c>
      <c r="G681" s="17" t="n">
        <v>0.582436044321016</v>
      </c>
      <c r="H681" s="17" t="n">
        <v>0.0487663641643985</v>
      </c>
      <c r="I681" s="24" t="n">
        <f aca="false">G681-E681</f>
        <v>-0.0044454018481902</v>
      </c>
      <c r="J681" s="18" t="n">
        <f aca="false">100*(G681-E681)/E681</f>
        <v>-0.757461643609113</v>
      </c>
      <c r="K681" s="17" t="n">
        <v>-0.469947797257407</v>
      </c>
      <c r="L681" s="18" t="n">
        <v>69.5136433784981</v>
      </c>
      <c r="M681" s="17" t="n">
        <v>0.639863309923528</v>
      </c>
      <c r="N681" s="17" t="n">
        <v>0.760273547161048</v>
      </c>
      <c r="O681" s="6" t="str">
        <f aca="false">IF(N681&lt;0.05,"Yes","No")</f>
        <v>No</v>
      </c>
      <c r="P681" s="17" t="n">
        <v>-0.0859128207073112</v>
      </c>
      <c r="Q681" s="17" t="n">
        <v>0.267829504464626</v>
      </c>
      <c r="R681" s="17" t="n">
        <v>0.605393489967926</v>
      </c>
      <c r="S681" s="17" t="n">
        <v>0.721671525931371</v>
      </c>
      <c r="T681" s="17" t="n">
        <v>-0.00444540184819038</v>
      </c>
      <c r="U681" s="17" t="n">
        <v>0.607285198791691</v>
      </c>
      <c r="V681" s="17" t="n">
        <v>0.72615245914389</v>
      </c>
      <c r="W681" s="6" t="s">
        <v>652</v>
      </c>
      <c r="X681" s="17" t="n">
        <v>0.1</v>
      </c>
      <c r="Y681" s="17" t="n">
        <v>0.588975694444444</v>
      </c>
      <c r="Z681" s="17" t="n">
        <f aca="false">(G681-E681)/SQRT(H681^2/D681+F681^2/C681)</f>
        <v>-0.469947797257407</v>
      </c>
      <c r="AA681" s="12" t="n">
        <f aca="false">ABS(K681-Z681)</f>
        <v>0</v>
      </c>
    </row>
    <row r="682" customFormat="false" ht="15" hidden="false" customHeight="false" outlineLevel="0" collapsed="false">
      <c r="A682" s="18" t="n">
        <v>1077</v>
      </c>
      <c r="B682" s="6" t="s">
        <v>571</v>
      </c>
      <c r="C682" s="6" t="n">
        <v>48</v>
      </c>
      <c r="D682" s="6" t="n">
        <v>144</v>
      </c>
      <c r="E682" s="17" t="n">
        <v>0.586822370998562</v>
      </c>
      <c r="F682" s="17" t="n">
        <v>0.0591883214469214</v>
      </c>
      <c r="G682" s="17" t="n">
        <v>0.582393297849706</v>
      </c>
      <c r="H682" s="17" t="n">
        <v>0.0487709868174986</v>
      </c>
      <c r="I682" s="24" t="n">
        <f aca="false">G682-E682</f>
        <v>-0.00442907314885566</v>
      </c>
      <c r="J682" s="18" t="n">
        <f aca="false">100*(G682-E682)/E682</f>
        <v>-0.754755334449666</v>
      </c>
      <c r="K682" s="17" t="n">
        <v>-0.468160653059547</v>
      </c>
      <c r="L682" s="18" t="n">
        <v>69.5116160215138</v>
      </c>
      <c r="M682" s="17" t="n">
        <v>0.641134371561</v>
      </c>
      <c r="N682" s="17" t="n">
        <v>0.760273547161048</v>
      </c>
      <c r="O682" s="6" t="str">
        <f aca="false">IF(N682&lt;0.05,"Yes","No")</f>
        <v>No</v>
      </c>
      <c r="P682" s="17" t="n">
        <v>-0.0855879239284675</v>
      </c>
      <c r="Q682" s="17" t="n">
        <v>0.265807631443963</v>
      </c>
      <c r="R682" s="17" t="n">
        <v>0.606757389620548</v>
      </c>
      <c r="S682" s="17" t="n">
        <v>0.721567100779783</v>
      </c>
      <c r="T682" s="17" t="n">
        <v>-0.00442907314885546</v>
      </c>
      <c r="U682" s="17" t="n">
        <v>0.608640876036359</v>
      </c>
      <c r="V682" s="17" t="n">
        <v>0.72615245914389</v>
      </c>
      <c r="W682" s="6" t="s">
        <v>652</v>
      </c>
      <c r="X682" s="17" t="n">
        <v>0.1</v>
      </c>
      <c r="Y682" s="17" t="n">
        <v>0.588686342592593</v>
      </c>
      <c r="Z682" s="17" t="n">
        <f aca="false">(G682-E682)/SQRT(H682^2/D682+F682^2/C682)</f>
        <v>-0.468160653059547</v>
      </c>
      <c r="AA682" s="12" t="n">
        <f aca="false">ABS(K682-Z682)</f>
        <v>0</v>
      </c>
    </row>
    <row r="683" customFormat="false" ht="15" hidden="false" customHeight="false" outlineLevel="0" collapsed="false">
      <c r="A683" s="18" t="n">
        <v>1078</v>
      </c>
      <c r="B683" s="6" t="s">
        <v>571</v>
      </c>
      <c r="C683" s="6" t="n">
        <v>48</v>
      </c>
      <c r="D683" s="6" t="n">
        <v>144</v>
      </c>
      <c r="E683" s="17" t="n">
        <v>0.586762640659732</v>
      </c>
      <c r="F683" s="17" t="n">
        <v>0.0591947550463223</v>
      </c>
      <c r="G683" s="17" t="n">
        <v>0.582349557877967</v>
      </c>
      <c r="H683" s="17" t="n">
        <v>0.0487731764119186</v>
      </c>
      <c r="I683" s="24" t="n">
        <f aca="false">G683-E683</f>
        <v>-0.00441308278176544</v>
      </c>
      <c r="J683" s="18" t="n">
        <f aca="false">100*(G683-E683)/E683</f>
        <v>-0.752106980908592</v>
      </c>
      <c r="K683" s="17" t="n">
        <v>-0.466425236630915</v>
      </c>
      <c r="L683" s="18" t="n">
        <v>69.5086361925249</v>
      </c>
      <c r="M683" s="17" t="n">
        <v>0.642369693493341</v>
      </c>
      <c r="N683" s="17" t="n">
        <v>0.760273547161048</v>
      </c>
      <c r="O683" s="6" t="str">
        <f aca="false">IF(N683&lt;0.05,"Yes","No")</f>
        <v>No</v>
      </c>
      <c r="P683" s="17" t="n">
        <v>-0.0852733211956823</v>
      </c>
      <c r="Q683" s="17" t="n">
        <v>0.263857119925883</v>
      </c>
      <c r="R683" s="17" t="n">
        <v>0.608079392662227</v>
      </c>
      <c r="S683" s="17" t="n">
        <v>0.721166389933665</v>
      </c>
      <c r="T683" s="17" t="n">
        <v>-0.0044130827817652</v>
      </c>
      <c r="U683" s="17" t="n">
        <v>0.609954924785297</v>
      </c>
      <c r="V683" s="17" t="n">
        <v>0.72647027157868</v>
      </c>
      <c r="W683" s="6" t="s">
        <v>652</v>
      </c>
      <c r="X683" s="17" t="n">
        <v>0.1</v>
      </c>
      <c r="Y683" s="17" t="n">
        <v>0.588252314814815</v>
      </c>
      <c r="Z683" s="17" t="n">
        <f aca="false">(G683-E683)/SQRT(H683^2/D683+F683^2/C683)</f>
        <v>-0.466425236630915</v>
      </c>
      <c r="AA683" s="12" t="n">
        <f aca="false">ABS(K683-Z683)</f>
        <v>0</v>
      </c>
    </row>
    <row r="684" customFormat="false" ht="15" hidden="false" customHeight="false" outlineLevel="0" collapsed="false">
      <c r="A684" s="18" t="n">
        <v>1079</v>
      </c>
      <c r="B684" s="6" t="s">
        <v>571</v>
      </c>
      <c r="C684" s="6" t="n">
        <v>48</v>
      </c>
      <c r="D684" s="6" t="n">
        <v>144</v>
      </c>
      <c r="E684" s="17" t="n">
        <v>0.586690901364717</v>
      </c>
      <c r="F684" s="17" t="n">
        <v>0.059202214971505</v>
      </c>
      <c r="G684" s="17" t="n">
        <v>0.582287957602077</v>
      </c>
      <c r="H684" s="17" t="n">
        <v>0.0487702208075142</v>
      </c>
      <c r="I684" s="24" t="n">
        <f aca="false">G684-E684</f>
        <v>-0.00440294376264061</v>
      </c>
      <c r="J684" s="18" t="n">
        <f aca="false">100*(G684-E684)/E684</f>
        <v>-0.750470776417157</v>
      </c>
      <c r="K684" s="17" t="n">
        <v>-0.465311012001627</v>
      </c>
      <c r="L684" s="18" t="n">
        <v>69.499921958022</v>
      </c>
      <c r="M684" s="17" t="n">
        <v>0.64316350744373</v>
      </c>
      <c r="N684" s="17" t="n">
        <v>0.760273547161048</v>
      </c>
      <c r="O684" s="6" t="str">
        <f aca="false">IF(N684&lt;0.05,"Yes","No")</f>
        <v>No</v>
      </c>
      <c r="P684" s="17" t="n">
        <v>-0.0850773824656834</v>
      </c>
      <c r="Q684" s="17" t="n">
        <v>0.262645945527576</v>
      </c>
      <c r="R684" s="17" t="n">
        <v>0.608903406993943</v>
      </c>
      <c r="S684" s="17" t="n">
        <v>0.719860980942527</v>
      </c>
      <c r="T684" s="17" t="n">
        <v>-0.00440294376264018</v>
      </c>
      <c r="U684" s="17" t="n">
        <v>0.610773988175261</v>
      </c>
      <c r="V684" s="17" t="n">
        <v>0.72647027157868</v>
      </c>
      <c r="W684" s="6" t="s">
        <v>652</v>
      </c>
      <c r="X684" s="17" t="n">
        <v>0.1</v>
      </c>
      <c r="Y684" s="17" t="n">
        <v>0.588396990740741</v>
      </c>
      <c r="Z684" s="17" t="n">
        <f aca="false">(G684-E684)/SQRT(H684^2/D684+F684^2/C684)</f>
        <v>-0.465311012001627</v>
      </c>
      <c r="AA684" s="12" t="n">
        <f aca="false">ABS(K684-Z684)</f>
        <v>0</v>
      </c>
    </row>
    <row r="685" customFormat="false" ht="15" hidden="false" customHeight="false" outlineLevel="0" collapsed="false">
      <c r="A685" s="18" t="n">
        <v>1080</v>
      </c>
      <c r="B685" s="6" t="s">
        <v>571</v>
      </c>
      <c r="C685" s="6" t="n">
        <v>48</v>
      </c>
      <c r="D685" s="6" t="n">
        <v>144</v>
      </c>
      <c r="E685" s="17" t="n">
        <v>0.586602258875414</v>
      </c>
      <c r="F685" s="17" t="n">
        <v>0.0592002685185396</v>
      </c>
      <c r="G685" s="17" t="n">
        <v>0.582219798966415</v>
      </c>
      <c r="H685" s="17" t="n">
        <v>0.0487639641398354</v>
      </c>
      <c r="I685" s="24" t="n">
        <f aca="false">G685-E685</f>
        <v>-0.00438245990899955</v>
      </c>
      <c r="J685" s="18" t="n">
        <f aca="false">100*(G685-E685)/E685</f>
        <v>-0.747092232034913</v>
      </c>
      <c r="K685" s="17" t="n">
        <v>-0.463169621695268</v>
      </c>
      <c r="L685" s="18" t="n">
        <v>69.4954676074135</v>
      </c>
      <c r="M685" s="17" t="n">
        <v>0.644690021162454</v>
      </c>
      <c r="N685" s="17" t="n">
        <v>0.760273547161048</v>
      </c>
      <c r="O685" s="6" t="str">
        <f aca="false">IF(N685&lt;0.05,"Yes","No")</f>
        <v>No</v>
      </c>
      <c r="P685" s="17" t="n">
        <v>-0.0846898043631024</v>
      </c>
      <c r="Q685" s="17" t="n">
        <v>0.260258379196453</v>
      </c>
      <c r="R685" s="17" t="n">
        <v>0.610534828258727</v>
      </c>
      <c r="S685" s="17" t="n">
        <v>0.718857877594286</v>
      </c>
      <c r="T685" s="17" t="n">
        <v>-0.00438245990899979</v>
      </c>
      <c r="U685" s="17" t="n">
        <v>0.612395627194213</v>
      </c>
      <c r="V685" s="17" t="n">
        <v>0.72647027157868</v>
      </c>
      <c r="W685" s="6" t="s">
        <v>652</v>
      </c>
      <c r="X685" s="17" t="n">
        <v>0.1</v>
      </c>
      <c r="Y685" s="17" t="n">
        <v>0.588107638888889</v>
      </c>
      <c r="Z685" s="17" t="n">
        <f aca="false">(G685-E685)/SQRT(H685^2/D685+F685^2/C685)</f>
        <v>-0.463169621695268</v>
      </c>
      <c r="AA685" s="12" t="n">
        <f aca="false">ABS(K685-Z685)</f>
        <v>0</v>
      </c>
    </row>
    <row r="686" customFormat="false" ht="15" hidden="false" customHeight="false" outlineLevel="0" collapsed="false">
      <c r="A686" s="18" t="n">
        <v>1081</v>
      </c>
      <c r="B686" s="6" t="s">
        <v>571</v>
      </c>
      <c r="C686" s="6" t="n">
        <v>48</v>
      </c>
      <c r="D686" s="6" t="n">
        <v>144</v>
      </c>
      <c r="E686" s="17" t="n">
        <v>0.586507284151459</v>
      </c>
      <c r="F686" s="17" t="n">
        <v>0.0591932165549447</v>
      </c>
      <c r="G686" s="17" t="n">
        <v>0.582143785500968</v>
      </c>
      <c r="H686" s="17" t="n">
        <v>0.0487526267905998</v>
      </c>
      <c r="I686" s="24" t="n">
        <f aca="false">G686-E686</f>
        <v>-0.00436349865049113</v>
      </c>
      <c r="J686" s="18" t="n">
        <f aca="false">100*(G686-E686)/E686</f>
        <v>-0.74398029971684</v>
      </c>
      <c r="K686" s="17" t="n">
        <v>-0.461230247358556</v>
      </c>
      <c r="L686" s="18" t="n">
        <v>69.4901752635193</v>
      </c>
      <c r="M686" s="17" t="n">
        <v>0.646073872739676</v>
      </c>
      <c r="N686" s="17" t="n">
        <v>0.760273547161048</v>
      </c>
      <c r="O686" s="6" t="str">
        <f aca="false">IF(N686&lt;0.05,"Yes","No")</f>
        <v>No</v>
      </c>
      <c r="P686" s="17" t="n">
        <v>-0.0843398714526703</v>
      </c>
      <c r="Q686" s="17" t="n">
        <v>0.258112080267029</v>
      </c>
      <c r="R686" s="17" t="n">
        <v>0.612009467564802</v>
      </c>
      <c r="S686" s="17" t="n">
        <v>0.717924157436524</v>
      </c>
      <c r="T686" s="17" t="n">
        <v>-0.00436349865049125</v>
      </c>
      <c r="U686" s="17" t="n">
        <v>0.613861444307269</v>
      </c>
      <c r="V686" s="17" t="n">
        <v>0.72647027157868</v>
      </c>
      <c r="W686" s="6" t="s">
        <v>652</v>
      </c>
      <c r="X686" s="17" t="n">
        <v>0.1</v>
      </c>
      <c r="Y686" s="17" t="n">
        <v>0.587962962962963</v>
      </c>
      <c r="Z686" s="17" t="n">
        <f aca="false">(G686-E686)/SQRT(H686^2/D686+F686^2/C686)</f>
        <v>-0.461230247358556</v>
      </c>
      <c r="AA686" s="12" t="n">
        <f aca="false">ABS(K686-Z686)</f>
        <v>0</v>
      </c>
    </row>
    <row r="687" customFormat="false" ht="15" hidden="false" customHeight="false" outlineLevel="0" collapsed="false">
      <c r="A687" s="18" t="n">
        <v>1082</v>
      </c>
      <c r="B687" s="6" t="s">
        <v>571</v>
      </c>
      <c r="C687" s="6" t="n">
        <v>48</v>
      </c>
      <c r="D687" s="6" t="n">
        <v>144</v>
      </c>
      <c r="E687" s="17" t="n">
        <v>0.586400805800049</v>
      </c>
      <c r="F687" s="17" t="n">
        <v>0.0591755391978836</v>
      </c>
      <c r="G687" s="17" t="n">
        <v>0.582058859444051</v>
      </c>
      <c r="H687" s="17" t="n">
        <v>0.048732757115755</v>
      </c>
      <c r="I687" s="24" t="n">
        <f aca="false">G687-E687</f>
        <v>-0.00434194635599827</v>
      </c>
      <c r="J687" s="18" t="n">
        <f aca="false">100*(G687-E687)/E687</f>
        <v>-0.740440039142577</v>
      </c>
      <c r="K687" s="17" t="n">
        <v>-0.459098454065564</v>
      </c>
      <c r="L687" s="18" t="n">
        <v>69.4850909687592</v>
      </c>
      <c r="M687" s="17" t="n">
        <v>0.647596454363975</v>
      </c>
      <c r="N687" s="17" t="n">
        <v>0.760273547161048</v>
      </c>
      <c r="O687" s="6" t="str">
        <f aca="false">IF(N687&lt;0.05,"Yes","No")</f>
        <v>No</v>
      </c>
      <c r="P687" s="17" t="n">
        <v>-0.0839545298711936</v>
      </c>
      <c r="Q687" s="17" t="n">
        <v>0.255758884787378</v>
      </c>
      <c r="R687" s="17" t="n">
        <v>0.61363515617263</v>
      </c>
      <c r="S687" s="17" t="n">
        <v>0.717123727375337</v>
      </c>
      <c r="T687" s="17" t="n">
        <v>-0.00434194635599851</v>
      </c>
      <c r="U687" s="17" t="n">
        <v>0.615477429413335</v>
      </c>
      <c r="V687" s="17" t="n">
        <v>0.72647027157868</v>
      </c>
      <c r="W687" s="6" t="s">
        <v>652</v>
      </c>
      <c r="X687" s="17" t="n">
        <v>0.1</v>
      </c>
      <c r="Y687" s="17" t="n">
        <v>0.588107638888889</v>
      </c>
      <c r="Z687" s="17" t="n">
        <f aca="false">(G687-E687)/SQRT(H687^2/D687+F687^2/C687)</f>
        <v>-0.459098454065564</v>
      </c>
      <c r="AA687" s="12" t="n">
        <f aca="false">ABS(K687-Z687)</f>
        <v>0</v>
      </c>
    </row>
    <row r="688" customFormat="false" ht="15" hidden="false" customHeight="false" outlineLevel="0" collapsed="false">
      <c r="A688" s="18" t="n">
        <v>1083</v>
      </c>
      <c r="B688" s="6" t="s">
        <v>571</v>
      </c>
      <c r="C688" s="6" t="n">
        <v>48</v>
      </c>
      <c r="D688" s="6" t="n">
        <v>144</v>
      </c>
      <c r="E688" s="17" t="n">
        <v>0.586286813710575</v>
      </c>
      <c r="F688" s="17" t="n">
        <v>0.0591661842110757</v>
      </c>
      <c r="G688" s="17" t="n">
        <v>0.581965007281138</v>
      </c>
      <c r="H688" s="17" t="n">
        <v>0.0487187032243317</v>
      </c>
      <c r="I688" s="24" t="n">
        <f aca="false">G688-E688</f>
        <v>-0.00432180642943669</v>
      </c>
      <c r="J688" s="18" t="n">
        <f aca="false">100*(G688-E688)/E688</f>
        <v>-0.737148837116809</v>
      </c>
      <c r="K688" s="17" t="n">
        <v>-0.457052180978955</v>
      </c>
      <c r="L688" s="18" t="n">
        <v>69.4790112187328</v>
      </c>
      <c r="M688" s="17" t="n">
        <v>0.64905939702166</v>
      </c>
      <c r="N688" s="17" t="n">
        <v>0.760273547161048</v>
      </c>
      <c r="O688" s="6" t="str">
        <f aca="false">IF(N688&lt;0.05,"Yes","No")</f>
        <v>No</v>
      </c>
      <c r="P688" s="17" t="n">
        <v>-0.0835856601946655</v>
      </c>
      <c r="Q688" s="17" t="n">
        <v>0.253516374622851</v>
      </c>
      <c r="R688" s="17" t="n">
        <v>0.615193148617446</v>
      </c>
      <c r="S688" s="17" t="n">
        <v>0.716061721835561</v>
      </c>
      <c r="T688" s="17" t="n">
        <v>-0.00432180642943691</v>
      </c>
      <c r="U688" s="17" t="n">
        <v>0.617026143737404</v>
      </c>
      <c r="V688" s="17" t="n">
        <v>0.72647027157868</v>
      </c>
      <c r="W688" s="6" t="s">
        <v>652</v>
      </c>
      <c r="X688" s="17" t="n">
        <v>0.1</v>
      </c>
      <c r="Y688" s="17" t="n">
        <v>0.588107638888889</v>
      </c>
      <c r="Z688" s="17" t="n">
        <f aca="false">(G688-E688)/SQRT(H688^2/D688+F688^2/C688)</f>
        <v>-0.457052180978955</v>
      </c>
      <c r="AA688" s="12" t="n">
        <f aca="false">ABS(K688-Z688)</f>
        <v>0</v>
      </c>
    </row>
    <row r="689" customFormat="false" ht="15" hidden="false" customHeight="false" outlineLevel="0" collapsed="false">
      <c r="A689" s="18" t="n">
        <v>1084</v>
      </c>
      <c r="B689" s="6" t="s">
        <v>571</v>
      </c>
      <c r="C689" s="6" t="n">
        <v>48</v>
      </c>
      <c r="D689" s="6" t="n">
        <v>144</v>
      </c>
      <c r="E689" s="17" t="n">
        <v>0.586165589728841</v>
      </c>
      <c r="F689" s="17" t="n">
        <v>0.0591535262518781</v>
      </c>
      <c r="G689" s="17" t="n">
        <v>0.581865400517428</v>
      </c>
      <c r="H689" s="17" t="n">
        <v>0.0487032934975449</v>
      </c>
      <c r="I689" s="24" t="n">
        <f aca="false">G689-E689</f>
        <v>-0.00430018921141273</v>
      </c>
      <c r="J689" s="18" t="n">
        <f aca="false">100*(G689-E689)/E689</f>
        <v>-0.733613382764756</v>
      </c>
      <c r="K689" s="17" t="n">
        <v>-0.454871952188002</v>
      </c>
      <c r="L689" s="18" t="n">
        <v>69.474235983068</v>
      </c>
      <c r="M689" s="17" t="n">
        <v>0.650619595695431</v>
      </c>
      <c r="N689" s="17" t="n">
        <v>0.760273547161048</v>
      </c>
      <c r="O689" s="6" t="str">
        <f aca="false">IF(N689&lt;0.05,"Yes","No")</f>
        <v>No</v>
      </c>
      <c r="P689" s="17" t="n">
        <v>-0.0831911066319242</v>
      </c>
      <c r="Q689" s="17" t="n">
        <v>0.251128651412263</v>
      </c>
      <c r="R689" s="17" t="n">
        <v>0.616861559771005</v>
      </c>
      <c r="S689" s="17" t="n">
        <v>0.715136640964819</v>
      </c>
      <c r="T689" s="17" t="n">
        <v>-0.00430018921141272</v>
      </c>
      <c r="U689" s="17" t="n">
        <v>0.618684642761368</v>
      </c>
      <c r="V689" s="17" t="n">
        <v>0.72647027157868</v>
      </c>
      <c r="W689" s="6" t="s">
        <v>652</v>
      </c>
      <c r="X689" s="17" t="n">
        <v>0.1</v>
      </c>
      <c r="Y689" s="17" t="n">
        <v>0.587962962962963</v>
      </c>
      <c r="Z689" s="17" t="n">
        <f aca="false">(G689-E689)/SQRT(H689^2/D689+F689^2/C689)</f>
        <v>-0.454871952188002</v>
      </c>
      <c r="AA689" s="12" t="n">
        <f aca="false">ABS(K689-Z689)</f>
        <v>0</v>
      </c>
    </row>
    <row r="690" customFormat="false" ht="15" hidden="false" customHeight="false" outlineLevel="0" collapsed="false">
      <c r="A690" s="18" t="n">
        <v>1085</v>
      </c>
      <c r="B690" s="6" t="s">
        <v>571</v>
      </c>
      <c r="C690" s="6" t="n">
        <v>48</v>
      </c>
      <c r="D690" s="6" t="n">
        <v>144</v>
      </c>
      <c r="E690" s="17" t="n">
        <v>0.586037973873317</v>
      </c>
      <c r="F690" s="17" t="n">
        <v>0.0591444362333733</v>
      </c>
      <c r="G690" s="17" t="n">
        <v>0.581754411129212</v>
      </c>
      <c r="H690" s="17" t="n">
        <v>0.0486861257288483</v>
      </c>
      <c r="I690" s="24" t="n">
        <f aca="false">G690-E690</f>
        <v>-0.00428356274410535</v>
      </c>
      <c r="J690" s="18" t="n">
        <f aca="false">100*(G690-E690)/E690</f>
        <v>-0.73093603743694</v>
      </c>
      <c r="K690" s="17" t="n">
        <v>-0.453199461805093</v>
      </c>
      <c r="L690" s="18" t="n">
        <v>69.4649634395439</v>
      </c>
      <c r="M690" s="17" t="n">
        <v>0.651817625033812</v>
      </c>
      <c r="N690" s="17" t="n">
        <v>0.760273547161048</v>
      </c>
      <c r="O690" s="6" t="str">
        <f aca="false">IF(N690&lt;0.05,"Yes","No")</f>
        <v>No</v>
      </c>
      <c r="P690" s="17" t="n">
        <v>-0.0828932899032093</v>
      </c>
      <c r="Q690" s="17" t="n">
        <v>0.249333833548843</v>
      </c>
      <c r="R690" s="17" t="n">
        <v>0.618122231475052</v>
      </c>
      <c r="S690" s="17" t="n">
        <v>0.71384181473246</v>
      </c>
      <c r="T690" s="17" t="n">
        <v>-0.00428356274410528</v>
      </c>
      <c r="U690" s="17" t="n">
        <v>0.619937840276541</v>
      </c>
      <c r="V690" s="17" t="n">
        <v>0.72647027157868</v>
      </c>
      <c r="W690" s="6" t="s">
        <v>652</v>
      </c>
      <c r="X690" s="17" t="n">
        <v>0.1</v>
      </c>
      <c r="Y690" s="17" t="n">
        <v>0.588252314814815</v>
      </c>
      <c r="Z690" s="17" t="n">
        <f aca="false">(G690-E690)/SQRT(H690^2/D690+F690^2/C690)</f>
        <v>-0.453199461805093</v>
      </c>
      <c r="AA690" s="12" t="n">
        <f aca="false">ABS(K690-Z690)</f>
        <v>0</v>
      </c>
    </row>
    <row r="691" customFormat="false" ht="15" hidden="false" customHeight="false" outlineLevel="0" collapsed="false">
      <c r="A691" s="18" t="n">
        <v>1086</v>
      </c>
      <c r="B691" s="6" t="s">
        <v>571</v>
      </c>
      <c r="C691" s="6" t="n">
        <v>48</v>
      </c>
      <c r="D691" s="6" t="n">
        <v>144</v>
      </c>
      <c r="E691" s="17" t="n">
        <v>0.585897190668793</v>
      </c>
      <c r="F691" s="17" t="n">
        <v>0.0591463561289877</v>
      </c>
      <c r="G691" s="17" t="n">
        <v>0.581633652553514</v>
      </c>
      <c r="H691" s="17" t="n">
        <v>0.0486788436165214</v>
      </c>
      <c r="I691" s="24" t="n">
        <f aca="false">G691-E691</f>
        <v>-0.00426353811527847</v>
      </c>
      <c r="J691" s="18" t="n">
        <f aca="false">100*(G691-E691)/E691</f>
        <v>-0.727693899745739</v>
      </c>
      <c r="K691" s="17" t="n">
        <v>-0.451081348696416</v>
      </c>
      <c r="L691" s="18" t="n">
        <v>69.4564791543449</v>
      </c>
      <c r="M691" s="17" t="n">
        <v>0.653336110525485</v>
      </c>
      <c r="N691" s="17" t="n">
        <v>0.760273547161048</v>
      </c>
      <c r="O691" s="6" t="str">
        <f aca="false">IF(N691&lt;0.05,"Yes","No")</f>
        <v>No</v>
      </c>
      <c r="P691" s="17" t="n">
        <v>-0.0825132191965217</v>
      </c>
      <c r="Q691" s="17" t="n">
        <v>0.247052654070956</v>
      </c>
      <c r="R691" s="17" t="n">
        <v>0.619732735036159</v>
      </c>
      <c r="S691" s="17" t="n">
        <v>0.712530101002445</v>
      </c>
      <c r="T691" s="17" t="n">
        <v>-0.00426353811527842</v>
      </c>
      <c r="U691" s="17" t="n">
        <v>0.621538815466533</v>
      </c>
      <c r="V691" s="17" t="n">
        <v>0.72647027157868</v>
      </c>
      <c r="W691" s="6" t="s">
        <v>652</v>
      </c>
      <c r="X691" s="17" t="n">
        <v>0.1</v>
      </c>
      <c r="Y691" s="17" t="n">
        <v>0.588396990740741</v>
      </c>
      <c r="Z691" s="17" t="n">
        <f aca="false">(G691-E691)/SQRT(H691^2/D691+F691^2/C691)</f>
        <v>-0.451081348696415</v>
      </c>
      <c r="AA691" s="12" t="n">
        <f aca="false">ABS(K691-Z691)</f>
        <v>0</v>
      </c>
    </row>
    <row r="692" customFormat="false" ht="15" hidden="false" customHeight="false" outlineLevel="0" collapsed="false">
      <c r="A692" s="18" t="n">
        <v>1087</v>
      </c>
      <c r="B692" s="6" t="s">
        <v>571</v>
      </c>
      <c r="C692" s="6" t="n">
        <v>48</v>
      </c>
      <c r="D692" s="6" t="n">
        <v>144</v>
      </c>
      <c r="E692" s="17" t="n">
        <v>0.585748176607821</v>
      </c>
      <c r="F692" s="17" t="n">
        <v>0.0591436315960598</v>
      </c>
      <c r="G692" s="17" t="n">
        <v>0.581504179116477</v>
      </c>
      <c r="H692" s="17" t="n">
        <v>0.0486684727314148</v>
      </c>
      <c r="I692" s="24" t="n">
        <f aca="false">G692-E692</f>
        <v>-0.00424399749134408</v>
      </c>
      <c r="J692" s="18" t="n">
        <f aca="false">100*(G692-E692)/E692</f>
        <v>-0.724543013675582</v>
      </c>
      <c r="K692" s="17" t="n">
        <v>-0.449048451204386</v>
      </c>
      <c r="L692" s="18" t="n">
        <v>69.4486986360315</v>
      </c>
      <c r="M692" s="17" t="n">
        <v>0.6547948761998</v>
      </c>
      <c r="N692" s="17" t="n">
        <v>0.760273547161048</v>
      </c>
      <c r="O692" s="6" t="str">
        <f aca="false">IF(N692&lt;0.05,"Yes","No")</f>
        <v>No</v>
      </c>
      <c r="P692" s="17" t="n">
        <v>-0.0821480648021363</v>
      </c>
      <c r="Q692" s="17" t="n">
        <v>0.244870876410465</v>
      </c>
      <c r="R692" s="17" t="n">
        <v>0.621281766655976</v>
      </c>
      <c r="S692" s="17" t="n">
        <v>0.711343757313069</v>
      </c>
      <c r="T692" s="17" t="n">
        <v>-0.00424399749134424</v>
      </c>
      <c r="U692" s="17" t="n">
        <v>0.623078703751714</v>
      </c>
      <c r="V692" s="17" t="n">
        <v>0.72647027157868</v>
      </c>
      <c r="W692" s="6" t="s">
        <v>652</v>
      </c>
      <c r="X692" s="17" t="n">
        <v>0.1</v>
      </c>
      <c r="Y692" s="17" t="n">
        <v>0.588396990740741</v>
      </c>
      <c r="Z692" s="17" t="n">
        <f aca="false">(G692-E692)/SQRT(H692^2/D692+F692^2/C692)</f>
        <v>-0.449048451204386</v>
      </c>
      <c r="AA692" s="12" t="n">
        <f aca="false">ABS(K692-Z692)</f>
        <v>0</v>
      </c>
    </row>
    <row r="693" customFormat="false" ht="15" hidden="false" customHeight="false" outlineLevel="0" collapsed="false">
      <c r="A693" s="18" t="n">
        <v>1088</v>
      </c>
      <c r="B693" s="6" t="s">
        <v>571</v>
      </c>
      <c r="C693" s="6" t="n">
        <v>48</v>
      </c>
      <c r="D693" s="6" t="n">
        <v>144</v>
      </c>
      <c r="E693" s="17" t="n">
        <v>0.585590469650924</v>
      </c>
      <c r="F693" s="17" t="n">
        <v>0.0591374696972001</v>
      </c>
      <c r="G693" s="17" t="n">
        <v>0.581367019488028</v>
      </c>
      <c r="H693" s="17" t="n">
        <v>0.0486557058459109</v>
      </c>
      <c r="I693" s="24" t="n">
        <f aca="false">G693-E693</f>
        <v>-0.00422345016289594</v>
      </c>
      <c r="J693" s="18" t="n">
        <f aca="false">100*(G693-E693)/E693</f>
        <v>-0.721229320110618</v>
      </c>
      <c r="K693" s="17" t="n">
        <v>-0.446933959858978</v>
      </c>
      <c r="L693" s="18" t="n">
        <v>69.4413323216262</v>
      </c>
      <c r="M693" s="17" t="n">
        <v>0.656313605312731</v>
      </c>
      <c r="N693" s="17" t="n">
        <v>0.760273547161048</v>
      </c>
      <c r="O693" s="6" t="str">
        <f aca="false">IF(N693&lt;0.05,"Yes","No")</f>
        <v>No</v>
      </c>
      <c r="P693" s="17" t="n">
        <v>-0.0817675686479377</v>
      </c>
      <c r="Q693" s="17" t="n">
        <v>0.242607727609771</v>
      </c>
      <c r="R693" s="17" t="n">
        <v>0.622897681822727</v>
      </c>
      <c r="S693" s="17" t="n">
        <v>0.710369484434443</v>
      </c>
      <c r="T693" s="17" t="n">
        <v>-0.00422345016289644</v>
      </c>
      <c r="U693" s="17" t="n">
        <v>0.624685102724206</v>
      </c>
      <c r="V693" s="17" t="n">
        <v>0.72647027157868</v>
      </c>
      <c r="W693" s="6" t="s">
        <v>652</v>
      </c>
      <c r="X693" s="17" t="n">
        <v>0.1</v>
      </c>
      <c r="Y693" s="17" t="n">
        <v>0.588107638888889</v>
      </c>
      <c r="Z693" s="17" t="n">
        <f aca="false">(G693-E693)/SQRT(H693^2/D693+F693^2/C693)</f>
        <v>-0.446933959858978</v>
      </c>
      <c r="AA693" s="12" t="n">
        <f aca="false">ABS(K693-Z693)</f>
        <v>0</v>
      </c>
    </row>
    <row r="694" customFormat="false" ht="15" hidden="false" customHeight="false" outlineLevel="0" collapsed="false">
      <c r="A694" s="18" t="n">
        <v>1089</v>
      </c>
      <c r="B694" s="6" t="s">
        <v>571</v>
      </c>
      <c r="C694" s="6" t="n">
        <v>48</v>
      </c>
      <c r="D694" s="6" t="n">
        <v>144</v>
      </c>
      <c r="E694" s="17" t="n">
        <v>0.585427089904746</v>
      </c>
      <c r="F694" s="17" t="n">
        <v>0.0591291623907568</v>
      </c>
      <c r="G694" s="17" t="n">
        <v>0.581228180367638</v>
      </c>
      <c r="H694" s="17" t="n">
        <v>0.0486428487997425</v>
      </c>
      <c r="I694" s="24" t="n">
        <f aca="false">G694-E694</f>
        <v>-0.004198909537108</v>
      </c>
      <c r="J694" s="18" t="n">
        <f aca="false">100*(G694-E694)/E694</f>
        <v>-0.717238680873343</v>
      </c>
      <c r="K694" s="17" t="n">
        <v>-0.444409575851547</v>
      </c>
      <c r="L694" s="18" t="n">
        <v>69.4355684650148</v>
      </c>
      <c r="M694" s="17" t="n">
        <v>0.658128578202372</v>
      </c>
      <c r="N694" s="17" t="n">
        <v>0.760273547161048</v>
      </c>
      <c r="O694" s="6" t="str">
        <f aca="false">IF(N694&lt;0.05,"Yes","No")</f>
        <v>No</v>
      </c>
      <c r="P694" s="17" t="n">
        <v>-0.081310649520458</v>
      </c>
      <c r="Q694" s="17" t="n">
        <v>0.239903907723135</v>
      </c>
      <c r="R694" s="17" t="n">
        <v>0.624840576005568</v>
      </c>
      <c r="S694" s="17" t="n">
        <v>0.709417864812572</v>
      </c>
      <c r="T694" s="17" t="n">
        <v>-0.00419890953710785</v>
      </c>
      <c r="U694" s="17" t="n">
        <v>0.626616584891595</v>
      </c>
      <c r="V694" s="17" t="n">
        <v>0.72647027157868</v>
      </c>
      <c r="W694" s="6" t="s">
        <v>652</v>
      </c>
      <c r="X694" s="17" t="n">
        <v>0.1</v>
      </c>
      <c r="Y694" s="17" t="n">
        <v>0.587818287037037</v>
      </c>
      <c r="Z694" s="17" t="n">
        <f aca="false">(G694-E694)/SQRT(H694^2/D694+F694^2/C694)</f>
        <v>-0.444409575851547</v>
      </c>
      <c r="AA694" s="12" t="n">
        <f aca="false">ABS(K694-Z694)</f>
        <v>0</v>
      </c>
    </row>
    <row r="695" customFormat="false" ht="15" hidden="false" customHeight="false" outlineLevel="0" collapsed="false">
      <c r="A695" s="18" t="n">
        <v>1090</v>
      </c>
      <c r="B695" s="6" t="s">
        <v>571</v>
      </c>
      <c r="C695" s="6" t="n">
        <v>48</v>
      </c>
      <c r="D695" s="6" t="n">
        <v>144</v>
      </c>
      <c r="E695" s="17" t="n">
        <v>0.585269312891695</v>
      </c>
      <c r="F695" s="17" t="n">
        <v>0.0591167194345631</v>
      </c>
      <c r="G695" s="17" t="n">
        <v>0.581090964570089</v>
      </c>
      <c r="H695" s="17" t="n">
        <v>0.048623458352984</v>
      </c>
      <c r="I695" s="24" t="n">
        <f aca="false">G695-E695</f>
        <v>-0.00417834832160591</v>
      </c>
      <c r="J695" s="18" t="n">
        <f aca="false">100*(G695-E695)/E695</f>
        <v>-0.713918913834991</v>
      </c>
      <c r="K695" s="17" t="n">
        <v>-0.44234179785122</v>
      </c>
      <c r="L695" s="18" t="n">
        <v>69.426806538378</v>
      </c>
      <c r="M695" s="17" t="n">
        <v>0.659616876532912</v>
      </c>
      <c r="N695" s="17" t="n">
        <v>0.760273547161048</v>
      </c>
      <c r="O695" s="6" t="str">
        <f aca="false">IF(N695&lt;0.05,"Yes","No")</f>
        <v>No</v>
      </c>
      <c r="P695" s="17" t="n">
        <v>-0.0809397728916211</v>
      </c>
      <c r="Q695" s="17" t="n">
        <v>0.237720384755863</v>
      </c>
      <c r="R695" s="17" t="n">
        <v>0.626419538908308</v>
      </c>
      <c r="S695" s="17" t="n">
        <v>0.708061264992271</v>
      </c>
      <c r="T695" s="17" t="n">
        <v>-0.0041783483216056</v>
      </c>
      <c r="U695" s="17" t="n">
        <v>0.62818629710885</v>
      </c>
      <c r="V695" s="17" t="n">
        <v>0.72647027157868</v>
      </c>
      <c r="W695" s="6" t="s">
        <v>652</v>
      </c>
      <c r="X695" s="17" t="n">
        <v>0.1</v>
      </c>
      <c r="Y695" s="17" t="n">
        <v>0.587962962962963</v>
      </c>
      <c r="Z695" s="17" t="n">
        <f aca="false">(G695-E695)/SQRT(H695^2/D695+F695^2/C695)</f>
        <v>-0.44234179785122</v>
      </c>
      <c r="AA695" s="12" t="n">
        <f aca="false">ABS(K695-Z695)</f>
        <v>0</v>
      </c>
    </row>
    <row r="696" customFormat="false" ht="15" hidden="false" customHeight="false" outlineLevel="0" collapsed="false">
      <c r="A696" s="18" t="n">
        <v>1091</v>
      </c>
      <c r="B696" s="6" t="s">
        <v>571</v>
      </c>
      <c r="C696" s="6" t="n">
        <v>48</v>
      </c>
      <c r="D696" s="6" t="n">
        <v>144</v>
      </c>
      <c r="E696" s="17" t="n">
        <v>0.585108919276132</v>
      </c>
      <c r="F696" s="17" t="n">
        <v>0.0591061293331202</v>
      </c>
      <c r="G696" s="17" t="n">
        <v>0.580950974155631</v>
      </c>
      <c r="H696" s="17" t="n">
        <v>0.0486043319831436</v>
      </c>
      <c r="I696" s="24" t="n">
        <f aca="false">G696-E696</f>
        <v>-0.00415794512050027</v>
      </c>
      <c r="J696" s="18" t="n">
        <f aca="false">100*(G696-E696)/E696</f>
        <v>-0.710627540192736</v>
      </c>
      <c r="K696" s="17" t="n">
        <v>-0.44027803246733</v>
      </c>
      <c r="L696" s="18" t="n">
        <v>69.4168372348576</v>
      </c>
      <c r="M696" s="17" t="n">
        <v>0.66110368253999</v>
      </c>
      <c r="N696" s="17" t="n">
        <v>0.760273547161048</v>
      </c>
      <c r="O696" s="6" t="str">
        <f aca="false">IF(N696&lt;0.05,"Yes","No")</f>
        <v>No</v>
      </c>
      <c r="P696" s="17" t="n">
        <v>-0.0805705866998667</v>
      </c>
      <c r="Q696" s="17" t="n">
        <v>0.235556728349919</v>
      </c>
      <c r="R696" s="17" t="n">
        <v>0.627993020937792</v>
      </c>
      <c r="S696" s="17" t="n">
        <v>0.706506359907963</v>
      </c>
      <c r="T696" s="17" t="n">
        <v>-0.00415794512050019</v>
      </c>
      <c r="U696" s="17" t="n">
        <v>0.62975058168134</v>
      </c>
      <c r="V696" s="17" t="n">
        <v>0.72647027157868</v>
      </c>
      <c r="W696" s="6" t="s">
        <v>652</v>
      </c>
      <c r="X696" s="17" t="n">
        <v>0.1</v>
      </c>
      <c r="Y696" s="17" t="n">
        <v>0.587962962962963</v>
      </c>
      <c r="Z696" s="17" t="n">
        <f aca="false">(G696-E696)/SQRT(H696^2/D696+F696^2/C696)</f>
        <v>-0.44027803246733</v>
      </c>
      <c r="AA696" s="12" t="n">
        <f aca="false">ABS(K696-Z696)</f>
        <v>0</v>
      </c>
    </row>
    <row r="697" customFormat="false" ht="15" hidden="false" customHeight="false" outlineLevel="0" collapsed="false">
      <c r="A697" s="18" t="n">
        <v>1092</v>
      </c>
      <c r="B697" s="6" t="s">
        <v>571</v>
      </c>
      <c r="C697" s="6" t="n">
        <v>48</v>
      </c>
      <c r="D697" s="6" t="n">
        <v>144</v>
      </c>
      <c r="E697" s="17" t="n">
        <v>0.584951719959025</v>
      </c>
      <c r="F697" s="17" t="n">
        <v>0.0590955508517089</v>
      </c>
      <c r="G697" s="17" t="n">
        <v>0.580815815297818</v>
      </c>
      <c r="H697" s="17" t="n">
        <v>0.0485847880513982</v>
      </c>
      <c r="I697" s="24" t="n">
        <f aca="false">G697-E697</f>
        <v>-0.00413590466120717</v>
      </c>
      <c r="J697" s="18" t="n">
        <f aca="false">100*(G697-E697)/E697</f>
        <v>-0.707050602654332</v>
      </c>
      <c r="K697" s="17" t="n">
        <v>-0.438040579028303</v>
      </c>
      <c r="L697" s="18" t="n">
        <v>69.4064579318905</v>
      </c>
      <c r="M697" s="17" t="n">
        <v>0.662717152899495</v>
      </c>
      <c r="N697" s="17" t="n">
        <v>0.760273547161048</v>
      </c>
      <c r="O697" s="6" t="str">
        <f aca="false">IF(N697&lt;0.05,"Yes","No")</f>
        <v>No</v>
      </c>
      <c r="P697" s="17" t="n">
        <v>-0.080169883018275</v>
      </c>
      <c r="Q697" s="17" t="n">
        <v>0.233219554452255</v>
      </c>
      <c r="R697" s="17" t="n">
        <v>0.629702761997679</v>
      </c>
      <c r="S697" s="17" t="n">
        <v>0.70488716788073</v>
      </c>
      <c r="T697" s="17" t="n">
        <v>-0.00413590466120727</v>
      </c>
      <c r="U697" s="17" t="n">
        <v>0.631450352635814</v>
      </c>
      <c r="V697" s="17" t="n">
        <v>0.72647027157868</v>
      </c>
      <c r="W697" s="6" t="s">
        <v>652</v>
      </c>
      <c r="X697" s="17" t="n">
        <v>0.1</v>
      </c>
      <c r="Y697" s="17" t="n">
        <v>0.588107638888889</v>
      </c>
      <c r="Z697" s="17" t="n">
        <f aca="false">(G697-E697)/SQRT(H697^2/D697+F697^2/C697)</f>
        <v>-0.438040579028302</v>
      </c>
      <c r="AA697" s="12" t="n">
        <f aca="false">ABS(K697-Z697)</f>
        <v>0</v>
      </c>
    </row>
    <row r="698" customFormat="false" ht="15" hidden="false" customHeight="false" outlineLevel="0" collapsed="false">
      <c r="A698" s="18" t="n">
        <v>1093</v>
      </c>
      <c r="B698" s="6" t="s">
        <v>571</v>
      </c>
      <c r="C698" s="6" t="n">
        <v>48</v>
      </c>
      <c r="D698" s="6" t="n">
        <v>144</v>
      </c>
      <c r="E698" s="17" t="n">
        <v>0.584797195503833</v>
      </c>
      <c r="F698" s="17" t="n">
        <v>0.0590806483159038</v>
      </c>
      <c r="G698" s="17" t="n">
        <v>0.580687498908352</v>
      </c>
      <c r="H698" s="17" t="n">
        <v>0.048563522894857</v>
      </c>
      <c r="I698" s="24" t="n">
        <f aca="false">G698-E698</f>
        <v>-0.00410969659548099</v>
      </c>
      <c r="J698" s="18" t="n">
        <f aca="false">100*(G698-E698)/E698</f>
        <v>-0.702755865978509</v>
      </c>
      <c r="K698" s="17" t="n">
        <v>-0.435389484930047</v>
      </c>
      <c r="L698" s="18" t="n">
        <v>69.39783150071</v>
      </c>
      <c r="M698" s="17" t="n">
        <v>0.664630904049704</v>
      </c>
      <c r="N698" s="17" t="n">
        <v>0.760273547161048</v>
      </c>
      <c r="O698" s="6" t="str">
        <f aca="false">IF(N698&lt;0.05,"Yes","No")</f>
        <v>No</v>
      </c>
      <c r="P698" s="17" t="n">
        <v>-0.079691912270982</v>
      </c>
      <c r="Q698" s="17" t="n">
        <v>0.230446946495414</v>
      </c>
      <c r="R698" s="17" t="n">
        <v>0.631744807666125</v>
      </c>
      <c r="S698" s="17" t="n">
        <v>0.703446391413621</v>
      </c>
      <c r="T698" s="17" t="n">
        <v>-0.00410969659548116</v>
      </c>
      <c r="U698" s="17" t="n">
        <v>0.633480523275558</v>
      </c>
      <c r="V698" s="17" t="n">
        <v>0.72647027157868</v>
      </c>
      <c r="W698" s="6" t="s">
        <v>652</v>
      </c>
      <c r="X698" s="17" t="n">
        <v>0.1</v>
      </c>
      <c r="Y698" s="17" t="n">
        <v>0.588541666666667</v>
      </c>
      <c r="Z698" s="17" t="n">
        <f aca="false">(G698-E698)/SQRT(H698^2/D698+F698^2/C698)</f>
        <v>-0.435389484930047</v>
      </c>
      <c r="AA698" s="12" t="n">
        <f aca="false">ABS(K698-Z698)</f>
        <v>0</v>
      </c>
    </row>
    <row r="699" customFormat="false" ht="15" hidden="false" customHeight="false" outlineLevel="0" collapsed="false">
      <c r="A699" s="18" t="n">
        <v>1094</v>
      </c>
      <c r="B699" s="6" t="s">
        <v>571</v>
      </c>
      <c r="C699" s="6" t="n">
        <v>48</v>
      </c>
      <c r="D699" s="6" t="n">
        <v>144</v>
      </c>
      <c r="E699" s="17" t="n">
        <v>0.584629812898735</v>
      </c>
      <c r="F699" s="17" t="n">
        <v>0.0590680137873451</v>
      </c>
      <c r="G699" s="17" t="n">
        <v>0.58054433113171</v>
      </c>
      <c r="H699" s="17" t="n">
        <v>0.0485435098142854</v>
      </c>
      <c r="I699" s="24" t="n">
        <f aca="false">G699-E699</f>
        <v>-0.00408548176702506</v>
      </c>
      <c r="J699" s="18" t="n">
        <f aca="false">100*(G699-E699)/E699</f>
        <v>-0.698815160788372</v>
      </c>
      <c r="K699" s="17" t="n">
        <v>-0.432932476849208</v>
      </c>
      <c r="L699" s="18" t="n">
        <v>69.388616900244</v>
      </c>
      <c r="M699" s="17" t="n">
        <v>0.666406567934266</v>
      </c>
      <c r="N699" s="17" t="n">
        <v>0.760273547161048</v>
      </c>
      <c r="O699" s="6" t="str">
        <f aca="false">IF(N699&lt;0.05,"Yes","No")</f>
        <v>No</v>
      </c>
      <c r="P699" s="17" t="n">
        <v>-0.0792498749832049</v>
      </c>
      <c r="Q699" s="17" t="n">
        <v>0.227897537820179</v>
      </c>
      <c r="R699" s="17" t="n">
        <v>0.633635858298498</v>
      </c>
      <c r="S699" s="17" t="n">
        <v>0.702022499327002</v>
      </c>
      <c r="T699" s="17" t="n">
        <v>-0.00408548176702524</v>
      </c>
      <c r="U699" s="17" t="n">
        <v>0.635360608234714</v>
      </c>
      <c r="V699" s="17" t="n">
        <v>0.72647027157868</v>
      </c>
      <c r="W699" s="6" t="s">
        <v>652</v>
      </c>
      <c r="X699" s="17" t="n">
        <v>0.1</v>
      </c>
      <c r="Y699" s="17" t="n">
        <v>0.588252314814815</v>
      </c>
      <c r="Z699" s="17" t="n">
        <f aca="false">(G699-E699)/SQRT(H699^2/D699+F699^2/C699)</f>
        <v>-0.432932476849208</v>
      </c>
      <c r="AA699" s="12" t="n">
        <f aca="false">ABS(K699-Z699)</f>
        <v>0</v>
      </c>
    </row>
    <row r="700" customFormat="false" ht="15" hidden="false" customHeight="false" outlineLevel="0" collapsed="false">
      <c r="A700" s="18" t="n">
        <v>1095</v>
      </c>
      <c r="B700" s="6" t="s">
        <v>571</v>
      </c>
      <c r="C700" s="6" t="n">
        <v>48</v>
      </c>
      <c r="D700" s="6" t="n">
        <v>144</v>
      </c>
      <c r="E700" s="17" t="n">
        <v>0.584459582550658</v>
      </c>
      <c r="F700" s="17" t="n">
        <v>0.0590565270453846</v>
      </c>
      <c r="G700" s="17" t="n">
        <v>0.580398274965033</v>
      </c>
      <c r="H700" s="17" t="n">
        <v>0.0485238509441058</v>
      </c>
      <c r="I700" s="24" t="n">
        <f aca="false">G700-E700</f>
        <v>-0.00406130758562562</v>
      </c>
      <c r="J700" s="18" t="n">
        <f aca="false">100*(G700-E700)/E700</f>
        <v>-0.694882538823564</v>
      </c>
      <c r="K700" s="17" t="n">
        <v>-0.430471137213247</v>
      </c>
      <c r="L700" s="18" t="n">
        <v>69.3788367844157</v>
      </c>
      <c r="M700" s="17" t="n">
        <v>0.668187287265913</v>
      </c>
      <c r="N700" s="17" t="n">
        <v>0.760273547161048</v>
      </c>
      <c r="O700" s="6" t="str">
        <f aca="false">IF(N700&lt;0.05,"Yes","No")</f>
        <v>No</v>
      </c>
      <c r="P700" s="17" t="n">
        <v>-0.0788074301423616</v>
      </c>
      <c r="Q700" s="17" t="n">
        <v>0.225359978696471</v>
      </c>
      <c r="R700" s="17" t="n">
        <v>0.635531070917334</v>
      </c>
      <c r="S700" s="17" t="n">
        <v>0.700688867780635</v>
      </c>
      <c r="T700" s="17" t="n">
        <v>-0.00406130758562575</v>
      </c>
      <c r="U700" s="17" t="n">
        <v>0.637244861226536</v>
      </c>
      <c r="V700" s="17" t="n">
        <v>0.72647027157868</v>
      </c>
      <c r="W700" s="6" t="s">
        <v>652</v>
      </c>
      <c r="X700" s="17" t="n">
        <v>0.1</v>
      </c>
      <c r="Y700" s="17" t="n">
        <v>0.588396990740741</v>
      </c>
      <c r="Z700" s="17" t="n">
        <f aca="false">(G700-E700)/SQRT(H700^2/D700+F700^2/C700)</f>
        <v>-0.430471137213247</v>
      </c>
      <c r="AA700" s="12" t="n">
        <f aca="false">ABS(K700-Z700)</f>
        <v>0</v>
      </c>
    </row>
    <row r="701" customFormat="false" ht="15" hidden="false" customHeight="false" outlineLevel="0" collapsed="false">
      <c r="A701" s="18" t="n">
        <v>1096</v>
      </c>
      <c r="B701" s="6" t="s">
        <v>571</v>
      </c>
      <c r="C701" s="6" t="n">
        <v>48</v>
      </c>
      <c r="D701" s="6" t="n">
        <v>144</v>
      </c>
      <c r="E701" s="17" t="n">
        <v>0.584277705013476</v>
      </c>
      <c r="F701" s="17" t="n">
        <v>0.0590426948917054</v>
      </c>
      <c r="G701" s="17" t="n">
        <v>0.580240127651228</v>
      </c>
      <c r="H701" s="17" t="n">
        <v>0.0485031244295535</v>
      </c>
      <c r="I701" s="24" t="n">
        <f aca="false">G701-E701</f>
        <v>-0.00403757736224808</v>
      </c>
      <c r="J701" s="18" t="n">
        <f aca="false">100*(G701-E701)/E701</f>
        <v>-0.691037383012065</v>
      </c>
      <c r="K701" s="17" t="n">
        <v>-0.428071325788257</v>
      </c>
      <c r="L701" s="18" t="n">
        <v>69.3698771841015</v>
      </c>
      <c r="M701" s="17" t="n">
        <v>0.66992531788339</v>
      </c>
      <c r="N701" s="17" t="n">
        <v>0.760273547161048</v>
      </c>
      <c r="O701" s="6" t="str">
        <f aca="false">IF(N701&lt;0.05,"Yes","No")</f>
        <v>No</v>
      </c>
      <c r="P701" s="17" t="n">
        <v>-0.0783754844076554</v>
      </c>
      <c r="Q701" s="17" t="n">
        <v>0.22289634015965</v>
      </c>
      <c r="R701" s="17" t="n">
        <v>0.637383634785227</v>
      </c>
      <c r="S701" s="17" t="n">
        <v>0.699379219577437</v>
      </c>
      <c r="T701" s="17" t="n">
        <v>-0.00403757736224819</v>
      </c>
      <c r="U701" s="17" t="n">
        <v>0.639086741154131</v>
      </c>
      <c r="V701" s="17" t="n">
        <v>0.72647027157868</v>
      </c>
      <c r="W701" s="6" t="s">
        <v>652</v>
      </c>
      <c r="X701" s="17" t="n">
        <v>0.1</v>
      </c>
      <c r="Y701" s="17" t="n">
        <v>0.588107638888889</v>
      </c>
      <c r="Z701" s="17" t="n">
        <f aca="false">(G701-E701)/SQRT(H701^2/D701+F701^2/C701)</f>
        <v>-0.428071325788257</v>
      </c>
      <c r="AA701" s="12" t="n">
        <f aca="false">ABS(K701-Z701)</f>
        <v>0</v>
      </c>
    </row>
    <row r="702" customFormat="false" ht="15" hidden="false" customHeight="false" outlineLevel="0" collapsed="false">
      <c r="A702" s="18" t="n">
        <v>1097</v>
      </c>
      <c r="B702" s="6" t="s">
        <v>571</v>
      </c>
      <c r="C702" s="6" t="n">
        <v>48</v>
      </c>
      <c r="D702" s="6" t="n">
        <v>144</v>
      </c>
      <c r="E702" s="17" t="n">
        <v>0.58408326893631</v>
      </c>
      <c r="F702" s="17" t="n">
        <v>0.0590302080454848</v>
      </c>
      <c r="G702" s="17" t="n">
        <v>0.580067994355879</v>
      </c>
      <c r="H702" s="17" t="n">
        <v>0.0484843213014656</v>
      </c>
      <c r="I702" s="24" t="n">
        <f aca="false">G702-E702</f>
        <v>-0.00401527458043038</v>
      </c>
      <c r="J702" s="18" t="n">
        <f aca="false">100*(G702-E702)/E702</f>
        <v>-0.687448998109929</v>
      </c>
      <c r="K702" s="17" t="n">
        <v>-0.425810573692513</v>
      </c>
      <c r="L702" s="18" t="n">
        <v>69.361698495553</v>
      </c>
      <c r="M702" s="17" t="n">
        <v>0.671564283074649</v>
      </c>
      <c r="N702" s="17" t="n">
        <v>0.760273547161048</v>
      </c>
      <c r="O702" s="6" t="str">
        <f aca="false">IF(N702&lt;0.05,"Yes","No")</f>
        <v>No</v>
      </c>
      <c r="P702" s="17" t="n">
        <v>-0.0779682803093045</v>
      </c>
      <c r="Q702" s="17" t="n">
        <v>0.220586216822895</v>
      </c>
      <c r="R702" s="17" t="n">
        <v>0.639132178647273</v>
      </c>
      <c r="S702" s="17" t="n">
        <v>0.698255532165661</v>
      </c>
      <c r="T702" s="17" t="n">
        <v>-0.00401527458043007</v>
      </c>
      <c r="U702" s="17" t="n">
        <v>0.640825227350885</v>
      </c>
      <c r="V702" s="17" t="n">
        <v>0.727376446604111</v>
      </c>
      <c r="W702" s="6" t="s">
        <v>652</v>
      </c>
      <c r="X702" s="17" t="n">
        <v>0.1</v>
      </c>
      <c r="Y702" s="17" t="n">
        <v>0.588107638888889</v>
      </c>
      <c r="Z702" s="17" t="n">
        <f aca="false">(G702-E702)/SQRT(H702^2/D702+F702^2/C702)</f>
        <v>-0.425810573692513</v>
      </c>
      <c r="AA702" s="12" t="n">
        <f aca="false">ABS(K702-Z702)</f>
        <v>0</v>
      </c>
    </row>
    <row r="703" customFormat="false" ht="15" hidden="false" customHeight="false" outlineLevel="0" collapsed="false">
      <c r="A703" s="18" t="n">
        <v>1098</v>
      </c>
      <c r="B703" s="6" t="s">
        <v>571</v>
      </c>
      <c r="C703" s="6" t="n">
        <v>48</v>
      </c>
      <c r="D703" s="6" t="n">
        <v>144</v>
      </c>
      <c r="E703" s="17" t="n">
        <v>0.583883668951414</v>
      </c>
      <c r="F703" s="17" t="n">
        <v>0.059014616304248</v>
      </c>
      <c r="G703" s="17" t="n">
        <v>0.57989252369023</v>
      </c>
      <c r="H703" s="17" t="n">
        <v>0.0484621776841282</v>
      </c>
      <c r="I703" s="24" t="n">
        <f aca="false">G703-E703</f>
        <v>-0.00399114526118394</v>
      </c>
      <c r="J703" s="18" t="n">
        <f aca="false">100*(G703-E703)/E703</f>
        <v>-0.683551445847348</v>
      </c>
      <c r="K703" s="17" t="n">
        <v>-0.423378510773005</v>
      </c>
      <c r="L703" s="18" t="n">
        <v>69.3527611032052</v>
      </c>
      <c r="M703" s="17" t="n">
        <v>0.673329225996343</v>
      </c>
      <c r="N703" s="17" t="n">
        <v>0.761801132912394</v>
      </c>
      <c r="O703" s="6" t="str">
        <f aca="false">IF(N703&lt;0.05,"Yes","No")</f>
        <v>No</v>
      </c>
      <c r="P703" s="17" t="n">
        <v>-0.0775302567963849</v>
      </c>
      <c r="Q703" s="17" t="n">
        <v>0.218114685077623</v>
      </c>
      <c r="R703" s="17" t="n">
        <v>0.641015320958477</v>
      </c>
      <c r="S703" s="17" t="n">
        <v>0.69687256059721</v>
      </c>
      <c r="T703" s="17" t="n">
        <v>-0.00399114526118396</v>
      </c>
      <c r="U703" s="17" t="n">
        <v>0.642697566097998</v>
      </c>
      <c r="V703" s="17" t="n">
        <v>0.729107768019381</v>
      </c>
      <c r="W703" s="6" t="s">
        <v>652</v>
      </c>
      <c r="X703" s="17" t="n">
        <v>0.1</v>
      </c>
      <c r="Y703" s="17" t="n">
        <v>0.587962962962963</v>
      </c>
      <c r="Z703" s="17" t="n">
        <f aca="false">(G703-E703)/SQRT(H703^2/D703+F703^2/C703)</f>
        <v>-0.423378510773005</v>
      </c>
      <c r="AA703" s="12" t="n">
        <f aca="false">ABS(K703-Z703)</f>
        <v>0</v>
      </c>
    </row>
    <row r="704" customFormat="false" ht="15" hidden="false" customHeight="false" outlineLevel="0" collapsed="false">
      <c r="A704" s="18" t="n">
        <v>1099</v>
      </c>
      <c r="B704" s="6" t="s">
        <v>571</v>
      </c>
      <c r="C704" s="6" t="n">
        <v>48</v>
      </c>
      <c r="D704" s="6" t="n">
        <v>144</v>
      </c>
      <c r="E704" s="17" t="n">
        <v>0.583677532703236</v>
      </c>
      <c r="F704" s="17" t="n">
        <v>0.0589967700611504</v>
      </c>
      <c r="G704" s="17" t="n">
        <v>0.579710123432731</v>
      </c>
      <c r="H704" s="17" t="n">
        <v>0.0484382514446475</v>
      </c>
      <c r="I704" s="24" t="n">
        <f aca="false">G704-E704</f>
        <v>-0.0039674092705051</v>
      </c>
      <c r="J704" s="18" t="n">
        <f aca="false">100*(G704-E704)/E704</f>
        <v>-0.679726226933987</v>
      </c>
      <c r="K704" s="17" t="n">
        <v>-0.42100270300361</v>
      </c>
      <c r="L704" s="18" t="n">
        <v>69.343886306311</v>
      </c>
      <c r="M704" s="17" t="n">
        <v>0.675055121612108</v>
      </c>
      <c r="N704" s="17" t="n">
        <v>0.762112203389059</v>
      </c>
      <c r="O704" s="6" t="str">
        <f aca="false">IF(N704&lt;0.05,"Yes","No")</f>
        <v>No</v>
      </c>
      <c r="P704" s="17" t="n">
        <v>-0.0771024042847128</v>
      </c>
      <c r="Q704" s="17" t="n">
        <v>0.215713985715221</v>
      </c>
      <c r="R704" s="17" t="n">
        <v>0.64285698733947</v>
      </c>
      <c r="S704" s="17" t="n">
        <v>0.69550458362785</v>
      </c>
      <c r="T704" s="17" t="n">
        <v>-0.00396740927050512</v>
      </c>
      <c r="U704" s="17" t="n">
        <v>0.644528695146749</v>
      </c>
      <c r="V704" s="17" t="n">
        <v>0.730201136286226</v>
      </c>
      <c r="W704" s="6" t="s">
        <v>652</v>
      </c>
      <c r="X704" s="17" t="n">
        <v>0.1</v>
      </c>
      <c r="Y704" s="17" t="n">
        <v>0.587818287037037</v>
      </c>
      <c r="Z704" s="17" t="n">
        <f aca="false">(G704-E704)/SQRT(H704^2/D704+F704^2/C704)</f>
        <v>-0.42100270300361</v>
      </c>
      <c r="AA704" s="12" t="n">
        <f aca="false">ABS(K704-Z704)</f>
        <v>0</v>
      </c>
    </row>
    <row r="705" customFormat="false" ht="15" hidden="false" customHeight="false" outlineLevel="0" collapsed="false">
      <c r="A705" s="18" t="n">
        <v>1100</v>
      </c>
      <c r="B705" s="6" t="s">
        <v>571</v>
      </c>
      <c r="C705" s="6" t="n">
        <v>48</v>
      </c>
      <c r="D705" s="6" t="n">
        <v>144</v>
      </c>
      <c r="E705" s="17" t="n">
        <v>0.583462438891056</v>
      </c>
      <c r="F705" s="17" t="n">
        <v>0.0589757131960738</v>
      </c>
      <c r="G705" s="17" t="n">
        <v>0.579525699093938</v>
      </c>
      <c r="H705" s="17" t="n">
        <v>0.0484135929350008</v>
      </c>
      <c r="I705" s="24" t="n">
        <f aca="false">G705-E705</f>
        <v>-0.00393673979711739</v>
      </c>
      <c r="J705" s="18" t="n">
        <f aca="false">100*(G705-E705)/E705</f>
        <v>-0.674720347825589</v>
      </c>
      <c r="K705" s="17" t="n">
        <v>-0.417909027555331</v>
      </c>
      <c r="L705" s="18" t="n">
        <v>69.3368299887486</v>
      </c>
      <c r="M705" s="17" t="n">
        <v>0.677305040436084</v>
      </c>
      <c r="N705" s="17" t="n">
        <v>0.764241616517837</v>
      </c>
      <c r="O705" s="6" t="str">
        <f aca="false">IF(N705&lt;0.05,"Yes","No")</f>
        <v>No</v>
      </c>
      <c r="P705" s="17" t="n">
        <v>-0.0765415231530506</v>
      </c>
      <c r="Q705" s="17" t="n">
        <v>0.212586979877888</v>
      </c>
      <c r="R705" s="17" t="n">
        <v>0.645274621229206</v>
      </c>
      <c r="S705" s="17" t="n">
        <v>0.694042170295195</v>
      </c>
      <c r="T705" s="17" t="n">
        <v>-0.00393673979711753</v>
      </c>
      <c r="U705" s="17" t="n">
        <v>0.64693253911949</v>
      </c>
      <c r="V705" s="17" t="n">
        <v>0.731682950205596</v>
      </c>
      <c r="W705" s="6" t="s">
        <v>652</v>
      </c>
      <c r="X705" s="17" t="n">
        <v>0.1</v>
      </c>
      <c r="Y705" s="17" t="n">
        <v>0.587962962962963</v>
      </c>
      <c r="Z705" s="17" t="n">
        <f aca="false">(G705-E705)/SQRT(H705^2/D705+F705^2/C705)</f>
        <v>-0.417909027555331</v>
      </c>
      <c r="AA705" s="12" t="n">
        <f aca="false">ABS(K705-Z705)</f>
        <v>0</v>
      </c>
    </row>
    <row r="706" customFormat="false" ht="15" hidden="false" customHeight="false" outlineLevel="0" collapsed="false">
      <c r="A706" s="18" t="n">
        <v>1101</v>
      </c>
      <c r="B706" s="6" t="s">
        <v>571</v>
      </c>
      <c r="C706" s="6" t="n">
        <v>48</v>
      </c>
      <c r="D706" s="6" t="n">
        <v>144</v>
      </c>
      <c r="E706" s="17" t="n">
        <v>0.58324397334622</v>
      </c>
      <c r="F706" s="17" t="n">
        <v>0.0589540583875519</v>
      </c>
      <c r="G706" s="17" t="n">
        <v>0.579334029265576</v>
      </c>
      <c r="H706" s="17" t="n">
        <v>0.0483844819487798</v>
      </c>
      <c r="I706" s="24" t="n">
        <f aca="false">G706-E706</f>
        <v>-0.00390994408064449</v>
      </c>
      <c r="J706" s="18" t="n">
        <f aca="false">100*(G706-E706)/E706</f>
        <v>-0.670378822469804</v>
      </c>
      <c r="K706" s="17" t="n">
        <v>-0.415234794645477</v>
      </c>
      <c r="L706" s="18" t="n">
        <v>69.325976492909</v>
      </c>
      <c r="M706" s="17" t="n">
        <v>0.679252373716106</v>
      </c>
      <c r="N706" s="17" t="n">
        <v>0.765616543550182</v>
      </c>
      <c r="O706" s="6" t="str">
        <f aca="false">IF(N706&lt;0.05,"Yes","No")</f>
        <v>No</v>
      </c>
      <c r="P706" s="17" t="n">
        <v>-0.0760604343182397</v>
      </c>
      <c r="Q706" s="17" t="n">
        <v>0.209923018992341</v>
      </c>
      <c r="R706" s="17" t="n">
        <v>0.647351332925835</v>
      </c>
      <c r="S706" s="17" t="n">
        <v>0.69216978118726</v>
      </c>
      <c r="T706" s="17" t="n">
        <v>-0.00390994408064416</v>
      </c>
      <c r="U706" s="17" t="n">
        <v>0.648997443918961</v>
      </c>
      <c r="V706" s="17" t="n">
        <v>0.733264332751319</v>
      </c>
      <c r="W706" s="6" t="s">
        <v>652</v>
      </c>
      <c r="X706" s="17" t="n">
        <v>0.1</v>
      </c>
      <c r="Y706" s="17" t="n">
        <v>0.588107638888889</v>
      </c>
      <c r="Z706" s="17" t="n">
        <f aca="false">(G706-E706)/SQRT(H706^2/D706+F706^2/C706)</f>
        <v>-0.415234794645477</v>
      </c>
      <c r="AA706" s="12" t="n">
        <f aca="false">ABS(K706-Z706)</f>
        <v>0</v>
      </c>
    </row>
    <row r="707" customFormat="false" ht="15" hidden="false" customHeight="false" outlineLevel="0" collapsed="false">
      <c r="A707" s="18" t="n">
        <v>1102</v>
      </c>
      <c r="B707" s="6" t="s">
        <v>571</v>
      </c>
      <c r="C707" s="6" t="n">
        <v>48</v>
      </c>
      <c r="D707" s="6" t="n">
        <v>144</v>
      </c>
      <c r="E707" s="17" t="n">
        <v>0.583023699793827</v>
      </c>
      <c r="F707" s="17" t="n">
        <v>0.058934833515502</v>
      </c>
      <c r="G707" s="17" t="n">
        <v>0.579135379671223</v>
      </c>
      <c r="H707" s="17" t="n">
        <v>0.0483561292516425</v>
      </c>
      <c r="I707" s="24" t="n">
        <f aca="false">G707-E707</f>
        <v>-0.00388832012260432</v>
      </c>
      <c r="J707" s="18" t="n">
        <f aca="false">100*(G707-E707)/E707</f>
        <v>-0.666923166927748</v>
      </c>
      <c r="K707" s="17" t="n">
        <v>-0.413092729194219</v>
      </c>
      <c r="L707" s="18" t="n">
        <v>69.313934732779</v>
      </c>
      <c r="M707" s="17" t="n">
        <v>0.680813830238564</v>
      </c>
      <c r="N707" s="17" t="n">
        <v>0.766965070955079</v>
      </c>
      <c r="O707" s="6" t="str">
        <f aca="false">IF(N707&lt;0.05,"Yes","No")</f>
        <v>No</v>
      </c>
      <c r="P707" s="17" t="n">
        <v>-0.0756776777053535</v>
      </c>
      <c r="Q707" s="17" t="n">
        <v>0.207815556565844</v>
      </c>
      <c r="R707" s="17" t="n">
        <v>0.649005554618992</v>
      </c>
      <c r="S707" s="17" t="n">
        <v>0.690425086947486</v>
      </c>
      <c r="T707" s="17" t="n">
        <v>-0.003888320122604</v>
      </c>
      <c r="U707" s="17" t="n">
        <v>0.650642285797632</v>
      </c>
      <c r="V707" s="17" t="n">
        <v>0.734551016905333</v>
      </c>
      <c r="W707" s="6" t="s">
        <v>652</v>
      </c>
      <c r="X707" s="17" t="n">
        <v>0.1</v>
      </c>
      <c r="Y707" s="17" t="n">
        <v>0.588107638888889</v>
      </c>
      <c r="Z707" s="17" t="n">
        <f aca="false">(G707-E707)/SQRT(H707^2/D707+F707^2/C707)</f>
        <v>-0.413092729194218</v>
      </c>
      <c r="AA707" s="12" t="n">
        <f aca="false">ABS(K707-Z707)</f>
        <v>0</v>
      </c>
    </row>
    <row r="708" customFormat="false" ht="15" hidden="false" customHeight="false" outlineLevel="0" collapsed="false">
      <c r="A708" s="18" t="n">
        <v>1103</v>
      </c>
      <c r="B708" s="6" t="s">
        <v>571</v>
      </c>
      <c r="C708" s="6" t="n">
        <v>48</v>
      </c>
      <c r="D708" s="6" t="n">
        <v>144</v>
      </c>
      <c r="E708" s="17" t="n">
        <v>0.582797276856447</v>
      </c>
      <c r="F708" s="17" t="n">
        <v>0.0589168938111706</v>
      </c>
      <c r="G708" s="17" t="n">
        <v>0.578930334208741</v>
      </c>
      <c r="H708" s="17" t="n">
        <v>0.0483299205517018</v>
      </c>
      <c r="I708" s="24" t="n">
        <f aca="false">G708-E708</f>
        <v>-0.00386694264770637</v>
      </c>
      <c r="J708" s="18" t="n">
        <f aca="false">100*(G708-E708)/E708</f>
        <v>-0.663514192887842</v>
      </c>
      <c r="K708" s="17" t="n">
        <v>-0.410964590774608</v>
      </c>
      <c r="L708" s="18" t="n">
        <v>69.3029319950173</v>
      </c>
      <c r="M708" s="17" t="n">
        <v>0.682366499667271</v>
      </c>
      <c r="N708" s="17" t="n">
        <v>0.76830225927167</v>
      </c>
      <c r="O708" s="6" t="str">
        <f aca="false">IF(N708&lt;0.05,"Yes","No")</f>
        <v>No</v>
      </c>
      <c r="P708" s="17" t="n">
        <v>-0.0752965526797703</v>
      </c>
      <c r="Q708" s="17" t="n">
        <v>0.205727641863313</v>
      </c>
      <c r="R708" s="17" t="n">
        <v>0.650654460541636</v>
      </c>
      <c r="S708" s="17" t="n">
        <v>0.688781332779121</v>
      </c>
      <c r="T708" s="17" t="n">
        <v>-0.00386694264770656</v>
      </c>
      <c r="U708" s="17" t="n">
        <v>0.652281864211689</v>
      </c>
      <c r="V708" s="17" t="n">
        <v>0.736006550326938</v>
      </c>
      <c r="W708" s="6" t="s">
        <v>652</v>
      </c>
      <c r="X708" s="17" t="n">
        <v>0.1</v>
      </c>
      <c r="Y708" s="17" t="n">
        <v>0.588252314814815</v>
      </c>
      <c r="Z708" s="17" t="n">
        <f aca="false">(G708-E708)/SQRT(H708^2/D708+F708^2/C708)</f>
        <v>-0.410964590774607</v>
      </c>
      <c r="AA708" s="12" t="n">
        <f aca="false">ABS(K708-Z708)</f>
        <v>0</v>
      </c>
    </row>
    <row r="709" customFormat="false" ht="15" hidden="false" customHeight="false" outlineLevel="0" collapsed="false">
      <c r="A709" s="18" t="n">
        <v>1104</v>
      </c>
      <c r="B709" s="6" t="s">
        <v>571</v>
      </c>
      <c r="C709" s="6" t="n">
        <v>48</v>
      </c>
      <c r="D709" s="6" t="n">
        <v>144</v>
      </c>
      <c r="E709" s="17" t="n">
        <v>0.582566924496658</v>
      </c>
      <c r="F709" s="17" t="n">
        <v>0.058892254331152</v>
      </c>
      <c r="G709" s="17" t="n">
        <v>0.578721967919006</v>
      </c>
      <c r="H709" s="17" t="n">
        <v>0.0482998890496779</v>
      </c>
      <c r="I709" s="24" t="n">
        <f aca="false">G709-E709</f>
        <v>-0.00384495657765171</v>
      </c>
      <c r="J709" s="18" t="n">
        <f aca="false">100*(G709-E709)/E709</f>
        <v>-0.660002553521862</v>
      </c>
      <c r="K709" s="17" t="n">
        <v>-0.408814176687272</v>
      </c>
      <c r="L709" s="18" t="n">
        <v>69.2935264440591</v>
      </c>
      <c r="M709" s="17" t="n">
        <v>0.683936784080692</v>
      </c>
      <c r="N709" s="17" t="n">
        <v>0.769657837896912</v>
      </c>
      <c r="O709" s="6" t="str">
        <f aca="false">IF(N709&lt;0.05,"Yes","No")</f>
        <v>No</v>
      </c>
      <c r="P709" s="17" t="n">
        <v>-0.0749099961726917</v>
      </c>
      <c r="Q709" s="17" t="n">
        <v>0.203620739948793</v>
      </c>
      <c r="R709" s="17" t="n">
        <v>0.65232862745208</v>
      </c>
      <c r="S709" s="17" t="n">
        <v>0.687523909073466</v>
      </c>
      <c r="T709" s="17" t="n">
        <v>-0.00384495657765202</v>
      </c>
      <c r="U709" s="17" t="n">
        <v>0.653946583470833</v>
      </c>
      <c r="V709" s="17" t="n">
        <v>0.737488873790778</v>
      </c>
      <c r="W709" s="6" t="s">
        <v>652</v>
      </c>
      <c r="X709" s="17" t="n">
        <v>0.1</v>
      </c>
      <c r="Y709" s="17" t="n">
        <v>0.588252314814815</v>
      </c>
      <c r="Z709" s="17" t="n">
        <f aca="false">(G709-E709)/SQRT(H709^2/D709+F709^2/C709)</f>
        <v>-0.408814176687272</v>
      </c>
      <c r="AA709" s="12" t="n">
        <f aca="false">ABS(K709-Z709)</f>
        <v>0</v>
      </c>
    </row>
    <row r="710" customFormat="false" ht="15" hidden="false" customHeight="false" outlineLevel="0" collapsed="false">
      <c r="A710" s="18" t="n">
        <v>1105</v>
      </c>
      <c r="B710" s="6" t="s">
        <v>571</v>
      </c>
      <c r="C710" s="6" t="n">
        <v>48</v>
      </c>
      <c r="D710" s="6" t="n">
        <v>144</v>
      </c>
      <c r="E710" s="17" t="n">
        <v>0.582334821077961</v>
      </c>
      <c r="F710" s="17" t="n">
        <v>0.0588658945352868</v>
      </c>
      <c r="G710" s="17" t="n">
        <v>0.578511358321541</v>
      </c>
      <c r="H710" s="17" t="n">
        <v>0.048270217399561</v>
      </c>
      <c r="I710" s="24" t="n">
        <f aca="false">G710-E710</f>
        <v>-0.00382346275641943</v>
      </c>
      <c r="J710" s="18" t="n">
        <f aca="false">100*(G710-E710)/E710</f>
        <v>-0.656574640228762</v>
      </c>
      <c r="K710" s="17" t="n">
        <v>-0.406723316240596</v>
      </c>
      <c r="L710" s="18" t="n">
        <v>69.2858111336408</v>
      </c>
      <c r="M710" s="17" t="n">
        <v>0.685464893312067</v>
      </c>
      <c r="N710" s="17" t="n">
        <v>0.770964529362233</v>
      </c>
      <c r="O710" s="6" t="str">
        <f aca="false">IF(N710&lt;0.05,"Yes","No")</f>
        <v>No</v>
      </c>
      <c r="P710" s="17" t="n">
        <v>-0.0745329472323606</v>
      </c>
      <c r="Q710" s="17" t="n">
        <v>0.20157610585209</v>
      </c>
      <c r="R710" s="17" t="n">
        <v>0.653963320117165</v>
      </c>
      <c r="S710" s="17" t="n">
        <v>0.686615807594382</v>
      </c>
      <c r="T710" s="17" t="n">
        <v>-0.00382346275641962</v>
      </c>
      <c r="U710" s="17" t="n">
        <v>0.655572072951424</v>
      </c>
      <c r="V710" s="17" t="n">
        <v>0.738406141067136</v>
      </c>
      <c r="W710" s="6" t="s">
        <v>652</v>
      </c>
      <c r="X710" s="17" t="n">
        <v>0.1</v>
      </c>
      <c r="Y710" s="17" t="n">
        <v>0.588107638888889</v>
      </c>
      <c r="Z710" s="17" t="n">
        <f aca="false">(G710-E710)/SQRT(H710^2/D710+F710^2/C710)</f>
        <v>-0.406723316240596</v>
      </c>
      <c r="AA710" s="12" t="n">
        <f aca="false">ABS(K710-Z710)</f>
        <v>0</v>
      </c>
    </row>
    <row r="711" customFormat="false" ht="15" hidden="false" customHeight="false" outlineLevel="0" collapsed="false">
      <c r="A711" s="18" t="n">
        <v>1106</v>
      </c>
      <c r="B711" s="6" t="s">
        <v>571</v>
      </c>
      <c r="C711" s="6" t="n">
        <v>48</v>
      </c>
      <c r="D711" s="6" t="n">
        <v>144</v>
      </c>
      <c r="E711" s="17" t="n">
        <v>0.582094835600367</v>
      </c>
      <c r="F711" s="17" t="n">
        <v>0.058837809857981</v>
      </c>
      <c r="G711" s="17" t="n">
        <v>0.578297154136278</v>
      </c>
      <c r="H711" s="17" t="n">
        <v>0.0482389409177663</v>
      </c>
      <c r="I711" s="24" t="n">
        <f aca="false">G711-E711</f>
        <v>-0.00379768146408943</v>
      </c>
      <c r="J711" s="18" t="n">
        <f aca="false">100*(G711-E711)/E711</f>
        <v>-0.652416278555802</v>
      </c>
      <c r="K711" s="17" t="n">
        <v>-0.404186293156858</v>
      </c>
      <c r="L711" s="18" t="n">
        <v>69.2779075948384</v>
      </c>
      <c r="M711" s="17" t="n">
        <v>0.687320819147073</v>
      </c>
      <c r="N711" s="17" t="n">
        <v>0.772225155629947</v>
      </c>
      <c r="O711" s="6" t="str">
        <f aca="false">IF(N711&lt;0.05,"Yes","No")</f>
        <v>No</v>
      </c>
      <c r="P711" s="17" t="n">
        <v>-0.0740742185355918</v>
      </c>
      <c r="Q711" s="17" t="n">
        <v>0.199102456584363</v>
      </c>
      <c r="R711" s="17" t="n">
        <v>0.65595439238525</v>
      </c>
      <c r="S711" s="17" t="n">
        <v>0.68533535814285</v>
      </c>
      <c r="T711" s="17" t="n">
        <v>-0.00379768146408932</v>
      </c>
      <c r="U711" s="17" t="n">
        <v>0.657551964906891</v>
      </c>
      <c r="V711" s="17" t="n">
        <v>0.739966083700792</v>
      </c>
      <c r="W711" s="6" t="s">
        <v>652</v>
      </c>
      <c r="X711" s="17" t="n">
        <v>0.1</v>
      </c>
      <c r="Y711" s="17" t="n">
        <v>0.587673611111111</v>
      </c>
      <c r="Z711" s="17" t="n">
        <f aca="false">(G711-E711)/SQRT(H711^2/D711+F711^2/C711)</f>
        <v>-0.404186293156858</v>
      </c>
      <c r="AA711" s="12" t="n">
        <f aca="false">ABS(K711-Z711)</f>
        <v>0</v>
      </c>
    </row>
    <row r="712" customFormat="false" ht="15" hidden="false" customHeight="false" outlineLevel="0" collapsed="false">
      <c r="A712" s="18" t="n">
        <v>1107</v>
      </c>
      <c r="B712" s="6" t="s">
        <v>571</v>
      </c>
      <c r="C712" s="6" t="n">
        <v>48</v>
      </c>
      <c r="D712" s="6" t="n">
        <v>144</v>
      </c>
      <c r="E712" s="17" t="n">
        <v>0.581842870934418</v>
      </c>
      <c r="F712" s="17" t="n">
        <v>0.0588049076701948</v>
      </c>
      <c r="G712" s="17" t="n">
        <v>0.578075712767464</v>
      </c>
      <c r="H712" s="17" t="n">
        <v>0.0482045364915628</v>
      </c>
      <c r="I712" s="24" t="n">
        <f aca="false">G712-E712</f>
        <v>-0.00376715816695383</v>
      </c>
      <c r="J712" s="18" t="n">
        <f aca="false">100*(G712-E712)/E712</f>
        <v>-0.647452835660583</v>
      </c>
      <c r="K712" s="17" t="n">
        <v>-0.401173351445416</v>
      </c>
      <c r="L712" s="18" t="n">
        <v>69.2707850815006</v>
      </c>
      <c r="M712" s="17" t="n">
        <v>0.689527356369799</v>
      </c>
      <c r="N712" s="17" t="n">
        <v>0.774290206164056</v>
      </c>
      <c r="O712" s="6" t="str">
        <f aca="false">IF(N712&lt;0.05,"Yes","No")</f>
        <v>No</v>
      </c>
      <c r="P712" s="17" t="n">
        <v>-0.0735275797326234</v>
      </c>
      <c r="Q712" s="17" t="n">
        <v>0.196174702692981</v>
      </c>
      <c r="R712" s="17" t="n">
        <v>0.658330251141906</v>
      </c>
      <c r="S712" s="17" t="n">
        <v>0.684029327542699</v>
      </c>
      <c r="T712" s="17" t="n">
        <v>-0.00376715816695381</v>
      </c>
      <c r="U712" s="17" t="n">
        <v>0.659914524824193</v>
      </c>
      <c r="V712" s="17" t="n">
        <v>0.742227203777104</v>
      </c>
      <c r="W712" s="6" t="s">
        <v>652</v>
      </c>
      <c r="X712" s="17" t="n">
        <v>0.1</v>
      </c>
      <c r="Y712" s="17" t="n">
        <v>0.587673611111111</v>
      </c>
      <c r="Z712" s="17" t="n">
        <f aca="false">(G712-E712)/SQRT(H712^2/D712+F712^2/C712)</f>
        <v>-0.401173351445416</v>
      </c>
      <c r="AA712" s="12" t="n">
        <f aca="false">ABS(K712-Z712)</f>
        <v>0</v>
      </c>
    </row>
    <row r="713" customFormat="false" ht="15" hidden="false" customHeight="false" outlineLevel="0" collapsed="false">
      <c r="A713" s="18" t="n">
        <v>1108</v>
      </c>
      <c r="B713" s="6" t="s">
        <v>571</v>
      </c>
      <c r="C713" s="6" t="n">
        <v>48</v>
      </c>
      <c r="D713" s="6" t="n">
        <v>144</v>
      </c>
      <c r="E713" s="17" t="n">
        <v>0.581583676169868</v>
      </c>
      <c r="F713" s="17" t="n">
        <v>0.058773561448584</v>
      </c>
      <c r="G713" s="17" t="n">
        <v>0.577847233090412</v>
      </c>
      <c r="H713" s="17" t="n">
        <v>0.0481727154492431</v>
      </c>
      <c r="I713" s="24" t="n">
        <f aca="false">G713-E713</f>
        <v>-0.00373644307945609</v>
      </c>
      <c r="J713" s="18" t="n">
        <f aca="false">100*(G713-E713)/E713</f>
        <v>-0.642460102054989</v>
      </c>
      <c r="K713" s="17" t="n">
        <v>-0.398123910227468</v>
      </c>
      <c r="L713" s="18" t="n">
        <v>69.2649102605617</v>
      </c>
      <c r="M713" s="17" t="n">
        <v>0.691763348449171</v>
      </c>
      <c r="N713" s="17" t="n">
        <v>0.77638610848916</v>
      </c>
      <c r="O713" s="6" t="str">
        <f aca="false">IF(N713&lt;0.05,"Yes","No")</f>
        <v>No</v>
      </c>
      <c r="P713" s="17" t="n">
        <v>-0.0729732067279111</v>
      </c>
      <c r="Q713" s="17" t="n">
        <v>0.193227673134913</v>
      </c>
      <c r="R713" s="17" t="n">
        <v>0.660743281523165</v>
      </c>
      <c r="S713" s="17" t="n">
        <v>0.682947422469699</v>
      </c>
      <c r="T713" s="17" t="n">
        <v>-0.00373644307945614</v>
      </c>
      <c r="U713" s="17" t="n">
        <v>0.662314094510937</v>
      </c>
      <c r="V713" s="17" t="n">
        <v>0.744129365009347</v>
      </c>
      <c r="W713" s="6" t="s">
        <v>652</v>
      </c>
      <c r="X713" s="17" t="n">
        <v>0.1</v>
      </c>
      <c r="Y713" s="17" t="n">
        <v>0.587528935185185</v>
      </c>
      <c r="Z713" s="17" t="n">
        <f aca="false">(G713-E713)/SQRT(H713^2/D713+F713^2/C713)</f>
        <v>-0.398123910227468</v>
      </c>
      <c r="AA713" s="12" t="n">
        <f aca="false">ABS(K713-Z713)</f>
        <v>0</v>
      </c>
    </row>
    <row r="714" customFormat="false" ht="15" hidden="false" customHeight="false" outlineLevel="0" collapsed="false">
      <c r="A714" s="18" t="n">
        <v>1109</v>
      </c>
      <c r="B714" s="6" t="s">
        <v>571</v>
      </c>
      <c r="C714" s="6" t="n">
        <v>48</v>
      </c>
      <c r="D714" s="6" t="n">
        <v>144</v>
      </c>
      <c r="E714" s="17" t="n">
        <v>0.581316397180436</v>
      </c>
      <c r="F714" s="17" t="n">
        <v>0.0587421470942572</v>
      </c>
      <c r="G714" s="17" t="n">
        <v>0.577611486110146</v>
      </c>
      <c r="H714" s="17" t="n">
        <v>0.0481421607782403</v>
      </c>
      <c r="I714" s="24" t="n">
        <f aca="false">G714-E714</f>
        <v>-0.00370491107028959</v>
      </c>
      <c r="J714" s="18" t="n">
        <f aca="false">100*(G714-E714)/E714</f>
        <v>-0.637331251665969</v>
      </c>
      <c r="K714" s="17" t="n">
        <v>-0.394982452337041</v>
      </c>
      <c r="L714" s="18" t="n">
        <v>69.2602985313813</v>
      </c>
      <c r="M714" s="17" t="n">
        <v>0.694069658986804</v>
      </c>
      <c r="N714" s="17" t="n">
        <v>0.777728188550014</v>
      </c>
      <c r="O714" s="6" t="str">
        <f aca="false">IF(N714&lt;0.05,"Yes","No")</f>
        <v>No</v>
      </c>
      <c r="P714" s="17" t="n">
        <v>-0.072400931345261</v>
      </c>
      <c r="Q714" s="17" t="n">
        <v>0.190208870789146</v>
      </c>
      <c r="R714" s="17" t="n">
        <v>0.663237969813178</v>
      </c>
      <c r="S714" s="17" t="n">
        <v>0.682005260885174</v>
      </c>
      <c r="T714" s="17" t="n">
        <v>-0.00370491107028943</v>
      </c>
      <c r="U714" s="17" t="n">
        <v>0.664794915328923</v>
      </c>
      <c r="V714" s="17" t="n">
        <v>0.74651743298026</v>
      </c>
      <c r="W714" s="6" t="s">
        <v>652</v>
      </c>
      <c r="X714" s="17" t="n">
        <v>0.1</v>
      </c>
      <c r="Y714" s="17" t="n">
        <v>0.587528935185185</v>
      </c>
      <c r="Z714" s="17" t="n">
        <f aca="false">(G714-E714)/SQRT(H714^2/D714+F714^2/C714)</f>
        <v>-0.394982452337041</v>
      </c>
      <c r="AA714" s="12" t="n">
        <f aca="false">ABS(K714-Z714)</f>
        <v>0</v>
      </c>
    </row>
    <row r="715" customFormat="false" ht="15" hidden="false" customHeight="false" outlineLevel="0" collapsed="false">
      <c r="A715" s="18" t="n">
        <v>1110</v>
      </c>
      <c r="B715" s="6" t="s">
        <v>571</v>
      </c>
      <c r="C715" s="6" t="n">
        <v>48</v>
      </c>
      <c r="D715" s="6" t="n">
        <v>144</v>
      </c>
      <c r="E715" s="17" t="n">
        <v>0.581040668370271</v>
      </c>
      <c r="F715" s="17" t="n">
        <v>0.0587104551718366</v>
      </c>
      <c r="G715" s="17" t="n">
        <v>0.577369951987984</v>
      </c>
      <c r="H715" s="17" t="n">
        <v>0.0481141301344793</v>
      </c>
      <c r="I715" s="24" t="n">
        <f aca="false">G715-E715</f>
        <v>-0.00367071638228722</v>
      </c>
      <c r="J715" s="18" t="n">
        <f aca="false">100*(G715-E715)/E715</f>
        <v>-0.631748616251425</v>
      </c>
      <c r="K715" s="17" t="n">
        <v>-0.391551245886558</v>
      </c>
      <c r="L715" s="18" t="n">
        <v>69.25832346108</v>
      </c>
      <c r="M715" s="17" t="n">
        <v>0.696591945470608</v>
      </c>
      <c r="N715" s="17" t="n">
        <v>0.779722790321656</v>
      </c>
      <c r="O715" s="6" t="str">
        <f aca="false">IF(N715&lt;0.05,"Yes","No")</f>
        <v>No</v>
      </c>
      <c r="P715" s="17" t="n">
        <v>-0.0717734848721801</v>
      </c>
      <c r="Q715" s="17" t="n">
        <v>0.186926351056002</v>
      </c>
      <c r="R715" s="17" t="n">
        <v>0.665977493577037</v>
      </c>
      <c r="S715" s="17" t="n">
        <v>0.681404274898749</v>
      </c>
      <c r="T715" s="17" t="n">
        <v>-0.00367071638228717</v>
      </c>
      <c r="U715" s="17" t="n">
        <v>0.667519267507017</v>
      </c>
      <c r="V715" s="17" t="n">
        <v>0.748776284587423</v>
      </c>
      <c r="W715" s="6" t="s">
        <v>652</v>
      </c>
      <c r="X715" s="17" t="n">
        <v>0.1</v>
      </c>
      <c r="Y715" s="17" t="n">
        <v>0.587384259259259</v>
      </c>
      <c r="Z715" s="17" t="n">
        <f aca="false">(G715-E715)/SQRT(H715^2/D715+F715^2/C715)</f>
        <v>-0.391551245886558</v>
      </c>
      <c r="AA715" s="12" t="n">
        <f aca="false">ABS(K715-Z715)</f>
        <v>0</v>
      </c>
    </row>
    <row r="716" customFormat="false" ht="15" hidden="false" customHeight="false" outlineLevel="0" collapsed="false">
      <c r="A716" s="18" t="n">
        <v>1111</v>
      </c>
      <c r="B716" s="6" t="s">
        <v>571</v>
      </c>
      <c r="C716" s="6" t="n">
        <v>48</v>
      </c>
      <c r="D716" s="6" t="n">
        <v>144</v>
      </c>
      <c r="E716" s="17" t="n">
        <v>0.580752143084451</v>
      </c>
      <c r="F716" s="17" t="n">
        <v>0.0586778036507594</v>
      </c>
      <c r="G716" s="17" t="n">
        <v>0.577117003569449</v>
      </c>
      <c r="H716" s="17" t="n">
        <v>0.048084593246898</v>
      </c>
      <c r="I716" s="24" t="n">
        <f aca="false">G716-E716</f>
        <v>-0.00363513951500249</v>
      </c>
      <c r="J716" s="18" t="n">
        <f aca="false">100*(G716-E716)/E716</f>
        <v>-0.625936478804157</v>
      </c>
      <c r="K716" s="17" t="n">
        <v>-0.38797616999797</v>
      </c>
      <c r="L716" s="18" t="n">
        <v>69.255654989571</v>
      </c>
      <c r="M716" s="17" t="n">
        <v>0.699223651224321</v>
      </c>
      <c r="N716" s="17" t="n">
        <v>0.781419622990584</v>
      </c>
      <c r="O716" s="6" t="str">
        <f aca="false">IF(N716&lt;0.05,"Yes","No")</f>
        <v>No</v>
      </c>
      <c r="P716" s="17" t="n">
        <v>-0.0711201613080997</v>
      </c>
      <c r="Q716" s="17" t="n">
        <v>0.183538816747998</v>
      </c>
      <c r="R716" s="17" t="n">
        <v>0.668834781774083</v>
      </c>
      <c r="S716" s="17" t="n">
        <v>0.680602219566075</v>
      </c>
      <c r="T716" s="17" t="n">
        <v>-0.00363513951500256</v>
      </c>
      <c r="U716" s="17" t="n">
        <v>0.670360794639319</v>
      </c>
      <c r="V716" s="17" t="n">
        <v>0.751161615753178</v>
      </c>
      <c r="W716" s="6" t="s">
        <v>652</v>
      </c>
      <c r="X716" s="17" t="n">
        <v>0.1</v>
      </c>
      <c r="Y716" s="17" t="n">
        <v>0.586950231481481</v>
      </c>
      <c r="Z716" s="17" t="n">
        <f aca="false">(G716-E716)/SQRT(H716^2/D716+F716^2/C716)</f>
        <v>-0.38797616999797</v>
      </c>
      <c r="AA716" s="12" t="n">
        <f aca="false">ABS(K716-Z716)</f>
        <v>0</v>
      </c>
    </row>
    <row r="717" customFormat="false" ht="15" hidden="false" customHeight="false" outlineLevel="0" collapsed="false">
      <c r="A717" s="18" t="n">
        <v>1112</v>
      </c>
      <c r="B717" s="6" t="s">
        <v>571</v>
      </c>
      <c r="C717" s="6" t="n">
        <v>48</v>
      </c>
      <c r="D717" s="6" t="n">
        <v>144</v>
      </c>
      <c r="E717" s="17" t="n">
        <v>0.580460262070928</v>
      </c>
      <c r="F717" s="17" t="n">
        <v>0.0586475148727969</v>
      </c>
      <c r="G717" s="17" t="n">
        <v>0.57686150279586</v>
      </c>
      <c r="H717" s="17" t="n">
        <v>0.0480589593405845</v>
      </c>
      <c r="I717" s="24" t="n">
        <f aca="false">G717-E717</f>
        <v>-0.00359875927506759</v>
      </c>
      <c r="J717" s="18" t="n">
        <f aca="false">100*(G717-E717)/E717</f>
        <v>-0.619983745696591</v>
      </c>
      <c r="K717" s="17" t="n">
        <v>-0.384292885799889</v>
      </c>
      <c r="L717" s="18" t="n">
        <v>69.2548735929893</v>
      </c>
      <c r="M717" s="17" t="n">
        <v>0.701938844303334</v>
      </c>
      <c r="N717" s="17" t="n">
        <v>0.783620357003882</v>
      </c>
      <c r="O717" s="6" t="str">
        <f aca="false">IF(N717&lt;0.05,"Yes","No")</f>
        <v>No</v>
      </c>
      <c r="P717" s="17" t="n">
        <v>-0.0704455583990368</v>
      </c>
      <c r="Q717" s="17" t="n">
        <v>0.180073453442187</v>
      </c>
      <c r="R717" s="17" t="n">
        <v>0.67179021541281</v>
      </c>
      <c r="S717" s="17" t="n">
        <v>0.679971292761392</v>
      </c>
      <c r="T717" s="17" t="n">
        <v>-0.00359875927506774</v>
      </c>
      <c r="U717" s="17" t="n">
        <v>0.673299992937474</v>
      </c>
      <c r="V717" s="17" t="n">
        <v>0.754052923860145</v>
      </c>
      <c r="W717" s="6" t="s">
        <v>652</v>
      </c>
      <c r="X717" s="17" t="n">
        <v>0.1</v>
      </c>
      <c r="Y717" s="17" t="n">
        <v>0.586950231481481</v>
      </c>
      <c r="Z717" s="17" t="n">
        <f aca="false">(G717-E717)/SQRT(H717^2/D717+F717^2/C717)</f>
        <v>-0.384292885799889</v>
      </c>
      <c r="AA717" s="12" t="n">
        <f aca="false">ABS(K717-Z717)</f>
        <v>0</v>
      </c>
    </row>
    <row r="718" customFormat="false" ht="15" hidden="false" customHeight="false" outlineLevel="0" collapsed="false">
      <c r="A718" s="18" t="n">
        <v>1113</v>
      </c>
      <c r="B718" s="6" t="s">
        <v>571</v>
      </c>
      <c r="C718" s="6" t="n">
        <v>48</v>
      </c>
      <c r="D718" s="6" t="n">
        <v>144</v>
      </c>
      <c r="E718" s="17" t="n">
        <v>0.580149361415318</v>
      </c>
      <c r="F718" s="17" t="n">
        <v>0.0586117588822969</v>
      </c>
      <c r="G718" s="17" t="n">
        <v>0.576586715890854</v>
      </c>
      <c r="H718" s="17" t="n">
        <v>0.0480255682130015</v>
      </c>
      <c r="I718" s="24" t="n">
        <f aca="false">G718-E718</f>
        <v>-0.00356264552446417</v>
      </c>
      <c r="J718" s="18" t="n">
        <f aca="false">100*(G718-E718)/E718</f>
        <v>-0.614091087814495</v>
      </c>
      <c r="K718" s="17" t="n">
        <v>-0.380674499472414</v>
      </c>
      <c r="L718" s="18" t="n">
        <v>69.2509407481231</v>
      </c>
      <c r="M718" s="17" t="n">
        <v>0.704610040828757</v>
      </c>
      <c r="N718" s="17" t="n">
        <v>0.786184649910365</v>
      </c>
      <c r="O718" s="6" t="str">
        <f aca="false">IF(N718&lt;0.05,"Yes","No")</f>
        <v>No</v>
      </c>
      <c r="P718" s="17" t="n">
        <v>-0.0697851676391808</v>
      </c>
      <c r="Q718" s="17" t="n">
        <v>0.176713087053305</v>
      </c>
      <c r="R718" s="17" t="n">
        <v>0.674688348007804</v>
      </c>
      <c r="S718" s="17" t="n">
        <v>0.678980290436634</v>
      </c>
      <c r="T718" s="17" t="n">
        <v>-0.00356264552446423</v>
      </c>
      <c r="U718" s="17" t="n">
        <v>0.67618227070274</v>
      </c>
      <c r="V718" s="17" t="n">
        <v>0.756474414667975</v>
      </c>
      <c r="W718" s="6" t="s">
        <v>652</v>
      </c>
      <c r="X718" s="17" t="n">
        <v>0.1</v>
      </c>
      <c r="Y718" s="17" t="n">
        <v>0.587239583333333</v>
      </c>
      <c r="Z718" s="17" t="n">
        <f aca="false">(G718-E718)/SQRT(H718^2/D718+F718^2/C718)</f>
        <v>-0.380674499472414</v>
      </c>
      <c r="AA718" s="12" t="n">
        <f aca="false">ABS(K718-Z718)</f>
        <v>0</v>
      </c>
    </row>
    <row r="719" customFormat="false" ht="15" hidden="false" customHeight="false" outlineLevel="0" collapsed="false">
      <c r="A719" s="18" t="n">
        <v>1114</v>
      </c>
      <c r="B719" s="6" t="s">
        <v>571</v>
      </c>
      <c r="C719" s="6" t="n">
        <v>48</v>
      </c>
      <c r="D719" s="6" t="n">
        <v>144</v>
      </c>
      <c r="E719" s="17" t="n">
        <v>0.579829552486815</v>
      </c>
      <c r="F719" s="17" t="n">
        <v>0.0585745018303261</v>
      </c>
      <c r="G719" s="17" t="n">
        <v>0.576305401739147</v>
      </c>
      <c r="H719" s="17" t="n">
        <v>0.0479904844123839</v>
      </c>
      <c r="I719" s="24" t="n">
        <f aca="false">G719-E719</f>
        <v>-0.00352415074766754</v>
      </c>
      <c r="J719" s="18" t="n">
        <f aca="false">100*(G719-E719)/E719</f>
        <v>-0.607790812412529</v>
      </c>
      <c r="K719" s="17" t="n">
        <v>-0.376807326967841</v>
      </c>
      <c r="L719" s="18" t="n">
        <v>69.2465582756876</v>
      </c>
      <c r="M719" s="17" t="n">
        <v>0.707469019557356</v>
      </c>
      <c r="N719" s="17" t="n">
        <v>0.788955631682593</v>
      </c>
      <c r="O719" s="6" t="str">
        <f aca="false">IF(N719&lt;0.05,"Yes","No")</f>
        <v>No</v>
      </c>
      <c r="P719" s="17" t="n">
        <v>-0.0690794415817829</v>
      </c>
      <c r="Q719" s="17" t="n">
        <v>0.173157017956522</v>
      </c>
      <c r="R719" s="17" t="n">
        <v>0.677790818773863</v>
      </c>
      <c r="S719" s="17" t="n">
        <v>0.677920790809223</v>
      </c>
      <c r="T719" s="17" t="n">
        <v>-0.00352415074766786</v>
      </c>
      <c r="U719" s="17" t="n">
        <v>0.679267840390479</v>
      </c>
      <c r="V719" s="17" t="n">
        <v>0.759117942904466</v>
      </c>
      <c r="W719" s="6" t="s">
        <v>652</v>
      </c>
      <c r="X719" s="17" t="n">
        <v>0.1</v>
      </c>
      <c r="Y719" s="17" t="n">
        <v>0.587094907407407</v>
      </c>
      <c r="Z719" s="17" t="n">
        <f aca="false">(G719-E719)/SQRT(H719^2/D719+F719^2/C719)</f>
        <v>-0.376807326967841</v>
      </c>
      <c r="AA719" s="12" t="n">
        <f aca="false">ABS(K719-Z719)</f>
        <v>0</v>
      </c>
    </row>
    <row r="720" customFormat="false" ht="15" hidden="false" customHeight="false" outlineLevel="0" collapsed="false">
      <c r="A720" s="18" t="n">
        <v>1115</v>
      </c>
      <c r="B720" s="6" t="s">
        <v>571</v>
      </c>
      <c r="C720" s="6" t="n">
        <v>48</v>
      </c>
      <c r="D720" s="6" t="n">
        <v>144</v>
      </c>
      <c r="E720" s="17" t="n">
        <v>0.579483357844529</v>
      </c>
      <c r="F720" s="17" t="n">
        <v>0.0585327546160042</v>
      </c>
      <c r="G720" s="17" t="n">
        <v>0.575999490392429</v>
      </c>
      <c r="H720" s="17" t="n">
        <v>0.0479505302708545</v>
      </c>
      <c r="I720" s="24" t="n">
        <f aca="false">G720-E720</f>
        <v>-0.00348386745210039</v>
      </c>
      <c r="J720" s="18" t="n">
        <f aca="false">100*(G720-E720)/E720</f>
        <v>-0.601202330479192</v>
      </c>
      <c r="K720" s="17" t="n">
        <v>-0.372774028473318</v>
      </c>
      <c r="L720" s="18" t="n">
        <v>69.2410235599662</v>
      </c>
      <c r="M720" s="17" t="n">
        <v>0.710455324206291</v>
      </c>
      <c r="N720" s="17" t="n">
        <v>0.791865589473431</v>
      </c>
      <c r="O720" s="6" t="str">
        <f aca="false">IF(N720&lt;0.05,"Yes","No")</f>
        <v>No</v>
      </c>
      <c r="P720" s="17" t="n">
        <v>-0.0683440269158929</v>
      </c>
      <c r="Q720" s="17" t="n">
        <v>0.169489809024532</v>
      </c>
      <c r="R720" s="17" t="n">
        <v>0.681029674171109</v>
      </c>
      <c r="S720" s="17" t="n">
        <v>0.676782764187335</v>
      </c>
      <c r="T720" s="17" t="n">
        <v>-0.00348386745210048</v>
      </c>
      <c r="U720" s="17" t="n">
        <v>0.682489130224376</v>
      </c>
      <c r="V720" s="17" t="n">
        <v>0.762312420309098</v>
      </c>
      <c r="W720" s="6" t="s">
        <v>652</v>
      </c>
      <c r="X720" s="17" t="n">
        <v>0.1</v>
      </c>
      <c r="Y720" s="17" t="n">
        <v>0.58666087962963</v>
      </c>
      <c r="Z720" s="17" t="n">
        <f aca="false">(G720-E720)/SQRT(H720^2/D720+F720^2/C720)</f>
        <v>-0.372774028473318</v>
      </c>
      <c r="AA720" s="12" t="n">
        <f aca="false">ABS(K720-Z720)</f>
        <v>0</v>
      </c>
    </row>
    <row r="721" customFormat="false" ht="15" hidden="false" customHeight="false" outlineLevel="0" collapsed="false">
      <c r="A721" s="18" t="n">
        <v>1116</v>
      </c>
      <c r="B721" s="6" t="s">
        <v>571</v>
      </c>
      <c r="C721" s="6" t="n">
        <v>48</v>
      </c>
      <c r="D721" s="6" t="n">
        <v>144</v>
      </c>
      <c r="E721" s="17" t="n">
        <v>0.579119541923757</v>
      </c>
      <c r="F721" s="17" t="n">
        <v>0.0584881049160759</v>
      </c>
      <c r="G721" s="17" t="n">
        <v>0.575669038654478</v>
      </c>
      <c r="H721" s="17" t="n">
        <v>0.0479030056975485</v>
      </c>
      <c r="I721" s="24" t="n">
        <f aca="false">G721-E721</f>
        <v>-0.00345050326927954</v>
      </c>
      <c r="J721" s="18" t="n">
        <f aca="false">100*(G721-E721)/E721</f>
        <v>-0.59581882832298</v>
      </c>
      <c r="K721" s="17" t="n">
        <v>-0.369501339984896</v>
      </c>
      <c r="L721" s="18" t="n">
        <v>69.2304808786636</v>
      </c>
      <c r="M721" s="17" t="n">
        <v>0.712881905506424</v>
      </c>
      <c r="N721" s="17" t="n">
        <v>0.793728078149972</v>
      </c>
      <c r="O721" s="6" t="str">
        <f aca="false">IF(N721&lt;0.05,"Yes","No")</f>
        <v>No</v>
      </c>
      <c r="P721" s="17" t="n">
        <v>-0.0677515765459754</v>
      </c>
      <c r="Q721" s="17" t="n">
        <v>0.166564050142228</v>
      </c>
      <c r="R721" s="17" t="n">
        <v>0.683643218810437</v>
      </c>
      <c r="S721" s="17" t="n">
        <v>0.675451791714312</v>
      </c>
      <c r="T721" s="17" t="n">
        <v>-0.00345050326927941</v>
      </c>
      <c r="U721" s="17" t="n">
        <v>0.685088558667118</v>
      </c>
      <c r="V721" s="17" t="n">
        <v>0.764809278299477</v>
      </c>
      <c r="W721" s="6" t="s">
        <v>652</v>
      </c>
      <c r="X721" s="17" t="n">
        <v>0.1</v>
      </c>
      <c r="Y721" s="17" t="n">
        <v>0.587094907407407</v>
      </c>
      <c r="Z721" s="17" t="n">
        <f aca="false">(G721-E721)/SQRT(H721^2/D721+F721^2/C721)</f>
        <v>-0.369501339984896</v>
      </c>
      <c r="AA721" s="12" t="n">
        <f aca="false">ABS(K721-Z721)</f>
        <v>0</v>
      </c>
    </row>
    <row r="722" customFormat="false" ht="15" hidden="false" customHeight="false" outlineLevel="0" collapsed="false">
      <c r="A722" s="18" t="n">
        <v>1117</v>
      </c>
      <c r="B722" s="6" t="s">
        <v>571</v>
      </c>
      <c r="C722" s="6" t="n">
        <v>48</v>
      </c>
      <c r="D722" s="6" t="n">
        <v>144</v>
      </c>
      <c r="E722" s="17" t="n">
        <v>0.578728125706591</v>
      </c>
      <c r="F722" s="17" t="n">
        <v>0.0584393791853992</v>
      </c>
      <c r="G722" s="17" t="n">
        <v>0.575311944985555</v>
      </c>
      <c r="H722" s="17" t="n">
        <v>0.0478524356706935</v>
      </c>
      <c r="I722" s="24" t="n">
        <f aca="false">G722-E722</f>
        <v>-0.00341618072103578</v>
      </c>
      <c r="J722" s="18" t="n">
        <f aca="false">100*(G722-E722)/E722</f>
        <v>-0.590291117589081</v>
      </c>
      <c r="K722" s="17" t="n">
        <v>-0.366145791517196</v>
      </c>
      <c r="L722" s="18" t="n">
        <v>69.2202061661227</v>
      </c>
      <c r="M722" s="17" t="n">
        <v>0.715372998629696</v>
      </c>
      <c r="N722" s="17" t="n">
        <v>0.796079804089509</v>
      </c>
      <c r="O722" s="6" t="str">
        <f aca="false">IF(N722&lt;0.05,"Yes","No")</f>
        <v>No</v>
      </c>
      <c r="P722" s="17" t="n">
        <v>-0.0671436106854247</v>
      </c>
      <c r="Q722" s="17" t="n">
        <v>0.163588151675827</v>
      </c>
      <c r="R722" s="17" t="n">
        <v>0.686329186218571</v>
      </c>
      <c r="S722" s="17" t="n">
        <v>0.674330338187985</v>
      </c>
      <c r="T722" s="17" t="n">
        <v>-0.00341618072103573</v>
      </c>
      <c r="U722" s="17" t="n">
        <v>0.687760072280597</v>
      </c>
      <c r="V722" s="17" t="n">
        <v>0.767383914955674</v>
      </c>
      <c r="W722" s="6" t="s">
        <v>652</v>
      </c>
      <c r="X722" s="17" t="n">
        <v>0.1</v>
      </c>
      <c r="Y722" s="17" t="n">
        <v>0.586516203703704</v>
      </c>
      <c r="Z722" s="17" t="n">
        <f aca="false">(G722-E722)/SQRT(H722^2/D722+F722^2/C722)</f>
        <v>-0.366145791517196</v>
      </c>
      <c r="AA722" s="12" t="n">
        <f aca="false">ABS(K722-Z722)</f>
        <v>0</v>
      </c>
    </row>
    <row r="723" customFormat="false" ht="15" hidden="false" customHeight="false" outlineLevel="0" collapsed="false">
      <c r="A723" s="18" t="n">
        <v>1118</v>
      </c>
      <c r="B723" s="6" t="s">
        <v>571</v>
      </c>
      <c r="C723" s="6" t="n">
        <v>48</v>
      </c>
      <c r="D723" s="6" t="n">
        <v>144</v>
      </c>
      <c r="E723" s="17" t="n">
        <v>0.578303982952127</v>
      </c>
      <c r="F723" s="17" t="n">
        <v>0.0583850890776575</v>
      </c>
      <c r="G723" s="17" t="n">
        <v>0.574925392866134</v>
      </c>
      <c r="H723" s="17" t="n">
        <v>0.0477974973279907</v>
      </c>
      <c r="I723" s="24" t="n">
        <f aca="false">G723-E723</f>
        <v>-0.00337859008599239</v>
      </c>
      <c r="J723" s="18" t="n">
        <f aca="false">100*(G723-E723)/E723</f>
        <v>-0.584223900507371</v>
      </c>
      <c r="K723" s="17" t="n">
        <v>-0.362468069229591</v>
      </c>
      <c r="L723" s="18" t="n">
        <v>69.2100970739969</v>
      </c>
      <c r="M723" s="17" t="n">
        <v>0.718106805589583</v>
      </c>
      <c r="N723" s="17" t="n">
        <v>0.798698993405883</v>
      </c>
      <c r="O723" s="6" t="str">
        <f aca="false">IF(N723&lt;0.05,"Yes","No")</f>
        <v>No</v>
      </c>
      <c r="P723" s="17" t="n">
        <v>-0.0664763114294564</v>
      </c>
      <c r="Q723" s="17" t="n">
        <v>0.160352704478946</v>
      </c>
      <c r="R723" s="17" t="n">
        <v>0.689281888423813</v>
      </c>
      <c r="S723" s="17" t="n">
        <v>0.673035820330499</v>
      </c>
      <c r="T723" s="17" t="n">
        <v>-0.00337859008599209</v>
      </c>
      <c r="U723" s="17" t="n">
        <v>0.690696947733626</v>
      </c>
      <c r="V723" s="17" t="n">
        <v>0.769843123176843</v>
      </c>
      <c r="W723" s="6" t="s">
        <v>652</v>
      </c>
      <c r="X723" s="17" t="n">
        <v>0.1</v>
      </c>
      <c r="Y723" s="17" t="n">
        <v>0.586516203703704</v>
      </c>
      <c r="Z723" s="17" t="n">
        <f aca="false">(G723-E723)/SQRT(H723^2/D723+F723^2/C723)</f>
        <v>-0.362468069229591</v>
      </c>
      <c r="AA723" s="12" t="n">
        <f aca="false">ABS(K723-Z723)</f>
        <v>0</v>
      </c>
    </row>
    <row r="724" customFormat="false" ht="15" hidden="false" customHeight="false" outlineLevel="0" collapsed="false">
      <c r="A724" s="18" t="n">
        <v>1119</v>
      </c>
      <c r="B724" s="6" t="s">
        <v>571</v>
      </c>
      <c r="C724" s="6" t="n">
        <v>48</v>
      </c>
      <c r="D724" s="6" t="n">
        <v>144</v>
      </c>
      <c r="E724" s="17" t="n">
        <v>0.577846267881493</v>
      </c>
      <c r="F724" s="17" t="n">
        <v>0.0583299003827244</v>
      </c>
      <c r="G724" s="17" t="n">
        <v>0.574502315137673</v>
      </c>
      <c r="H724" s="17" t="n">
        <v>0.0477369921907121</v>
      </c>
      <c r="I724" s="24" t="n">
        <f aca="false">G724-E724</f>
        <v>-0.0033439527438196</v>
      </c>
      <c r="J724" s="18" t="n">
        <f aca="false">100*(G724-E724)/E724</f>
        <v>-0.578692453285065</v>
      </c>
      <c r="K724" s="17" t="n">
        <v>-0.35911251664365</v>
      </c>
      <c r="L724" s="18" t="n">
        <v>69.1953102841117</v>
      </c>
      <c r="M724" s="17" t="n">
        <v>0.720604436848868</v>
      </c>
      <c r="N724" s="17" t="n">
        <v>0.801052868687551</v>
      </c>
      <c r="O724" s="6" t="str">
        <f aca="false">IF(N724&lt;0.05,"Yes","No")</f>
        <v>No</v>
      </c>
      <c r="P724" s="17" t="n">
        <v>-0.0658712298004649</v>
      </c>
      <c r="Q724" s="17" t="n">
        <v>0.157446860406735</v>
      </c>
      <c r="R724" s="17" t="n">
        <v>0.691963417976213</v>
      </c>
      <c r="S724" s="17" t="n">
        <v>0.671264821496162</v>
      </c>
      <c r="T724" s="17" t="n">
        <v>-0.00334395274381947</v>
      </c>
      <c r="U724" s="17" t="n">
        <v>0.693364160127662</v>
      </c>
      <c r="V724" s="17" t="n">
        <v>0.772406203832565</v>
      </c>
      <c r="W724" s="6" t="s">
        <v>652</v>
      </c>
      <c r="X724" s="17" t="n">
        <v>0.1</v>
      </c>
      <c r="Y724" s="17" t="n">
        <v>0.58666087962963</v>
      </c>
      <c r="Z724" s="17" t="n">
        <f aca="false">(G724-E724)/SQRT(H724^2/D724+F724^2/C724)</f>
        <v>-0.35911251664365</v>
      </c>
      <c r="AA724" s="12" t="n">
        <f aca="false">ABS(K724-Z724)</f>
        <v>0</v>
      </c>
    </row>
    <row r="725" customFormat="false" ht="15" hidden="false" customHeight="false" outlineLevel="0" collapsed="false">
      <c r="A725" s="18" t="n">
        <v>1120</v>
      </c>
      <c r="B725" s="6" t="s">
        <v>571</v>
      </c>
      <c r="C725" s="6" t="n">
        <v>48</v>
      </c>
      <c r="D725" s="6" t="n">
        <v>144</v>
      </c>
      <c r="E725" s="17" t="n">
        <v>0.577333402957905</v>
      </c>
      <c r="F725" s="17" t="n">
        <v>0.0582662663984689</v>
      </c>
      <c r="G725" s="17" t="n">
        <v>0.5740294687105</v>
      </c>
      <c r="H725" s="17" t="n">
        <v>0.0476691971589705</v>
      </c>
      <c r="I725" s="24" t="n">
        <f aca="false">G725-E725</f>
        <v>-0.00330393424740527</v>
      </c>
      <c r="J725" s="18" t="n">
        <f aca="false">100*(G725-E725)/E725</f>
        <v>-0.572274916101844</v>
      </c>
      <c r="K725" s="17" t="n">
        <v>-0.355223733253764</v>
      </c>
      <c r="L725" s="18" t="n">
        <v>69.1801332356332</v>
      </c>
      <c r="M725" s="17" t="n">
        <v>0.723502742974445</v>
      </c>
      <c r="N725" s="17" t="n">
        <v>0.803000138927263</v>
      </c>
      <c r="O725" s="6" t="str">
        <f aca="false">IF(N725&lt;0.05,"Yes","No")</f>
        <v>No</v>
      </c>
      <c r="P725" s="17" t="n">
        <v>-0.065168407811279</v>
      </c>
      <c r="Q725" s="17" t="n">
        <v>0.154104983219076</v>
      </c>
      <c r="R725" s="17" t="n">
        <v>0.695082993368064</v>
      </c>
      <c r="S725" s="17" t="n">
        <v>0.669605375227519</v>
      </c>
      <c r="T725" s="17" t="n">
        <v>-0.00330393424740544</v>
      </c>
      <c r="U725" s="17" t="n">
        <v>0.696467146454747</v>
      </c>
      <c r="V725" s="17" t="n">
        <v>0.774844617902206</v>
      </c>
      <c r="W725" s="6" t="s">
        <v>652</v>
      </c>
      <c r="X725" s="17" t="n">
        <v>0.1</v>
      </c>
      <c r="Y725" s="17" t="n">
        <v>0.586950231481481</v>
      </c>
      <c r="Z725" s="17" t="n">
        <f aca="false">(G725-E725)/SQRT(H725^2/D725+F725^2/C725)</f>
        <v>-0.355223733253764</v>
      </c>
      <c r="AA725" s="12" t="n">
        <f aca="false">ABS(K725-Z725)</f>
        <v>0</v>
      </c>
    </row>
    <row r="726" customFormat="false" ht="15" hidden="false" customHeight="false" outlineLevel="0" collapsed="false">
      <c r="A726" s="18" t="n">
        <v>1121</v>
      </c>
      <c r="B726" s="6" t="s">
        <v>571</v>
      </c>
      <c r="C726" s="6" t="n">
        <v>48</v>
      </c>
      <c r="D726" s="6" t="n">
        <v>144</v>
      </c>
      <c r="E726" s="17" t="n">
        <v>0.576769374793878</v>
      </c>
      <c r="F726" s="17" t="n">
        <v>0.0581907331245248</v>
      </c>
      <c r="G726" s="17" t="n">
        <v>0.573512973463922</v>
      </c>
      <c r="H726" s="17" t="n">
        <v>0.0475910750630284</v>
      </c>
      <c r="I726" s="24" t="n">
        <f aca="false">G726-E726</f>
        <v>-0.00325640132995664</v>
      </c>
      <c r="J726" s="18" t="n">
        <f aca="false">100*(G726-E726)/E726</f>
        <v>-0.564593314463062</v>
      </c>
      <c r="K726" s="17" t="n">
        <v>-0.350589599286311</v>
      </c>
      <c r="L726" s="18" t="n">
        <v>69.1643532763312</v>
      </c>
      <c r="M726" s="17" t="n">
        <v>0.726961809594489</v>
      </c>
      <c r="N726" s="17" t="n">
        <v>0.805987737181014</v>
      </c>
      <c r="O726" s="6" t="str">
        <f aca="false">IF(N726&lt;0.05,"Yes","No")</f>
        <v>No</v>
      </c>
      <c r="P726" s="17" t="n">
        <v>-0.0643290135821074</v>
      </c>
      <c r="Q726" s="17" t="n">
        <v>0.150160686654479</v>
      </c>
      <c r="R726" s="17" t="n">
        <v>0.698815589728515</v>
      </c>
      <c r="S726" s="17" t="n">
        <v>0.668079661545937</v>
      </c>
      <c r="T726" s="17" t="n">
        <v>-0.00325640132995669</v>
      </c>
      <c r="U726" s="17" t="n">
        <v>0.700179987513268</v>
      </c>
      <c r="V726" s="17" t="n">
        <v>0.777708661986276</v>
      </c>
      <c r="W726" s="6" t="s">
        <v>652</v>
      </c>
      <c r="X726" s="17" t="n">
        <v>0.1</v>
      </c>
      <c r="Y726" s="17" t="n">
        <v>0.587239583333333</v>
      </c>
      <c r="Z726" s="17" t="n">
        <f aca="false">(G726-E726)/SQRT(H726^2/D726+F726^2/C726)</f>
        <v>-0.350589599286311</v>
      </c>
      <c r="AA726" s="12" t="n">
        <f aca="false">ABS(K726-Z726)</f>
        <v>0</v>
      </c>
    </row>
    <row r="727" customFormat="false" ht="15" hidden="false" customHeight="false" outlineLevel="0" collapsed="false">
      <c r="A727" s="18" t="n">
        <v>1122</v>
      </c>
      <c r="B727" s="6" t="s">
        <v>571</v>
      </c>
      <c r="C727" s="6" t="n">
        <v>48</v>
      </c>
      <c r="D727" s="6" t="n">
        <v>144</v>
      </c>
      <c r="E727" s="17" t="n">
        <v>0.576131536556339</v>
      </c>
      <c r="F727" s="17" t="n">
        <v>0.0581038542015052</v>
      </c>
      <c r="G727" s="17" t="n">
        <v>0.572924189055683</v>
      </c>
      <c r="H727" s="17" t="n">
        <v>0.0474995922431241</v>
      </c>
      <c r="I727" s="24" t="n">
        <f aca="false">G727-E727</f>
        <v>-0.00320734750065577</v>
      </c>
      <c r="J727" s="18" t="n">
        <f aca="false">100*(G727-E727)/E727</f>
        <v>-0.556704033219005</v>
      </c>
      <c r="K727" s="17" t="n">
        <v>-0.345851801298615</v>
      </c>
      <c r="L727" s="18" t="n">
        <v>69.1445864085837</v>
      </c>
      <c r="M727" s="17" t="n">
        <v>0.730504189600185</v>
      </c>
      <c r="N727" s="17" t="n">
        <v>0.809488028665605</v>
      </c>
      <c r="O727" s="6" t="str">
        <f aca="false">IF(N727&lt;0.05,"Yes","No")</f>
        <v>No</v>
      </c>
      <c r="P727" s="17" t="n">
        <v>-0.0634730067561719</v>
      </c>
      <c r="Q727" s="17" t="n">
        <v>0.146190989200736</v>
      </c>
      <c r="R727" s="17" t="n">
        <v>0.702629631159237</v>
      </c>
      <c r="S727" s="17" t="n">
        <v>0.666164632962731</v>
      </c>
      <c r="T727" s="17" t="n">
        <v>-0.00320734750065538</v>
      </c>
      <c r="U727" s="17" t="n">
        <v>0.70397394685795</v>
      </c>
      <c r="V727" s="17" t="n">
        <v>0.780500929999236</v>
      </c>
      <c r="W727" s="6" t="s">
        <v>652</v>
      </c>
      <c r="X727" s="17" t="n">
        <v>0.1</v>
      </c>
      <c r="Y727" s="17" t="n">
        <v>0.587094907407407</v>
      </c>
      <c r="Z727" s="17" t="n">
        <f aca="false">(G727-E727)/SQRT(H727^2/D727+F727^2/C727)</f>
        <v>-0.345851801298615</v>
      </c>
      <c r="AA727" s="12" t="n">
        <f aca="false">ABS(K727-Z727)</f>
        <v>0</v>
      </c>
    </row>
    <row r="728" customFormat="false" ht="15" hidden="false" customHeight="false" outlineLevel="0" collapsed="false">
      <c r="A728" s="18" t="n">
        <v>1123</v>
      </c>
      <c r="B728" s="6" t="s">
        <v>571</v>
      </c>
      <c r="C728" s="6" t="n">
        <v>48</v>
      </c>
      <c r="D728" s="6" t="n">
        <v>144</v>
      </c>
      <c r="E728" s="17" t="n">
        <v>0.57544473665594</v>
      </c>
      <c r="F728" s="17" t="n">
        <v>0.0580099145082046</v>
      </c>
      <c r="G728" s="17" t="n">
        <v>0.572290727737601</v>
      </c>
      <c r="H728" s="17" t="n">
        <v>0.0474007455679465</v>
      </c>
      <c r="I728" s="24" t="n">
        <f aca="false">G728-E728</f>
        <v>-0.0031540089183385</v>
      </c>
      <c r="J728" s="18" t="n">
        <f aca="false">100*(G728-E728)/E728</f>
        <v>-0.548099359925903</v>
      </c>
      <c r="K728" s="17" t="n">
        <v>-0.340679847504294</v>
      </c>
      <c r="L728" s="18" t="n">
        <v>69.1232256336447</v>
      </c>
      <c r="M728" s="17" t="n">
        <v>0.734377881480892</v>
      </c>
      <c r="N728" s="17" t="n">
        <v>0.813351570369718</v>
      </c>
      <c r="O728" s="6" t="str">
        <f aca="false">IF(N728&lt;0.05,"Yes","No")</f>
        <v>No</v>
      </c>
      <c r="P728" s="17" t="n">
        <v>-0.0625380116857632</v>
      </c>
      <c r="Q728" s="17" t="n">
        <v>0.141915751125343</v>
      </c>
      <c r="R728" s="17" t="n">
        <v>0.706804250687984</v>
      </c>
      <c r="S728" s="17" t="n">
        <v>0.664174562576627</v>
      </c>
      <c r="T728" s="17" t="n">
        <v>-0.00315400891833838</v>
      </c>
      <c r="U728" s="17" t="n">
        <v>0.708126705182288</v>
      </c>
      <c r="V728" s="17" t="n">
        <v>0.784691037757377</v>
      </c>
      <c r="W728" s="6" t="s">
        <v>652</v>
      </c>
      <c r="X728" s="17" t="n">
        <v>0.1</v>
      </c>
      <c r="Y728" s="17" t="n">
        <v>0.586950231481481</v>
      </c>
      <c r="Z728" s="17" t="n">
        <f aca="false">(G728-E728)/SQRT(H728^2/D728+F728^2/C728)</f>
        <v>-0.340679847504294</v>
      </c>
      <c r="AA728" s="12" t="n">
        <f aca="false">ABS(K728-Z728)</f>
        <v>0</v>
      </c>
    </row>
    <row r="729" customFormat="false" ht="15" hidden="false" customHeight="false" outlineLevel="0" collapsed="false">
      <c r="A729" s="18" t="n">
        <v>1124</v>
      </c>
      <c r="B729" s="6" t="s">
        <v>571</v>
      </c>
      <c r="C729" s="6" t="n">
        <v>48</v>
      </c>
      <c r="D729" s="6" t="n">
        <v>144</v>
      </c>
      <c r="E729" s="17" t="n">
        <v>0.574652694614121</v>
      </c>
      <c r="F729" s="17" t="n">
        <v>0.0578967394002689</v>
      </c>
      <c r="G729" s="17" t="n">
        <v>0.571554500250904</v>
      </c>
      <c r="H729" s="17" t="n">
        <v>0.0472806914336784</v>
      </c>
      <c r="I729" s="24" t="n">
        <f aca="false">G729-E729</f>
        <v>-0.00309819436321701</v>
      </c>
      <c r="J729" s="18" t="n">
        <f aca="false">100*(G729-E729)/E729</f>
        <v>-0.539142057847209</v>
      </c>
      <c r="K729" s="17" t="n">
        <v>-0.335340790422996</v>
      </c>
      <c r="L729" s="18" t="n">
        <v>69.096475202169</v>
      </c>
      <c r="M729" s="17" t="n">
        <v>0.738384044460416</v>
      </c>
      <c r="N729" s="17" t="n">
        <v>0.816067794535157</v>
      </c>
      <c r="O729" s="6" t="str">
        <f aca="false">IF(N729&lt;0.05,"Yes","No")</f>
        <v>No</v>
      </c>
      <c r="P729" s="17" t="n">
        <v>-0.0615754503470025</v>
      </c>
      <c r="Q729" s="17" t="n">
        <v>0.137580744496986</v>
      </c>
      <c r="R729" s="17" t="n">
        <v>0.711111253241822</v>
      </c>
      <c r="S729" s="17" t="n">
        <v>0.661473085805669</v>
      </c>
      <c r="T729" s="17" t="n">
        <v>-0.00309819436321654</v>
      </c>
      <c r="U729" s="17" t="n">
        <v>0.71241128296264</v>
      </c>
      <c r="V729" s="17" t="n">
        <v>0.789022722986034</v>
      </c>
      <c r="W729" s="6" t="s">
        <v>652</v>
      </c>
      <c r="X729" s="17" t="n">
        <v>0.1</v>
      </c>
      <c r="Y729" s="17" t="n">
        <v>0.587239583333333</v>
      </c>
      <c r="Z729" s="17" t="n">
        <f aca="false">(G729-E729)/SQRT(H729^2/D729+F729^2/C729)</f>
        <v>-0.335340790422996</v>
      </c>
      <c r="AA729" s="12" t="n">
        <f aca="false">ABS(K729-Z729)</f>
        <v>0</v>
      </c>
    </row>
    <row r="730" customFormat="false" ht="15" hidden="false" customHeight="false" outlineLevel="0" collapsed="false">
      <c r="A730" s="18" t="n">
        <v>1125</v>
      </c>
      <c r="B730" s="6" t="s">
        <v>571</v>
      </c>
      <c r="C730" s="6" t="n">
        <v>48</v>
      </c>
      <c r="D730" s="6" t="n">
        <v>144</v>
      </c>
      <c r="E730" s="17" t="n">
        <v>0.573809021531984</v>
      </c>
      <c r="F730" s="17" t="n">
        <v>0.0577739708060175</v>
      </c>
      <c r="G730" s="17" t="n">
        <v>0.570765951896707</v>
      </c>
      <c r="H730" s="17" t="n">
        <v>0.0471487181627271</v>
      </c>
      <c r="I730" s="24" t="n">
        <f aca="false">G730-E730</f>
        <v>-0.00304306963527656</v>
      </c>
      <c r="J730" s="18" t="n">
        <f aca="false">100*(G730-E730)/E730</f>
        <v>-0.530327952521908</v>
      </c>
      <c r="K730" s="17" t="n">
        <v>-0.330114489762539</v>
      </c>
      <c r="L730" s="18" t="n">
        <v>69.0656656841869</v>
      </c>
      <c r="M730" s="17" t="n">
        <v>0.742312696976437</v>
      </c>
      <c r="N730" s="17" t="n">
        <v>0.819978431307831</v>
      </c>
      <c r="O730" s="6" t="str">
        <f aca="false">IF(N730&lt;0.05,"Yes","No")</f>
        <v>No</v>
      </c>
      <c r="P730" s="17" t="n">
        <v>-0.0606356867878899</v>
      </c>
      <c r="Q730" s="17" t="n">
        <v>0.133413280590653</v>
      </c>
      <c r="R730" s="17" t="n">
        <v>0.715325234335162</v>
      </c>
      <c r="S730" s="17" t="n">
        <v>0.65841640350419</v>
      </c>
      <c r="T730" s="17" t="n">
        <v>-0.00304306963527642</v>
      </c>
      <c r="U730" s="17" t="n">
        <v>0.716603449245512</v>
      </c>
      <c r="V730" s="17" t="n">
        <v>0.792412550981485</v>
      </c>
      <c r="W730" s="6" t="s">
        <v>652</v>
      </c>
      <c r="X730" s="17" t="n">
        <v>0</v>
      </c>
      <c r="Y730" s="17" t="n">
        <v>0.588686342592593</v>
      </c>
      <c r="Z730" s="17" t="n">
        <f aca="false">(G730-E730)/SQRT(H730^2/D730+F730^2/C730)</f>
        <v>-0.330114489762539</v>
      </c>
      <c r="AA730" s="12" t="n">
        <f aca="false">ABS(K730-Z730)</f>
        <v>0</v>
      </c>
    </row>
    <row r="731" customFormat="false" ht="15" hidden="false" customHeight="false" outlineLevel="0" collapsed="false">
      <c r="A731" s="18" t="n">
        <v>1126</v>
      </c>
      <c r="B731" s="6" t="s">
        <v>571</v>
      </c>
      <c r="C731" s="6" t="n">
        <v>48</v>
      </c>
      <c r="D731" s="6" t="n">
        <v>144</v>
      </c>
      <c r="E731" s="17" t="n">
        <v>0.57283799353711</v>
      </c>
      <c r="F731" s="17" t="n">
        <v>0.0576312173240567</v>
      </c>
      <c r="G731" s="17" t="n">
        <v>0.569858565933451</v>
      </c>
      <c r="H731" s="17" t="n">
        <v>0.0469970235298304</v>
      </c>
      <c r="I731" s="24" t="n">
        <f aca="false">G731-E731</f>
        <v>-0.00297942760365966</v>
      </c>
      <c r="J731" s="18" t="n">
        <f aca="false">100*(G731-E731)/E731</f>
        <v>-0.520116968021368</v>
      </c>
      <c r="K731" s="17" t="n">
        <v>-0.324055192821108</v>
      </c>
      <c r="L731" s="18" t="n">
        <v>69.031417840476</v>
      </c>
      <c r="M731" s="17" t="n">
        <v>0.74687607397347</v>
      </c>
      <c r="N731" s="17" t="n">
        <v>0.823287844395729</v>
      </c>
      <c r="O731" s="6" t="str">
        <f aca="false">IF(N731&lt;0.05,"Yes","No")</f>
        <v>No</v>
      </c>
      <c r="P731" s="17" t="n">
        <v>-0.0595444520210759</v>
      </c>
      <c r="Q731" s="17" t="n">
        <v>0.128654525471243</v>
      </c>
      <c r="R731" s="17" t="n">
        <v>0.720229411790041</v>
      </c>
      <c r="S731" s="17" t="n">
        <v>0.654978968519551</v>
      </c>
      <c r="T731" s="17" t="n">
        <v>-0.00297942760365981</v>
      </c>
      <c r="U731" s="17" t="n">
        <v>0.721482393407669</v>
      </c>
      <c r="V731" s="17" t="n">
        <v>0.797387958205951</v>
      </c>
      <c r="W731" s="6" t="s">
        <v>652</v>
      </c>
      <c r="X731" s="17" t="n">
        <v>0</v>
      </c>
      <c r="Y731" s="17" t="n">
        <v>0.588541666666667</v>
      </c>
      <c r="Z731" s="17" t="n">
        <f aca="false">(G731-E731)/SQRT(H731^2/D731+F731^2/C731)</f>
        <v>-0.324055192821108</v>
      </c>
      <c r="AA731" s="12" t="n">
        <f aca="false">ABS(K731-Z731)</f>
        <v>0</v>
      </c>
    </row>
    <row r="732" customFormat="false" ht="15" hidden="false" customHeight="false" outlineLevel="0" collapsed="false">
      <c r="A732" s="18" t="n">
        <v>1127</v>
      </c>
      <c r="B732" s="6" t="s">
        <v>571</v>
      </c>
      <c r="C732" s="6" t="n">
        <v>48</v>
      </c>
      <c r="D732" s="6" t="n">
        <v>144</v>
      </c>
      <c r="E732" s="17" t="n">
        <v>0.571794110281324</v>
      </c>
      <c r="F732" s="17" t="n">
        <v>0.057476585399014</v>
      </c>
      <c r="G732" s="17" t="n">
        <v>0.568879909137333</v>
      </c>
      <c r="H732" s="17" t="n">
        <v>0.0468313424774666</v>
      </c>
      <c r="I732" s="24" t="n">
        <f aca="false">G732-E732</f>
        <v>-0.00291420114399099</v>
      </c>
      <c r="J732" s="18" t="n">
        <f aca="false">100*(G732-E732)/E732</f>
        <v>-0.509659174795837</v>
      </c>
      <c r="K732" s="17" t="n">
        <v>-0.317862310129371</v>
      </c>
      <c r="L732" s="18" t="n">
        <v>68.9928306307807</v>
      </c>
      <c r="M732" s="17" t="n">
        <v>0.751549472889582</v>
      </c>
      <c r="N732" s="17" t="n">
        <v>0.827137476448933</v>
      </c>
      <c r="O732" s="6" t="str">
        <f aca="false">IF(N732&lt;0.05,"Yes","No")</f>
        <v>No</v>
      </c>
      <c r="P732" s="17" t="n">
        <v>-0.0584305947028058</v>
      </c>
      <c r="Q732" s="17" t="n">
        <v>0.12388624072465</v>
      </c>
      <c r="R732" s="17" t="n">
        <v>0.725247250955076</v>
      </c>
      <c r="S732" s="17" t="n">
        <v>0.650958164340531</v>
      </c>
      <c r="T732" s="17" t="n">
        <v>-0.00291420114399107</v>
      </c>
      <c r="U732" s="17" t="n">
        <v>0.726474584177689</v>
      </c>
      <c r="V732" s="17" t="n">
        <v>0.802061535132593</v>
      </c>
      <c r="W732" s="6" t="s">
        <v>652</v>
      </c>
      <c r="X732" s="17" t="n">
        <v>0</v>
      </c>
      <c r="Y732" s="17" t="n">
        <v>0.588107638888889</v>
      </c>
      <c r="Z732" s="17" t="n">
        <f aca="false">(G732-E732)/SQRT(H732^2/D732+F732^2/C732)</f>
        <v>-0.317862310129371</v>
      </c>
      <c r="AA732" s="12" t="n">
        <f aca="false">ABS(K732-Z732)</f>
        <v>0</v>
      </c>
    </row>
    <row r="733" customFormat="false" ht="15" hidden="false" customHeight="false" outlineLevel="0" collapsed="false">
      <c r="A733" s="18" t="n">
        <v>1128</v>
      </c>
      <c r="B733" s="6" t="s">
        <v>571</v>
      </c>
      <c r="C733" s="6" t="n">
        <v>48</v>
      </c>
      <c r="D733" s="6" t="n">
        <v>144</v>
      </c>
      <c r="E733" s="17" t="n">
        <v>0.570606802900632</v>
      </c>
      <c r="F733" s="17" t="n">
        <v>0.0572989334916321</v>
      </c>
      <c r="G733" s="17" t="n">
        <v>0.567768039795812</v>
      </c>
      <c r="H733" s="17" t="n">
        <v>0.0466440502563175</v>
      </c>
      <c r="I733" s="24" t="n">
        <f aca="false">G733-E733</f>
        <v>-0.00283876310482079</v>
      </c>
      <c r="J733" s="18" t="n">
        <f aca="false">100*(G733-E733)/E733</f>
        <v>-0.497498994121726</v>
      </c>
      <c r="K733" s="17" t="n">
        <v>-0.31064528913998</v>
      </c>
      <c r="L733" s="18" t="n">
        <v>68.9512674467922</v>
      </c>
      <c r="M733" s="17" t="n">
        <v>0.75700741125821</v>
      </c>
      <c r="N733" s="17" t="n">
        <v>0.832708152384031</v>
      </c>
      <c r="O733" s="6" t="str">
        <f aca="false">IF(N733&lt;0.05,"Yes","No")</f>
        <v>No</v>
      </c>
      <c r="P733" s="17" t="n">
        <v>-0.0571293258916155</v>
      </c>
      <c r="Q733" s="17" t="n">
        <v>0.118429708591858</v>
      </c>
      <c r="R733" s="17" t="n">
        <v>0.731124445770473</v>
      </c>
      <c r="S733" s="17" t="n">
        <v>0.647282378981113</v>
      </c>
      <c r="T733" s="17" t="n">
        <v>-0.00283876310482068</v>
      </c>
      <c r="U733" s="17" t="n">
        <v>0.732321952061355</v>
      </c>
      <c r="V733" s="17" t="n">
        <v>0.807668462614649</v>
      </c>
      <c r="W733" s="6" t="s">
        <v>652</v>
      </c>
      <c r="X733" s="17" t="n">
        <v>0</v>
      </c>
      <c r="Y733" s="17" t="n">
        <v>0.587818287037037</v>
      </c>
      <c r="Z733" s="17" t="n">
        <f aca="false">(G733-E733)/SQRT(H733^2/D733+F733^2/C733)</f>
        <v>-0.31064528913998</v>
      </c>
      <c r="AA733" s="12" t="n">
        <f aca="false">ABS(K733-Z733)</f>
        <v>0</v>
      </c>
    </row>
    <row r="734" customFormat="false" ht="15" hidden="false" customHeight="false" outlineLevel="0" collapsed="false">
      <c r="A734" s="18" t="n">
        <v>1129</v>
      </c>
      <c r="B734" s="6" t="s">
        <v>571</v>
      </c>
      <c r="C734" s="6" t="n">
        <v>48</v>
      </c>
      <c r="D734" s="6" t="n">
        <v>144</v>
      </c>
      <c r="E734" s="17" t="n">
        <v>0.5693059667462</v>
      </c>
      <c r="F734" s="17" t="n">
        <v>0.0571053754124424</v>
      </c>
      <c r="G734" s="17" t="n">
        <v>0.566550155239248</v>
      </c>
      <c r="H734" s="17" t="n">
        <v>0.0464406773631322</v>
      </c>
      <c r="I734" s="24" t="n">
        <f aca="false">G734-E734</f>
        <v>-0.0027558115069517</v>
      </c>
      <c r="J734" s="18" t="n">
        <f aca="false">100*(G734-E734)/E734</f>
        <v>-0.484065101706594</v>
      </c>
      <c r="K734" s="17" t="n">
        <v>-0.302644007967243</v>
      </c>
      <c r="L734" s="18" t="n">
        <v>68.9064095212855</v>
      </c>
      <c r="M734" s="17" t="n">
        <v>0.763072899372522</v>
      </c>
      <c r="N734" s="17" t="n">
        <v>0.838502176559451</v>
      </c>
      <c r="O734" s="6" t="str">
        <f aca="false">IF(N734&lt;0.05,"Yes","No")</f>
        <v>No</v>
      </c>
      <c r="P734" s="17" t="n">
        <v>-0.0556846018901433</v>
      </c>
      <c r="Q734" s="17" t="n">
        <v>0.112515589446978</v>
      </c>
      <c r="R734" s="17" t="n">
        <v>0.737668227062908</v>
      </c>
      <c r="S734" s="17" t="n">
        <v>0.642011180966478</v>
      </c>
      <c r="T734" s="17" t="n">
        <v>-0.00275581150695127</v>
      </c>
      <c r="U734" s="17" t="n">
        <v>0.738832790270216</v>
      </c>
      <c r="V734" s="17" t="n">
        <v>0.813994594838869</v>
      </c>
      <c r="W734" s="6" t="s">
        <v>652</v>
      </c>
      <c r="X734" s="17" t="n">
        <v>0</v>
      </c>
      <c r="Y734" s="17" t="n">
        <v>0.588831018518519</v>
      </c>
      <c r="Z734" s="17" t="n">
        <f aca="false">(G734-E734)/SQRT(H734^2/D734+F734^2/C734)</f>
        <v>-0.302644007967243</v>
      </c>
      <c r="AA734" s="12" t="n">
        <f aca="false">ABS(K734-Z734)</f>
        <v>0</v>
      </c>
    </row>
    <row r="735" customFormat="false" ht="15" hidden="false" customHeight="false" outlineLevel="0" collapsed="false">
      <c r="A735" s="18" t="n">
        <v>1130</v>
      </c>
      <c r="B735" s="6" t="s">
        <v>571</v>
      </c>
      <c r="C735" s="6" t="n">
        <v>48</v>
      </c>
      <c r="D735" s="6" t="n">
        <v>144</v>
      </c>
      <c r="E735" s="17" t="n">
        <v>0.567881819826585</v>
      </c>
      <c r="F735" s="17" t="n">
        <v>0.0568849803065776</v>
      </c>
      <c r="G735" s="17" t="n">
        <v>0.565218622499594</v>
      </c>
      <c r="H735" s="17" t="n">
        <v>0.0462146893586559</v>
      </c>
      <c r="I735" s="24" t="n">
        <f aca="false">G735-E735</f>
        <v>-0.00266319732699138</v>
      </c>
      <c r="J735" s="18" t="n">
        <f aca="false">100*(G735-E735)/E735</f>
        <v>-0.468970344534827</v>
      </c>
      <c r="K735" s="17" t="n">
        <v>-0.29365983576417</v>
      </c>
      <c r="L735" s="18" t="n">
        <v>68.8604980187186</v>
      </c>
      <c r="M735" s="17" t="n">
        <v>0.769901124097672</v>
      </c>
      <c r="N735" s="17" t="n">
        <v>0.844680032234574</v>
      </c>
      <c r="O735" s="6" t="str">
        <f aca="false">IF(N735&lt;0.05,"Yes","No")</f>
        <v>No</v>
      </c>
      <c r="P735" s="17" t="n">
        <v>-0.0540582004035816</v>
      </c>
      <c r="Q735" s="17" t="n">
        <v>0.106039001460998</v>
      </c>
      <c r="R735" s="17" t="n">
        <v>0.745057879358349</v>
      </c>
      <c r="S735" s="17" t="n">
        <v>0.636975098866643</v>
      </c>
      <c r="T735" s="17" t="n">
        <v>-0.00266319732699128</v>
      </c>
      <c r="U735" s="17" t="n">
        <v>0.746185572001493</v>
      </c>
      <c r="V735" s="17" t="n">
        <v>0.82051951502258</v>
      </c>
      <c r="W735" s="6" t="s">
        <v>652</v>
      </c>
      <c r="X735" s="17" t="n">
        <v>0</v>
      </c>
      <c r="Y735" s="17" t="n">
        <v>0.588252314814815</v>
      </c>
      <c r="Z735" s="17" t="n">
        <f aca="false">(G735-E735)/SQRT(H735^2/D735+F735^2/C735)</f>
        <v>-0.29365983576417</v>
      </c>
      <c r="AA735" s="12" t="n">
        <f aca="false">ABS(K735-Z735)</f>
        <v>0</v>
      </c>
    </row>
    <row r="736" customFormat="false" ht="15" hidden="false" customHeight="false" outlineLevel="0" collapsed="false">
      <c r="A736" s="18" t="n">
        <v>1131</v>
      </c>
      <c r="B736" s="6" t="s">
        <v>571</v>
      </c>
      <c r="C736" s="6" t="n">
        <v>48</v>
      </c>
      <c r="D736" s="6" t="n">
        <v>144</v>
      </c>
      <c r="E736" s="17" t="n">
        <v>0.566351574224731</v>
      </c>
      <c r="F736" s="17" t="n">
        <v>0.0566486615756817</v>
      </c>
      <c r="G736" s="17" t="n">
        <v>0.563784714601934</v>
      </c>
      <c r="H736" s="17" t="n">
        <v>0.0459708018420261</v>
      </c>
      <c r="I736" s="24" t="n">
        <f aca="false">G736-E736</f>
        <v>-0.00256685962279635</v>
      </c>
      <c r="J736" s="18" t="n">
        <f aca="false">100*(G736-E736)/E736</f>
        <v>-0.453227242514525</v>
      </c>
      <c r="K736" s="17" t="n">
        <v>-0.2842755870653</v>
      </c>
      <c r="L736" s="18" t="n">
        <v>68.8093816046088</v>
      </c>
      <c r="M736" s="17" t="n">
        <v>0.777052924159943</v>
      </c>
      <c r="N736" s="17" t="n">
        <v>0.852081520699395</v>
      </c>
      <c r="O736" s="6" t="str">
        <f aca="false">IF(N736&lt;0.05,"Yes","No")</f>
        <v>No</v>
      </c>
      <c r="P736" s="17" t="n">
        <v>-0.0523594774271274</v>
      </c>
      <c r="Q736" s="17" t="n">
        <v>0.0994793796633602</v>
      </c>
      <c r="R736" s="17" t="n">
        <v>0.752801448300522</v>
      </c>
      <c r="S736" s="17" t="n">
        <v>0.63162877576384</v>
      </c>
      <c r="T736" s="17" t="n">
        <v>-0.00256685962279639</v>
      </c>
      <c r="U736" s="17" t="n">
        <v>0.753890871759837</v>
      </c>
      <c r="V736" s="17" t="n">
        <v>0.826683048834769</v>
      </c>
      <c r="W736" s="6" t="s">
        <v>652</v>
      </c>
      <c r="X736" s="17" t="n">
        <v>0</v>
      </c>
      <c r="Y736" s="17" t="n">
        <v>0.587962962962963</v>
      </c>
      <c r="Z736" s="17" t="n">
        <f aca="false">(G736-E736)/SQRT(H736^2/D736+F736^2/C736)</f>
        <v>-0.2842755870653</v>
      </c>
      <c r="AA736" s="12" t="n">
        <f aca="false">ABS(K736-Z736)</f>
        <v>0</v>
      </c>
    </row>
    <row r="737" customFormat="false" ht="15" hidden="false" customHeight="false" outlineLevel="0" collapsed="false">
      <c r="A737" s="18" t="n">
        <v>1132</v>
      </c>
      <c r="B737" s="6" t="s">
        <v>571</v>
      </c>
      <c r="C737" s="6" t="n">
        <v>48</v>
      </c>
      <c r="D737" s="6" t="n">
        <v>144</v>
      </c>
      <c r="E737" s="17" t="n">
        <v>0.564658819835771</v>
      </c>
      <c r="F737" s="17" t="n">
        <v>0.0563866450153297</v>
      </c>
      <c r="G737" s="17" t="n">
        <v>0.562198688896994</v>
      </c>
      <c r="H737" s="17" t="n">
        <v>0.0457002694743832</v>
      </c>
      <c r="I737" s="24" t="n">
        <f aca="false">G737-E737</f>
        <v>-0.00246013093877751</v>
      </c>
      <c r="J737" s="18" t="n">
        <f aca="false">100*(G737-E737)/E737</f>
        <v>-0.435684496966332</v>
      </c>
      <c r="K737" s="17" t="n">
        <v>-0.273783928864343</v>
      </c>
      <c r="L737" s="18" t="n">
        <v>68.7521571381142</v>
      </c>
      <c r="M737" s="17" t="n">
        <v>0.785071529485986</v>
      </c>
      <c r="N737" s="17" t="n">
        <v>0.859976685844659</v>
      </c>
      <c r="O737" s="6" t="str">
        <f aca="false">IF(N737&lt;0.05,"Yes","No")</f>
        <v>No</v>
      </c>
      <c r="P737" s="17" t="n">
        <v>-0.0504581690629725</v>
      </c>
      <c r="Q737" s="17" t="n">
        <v>0.0923858452683829</v>
      </c>
      <c r="R737" s="17" t="n">
        <v>0.761498289877392</v>
      </c>
      <c r="S737" s="17" t="n">
        <v>0.626072526058427</v>
      </c>
      <c r="T737" s="17" t="n">
        <v>-0.00246013093877722</v>
      </c>
      <c r="U737" s="17" t="n">
        <v>0.762545168414474</v>
      </c>
      <c r="V737" s="17" t="n">
        <v>0.8357367756071</v>
      </c>
      <c r="W737" s="6" t="s">
        <v>652</v>
      </c>
      <c r="X737" s="17" t="n">
        <v>0</v>
      </c>
      <c r="Y737" s="17" t="n">
        <v>0.587239583333333</v>
      </c>
      <c r="Z737" s="17" t="n">
        <f aca="false">(G737-E737)/SQRT(H737^2/D737+F737^2/C737)</f>
        <v>-0.273783928864343</v>
      </c>
      <c r="AA737" s="12" t="n">
        <f aca="false">ABS(K737-Z737)</f>
        <v>0</v>
      </c>
    </row>
    <row r="738" customFormat="false" ht="15" hidden="false" customHeight="false" outlineLevel="0" collapsed="false">
      <c r="A738" s="18" t="n">
        <v>1133</v>
      </c>
      <c r="B738" s="6" t="s">
        <v>571</v>
      </c>
      <c r="C738" s="6" t="n">
        <v>48</v>
      </c>
      <c r="D738" s="6" t="n">
        <v>144</v>
      </c>
      <c r="E738" s="17" t="n">
        <v>0.562845389255219</v>
      </c>
      <c r="F738" s="17" t="n">
        <v>0.056104187198347</v>
      </c>
      <c r="G738" s="17" t="n">
        <v>0.560498079961097</v>
      </c>
      <c r="H738" s="17" t="n">
        <v>0.0454105167499511</v>
      </c>
      <c r="I738" s="24" t="n">
        <f aca="false">G738-E738</f>
        <v>-0.00234730929412241</v>
      </c>
      <c r="J738" s="18" t="n">
        <f aca="false">100*(G738-E738)/E738</f>
        <v>-0.417043354877344</v>
      </c>
      <c r="K738" s="17" t="n">
        <v>-0.262606418651195</v>
      </c>
      <c r="L738" s="18" t="n">
        <v>68.6918270655015</v>
      </c>
      <c r="M738" s="17" t="n">
        <v>0.793639949676921</v>
      </c>
      <c r="N738" s="17" t="n">
        <v>0.868457049099589</v>
      </c>
      <c r="O738" s="6" t="str">
        <f aca="false">IF(N738&lt;0.05,"Yes","No")</f>
        <v>No</v>
      </c>
      <c r="P738" s="17" t="n">
        <v>-0.048429708701911</v>
      </c>
      <c r="Q738" s="17" t="n">
        <v>0.0851071750380325</v>
      </c>
      <c r="R738" s="17" t="n">
        <v>0.770810313963023</v>
      </c>
      <c r="S738" s="17" t="n">
        <v>0.619543700598349</v>
      </c>
      <c r="T738" s="17" t="n">
        <v>-0.00234730929412224</v>
      </c>
      <c r="U738" s="17" t="n">
        <v>0.771812132830314</v>
      </c>
      <c r="V738" s="17" t="n">
        <v>0.844571505769005</v>
      </c>
      <c r="W738" s="6" t="s">
        <v>652</v>
      </c>
      <c r="X738" s="17" t="n">
        <v>0</v>
      </c>
      <c r="Y738" s="17" t="n">
        <v>0.588252314814815</v>
      </c>
      <c r="Z738" s="17" t="n">
        <f aca="false">(G738-E738)/SQRT(H738^2/D738+F738^2/C738)</f>
        <v>-0.262606418651195</v>
      </c>
      <c r="AA738" s="12" t="n">
        <f aca="false">ABS(K738-Z738)</f>
        <v>0</v>
      </c>
    </row>
    <row r="739" customFormat="false" ht="15" hidden="false" customHeight="false" outlineLevel="0" collapsed="false">
      <c r="A739" s="18" t="n">
        <v>1134</v>
      </c>
      <c r="B739" s="6" t="s">
        <v>571</v>
      </c>
      <c r="C739" s="6" t="n">
        <v>48</v>
      </c>
      <c r="D739" s="6" t="n">
        <v>144</v>
      </c>
      <c r="E739" s="17" t="n">
        <v>0.560932158423519</v>
      </c>
      <c r="F739" s="17" t="n">
        <v>0.0558132075663237</v>
      </c>
      <c r="G739" s="17" t="n">
        <v>0.558699630752758</v>
      </c>
      <c r="H739" s="17" t="n">
        <v>0.045108946961844</v>
      </c>
      <c r="I739" s="24" t="n">
        <f aca="false">G739-E739</f>
        <v>-0.00223252767076121</v>
      </c>
      <c r="J739" s="18" t="n">
        <f aca="false">100*(G739-E739)/E739</f>
        <v>-0.398003151938312</v>
      </c>
      <c r="K739" s="17" t="n">
        <v>-0.251133079221608</v>
      </c>
      <c r="L739" s="18" t="n">
        <v>68.626071889455</v>
      </c>
      <c r="M739" s="17" t="n">
        <v>0.802461663992569</v>
      </c>
      <c r="N739" s="17" t="n">
        <v>0.877196647267631</v>
      </c>
      <c r="O739" s="6" t="str">
        <f aca="false">IF(N739&lt;0.05,"Yes","No")</f>
        <v>No</v>
      </c>
      <c r="P739" s="17" t="n">
        <v>-0.0463467876708674</v>
      </c>
      <c r="Q739" s="17" t="n">
        <v>0.0779438292384854</v>
      </c>
      <c r="R739" s="17" t="n">
        <v>0.780407109165414</v>
      </c>
      <c r="S739" s="17" t="n">
        <v>0.611631199804074</v>
      </c>
      <c r="T739" s="17" t="n">
        <v>-0.00223252767076097</v>
      </c>
      <c r="U739" s="17" t="n">
        <v>0.781363006563244</v>
      </c>
      <c r="V739" s="17" t="n">
        <v>0.854133026425273</v>
      </c>
      <c r="W739" s="6" t="s">
        <v>652</v>
      </c>
      <c r="X739" s="17" t="n">
        <v>0</v>
      </c>
      <c r="Y739" s="17" t="n">
        <v>0.587239583333333</v>
      </c>
      <c r="Z739" s="17" t="n">
        <f aca="false">(G739-E739)/SQRT(H739^2/D739+F739^2/C739)</f>
        <v>-0.251133079221608</v>
      </c>
      <c r="AA739" s="12" t="n">
        <f aca="false">ABS(K739-Z739)</f>
        <v>0</v>
      </c>
    </row>
    <row r="740" customFormat="false" ht="15" hidden="false" customHeight="false" outlineLevel="0" collapsed="false">
      <c r="A740" s="18" t="n">
        <v>1135</v>
      </c>
      <c r="B740" s="6" t="s">
        <v>571</v>
      </c>
      <c r="C740" s="6" t="n">
        <v>48</v>
      </c>
      <c r="D740" s="6" t="n">
        <v>144</v>
      </c>
      <c r="E740" s="17" t="n">
        <v>0.558883659714074</v>
      </c>
      <c r="F740" s="17" t="n">
        <v>0.0555018833913726</v>
      </c>
      <c r="G740" s="17" t="n">
        <v>0.556773367958764</v>
      </c>
      <c r="H740" s="17" t="n">
        <v>0.044786882221889</v>
      </c>
      <c r="I740" s="24" t="n">
        <f aca="false">G740-E740</f>
        <v>-0.00211029175530997</v>
      </c>
      <c r="J740" s="18" t="n">
        <f aca="false">100*(G740-E740)/E740</f>
        <v>-0.377590526870941</v>
      </c>
      <c r="K740" s="17" t="n">
        <v>-0.238781528786432</v>
      </c>
      <c r="L740" s="18" t="n">
        <v>68.5556620496058</v>
      </c>
      <c r="M740" s="17" t="n">
        <v>0.811987351126637</v>
      </c>
      <c r="N740" s="17" t="n">
        <v>0.886686811183506</v>
      </c>
      <c r="O740" s="6" t="str">
        <f aca="false">IF(N740&lt;0.05,"Yes","No")</f>
        <v>No</v>
      </c>
      <c r="P740" s="17" t="n">
        <v>-0.044100998125131</v>
      </c>
      <c r="Q740" s="17" t="n">
        <v>0.0705731169857259</v>
      </c>
      <c r="R740" s="17" t="n">
        <v>0.790792171146677</v>
      </c>
      <c r="S740" s="17" t="n">
        <v>0.604650792467279</v>
      </c>
      <c r="T740" s="17" t="n">
        <v>-0.00211029175530981</v>
      </c>
      <c r="U740" s="17" t="n">
        <v>0.791698941957861</v>
      </c>
      <c r="V740" s="17" t="n">
        <v>0.864531952730492</v>
      </c>
      <c r="W740" s="6" t="s">
        <v>652</v>
      </c>
      <c r="X740" s="17" t="n">
        <v>0</v>
      </c>
      <c r="Y740" s="17" t="n">
        <v>0.586805555555556</v>
      </c>
      <c r="Z740" s="17" t="n">
        <f aca="false">(G740-E740)/SQRT(H740^2/D740+F740^2/C740)</f>
        <v>-0.238781528786432</v>
      </c>
      <c r="AA740" s="12" t="n">
        <f aca="false">ABS(K740-Z740)</f>
        <v>0</v>
      </c>
    </row>
    <row r="741" customFormat="false" ht="15" hidden="false" customHeight="false" outlineLevel="0" collapsed="false">
      <c r="A741" s="18" t="n">
        <v>1136</v>
      </c>
      <c r="B741" s="6" t="s">
        <v>571</v>
      </c>
      <c r="C741" s="6" t="n">
        <v>48</v>
      </c>
      <c r="D741" s="6" t="n">
        <v>144</v>
      </c>
      <c r="E741" s="17" t="n">
        <v>0.556766227474091</v>
      </c>
      <c r="F741" s="17" t="n">
        <v>0.0551824710968111</v>
      </c>
      <c r="G741" s="17" t="n">
        <v>0.554782359170969</v>
      </c>
      <c r="H741" s="17" t="n">
        <v>0.0444586976899592</v>
      </c>
      <c r="I741" s="24" t="n">
        <f aca="false">G741-E741</f>
        <v>-0.00198386830312247</v>
      </c>
      <c r="J741" s="18" t="n">
        <f aca="false">100*(G741-E741)/E741</f>
        <v>-0.356319799087453</v>
      </c>
      <c r="K741" s="17" t="n">
        <v>-0.225839599745173</v>
      </c>
      <c r="L741" s="18" t="n">
        <v>68.4849770571158</v>
      </c>
      <c r="M741" s="17" t="n">
        <v>0.821998806592168</v>
      </c>
      <c r="N741" s="17" t="n">
        <v>0.896221843617097</v>
      </c>
      <c r="O741" s="6" t="str">
        <f aca="false">IF(N741&lt;0.05,"Yes","No")</f>
        <v>No</v>
      </c>
      <c r="P741" s="17" t="n">
        <v>-0.0417428394183011</v>
      </c>
      <c r="Q741" s="17" t="n">
        <v>0.0632275619697943</v>
      </c>
      <c r="R741" s="17" t="n">
        <v>0.801737261726167</v>
      </c>
      <c r="S741" s="17" t="n">
        <v>0.595882226000481</v>
      </c>
      <c r="T741" s="17" t="n">
        <v>-0.00198386830312233</v>
      </c>
      <c r="U741" s="17" t="n">
        <v>0.802592866463972</v>
      </c>
      <c r="V741" s="17" t="n">
        <v>0.875517971153066</v>
      </c>
      <c r="W741" s="6" t="s">
        <v>652</v>
      </c>
      <c r="X741" s="17" t="n">
        <v>0</v>
      </c>
      <c r="Y741" s="17" t="n">
        <v>0.587962962962963</v>
      </c>
      <c r="Z741" s="17" t="n">
        <f aca="false">(G741-E741)/SQRT(H741^2/D741+F741^2/C741)</f>
        <v>-0.225839599745173</v>
      </c>
      <c r="AA741" s="12" t="n">
        <f aca="false">ABS(K741-Z741)</f>
        <v>0</v>
      </c>
    </row>
    <row r="742" customFormat="false" ht="15" hidden="false" customHeight="false" outlineLevel="0" collapsed="false">
      <c r="A742" s="18" t="n">
        <v>1137</v>
      </c>
      <c r="B742" s="6" t="s">
        <v>571</v>
      </c>
      <c r="C742" s="6" t="n">
        <v>48</v>
      </c>
      <c r="D742" s="6" t="n">
        <v>144</v>
      </c>
      <c r="E742" s="17" t="n">
        <v>0.554570061672065</v>
      </c>
      <c r="F742" s="17" t="n">
        <v>0.0548522864059771</v>
      </c>
      <c r="G742" s="17" t="n">
        <v>0.5527159533015</v>
      </c>
      <c r="H742" s="17" t="n">
        <v>0.0441203729981594</v>
      </c>
      <c r="I742" s="24" t="n">
        <f aca="false">G742-E742</f>
        <v>-0.00185410837056454</v>
      </c>
      <c r="J742" s="18" t="n">
        <f aca="false">100*(G742-E742)/E742</f>
        <v>-0.334332575576526</v>
      </c>
      <c r="K742" s="17" t="n">
        <v>-0.212400292261742</v>
      </c>
      <c r="L742" s="18" t="n">
        <v>68.412106800978</v>
      </c>
      <c r="M742" s="17" t="n">
        <v>0.832426347213872</v>
      </c>
      <c r="N742" s="17" t="n">
        <v>0.906649951008992</v>
      </c>
      <c r="O742" s="6" t="str">
        <f aca="false">IF(N742&lt;0.05,"Yes","No")</f>
        <v>No</v>
      </c>
      <c r="P742" s="17" t="n">
        <v>-0.0392900440368418</v>
      </c>
      <c r="Q742" s="17" t="n">
        <v>0.0560154065956517</v>
      </c>
      <c r="R742" s="17" t="n">
        <v>0.813163324746383</v>
      </c>
      <c r="S742" s="17" t="n">
        <v>0.586963450428718</v>
      </c>
      <c r="T742" s="17" t="n">
        <v>-0.00185410837056458</v>
      </c>
      <c r="U742" s="17" t="n">
        <v>0.813966149696743</v>
      </c>
      <c r="V742" s="17" t="n">
        <v>0.887003568730735</v>
      </c>
      <c r="W742" s="6" t="s">
        <v>652</v>
      </c>
      <c r="X742" s="17" t="n">
        <v>0</v>
      </c>
      <c r="Y742" s="17" t="n">
        <v>0.585792824074074</v>
      </c>
      <c r="Z742" s="17" t="n">
        <f aca="false">(G742-E742)/SQRT(H742^2/D742+F742^2/C742)</f>
        <v>-0.212400292261742</v>
      </c>
      <c r="AA742" s="12" t="n">
        <f aca="false">ABS(K742-Z742)</f>
        <v>0</v>
      </c>
    </row>
    <row r="743" customFormat="false" ht="15" hidden="false" customHeight="false" outlineLevel="0" collapsed="false">
      <c r="A743" s="18" t="n">
        <v>1138</v>
      </c>
      <c r="B743" s="6" t="s">
        <v>571</v>
      </c>
      <c r="C743" s="6" t="n">
        <v>48</v>
      </c>
      <c r="D743" s="6" t="n">
        <v>144</v>
      </c>
      <c r="E743" s="17" t="n">
        <v>0.552253349063297</v>
      </c>
      <c r="F743" s="17" t="n">
        <v>0.0545035298872589</v>
      </c>
      <c r="G743" s="17" t="n">
        <v>0.550537598664286</v>
      </c>
      <c r="H743" s="17" t="n">
        <v>0.0437646854612464</v>
      </c>
      <c r="I743" s="24" t="n">
        <f aca="false">G743-E743</f>
        <v>-0.00171575039901106</v>
      </c>
      <c r="J743" s="18" t="n">
        <f aca="false">100*(G743-E743)/E743</f>
        <v>-0.310681755379343</v>
      </c>
      <c r="K743" s="17" t="n">
        <v>-0.197868304350615</v>
      </c>
      <c r="L743" s="18" t="n">
        <v>68.336007788384</v>
      </c>
      <c r="M743" s="17" t="n">
        <v>0.843735527914831</v>
      </c>
      <c r="N743" s="17" t="n">
        <v>0.918015714214946</v>
      </c>
      <c r="O743" s="6" t="str">
        <f aca="false">IF(N743&lt;0.05,"Yes","No")</f>
        <v>No</v>
      </c>
      <c r="P743" s="17" t="n">
        <v>-0.0366324131542999</v>
      </c>
      <c r="Q743" s="17" t="n">
        <v>0.0486937833263665</v>
      </c>
      <c r="R743" s="17" t="n">
        <v>0.825588919033293</v>
      </c>
      <c r="S743" s="17" t="n">
        <v>0.580539588209442</v>
      </c>
      <c r="T743" s="17" t="n">
        <v>-0.00171575039901115</v>
      </c>
      <c r="U743" s="17" t="n">
        <v>0.826335041855446</v>
      </c>
      <c r="V743" s="17" t="n">
        <v>0.899083336581197</v>
      </c>
      <c r="W743" s="6" t="s">
        <v>652</v>
      </c>
      <c r="X743" s="17" t="n">
        <v>0</v>
      </c>
      <c r="Y743" s="17" t="n">
        <v>0.586371527777778</v>
      </c>
      <c r="Z743" s="17" t="n">
        <f aca="false">(G743-E743)/SQRT(H743^2/D743+F743^2/C743)</f>
        <v>-0.197868304350615</v>
      </c>
      <c r="AA743" s="12" t="n">
        <f aca="false">ABS(K743-Z743)</f>
        <v>0</v>
      </c>
    </row>
    <row r="744" customFormat="false" ht="15" hidden="false" customHeight="false" outlineLevel="0" collapsed="false">
      <c r="A744" s="18" t="n">
        <v>1139</v>
      </c>
      <c r="B744" s="6" t="s">
        <v>571</v>
      </c>
      <c r="C744" s="6" t="n">
        <v>48</v>
      </c>
      <c r="D744" s="6" t="n">
        <v>144</v>
      </c>
      <c r="E744" s="17" t="n">
        <v>0.549951119934795</v>
      </c>
      <c r="F744" s="17" t="n">
        <v>0.0541602711601804</v>
      </c>
      <c r="G744" s="17" t="n">
        <v>0.548367916475292</v>
      </c>
      <c r="H744" s="17" t="n">
        <v>0.0434153097214927</v>
      </c>
      <c r="I744" s="24" t="n">
        <f aca="false">G744-E744</f>
        <v>-0.00158320345950291</v>
      </c>
      <c r="J744" s="18" t="n">
        <f aca="false">100*(G744-E744)/E744</f>
        <v>-0.287880759237407</v>
      </c>
      <c r="K744" s="17" t="n">
        <v>-0.183794650401842</v>
      </c>
      <c r="L744" s="18" t="n">
        <v>68.261008055951</v>
      </c>
      <c r="M744" s="17" t="n">
        <v>0.854719436554832</v>
      </c>
      <c r="N744" s="17" t="n">
        <v>0.929004416038128</v>
      </c>
      <c r="O744" s="6" t="str">
        <f aca="false">IF(N744&lt;0.05,"Yes","No")</f>
        <v>No</v>
      </c>
      <c r="P744" s="17" t="n">
        <v>-0.0340549227782764</v>
      </c>
      <c r="Q744" s="17" t="n">
        <v>0.042082570650617</v>
      </c>
      <c r="R744" s="17" t="n">
        <v>0.837682064302151</v>
      </c>
      <c r="S744" s="17" t="n">
        <v>0.573209945116984</v>
      </c>
      <c r="T744" s="17" t="n">
        <v>-0.00158320345950349</v>
      </c>
      <c r="U744" s="17" t="n">
        <v>0.838373654792208</v>
      </c>
      <c r="V744" s="17" t="n">
        <v>0.911237997267682</v>
      </c>
      <c r="W744" s="6" t="s">
        <v>652</v>
      </c>
      <c r="X744" s="17" t="n">
        <v>0</v>
      </c>
      <c r="Y744" s="17" t="n">
        <v>0.586371527777778</v>
      </c>
      <c r="Z744" s="17" t="n">
        <f aca="false">(G744-E744)/SQRT(H744^2/D744+F744^2/C744)</f>
        <v>-0.183794650401842</v>
      </c>
      <c r="AA744" s="12" t="n">
        <f aca="false">ABS(K744-Z744)</f>
        <v>0</v>
      </c>
    </row>
    <row r="745" customFormat="false" ht="15" hidden="false" customHeight="false" outlineLevel="0" collapsed="false">
      <c r="A745" s="18" t="n">
        <v>1140</v>
      </c>
      <c r="B745" s="6" t="s">
        <v>571</v>
      </c>
      <c r="C745" s="6" t="n">
        <v>48</v>
      </c>
      <c r="D745" s="6" t="n">
        <v>144</v>
      </c>
      <c r="E745" s="17" t="n">
        <v>0.547554056367112</v>
      </c>
      <c r="F745" s="17" t="n">
        <v>0.0538041018386523</v>
      </c>
      <c r="G745" s="17" t="n">
        <v>0.54610560628827</v>
      </c>
      <c r="H745" s="17" t="n">
        <v>0.0430538727714753</v>
      </c>
      <c r="I745" s="24" t="n">
        <f aca="false">G745-E745</f>
        <v>-0.00144845007884276</v>
      </c>
      <c r="J745" s="18" t="n">
        <f aca="false">100*(G745-E745)/E745</f>
        <v>-0.264530974065441</v>
      </c>
      <c r="K745" s="17" t="n">
        <v>-0.169316744386621</v>
      </c>
      <c r="L745" s="18" t="n">
        <v>68.183426233543</v>
      </c>
      <c r="M745" s="17" t="n">
        <v>0.86604883614111</v>
      </c>
      <c r="N745" s="17" t="n">
        <v>0.939859816494045</v>
      </c>
      <c r="O745" s="6" t="str">
        <f aca="false">IF(N745&lt;0.05,"Yes","No")</f>
        <v>No</v>
      </c>
      <c r="P745" s="17" t="n">
        <v>-0.0313991667159438</v>
      </c>
      <c r="Q745" s="17" t="n">
        <v>0.0357749229468224</v>
      </c>
      <c r="R745" s="17" t="n">
        <v>0.850182945815259</v>
      </c>
      <c r="S745" s="17" t="n">
        <v>0.565108443736101</v>
      </c>
      <c r="T745" s="17" t="n">
        <v>-0.00144845007884281</v>
      </c>
      <c r="U745" s="17" t="n">
        <v>0.850818795915418</v>
      </c>
      <c r="V745" s="17" t="n">
        <v>0.923331761476391</v>
      </c>
      <c r="W745" s="6" t="s">
        <v>652</v>
      </c>
      <c r="X745" s="17" t="n">
        <v>0</v>
      </c>
      <c r="Y745" s="17" t="n">
        <v>0.585503472222222</v>
      </c>
      <c r="Z745" s="17" t="n">
        <f aca="false">(G745-E745)/SQRT(H745^2/D745+F745^2/C745)</f>
        <v>-0.169316744386621</v>
      </c>
      <c r="AA745" s="12" t="n">
        <f aca="false">ABS(K745-Z745)</f>
        <v>0</v>
      </c>
    </row>
    <row r="746" customFormat="false" ht="15" hidden="false" customHeight="false" outlineLevel="0" collapsed="false">
      <c r="A746" s="18" t="n">
        <v>1141</v>
      </c>
      <c r="B746" s="6" t="s">
        <v>571</v>
      </c>
      <c r="C746" s="6" t="n">
        <v>48</v>
      </c>
      <c r="D746" s="6" t="n">
        <v>144</v>
      </c>
      <c r="E746" s="17" t="n">
        <v>0.545198938567881</v>
      </c>
      <c r="F746" s="17" t="n">
        <v>0.0534607461055526</v>
      </c>
      <c r="G746" s="17" t="n">
        <v>0.543881614354473</v>
      </c>
      <c r="H746" s="17" t="n">
        <v>0.0427067991635149</v>
      </c>
      <c r="I746" s="24" t="n">
        <f aca="false">G746-E746</f>
        <v>-0.00131732421340791</v>
      </c>
      <c r="J746" s="18" t="n">
        <f aca="false">100*(G746-E746)/E746</f>
        <v>-0.241622666556952</v>
      </c>
      <c r="K746" s="17" t="n">
        <v>-0.155023841947279</v>
      </c>
      <c r="L746" s="18" t="n">
        <v>68.1091946218995</v>
      </c>
      <c r="M746" s="17" t="n">
        <v>0.877261024501726</v>
      </c>
      <c r="N746" s="17" t="n">
        <v>0.950554622216672</v>
      </c>
      <c r="O746" s="6" t="str">
        <f aca="false">IF(N746&lt;0.05,"Yes","No")</f>
        <v>No</v>
      </c>
      <c r="P746" s="17" t="n">
        <v>-0.0287721913281393</v>
      </c>
      <c r="Q746" s="17" t="n">
        <v>0.0300391985009183</v>
      </c>
      <c r="R746" s="17" t="n">
        <v>0.862585823339459</v>
      </c>
      <c r="S746" s="17" t="n">
        <v>0.553833356048444</v>
      </c>
      <c r="T746" s="17" t="n">
        <v>-0.00131732421340763</v>
      </c>
      <c r="U746" s="17" t="n">
        <v>0.863166956261563</v>
      </c>
      <c r="V746" s="17" t="n">
        <v>0.935283019652163</v>
      </c>
      <c r="W746" s="6" t="s">
        <v>652</v>
      </c>
      <c r="X746" s="17" t="n">
        <v>0</v>
      </c>
      <c r="Y746" s="17" t="n">
        <v>0.583333333333333</v>
      </c>
      <c r="Z746" s="17" t="n">
        <f aca="false">(G746-E746)/SQRT(H746^2/D746+F746^2/C746)</f>
        <v>-0.155023841947279</v>
      </c>
      <c r="AA746" s="12" t="n">
        <f aca="false">ABS(K746-Z746)</f>
        <v>0</v>
      </c>
    </row>
    <row r="747" customFormat="false" ht="15" hidden="false" customHeight="false" outlineLevel="0" collapsed="false">
      <c r="A747" s="18" t="n">
        <v>1142</v>
      </c>
      <c r="B747" s="6" t="s">
        <v>571</v>
      </c>
      <c r="C747" s="6" t="n">
        <v>48</v>
      </c>
      <c r="D747" s="6" t="n">
        <v>144</v>
      </c>
      <c r="E747" s="17" t="n">
        <v>0.542794268026396</v>
      </c>
      <c r="F747" s="17" t="n">
        <v>0.0531142602102493</v>
      </c>
      <c r="G747" s="17" t="n">
        <v>0.541606499565144</v>
      </c>
      <c r="H747" s="17" t="n">
        <v>0.0423568454205595</v>
      </c>
      <c r="I747" s="24" t="n">
        <f aca="false">G747-E747</f>
        <v>-0.0011877684612519</v>
      </c>
      <c r="J747" s="18" t="n">
        <f aca="false">100*(G747-E747)/E747</f>
        <v>-0.218824798126671</v>
      </c>
      <c r="K747" s="17" t="n">
        <v>-0.140731972552154</v>
      </c>
      <c r="L747" s="18" t="n">
        <v>68.0337465041745</v>
      </c>
      <c r="M747" s="17" t="n">
        <v>0.888497540086044</v>
      </c>
      <c r="N747" s="17" t="n">
        <v>0.961737934941153</v>
      </c>
      <c r="O747" s="6" t="str">
        <f aca="false">IF(N747&lt;0.05,"Yes","No")</f>
        <v>No</v>
      </c>
      <c r="P747" s="17" t="n">
        <v>-0.0261414921880921</v>
      </c>
      <c r="Q747" s="17" t="n">
        <v>0.024797232246604</v>
      </c>
      <c r="R747" s="17" t="n">
        <v>0.87504059029403</v>
      </c>
      <c r="S747" s="17" t="n">
        <v>0.543816773841162</v>
      </c>
      <c r="T747" s="17" t="n">
        <v>-0.00118776846125172</v>
      </c>
      <c r="U747" s="17" t="n">
        <v>0.875567317322078</v>
      </c>
      <c r="V747" s="17" t="n">
        <v>0.947741851465062</v>
      </c>
      <c r="W747" s="6" t="s">
        <v>652</v>
      </c>
      <c r="X747" s="17" t="n">
        <v>0</v>
      </c>
      <c r="Y747" s="17" t="n">
        <v>0.582175925925926</v>
      </c>
      <c r="Z747" s="17" t="n">
        <f aca="false">(G747-E747)/SQRT(H747^2/D747+F747^2/C747)</f>
        <v>-0.140731972552154</v>
      </c>
      <c r="AA747" s="12" t="n">
        <f aca="false">ABS(K747-Z747)</f>
        <v>0</v>
      </c>
    </row>
    <row r="748" customFormat="false" ht="15" hidden="false" customHeight="false" outlineLevel="0" collapsed="false">
      <c r="A748" s="18" t="n">
        <v>1143</v>
      </c>
      <c r="B748" s="6" t="s">
        <v>571</v>
      </c>
      <c r="C748" s="6" t="n">
        <v>48</v>
      </c>
      <c r="D748" s="6" t="n">
        <v>144</v>
      </c>
      <c r="E748" s="17" t="n">
        <v>0.540492047486758</v>
      </c>
      <c r="F748" s="17" t="n">
        <v>0.0527862544830008</v>
      </c>
      <c r="G748" s="17" t="n">
        <v>0.539429474546126</v>
      </c>
      <c r="H748" s="17" t="n">
        <v>0.0420278329890199</v>
      </c>
      <c r="I748" s="24" t="n">
        <f aca="false">G748-E748</f>
        <v>-0.00106257294063206</v>
      </c>
      <c r="J748" s="18" t="n">
        <f aca="false">100*(G748-E748)/E748</f>
        <v>-0.196593630854132</v>
      </c>
      <c r="K748" s="17" t="n">
        <v>-0.126716059034922</v>
      </c>
      <c r="L748" s="18" t="n">
        <v>67.9638977304234</v>
      </c>
      <c r="M748" s="17" t="n">
        <v>0.899539281724286</v>
      </c>
      <c r="N748" s="17" t="n">
        <v>0.972187258694817</v>
      </c>
      <c r="O748" s="6" t="str">
        <f aca="false">IF(N748&lt;0.05,"Yes","No")</f>
        <v>No</v>
      </c>
      <c r="P748" s="17" t="n">
        <v>-0.0235562656033822</v>
      </c>
      <c r="Q748" s="17" t="n">
        <v>0.0201351721236826</v>
      </c>
      <c r="R748" s="17" t="n">
        <v>0.887310561129689</v>
      </c>
      <c r="S748" s="17" t="n">
        <v>0.531561156412002</v>
      </c>
      <c r="T748" s="17" t="n">
        <v>-0.00106257294063218</v>
      </c>
      <c r="U748" s="17" t="n">
        <v>0.887784171740703</v>
      </c>
      <c r="V748" s="17" t="n">
        <v>0.95948279054898</v>
      </c>
      <c r="W748" s="6" t="s">
        <v>652</v>
      </c>
      <c r="X748" s="17" t="n">
        <v>0</v>
      </c>
      <c r="Y748" s="17" t="n">
        <v>0.58203125</v>
      </c>
      <c r="Z748" s="17" t="n">
        <f aca="false">(G748-E748)/SQRT(H748^2/D748+F748^2/C748)</f>
        <v>-0.126716059034922</v>
      </c>
      <c r="AA748" s="12" t="n">
        <f aca="false">ABS(K748-Z748)</f>
        <v>0</v>
      </c>
    </row>
    <row r="749" customFormat="false" ht="15" hidden="false" customHeight="false" outlineLevel="0" collapsed="false">
      <c r="A749" s="18" t="n">
        <v>1144</v>
      </c>
      <c r="B749" s="6" t="s">
        <v>571</v>
      </c>
      <c r="C749" s="6" t="n">
        <v>48</v>
      </c>
      <c r="D749" s="6" t="n">
        <v>144</v>
      </c>
      <c r="E749" s="17" t="n">
        <v>0.538172503450403</v>
      </c>
      <c r="F749" s="17" t="n">
        <v>0.0524612595068448</v>
      </c>
      <c r="G749" s="17" t="n">
        <v>0.537237812447603</v>
      </c>
      <c r="H749" s="17" t="n">
        <v>0.0417050568352567</v>
      </c>
      <c r="I749" s="24" t="n">
        <f aca="false">G749-E749</f>
        <v>-0.000934691002799415</v>
      </c>
      <c r="J749" s="18" t="n">
        <f aca="false">100*(G749-E749)/E749</f>
        <v>-0.173678699080091</v>
      </c>
      <c r="K749" s="17" t="n">
        <v>-0.112186128365508</v>
      </c>
      <c r="L749" s="18" t="n">
        <v>67.897293845171</v>
      </c>
      <c r="M749" s="17" t="n">
        <v>0.911006839790463</v>
      </c>
      <c r="N749" s="17" t="n">
        <v>0.983569049537391</v>
      </c>
      <c r="O749" s="6" t="str">
        <f aca="false">IF(N749&lt;0.05,"Yes","No")</f>
        <v>No</v>
      </c>
      <c r="P749" s="17" t="n">
        <v>-0.0208706680514435</v>
      </c>
      <c r="Q749" s="17" t="n">
        <v>0.0158057519827274</v>
      </c>
      <c r="R749" s="17" t="n">
        <v>0.900085764002409</v>
      </c>
      <c r="S749" s="17" t="n">
        <v>0.518145792619374</v>
      </c>
      <c r="T749" s="19" t="n">
        <v>-0.000934691002799421</v>
      </c>
      <c r="U749" s="17" t="n">
        <v>0.900504529341932</v>
      </c>
      <c r="V749" s="17" t="n">
        <v>0.972230224125077</v>
      </c>
      <c r="W749" s="6" t="s">
        <v>652</v>
      </c>
      <c r="X749" s="17" t="n">
        <v>0</v>
      </c>
      <c r="Y749" s="17" t="n">
        <v>0.581018518518519</v>
      </c>
      <c r="Z749" s="17" t="n">
        <f aca="false">(G749-E749)/SQRT(H749^2/D749+F749^2/C749)</f>
        <v>-0.112186128365508</v>
      </c>
      <c r="AA749" s="12" t="n">
        <f aca="false">ABS(K749-Z749)</f>
        <v>0</v>
      </c>
    </row>
    <row r="750" customFormat="false" ht="15" hidden="false" customHeight="false" outlineLevel="0" collapsed="false">
      <c r="A750" s="18" t="n">
        <v>1145</v>
      </c>
      <c r="B750" s="6" t="s">
        <v>571</v>
      </c>
      <c r="C750" s="6" t="n">
        <v>48</v>
      </c>
      <c r="D750" s="6" t="n">
        <v>144</v>
      </c>
      <c r="E750" s="17" t="n">
        <v>0.535989668358255</v>
      </c>
      <c r="F750" s="17" t="n">
        <v>0.0521574932131116</v>
      </c>
      <c r="G750" s="17" t="n">
        <v>0.535171536866713</v>
      </c>
      <c r="H750" s="17" t="n">
        <v>0.0414026376677118</v>
      </c>
      <c r="I750" s="24" t="n">
        <f aca="false">G750-E750</f>
        <v>-0.000818131491541863</v>
      </c>
      <c r="J750" s="18" t="n">
        <f aca="false">100*(G750-E750)/E750</f>
        <v>-0.152639414496144</v>
      </c>
      <c r="K750" s="17" t="n">
        <v>-0.0987932363359826</v>
      </c>
      <c r="L750" s="18" t="n">
        <v>67.8336333227885</v>
      </c>
      <c r="M750" s="17" t="n">
        <v>0.921593805640148</v>
      </c>
      <c r="N750" s="17" t="n">
        <v>0.993467719676733</v>
      </c>
      <c r="O750" s="6" t="str">
        <f aca="false">IF(N750&lt;0.05,"Yes","No")</f>
        <v>No</v>
      </c>
      <c r="P750" s="17" t="n">
        <v>-0.0183921868633617</v>
      </c>
      <c r="Q750" s="17" t="n">
        <v>0.0122746524151443</v>
      </c>
      <c r="R750" s="17" t="n">
        <v>0.911899001195136</v>
      </c>
      <c r="S750" s="17" t="n">
        <v>0.506517390200587</v>
      </c>
      <c r="T750" s="19" t="n">
        <v>-0.000818131491541894</v>
      </c>
      <c r="U750" s="17" t="n">
        <v>0.91226742255763</v>
      </c>
      <c r="V750" s="17" t="n">
        <v>0.983413983988497</v>
      </c>
      <c r="W750" s="6" t="s">
        <v>652</v>
      </c>
      <c r="X750" s="17" t="n">
        <v>0</v>
      </c>
      <c r="Y750" s="17" t="n">
        <v>0.579137731481481</v>
      </c>
      <c r="Z750" s="17" t="n">
        <f aca="false">(G750-E750)/SQRT(H750^2/D750+F750^2/C750)</f>
        <v>-0.0987932363359825</v>
      </c>
      <c r="AA750" s="12" t="n">
        <f aca="false">ABS(K750-Z750)</f>
        <v>0</v>
      </c>
    </row>
    <row r="751" customFormat="false" ht="15" hidden="false" customHeight="false" outlineLevel="0" collapsed="false">
      <c r="A751" s="18" t="n">
        <v>1146</v>
      </c>
      <c r="B751" s="6" t="s">
        <v>571</v>
      </c>
      <c r="C751" s="6" t="n">
        <v>48</v>
      </c>
      <c r="D751" s="6" t="n">
        <v>144</v>
      </c>
      <c r="E751" s="17" t="n">
        <v>0.533882514263193</v>
      </c>
      <c r="F751" s="17" t="n">
        <v>0.0518673969408447</v>
      </c>
      <c r="G751" s="17" t="n">
        <v>0.533174751360935</v>
      </c>
      <c r="H751" s="17" t="n">
        <v>0.0411139811373654</v>
      </c>
      <c r="I751" s="24" t="n">
        <f aca="false">G751-E751</f>
        <v>-0.000707762902257492</v>
      </c>
      <c r="J751" s="18" t="n">
        <f aca="false">100*(G751-E751)/E751</f>
        <v>-0.132569035948718</v>
      </c>
      <c r="K751" s="17" t="n">
        <v>-0.0859648666891501</v>
      </c>
      <c r="L751" s="18" t="n">
        <v>67.7723985625303</v>
      </c>
      <c r="M751" s="17" t="n">
        <v>0.931747812689794</v>
      </c>
      <c r="N751" s="17" t="n">
        <v>0.995889285804655</v>
      </c>
      <c r="O751" s="6" t="str">
        <f aca="false">IF(N751&lt;0.05,"Yes","No")</f>
        <v>No</v>
      </c>
      <c r="P751" s="17" t="n">
        <v>-0.0160149319489228</v>
      </c>
      <c r="Q751" s="17" t="n">
        <v>0.00930663446907035</v>
      </c>
      <c r="R751" s="17" t="n">
        <v>0.923248264860269</v>
      </c>
      <c r="S751" s="17" t="n">
        <v>0.49313261949252</v>
      </c>
      <c r="T751" s="19" t="n">
        <v>-0.00070776290225765</v>
      </c>
      <c r="U751" s="17" t="n">
        <v>0.923568615678966</v>
      </c>
      <c r="V751" s="17" t="n">
        <v>0.994066424970035</v>
      </c>
      <c r="W751" s="6" t="s">
        <v>652</v>
      </c>
      <c r="X751" s="17" t="n">
        <v>0</v>
      </c>
      <c r="Y751" s="17" t="n">
        <v>0.578559027777778</v>
      </c>
      <c r="Z751" s="17" t="n">
        <f aca="false">(G751-E751)/SQRT(H751^2/D751+F751^2/C751)</f>
        <v>-0.0859648666891501</v>
      </c>
      <c r="AA751" s="12" t="n">
        <f aca="false">ABS(K751-Z751)</f>
        <v>0</v>
      </c>
    </row>
    <row r="752" customFormat="false" ht="15" hidden="false" customHeight="false" outlineLevel="0" collapsed="false">
      <c r="A752" s="18" t="n">
        <v>1147</v>
      </c>
      <c r="B752" s="6" t="s">
        <v>571</v>
      </c>
      <c r="C752" s="6" t="n">
        <v>48</v>
      </c>
      <c r="D752" s="6" t="n">
        <v>144</v>
      </c>
      <c r="E752" s="17" t="n">
        <v>0.531872310779161</v>
      </c>
      <c r="F752" s="17" t="n">
        <v>0.051592788176946</v>
      </c>
      <c r="G752" s="17" t="n">
        <v>0.531267971021158</v>
      </c>
      <c r="H752" s="17" t="n">
        <v>0.0408425182591497</v>
      </c>
      <c r="I752" s="24" t="n">
        <f aca="false">G752-E752</f>
        <v>-0.000604339758003114</v>
      </c>
      <c r="J752" s="18" t="n">
        <f aca="false">100*(G752-E752)/E752</f>
        <v>-0.11362497083516</v>
      </c>
      <c r="K752" s="17" t="n">
        <v>-0.0738105925964953</v>
      </c>
      <c r="L752" s="18" t="n">
        <v>67.7157628084657</v>
      </c>
      <c r="M752" s="17" t="n">
        <v>0.941378701656884</v>
      </c>
      <c r="N752" s="17" t="n">
        <v>0.995889285804655</v>
      </c>
      <c r="O752" s="6" t="str">
        <f aca="false">IF(N752&lt;0.05,"Yes","No")</f>
        <v>No</v>
      </c>
      <c r="P752" s="17" t="n">
        <v>-0.0137593849820585</v>
      </c>
      <c r="Q752" s="17" t="n">
        <v>0.00686974324914033</v>
      </c>
      <c r="R752" s="17" t="n">
        <v>0.934031099344042</v>
      </c>
      <c r="S752" s="17" t="n">
        <v>0.476769084818228</v>
      </c>
      <c r="T752" s="19" t="n">
        <v>-0.000604339758003187</v>
      </c>
      <c r="U752" s="17" t="n">
        <v>0.934306013201194</v>
      </c>
      <c r="V752" s="17" t="n">
        <v>0.995202892214706</v>
      </c>
      <c r="W752" s="6" t="s">
        <v>652</v>
      </c>
      <c r="X752" s="17" t="n">
        <v>0</v>
      </c>
      <c r="Y752" s="17" t="n">
        <v>0.576099537037037</v>
      </c>
      <c r="Z752" s="17" t="n">
        <f aca="false">(G752-E752)/SQRT(H752^2/D752+F752^2/C752)</f>
        <v>-0.0738105925964953</v>
      </c>
      <c r="AA752" s="12" t="n">
        <f aca="false">ABS(K752-Z752)</f>
        <v>0</v>
      </c>
    </row>
    <row r="753" customFormat="false" ht="15" hidden="false" customHeight="false" outlineLevel="0" collapsed="false">
      <c r="A753" s="18" t="n">
        <v>1148</v>
      </c>
      <c r="B753" s="6" t="s">
        <v>571</v>
      </c>
      <c r="C753" s="6" t="n">
        <v>48</v>
      </c>
      <c r="D753" s="6" t="n">
        <v>144</v>
      </c>
      <c r="E753" s="17" t="n">
        <v>0.529998481032197</v>
      </c>
      <c r="F753" s="17" t="n">
        <v>0.0513378392615809</v>
      </c>
      <c r="G753" s="17" t="n">
        <v>0.529489571000966</v>
      </c>
      <c r="H753" s="17" t="n">
        <v>0.0405910145731942</v>
      </c>
      <c r="I753" s="24" t="n">
        <f aca="false">G753-E753</f>
        <v>-0.00050891003123088</v>
      </c>
      <c r="J753" s="18" t="n">
        <f aca="false">100*(G753-E753)/E753</f>
        <v>-0.0960210358036789</v>
      </c>
      <c r="K753" s="17" t="n">
        <v>-0.0624772126755818</v>
      </c>
      <c r="L753" s="18" t="n">
        <v>67.6632668055662</v>
      </c>
      <c r="M753" s="17" t="n">
        <v>0.950367001150119</v>
      </c>
      <c r="N753" s="17" t="n">
        <v>0.995889285804655</v>
      </c>
      <c r="O753" s="6" t="str">
        <f aca="false">IF(N753&lt;0.05,"Yes","No")</f>
        <v>No</v>
      </c>
      <c r="P753" s="17" t="n">
        <v>-0.0116535589940113</v>
      </c>
      <c r="Q753" s="17" t="n">
        <v>0.00492787428087119</v>
      </c>
      <c r="R753" s="17" t="n">
        <v>0.944109243719761</v>
      </c>
      <c r="S753" s="17" t="n">
        <v>0.461656614747675</v>
      </c>
      <c r="T753" s="19" t="n">
        <v>-0.000508910031230363</v>
      </c>
      <c r="U753" s="17" t="n">
        <v>0.94434186769538</v>
      </c>
      <c r="V753" s="17" t="n">
        <v>0.995202892214706</v>
      </c>
      <c r="W753" s="6" t="s">
        <v>652</v>
      </c>
      <c r="X753" s="17" t="n">
        <v>0</v>
      </c>
      <c r="Y753" s="17" t="n">
        <v>0.575086805555556</v>
      </c>
      <c r="Z753" s="17" t="n">
        <f aca="false">(G753-E753)/SQRT(H753^2/D753+F753^2/C753)</f>
        <v>-0.0624772126755818</v>
      </c>
      <c r="AA753" s="12" t="n">
        <f aca="false">ABS(K753-Z753)</f>
        <v>0</v>
      </c>
    </row>
    <row r="754" customFormat="false" ht="15" hidden="false" customHeight="false" outlineLevel="0" collapsed="false">
      <c r="A754" s="18" t="n">
        <v>1149</v>
      </c>
      <c r="B754" s="6" t="s">
        <v>571</v>
      </c>
      <c r="C754" s="6" t="n">
        <v>48</v>
      </c>
      <c r="D754" s="6" t="n">
        <v>144</v>
      </c>
      <c r="E754" s="17" t="n">
        <v>0.528215020826018</v>
      </c>
      <c r="F754" s="17" t="n">
        <v>0.0510995970079346</v>
      </c>
      <c r="G754" s="17" t="n">
        <v>0.527797454906007</v>
      </c>
      <c r="H754" s="17" t="n">
        <v>0.0403571178605062</v>
      </c>
      <c r="I754" s="24" t="n">
        <f aca="false">G754-E754</f>
        <v>-0.000417565920010965</v>
      </c>
      <c r="J754" s="18" t="n">
        <f aca="false">100*(G754-E754)/E754</f>
        <v>-0.0790522615880895</v>
      </c>
      <c r="K754" s="17" t="n">
        <v>-0.051512206414874</v>
      </c>
      <c r="L754" s="18" t="n">
        <v>67.614994485551</v>
      </c>
      <c r="M754" s="17" t="n">
        <v>0.959069255963189</v>
      </c>
      <c r="N754" s="17" t="n">
        <v>0.995889285804655</v>
      </c>
      <c r="O754" s="6" t="str">
        <f aca="false">IF(N754&lt;0.05,"Yes","No")</f>
        <v>No</v>
      </c>
      <c r="P754" s="17" t="n">
        <v>-0.00961354417516466</v>
      </c>
      <c r="Q754" s="17" t="n">
        <v>0.00335358651076326</v>
      </c>
      <c r="R754" s="17" t="n">
        <v>0.953881049165057</v>
      </c>
      <c r="S754" s="17" t="n">
        <v>0.448153769314649</v>
      </c>
      <c r="T754" s="19" t="n">
        <v>-0.000417565920010784</v>
      </c>
      <c r="U754" s="17" t="n">
        <v>0.954072807207303</v>
      </c>
      <c r="V754" s="17" t="n">
        <v>0.995202892214706</v>
      </c>
      <c r="W754" s="6" t="s">
        <v>652</v>
      </c>
      <c r="X754" s="17" t="n">
        <v>0</v>
      </c>
      <c r="Y754" s="17" t="n">
        <v>0.57421875</v>
      </c>
      <c r="Z754" s="17" t="n">
        <f aca="false">(G754-E754)/SQRT(H754^2/D754+F754^2/C754)</f>
        <v>-0.051512206414874</v>
      </c>
      <c r="AA754" s="12" t="n">
        <f aca="false">ABS(K754-Z754)</f>
        <v>0</v>
      </c>
    </row>
    <row r="755" customFormat="false" ht="15" hidden="false" customHeight="false" outlineLevel="0" collapsed="false">
      <c r="A755" s="18" t="n">
        <v>1150</v>
      </c>
      <c r="B755" s="6" t="s">
        <v>571</v>
      </c>
      <c r="C755" s="6" t="n">
        <v>48</v>
      </c>
      <c r="D755" s="6" t="n">
        <v>144</v>
      </c>
      <c r="E755" s="17" t="n">
        <v>0.526584171310619</v>
      </c>
      <c r="F755" s="17" t="n">
        <v>0.0508860487247102</v>
      </c>
      <c r="G755" s="17" t="n">
        <v>0.526249920756177</v>
      </c>
      <c r="H755" s="17" t="n">
        <v>0.0401470719372521</v>
      </c>
      <c r="I755" s="24" t="n">
        <f aca="false">G755-E755</f>
        <v>-0.000334250554442139</v>
      </c>
      <c r="J755" s="18" t="n">
        <f aca="false">100*(G755-E755)/E755</f>
        <v>-0.0634752377023071</v>
      </c>
      <c r="K755" s="17" t="n">
        <v>-0.0414145505791004</v>
      </c>
      <c r="L755" s="18" t="n">
        <v>67.5709748550057</v>
      </c>
      <c r="M755" s="17" t="n">
        <v>0.967087543741394</v>
      </c>
      <c r="N755" s="17" t="n">
        <v>0.995889285804655</v>
      </c>
      <c r="O755" s="6" t="str">
        <f aca="false">IF(N755&lt;0.05,"Yes","No")</f>
        <v>No</v>
      </c>
      <c r="P755" s="17" t="n">
        <v>-0.0077328990864913</v>
      </c>
      <c r="Q755" s="17" t="n">
        <v>0.00216983718230921</v>
      </c>
      <c r="R755" s="17" t="n">
        <v>0.96289569200153</v>
      </c>
      <c r="S755" s="17" t="n">
        <v>0.437426315263939</v>
      </c>
      <c r="T755" s="19" t="n">
        <v>-0.000334250554442422</v>
      </c>
      <c r="U755" s="17" t="n">
        <v>0.963049850603344</v>
      </c>
      <c r="V755" s="17" t="n">
        <v>0.995202892214706</v>
      </c>
      <c r="W755" s="6" t="s">
        <v>652</v>
      </c>
      <c r="X755" s="17" t="n">
        <v>0</v>
      </c>
      <c r="Y755" s="17" t="n">
        <v>0.572916666666667</v>
      </c>
      <c r="Z755" s="17" t="n">
        <f aca="false">(G755-E755)/SQRT(H755^2/D755+F755^2/C755)</f>
        <v>-0.0414145505791004</v>
      </c>
      <c r="AA755" s="12" t="n">
        <f aca="false">ABS(K755-Z755)</f>
        <v>0</v>
      </c>
    </row>
    <row r="756" customFormat="false" ht="15" hidden="false" customHeight="false" outlineLevel="0" collapsed="false">
      <c r="A756" s="18" t="n">
        <v>1151</v>
      </c>
      <c r="B756" s="6" t="s">
        <v>571</v>
      </c>
      <c r="C756" s="6" t="n">
        <v>48</v>
      </c>
      <c r="D756" s="6" t="n">
        <v>144</v>
      </c>
      <c r="E756" s="17" t="n">
        <v>0.525106896818788</v>
      </c>
      <c r="F756" s="17" t="n">
        <v>0.0506953447672534</v>
      </c>
      <c r="G756" s="17" t="n">
        <v>0.52484647023871</v>
      </c>
      <c r="H756" s="17" t="n">
        <v>0.0399584820544116</v>
      </c>
      <c r="I756" s="24" t="n">
        <f aca="false">G756-E756</f>
        <v>-0.000260426580077744</v>
      </c>
      <c r="J756" s="18" t="n">
        <f aca="false">100*(G756-E756)/E756</f>
        <v>-0.049594964692992</v>
      </c>
      <c r="K756" s="17" t="n">
        <v>-0.0323942476363618</v>
      </c>
      <c r="L756" s="18" t="n">
        <v>67.5303125338571</v>
      </c>
      <c r="M756" s="17" t="n">
        <v>0.974253205549892</v>
      </c>
      <c r="N756" s="17" t="n">
        <v>0.995889285804655</v>
      </c>
      <c r="O756" s="6" t="str">
        <f aca="false">IF(N756&lt;0.05,"Yes","No")</f>
        <v>No</v>
      </c>
      <c r="P756" s="17" t="n">
        <v>-0.00605141828010649</v>
      </c>
      <c r="Q756" s="17" t="n">
        <v>0.00132879139558983</v>
      </c>
      <c r="R756" s="17" t="n">
        <v>0.97095975011177</v>
      </c>
      <c r="S756" s="17" t="n">
        <v>0.427336989977492</v>
      </c>
      <c r="T756" s="19" t="n">
        <v>-0.000260426580078069</v>
      </c>
      <c r="U756" s="17" t="n">
        <v>0.97108033962839</v>
      </c>
      <c r="V756" s="17" t="n">
        <v>0.995202892214706</v>
      </c>
      <c r="W756" s="6" t="s">
        <v>652</v>
      </c>
      <c r="X756" s="17" t="n">
        <v>0</v>
      </c>
      <c r="Y756" s="17" t="n">
        <v>0.571469907407407</v>
      </c>
      <c r="Z756" s="17" t="n">
        <f aca="false">(G756-E756)/SQRT(H756^2/D756+F756^2/C756)</f>
        <v>-0.0323942476363618</v>
      </c>
      <c r="AA756" s="12" t="n">
        <f aca="false">ABS(K756-Z756)</f>
        <v>0</v>
      </c>
    </row>
    <row r="757" customFormat="false" ht="15" hidden="false" customHeight="false" outlineLevel="0" collapsed="false">
      <c r="A757" s="18" t="n">
        <v>1152</v>
      </c>
      <c r="B757" s="6" t="s">
        <v>571</v>
      </c>
      <c r="C757" s="6" t="n">
        <v>48</v>
      </c>
      <c r="D757" s="6" t="n">
        <v>144</v>
      </c>
      <c r="E757" s="17" t="n">
        <v>0.523768437198467</v>
      </c>
      <c r="F757" s="17" t="n">
        <v>0.0505261637568049</v>
      </c>
      <c r="G757" s="17" t="n">
        <v>0.523572363738936</v>
      </c>
      <c r="H757" s="17" t="n">
        <v>0.0397908048178407</v>
      </c>
      <c r="I757" s="24" t="n">
        <f aca="false">G757-E757</f>
        <v>-0.000196073459530544</v>
      </c>
      <c r="J757" s="18" t="n">
        <f aca="false">100*(G757-E757)/E757</f>
        <v>-0.0374351422508965</v>
      </c>
      <c r="K757" s="17" t="n">
        <v>-0.0244746991341432</v>
      </c>
      <c r="L757" s="18" t="n">
        <v>67.4936209441534</v>
      </c>
      <c r="M757" s="17" t="n">
        <v>0.980546182667475</v>
      </c>
      <c r="N757" s="17" t="n">
        <v>0.995889285804655</v>
      </c>
      <c r="O757" s="6" t="str">
        <f aca="false">IF(N757&lt;0.05,"Yes","No")</f>
        <v>No</v>
      </c>
      <c r="P757" s="17" t="n">
        <v>-0.00457390655403894</v>
      </c>
      <c r="Q757" s="19" t="n">
        <v>0.00075913154203834</v>
      </c>
      <c r="R757" s="17" t="n">
        <v>0.978048110479069</v>
      </c>
      <c r="S757" s="17" t="n">
        <v>0.416846403198712</v>
      </c>
      <c r="T757" s="19" t="n">
        <v>-0.000196073459530324</v>
      </c>
      <c r="U757" s="17" t="n">
        <v>0.978139232544109</v>
      </c>
      <c r="V757" s="17" t="n">
        <v>0.995202892214706</v>
      </c>
      <c r="W757" s="6" t="s">
        <v>652</v>
      </c>
      <c r="X757" s="17" t="n">
        <v>0</v>
      </c>
      <c r="Y757" s="17" t="n">
        <v>0.569444444444444</v>
      </c>
      <c r="Z757" s="17" t="n">
        <f aca="false">(G757-E757)/SQRT(H757^2/D757+F757^2/C757)</f>
        <v>-0.0244746991341431</v>
      </c>
      <c r="AA757" s="12" t="n">
        <f aca="false">ABS(K757-Z757)</f>
        <v>0</v>
      </c>
    </row>
    <row r="758" customFormat="false" ht="15" hidden="false" customHeight="false" outlineLevel="0" collapsed="false">
      <c r="A758" s="18" t="n">
        <v>1153</v>
      </c>
      <c r="B758" s="6" t="s">
        <v>571</v>
      </c>
      <c r="C758" s="6" t="n">
        <v>48</v>
      </c>
      <c r="D758" s="6" t="n">
        <v>144</v>
      </c>
      <c r="E758" s="17" t="n">
        <v>0.522569751297986</v>
      </c>
      <c r="F758" s="17" t="n">
        <v>0.0503801312388162</v>
      </c>
      <c r="G758" s="17" t="n">
        <v>0.52242827317505</v>
      </c>
      <c r="H758" s="17" t="n">
        <v>0.0396434990040947</v>
      </c>
      <c r="I758" s="24" t="n">
        <f aca="false">G758-E758</f>
        <v>-0.000141478122936523</v>
      </c>
      <c r="J758" s="18" t="n">
        <f aca="false">100*(G758-E758)/E758</f>
        <v>-0.0270735385247829</v>
      </c>
      <c r="K758" s="17" t="n">
        <v>-0.0177135426080094</v>
      </c>
      <c r="L758" s="18" t="n">
        <v>67.4590267305846</v>
      </c>
      <c r="M758" s="17" t="n">
        <v>0.985919663818555</v>
      </c>
      <c r="N758" s="17" t="n">
        <v>0.995889285804655</v>
      </c>
      <c r="O758" s="6" t="str">
        <f aca="false">IF(N758&lt;0.05,"Yes","No")</f>
        <v>No</v>
      </c>
      <c r="P758" s="17" t="n">
        <v>-0.00331166138946103</v>
      </c>
      <c r="Q758" s="19" t="n">
        <v>0.000397955316355459</v>
      </c>
      <c r="R758" s="17" t="n">
        <v>0.98410513573155</v>
      </c>
      <c r="S758" s="17" t="n">
        <v>0.407041920915025</v>
      </c>
      <c r="T758" s="19" t="n">
        <v>-0.000141478122936373</v>
      </c>
      <c r="U758" s="17" t="n">
        <v>0.984171100151061</v>
      </c>
      <c r="V758" s="17" t="n">
        <v>0.995202892214706</v>
      </c>
      <c r="W758" s="6" t="s">
        <v>652</v>
      </c>
      <c r="X758" s="17" t="n">
        <v>0</v>
      </c>
      <c r="Y758" s="17" t="n">
        <v>0.570167824074074</v>
      </c>
      <c r="Z758" s="17" t="n">
        <f aca="false">(G758-E758)/SQRT(H758^2/D758+F758^2/C758)</f>
        <v>-0.0177135426080094</v>
      </c>
      <c r="AA758" s="12" t="n">
        <f aca="false">ABS(K758-Z758)</f>
        <v>0</v>
      </c>
    </row>
    <row r="759" customFormat="false" ht="15" hidden="false" customHeight="false" outlineLevel="0" collapsed="false">
      <c r="A759" s="18" t="n">
        <v>1154</v>
      </c>
      <c r="B759" s="6" t="s">
        <v>571</v>
      </c>
      <c r="C759" s="6" t="n">
        <v>48</v>
      </c>
      <c r="D759" s="6" t="n">
        <v>144</v>
      </c>
      <c r="E759" s="17" t="n">
        <v>0.521501745925182</v>
      </c>
      <c r="F759" s="17" t="n">
        <v>0.0502538696064822</v>
      </c>
      <c r="G759" s="17" t="n">
        <v>0.521408093258462</v>
      </c>
      <c r="H759" s="17" t="n">
        <v>0.0395172436062671</v>
      </c>
      <c r="I759" s="24" t="n">
        <f aca="false">G759-E759</f>
        <v>-9.3652666719124E-005</v>
      </c>
      <c r="J759" s="18" t="n">
        <f aca="false">100*(G759-E759)/E759</f>
        <v>-0.0179582652313038</v>
      </c>
      <c r="K759" s="17" t="n">
        <v>-0.0117564609861891</v>
      </c>
      <c r="L759" s="18" t="n">
        <v>67.4301662175424</v>
      </c>
      <c r="M759" s="17" t="n">
        <v>0.99065463192688</v>
      </c>
      <c r="N759" s="17" t="n">
        <v>0.995889285804655</v>
      </c>
      <c r="O759" s="6" t="str">
        <f aca="false">IF(N759&lt;0.05,"Yes","No")</f>
        <v>No</v>
      </c>
      <c r="P759" s="17" t="n">
        <v>-0.00219866767559635</v>
      </c>
      <c r="Q759" s="19" t="n">
        <v>0.00017541294688748</v>
      </c>
      <c r="R759" s="17" t="n">
        <v>0.989446738909066</v>
      </c>
      <c r="S759" s="17" t="n">
        <v>0.398738941051526</v>
      </c>
      <c r="T759" s="19" t="n">
        <v>-9.36526667189053E-005</v>
      </c>
      <c r="U759" s="17" t="n">
        <v>0.989490529418255</v>
      </c>
      <c r="V759" s="17" t="n">
        <v>0.995202892214706</v>
      </c>
      <c r="W759" s="6" t="s">
        <v>652</v>
      </c>
      <c r="X759" s="17" t="n">
        <v>0</v>
      </c>
      <c r="Y759" s="17" t="n">
        <v>0.568721064814815</v>
      </c>
      <c r="Z759" s="17" t="n">
        <f aca="false">(G759-E759)/SQRT(H759^2/D759+F759^2/C759)</f>
        <v>-0.0117564609861891</v>
      </c>
      <c r="AA759" s="12" t="n">
        <f aca="false">ABS(K759-Z759)</f>
        <v>0</v>
      </c>
    </row>
    <row r="760" customFormat="false" ht="15" hidden="false" customHeight="false" outlineLevel="0" collapsed="false">
      <c r="A760" s="18" t="n">
        <v>1155</v>
      </c>
      <c r="B760" s="6" t="s">
        <v>571</v>
      </c>
      <c r="C760" s="6" t="n">
        <v>48</v>
      </c>
      <c r="D760" s="6" t="n">
        <v>144</v>
      </c>
      <c r="E760" s="17" t="n">
        <v>0.520589058597883</v>
      </c>
      <c r="F760" s="17" t="n">
        <v>0.0501494760301091</v>
      </c>
      <c r="G760" s="17" t="n">
        <v>0.520531502621317</v>
      </c>
      <c r="H760" s="17" t="n">
        <v>0.0394119459747718</v>
      </c>
      <c r="I760" s="24" t="n">
        <f aca="false">G760-E760</f>
        <v>-5.75559765654266E-005</v>
      </c>
      <c r="J760" s="18" t="n">
        <f aca="false">100*(G760-E760)/E760</f>
        <v>-0.0110559328158843</v>
      </c>
      <c r="K760" s="17" t="n">
        <v>-0.00724091856412186</v>
      </c>
      <c r="L760" s="18" t="n">
        <v>67.4052342403441</v>
      </c>
      <c r="M760" s="17" t="n">
        <v>0.994244021370135</v>
      </c>
      <c r="N760" s="17" t="n">
        <v>0.995889285804655</v>
      </c>
      <c r="O760" s="6" t="str">
        <f aca="false">IF(N760&lt;0.05,"Yes","No")</f>
        <v>No</v>
      </c>
      <c r="P760" s="17" t="n">
        <v>-0.00135456507526002</v>
      </c>
      <c r="Q760" s="19" t="n">
        <v>6.65797575840113E-005</v>
      </c>
      <c r="R760" s="17" t="n">
        <v>0.993498180865703</v>
      </c>
      <c r="S760" s="17" t="n">
        <v>0.390645682986229</v>
      </c>
      <c r="T760" s="19" t="n">
        <v>-5.75559765652173E-005</v>
      </c>
      <c r="U760" s="17" t="n">
        <v>0.993525158293387</v>
      </c>
      <c r="V760" s="17" t="n">
        <v>0.995202892214706</v>
      </c>
      <c r="W760" s="6" t="s">
        <v>652</v>
      </c>
      <c r="X760" s="17" t="n">
        <v>0</v>
      </c>
      <c r="Y760" s="17" t="n">
        <v>0.566840277777778</v>
      </c>
      <c r="Z760" s="17" t="n">
        <f aca="false">(G760-E760)/SQRT(H760^2/D760+F760^2/C760)</f>
        <v>-0.00724091856412186</v>
      </c>
      <c r="AA760" s="12" t="n">
        <f aca="false">ABS(K760-Z760)</f>
        <v>0</v>
      </c>
    </row>
    <row r="761" customFormat="false" ht="15" hidden="false" customHeight="false" outlineLevel="0" collapsed="false">
      <c r="A761" s="18" t="n">
        <v>1156</v>
      </c>
      <c r="B761" s="6" t="s">
        <v>571</v>
      </c>
      <c r="C761" s="6" t="n">
        <v>48</v>
      </c>
      <c r="D761" s="6" t="n">
        <v>144</v>
      </c>
      <c r="E761" s="17" t="n">
        <v>0.519767410880714</v>
      </c>
      <c r="F761" s="17" t="n">
        <v>0.0500603302450212</v>
      </c>
      <c r="G761" s="17" t="n">
        <v>0.519745216560033</v>
      </c>
      <c r="H761" s="17" t="n">
        <v>0.0393236966083589</v>
      </c>
      <c r="I761" s="24" t="n">
        <f aca="false">G761-E761</f>
        <v>-2.21943206810682E-005</v>
      </c>
      <c r="J761" s="18" t="n">
        <f aca="false">100*(G761-E761)/E761</f>
        <v>-0.00427004852871812</v>
      </c>
      <c r="K761" s="17" t="n">
        <v>-0.00279738382871486</v>
      </c>
      <c r="L761" s="18" t="n">
        <v>67.3856683011531</v>
      </c>
      <c r="M761" s="17" t="n">
        <v>0.997776278584476</v>
      </c>
      <c r="N761" s="17" t="n">
        <v>0.998251410145706</v>
      </c>
      <c r="O761" s="6" t="str">
        <f aca="false">IF(N761&lt;0.05,"Yes","No")</f>
        <v>No</v>
      </c>
      <c r="P761" s="19" t="n">
        <v>-0.000523425725383551</v>
      </c>
      <c r="Q761" s="19" t="n">
        <v>9.94151537980779E-006</v>
      </c>
      <c r="R761" s="17" t="n">
        <v>0.997487568701351</v>
      </c>
      <c r="S761" s="17" t="n">
        <v>0.383044455726341</v>
      </c>
      <c r="T761" s="19" t="n">
        <v>-2.21943206809182E-005</v>
      </c>
      <c r="U761" s="17" t="n">
        <v>0.997497992996883</v>
      </c>
      <c r="V761" s="17" t="n">
        <v>0.997972992041167</v>
      </c>
      <c r="W761" s="6" t="s">
        <v>652</v>
      </c>
      <c r="X761" s="17" t="n">
        <v>0</v>
      </c>
      <c r="Y761" s="17" t="n">
        <v>0.566550925925926</v>
      </c>
      <c r="Z761" s="17" t="n">
        <f aca="false">(G761-E761)/SQRT(H761^2/D761+F761^2/C761)</f>
        <v>-0.00279738382871486</v>
      </c>
      <c r="AA761" s="12" t="n">
        <f aca="false">ABS(K761-Z761)</f>
        <v>0</v>
      </c>
    </row>
    <row r="762" customFormat="false" ht="15" hidden="false" customHeight="false" outlineLevel="0" collapsed="false">
      <c r="A762" s="18" t="n">
        <v>1157</v>
      </c>
      <c r="B762" s="6" t="s">
        <v>571</v>
      </c>
      <c r="C762" s="6" t="n">
        <v>48</v>
      </c>
      <c r="D762" s="6" t="n">
        <v>144</v>
      </c>
      <c r="E762" s="17" t="n">
        <v>0.519079550479849</v>
      </c>
      <c r="F762" s="17" t="n">
        <v>0.0499948305948193</v>
      </c>
      <c r="G762" s="17" t="n">
        <v>0.519086145671705</v>
      </c>
      <c r="H762" s="17" t="n">
        <v>0.0392593243468918</v>
      </c>
      <c r="I762" s="24" t="n">
        <f aca="false">G762-E762</f>
        <v>6.59519185619573E-006</v>
      </c>
      <c r="J762" s="18" t="n">
        <f aca="false">100*(G762-E762)/E762</f>
        <v>0.00127055512976749</v>
      </c>
      <c r="K762" s="19" t="n">
        <v>0.000832397215328919</v>
      </c>
      <c r="L762" s="18" t="n">
        <v>67.371758636334</v>
      </c>
      <c r="M762" s="17" t="n">
        <v>0.999338303056476</v>
      </c>
      <c r="N762" s="17" t="n">
        <v>0.999338303056476</v>
      </c>
      <c r="O762" s="6" t="str">
        <f aca="false">IF(N762&lt;0.05,"Yes","No")</f>
        <v>No</v>
      </c>
      <c r="P762" s="19" t="n">
        <v>0.000155776693268286</v>
      </c>
      <c r="Q762" s="19" t="n">
        <v>8.80536621316328E-007</v>
      </c>
      <c r="R762" s="17" t="n">
        <v>0.999252274363022</v>
      </c>
      <c r="S762" s="17" t="n">
        <v>0.376868812294183</v>
      </c>
      <c r="T762" s="19" t="n">
        <v>6.59519185623162E-006</v>
      </c>
      <c r="U762" s="17" t="n">
        <v>0.999255376741204</v>
      </c>
      <c r="V762" s="17" t="n">
        <v>0.999255376741204</v>
      </c>
      <c r="W762" s="6" t="s">
        <v>652</v>
      </c>
      <c r="X762" s="17" t="n">
        <v>0</v>
      </c>
      <c r="Y762" s="17" t="n">
        <v>0.56640625</v>
      </c>
      <c r="Z762" s="17" t="n">
        <f aca="false">(G762-E762)/SQRT(H762^2/D762+F762^2/C762)</f>
        <v>0.000832397215328919</v>
      </c>
      <c r="AA762" s="12" t="n">
        <f aca="false">ABS(K762-Z762)</f>
        <v>0</v>
      </c>
    </row>
    <row r="763" customFormat="false" ht="15" hidden="false" customHeight="false" outlineLevel="0" collapsed="false">
      <c r="A763" s="18" t="n">
        <v>1158</v>
      </c>
      <c r="B763" s="6" t="s">
        <v>571</v>
      </c>
      <c r="C763" s="6" t="n">
        <v>48</v>
      </c>
      <c r="D763" s="6" t="n">
        <v>144</v>
      </c>
      <c r="E763" s="17" t="n">
        <v>0.518460673590501</v>
      </c>
      <c r="F763" s="17" t="n">
        <v>0.0499361062036284</v>
      </c>
      <c r="G763" s="17" t="n">
        <v>0.518494095191084</v>
      </c>
      <c r="H763" s="17" t="n">
        <v>0.0392021684720814</v>
      </c>
      <c r="I763" s="24" t="n">
        <f aca="false">G763-E763</f>
        <v>3.34216005826171E-005</v>
      </c>
      <c r="J763" s="18" t="n">
        <f aca="false">100*(G763-E763)/E763</f>
        <v>0.00644631353640811</v>
      </c>
      <c r="K763" s="17" t="n">
        <v>0.00422339502447512</v>
      </c>
      <c r="L763" s="18" t="n">
        <v>67.3598618528118</v>
      </c>
      <c r="M763" s="17" t="n">
        <v>0.99664271144535</v>
      </c>
      <c r="N763" s="17" t="n">
        <v>0.997592347187557</v>
      </c>
      <c r="O763" s="6" t="str">
        <f aca="false">IF(N763&lt;0.05,"Yes","No")</f>
        <v>No</v>
      </c>
      <c r="P763" s="19" t="n">
        <v>0.000790482920663757</v>
      </c>
      <c r="Q763" s="19" t="n">
        <v>2.26739635103976E-005</v>
      </c>
      <c r="R763" s="17" t="n">
        <v>0.996205708474134</v>
      </c>
      <c r="S763" s="17" t="n">
        <v>0.372480318833746</v>
      </c>
      <c r="T763" s="19" t="n">
        <v>3.34216005824341E-005</v>
      </c>
      <c r="U763" s="17" t="n">
        <v>0.996221451623871</v>
      </c>
      <c r="V763" s="17" t="n">
        <v>0.997170685975109</v>
      </c>
      <c r="W763" s="6" t="s">
        <v>652</v>
      </c>
      <c r="X763" s="17" t="n">
        <v>0</v>
      </c>
      <c r="Y763" s="17" t="n">
        <v>0.566261574074074</v>
      </c>
      <c r="Z763" s="17" t="n">
        <f aca="false">(G763-E763)/SQRT(H763^2/D763+F763^2/C763)</f>
        <v>0.00422339502447512</v>
      </c>
      <c r="AA763" s="12" t="n">
        <f aca="false">ABS(K763-Z763)</f>
        <v>0</v>
      </c>
    </row>
    <row r="764" customFormat="false" ht="15" hidden="false" customHeight="false" outlineLevel="0" collapsed="false">
      <c r="A764" s="18" t="n">
        <v>1159</v>
      </c>
      <c r="B764" s="6" t="s">
        <v>571</v>
      </c>
      <c r="C764" s="6" t="n">
        <v>48</v>
      </c>
      <c r="D764" s="6" t="n">
        <v>144</v>
      </c>
      <c r="E764" s="17" t="n">
        <v>0.517961510940007</v>
      </c>
      <c r="F764" s="17" t="n">
        <v>0.0498945951879618</v>
      </c>
      <c r="G764" s="17" t="n">
        <v>0.518016885655622</v>
      </c>
      <c r="H764" s="17" t="n">
        <v>0.039162553851703</v>
      </c>
      <c r="I764" s="24" t="n">
        <f aca="false">G764-E764</f>
        <v>5.53747156148976E-005</v>
      </c>
      <c r="J764" s="18" t="n">
        <f aca="false">100*(G764-E764)/E764</f>
        <v>0.0106908939072331</v>
      </c>
      <c r="K764" s="17" t="n">
        <v>0.0070035851952433</v>
      </c>
      <c r="L764" s="18" t="n">
        <v>67.3522866359289</v>
      </c>
      <c r="M764" s="17" t="n">
        <v>0.994432696365677</v>
      </c>
      <c r="N764" s="17" t="n">
        <v>0.995889285804655</v>
      </c>
      <c r="O764" s="6" t="str">
        <f aca="false">IF(N764&lt;0.05,"Yes","No")</f>
        <v>No</v>
      </c>
      <c r="P764" s="17" t="n">
        <v>0.00131095787919371</v>
      </c>
      <c r="Q764" s="19" t="n">
        <v>6.23619860546107E-005</v>
      </c>
      <c r="R764" s="17" t="n">
        <v>0.993707487958951</v>
      </c>
      <c r="S764" s="17" t="n">
        <v>0.368720508910604</v>
      </c>
      <c r="T764" s="19" t="n">
        <v>5.53747156151863E-005</v>
      </c>
      <c r="U764" s="17" t="n">
        <v>0.993733597427595</v>
      </c>
      <c r="V764" s="17" t="n">
        <v>0.995202892214706</v>
      </c>
      <c r="W764" s="6" t="s">
        <v>652</v>
      </c>
      <c r="X764" s="17" t="n">
        <v>0</v>
      </c>
      <c r="Y764" s="17" t="n">
        <v>0.566550925925926</v>
      </c>
      <c r="Z764" s="17" t="n">
        <f aca="false">(G764-E764)/SQRT(H764^2/D764+F764^2/C764)</f>
        <v>0.0070035851952433</v>
      </c>
      <c r="AA764" s="12" t="n">
        <f aca="false">ABS(K764-Z764)</f>
        <v>0</v>
      </c>
    </row>
    <row r="765" customFormat="false" ht="15" hidden="false" customHeight="false" outlineLevel="0" collapsed="false">
      <c r="A765" s="18" t="n">
        <v>1160</v>
      </c>
      <c r="B765" s="6" t="s">
        <v>571</v>
      </c>
      <c r="C765" s="6" t="n">
        <v>48</v>
      </c>
      <c r="D765" s="6" t="n">
        <v>144</v>
      </c>
      <c r="E765" s="17" t="n">
        <v>0.517513306983919</v>
      </c>
      <c r="F765" s="17" t="n">
        <v>0.0498586033361118</v>
      </c>
      <c r="G765" s="17" t="n">
        <v>0.517590860760322</v>
      </c>
      <c r="H765" s="17" t="n">
        <v>0.0391298647990533</v>
      </c>
      <c r="I765" s="24" t="n">
        <f aca="false">G765-E765</f>
        <v>7.7553776403283E-005</v>
      </c>
      <c r="J765" s="18" t="n">
        <f aca="false">100*(G765-E765)/E765</f>
        <v>0.0149858516402734</v>
      </c>
      <c r="K765" s="17" t="n">
        <v>0.00981597953577408</v>
      </c>
      <c r="L765" s="18" t="n">
        <v>67.3474984887286</v>
      </c>
      <c r="M765" s="17" t="n">
        <v>0.992197126847612</v>
      </c>
      <c r="N765" s="17" t="n">
        <v>0.995889285804655</v>
      </c>
      <c r="O765" s="6" t="str">
        <f aca="false">IF(N765&lt;0.05,"Yes","No")</f>
        <v>No</v>
      </c>
      <c r="P765" s="17" t="n">
        <v>0.00183749301857023</v>
      </c>
      <c r="Q765" s="19" t="n">
        <v>0.000122516295576064</v>
      </c>
      <c r="R765" s="17" t="n">
        <v>0.991180242631501</v>
      </c>
      <c r="S765" s="17" t="n">
        <v>0.364736712913013</v>
      </c>
      <c r="T765" s="19" t="n">
        <v>7.75537764032467E-005</v>
      </c>
      <c r="U765" s="17" t="n">
        <v>0.991216839954621</v>
      </c>
      <c r="V765" s="17" t="n">
        <v>0.995202892214706</v>
      </c>
      <c r="W765" s="6" t="s">
        <v>652</v>
      </c>
      <c r="X765" s="17" t="n">
        <v>0</v>
      </c>
      <c r="Y765" s="17" t="n">
        <v>0.566550925925926</v>
      </c>
      <c r="Z765" s="17" t="n">
        <f aca="false">(G765-E765)/SQRT(H765^2/D765+F765^2/C765)</f>
        <v>0.00981597953577408</v>
      </c>
      <c r="AA765" s="12" t="n">
        <f aca="false">ABS(K765-Z765)</f>
        <v>0</v>
      </c>
    </row>
    <row r="766" customFormat="false" ht="15" hidden="false" customHeight="false" outlineLevel="0" collapsed="false">
      <c r="A766" s="18" t="n">
        <v>1161</v>
      </c>
      <c r="B766" s="6" t="s">
        <v>571</v>
      </c>
      <c r="C766" s="6" t="n">
        <v>48</v>
      </c>
      <c r="D766" s="6" t="n">
        <v>144</v>
      </c>
      <c r="E766" s="17" t="n">
        <v>0.517156619164679</v>
      </c>
      <c r="F766" s="17" t="n">
        <v>0.0498325068808753</v>
      </c>
      <c r="G766" s="17" t="n">
        <v>0.517253307715334</v>
      </c>
      <c r="H766" s="17" t="n">
        <v>0.0391078682252874</v>
      </c>
      <c r="I766" s="24" t="n">
        <f aca="false">G766-E766</f>
        <v>9.66885506552551E-005</v>
      </c>
      <c r="J766" s="18" t="n">
        <f aca="false">100*(G766-E766)/E766</f>
        <v>0.0186961835297454</v>
      </c>
      <c r="K766" s="17" t="n">
        <v>0.0122443570285746</v>
      </c>
      <c r="L766" s="18" t="n">
        <v>67.3458628579314</v>
      </c>
      <c r="M766" s="17" t="n">
        <v>0.990266861286587</v>
      </c>
      <c r="N766" s="17" t="n">
        <v>0.995889285804655</v>
      </c>
      <c r="O766" s="6" t="str">
        <f aca="false">IF(N766&lt;0.05,"Yes","No")</f>
        <v>No</v>
      </c>
      <c r="P766" s="17" t="n">
        <v>0.002292113639997</v>
      </c>
      <c r="Q766" s="19" t="n">
        <v>0.00019064031753895</v>
      </c>
      <c r="R766" s="17" t="n">
        <v>0.9889982409574</v>
      </c>
      <c r="S766" s="17" t="n">
        <v>0.361230243847761</v>
      </c>
      <c r="T766" s="19" t="n">
        <v>9.66885506554283E-005</v>
      </c>
      <c r="U766" s="17" t="n">
        <v>0.989043894598073</v>
      </c>
      <c r="V766" s="17" t="n">
        <v>0.995202892214706</v>
      </c>
      <c r="W766" s="6" t="s">
        <v>652</v>
      </c>
      <c r="X766" s="17" t="n">
        <v>0</v>
      </c>
      <c r="Y766" s="17" t="n">
        <v>0.566261574074074</v>
      </c>
      <c r="Z766" s="17" t="n">
        <f aca="false">(G766-E766)/SQRT(H766^2/D766+F766^2/C766)</f>
        <v>0.0122443570285746</v>
      </c>
      <c r="AA766" s="12" t="n">
        <f aca="false">ABS(K766-Z766)</f>
        <v>0</v>
      </c>
    </row>
    <row r="767" customFormat="false" ht="15" hidden="false" customHeight="false" outlineLevel="0" collapsed="false">
      <c r="A767" s="18" t="n">
        <v>1162</v>
      </c>
      <c r="B767" s="6" t="s">
        <v>571</v>
      </c>
      <c r="C767" s="6" t="n">
        <v>48</v>
      </c>
      <c r="D767" s="6" t="n">
        <v>144</v>
      </c>
      <c r="E767" s="17" t="n">
        <v>0.516840843069884</v>
      </c>
      <c r="F767" s="17" t="n">
        <v>0.0498152368411575</v>
      </c>
      <c r="G767" s="17" t="n">
        <v>0.516955037001107</v>
      </c>
      <c r="H767" s="17" t="n">
        <v>0.039094117265793</v>
      </c>
      <c r="I767" s="24" t="n">
        <f aca="false">G767-E767</f>
        <v>0.000114193931222251</v>
      </c>
      <c r="J767" s="18" t="n">
        <f aca="false">100*(G767-E767)/E767</f>
        <v>0.0220946027686148</v>
      </c>
      <c r="K767" s="17" t="n">
        <v>0.0144662134341282</v>
      </c>
      <c r="L767" s="18" t="n">
        <v>67.3456494707899</v>
      </c>
      <c r="M767" s="17" t="n">
        <v>0.988500805171108</v>
      </c>
      <c r="N767" s="17" t="n">
        <v>0.995889285804655</v>
      </c>
      <c r="O767" s="6" t="str">
        <f aca="false">IF(N767&lt;0.05,"Yes","No")</f>
        <v>No</v>
      </c>
      <c r="P767" s="17" t="n">
        <v>0.0027080463118833</v>
      </c>
      <c r="Q767" s="19" t="n">
        <v>0.00026610598105496</v>
      </c>
      <c r="R767" s="17" t="n">
        <v>0.987001998594919</v>
      </c>
      <c r="S767" s="17" t="n">
        <v>0.357751343071742</v>
      </c>
      <c r="T767" s="19" t="n">
        <v>0.000114193931221965</v>
      </c>
      <c r="U767" s="17" t="n">
        <v>0.987055938774068</v>
      </c>
      <c r="V767" s="17" t="n">
        <v>0.995202892214706</v>
      </c>
      <c r="W767" s="6" t="s">
        <v>652</v>
      </c>
      <c r="X767" s="17" t="n">
        <v>0</v>
      </c>
      <c r="Y767" s="17" t="n">
        <v>0.565538194444444</v>
      </c>
      <c r="Z767" s="17" t="n">
        <f aca="false">(G767-E767)/SQRT(H767^2/D767+F767^2/C767)</f>
        <v>0.0144662134341282</v>
      </c>
      <c r="AA767" s="12" t="n">
        <f aca="false">ABS(K767-Z767)</f>
        <v>0</v>
      </c>
    </row>
    <row r="768" customFormat="false" ht="15" hidden="false" customHeight="false" outlineLevel="0" collapsed="false">
      <c r="A768" s="18" t="n">
        <v>1163</v>
      </c>
      <c r="B768" s="6" t="s">
        <v>571</v>
      </c>
      <c r="C768" s="6" t="n">
        <v>48</v>
      </c>
      <c r="D768" s="6" t="n">
        <v>144</v>
      </c>
      <c r="E768" s="17" t="n">
        <v>0.516591977638503</v>
      </c>
      <c r="F768" s="17" t="n">
        <v>0.0498082737613148</v>
      </c>
      <c r="G768" s="17" t="n">
        <v>0.516722995849948</v>
      </c>
      <c r="H768" s="17" t="n">
        <v>0.039091263691408</v>
      </c>
      <c r="I768" s="24" t="n">
        <f aca="false">G768-E768</f>
        <v>0.000131018211444567</v>
      </c>
      <c r="J768" s="18" t="n">
        <f aca="false">100*(G768-E768)/E768</f>
        <v>0.0253620298254515</v>
      </c>
      <c r="K768" s="17" t="n">
        <v>0.0165996632860491</v>
      </c>
      <c r="L768" s="18" t="n">
        <v>67.3484685001222</v>
      </c>
      <c r="M768" s="17" t="n">
        <v>0.986805071486718</v>
      </c>
      <c r="N768" s="17" t="n">
        <v>0.995889285804655</v>
      </c>
      <c r="O768" s="6" t="str">
        <f aca="false">IF(N768&lt;0.05,"Yes","No")</f>
        <v>No</v>
      </c>
      <c r="P768" s="17" t="n">
        <v>0.00310732389058777</v>
      </c>
      <c r="Q768" s="19" t="n">
        <v>0.0003503608003747</v>
      </c>
      <c r="R768" s="17" t="n">
        <v>0.985085768289699</v>
      </c>
      <c r="S768" s="17" t="n">
        <v>0.354248358329228</v>
      </c>
      <c r="T768" s="19" t="n">
        <v>0.000131018211444171</v>
      </c>
      <c r="U768" s="17" t="n">
        <v>0.985147664119569</v>
      </c>
      <c r="V768" s="17" t="n">
        <v>0.995202892214706</v>
      </c>
      <c r="W768" s="6" t="s">
        <v>652</v>
      </c>
      <c r="X768" s="17" t="n">
        <v>0</v>
      </c>
      <c r="Y768" s="17" t="n">
        <v>0.564959490740741</v>
      </c>
      <c r="Z768" s="17" t="n">
        <f aca="false">(G768-E768)/SQRT(H768^2/D768+F768^2/C768)</f>
        <v>0.0165996632860491</v>
      </c>
      <c r="AA768" s="12" t="n">
        <f aca="false">ABS(K768-Z768)</f>
        <v>0</v>
      </c>
    </row>
    <row r="769" customFormat="false" ht="15" hidden="false" customHeight="false" outlineLevel="0" collapsed="false">
      <c r="A769" s="18" t="n">
        <v>1164</v>
      </c>
      <c r="B769" s="6" t="s">
        <v>571</v>
      </c>
      <c r="C769" s="6" t="n">
        <v>48</v>
      </c>
      <c r="D769" s="6" t="n">
        <v>144</v>
      </c>
      <c r="E769" s="17" t="n">
        <v>0.516388420774429</v>
      </c>
      <c r="F769" s="17" t="n">
        <v>0.0498052057084332</v>
      </c>
      <c r="G769" s="17" t="n">
        <v>0.516534990327502</v>
      </c>
      <c r="H769" s="17" t="n">
        <v>0.0390933093278259</v>
      </c>
      <c r="I769" s="24" t="n">
        <f aca="false">G769-E769</f>
        <v>0.000146569553072573</v>
      </c>
      <c r="J769" s="18" t="n">
        <f aca="false">100*(G769-E769)/E769</f>
        <v>0.0283835863036515</v>
      </c>
      <c r="K769" s="17" t="n">
        <v>0.0185707609142449</v>
      </c>
      <c r="L769" s="18" t="n">
        <v>67.3532777858959</v>
      </c>
      <c r="M769" s="17" t="n">
        <v>0.985238432229813</v>
      </c>
      <c r="N769" s="17" t="n">
        <v>0.995889285804655</v>
      </c>
      <c r="O769" s="6" t="str">
        <f aca="false">IF(N769&lt;0.05,"Yes","No")</f>
        <v>No</v>
      </c>
      <c r="P769" s="17" t="n">
        <v>0.00347610678277283</v>
      </c>
      <c r="Q769" s="19" t="n">
        <v>0.000438458687778119</v>
      </c>
      <c r="R769" s="17" t="n">
        <v>0.983315966195501</v>
      </c>
      <c r="S769" s="17" t="n">
        <v>0.351097739416374</v>
      </c>
      <c r="T769" s="19" t="n">
        <v>0.000146569553072819</v>
      </c>
      <c r="U769" s="17" t="n">
        <v>0.983385211012413</v>
      </c>
      <c r="V769" s="17" t="n">
        <v>0.995202892214706</v>
      </c>
      <c r="W769" s="6" t="s">
        <v>652</v>
      </c>
      <c r="X769" s="17" t="n">
        <v>0</v>
      </c>
      <c r="Y769" s="17" t="n">
        <v>0.563946759259259</v>
      </c>
      <c r="Z769" s="17" t="n">
        <f aca="false">(G769-E769)/SQRT(H769^2/D769+F769^2/C769)</f>
        <v>0.0185707609142449</v>
      </c>
      <c r="AA769" s="12" t="n">
        <f aca="false">ABS(K769-Z769)</f>
        <v>0</v>
      </c>
    </row>
    <row r="770" customFormat="false" ht="15" hidden="false" customHeight="false" outlineLevel="0" collapsed="false">
      <c r="A770" s="18" t="n">
        <v>1165</v>
      </c>
      <c r="B770" s="6" t="s">
        <v>571</v>
      </c>
      <c r="C770" s="6" t="n">
        <v>48</v>
      </c>
      <c r="D770" s="6" t="n">
        <v>144</v>
      </c>
      <c r="E770" s="17" t="n">
        <v>0.516221542014844</v>
      </c>
      <c r="F770" s="17" t="n">
        <v>0.0498111824417284</v>
      </c>
      <c r="G770" s="17" t="n">
        <v>0.516380078821547</v>
      </c>
      <c r="H770" s="17" t="n">
        <v>0.0391039528959591</v>
      </c>
      <c r="I770" s="24" t="n">
        <f aca="false">G770-E770</f>
        <v>0.000158536806702636</v>
      </c>
      <c r="J770" s="18" t="n">
        <f aca="false">100*(G770-E770)/E770</f>
        <v>0.0307110017307409</v>
      </c>
      <c r="K770" s="17" t="n">
        <v>0.0200841133066275</v>
      </c>
      <c r="L770" s="18" t="n">
        <v>67.359705678674</v>
      </c>
      <c r="M770" s="17" t="n">
        <v>0.984035647607691</v>
      </c>
      <c r="N770" s="17" t="n">
        <v>0.995889285804655</v>
      </c>
      <c r="O770" s="6" t="str">
        <f aca="false">IF(N770&lt;0.05,"Yes","No")</f>
        <v>No</v>
      </c>
      <c r="P770" s="17" t="n">
        <v>0.00375910298184065</v>
      </c>
      <c r="Q770" s="19" t="n">
        <v>0.000512756186107925</v>
      </c>
      <c r="R770" s="17" t="n">
        <v>0.981957913121835</v>
      </c>
      <c r="S770" s="17" t="n">
        <v>0.348398198650901</v>
      </c>
      <c r="T770" s="19" t="n">
        <v>0.000158536806702626</v>
      </c>
      <c r="U770" s="17" t="n">
        <v>0.982032798077531</v>
      </c>
      <c r="V770" s="17" t="n">
        <v>0.995202892214706</v>
      </c>
      <c r="W770" s="6" t="s">
        <v>652</v>
      </c>
      <c r="X770" s="17" t="n">
        <v>0</v>
      </c>
      <c r="Y770" s="17" t="n">
        <v>0.563802083333333</v>
      </c>
      <c r="Z770" s="17" t="n">
        <f aca="false">(G770-E770)/SQRT(H770^2/D770+F770^2/C770)</f>
        <v>0.0200841133066275</v>
      </c>
      <c r="AA770" s="12" t="n">
        <f aca="false">ABS(K770-Z770)</f>
        <v>0</v>
      </c>
    </row>
    <row r="771" customFormat="false" ht="15" hidden="false" customHeight="false" outlineLevel="0" collapsed="false">
      <c r="A771" s="18" t="n">
        <v>1166</v>
      </c>
      <c r="B771" s="6" t="s">
        <v>571</v>
      </c>
      <c r="C771" s="6" t="n">
        <v>48</v>
      </c>
      <c r="D771" s="6" t="n">
        <v>144</v>
      </c>
      <c r="E771" s="17" t="n">
        <v>0.516086154410409</v>
      </c>
      <c r="F771" s="17" t="n">
        <v>0.0498251945543303</v>
      </c>
      <c r="G771" s="17" t="n">
        <v>0.516255606421166</v>
      </c>
      <c r="H771" s="17" t="n">
        <v>0.039121432637693</v>
      </c>
      <c r="I771" s="24" t="n">
        <f aca="false">G771-E771</f>
        <v>0.000169452010757132</v>
      </c>
      <c r="J771" s="18" t="n">
        <f aca="false">100*(G771-E771)/E771</f>
        <v>0.0328340548005436</v>
      </c>
      <c r="K771" s="17" t="n">
        <v>0.0214602545989167</v>
      </c>
      <c r="L771" s="18" t="n">
        <v>67.3667022834804</v>
      </c>
      <c r="M771" s="17" t="n">
        <v>0.982941946153765</v>
      </c>
      <c r="N771" s="17" t="n">
        <v>0.995889285804655</v>
      </c>
      <c r="O771" s="6" t="str">
        <f aca="false">IF(N771&lt;0.05,"Yes","No")</f>
        <v>No</v>
      </c>
      <c r="P771" s="17" t="n">
        <v>0.00401635204237284</v>
      </c>
      <c r="Q771" s="19" t="n">
        <v>0.000585337039888318</v>
      </c>
      <c r="R771" s="17" t="n">
        <v>0.980723462029522</v>
      </c>
      <c r="S771" s="17" t="n">
        <v>0.345843814868025</v>
      </c>
      <c r="T771" s="19" t="n">
        <v>0.000169452010757437</v>
      </c>
      <c r="U771" s="17" t="n">
        <v>0.980803474501108</v>
      </c>
      <c r="V771" s="17" t="n">
        <v>0.995202892214706</v>
      </c>
      <c r="W771" s="6" t="s">
        <v>652</v>
      </c>
      <c r="X771" s="17" t="n">
        <v>0</v>
      </c>
      <c r="Y771" s="17" t="n">
        <v>0.563078703703704</v>
      </c>
      <c r="Z771" s="17" t="n">
        <f aca="false">(G771-E771)/SQRT(H771^2/D771+F771^2/C771)</f>
        <v>0.0214602545989167</v>
      </c>
      <c r="AA771" s="12" t="n">
        <f aca="false">ABS(K771-Z771)</f>
        <v>0</v>
      </c>
    </row>
    <row r="772" customFormat="false" ht="15" hidden="false" customHeight="false" outlineLevel="0" collapsed="false">
      <c r="A772" s="18" t="n">
        <v>1167</v>
      </c>
      <c r="B772" s="6" t="s">
        <v>571</v>
      </c>
      <c r="C772" s="6" t="n">
        <v>48</v>
      </c>
      <c r="D772" s="6" t="n">
        <v>144</v>
      </c>
      <c r="E772" s="17" t="n">
        <v>0.515979171351151</v>
      </c>
      <c r="F772" s="17" t="n">
        <v>0.0498471700455555</v>
      </c>
      <c r="G772" s="17" t="n">
        <v>0.516155800244046</v>
      </c>
      <c r="H772" s="17" t="n">
        <v>0.0391454262471949</v>
      </c>
      <c r="I772" s="24" t="n">
        <f aca="false">G772-E772</f>
        <v>0.000176628892895825</v>
      </c>
      <c r="J772" s="18" t="n">
        <f aca="false">100*(G772-E772)/E772</f>
        <v>0.0342317873865532</v>
      </c>
      <c r="K772" s="17" t="n">
        <v>0.0223586531095806</v>
      </c>
      <c r="L772" s="18" t="n">
        <v>67.3739771226076</v>
      </c>
      <c r="M772" s="17" t="n">
        <v>0.982227949793103</v>
      </c>
      <c r="N772" s="17" t="n">
        <v>0.995889285804655</v>
      </c>
      <c r="O772" s="6" t="str">
        <f aca="false">IF(N772&lt;0.05,"Yes","No")</f>
        <v>No</v>
      </c>
      <c r="P772" s="17" t="n">
        <v>0.00418414296275401</v>
      </c>
      <c r="Q772" s="19" t="n">
        <v>0.000635265823564559</v>
      </c>
      <c r="R772" s="17" t="n">
        <v>0.979918315128485</v>
      </c>
      <c r="S772" s="17" t="n">
        <v>0.343384748655022</v>
      </c>
      <c r="T772" s="19" t="n">
        <v>0.000176628892896303</v>
      </c>
      <c r="U772" s="17" t="n">
        <v>0.980001672331059</v>
      </c>
      <c r="V772" s="17" t="n">
        <v>0.995202892214706</v>
      </c>
      <c r="W772" s="6" t="s">
        <v>652</v>
      </c>
      <c r="X772" s="17" t="n">
        <v>0</v>
      </c>
      <c r="Y772" s="17" t="n">
        <v>0.563368055555556</v>
      </c>
      <c r="Z772" s="17" t="n">
        <f aca="false">(G772-E772)/SQRT(H772^2/D772+F772^2/C772)</f>
        <v>0.0223586531095806</v>
      </c>
      <c r="AA772" s="12" t="n">
        <f aca="false">ABS(K772-Z772)</f>
        <v>0</v>
      </c>
    </row>
    <row r="773" customFormat="false" ht="15" hidden="false" customHeight="false" outlineLevel="0" collapsed="false">
      <c r="A773" s="18" t="n">
        <v>1168</v>
      </c>
      <c r="B773" s="6" t="s">
        <v>571</v>
      </c>
      <c r="C773" s="6" t="n">
        <v>48</v>
      </c>
      <c r="D773" s="6" t="n">
        <v>144</v>
      </c>
      <c r="E773" s="17" t="n">
        <v>0.515910042208378</v>
      </c>
      <c r="F773" s="17" t="n">
        <v>0.0498767671242463</v>
      </c>
      <c r="G773" s="17" t="n">
        <v>0.516091050587042</v>
      </c>
      <c r="H773" s="17" t="n">
        <v>0.0391772709977655</v>
      </c>
      <c r="I773" s="24" t="n">
        <f aca="false">G773-E773</f>
        <v>0.000181008378664083</v>
      </c>
      <c r="J773" s="18" t="n">
        <f aca="false">100*(G773-E773)/E773</f>
        <v>0.0350852598040673</v>
      </c>
      <c r="K773" s="17" t="n">
        <v>0.0228985781551837</v>
      </c>
      <c r="L773" s="18" t="n">
        <v>67.3832594096574</v>
      </c>
      <c r="M773" s="17" t="n">
        <v>0.981798849649769</v>
      </c>
      <c r="N773" s="17" t="n">
        <v>0.995889285804655</v>
      </c>
      <c r="O773" s="6" t="str">
        <f aca="false">IF(N773&lt;0.05,"Yes","No")</f>
        <v>No</v>
      </c>
      <c r="P773" s="17" t="n">
        <v>0.00428472982207983</v>
      </c>
      <c r="Q773" s="19" t="n">
        <v>0.000666176557637714</v>
      </c>
      <c r="R773" s="17" t="n">
        <v>0.979435657615717</v>
      </c>
      <c r="S773" s="17" t="n">
        <v>0.341287234436012</v>
      </c>
      <c r="T773" s="19" t="n">
        <v>0.000181008378664635</v>
      </c>
      <c r="U773" s="17" t="n">
        <v>0.979521020015451</v>
      </c>
      <c r="V773" s="17" t="n">
        <v>0.995202892214706</v>
      </c>
      <c r="W773" s="6" t="s">
        <v>652</v>
      </c>
      <c r="X773" s="17" t="n">
        <v>0</v>
      </c>
      <c r="Y773" s="17" t="n">
        <v>0.562934027777778</v>
      </c>
      <c r="Z773" s="17" t="n">
        <f aca="false">(G773-E773)/SQRT(H773^2/D773+F773^2/C773)</f>
        <v>0.0228985781551837</v>
      </c>
      <c r="AA773" s="12" t="n">
        <f aca="false">ABS(K773-Z773)</f>
        <v>0</v>
      </c>
    </row>
    <row r="774" customFormat="false" ht="15" hidden="false" customHeight="false" outlineLevel="0" collapsed="false">
      <c r="A774" s="18" t="n">
        <v>1169</v>
      </c>
      <c r="B774" s="6" t="s">
        <v>571</v>
      </c>
      <c r="C774" s="6" t="n">
        <v>48</v>
      </c>
      <c r="D774" s="6" t="n">
        <v>144</v>
      </c>
      <c r="E774" s="17" t="n">
        <v>0.515854531830108</v>
      </c>
      <c r="F774" s="17" t="n">
        <v>0.0499127947790727</v>
      </c>
      <c r="G774" s="17" t="n">
        <v>0.516037557853593</v>
      </c>
      <c r="H774" s="17" t="n">
        <v>0.0392130355845243</v>
      </c>
      <c r="I774" s="24" t="n">
        <f aca="false">G774-E774</f>
        <v>0.000183026023484967</v>
      </c>
      <c r="J774" s="18" t="n">
        <f aca="false">100*(G774-E774)/E774</f>
        <v>0.0354801619820304</v>
      </c>
      <c r="K774" s="17" t="n">
        <v>0.0231363573011304</v>
      </c>
      <c r="L774" s="18" t="n">
        <v>67.3913114257093</v>
      </c>
      <c r="M774" s="17" t="n">
        <v>0.981609874549125</v>
      </c>
      <c r="N774" s="17" t="n">
        <v>0.995889285804655</v>
      </c>
      <c r="O774" s="6" t="str">
        <f aca="false">IF(N774&lt;0.05,"Yes","No")</f>
        <v>No</v>
      </c>
      <c r="P774" s="17" t="n">
        <v>0.00432882532505458</v>
      </c>
      <c r="Q774" s="19" t="n">
        <v>0.000679958778360331</v>
      </c>
      <c r="R774" s="17" t="n">
        <v>0.979224071466652</v>
      </c>
      <c r="S774" s="17" t="n">
        <v>0.339059421246544</v>
      </c>
      <c r="T774" s="19" t="n">
        <v>0.000183026023485067</v>
      </c>
      <c r="U774" s="17" t="n">
        <v>0.979310312907691</v>
      </c>
      <c r="V774" s="17" t="n">
        <v>0.995202892214706</v>
      </c>
      <c r="W774" s="6" t="s">
        <v>652</v>
      </c>
      <c r="X774" s="17" t="n">
        <v>0</v>
      </c>
      <c r="Y774" s="17" t="n">
        <v>0.563368055555556</v>
      </c>
      <c r="Z774" s="17" t="n">
        <f aca="false">(G774-E774)/SQRT(H774^2/D774+F774^2/C774)</f>
        <v>0.0231363573011304</v>
      </c>
      <c r="AA774" s="12" t="n">
        <f aca="false">ABS(K774-Z774)</f>
        <v>0</v>
      </c>
    </row>
    <row r="775" customFormat="false" ht="15" hidden="false" customHeight="false" outlineLevel="0" collapsed="false">
      <c r="A775" s="18" t="n">
        <v>1170</v>
      </c>
      <c r="B775" s="6" t="s">
        <v>571</v>
      </c>
      <c r="C775" s="6" t="n">
        <v>48</v>
      </c>
      <c r="D775" s="6" t="n">
        <v>144</v>
      </c>
      <c r="E775" s="17" t="n">
        <v>0.515831428442012</v>
      </c>
      <c r="F775" s="17" t="n">
        <v>0.0499570953793865</v>
      </c>
      <c r="G775" s="17" t="n">
        <v>0.51601122127225</v>
      </c>
      <c r="H775" s="17" t="n">
        <v>0.0392535611622468</v>
      </c>
      <c r="I775" s="24" t="n">
        <f aca="false">G775-E775</f>
        <v>0.000179792830238057</v>
      </c>
      <c r="J775" s="18" t="n">
        <f aca="false">100*(G775-E775)/E775</f>
        <v>0.0348549584853899</v>
      </c>
      <c r="K775" s="17" t="n">
        <v>0.0227069295371866</v>
      </c>
      <c r="L775" s="18" t="n">
        <v>67.3974782193371</v>
      </c>
      <c r="M775" s="17" t="n">
        <v>0.981951142546887</v>
      </c>
      <c r="N775" s="17" t="n">
        <v>0.995889285804655</v>
      </c>
      <c r="O775" s="6" t="str">
        <f aca="false">IF(N775&lt;0.05,"Yes","No")</f>
        <v>No</v>
      </c>
      <c r="P775" s="17" t="n">
        <v>0.00424818071328525</v>
      </c>
      <c r="Q775" s="19" t="n">
        <v>0.000654859945129815</v>
      </c>
      <c r="R775" s="17" t="n">
        <v>0.979611034545905</v>
      </c>
      <c r="S775" s="17" t="n">
        <v>0.336764518107479</v>
      </c>
      <c r="T775" s="19" t="n">
        <v>0.000179792830237646</v>
      </c>
      <c r="U775" s="17" t="n">
        <v>0.979695668247456</v>
      </c>
      <c r="V775" s="17" t="n">
        <v>0.995202892214706</v>
      </c>
      <c r="W775" s="6" t="s">
        <v>652</v>
      </c>
      <c r="X775" s="17" t="n">
        <v>0</v>
      </c>
      <c r="Y775" s="17" t="n">
        <v>0.56322337962963</v>
      </c>
      <c r="Z775" s="17" t="n">
        <f aca="false">(G775-E775)/SQRT(H775^2/D775+F775^2/C775)</f>
        <v>0.0227069295371866</v>
      </c>
      <c r="AA775" s="12" t="n">
        <f aca="false">ABS(K775-Z775)</f>
        <v>0</v>
      </c>
    </row>
    <row r="776" customFormat="false" ht="15" hidden="false" customHeight="false" outlineLevel="0" collapsed="false">
      <c r="A776" s="18" t="n">
        <v>1171</v>
      </c>
      <c r="B776" s="6" t="s">
        <v>571</v>
      </c>
      <c r="C776" s="6" t="n">
        <v>48</v>
      </c>
      <c r="D776" s="6" t="n">
        <v>144</v>
      </c>
      <c r="E776" s="17" t="n">
        <v>0.515814803644187</v>
      </c>
      <c r="F776" s="17" t="n">
        <v>0.0500067447762859</v>
      </c>
      <c r="G776" s="17" t="n">
        <v>0.51599481433492</v>
      </c>
      <c r="H776" s="17" t="n">
        <v>0.0393013059990882</v>
      </c>
      <c r="I776" s="24" t="n">
        <f aca="false">G776-E776</f>
        <v>0.000180010690733146</v>
      </c>
      <c r="J776" s="18" t="n">
        <f aca="false">100*(G776-E776)/E776</f>
        <v>0.0348983180516312</v>
      </c>
      <c r="K776" s="17" t="n">
        <v>0.0227110106492474</v>
      </c>
      <c r="L776" s="18" t="n">
        <v>67.4068832230547</v>
      </c>
      <c r="M776" s="17" t="n">
        <v>0.981947889850106</v>
      </c>
      <c r="N776" s="17" t="n">
        <v>0.995889285804655</v>
      </c>
      <c r="O776" s="6" t="str">
        <f aca="false">IF(N776&lt;0.05,"Yes","No")</f>
        <v>No</v>
      </c>
      <c r="P776" s="17" t="n">
        <v>0.00424848919230387</v>
      </c>
      <c r="Q776" s="19" t="n">
        <v>0.000654955053083682</v>
      </c>
      <c r="R776" s="17" t="n">
        <v>0.979609554338659</v>
      </c>
      <c r="S776" s="17" t="n">
        <v>0.334657059954114</v>
      </c>
      <c r="T776" s="19" t="n">
        <v>0.000180010690733231</v>
      </c>
      <c r="U776" s="17" t="n">
        <v>0.979694194107768</v>
      </c>
      <c r="V776" s="17" t="n">
        <v>0.995202892214706</v>
      </c>
      <c r="W776" s="6" t="s">
        <v>652</v>
      </c>
      <c r="X776" s="17" t="n">
        <v>0</v>
      </c>
      <c r="Y776" s="17" t="n">
        <v>0.56322337962963</v>
      </c>
      <c r="Z776" s="17" t="n">
        <f aca="false">(G776-E776)/SQRT(H776^2/D776+F776^2/C776)</f>
        <v>0.0227110106492474</v>
      </c>
      <c r="AA776" s="12" t="n">
        <f aca="false">ABS(K776-Z776)</f>
        <v>0</v>
      </c>
    </row>
    <row r="777" customFormat="false" ht="15" hidden="false" customHeight="false" outlineLevel="0" collapsed="false">
      <c r="A777" s="18" t="n">
        <v>1172</v>
      </c>
      <c r="B777" s="6" t="s">
        <v>571</v>
      </c>
      <c r="C777" s="6" t="n">
        <v>48</v>
      </c>
      <c r="D777" s="6" t="n">
        <v>144</v>
      </c>
      <c r="E777" s="17" t="n">
        <v>0.515817554874553</v>
      </c>
      <c r="F777" s="17" t="n">
        <v>0.0500610406227057</v>
      </c>
      <c r="G777" s="17" t="n">
        <v>0.51599749940689</v>
      </c>
      <c r="H777" s="17" t="n">
        <v>0.0393540321070264</v>
      </c>
      <c r="I777" s="24" t="n">
        <f aca="false">G777-E777</f>
        <v>0.000179944532337273</v>
      </c>
      <c r="J777" s="18" t="n">
        <f aca="false">100*(G777-E777)/E777</f>
        <v>0.034885305984019</v>
      </c>
      <c r="K777" s="17" t="n">
        <v>0.0226770511395058</v>
      </c>
      <c r="L777" s="18" t="n">
        <v>67.417701785204</v>
      </c>
      <c r="M777" s="17" t="n">
        <v>0.981974867531045</v>
      </c>
      <c r="N777" s="17" t="n">
        <v>0.995889285804655</v>
      </c>
      <c r="O777" s="6" t="str">
        <f aca="false">IF(N777&lt;0.05,"Yes","No")</f>
        <v>No</v>
      </c>
      <c r="P777" s="17" t="n">
        <v>0.00424161409668441</v>
      </c>
      <c r="Q777" s="19" t="n">
        <v>0.000652837012983893</v>
      </c>
      <c r="R777" s="17" t="n">
        <v>0.979642543848195</v>
      </c>
      <c r="S777" s="17" t="n">
        <v>0.332697608881782</v>
      </c>
      <c r="T777" s="19" t="n">
        <v>0.000179944532337011</v>
      </c>
      <c r="U777" s="17" t="n">
        <v>0.979727046441699</v>
      </c>
      <c r="V777" s="17" t="n">
        <v>0.995202892214706</v>
      </c>
      <c r="W777" s="6" t="s">
        <v>652</v>
      </c>
      <c r="X777" s="17" t="n">
        <v>0</v>
      </c>
      <c r="Y777" s="17" t="n">
        <v>0.563078703703704</v>
      </c>
      <c r="Z777" s="17" t="n">
        <f aca="false">(G777-E777)/SQRT(H777^2/D777+F777^2/C777)</f>
        <v>0.0226770511395058</v>
      </c>
      <c r="AA777" s="12" t="n">
        <f aca="false">ABS(K777-Z777)</f>
        <v>0</v>
      </c>
    </row>
    <row r="778" customFormat="false" ht="15" hidden="false" customHeight="false" outlineLevel="0" collapsed="false">
      <c r="A778" s="18" t="n">
        <v>1173</v>
      </c>
      <c r="B778" s="6" t="s">
        <v>571</v>
      </c>
      <c r="C778" s="6" t="n">
        <v>48</v>
      </c>
      <c r="D778" s="6" t="n">
        <v>144</v>
      </c>
      <c r="E778" s="17" t="n">
        <v>0.515828608983645</v>
      </c>
      <c r="F778" s="17" t="n">
        <v>0.0501239331376574</v>
      </c>
      <c r="G778" s="17" t="n">
        <v>0.516007529419881</v>
      </c>
      <c r="H778" s="17" t="n">
        <v>0.0394137791568698</v>
      </c>
      <c r="I778" s="24" t="n">
        <f aca="false">G778-E778</f>
        <v>0.00017892043623613</v>
      </c>
      <c r="J778" s="18" t="n">
        <f aca="false">100*(G778-E778)/E778</f>
        <v>0.0346860242181338</v>
      </c>
      <c r="K778" s="17" t="n">
        <v>0.0225186940341754</v>
      </c>
      <c r="L778" s="18" t="n">
        <v>67.4287807269886</v>
      </c>
      <c r="M778" s="17" t="n">
        <v>0.982100707045751</v>
      </c>
      <c r="N778" s="17" t="n">
        <v>0.995889285804655</v>
      </c>
      <c r="O778" s="6" t="str">
        <f aca="false">IF(N778&lt;0.05,"Yes","No")</f>
        <v>No</v>
      </c>
      <c r="P778" s="17" t="n">
        <v>0.00421146338425787</v>
      </c>
      <c r="Q778" s="19" t="n">
        <v>0.000643588862459748</v>
      </c>
      <c r="R778" s="17" t="n">
        <v>0.979787219662756</v>
      </c>
      <c r="S778" s="17" t="n">
        <v>0.330798395475555</v>
      </c>
      <c r="T778" s="19" t="n">
        <v>0.000178920436236563</v>
      </c>
      <c r="U778" s="17" t="n">
        <v>0.979871121080411</v>
      </c>
      <c r="V778" s="17" t="n">
        <v>0.995202892214706</v>
      </c>
      <c r="W778" s="6" t="s">
        <v>652</v>
      </c>
      <c r="X778" s="17" t="n">
        <v>0</v>
      </c>
      <c r="Y778" s="17" t="n">
        <v>0.5625</v>
      </c>
      <c r="Z778" s="17" t="n">
        <f aca="false">(G778-E778)/SQRT(H778^2/D778+F778^2/C778)</f>
        <v>0.0225186940341754</v>
      </c>
      <c r="AA778" s="12" t="n">
        <f aca="false">ABS(K778-Z778)</f>
        <v>0</v>
      </c>
    </row>
    <row r="779" customFormat="false" ht="15" hidden="false" customHeight="false" outlineLevel="0" collapsed="false">
      <c r="A779" s="18" t="n">
        <v>1174</v>
      </c>
      <c r="B779" s="6" t="s">
        <v>571</v>
      </c>
      <c r="C779" s="6" t="n">
        <v>48</v>
      </c>
      <c r="D779" s="6" t="n">
        <v>144</v>
      </c>
      <c r="E779" s="17" t="n">
        <v>0.515858832263836</v>
      </c>
      <c r="F779" s="17" t="n">
        <v>0.0501959646301158</v>
      </c>
      <c r="G779" s="17" t="n">
        <v>0.516035399447989</v>
      </c>
      <c r="H779" s="17" t="n">
        <v>0.0394817646195253</v>
      </c>
      <c r="I779" s="24" t="n">
        <f aca="false">G779-E779</f>
        <v>0.000176567184152487</v>
      </c>
      <c r="J779" s="18" t="n">
        <f aca="false">100*(G779-E779)/E779</f>
        <v>0.0342278106158667</v>
      </c>
      <c r="K779" s="17" t="n">
        <v>0.0221895373080908</v>
      </c>
      <c r="L779" s="18" t="n">
        <v>67.4409630112701</v>
      </c>
      <c r="M779" s="17" t="n">
        <v>0.982362286073297</v>
      </c>
      <c r="N779" s="17" t="n">
        <v>0.995889285804655</v>
      </c>
      <c r="O779" s="6" t="str">
        <f aca="false">IF(N779&lt;0.05,"Yes","No")</f>
        <v>No</v>
      </c>
      <c r="P779" s="17" t="n">
        <v>0.00414932933949753</v>
      </c>
      <c r="Q779" s="19" t="n">
        <v>0.000624738506991535</v>
      </c>
      <c r="R779" s="17" t="n">
        <v>0.98008536708196</v>
      </c>
      <c r="S779" s="17" t="n">
        <v>0.328894896781352</v>
      </c>
      <c r="T779" s="19" t="n">
        <v>0.000176567184152437</v>
      </c>
      <c r="U779" s="17" t="n">
        <v>0.980168029742205</v>
      </c>
      <c r="V779" s="17" t="n">
        <v>0.995202892214706</v>
      </c>
      <c r="W779" s="6" t="s">
        <v>652</v>
      </c>
      <c r="X779" s="17" t="n">
        <v>0</v>
      </c>
      <c r="Y779" s="17" t="n">
        <v>0.562065972222222</v>
      </c>
      <c r="Z779" s="17" t="n">
        <f aca="false">(G779-E779)/SQRT(H779^2/D779+F779^2/C779)</f>
        <v>0.0221895373080908</v>
      </c>
      <c r="AA779" s="12" t="n">
        <f aca="false">ABS(K779-Z779)</f>
        <v>0</v>
      </c>
    </row>
    <row r="780" customFormat="false" ht="15" hidden="false" customHeight="false" outlineLevel="0" collapsed="false">
      <c r="A780" s="18" t="n">
        <v>1175</v>
      </c>
      <c r="B780" s="6" t="s">
        <v>571</v>
      </c>
      <c r="C780" s="6" t="n">
        <v>48</v>
      </c>
      <c r="D780" s="6" t="n">
        <v>144</v>
      </c>
      <c r="E780" s="17" t="n">
        <v>0.515888369021317</v>
      </c>
      <c r="F780" s="17" t="n">
        <v>0.0502726178592734</v>
      </c>
      <c r="G780" s="17" t="n">
        <v>0.516066356810431</v>
      </c>
      <c r="H780" s="17" t="n">
        <v>0.0395549858693174</v>
      </c>
      <c r="I780" s="24" t="n">
        <f aca="false">G780-E780</f>
        <v>0.000177987789114376</v>
      </c>
      <c r="J780" s="18" t="n">
        <f aca="false">100*(G780-E780)/E780</f>
        <v>0.0345012215437292</v>
      </c>
      <c r="K780" s="17" t="n">
        <v>0.0223327131132061</v>
      </c>
      <c r="L780" s="18" t="n">
        <v>67.4548299145931</v>
      </c>
      <c r="M780" s="17" t="n">
        <v>0.982248486067745</v>
      </c>
      <c r="N780" s="17" t="n">
        <v>0.995889285804655</v>
      </c>
      <c r="O780" s="6" t="str">
        <f aca="false">IF(N780&lt;0.05,"Yes","No")</f>
        <v>No</v>
      </c>
      <c r="P780" s="17" t="n">
        <v>0.00417544430236328</v>
      </c>
      <c r="Q780" s="19" t="n">
        <v>0.000632627186413225</v>
      </c>
      <c r="R780" s="17" t="n">
        <v>0.979960055263209</v>
      </c>
      <c r="S780" s="17" t="n">
        <v>0.32722225989484</v>
      </c>
      <c r="T780" s="19" t="n">
        <v>0.000177987789114341</v>
      </c>
      <c r="U780" s="17" t="n">
        <v>0.980043238344517</v>
      </c>
      <c r="V780" s="17" t="n">
        <v>0.995202892214706</v>
      </c>
      <c r="W780" s="6" t="s">
        <v>652</v>
      </c>
      <c r="X780" s="17" t="n">
        <v>0</v>
      </c>
      <c r="Y780" s="17" t="n">
        <v>0.562065972222222</v>
      </c>
      <c r="Z780" s="17" t="n">
        <f aca="false">(G780-E780)/SQRT(H780^2/D780+F780^2/C780)</f>
        <v>0.0223327131132061</v>
      </c>
      <c r="AA780" s="12" t="n">
        <f aca="false">ABS(K780-Z780)</f>
        <v>0</v>
      </c>
    </row>
    <row r="781" customFormat="false" ht="15" hidden="false" customHeight="false" outlineLevel="0" collapsed="false">
      <c r="A781" s="18" t="n">
        <v>1176</v>
      </c>
      <c r="B781" s="6" t="s">
        <v>571</v>
      </c>
      <c r="C781" s="6" t="n">
        <v>48</v>
      </c>
      <c r="D781" s="6" t="n">
        <v>144</v>
      </c>
      <c r="E781" s="17" t="n">
        <v>0.515924989970194</v>
      </c>
      <c r="F781" s="17" t="n">
        <v>0.0503557676585749</v>
      </c>
      <c r="G781" s="17" t="n">
        <v>0.516103744686202</v>
      </c>
      <c r="H781" s="17" t="n">
        <v>0.0396330638130613</v>
      </c>
      <c r="I781" s="24" t="n">
        <f aca="false">G781-E781</f>
        <v>0.000178754716008034</v>
      </c>
      <c r="J781" s="18" t="n">
        <f aca="false">100*(G781-E781)/E781</f>
        <v>0.0346474234594376</v>
      </c>
      <c r="K781" s="17" t="n">
        <v>0.0223906827278859</v>
      </c>
      <c r="L781" s="18" t="n">
        <v>67.4683846695109</v>
      </c>
      <c r="M781" s="17" t="n">
        <v>0.982202402541926</v>
      </c>
      <c r="N781" s="17" t="n">
        <v>0.995889285804655</v>
      </c>
      <c r="O781" s="6" t="str">
        <f aca="false">IF(N781&lt;0.05,"Yes","No")</f>
        <v>No</v>
      </c>
      <c r="P781" s="17" t="n">
        <v>0.00418563804512061</v>
      </c>
      <c r="Q781" s="19" t="n">
        <v>0.000635719892379428</v>
      </c>
      <c r="R781" s="17" t="n">
        <v>0.979911141047869</v>
      </c>
      <c r="S781" s="17" t="n">
        <v>0.325661914435449</v>
      </c>
      <c r="T781" s="19" t="n">
        <v>0.000178754716007806</v>
      </c>
      <c r="U781" s="17" t="n">
        <v>0.979994527170023</v>
      </c>
      <c r="V781" s="17" t="n">
        <v>0.995202892214706</v>
      </c>
      <c r="W781" s="6" t="s">
        <v>652</v>
      </c>
      <c r="X781" s="17" t="n">
        <v>0</v>
      </c>
      <c r="Y781" s="17" t="n">
        <v>0.561921296296296</v>
      </c>
      <c r="Z781" s="17" t="n">
        <f aca="false">(G781-E781)/SQRT(H781^2/D781+F781^2/C781)</f>
        <v>0.0223906827278859</v>
      </c>
      <c r="AA781" s="12" t="n">
        <f aca="false">ABS(K781-Z781)</f>
        <v>0</v>
      </c>
    </row>
    <row r="782" customFormat="false" ht="15" hidden="false" customHeight="false" outlineLevel="0" collapsed="false">
      <c r="A782" s="18" t="n">
        <v>1177</v>
      </c>
      <c r="B782" s="6" t="s">
        <v>571</v>
      </c>
      <c r="C782" s="6" t="n">
        <v>48</v>
      </c>
      <c r="D782" s="6" t="n">
        <v>144</v>
      </c>
      <c r="E782" s="17" t="n">
        <v>0.515969637850369</v>
      </c>
      <c r="F782" s="17" t="n">
        <v>0.0504440998179067</v>
      </c>
      <c r="G782" s="17" t="n">
        <v>0.516151653306076</v>
      </c>
      <c r="H782" s="17" t="n">
        <v>0.039717536236249</v>
      </c>
      <c r="I782" s="24" t="n">
        <f aca="false">G782-E782</f>
        <v>0.000182015455707174</v>
      </c>
      <c r="J782" s="18" t="n">
        <f aca="false">100*(G782-E782)/E782</f>
        <v>0.0352763888327783</v>
      </c>
      <c r="K782" s="17" t="n">
        <v>0.0227577304117148</v>
      </c>
      <c r="L782" s="18" t="n">
        <v>67.4843753544192</v>
      </c>
      <c r="M782" s="17" t="n">
        <v>0.981910683546922</v>
      </c>
      <c r="N782" s="17" t="n">
        <v>0.995889285804655</v>
      </c>
      <c r="O782" s="6" t="str">
        <f aca="false">IF(N782&lt;0.05,"Yes","No")</f>
        <v>No</v>
      </c>
      <c r="P782" s="17" t="n">
        <v>0.00425348041682981</v>
      </c>
      <c r="Q782" s="19" t="n">
        <v>0.000656494870106352</v>
      </c>
      <c r="R782" s="17" t="n">
        <v>0.979585604432094</v>
      </c>
      <c r="S782" s="17" t="n">
        <v>0.324371996556334</v>
      </c>
      <c r="T782" s="19" t="n">
        <v>0.000182015455707357</v>
      </c>
      <c r="U782" s="17" t="n">
        <v>0.979670342775645</v>
      </c>
      <c r="V782" s="17" t="n">
        <v>0.995202892214706</v>
      </c>
      <c r="W782" s="6" t="s">
        <v>652</v>
      </c>
      <c r="X782" s="17" t="n">
        <v>0</v>
      </c>
      <c r="Y782" s="17" t="n">
        <v>0.562210648148148</v>
      </c>
      <c r="Z782" s="17" t="n">
        <f aca="false">(G782-E782)/SQRT(H782^2/D782+F782^2/C782)</f>
        <v>0.0227577304117148</v>
      </c>
      <c r="AA782" s="12" t="n">
        <f aca="false">ABS(K782-Z782)</f>
        <v>0</v>
      </c>
    </row>
    <row r="783" customFormat="false" ht="15" hidden="false" customHeight="false" outlineLevel="0" collapsed="false">
      <c r="A783" s="18" t="n">
        <v>1178</v>
      </c>
      <c r="B783" s="6" t="s">
        <v>571</v>
      </c>
      <c r="C783" s="6" t="n">
        <v>48</v>
      </c>
      <c r="D783" s="6" t="n">
        <v>144</v>
      </c>
      <c r="E783" s="17" t="n">
        <v>0.516019685573324</v>
      </c>
      <c r="F783" s="17" t="n">
        <v>0.0505396550173054</v>
      </c>
      <c r="G783" s="17" t="n">
        <v>0.516208645584131</v>
      </c>
      <c r="H783" s="17" t="n">
        <v>0.0398096261915778</v>
      </c>
      <c r="I783" s="24" t="n">
        <f aca="false">G783-E783</f>
        <v>0.000188960010806927</v>
      </c>
      <c r="J783" s="18" t="n">
        <f aca="false">100*(G783-E783)/E783</f>
        <v>0.0366187601151267</v>
      </c>
      <c r="K783" s="17" t="n">
        <v>0.0235796407581662</v>
      </c>
      <c r="L783" s="18" t="n">
        <v>67.5023766200874</v>
      </c>
      <c r="M783" s="17" t="n">
        <v>0.981257478231305</v>
      </c>
      <c r="N783" s="17" t="n">
        <v>0.995889285804655</v>
      </c>
      <c r="O783" s="6" t="str">
        <f aca="false">IF(N783&lt;0.05,"Yes","No")</f>
        <v>No</v>
      </c>
      <c r="P783" s="17" t="n">
        <v>0.00440619767510768</v>
      </c>
      <c r="Q783" s="19" t="n">
        <v>0.000704482834545082</v>
      </c>
      <c r="R783" s="17" t="n">
        <v>0.978852814556363</v>
      </c>
      <c r="S783" s="17" t="n">
        <v>0.3233452951186</v>
      </c>
      <c r="T783" s="19" t="n">
        <v>0.000188960010806744</v>
      </c>
      <c r="U783" s="17" t="n">
        <v>0.978940597191376</v>
      </c>
      <c r="V783" s="17" t="n">
        <v>0.995202892214706</v>
      </c>
      <c r="W783" s="6" t="s">
        <v>652</v>
      </c>
      <c r="X783" s="17" t="n">
        <v>0</v>
      </c>
      <c r="Y783" s="17" t="n">
        <v>0.562065972222222</v>
      </c>
      <c r="Z783" s="17" t="n">
        <f aca="false">(G783-E783)/SQRT(H783^2/D783+F783^2/C783)</f>
        <v>0.0235796407581662</v>
      </c>
      <c r="AA783" s="12" t="n">
        <f aca="false">ABS(K783-Z783)</f>
        <v>0</v>
      </c>
    </row>
    <row r="784" customFormat="false" ht="15" hidden="false" customHeight="false" outlineLevel="0" collapsed="false">
      <c r="A784" s="18" t="n">
        <v>1179</v>
      </c>
      <c r="B784" s="6" t="s">
        <v>571</v>
      </c>
      <c r="C784" s="6" t="n">
        <v>48</v>
      </c>
      <c r="D784" s="6" t="n">
        <v>144</v>
      </c>
      <c r="E784" s="17" t="n">
        <v>0.516076285254072</v>
      </c>
      <c r="F784" s="17" t="n">
        <v>0.0506368031269614</v>
      </c>
      <c r="G784" s="17" t="n">
        <v>0.516273113050395</v>
      </c>
      <c r="H784" s="17" t="n">
        <v>0.0399046534254744</v>
      </c>
      <c r="I784" s="24" t="n">
        <f aca="false">G784-E784</f>
        <v>0.000196827796322352</v>
      </c>
      <c r="J784" s="18" t="n">
        <f aca="false">100*(G784-E784)/E784</f>
        <v>0.0381392832700016</v>
      </c>
      <c r="K784" s="17" t="n">
        <v>0.0245123623746278</v>
      </c>
      <c r="L784" s="18" t="n">
        <v>67.5221125442084</v>
      </c>
      <c r="M784" s="17" t="n">
        <v>0.980516221501013</v>
      </c>
      <c r="N784" s="17" t="n">
        <v>0.995889285804655</v>
      </c>
      <c r="O784" s="6" t="str">
        <f aca="false">IF(N784&lt;0.05,"Yes","No")</f>
        <v>No</v>
      </c>
      <c r="P784" s="17" t="n">
        <v>0.0045794655098941</v>
      </c>
      <c r="Q784" s="19" t="n">
        <v>0.000760977903822575</v>
      </c>
      <c r="R784" s="17" t="n">
        <v>0.978021437767543</v>
      </c>
      <c r="S784" s="17" t="n">
        <v>0.322429053385742</v>
      </c>
      <c r="T784" s="19" t="n">
        <v>0.00019682779632231</v>
      </c>
      <c r="U784" s="17" t="n">
        <v>0.978112674621367</v>
      </c>
      <c r="V784" s="17" t="n">
        <v>0.995202892214706</v>
      </c>
      <c r="W784" s="6" t="s">
        <v>652</v>
      </c>
      <c r="X784" s="17" t="n">
        <v>0</v>
      </c>
      <c r="Y784" s="17" t="n">
        <v>0.561342592592593</v>
      </c>
      <c r="Z784" s="17" t="n">
        <f aca="false">(G784-E784)/SQRT(H784^2/D784+F784^2/C784)</f>
        <v>0.0245123623746278</v>
      </c>
      <c r="AA784" s="12" t="n">
        <f aca="false">ABS(K784-Z784)</f>
        <v>0</v>
      </c>
    </row>
    <row r="785" customFormat="false" ht="15" hidden="false" customHeight="false" outlineLevel="0" collapsed="false">
      <c r="A785" s="18" t="n">
        <v>1180</v>
      </c>
      <c r="B785" s="6" t="s">
        <v>571</v>
      </c>
      <c r="C785" s="6" t="n">
        <v>48</v>
      </c>
      <c r="D785" s="6" t="n">
        <v>144</v>
      </c>
      <c r="E785" s="17" t="n">
        <v>0.516140992546247</v>
      </c>
      <c r="F785" s="17" t="n">
        <v>0.0507409933887281</v>
      </c>
      <c r="G785" s="17" t="n">
        <v>0.516348057350627</v>
      </c>
      <c r="H785" s="17" t="n">
        <v>0.0400077707510431</v>
      </c>
      <c r="I785" s="24" t="n">
        <f aca="false">G785-E785</f>
        <v>0.000207064804379375</v>
      </c>
      <c r="J785" s="18" t="n">
        <f aca="false">100*(G785-E785)/E785</f>
        <v>0.0401178761946179</v>
      </c>
      <c r="K785" s="17" t="n">
        <v>0.0257319794975208</v>
      </c>
      <c r="L785" s="18" t="n">
        <v>67.5444861387998</v>
      </c>
      <c r="M785" s="17" t="n">
        <v>0.97954698937115</v>
      </c>
      <c r="N785" s="17" t="n">
        <v>0.995889285804655</v>
      </c>
      <c r="O785" s="6" t="str">
        <f aca="false">IF(N785&lt;0.05,"Yes","No")</f>
        <v>No</v>
      </c>
      <c r="P785" s="17" t="n">
        <v>0.0048060995302149</v>
      </c>
      <c r="Q785" s="19" t="n">
        <v>0.000838162029348916</v>
      </c>
      <c r="R785" s="17" t="n">
        <v>0.976934034865544</v>
      </c>
      <c r="S785" s="17" t="n">
        <v>0.321640849819072</v>
      </c>
      <c r="T785" s="19" t="n">
        <v>0.000207064804379548</v>
      </c>
      <c r="U785" s="17" t="n">
        <v>0.977029790264878</v>
      </c>
      <c r="V785" s="17" t="n">
        <v>0.995202892214706</v>
      </c>
      <c r="W785" s="6" t="s">
        <v>652</v>
      </c>
      <c r="X785" s="17" t="n">
        <v>0</v>
      </c>
      <c r="Y785" s="17" t="n">
        <v>0.560908564814815</v>
      </c>
      <c r="Z785" s="17" t="n">
        <f aca="false">(G785-E785)/SQRT(H785^2/D785+F785^2/C785)</f>
        <v>0.0257319794975208</v>
      </c>
      <c r="AA785" s="12" t="n">
        <f aca="false">ABS(K785-Z785)</f>
        <v>0</v>
      </c>
    </row>
    <row r="786" customFormat="false" ht="15" hidden="false" customHeight="false" outlineLevel="0" collapsed="false">
      <c r="A786" s="18" t="n">
        <v>1181</v>
      </c>
      <c r="B786" s="6" t="s">
        <v>571</v>
      </c>
      <c r="C786" s="6" t="n">
        <v>48</v>
      </c>
      <c r="D786" s="6" t="n">
        <v>144</v>
      </c>
      <c r="E786" s="17" t="n">
        <v>0.516209902552267</v>
      </c>
      <c r="F786" s="17" t="n">
        <v>0.050848073753311</v>
      </c>
      <c r="G786" s="17" t="n">
        <v>0.516427860001999</v>
      </c>
      <c r="H786" s="17" t="n">
        <v>0.0401153138006264</v>
      </c>
      <c r="I786" s="24" t="n">
        <f aca="false">G786-E786</f>
        <v>0.000217957449731965</v>
      </c>
      <c r="J786" s="18" t="n">
        <f aca="false">100*(G786-E786)/E786</f>
        <v>0.0422226401807347</v>
      </c>
      <c r="K786" s="17" t="n">
        <v>0.0270258960299652</v>
      </c>
      <c r="L786" s="18" t="n">
        <v>67.5690630091922</v>
      </c>
      <c r="M786" s="17" t="n">
        <v>0.978518741559013</v>
      </c>
      <c r="N786" s="17" t="n">
        <v>0.995889285804655</v>
      </c>
      <c r="O786" s="6" t="str">
        <f aca="false">IF(N786&lt;0.05,"Yes","No")</f>
        <v>No</v>
      </c>
      <c r="P786" s="17" t="n">
        <v>0.00504636758788548</v>
      </c>
      <c r="Q786" s="19" t="n">
        <v>0.000924060116601132</v>
      </c>
      <c r="R786" s="17" t="n">
        <v>0.97578126230292</v>
      </c>
      <c r="S786" s="17" t="n">
        <v>0.321211197407918</v>
      </c>
      <c r="T786" s="19" t="n">
        <v>0.000217957449732002</v>
      </c>
      <c r="U786" s="17" t="n">
        <v>0.975881808628069</v>
      </c>
      <c r="V786" s="17" t="n">
        <v>0.995202892214706</v>
      </c>
      <c r="W786" s="6" t="s">
        <v>652</v>
      </c>
      <c r="X786" s="17" t="n">
        <v>0</v>
      </c>
      <c r="Y786" s="17" t="n">
        <v>0.561053240740741</v>
      </c>
      <c r="Z786" s="17" t="n">
        <f aca="false">(G786-E786)/SQRT(H786^2/D786+F786^2/C786)</f>
        <v>0.0270258960299652</v>
      </c>
      <c r="AA786" s="12" t="n">
        <f aca="false">ABS(K786-Z786)</f>
        <v>0</v>
      </c>
    </row>
    <row r="787" customFormat="false" ht="15" hidden="false" customHeight="false" outlineLevel="0" collapsed="false">
      <c r="A787" s="18" t="n">
        <v>1182</v>
      </c>
      <c r="B787" s="6" t="s">
        <v>571</v>
      </c>
      <c r="C787" s="6" t="n">
        <v>48</v>
      </c>
      <c r="D787" s="6" t="n">
        <v>144</v>
      </c>
      <c r="E787" s="17" t="n">
        <v>0.51628071990692</v>
      </c>
      <c r="F787" s="17" t="n">
        <v>0.0509555872291947</v>
      </c>
      <c r="G787" s="17" t="n">
        <v>0.516510755258302</v>
      </c>
      <c r="H787" s="17" t="n">
        <v>0.0402236690416484</v>
      </c>
      <c r="I787" s="24" t="n">
        <f aca="false">G787-E787</f>
        <v>0.000230035351382663</v>
      </c>
      <c r="J787" s="18" t="n">
        <f aca="false">100*(G787-E787)/E787</f>
        <v>0.0445562544780165</v>
      </c>
      <c r="K787" s="17" t="n">
        <v>0.0284604633382512</v>
      </c>
      <c r="L787" s="18" t="n">
        <v>67.5940513640762</v>
      </c>
      <c r="M787" s="17" t="n">
        <v>0.97737876389138</v>
      </c>
      <c r="N787" s="17" t="n">
        <v>0.995889285804655</v>
      </c>
      <c r="O787" s="6" t="str">
        <f aca="false">IF(N787&lt;0.05,"Yes","No")</f>
        <v>No</v>
      </c>
      <c r="P787" s="17" t="n">
        <v>0.00531273391668323</v>
      </c>
      <c r="Q787" s="17" t="n">
        <v>0.00102418542693963</v>
      </c>
      <c r="R787" s="17" t="n">
        <v>0.974503333576389</v>
      </c>
      <c r="S787" s="17" t="n">
        <v>0.321098253892476</v>
      </c>
      <c r="T787" s="19" t="n">
        <v>0.000230035351382369</v>
      </c>
      <c r="U787" s="17" t="n">
        <v>0.974609191911401</v>
      </c>
      <c r="V787" s="17" t="n">
        <v>0.995202892214706</v>
      </c>
      <c r="W787" s="6" t="s">
        <v>652</v>
      </c>
      <c r="X787" s="17" t="n">
        <v>0</v>
      </c>
      <c r="Y787" s="17" t="n">
        <v>0.561053240740741</v>
      </c>
      <c r="Z787" s="17" t="n">
        <f aca="false">(G787-E787)/SQRT(H787^2/D787+F787^2/C787)</f>
        <v>0.0284604633382512</v>
      </c>
      <c r="AA787" s="12" t="n">
        <f aca="false">ABS(K787-Z787)</f>
        <v>0</v>
      </c>
    </row>
    <row r="788" customFormat="false" ht="15" hidden="false" customHeight="false" outlineLevel="0" collapsed="false">
      <c r="A788" s="18" t="n">
        <v>1183</v>
      </c>
      <c r="B788" s="6" t="s">
        <v>571</v>
      </c>
      <c r="C788" s="6" t="n">
        <v>48</v>
      </c>
      <c r="D788" s="6" t="n">
        <v>144</v>
      </c>
      <c r="E788" s="17" t="n">
        <v>0.516354720349665</v>
      </c>
      <c r="F788" s="17" t="n">
        <v>0.0510683364595908</v>
      </c>
      <c r="G788" s="17" t="n">
        <v>0.516598269019138</v>
      </c>
      <c r="H788" s="17" t="n">
        <v>0.0403362206039457</v>
      </c>
      <c r="I788" s="24" t="n">
        <f aca="false">G788-E788</f>
        <v>0.00024354866947307</v>
      </c>
      <c r="J788" s="18" t="n">
        <f aca="false">100*(G788-E788)/E788</f>
        <v>0.047166929994974</v>
      </c>
      <c r="K788" s="17" t="n">
        <v>0.0300628122172812</v>
      </c>
      <c r="L788" s="18" t="n">
        <v>67.619014824983</v>
      </c>
      <c r="M788" s="17" t="n">
        <v>0.976105514880285</v>
      </c>
      <c r="N788" s="17" t="n">
        <v>0.995889285804655</v>
      </c>
      <c r="O788" s="6" t="str">
        <f aca="false">IF(N788&lt;0.05,"Yes","No")</f>
        <v>No</v>
      </c>
      <c r="P788" s="17" t="n">
        <v>0.00561026361597803</v>
      </c>
      <c r="Q788" s="17" t="n">
        <v>0.00114211279893971</v>
      </c>
      <c r="R788" s="17" t="n">
        <v>0.973075972482114</v>
      </c>
      <c r="S788" s="17" t="n">
        <v>0.320816992846257</v>
      </c>
      <c r="T788" s="19" t="n">
        <v>0.000243548669472903</v>
      </c>
      <c r="U788" s="17" t="n">
        <v>0.973187765219318</v>
      </c>
      <c r="V788" s="17" t="n">
        <v>0.995202892214706</v>
      </c>
      <c r="W788" s="6" t="s">
        <v>652</v>
      </c>
      <c r="X788" s="17" t="n">
        <v>0</v>
      </c>
      <c r="Y788" s="17" t="n">
        <v>0.561053240740741</v>
      </c>
      <c r="Z788" s="17" t="n">
        <f aca="false">(G788-E788)/SQRT(H788^2/D788+F788^2/C788)</f>
        <v>0.0300628122172811</v>
      </c>
      <c r="AA788" s="12" t="n">
        <f aca="false">ABS(K788-Z788)</f>
        <v>0</v>
      </c>
    </row>
    <row r="789" customFormat="false" ht="15" hidden="false" customHeight="false" outlineLevel="0" collapsed="false">
      <c r="A789" s="18" t="n">
        <v>1184</v>
      </c>
      <c r="B789" s="6" t="s">
        <v>571</v>
      </c>
      <c r="C789" s="6" t="n">
        <v>48</v>
      </c>
      <c r="D789" s="6" t="n">
        <v>144</v>
      </c>
      <c r="E789" s="17" t="n">
        <v>0.516432632174757</v>
      </c>
      <c r="F789" s="17" t="n">
        <v>0.0511764930098001</v>
      </c>
      <c r="G789" s="17" t="n">
        <v>0.516689536354884</v>
      </c>
      <c r="H789" s="17" t="n">
        <v>0.0404452401754528</v>
      </c>
      <c r="I789" s="24" t="n">
        <f aca="false">G789-E789</f>
        <v>0.000256904180127138</v>
      </c>
      <c r="J789" s="18" t="n">
        <f aca="false">100*(G789-E789)/E789</f>
        <v>0.0497459231120398</v>
      </c>
      <c r="K789" s="17" t="n">
        <v>0.0316411717082176</v>
      </c>
      <c r="L789" s="18" t="n">
        <v>67.6439874010746</v>
      </c>
      <c r="M789" s="17" t="n">
        <v>0.974851385098776</v>
      </c>
      <c r="N789" s="17" t="n">
        <v>0.995889285804655</v>
      </c>
      <c r="O789" s="6" t="str">
        <f aca="false">IF(N789&lt;0.05,"Yes","No")</f>
        <v>No</v>
      </c>
      <c r="P789" s="17" t="n">
        <v>0.00590315065079913</v>
      </c>
      <c r="Q789" s="17" t="n">
        <v>0.00126447484777459</v>
      </c>
      <c r="R789" s="17" t="n">
        <v>0.971670968843187</v>
      </c>
      <c r="S789" s="17" t="n">
        <v>0.320707675220135</v>
      </c>
      <c r="T789" s="19" t="n">
        <v>0.000256904180127166</v>
      </c>
      <c r="U789" s="17" t="n">
        <v>0.971788604393908</v>
      </c>
      <c r="V789" s="17" t="n">
        <v>0.995202892214706</v>
      </c>
      <c r="W789" s="6" t="s">
        <v>652</v>
      </c>
      <c r="X789" s="17" t="n">
        <v>0</v>
      </c>
      <c r="Y789" s="17" t="n">
        <v>0.561342592592593</v>
      </c>
      <c r="Z789" s="17" t="n">
        <f aca="false">(G789-E789)/SQRT(H789^2/D789+F789^2/C789)</f>
        <v>0.0316411717082176</v>
      </c>
      <c r="AA789" s="12" t="n">
        <f aca="false">ABS(K789-Z789)</f>
        <v>0</v>
      </c>
    </row>
    <row r="790" customFormat="false" ht="15" hidden="false" customHeight="false" outlineLevel="0" collapsed="false">
      <c r="A790" s="18" t="n">
        <v>1185</v>
      </c>
      <c r="B790" s="6" t="s">
        <v>571</v>
      </c>
      <c r="C790" s="6" t="n">
        <v>48</v>
      </c>
      <c r="D790" s="6" t="n">
        <v>144</v>
      </c>
      <c r="E790" s="17" t="n">
        <v>0.516514274395175</v>
      </c>
      <c r="F790" s="17" t="n">
        <v>0.0512849670687002</v>
      </c>
      <c r="G790" s="17" t="n">
        <v>0.516783687982847</v>
      </c>
      <c r="H790" s="17" t="n">
        <v>0.0405546529085303</v>
      </c>
      <c r="I790" s="24" t="n">
        <f aca="false">G790-E790</f>
        <v>0.000269413587671852</v>
      </c>
      <c r="J790" s="18" t="n">
        <f aca="false">100*(G790-E790)/E790</f>
        <v>0.0521599500783068</v>
      </c>
      <c r="K790" s="17" t="n">
        <v>0.0331083533848425</v>
      </c>
      <c r="L790" s="18" t="n">
        <v>67.6690205836679</v>
      </c>
      <c r="M790" s="17" t="n">
        <v>0.973685646028596</v>
      </c>
      <c r="N790" s="17" t="n">
        <v>0.995889285804655</v>
      </c>
      <c r="O790" s="6" t="str">
        <f aca="false">IF(N790&lt;0.05,"Yes","No")</f>
        <v>No</v>
      </c>
      <c r="P790" s="17" t="n">
        <v>0.00617513368036248</v>
      </c>
      <c r="Q790" s="17" t="n">
        <v>0.00138367848786051</v>
      </c>
      <c r="R790" s="17" t="n">
        <v>0.970366322721285</v>
      </c>
      <c r="S790" s="17" t="n">
        <v>0.320599199323462</v>
      </c>
      <c r="T790" s="19" t="n">
        <v>0.000269413587671716</v>
      </c>
      <c r="U790" s="17" t="n">
        <v>0.970489384955946</v>
      </c>
      <c r="V790" s="17" t="n">
        <v>0.995202892214706</v>
      </c>
      <c r="W790" s="6" t="s">
        <v>652</v>
      </c>
      <c r="X790" s="17" t="n">
        <v>0</v>
      </c>
      <c r="Y790" s="17" t="n">
        <v>0.560763888888889</v>
      </c>
      <c r="Z790" s="17" t="n">
        <f aca="false">(G790-E790)/SQRT(H790^2/D790+F790^2/C790)</f>
        <v>0.0331083533848425</v>
      </c>
      <c r="AA790" s="12" t="n">
        <f aca="false">ABS(K790-Z790)</f>
        <v>0</v>
      </c>
    </row>
    <row r="791" customFormat="false" ht="15" hidden="false" customHeight="false" outlineLevel="0" collapsed="false">
      <c r="A791" s="18" t="n">
        <v>1186</v>
      </c>
      <c r="B791" s="6" t="s">
        <v>571</v>
      </c>
      <c r="C791" s="6" t="n">
        <v>48</v>
      </c>
      <c r="D791" s="6" t="n">
        <v>144</v>
      </c>
      <c r="E791" s="17" t="n">
        <v>0.516602023987583</v>
      </c>
      <c r="F791" s="17" t="n">
        <v>0.051391440905519</v>
      </c>
      <c r="G791" s="17" t="n">
        <v>0.516884558158064</v>
      </c>
      <c r="H791" s="17" t="n">
        <v>0.0406611228088007</v>
      </c>
      <c r="I791" s="24" t="n">
        <f aca="false">G791-E791</f>
        <v>0.000282534170481741</v>
      </c>
      <c r="J791" s="18" t="n">
        <f aca="false">100*(G791-E791)/E791</f>
        <v>0.0546908756378647</v>
      </c>
      <c r="K791" s="17" t="n">
        <v>0.0346455363490977</v>
      </c>
      <c r="L791" s="18" t="n">
        <v>67.6925278708037</v>
      </c>
      <c r="M791" s="17" t="n">
        <v>0.972464350292152</v>
      </c>
      <c r="N791" s="17" t="n">
        <v>0.995889285804655</v>
      </c>
      <c r="O791" s="6" t="str">
        <f aca="false">IF(N791&lt;0.05,"Yes","No")</f>
        <v>No</v>
      </c>
      <c r="P791" s="17" t="n">
        <v>0.00646012803124469</v>
      </c>
      <c r="Q791" s="17" t="n">
        <v>0.00151434459569859</v>
      </c>
      <c r="R791" s="17" t="n">
        <v>0.968999349805147</v>
      </c>
      <c r="S791" s="17" t="n">
        <v>0.320301784162611</v>
      </c>
      <c r="T791" s="19" t="n">
        <v>0.000282534170481893</v>
      </c>
      <c r="U791" s="17" t="n">
        <v>0.969128099374722</v>
      </c>
      <c r="V791" s="17" t="n">
        <v>0.995202892214706</v>
      </c>
      <c r="W791" s="6" t="s">
        <v>652</v>
      </c>
      <c r="X791" s="17" t="n">
        <v>0</v>
      </c>
      <c r="Y791" s="17" t="n">
        <v>0.560185185185185</v>
      </c>
      <c r="Z791" s="17" t="n">
        <f aca="false">(G791-E791)/SQRT(H791^2/D791+F791^2/C791)</f>
        <v>0.0346455363490977</v>
      </c>
      <c r="AA791" s="12" t="n">
        <f aca="false">ABS(K791-Z791)</f>
        <v>0</v>
      </c>
    </row>
    <row r="792" customFormat="false" ht="15" hidden="false" customHeight="false" outlineLevel="0" collapsed="false">
      <c r="A792" s="18" t="n">
        <v>1187</v>
      </c>
      <c r="B792" s="6" t="s">
        <v>571</v>
      </c>
      <c r="C792" s="6" t="n">
        <v>48</v>
      </c>
      <c r="D792" s="6" t="n">
        <v>144</v>
      </c>
      <c r="E792" s="17" t="n">
        <v>0.5166895745874</v>
      </c>
      <c r="F792" s="17" t="n">
        <v>0.0514943089316093</v>
      </c>
      <c r="G792" s="17" t="n">
        <v>0.516988092543626</v>
      </c>
      <c r="H792" s="17" t="n">
        <v>0.0407648667517029</v>
      </c>
      <c r="I792" s="24" t="n">
        <f aca="false">G792-E792</f>
        <v>0.000298517956226041</v>
      </c>
      <c r="J792" s="18" t="n">
        <f aca="false">100*(G792-E792)/E792</f>
        <v>0.0577751073194037</v>
      </c>
      <c r="K792" s="17" t="n">
        <v>0.0365289495167871</v>
      </c>
      <c r="L792" s="18" t="n">
        <v>67.7160873452924</v>
      </c>
      <c r="M792" s="17" t="n">
        <v>0.970968068113724</v>
      </c>
      <c r="N792" s="17" t="n">
        <v>0.995889285804655</v>
      </c>
      <c r="O792" s="6" t="str">
        <f aca="false">IF(N792&lt;0.05,"Yes","No")</f>
        <v>No</v>
      </c>
      <c r="P792" s="17" t="n">
        <v>0.00680951104401684</v>
      </c>
      <c r="Q792" s="17" t="n">
        <v>0.00168257456185687</v>
      </c>
      <c r="R792" s="17" t="n">
        <v>0.967323662902861</v>
      </c>
      <c r="S792" s="17" t="n">
        <v>0.319873879982281</v>
      </c>
      <c r="T792" s="19" t="n">
        <v>0.000298517956225985</v>
      </c>
      <c r="U792" s="17" t="n">
        <v>0.967459386349185</v>
      </c>
      <c r="V792" s="17" t="n">
        <v>0.995202892214706</v>
      </c>
      <c r="W792" s="6" t="s">
        <v>652</v>
      </c>
      <c r="X792" s="17" t="n">
        <v>0</v>
      </c>
      <c r="Y792" s="17" t="n">
        <v>0.560040509259259</v>
      </c>
      <c r="Z792" s="17" t="n">
        <f aca="false">(G792-E792)/SQRT(H792^2/D792+F792^2/C792)</f>
        <v>0.0365289495167871</v>
      </c>
      <c r="AA792" s="12" t="n">
        <f aca="false">ABS(K792-Z792)</f>
        <v>0</v>
      </c>
    </row>
    <row r="793" customFormat="false" ht="15" hidden="false" customHeight="false" outlineLevel="0" collapsed="false">
      <c r="A793" s="18" t="n">
        <v>1188</v>
      </c>
      <c r="B793" s="6" t="s">
        <v>571</v>
      </c>
      <c r="C793" s="6" t="n">
        <v>48</v>
      </c>
      <c r="D793" s="6" t="n">
        <v>144</v>
      </c>
      <c r="E793" s="17" t="n">
        <v>0.516791120344014</v>
      </c>
      <c r="F793" s="17" t="n">
        <v>0.0515994582378204</v>
      </c>
      <c r="G793" s="17" t="n">
        <v>0.517101580856575</v>
      </c>
      <c r="H793" s="17" t="n">
        <v>0.0408697002825952</v>
      </c>
      <c r="I793" s="24" t="n">
        <f aca="false">G793-E793</f>
        <v>0.000310460512560895</v>
      </c>
      <c r="J793" s="18" t="n">
        <f aca="false">100*(G793-E793)/E793</f>
        <v>0.0600746607941386</v>
      </c>
      <c r="K793" s="17" t="n">
        <v>0.0379094521312031</v>
      </c>
      <c r="L793" s="18" t="n">
        <v>67.7388116744063</v>
      </c>
      <c r="M793" s="17" t="n">
        <v>0.969871379091448</v>
      </c>
      <c r="N793" s="17" t="n">
        <v>0.995889285804655</v>
      </c>
      <c r="O793" s="6" t="str">
        <f aca="false">IF(N793&lt;0.05,"Yes","No")</f>
        <v>No</v>
      </c>
      <c r="P793" s="17" t="n">
        <v>0.00706505173890886</v>
      </c>
      <c r="Q793" s="17" t="n">
        <v>0.00181122813112588</v>
      </c>
      <c r="R793" s="17" t="n">
        <v>0.966098147757022</v>
      </c>
      <c r="S793" s="17" t="n">
        <v>0.319703005567636</v>
      </c>
      <c r="T793" s="19" t="n">
        <v>0.000310460512560843</v>
      </c>
      <c r="U793" s="17" t="n">
        <v>0.966238972880059</v>
      </c>
      <c r="V793" s="17" t="n">
        <v>0.995202892214706</v>
      </c>
      <c r="W793" s="6" t="s">
        <v>652</v>
      </c>
      <c r="X793" s="17" t="n">
        <v>0</v>
      </c>
      <c r="Y793" s="17" t="n">
        <v>0.559895833333333</v>
      </c>
      <c r="Z793" s="17" t="n">
        <f aca="false">(G793-E793)/SQRT(H793^2/D793+F793^2/C793)</f>
        <v>0.0379094521312031</v>
      </c>
      <c r="AA793" s="12" t="n">
        <f aca="false">ABS(K793-Z793)</f>
        <v>0</v>
      </c>
    </row>
    <row r="794" customFormat="false" ht="15" hidden="false" customHeight="false" outlineLevel="0" collapsed="false">
      <c r="A794" s="18" t="n">
        <v>1189</v>
      </c>
      <c r="B794" s="6" t="s">
        <v>571</v>
      </c>
      <c r="C794" s="6" t="n">
        <v>48</v>
      </c>
      <c r="D794" s="6" t="n">
        <v>144</v>
      </c>
      <c r="E794" s="17" t="n">
        <v>0.516895981815954</v>
      </c>
      <c r="F794" s="17" t="n">
        <v>0.0517065536753069</v>
      </c>
      <c r="G794" s="17" t="n">
        <v>0.517217663578965</v>
      </c>
      <c r="H794" s="17" t="n">
        <v>0.0409751607315577</v>
      </c>
      <c r="I794" s="24" t="n">
        <f aca="false">G794-E794</f>
        <v>0.000321681763011061</v>
      </c>
      <c r="J794" s="18" t="n">
        <f aca="false">100*(G794-E794)/E794</f>
        <v>0.06223336499559</v>
      </c>
      <c r="K794" s="17" t="n">
        <v>0.0391948743704885</v>
      </c>
      <c r="L794" s="18" t="n">
        <v>67.7604944262301</v>
      </c>
      <c r="M794" s="17" t="n">
        <v>0.968850272141678</v>
      </c>
      <c r="N794" s="17" t="n">
        <v>0.995889285804655</v>
      </c>
      <c r="O794" s="6" t="str">
        <f aca="false">IF(N794&lt;0.05,"Yes","No")</f>
        <v>No</v>
      </c>
      <c r="P794" s="17" t="n">
        <v>0.00730283329865468</v>
      </c>
      <c r="Q794" s="17" t="n">
        <v>0.00193519723945342</v>
      </c>
      <c r="R794" s="17" t="n">
        <v>0.964957873816473</v>
      </c>
      <c r="S794" s="17" t="n">
        <v>0.319574325561906</v>
      </c>
      <c r="T794" s="19" t="n">
        <v>0.000321681763011011</v>
      </c>
      <c r="U794" s="17" t="n">
        <v>0.965103446878267</v>
      </c>
      <c r="V794" s="17" t="n">
        <v>0.995202892214706</v>
      </c>
      <c r="W794" s="6" t="s">
        <v>652</v>
      </c>
      <c r="X794" s="17" t="n">
        <v>0</v>
      </c>
      <c r="Y794" s="17" t="n">
        <v>0.559172453703704</v>
      </c>
      <c r="Z794" s="17" t="n">
        <f aca="false">(G794-E794)/SQRT(H794^2/D794+F794^2/C794)</f>
        <v>0.0391948743704885</v>
      </c>
      <c r="AA794" s="12" t="n">
        <f aca="false">ABS(K794-Z794)</f>
        <v>0</v>
      </c>
    </row>
    <row r="795" customFormat="false" ht="15" hidden="false" customHeight="false" outlineLevel="0" collapsed="false">
      <c r="A795" s="18" t="n">
        <v>1190</v>
      </c>
      <c r="B795" s="6" t="s">
        <v>571</v>
      </c>
      <c r="C795" s="6" t="n">
        <v>48</v>
      </c>
      <c r="D795" s="6" t="n">
        <v>144</v>
      </c>
      <c r="E795" s="17" t="n">
        <v>0.517019477603888</v>
      </c>
      <c r="F795" s="17" t="n">
        <v>0.051810605406309</v>
      </c>
      <c r="G795" s="17" t="n">
        <v>0.517349995403654</v>
      </c>
      <c r="H795" s="17" t="n">
        <v>0.0410774509219555</v>
      </c>
      <c r="I795" s="24" t="n">
        <f aca="false">G795-E795</f>
        <v>0.000330517799766006</v>
      </c>
      <c r="J795" s="18" t="n">
        <f aca="false">100*(G795-E795)/E795</f>
        <v>0.0639275335037243</v>
      </c>
      <c r="K795" s="17" t="n">
        <v>0.0401872505446153</v>
      </c>
      <c r="L795" s="18" t="n">
        <v>67.7813047828603</v>
      </c>
      <c r="M795" s="17" t="n">
        <v>0.968061980479432</v>
      </c>
      <c r="N795" s="17" t="n">
        <v>0.995889285804655</v>
      </c>
      <c r="O795" s="6" t="str">
        <f aca="false">IF(N795&lt;0.05,"Yes","No")</f>
        <v>No</v>
      </c>
      <c r="P795" s="17" t="n">
        <v>0.00748598612478</v>
      </c>
      <c r="Q795" s="17" t="n">
        <v>0.00203348277129244</v>
      </c>
      <c r="R795" s="17" t="n">
        <v>0.964079619356402</v>
      </c>
      <c r="S795" s="17" t="n">
        <v>0.319606961762254</v>
      </c>
      <c r="T795" s="19" t="n">
        <v>0.000330517799766003</v>
      </c>
      <c r="U795" s="17" t="n">
        <v>0.964228850028824</v>
      </c>
      <c r="V795" s="17" t="n">
        <v>0.995202892214706</v>
      </c>
      <c r="W795" s="6" t="s">
        <v>652</v>
      </c>
      <c r="X795" s="17" t="n">
        <v>0</v>
      </c>
      <c r="Y795" s="17" t="n">
        <v>0.559172453703704</v>
      </c>
      <c r="Z795" s="17" t="n">
        <f aca="false">(G795-E795)/SQRT(H795^2/D795+F795^2/C795)</f>
        <v>0.0401872505446153</v>
      </c>
      <c r="AA795" s="12" t="n">
        <f aca="false">ABS(K795-Z795)</f>
        <v>0</v>
      </c>
    </row>
    <row r="796" customFormat="false" ht="15" hidden="false" customHeight="false" outlineLevel="0" collapsed="false">
      <c r="A796" s="18" t="n">
        <v>1191</v>
      </c>
      <c r="B796" s="6" t="s">
        <v>571</v>
      </c>
      <c r="C796" s="6" t="n">
        <v>48</v>
      </c>
      <c r="D796" s="6" t="n">
        <v>144</v>
      </c>
      <c r="E796" s="17" t="n">
        <v>0.517149720099513</v>
      </c>
      <c r="F796" s="17" t="n">
        <v>0.0519123357226089</v>
      </c>
      <c r="G796" s="17" t="n">
        <v>0.517486463694109</v>
      </c>
      <c r="H796" s="17" t="n">
        <v>0.0411768093981524</v>
      </c>
      <c r="I796" s="24" t="n">
        <f aca="false">G796-E796</f>
        <v>0.000336743594595457</v>
      </c>
      <c r="J796" s="18" t="n">
        <f aca="false">100*(G796-E796)/E796</f>
        <v>0.0651153005614425</v>
      </c>
      <c r="K796" s="17" t="n">
        <v>0.0408607834839716</v>
      </c>
      <c r="L796" s="18" t="n">
        <v>67.8008999135469</v>
      </c>
      <c r="M796" s="17" t="n">
        <v>0.967526968629226</v>
      </c>
      <c r="N796" s="17" t="n">
        <v>0.995889285804655</v>
      </c>
      <c r="O796" s="6" t="str">
        <f aca="false">IF(N796&lt;0.05,"Yes","No")</f>
        <v>No</v>
      </c>
      <c r="P796" s="17" t="n">
        <v>0.00760977865379472</v>
      </c>
      <c r="Q796" s="17" t="n">
        <v>0.00210129250158981</v>
      </c>
      <c r="R796" s="17" t="n">
        <v>0.963486034212995</v>
      </c>
      <c r="S796" s="17" t="n">
        <v>0.319836748629671</v>
      </c>
      <c r="T796" s="19" t="n">
        <v>0.000336743594595716</v>
      </c>
      <c r="U796" s="17" t="n">
        <v>0.963637737213272</v>
      </c>
      <c r="V796" s="17" t="n">
        <v>0.995202892214706</v>
      </c>
      <c r="W796" s="6" t="s">
        <v>652</v>
      </c>
      <c r="X796" s="17" t="n">
        <v>0</v>
      </c>
      <c r="Y796" s="17" t="n">
        <v>0.559027777777778</v>
      </c>
      <c r="Z796" s="17" t="n">
        <f aca="false">(G796-E796)/SQRT(H796^2/D796+F796^2/C796)</f>
        <v>0.0408607834839716</v>
      </c>
      <c r="AA796" s="12" t="n">
        <f aca="false">ABS(K796-Z796)</f>
        <v>0</v>
      </c>
    </row>
    <row r="797" customFormat="false" ht="15" hidden="false" customHeight="false" outlineLevel="0" collapsed="false">
      <c r="A797" s="18" t="n">
        <v>1192</v>
      </c>
      <c r="B797" s="6" t="s">
        <v>571</v>
      </c>
      <c r="C797" s="6" t="n">
        <v>48</v>
      </c>
      <c r="D797" s="6" t="n">
        <v>144</v>
      </c>
      <c r="E797" s="17" t="n">
        <v>0.5173038881686</v>
      </c>
      <c r="F797" s="17" t="n">
        <v>0.0520168640437144</v>
      </c>
      <c r="G797" s="17" t="n">
        <v>0.517646270679931</v>
      </c>
      <c r="H797" s="17" t="n">
        <v>0.041279395072944</v>
      </c>
      <c r="I797" s="24" t="n">
        <f aca="false">G797-E797</f>
        <v>0.000342382511331341</v>
      </c>
      <c r="J797" s="18" t="n">
        <f aca="false">100*(G797-E797)/E797</f>
        <v>0.066185953587836</v>
      </c>
      <c r="K797" s="17" t="n">
        <v>0.0414581020604648</v>
      </c>
      <c r="L797" s="18" t="n">
        <v>67.8214815242653</v>
      </c>
      <c r="M797" s="17" t="n">
        <v>0.967052502443404</v>
      </c>
      <c r="N797" s="17" t="n">
        <v>0.995889285804655</v>
      </c>
      <c r="O797" s="6" t="str">
        <f aca="false">IF(N797&lt;0.05,"Yes","No")</f>
        <v>No</v>
      </c>
      <c r="P797" s="17" t="n">
        <v>0.00771924174283387</v>
      </c>
      <c r="Q797" s="17" t="n">
        <v>0.00216217949979225</v>
      </c>
      <c r="R797" s="17" t="n">
        <v>0.962961175711621</v>
      </c>
      <c r="S797" s="17" t="n">
        <v>0.320122718960504</v>
      </c>
      <c r="T797" s="19" t="n">
        <v>0.000342382511330978</v>
      </c>
      <c r="U797" s="17" t="n">
        <v>0.96311506496799</v>
      </c>
      <c r="V797" s="17" t="n">
        <v>0.995202892214706</v>
      </c>
      <c r="W797" s="6" t="s">
        <v>652</v>
      </c>
      <c r="X797" s="17" t="n">
        <v>0</v>
      </c>
      <c r="Y797" s="17" t="n">
        <v>0.559172453703704</v>
      </c>
      <c r="Z797" s="17" t="n">
        <f aca="false">(G797-E797)/SQRT(H797^2/D797+F797^2/C797)</f>
        <v>0.0414581020604648</v>
      </c>
      <c r="AA797" s="12" t="n">
        <f aca="false">ABS(K797-Z797)</f>
        <v>0</v>
      </c>
    </row>
    <row r="798" customFormat="false" ht="15" hidden="false" customHeight="false" outlineLevel="0" collapsed="false">
      <c r="A798" s="18" t="n">
        <v>1193</v>
      </c>
      <c r="B798" s="6" t="s">
        <v>571</v>
      </c>
      <c r="C798" s="6" t="n">
        <v>48</v>
      </c>
      <c r="D798" s="6" t="n">
        <v>144</v>
      </c>
      <c r="E798" s="17" t="n">
        <v>0.517469476632498</v>
      </c>
      <c r="F798" s="17" t="n">
        <v>0.0521161797369931</v>
      </c>
      <c r="G798" s="17" t="n">
        <v>0.517817367082117</v>
      </c>
      <c r="H798" s="17" t="n">
        <v>0.0413776460475286</v>
      </c>
      <c r="I798" s="24" t="n">
        <f aca="false">G798-E798</f>
        <v>0.000347890449618915</v>
      </c>
      <c r="J798" s="18" t="n">
        <f aca="false">100*(G798-E798)/E798</f>
        <v>0.0672291729906194</v>
      </c>
      <c r="K798" s="17" t="n">
        <v>0.0420413377259723</v>
      </c>
      <c r="L798" s="18" t="n">
        <v>67.8417862315295</v>
      </c>
      <c r="M798" s="17" t="n">
        <v>0.966589232809255</v>
      </c>
      <c r="N798" s="17" t="n">
        <v>0.995889285804655</v>
      </c>
      <c r="O798" s="6" t="str">
        <f aca="false">IF(N798&lt;0.05,"Yes","No")</f>
        <v>No</v>
      </c>
      <c r="P798" s="17" t="n">
        <v>0.00782605816277985</v>
      </c>
      <c r="Q798" s="17" t="n">
        <v>0.00222243262595178</v>
      </c>
      <c r="R798" s="17" t="n">
        <v>0.962449023170399</v>
      </c>
      <c r="S798" s="17" t="n">
        <v>0.320554068724945</v>
      </c>
      <c r="T798" s="19" t="n">
        <v>0.000347890449618843</v>
      </c>
      <c r="U798" s="17" t="n">
        <v>0.962605046020909</v>
      </c>
      <c r="V798" s="17" t="n">
        <v>0.995202892214706</v>
      </c>
      <c r="W798" s="6" t="s">
        <v>652</v>
      </c>
      <c r="X798" s="17" t="n">
        <v>0</v>
      </c>
      <c r="Y798" s="17" t="n">
        <v>0.55931712962963</v>
      </c>
      <c r="Z798" s="17" t="n">
        <f aca="false">(G798-E798)/SQRT(H798^2/D798+F798^2/C798)</f>
        <v>0.0420413377259723</v>
      </c>
      <c r="AA798" s="12" t="n">
        <f aca="false">ABS(K798-Z798)</f>
        <v>0</v>
      </c>
    </row>
    <row r="799" customFormat="false" ht="15" hidden="false" customHeight="false" outlineLevel="0" collapsed="false">
      <c r="A799" s="18" t="n">
        <v>1194</v>
      </c>
      <c r="B799" s="6" t="s">
        <v>571</v>
      </c>
      <c r="C799" s="6" t="n">
        <v>48</v>
      </c>
      <c r="D799" s="6" t="n">
        <v>144</v>
      </c>
      <c r="E799" s="17" t="n">
        <v>0.517663379199803</v>
      </c>
      <c r="F799" s="17" t="n">
        <v>0.0522237582239796</v>
      </c>
      <c r="G799" s="17" t="n">
        <v>0.518012287971322</v>
      </c>
      <c r="H799" s="17" t="n">
        <v>0.0414814415857475</v>
      </c>
      <c r="I799" s="24" t="n">
        <f aca="false">G799-E799</f>
        <v>0.000348908771519385</v>
      </c>
      <c r="J799" s="18" t="n">
        <f aca="false">100*(G799-E799)/E799</f>
        <v>0.0674007058522709</v>
      </c>
      <c r="K799" s="17" t="n">
        <v>0.0420743019858945</v>
      </c>
      <c r="L799" s="18" t="n">
        <v>67.8609611131343</v>
      </c>
      <c r="M799" s="17" t="n">
        <v>0.966563016529835</v>
      </c>
      <c r="N799" s="17" t="n">
        <v>0.995889285804655</v>
      </c>
      <c r="O799" s="6" t="str">
        <f aca="false">IF(N799&lt;0.05,"Yes","No")</f>
        <v>No</v>
      </c>
      <c r="P799" s="17" t="n">
        <v>0.00783051541442583</v>
      </c>
      <c r="Q799" s="17" t="n">
        <v>0.00222496487454692</v>
      </c>
      <c r="R799" s="17" t="n">
        <v>0.962427652330036</v>
      </c>
      <c r="S799" s="17" t="n">
        <v>0.320899589830834</v>
      </c>
      <c r="T799" s="19" t="n">
        <v>0.000348908771519277</v>
      </c>
      <c r="U799" s="17" t="n">
        <v>0.962583763716972</v>
      </c>
      <c r="V799" s="17" t="n">
        <v>0.995202892214706</v>
      </c>
      <c r="W799" s="6" t="s">
        <v>652</v>
      </c>
      <c r="X799" s="17" t="n">
        <v>0</v>
      </c>
      <c r="Y799" s="17" t="n">
        <v>0.559172453703704</v>
      </c>
      <c r="Z799" s="17" t="n">
        <f aca="false">(G799-E799)/SQRT(H799^2/D799+F799^2/C799)</f>
        <v>0.0420743019858945</v>
      </c>
      <c r="AA799" s="12" t="n">
        <f aca="false">ABS(K799-Z799)</f>
        <v>0</v>
      </c>
    </row>
    <row r="800" customFormat="false" ht="15" hidden="false" customHeight="false" outlineLevel="0" collapsed="false">
      <c r="A800" s="18" t="n">
        <v>1195</v>
      </c>
      <c r="B800" s="6" t="s">
        <v>571</v>
      </c>
      <c r="C800" s="6" t="n">
        <v>48</v>
      </c>
      <c r="D800" s="6" t="n">
        <v>144</v>
      </c>
      <c r="E800" s="17" t="n">
        <v>0.517874476982763</v>
      </c>
      <c r="F800" s="17" t="n">
        <v>0.0523326223259533</v>
      </c>
      <c r="G800" s="17" t="n">
        <v>0.518223862453467</v>
      </c>
      <c r="H800" s="17" t="n">
        <v>0.041586907781566</v>
      </c>
      <c r="I800" s="24" t="n">
        <f aca="false">G800-E800</f>
        <v>0.000349385470703845</v>
      </c>
      <c r="J800" s="18" t="n">
        <f aca="false">100*(G800-E800)/E800</f>
        <v>0.0674652809189269</v>
      </c>
      <c r="K800" s="17" t="n">
        <v>0.0420408035073633</v>
      </c>
      <c r="L800" s="18" t="n">
        <v>67.8807423792407</v>
      </c>
      <c r="M800" s="17" t="n">
        <v>0.966589586373345</v>
      </c>
      <c r="N800" s="17" t="n">
        <v>0.995889285804655</v>
      </c>
      <c r="O800" s="6" t="str">
        <f aca="false">IF(N800&lt;0.05,"Yes","No")</f>
        <v>No</v>
      </c>
      <c r="P800" s="17" t="n">
        <v>0.00782255188069366</v>
      </c>
      <c r="Q800" s="17" t="n">
        <v>0.00222044165427128</v>
      </c>
      <c r="R800" s="17" t="n">
        <v>0.962465834489539</v>
      </c>
      <c r="S800" s="17" t="n">
        <v>0.321352436263689</v>
      </c>
      <c r="T800" s="19" t="n">
        <v>0.000349385470703827</v>
      </c>
      <c r="U800" s="17" t="n">
        <v>0.962621786210041</v>
      </c>
      <c r="V800" s="17" t="n">
        <v>0.995202892214706</v>
      </c>
      <c r="W800" s="6" t="s">
        <v>652</v>
      </c>
      <c r="X800" s="17" t="n">
        <v>0</v>
      </c>
      <c r="Y800" s="17" t="n">
        <v>0.559027777777778</v>
      </c>
      <c r="Z800" s="17" t="n">
        <f aca="false">(G800-E800)/SQRT(H800^2/D800+F800^2/C800)</f>
        <v>0.0420408035073633</v>
      </c>
      <c r="AA800" s="12" t="n">
        <f aca="false">ABS(K800-Z800)</f>
        <v>0</v>
      </c>
    </row>
    <row r="801" customFormat="false" ht="15" hidden="false" customHeight="false" outlineLevel="0" collapsed="false">
      <c r="A801" s="18" t="n">
        <v>1196</v>
      </c>
      <c r="B801" s="6" t="s">
        <v>571</v>
      </c>
      <c r="C801" s="6" t="n">
        <v>48</v>
      </c>
      <c r="D801" s="6" t="n">
        <v>144</v>
      </c>
      <c r="E801" s="17" t="n">
        <v>0.518115896041747</v>
      </c>
      <c r="F801" s="17" t="n">
        <v>0.0524507385726455</v>
      </c>
      <c r="G801" s="17" t="n">
        <v>0.518460855046632</v>
      </c>
      <c r="H801" s="17" t="n">
        <v>0.0416991750405185</v>
      </c>
      <c r="I801" s="24" t="n">
        <f aca="false">G801-E801</f>
        <v>0.000344959004885514</v>
      </c>
      <c r="J801" s="18" t="n">
        <f aca="false">100*(G801-E801)/E801</f>
        <v>0.0665795061531407</v>
      </c>
      <c r="K801" s="17" t="n">
        <v>0.0414115218855</v>
      </c>
      <c r="L801" s="18" t="n">
        <v>67.8998745436517</v>
      </c>
      <c r="M801" s="17" t="n">
        <v>0.96708935885887</v>
      </c>
      <c r="N801" s="17" t="n">
        <v>0.995889285804655</v>
      </c>
      <c r="O801" s="6" t="str">
        <f aca="false">IF(N801&lt;0.05,"Yes","No")</f>
        <v>No</v>
      </c>
      <c r="P801" s="17" t="n">
        <v>0.00770381549805621</v>
      </c>
      <c r="Q801" s="17" t="n">
        <v>0.00215354627299143</v>
      </c>
      <c r="R801" s="17" t="n">
        <v>0.963035141184123</v>
      </c>
      <c r="S801" s="17" t="n">
        <v>0.321981355726881</v>
      </c>
      <c r="T801" s="19" t="n">
        <v>0.00034495900488562</v>
      </c>
      <c r="U801" s="17" t="n">
        <v>0.963188720175856</v>
      </c>
      <c r="V801" s="17" t="n">
        <v>0.995202892214706</v>
      </c>
      <c r="W801" s="6" t="s">
        <v>652</v>
      </c>
      <c r="X801" s="17" t="n">
        <v>0</v>
      </c>
      <c r="Y801" s="17" t="n">
        <v>0.558883101851852</v>
      </c>
      <c r="Z801" s="17" t="n">
        <f aca="false">(G801-E801)/SQRT(H801^2/D801+F801^2/C801)</f>
        <v>0.0414115218855</v>
      </c>
      <c r="AA801" s="12" t="n">
        <f aca="false">ABS(K801-Z801)</f>
        <v>0</v>
      </c>
    </row>
    <row r="802" customFormat="false" ht="15" hidden="false" customHeight="false" outlineLevel="0" collapsed="false">
      <c r="A802" s="18" t="n">
        <v>1197</v>
      </c>
      <c r="B802" s="6" t="s">
        <v>571</v>
      </c>
      <c r="C802" s="6" t="n">
        <v>48</v>
      </c>
      <c r="D802" s="6" t="n">
        <v>144</v>
      </c>
      <c r="E802" s="17" t="n">
        <v>0.518385678322779</v>
      </c>
      <c r="F802" s="17" t="n">
        <v>0.0525775996803889</v>
      </c>
      <c r="G802" s="17" t="n">
        <v>0.518722075120443</v>
      </c>
      <c r="H802" s="17" t="n">
        <v>0.0418178141118962</v>
      </c>
      <c r="I802" s="24" t="n">
        <f aca="false">G802-E802</f>
        <v>0.000336396797663618</v>
      </c>
      <c r="J802" s="18" t="n">
        <f aca="false">100*(G802-E802)/E802</f>
        <v>0.0648931503570893</v>
      </c>
      <c r="K802" s="17" t="n">
        <v>0.0402832270796717</v>
      </c>
      <c r="L802" s="18" t="n">
        <v>67.9183242418142</v>
      </c>
      <c r="M802" s="17" t="n">
        <v>0.967985508393699</v>
      </c>
      <c r="N802" s="17" t="n">
        <v>0.995889285804655</v>
      </c>
      <c r="O802" s="6" t="str">
        <f aca="false">IF(N802&lt;0.05,"Yes","No")</f>
        <v>No</v>
      </c>
      <c r="P802" s="17" t="n">
        <v>0.00749237577050578</v>
      </c>
      <c r="Q802" s="17" t="n">
        <v>0.00203695560157922</v>
      </c>
      <c r="R802" s="17" t="n">
        <v>0.9640489805129</v>
      </c>
      <c r="S802" s="17" t="n">
        <v>0.322636502871777</v>
      </c>
      <c r="T802" s="19" t="n">
        <v>0.000336396797663624</v>
      </c>
      <c r="U802" s="17" t="n">
        <v>0.964198335273081</v>
      </c>
      <c r="V802" s="17" t="n">
        <v>0.995202892214706</v>
      </c>
      <c r="W802" s="6" t="s">
        <v>652</v>
      </c>
      <c r="X802" s="17" t="n">
        <v>0</v>
      </c>
      <c r="Y802" s="17" t="n">
        <v>0.558449074074074</v>
      </c>
      <c r="Z802" s="17" t="n">
        <f aca="false">(G802-E802)/SQRT(H802^2/D802+F802^2/C802)</f>
        <v>0.0402832270796717</v>
      </c>
      <c r="AA802" s="12" t="n">
        <f aca="false">ABS(K802-Z802)</f>
        <v>0</v>
      </c>
    </row>
    <row r="803" customFormat="false" ht="15" hidden="false" customHeight="false" outlineLevel="0" collapsed="false">
      <c r="A803" s="18" t="n">
        <v>1198</v>
      </c>
      <c r="B803" s="6" t="s">
        <v>571</v>
      </c>
      <c r="C803" s="6" t="n">
        <v>48</v>
      </c>
      <c r="D803" s="6" t="n">
        <v>144</v>
      </c>
      <c r="E803" s="17" t="n">
        <v>0.518681153482585</v>
      </c>
      <c r="F803" s="17" t="n">
        <v>0.0527074894155268</v>
      </c>
      <c r="G803" s="17" t="n">
        <v>0.519004100595635</v>
      </c>
      <c r="H803" s="17" t="n">
        <v>0.0419368258438543</v>
      </c>
      <c r="I803" s="24" t="n">
        <f aca="false">G803-E803</f>
        <v>0.000322947113050254</v>
      </c>
      <c r="J803" s="18" t="n">
        <f aca="false">100*(G803-E803)/E803</f>
        <v>0.0622631284907669</v>
      </c>
      <c r="K803" s="17" t="n">
        <v>0.0385748192480635</v>
      </c>
      <c r="L803" s="18" t="n">
        <v>67.9345837490764</v>
      </c>
      <c r="M803" s="17" t="n">
        <v>0.969342514565539</v>
      </c>
      <c r="N803" s="17" t="n">
        <v>0.995889285804655</v>
      </c>
      <c r="O803" s="6" t="str">
        <f aca="false">IF(N803&lt;0.05,"Yes","No")</f>
        <v>No</v>
      </c>
      <c r="P803" s="17" t="n">
        <v>0.00717332448354905</v>
      </c>
      <c r="Q803" s="17" t="n">
        <v>0.00186716808085006</v>
      </c>
      <c r="R803" s="17" t="n">
        <v>0.965578920432331</v>
      </c>
      <c r="S803" s="17" t="n">
        <v>0.323249606996545</v>
      </c>
      <c r="T803" s="19" t="n">
        <v>0.000322947113050368</v>
      </c>
      <c r="U803" s="17" t="n">
        <v>0.965721902734823</v>
      </c>
      <c r="V803" s="17" t="n">
        <v>0.995202892214706</v>
      </c>
      <c r="W803" s="6" t="s">
        <v>652</v>
      </c>
      <c r="X803" s="17" t="n">
        <v>0</v>
      </c>
      <c r="Y803" s="17" t="n">
        <v>0.558449074074074</v>
      </c>
      <c r="Z803" s="17" t="n">
        <f aca="false">(G803-E803)/SQRT(H803^2/D803+F803^2/C803)</f>
        <v>0.0385748192480635</v>
      </c>
      <c r="AA803" s="12" t="n">
        <f aca="false">ABS(K803-Z803)</f>
        <v>0</v>
      </c>
    </row>
    <row r="804" customFormat="false" ht="15" hidden="false" customHeight="false" outlineLevel="0" collapsed="false">
      <c r="A804" s="18" t="n">
        <v>1199</v>
      </c>
      <c r="B804" s="6" t="s">
        <v>571</v>
      </c>
      <c r="C804" s="6" t="n">
        <v>48</v>
      </c>
      <c r="D804" s="6" t="n">
        <v>144</v>
      </c>
      <c r="E804" s="17" t="n">
        <v>0.51899474390127</v>
      </c>
      <c r="F804" s="17" t="n">
        <v>0.0528415209019149</v>
      </c>
      <c r="G804" s="17" t="n">
        <v>0.519303569873726</v>
      </c>
      <c r="H804" s="17" t="n">
        <v>0.0420600039910678</v>
      </c>
      <c r="I804" s="24" t="n">
        <f aca="false">G804-E804</f>
        <v>0.000308825972455407</v>
      </c>
      <c r="J804" s="18" t="n">
        <f aca="false">100*(G804-E804)/E804</f>
        <v>0.0595046435603508</v>
      </c>
      <c r="K804" s="17" t="n">
        <v>0.036792014244323</v>
      </c>
      <c r="L804" s="18" t="n">
        <v>67.951668736111</v>
      </c>
      <c r="M804" s="17" t="n">
        <v>0.97075871427151</v>
      </c>
      <c r="N804" s="17" t="n">
        <v>0.995889285804655</v>
      </c>
      <c r="O804" s="6" t="str">
        <f aca="false">IF(N804&lt;0.05,"Yes","No")</f>
        <v>No</v>
      </c>
      <c r="P804" s="17" t="n">
        <v>0.00684049423084802</v>
      </c>
      <c r="Q804" s="17" t="n">
        <v>0.00169792077997555</v>
      </c>
      <c r="R804" s="17" t="n">
        <v>0.967175070372196</v>
      </c>
      <c r="S804" s="17" t="n">
        <v>0.324075949572394</v>
      </c>
      <c r="T804" s="19" t="n">
        <v>0.000308825972455475</v>
      </c>
      <c r="U804" s="17" t="n">
        <v>0.967311406720677</v>
      </c>
      <c r="V804" s="17" t="n">
        <v>0.995202892214706</v>
      </c>
      <c r="W804" s="6" t="s">
        <v>652</v>
      </c>
      <c r="X804" s="17" t="n">
        <v>0</v>
      </c>
      <c r="Y804" s="17" t="n">
        <v>0.55859375</v>
      </c>
      <c r="Z804" s="17" t="n">
        <f aca="false">(G804-E804)/SQRT(H804^2/D804+F804^2/C804)</f>
        <v>0.036792014244323</v>
      </c>
      <c r="AA804" s="12" t="n">
        <f aca="false">ABS(K804-Z804)</f>
        <v>0</v>
      </c>
    </row>
    <row r="805" customFormat="false" ht="15" hidden="false" customHeight="false" outlineLevel="0" collapsed="false">
      <c r="A805" s="18" t="n">
        <v>1200</v>
      </c>
      <c r="B805" s="6" t="s">
        <v>571</v>
      </c>
      <c r="C805" s="6" t="n">
        <v>48</v>
      </c>
      <c r="D805" s="6" t="n">
        <v>144</v>
      </c>
      <c r="E805" s="17" t="n">
        <v>0.519338212217446</v>
      </c>
      <c r="F805" s="17" t="n">
        <v>0.0529863554112303</v>
      </c>
      <c r="G805" s="17" t="n">
        <v>0.519627767207998</v>
      </c>
      <c r="H805" s="17" t="n">
        <v>0.042191940034895</v>
      </c>
      <c r="I805" s="24" t="n">
        <f aca="false">G805-E805</f>
        <v>0.000289554990552166</v>
      </c>
      <c r="J805" s="18" t="n">
        <f aca="false">100*(G805-E805)/E805</f>
        <v>0.0557546091815269</v>
      </c>
      <c r="K805" s="17" t="n">
        <v>0.0343995022654295</v>
      </c>
      <c r="L805" s="18" t="n">
        <v>67.9688350376119</v>
      </c>
      <c r="M805" s="17" t="n">
        <v>0.972659404470441</v>
      </c>
      <c r="N805" s="17" t="n">
        <v>0.995889285804655</v>
      </c>
      <c r="O805" s="6" t="str">
        <f aca="false">IF(N805&lt;0.05,"Yes","No")</f>
        <v>No</v>
      </c>
      <c r="P805" s="17" t="n">
        <v>0.00639444826905826</v>
      </c>
      <c r="Q805" s="17" t="n">
        <v>0.00148370861412719</v>
      </c>
      <c r="R805" s="17" t="n">
        <v>0.969314374217933</v>
      </c>
      <c r="S805" s="17" t="n">
        <v>0.325123978456838</v>
      </c>
      <c r="T805" s="19" t="n">
        <v>0.000289554990552112</v>
      </c>
      <c r="U805" s="17" t="n">
        <v>0.969441806672525</v>
      </c>
      <c r="V805" s="17" t="n">
        <v>0.995202892214706</v>
      </c>
      <c r="W805" s="6" t="s">
        <v>652</v>
      </c>
      <c r="X805" s="17" t="n">
        <v>0</v>
      </c>
      <c r="Y805" s="17" t="n">
        <v>0.55931712962963</v>
      </c>
      <c r="Z805" s="17" t="n">
        <f aca="false">(G805-E805)/SQRT(H805^2/D805+F805^2/C805)</f>
        <v>0.0343995022654295</v>
      </c>
      <c r="AA805" s="12" t="n">
        <f aca="false">ABS(K805-Z805)</f>
        <v>0</v>
      </c>
    </row>
    <row r="806" customFormat="false" ht="15" hidden="false" customHeight="false" outlineLevel="0" collapsed="false">
      <c r="A806" s="18" t="n">
        <v>1201</v>
      </c>
      <c r="B806" s="6" t="s">
        <v>571</v>
      </c>
      <c r="C806" s="6" t="n">
        <v>48</v>
      </c>
      <c r="D806" s="6" t="n">
        <v>144</v>
      </c>
      <c r="E806" s="17" t="n">
        <v>0.519688653932125</v>
      </c>
      <c r="F806" s="17" t="n">
        <v>0.0531229229698982</v>
      </c>
      <c r="G806" s="17" t="n">
        <v>0.519963760680899</v>
      </c>
      <c r="H806" s="17" t="n">
        <v>0.0423177168823529</v>
      </c>
      <c r="I806" s="24" t="n">
        <f aca="false">G806-E806</f>
        <v>0.000275106748773624</v>
      </c>
      <c r="J806" s="18" t="n">
        <f aca="false">100*(G806-E806)/E806</f>
        <v>0.0529368395272979</v>
      </c>
      <c r="K806" s="17" t="n">
        <v>0.0325967214826392</v>
      </c>
      <c r="L806" s="18" t="n">
        <v>67.9863535183729</v>
      </c>
      <c r="M806" s="17" t="n">
        <v>0.974091694199278</v>
      </c>
      <c r="N806" s="17" t="n">
        <v>0.995889285804655</v>
      </c>
      <c r="O806" s="6" t="str">
        <f aca="false">IF(N806&lt;0.05,"Yes","No")</f>
        <v>No</v>
      </c>
      <c r="P806" s="17" t="n">
        <v>0.00605815249275685</v>
      </c>
      <c r="Q806" s="17" t="n">
        <v>0.00133175048465781</v>
      </c>
      <c r="R806" s="17" t="n">
        <v>0.970927447599723</v>
      </c>
      <c r="S806" s="17" t="n">
        <v>0.326126410937374</v>
      </c>
      <c r="T806" s="19" t="n">
        <v>0.000275106748772996</v>
      </c>
      <c r="U806" s="17" t="n">
        <v>0.971048168660876</v>
      </c>
      <c r="V806" s="17" t="n">
        <v>0.995202892214706</v>
      </c>
      <c r="W806" s="6" t="s">
        <v>652</v>
      </c>
      <c r="X806" s="17" t="n">
        <v>0</v>
      </c>
      <c r="Y806" s="17" t="n">
        <v>0.55931712962963</v>
      </c>
      <c r="Z806" s="17" t="n">
        <f aca="false">(G806-E806)/SQRT(H806^2/D806+F806^2/C806)</f>
        <v>0.0325967214826392</v>
      </c>
      <c r="AA806" s="12" t="n">
        <f aca="false">ABS(K806-Z806)</f>
        <v>0</v>
      </c>
    </row>
    <row r="807" customFormat="false" ht="15" hidden="false" customHeight="false" outlineLevel="0" collapsed="false">
      <c r="A807" s="18" t="n">
        <v>1202</v>
      </c>
      <c r="B807" s="6" t="s">
        <v>571</v>
      </c>
      <c r="C807" s="6" t="n">
        <v>48</v>
      </c>
      <c r="D807" s="6" t="n">
        <v>144</v>
      </c>
      <c r="E807" s="17" t="n">
        <v>0.520066484912402</v>
      </c>
      <c r="F807" s="17" t="n">
        <v>0.0532627496923315</v>
      </c>
      <c r="G807" s="17" t="n">
        <v>0.520325917005539</v>
      </c>
      <c r="H807" s="17" t="n">
        <v>0.0424462100711397</v>
      </c>
      <c r="I807" s="24" t="n">
        <f aca="false">G807-E807</f>
        <v>0.000259432093136947</v>
      </c>
      <c r="J807" s="18" t="n">
        <f aca="false">100*(G807-E807)/E807</f>
        <v>0.0498844091406206</v>
      </c>
      <c r="K807" s="17" t="n">
        <v>0.0306566136442063</v>
      </c>
      <c r="L807" s="18" t="n">
        <v>68.0039119606575</v>
      </c>
      <c r="M807" s="17" t="n">
        <v>0.975633188821085</v>
      </c>
      <c r="N807" s="17" t="n">
        <v>0.995889285804655</v>
      </c>
      <c r="O807" s="6" t="str">
        <f aca="false">IF(N807&lt;0.05,"Yes","No")</f>
        <v>No</v>
      </c>
      <c r="P807" s="17" t="n">
        <v>0.00569646831728615</v>
      </c>
      <c r="Q807" s="17" t="n">
        <v>0.00117748079949642</v>
      </c>
      <c r="R807" s="17" t="n">
        <v>0.972662432366723</v>
      </c>
      <c r="S807" s="17" t="n">
        <v>0.327199274799173</v>
      </c>
      <c r="T807" s="19" t="n">
        <v>0.000259432093136826</v>
      </c>
      <c r="U807" s="17" t="n">
        <v>0.972775937059349</v>
      </c>
      <c r="V807" s="17" t="n">
        <v>0.995202892214706</v>
      </c>
      <c r="W807" s="6" t="s">
        <v>652</v>
      </c>
      <c r="X807" s="17" t="n">
        <v>0</v>
      </c>
      <c r="Y807" s="17" t="n">
        <v>0.559172453703704</v>
      </c>
      <c r="Z807" s="17" t="n">
        <f aca="false">(G807-E807)/SQRT(H807^2/D807+F807^2/C807)</f>
        <v>0.0306566136442063</v>
      </c>
      <c r="AA807" s="12" t="n">
        <f aca="false">ABS(K807-Z807)</f>
        <v>0</v>
      </c>
    </row>
    <row r="808" customFormat="false" ht="15" hidden="false" customHeight="false" outlineLevel="0" collapsed="false">
      <c r="A808" s="18" t="n">
        <v>1203</v>
      </c>
      <c r="B808" s="6" t="s">
        <v>571</v>
      </c>
      <c r="C808" s="6" t="n">
        <v>48</v>
      </c>
      <c r="D808" s="6" t="n">
        <v>144</v>
      </c>
      <c r="E808" s="17" t="n">
        <v>0.52042915603077</v>
      </c>
      <c r="F808" s="17" t="n">
        <v>0.0533929017912209</v>
      </c>
      <c r="G808" s="17" t="n">
        <v>0.520676924998837</v>
      </c>
      <c r="H808" s="17" t="n">
        <v>0.0425663784452956</v>
      </c>
      <c r="I808" s="24" t="n">
        <f aca="false">G808-E808</f>
        <v>0.00024776896806733</v>
      </c>
      <c r="J808" s="18" t="n">
        <f aca="false">100*(G808-E808)/E808</f>
        <v>0.0476085871047319</v>
      </c>
      <c r="K808" s="17" t="n">
        <v>0.0292050610811435</v>
      </c>
      <c r="L808" s="18" t="n">
        <v>68.0207592432687</v>
      </c>
      <c r="M808" s="17" t="n">
        <v>0.976786564831651</v>
      </c>
      <c r="N808" s="17" t="n">
        <v>0.995889285804655</v>
      </c>
      <c r="O808" s="6" t="str">
        <f aca="false">IF(N808&lt;0.05,"Yes","No")</f>
        <v>No</v>
      </c>
      <c r="P808" s="17" t="n">
        <v>0.00542573202936402</v>
      </c>
      <c r="Q808" s="17" t="n">
        <v>0.00106821615793557</v>
      </c>
      <c r="R808" s="17" t="n">
        <v>0.973961229482709</v>
      </c>
      <c r="S808" s="17" t="n">
        <v>0.328252515099316</v>
      </c>
      <c r="T808" s="19" t="n">
        <v>0.000247768968067791</v>
      </c>
      <c r="U808" s="17" t="n">
        <v>0.974069333382154</v>
      </c>
      <c r="V808" s="17" t="n">
        <v>0.995202892214706</v>
      </c>
      <c r="W808" s="6" t="s">
        <v>652</v>
      </c>
      <c r="X808" s="17" t="n">
        <v>0</v>
      </c>
      <c r="Y808" s="17" t="n">
        <v>0.55931712962963</v>
      </c>
      <c r="Z808" s="17" t="n">
        <f aca="false">(G808-E808)/SQRT(H808^2/D808+F808^2/C808)</f>
        <v>0.0292050610811435</v>
      </c>
      <c r="AA808" s="12" t="n">
        <f aca="false">ABS(K808-Z808)</f>
        <v>0</v>
      </c>
    </row>
    <row r="809" customFormat="false" ht="15" hidden="false" customHeight="false" outlineLevel="0" collapsed="false">
      <c r="A809" s="18" t="n">
        <v>1204</v>
      </c>
      <c r="B809" s="6" t="s">
        <v>571</v>
      </c>
      <c r="C809" s="6" t="n">
        <v>48</v>
      </c>
      <c r="D809" s="6" t="n">
        <v>144</v>
      </c>
      <c r="E809" s="17" t="n">
        <v>0.520812557665286</v>
      </c>
      <c r="F809" s="17" t="n">
        <v>0.053523745542459</v>
      </c>
      <c r="G809" s="17" t="n">
        <v>0.521052861482733</v>
      </c>
      <c r="H809" s="17" t="n">
        <v>0.0426891854479136</v>
      </c>
      <c r="I809" s="24" t="n">
        <f aca="false">G809-E809</f>
        <v>0.000240303817446774</v>
      </c>
      <c r="J809" s="18" t="n">
        <f aca="false">100*(G809-E809)/E809</f>
        <v>0.0461401734482009</v>
      </c>
      <c r="K809" s="17" t="n">
        <v>0.028253743108313</v>
      </c>
      <c r="L809" s="18" t="n">
        <v>68.0396655108182</v>
      </c>
      <c r="M809" s="17" t="n">
        <v>0.977542482638128</v>
      </c>
      <c r="N809" s="17" t="n">
        <v>0.995889285804655</v>
      </c>
      <c r="O809" s="6" t="str">
        <f aca="false">IF(N809&lt;0.05,"Yes","No")</f>
        <v>No</v>
      </c>
      <c r="P809" s="17" t="n">
        <v>0.00524789408552275</v>
      </c>
      <c r="Q809" s="19" t="n">
        <v>0.000999338419974112</v>
      </c>
      <c r="R809" s="17" t="n">
        <v>0.974814405545696</v>
      </c>
      <c r="S809" s="17" t="n">
        <v>0.329358416366768</v>
      </c>
      <c r="T809" s="19" t="n">
        <v>0.000240303817446619</v>
      </c>
      <c r="U809" s="17" t="n">
        <v>0.974918962118007</v>
      </c>
      <c r="V809" s="17" t="n">
        <v>0.995202892214706</v>
      </c>
      <c r="W809" s="6" t="s">
        <v>652</v>
      </c>
      <c r="X809" s="17" t="n">
        <v>0</v>
      </c>
      <c r="Y809" s="17" t="n">
        <v>0.558883101851852</v>
      </c>
      <c r="Z809" s="17" t="n">
        <f aca="false">(G809-E809)/SQRT(H809^2/D809+F809^2/C809)</f>
        <v>0.028253743108313</v>
      </c>
      <c r="AA809" s="12" t="n">
        <f aca="false">ABS(K809-Z809)</f>
        <v>0</v>
      </c>
    </row>
    <row r="810" customFormat="false" ht="15" hidden="false" customHeight="false" outlineLevel="0" collapsed="false">
      <c r="A810" s="18" t="n">
        <v>1205</v>
      </c>
      <c r="B810" s="6" t="s">
        <v>571</v>
      </c>
      <c r="C810" s="6" t="n">
        <v>48</v>
      </c>
      <c r="D810" s="6" t="n">
        <v>144</v>
      </c>
      <c r="E810" s="17" t="n">
        <v>0.521165351141934</v>
      </c>
      <c r="F810" s="17" t="n">
        <v>0.0536386587326177</v>
      </c>
      <c r="G810" s="17" t="n">
        <v>0.521395380974368</v>
      </c>
      <c r="H810" s="17" t="n">
        <v>0.0427945828241344</v>
      </c>
      <c r="I810" s="24" t="n">
        <f aca="false">G810-E810</f>
        <v>0.00023002983243392</v>
      </c>
      <c r="J810" s="18" t="n">
        <f aca="false">100*(G810-E810)/E810</f>
        <v>0.0441375912519698</v>
      </c>
      <c r="K810" s="17" t="n">
        <v>0.0269863195496661</v>
      </c>
      <c r="L810" s="18" t="n">
        <v>68.0536926615593</v>
      </c>
      <c r="M810" s="17" t="n">
        <v>0.978549625383992</v>
      </c>
      <c r="N810" s="17" t="n">
        <v>0.995889285804655</v>
      </c>
      <c r="O810" s="6" t="str">
        <f aca="false">IF(N810&lt;0.05,"Yes","No")</f>
        <v>No</v>
      </c>
      <c r="P810" s="17" t="n">
        <v>0.00501170089395987</v>
      </c>
      <c r="Q810" s="19" t="n">
        <v>0.000911407816749329</v>
      </c>
      <c r="R810" s="17" t="n">
        <v>0.975947585165368</v>
      </c>
      <c r="S810" s="17" t="n">
        <v>0.330358428594626</v>
      </c>
      <c r="T810" s="19" t="n">
        <v>0.000230029832433748</v>
      </c>
      <c r="U810" s="17" t="n">
        <v>0.976047431237985</v>
      </c>
      <c r="V810" s="17" t="n">
        <v>0.995202892214706</v>
      </c>
      <c r="W810" s="6" t="s">
        <v>652</v>
      </c>
      <c r="X810" s="17" t="n">
        <v>0</v>
      </c>
      <c r="Y810" s="17" t="n">
        <v>0.55931712962963</v>
      </c>
      <c r="Z810" s="17" t="n">
        <f aca="false">(G810-E810)/SQRT(H810^2/D810+F810^2/C810)</f>
        <v>0.0269863195496661</v>
      </c>
      <c r="AA810" s="12" t="n">
        <f aca="false">ABS(K810-Z810)</f>
        <v>0</v>
      </c>
    </row>
    <row r="811" customFormat="false" ht="15" hidden="false" customHeight="false" outlineLevel="0" collapsed="false">
      <c r="A811" s="18" t="n">
        <v>1206</v>
      </c>
      <c r="B811" s="6" t="s">
        <v>571</v>
      </c>
      <c r="C811" s="6" t="n">
        <v>48</v>
      </c>
      <c r="D811" s="6" t="n">
        <v>144</v>
      </c>
      <c r="E811" s="17" t="n">
        <v>0.521518129062046</v>
      </c>
      <c r="F811" s="17" t="n">
        <v>0.0537525165645286</v>
      </c>
      <c r="G811" s="17" t="n">
        <v>0.52174068927351</v>
      </c>
      <c r="H811" s="17" t="n">
        <v>0.0428988623165379</v>
      </c>
      <c r="I811" s="24" t="n">
        <f aca="false">G811-E811</f>
        <v>0.000222560211464162</v>
      </c>
      <c r="J811" s="18" t="n">
        <f aca="false">100*(G811-E811)/E811</f>
        <v>0.0426754505858576</v>
      </c>
      <c r="K811" s="17" t="n">
        <v>0.026053273719717</v>
      </c>
      <c r="L811" s="18" t="n">
        <v>68.067383876271</v>
      </c>
      <c r="M811" s="17" t="n">
        <v>0.979291078576022</v>
      </c>
      <c r="N811" s="17" t="n">
        <v>0.995889285804655</v>
      </c>
      <c r="O811" s="6" t="str">
        <f aca="false">IF(N811&lt;0.05,"Yes","No")</f>
        <v>No</v>
      </c>
      <c r="P811" s="17" t="n">
        <v>0.0048376880305717</v>
      </c>
      <c r="Q811" s="19" t="n">
        <v>0.000849216020307301</v>
      </c>
      <c r="R811" s="17" t="n">
        <v>0.976782474830825</v>
      </c>
      <c r="S811" s="17" t="n">
        <v>0.331488394306349</v>
      </c>
      <c r="T811" s="19" t="n">
        <v>0.000222560211464217</v>
      </c>
      <c r="U811" s="17" t="n">
        <v>0.976878850798042</v>
      </c>
      <c r="V811" s="17" t="n">
        <v>0.995202892214706</v>
      </c>
      <c r="W811" s="6" t="s">
        <v>652</v>
      </c>
      <c r="X811" s="17" t="n">
        <v>0</v>
      </c>
      <c r="Y811" s="17" t="n">
        <v>0.55931712962963</v>
      </c>
      <c r="Z811" s="17" t="n">
        <f aca="false">(G811-E811)/SQRT(H811^2/D811+F811^2/C811)</f>
        <v>0.026053273719717</v>
      </c>
      <c r="AA811" s="12" t="n">
        <f aca="false">ABS(K811-Z811)</f>
        <v>0</v>
      </c>
    </row>
    <row r="812" customFormat="false" ht="15" hidden="false" customHeight="false" outlineLevel="0" collapsed="false">
      <c r="A812" s="18" t="n">
        <v>1207</v>
      </c>
      <c r="B812" s="6" t="s">
        <v>571</v>
      </c>
      <c r="C812" s="6" t="n">
        <v>48</v>
      </c>
      <c r="D812" s="6" t="n">
        <v>144</v>
      </c>
      <c r="E812" s="17" t="n">
        <v>0.521835273787103</v>
      </c>
      <c r="F812" s="17" t="n">
        <v>0.0538416343797046</v>
      </c>
      <c r="G812" s="17" t="n">
        <v>0.522045545059222</v>
      </c>
      <c r="H812" s="17" t="n">
        <v>0.0429779223943464</v>
      </c>
      <c r="I812" s="24" t="n">
        <f aca="false">G812-E812</f>
        <v>0.000210271272118479</v>
      </c>
      <c r="J812" s="18" t="n">
        <f aca="false">100*(G812-E812)/E812</f>
        <v>0.0402945685508152</v>
      </c>
      <c r="K812" s="17" t="n">
        <v>0.024573172936236</v>
      </c>
      <c r="L812" s="18" t="n">
        <v>68.0754577530609</v>
      </c>
      <c r="M812" s="17" t="n">
        <v>0.980467307763155</v>
      </c>
      <c r="N812" s="17" t="n">
        <v>0.995889285804655</v>
      </c>
      <c r="O812" s="6" t="str">
        <f aca="false">IF(N812&lt;0.05,"Yes","No")</f>
        <v>No</v>
      </c>
      <c r="P812" s="17" t="n">
        <v>0.0045624480361564</v>
      </c>
      <c r="Q812" s="19" t="n">
        <v>0.000755332764556062</v>
      </c>
      <c r="R812" s="17" t="n">
        <v>0.978103090260102</v>
      </c>
      <c r="S812" s="17" t="n">
        <v>0.332290082597265</v>
      </c>
      <c r="T812" s="19" t="n">
        <v>0.000210271272118456</v>
      </c>
      <c r="U812" s="17" t="n">
        <v>0.978193978461969</v>
      </c>
      <c r="V812" s="17" t="n">
        <v>0.995202892214706</v>
      </c>
      <c r="W812" s="6" t="s">
        <v>652</v>
      </c>
      <c r="X812" s="17" t="n">
        <v>0</v>
      </c>
      <c r="Y812" s="17" t="n">
        <v>0.559606481481481</v>
      </c>
      <c r="Z812" s="17" t="n">
        <f aca="false">(G812-E812)/SQRT(H812^2/D812+F812^2/C812)</f>
        <v>0.024573172936236</v>
      </c>
      <c r="AA812" s="12" t="n">
        <f aca="false">ABS(K812-Z812)</f>
        <v>0</v>
      </c>
    </row>
    <row r="813" customFormat="false" ht="15" hidden="false" customHeight="false" outlineLevel="0" collapsed="false">
      <c r="A813" s="18" t="n">
        <v>1208</v>
      </c>
      <c r="B813" s="6" t="s">
        <v>571</v>
      </c>
      <c r="C813" s="6" t="n">
        <v>48</v>
      </c>
      <c r="D813" s="6" t="n">
        <v>144</v>
      </c>
      <c r="E813" s="17" t="n">
        <v>0.522147256467077</v>
      </c>
      <c r="F813" s="17" t="n">
        <v>0.0539228323188443</v>
      </c>
      <c r="G813" s="17" t="n">
        <v>0.522338651789835</v>
      </c>
      <c r="H813" s="17" t="n">
        <v>0.0430465326859896</v>
      </c>
      <c r="I813" s="24" t="n">
        <f aca="false">G813-E813</f>
        <v>0.000191395322758026</v>
      </c>
      <c r="J813" s="18" t="n">
        <f aca="false">100*(G813-E813)/E813</f>
        <v>0.0366554301277064</v>
      </c>
      <c r="K813" s="17" t="n">
        <v>0.0223332251792209</v>
      </c>
      <c r="L813" s="18" t="n">
        <v>68.0793138345891</v>
      </c>
      <c r="M813" s="17" t="n">
        <v>0.982247475465781</v>
      </c>
      <c r="N813" s="17" t="n">
        <v>0.995889285804655</v>
      </c>
      <c r="O813" s="6" t="str">
        <f aca="false">IF(N813&lt;0.05,"Yes","No")</f>
        <v>No</v>
      </c>
      <c r="P813" s="17" t="n">
        <v>0.00414638459931887</v>
      </c>
      <c r="Q813" s="19" t="n">
        <v>0.000623852079510888</v>
      </c>
      <c r="R813" s="17" t="n">
        <v>0.980099497355185</v>
      </c>
      <c r="S813" s="17" t="n">
        <v>0.333048471354885</v>
      </c>
      <c r="T813" s="19" t="n">
        <v>0.000191395322757756</v>
      </c>
      <c r="U813" s="17" t="n">
        <v>0.980182091652216</v>
      </c>
      <c r="V813" s="17" t="n">
        <v>0.995202892214706</v>
      </c>
      <c r="W813" s="6" t="s">
        <v>652</v>
      </c>
      <c r="X813" s="17" t="n">
        <v>0</v>
      </c>
      <c r="Y813" s="17" t="n">
        <v>0.559461805555556</v>
      </c>
      <c r="Z813" s="17" t="n">
        <f aca="false">(G813-E813)/SQRT(H813^2/D813+F813^2/C813)</f>
        <v>0.0223332251792209</v>
      </c>
      <c r="AA813" s="12" t="n">
        <f aca="false">ABS(K813-Z813)</f>
        <v>0</v>
      </c>
    </row>
    <row r="814" customFormat="false" ht="15" hidden="false" customHeight="false" outlineLevel="0" collapsed="false">
      <c r="A814" s="18" t="n">
        <v>1209</v>
      </c>
      <c r="B814" s="6" t="s">
        <v>571</v>
      </c>
      <c r="C814" s="6" t="n">
        <v>48</v>
      </c>
      <c r="D814" s="6" t="n">
        <v>144</v>
      </c>
      <c r="E814" s="17" t="n">
        <v>0.522408673125837</v>
      </c>
      <c r="F814" s="17" t="n">
        <v>0.0539740831699031</v>
      </c>
      <c r="G814" s="17" t="n">
        <v>0.522587747133716</v>
      </c>
      <c r="H814" s="17" t="n">
        <v>0.0430889718510798</v>
      </c>
      <c r="I814" s="24" t="n">
        <f aca="false">G814-E814</f>
        <v>0.000179074007879532</v>
      </c>
      <c r="J814" s="18" t="n">
        <f aca="false">100*(G814-E814)/E814</f>
        <v>0.0342785288781752</v>
      </c>
      <c r="K814" s="17" t="n">
        <v>0.0208755249530619</v>
      </c>
      <c r="L814" s="18" t="n">
        <v>68.0808623720599</v>
      </c>
      <c r="M814" s="17" t="n">
        <v>0.983406013054219</v>
      </c>
      <c r="N814" s="17" t="n">
        <v>0.995889285804655</v>
      </c>
      <c r="O814" s="6" t="str">
        <f aca="false">IF(N814&lt;0.05,"Yes","No")</f>
        <v>No</v>
      </c>
      <c r="P814" s="17" t="n">
        <v>0.00387568161100104</v>
      </c>
      <c r="Q814" s="19" t="n">
        <v>0.00054505288943427</v>
      </c>
      <c r="R814" s="17" t="n">
        <v>0.981398486200083</v>
      </c>
      <c r="S814" s="17" t="n">
        <v>0.333632468530363</v>
      </c>
      <c r="T814" s="19" t="n">
        <v>0.000179074007879824</v>
      </c>
      <c r="U814" s="17" t="n">
        <v>0.981475685069798</v>
      </c>
      <c r="V814" s="17" t="n">
        <v>0.995202892214706</v>
      </c>
      <c r="W814" s="6" t="s">
        <v>652</v>
      </c>
      <c r="X814" s="17" t="n">
        <v>0</v>
      </c>
      <c r="Y814" s="17" t="n">
        <v>0.559461805555556</v>
      </c>
      <c r="Z814" s="17" t="n">
        <f aca="false">(G814-E814)/SQRT(H814^2/D814+F814^2/C814)</f>
        <v>0.0208755249530619</v>
      </c>
      <c r="AA814" s="12" t="n">
        <f aca="false">ABS(K814-Z814)</f>
        <v>0</v>
      </c>
    </row>
    <row r="815" customFormat="false" ht="15" hidden="false" customHeight="false" outlineLevel="0" collapsed="false">
      <c r="A815" s="18" t="n">
        <v>1210</v>
      </c>
      <c r="B815" s="6" t="s">
        <v>571</v>
      </c>
      <c r="C815" s="6" t="n">
        <v>48</v>
      </c>
      <c r="D815" s="6" t="n">
        <v>144</v>
      </c>
      <c r="E815" s="17" t="n">
        <v>0.522645585411401</v>
      </c>
      <c r="F815" s="17" t="n">
        <v>0.054007195024</v>
      </c>
      <c r="G815" s="17" t="n">
        <v>0.522811195468185</v>
      </c>
      <c r="H815" s="17" t="n">
        <v>0.0431141220197361</v>
      </c>
      <c r="I815" s="24" t="n">
        <f aca="false">G815-E815</f>
        <v>0.000165610056784393</v>
      </c>
      <c r="J815" s="18" t="n">
        <f aca="false">100*(G815-E815)/E815</f>
        <v>0.0316868756585848</v>
      </c>
      <c r="K815" s="17" t="n">
        <v>0.0192942310910124</v>
      </c>
      <c r="L815" s="18" t="n">
        <v>68.0795600037076</v>
      </c>
      <c r="M815" s="17" t="n">
        <v>0.984662822314274</v>
      </c>
      <c r="N815" s="17" t="n">
        <v>0.995889285804655</v>
      </c>
      <c r="O815" s="6" t="str">
        <f aca="false">IF(N815&lt;0.05,"Yes","No")</f>
        <v>No</v>
      </c>
      <c r="P815" s="17" t="n">
        <v>0.00358215545724108</v>
      </c>
      <c r="Q815" s="19" t="n">
        <v>0.000465619671547262</v>
      </c>
      <c r="R815" s="17" t="n">
        <v>0.982807049804629</v>
      </c>
      <c r="S815" s="17" t="n">
        <v>0.333988707250289</v>
      </c>
      <c r="T815" s="19" t="n">
        <v>0.000165610056784406</v>
      </c>
      <c r="U815" s="17" t="n">
        <v>0.982878399104591</v>
      </c>
      <c r="V815" s="17" t="n">
        <v>0.995202892214706</v>
      </c>
      <c r="W815" s="6" t="s">
        <v>652</v>
      </c>
      <c r="X815" s="17" t="n">
        <v>0</v>
      </c>
      <c r="Y815" s="17" t="n">
        <v>0.559606481481481</v>
      </c>
      <c r="Z815" s="17" t="n">
        <f aca="false">(G815-E815)/SQRT(H815^2/D815+F815^2/C815)</f>
        <v>0.0192942310910124</v>
      </c>
      <c r="AA815" s="12" t="n">
        <f aca="false">ABS(K815-Z815)</f>
        <v>0</v>
      </c>
    </row>
    <row r="816" customFormat="false" ht="15" hidden="false" customHeight="false" outlineLevel="0" collapsed="false">
      <c r="A816" s="18" t="n">
        <v>1211</v>
      </c>
      <c r="B816" s="6" t="s">
        <v>571</v>
      </c>
      <c r="C816" s="6" t="n">
        <v>48</v>
      </c>
      <c r="D816" s="6" t="n">
        <v>144</v>
      </c>
      <c r="E816" s="17" t="n">
        <v>0.522829953305147</v>
      </c>
      <c r="F816" s="17" t="n">
        <v>0.0540106886853868</v>
      </c>
      <c r="G816" s="17" t="n">
        <v>0.522986318881589</v>
      </c>
      <c r="H816" s="17" t="n">
        <v>0.0431113029954203</v>
      </c>
      <c r="I816" s="24" t="n">
        <f aca="false">G816-E816</f>
        <v>0.000156365576441497</v>
      </c>
      <c r="J816" s="18" t="n">
        <f aca="false">100*(G816-E816)/E816</f>
        <v>0.0299075398134726</v>
      </c>
      <c r="K816" s="17" t="n">
        <v>0.0182164490528308</v>
      </c>
      <c r="L816" s="18" t="n">
        <v>68.073872262084</v>
      </c>
      <c r="M816" s="17" t="n">
        <v>0.98551946750425</v>
      </c>
      <c r="N816" s="17" t="n">
        <v>0.995889285804655</v>
      </c>
      <c r="O816" s="6" t="str">
        <f aca="false">IF(N816&lt;0.05,"Yes","No")</f>
        <v>No</v>
      </c>
      <c r="P816" s="17" t="n">
        <v>0.00338226824397972</v>
      </c>
      <c r="Q816" s="19" t="n">
        <v>0.000415105566891849</v>
      </c>
      <c r="R816" s="17" t="n">
        <v>0.983766293148068</v>
      </c>
      <c r="S816" s="17" t="n">
        <v>0.334165958256224</v>
      </c>
      <c r="T816" s="19" t="n">
        <v>0.000156365576441643</v>
      </c>
      <c r="U816" s="17" t="n">
        <v>0.983833659385156</v>
      </c>
      <c r="V816" s="17" t="n">
        <v>0.995202892214706</v>
      </c>
      <c r="W816" s="6" t="s">
        <v>652</v>
      </c>
      <c r="X816" s="17" t="n">
        <v>0</v>
      </c>
      <c r="Y816" s="17" t="n">
        <v>0.559751157407407</v>
      </c>
      <c r="Z816" s="17" t="n">
        <f aca="false">(G816-E816)/SQRT(H816^2/D816+F816^2/C816)</f>
        <v>0.0182164490528308</v>
      </c>
      <c r="AA816" s="12" t="n">
        <f aca="false">ABS(K816-Z816)</f>
        <v>0</v>
      </c>
    </row>
    <row r="817" customFormat="false" ht="15" hidden="false" customHeight="false" outlineLevel="0" collapsed="false">
      <c r="A817" s="18" t="n">
        <v>1212</v>
      </c>
      <c r="B817" s="6" t="s">
        <v>571</v>
      </c>
      <c r="C817" s="6" t="n">
        <v>48</v>
      </c>
      <c r="D817" s="6" t="n">
        <v>144</v>
      </c>
      <c r="E817" s="17" t="n">
        <v>0.522969432623574</v>
      </c>
      <c r="F817" s="17" t="n">
        <v>0.0539875162695474</v>
      </c>
      <c r="G817" s="17" t="n">
        <v>0.523120540918575</v>
      </c>
      <c r="H817" s="17" t="n">
        <v>0.0430827178542969</v>
      </c>
      <c r="I817" s="24" t="n">
        <f aca="false">G817-E817</f>
        <v>0.000151108295001423</v>
      </c>
      <c r="J817" s="18" t="n">
        <f aca="false">100*(G817-E817)/E817</f>
        <v>0.0288942881887685</v>
      </c>
      <c r="K817" s="17" t="n">
        <v>0.0176122586732019</v>
      </c>
      <c r="L817" s="18" t="n">
        <v>68.0636375483201</v>
      </c>
      <c r="M817" s="17" t="n">
        <v>0.985999704110125</v>
      </c>
      <c r="N817" s="17" t="n">
        <v>0.995889285804655</v>
      </c>
      <c r="O817" s="6" t="str">
        <f aca="false">IF(N817&lt;0.05,"Yes","No")</f>
        <v>No</v>
      </c>
      <c r="P817" s="17" t="n">
        <v>0.00327045854145755</v>
      </c>
      <c r="Q817" s="19" t="n">
        <v>0.000388114401168238</v>
      </c>
      <c r="R817" s="17" t="n">
        <v>0.984302869706866</v>
      </c>
      <c r="S817" s="17" t="n">
        <v>0.334114424715758</v>
      </c>
      <c r="T817" s="19" t="n">
        <v>0.000151108295001374</v>
      </c>
      <c r="U817" s="17" t="n">
        <v>0.984368008124043</v>
      </c>
      <c r="V817" s="17" t="n">
        <v>0.995202892214706</v>
      </c>
      <c r="W817" s="6" t="s">
        <v>652</v>
      </c>
      <c r="X817" s="17" t="n">
        <v>0</v>
      </c>
      <c r="Y817" s="17" t="n">
        <v>0.559751157407407</v>
      </c>
      <c r="Z817" s="17" t="n">
        <f aca="false">(G817-E817)/SQRT(H817^2/D817+F817^2/C817)</f>
        <v>0.0176122586732019</v>
      </c>
      <c r="AA817" s="12" t="n">
        <f aca="false">ABS(K817-Z817)</f>
        <v>0</v>
      </c>
    </row>
    <row r="818" customFormat="false" ht="15" hidden="false" customHeight="false" outlineLevel="0" collapsed="false">
      <c r="A818" s="18" t="n">
        <v>1213</v>
      </c>
      <c r="B818" s="6" t="s">
        <v>571</v>
      </c>
      <c r="C818" s="6" t="n">
        <v>48</v>
      </c>
      <c r="D818" s="6" t="n">
        <v>144</v>
      </c>
      <c r="E818" s="17" t="n">
        <v>0.523068412345041</v>
      </c>
      <c r="F818" s="17" t="n">
        <v>0.0539403389285733</v>
      </c>
      <c r="G818" s="17" t="n">
        <v>0.523217667749635</v>
      </c>
      <c r="H818" s="17" t="n">
        <v>0.0430338618965701</v>
      </c>
      <c r="I818" s="24" t="n">
        <f aca="false">G818-E818</f>
        <v>0.000149255404593873</v>
      </c>
      <c r="J818" s="18" t="n">
        <f aca="false">100*(G818-E818)/E818</f>
        <v>0.0285345857389334</v>
      </c>
      <c r="K818" s="17" t="n">
        <v>0.0174123060524642</v>
      </c>
      <c r="L818" s="18" t="n">
        <v>68.0522608562292</v>
      </c>
      <c r="M818" s="17" t="n">
        <v>0.986158642092073</v>
      </c>
      <c r="N818" s="17" t="n">
        <v>0.995889285804655</v>
      </c>
      <c r="O818" s="6" t="str">
        <f aca="false">IF(N818&lt;0.05,"Yes","No")</f>
        <v>No</v>
      </c>
      <c r="P818" s="17" t="n">
        <v>0.00323373683764776</v>
      </c>
      <c r="Q818" s="19" t="n">
        <v>0.000379447599396635</v>
      </c>
      <c r="R818" s="17" t="n">
        <v>0.984479099326719</v>
      </c>
      <c r="S818" s="17" t="n">
        <v>0.334022047741678</v>
      </c>
      <c r="T818" s="19" t="n">
        <v>0.000149255404593787</v>
      </c>
      <c r="U818" s="17" t="n">
        <v>0.984543506111204</v>
      </c>
      <c r="V818" s="17" t="n">
        <v>0.995202892214706</v>
      </c>
      <c r="W818" s="6" t="s">
        <v>652</v>
      </c>
      <c r="X818" s="17" t="n">
        <v>0</v>
      </c>
      <c r="Y818" s="17" t="n">
        <v>0.559895833333333</v>
      </c>
      <c r="Z818" s="17" t="n">
        <f aca="false">(G818-E818)/SQRT(H818^2/D818+F818^2/C818)</f>
        <v>0.0174123060524642</v>
      </c>
      <c r="AA818" s="12" t="n">
        <f aca="false">ABS(K818-Z818)</f>
        <v>0</v>
      </c>
    </row>
    <row r="819" customFormat="false" ht="15" hidden="false" customHeight="false" outlineLevel="0" collapsed="false">
      <c r="A819" s="18" t="n">
        <v>1214</v>
      </c>
      <c r="B819" s="6" t="s">
        <v>571</v>
      </c>
      <c r="C819" s="6" t="n">
        <v>48</v>
      </c>
      <c r="D819" s="6" t="n">
        <v>144</v>
      </c>
      <c r="E819" s="17" t="n">
        <v>0.52312026652335</v>
      </c>
      <c r="F819" s="17" t="n">
        <v>0.053865385541815</v>
      </c>
      <c r="G819" s="17" t="n">
        <v>0.523271898559674</v>
      </c>
      <c r="H819" s="17" t="n">
        <v>0.0429595889714228</v>
      </c>
      <c r="I819" s="24" t="n">
        <f aca="false">G819-E819</f>
        <v>0.000151632036323845</v>
      </c>
      <c r="J819" s="18" t="n">
        <f aca="false">100*(G819-E819)/E819</f>
        <v>0.0289860756746417</v>
      </c>
      <c r="K819" s="17" t="n">
        <v>0.0177152258034318</v>
      </c>
      <c r="L819" s="18" t="n">
        <v>68.0375523561619</v>
      </c>
      <c r="M819" s="17" t="n">
        <v>0.985917882212579</v>
      </c>
      <c r="N819" s="17" t="n">
        <v>0.995889285804655</v>
      </c>
      <c r="O819" s="6" t="str">
        <f aca="false">IF(N819&lt;0.05,"Yes","No")</f>
        <v>No</v>
      </c>
      <c r="P819" s="17" t="n">
        <v>0.00329053069463219</v>
      </c>
      <c r="Q819" s="19" t="n">
        <v>0.00039289305696062</v>
      </c>
      <c r="R819" s="17" t="n">
        <v>0.984206542587105</v>
      </c>
      <c r="S819" s="17" t="n">
        <v>0.333741175964814</v>
      </c>
      <c r="T819" s="19" t="n">
        <v>0.000151632036323885</v>
      </c>
      <c r="U819" s="17" t="n">
        <v>0.984272081052817</v>
      </c>
      <c r="V819" s="17" t="n">
        <v>0.995202892214706</v>
      </c>
      <c r="W819" s="6" t="s">
        <v>652</v>
      </c>
      <c r="X819" s="17" t="n">
        <v>0</v>
      </c>
      <c r="Y819" s="17" t="n">
        <v>0.559606481481481</v>
      </c>
      <c r="Z819" s="17" t="n">
        <f aca="false">(G819-E819)/SQRT(H819^2/D819+F819^2/C819)</f>
        <v>0.0177152258034318</v>
      </c>
      <c r="AA819" s="12" t="n">
        <f aca="false">ABS(K819-Z819)</f>
        <v>0</v>
      </c>
    </row>
    <row r="820" customFormat="false" ht="15" hidden="false" customHeight="false" outlineLevel="0" collapsed="false">
      <c r="A820" s="18" t="n">
        <v>1215</v>
      </c>
      <c r="B820" s="6" t="s">
        <v>571</v>
      </c>
      <c r="C820" s="6" t="n">
        <v>48</v>
      </c>
      <c r="D820" s="6" t="n">
        <v>144</v>
      </c>
      <c r="E820" s="17" t="n">
        <v>0.523132564637948</v>
      </c>
      <c r="F820" s="17" t="n">
        <v>0.0537672437627916</v>
      </c>
      <c r="G820" s="17" t="n">
        <v>0.523287463022603</v>
      </c>
      <c r="H820" s="17" t="n">
        <v>0.0428643142053935</v>
      </c>
      <c r="I820" s="24" t="n">
        <f aca="false">G820-E820</f>
        <v>0.000154898384654767</v>
      </c>
      <c r="J820" s="18" t="n">
        <f aca="false">100*(G820-E820)/E820</f>
        <v>0.0296097767803787</v>
      </c>
      <c r="K820" s="17" t="n">
        <v>0.0181311241913621</v>
      </c>
      <c r="L820" s="18" t="n">
        <v>68.0202499630175</v>
      </c>
      <c r="M820" s="17" t="n">
        <v>0.985587327707</v>
      </c>
      <c r="N820" s="17" t="n">
        <v>0.995889285804655</v>
      </c>
      <c r="O820" s="6" t="str">
        <f aca="false">IF(N820&lt;0.05,"Yes","No")</f>
        <v>No</v>
      </c>
      <c r="P820" s="17" t="n">
        <v>0.00336842910145702</v>
      </c>
      <c r="Q820" s="19" t="n">
        <v>0.000411715562341399</v>
      </c>
      <c r="R820" s="17" t="n">
        <v>0.983832707018972</v>
      </c>
      <c r="S820" s="17" t="n">
        <v>0.333342177382551</v>
      </c>
      <c r="T820" s="19" t="n">
        <v>0.000154898384654964</v>
      </c>
      <c r="U820" s="17" t="n">
        <v>0.98389979775105</v>
      </c>
      <c r="V820" s="17" t="n">
        <v>0.995202892214706</v>
      </c>
      <c r="W820" s="6" t="s">
        <v>652</v>
      </c>
      <c r="X820" s="17" t="n">
        <v>0</v>
      </c>
      <c r="Y820" s="17" t="n">
        <v>0.559751157407407</v>
      </c>
      <c r="Z820" s="17" t="n">
        <f aca="false">(G820-E820)/SQRT(H820^2/D820+F820^2/C820)</f>
        <v>0.0181311241913621</v>
      </c>
      <c r="AA820" s="12" t="n">
        <f aca="false">ABS(K820-Z820)</f>
        <v>0</v>
      </c>
    </row>
    <row r="821" customFormat="false" ht="15" hidden="false" customHeight="false" outlineLevel="0" collapsed="false">
      <c r="A821" s="18" t="n">
        <v>1216</v>
      </c>
      <c r="B821" s="6" t="s">
        <v>571</v>
      </c>
      <c r="C821" s="6" t="n">
        <v>48</v>
      </c>
      <c r="D821" s="6" t="n">
        <v>144</v>
      </c>
      <c r="E821" s="17" t="n">
        <v>0.523117421850286</v>
      </c>
      <c r="F821" s="17" t="n">
        <v>0.0536524123439481</v>
      </c>
      <c r="G821" s="17" t="n">
        <v>0.523274405162644</v>
      </c>
      <c r="H821" s="17" t="n">
        <v>0.0427532617861347</v>
      </c>
      <c r="I821" s="24" t="n">
        <f aca="false">G821-E821</f>
        <v>0.000156983312357473</v>
      </c>
      <c r="J821" s="18" t="n">
        <f aca="false">100*(G821-E821)/E821</f>
        <v>0.0300091921622906</v>
      </c>
      <c r="K821" s="17" t="n">
        <v>0.0184159646228307</v>
      </c>
      <c r="L821" s="18" t="n">
        <v>68.0003668406573</v>
      </c>
      <c r="M821" s="17" t="n">
        <v>0.985360945756538</v>
      </c>
      <c r="N821" s="17" t="n">
        <v>0.995889285804655</v>
      </c>
      <c r="O821" s="6" t="str">
        <f aca="false">IF(N821&lt;0.05,"Yes","No")</f>
        <v>No</v>
      </c>
      <c r="P821" s="17" t="n">
        <v>0.00342210309418088</v>
      </c>
      <c r="Q821" s="19" t="n">
        <v>0.000424941003790949</v>
      </c>
      <c r="R821" s="17" t="n">
        <v>0.983575126837557</v>
      </c>
      <c r="S821" s="17" t="n">
        <v>0.332797857965818</v>
      </c>
      <c r="T821" s="19" t="n">
        <v>0.000156983312357375</v>
      </c>
      <c r="U821" s="17" t="n">
        <v>0.983643287224429</v>
      </c>
      <c r="V821" s="17" t="n">
        <v>0.995202892214706</v>
      </c>
      <c r="W821" s="6" t="s">
        <v>652</v>
      </c>
      <c r="X821" s="17" t="n">
        <v>0</v>
      </c>
      <c r="Y821" s="17" t="n">
        <v>0.559895833333333</v>
      </c>
      <c r="Z821" s="17" t="n">
        <f aca="false">(G821-E821)/SQRT(H821^2/D821+F821^2/C821)</f>
        <v>0.0184159646228307</v>
      </c>
      <c r="AA821" s="12" t="n">
        <f aca="false">ABS(K821-Z821)</f>
        <v>0</v>
      </c>
    </row>
    <row r="822" customFormat="false" ht="15" hidden="false" customHeight="false" outlineLevel="0" collapsed="false">
      <c r="A822" s="18" t="n">
        <v>1217</v>
      </c>
      <c r="B822" s="6" t="s">
        <v>571</v>
      </c>
      <c r="C822" s="6" t="n">
        <v>48</v>
      </c>
      <c r="D822" s="6" t="n">
        <v>144</v>
      </c>
      <c r="E822" s="17" t="n">
        <v>0.523059044861131</v>
      </c>
      <c r="F822" s="17" t="n">
        <v>0.053512007444541</v>
      </c>
      <c r="G822" s="17" t="n">
        <v>0.523222476285365</v>
      </c>
      <c r="H822" s="17" t="n">
        <v>0.0426213150866909</v>
      </c>
      <c r="I822" s="24" t="n">
        <f aca="false">G822-E822</f>
        <v>0.000163431424233695</v>
      </c>
      <c r="J822" s="18" t="n">
        <f aca="false">100*(G822-E822)/E822</f>
        <v>0.0312453107998707</v>
      </c>
      <c r="K822" s="17" t="n">
        <v>0.0192242874159478</v>
      </c>
      <c r="L822" s="18" t="n">
        <v>67.9798719459865</v>
      </c>
      <c r="M822" s="17" t="n">
        <v>0.984718496583046</v>
      </c>
      <c r="N822" s="17" t="n">
        <v>0.995889285804655</v>
      </c>
      <c r="O822" s="6" t="str">
        <f aca="false">IF(N822&lt;0.05,"Yes","No")</f>
        <v>No</v>
      </c>
      <c r="P822" s="17" t="n">
        <v>0.00357312194935987</v>
      </c>
      <c r="Q822" s="19" t="n">
        <v>0.000463274225943316</v>
      </c>
      <c r="R822" s="17" t="n">
        <v>0.982850400383255</v>
      </c>
      <c r="S822" s="17" t="n">
        <v>0.332293384429021</v>
      </c>
      <c r="T822" s="19" t="n">
        <v>0.000163431424233648</v>
      </c>
      <c r="U822" s="17" t="n">
        <v>0.982921570252544</v>
      </c>
      <c r="V822" s="17" t="n">
        <v>0.995202892214706</v>
      </c>
      <c r="W822" s="6" t="s">
        <v>652</v>
      </c>
      <c r="X822" s="17" t="n">
        <v>0</v>
      </c>
      <c r="Y822" s="17" t="n">
        <v>0.559751157407407</v>
      </c>
      <c r="Z822" s="17" t="n">
        <f aca="false">(G822-E822)/SQRT(H822^2/D822+F822^2/C822)</f>
        <v>0.0192242874159478</v>
      </c>
      <c r="AA822" s="12" t="n">
        <f aca="false">ABS(K822-Z822)</f>
        <v>0</v>
      </c>
    </row>
    <row r="823" customFormat="false" ht="15" hidden="false" customHeight="false" outlineLevel="0" collapsed="false">
      <c r="A823" s="18" t="n">
        <v>1218</v>
      </c>
      <c r="B823" s="6" t="s">
        <v>571</v>
      </c>
      <c r="C823" s="6" t="n">
        <v>48</v>
      </c>
      <c r="D823" s="6" t="n">
        <v>144</v>
      </c>
      <c r="E823" s="17" t="n">
        <v>0.522992405143601</v>
      </c>
      <c r="F823" s="17" t="n">
        <v>0.0533648243784418</v>
      </c>
      <c r="G823" s="17" t="n">
        <v>0.523156483395508</v>
      </c>
      <c r="H823" s="17" t="n">
        <v>0.0424786811178067</v>
      </c>
      <c r="I823" s="24" t="n">
        <f aca="false">G823-E823</f>
        <v>0.000164078251907118</v>
      </c>
      <c r="J823" s="18" t="n">
        <f aca="false">100*(G823-E823)/E823</f>
        <v>0.0313729702942945</v>
      </c>
      <c r="K823" s="17" t="n">
        <v>0.019355623533935</v>
      </c>
      <c r="L823" s="18" t="n">
        <v>67.9538646497843</v>
      </c>
      <c r="M823" s="17" t="n">
        <v>0.984614131543106</v>
      </c>
      <c r="N823" s="17" t="n">
        <v>0.995889285804655</v>
      </c>
      <c r="O823" s="6" t="str">
        <f aca="false">IF(N823&lt;0.05,"Yes","No")</f>
        <v>No</v>
      </c>
      <c r="P823" s="17" t="n">
        <v>0.00359857420555373</v>
      </c>
      <c r="Q823" s="19" t="n">
        <v>0.000469897773044741</v>
      </c>
      <c r="R823" s="17" t="n">
        <v>0.982728258590338</v>
      </c>
      <c r="S823" s="17" t="n">
        <v>0.331480993998987</v>
      </c>
      <c r="T823" s="19" t="n">
        <v>0.000164078251907113</v>
      </c>
      <c r="U823" s="17" t="n">
        <v>0.982799935902865</v>
      </c>
      <c r="V823" s="17" t="n">
        <v>0.995202892214706</v>
      </c>
      <c r="W823" s="6" t="s">
        <v>652</v>
      </c>
      <c r="X823" s="17" t="n">
        <v>0</v>
      </c>
      <c r="Y823" s="17" t="n">
        <v>0.559895833333333</v>
      </c>
      <c r="Z823" s="17" t="n">
        <f aca="false">(G823-E823)/SQRT(H823^2/D823+F823^2/C823)</f>
        <v>0.019355623533935</v>
      </c>
      <c r="AA823" s="12" t="n">
        <f aca="false">ABS(K823-Z823)</f>
        <v>0</v>
      </c>
    </row>
    <row r="824" customFormat="false" ht="15" hidden="false" customHeight="false" outlineLevel="0" collapsed="false">
      <c r="A824" s="18" t="n">
        <v>1219</v>
      </c>
      <c r="B824" s="6" t="s">
        <v>571</v>
      </c>
      <c r="C824" s="6" t="n">
        <v>48</v>
      </c>
      <c r="D824" s="6" t="n">
        <v>144</v>
      </c>
      <c r="E824" s="17" t="n">
        <v>0.522890465472031</v>
      </c>
      <c r="F824" s="17" t="n">
        <v>0.053195564221653</v>
      </c>
      <c r="G824" s="17" t="n">
        <v>0.523049552062595</v>
      </c>
      <c r="H824" s="17" t="n">
        <v>0.0423116635926402</v>
      </c>
      <c r="I824" s="24" t="n">
        <f aca="false">G824-E824</f>
        <v>0.000159086590563962</v>
      </c>
      <c r="J824" s="18" t="n">
        <f aca="false">100*(G824-E824)/E824</f>
        <v>0.0304244580976149</v>
      </c>
      <c r="K824" s="17" t="n">
        <v>0.0188289938354858</v>
      </c>
      <c r="L824" s="18" t="n">
        <v>67.9207334864634</v>
      </c>
      <c r="M824" s="17" t="n">
        <v>0.985032727721649</v>
      </c>
      <c r="N824" s="17" t="n">
        <v>0.995889285804655</v>
      </c>
      <c r="O824" s="6" t="str">
        <f aca="false">IF(N824&lt;0.05,"Yes","No")</f>
        <v>No</v>
      </c>
      <c r="P824" s="17" t="n">
        <v>0.00350195645862725</v>
      </c>
      <c r="Q824" s="19" t="n">
        <v>0.000445004031593591</v>
      </c>
      <c r="R824" s="17" t="n">
        <v>0.98319191569188</v>
      </c>
      <c r="S824" s="17" t="n">
        <v>0.330388375148834</v>
      </c>
      <c r="T824" s="19" t="n">
        <v>0.000159086590563857</v>
      </c>
      <c r="U824" s="17" t="n">
        <v>0.983261668017362</v>
      </c>
      <c r="V824" s="17" t="n">
        <v>0.995202892214706</v>
      </c>
      <c r="W824" s="6" t="s">
        <v>652</v>
      </c>
      <c r="X824" s="17" t="n">
        <v>0</v>
      </c>
      <c r="Y824" s="17" t="n">
        <v>0.559895833333333</v>
      </c>
      <c r="Z824" s="17" t="n">
        <f aca="false">(G824-E824)/SQRT(H824^2/D824+F824^2/C824)</f>
        <v>0.0188289938354858</v>
      </c>
      <c r="AA824" s="12" t="n">
        <f aca="false">ABS(K824-Z824)</f>
        <v>0</v>
      </c>
    </row>
    <row r="825" customFormat="false" ht="15" hidden="false" customHeight="false" outlineLevel="0" collapsed="false">
      <c r="A825" s="18" t="n">
        <v>1220</v>
      </c>
      <c r="B825" s="6" t="s">
        <v>571</v>
      </c>
      <c r="C825" s="6" t="n">
        <v>48</v>
      </c>
      <c r="D825" s="6" t="n">
        <v>144</v>
      </c>
      <c r="E825" s="17" t="n">
        <v>0.522793923228703</v>
      </c>
      <c r="F825" s="17" t="n">
        <v>0.0530303668041905</v>
      </c>
      <c r="G825" s="17" t="n">
        <v>0.522953556519416</v>
      </c>
      <c r="H825" s="17" t="n">
        <v>0.0421524119054567</v>
      </c>
      <c r="I825" s="24" t="n">
        <f aca="false">G825-E825</f>
        <v>0.000159633290712669</v>
      </c>
      <c r="J825" s="18" t="n">
        <f aca="false">100*(G825-E825)/E825</f>
        <v>0.030534649241291</v>
      </c>
      <c r="K825" s="17" t="n">
        <v>0.0189547355474909</v>
      </c>
      <c r="L825" s="18" t="n">
        <v>67.8920830806111</v>
      </c>
      <c r="M825" s="17" t="n">
        <v>0.984932810445414</v>
      </c>
      <c r="N825" s="17" t="n">
        <v>0.995889285804655</v>
      </c>
      <c r="O825" s="6" t="str">
        <f aca="false">IF(N825&lt;0.05,"Yes","No")</f>
        <v>No</v>
      </c>
      <c r="P825" s="17" t="n">
        <v>0.00352646988784658</v>
      </c>
      <c r="Q825" s="19" t="n">
        <v>0.000451255825159696</v>
      </c>
      <c r="R825" s="17" t="n">
        <v>0.983074278106141</v>
      </c>
      <c r="S825" s="17" t="n">
        <v>0.329454884749978</v>
      </c>
      <c r="T825" s="19" t="n">
        <v>0.000159633290712482</v>
      </c>
      <c r="U825" s="17" t="n">
        <v>0.983144519197805</v>
      </c>
      <c r="V825" s="17" t="n">
        <v>0.995202892214706</v>
      </c>
      <c r="W825" s="6" t="s">
        <v>652</v>
      </c>
      <c r="X825" s="17" t="n">
        <v>0</v>
      </c>
      <c r="Y825" s="17" t="n">
        <v>0.560040509259259</v>
      </c>
      <c r="Z825" s="17" t="n">
        <f aca="false">(G825-E825)/SQRT(H825^2/D825+F825^2/C825)</f>
        <v>0.0189547355474909</v>
      </c>
      <c r="AA825" s="12" t="n">
        <f aca="false">ABS(K825-Z825)</f>
        <v>0</v>
      </c>
    </row>
    <row r="826" customFormat="false" ht="15" hidden="false" customHeight="false" outlineLevel="0" collapsed="false">
      <c r="A826" s="18" t="n">
        <v>1221</v>
      </c>
      <c r="B826" s="6" t="s">
        <v>571</v>
      </c>
      <c r="C826" s="6" t="n">
        <v>48</v>
      </c>
      <c r="D826" s="6" t="n">
        <v>144</v>
      </c>
      <c r="E826" s="17" t="n">
        <v>0.522674898996398</v>
      </c>
      <c r="F826" s="17" t="n">
        <v>0.0528498333436914</v>
      </c>
      <c r="G826" s="17" t="n">
        <v>0.52283731241607</v>
      </c>
      <c r="H826" s="17" t="n">
        <v>0.0419797881878885</v>
      </c>
      <c r="I826" s="24" t="n">
        <f aca="false">G826-E826</f>
        <v>0.000162413419672602</v>
      </c>
      <c r="J826" s="18" t="n">
        <f aca="false">100*(G826-E826)/E826</f>
        <v>0.0310735066834962</v>
      </c>
      <c r="K826" s="17" t="n">
        <v>0.0193530557772974</v>
      </c>
      <c r="L826" s="18" t="n">
        <v>67.8620475382627</v>
      </c>
      <c r="M826" s="17" t="n">
        <v>0.984616248990941</v>
      </c>
      <c r="N826" s="17" t="n">
        <v>0.995889285804655</v>
      </c>
      <c r="O826" s="6" t="str">
        <f aca="false">IF(N826&lt;0.05,"Yes","No")</f>
        <v>No</v>
      </c>
      <c r="P826" s="17" t="n">
        <v>0.00360178432505071</v>
      </c>
      <c r="Q826" s="19" t="n">
        <v>0.000470736494558107</v>
      </c>
      <c r="R826" s="17" t="n">
        <v>0.982712853707887</v>
      </c>
      <c r="S826" s="17" t="n">
        <v>0.32838126214826</v>
      </c>
      <c r="T826" s="19" t="n">
        <v>0.000162413419672741</v>
      </c>
      <c r="U826" s="17" t="n">
        <v>0.982784595948315</v>
      </c>
      <c r="V826" s="17" t="n">
        <v>0.995202892214706</v>
      </c>
      <c r="W826" s="6" t="s">
        <v>652</v>
      </c>
      <c r="X826" s="17" t="n">
        <v>0</v>
      </c>
      <c r="Y826" s="17" t="n">
        <v>0.560185185185185</v>
      </c>
      <c r="Z826" s="17" t="n">
        <f aca="false">(G826-E826)/SQRT(H826^2/D826+F826^2/C826)</f>
        <v>0.0193530557772974</v>
      </c>
      <c r="AA826" s="12" t="n">
        <f aca="false">ABS(K826-Z826)</f>
        <v>0</v>
      </c>
    </row>
    <row r="827" customFormat="false" ht="15" hidden="false" customHeight="false" outlineLevel="0" collapsed="false">
      <c r="A827" s="18" t="n">
        <v>1222</v>
      </c>
      <c r="B827" s="6" t="s">
        <v>571</v>
      </c>
      <c r="C827" s="6" t="n">
        <v>48</v>
      </c>
      <c r="D827" s="6" t="n">
        <v>144</v>
      </c>
      <c r="E827" s="17" t="n">
        <v>0.522569649231931</v>
      </c>
      <c r="F827" s="17" t="n">
        <v>0.0526799147434544</v>
      </c>
      <c r="G827" s="17" t="n">
        <v>0.522732034132436</v>
      </c>
      <c r="H827" s="17" t="n">
        <v>0.0418159408542488</v>
      </c>
      <c r="I827" s="24" t="n">
        <f aca="false">G827-E827</f>
        <v>0.000162384900505796</v>
      </c>
      <c r="J827" s="18" t="n">
        <f aca="false">100*(G827-E827)/E827</f>
        <v>0.0310743076534331</v>
      </c>
      <c r="K827" s="17" t="n">
        <v>0.0194143970926605</v>
      </c>
      <c r="L827" s="18" t="n">
        <v>67.8321913166049</v>
      </c>
      <c r="M827" s="17" t="n">
        <v>0.984567519990668</v>
      </c>
      <c r="N827" s="17" t="n">
        <v>0.995889285804655</v>
      </c>
      <c r="O827" s="6" t="str">
        <f aca="false">IF(N827&lt;0.05,"Yes","No")</f>
        <v>No</v>
      </c>
      <c r="P827" s="17" t="n">
        <v>0.00361440716186493</v>
      </c>
      <c r="Q827" s="19" t="n">
        <v>0.000474041768641483</v>
      </c>
      <c r="R827" s="17" t="n">
        <v>0.982652278668525</v>
      </c>
      <c r="S827" s="17" t="n">
        <v>0.327478239793472</v>
      </c>
      <c r="T827" s="19" t="n">
        <v>0.000162384900505917</v>
      </c>
      <c r="U827" s="17" t="n">
        <v>0.982724272764269</v>
      </c>
      <c r="V827" s="17" t="n">
        <v>0.995202892214706</v>
      </c>
      <c r="W827" s="6" t="s">
        <v>652</v>
      </c>
      <c r="X827" s="17" t="n">
        <v>0</v>
      </c>
      <c r="Y827" s="17" t="n">
        <v>0.560763888888889</v>
      </c>
      <c r="Z827" s="17" t="n">
        <f aca="false">(G827-E827)/SQRT(H827^2/D827+F827^2/C827)</f>
        <v>0.0194143970926605</v>
      </c>
      <c r="AA827" s="12" t="n">
        <f aca="false">ABS(K827-Z827)</f>
        <v>0</v>
      </c>
    </row>
    <row r="828" customFormat="false" ht="15" hidden="false" customHeight="false" outlineLevel="0" collapsed="false">
      <c r="A828" s="18" t="n">
        <v>1223</v>
      </c>
      <c r="B828" s="6" t="s">
        <v>571</v>
      </c>
      <c r="C828" s="6" t="n">
        <v>48</v>
      </c>
      <c r="D828" s="6" t="n">
        <v>144</v>
      </c>
      <c r="E828" s="17" t="n">
        <v>0.52245207613817</v>
      </c>
      <c r="F828" s="17" t="n">
        <v>0.0525036502471163</v>
      </c>
      <c r="G828" s="17" t="n">
        <v>0.5226166765516</v>
      </c>
      <c r="H828" s="17" t="n">
        <v>0.0416482662504026</v>
      </c>
      <c r="I828" s="24" t="n">
        <f aca="false">G828-E828</f>
        <v>0.00016460041343036</v>
      </c>
      <c r="J828" s="18" t="n">
        <f aca="false">100*(G828-E828)/E828</f>
        <v>0.0315053611514082</v>
      </c>
      <c r="K828" s="17" t="n">
        <v>0.0197476286623336</v>
      </c>
      <c r="L828" s="18" t="n">
        <v>67.8034145704195</v>
      </c>
      <c r="M828" s="17" t="n">
        <v>0.984302693832766</v>
      </c>
      <c r="N828" s="17" t="n">
        <v>0.995889285804655</v>
      </c>
      <c r="O828" s="6" t="str">
        <f aca="false">IF(N828&lt;0.05,"Yes","No")</f>
        <v>No</v>
      </c>
      <c r="P828" s="17" t="n">
        <v>0.00367763014947106</v>
      </c>
      <c r="Q828" s="19" t="n">
        <v>0.000490770629089995</v>
      </c>
      <c r="R828" s="17" t="n">
        <v>0.98234888286442</v>
      </c>
      <c r="S828" s="17" t="n">
        <v>0.32678153673014</v>
      </c>
      <c r="T828" s="19" t="n">
        <v>0.000164600413430611</v>
      </c>
      <c r="U828" s="17" t="n">
        <v>0.982422137190574</v>
      </c>
      <c r="V828" s="17" t="n">
        <v>0.995202892214706</v>
      </c>
      <c r="W828" s="6" t="s">
        <v>652</v>
      </c>
      <c r="X828" s="17" t="n">
        <v>0</v>
      </c>
      <c r="Y828" s="17" t="n">
        <v>0.560908564814815</v>
      </c>
      <c r="Z828" s="17" t="n">
        <f aca="false">(G828-E828)/SQRT(H828^2/D828+F828^2/C828)</f>
        <v>0.0197476286623336</v>
      </c>
      <c r="AA828" s="12" t="n">
        <f aca="false">ABS(K828-Z828)</f>
        <v>0</v>
      </c>
    </row>
    <row r="829" customFormat="false" ht="15" hidden="false" customHeight="false" outlineLevel="0" collapsed="false">
      <c r="A829" s="18" t="n">
        <v>1224</v>
      </c>
      <c r="B829" s="6" t="s">
        <v>571</v>
      </c>
      <c r="C829" s="6" t="n">
        <v>48</v>
      </c>
      <c r="D829" s="6" t="n">
        <v>144</v>
      </c>
      <c r="E829" s="17" t="n">
        <v>0.522358077543753</v>
      </c>
      <c r="F829" s="17" t="n">
        <v>0.0523426802316066</v>
      </c>
      <c r="G829" s="17" t="n">
        <v>0.522520929885407</v>
      </c>
      <c r="H829" s="17" t="n">
        <v>0.0414923398258835</v>
      </c>
      <c r="I829" s="24" t="n">
        <f aca="false">G829-E829</f>
        <v>0.000162852341654363</v>
      </c>
      <c r="J829" s="18" t="n">
        <f aca="false">100*(G829-E829)/E829</f>
        <v>0.0311763804668498</v>
      </c>
      <c r="K829" s="17" t="n">
        <v>0.0196003026421544</v>
      </c>
      <c r="L829" s="18" t="n">
        <v>67.7740744767775</v>
      </c>
      <c r="M829" s="17" t="n">
        <v>0.984419812259159</v>
      </c>
      <c r="N829" s="17" t="n">
        <v>0.995889285804655</v>
      </c>
      <c r="O829" s="6" t="str">
        <f aca="false">IF(N829&lt;0.05,"Yes","No")</f>
        <v>No</v>
      </c>
      <c r="P829" s="17" t="n">
        <v>0.00365139415964137</v>
      </c>
      <c r="Q829" s="19" t="n">
        <v>0.000483793350279943</v>
      </c>
      <c r="R829" s="17" t="n">
        <v>0.982474784375006</v>
      </c>
      <c r="S829" s="17" t="n">
        <v>0.326145938871595</v>
      </c>
      <c r="T829" s="19" t="n">
        <v>0.000162852341654147</v>
      </c>
      <c r="U829" s="17" t="n">
        <v>0.982547516160072</v>
      </c>
      <c r="V829" s="17" t="n">
        <v>0.995202892214706</v>
      </c>
      <c r="W829" s="6" t="s">
        <v>652</v>
      </c>
      <c r="X829" s="17" t="n">
        <v>0</v>
      </c>
      <c r="Y829" s="17" t="n">
        <v>0.561197916666667</v>
      </c>
      <c r="Z829" s="17" t="n">
        <f aca="false">(G829-E829)/SQRT(H829^2/D829+F829^2/C829)</f>
        <v>0.0196003026421544</v>
      </c>
      <c r="AA829" s="12" t="n">
        <f aca="false">ABS(K829-Z829)</f>
        <v>0</v>
      </c>
    </row>
    <row r="830" customFormat="false" ht="15" hidden="false" customHeight="false" outlineLevel="0" collapsed="false">
      <c r="A830" s="18" t="n">
        <v>1225</v>
      </c>
      <c r="B830" s="6" t="s">
        <v>571</v>
      </c>
      <c r="C830" s="6" t="n">
        <v>48</v>
      </c>
      <c r="D830" s="6" t="n">
        <v>144</v>
      </c>
      <c r="E830" s="17" t="n">
        <v>0.522265265661257</v>
      </c>
      <c r="F830" s="17" t="n">
        <v>0.0521855377875045</v>
      </c>
      <c r="G830" s="17" t="n">
        <v>0.522421703701494</v>
      </c>
      <c r="H830" s="17" t="n">
        <v>0.0413363610769985</v>
      </c>
      <c r="I830" s="24" t="n">
        <f aca="false">G830-E830</f>
        <v>0.000156438040236351</v>
      </c>
      <c r="J830" s="18" t="n">
        <f aca="false">100*(G830-E830)/E830</f>
        <v>0.0299537515745527</v>
      </c>
      <c r="K830" s="17" t="n">
        <v>0.0188874803835991</v>
      </c>
      <c r="L830" s="18" t="n">
        <v>67.7413644788549</v>
      </c>
      <c r="M830" s="17" t="n">
        <v>0.984986388382821</v>
      </c>
      <c r="N830" s="17" t="n">
        <v>0.995889285804655</v>
      </c>
      <c r="O830" s="6" t="str">
        <f aca="false">IF(N830&lt;0.05,"Yes","No")</f>
        <v>No</v>
      </c>
      <c r="P830" s="17" t="n">
        <v>0.00351989259890265</v>
      </c>
      <c r="Q830" s="19" t="n">
        <v>0.000449574102548179</v>
      </c>
      <c r="R830" s="17" t="n">
        <v>0.983105841845967</v>
      </c>
      <c r="S830" s="17" t="n">
        <v>0.32535967787148</v>
      </c>
      <c r="T830" s="19" t="n">
        <v>0.000156438040236673</v>
      </c>
      <c r="U830" s="17" t="n">
        <v>0.983175953386138</v>
      </c>
      <c r="V830" s="17" t="n">
        <v>0.995202892214706</v>
      </c>
      <c r="W830" s="6" t="s">
        <v>652</v>
      </c>
      <c r="X830" s="17" t="n">
        <v>0</v>
      </c>
      <c r="Y830" s="17" t="n">
        <v>0.561197916666667</v>
      </c>
      <c r="Z830" s="17" t="n">
        <f aca="false">(G830-E830)/SQRT(H830^2/D830+F830^2/C830)</f>
        <v>0.018887480383599</v>
      </c>
      <c r="AA830" s="12" t="n">
        <f aca="false">ABS(K830-Z830)</f>
        <v>0</v>
      </c>
    </row>
    <row r="831" customFormat="false" ht="15" hidden="false" customHeight="false" outlineLevel="0" collapsed="false">
      <c r="A831" s="18" t="n">
        <v>1226</v>
      </c>
      <c r="B831" s="6" t="s">
        <v>571</v>
      </c>
      <c r="C831" s="6" t="n">
        <v>48</v>
      </c>
      <c r="D831" s="6" t="n">
        <v>144</v>
      </c>
      <c r="E831" s="17" t="n">
        <v>0.522197986125118</v>
      </c>
      <c r="F831" s="17" t="n">
        <v>0.0520401713717734</v>
      </c>
      <c r="G831" s="17" t="n">
        <v>0.522349483119669</v>
      </c>
      <c r="H831" s="17" t="n">
        <v>0.0411938976686869</v>
      </c>
      <c r="I831" s="24" t="n">
        <f aca="false">G831-E831</f>
        <v>0.000151496994550637</v>
      </c>
      <c r="J831" s="18" t="n">
        <f aca="false">100*(G831-E831)/E831</f>
        <v>0.0290114091926694</v>
      </c>
      <c r="K831" s="17" t="n">
        <v>0.0183441204834762</v>
      </c>
      <c r="L831" s="18" t="n">
        <v>67.7128591969248</v>
      </c>
      <c r="M831" s="17" t="n">
        <v>0.985418276597039</v>
      </c>
      <c r="N831" s="17" t="n">
        <v>0.995889285804655</v>
      </c>
      <c r="O831" s="6" t="str">
        <f aca="false">IF(N831&lt;0.05,"Yes","No")</f>
        <v>No</v>
      </c>
      <c r="P831" s="17" t="n">
        <v>0.00341972672961722</v>
      </c>
      <c r="Q831" s="19" t="n">
        <v>0.000424351036686333</v>
      </c>
      <c r="R831" s="17" t="n">
        <v>0.983586530916801</v>
      </c>
      <c r="S831" s="17" t="n">
        <v>0.324865493660549</v>
      </c>
      <c r="T831" s="19" t="n">
        <v>0.000151496994550573</v>
      </c>
      <c r="U831" s="17" t="n">
        <v>0.983654646701001</v>
      </c>
      <c r="V831" s="17" t="n">
        <v>0.995202892214706</v>
      </c>
      <c r="W831" s="6" t="s">
        <v>652</v>
      </c>
      <c r="X831" s="17" t="n">
        <v>0</v>
      </c>
      <c r="Y831" s="17" t="n">
        <v>0.561631944444444</v>
      </c>
      <c r="Z831" s="17" t="n">
        <f aca="false">(G831-E831)/SQRT(H831^2/D831+F831^2/C831)</f>
        <v>0.0183441204834762</v>
      </c>
      <c r="AA831" s="12" t="n">
        <f aca="false">ABS(K831-Z831)</f>
        <v>0</v>
      </c>
    </row>
    <row r="832" customFormat="false" ht="15" hidden="false" customHeight="false" outlineLevel="0" collapsed="false">
      <c r="A832" s="18" t="n">
        <v>1227</v>
      </c>
      <c r="B832" s="6" t="s">
        <v>571</v>
      </c>
      <c r="C832" s="6" t="n">
        <v>48</v>
      </c>
      <c r="D832" s="6" t="n">
        <v>144</v>
      </c>
      <c r="E832" s="17" t="n">
        <v>0.522145526173214</v>
      </c>
      <c r="F832" s="17" t="n">
        <v>0.0519028362544794</v>
      </c>
      <c r="G832" s="17" t="n">
        <v>0.522291371709219</v>
      </c>
      <c r="H832" s="17" t="n">
        <v>0.0410596455583339</v>
      </c>
      <c r="I832" s="24" t="n">
        <f aca="false">G832-E832</f>
        <v>0.00014584553600494</v>
      </c>
      <c r="J832" s="18" t="n">
        <f aca="false">100*(G832-E832)/E832</f>
        <v>0.0279319708192919</v>
      </c>
      <c r="K832" s="17" t="n">
        <v>0.0177084390930797</v>
      </c>
      <c r="L832" s="18" t="n">
        <v>67.6861568480026</v>
      </c>
      <c r="M832" s="17" t="n">
        <v>0.985923545057676</v>
      </c>
      <c r="N832" s="17" t="n">
        <v>0.995889285804655</v>
      </c>
      <c r="O832" s="6" t="str">
        <f aca="false">IF(N832&lt;0.05,"Yes","No")</f>
        <v>No</v>
      </c>
      <c r="P832" s="17" t="n">
        <v>0.00330221435000047</v>
      </c>
      <c r="Q832" s="19" t="n">
        <v>0.00039568809344153</v>
      </c>
      <c r="R832" s="17" t="n">
        <v>0.984150472333105</v>
      </c>
      <c r="S832" s="17" t="n">
        <v>0.324577121509522</v>
      </c>
      <c r="T832" s="19" t="n">
        <v>0.000145845536004637</v>
      </c>
      <c r="U832" s="17" t="n">
        <v>0.984216246756424</v>
      </c>
      <c r="V832" s="17" t="n">
        <v>0.995202892214706</v>
      </c>
      <c r="W832" s="6" t="s">
        <v>652</v>
      </c>
      <c r="X832" s="17" t="n">
        <v>0</v>
      </c>
      <c r="Y832" s="17" t="n">
        <v>0.561921296296296</v>
      </c>
      <c r="Z832" s="17" t="n">
        <f aca="false">(G832-E832)/SQRT(H832^2/D832+F832^2/C832)</f>
        <v>0.0177084390930797</v>
      </c>
      <c r="AA832" s="12" t="n">
        <f aca="false">ABS(K832-Z832)</f>
        <v>0</v>
      </c>
    </row>
    <row r="833" customFormat="false" ht="15" hidden="false" customHeight="false" outlineLevel="0" collapsed="false">
      <c r="A833" s="18" t="n">
        <v>1228</v>
      </c>
      <c r="B833" s="6" t="s">
        <v>571</v>
      </c>
      <c r="C833" s="6" t="n">
        <v>48</v>
      </c>
      <c r="D833" s="6" t="n">
        <v>144</v>
      </c>
      <c r="E833" s="17" t="n">
        <v>0.522113926777685</v>
      </c>
      <c r="F833" s="17" t="n">
        <v>0.0517785857936203</v>
      </c>
      <c r="G833" s="17" t="n">
        <v>0.52225445555868</v>
      </c>
      <c r="H833" s="17" t="n">
        <v>0.0409377947536307</v>
      </c>
      <c r="I833" s="24" t="n">
        <f aca="false">G833-E833</f>
        <v>0.000140528780994575</v>
      </c>
      <c r="J833" s="18" t="n">
        <f aca="false">100*(G833-E833)/E833</f>
        <v>0.0269153481237079</v>
      </c>
      <c r="K833" s="17" t="n">
        <v>0.0171055258388215</v>
      </c>
      <c r="L833" s="18" t="n">
        <v>67.6614842426889</v>
      </c>
      <c r="M833" s="17" t="n">
        <v>0.986402771419271</v>
      </c>
      <c r="N833" s="17" t="n">
        <v>0.995889285804655</v>
      </c>
      <c r="O833" s="6" t="str">
        <f aca="false">IF(N833&lt;0.05,"Yes","No")</f>
        <v>No</v>
      </c>
      <c r="P833" s="17" t="n">
        <v>0.0031906714426426</v>
      </c>
      <c r="Q833" s="19" t="n">
        <v>0.000369408285584792</v>
      </c>
      <c r="R833" s="17" t="n">
        <v>0.984685773666245</v>
      </c>
      <c r="S833" s="17" t="n">
        <v>0.324350854736496</v>
      </c>
      <c r="T833" s="19" t="n">
        <v>0.000140528780994591</v>
      </c>
      <c r="U833" s="17" t="n">
        <v>0.984749325725528</v>
      </c>
      <c r="V833" s="17" t="n">
        <v>0.995202892214706</v>
      </c>
      <c r="W833" s="6" t="s">
        <v>652</v>
      </c>
      <c r="X833" s="17" t="n">
        <v>0</v>
      </c>
      <c r="Y833" s="17" t="n">
        <v>0.562065972222222</v>
      </c>
      <c r="Z833" s="17" t="n">
        <f aca="false">(G833-E833)/SQRT(H833^2/D833+F833^2/C833)</f>
        <v>0.0171055258388215</v>
      </c>
      <c r="AA833" s="12" t="n">
        <f aca="false">ABS(K833-Z833)</f>
        <v>0</v>
      </c>
    </row>
    <row r="834" customFormat="false" ht="15" hidden="false" customHeight="false" outlineLevel="0" collapsed="false">
      <c r="A834" s="18" t="n">
        <v>1229</v>
      </c>
      <c r="B834" s="6" t="s">
        <v>571</v>
      </c>
      <c r="C834" s="6" t="n">
        <v>48</v>
      </c>
      <c r="D834" s="6" t="n">
        <v>144</v>
      </c>
      <c r="E834" s="17" t="n">
        <v>0.522102329362598</v>
      </c>
      <c r="F834" s="17" t="n">
        <v>0.0516633887639042</v>
      </c>
      <c r="G834" s="17" t="n">
        <v>0.522238644315965</v>
      </c>
      <c r="H834" s="17" t="n">
        <v>0.0408259724391804</v>
      </c>
      <c r="I834" s="24" t="n">
        <f aca="false">G834-E834</f>
        <v>0.000136314953366967</v>
      </c>
      <c r="J834" s="18" t="n">
        <f aca="false">100*(G834-E834)/E834</f>
        <v>0.0261088575362967</v>
      </c>
      <c r="K834" s="17" t="n">
        <v>0.0166310615201705</v>
      </c>
      <c r="L834" s="18" t="n">
        <v>67.639723171543</v>
      </c>
      <c r="M834" s="17" t="n">
        <v>0.986779904312353</v>
      </c>
      <c r="N834" s="17" t="n">
        <v>0.995889285804655</v>
      </c>
      <c r="O834" s="6" t="str">
        <f aca="false">IF(N834&lt;0.05,"Yes","No")</f>
        <v>No</v>
      </c>
      <c r="P834" s="17" t="n">
        <v>0.0031029313224625</v>
      </c>
      <c r="Q834" s="19" t="n">
        <v>0.00034937094803171</v>
      </c>
      <c r="R834" s="17" t="n">
        <v>0.985106848842165</v>
      </c>
      <c r="S834" s="17" t="n">
        <v>0.324385849404603</v>
      </c>
      <c r="T834" s="19" t="n">
        <v>0.000136314953366925</v>
      </c>
      <c r="U834" s="17" t="n">
        <v>0.985168652846672</v>
      </c>
      <c r="V834" s="17" t="n">
        <v>0.995202892214706</v>
      </c>
      <c r="W834" s="6" t="s">
        <v>652</v>
      </c>
      <c r="X834" s="17" t="n">
        <v>0</v>
      </c>
      <c r="Y834" s="17" t="n">
        <v>0.5625</v>
      </c>
      <c r="Z834" s="17" t="n">
        <f aca="false">(G834-E834)/SQRT(H834^2/D834+F834^2/C834)</f>
        <v>0.0166310615201705</v>
      </c>
      <c r="AA834" s="12" t="n">
        <f aca="false">ABS(K834-Z834)</f>
        <v>0</v>
      </c>
    </row>
    <row r="835" customFormat="false" ht="15" hidden="false" customHeight="false" outlineLevel="0" collapsed="false">
      <c r="A835" s="18" t="n">
        <v>1230</v>
      </c>
      <c r="B835" s="6" t="s">
        <v>571</v>
      </c>
      <c r="C835" s="6" t="n">
        <v>48</v>
      </c>
      <c r="D835" s="6" t="n">
        <v>144</v>
      </c>
      <c r="E835" s="17" t="n">
        <v>0.522108422316335</v>
      </c>
      <c r="F835" s="17" t="n">
        <v>0.0515604486475215</v>
      </c>
      <c r="G835" s="17" t="n">
        <v>0.522238427573056</v>
      </c>
      <c r="H835" s="17" t="n">
        <v>0.0407242622010097</v>
      </c>
      <c r="I835" s="24" t="n">
        <f aca="false">G835-E835</f>
        <v>0.000130005256721355</v>
      </c>
      <c r="J835" s="18" t="n">
        <f aca="false">100*(G835-E835)/E835</f>
        <v>0.0249000497146908</v>
      </c>
      <c r="K835" s="17" t="n">
        <v>0.0158942842916818</v>
      </c>
      <c r="L835" s="18" t="n">
        <v>67.6183298294333</v>
      </c>
      <c r="M835" s="17" t="n">
        <v>0.987365534975083</v>
      </c>
      <c r="N835" s="17" t="n">
        <v>0.995889285804655</v>
      </c>
      <c r="O835" s="6" t="str">
        <f aca="false">IF(N835&lt;0.05,"Yes","No")</f>
        <v>No</v>
      </c>
      <c r="P835" s="17" t="n">
        <v>0.00296618339256248</v>
      </c>
      <c r="Q835" s="19" t="n">
        <v>0.000319255552702566</v>
      </c>
      <c r="R835" s="17" t="n">
        <v>0.985763126565667</v>
      </c>
      <c r="S835" s="17" t="n">
        <v>0.324305153779223</v>
      </c>
      <c r="T835" s="19" t="n">
        <v>0.000130005256721285</v>
      </c>
      <c r="U835" s="17" t="n">
        <v>0.985822206101992</v>
      </c>
      <c r="V835" s="17" t="n">
        <v>0.995202892214706</v>
      </c>
      <c r="W835" s="6" t="s">
        <v>652</v>
      </c>
      <c r="X835" s="17" t="n">
        <v>0</v>
      </c>
      <c r="Y835" s="17" t="n">
        <v>0.562934027777778</v>
      </c>
      <c r="Z835" s="17" t="n">
        <f aca="false">(G835-E835)/SQRT(H835^2/D835+F835^2/C835)</f>
        <v>0.0158942842916818</v>
      </c>
      <c r="AA835" s="12" t="n">
        <f aca="false">ABS(K835-Z835)</f>
        <v>0</v>
      </c>
    </row>
    <row r="836" customFormat="false" ht="15" hidden="false" customHeight="false" outlineLevel="0" collapsed="false">
      <c r="A836" s="18" t="n">
        <v>1231</v>
      </c>
      <c r="B836" s="6" t="s">
        <v>571</v>
      </c>
      <c r="C836" s="6" t="n">
        <v>48</v>
      </c>
      <c r="D836" s="6" t="n">
        <v>144</v>
      </c>
      <c r="E836" s="17" t="n">
        <v>0.522132075564177</v>
      </c>
      <c r="F836" s="17" t="n">
        <v>0.0514693445719598</v>
      </c>
      <c r="G836" s="17" t="n">
        <v>0.522255881061709</v>
      </c>
      <c r="H836" s="17" t="n">
        <v>0.0406336852785427</v>
      </c>
      <c r="I836" s="24" t="n">
        <f aca="false">G836-E836</f>
        <v>0.000123805497531659</v>
      </c>
      <c r="J836" s="18" t="n">
        <f aca="false">100*(G836-E836)/E836</f>
        <v>0.0237115288115338</v>
      </c>
      <c r="K836" s="17" t="n">
        <v>0.0151642969859791</v>
      </c>
      <c r="L836" s="18" t="n">
        <v>67.5987443612647</v>
      </c>
      <c r="M836" s="17" t="n">
        <v>0.987945773097014</v>
      </c>
      <c r="N836" s="17" t="n">
        <v>0.995889285804655</v>
      </c>
      <c r="O836" s="6" t="str">
        <f aca="false">IF(N836&lt;0.05,"Yes","No")</f>
        <v>No</v>
      </c>
      <c r="P836" s="17" t="n">
        <v>0.00283057947889951</v>
      </c>
      <c r="Q836" s="19" t="n">
        <v>0.000290732223100435</v>
      </c>
      <c r="R836" s="17" t="n">
        <v>0.986413923541038</v>
      </c>
      <c r="S836" s="17" t="n">
        <v>0.324189044743177</v>
      </c>
      <c r="T836" s="19" t="n">
        <v>0.000123805497531546</v>
      </c>
      <c r="U836" s="17" t="n">
        <v>0.986470301486015</v>
      </c>
      <c r="V836" s="17" t="n">
        <v>0.995202892214706</v>
      </c>
      <c r="W836" s="6" t="s">
        <v>652</v>
      </c>
      <c r="X836" s="17" t="n">
        <v>0</v>
      </c>
      <c r="Y836" s="17" t="n">
        <v>0.562789351851852</v>
      </c>
      <c r="Z836" s="17" t="n">
        <f aca="false">(G836-E836)/SQRT(H836^2/D836+F836^2/C836)</f>
        <v>0.0151642969859791</v>
      </c>
      <c r="AA836" s="12" t="n">
        <f aca="false">ABS(K836-Z836)</f>
        <v>0</v>
      </c>
    </row>
    <row r="837" customFormat="false" ht="15" hidden="false" customHeight="false" outlineLevel="0" collapsed="false">
      <c r="A837" s="18" t="n">
        <v>1232</v>
      </c>
      <c r="B837" s="6" t="s">
        <v>571</v>
      </c>
      <c r="C837" s="6" t="n">
        <v>48</v>
      </c>
      <c r="D837" s="6" t="n">
        <v>144</v>
      </c>
      <c r="E837" s="17" t="n">
        <v>0.522176689157883</v>
      </c>
      <c r="F837" s="17" t="n">
        <v>0.051390866214003</v>
      </c>
      <c r="G837" s="17" t="n">
        <v>0.522290957850163</v>
      </c>
      <c r="H837" s="17" t="n">
        <v>0.0405532018755961</v>
      </c>
      <c r="I837" s="24" t="n">
        <f aca="false">G837-E837</f>
        <v>0.000114268692279262</v>
      </c>
      <c r="J837" s="18" t="n">
        <f aca="false">100*(G837-E837)/E837</f>
        <v>0.0218831469599962</v>
      </c>
      <c r="K837" s="17" t="n">
        <v>0.0140186572575653</v>
      </c>
      <c r="L837" s="18" t="n">
        <v>67.5792365327146</v>
      </c>
      <c r="M837" s="17" t="n">
        <v>0.988856400615132</v>
      </c>
      <c r="N837" s="17" t="n">
        <v>0.995889285804655</v>
      </c>
      <c r="O837" s="6" t="str">
        <f aca="false">IF(N837&lt;0.05,"Yes","No")</f>
        <v>No</v>
      </c>
      <c r="P837" s="17" t="n">
        <v>0.00261731043043318</v>
      </c>
      <c r="Q837" s="19" t="n">
        <v>0.000248572415950839</v>
      </c>
      <c r="R837" s="17" t="n">
        <v>0.987437473119416</v>
      </c>
      <c r="S837" s="17" t="n">
        <v>0.323985495244079</v>
      </c>
      <c r="T837" s="19" t="n">
        <v>0.000114268692279271</v>
      </c>
      <c r="U837" s="17" t="n">
        <v>0.987489602299922</v>
      </c>
      <c r="V837" s="17" t="n">
        <v>0.995202892214706</v>
      </c>
      <c r="W837" s="6" t="s">
        <v>652</v>
      </c>
      <c r="X837" s="17" t="n">
        <v>0</v>
      </c>
      <c r="Y837" s="17" t="n">
        <v>0.563368055555556</v>
      </c>
      <c r="Z837" s="17" t="n">
        <f aca="false">(G837-E837)/SQRT(H837^2/D837+F837^2/C837)</f>
        <v>0.0140186572575653</v>
      </c>
      <c r="AA837" s="12" t="n">
        <f aca="false">ABS(K837-Z837)</f>
        <v>0</v>
      </c>
    </row>
    <row r="838" customFormat="false" ht="15" hidden="false" customHeight="false" outlineLevel="0" collapsed="false">
      <c r="A838" s="18" t="n">
        <v>1233</v>
      </c>
      <c r="B838" s="6" t="s">
        <v>571</v>
      </c>
      <c r="C838" s="6" t="n">
        <v>48</v>
      </c>
      <c r="D838" s="6" t="n">
        <v>144</v>
      </c>
      <c r="E838" s="17" t="n">
        <v>0.522236094879056</v>
      </c>
      <c r="F838" s="17" t="n">
        <v>0.0513244039057554</v>
      </c>
      <c r="G838" s="17" t="n">
        <v>0.522342547477671</v>
      </c>
      <c r="H838" s="17" t="n">
        <v>0.0404845371042885</v>
      </c>
      <c r="I838" s="24" t="n">
        <f aca="false">G838-E838</f>
        <v>0.000106452598615858</v>
      </c>
      <c r="J838" s="18" t="n">
        <f aca="false">100*(G838-E838)/E838</f>
        <v>0.0203839986664483</v>
      </c>
      <c r="K838" s="17" t="n">
        <v>0.0130775786795469</v>
      </c>
      <c r="L838" s="18" t="n">
        <v>67.5621450912538</v>
      </c>
      <c r="M838" s="17" t="n">
        <v>0.989604440199306</v>
      </c>
      <c r="N838" s="17" t="n">
        <v>0.995889285804655</v>
      </c>
      <c r="O838" s="6" t="str">
        <f aca="false">IF(N838&lt;0.05,"Yes","No")</f>
        <v>No</v>
      </c>
      <c r="P838" s="17" t="n">
        <v>0.00244208124375694</v>
      </c>
      <c r="Q838" s="19" t="n">
        <v>0.000216402701314181</v>
      </c>
      <c r="R838" s="17" t="n">
        <v>0.988278472335187</v>
      </c>
      <c r="S838" s="17" t="n">
        <v>0.323859239191225</v>
      </c>
      <c r="T838" s="19" t="n">
        <v>0.000106452598615936</v>
      </c>
      <c r="U838" s="17" t="n">
        <v>0.988327110751505</v>
      </c>
      <c r="V838" s="17" t="n">
        <v>0.995202892214706</v>
      </c>
      <c r="W838" s="6" t="s">
        <v>652</v>
      </c>
      <c r="X838" s="17" t="n">
        <v>0</v>
      </c>
      <c r="Y838" s="17" t="n">
        <v>0.564380787037037</v>
      </c>
      <c r="Z838" s="17" t="n">
        <f aca="false">(G838-E838)/SQRT(H838^2/D838+F838^2/C838)</f>
        <v>0.0130775786795469</v>
      </c>
      <c r="AA838" s="12" t="n">
        <f aca="false">ABS(K838-Z838)</f>
        <v>0</v>
      </c>
    </row>
    <row r="839" customFormat="false" ht="15" hidden="false" customHeight="false" outlineLevel="0" collapsed="false">
      <c r="A839" s="18" t="n">
        <v>1234</v>
      </c>
      <c r="B839" s="6" t="s">
        <v>571</v>
      </c>
      <c r="C839" s="6" t="n">
        <v>48</v>
      </c>
      <c r="D839" s="6" t="n">
        <v>144</v>
      </c>
      <c r="E839" s="17" t="n">
        <v>0.52231608517468</v>
      </c>
      <c r="F839" s="17" t="n">
        <v>0.0512709615807983</v>
      </c>
      <c r="G839" s="17" t="n">
        <v>0.522411482815665</v>
      </c>
      <c r="H839" s="17" t="n">
        <v>0.040426380589662</v>
      </c>
      <c r="I839" s="24" t="n">
        <f aca="false">G839-E839</f>
        <v>9.53976409855395E-005</v>
      </c>
      <c r="J839" s="18" t="n">
        <f aca="false">100*(G839-E839)/E839</f>
        <v>0.0182643505902437</v>
      </c>
      <c r="K839" s="17" t="n">
        <v>0.0117325029895339</v>
      </c>
      <c r="L839" s="18" t="n">
        <v>67.5452721854298</v>
      </c>
      <c r="M839" s="17" t="n">
        <v>0.990673616647089</v>
      </c>
      <c r="N839" s="17" t="n">
        <v>0.995889285804655</v>
      </c>
      <c r="O839" s="6" t="str">
        <f aca="false">IF(N839&lt;0.05,"Yes","No")</f>
        <v>No</v>
      </c>
      <c r="P839" s="17" t="n">
        <v>0.00219132287532141</v>
      </c>
      <c r="Q839" s="19" t="n">
        <v>0.00017424294641357</v>
      </c>
      <c r="R839" s="17" t="n">
        <v>0.989481990740301</v>
      </c>
      <c r="S839" s="17" t="n">
        <v>0.323655588967092</v>
      </c>
      <c r="T839" s="19" t="n">
        <v>9.53976409854389E-005</v>
      </c>
      <c r="U839" s="17" t="n">
        <v>0.989525633982129</v>
      </c>
      <c r="V839" s="17" t="n">
        <v>0.995202892214706</v>
      </c>
      <c r="W839" s="6" t="s">
        <v>652</v>
      </c>
      <c r="X839" s="17" t="n">
        <v>0</v>
      </c>
      <c r="Y839" s="17" t="n">
        <v>0.564670138888889</v>
      </c>
      <c r="Z839" s="17" t="n">
        <f aca="false">(G839-E839)/SQRT(H839^2/D839+F839^2/C839)</f>
        <v>0.0117325029895339</v>
      </c>
      <c r="AA839" s="12" t="n">
        <f aca="false">ABS(K839-Z839)</f>
        <v>0</v>
      </c>
    </row>
    <row r="840" customFormat="false" ht="15" hidden="false" customHeight="false" outlineLevel="0" collapsed="false">
      <c r="A840" s="18" t="n">
        <v>1235</v>
      </c>
      <c r="B840" s="6" t="s">
        <v>571</v>
      </c>
      <c r="C840" s="6" t="n">
        <v>48</v>
      </c>
      <c r="D840" s="6" t="n">
        <v>144</v>
      </c>
      <c r="E840" s="17" t="n">
        <v>0.522401882852945</v>
      </c>
      <c r="F840" s="17" t="n">
        <v>0.0512233449783579</v>
      </c>
      <c r="G840" s="17" t="n">
        <v>0.522493313473684</v>
      </c>
      <c r="H840" s="17" t="n">
        <v>0.0403771819842362</v>
      </c>
      <c r="I840" s="24" t="n">
        <f aca="false">G840-E840</f>
        <v>9.14306207385751E-005</v>
      </c>
      <c r="J840" s="18" t="n">
        <f aca="false">100*(G840-E840)/E840</f>
        <v>0.0175019699851106</v>
      </c>
      <c r="K840" s="17" t="n">
        <v>0.0112556282937342</v>
      </c>
      <c r="L840" s="18" t="n">
        <v>67.5329769668414</v>
      </c>
      <c r="M840" s="17" t="n">
        <v>0.991052682591658</v>
      </c>
      <c r="N840" s="17" t="n">
        <v>0.995889285804655</v>
      </c>
      <c r="O840" s="6" t="str">
        <f aca="false">IF(N840&lt;0.05,"Yes","No")</f>
        <v>No</v>
      </c>
      <c r="P840" s="17" t="n">
        <v>0.0021025479538112</v>
      </c>
      <c r="Q840" s="19" t="n">
        <v>0.000160411049800411</v>
      </c>
      <c r="R840" s="17" t="n">
        <v>0.989908073180546</v>
      </c>
      <c r="S840" s="17" t="n">
        <v>0.323788818555914</v>
      </c>
      <c r="T840" s="19" t="n">
        <v>9.14306207387777E-005</v>
      </c>
      <c r="U840" s="17" t="n">
        <v>0.989949948081737</v>
      </c>
      <c r="V840" s="17" t="n">
        <v>0.995202892214706</v>
      </c>
      <c r="W840" s="6" t="s">
        <v>652</v>
      </c>
      <c r="X840" s="17" t="n">
        <v>0</v>
      </c>
      <c r="Y840" s="17" t="n">
        <v>0.564814814814815</v>
      </c>
      <c r="Z840" s="17" t="n">
        <f aca="false">(G840-E840)/SQRT(H840^2/D840+F840^2/C840)</f>
        <v>0.0112556282937342</v>
      </c>
      <c r="AA840" s="12" t="n">
        <f aca="false">ABS(K840-Z840)</f>
        <v>0</v>
      </c>
    </row>
    <row r="841" customFormat="false" ht="15" hidden="false" customHeight="false" outlineLevel="0" collapsed="false">
      <c r="A841" s="18" t="n">
        <v>1236</v>
      </c>
      <c r="B841" s="6" t="s">
        <v>571</v>
      </c>
      <c r="C841" s="6" t="n">
        <v>48</v>
      </c>
      <c r="D841" s="6" t="n">
        <v>144</v>
      </c>
      <c r="E841" s="17" t="n">
        <v>0.522502285186891</v>
      </c>
      <c r="F841" s="17" t="n">
        <v>0.0511890943134027</v>
      </c>
      <c r="G841" s="17" t="n">
        <v>0.522595203247059</v>
      </c>
      <c r="H841" s="17" t="n">
        <v>0.0403427339580263</v>
      </c>
      <c r="I841" s="24" t="n">
        <f aca="false">G841-E841</f>
        <v>9.29180601679791E-005</v>
      </c>
      <c r="J841" s="18" t="n">
        <f aca="false">100*(G841-E841)/E841</f>
        <v>0.0177832830213831</v>
      </c>
      <c r="K841" s="17" t="n">
        <v>0.0114467567824696</v>
      </c>
      <c r="L841" s="18" t="n">
        <v>67.5251139032301</v>
      </c>
      <c r="M841" s="17" t="n">
        <v>0.990900761446102</v>
      </c>
      <c r="N841" s="17" t="n">
        <v>0.995889285804655</v>
      </c>
      <c r="O841" s="6" t="str">
        <f aca="false">IF(N841&lt;0.05,"Yes","No")</f>
        <v>No</v>
      </c>
      <c r="P841" s="17" t="n">
        <v>0.00213844118057935</v>
      </c>
      <c r="Q841" s="19" t="n">
        <v>0.000165934648568702</v>
      </c>
      <c r="R841" s="17" t="n">
        <v>0.989735800369533</v>
      </c>
      <c r="S841" s="17" t="n">
        <v>0.324174367096509</v>
      </c>
      <c r="T841" s="19" t="n">
        <v>9.2918060168073E-005</v>
      </c>
      <c r="U841" s="17" t="n">
        <v>0.989778390240246</v>
      </c>
      <c r="V841" s="17" t="n">
        <v>0.995202892214706</v>
      </c>
      <c r="W841" s="6" t="s">
        <v>652</v>
      </c>
      <c r="X841" s="17" t="n">
        <v>0</v>
      </c>
      <c r="Y841" s="17" t="n">
        <v>0.564525462962963</v>
      </c>
      <c r="Z841" s="17" t="n">
        <f aca="false">(G841-E841)/SQRT(H841^2/D841+F841^2/C841)</f>
        <v>0.0114467567824696</v>
      </c>
      <c r="AA841" s="12" t="n">
        <f aca="false">ABS(K841-Z841)</f>
        <v>0</v>
      </c>
    </row>
    <row r="842" customFormat="false" ht="15" hidden="false" customHeight="false" outlineLevel="0" collapsed="false">
      <c r="A842" s="18" t="n">
        <v>1237</v>
      </c>
      <c r="B842" s="6" t="s">
        <v>571</v>
      </c>
      <c r="C842" s="6" t="n">
        <v>48</v>
      </c>
      <c r="D842" s="6" t="n">
        <v>144</v>
      </c>
      <c r="E842" s="17" t="n">
        <v>0.522612872981915</v>
      </c>
      <c r="F842" s="17" t="n">
        <v>0.0511571121630342</v>
      </c>
      <c r="G842" s="17" t="n">
        <v>0.522701373116837</v>
      </c>
      <c r="H842" s="17" t="n">
        <v>0.0403081464740753</v>
      </c>
      <c r="I842" s="24" t="n">
        <f aca="false">G842-E842</f>
        <v>8.85001349224535E-005</v>
      </c>
      <c r="J842" s="18" t="n">
        <f aca="false">100*(G842-E842)/E842</f>
        <v>0.0169341666647993</v>
      </c>
      <c r="K842" s="17" t="n">
        <v>0.0109097553591806</v>
      </c>
      <c r="L842" s="18" t="n">
        <v>67.5152073869319</v>
      </c>
      <c r="M842" s="17" t="n">
        <v>0.991327620905409</v>
      </c>
      <c r="N842" s="17" t="n">
        <v>0.995889285804655</v>
      </c>
      <c r="O842" s="6" t="str">
        <f aca="false">IF(N842&lt;0.05,"Yes","No")</f>
        <v>No</v>
      </c>
      <c r="P842" s="17" t="n">
        <v>0.00203834937456958</v>
      </c>
      <c r="Q842" s="19" t="n">
        <v>0.000150764714780771</v>
      </c>
      <c r="R842" s="17" t="n">
        <v>0.990216201286166</v>
      </c>
      <c r="S842" s="17" t="n">
        <v>0.324482423478114</v>
      </c>
      <c r="T842" s="19" t="n">
        <v>8.85001349228399E-005</v>
      </c>
      <c r="U842" s="17" t="n">
        <v>0.990256797394554</v>
      </c>
      <c r="V842" s="17" t="n">
        <v>0.995202892214706</v>
      </c>
      <c r="W842" s="6" t="s">
        <v>652</v>
      </c>
      <c r="X842" s="17" t="n">
        <v>0</v>
      </c>
      <c r="Y842" s="17" t="n">
        <v>0.565104166666667</v>
      </c>
      <c r="Z842" s="17" t="n">
        <f aca="false">(G842-E842)/SQRT(H842^2/D842+F842^2/C842)</f>
        <v>0.0109097553591806</v>
      </c>
      <c r="AA842" s="12" t="n">
        <f aca="false">ABS(K842-Z842)</f>
        <v>0</v>
      </c>
    </row>
    <row r="843" customFormat="false" ht="15" hidden="false" customHeight="false" outlineLevel="0" collapsed="false">
      <c r="A843" s="18" t="n">
        <v>1238</v>
      </c>
      <c r="B843" s="6" t="s">
        <v>571</v>
      </c>
      <c r="C843" s="6" t="n">
        <v>48</v>
      </c>
      <c r="D843" s="6" t="n">
        <v>144</v>
      </c>
      <c r="E843" s="17" t="n">
        <v>0.522734684248765</v>
      </c>
      <c r="F843" s="17" t="n">
        <v>0.0511307903926968</v>
      </c>
      <c r="G843" s="17" t="n">
        <v>0.522820069026892</v>
      </c>
      <c r="H843" s="17" t="n">
        <v>0.0402802794292241</v>
      </c>
      <c r="I843" s="24" t="n">
        <f aca="false">G843-E843</f>
        <v>8.53847781266959E-005</v>
      </c>
      <c r="J843" s="18" t="n">
        <f aca="false">100*(G843-E843)/E843</f>
        <v>0.016334247697645</v>
      </c>
      <c r="K843" s="17" t="n">
        <v>0.0105314512246222</v>
      </c>
      <c r="L843" s="18" t="n">
        <v>67.5076793245071</v>
      </c>
      <c r="M843" s="17" t="n">
        <v>0.991628334273766</v>
      </c>
      <c r="N843" s="17" t="n">
        <v>0.995889285804655</v>
      </c>
      <c r="O843" s="6" t="str">
        <f aca="false">IF(N843&lt;0.05,"Yes","No")</f>
        <v>No</v>
      </c>
      <c r="P843" s="17" t="n">
        <v>0.00196783598579342</v>
      </c>
      <c r="Q843" s="19" t="n">
        <v>0.000140514213885006</v>
      </c>
      <c r="R843" s="17" t="n">
        <v>0.990554639704301</v>
      </c>
      <c r="S843" s="17" t="n">
        <v>0.324955551687409</v>
      </c>
      <c r="T843" s="19" t="n">
        <v>8.53847781265074E-005</v>
      </c>
      <c r="U843" s="17" t="n">
        <v>0.990593831254632</v>
      </c>
      <c r="V843" s="17" t="n">
        <v>0.995202892214706</v>
      </c>
      <c r="W843" s="6" t="s">
        <v>652</v>
      </c>
      <c r="X843" s="17" t="n">
        <v>0</v>
      </c>
      <c r="Y843" s="17" t="n">
        <v>0.565248842592593</v>
      </c>
      <c r="Z843" s="17" t="n">
        <f aca="false">(G843-E843)/SQRT(H843^2/D843+F843^2/C843)</f>
        <v>0.0105314512246222</v>
      </c>
      <c r="AA843" s="12" t="n">
        <f aca="false">ABS(K843-Z843)</f>
        <v>0</v>
      </c>
    </row>
    <row r="844" customFormat="false" ht="15" hidden="false" customHeight="false" outlineLevel="0" collapsed="false">
      <c r="A844" s="18" t="n">
        <v>1239</v>
      </c>
      <c r="B844" s="6" t="s">
        <v>571</v>
      </c>
      <c r="C844" s="6" t="n">
        <v>48</v>
      </c>
      <c r="D844" s="6" t="n">
        <v>144</v>
      </c>
      <c r="E844" s="17" t="n">
        <v>0.522864933229155</v>
      </c>
      <c r="F844" s="17" t="n">
        <v>0.0511108962177614</v>
      </c>
      <c r="G844" s="17" t="n">
        <v>0.522945447135027</v>
      </c>
      <c r="H844" s="17" t="n">
        <v>0.0402564969334944</v>
      </c>
      <c r="I844" s="24" t="n">
        <f aca="false">G844-E844</f>
        <v>8.05139058719373E-005</v>
      </c>
      <c r="J844" s="18" t="n">
        <f aca="false">100*(G844-E844)/E844</f>
        <v>0.0153986050230396</v>
      </c>
      <c r="K844" s="17" t="n">
        <v>0.00993488090124669</v>
      </c>
      <c r="L844" s="18" t="n">
        <v>67.499111732112</v>
      </c>
      <c r="M844" s="17" t="n">
        <v>0.99210254761466</v>
      </c>
      <c r="N844" s="17" t="n">
        <v>0.995889285804655</v>
      </c>
      <c r="O844" s="6" t="str">
        <f aca="false">IF(N844&lt;0.05,"Yes","No")</f>
        <v>No</v>
      </c>
      <c r="P844" s="17" t="n">
        <v>0.00185654525479289</v>
      </c>
      <c r="Q844" s="19" t="n">
        <v>0.000125070112789436</v>
      </c>
      <c r="R844" s="17" t="n">
        <v>0.99108879787875</v>
      </c>
      <c r="S844" s="17" t="n">
        <v>0.325367585614518</v>
      </c>
      <c r="T844" s="19" t="n">
        <v>8.05139058717934E-005</v>
      </c>
      <c r="U844" s="17" t="n">
        <v>0.99112577266154</v>
      </c>
      <c r="V844" s="17" t="n">
        <v>0.995202892214706</v>
      </c>
      <c r="W844" s="6" t="s">
        <v>652</v>
      </c>
      <c r="X844" s="17" t="n">
        <v>0</v>
      </c>
      <c r="Y844" s="17" t="n">
        <v>0.565104166666667</v>
      </c>
      <c r="Z844" s="17" t="n">
        <f aca="false">(G844-E844)/SQRT(H844^2/D844+F844^2/C844)</f>
        <v>0.00993488090124669</v>
      </c>
      <c r="AA844" s="12" t="n">
        <f aca="false">ABS(K844-Z844)</f>
        <v>0</v>
      </c>
    </row>
    <row r="845" customFormat="false" ht="15" hidden="false" customHeight="false" outlineLevel="0" collapsed="false">
      <c r="A845" s="18" t="n">
        <v>1240</v>
      </c>
      <c r="B845" s="6" t="s">
        <v>571</v>
      </c>
      <c r="C845" s="6" t="n">
        <v>48</v>
      </c>
      <c r="D845" s="6" t="n">
        <v>144</v>
      </c>
      <c r="E845" s="17" t="n">
        <v>0.523014758058168</v>
      </c>
      <c r="F845" s="17" t="n">
        <v>0.0510987896288104</v>
      </c>
      <c r="G845" s="17" t="n">
        <v>0.523082680551818</v>
      </c>
      <c r="H845" s="17" t="n">
        <v>0.0402359706986717</v>
      </c>
      <c r="I845" s="24" t="n">
        <f aca="false">G845-E845</f>
        <v>6.79224936502854E-005</v>
      </c>
      <c r="J845" s="18" t="n">
        <f aca="false">100*(G845-E845)/E845</f>
        <v>0.0129867260156225</v>
      </c>
      <c r="K845" s="17" t="n">
        <v>0.00838356227937524</v>
      </c>
      <c r="L845" s="18" t="n">
        <v>67.487501241357</v>
      </c>
      <c r="M845" s="17" t="n">
        <v>0.993335696661033</v>
      </c>
      <c r="N845" s="17" t="n">
        <v>0.995889285804655</v>
      </c>
      <c r="O845" s="6" t="str">
        <f aca="false">IF(N845&lt;0.05,"Yes","No")</f>
        <v>No</v>
      </c>
      <c r="P845" s="17" t="n">
        <v>0.00156685452975418</v>
      </c>
      <c r="Q845" s="19" t="n">
        <v>8.90840220024791E-005</v>
      </c>
      <c r="R845" s="17" t="n">
        <v>0.992479234451229</v>
      </c>
      <c r="S845" s="17" t="n">
        <v>0.32576588957309</v>
      </c>
      <c r="T845" s="19" t="n">
        <v>6.79224936498418E-005</v>
      </c>
      <c r="U845" s="17" t="n">
        <v>0.992510439213502</v>
      </c>
      <c r="V845" s="17" t="n">
        <v>0.995202892214706</v>
      </c>
      <c r="W845" s="6" t="s">
        <v>652</v>
      </c>
      <c r="X845" s="17" t="n">
        <v>0</v>
      </c>
      <c r="Y845" s="17" t="n">
        <v>0.565538194444444</v>
      </c>
      <c r="Z845" s="17" t="n">
        <f aca="false">(G845-E845)/SQRT(H845^2/D845+F845^2/C845)</f>
        <v>0.00838356227937524</v>
      </c>
      <c r="AA845" s="12" t="n">
        <f aca="false">ABS(K845-Z845)</f>
        <v>0</v>
      </c>
    </row>
    <row r="846" customFormat="false" ht="15" hidden="false" customHeight="false" outlineLevel="0" collapsed="false">
      <c r="A846" s="18" t="n">
        <v>1241</v>
      </c>
      <c r="B846" s="6" t="s">
        <v>571</v>
      </c>
      <c r="C846" s="6" t="n">
        <v>48</v>
      </c>
      <c r="D846" s="6" t="n">
        <v>144</v>
      </c>
      <c r="E846" s="17" t="n">
        <v>0.523156720730993</v>
      </c>
      <c r="F846" s="17" t="n">
        <v>0.0510905778009278</v>
      </c>
      <c r="G846" s="17" t="n">
        <v>0.523221385223722</v>
      </c>
      <c r="H846" s="17" t="n">
        <v>0.0402234683637024</v>
      </c>
      <c r="I846" s="24" t="n">
        <f aca="false">G846-E846</f>
        <v>6.46644927286832E-005</v>
      </c>
      <c r="J846" s="18" t="n">
        <f aca="false">100*(G846-E846)/E846</f>
        <v>0.0123604438529107</v>
      </c>
      <c r="K846" s="17" t="n">
        <v>0.00798292055750597</v>
      </c>
      <c r="L846" s="18" t="n">
        <v>67.4811250799309</v>
      </c>
      <c r="M846" s="17" t="n">
        <v>0.99365417196958</v>
      </c>
      <c r="N846" s="17" t="n">
        <v>0.995889285804655</v>
      </c>
      <c r="O846" s="6" t="str">
        <f aca="false">IF(N846&lt;0.05,"Yes","No")</f>
        <v>No</v>
      </c>
      <c r="P846" s="17" t="n">
        <v>0.00149208415469651</v>
      </c>
      <c r="Q846" s="19" t="n">
        <v>8.07846966081017E-005</v>
      </c>
      <c r="R846" s="17" t="n">
        <v>0.992838115793835</v>
      </c>
      <c r="S846" s="17" t="n">
        <v>0.326364526401591</v>
      </c>
      <c r="T846" s="19" t="n">
        <v>6.46644927285215E-005</v>
      </c>
      <c r="U846" s="17" t="n">
        <v>0.992867831317127</v>
      </c>
      <c r="V846" s="17" t="n">
        <v>0.995202892214706</v>
      </c>
      <c r="W846" s="6" t="s">
        <v>652</v>
      </c>
      <c r="X846" s="17" t="n">
        <v>0</v>
      </c>
      <c r="Y846" s="17" t="n">
        <v>0.565827546296296</v>
      </c>
      <c r="Z846" s="17" t="n">
        <f aca="false">(G846-E846)/SQRT(H846^2/D846+F846^2/C846)</f>
        <v>0.00798292055750597</v>
      </c>
      <c r="AA846" s="12" t="n">
        <f aca="false">ABS(K846-Z846)</f>
        <v>0</v>
      </c>
    </row>
    <row r="847" customFormat="false" ht="15" hidden="false" customHeight="false" outlineLevel="0" collapsed="false">
      <c r="A847" s="18" t="n">
        <v>1242</v>
      </c>
      <c r="B847" s="6" t="s">
        <v>571</v>
      </c>
      <c r="C847" s="6" t="n">
        <v>48</v>
      </c>
      <c r="D847" s="6" t="n">
        <v>144</v>
      </c>
      <c r="E847" s="17" t="n">
        <v>0.523303785326856</v>
      </c>
      <c r="F847" s="17" t="n">
        <v>0.0510889545997247</v>
      </c>
      <c r="G847" s="17" t="n">
        <v>0.52337066968558</v>
      </c>
      <c r="H847" s="17" t="n">
        <v>0.0402189565504447</v>
      </c>
      <c r="I847" s="24" t="n">
        <f aca="false">G847-E847</f>
        <v>6.68843587240398E-005</v>
      </c>
      <c r="J847" s="18" t="n">
        <f aca="false">100*(G847-E847)/E847</f>
        <v>0.0127811723514027</v>
      </c>
      <c r="K847" s="17" t="n">
        <v>0.00825734208496143</v>
      </c>
      <c r="L847" s="18" t="n">
        <v>67.4777094032311</v>
      </c>
      <c r="M847" s="17" t="n">
        <v>0.993436033446869</v>
      </c>
      <c r="N847" s="17" t="n">
        <v>0.995889285804655</v>
      </c>
      <c r="O847" s="6" t="str">
        <f aca="false">IF(N847&lt;0.05,"Yes","No")</f>
        <v>No</v>
      </c>
      <c r="P847" s="17" t="n">
        <v>0.0015434360055194</v>
      </c>
      <c r="Q847" s="19" t="n">
        <v>8.64409868213625E-005</v>
      </c>
      <c r="R847" s="17" t="n">
        <v>0.992591638051409</v>
      </c>
      <c r="S847" s="17" t="n">
        <v>0.32702934591277</v>
      </c>
      <c r="T847" s="19" t="n">
        <v>6.6884358723961E-005</v>
      </c>
      <c r="U847" s="17" t="n">
        <v>0.992622376318631</v>
      </c>
      <c r="V847" s="17" t="n">
        <v>0.995202892214706</v>
      </c>
      <c r="W847" s="6" t="s">
        <v>652</v>
      </c>
      <c r="X847" s="17" t="n">
        <v>0</v>
      </c>
      <c r="Y847" s="17" t="n">
        <v>0.565827546296296</v>
      </c>
      <c r="Z847" s="17" t="n">
        <f aca="false">(G847-E847)/SQRT(H847^2/D847+F847^2/C847)</f>
        <v>0.00825734208496143</v>
      </c>
      <c r="AA847" s="12" t="n">
        <f aca="false">ABS(K847-Z847)</f>
        <v>0</v>
      </c>
    </row>
    <row r="848" customFormat="false" ht="15" hidden="false" customHeight="false" outlineLevel="0" collapsed="false">
      <c r="A848" s="18" t="n">
        <v>1243</v>
      </c>
      <c r="B848" s="6" t="s">
        <v>571</v>
      </c>
      <c r="C848" s="6" t="n">
        <v>48</v>
      </c>
      <c r="D848" s="6" t="n">
        <v>144</v>
      </c>
      <c r="E848" s="17" t="n">
        <v>0.523449469254249</v>
      </c>
      <c r="F848" s="17" t="n">
        <v>0.051089649073536</v>
      </c>
      <c r="G848" s="17" t="n">
        <v>0.523517562138538</v>
      </c>
      <c r="H848" s="17" t="n">
        <v>0.0402166523195266</v>
      </c>
      <c r="I848" s="24" t="n">
        <f aca="false">G848-E848</f>
        <v>6.80928842887729E-005</v>
      </c>
      <c r="J848" s="18" t="n">
        <f aca="false">100*(G848-E848)/E848</f>
        <v>0.0130084923738262</v>
      </c>
      <c r="K848" s="17" t="n">
        <v>0.00840653077032408</v>
      </c>
      <c r="L848" s="18" t="n">
        <v>67.4746984699226</v>
      </c>
      <c r="M848" s="17" t="n">
        <v>0.993317443565708</v>
      </c>
      <c r="N848" s="17" t="n">
        <v>0.995889285804655</v>
      </c>
      <c r="O848" s="6" t="str">
        <f aca="false">IF(N848&lt;0.05,"Yes","No")</f>
        <v>No</v>
      </c>
      <c r="P848" s="17" t="n">
        <v>0.00157137559319857</v>
      </c>
      <c r="Q848" s="19" t="n">
        <v>8.95988567488113E-005</v>
      </c>
      <c r="R848" s="17" t="n">
        <v>0.992457534390261</v>
      </c>
      <c r="S848" s="17" t="n">
        <v>0.327843819596746</v>
      </c>
      <c r="T848" s="19" t="n">
        <v>6.80928842888983E-005</v>
      </c>
      <c r="U848" s="17" t="n">
        <v>0.992488829096407</v>
      </c>
      <c r="V848" s="17" t="n">
        <v>0.995202892214706</v>
      </c>
      <c r="W848" s="6" t="s">
        <v>652</v>
      </c>
      <c r="X848" s="17" t="n">
        <v>0</v>
      </c>
      <c r="Y848" s="17" t="n">
        <v>0.566116898148148</v>
      </c>
      <c r="Z848" s="17" t="n">
        <f aca="false">(G848-E848)/SQRT(H848^2/D848+F848^2/C848)</f>
        <v>0.00840653077032408</v>
      </c>
      <c r="AA848" s="12" t="n">
        <f aca="false">ABS(K848-Z848)</f>
        <v>0</v>
      </c>
    </row>
    <row r="849" customFormat="false" ht="15" hidden="false" customHeight="false" outlineLevel="0" collapsed="false">
      <c r="A849" s="18" t="n">
        <v>1244</v>
      </c>
      <c r="B849" s="6" t="s">
        <v>571</v>
      </c>
      <c r="C849" s="6" t="n">
        <v>48</v>
      </c>
      <c r="D849" s="6" t="n">
        <v>144</v>
      </c>
      <c r="E849" s="17" t="n">
        <v>0.523596173221314</v>
      </c>
      <c r="F849" s="17" t="n">
        <v>0.0510975062969842</v>
      </c>
      <c r="G849" s="17" t="n">
        <v>0.523670361197933</v>
      </c>
      <c r="H849" s="17" t="n">
        <v>0.0402232030404177</v>
      </c>
      <c r="I849" s="24" t="n">
        <f aca="false">G849-E849</f>
        <v>7.41879766186226E-005</v>
      </c>
      <c r="J849" s="18" t="n">
        <f aca="false">100*(G849-E849)/E849</f>
        <v>0.0141689302582555</v>
      </c>
      <c r="K849" s="17" t="n">
        <v>0.00915758884333111</v>
      </c>
      <c r="L849" s="18" t="n">
        <v>67.4750846059115</v>
      </c>
      <c r="M849" s="17" t="n">
        <v>0.992720425264815</v>
      </c>
      <c r="N849" s="17" t="n">
        <v>0.995889285804655</v>
      </c>
      <c r="O849" s="6" t="str">
        <f aca="false">IF(N849&lt;0.05,"Yes","No")</f>
        <v>No</v>
      </c>
      <c r="P849" s="17" t="n">
        <v>0.00171175826343438</v>
      </c>
      <c r="Q849" s="19" t="n">
        <v>0.000106323025852079</v>
      </c>
      <c r="R849" s="17" t="n">
        <v>0.991783732855551</v>
      </c>
      <c r="S849" s="17" t="n">
        <v>0.328877654924749</v>
      </c>
      <c r="T849" s="19" t="n">
        <v>7.41879766186273E-005</v>
      </c>
      <c r="U849" s="17" t="n">
        <v>0.991817823574077</v>
      </c>
      <c r="V849" s="17" t="n">
        <v>0.995202892214706</v>
      </c>
      <c r="W849" s="6" t="s">
        <v>652</v>
      </c>
      <c r="X849" s="17" t="n">
        <v>0</v>
      </c>
      <c r="Y849" s="17" t="n">
        <v>0.565827546296296</v>
      </c>
      <c r="Z849" s="17" t="n">
        <f aca="false">(G849-E849)/SQRT(H849^2/D849+F849^2/C849)</f>
        <v>0.00915758884333111</v>
      </c>
      <c r="AA849" s="12" t="n">
        <f aca="false">ABS(K849-Z849)</f>
        <v>0</v>
      </c>
    </row>
    <row r="850" customFormat="false" ht="15" hidden="false" customHeight="false" outlineLevel="0" collapsed="false">
      <c r="A850" s="18" t="n">
        <v>1245</v>
      </c>
      <c r="B850" s="6" t="s">
        <v>571</v>
      </c>
      <c r="C850" s="6" t="n">
        <v>48</v>
      </c>
      <c r="D850" s="6" t="n">
        <v>144</v>
      </c>
      <c r="E850" s="17" t="n">
        <v>0.523740545950002</v>
      </c>
      <c r="F850" s="17" t="n">
        <v>0.0511039771693015</v>
      </c>
      <c r="G850" s="17" t="n">
        <v>0.523817436424671</v>
      </c>
      <c r="H850" s="17" t="n">
        <v>0.0402276531247573</v>
      </c>
      <c r="I850" s="24" t="n">
        <f aca="false">G850-E850</f>
        <v>7.68904746685228E-005</v>
      </c>
      <c r="J850" s="18" t="n">
        <f aca="false">100*(G850-E850)/E850</f>
        <v>0.0146810238892337</v>
      </c>
      <c r="K850" s="17" t="n">
        <v>0.00949000303426106</v>
      </c>
      <c r="L850" s="18" t="n">
        <v>67.4744050083994</v>
      </c>
      <c r="M850" s="17" t="n">
        <v>0.992456189887864</v>
      </c>
      <c r="N850" s="17" t="n">
        <v>0.995889285804655</v>
      </c>
      <c r="O850" s="6" t="str">
        <f aca="false">IF(N850&lt;0.05,"Yes","No")</f>
        <v>No</v>
      </c>
      <c r="P850" s="17" t="n">
        <v>0.00177390760145471</v>
      </c>
      <c r="Q850" s="19" t="n">
        <v>0.000114183789204948</v>
      </c>
      <c r="R850" s="17" t="n">
        <v>0.991485433510506</v>
      </c>
      <c r="S850" s="17" t="n">
        <v>0.329817592862422</v>
      </c>
      <c r="T850" s="19" t="n">
        <v>7.68904746682955E-005</v>
      </c>
      <c r="U850" s="17" t="n">
        <v>0.991520762053487</v>
      </c>
      <c r="V850" s="17" t="n">
        <v>0.995202892214706</v>
      </c>
      <c r="W850" s="6" t="s">
        <v>652</v>
      </c>
      <c r="X850" s="17" t="n">
        <v>0</v>
      </c>
      <c r="Y850" s="17" t="n">
        <v>0.565827546296296</v>
      </c>
      <c r="Z850" s="17" t="n">
        <f aca="false">(G850-E850)/SQRT(H850^2/D850+F850^2/C850)</f>
        <v>0.00949000303426106</v>
      </c>
      <c r="AA850" s="12" t="n">
        <f aca="false">ABS(K850-Z850)</f>
        <v>0</v>
      </c>
    </row>
    <row r="851" customFormat="false" ht="15" hidden="false" customHeight="false" outlineLevel="0" collapsed="false">
      <c r="A851" s="18" t="n">
        <v>1246</v>
      </c>
      <c r="B851" s="6" t="s">
        <v>571</v>
      </c>
      <c r="C851" s="6" t="n">
        <v>48</v>
      </c>
      <c r="D851" s="6" t="n">
        <v>144</v>
      </c>
      <c r="E851" s="17" t="n">
        <v>0.523888844203342</v>
      </c>
      <c r="F851" s="17" t="n">
        <v>0.0511128788128823</v>
      </c>
      <c r="G851" s="17" t="n">
        <v>0.523968046841522</v>
      </c>
      <c r="H851" s="17" t="n">
        <v>0.0402342769210764</v>
      </c>
      <c r="I851" s="24" t="n">
        <f aca="false">G851-E851</f>
        <v>7.92026381799538E-005</v>
      </c>
      <c r="J851" s="18" t="n">
        <f aca="false">100*(G851-E851)/E851</f>
        <v>0.0151182143037221</v>
      </c>
      <c r="K851" s="17" t="n">
        <v>0.00977368918201578</v>
      </c>
      <c r="L851" s="18" t="n">
        <v>67.4740003671443</v>
      </c>
      <c r="M851" s="17" t="n">
        <v>0.99223068894384</v>
      </c>
      <c r="N851" s="17" t="n">
        <v>0.995889285804655</v>
      </c>
      <c r="O851" s="6" t="str">
        <f aca="false">IF(N851&lt;0.05,"Yes","No")</f>
        <v>No</v>
      </c>
      <c r="P851" s="17" t="n">
        <v>0.00182694369304395</v>
      </c>
      <c r="Q851" s="19" t="n">
        <v>0.000121113564621719</v>
      </c>
      <c r="R851" s="17" t="n">
        <v>0.991230876132558</v>
      </c>
      <c r="S851" s="17" t="n">
        <v>0.330759333543952</v>
      </c>
      <c r="T851" s="19" t="n">
        <v>7.92026381801542E-005</v>
      </c>
      <c r="U851" s="17" t="n">
        <v>0.991267260989342</v>
      </c>
      <c r="V851" s="17" t="n">
        <v>0.995202892214706</v>
      </c>
      <c r="W851" s="6" t="s">
        <v>652</v>
      </c>
      <c r="X851" s="17" t="n">
        <v>0</v>
      </c>
      <c r="Y851" s="17" t="n">
        <v>0.56568287037037</v>
      </c>
      <c r="Z851" s="17" t="n">
        <f aca="false">(G851-E851)/SQRT(H851^2/D851+F851^2/C851)</f>
        <v>0.00977368918201578</v>
      </c>
      <c r="AA851" s="12" t="n">
        <f aca="false">ABS(K851-Z851)</f>
        <v>0</v>
      </c>
    </row>
    <row r="852" customFormat="false" ht="15" hidden="false" customHeight="false" outlineLevel="0" collapsed="false">
      <c r="A852" s="18" t="n">
        <v>1247</v>
      </c>
      <c r="B852" s="6" t="s">
        <v>571</v>
      </c>
      <c r="C852" s="6" t="n">
        <v>48</v>
      </c>
      <c r="D852" s="6" t="n">
        <v>144</v>
      </c>
      <c r="E852" s="17" t="n">
        <v>0.52402968176951</v>
      </c>
      <c r="F852" s="17" t="n">
        <v>0.0511222370756011</v>
      </c>
      <c r="G852" s="17" t="n">
        <v>0.524109379864401</v>
      </c>
      <c r="H852" s="17" t="n">
        <v>0.0402411899343153</v>
      </c>
      <c r="I852" s="24" t="n">
        <f aca="false">G852-E852</f>
        <v>7.96980948909454E-005</v>
      </c>
      <c r="J852" s="18" t="n">
        <f aca="false">100*(G852-E852)/E852</f>
        <v>0.0152086986030688</v>
      </c>
      <c r="K852" s="17" t="n">
        <v>0.00983304770182526</v>
      </c>
      <c r="L852" s="18" t="n">
        <v>67.4735217686627</v>
      </c>
      <c r="M852" s="17" t="n">
        <v>0.992183505352266</v>
      </c>
      <c r="N852" s="17" t="n">
        <v>0.995889285804655</v>
      </c>
      <c r="O852" s="6" t="str">
        <f aca="false">IF(N852&lt;0.05,"Yes","No")</f>
        <v>No</v>
      </c>
      <c r="P852" s="17" t="n">
        <v>0.00183804925353762</v>
      </c>
      <c r="Q852" s="19" t="n">
        <v>0.000122590481612845</v>
      </c>
      <c r="R852" s="17" t="n">
        <v>0.991177572876617</v>
      </c>
      <c r="S852" s="17" t="n">
        <v>0.331849952789352</v>
      </c>
      <c r="T852" s="19" t="n">
        <v>7.96980948911916E-005</v>
      </c>
      <c r="U852" s="17" t="n">
        <v>0.991214178876954</v>
      </c>
      <c r="V852" s="17" t="n">
        <v>0.995202892214706</v>
      </c>
      <c r="W852" s="6" t="s">
        <v>652</v>
      </c>
      <c r="X852" s="17" t="n">
        <v>0</v>
      </c>
      <c r="Y852" s="17" t="n">
        <v>0.566116898148148</v>
      </c>
      <c r="Z852" s="17" t="n">
        <f aca="false">(G852-E852)/SQRT(H852^2/D852+F852^2/C852)</f>
        <v>0.00983304770182526</v>
      </c>
      <c r="AA852" s="12" t="n">
        <f aca="false">ABS(K852-Z852)</f>
        <v>0</v>
      </c>
    </row>
    <row r="853" customFormat="false" ht="15" hidden="false" customHeight="false" outlineLevel="0" collapsed="false">
      <c r="A853" s="18" t="n">
        <v>1248</v>
      </c>
      <c r="B853" s="6" t="s">
        <v>571</v>
      </c>
      <c r="C853" s="6" t="n">
        <v>48</v>
      </c>
      <c r="D853" s="6" t="n">
        <v>144</v>
      </c>
      <c r="E853" s="17" t="n">
        <v>0.524172575730417</v>
      </c>
      <c r="F853" s="17" t="n">
        <v>0.0511343125341558</v>
      </c>
      <c r="G853" s="17" t="n">
        <v>0.524250684864819</v>
      </c>
      <c r="H853" s="17" t="n">
        <v>0.0402503413743387</v>
      </c>
      <c r="I853" s="24" t="n">
        <f aca="false">G853-E853</f>
        <v>7.81091344019824E-005</v>
      </c>
      <c r="J853" s="18" t="n">
        <f aca="false">100*(G853-E853)/E853</f>
        <v>0.0149014156822569</v>
      </c>
      <c r="K853" s="17" t="n">
        <v>0.00963474251809779</v>
      </c>
      <c r="L853" s="18" t="n">
        <v>67.4731484330737</v>
      </c>
      <c r="M853" s="17" t="n">
        <v>0.992341137433807</v>
      </c>
      <c r="N853" s="17" t="n">
        <v>0.995889285804655</v>
      </c>
      <c r="O853" s="6" t="str">
        <f aca="false">IF(N853&lt;0.05,"Yes","No")</f>
        <v>No</v>
      </c>
      <c r="P853" s="17" t="n">
        <v>0.00180098855424572</v>
      </c>
      <c r="Q853" s="19" t="n">
        <v>0.000117696721927151</v>
      </c>
      <c r="R853" s="17" t="n">
        <v>0.991355452925507</v>
      </c>
      <c r="S853" s="17" t="n">
        <v>0.333082546807217</v>
      </c>
      <c r="T853" s="19" t="n">
        <v>7.81091344025696E-005</v>
      </c>
      <c r="U853" s="17" t="n">
        <v>0.99139132069083</v>
      </c>
      <c r="V853" s="17" t="n">
        <v>0.995202892214706</v>
      </c>
      <c r="W853" s="6" t="s">
        <v>652</v>
      </c>
      <c r="X853" s="17" t="n">
        <v>0</v>
      </c>
      <c r="Y853" s="17" t="n">
        <v>0.566116898148148</v>
      </c>
      <c r="Z853" s="17" t="n">
        <f aca="false">(G853-E853)/SQRT(H853^2/D853+F853^2/C853)</f>
        <v>0.00963474251809779</v>
      </c>
      <c r="AA853" s="12" t="n">
        <f aca="false">ABS(K853-Z853)</f>
        <v>0</v>
      </c>
    </row>
    <row r="854" customFormat="false" ht="15" hidden="false" customHeight="false" outlineLevel="0" collapsed="false">
      <c r="A854" s="18" t="n">
        <v>1249</v>
      </c>
      <c r="B854" s="6" t="s">
        <v>571</v>
      </c>
      <c r="C854" s="6" t="n">
        <v>48</v>
      </c>
      <c r="D854" s="6" t="n">
        <v>144</v>
      </c>
      <c r="E854" s="17" t="n">
        <v>0.524301528654717</v>
      </c>
      <c r="F854" s="17" t="n">
        <v>0.0511437305487854</v>
      </c>
      <c r="G854" s="17" t="n">
        <v>0.524378142361012</v>
      </c>
      <c r="H854" s="17" t="n">
        <v>0.0402576289761916</v>
      </c>
      <c r="I854" s="24" t="n">
        <f aca="false">G854-E854</f>
        <v>7.66137062948591E-005</v>
      </c>
      <c r="J854" s="18" t="n">
        <f aca="false">100*(G854-E854)/E854</f>
        <v>0.0146125277359841</v>
      </c>
      <c r="K854" s="17" t="n">
        <v>0.00944854663201991</v>
      </c>
      <c r="L854" s="18" t="n">
        <v>67.473015743162</v>
      </c>
      <c r="M854" s="17" t="n">
        <v>0.992489144060541</v>
      </c>
      <c r="N854" s="17" t="n">
        <v>0.995889285804655</v>
      </c>
      <c r="O854" s="6" t="str">
        <f aca="false">IF(N854&lt;0.05,"Yes","No")</f>
        <v>No</v>
      </c>
      <c r="P854" s="17" t="n">
        <v>0.00176618627275984</v>
      </c>
      <c r="Q854" s="19" t="n">
        <v>0.000113191931706922</v>
      </c>
      <c r="R854" s="17" t="n">
        <v>0.991522493652468</v>
      </c>
      <c r="S854" s="17" t="n">
        <v>0.334298113456004</v>
      </c>
      <c r="T854" s="19" t="n">
        <v>7.66137062951703E-005</v>
      </c>
      <c r="U854" s="17" t="n">
        <v>0.991557668177776</v>
      </c>
      <c r="V854" s="17" t="n">
        <v>0.995202892214706</v>
      </c>
      <c r="W854" s="6" t="s">
        <v>652</v>
      </c>
      <c r="X854" s="17" t="n">
        <v>0</v>
      </c>
      <c r="Y854" s="17" t="n">
        <v>0.565972222222222</v>
      </c>
      <c r="Z854" s="17" t="n">
        <f aca="false">(G854-E854)/SQRT(H854^2/D854+F854^2/C854)</f>
        <v>0.00944854663201991</v>
      </c>
      <c r="AA854" s="12" t="n">
        <f aca="false">ABS(K854-Z854)</f>
        <v>0</v>
      </c>
    </row>
    <row r="855" customFormat="false" ht="15" hidden="false" customHeight="false" outlineLevel="0" collapsed="false">
      <c r="A855" s="18" t="n">
        <v>1250</v>
      </c>
      <c r="B855" s="6" t="s">
        <v>571</v>
      </c>
      <c r="C855" s="6" t="n">
        <v>48</v>
      </c>
      <c r="D855" s="6" t="n">
        <v>144</v>
      </c>
      <c r="E855" s="17" t="n">
        <v>0.524423265760695</v>
      </c>
      <c r="F855" s="17" t="n">
        <v>0.0511539782943462</v>
      </c>
      <c r="G855" s="17" t="n">
        <v>0.524495716758625</v>
      </c>
      <c r="H855" s="17" t="n">
        <v>0.0402646058463254</v>
      </c>
      <c r="I855" s="24" t="n">
        <f aca="false">G855-E855</f>
        <v>7.24509979290744E-005</v>
      </c>
      <c r="J855" s="18" t="n">
        <f aca="false">100*(G855-E855)/E855</f>
        <v>0.0138153668342654</v>
      </c>
      <c r="K855" s="17" t="n">
        <v>0.00893342324449284</v>
      </c>
      <c r="L855" s="18" t="n">
        <v>67.4718665431671</v>
      </c>
      <c r="M855" s="17" t="n">
        <v>0.992898615959272</v>
      </c>
      <c r="N855" s="17" t="n">
        <v>0.995889285804655</v>
      </c>
      <c r="O855" s="6" t="str">
        <f aca="false">IF(N855&lt;0.05,"Yes","No")</f>
        <v>No</v>
      </c>
      <c r="P855" s="17" t="n">
        <v>0.00166991771447014</v>
      </c>
      <c r="Q855" s="19" t="n">
        <v>0.000101188837134373</v>
      </c>
      <c r="R855" s="17" t="n">
        <v>0.99198455637887</v>
      </c>
      <c r="S855" s="17" t="n">
        <v>0.335489461632952</v>
      </c>
      <c r="T855" s="19" t="n">
        <v>7.24509979287818E-005</v>
      </c>
      <c r="U855" s="17" t="n">
        <v>0.992017813421148</v>
      </c>
      <c r="V855" s="17" t="n">
        <v>0.995202892214706</v>
      </c>
      <c r="W855" s="6" t="s">
        <v>652</v>
      </c>
      <c r="X855" s="17" t="n">
        <v>0</v>
      </c>
      <c r="Y855" s="17" t="n">
        <v>0.566116898148148</v>
      </c>
      <c r="Z855" s="17" t="n">
        <f aca="false">(G855-E855)/SQRT(H855^2/D855+F855^2/C855)</f>
        <v>0.00893342324449284</v>
      </c>
      <c r="AA855" s="12" t="n">
        <f aca="false">ABS(K855-Z855)</f>
        <v>0</v>
      </c>
    </row>
    <row r="856" customFormat="false" ht="15" hidden="false" customHeight="false" outlineLevel="0" collapsed="false">
      <c r="A856" s="18" t="n">
        <v>1251</v>
      </c>
      <c r="B856" s="6" t="s">
        <v>571</v>
      </c>
      <c r="C856" s="6" t="n">
        <v>48</v>
      </c>
      <c r="D856" s="6" t="n">
        <v>144</v>
      </c>
      <c r="E856" s="17" t="n">
        <v>0.524536576053059</v>
      </c>
      <c r="F856" s="17" t="n">
        <v>0.0511624373338232</v>
      </c>
      <c r="G856" s="17" t="n">
        <v>0.524606406723184</v>
      </c>
      <c r="H856" s="17" t="n">
        <v>0.0402718696525357</v>
      </c>
      <c r="I856" s="24" t="n">
        <f aca="false">G856-E856</f>
        <v>6.9830670125004E-005</v>
      </c>
      <c r="J856" s="18" t="n">
        <f aca="false">100*(G856-E856)/E856</f>
        <v>0.013312831423588</v>
      </c>
      <c r="K856" s="17" t="n">
        <v>0.00860888328221952</v>
      </c>
      <c r="L856" s="18" t="n">
        <v>67.4725050257575</v>
      </c>
      <c r="M856" s="17" t="n">
        <v>0.993156593425953</v>
      </c>
      <c r="N856" s="17" t="n">
        <v>0.995889285804655</v>
      </c>
      <c r="O856" s="6" t="str">
        <f aca="false">IF(N856&lt;0.05,"Yes","No")</f>
        <v>No</v>
      </c>
      <c r="P856" s="17" t="n">
        <v>0.00160924004980446</v>
      </c>
      <c r="Q856" s="19" t="n">
        <v>9.39688964325961E-005</v>
      </c>
      <c r="R856" s="17" t="n">
        <v>0.99227579396087</v>
      </c>
      <c r="S856" s="17" t="n">
        <v>0.336929889436645</v>
      </c>
      <c r="T856" s="19" t="n">
        <v>6.98306701249325E-005</v>
      </c>
      <c r="U856" s="17" t="n">
        <v>0.992307842423245</v>
      </c>
      <c r="V856" s="17" t="n">
        <v>0.995202892214706</v>
      </c>
      <c r="W856" s="6" t="s">
        <v>652</v>
      </c>
      <c r="X856" s="17" t="n">
        <v>0</v>
      </c>
      <c r="Y856" s="17" t="n">
        <v>0.56640625</v>
      </c>
      <c r="Z856" s="17" t="n">
        <f aca="false">(G856-E856)/SQRT(H856^2/D856+F856^2/C856)</f>
        <v>0.00860888328221952</v>
      </c>
      <c r="AA856" s="12" t="n">
        <f aca="false">ABS(K856-Z856)</f>
        <v>0</v>
      </c>
    </row>
    <row r="857" customFormat="false" ht="15" hidden="false" customHeight="false" outlineLevel="0" collapsed="false">
      <c r="A857" s="18" t="n">
        <v>1252</v>
      </c>
      <c r="B857" s="6" t="s">
        <v>571</v>
      </c>
      <c r="C857" s="6" t="n">
        <v>48</v>
      </c>
      <c r="D857" s="6" t="n">
        <v>144</v>
      </c>
      <c r="E857" s="17" t="n">
        <v>0.524635758906327</v>
      </c>
      <c r="F857" s="17" t="n">
        <v>0.0511677180814229</v>
      </c>
      <c r="G857" s="17" t="n">
        <v>0.524705098051992</v>
      </c>
      <c r="H857" s="17" t="n">
        <v>0.0402773992237167</v>
      </c>
      <c r="I857" s="24" t="n">
        <f aca="false">G857-E857</f>
        <v>6.93391456650927E-005</v>
      </c>
      <c r="J857" s="18" t="n">
        <f aca="false">100*(G857-E857)/E857</f>
        <v>0.0132166259138796</v>
      </c>
      <c r="K857" s="17" t="n">
        <v>0.00854735493591461</v>
      </c>
      <c r="L857" s="18" t="n">
        <v>67.4739526445727</v>
      </c>
      <c r="M857" s="17" t="n">
        <v>0.993205502022228</v>
      </c>
      <c r="N857" s="17" t="n">
        <v>0.995889285804655</v>
      </c>
      <c r="O857" s="6" t="str">
        <f aca="false">IF(N857&lt;0.05,"Yes","No")</f>
        <v>No</v>
      </c>
      <c r="P857" s="17" t="n">
        <v>0.0015977124259833</v>
      </c>
      <c r="Q857" s="19" t="n">
        <v>9.26274455317557E-005</v>
      </c>
      <c r="R857" s="17" t="n">
        <v>0.992331123784352</v>
      </c>
      <c r="S857" s="17" t="n">
        <v>0.338190072846972</v>
      </c>
      <c r="T857" s="19" t="n">
        <v>6.93391456647854E-005</v>
      </c>
      <c r="U857" s="17" t="n">
        <v>0.992362942606856</v>
      </c>
      <c r="V857" s="17" t="n">
        <v>0.995202892214706</v>
      </c>
      <c r="W857" s="6" t="s">
        <v>652</v>
      </c>
      <c r="X857" s="17" t="n">
        <v>0</v>
      </c>
      <c r="Y857" s="17" t="n">
        <v>0.566550925925926</v>
      </c>
      <c r="Z857" s="17" t="n">
        <f aca="false">(G857-E857)/SQRT(H857^2/D857+F857^2/C857)</f>
        <v>0.00854735493591461</v>
      </c>
      <c r="AA857" s="12" t="n">
        <f aca="false">ABS(K857-Z857)</f>
        <v>0</v>
      </c>
    </row>
    <row r="858" customFormat="false" ht="15" hidden="false" customHeight="false" outlineLevel="0" collapsed="false">
      <c r="A858" s="18" t="n">
        <v>1253</v>
      </c>
      <c r="B858" s="6" t="s">
        <v>571</v>
      </c>
      <c r="C858" s="6" t="n">
        <v>48</v>
      </c>
      <c r="D858" s="6" t="n">
        <v>144</v>
      </c>
      <c r="E858" s="17" t="n">
        <v>0.524721953776424</v>
      </c>
      <c r="F858" s="17" t="n">
        <v>0.0511685727946512</v>
      </c>
      <c r="G858" s="17" t="n">
        <v>0.524792970406512</v>
      </c>
      <c r="H858" s="17" t="n">
        <v>0.0402807581331474</v>
      </c>
      <c r="I858" s="24" t="n">
        <f aca="false">G858-E858</f>
        <v>7.10166300886828E-005</v>
      </c>
      <c r="J858" s="18" t="n">
        <f aca="false">100*(G858-E858)/E858</f>
        <v>0.0135341450033825</v>
      </c>
      <c r="K858" s="17" t="n">
        <v>0.00875389030093914</v>
      </c>
      <c r="L858" s="18" t="n">
        <v>67.4767850570803</v>
      </c>
      <c r="M858" s="17" t="n">
        <v>0.993041325217428</v>
      </c>
      <c r="N858" s="17" t="n">
        <v>0.995889285804655</v>
      </c>
      <c r="O858" s="6" t="str">
        <f aca="false">IF(N858&lt;0.05,"Yes","No")</f>
        <v>No</v>
      </c>
      <c r="P858" s="17" t="n">
        <v>0.00163626638271532</v>
      </c>
      <c r="Q858" s="19" t="n">
        <v>9.71517162823981E-005</v>
      </c>
      <c r="R858" s="17" t="n">
        <v>0.992146074206394</v>
      </c>
      <c r="S858" s="17" t="n">
        <v>0.339349502564188</v>
      </c>
      <c r="T858" s="19" t="n">
        <v>7.10166300888681E-005</v>
      </c>
      <c r="U858" s="17" t="n">
        <v>0.992178660872414</v>
      </c>
      <c r="V858" s="17" t="n">
        <v>0.995202892214706</v>
      </c>
      <c r="W858" s="6" t="s">
        <v>652</v>
      </c>
      <c r="X858" s="17" t="n">
        <v>0</v>
      </c>
      <c r="Y858" s="17" t="n">
        <v>0.566695601851852</v>
      </c>
      <c r="Z858" s="17" t="n">
        <f aca="false">(G858-E858)/SQRT(H858^2/D858+F858^2/C858)</f>
        <v>0.00875389030093914</v>
      </c>
      <c r="AA858" s="12" t="n">
        <f aca="false">ABS(K858-Z858)</f>
        <v>0</v>
      </c>
    </row>
    <row r="859" customFormat="false" ht="15" hidden="false" customHeight="false" outlineLevel="0" collapsed="false">
      <c r="A859" s="18" t="n">
        <v>1254</v>
      </c>
      <c r="B859" s="6" t="s">
        <v>571</v>
      </c>
      <c r="C859" s="6" t="n">
        <v>48</v>
      </c>
      <c r="D859" s="6" t="n">
        <v>144</v>
      </c>
      <c r="E859" s="17" t="n">
        <v>0.524799259931401</v>
      </c>
      <c r="F859" s="17" t="n">
        <v>0.0511726768534745</v>
      </c>
      <c r="G859" s="17" t="n">
        <v>0.524869433390322</v>
      </c>
      <c r="H859" s="17" t="n">
        <v>0.0402855494717081</v>
      </c>
      <c r="I859" s="24" t="n">
        <f aca="false">G859-E859</f>
        <v>7.01734589203529E-005</v>
      </c>
      <c r="J859" s="18" t="n">
        <f aca="false">100*(G859-E859)/E859</f>
        <v>0.0133714858762426</v>
      </c>
      <c r="K859" s="17" t="n">
        <v>0.00864920541248261</v>
      </c>
      <c r="L859" s="18" t="n">
        <v>67.4784305718072</v>
      </c>
      <c r="M859" s="17" t="n">
        <v>0.993124538975545</v>
      </c>
      <c r="N859" s="17" t="n">
        <v>0.995889285804655</v>
      </c>
      <c r="O859" s="6" t="str">
        <f aca="false">IF(N859&lt;0.05,"Yes","No")</f>
        <v>No</v>
      </c>
      <c r="P859" s="17" t="n">
        <v>0.00161666861115708</v>
      </c>
      <c r="Q859" s="19" t="n">
        <v>9.48384558094223E-005</v>
      </c>
      <c r="R859" s="17" t="n">
        <v>0.992240138671779</v>
      </c>
      <c r="S859" s="17" t="n">
        <v>0.340361565534881</v>
      </c>
      <c r="T859" s="19" t="n">
        <v>7.01734589205814E-005</v>
      </c>
      <c r="U859" s="17" t="n">
        <v>0.992272334966442</v>
      </c>
      <c r="V859" s="17" t="n">
        <v>0.995202892214706</v>
      </c>
      <c r="W859" s="6" t="s">
        <v>652</v>
      </c>
      <c r="X859" s="17" t="n">
        <v>0</v>
      </c>
      <c r="Y859" s="17" t="n">
        <v>0.56712962962963</v>
      </c>
      <c r="Z859" s="17" t="n">
        <f aca="false">(G859-E859)/SQRT(H859^2/D859+F859^2/C859)</f>
        <v>0.00864920541248261</v>
      </c>
      <c r="AA859" s="12" t="n">
        <f aca="false">ABS(K859-Z859)</f>
        <v>0</v>
      </c>
    </row>
    <row r="860" customFormat="false" ht="15" hidden="false" customHeight="false" outlineLevel="0" collapsed="false">
      <c r="A860" s="18" t="n">
        <v>1255</v>
      </c>
      <c r="B860" s="6" t="s">
        <v>571</v>
      </c>
      <c r="C860" s="6" t="n">
        <v>48</v>
      </c>
      <c r="D860" s="6" t="n">
        <v>144</v>
      </c>
      <c r="E860" s="17" t="n">
        <v>0.524869632010383</v>
      </c>
      <c r="F860" s="17" t="n">
        <v>0.0511773782517009</v>
      </c>
      <c r="G860" s="17" t="n">
        <v>0.524940411698211</v>
      </c>
      <c r="H860" s="17" t="n">
        <v>0.0402919293955121</v>
      </c>
      <c r="I860" s="24" t="n">
        <f aca="false">G860-E860</f>
        <v>7.07796878285372E-005</v>
      </c>
      <c r="J860" s="18" t="n">
        <f aca="false">100*(G860-E860)/E860</f>
        <v>0.0134851939437672</v>
      </c>
      <c r="K860" s="17" t="n">
        <v>0.00872302522147566</v>
      </c>
      <c r="L860" s="18" t="n">
        <v>67.481255072355</v>
      </c>
      <c r="M860" s="17" t="n">
        <v>0.993065858265973</v>
      </c>
      <c r="N860" s="17" t="n">
        <v>0.995889285804655</v>
      </c>
      <c r="O860" s="6" t="str">
        <f aca="false">IF(N860&lt;0.05,"Yes","No")</f>
        <v>No</v>
      </c>
      <c r="P860" s="17" t="n">
        <v>0.00163041438472074</v>
      </c>
      <c r="Q860" s="19" t="n">
        <v>9.64580456221477E-005</v>
      </c>
      <c r="R860" s="17" t="n">
        <v>0.992174162340625</v>
      </c>
      <c r="S860" s="17" t="n">
        <v>0.341373004014996</v>
      </c>
      <c r="T860" s="19" t="n">
        <v>7.07796878284819E-005</v>
      </c>
      <c r="U860" s="17" t="n">
        <v>0.992206632367616</v>
      </c>
      <c r="V860" s="17" t="n">
        <v>0.995202892214706</v>
      </c>
      <c r="W860" s="6" t="s">
        <v>652</v>
      </c>
      <c r="X860" s="17" t="n">
        <v>0</v>
      </c>
      <c r="Y860" s="17" t="n">
        <v>0.566695601851852</v>
      </c>
      <c r="Z860" s="17" t="n">
        <f aca="false">(G860-E860)/SQRT(H860^2/D860+F860^2/C860)</f>
        <v>0.00872302522147566</v>
      </c>
      <c r="AA860" s="12" t="n">
        <f aca="false">ABS(K860-Z860)</f>
        <v>0</v>
      </c>
    </row>
    <row r="861" customFormat="false" ht="15" hidden="false" customHeight="false" outlineLevel="0" collapsed="false">
      <c r="A861" s="18" t="n">
        <v>1256</v>
      </c>
      <c r="B861" s="6" t="s">
        <v>571</v>
      </c>
      <c r="C861" s="6" t="n">
        <v>48</v>
      </c>
      <c r="D861" s="6" t="n">
        <v>144</v>
      </c>
      <c r="E861" s="17" t="n">
        <v>0.524919929879683</v>
      </c>
      <c r="F861" s="17" t="n">
        <v>0.0511786133617009</v>
      </c>
      <c r="G861" s="17" t="n">
        <v>0.524989051130359</v>
      </c>
      <c r="H861" s="17" t="n">
        <v>0.0402938920582724</v>
      </c>
      <c r="I861" s="24" t="n">
        <f aca="false">G861-E861</f>
        <v>6.91212506759298E-005</v>
      </c>
      <c r="J861" s="18" t="n">
        <f aca="false">100*(G861-E861)/E861</f>
        <v>0.0131679608148567</v>
      </c>
      <c r="K861" s="17" t="n">
        <v>0.00851839479686643</v>
      </c>
      <c r="L861" s="18" t="n">
        <v>67.482299235694</v>
      </c>
      <c r="M861" s="17" t="n">
        <v>0.993228519464144</v>
      </c>
      <c r="N861" s="17" t="n">
        <v>0.995889285804655</v>
      </c>
      <c r="O861" s="6" t="str">
        <f aca="false">IF(N861&lt;0.05,"Yes","No")</f>
        <v>No</v>
      </c>
      <c r="P861" s="17" t="n">
        <v>0.00159214818859058</v>
      </c>
      <c r="Q861" s="19" t="n">
        <v>9.19833951850081E-005</v>
      </c>
      <c r="R861" s="17" t="n">
        <v>0.992357830799696</v>
      </c>
      <c r="S861" s="17" t="n">
        <v>0.342195649312007</v>
      </c>
      <c r="T861" s="19" t="n">
        <v>6.91212506758069E-005</v>
      </c>
      <c r="U861" s="17" t="n">
        <v>0.992389538647404</v>
      </c>
      <c r="V861" s="17" t="n">
        <v>0.995202892214706</v>
      </c>
      <c r="W861" s="6" t="s">
        <v>652</v>
      </c>
      <c r="X861" s="17" t="n">
        <v>0</v>
      </c>
      <c r="Y861" s="17" t="n">
        <v>0.566695601851852</v>
      </c>
      <c r="Z861" s="17" t="n">
        <f aca="false">(G861-E861)/SQRT(H861^2/D861+F861^2/C861)</f>
        <v>0.00851839479686643</v>
      </c>
      <c r="AA861" s="12" t="n">
        <f aca="false">ABS(K861-Z861)</f>
        <v>0</v>
      </c>
    </row>
    <row r="862" customFormat="false" ht="15" hidden="false" customHeight="false" outlineLevel="0" collapsed="false">
      <c r="A862" s="18" t="n">
        <v>1257</v>
      </c>
      <c r="B862" s="6" t="s">
        <v>571</v>
      </c>
      <c r="C862" s="6" t="n">
        <v>48</v>
      </c>
      <c r="D862" s="6" t="n">
        <v>144</v>
      </c>
      <c r="E862" s="17" t="n">
        <v>0.52496059121633</v>
      </c>
      <c r="F862" s="17" t="n">
        <v>0.0511832192305431</v>
      </c>
      <c r="G862" s="17" t="n">
        <v>0.525023834759163</v>
      </c>
      <c r="H862" s="17" t="n">
        <v>0.0402965929594116</v>
      </c>
      <c r="I862" s="24" t="n">
        <f aca="false">G862-E862</f>
        <v>6.32435428326028E-005</v>
      </c>
      <c r="J862" s="18" t="n">
        <f aca="false">100*(G862-E862)/E862</f>
        <v>0.012047293433221</v>
      </c>
      <c r="K862" s="17" t="n">
        <v>0.00779336455500221</v>
      </c>
      <c r="L862" s="18" t="n">
        <v>67.4813235650513</v>
      </c>
      <c r="M862" s="17" t="n">
        <v>0.993804851690385</v>
      </c>
      <c r="N862" s="17" t="n">
        <v>0.995889285804655</v>
      </c>
      <c r="O862" s="6" t="str">
        <f aca="false">IF(N862&lt;0.05,"Yes","No")</f>
        <v>No</v>
      </c>
      <c r="P862" s="17" t="n">
        <v>0.00145665104416505</v>
      </c>
      <c r="Q862" s="19" t="n">
        <v>7.69934021634222E-005</v>
      </c>
      <c r="R862" s="17" t="n">
        <v>0.993008187439752</v>
      </c>
      <c r="S862" s="17" t="n">
        <v>0.342780994623716</v>
      </c>
      <c r="T862" s="19" t="n">
        <v>6.32435428323053E-005</v>
      </c>
      <c r="U862" s="17" t="n">
        <v>0.99303719660231</v>
      </c>
      <c r="V862" s="17" t="n">
        <v>0.995202892214706</v>
      </c>
      <c r="W862" s="6" t="s">
        <v>652</v>
      </c>
      <c r="X862" s="17" t="n">
        <v>0</v>
      </c>
      <c r="Y862" s="17" t="n">
        <v>0.566550925925926</v>
      </c>
      <c r="Z862" s="17" t="n">
        <f aca="false">(G862-E862)/SQRT(H862^2/D862+F862^2/C862)</f>
        <v>0.00779336455500221</v>
      </c>
      <c r="AA862" s="12" t="n">
        <f aca="false">ABS(K862-Z862)</f>
        <v>0</v>
      </c>
    </row>
    <row r="863" customFormat="false" ht="15" hidden="false" customHeight="false" outlineLevel="0" collapsed="false">
      <c r="A863" s="18" t="n">
        <v>1258</v>
      </c>
      <c r="B863" s="6" t="s">
        <v>571</v>
      </c>
      <c r="C863" s="6" t="n">
        <v>48</v>
      </c>
      <c r="D863" s="6" t="n">
        <v>144</v>
      </c>
      <c r="E863" s="17" t="n">
        <v>0.524978759181168</v>
      </c>
      <c r="F863" s="17" t="n">
        <v>0.0511777642593227</v>
      </c>
      <c r="G863" s="17" t="n">
        <v>0.525040612107625</v>
      </c>
      <c r="H863" s="17" t="n">
        <v>0.0402929921342109</v>
      </c>
      <c r="I863" s="24" t="n">
        <f aca="false">G863-E863</f>
        <v>6.18529264569956E-005</v>
      </c>
      <c r="J863" s="18" t="n">
        <f aca="false">100*(G863-E863)/E863</f>
        <v>0.011781986485219</v>
      </c>
      <c r="K863" s="17" t="n">
        <v>0.00762279185705251</v>
      </c>
      <c r="L863" s="18" t="n">
        <v>67.482055223321</v>
      </c>
      <c r="M863" s="17" t="n">
        <v>0.993940441428806</v>
      </c>
      <c r="N863" s="17" t="n">
        <v>0.995889285804655</v>
      </c>
      <c r="O863" s="6" t="str">
        <f aca="false">IF(N863&lt;0.05,"Yes","No")</f>
        <v>No</v>
      </c>
      <c r="P863" s="17" t="n">
        <v>0.0014247576158625</v>
      </c>
      <c r="Q863" s="19" t="n">
        <v>7.36587654771546E-005</v>
      </c>
      <c r="R863" s="17" t="n">
        <v>0.993161269612726</v>
      </c>
      <c r="S863" s="17" t="n">
        <v>0.343337749226398</v>
      </c>
      <c r="T863" s="19" t="n">
        <v>6.18529264574071E-005</v>
      </c>
      <c r="U863" s="17" t="n">
        <v>0.993189643556992</v>
      </c>
      <c r="V863" s="17" t="n">
        <v>0.995202892214706</v>
      </c>
      <c r="W863" s="6" t="s">
        <v>652</v>
      </c>
      <c r="X863" s="17" t="n">
        <v>0</v>
      </c>
      <c r="Y863" s="17" t="n">
        <v>0.566550925925926</v>
      </c>
      <c r="Z863" s="17" t="n">
        <f aca="false">(G863-E863)/SQRT(H863^2/D863+F863^2/C863)</f>
        <v>0.00762279185705251</v>
      </c>
      <c r="AA863" s="12" t="n">
        <f aca="false">ABS(K863-Z863)</f>
        <v>0</v>
      </c>
    </row>
    <row r="864" customFormat="false" ht="15" hidden="false" customHeight="false" outlineLevel="0" collapsed="false">
      <c r="A864" s="18" t="n">
        <v>1259</v>
      </c>
      <c r="B864" s="6" t="s">
        <v>571</v>
      </c>
      <c r="C864" s="6" t="n">
        <v>48</v>
      </c>
      <c r="D864" s="6" t="n">
        <v>144</v>
      </c>
      <c r="E864" s="17" t="n">
        <v>0.524978122570448</v>
      </c>
      <c r="F864" s="17" t="n">
        <v>0.0511650552300169</v>
      </c>
      <c r="G864" s="17" t="n">
        <v>0.52504113757362</v>
      </c>
      <c r="H864" s="17" t="n">
        <v>0.0402842167041699</v>
      </c>
      <c r="I864" s="24" t="n">
        <f aca="false">G864-E864</f>
        <v>6.30150031711851E-005</v>
      </c>
      <c r="J864" s="18" t="n">
        <f aca="false">100*(G864-E864)/E864</f>
        <v>0.0120033579423548</v>
      </c>
      <c r="K864" s="17" t="n">
        <v>0.00776789527528343</v>
      </c>
      <c r="L864" s="18" t="n">
        <v>67.4833531528585</v>
      </c>
      <c r="M864" s="17" t="n">
        <v>0.993825096781784</v>
      </c>
      <c r="N864" s="17" t="n">
        <v>0.995889285804655</v>
      </c>
      <c r="O864" s="6" t="str">
        <f aca="false">IF(N864&lt;0.05,"Yes","No")</f>
        <v>No</v>
      </c>
      <c r="P864" s="17" t="n">
        <v>0.00145185715653133</v>
      </c>
      <c r="Q864" s="19" t="n">
        <v>7.64874603134843E-005</v>
      </c>
      <c r="R864" s="17" t="n">
        <v>0.99303119713959</v>
      </c>
      <c r="S864" s="17" t="n">
        <v>0.343870618514305</v>
      </c>
      <c r="T864" s="19" t="n">
        <v>6.30150031711953E-005</v>
      </c>
      <c r="U864" s="17" t="n">
        <v>0.993060110805059</v>
      </c>
      <c r="V864" s="17" t="n">
        <v>0.995202892214706</v>
      </c>
      <c r="W864" s="6" t="s">
        <v>652</v>
      </c>
      <c r="X864" s="17" t="n">
        <v>0</v>
      </c>
      <c r="Y864" s="17" t="n">
        <v>0.566550925925926</v>
      </c>
      <c r="Z864" s="17" t="n">
        <f aca="false">(G864-E864)/SQRT(H864^2/D864+F864^2/C864)</f>
        <v>0.00776789527528343</v>
      </c>
      <c r="AA864" s="12" t="n">
        <f aca="false">ABS(K864-Z864)</f>
        <v>0</v>
      </c>
    </row>
    <row r="865" customFormat="false" ht="15" hidden="false" customHeight="false" outlineLevel="0" collapsed="false">
      <c r="A865" s="18" t="n">
        <v>1260</v>
      </c>
      <c r="B865" s="6" t="s">
        <v>571</v>
      </c>
      <c r="C865" s="6" t="n">
        <v>48</v>
      </c>
      <c r="D865" s="6" t="n">
        <v>144</v>
      </c>
      <c r="E865" s="17" t="n">
        <v>0.524960647509606</v>
      </c>
      <c r="F865" s="17" t="n">
        <v>0.0511517249474669</v>
      </c>
      <c r="G865" s="17" t="n">
        <v>0.525022824929544</v>
      </c>
      <c r="H865" s="17" t="n">
        <v>0.040274296631386</v>
      </c>
      <c r="I865" s="24" t="n">
        <f aca="false">G865-E865</f>
        <v>6.2177419938303E-005</v>
      </c>
      <c r="J865" s="18" t="n">
        <f aca="false">100*(G865-E865)/E865</f>
        <v>0.0118442058911026</v>
      </c>
      <c r="K865" s="17" t="n">
        <v>0.00766662458518354</v>
      </c>
      <c r="L865" s="18" t="n">
        <v>67.4839601913187</v>
      </c>
      <c r="M865" s="17" t="n">
        <v>0.993905597689067</v>
      </c>
      <c r="N865" s="17" t="n">
        <v>0.995889285804655</v>
      </c>
      <c r="O865" s="6" t="str">
        <f aca="false">IF(N865&lt;0.05,"Yes","No")</f>
        <v>No</v>
      </c>
      <c r="P865" s="17" t="n">
        <v>0.00143291930269927</v>
      </c>
      <c r="Q865" s="19" t="n">
        <v>7.45050872531943E-005</v>
      </c>
      <c r="R865" s="17" t="n">
        <v>0.993122095099344</v>
      </c>
      <c r="S865" s="17" t="n">
        <v>0.344237429658501</v>
      </c>
      <c r="T865" s="19" t="n">
        <v>6.21774199384529E-005</v>
      </c>
      <c r="U865" s="17" t="n">
        <v>0.993150631589509</v>
      </c>
      <c r="V865" s="17" t="n">
        <v>0.995202892214706</v>
      </c>
      <c r="W865" s="6" t="s">
        <v>652</v>
      </c>
      <c r="X865" s="17" t="n">
        <v>0</v>
      </c>
      <c r="Y865" s="17" t="n">
        <v>0.56640625</v>
      </c>
      <c r="Z865" s="17" t="n">
        <f aca="false">(G865-E865)/SQRT(H865^2/D865+F865^2/C865)</f>
        <v>0.00766662458518354</v>
      </c>
      <c r="AA865" s="12" t="n">
        <f aca="false">ABS(K865-Z865)</f>
        <v>0</v>
      </c>
    </row>
    <row r="866" customFormat="false" ht="15" hidden="false" customHeight="false" outlineLevel="0" collapsed="false">
      <c r="A866" s="18" t="n">
        <v>1261</v>
      </c>
      <c r="B866" s="6" t="s">
        <v>571</v>
      </c>
      <c r="C866" s="6" t="n">
        <v>48</v>
      </c>
      <c r="D866" s="6" t="n">
        <v>144</v>
      </c>
      <c r="E866" s="17" t="n">
        <v>0.524927551064778</v>
      </c>
      <c r="F866" s="17" t="n">
        <v>0.0511326152508835</v>
      </c>
      <c r="G866" s="17" t="n">
        <v>0.524990108602301</v>
      </c>
      <c r="H866" s="17" t="n">
        <v>0.0402605640325006</v>
      </c>
      <c r="I866" s="24" t="n">
        <f aca="false">G866-E866</f>
        <v>6.25575375226006E-005</v>
      </c>
      <c r="J866" s="18" t="n">
        <f aca="false">100*(G866-E866)/E866</f>
        <v>0.0119173660052148</v>
      </c>
      <c r="K866" s="17" t="n">
        <v>0.0077163336309434</v>
      </c>
      <c r="L866" s="18" t="n">
        <v>67.4853464467748</v>
      </c>
      <c r="M866" s="17" t="n">
        <v>0.993866082982654</v>
      </c>
      <c r="N866" s="17" t="n">
        <v>0.995889285804655</v>
      </c>
      <c r="O866" s="6" t="str">
        <f aca="false">IF(N866&lt;0.05,"Yes","No")</f>
        <v>No</v>
      </c>
      <c r="P866" s="17" t="n">
        <v>0.00144218740912299</v>
      </c>
      <c r="Q866" s="19" t="n">
        <v>7.54720003485329E-005</v>
      </c>
      <c r="R866" s="17" t="n">
        <v>0.993077610006869</v>
      </c>
      <c r="S866" s="17" t="n">
        <v>0.344435328514607</v>
      </c>
      <c r="T866" s="19" t="n">
        <v>6.25575375225297E-005</v>
      </c>
      <c r="U866" s="17" t="n">
        <v>0.993106331092773</v>
      </c>
      <c r="V866" s="17" t="n">
        <v>0.995202892214706</v>
      </c>
      <c r="W866" s="6" t="s">
        <v>652</v>
      </c>
      <c r="X866" s="17" t="n">
        <v>0</v>
      </c>
      <c r="Y866" s="17" t="n">
        <v>0.566261574074074</v>
      </c>
      <c r="Z866" s="17" t="n">
        <f aca="false">(G866-E866)/SQRT(H866^2/D866+F866^2/C866)</f>
        <v>0.0077163336309434</v>
      </c>
      <c r="AA866" s="12" t="n">
        <f aca="false">ABS(K866-Z866)</f>
        <v>0</v>
      </c>
    </row>
    <row r="867" customFormat="false" ht="15" hidden="false" customHeight="false" outlineLevel="0" collapsed="false">
      <c r="A867" s="18" t="n">
        <v>1262</v>
      </c>
      <c r="B867" s="6" t="s">
        <v>571</v>
      </c>
      <c r="C867" s="6" t="n">
        <v>48</v>
      </c>
      <c r="D867" s="6" t="n">
        <v>144</v>
      </c>
      <c r="E867" s="17" t="n">
        <v>0.524873087700043</v>
      </c>
      <c r="F867" s="17" t="n">
        <v>0.0511135651742134</v>
      </c>
      <c r="G867" s="17" t="n">
        <v>0.524934749933029</v>
      </c>
      <c r="H867" s="17" t="n">
        <v>0.0402457332621134</v>
      </c>
      <c r="I867" s="24" t="n">
        <f aca="false">G867-E867</f>
        <v>6.16622329859817E-005</v>
      </c>
      <c r="J867" s="18" t="n">
        <f aca="false">100*(G867-E867)/E867</f>
        <v>0.0117480271766612</v>
      </c>
      <c r="K867" s="17" t="n">
        <v>0.00760872906151438</v>
      </c>
      <c r="L867" s="18" t="n">
        <v>67.4855246692449</v>
      </c>
      <c r="M867" s="17" t="n">
        <v>0.99395161894538</v>
      </c>
      <c r="N867" s="17" t="n">
        <v>0.995889285804655</v>
      </c>
      <c r="O867" s="6" t="str">
        <f aca="false">IF(N867&lt;0.05,"Yes","No")</f>
        <v>No</v>
      </c>
      <c r="P867" s="17" t="n">
        <v>0.00142207317383618</v>
      </c>
      <c r="Q867" s="19" t="n">
        <v>7.33814601931145E-005</v>
      </c>
      <c r="R867" s="17" t="n">
        <v>0.993174154417284</v>
      </c>
      <c r="S867" s="17" t="n">
        <v>0.344588167038446</v>
      </c>
      <c r="T867" s="19" t="n">
        <v>6.16622329861859E-005</v>
      </c>
      <c r="U867" s="17" t="n">
        <v>0.993202474909327</v>
      </c>
      <c r="V867" s="17" t="n">
        <v>0.995202892214706</v>
      </c>
      <c r="W867" s="6" t="s">
        <v>652</v>
      </c>
      <c r="X867" s="17" t="n">
        <v>0</v>
      </c>
      <c r="Y867" s="17" t="n">
        <v>0.565972222222222</v>
      </c>
      <c r="Z867" s="17" t="n">
        <f aca="false">(G867-E867)/SQRT(H867^2/D867+F867^2/C867)</f>
        <v>0.00760872906151438</v>
      </c>
      <c r="AA867" s="12" t="n">
        <f aca="false">ABS(K867-Z867)</f>
        <v>0</v>
      </c>
    </row>
    <row r="868" customFormat="false" ht="15" hidden="false" customHeight="false" outlineLevel="0" collapsed="false">
      <c r="A868" s="18" t="n">
        <v>1263</v>
      </c>
      <c r="B868" s="6" t="s">
        <v>571</v>
      </c>
      <c r="C868" s="6" t="n">
        <v>48</v>
      </c>
      <c r="D868" s="6" t="n">
        <v>144</v>
      </c>
      <c r="E868" s="17" t="n">
        <v>0.524801403422046</v>
      </c>
      <c r="F868" s="17" t="n">
        <v>0.0510933104866532</v>
      </c>
      <c r="G868" s="17" t="n">
        <v>0.524858981226054</v>
      </c>
      <c r="H868" s="17" t="n">
        <v>0.0402290263423259</v>
      </c>
      <c r="I868" s="24" t="n">
        <f aca="false">G868-E868</f>
        <v>5.75778040071695E-005</v>
      </c>
      <c r="J868" s="18" t="n">
        <f aca="false">100*(G868-E868)/E868</f>
        <v>0.0109713509971057</v>
      </c>
      <c r="K868" s="17" t="n">
        <v>0.00710757584891062</v>
      </c>
      <c r="L868" s="18" t="n">
        <v>67.4847231511619</v>
      </c>
      <c r="M868" s="17" t="n">
        <v>0.994349992161042</v>
      </c>
      <c r="N868" s="17" t="n">
        <v>0.995889285804655</v>
      </c>
      <c r="O868" s="6" t="str">
        <f aca="false">IF(N868&lt;0.05,"Yes","No")</f>
        <v>No</v>
      </c>
      <c r="P868" s="17" t="n">
        <v>0.00132841960964909</v>
      </c>
      <c r="Q868" s="19" t="n">
        <v>6.40343517478166E-005</v>
      </c>
      <c r="R868" s="17" t="n">
        <v>0.993623674581925</v>
      </c>
      <c r="S868" s="17" t="n">
        <v>0.344851964184971</v>
      </c>
      <c r="T868" s="19" t="n">
        <v>5.75778040068921E-005</v>
      </c>
      <c r="U868" s="17" t="n">
        <v>0.993650129860272</v>
      </c>
      <c r="V868" s="17" t="n">
        <v>0.995202892214706</v>
      </c>
      <c r="W868" s="6" t="s">
        <v>652</v>
      </c>
      <c r="X868" s="17" t="n">
        <v>0</v>
      </c>
      <c r="Y868" s="17" t="n">
        <v>0.56640625</v>
      </c>
      <c r="Z868" s="17" t="n">
        <f aca="false">(G868-E868)/SQRT(H868^2/D868+F868^2/C868)</f>
        <v>0.00710757584891062</v>
      </c>
      <c r="AA868" s="12" t="n">
        <f aca="false">ABS(K868-Z868)</f>
        <v>0</v>
      </c>
    </row>
    <row r="869" customFormat="false" ht="15" hidden="false" customHeight="false" outlineLevel="0" collapsed="false">
      <c r="A869" s="18" t="n">
        <v>1264</v>
      </c>
      <c r="B869" s="6" t="s">
        <v>571</v>
      </c>
      <c r="C869" s="6" t="n">
        <v>48</v>
      </c>
      <c r="D869" s="6" t="n">
        <v>144</v>
      </c>
      <c r="E869" s="17" t="n">
        <v>0.524707554770565</v>
      </c>
      <c r="F869" s="17" t="n">
        <v>0.0510711376878126</v>
      </c>
      <c r="G869" s="17" t="n">
        <v>0.524763912755858</v>
      </c>
      <c r="H869" s="17" t="n">
        <v>0.0402105409954153</v>
      </c>
      <c r="I869" s="24" t="n">
        <f aca="false">G869-E869</f>
        <v>5.63579852932428E-005</v>
      </c>
      <c r="J869" s="18" t="n">
        <f aca="false">100*(G869-E869)/E869</f>
        <v>0.0107408374018716</v>
      </c>
      <c r="K869" s="17" t="n">
        <v>0.00696004865615668</v>
      </c>
      <c r="L869" s="18" t="n">
        <v>67.4836376010479</v>
      </c>
      <c r="M869" s="17" t="n">
        <v>0.994467263978184</v>
      </c>
      <c r="N869" s="17" t="n">
        <v>0.995889285804655</v>
      </c>
      <c r="O869" s="6" t="str">
        <f aca="false">IF(N869&lt;0.05,"Yes","No")</f>
        <v>No</v>
      </c>
      <c r="P869" s="17" t="n">
        <v>0.00130086252060449</v>
      </c>
      <c r="Q869" s="19" t="n">
        <v>6.14052161170859E-005</v>
      </c>
      <c r="R869" s="17" t="n">
        <v>0.993755944018697</v>
      </c>
      <c r="S869" s="17" t="n">
        <v>0.344837585936744</v>
      </c>
      <c r="T869" s="19" t="n">
        <v>5.6357985293395E-005</v>
      </c>
      <c r="U869" s="17" t="n">
        <v>0.993781850483795</v>
      </c>
      <c r="V869" s="17" t="n">
        <v>0.995202892214706</v>
      </c>
      <c r="W869" s="6" t="s">
        <v>652</v>
      </c>
      <c r="X869" s="17" t="n">
        <v>0</v>
      </c>
      <c r="Y869" s="17" t="n">
        <v>0.566550925925926</v>
      </c>
      <c r="Z869" s="17" t="n">
        <f aca="false">(G869-E869)/SQRT(H869^2/D869+F869^2/C869)</f>
        <v>0.00696004865615668</v>
      </c>
      <c r="AA869" s="12" t="n">
        <f aca="false">ABS(K869-Z869)</f>
        <v>0</v>
      </c>
    </row>
    <row r="870" customFormat="false" ht="15" hidden="false" customHeight="false" outlineLevel="0" collapsed="false">
      <c r="A870" s="18" t="n">
        <v>1265</v>
      </c>
      <c r="B870" s="6" t="s">
        <v>571</v>
      </c>
      <c r="C870" s="6" t="n">
        <v>48</v>
      </c>
      <c r="D870" s="6" t="n">
        <v>144</v>
      </c>
      <c r="E870" s="17" t="n">
        <v>0.524589379249072</v>
      </c>
      <c r="F870" s="17" t="n">
        <v>0.0510462028647253</v>
      </c>
      <c r="G870" s="17" t="n">
        <v>0.52464588581136</v>
      </c>
      <c r="H870" s="17" t="n">
        <v>0.0401896662767481</v>
      </c>
      <c r="I870" s="24" t="n">
        <f aca="false">G870-E870</f>
        <v>5.65065622880612E-005</v>
      </c>
      <c r="J870" s="18" t="n">
        <f aca="false">100*(G870-E870)/E870</f>
        <v>0.0107715795483599</v>
      </c>
      <c r="K870" s="17" t="n">
        <v>0.00698184322423552</v>
      </c>
      <c r="L870" s="18" t="n">
        <v>67.482324091865</v>
      </c>
      <c r="M870" s="17" t="n">
        <v>0.99444993955599</v>
      </c>
      <c r="N870" s="17" t="n">
        <v>0.995889285804655</v>
      </c>
      <c r="O870" s="6" t="str">
        <f aca="false">IF(N870&lt;0.05,"Yes","No")</f>
        <v>No</v>
      </c>
      <c r="P870" s="17" t="n">
        <v>0.00130495547240743</v>
      </c>
      <c r="Q870" s="19" t="n">
        <v>6.17922269937048E-005</v>
      </c>
      <c r="R870" s="17" t="n">
        <v>0.993736298520848</v>
      </c>
      <c r="S870" s="17" t="n">
        <v>0.344728017039334</v>
      </c>
      <c r="T870" s="19" t="n">
        <v>5.65065622881824E-005</v>
      </c>
      <c r="U870" s="17" t="n">
        <v>0.993762286521142</v>
      </c>
      <c r="V870" s="17" t="n">
        <v>0.995202892214706</v>
      </c>
      <c r="W870" s="6" t="s">
        <v>652</v>
      </c>
      <c r="X870" s="17" t="n">
        <v>0</v>
      </c>
      <c r="Y870" s="17" t="n">
        <v>0.56640625</v>
      </c>
      <c r="Z870" s="17" t="n">
        <f aca="false">(G870-E870)/SQRT(H870^2/D870+F870^2/C870)</f>
        <v>0.00698184322423552</v>
      </c>
      <c r="AA870" s="12" t="n">
        <f aca="false">ABS(K870-Z870)</f>
        <v>0</v>
      </c>
    </row>
    <row r="871" customFormat="false" ht="15" hidden="false" customHeight="false" outlineLevel="0" collapsed="false">
      <c r="A871" s="18" t="n">
        <v>1266</v>
      </c>
      <c r="B871" s="6" t="s">
        <v>571</v>
      </c>
      <c r="C871" s="6" t="n">
        <v>48</v>
      </c>
      <c r="D871" s="6" t="n">
        <v>144</v>
      </c>
      <c r="E871" s="17" t="n">
        <v>0.524456131134044</v>
      </c>
      <c r="F871" s="17" t="n">
        <v>0.0510207257366916</v>
      </c>
      <c r="G871" s="17" t="n">
        <v>0.524512937458025</v>
      </c>
      <c r="H871" s="17" t="n">
        <v>0.0401676413763176</v>
      </c>
      <c r="I871" s="24" t="n">
        <f aca="false">G871-E871</f>
        <v>5.68063239807515E-005</v>
      </c>
      <c r="J871" s="18" t="n">
        <f aca="false">100*(G871-E871)/E871</f>
        <v>0.0108314729504483</v>
      </c>
      <c r="K871" s="17" t="n">
        <v>0.0070224449382562</v>
      </c>
      <c r="L871" s="18" t="n">
        <v>67.4802444108572</v>
      </c>
      <c r="M871" s="17" t="n">
        <v>0.994417665303781</v>
      </c>
      <c r="N871" s="17" t="n">
        <v>0.995889285804655</v>
      </c>
      <c r="O871" s="6" t="str">
        <f aca="false">IF(N871&lt;0.05,"Yes","No")</f>
        <v>No</v>
      </c>
      <c r="P871" s="17" t="n">
        <v>0.00131257520237378</v>
      </c>
      <c r="Q871" s="19" t="n">
        <v>6.25159524057244E-005</v>
      </c>
      <c r="R871" s="17" t="n">
        <v>0.993699725076034</v>
      </c>
      <c r="S871" s="17" t="n">
        <v>0.344371749464034</v>
      </c>
      <c r="T871" s="19" t="n">
        <v>5.68063239808449E-005</v>
      </c>
      <c r="U871" s="17" t="n">
        <v>0.99372586485331</v>
      </c>
      <c r="V871" s="17" t="n">
        <v>0.995202892214706</v>
      </c>
      <c r="W871" s="6" t="s">
        <v>652</v>
      </c>
      <c r="X871" s="17" t="n">
        <v>0</v>
      </c>
      <c r="Y871" s="17" t="n">
        <v>0.56640625</v>
      </c>
      <c r="Z871" s="17" t="n">
        <f aca="false">(G871-E871)/SQRT(H871^2/D871+F871^2/C871)</f>
        <v>0.0070224449382562</v>
      </c>
      <c r="AA871" s="12" t="n">
        <f aca="false">ABS(K871-Z871)</f>
        <v>0</v>
      </c>
    </row>
    <row r="872" customFormat="false" ht="15" hidden="false" customHeight="false" outlineLevel="0" collapsed="false">
      <c r="A872" s="18" t="n">
        <v>1267</v>
      </c>
      <c r="B872" s="6" t="s">
        <v>571</v>
      </c>
      <c r="C872" s="6" t="n">
        <v>48</v>
      </c>
      <c r="D872" s="6" t="n">
        <v>144</v>
      </c>
      <c r="E872" s="17" t="n">
        <v>0.524303816465868</v>
      </c>
      <c r="F872" s="17" t="n">
        <v>0.0509947138863592</v>
      </c>
      <c r="G872" s="17" t="n">
        <v>0.524362078522918</v>
      </c>
      <c r="H872" s="17" t="n">
        <v>0.0401447987416442</v>
      </c>
      <c r="I872" s="24" t="n">
        <f aca="false">G872-E872</f>
        <v>5.82620570502845E-005</v>
      </c>
      <c r="J872" s="18" t="n">
        <f aca="false">100*(G872-E872)/E872</f>
        <v>0.0111122702563958</v>
      </c>
      <c r="K872" s="17" t="n">
        <v>0.00720615039108034</v>
      </c>
      <c r="L872" s="18" t="n">
        <v>67.4777429190681</v>
      </c>
      <c r="M872" s="17" t="n">
        <v>0.994271636104059</v>
      </c>
      <c r="N872" s="17" t="n">
        <v>0.995889285804655</v>
      </c>
      <c r="O872" s="6" t="str">
        <f aca="false">IF(N872&lt;0.05,"Yes","No")</f>
        <v>No</v>
      </c>
      <c r="P872" s="17" t="n">
        <v>0.00134695009948903</v>
      </c>
      <c r="Q872" s="19" t="n">
        <v>6.58332772018133E-005</v>
      </c>
      <c r="R872" s="17" t="n">
        <v>0.993534731416716</v>
      </c>
      <c r="S872" s="17" t="n">
        <v>0.343632356717851</v>
      </c>
      <c r="T872" s="19" t="n">
        <v>5.82620570505225E-005</v>
      </c>
      <c r="U872" s="17" t="n">
        <v>0.993561555834393</v>
      </c>
      <c r="V872" s="17" t="n">
        <v>0.995202892214706</v>
      </c>
      <c r="W872" s="6" t="s">
        <v>652</v>
      </c>
      <c r="X872" s="17" t="n">
        <v>0</v>
      </c>
      <c r="Y872" s="17" t="n">
        <v>0.56640625</v>
      </c>
      <c r="Z872" s="17" t="n">
        <f aca="false">(G872-E872)/SQRT(H872^2/D872+F872^2/C872)</f>
        <v>0.00720615039108034</v>
      </c>
      <c r="AA872" s="12" t="n">
        <f aca="false">ABS(K872-Z872)</f>
        <v>0</v>
      </c>
    </row>
    <row r="873" customFormat="false" ht="15" hidden="false" customHeight="false" outlineLevel="0" collapsed="false">
      <c r="A873" s="18" t="n">
        <v>1268</v>
      </c>
      <c r="B873" s="6" t="s">
        <v>571</v>
      </c>
      <c r="C873" s="6" t="n">
        <v>48</v>
      </c>
      <c r="D873" s="6" t="n">
        <v>144</v>
      </c>
      <c r="E873" s="17" t="n">
        <v>0.524133091861451</v>
      </c>
      <c r="F873" s="17" t="n">
        <v>0.0509664111426286</v>
      </c>
      <c r="G873" s="17" t="n">
        <v>0.524193068766208</v>
      </c>
      <c r="H873" s="17" t="n">
        <v>0.0401192677309867</v>
      </c>
      <c r="I873" s="24" t="n">
        <f aca="false">G873-E873</f>
        <v>5.99769047565646E-005</v>
      </c>
      <c r="J873" s="18" t="n">
        <f aca="false">100*(G873-E873)/E873</f>
        <v>0.0114430677413551</v>
      </c>
      <c r="K873" s="17" t="n">
        <v>0.00742247401365457</v>
      </c>
      <c r="L873" s="18" t="n">
        <v>67.4743021315264</v>
      </c>
      <c r="M873" s="17" t="n">
        <v>0.99409967887691</v>
      </c>
      <c r="N873" s="17" t="n">
        <v>0.995889285804655</v>
      </c>
      <c r="O873" s="6" t="str">
        <f aca="false">IF(N873&lt;0.05,"Yes","No")</f>
        <v>No</v>
      </c>
      <c r="P873" s="17" t="n">
        <v>0.00138743880342261</v>
      </c>
      <c r="Q873" s="19" t="n">
        <v>6.98505989826731E-005</v>
      </c>
      <c r="R873" s="17" t="n">
        <v>0.993340392882527</v>
      </c>
      <c r="S873" s="17" t="n">
        <v>0.342928094170098</v>
      </c>
      <c r="T873" s="19" t="n">
        <v>5.99769047564976E-005</v>
      </c>
      <c r="U873" s="17" t="n">
        <v>0.993368023714961</v>
      </c>
      <c r="V873" s="17" t="n">
        <v>0.995202892214706</v>
      </c>
      <c r="W873" s="6" t="s">
        <v>652</v>
      </c>
      <c r="X873" s="17" t="n">
        <v>0</v>
      </c>
      <c r="Y873" s="17" t="n">
        <v>0.566550925925926</v>
      </c>
      <c r="Z873" s="17" t="n">
        <f aca="false">(G873-E873)/SQRT(H873^2/D873+F873^2/C873)</f>
        <v>0.00742247401365456</v>
      </c>
      <c r="AA873" s="12" t="n">
        <f aca="false">ABS(K873-Z873)</f>
        <v>0</v>
      </c>
    </row>
    <row r="874" customFormat="false" ht="15" hidden="false" customHeight="false" outlineLevel="0" collapsed="false">
      <c r="A874" s="18" t="n">
        <v>1269</v>
      </c>
      <c r="B874" s="6" t="s">
        <v>571</v>
      </c>
      <c r="C874" s="6" t="n">
        <v>48</v>
      </c>
      <c r="D874" s="6" t="n">
        <v>144</v>
      </c>
      <c r="E874" s="17" t="n">
        <v>0.523944294770007</v>
      </c>
      <c r="F874" s="17" t="n">
        <v>0.0509364243525377</v>
      </c>
      <c r="G874" s="17" t="n">
        <v>0.52400633967999</v>
      </c>
      <c r="H874" s="17" t="n">
        <v>0.0400916818337491</v>
      </c>
      <c r="I874" s="24" t="n">
        <f aca="false">G874-E874</f>
        <v>6.20449099829612E-005</v>
      </c>
      <c r="J874" s="18" t="n">
        <f aca="false">100*(G874-E874)/E874</f>
        <v>0.0118418905601781</v>
      </c>
      <c r="K874" s="17" t="n">
        <v>0.007683052049925</v>
      </c>
      <c r="L874" s="18" t="n">
        <v>67.4700853273521</v>
      </c>
      <c r="M874" s="17" t="n">
        <v>0.993892543976574</v>
      </c>
      <c r="N874" s="17" t="n">
        <v>0.995889285804655</v>
      </c>
      <c r="O874" s="6" t="str">
        <f aca="false">IF(N874&lt;0.05,"Yes","No")</f>
        <v>No</v>
      </c>
      <c r="P874" s="17" t="n">
        <v>0.00143621586991149</v>
      </c>
      <c r="Q874" s="19" t="n">
        <v>7.48482936753423E-005</v>
      </c>
      <c r="R874" s="17" t="n">
        <v>0.99310627222102</v>
      </c>
      <c r="S874" s="17" t="n">
        <v>0.342131200459</v>
      </c>
      <c r="T874" s="19" t="n">
        <v>6.20449099827677E-005</v>
      </c>
      <c r="U874" s="17" t="n">
        <v>0.993134874554072</v>
      </c>
      <c r="V874" s="17" t="n">
        <v>0.995202892214706</v>
      </c>
      <c r="W874" s="6" t="s">
        <v>652</v>
      </c>
      <c r="X874" s="17" t="n">
        <v>0</v>
      </c>
      <c r="Y874" s="17" t="n">
        <v>0.566695601851852</v>
      </c>
      <c r="Z874" s="17" t="n">
        <f aca="false">(G874-E874)/SQRT(H874^2/D874+F874^2/C874)</f>
        <v>0.007683052049925</v>
      </c>
      <c r="AA874" s="12" t="n">
        <f aca="false">ABS(K874-Z874)</f>
        <v>0</v>
      </c>
    </row>
    <row r="875" customFormat="false" ht="15" hidden="false" customHeight="false" outlineLevel="0" collapsed="false">
      <c r="A875" s="18" t="n">
        <v>1270</v>
      </c>
      <c r="B875" s="6" t="s">
        <v>571</v>
      </c>
      <c r="C875" s="6" t="n">
        <v>48</v>
      </c>
      <c r="D875" s="6" t="n">
        <v>144</v>
      </c>
      <c r="E875" s="17" t="n">
        <v>0.523735937455462</v>
      </c>
      <c r="F875" s="17" t="n">
        <v>0.0509046902277691</v>
      </c>
      <c r="G875" s="17" t="n">
        <v>0.523800008350776</v>
      </c>
      <c r="H875" s="17" t="n">
        <v>0.0400620649933589</v>
      </c>
      <c r="I875" s="24" t="n">
        <f aca="false">G875-E875</f>
        <v>6.40708953140168E-005</v>
      </c>
      <c r="J875" s="18" t="n">
        <f aca="false">100*(G875-E875)/E875</f>
        <v>0.0122334349682592</v>
      </c>
      <c r="K875" s="17" t="n">
        <v>0.0079390341819007</v>
      </c>
      <c r="L875" s="18" t="n">
        <v>67.4651691185313</v>
      </c>
      <c r="M875" s="17" t="n">
        <v>0.99368906315707</v>
      </c>
      <c r="N875" s="17" t="n">
        <v>0.995889285804655</v>
      </c>
      <c r="O875" s="6" t="str">
        <f aca="false">IF(N875&lt;0.05,"Yes","No")</f>
        <v>No</v>
      </c>
      <c r="P875" s="17" t="n">
        <v>0.00148415023956989</v>
      </c>
      <c r="Q875" s="19" t="n">
        <v>7.99278617169983E-005</v>
      </c>
      <c r="R875" s="17" t="n">
        <v>0.9928761969271</v>
      </c>
      <c r="S875" s="17" t="n">
        <v>0.341205801030466</v>
      </c>
      <c r="T875" s="19" t="n">
        <v>6.40708953142119E-005</v>
      </c>
      <c r="U875" s="17" t="n">
        <v>0.992905753988764</v>
      </c>
      <c r="V875" s="17" t="n">
        <v>0.995202892214706</v>
      </c>
      <c r="W875" s="6" t="s">
        <v>652</v>
      </c>
      <c r="X875" s="17" t="n">
        <v>0</v>
      </c>
      <c r="Y875" s="17" t="n">
        <v>0.566550925925926</v>
      </c>
      <c r="Z875" s="17" t="n">
        <f aca="false">(G875-E875)/SQRT(H875^2/D875+F875^2/C875)</f>
        <v>0.0079390341819007</v>
      </c>
      <c r="AA875" s="12" t="n">
        <f aca="false">ABS(K875-Z875)</f>
        <v>0</v>
      </c>
    </row>
    <row r="876" customFormat="false" ht="15" hidden="false" customHeight="false" outlineLevel="0" collapsed="false">
      <c r="A876" s="18" t="n">
        <v>1271</v>
      </c>
      <c r="B876" s="6" t="s">
        <v>571</v>
      </c>
      <c r="C876" s="6" t="n">
        <v>48</v>
      </c>
      <c r="D876" s="6" t="n">
        <v>144</v>
      </c>
      <c r="E876" s="17" t="n">
        <v>0.523517238183154</v>
      </c>
      <c r="F876" s="17" t="n">
        <v>0.0508723895520048</v>
      </c>
      <c r="G876" s="17" t="n">
        <v>0.523584558849258</v>
      </c>
      <c r="H876" s="17" t="n">
        <v>0.0400312420247612</v>
      </c>
      <c r="I876" s="24" t="n">
        <f aca="false">G876-E876</f>
        <v>6.73206661035986E-005</v>
      </c>
      <c r="J876" s="18" t="n">
        <f aca="false">100*(G876-E876)/E876</f>
        <v>0.0128593026539551</v>
      </c>
      <c r="K876" s="17" t="n">
        <v>0.00834720294545225</v>
      </c>
      <c r="L876" s="18" t="n">
        <v>67.4594413338548</v>
      </c>
      <c r="M876" s="17" t="n">
        <v>0.993364609145754</v>
      </c>
      <c r="N876" s="17" t="n">
        <v>0.995889285804655</v>
      </c>
      <c r="O876" s="6" t="str">
        <f aca="false">IF(N876&lt;0.05,"Yes","No")</f>
        <v>No</v>
      </c>
      <c r="P876" s="17" t="n">
        <v>0.00156055624256288</v>
      </c>
      <c r="Q876" s="19" t="n">
        <v>8.83692791037423E-005</v>
      </c>
      <c r="R876" s="17" t="n">
        <v>0.992509464785301</v>
      </c>
      <c r="S876" s="17" t="n">
        <v>0.340182492030121</v>
      </c>
      <c r="T876" s="19" t="n">
        <v>6.73206661034707E-005</v>
      </c>
      <c r="U876" s="17" t="n">
        <v>0.992540543660796</v>
      </c>
      <c r="V876" s="17" t="n">
        <v>0.995202892214706</v>
      </c>
      <c r="W876" s="6" t="s">
        <v>652</v>
      </c>
      <c r="X876" s="17" t="n">
        <v>0</v>
      </c>
      <c r="Y876" s="17" t="n">
        <v>0.566984953703704</v>
      </c>
      <c r="Z876" s="17" t="n">
        <f aca="false">(G876-E876)/SQRT(H876^2/D876+F876^2/C876)</f>
        <v>0.00834720294545225</v>
      </c>
      <c r="AA876" s="12" t="n">
        <f aca="false">ABS(K876-Z876)</f>
        <v>0</v>
      </c>
    </row>
    <row r="877" customFormat="false" ht="15" hidden="false" customHeight="false" outlineLevel="0" collapsed="false">
      <c r="A877" s="18" t="n">
        <v>1272</v>
      </c>
      <c r="B877" s="6" t="s">
        <v>571</v>
      </c>
      <c r="C877" s="6" t="n">
        <v>48</v>
      </c>
      <c r="D877" s="6" t="n">
        <v>144</v>
      </c>
      <c r="E877" s="17" t="n">
        <v>0.523281221484972</v>
      </c>
      <c r="F877" s="17" t="n">
        <v>0.0508387975936353</v>
      </c>
      <c r="G877" s="17" t="n">
        <v>0.52335230977171</v>
      </c>
      <c r="H877" s="17" t="n">
        <v>0.0399986245320805</v>
      </c>
      <c r="I877" s="24" t="n">
        <f aca="false">G877-E877</f>
        <v>7.10882867378526E-005</v>
      </c>
      <c r="J877" s="18" t="n">
        <f aca="false">100*(G877-E877)/E877</f>
        <v>0.0135851018188877</v>
      </c>
      <c r="K877" s="17" t="n">
        <v>0.00882041397250276</v>
      </c>
      <c r="L877" s="18" t="n">
        <v>67.452881290907</v>
      </c>
      <c r="M877" s="17" t="n">
        <v>0.992988454566728</v>
      </c>
      <c r="N877" s="17" t="n">
        <v>0.995889285804655</v>
      </c>
      <c r="O877" s="6" t="str">
        <f aca="false">IF(N877&lt;0.05,"Yes","No")</f>
        <v>No</v>
      </c>
      <c r="P877" s="17" t="n">
        <v>0.00164914861072449</v>
      </c>
      <c r="Q877" s="19" t="n">
        <v>9.86874774356864E-005</v>
      </c>
      <c r="R877" s="17" t="n">
        <v>0.992084242752032</v>
      </c>
      <c r="S877" s="17" t="n">
        <v>0.339140866947506</v>
      </c>
      <c r="T877" s="19" t="n">
        <v>7.10882867375806E-005</v>
      </c>
      <c r="U877" s="17" t="n">
        <v>0.992117086192703</v>
      </c>
      <c r="V877" s="17" t="n">
        <v>0.995202892214706</v>
      </c>
      <c r="W877" s="6" t="s">
        <v>652</v>
      </c>
      <c r="X877" s="17" t="n">
        <v>0</v>
      </c>
      <c r="Y877" s="17" t="n">
        <v>0.566695601851852</v>
      </c>
      <c r="Z877" s="17" t="n">
        <f aca="false">(G877-E877)/SQRT(H877^2/D877+F877^2/C877)</f>
        <v>0.00882041397250276</v>
      </c>
      <c r="AA877" s="12" t="n">
        <f aca="false">ABS(K877-Z877)</f>
        <v>0</v>
      </c>
    </row>
    <row r="878" customFormat="false" ht="15" hidden="false" customHeight="false" outlineLevel="0" collapsed="false">
      <c r="A878" s="18" t="n">
        <v>1273</v>
      </c>
      <c r="B878" s="6" t="s">
        <v>571</v>
      </c>
      <c r="C878" s="6" t="n">
        <v>48</v>
      </c>
      <c r="D878" s="6" t="n">
        <v>144</v>
      </c>
      <c r="E878" s="17" t="n">
        <v>0.523030324459628</v>
      </c>
      <c r="F878" s="17" t="n">
        <v>0.0508027291952145</v>
      </c>
      <c r="G878" s="17" t="n">
        <v>0.523106669958819</v>
      </c>
      <c r="H878" s="17" t="n">
        <v>0.0399632557233558</v>
      </c>
      <c r="I878" s="24" t="n">
        <f aca="false">G878-E878</f>
        <v>7.63454991911106E-005</v>
      </c>
      <c r="J878" s="18" t="n">
        <f aca="false">100*(G878-E878)/E878</f>
        <v>0.0145967634419644</v>
      </c>
      <c r="K878" s="17" t="n">
        <v>0.0094797215012632</v>
      </c>
      <c r="L878" s="18" t="n">
        <v>67.4454612524337</v>
      </c>
      <c r="M878" s="17" t="n">
        <v>0.992464374635022</v>
      </c>
      <c r="N878" s="17" t="n">
        <v>0.995889285804655</v>
      </c>
      <c r="O878" s="6" t="str">
        <f aca="false">IF(N878&lt;0.05,"Yes","No")</f>
        <v>No</v>
      </c>
      <c r="P878" s="17" t="n">
        <v>0.00177256850996435</v>
      </c>
      <c r="Q878" s="19" t="n">
        <v>0.000114011463624266</v>
      </c>
      <c r="R878" s="17" t="n">
        <v>0.99149186076059</v>
      </c>
      <c r="S878" s="17" t="n">
        <v>0.337929611685488</v>
      </c>
      <c r="T878" s="19" t="n">
        <v>7.63454991909882E-005</v>
      </c>
      <c r="U878" s="17" t="n">
        <v>0.991527162488269</v>
      </c>
      <c r="V878" s="17" t="n">
        <v>0.995202892214706</v>
      </c>
      <c r="W878" s="6" t="s">
        <v>652</v>
      </c>
      <c r="X878" s="17" t="n">
        <v>0</v>
      </c>
      <c r="Y878" s="17" t="n">
        <v>0.566550925925926</v>
      </c>
      <c r="Z878" s="17" t="n">
        <f aca="false">(G878-E878)/SQRT(H878^2/D878+F878^2/C878)</f>
        <v>0.0094797215012632</v>
      </c>
      <c r="AA878" s="12" t="n">
        <f aca="false">ABS(K878-Z878)</f>
        <v>0</v>
      </c>
    </row>
    <row r="879" customFormat="false" ht="15" hidden="false" customHeight="false" outlineLevel="0" collapsed="false">
      <c r="A879" s="18" t="n">
        <v>1274</v>
      </c>
      <c r="B879" s="6" t="s">
        <v>571</v>
      </c>
      <c r="C879" s="6" t="n">
        <v>48</v>
      </c>
      <c r="D879" s="6" t="n">
        <v>144</v>
      </c>
      <c r="E879" s="17" t="n">
        <v>0.522769436964558</v>
      </c>
      <c r="F879" s="17" t="n">
        <v>0.0507657292705925</v>
      </c>
      <c r="G879" s="17" t="n">
        <v>0.522850425665577</v>
      </c>
      <c r="H879" s="17" t="n">
        <v>0.0399253000107462</v>
      </c>
      <c r="I879" s="24" t="n">
        <f aca="false">G879-E879</f>
        <v>8.09887010190247E-005</v>
      </c>
      <c r="J879" s="18" t="n">
        <f aca="false">100*(G879-E879)/E879</f>
        <v>0.0154922409942866</v>
      </c>
      <c r="K879" s="17" t="n">
        <v>0.0100639725653365</v>
      </c>
      <c r="L879" s="18" t="n">
        <v>67.4360632447664</v>
      </c>
      <c r="M879" s="17" t="n">
        <v>0.99199996104442</v>
      </c>
      <c r="N879" s="17" t="n">
        <v>0.995889285804655</v>
      </c>
      <c r="O879" s="6" t="str">
        <f aca="false">IF(N879&lt;0.05,"Yes","No")</f>
        <v>No</v>
      </c>
      <c r="P879" s="17" t="n">
        <v>0.00188201595586107</v>
      </c>
      <c r="Q879" s="19" t="n">
        <v>0.000128525429464811</v>
      </c>
      <c r="R879" s="17" t="n">
        <v>0.990966546694223</v>
      </c>
      <c r="S879" s="17" t="n">
        <v>0.336489690225527</v>
      </c>
      <c r="T879" s="19" t="n">
        <v>8.09887010190236E-005</v>
      </c>
      <c r="U879" s="17" t="n">
        <v>0.991004028474891</v>
      </c>
      <c r="V879" s="17" t="n">
        <v>0.995202892214706</v>
      </c>
      <c r="W879" s="6" t="s">
        <v>652</v>
      </c>
      <c r="X879" s="17" t="n">
        <v>0</v>
      </c>
      <c r="Y879" s="17" t="n">
        <v>0.566984953703704</v>
      </c>
      <c r="Z879" s="17" t="n">
        <f aca="false">(G879-E879)/SQRT(H879^2/D879+F879^2/C879)</f>
        <v>0.0100639725653365</v>
      </c>
      <c r="AA879" s="12" t="n">
        <f aca="false">ABS(K879-Z879)</f>
        <v>0</v>
      </c>
    </row>
    <row r="880" customFormat="false" ht="15" hidden="false" customHeight="false" outlineLevel="0" collapsed="false">
      <c r="A880" s="18" t="n">
        <v>1275</v>
      </c>
      <c r="B880" s="6" t="s">
        <v>571</v>
      </c>
      <c r="C880" s="6" t="n">
        <v>48</v>
      </c>
      <c r="D880" s="6" t="n">
        <v>144</v>
      </c>
      <c r="E880" s="17" t="n">
        <v>0.522484919884139</v>
      </c>
      <c r="F880" s="17" t="n">
        <v>0.0507263288733572</v>
      </c>
      <c r="G880" s="17" t="n">
        <v>0.522575800224311</v>
      </c>
      <c r="H880" s="17" t="n">
        <v>0.0398877039665578</v>
      </c>
      <c r="I880" s="24" t="n">
        <f aca="false">G880-E880</f>
        <v>9.08803401726832E-005</v>
      </c>
      <c r="J880" s="18" t="n">
        <f aca="false">100*(G880-E880)/E880</f>
        <v>0.0173938685527682</v>
      </c>
      <c r="K880" s="17" t="n">
        <v>0.0113022380101418</v>
      </c>
      <c r="L880" s="18" t="n">
        <v>67.4290410692657</v>
      </c>
      <c r="M880" s="17" t="n">
        <v>0.991015684485715</v>
      </c>
      <c r="N880" s="17" t="n">
        <v>0.995889285804655</v>
      </c>
      <c r="O880" s="6" t="str">
        <f aca="false">IF(N880&lt;0.05,"Yes","No")</f>
        <v>No</v>
      </c>
      <c r="P880" s="17" t="n">
        <v>0.00211374693864664</v>
      </c>
      <c r="Q880" s="19" t="n">
        <v>0.000162124423501089</v>
      </c>
      <c r="R880" s="17" t="n">
        <v>0.98985432258155</v>
      </c>
      <c r="S880" s="17" t="n">
        <v>0.335273537914293</v>
      </c>
      <c r="T880" s="19" t="n">
        <v>9.08803401721607E-005</v>
      </c>
      <c r="U880" s="17" t="n">
        <v>0.989896420242795</v>
      </c>
      <c r="V880" s="17" t="n">
        <v>0.995202892214706</v>
      </c>
      <c r="W880" s="6" t="s">
        <v>652</v>
      </c>
      <c r="X880" s="17" t="n">
        <v>0</v>
      </c>
      <c r="Y880" s="17" t="n">
        <v>0.566840277777778</v>
      </c>
      <c r="Z880" s="17" t="n">
        <f aca="false">(G880-E880)/SQRT(H880^2/D880+F880^2/C880)</f>
        <v>0.0113022380101418</v>
      </c>
      <c r="AA880" s="12" t="n">
        <f aca="false">ABS(K880-Z880)</f>
        <v>0</v>
      </c>
    </row>
    <row r="881" customFormat="false" ht="15" hidden="false" customHeight="false" outlineLevel="0" collapsed="false">
      <c r="A881" s="18" t="n">
        <v>1276</v>
      </c>
      <c r="B881" s="6" t="s">
        <v>571</v>
      </c>
      <c r="C881" s="6" t="n">
        <v>48</v>
      </c>
      <c r="D881" s="6" t="n">
        <v>144</v>
      </c>
      <c r="E881" s="17" t="n">
        <v>0.522181613025842</v>
      </c>
      <c r="F881" s="17" t="n">
        <v>0.0506838063389493</v>
      </c>
      <c r="G881" s="17" t="n">
        <v>0.52228594130526</v>
      </c>
      <c r="H881" s="17" t="n">
        <v>0.039847981211648</v>
      </c>
      <c r="I881" s="24" t="n">
        <f aca="false">G881-E881</f>
        <v>0.000104328279417643</v>
      </c>
      <c r="J881" s="18" t="n">
        <f aca="false">100*(G881-E881)/E881</f>
        <v>0.0199793092700259</v>
      </c>
      <c r="K881" s="17" t="n">
        <v>0.0129859122768541</v>
      </c>
      <c r="L881" s="18" t="n">
        <v>67.4223578522458</v>
      </c>
      <c r="M881" s="17" t="n">
        <v>0.989677382195144</v>
      </c>
      <c r="N881" s="17" t="n">
        <v>0.995889285804655</v>
      </c>
      <c r="O881" s="6" t="str">
        <f aca="false">IF(N881&lt;0.05,"Yes","No")</f>
        <v>No</v>
      </c>
      <c r="P881" s="17" t="n">
        <v>0.00242881271985399</v>
      </c>
      <c r="Q881" s="19" t="n">
        <v>0.000214057534456362</v>
      </c>
      <c r="R881" s="17" t="n">
        <v>0.98834215415764</v>
      </c>
      <c r="S881" s="17" t="n">
        <v>0.334030391019268</v>
      </c>
      <c r="T881" s="19" t="n">
        <v>0.000104328279417976</v>
      </c>
      <c r="U881" s="17" t="n">
        <v>0.98839052804495</v>
      </c>
      <c r="V881" s="17" t="n">
        <v>0.995202892214706</v>
      </c>
      <c r="W881" s="6" t="s">
        <v>652</v>
      </c>
      <c r="X881" s="17" t="n">
        <v>0</v>
      </c>
      <c r="Y881" s="17" t="n">
        <v>0.566695601851852</v>
      </c>
      <c r="Z881" s="17" t="n">
        <f aca="false">(G881-E881)/SQRT(H881^2/D881+F881^2/C881)</f>
        <v>0.0129859122768541</v>
      </c>
      <c r="AA881" s="12" t="n">
        <f aca="false">ABS(K881-Z881)</f>
        <v>0</v>
      </c>
    </row>
    <row r="882" customFormat="false" ht="15" hidden="false" customHeight="false" outlineLevel="0" collapsed="false">
      <c r="A882" s="18" t="n">
        <v>1277</v>
      </c>
      <c r="B882" s="6" t="s">
        <v>571</v>
      </c>
      <c r="C882" s="6" t="n">
        <v>48</v>
      </c>
      <c r="D882" s="6" t="n">
        <v>144</v>
      </c>
      <c r="E882" s="17" t="n">
        <v>0.521857318606366</v>
      </c>
      <c r="F882" s="17" t="n">
        <v>0.0506405596294304</v>
      </c>
      <c r="G882" s="17" t="n">
        <v>0.521975250956085</v>
      </c>
      <c r="H882" s="17" t="n">
        <v>0.0398074907818725</v>
      </c>
      <c r="I882" s="24" t="n">
        <f aca="false">G882-E882</f>
        <v>0.000117932349719352</v>
      </c>
      <c r="J882" s="18" t="n">
        <f aca="false">100*(G882-E882)/E882</f>
        <v>0.0225985811666479</v>
      </c>
      <c r="K882" s="17" t="n">
        <v>0.0146921783166139</v>
      </c>
      <c r="L882" s="18" t="n">
        <v>67.4154534819686</v>
      </c>
      <c r="M882" s="17" t="n">
        <v>0.98832115378163</v>
      </c>
      <c r="N882" s="17" t="n">
        <v>0.995889285804655</v>
      </c>
      <c r="O882" s="6" t="str">
        <f aca="false">IF(N882&lt;0.05,"Yes","No")</f>
        <v>No</v>
      </c>
      <c r="P882" s="17" t="n">
        <v>0.00274815913699577</v>
      </c>
      <c r="Q882" s="19" t="n">
        <v>0.000274047734984124</v>
      </c>
      <c r="R882" s="17" t="n">
        <v>0.986809483781874</v>
      </c>
      <c r="S882" s="17" t="n">
        <v>0.332762747615055</v>
      </c>
      <c r="T882" s="19" t="n">
        <v>0.000117932349719371</v>
      </c>
      <c r="U882" s="17" t="n">
        <v>0.986864219727676</v>
      </c>
      <c r="V882" s="17" t="n">
        <v>0.995202892214706</v>
      </c>
      <c r="W882" s="6" t="s">
        <v>652</v>
      </c>
      <c r="X882" s="17" t="n">
        <v>0</v>
      </c>
      <c r="Y882" s="17" t="n">
        <v>0.565972222222222</v>
      </c>
      <c r="Z882" s="17" t="n">
        <f aca="false">(G882-E882)/SQRT(H882^2/D882+F882^2/C882)</f>
        <v>0.0146921783166139</v>
      </c>
      <c r="AA882" s="12" t="n">
        <f aca="false">ABS(K882-Z882)</f>
        <v>0</v>
      </c>
    </row>
    <row r="883" customFormat="false" ht="15" hidden="false" customHeight="false" outlineLevel="0" collapsed="false">
      <c r="A883" s="18" t="n">
        <v>1278</v>
      </c>
      <c r="B883" s="6" t="s">
        <v>571</v>
      </c>
      <c r="C883" s="6" t="n">
        <v>48</v>
      </c>
      <c r="D883" s="6" t="n">
        <v>144</v>
      </c>
      <c r="E883" s="17" t="n">
        <v>0.521516344647993</v>
      </c>
      <c r="F883" s="17" t="n">
        <v>0.0505973130350222</v>
      </c>
      <c r="G883" s="17" t="n">
        <v>0.521650553791335</v>
      </c>
      <c r="H883" s="17" t="n">
        <v>0.0397691458678286</v>
      </c>
      <c r="I883" s="24" t="n">
        <f aca="false">G883-E883</f>
        <v>0.000134209143342834</v>
      </c>
      <c r="J883" s="18" t="n">
        <f aca="false">100*(G883-E883)/E883</f>
        <v>0.0257344078896359</v>
      </c>
      <c r="K883" s="17" t="n">
        <v>0.0167345676684708</v>
      </c>
      <c r="L883" s="18" t="n">
        <v>67.4108225091936</v>
      </c>
      <c r="M883" s="17" t="n">
        <v>0.986697801601931</v>
      </c>
      <c r="N883" s="17" t="n">
        <v>0.995889285804655</v>
      </c>
      <c r="O883" s="6" t="str">
        <f aca="false">IF(N883&lt;0.05,"Yes","No")</f>
        <v>No</v>
      </c>
      <c r="P883" s="17" t="n">
        <v>0.00313035128858603</v>
      </c>
      <c r="Q883" s="19" t="n">
        <v>0.000355572868508872</v>
      </c>
      <c r="R883" s="17" t="n">
        <v>0.984975256738834</v>
      </c>
      <c r="S883" s="17" t="n">
        <v>0.331788443134608</v>
      </c>
      <c r="T883" s="19" t="n">
        <v>0.000134209143342787</v>
      </c>
      <c r="U883" s="17" t="n">
        <v>0.985037607573121</v>
      </c>
      <c r="V883" s="17" t="n">
        <v>0.995202892214706</v>
      </c>
      <c r="W883" s="6" t="s">
        <v>652</v>
      </c>
      <c r="X883" s="17" t="n">
        <v>0</v>
      </c>
      <c r="Y883" s="17" t="n">
        <v>0.565538194444444</v>
      </c>
      <c r="Z883" s="17" t="n">
        <f aca="false">(G883-E883)/SQRT(H883^2/D883+F883^2/C883)</f>
        <v>0.0167345676684707</v>
      </c>
      <c r="AA883" s="12" t="n">
        <f aca="false">ABS(K883-Z883)</f>
        <v>0</v>
      </c>
    </row>
    <row r="884" customFormat="false" ht="15" hidden="false" customHeight="false" outlineLevel="0" collapsed="false">
      <c r="A884" s="18" t="n">
        <v>1279</v>
      </c>
      <c r="B884" s="6" t="s">
        <v>571</v>
      </c>
      <c r="C884" s="6" t="n">
        <v>48</v>
      </c>
      <c r="D884" s="6" t="n">
        <v>144</v>
      </c>
      <c r="E884" s="17" t="n">
        <v>0.521149874906297</v>
      </c>
      <c r="F884" s="17" t="n">
        <v>0.0505498223406077</v>
      </c>
      <c r="G884" s="17" t="n">
        <v>0.521302028807501</v>
      </c>
      <c r="H884" s="17" t="n">
        <v>0.039724884045741</v>
      </c>
      <c r="I884" s="24" t="n">
        <f aca="false">G884-E884</f>
        <v>0.000152153901204155</v>
      </c>
      <c r="J884" s="18" t="n">
        <f aca="false">100*(G884-E884)/E884</f>
        <v>0.0291958049940072</v>
      </c>
      <c r="K884" s="17" t="n">
        <v>0.0189904933933032</v>
      </c>
      <c r="L884" s="18" t="n">
        <v>67.4034337809094</v>
      </c>
      <c r="M884" s="17" t="n">
        <v>0.984904792895594</v>
      </c>
      <c r="N884" s="17" t="n">
        <v>0.995889285804655</v>
      </c>
      <c r="O884" s="6" t="str">
        <f aca="false">IF(N884&lt;0.05,"Yes","No")</f>
        <v>No</v>
      </c>
      <c r="P884" s="17" t="n">
        <v>0.00355264132098394</v>
      </c>
      <c r="Q884" s="19" t="n">
        <v>0.000457978602097053</v>
      </c>
      <c r="R884" s="17" t="n">
        <v>0.982948684328789</v>
      </c>
      <c r="S884" s="17" t="n">
        <v>0.330303060865711</v>
      </c>
      <c r="T884" s="19" t="n">
        <v>0.000152153901203895</v>
      </c>
      <c r="U884" s="17" t="n">
        <v>0.983019450132142</v>
      </c>
      <c r="V884" s="17" t="n">
        <v>0.995202892214706</v>
      </c>
      <c r="W884" s="6" t="s">
        <v>652</v>
      </c>
      <c r="X884" s="17" t="n">
        <v>0</v>
      </c>
      <c r="Y884" s="17" t="n">
        <v>0.565393518518519</v>
      </c>
      <c r="Z884" s="17" t="n">
        <f aca="false">(G884-E884)/SQRT(H884^2/D884+F884^2/C884)</f>
        <v>0.0189904933933032</v>
      </c>
      <c r="AA884" s="12" t="n">
        <f aca="false">ABS(K884-Z884)</f>
        <v>0</v>
      </c>
    </row>
    <row r="885" customFormat="false" ht="15" hidden="false" customHeight="false" outlineLevel="0" collapsed="false">
      <c r="A885" s="18" t="n">
        <v>1280</v>
      </c>
      <c r="B885" s="6" t="s">
        <v>571</v>
      </c>
      <c r="C885" s="6" t="n">
        <v>48</v>
      </c>
      <c r="D885" s="6" t="n">
        <v>144</v>
      </c>
      <c r="E885" s="17" t="n">
        <v>0.520764105125434</v>
      </c>
      <c r="F885" s="17" t="n">
        <v>0.0504993994490204</v>
      </c>
      <c r="G885" s="17" t="n">
        <v>0.520934467348788</v>
      </c>
      <c r="H885" s="17" t="n">
        <v>0.0396768451109444</v>
      </c>
      <c r="I885" s="24" t="n">
        <f aca="false">G885-E885</f>
        <v>0.000170362223353648</v>
      </c>
      <c r="J885" s="18" t="n">
        <f aca="false">100*(G885-E885)/E885</f>
        <v>0.0327138951546236</v>
      </c>
      <c r="K885" s="17" t="n">
        <v>0.0212850950211817</v>
      </c>
      <c r="L885" s="18" t="n">
        <v>67.3944617322837</v>
      </c>
      <c r="M885" s="17" t="n">
        <v>0.983081127477002</v>
      </c>
      <c r="N885" s="17" t="n">
        <v>0.995889285804655</v>
      </c>
      <c r="O885" s="6" t="str">
        <f aca="false">IF(N885&lt;0.05,"Yes","No")</f>
        <v>No</v>
      </c>
      <c r="P885" s="17" t="n">
        <v>0.00398231020029883</v>
      </c>
      <c r="Q885" s="19" t="n">
        <v>0.000575456677528711</v>
      </c>
      <c r="R885" s="17" t="n">
        <v>0.980886814690802</v>
      </c>
      <c r="S885" s="17" t="n">
        <v>0.328543880210771</v>
      </c>
      <c r="T885" s="19" t="n">
        <v>0.000170362223353642</v>
      </c>
      <c r="U885" s="17" t="n">
        <v>0.980966143930206</v>
      </c>
      <c r="V885" s="17" t="n">
        <v>0.995202892214706</v>
      </c>
      <c r="W885" s="6" t="s">
        <v>652</v>
      </c>
      <c r="X885" s="17" t="n">
        <v>0</v>
      </c>
      <c r="Y885" s="17" t="n">
        <v>0.565393518518519</v>
      </c>
      <c r="Z885" s="17" t="n">
        <f aca="false">(G885-E885)/SQRT(H885^2/D885+F885^2/C885)</f>
        <v>0.0212850950211817</v>
      </c>
      <c r="AA885" s="12" t="n">
        <f aca="false">ABS(K885-Z885)</f>
        <v>0</v>
      </c>
    </row>
    <row r="886" customFormat="false" ht="15" hidden="false" customHeight="false" outlineLevel="0" collapsed="false">
      <c r="A886" s="18" t="n">
        <v>1281</v>
      </c>
      <c r="B886" s="6" t="s">
        <v>571</v>
      </c>
      <c r="C886" s="6" t="n">
        <v>48</v>
      </c>
      <c r="D886" s="6" t="n">
        <v>144</v>
      </c>
      <c r="E886" s="17" t="n">
        <v>0.520349403567336</v>
      </c>
      <c r="F886" s="17" t="n">
        <v>0.0504471186759131</v>
      </c>
      <c r="G886" s="17" t="n">
        <v>0.520540807713512</v>
      </c>
      <c r="H886" s="17" t="n">
        <v>0.0396269390287423</v>
      </c>
      <c r="I886" s="24" t="n">
        <f aca="false">G886-E886</f>
        <v>0.000191404146176133</v>
      </c>
      <c r="J886" s="18" t="n">
        <f aca="false">100*(G886-E886)/E886</f>
        <v>0.0367837735306185</v>
      </c>
      <c r="K886" s="17" t="n">
        <v>0.0239397709841923</v>
      </c>
      <c r="L886" s="18" t="n">
        <v>67.3850387314227</v>
      </c>
      <c r="M886" s="17" t="n">
        <v>0.980971402813208</v>
      </c>
      <c r="N886" s="17" t="n">
        <v>0.995889285804655</v>
      </c>
      <c r="O886" s="6" t="str">
        <f aca="false">IF(N886&lt;0.05,"Yes","No")</f>
        <v>No</v>
      </c>
      <c r="P886" s="17" t="n">
        <v>0.00447946462117562</v>
      </c>
      <c r="Q886" s="19" t="n">
        <v>0.000728106123095767</v>
      </c>
      <c r="R886" s="17" t="n">
        <v>0.978501260922262</v>
      </c>
      <c r="S886" s="17" t="n">
        <v>0.326690426238115</v>
      </c>
      <c r="T886" s="19" t="n">
        <v>0.000191404146176777</v>
      </c>
      <c r="U886" s="17" t="n">
        <v>0.97859050059823</v>
      </c>
      <c r="V886" s="17" t="n">
        <v>0.995202892214706</v>
      </c>
      <c r="W886" s="6" t="s">
        <v>652</v>
      </c>
      <c r="X886" s="17" t="n">
        <v>0</v>
      </c>
      <c r="Y886" s="17" t="n">
        <v>0.564814814814815</v>
      </c>
      <c r="Z886" s="17" t="n">
        <f aca="false">(G886-E886)/SQRT(H886^2/D886+F886^2/C886)</f>
        <v>0.0239397709841923</v>
      </c>
      <c r="AA886" s="12" t="n">
        <f aca="false">ABS(K886-Z886)</f>
        <v>0</v>
      </c>
    </row>
    <row r="887" customFormat="false" ht="15" hidden="false" customHeight="false" outlineLevel="0" collapsed="false">
      <c r="A887" s="18" t="n">
        <v>1282</v>
      </c>
      <c r="B887" s="6" t="s">
        <v>571</v>
      </c>
      <c r="C887" s="6" t="n">
        <v>48</v>
      </c>
      <c r="D887" s="6" t="n">
        <v>144</v>
      </c>
      <c r="E887" s="17" t="n">
        <v>0.519905967086002</v>
      </c>
      <c r="F887" s="17" t="n">
        <v>0.0503918659870817</v>
      </c>
      <c r="G887" s="17" t="n">
        <v>0.520123669560309</v>
      </c>
      <c r="H887" s="17" t="n">
        <v>0.0395746960688252</v>
      </c>
      <c r="I887" s="24" t="n">
        <f aca="false">G887-E887</f>
        <v>0.000217702474307302</v>
      </c>
      <c r="J887" s="18" t="n">
        <f aca="false">100*(G887-E887)/E887</f>
        <v>0.0418734325223258</v>
      </c>
      <c r="K887" s="17" t="n">
        <v>0.0272599143921986</v>
      </c>
      <c r="L887" s="18" t="n">
        <v>67.3755953527189</v>
      </c>
      <c r="M887" s="17" t="n">
        <v>0.978333011280765</v>
      </c>
      <c r="N887" s="17" t="n">
        <v>0.995889285804655</v>
      </c>
      <c r="O887" s="6" t="str">
        <f aca="false">IF(N887&lt;0.05,"Yes","No")</f>
        <v>No</v>
      </c>
      <c r="P887" s="17" t="n">
        <v>0.00510125874674454</v>
      </c>
      <c r="Q887" s="19" t="n">
        <v>0.000944272118393662</v>
      </c>
      <c r="R887" s="17" t="n">
        <v>0.97551790926065</v>
      </c>
      <c r="S887" s="17" t="n">
        <v>0.324629389472026</v>
      </c>
      <c r="T887" s="19" t="n">
        <v>0.000217702474307132</v>
      </c>
      <c r="U887" s="17" t="n">
        <v>0.975619547316791</v>
      </c>
      <c r="V887" s="17" t="n">
        <v>0.995202892214706</v>
      </c>
      <c r="W887" s="6" t="s">
        <v>652</v>
      </c>
      <c r="X887" s="17" t="n">
        <v>0</v>
      </c>
      <c r="Y887" s="17" t="n">
        <v>0.564814814814815</v>
      </c>
      <c r="Z887" s="17" t="n">
        <f aca="false">(G887-E887)/SQRT(H887^2/D887+F887^2/C887)</f>
        <v>0.0272599143921986</v>
      </c>
      <c r="AA887" s="12" t="n">
        <f aca="false">ABS(K887-Z887)</f>
        <v>0</v>
      </c>
    </row>
    <row r="888" customFormat="false" ht="15" hidden="false" customHeight="false" outlineLevel="0" collapsed="false">
      <c r="A888" s="18" t="n">
        <v>1283</v>
      </c>
      <c r="B888" s="6" t="s">
        <v>571</v>
      </c>
      <c r="C888" s="6" t="n">
        <v>48</v>
      </c>
      <c r="D888" s="6" t="n">
        <v>144</v>
      </c>
      <c r="E888" s="17" t="n">
        <v>0.519444912051161</v>
      </c>
      <c r="F888" s="17" t="n">
        <v>0.0503347888133766</v>
      </c>
      <c r="G888" s="17" t="n">
        <v>0.519686600131293</v>
      </c>
      <c r="H888" s="17" t="n">
        <v>0.0395188536569356</v>
      </c>
      <c r="I888" s="24" t="n">
        <f aca="false">G888-E888</f>
        <v>0.000241688080131808</v>
      </c>
      <c r="J888" s="18" t="n">
        <f aca="false">100*(G888-E888)/E888</f>
        <v>0.0465281446645498</v>
      </c>
      <c r="K888" s="17" t="n">
        <v>0.0302990619700223</v>
      </c>
      <c r="L888" s="18" t="n">
        <v>67.3638173005265</v>
      </c>
      <c r="M888" s="17" t="n">
        <v>0.975918134704347</v>
      </c>
      <c r="N888" s="17" t="n">
        <v>0.995889285804655</v>
      </c>
      <c r="O888" s="6" t="str">
        <f aca="false">IF(N888&lt;0.05,"Yes","No")</f>
        <v>No</v>
      </c>
      <c r="P888" s="17" t="n">
        <v>0.00567074835855709</v>
      </c>
      <c r="Q888" s="17" t="n">
        <v>0.00116687198471173</v>
      </c>
      <c r="R888" s="17" t="n">
        <v>0.972785815060918</v>
      </c>
      <c r="S888" s="17" t="n">
        <v>0.322377919019067</v>
      </c>
      <c r="T888" s="19" t="n">
        <v>0.000241688080132</v>
      </c>
      <c r="U888" s="17" t="n">
        <v>0.972898812341861</v>
      </c>
      <c r="V888" s="17" t="n">
        <v>0.995202892214706</v>
      </c>
      <c r="W888" s="6" t="s">
        <v>652</v>
      </c>
      <c r="X888" s="17" t="n">
        <v>0</v>
      </c>
      <c r="Y888" s="17" t="n">
        <v>0.564670138888889</v>
      </c>
      <c r="Z888" s="17" t="n">
        <f aca="false">(G888-E888)/SQRT(H888^2/D888+F888^2/C888)</f>
        <v>0.0302990619700223</v>
      </c>
      <c r="AA888" s="12" t="n">
        <f aca="false">ABS(K888-Z888)</f>
        <v>0</v>
      </c>
    </row>
    <row r="889" customFormat="false" ht="15" hidden="false" customHeight="false" outlineLevel="0" collapsed="false">
      <c r="A889" s="18" t="n">
        <v>1284</v>
      </c>
      <c r="B889" s="6" t="s">
        <v>571</v>
      </c>
      <c r="C889" s="6" t="n">
        <v>48</v>
      </c>
      <c r="D889" s="6" t="n">
        <v>144</v>
      </c>
      <c r="E889" s="17" t="n">
        <v>0.518967428210157</v>
      </c>
      <c r="F889" s="17" t="n">
        <v>0.0502781146175563</v>
      </c>
      <c r="G889" s="17" t="n">
        <v>0.519230772361711</v>
      </c>
      <c r="H889" s="17" t="n">
        <v>0.039461612246966</v>
      </c>
      <c r="I889" s="24" t="n">
        <f aca="false">G889-E889</f>
        <v>0.000263344151554157</v>
      </c>
      <c r="J889" s="18" t="n">
        <f aca="false">100*(G889-E889)/E889</f>
        <v>0.0507438689288059</v>
      </c>
      <c r="K889" s="17" t="n">
        <v>0.0330529932458467</v>
      </c>
      <c r="L889" s="18" t="n">
        <v>67.3501811900738</v>
      </c>
      <c r="M889" s="17" t="n">
        <v>0.973730089461492</v>
      </c>
      <c r="N889" s="17" t="n">
        <v>0.995889285804655</v>
      </c>
      <c r="O889" s="6" t="str">
        <f aca="false">IF(N889&lt;0.05,"Yes","No")</f>
        <v>No</v>
      </c>
      <c r="P889" s="17" t="n">
        <v>0.00618713442073709</v>
      </c>
      <c r="Q889" s="17" t="n">
        <v>0.00138906178881424</v>
      </c>
      <c r="R889" s="17" t="n">
        <v>0.970308759476668</v>
      </c>
      <c r="S889" s="17" t="n">
        <v>0.319969104608558</v>
      </c>
      <c r="T889" s="19" t="n">
        <v>0.00026334415155427</v>
      </c>
      <c r="U889" s="17" t="n">
        <v>0.970432060268688</v>
      </c>
      <c r="V889" s="17" t="n">
        <v>0.995202892214706</v>
      </c>
      <c r="W889" s="6" t="s">
        <v>652</v>
      </c>
      <c r="X889" s="17" t="n">
        <v>0</v>
      </c>
      <c r="Y889" s="17" t="n">
        <v>0.564091435185185</v>
      </c>
      <c r="Z889" s="17" t="n">
        <f aca="false">(G889-E889)/SQRT(H889^2/D889+F889^2/C889)</f>
        <v>0.0330529932458467</v>
      </c>
      <c r="AA889" s="12" t="n">
        <f aca="false">ABS(K889-Z889)</f>
        <v>0</v>
      </c>
    </row>
    <row r="890" customFormat="false" ht="15" hidden="false" customHeight="false" outlineLevel="0" collapsed="false">
      <c r="A890" s="18" t="n">
        <v>1285</v>
      </c>
      <c r="B890" s="6" t="s">
        <v>571</v>
      </c>
      <c r="C890" s="6" t="n">
        <v>48</v>
      </c>
      <c r="D890" s="6" t="n">
        <v>144</v>
      </c>
      <c r="E890" s="17" t="n">
        <v>0.518455268470226</v>
      </c>
      <c r="F890" s="17" t="n">
        <v>0.050215509878043</v>
      </c>
      <c r="G890" s="17" t="n">
        <v>0.518745034443284</v>
      </c>
      <c r="H890" s="17" t="n">
        <v>0.0393993978060441</v>
      </c>
      <c r="I890" s="24" t="n">
        <f aca="false">G890-E890</f>
        <v>0.000289765973057854</v>
      </c>
      <c r="J890" s="18" t="n">
        <f aca="false">100*(G890-E890)/E890</f>
        <v>0.0558902552794668</v>
      </c>
      <c r="K890" s="17" t="n">
        <v>0.0364166638084728</v>
      </c>
      <c r="L890" s="18" t="n">
        <v>67.3361766538483</v>
      </c>
      <c r="M890" s="17" t="n">
        <v>0.97105787210879</v>
      </c>
      <c r="N890" s="17" t="n">
        <v>0.995889285804655</v>
      </c>
      <c r="O890" s="6" t="str">
        <f aca="false">IF(N890&lt;0.05,"Yes","No")</f>
        <v>No</v>
      </c>
      <c r="P890" s="17" t="n">
        <v>0.00681786413763668</v>
      </c>
      <c r="Q890" s="17" t="n">
        <v>0.0016867050561202</v>
      </c>
      <c r="R890" s="17" t="n">
        <v>0.967283602116932</v>
      </c>
      <c r="S890" s="17" t="n">
        <v>0.31751898534255</v>
      </c>
      <c r="T890" s="19" t="n">
        <v>0.000289765973058031</v>
      </c>
      <c r="U890" s="17" t="n">
        <v>0.967419492683712</v>
      </c>
      <c r="V890" s="17" t="n">
        <v>0.995202892214706</v>
      </c>
      <c r="W890" s="6" t="s">
        <v>652</v>
      </c>
      <c r="X890" s="17" t="n">
        <v>0</v>
      </c>
      <c r="Y890" s="17" t="n">
        <v>0.564091435185185</v>
      </c>
      <c r="Z890" s="17" t="n">
        <f aca="false">(G890-E890)/SQRT(H890^2/D890+F890^2/C890)</f>
        <v>0.0364166638084728</v>
      </c>
      <c r="AA890" s="12" t="n">
        <f aca="false">ABS(K890-Z890)</f>
        <v>0</v>
      </c>
    </row>
    <row r="891" customFormat="false" ht="15" hidden="false" customHeight="false" outlineLevel="0" collapsed="false">
      <c r="A891" s="18" t="n">
        <v>1286</v>
      </c>
      <c r="B891" s="6" t="s">
        <v>571</v>
      </c>
      <c r="C891" s="6" t="n">
        <v>48</v>
      </c>
      <c r="D891" s="6" t="n">
        <v>144</v>
      </c>
      <c r="E891" s="17" t="n">
        <v>0.51792351829095</v>
      </c>
      <c r="F891" s="17" t="n">
        <v>0.0501488355219517</v>
      </c>
      <c r="G891" s="17" t="n">
        <v>0.518241030412416</v>
      </c>
      <c r="H891" s="17" t="n">
        <v>0.0393325468508581</v>
      </c>
      <c r="I891" s="24" t="n">
        <f aca="false">G891-E891</f>
        <v>0.000317512121465247</v>
      </c>
      <c r="J891" s="18" t="n">
        <f aca="false">100*(G891-E891)/E891</f>
        <v>0.0613048278852014</v>
      </c>
      <c r="K891" s="17" t="n">
        <v>0.039959258672954</v>
      </c>
      <c r="L891" s="18" t="n">
        <v>67.3205941751077</v>
      </c>
      <c r="M891" s="17" t="n">
        <v>0.968243876712958</v>
      </c>
      <c r="N891" s="17" t="n">
        <v>0.995889285804655</v>
      </c>
      <c r="O891" s="6" t="str">
        <f aca="false">IF(N891&lt;0.05,"Yes","No")</f>
        <v>No</v>
      </c>
      <c r="P891" s="17" t="n">
        <v>0.007482434214356</v>
      </c>
      <c r="Q891" s="17" t="n">
        <v>0.00203155355715109</v>
      </c>
      <c r="R891" s="17" t="n">
        <v>0.964096651063639</v>
      </c>
      <c r="S891" s="17" t="n">
        <v>0.31485717682382</v>
      </c>
      <c r="T891" s="19" t="n">
        <v>0.000317512121465435</v>
      </c>
      <c r="U891" s="17" t="n">
        <v>0.964245813176183</v>
      </c>
      <c r="V891" s="17" t="n">
        <v>0.995202892214706</v>
      </c>
      <c r="W891" s="6" t="s">
        <v>652</v>
      </c>
      <c r="X891" s="17" t="n">
        <v>0</v>
      </c>
      <c r="Y891" s="17" t="n">
        <v>0.562934027777778</v>
      </c>
      <c r="Z891" s="17" t="n">
        <f aca="false">(G891-E891)/SQRT(H891^2/D891+F891^2/C891)</f>
        <v>0.039959258672954</v>
      </c>
      <c r="AA891" s="12" t="n">
        <f aca="false">ABS(K891-Z891)</f>
        <v>0</v>
      </c>
    </row>
    <row r="892" customFormat="false" ht="15" hidden="false" customHeight="false" outlineLevel="0" collapsed="false">
      <c r="A892" s="18" t="n">
        <v>1287</v>
      </c>
      <c r="B892" s="6" t="s">
        <v>571</v>
      </c>
      <c r="C892" s="6" t="n">
        <v>48</v>
      </c>
      <c r="D892" s="6" t="n">
        <v>144</v>
      </c>
      <c r="E892" s="17" t="n">
        <v>0.517357764213725</v>
      </c>
      <c r="F892" s="17" t="n">
        <v>0.050079333918119</v>
      </c>
      <c r="G892" s="17" t="n">
        <v>0.517705057664878</v>
      </c>
      <c r="H892" s="17" t="n">
        <v>0.0392627770611632</v>
      </c>
      <c r="I892" s="24" t="n">
        <f aca="false">G892-E892</f>
        <v>0.000347293451152475</v>
      </c>
      <c r="J892" s="18" t="n">
        <f aca="false">100*(G892-E892)/E892</f>
        <v>0.0671282959636815</v>
      </c>
      <c r="K892" s="17" t="n">
        <v>0.0437708237810785</v>
      </c>
      <c r="L892" s="18" t="n">
        <v>67.3042232496143</v>
      </c>
      <c r="M892" s="17" t="n">
        <v>0.965216686843286</v>
      </c>
      <c r="N892" s="17" t="n">
        <v>0.995889285804655</v>
      </c>
      <c r="O892" s="6" t="str">
        <f aca="false">IF(N892&lt;0.05,"Yes","No")</f>
        <v>No</v>
      </c>
      <c r="P892" s="17" t="n">
        <v>0.0081976895662441</v>
      </c>
      <c r="Q892" s="17" t="n">
        <v>0.00243851481258305</v>
      </c>
      <c r="R892" s="17" t="n">
        <v>0.960667285646197</v>
      </c>
      <c r="S892" s="17" t="n">
        <v>0.312091619047054</v>
      </c>
      <c r="T892" s="19" t="n">
        <v>0.00034729345115247</v>
      </c>
      <c r="U892" s="17" t="n">
        <v>0.960830739411919</v>
      </c>
      <c r="V892" s="17" t="n">
        <v>0.995202892214706</v>
      </c>
      <c r="W892" s="6" t="s">
        <v>652</v>
      </c>
      <c r="X892" s="17" t="n">
        <v>0</v>
      </c>
      <c r="Y892" s="17" t="n">
        <v>0.56177662037037</v>
      </c>
      <c r="Z892" s="17" t="n">
        <f aca="false">(G892-E892)/SQRT(H892^2/D892+F892^2/C892)</f>
        <v>0.0437708237810785</v>
      </c>
      <c r="AA892" s="12" t="n">
        <f aca="false">ABS(K892-Z892)</f>
        <v>0</v>
      </c>
    </row>
    <row r="893" customFormat="false" ht="15" hidden="false" customHeight="false" outlineLevel="0" collapsed="false">
      <c r="A893" s="18" t="n">
        <v>1288</v>
      </c>
      <c r="B893" s="6" t="s">
        <v>571</v>
      </c>
      <c r="C893" s="6" t="n">
        <v>48</v>
      </c>
      <c r="D893" s="6" t="n">
        <v>144</v>
      </c>
      <c r="E893" s="17" t="n">
        <v>0.516763530016221</v>
      </c>
      <c r="F893" s="17" t="n">
        <v>0.0500081938582025</v>
      </c>
      <c r="G893" s="17" t="n">
        <v>0.517144080679174</v>
      </c>
      <c r="H893" s="17" t="n">
        <v>0.0391921031669098</v>
      </c>
      <c r="I893" s="24" t="n">
        <f aca="false">G893-E893</f>
        <v>0.000380550662952617</v>
      </c>
      <c r="J893" s="18" t="n">
        <f aca="false">100*(G893-E893)/E893</f>
        <v>0.0736411609659589</v>
      </c>
      <c r="K893" s="17" t="n">
        <v>0.0480337003872984</v>
      </c>
      <c r="L893" s="18" t="n">
        <v>67.2882217490347</v>
      </c>
      <c r="M893" s="17" t="n">
        <v>0.961831670911486</v>
      </c>
      <c r="N893" s="17" t="n">
        <v>0.995889285804655</v>
      </c>
      <c r="O893" s="6" t="str">
        <f aca="false">IF(N893&lt;0.05,"Yes","No")</f>
        <v>No</v>
      </c>
      <c r="P893" s="17" t="n">
        <v>0.00899771587606718</v>
      </c>
      <c r="Q893" s="17" t="n">
        <v>0.00293769708228486</v>
      </c>
      <c r="R893" s="17" t="n">
        <v>0.95683234905421</v>
      </c>
      <c r="S893" s="17" t="n">
        <v>0.309312794609406</v>
      </c>
      <c r="T893" s="19" t="n">
        <v>0.000380550662952457</v>
      </c>
      <c r="U893" s="17" t="n">
        <v>0.957011798875787</v>
      </c>
      <c r="V893" s="17" t="n">
        <v>0.995202892214706</v>
      </c>
      <c r="W893" s="6" t="s">
        <v>652</v>
      </c>
      <c r="X893" s="17" t="n">
        <v>0</v>
      </c>
      <c r="Y893" s="17" t="n">
        <v>0.561631944444444</v>
      </c>
      <c r="Z893" s="17" t="n">
        <f aca="false">(G893-E893)/SQRT(H893^2/D893+F893^2/C893)</f>
        <v>0.0480337003872984</v>
      </c>
      <c r="AA893" s="12" t="n">
        <f aca="false">ABS(K893-Z893)</f>
        <v>0</v>
      </c>
    </row>
    <row r="894" customFormat="false" ht="15" hidden="false" customHeight="false" outlineLevel="0" collapsed="false">
      <c r="A894" s="18" t="n">
        <v>1289</v>
      </c>
      <c r="B894" s="6" t="s">
        <v>571</v>
      </c>
      <c r="C894" s="6" t="n">
        <v>48</v>
      </c>
      <c r="D894" s="6" t="n">
        <v>144</v>
      </c>
      <c r="E894" s="17" t="n">
        <v>0.516127829543418</v>
      </c>
      <c r="F894" s="17" t="n">
        <v>0.0499291920033766</v>
      </c>
      <c r="G894" s="17" t="n">
        <v>0.516543643121366</v>
      </c>
      <c r="H894" s="17" t="n">
        <v>0.0391133885478969</v>
      </c>
      <c r="I894" s="24" t="n">
        <f aca="false">G894-E894</f>
        <v>0.000415813577947732</v>
      </c>
      <c r="J894" s="18" t="n">
        <f aca="false">100*(G894-E894)/E894</f>
        <v>0.0805640684625693</v>
      </c>
      <c r="K894" s="17" t="n">
        <v>0.0525715210154465</v>
      </c>
      <c r="L894" s="18" t="n">
        <v>67.2701585245692</v>
      </c>
      <c r="M894" s="17" t="n">
        <v>0.958229113907418</v>
      </c>
      <c r="N894" s="17" t="n">
        <v>0.995889285804655</v>
      </c>
      <c r="O894" s="6" t="str">
        <f aca="false">IF(N894&lt;0.05,"Yes","No")</f>
        <v>No</v>
      </c>
      <c r="P894" s="17" t="n">
        <v>0.00984978064611612</v>
      </c>
      <c r="Q894" s="17" t="n">
        <v>0.00352042891457575</v>
      </c>
      <c r="R894" s="17" t="n">
        <v>0.952749074734945</v>
      </c>
      <c r="S894" s="17" t="n">
        <v>0.306442505827736</v>
      </c>
      <c r="T894" s="19" t="n">
        <v>0.000415813577947799</v>
      </c>
      <c r="U894" s="17" t="n">
        <v>0.952945574588058</v>
      </c>
      <c r="V894" s="17" t="n">
        <v>0.995202892214706</v>
      </c>
      <c r="W894" s="6" t="s">
        <v>652</v>
      </c>
      <c r="X894" s="17" t="n">
        <v>0</v>
      </c>
      <c r="Y894" s="17" t="n">
        <v>0.561053240740741</v>
      </c>
      <c r="Z894" s="17" t="n">
        <f aca="false">(G894-E894)/SQRT(H894^2/D894+F894^2/C894)</f>
        <v>0.0525715210154465</v>
      </c>
      <c r="AA894" s="12" t="n">
        <f aca="false">ABS(K894-Z894)</f>
        <v>0</v>
      </c>
    </row>
    <row r="895" customFormat="false" ht="15" hidden="false" customHeight="false" outlineLevel="0" collapsed="false">
      <c r="A895" s="18" t="n">
        <v>1290</v>
      </c>
      <c r="B895" s="6" t="s">
        <v>571</v>
      </c>
      <c r="C895" s="6" t="n">
        <v>48</v>
      </c>
      <c r="D895" s="6" t="n">
        <v>144</v>
      </c>
      <c r="E895" s="17" t="n">
        <v>0.515466257860815</v>
      </c>
      <c r="F895" s="17" t="n">
        <v>0.0498471798915515</v>
      </c>
      <c r="G895" s="17" t="n">
        <v>0.51591977044526</v>
      </c>
      <c r="H895" s="17" t="n">
        <v>0.0390312582991851</v>
      </c>
      <c r="I895" s="24" t="n">
        <f aca="false">G895-E895</f>
        <v>0.000453512584444926</v>
      </c>
      <c r="J895" s="18" t="n">
        <f aca="false">100*(G895-E895)/E895</f>
        <v>0.0879810419263917</v>
      </c>
      <c r="K895" s="17" t="n">
        <v>0.05743662802831</v>
      </c>
      <c r="L895" s="18" t="n">
        <v>67.2509073801473</v>
      </c>
      <c r="M895" s="17" t="n">
        <v>0.95436770404817</v>
      </c>
      <c r="N895" s="17" t="n">
        <v>0.995889285804655</v>
      </c>
      <c r="O895" s="6" t="str">
        <f aca="false">IF(N895&lt;0.05,"Yes","No")</f>
        <v>No</v>
      </c>
      <c r="P895" s="17" t="n">
        <v>0.0107636784786733</v>
      </c>
      <c r="Q895" s="17" t="n">
        <v>0.00420401149210532</v>
      </c>
      <c r="R895" s="17" t="n">
        <v>0.948370875397406</v>
      </c>
      <c r="S895" s="17" t="n">
        <v>0.303305237319767</v>
      </c>
      <c r="T895" s="19" t="n">
        <v>0.000453512584445662</v>
      </c>
      <c r="U895" s="17" t="n">
        <v>0.94858567949311</v>
      </c>
      <c r="V895" s="17" t="n">
        <v>0.995202892214706</v>
      </c>
      <c r="W895" s="6" t="s">
        <v>652</v>
      </c>
      <c r="X895" s="17" t="n">
        <v>0</v>
      </c>
      <c r="Y895" s="17" t="n">
        <v>0.560619212962963</v>
      </c>
      <c r="Z895" s="17" t="n">
        <f aca="false">(G895-E895)/SQRT(H895^2/D895+F895^2/C895)</f>
        <v>0.05743662802831</v>
      </c>
      <c r="AA895" s="12" t="n">
        <f aca="false">ABS(K895-Z895)</f>
        <v>0</v>
      </c>
    </row>
    <row r="896" customFormat="false" ht="15" hidden="false" customHeight="false" outlineLevel="0" collapsed="false">
      <c r="A896" s="18" t="n">
        <v>1291</v>
      </c>
      <c r="B896" s="6" t="s">
        <v>571</v>
      </c>
      <c r="C896" s="6" t="n">
        <v>48</v>
      </c>
      <c r="D896" s="6" t="n">
        <v>144</v>
      </c>
      <c r="E896" s="17" t="n">
        <v>0.514774420333129</v>
      </c>
      <c r="F896" s="17" t="n">
        <v>0.049761526909876</v>
      </c>
      <c r="G896" s="17" t="n">
        <v>0.515267036165352</v>
      </c>
      <c r="H896" s="17" t="n">
        <v>0.038944929987136</v>
      </c>
      <c r="I896" s="24" t="n">
        <f aca="false">G896-E896</f>
        <v>0.000492615832223042</v>
      </c>
      <c r="J896" s="18" t="n">
        <f aca="false">100*(G896-E896)/E896</f>
        <v>0.0956954760697419</v>
      </c>
      <c r="K896" s="17" t="n">
        <v>0.0625016203421428</v>
      </c>
      <c r="L896" s="18" t="n">
        <v>67.230149429289</v>
      </c>
      <c r="M896" s="17" t="n">
        <v>0.950348821667241</v>
      </c>
      <c r="N896" s="17" t="n">
        <v>0.995889285804655</v>
      </c>
      <c r="O896" s="6" t="str">
        <f aca="false">IF(N896&lt;0.05,"Yes","No")</f>
        <v>No</v>
      </c>
      <c r="P896" s="17" t="n">
        <v>0.0117156503662235</v>
      </c>
      <c r="Q896" s="17" t="n">
        <v>0.00498052662834548</v>
      </c>
      <c r="R896" s="17" t="n">
        <v>0.943811947300267</v>
      </c>
      <c r="S896" s="17" t="n">
        <v>0.299765859650135</v>
      </c>
      <c r="T896" s="19" t="n">
        <v>0.000492615832222853</v>
      </c>
      <c r="U896" s="17" t="n">
        <v>0.944045838509057</v>
      </c>
      <c r="V896" s="17" t="n">
        <v>0.995202892214706</v>
      </c>
      <c r="W896" s="6" t="s">
        <v>652</v>
      </c>
      <c r="X896" s="17" t="n">
        <v>0</v>
      </c>
      <c r="Y896" s="17" t="n">
        <v>0.559606481481481</v>
      </c>
      <c r="Z896" s="17" t="n">
        <f aca="false">(G896-E896)/SQRT(H896^2/D896+F896^2/C896)</f>
        <v>0.0625016203421428</v>
      </c>
      <c r="AA896" s="12" t="n">
        <f aca="false">ABS(K896-Z896)</f>
        <v>0</v>
      </c>
    </row>
    <row r="897" customFormat="false" ht="15" hidden="false" customHeight="false" outlineLevel="0" collapsed="false">
      <c r="A897" s="18" t="n">
        <v>1292</v>
      </c>
      <c r="B897" s="6" t="s">
        <v>571</v>
      </c>
      <c r="C897" s="6" t="n">
        <v>48</v>
      </c>
      <c r="D897" s="6" t="n">
        <v>144</v>
      </c>
      <c r="E897" s="17" t="n">
        <v>0.514057877473533</v>
      </c>
      <c r="F897" s="17" t="n">
        <v>0.0496729194309794</v>
      </c>
      <c r="G897" s="17" t="n">
        <v>0.514591782484894</v>
      </c>
      <c r="H897" s="17" t="n">
        <v>0.0388557348608006</v>
      </c>
      <c r="I897" s="24" t="n">
        <f aca="false">G897-E897</f>
        <v>0.000533905011360525</v>
      </c>
      <c r="J897" s="18" t="n">
        <f aca="false">100*(G897-E897)/E897</f>
        <v>0.103860875352117</v>
      </c>
      <c r="K897" s="17" t="n">
        <v>0.0678669777281789</v>
      </c>
      <c r="L897" s="18" t="n">
        <v>67.2087316477103</v>
      </c>
      <c r="M897" s="17" t="n">
        <v>0.946093029542743</v>
      </c>
      <c r="N897" s="17" t="n">
        <v>0.995889285804655</v>
      </c>
      <c r="O897" s="6" t="str">
        <f aca="false">IF(N897&lt;0.05,"Yes","No")</f>
        <v>No</v>
      </c>
      <c r="P897" s="17" t="n">
        <v>0.0127244892179942</v>
      </c>
      <c r="Q897" s="17" t="n">
        <v>0.0058752070683669</v>
      </c>
      <c r="R897" s="17" t="n">
        <v>0.938982714202917</v>
      </c>
      <c r="S897" s="17" t="n">
        <v>0.296288961313856</v>
      </c>
      <c r="T897" s="19" t="n">
        <v>0.000533905011360324</v>
      </c>
      <c r="U897" s="17" t="n">
        <v>0.939236857212294</v>
      </c>
      <c r="V897" s="17" t="n">
        <v>0.995202892214706</v>
      </c>
      <c r="W897" s="6" t="s">
        <v>652</v>
      </c>
      <c r="X897" s="17" t="n">
        <v>0</v>
      </c>
      <c r="Y897" s="17" t="n">
        <v>0.558304398148148</v>
      </c>
      <c r="Z897" s="17" t="n">
        <f aca="false">(G897-E897)/SQRT(H897^2/D897+F897^2/C897)</f>
        <v>0.0678669777281789</v>
      </c>
      <c r="AA897" s="12" t="n">
        <f aca="false">ABS(K897-Z897)</f>
        <v>0</v>
      </c>
    </row>
    <row r="898" customFormat="false" ht="15" hidden="false" customHeight="false" outlineLevel="0" collapsed="false">
      <c r="A898" s="18" t="n">
        <v>1293</v>
      </c>
      <c r="B898" s="6" t="s">
        <v>571</v>
      </c>
      <c r="C898" s="6" t="n">
        <v>48</v>
      </c>
      <c r="D898" s="6" t="n">
        <v>144</v>
      </c>
      <c r="E898" s="17" t="n">
        <v>0.513313892952822</v>
      </c>
      <c r="F898" s="17" t="n">
        <v>0.0495796755981099</v>
      </c>
      <c r="G898" s="17" t="n">
        <v>0.513891592456235</v>
      </c>
      <c r="H898" s="17" t="n">
        <v>0.0387616609789475</v>
      </c>
      <c r="I898" s="24" t="n">
        <f aca="false">G898-E898</f>
        <v>0.000577699503413021</v>
      </c>
      <c r="J898" s="18" t="n">
        <f aca="false">100*(G898-E898)/E898</f>
        <v>0.112543126407474</v>
      </c>
      <c r="K898" s="17" t="n">
        <v>0.0735787828742743</v>
      </c>
      <c r="L898" s="18" t="n">
        <v>67.1858948105013</v>
      </c>
      <c r="M898" s="17" t="n">
        <v>0.9415641778444</v>
      </c>
      <c r="N898" s="17" t="n">
        <v>0.995889285804655</v>
      </c>
      <c r="O898" s="6" t="str">
        <f aca="false">IF(N898&lt;0.05,"Yes","No")</f>
        <v>No</v>
      </c>
      <c r="P898" s="17" t="n">
        <v>0.0137990232233602</v>
      </c>
      <c r="Q898" s="17" t="n">
        <v>0.00690938117924186</v>
      </c>
      <c r="R898" s="17" t="n">
        <v>0.933841494102982</v>
      </c>
      <c r="S898" s="17" t="n">
        <v>0.292928997855941</v>
      </c>
      <c r="T898" s="19" t="n">
        <v>0.000577699503412969</v>
      </c>
      <c r="U898" s="17" t="n">
        <v>0.934117237736113</v>
      </c>
      <c r="V898" s="17" t="n">
        <v>0.995202892214706</v>
      </c>
      <c r="W898" s="6" t="s">
        <v>652</v>
      </c>
      <c r="X898" s="17" t="n">
        <v>0</v>
      </c>
      <c r="Y898" s="17" t="n">
        <v>0.55787037037037</v>
      </c>
      <c r="Z898" s="17" t="n">
        <f aca="false">(G898-E898)/SQRT(H898^2/D898+F898^2/C898)</f>
        <v>0.0735787828742742</v>
      </c>
      <c r="AA898" s="12" t="n">
        <f aca="false">ABS(K898-Z898)</f>
        <v>0</v>
      </c>
    </row>
    <row r="899" customFormat="false" ht="15" hidden="false" customHeight="false" outlineLevel="0" collapsed="false">
      <c r="A899" s="18" t="n">
        <v>1294</v>
      </c>
      <c r="B899" s="6" t="s">
        <v>571</v>
      </c>
      <c r="C899" s="6" t="n">
        <v>48</v>
      </c>
      <c r="D899" s="6" t="n">
        <v>144</v>
      </c>
      <c r="E899" s="17" t="n">
        <v>0.512534707646679</v>
      </c>
      <c r="F899" s="17" t="n">
        <v>0.0494829420649844</v>
      </c>
      <c r="G899" s="17" t="n">
        <v>0.513159343634767</v>
      </c>
      <c r="H899" s="17" t="n">
        <v>0.0386649941511735</v>
      </c>
      <c r="I899" s="24" t="n">
        <f aca="false">G899-E899</f>
        <v>0.000624635988087485</v>
      </c>
      <c r="J899" s="18" t="n">
        <f aca="false">100*(G899-E899)/E899</f>
        <v>0.121871939357146</v>
      </c>
      <c r="K899" s="17" t="n">
        <v>0.0797197165594926</v>
      </c>
      <c r="L899" s="18" t="n">
        <v>67.1631302788372</v>
      </c>
      <c r="M899" s="17" t="n">
        <v>0.936697238054771</v>
      </c>
      <c r="N899" s="17" t="n">
        <v>0.995889285804655</v>
      </c>
      <c r="O899" s="6" t="str">
        <f aca="false">IF(N899&lt;0.05,"Yes","No")</f>
        <v>No</v>
      </c>
      <c r="P899" s="17" t="n">
        <v>0.0149546115135991</v>
      </c>
      <c r="Q899" s="17" t="n">
        <v>0.00811507863781219</v>
      </c>
      <c r="R899" s="17" t="n">
        <v>0.92831556964493</v>
      </c>
      <c r="S899" s="17" t="n">
        <v>0.288816094530098</v>
      </c>
      <c r="T899" s="19" t="n">
        <v>0.000624635988087547</v>
      </c>
      <c r="U899" s="17" t="n">
        <v>0.928614580583966</v>
      </c>
      <c r="V899" s="17" t="n">
        <v>0.995202892214706</v>
      </c>
      <c r="W899" s="6" t="s">
        <v>652</v>
      </c>
      <c r="X899" s="17" t="n">
        <v>0</v>
      </c>
      <c r="Y899" s="17" t="n">
        <v>0.557291666666667</v>
      </c>
      <c r="Z899" s="17" t="n">
        <f aca="false">(G899-E899)/SQRT(H899^2/D899+F899^2/C899)</f>
        <v>0.0797197165594926</v>
      </c>
      <c r="AA899" s="12" t="n">
        <f aca="false">ABS(K899-Z899)</f>
        <v>0</v>
      </c>
    </row>
    <row r="900" customFormat="false" ht="15" hidden="false" customHeight="false" outlineLevel="0" collapsed="false">
      <c r="A900" s="18" t="n">
        <v>1295</v>
      </c>
      <c r="B900" s="6" t="s">
        <v>571</v>
      </c>
      <c r="C900" s="6" t="n">
        <v>48</v>
      </c>
      <c r="D900" s="6" t="n">
        <v>144</v>
      </c>
      <c r="E900" s="17" t="n">
        <v>0.511733660094992</v>
      </c>
      <c r="F900" s="17" t="n">
        <v>0.0493857291894914</v>
      </c>
      <c r="G900" s="17" t="n">
        <v>0.512405538621048</v>
      </c>
      <c r="H900" s="17" t="n">
        <v>0.038567438488615</v>
      </c>
      <c r="I900" s="24" t="n">
        <f aca="false">G900-E900</f>
        <v>0.000671878526056102</v>
      </c>
      <c r="J900" s="18" t="n">
        <f aca="false">100*(G900-E900)/E900</f>
        <v>0.131294573417622</v>
      </c>
      <c r="K900" s="17" t="n">
        <v>0.0859260086100344</v>
      </c>
      <c r="L900" s="18" t="n">
        <v>67.1397328585125</v>
      </c>
      <c r="M900" s="17" t="n">
        <v>0.931780969969494</v>
      </c>
      <c r="N900" s="17" t="n">
        <v>0.995889285804655</v>
      </c>
      <c r="O900" s="6" t="str">
        <f aca="false">IF(N900&lt;0.05,"Yes","No")</f>
        <v>No</v>
      </c>
      <c r="P900" s="17" t="n">
        <v>0.016123188915753</v>
      </c>
      <c r="Q900" s="17" t="n">
        <v>0.00943288080897006</v>
      </c>
      <c r="R900" s="17" t="n">
        <v>0.922731074466208</v>
      </c>
      <c r="S900" s="17" t="n">
        <v>0.284802883697691</v>
      </c>
      <c r="T900" s="19" t="n">
        <v>0.000671878526056234</v>
      </c>
      <c r="U900" s="17" t="n">
        <v>0.923053656768852</v>
      </c>
      <c r="V900" s="17" t="n">
        <v>0.994021390503003</v>
      </c>
      <c r="W900" s="6" t="s">
        <v>652</v>
      </c>
      <c r="X900" s="17" t="n">
        <v>0</v>
      </c>
      <c r="Y900" s="17" t="n">
        <v>0.556857638888889</v>
      </c>
      <c r="Z900" s="17" t="n">
        <f aca="false">(G900-E900)/SQRT(H900^2/D900+F900^2/C900)</f>
        <v>0.0859260086100344</v>
      </c>
      <c r="AA900" s="12" t="n">
        <f aca="false">ABS(K900-Z900)</f>
        <v>0</v>
      </c>
    </row>
    <row r="901" customFormat="false" ht="15" hidden="false" customHeight="false" outlineLevel="0" collapsed="false">
      <c r="A901" s="18" t="n">
        <v>1296</v>
      </c>
      <c r="B901" s="6" t="s">
        <v>571</v>
      </c>
      <c r="C901" s="6" t="n">
        <v>48</v>
      </c>
      <c r="D901" s="6" t="n">
        <v>144</v>
      </c>
      <c r="E901" s="17" t="n">
        <v>0.510888980460112</v>
      </c>
      <c r="F901" s="17" t="n">
        <v>0.0492794855001418</v>
      </c>
      <c r="G901" s="17" t="n">
        <v>0.51161405335146</v>
      </c>
      <c r="H901" s="17" t="n">
        <v>0.0384625343971567</v>
      </c>
      <c r="I901" s="24" t="n">
        <f aca="false">G901-E901</f>
        <v>0.000725072891348044</v>
      </c>
      <c r="J901" s="18" t="n">
        <f aca="false">100*(G901-E901)/E901</f>
        <v>0.14192376799653</v>
      </c>
      <c r="K901" s="17" t="n">
        <v>0.0929378585878971</v>
      </c>
      <c r="L901" s="18" t="n">
        <v>67.115932207564</v>
      </c>
      <c r="M901" s="17" t="n">
        <v>0.926229799977109</v>
      </c>
      <c r="N901" s="17" t="n">
        <v>0.995889285804655</v>
      </c>
      <c r="O901" s="6" t="str">
        <f aca="false">IF(N901&lt;0.05,"Yes","No")</f>
        <v>No</v>
      </c>
      <c r="P901" s="17" t="n">
        <v>0.0174436759726864</v>
      </c>
      <c r="Q901" s="17" t="n">
        <v>0.0110412560933378</v>
      </c>
      <c r="R901" s="17" t="n">
        <v>0.9164252521875</v>
      </c>
      <c r="S901" s="17" t="n">
        <v>0.281022621582943</v>
      </c>
      <c r="T901" s="19" t="n">
        <v>0.000725072891347937</v>
      </c>
      <c r="U901" s="17" t="n">
        <v>0.916774525173348</v>
      </c>
      <c r="V901" s="17" t="n">
        <v>0.987765783276515</v>
      </c>
      <c r="W901" s="6" t="s">
        <v>652</v>
      </c>
      <c r="X901" s="17" t="n">
        <v>0</v>
      </c>
      <c r="Y901" s="17" t="n">
        <v>0.555700231481481</v>
      </c>
      <c r="Z901" s="17" t="n">
        <f aca="false">(G901-E901)/SQRT(H901^2/D901+F901^2/C901)</f>
        <v>0.0929378585878971</v>
      </c>
      <c r="AA901" s="12" t="n">
        <f aca="false">ABS(K901-Z901)</f>
        <v>0</v>
      </c>
    </row>
    <row r="902" customFormat="false" ht="15" hidden="false" customHeight="false" outlineLevel="0" collapsed="false">
      <c r="A902" s="18" t="n">
        <v>1297</v>
      </c>
      <c r="B902" s="6" t="s">
        <v>571</v>
      </c>
      <c r="C902" s="6" t="n">
        <v>48</v>
      </c>
      <c r="D902" s="6" t="n">
        <v>144</v>
      </c>
      <c r="E902" s="17" t="n">
        <v>0.510013127699495</v>
      </c>
      <c r="F902" s="17" t="n">
        <v>0.0491680189671105</v>
      </c>
      <c r="G902" s="17" t="n">
        <v>0.51079563446067</v>
      </c>
      <c r="H902" s="17" t="n">
        <v>0.0383532299464565</v>
      </c>
      <c r="I902" s="24" t="n">
        <f aca="false">G902-E902</f>
        <v>0.000782506761175528</v>
      </c>
      <c r="J902" s="18" t="n">
        <f aca="false">100*(G902-E902)/E902</f>
        <v>0.153428748923614</v>
      </c>
      <c r="K902" s="17" t="n">
        <v>0.100536819951198</v>
      </c>
      <c r="L902" s="18" t="n">
        <v>67.0916890465223</v>
      </c>
      <c r="M902" s="17" t="n">
        <v>0.92021798543491</v>
      </c>
      <c r="N902" s="17" t="n">
        <v>0.992493833366913</v>
      </c>
      <c r="O902" s="6" t="str">
        <f aca="false">IF(N902&lt;0.05,"Yes","No")</f>
        <v>No</v>
      </c>
      <c r="P902" s="17" t="n">
        <v>0.0188752134842134</v>
      </c>
      <c r="Q902" s="17" t="n">
        <v>0.0129278470770596</v>
      </c>
      <c r="R902" s="17" t="n">
        <v>0.909595117272253</v>
      </c>
      <c r="S902" s="17" t="n">
        <v>0.277873315918255</v>
      </c>
      <c r="T902" s="19" t="n">
        <v>0.000782506761175605</v>
      </c>
      <c r="U902" s="17" t="n">
        <v>0.909973396755602</v>
      </c>
      <c r="V902" s="17" t="n">
        <v>0.981444613235893</v>
      </c>
      <c r="W902" s="6" t="s">
        <v>652</v>
      </c>
      <c r="X902" s="17" t="n">
        <v>0</v>
      </c>
      <c r="Y902" s="17" t="n">
        <v>0.554976851851852</v>
      </c>
      <c r="Z902" s="17" t="n">
        <f aca="false">(G902-E902)/SQRT(H902^2/D902+F902^2/C902)</f>
        <v>0.100536819951198</v>
      </c>
      <c r="AA902" s="12" t="n">
        <f aca="false">ABS(K902-Z902)</f>
        <v>0</v>
      </c>
    </row>
    <row r="903" customFormat="false" ht="15" hidden="false" customHeight="false" outlineLevel="0" collapsed="false">
      <c r="A903" s="18" t="n">
        <v>1298</v>
      </c>
      <c r="B903" s="6" t="s">
        <v>571</v>
      </c>
      <c r="C903" s="6" t="n">
        <v>48</v>
      </c>
      <c r="D903" s="6" t="n">
        <v>144</v>
      </c>
      <c r="E903" s="17" t="n">
        <v>0.509086407928003</v>
      </c>
      <c r="F903" s="17" t="n">
        <v>0.0490490394621148</v>
      </c>
      <c r="G903" s="17" t="n">
        <v>0.509930528976299</v>
      </c>
      <c r="H903" s="17" t="n">
        <v>0.0382381609124152</v>
      </c>
      <c r="I903" s="24" t="n">
        <f aca="false">G903-E903</f>
        <v>0.000844121048295787</v>
      </c>
      <c r="J903" s="18" t="n">
        <f aca="false">100*(G903-E903)/E903</f>
        <v>0.165810957658718</v>
      </c>
      <c r="K903" s="17" t="n">
        <v>0.108726792489517</v>
      </c>
      <c r="L903" s="18" t="n">
        <v>67.0674517735969</v>
      </c>
      <c r="M903" s="17" t="n">
        <v>0.913743836500827</v>
      </c>
      <c r="N903" s="17" t="n">
        <v>0.986017360291853</v>
      </c>
      <c r="O903" s="6" t="str">
        <f aca="false">IF(N903&lt;0.05,"Yes","No")</f>
        <v>No</v>
      </c>
      <c r="P903" s="17" t="n">
        <v>0.0204185442559352</v>
      </c>
      <c r="Q903" s="17" t="n">
        <v>0.0151283656590518</v>
      </c>
      <c r="R903" s="17" t="n">
        <v>0.902239147213805</v>
      </c>
      <c r="S903" s="17" t="n">
        <v>0.273837770502788</v>
      </c>
      <c r="T903" s="19" t="n">
        <v>0.000844121048295888</v>
      </c>
      <c r="U903" s="17" t="n">
        <v>0.902648787804567</v>
      </c>
      <c r="V903" s="17" t="n">
        <v>0.974044737122442</v>
      </c>
      <c r="W903" s="6" t="s">
        <v>652</v>
      </c>
      <c r="X903" s="17" t="n">
        <v>0</v>
      </c>
      <c r="Y903" s="17" t="n">
        <v>0.554542824074074</v>
      </c>
      <c r="Z903" s="17" t="n">
        <f aca="false">(G903-E903)/SQRT(H903^2/D903+F903^2/C903)</f>
        <v>0.108726792489517</v>
      </c>
      <c r="AA903" s="12" t="n">
        <f aca="false">ABS(K903-Z903)</f>
        <v>0</v>
      </c>
    </row>
    <row r="904" customFormat="false" ht="15" hidden="false" customHeight="false" outlineLevel="0" collapsed="false">
      <c r="A904" s="18" t="n">
        <v>1299</v>
      </c>
      <c r="B904" s="6" t="s">
        <v>571</v>
      </c>
      <c r="C904" s="6" t="n">
        <v>48</v>
      </c>
      <c r="D904" s="6" t="n">
        <v>144</v>
      </c>
      <c r="E904" s="17" t="n">
        <v>0.508120746317285</v>
      </c>
      <c r="F904" s="17" t="n">
        <v>0.0489244213067242</v>
      </c>
      <c r="G904" s="17" t="n">
        <v>0.509031761465249</v>
      </c>
      <c r="H904" s="17" t="n">
        <v>0.0381190881779551</v>
      </c>
      <c r="I904" s="24" t="n">
        <f aca="false">G904-E904</f>
        <v>0.0009110151479641</v>
      </c>
      <c r="J904" s="18" t="n">
        <f aca="false">100*(G904-E904)/E904</f>
        <v>0.179291074920062</v>
      </c>
      <c r="K904" s="17" t="n">
        <v>0.117653349538081</v>
      </c>
      <c r="L904" s="18" t="n">
        <v>67.0435369358058</v>
      </c>
      <c r="M904" s="17" t="n">
        <v>0.906694101736985</v>
      </c>
      <c r="N904" s="17" t="n">
        <v>0.979416096529258</v>
      </c>
      <c r="O904" s="6" t="str">
        <f aca="false">IF(N904&lt;0.05,"Yes","No")</f>
        <v>No</v>
      </c>
      <c r="P904" s="17" t="n">
        <v>0.0221010277624837</v>
      </c>
      <c r="Q904" s="17" t="n">
        <v>0.0177242310096203</v>
      </c>
      <c r="R904" s="17" t="n">
        <v>0.894229582871941</v>
      </c>
      <c r="S904" s="17" t="n">
        <v>0.269633634080467</v>
      </c>
      <c r="T904" s="19" t="n">
        <v>0.000911015147964163</v>
      </c>
      <c r="U904" s="17" t="n">
        <v>0.894673525684687</v>
      </c>
      <c r="V904" s="17" t="n">
        <v>0.966431402294873</v>
      </c>
      <c r="W904" s="6" t="s">
        <v>652</v>
      </c>
      <c r="X904" s="17" t="n">
        <v>0</v>
      </c>
      <c r="Y904" s="17" t="n">
        <v>0.553385416666667</v>
      </c>
      <c r="Z904" s="17" t="n">
        <f aca="false">(G904-E904)/SQRT(H904^2/D904+F904^2/C904)</f>
        <v>0.117653349538081</v>
      </c>
      <c r="AA904" s="12" t="n">
        <f aca="false">ABS(K904-Z904)</f>
        <v>0</v>
      </c>
    </row>
    <row r="905" customFormat="false" ht="15" hidden="false" customHeight="false" outlineLevel="0" collapsed="false">
      <c r="A905" s="18" t="n">
        <v>1300</v>
      </c>
      <c r="B905" s="6" t="s">
        <v>571</v>
      </c>
      <c r="C905" s="6" t="n">
        <v>48</v>
      </c>
      <c r="D905" s="6" t="n">
        <v>144</v>
      </c>
      <c r="E905" s="17" t="n">
        <v>0.507114246867045</v>
      </c>
      <c r="F905" s="17" t="n">
        <v>0.0487920789220703</v>
      </c>
      <c r="G905" s="17" t="n">
        <v>0.508093159397443</v>
      </c>
      <c r="H905" s="17" t="n">
        <v>0.0379927961396495</v>
      </c>
      <c r="I905" s="24" t="n">
        <f aca="false">G905-E905</f>
        <v>0.000978912530397724</v>
      </c>
      <c r="J905" s="18" t="n">
        <f aca="false">100*(G905-E905)/E905</f>
        <v>0.193035896042253</v>
      </c>
      <c r="K905" s="17" t="n">
        <v>0.126777888611262</v>
      </c>
      <c r="L905" s="18" t="n">
        <v>67.0181986992776</v>
      </c>
      <c r="M905" s="17" t="n">
        <v>0.899495800817267</v>
      </c>
      <c r="N905" s="17" t="n">
        <v>0.972187258694817</v>
      </c>
      <c r="O905" s="6" t="str">
        <f aca="false">IF(N905&lt;0.05,"Yes","No")</f>
        <v>No</v>
      </c>
      <c r="P905" s="17" t="n">
        <v>0.0238220391617374</v>
      </c>
      <c r="Q905" s="17" t="n">
        <v>0.0205920853711126</v>
      </c>
      <c r="R905" s="17" t="n">
        <v>0.886047841943684</v>
      </c>
      <c r="S905" s="17" t="n">
        <v>0.265865981058208</v>
      </c>
      <c r="T905" s="19" t="n">
        <v>0.000978912530397938</v>
      </c>
      <c r="U905" s="17" t="n">
        <v>0.886527004339829</v>
      </c>
      <c r="V905" s="17" t="n">
        <v>0.958617208501277</v>
      </c>
      <c r="W905" s="6" t="s">
        <v>652</v>
      </c>
      <c r="X905" s="17" t="n">
        <v>0</v>
      </c>
      <c r="Y905" s="17" t="n">
        <v>0.552372685185185</v>
      </c>
      <c r="Z905" s="17" t="n">
        <f aca="false">(G905-E905)/SQRT(H905^2/D905+F905^2/C905)</f>
        <v>0.126777888611262</v>
      </c>
      <c r="AA905" s="12" t="n">
        <f aca="false">ABS(K905-Z905)</f>
        <v>0</v>
      </c>
    </row>
    <row r="906" customFormat="false" ht="15" hidden="false" customHeight="false" outlineLevel="0" collapsed="false">
      <c r="A906" s="18" t="n">
        <v>1301</v>
      </c>
      <c r="B906" s="6" t="s">
        <v>571</v>
      </c>
      <c r="C906" s="6" t="n">
        <v>48</v>
      </c>
      <c r="D906" s="6" t="n">
        <v>144</v>
      </c>
      <c r="E906" s="17" t="n">
        <v>0.506066328880412</v>
      </c>
      <c r="F906" s="17" t="n">
        <v>0.0486520415104365</v>
      </c>
      <c r="G906" s="17" t="n">
        <v>0.507116499895023</v>
      </c>
      <c r="H906" s="17" t="n">
        <v>0.0378598183241819</v>
      </c>
      <c r="I906" s="24" t="n">
        <f aca="false">G906-E906</f>
        <v>0.00105017101461158</v>
      </c>
      <c r="J906" s="18" t="n">
        <f aca="false">100*(G906-E906)/E906</f>
        <v>0.207516476532811</v>
      </c>
      <c r="K906" s="17" t="n">
        <v>0.136412457072236</v>
      </c>
      <c r="L906" s="18" t="n">
        <v>66.9919755745802</v>
      </c>
      <c r="M906" s="17" t="n">
        <v>0.891904337551956</v>
      </c>
      <c r="N906" s="17" t="n">
        <v>0.964928431100237</v>
      </c>
      <c r="O906" s="6" t="str">
        <f aca="false">IF(N906&lt;0.05,"Yes","No")</f>
        <v>No</v>
      </c>
      <c r="P906" s="17" t="n">
        <v>0.0256401924804991</v>
      </c>
      <c r="Q906" s="17" t="n">
        <v>0.0238553077569188</v>
      </c>
      <c r="R906" s="17" t="n">
        <v>0.877417582717163</v>
      </c>
      <c r="S906" s="17" t="n">
        <v>0.261845931928779</v>
      </c>
      <c r="T906" s="17" t="n">
        <v>0.00105017101461136</v>
      </c>
      <c r="U906" s="17" t="n">
        <v>0.87793410743086</v>
      </c>
      <c r="V906" s="17" t="n">
        <v>0.949814397380143</v>
      </c>
      <c r="W906" s="6" t="s">
        <v>652</v>
      </c>
      <c r="X906" s="17" t="n">
        <v>0</v>
      </c>
      <c r="Y906" s="17" t="n">
        <v>0.551793981481481</v>
      </c>
      <c r="Z906" s="17" t="n">
        <f aca="false">(G906-E906)/SQRT(H906^2/D906+F906^2/C906)</f>
        <v>0.136412457072236</v>
      </c>
      <c r="AA906" s="12" t="n">
        <f aca="false">ABS(K906-Z906)</f>
        <v>0</v>
      </c>
    </row>
    <row r="907" customFormat="false" ht="15" hidden="false" customHeight="false" outlineLevel="0" collapsed="false">
      <c r="A907" s="18" t="n">
        <v>1302</v>
      </c>
      <c r="B907" s="6" t="s">
        <v>571</v>
      </c>
      <c r="C907" s="6" t="n">
        <v>48</v>
      </c>
      <c r="D907" s="6" t="n">
        <v>144</v>
      </c>
      <c r="E907" s="17" t="n">
        <v>0.504972032788727</v>
      </c>
      <c r="F907" s="17" t="n">
        <v>0.0485065611574855</v>
      </c>
      <c r="G907" s="17" t="n">
        <v>0.50609606632066</v>
      </c>
      <c r="H907" s="17" t="n">
        <v>0.0377230871507452</v>
      </c>
      <c r="I907" s="24" t="n">
        <f aca="false">G907-E907</f>
        <v>0.0011240335319328</v>
      </c>
      <c r="J907" s="18" t="n">
        <f aca="false">100*(G907-E907)/E907</f>
        <v>0.222593224762425</v>
      </c>
      <c r="K907" s="17" t="n">
        <v>0.146460090088989</v>
      </c>
      <c r="L907" s="18" t="n">
        <v>66.9661456238681</v>
      </c>
      <c r="M907" s="17" t="n">
        <v>0.883998206118842</v>
      </c>
      <c r="N907" s="17" t="n">
        <v>0.957360943843138</v>
      </c>
      <c r="O907" s="6" t="str">
        <f aca="false">IF(N907&lt;0.05,"Yes","No")</f>
        <v>No</v>
      </c>
      <c r="P907" s="17" t="n">
        <v>0.027536994647858</v>
      </c>
      <c r="Q907" s="17" t="n">
        <v>0.0275153817039582</v>
      </c>
      <c r="R907" s="17" t="n">
        <v>0.868429641468569</v>
      </c>
      <c r="S907" s="17" t="n">
        <v>0.257890317817976</v>
      </c>
      <c r="T907" s="17" t="n">
        <v>0.00112403353193291</v>
      </c>
      <c r="U907" s="17" t="n">
        <v>0.868985325552746</v>
      </c>
      <c r="V907" s="17" t="n">
        <v>0.94110214896202</v>
      </c>
      <c r="W907" s="6" t="s">
        <v>652</v>
      </c>
      <c r="X907" s="17" t="n">
        <v>0</v>
      </c>
      <c r="Y907" s="17" t="n">
        <v>0.551359953703704</v>
      </c>
      <c r="Z907" s="17" t="n">
        <f aca="false">(G907-E907)/SQRT(H907^2/D907+F907^2/C907)</f>
        <v>0.146460090088989</v>
      </c>
      <c r="AA907" s="12" t="n">
        <f aca="false">ABS(K907-Z907)</f>
        <v>0</v>
      </c>
    </row>
    <row r="908" customFormat="false" ht="15" hidden="false" customHeight="false" outlineLevel="0" collapsed="false">
      <c r="A908" s="18" t="n">
        <v>1303</v>
      </c>
      <c r="B908" s="6" t="s">
        <v>571</v>
      </c>
      <c r="C908" s="6" t="n">
        <v>48</v>
      </c>
      <c r="D908" s="6" t="n">
        <v>144</v>
      </c>
      <c r="E908" s="17" t="n">
        <v>0.503835357035752</v>
      </c>
      <c r="F908" s="17" t="n">
        <v>0.0483546527159067</v>
      </c>
      <c r="G908" s="17" t="n">
        <v>0.505034994223603</v>
      </c>
      <c r="H908" s="17" t="n">
        <v>0.0375806759801049</v>
      </c>
      <c r="I908" s="24" t="n">
        <f aca="false">G908-E908</f>
        <v>0.00119963718785177</v>
      </c>
      <c r="J908" s="18" t="n">
        <f aca="false">100*(G908-E908)/E908</f>
        <v>0.238101032628927</v>
      </c>
      <c r="K908" s="17" t="n">
        <v>0.156819184426732</v>
      </c>
      <c r="L908" s="18" t="n">
        <v>66.9394251733206</v>
      </c>
      <c r="M908" s="17" t="n">
        <v>0.875859380700831</v>
      </c>
      <c r="N908" s="17" t="n">
        <v>0.949525572163285</v>
      </c>
      <c r="O908" s="6" t="str">
        <f aca="false">IF(N908&lt;0.05,"Yes","No")</f>
        <v>No</v>
      </c>
      <c r="P908" s="17" t="n">
        <v>0.0294938220875383</v>
      </c>
      <c r="Q908" s="17" t="n">
        <v>0.0315649113464168</v>
      </c>
      <c r="R908" s="17" t="n">
        <v>0.859175211068801</v>
      </c>
      <c r="S908" s="17" t="n">
        <v>0.253995860125154</v>
      </c>
      <c r="T908" s="17" t="n">
        <v>0.0011996371878518</v>
      </c>
      <c r="U908" s="17" t="n">
        <v>0.859771499625692</v>
      </c>
      <c r="V908" s="17" t="n">
        <v>0.932084582411548</v>
      </c>
      <c r="W908" s="6" t="s">
        <v>652</v>
      </c>
      <c r="X908" s="17" t="n">
        <v>0</v>
      </c>
      <c r="Y908" s="17" t="n">
        <v>0.549623842592593</v>
      </c>
      <c r="Z908" s="17" t="n">
        <f aca="false">(G908-E908)/SQRT(H908^2/D908+F908^2/C908)</f>
        <v>0.156819184426732</v>
      </c>
      <c r="AA908" s="12" t="n">
        <f aca="false">ABS(K908-Z908)</f>
        <v>0</v>
      </c>
    </row>
    <row r="909" customFormat="false" ht="15" hidden="false" customHeight="false" outlineLevel="0" collapsed="false">
      <c r="A909" s="18" t="n">
        <v>1304</v>
      </c>
      <c r="B909" s="6" t="s">
        <v>571</v>
      </c>
      <c r="C909" s="6" t="n">
        <v>48</v>
      </c>
      <c r="D909" s="6" t="n">
        <v>144</v>
      </c>
      <c r="E909" s="17" t="n">
        <v>0.502661763552439</v>
      </c>
      <c r="F909" s="17" t="n">
        <v>0.0481965848229057</v>
      </c>
      <c r="G909" s="17" t="n">
        <v>0.503939696463446</v>
      </c>
      <c r="H909" s="17" t="n">
        <v>0.0374339184869865</v>
      </c>
      <c r="I909" s="24" t="n">
        <f aca="false">G909-E909</f>
        <v>0.00127793291100708</v>
      </c>
      <c r="J909" s="18" t="n">
        <f aca="false">100*(G909-E909)/E909</f>
        <v>0.254233165056281</v>
      </c>
      <c r="K909" s="17" t="n">
        <v>0.167619977294679</v>
      </c>
      <c r="L909" s="18" t="n">
        <v>66.9130380687091</v>
      </c>
      <c r="M909" s="17" t="n">
        <v>0.867387828033619</v>
      </c>
      <c r="N909" s="17" t="n">
        <v>0.940826962673533</v>
      </c>
      <c r="O909" s="6" t="str">
        <f aca="false">IF(N909&lt;0.05,"Yes","No")</f>
        <v>No</v>
      </c>
      <c r="P909" s="17" t="n">
        <v>0.0315348472869856</v>
      </c>
      <c r="Q909" s="17" t="n">
        <v>0.0360847687062387</v>
      </c>
      <c r="R909" s="17" t="n">
        <v>0.849543335950381</v>
      </c>
      <c r="S909" s="17" t="n">
        <v>0.249856739295712</v>
      </c>
      <c r="T909" s="17" t="n">
        <v>0.00127793291100747</v>
      </c>
      <c r="U909" s="17" t="n">
        <v>0.850182211850235</v>
      </c>
      <c r="V909" s="17" t="n">
        <v>0.923117740101986</v>
      </c>
      <c r="W909" s="6" t="s">
        <v>652</v>
      </c>
      <c r="X909" s="17" t="n">
        <v>0</v>
      </c>
      <c r="Y909" s="17" t="n">
        <v>0.548466435185185</v>
      </c>
      <c r="Z909" s="17" t="n">
        <f aca="false">(G909-E909)/SQRT(H909^2/D909+F909^2/C909)</f>
        <v>0.167619977294679</v>
      </c>
      <c r="AA909" s="12" t="n">
        <f aca="false">ABS(K909-Z909)</f>
        <v>0</v>
      </c>
    </row>
    <row r="910" customFormat="false" ht="15" hidden="false" customHeight="false" outlineLevel="0" collapsed="false">
      <c r="A910" s="18" t="n">
        <v>1305</v>
      </c>
      <c r="B910" s="6" t="s">
        <v>571</v>
      </c>
      <c r="C910" s="6" t="n">
        <v>48</v>
      </c>
      <c r="D910" s="6" t="n">
        <v>144</v>
      </c>
      <c r="E910" s="17" t="n">
        <v>0.501449807064125</v>
      </c>
      <c r="F910" s="17" t="n">
        <v>0.0480320642862402</v>
      </c>
      <c r="G910" s="17" t="n">
        <v>0.502809790197622</v>
      </c>
      <c r="H910" s="17" t="n">
        <v>0.0372836281143469</v>
      </c>
      <c r="I910" s="24" t="n">
        <f aca="false">G910-E910</f>
        <v>0.00135998313349717</v>
      </c>
      <c r="J910" s="18" t="n">
        <f aca="false">100*(G910-E910)/E910</f>
        <v>0.271210221708841</v>
      </c>
      <c r="K910" s="17" t="n">
        <v>0.179011164838167</v>
      </c>
      <c r="L910" s="18" t="n">
        <v>66.8881282982033</v>
      </c>
      <c r="M910" s="17" t="n">
        <v>0.858470069856776</v>
      </c>
      <c r="N910" s="17" t="n">
        <v>0.932116597813481</v>
      </c>
      <c r="O910" s="6" t="str">
        <f aca="false">IF(N910&lt;0.05,"Yes","No")</f>
        <v>No</v>
      </c>
      <c r="P910" s="17" t="n">
        <v>0.0336876600207281</v>
      </c>
      <c r="Q910" s="17" t="n">
        <v>0.0411797923678896</v>
      </c>
      <c r="R910" s="17" t="n">
        <v>0.839408419859354</v>
      </c>
      <c r="S910" s="17" t="n">
        <v>0.24529735808001</v>
      </c>
      <c r="T910" s="17" t="n">
        <v>0.00135998313349703</v>
      </c>
      <c r="U910" s="17" t="n">
        <v>0.840092491049072</v>
      </c>
      <c r="V910" s="17" t="n">
        <v>0.912634086708428</v>
      </c>
      <c r="W910" s="6" t="s">
        <v>652</v>
      </c>
      <c r="X910" s="17" t="n">
        <v>0</v>
      </c>
      <c r="Y910" s="17" t="n">
        <v>0.546296296296296</v>
      </c>
      <c r="Z910" s="17" t="n">
        <f aca="false">(G910-E910)/SQRT(H910^2/D910+F910^2/C910)</f>
        <v>0.179011164838167</v>
      </c>
      <c r="AA910" s="12" t="n">
        <f aca="false">ABS(K910-Z910)</f>
        <v>0</v>
      </c>
    </row>
    <row r="911" customFormat="false" ht="15" hidden="false" customHeight="false" outlineLevel="0" collapsed="false">
      <c r="A911" s="18" t="n">
        <v>1306</v>
      </c>
      <c r="B911" s="6" t="s">
        <v>571</v>
      </c>
      <c r="C911" s="6" t="n">
        <v>48</v>
      </c>
      <c r="D911" s="6" t="n">
        <v>144</v>
      </c>
      <c r="E911" s="17" t="n">
        <v>0.500186854456034</v>
      </c>
      <c r="F911" s="17" t="n">
        <v>0.0478626739509439</v>
      </c>
      <c r="G911" s="17" t="n">
        <v>0.501630540171431</v>
      </c>
      <c r="H911" s="17" t="n">
        <v>0.0371284818900027</v>
      </c>
      <c r="I911" s="24" t="n">
        <f aca="false">G911-E911</f>
        <v>0.00144368571539666</v>
      </c>
      <c r="J911" s="18" t="n">
        <f aca="false">100*(G911-E911)/E911</f>
        <v>0.288629279745207</v>
      </c>
      <c r="K911" s="17" t="n">
        <v>0.190721564311805</v>
      </c>
      <c r="L911" s="18" t="n">
        <v>66.8618677034143</v>
      </c>
      <c r="M911" s="17" t="n">
        <v>0.849321666874866</v>
      </c>
      <c r="N911" s="17" t="n">
        <v>0.923615332352015</v>
      </c>
      <c r="O911" s="6" t="str">
        <f aca="false">IF(N911&lt;0.05,"Yes","No")</f>
        <v>No</v>
      </c>
      <c r="P911" s="17" t="n">
        <v>0.03590238180456</v>
      </c>
      <c r="Q911" s="17" t="n">
        <v>0.0467723276987295</v>
      </c>
      <c r="R911" s="17" t="n">
        <v>0.829010003049082</v>
      </c>
      <c r="S911" s="17" t="n">
        <v>0.24033436141396</v>
      </c>
      <c r="T911" s="17" t="n">
        <v>0.00144368571539721</v>
      </c>
      <c r="U911" s="17" t="n">
        <v>0.829740880261842</v>
      </c>
      <c r="V911" s="17" t="n">
        <v>0.902321733659488</v>
      </c>
      <c r="W911" s="6" t="s">
        <v>652</v>
      </c>
      <c r="X911" s="17" t="n">
        <v>0</v>
      </c>
      <c r="Y911" s="17" t="n">
        <v>0.544704861111111</v>
      </c>
      <c r="Z911" s="17" t="n">
        <f aca="false">(G911-E911)/SQRT(H911^2/D911+F911^2/C911)</f>
        <v>0.190721564311805</v>
      </c>
      <c r="AA911" s="12" t="n">
        <f aca="false">ABS(K911-Z911)</f>
        <v>0</v>
      </c>
    </row>
    <row r="912" customFormat="false" ht="15" hidden="false" customHeight="false" outlineLevel="0" collapsed="false">
      <c r="A912" s="18" t="n">
        <v>1307</v>
      </c>
      <c r="B912" s="6" t="s">
        <v>571</v>
      </c>
      <c r="C912" s="6" t="n">
        <v>48</v>
      </c>
      <c r="D912" s="6" t="n">
        <v>144</v>
      </c>
      <c r="E912" s="17" t="n">
        <v>0.498884018234633</v>
      </c>
      <c r="F912" s="17" t="n">
        <v>0.0476858910515529</v>
      </c>
      <c r="G912" s="17" t="n">
        <v>0.500415023092042</v>
      </c>
      <c r="H912" s="17" t="n">
        <v>0.0369674342871757</v>
      </c>
      <c r="I912" s="24" t="n">
        <f aca="false">G912-E912</f>
        <v>0.00153100485740953</v>
      </c>
      <c r="J912" s="18" t="n">
        <f aca="false">100*(G912-E912)/E912</f>
        <v>0.306885929685059</v>
      </c>
      <c r="K912" s="17" t="n">
        <v>0.203028804941321</v>
      </c>
      <c r="L912" s="18" t="n">
        <v>66.835249323516</v>
      </c>
      <c r="M912" s="17" t="n">
        <v>0.83972935692263</v>
      </c>
      <c r="N912" s="17" t="n">
        <v>0.914130248131837</v>
      </c>
      <c r="O912" s="6" t="str">
        <f aca="false">IF(N912&lt;0.05,"Yes","No")</f>
        <v>No</v>
      </c>
      <c r="P912" s="17" t="n">
        <v>0.0382310133834223</v>
      </c>
      <c r="Q912" s="17" t="n">
        <v>0.0530364053799079</v>
      </c>
      <c r="R912" s="17" t="n">
        <v>0.818109268210436</v>
      </c>
      <c r="S912" s="17" t="n">
        <v>0.235062488202681</v>
      </c>
      <c r="T912" s="17" t="n">
        <v>0.00153100485740988</v>
      </c>
      <c r="U912" s="17" t="n">
        <v>0.818889715617045</v>
      </c>
      <c r="V912" s="17" t="n">
        <v>0.891444193011094</v>
      </c>
      <c r="W912" s="6" t="s">
        <v>652</v>
      </c>
      <c r="X912" s="17" t="n">
        <v>0</v>
      </c>
      <c r="Y912" s="17" t="n">
        <v>0.543547453703704</v>
      </c>
      <c r="Z912" s="17" t="n">
        <f aca="false">(G912-E912)/SQRT(H912^2/D912+F912^2/C912)</f>
        <v>0.203028804941314</v>
      </c>
      <c r="AA912" s="12" t="n">
        <f aca="false">ABS(K912-Z912)</f>
        <v>7.35522753814166E-015</v>
      </c>
    </row>
    <row r="913" customFormat="false" ht="15" hidden="false" customHeight="false" outlineLevel="0" collapsed="false">
      <c r="A913" s="18" t="n">
        <v>1308</v>
      </c>
      <c r="B913" s="6" t="s">
        <v>571</v>
      </c>
      <c r="C913" s="6" t="n">
        <v>48</v>
      </c>
      <c r="D913" s="6" t="n">
        <v>144</v>
      </c>
      <c r="E913" s="17" t="n">
        <v>0.497539851745522</v>
      </c>
      <c r="F913" s="17" t="n">
        <v>0.047506762482969</v>
      </c>
      <c r="G913" s="17" t="n">
        <v>0.499157178194986</v>
      </c>
      <c r="H913" s="17" t="n">
        <v>0.0368040113710219</v>
      </c>
      <c r="I913" s="24" t="n">
        <f aca="false">G913-E913</f>
        <v>0.00161732644946466</v>
      </c>
      <c r="J913" s="18" t="n">
        <f aca="false">100*(G913-E913)/E913</f>
        <v>0.32506470462428</v>
      </c>
      <c r="K913" s="17" t="n">
        <v>0.215308693552713</v>
      </c>
      <c r="L913" s="18" t="n">
        <v>66.8078288850026</v>
      </c>
      <c r="M913" s="17" t="n">
        <v>0.830182604314599</v>
      </c>
      <c r="N913" s="17" t="n">
        <v>0.904675130531625</v>
      </c>
      <c r="O913" s="6" t="str">
        <f aca="false">IF(N913&lt;0.05,"Yes","No")</f>
        <v>No</v>
      </c>
      <c r="P913" s="17" t="n">
        <v>0.0405563276477616</v>
      </c>
      <c r="Q913" s="17" t="n">
        <v>0.0596842454233879</v>
      </c>
      <c r="R913" s="17" t="n">
        <v>0.807259317312567</v>
      </c>
      <c r="S913" s="17" t="n">
        <v>0.229769350478686</v>
      </c>
      <c r="T913" s="17" t="n">
        <v>0.00161732644946485</v>
      </c>
      <c r="U913" s="17" t="n">
        <v>0.808089646565362</v>
      </c>
      <c r="V913" s="17" t="n">
        <v>0.881056744905981</v>
      </c>
      <c r="W913" s="6" t="s">
        <v>652</v>
      </c>
      <c r="X913" s="17" t="n">
        <v>0</v>
      </c>
      <c r="Y913" s="17" t="n">
        <v>0.541666666666667</v>
      </c>
      <c r="Z913" s="17" t="n">
        <f aca="false">(G913-E913)/SQRT(H913^2/D913+F913^2/C913)</f>
        <v>0.215308693552705</v>
      </c>
      <c r="AA913" s="12" t="n">
        <f aca="false">ABS(K913-Z913)</f>
        <v>7.41073868937292E-015</v>
      </c>
    </row>
    <row r="914" customFormat="false" ht="15" hidden="false" customHeight="false" outlineLevel="0" collapsed="false">
      <c r="A914" s="18" t="n">
        <v>1309</v>
      </c>
      <c r="B914" s="6" t="s">
        <v>571</v>
      </c>
      <c r="C914" s="6" t="n">
        <v>48</v>
      </c>
      <c r="D914" s="6" t="n">
        <v>144</v>
      </c>
      <c r="E914" s="17" t="n">
        <v>0.496142422987355</v>
      </c>
      <c r="F914" s="17" t="n">
        <v>0.0473265388608718</v>
      </c>
      <c r="G914" s="17" t="n">
        <v>0.497848017175716</v>
      </c>
      <c r="H914" s="17" t="n">
        <v>0.0366399121977308</v>
      </c>
      <c r="I914" s="24" t="n">
        <f aca="false">G914-E914</f>
        <v>0.00170559418836086</v>
      </c>
      <c r="J914" s="18" t="n">
        <f aca="false">100*(G914-E914)/E914</f>
        <v>0.34377108453883</v>
      </c>
      <c r="K914" s="17" t="n">
        <v>0.227949477001007</v>
      </c>
      <c r="L914" s="18" t="n">
        <v>66.7804130599416</v>
      </c>
      <c r="M914" s="17" t="n">
        <v>0.82038202611409</v>
      </c>
      <c r="N914" s="17" t="n">
        <v>0.894923487469212</v>
      </c>
      <c r="O914" s="6" t="str">
        <f aca="false">IF(N914&lt;0.05,"Yes","No")</f>
        <v>No</v>
      </c>
      <c r="P914" s="17" t="n">
        <v>0.0429511403276739</v>
      </c>
      <c r="Q914" s="17" t="n">
        <v>0.0669409480457718</v>
      </c>
      <c r="R914" s="17" t="n">
        <v>0.796124040867</v>
      </c>
      <c r="S914" s="17" t="n">
        <v>0.224366106625777</v>
      </c>
      <c r="T914" s="17" t="n">
        <v>0.00170559418836123</v>
      </c>
      <c r="U914" s="17" t="n">
        <v>0.797006158375855</v>
      </c>
      <c r="V914" s="17" t="n">
        <v>0.869875292855933</v>
      </c>
      <c r="W914" s="6" t="s">
        <v>652</v>
      </c>
      <c r="X914" s="17" t="n">
        <v>0</v>
      </c>
      <c r="Y914" s="17" t="n">
        <v>0.539930555555556</v>
      </c>
      <c r="Z914" s="17" t="n">
        <f aca="false">(G914-E914)/SQRT(H914^2/D914+F914^2/C914)</f>
        <v>0.227949477000992</v>
      </c>
      <c r="AA914" s="12" t="n">
        <f aca="false">ABS(K914-Z914)</f>
        <v>1.48492329543615E-014</v>
      </c>
    </row>
    <row r="915" customFormat="false" ht="15" hidden="false" customHeight="false" outlineLevel="0" collapsed="false">
      <c r="A915" s="18" t="n">
        <v>1310</v>
      </c>
      <c r="B915" s="6" t="s">
        <v>571</v>
      </c>
      <c r="C915" s="6" t="n">
        <v>48</v>
      </c>
      <c r="D915" s="6" t="n">
        <v>144</v>
      </c>
      <c r="E915" s="17" t="n">
        <v>0.494718007087984</v>
      </c>
      <c r="F915" s="17" t="n">
        <v>0.0471394692699454</v>
      </c>
      <c r="G915" s="17" t="n">
        <v>0.496511282116451</v>
      </c>
      <c r="H915" s="17" t="n">
        <v>0.0364699850276516</v>
      </c>
      <c r="I915" s="24" t="n">
        <f aca="false">G915-E915</f>
        <v>0.0017932750284671</v>
      </c>
      <c r="J915" s="18" t="n">
        <f aca="false">100*(G915-E915)/E915</f>
        <v>0.362484284536701</v>
      </c>
      <c r="K915" s="17" t="n">
        <v>0.240646513939901</v>
      </c>
      <c r="L915" s="18" t="n">
        <v>66.7522108518316</v>
      </c>
      <c r="M915" s="17" t="n">
        <v>0.81056666724135</v>
      </c>
      <c r="N915" s="17" t="n">
        <v>0.885595719123284</v>
      </c>
      <c r="O915" s="6" t="str">
        <f aca="false">IF(N915&lt;0.05,"Yes","No")</f>
        <v>No</v>
      </c>
      <c r="P915" s="17" t="n">
        <v>0.0453585193085294</v>
      </c>
      <c r="Q915" s="17" t="n">
        <v>0.0746552234039954</v>
      </c>
      <c r="R915" s="17" t="n">
        <v>0.784972353187379</v>
      </c>
      <c r="S915" s="17" t="n">
        <v>0.218974287825729</v>
      </c>
      <c r="T915" s="17" t="n">
        <v>0.00179327502846722</v>
      </c>
      <c r="U915" s="17" t="n">
        <v>0.785906971884587</v>
      </c>
      <c r="V915" s="17" t="n">
        <v>0.858653431060591</v>
      </c>
      <c r="W915" s="6" t="s">
        <v>652</v>
      </c>
      <c r="X915" s="17" t="n">
        <v>0</v>
      </c>
      <c r="Y915" s="17" t="n">
        <v>0.538628472222222</v>
      </c>
      <c r="Z915" s="17" t="n">
        <f aca="false">(G915-E915)/SQRT(H915^2/D915+F915^2/C915)</f>
        <v>0.240646513939893</v>
      </c>
      <c r="AA915" s="12" t="n">
        <f aca="false">ABS(K915-Z915)</f>
        <v>7.41073868937292E-015</v>
      </c>
    </row>
    <row r="916" customFormat="false" ht="15" hidden="false" customHeight="false" outlineLevel="0" collapsed="false">
      <c r="A916" s="18" t="n">
        <v>1311</v>
      </c>
      <c r="B916" s="6" t="s">
        <v>571</v>
      </c>
      <c r="C916" s="6" t="n">
        <v>48</v>
      </c>
      <c r="D916" s="6" t="n">
        <v>144</v>
      </c>
      <c r="E916" s="17" t="n">
        <v>0.493230277706903</v>
      </c>
      <c r="F916" s="17" t="n">
        <v>0.0469427576116019</v>
      </c>
      <c r="G916" s="17" t="n">
        <v>0.49511113954639</v>
      </c>
      <c r="H916" s="17" t="n">
        <v>0.0362913632680472</v>
      </c>
      <c r="I916" s="24" t="n">
        <f aca="false">G916-E916</f>
        <v>0.0018808618394866</v>
      </c>
      <c r="J916" s="18" t="n">
        <f aca="false">100*(G916-E916)/E916</f>
        <v>0.381335437927897</v>
      </c>
      <c r="K916" s="17" t="n">
        <v>0.2534884777918</v>
      </c>
      <c r="L916" s="18" t="n">
        <v>66.7224076775177</v>
      </c>
      <c r="M916" s="17" t="n">
        <v>0.800670218676362</v>
      </c>
      <c r="N916" s="17" t="n">
        <v>0.875693976803246</v>
      </c>
      <c r="O916" s="6" t="str">
        <f aca="false">IF(N916&lt;0.05,"Yes","No")</f>
        <v>No</v>
      </c>
      <c r="P916" s="17" t="n">
        <v>0.0477957219268056</v>
      </c>
      <c r="Q916" s="17" t="n">
        <v>0.082893506852381</v>
      </c>
      <c r="R916" s="17" t="n">
        <v>0.773727661804034</v>
      </c>
      <c r="S916" s="17" t="n">
        <v>0.213432884303369</v>
      </c>
      <c r="T916" s="17" t="n">
        <v>0.00188086183948654</v>
      </c>
      <c r="U916" s="17" t="n">
        <v>0.774715897896965</v>
      </c>
      <c r="V916" s="17" t="n">
        <v>0.847307705091892</v>
      </c>
      <c r="W916" s="6" t="s">
        <v>652</v>
      </c>
      <c r="X916" s="17" t="n">
        <v>0</v>
      </c>
      <c r="Y916" s="17" t="n">
        <v>0.536747685185185</v>
      </c>
      <c r="Z916" s="17" t="n">
        <f aca="false">(G916-E916)/SQRT(H916^2/D916+F916^2/C916)</f>
        <v>0.2534884777918</v>
      </c>
      <c r="AA916" s="12" t="n">
        <f aca="false">ABS(K916-Z916)</f>
        <v>0</v>
      </c>
    </row>
    <row r="917" customFormat="false" ht="15" hidden="false" customHeight="false" outlineLevel="0" collapsed="false">
      <c r="A917" s="18" t="n">
        <v>1312</v>
      </c>
      <c r="B917" s="6" t="s">
        <v>571</v>
      </c>
      <c r="C917" s="6" t="n">
        <v>48</v>
      </c>
      <c r="D917" s="6" t="n">
        <v>144</v>
      </c>
      <c r="E917" s="17" t="n">
        <v>0.491704230921136</v>
      </c>
      <c r="F917" s="17" t="n">
        <v>0.046739773622212</v>
      </c>
      <c r="G917" s="17" t="n">
        <v>0.493670237664547</v>
      </c>
      <c r="H917" s="17" t="n">
        <v>0.0361068126440447</v>
      </c>
      <c r="I917" s="24" t="n">
        <f aca="false">G917-E917</f>
        <v>0.0019660067434113</v>
      </c>
      <c r="J917" s="18" t="n">
        <f aca="false">100*(G917-E917)/E917</f>
        <v>0.399835230160268</v>
      </c>
      <c r="K917" s="17" t="n">
        <v>0.266148159673373</v>
      </c>
      <c r="L917" s="18" t="n">
        <v>66.6911523974364</v>
      </c>
      <c r="M917" s="17" t="n">
        <v>0.790946218139319</v>
      </c>
      <c r="N917" s="17" t="n">
        <v>0.865960398285935</v>
      </c>
      <c r="O917" s="6" t="str">
        <f aca="false">IF(N917&lt;0.05,"Yes","No")</f>
        <v>No</v>
      </c>
      <c r="P917" s="17" t="n">
        <v>0.0502011149834229</v>
      </c>
      <c r="Q917" s="17" t="n">
        <v>0.0914469421114267</v>
      </c>
      <c r="R917" s="17" t="n">
        <v>0.762676451461496</v>
      </c>
      <c r="S917" s="17" t="n">
        <v>0.207813670010397</v>
      </c>
      <c r="T917" s="17" t="n">
        <v>0.00196600674341121</v>
      </c>
      <c r="U917" s="17" t="n">
        <v>0.763718078358083</v>
      </c>
      <c r="V917" s="17" t="n">
        <v>0.836585861642509</v>
      </c>
      <c r="W917" s="6" t="s">
        <v>652</v>
      </c>
      <c r="X917" s="17" t="n">
        <v>0</v>
      </c>
      <c r="Y917" s="17" t="n">
        <v>0.534866898148148</v>
      </c>
      <c r="Z917" s="17" t="n">
        <f aca="false">(G917-E917)/SQRT(H917^2/D917+F917^2/C917)</f>
        <v>0.266148159673381</v>
      </c>
      <c r="AA917" s="12" t="n">
        <f aca="false">ABS(K917-Z917)</f>
        <v>7.54951656745106E-015</v>
      </c>
    </row>
    <row r="918" customFormat="false" ht="15" hidden="false" customHeight="false" outlineLevel="0" collapsed="false">
      <c r="A918" s="18" t="n">
        <v>1313</v>
      </c>
      <c r="B918" s="6" t="s">
        <v>571</v>
      </c>
      <c r="C918" s="6" t="n">
        <v>48</v>
      </c>
      <c r="D918" s="6" t="n">
        <v>144</v>
      </c>
      <c r="E918" s="17" t="n">
        <v>0.490119173950343</v>
      </c>
      <c r="F918" s="17" t="n">
        <v>0.0465316748416865</v>
      </c>
      <c r="G918" s="17" t="n">
        <v>0.492176458922525</v>
      </c>
      <c r="H918" s="17" t="n">
        <v>0.0359199181083848</v>
      </c>
      <c r="I918" s="24" t="n">
        <f aca="false">G918-E918</f>
        <v>0.00205728497218211</v>
      </c>
      <c r="J918" s="18" t="n">
        <f aca="false">100*(G918-E918)/E918</f>
        <v>0.419751987174968</v>
      </c>
      <c r="K918" s="17" t="n">
        <v>0.279784221565433</v>
      </c>
      <c r="L918" s="18" t="n">
        <v>66.6614718394845</v>
      </c>
      <c r="M918" s="17" t="n">
        <v>0.780509385365893</v>
      </c>
      <c r="N918" s="17" t="n">
        <v>0.855425257513689</v>
      </c>
      <c r="O918" s="6" t="str">
        <f aca="false">IF(N918&lt;0.05,"Yes","No")</f>
        <v>No</v>
      </c>
      <c r="P918" s="17" t="n">
        <v>0.0527915465520765</v>
      </c>
      <c r="Q918" s="17" t="n">
        <v>0.101127956529212</v>
      </c>
      <c r="R918" s="17" t="n">
        <v>0.750829462313418</v>
      </c>
      <c r="S918" s="17" t="n">
        <v>0.20239730930366</v>
      </c>
      <c r="T918" s="17" t="n">
        <v>0.00205728497218202</v>
      </c>
      <c r="U918" s="17" t="n">
        <v>0.751929123641362</v>
      </c>
      <c r="V918" s="17" t="n">
        <v>0.824962448444126</v>
      </c>
      <c r="W918" s="6" t="s">
        <v>652</v>
      </c>
      <c r="X918" s="17" t="n">
        <v>0</v>
      </c>
      <c r="Y918" s="17" t="n">
        <v>0.532262731481481</v>
      </c>
      <c r="Z918" s="17" t="n">
        <f aca="false">(G918-E918)/SQRT(H918^2/D918+F918^2/C918)</f>
        <v>0.279784221565433</v>
      </c>
      <c r="AA918" s="12" t="n">
        <f aca="false">ABS(K918-Z918)</f>
        <v>0</v>
      </c>
    </row>
    <row r="919" customFormat="false" ht="15" hidden="false" customHeight="false" outlineLevel="0" collapsed="false">
      <c r="A919" s="18" t="n">
        <v>1314</v>
      </c>
      <c r="B919" s="6" t="s">
        <v>571</v>
      </c>
      <c r="C919" s="6" t="n">
        <v>48</v>
      </c>
      <c r="D919" s="6" t="n">
        <v>144</v>
      </c>
      <c r="E919" s="17" t="n">
        <v>0.48847746355804</v>
      </c>
      <c r="F919" s="17" t="n">
        <v>0.046315101380219</v>
      </c>
      <c r="G919" s="17" t="n">
        <v>0.490628529864329</v>
      </c>
      <c r="H919" s="17" t="n">
        <v>0.0357264900944621</v>
      </c>
      <c r="I919" s="24" t="n">
        <f aca="false">G919-E919</f>
        <v>0.00215106630628881</v>
      </c>
      <c r="J919" s="18" t="n">
        <f aca="false">100*(G919-E919)/E919</f>
        <v>0.440361422330638</v>
      </c>
      <c r="K919" s="17" t="n">
        <v>0.293941865704411</v>
      </c>
      <c r="L919" s="18" t="n">
        <v>66.6315526774459</v>
      </c>
      <c r="M919" s="17" t="n">
        <v>0.769716028196465</v>
      </c>
      <c r="N919" s="17" t="n">
        <v>0.844680032234574</v>
      </c>
      <c r="O919" s="6" t="str">
        <f aca="false">IF(N919&lt;0.05,"Yes","No")</f>
        <v>No</v>
      </c>
      <c r="P919" s="17" t="n">
        <v>0.0554824065134836</v>
      </c>
      <c r="Q919" s="17" t="n">
        <v>0.11169996618971</v>
      </c>
      <c r="R919" s="17" t="n">
        <v>0.738585600855747</v>
      </c>
      <c r="S919" s="17" t="n">
        <v>0.197118614808759</v>
      </c>
      <c r="T919" s="17" t="n">
        <v>0.00215106630628861</v>
      </c>
      <c r="U919" s="17" t="n">
        <v>0.739746149493392</v>
      </c>
      <c r="V919" s="17" t="n">
        <v>0.814147019426724</v>
      </c>
      <c r="W919" s="6" t="s">
        <v>652</v>
      </c>
      <c r="X919" s="17" t="n">
        <v>0</v>
      </c>
      <c r="Y919" s="17" t="n">
        <v>0.530815972222222</v>
      </c>
      <c r="Z919" s="17" t="n">
        <f aca="false">(G919-E919)/SQRT(H919^2/D919+F919^2/C919)</f>
        <v>0.293941865704411</v>
      </c>
      <c r="AA919" s="12" t="n">
        <f aca="false">ABS(K919-Z919)</f>
        <v>0</v>
      </c>
    </row>
    <row r="920" customFormat="false" ht="15" hidden="false" customHeight="false" outlineLevel="0" collapsed="false">
      <c r="A920" s="18" t="n">
        <v>1315</v>
      </c>
      <c r="B920" s="6" t="s">
        <v>571</v>
      </c>
      <c r="C920" s="6" t="n">
        <v>48</v>
      </c>
      <c r="D920" s="6" t="n">
        <v>144</v>
      </c>
      <c r="E920" s="17" t="n">
        <v>0.486782055762079</v>
      </c>
      <c r="F920" s="17" t="n">
        <v>0.0460934704952465</v>
      </c>
      <c r="G920" s="17" t="n">
        <v>0.489027672433467</v>
      </c>
      <c r="H920" s="17" t="n">
        <v>0.0355296400623613</v>
      </c>
      <c r="I920" s="24" t="n">
        <f aca="false">G920-E920</f>
        <v>0.00224561667138745</v>
      </c>
      <c r="J920" s="18" t="n">
        <f aca="false">100*(G920-E920)/E920</f>
        <v>0.46131870409065</v>
      </c>
      <c r="K920" s="17" t="n">
        <v>0.308374748789848</v>
      </c>
      <c r="L920" s="18" t="n">
        <v>66.6019215741119</v>
      </c>
      <c r="M920" s="17" t="n">
        <v>0.758759652200791</v>
      </c>
      <c r="N920" s="17" t="n">
        <v>0.834198864088886</v>
      </c>
      <c r="O920" s="6" t="str">
        <f aca="false">IF(N920&lt;0.05,"Yes","No")</f>
        <v>No</v>
      </c>
      <c r="P920" s="17" t="n">
        <v>0.058226950951171</v>
      </c>
      <c r="Q920" s="17" t="n">
        <v>0.123024202773718</v>
      </c>
      <c r="R920" s="17" t="n">
        <v>0.726165944570796</v>
      </c>
      <c r="S920" s="17" t="n">
        <v>0.191865575700457</v>
      </c>
      <c r="T920" s="17" t="n">
        <v>0.00224561667138779</v>
      </c>
      <c r="U920" s="17" t="n">
        <v>0.727389239478085</v>
      </c>
      <c r="V920" s="17" t="n">
        <v>0.802649575705597</v>
      </c>
      <c r="W920" s="6" t="s">
        <v>652</v>
      </c>
      <c r="X920" s="17" t="n">
        <v>0</v>
      </c>
      <c r="Y920" s="17" t="n">
        <v>0.528790509259259</v>
      </c>
      <c r="Z920" s="17" t="n">
        <f aca="false">(G920-E920)/SQRT(H920^2/D920+F920^2/C920)</f>
        <v>0.308374748789833</v>
      </c>
      <c r="AA920" s="12" t="n">
        <f aca="false">ABS(K920-Z920)</f>
        <v>1.52655665885959E-014</v>
      </c>
    </row>
    <row r="921" customFormat="false" ht="15" hidden="false" customHeight="false" outlineLevel="0" collapsed="false">
      <c r="A921" s="18" t="n">
        <v>1316</v>
      </c>
      <c r="B921" s="6" t="s">
        <v>571</v>
      </c>
      <c r="C921" s="6" t="n">
        <v>48</v>
      </c>
      <c r="D921" s="6" t="n">
        <v>144</v>
      </c>
      <c r="E921" s="17" t="n">
        <v>0.485036664918341</v>
      </c>
      <c r="F921" s="17" t="n">
        <v>0.0458698119614293</v>
      </c>
      <c r="G921" s="17" t="n">
        <v>0.487379873737141</v>
      </c>
      <c r="H921" s="17" t="n">
        <v>0.0353329478272725</v>
      </c>
      <c r="I921" s="24" t="n">
        <f aca="false">G921-E921</f>
        <v>0.0023432088187999</v>
      </c>
      <c r="J921" s="18" t="n">
        <f aca="false">100*(G921-E921)/E921</f>
        <v>0.483099317696817</v>
      </c>
      <c r="K921" s="17" t="n">
        <v>0.323382074020065</v>
      </c>
      <c r="L921" s="18" t="n">
        <v>66.574003457703</v>
      </c>
      <c r="M921" s="17" t="n">
        <v>0.747419531954188</v>
      </c>
      <c r="N921" s="17" t="n">
        <v>0.823454869761798</v>
      </c>
      <c r="O921" s="6" t="str">
        <f aca="false">IF(N921&lt;0.05,"Yes","No")</f>
        <v>No</v>
      </c>
      <c r="P921" s="17" t="n">
        <v>0.0610806990908067</v>
      </c>
      <c r="Q921" s="17" t="n">
        <v>0.135378737504081</v>
      </c>
      <c r="R921" s="17" t="n">
        <v>0.713328661299786</v>
      </c>
      <c r="S921" s="17" t="n">
        <v>0.187827866980817</v>
      </c>
      <c r="T921" s="17" t="n">
        <v>0.00234320881879992</v>
      </c>
      <c r="U921" s="17" t="n">
        <v>0.714617897565546</v>
      </c>
      <c r="V921" s="17" t="n">
        <v>0.790633071503535</v>
      </c>
      <c r="W921" s="6" t="s">
        <v>652</v>
      </c>
      <c r="X921" s="17" t="n">
        <v>0</v>
      </c>
      <c r="Y921" s="17" t="n">
        <v>0.527633101851852</v>
      </c>
      <c r="Z921" s="17" t="n">
        <f aca="false">(G921-E921)/SQRT(H921^2/D921+F921^2/C921)</f>
        <v>0.323382074020073</v>
      </c>
      <c r="AA921" s="12" t="n">
        <f aca="false">ABS(K921-Z921)</f>
        <v>7.71605002114484E-015</v>
      </c>
    </row>
    <row r="922" customFormat="false" ht="15" hidden="false" customHeight="false" outlineLevel="0" collapsed="false">
      <c r="A922" s="18" t="n">
        <v>1317</v>
      </c>
      <c r="B922" s="6" t="s">
        <v>571</v>
      </c>
      <c r="C922" s="6" t="n">
        <v>48</v>
      </c>
      <c r="D922" s="6" t="n">
        <v>144</v>
      </c>
      <c r="E922" s="17" t="n">
        <v>0.483246448518777</v>
      </c>
      <c r="F922" s="17" t="n">
        <v>0.045636596526131</v>
      </c>
      <c r="G922" s="17" t="n">
        <v>0.485687657245607</v>
      </c>
      <c r="H922" s="17" t="n">
        <v>0.0351281356166693</v>
      </c>
      <c r="I922" s="24" t="n">
        <f aca="false">G922-E922</f>
        <v>0.0024412087268299</v>
      </c>
      <c r="J922" s="18" t="n">
        <f aca="false">100*(G922-E922)/E922</f>
        <v>0.50516847755686</v>
      </c>
      <c r="K922" s="17" t="n">
        <v>0.338668579848012</v>
      </c>
      <c r="L922" s="18" t="n">
        <v>66.5449520100387</v>
      </c>
      <c r="M922" s="17" t="n">
        <v>0.735925720488781</v>
      </c>
      <c r="N922" s="17" t="n">
        <v>0.814207445364365</v>
      </c>
      <c r="O922" s="6" t="str">
        <f aca="false">IF(N922&lt;0.05,"Yes","No")</f>
        <v>No</v>
      </c>
      <c r="P922" s="17" t="n">
        <v>0.0639899478406936</v>
      </c>
      <c r="Q922" s="17" t="n">
        <v>0.148581922675013</v>
      </c>
      <c r="R922" s="17" t="n">
        <v>0.700325428104147</v>
      </c>
      <c r="S922" s="17" t="n">
        <v>0.18260345324685</v>
      </c>
      <c r="T922" s="17" t="n">
        <v>0.00244120872682995</v>
      </c>
      <c r="U922" s="17" t="n">
        <v>0.701682628396015</v>
      </c>
      <c r="V922" s="17" t="n">
        <v>0.778371278912369</v>
      </c>
      <c r="W922" s="6" t="s">
        <v>652</v>
      </c>
      <c r="X922" s="17" t="n">
        <v>0</v>
      </c>
      <c r="Y922" s="17" t="n">
        <v>0.526331018518519</v>
      </c>
      <c r="Z922" s="17" t="n">
        <f aca="false">(G922-E922)/SQRT(H922^2/D922+F922^2/C922)</f>
        <v>0.338668579848012</v>
      </c>
      <c r="AA922" s="12" t="n">
        <f aca="false">ABS(K922-Z922)</f>
        <v>0</v>
      </c>
    </row>
    <row r="923" customFormat="false" ht="15" hidden="false" customHeight="false" outlineLevel="0" collapsed="false">
      <c r="A923" s="18" t="n">
        <v>1318</v>
      </c>
      <c r="B923" s="6" t="s">
        <v>571</v>
      </c>
      <c r="C923" s="6" t="n">
        <v>48</v>
      </c>
      <c r="D923" s="6" t="n">
        <v>144</v>
      </c>
      <c r="E923" s="17" t="n">
        <v>0.481405878956947</v>
      </c>
      <c r="F923" s="17" t="n">
        <v>0.0453951670680198</v>
      </c>
      <c r="G923" s="17" t="n">
        <v>0.483943996247318</v>
      </c>
      <c r="H923" s="17" t="n">
        <v>0.0349158381829241</v>
      </c>
      <c r="I923" s="24" t="n">
        <f aca="false">G923-E923</f>
        <v>0.00253811729037079</v>
      </c>
      <c r="J923" s="18" t="n">
        <f aca="false">100*(G923-E923)/E923</f>
        <v>0.527230223251548</v>
      </c>
      <c r="K923" s="17" t="n">
        <v>0.354029568679065</v>
      </c>
      <c r="L923" s="18" t="n">
        <v>66.5142723985693</v>
      </c>
      <c r="M923" s="17" t="n">
        <v>0.724436558943632</v>
      </c>
      <c r="N923" s="17" t="n">
        <v>0.803612043474431</v>
      </c>
      <c r="O923" s="6" t="str">
        <f aca="false">IF(N923&lt;0.05,"Yes","No")</f>
        <v>No</v>
      </c>
      <c r="P923" s="17" t="n">
        <v>0.0669165765986782</v>
      </c>
      <c r="Q923" s="17" t="n">
        <v>0.162483733996579</v>
      </c>
      <c r="R923" s="17" t="n">
        <v>0.687333240332588</v>
      </c>
      <c r="S923" s="17" t="n">
        <v>0.177103615671637</v>
      </c>
      <c r="T923" s="17" t="n">
        <v>0.00253811729037101</v>
      </c>
      <c r="U923" s="17" t="n">
        <v>0.688759568325545</v>
      </c>
      <c r="V923" s="17" t="n">
        <v>0.76809121711888</v>
      </c>
      <c r="W923" s="6" t="s">
        <v>652</v>
      </c>
      <c r="X923" s="17" t="n">
        <v>0</v>
      </c>
      <c r="Y923" s="17" t="n">
        <v>0.52416087962963</v>
      </c>
      <c r="Z923" s="17" t="n">
        <f aca="false">(G923-E923)/SQRT(H923^2/D923+F923^2/C923)</f>
        <v>0.354029568679066</v>
      </c>
      <c r="AA923" s="12" t="n">
        <f aca="false">ABS(K923-Z923)</f>
        <v>0</v>
      </c>
    </row>
    <row r="924" customFormat="false" ht="15" hidden="false" customHeight="false" outlineLevel="0" collapsed="false">
      <c r="A924" s="18" t="n">
        <v>1319</v>
      </c>
      <c r="B924" s="6" t="s">
        <v>571</v>
      </c>
      <c r="C924" s="6" t="n">
        <v>48</v>
      </c>
      <c r="D924" s="6" t="n">
        <v>144</v>
      </c>
      <c r="E924" s="17" t="n">
        <v>0.47951409286233</v>
      </c>
      <c r="F924" s="17" t="n">
        <v>0.0451480713387062</v>
      </c>
      <c r="G924" s="17" t="n">
        <v>0.48215355557838</v>
      </c>
      <c r="H924" s="17" t="n">
        <v>0.034702159212003</v>
      </c>
      <c r="I924" s="24" t="n">
        <f aca="false">G924-E924</f>
        <v>0.00263946271604948</v>
      </c>
      <c r="J924" s="18" t="n">
        <f aca="false">100*(G924-E924)/E924</f>
        <v>0.550445285204011</v>
      </c>
      <c r="K924" s="17" t="n">
        <v>0.370222195486098</v>
      </c>
      <c r="L924" s="18" t="n">
        <v>66.4867526123196</v>
      </c>
      <c r="M924" s="17" t="n">
        <v>0.712393740762308</v>
      </c>
      <c r="N924" s="17" t="n">
        <v>0.793605116299898</v>
      </c>
      <c r="O924" s="6" t="str">
        <f aca="false">IF(N924&lt;0.05,"Yes","No")</f>
        <v>No</v>
      </c>
      <c r="P924" s="17" t="n">
        <v>0.0699999820937349</v>
      </c>
      <c r="Q924" s="17" t="n">
        <v>0.177802686812542</v>
      </c>
      <c r="R924" s="17" t="n">
        <v>0.673745095834079</v>
      </c>
      <c r="S924" s="17" t="n">
        <v>0.171237207996371</v>
      </c>
      <c r="T924" s="17" t="n">
        <v>0.00263946271604961</v>
      </c>
      <c r="U924" s="17" t="n">
        <v>0.675245073143832</v>
      </c>
      <c r="V924" s="17" t="n">
        <v>0.755828395671386</v>
      </c>
      <c r="W924" s="6" t="s">
        <v>652</v>
      </c>
      <c r="X924" s="17" t="n">
        <v>0</v>
      </c>
      <c r="Y924" s="17" t="n">
        <v>0.52271412037037</v>
      </c>
      <c r="Z924" s="17" t="n">
        <f aca="false">(G924-E924)/SQRT(H924^2/D924+F924^2/C924)</f>
        <v>0.37022219548609</v>
      </c>
      <c r="AA924" s="12" t="n">
        <f aca="false">ABS(K924-Z924)</f>
        <v>7.82707232360735E-015</v>
      </c>
    </row>
    <row r="925" customFormat="false" ht="15" hidden="false" customHeight="false" outlineLevel="0" collapsed="false">
      <c r="A925" s="18" t="n">
        <v>1320</v>
      </c>
      <c r="B925" s="6" t="s">
        <v>571</v>
      </c>
      <c r="C925" s="6" t="n">
        <v>48</v>
      </c>
      <c r="D925" s="6" t="n">
        <v>144</v>
      </c>
      <c r="E925" s="17" t="n">
        <v>0.477570590459638</v>
      </c>
      <c r="F925" s="17" t="n">
        <v>0.0448947311696298</v>
      </c>
      <c r="G925" s="17" t="n">
        <v>0.480314694814108</v>
      </c>
      <c r="H925" s="17" t="n">
        <v>0.0344842270291368</v>
      </c>
      <c r="I925" s="24" t="n">
        <f aca="false">G925-E925</f>
        <v>0.00274410435447053</v>
      </c>
      <c r="J925" s="18" t="n">
        <f aca="false">100*(G925-E925)/E925</f>
        <v>0.574596595621491</v>
      </c>
      <c r="K925" s="17" t="n">
        <v>0.387114478684349</v>
      </c>
      <c r="L925" s="18" t="n">
        <v>66.4595862539916</v>
      </c>
      <c r="M925" s="17" t="n">
        <v>0.699908339200173</v>
      </c>
      <c r="N925" s="17" t="n">
        <v>0.781768963668029</v>
      </c>
      <c r="O925" s="6" t="str">
        <f aca="false">IF(N925&lt;0.05,"Yes","No")</f>
        <v>No</v>
      </c>
      <c r="P925" s="17" t="n">
        <v>0.0732174394054532</v>
      </c>
      <c r="Q925" s="17" t="n">
        <v>0.194523257856426</v>
      </c>
      <c r="R925" s="17" t="n">
        <v>0.659679765125179</v>
      </c>
      <c r="S925" s="17" t="n">
        <v>0.166883856821179</v>
      </c>
      <c r="T925" s="17" t="n">
        <v>0.0027441043544699</v>
      </c>
      <c r="U925" s="17" t="n">
        <v>0.661257482853099</v>
      </c>
      <c r="V925" s="17" t="n">
        <v>0.743339738616566</v>
      </c>
      <c r="W925" s="6" t="s">
        <v>652</v>
      </c>
      <c r="X925" s="17" t="n">
        <v>0</v>
      </c>
      <c r="Y925" s="17" t="n">
        <v>0.520543981481481</v>
      </c>
      <c r="Z925" s="17" t="n">
        <f aca="false">(G925-E925)/SQRT(H925^2/D925+F925^2/C925)</f>
        <v>0.387114478684365</v>
      </c>
      <c r="AA925" s="12" t="n">
        <f aca="false">ABS(K925-Z925)</f>
        <v>1.58206781009085E-014</v>
      </c>
    </row>
    <row r="926" customFormat="false" ht="15" hidden="false" customHeight="false" outlineLevel="0" collapsed="false">
      <c r="A926" s="18" t="n">
        <v>1321</v>
      </c>
      <c r="B926" s="6" t="s">
        <v>571</v>
      </c>
      <c r="C926" s="6" t="n">
        <v>48</v>
      </c>
      <c r="D926" s="6" t="n">
        <v>144</v>
      </c>
      <c r="E926" s="17" t="n">
        <v>0.475594797758041</v>
      </c>
      <c r="F926" s="17" t="n">
        <v>0.0446367747630453</v>
      </c>
      <c r="G926" s="17" t="n">
        <v>0.478444877460047</v>
      </c>
      <c r="H926" s="17" t="n">
        <v>0.0342663912734141</v>
      </c>
      <c r="I926" s="24" t="n">
        <f aca="false">G926-E926</f>
        <v>0.00285007970200651</v>
      </c>
      <c r="J926" s="18" t="n">
        <f aca="false">100*(G926-E926)/E926</f>
        <v>0.599266374536017</v>
      </c>
      <c r="K926" s="17" t="n">
        <v>0.404426271183034</v>
      </c>
      <c r="L926" s="18" t="n">
        <v>66.4364126722461</v>
      </c>
      <c r="M926" s="17" t="n">
        <v>0.687198366950774</v>
      </c>
      <c r="N926" s="17" t="n">
        <v>0.772225155629947</v>
      </c>
      <c r="O926" s="6" t="str">
        <f aca="false">IF(N926&lt;0.05,"Yes","No")</f>
        <v>No</v>
      </c>
      <c r="P926" s="17" t="n">
        <v>0.0765127352279505</v>
      </c>
      <c r="Q926" s="17" t="n">
        <v>0.212427098367271</v>
      </c>
      <c r="R926" s="17" t="n">
        <v>0.645398811608951</v>
      </c>
      <c r="S926" s="17" t="n">
        <v>0.162972798405175</v>
      </c>
      <c r="T926" s="17" t="n">
        <v>0.00285007970200644</v>
      </c>
      <c r="U926" s="17" t="n">
        <v>0.647057078287481</v>
      </c>
      <c r="V926" s="17" t="n">
        <v>0.731682950205596</v>
      </c>
      <c r="W926" s="6" t="s">
        <v>652</v>
      </c>
      <c r="X926" s="17" t="n">
        <v>0</v>
      </c>
      <c r="Y926" s="17" t="n">
        <v>0.519097222222222</v>
      </c>
      <c r="Z926" s="17" t="n">
        <f aca="false">(G926-E926)/SQRT(H926^2/D926+F926^2/C926)</f>
        <v>0.404426271183042</v>
      </c>
      <c r="AA926" s="12" t="n">
        <f aca="false">ABS(K926-Z926)</f>
        <v>7.82707232360735E-015</v>
      </c>
    </row>
    <row r="927" customFormat="false" ht="15" hidden="false" customHeight="false" outlineLevel="0" collapsed="false">
      <c r="A927" s="18" t="n">
        <v>1322</v>
      </c>
      <c r="B927" s="6" t="s">
        <v>571</v>
      </c>
      <c r="C927" s="6" t="n">
        <v>48</v>
      </c>
      <c r="D927" s="6" t="n">
        <v>144</v>
      </c>
      <c r="E927" s="17" t="n">
        <v>0.473567436104296</v>
      </c>
      <c r="F927" s="17" t="n">
        <v>0.0443713185877727</v>
      </c>
      <c r="G927" s="17" t="n">
        <v>0.476525714710631</v>
      </c>
      <c r="H927" s="17" t="n">
        <v>0.0340461179905881</v>
      </c>
      <c r="I927" s="24" t="n">
        <f aca="false">G927-E927</f>
        <v>0.00295827860633513</v>
      </c>
      <c r="J927" s="18" t="n">
        <f aca="false">100*(G927-E927)/E927</f>
        <v>0.624679481906694</v>
      </c>
      <c r="K927" s="17" t="n">
        <v>0.422324632880553</v>
      </c>
      <c r="L927" s="18" t="n">
        <v>66.4169063360122</v>
      </c>
      <c r="M927" s="17" t="n">
        <v>0.674152140731293</v>
      </c>
      <c r="N927" s="17" t="n">
        <v>0.762112203389059</v>
      </c>
      <c r="O927" s="6" t="str">
        <f aca="false">IF(N927&lt;0.05,"Yes","No")</f>
        <v>No</v>
      </c>
      <c r="P927" s="17" t="n">
        <v>0.0799173819373154</v>
      </c>
      <c r="Q927" s="17" t="n">
        <v>0.231752782866873</v>
      </c>
      <c r="R927" s="17" t="n">
        <v>0.630781174167018</v>
      </c>
      <c r="S927" s="17" t="n">
        <v>0.159227849179872</v>
      </c>
      <c r="T927" s="17" t="n">
        <v>0.0029582786063353</v>
      </c>
      <c r="U927" s="17" t="n">
        <v>0.632523627317227</v>
      </c>
      <c r="V927" s="17" t="n">
        <v>0.72647027157868</v>
      </c>
      <c r="W927" s="6" t="s">
        <v>652</v>
      </c>
      <c r="X927" s="17" t="n">
        <v>0</v>
      </c>
      <c r="Y927" s="17" t="n">
        <v>0.517939814814815</v>
      </c>
      <c r="Z927" s="17" t="n">
        <f aca="false">(G927-E927)/SQRT(H927^2/D927+F927^2/C927)</f>
        <v>0.422324632880561</v>
      </c>
      <c r="AA927" s="12" t="n">
        <f aca="false">ABS(K927-Z927)</f>
        <v>7.93809462606987E-015</v>
      </c>
    </row>
    <row r="928" customFormat="false" ht="15" hidden="false" customHeight="false" outlineLevel="0" collapsed="false">
      <c r="A928" s="18" t="n">
        <v>1323</v>
      </c>
      <c r="B928" s="6" t="s">
        <v>571</v>
      </c>
      <c r="C928" s="6" t="n">
        <v>48</v>
      </c>
      <c r="D928" s="6" t="n">
        <v>144</v>
      </c>
      <c r="E928" s="17" t="n">
        <v>0.471504535043129</v>
      </c>
      <c r="F928" s="17" t="n">
        <v>0.0441034204426573</v>
      </c>
      <c r="G928" s="17" t="n">
        <v>0.47457305641362</v>
      </c>
      <c r="H928" s="17" t="n">
        <v>0.0338258598653819</v>
      </c>
      <c r="I928" s="24" t="n">
        <f aca="false">G928-E928</f>
        <v>0.00306852137049057</v>
      </c>
      <c r="J928" s="18" t="n">
        <f aca="false">100*(G928-E928)/E928</f>
        <v>0.650793606939516</v>
      </c>
      <c r="K928" s="17" t="n">
        <v>0.44075525557931</v>
      </c>
      <c r="L928" s="18" t="n">
        <v>66.3994208195165</v>
      </c>
      <c r="M928" s="17" t="n">
        <v>0.660821896798749</v>
      </c>
      <c r="N928" s="17" t="n">
        <v>0.760273547161048</v>
      </c>
      <c r="O928" s="6" t="str">
        <f aca="false">IF(N928&lt;0.05,"Yes","No")</f>
        <v>No</v>
      </c>
      <c r="P928" s="17" t="n">
        <v>0.0834223583571489</v>
      </c>
      <c r="Q928" s="17" t="n">
        <v>0.252526749170325</v>
      </c>
      <c r="R928" s="17" t="n">
        <v>0.615883445007293</v>
      </c>
      <c r="S928" s="17" t="n">
        <v>0.155443069140036</v>
      </c>
      <c r="T928" s="17" t="n">
        <v>0.00306852137049041</v>
      </c>
      <c r="U928" s="17" t="n">
        <v>0.617713557417274</v>
      </c>
      <c r="V928" s="17" t="n">
        <v>0.72647027157868</v>
      </c>
      <c r="W928" s="6" t="s">
        <v>652</v>
      </c>
      <c r="X928" s="17" t="n">
        <v>0</v>
      </c>
      <c r="Y928" s="17" t="n">
        <v>0.516203703703704</v>
      </c>
      <c r="Z928" s="17" t="n">
        <f aca="false">(G928-E928)/SQRT(H928^2/D928+F928^2/C928)</f>
        <v>0.44075525557931</v>
      </c>
      <c r="AA928" s="12" t="n">
        <f aca="false">ABS(K928-Z928)</f>
        <v>0</v>
      </c>
    </row>
    <row r="929" customFormat="false" ht="15" hidden="false" customHeight="false" outlineLevel="0" collapsed="false">
      <c r="A929" s="18" t="n">
        <v>1324</v>
      </c>
      <c r="B929" s="6" t="s">
        <v>571</v>
      </c>
      <c r="C929" s="6" t="n">
        <v>48</v>
      </c>
      <c r="D929" s="6" t="n">
        <v>144</v>
      </c>
      <c r="E929" s="17" t="n">
        <v>0.469398590667104</v>
      </c>
      <c r="F929" s="17" t="n">
        <v>0.0438291064700941</v>
      </c>
      <c r="G929" s="17" t="n">
        <v>0.47258175994373</v>
      </c>
      <c r="H929" s="17" t="n">
        <v>0.033604402927693</v>
      </c>
      <c r="I929" s="24" t="n">
        <f aca="false">G929-E929</f>
        <v>0.0031831692766261</v>
      </c>
      <c r="J929" s="18" t="n">
        <f aca="false">100*(G929-E929)/E929</f>
        <v>0.67813780013745</v>
      </c>
      <c r="K929" s="17" t="n">
        <v>0.460109472732883</v>
      </c>
      <c r="L929" s="18" t="n">
        <v>66.3861794412903</v>
      </c>
      <c r="M929" s="17" t="n">
        <v>0.646941124741022</v>
      </c>
      <c r="N929" s="17" t="n">
        <v>0.760273547161048</v>
      </c>
      <c r="O929" s="6" t="str">
        <f aca="false">IF(N929&lt;0.05,"Yes","No")</f>
        <v>No</v>
      </c>
      <c r="P929" s="17" t="n">
        <v>0.0870992539527303</v>
      </c>
      <c r="Q929" s="17" t="n">
        <v>0.275277890603273</v>
      </c>
      <c r="R929" s="17" t="n">
        <v>0.600424706120893</v>
      </c>
      <c r="S929" s="17" t="n">
        <v>0.151719550874868</v>
      </c>
      <c r="T929" s="17" t="n">
        <v>0.00318316927662604</v>
      </c>
      <c r="U929" s="17" t="n">
        <v>0.602347812766807</v>
      </c>
      <c r="V929" s="17" t="n">
        <v>0.725980762170911</v>
      </c>
      <c r="W929" s="6" t="s">
        <v>652</v>
      </c>
      <c r="X929" s="17" t="n">
        <v>0</v>
      </c>
      <c r="Y929" s="17" t="n">
        <v>0.514756944444444</v>
      </c>
      <c r="Z929" s="17" t="n">
        <f aca="false">(G929-E929)/SQRT(H929^2/D929+F929^2/C929)</f>
        <v>0.460109472732883</v>
      </c>
      <c r="AA929" s="12" t="n">
        <f aca="false">ABS(K929-Z929)</f>
        <v>0</v>
      </c>
    </row>
    <row r="930" customFormat="false" ht="15" hidden="false" customHeight="false" outlineLevel="0" collapsed="false">
      <c r="A930" s="18" t="n">
        <v>1325</v>
      </c>
      <c r="B930" s="6" t="s">
        <v>571</v>
      </c>
      <c r="C930" s="6" t="n">
        <v>48</v>
      </c>
      <c r="D930" s="6" t="n">
        <v>144</v>
      </c>
      <c r="E930" s="17" t="n">
        <v>0.467278594599554</v>
      </c>
      <c r="F930" s="17" t="n">
        <v>0.0435566588680347</v>
      </c>
      <c r="G930" s="17" t="n">
        <v>0.470573408060052</v>
      </c>
      <c r="H930" s="17" t="n">
        <v>0.0333850884410651</v>
      </c>
      <c r="I930" s="24" t="n">
        <f aca="false">G930-E930</f>
        <v>0.0032948134604982</v>
      </c>
      <c r="J930" s="18" t="n">
        <f aca="false">100*(G930-E930)/E930</f>
        <v>0.705106867418521</v>
      </c>
      <c r="K930" s="17" t="n">
        <v>0.479250462461841</v>
      </c>
      <c r="L930" s="18" t="n">
        <v>66.3736328066048</v>
      </c>
      <c r="M930" s="17" t="n">
        <v>0.633335737919147</v>
      </c>
      <c r="N930" s="17" t="n">
        <v>0.760273547161048</v>
      </c>
      <c r="O930" s="6" t="str">
        <f aca="false">IF(N930&lt;0.05,"Yes","No")</f>
        <v>No</v>
      </c>
      <c r="P930" s="17" t="n">
        <v>0.0907361921906333</v>
      </c>
      <c r="Q930" s="17" t="n">
        <v>0.298747005780904</v>
      </c>
      <c r="R930" s="17" t="n">
        <v>0.585310301496509</v>
      </c>
      <c r="S930" s="17" t="n">
        <v>0.147804309350247</v>
      </c>
      <c r="T930" s="17" t="n">
        <v>0.00329481346049794</v>
      </c>
      <c r="U930" s="17" t="n">
        <v>0.58732638257515</v>
      </c>
      <c r="V930" s="17" t="n">
        <v>0.71617686000603</v>
      </c>
      <c r="W930" s="6" t="s">
        <v>652</v>
      </c>
      <c r="X930" s="17" t="n">
        <v>0</v>
      </c>
      <c r="Y930" s="17" t="n">
        <v>0.513599537037037</v>
      </c>
      <c r="Z930" s="17" t="n">
        <f aca="false">(G930-E930)/SQRT(H930^2/D930+F930^2/C930)</f>
        <v>0.479250462461841</v>
      </c>
      <c r="AA930" s="12" t="n">
        <f aca="false">ABS(K930-Z930)</f>
        <v>0</v>
      </c>
    </row>
    <row r="931" customFormat="false" ht="15" hidden="false" customHeight="false" outlineLevel="0" collapsed="false">
      <c r="A931" s="18" t="n">
        <v>1326</v>
      </c>
      <c r="B931" s="6" t="s">
        <v>571</v>
      </c>
      <c r="C931" s="6" t="n">
        <v>48</v>
      </c>
      <c r="D931" s="6" t="n">
        <v>144</v>
      </c>
      <c r="E931" s="17" t="n">
        <v>0.465125970576924</v>
      </c>
      <c r="F931" s="17" t="n">
        <v>0.0432835063605688</v>
      </c>
      <c r="G931" s="17" t="n">
        <v>0.46853085687315</v>
      </c>
      <c r="H931" s="17" t="n">
        <v>0.0331662785331015</v>
      </c>
      <c r="I931" s="24" t="n">
        <f aca="false">G931-E931</f>
        <v>0.00340488629622571</v>
      </c>
      <c r="J931" s="18" t="n">
        <f aca="false">100*(G931-E931)/E931</f>
        <v>0.732035300459017</v>
      </c>
      <c r="K931" s="17" t="n">
        <v>0.498409936722018</v>
      </c>
      <c r="L931" s="18" t="n">
        <v>66.3621971920182</v>
      </c>
      <c r="M931" s="17" t="n">
        <v>0.619843059704542</v>
      </c>
      <c r="N931" s="17" t="n">
        <v>0.754513481135135</v>
      </c>
      <c r="O931" s="6" t="str">
        <f aca="false">IF(N931&lt;0.05,"Yes","No")</f>
        <v>No</v>
      </c>
      <c r="P931" s="17" t="n">
        <v>0.0943764737568886</v>
      </c>
      <c r="Q931" s="17" t="n">
        <v>0.323198959972454</v>
      </c>
      <c r="R931" s="17" t="n">
        <v>0.570362813587108</v>
      </c>
      <c r="S931" s="17" t="n">
        <v>0.145166613136845</v>
      </c>
      <c r="T931" s="17" t="n">
        <v>0.00340488629622592</v>
      </c>
      <c r="U931" s="17" t="n">
        <v>0.572472875386447</v>
      </c>
      <c r="V931" s="17" t="n">
        <v>0.701007069108395</v>
      </c>
      <c r="W931" s="6" t="s">
        <v>652</v>
      </c>
      <c r="X931" s="17" t="n">
        <v>0</v>
      </c>
      <c r="Y931" s="17" t="n">
        <v>0.512586805555556</v>
      </c>
      <c r="Z931" s="17" t="n">
        <f aca="false">(G931-E931)/SQRT(H931^2/D931+F931^2/C931)</f>
        <v>0.498409936722018</v>
      </c>
      <c r="AA931" s="12" t="n">
        <f aca="false">ABS(K931-Z931)</f>
        <v>0</v>
      </c>
    </row>
    <row r="932" customFormat="false" ht="15" hidden="false" customHeight="false" outlineLevel="0" collapsed="false">
      <c r="A932" s="18" t="n">
        <v>1327</v>
      </c>
      <c r="B932" s="6" t="s">
        <v>571</v>
      </c>
      <c r="C932" s="6" t="n">
        <v>48</v>
      </c>
      <c r="D932" s="6" t="n">
        <v>144</v>
      </c>
      <c r="E932" s="17" t="n">
        <v>0.462947802618146</v>
      </c>
      <c r="F932" s="17" t="n">
        <v>0.0430079466545948</v>
      </c>
      <c r="G932" s="17" t="n">
        <v>0.466465977938087</v>
      </c>
      <c r="H932" s="17" t="n">
        <v>0.0329492238940726</v>
      </c>
      <c r="I932" s="24" t="n">
        <f aca="false">G932-E932</f>
        <v>0.00351817531994103</v>
      </c>
      <c r="J932" s="18" t="n">
        <f aca="false">100*(G932-E932)/E932</f>
        <v>0.759950754716711</v>
      </c>
      <c r="K932" s="17" t="n">
        <v>0.518308129090065</v>
      </c>
      <c r="L932" s="18" t="n">
        <v>66.3550037500841</v>
      </c>
      <c r="M932" s="17" t="n">
        <v>0.605967374941244</v>
      </c>
      <c r="N932" s="17" t="n">
        <v>0.741057889843744</v>
      </c>
      <c r="O932" s="6" t="str">
        <f aca="false">IF(N932&lt;0.05,"Yes","No")</f>
        <v>No</v>
      </c>
      <c r="P932" s="17" t="n">
        <v>0.0981526955234097</v>
      </c>
      <c r="Q932" s="17" t="n">
        <v>0.349580278021237</v>
      </c>
      <c r="R932" s="17" t="n">
        <v>0.555053569840484</v>
      </c>
      <c r="S932" s="17" t="n">
        <v>0.142145394015035</v>
      </c>
      <c r="T932" s="17" t="n">
        <v>0.00351817531994096</v>
      </c>
      <c r="U932" s="17" t="n">
        <v>0.557262011642713</v>
      </c>
      <c r="V932" s="17" t="n">
        <v>0.685484476850902</v>
      </c>
      <c r="W932" s="6" t="s">
        <v>652</v>
      </c>
      <c r="X932" s="17" t="n">
        <v>0</v>
      </c>
      <c r="Y932" s="17" t="n">
        <v>0.509982638888889</v>
      </c>
      <c r="Z932" s="17" t="n">
        <f aca="false">(G932-E932)/SQRT(H932^2/D932+F932^2/C932)</f>
        <v>0.518308129090065</v>
      </c>
      <c r="AA932" s="12" t="n">
        <f aca="false">ABS(K932-Z932)</f>
        <v>0</v>
      </c>
    </row>
    <row r="933" customFormat="false" ht="15" hidden="false" customHeight="false" outlineLevel="0" collapsed="false">
      <c r="A933" s="18" t="n">
        <v>1328</v>
      </c>
      <c r="B933" s="6" t="s">
        <v>571</v>
      </c>
      <c r="C933" s="6" t="n">
        <v>48</v>
      </c>
      <c r="D933" s="6" t="n">
        <v>144</v>
      </c>
      <c r="E933" s="17" t="n">
        <v>0.460733590751059</v>
      </c>
      <c r="F933" s="17" t="n">
        <v>0.042729743628014</v>
      </c>
      <c r="G933" s="17" t="n">
        <v>0.464366937042387</v>
      </c>
      <c r="H933" s="17" t="n">
        <v>0.0327327000751216</v>
      </c>
      <c r="I933" s="24" t="n">
        <f aca="false">G933-E933</f>
        <v>0.00363334629132794</v>
      </c>
      <c r="J933" s="18" t="n">
        <f aca="false">100*(G933-E933)/E933</f>
        <v>0.788600259296287</v>
      </c>
      <c r="K933" s="17" t="n">
        <v>0.538769631918476</v>
      </c>
      <c r="L933" s="18" t="n">
        <v>66.3508515208013</v>
      </c>
      <c r="M933" s="17" t="n">
        <v>0.591848933346047</v>
      </c>
      <c r="N933" s="17" t="n">
        <v>0.726753132063147</v>
      </c>
      <c r="O933" s="6" t="str">
        <f aca="false">IF(N933&lt;0.05,"Yes","No")</f>
        <v>No</v>
      </c>
      <c r="P933" s="17" t="n">
        <v>0.102032557297768</v>
      </c>
      <c r="Q933" s="17" t="n">
        <v>0.377763510035695</v>
      </c>
      <c r="R933" s="17" t="n">
        <v>0.539537936977525</v>
      </c>
      <c r="S933" s="17" t="n">
        <v>0.139000636948142</v>
      </c>
      <c r="T933" s="17" t="n">
        <v>0.00363334629132791</v>
      </c>
      <c r="U933" s="17" t="n">
        <v>0.541848305674236</v>
      </c>
      <c r="V933" s="17" t="n">
        <v>0.670054908900277</v>
      </c>
      <c r="W933" s="6" t="s">
        <v>652</v>
      </c>
      <c r="X933" s="17" t="n">
        <v>0</v>
      </c>
      <c r="Y933" s="17" t="n">
        <v>0.506944444444444</v>
      </c>
      <c r="Z933" s="17" t="n">
        <f aca="false">(G933-E933)/SQRT(H933^2/D933+F933^2/C933)</f>
        <v>0.538769631918493</v>
      </c>
      <c r="AA933" s="12" t="n">
        <f aca="false">ABS(K933-Z933)</f>
        <v>1.65423230669148E-014</v>
      </c>
    </row>
    <row r="934" customFormat="false" ht="15" hidden="false" customHeight="false" outlineLevel="0" collapsed="false">
      <c r="A934" s="18" t="n">
        <v>1329</v>
      </c>
      <c r="B934" s="6" t="s">
        <v>571</v>
      </c>
      <c r="C934" s="6" t="n">
        <v>48</v>
      </c>
      <c r="D934" s="6" t="n">
        <v>144</v>
      </c>
      <c r="E934" s="17" t="n">
        <v>0.458524785935879</v>
      </c>
      <c r="F934" s="17" t="n">
        <v>0.0424542964801034</v>
      </c>
      <c r="G934" s="17" t="n">
        <v>0.462270987523651</v>
      </c>
      <c r="H934" s="17" t="n">
        <v>0.0325207671081739</v>
      </c>
      <c r="I934" s="24" t="n">
        <f aca="false">G934-E934</f>
        <v>0.00374620158777189</v>
      </c>
      <c r="J934" s="18" t="n">
        <f aca="false">100*(G934-E934)/E934</f>
        <v>0.817011795801976</v>
      </c>
      <c r="K934" s="17" t="n">
        <v>0.559111118940853</v>
      </c>
      <c r="L934" s="18" t="n">
        <v>66.3497048711857</v>
      </c>
      <c r="M934" s="17" t="n">
        <v>0.577968268693434</v>
      </c>
      <c r="N934" s="17" t="n">
        <v>0.713042473590666</v>
      </c>
      <c r="O934" s="6" t="str">
        <f aca="false">IF(N934&lt;0.05,"Yes","No")</f>
        <v>No</v>
      </c>
      <c r="P934" s="17" t="n">
        <v>0.105886286416278</v>
      </c>
      <c r="Q934" s="17" t="n">
        <v>0.406838361007245</v>
      </c>
      <c r="R934" s="17" t="n">
        <v>0.524346552299152</v>
      </c>
      <c r="S934" s="17" t="n">
        <v>0.1356230572493</v>
      </c>
      <c r="T934" s="17" t="n">
        <v>0.00374620158777195</v>
      </c>
      <c r="U934" s="17" t="n">
        <v>0.526758900566371</v>
      </c>
      <c r="V934" s="17" t="n">
        <v>0.653317857195954</v>
      </c>
      <c r="W934" s="6" t="s">
        <v>652</v>
      </c>
      <c r="X934" s="17" t="n">
        <v>0</v>
      </c>
      <c r="Y934" s="17" t="n">
        <v>0.505063657407407</v>
      </c>
      <c r="Z934" s="17" t="n">
        <f aca="false">(G934-E934)/SQRT(H934^2/D934+F934^2/C934)</f>
        <v>0.559111118940845</v>
      </c>
      <c r="AA934" s="12" t="n">
        <f aca="false">ABS(K934-Z934)</f>
        <v>8.21565038222616E-015</v>
      </c>
    </row>
    <row r="935" customFormat="false" ht="15" hidden="false" customHeight="false" outlineLevel="0" collapsed="false">
      <c r="A935" s="18" t="n">
        <v>1330</v>
      </c>
      <c r="B935" s="6" t="s">
        <v>571</v>
      </c>
      <c r="C935" s="6" t="n">
        <v>48</v>
      </c>
      <c r="D935" s="6" t="n">
        <v>144</v>
      </c>
      <c r="E935" s="17" t="n">
        <v>0.4563153013587</v>
      </c>
      <c r="F935" s="17" t="n">
        <v>0.0421802993079084</v>
      </c>
      <c r="G935" s="17" t="n">
        <v>0.460174799600133</v>
      </c>
      <c r="H935" s="17" t="n">
        <v>0.0323136797337319</v>
      </c>
      <c r="I935" s="24" t="n">
        <f aca="false">G935-E935</f>
        <v>0.0038594982414335</v>
      </c>
      <c r="J935" s="18" t="n">
        <f aca="false">100*(G935-E935)/E935</f>
        <v>0.845796367104427</v>
      </c>
      <c r="K935" s="17" t="n">
        <v>0.579753885888209</v>
      </c>
      <c r="L935" s="18" t="n">
        <v>66.3531813163202</v>
      </c>
      <c r="M935" s="17" t="n">
        <v>0.564044018093671</v>
      </c>
      <c r="N935" s="17" t="n">
        <v>0.698324385394698</v>
      </c>
      <c r="O935" s="6" t="str">
        <f aca="false">IF(N935&lt;0.05,"Yes","No")</f>
        <v>No</v>
      </c>
      <c r="P935" s="17" t="n">
        <v>0.10979113988308</v>
      </c>
      <c r="Q935" s="17" t="n">
        <v>0.437398258643106</v>
      </c>
      <c r="R935" s="17" t="n">
        <v>0.509182093166307</v>
      </c>
      <c r="S935" s="17" t="n">
        <v>0.132928699528475</v>
      </c>
      <c r="T935" s="17" t="n">
        <v>0.00385949824143338</v>
      </c>
      <c r="U935" s="17" t="n">
        <v>0.511698398531925</v>
      </c>
      <c r="V935" s="17" t="n">
        <v>0.6368947484097</v>
      </c>
      <c r="W935" s="6" t="s">
        <v>652</v>
      </c>
      <c r="X935" s="17" t="n">
        <v>0</v>
      </c>
      <c r="Y935" s="17" t="n">
        <v>0.50318287037037</v>
      </c>
      <c r="Z935" s="17" t="n">
        <f aca="false">(G935-E935)/SQRT(H935^2/D935+F935^2/C935)</f>
        <v>0.579753885888209</v>
      </c>
      <c r="AA935" s="12" t="n">
        <f aca="false">ABS(K935-Z935)</f>
        <v>0</v>
      </c>
    </row>
    <row r="936" customFormat="false" ht="15" hidden="false" customHeight="false" outlineLevel="0" collapsed="false">
      <c r="A936" s="18" t="n">
        <v>1331</v>
      </c>
      <c r="B936" s="6" t="s">
        <v>571</v>
      </c>
      <c r="C936" s="6" t="n">
        <v>48</v>
      </c>
      <c r="D936" s="6" t="n">
        <v>144</v>
      </c>
      <c r="E936" s="17" t="n">
        <v>0.454051252144078</v>
      </c>
      <c r="F936" s="17" t="n">
        <v>0.0419013225065682</v>
      </c>
      <c r="G936" s="17" t="n">
        <v>0.458025912968097</v>
      </c>
      <c r="H936" s="17" t="n">
        <v>0.0321043065008737</v>
      </c>
      <c r="I936" s="24" t="n">
        <f aca="false">G936-E936</f>
        <v>0.00397466082401865</v>
      </c>
      <c r="J936" s="18" t="n">
        <f aca="false">100*(G936-E936)/E936</f>
        <v>0.875377130940588</v>
      </c>
      <c r="K936" s="17" t="n">
        <v>0.601014845063049</v>
      </c>
      <c r="L936" s="18" t="n">
        <v>66.3586156369625</v>
      </c>
      <c r="M936" s="17" t="n">
        <v>0.549877618919083</v>
      </c>
      <c r="N936" s="17" t="n">
        <v>0.682797208835103</v>
      </c>
      <c r="O936" s="6" t="str">
        <f aca="false">IF(N936&lt;0.05,"Yes","No")</f>
        <v>No</v>
      </c>
      <c r="P936" s="17" t="n">
        <v>0.113810086105626</v>
      </c>
      <c r="Q936" s="17" t="n">
        <v>0.470006609626402</v>
      </c>
      <c r="R936" s="17" t="n">
        <v>0.493819748272061</v>
      </c>
      <c r="S936" s="17" t="n">
        <v>0.130275274104206</v>
      </c>
      <c r="T936" s="17" t="n">
        <v>0.0039746608240185</v>
      </c>
      <c r="U936" s="17" t="n">
        <v>0.496443560551526</v>
      </c>
      <c r="V936" s="17" t="n">
        <v>0.619743268400925</v>
      </c>
      <c r="W936" s="6" t="s">
        <v>652</v>
      </c>
      <c r="X936" s="17" t="n">
        <v>0</v>
      </c>
      <c r="Y936" s="17" t="n">
        <v>0.501591435185185</v>
      </c>
      <c r="Z936" s="17" t="n">
        <f aca="false">(G936-E936)/SQRT(H936^2/D936+F936^2/C936)</f>
        <v>0.601014845063057</v>
      </c>
      <c r="AA936" s="12" t="n">
        <f aca="false">ABS(K936-Z936)</f>
        <v>8.32667268468867E-015</v>
      </c>
    </row>
    <row r="937" customFormat="false" ht="15" hidden="false" customHeight="false" outlineLevel="0" collapsed="false">
      <c r="A937" s="18" t="n">
        <v>1332</v>
      </c>
      <c r="B937" s="6" t="s">
        <v>571</v>
      </c>
      <c r="C937" s="6" t="n">
        <v>48</v>
      </c>
      <c r="D937" s="6" t="n">
        <v>144</v>
      </c>
      <c r="E937" s="17" t="n">
        <v>0.451808743385805</v>
      </c>
      <c r="F937" s="17" t="n">
        <v>0.0416276724608865</v>
      </c>
      <c r="G937" s="17" t="n">
        <v>0.455896485127784</v>
      </c>
      <c r="H937" s="17" t="n">
        <v>0.0319025980487</v>
      </c>
      <c r="I937" s="24" t="n">
        <f aca="false">G937-E937</f>
        <v>0.00408774174197907</v>
      </c>
      <c r="J937" s="18" t="n">
        <f aca="false">100*(G937-E937)/E937</f>
        <v>0.904750472809796</v>
      </c>
      <c r="K937" s="17" t="n">
        <v>0.622151910254822</v>
      </c>
      <c r="L937" s="18" t="n">
        <v>66.3686338784416</v>
      </c>
      <c r="M937" s="17" t="n">
        <v>0.535973588770167</v>
      </c>
      <c r="N937" s="17" t="n">
        <v>0.6682970385793</v>
      </c>
      <c r="O937" s="6" t="str">
        <f aca="false">IF(N937&lt;0.05,"Yes","No")</f>
        <v>No</v>
      </c>
      <c r="P937" s="17" t="n">
        <v>0.117798634277094</v>
      </c>
      <c r="Q937" s="17" t="n">
        <v>0.503527242555125</v>
      </c>
      <c r="R937" s="17" t="n">
        <v>0.478824271581324</v>
      </c>
      <c r="S937" s="17" t="n">
        <v>0.128609635111361</v>
      </c>
      <c r="T937" s="17" t="n">
        <v>0.00408774174197956</v>
      </c>
      <c r="U937" s="17" t="n">
        <v>0.481555133661365</v>
      </c>
      <c r="V937" s="17" t="n">
        <v>0.603307892559647</v>
      </c>
      <c r="W937" s="6" t="s">
        <v>652</v>
      </c>
      <c r="X937" s="17" t="n">
        <v>0</v>
      </c>
      <c r="Y937" s="17" t="n">
        <v>0.500868055555556</v>
      </c>
      <c r="Z937" s="17" t="n">
        <f aca="false">(G937-E937)/SQRT(H937^2/D937+F937^2/C937)</f>
        <v>0.622151910254814</v>
      </c>
      <c r="AA937" s="12" t="n">
        <f aca="false">ABS(K937-Z937)</f>
        <v>8.43769498715119E-015</v>
      </c>
    </row>
    <row r="938" customFormat="false" ht="15" hidden="false" customHeight="false" outlineLevel="0" collapsed="false">
      <c r="A938" s="18" t="n">
        <v>1333</v>
      </c>
      <c r="B938" s="6" t="s">
        <v>571</v>
      </c>
      <c r="C938" s="6" t="n">
        <v>48</v>
      </c>
      <c r="D938" s="6" t="n">
        <v>144</v>
      </c>
      <c r="E938" s="17" t="n">
        <v>0.449566825327498</v>
      </c>
      <c r="F938" s="17" t="n">
        <v>0.0413563550946876</v>
      </c>
      <c r="G938" s="17" t="n">
        <v>0.453763727002122</v>
      </c>
      <c r="H938" s="17" t="n">
        <v>0.0317042931604104</v>
      </c>
      <c r="I938" s="24" t="n">
        <f aca="false">G938-E938</f>
        <v>0.00419690167462383</v>
      </c>
      <c r="J938" s="18" t="n">
        <f aca="false">100*(G938-E938)/E938</f>
        <v>0.933543455206353</v>
      </c>
      <c r="K938" s="17" t="n">
        <v>0.642924619661361</v>
      </c>
      <c r="L938" s="18" t="n">
        <v>66.3808350637982</v>
      </c>
      <c r="M938" s="17" t="n">
        <v>0.522487690137029</v>
      </c>
      <c r="N938" s="17" t="n">
        <v>0.653031907779832</v>
      </c>
      <c r="O938" s="6" t="str">
        <f aca="false">IF(N938&lt;0.05,"Yes","No")</f>
        <v>No</v>
      </c>
      <c r="P938" s="17" t="n">
        <v>0.121714100343934</v>
      </c>
      <c r="Q938" s="17" t="n">
        <v>0.537556661645197</v>
      </c>
      <c r="R938" s="17" t="n">
        <v>0.464350722824199</v>
      </c>
      <c r="S938" s="17" t="n">
        <v>0.127104160257815</v>
      </c>
      <c r="T938" s="17" t="n">
        <v>0.00419690167462385</v>
      </c>
      <c r="U938" s="17" t="n">
        <v>0.467186858589723</v>
      </c>
      <c r="V938" s="17" t="n">
        <v>0.587057170991034</v>
      </c>
      <c r="W938" s="6" t="s">
        <v>652</v>
      </c>
      <c r="X938" s="17" t="n">
        <v>0</v>
      </c>
      <c r="Y938" s="17" t="n">
        <v>0.502459490740741</v>
      </c>
      <c r="Z938" s="17" t="n">
        <f aca="false">(G938-E938)/SQRT(H938^2/D938+F938^2/C938)</f>
        <v>0.642924619661369</v>
      </c>
      <c r="AA938" s="12" t="n">
        <f aca="false">ABS(K938-Z938)</f>
        <v>8.43769498715119E-015</v>
      </c>
    </row>
    <row r="939" customFormat="false" ht="15" hidden="false" customHeight="false" outlineLevel="0" collapsed="false">
      <c r="A939" s="18" t="n">
        <v>1334</v>
      </c>
      <c r="B939" s="6" t="s">
        <v>571</v>
      </c>
      <c r="C939" s="6" t="n">
        <v>48</v>
      </c>
      <c r="D939" s="6" t="n">
        <v>144</v>
      </c>
      <c r="E939" s="17" t="n">
        <v>0.447337611647392</v>
      </c>
      <c r="F939" s="17" t="n">
        <v>0.0410888750379288</v>
      </c>
      <c r="G939" s="17" t="n">
        <v>0.451648027104912</v>
      </c>
      <c r="H939" s="17" t="n">
        <v>0.0315146234130948</v>
      </c>
      <c r="I939" s="24" t="n">
        <f aca="false">G939-E939</f>
        <v>0.0043104154575202</v>
      </c>
      <c r="J939" s="18" t="n">
        <f aca="false">100*(G939-E939)/E939</f>
        <v>0.963570990967295</v>
      </c>
      <c r="K939" s="17" t="n">
        <v>0.664559159364316</v>
      </c>
      <c r="L939" s="18" t="n">
        <v>66.4004673265032</v>
      </c>
      <c r="M939" s="17" t="n">
        <v>0.508633902077153</v>
      </c>
      <c r="N939" s="17" t="n">
        <v>0.637613262687409</v>
      </c>
      <c r="O939" s="6" t="str">
        <f aca="false">IF(N939&lt;0.05,"Yes","No")</f>
        <v>No</v>
      </c>
      <c r="P939" s="17" t="n">
        <v>0.125780470721837</v>
      </c>
      <c r="Q939" s="17" t="n">
        <v>0.57407534166767</v>
      </c>
      <c r="R939" s="17" t="n">
        <v>0.449582689780873</v>
      </c>
      <c r="S939" s="17" t="n">
        <v>0.125451623659313</v>
      </c>
      <c r="T939" s="17" t="n">
        <v>0.00431041545752021</v>
      </c>
      <c r="U939" s="17" t="n">
        <v>0.452528161029529</v>
      </c>
      <c r="V939" s="17" t="n">
        <v>0.570685273903386</v>
      </c>
      <c r="W939" s="6" t="s">
        <v>652</v>
      </c>
      <c r="X939" s="17" t="n">
        <v>0</v>
      </c>
      <c r="Y939" s="17" t="n">
        <v>0.503472222222222</v>
      </c>
      <c r="Z939" s="17" t="n">
        <f aca="false">(G939-E939)/SQRT(H939^2/D939+F939^2/C939)</f>
        <v>0.664559159364307</v>
      </c>
      <c r="AA939" s="12" t="n">
        <f aca="false">ABS(K939-Z939)</f>
        <v>8.54871728961371E-015</v>
      </c>
    </row>
    <row r="940" customFormat="false" ht="15" hidden="false" customHeight="false" outlineLevel="0" collapsed="false">
      <c r="A940" s="18" t="n">
        <v>1335</v>
      </c>
      <c r="B940" s="6" t="s">
        <v>571</v>
      </c>
      <c r="C940" s="6" t="n">
        <v>48</v>
      </c>
      <c r="D940" s="6" t="n">
        <v>144</v>
      </c>
      <c r="E940" s="17" t="n">
        <v>0.445097384249998</v>
      </c>
      <c r="F940" s="17" t="n">
        <v>0.0408223859039436</v>
      </c>
      <c r="G940" s="17" t="n">
        <v>0.449523981612314</v>
      </c>
      <c r="H940" s="17" t="n">
        <v>0.0313300257462798</v>
      </c>
      <c r="I940" s="24" t="n">
        <f aca="false">G940-E940</f>
        <v>0.00442659736231543</v>
      </c>
      <c r="J940" s="18" t="n">
        <f aca="false">100*(G940-E940)/E940</f>
        <v>0.994523337802664</v>
      </c>
      <c r="K940" s="17" t="n">
        <v>0.686855498392285</v>
      </c>
      <c r="L940" s="18" t="n">
        <v>66.4259107465472</v>
      </c>
      <c r="M940" s="17" t="n">
        <v>0.494564744580919</v>
      </c>
      <c r="N940" s="17" t="n">
        <v>0.621831554975769</v>
      </c>
      <c r="O940" s="6" t="str">
        <f aca="false">IF(N940&lt;0.05,"Yes","No")</f>
        <v>No</v>
      </c>
      <c r="P940" s="17" t="n">
        <v>0.129961234196903</v>
      </c>
      <c r="Q940" s="17" t="n">
        <v>0.612872473081865</v>
      </c>
      <c r="R940" s="17" t="n">
        <v>0.434682980952717</v>
      </c>
      <c r="S940" s="17" t="n">
        <v>0.123381411150065</v>
      </c>
      <c r="T940" s="17" t="n">
        <v>0.00442659736231521</v>
      </c>
      <c r="U940" s="17" t="n">
        <v>0.437740666159726</v>
      </c>
      <c r="V940" s="17" t="n">
        <v>0.553698458519918</v>
      </c>
      <c r="W940" s="6" t="s">
        <v>652</v>
      </c>
      <c r="X940" s="17" t="n">
        <v>0</v>
      </c>
      <c r="Y940" s="17" t="n">
        <v>0.505497685185185</v>
      </c>
      <c r="Z940" s="17" t="n">
        <f aca="false">(G940-E940)/SQRT(H940^2/D940+F940^2/C940)</f>
        <v>0.686855498392285</v>
      </c>
      <c r="AA940" s="12" t="n">
        <f aca="false">ABS(K940-Z940)</f>
        <v>0</v>
      </c>
    </row>
    <row r="941" customFormat="false" ht="15" hidden="false" customHeight="false" outlineLevel="0" collapsed="false">
      <c r="A941" s="18" t="n">
        <v>1336</v>
      </c>
      <c r="B941" s="6" t="s">
        <v>571</v>
      </c>
      <c r="C941" s="6" t="n">
        <v>48</v>
      </c>
      <c r="D941" s="6" t="n">
        <v>144</v>
      </c>
      <c r="E941" s="17" t="n">
        <v>0.442882038307963</v>
      </c>
      <c r="F941" s="17" t="n">
        <v>0.0405608767605871</v>
      </c>
      <c r="G941" s="17" t="n">
        <v>0.447422830263774</v>
      </c>
      <c r="H941" s="17" t="n">
        <v>0.0311518784696123</v>
      </c>
      <c r="I941" s="24" t="n">
        <f aca="false">G941-E941</f>
        <v>0.0045407919558107</v>
      </c>
      <c r="J941" s="18" t="n">
        <f aca="false">100*(G941-E941)/E941</f>
        <v>1.02528248225168</v>
      </c>
      <c r="K941" s="17" t="n">
        <v>0.709032856274338</v>
      </c>
      <c r="L941" s="18" t="n">
        <v>66.4551069542113</v>
      </c>
      <c r="M941" s="17" t="n">
        <v>0.480784195736249</v>
      </c>
      <c r="N941" s="17" t="n">
        <v>0.606319084779027</v>
      </c>
      <c r="O941" s="6" t="str">
        <f aca="false">IF(N941&lt;0.05,"Yes","No")</f>
        <v>No</v>
      </c>
      <c r="P941" s="17" t="n">
        <v>0.134111037646758</v>
      </c>
      <c r="Q941" s="17" t="n">
        <v>0.652636722636018</v>
      </c>
      <c r="R941" s="17" t="n">
        <v>0.420181822231521</v>
      </c>
      <c r="S941" s="17" t="n">
        <v>0.121523078447387</v>
      </c>
      <c r="T941" s="17" t="n">
        <v>0.00454079195581102</v>
      </c>
      <c r="U941" s="17" t="n">
        <v>0.423350478175589</v>
      </c>
      <c r="V941" s="17" t="n">
        <v>0.537113136864078</v>
      </c>
      <c r="W941" s="6" t="s">
        <v>652</v>
      </c>
      <c r="X941" s="17" t="n">
        <v>0</v>
      </c>
      <c r="Y941" s="17" t="n">
        <v>0.507378472222222</v>
      </c>
      <c r="Z941" s="17" t="n">
        <f aca="false">(G941-E941)/SQRT(H941^2/D941+F941^2/C941)</f>
        <v>0.709032856274338</v>
      </c>
      <c r="AA941" s="12" t="n">
        <f aca="false">ABS(K941-Z941)</f>
        <v>0</v>
      </c>
    </row>
    <row r="942" customFormat="false" ht="15" hidden="false" customHeight="false" outlineLevel="0" collapsed="false">
      <c r="A942" s="18" t="n">
        <v>1337</v>
      </c>
      <c r="B942" s="6" t="s">
        <v>571</v>
      </c>
      <c r="C942" s="6" t="n">
        <v>48</v>
      </c>
      <c r="D942" s="6" t="n">
        <v>144</v>
      </c>
      <c r="E942" s="17" t="n">
        <v>0.44067458042668</v>
      </c>
      <c r="F942" s="17" t="n">
        <v>0.0403018848443444</v>
      </c>
      <c r="G942" s="17" t="n">
        <v>0.445330229912091</v>
      </c>
      <c r="H942" s="17" t="n">
        <v>0.0309791635955368</v>
      </c>
      <c r="I942" s="24" t="n">
        <f aca="false">G942-E942</f>
        <v>0.00465564948541131</v>
      </c>
      <c r="J942" s="18" t="n">
        <f aca="false">100*(G942-E942)/E942</f>
        <v>1.05648242313035</v>
      </c>
      <c r="K942" s="17" t="n">
        <v>0.731537497786102</v>
      </c>
      <c r="L942" s="18" t="n">
        <v>66.4892682460517</v>
      </c>
      <c r="M942" s="17" t="n">
        <v>0.467021413629057</v>
      </c>
      <c r="N942" s="17" t="n">
        <v>0.591091560261836</v>
      </c>
      <c r="O942" s="6" t="str">
        <f aca="false">IF(N942&lt;0.05,"Yes","No")</f>
        <v>No</v>
      </c>
      <c r="P942" s="17" t="n">
        <v>0.138311772299982</v>
      </c>
      <c r="Q942" s="17" t="n">
        <v>0.694161869699535</v>
      </c>
      <c r="R942" s="17" t="n">
        <v>0.405798484038486</v>
      </c>
      <c r="S942" s="17" t="n">
        <v>0.119859670112239</v>
      </c>
      <c r="T942" s="17" t="n">
        <v>0.00465564948541148</v>
      </c>
      <c r="U942" s="17" t="n">
        <v>0.409078821287265</v>
      </c>
      <c r="V942" s="17" t="n">
        <v>0.522838706446365</v>
      </c>
      <c r="W942" s="6" t="s">
        <v>652</v>
      </c>
      <c r="X942" s="17" t="n">
        <v>0</v>
      </c>
      <c r="Y942" s="17" t="n">
        <v>0.509114583333333</v>
      </c>
      <c r="Z942" s="17" t="n">
        <f aca="false">(G942-E942)/SQRT(H942^2/D942+F942^2/C942)</f>
        <v>0.731537497786102</v>
      </c>
      <c r="AA942" s="12" t="n">
        <f aca="false">ABS(K942-Z942)</f>
        <v>0</v>
      </c>
    </row>
    <row r="943" customFormat="false" ht="15" hidden="false" customHeight="false" outlineLevel="0" collapsed="false">
      <c r="A943" s="18" t="n">
        <v>1338</v>
      </c>
      <c r="B943" s="6" t="s">
        <v>571</v>
      </c>
      <c r="C943" s="6" t="n">
        <v>48</v>
      </c>
      <c r="D943" s="6" t="n">
        <v>144</v>
      </c>
      <c r="E943" s="17" t="n">
        <v>0.438503083910931</v>
      </c>
      <c r="F943" s="17" t="n">
        <v>0.0400507641785511</v>
      </c>
      <c r="G943" s="17" t="n">
        <v>0.443271837666355</v>
      </c>
      <c r="H943" s="17" t="n">
        <v>0.030815315045157</v>
      </c>
      <c r="I943" s="24" t="n">
        <f aca="false">G943-E943</f>
        <v>0.0047687537554239</v>
      </c>
      <c r="J943" s="18" t="n">
        <f aca="false">100*(G943-E943)/E943</f>
        <v>1.08750746126851</v>
      </c>
      <c r="K943" s="17" t="n">
        <v>0.753890037765987</v>
      </c>
      <c r="L943" s="18" t="n">
        <v>66.5275968870286</v>
      </c>
      <c r="M943" s="17" t="n">
        <v>0.453575323946392</v>
      </c>
      <c r="N943" s="17" t="n">
        <v>0.57545999734986</v>
      </c>
      <c r="O943" s="6" t="str">
        <f aca="false">IF(N943&lt;0.05,"Yes","No")</f>
        <v>No</v>
      </c>
      <c r="P943" s="17" t="n">
        <v>0.142473413086943</v>
      </c>
      <c r="Q943" s="17" t="n">
        <v>0.73656337188552</v>
      </c>
      <c r="R943" s="17" t="n">
        <v>0.391845339002695</v>
      </c>
      <c r="S943" s="17" t="n">
        <v>0.118276881603238</v>
      </c>
      <c r="T943" s="17" t="n">
        <v>0.00476875375542376</v>
      </c>
      <c r="U943" s="17" t="n">
        <v>0.395235435723902</v>
      </c>
      <c r="V943" s="17" t="n">
        <v>0.509441503347189</v>
      </c>
      <c r="W943" s="6" t="s">
        <v>652</v>
      </c>
      <c r="X943" s="17" t="n">
        <v>0.2</v>
      </c>
      <c r="Y943" s="17" t="n">
        <v>0.512586805555556</v>
      </c>
      <c r="Z943" s="17" t="n">
        <f aca="false">(G943-E943)/SQRT(H943^2/D943+F943^2/C943)</f>
        <v>0.753890037765979</v>
      </c>
      <c r="AA943" s="12" t="n">
        <f aca="false">ABS(K943-Z943)</f>
        <v>8.88178419700125E-015</v>
      </c>
    </row>
    <row r="944" customFormat="false" ht="15" hidden="false" customHeight="false" outlineLevel="0" collapsed="false">
      <c r="A944" s="18" t="n">
        <v>1339</v>
      </c>
      <c r="B944" s="6" t="s">
        <v>571</v>
      </c>
      <c r="C944" s="6" t="n">
        <v>48</v>
      </c>
      <c r="D944" s="6" t="n">
        <v>144</v>
      </c>
      <c r="E944" s="17" t="n">
        <v>0.436339724050076</v>
      </c>
      <c r="F944" s="17" t="n">
        <v>0.0398022542296462</v>
      </c>
      <c r="G944" s="17" t="n">
        <v>0.441219772488155</v>
      </c>
      <c r="H944" s="17" t="n">
        <v>0.0306547659748706</v>
      </c>
      <c r="I944" s="24" t="n">
        <f aca="false">G944-E944</f>
        <v>0.00488004843807904</v>
      </c>
      <c r="J944" s="18" t="n">
        <f aca="false">100*(G944-E944)/E944</f>
        <v>1.11840572129962</v>
      </c>
      <c r="K944" s="17" t="n">
        <v>0.776173308084032</v>
      </c>
      <c r="L944" s="18" t="n">
        <v>66.5681556083894</v>
      </c>
      <c r="M944" s="17" t="n">
        <v>0.440395736544202</v>
      </c>
      <c r="N944" s="17" t="n">
        <v>0.560770571199617</v>
      </c>
      <c r="O944" s="6" t="str">
        <f aca="false">IF(N944&lt;0.05,"Yes","No")</f>
        <v>No</v>
      </c>
      <c r="P944" s="17" t="n">
        <v>0.146614423461874</v>
      </c>
      <c r="Q944" s="17" t="n">
        <v>0.780002249883333</v>
      </c>
      <c r="R944" s="17" t="n">
        <v>0.378256537670712</v>
      </c>
      <c r="S944" s="17" t="n">
        <v>0.116821788424861</v>
      </c>
      <c r="T944" s="17" t="n">
        <v>0.00488004843807883</v>
      </c>
      <c r="U944" s="17" t="n">
        <v>0.381754743255519</v>
      </c>
      <c r="V944" s="17" t="n">
        <v>0.495714904561091</v>
      </c>
      <c r="W944" s="6" t="s">
        <v>652</v>
      </c>
      <c r="X944" s="17" t="n">
        <v>0.2</v>
      </c>
      <c r="Y944" s="17" t="n">
        <v>0.513888888888889</v>
      </c>
      <c r="Z944" s="17" t="n">
        <f aca="false">(G944-E944)/SQRT(H944^2/D944+F944^2/C944)</f>
        <v>0.776173308084041</v>
      </c>
      <c r="AA944" s="12" t="n">
        <f aca="false">ABS(K944-Z944)</f>
        <v>8.88178419700125E-015</v>
      </c>
    </row>
    <row r="945" customFormat="false" ht="15" hidden="false" customHeight="false" outlineLevel="0" collapsed="false">
      <c r="A945" s="18" t="n">
        <v>1340</v>
      </c>
      <c r="B945" s="6" t="s">
        <v>571</v>
      </c>
      <c r="C945" s="6" t="n">
        <v>48</v>
      </c>
      <c r="D945" s="6" t="n">
        <v>144</v>
      </c>
      <c r="E945" s="17" t="n">
        <v>0.434206040403633</v>
      </c>
      <c r="F945" s="17" t="n">
        <v>0.0395613745717243</v>
      </c>
      <c r="G945" s="17" t="n">
        <v>0.439199047059649</v>
      </c>
      <c r="H945" s="17" t="n">
        <v>0.030505338682826</v>
      </c>
      <c r="I945" s="24" t="n">
        <f aca="false">G945-E945</f>
        <v>0.00499300665601549</v>
      </c>
      <c r="J945" s="18" t="n">
        <f aca="false">100*(G945-E945)/E945</f>
        <v>1.1499164432107</v>
      </c>
      <c r="K945" s="17" t="n">
        <v>0.798818385941602</v>
      </c>
      <c r="L945" s="18" t="n">
        <v>66.616254922631</v>
      </c>
      <c r="M945" s="17" t="n">
        <v>0.427234609557827</v>
      </c>
      <c r="N945" s="17" t="n">
        <v>0.546662554616927</v>
      </c>
      <c r="O945" s="6" t="str">
        <f aca="false">IF(N945&lt;0.05,"Yes","No")</f>
        <v>No</v>
      </c>
      <c r="P945" s="17" t="n">
        <v>0.150806490854585</v>
      </c>
      <c r="Q945" s="17" t="n">
        <v>0.825244294301074</v>
      </c>
      <c r="R945" s="17" t="n">
        <v>0.364802120789814</v>
      </c>
      <c r="S945" s="17" t="n">
        <v>0.116311754369835</v>
      </c>
      <c r="T945" s="17" t="n">
        <v>0.00499300665601538</v>
      </c>
      <c r="U945" s="17" t="n">
        <v>0.368408392125168</v>
      </c>
      <c r="V945" s="17" t="n">
        <v>0.481060305689856</v>
      </c>
      <c r="W945" s="6" t="s">
        <v>652</v>
      </c>
      <c r="X945" s="17" t="n">
        <v>0.2</v>
      </c>
      <c r="Y945" s="17" t="n">
        <v>0.515914351851852</v>
      </c>
      <c r="Z945" s="17" t="n">
        <f aca="false">(G945-E945)/SQRT(H945^2/D945+F945^2/C945)</f>
        <v>0.798818385941593</v>
      </c>
      <c r="AA945" s="12" t="n">
        <f aca="false">ABS(K945-Z945)</f>
        <v>8.99280649946377E-015</v>
      </c>
    </row>
    <row r="946" customFormat="false" ht="15" hidden="false" customHeight="false" outlineLevel="0" collapsed="false">
      <c r="A946" s="18" t="n">
        <v>1341</v>
      </c>
      <c r="B946" s="6" t="s">
        <v>571</v>
      </c>
      <c r="C946" s="6" t="n">
        <v>48</v>
      </c>
      <c r="D946" s="6" t="n">
        <v>144</v>
      </c>
      <c r="E946" s="17" t="n">
        <v>0.432099853262857</v>
      </c>
      <c r="F946" s="17" t="n">
        <v>0.0393265540838939</v>
      </c>
      <c r="G946" s="17" t="n">
        <v>0.437205178670033</v>
      </c>
      <c r="H946" s="17" t="n">
        <v>0.0303640411787156</v>
      </c>
      <c r="I946" s="24" t="n">
        <f aca="false">G946-E946</f>
        <v>0.00510532540717606</v>
      </c>
      <c r="J946" s="18" t="n">
        <f aca="false">100*(G946-E946)/E946</f>
        <v>1.18151519113578</v>
      </c>
      <c r="K946" s="17" t="n">
        <v>0.82148674582765</v>
      </c>
      <c r="L946" s="18" t="n">
        <v>66.6696439277651</v>
      </c>
      <c r="M946" s="17" t="n">
        <v>0.414297106475472</v>
      </c>
      <c r="N946" s="17" t="n">
        <v>0.531727685219894</v>
      </c>
      <c r="O946" s="6" t="str">
        <f aca="false">IF(N946&lt;0.05,"Yes","No")</f>
        <v>No</v>
      </c>
      <c r="P946" s="17" t="n">
        <v>0.154988708065615</v>
      </c>
      <c r="Q946" s="17" t="n">
        <v>0.87165088984067</v>
      </c>
      <c r="R946" s="17" t="n">
        <v>0.351683630531596</v>
      </c>
      <c r="S946" s="17" t="n">
        <v>0.116024756135569</v>
      </c>
      <c r="T946" s="17" t="n">
        <v>0.0051053254071761</v>
      </c>
      <c r="U946" s="17" t="n">
        <v>0.355396088306034</v>
      </c>
      <c r="V946" s="17" t="n">
        <v>0.466679488456861</v>
      </c>
      <c r="W946" s="6" t="s">
        <v>652</v>
      </c>
      <c r="X946" s="17" t="n">
        <v>0.2</v>
      </c>
      <c r="Y946" s="17" t="n">
        <v>0.517361111111111</v>
      </c>
      <c r="Z946" s="17" t="n">
        <f aca="false">(G946-E946)/SQRT(H946^2/D946+F946^2/C946)</f>
        <v>0.821486745827641</v>
      </c>
      <c r="AA946" s="12" t="n">
        <f aca="false">ABS(K946-Z946)</f>
        <v>8.88178419700125E-015</v>
      </c>
    </row>
    <row r="947" customFormat="false" ht="15" hidden="false" customHeight="false" outlineLevel="0" collapsed="false">
      <c r="A947" s="18" t="n">
        <v>1342</v>
      </c>
      <c r="B947" s="6" t="s">
        <v>571</v>
      </c>
      <c r="C947" s="6" t="n">
        <v>48</v>
      </c>
      <c r="D947" s="6" t="n">
        <v>144</v>
      </c>
      <c r="E947" s="17" t="n">
        <v>0.430028111225477</v>
      </c>
      <c r="F947" s="17" t="n">
        <v>0.0390995443000876</v>
      </c>
      <c r="G947" s="17" t="n">
        <v>0.435246316226268</v>
      </c>
      <c r="H947" s="17" t="n">
        <v>0.0302312378342331</v>
      </c>
      <c r="I947" s="24" t="n">
        <f aca="false">G947-E947</f>
        <v>0.00521820500079107</v>
      </c>
      <c r="J947" s="18" t="n">
        <f aca="false">100*(G947-E947)/E947</f>
        <v>1.21345671703192</v>
      </c>
      <c r="K947" s="17" t="n">
        <v>0.844327889423355</v>
      </c>
      <c r="L947" s="18" t="n">
        <v>66.7270747869888</v>
      </c>
      <c r="M947" s="17" t="n">
        <v>0.401503215669767</v>
      </c>
      <c r="N947" s="17" t="n">
        <v>0.517203100013599</v>
      </c>
      <c r="O947" s="6" t="str">
        <f aca="false">IF(N947&lt;0.05,"Yes","No")</f>
        <v>No</v>
      </c>
      <c r="P947" s="17" t="n">
        <v>0.159190885646254</v>
      </c>
      <c r="Q947" s="17" t="n">
        <v>0.919557433279105</v>
      </c>
      <c r="R947" s="17" t="n">
        <v>0.338809860535627</v>
      </c>
      <c r="S947" s="17" t="n">
        <v>0.115664616306397</v>
      </c>
      <c r="T947" s="17" t="n">
        <v>0.00521820500079126</v>
      </c>
      <c r="U947" s="17" t="n">
        <v>0.342627121379903</v>
      </c>
      <c r="V947" s="17" t="n">
        <v>0.452457311137131</v>
      </c>
      <c r="W947" s="6" t="s">
        <v>652</v>
      </c>
      <c r="X947" s="17" t="n">
        <v>0.2</v>
      </c>
      <c r="Y947" s="17" t="n">
        <v>0.519675925925926</v>
      </c>
      <c r="Z947" s="17" t="n">
        <f aca="false">(G947-E947)/SQRT(H947^2/D947+F947^2/C947)</f>
        <v>0.844327889423355</v>
      </c>
      <c r="AA947" s="12" t="n">
        <f aca="false">ABS(K947-Z947)</f>
        <v>0</v>
      </c>
    </row>
    <row r="948" customFormat="false" ht="15" hidden="false" customHeight="false" outlineLevel="0" collapsed="false">
      <c r="A948" s="18" t="n">
        <v>1343</v>
      </c>
      <c r="B948" s="6" t="s">
        <v>571</v>
      </c>
      <c r="C948" s="6" t="n">
        <v>48</v>
      </c>
      <c r="D948" s="6" t="n">
        <v>144</v>
      </c>
      <c r="E948" s="17" t="n">
        <v>0.427974603759746</v>
      </c>
      <c r="F948" s="17" t="n">
        <v>0.0388788205329756</v>
      </c>
      <c r="G948" s="17" t="n">
        <v>0.433306441538864</v>
      </c>
      <c r="H948" s="17" t="n">
        <v>0.0301049641115952</v>
      </c>
      <c r="I948" s="24" t="n">
        <f aca="false">G948-E948</f>
        <v>0.00533183777911811</v>
      </c>
      <c r="J948" s="18" t="n">
        <f aca="false">100*(G948-E948)/E948</f>
        <v>1.24583041429983</v>
      </c>
      <c r="K948" s="17" t="n">
        <v>0.867399032664085</v>
      </c>
      <c r="L948" s="18" t="n">
        <v>66.7875319996019</v>
      </c>
      <c r="M948" s="17" t="n">
        <v>0.388829295266592</v>
      </c>
      <c r="N948" s="17" t="n">
        <v>0.503035929405856</v>
      </c>
      <c r="O948" s="6" t="str">
        <f aca="false">IF(N948&lt;0.05,"Yes","No")</f>
        <v>No</v>
      </c>
      <c r="P948" s="17" t="n">
        <v>0.163425157604353</v>
      </c>
      <c r="Q948" s="17" t="n">
        <v>0.969126092330917</v>
      </c>
      <c r="R948" s="17" t="n">
        <v>0.326150157851751</v>
      </c>
      <c r="S948" s="17" t="n">
        <v>0.115096930689402</v>
      </c>
      <c r="T948" s="17" t="n">
        <v>0.00533183777911796</v>
      </c>
      <c r="U948" s="17" t="n">
        <v>0.330070851404847</v>
      </c>
      <c r="V948" s="17" t="n">
        <v>0.438355789381532</v>
      </c>
      <c r="W948" s="6" t="s">
        <v>652</v>
      </c>
      <c r="X948" s="17" t="n">
        <v>0.2</v>
      </c>
      <c r="Y948" s="17" t="n">
        <v>0.520978009259259</v>
      </c>
      <c r="Z948" s="17" t="n">
        <f aca="false">(G948-E948)/SQRT(H948^2/D948+F948^2/C948)</f>
        <v>0.867399032664094</v>
      </c>
      <c r="AA948" s="12" t="n">
        <f aca="false">ABS(K948-Z948)</f>
        <v>9.2148511043888E-015</v>
      </c>
    </row>
    <row r="949" customFormat="false" ht="15" hidden="false" customHeight="false" outlineLevel="0" collapsed="false">
      <c r="A949" s="18" t="n">
        <v>1344</v>
      </c>
      <c r="B949" s="6" t="s">
        <v>571</v>
      </c>
      <c r="C949" s="6" t="n">
        <v>48</v>
      </c>
      <c r="D949" s="6" t="n">
        <v>144</v>
      </c>
      <c r="E949" s="17" t="n">
        <v>0.425954375381547</v>
      </c>
      <c r="F949" s="17" t="n">
        <v>0.0386630705550395</v>
      </c>
      <c r="G949" s="17" t="n">
        <v>0.431399907164827</v>
      </c>
      <c r="H949" s="17" t="n">
        <v>0.029987410392712</v>
      </c>
      <c r="I949" s="24" t="n">
        <f aca="false">G949-E949</f>
        <v>0.00544553178328028</v>
      </c>
      <c r="J949" s="18" t="n">
        <f aca="false">100*(G949-E949)/E949</f>
        <v>1.27843076583084</v>
      </c>
      <c r="K949" s="17" t="n">
        <v>0.890593146332008</v>
      </c>
      <c r="L949" s="18" t="n">
        <v>66.8554556593875</v>
      </c>
      <c r="M949" s="17" t="n">
        <v>0.376341295858448</v>
      </c>
      <c r="N949" s="17" t="n">
        <v>0.489129750913953</v>
      </c>
      <c r="O949" s="6" t="str">
        <f aca="false">IF(N949&lt;0.05,"Yes","No")</f>
        <v>No</v>
      </c>
      <c r="P949" s="17" t="n">
        <v>0.16766223117746</v>
      </c>
      <c r="Q949" s="17" t="n">
        <v>1.02002999799984</v>
      </c>
      <c r="R949" s="17" t="n">
        <v>0.313796346056482</v>
      </c>
      <c r="S949" s="17" t="n">
        <v>0.114770442536054</v>
      </c>
      <c r="T949" s="17" t="n">
        <v>0.00544553178328057</v>
      </c>
      <c r="U949" s="17" t="n">
        <v>0.317818099190659</v>
      </c>
      <c r="V949" s="17" t="n">
        <v>0.424498300317593</v>
      </c>
      <c r="W949" s="6" t="s">
        <v>652</v>
      </c>
      <c r="X949" s="17" t="n">
        <v>0.2</v>
      </c>
      <c r="Y949" s="17" t="n">
        <v>0.522569444444444</v>
      </c>
      <c r="Z949" s="17" t="n">
        <f aca="false">(G949-E949)/SQRT(H949^2/D949+F949^2/C949)</f>
        <v>0.89059314633199</v>
      </c>
      <c r="AA949" s="12" t="n">
        <f aca="false">ABS(K949-Z949)</f>
        <v>1.80966353013901E-014</v>
      </c>
    </row>
    <row r="950" customFormat="false" ht="15" hidden="false" customHeight="false" outlineLevel="0" collapsed="false">
      <c r="A950" s="18" t="n">
        <v>1345</v>
      </c>
      <c r="B950" s="6" t="s">
        <v>571</v>
      </c>
      <c r="C950" s="6" t="n">
        <v>48</v>
      </c>
      <c r="D950" s="6" t="n">
        <v>144</v>
      </c>
      <c r="E950" s="17" t="n">
        <v>0.423963261595755</v>
      </c>
      <c r="F950" s="17" t="n">
        <v>0.0384521695254722</v>
      </c>
      <c r="G950" s="17" t="n">
        <v>0.429524151173731</v>
      </c>
      <c r="H950" s="17" t="n">
        <v>0.0298759290280259</v>
      </c>
      <c r="I950" s="24" t="n">
        <f aca="false">G950-E950</f>
        <v>0.0055608895779764</v>
      </c>
      <c r="J950" s="18" t="n">
        <f aca="false">100*(G950-E950)/E950</f>
        <v>1.31164421111532</v>
      </c>
      <c r="K950" s="17" t="n">
        <v>0.914180666341358</v>
      </c>
      <c r="L950" s="18" t="n">
        <v>66.9274546963862</v>
      </c>
      <c r="M950" s="17" t="n">
        <v>0.363903723281937</v>
      </c>
      <c r="N950" s="17" t="n">
        <v>0.476362443997102</v>
      </c>
      <c r="O950" s="6" t="str">
        <f aca="false">IF(N950&lt;0.05,"Yes","No")</f>
        <v>No</v>
      </c>
      <c r="P950" s="17" t="n">
        <v>0.171958740446352</v>
      </c>
      <c r="Q950" s="17" t="n">
        <v>1.07297838259245</v>
      </c>
      <c r="R950" s="17" t="n">
        <v>0.301590217349607</v>
      </c>
      <c r="S950" s="17" t="n">
        <v>0.114265855666361</v>
      </c>
      <c r="T950" s="17" t="n">
        <v>0.00556088957797597</v>
      </c>
      <c r="U950" s="17" t="n">
        <v>0.305711691099028</v>
      </c>
      <c r="V950" s="17" t="n">
        <v>0.410153424648185</v>
      </c>
      <c r="W950" s="6" t="s">
        <v>652</v>
      </c>
      <c r="X950" s="17" t="n">
        <v>0.2</v>
      </c>
      <c r="Y950" s="17" t="n">
        <v>0.523726851851852</v>
      </c>
      <c r="Z950" s="17" t="n">
        <f aca="false">(G950-E950)/SQRT(H950^2/D950+F950^2/C950)</f>
        <v>0.914180666341367</v>
      </c>
      <c r="AA950" s="12" t="n">
        <f aca="false">ABS(K950-Z950)</f>
        <v>8.99280649946377E-015</v>
      </c>
    </row>
    <row r="951" customFormat="false" ht="15" hidden="false" customHeight="false" outlineLevel="0" collapsed="false">
      <c r="A951" s="18" t="n">
        <v>1346</v>
      </c>
      <c r="B951" s="6" t="s">
        <v>571</v>
      </c>
      <c r="C951" s="6" t="n">
        <v>48</v>
      </c>
      <c r="D951" s="6" t="n">
        <v>144</v>
      </c>
      <c r="E951" s="17" t="n">
        <v>0.422007731989854</v>
      </c>
      <c r="F951" s="17" t="n">
        <v>0.0382501154130798</v>
      </c>
      <c r="G951" s="17" t="n">
        <v>0.427681196515483</v>
      </c>
      <c r="H951" s="17" t="n">
        <v>0.0297748260997995</v>
      </c>
      <c r="I951" s="24" t="n">
        <f aca="false">G951-E951</f>
        <v>0.00567346452562895</v>
      </c>
      <c r="J951" s="18" t="n">
        <f aca="false">100*(G951-E951)/E951</f>
        <v>1.34439824096999</v>
      </c>
      <c r="K951" s="17" t="n">
        <v>0.937318763082218</v>
      </c>
      <c r="L951" s="18" t="n">
        <v>67.0052536365063</v>
      </c>
      <c r="M951" s="17" t="n">
        <v>0.351960906796512</v>
      </c>
      <c r="N951" s="17" t="n">
        <v>0.464783070508782</v>
      </c>
      <c r="O951" s="6" t="str">
        <f aca="false">IF(N951&lt;0.05,"Yes","No")</f>
        <v>No</v>
      </c>
      <c r="P951" s="17" t="n">
        <v>0.176152085956541</v>
      </c>
      <c r="Q951" s="17" t="n">
        <v>1.12594724420311</v>
      </c>
      <c r="R951" s="17" t="n">
        <v>0.289988393705688</v>
      </c>
      <c r="S951" s="17" t="n">
        <v>0.113558374903075</v>
      </c>
      <c r="T951" s="17" t="n">
        <v>0.00567346452562897</v>
      </c>
      <c r="U951" s="17" t="n">
        <v>0.294204273930551</v>
      </c>
      <c r="V951" s="17" t="n">
        <v>0.397251400724992</v>
      </c>
      <c r="W951" s="6" t="s">
        <v>652</v>
      </c>
      <c r="X951" s="17" t="n">
        <v>0.2</v>
      </c>
      <c r="Y951" s="17" t="n">
        <v>0.525318287037037</v>
      </c>
      <c r="Z951" s="17" t="n">
        <f aca="false">(G951-E951)/SQRT(H951^2/D951+F951^2/C951)</f>
        <v>0.937318763082227</v>
      </c>
      <c r="AA951" s="12" t="n">
        <f aca="false">ABS(K951-Z951)</f>
        <v>9.2148511043888E-015</v>
      </c>
    </row>
    <row r="952" customFormat="false" ht="15" hidden="false" customHeight="false" outlineLevel="0" collapsed="false">
      <c r="A952" s="18" t="n">
        <v>1347</v>
      </c>
      <c r="B952" s="6" t="s">
        <v>571</v>
      </c>
      <c r="C952" s="6" t="n">
        <v>48</v>
      </c>
      <c r="D952" s="6" t="n">
        <v>144</v>
      </c>
      <c r="E952" s="17" t="n">
        <v>0.420086473640468</v>
      </c>
      <c r="F952" s="17" t="n">
        <v>0.0380520981313978</v>
      </c>
      <c r="G952" s="17" t="n">
        <v>0.42586999948102</v>
      </c>
      <c r="H952" s="17" t="n">
        <v>0.0296812726307846</v>
      </c>
      <c r="I952" s="24" t="n">
        <f aca="false">G952-E952</f>
        <v>0.00578352584055208</v>
      </c>
      <c r="J952" s="18" t="n">
        <f aca="false">100*(G952-E952)/E952</f>
        <v>1.3767465042214</v>
      </c>
      <c r="K952" s="17" t="n">
        <v>0.960144087578031</v>
      </c>
      <c r="L952" s="18" t="n">
        <v>67.0902187077155</v>
      </c>
      <c r="M952" s="17" t="n">
        <v>0.340430321692736</v>
      </c>
      <c r="N952" s="17" t="n">
        <v>0.452686142959771</v>
      </c>
      <c r="O952" s="6" t="str">
        <f aca="false">IF(N952&lt;0.05,"Yes","No")</f>
        <v>No</v>
      </c>
      <c r="P952" s="17" t="n">
        <v>0.180264623443362</v>
      </c>
      <c r="Q952" s="17" t="n">
        <v>1.17913484341356</v>
      </c>
      <c r="R952" s="17" t="n">
        <v>0.278907966609845</v>
      </c>
      <c r="S952" s="17" t="n">
        <v>0.112741174407872</v>
      </c>
      <c r="T952" s="17" t="n">
        <v>0.00578352584055176</v>
      </c>
      <c r="U952" s="17" t="n">
        <v>0.283213401871642</v>
      </c>
      <c r="V952" s="17" t="n">
        <v>0.384139029911117</v>
      </c>
      <c r="W952" s="6" t="s">
        <v>652</v>
      </c>
      <c r="X952" s="17" t="n">
        <v>0.2</v>
      </c>
      <c r="Y952" s="17" t="n">
        <v>0.525896990740741</v>
      </c>
      <c r="Z952" s="17" t="n">
        <f aca="false">(G952-E952)/SQRT(H952^2/D952+F952^2/C952)</f>
        <v>0.960144087578031</v>
      </c>
      <c r="AA952" s="12" t="n">
        <f aca="false">ABS(K952-Z952)</f>
        <v>0</v>
      </c>
    </row>
    <row r="953" customFormat="false" ht="15" hidden="false" customHeight="false" outlineLevel="0" collapsed="false">
      <c r="A953" s="18" t="n">
        <v>1348</v>
      </c>
      <c r="B953" s="6" t="s">
        <v>571</v>
      </c>
      <c r="C953" s="6" t="n">
        <v>48</v>
      </c>
      <c r="D953" s="6" t="n">
        <v>144</v>
      </c>
      <c r="E953" s="17" t="n">
        <v>0.418172422796488</v>
      </c>
      <c r="F953" s="17" t="n">
        <v>0.0378621915223795</v>
      </c>
      <c r="G953" s="17" t="n">
        <v>0.424068616882519</v>
      </c>
      <c r="H953" s="17" t="n">
        <v>0.0295957932027408</v>
      </c>
      <c r="I953" s="24" t="n">
        <f aca="false">G953-E953</f>
        <v>0.00589619408603059</v>
      </c>
      <c r="J953" s="18" t="n">
        <f aca="false">100*(G953-E953)/E953</f>
        <v>1.40999113394431</v>
      </c>
      <c r="K953" s="17" t="n">
        <v>0.98340612814551</v>
      </c>
      <c r="L953" s="18" t="n">
        <v>67.1787174143104</v>
      </c>
      <c r="M953" s="17" t="n">
        <v>0.328936171306151</v>
      </c>
      <c r="N953" s="17" t="n">
        <v>0.4399076358461</v>
      </c>
      <c r="O953" s="6" t="str">
        <f aca="false">IF(N953&lt;0.05,"Yes","No")</f>
        <v>No</v>
      </c>
      <c r="P953" s="17" t="n">
        <v>0.184443975881191</v>
      </c>
      <c r="Q953" s="17" t="n">
        <v>1.23444405414358</v>
      </c>
      <c r="R953" s="17" t="n">
        <v>0.267948521422066</v>
      </c>
      <c r="S953" s="17" t="n">
        <v>0.112516192804665</v>
      </c>
      <c r="T953" s="17" t="n">
        <v>0.00589619408603066</v>
      </c>
      <c r="U953" s="17" t="n">
        <v>0.272341661388186</v>
      </c>
      <c r="V953" s="17" t="n">
        <v>0.371487496441355</v>
      </c>
      <c r="W953" s="6" t="s">
        <v>652</v>
      </c>
      <c r="X953" s="17" t="n">
        <v>0.5</v>
      </c>
      <c r="Y953" s="17" t="n">
        <v>0.527633101851852</v>
      </c>
      <c r="Z953" s="17" t="n">
        <f aca="false">(G953-E953)/SQRT(H953^2/D953+F953^2/C953)</f>
        <v>0.98340612814551</v>
      </c>
      <c r="AA953" s="12" t="n">
        <f aca="false">ABS(K953-Z953)</f>
        <v>0</v>
      </c>
    </row>
    <row r="954" customFormat="false" ht="15" hidden="false" customHeight="false" outlineLevel="0" collapsed="false">
      <c r="A954" s="18" t="n">
        <v>1349</v>
      </c>
      <c r="B954" s="6" t="s">
        <v>571</v>
      </c>
      <c r="C954" s="6" t="n">
        <v>48</v>
      </c>
      <c r="D954" s="6" t="n">
        <v>144</v>
      </c>
      <c r="E954" s="17" t="n">
        <v>0.41628820852687</v>
      </c>
      <c r="F954" s="17" t="n">
        <v>0.0376834793227771</v>
      </c>
      <c r="G954" s="17" t="n">
        <v>0.422296854577683</v>
      </c>
      <c r="H954" s="17" t="n">
        <v>0.0295225258529091</v>
      </c>
      <c r="I954" s="24" t="n">
        <f aca="false">G954-E954</f>
        <v>0.00600864605081292</v>
      </c>
      <c r="J954" s="18" t="n">
        <f aca="false">100*(G954-E954)/E954</f>
        <v>1.44338607910031</v>
      </c>
      <c r="K954" s="17" t="n">
        <v>1.0065298807909</v>
      </c>
      <c r="L954" s="18" t="n">
        <v>67.2732192774383</v>
      </c>
      <c r="M954" s="17" t="n">
        <v>0.317767446824651</v>
      </c>
      <c r="N954" s="17" t="n">
        <v>0.427146132935759</v>
      </c>
      <c r="O954" s="6" t="str">
        <f aca="false">IF(N954&lt;0.05,"Yes","No")</f>
        <v>No</v>
      </c>
      <c r="P954" s="17" t="n">
        <v>0.18857645625845</v>
      </c>
      <c r="Q954" s="17" t="n">
        <v>1.29037934265215</v>
      </c>
      <c r="R954" s="17" t="n">
        <v>0.25740885747506</v>
      </c>
      <c r="S954" s="17" t="n">
        <v>0.113802448416054</v>
      </c>
      <c r="T954" s="17" t="n">
        <v>0.006008646050813</v>
      </c>
      <c r="U954" s="17" t="n">
        <v>0.261885228281982</v>
      </c>
      <c r="V954" s="17" t="n">
        <v>0.358450074671299</v>
      </c>
      <c r="W954" s="6" t="s">
        <v>652</v>
      </c>
      <c r="X954" s="17" t="n">
        <v>0.5</v>
      </c>
      <c r="Y954" s="17" t="n">
        <v>0.529079861111111</v>
      </c>
      <c r="Z954" s="17" t="n">
        <f aca="false">(G954-E954)/SQRT(H954^2/D954+F954^2/C954)</f>
        <v>1.0065298807909</v>
      </c>
      <c r="AA954" s="12" t="n">
        <f aca="false">ABS(K954-Z954)</f>
        <v>0</v>
      </c>
    </row>
    <row r="955" customFormat="false" ht="22.35" hidden="false" customHeight="false" outlineLevel="0" collapsed="false">
      <c r="A955" s="18" t="n">
        <v>1350</v>
      </c>
      <c r="B955" s="7" t="s">
        <v>572</v>
      </c>
      <c r="C955" s="6" t="n">
        <v>48</v>
      </c>
      <c r="D955" s="6" t="n">
        <v>144</v>
      </c>
      <c r="E955" s="17" t="n">
        <v>0.414418421720189</v>
      </c>
      <c r="F955" s="17" t="n">
        <v>0.0375067452777071</v>
      </c>
      <c r="G955" s="17" t="n">
        <v>0.420539366495278</v>
      </c>
      <c r="H955" s="17" t="n">
        <v>0.0294503821661523</v>
      </c>
      <c r="I955" s="24" t="n">
        <f aca="false">G955-E955</f>
        <v>0.0061209447750894</v>
      </c>
      <c r="J955" s="18" t="n">
        <f aca="false">100*(G955-E955)/E955</f>
        <v>1.47699630476905</v>
      </c>
      <c r="K955" s="17" t="n">
        <v>1.02977782069864</v>
      </c>
      <c r="L955" s="18" t="n">
        <v>67.368240144765</v>
      </c>
      <c r="M955" s="17" t="n">
        <v>0.306797367576668</v>
      </c>
      <c r="N955" s="17" t="n">
        <v>0.41532298278259</v>
      </c>
      <c r="O955" s="6" t="str">
        <f aca="false">IF(N955&lt;0.05,"Yes","No")</f>
        <v>No</v>
      </c>
      <c r="P955" s="17" t="n">
        <v>0.192722677161191</v>
      </c>
      <c r="Q955" s="17" t="n">
        <v>1.347746154746</v>
      </c>
      <c r="R955" s="17" t="n">
        <v>0.247129017572965</v>
      </c>
      <c r="S955" s="17" t="n">
        <v>0.115117145204638</v>
      </c>
      <c r="T955" s="17" t="n">
        <v>0.00612094477508908</v>
      </c>
      <c r="U955" s="17" t="n">
        <v>0.251685209504358</v>
      </c>
      <c r="V955" s="17" t="n">
        <v>0.346961973641344</v>
      </c>
      <c r="W955" s="6" t="s">
        <v>652</v>
      </c>
      <c r="X955" s="17" t="n">
        <v>0.5</v>
      </c>
      <c r="Y955" s="17" t="n">
        <v>0.530237268518519</v>
      </c>
      <c r="Z955" s="17" t="n">
        <f aca="false">(G955-E955)/SQRT(H955^2/D955+F955^2/C955)</f>
        <v>1.02977782069864</v>
      </c>
      <c r="AA955" s="12" t="n">
        <f aca="false">ABS(K955-Z955)</f>
        <v>0</v>
      </c>
    </row>
    <row r="956" customFormat="false" ht="22.35" hidden="false" customHeight="false" outlineLevel="0" collapsed="false">
      <c r="A956" s="18" t="n">
        <v>1351</v>
      </c>
      <c r="B956" s="7" t="s">
        <v>572</v>
      </c>
      <c r="C956" s="6" t="n">
        <v>48</v>
      </c>
      <c r="D956" s="6" t="n">
        <v>144</v>
      </c>
      <c r="E956" s="17" t="n">
        <v>0.412550314640006</v>
      </c>
      <c r="F956" s="17" t="n">
        <v>0.0373330129298455</v>
      </c>
      <c r="G956" s="17" t="n">
        <v>0.418786877745555</v>
      </c>
      <c r="H956" s="17" t="n">
        <v>0.0293827732643838</v>
      </c>
      <c r="I956" s="24" t="n">
        <f aca="false">G956-E956</f>
        <v>0.00623656310554988</v>
      </c>
      <c r="J956" s="18" t="n">
        <f aca="false">100*(G956-E956)/E956</f>
        <v>1.51170969557785</v>
      </c>
      <c r="K956" s="17" t="n">
        <v>1.05368989498955</v>
      </c>
      <c r="L956" s="18" t="n">
        <v>67.4675358577545</v>
      </c>
      <c r="M956" s="17" t="n">
        <v>0.295783948310338</v>
      </c>
      <c r="N956" s="17" t="n">
        <v>0.403271950292032</v>
      </c>
      <c r="O956" s="6" t="str">
        <f aca="false">IF(N956&lt;0.05,"Yes","No")</f>
        <v>No</v>
      </c>
      <c r="P956" s="17" t="n">
        <v>0.196975102650051</v>
      </c>
      <c r="Q956" s="17" t="n">
        <v>1.40787835647135</v>
      </c>
      <c r="R956" s="17" t="n">
        <v>0.236890450107742</v>
      </c>
      <c r="S956" s="17" t="n">
        <v>0.117189274821698</v>
      </c>
      <c r="T956" s="17" t="n">
        <v>0.00623656310555012</v>
      </c>
      <c r="U956" s="17" t="n">
        <v>0.241524461929562</v>
      </c>
      <c r="V956" s="17" t="n">
        <v>0.335610379969583</v>
      </c>
      <c r="W956" s="6" t="s">
        <v>652</v>
      </c>
      <c r="X956" s="17" t="n">
        <v>0.6</v>
      </c>
      <c r="Y956" s="17" t="n">
        <v>0.531394675925926</v>
      </c>
      <c r="Z956" s="17" t="n">
        <f aca="false">(G956-E956)/SQRT(H956^2/D956+F956^2/C956)</f>
        <v>1.05368989498955</v>
      </c>
      <c r="AA956" s="12" t="n">
        <f aca="false">ABS(K956-Z956)</f>
        <v>0</v>
      </c>
    </row>
    <row r="957" customFormat="false" ht="22.35" hidden="false" customHeight="false" outlineLevel="0" collapsed="false">
      <c r="A957" s="18" t="n">
        <v>1352</v>
      </c>
      <c r="B957" s="7" t="s">
        <v>572</v>
      </c>
      <c r="C957" s="6" t="n">
        <v>48</v>
      </c>
      <c r="D957" s="6" t="n">
        <v>144</v>
      </c>
      <c r="E957" s="17" t="n">
        <v>0.410713405969242</v>
      </c>
      <c r="F957" s="17" t="n">
        <v>0.0371671455027727</v>
      </c>
      <c r="G957" s="17" t="n">
        <v>0.417063474337812</v>
      </c>
      <c r="H957" s="17" t="n">
        <v>0.029320858779476</v>
      </c>
      <c r="I957" s="24" t="n">
        <f aca="false">G957-E957</f>
        <v>0.00635006836856972</v>
      </c>
      <c r="J957" s="18" t="n">
        <f aca="false">100*(G957-E957)/E957</f>
        <v>1.54610691452454</v>
      </c>
      <c r="K957" s="17" t="n">
        <v>1.07722199289582</v>
      </c>
      <c r="L957" s="18" t="n">
        <v>67.5672739861456</v>
      </c>
      <c r="M957" s="17" t="n">
        <v>0.285212176540407</v>
      </c>
      <c r="N957" s="17" t="n">
        <v>0.390186539906879</v>
      </c>
      <c r="O957" s="6" t="str">
        <f aca="false">IF(N957&lt;0.05,"Yes","No")</f>
        <v>No</v>
      </c>
      <c r="P957" s="17" t="n">
        <v>0.20114663896066</v>
      </c>
      <c r="Q957" s="17" t="n">
        <v>1.46814186117017</v>
      </c>
      <c r="R957" s="17" t="n">
        <v>0.227143836870957</v>
      </c>
      <c r="S957" s="17" t="n">
        <v>0.118685568553718</v>
      </c>
      <c r="T957" s="17" t="n">
        <v>0.00635006836856958</v>
      </c>
      <c r="U957" s="17" t="n">
        <v>0.231850022641515</v>
      </c>
      <c r="V957" s="17" t="n">
        <v>0.324744598379882</v>
      </c>
      <c r="W957" s="6" t="s">
        <v>652</v>
      </c>
      <c r="X957" s="17" t="n">
        <v>0.7</v>
      </c>
      <c r="Y957" s="17" t="n">
        <v>0.532986111111111</v>
      </c>
      <c r="Z957" s="17" t="n">
        <f aca="false">(G957-E957)/SQRT(H957^2/D957+F957^2/C957)</f>
        <v>1.07722199289583</v>
      </c>
      <c r="AA957" s="12" t="n">
        <f aca="false">ABS(K957-Z957)</f>
        <v>9.32587340685132E-015</v>
      </c>
    </row>
    <row r="958" customFormat="false" ht="22.35" hidden="false" customHeight="false" outlineLevel="0" collapsed="false">
      <c r="A958" s="18" t="n">
        <v>1353</v>
      </c>
      <c r="B958" s="7" t="s">
        <v>572</v>
      </c>
      <c r="C958" s="6" t="n">
        <v>48</v>
      </c>
      <c r="D958" s="6" t="n">
        <v>144</v>
      </c>
      <c r="E958" s="17" t="n">
        <v>0.408876529377368</v>
      </c>
      <c r="F958" s="17" t="n">
        <v>0.0370022709492362</v>
      </c>
      <c r="G958" s="17" t="n">
        <v>0.415338298533526</v>
      </c>
      <c r="H958" s="17" t="n">
        <v>0.0292586131459338</v>
      </c>
      <c r="I958" s="24" t="n">
        <f aca="false">G958-E958</f>
        <v>0.00646176915615804</v>
      </c>
      <c r="J958" s="18" t="n">
        <f aca="false">100*(G958-E958)/E958</f>
        <v>1.58037174840971</v>
      </c>
      <c r="K958" s="17" t="n">
        <v>1.10061539397632</v>
      </c>
      <c r="L958" s="18" t="n">
        <v>67.6665278457642</v>
      </c>
      <c r="M958" s="17" t="n">
        <v>0.274964035144144</v>
      </c>
      <c r="N958" s="17" t="n">
        <v>0.378323142002519</v>
      </c>
      <c r="O958" s="6" t="str">
        <f aca="false">IF(N958&lt;0.05,"Yes","No")</f>
        <v>No</v>
      </c>
      <c r="P958" s="17" t="n">
        <v>0.205284689410465</v>
      </c>
      <c r="Q958" s="17" t="n">
        <v>1.52916933868471</v>
      </c>
      <c r="R958" s="17" t="n">
        <v>0.217763536717605</v>
      </c>
      <c r="S958" s="17" t="n">
        <v>0.119971530515244</v>
      </c>
      <c r="T958" s="17" t="n">
        <v>0.00646176915615799</v>
      </c>
      <c r="U958" s="17" t="n">
        <v>0.222537071451514</v>
      </c>
      <c r="V958" s="17" t="n">
        <v>0.314425277148373</v>
      </c>
      <c r="W958" s="6" t="s">
        <v>652</v>
      </c>
      <c r="X958" s="17" t="n">
        <v>0.7</v>
      </c>
      <c r="Y958" s="17" t="n">
        <v>0.535300925925926</v>
      </c>
      <c r="Z958" s="17" t="n">
        <f aca="false">(G958-E958)/SQRT(H958^2/D958+F958^2/C958)</f>
        <v>1.10061539397633</v>
      </c>
      <c r="AA958" s="12" t="n">
        <f aca="false">ABS(K958-Z958)</f>
        <v>9.54791801177635E-015</v>
      </c>
    </row>
    <row r="959" customFormat="false" ht="22.35" hidden="false" customHeight="false" outlineLevel="0" collapsed="false">
      <c r="A959" s="18" t="n">
        <v>1354</v>
      </c>
      <c r="B959" s="7" t="s">
        <v>572</v>
      </c>
      <c r="C959" s="6" t="n">
        <v>48</v>
      </c>
      <c r="D959" s="6" t="n">
        <v>144</v>
      </c>
      <c r="E959" s="17" t="n">
        <v>0.407028333077</v>
      </c>
      <c r="F959" s="17" t="n">
        <v>0.0368398390941753</v>
      </c>
      <c r="G959" s="17" t="n">
        <v>0.413600504736382</v>
      </c>
      <c r="H959" s="17" t="n">
        <v>0.0291982882999118</v>
      </c>
      <c r="I959" s="24" t="n">
        <f aca="false">G959-E959</f>
        <v>0.00657217165938129</v>
      </c>
      <c r="J959" s="18" t="n">
        <f aca="false">100*(G959-E959)/E959</f>
        <v>1.61467178702225</v>
      </c>
      <c r="K959" s="17" t="n">
        <v>1.12390193804622</v>
      </c>
      <c r="L959" s="18" t="n">
        <v>67.7669010709494</v>
      </c>
      <c r="M959" s="17" t="n">
        <v>0.265020194173446</v>
      </c>
      <c r="N959" s="17" t="n">
        <v>0.366936510308375</v>
      </c>
      <c r="O959" s="6" t="str">
        <f aca="false">IF(N959&lt;0.05,"Yes","No")</f>
        <v>No</v>
      </c>
      <c r="P959" s="17" t="n">
        <v>0.209391625598216</v>
      </c>
      <c r="Q959" s="17" t="n">
        <v>1.59096665952284</v>
      </c>
      <c r="R959" s="17" t="n">
        <v>0.208734523072628</v>
      </c>
      <c r="S959" s="17" t="n">
        <v>0.121889844108279</v>
      </c>
      <c r="T959" s="17" t="n">
        <v>0.00657217165938132</v>
      </c>
      <c r="U959" s="17" t="n">
        <v>0.213570561596672</v>
      </c>
      <c r="V959" s="17" t="n">
        <v>0.30421135587431</v>
      </c>
      <c r="W959" s="6" t="s">
        <v>652</v>
      </c>
      <c r="X959" s="17" t="n">
        <v>0.9</v>
      </c>
      <c r="Y959" s="17" t="n">
        <v>0.537326388888889</v>
      </c>
      <c r="Z959" s="17" t="n">
        <f aca="false">(G959-E959)/SQRT(H959^2/D959+F959^2/C959)</f>
        <v>1.1239019380462</v>
      </c>
      <c r="AA959" s="12" t="n">
        <f aca="false">ABS(K959-Z959)</f>
        <v>1.02140518265514E-014</v>
      </c>
    </row>
    <row r="960" customFormat="false" ht="22.35" hidden="false" customHeight="false" outlineLevel="0" collapsed="false">
      <c r="A960" s="18" t="n">
        <v>1355</v>
      </c>
      <c r="B960" s="7" t="s">
        <v>572</v>
      </c>
      <c r="C960" s="6" t="n">
        <v>48</v>
      </c>
      <c r="D960" s="6" t="n">
        <v>144</v>
      </c>
      <c r="E960" s="17" t="n">
        <v>0.405153592703519</v>
      </c>
      <c r="F960" s="17" t="n">
        <v>0.0366762502998789</v>
      </c>
      <c r="G960" s="17" t="n">
        <v>0.411838377770726</v>
      </c>
      <c r="H960" s="17" t="n">
        <v>0.0291372478573141</v>
      </c>
      <c r="I960" s="24" t="n">
        <f aca="false">G960-E960</f>
        <v>0.00668478506720732</v>
      </c>
      <c r="J960" s="18" t="n">
        <f aca="false">100*(G960-E960)/E960</f>
        <v>1.64993848940125</v>
      </c>
      <c r="K960" s="17" t="n">
        <v>1.1477892145694</v>
      </c>
      <c r="L960" s="18" t="n">
        <v>67.8687234563578</v>
      </c>
      <c r="M960" s="17" t="n">
        <v>0.25508541172508</v>
      </c>
      <c r="N960" s="17" t="n">
        <v>0.356669480397513</v>
      </c>
      <c r="O960" s="6" t="str">
        <f aca="false">IF(N960&lt;0.05,"Yes","No")</f>
        <v>No</v>
      </c>
      <c r="P960" s="17" t="n">
        <v>0.213598350291376</v>
      </c>
      <c r="Q960" s="17" t="n">
        <v>1.65553455448858</v>
      </c>
      <c r="R960" s="17" t="n">
        <v>0.199772799535769</v>
      </c>
      <c r="S960" s="17" t="n">
        <v>0.124479135064179</v>
      </c>
      <c r="T960" s="17" t="n">
        <v>0.00668478506720727</v>
      </c>
      <c r="U960" s="17" t="n">
        <v>0.20466822835719</v>
      </c>
      <c r="V960" s="17" t="n">
        <v>0.294346897365643</v>
      </c>
      <c r="W960" s="6" t="s">
        <v>652</v>
      </c>
      <c r="X960" s="17" t="n">
        <v>0.9</v>
      </c>
      <c r="Y960" s="17" t="n">
        <v>0.538917824074074</v>
      </c>
      <c r="Z960" s="17" t="n">
        <f aca="false">(G960-E960)/SQRT(H960^2/D960+F960^2/C960)</f>
        <v>1.1477892145694</v>
      </c>
      <c r="AA960" s="12" t="n">
        <f aca="false">ABS(K960-Z960)</f>
        <v>0</v>
      </c>
    </row>
    <row r="961" customFormat="false" ht="22.35" hidden="false" customHeight="false" outlineLevel="0" collapsed="false">
      <c r="A961" s="18" t="n">
        <v>1356</v>
      </c>
      <c r="B961" s="7" t="s">
        <v>572</v>
      </c>
      <c r="C961" s="6" t="n">
        <v>48</v>
      </c>
      <c r="D961" s="6" t="n">
        <v>144</v>
      </c>
      <c r="E961" s="17" t="n">
        <v>0.40327513942288</v>
      </c>
      <c r="F961" s="17" t="n">
        <v>0.0365163750151694</v>
      </c>
      <c r="G961" s="17" t="n">
        <v>0.410073321857662</v>
      </c>
      <c r="H961" s="17" t="n">
        <v>0.0290801974905536</v>
      </c>
      <c r="I961" s="24" t="n">
        <f aca="false">G961-E961</f>
        <v>0.00679818243478203</v>
      </c>
      <c r="J961" s="18" t="n">
        <f aca="false">100*(G961-E961)/E961</f>
        <v>1.68574300030267</v>
      </c>
      <c r="K961" s="17" t="n">
        <v>1.17187850503221</v>
      </c>
      <c r="L961" s="18" t="n">
        <v>67.9732675250206</v>
      </c>
      <c r="M961" s="17" t="n">
        <v>0.2453370037254</v>
      </c>
      <c r="N961" s="17" t="n">
        <v>0.345709620943706</v>
      </c>
      <c r="O961" s="6" t="str">
        <f aca="false">IF(N961&lt;0.05,"Yes","No")</f>
        <v>No</v>
      </c>
      <c r="P961" s="17" t="n">
        <v>0.217827188865142</v>
      </c>
      <c r="Q961" s="17" t="n">
        <v>1.72173629678393</v>
      </c>
      <c r="R961" s="17" t="n">
        <v>0.191052724710356</v>
      </c>
      <c r="S961" s="17" t="n">
        <v>0.127379057979756</v>
      </c>
      <c r="T961" s="17" t="n">
        <v>0.00679818243478185</v>
      </c>
      <c r="U961" s="17" t="n">
        <v>0.196002990900246</v>
      </c>
      <c r="V961" s="17" t="n">
        <v>0.284984279502711</v>
      </c>
      <c r="W961" s="6" t="s">
        <v>652</v>
      </c>
      <c r="X961" s="17" t="n">
        <v>1.1</v>
      </c>
      <c r="Y961" s="17" t="n">
        <v>0.540219907407407</v>
      </c>
      <c r="Z961" s="17" t="n">
        <f aca="false">(G961-E961)/SQRT(H961^2/D961+F961^2/C961)</f>
        <v>1.17187850503223</v>
      </c>
      <c r="AA961" s="12" t="n">
        <f aca="false">ABS(K961-Z961)</f>
        <v>1.97619698383278E-014</v>
      </c>
    </row>
    <row r="962" customFormat="false" ht="22.35" hidden="false" customHeight="false" outlineLevel="0" collapsed="false">
      <c r="A962" s="18" t="n">
        <v>1357</v>
      </c>
      <c r="B962" s="7" t="s">
        <v>572</v>
      </c>
      <c r="C962" s="6" t="n">
        <v>48</v>
      </c>
      <c r="D962" s="6" t="n">
        <v>144</v>
      </c>
      <c r="E962" s="17" t="n">
        <v>0.401324332105341</v>
      </c>
      <c r="F962" s="17" t="n">
        <v>0.0363479311114233</v>
      </c>
      <c r="G962" s="17" t="n">
        <v>0.408236510009953</v>
      </c>
      <c r="H962" s="17" t="n">
        <v>0.0290147173848328</v>
      </c>
      <c r="I962" s="24" t="n">
        <f aca="false">G962-E962</f>
        <v>0.00691217790461229</v>
      </c>
      <c r="J962" s="18" t="n">
        <f aca="false">100*(G962-E962)/E962</f>
        <v>1.72234209382499</v>
      </c>
      <c r="K962" s="17" t="n">
        <v>1.196555182119</v>
      </c>
      <c r="L962" s="18" t="n">
        <v>68.0766121361657</v>
      </c>
      <c r="M962" s="17" t="n">
        <v>0.235630580024135</v>
      </c>
      <c r="N962" s="17" t="n">
        <v>0.334952536285999</v>
      </c>
      <c r="O962" s="6" t="str">
        <f aca="false">IF(N962&lt;0.05,"Yes","No")</f>
        <v>No</v>
      </c>
      <c r="P962" s="17" t="n">
        <v>0.222158978918312</v>
      </c>
      <c r="Q962" s="17" t="n">
        <v>1.79089532539963</v>
      </c>
      <c r="R962" s="17" t="n">
        <v>0.182416414715818</v>
      </c>
      <c r="S962" s="17" t="n">
        <v>0.13058478699608</v>
      </c>
      <c r="T962" s="17" t="n">
        <v>0.00691217790461244</v>
      </c>
      <c r="U962" s="17" t="n">
        <v>0.187417675873463</v>
      </c>
      <c r="V962" s="17" t="n">
        <v>0.275552510154056</v>
      </c>
      <c r="W962" s="6" t="s">
        <v>652</v>
      </c>
      <c r="X962" s="17" t="n">
        <v>1.1</v>
      </c>
      <c r="Y962" s="17" t="n">
        <v>0.541087962962963</v>
      </c>
      <c r="Z962" s="17" t="n">
        <f aca="false">(G962-E962)/SQRT(H962^2/D962+F962^2/C962)</f>
        <v>1.19655518211899</v>
      </c>
      <c r="AA962" s="12" t="n">
        <f aca="false">ABS(K962-Z962)</f>
        <v>9.76996261670138E-015</v>
      </c>
    </row>
    <row r="963" customFormat="false" ht="22.35" hidden="false" customHeight="false" outlineLevel="0" collapsed="false">
      <c r="A963" s="18" t="n">
        <v>1358</v>
      </c>
      <c r="B963" s="7" t="s">
        <v>572</v>
      </c>
      <c r="C963" s="6" t="n">
        <v>48</v>
      </c>
      <c r="D963" s="6" t="n">
        <v>144</v>
      </c>
      <c r="E963" s="17" t="n">
        <v>0.399363875285619</v>
      </c>
      <c r="F963" s="17" t="n">
        <v>0.0361789442964774</v>
      </c>
      <c r="G963" s="17" t="n">
        <v>0.406391879267715</v>
      </c>
      <c r="H963" s="17" t="n">
        <v>0.0289494956732594</v>
      </c>
      <c r="I963" s="24" t="n">
        <f aca="false">G963-E963</f>
        <v>0.00702800398209613</v>
      </c>
      <c r="J963" s="18" t="n">
        <f aca="false">100*(G963-E963)/E963</f>
        <v>1.75979962560956</v>
      </c>
      <c r="K963" s="17" t="n">
        <v>1.22177134406051</v>
      </c>
      <c r="L963" s="18" t="n">
        <v>68.1822397626128</v>
      </c>
      <c r="M963" s="17" t="n">
        <v>0.226001506384183</v>
      </c>
      <c r="N963" s="17" t="n">
        <v>0.32411547093049</v>
      </c>
      <c r="O963" s="6" t="str">
        <f aca="false">IF(N963&lt;0.05,"Yes","No")</f>
        <v>No</v>
      </c>
      <c r="P963" s="17" t="n">
        <v>0.226575962564581</v>
      </c>
      <c r="Q963" s="17" t="n">
        <v>1.86281672674238</v>
      </c>
      <c r="R963" s="17" t="n">
        <v>0.173914143833739</v>
      </c>
      <c r="S963" s="17" t="n">
        <v>0.134072118747177</v>
      </c>
      <c r="T963" s="17" t="n">
        <v>0.0070280039820958</v>
      </c>
      <c r="U963" s="17" t="n">
        <v>0.178961877259732</v>
      </c>
      <c r="V963" s="17" t="n">
        <v>0.265911530496957</v>
      </c>
      <c r="W963" s="6" t="s">
        <v>652</v>
      </c>
      <c r="X963" s="17" t="n">
        <v>1.2</v>
      </c>
      <c r="Y963" s="17" t="n">
        <v>0.541956018518519</v>
      </c>
      <c r="Z963" s="17" t="n">
        <f aca="false">(G963-E963)/SQRT(H963^2/D963+F963^2/C963)</f>
        <v>1.22177134406052</v>
      </c>
      <c r="AA963" s="12" t="n">
        <f aca="false">ABS(K963-Z963)</f>
        <v>9.32587340685132E-015</v>
      </c>
    </row>
    <row r="964" customFormat="false" ht="22.35" hidden="false" customHeight="false" outlineLevel="0" collapsed="false">
      <c r="A964" s="18" t="n">
        <v>1359</v>
      </c>
      <c r="B964" s="7" t="s">
        <v>572</v>
      </c>
      <c r="C964" s="6" t="n">
        <v>48</v>
      </c>
      <c r="D964" s="6" t="n">
        <v>144</v>
      </c>
      <c r="E964" s="17" t="n">
        <v>0.397308272723523</v>
      </c>
      <c r="F964" s="17" t="n">
        <v>0.0360025553748759</v>
      </c>
      <c r="G964" s="17" t="n">
        <v>0.404450464048595</v>
      </c>
      <c r="H964" s="17" t="n">
        <v>0.0288763290303628</v>
      </c>
      <c r="I964" s="24" t="n">
        <f aca="false">G964-E964</f>
        <v>0.00714219132507293</v>
      </c>
      <c r="J964" s="18" t="n">
        <f aca="false">100*(G964-E964)/E964</f>
        <v>1.79764475481814</v>
      </c>
      <c r="K964" s="17" t="n">
        <v>1.2471870714416</v>
      </c>
      <c r="L964" s="18" t="n">
        <v>68.2860678508257</v>
      </c>
      <c r="M964" s="17" t="n">
        <v>0.216589551086212</v>
      </c>
      <c r="N964" s="17" t="n">
        <v>0.314461499230117</v>
      </c>
      <c r="O964" s="6" t="str">
        <f aca="false">IF(N964&lt;0.05,"Yes","No")</f>
        <v>No</v>
      </c>
      <c r="P964" s="17" t="n">
        <v>0.231025002425406</v>
      </c>
      <c r="Q964" s="17" t="n">
        <v>1.93669141989108</v>
      </c>
      <c r="R964" s="17" t="n">
        <v>0.165655310667722</v>
      </c>
      <c r="S964" s="17" t="n">
        <v>0.138064402868599</v>
      </c>
      <c r="T964" s="17" t="n">
        <v>0.0071421913250729</v>
      </c>
      <c r="U964" s="17" t="n">
        <v>0.170744124670339</v>
      </c>
      <c r="V964" s="17" t="n">
        <v>0.256055250487068</v>
      </c>
      <c r="W964" s="6" t="s">
        <v>652</v>
      </c>
      <c r="X964" s="17" t="n">
        <v>1.4</v>
      </c>
      <c r="Y964" s="17" t="n">
        <v>0.543402777777778</v>
      </c>
      <c r="Z964" s="17" t="n">
        <f aca="false">(G964-E964)/SQRT(H964^2/D964+F964^2/C964)</f>
        <v>1.2471870714416</v>
      </c>
      <c r="AA964" s="12" t="n">
        <f aca="false">ABS(K964-Z964)</f>
        <v>0</v>
      </c>
    </row>
    <row r="965" customFormat="false" ht="22.35" hidden="false" customHeight="false" outlineLevel="0" collapsed="false">
      <c r="A965" s="18" t="n">
        <v>1360</v>
      </c>
      <c r="B965" s="7" t="s">
        <v>572</v>
      </c>
      <c r="C965" s="6" t="n">
        <v>48</v>
      </c>
      <c r="D965" s="6" t="n">
        <v>144</v>
      </c>
      <c r="E965" s="17" t="n">
        <v>0.395222455504592</v>
      </c>
      <c r="F965" s="17" t="n">
        <v>0.0358260621912074</v>
      </c>
      <c r="G965" s="17" t="n">
        <v>0.402477199322096</v>
      </c>
      <c r="H965" s="17" t="n">
        <v>0.0288021598593796</v>
      </c>
      <c r="I965" s="24" t="n">
        <f aca="false">G965-E965</f>
        <v>0.00725474381750402</v>
      </c>
      <c r="J965" s="18" t="n">
        <f aca="false">100*(G965-E965)/E965</f>
        <v>1.83561022822999</v>
      </c>
      <c r="K965" s="17" t="n">
        <v>1.27255474553004</v>
      </c>
      <c r="L965" s="18" t="n">
        <v>68.3897715583516</v>
      </c>
      <c r="M965" s="17" t="n">
        <v>0.207485559456487</v>
      </c>
      <c r="N965" s="17" t="n">
        <v>0.304205973773956</v>
      </c>
      <c r="O965" s="6" t="str">
        <f aca="false">IF(N965&lt;0.05,"Yes","No")</f>
        <v>No</v>
      </c>
      <c r="P965" s="17" t="n">
        <v>0.23545611986998</v>
      </c>
      <c r="Q965" s="17" t="n">
        <v>2.0116963474206</v>
      </c>
      <c r="R965" s="17" t="n">
        <v>0.157728824770408</v>
      </c>
      <c r="S965" s="17" t="n">
        <v>0.142424289904138</v>
      </c>
      <c r="T965" s="17" t="n">
        <v>0.00725474381750379</v>
      </c>
      <c r="U965" s="17" t="n">
        <v>0.162852746450844</v>
      </c>
      <c r="V965" s="17" t="n">
        <v>0.246153683664189</v>
      </c>
      <c r="W965" s="6" t="s">
        <v>652</v>
      </c>
      <c r="X965" s="17" t="n">
        <v>1.6</v>
      </c>
      <c r="Y965" s="17" t="n">
        <v>0.544704861111111</v>
      </c>
      <c r="Z965" s="17" t="n">
        <f aca="false">(G965-E965)/SQRT(H965^2/D965+F965^2/C965)</f>
        <v>1.27255474553005</v>
      </c>
      <c r="AA965" s="12" t="n">
        <f aca="false">ABS(K965-Z965)</f>
        <v>1.02140518265514E-014</v>
      </c>
    </row>
    <row r="966" customFormat="false" ht="22.35" hidden="false" customHeight="false" outlineLevel="0" collapsed="false">
      <c r="A966" s="18" t="n">
        <v>1361</v>
      </c>
      <c r="B966" s="7" t="s">
        <v>572</v>
      </c>
      <c r="C966" s="6" t="n">
        <v>48</v>
      </c>
      <c r="D966" s="6" t="n">
        <v>144</v>
      </c>
      <c r="E966" s="17" t="n">
        <v>0.392995666953977</v>
      </c>
      <c r="F966" s="17" t="n">
        <v>0.0356329123494832</v>
      </c>
      <c r="G966" s="17" t="n">
        <v>0.400366090493346</v>
      </c>
      <c r="H966" s="17" t="n">
        <v>0.0287159860164687</v>
      </c>
      <c r="I966" s="24" t="n">
        <f aca="false">G966-E966</f>
        <v>0.00737042353936901</v>
      </c>
      <c r="J966" s="18" t="n">
        <f aca="false">100*(G966-E966)/E966</f>
        <v>1.87544651484215</v>
      </c>
      <c r="K966" s="17" t="n">
        <v>1.29929791720355</v>
      </c>
      <c r="L966" s="18" t="n">
        <v>68.4969712450809</v>
      </c>
      <c r="M966" s="17" t="n">
        <v>0.198198019072644</v>
      </c>
      <c r="N966" s="17" t="n">
        <v>0.293662932349524</v>
      </c>
      <c r="O966" s="6" t="str">
        <f aca="false">IF(N966&lt;0.05,"Yes","No")</f>
        <v>No</v>
      </c>
      <c r="P966" s="17" t="n">
        <v>0.240123054495312</v>
      </c>
      <c r="Q966" s="17" t="n">
        <v>2.09223363658834</v>
      </c>
      <c r="R966" s="17" t="n">
        <v>0.1496971312325</v>
      </c>
      <c r="S966" s="17" t="n">
        <v>0.14752321207375</v>
      </c>
      <c r="T966" s="17" t="n">
        <v>0.00737042353936923</v>
      </c>
      <c r="U966" s="17" t="n">
        <v>0.154851693776935</v>
      </c>
      <c r="V966" s="17" t="n">
        <v>0.236785595797191</v>
      </c>
      <c r="W966" s="6" t="s">
        <v>652</v>
      </c>
      <c r="X966" s="17" t="n">
        <v>1.7</v>
      </c>
      <c r="Y966" s="17" t="n">
        <v>0.546875</v>
      </c>
      <c r="Z966" s="17" t="n">
        <f aca="false">(G966-E966)/SQRT(H966^2/D966+F966^2/C966)</f>
        <v>1.29929791720355</v>
      </c>
      <c r="AA966" s="12" t="n">
        <f aca="false">ABS(K966-Z966)</f>
        <v>0</v>
      </c>
    </row>
    <row r="967" customFormat="false" ht="22.35" hidden="false" customHeight="false" outlineLevel="0" collapsed="false">
      <c r="A967" s="18" t="n">
        <v>1362</v>
      </c>
      <c r="B967" s="7" t="s">
        <v>572</v>
      </c>
      <c r="C967" s="6" t="n">
        <v>48</v>
      </c>
      <c r="D967" s="6" t="n">
        <v>144</v>
      </c>
      <c r="E967" s="17" t="n">
        <v>0.39071881884916</v>
      </c>
      <c r="F967" s="17" t="n">
        <v>0.0354367169634864</v>
      </c>
      <c r="G967" s="17" t="n">
        <v>0.398204823617858</v>
      </c>
      <c r="H967" s="17" t="n">
        <v>0.0286268532773144</v>
      </c>
      <c r="I967" s="24" t="n">
        <f aca="false">G967-E967</f>
        <v>0.0074860047686981</v>
      </c>
      <c r="J967" s="18" t="n">
        <f aca="false">100*(G967-E967)/E967</f>
        <v>1.91595705339909</v>
      </c>
      <c r="K967" s="17" t="n">
        <v>1.32640886605611</v>
      </c>
      <c r="L967" s="18" t="n">
        <v>68.6048426344599</v>
      </c>
      <c r="M967" s="17" t="n">
        <v>0.189103018691353</v>
      </c>
      <c r="N967" s="17" t="n">
        <v>0.283384766241464</v>
      </c>
      <c r="O967" s="6" t="str">
        <f aca="false">IF(N967&lt;0.05,"Yes","No")</f>
        <v>No</v>
      </c>
      <c r="P967" s="17" t="n">
        <v>0.244846065141481</v>
      </c>
      <c r="Q967" s="17" t="n">
        <v>2.1753478830712</v>
      </c>
      <c r="R967" s="17" t="n">
        <v>0.141892906972094</v>
      </c>
      <c r="S967" s="17" t="n">
        <v>0.153227575366305</v>
      </c>
      <c r="T967" s="17" t="n">
        <v>0.00748600476869833</v>
      </c>
      <c r="U967" s="17" t="n">
        <v>0.14707180826291</v>
      </c>
      <c r="V967" s="17" t="n">
        <v>0.227538931635032</v>
      </c>
      <c r="W967" s="6" t="s">
        <v>652</v>
      </c>
      <c r="X967" s="17" t="n">
        <v>1.9</v>
      </c>
      <c r="Y967" s="17" t="n">
        <v>0.547453703703704</v>
      </c>
      <c r="Z967" s="17" t="n">
        <f aca="false">(G967-E967)/SQRT(H967^2/D967+F967^2/C967)</f>
        <v>1.32640886605611</v>
      </c>
      <c r="AA967" s="12" t="n">
        <f aca="false">ABS(K967-Z967)</f>
        <v>0</v>
      </c>
    </row>
    <row r="968" customFormat="false" ht="22.35" hidden="false" customHeight="false" outlineLevel="0" collapsed="false">
      <c r="A968" s="18" t="n">
        <v>1363</v>
      </c>
      <c r="B968" s="7" t="s">
        <v>572</v>
      </c>
      <c r="C968" s="6" t="n">
        <v>48</v>
      </c>
      <c r="D968" s="6" t="n">
        <v>144</v>
      </c>
      <c r="E968" s="17" t="n">
        <v>0.388276314983765</v>
      </c>
      <c r="F968" s="17" t="n">
        <v>0.0352216038945209</v>
      </c>
      <c r="G968" s="17" t="n">
        <v>0.395881257764995</v>
      </c>
      <c r="H968" s="17" t="n">
        <v>0.028528688804237</v>
      </c>
      <c r="I968" s="24" t="n">
        <f aca="false">G968-E968</f>
        <v>0.00760494278122992</v>
      </c>
      <c r="J968" s="18" t="n">
        <f aca="false">100*(G968-E968)/E968</f>
        <v>1.95864194846598</v>
      </c>
      <c r="K968" s="17" t="n">
        <v>1.35506849744942</v>
      </c>
      <c r="L968" s="18" t="n">
        <v>68.7241345232832</v>
      </c>
      <c r="M968" s="17" t="n">
        <v>0.179833209095818</v>
      </c>
      <c r="N968" s="17" t="n">
        <v>0.272064794109656</v>
      </c>
      <c r="O968" s="6" t="str">
        <f aca="false">IF(N968&lt;0.05,"Yes","No")</f>
        <v>No</v>
      </c>
      <c r="P968" s="17" t="n">
        <v>0.249813638161605</v>
      </c>
      <c r="Q968" s="17" t="n">
        <v>2.26451264491082</v>
      </c>
      <c r="R968" s="17" t="n">
        <v>0.134028383336305</v>
      </c>
      <c r="S968" s="17" t="n">
        <v>0.159347163088245</v>
      </c>
      <c r="T968" s="17" t="n">
        <v>0.00760494278122982</v>
      </c>
      <c r="U968" s="17" t="n">
        <v>0.139225615768883</v>
      </c>
      <c r="V968" s="17" t="n">
        <v>0.217967972228333</v>
      </c>
      <c r="W968" s="6" t="s">
        <v>652</v>
      </c>
      <c r="X968" s="17" t="n">
        <v>2</v>
      </c>
      <c r="Y968" s="17" t="n">
        <v>0.549334490740741</v>
      </c>
      <c r="Z968" s="17" t="n">
        <f aca="false">(G968-E968)/SQRT(H968^2/D968+F968^2/C968)</f>
        <v>1.35506849744942</v>
      </c>
      <c r="AA968" s="12" t="n">
        <f aca="false">ABS(K968-Z968)</f>
        <v>0</v>
      </c>
    </row>
    <row r="969" customFormat="false" ht="22.35" hidden="false" customHeight="false" outlineLevel="0" collapsed="false">
      <c r="A969" s="18" t="n">
        <v>1364</v>
      </c>
      <c r="B969" s="7" t="s">
        <v>572</v>
      </c>
      <c r="C969" s="6" t="n">
        <v>48</v>
      </c>
      <c r="D969" s="6" t="n">
        <v>144</v>
      </c>
      <c r="E969" s="17" t="n">
        <v>0.385754100081545</v>
      </c>
      <c r="F969" s="17" t="n">
        <v>0.0349959578317586</v>
      </c>
      <c r="G969" s="17" t="n">
        <v>0.393477139552986</v>
      </c>
      <c r="H969" s="17" t="n">
        <v>0.0284246893325182</v>
      </c>
      <c r="I969" s="24" t="n">
        <f aca="false">G969-E969</f>
        <v>0.00772303947144098</v>
      </c>
      <c r="J969" s="18" t="n">
        <f aca="false">100*(G969-E969)/E969</f>
        <v>2.00206283479771</v>
      </c>
      <c r="K969" s="17" t="n">
        <v>1.3842930666653</v>
      </c>
      <c r="L969" s="18" t="n">
        <v>68.84957784943</v>
      </c>
      <c r="M969" s="17" t="n">
        <v>0.170739316986689</v>
      </c>
      <c r="N969" s="17" t="n">
        <v>0.261621254286599</v>
      </c>
      <c r="O969" s="6" t="str">
        <f aca="false">IF(N969&lt;0.05,"Yes","No")</f>
        <v>No</v>
      </c>
      <c r="P969" s="17" t="n">
        <v>0.254856685998047</v>
      </c>
      <c r="Q969" s="17" t="n">
        <v>2.35686400954628</v>
      </c>
      <c r="R969" s="17" t="n">
        <v>0.12639623803898</v>
      </c>
      <c r="S969" s="17" t="n">
        <v>0.165638303291411</v>
      </c>
      <c r="T969" s="17" t="n">
        <v>0.00772303947144086</v>
      </c>
      <c r="U969" s="17" t="n">
        <v>0.131604461495534</v>
      </c>
      <c r="V969" s="17" t="n">
        <v>0.208679980077069</v>
      </c>
      <c r="W969" s="6" t="s">
        <v>652</v>
      </c>
      <c r="X969" s="17" t="n">
        <v>2.2</v>
      </c>
      <c r="Y969" s="17" t="n">
        <v>0.549913194444444</v>
      </c>
      <c r="Z969" s="17" t="n">
        <f aca="false">(G969-E969)/SQRT(H969^2/D969+F969^2/C969)</f>
        <v>1.38429306666529</v>
      </c>
      <c r="AA969" s="12" t="n">
        <f aca="false">ABS(K969-Z969)</f>
        <v>9.54791801177635E-015</v>
      </c>
    </row>
    <row r="970" customFormat="false" ht="22.35" hidden="false" customHeight="false" outlineLevel="0" collapsed="false">
      <c r="A970" s="18" t="n">
        <v>1365</v>
      </c>
      <c r="B970" s="7" t="s">
        <v>572</v>
      </c>
      <c r="C970" s="6" t="n">
        <v>48</v>
      </c>
      <c r="D970" s="6" t="n">
        <v>144</v>
      </c>
      <c r="E970" s="17" t="n">
        <v>0.383008550611083</v>
      </c>
      <c r="F970" s="17" t="n">
        <v>0.0347510799991069</v>
      </c>
      <c r="G970" s="17" t="n">
        <v>0.390859388132338</v>
      </c>
      <c r="H970" s="17" t="n">
        <v>0.0283152726597146</v>
      </c>
      <c r="I970" s="24" t="n">
        <f aca="false">G970-E970</f>
        <v>0.00785083752125504</v>
      </c>
      <c r="J970" s="18" t="n">
        <f aca="false">100*(G970-E970)/E970</f>
        <v>2.04978126695322</v>
      </c>
      <c r="K970" s="17" t="n">
        <v>1.41630543806737</v>
      </c>
      <c r="L970" s="18" t="n">
        <v>68.9935444871125</v>
      </c>
      <c r="M970" s="17" t="n">
        <v>0.161185266627964</v>
      </c>
      <c r="N970" s="17" t="n">
        <v>0.249742068720761</v>
      </c>
      <c r="O970" s="6" t="str">
        <f aca="false">IF(N970&lt;0.05,"Yes","No")</f>
        <v>No</v>
      </c>
      <c r="P970" s="17" t="n">
        <v>0.260348380681865</v>
      </c>
      <c r="Q970" s="17" t="n">
        <v>2.45953056022038</v>
      </c>
      <c r="R970" s="17" t="n">
        <v>0.118477591997992</v>
      </c>
      <c r="S970" s="17" t="n">
        <v>0.172562115621809</v>
      </c>
      <c r="T970" s="17" t="n">
        <v>0.00785083752125502</v>
      </c>
      <c r="U970" s="17" t="n">
        <v>0.123689080994905</v>
      </c>
      <c r="V970" s="17" t="n">
        <v>0.198677950436006</v>
      </c>
      <c r="W970" s="6" t="s">
        <v>652</v>
      </c>
      <c r="X970" s="17" t="n">
        <v>2.6</v>
      </c>
      <c r="Y970" s="17" t="n">
        <v>0.551359953703704</v>
      </c>
      <c r="Z970" s="17" t="n">
        <f aca="false">(G970-E970)/SQRT(H970^2/D970+F970^2/C970)</f>
        <v>1.41630543806739</v>
      </c>
      <c r="AA970" s="12" t="n">
        <f aca="false">ABS(K970-Z970)</f>
        <v>2.02060590481779E-014</v>
      </c>
    </row>
    <row r="971" customFormat="false" ht="22.35" hidden="false" customHeight="false" outlineLevel="0" collapsed="false">
      <c r="A971" s="18" t="n">
        <v>1366</v>
      </c>
      <c r="B971" s="7" t="s">
        <v>572</v>
      </c>
      <c r="C971" s="6" t="n">
        <v>48</v>
      </c>
      <c r="D971" s="6" t="n">
        <v>144</v>
      </c>
      <c r="E971" s="17" t="n">
        <v>0.380147635798763</v>
      </c>
      <c r="F971" s="17" t="n">
        <v>0.0344983835160242</v>
      </c>
      <c r="G971" s="17" t="n">
        <v>0.388126704524513</v>
      </c>
      <c r="H971" s="17" t="n">
        <v>0.0282056327710016</v>
      </c>
      <c r="I971" s="24" t="n">
        <f aca="false">G971-E971</f>
        <v>0.00797906872574944</v>
      </c>
      <c r="J971" s="18" t="n">
        <f aca="false">100*(G971-E971)/E971</f>
        <v>2.09893945781982</v>
      </c>
      <c r="K971" s="17" t="n">
        <v>1.44908187132045</v>
      </c>
      <c r="L971" s="18" t="n">
        <v>69.1501058257359</v>
      </c>
      <c r="M971" s="17" t="n">
        <v>0.151834642921586</v>
      </c>
      <c r="N971" s="17" t="n">
        <v>0.238597296019635</v>
      </c>
      <c r="O971" s="6" t="str">
        <f aca="false">IF(N971&lt;0.05,"Yes","No")</f>
        <v>No</v>
      </c>
      <c r="P971" s="17" t="n">
        <v>0.265929483509885</v>
      </c>
      <c r="Q971" s="17" t="n">
        <v>2.56611101995532</v>
      </c>
      <c r="R971" s="17" t="n">
        <v>0.110837067546513</v>
      </c>
      <c r="S971" s="17" t="n">
        <v>0.180644463084492</v>
      </c>
      <c r="T971" s="17" t="n">
        <v>0.00797906872574931</v>
      </c>
      <c r="U971" s="17" t="n">
        <v>0.116042681996764</v>
      </c>
      <c r="V971" s="17" t="n">
        <v>0.188996647190078</v>
      </c>
      <c r="W971" s="6" t="s">
        <v>652</v>
      </c>
      <c r="X971" s="17" t="n">
        <v>3.1</v>
      </c>
      <c r="Y971" s="17" t="n">
        <v>0.552083333333333</v>
      </c>
      <c r="Z971" s="17" t="n">
        <f aca="false">(G971-E971)/SQRT(H971^2/D971+F971^2/C971)</f>
        <v>1.44908187132045</v>
      </c>
      <c r="AA971" s="12" t="n">
        <f aca="false">ABS(K971-Z971)</f>
        <v>0</v>
      </c>
    </row>
    <row r="972" customFormat="false" ht="22.35" hidden="false" customHeight="false" outlineLevel="0" collapsed="false">
      <c r="A972" s="18" t="n">
        <v>1367</v>
      </c>
      <c r="B972" s="7" t="s">
        <v>572</v>
      </c>
      <c r="C972" s="6" t="n">
        <v>48</v>
      </c>
      <c r="D972" s="6" t="n">
        <v>144</v>
      </c>
      <c r="E972" s="17" t="n">
        <v>0.377053845742786</v>
      </c>
      <c r="F972" s="17" t="n">
        <v>0.0342196123721644</v>
      </c>
      <c r="G972" s="17" t="n">
        <v>0.385174644800524</v>
      </c>
      <c r="H972" s="17" t="n">
        <v>0.0280895931089826</v>
      </c>
      <c r="I972" s="24" t="n">
        <f aca="false">G972-E972</f>
        <v>0.00812079905773755</v>
      </c>
      <c r="J972" s="18" t="n">
        <f aca="false">100*(G972-E972)/E972</f>
        <v>2.15375049198604</v>
      </c>
      <c r="K972" s="17" t="n">
        <v>1.48575184619959</v>
      </c>
      <c r="L972" s="18" t="n">
        <v>69.3342954935452</v>
      </c>
      <c r="M972" s="17" t="n">
        <v>0.141877788164544</v>
      </c>
      <c r="N972" s="17" t="n">
        <v>0.225993353247693</v>
      </c>
      <c r="O972" s="6" t="str">
        <f aca="false">IF(N972&lt;0.05,"Yes","No")</f>
        <v>No</v>
      </c>
      <c r="P972" s="17" t="n">
        <v>0.272128002440948</v>
      </c>
      <c r="Q972" s="17" t="n">
        <v>2.68713155580922</v>
      </c>
      <c r="R972" s="17" t="n">
        <v>0.102816498117352</v>
      </c>
      <c r="S972" s="17" t="n">
        <v>0.190237579783402</v>
      </c>
      <c r="T972" s="17" t="n">
        <v>0.00812079905773756</v>
      </c>
      <c r="U972" s="17" t="n">
        <v>0.108004866755593</v>
      </c>
      <c r="V972" s="17" t="n">
        <v>0.178675767758662</v>
      </c>
      <c r="W972" s="6" t="s">
        <v>652</v>
      </c>
      <c r="X972" s="17" t="n">
        <v>3.4</v>
      </c>
      <c r="Y972" s="17" t="n">
        <v>0.553674768518519</v>
      </c>
      <c r="Z972" s="17" t="n">
        <f aca="false">(G972-E972)/SQRT(H972^2/D972+F972^2/C972)</f>
        <v>1.4857518461996</v>
      </c>
      <c r="AA972" s="12" t="n">
        <f aca="false">ABS(K972-Z972)</f>
        <v>1.02140518265514E-014</v>
      </c>
    </row>
    <row r="973" customFormat="false" ht="22.35" hidden="false" customHeight="false" outlineLevel="0" collapsed="false">
      <c r="A973" s="18" t="n">
        <v>1368</v>
      </c>
      <c r="B973" s="7" t="s">
        <v>572</v>
      </c>
      <c r="C973" s="6" t="n">
        <v>48</v>
      </c>
      <c r="D973" s="6" t="n">
        <v>144</v>
      </c>
      <c r="E973" s="17" t="n">
        <v>0.373812656953103</v>
      </c>
      <c r="F973" s="17" t="n">
        <v>0.0339276429280186</v>
      </c>
      <c r="G973" s="17" t="n">
        <v>0.382080347932599</v>
      </c>
      <c r="H973" s="17" t="n">
        <v>0.0279726867770624</v>
      </c>
      <c r="I973" s="24" t="n">
        <f aca="false">G973-E973</f>
        <v>0.0082676909794962</v>
      </c>
      <c r="J973" s="18" t="n">
        <f aca="false">100*(G973-E973)/E973</f>
        <v>2.21172045026111</v>
      </c>
      <c r="K973" s="17" t="n">
        <v>1.52440915667565</v>
      </c>
      <c r="L973" s="18" t="n">
        <v>69.5390569092778</v>
      </c>
      <c r="M973" s="17" t="n">
        <v>0.131941795654872</v>
      </c>
      <c r="N973" s="17" t="n">
        <v>0.213211475525065</v>
      </c>
      <c r="O973" s="6" t="str">
        <f aca="false">IF(N973&lt;0.05,"Yes","No")</f>
        <v>No</v>
      </c>
      <c r="P973" s="17" t="n">
        <v>0.278608504881209</v>
      </c>
      <c r="Q973" s="17" t="n">
        <v>2.81663908151251</v>
      </c>
      <c r="R973" s="17" t="n">
        <v>0.0949355630756089</v>
      </c>
      <c r="S973" s="17" t="n">
        <v>0.198538564169633</v>
      </c>
      <c r="T973" s="17" t="n">
        <v>0.00826769097949618</v>
      </c>
      <c r="U973" s="17" t="n">
        <v>0.100094131086493</v>
      </c>
      <c r="V973" s="17" t="n">
        <v>0.168654459050412</v>
      </c>
      <c r="W973" s="6" t="s">
        <v>652</v>
      </c>
      <c r="X973" s="17" t="n">
        <v>3.8</v>
      </c>
      <c r="Y973" s="17" t="n">
        <v>0.5546875</v>
      </c>
      <c r="Z973" s="17" t="n">
        <f aca="false">(G973-E973)/SQRT(H973^2/D973+F973^2/C973)</f>
        <v>1.52440915667565</v>
      </c>
      <c r="AA973" s="12" t="n">
        <f aca="false">ABS(K973-Z973)</f>
        <v>0</v>
      </c>
    </row>
    <row r="974" customFormat="false" ht="22.35" hidden="false" customHeight="false" outlineLevel="0" collapsed="false">
      <c r="A974" s="18" t="n">
        <v>1369</v>
      </c>
      <c r="B974" s="7" t="s">
        <v>572</v>
      </c>
      <c r="C974" s="6" t="n">
        <v>48</v>
      </c>
      <c r="D974" s="6" t="n">
        <v>144</v>
      </c>
      <c r="E974" s="17" t="n">
        <v>0.370278516646337</v>
      </c>
      <c r="F974" s="17" t="n">
        <v>0.0336075371334046</v>
      </c>
      <c r="G974" s="17" t="n">
        <v>0.378710181197082</v>
      </c>
      <c r="H974" s="17" t="n">
        <v>0.0278522794158841</v>
      </c>
      <c r="I974" s="24" t="n">
        <f aca="false">G974-E974</f>
        <v>0.0084316645507459</v>
      </c>
      <c r="J974" s="18" t="n">
        <f aca="false">100*(G974-E974)/E974</f>
        <v>2.27711416452476</v>
      </c>
      <c r="K974" s="17" t="n">
        <v>1.56794718274326</v>
      </c>
      <c r="L974" s="18" t="n">
        <v>69.7819608905376</v>
      </c>
      <c r="M974" s="17" t="n">
        <v>0.121417245788699</v>
      </c>
      <c r="N974" s="17" t="n">
        <v>0.199763221144915</v>
      </c>
      <c r="O974" s="6" t="str">
        <f aca="false">IF(N974&lt;0.05,"Yes","No")</f>
        <v>No</v>
      </c>
      <c r="P974" s="17" t="n">
        <v>0.285841691439937</v>
      </c>
      <c r="Q974" s="17" t="n">
        <v>2.96478775137681</v>
      </c>
      <c r="R974" s="17" t="n">
        <v>0.0867230927685343</v>
      </c>
      <c r="S974" s="17" t="n">
        <v>0.208597401984179</v>
      </c>
      <c r="T974" s="17" t="n">
        <v>0.00843166455074592</v>
      </c>
      <c r="U974" s="17" t="n">
        <v>0.0918346102296197</v>
      </c>
      <c r="V974" s="17" t="n">
        <v>0.157415187125424</v>
      </c>
      <c r="W974" s="6" t="s">
        <v>652</v>
      </c>
      <c r="X974" s="17" t="n">
        <v>4.4</v>
      </c>
      <c r="Y974" s="17" t="n">
        <v>0.556423611111111</v>
      </c>
      <c r="Z974" s="17" t="n">
        <f aca="false">(G974-E974)/SQRT(H974^2/D974+F974^2/C974)</f>
        <v>1.56794718274327</v>
      </c>
      <c r="AA974" s="12" t="n">
        <f aca="false">ABS(K974-Z974)</f>
        <v>1.06581410364015E-014</v>
      </c>
    </row>
    <row r="975" customFormat="false" ht="22.35" hidden="false" customHeight="false" outlineLevel="0" collapsed="false">
      <c r="A975" s="18" t="n">
        <v>1370</v>
      </c>
      <c r="B975" s="7" t="s">
        <v>572</v>
      </c>
      <c r="C975" s="6" t="n">
        <v>48</v>
      </c>
      <c r="D975" s="6" t="n">
        <v>144</v>
      </c>
      <c r="E975" s="17" t="n">
        <v>0.366539652390336</v>
      </c>
      <c r="F975" s="17" t="n">
        <v>0.0332666276269046</v>
      </c>
      <c r="G975" s="17" t="n">
        <v>0.375144654836644</v>
      </c>
      <c r="H975" s="17" t="n">
        <v>0.0277323364955815</v>
      </c>
      <c r="I975" s="24" t="n">
        <f aca="false">G975-E975</f>
        <v>0.00860500244630708</v>
      </c>
      <c r="J975" s="18" t="n">
        <f aca="false">100*(G975-E975)/E975</f>
        <v>2.34763207478121</v>
      </c>
      <c r="K975" s="17" t="n">
        <v>1.61480101670196</v>
      </c>
      <c r="L975" s="18" t="n">
        <v>70.0616207063633</v>
      </c>
      <c r="M975" s="17" t="n">
        <v>0.11084876559694</v>
      </c>
      <c r="N975" s="17" t="n">
        <v>0.185720300254522</v>
      </c>
      <c r="O975" s="6" t="str">
        <f aca="false">IF(N975&lt;0.05,"Yes","No")</f>
        <v>No</v>
      </c>
      <c r="P975" s="17" t="n">
        <v>0.293535576451047</v>
      </c>
      <c r="Q975" s="17" t="n">
        <v>3.12653973091183</v>
      </c>
      <c r="R975" s="17" t="n">
        <v>0.0786318809908822</v>
      </c>
      <c r="S975" s="17" t="n">
        <v>0.221259075463297</v>
      </c>
      <c r="T975" s="17" t="n">
        <v>0.00860500244630708</v>
      </c>
      <c r="U975" s="17" t="n">
        <v>0.0836780861534662</v>
      </c>
      <c r="V975" s="17" t="n">
        <v>0.146141029932197</v>
      </c>
      <c r="W975" s="6" t="s">
        <v>652</v>
      </c>
      <c r="X975" s="17" t="n">
        <v>5.5</v>
      </c>
      <c r="Y975" s="17" t="n">
        <v>0.559606481481482</v>
      </c>
      <c r="Z975" s="17" t="n">
        <f aca="false">(G975-E975)/SQRT(H975^2/D975+F975^2/C975)</f>
        <v>1.61480101670195</v>
      </c>
      <c r="AA975" s="12" t="n">
        <f aca="false">ABS(K975-Z975)</f>
        <v>9.99200722162641E-015</v>
      </c>
    </row>
    <row r="976" customFormat="false" ht="22.35" hidden="false" customHeight="false" outlineLevel="0" collapsed="false">
      <c r="A976" s="18" t="n">
        <v>1371</v>
      </c>
      <c r="B976" s="7" t="s">
        <v>572</v>
      </c>
      <c r="C976" s="6" t="n">
        <v>48</v>
      </c>
      <c r="D976" s="6" t="n">
        <v>144</v>
      </c>
      <c r="E976" s="17" t="n">
        <v>0.362513959614767</v>
      </c>
      <c r="F976" s="17" t="n">
        <v>0.03290147465523</v>
      </c>
      <c r="G976" s="17" t="n">
        <v>0.371309445198212</v>
      </c>
      <c r="H976" s="17" t="n">
        <v>0.027610523004108</v>
      </c>
      <c r="I976" s="24" t="n">
        <f aca="false">G976-E976</f>
        <v>0.00879548558344462</v>
      </c>
      <c r="J976" s="18" t="n">
        <f aca="false">100*(G976-E976)/E976</f>
        <v>2.42624741755913</v>
      </c>
      <c r="K976" s="17" t="n">
        <v>1.66677258777435</v>
      </c>
      <c r="L976" s="18" t="n">
        <v>70.3813166912139</v>
      </c>
      <c r="M976" s="17" t="n">
        <v>0.10000414835324</v>
      </c>
      <c r="N976" s="17" t="n">
        <v>0.171237747098742</v>
      </c>
      <c r="O976" s="6" t="str">
        <f aca="false">IF(N976&lt;0.05,"Yes","No")</f>
        <v>No</v>
      </c>
      <c r="P976" s="17" t="n">
        <v>0.301996890524699</v>
      </c>
      <c r="Q976" s="17" t="n">
        <v>3.30938583891075</v>
      </c>
      <c r="R976" s="17" t="n">
        <v>0.0704594230919336</v>
      </c>
      <c r="S976" s="17" t="n">
        <v>0.235588088422278</v>
      </c>
      <c r="T976" s="17" t="n">
        <v>0.00879548558344441</v>
      </c>
      <c r="U976" s="17" t="n">
        <v>0.0754166304195365</v>
      </c>
      <c r="V976" s="17" t="n">
        <v>0.134393842672982</v>
      </c>
      <c r="W976" s="6" t="s">
        <v>652</v>
      </c>
      <c r="X976" s="17" t="n">
        <v>6.2</v>
      </c>
      <c r="Y976" s="17" t="n">
        <v>0.560619212962963</v>
      </c>
      <c r="Z976" s="17" t="n">
        <f aca="false">(G976-E976)/SQRT(H976^2/D976+F976^2/C976)</f>
        <v>1.66677258777435</v>
      </c>
      <c r="AA976" s="12" t="n">
        <f aca="false">ABS(K976-Z976)</f>
        <v>0</v>
      </c>
    </row>
    <row r="977" customFormat="false" ht="22.35" hidden="false" customHeight="false" outlineLevel="0" collapsed="false">
      <c r="A977" s="18" t="n">
        <v>1372</v>
      </c>
      <c r="B977" s="7" t="s">
        <v>572</v>
      </c>
      <c r="C977" s="6" t="n">
        <v>48</v>
      </c>
      <c r="D977" s="6" t="n">
        <v>144</v>
      </c>
      <c r="E977" s="17" t="n">
        <v>0.358240563215481</v>
      </c>
      <c r="F977" s="17" t="n">
        <v>0.0325158995156592</v>
      </c>
      <c r="G977" s="17" t="n">
        <v>0.367242502407343</v>
      </c>
      <c r="H977" s="17" t="n">
        <v>0.0274895348076415</v>
      </c>
      <c r="I977" s="24" t="n">
        <f aca="false">G977-E977</f>
        <v>0.00900193919186243</v>
      </c>
      <c r="J977" s="18" t="n">
        <f aca="false">100*(G977-E977)/E977</f>
        <v>2.51281962909593</v>
      </c>
      <c r="K977" s="17" t="n">
        <v>1.72368460947327</v>
      </c>
      <c r="L977" s="18" t="n">
        <v>70.7429248675213</v>
      </c>
      <c r="M977" s="17" t="n">
        <v>0.0891328443591467</v>
      </c>
      <c r="N977" s="17" t="n">
        <v>0.155926815985485</v>
      </c>
      <c r="O977" s="6" t="str">
        <f aca="false">IF(N977&lt;0.05,"Yes","No")</f>
        <v>No</v>
      </c>
      <c r="P977" s="17" t="n">
        <v>0.311173777186691</v>
      </c>
      <c r="Q977" s="17" t="n">
        <v>3.51356866044725</v>
      </c>
      <c r="R977" s="17" t="n">
        <v>0.0624029484731079</v>
      </c>
      <c r="S977" s="17" t="n">
        <v>0.252783832271623</v>
      </c>
      <c r="T977" s="17" t="n">
        <v>0.00900193919186238</v>
      </c>
      <c r="U977" s="17" t="n">
        <v>0.0672447994968358</v>
      </c>
      <c r="V977" s="17" t="n">
        <v>0.122960246947652</v>
      </c>
      <c r="W977" s="6" t="s">
        <v>652</v>
      </c>
      <c r="X977" s="17" t="n">
        <v>7.4</v>
      </c>
      <c r="Y977" s="17" t="n">
        <v>0.563368055555556</v>
      </c>
      <c r="Z977" s="17" t="n">
        <f aca="false">(G977-E977)/SQRT(H977^2/D977+F977^2/C977)</f>
        <v>1.72368460947328</v>
      </c>
      <c r="AA977" s="12" t="n">
        <f aca="false">ABS(K977-Z977)</f>
        <v>1.02140518265514E-014</v>
      </c>
    </row>
    <row r="978" customFormat="false" ht="22.35" hidden="false" customHeight="false" outlineLevel="0" collapsed="false">
      <c r="A978" s="18" t="n">
        <v>1373</v>
      </c>
      <c r="B978" s="7" t="s">
        <v>572</v>
      </c>
      <c r="C978" s="6" t="n">
        <v>48</v>
      </c>
      <c r="D978" s="6" t="n">
        <v>144</v>
      </c>
      <c r="E978" s="17" t="n">
        <v>0.353620149574622</v>
      </c>
      <c r="F978" s="17" t="n">
        <v>0.0321014928824957</v>
      </c>
      <c r="G978" s="17" t="n">
        <v>0.362843512778205</v>
      </c>
      <c r="H978" s="17" t="n">
        <v>0.0273687711232625</v>
      </c>
      <c r="I978" s="24" t="n">
        <f aca="false">G978-E978</f>
        <v>0.00922336320358302</v>
      </c>
      <c r="J978" s="18" t="n">
        <f aca="false">100*(G978-E978)/E978</f>
        <v>2.6082685657698</v>
      </c>
      <c r="K978" s="17" t="n">
        <v>1.78596471539885</v>
      </c>
      <c r="L978" s="18" t="n">
        <v>71.1615442513559</v>
      </c>
      <c r="M978" s="17" t="n">
        <v>0.0783651664982526</v>
      </c>
      <c r="N978" s="17" t="n">
        <v>0.142015814251182</v>
      </c>
      <c r="O978" s="6" t="str">
        <f aca="false">IF(N978&lt;0.05,"Yes","No")</f>
        <v>No</v>
      </c>
      <c r="P978" s="17" t="n">
        <v>0.321080620547732</v>
      </c>
      <c r="Q978" s="17" t="n">
        <v>3.74085305438111</v>
      </c>
      <c r="R978" s="17" t="n">
        <v>0.0545828772625561</v>
      </c>
      <c r="S978" s="17" t="n">
        <v>0.274748364172145</v>
      </c>
      <c r="T978" s="17" t="n">
        <v>0.00922336320358295</v>
      </c>
      <c r="U978" s="17" t="n">
        <v>0.0592802864505263</v>
      </c>
      <c r="V978" s="17" t="n">
        <v>0.111203465921925</v>
      </c>
      <c r="W978" s="6" t="s">
        <v>652</v>
      </c>
      <c r="X978" s="17" t="n">
        <v>8.6</v>
      </c>
      <c r="Y978" s="17" t="n">
        <v>0.567418981481482</v>
      </c>
      <c r="Z978" s="17" t="n">
        <f aca="false">(G978-E978)/SQRT(H978^2/D978+F978^2/C978)</f>
        <v>1.78596471539887</v>
      </c>
      <c r="AA978" s="12" t="n">
        <f aca="false">ABS(K978-Z978)</f>
        <v>1.08801856413265E-014</v>
      </c>
    </row>
    <row r="979" customFormat="false" ht="22.35" hidden="false" customHeight="false" outlineLevel="0" collapsed="false">
      <c r="A979" s="18" t="n">
        <v>1374</v>
      </c>
      <c r="B979" s="7" t="s">
        <v>572</v>
      </c>
      <c r="C979" s="6" t="n">
        <v>48</v>
      </c>
      <c r="D979" s="6" t="n">
        <v>144</v>
      </c>
      <c r="E979" s="17" t="n">
        <v>0.348692921990598</v>
      </c>
      <c r="F979" s="17" t="n">
        <v>0.0316625226440809</v>
      </c>
      <c r="G979" s="17" t="n">
        <v>0.358153887824328</v>
      </c>
      <c r="H979" s="17" t="n">
        <v>0.0272509220960894</v>
      </c>
      <c r="I979" s="24" t="n">
        <f aca="false">G979-E979</f>
        <v>0.00946096583372996</v>
      </c>
      <c r="J979" s="18" t="n">
        <f aca="false">100*(G979-E979)/E979</f>
        <v>2.71326580984775</v>
      </c>
      <c r="K979" s="17" t="n">
        <v>1.85392385401077</v>
      </c>
      <c r="L979" s="18" t="n">
        <v>71.6400868381533</v>
      </c>
      <c r="M979" s="17" t="n">
        <v>0.0678668306511635</v>
      </c>
      <c r="N979" s="17" t="n">
        <v>0.124422522860466</v>
      </c>
      <c r="O979" s="6" t="str">
        <f aca="false">IF(N979&lt;0.05,"Yes","No")</f>
        <v>No</v>
      </c>
      <c r="P979" s="17" t="n">
        <v>0.331745040656248</v>
      </c>
      <c r="Q979" s="17" t="n">
        <v>3.99347840189853</v>
      </c>
      <c r="R979" s="17" t="n">
        <v>0.0471025722701545</v>
      </c>
      <c r="S979" s="17" t="n">
        <v>0.301915058491397</v>
      </c>
      <c r="T979" s="17" t="n">
        <v>0.00946096583373017</v>
      </c>
      <c r="U979" s="17" t="n">
        <v>0.0516242089498766</v>
      </c>
      <c r="V979" s="17" t="n">
        <v>0.0981439415845426</v>
      </c>
      <c r="W979" s="6" t="s">
        <v>652</v>
      </c>
      <c r="X979" s="17" t="n">
        <v>9.9</v>
      </c>
      <c r="Y979" s="17" t="n">
        <v>0.569444444444444</v>
      </c>
      <c r="Z979" s="17" t="n">
        <f aca="false">(G979-E979)/SQRT(H979^2/D979+F979^2/C979)</f>
        <v>1.85392385401077</v>
      </c>
      <c r="AA979" s="12" t="n">
        <f aca="false">ABS(K979-Z979)</f>
        <v>0</v>
      </c>
    </row>
    <row r="980" customFormat="false" ht="22.35" hidden="false" customHeight="false" outlineLevel="0" collapsed="false">
      <c r="A980" s="18" t="n">
        <v>1375</v>
      </c>
      <c r="B980" s="7" t="s">
        <v>572</v>
      </c>
      <c r="C980" s="6" t="n">
        <v>48</v>
      </c>
      <c r="D980" s="6" t="n">
        <v>144</v>
      </c>
      <c r="E980" s="17" t="n">
        <v>0.343468592122749</v>
      </c>
      <c r="F980" s="17" t="n">
        <v>0.0312016846188183</v>
      </c>
      <c r="G980" s="17" t="n">
        <v>0.353180997404788</v>
      </c>
      <c r="H980" s="17" t="n">
        <v>0.0271375904363506</v>
      </c>
      <c r="I980" s="24" t="n">
        <f aca="false">G980-E980</f>
        <v>0.00971240528203837</v>
      </c>
      <c r="J980" s="18" t="n">
        <f aca="false">100*(G980-E980)/E980</f>
        <v>2.82774189686821</v>
      </c>
      <c r="K980" s="17" t="n">
        <v>1.9272611356897</v>
      </c>
      <c r="L980" s="18" t="n">
        <v>72.1823462662208</v>
      </c>
      <c r="M980" s="17" t="n">
        <v>0.0578828779635584</v>
      </c>
      <c r="N980" s="17" t="n">
        <v>0.107336210592618</v>
      </c>
      <c r="O980" s="6" t="str">
        <f aca="false">IF(N980&lt;0.05,"Yes","No")</f>
        <v>No</v>
      </c>
      <c r="P980" s="17" t="n">
        <v>0.343080650605245</v>
      </c>
      <c r="Q980" s="17" t="n">
        <v>4.27105251669917</v>
      </c>
      <c r="R980" s="17" t="n">
        <v>0.0401230131877846</v>
      </c>
      <c r="S980" s="17" t="n">
        <v>0.335518265319924</v>
      </c>
      <c r="T980" s="17" t="n">
        <v>0.0097124052820382</v>
      </c>
      <c r="U980" s="17" t="n">
        <v>0.0444383593918962</v>
      </c>
      <c r="V980" s="17" t="n">
        <v>0.0859714485104732</v>
      </c>
      <c r="W980" s="6" t="s">
        <v>652</v>
      </c>
      <c r="X980" s="18" t="n">
        <v>11.3</v>
      </c>
      <c r="Y980" s="17" t="n">
        <v>0.573640046296296</v>
      </c>
      <c r="Z980" s="17" t="n">
        <f aca="false">(G980-E980)/SQRT(H980^2/D980+F980^2/C980)</f>
        <v>1.9272611356897</v>
      </c>
      <c r="AA980" s="12" t="n">
        <f aca="false">ABS(K980-Z980)</f>
        <v>0</v>
      </c>
    </row>
    <row r="981" customFormat="false" ht="22.35" hidden="false" customHeight="false" outlineLevel="0" collapsed="false">
      <c r="A981" s="18" t="n">
        <v>1376</v>
      </c>
      <c r="B981" s="7" t="s">
        <v>572</v>
      </c>
      <c r="C981" s="6" t="n">
        <v>48</v>
      </c>
      <c r="D981" s="6" t="n">
        <v>144</v>
      </c>
      <c r="E981" s="17" t="n">
        <v>0.337868656100774</v>
      </c>
      <c r="F981" s="17" t="n">
        <v>0.0307104243916341</v>
      </c>
      <c r="G981" s="17" t="n">
        <v>0.347848931620656</v>
      </c>
      <c r="H981" s="17" t="n">
        <v>0.0270268595712858</v>
      </c>
      <c r="I981" s="24" t="n">
        <f aca="false">G981-E981</f>
        <v>0.00998027551988201</v>
      </c>
      <c r="J981" s="18" t="n">
        <f aca="false">100*(G981-E981)/E981</f>
        <v>2.95389209376831</v>
      </c>
      <c r="K981" s="17" t="n">
        <v>2.00728221939946</v>
      </c>
      <c r="L981" s="18" t="n">
        <v>72.8052311185627</v>
      </c>
      <c r="M981" s="17" t="n">
        <v>0.0484322863984547</v>
      </c>
      <c r="N981" s="17" t="n">
        <v>0.0910163092335898</v>
      </c>
      <c r="O981" s="6" t="str">
        <f aca="false">IF(N981&lt;0.05,"Yes","No")</f>
        <v>No</v>
      </c>
      <c r="P981" s="17" t="n">
        <v>0.355242316841282</v>
      </c>
      <c r="Q981" s="17" t="n">
        <v>4.57922358793528</v>
      </c>
      <c r="R981" s="17" t="n">
        <v>0.0336373297825345</v>
      </c>
      <c r="S981" s="17" t="n">
        <v>0.371428306872755</v>
      </c>
      <c r="T981" s="17" t="n">
        <v>0.00998027551988211</v>
      </c>
      <c r="U981" s="17" t="n">
        <v>0.0377135992786384</v>
      </c>
      <c r="V981" s="17" t="n">
        <v>0.0758241838128414</v>
      </c>
      <c r="W981" s="6" t="s">
        <v>652</v>
      </c>
      <c r="X981" s="18" t="n">
        <v>13.9</v>
      </c>
      <c r="Y981" s="17" t="n">
        <v>0.577980324074074</v>
      </c>
      <c r="Z981" s="17" t="n">
        <f aca="false">(G981-E981)/SQRT(H981^2/D981+F981^2/C981)</f>
        <v>2.00728221939947</v>
      </c>
      <c r="AA981" s="12" t="n">
        <f aca="false">ABS(K981-Z981)</f>
        <v>1.02140518265514E-014</v>
      </c>
    </row>
    <row r="982" customFormat="false" ht="22.35" hidden="false" customHeight="false" outlineLevel="0" collapsed="false">
      <c r="A982" s="18" t="n">
        <v>1377</v>
      </c>
      <c r="B982" s="7" t="s">
        <v>572</v>
      </c>
      <c r="C982" s="6" t="n">
        <v>48</v>
      </c>
      <c r="D982" s="6" t="n">
        <v>144</v>
      </c>
      <c r="E982" s="17" t="n">
        <v>0.332027476211941</v>
      </c>
      <c r="F982" s="17" t="n">
        <v>0.0302038484214061</v>
      </c>
      <c r="G982" s="17" t="n">
        <v>0.342281034109355</v>
      </c>
      <c r="H982" s="17" t="n">
        <v>0.0269235667146659</v>
      </c>
      <c r="I982" s="24" t="n">
        <f aca="false">G982-E982</f>
        <v>0.0102535578974144</v>
      </c>
      <c r="J982" s="18" t="n">
        <f aca="false">100*(G982-E982)/E982</f>
        <v>3.08816547786827</v>
      </c>
      <c r="K982" s="17" t="n">
        <v>2.09127613795489</v>
      </c>
      <c r="L982" s="18" t="n">
        <v>73.4994767962215</v>
      </c>
      <c r="M982" s="17" t="n">
        <v>0.0399595905011444</v>
      </c>
      <c r="N982" s="17" t="n">
        <v>0.0762649999816257</v>
      </c>
      <c r="O982" s="6" t="str">
        <f aca="false">IF(N982&lt;0.05,"Yes","No")</f>
        <v>No</v>
      </c>
      <c r="P982" s="17" t="n">
        <v>0.367757533985307</v>
      </c>
      <c r="Q982" s="17" t="n">
        <v>4.90756000783633</v>
      </c>
      <c r="R982" s="17" t="n">
        <v>0.0279273830746015</v>
      </c>
      <c r="S982" s="17" t="n">
        <v>0.413563837241011</v>
      </c>
      <c r="T982" s="17" t="n">
        <v>0.0102535578974143</v>
      </c>
      <c r="U982" s="17" t="n">
        <v>0.0317435863137681</v>
      </c>
      <c r="V982" s="17" t="n">
        <v>0.064653067225181</v>
      </c>
      <c r="W982" s="6" t="s">
        <v>652</v>
      </c>
      <c r="X982" s="18" t="n">
        <v>16.7</v>
      </c>
      <c r="Y982" s="17" t="n">
        <v>0.582175925925926</v>
      </c>
      <c r="Z982" s="17" t="n">
        <f aca="false">(G982-E982)/SQRT(H982^2/D982+F982^2/C982)</f>
        <v>2.0912761379549</v>
      </c>
      <c r="AA982" s="12" t="n">
        <f aca="false">ABS(K982-Z982)</f>
        <v>1.06581410364015E-014</v>
      </c>
    </row>
    <row r="983" customFormat="false" ht="22.35" hidden="false" customHeight="false" outlineLevel="0" collapsed="false">
      <c r="A983" s="18" t="n">
        <v>1378</v>
      </c>
      <c r="B983" s="7" t="s">
        <v>572</v>
      </c>
      <c r="C983" s="6" t="n">
        <v>48</v>
      </c>
      <c r="D983" s="6" t="n">
        <v>144</v>
      </c>
      <c r="E983" s="17" t="n">
        <v>0.325810326849697</v>
      </c>
      <c r="F983" s="17" t="n">
        <v>0.029670542165368</v>
      </c>
      <c r="G983" s="17" t="n">
        <v>0.336349687573535</v>
      </c>
      <c r="H983" s="17" t="n">
        <v>0.0268264897585004</v>
      </c>
      <c r="I983" s="24" t="n">
        <f aca="false">G983-E983</f>
        <v>0.0105393607238376</v>
      </c>
      <c r="J983" s="18" t="n">
        <f aca="false">100*(G983-E983)/E983</f>
        <v>3.23481481564568</v>
      </c>
      <c r="K983" s="17" t="n">
        <v>2.18163298281655</v>
      </c>
      <c r="L983" s="18" t="n">
        <v>74.2911654024899</v>
      </c>
      <c r="M983" s="17" t="n">
        <v>0.0323001997882136</v>
      </c>
      <c r="N983" s="17" t="n">
        <v>0.0640818883428109</v>
      </c>
      <c r="O983" s="6" t="str">
        <f aca="false">IF(N983&lt;0.05,"Yes","No")</f>
        <v>No</v>
      </c>
      <c r="P983" s="17" t="n">
        <v>0.380940151968089</v>
      </c>
      <c r="Q983" s="17" t="n">
        <v>5.26569818537901</v>
      </c>
      <c r="R983" s="17" t="n">
        <v>0.0228426408537744</v>
      </c>
      <c r="S983" s="17" t="n">
        <v>0.464477325870293</v>
      </c>
      <c r="T983" s="17" t="n">
        <v>0.0105393607238377</v>
      </c>
      <c r="U983" s="17" t="n">
        <v>0.0263752326867763</v>
      </c>
      <c r="V983" s="17" t="n">
        <v>0.0543278077205069</v>
      </c>
      <c r="W983" s="6" t="s">
        <v>652</v>
      </c>
      <c r="X983" s="18" t="n">
        <v>19.7</v>
      </c>
      <c r="Y983" s="17" t="n">
        <v>0.586805555555556</v>
      </c>
      <c r="Z983" s="17" t="n">
        <f aca="false">(G983-E983)/SQRT(H983^2/D983+F983^2/C983)</f>
        <v>2.18163298281655</v>
      </c>
      <c r="AA983" s="12" t="n">
        <f aca="false">ABS(K983-Z983)</f>
        <v>0</v>
      </c>
    </row>
    <row r="984" customFormat="false" ht="22.35" hidden="false" customHeight="false" outlineLevel="0" collapsed="false">
      <c r="A984" s="18" t="n">
        <v>1379</v>
      </c>
      <c r="B984" s="7" t="s">
        <v>572</v>
      </c>
      <c r="C984" s="6" t="n">
        <v>48</v>
      </c>
      <c r="D984" s="6" t="n">
        <v>144</v>
      </c>
      <c r="E984" s="17" t="n">
        <v>0.319282985223388</v>
      </c>
      <c r="F984" s="17" t="n">
        <v>0.0291148795179828</v>
      </c>
      <c r="G984" s="17" t="n">
        <v>0.330116221477726</v>
      </c>
      <c r="H984" s="17" t="n">
        <v>0.0267374914134314</v>
      </c>
      <c r="I984" s="24" t="n">
        <f aca="false">G984-E984</f>
        <v>0.0108332362543377</v>
      </c>
      <c r="J984" s="18" t="n">
        <f aca="false">100*(G984-E984)/E984</f>
        <v>3.39298890191663</v>
      </c>
      <c r="K984" s="17" t="n">
        <v>2.27755626335449</v>
      </c>
      <c r="L984" s="18" t="n">
        <v>75.1865764588922</v>
      </c>
      <c r="M984" s="17" t="n">
        <v>0.0255962448681373</v>
      </c>
      <c r="N984" s="17" t="n">
        <v>0.0516596642343481</v>
      </c>
      <c r="O984" s="6" t="str">
        <f aca="false">IF(N984&lt;0.05,"Yes","No")</f>
        <v>No</v>
      </c>
      <c r="P984" s="17" t="n">
        <v>0.394605388714475</v>
      </c>
      <c r="Q984" s="17" t="n">
        <v>5.65026068031482</v>
      </c>
      <c r="R984" s="17" t="n">
        <v>0.018446104923723</v>
      </c>
      <c r="S984" s="17" t="n">
        <v>0.525858862209508</v>
      </c>
      <c r="T984" s="17" t="n">
        <v>0.0108332362543377</v>
      </c>
      <c r="U984" s="17" t="n">
        <v>0.0216802675878363</v>
      </c>
      <c r="V984" s="17" t="n">
        <v>0.0451887323432977</v>
      </c>
      <c r="W984" s="6" t="s">
        <v>653</v>
      </c>
      <c r="X984" s="18" t="n">
        <v>23.3</v>
      </c>
      <c r="Y984" s="17" t="n">
        <v>0.592303240740741</v>
      </c>
      <c r="Z984" s="17" t="n">
        <f aca="false">(G984-E984)/SQRT(H984^2/D984+F984^2/C984)</f>
        <v>2.27755626335449</v>
      </c>
      <c r="AA984" s="12" t="n">
        <f aca="false">ABS(K984-Z984)</f>
        <v>0</v>
      </c>
    </row>
    <row r="985" customFormat="false" ht="22.35" hidden="false" customHeight="false" outlineLevel="0" collapsed="false">
      <c r="A985" s="18" t="n">
        <v>1380</v>
      </c>
      <c r="B985" s="7" t="s">
        <v>572</v>
      </c>
      <c r="C985" s="6" t="n">
        <v>48</v>
      </c>
      <c r="D985" s="6" t="n">
        <v>144</v>
      </c>
      <c r="E985" s="17" t="n">
        <v>0.312511786025155</v>
      </c>
      <c r="F985" s="17" t="n">
        <v>0.0285429785617105</v>
      </c>
      <c r="G985" s="17" t="n">
        <v>0.32364018679493</v>
      </c>
      <c r="H985" s="17" t="n">
        <v>0.0266614261355833</v>
      </c>
      <c r="I985" s="24" t="n">
        <f aca="false">G985-E985</f>
        <v>0.0111284007697748</v>
      </c>
      <c r="J985" s="18" t="n">
        <f aca="false">100*(G985-E985)/E985</f>
        <v>3.5609539439511</v>
      </c>
      <c r="K985" s="17" t="n">
        <v>2.37748995707597</v>
      </c>
      <c r="L985" s="18" t="n">
        <v>76.195711116824</v>
      </c>
      <c r="M985" s="17" t="n">
        <v>0.019939603329309</v>
      </c>
      <c r="N985" s="17" t="n">
        <v>0.0409512283429895</v>
      </c>
      <c r="O985" s="6" t="str">
        <f aca="false">IF(N985&lt;0.05,"Yes","No")</f>
        <v>Yes</v>
      </c>
      <c r="P985" s="17" t="n">
        <v>0.40843109233015</v>
      </c>
      <c r="Q985" s="17" t="n">
        <v>6.05313072747312</v>
      </c>
      <c r="R985" s="17" t="n">
        <v>0.0147750956501523</v>
      </c>
      <c r="S985" s="17" t="n">
        <v>0.594919102423136</v>
      </c>
      <c r="T985" s="17" t="n">
        <v>0.0111284007697746</v>
      </c>
      <c r="U985" s="17" t="n">
        <v>0.0177085827957678</v>
      </c>
      <c r="V985" s="17" t="n">
        <v>0.0373176855104395</v>
      </c>
      <c r="W985" s="6" t="s">
        <v>653</v>
      </c>
      <c r="X985" s="18" t="n">
        <v>28.4</v>
      </c>
      <c r="Y985" s="17" t="n">
        <v>0.59693287037037</v>
      </c>
      <c r="Z985" s="17" t="n">
        <f aca="false">(G985-E985)/SQRT(H985^2/D985+F985^2/C985)</f>
        <v>2.37748995707599</v>
      </c>
      <c r="AA985" s="12" t="n">
        <f aca="false">ABS(K985-Z985)</f>
        <v>1.15463194561016E-014</v>
      </c>
    </row>
    <row r="986" customFormat="false" ht="22.35" hidden="false" customHeight="false" outlineLevel="0" collapsed="false">
      <c r="A986" s="18" t="n">
        <v>1381</v>
      </c>
      <c r="B986" s="7" t="s">
        <v>572</v>
      </c>
      <c r="C986" s="6" t="n">
        <v>48</v>
      </c>
      <c r="D986" s="6" t="n">
        <v>144</v>
      </c>
      <c r="E986" s="17" t="n">
        <v>0.305397470102266</v>
      </c>
      <c r="F986" s="17" t="n">
        <v>0.0279533277641704</v>
      </c>
      <c r="G986" s="17" t="n">
        <v>0.316830672265065</v>
      </c>
      <c r="H986" s="17" t="n">
        <v>0.0266058728522006</v>
      </c>
      <c r="I986" s="24" t="n">
        <f aca="false">G986-E986</f>
        <v>0.0114332021627987</v>
      </c>
      <c r="J986" s="18" t="n">
        <f aca="false">100*(G986-E986)/E986</f>
        <v>3.74371213977972</v>
      </c>
      <c r="K986" s="17" t="n">
        <v>2.48344276602741</v>
      </c>
      <c r="L986" s="18" t="n">
        <v>77.3528554813582</v>
      </c>
      <c r="M986" s="17" t="n">
        <v>0.0151756265961182</v>
      </c>
      <c r="N986" s="17" t="n">
        <v>0.0315370835592922</v>
      </c>
      <c r="O986" s="6" t="str">
        <f aca="false">IF(N986&lt;0.05,"Yes","No")</f>
        <v>Yes</v>
      </c>
      <c r="P986" s="17" t="n">
        <v>0.422631864853654</v>
      </c>
      <c r="Q986" s="17" t="n">
        <v>6.4813718386497</v>
      </c>
      <c r="R986" s="17" t="n">
        <v>0.0116947234515737</v>
      </c>
      <c r="S986" s="17" t="n">
        <v>0.679756943970199</v>
      </c>
      <c r="T986" s="17" t="n">
        <v>0.0114332021627989</v>
      </c>
      <c r="U986" s="17" t="n">
        <v>0.014326166471406</v>
      </c>
      <c r="V986" s="17" t="n">
        <v>0.0308078564548864</v>
      </c>
      <c r="W986" s="6" t="s">
        <v>653</v>
      </c>
      <c r="X986" s="18" t="n">
        <v>33.6</v>
      </c>
      <c r="Y986" s="17" t="n">
        <v>0.602864583333333</v>
      </c>
      <c r="Z986" s="17" t="n">
        <f aca="false">(G986-E986)/SQRT(H986^2/D986+F986^2/C986)</f>
        <v>2.48344276602739</v>
      </c>
      <c r="AA986" s="12" t="n">
        <f aca="false">ABS(K986-Z986)</f>
        <v>1.24344978758018E-014</v>
      </c>
    </row>
    <row r="987" customFormat="false" ht="22.35" hidden="false" customHeight="false" outlineLevel="0" collapsed="false">
      <c r="A987" s="18" t="n">
        <v>1382</v>
      </c>
      <c r="B987" s="7" t="s">
        <v>572</v>
      </c>
      <c r="C987" s="6" t="n">
        <v>48</v>
      </c>
      <c r="D987" s="6" t="n">
        <v>144</v>
      </c>
      <c r="E987" s="17" t="n">
        <v>0.298108443083173</v>
      </c>
      <c r="F987" s="17" t="n">
        <v>0.0273475958645492</v>
      </c>
      <c r="G987" s="17" t="n">
        <v>0.309845009511682</v>
      </c>
      <c r="H987" s="17" t="n">
        <v>0.0265605353351857</v>
      </c>
      <c r="I987" s="24" t="n">
        <f aca="false">G987-E987</f>
        <v>0.0117365664285093</v>
      </c>
      <c r="J987" s="18" t="n">
        <f aca="false">100*(G987-E987)/E987</f>
        <v>3.93701241975048</v>
      </c>
      <c r="K987" s="17" t="n">
        <v>2.593432672939</v>
      </c>
      <c r="L987" s="18" t="n">
        <v>78.6467771549572</v>
      </c>
      <c r="M987" s="17" t="n">
        <v>0.0113282264288363</v>
      </c>
      <c r="N987" s="17" t="n">
        <v>0.0238483003276403</v>
      </c>
      <c r="O987" s="6" t="str">
        <f aca="false">IF(N987&lt;0.05,"Yes","No")</f>
        <v>Yes</v>
      </c>
      <c r="P987" s="17" t="n">
        <v>0.436895349729454</v>
      </c>
      <c r="Q987" s="17" t="n">
        <v>6.92623632726403</v>
      </c>
      <c r="R987" s="17" t="n">
        <v>0.00919191379321904</v>
      </c>
      <c r="S987" s="17" t="n">
        <v>0.772031953174249</v>
      </c>
      <c r="T987" s="17" t="n">
        <v>0.0117365664285091</v>
      </c>
      <c r="U987" s="17" t="n">
        <v>0.0115316120567939</v>
      </c>
      <c r="V987" s="17" t="n">
        <v>0.0253165276189383</v>
      </c>
      <c r="W987" s="6" t="s">
        <v>653</v>
      </c>
      <c r="X987" s="18" t="n">
        <v>38.8</v>
      </c>
      <c r="Y987" s="17" t="n">
        <v>0.605758101851852</v>
      </c>
      <c r="Z987" s="17" t="n">
        <f aca="false">(G987-E987)/SQRT(H987^2/D987+F987^2/C987)</f>
        <v>2.59343267293901</v>
      </c>
      <c r="AA987" s="12" t="n">
        <f aca="false">ABS(K987-Z987)</f>
        <v>1.24344978758018E-014</v>
      </c>
    </row>
    <row r="988" customFormat="false" ht="22.35" hidden="false" customHeight="false" outlineLevel="0" collapsed="false">
      <c r="A988" s="18" t="n">
        <v>1383</v>
      </c>
      <c r="B988" s="7" t="s">
        <v>572</v>
      </c>
      <c r="C988" s="6" t="n">
        <v>48</v>
      </c>
      <c r="D988" s="6" t="n">
        <v>144</v>
      </c>
      <c r="E988" s="17" t="n">
        <v>0.290567149563382</v>
      </c>
      <c r="F988" s="17" t="n">
        <v>0.0267297230845372</v>
      </c>
      <c r="G988" s="17" t="n">
        <v>0.302611447136022</v>
      </c>
      <c r="H988" s="17" t="n">
        <v>0.0265386397670974</v>
      </c>
      <c r="I988" s="24" t="n">
        <f aca="false">G988-E988</f>
        <v>0.0120442975726395</v>
      </c>
      <c r="J988" s="18" t="n">
        <f aca="false">100*(G988-E988)/E988</f>
        <v>4.14509953748653</v>
      </c>
      <c r="K988" s="17" t="n">
        <v>2.70840144227819</v>
      </c>
      <c r="L988" s="18" t="n">
        <v>80.1183611367549</v>
      </c>
      <c r="M988" s="17" t="n">
        <v>0.00826344720003338</v>
      </c>
      <c r="N988" s="17" t="n">
        <v>0.0176080147741076</v>
      </c>
      <c r="O988" s="6" t="str">
        <f aca="false">IF(N988&lt;0.05,"Yes","No")</f>
        <v>Yes</v>
      </c>
      <c r="P988" s="17" t="n">
        <v>0.451240336743564</v>
      </c>
      <c r="Q988" s="17" t="n">
        <v>7.38853424991951</v>
      </c>
      <c r="R988" s="17" t="n">
        <v>0.00717149788833583</v>
      </c>
      <c r="S988" s="17" t="n">
        <v>0.87008657854224</v>
      </c>
      <c r="T988" s="17" t="n">
        <v>0.0120442975726393</v>
      </c>
      <c r="U988" s="17" t="n">
        <v>0.00923337475940378</v>
      </c>
      <c r="V988" s="17" t="n">
        <v>0.0206435548282509</v>
      </c>
      <c r="W988" s="6" t="s">
        <v>653</v>
      </c>
      <c r="X988" s="18" t="n">
        <v>44.2</v>
      </c>
      <c r="Y988" s="17" t="n">
        <v>0.611545138888889</v>
      </c>
      <c r="Z988" s="17" t="n">
        <f aca="false">(G988-E988)/SQRT(H988^2/D988+F988^2/C988)</f>
        <v>2.7084014422782</v>
      </c>
      <c r="AA988" s="12" t="n">
        <f aca="false">ABS(K988-Z988)</f>
        <v>1.19904086659517E-014</v>
      </c>
    </row>
    <row r="989" customFormat="false" ht="22.35" hidden="false" customHeight="false" outlineLevel="0" collapsed="false">
      <c r="A989" s="18" t="n">
        <v>1384</v>
      </c>
      <c r="B989" s="7" t="s">
        <v>572</v>
      </c>
      <c r="C989" s="6" t="n">
        <v>48</v>
      </c>
      <c r="D989" s="6" t="n">
        <v>144</v>
      </c>
      <c r="E989" s="17" t="n">
        <v>0.28296144063481</v>
      </c>
      <c r="F989" s="17" t="n">
        <v>0.0261066465125998</v>
      </c>
      <c r="G989" s="17" t="n">
        <v>0.295309710902748</v>
      </c>
      <c r="H989" s="17" t="n">
        <v>0.026528010059403</v>
      </c>
      <c r="I989" s="24" t="n">
        <f aca="false">G989-E989</f>
        <v>0.0123482702679379</v>
      </c>
      <c r="J989" s="18" t="n">
        <f aca="false">100*(G989-E989)/E989</f>
        <v>4.3639409808754</v>
      </c>
      <c r="K989" s="17" t="n">
        <v>2.82648643287688</v>
      </c>
      <c r="L989" s="18" t="n">
        <v>81.7381360121826</v>
      </c>
      <c r="M989" s="17" t="n">
        <v>0.00591441970019513</v>
      </c>
      <c r="N989" s="17" t="n">
        <v>0.0127579012218788</v>
      </c>
      <c r="O989" s="6" t="str">
        <f aca="false">IF(N989&lt;0.05,"Yes","No")</f>
        <v>Yes</v>
      </c>
      <c r="P989" s="17" t="n">
        <v>0.465458487097512</v>
      </c>
      <c r="Q989" s="17" t="n">
        <v>7.86148099202927</v>
      </c>
      <c r="R989" s="17" t="n">
        <v>0.00557428979138404</v>
      </c>
      <c r="S989" s="17" t="n">
        <v>0.971828193179009</v>
      </c>
      <c r="T989" s="17" t="n">
        <v>0.012348270267938</v>
      </c>
      <c r="U989" s="17" t="n">
        <v>0.00737902533852698</v>
      </c>
      <c r="V989" s="17" t="n">
        <v>0.0168514480828752</v>
      </c>
      <c r="W989" s="6" t="s">
        <v>653</v>
      </c>
      <c r="X989" s="18" t="n">
        <v>48.6</v>
      </c>
      <c r="Y989" s="17" t="n">
        <v>0.616319444444444</v>
      </c>
      <c r="Z989" s="17" t="n">
        <f aca="false">(G989-E989)/SQRT(H989^2/D989+F989^2/C989)</f>
        <v>2.82648643287688</v>
      </c>
      <c r="AA989" s="12" t="n">
        <f aca="false">ABS(K989-Z989)</f>
        <v>0</v>
      </c>
    </row>
    <row r="990" customFormat="false" ht="22.35" hidden="false" customHeight="false" outlineLevel="0" collapsed="false">
      <c r="A990" s="18" t="n">
        <v>1385</v>
      </c>
      <c r="B990" s="7" t="s">
        <v>572</v>
      </c>
      <c r="C990" s="6" t="n">
        <v>48</v>
      </c>
      <c r="D990" s="6" t="n">
        <v>144</v>
      </c>
      <c r="E990" s="17" t="n">
        <v>0.275137857223551</v>
      </c>
      <c r="F990" s="17" t="n">
        <v>0.0254742608688573</v>
      </c>
      <c r="G990" s="17" t="n">
        <v>0.287795174904858</v>
      </c>
      <c r="H990" s="17" t="n">
        <v>0.0265418771969044</v>
      </c>
      <c r="I990" s="24" t="n">
        <f aca="false">G990-E990</f>
        <v>0.0126573176813071</v>
      </c>
      <c r="J990" s="18" t="n">
        <f aca="false">100*(G990-E990)/E990</f>
        <v>4.60035482177322</v>
      </c>
      <c r="K990" s="17" t="n">
        <v>2.94981450741027</v>
      </c>
      <c r="L990" s="18" t="n">
        <v>83.5722792827962</v>
      </c>
      <c r="M990" s="17" t="n">
        <v>0.00412346982415188</v>
      </c>
      <c r="N990" s="17" t="n">
        <v>0.0091002206938478</v>
      </c>
      <c r="O990" s="6" t="str">
        <f aca="false">IF(N990&lt;0.05,"Yes","No")</f>
        <v>Yes</v>
      </c>
      <c r="P990" s="17" t="n">
        <v>0.479696182685028</v>
      </c>
      <c r="Q990" s="17" t="n">
        <v>8.34977910857979</v>
      </c>
      <c r="R990" s="17" t="n">
        <v>0.0043058452388905</v>
      </c>
      <c r="S990" s="17" t="n">
        <v>0.917635893400271</v>
      </c>
      <c r="T990" s="17" t="n">
        <v>0.012657317681307</v>
      </c>
      <c r="U990" s="17" t="n">
        <v>0.00587314301527747</v>
      </c>
      <c r="V990" s="17" t="n">
        <v>0.0137717337891718</v>
      </c>
      <c r="W990" s="6" t="s">
        <v>653</v>
      </c>
      <c r="X990" s="18" t="n">
        <v>55</v>
      </c>
      <c r="Y990" s="17" t="n">
        <v>0.622395833333333</v>
      </c>
      <c r="Z990" s="17" t="n">
        <f aca="false">(G990-E990)/SQRT(H990^2/D990+F990^2/C990)</f>
        <v>2.94981450741027</v>
      </c>
      <c r="AA990" s="12" t="n">
        <f aca="false">ABS(K990-Z990)</f>
        <v>0</v>
      </c>
    </row>
    <row r="991" customFormat="false" ht="22.35" hidden="false" customHeight="false" outlineLevel="0" collapsed="false">
      <c r="A991" s="18" t="n">
        <v>1386</v>
      </c>
      <c r="B991" s="7" t="s">
        <v>572</v>
      </c>
      <c r="C991" s="6" t="n">
        <v>48</v>
      </c>
      <c r="D991" s="6" t="n">
        <v>144</v>
      </c>
      <c r="E991" s="17" t="n">
        <v>0.267315819117896</v>
      </c>
      <c r="F991" s="17" t="n">
        <v>0.0248415797134921</v>
      </c>
      <c r="G991" s="17" t="n">
        <v>0.280271315264205</v>
      </c>
      <c r="H991" s="17" t="n">
        <v>0.0265604497226804</v>
      </c>
      <c r="I991" s="24" t="n">
        <f aca="false">G991-E991</f>
        <v>0.0129554961463091</v>
      </c>
      <c r="J991" s="18" t="n">
        <f aca="false">100*(G991-E991)/E991</f>
        <v>4.84651308293704</v>
      </c>
      <c r="K991" s="17" t="n">
        <v>3.07460611705064</v>
      </c>
      <c r="L991" s="18" t="n">
        <v>85.5607371170771</v>
      </c>
      <c r="M991" s="17" t="n">
        <v>0.00282879395657279</v>
      </c>
      <c r="N991" s="17" t="n">
        <v>0.00635646642006356</v>
      </c>
      <c r="O991" s="6" t="str">
        <f aca="false">IF(N991&lt;0.05,"Yes","No")</f>
        <v>Yes</v>
      </c>
      <c r="P991" s="17" t="n">
        <v>0.493551548651712</v>
      </c>
      <c r="Q991" s="17" t="n">
        <v>8.83908885117733</v>
      </c>
      <c r="R991" s="17" t="n">
        <v>0.00333034916990453</v>
      </c>
      <c r="S991" s="17" t="n">
        <v>0.800474489068885</v>
      </c>
      <c r="T991" s="17" t="n">
        <v>0.0129554961463091</v>
      </c>
      <c r="U991" s="17" t="n">
        <v>0.00468685891395044</v>
      </c>
      <c r="V991" s="17" t="n">
        <v>0.0112153651232459</v>
      </c>
      <c r="W991" s="6" t="s">
        <v>653</v>
      </c>
      <c r="X991" s="18" t="n">
        <v>58.7</v>
      </c>
      <c r="Y991" s="17" t="n">
        <v>0.627170138888889</v>
      </c>
      <c r="Z991" s="17" t="n">
        <f aca="false">(G991-E991)/SQRT(H991^2/D991+F991^2/C991)</f>
        <v>3.07460611705067</v>
      </c>
      <c r="AA991" s="12" t="n">
        <f aca="false">ABS(K991-Z991)</f>
        <v>2.75335310107039E-014</v>
      </c>
    </row>
    <row r="992" customFormat="false" ht="22.35" hidden="false" customHeight="false" outlineLevel="0" collapsed="false">
      <c r="A992" s="18" t="n">
        <v>1387</v>
      </c>
      <c r="B992" s="7" t="s">
        <v>572</v>
      </c>
      <c r="C992" s="6" t="n">
        <v>48</v>
      </c>
      <c r="D992" s="6" t="n">
        <v>144</v>
      </c>
      <c r="E992" s="17" t="n">
        <v>0.259350242455386</v>
      </c>
      <c r="F992" s="17" t="n">
        <v>0.0242027925157981</v>
      </c>
      <c r="G992" s="17" t="n">
        <v>0.272603119847675</v>
      </c>
      <c r="H992" s="17" t="n">
        <v>0.0265956213832088</v>
      </c>
      <c r="I992" s="24" t="n">
        <f aca="false">G992-E992</f>
        <v>0.0132528773922887</v>
      </c>
      <c r="J992" s="18" t="n">
        <f aca="false">100*(G992-E992)/E992</f>
        <v>5.11003084740454</v>
      </c>
      <c r="K992" s="17" t="n">
        <v>3.20341770914857</v>
      </c>
      <c r="L992" s="18" t="n">
        <v>87.7757361475801</v>
      </c>
      <c r="M992" s="17" t="n">
        <v>0.00189309033012091</v>
      </c>
      <c r="N992" s="17" t="n">
        <v>0.00434212094277732</v>
      </c>
      <c r="O992" s="6" t="str">
        <f aca="false">IF(N992&lt;0.05,"Yes","No")</f>
        <v>Yes</v>
      </c>
      <c r="P992" s="17" t="n">
        <v>0.507239208376188</v>
      </c>
      <c r="Q992" s="17" t="n">
        <v>9.33615586929318</v>
      </c>
      <c r="R992" s="17" t="n">
        <v>0.00256987224709217</v>
      </c>
      <c r="S992" s="17" t="n">
        <v>0.671364586118176</v>
      </c>
      <c r="T992" s="17" t="n">
        <v>0.0132528773922887</v>
      </c>
      <c r="U992" s="17" t="n">
        <v>0.00373808349538677</v>
      </c>
      <c r="V992" s="17" t="n">
        <v>0.00915351214895991</v>
      </c>
      <c r="W992" s="6" t="s">
        <v>653</v>
      </c>
      <c r="X992" s="18" t="n">
        <v>63</v>
      </c>
      <c r="Y992" s="17" t="n">
        <v>0.6328125</v>
      </c>
      <c r="Z992" s="17" t="n">
        <f aca="false">(G992-E992)/SQRT(H992^2/D992+F992^2/C992)</f>
        <v>3.20341770914858</v>
      </c>
      <c r="AA992" s="12" t="n">
        <f aca="false">ABS(K992-Z992)</f>
        <v>0</v>
      </c>
    </row>
    <row r="993" customFormat="false" ht="22.35" hidden="false" customHeight="false" outlineLevel="0" collapsed="false">
      <c r="A993" s="18" t="n">
        <v>1388</v>
      </c>
      <c r="B993" s="7" t="s">
        <v>572</v>
      </c>
      <c r="C993" s="6" t="n">
        <v>48</v>
      </c>
      <c r="D993" s="6" t="n">
        <v>144</v>
      </c>
      <c r="E993" s="17" t="n">
        <v>0.251506806816906</v>
      </c>
      <c r="F993" s="17" t="n">
        <v>0.0235750574263186</v>
      </c>
      <c r="G993" s="17" t="n">
        <v>0.265044915538143</v>
      </c>
      <c r="H993" s="17" t="n">
        <v>0.026632884116237</v>
      </c>
      <c r="I993" s="24" t="n">
        <f aca="false">G993-E993</f>
        <v>0.0135381087212373</v>
      </c>
      <c r="J993" s="18" t="n">
        <f aca="false">100*(G993-E993)/E993</f>
        <v>5.38280012878255</v>
      </c>
      <c r="K993" s="17" t="n">
        <v>3.33238881481545</v>
      </c>
      <c r="L993" s="18" t="n">
        <v>90.1333021959022</v>
      </c>
      <c r="M993" s="17" t="n">
        <v>0.00125007630491897</v>
      </c>
      <c r="N993" s="17" t="n">
        <v>0.00295102282767951</v>
      </c>
      <c r="O993" s="6" t="str">
        <f aca="false">IF(N993&lt;0.05,"Yes","No")</f>
        <v>Yes</v>
      </c>
      <c r="P993" s="17" t="n">
        <v>0.520438124912982</v>
      </c>
      <c r="Q993" s="17" t="n">
        <v>9.8283512368509</v>
      </c>
      <c r="R993" s="17" t="n">
        <v>0.00199132875831125</v>
      </c>
      <c r="S993" s="17" t="n">
        <v>0.561671334475943</v>
      </c>
      <c r="T993" s="17" t="n">
        <v>0.0135381087212375</v>
      </c>
      <c r="U993" s="17" t="n">
        <v>0.0029965294613485</v>
      </c>
      <c r="V993" s="17" t="n">
        <v>0.00761270664848029</v>
      </c>
      <c r="W993" s="6" t="s">
        <v>653</v>
      </c>
      <c r="X993" s="18" t="n">
        <v>67.6</v>
      </c>
      <c r="Y993" s="17" t="n">
        <v>0.638310185185185</v>
      </c>
      <c r="Z993" s="17" t="n">
        <f aca="false">(G993-E993)/SQRT(H993^2/D993+F993^2/C993)</f>
        <v>3.33238881481544</v>
      </c>
      <c r="AA993" s="12" t="n">
        <f aca="false">ABS(K993-Z993)</f>
        <v>1.4210854715202E-014</v>
      </c>
    </row>
    <row r="994" customFormat="false" ht="22.35" hidden="false" customHeight="false" outlineLevel="0" collapsed="false">
      <c r="A994" s="18" t="n">
        <v>1389</v>
      </c>
      <c r="B994" s="7" t="s">
        <v>572</v>
      </c>
      <c r="C994" s="6" t="n">
        <v>48</v>
      </c>
      <c r="D994" s="6" t="n">
        <v>144</v>
      </c>
      <c r="E994" s="17" t="n">
        <v>0.243561797154447</v>
      </c>
      <c r="F994" s="17" t="n">
        <v>0.02294235839472</v>
      </c>
      <c r="G994" s="17" t="n">
        <v>0.257380563983073</v>
      </c>
      <c r="H994" s="17" t="n">
        <v>0.026677085679922</v>
      </c>
      <c r="I994" s="24" t="n">
        <f aca="false">G994-E994</f>
        <v>0.0138187668286264</v>
      </c>
      <c r="J994" s="18" t="n">
        <f aca="false">100*(G994-E994)/E994</f>
        <v>5.6736183547963</v>
      </c>
      <c r="K994" s="17" t="n">
        <v>3.46468942504968</v>
      </c>
      <c r="L994" s="18" t="n">
        <v>92.7216211270467</v>
      </c>
      <c r="M994" s="19" t="n">
        <v>0.000805680099516037</v>
      </c>
      <c r="N994" s="17" t="n">
        <v>0.00194343730089919</v>
      </c>
      <c r="O994" s="6" t="str">
        <f aca="false">IF(N994&lt;0.05,"Yes","No")</f>
        <v>Yes</v>
      </c>
      <c r="P994" s="17" t="n">
        <v>0.533419636418968</v>
      </c>
      <c r="Q994" s="18" t="n">
        <v>10.3247717537906</v>
      </c>
      <c r="R994" s="17" t="n">
        <v>0.00154203257738364</v>
      </c>
      <c r="S994" s="17" t="n">
        <v>0.464782821293876</v>
      </c>
      <c r="T994" s="17" t="n">
        <v>0.0138187668286264</v>
      </c>
      <c r="U994" s="17" t="n">
        <v>0.00240413070685191</v>
      </c>
      <c r="V994" s="17" t="n">
        <v>0.0063376143225795</v>
      </c>
      <c r="W994" s="6" t="s">
        <v>653</v>
      </c>
      <c r="X994" s="18" t="n">
        <v>71.6</v>
      </c>
      <c r="Y994" s="17" t="n">
        <v>0.64380787037037</v>
      </c>
      <c r="Z994" s="17" t="n">
        <f aca="false">(G994-E994)/SQRT(H994^2/D994+F994^2/C994)</f>
        <v>3.4646894250497</v>
      </c>
      <c r="AA994" s="12" t="n">
        <f aca="false">ABS(K994-Z994)</f>
        <v>1.4210854715202E-014</v>
      </c>
    </row>
    <row r="995" customFormat="false" ht="22.35" hidden="false" customHeight="false" outlineLevel="0" collapsed="false">
      <c r="A995" s="18" t="n">
        <v>1390</v>
      </c>
      <c r="B995" s="7" t="s">
        <v>572</v>
      </c>
      <c r="C995" s="6" t="n">
        <v>48</v>
      </c>
      <c r="D995" s="6" t="n">
        <v>144</v>
      </c>
      <c r="E995" s="17" t="n">
        <v>0.235795338983061</v>
      </c>
      <c r="F995" s="17" t="n">
        <v>0.0223267349207517</v>
      </c>
      <c r="G995" s="17" t="n">
        <v>0.249880381535601</v>
      </c>
      <c r="H995" s="17" t="n">
        <v>0.0267203704744959</v>
      </c>
      <c r="I995" s="24" t="n">
        <f aca="false">G995-E995</f>
        <v>0.0140850425525396</v>
      </c>
      <c r="J995" s="18" t="n">
        <f aca="false">100*(G995-E995)/E995</f>
        <v>5.97341856428783</v>
      </c>
      <c r="K995" s="17" t="n">
        <v>3.59583316998316</v>
      </c>
      <c r="L995" s="18" t="n">
        <v>95.4417728124676</v>
      </c>
      <c r="M995" s="19" t="n">
        <v>0.000514233574351777</v>
      </c>
      <c r="N995" s="17" t="n">
        <v>0.00126215506975828</v>
      </c>
      <c r="O995" s="6" t="str">
        <f aca="false">IF(N995&lt;0.05,"Yes","No")</f>
        <v>Yes</v>
      </c>
      <c r="P995" s="17" t="n">
        <v>0.545814906113197</v>
      </c>
      <c r="Q995" s="18" t="n">
        <v>10.8101879684062</v>
      </c>
      <c r="R995" s="17" t="n">
        <v>0.00120259987373695</v>
      </c>
      <c r="S995" s="17" t="n">
        <v>0.366103268209384</v>
      </c>
      <c r="T995" s="17" t="n">
        <v>0.0140850425525396</v>
      </c>
      <c r="U995" s="17" t="n">
        <v>0.00194325995980155</v>
      </c>
      <c r="V995" s="17" t="n">
        <v>0.00544342385764136</v>
      </c>
      <c r="W995" s="6" t="s">
        <v>653</v>
      </c>
      <c r="X995" s="18" t="n">
        <v>75.4</v>
      </c>
      <c r="Y995" s="17" t="n">
        <v>0.649884259259259</v>
      </c>
      <c r="Z995" s="17" t="n">
        <f aca="false">(G995-E995)/SQRT(H995^2/D995+F995^2/C995)</f>
        <v>3.59583316998313</v>
      </c>
      <c r="AA995" s="12" t="n">
        <f aca="false">ABS(K995-Z995)</f>
        <v>2.1316282072803E-014</v>
      </c>
    </row>
    <row r="996" customFormat="false" ht="22.35" hidden="false" customHeight="false" outlineLevel="0" collapsed="false">
      <c r="A996" s="18" t="n">
        <v>1391</v>
      </c>
      <c r="B996" s="7" t="s">
        <v>572</v>
      </c>
      <c r="C996" s="6" t="n">
        <v>48</v>
      </c>
      <c r="D996" s="6" t="n">
        <v>144</v>
      </c>
      <c r="E996" s="17" t="n">
        <v>0.228042469032247</v>
      </c>
      <c r="F996" s="17" t="n">
        <v>0.0217106545194411</v>
      </c>
      <c r="G996" s="17" t="n">
        <v>0.242385971946297</v>
      </c>
      <c r="H996" s="17" t="n">
        <v>0.0267583082808587</v>
      </c>
      <c r="I996" s="24" t="n">
        <f aca="false">G996-E996</f>
        <v>0.01434350291405</v>
      </c>
      <c r="J996" s="18" t="n">
        <f aca="false">100*(G996-E996)/E996</f>
        <v>6.2898384563718</v>
      </c>
      <c r="K996" s="17" t="n">
        <v>3.72940958336484</v>
      </c>
      <c r="L996" s="18" t="n">
        <v>98.3586668010531</v>
      </c>
      <c r="M996" s="19" t="n">
        <v>0.000320989965934611</v>
      </c>
      <c r="N996" s="19" t="n">
        <v>0.000816464792286461</v>
      </c>
      <c r="O996" s="6" t="str">
        <f aca="false">IF(N996&lt;0.05,"Yes","No")</f>
        <v>Yes</v>
      </c>
      <c r="P996" s="17" t="n">
        <v>0.558024311000254</v>
      </c>
      <c r="Q996" s="18" t="n">
        <v>11.29922616037</v>
      </c>
      <c r="R996" s="19" t="n">
        <v>0.000937405155597184</v>
      </c>
      <c r="S996" s="17" t="n">
        <v>0.278308912818599</v>
      </c>
      <c r="T996" s="17" t="n">
        <v>0.0143435029140501</v>
      </c>
      <c r="U996" s="17" t="n">
        <v>0.00157211087215859</v>
      </c>
      <c r="V996" s="17" t="n">
        <v>0.00471857848915028</v>
      </c>
      <c r="W996" s="6" t="s">
        <v>653</v>
      </c>
      <c r="X996" s="18" t="n">
        <v>79.4</v>
      </c>
      <c r="Y996" s="17" t="n">
        <v>0.656828703703704</v>
      </c>
      <c r="Z996" s="17" t="n">
        <f aca="false">(G996-E996)/SQRT(H996^2/D996+F996^2/C996)</f>
        <v>3.72940958336484</v>
      </c>
      <c r="AA996" s="12" t="n">
        <f aca="false">ABS(K996-Z996)</f>
        <v>0</v>
      </c>
    </row>
    <row r="997" customFormat="false" ht="22.35" hidden="false" customHeight="false" outlineLevel="0" collapsed="false">
      <c r="A997" s="18" t="n">
        <v>1392</v>
      </c>
      <c r="B997" s="7" t="s">
        <v>572</v>
      </c>
      <c r="C997" s="6" t="n">
        <v>48</v>
      </c>
      <c r="D997" s="6" t="n">
        <v>144</v>
      </c>
      <c r="E997" s="17" t="n">
        <v>0.220575003626032</v>
      </c>
      <c r="F997" s="17" t="n">
        <v>0.0211238764371147</v>
      </c>
      <c r="G997" s="17" t="n">
        <v>0.235159051007833</v>
      </c>
      <c r="H997" s="17" t="n">
        <v>0.0267965414019768</v>
      </c>
      <c r="I997" s="24" t="n">
        <f aca="false">G997-E997</f>
        <v>0.0145840473818007</v>
      </c>
      <c r="J997" s="18" t="n">
        <f aca="false">100*(G997-E997)/E997</f>
        <v>6.61183141428248</v>
      </c>
      <c r="K997" s="17" t="n">
        <v>3.85898311248053</v>
      </c>
      <c r="L997" s="18" t="n">
        <v>101.359450032042</v>
      </c>
      <c r="M997" s="19" t="n">
        <v>0.000200457263165058</v>
      </c>
      <c r="N997" s="19" t="n">
        <v>0.000531768573118418</v>
      </c>
      <c r="O997" s="6" t="str">
        <f aca="false">IF(N997&lt;0.05,"Yes","No")</f>
        <v>Yes</v>
      </c>
      <c r="P997" s="17" t="n">
        <v>0.569417338059544</v>
      </c>
      <c r="Q997" s="18" t="n">
        <v>11.7653224702065</v>
      </c>
      <c r="R997" s="19" t="n">
        <v>0.000740166927524735</v>
      </c>
      <c r="S997" s="17" t="n">
        <v>0.210222968408732</v>
      </c>
      <c r="T997" s="17" t="n">
        <v>0.0145840473818006</v>
      </c>
      <c r="U997" s="17" t="n">
        <v>0.00128740815765409</v>
      </c>
      <c r="V997" s="17" t="n">
        <v>0.00401838349004662</v>
      </c>
      <c r="W997" s="6" t="s">
        <v>653</v>
      </c>
      <c r="X997" s="18" t="n">
        <v>82</v>
      </c>
      <c r="Y997" s="17" t="n">
        <v>0.66015625</v>
      </c>
      <c r="Z997" s="17" t="n">
        <f aca="false">(G997-E997)/SQRT(H997^2/D997+F997^2/C997)</f>
        <v>3.85898311248053</v>
      </c>
      <c r="AA997" s="12" t="n">
        <f aca="false">ABS(K997-Z997)</f>
        <v>0</v>
      </c>
    </row>
    <row r="998" customFormat="false" ht="22.35" hidden="false" customHeight="false" outlineLevel="0" collapsed="false">
      <c r="A998" s="18" t="n">
        <v>1393</v>
      </c>
      <c r="B998" s="7" t="s">
        <v>572</v>
      </c>
      <c r="C998" s="6" t="n">
        <v>48</v>
      </c>
      <c r="D998" s="6" t="n">
        <v>144</v>
      </c>
      <c r="E998" s="17" t="n">
        <v>0.213176682470711</v>
      </c>
      <c r="F998" s="17" t="n">
        <v>0.0205401484662019</v>
      </c>
      <c r="G998" s="17" t="n">
        <v>0.227991068121736</v>
      </c>
      <c r="H998" s="17" t="n">
        <v>0.0268248769139994</v>
      </c>
      <c r="I998" s="24" t="n">
        <f aca="false">G998-E998</f>
        <v>0.0148143856510243</v>
      </c>
      <c r="J998" s="18" t="n">
        <f aca="false">100*(G998-E998)/E998</f>
        <v>6.9493461852047</v>
      </c>
      <c r="K998" s="17" t="n">
        <v>3.98983942458644</v>
      </c>
      <c r="L998" s="18" t="n">
        <v>104.528004621542</v>
      </c>
      <c r="M998" s="19" t="n">
        <v>0.000122921885455639</v>
      </c>
      <c r="N998" s="19" t="n">
        <v>0.000353779289509998</v>
      </c>
      <c r="O998" s="6" t="str">
        <f aca="false">IF(N998&lt;0.05,"Yes","No")</f>
        <v>Yes</v>
      </c>
      <c r="P998" s="17" t="n">
        <v>0.580588123618846</v>
      </c>
      <c r="Q998" s="18" t="n">
        <v>12.2314728897436</v>
      </c>
      <c r="R998" s="19" t="n">
        <v>0.000585068189544975</v>
      </c>
      <c r="S998" s="17" t="n">
        <v>0.15961804150154</v>
      </c>
      <c r="T998" s="17" t="n">
        <v>0.0148143856510244</v>
      </c>
      <c r="U998" s="17" t="n">
        <v>0.00105644683421901</v>
      </c>
      <c r="V998" s="17" t="n">
        <v>0.00346270639421863</v>
      </c>
      <c r="W998" s="6" t="s">
        <v>653</v>
      </c>
      <c r="X998" s="18" t="n">
        <v>84.3</v>
      </c>
      <c r="Y998" s="17" t="n">
        <v>0.665509259259259</v>
      </c>
      <c r="Z998" s="17" t="n">
        <f aca="false">(G998-E998)/SQRT(H998^2/D998+F998^2/C998)</f>
        <v>3.98983942458643</v>
      </c>
      <c r="AA998" s="12" t="n">
        <f aca="false">ABS(K998-Z998)</f>
        <v>0</v>
      </c>
    </row>
    <row r="999" customFormat="false" ht="22.35" hidden="false" customHeight="false" outlineLevel="0" collapsed="false">
      <c r="A999" s="18" t="n">
        <v>1394</v>
      </c>
      <c r="B999" s="7" t="s">
        <v>572</v>
      </c>
      <c r="C999" s="6" t="n">
        <v>48</v>
      </c>
      <c r="D999" s="6" t="n">
        <v>144</v>
      </c>
      <c r="E999" s="17" t="n">
        <v>0.20611557416204</v>
      </c>
      <c r="F999" s="17" t="n">
        <v>0.0199900501416805</v>
      </c>
      <c r="G999" s="17" t="n">
        <v>0.221139688965761</v>
      </c>
      <c r="H999" s="17" t="n">
        <v>0.0268505372427945</v>
      </c>
      <c r="I999" s="24" t="n">
        <f aca="false">G999-E999</f>
        <v>0.0150241148037214</v>
      </c>
      <c r="J999" s="18" t="n">
        <f aca="false">100*(G999-E999)/E999</f>
        <v>7.28917010022254</v>
      </c>
      <c r="K999" s="17" t="n">
        <v>4.11478297731923</v>
      </c>
      <c r="L999" s="18" t="n">
        <v>107.724042020724</v>
      </c>
      <c r="M999" s="19" t="n">
        <v>7.60624308161253E-005</v>
      </c>
      <c r="N999" s="19" t="n">
        <v>0.000227645537243133</v>
      </c>
      <c r="O999" s="6" t="str">
        <f aca="false">IF(N999&lt;0.05,"Yes","No")</f>
        <v>Yes</v>
      </c>
      <c r="P999" s="17" t="n">
        <v>0.590859505247688</v>
      </c>
      <c r="Q999" s="18" t="n">
        <v>12.668083418851</v>
      </c>
      <c r="R999" s="19" t="n">
        <v>0.000469871243065758</v>
      </c>
      <c r="S999" s="17" t="n">
        <v>0.118318474653036</v>
      </c>
      <c r="T999" s="17" t="n">
        <v>0.0150241148037215</v>
      </c>
      <c r="U999" s="19" t="n">
        <v>0.000879463124725577</v>
      </c>
      <c r="V999" s="17" t="n">
        <v>0.00300895203052961</v>
      </c>
      <c r="W999" s="6" t="s">
        <v>653</v>
      </c>
      <c r="X999" s="18" t="n">
        <v>86.5</v>
      </c>
      <c r="Y999" s="17" t="n">
        <v>0.669126157407407</v>
      </c>
      <c r="Z999" s="17" t="n">
        <f aca="false">(G999-E999)/SQRT(H999^2/D999+F999^2/C999)</f>
        <v>4.11478297731921</v>
      </c>
      <c r="AA999" s="12" t="n">
        <f aca="false">ABS(K999-Z999)</f>
        <v>1.50990331349021E-014</v>
      </c>
    </row>
    <row r="1000" customFormat="false" ht="22.35" hidden="false" customHeight="false" outlineLevel="0" collapsed="false">
      <c r="A1000" s="18" t="n">
        <v>1395</v>
      </c>
      <c r="B1000" s="7" t="s">
        <v>572</v>
      </c>
      <c r="C1000" s="6" t="n">
        <v>48</v>
      </c>
      <c r="D1000" s="6" t="n">
        <v>144</v>
      </c>
      <c r="E1000" s="17" t="n">
        <v>0.199250415191744</v>
      </c>
      <c r="F1000" s="17" t="n">
        <v>0.0194492215327875</v>
      </c>
      <c r="G1000" s="17" t="n">
        <v>0.21446858408378</v>
      </c>
      <c r="H1000" s="17" t="n">
        <v>0.0268595586760275</v>
      </c>
      <c r="I1000" s="24" t="n">
        <f aca="false">G1000-E1000</f>
        <v>0.0152181688920353</v>
      </c>
      <c r="J1000" s="18" t="n">
        <f aca="false">100*(G1000-E1000)/E1000</f>
        <v>7.63771000295806</v>
      </c>
      <c r="K1000" s="17" t="n">
        <v>4.23862616194764</v>
      </c>
      <c r="L1000" s="18" t="n">
        <v>111.008107292905</v>
      </c>
      <c r="M1000" s="19" t="n">
        <v>4.66842547232804E-005</v>
      </c>
      <c r="N1000" s="19" t="n">
        <v>0.000144453047383817</v>
      </c>
      <c r="O1000" s="6" t="str">
        <f aca="false">IF(N1000&lt;0.05,"Yes","No")</f>
        <v>Yes</v>
      </c>
      <c r="P1000" s="17" t="n">
        <v>0.600795716957699</v>
      </c>
      <c r="Q1000" s="18" t="n">
        <v>13.0977325308296</v>
      </c>
      <c r="R1000" s="19" t="n">
        <v>0.000379014391482146</v>
      </c>
      <c r="S1000" s="17" t="n">
        <v>0.0814617792514663</v>
      </c>
      <c r="T1000" s="17" t="n">
        <v>0.0152181688920353</v>
      </c>
      <c r="U1000" s="19" t="n">
        <v>0.000735509161636958</v>
      </c>
      <c r="V1000" s="17" t="n">
        <v>0.0026236073830208</v>
      </c>
      <c r="W1000" s="6" t="s">
        <v>653</v>
      </c>
      <c r="X1000" s="18" t="n">
        <v>88.7</v>
      </c>
      <c r="Y1000" s="17" t="n">
        <v>0.67259837962963</v>
      </c>
      <c r="Z1000" s="17" t="n">
        <f aca="false">(G1000-E1000)/SQRT(H1000^2/D1000+F1000^2/C1000)</f>
        <v>4.23862616194767</v>
      </c>
      <c r="AA1000" s="12" t="n">
        <f aca="false">ABS(K1000-Z1000)</f>
        <v>2.30926389122033E-014</v>
      </c>
    </row>
    <row r="1001" customFormat="false" ht="22.35" hidden="false" customHeight="false" outlineLevel="0" collapsed="false">
      <c r="A1001" s="18" t="n">
        <v>1396</v>
      </c>
      <c r="B1001" s="7" t="s">
        <v>572</v>
      </c>
      <c r="C1001" s="6" t="n">
        <v>48</v>
      </c>
      <c r="D1001" s="6" t="n">
        <v>144</v>
      </c>
      <c r="E1001" s="17" t="n">
        <v>0.192767598269576</v>
      </c>
      <c r="F1001" s="17" t="n">
        <v>0.0189476211151031</v>
      </c>
      <c r="G1001" s="17" t="n">
        <v>0.208159661329248</v>
      </c>
      <c r="H1001" s="17" t="n">
        <v>0.026868116005981</v>
      </c>
      <c r="I1001" s="24" t="n">
        <f aca="false">G1001-E1001</f>
        <v>0.0153920630596715</v>
      </c>
      <c r="J1001" s="18" t="n">
        <f aca="false">100*(G1001-E1001)/E1001</f>
        <v>7.98477710872677</v>
      </c>
      <c r="K1001" s="17" t="n">
        <v>4.35482414768739</v>
      </c>
      <c r="L1001" s="18" t="n">
        <v>114.249655257657</v>
      </c>
      <c r="M1001" s="19" t="n">
        <v>2.91891351480367E-005</v>
      </c>
      <c r="N1001" s="19" t="n">
        <v>9.37712124556959E-005</v>
      </c>
      <c r="O1001" s="6" t="str">
        <f aca="false">IF(N1001&lt;0.05,"Yes","No")</f>
        <v>Yes</v>
      </c>
      <c r="P1001" s="17" t="n">
        <v>0.609780772595944</v>
      </c>
      <c r="Q1001" s="18" t="n">
        <v>13.4924219350844</v>
      </c>
      <c r="R1001" s="19" t="n">
        <v>0.000311352813121512</v>
      </c>
      <c r="S1001" s="17" t="n">
        <v>0.0543977131687861</v>
      </c>
      <c r="T1001" s="17" t="n">
        <v>0.0153920630596716</v>
      </c>
      <c r="U1001" s="19" t="n">
        <v>0.000625023374491567</v>
      </c>
      <c r="V1001" s="17" t="n">
        <v>0.00230959995184183</v>
      </c>
      <c r="W1001" s="6" t="s">
        <v>653</v>
      </c>
      <c r="X1001" s="18" t="n">
        <v>90.1</v>
      </c>
      <c r="Y1001" s="17" t="n">
        <v>0.675491898148148</v>
      </c>
      <c r="Z1001" s="17" t="n">
        <f aca="false">(G1001-E1001)/SQRT(H1001^2/D1001+F1001^2/C1001)</f>
        <v>4.35482414768738</v>
      </c>
      <c r="AA1001" s="12" t="n">
        <f aca="false">ABS(K1001-Z1001)</f>
        <v>0</v>
      </c>
    </row>
    <row r="1002" customFormat="false" ht="22.35" hidden="false" customHeight="false" outlineLevel="0" collapsed="false">
      <c r="A1002" s="18" t="n">
        <v>1397</v>
      </c>
      <c r="B1002" s="7" t="s">
        <v>572</v>
      </c>
      <c r="C1002" s="6" t="n">
        <v>48</v>
      </c>
      <c r="D1002" s="6" t="n">
        <v>144</v>
      </c>
      <c r="E1002" s="17" t="n">
        <v>0.186553826986778</v>
      </c>
      <c r="F1002" s="17" t="n">
        <v>0.0184604961897121</v>
      </c>
      <c r="G1002" s="17" t="n">
        <v>0.20210003751951</v>
      </c>
      <c r="H1002" s="17" t="n">
        <v>0.0268587657575587</v>
      </c>
      <c r="I1002" s="24" t="n">
        <f aca="false">G1002-E1002</f>
        <v>0.0155462105327321</v>
      </c>
      <c r="J1002" s="18" t="n">
        <f aca="false">100*(G1002-E1002)/E1002</f>
        <v>8.33336457570178</v>
      </c>
      <c r="K1002" s="17" t="n">
        <v>4.46747421537431</v>
      </c>
      <c r="L1002" s="18" t="n">
        <v>117.50006099824</v>
      </c>
      <c r="M1002" s="19" t="n">
        <v>1.83198652295393E-005</v>
      </c>
      <c r="N1002" s="19" t="n">
        <v>6.12898675911815E-005</v>
      </c>
      <c r="O1002" s="6" t="str">
        <f aca="false">IF(N1002&lt;0.05,"Yes","No")</f>
        <v>Yes</v>
      </c>
      <c r="P1002" s="17" t="n">
        <v>0.618281557491213</v>
      </c>
      <c r="Q1002" s="18" t="n">
        <v>13.8712323390701</v>
      </c>
      <c r="R1002" s="19" t="n">
        <v>0.000257971352725353</v>
      </c>
      <c r="S1002" s="17" t="n">
        <v>0.0355037131396502</v>
      </c>
      <c r="T1002" s="17" t="n">
        <v>0.015546210532732</v>
      </c>
      <c r="U1002" s="19" t="n">
        <v>0.000535298421294704</v>
      </c>
      <c r="V1002" s="17" t="n">
        <v>0.00205269502187048</v>
      </c>
      <c r="W1002" s="6" t="s">
        <v>653</v>
      </c>
      <c r="X1002" s="18" t="n">
        <v>90.9</v>
      </c>
      <c r="Y1002" s="17" t="n">
        <v>0.678674768518519</v>
      </c>
      <c r="Z1002" s="17" t="n">
        <f aca="false">(G1002-E1002)/SQRT(H1002^2/D1002+F1002^2/C1002)</f>
        <v>4.46747421537433</v>
      </c>
      <c r="AA1002" s="12" t="n">
        <f aca="false">ABS(K1002-Z1002)</f>
        <v>1.59872115546023E-014</v>
      </c>
    </row>
    <row r="1003" customFormat="false" ht="22.35" hidden="false" customHeight="false" outlineLevel="0" collapsed="false">
      <c r="A1003" s="18" t="n">
        <v>1398</v>
      </c>
      <c r="B1003" s="7" t="s">
        <v>572</v>
      </c>
      <c r="C1003" s="6" t="n">
        <v>48</v>
      </c>
      <c r="D1003" s="6" t="n">
        <v>144</v>
      </c>
      <c r="E1003" s="17" t="n">
        <v>0.180682007602795</v>
      </c>
      <c r="F1003" s="17" t="n">
        <v>0.018008007750686</v>
      </c>
      <c r="G1003" s="17" t="n">
        <v>0.19636535826829</v>
      </c>
      <c r="H1003" s="17" t="n">
        <v>0.0268487358445104</v>
      </c>
      <c r="I1003" s="24" t="n">
        <f aca="false">G1003-E1003</f>
        <v>0.0156833506654948</v>
      </c>
      <c r="J1003" s="18" t="n">
        <f aca="false">100*(G1003-E1003)/E1003</f>
        <v>8.68008435016535</v>
      </c>
      <c r="K1003" s="17" t="n">
        <v>4.57298036355759</v>
      </c>
      <c r="L1003" s="18" t="n">
        <v>120.678213645226</v>
      </c>
      <c r="M1003" s="19" t="n">
        <v>1.17284281791916E-005</v>
      </c>
      <c r="N1003" s="19" t="n">
        <v>4.06624217895734E-005</v>
      </c>
      <c r="O1003" s="6" t="str">
        <f aca="false">IF(N1003&lt;0.05,"Yes","No")</f>
        <v>Yes</v>
      </c>
      <c r="P1003" s="17" t="n">
        <v>0.625978890416614</v>
      </c>
      <c r="Q1003" s="18" t="n">
        <v>14.2187637222013</v>
      </c>
      <c r="R1003" s="19" t="n">
        <v>0.000217207334539945</v>
      </c>
      <c r="S1003" s="17" t="n">
        <v>0.0233245464028128</v>
      </c>
      <c r="T1003" s="17" t="n">
        <v>0.0156833506654948</v>
      </c>
      <c r="U1003" s="19" t="n">
        <v>0.000464848269549993</v>
      </c>
      <c r="V1003" s="17" t="n">
        <v>0.00185321862300671</v>
      </c>
      <c r="W1003" s="6" t="s">
        <v>653</v>
      </c>
      <c r="X1003" s="18" t="n">
        <v>91.5</v>
      </c>
      <c r="Y1003" s="17" t="n">
        <v>0.679542824074074</v>
      </c>
      <c r="Z1003" s="17" t="n">
        <f aca="false">(G1003-E1003)/SQRT(H1003^2/D1003+F1003^2/C1003)</f>
        <v>4.57298036355759</v>
      </c>
      <c r="AA1003" s="12" t="n">
        <f aca="false">ABS(K1003-Z1003)</f>
        <v>0</v>
      </c>
    </row>
    <row r="1004" customFormat="false" ht="22.35" hidden="false" customHeight="false" outlineLevel="0" collapsed="false">
      <c r="A1004" s="18" t="n">
        <v>1399</v>
      </c>
      <c r="B1004" s="7" t="s">
        <v>572</v>
      </c>
      <c r="C1004" s="6" t="n">
        <v>48</v>
      </c>
      <c r="D1004" s="6" t="n">
        <v>144</v>
      </c>
      <c r="E1004" s="17" t="n">
        <v>0.175141245497529</v>
      </c>
      <c r="F1004" s="17" t="n">
        <v>0.0175782861279146</v>
      </c>
      <c r="G1004" s="17" t="n">
        <v>0.190942735559548</v>
      </c>
      <c r="H1004" s="17" t="n">
        <v>0.0268261853035004</v>
      </c>
      <c r="I1004" s="24" t="n">
        <f aca="false">G1004-E1004</f>
        <v>0.0158014900620198</v>
      </c>
      <c r="J1004" s="18" t="n">
        <f aca="false">100*(G1004-E1004)/E1004</f>
        <v>9.02214096806956</v>
      </c>
      <c r="K1004" s="17" t="n">
        <v>4.67284017878811</v>
      </c>
      <c r="L1004" s="18" t="n">
        <v>123.781429219175</v>
      </c>
      <c r="M1004" s="19" t="n">
        <v>7.6246100001613E-006</v>
      </c>
      <c r="N1004" s="19" t="n">
        <v>2.73366989937524E-005</v>
      </c>
      <c r="O1004" s="6" t="str">
        <f aca="false">IF(N1004&lt;0.05,"Yes","No")</f>
        <v>Yes</v>
      </c>
      <c r="P1004" s="17" t="n">
        <v>0.633084588117773</v>
      </c>
      <c r="Q1004" s="18" t="n">
        <v>14.5433998245156</v>
      </c>
      <c r="R1004" s="19" t="n">
        <v>0.000185055048848341</v>
      </c>
      <c r="S1004" s="17" t="n">
        <v>0.0156033627525948</v>
      </c>
      <c r="T1004" s="17" t="n">
        <v>0.0158014900620199</v>
      </c>
      <c r="U1004" s="19" t="n">
        <v>0.000407806105090228</v>
      </c>
      <c r="V1004" s="17" t="n">
        <v>0.00169328187113551</v>
      </c>
      <c r="W1004" s="6" t="s">
        <v>653</v>
      </c>
      <c r="X1004" s="18" t="n">
        <v>92.9</v>
      </c>
      <c r="Y1004" s="17" t="n">
        <v>0.682581018518519</v>
      </c>
      <c r="Z1004" s="17" t="n">
        <f aca="false">(G1004-E1004)/SQRT(H1004^2/D1004+F1004^2/C1004)</f>
        <v>4.67284017878811</v>
      </c>
      <c r="AA1004" s="12" t="n">
        <f aca="false">ABS(K1004-Z1004)</f>
        <v>0</v>
      </c>
    </row>
    <row r="1005" customFormat="false" ht="22.35" hidden="false" customHeight="false" outlineLevel="0" collapsed="false">
      <c r="A1005" s="18" t="n">
        <v>1400</v>
      </c>
      <c r="B1005" s="7" t="s">
        <v>572</v>
      </c>
      <c r="C1005" s="6" t="n">
        <v>48</v>
      </c>
      <c r="D1005" s="6" t="n">
        <v>144</v>
      </c>
      <c r="E1005" s="17" t="n">
        <v>0.16998126561305</v>
      </c>
      <c r="F1005" s="17" t="n">
        <v>0.017176228996571</v>
      </c>
      <c r="G1005" s="17" t="n">
        <v>0.18588323281664</v>
      </c>
      <c r="H1005" s="17" t="n">
        <v>0.0267949659749022</v>
      </c>
      <c r="I1005" s="24" t="n">
        <f aca="false">G1005-E1005</f>
        <v>0.0159019672035894</v>
      </c>
      <c r="J1005" s="18" t="n">
        <f aca="false">100*(G1005-E1005)/E1005</f>
        <v>9.35512931159662</v>
      </c>
      <c r="K1005" s="17" t="n">
        <v>4.76606643750108</v>
      </c>
      <c r="L1005" s="18" t="n">
        <v>126.7645228253</v>
      </c>
      <c r="M1005" s="19" t="n">
        <v>5.06228085314663E-006</v>
      </c>
      <c r="N1005" s="19" t="n">
        <v>1.87912580785531E-005</v>
      </c>
      <c r="O1005" s="6" t="str">
        <f aca="false">IF(N1005&lt;0.05,"Yes","No")</f>
        <v>Yes</v>
      </c>
      <c r="P1005" s="17" t="n">
        <v>0.639555104325708</v>
      </c>
      <c r="Q1005" s="18" t="n">
        <v>14.8422041329952</v>
      </c>
      <c r="R1005" s="19" t="n">
        <v>0.000159746995275529</v>
      </c>
      <c r="S1005" s="17" t="n">
        <v>0.0107562646521274</v>
      </c>
      <c r="T1005" s="17" t="n">
        <v>0.0159019672035895</v>
      </c>
      <c r="U1005" s="19" t="n">
        <v>0.000361781554179758</v>
      </c>
      <c r="V1005" s="17" t="n">
        <v>0.00165227622441274</v>
      </c>
      <c r="W1005" s="6" t="s">
        <v>653</v>
      </c>
      <c r="X1005" s="18" t="n">
        <v>93.7</v>
      </c>
      <c r="Y1005" s="17" t="n">
        <v>0.685619212962963</v>
      </c>
      <c r="Z1005" s="17" t="n">
        <f aca="false">(G1005-E1005)/SQRT(H1005^2/D1005+F1005^2/C1005)</f>
        <v>4.76606643750105</v>
      </c>
      <c r="AA1005" s="12" t="n">
        <f aca="false">ABS(K1005-Z1005)</f>
        <v>2.66453525910038E-014</v>
      </c>
    </row>
    <row r="1006" customFormat="false" ht="22.35" hidden="false" customHeight="false" outlineLevel="0" collapsed="false">
      <c r="A1006" s="18" t="n">
        <v>1401</v>
      </c>
      <c r="B1006" s="7" t="s">
        <v>572</v>
      </c>
      <c r="C1006" s="6" t="n">
        <v>48</v>
      </c>
      <c r="D1006" s="6" t="n">
        <v>144</v>
      </c>
      <c r="E1006" s="17" t="n">
        <v>0.16510380073278</v>
      </c>
      <c r="F1006" s="17" t="n">
        <v>0.0167946499772149</v>
      </c>
      <c r="G1006" s="17" t="n">
        <v>0.18109096084135</v>
      </c>
      <c r="H1006" s="17" t="n">
        <v>0.0267563720313987</v>
      </c>
      <c r="I1006" s="24" t="n">
        <f aca="false">G1006-E1006</f>
        <v>0.0159871601085696</v>
      </c>
      <c r="J1006" s="18" t="n">
        <f aca="false">100*(G1006-E1006)/E1006</f>
        <v>9.68309635369616</v>
      </c>
      <c r="K1006" s="17" t="n">
        <v>4.85400639234988</v>
      </c>
      <c r="L1006" s="18" t="n">
        <v>129.664996857197</v>
      </c>
      <c r="M1006" s="19" t="n">
        <v>3.41680877597604E-006</v>
      </c>
      <c r="N1006" s="19" t="n">
        <v>1.3075984040666E-005</v>
      </c>
      <c r="O1006" s="6" t="str">
        <f aca="false">IF(N1006&lt;0.05,"Yes","No")</f>
        <v>Yes</v>
      </c>
      <c r="P1006" s="17" t="n">
        <v>0.645492137280839</v>
      </c>
      <c r="Q1006" s="18" t="n">
        <v>15.1190455190149</v>
      </c>
      <c r="R1006" s="19" t="n">
        <v>0.000139444385472056</v>
      </c>
      <c r="S1006" s="17" t="n">
        <v>0.00760231690139348</v>
      </c>
      <c r="T1006" s="17" t="n">
        <v>0.0159871601085696</v>
      </c>
      <c r="U1006" s="19" t="n">
        <v>0.00032399441828444</v>
      </c>
      <c r="V1006" s="17" t="n">
        <v>0.00160927080930947</v>
      </c>
      <c r="W1006" s="6" t="s">
        <v>653</v>
      </c>
      <c r="X1006" s="18" t="n">
        <v>94</v>
      </c>
      <c r="Y1006" s="17" t="n">
        <v>0.688368055555556</v>
      </c>
      <c r="Z1006" s="17" t="n">
        <f aca="false">(G1006-E1006)/SQRT(H1006^2/D1006+F1006^2/C1006)</f>
        <v>4.85400639234989</v>
      </c>
      <c r="AA1006" s="12" t="n">
        <f aca="false">ABS(K1006-Z1006)</f>
        <v>0</v>
      </c>
    </row>
    <row r="1007" customFormat="false" ht="22.35" hidden="false" customHeight="false" outlineLevel="0" collapsed="false">
      <c r="A1007" s="18" t="n">
        <v>1402</v>
      </c>
      <c r="B1007" s="7" t="s">
        <v>572</v>
      </c>
      <c r="C1007" s="6" t="n">
        <v>48</v>
      </c>
      <c r="D1007" s="6" t="n">
        <v>144</v>
      </c>
      <c r="E1007" s="17" t="n">
        <v>0.160615903359872</v>
      </c>
      <c r="F1007" s="17" t="n">
        <v>0.0164417606788434</v>
      </c>
      <c r="G1007" s="17" t="n">
        <v>0.176673196321698</v>
      </c>
      <c r="H1007" s="17" t="n">
        <v>0.026712163417971</v>
      </c>
      <c r="I1007" s="24" t="n">
        <f aca="false">G1007-E1007</f>
        <v>0.0160572929618258</v>
      </c>
      <c r="J1007" s="18" t="n">
        <f aca="false">100*(G1007-E1007)/E1007</f>
        <v>9.99732444043739</v>
      </c>
      <c r="K1007" s="17" t="n">
        <v>4.93497546126221</v>
      </c>
      <c r="L1007" s="18" t="n">
        <v>132.400971358681</v>
      </c>
      <c r="M1007" s="19" t="n">
        <v>2.36549607885367E-006</v>
      </c>
      <c r="N1007" s="19" t="n">
        <v>9.34193094299164E-006</v>
      </c>
      <c r="O1007" s="6" t="str">
        <f aca="false">IF(N1007&lt;0.05,"Yes","No")</f>
        <v>Yes</v>
      </c>
      <c r="P1007" s="17" t="n">
        <v>0.650831267810596</v>
      </c>
      <c r="Q1007" s="18" t="n">
        <v>15.3701915749938</v>
      </c>
      <c r="R1007" s="19" t="n">
        <v>0.000123300468980992</v>
      </c>
      <c r="S1007" s="17" t="n">
        <v>0.00560192119540159</v>
      </c>
      <c r="T1007" s="17" t="n">
        <v>0.0160572929618259</v>
      </c>
      <c r="U1007" s="19" t="n">
        <v>0.000293291664113361</v>
      </c>
      <c r="V1007" s="17" t="n">
        <v>0.00156898703397779</v>
      </c>
      <c r="W1007" s="6" t="s">
        <v>653</v>
      </c>
      <c r="X1007" s="18" t="n">
        <v>94.5</v>
      </c>
      <c r="Y1007" s="17" t="n">
        <v>0.69068287037037</v>
      </c>
      <c r="Z1007" s="17" t="n">
        <f aca="false">(G1007-E1007)/SQRT(H1007^2/D1007+F1007^2/C1007)</f>
        <v>4.9349754612622</v>
      </c>
      <c r="AA1007" s="12" t="n">
        <f aca="false">ABS(K1007-Z1007)</f>
        <v>0</v>
      </c>
    </row>
    <row r="1008" customFormat="false" ht="22.35" hidden="false" customHeight="false" outlineLevel="0" collapsed="false">
      <c r="A1008" s="18" t="n">
        <v>1403</v>
      </c>
      <c r="B1008" s="7" t="s">
        <v>572</v>
      </c>
      <c r="C1008" s="6" t="n">
        <v>48</v>
      </c>
      <c r="D1008" s="6" t="n">
        <v>144</v>
      </c>
      <c r="E1008" s="17" t="n">
        <v>0.15643717359786</v>
      </c>
      <c r="F1008" s="17" t="n">
        <v>0.0161105980907178</v>
      </c>
      <c r="G1008" s="17" t="n">
        <v>0.172552673475541</v>
      </c>
      <c r="H1008" s="17" t="n">
        <v>0.0266616010181307</v>
      </c>
      <c r="I1008" s="24" t="n">
        <f aca="false">G1008-E1008</f>
        <v>0.0161154998776813</v>
      </c>
      <c r="J1008" s="18" t="n">
        <f aca="false">100*(G1008-E1008)/E1008</f>
        <v>10.3015795459896</v>
      </c>
      <c r="K1008" s="17" t="n">
        <v>5.01078179086602</v>
      </c>
      <c r="L1008" s="18" t="n">
        <v>135.003807027733</v>
      </c>
      <c r="M1008" s="19" t="n">
        <v>1.66829305862372E-006</v>
      </c>
      <c r="N1008" s="19" t="n">
        <v>6.81922901978295E-006</v>
      </c>
      <c r="O1008" s="6" t="str">
        <f aca="false">IF(N1008&lt;0.05,"Yes","No")</f>
        <v>Yes</v>
      </c>
      <c r="P1008" s="17" t="n">
        <v>0.655746016748831</v>
      </c>
      <c r="Q1008" s="18" t="n">
        <v>15.6032039049839</v>
      </c>
      <c r="R1008" s="19" t="n">
        <v>0.000110023180395256</v>
      </c>
      <c r="S1008" s="17" t="n">
        <v>0.00424976969835001</v>
      </c>
      <c r="T1008" s="17" t="n">
        <v>0.0161154998776813</v>
      </c>
      <c r="U1008" s="19" t="n">
        <v>0.000267530889138408</v>
      </c>
      <c r="V1008" s="17" t="n">
        <v>0.00151097418838655</v>
      </c>
      <c r="W1008" s="6" t="s">
        <v>653</v>
      </c>
      <c r="X1008" s="18" t="n">
        <v>95.2</v>
      </c>
      <c r="Y1008" s="17" t="n">
        <v>0.691695601851852</v>
      </c>
      <c r="Z1008" s="17" t="n">
        <f aca="false">(G1008-E1008)/SQRT(H1008^2/D1008+F1008^2/C1008)</f>
        <v>5.010781790866</v>
      </c>
      <c r="AA1008" s="12" t="n">
        <f aca="false">ABS(K1008-Z1008)</f>
        <v>0</v>
      </c>
    </row>
    <row r="1009" customFormat="false" ht="22.35" hidden="false" customHeight="false" outlineLevel="0" collapsed="false">
      <c r="A1009" s="18" t="n">
        <v>1404</v>
      </c>
      <c r="B1009" s="7" t="s">
        <v>572</v>
      </c>
      <c r="C1009" s="6" t="n">
        <v>48</v>
      </c>
      <c r="D1009" s="6" t="n">
        <v>144</v>
      </c>
      <c r="E1009" s="17" t="n">
        <v>0.152550946032904</v>
      </c>
      <c r="F1009" s="17" t="n">
        <v>0.0157995724631902</v>
      </c>
      <c r="G1009" s="17" t="n">
        <v>0.168712858652213</v>
      </c>
      <c r="H1009" s="17" t="n">
        <v>0.0266062666074571</v>
      </c>
      <c r="I1009" s="24" t="n">
        <f aca="false">G1009-E1009</f>
        <v>0.0161619126193089</v>
      </c>
      <c r="J1009" s="18" t="n">
        <f aca="false">100*(G1009-E1009)/E1009</f>
        <v>10.5944361799125</v>
      </c>
      <c r="K1009" s="17" t="n">
        <v>5.0813378873924</v>
      </c>
      <c r="L1009" s="18" t="n">
        <v>137.477299963793</v>
      </c>
      <c r="M1009" s="19" t="n">
        <v>1.20010373462475E-006</v>
      </c>
      <c r="N1009" s="19" t="n">
        <v>5.07407750687413E-006</v>
      </c>
      <c r="O1009" s="6" t="str">
        <f aca="false">IF(N1009&lt;0.05,"Yes","No")</f>
        <v>Yes</v>
      </c>
      <c r="P1009" s="17" t="n">
        <v>0.660214285463232</v>
      </c>
      <c r="Q1009" s="18" t="n">
        <v>15.8165695696298</v>
      </c>
      <c r="R1009" s="19" t="n">
        <v>9.91418123395321E-005</v>
      </c>
      <c r="S1009" s="17" t="n">
        <v>0.0032087712320289</v>
      </c>
      <c r="T1009" s="17" t="n">
        <v>0.0161619126193087</v>
      </c>
      <c r="U1009" s="19" t="n">
        <v>0.000246022440524409</v>
      </c>
      <c r="V1009" s="17" t="n">
        <v>0.00143183697379995</v>
      </c>
      <c r="W1009" s="6" t="s">
        <v>653</v>
      </c>
      <c r="X1009" s="18" t="n">
        <v>95.5</v>
      </c>
      <c r="Y1009" s="17" t="n">
        <v>0.695023148148148</v>
      </c>
      <c r="Z1009" s="17" t="n">
        <f aca="false">(G1009-E1009)/SQRT(H1009^2/D1009+F1009^2/C1009)</f>
        <v>5.08133788739242</v>
      </c>
      <c r="AA1009" s="12" t="n">
        <f aca="false">ABS(K1009-Z1009)</f>
        <v>0</v>
      </c>
    </row>
    <row r="1010" customFormat="false" ht="22.35" hidden="false" customHeight="false" outlineLevel="0" collapsed="false">
      <c r="A1010" s="18" t="n">
        <v>1405</v>
      </c>
      <c r="B1010" s="7" t="s">
        <v>572</v>
      </c>
      <c r="C1010" s="6" t="n">
        <v>48</v>
      </c>
      <c r="D1010" s="6" t="n">
        <v>144</v>
      </c>
      <c r="E1010" s="17" t="n">
        <v>0.148946036524312</v>
      </c>
      <c r="F1010" s="17" t="n">
        <v>0.0155109275657618</v>
      </c>
      <c r="G1010" s="17" t="n">
        <v>0.165144781794192</v>
      </c>
      <c r="H1010" s="17" t="n">
        <v>0.0265510259306478</v>
      </c>
      <c r="I1010" s="24" t="n">
        <f aca="false">G1010-E1010</f>
        <v>0.0161987452698803</v>
      </c>
      <c r="J1010" s="18" t="n">
        <f aca="false">100*(G1010-E1010)/E1010</f>
        <v>10.8755799401458</v>
      </c>
      <c r="K1010" s="17" t="n">
        <v>5.14627156120773</v>
      </c>
      <c r="L1010" s="18" t="n">
        <v>139.810740694114</v>
      </c>
      <c r="M1010" s="19" t="n">
        <v>8.82857620819404E-007</v>
      </c>
      <c r="N1010" s="19" t="n">
        <v>4.09466636057741E-006</v>
      </c>
      <c r="O1010" s="6" t="str">
        <f aca="false">IF(N1010&lt;0.05,"Yes","No")</f>
        <v>Yes</v>
      </c>
      <c r="P1010" s="17" t="n">
        <v>0.664206898675167</v>
      </c>
      <c r="Q1010" s="18" t="n">
        <v>16.0084478509581</v>
      </c>
      <c r="R1010" s="19" t="n">
        <v>9.02920928996143E-005</v>
      </c>
      <c r="S1010" s="17" t="n">
        <v>0.00248711839941742</v>
      </c>
      <c r="T1010" s="17" t="n">
        <v>0.0161987452698802</v>
      </c>
      <c r="U1010" s="19" t="n">
        <v>0.000228226945878239</v>
      </c>
      <c r="V1010" s="17" t="n">
        <v>0.00137313581470214</v>
      </c>
      <c r="W1010" s="6" t="s">
        <v>653</v>
      </c>
      <c r="X1010" s="18" t="n">
        <v>95.6</v>
      </c>
      <c r="Y1010" s="17" t="n">
        <v>0.697048611111111</v>
      </c>
      <c r="Z1010" s="17" t="n">
        <f aca="false">(G1010-E1010)/SQRT(H1010^2/D1010+F1010^2/C1010)</f>
        <v>5.14627156120773</v>
      </c>
      <c r="AA1010" s="12" t="n">
        <f aca="false">ABS(K1010-Z1010)</f>
        <v>0</v>
      </c>
    </row>
    <row r="1011" customFormat="false" ht="22.35" hidden="false" customHeight="false" outlineLevel="0" collapsed="false">
      <c r="A1011" s="18" t="n">
        <v>1406</v>
      </c>
      <c r="B1011" s="7" t="s">
        <v>572</v>
      </c>
      <c r="C1011" s="6" t="n">
        <v>48</v>
      </c>
      <c r="D1011" s="6" t="n">
        <v>144</v>
      </c>
      <c r="E1011" s="17" t="n">
        <v>0.145635666006624</v>
      </c>
      <c r="F1011" s="17" t="n">
        <v>0.0152392186263909</v>
      </c>
      <c r="G1011" s="17" t="n">
        <v>0.161859027753343</v>
      </c>
      <c r="H1011" s="17" t="n">
        <v>0.0264876600869659</v>
      </c>
      <c r="I1011" s="24" t="n">
        <f aca="false">G1011-E1011</f>
        <v>0.0162233617467185</v>
      </c>
      <c r="J1011" s="18" t="n">
        <f aca="false">100*(G1011-E1011)/E1011</f>
        <v>11.1396900165792</v>
      </c>
      <c r="K1011" s="17" t="n">
        <v>5.20621751803822</v>
      </c>
      <c r="L1011" s="18" t="n">
        <v>141.995287993081</v>
      </c>
      <c r="M1011" s="19" t="n">
        <v>6.62881589817969E-007</v>
      </c>
      <c r="N1011" s="19" t="n">
        <v>3.23887027955245E-006</v>
      </c>
      <c r="O1011" s="6" t="str">
        <f aca="false">IF(N1011&lt;0.05,"Yes","No")</f>
        <v>Yes</v>
      </c>
      <c r="P1011" s="17" t="n">
        <v>0.667822222307564</v>
      </c>
      <c r="Q1011" s="18" t="n">
        <v>16.1831922888807</v>
      </c>
      <c r="R1011" s="19" t="n">
        <v>8.29319767769677E-005</v>
      </c>
      <c r="S1011" s="17" t="n">
        <v>0.00196775306881475</v>
      </c>
      <c r="T1011" s="17" t="n">
        <v>0.0162233617467185</v>
      </c>
      <c r="U1011" s="19" t="n">
        <v>0.000213195456217003</v>
      </c>
      <c r="V1011" s="17" t="n">
        <v>0.00130985797488143</v>
      </c>
      <c r="W1011" s="6" t="s">
        <v>653</v>
      </c>
      <c r="X1011" s="18" t="n">
        <v>95.6</v>
      </c>
      <c r="Y1011" s="17" t="n">
        <v>0.697048611111111</v>
      </c>
      <c r="Z1011" s="17" t="n">
        <f aca="false">(G1011-E1011)/SQRT(H1011^2/D1011+F1011^2/C1011)</f>
        <v>5.20621751803824</v>
      </c>
      <c r="AA1011" s="12" t="n">
        <f aca="false">ABS(K1011-Z1011)</f>
        <v>1.86517468137026E-014</v>
      </c>
    </row>
    <row r="1012" customFormat="false" ht="22.35" hidden="false" customHeight="false" outlineLevel="0" collapsed="false">
      <c r="A1012" s="18" t="n">
        <v>1407</v>
      </c>
      <c r="B1012" s="7" t="s">
        <v>572</v>
      </c>
      <c r="C1012" s="6" t="n">
        <v>48</v>
      </c>
      <c r="D1012" s="6" t="n">
        <v>144</v>
      </c>
      <c r="E1012" s="17" t="n">
        <v>0.142545341971089</v>
      </c>
      <c r="F1012" s="17" t="n">
        <v>0.0149858095416403</v>
      </c>
      <c r="G1012" s="17" t="n">
        <v>0.158786984495129</v>
      </c>
      <c r="H1012" s="17" t="n">
        <v>0.0264283169473236</v>
      </c>
      <c r="I1012" s="24" t="n">
        <f aca="false">G1012-E1012</f>
        <v>0.0162416425240398</v>
      </c>
      <c r="J1012" s="18" t="n">
        <f aca="false">100*(G1012-E1012)/E1012</f>
        <v>11.394018422106</v>
      </c>
      <c r="K1012" s="17" t="n">
        <v>5.2614536155961</v>
      </c>
      <c r="L1012" s="18" t="n">
        <v>144.072053848728</v>
      </c>
      <c r="M1012" s="19" t="n">
        <v>5.0753452894961E-007</v>
      </c>
      <c r="N1012" s="19" t="n">
        <v>2.57617793390875E-006</v>
      </c>
      <c r="O1012" s="6" t="str">
        <f aca="false">IF(N1012&lt;0.05,"Yes","No")</f>
        <v>Yes</v>
      </c>
      <c r="P1012" s="17" t="n">
        <v>0.671019240551739</v>
      </c>
      <c r="Q1012" s="18" t="n">
        <v>16.3385084793601</v>
      </c>
      <c r="R1012" s="19" t="n">
        <v>7.69028270834636E-005</v>
      </c>
      <c r="S1012" s="17" t="n">
        <v>0.0015372389721205</v>
      </c>
      <c r="T1012" s="17" t="n">
        <v>0.0162416425240398</v>
      </c>
      <c r="U1012" s="19" t="n">
        <v>0.000200704724044782</v>
      </c>
      <c r="V1012" s="17" t="n">
        <v>0.00127012236511472</v>
      </c>
      <c r="W1012" s="6" t="s">
        <v>653</v>
      </c>
      <c r="X1012" s="18" t="n">
        <v>95.7</v>
      </c>
      <c r="Y1012" s="17" t="n">
        <v>0.697193287037037</v>
      </c>
      <c r="Z1012" s="17" t="n">
        <f aca="false">(G1012-E1012)/SQRT(H1012^2/D1012+F1012^2/C1012)</f>
        <v>5.26145361559609</v>
      </c>
      <c r="AA1012" s="12" t="n">
        <f aca="false">ABS(K1012-Z1012)</f>
        <v>0</v>
      </c>
    </row>
    <row r="1013" customFormat="false" ht="22.35" hidden="false" customHeight="false" outlineLevel="0" collapsed="false">
      <c r="A1013" s="18" t="n">
        <v>1408</v>
      </c>
      <c r="B1013" s="7" t="s">
        <v>572</v>
      </c>
      <c r="C1013" s="6" t="n">
        <v>48</v>
      </c>
      <c r="D1013" s="6" t="n">
        <v>144</v>
      </c>
      <c r="E1013" s="17" t="n">
        <v>0.139757520657171</v>
      </c>
      <c r="F1013" s="17" t="n">
        <v>0.0147499528265958</v>
      </c>
      <c r="G1013" s="17" t="n">
        <v>0.156005517093258</v>
      </c>
      <c r="H1013" s="17" t="n">
        <v>0.0263648178716908</v>
      </c>
      <c r="I1013" s="24" t="n">
        <f aca="false">G1013-E1013</f>
        <v>0.0162479964360871</v>
      </c>
      <c r="J1013" s="18" t="n">
        <f aca="false">100*(G1013-E1013)/E1013</f>
        <v>11.6258476536257</v>
      </c>
      <c r="K1013" s="17" t="n">
        <v>5.31092829956461</v>
      </c>
      <c r="L1013" s="18" t="n">
        <v>145.993486365085</v>
      </c>
      <c r="M1013" s="19" t="n">
        <v>3.98567313951888E-007</v>
      </c>
      <c r="N1013" s="19" t="n">
        <v>2.07346449914912E-006</v>
      </c>
      <c r="O1013" s="6" t="str">
        <f aca="false">IF(N1013&lt;0.05,"Yes","No")</f>
        <v>Yes</v>
      </c>
      <c r="P1013" s="17" t="n">
        <v>0.673754153905585</v>
      </c>
      <c r="Q1013" s="18" t="n">
        <v>16.4719635690823</v>
      </c>
      <c r="R1013" s="19" t="n">
        <v>7.20788714831215E-005</v>
      </c>
      <c r="S1013" s="17" t="n">
        <v>0.00123247322138919</v>
      </c>
      <c r="T1013" s="17" t="n">
        <v>0.0162479964360871</v>
      </c>
      <c r="U1013" s="19" t="n">
        <v>0.000190585393496585</v>
      </c>
      <c r="V1013" s="17" t="n">
        <v>0.00123586392511212</v>
      </c>
      <c r="W1013" s="6" t="s">
        <v>653</v>
      </c>
      <c r="X1013" s="18" t="n">
        <v>96</v>
      </c>
      <c r="Y1013" s="17" t="n">
        <v>0.696759259259259</v>
      </c>
      <c r="Z1013" s="17" t="n">
        <f aca="false">(G1013-E1013)/SQRT(H1013^2/D1013+F1013^2/C1013)</f>
        <v>5.3109282995646</v>
      </c>
      <c r="AA1013" s="12" t="n">
        <f aca="false">ABS(K1013-Z1013)</f>
        <v>0</v>
      </c>
    </row>
    <row r="1014" customFormat="false" ht="22.35" hidden="false" customHeight="false" outlineLevel="0" collapsed="false">
      <c r="A1014" s="18" t="n">
        <v>1409</v>
      </c>
      <c r="B1014" s="7" t="s">
        <v>572</v>
      </c>
      <c r="C1014" s="6" t="n">
        <v>48</v>
      </c>
      <c r="D1014" s="6" t="n">
        <v>144</v>
      </c>
      <c r="E1014" s="17" t="n">
        <v>0.13714274044873</v>
      </c>
      <c r="F1014" s="17" t="n">
        <v>0.0145298517642305</v>
      </c>
      <c r="G1014" s="17" t="n">
        <v>0.153394638897023</v>
      </c>
      <c r="H1014" s="17" t="n">
        <v>0.0263050447795207</v>
      </c>
      <c r="I1014" s="24" t="n">
        <f aca="false">G1014-E1014</f>
        <v>0.0162518984482933</v>
      </c>
      <c r="J1014" s="18" t="n">
        <f aca="false">100*(G1014-E1014)/E1014</f>
        <v>11.8503527019492</v>
      </c>
      <c r="K1014" s="17" t="n">
        <v>5.35707099474748</v>
      </c>
      <c r="L1014" s="18" t="n">
        <v>147.810763122756</v>
      </c>
      <c r="M1014" s="19" t="n">
        <v>3.1751769379349E-007</v>
      </c>
      <c r="N1014" s="19" t="n">
        <v>1.68460776429324E-006</v>
      </c>
      <c r="O1014" s="6" t="str">
        <f aca="false">IF(N1014&lt;0.05,"Yes","No")</f>
        <v>Yes</v>
      </c>
      <c r="P1014" s="17" t="n">
        <v>0.676242748993408</v>
      </c>
      <c r="Q1014" s="18" t="n">
        <v>16.5938708018903</v>
      </c>
      <c r="R1014" s="19" t="n">
        <v>6.79412340435757E-005</v>
      </c>
      <c r="S1014" s="17" t="n">
        <v>0.00101169778777147</v>
      </c>
      <c r="T1014" s="17" t="n">
        <v>0.0162518984482934</v>
      </c>
      <c r="U1014" s="19" t="n">
        <v>0.000181807584458226</v>
      </c>
      <c r="V1014" s="17" t="n">
        <v>0.00121223738670912</v>
      </c>
      <c r="W1014" s="6" t="s">
        <v>653</v>
      </c>
      <c r="X1014" s="18" t="n">
        <v>96.4</v>
      </c>
      <c r="Y1014" s="17" t="n">
        <v>0.697482638888889</v>
      </c>
      <c r="Z1014" s="17" t="n">
        <f aca="false">(G1014-E1014)/SQRT(H1014^2/D1014+F1014^2/C1014)</f>
        <v>5.35707099474746</v>
      </c>
      <c r="AA1014" s="12" t="n">
        <f aca="false">ABS(K1014-Z1014)</f>
        <v>0</v>
      </c>
    </row>
    <row r="1015" customFormat="false" ht="22.35" hidden="false" customHeight="false" outlineLevel="0" collapsed="false">
      <c r="A1015" s="18" t="n">
        <v>1410</v>
      </c>
      <c r="B1015" s="7" t="s">
        <v>572</v>
      </c>
      <c r="C1015" s="6" t="n">
        <v>48</v>
      </c>
      <c r="D1015" s="6" t="n">
        <v>144</v>
      </c>
      <c r="E1015" s="17" t="n">
        <v>0.134768708591798</v>
      </c>
      <c r="F1015" s="17" t="n">
        <v>0.0143244373819365</v>
      </c>
      <c r="G1015" s="17" t="n">
        <v>0.151016531667362</v>
      </c>
      <c r="H1015" s="17" t="n">
        <v>0.0262426611006947</v>
      </c>
      <c r="I1015" s="24" t="n">
        <f aca="false">G1015-E1015</f>
        <v>0.0162478230755638</v>
      </c>
      <c r="J1015" s="18" t="n">
        <f aca="false">100*(G1015-E1015)/E1015</f>
        <v>12.0560798165522</v>
      </c>
      <c r="K1015" s="17" t="n">
        <v>5.39879338634296</v>
      </c>
      <c r="L1015" s="18" t="n">
        <v>149.49296473412</v>
      </c>
      <c r="M1015" s="19" t="n">
        <v>2.5806647715306E-007</v>
      </c>
      <c r="N1015" s="19" t="n">
        <v>1.38669480434419E-006</v>
      </c>
      <c r="O1015" s="6" t="str">
        <f aca="false">IF(N1015&lt;0.05,"Yes","No")</f>
        <v>Yes</v>
      </c>
      <c r="P1015" s="17" t="n">
        <v>0.678405613404622</v>
      </c>
      <c r="Q1015" s="18" t="n">
        <v>16.7001867294311</v>
      </c>
      <c r="R1015" s="19" t="n">
        <v>6.45300702157022E-005</v>
      </c>
      <c r="S1015" s="19" t="n">
        <v>0.000843313206981206</v>
      </c>
      <c r="T1015" s="17" t="n">
        <v>0.0162478230755638</v>
      </c>
      <c r="U1015" s="19" t="n">
        <v>0.000174498275289556</v>
      </c>
      <c r="V1015" s="17" t="n">
        <v>0.00119226165860217</v>
      </c>
      <c r="W1015" s="6" t="s">
        <v>653</v>
      </c>
      <c r="X1015" s="18" t="n">
        <v>96.5</v>
      </c>
      <c r="Y1015" s="17" t="n">
        <v>0.697337962962963</v>
      </c>
      <c r="Z1015" s="17" t="n">
        <f aca="false">(G1015-E1015)/SQRT(H1015^2/D1015+F1015^2/C1015)</f>
        <v>5.39879338634297</v>
      </c>
      <c r="AA1015" s="12" t="n">
        <f aca="false">ABS(K1015-Z1015)</f>
        <v>0</v>
      </c>
    </row>
    <row r="1016" customFormat="false" ht="22.35" hidden="false" customHeight="false" outlineLevel="0" collapsed="false">
      <c r="A1016" s="18" t="n">
        <v>1411</v>
      </c>
      <c r="B1016" s="7" t="s">
        <v>572</v>
      </c>
      <c r="C1016" s="6" t="n">
        <v>48</v>
      </c>
      <c r="D1016" s="6" t="n">
        <v>144</v>
      </c>
      <c r="E1016" s="17" t="n">
        <v>0.132547363475034</v>
      </c>
      <c r="F1016" s="17" t="n">
        <v>0.0141324089061892</v>
      </c>
      <c r="G1016" s="17" t="n">
        <v>0.14878857777178</v>
      </c>
      <c r="H1016" s="17" t="n">
        <v>0.026185036976354</v>
      </c>
      <c r="I1016" s="24" t="n">
        <f aca="false">G1016-E1016</f>
        <v>0.0162412142967461</v>
      </c>
      <c r="J1016" s="18" t="n">
        <f aca="false">100*(G1016-E1016)/E1016</f>
        <v>12.2531402141433</v>
      </c>
      <c r="K1016" s="17" t="n">
        <v>5.43721769488826</v>
      </c>
      <c r="L1016" s="18" t="n">
        <v>151.086842970945</v>
      </c>
      <c r="M1016" s="19" t="n">
        <v>2.12877535245384E-007</v>
      </c>
      <c r="N1016" s="19" t="n">
        <v>1.15569948721073E-006</v>
      </c>
      <c r="O1016" s="6" t="str">
        <f aca="false">IF(N1016&lt;0.05,"Yes","No")</f>
        <v>Yes</v>
      </c>
      <c r="P1016" s="17" t="n">
        <v>0.680300191367992</v>
      </c>
      <c r="Q1016" s="18" t="n">
        <v>16.7935939337722</v>
      </c>
      <c r="R1016" s="19" t="n">
        <v>6.1676842387857E-005</v>
      </c>
      <c r="S1016" s="19" t="n">
        <v>0.000698662987223437</v>
      </c>
      <c r="T1016" s="17" t="n">
        <v>0.016241214296746</v>
      </c>
      <c r="U1016" s="19" t="n">
        <v>0.000168328856689206</v>
      </c>
      <c r="V1016" s="17" t="n">
        <v>0.00117372074871145</v>
      </c>
      <c r="W1016" s="6" t="s">
        <v>653</v>
      </c>
      <c r="X1016" s="18" t="n">
        <v>96.7</v>
      </c>
      <c r="Y1016" s="17" t="n">
        <v>0.697627314814815</v>
      </c>
      <c r="Z1016" s="17" t="n">
        <f aca="false">(G1016-E1016)/SQRT(H1016^2/D1016+F1016^2/C1016)</f>
        <v>5.43721769488826</v>
      </c>
      <c r="AA1016" s="12" t="n">
        <f aca="false">ABS(K1016-Z1016)</f>
        <v>0</v>
      </c>
    </row>
    <row r="1017" customFormat="false" ht="22.35" hidden="false" customHeight="false" outlineLevel="0" collapsed="false">
      <c r="A1017" s="18" t="n">
        <v>1412</v>
      </c>
      <c r="B1017" s="7" t="s">
        <v>572</v>
      </c>
      <c r="C1017" s="6" t="n">
        <v>48</v>
      </c>
      <c r="D1017" s="6" t="n">
        <v>144</v>
      </c>
      <c r="E1017" s="17" t="n">
        <v>0.130550424145811</v>
      </c>
      <c r="F1017" s="17" t="n">
        <v>0.0139542085176117</v>
      </c>
      <c r="G1017" s="17" t="n">
        <v>0.146778899175977</v>
      </c>
      <c r="H1017" s="17" t="n">
        <v>0.02612681268221</v>
      </c>
      <c r="I1017" s="24" t="n">
        <f aca="false">G1017-E1017</f>
        <v>0.0162284750301667</v>
      </c>
      <c r="J1017" s="18" t="n">
        <f aca="false">100*(G1017-E1017)/E1017</f>
        <v>12.4308098854135</v>
      </c>
      <c r="K1017" s="17" t="n">
        <v>5.47154591008428</v>
      </c>
      <c r="L1017" s="18" t="n">
        <v>152.554279744803</v>
      </c>
      <c r="M1017" s="19" t="n">
        <v>1.79002560854349E-007</v>
      </c>
      <c r="N1017" s="19" t="n">
        <v>9.87098111167945E-007</v>
      </c>
      <c r="O1017" s="6" t="str">
        <f aca="false">IF(N1017&lt;0.05,"Yes","No")</f>
        <v>Yes</v>
      </c>
      <c r="P1017" s="17" t="n">
        <v>0.68189867122172</v>
      </c>
      <c r="Q1017" s="18" t="n">
        <v>16.8726054037829</v>
      </c>
      <c r="R1017" s="19" t="n">
        <v>5.93635555816538E-005</v>
      </c>
      <c r="S1017" s="19" t="n">
        <v>0.000575275307717318</v>
      </c>
      <c r="T1017" s="17" t="n">
        <v>0.0162284750301667</v>
      </c>
      <c r="U1017" s="19" t="n">
        <v>0.000163288091723877</v>
      </c>
      <c r="V1017" s="17" t="n">
        <v>0.00115985893215018</v>
      </c>
      <c r="W1017" s="6" t="s">
        <v>653</v>
      </c>
      <c r="X1017" s="18" t="n">
        <v>96.9</v>
      </c>
      <c r="Y1017" s="17" t="n">
        <v>0.697627314814815</v>
      </c>
      <c r="Z1017" s="17" t="n">
        <f aca="false">(G1017-E1017)/SQRT(H1017^2/D1017+F1017^2/C1017)</f>
        <v>5.4715459100843</v>
      </c>
      <c r="AA1017" s="12" t="n">
        <f aca="false">ABS(K1017-Z1017)</f>
        <v>1.95399252334028E-014</v>
      </c>
    </row>
    <row r="1018" customFormat="false" ht="22.35" hidden="false" customHeight="false" outlineLevel="0" collapsed="false">
      <c r="A1018" s="18" t="n">
        <v>1413</v>
      </c>
      <c r="B1018" s="7" t="s">
        <v>572</v>
      </c>
      <c r="C1018" s="6" t="n">
        <v>48</v>
      </c>
      <c r="D1018" s="6" t="n">
        <v>144</v>
      </c>
      <c r="E1018" s="17" t="n">
        <v>0.128672717354709</v>
      </c>
      <c r="F1018" s="17" t="n">
        <v>0.0137887067992883</v>
      </c>
      <c r="G1018" s="17" t="n">
        <v>0.144886460407051</v>
      </c>
      <c r="H1018" s="17" t="n">
        <v>0.026073585298856</v>
      </c>
      <c r="I1018" s="24" t="n">
        <f aca="false">G1018-E1018</f>
        <v>0.0162137430523418</v>
      </c>
      <c r="J1018" s="18" t="n">
        <f aca="false">100*(G1018-E1018)/E1018</f>
        <v>12.600762139534</v>
      </c>
      <c r="K1018" s="17" t="n">
        <v>5.50264892477504</v>
      </c>
      <c r="L1018" s="18" t="n">
        <v>153.932467269501</v>
      </c>
      <c r="M1018" s="19" t="n">
        <v>1.52805522235305E-007</v>
      </c>
      <c r="N1018" s="19" t="n">
        <v>8.56118405910334E-007</v>
      </c>
      <c r="O1018" s="6" t="str">
        <f aca="false">IF(N1018&lt;0.05,"Yes","No")</f>
        <v>Yes</v>
      </c>
      <c r="P1018" s="17" t="n">
        <v>0.683244326482114</v>
      </c>
      <c r="Q1018" s="18" t="n">
        <v>16.9392637325209</v>
      </c>
      <c r="R1018" s="19" t="n">
        <v>5.74805761353527E-005</v>
      </c>
      <c r="S1018" s="19" t="n">
        <v>0.000478533645481431</v>
      </c>
      <c r="T1018" s="17" t="n">
        <v>0.0162137430523419</v>
      </c>
      <c r="U1018" s="19" t="n">
        <v>0.000159156360067951</v>
      </c>
      <c r="V1018" s="17" t="n">
        <v>0.00115985893215018</v>
      </c>
      <c r="W1018" s="6" t="s">
        <v>653</v>
      </c>
      <c r="X1018" s="18" t="n">
        <v>97</v>
      </c>
      <c r="Y1018" s="17" t="n">
        <v>0.698206018518519</v>
      </c>
      <c r="Z1018" s="17" t="n">
        <f aca="false">(G1018-E1018)/SQRT(H1018^2/D1018+F1018^2/C1018)</f>
        <v>5.50264892477503</v>
      </c>
      <c r="AA1018" s="12" t="n">
        <f aca="false">ABS(K1018-Z1018)</f>
        <v>0</v>
      </c>
    </row>
    <row r="1019" customFormat="false" ht="22.35" hidden="false" customHeight="false" outlineLevel="0" collapsed="false">
      <c r="A1019" s="18" t="n">
        <v>1414</v>
      </c>
      <c r="B1019" s="7" t="s">
        <v>572</v>
      </c>
      <c r="C1019" s="6" t="n">
        <v>48</v>
      </c>
      <c r="D1019" s="6" t="n">
        <v>144</v>
      </c>
      <c r="E1019" s="17" t="n">
        <v>0.126969868920881</v>
      </c>
      <c r="F1019" s="17" t="n">
        <v>0.0136350585288929</v>
      </c>
      <c r="G1019" s="17" t="n">
        <v>0.143163200711004</v>
      </c>
      <c r="H1019" s="17" t="n">
        <v>0.0260220013094167</v>
      </c>
      <c r="I1019" s="24" t="n">
        <f aca="false">G1019-E1019</f>
        <v>0.0161933317901223</v>
      </c>
      <c r="J1019" s="18" t="n">
        <f aca="false">100*(G1019-E1019)/E1019</f>
        <v>12.7536807966722</v>
      </c>
      <c r="K1019" s="17" t="n">
        <v>5.5297245264965</v>
      </c>
      <c r="L1019" s="18" t="n">
        <v>155.208656019685</v>
      </c>
      <c r="M1019" s="19" t="n">
        <v>1.32976528612605E-007</v>
      </c>
      <c r="N1019" s="19" t="n">
        <v>7.51031415631943E-007</v>
      </c>
      <c r="O1019" s="6" t="str">
        <f aca="false">IF(N1019&lt;0.05,"Yes","No")</f>
        <v>Yes</v>
      </c>
      <c r="P1019" s="17" t="n">
        <v>0.684263630805945</v>
      </c>
      <c r="Q1019" s="18" t="n">
        <v>16.9898434256502</v>
      </c>
      <c r="R1019" s="19" t="n">
        <v>5.60923551773377E-005</v>
      </c>
      <c r="S1019" s="19" t="n">
        <v>0.000405212498841488</v>
      </c>
      <c r="T1019" s="17" t="n">
        <v>0.0161933317901222</v>
      </c>
      <c r="U1019" s="19" t="n">
        <v>0.00015609217758085</v>
      </c>
      <c r="V1019" s="17" t="n">
        <v>0.00115593780618156</v>
      </c>
      <c r="W1019" s="6" t="s">
        <v>653</v>
      </c>
      <c r="X1019" s="18" t="n">
        <v>97</v>
      </c>
      <c r="Y1019" s="17" t="n">
        <v>0.697048611111111</v>
      </c>
      <c r="Z1019" s="17" t="n">
        <f aca="false">(G1019-E1019)/SQRT(H1019^2/D1019+F1019^2/C1019)</f>
        <v>5.5297245264965</v>
      </c>
      <c r="AA1019" s="12" t="n">
        <f aca="false">ABS(K1019-Z1019)</f>
        <v>0</v>
      </c>
    </row>
    <row r="1020" customFormat="false" ht="22.35" hidden="false" customHeight="false" outlineLevel="0" collapsed="false">
      <c r="A1020" s="18" t="n">
        <v>1415</v>
      </c>
      <c r="B1020" s="7" t="s">
        <v>572</v>
      </c>
      <c r="C1020" s="6" t="n">
        <v>48</v>
      </c>
      <c r="D1020" s="6" t="n">
        <v>144</v>
      </c>
      <c r="E1020" s="17" t="n">
        <v>0.125367513176537</v>
      </c>
      <c r="F1020" s="17" t="n">
        <v>0.0134924526040503</v>
      </c>
      <c r="G1020" s="17" t="n">
        <v>0.141540755566072</v>
      </c>
      <c r="H1020" s="17" t="n">
        <v>0.0259742616963086</v>
      </c>
      <c r="I1020" s="24" t="n">
        <f aca="false">G1020-E1020</f>
        <v>0.0161732423895349</v>
      </c>
      <c r="J1020" s="18" t="n">
        <f aca="false">100*(G1020-E1020)/E1020</f>
        <v>12.9006645978217</v>
      </c>
      <c r="K1020" s="17" t="n">
        <v>5.55463958779524</v>
      </c>
      <c r="L1020" s="18" t="n">
        <v>156.400086268263</v>
      </c>
      <c r="M1020" s="19" t="n">
        <v>1.1693450584257E-007</v>
      </c>
      <c r="N1020" s="19" t="n">
        <v>6.69426149251335E-007</v>
      </c>
      <c r="O1020" s="6" t="str">
        <f aca="false">IF(N1020&lt;0.05,"Yes","No")</f>
        <v>Yes</v>
      </c>
      <c r="P1020" s="17" t="n">
        <v>0.685158861469823</v>
      </c>
      <c r="Q1020" s="18" t="n">
        <v>17.0343285560255</v>
      </c>
      <c r="R1020" s="19" t="n">
        <v>5.48995682727929E-005</v>
      </c>
      <c r="S1020" s="19" t="n">
        <v>0.000343529659670638</v>
      </c>
      <c r="T1020" s="17" t="n">
        <v>0.0161732423895349</v>
      </c>
      <c r="U1020" s="19" t="n">
        <v>0.000153446830486432</v>
      </c>
      <c r="V1020" s="17" t="n">
        <v>0.00115139925304283</v>
      </c>
      <c r="W1020" s="6" t="s">
        <v>653</v>
      </c>
      <c r="X1020" s="18" t="n">
        <v>97</v>
      </c>
      <c r="Y1020" s="17" t="n">
        <v>0.698784722222222</v>
      </c>
      <c r="Z1020" s="17" t="n">
        <f aca="false">(G1020-E1020)/SQRT(H1020^2/D1020+F1020^2/C1020)</f>
        <v>5.55463958779524</v>
      </c>
      <c r="AA1020" s="12" t="n">
        <f aca="false">ABS(K1020-Z1020)</f>
        <v>0</v>
      </c>
    </row>
    <row r="1021" customFormat="false" ht="22.35" hidden="false" customHeight="false" outlineLevel="0" collapsed="false">
      <c r="A1021" s="18" t="n">
        <v>1416</v>
      </c>
      <c r="B1021" s="7" t="s">
        <v>572</v>
      </c>
      <c r="C1021" s="6" t="n">
        <v>48</v>
      </c>
      <c r="D1021" s="6" t="n">
        <v>144</v>
      </c>
      <c r="E1021" s="17" t="n">
        <v>0.123924144328123</v>
      </c>
      <c r="F1021" s="17" t="n">
        <v>0.0133629855438645</v>
      </c>
      <c r="G1021" s="17" t="n">
        <v>0.140073366535621</v>
      </c>
      <c r="H1021" s="17" t="n">
        <v>0.025927977339347</v>
      </c>
      <c r="I1021" s="24" t="n">
        <f aca="false">G1021-E1021</f>
        <v>0.0161492222074972</v>
      </c>
      <c r="J1021" s="18" t="n">
        <f aca="false">100*(G1021-E1021)/E1021</f>
        <v>13.0315382002862</v>
      </c>
      <c r="K1021" s="17" t="n">
        <v>5.57577337004747</v>
      </c>
      <c r="L1021" s="18" t="n">
        <v>157.470758229581</v>
      </c>
      <c r="M1021" s="19" t="n">
        <v>1.04761554347373E-007</v>
      </c>
      <c r="N1021" s="19" t="n">
        <v>6.0634717819237E-007</v>
      </c>
      <c r="O1021" s="6" t="str">
        <f aca="false">IF(N1021&lt;0.05,"Yes","No")</f>
        <v>Yes</v>
      </c>
      <c r="P1021" s="17" t="n">
        <v>0.685798269298517</v>
      </c>
      <c r="Q1021" s="18" t="n">
        <v>17.0661371363137</v>
      </c>
      <c r="R1021" s="19" t="n">
        <v>5.40625025529109E-005</v>
      </c>
      <c r="S1021" s="19" t="n">
        <v>0.000299855766695138</v>
      </c>
      <c r="T1021" s="17" t="n">
        <v>0.0161492222074971</v>
      </c>
      <c r="U1021" s="19" t="n">
        <v>0.000151581638665372</v>
      </c>
      <c r="V1021" s="17" t="n">
        <v>0.00114945454960066</v>
      </c>
      <c r="W1021" s="6" t="s">
        <v>653</v>
      </c>
      <c r="X1021" s="18" t="n">
        <v>97.1</v>
      </c>
      <c r="Y1021" s="17" t="n">
        <v>0.698640046296296</v>
      </c>
      <c r="Z1021" s="17" t="n">
        <f aca="false">(G1021-E1021)/SQRT(H1021^2/D1021+F1021^2/C1021)</f>
        <v>5.57577337004747</v>
      </c>
      <c r="AA1021" s="12" t="n">
        <f aca="false">ABS(K1021-Z1021)</f>
        <v>0</v>
      </c>
    </row>
    <row r="1022" customFormat="false" ht="22.35" hidden="false" customHeight="false" outlineLevel="0" collapsed="false">
      <c r="A1022" s="18" t="n">
        <v>1417</v>
      </c>
      <c r="B1022" s="7" t="s">
        <v>572</v>
      </c>
      <c r="C1022" s="6" t="n">
        <v>48</v>
      </c>
      <c r="D1022" s="6" t="n">
        <v>144</v>
      </c>
      <c r="E1022" s="17" t="n">
        <v>0.122567375871801</v>
      </c>
      <c r="F1022" s="17" t="n">
        <v>0.0132420289322844</v>
      </c>
      <c r="G1022" s="17" t="n">
        <v>0.138693991315517</v>
      </c>
      <c r="H1022" s="17" t="n">
        <v>0.0258871707967148</v>
      </c>
      <c r="I1022" s="24" t="n">
        <f aca="false">G1022-E1022</f>
        <v>0.0161266154437153</v>
      </c>
      <c r="J1022" s="18" t="n">
        <f aca="false">100*(G1022-E1022)/E1022</f>
        <v>13.1573474009779</v>
      </c>
      <c r="K1022" s="17" t="n">
        <v>5.59529062333364</v>
      </c>
      <c r="L1022" s="18" t="n">
        <v>158.487039983442</v>
      </c>
      <c r="M1022" s="19" t="n">
        <v>9.4596951034156E-008</v>
      </c>
      <c r="N1022" s="19" t="n">
        <v>5.52078317007671E-007</v>
      </c>
      <c r="O1022" s="6" t="str">
        <f aca="false">IF(N1022&lt;0.05,"Yes","No")</f>
        <v>Yes</v>
      </c>
      <c r="P1022" s="17" t="n">
        <v>0.686329080154756</v>
      </c>
      <c r="Q1022" s="18" t="n">
        <v>17.0925658897308</v>
      </c>
      <c r="R1022" s="19" t="n">
        <v>5.33768761159651E-005</v>
      </c>
      <c r="S1022" s="19" t="n">
        <v>0.000264214996587593</v>
      </c>
      <c r="T1022" s="17" t="n">
        <v>0.0161266154437153</v>
      </c>
      <c r="U1022" s="19" t="n">
        <v>0.000150047948742776</v>
      </c>
      <c r="V1022" s="17" t="n">
        <v>0.00114945454960066</v>
      </c>
      <c r="W1022" s="6" t="s">
        <v>653</v>
      </c>
      <c r="X1022" s="18" t="n">
        <v>97.1</v>
      </c>
      <c r="Y1022" s="17" t="n">
        <v>0.698206018518519</v>
      </c>
      <c r="Z1022" s="17" t="n">
        <f aca="false">(G1022-E1022)/SQRT(H1022^2/D1022+F1022^2/C1022)</f>
        <v>5.59529062333362</v>
      </c>
      <c r="AA1022" s="12" t="n">
        <f aca="false">ABS(K1022-Z1022)</f>
        <v>0</v>
      </c>
    </row>
    <row r="1023" customFormat="false" ht="22.35" hidden="false" customHeight="false" outlineLevel="0" collapsed="false">
      <c r="A1023" s="18" t="n">
        <v>1418</v>
      </c>
      <c r="B1023" s="7" t="s">
        <v>572</v>
      </c>
      <c r="C1023" s="6" t="n">
        <v>48</v>
      </c>
      <c r="D1023" s="6" t="n">
        <v>144</v>
      </c>
      <c r="E1023" s="17" t="n">
        <v>0.121332669397816</v>
      </c>
      <c r="F1023" s="17" t="n">
        <v>0.0131304491571714</v>
      </c>
      <c r="G1023" s="17" t="n">
        <v>0.137435945426976</v>
      </c>
      <c r="H1023" s="17" t="n">
        <v>0.0258493606355674</v>
      </c>
      <c r="I1023" s="24" t="n">
        <f aca="false">G1023-E1023</f>
        <v>0.0161032760291602</v>
      </c>
      <c r="J1023" s="18" t="n">
        <f aca="false">100*(G1023-E1023)/E1023</f>
        <v>13.2720034176138</v>
      </c>
      <c r="K1023" s="17" t="n">
        <v>5.61254940546745</v>
      </c>
      <c r="L1023" s="18" t="n">
        <v>159.425829417669</v>
      </c>
      <c r="M1023" s="19" t="n">
        <v>8.63830401840369E-008</v>
      </c>
      <c r="N1023" s="19" t="n">
        <v>5.09805526479386E-007</v>
      </c>
      <c r="O1023" s="6" t="str">
        <f aca="false">IF(N1023&lt;0.05,"Yes","No")</f>
        <v>Yes</v>
      </c>
      <c r="P1023" s="17" t="n">
        <v>0.686716365198706</v>
      </c>
      <c r="Q1023" s="18" t="n">
        <v>17.1118614813641</v>
      </c>
      <c r="R1023" s="19" t="n">
        <v>5.28818839419605E-005</v>
      </c>
      <c r="S1023" s="19" t="n">
        <v>0.000233928715905445</v>
      </c>
      <c r="T1023" s="17" t="n">
        <v>0.0161032760291602</v>
      </c>
      <c r="U1023" s="19" t="n">
        <v>0.000148935725872604</v>
      </c>
      <c r="V1023" s="17" t="n">
        <v>0.00114945454960066</v>
      </c>
      <c r="W1023" s="6" t="s">
        <v>653</v>
      </c>
      <c r="X1023" s="18" t="n">
        <v>97.1</v>
      </c>
      <c r="Y1023" s="17" t="n">
        <v>0.697482638888889</v>
      </c>
      <c r="Z1023" s="17" t="n">
        <f aca="false">(G1023-E1023)/SQRT(H1023^2/D1023+F1023^2/C1023)</f>
        <v>5.61254940546745</v>
      </c>
      <c r="AA1023" s="12" t="n">
        <f aca="false">ABS(K1023-Z1023)</f>
        <v>0</v>
      </c>
    </row>
    <row r="1024" customFormat="false" ht="22.35" hidden="false" customHeight="false" outlineLevel="0" collapsed="false">
      <c r="A1024" s="18" t="n">
        <v>1419</v>
      </c>
      <c r="B1024" s="7" t="s">
        <v>572</v>
      </c>
      <c r="C1024" s="6" t="n">
        <v>48</v>
      </c>
      <c r="D1024" s="6" t="n">
        <v>144</v>
      </c>
      <c r="E1024" s="17" t="n">
        <v>0.120175523260884</v>
      </c>
      <c r="F1024" s="17" t="n">
        <v>0.0130276544114633</v>
      </c>
      <c r="G1024" s="17" t="n">
        <v>0.136255403028594</v>
      </c>
      <c r="H1024" s="17" t="n">
        <v>0.0258157844345945</v>
      </c>
      <c r="I1024" s="24" t="n">
        <f aca="false">G1024-E1024</f>
        <v>0.0160798797677099</v>
      </c>
      <c r="J1024" s="18" t="n">
        <f aca="false">100*(G1024-E1024)/E1024</f>
        <v>13.3803284823672</v>
      </c>
      <c r="K1024" s="17" t="n">
        <v>5.62770931065446</v>
      </c>
      <c r="L1024" s="18" t="n">
        <v>160.298533890926</v>
      </c>
      <c r="M1024" s="19" t="n">
        <v>7.97114928351992E-008</v>
      </c>
      <c r="N1024" s="19" t="n">
        <v>4.75777972860095E-007</v>
      </c>
      <c r="O1024" s="6" t="str">
        <f aca="false">IF(N1024&lt;0.05,"Yes","No")</f>
        <v>Yes</v>
      </c>
      <c r="P1024" s="17" t="n">
        <v>0.686960564072714</v>
      </c>
      <c r="Q1024" s="18" t="n">
        <v>17.1240337274262</v>
      </c>
      <c r="R1024" s="19" t="n">
        <v>5.25720282598829E-005</v>
      </c>
      <c r="S1024" s="19" t="n">
        <v>0.000204586971275704</v>
      </c>
      <c r="T1024" s="17" t="n">
        <v>0.0160798797677099</v>
      </c>
      <c r="U1024" s="19" t="n">
        <v>0.00014823511115833</v>
      </c>
      <c r="V1024" s="17" t="n">
        <v>0.00114945454960066</v>
      </c>
      <c r="W1024" s="6" t="s">
        <v>653</v>
      </c>
      <c r="X1024" s="18" t="n">
        <v>97.1</v>
      </c>
      <c r="Y1024" s="17" t="n">
        <v>0.697627314814815</v>
      </c>
      <c r="Z1024" s="17" t="n">
        <f aca="false">(G1024-E1024)/SQRT(H1024^2/D1024+F1024^2/C1024)</f>
        <v>5.62770931065446</v>
      </c>
      <c r="AA1024" s="12" t="n">
        <f aca="false">ABS(K1024-Z1024)</f>
        <v>0</v>
      </c>
    </row>
    <row r="1025" customFormat="false" ht="22.35" hidden="false" customHeight="false" outlineLevel="0" collapsed="false">
      <c r="A1025" s="18" t="n">
        <v>1420</v>
      </c>
      <c r="B1025" s="7" t="s">
        <v>572</v>
      </c>
      <c r="C1025" s="6" t="n">
        <v>48</v>
      </c>
      <c r="D1025" s="6" t="n">
        <v>144</v>
      </c>
      <c r="E1025" s="17" t="n">
        <v>0.119130232612844</v>
      </c>
      <c r="F1025" s="17" t="n">
        <v>0.0129337860422634</v>
      </c>
      <c r="G1025" s="17" t="n">
        <v>0.135184742084325</v>
      </c>
      <c r="H1025" s="17" t="n">
        <v>0.0257864002986053</v>
      </c>
      <c r="I1025" s="24" t="n">
        <f aca="false">G1025-E1025</f>
        <v>0.0160545094714811</v>
      </c>
      <c r="J1025" s="18" t="n">
        <f aca="false">100*(G1025-E1025)/E1025</f>
        <v>13.4764359301269</v>
      </c>
      <c r="K1025" s="17" t="n">
        <v>5.64004428030887</v>
      </c>
      <c r="L1025" s="18" t="n">
        <v>161.102658904621</v>
      </c>
      <c r="M1025" s="19" t="n">
        <v>7.45977574465329E-008</v>
      </c>
      <c r="N1025" s="19" t="n">
        <v>4.50327482006802E-007</v>
      </c>
      <c r="O1025" s="6" t="str">
        <f aca="false">IF(N1025&lt;0.05,"Yes","No")</f>
        <v>Yes</v>
      </c>
      <c r="P1025" s="17" t="n">
        <v>0.686979648085296</v>
      </c>
      <c r="Q1025" s="18" t="n">
        <v>17.1249851643251</v>
      </c>
      <c r="R1025" s="19" t="n">
        <v>5.25478863915326E-005</v>
      </c>
      <c r="S1025" s="19" t="n">
        <v>0.000179404181180037</v>
      </c>
      <c r="T1025" s="17" t="n">
        <v>0.016054509471481</v>
      </c>
      <c r="U1025" s="19" t="n">
        <v>0.000148172081298483</v>
      </c>
      <c r="V1025" s="17" t="n">
        <v>0.00114945454960066</v>
      </c>
      <c r="W1025" s="6" t="s">
        <v>653</v>
      </c>
      <c r="X1025" s="18" t="n">
        <v>97.1</v>
      </c>
      <c r="Y1025" s="17" t="n">
        <v>0.697193287037037</v>
      </c>
      <c r="Z1025" s="17" t="n">
        <f aca="false">(G1025-E1025)/SQRT(H1025^2/D1025+F1025^2/C1025)</f>
        <v>5.64004428030888</v>
      </c>
      <c r="AA1025" s="12" t="n">
        <f aca="false">ABS(K1025-Z1025)</f>
        <v>0</v>
      </c>
    </row>
    <row r="1026" customFormat="false" ht="22.35" hidden="false" customHeight="false" outlineLevel="0" collapsed="false">
      <c r="A1026" s="18" t="n">
        <v>1421</v>
      </c>
      <c r="B1026" s="7" t="s">
        <v>572</v>
      </c>
      <c r="C1026" s="6" t="n">
        <v>48</v>
      </c>
      <c r="D1026" s="6" t="n">
        <v>144</v>
      </c>
      <c r="E1026" s="17" t="n">
        <v>0.118149778590089</v>
      </c>
      <c r="F1026" s="17" t="n">
        <v>0.0128482145738598</v>
      </c>
      <c r="G1026" s="17" t="n">
        <v>0.134181633069077</v>
      </c>
      <c r="H1026" s="17" t="n">
        <v>0.0257606609153468</v>
      </c>
      <c r="I1026" s="24" t="n">
        <f aca="false">G1026-E1026</f>
        <v>0.0160318544789873</v>
      </c>
      <c r="J1026" s="18" t="n">
        <f aca="false">100*(G1026-E1026)/E1026</f>
        <v>13.5690939672502</v>
      </c>
      <c r="K1026" s="17" t="n">
        <v>5.65136018521283</v>
      </c>
      <c r="L1026" s="18" t="n">
        <v>161.841203361711</v>
      </c>
      <c r="M1026" s="19" t="n">
        <v>7.01875911407289E-008</v>
      </c>
      <c r="N1026" s="19" t="n">
        <v>4.28674793565905E-007</v>
      </c>
      <c r="O1026" s="6" t="str">
        <f aca="false">IF(N1026&lt;0.05,"Yes","No")</f>
        <v>Yes</v>
      </c>
      <c r="P1026" s="17" t="n">
        <v>0.686989954438262</v>
      </c>
      <c r="Q1026" s="18" t="n">
        <v>17.1254990004076</v>
      </c>
      <c r="R1026" s="19" t="n">
        <v>5.25348529386151E-005</v>
      </c>
      <c r="S1026" s="19" t="n">
        <v>0.000157528509896661</v>
      </c>
      <c r="T1026" s="17" t="n">
        <v>0.0160318544789872</v>
      </c>
      <c r="U1026" s="19" t="n">
        <v>0.000148133529287127</v>
      </c>
      <c r="V1026" s="17" t="n">
        <v>0.00114945454960066</v>
      </c>
      <c r="W1026" s="6" t="s">
        <v>653</v>
      </c>
      <c r="X1026" s="18" t="n">
        <v>97.1</v>
      </c>
      <c r="Y1026" s="17" t="n">
        <v>0.697048611111111</v>
      </c>
      <c r="Z1026" s="17" t="n">
        <f aca="false">(G1026-E1026)/SQRT(H1026^2/D1026+F1026^2/C1026)</f>
        <v>5.65136018521283</v>
      </c>
      <c r="AA1026" s="12" t="n">
        <f aca="false">ABS(K1026-Z1026)</f>
        <v>0</v>
      </c>
    </row>
    <row r="1027" customFormat="false" ht="22.35" hidden="false" customHeight="false" outlineLevel="0" collapsed="false">
      <c r="A1027" s="18" t="n">
        <v>1422</v>
      </c>
      <c r="B1027" s="7" t="s">
        <v>572</v>
      </c>
      <c r="C1027" s="6" t="n">
        <v>48</v>
      </c>
      <c r="D1027" s="6" t="n">
        <v>144</v>
      </c>
      <c r="E1027" s="17" t="n">
        <v>0.11725946663258</v>
      </c>
      <c r="F1027" s="17" t="n">
        <v>0.0127712092715744</v>
      </c>
      <c r="G1027" s="17" t="n">
        <v>0.133267989411467</v>
      </c>
      <c r="H1027" s="17" t="n">
        <v>0.0257376232604086</v>
      </c>
      <c r="I1027" s="24" t="n">
        <f aca="false">G1027-E1027</f>
        <v>0.0160085227788874</v>
      </c>
      <c r="J1027" s="18" t="n">
        <f aca="false">100*(G1027-E1027)/E1027</f>
        <v>13.6522220666826</v>
      </c>
      <c r="K1027" s="17" t="n">
        <v>5.6605146461534</v>
      </c>
      <c r="L1027" s="18" t="n">
        <v>162.506292151477</v>
      </c>
      <c r="M1027" s="19" t="n">
        <v>6.67696112166843E-008</v>
      </c>
      <c r="N1027" s="19" t="n">
        <v>4.10184073585537E-007</v>
      </c>
      <c r="O1027" s="6" t="str">
        <f aca="false">IF(N1027&lt;0.05,"Yes","No")</f>
        <v>Yes</v>
      </c>
      <c r="P1027" s="17" t="n">
        <v>0.686868507132851</v>
      </c>
      <c r="Q1027" s="18" t="n">
        <v>17.1194445832955</v>
      </c>
      <c r="R1027" s="19" t="n">
        <v>5.26886320155756E-005</v>
      </c>
      <c r="S1027" s="19" t="n">
        <v>0.000139887143226598</v>
      </c>
      <c r="T1027" s="17" t="n">
        <v>0.0160085227788874</v>
      </c>
      <c r="U1027" s="19" t="n">
        <v>0.000148467577709575</v>
      </c>
      <c r="V1027" s="17" t="n">
        <v>0.00114945454960066</v>
      </c>
      <c r="W1027" s="6" t="s">
        <v>653</v>
      </c>
      <c r="X1027" s="18" t="n">
        <v>97.1</v>
      </c>
      <c r="Y1027" s="17" t="n">
        <v>0.696614583333333</v>
      </c>
      <c r="Z1027" s="17" t="n">
        <f aca="false">(G1027-E1027)/SQRT(H1027^2/D1027+F1027^2/C1027)</f>
        <v>5.66051464615338</v>
      </c>
      <c r="AA1027" s="12" t="n">
        <f aca="false">ABS(K1027-Z1027)</f>
        <v>0</v>
      </c>
    </row>
    <row r="1028" customFormat="false" ht="22.35" hidden="false" customHeight="false" outlineLevel="0" collapsed="false">
      <c r="A1028" s="18" t="n">
        <v>1423</v>
      </c>
      <c r="B1028" s="7" t="s">
        <v>572</v>
      </c>
      <c r="C1028" s="6" t="n">
        <v>48</v>
      </c>
      <c r="D1028" s="6" t="n">
        <v>144</v>
      </c>
      <c r="E1028" s="17" t="n">
        <v>0.116421682415185</v>
      </c>
      <c r="F1028" s="17" t="n">
        <v>0.0127007080028303</v>
      </c>
      <c r="G1028" s="17" t="n">
        <v>0.132409760040335</v>
      </c>
      <c r="H1028" s="17" t="n">
        <v>0.0257190055034074</v>
      </c>
      <c r="I1028" s="24" t="n">
        <f aca="false">G1028-E1028</f>
        <v>0.0159880776251495</v>
      </c>
      <c r="J1028" s="18" t="n">
        <f aca="false">100*(G1028-E1028)/E1028</f>
        <v>13.7329037800129</v>
      </c>
      <c r="K1028" s="17" t="n">
        <v>5.6689232081918</v>
      </c>
      <c r="L1028" s="18" t="n">
        <v>163.127246970112</v>
      </c>
      <c r="M1028" s="19" t="n">
        <v>6.37681106356409E-008</v>
      </c>
      <c r="N1028" s="19" t="n">
        <v>3.9638106640675E-007</v>
      </c>
      <c r="O1028" s="6" t="str">
        <f aca="false">IF(N1028&lt;0.05,"Yes","No")</f>
        <v>Yes</v>
      </c>
      <c r="P1028" s="17" t="n">
        <v>0.686734122918513</v>
      </c>
      <c r="Q1028" s="18" t="n">
        <v>17.1127464801374</v>
      </c>
      <c r="R1028" s="19" t="n">
        <v>5.28592930953824E-005</v>
      </c>
      <c r="S1028" s="19" t="n">
        <v>0.000124880950923393</v>
      </c>
      <c r="T1028" s="17" t="n">
        <v>0.0159880776251494</v>
      </c>
      <c r="U1028" s="19" t="n">
        <v>0.000148838601796561</v>
      </c>
      <c r="V1028" s="17" t="n">
        <v>0.00114945454960066</v>
      </c>
      <c r="W1028" s="6" t="s">
        <v>653</v>
      </c>
      <c r="X1028" s="18" t="n">
        <v>97.1</v>
      </c>
      <c r="Y1028" s="17" t="n">
        <v>0.696180555555556</v>
      </c>
      <c r="Z1028" s="17" t="n">
        <f aca="false">(G1028-E1028)/SQRT(H1028^2/D1028+F1028^2/C1028)</f>
        <v>5.66892320819184</v>
      </c>
      <c r="AA1028" s="12" t="n">
        <f aca="false">ABS(K1028-Z1028)</f>
        <v>3.81916720471054E-014</v>
      </c>
    </row>
    <row r="1029" customFormat="false" ht="22.35" hidden="false" customHeight="false" outlineLevel="0" collapsed="false">
      <c r="A1029" s="18" t="n">
        <v>1424</v>
      </c>
      <c r="B1029" s="7" t="s">
        <v>572</v>
      </c>
      <c r="C1029" s="6" t="n">
        <v>48</v>
      </c>
      <c r="D1029" s="6" t="n">
        <v>144</v>
      </c>
      <c r="E1029" s="17" t="n">
        <v>0.115663165830214</v>
      </c>
      <c r="F1029" s="17" t="n">
        <v>0.0126381473005675</v>
      </c>
      <c r="G1029" s="17" t="n">
        <v>0.1316332599976</v>
      </c>
      <c r="H1029" s="17" t="n">
        <v>0.0257048343291862</v>
      </c>
      <c r="I1029" s="24" t="n">
        <f aca="false">G1029-E1029</f>
        <v>0.0159700941673861</v>
      </c>
      <c r="J1029" s="18" t="n">
        <f aca="false">100*(G1029-E1029)/E1029</f>
        <v>13.8074157427346</v>
      </c>
      <c r="K1029" s="17" t="n">
        <v>5.6761524210147</v>
      </c>
      <c r="L1029" s="18" t="n">
        <v>163.689392003722</v>
      </c>
      <c r="M1029" s="19" t="n">
        <v>6.12789526799101E-008</v>
      </c>
      <c r="N1029" s="19" t="n">
        <v>3.85023876216927E-007</v>
      </c>
      <c r="O1029" s="6" t="str">
        <f aca="false">IF(N1029&lt;0.05,"Yes","No")</f>
        <v>Yes</v>
      </c>
      <c r="P1029" s="17" t="n">
        <v>0.686562399746639</v>
      </c>
      <c r="Q1029" s="18" t="n">
        <v>17.1041892013005</v>
      </c>
      <c r="R1029" s="19" t="n">
        <v>5.30781411730666E-005</v>
      </c>
      <c r="S1029" s="19" t="n">
        <v>0.000111403857281492</v>
      </c>
      <c r="T1029" s="17" t="n">
        <v>0.0159700941673859</v>
      </c>
      <c r="U1029" s="19" t="n">
        <v>0.00014931641366924</v>
      </c>
      <c r="V1029" s="17" t="n">
        <v>0.00114945454960066</v>
      </c>
      <c r="W1029" s="6" t="s">
        <v>653</v>
      </c>
      <c r="X1029" s="18" t="n">
        <v>97.1</v>
      </c>
      <c r="Y1029" s="17" t="n">
        <v>0.696180555555556</v>
      </c>
      <c r="Z1029" s="17" t="n">
        <f aca="false">(G1029-E1029)/SQRT(H1029^2/D1029+F1029^2/C1029)</f>
        <v>5.67615242101472</v>
      </c>
      <c r="AA1029" s="12" t="n">
        <f aca="false">ABS(K1029-Z1029)</f>
        <v>2.57571741713036E-014</v>
      </c>
    </row>
    <row r="1030" customFormat="false" ht="22.35" hidden="false" customHeight="false" outlineLevel="0" collapsed="false">
      <c r="A1030" s="18" t="n">
        <v>1425</v>
      </c>
      <c r="B1030" s="7" t="s">
        <v>572</v>
      </c>
      <c r="C1030" s="6" t="n">
        <v>48</v>
      </c>
      <c r="D1030" s="6" t="n">
        <v>144</v>
      </c>
      <c r="E1030" s="17" t="n">
        <v>0.114954526579283</v>
      </c>
      <c r="F1030" s="17" t="n">
        <v>0.0125817844967942</v>
      </c>
      <c r="G1030" s="17" t="n">
        <v>0.130908175782059</v>
      </c>
      <c r="H1030" s="17" t="n">
        <v>0.0256933931749482</v>
      </c>
      <c r="I1030" s="24" t="n">
        <f aca="false">G1030-E1030</f>
        <v>0.0159536492027756</v>
      </c>
      <c r="J1030" s="18" t="n">
        <f aca="false">100*(G1030-E1030)/E1030</f>
        <v>13.8782261799604</v>
      </c>
      <c r="K1030" s="17" t="n">
        <v>5.68241508360178</v>
      </c>
      <c r="L1030" s="18" t="n">
        <v>164.201711633433</v>
      </c>
      <c r="M1030" s="19" t="n">
        <v>5.91872434709075E-008</v>
      </c>
      <c r="N1030" s="19" t="n">
        <v>3.75687004629537E-007</v>
      </c>
      <c r="O1030" s="6" t="str">
        <f aca="false">IF(N1030&lt;0.05,"Yes","No")</f>
        <v>Yes</v>
      </c>
      <c r="P1030" s="17" t="n">
        <v>0.686363356952037</v>
      </c>
      <c r="Q1030" s="18" t="n">
        <v>17.094273213704</v>
      </c>
      <c r="R1030" s="19" t="n">
        <v>5.33328888051175E-005</v>
      </c>
      <c r="S1030" s="19" t="n">
        <v>0.00010094722907932</v>
      </c>
      <c r="T1030" s="17" t="n">
        <v>0.0159536492027757</v>
      </c>
      <c r="U1030" s="19" t="n">
        <v>0.000149873834448937</v>
      </c>
      <c r="V1030" s="17" t="n">
        <v>0.00114945454960066</v>
      </c>
      <c r="W1030" s="6" t="s">
        <v>653</v>
      </c>
      <c r="X1030" s="18" t="n">
        <v>97.1</v>
      </c>
      <c r="Y1030" s="17" t="n">
        <v>0.69603587962963</v>
      </c>
      <c r="Z1030" s="17" t="n">
        <f aca="false">(G1030-E1030)/SQRT(H1030^2/D1030+F1030^2/C1030)</f>
        <v>5.68241508360176</v>
      </c>
      <c r="AA1030" s="12" t="n">
        <f aca="false">ABS(K1030-Z1030)</f>
        <v>0</v>
      </c>
    </row>
    <row r="1031" customFormat="false" ht="22.35" hidden="false" customHeight="false" outlineLevel="0" collapsed="false">
      <c r="A1031" s="18" t="n">
        <v>1426</v>
      </c>
      <c r="B1031" s="7" t="s">
        <v>572</v>
      </c>
      <c r="C1031" s="6" t="n">
        <v>48</v>
      </c>
      <c r="D1031" s="6" t="n">
        <v>144</v>
      </c>
      <c r="E1031" s="17" t="n">
        <v>0.11430110828951</v>
      </c>
      <c r="F1031" s="17" t="n">
        <v>0.012531628620263</v>
      </c>
      <c r="G1031" s="17" t="n">
        <v>0.130240063302012</v>
      </c>
      <c r="H1031" s="17" t="n">
        <v>0.0256855531895951</v>
      </c>
      <c r="I1031" s="24" t="n">
        <f aca="false">G1031-E1031</f>
        <v>0.015938955012502</v>
      </c>
      <c r="J1031" s="18" t="n">
        <f aca="false">100*(G1031-E1031)/E1031</f>
        <v>13.9447073182621</v>
      </c>
      <c r="K1031" s="17" t="n">
        <v>5.6876676812695</v>
      </c>
      <c r="L1031" s="18" t="n">
        <v>164.668407866091</v>
      </c>
      <c r="M1031" s="19" t="n">
        <v>5.74695765676464E-008</v>
      </c>
      <c r="N1031" s="19" t="n">
        <v>3.68120671855564E-007</v>
      </c>
      <c r="O1031" s="6" t="str">
        <f aca="false">IF(N1031&lt;0.05,"Yes","No")</f>
        <v>Yes</v>
      </c>
      <c r="P1031" s="17" t="n">
        <v>0.686124750074869</v>
      </c>
      <c r="Q1031" s="18" t="n">
        <v>17.0823899972411</v>
      </c>
      <c r="R1031" s="19" t="n">
        <v>5.36398120116859E-005</v>
      </c>
      <c r="S1031" s="19" t="n">
        <v>9.30853327544541E-005</v>
      </c>
      <c r="T1031" s="17" t="n">
        <v>0.0159389550125019</v>
      </c>
      <c r="U1031" s="19" t="n">
        <v>0.000150546558960144</v>
      </c>
      <c r="V1031" s="17" t="n">
        <v>0.00114945454960066</v>
      </c>
      <c r="W1031" s="6" t="s">
        <v>653</v>
      </c>
      <c r="X1031" s="18" t="n">
        <v>97.2</v>
      </c>
      <c r="Y1031" s="17" t="n">
        <v>0.695457175925926</v>
      </c>
      <c r="Z1031" s="17" t="n">
        <f aca="false">(G1031-E1031)/SQRT(H1031^2/D1031+F1031^2/C1031)</f>
        <v>5.68766768126951</v>
      </c>
      <c r="AA1031" s="12" t="n">
        <f aca="false">ABS(K1031-Z1031)</f>
        <v>0</v>
      </c>
    </row>
    <row r="1032" customFormat="false" ht="22.35" hidden="false" customHeight="false" outlineLevel="0" collapsed="false">
      <c r="A1032" s="18" t="n">
        <v>1427</v>
      </c>
      <c r="B1032" s="7" t="s">
        <v>572</v>
      </c>
      <c r="C1032" s="6" t="n">
        <v>48</v>
      </c>
      <c r="D1032" s="6" t="n">
        <v>144</v>
      </c>
      <c r="E1032" s="17" t="n">
        <v>0.113707273750118</v>
      </c>
      <c r="F1032" s="17" t="n">
        <v>0.0124881228068964</v>
      </c>
      <c r="G1032" s="17" t="n">
        <v>0.129632944972427</v>
      </c>
      <c r="H1032" s="17" t="n">
        <v>0.0256807319224651</v>
      </c>
      <c r="I1032" s="24" t="n">
        <f aca="false">G1032-E1032</f>
        <v>0.0159256712223092</v>
      </c>
      <c r="J1032" s="18" t="n">
        <f aca="false">100*(G1032-E1032)/E1032</f>
        <v>14.0058508986042</v>
      </c>
      <c r="K1032" s="17" t="n">
        <v>5.69177538380939</v>
      </c>
      <c r="L1032" s="18" t="n">
        <v>165.082185110545</v>
      </c>
      <c r="M1032" s="19" t="n">
        <v>5.61382592992007E-008</v>
      </c>
      <c r="N1032" s="19" t="n">
        <v>3.61799026955892E-007</v>
      </c>
      <c r="O1032" s="6" t="str">
        <f aca="false">IF(N1032&lt;0.05,"Yes","No")</f>
        <v>Yes</v>
      </c>
      <c r="P1032" s="17" t="n">
        <v>0.685844831228292</v>
      </c>
      <c r="Q1032" s="18" t="n">
        <v>17.0684546086377</v>
      </c>
      <c r="R1032" s="19" t="n">
        <v>5.40020255383819E-005</v>
      </c>
      <c r="S1032" s="19" t="n">
        <v>8.64999672177148E-005</v>
      </c>
      <c r="T1032" s="17" t="n">
        <v>0.0159256712223093</v>
      </c>
      <c r="U1032" s="19" t="n">
        <v>0.000151341589445712</v>
      </c>
      <c r="V1032" s="17" t="n">
        <v>0.00114945454960066</v>
      </c>
      <c r="W1032" s="6" t="s">
        <v>653</v>
      </c>
      <c r="X1032" s="18" t="n">
        <v>97.2</v>
      </c>
      <c r="Y1032" s="17" t="n">
        <v>0.695601851851852</v>
      </c>
      <c r="Z1032" s="17" t="n">
        <f aca="false">(G1032-E1032)/SQRT(H1032^2/D1032+F1032^2/C1032)</f>
        <v>5.69177538380939</v>
      </c>
      <c r="AA1032" s="12" t="n">
        <f aca="false">ABS(K1032-Z1032)</f>
        <v>0</v>
      </c>
    </row>
    <row r="1033" customFormat="false" ht="22.35" hidden="false" customHeight="false" outlineLevel="0" collapsed="false">
      <c r="A1033" s="18" t="n">
        <v>1428</v>
      </c>
      <c r="B1033" s="7" t="s">
        <v>572</v>
      </c>
      <c r="C1033" s="6" t="n">
        <v>48</v>
      </c>
      <c r="D1033" s="6" t="n">
        <v>144</v>
      </c>
      <c r="E1033" s="17" t="n">
        <v>0.113161040444134</v>
      </c>
      <c r="F1033" s="17" t="n">
        <v>0.0124496123595788</v>
      </c>
      <c r="G1033" s="17" t="n">
        <v>0.129075144469324</v>
      </c>
      <c r="H1033" s="17" t="n">
        <v>0.0256774053917342</v>
      </c>
      <c r="I1033" s="24" t="n">
        <f aca="false">G1033-E1033</f>
        <v>0.01591410402519</v>
      </c>
      <c r="J1033" s="18" t="n">
        <f aca="false">100*(G1033-E1033)/E1033</f>
        <v>14.0632358652151</v>
      </c>
      <c r="K1033" s="17" t="n">
        <v>5.69535563340859</v>
      </c>
      <c r="L1033" s="18" t="n">
        <v>165.452342029755</v>
      </c>
      <c r="M1033" s="19" t="n">
        <v>5.4998385179926E-008</v>
      </c>
      <c r="N1033" s="19" t="n">
        <v>3.57066145294511E-007</v>
      </c>
      <c r="O1033" s="6" t="str">
        <f aca="false">IF(N1033&lt;0.05,"Yes","No")</f>
        <v>Yes</v>
      </c>
      <c r="P1033" s="17" t="n">
        <v>0.685581353954587</v>
      </c>
      <c r="Q1033" s="18" t="n">
        <v>17.0553429371367</v>
      </c>
      <c r="R1033" s="19" t="n">
        <v>5.43450967717856E-005</v>
      </c>
      <c r="S1033" s="19" t="n">
        <v>8.08432374441787E-005</v>
      </c>
      <c r="T1033" s="17" t="n">
        <v>0.01591410402519</v>
      </c>
      <c r="U1033" s="19" t="n">
        <v>0.000152093462536403</v>
      </c>
      <c r="V1033" s="17" t="n">
        <v>0.00114945454960066</v>
      </c>
      <c r="W1033" s="6" t="s">
        <v>653</v>
      </c>
      <c r="X1033" s="18" t="n">
        <v>97.2</v>
      </c>
      <c r="Y1033" s="17" t="n">
        <v>0.695167824074074</v>
      </c>
      <c r="Z1033" s="17" t="n">
        <f aca="false">(G1033-E1033)/SQRT(H1033^2/D1033+F1033^2/C1033)</f>
        <v>5.69535563340859</v>
      </c>
      <c r="AA1033" s="12" t="n">
        <f aca="false">ABS(K1033-Z1033)</f>
        <v>0</v>
      </c>
    </row>
    <row r="1034" customFormat="false" ht="22.35" hidden="false" customHeight="false" outlineLevel="0" collapsed="false">
      <c r="A1034" s="18" t="n">
        <v>1429</v>
      </c>
      <c r="B1034" s="7" t="s">
        <v>572</v>
      </c>
      <c r="C1034" s="6" t="n">
        <v>48</v>
      </c>
      <c r="D1034" s="6" t="n">
        <v>144</v>
      </c>
      <c r="E1034" s="17" t="n">
        <v>0.112659341345231</v>
      </c>
      <c r="F1034" s="17" t="n">
        <v>0.0124156719166632</v>
      </c>
      <c r="G1034" s="17" t="n">
        <v>0.128562113559908</v>
      </c>
      <c r="H1034" s="17" t="n">
        <v>0.0256767018234054</v>
      </c>
      <c r="I1034" s="24" t="n">
        <f aca="false">G1034-E1034</f>
        <v>0.0159027722146776</v>
      </c>
      <c r="J1034" s="18" t="n">
        <f aca="false">100*(G1034-E1034)/E1034</f>
        <v>14.1158043574438</v>
      </c>
      <c r="K1034" s="17" t="n">
        <v>5.6978108859868</v>
      </c>
      <c r="L1034" s="18" t="n">
        <v>165.788743948417</v>
      </c>
      <c r="M1034" s="19" t="n">
        <v>5.41939108774223E-008</v>
      </c>
      <c r="N1034" s="19" t="n">
        <v>3.55424959379174E-007</v>
      </c>
      <c r="O1034" s="6" t="str">
        <f aca="false">IF(N1034&lt;0.05,"Yes","No")</f>
        <v>Yes</v>
      </c>
      <c r="P1034" s="17" t="n">
        <v>0.685244426537811</v>
      </c>
      <c r="Q1034" s="18" t="n">
        <v>17.0385834363886</v>
      </c>
      <c r="R1034" s="19" t="n">
        <v>5.47868398197554E-005</v>
      </c>
      <c r="S1034" s="19" t="n">
        <v>7.58797883496001E-005</v>
      </c>
      <c r="T1034" s="17" t="n">
        <v>0.0159027722146776</v>
      </c>
      <c r="U1034" s="19" t="n">
        <v>0.000153063358645331</v>
      </c>
      <c r="V1034" s="17" t="n">
        <v>0.00115139925304283</v>
      </c>
      <c r="W1034" s="6" t="s">
        <v>653</v>
      </c>
      <c r="X1034" s="18" t="n">
        <v>97.2</v>
      </c>
      <c r="Y1034" s="17" t="n">
        <v>0.694878472222222</v>
      </c>
      <c r="Z1034" s="17" t="n">
        <f aca="false">(G1034-E1034)/SQRT(H1034^2/D1034+F1034^2/C1034)</f>
        <v>5.6978108859868</v>
      </c>
      <c r="AA1034" s="12" t="n">
        <f aca="false">ABS(K1034-Z1034)</f>
        <v>0</v>
      </c>
    </row>
    <row r="1035" customFormat="false" ht="22.35" hidden="false" customHeight="false" outlineLevel="0" collapsed="false">
      <c r="A1035" s="18" t="n">
        <v>1430</v>
      </c>
      <c r="B1035" s="7" t="s">
        <v>572</v>
      </c>
      <c r="C1035" s="6" t="n">
        <v>48</v>
      </c>
      <c r="D1035" s="6" t="n">
        <v>144</v>
      </c>
      <c r="E1035" s="17" t="n">
        <v>0.112204547048788</v>
      </c>
      <c r="F1035" s="17" t="n">
        <v>0.01238619181036</v>
      </c>
      <c r="G1035" s="17" t="n">
        <v>0.128096197804229</v>
      </c>
      <c r="H1035" s="17" t="n">
        <v>0.0256786888505374</v>
      </c>
      <c r="I1035" s="24" t="n">
        <f aca="false">G1035-E1035</f>
        <v>0.0158916507554412</v>
      </c>
      <c r="J1035" s="18" t="n">
        <f aca="false">100*(G1035-E1035)/E1035</f>
        <v>14.1631076221281</v>
      </c>
      <c r="K1035" s="17" t="n">
        <v>5.69914156650745</v>
      </c>
      <c r="L1035" s="18" t="n">
        <v>166.092878915165</v>
      </c>
      <c r="M1035" s="19" t="n">
        <v>5.37103612702313E-008</v>
      </c>
      <c r="N1035" s="19" t="n">
        <v>3.54859965499232E-007</v>
      </c>
      <c r="O1035" s="6" t="str">
        <f aca="false">IF(N1035&lt;0.05,"Yes","No")</f>
        <v>Yes</v>
      </c>
      <c r="P1035" s="17" t="n">
        <v>0.684831897323659</v>
      </c>
      <c r="Q1035" s="18" t="n">
        <v>17.0180745569339</v>
      </c>
      <c r="R1035" s="19" t="n">
        <v>5.53323735585835E-005</v>
      </c>
      <c r="S1035" s="19" t="n">
        <v>7.13689224544699E-005</v>
      </c>
      <c r="T1035" s="17" t="n">
        <v>0.0158916507554413</v>
      </c>
      <c r="U1035" s="19" t="n">
        <v>0.000154261837487218</v>
      </c>
      <c r="V1035" s="17" t="n">
        <v>0.00115339544683504</v>
      </c>
      <c r="W1035" s="6" t="s">
        <v>653</v>
      </c>
      <c r="X1035" s="18" t="n">
        <v>97.2</v>
      </c>
      <c r="Y1035" s="17" t="n">
        <v>0.694299768518519</v>
      </c>
      <c r="Z1035" s="17" t="n">
        <f aca="false">(G1035-E1035)/SQRT(H1035^2/D1035+F1035^2/C1035)</f>
        <v>5.69914156650742</v>
      </c>
      <c r="AA1035" s="12" t="n">
        <f aca="false">ABS(K1035-Z1035)</f>
        <v>3.01980662698043E-014</v>
      </c>
    </row>
    <row r="1036" customFormat="false" ht="15" hidden="false" customHeight="false" outlineLevel="0" collapsed="false">
      <c r="A1036" s="18" t="n">
        <v>1431</v>
      </c>
      <c r="B1036" s="6" t="s">
        <v>573</v>
      </c>
      <c r="C1036" s="6" t="n">
        <v>48</v>
      </c>
      <c r="D1036" s="6" t="n">
        <v>144</v>
      </c>
      <c r="E1036" s="17" t="n">
        <v>0.111780662141327</v>
      </c>
      <c r="F1036" s="17" t="n">
        <v>0.0123601664821013</v>
      </c>
      <c r="G1036" s="17" t="n">
        <v>0.127663429403954</v>
      </c>
      <c r="H1036" s="17" t="n">
        <v>0.0256834315023805</v>
      </c>
      <c r="I1036" s="24" t="n">
        <f aca="false">G1036-E1036</f>
        <v>0.015882767262627</v>
      </c>
      <c r="J1036" s="18" t="n">
        <f aca="false">100*(G1036-E1036)/E1036</f>
        <v>14.2088684736418</v>
      </c>
      <c r="K1036" s="17" t="n">
        <v>5.70025552757753</v>
      </c>
      <c r="L1036" s="18" t="n">
        <v>166.375149157862</v>
      </c>
      <c r="M1036" s="19" t="n">
        <v>5.32972288466789E-008</v>
      </c>
      <c r="N1036" s="19" t="n">
        <v>3.54859965499232E-007</v>
      </c>
      <c r="O1036" s="6" t="str">
        <f aca="false">IF(N1036&lt;0.05,"Yes","No")</f>
        <v>Yes</v>
      </c>
      <c r="P1036" s="17" t="n">
        <v>0.684433685734397</v>
      </c>
      <c r="Q1036" s="18" t="n">
        <v>16.9982891927334</v>
      </c>
      <c r="R1036" s="19" t="n">
        <v>5.58638904289357E-005</v>
      </c>
      <c r="S1036" s="19" t="n">
        <v>6.79913268722644E-005</v>
      </c>
      <c r="T1036" s="17" t="n">
        <v>0.0158827672626271</v>
      </c>
      <c r="U1036" s="19" t="n">
        <v>0.000155426855865658</v>
      </c>
      <c r="V1036" s="17" t="n">
        <v>0.00115593780618156</v>
      </c>
      <c r="W1036" s="6" t="s">
        <v>653</v>
      </c>
      <c r="X1036" s="18" t="n">
        <v>97.2</v>
      </c>
      <c r="Y1036" s="17" t="n">
        <v>0.693142361111111</v>
      </c>
      <c r="Z1036" s="17" t="n">
        <f aca="false">(G1036-E1036)/SQRT(H1036^2/D1036+F1036^2/C1036)</f>
        <v>5.70025552757751</v>
      </c>
      <c r="AA1036" s="12" t="n">
        <f aca="false">ABS(K1036-Z1036)</f>
        <v>0</v>
      </c>
    </row>
    <row r="1037" customFormat="false" ht="15" hidden="false" customHeight="false" outlineLevel="0" collapsed="false">
      <c r="A1037" s="18" t="n">
        <v>1432</v>
      </c>
      <c r="B1037" s="6" t="s">
        <v>573</v>
      </c>
      <c r="C1037" s="6" t="n">
        <v>48</v>
      </c>
      <c r="D1037" s="6" t="n">
        <v>144</v>
      </c>
      <c r="E1037" s="17" t="n">
        <v>0.111397119989205</v>
      </c>
      <c r="F1037" s="17" t="n">
        <v>0.0123381599706982</v>
      </c>
      <c r="G1037" s="17" t="n">
        <v>0.127271681227204</v>
      </c>
      <c r="H1037" s="17" t="n">
        <v>0.025691383886223</v>
      </c>
      <c r="I1037" s="24" t="n">
        <f aca="false">G1037-E1037</f>
        <v>0.0158745612379992</v>
      </c>
      <c r="J1037" s="18" t="n">
        <f aca="false">100*(G1037-E1037)/E1037</f>
        <v>14.250423385755</v>
      </c>
      <c r="K1037" s="17" t="n">
        <v>5.70042678507516</v>
      </c>
      <c r="L1037" s="18" t="n">
        <v>166.63213979745</v>
      </c>
      <c r="M1037" s="19" t="n">
        <v>5.31434057317221E-008</v>
      </c>
      <c r="N1037" s="19" t="n">
        <v>3.54859965499232E-007</v>
      </c>
      <c r="O1037" s="6" t="str">
        <f aca="false">IF(N1037&lt;0.05,"Yes","No")</f>
        <v>Yes</v>
      </c>
      <c r="P1037" s="17" t="n">
        <v>0.683969309346941</v>
      </c>
      <c r="Q1037" s="18" t="n">
        <v>16.9752309287818</v>
      </c>
      <c r="R1037" s="19" t="n">
        <v>5.6489878549766E-005</v>
      </c>
      <c r="S1037" s="19" t="n">
        <v>6.49905591248539E-005</v>
      </c>
      <c r="T1037" s="17" t="n">
        <v>0.0158745612379991</v>
      </c>
      <c r="U1037" s="19" t="n">
        <v>0.000156797747642883</v>
      </c>
      <c r="V1037" s="17" t="n">
        <v>0.00115593780618156</v>
      </c>
      <c r="W1037" s="6" t="s">
        <v>653</v>
      </c>
      <c r="X1037" s="18" t="n">
        <v>97.2</v>
      </c>
      <c r="Y1037" s="17" t="n">
        <v>0.692563657407407</v>
      </c>
      <c r="Z1037" s="17" t="n">
        <f aca="false">(G1037-E1037)/SQRT(H1037^2/D1037+F1037^2/C1037)</f>
        <v>5.70042678507517</v>
      </c>
      <c r="AA1037" s="12" t="n">
        <f aca="false">ABS(K1037-Z1037)</f>
        <v>0</v>
      </c>
    </row>
    <row r="1038" customFormat="false" ht="15" hidden="false" customHeight="false" outlineLevel="0" collapsed="false">
      <c r="A1038" s="18" t="n">
        <v>1433</v>
      </c>
      <c r="B1038" s="6" t="s">
        <v>573</v>
      </c>
      <c r="C1038" s="6" t="n">
        <v>48</v>
      </c>
      <c r="D1038" s="6" t="n">
        <v>144</v>
      </c>
      <c r="E1038" s="17" t="n">
        <v>0.11105378216167</v>
      </c>
      <c r="F1038" s="17" t="n">
        <v>0.0123206930121323</v>
      </c>
      <c r="G1038" s="17" t="n">
        <v>0.126921076036093</v>
      </c>
      <c r="H1038" s="17" t="n">
        <v>0.0257022584281772</v>
      </c>
      <c r="I1038" s="24" t="n">
        <f aca="false">G1038-E1038</f>
        <v>0.0158672938744227</v>
      </c>
      <c r="J1038" s="18" t="n">
        <f aca="false">100*(G1038-E1038)/E1038</f>
        <v>14.2879364984827</v>
      </c>
      <c r="K1038" s="17" t="n">
        <v>5.69968868209168</v>
      </c>
      <c r="L1038" s="18" t="n">
        <v>166.857365401796</v>
      </c>
      <c r="M1038" s="19" t="n">
        <v>5.32407986451321E-008</v>
      </c>
      <c r="N1038" s="19" t="n">
        <v>3.54859965499232E-007</v>
      </c>
      <c r="O1038" s="6" t="str">
        <f aca="false">IF(N1038&lt;0.05,"Yes","No")</f>
        <v>Yes</v>
      </c>
      <c r="P1038" s="17" t="n">
        <v>0.683455382839757</v>
      </c>
      <c r="Q1038" s="18" t="n">
        <v>16.9497305343718</v>
      </c>
      <c r="R1038" s="19" t="n">
        <v>5.71904666815707E-005</v>
      </c>
      <c r="S1038" s="19" t="n">
        <v>6.21734875482913E-005</v>
      </c>
      <c r="T1038" s="17" t="n">
        <v>0.0158672938744227</v>
      </c>
      <c r="U1038" s="19" t="n">
        <v>0.000158329831728957</v>
      </c>
      <c r="V1038" s="17" t="n">
        <v>0.00115906263575797</v>
      </c>
      <c r="W1038" s="6" t="s">
        <v>653</v>
      </c>
      <c r="X1038" s="18" t="n">
        <v>97.1</v>
      </c>
      <c r="Y1038" s="17" t="n">
        <v>0.692563657407407</v>
      </c>
      <c r="Z1038" s="17" t="n">
        <f aca="false">(G1038-E1038)/SQRT(H1038^2/D1038+F1038^2/C1038)</f>
        <v>5.69968868209168</v>
      </c>
      <c r="AA1038" s="12" t="n">
        <f aca="false">ABS(K1038-Z1038)</f>
        <v>0</v>
      </c>
    </row>
    <row r="1039" customFormat="false" ht="15" hidden="false" customHeight="false" outlineLevel="0" collapsed="false">
      <c r="A1039" s="18" t="n">
        <v>1434</v>
      </c>
      <c r="B1039" s="6" t="s">
        <v>573</v>
      </c>
      <c r="C1039" s="6" t="n">
        <v>48</v>
      </c>
      <c r="D1039" s="6" t="n">
        <v>144</v>
      </c>
      <c r="E1039" s="17" t="n">
        <v>0.110738736870526</v>
      </c>
      <c r="F1039" s="17" t="n">
        <v>0.0123058120433267</v>
      </c>
      <c r="G1039" s="17" t="n">
        <v>0.126600214262941</v>
      </c>
      <c r="H1039" s="17" t="n">
        <v>0.0257144004855907</v>
      </c>
      <c r="I1039" s="24" t="n">
        <f aca="false">G1039-E1039</f>
        <v>0.0158614773924151</v>
      </c>
      <c r="J1039" s="18" t="n">
        <f aca="false">100*(G1039-E1039)/E1039</f>
        <v>14.3233324134445</v>
      </c>
      <c r="K1039" s="17" t="n">
        <v>5.69881249532157</v>
      </c>
      <c r="L1039" s="18" t="n">
        <v>167.06243197231</v>
      </c>
      <c r="M1039" s="19" t="n">
        <v>5.33833608848953E-008</v>
      </c>
      <c r="N1039" s="19" t="n">
        <v>3.54859965499232E-007</v>
      </c>
      <c r="O1039" s="6" t="str">
        <f aca="false">IF(N1039&lt;0.05,"Yes","No")</f>
        <v>Yes</v>
      </c>
      <c r="P1039" s="17" t="n">
        <v>0.682962726172462</v>
      </c>
      <c r="Q1039" s="18" t="n">
        <v>16.9253035173396</v>
      </c>
      <c r="R1039" s="19" t="n">
        <v>5.78698406432293E-005</v>
      </c>
      <c r="S1039" s="19" t="n">
        <v>5.86910901534877E-005</v>
      </c>
      <c r="T1039" s="17" t="n">
        <v>0.0158614773924152</v>
      </c>
      <c r="U1039" s="19" t="n">
        <v>0.000159812089490506</v>
      </c>
      <c r="V1039" s="17" t="n">
        <v>0.00115985893215018</v>
      </c>
      <c r="W1039" s="6" t="s">
        <v>653</v>
      </c>
      <c r="X1039" s="18" t="n">
        <v>97.1</v>
      </c>
      <c r="Y1039" s="17" t="n">
        <v>0.69212962962963</v>
      </c>
      <c r="Z1039" s="17" t="n">
        <f aca="false">(G1039-E1039)/SQRT(H1039^2/D1039+F1039^2/C1039)</f>
        <v>5.69881249532155</v>
      </c>
      <c r="AA1039" s="12" t="n">
        <f aca="false">ABS(K1039-Z1039)</f>
        <v>2.39808173319034E-014</v>
      </c>
    </row>
    <row r="1040" customFormat="false" ht="15" hidden="false" customHeight="false" outlineLevel="0" collapsed="false">
      <c r="A1040" s="18" t="n">
        <v>1435</v>
      </c>
      <c r="B1040" s="6" t="s">
        <v>573</v>
      </c>
      <c r="C1040" s="6" t="n">
        <v>48</v>
      </c>
      <c r="D1040" s="6" t="n">
        <v>144</v>
      </c>
      <c r="E1040" s="17" t="n">
        <v>0.110457951530676</v>
      </c>
      <c r="F1040" s="17" t="n">
        <v>0.0122942780628505</v>
      </c>
      <c r="G1040" s="17" t="n">
        <v>0.126314927930771</v>
      </c>
      <c r="H1040" s="17" t="n">
        <v>0.0257288570198569</v>
      </c>
      <c r="I1040" s="24" t="n">
        <f aca="false">G1040-E1040</f>
        <v>0.0158569764000951</v>
      </c>
      <c r="J1040" s="18" t="n">
        <f aca="false">100*(G1040-E1040)/E1040</f>
        <v>14.3556676367399</v>
      </c>
      <c r="K1040" s="17" t="n">
        <v>5.6974699304676</v>
      </c>
      <c r="L1040" s="18" t="n">
        <v>167.244845416121</v>
      </c>
      <c r="M1040" s="19" t="n">
        <v>5.36588589400495E-008</v>
      </c>
      <c r="N1040" s="19" t="n">
        <v>3.54859965499232E-007</v>
      </c>
      <c r="O1040" s="6" t="str">
        <f aca="false">IF(N1040&lt;0.05,"Yes","No")</f>
        <v>Yes</v>
      </c>
      <c r="P1040" s="17" t="n">
        <v>0.682456833319945</v>
      </c>
      <c r="Q1040" s="18" t="n">
        <v>16.9002385510486</v>
      </c>
      <c r="R1040" s="19" t="n">
        <v>5.85754806391827E-005</v>
      </c>
      <c r="S1040" s="19" t="n">
        <v>5.54491941252929E-005</v>
      </c>
      <c r="T1040" s="17" t="n">
        <v>0.015856976400095</v>
      </c>
      <c r="U1040" s="19" t="n">
        <v>0.000161348435251898</v>
      </c>
      <c r="V1040" s="17" t="n">
        <v>0.00115985893215018</v>
      </c>
      <c r="W1040" s="6" t="s">
        <v>653</v>
      </c>
      <c r="X1040" s="18" t="n">
        <v>97.1</v>
      </c>
      <c r="Y1040" s="17" t="n">
        <v>0.691984953703704</v>
      </c>
      <c r="Z1040" s="17" t="n">
        <f aca="false">(G1040-E1040)/SQRT(H1040^2/D1040+F1040^2/C1040)</f>
        <v>5.69746993046762</v>
      </c>
      <c r="AA1040" s="12" t="n">
        <f aca="false">ABS(K1040-Z1040)</f>
        <v>0</v>
      </c>
    </row>
    <row r="1041" customFormat="false" ht="15" hidden="false" customHeight="false" outlineLevel="0" collapsed="false">
      <c r="A1041" s="18" t="n">
        <v>1436</v>
      </c>
      <c r="B1041" s="6" t="s">
        <v>573</v>
      </c>
      <c r="C1041" s="6" t="n">
        <v>48</v>
      </c>
      <c r="D1041" s="6" t="n">
        <v>144</v>
      </c>
      <c r="E1041" s="17" t="n">
        <v>0.110204023653986</v>
      </c>
      <c r="F1041" s="17" t="n">
        <v>0.0122853629188484</v>
      </c>
      <c r="G1041" s="17" t="n">
        <v>0.126057521519424</v>
      </c>
      <c r="H1041" s="17" t="n">
        <v>0.0257445032408343</v>
      </c>
      <c r="I1041" s="24" t="n">
        <f aca="false">G1041-E1041</f>
        <v>0.0158534978654374</v>
      </c>
      <c r="J1041" s="18" t="n">
        <f aca="false">100*(G1041-E1041)/E1041</f>
        <v>14.3855889647129</v>
      </c>
      <c r="K1041" s="17" t="n">
        <v>5.69584229110168</v>
      </c>
      <c r="L1041" s="18" t="n">
        <v>167.406570315205</v>
      </c>
      <c r="M1041" s="19" t="n">
        <v>5.4020341521901E-008</v>
      </c>
      <c r="N1041" s="19" t="n">
        <v>3.55424959379174E-007</v>
      </c>
      <c r="O1041" s="6" t="str">
        <f aca="false">IF(N1041&lt;0.05,"Yes","No")</f>
        <v>Yes</v>
      </c>
      <c r="P1041" s="17" t="n">
        <v>0.681955843806466</v>
      </c>
      <c r="Q1041" s="18" t="n">
        <v>16.8754348297452</v>
      </c>
      <c r="R1041" s="19" t="n">
        <v>5.92823701699741E-005</v>
      </c>
      <c r="S1041" s="19" t="n">
        <v>5.25547340869375E-005</v>
      </c>
      <c r="T1041" s="17" t="n">
        <v>0.0158534978654373</v>
      </c>
      <c r="U1041" s="19" t="n">
        <v>0.000162884645714744</v>
      </c>
      <c r="V1041" s="17" t="n">
        <v>0.00115985893215018</v>
      </c>
      <c r="W1041" s="6" t="s">
        <v>653</v>
      </c>
      <c r="X1041" s="18" t="n">
        <v>97.1</v>
      </c>
      <c r="Y1041" s="17" t="n">
        <v>0.691550925925926</v>
      </c>
      <c r="Z1041" s="17" t="n">
        <f aca="false">(G1041-E1041)/SQRT(H1041^2/D1041+F1041^2/C1041)</f>
        <v>5.69584229110168</v>
      </c>
      <c r="AA1041" s="12" t="n">
        <f aca="false">ABS(K1041-Z1041)</f>
        <v>0</v>
      </c>
    </row>
    <row r="1042" customFormat="false" ht="15" hidden="false" customHeight="false" outlineLevel="0" collapsed="false">
      <c r="A1042" s="18" t="n">
        <v>1437</v>
      </c>
      <c r="B1042" s="6" t="s">
        <v>573</v>
      </c>
      <c r="C1042" s="6" t="n">
        <v>48</v>
      </c>
      <c r="D1042" s="6" t="n">
        <v>144</v>
      </c>
      <c r="E1042" s="17" t="n">
        <v>0.109983905692826</v>
      </c>
      <c r="F1042" s="17" t="n">
        <v>0.0122795680328552</v>
      </c>
      <c r="G1042" s="17" t="n">
        <v>0.12583538606349</v>
      </c>
      <c r="H1042" s="17" t="n">
        <v>0.0257618934811456</v>
      </c>
      <c r="I1042" s="24" t="n">
        <f aca="false">G1042-E1042</f>
        <v>0.0158514803706634</v>
      </c>
      <c r="J1042" s="18" t="n">
        <f aca="false">100*(G1042-E1042)/E1042</f>
        <v>14.4125454272691</v>
      </c>
      <c r="K1042" s="17" t="n">
        <v>5.69392155102866</v>
      </c>
      <c r="L1042" s="18" t="n">
        <v>167.545361513987</v>
      </c>
      <c r="M1042" s="19" t="n">
        <v>5.44725544598259E-008</v>
      </c>
      <c r="N1042" s="19" t="n">
        <v>3.55424959379174E-007</v>
      </c>
      <c r="O1042" s="6" t="str">
        <f aca="false">IF(N1042&lt;0.05,"Yes","No")</f>
        <v>Yes</v>
      </c>
      <c r="P1042" s="17" t="n">
        <v>0.681463143635696</v>
      </c>
      <c r="Q1042" s="18" t="n">
        <v>16.8510592747797</v>
      </c>
      <c r="R1042" s="19" t="n">
        <v>5.99854997216024E-005</v>
      </c>
      <c r="S1042" s="19" t="n">
        <v>5.00063745531307E-005</v>
      </c>
      <c r="T1042" s="17" t="n">
        <v>0.0158514803706634</v>
      </c>
      <c r="U1042" s="19" t="n">
        <v>0.000164409617802171</v>
      </c>
      <c r="V1042" s="17" t="n">
        <v>0.00115985893215018</v>
      </c>
      <c r="W1042" s="6" t="s">
        <v>653</v>
      </c>
      <c r="X1042" s="18" t="n">
        <v>97.1</v>
      </c>
      <c r="Y1042" s="17" t="n">
        <v>0.690827546296296</v>
      </c>
      <c r="Z1042" s="17" t="n">
        <f aca="false">(G1042-E1042)/SQRT(H1042^2/D1042+F1042^2/C1042)</f>
        <v>5.69392155102867</v>
      </c>
      <c r="AA1042" s="12" t="n">
        <f aca="false">ABS(K1042-Z1042)</f>
        <v>0</v>
      </c>
    </row>
    <row r="1043" customFormat="false" ht="15" hidden="false" customHeight="false" outlineLevel="0" collapsed="false">
      <c r="A1043" s="18" t="n">
        <v>1438</v>
      </c>
      <c r="B1043" s="6" t="s">
        <v>573</v>
      </c>
      <c r="C1043" s="6" t="n">
        <v>48</v>
      </c>
      <c r="D1043" s="6" t="n">
        <v>144</v>
      </c>
      <c r="E1043" s="17" t="n">
        <v>0.10978585125499</v>
      </c>
      <c r="F1043" s="17" t="n">
        <v>0.0122763029904569</v>
      </c>
      <c r="G1043" s="17" t="n">
        <v>0.125635658273542</v>
      </c>
      <c r="H1043" s="17" t="n">
        <v>0.0257801614030545</v>
      </c>
      <c r="I1043" s="24" t="n">
        <f aca="false">G1043-E1043</f>
        <v>0.0158498070185522</v>
      </c>
      <c r="J1043" s="18" t="n">
        <f aca="false">100*(G1043-E1043)/E1043</f>
        <v>14.4370215627688</v>
      </c>
      <c r="K1043" s="17" t="n">
        <v>5.69153319110404</v>
      </c>
      <c r="L1043" s="18" t="n">
        <v>167.663058529281</v>
      </c>
      <c r="M1043" s="19" t="n">
        <v>5.50639843290916E-008</v>
      </c>
      <c r="N1043" s="19" t="n">
        <v>3.57066145294511E-007</v>
      </c>
      <c r="O1043" s="6" t="str">
        <f aca="false">IF(N1043&lt;0.05,"Yes","No")</f>
        <v>Yes</v>
      </c>
      <c r="P1043" s="17" t="n">
        <v>0.680954448976767</v>
      </c>
      <c r="Q1043" s="18" t="n">
        <v>16.8259109024118</v>
      </c>
      <c r="R1043" s="19" t="n">
        <v>6.07198021112041E-005</v>
      </c>
      <c r="S1043" s="19" t="n">
        <v>4.77185774724337E-005</v>
      </c>
      <c r="T1043" s="17" t="n">
        <v>0.0158498070185521</v>
      </c>
      <c r="U1043" s="19" t="n">
        <v>0.000165999156888007</v>
      </c>
      <c r="V1043" s="17" t="n">
        <v>0.00116643554722978</v>
      </c>
      <c r="W1043" s="6" t="s">
        <v>653</v>
      </c>
      <c r="X1043" s="18" t="n">
        <v>97.1</v>
      </c>
      <c r="Y1043" s="17" t="n">
        <v>0.69068287037037</v>
      </c>
      <c r="Z1043" s="17" t="n">
        <f aca="false">(G1043-E1043)/SQRT(H1043^2/D1043+F1043^2/C1043)</f>
        <v>5.69153319110404</v>
      </c>
      <c r="AA1043" s="12" t="n">
        <f aca="false">ABS(K1043-Z1043)</f>
        <v>0</v>
      </c>
    </row>
    <row r="1044" customFormat="false" ht="15" hidden="false" customHeight="false" outlineLevel="0" collapsed="false">
      <c r="A1044" s="18" t="n">
        <v>1439</v>
      </c>
      <c r="B1044" s="6" t="s">
        <v>573</v>
      </c>
      <c r="C1044" s="6" t="n">
        <v>48</v>
      </c>
      <c r="D1044" s="6" t="n">
        <v>144</v>
      </c>
      <c r="E1044" s="17" t="n">
        <v>0.109615535923728</v>
      </c>
      <c r="F1044" s="17" t="n">
        <v>0.0122758983241281</v>
      </c>
      <c r="G1044" s="17" t="n">
        <v>0.125465198956361</v>
      </c>
      <c r="H1044" s="17" t="n">
        <v>0.0258001309475592</v>
      </c>
      <c r="I1044" s="24" t="n">
        <f aca="false">G1044-E1044</f>
        <v>0.0158496630326327</v>
      </c>
      <c r="J1044" s="18" t="n">
        <f aca="false">100*(G1044-E1044)/E1044</f>
        <v>14.4593217549573</v>
      </c>
      <c r="K1044" s="17" t="n">
        <v>5.68893435716714</v>
      </c>
      <c r="L1044" s="18" t="n">
        <v>167.760356497013</v>
      </c>
      <c r="M1044" s="19" t="n">
        <v>5.57282793818363E-008</v>
      </c>
      <c r="N1044" s="19" t="n">
        <v>3.60261892249964E-007</v>
      </c>
      <c r="O1044" s="6" t="str">
        <f aca="false">IF(N1044&lt;0.05,"Yes","No")</f>
        <v>Yes</v>
      </c>
      <c r="P1044" s="17" t="n">
        <v>0.680459273315774</v>
      </c>
      <c r="Q1044" s="18" t="n">
        <v>16.8014489072876</v>
      </c>
      <c r="R1044" s="19" t="n">
        <v>6.14428234638021E-005</v>
      </c>
      <c r="S1044" s="19" t="n">
        <v>4.56780929965102E-005</v>
      </c>
      <c r="T1044" s="17" t="n">
        <v>0.0158496630326327</v>
      </c>
      <c r="U1044" s="19" t="n">
        <v>0.000167560779649402</v>
      </c>
      <c r="V1044" s="17" t="n">
        <v>0.00117348399347798</v>
      </c>
      <c r="W1044" s="6" t="s">
        <v>653</v>
      </c>
      <c r="X1044" s="18" t="n">
        <v>97.1</v>
      </c>
      <c r="Y1044" s="17" t="n">
        <v>0.690972222222222</v>
      </c>
      <c r="Z1044" s="17" t="n">
        <f aca="false">(G1044-E1044)/SQRT(H1044^2/D1044+F1044^2/C1044)</f>
        <v>5.68893435716715</v>
      </c>
      <c r="AA1044" s="12" t="n">
        <f aca="false">ABS(K1044-Z1044)</f>
        <v>0</v>
      </c>
    </row>
    <row r="1045" customFormat="false" ht="15" hidden="false" customHeight="false" outlineLevel="0" collapsed="false">
      <c r="A1045" s="18" t="n">
        <v>1440</v>
      </c>
      <c r="B1045" s="6" t="s">
        <v>573</v>
      </c>
      <c r="C1045" s="6" t="n">
        <v>48</v>
      </c>
      <c r="D1045" s="6" t="n">
        <v>144</v>
      </c>
      <c r="E1045" s="17" t="n">
        <v>0.109466437741907</v>
      </c>
      <c r="F1045" s="17" t="n">
        <v>0.0122776114885461</v>
      </c>
      <c r="G1045" s="17" t="n">
        <v>0.125315456173417</v>
      </c>
      <c r="H1045" s="17" t="n">
        <v>0.0258206129618569</v>
      </c>
      <c r="I1045" s="24" t="n">
        <f aca="false">G1045-E1045</f>
        <v>0.0158490184315101</v>
      </c>
      <c r="J1045" s="18" t="n">
        <f aca="false">100*(G1045-E1045)/E1045</f>
        <v>14.4784271402691</v>
      </c>
      <c r="K1045" s="17" t="n">
        <v>5.68569371255256</v>
      </c>
      <c r="L1045" s="18" t="n">
        <v>167.839066647036</v>
      </c>
      <c r="M1045" s="19" t="n">
        <v>5.65866215775907E-008</v>
      </c>
      <c r="N1045" s="19" t="n">
        <v>3.63573369830331E-007</v>
      </c>
      <c r="O1045" s="6" t="str">
        <f aca="false">IF(N1045&lt;0.05,"Yes","No")</f>
        <v>Yes</v>
      </c>
      <c r="P1045" s="17" t="n">
        <v>0.679922628787428</v>
      </c>
      <c r="Q1045" s="18" t="n">
        <v>16.7749584159929</v>
      </c>
      <c r="R1045" s="19" t="n">
        <v>6.223566866554E-005</v>
      </c>
      <c r="S1045" s="19" t="n">
        <v>4.3351973538879E-005</v>
      </c>
      <c r="T1045" s="17" t="n">
        <v>0.0158490184315101</v>
      </c>
      <c r="U1045" s="19" t="n">
        <v>0.000169270531584755</v>
      </c>
      <c r="V1045" s="17" t="n">
        <v>0.00117372074871145</v>
      </c>
      <c r="W1045" s="6" t="s">
        <v>653</v>
      </c>
      <c r="X1045" s="18" t="n">
        <v>97.1</v>
      </c>
      <c r="Y1045" s="17" t="n">
        <v>0.691116898148148</v>
      </c>
      <c r="Z1045" s="17" t="n">
        <f aca="false">(G1045-E1045)/SQRT(H1045^2/D1045+F1045^2/C1045)</f>
        <v>5.68569371255256</v>
      </c>
      <c r="AA1045" s="12" t="n">
        <f aca="false">ABS(K1045-Z1045)</f>
        <v>0</v>
      </c>
    </row>
    <row r="1046" customFormat="false" ht="15" hidden="false" customHeight="false" outlineLevel="0" collapsed="false">
      <c r="A1046" s="18" t="n">
        <v>1441</v>
      </c>
      <c r="B1046" s="6" t="s">
        <v>573</v>
      </c>
      <c r="C1046" s="6" t="n">
        <v>48</v>
      </c>
      <c r="D1046" s="6" t="n">
        <v>144</v>
      </c>
      <c r="E1046" s="17" t="n">
        <v>0.109345047622574</v>
      </c>
      <c r="F1046" s="17" t="n">
        <v>0.0122823047879491</v>
      </c>
      <c r="G1046" s="17" t="n">
        <v>0.125193270752896</v>
      </c>
      <c r="H1046" s="17" t="n">
        <v>0.0258418907497537</v>
      </c>
      <c r="I1046" s="24" t="n">
        <f aca="false">G1046-E1046</f>
        <v>0.0158482231303221</v>
      </c>
      <c r="J1046" s="18" t="n">
        <f aca="false">100*(G1046-E1046)/E1046</f>
        <v>14.4937731290999</v>
      </c>
      <c r="K1046" s="17" t="n">
        <v>5.68174066736016</v>
      </c>
      <c r="L1046" s="18" t="n">
        <v>167.892145949593</v>
      </c>
      <c r="M1046" s="19" t="n">
        <v>5.76705971065188E-008</v>
      </c>
      <c r="N1046" s="19" t="n">
        <v>3.68285484865641E-007</v>
      </c>
      <c r="O1046" s="6" t="str">
        <f aca="false">IF(N1046&lt;0.05,"Yes","No")</f>
        <v>Yes</v>
      </c>
      <c r="P1046" s="17" t="n">
        <v>0.679349440725727</v>
      </c>
      <c r="Q1046" s="18" t="n">
        <v>16.746687102201</v>
      </c>
      <c r="R1046" s="19" t="n">
        <v>6.3093281680857E-005</v>
      </c>
      <c r="S1046" s="19" t="n">
        <v>4.11995439562533E-005</v>
      </c>
      <c r="T1046" s="17" t="n">
        <v>0.0158482231303222</v>
      </c>
      <c r="U1046" s="19" t="n">
        <v>0.000171116348713643</v>
      </c>
      <c r="V1046" s="17" t="n">
        <v>0.001178739175893</v>
      </c>
      <c r="W1046" s="6" t="s">
        <v>653</v>
      </c>
      <c r="X1046" s="18" t="n">
        <v>97.1</v>
      </c>
      <c r="Y1046" s="17" t="n">
        <v>0.69068287037037</v>
      </c>
      <c r="Z1046" s="17" t="n">
        <f aca="false">(G1046-E1046)/SQRT(H1046^2/D1046+F1046^2/C1046)</f>
        <v>5.68174066736017</v>
      </c>
      <c r="AA1046" s="12" t="n">
        <f aca="false">ABS(K1046-Z1046)</f>
        <v>0</v>
      </c>
    </row>
    <row r="1047" customFormat="false" ht="15" hidden="false" customHeight="false" outlineLevel="0" collapsed="false">
      <c r="A1047" s="18" t="n">
        <v>1442</v>
      </c>
      <c r="B1047" s="6" t="s">
        <v>573</v>
      </c>
      <c r="C1047" s="6" t="n">
        <v>48</v>
      </c>
      <c r="D1047" s="6" t="n">
        <v>144</v>
      </c>
      <c r="E1047" s="17" t="n">
        <v>0.109240885418667</v>
      </c>
      <c r="F1047" s="17" t="n">
        <v>0.0122881676023177</v>
      </c>
      <c r="G1047" s="17" t="n">
        <v>0.125089246589966</v>
      </c>
      <c r="H1047" s="17" t="n">
        <v>0.0258643196759869</v>
      </c>
      <c r="I1047" s="24" t="n">
        <f aca="false">G1047-E1047</f>
        <v>0.0158483611712991</v>
      </c>
      <c r="J1047" s="18" t="n">
        <f aca="false">100*(G1047-E1047)/E1047</f>
        <v>14.5077194409035</v>
      </c>
      <c r="K1047" s="17" t="n">
        <v>5.67775797766869</v>
      </c>
      <c r="L1047" s="18" t="n">
        <v>167.939030271182</v>
      </c>
      <c r="M1047" s="19" t="n">
        <v>5.87863358428473E-008</v>
      </c>
      <c r="N1047" s="19" t="n">
        <v>3.74273004866128E-007</v>
      </c>
      <c r="O1047" s="6" t="str">
        <f aca="false">IF(N1047&lt;0.05,"Yes","No")</f>
        <v>Yes</v>
      </c>
      <c r="P1047" s="17" t="n">
        <v>0.678784541991636</v>
      </c>
      <c r="Q1047" s="18" t="n">
        <v>16.7188479709098</v>
      </c>
      <c r="R1047" s="19" t="n">
        <v>6.39495163997993E-005</v>
      </c>
      <c r="S1047" s="19" t="n">
        <v>3.92646579444289E-005</v>
      </c>
      <c r="T1047" s="17" t="n">
        <v>0.0158483611712991</v>
      </c>
      <c r="U1047" s="19" t="n">
        <v>0.000172954806436468</v>
      </c>
      <c r="V1047" s="17" t="n">
        <v>0.00118750996183993</v>
      </c>
      <c r="W1047" s="6" t="s">
        <v>653</v>
      </c>
      <c r="X1047" s="18" t="n">
        <v>97.1</v>
      </c>
      <c r="Y1047" s="17" t="n">
        <v>0.690393518518519</v>
      </c>
      <c r="Z1047" s="17" t="n">
        <f aca="false">(G1047-E1047)/SQRT(H1047^2/D1047+F1047^2/C1047)</f>
        <v>5.67775797766871</v>
      </c>
      <c r="AA1047" s="12" t="n">
        <f aca="false">ABS(K1047-Z1047)</f>
        <v>0</v>
      </c>
    </row>
    <row r="1048" customFormat="false" ht="15" hidden="false" customHeight="false" outlineLevel="0" collapsed="false">
      <c r="A1048" s="18" t="n">
        <v>1443</v>
      </c>
      <c r="B1048" s="6" t="s">
        <v>573</v>
      </c>
      <c r="C1048" s="6" t="n">
        <v>48</v>
      </c>
      <c r="D1048" s="6" t="n">
        <v>144</v>
      </c>
      <c r="E1048" s="17" t="n">
        <v>0.109159104991704</v>
      </c>
      <c r="F1048" s="17" t="n">
        <v>0.0122957498642346</v>
      </c>
      <c r="G1048" s="17" t="n">
        <v>0.125008290899159</v>
      </c>
      <c r="H1048" s="17" t="n">
        <v>0.0258873407485607</v>
      </c>
      <c r="I1048" s="24" t="n">
        <f aca="false">G1048-E1048</f>
        <v>0.0158491859074543</v>
      </c>
      <c r="J1048" s="18" t="n">
        <f aca="false">100*(G1048-E1048)/E1048</f>
        <v>14.519343950886</v>
      </c>
      <c r="K1048" s="17" t="n">
        <v>5.67362891436455</v>
      </c>
      <c r="L1048" s="18" t="n">
        <v>167.971778892149</v>
      </c>
      <c r="M1048" s="19" t="n">
        <v>5.99728058915184E-008</v>
      </c>
      <c r="N1048" s="19" t="n">
        <v>3.79526702343615E-007</v>
      </c>
      <c r="O1048" s="6" t="str">
        <f aca="false">IF(N1048&lt;0.05,"Yes","No")</f>
        <v>Yes</v>
      </c>
      <c r="P1048" s="17" t="n">
        <v>0.678228981300691</v>
      </c>
      <c r="Q1048" s="18" t="n">
        <v>16.6914916212215</v>
      </c>
      <c r="R1048" s="19" t="n">
        <v>6.48024018524308E-005</v>
      </c>
      <c r="S1048" s="19" t="n">
        <v>3.75400673408185E-005</v>
      </c>
      <c r="T1048" s="17" t="n">
        <v>0.0158491859074544</v>
      </c>
      <c r="U1048" s="19" t="n">
        <v>0.000174781813826496</v>
      </c>
      <c r="V1048" s="17" t="n">
        <v>0.00119226165860217</v>
      </c>
      <c r="W1048" s="6" t="s">
        <v>653</v>
      </c>
      <c r="X1048" s="18" t="n">
        <v>97</v>
      </c>
      <c r="Y1048" s="17" t="n">
        <v>0.690538194444444</v>
      </c>
      <c r="Z1048" s="17" t="n">
        <f aca="false">(G1048-E1048)/SQRT(H1048^2/D1048+F1048^2/C1048)</f>
        <v>5.67362891436455</v>
      </c>
      <c r="AA1048" s="12" t="n">
        <f aca="false">ABS(K1048-Z1048)</f>
        <v>0</v>
      </c>
    </row>
    <row r="1049" customFormat="false" ht="15" hidden="false" customHeight="false" outlineLevel="0" collapsed="false">
      <c r="A1049" s="18" t="n">
        <v>1444</v>
      </c>
      <c r="B1049" s="6" t="s">
        <v>573</v>
      </c>
      <c r="C1049" s="6" t="n">
        <v>48</v>
      </c>
      <c r="D1049" s="6" t="n">
        <v>144</v>
      </c>
      <c r="E1049" s="17" t="n">
        <v>0.10909480079836</v>
      </c>
      <c r="F1049" s="17" t="n">
        <v>0.0123053691125994</v>
      </c>
      <c r="G1049" s="17" t="n">
        <v>0.124944572326624</v>
      </c>
      <c r="H1049" s="17" t="n">
        <v>0.0259120287992367</v>
      </c>
      <c r="I1049" s="24" t="n">
        <f aca="false">G1049-E1049</f>
        <v>0.0158497715282634</v>
      </c>
      <c r="J1049" s="18" t="n">
        <f aca="false">100*(G1049-E1049)/E1049</f>
        <v>14.5284389469288</v>
      </c>
      <c r="K1049" s="17" t="n">
        <v>5.66882438985849</v>
      </c>
      <c r="L1049" s="18" t="n">
        <v>167.99231958205</v>
      </c>
      <c r="M1049" s="19" t="n">
        <v>6.13912415671921E-008</v>
      </c>
      <c r="N1049" s="19" t="n">
        <v>3.85023876216927E-007</v>
      </c>
      <c r="O1049" s="6" t="str">
        <f aca="false">IF(N1049&lt;0.05,"Yes","No")</f>
        <v>Yes</v>
      </c>
      <c r="P1049" s="17" t="n">
        <v>0.677615832138638</v>
      </c>
      <c r="Q1049" s="18" t="n">
        <v>16.6613255616212</v>
      </c>
      <c r="R1049" s="19" t="n">
        <v>6.57562897744986E-005</v>
      </c>
      <c r="S1049" s="19" t="n">
        <v>3.59928817036651E-005</v>
      </c>
      <c r="T1049" s="17" t="n">
        <v>0.0158497715282633</v>
      </c>
      <c r="U1049" s="19" t="n">
        <v>0.000176821107025333</v>
      </c>
      <c r="V1049" s="17" t="n">
        <v>0.0011983907930975</v>
      </c>
      <c r="W1049" s="6" t="s">
        <v>653</v>
      </c>
      <c r="X1049" s="18" t="n">
        <v>97</v>
      </c>
      <c r="Y1049" s="17" t="n">
        <v>0.689959490740741</v>
      </c>
      <c r="Z1049" s="17" t="n">
        <f aca="false">(G1049-E1049)/SQRT(H1049^2/D1049+F1049^2/C1049)</f>
        <v>5.6688243898585</v>
      </c>
      <c r="AA1049" s="12" t="n">
        <f aca="false">ABS(K1049-Z1049)</f>
        <v>0</v>
      </c>
    </row>
    <row r="1050" customFormat="false" ht="15" hidden="false" customHeight="false" outlineLevel="0" collapsed="false">
      <c r="A1050" s="18" t="n">
        <v>1445</v>
      </c>
      <c r="B1050" s="6" t="s">
        <v>573</v>
      </c>
      <c r="C1050" s="6" t="n">
        <v>48</v>
      </c>
      <c r="D1050" s="6" t="n">
        <v>144</v>
      </c>
      <c r="E1050" s="17" t="n">
        <v>0.109051272790465</v>
      </c>
      <c r="F1050" s="17" t="n">
        <v>0.0123167725780582</v>
      </c>
      <c r="G1050" s="17" t="n">
        <v>0.124902001316487</v>
      </c>
      <c r="H1050" s="17" t="n">
        <v>0.0259386789468881</v>
      </c>
      <c r="I1050" s="24" t="n">
        <f aca="false">G1050-E1050</f>
        <v>0.0158507285260216</v>
      </c>
      <c r="J1050" s="18" t="n">
        <f aca="false">100*(G1050-E1050)/E1050</f>
        <v>14.5351155657557</v>
      </c>
      <c r="K1050" s="17" t="n">
        <v>5.66357437252156</v>
      </c>
      <c r="L1050" s="18" t="n">
        <v>168.004515704913</v>
      </c>
      <c r="M1050" s="19" t="n">
        <v>6.29837124397902E-008</v>
      </c>
      <c r="N1050" s="19" t="n">
        <v>3.9266700248071E-007</v>
      </c>
      <c r="O1050" s="6" t="str">
        <f aca="false">IF(N1050&lt;0.05,"Yes","No")</f>
        <v>Yes</v>
      </c>
      <c r="P1050" s="17" t="n">
        <v>0.676965251537012</v>
      </c>
      <c r="Q1050" s="18" t="n">
        <v>16.6293477619244</v>
      </c>
      <c r="R1050" s="19" t="n">
        <v>6.67830491978177E-005</v>
      </c>
      <c r="S1050" s="19" t="n">
        <v>3.46142092359449E-005</v>
      </c>
      <c r="T1050" s="17" t="n">
        <v>0.0158507285260216</v>
      </c>
      <c r="U1050" s="19" t="n">
        <v>0.000179010908250426</v>
      </c>
      <c r="V1050" s="17" t="n">
        <v>0.00120545486613508</v>
      </c>
      <c r="W1050" s="6" t="s">
        <v>653</v>
      </c>
      <c r="X1050" s="18" t="n">
        <v>97</v>
      </c>
      <c r="Y1050" s="17" t="n">
        <v>0.689670138888889</v>
      </c>
      <c r="Z1050" s="17" t="n">
        <f aca="false">(G1050-E1050)/SQRT(H1050^2/D1050+F1050^2/C1050)</f>
        <v>5.66357437252158</v>
      </c>
      <c r="AA1050" s="12" t="n">
        <f aca="false">ABS(K1050-Z1050)</f>
        <v>0</v>
      </c>
    </row>
    <row r="1051" customFormat="false" ht="15" hidden="false" customHeight="false" outlineLevel="0" collapsed="false">
      <c r="A1051" s="18" t="n">
        <v>1446</v>
      </c>
      <c r="B1051" s="6" t="s">
        <v>573</v>
      </c>
      <c r="C1051" s="6" t="n">
        <v>48</v>
      </c>
      <c r="D1051" s="6" t="n">
        <v>144</v>
      </c>
      <c r="E1051" s="17" t="n">
        <v>0.109023623616883</v>
      </c>
      <c r="F1051" s="17" t="n">
        <v>0.0123300902447054</v>
      </c>
      <c r="G1051" s="17" t="n">
        <v>0.124875745503232</v>
      </c>
      <c r="H1051" s="17" t="n">
        <v>0.0259651481792359</v>
      </c>
      <c r="I1051" s="24" t="n">
        <f aca="false">G1051-E1051</f>
        <v>0.0158521218863489</v>
      </c>
      <c r="J1051" s="18" t="n">
        <f aca="false">100*(G1051-E1051)/E1051</f>
        <v>14.5400798106422</v>
      </c>
      <c r="K1051" s="17" t="n">
        <v>5.65815950753778</v>
      </c>
      <c r="L1051" s="18" t="n">
        <v>167.997229892173</v>
      </c>
      <c r="M1051" s="19" t="n">
        <v>6.46783338095335E-008</v>
      </c>
      <c r="N1051" s="19" t="n">
        <v>3.99674056864206E-007</v>
      </c>
      <c r="O1051" s="6" t="str">
        <f aca="false">IF(N1051&lt;0.05,"Yes","No")</f>
        <v>Yes</v>
      </c>
      <c r="P1051" s="17" t="n">
        <v>0.676331757125877</v>
      </c>
      <c r="Q1051" s="18" t="n">
        <v>16.5982393120282</v>
      </c>
      <c r="R1051" s="19" t="n">
        <v>6.77975246403E-005</v>
      </c>
      <c r="S1051" s="19" t="n">
        <v>3.34877098024161E-005</v>
      </c>
      <c r="T1051" s="17" t="n">
        <v>0.0158521218863488</v>
      </c>
      <c r="U1051" s="19" t="n">
        <v>0.000181168569360211</v>
      </c>
      <c r="V1051" s="17" t="n">
        <v>0.00121221389880829</v>
      </c>
      <c r="W1051" s="6" t="s">
        <v>653</v>
      </c>
      <c r="X1051" s="18" t="n">
        <v>97</v>
      </c>
      <c r="Y1051" s="17" t="n">
        <v>0.689236111111111</v>
      </c>
      <c r="Z1051" s="17" t="n">
        <f aca="false">(G1051-E1051)/SQRT(H1051^2/D1051+F1051^2/C1051)</f>
        <v>5.65815950753779</v>
      </c>
      <c r="AA1051" s="12" t="n">
        <f aca="false">ABS(K1051-Z1051)</f>
        <v>0</v>
      </c>
    </row>
    <row r="1052" customFormat="false" ht="15" hidden="false" customHeight="false" outlineLevel="0" collapsed="false">
      <c r="A1052" s="18" t="n">
        <v>1447</v>
      </c>
      <c r="B1052" s="6" t="s">
        <v>573</v>
      </c>
      <c r="C1052" s="6" t="n">
        <v>48</v>
      </c>
      <c r="D1052" s="6" t="n">
        <v>144</v>
      </c>
      <c r="E1052" s="17" t="n">
        <v>0.109013052105352</v>
      </c>
      <c r="F1052" s="17" t="n">
        <v>0.0123456326020387</v>
      </c>
      <c r="G1052" s="17" t="n">
        <v>0.124866498665263</v>
      </c>
      <c r="H1052" s="17" t="n">
        <v>0.0259925279439453</v>
      </c>
      <c r="I1052" s="24" t="n">
        <f aca="false">G1052-E1052</f>
        <v>0.0158534465599115</v>
      </c>
      <c r="J1052" s="18" t="n">
        <f aca="false">100*(G1052-E1052)/E1052</f>
        <v>14.5427049823268</v>
      </c>
      <c r="K1052" s="17" t="n">
        <v>5.65220222174741</v>
      </c>
      <c r="L1052" s="18" t="n">
        <v>167.97253885523</v>
      </c>
      <c r="M1052" s="19" t="n">
        <v>6.66026516496469E-008</v>
      </c>
      <c r="N1052" s="19" t="n">
        <v>4.10184073585537E-007</v>
      </c>
      <c r="O1052" s="6" t="str">
        <f aca="false">IF(N1052&lt;0.05,"Yes","No")</f>
        <v>Yes</v>
      </c>
      <c r="P1052" s="17" t="n">
        <v>0.67566618996747</v>
      </c>
      <c r="Q1052" s="18" t="n">
        <v>16.5655872676715</v>
      </c>
      <c r="R1052" s="19" t="n">
        <v>6.88791855228056E-005</v>
      </c>
      <c r="S1052" s="19" t="n">
        <v>3.25116118167071E-005</v>
      </c>
      <c r="T1052" s="17" t="n">
        <v>0.0158534465599115</v>
      </c>
      <c r="U1052" s="19" t="n">
        <v>0.000183463327822198</v>
      </c>
      <c r="V1052" s="17" t="n">
        <v>0.00121595095190675</v>
      </c>
      <c r="W1052" s="6" t="s">
        <v>653</v>
      </c>
      <c r="X1052" s="18" t="n">
        <v>97</v>
      </c>
      <c r="Y1052" s="17" t="n">
        <v>0.688946759259259</v>
      </c>
      <c r="Z1052" s="17" t="n">
        <f aca="false">(G1052-E1052)/SQRT(H1052^2/D1052+F1052^2/C1052)</f>
        <v>5.65220222174741</v>
      </c>
      <c r="AA1052" s="12" t="n">
        <f aca="false">ABS(K1052-Z1052)</f>
        <v>0</v>
      </c>
    </row>
    <row r="1053" customFormat="false" ht="15" hidden="false" customHeight="false" outlineLevel="0" collapsed="false">
      <c r="A1053" s="18" t="n">
        <v>1448</v>
      </c>
      <c r="B1053" s="6" t="s">
        <v>573</v>
      </c>
      <c r="C1053" s="6" t="n">
        <v>48</v>
      </c>
      <c r="D1053" s="6" t="n">
        <v>144</v>
      </c>
      <c r="E1053" s="17" t="n">
        <v>0.109021302847261</v>
      </c>
      <c r="F1053" s="17" t="n">
        <v>0.0123624396181974</v>
      </c>
      <c r="G1053" s="17" t="n">
        <v>0.124876490526798</v>
      </c>
      <c r="H1053" s="17" t="n">
        <v>0.0260205481717629</v>
      </c>
      <c r="I1053" s="24" t="n">
        <f aca="false">G1053-E1053</f>
        <v>0.0158551876795375</v>
      </c>
      <c r="J1053" s="18" t="n">
        <f aca="false">100*(G1053-E1053)/E1053</f>
        <v>14.5432014344487</v>
      </c>
      <c r="K1053" s="17" t="n">
        <v>5.64609062953187</v>
      </c>
      <c r="L1053" s="18" t="n">
        <v>167.938567182848</v>
      </c>
      <c r="M1053" s="19" t="n">
        <v>6.86393672420506E-008</v>
      </c>
      <c r="N1053" s="19" t="n">
        <v>4.20441138704223E-007</v>
      </c>
      <c r="O1053" s="6" t="str">
        <f aca="false">IF(N1053&lt;0.05,"Yes","No")</f>
        <v>Yes</v>
      </c>
      <c r="P1053" s="17" t="n">
        <v>0.674999534024778</v>
      </c>
      <c r="Q1053" s="18" t="n">
        <v>16.5329140357671</v>
      </c>
      <c r="R1053" s="19" t="n">
        <v>6.9979100581421E-005</v>
      </c>
      <c r="S1053" s="19" t="n">
        <v>3.16873744856612E-005</v>
      </c>
      <c r="T1053" s="17" t="n">
        <v>0.0158551876795375</v>
      </c>
      <c r="U1053" s="19" t="n">
        <v>0.00018579044605915</v>
      </c>
      <c r="V1053" s="17" t="n">
        <v>0.00122213408615479</v>
      </c>
      <c r="W1053" s="6" t="s">
        <v>653</v>
      </c>
      <c r="X1053" s="18" t="n">
        <v>97</v>
      </c>
      <c r="Y1053" s="17" t="n">
        <v>0.68822337962963</v>
      </c>
      <c r="Z1053" s="17" t="n">
        <f aca="false">(G1053-E1053)/SQRT(H1053^2/D1053+F1053^2/C1053)</f>
        <v>5.64609062953186</v>
      </c>
      <c r="AA1053" s="12" t="n">
        <f aca="false">ABS(K1053-Z1053)</f>
        <v>0</v>
      </c>
    </row>
    <row r="1054" customFormat="false" ht="15" hidden="false" customHeight="false" outlineLevel="0" collapsed="false">
      <c r="A1054" s="18" t="n">
        <v>1449</v>
      </c>
      <c r="B1054" s="6" t="s">
        <v>573</v>
      </c>
      <c r="C1054" s="6" t="n">
        <v>48</v>
      </c>
      <c r="D1054" s="6" t="n">
        <v>144</v>
      </c>
      <c r="E1054" s="17" t="n">
        <v>0.109044831685929</v>
      </c>
      <c r="F1054" s="17" t="n">
        <v>0.0123805852289904</v>
      </c>
      <c r="G1054" s="17" t="n">
        <v>0.124902913952246</v>
      </c>
      <c r="H1054" s="17" t="n">
        <v>0.0260484253541634</v>
      </c>
      <c r="I1054" s="24" t="n">
        <f aca="false">G1054-E1054</f>
        <v>0.0158580822663175</v>
      </c>
      <c r="J1054" s="18" t="n">
        <f aca="false">100*(G1054-E1054)/E1054</f>
        <v>14.5427179088982</v>
      </c>
      <c r="K1054" s="17" t="n">
        <v>5.64017586082591</v>
      </c>
      <c r="L1054" s="18" t="n">
        <v>167.891007372693</v>
      </c>
      <c r="M1054" s="19" t="n">
        <v>7.06761527728505E-008</v>
      </c>
      <c r="N1054" s="19" t="n">
        <v>4.30407527465968E-007</v>
      </c>
      <c r="O1054" s="6" t="str">
        <f aca="false">IF(N1054&lt;0.05,"Yes","No")</f>
        <v>Yes</v>
      </c>
      <c r="P1054" s="17" t="n">
        <v>0.674381795513469</v>
      </c>
      <c r="Q1054" s="18" t="n">
        <v>16.5026670685563</v>
      </c>
      <c r="R1054" s="19" t="n">
        <v>7.10132399523372E-005</v>
      </c>
      <c r="S1054" s="19" t="n">
        <v>3.10002042114846E-005</v>
      </c>
      <c r="T1054" s="17" t="n">
        <v>0.0158580822663175</v>
      </c>
      <c r="U1054" s="19" t="n">
        <v>0.000187972093233204</v>
      </c>
      <c r="V1054" s="17" t="n">
        <v>0.00123030955726779</v>
      </c>
      <c r="W1054" s="6" t="s">
        <v>653</v>
      </c>
      <c r="X1054" s="18" t="n">
        <v>96.9</v>
      </c>
      <c r="Y1054" s="17" t="n">
        <v>0.688078703703704</v>
      </c>
      <c r="Z1054" s="17" t="n">
        <f aca="false">(G1054-E1054)/SQRT(H1054^2/D1054+F1054^2/C1054)</f>
        <v>5.64017586082594</v>
      </c>
      <c r="AA1054" s="12" t="n">
        <f aca="false">ABS(K1054-Z1054)</f>
        <v>2.57571741713036E-014</v>
      </c>
    </row>
    <row r="1055" customFormat="false" ht="15" hidden="false" customHeight="false" outlineLevel="0" collapsed="false">
      <c r="A1055" s="18" t="n">
        <v>1450</v>
      </c>
      <c r="B1055" s="6" t="s">
        <v>573</v>
      </c>
      <c r="C1055" s="6" t="n">
        <v>48</v>
      </c>
      <c r="D1055" s="6" t="n">
        <v>144</v>
      </c>
      <c r="E1055" s="17" t="n">
        <v>0.109090875351319</v>
      </c>
      <c r="F1055" s="17" t="n">
        <v>0.0124006915791438</v>
      </c>
      <c r="G1055" s="17" t="n">
        <v>0.124951136903837</v>
      </c>
      <c r="H1055" s="17" t="n">
        <v>0.0260777221019838</v>
      </c>
      <c r="I1055" s="24" t="n">
        <f aca="false">G1055-E1055</f>
        <v>0.0158602615525188</v>
      </c>
      <c r="J1055" s="18" t="n">
        <f aca="false">100*(G1055-E1055)/E1055</f>
        <v>14.5385775862941</v>
      </c>
      <c r="K1055" s="17" t="n">
        <v>5.63347853155451</v>
      </c>
      <c r="L1055" s="18" t="n">
        <v>167.831058711617</v>
      </c>
      <c r="M1055" s="19" t="n">
        <v>7.30569493383175E-008</v>
      </c>
      <c r="N1055" s="19" t="n">
        <v>4.42341932449006E-007</v>
      </c>
      <c r="O1055" s="6" t="str">
        <f aca="false">IF(N1055&lt;0.05,"Yes","No")</f>
        <v>Yes</v>
      </c>
      <c r="P1055" s="17" t="n">
        <v>0.673693511598587</v>
      </c>
      <c r="Q1055" s="18" t="n">
        <v>16.4689985323188</v>
      </c>
      <c r="R1055" s="19" t="n">
        <v>7.21826358879411E-005</v>
      </c>
      <c r="S1055" s="19" t="n">
        <v>3.03833116841218E-005</v>
      </c>
      <c r="T1055" s="17" t="n">
        <v>0.0158602615525187</v>
      </c>
      <c r="U1055" s="19" t="n">
        <v>0.000190433220027405</v>
      </c>
      <c r="V1055" s="17" t="n">
        <v>0.00123586392511212</v>
      </c>
      <c r="W1055" s="6" t="s">
        <v>653</v>
      </c>
      <c r="X1055" s="18" t="n">
        <v>96.9</v>
      </c>
      <c r="Y1055" s="17" t="n">
        <v>0.687789351851852</v>
      </c>
      <c r="Z1055" s="17" t="n">
        <f aca="false">(G1055-E1055)/SQRT(H1055^2/D1055+F1055^2/C1055)</f>
        <v>5.63347853155451</v>
      </c>
      <c r="AA1055" s="12" t="n">
        <f aca="false">ABS(K1055-Z1055)</f>
        <v>0</v>
      </c>
    </row>
    <row r="1056" customFormat="false" ht="15" hidden="false" customHeight="false" outlineLevel="0" collapsed="false">
      <c r="A1056" s="18" t="n">
        <v>1451</v>
      </c>
      <c r="B1056" s="6" t="s">
        <v>573</v>
      </c>
      <c r="C1056" s="6" t="n">
        <v>48</v>
      </c>
      <c r="D1056" s="6" t="n">
        <v>144</v>
      </c>
      <c r="E1056" s="17" t="n">
        <v>0.109152043729814</v>
      </c>
      <c r="F1056" s="17" t="n">
        <v>0.0124215345614167</v>
      </c>
      <c r="G1056" s="17" t="n">
        <v>0.125013920932111</v>
      </c>
      <c r="H1056" s="17" t="n">
        <v>0.0261077893369636</v>
      </c>
      <c r="I1056" s="24" t="n">
        <f aca="false">G1056-E1056</f>
        <v>0.0158618772022977</v>
      </c>
      <c r="J1056" s="18" t="n">
        <f aca="false">100*(G1056-E1056)/E1056</f>
        <v>14.5319104070657</v>
      </c>
      <c r="K1056" s="17" t="n">
        <v>5.62636480736373</v>
      </c>
      <c r="L1056" s="18" t="n">
        <v>167.767626851719</v>
      </c>
      <c r="M1056" s="19" t="n">
        <v>7.56712198299223E-008</v>
      </c>
      <c r="N1056" s="19" t="n">
        <v>4.54243522464762E-007</v>
      </c>
      <c r="O1056" s="6" t="str">
        <f aca="false">IF(N1056&lt;0.05,"Yes","No")</f>
        <v>Yes</v>
      </c>
      <c r="P1056" s="17" t="n">
        <v>0.67296164597246</v>
      </c>
      <c r="Q1056" s="18" t="n">
        <v>16.433235839677</v>
      </c>
      <c r="R1056" s="19" t="n">
        <v>7.34462066950032E-005</v>
      </c>
      <c r="S1056" s="19" t="n">
        <v>2.98208421975841E-005</v>
      </c>
      <c r="T1056" s="17" t="n">
        <v>0.0158618772022978</v>
      </c>
      <c r="U1056" s="19" t="n">
        <v>0.00019308535373009</v>
      </c>
      <c r="V1056" s="17" t="n">
        <v>0.00124822254826744</v>
      </c>
      <c r="W1056" s="6" t="s">
        <v>653</v>
      </c>
      <c r="X1056" s="18" t="n">
        <v>96.8</v>
      </c>
      <c r="Y1056" s="17" t="n">
        <v>0.687210648148148</v>
      </c>
      <c r="Z1056" s="17" t="n">
        <f aca="false">(G1056-E1056)/SQRT(H1056^2/D1056+F1056^2/C1056)</f>
        <v>5.62636480736372</v>
      </c>
      <c r="AA1056" s="12" t="n">
        <f aca="false">ABS(K1056-Z1056)</f>
        <v>0</v>
      </c>
    </row>
    <row r="1057" customFormat="false" ht="15" hidden="false" customHeight="false" outlineLevel="0" collapsed="false">
      <c r="A1057" s="18" t="n">
        <v>1452</v>
      </c>
      <c r="B1057" s="6" t="s">
        <v>573</v>
      </c>
      <c r="C1057" s="6" t="n">
        <v>48</v>
      </c>
      <c r="D1057" s="6" t="n">
        <v>144</v>
      </c>
      <c r="E1057" s="17" t="n">
        <v>0.109241824278056</v>
      </c>
      <c r="F1057" s="17" t="n">
        <v>0.012445719800239</v>
      </c>
      <c r="G1057" s="17" t="n">
        <v>0.125105805494995</v>
      </c>
      <c r="H1057" s="17" t="n">
        <v>0.0261394549288598</v>
      </c>
      <c r="I1057" s="24" t="n">
        <f aca="false">G1057-E1057</f>
        <v>0.0158639812169389</v>
      </c>
      <c r="J1057" s="18" t="n">
        <f aca="false">100*(G1057-E1057)/E1057</f>
        <v>14.5218933515426</v>
      </c>
      <c r="K1057" s="17" t="n">
        <v>5.61862772686064</v>
      </c>
      <c r="L1057" s="18" t="n">
        <v>167.679297564907</v>
      </c>
      <c r="M1057" s="19" t="n">
        <v>7.86294802226192E-008</v>
      </c>
      <c r="N1057" s="19" t="n">
        <v>4.70656803269866E-007</v>
      </c>
      <c r="O1057" s="6" t="str">
        <f aca="false">IF(N1057&lt;0.05,"Yes","No")</f>
        <v>Yes</v>
      </c>
      <c r="P1057" s="17" t="n">
        <v>0.67220142679123</v>
      </c>
      <c r="Q1057" s="18" t="n">
        <v>16.396128807457</v>
      </c>
      <c r="R1057" s="19" t="n">
        <v>7.47810421803012E-005</v>
      </c>
      <c r="S1057" s="19" t="n">
        <v>2.93789138495593E-005</v>
      </c>
      <c r="T1057" s="17" t="n">
        <v>0.015863981216939</v>
      </c>
      <c r="U1057" s="19" t="n">
        <v>0.000195878410463176</v>
      </c>
      <c r="V1057" s="17" t="n">
        <v>0.00125700353124204</v>
      </c>
      <c r="W1057" s="6" t="s">
        <v>653</v>
      </c>
      <c r="X1057" s="18" t="n">
        <v>96.8</v>
      </c>
      <c r="Y1057" s="17" t="n">
        <v>0.686631944444444</v>
      </c>
      <c r="Z1057" s="17" t="n">
        <f aca="false">(G1057-E1057)/SQRT(H1057^2/D1057+F1057^2/C1057)</f>
        <v>5.61862772686063</v>
      </c>
      <c r="AA1057" s="12" t="n">
        <f aca="false">ABS(K1057-Z1057)</f>
        <v>0</v>
      </c>
    </row>
    <row r="1058" customFormat="false" ht="15" hidden="false" customHeight="false" outlineLevel="0" collapsed="false">
      <c r="A1058" s="18" t="n">
        <v>1453</v>
      </c>
      <c r="B1058" s="6" t="s">
        <v>573</v>
      </c>
      <c r="C1058" s="6" t="n">
        <v>48</v>
      </c>
      <c r="D1058" s="6" t="n">
        <v>144</v>
      </c>
      <c r="E1058" s="17" t="n">
        <v>0.109349874814076</v>
      </c>
      <c r="F1058" s="17" t="n">
        <v>0.0124716738315277</v>
      </c>
      <c r="G1058" s="17" t="n">
        <v>0.125215966097528</v>
      </c>
      <c r="H1058" s="17" t="n">
        <v>0.0261721418778014</v>
      </c>
      <c r="I1058" s="24" t="n">
        <f aca="false">G1058-E1058</f>
        <v>0.0158660912834521</v>
      </c>
      <c r="J1058" s="18" t="n">
        <f aca="false">100*(G1058-E1058)/E1058</f>
        <v>14.5094736600556</v>
      </c>
      <c r="K1058" s="17" t="n">
        <v>5.61046268203609</v>
      </c>
      <c r="L1058" s="18" t="n">
        <v>167.57869992446</v>
      </c>
      <c r="M1058" s="19" t="n">
        <v>8.18779964570684E-008</v>
      </c>
      <c r="N1058" s="19" t="n">
        <v>4.87324845768557E-007</v>
      </c>
      <c r="O1058" s="6" t="str">
        <f aca="false">IF(N1058&lt;0.05,"Yes","No")</f>
        <v>Yes</v>
      </c>
      <c r="P1058" s="17" t="n">
        <v>0.671412360805053</v>
      </c>
      <c r="Q1058" s="18" t="n">
        <v>16.3576580943879</v>
      </c>
      <c r="R1058" s="19" t="n">
        <v>7.61909683022406E-005</v>
      </c>
      <c r="S1058" s="19" t="n">
        <v>2.89829564365222E-005</v>
      </c>
      <c r="T1058" s="17" t="n">
        <v>0.0158660912834522</v>
      </c>
      <c r="U1058" s="19" t="n">
        <v>0.000198819254437845</v>
      </c>
      <c r="V1058" s="17" t="n">
        <v>0.00126581591992095</v>
      </c>
      <c r="W1058" s="6" t="s">
        <v>653</v>
      </c>
      <c r="X1058" s="18" t="n">
        <v>96.7</v>
      </c>
      <c r="Y1058" s="17" t="n">
        <v>0.686631944444444</v>
      </c>
      <c r="Z1058" s="17" t="n">
        <f aca="false">(G1058-E1058)/SQRT(H1058^2/D1058+F1058^2/C1058)</f>
        <v>5.61046268203608</v>
      </c>
      <c r="AA1058" s="12" t="n">
        <f aca="false">ABS(K1058-Z1058)</f>
        <v>0</v>
      </c>
    </row>
    <row r="1059" customFormat="false" ht="15" hidden="false" customHeight="false" outlineLevel="0" collapsed="false">
      <c r="A1059" s="18" t="n">
        <v>1454</v>
      </c>
      <c r="B1059" s="6" t="s">
        <v>573</v>
      </c>
      <c r="C1059" s="6" t="n">
        <v>48</v>
      </c>
      <c r="D1059" s="6" t="n">
        <v>144</v>
      </c>
      <c r="E1059" s="17" t="n">
        <v>0.109490995278099</v>
      </c>
      <c r="F1059" s="17" t="n">
        <v>0.0125011318403491</v>
      </c>
      <c r="G1059" s="17" t="n">
        <v>0.125359502822782</v>
      </c>
      <c r="H1059" s="17" t="n">
        <v>0.0262062976021652</v>
      </c>
      <c r="I1059" s="24" t="n">
        <f aca="false">G1059-E1059</f>
        <v>0.0158685075446825</v>
      </c>
      <c r="J1059" s="18" t="n">
        <f aca="false">100*(G1059-E1059)/E1059</f>
        <v>14.4929795408085</v>
      </c>
      <c r="K1059" s="17" t="n">
        <v>5.60160700498244</v>
      </c>
      <c r="L1059" s="18" t="n">
        <v>167.451127782756</v>
      </c>
      <c r="M1059" s="19" t="n">
        <v>8.55607541608907E-008</v>
      </c>
      <c r="N1059" s="19" t="n">
        <v>5.06375054907131E-007</v>
      </c>
      <c r="O1059" s="6" t="str">
        <f aca="false">IF(N1059&lt;0.05,"Yes","No")</f>
        <v>Yes</v>
      </c>
      <c r="P1059" s="17" t="n">
        <v>0.670590213828067</v>
      </c>
      <c r="Q1059" s="18" t="n">
        <v>16.3176225927212</v>
      </c>
      <c r="R1059" s="19" t="n">
        <v>7.76869366679802E-005</v>
      </c>
      <c r="S1059" s="19" t="n">
        <v>2.87773438505501E-005</v>
      </c>
      <c r="T1059" s="17" t="n">
        <v>0.0158685075446825</v>
      </c>
      <c r="U1059" s="19" t="n">
        <v>0.000201929417841231</v>
      </c>
      <c r="V1059" s="17" t="n">
        <v>0.00127403515580909</v>
      </c>
      <c r="W1059" s="6" t="s">
        <v>653</v>
      </c>
      <c r="X1059" s="18" t="n">
        <v>96.7</v>
      </c>
      <c r="Y1059" s="17" t="n">
        <v>0.685908564814815</v>
      </c>
      <c r="Z1059" s="17" t="n">
        <f aca="false">(G1059-E1059)/SQRT(H1059^2/D1059+F1059^2/C1059)</f>
        <v>5.60160700498244</v>
      </c>
      <c r="AA1059" s="12" t="n">
        <f aca="false">ABS(K1059-Z1059)</f>
        <v>0</v>
      </c>
    </row>
    <row r="1060" customFormat="false" ht="15" hidden="false" customHeight="false" outlineLevel="0" collapsed="false">
      <c r="A1060" s="18" t="n">
        <v>1455</v>
      </c>
      <c r="B1060" s="6" t="s">
        <v>573</v>
      </c>
      <c r="C1060" s="6" t="n">
        <v>48</v>
      </c>
      <c r="D1060" s="6" t="n">
        <v>144</v>
      </c>
      <c r="E1060" s="17" t="n">
        <v>0.109654422452742</v>
      </c>
      <c r="F1060" s="17" t="n">
        <v>0.0125324898191023</v>
      </c>
      <c r="G1060" s="17" t="n">
        <v>0.125525261546244</v>
      </c>
      <c r="H1060" s="17" t="n">
        <v>0.0262410127402608</v>
      </c>
      <c r="I1060" s="24" t="n">
        <f aca="false">G1060-E1060</f>
        <v>0.0158708390935015</v>
      </c>
      <c r="J1060" s="18" t="n">
        <f aca="false">100*(G1060-E1060)/E1060</f>
        <v>14.4735057086652</v>
      </c>
      <c r="K1060" s="17" t="n">
        <v>5.59233532883367</v>
      </c>
      <c r="L1060" s="18" t="n">
        <v>167.307950205423</v>
      </c>
      <c r="M1060" s="19" t="n">
        <v>8.95955291578673E-008</v>
      </c>
      <c r="N1060" s="19" t="n">
        <v>5.25810633409719E-007</v>
      </c>
      <c r="O1060" s="6" t="str">
        <f aca="false">IF(N1060&lt;0.05,"Yes","No")</f>
        <v>Yes</v>
      </c>
      <c r="P1060" s="17" t="n">
        <v>0.669746340818665</v>
      </c>
      <c r="Q1060" s="18" t="n">
        <v>16.2765801292567</v>
      </c>
      <c r="R1060" s="19" t="n">
        <v>7.9251523936102E-005</v>
      </c>
      <c r="S1060" s="19" t="n">
        <v>2.86667526330998E-005</v>
      </c>
      <c r="T1060" s="17" t="n">
        <v>0.0158708390935014</v>
      </c>
      <c r="U1060" s="19" t="n">
        <v>0.000205171274737439</v>
      </c>
      <c r="V1060" s="17" t="n">
        <v>0.00128293109590286</v>
      </c>
      <c r="W1060" s="6" t="s">
        <v>653</v>
      </c>
      <c r="X1060" s="18" t="n">
        <v>96.7</v>
      </c>
      <c r="Y1060" s="17" t="n">
        <v>0.685474537037037</v>
      </c>
      <c r="Z1060" s="17" t="n">
        <f aca="false">(G1060-E1060)/SQRT(H1060^2/D1060+F1060^2/C1060)</f>
        <v>5.59233532883368</v>
      </c>
      <c r="AA1060" s="12" t="n">
        <f aca="false">ABS(K1060-Z1060)</f>
        <v>0</v>
      </c>
    </row>
    <row r="1061" customFormat="false" ht="15" hidden="false" customHeight="false" outlineLevel="0" collapsed="false">
      <c r="A1061" s="18" t="n">
        <v>1456</v>
      </c>
      <c r="B1061" s="6" t="s">
        <v>573</v>
      </c>
      <c r="C1061" s="6" t="n">
        <v>48</v>
      </c>
      <c r="D1061" s="6" t="n">
        <v>144</v>
      </c>
      <c r="E1061" s="17" t="n">
        <v>0.109857564783414</v>
      </c>
      <c r="F1061" s="17" t="n">
        <v>0.0125688771903772</v>
      </c>
      <c r="G1061" s="17" t="n">
        <v>0.125731645916002</v>
      </c>
      <c r="H1061" s="17" t="n">
        <v>0.0262789487987167</v>
      </c>
      <c r="I1061" s="24" t="n">
        <f aca="false">G1061-E1061</f>
        <v>0.0158740811325885</v>
      </c>
      <c r="J1061" s="18" t="n">
        <f aca="false">100*(G1061-E1061)/E1061</f>
        <v>14.4496932586159</v>
      </c>
      <c r="K1061" s="17" t="n">
        <v>5.58210034476018</v>
      </c>
      <c r="L1061" s="18" t="n">
        <v>167.131215559423</v>
      </c>
      <c r="M1061" s="19" t="n">
        <v>9.42774955542985E-008</v>
      </c>
      <c r="N1061" s="19" t="n">
        <v>5.51746568689641E-007</v>
      </c>
      <c r="O1061" s="6" t="str">
        <f aca="false">IF(N1061&lt;0.05,"Yes","No")</f>
        <v>Yes</v>
      </c>
      <c r="P1061" s="17" t="n">
        <v>0.668848171218745</v>
      </c>
      <c r="Q1061" s="18" t="n">
        <v>16.2329536814147</v>
      </c>
      <c r="R1061" s="19" t="n">
        <v>8.09497443281208E-005</v>
      </c>
      <c r="S1061" s="19" t="n">
        <v>2.87559427968106E-005</v>
      </c>
      <c r="T1061" s="17" t="n">
        <v>0.0158740811325886</v>
      </c>
      <c r="U1061" s="19" t="n">
        <v>0.000208677473920161</v>
      </c>
      <c r="V1061" s="17" t="n">
        <v>0.00130098330179899</v>
      </c>
      <c r="W1061" s="6" t="s">
        <v>653</v>
      </c>
      <c r="X1061" s="18" t="n">
        <v>96.5</v>
      </c>
      <c r="Y1061" s="17" t="n">
        <v>0.685040509259259</v>
      </c>
      <c r="Z1061" s="17" t="n">
        <f aca="false">(G1061-E1061)/SQRT(H1061^2/D1061+F1061^2/C1061)</f>
        <v>5.58210034476017</v>
      </c>
      <c r="AA1061" s="12" t="n">
        <f aca="false">ABS(K1061-Z1061)</f>
        <v>0</v>
      </c>
    </row>
    <row r="1062" customFormat="false" ht="15" hidden="false" customHeight="false" outlineLevel="0" collapsed="false">
      <c r="A1062" s="18" t="n">
        <v>1457</v>
      </c>
      <c r="B1062" s="6" t="s">
        <v>573</v>
      </c>
      <c r="C1062" s="6" t="n">
        <v>48</v>
      </c>
      <c r="D1062" s="6" t="n">
        <v>144</v>
      </c>
      <c r="E1062" s="17" t="n">
        <v>0.110092153220817</v>
      </c>
      <c r="F1062" s="17" t="n">
        <v>0.0126091481070424</v>
      </c>
      <c r="G1062" s="17" t="n">
        <v>0.125970152605118</v>
      </c>
      <c r="H1062" s="17" t="n">
        <v>0.0263185632288826</v>
      </c>
      <c r="I1062" s="24" t="n">
        <f aca="false">G1062-E1062</f>
        <v>0.0158779993843011</v>
      </c>
      <c r="J1062" s="18" t="n">
        <f aca="false">100*(G1062-E1062)/E1062</f>
        <v>14.4224623824496</v>
      </c>
      <c r="K1062" s="17" t="n">
        <v>5.57123114458834</v>
      </c>
      <c r="L1062" s="18" t="n">
        <v>166.924938837278</v>
      </c>
      <c r="M1062" s="19" t="n">
        <v>9.9523538411167E-008</v>
      </c>
      <c r="N1062" s="19" t="n">
        <v>5.77621420447132E-007</v>
      </c>
      <c r="O1062" s="6" t="str">
        <f aca="false">IF(N1062&lt;0.05,"Yes","No")</f>
        <v>Yes</v>
      </c>
      <c r="P1062" s="17" t="n">
        <v>0.667927088673764</v>
      </c>
      <c r="Q1062" s="18" t="n">
        <v>16.1882750961176</v>
      </c>
      <c r="R1062" s="19" t="n">
        <v>8.27272627566255E-005</v>
      </c>
      <c r="S1062" s="19" t="n">
        <v>2.90414455755092E-005</v>
      </c>
      <c r="T1062" s="17" t="n">
        <v>0.0158779993843011</v>
      </c>
      <c r="U1062" s="19" t="n">
        <v>0.000212333767095387</v>
      </c>
      <c r="V1062" s="17" t="n">
        <v>0.00130985797488143</v>
      </c>
      <c r="W1062" s="6" t="s">
        <v>653</v>
      </c>
      <c r="X1062" s="18" t="n">
        <v>96.5</v>
      </c>
      <c r="Y1062" s="17" t="n">
        <v>0.684895833333333</v>
      </c>
      <c r="Z1062" s="17" t="n">
        <f aca="false">(G1062-E1062)/SQRT(H1062^2/D1062+F1062^2/C1062)</f>
        <v>5.57123114458833</v>
      </c>
      <c r="AA1062" s="12" t="n">
        <f aca="false">ABS(K1062-Z1062)</f>
        <v>0</v>
      </c>
    </row>
    <row r="1063" customFormat="false" ht="15" hidden="false" customHeight="false" outlineLevel="0" collapsed="false">
      <c r="A1063" s="18" t="n">
        <v>1458</v>
      </c>
      <c r="B1063" s="6" t="s">
        <v>573</v>
      </c>
      <c r="C1063" s="6" t="n">
        <v>48</v>
      </c>
      <c r="D1063" s="6" t="n">
        <v>144</v>
      </c>
      <c r="E1063" s="17" t="n">
        <v>0.110363544068403</v>
      </c>
      <c r="F1063" s="17" t="n">
        <v>0.0126533597720862</v>
      </c>
      <c r="G1063" s="17" t="n">
        <v>0.12624571697476</v>
      </c>
      <c r="H1063" s="17" t="n">
        <v>0.0263609466500593</v>
      </c>
      <c r="I1063" s="24" t="n">
        <f aca="false">G1063-E1063</f>
        <v>0.0158821729063574</v>
      </c>
      <c r="J1063" s="18" t="n">
        <f aca="false">100*(G1063-E1063)/E1063</f>
        <v>14.3907782596341</v>
      </c>
      <c r="K1063" s="17" t="n">
        <v>5.55944195769671</v>
      </c>
      <c r="L1063" s="18" t="n">
        <v>166.693677246001</v>
      </c>
      <c r="M1063" s="19" t="n">
        <v>1.05540185350752E-007</v>
      </c>
      <c r="N1063" s="19" t="n">
        <v>6.09175630280027E-007</v>
      </c>
      <c r="O1063" s="6" t="str">
        <f aca="false">IF(N1063&lt;0.05,"Yes","No")</f>
        <v>Yes</v>
      </c>
      <c r="P1063" s="17" t="n">
        <v>0.666939833838504</v>
      </c>
      <c r="Q1063" s="18" t="n">
        <v>16.1404550817186</v>
      </c>
      <c r="R1063" s="19" t="n">
        <v>8.46737398070645E-005</v>
      </c>
      <c r="S1063" s="19" t="n">
        <v>2.94724306738763E-005</v>
      </c>
      <c r="T1063" s="17" t="n">
        <v>0.0158821729063574</v>
      </c>
      <c r="U1063" s="19" t="n">
        <v>0.000216322064528029</v>
      </c>
      <c r="V1063" s="17" t="n">
        <v>0.00132119958596915</v>
      </c>
      <c r="W1063" s="6" t="s">
        <v>653</v>
      </c>
      <c r="X1063" s="18" t="n">
        <v>96.5</v>
      </c>
      <c r="Y1063" s="17" t="n">
        <v>0.684461805555556</v>
      </c>
      <c r="Z1063" s="17" t="n">
        <f aca="false">(G1063-E1063)/SQRT(H1063^2/D1063+F1063^2/C1063)</f>
        <v>5.55944195769672</v>
      </c>
      <c r="AA1063" s="12" t="n">
        <f aca="false">ABS(K1063-Z1063)</f>
        <v>0</v>
      </c>
    </row>
    <row r="1064" customFormat="false" ht="15" hidden="false" customHeight="false" outlineLevel="0" collapsed="false">
      <c r="A1064" s="18" t="n">
        <v>1459</v>
      </c>
      <c r="B1064" s="6" t="s">
        <v>573</v>
      </c>
      <c r="C1064" s="6" t="n">
        <v>48</v>
      </c>
      <c r="D1064" s="6" t="n">
        <v>144</v>
      </c>
      <c r="E1064" s="17" t="n">
        <v>0.110675112525415</v>
      </c>
      <c r="F1064" s="17" t="n">
        <v>0.0127016645715985</v>
      </c>
      <c r="G1064" s="17" t="n">
        <v>0.12656150870715</v>
      </c>
      <c r="H1064" s="17" t="n">
        <v>0.0264066475176345</v>
      </c>
      <c r="I1064" s="24" t="n">
        <f aca="false">G1064-E1064</f>
        <v>0.0158863961817352</v>
      </c>
      <c r="J1064" s="18" t="n">
        <f aca="false">100*(G1064-E1064)/E1064</f>
        <v>14.354081797827</v>
      </c>
      <c r="K1064" s="17" t="n">
        <v>5.54657748242159</v>
      </c>
      <c r="L1064" s="18" t="n">
        <v>166.438586853643</v>
      </c>
      <c r="M1064" s="19" t="n">
        <v>1.12511173927003E-007</v>
      </c>
      <c r="N1064" s="19" t="n">
        <v>6.45863323553645E-007</v>
      </c>
      <c r="O1064" s="6" t="str">
        <f aca="false">IF(N1064&lt;0.05,"Yes","No")</f>
        <v>Yes</v>
      </c>
      <c r="P1064" s="17" t="n">
        <v>0.665865024041197</v>
      </c>
      <c r="Q1064" s="18" t="n">
        <v>16.0884745586852</v>
      </c>
      <c r="R1064" s="19" t="n">
        <v>8.68424094101195E-005</v>
      </c>
      <c r="S1064" s="19" t="n">
        <v>3.00434279942119E-005</v>
      </c>
      <c r="T1064" s="17" t="n">
        <v>0.0158863961817352</v>
      </c>
      <c r="U1064" s="19" t="n">
        <v>0.000220747378135124</v>
      </c>
      <c r="V1064" s="17" t="n">
        <v>0.00134043422387831</v>
      </c>
      <c r="W1064" s="6" t="s">
        <v>653</v>
      </c>
      <c r="X1064" s="18" t="n">
        <v>96.5</v>
      </c>
      <c r="Y1064" s="17" t="n">
        <v>0.684027777777778</v>
      </c>
      <c r="Z1064" s="17" t="n">
        <f aca="false">(G1064-E1064)/SQRT(H1064^2/D1064+F1064^2/C1064)</f>
        <v>5.54657748242159</v>
      </c>
      <c r="AA1064" s="12" t="n">
        <f aca="false">ABS(K1064-Z1064)</f>
        <v>0</v>
      </c>
    </row>
    <row r="1065" customFormat="false" ht="15" hidden="false" customHeight="false" outlineLevel="0" collapsed="false">
      <c r="A1065" s="18" t="n">
        <v>1460</v>
      </c>
      <c r="B1065" s="6" t="s">
        <v>573</v>
      </c>
      <c r="C1065" s="6" t="n">
        <v>48</v>
      </c>
      <c r="D1065" s="6" t="n">
        <v>144</v>
      </c>
      <c r="E1065" s="17" t="n">
        <v>0.111022602180364</v>
      </c>
      <c r="F1065" s="17" t="n">
        <v>0.0127549003012903</v>
      </c>
      <c r="G1065" s="17" t="n">
        <v>0.126913118660795</v>
      </c>
      <c r="H1065" s="17" t="n">
        <v>0.0264544042382697</v>
      </c>
      <c r="I1065" s="24" t="n">
        <f aca="false">G1065-E1065</f>
        <v>0.0158905164804308</v>
      </c>
      <c r="J1065" s="18" t="n">
        <f aca="false">100*(G1065-E1065)/E1065</f>
        <v>14.312866180722</v>
      </c>
      <c r="K1065" s="17" t="n">
        <v>5.53260535709585</v>
      </c>
      <c r="L1065" s="18" t="n">
        <v>166.145769172135</v>
      </c>
      <c r="M1065" s="19" t="n">
        <v>1.20602895134524E-007</v>
      </c>
      <c r="N1065" s="19" t="n">
        <v>6.87308310514017E-007</v>
      </c>
      <c r="O1065" s="6" t="str">
        <f aca="false">IF(N1065&lt;0.05,"Yes","No")</f>
        <v>Yes</v>
      </c>
      <c r="P1065" s="17" t="n">
        <v>0.664723510200114</v>
      </c>
      <c r="Q1065" s="18" t="n">
        <v>16.0333598622006</v>
      </c>
      <c r="R1065" s="19" t="n">
        <v>8.92035449141003E-005</v>
      </c>
      <c r="S1065" s="19" t="n">
        <v>3.08337857472095E-005</v>
      </c>
      <c r="T1065" s="17" t="n">
        <v>0.0158905164804309</v>
      </c>
      <c r="U1065" s="19" t="n">
        <v>0.000225543718654361</v>
      </c>
      <c r="V1065" s="17" t="n">
        <v>0.001361687795669</v>
      </c>
      <c r="W1065" s="6" t="s">
        <v>653</v>
      </c>
      <c r="X1065" s="18" t="n">
        <v>96.5</v>
      </c>
      <c r="Y1065" s="17" t="n">
        <v>0.683883101851852</v>
      </c>
      <c r="Z1065" s="17" t="n">
        <f aca="false">(G1065-E1065)/SQRT(H1065^2/D1065+F1065^2/C1065)</f>
        <v>5.53260535709582</v>
      </c>
      <c r="AA1065" s="12" t="n">
        <f aca="false">ABS(K1065-Z1065)</f>
        <v>2.30926389122033E-014</v>
      </c>
    </row>
    <row r="1066" customFormat="false" ht="15" hidden="false" customHeight="false" outlineLevel="0" collapsed="false">
      <c r="A1066" s="18" t="n">
        <v>1461</v>
      </c>
      <c r="B1066" s="6" t="s">
        <v>573</v>
      </c>
      <c r="C1066" s="6" t="n">
        <v>48</v>
      </c>
      <c r="D1066" s="6" t="n">
        <v>144</v>
      </c>
      <c r="E1066" s="17" t="n">
        <v>0.111417852014441</v>
      </c>
      <c r="F1066" s="17" t="n">
        <v>0.0128125245382933</v>
      </c>
      <c r="G1066" s="17" t="n">
        <v>0.127312824005882</v>
      </c>
      <c r="H1066" s="17" t="n">
        <v>0.0265053159171801</v>
      </c>
      <c r="I1066" s="24" t="n">
        <f aca="false">G1066-E1066</f>
        <v>0.0158949719914408</v>
      </c>
      <c r="J1066" s="18" t="n">
        <f aca="false">100*(G1066-E1066)/E1066</f>
        <v>14.266090849948</v>
      </c>
      <c r="K1066" s="17" t="n">
        <v>5.51765438111518</v>
      </c>
      <c r="L1066" s="18" t="n">
        <v>165.825694470998</v>
      </c>
      <c r="M1066" s="19" t="n">
        <v>1.29893569344103E-007</v>
      </c>
      <c r="N1066" s="19" t="n">
        <v>7.35596736366468E-007</v>
      </c>
      <c r="O1066" s="6" t="str">
        <f aca="false">IF(N1066&lt;0.05,"Yes","No")</f>
        <v>Yes</v>
      </c>
      <c r="P1066" s="17" t="n">
        <v>0.663510676531974</v>
      </c>
      <c r="Q1066" s="18" t="n">
        <v>15.9749053070089</v>
      </c>
      <c r="R1066" s="19" t="n">
        <v>9.17791165599793E-005</v>
      </c>
      <c r="S1066" s="19" t="n">
        <v>3.1817142313561E-005</v>
      </c>
      <c r="T1066" s="17" t="n">
        <v>0.0158949719914408</v>
      </c>
      <c r="U1066" s="19" t="n">
        <v>0.000230750656636566</v>
      </c>
      <c r="V1066" s="17" t="n">
        <v>0.0013772929817995</v>
      </c>
      <c r="W1066" s="6" t="s">
        <v>653</v>
      </c>
      <c r="X1066" s="18" t="n">
        <v>96.4</v>
      </c>
      <c r="Y1066" s="17" t="n">
        <v>0.683883101851852</v>
      </c>
      <c r="Z1066" s="17" t="n">
        <f aca="false">(G1066-E1066)/SQRT(H1066^2/D1066+F1066^2/C1066)</f>
        <v>5.51765438111519</v>
      </c>
      <c r="AA1066" s="12" t="n">
        <f aca="false">ABS(K1066-Z1066)</f>
        <v>0</v>
      </c>
    </row>
    <row r="1067" customFormat="false" ht="15" hidden="false" customHeight="false" outlineLevel="0" collapsed="false">
      <c r="A1067" s="18" t="n">
        <v>1462</v>
      </c>
      <c r="B1067" s="6" t="s">
        <v>573</v>
      </c>
      <c r="C1067" s="6" t="n">
        <v>48</v>
      </c>
      <c r="D1067" s="6" t="n">
        <v>144</v>
      </c>
      <c r="E1067" s="17" t="n">
        <v>0.111855304351559</v>
      </c>
      <c r="F1067" s="17" t="n">
        <v>0.0128744240884751</v>
      </c>
      <c r="G1067" s="17" t="n">
        <v>0.127753549672801</v>
      </c>
      <c r="H1067" s="17" t="n">
        <v>0.0265589612522477</v>
      </c>
      <c r="I1067" s="24" t="n">
        <f aca="false">G1067-E1067</f>
        <v>0.0158982453212418</v>
      </c>
      <c r="J1067" s="18" t="n">
        <f aca="false">100*(G1067-E1067)/E1067</f>
        <v>14.2132243199427</v>
      </c>
      <c r="K1067" s="17" t="n">
        <v>5.50128668189083</v>
      </c>
      <c r="L1067" s="18" t="n">
        <v>165.477610262606</v>
      </c>
      <c r="M1067" s="19" t="n">
        <v>1.40859300267947E-007</v>
      </c>
      <c r="N1067" s="19" t="n">
        <v>7.93419275772E-007</v>
      </c>
      <c r="O1067" s="6" t="str">
        <f aca="false">IF(N1067&lt;0.05,"Yes","No")</f>
        <v>Yes</v>
      </c>
      <c r="P1067" s="17" t="n">
        <v>0.66217435815558</v>
      </c>
      <c r="Q1067" s="18" t="n">
        <v>15.9106228073955</v>
      </c>
      <c r="R1067" s="19" t="n">
        <v>9.46988472509228E-005</v>
      </c>
      <c r="S1067" s="19" t="n">
        <v>3.29829928733471E-005</v>
      </c>
      <c r="T1067" s="17" t="n">
        <v>0.0158982453212418</v>
      </c>
      <c r="U1067" s="19" t="n">
        <v>0.000236623542212071</v>
      </c>
      <c r="V1067" s="17" t="n">
        <v>0.00140352694591708</v>
      </c>
      <c r="W1067" s="6" t="s">
        <v>653</v>
      </c>
      <c r="X1067" s="18" t="n">
        <v>96.4</v>
      </c>
      <c r="Y1067" s="17" t="n">
        <v>0.683304398148148</v>
      </c>
      <c r="Z1067" s="17" t="n">
        <f aca="false">(G1067-E1067)/SQRT(H1067^2/D1067+F1067^2/C1067)</f>
        <v>5.50128668189084</v>
      </c>
      <c r="AA1067" s="12" t="n">
        <f aca="false">ABS(K1067-Z1067)</f>
        <v>0</v>
      </c>
    </row>
    <row r="1068" customFormat="false" ht="15" hidden="false" customHeight="false" outlineLevel="0" collapsed="false">
      <c r="A1068" s="18" t="n">
        <v>1463</v>
      </c>
      <c r="B1068" s="6" t="s">
        <v>573</v>
      </c>
      <c r="C1068" s="6" t="n">
        <v>48</v>
      </c>
      <c r="D1068" s="6" t="n">
        <v>144</v>
      </c>
      <c r="E1068" s="17" t="n">
        <v>0.11233639570505</v>
      </c>
      <c r="F1068" s="17" t="n">
        <v>0.0129418511047324</v>
      </c>
      <c r="G1068" s="17" t="n">
        <v>0.128238520279734</v>
      </c>
      <c r="H1068" s="17" t="n">
        <v>0.026616235802451</v>
      </c>
      <c r="I1068" s="24" t="n">
        <f aca="false">G1068-E1068</f>
        <v>0.0159021245746838</v>
      </c>
      <c r="J1068" s="18" t="n">
        <f aca="false">100*(G1068-E1068)/E1068</f>
        <v>14.155808075271</v>
      </c>
      <c r="K1068" s="17" t="n">
        <v>5.48381152418449</v>
      </c>
      <c r="L1068" s="18" t="n">
        <v>165.093735462469</v>
      </c>
      <c r="M1068" s="19" t="n">
        <v>1.53571845803323E-007</v>
      </c>
      <c r="N1068" s="19" t="n">
        <v>8.5812353200208E-007</v>
      </c>
      <c r="O1068" s="6" t="str">
        <f aca="false">IF(N1068&lt;0.05,"Yes","No")</f>
        <v>Yes</v>
      </c>
      <c r="P1068" s="17" t="n">
        <v>0.660764834335555</v>
      </c>
      <c r="Q1068" s="18" t="n">
        <v>15.8429592598323</v>
      </c>
      <c r="R1068" s="19" t="n">
        <v>9.78742280924223E-005</v>
      </c>
      <c r="S1068" s="19" t="n">
        <v>3.43942957534665E-005</v>
      </c>
      <c r="T1068" s="17" t="n">
        <v>0.0159021245746838</v>
      </c>
      <c r="U1068" s="19" t="n">
        <v>0.000242975249619975</v>
      </c>
      <c r="V1068" s="17" t="n">
        <v>0.00142595251243455</v>
      </c>
      <c r="W1068" s="6" t="s">
        <v>653</v>
      </c>
      <c r="X1068" s="18" t="n">
        <v>96.3</v>
      </c>
      <c r="Y1068" s="17" t="n">
        <v>0.682581018518519</v>
      </c>
      <c r="Z1068" s="17" t="n">
        <f aca="false">(G1068-E1068)/SQRT(H1068^2/D1068+F1068^2/C1068)</f>
        <v>5.48381152418447</v>
      </c>
      <c r="AA1068" s="12" t="n">
        <f aca="false">ABS(K1068-Z1068)</f>
        <v>2.30926389122033E-014</v>
      </c>
    </row>
    <row r="1069" customFormat="false" ht="15" hidden="false" customHeight="false" outlineLevel="0" collapsed="false">
      <c r="A1069" s="18" t="n">
        <v>1464</v>
      </c>
      <c r="B1069" s="6" t="s">
        <v>573</v>
      </c>
      <c r="C1069" s="6" t="n">
        <v>48</v>
      </c>
      <c r="D1069" s="6" t="n">
        <v>144</v>
      </c>
      <c r="E1069" s="17" t="n">
        <v>0.112863295677084</v>
      </c>
      <c r="F1069" s="17" t="n">
        <v>0.0130148606184062</v>
      </c>
      <c r="G1069" s="17" t="n">
        <v>0.128769916568503</v>
      </c>
      <c r="H1069" s="17" t="n">
        <v>0.0266769772744896</v>
      </c>
      <c r="I1069" s="24" t="n">
        <f aca="false">G1069-E1069</f>
        <v>0.0159066208914198</v>
      </c>
      <c r="J1069" s="18" t="n">
        <f aca="false">100*(G1069-E1069)/E1069</f>
        <v>14.0937058376629</v>
      </c>
      <c r="K1069" s="17" t="n">
        <v>5.46526393400217</v>
      </c>
      <c r="L1069" s="18" t="n">
        <v>164.672963982632</v>
      </c>
      <c r="M1069" s="19" t="n">
        <v>1.68297599962977E-007</v>
      </c>
      <c r="N1069" s="19" t="n">
        <v>9.3050857242688E-007</v>
      </c>
      <c r="O1069" s="6" t="str">
        <f aca="false">IF(N1069&lt;0.05,"Yes","No")</f>
        <v>Yes</v>
      </c>
      <c r="P1069" s="17" t="n">
        <v>0.659287154949892</v>
      </c>
      <c r="Q1069" s="18" t="n">
        <v>15.7721787458148</v>
      </c>
      <c r="R1069" s="19" t="n">
        <v>0.000101311810421356</v>
      </c>
      <c r="S1069" s="19" t="n">
        <v>3.61745775050261E-005</v>
      </c>
      <c r="T1069" s="17" t="n">
        <v>0.0159066208914198</v>
      </c>
      <c r="U1069" s="19" t="n">
        <v>0.000249811489634128</v>
      </c>
      <c r="V1069" s="17" t="n">
        <v>0.00144493104233838</v>
      </c>
      <c r="W1069" s="6" t="s">
        <v>653</v>
      </c>
      <c r="X1069" s="18" t="n">
        <v>96.2</v>
      </c>
      <c r="Y1069" s="17" t="n">
        <v>0.681857638888889</v>
      </c>
      <c r="Z1069" s="17" t="n">
        <f aca="false">(G1069-E1069)/SQRT(H1069^2/D1069+F1069^2/C1069)</f>
        <v>5.46526393400217</v>
      </c>
      <c r="AA1069" s="12" t="n">
        <f aca="false">ABS(K1069-Z1069)</f>
        <v>0</v>
      </c>
    </row>
    <row r="1070" customFormat="false" ht="15" hidden="false" customHeight="false" outlineLevel="0" collapsed="false">
      <c r="A1070" s="18" t="n">
        <v>1465</v>
      </c>
      <c r="B1070" s="6" t="s">
        <v>573</v>
      </c>
      <c r="C1070" s="6" t="n">
        <v>48</v>
      </c>
      <c r="D1070" s="6" t="n">
        <v>144</v>
      </c>
      <c r="E1070" s="17" t="n">
        <v>0.113434566926487</v>
      </c>
      <c r="F1070" s="17" t="n">
        <v>0.01309274674056</v>
      </c>
      <c r="G1070" s="17" t="n">
        <v>0.12934508685678</v>
      </c>
      <c r="H1070" s="17" t="n">
        <v>0.02674131587053</v>
      </c>
      <c r="I1070" s="24" t="n">
        <f aca="false">G1070-E1070</f>
        <v>0.0159105199302925</v>
      </c>
      <c r="J1070" s="18" t="n">
        <f aca="false">100*(G1070-E1070)/E1070</f>
        <v>14.026165358046</v>
      </c>
      <c r="K1070" s="17" t="n">
        <v>5.44535787685604</v>
      </c>
      <c r="L1070" s="18" t="n">
        <v>164.222974708528</v>
      </c>
      <c r="M1070" s="19" t="n">
        <v>1.85623388412388E-007</v>
      </c>
      <c r="N1070" s="19" t="n">
        <v>1.01826302625177E-006</v>
      </c>
      <c r="O1070" s="6" t="str">
        <f aca="false">IF(N1070&lt;0.05,"Yes","No")</f>
        <v>Yes</v>
      </c>
      <c r="P1070" s="17" t="n">
        <v>0.657691802375127</v>
      </c>
      <c r="Q1070" s="18" t="n">
        <v>15.6959396082169</v>
      </c>
      <c r="R1070" s="19" t="n">
        <v>0.000105151974795848</v>
      </c>
      <c r="S1070" s="19" t="n">
        <v>3.82411112943319E-005</v>
      </c>
      <c r="T1070" s="17" t="n">
        <v>0.0159105199302926</v>
      </c>
      <c r="U1070" s="19" t="n">
        <v>0.000257402038279735</v>
      </c>
      <c r="V1070" s="17" t="n">
        <v>0.0014735740665551</v>
      </c>
      <c r="W1070" s="6" t="s">
        <v>653</v>
      </c>
      <c r="X1070" s="18" t="n">
        <v>96.1</v>
      </c>
      <c r="Y1070" s="17" t="n">
        <v>0.680989583333333</v>
      </c>
      <c r="Z1070" s="17" t="n">
        <f aca="false">(G1070-E1070)/SQRT(H1070^2/D1070+F1070^2/C1070)</f>
        <v>5.44535787685603</v>
      </c>
      <c r="AA1070" s="12" t="n">
        <f aca="false">ABS(K1070-Z1070)</f>
        <v>0</v>
      </c>
    </row>
    <row r="1071" customFormat="false" ht="15" hidden="false" customHeight="false" outlineLevel="0" collapsed="false">
      <c r="A1071" s="18" t="n">
        <v>1466</v>
      </c>
      <c r="B1071" s="6" t="s">
        <v>573</v>
      </c>
      <c r="C1071" s="6" t="n">
        <v>48</v>
      </c>
      <c r="D1071" s="6" t="n">
        <v>144</v>
      </c>
      <c r="E1071" s="17" t="n">
        <v>0.114050387698053</v>
      </c>
      <c r="F1071" s="17" t="n">
        <v>0.0131765214594218</v>
      </c>
      <c r="G1071" s="17" t="n">
        <v>0.129964824983229</v>
      </c>
      <c r="H1071" s="17" t="n">
        <v>0.0268096996325196</v>
      </c>
      <c r="I1071" s="24" t="n">
        <f aca="false">G1071-E1071</f>
        <v>0.0159144372851761</v>
      </c>
      <c r="J1071" s="18" t="n">
        <f aca="false">100*(G1071-E1071)/E1071</f>
        <v>13.9538651348642</v>
      </c>
      <c r="K1071" s="17" t="n">
        <v>5.42410227299862</v>
      </c>
      <c r="L1071" s="18" t="n">
        <v>163.736362596186</v>
      </c>
      <c r="M1071" s="19" t="n">
        <v>2.06041419941797E-007</v>
      </c>
      <c r="N1071" s="19" t="n">
        <v>1.12732558150447E-006</v>
      </c>
      <c r="O1071" s="6" t="str">
        <f aca="false">IF(N1071&lt;0.05,"Yes","No")</f>
        <v>Yes</v>
      </c>
      <c r="P1071" s="17" t="n">
        <v>0.655991847847765</v>
      </c>
      <c r="Q1071" s="18" t="n">
        <v>15.6149049955071</v>
      </c>
      <c r="R1071" s="19" t="n">
        <v>0.000109396115256477</v>
      </c>
      <c r="S1071" s="19" t="n">
        <v>4.06631707421373E-005</v>
      </c>
      <c r="T1071" s="17" t="n">
        <v>0.0159144372851761</v>
      </c>
      <c r="U1071" s="19" t="n">
        <v>0.000265736559448003</v>
      </c>
      <c r="V1071" s="17" t="n">
        <v>0.00150488547547238</v>
      </c>
      <c r="W1071" s="6" t="s">
        <v>653</v>
      </c>
      <c r="X1071" s="18" t="n">
        <v>95.9</v>
      </c>
      <c r="Y1071" s="17" t="n">
        <v>0.680700231481482</v>
      </c>
      <c r="Z1071" s="17" t="n">
        <f aca="false">(G1071-E1071)/SQRT(H1071^2/D1071+F1071^2/C1071)</f>
        <v>5.42410227299863</v>
      </c>
      <c r="AA1071" s="12" t="n">
        <f aca="false">ABS(K1071-Z1071)</f>
        <v>0</v>
      </c>
    </row>
    <row r="1072" customFormat="false" ht="15" hidden="false" customHeight="false" outlineLevel="0" collapsed="false">
      <c r="A1072" s="18" t="n">
        <v>1467</v>
      </c>
      <c r="B1072" s="6" t="s">
        <v>573</v>
      </c>
      <c r="C1072" s="6" t="n">
        <v>48</v>
      </c>
      <c r="D1072" s="6" t="n">
        <v>144</v>
      </c>
      <c r="E1072" s="17" t="n">
        <v>0.11470466792687</v>
      </c>
      <c r="F1072" s="17" t="n">
        <v>0.013263125762876</v>
      </c>
      <c r="G1072" s="17" t="n">
        <v>0.130622088564215</v>
      </c>
      <c r="H1072" s="17" t="n">
        <v>0.0268795729934422</v>
      </c>
      <c r="I1072" s="24" t="n">
        <f aca="false">G1072-E1072</f>
        <v>0.0159174206373455</v>
      </c>
      <c r="J1072" s="18" t="n">
        <f aca="false">100*(G1072-E1072)/E1072</f>
        <v>13.8768726025115</v>
      </c>
      <c r="K1072" s="17" t="n">
        <v>5.40202675081884</v>
      </c>
      <c r="L1072" s="18" t="n">
        <v>163.230875283099</v>
      </c>
      <c r="M1072" s="19" t="n">
        <v>2.29548996794532E-007</v>
      </c>
      <c r="N1072" s="19" t="n">
        <v>1.24299598521988E-006</v>
      </c>
      <c r="O1072" s="6" t="str">
        <f aca="false">IF(N1072&lt;0.05,"Yes","No")</f>
        <v>Yes</v>
      </c>
      <c r="P1072" s="17" t="n">
        <v>0.654218540853661</v>
      </c>
      <c r="Q1072" s="18" t="n">
        <v>15.5305972594565</v>
      </c>
      <c r="R1072" s="19" t="n">
        <v>0.000113996717916454</v>
      </c>
      <c r="S1072" s="19" t="n">
        <v>4.33493273865567E-005</v>
      </c>
      <c r="T1072" s="17" t="n">
        <v>0.0159174206373454</v>
      </c>
      <c r="U1072" s="19" t="n">
        <v>0.000274709422380493</v>
      </c>
      <c r="V1072" s="17" t="n">
        <v>0.00152584093593037</v>
      </c>
      <c r="W1072" s="6" t="s">
        <v>653</v>
      </c>
      <c r="X1072" s="18" t="n">
        <v>95.7</v>
      </c>
      <c r="Y1072" s="17" t="n">
        <v>0.680844907407407</v>
      </c>
      <c r="Z1072" s="17" t="n">
        <f aca="false">(G1072-E1072)/SQRT(H1072^2/D1072+F1072^2/C1072)</f>
        <v>5.40202675081884</v>
      </c>
      <c r="AA1072" s="12" t="n">
        <f aca="false">ABS(K1072-Z1072)</f>
        <v>0</v>
      </c>
    </row>
    <row r="1073" customFormat="false" ht="15" hidden="false" customHeight="false" outlineLevel="0" collapsed="false">
      <c r="A1073" s="18" t="n">
        <v>1468</v>
      </c>
      <c r="B1073" s="6" t="s">
        <v>573</v>
      </c>
      <c r="C1073" s="6" t="n">
        <v>48</v>
      </c>
      <c r="D1073" s="6" t="n">
        <v>144</v>
      </c>
      <c r="E1073" s="17" t="n">
        <v>0.11540413141699</v>
      </c>
      <c r="F1073" s="17" t="n">
        <v>0.0133543067424517</v>
      </c>
      <c r="G1073" s="17" t="n">
        <v>0.131323698495894</v>
      </c>
      <c r="H1073" s="17" t="n">
        <v>0.0269526164502524</v>
      </c>
      <c r="I1073" s="24" t="n">
        <f aca="false">G1073-E1073</f>
        <v>0.0159195670789038</v>
      </c>
      <c r="J1073" s="18" t="n">
        <f aca="false">100*(G1073-E1073)/E1073</f>
        <v>13.7946249267122</v>
      </c>
      <c r="K1073" s="17" t="n">
        <v>5.37868902398973</v>
      </c>
      <c r="L1073" s="18" t="n">
        <v>162.697871051265</v>
      </c>
      <c r="M1073" s="19" t="n">
        <v>2.57222586379203E-007</v>
      </c>
      <c r="N1073" s="19" t="n">
        <v>1.38570424098129E-006</v>
      </c>
      <c r="O1073" s="6" t="str">
        <f aca="false">IF(N1073&lt;0.05,"Yes","No")</f>
        <v>Yes</v>
      </c>
      <c r="P1073" s="17" t="n">
        <v>0.652332767205778</v>
      </c>
      <c r="Q1073" s="18" t="n">
        <v>15.4411929417544</v>
      </c>
      <c r="R1073" s="19" t="n">
        <v>0.00011909063227345</v>
      </c>
      <c r="S1073" s="19" t="n">
        <v>4.63936598768321E-005</v>
      </c>
      <c r="T1073" s="17" t="n">
        <v>0.0159195670789039</v>
      </c>
      <c r="U1073" s="19" t="n">
        <v>0.000284573547226707</v>
      </c>
      <c r="V1073" s="17" t="n">
        <v>0.00154095108949307</v>
      </c>
      <c r="W1073" s="6" t="s">
        <v>653</v>
      </c>
      <c r="X1073" s="18" t="n">
        <v>95.5</v>
      </c>
      <c r="Y1073" s="17" t="n">
        <v>0.679976851851852</v>
      </c>
      <c r="Z1073" s="17" t="n">
        <f aca="false">(G1073-E1073)/SQRT(H1073^2/D1073+F1073^2/C1073)</f>
        <v>5.37868902398972</v>
      </c>
      <c r="AA1073" s="12" t="n">
        <f aca="false">ABS(K1073-Z1073)</f>
        <v>0</v>
      </c>
    </row>
    <row r="1074" customFormat="false" ht="15" hidden="false" customHeight="false" outlineLevel="0" collapsed="false">
      <c r="A1074" s="18" t="n">
        <v>1469</v>
      </c>
      <c r="B1074" s="6" t="s">
        <v>573</v>
      </c>
      <c r="C1074" s="6" t="n">
        <v>48</v>
      </c>
      <c r="D1074" s="6" t="n">
        <v>144</v>
      </c>
      <c r="E1074" s="17" t="n">
        <v>0.116140638650567</v>
      </c>
      <c r="F1074" s="17" t="n">
        <v>0.0134499380062463</v>
      </c>
      <c r="G1074" s="17" t="n">
        <v>0.132062992848525</v>
      </c>
      <c r="H1074" s="17" t="n">
        <v>0.0270278506454095</v>
      </c>
      <c r="I1074" s="24" t="n">
        <f aca="false">G1074-E1074</f>
        <v>0.0159223541979575</v>
      </c>
      <c r="J1074" s="18" t="n">
        <f aca="false">100*(G1074-E1074)/E1074</f>
        <v>13.7095459289346</v>
      </c>
      <c r="K1074" s="17" t="n">
        <v>5.35474732448114</v>
      </c>
      <c r="L1074" s="18" t="n">
        <v>162.134213741538</v>
      </c>
      <c r="M1074" s="19" t="n">
        <v>2.88997602668492E-007</v>
      </c>
      <c r="N1074" s="19" t="n">
        <v>1.54107604874747E-006</v>
      </c>
      <c r="O1074" s="6" t="str">
        <f aca="false">IF(N1074&lt;0.05,"Yes","No")</f>
        <v>Yes</v>
      </c>
      <c r="P1074" s="17" t="n">
        <v>0.650418797488263</v>
      </c>
      <c r="Q1074" s="18" t="n">
        <v>15.3507157469264</v>
      </c>
      <c r="R1074" s="19" t="n">
        <v>0.000124481461974497</v>
      </c>
      <c r="S1074" s="19" t="n">
        <v>4.99114914642254E-005</v>
      </c>
      <c r="T1074" s="17" t="n">
        <v>0.0159223541979575</v>
      </c>
      <c r="U1074" s="19" t="n">
        <v>0.000294935408297239</v>
      </c>
      <c r="V1074" s="17" t="n">
        <v>0.00156898703397779</v>
      </c>
      <c r="W1074" s="6" t="s">
        <v>653</v>
      </c>
      <c r="X1074" s="18" t="n">
        <v>95.5</v>
      </c>
      <c r="Y1074" s="17" t="n">
        <v>0.679398148148148</v>
      </c>
      <c r="Z1074" s="17" t="n">
        <f aca="false">(G1074-E1074)/SQRT(H1074^2/D1074+F1074^2/C1074)</f>
        <v>5.35474732448115</v>
      </c>
      <c r="AA1074" s="12" t="n">
        <f aca="false">ABS(K1074-Z1074)</f>
        <v>0</v>
      </c>
    </row>
    <row r="1075" customFormat="false" ht="15" hidden="false" customHeight="false" outlineLevel="0" collapsed="false">
      <c r="A1075" s="18" t="n">
        <v>1470</v>
      </c>
      <c r="B1075" s="6" t="s">
        <v>573</v>
      </c>
      <c r="C1075" s="6" t="n">
        <v>48</v>
      </c>
      <c r="D1075" s="6" t="n">
        <v>144</v>
      </c>
      <c r="E1075" s="17" t="n">
        <v>0.116919963784447</v>
      </c>
      <c r="F1075" s="17" t="n">
        <v>0.0135499834473957</v>
      </c>
      <c r="G1075" s="17" t="n">
        <v>0.1328444934933</v>
      </c>
      <c r="H1075" s="17" t="n">
        <v>0.0271056203927632</v>
      </c>
      <c r="I1075" s="24" t="n">
        <f aca="false">G1075-E1075</f>
        <v>0.0159245297088529</v>
      </c>
      <c r="J1075" s="18" t="n">
        <f aca="false">100*(G1075-E1075)/E1075</f>
        <v>13.6200262071679</v>
      </c>
      <c r="K1075" s="17" t="n">
        <v>5.32976800690869</v>
      </c>
      <c r="L1075" s="18" t="n">
        <v>161.542260469717</v>
      </c>
      <c r="M1075" s="19" t="n">
        <v>3.26204845152847E-007</v>
      </c>
      <c r="N1075" s="19" t="n">
        <v>1.72200095393501E-006</v>
      </c>
      <c r="O1075" s="6" t="str">
        <f aca="false">IF(N1075&lt;0.05,"Yes","No")</f>
        <v>Yes</v>
      </c>
      <c r="P1075" s="17" t="n">
        <v>0.64841885053493</v>
      </c>
      <c r="Q1075" s="18" t="n">
        <v>15.2564582708107</v>
      </c>
      <c r="R1075" s="19" t="n">
        <v>0.000130361741164049</v>
      </c>
      <c r="S1075" s="19" t="n">
        <v>5.38960191487596E-005</v>
      </c>
      <c r="T1075" s="17" t="n">
        <v>0.0159245297088529</v>
      </c>
      <c r="U1075" s="19" t="n">
        <v>0.000306152854359915</v>
      </c>
      <c r="V1075" s="17" t="n">
        <v>0.00158707927793246</v>
      </c>
      <c r="W1075" s="6" t="s">
        <v>653</v>
      </c>
      <c r="X1075" s="18" t="n">
        <v>95.4</v>
      </c>
      <c r="Y1075" s="17" t="n">
        <v>0.678240740740741</v>
      </c>
      <c r="Z1075" s="17" t="n">
        <f aca="false">(G1075-E1075)/SQRT(H1075^2/D1075+F1075^2/C1075)</f>
        <v>5.32976800690869</v>
      </c>
      <c r="AA1075" s="12" t="n">
        <f aca="false">ABS(K1075-Z1075)</f>
        <v>0</v>
      </c>
    </row>
    <row r="1076" customFormat="false" ht="15" hidden="false" customHeight="false" outlineLevel="0" collapsed="false">
      <c r="A1076" s="18" t="n">
        <v>1471</v>
      </c>
      <c r="B1076" s="6" t="s">
        <v>573</v>
      </c>
      <c r="C1076" s="6" t="n">
        <v>48</v>
      </c>
      <c r="D1076" s="6" t="n">
        <v>144</v>
      </c>
      <c r="E1076" s="17" t="n">
        <v>0.11772930912708</v>
      </c>
      <c r="F1076" s="17" t="n">
        <v>0.0136533107711538</v>
      </c>
      <c r="G1076" s="17" t="n">
        <v>0.133656595455897</v>
      </c>
      <c r="H1076" s="17" t="n">
        <v>0.0271853457348414</v>
      </c>
      <c r="I1076" s="24" t="n">
        <f aca="false">G1076-E1076</f>
        <v>0.0159272863288169</v>
      </c>
      <c r="J1076" s="18" t="n">
        <f aca="false">100*(G1076-E1076)/E1076</f>
        <v>13.5287350676836</v>
      </c>
      <c r="K1076" s="17" t="n">
        <v>5.30442806938197</v>
      </c>
      <c r="L1076" s="18" t="n">
        <v>160.930526762132</v>
      </c>
      <c r="M1076" s="19" t="n">
        <v>3.68703147398168E-007</v>
      </c>
      <c r="N1076" s="19" t="n">
        <v>1.93661328170888E-006</v>
      </c>
      <c r="O1076" s="6" t="str">
        <f aca="false">IF(N1076&lt;0.05,"Yes","No")</f>
        <v>Yes</v>
      </c>
      <c r="P1076" s="17" t="n">
        <v>0.646399532907556</v>
      </c>
      <c r="Q1076" s="18" t="n">
        <v>15.1615823607506</v>
      </c>
      <c r="R1076" s="19" t="n">
        <v>0.000136566048775564</v>
      </c>
      <c r="S1076" s="19" t="n">
        <v>5.84265225761153E-005</v>
      </c>
      <c r="T1076" s="17" t="n">
        <v>0.0159272863288168</v>
      </c>
      <c r="U1076" s="19" t="n">
        <v>0.000317897211456732</v>
      </c>
      <c r="V1076" s="17" t="n">
        <v>0.00160168355220766</v>
      </c>
      <c r="W1076" s="6" t="s">
        <v>653</v>
      </c>
      <c r="X1076" s="18" t="n">
        <v>95.3</v>
      </c>
      <c r="Y1076" s="17" t="n">
        <v>0.677662037037037</v>
      </c>
      <c r="Z1076" s="17" t="n">
        <f aca="false">(G1076-E1076)/SQRT(H1076^2/D1076+F1076^2/C1076)</f>
        <v>5.30442806938197</v>
      </c>
      <c r="AA1076" s="12" t="n">
        <f aca="false">ABS(K1076-Z1076)</f>
        <v>0</v>
      </c>
    </row>
    <row r="1077" customFormat="false" ht="15" hidden="false" customHeight="false" outlineLevel="0" collapsed="false">
      <c r="A1077" s="18" t="n">
        <v>1472</v>
      </c>
      <c r="B1077" s="6" t="s">
        <v>573</v>
      </c>
      <c r="C1077" s="6" t="n">
        <v>48</v>
      </c>
      <c r="D1077" s="6" t="n">
        <v>144</v>
      </c>
      <c r="E1077" s="17" t="n">
        <v>0.11858005503503</v>
      </c>
      <c r="F1077" s="17" t="n">
        <v>0.0137625790973842</v>
      </c>
      <c r="G1077" s="17" t="n">
        <v>0.134511539222742</v>
      </c>
      <c r="H1077" s="17" t="n">
        <v>0.027268851888391</v>
      </c>
      <c r="I1077" s="24" t="n">
        <f aca="false">G1077-E1077</f>
        <v>0.0159314841877118</v>
      </c>
      <c r="J1077" s="18" t="n">
        <f aca="false">100*(G1077-E1077)/E1077</f>
        <v>13.4352140273552</v>
      </c>
      <c r="K1077" s="17" t="n">
        <v>5.27838441056538</v>
      </c>
      <c r="L1077" s="18" t="n">
        <v>160.28264585791</v>
      </c>
      <c r="M1077" s="19" t="n">
        <v>4.18006133986439E-007</v>
      </c>
      <c r="N1077" s="19" t="n">
        <v>2.16847132717409E-006</v>
      </c>
      <c r="O1077" s="6" t="str">
        <f aca="false">IF(N1077&lt;0.05,"Yes","No")</f>
        <v>Yes</v>
      </c>
      <c r="P1077" s="17" t="n">
        <v>0.64434683105745</v>
      </c>
      <c r="Q1077" s="18" t="n">
        <v>15.0654412255953</v>
      </c>
      <c r="R1077" s="19" t="n">
        <v>0.000143159663891217</v>
      </c>
      <c r="S1077" s="19" t="n">
        <v>6.37384097781537E-005</v>
      </c>
      <c r="T1077" s="17" t="n">
        <v>0.0159314841877117</v>
      </c>
      <c r="U1077" s="19" t="n">
        <v>0.000330281687587057</v>
      </c>
      <c r="V1077" s="17" t="n">
        <v>0.00162510966187449</v>
      </c>
      <c r="W1077" s="6" t="s">
        <v>653</v>
      </c>
      <c r="X1077" s="18" t="n">
        <v>95.2</v>
      </c>
      <c r="Y1077" s="17" t="n">
        <v>0.677083333333333</v>
      </c>
      <c r="Z1077" s="17" t="n">
        <f aca="false">(G1077-E1077)/SQRT(H1077^2/D1077+F1077^2/C1077)</f>
        <v>5.27838441056538</v>
      </c>
      <c r="AA1077" s="12" t="n">
        <f aca="false">ABS(K1077-Z1077)</f>
        <v>0</v>
      </c>
    </row>
    <row r="1078" customFormat="false" ht="15" hidden="false" customHeight="false" outlineLevel="0" collapsed="false">
      <c r="A1078" s="18" t="n">
        <v>1473</v>
      </c>
      <c r="B1078" s="6" t="s">
        <v>573</v>
      </c>
      <c r="C1078" s="6" t="n">
        <v>48</v>
      </c>
      <c r="D1078" s="6" t="n">
        <v>144</v>
      </c>
      <c r="E1078" s="17" t="n">
        <v>0.119462180598122</v>
      </c>
      <c r="F1078" s="17" t="n">
        <v>0.013873362505099</v>
      </c>
      <c r="G1078" s="17" t="n">
        <v>0.135396410899099</v>
      </c>
      <c r="H1078" s="17" t="n">
        <v>0.0273524179207412</v>
      </c>
      <c r="I1078" s="24" t="n">
        <f aca="false">G1078-E1078</f>
        <v>0.0159342303009773</v>
      </c>
      <c r="J1078" s="18" t="n">
        <f aca="false">100*(G1078-E1078)/E1078</f>
        <v>13.3383052453907</v>
      </c>
      <c r="K1078" s="17" t="n">
        <v>5.25184340193024</v>
      </c>
      <c r="L1078" s="18" t="n">
        <v>159.623644104457</v>
      </c>
      <c r="M1078" s="19" t="n">
        <v>4.74791832587818E-007</v>
      </c>
      <c r="N1078" s="19" t="n">
        <v>2.43896733561615E-006</v>
      </c>
      <c r="O1078" s="6" t="str">
        <f aca="false">IF(N1078&lt;0.05,"Yes","No")</f>
        <v>Yes</v>
      </c>
      <c r="P1078" s="17" t="n">
        <v>0.642241832213044</v>
      </c>
      <c r="Q1078" s="18" t="n">
        <v>14.9671682641604</v>
      </c>
      <c r="R1078" s="19" t="n">
        <v>0.000150234428710482</v>
      </c>
      <c r="S1078" s="19" t="n">
        <v>6.97733048435812E-005</v>
      </c>
      <c r="T1078" s="17" t="n">
        <v>0.0159342303009773</v>
      </c>
      <c r="U1078" s="19" t="n">
        <v>0.000343466015998379</v>
      </c>
      <c r="V1078" s="17" t="n">
        <v>0.00165227622441274</v>
      </c>
      <c r="W1078" s="6" t="s">
        <v>653</v>
      </c>
      <c r="X1078" s="18" t="n">
        <v>95</v>
      </c>
      <c r="Y1078" s="17" t="n">
        <v>0.677083333333333</v>
      </c>
      <c r="Z1078" s="17" t="n">
        <f aca="false">(G1078-E1078)/SQRT(H1078^2/D1078+F1078^2/C1078)</f>
        <v>5.25184340193024</v>
      </c>
      <c r="AA1078" s="12" t="n">
        <f aca="false">ABS(K1078-Z1078)</f>
        <v>0</v>
      </c>
    </row>
    <row r="1079" customFormat="false" ht="15" hidden="false" customHeight="false" outlineLevel="0" collapsed="false">
      <c r="A1079" s="18" t="n">
        <v>1474</v>
      </c>
      <c r="B1079" s="6" t="s">
        <v>573</v>
      </c>
      <c r="C1079" s="6" t="n">
        <v>48</v>
      </c>
      <c r="D1079" s="6" t="n">
        <v>144</v>
      </c>
      <c r="E1079" s="17" t="n">
        <v>0.120379986250083</v>
      </c>
      <c r="F1079" s="17" t="n">
        <v>0.0139875490053316</v>
      </c>
      <c r="G1079" s="17" t="n">
        <v>0.13631641245792</v>
      </c>
      <c r="H1079" s="17" t="n">
        <v>0.0274381597976681</v>
      </c>
      <c r="I1079" s="24" t="n">
        <f aca="false">G1079-E1079</f>
        <v>0.0159364262078371</v>
      </c>
      <c r="J1079" s="18" t="n">
        <f aca="false">100*(G1079-E1079)/E1079</f>
        <v>13.2384349793246</v>
      </c>
      <c r="K1079" s="17" t="n">
        <v>5.22457573888691</v>
      </c>
      <c r="L1079" s="18" t="n">
        <v>158.94601488495</v>
      </c>
      <c r="M1079" s="19" t="n">
        <v>5.40886174486569E-007</v>
      </c>
      <c r="N1079" s="19" t="n">
        <v>2.71866471912986E-006</v>
      </c>
      <c r="O1079" s="6" t="str">
        <f aca="false">IF(N1079&lt;0.05,"Yes","No")</f>
        <v>Yes</v>
      </c>
      <c r="P1079" s="17" t="n">
        <v>0.640069022765616</v>
      </c>
      <c r="Q1079" s="18" t="n">
        <v>14.8660668055836</v>
      </c>
      <c r="R1079" s="19" t="n">
        <v>0.000157884336604185</v>
      </c>
      <c r="S1079" s="19" t="n">
        <v>7.65674899712113E-005</v>
      </c>
      <c r="T1079" s="17" t="n">
        <v>0.0159364262078371</v>
      </c>
      <c r="U1079" s="19" t="n">
        <v>0.0003576081819349</v>
      </c>
      <c r="V1079" s="17" t="n">
        <v>0.00165227622441274</v>
      </c>
      <c r="W1079" s="6" t="s">
        <v>653</v>
      </c>
      <c r="X1079" s="18" t="n">
        <v>94.9</v>
      </c>
      <c r="Y1079" s="17" t="n">
        <v>0.676359953703704</v>
      </c>
      <c r="Z1079" s="17" t="n">
        <f aca="false">(G1079-E1079)/SQRT(H1079^2/D1079+F1079^2/C1079)</f>
        <v>5.22457573888691</v>
      </c>
      <c r="AA1079" s="12" t="n">
        <f aca="false">ABS(K1079-Z1079)</f>
        <v>0</v>
      </c>
    </row>
    <row r="1080" customFormat="false" ht="15" hidden="false" customHeight="false" outlineLevel="0" collapsed="false">
      <c r="A1080" s="18" t="n">
        <v>1475</v>
      </c>
      <c r="B1080" s="6" t="s">
        <v>573</v>
      </c>
      <c r="C1080" s="6" t="n">
        <v>48</v>
      </c>
      <c r="D1080" s="6" t="n">
        <v>144</v>
      </c>
      <c r="E1080" s="17" t="n">
        <v>0.121322158198045</v>
      </c>
      <c r="F1080" s="17" t="n">
        <v>0.0141031465347585</v>
      </c>
      <c r="G1080" s="17" t="n">
        <v>0.13726044839455</v>
      </c>
      <c r="H1080" s="17" t="n">
        <v>0.0275230550256948</v>
      </c>
      <c r="I1080" s="24" t="n">
        <f aca="false">G1080-E1080</f>
        <v>0.0159382901965054</v>
      </c>
      <c r="J1080" s="18" t="n">
        <f aca="false">100*(G1080-E1080)/E1080</f>
        <v>13.1371634277128</v>
      </c>
      <c r="K1080" s="17" t="n">
        <v>5.19731692874248</v>
      </c>
      <c r="L1080" s="18" t="n">
        <v>158.254481619823</v>
      </c>
      <c r="M1080" s="19" t="n">
        <v>6.15873591870253E-007</v>
      </c>
      <c r="N1080" s="19" t="n">
        <v>3.05176985028161E-006</v>
      </c>
      <c r="O1080" s="6" t="str">
        <f aca="false">IF(N1080&lt;0.05,"Yes","No")</f>
        <v>Yes</v>
      </c>
      <c r="P1080" s="17" t="n">
        <v>0.63790999800868</v>
      </c>
      <c r="Q1080" s="18" t="n">
        <v>14.7659461214818</v>
      </c>
      <c r="R1080" s="19" t="n">
        <v>0.000165850698911555</v>
      </c>
      <c r="S1080" s="19" t="n">
        <v>8.46233402637692E-005</v>
      </c>
      <c r="T1080" s="17" t="n">
        <v>0.0159382901965054</v>
      </c>
      <c r="U1080" s="19" t="n">
        <v>0.000372217287225839</v>
      </c>
      <c r="V1080" s="17" t="n">
        <v>0.00165227622441274</v>
      </c>
      <c r="W1080" s="6" t="s">
        <v>653</v>
      </c>
      <c r="X1080" s="18" t="n">
        <v>94.6</v>
      </c>
      <c r="Y1080" s="17" t="n">
        <v>0.675636574074074</v>
      </c>
      <c r="Z1080" s="17" t="n">
        <f aca="false">(G1080-E1080)/SQRT(H1080^2/D1080+F1080^2/C1080)</f>
        <v>5.19731692874248</v>
      </c>
      <c r="AA1080" s="12" t="n">
        <f aca="false">ABS(K1080-Z1080)</f>
        <v>0</v>
      </c>
    </row>
    <row r="1081" customFormat="false" ht="15" hidden="false" customHeight="false" outlineLevel="0" collapsed="false">
      <c r="A1081" s="18" t="n">
        <v>1476</v>
      </c>
      <c r="B1081" s="6" t="s">
        <v>573</v>
      </c>
      <c r="C1081" s="6" t="n">
        <v>48</v>
      </c>
      <c r="D1081" s="6" t="n">
        <v>144</v>
      </c>
      <c r="E1081" s="17" t="n">
        <v>0.12229761676173</v>
      </c>
      <c r="F1081" s="17" t="n">
        <v>0.0142216819771129</v>
      </c>
      <c r="G1081" s="17" t="n">
        <v>0.138237256753362</v>
      </c>
      <c r="H1081" s="17" t="n">
        <v>0.0276086467274373</v>
      </c>
      <c r="I1081" s="24" t="n">
        <f aca="false">G1081-E1081</f>
        <v>0.0159396399916322</v>
      </c>
      <c r="J1081" s="18" t="n">
        <f aca="false">100*(G1081-E1081)/E1081</f>
        <v>13.0334837372074</v>
      </c>
      <c r="K1081" s="17" t="n">
        <v>5.16960147386582</v>
      </c>
      <c r="L1081" s="18" t="n">
        <v>157.542306794797</v>
      </c>
      <c r="M1081" s="19" t="n">
        <v>7.02428352328871E-007</v>
      </c>
      <c r="N1081" s="19" t="n">
        <v>3.36941088639945E-006</v>
      </c>
      <c r="O1081" s="6" t="str">
        <f aca="false">IF(N1081&lt;0.05,"Yes","No")</f>
        <v>Yes</v>
      </c>
      <c r="P1081" s="17" t="n">
        <v>0.63571898489643</v>
      </c>
      <c r="Q1081" s="18" t="n">
        <v>14.6646878821687</v>
      </c>
      <c r="R1081" s="19" t="n">
        <v>0.000174323813969163</v>
      </c>
      <c r="S1081" s="19" t="n">
        <v>9.43105339106249E-005</v>
      </c>
      <c r="T1081" s="17" t="n">
        <v>0.0159396399916322</v>
      </c>
      <c r="U1081" s="19" t="n">
        <v>0.000387631594557606</v>
      </c>
      <c r="V1081" s="17" t="n">
        <v>0.00167255615705624</v>
      </c>
      <c r="W1081" s="6" t="s">
        <v>653</v>
      </c>
      <c r="X1081" s="18" t="n">
        <v>94.6</v>
      </c>
      <c r="Y1081" s="17" t="n">
        <v>0.675925925925926</v>
      </c>
      <c r="Z1081" s="17" t="n">
        <f aca="false">(G1081-E1081)/SQRT(H1081^2/D1081+F1081^2/C1081)</f>
        <v>5.16960147386582</v>
      </c>
      <c r="AA1081" s="12" t="n">
        <f aca="false">ABS(K1081-Z1081)</f>
        <v>0</v>
      </c>
    </row>
    <row r="1082" customFormat="false" ht="15" hidden="false" customHeight="false" outlineLevel="0" collapsed="false">
      <c r="A1082" s="18" t="n">
        <v>1477</v>
      </c>
      <c r="B1082" s="6" t="s">
        <v>573</v>
      </c>
      <c r="C1082" s="6" t="n">
        <v>48</v>
      </c>
      <c r="D1082" s="6" t="n">
        <v>144</v>
      </c>
      <c r="E1082" s="17" t="n">
        <v>0.123299857748121</v>
      </c>
      <c r="F1082" s="17" t="n">
        <v>0.0143419004329897</v>
      </c>
      <c r="G1082" s="17" t="n">
        <v>0.139240402655883</v>
      </c>
      <c r="H1082" s="17" t="n">
        <v>0.0276943956866671</v>
      </c>
      <c r="I1082" s="24" t="n">
        <f aca="false">G1082-E1082</f>
        <v>0.0159405449077625</v>
      </c>
      <c r="J1082" s="18" t="n">
        <f aca="false">100*(G1082-E1082)/E1082</f>
        <v>12.9282751812465</v>
      </c>
      <c r="K1082" s="17" t="n">
        <v>5.14172137236842</v>
      </c>
      <c r="L1082" s="18" t="n">
        <v>156.819211733164</v>
      </c>
      <c r="M1082" s="19" t="n">
        <v>8.01346342330409E-007</v>
      </c>
      <c r="N1082" s="19" t="n">
        <v>3.7413970338582E-006</v>
      </c>
      <c r="O1082" s="6" t="str">
        <f aca="false">IF(N1082&lt;0.05,"Yes","No")</f>
        <v>Yes</v>
      </c>
      <c r="P1082" s="17" t="n">
        <v>0.633515053386099</v>
      </c>
      <c r="Q1082" s="18" t="n">
        <v>14.5631840903517</v>
      </c>
      <c r="R1082" s="19" t="n">
        <v>0.000183259776001117</v>
      </c>
      <c r="S1082" s="19" t="n">
        <v>0.000105296038628033</v>
      </c>
      <c r="T1082" s="17" t="n">
        <v>0.0159405449077625</v>
      </c>
      <c r="U1082" s="19" t="n">
        <v>0.000403757779385626</v>
      </c>
      <c r="V1082" s="17" t="n">
        <v>0.00168312518747857</v>
      </c>
      <c r="W1082" s="6" t="s">
        <v>653</v>
      </c>
      <c r="X1082" s="18" t="n">
        <v>94.1</v>
      </c>
      <c r="Y1082" s="17" t="n">
        <v>0.675491898148148</v>
      </c>
      <c r="Z1082" s="17" t="n">
        <f aca="false">(G1082-E1082)/SQRT(H1082^2/D1082+F1082^2/C1082)</f>
        <v>5.14172137236841</v>
      </c>
      <c r="AA1082" s="12" t="n">
        <f aca="false">ABS(K1082-Z1082)</f>
        <v>0</v>
      </c>
    </row>
    <row r="1083" customFormat="false" ht="15" hidden="false" customHeight="false" outlineLevel="0" collapsed="false">
      <c r="A1083" s="18" t="n">
        <v>1478</v>
      </c>
      <c r="B1083" s="6" t="s">
        <v>573</v>
      </c>
      <c r="C1083" s="6" t="n">
        <v>48</v>
      </c>
      <c r="D1083" s="6" t="n">
        <v>144</v>
      </c>
      <c r="E1083" s="17" t="n">
        <v>0.124333573272452</v>
      </c>
      <c r="F1083" s="17" t="n">
        <v>0.0144645160850896</v>
      </c>
      <c r="G1083" s="17" t="n">
        <v>0.140275418053002</v>
      </c>
      <c r="H1083" s="17" t="n">
        <v>0.0277806384451827</v>
      </c>
      <c r="I1083" s="24" t="n">
        <f aca="false">G1083-E1083</f>
        <v>0.0159418447805501</v>
      </c>
      <c r="J1083" s="18" t="n">
        <f aca="false">100*(G1083-E1083)/E1083</f>
        <v>12.8218343291854</v>
      </c>
      <c r="K1083" s="17" t="n">
        <v>5.11380480869521</v>
      </c>
      <c r="L1083" s="18" t="n">
        <v>156.080425681982</v>
      </c>
      <c r="M1083" s="19" t="n">
        <v>9.13905501373249E-007</v>
      </c>
      <c r="N1083" s="19" t="n">
        <v>4.22003397447296E-006</v>
      </c>
      <c r="O1083" s="6" t="str">
        <f aca="false">IF(N1083&lt;0.05,"Yes","No")</f>
        <v>Yes</v>
      </c>
      <c r="P1083" s="17" t="n">
        <v>0.631322067212427</v>
      </c>
      <c r="Q1083" s="18" t="n">
        <v>14.4625342806875</v>
      </c>
      <c r="R1083" s="19" t="n">
        <v>0.000192580972853763</v>
      </c>
      <c r="S1083" s="19" t="n">
        <v>0.000117006536350518</v>
      </c>
      <c r="T1083" s="17" t="n">
        <v>0.0159418447805499</v>
      </c>
      <c r="U1083" s="19" t="n">
        <v>0.000420445580504059</v>
      </c>
      <c r="V1083" s="17" t="n">
        <v>0.0017253050090606</v>
      </c>
      <c r="W1083" s="6" t="s">
        <v>653</v>
      </c>
      <c r="X1083" s="18" t="n">
        <v>94.1</v>
      </c>
      <c r="Y1083" s="17" t="n">
        <v>0.674768518518519</v>
      </c>
      <c r="Z1083" s="17" t="n">
        <f aca="false">(G1083-E1083)/SQRT(H1083^2/D1083+F1083^2/C1083)</f>
        <v>5.11380480869523</v>
      </c>
      <c r="AA1083" s="12" t="n">
        <f aca="false">ABS(K1083-Z1083)</f>
        <v>2.22044604925031E-014</v>
      </c>
    </row>
    <row r="1084" customFormat="false" ht="15" hidden="false" customHeight="false" outlineLevel="0" collapsed="false">
      <c r="A1084" s="18" t="n">
        <v>1479</v>
      </c>
      <c r="B1084" s="6" t="s">
        <v>573</v>
      </c>
      <c r="C1084" s="6" t="n">
        <v>48</v>
      </c>
      <c r="D1084" s="6" t="n">
        <v>144</v>
      </c>
      <c r="E1084" s="17" t="n">
        <v>0.125385966436524</v>
      </c>
      <c r="F1084" s="17" t="n">
        <v>0.0145882474536196</v>
      </c>
      <c r="G1084" s="17" t="n">
        <v>0.141327449639707</v>
      </c>
      <c r="H1084" s="17" t="n">
        <v>0.0278664286681232</v>
      </c>
      <c r="I1084" s="24" t="n">
        <f aca="false">G1084-E1084</f>
        <v>0.0159414832031839</v>
      </c>
      <c r="J1084" s="18" t="n">
        <f aca="false">100*(G1084-E1084)/E1084</f>
        <v>12.7139293624652</v>
      </c>
      <c r="K1084" s="17" t="n">
        <v>5.08549791162203</v>
      </c>
      <c r="L1084" s="18" t="n">
        <v>155.333801162754</v>
      </c>
      <c r="M1084" s="19" t="n">
        <v>1.04355624964825E-006</v>
      </c>
      <c r="N1084" s="19" t="n">
        <v>4.5964605461446E-006</v>
      </c>
      <c r="O1084" s="6" t="str">
        <f aca="false">IF(N1084&lt;0.05,"Yes","No")</f>
        <v>Yes</v>
      </c>
      <c r="P1084" s="17" t="n">
        <v>0.629083038472128</v>
      </c>
      <c r="Q1084" s="18" t="n">
        <v>14.3601313741477</v>
      </c>
      <c r="R1084" s="19" t="n">
        <v>0.000202560082265696</v>
      </c>
      <c r="S1084" s="19" t="n">
        <v>0.000130093335060843</v>
      </c>
      <c r="T1084" s="17" t="n">
        <v>0.0159414832031837</v>
      </c>
      <c r="U1084" s="19" t="n">
        <v>0.000438169629050326</v>
      </c>
      <c r="V1084" s="17" t="n">
        <v>0.00178064679039601</v>
      </c>
      <c r="W1084" s="6" t="s">
        <v>653</v>
      </c>
      <c r="X1084" s="18" t="n">
        <v>94.1</v>
      </c>
      <c r="Y1084" s="17" t="n">
        <v>0.674189814814815</v>
      </c>
      <c r="Z1084" s="17" t="n">
        <f aca="false">(G1084-E1084)/SQRT(H1084^2/D1084+F1084^2/C1084)</f>
        <v>5.08549791162205</v>
      </c>
      <c r="AA1084" s="12" t="n">
        <f aca="false">ABS(K1084-Z1084)</f>
        <v>0</v>
      </c>
    </row>
    <row r="1085" customFormat="false" ht="15" hidden="false" customHeight="false" outlineLevel="0" collapsed="false">
      <c r="A1085" s="18" t="n">
        <v>1480</v>
      </c>
      <c r="B1085" s="6" t="s">
        <v>573</v>
      </c>
      <c r="C1085" s="6" t="n">
        <v>48</v>
      </c>
      <c r="D1085" s="6" t="n">
        <v>144</v>
      </c>
      <c r="E1085" s="17" t="n">
        <v>0.126467302648558</v>
      </c>
      <c r="F1085" s="17" t="n">
        <v>0.0147145591712944</v>
      </c>
      <c r="G1085" s="17" t="n">
        <v>0.142408070307984</v>
      </c>
      <c r="H1085" s="17" t="n">
        <v>0.0279532689371543</v>
      </c>
      <c r="I1085" s="24" t="n">
        <f aca="false">G1085-E1085</f>
        <v>0.0159407676594263</v>
      </c>
      <c r="J1085" s="18" t="n">
        <f aca="false">100*(G1085-E1085)/E1085</f>
        <v>12.6046553738277</v>
      </c>
      <c r="K1085" s="17" t="n">
        <v>5.05684644422145</v>
      </c>
      <c r="L1085" s="18" t="n">
        <v>154.57328959246</v>
      </c>
      <c r="M1085" s="19" t="n">
        <v>1.19283300011946E-006</v>
      </c>
      <c r="N1085" s="19" t="n">
        <v>5.06291340050705E-006</v>
      </c>
      <c r="O1085" s="6" t="str">
        <f aca="false">IF(N1085&lt;0.05,"Yes","No")</f>
        <v>Yes</v>
      </c>
      <c r="P1085" s="17" t="n">
        <v>0.626813676902796</v>
      </c>
      <c r="Q1085" s="18" t="n">
        <v>14.2567124341404</v>
      </c>
      <c r="R1085" s="19" t="n">
        <v>0.000213172706248008</v>
      </c>
      <c r="S1085" s="19" t="n">
        <v>0.00014481842401912</v>
      </c>
      <c r="T1085" s="17" t="n">
        <v>0.0159407676594263</v>
      </c>
      <c r="U1085" s="19" t="n">
        <v>0.000456868052011693</v>
      </c>
      <c r="V1085" s="17" t="n">
        <v>0.00182834243290775</v>
      </c>
      <c r="W1085" s="6" t="s">
        <v>653</v>
      </c>
      <c r="X1085" s="18" t="n">
        <v>93.6</v>
      </c>
      <c r="Y1085" s="17" t="n">
        <v>0.672743055555556</v>
      </c>
      <c r="Z1085" s="17" t="n">
        <f aca="false">(G1085-E1085)/SQRT(H1085^2/D1085+F1085^2/C1085)</f>
        <v>5.05684644422146</v>
      </c>
      <c r="AA1085" s="12" t="n">
        <f aca="false">ABS(K1085-Z1085)</f>
        <v>0</v>
      </c>
    </row>
    <row r="1086" customFormat="false" ht="15" hidden="false" customHeight="false" outlineLevel="0" collapsed="false">
      <c r="A1086" s="18" t="n">
        <v>1481</v>
      </c>
      <c r="B1086" s="6" t="s">
        <v>573</v>
      </c>
      <c r="C1086" s="6" t="n">
        <v>48</v>
      </c>
      <c r="D1086" s="6" t="n">
        <v>144</v>
      </c>
      <c r="E1086" s="17" t="n">
        <v>0.127574086413477</v>
      </c>
      <c r="F1086" s="17" t="n">
        <v>0.0148422303075372</v>
      </c>
      <c r="G1086" s="17" t="n">
        <v>0.143512091749451</v>
      </c>
      <c r="H1086" s="17" t="n">
        <v>0.0280389045643919</v>
      </c>
      <c r="I1086" s="24" t="n">
        <f aca="false">G1086-E1086</f>
        <v>0.015938005335974</v>
      </c>
      <c r="J1086" s="18" t="n">
        <f aca="false">100*(G1086-E1086)/E1086</f>
        <v>12.4931369559784</v>
      </c>
      <c r="K1086" s="17" t="n">
        <v>5.02773766517887</v>
      </c>
      <c r="L1086" s="18" t="n">
        <v>153.799645232373</v>
      </c>
      <c r="M1086" s="19" t="n">
        <v>1.36552464142137E-006</v>
      </c>
      <c r="N1086" s="19" t="n">
        <v>5.6923953802109E-006</v>
      </c>
      <c r="O1086" s="6" t="str">
        <f aca="false">IF(N1086&lt;0.05,"Yes","No")</f>
        <v>Yes</v>
      </c>
      <c r="P1086" s="17" t="n">
        <v>0.624498547258377</v>
      </c>
      <c r="Q1086" s="18" t="n">
        <v>14.1515928909867</v>
      </c>
      <c r="R1086" s="19" t="n">
        <v>0.000224540297285132</v>
      </c>
      <c r="S1086" s="19" t="n">
        <v>0.000161749894210267</v>
      </c>
      <c r="T1086" s="17" t="n">
        <v>0.0159380053359739</v>
      </c>
      <c r="U1086" s="19" t="n">
        <v>0.000476735485673339</v>
      </c>
      <c r="V1086" s="17" t="n">
        <v>0.00188629238305026</v>
      </c>
      <c r="W1086" s="6" t="s">
        <v>653</v>
      </c>
      <c r="X1086" s="18" t="n">
        <v>93.4</v>
      </c>
      <c r="Y1086" s="17" t="n">
        <v>0.671585648148148</v>
      </c>
      <c r="Z1086" s="17" t="n">
        <f aca="false">(G1086-E1086)/SQRT(H1086^2/D1086+F1086^2/C1086)</f>
        <v>5.02773766517886</v>
      </c>
      <c r="AA1086" s="12" t="n">
        <f aca="false">ABS(K1086-Z1086)</f>
        <v>0</v>
      </c>
    </row>
    <row r="1087" customFormat="false" ht="15" hidden="false" customHeight="false" outlineLevel="0" collapsed="false">
      <c r="A1087" s="18" t="n">
        <v>1482</v>
      </c>
      <c r="B1087" s="6" t="s">
        <v>573</v>
      </c>
      <c r="C1087" s="6" t="n">
        <v>48</v>
      </c>
      <c r="D1087" s="6" t="n">
        <v>144</v>
      </c>
      <c r="E1087" s="17" t="n">
        <v>0.128704965700982</v>
      </c>
      <c r="F1087" s="17" t="n">
        <v>0.014971502960299</v>
      </c>
      <c r="G1087" s="17" t="n">
        <v>0.144638216712823</v>
      </c>
      <c r="H1087" s="17" t="n">
        <v>0.0281239469646185</v>
      </c>
      <c r="I1087" s="24" t="n">
        <f aca="false">G1087-E1087</f>
        <v>0.0159332510118408</v>
      </c>
      <c r="J1087" s="18" t="n">
        <f aca="false">100*(G1087-E1087)/E1087</f>
        <v>12.3796707648858</v>
      </c>
      <c r="K1087" s="17" t="n">
        <v>4.99810061938421</v>
      </c>
      <c r="L1087" s="18" t="n">
        <v>153.013968022823</v>
      </c>
      <c r="M1087" s="19" t="n">
        <v>1.56601774084595E-006</v>
      </c>
      <c r="N1087" s="19" t="n">
        <v>6.43875395991652E-006</v>
      </c>
      <c r="O1087" s="6" t="str">
        <f aca="false">IF(N1087&lt;0.05,"Yes","No")</f>
        <v>Yes</v>
      </c>
      <c r="P1087" s="17" t="n">
        <v>0.622126745280505</v>
      </c>
      <c r="Q1087" s="18" t="n">
        <v>14.0443034895447</v>
      </c>
      <c r="R1087" s="19" t="n">
        <v>0.000236779416569163</v>
      </c>
      <c r="S1087" s="19" t="n">
        <v>0.000181018431270096</v>
      </c>
      <c r="T1087" s="17" t="n">
        <v>0.0159332510118408</v>
      </c>
      <c r="U1087" s="19" t="n">
        <v>0.000497951618668689</v>
      </c>
      <c r="V1087" s="17" t="n">
        <v>0.00195185886347559</v>
      </c>
      <c r="W1087" s="6" t="s">
        <v>653</v>
      </c>
      <c r="X1087" s="18" t="n">
        <v>93.1</v>
      </c>
      <c r="Y1087" s="17" t="n">
        <v>0.670717592592593</v>
      </c>
      <c r="Z1087" s="17" t="n">
        <f aca="false">(G1087-E1087)/SQRT(H1087^2/D1087+F1087^2/C1087)</f>
        <v>4.99810061938422</v>
      </c>
      <c r="AA1087" s="12" t="n">
        <f aca="false">ABS(K1087-Z1087)</f>
        <v>0</v>
      </c>
    </row>
    <row r="1088" customFormat="false" ht="15" hidden="false" customHeight="false" outlineLevel="0" collapsed="false">
      <c r="A1088" s="18" t="n">
        <v>1483</v>
      </c>
      <c r="B1088" s="6" t="s">
        <v>573</v>
      </c>
      <c r="C1088" s="6" t="n">
        <v>48</v>
      </c>
      <c r="D1088" s="6" t="n">
        <v>144</v>
      </c>
      <c r="E1088" s="17" t="n">
        <v>0.129853381551112</v>
      </c>
      <c r="F1088" s="17" t="n">
        <v>0.0151016146973035</v>
      </c>
      <c r="G1088" s="17" t="n">
        <v>0.145781297417772</v>
      </c>
      <c r="H1088" s="17" t="n">
        <v>0.0282081421918379</v>
      </c>
      <c r="I1088" s="24" t="n">
        <f aca="false">G1088-E1088</f>
        <v>0.0159279158666594</v>
      </c>
      <c r="J1088" s="18" t="n">
        <f aca="false">100*(G1088-E1088)/E1088</f>
        <v>12.2660770758518</v>
      </c>
      <c r="K1088" s="17" t="n">
        <v>4.96852633868541</v>
      </c>
      <c r="L1088" s="18" t="n">
        <v>152.222442913396</v>
      </c>
      <c r="M1088" s="19" t="n">
        <v>1.79432753633285E-006</v>
      </c>
      <c r="N1088" s="19" t="n">
        <v>7.26374210758248E-006</v>
      </c>
      <c r="O1088" s="6" t="str">
        <f aca="false">IF(N1088&lt;0.05,"Yes","No")</f>
        <v>Yes</v>
      </c>
      <c r="P1088" s="17" t="n">
        <v>0.619761422296792</v>
      </c>
      <c r="Q1088" s="18" t="n">
        <v>13.9377137496004</v>
      </c>
      <c r="R1088" s="19" t="n">
        <v>0.000249611544801406</v>
      </c>
      <c r="S1088" s="19" t="n">
        <v>0.000203054500285338</v>
      </c>
      <c r="T1088" s="17" t="n">
        <v>0.0159279158666592</v>
      </c>
      <c r="U1088" s="19" t="n">
        <v>0.000520014141664235</v>
      </c>
      <c r="V1088" s="17" t="n">
        <v>0.00201575344677884</v>
      </c>
      <c r="W1088" s="6" t="s">
        <v>653</v>
      </c>
      <c r="X1088" s="18" t="n">
        <v>92.9</v>
      </c>
      <c r="Y1088" s="17" t="n">
        <v>0.670572916666667</v>
      </c>
      <c r="Z1088" s="17" t="n">
        <f aca="false">(G1088-E1088)/SQRT(H1088^2/D1088+F1088^2/C1088)</f>
        <v>4.96852633868542</v>
      </c>
      <c r="AA1088" s="12" t="n">
        <f aca="false">ABS(K1088-Z1088)</f>
        <v>1.77635683940025E-014</v>
      </c>
    </row>
    <row r="1089" customFormat="false" ht="15" hidden="false" customHeight="false" outlineLevel="0" collapsed="false">
      <c r="A1089" s="18" t="n">
        <v>1484</v>
      </c>
      <c r="B1089" s="6" t="s">
        <v>573</v>
      </c>
      <c r="C1089" s="6" t="n">
        <v>48</v>
      </c>
      <c r="D1089" s="6" t="n">
        <v>144</v>
      </c>
      <c r="E1089" s="17" t="n">
        <v>0.131026137085563</v>
      </c>
      <c r="F1089" s="17" t="n">
        <v>0.0152336278413059</v>
      </c>
      <c r="G1089" s="17" t="n">
        <v>0.14694693471581</v>
      </c>
      <c r="H1089" s="17" t="n">
        <v>0.0282919115788177</v>
      </c>
      <c r="I1089" s="24" t="n">
        <f aca="false">G1089-E1089</f>
        <v>0.0159207976302477</v>
      </c>
      <c r="J1089" s="18" t="n">
        <f aca="false">100*(G1089-E1089)/E1089</f>
        <v>12.1508562981225</v>
      </c>
      <c r="K1089" s="17" t="n">
        <v>4.93844170152807</v>
      </c>
      <c r="L1089" s="18" t="n">
        <v>151.417641513242</v>
      </c>
      <c r="M1089" s="19" t="n">
        <v>2.05936263448027E-006</v>
      </c>
      <c r="N1089" s="19" t="n">
        <v>8.25710094473865E-006</v>
      </c>
      <c r="O1089" s="6" t="str">
        <f aca="false">IF(N1089&lt;0.05,"Yes","No")</f>
        <v>Yes</v>
      </c>
      <c r="P1089" s="17" t="n">
        <v>0.617343554605154</v>
      </c>
      <c r="Q1089" s="18" t="n">
        <v>13.829175816316</v>
      </c>
      <c r="R1089" s="19" t="n">
        <v>0.000263406436242864</v>
      </c>
      <c r="S1089" s="19" t="n">
        <v>0.000228265417465995</v>
      </c>
      <c r="T1089" s="17" t="n">
        <v>0.0159207976302477</v>
      </c>
      <c r="U1089" s="19" t="n">
        <v>0.000543538429203776</v>
      </c>
      <c r="V1089" s="17" t="n">
        <v>0.00207254852950478</v>
      </c>
      <c r="W1089" s="6" t="s">
        <v>653</v>
      </c>
      <c r="X1089" s="18" t="n">
        <v>92.5</v>
      </c>
      <c r="Y1089" s="17" t="n">
        <v>0.669994212962963</v>
      </c>
      <c r="Z1089" s="17" t="n">
        <f aca="false">(G1089-E1089)/SQRT(H1089^2/D1089+F1089^2/C1089)</f>
        <v>4.93844170152809</v>
      </c>
      <c r="AA1089" s="12" t="n">
        <f aca="false">ABS(K1089-Z1089)</f>
        <v>0</v>
      </c>
    </row>
    <row r="1090" customFormat="false" ht="15" hidden="false" customHeight="false" outlineLevel="0" collapsed="false">
      <c r="A1090" s="18" t="n">
        <v>1485</v>
      </c>
      <c r="B1090" s="6" t="s">
        <v>573</v>
      </c>
      <c r="C1090" s="6" t="n">
        <v>48</v>
      </c>
      <c r="D1090" s="6" t="n">
        <v>144</v>
      </c>
      <c r="E1090" s="17" t="n">
        <v>0.132220950719245</v>
      </c>
      <c r="F1090" s="17" t="n">
        <v>0.0153661901026272</v>
      </c>
      <c r="G1090" s="17" t="n">
        <v>0.148134447070253</v>
      </c>
      <c r="H1090" s="17" t="n">
        <v>0.0283746466854542</v>
      </c>
      <c r="I1090" s="24" t="n">
        <f aca="false">G1090-E1090</f>
        <v>0.0159134963510076</v>
      </c>
      <c r="J1090" s="18" t="n">
        <f aca="false">100*(G1090-E1090)/E1090</f>
        <v>12.0355331469352</v>
      </c>
      <c r="K1090" s="17" t="n">
        <v>4.90860986851164</v>
      </c>
      <c r="L1090" s="18" t="n">
        <v>150.609386740796</v>
      </c>
      <c r="M1090" s="19" t="n">
        <v>2.35936110732412E-006</v>
      </c>
      <c r="N1090" s="19" t="n">
        <v>9.33524988039168E-006</v>
      </c>
      <c r="O1090" s="6" t="str">
        <f aca="false">IF(N1090&lt;0.05,"Yes","No")</f>
        <v>Yes</v>
      </c>
      <c r="P1090" s="17" t="n">
        <v>0.614952196238129</v>
      </c>
      <c r="Q1090" s="18" t="n">
        <v>13.722245198385</v>
      </c>
      <c r="R1090" s="19" t="n">
        <v>0.000277756394340409</v>
      </c>
      <c r="S1090" s="19" t="n">
        <v>0.000255830848996238</v>
      </c>
      <c r="T1090" s="17" t="n">
        <v>0.0159134963510075</v>
      </c>
      <c r="U1090" s="19" t="n">
        <v>0.000567810149256854</v>
      </c>
      <c r="V1090" s="17" t="n">
        <v>0.00214562792012347</v>
      </c>
      <c r="W1090" s="6" t="s">
        <v>653</v>
      </c>
      <c r="X1090" s="18" t="n">
        <v>92.2</v>
      </c>
      <c r="Y1090" s="17" t="n">
        <v>0.668981481481482</v>
      </c>
      <c r="Z1090" s="17" t="n">
        <f aca="false">(G1090-E1090)/SQRT(H1090^2/D1090+F1090^2/C1090)</f>
        <v>4.90860986851165</v>
      </c>
      <c r="AA1090" s="12" t="n">
        <f aca="false">ABS(K1090-Z1090)</f>
        <v>0</v>
      </c>
    </row>
    <row r="1091" customFormat="false" ht="15" hidden="false" customHeight="false" outlineLevel="0" collapsed="false">
      <c r="A1091" s="18" t="n">
        <v>1486</v>
      </c>
      <c r="B1091" s="6" t="s">
        <v>573</v>
      </c>
      <c r="C1091" s="6" t="n">
        <v>48</v>
      </c>
      <c r="D1091" s="6" t="n">
        <v>144</v>
      </c>
      <c r="E1091" s="17" t="n">
        <v>0.133439084239028</v>
      </c>
      <c r="F1091" s="17" t="n">
        <v>0.0155004243342249</v>
      </c>
      <c r="G1091" s="17" t="n">
        <v>0.149345107183412</v>
      </c>
      <c r="H1091" s="17" t="n">
        <v>0.0284570097436493</v>
      </c>
      <c r="I1091" s="24" t="n">
        <f aca="false">G1091-E1091</f>
        <v>0.0159060229443842</v>
      </c>
      <c r="J1091" s="18" t="n">
        <f aca="false">100*(G1091-E1091)/E1091</f>
        <v>11.9200630273301</v>
      </c>
      <c r="K1091" s="17" t="n">
        <v>4.87880310813117</v>
      </c>
      <c r="L1091" s="18" t="n">
        <v>149.79097023627</v>
      </c>
      <c r="M1091" s="19" t="n">
        <v>2.70110572406276E-006</v>
      </c>
      <c r="N1091" s="19" t="n">
        <v>1.05483701231522E-005</v>
      </c>
      <c r="O1091" s="6" t="str">
        <f aca="false">IF(N1091&lt;0.05,"Yes","No")</f>
        <v>Yes</v>
      </c>
      <c r="P1091" s="17" t="n">
        <v>0.612570323912841</v>
      </c>
      <c r="Q1091" s="18" t="n">
        <v>13.616151299825</v>
      </c>
      <c r="R1091" s="19" t="n">
        <v>0.000292781176204767</v>
      </c>
      <c r="S1091" s="19" t="n">
        <v>0.000282085528343314</v>
      </c>
      <c r="T1091" s="17" t="n">
        <v>0.0159060229443841</v>
      </c>
      <c r="U1091" s="19" t="n">
        <v>0.000593020308594877</v>
      </c>
      <c r="V1091" s="17" t="n">
        <v>0.00222488512206757</v>
      </c>
      <c r="W1091" s="6" t="s">
        <v>653</v>
      </c>
      <c r="X1091" s="18" t="n">
        <v>91.8</v>
      </c>
      <c r="Y1091" s="17" t="n">
        <v>0.668836805555556</v>
      </c>
      <c r="Z1091" s="17" t="n">
        <f aca="false">(G1091-E1091)/SQRT(H1091^2/D1091+F1091^2/C1091)</f>
        <v>4.87880310813119</v>
      </c>
      <c r="AA1091" s="12" t="n">
        <f aca="false">ABS(K1091-Z1091)</f>
        <v>1.77635683940025E-014</v>
      </c>
    </row>
    <row r="1092" customFormat="false" ht="15" hidden="false" customHeight="false" outlineLevel="0" collapsed="false">
      <c r="A1092" s="18" t="n">
        <v>1487</v>
      </c>
      <c r="B1092" s="6" t="s">
        <v>573</v>
      </c>
      <c r="C1092" s="6" t="n">
        <v>48</v>
      </c>
      <c r="D1092" s="6" t="n">
        <v>144</v>
      </c>
      <c r="E1092" s="17" t="n">
        <v>0.134671744097162</v>
      </c>
      <c r="F1092" s="17" t="n">
        <v>0.0156343212822221</v>
      </c>
      <c r="G1092" s="17" t="n">
        <v>0.150568913882253</v>
      </c>
      <c r="H1092" s="17" t="n">
        <v>0.0285378136099981</v>
      </c>
      <c r="I1092" s="24" t="n">
        <f aca="false">G1092-E1092</f>
        <v>0.0158971697850911</v>
      </c>
      <c r="J1092" s="18" t="n">
        <f aca="false">100*(G1092-E1092)/E1092</f>
        <v>11.8043839794795</v>
      </c>
      <c r="K1092" s="17" t="n">
        <v>4.84905681783796</v>
      </c>
      <c r="L1092" s="18" t="n">
        <v>148.975129228305</v>
      </c>
      <c r="M1092" s="19" t="n">
        <v>3.08941459857731E-006</v>
      </c>
      <c r="N1092" s="19" t="n">
        <v>1.19317280728142E-005</v>
      </c>
      <c r="O1092" s="6" t="str">
        <f aca="false">IF(N1092&lt;0.05,"Yes","No")</f>
        <v>Yes</v>
      </c>
      <c r="P1092" s="17" t="n">
        <v>0.610181550044445</v>
      </c>
      <c r="Q1092" s="18" t="n">
        <v>13.5101635094406</v>
      </c>
      <c r="R1092" s="19" t="n">
        <v>0.000308617868577108</v>
      </c>
      <c r="S1092" s="19" t="n">
        <v>0.000311210022312044</v>
      </c>
      <c r="T1092" s="17" t="n">
        <v>0.0158971697850912</v>
      </c>
      <c r="U1092" s="19" t="n">
        <v>0.000619382451515589</v>
      </c>
      <c r="V1092" s="17" t="n">
        <v>0.00229915641454815</v>
      </c>
      <c r="W1092" s="6" t="s">
        <v>653</v>
      </c>
      <c r="X1092" s="18" t="n">
        <v>91.8</v>
      </c>
      <c r="Y1092" s="17" t="n">
        <v>0.667679398148148</v>
      </c>
      <c r="Z1092" s="17" t="n">
        <f aca="false">(G1092-E1092)/SQRT(H1092^2/D1092+F1092^2/C1092)</f>
        <v>4.84905681783797</v>
      </c>
      <c r="AA1092" s="12" t="n">
        <f aca="false">ABS(K1092-Z1092)</f>
        <v>0</v>
      </c>
    </row>
    <row r="1093" customFormat="false" ht="15" hidden="false" customHeight="false" outlineLevel="0" collapsed="false">
      <c r="A1093" s="18" t="n">
        <v>1488</v>
      </c>
      <c r="B1093" s="6" t="s">
        <v>573</v>
      </c>
      <c r="C1093" s="6" t="n">
        <v>48</v>
      </c>
      <c r="D1093" s="6" t="n">
        <v>144</v>
      </c>
      <c r="E1093" s="17" t="n">
        <v>0.135926207484402</v>
      </c>
      <c r="F1093" s="17" t="n">
        <v>0.0157687289653884</v>
      </c>
      <c r="G1093" s="17" t="n">
        <v>0.15181430852972</v>
      </c>
      <c r="H1093" s="17" t="n">
        <v>0.0286176549474808</v>
      </c>
      <c r="I1093" s="24" t="n">
        <f aca="false">G1093-E1093</f>
        <v>0.0158881010453183</v>
      </c>
      <c r="J1093" s="18" t="n">
        <f aca="false">100*(G1093-E1093)/E1093</f>
        <v>11.6887694723194</v>
      </c>
      <c r="K1093" s="17" t="n">
        <v>4.81954426568988</v>
      </c>
      <c r="L1093" s="18" t="n">
        <v>148.157282536764</v>
      </c>
      <c r="M1093" s="19" t="n">
        <v>3.52764495379562E-006</v>
      </c>
      <c r="N1093" s="19" t="n">
        <v>1.34756037234993E-005</v>
      </c>
      <c r="O1093" s="6" t="str">
        <f aca="false">IF(N1093&lt;0.05,"Yes","No")</f>
        <v>Yes</v>
      </c>
      <c r="P1093" s="17" t="n">
        <v>0.607815630747972</v>
      </c>
      <c r="Q1093" s="18" t="n">
        <v>13.4055979486329</v>
      </c>
      <c r="R1093" s="19" t="n">
        <v>0.000325097340798397</v>
      </c>
      <c r="S1093" s="19" t="n">
        <v>0.00034337377902393</v>
      </c>
      <c r="T1093" s="17" t="n">
        <v>0.0158881010453182</v>
      </c>
      <c r="U1093" s="19" t="n">
        <v>0.00064660016891455</v>
      </c>
      <c r="V1093" s="17" t="n">
        <v>0.00237086728602002</v>
      </c>
      <c r="W1093" s="6" t="s">
        <v>653</v>
      </c>
      <c r="X1093" s="18" t="n">
        <v>91.6</v>
      </c>
      <c r="Y1093" s="17" t="n">
        <v>0.666956018518519</v>
      </c>
      <c r="Z1093" s="17" t="n">
        <f aca="false">(G1093-E1093)/SQRT(H1093^2/D1093+F1093^2/C1093)</f>
        <v>4.81954426568989</v>
      </c>
      <c r="AA1093" s="12" t="n">
        <f aca="false">ABS(K1093-Z1093)</f>
        <v>0</v>
      </c>
    </row>
    <row r="1094" customFormat="false" ht="15" hidden="false" customHeight="false" outlineLevel="0" collapsed="false">
      <c r="A1094" s="18" t="n">
        <v>1489</v>
      </c>
      <c r="B1094" s="6" t="s">
        <v>573</v>
      </c>
      <c r="C1094" s="6" t="n">
        <v>48</v>
      </c>
      <c r="D1094" s="6" t="n">
        <v>144</v>
      </c>
      <c r="E1094" s="17" t="n">
        <v>0.137204329293497</v>
      </c>
      <c r="F1094" s="17" t="n">
        <v>0.0159044174970824</v>
      </c>
      <c r="G1094" s="17" t="n">
        <v>0.153081464743311</v>
      </c>
      <c r="H1094" s="17" t="n">
        <v>0.028696533352503</v>
      </c>
      <c r="I1094" s="24" t="n">
        <f aca="false">G1094-E1094</f>
        <v>0.0158771354498134</v>
      </c>
      <c r="J1094" s="18" t="n">
        <f aca="false">100*(G1094-E1094)/E1094</f>
        <v>11.5718910121635</v>
      </c>
      <c r="K1094" s="17" t="n">
        <v>4.78964303677734</v>
      </c>
      <c r="L1094" s="18" t="n">
        <v>147.330770110097</v>
      </c>
      <c r="M1094" s="19" t="n">
        <v>4.0323135695688E-006</v>
      </c>
      <c r="N1094" s="19" t="n">
        <v>1.52372136864461E-005</v>
      </c>
      <c r="O1094" s="6" t="str">
        <f aca="false">IF(N1094&lt;0.05,"Yes","No")</f>
        <v>Yes</v>
      </c>
      <c r="P1094" s="17" t="n">
        <v>0.605405334226948</v>
      </c>
      <c r="Q1094" s="18" t="n">
        <v>13.299488797073</v>
      </c>
      <c r="R1094" s="19" t="n">
        <v>0.000342737161646864</v>
      </c>
      <c r="S1094" s="19" t="n">
        <v>0.000380281950098983</v>
      </c>
      <c r="T1094" s="17" t="n">
        <v>0.0158771354498135</v>
      </c>
      <c r="U1094" s="19" t="n">
        <v>0.000675508403828119</v>
      </c>
      <c r="V1094" s="17" t="n">
        <v>0.00245246013082294</v>
      </c>
      <c r="W1094" s="6" t="s">
        <v>653</v>
      </c>
      <c r="X1094" s="18" t="n">
        <v>91.2</v>
      </c>
      <c r="Y1094" s="17" t="n">
        <v>0.666666666666667</v>
      </c>
      <c r="Z1094" s="17" t="n">
        <f aca="false">(G1094-E1094)/SQRT(H1094^2/D1094+F1094^2/C1094)</f>
        <v>4.78964303677732</v>
      </c>
      <c r="AA1094" s="12" t="n">
        <f aca="false">ABS(K1094-Z1094)</f>
        <v>2.66453525910038E-014</v>
      </c>
    </row>
    <row r="1095" customFormat="false" ht="15" hidden="false" customHeight="false" outlineLevel="0" collapsed="false">
      <c r="A1095" s="18" t="n">
        <v>1490</v>
      </c>
      <c r="B1095" s="6" t="s">
        <v>573</v>
      </c>
      <c r="C1095" s="6" t="n">
        <v>48</v>
      </c>
      <c r="D1095" s="6" t="n">
        <v>144</v>
      </c>
      <c r="E1095" s="17" t="n">
        <v>0.138503915155996</v>
      </c>
      <c r="F1095" s="17" t="n">
        <v>0.0160414143332869</v>
      </c>
      <c r="G1095" s="17" t="n">
        <v>0.154368319700438</v>
      </c>
      <c r="H1095" s="17" t="n">
        <v>0.0287746926759606</v>
      </c>
      <c r="I1095" s="24" t="n">
        <f aca="false">G1095-E1095</f>
        <v>0.0158644045444413</v>
      </c>
      <c r="J1095" s="18" t="n">
        <f aca="false">100*(G1095-E1095)/E1095</f>
        <v>11.4541199261936</v>
      </c>
      <c r="K1095" s="17" t="n">
        <v>4.75937511478024</v>
      </c>
      <c r="L1095" s="18" t="n">
        <v>146.496925699848</v>
      </c>
      <c r="M1095" s="19" t="n">
        <v>4.61348176673882E-006</v>
      </c>
      <c r="N1095" s="19" t="n">
        <v>1.72471978503884E-005</v>
      </c>
      <c r="O1095" s="6" t="str">
        <f aca="false">IF(N1095&lt;0.05,"Yes","No")</f>
        <v>Yes</v>
      </c>
      <c r="P1095" s="17" t="n">
        <v>0.602951133499598</v>
      </c>
      <c r="Q1095" s="18" t="n">
        <v>13.1918800405246</v>
      </c>
      <c r="R1095" s="19" t="n">
        <v>0.000361622976094695</v>
      </c>
      <c r="S1095" s="19" t="n">
        <v>0.00042230892574594</v>
      </c>
      <c r="T1095" s="17" t="n">
        <v>0.0158644045444413</v>
      </c>
      <c r="U1095" s="19" t="n">
        <v>0.000706216529512156</v>
      </c>
      <c r="V1095" s="17" t="n">
        <v>0.00253634346752998</v>
      </c>
      <c r="W1095" s="6" t="s">
        <v>653</v>
      </c>
      <c r="X1095" s="18" t="n">
        <v>91.1</v>
      </c>
      <c r="Y1095" s="17" t="n">
        <v>0.666377314814815</v>
      </c>
      <c r="Z1095" s="17" t="n">
        <f aca="false">(G1095-E1095)/SQRT(H1095^2/D1095+F1095^2/C1095)</f>
        <v>4.75937511478025</v>
      </c>
      <c r="AA1095" s="12" t="n">
        <f aca="false">ABS(K1095-Z1095)</f>
        <v>0</v>
      </c>
    </row>
    <row r="1096" customFormat="false" ht="15" hidden="false" customHeight="false" outlineLevel="0" collapsed="false">
      <c r="A1096" s="18" t="n">
        <v>1491</v>
      </c>
      <c r="B1096" s="6" t="s">
        <v>573</v>
      </c>
      <c r="C1096" s="6" t="n">
        <v>48</v>
      </c>
      <c r="D1096" s="6" t="n">
        <v>144</v>
      </c>
      <c r="E1096" s="17" t="n">
        <v>0.139812987064943</v>
      </c>
      <c r="F1096" s="17" t="n">
        <v>0.0161770514761562</v>
      </c>
      <c r="G1096" s="17" t="n">
        <v>0.155663602640507</v>
      </c>
      <c r="H1096" s="17" t="n">
        <v>0.0288504349501368</v>
      </c>
      <c r="I1096" s="24" t="n">
        <f aca="false">G1096-E1096</f>
        <v>0.0158506155755647</v>
      </c>
      <c r="J1096" s="18" t="n">
        <f aca="false">100*(G1096-E1096)/E1096</f>
        <v>11.337012325044</v>
      </c>
      <c r="K1096" s="17" t="n">
        <v>4.72948094706923</v>
      </c>
      <c r="L1096" s="18" t="n">
        <v>145.671257292248</v>
      </c>
      <c r="M1096" s="19" t="n">
        <v>5.26610202876996E-006</v>
      </c>
      <c r="N1096" s="19" t="n">
        <v>1.94447809533316E-005</v>
      </c>
      <c r="O1096" s="6" t="str">
        <f aca="false">IF(N1096&lt;0.05,"Yes","No")</f>
        <v>Yes</v>
      </c>
      <c r="P1096" s="17" t="n">
        <v>0.600521387684585</v>
      </c>
      <c r="Q1096" s="18" t="n">
        <v>13.0857741528896</v>
      </c>
      <c r="R1096" s="19" t="n">
        <v>0.000381283566385375</v>
      </c>
      <c r="S1096" s="19" t="n">
        <v>0.000471772734457534</v>
      </c>
      <c r="T1096" s="17" t="n">
        <v>0.0158506155755646</v>
      </c>
      <c r="U1096" s="19" t="n">
        <v>0.000737935714647348</v>
      </c>
      <c r="V1096" s="17" t="n">
        <v>0.0026278015872442</v>
      </c>
      <c r="W1096" s="6" t="s">
        <v>653</v>
      </c>
      <c r="X1096" s="18" t="n">
        <v>90.8</v>
      </c>
      <c r="Y1096" s="17" t="n">
        <v>0.665219907407407</v>
      </c>
      <c r="Z1096" s="17" t="n">
        <f aca="false">(G1096-E1096)/SQRT(H1096^2/D1096+F1096^2/C1096)</f>
        <v>4.72948094706922</v>
      </c>
      <c r="AA1096" s="12" t="n">
        <f aca="false">ABS(K1096-Z1096)</f>
        <v>0</v>
      </c>
    </row>
    <row r="1097" customFormat="false" ht="15" hidden="false" customHeight="false" outlineLevel="0" collapsed="false">
      <c r="A1097" s="18" t="n">
        <v>1492</v>
      </c>
      <c r="B1097" s="6" t="s">
        <v>573</v>
      </c>
      <c r="C1097" s="6" t="n">
        <v>48</v>
      </c>
      <c r="D1097" s="6" t="n">
        <v>144</v>
      </c>
      <c r="E1097" s="17" t="n">
        <v>0.141153050638321</v>
      </c>
      <c r="F1097" s="17" t="n">
        <v>0.0163146564986332</v>
      </c>
      <c r="G1097" s="17" t="n">
        <v>0.156989538719602</v>
      </c>
      <c r="H1097" s="17" t="n">
        <v>0.028927106757815</v>
      </c>
      <c r="I1097" s="24" t="n">
        <f aca="false">G1097-E1097</f>
        <v>0.0158364880812803</v>
      </c>
      <c r="J1097" s="18" t="n">
        <f aca="false">100*(G1097-E1097)/E1097</f>
        <v>11.2193735875099</v>
      </c>
      <c r="K1097" s="17" t="n">
        <v>4.69941561022608</v>
      </c>
      <c r="L1097" s="18" t="n">
        <v>144.841056555172</v>
      </c>
      <c r="M1097" s="19" t="n">
        <v>6.01146480506218E-006</v>
      </c>
      <c r="N1097" s="19" t="n">
        <v>2.20036368561596E-005</v>
      </c>
      <c r="O1097" s="6" t="str">
        <f aca="false">IF(N1097&lt;0.05,"Yes","No")</f>
        <v>Yes</v>
      </c>
      <c r="P1097" s="17" t="n">
        <v>0.598068273947418</v>
      </c>
      <c r="Q1097" s="18" t="n">
        <v>12.9790824434802</v>
      </c>
      <c r="R1097" s="19" t="n">
        <v>0.000402151688334743</v>
      </c>
      <c r="S1097" s="19" t="n">
        <v>0.000534152208386205</v>
      </c>
      <c r="T1097" s="17" t="n">
        <v>0.0158364880812803</v>
      </c>
      <c r="U1097" s="19" t="n">
        <v>0.00077134396932167</v>
      </c>
      <c r="V1097" s="17" t="n">
        <v>0.00271612661949595</v>
      </c>
      <c r="W1097" s="6" t="s">
        <v>653</v>
      </c>
      <c r="X1097" s="18" t="n">
        <v>90.2</v>
      </c>
      <c r="Y1097" s="17" t="n">
        <v>0.66478587962963</v>
      </c>
      <c r="Z1097" s="17" t="n">
        <f aca="false">(G1097-E1097)/SQRT(H1097^2/D1097+F1097^2/C1097)</f>
        <v>4.69941561022606</v>
      </c>
      <c r="AA1097" s="12" t="n">
        <f aca="false">ABS(K1097-Z1097)</f>
        <v>0</v>
      </c>
    </row>
    <row r="1098" customFormat="false" ht="15" hidden="false" customHeight="false" outlineLevel="0" collapsed="false">
      <c r="A1098" s="18" t="n">
        <v>1493</v>
      </c>
      <c r="B1098" s="6" t="s">
        <v>573</v>
      </c>
      <c r="C1098" s="6" t="n">
        <v>48</v>
      </c>
      <c r="D1098" s="6" t="n">
        <v>144</v>
      </c>
      <c r="E1098" s="17" t="n">
        <v>0.142493630578328</v>
      </c>
      <c r="F1098" s="17" t="n">
        <v>0.0164509856547535</v>
      </c>
      <c r="G1098" s="17" t="n">
        <v>0.158313410323872</v>
      </c>
      <c r="H1098" s="17" t="n">
        <v>0.029000839557</v>
      </c>
      <c r="I1098" s="24" t="n">
        <f aca="false">G1098-E1098</f>
        <v>0.0158197797455445</v>
      </c>
      <c r="J1098" s="18" t="n">
        <f aca="false">100*(G1098-E1098)/E1098</f>
        <v>11.1020960595488</v>
      </c>
      <c r="K1098" s="17" t="n">
        <v>4.66929553633529</v>
      </c>
      <c r="L1098" s="18" t="n">
        <v>144.015899565098</v>
      </c>
      <c r="M1098" s="19" t="n">
        <v>6.85900808773251E-006</v>
      </c>
      <c r="N1098" s="19" t="n">
        <v>2.48461655040104E-005</v>
      </c>
      <c r="O1098" s="6" t="str">
        <f aca="false">IF(N1098&lt;0.05,"Yes","No")</f>
        <v>Yes</v>
      </c>
      <c r="P1098" s="17" t="n">
        <v>0.595590933543983</v>
      </c>
      <c r="Q1098" s="18" t="n">
        <v>12.8717802747777</v>
      </c>
      <c r="R1098" s="19" t="n">
        <v>0.000424313997676341</v>
      </c>
      <c r="S1098" s="19" t="n">
        <v>0.000602607084627698</v>
      </c>
      <c r="T1098" s="17" t="n">
        <v>0.0158197797455446</v>
      </c>
      <c r="U1098" s="19" t="n">
        <v>0.0008065518069695</v>
      </c>
      <c r="V1098" s="17" t="n">
        <v>0.00280557176563397</v>
      </c>
      <c r="W1098" s="6" t="s">
        <v>653</v>
      </c>
      <c r="X1098" s="18" t="n">
        <v>90</v>
      </c>
      <c r="Y1098" s="17" t="n">
        <v>0.663917824074074</v>
      </c>
      <c r="Z1098" s="17" t="n">
        <f aca="false">(G1098-E1098)/SQRT(H1098^2/D1098+F1098^2/C1098)</f>
        <v>4.6692955363353</v>
      </c>
      <c r="AA1098" s="12" t="n">
        <f aca="false">ABS(K1098-Z1098)</f>
        <v>0</v>
      </c>
    </row>
    <row r="1099" customFormat="false" ht="15" hidden="false" customHeight="false" outlineLevel="0" collapsed="false">
      <c r="A1099" s="18" t="n">
        <v>1494</v>
      </c>
      <c r="B1099" s="6" t="s">
        <v>573</v>
      </c>
      <c r="C1099" s="6" t="n">
        <v>48</v>
      </c>
      <c r="D1099" s="6" t="n">
        <v>144</v>
      </c>
      <c r="E1099" s="17" t="n">
        <v>0.143859409373599</v>
      </c>
      <c r="F1099" s="17" t="n">
        <v>0.0165885132121306</v>
      </c>
      <c r="G1099" s="17" t="n">
        <v>0.159661415226206</v>
      </c>
      <c r="H1099" s="17" t="n">
        <v>0.0290735348610858</v>
      </c>
      <c r="I1099" s="24" t="n">
        <f aca="false">G1099-E1099</f>
        <v>0.0158020058526071</v>
      </c>
      <c r="J1099" s="18" t="n">
        <f aca="false">100*(G1099-E1099)/E1099</f>
        <v>10.9843394473905</v>
      </c>
      <c r="K1099" s="17" t="n">
        <v>4.63906390294307</v>
      </c>
      <c r="L1099" s="18" t="n">
        <v>143.183725775719</v>
      </c>
      <c r="M1099" s="19" t="n">
        <v>7.82458839599971E-006</v>
      </c>
      <c r="N1099" s="19" t="n">
        <v>2.80058947529734E-005</v>
      </c>
      <c r="O1099" s="6" t="str">
        <f aca="false">IF(N1099&lt;0.05,"Yes","No")</f>
        <v>Yes</v>
      </c>
      <c r="P1099" s="17" t="n">
        <v>0.593102155040327</v>
      </c>
      <c r="Q1099" s="18" t="n">
        <v>12.7644311652832</v>
      </c>
      <c r="R1099" s="19" t="n">
        <v>0.000447732407518377</v>
      </c>
      <c r="S1099" s="19" t="n">
        <v>0.000682003572437678</v>
      </c>
      <c r="T1099" s="17" t="n">
        <v>0.0158020058526071</v>
      </c>
      <c r="U1099" s="19" t="n">
        <v>0.000843469595711596</v>
      </c>
      <c r="V1099" s="17" t="n">
        <v>0.00290990085482769</v>
      </c>
      <c r="W1099" s="6" t="s">
        <v>653</v>
      </c>
      <c r="X1099" s="18" t="n">
        <v>89.6</v>
      </c>
      <c r="Y1099" s="17" t="n">
        <v>0.66333912037037</v>
      </c>
      <c r="Z1099" s="17" t="n">
        <f aca="false">(G1099-E1099)/SQRT(H1099^2/D1099+F1099^2/C1099)</f>
        <v>4.63906390294308</v>
      </c>
      <c r="AA1099" s="12" t="n">
        <f aca="false">ABS(K1099-Z1099)</f>
        <v>0</v>
      </c>
    </row>
    <row r="1100" customFormat="false" ht="15" hidden="false" customHeight="false" outlineLevel="0" collapsed="false">
      <c r="A1100" s="18" t="n">
        <v>1495</v>
      </c>
      <c r="B1100" s="6" t="s">
        <v>573</v>
      </c>
      <c r="C1100" s="6" t="n">
        <v>48</v>
      </c>
      <c r="D1100" s="6" t="n">
        <v>144</v>
      </c>
      <c r="E1100" s="17" t="n">
        <v>0.145242116922789</v>
      </c>
      <c r="F1100" s="17" t="n">
        <v>0.016727030018463</v>
      </c>
      <c r="G1100" s="17" t="n">
        <v>0.16102588900227</v>
      </c>
      <c r="H1100" s="17" t="n">
        <v>0.0291454523397616</v>
      </c>
      <c r="I1100" s="24" t="n">
        <f aca="false">G1100-E1100</f>
        <v>0.0157837720794811</v>
      </c>
      <c r="J1100" s="18" t="n">
        <f aca="false">100*(G1100-E1100)/E1100</f>
        <v>10.8672142859718</v>
      </c>
      <c r="K1100" s="17" t="n">
        <v>4.60890813611227</v>
      </c>
      <c r="L1100" s="18" t="n">
        <v>142.347957327228</v>
      </c>
      <c r="M1100" s="19" t="n">
        <v>8.91720866154332E-006</v>
      </c>
      <c r="N1100" s="19" t="n">
        <v>3.16470530369975E-005</v>
      </c>
      <c r="O1100" s="6" t="str">
        <f aca="false">IF(N1100&lt;0.05,"Yes","No")</f>
        <v>Yes</v>
      </c>
      <c r="P1100" s="17" t="n">
        <v>0.590620433130417</v>
      </c>
      <c r="Q1100" s="18" t="n">
        <v>12.6578340354074</v>
      </c>
      <c r="R1100" s="19" t="n">
        <v>0.000472291073873589</v>
      </c>
      <c r="S1100" s="19" t="n">
        <v>0.00077433831844931</v>
      </c>
      <c r="T1100" s="17" t="n">
        <v>0.015783772079481</v>
      </c>
      <c r="U1100" s="19" t="n">
        <v>0.000881891244715818</v>
      </c>
      <c r="V1100" s="17" t="n">
        <v>0.00300895203052961</v>
      </c>
      <c r="W1100" s="6" t="s">
        <v>653</v>
      </c>
      <c r="X1100" s="18" t="n">
        <v>89.1</v>
      </c>
      <c r="Y1100" s="17" t="n">
        <v>0.661747685185185</v>
      </c>
      <c r="Z1100" s="17" t="n">
        <f aca="false">(G1100-E1100)/SQRT(H1100^2/D1100+F1100^2/C1100)</f>
        <v>4.60890813611228</v>
      </c>
      <c r="AA1100" s="12" t="n">
        <f aca="false">ABS(K1100-Z1100)</f>
        <v>0</v>
      </c>
    </row>
    <row r="1101" customFormat="false" ht="15" hidden="false" customHeight="false" outlineLevel="0" collapsed="false">
      <c r="A1101" s="18" t="n">
        <v>1496</v>
      </c>
      <c r="B1101" s="6" t="s">
        <v>573</v>
      </c>
      <c r="C1101" s="6" t="n">
        <v>48</v>
      </c>
      <c r="D1101" s="6" t="n">
        <v>144</v>
      </c>
      <c r="E1101" s="17" t="n">
        <v>0.14662552442988</v>
      </c>
      <c r="F1101" s="17" t="n">
        <v>0.0168656759198156</v>
      </c>
      <c r="G1101" s="17" t="n">
        <v>0.16238835121298</v>
      </c>
      <c r="H1101" s="17" t="n">
        <v>0.0292121585701269</v>
      </c>
      <c r="I1101" s="24" t="n">
        <f aca="false">G1101-E1101</f>
        <v>0.0157628267830997</v>
      </c>
      <c r="J1101" s="18" t="n">
        <f aca="false">100*(G1101-E1101)/E1101</f>
        <v>10.7503975480325</v>
      </c>
      <c r="K1101" s="17" t="n">
        <v>4.57863830734853</v>
      </c>
      <c r="L1101" s="18" t="n">
        <v>141.494496870936</v>
      </c>
      <c r="M1101" s="19" t="n">
        <v>1.01610602629655E-005</v>
      </c>
      <c r="N1101" s="19" t="n">
        <v>3.56400460976468E-005</v>
      </c>
      <c r="O1101" s="6" t="str">
        <f aca="false">IF(N1101&lt;0.05,"Yes","No")</f>
        <v>Yes</v>
      </c>
      <c r="P1101" s="17" t="n">
        <v>0.588144923524242</v>
      </c>
      <c r="Q1101" s="18" t="n">
        <v>12.5519490353567</v>
      </c>
      <c r="R1101" s="19" t="n">
        <v>0.000498045894089289</v>
      </c>
      <c r="S1101" s="19" t="n">
        <v>0.000878961762574601</v>
      </c>
      <c r="T1101" s="17" t="n">
        <v>0.0157628267830997</v>
      </c>
      <c r="U1101" s="19" t="n">
        <v>0.000921883364090424</v>
      </c>
      <c r="V1101" s="17" t="n">
        <v>0.00311896448945891</v>
      </c>
      <c r="W1101" s="6" t="s">
        <v>653</v>
      </c>
      <c r="X1101" s="18" t="n">
        <v>88.6</v>
      </c>
      <c r="Y1101" s="17" t="n">
        <v>0.662326388888889</v>
      </c>
      <c r="Z1101" s="17" t="n">
        <f aca="false">(G1101-E1101)/SQRT(H1101^2/D1101+F1101^2/C1101)</f>
        <v>4.57863830734853</v>
      </c>
      <c r="AA1101" s="12" t="n">
        <f aca="false">ABS(K1101-Z1101)</f>
        <v>0</v>
      </c>
    </row>
    <row r="1102" customFormat="false" ht="15" hidden="false" customHeight="false" outlineLevel="0" collapsed="false">
      <c r="A1102" s="18" t="n">
        <v>1497</v>
      </c>
      <c r="B1102" s="6" t="s">
        <v>573</v>
      </c>
      <c r="C1102" s="6" t="n">
        <v>48</v>
      </c>
      <c r="D1102" s="6" t="n">
        <v>144</v>
      </c>
      <c r="E1102" s="17" t="n">
        <v>0.148053155246156</v>
      </c>
      <c r="F1102" s="17" t="n">
        <v>0.0170071798468775</v>
      </c>
      <c r="G1102" s="17" t="n">
        <v>0.163792915116237</v>
      </c>
      <c r="H1102" s="17" t="n">
        <v>0.0292787587950525</v>
      </c>
      <c r="I1102" s="24" t="n">
        <f aca="false">G1102-E1102</f>
        <v>0.0157397598700804</v>
      </c>
      <c r="J1102" s="18" t="n">
        <f aca="false">100*(G1102-E1102)/E1102</f>
        <v>10.6311546308561</v>
      </c>
      <c r="K1102" s="17" t="n">
        <v>4.54765532180139</v>
      </c>
      <c r="L1102" s="18" t="n">
        <v>140.625625046065</v>
      </c>
      <c r="M1102" s="19" t="n">
        <v>1.16053700921763E-005</v>
      </c>
      <c r="N1102" s="19" t="n">
        <v>4.03022852291939E-005</v>
      </c>
      <c r="O1102" s="6" t="str">
        <f aca="false">IF(N1102&lt;0.05,"Yes","No")</f>
        <v>Yes</v>
      </c>
      <c r="P1102" s="17" t="n">
        <v>0.585594891698606</v>
      </c>
      <c r="Q1102" s="18" t="n">
        <v>12.4433415148179</v>
      </c>
      <c r="R1102" s="19" t="n">
        <v>0.000525952211334448</v>
      </c>
      <c r="S1102" s="19" t="n">
        <v>0.000995634917386657</v>
      </c>
      <c r="T1102" s="17" t="n">
        <v>0.0157397598700805</v>
      </c>
      <c r="U1102" s="19" t="n">
        <v>0.000964890905514701</v>
      </c>
      <c r="V1102" s="17" t="n">
        <v>0.00322523145291139</v>
      </c>
      <c r="W1102" s="6" t="s">
        <v>653</v>
      </c>
      <c r="X1102" s="18" t="n">
        <v>88.2</v>
      </c>
      <c r="Y1102" s="17" t="n">
        <v>0.661458333333333</v>
      </c>
      <c r="Z1102" s="17" t="n">
        <f aca="false">(G1102-E1102)/SQRT(H1102^2/D1102+F1102^2/C1102)</f>
        <v>4.54765532180136</v>
      </c>
      <c r="AA1102" s="12" t="n">
        <f aca="false">ABS(K1102-Z1102)</f>
        <v>2.48689957516035E-014</v>
      </c>
    </row>
    <row r="1103" customFormat="false" ht="15" hidden="false" customHeight="false" outlineLevel="0" collapsed="false">
      <c r="A1103" s="18" t="n">
        <v>1498</v>
      </c>
      <c r="B1103" s="6" t="s">
        <v>573</v>
      </c>
      <c r="C1103" s="6" t="n">
        <v>48</v>
      </c>
      <c r="D1103" s="6" t="n">
        <v>144</v>
      </c>
      <c r="E1103" s="17" t="n">
        <v>0.149484254005882</v>
      </c>
      <c r="F1103" s="17" t="n">
        <v>0.0171471723359948</v>
      </c>
      <c r="G1103" s="17" t="n">
        <v>0.165200274109978</v>
      </c>
      <c r="H1103" s="17" t="n">
        <v>0.0293426207456648</v>
      </c>
      <c r="I1103" s="24" t="n">
        <f aca="false">G1103-E1103</f>
        <v>0.0157160201040959</v>
      </c>
      <c r="J1103" s="18" t="n">
        <f aca="false">100*(G1103-E1103)/E1103</f>
        <v>10.513495356827</v>
      </c>
      <c r="K1103" s="17" t="n">
        <v>4.51717496129185</v>
      </c>
      <c r="L1103" s="18" t="n">
        <v>139.765634155514</v>
      </c>
      <c r="M1103" s="19" t="n">
        <v>1.32172632545827E-005</v>
      </c>
      <c r="N1103" s="19" t="n">
        <v>4.53749511403238E-005</v>
      </c>
      <c r="O1103" s="6" t="str">
        <f aca="false">IF(N1103&lt;0.05,"Yes","No")</f>
        <v>Yes</v>
      </c>
      <c r="P1103" s="17" t="n">
        <v>0.5830867219587</v>
      </c>
      <c r="Q1103" s="18" t="n">
        <v>12.3369772856568</v>
      </c>
      <c r="R1103" s="19" t="n">
        <v>0.000554827912965818</v>
      </c>
      <c r="S1103" s="17" t="n">
        <v>0.00112468820197322</v>
      </c>
      <c r="T1103" s="17" t="n">
        <v>0.0157160201040959</v>
      </c>
      <c r="U1103" s="17" t="n">
        <v>0.00100906057244484</v>
      </c>
      <c r="V1103" s="17" t="n">
        <v>0.00333863978378994</v>
      </c>
      <c r="W1103" s="6" t="s">
        <v>653</v>
      </c>
      <c r="X1103" s="18" t="n">
        <v>88.1</v>
      </c>
      <c r="Y1103" s="17" t="n">
        <v>0.66087962962963</v>
      </c>
      <c r="Z1103" s="17" t="n">
        <f aca="false">(G1103-E1103)/SQRT(H1103^2/D1103+F1103^2/C1103)</f>
        <v>4.51717496129186</v>
      </c>
      <c r="AA1103" s="12" t="n">
        <f aca="false">ABS(K1103-Z1103)</f>
        <v>0</v>
      </c>
    </row>
    <row r="1104" customFormat="false" ht="15" hidden="false" customHeight="false" outlineLevel="0" collapsed="false">
      <c r="A1104" s="18" t="n">
        <v>1499</v>
      </c>
      <c r="B1104" s="6" t="s">
        <v>573</v>
      </c>
      <c r="C1104" s="6" t="n">
        <v>48</v>
      </c>
      <c r="D1104" s="6" t="n">
        <v>144</v>
      </c>
      <c r="E1104" s="17" t="n">
        <v>0.150926420930773</v>
      </c>
      <c r="F1104" s="17" t="n">
        <v>0.0172872998294579</v>
      </c>
      <c r="G1104" s="17" t="n">
        <v>0.16661754583733</v>
      </c>
      <c r="H1104" s="17" t="n">
        <v>0.0294033503892903</v>
      </c>
      <c r="I1104" s="24" t="n">
        <f aca="false">G1104-E1104</f>
        <v>0.0156911249065566</v>
      </c>
      <c r="J1104" s="18" t="n">
        <f aca="false">100*(G1104-E1104)/E1104</f>
        <v>10.3965394592865</v>
      </c>
      <c r="K1104" s="17" t="n">
        <v>4.4868565016382</v>
      </c>
      <c r="L1104" s="18" t="n">
        <v>138.898864608727</v>
      </c>
      <c r="M1104" s="19" t="n">
        <v>1.503281117495E-005</v>
      </c>
      <c r="N1104" s="19" t="n">
        <v>5.11066930073947E-005</v>
      </c>
      <c r="O1104" s="6" t="str">
        <f aca="false">IF(N1104&lt;0.05,"Yes","No")</f>
        <v>Yes</v>
      </c>
      <c r="P1104" s="17" t="n">
        <v>0.580602894998736</v>
      </c>
      <c r="Q1104" s="18" t="n">
        <v>12.2320952863229</v>
      </c>
      <c r="R1104" s="19" t="n">
        <v>0.000584884953523893</v>
      </c>
      <c r="S1104" s="17" t="n">
        <v>0.00127104534324779</v>
      </c>
      <c r="T1104" s="17" t="n">
        <v>0.0156911249065565</v>
      </c>
      <c r="U1104" s="17" t="n">
        <v>0.00105470263728656</v>
      </c>
      <c r="V1104" s="17" t="n">
        <v>0.00346239100146729</v>
      </c>
      <c r="W1104" s="6" t="s">
        <v>653</v>
      </c>
      <c r="X1104" s="18" t="n">
        <v>87.3</v>
      </c>
      <c r="Y1104" s="17" t="n">
        <v>0.660300925925926</v>
      </c>
      <c r="Z1104" s="17" t="n">
        <f aca="false">(G1104-E1104)/SQRT(H1104^2/D1104+F1104^2/C1104)</f>
        <v>4.48685650163821</v>
      </c>
      <c r="AA1104" s="12" t="n">
        <f aca="false">ABS(K1104-Z1104)</f>
        <v>0</v>
      </c>
    </row>
    <row r="1105" customFormat="false" ht="15" hidden="false" customHeight="false" outlineLevel="0" collapsed="false">
      <c r="A1105" s="18" t="n">
        <v>1500</v>
      </c>
      <c r="B1105" s="6" t="s">
        <v>573</v>
      </c>
      <c r="C1105" s="6" t="n">
        <v>48</v>
      </c>
      <c r="D1105" s="6" t="n">
        <v>144</v>
      </c>
      <c r="E1105" s="17" t="n">
        <v>0.152380003188564</v>
      </c>
      <c r="F1105" s="17" t="n">
        <v>0.0174261692850899</v>
      </c>
      <c r="G1105" s="17" t="n">
        <v>0.168044384608597</v>
      </c>
      <c r="H1105" s="17" t="n">
        <v>0.0294631902307263</v>
      </c>
      <c r="I1105" s="24" t="n">
        <f aca="false">G1105-E1105</f>
        <v>0.0156643814200328</v>
      </c>
      <c r="J1105" s="18" t="n">
        <f aca="false">100*(G1105-E1105)/E1105</f>
        <v>10.2798143406315</v>
      </c>
      <c r="K1105" s="17" t="n">
        <v>4.4565120362615</v>
      </c>
      <c r="L1105" s="18" t="n">
        <v>138.047788029791</v>
      </c>
      <c r="M1105" s="19" t="n">
        <v>1.70861690390935E-005</v>
      </c>
      <c r="N1105" s="19" t="n">
        <v>5.74368658418166E-005</v>
      </c>
      <c r="O1105" s="6" t="str">
        <f aca="false">IF(N1105&lt;0.05,"Yes","No")</f>
        <v>Yes</v>
      </c>
      <c r="P1105" s="17" t="n">
        <v>0.57808217186318</v>
      </c>
      <c r="Q1105" s="18" t="n">
        <v>12.1261130647642</v>
      </c>
      <c r="R1105" s="19" t="n">
        <v>0.000616945728285606</v>
      </c>
      <c r="S1105" s="17" t="n">
        <v>0.00143341093271037</v>
      </c>
      <c r="T1105" s="17" t="n">
        <v>0.0156643814200328</v>
      </c>
      <c r="U1105" s="17" t="n">
        <v>0.00110303579771233</v>
      </c>
      <c r="V1105" s="17" t="n">
        <v>0.00357635526387902</v>
      </c>
      <c r="W1105" s="6" t="s">
        <v>653</v>
      </c>
      <c r="X1105" s="18" t="n">
        <v>86.7</v>
      </c>
      <c r="Y1105" s="17" t="n">
        <v>0.658420138888889</v>
      </c>
      <c r="Z1105" s="17" t="n">
        <f aca="false">(G1105-E1105)/SQRT(H1105^2/D1105+F1105^2/C1105)</f>
        <v>4.45651203626148</v>
      </c>
      <c r="AA1105" s="12" t="n">
        <f aca="false">ABS(K1105-Z1105)</f>
        <v>1.68753899743024E-014</v>
      </c>
    </row>
    <row r="1106" customFormat="false" ht="15" hidden="false" customHeight="false" outlineLevel="0" collapsed="false">
      <c r="A1106" s="18" t="n">
        <v>1501</v>
      </c>
      <c r="B1106" s="6" t="s">
        <v>573</v>
      </c>
      <c r="C1106" s="6" t="n">
        <v>48</v>
      </c>
      <c r="D1106" s="6" t="n">
        <v>144</v>
      </c>
      <c r="E1106" s="17" t="n">
        <v>0.153851138953878</v>
      </c>
      <c r="F1106" s="17" t="n">
        <v>0.0175647597300017</v>
      </c>
      <c r="G1106" s="17" t="n">
        <v>0.169488066374497</v>
      </c>
      <c r="H1106" s="17" t="n">
        <v>0.0295218321560581</v>
      </c>
      <c r="I1106" s="24" t="n">
        <f aca="false">G1106-E1106</f>
        <v>0.0156369274206184</v>
      </c>
      <c r="J1106" s="18" t="n">
        <f aca="false">100*(G1106-E1106)/E1106</f>
        <v>10.1636734878551</v>
      </c>
      <c r="K1106" s="17" t="n">
        <v>4.42635693950595</v>
      </c>
      <c r="L1106" s="18" t="n">
        <v>137.202791032374</v>
      </c>
      <c r="M1106" s="19" t="n">
        <v>1.9390805324739E-005</v>
      </c>
      <c r="N1106" s="19" t="n">
        <v>6.45643137674748E-005</v>
      </c>
      <c r="O1106" s="6" t="str">
        <f aca="false">IF(N1106&lt;0.05,"Yes","No")</f>
        <v>Yes</v>
      </c>
      <c r="P1106" s="17" t="n">
        <v>0.575568580749735</v>
      </c>
      <c r="Q1106" s="18" t="n">
        <v>12.0208898787308</v>
      </c>
      <c r="R1106" s="19" t="n">
        <v>0.000650551347495358</v>
      </c>
      <c r="S1106" s="17" t="n">
        <v>0.00161420497378498</v>
      </c>
      <c r="T1106" s="17" t="n">
        <v>0.0156369274206184</v>
      </c>
      <c r="U1106" s="17" t="n">
        <v>0.00115333405257871</v>
      </c>
      <c r="V1106" s="17" t="n">
        <v>0.00369947304498911</v>
      </c>
      <c r="W1106" s="6" t="s">
        <v>653</v>
      </c>
      <c r="X1106" s="18" t="n">
        <v>86.6</v>
      </c>
      <c r="Y1106" s="17" t="n">
        <v>0.658130787037037</v>
      </c>
      <c r="Z1106" s="17" t="n">
        <f aca="false">(G1106-E1106)/SQRT(H1106^2/D1106+F1106^2/C1106)</f>
        <v>4.42635693950595</v>
      </c>
      <c r="AA1106" s="12" t="n">
        <f aca="false">ABS(K1106-Z1106)</f>
        <v>0</v>
      </c>
    </row>
    <row r="1107" customFormat="false" ht="15" hidden="false" customHeight="false" outlineLevel="0" collapsed="false">
      <c r="A1107" s="18" t="n">
        <v>1502</v>
      </c>
      <c r="B1107" s="6" t="s">
        <v>573</v>
      </c>
      <c r="C1107" s="6" t="n">
        <v>48</v>
      </c>
      <c r="D1107" s="6" t="n">
        <v>144</v>
      </c>
      <c r="E1107" s="17" t="n">
        <v>0.155334085527876</v>
      </c>
      <c r="F1107" s="17" t="n">
        <v>0.0177030557662934</v>
      </c>
      <c r="G1107" s="17" t="n">
        <v>0.170940276319851</v>
      </c>
      <c r="H1107" s="17" t="n">
        <v>0.0295783689177904</v>
      </c>
      <c r="I1107" s="24" t="n">
        <f aca="false">G1107-E1107</f>
        <v>0.0156061907919746</v>
      </c>
      <c r="J1107" s="18" t="n">
        <f aca="false">100*(G1107-E1107)/E1107</f>
        <v>10.0468552918953</v>
      </c>
      <c r="K1107" s="17" t="n">
        <v>4.39572925685647</v>
      </c>
      <c r="L1107" s="18" t="n">
        <v>136.35967350356</v>
      </c>
      <c r="M1107" s="19" t="n">
        <v>2.20326337857556E-005</v>
      </c>
      <c r="N1107" s="19" t="n">
        <v>7.2442196531882E-005</v>
      </c>
      <c r="O1107" s="6" t="str">
        <f aca="false">IF(N1107&lt;0.05,"Yes","No")</f>
        <v>Yes</v>
      </c>
      <c r="P1107" s="17" t="n">
        <v>0.572983138887605</v>
      </c>
      <c r="Q1107" s="18" t="n">
        <v>11.9131372697645</v>
      </c>
      <c r="R1107" s="19" t="n">
        <v>0.000686902393567906</v>
      </c>
      <c r="S1107" s="17" t="n">
        <v>0.00181399937936503</v>
      </c>
      <c r="T1107" s="17" t="n">
        <v>0.0156061907919745</v>
      </c>
      <c r="U1107" s="17" t="n">
        <v>0.00120735028709527</v>
      </c>
      <c r="V1107" s="17" t="n">
        <v>0.00382718468862899</v>
      </c>
      <c r="W1107" s="6" t="s">
        <v>653</v>
      </c>
      <c r="X1107" s="18" t="n">
        <v>86.2</v>
      </c>
      <c r="Y1107" s="17" t="n">
        <v>0.657986111111111</v>
      </c>
      <c r="Z1107" s="17" t="n">
        <f aca="false">(G1107-E1107)/SQRT(H1107^2/D1107+F1107^2/C1107)</f>
        <v>4.39572925685647</v>
      </c>
      <c r="AA1107" s="12" t="n">
        <f aca="false">ABS(K1107-Z1107)</f>
        <v>0</v>
      </c>
    </row>
    <row r="1108" customFormat="false" ht="15" hidden="false" customHeight="false" outlineLevel="0" collapsed="false">
      <c r="A1108" s="18" t="n">
        <v>1503</v>
      </c>
      <c r="B1108" s="6" t="s">
        <v>573</v>
      </c>
      <c r="C1108" s="6" t="n">
        <v>48</v>
      </c>
      <c r="D1108" s="6" t="n">
        <v>144</v>
      </c>
      <c r="E1108" s="17" t="n">
        <v>0.156828352750314</v>
      </c>
      <c r="F1108" s="17" t="n">
        <v>0.0178405570344677</v>
      </c>
      <c r="G1108" s="17" t="n">
        <v>0.172400824090949</v>
      </c>
      <c r="H1108" s="17" t="n">
        <v>0.0296331585769311</v>
      </c>
      <c r="I1108" s="24" t="n">
        <f aca="false">G1108-E1108</f>
        <v>0.0155724713406353</v>
      </c>
      <c r="J1108" s="18" t="n">
        <f aca="false">100*(G1108-E1108)/E1108</f>
        <v>9.92962756257999</v>
      </c>
      <c r="K1108" s="17" t="n">
        <v>4.36475491182249</v>
      </c>
      <c r="L1108" s="18" t="n">
        <v>135.524198699245</v>
      </c>
      <c r="M1108" s="19" t="n">
        <v>2.50502525405155E-005</v>
      </c>
      <c r="N1108" s="19" t="n">
        <v>8.15468489416412E-005</v>
      </c>
      <c r="O1108" s="6" t="str">
        <f aca="false">IF(N1108&lt;0.05,"Yes","No")</f>
        <v>Yes</v>
      </c>
      <c r="P1108" s="17" t="n">
        <v>0.57033239722447</v>
      </c>
      <c r="Q1108" s="18" t="n">
        <v>11.8031668277289</v>
      </c>
      <c r="R1108" s="19" t="n">
        <v>0.000726140982739817</v>
      </c>
      <c r="S1108" s="17" t="n">
        <v>0.00204065620793798</v>
      </c>
      <c r="T1108" s="17" t="n">
        <v>0.0155724713406353</v>
      </c>
      <c r="U1108" s="17" t="n">
        <v>0.00126523202903002</v>
      </c>
      <c r="V1108" s="17" t="n">
        <v>0.00396754103431653</v>
      </c>
      <c r="W1108" s="6" t="s">
        <v>653</v>
      </c>
      <c r="X1108" s="18" t="n">
        <v>85.8</v>
      </c>
      <c r="Y1108" s="17" t="n">
        <v>0.657262731481482</v>
      </c>
      <c r="Z1108" s="17" t="n">
        <f aca="false">(G1108-E1108)/SQRT(H1108^2/D1108+F1108^2/C1108)</f>
        <v>4.36475491182248</v>
      </c>
      <c r="AA1108" s="12" t="n">
        <f aca="false">ABS(K1108-Z1108)</f>
        <v>0</v>
      </c>
    </row>
    <row r="1109" customFormat="false" ht="15" hidden="false" customHeight="false" outlineLevel="0" collapsed="false">
      <c r="A1109" s="18" t="n">
        <v>1504</v>
      </c>
      <c r="B1109" s="6" t="s">
        <v>573</v>
      </c>
      <c r="C1109" s="6" t="n">
        <v>48</v>
      </c>
      <c r="D1109" s="6" t="n">
        <v>144</v>
      </c>
      <c r="E1109" s="17" t="n">
        <v>0.158330451826462</v>
      </c>
      <c r="F1109" s="17" t="n">
        <v>0.0179778218728302</v>
      </c>
      <c r="G1109" s="17" t="n">
        <v>0.173868619548847</v>
      </c>
      <c r="H1109" s="17" t="n">
        <v>0.0296860950481223</v>
      </c>
      <c r="I1109" s="24" t="n">
        <f aca="false">G1109-E1109</f>
        <v>0.0155381677223854</v>
      </c>
      <c r="J1109" s="18" t="n">
        <f aca="false">100*(G1109-E1109)/E1109</f>
        <v>9.81375821463331</v>
      </c>
      <c r="K1109" s="17" t="n">
        <v>4.33404121523298</v>
      </c>
      <c r="L1109" s="18" t="n">
        <v>134.691400839359</v>
      </c>
      <c r="M1109" s="19" t="n">
        <v>2.8430311349538E-005</v>
      </c>
      <c r="N1109" s="19" t="n">
        <v>9.16136259898458E-005</v>
      </c>
      <c r="O1109" s="6" t="str">
        <f aca="false">IF(N1109&lt;0.05,"Yes","No")</f>
        <v>Yes</v>
      </c>
      <c r="P1109" s="17" t="n">
        <v>0.567703960732129</v>
      </c>
      <c r="Q1109" s="18" t="n">
        <v>11.6946252608072</v>
      </c>
      <c r="R1109" s="19" t="n">
        <v>0.000767113877269739</v>
      </c>
      <c r="S1109" s="17" t="n">
        <v>0.00229207713011899</v>
      </c>
      <c r="T1109" s="17" t="n">
        <v>0.0155381677223852</v>
      </c>
      <c r="U1109" s="17" t="n">
        <v>0.00132523276518959</v>
      </c>
      <c r="V1109" s="17" t="n">
        <v>0.00410665787560963</v>
      </c>
      <c r="W1109" s="6" t="s">
        <v>653</v>
      </c>
      <c r="X1109" s="18" t="n">
        <v>85.1</v>
      </c>
      <c r="Y1109" s="17" t="n">
        <v>0.656684027777778</v>
      </c>
      <c r="Z1109" s="17" t="n">
        <f aca="false">(G1109-E1109)/SQRT(H1109^2/D1109+F1109^2/C1109)</f>
        <v>4.33404121523297</v>
      </c>
      <c r="AA1109" s="12" t="n">
        <f aca="false">ABS(K1109-Z1109)</f>
        <v>0</v>
      </c>
    </row>
    <row r="1110" customFormat="false" ht="15" hidden="false" customHeight="false" outlineLevel="0" collapsed="false">
      <c r="A1110" s="18" t="n">
        <v>1505</v>
      </c>
      <c r="B1110" s="6" t="s">
        <v>573</v>
      </c>
      <c r="C1110" s="6" t="n">
        <v>48</v>
      </c>
      <c r="D1110" s="6" t="n">
        <v>144</v>
      </c>
      <c r="E1110" s="17" t="n">
        <v>0.159850331920165</v>
      </c>
      <c r="F1110" s="17" t="n">
        <v>0.0181152984367834</v>
      </c>
      <c r="G1110" s="17" t="n">
        <v>0.175352380071181</v>
      </c>
      <c r="H1110" s="17" t="n">
        <v>0.0297376561123269</v>
      </c>
      <c r="I1110" s="24" t="n">
        <f aca="false">G1110-E1110</f>
        <v>0.0155020481510159</v>
      </c>
      <c r="J1110" s="18" t="n">
        <f aca="false">100*(G1110-E1110)/E1110</f>
        <v>9.69785171216174</v>
      </c>
      <c r="K1110" s="17" t="n">
        <v>4.30315069975805</v>
      </c>
      <c r="L1110" s="18" t="n">
        <v>133.860122271112</v>
      </c>
      <c r="M1110" s="19" t="n">
        <v>3.22654540354784E-005</v>
      </c>
      <c r="N1110" s="19" t="n">
        <v>0.000102711695346273</v>
      </c>
      <c r="O1110" s="6" t="str">
        <f aca="false">IF(N1110&lt;0.05,"Yes","No")</f>
        <v>Yes</v>
      </c>
      <c r="P1110" s="17" t="n">
        <v>0.565042701413094</v>
      </c>
      <c r="Q1110" s="18" t="n">
        <v>11.5852390828702</v>
      </c>
      <c r="R1110" s="19" t="n">
        <v>0.0008107950209453</v>
      </c>
      <c r="S1110" s="17" t="n">
        <v>0.00259208405741406</v>
      </c>
      <c r="T1110" s="17" t="n">
        <v>0.0155020481510157</v>
      </c>
      <c r="U1110" s="17" t="n">
        <v>0.00138873918697293</v>
      </c>
      <c r="V1110" s="17" t="n">
        <v>0.00427194880209389</v>
      </c>
      <c r="W1110" s="6" t="s">
        <v>653</v>
      </c>
      <c r="X1110" s="18" t="n">
        <v>84.5</v>
      </c>
      <c r="Y1110" s="17" t="n">
        <v>0.655815972222222</v>
      </c>
      <c r="Z1110" s="17" t="n">
        <f aca="false">(G1110-E1110)/SQRT(H1110^2/D1110+F1110^2/C1110)</f>
        <v>4.30315069975807</v>
      </c>
      <c r="AA1110" s="12" t="n">
        <f aca="false">ABS(K1110-Z1110)</f>
        <v>1.68753899743024E-014</v>
      </c>
    </row>
    <row r="1111" customFormat="false" ht="15" hidden="false" customHeight="false" outlineLevel="0" collapsed="false">
      <c r="A1111" s="18" t="n">
        <v>1506</v>
      </c>
      <c r="B1111" s="6" t="s">
        <v>573</v>
      </c>
      <c r="C1111" s="6" t="n">
        <v>48</v>
      </c>
      <c r="D1111" s="6" t="n">
        <v>144</v>
      </c>
      <c r="E1111" s="17" t="n">
        <v>0.161381872017281</v>
      </c>
      <c r="F1111" s="17" t="n">
        <v>0.0182529970306914</v>
      </c>
      <c r="G1111" s="17" t="n">
        <v>0.176845732893519</v>
      </c>
      <c r="H1111" s="17" t="n">
        <v>0.0297867656584958</v>
      </c>
      <c r="I1111" s="24" t="n">
        <f aca="false">G1111-E1111</f>
        <v>0.0154638608762375</v>
      </c>
      <c r="J1111" s="18" t="n">
        <f aca="false">100*(G1111-E1111)/E1111</f>
        <v>9.58215484982202</v>
      </c>
      <c r="K1111" s="17" t="n">
        <v>4.27208643841356</v>
      </c>
      <c r="L1111" s="18" t="n">
        <v>133.025338921239</v>
      </c>
      <c r="M1111" s="19" t="n">
        <v>3.66167408175433E-005</v>
      </c>
      <c r="N1111" s="19" t="n">
        <v>0.000115339988692142</v>
      </c>
      <c r="O1111" s="6" t="str">
        <f aca="false">IF(N1111&lt;0.05,"Yes","No")</f>
        <v>Yes</v>
      </c>
      <c r="P1111" s="17" t="n">
        <v>0.562357411971004</v>
      </c>
      <c r="Q1111" s="18" t="n">
        <v>11.4753861541086</v>
      </c>
      <c r="R1111" s="19" t="n">
        <v>0.000857220053744226</v>
      </c>
      <c r="S1111" s="17" t="n">
        <v>0.00295175581422944</v>
      </c>
      <c r="T1111" s="17" t="n">
        <v>0.0154638608762374</v>
      </c>
      <c r="U1111" s="17" t="n">
        <v>0.00145575051432051</v>
      </c>
      <c r="V1111" s="17" t="n">
        <v>0.00443908828822553</v>
      </c>
      <c r="W1111" s="6" t="s">
        <v>653</v>
      </c>
      <c r="X1111" s="18" t="n">
        <v>83.8</v>
      </c>
      <c r="Y1111" s="17" t="n">
        <v>0.65552662037037</v>
      </c>
      <c r="Z1111" s="17" t="n">
        <f aca="false">(G1111-E1111)/SQRT(H1111^2/D1111+F1111^2/C1111)</f>
        <v>4.27208643841356</v>
      </c>
      <c r="AA1111" s="12" t="n">
        <f aca="false">ABS(K1111-Z1111)</f>
        <v>0</v>
      </c>
    </row>
    <row r="1112" customFormat="false" ht="15" hidden="false" customHeight="false" outlineLevel="0" collapsed="false">
      <c r="A1112" s="18" t="n">
        <v>1507</v>
      </c>
      <c r="B1112" s="6" t="s">
        <v>573</v>
      </c>
      <c r="C1112" s="6" t="n">
        <v>48</v>
      </c>
      <c r="D1112" s="6" t="n">
        <v>144</v>
      </c>
      <c r="E1112" s="17" t="n">
        <v>0.162921555590367</v>
      </c>
      <c r="F1112" s="17" t="n">
        <v>0.0183903769570833</v>
      </c>
      <c r="G1112" s="17" t="n">
        <v>0.178345694336005</v>
      </c>
      <c r="H1112" s="17" t="n">
        <v>0.0298341084511832</v>
      </c>
      <c r="I1112" s="24" t="n">
        <f aca="false">G1112-E1112</f>
        <v>0.0154241387456378</v>
      </c>
      <c r="J1112" s="18" t="n">
        <f aca="false">100*(G1112-E1112)/E1112</f>
        <v>9.46721794408753</v>
      </c>
      <c r="K1112" s="17" t="n">
        <v>4.24101491122859</v>
      </c>
      <c r="L1112" s="18" t="n">
        <v>132.194607184073</v>
      </c>
      <c r="M1112" s="19" t="n">
        <v>4.15244656233465E-005</v>
      </c>
      <c r="N1112" s="19" t="n">
        <v>0.000129440507825892</v>
      </c>
      <c r="O1112" s="6" t="str">
        <f aca="false">IF(N1112&lt;0.05,"Yes","No")</f>
        <v>Yes</v>
      </c>
      <c r="P1112" s="17" t="n">
        <v>0.559657369671671</v>
      </c>
      <c r="Q1112" s="18" t="n">
        <v>11.3654573235391</v>
      </c>
      <c r="R1112" s="19" t="n">
        <v>0.000906396112757698</v>
      </c>
      <c r="S1112" s="17" t="n">
        <v>0.00335239799094409</v>
      </c>
      <c r="T1112" s="17" t="n">
        <v>0.0154241387456379</v>
      </c>
      <c r="U1112" s="17" t="n">
        <v>0.00152622591498719</v>
      </c>
      <c r="V1112" s="17" t="n">
        <v>0.00461381388113394</v>
      </c>
      <c r="W1112" s="6" t="s">
        <v>653</v>
      </c>
      <c r="X1112" s="18" t="n">
        <v>83</v>
      </c>
      <c r="Y1112" s="17" t="n">
        <v>0.654658564814815</v>
      </c>
      <c r="Z1112" s="17" t="n">
        <f aca="false">(G1112-E1112)/SQRT(H1112^2/D1112+F1112^2/C1112)</f>
        <v>4.2410149112286</v>
      </c>
      <c r="AA1112" s="12" t="n">
        <f aca="false">ABS(K1112-Z1112)</f>
        <v>0</v>
      </c>
    </row>
    <row r="1113" customFormat="false" ht="15" hidden="false" customHeight="false" outlineLevel="0" collapsed="false">
      <c r="A1113" s="18" t="n">
        <v>1508</v>
      </c>
      <c r="B1113" s="6" t="s">
        <v>573</v>
      </c>
      <c r="C1113" s="6" t="n">
        <v>48</v>
      </c>
      <c r="D1113" s="6" t="n">
        <v>144</v>
      </c>
      <c r="E1113" s="17" t="n">
        <v>0.164466251446693</v>
      </c>
      <c r="F1113" s="17" t="n">
        <v>0.0185273248671352</v>
      </c>
      <c r="G1113" s="17" t="n">
        <v>0.17984945067653</v>
      </c>
      <c r="H1113" s="17" t="n">
        <v>0.029878426772719</v>
      </c>
      <c r="I1113" s="24" t="n">
        <f aca="false">G1113-E1113</f>
        <v>0.0153831992298365</v>
      </c>
      <c r="J1113" s="18" t="n">
        <f aca="false">100*(G1113-E1113)/E1113</f>
        <v>9.35340782350263</v>
      </c>
      <c r="K1113" s="17" t="n">
        <v>4.21011631225659</v>
      </c>
      <c r="L1113" s="18" t="n">
        <v>131.362927907294</v>
      </c>
      <c r="M1113" s="19" t="n">
        <v>4.70235016107893E-005</v>
      </c>
      <c r="N1113" s="19" t="n">
        <v>0.000145288789535689</v>
      </c>
      <c r="O1113" s="6" t="str">
        <f aca="false">IF(N1113&lt;0.05,"Yes","No")</f>
        <v>Yes</v>
      </c>
      <c r="P1113" s="17" t="n">
        <v>0.556974922740107</v>
      </c>
      <c r="Q1113" s="18" t="n">
        <v>11.2567687763647</v>
      </c>
      <c r="R1113" s="19" t="n">
        <v>0.000957851082671782</v>
      </c>
      <c r="S1113" s="17" t="n">
        <v>0.00378344374139876</v>
      </c>
      <c r="T1113" s="17" t="n">
        <v>0.0153831992298365</v>
      </c>
      <c r="U1113" s="17" t="n">
        <v>0.00159944808660912</v>
      </c>
      <c r="V1113" s="17" t="n">
        <v>0.00478014285912626</v>
      </c>
      <c r="W1113" s="6" t="s">
        <v>653</v>
      </c>
      <c r="X1113" s="18" t="n">
        <v>82.8</v>
      </c>
      <c r="Y1113" s="17" t="n">
        <v>0.654079861111111</v>
      </c>
      <c r="Z1113" s="17" t="n">
        <f aca="false">(G1113-E1113)/SQRT(H1113^2/D1113+F1113^2/C1113)</f>
        <v>4.2101163122566</v>
      </c>
      <c r="AA1113" s="12" t="n">
        <f aca="false">ABS(K1113-Z1113)</f>
        <v>0</v>
      </c>
    </row>
    <row r="1114" customFormat="false" ht="15" hidden="false" customHeight="false" outlineLevel="0" collapsed="false">
      <c r="A1114" s="18" t="n">
        <v>1509</v>
      </c>
      <c r="B1114" s="6" t="s">
        <v>573</v>
      </c>
      <c r="C1114" s="6" t="n">
        <v>48</v>
      </c>
      <c r="D1114" s="6" t="n">
        <v>144</v>
      </c>
      <c r="E1114" s="17" t="n">
        <v>0.166023529307158</v>
      </c>
      <c r="F1114" s="17" t="n">
        <v>0.018665013695434</v>
      </c>
      <c r="G1114" s="17" t="n">
        <v>0.181363683531958</v>
      </c>
      <c r="H1114" s="17" t="n">
        <v>0.029920413060147</v>
      </c>
      <c r="I1114" s="24" t="n">
        <f aca="false">G1114-E1114</f>
        <v>0.0153401542247998</v>
      </c>
      <c r="J1114" s="18" t="n">
        <f aca="false">100*(G1114-E1114)/E1114</f>
        <v>9.23974709417192</v>
      </c>
      <c r="K1114" s="17" t="n">
        <v>4.17895459524354</v>
      </c>
      <c r="L1114" s="18" t="n">
        <v>130.524853484394</v>
      </c>
      <c r="M1114" s="19" t="n">
        <v>5.3267333855759E-005</v>
      </c>
      <c r="N1114" s="19" t="n">
        <v>0.000163140916080102</v>
      </c>
      <c r="O1114" s="6" t="str">
        <f aca="false">IF(N1114&lt;0.05,"Yes","No")</f>
        <v>Yes</v>
      </c>
      <c r="P1114" s="17" t="n">
        <v>0.55426176729427</v>
      </c>
      <c r="Q1114" s="18" t="n">
        <v>11.1473671670901</v>
      </c>
      <c r="R1114" s="17" t="n">
        <v>0.00101265907210106</v>
      </c>
      <c r="S1114" s="17" t="n">
        <v>0.00426682607462712</v>
      </c>
      <c r="T1114" s="17" t="n">
        <v>0.0153401542247998</v>
      </c>
      <c r="U1114" s="17" t="n">
        <v>0.00167689814304088</v>
      </c>
      <c r="V1114" s="17" t="n">
        <v>0.00497013017449847</v>
      </c>
      <c r="W1114" s="6" t="s">
        <v>653</v>
      </c>
      <c r="X1114" s="18" t="n">
        <v>82.4</v>
      </c>
      <c r="Y1114" s="17" t="n">
        <v>0.653356481481482</v>
      </c>
      <c r="Z1114" s="17" t="n">
        <f aca="false">(G1114-E1114)/SQRT(H1114^2/D1114+F1114^2/C1114)</f>
        <v>4.17895459524353</v>
      </c>
      <c r="AA1114" s="12" t="n">
        <f aca="false">ABS(K1114-Z1114)</f>
        <v>0</v>
      </c>
    </row>
    <row r="1115" customFormat="false" ht="15" hidden="false" customHeight="false" outlineLevel="0" collapsed="false">
      <c r="A1115" s="18" t="n">
        <v>1510</v>
      </c>
      <c r="B1115" s="6" t="s">
        <v>573</v>
      </c>
      <c r="C1115" s="6" t="n">
        <v>48</v>
      </c>
      <c r="D1115" s="6" t="n">
        <v>144</v>
      </c>
      <c r="E1115" s="17" t="n">
        <v>0.167589752572692</v>
      </c>
      <c r="F1115" s="17" t="n">
        <v>0.0188016237384123</v>
      </c>
      <c r="G1115" s="17" t="n">
        <v>0.182885291630885</v>
      </c>
      <c r="H1115" s="17" t="n">
        <v>0.0299598892221152</v>
      </c>
      <c r="I1115" s="24" t="n">
        <f aca="false">G1115-E1115</f>
        <v>0.015295539058193</v>
      </c>
      <c r="J1115" s="18" t="n">
        <f aca="false">100*(G1115-E1115)/E1115</f>
        <v>9.12677465261998</v>
      </c>
      <c r="K1115" s="17" t="n">
        <v>4.14790505914011</v>
      </c>
      <c r="L1115" s="18" t="n">
        <v>129.69333261996</v>
      </c>
      <c r="M1115" s="19" t="n">
        <v>6.02673595382169E-005</v>
      </c>
      <c r="N1115" s="19" t="n">
        <v>0.000183244171331105</v>
      </c>
      <c r="O1115" s="6" t="str">
        <f aca="false">IF(N1115&lt;0.05,"Yes","No")</f>
        <v>Yes</v>
      </c>
      <c r="P1115" s="17" t="n">
        <v>0.551545817450709</v>
      </c>
      <c r="Q1115" s="18" t="n">
        <v>11.0383879279651</v>
      </c>
      <c r="R1115" s="17" t="n">
        <v>0.00107044271208504</v>
      </c>
      <c r="S1115" s="17" t="n">
        <v>0.00480254485243166</v>
      </c>
      <c r="T1115" s="17" t="n">
        <v>0.015295539058193</v>
      </c>
      <c r="U1115" s="17" t="n">
        <v>0.00175798784964338</v>
      </c>
      <c r="V1115" s="17" t="n">
        <v>0.00516577968125978</v>
      </c>
      <c r="W1115" s="6" t="s">
        <v>653</v>
      </c>
      <c r="X1115" s="18" t="n">
        <v>81.6</v>
      </c>
      <c r="Y1115" s="17" t="n">
        <v>0.652199074074074</v>
      </c>
      <c r="Z1115" s="17" t="n">
        <f aca="false">(G1115-E1115)/SQRT(H1115^2/D1115+F1115^2/C1115)</f>
        <v>4.14790505914013</v>
      </c>
      <c r="AA1115" s="12" t="n">
        <f aca="false">ABS(K1115-Z1115)</f>
        <v>1.50990331349021E-014</v>
      </c>
    </row>
    <row r="1116" customFormat="false" ht="15" hidden="false" customHeight="false" outlineLevel="0" collapsed="false">
      <c r="A1116" s="18" t="n">
        <v>1511</v>
      </c>
      <c r="B1116" s="6" t="s">
        <v>573</v>
      </c>
      <c r="C1116" s="6" t="n">
        <v>48</v>
      </c>
      <c r="D1116" s="6" t="n">
        <v>144</v>
      </c>
      <c r="E1116" s="17" t="n">
        <v>0.169163088926494</v>
      </c>
      <c r="F1116" s="17" t="n">
        <v>0.0189378030268893</v>
      </c>
      <c r="G1116" s="17" t="n">
        <v>0.184412982171677</v>
      </c>
      <c r="H1116" s="17" t="n">
        <v>0.0299961063654359</v>
      </c>
      <c r="I1116" s="24" t="n">
        <f aca="false">G1116-E1116</f>
        <v>0.0152498932451838</v>
      </c>
      <c r="J1116" s="18" t="n">
        <f aca="false">100*(G1116-E1116)/E1116</f>
        <v>9.01490587690221</v>
      </c>
      <c r="K1116" s="17" t="n">
        <v>4.11707632440184</v>
      </c>
      <c r="L1116" s="18" t="n">
        <v>128.860070443013</v>
      </c>
      <c r="M1116" s="19" t="n">
        <v>6.80794664431435E-005</v>
      </c>
      <c r="N1116" s="19" t="n">
        <v>0.000204921144694906</v>
      </c>
      <c r="O1116" s="6" t="str">
        <f aca="false">IF(N1116&lt;0.05,"Yes","No")</f>
        <v>Yes</v>
      </c>
      <c r="P1116" s="17" t="n">
        <v>0.54885580552151</v>
      </c>
      <c r="Q1116" s="18" t="n">
        <v>10.9309771431723</v>
      </c>
      <c r="R1116" s="17" t="n">
        <v>0.00113069269282909</v>
      </c>
      <c r="S1116" s="17" t="n">
        <v>0.00539438905441018</v>
      </c>
      <c r="T1116" s="17" t="n">
        <v>0.0152498932451838</v>
      </c>
      <c r="U1116" s="17" t="n">
        <v>0.00184196368614411</v>
      </c>
      <c r="V1116" s="17" t="n">
        <v>0.00536749750983187</v>
      </c>
      <c r="W1116" s="6" t="s">
        <v>653</v>
      </c>
      <c r="X1116" s="18" t="n">
        <v>80.4</v>
      </c>
      <c r="Y1116" s="17" t="n">
        <v>0.650462962962963</v>
      </c>
      <c r="Z1116" s="17" t="n">
        <f aca="false">(G1116-E1116)/SQRT(H1116^2/D1116+F1116^2/C1116)</f>
        <v>4.11707632440183</v>
      </c>
      <c r="AA1116" s="12" t="n">
        <f aca="false">ABS(K1116-Z1116)</f>
        <v>0</v>
      </c>
    </row>
    <row r="1117" customFormat="false" ht="15" hidden="false" customHeight="false" outlineLevel="0" collapsed="false">
      <c r="A1117" s="18" t="n">
        <v>1512</v>
      </c>
      <c r="B1117" s="6" t="s">
        <v>573</v>
      </c>
      <c r="C1117" s="6" t="n">
        <v>48</v>
      </c>
      <c r="D1117" s="6" t="n">
        <v>144</v>
      </c>
      <c r="E1117" s="17" t="n">
        <v>0.170739946309132</v>
      </c>
      <c r="F1117" s="17" t="n">
        <v>0.0190726923091338</v>
      </c>
      <c r="G1117" s="17" t="n">
        <v>0.185942303190974</v>
      </c>
      <c r="H1117" s="17" t="n">
        <v>0.0300311162866399</v>
      </c>
      <c r="I1117" s="24" t="n">
        <f aca="false">G1117-E1117</f>
        <v>0.0152023568818415</v>
      </c>
      <c r="J1117" s="18" t="n">
        <f aca="false">100*(G1117-E1117)/E1117</f>
        <v>8.90380793157622</v>
      </c>
      <c r="K1117" s="17" t="n">
        <v>4.08620282904038</v>
      </c>
      <c r="L1117" s="18" t="n">
        <v>128.040803009882</v>
      </c>
      <c r="M1117" s="19" t="n">
        <v>7.68564745310592E-005</v>
      </c>
      <c r="N1117" s="19" t="n">
        <v>0.00022936854117863</v>
      </c>
      <c r="O1117" s="6" t="str">
        <f aca="false">IF(N1117&lt;0.05,"Yes","No")</f>
        <v>Yes</v>
      </c>
      <c r="P1117" s="17" t="n">
        <v>0.5461297836927</v>
      </c>
      <c r="Q1117" s="18" t="n">
        <v>10.8226642405809</v>
      </c>
      <c r="R1117" s="17" t="n">
        <v>0.00119496108623449</v>
      </c>
      <c r="S1117" s="17" t="n">
        <v>0.00605331912799416</v>
      </c>
      <c r="T1117" s="17" t="n">
        <v>0.0152023568818415</v>
      </c>
      <c r="U1117" s="17" t="n">
        <v>0.00193093766204457</v>
      </c>
      <c r="V1117" s="17" t="n">
        <v>0.00543671146539052</v>
      </c>
      <c r="W1117" s="6" t="s">
        <v>653</v>
      </c>
      <c r="X1117" s="18" t="n">
        <v>80.3</v>
      </c>
      <c r="Y1117" s="17" t="n">
        <v>0.64916087962963</v>
      </c>
      <c r="Z1117" s="17" t="n">
        <f aca="false">(G1117-E1117)/SQRT(H1117^2/D1117+F1117^2/C1117)</f>
        <v>4.08620282904039</v>
      </c>
      <c r="AA1117" s="12" t="n">
        <f aca="false">ABS(K1117-Z1117)</f>
        <v>0</v>
      </c>
    </row>
    <row r="1118" customFormat="false" ht="15" hidden="false" customHeight="false" outlineLevel="0" collapsed="false">
      <c r="A1118" s="18" t="n">
        <v>1513</v>
      </c>
      <c r="B1118" s="6" t="s">
        <v>573</v>
      </c>
      <c r="C1118" s="6" t="n">
        <v>48</v>
      </c>
      <c r="D1118" s="6" t="n">
        <v>144</v>
      </c>
      <c r="E1118" s="17" t="n">
        <v>0.172331098518852</v>
      </c>
      <c r="F1118" s="17" t="n">
        <v>0.0192071925510305</v>
      </c>
      <c r="G1118" s="17" t="n">
        <v>0.18748273126505</v>
      </c>
      <c r="H1118" s="17" t="n">
        <v>0.0300640369084716</v>
      </c>
      <c r="I1118" s="24" t="n">
        <f aca="false">G1118-E1118</f>
        <v>0.0151516327461986</v>
      </c>
      <c r="J1118" s="18" t="n">
        <f aca="false">100*(G1118-E1118)/E1118</f>
        <v>8.79216396600706</v>
      </c>
      <c r="K1118" s="17" t="n">
        <v>4.05488345615869</v>
      </c>
      <c r="L1118" s="18" t="n">
        <v>127.224814469997</v>
      </c>
      <c r="M1118" s="19" t="n">
        <v>8.68465746091455E-005</v>
      </c>
      <c r="N1118" s="19" t="n">
        <v>0.00025699246937157</v>
      </c>
      <c r="O1118" s="6" t="str">
        <f aca="false">IF(N1118&lt;0.05,"Yes","No")</f>
        <v>Yes</v>
      </c>
      <c r="P1118" s="17" t="n">
        <v>0.543332189976188</v>
      </c>
      <c r="Q1118" s="18" t="n">
        <v>10.71206830121</v>
      </c>
      <c r="R1118" s="17" t="n">
        <v>0.00126444121871746</v>
      </c>
      <c r="S1118" s="17" t="n">
        <v>0.006805281883818</v>
      </c>
      <c r="T1118" s="17" t="n">
        <v>0.0151516327461987</v>
      </c>
      <c r="U1118" s="17" t="n">
        <v>0.0020264759846919</v>
      </c>
      <c r="V1118" s="17" t="n">
        <v>0.00545150581797399</v>
      </c>
      <c r="W1118" s="6" t="s">
        <v>653</v>
      </c>
      <c r="X1118" s="18" t="n">
        <v>79.9</v>
      </c>
      <c r="Y1118" s="17" t="n">
        <v>0.6484375</v>
      </c>
      <c r="Z1118" s="17" t="n">
        <f aca="false">(G1118-E1118)/SQRT(H1118^2/D1118+F1118^2/C1118)</f>
        <v>4.05488345615867</v>
      </c>
      <c r="AA1118" s="12" t="n">
        <f aca="false">ABS(K1118-Z1118)</f>
        <v>1.50990331349021E-014</v>
      </c>
    </row>
    <row r="1119" customFormat="false" ht="15" hidden="false" customHeight="false" outlineLevel="0" collapsed="false">
      <c r="A1119" s="18" t="n">
        <v>1514</v>
      </c>
      <c r="B1119" s="6" t="s">
        <v>573</v>
      </c>
      <c r="C1119" s="6" t="n">
        <v>48</v>
      </c>
      <c r="D1119" s="6" t="n">
        <v>144</v>
      </c>
      <c r="E1119" s="17" t="n">
        <v>0.173928250067143</v>
      </c>
      <c r="F1119" s="17" t="n">
        <v>0.0193411489367611</v>
      </c>
      <c r="G1119" s="17" t="n">
        <v>0.18902949873289</v>
      </c>
      <c r="H1119" s="17" t="n">
        <v>0.0300954206476023</v>
      </c>
      <c r="I1119" s="24" t="n">
        <f aca="false">G1119-E1119</f>
        <v>0.0151012486657473</v>
      </c>
      <c r="J1119" s="18" t="n">
        <f aca="false">100*(G1119-E1119)/E1119</f>
        <v>8.68245880696071</v>
      </c>
      <c r="K1119" s="17" t="n">
        <v>4.02404532022735</v>
      </c>
      <c r="L1119" s="18" t="n">
        <v>126.415738462458</v>
      </c>
      <c r="M1119" s="19" t="n">
        <v>9.788096068921E-005</v>
      </c>
      <c r="N1119" s="19" t="n">
        <v>0.000286817152591395</v>
      </c>
      <c r="O1119" s="6" t="str">
        <f aca="false">IF(N1119&lt;0.05,"Yes","No")</f>
        <v>Yes</v>
      </c>
      <c r="P1119" s="17" t="n">
        <v>0.540580935080777</v>
      </c>
      <c r="Q1119" s="18" t="n">
        <v>10.6038582095159</v>
      </c>
      <c r="R1119" s="17" t="n">
        <v>0.00133642113905247</v>
      </c>
      <c r="S1119" s="17" t="n">
        <v>0.00763206091160973</v>
      </c>
      <c r="T1119" s="17" t="n">
        <v>0.0151012486657473</v>
      </c>
      <c r="U1119" s="17" t="n">
        <v>0.00212478744780682</v>
      </c>
      <c r="V1119" s="17" t="n">
        <v>0.00567239952711834</v>
      </c>
      <c r="W1119" s="6" t="s">
        <v>653</v>
      </c>
      <c r="X1119" s="18" t="n">
        <v>79.5</v>
      </c>
      <c r="Y1119" s="17" t="n">
        <v>0.646990740740741</v>
      </c>
      <c r="Z1119" s="17" t="n">
        <f aca="false">(G1119-E1119)/SQRT(H1119^2/D1119+F1119^2/C1119)</f>
        <v>4.02404532022736</v>
      </c>
      <c r="AA1119" s="12" t="n">
        <f aca="false">ABS(K1119-Z1119)</f>
        <v>0</v>
      </c>
    </row>
    <row r="1120" customFormat="false" ht="15" hidden="false" customHeight="false" outlineLevel="0" collapsed="false">
      <c r="A1120" s="18" t="n">
        <v>1515</v>
      </c>
      <c r="B1120" s="6" t="s">
        <v>573</v>
      </c>
      <c r="C1120" s="6" t="n">
        <v>48</v>
      </c>
      <c r="D1120" s="6" t="n">
        <v>144</v>
      </c>
      <c r="E1120" s="17" t="n">
        <v>0.175527835678723</v>
      </c>
      <c r="F1120" s="17" t="n">
        <v>0.0194735341313527</v>
      </c>
      <c r="G1120" s="17" t="n">
        <v>0.190578040694473</v>
      </c>
      <c r="H1120" s="17" t="n">
        <v>0.0301259739130449</v>
      </c>
      <c r="I1120" s="24" t="n">
        <f aca="false">G1120-E1120</f>
        <v>0.0150502050157499</v>
      </c>
      <c r="J1120" s="18" t="n">
        <f aca="false">100*(G1120-E1120)/E1120</f>
        <v>8.57425544931632</v>
      </c>
      <c r="K1120" s="17" t="n">
        <v>3.99348994734912</v>
      </c>
      <c r="L1120" s="18" t="n">
        <v>125.623893109697</v>
      </c>
      <c r="M1120" s="19" t="n">
        <v>0.000110112446433682</v>
      </c>
      <c r="N1120" s="19" t="n">
        <v>0.000319980981960119</v>
      </c>
      <c r="O1120" s="6" t="str">
        <f aca="false">IF(N1120&lt;0.05,"Yes","No")</f>
        <v>Yes</v>
      </c>
      <c r="P1120" s="17" t="n">
        <v>0.537832010812126</v>
      </c>
      <c r="Q1120" s="18" t="n">
        <v>10.4962884172995</v>
      </c>
      <c r="R1120" s="17" t="n">
        <v>0.00141213042558444</v>
      </c>
      <c r="S1120" s="17" t="n">
        <v>0.0085399339145847</v>
      </c>
      <c r="T1120" s="17" t="n">
        <v>0.0150502050157498</v>
      </c>
      <c r="U1120" s="17" t="n">
        <v>0.00222751412591745</v>
      </c>
      <c r="V1120" s="17" t="n">
        <v>0.00591657039007909</v>
      </c>
      <c r="W1120" s="6" t="s">
        <v>653</v>
      </c>
      <c r="X1120" s="18" t="n">
        <v>78.8</v>
      </c>
      <c r="Y1120" s="17" t="n">
        <v>0.645978009259259</v>
      </c>
      <c r="Z1120" s="17" t="n">
        <f aca="false">(G1120-E1120)/SQRT(H1120^2/D1120+F1120^2/C1120)</f>
        <v>3.99348994734913</v>
      </c>
      <c r="AA1120" s="12" t="n">
        <f aca="false">ABS(K1120-Z1120)</f>
        <v>1.4210854715202E-014</v>
      </c>
    </row>
    <row r="1121" customFormat="false" ht="15" hidden="false" customHeight="false" outlineLevel="0" collapsed="false">
      <c r="A1121" s="18" t="n">
        <v>1516</v>
      </c>
      <c r="B1121" s="6" t="s">
        <v>573</v>
      </c>
      <c r="C1121" s="6" t="n">
        <v>48</v>
      </c>
      <c r="D1121" s="6" t="n">
        <v>144</v>
      </c>
      <c r="E1121" s="17" t="n">
        <v>0.177129146289425</v>
      </c>
      <c r="F1121" s="17" t="n">
        <v>0.0196057694774823</v>
      </c>
      <c r="G1121" s="17" t="n">
        <v>0.192127366526121</v>
      </c>
      <c r="H1121" s="17" t="n">
        <v>0.0301529577166357</v>
      </c>
      <c r="I1121" s="24" t="n">
        <f aca="false">G1121-E1121</f>
        <v>0.0149982202366959</v>
      </c>
      <c r="J1121" s="18" t="n">
        <f aca="false">100*(G1121-E1121)/E1121</f>
        <v>8.46739260640319</v>
      </c>
      <c r="K1121" s="17" t="n">
        <v>3.96313432287803</v>
      </c>
      <c r="L1121" s="18" t="n">
        <v>124.826809339986</v>
      </c>
      <c r="M1121" s="19" t="n">
        <v>0.000123693740821231</v>
      </c>
      <c r="N1121" s="19" t="n">
        <v>0.000355513747558696</v>
      </c>
      <c r="O1121" s="6" t="str">
        <f aca="false">IF(N1121&lt;0.05,"Yes","No")</f>
        <v>Yes</v>
      </c>
      <c r="P1121" s="17" t="n">
        <v>0.535113115535424</v>
      </c>
      <c r="Q1121" s="18" t="n">
        <v>10.3904331548591</v>
      </c>
      <c r="R1121" s="17" t="n">
        <v>0.00149091694995632</v>
      </c>
      <c r="S1121" s="17" t="n">
        <v>0.00956434780933146</v>
      </c>
      <c r="T1121" s="17" t="n">
        <v>0.014998220236696</v>
      </c>
      <c r="U1121" s="17" t="n">
        <v>0.00233372953185617</v>
      </c>
      <c r="V1121" s="17" t="n">
        <v>0.00617527172094435</v>
      </c>
      <c r="W1121" s="6" t="s">
        <v>653</v>
      </c>
      <c r="X1121" s="18" t="n">
        <v>77.8</v>
      </c>
      <c r="Y1121" s="17" t="n">
        <v>0.644386574074074</v>
      </c>
      <c r="Z1121" s="17" t="n">
        <f aca="false">(G1121-E1121)/SQRT(H1121^2/D1121+F1121^2/C1121)</f>
        <v>3.96313432287803</v>
      </c>
      <c r="AA1121" s="12" t="n">
        <f aca="false">ABS(K1121-Z1121)</f>
        <v>0</v>
      </c>
    </row>
    <row r="1122" customFormat="false" ht="15" hidden="false" customHeight="false" outlineLevel="0" collapsed="false">
      <c r="A1122" s="18" t="n">
        <v>1517</v>
      </c>
      <c r="B1122" s="6" t="s">
        <v>573</v>
      </c>
      <c r="C1122" s="6" t="n">
        <v>48</v>
      </c>
      <c r="D1122" s="6" t="n">
        <v>144</v>
      </c>
      <c r="E1122" s="17" t="n">
        <v>0.178737177297956</v>
      </c>
      <c r="F1122" s="17" t="n">
        <v>0.0197377520346949</v>
      </c>
      <c r="G1122" s="17" t="n">
        <v>0.193683819674576</v>
      </c>
      <c r="H1122" s="17" t="n">
        <v>0.0301772179961231</v>
      </c>
      <c r="I1122" s="24" t="n">
        <f aca="false">G1122-E1122</f>
        <v>0.0149466423766205</v>
      </c>
      <c r="J1122" s="18" t="n">
        <f aca="false">100*(G1122-E1122)/E1122</f>
        <v>8.36235784998683</v>
      </c>
      <c r="K1122" s="17" t="n">
        <v>3.93328811458728</v>
      </c>
      <c r="L1122" s="18" t="n">
        <v>124.029164496751</v>
      </c>
      <c r="M1122" s="19" t="n">
        <v>0.000138590124036898</v>
      </c>
      <c r="N1122" s="19" t="n">
        <v>0.000394016035996646</v>
      </c>
      <c r="O1122" s="6" t="str">
        <f aca="false">IF(N1122&lt;0.05,"Yes","No")</f>
        <v>Yes</v>
      </c>
      <c r="P1122" s="17" t="n">
        <v>0.53245845828993</v>
      </c>
      <c r="Q1122" s="18" t="n">
        <v>10.2875965054283</v>
      </c>
      <c r="R1122" s="17" t="n">
        <v>0.00157176349902283</v>
      </c>
      <c r="S1122" s="17" t="n">
        <v>0.0107144180165562</v>
      </c>
      <c r="T1122" s="17" t="n">
        <v>0.0149466423766204</v>
      </c>
      <c r="U1122" s="17" t="n">
        <v>0.00244204291805771</v>
      </c>
      <c r="V1122" s="17" t="n">
        <v>0.00641341521354906</v>
      </c>
      <c r="W1122" s="6" t="s">
        <v>653</v>
      </c>
      <c r="X1122" s="18" t="n">
        <v>77.1</v>
      </c>
      <c r="Y1122" s="17" t="n">
        <v>0.643518518518519</v>
      </c>
      <c r="Z1122" s="17" t="n">
        <f aca="false">(G1122-E1122)/SQRT(H1122^2/D1122+F1122^2/C1122)</f>
        <v>3.93328811458727</v>
      </c>
      <c r="AA1122" s="12" t="n">
        <f aca="false">ABS(K1122-Z1122)</f>
        <v>1.4210854715202E-014</v>
      </c>
    </row>
    <row r="1123" customFormat="false" ht="15" hidden="false" customHeight="false" outlineLevel="0" collapsed="false">
      <c r="A1123" s="18" t="n">
        <v>1518</v>
      </c>
      <c r="B1123" s="6" t="s">
        <v>573</v>
      </c>
      <c r="C1123" s="6" t="n">
        <v>48</v>
      </c>
      <c r="D1123" s="6" t="n">
        <v>144</v>
      </c>
      <c r="E1123" s="17" t="n">
        <v>0.180351685448032</v>
      </c>
      <c r="F1123" s="17" t="n">
        <v>0.0198695043623269</v>
      </c>
      <c r="G1123" s="17" t="n">
        <v>0.195243731268716</v>
      </c>
      <c r="H1123" s="17" t="n">
        <v>0.0301997402649454</v>
      </c>
      <c r="I1123" s="24" t="n">
        <f aca="false">G1123-E1123</f>
        <v>0.0148920458206838</v>
      </c>
      <c r="J1123" s="18" t="n">
        <f aca="false">100*(G1123-E1123)/E1123</f>
        <v>8.25722575516207</v>
      </c>
      <c r="K1123" s="17" t="n">
        <v>3.90298502553798</v>
      </c>
      <c r="L1123" s="18" t="n">
        <v>123.235289767083</v>
      </c>
      <c r="M1123" s="19" t="n">
        <v>0.000155431834084739</v>
      </c>
      <c r="N1123" s="19" t="n">
        <v>0.000423008139134762</v>
      </c>
      <c r="O1123" s="6" t="str">
        <f aca="false">IF(N1123&lt;0.05,"Yes","No")</f>
        <v>Yes</v>
      </c>
      <c r="P1123" s="17" t="n">
        <v>0.529729997388735</v>
      </c>
      <c r="Q1123" s="18" t="n">
        <v>10.1824337944293</v>
      </c>
      <c r="R1123" s="17" t="n">
        <v>0.00165908263275728</v>
      </c>
      <c r="S1123" s="17" t="n">
        <v>0.0120048551231795</v>
      </c>
      <c r="T1123" s="17" t="n">
        <v>0.0148920458206838</v>
      </c>
      <c r="U1123" s="17" t="n">
        <v>0.00255830769944078</v>
      </c>
      <c r="V1123" s="17" t="n">
        <v>0.00668532895090184</v>
      </c>
      <c r="W1123" s="6" t="s">
        <v>653</v>
      </c>
      <c r="X1123" s="18" t="n">
        <v>76.5</v>
      </c>
      <c r="Y1123" s="17" t="n">
        <v>0.643518518518519</v>
      </c>
      <c r="Z1123" s="17" t="n">
        <f aca="false">(G1123-E1123)/SQRT(H1123^2/D1123+F1123^2/C1123)</f>
        <v>3.90298502553798</v>
      </c>
      <c r="AA1123" s="12" t="n">
        <f aca="false">ABS(K1123-Z1123)</f>
        <v>0</v>
      </c>
    </row>
    <row r="1124" customFormat="false" ht="15" hidden="false" customHeight="false" outlineLevel="0" collapsed="false">
      <c r="A1124" s="18" t="n">
        <v>1519</v>
      </c>
      <c r="B1124" s="6" t="s">
        <v>573</v>
      </c>
      <c r="C1124" s="6" t="n">
        <v>48</v>
      </c>
      <c r="D1124" s="6" t="n">
        <v>144</v>
      </c>
      <c r="E1124" s="17" t="n">
        <v>0.181971251930076</v>
      </c>
      <c r="F1124" s="17" t="n">
        <v>0.0200013359761618</v>
      </c>
      <c r="G1124" s="17" t="n">
        <v>0.196806064834473</v>
      </c>
      <c r="H1124" s="17" t="n">
        <v>0.0302190297778788</v>
      </c>
      <c r="I1124" s="24" t="n">
        <f aca="false">G1124-E1124</f>
        <v>0.0148348129043976</v>
      </c>
      <c r="J1124" s="18" t="n">
        <f aca="false">100*(G1124-E1124)/E1124</f>
        <v>8.15228380694881</v>
      </c>
      <c r="K1124" s="17" t="n">
        <v>3.87237668646932</v>
      </c>
      <c r="L1124" s="18" t="n">
        <v>122.436563048522</v>
      </c>
      <c r="M1124" s="19" t="n">
        <v>0.000174393686261344</v>
      </c>
      <c r="N1124" s="19" t="n">
        <v>0.00046794525521722</v>
      </c>
      <c r="O1124" s="6" t="str">
        <f aca="false">IF(N1124&lt;0.05,"Yes","No")</f>
        <v>Yes</v>
      </c>
      <c r="P1124" s="17" t="n">
        <v>0.526962967134008</v>
      </c>
      <c r="Q1124" s="18" t="n">
        <v>10.0763362859875</v>
      </c>
      <c r="R1124" s="17" t="n">
        <v>0.0017522131264147</v>
      </c>
      <c r="S1124" s="17" t="n">
        <v>0.0134613286585257</v>
      </c>
      <c r="T1124" s="17" t="n">
        <v>0.0148348129043976</v>
      </c>
      <c r="U1124" s="17" t="n">
        <v>0.0026815425608208</v>
      </c>
      <c r="V1124" s="17" t="n">
        <v>0.0069726744062927</v>
      </c>
      <c r="W1124" s="6" t="s">
        <v>653</v>
      </c>
      <c r="X1124" s="18" t="n">
        <v>76</v>
      </c>
      <c r="Y1124" s="17" t="n">
        <v>0.643084490740741</v>
      </c>
      <c r="Z1124" s="17" t="n">
        <f aca="false">(G1124-E1124)/SQRT(H1124^2/D1124+F1124^2/C1124)</f>
        <v>3.87237668646931</v>
      </c>
      <c r="AA1124" s="12" t="n">
        <f aca="false">ABS(K1124-Z1124)</f>
        <v>0</v>
      </c>
    </row>
    <row r="1125" customFormat="false" ht="15" hidden="false" customHeight="false" outlineLevel="0" collapsed="false">
      <c r="A1125" s="18" t="n">
        <v>1520</v>
      </c>
      <c r="B1125" s="6" t="s">
        <v>573</v>
      </c>
      <c r="C1125" s="6" t="n">
        <v>48</v>
      </c>
      <c r="D1125" s="6" t="n">
        <v>144</v>
      </c>
      <c r="E1125" s="17" t="n">
        <v>0.183589060437279</v>
      </c>
      <c r="F1125" s="17" t="n">
        <v>0.0201316832035989</v>
      </c>
      <c r="G1125" s="17" t="n">
        <v>0.198366621046983</v>
      </c>
      <c r="H1125" s="17" t="n">
        <v>0.0302372952557018</v>
      </c>
      <c r="I1125" s="24" t="n">
        <f aca="false">G1125-E1125</f>
        <v>0.0147775606097033</v>
      </c>
      <c r="J1125" s="18" t="n">
        <f aca="false">100*(G1125-E1125)/E1125</f>
        <v>8.04925989299446</v>
      </c>
      <c r="K1125" s="17" t="n">
        <v>3.84219234922421</v>
      </c>
      <c r="L1125" s="18" t="n">
        <v>121.653198341707</v>
      </c>
      <c r="M1125" s="19" t="n">
        <v>0.000195215155858166</v>
      </c>
      <c r="N1125" s="19" t="n">
        <v>0.000519831486005078</v>
      </c>
      <c r="O1125" s="6" t="str">
        <f aca="false">IF(N1125&lt;0.05,"Yes","No")</f>
        <v>Yes</v>
      </c>
      <c r="P1125" s="17" t="n">
        <v>0.524221276538519</v>
      </c>
      <c r="Q1125" s="17" t="n">
        <v>9.97175842696381</v>
      </c>
      <c r="R1125" s="17" t="n">
        <v>0.00184924872208481</v>
      </c>
      <c r="S1125" s="17" t="n">
        <v>0.0150516100355062</v>
      </c>
      <c r="T1125" s="17" t="n">
        <v>0.0147775606097033</v>
      </c>
      <c r="U1125" s="17" t="n">
        <v>0.00280915780510229</v>
      </c>
      <c r="V1125" s="17" t="n">
        <v>0.00722403983906966</v>
      </c>
      <c r="W1125" s="6" t="s">
        <v>653</v>
      </c>
      <c r="X1125" s="18" t="n">
        <v>75.4</v>
      </c>
      <c r="Y1125" s="17" t="n">
        <v>0.642216435185185</v>
      </c>
      <c r="Z1125" s="17" t="n">
        <f aca="false">(G1125-E1125)/SQRT(H1125^2/D1125+F1125^2/C1125)</f>
        <v>3.8421923492242</v>
      </c>
      <c r="AA1125" s="12" t="n">
        <f aca="false">ABS(K1125-Z1125)</f>
        <v>0</v>
      </c>
    </row>
    <row r="1126" customFormat="false" ht="15" hidden="false" customHeight="false" outlineLevel="0" collapsed="false">
      <c r="A1126" s="18" t="n">
        <v>1521</v>
      </c>
      <c r="B1126" s="6" t="s">
        <v>573</v>
      </c>
      <c r="C1126" s="6" t="n">
        <v>48</v>
      </c>
      <c r="D1126" s="6" t="n">
        <v>144</v>
      </c>
      <c r="E1126" s="17" t="n">
        <v>0.185213568801474</v>
      </c>
      <c r="F1126" s="17" t="n">
        <v>0.0202614190279458</v>
      </c>
      <c r="G1126" s="17" t="n">
        <v>0.199931583850196</v>
      </c>
      <c r="H1126" s="17" t="n">
        <v>0.0302540132859329</v>
      </c>
      <c r="I1126" s="24" t="n">
        <f aca="false">G1126-E1126</f>
        <v>0.014718015048722</v>
      </c>
      <c r="J1126" s="18" t="n">
        <f aca="false">100*(G1126-E1126)/E1126</f>
        <v>7.94651015255684</v>
      </c>
      <c r="K1126" s="17" t="n">
        <v>3.81176870893416</v>
      </c>
      <c r="L1126" s="18" t="n">
        <v>120.876910847818</v>
      </c>
      <c r="M1126" s="19" t="n">
        <v>0.000218551539238939</v>
      </c>
      <c r="N1126" s="19" t="n">
        <v>0.000577580860303159</v>
      </c>
      <c r="O1126" s="6" t="str">
        <f aca="false">IF(N1126&lt;0.05,"Yes","No")</f>
        <v>Yes</v>
      </c>
      <c r="P1126" s="17" t="n">
        <v>0.52142900158642</v>
      </c>
      <c r="Q1126" s="17" t="n">
        <v>9.8658118085825</v>
      </c>
      <c r="R1126" s="17" t="n">
        <v>0.00195316997235184</v>
      </c>
      <c r="S1126" s="17" t="n">
        <v>0.0169654029582895</v>
      </c>
      <c r="T1126" s="17" t="n">
        <v>0.0147180150487219</v>
      </c>
      <c r="U1126" s="17" t="n">
        <v>0.00294499936246083</v>
      </c>
      <c r="V1126" s="17" t="n">
        <v>0.00749993170973358</v>
      </c>
      <c r="W1126" s="6" t="s">
        <v>653</v>
      </c>
      <c r="X1126" s="18" t="n">
        <v>74.6</v>
      </c>
      <c r="Y1126" s="17" t="n">
        <v>0.641493055555556</v>
      </c>
      <c r="Z1126" s="17" t="n">
        <f aca="false">(G1126-E1126)/SQRT(H1126^2/D1126+F1126^2/C1126)</f>
        <v>3.81176870893418</v>
      </c>
      <c r="AA1126" s="12" t="n">
        <f aca="false">ABS(K1126-Z1126)</f>
        <v>2.1316282072803E-014</v>
      </c>
    </row>
    <row r="1127" customFormat="false" ht="15" hidden="false" customHeight="false" outlineLevel="0" collapsed="false">
      <c r="A1127" s="18" t="n">
        <v>1522</v>
      </c>
      <c r="B1127" s="6" t="s">
        <v>573</v>
      </c>
      <c r="C1127" s="6" t="n">
        <v>48</v>
      </c>
      <c r="D1127" s="6" t="n">
        <v>144</v>
      </c>
      <c r="E1127" s="17" t="n">
        <v>0.186845515388995</v>
      </c>
      <c r="F1127" s="17" t="n">
        <v>0.0203912036142976</v>
      </c>
      <c r="G1127" s="17" t="n">
        <v>0.20150379197741</v>
      </c>
      <c r="H1127" s="17" t="n">
        <v>0.0302694644951851</v>
      </c>
      <c r="I1127" s="24" t="n">
        <f aca="false">G1127-E1127</f>
        <v>0.0146582765884145</v>
      </c>
      <c r="J1127" s="18" t="n">
        <f aca="false">100*(G1127-E1127)/E1127</f>
        <v>7.84513160933902</v>
      </c>
      <c r="K1127" s="17" t="n">
        <v>3.78156223624862</v>
      </c>
      <c r="L1127" s="18" t="n">
        <v>120.104598424148</v>
      </c>
      <c r="M1127" s="19" t="n">
        <v>0.000244308525814066</v>
      </c>
      <c r="N1127" s="19" t="n">
        <v>0.0006392181976779</v>
      </c>
      <c r="O1127" s="6" t="str">
        <f aca="false">IF(N1127&lt;0.05,"Yes","No")</f>
        <v>Yes</v>
      </c>
      <c r="P1127" s="17" t="n">
        <v>0.518653907181395</v>
      </c>
      <c r="Q1127" s="17" t="n">
        <v>9.7610776897328</v>
      </c>
      <c r="R1127" s="17" t="n">
        <v>0.00206178313742056</v>
      </c>
      <c r="S1127" s="17" t="n">
        <v>0.019150141318665</v>
      </c>
      <c r="T1127" s="17" t="n">
        <v>0.0146582765884145</v>
      </c>
      <c r="U1127" s="17" t="n">
        <v>0.00308612028585976</v>
      </c>
      <c r="V1127" s="17" t="n">
        <v>0.00780257367098839</v>
      </c>
      <c r="W1127" s="6" t="s">
        <v>653</v>
      </c>
      <c r="X1127" s="18" t="n">
        <v>73.9</v>
      </c>
      <c r="Y1127" s="17" t="n">
        <v>0.64134837962963</v>
      </c>
      <c r="Z1127" s="17" t="n">
        <f aca="false">(G1127-E1127)/SQRT(H1127^2/D1127+F1127^2/C1127)</f>
        <v>3.78156223624862</v>
      </c>
      <c r="AA1127" s="12" t="n">
        <f aca="false">ABS(K1127-Z1127)</f>
        <v>0</v>
      </c>
    </row>
    <row r="1128" customFormat="false" ht="15" hidden="false" customHeight="false" outlineLevel="0" collapsed="false">
      <c r="A1128" s="18" t="n">
        <v>1523</v>
      </c>
      <c r="B1128" s="6" t="s">
        <v>573</v>
      </c>
      <c r="C1128" s="6" t="n">
        <v>48</v>
      </c>
      <c r="D1128" s="6" t="n">
        <v>144</v>
      </c>
      <c r="E1128" s="17" t="n">
        <v>0.188479812574331</v>
      </c>
      <c r="F1128" s="17" t="n">
        <v>0.0205201387665665</v>
      </c>
      <c r="G1128" s="17" t="n">
        <v>0.203077985196271</v>
      </c>
      <c r="H1128" s="17" t="n">
        <v>0.0302833835022084</v>
      </c>
      <c r="I1128" s="24" t="n">
        <f aca="false">G1128-E1128</f>
        <v>0.0145981726219394</v>
      </c>
      <c r="J1128" s="18" t="n">
        <f aca="false">100*(G1128-E1128)/E1128</f>
        <v>7.74521813373634</v>
      </c>
      <c r="K1128" s="17" t="n">
        <v>3.75163395646238</v>
      </c>
      <c r="L1128" s="18" t="n">
        <v>119.340880251686</v>
      </c>
      <c r="M1128" s="19" t="n">
        <v>0.000272629384146989</v>
      </c>
      <c r="N1128" s="19" t="n">
        <v>0.000705411743956681</v>
      </c>
      <c r="O1128" s="6" t="str">
        <f aca="false">IF(N1128&lt;0.05,"Yes","No")</f>
        <v>Yes</v>
      </c>
      <c r="P1128" s="17" t="n">
        <v>0.515896411245147</v>
      </c>
      <c r="Q1128" s="17" t="n">
        <v>9.65756133709978</v>
      </c>
      <c r="R1128" s="17" t="n">
        <v>0.00217521558092114</v>
      </c>
      <c r="S1128" s="17" t="n">
        <v>0.021668274344343</v>
      </c>
      <c r="T1128" s="17" t="n">
        <v>0.0145981726219395</v>
      </c>
      <c r="U1128" s="17" t="n">
        <v>0.00323263466957315</v>
      </c>
      <c r="V1128" s="17" t="n">
        <v>0.00810473202956228</v>
      </c>
      <c r="W1128" s="6" t="s">
        <v>653</v>
      </c>
      <c r="X1128" s="18" t="n">
        <v>72.9</v>
      </c>
      <c r="Y1128" s="17" t="n">
        <v>0.640480324074074</v>
      </c>
      <c r="Z1128" s="17" t="n">
        <f aca="false">(G1128-E1128)/SQRT(H1128^2/D1128+F1128^2/C1128)</f>
        <v>3.75163395646236</v>
      </c>
      <c r="AA1128" s="12" t="n">
        <f aca="false">ABS(K1128-Z1128)</f>
        <v>2.1316282072803E-014</v>
      </c>
    </row>
    <row r="1129" customFormat="false" ht="15" hidden="false" customHeight="false" outlineLevel="0" collapsed="false">
      <c r="A1129" s="18" t="n">
        <v>1524</v>
      </c>
      <c r="B1129" s="6" t="s">
        <v>573</v>
      </c>
      <c r="C1129" s="6" t="n">
        <v>48</v>
      </c>
      <c r="D1129" s="6" t="n">
        <v>144</v>
      </c>
      <c r="E1129" s="17" t="n">
        <v>0.19011022552365</v>
      </c>
      <c r="F1129" s="17" t="n">
        <v>0.0206485197108214</v>
      </c>
      <c r="G1129" s="17" t="n">
        <v>0.20464815945468</v>
      </c>
      <c r="H1129" s="17" t="n">
        <v>0.0302956899465686</v>
      </c>
      <c r="I1129" s="24" t="n">
        <f aca="false">G1129-E1129</f>
        <v>0.0145379339310306</v>
      </c>
      <c r="J1129" s="18" t="n">
        <f aca="false">100*(G1129-E1129)/E1129</f>
        <v>7.64710782441427</v>
      </c>
      <c r="K1129" s="17" t="n">
        <v>3.72200981992808</v>
      </c>
      <c r="L1129" s="18" t="n">
        <v>118.583427702723</v>
      </c>
      <c r="M1129" s="19" t="n">
        <v>0.000303688059774636</v>
      </c>
      <c r="N1129" s="19" t="n">
        <v>0.000778108065349404</v>
      </c>
      <c r="O1129" s="6" t="str">
        <f aca="false">IF(N1129&lt;0.05,"Yes","No")</f>
        <v>Yes</v>
      </c>
      <c r="P1129" s="17" t="n">
        <v>0.513164426519117</v>
      </c>
      <c r="Q1129" s="17" t="n">
        <v>9.55554686667699</v>
      </c>
      <c r="R1129" s="17" t="n">
        <v>0.00229326036672945</v>
      </c>
      <c r="S1129" s="17" t="n">
        <v>0.0245018675554338</v>
      </c>
      <c r="T1129" s="17" t="n">
        <v>0.0145379339310306</v>
      </c>
      <c r="U1129" s="17" t="n">
        <v>0.00338422940334825</v>
      </c>
      <c r="V1129" s="17" t="n">
        <v>0.00841563902560876</v>
      </c>
      <c r="W1129" s="6" t="s">
        <v>653</v>
      </c>
      <c r="X1129" s="18" t="n">
        <v>72.4</v>
      </c>
      <c r="Y1129" s="17" t="n">
        <v>0.639467592592593</v>
      </c>
      <c r="Z1129" s="17" t="n">
        <f aca="false">(G1129-E1129)/SQRT(H1129^2/D1129+F1129^2/C1129)</f>
        <v>3.72200981992806</v>
      </c>
      <c r="AA1129" s="12" t="n">
        <f aca="false">ABS(K1129-Z1129)</f>
        <v>1.4210854715202E-014</v>
      </c>
    </row>
    <row r="1130" customFormat="false" ht="15" hidden="false" customHeight="false" outlineLevel="0" collapsed="false">
      <c r="A1130" s="18" t="n">
        <v>1525</v>
      </c>
      <c r="B1130" s="6" t="s">
        <v>573</v>
      </c>
      <c r="C1130" s="6" t="n">
        <v>48</v>
      </c>
      <c r="D1130" s="6" t="n">
        <v>144</v>
      </c>
      <c r="E1130" s="17" t="n">
        <v>0.191743527211387</v>
      </c>
      <c r="F1130" s="17" t="n">
        <v>0.0207770738069018</v>
      </c>
      <c r="G1130" s="17" t="n">
        <v>0.206221658498463</v>
      </c>
      <c r="H1130" s="17" t="n">
        <v>0.0303074520352913</v>
      </c>
      <c r="I1130" s="24" t="n">
        <f aca="false">G1130-E1130</f>
        <v>0.0144781312870758</v>
      </c>
      <c r="J1130" s="18" t="n">
        <f aca="false">100*(G1130-E1130)/E1130</f>
        <v>7.55077967827014</v>
      </c>
      <c r="K1130" s="17" t="n">
        <v>3.69269963646494</v>
      </c>
      <c r="L1130" s="18" t="n">
        <v>117.832213384143</v>
      </c>
      <c r="M1130" s="19" t="n">
        <v>0.000337673967177199</v>
      </c>
      <c r="N1130" s="19" t="n">
        <v>0.00085476265667385</v>
      </c>
      <c r="O1130" s="6" t="str">
        <f aca="false">IF(N1130&lt;0.05,"Yes","No")</f>
        <v>Yes</v>
      </c>
      <c r="P1130" s="17" t="n">
        <v>0.510459616524636</v>
      </c>
      <c r="Q1130" s="17" t="n">
        <v>9.45508073001107</v>
      </c>
      <c r="R1130" s="17" t="n">
        <v>0.00241593233780598</v>
      </c>
      <c r="S1130" s="17" t="n">
        <v>0.0276452327509538</v>
      </c>
      <c r="T1130" s="17" t="n">
        <v>0.0144781312870759</v>
      </c>
      <c r="U1130" s="17" t="n">
        <v>0.00354088158146334</v>
      </c>
      <c r="V1130" s="17" t="n">
        <v>0.00876253498545875</v>
      </c>
      <c r="W1130" s="6" t="s">
        <v>653</v>
      </c>
      <c r="X1130" s="18" t="n">
        <v>71.6</v>
      </c>
      <c r="Y1130" s="17" t="n">
        <v>0.640190972222222</v>
      </c>
      <c r="Z1130" s="17" t="n">
        <f aca="false">(G1130-E1130)/SQRT(H1130^2/D1130+F1130^2/C1130)</f>
        <v>3.69269963646494</v>
      </c>
      <c r="AA1130" s="12" t="n">
        <f aca="false">ABS(K1130-Z1130)</f>
        <v>0</v>
      </c>
    </row>
    <row r="1131" customFormat="false" ht="15" hidden="false" customHeight="false" outlineLevel="0" collapsed="false">
      <c r="A1131" s="18" t="n">
        <v>1526</v>
      </c>
      <c r="B1131" s="6" t="s">
        <v>573</v>
      </c>
      <c r="C1131" s="6" t="n">
        <v>48</v>
      </c>
      <c r="D1131" s="6" t="n">
        <v>144</v>
      </c>
      <c r="E1131" s="17" t="n">
        <v>0.193381127780648</v>
      </c>
      <c r="F1131" s="17" t="n">
        <v>0.0209050121450762</v>
      </c>
      <c r="G1131" s="17" t="n">
        <v>0.207797150931287</v>
      </c>
      <c r="H1131" s="17" t="n">
        <v>0.0303164295902469</v>
      </c>
      <c r="I1131" s="24" t="n">
        <f aca="false">G1131-E1131</f>
        <v>0.0144160231506383</v>
      </c>
      <c r="J1131" s="18" t="n">
        <f aca="false">100*(G1131-E1131)/E1131</f>
        <v>7.45472079725915</v>
      </c>
      <c r="K1131" s="17" t="n">
        <v>3.66319649645652</v>
      </c>
      <c r="L1131" s="18" t="n">
        <v>117.082632358383</v>
      </c>
      <c r="M1131" s="19" t="n">
        <v>0.000375464220755647</v>
      </c>
      <c r="N1131" s="19" t="n">
        <v>0.000944561180666722</v>
      </c>
      <c r="O1131" s="6" t="str">
        <f aca="false">IF(N1131&lt;0.05,"Yes","No")</f>
        <v>Yes</v>
      </c>
      <c r="P1131" s="17" t="n">
        <v>0.507720266575821</v>
      </c>
      <c r="Q1131" s="17" t="n">
        <v>9.35387281218735</v>
      </c>
      <c r="R1131" s="17" t="n">
        <v>0.0025463166376908</v>
      </c>
      <c r="S1131" s="17" t="n">
        <v>0.0310344445817346</v>
      </c>
      <c r="T1131" s="17" t="n">
        <v>0.0144160231506383</v>
      </c>
      <c r="U1131" s="17" t="n">
        <v>0.00370645955071049</v>
      </c>
      <c r="V1131" s="17" t="n">
        <v>0.00910791990180437</v>
      </c>
      <c r="W1131" s="6" t="s">
        <v>653</v>
      </c>
      <c r="X1131" s="18" t="n">
        <v>70</v>
      </c>
      <c r="Y1131" s="17" t="n">
        <v>0.639756944444444</v>
      </c>
      <c r="Z1131" s="17" t="n">
        <f aca="false">(G1131-E1131)/SQRT(H1131^2/D1131+F1131^2/C1131)</f>
        <v>3.66319649645651</v>
      </c>
      <c r="AA1131" s="12" t="n">
        <f aca="false">ABS(K1131-Z1131)</f>
        <v>0</v>
      </c>
    </row>
    <row r="1132" customFormat="false" ht="15" hidden="false" customHeight="false" outlineLevel="0" collapsed="false">
      <c r="A1132" s="18" t="n">
        <v>1527</v>
      </c>
      <c r="B1132" s="6" t="s">
        <v>573</v>
      </c>
      <c r="C1132" s="6" t="n">
        <v>48</v>
      </c>
      <c r="D1132" s="6" t="n">
        <v>144</v>
      </c>
      <c r="E1132" s="17" t="n">
        <v>0.195020539220423</v>
      </c>
      <c r="F1132" s="17" t="n">
        <v>0.0210319034611774</v>
      </c>
      <c r="G1132" s="17" t="n">
        <v>0.209373539789683</v>
      </c>
      <c r="H1132" s="17" t="n">
        <v>0.0303222543818042</v>
      </c>
      <c r="I1132" s="24" t="n">
        <f aca="false">G1132-E1132</f>
        <v>0.0143530005692609</v>
      </c>
      <c r="J1132" s="18" t="n">
        <f aca="false">100*(G1132-E1132)/E1132</f>
        <v>7.35973791613732</v>
      </c>
      <c r="K1132" s="17" t="n">
        <v>3.63391203062378</v>
      </c>
      <c r="L1132" s="18" t="n">
        <v>116.335772563718</v>
      </c>
      <c r="M1132" s="19" t="n">
        <v>0.000416880464426396</v>
      </c>
      <c r="N1132" s="17" t="n">
        <v>0.00103652763995249</v>
      </c>
      <c r="O1132" s="6" t="str">
        <f aca="false">IF(N1132&lt;0.05,"Yes","No")</f>
        <v>Yes</v>
      </c>
      <c r="P1132" s="17" t="n">
        <v>0.50500142973411</v>
      </c>
      <c r="Q1132" s="17" t="n">
        <v>9.25396125631521</v>
      </c>
      <c r="R1132" s="17" t="n">
        <v>0.00268211074810958</v>
      </c>
      <c r="S1132" s="17" t="n">
        <v>0.0349221875124639</v>
      </c>
      <c r="T1132" s="17" t="n">
        <v>0.0143530005692608</v>
      </c>
      <c r="U1132" s="17" t="n">
        <v>0.00387796425801929</v>
      </c>
      <c r="V1132" s="17" t="n">
        <v>0.00944102306616284</v>
      </c>
      <c r="W1132" s="6" t="s">
        <v>653</v>
      </c>
      <c r="X1132" s="18" t="n">
        <v>69.2</v>
      </c>
      <c r="Y1132" s="17" t="n">
        <v>0.639467592592593</v>
      </c>
      <c r="Z1132" s="17" t="n">
        <f aca="false">(G1132-E1132)/SQRT(H1132^2/D1132+F1132^2/C1132)</f>
        <v>3.63391203062378</v>
      </c>
      <c r="AA1132" s="12" t="n">
        <f aca="false">ABS(K1132-Z1132)</f>
        <v>0</v>
      </c>
    </row>
    <row r="1133" customFormat="false" ht="15" hidden="false" customHeight="false" outlineLevel="0" collapsed="false">
      <c r="A1133" s="18" t="n">
        <v>1528</v>
      </c>
      <c r="B1133" s="6" t="s">
        <v>573</v>
      </c>
      <c r="C1133" s="6" t="n">
        <v>48</v>
      </c>
      <c r="D1133" s="6" t="n">
        <v>144</v>
      </c>
      <c r="E1133" s="17" t="n">
        <v>0.196654578032731</v>
      </c>
      <c r="F1133" s="17" t="n">
        <v>0.0211586093612342</v>
      </c>
      <c r="G1133" s="17" t="n">
        <v>0.21094363574456</v>
      </c>
      <c r="H1133" s="17" t="n">
        <v>0.0303278452813904</v>
      </c>
      <c r="I1133" s="24" t="n">
        <f aca="false">G1133-E1133</f>
        <v>0.0142890577118291</v>
      </c>
      <c r="J1133" s="18" t="n">
        <f aca="false">100*(G1133-E1133)/E1133</f>
        <v>7.26606919339088</v>
      </c>
      <c r="K1133" s="17" t="n">
        <v>3.60460816038623</v>
      </c>
      <c r="L1133" s="18" t="n">
        <v>115.598600072613</v>
      </c>
      <c r="M1133" s="19" t="n">
        <v>0.00046257334975667</v>
      </c>
      <c r="N1133" s="17" t="n">
        <v>0.00114202891637928</v>
      </c>
      <c r="O1133" s="6" t="str">
        <f aca="false">IF(N1133&lt;0.05,"Yes","No")</f>
        <v>Yes</v>
      </c>
      <c r="P1133" s="17" t="n">
        <v>0.502257538422295</v>
      </c>
      <c r="Q1133" s="17" t="n">
        <v>9.1536729010451</v>
      </c>
      <c r="R1133" s="17" t="n">
        <v>0.00282589166585856</v>
      </c>
      <c r="S1133" s="17" t="n">
        <v>0.0390108936847083</v>
      </c>
      <c r="T1133" s="17" t="n">
        <v>0.0142890577118292</v>
      </c>
      <c r="U1133" s="17" t="n">
        <v>0.00405857538208548</v>
      </c>
      <c r="V1133" s="17" t="n">
        <v>0.00985788078353941</v>
      </c>
      <c r="W1133" s="6" t="s">
        <v>653</v>
      </c>
      <c r="X1133" s="18" t="n">
        <v>68.3</v>
      </c>
      <c r="Y1133" s="17" t="n">
        <v>0.639033564814815</v>
      </c>
      <c r="Z1133" s="17" t="n">
        <f aca="false">(G1133-E1133)/SQRT(H1133^2/D1133+F1133^2/C1133)</f>
        <v>3.60460816038621</v>
      </c>
      <c r="AA1133" s="12" t="n">
        <f aca="false">ABS(K1133-Z1133)</f>
        <v>1.37667655053519E-014</v>
      </c>
    </row>
    <row r="1134" customFormat="false" ht="15" hidden="false" customHeight="false" outlineLevel="0" collapsed="false">
      <c r="A1134" s="18" t="n">
        <v>1529</v>
      </c>
      <c r="B1134" s="6" t="s">
        <v>573</v>
      </c>
      <c r="C1134" s="6" t="n">
        <v>48</v>
      </c>
      <c r="D1134" s="6" t="n">
        <v>144</v>
      </c>
      <c r="E1134" s="17" t="n">
        <v>0.198291913778694</v>
      </c>
      <c r="F1134" s="17" t="n">
        <v>0.0212857218736632</v>
      </c>
      <c r="G1134" s="17" t="n">
        <v>0.212514270226368</v>
      </c>
      <c r="H1134" s="17" t="n">
        <v>0.030331679843385</v>
      </c>
      <c r="I1134" s="24" t="n">
        <f aca="false">G1134-E1134</f>
        <v>0.0142223564476741</v>
      </c>
      <c r="J1134" s="18" t="n">
        <f aca="false">100*(G1134-E1134)/E1134</f>
        <v>7.17243390143845</v>
      </c>
      <c r="K1134" s="17" t="n">
        <v>3.57483653564311</v>
      </c>
      <c r="L1134" s="18" t="n">
        <v>114.861243350213</v>
      </c>
      <c r="M1134" s="19" t="n">
        <v>0.000513757446750908</v>
      </c>
      <c r="N1134" s="17" t="n">
        <v>0.00126215506975828</v>
      </c>
      <c r="O1134" s="6" t="str">
        <f aca="false">IF(N1134&lt;0.05,"Yes","No")</f>
        <v>Yes</v>
      </c>
      <c r="P1134" s="17" t="n">
        <v>0.499443735642542</v>
      </c>
      <c r="Q1134" s="17" t="n">
        <v>9.05139675796519</v>
      </c>
      <c r="R1134" s="17" t="n">
        <v>0.00298067457708664</v>
      </c>
      <c r="S1134" s="17" t="n">
        <v>0.0432955558119314</v>
      </c>
      <c r="T1134" s="17" t="n">
        <v>0.014222356447674</v>
      </c>
      <c r="U1134" s="17" t="n">
        <v>0.00425195531870304</v>
      </c>
      <c r="V1134" s="17" t="n">
        <v>0.0102682277294196</v>
      </c>
      <c r="W1134" s="6" t="s">
        <v>653</v>
      </c>
      <c r="X1134" s="18" t="n">
        <v>67.6</v>
      </c>
      <c r="Y1134" s="17" t="n">
        <v>0.638310185185185</v>
      </c>
      <c r="Z1134" s="17" t="n">
        <f aca="false">(G1134-E1134)/SQRT(H1134^2/D1134+F1134^2/C1134)</f>
        <v>3.57483653564311</v>
      </c>
      <c r="AA1134" s="12" t="n">
        <f aca="false">ABS(K1134-Z1134)</f>
        <v>0</v>
      </c>
    </row>
    <row r="1135" customFormat="false" ht="15" hidden="false" customHeight="false" outlineLevel="0" collapsed="false">
      <c r="A1135" s="18" t="n">
        <v>1530</v>
      </c>
      <c r="B1135" s="6" t="s">
        <v>573</v>
      </c>
      <c r="C1135" s="6" t="n">
        <v>48</v>
      </c>
      <c r="D1135" s="6" t="n">
        <v>144</v>
      </c>
      <c r="E1135" s="17" t="n">
        <v>0.19993415000607</v>
      </c>
      <c r="F1135" s="17" t="n">
        <v>0.0214121118685692</v>
      </c>
      <c r="G1135" s="17" t="n">
        <v>0.214089684276324</v>
      </c>
      <c r="H1135" s="17" t="n">
        <v>0.0303345768794478</v>
      </c>
      <c r="I1135" s="24" t="n">
        <f aca="false">G1135-E1135</f>
        <v>0.014155534270254</v>
      </c>
      <c r="J1135" s="18" t="n">
        <f aca="false">100*(G1135-E1135)/E1135</f>
        <v>7.08009825726331</v>
      </c>
      <c r="K1135" s="17" t="n">
        <v>3.54533524008181</v>
      </c>
      <c r="L1135" s="18" t="n">
        <v>114.133794309613</v>
      </c>
      <c r="M1135" s="19" t="n">
        <v>0.000569669073541525</v>
      </c>
      <c r="N1135" s="17" t="n">
        <v>0.00139171479477994</v>
      </c>
      <c r="O1135" s="6" t="str">
        <f aca="false">IF(N1135&lt;0.05,"Yes","No")</f>
        <v>Yes</v>
      </c>
      <c r="P1135" s="17" t="n">
        <v>0.496644482886356</v>
      </c>
      <c r="Q1135" s="17" t="n">
        <v>8.95021962250262</v>
      </c>
      <c r="R1135" s="17" t="n">
        <v>0.00314235841364413</v>
      </c>
      <c r="S1135" s="17" t="n">
        <v>0.04751024453199</v>
      </c>
      <c r="T1135" s="17" t="n">
        <v>0.014155534270254</v>
      </c>
      <c r="U1135" s="17" t="n">
        <v>0.00445287025838332</v>
      </c>
      <c r="V1135" s="17" t="n">
        <v>0.0107164724087782</v>
      </c>
      <c r="W1135" s="6" t="s">
        <v>653</v>
      </c>
      <c r="X1135" s="18" t="n">
        <v>67.3</v>
      </c>
      <c r="Y1135" s="17" t="n">
        <v>0.637731481481482</v>
      </c>
      <c r="Z1135" s="17" t="n">
        <f aca="false">(G1135-E1135)/SQRT(H1135^2/D1135+F1135^2/C1135)</f>
        <v>3.54533524008178</v>
      </c>
      <c r="AA1135" s="12" t="n">
        <f aca="false">ABS(K1135-Z1135)</f>
        <v>2.22044604925031E-014</v>
      </c>
    </row>
    <row r="1136" customFormat="false" ht="15" hidden="false" customHeight="false" outlineLevel="0" collapsed="false">
      <c r="A1136" s="18" t="n">
        <v>1531</v>
      </c>
      <c r="B1136" s="6" t="s">
        <v>573</v>
      </c>
      <c r="C1136" s="6" t="n">
        <v>48</v>
      </c>
      <c r="D1136" s="6" t="n">
        <v>144</v>
      </c>
      <c r="E1136" s="17" t="n">
        <v>0.201579462219444</v>
      </c>
      <c r="F1136" s="17" t="n">
        <v>0.0215390558542361</v>
      </c>
      <c r="G1136" s="17" t="n">
        <v>0.215667741647404</v>
      </c>
      <c r="H1136" s="17" t="n">
        <v>0.030337227978747</v>
      </c>
      <c r="I1136" s="24" t="n">
        <f aca="false">G1136-E1136</f>
        <v>0.0140882794279605</v>
      </c>
      <c r="J1136" s="18" t="n">
        <f aca="false">100*(G1136-E1136)/E1136</f>
        <v>6.98894583448373</v>
      </c>
      <c r="K1136" s="17" t="n">
        <v>3.51586444365995</v>
      </c>
      <c r="L1136" s="18" t="n">
        <v>113.411586891334</v>
      </c>
      <c r="M1136" s="19" t="n">
        <v>0.000631163281463889</v>
      </c>
      <c r="N1136" s="17" t="n">
        <v>0.0015365863897516</v>
      </c>
      <c r="O1136" s="6" t="str">
        <f aca="false">IF(N1136&lt;0.05,"Yes","No")</f>
        <v>Yes</v>
      </c>
      <c r="P1136" s="17" t="n">
        <v>0.493834774771859</v>
      </c>
      <c r="Q1136" s="17" t="n">
        <v>8.84923644024786</v>
      </c>
      <c r="R1136" s="17" t="n">
        <v>0.00331271456334456</v>
      </c>
      <c r="S1136" s="17" t="n">
        <v>0.0520634801092687</v>
      </c>
      <c r="T1136" s="17" t="n">
        <v>0.0140882794279605</v>
      </c>
      <c r="U1136" s="17" t="n">
        <v>0.00466344094375335</v>
      </c>
      <c r="V1136" s="17" t="n">
        <v>0.011172051793416</v>
      </c>
      <c r="W1136" s="6" t="s">
        <v>653</v>
      </c>
      <c r="X1136" s="18" t="n">
        <v>66.3</v>
      </c>
      <c r="Y1136" s="17" t="n">
        <v>0.636429398148148</v>
      </c>
      <c r="Z1136" s="17" t="n">
        <f aca="false">(G1136-E1136)/SQRT(H1136^2/D1136+F1136^2/C1136)</f>
        <v>3.51586444365996</v>
      </c>
      <c r="AA1136" s="12" t="n">
        <f aca="false">ABS(K1136-Z1136)</f>
        <v>0</v>
      </c>
    </row>
    <row r="1137" customFormat="false" ht="15" hidden="false" customHeight="false" outlineLevel="0" collapsed="false">
      <c r="A1137" s="18" t="n">
        <v>1532</v>
      </c>
      <c r="B1137" s="6" t="s">
        <v>573</v>
      </c>
      <c r="C1137" s="6" t="n">
        <v>48</v>
      </c>
      <c r="D1137" s="6" t="n">
        <v>144</v>
      </c>
      <c r="E1137" s="17" t="n">
        <v>0.203208480375233</v>
      </c>
      <c r="F1137" s="17" t="n">
        <v>0.0216627778983952</v>
      </c>
      <c r="G1137" s="17" t="n">
        <v>0.217229263110224</v>
      </c>
      <c r="H1137" s="17" t="n">
        <v>0.0303383627926446</v>
      </c>
      <c r="I1137" s="24" t="n">
        <f aca="false">G1137-E1137</f>
        <v>0.0140207827349917</v>
      </c>
      <c r="J1137" s="18" t="n">
        <f aca="false">100*(G1137-E1137)/E1137</f>
        <v>6.89970355031531</v>
      </c>
      <c r="K1137" s="17" t="n">
        <v>3.48689805654967</v>
      </c>
      <c r="L1137" s="18" t="n">
        <v>112.710931629046</v>
      </c>
      <c r="M1137" s="19" t="n">
        <v>0.000697591937415375</v>
      </c>
      <c r="N1137" s="17" t="n">
        <v>0.00169047365687394</v>
      </c>
      <c r="O1137" s="6" t="str">
        <f aca="false">IF(N1137&lt;0.05,"Yes","No")</f>
        <v>Yes</v>
      </c>
      <c r="P1137" s="17" t="n">
        <v>0.491051192907427</v>
      </c>
      <c r="Q1137" s="17" t="n">
        <v>8.74975721147287</v>
      </c>
      <c r="R1137" s="17" t="n">
        <v>0.00348980901591874</v>
      </c>
      <c r="S1137" s="17" t="n">
        <v>0.0565746765510552</v>
      </c>
      <c r="T1137" s="17" t="n">
        <v>0.0140207827349918</v>
      </c>
      <c r="U1137" s="17" t="n">
        <v>0.00488120600562548</v>
      </c>
      <c r="V1137" s="17" t="n">
        <v>0.0116538793384308</v>
      </c>
      <c r="W1137" s="6" t="s">
        <v>653</v>
      </c>
      <c r="X1137" s="18" t="n">
        <v>65.4</v>
      </c>
      <c r="Y1137" s="17" t="n">
        <v>0.635706018518519</v>
      </c>
      <c r="Z1137" s="17" t="n">
        <f aca="false">(G1137-E1137)/SQRT(H1137^2/D1137+F1137^2/C1137)</f>
        <v>3.48689805654966</v>
      </c>
      <c r="AA1137" s="12" t="n">
        <f aca="false">ABS(K1137-Z1137)</f>
        <v>0</v>
      </c>
    </row>
    <row r="1138" customFormat="false" ht="15" hidden="false" customHeight="false" outlineLevel="0" collapsed="false">
      <c r="A1138" s="18" t="n">
        <v>1533</v>
      </c>
      <c r="B1138" s="6" t="s">
        <v>573</v>
      </c>
      <c r="C1138" s="6" t="n">
        <v>48</v>
      </c>
      <c r="D1138" s="6" t="n">
        <v>144</v>
      </c>
      <c r="E1138" s="17" t="n">
        <v>0.204852723085356</v>
      </c>
      <c r="F1138" s="17" t="n">
        <v>0.0217865302945962</v>
      </c>
      <c r="G1138" s="17" t="n">
        <v>0.218804407718212</v>
      </c>
      <c r="H1138" s="17" t="n">
        <v>0.030336621325195</v>
      </c>
      <c r="I1138" s="24" t="n">
        <f aca="false">G1138-E1138</f>
        <v>0.013951684632856</v>
      </c>
      <c r="J1138" s="18" t="n">
        <f aca="false">100*(G1138-E1138)/E1138</f>
        <v>6.81059271398739</v>
      </c>
      <c r="K1138" s="17" t="n">
        <v>3.45783405135095</v>
      </c>
      <c r="L1138" s="18" t="n">
        <v>112.007528177942</v>
      </c>
      <c r="M1138" s="19" t="n">
        <v>0.000770768143854029</v>
      </c>
      <c r="N1138" s="17" t="n">
        <v>0.00186136077038772</v>
      </c>
      <c r="O1138" s="6" t="str">
        <f aca="false">IF(N1138&lt;0.05,"Yes","No")</f>
        <v>Yes</v>
      </c>
      <c r="P1138" s="17" t="n">
        <v>0.488253849844235</v>
      </c>
      <c r="Q1138" s="17" t="n">
        <v>8.65035267982474</v>
      </c>
      <c r="R1138" s="17" t="n">
        <v>0.00367648923969</v>
      </c>
      <c r="S1138" s="17" t="n">
        <v>0.0615129099902947</v>
      </c>
      <c r="T1138" s="17" t="n">
        <v>0.013951684632856</v>
      </c>
      <c r="U1138" s="17" t="n">
        <v>0.00510958864636512</v>
      </c>
      <c r="V1138" s="17" t="n">
        <v>0.0121576962016004</v>
      </c>
      <c r="W1138" s="6" t="s">
        <v>653</v>
      </c>
      <c r="X1138" s="18" t="n">
        <v>64.9</v>
      </c>
      <c r="Y1138" s="17" t="n">
        <v>0.635127314814815</v>
      </c>
      <c r="Z1138" s="17" t="n">
        <f aca="false">(G1138-E1138)/SQRT(H1138^2/D1138+F1138^2/C1138)</f>
        <v>3.45783405135095</v>
      </c>
      <c r="AA1138" s="12" t="n">
        <f aca="false">ABS(K1138-Z1138)</f>
        <v>0</v>
      </c>
    </row>
    <row r="1139" customFormat="false" ht="15" hidden="false" customHeight="false" outlineLevel="0" collapsed="false">
      <c r="A1139" s="18" t="n">
        <v>1534</v>
      </c>
      <c r="B1139" s="6" t="s">
        <v>573</v>
      </c>
      <c r="C1139" s="6" t="n">
        <v>48</v>
      </c>
      <c r="D1139" s="6" t="n">
        <v>144</v>
      </c>
      <c r="E1139" s="17" t="n">
        <v>0.206472168573075</v>
      </c>
      <c r="F1139" s="17" t="n">
        <v>0.0219091398781278</v>
      </c>
      <c r="G1139" s="17" t="n">
        <v>0.22035657895591</v>
      </c>
      <c r="H1139" s="17" t="n">
        <v>0.0303349023732524</v>
      </c>
      <c r="I1139" s="24" t="n">
        <f aca="false">G1139-E1139</f>
        <v>0.0138844103828347</v>
      </c>
      <c r="J1139" s="18" t="n">
        <f aca="false">100*(G1139-E1139)/E1139</f>
        <v>6.72459173494887</v>
      </c>
      <c r="K1139" s="17" t="n">
        <v>3.4295001926785</v>
      </c>
      <c r="L1139" s="18" t="n">
        <v>111.319583052212</v>
      </c>
      <c r="M1139" s="19" t="n">
        <v>0.000848957646781827</v>
      </c>
      <c r="N1139" s="17" t="n">
        <v>0.00203846858958699</v>
      </c>
      <c r="O1139" s="6" t="str">
        <f aca="false">IF(N1139&lt;0.05,"Yes","No")</f>
        <v>Yes</v>
      </c>
      <c r="P1139" s="17" t="n">
        <v>0.485526021515444</v>
      </c>
      <c r="Q1139" s="17" t="n">
        <v>8.5539652744045</v>
      </c>
      <c r="R1139" s="17" t="n">
        <v>0.00386730127688399</v>
      </c>
      <c r="S1139" s="17" t="n">
        <v>0.0677467585265523</v>
      </c>
      <c r="T1139" s="17" t="n">
        <v>0.0138844103828348</v>
      </c>
      <c r="U1139" s="17" t="n">
        <v>0.00534186676201504</v>
      </c>
      <c r="V1139" s="17" t="n">
        <v>0.0126530575727098</v>
      </c>
      <c r="W1139" s="6" t="s">
        <v>653</v>
      </c>
      <c r="X1139" s="18" t="n">
        <v>64.1</v>
      </c>
      <c r="Y1139" s="17" t="n">
        <v>0.633101851851852</v>
      </c>
      <c r="Z1139" s="17" t="n">
        <f aca="false">(G1139-E1139)/SQRT(H1139^2/D1139+F1139^2/C1139)</f>
        <v>3.42950019267849</v>
      </c>
      <c r="AA1139" s="12" t="n">
        <f aca="false">ABS(K1139-Z1139)</f>
        <v>0</v>
      </c>
    </row>
    <row r="1140" customFormat="false" ht="15" hidden="false" customHeight="false" outlineLevel="0" collapsed="false">
      <c r="A1140" s="18" t="n">
        <v>1535</v>
      </c>
      <c r="B1140" s="6" t="s">
        <v>573</v>
      </c>
      <c r="C1140" s="6" t="n">
        <v>48</v>
      </c>
      <c r="D1140" s="6" t="n">
        <v>144</v>
      </c>
      <c r="E1140" s="17" t="n">
        <v>0.208097705203626</v>
      </c>
      <c r="F1140" s="17" t="n">
        <v>0.0220313724670441</v>
      </c>
      <c r="G1140" s="17" t="n">
        <v>0.221912730416214</v>
      </c>
      <c r="H1140" s="17" t="n">
        <v>0.0303323897171781</v>
      </c>
      <c r="I1140" s="24" t="n">
        <f aca="false">G1140-E1140</f>
        <v>0.0138150252125881</v>
      </c>
      <c r="J1140" s="18" t="n">
        <f aca="false">100*(G1140-E1140)/E1140</f>
        <v>6.6387205947658</v>
      </c>
      <c r="K1140" s="17" t="n">
        <v>3.40088241342307</v>
      </c>
      <c r="L1140" s="18" t="n">
        <v>110.639365840026</v>
      </c>
      <c r="M1140" s="19" t="n">
        <v>0.000935353140697711</v>
      </c>
      <c r="N1140" s="17" t="n">
        <v>0.00223569618726495</v>
      </c>
      <c r="O1140" s="6" t="str">
        <f aca="false">IF(N1140&lt;0.05,"Yes","No")</f>
        <v>Yes</v>
      </c>
      <c r="P1140" s="17" t="n">
        <v>0.482738682944571</v>
      </c>
      <c r="Q1140" s="17" t="n">
        <v>8.45603289933779</v>
      </c>
      <c r="R1140" s="17" t="n">
        <v>0.00407160465916062</v>
      </c>
      <c r="S1140" s="17" t="n">
        <v>0.0740220669729189</v>
      </c>
      <c r="T1140" s="17" t="n">
        <v>0.0138150252125881</v>
      </c>
      <c r="U1140" s="17" t="n">
        <v>0.00558935549897243</v>
      </c>
      <c r="V1140" s="17" t="n">
        <v>0.0131798382753547</v>
      </c>
      <c r="W1140" s="6" t="s">
        <v>653</v>
      </c>
      <c r="X1140" s="18" t="n">
        <v>63.3</v>
      </c>
      <c r="Y1140" s="17" t="n">
        <v>0.632523148148148</v>
      </c>
      <c r="Z1140" s="17" t="n">
        <f aca="false">(G1140-E1140)/SQRT(H1140^2/D1140+F1140^2/C1140)</f>
        <v>3.40088241342309</v>
      </c>
      <c r="AA1140" s="12" t="n">
        <f aca="false">ABS(K1140-Z1140)</f>
        <v>2.04281036531029E-014</v>
      </c>
    </row>
    <row r="1141" customFormat="false" ht="15" hidden="false" customHeight="false" outlineLevel="0" collapsed="false">
      <c r="A1141" s="18" t="n">
        <v>1536</v>
      </c>
      <c r="B1141" s="6" t="s">
        <v>573</v>
      </c>
      <c r="C1141" s="6" t="n">
        <v>48</v>
      </c>
      <c r="D1141" s="6" t="n">
        <v>144</v>
      </c>
      <c r="E1141" s="17" t="n">
        <v>0.209725610653146</v>
      </c>
      <c r="F1141" s="17" t="n">
        <v>0.0221539638042417</v>
      </c>
      <c r="G1141" s="17" t="n">
        <v>0.223469310672954</v>
      </c>
      <c r="H1141" s="17" t="n">
        <v>0.0303270904149213</v>
      </c>
      <c r="I1141" s="24" t="n">
        <f aca="false">G1141-E1141</f>
        <v>0.0137437000198083</v>
      </c>
      <c r="J1141" s="18" t="n">
        <f aca="false">100*(G1141-E1141)/E1141</f>
        <v>6.55318154850355</v>
      </c>
      <c r="K1141" s="17" t="n">
        <v>3.37204079146433</v>
      </c>
      <c r="L1141" s="18" t="n">
        <v>109.955000201012</v>
      </c>
      <c r="M1141" s="17" t="n">
        <v>0.00103065533621468</v>
      </c>
      <c r="N1141" s="17" t="n">
        <v>0.00245510982016671</v>
      </c>
      <c r="O1141" s="6" t="str">
        <f aca="false">IF(N1141&lt;0.05,"Yes","No")</f>
        <v>Yes</v>
      </c>
      <c r="P1141" s="17" t="n">
        <v>0.479922208530746</v>
      </c>
      <c r="Q1141" s="17" t="n">
        <v>8.35764955065875</v>
      </c>
      <c r="R1141" s="17" t="n">
        <v>0.00428802904399692</v>
      </c>
      <c r="S1141" s="17" t="n">
        <v>0.080882019156386</v>
      </c>
      <c r="T1141" s="17" t="n">
        <v>0.0137437000198083</v>
      </c>
      <c r="U1141" s="17" t="n">
        <v>0.00585024948654525</v>
      </c>
      <c r="V1141" s="17" t="n">
        <v>0.0137333789622699</v>
      </c>
      <c r="W1141" s="6" t="s">
        <v>653</v>
      </c>
      <c r="X1141" s="18" t="n">
        <v>62.5</v>
      </c>
      <c r="Y1141" s="17" t="n">
        <v>0.632378472222222</v>
      </c>
      <c r="Z1141" s="17" t="n">
        <f aca="false">(G1141-E1141)/SQRT(H1141^2/D1141+F1141^2/C1141)</f>
        <v>3.37204079146433</v>
      </c>
      <c r="AA1141" s="12" t="n">
        <f aca="false">ABS(K1141-Z1141)</f>
        <v>0</v>
      </c>
    </row>
    <row r="1142" customFormat="false" ht="15" hidden="false" customHeight="false" outlineLevel="0" collapsed="false">
      <c r="A1142" s="18" t="n">
        <v>1537</v>
      </c>
      <c r="B1142" s="6" t="s">
        <v>573</v>
      </c>
      <c r="C1142" s="6" t="n">
        <v>48</v>
      </c>
      <c r="D1142" s="6" t="n">
        <v>144</v>
      </c>
      <c r="E1142" s="17" t="n">
        <v>0.21133315946079</v>
      </c>
      <c r="F1142" s="17" t="n">
        <v>0.0222754680036744</v>
      </c>
      <c r="G1142" s="17" t="n">
        <v>0.22500666897675</v>
      </c>
      <c r="H1142" s="17" t="n">
        <v>0.0303214769021626</v>
      </c>
      <c r="I1142" s="24" t="n">
        <f aca="false">G1142-E1142</f>
        <v>0.0136735095159598</v>
      </c>
      <c r="J1142" s="18" t="n">
        <f aca="false">100*(G1142-E1142)/E1142</f>
        <v>6.47012023614626</v>
      </c>
      <c r="K1142" s="17" t="n">
        <v>3.34375678449113</v>
      </c>
      <c r="L1142" s="18" t="n">
        <v>109.28403394075</v>
      </c>
      <c r="M1142" s="17" t="n">
        <v>0.00113282731304205</v>
      </c>
      <c r="N1142" s="17" t="n">
        <v>0.00268630946354554</v>
      </c>
      <c r="O1142" s="6" t="str">
        <f aca="false">IF(N1142&lt;0.05,"Yes","No")</f>
        <v>Yes</v>
      </c>
      <c r="P1142" s="17" t="n">
        <v>0.477154865131853</v>
      </c>
      <c r="Q1142" s="17" t="n">
        <v>8.26154312432179</v>
      </c>
      <c r="R1142" s="17" t="n">
        <v>0.00451086967902221</v>
      </c>
      <c r="S1142" s="17" t="n">
        <v>0.0882749560224545</v>
      </c>
      <c r="T1142" s="17" t="n">
        <v>0.0136735095159599</v>
      </c>
      <c r="U1142" s="17" t="n">
        <v>0.0061175939209157</v>
      </c>
      <c r="V1142" s="17" t="n">
        <v>0.0142970687740199</v>
      </c>
      <c r="W1142" s="6" t="s">
        <v>653</v>
      </c>
      <c r="X1142" s="18" t="n">
        <v>61.4</v>
      </c>
      <c r="Y1142" s="17" t="n">
        <v>0.631365740740741</v>
      </c>
      <c r="Z1142" s="17" t="n">
        <f aca="false">(G1142-E1142)/SQRT(H1142^2/D1142+F1142^2/C1142)</f>
        <v>3.34375678449114</v>
      </c>
      <c r="AA1142" s="12" t="n">
        <f aca="false">ABS(K1142-Z1142)</f>
        <v>0</v>
      </c>
    </row>
    <row r="1143" customFormat="false" ht="15" hidden="false" customHeight="false" outlineLevel="0" collapsed="false">
      <c r="A1143" s="18" t="n">
        <v>1538</v>
      </c>
      <c r="B1143" s="6" t="s">
        <v>573</v>
      </c>
      <c r="C1143" s="6" t="n">
        <v>48</v>
      </c>
      <c r="D1143" s="6" t="n">
        <v>144</v>
      </c>
      <c r="E1143" s="17" t="n">
        <v>0.212968035687313</v>
      </c>
      <c r="F1143" s="17" t="n">
        <v>0.0223974098340818</v>
      </c>
      <c r="G1143" s="17" t="n">
        <v>0.226567649575709</v>
      </c>
      <c r="H1143" s="17" t="n">
        <v>0.0303146550859935</v>
      </c>
      <c r="I1143" s="24" t="n">
        <f aca="false">G1143-E1143</f>
        <v>0.0135996138883962</v>
      </c>
      <c r="J1143" s="18" t="n">
        <f aca="false">100*(G1143-E1143)/E1143</f>
        <v>6.38575354489517</v>
      </c>
      <c r="K1143" s="17" t="n">
        <v>3.31474069335848</v>
      </c>
      <c r="L1143" s="18" t="n">
        <v>108.614737943869</v>
      </c>
      <c r="M1143" s="17" t="n">
        <v>0.00124730785550902</v>
      </c>
      <c r="N1143" s="17" t="n">
        <v>0.00294779955503313</v>
      </c>
      <c r="O1143" s="6" t="str">
        <f aca="false">IF(N1143&lt;0.05,"Yes","No")</f>
        <v>Yes</v>
      </c>
      <c r="P1143" s="17" t="n">
        <v>0.474274665894377</v>
      </c>
      <c r="Q1143" s="17" t="n">
        <v>8.16210758816251</v>
      </c>
      <c r="R1143" s="17" t="n">
        <v>0.00475398406888413</v>
      </c>
      <c r="S1143" s="17" t="n">
        <v>0.0971130657057527</v>
      </c>
      <c r="T1143" s="17" t="n">
        <v>0.0135996138883962</v>
      </c>
      <c r="U1143" s="17" t="n">
        <v>0.00640787438206553</v>
      </c>
      <c r="V1143" s="17" t="n">
        <v>0.0149256586216404</v>
      </c>
      <c r="W1143" s="6" t="s">
        <v>653</v>
      </c>
      <c r="X1143" s="18" t="n">
        <v>60.3</v>
      </c>
      <c r="Y1143" s="17" t="n">
        <v>0.630063657407407</v>
      </c>
      <c r="Z1143" s="17" t="n">
        <f aca="false">(G1143-E1143)/SQRT(H1143^2/D1143+F1143^2/C1143)</f>
        <v>3.3147406933585</v>
      </c>
      <c r="AA1143" s="12" t="n">
        <f aca="false">ABS(K1143-Z1143)</f>
        <v>1.37667655053519E-014</v>
      </c>
    </row>
    <row r="1144" customFormat="false" ht="15" hidden="false" customHeight="false" outlineLevel="0" collapsed="false">
      <c r="A1144" s="18" t="n">
        <v>1539</v>
      </c>
      <c r="B1144" s="6" t="s">
        <v>573</v>
      </c>
      <c r="C1144" s="6" t="n">
        <v>48</v>
      </c>
      <c r="D1144" s="6" t="n">
        <v>144</v>
      </c>
      <c r="E1144" s="17" t="n">
        <v>0.214583057116855</v>
      </c>
      <c r="F1144" s="17" t="n">
        <v>0.0225181058508155</v>
      </c>
      <c r="G1144" s="17" t="n">
        <v>0.228109215255137</v>
      </c>
      <c r="H1144" s="17" t="n">
        <v>0.0303065658430864</v>
      </c>
      <c r="I1144" s="24" t="n">
        <f aca="false">G1144-E1144</f>
        <v>0.0135261581382818</v>
      </c>
      <c r="J1144" s="18" t="n">
        <f aca="false">100*(G1144-E1144)/E1144</f>
        <v>6.30346045024229</v>
      </c>
      <c r="K1144" s="17" t="n">
        <v>3.28616214330251</v>
      </c>
      <c r="L1144" s="18" t="n">
        <v>107.955696244542</v>
      </c>
      <c r="M1144" s="17" t="n">
        <v>0.00137048888875497</v>
      </c>
      <c r="N1144" s="17" t="n">
        <v>0.00321361289651137</v>
      </c>
      <c r="O1144" s="6" t="str">
        <f aca="false">IF(N1144&lt;0.05,"Yes","No")</f>
        <v>Yes</v>
      </c>
      <c r="P1144" s="17" t="n">
        <v>0.471432193856958</v>
      </c>
      <c r="Q1144" s="17" t="n">
        <v>8.06456479179526</v>
      </c>
      <c r="R1144" s="17" t="n">
        <v>0.00500557567996915</v>
      </c>
      <c r="S1144" s="17" t="n">
        <v>0.106544320961476</v>
      </c>
      <c r="T1144" s="17" t="n">
        <v>0.0135261581382818</v>
      </c>
      <c r="U1144" s="17" t="n">
        <v>0.00670685613557089</v>
      </c>
      <c r="V1144" s="17" t="n">
        <v>0.015501765391457</v>
      </c>
      <c r="W1144" s="6" t="s">
        <v>653</v>
      </c>
      <c r="X1144" s="18" t="n">
        <v>59.4</v>
      </c>
      <c r="Y1144" s="17" t="n">
        <v>0.628327546296296</v>
      </c>
      <c r="Z1144" s="17" t="n">
        <f aca="false">(G1144-E1144)/SQRT(H1144^2/D1144+F1144^2/C1144)</f>
        <v>3.28616214330251</v>
      </c>
      <c r="AA1144" s="12" t="n">
        <f aca="false">ABS(K1144-Z1144)</f>
        <v>0</v>
      </c>
    </row>
    <row r="1145" customFormat="false" ht="15" hidden="false" customHeight="false" outlineLevel="0" collapsed="false">
      <c r="A1145" s="18" t="n">
        <v>1540</v>
      </c>
      <c r="B1145" s="6" t="s">
        <v>573</v>
      </c>
      <c r="C1145" s="6" t="n">
        <v>48</v>
      </c>
      <c r="D1145" s="6" t="n">
        <v>144</v>
      </c>
      <c r="E1145" s="17" t="n">
        <v>0.216185232865866</v>
      </c>
      <c r="F1145" s="17" t="n">
        <v>0.0226378361657443</v>
      </c>
      <c r="G1145" s="17" t="n">
        <v>0.22963775249405</v>
      </c>
      <c r="H1145" s="17" t="n">
        <v>0.0302970467323326</v>
      </c>
      <c r="I1145" s="24" t="n">
        <f aca="false">G1145-E1145</f>
        <v>0.0134525196281848</v>
      </c>
      <c r="J1145" s="18" t="n">
        <f aca="false">100*(G1145-E1145)/E1145</f>
        <v>6.22268202589562</v>
      </c>
      <c r="K1145" s="17" t="n">
        <v>3.25784416262707</v>
      </c>
      <c r="L1145" s="18" t="n">
        <v>107.3046301977</v>
      </c>
      <c r="M1145" s="17" t="n">
        <v>0.0015035936398437</v>
      </c>
      <c r="N1145" s="17" t="n">
        <v>0.00351005581923512</v>
      </c>
      <c r="O1145" s="6" t="str">
        <f aca="false">IF(N1145&lt;0.05,"Yes","No")</f>
        <v>Yes</v>
      </c>
      <c r="P1145" s="17" t="n">
        <v>0.468606595324224</v>
      </c>
      <c r="Q1145" s="17" t="n">
        <v>7.96818217963592</v>
      </c>
      <c r="R1145" s="17" t="n">
        <v>0.00526764340364306</v>
      </c>
      <c r="S1145" s="17" t="n">
        <v>0.116753364686117</v>
      </c>
      <c r="T1145" s="17" t="n">
        <v>0.0134525196281848</v>
      </c>
      <c r="U1145" s="17" t="n">
        <v>0.00701685290789747</v>
      </c>
      <c r="V1145" s="17" t="n">
        <v>0.0161442651649146</v>
      </c>
      <c r="W1145" s="6" t="s">
        <v>653</v>
      </c>
      <c r="X1145" s="18" t="n">
        <v>58.6</v>
      </c>
      <c r="Y1145" s="17" t="n">
        <v>0.627893518518519</v>
      </c>
      <c r="Z1145" s="17" t="n">
        <f aca="false">(G1145-E1145)/SQRT(H1145^2/D1145+F1145^2/C1145)</f>
        <v>3.25784416262709</v>
      </c>
      <c r="AA1145" s="12" t="n">
        <f aca="false">ABS(K1145-Z1145)</f>
        <v>2.04281036531029E-014</v>
      </c>
    </row>
    <row r="1146" customFormat="false" ht="15" hidden="false" customHeight="false" outlineLevel="0" collapsed="false">
      <c r="A1146" s="18" t="n">
        <v>1541</v>
      </c>
      <c r="B1146" s="6" t="s">
        <v>573</v>
      </c>
      <c r="C1146" s="6" t="n">
        <v>48</v>
      </c>
      <c r="D1146" s="6" t="n">
        <v>144</v>
      </c>
      <c r="E1146" s="17" t="n">
        <v>0.217783325403515</v>
      </c>
      <c r="F1146" s="17" t="n">
        <v>0.022756630049486</v>
      </c>
      <c r="G1146" s="17" t="n">
        <v>0.231161396878047</v>
      </c>
      <c r="H1146" s="17" t="n">
        <v>0.0302862366195545</v>
      </c>
      <c r="I1146" s="24" t="n">
        <f aca="false">G1146-E1146</f>
        <v>0.0133780714745323</v>
      </c>
      <c r="J1146" s="18" t="n">
        <f aca="false">100*(G1146-E1146)/E1146</f>
        <v>6.14283552229955</v>
      </c>
      <c r="K1146" s="17" t="n">
        <v>3.22962186154786</v>
      </c>
      <c r="L1146" s="18" t="n">
        <v>106.661761212715</v>
      </c>
      <c r="M1146" s="17" t="n">
        <v>0.00164806215024169</v>
      </c>
      <c r="N1146" s="17" t="n">
        <v>0.00381782569572544</v>
      </c>
      <c r="O1146" s="6" t="str">
        <f aca="false">IF(N1146&lt;0.05,"Yes","No")</f>
        <v>Yes</v>
      </c>
      <c r="P1146" s="17" t="n">
        <v>0.465773761014143</v>
      </c>
      <c r="Q1146" s="17" t="n">
        <v>7.87213439882126</v>
      </c>
      <c r="R1146" s="17" t="n">
        <v>0.00554286438157857</v>
      </c>
      <c r="S1146" s="17" t="n">
        <v>0.126799275734383</v>
      </c>
      <c r="T1146" s="17" t="n">
        <v>0.0133780714745322</v>
      </c>
      <c r="U1146" s="17" t="n">
        <v>0.00734093829510275</v>
      </c>
      <c r="V1146" s="17" t="n">
        <v>0.0167827109445167</v>
      </c>
      <c r="W1146" s="6" t="s">
        <v>653</v>
      </c>
      <c r="X1146" s="18" t="n">
        <v>57.3</v>
      </c>
      <c r="Y1146" s="17" t="n">
        <v>0.626880787037037</v>
      </c>
      <c r="Z1146" s="17" t="n">
        <f aca="false">(G1146-E1146)/SQRT(H1146^2/D1146+F1146^2/C1146)</f>
        <v>3.22962186154786</v>
      </c>
      <c r="AA1146" s="12" t="n">
        <f aca="false">ABS(K1146-Z1146)</f>
        <v>0</v>
      </c>
    </row>
    <row r="1147" customFormat="false" ht="15" hidden="false" customHeight="false" outlineLevel="0" collapsed="false">
      <c r="A1147" s="18" t="n">
        <v>1542</v>
      </c>
      <c r="B1147" s="6" t="s">
        <v>573</v>
      </c>
      <c r="C1147" s="6" t="n">
        <v>48</v>
      </c>
      <c r="D1147" s="6" t="n">
        <v>144</v>
      </c>
      <c r="E1147" s="17" t="n">
        <v>0.219379731178008</v>
      </c>
      <c r="F1147" s="17" t="n">
        <v>0.0228747035491472</v>
      </c>
      <c r="G1147" s="17" t="n">
        <v>0.232681611245843</v>
      </c>
      <c r="H1147" s="17" t="n">
        <v>0.0302742323492127</v>
      </c>
      <c r="I1147" s="24" t="n">
        <f aca="false">G1147-E1147</f>
        <v>0.0133018800678352</v>
      </c>
      <c r="J1147" s="18" t="n">
        <f aca="false">100*(G1147-E1147)/E1147</f>
        <v>6.0634043064999</v>
      </c>
      <c r="K1147" s="17" t="n">
        <v>3.2012440921649</v>
      </c>
      <c r="L1147" s="18" t="n">
        <v>106.026219750246</v>
      </c>
      <c r="M1147" s="17" t="n">
        <v>0.00180614871659273</v>
      </c>
      <c r="N1147" s="17" t="n">
        <v>0.00416087549732602</v>
      </c>
      <c r="O1147" s="6" t="str">
        <f aca="false">IF(N1147&lt;0.05,"Yes","No")</f>
        <v>Yes</v>
      </c>
      <c r="P1147" s="17" t="n">
        <v>0.462898951547655</v>
      </c>
      <c r="Q1147" s="17" t="n">
        <v>7.77525884181681</v>
      </c>
      <c r="R1147" s="17" t="n">
        <v>0.00583547453297928</v>
      </c>
      <c r="S1147" s="17" t="n">
        <v>0.137282705573216</v>
      </c>
      <c r="T1147" s="17" t="n">
        <v>0.0133018800678353</v>
      </c>
      <c r="U1147" s="17" t="n">
        <v>0.00768395758162272</v>
      </c>
      <c r="V1147" s="17" t="n">
        <v>0.0174718559296421</v>
      </c>
      <c r="W1147" s="6" t="s">
        <v>653</v>
      </c>
      <c r="X1147" s="18" t="n">
        <v>56.4</v>
      </c>
      <c r="Y1147" s="17" t="n">
        <v>0.627025462962963</v>
      </c>
      <c r="Z1147" s="17" t="n">
        <f aca="false">(G1147-E1147)/SQRT(H1147^2/D1147+F1147^2/C1147)</f>
        <v>3.20124409216489</v>
      </c>
      <c r="AA1147" s="12" t="n">
        <f aca="false">ABS(K1147-Z1147)</f>
        <v>0</v>
      </c>
    </row>
    <row r="1148" customFormat="false" ht="15" hidden="false" customHeight="false" outlineLevel="0" collapsed="false">
      <c r="A1148" s="18" t="n">
        <v>1543</v>
      </c>
      <c r="B1148" s="6" t="s">
        <v>573</v>
      </c>
      <c r="C1148" s="6" t="n">
        <v>48</v>
      </c>
      <c r="D1148" s="6" t="n">
        <v>144</v>
      </c>
      <c r="E1148" s="17" t="n">
        <v>0.220971151393045</v>
      </c>
      <c r="F1148" s="17" t="n">
        <v>0.0229923200192204</v>
      </c>
      <c r="G1148" s="17" t="n">
        <v>0.234197857896625</v>
      </c>
      <c r="H1148" s="17" t="n">
        <v>0.0302612657675813</v>
      </c>
      <c r="I1148" s="24" t="n">
        <f aca="false">G1148-E1148</f>
        <v>0.0132267065035802</v>
      </c>
      <c r="J1148" s="18" t="n">
        <f aca="false">100*(G1148-E1148)/E1148</f>
        <v>5.98571642506114</v>
      </c>
      <c r="K1148" s="17" t="n">
        <v>3.17334061359643</v>
      </c>
      <c r="L1148" s="18" t="n">
        <v>105.397455123669</v>
      </c>
      <c r="M1148" s="17" t="n">
        <v>0.00197518536105342</v>
      </c>
      <c r="N1148" s="17" t="n">
        <v>0.00451563051531364</v>
      </c>
      <c r="O1148" s="6" t="str">
        <f aca="false">IF(N1148&lt;0.05,"Yes","No")</f>
        <v>Yes</v>
      </c>
      <c r="P1148" s="17" t="n">
        <v>0.460074167025034</v>
      </c>
      <c r="Q1148" s="17" t="n">
        <v>7.68065324298998</v>
      </c>
      <c r="R1148" s="17" t="n">
        <v>0.00613659551431235</v>
      </c>
      <c r="S1148" s="17" t="n">
        <v>0.148032936874731</v>
      </c>
      <c r="T1148" s="17" t="n">
        <v>0.01322670650358</v>
      </c>
      <c r="U1148" s="17" t="n">
        <v>0.00803540393608223</v>
      </c>
      <c r="V1148" s="17" t="n">
        <v>0.0181922237820138</v>
      </c>
      <c r="W1148" s="6" t="s">
        <v>653</v>
      </c>
      <c r="X1148" s="18" t="n">
        <v>55.2</v>
      </c>
      <c r="Y1148" s="17" t="n">
        <v>0.626157407407407</v>
      </c>
      <c r="Z1148" s="17" t="n">
        <f aca="false">(G1148-E1148)/SQRT(H1148^2/D1148+F1148^2/C1148)</f>
        <v>3.17334061359645</v>
      </c>
      <c r="AA1148" s="12" t="n">
        <f aca="false">ABS(K1148-Z1148)</f>
        <v>2.04281036531029E-014</v>
      </c>
    </row>
    <row r="1149" customFormat="false" ht="15" hidden="false" customHeight="false" outlineLevel="0" collapsed="false">
      <c r="A1149" s="18" t="n">
        <v>1544</v>
      </c>
      <c r="B1149" s="6" t="s">
        <v>573</v>
      </c>
      <c r="C1149" s="6" t="n">
        <v>48</v>
      </c>
      <c r="D1149" s="6" t="n">
        <v>144</v>
      </c>
      <c r="E1149" s="17" t="n">
        <v>0.222554904805427</v>
      </c>
      <c r="F1149" s="17" t="n">
        <v>0.0231086364455296</v>
      </c>
      <c r="G1149" s="17" t="n">
        <v>0.235706058989658</v>
      </c>
      <c r="H1149" s="17" t="n">
        <v>0.0302464609129829</v>
      </c>
      <c r="I1149" s="24" t="n">
        <f aca="false">G1149-E1149</f>
        <v>0.013151154184231</v>
      </c>
      <c r="J1149" s="18" t="n">
        <f aca="false">100*(G1149-E1149)/E1149</f>
        <v>5.90917292778995</v>
      </c>
      <c r="K1149" s="17" t="n">
        <v>3.145677800219</v>
      </c>
      <c r="L1149" s="18" t="n">
        <v>104.776217223782</v>
      </c>
      <c r="M1149" s="17" t="n">
        <v>0.00215707596893077</v>
      </c>
      <c r="N1149" s="17" t="n">
        <v>0.00491009383610353</v>
      </c>
      <c r="O1149" s="6" t="str">
        <f aca="false">IF(N1149&lt;0.05,"Yes","No")</f>
        <v>Yes</v>
      </c>
      <c r="P1149" s="17" t="n">
        <v>0.457264349148079</v>
      </c>
      <c r="Q1149" s="17" t="n">
        <v>7.58712338791455</v>
      </c>
      <c r="R1149" s="17" t="n">
        <v>0.00645004613597689</v>
      </c>
      <c r="S1149" s="17" t="n">
        <v>0.159765004139076</v>
      </c>
      <c r="T1149" s="17" t="n">
        <v>0.0131511541842311</v>
      </c>
      <c r="U1149" s="17" t="n">
        <v>0.0083996813696269</v>
      </c>
      <c r="V1149" s="17" t="n">
        <v>0.018955671920071</v>
      </c>
      <c r="W1149" s="6" t="s">
        <v>653</v>
      </c>
      <c r="X1149" s="18" t="n">
        <v>53.7</v>
      </c>
      <c r="Y1149" s="17" t="n">
        <v>0.626157407407407</v>
      </c>
      <c r="Z1149" s="17" t="n">
        <f aca="false">(G1149-E1149)/SQRT(H1149^2/D1149+F1149^2/C1149)</f>
        <v>3.14567780021901</v>
      </c>
      <c r="AA1149" s="12" t="n">
        <f aca="false">ABS(K1149-Z1149)</f>
        <v>1.33226762955019E-014</v>
      </c>
    </row>
    <row r="1150" customFormat="false" ht="15" hidden="false" customHeight="false" outlineLevel="0" collapsed="false">
      <c r="A1150" s="18" t="n">
        <v>1545</v>
      </c>
      <c r="B1150" s="6" t="s">
        <v>573</v>
      </c>
      <c r="C1150" s="6" t="n">
        <v>48</v>
      </c>
      <c r="D1150" s="6" t="n">
        <v>144</v>
      </c>
      <c r="E1150" s="17" t="n">
        <v>0.224129092172478</v>
      </c>
      <c r="F1150" s="17" t="n">
        <v>0.0232249852318003</v>
      </c>
      <c r="G1150" s="17" t="n">
        <v>0.237205727964088</v>
      </c>
      <c r="H1150" s="17" t="n">
        <v>0.030231610714256</v>
      </c>
      <c r="I1150" s="24" t="n">
        <f aca="false">G1150-E1150</f>
        <v>0.0130766357916097</v>
      </c>
      <c r="J1150" s="18" t="n">
        <f aca="false">100*(G1150-E1150)/E1150</f>
        <v>5.83442143313845</v>
      </c>
      <c r="K1150" s="17" t="n">
        <v>3.11840523410208</v>
      </c>
      <c r="L1150" s="18" t="n">
        <v>104.162544565819</v>
      </c>
      <c r="M1150" s="17" t="n">
        <v>0.00235142702714101</v>
      </c>
      <c r="N1150" s="17" t="n">
        <v>0.00532939394177266</v>
      </c>
      <c r="O1150" s="6" t="str">
        <f aca="false">IF(N1150&lt;0.05,"Yes","No")</f>
        <v>Yes</v>
      </c>
      <c r="P1150" s="17" t="n">
        <v>0.45449129580407</v>
      </c>
      <c r="Q1150" s="17" t="n">
        <v>7.49537907629708</v>
      </c>
      <c r="R1150" s="17" t="n">
        <v>0.00677355991096645</v>
      </c>
      <c r="S1150" s="17" t="n">
        <v>0.17191545162113</v>
      </c>
      <c r="T1150" s="17" t="n">
        <v>0.0130766357916097</v>
      </c>
      <c r="U1150" s="17" t="n">
        <v>0.00877409192322326</v>
      </c>
      <c r="V1150" s="17" t="n">
        <v>0.0197370097759016</v>
      </c>
      <c r="W1150" s="6" t="s">
        <v>653</v>
      </c>
      <c r="X1150" s="18" t="n">
        <v>52.8</v>
      </c>
      <c r="Y1150" s="17" t="n">
        <v>0.624565972222222</v>
      </c>
      <c r="Z1150" s="17" t="n">
        <f aca="false">(G1150-E1150)/SQRT(H1150^2/D1150+F1150^2/C1150)</f>
        <v>3.1184052341021</v>
      </c>
      <c r="AA1150" s="12" t="n">
        <f aca="false">ABS(K1150-Z1150)</f>
        <v>1.28785870856518E-014</v>
      </c>
    </row>
    <row r="1151" customFormat="false" ht="15" hidden="false" customHeight="false" outlineLevel="0" collapsed="false">
      <c r="A1151" s="18" t="n">
        <v>1546</v>
      </c>
      <c r="B1151" s="6" t="s">
        <v>573</v>
      </c>
      <c r="C1151" s="6" t="n">
        <v>48</v>
      </c>
      <c r="D1151" s="6" t="n">
        <v>144</v>
      </c>
      <c r="E1151" s="17" t="n">
        <v>0.225701479862134</v>
      </c>
      <c r="F1151" s="17" t="n">
        <v>0.0233411532394318</v>
      </c>
      <c r="G1151" s="17" t="n">
        <v>0.238704680334087</v>
      </c>
      <c r="H1151" s="17" t="n">
        <v>0.0302163309904126</v>
      </c>
      <c r="I1151" s="24" t="n">
        <f aca="false">G1151-E1151</f>
        <v>0.013003200471953</v>
      </c>
      <c r="J1151" s="18" t="n">
        <f aca="false">100*(G1151-E1151)/E1151</f>
        <v>5.76123846414113</v>
      </c>
      <c r="K1151" s="17" t="n">
        <v>3.0915640386993</v>
      </c>
      <c r="L1151" s="18" t="n">
        <v>103.555969891717</v>
      </c>
      <c r="M1151" s="17" t="n">
        <v>0.00255836231404459</v>
      </c>
      <c r="N1151" s="17" t="n">
        <v>0.00577349003416506</v>
      </c>
      <c r="O1151" s="6" t="str">
        <f aca="false">IF(N1151&lt;0.05,"Yes","No")</f>
        <v>Yes</v>
      </c>
      <c r="P1151" s="17" t="n">
        <v>0.451762173669487</v>
      </c>
      <c r="Q1151" s="17" t="n">
        <v>7.4056330733011</v>
      </c>
      <c r="R1151" s="17" t="n">
        <v>0.00710622914785108</v>
      </c>
      <c r="S1151" s="17" t="n">
        <v>0.1848793919248</v>
      </c>
      <c r="T1151" s="17" t="n">
        <v>0.0130032004719531</v>
      </c>
      <c r="U1151" s="17" t="n">
        <v>0.00915755061620925</v>
      </c>
      <c r="V1151" s="17" t="n">
        <v>0.0205336327050754</v>
      </c>
      <c r="W1151" s="6" t="s">
        <v>653</v>
      </c>
      <c r="X1151" s="18" t="n">
        <v>52</v>
      </c>
      <c r="Y1151" s="17" t="n">
        <v>0.623842592592593</v>
      </c>
      <c r="Z1151" s="17" t="n">
        <f aca="false">(G1151-E1151)/SQRT(H1151^2/D1151+F1151^2/C1151)</f>
        <v>3.0915640386993</v>
      </c>
      <c r="AA1151" s="12" t="n">
        <f aca="false">ABS(K1151-Z1151)</f>
        <v>0</v>
      </c>
    </row>
    <row r="1152" customFormat="false" ht="15" hidden="false" customHeight="false" outlineLevel="0" collapsed="false">
      <c r="A1152" s="18" t="n">
        <v>1547</v>
      </c>
      <c r="B1152" s="6" t="s">
        <v>573</v>
      </c>
      <c r="C1152" s="6" t="n">
        <v>48</v>
      </c>
      <c r="D1152" s="6" t="n">
        <v>144</v>
      </c>
      <c r="E1152" s="17" t="n">
        <v>0.227270718612191</v>
      </c>
      <c r="F1152" s="17" t="n">
        <v>0.0234575337039823</v>
      </c>
      <c r="G1152" s="17" t="n">
        <v>0.240198696135647</v>
      </c>
      <c r="H1152" s="17" t="n">
        <v>0.0302002681111239</v>
      </c>
      <c r="I1152" s="24" t="n">
        <f aca="false">G1152-E1152</f>
        <v>0.0129279775234561</v>
      </c>
      <c r="J1152" s="18" t="n">
        <f aca="false">100*(G1152-E1152)/E1152</f>
        <v>5.68836038465478</v>
      </c>
      <c r="K1152" s="17" t="n">
        <v>3.06444940492058</v>
      </c>
      <c r="L1152" s="18" t="n">
        <v>102.953307914718</v>
      </c>
      <c r="M1152" s="17" t="n">
        <v>0.0027842508641979</v>
      </c>
      <c r="N1152" s="17" t="n">
        <v>0.00626307394612397</v>
      </c>
      <c r="O1152" s="6" t="str">
        <f aca="false">IF(N1152&lt;0.05,"Yes","No")</f>
        <v>Yes</v>
      </c>
      <c r="P1152" s="17" t="n">
        <v>0.448980297845307</v>
      </c>
      <c r="Q1152" s="17" t="n">
        <v>7.3147085897842</v>
      </c>
      <c r="R1152" s="17" t="n">
        <v>0.00746047786151153</v>
      </c>
      <c r="S1152" s="17" t="n">
        <v>0.199111654405772</v>
      </c>
      <c r="T1152" s="17" t="n">
        <v>0.012927977523456</v>
      </c>
      <c r="U1152" s="17" t="n">
        <v>0.00956426874663539</v>
      </c>
      <c r="V1152" s="17" t="n">
        <v>0.021309150197965</v>
      </c>
      <c r="W1152" s="6" t="s">
        <v>653</v>
      </c>
      <c r="X1152" s="18" t="n">
        <v>51.1</v>
      </c>
      <c r="Y1152" s="17" t="n">
        <v>0.622395833333333</v>
      </c>
      <c r="Z1152" s="17" t="n">
        <f aca="false">(G1152-E1152)/SQRT(H1152^2/D1152+F1152^2/C1152)</f>
        <v>3.06444940492058</v>
      </c>
      <c r="AA1152" s="12" t="n">
        <f aca="false">ABS(K1152-Z1152)</f>
        <v>0</v>
      </c>
    </row>
    <row r="1153" customFormat="false" ht="15" hidden="false" customHeight="false" outlineLevel="0" collapsed="false">
      <c r="A1153" s="18" t="n">
        <v>1548</v>
      </c>
      <c r="B1153" s="6" t="s">
        <v>573</v>
      </c>
      <c r="C1153" s="6" t="n">
        <v>48</v>
      </c>
      <c r="D1153" s="6" t="n">
        <v>144</v>
      </c>
      <c r="E1153" s="17" t="n">
        <v>0.22882925812155</v>
      </c>
      <c r="F1153" s="17" t="n">
        <v>0.0235737228029816</v>
      </c>
      <c r="G1153" s="17" t="n">
        <v>0.24168240600783</v>
      </c>
      <c r="H1153" s="17" t="n">
        <v>0.0301827731298231</v>
      </c>
      <c r="I1153" s="24" t="n">
        <f aca="false">G1153-E1153</f>
        <v>0.0128531478862796</v>
      </c>
      <c r="J1153" s="18" t="n">
        <f aca="false">100*(G1153-E1153)/E1153</f>
        <v>5.61691629461658</v>
      </c>
      <c r="K1153" s="17" t="n">
        <v>3.03763600672907</v>
      </c>
      <c r="L1153" s="18" t="n">
        <v>102.354108099331</v>
      </c>
      <c r="M1153" s="17" t="n">
        <v>0.00302555502405771</v>
      </c>
      <c r="N1153" s="17" t="n">
        <v>0.00677685618928064</v>
      </c>
      <c r="O1153" s="6" t="str">
        <f aca="false">IF(N1153&lt;0.05,"Yes","No")</f>
        <v>Yes</v>
      </c>
      <c r="P1153" s="17" t="n">
        <v>0.44623054437972</v>
      </c>
      <c r="Q1153" s="17" t="n">
        <v>7.22538594925373</v>
      </c>
      <c r="R1153" s="17" t="n">
        <v>0.00782624662334475</v>
      </c>
      <c r="S1153" s="17" t="n">
        <v>0.214298395671376</v>
      </c>
      <c r="T1153" s="17" t="n">
        <v>0.0128531478862796</v>
      </c>
      <c r="U1153" s="17" t="n">
        <v>0.00998257625795558</v>
      </c>
      <c r="V1153" s="17" t="n">
        <v>0.0221940663682166</v>
      </c>
      <c r="W1153" s="6" t="s">
        <v>653</v>
      </c>
      <c r="X1153" s="18" t="n">
        <v>49.4</v>
      </c>
      <c r="Y1153" s="17" t="n">
        <v>0.621961805555556</v>
      </c>
      <c r="Z1153" s="17" t="n">
        <f aca="false">(G1153-E1153)/SQRT(H1153^2/D1153+F1153^2/C1153)</f>
        <v>3.03763600672906</v>
      </c>
      <c r="AA1153" s="12" t="n">
        <f aca="false">ABS(K1153-Z1153)</f>
        <v>0</v>
      </c>
    </row>
    <row r="1154" customFormat="false" ht="15" hidden="false" customHeight="false" outlineLevel="0" collapsed="false">
      <c r="A1154" s="18" t="n">
        <v>1549</v>
      </c>
      <c r="B1154" s="6" t="s">
        <v>573</v>
      </c>
      <c r="C1154" s="6" t="n">
        <v>48</v>
      </c>
      <c r="D1154" s="6" t="n">
        <v>144</v>
      </c>
      <c r="E1154" s="17" t="n">
        <v>0.230380493699125</v>
      </c>
      <c r="F1154" s="17" t="n">
        <v>0.0236888479559057</v>
      </c>
      <c r="G1154" s="17" t="n">
        <v>0.243157628395905</v>
      </c>
      <c r="H1154" s="17" t="n">
        <v>0.0301664119232589</v>
      </c>
      <c r="I1154" s="24" t="n">
        <f aca="false">G1154-E1154</f>
        <v>0.0127771346967807</v>
      </c>
      <c r="J1154" s="18" t="n">
        <f aca="false">100*(G1154-E1154)/E1154</f>
        <v>5.54610092704618</v>
      </c>
      <c r="K1154" s="17" t="n">
        <v>3.01073025963421</v>
      </c>
      <c r="L1154" s="18" t="n">
        <v>101.771433964884</v>
      </c>
      <c r="M1154" s="17" t="n">
        <v>0.00328672972477512</v>
      </c>
      <c r="N1154" s="17" t="n">
        <v>0.00733059357935512</v>
      </c>
      <c r="O1154" s="6" t="str">
        <f aca="false">IF(N1154&lt;0.05,"Yes","No")</f>
        <v>Yes</v>
      </c>
      <c r="P1154" s="17" t="n">
        <v>0.443429201752168</v>
      </c>
      <c r="Q1154" s="17" t="n">
        <v>7.13495176359005</v>
      </c>
      <c r="R1154" s="17" t="n">
        <v>0.00821545409706098</v>
      </c>
      <c r="S1154" s="17" t="n">
        <v>0.230053391471298</v>
      </c>
      <c r="T1154" s="17" t="n">
        <v>0.0127771346967806</v>
      </c>
      <c r="U1154" s="17" t="n">
        <v>0.0104259792895438</v>
      </c>
      <c r="V1154" s="17" t="n">
        <v>0.023082173327009</v>
      </c>
      <c r="W1154" s="6" t="s">
        <v>653</v>
      </c>
      <c r="X1154" s="18" t="n">
        <v>48.8</v>
      </c>
      <c r="Y1154" s="17" t="n">
        <v>0.619791666666667</v>
      </c>
      <c r="Z1154" s="17" t="n">
        <f aca="false">(G1154-E1154)/SQRT(H1154^2/D1154+F1154^2/C1154)</f>
        <v>3.01073025963421</v>
      </c>
      <c r="AA1154" s="12" t="n">
        <f aca="false">ABS(K1154-Z1154)</f>
        <v>0</v>
      </c>
    </row>
    <row r="1155" customFormat="false" ht="15" hidden="false" customHeight="false" outlineLevel="0" collapsed="false">
      <c r="A1155" s="18" t="n">
        <v>1550</v>
      </c>
      <c r="B1155" s="6" t="s">
        <v>573</v>
      </c>
      <c r="C1155" s="6" t="n">
        <v>48</v>
      </c>
      <c r="D1155" s="6" t="n">
        <v>144</v>
      </c>
      <c r="E1155" s="17" t="n">
        <v>0.231932487511249</v>
      </c>
      <c r="F1155" s="17" t="n">
        <v>0.0238035260204846</v>
      </c>
      <c r="G1155" s="17" t="n">
        <v>0.244631911841808</v>
      </c>
      <c r="H1155" s="17" t="n">
        <v>0.0301493691350862</v>
      </c>
      <c r="I1155" s="24" t="n">
        <f aca="false">G1155-E1155</f>
        <v>0.0126994243305593</v>
      </c>
      <c r="J1155" s="18" t="n">
        <f aca="false">100*(G1155-E1155)/E1155</f>
        <v>5.47548317479386</v>
      </c>
      <c r="K1155" s="17" t="n">
        <v>2.9836248862086</v>
      </c>
      <c r="L1155" s="18" t="n">
        <v>101.19575943062</v>
      </c>
      <c r="M1155" s="17" t="n">
        <v>0.00357052475935164</v>
      </c>
      <c r="N1155" s="17" t="n">
        <v>0.0079466869908875</v>
      </c>
      <c r="O1155" s="6" t="str">
        <f aca="false">IF(N1155&lt;0.05,"Yes","No")</f>
        <v>Yes</v>
      </c>
      <c r="P1155" s="17" t="n">
        <v>0.440578902445401</v>
      </c>
      <c r="Q1155" s="17" t="n">
        <v>7.04352166771153</v>
      </c>
      <c r="R1155" s="17" t="n">
        <v>0.00862929914881516</v>
      </c>
      <c r="S1155" s="17" t="n">
        <v>0.246653762747471</v>
      </c>
      <c r="T1155" s="17" t="n">
        <v>0.0126994243305591</v>
      </c>
      <c r="U1155" s="17" t="n">
        <v>0.0108956416775014</v>
      </c>
      <c r="V1155" s="17" t="n">
        <v>0.0240459487021328</v>
      </c>
      <c r="W1155" s="6" t="s">
        <v>653</v>
      </c>
      <c r="X1155" s="18" t="n">
        <v>47.6</v>
      </c>
      <c r="Y1155" s="17" t="n">
        <v>0.618489583333333</v>
      </c>
      <c r="Z1155" s="17" t="n">
        <f aca="false">(G1155-E1155)/SQRT(H1155^2/D1155+F1155^2/C1155)</f>
        <v>2.98362488620861</v>
      </c>
      <c r="AA1155" s="12" t="n">
        <f aca="false">ABS(K1155-Z1155)</f>
        <v>0</v>
      </c>
    </row>
    <row r="1156" customFormat="false" ht="15" hidden="false" customHeight="false" outlineLevel="0" collapsed="false">
      <c r="A1156" s="18" t="n">
        <v>1551</v>
      </c>
      <c r="B1156" s="6" t="s">
        <v>573</v>
      </c>
      <c r="C1156" s="6" t="n">
        <v>48</v>
      </c>
      <c r="D1156" s="6" t="n">
        <v>144</v>
      </c>
      <c r="E1156" s="17" t="n">
        <v>0.233472182329192</v>
      </c>
      <c r="F1156" s="17" t="n">
        <v>0.0239186237147475</v>
      </c>
      <c r="G1156" s="17" t="n">
        <v>0.246094160330378</v>
      </c>
      <c r="H1156" s="17" t="n">
        <v>0.0301339320126734</v>
      </c>
      <c r="I1156" s="24" t="n">
        <f aca="false">G1156-E1156</f>
        <v>0.0126219780011861</v>
      </c>
      <c r="J1156" s="18" t="n">
        <f aca="false">100*(G1156-E1156)/E1156</f>
        <v>5.40620209022987</v>
      </c>
      <c r="K1156" s="17" t="n">
        <v>2.95663238221301</v>
      </c>
      <c r="L1156" s="18" t="n">
        <v>100.631157547208</v>
      </c>
      <c r="M1156" s="17" t="n">
        <v>0.0038752179311744</v>
      </c>
      <c r="N1156" s="17" t="n">
        <v>0.00857938132075596</v>
      </c>
      <c r="O1156" s="6" t="str">
        <f aca="false">IF(N1156&lt;0.05,"Yes","No")</f>
        <v>Yes</v>
      </c>
      <c r="P1156" s="17" t="n">
        <v>0.437717313102566</v>
      </c>
      <c r="Q1156" s="17" t="n">
        <v>6.95232251936417</v>
      </c>
      <c r="R1156" s="17" t="n">
        <v>0.00906358441418505</v>
      </c>
      <c r="S1156" s="17" t="n">
        <v>0.263762405926974</v>
      </c>
      <c r="T1156" s="17" t="n">
        <v>0.0126219780011861</v>
      </c>
      <c r="U1156" s="17" t="n">
        <v>0.011386624382625</v>
      </c>
      <c r="V1156" s="17" t="n">
        <v>0.025024370112861</v>
      </c>
      <c r="W1156" s="6" t="s">
        <v>653</v>
      </c>
      <c r="X1156" s="18" t="n">
        <v>46.1</v>
      </c>
      <c r="Y1156" s="17" t="n">
        <v>0.617332175925926</v>
      </c>
      <c r="Z1156" s="17" t="n">
        <f aca="false">(G1156-E1156)/SQRT(H1156^2/D1156+F1156^2/C1156)</f>
        <v>2.95663238221303</v>
      </c>
      <c r="AA1156" s="12" t="n">
        <f aca="false">ABS(K1156-Z1156)</f>
        <v>1.24344978758018E-014</v>
      </c>
    </row>
    <row r="1157" customFormat="false" ht="15" hidden="false" customHeight="false" outlineLevel="0" collapsed="false">
      <c r="A1157" s="18" t="n">
        <v>1552</v>
      </c>
      <c r="B1157" s="6" t="s">
        <v>573</v>
      </c>
      <c r="C1157" s="6" t="n">
        <v>48</v>
      </c>
      <c r="D1157" s="6" t="n">
        <v>144</v>
      </c>
      <c r="E1157" s="17" t="n">
        <v>0.23500069734399</v>
      </c>
      <c r="F1157" s="17" t="n">
        <v>0.0240333972585755</v>
      </c>
      <c r="G1157" s="17" t="n">
        <v>0.247544730430538</v>
      </c>
      <c r="H1157" s="17" t="n">
        <v>0.0301197766266967</v>
      </c>
      <c r="I1157" s="24" t="n">
        <f aca="false">G1157-E1157</f>
        <v>0.0125440330865484</v>
      </c>
      <c r="J1157" s="18" t="n">
        <f aca="false">100*(G1157-E1157)/E1157</f>
        <v>5.33787058009734</v>
      </c>
      <c r="K1157" s="17" t="n">
        <v>2.92964746600332</v>
      </c>
      <c r="L1157" s="18" t="n">
        <v>100.079593110806</v>
      </c>
      <c r="M1157" s="17" t="n">
        <v>0.00420332758945572</v>
      </c>
      <c r="N1157" s="17" t="n">
        <v>0.00925701390508016</v>
      </c>
      <c r="O1157" s="6" t="str">
        <f aca="false">IF(N1157&lt;0.05,"Yes","No")</f>
        <v>Yes</v>
      </c>
      <c r="P1157" s="17" t="n">
        <v>0.434824684903684</v>
      </c>
      <c r="Q1157" s="17" t="n">
        <v>6.86073813778971</v>
      </c>
      <c r="R1157" s="17" t="n">
        <v>0.00952247238732612</v>
      </c>
      <c r="S1157" s="17" t="n">
        <v>0.280422448100052</v>
      </c>
      <c r="T1157" s="17" t="n">
        <v>0.0125440330865483</v>
      </c>
      <c r="U1157" s="17" t="n">
        <v>0.0119034702329887</v>
      </c>
      <c r="V1157" s="17" t="n">
        <v>0.0260512405828222</v>
      </c>
      <c r="W1157" s="6" t="s">
        <v>653</v>
      </c>
      <c r="X1157" s="18" t="n">
        <v>45.1</v>
      </c>
      <c r="Y1157" s="17" t="n">
        <v>0.616608796296296</v>
      </c>
      <c r="Z1157" s="17" t="n">
        <f aca="false">(G1157-E1157)/SQRT(H1157^2/D1157+F1157^2/C1157)</f>
        <v>2.92964746600332</v>
      </c>
      <c r="AA1157" s="12" t="n">
        <f aca="false">ABS(K1157-Z1157)</f>
        <v>0</v>
      </c>
    </row>
    <row r="1158" customFormat="false" ht="15" hidden="false" customHeight="false" outlineLevel="0" collapsed="false">
      <c r="A1158" s="18" t="n">
        <v>1553</v>
      </c>
      <c r="B1158" s="6" t="s">
        <v>573</v>
      </c>
      <c r="C1158" s="6" t="n">
        <v>48</v>
      </c>
      <c r="D1158" s="6" t="n">
        <v>144</v>
      </c>
      <c r="E1158" s="17" t="n">
        <v>0.236516652180365</v>
      </c>
      <c r="F1158" s="17" t="n">
        <v>0.0241472328300766</v>
      </c>
      <c r="G1158" s="17" t="n">
        <v>0.248983029434802</v>
      </c>
      <c r="H1158" s="17" t="n">
        <v>0.0301052155646229</v>
      </c>
      <c r="I1158" s="24" t="n">
        <f aca="false">G1158-E1158</f>
        <v>0.0124663772544375</v>
      </c>
      <c r="J1158" s="18" t="n">
        <f aca="false">100*(G1158-E1158)/E1158</f>
        <v>5.27082433288071</v>
      </c>
      <c r="K1158" s="17" t="n">
        <v>2.90295933942038</v>
      </c>
      <c r="L1158" s="18" t="n">
        <v>99.5376463736463</v>
      </c>
      <c r="M1158" s="17" t="n">
        <v>0.00455258235825149</v>
      </c>
      <c r="N1158" s="17" t="n">
        <v>0.00998431684205258</v>
      </c>
      <c r="O1158" s="6" t="str">
        <f aca="false">IF(N1158&lt;0.05,"Yes","No")</f>
        <v>Yes</v>
      </c>
      <c r="P1158" s="17" t="n">
        <v>0.431950626278337</v>
      </c>
      <c r="Q1158" s="17" t="n">
        <v>6.77034309455541</v>
      </c>
      <c r="R1158" s="17" t="n">
        <v>0.00999898957395422</v>
      </c>
      <c r="S1158" s="17" t="n">
        <v>0.296956318524656</v>
      </c>
      <c r="T1158" s="17" t="n">
        <v>0.0124663772544375</v>
      </c>
      <c r="U1158" s="17" t="n">
        <v>0.0124381904349688</v>
      </c>
      <c r="V1158" s="17" t="n">
        <v>0.0271085457509019</v>
      </c>
      <c r="W1158" s="6" t="s">
        <v>653</v>
      </c>
      <c r="X1158" s="18" t="n">
        <v>44.2</v>
      </c>
      <c r="Y1158" s="17" t="n">
        <v>0.616319444444444</v>
      </c>
      <c r="Z1158" s="17" t="n">
        <f aca="false">(G1158-E1158)/SQRT(H1158^2/D1158+F1158^2/C1158)</f>
        <v>2.90295933942037</v>
      </c>
      <c r="AA1158" s="12" t="n">
        <f aca="false">ABS(K1158-Z1158)</f>
        <v>1.33226762955019E-014</v>
      </c>
    </row>
    <row r="1159" customFormat="false" ht="15" hidden="false" customHeight="false" outlineLevel="0" collapsed="false">
      <c r="A1159" s="18" t="n">
        <v>1554</v>
      </c>
      <c r="B1159" s="6" t="s">
        <v>573</v>
      </c>
      <c r="C1159" s="6" t="n">
        <v>48</v>
      </c>
      <c r="D1159" s="6" t="n">
        <v>144</v>
      </c>
      <c r="E1159" s="17" t="n">
        <v>0.238027576477853</v>
      </c>
      <c r="F1159" s="17" t="n">
        <v>0.0242619109632372</v>
      </c>
      <c r="G1159" s="17" t="n">
        <v>0.250415455546506</v>
      </c>
      <c r="H1159" s="17" t="n">
        <v>0.0300926513163168</v>
      </c>
      <c r="I1159" s="24" t="n">
        <f aca="false">G1159-E1159</f>
        <v>0.0123878790686529</v>
      </c>
      <c r="J1159" s="18" t="n">
        <f aca="false">100*(G1159-E1159)/E1159</f>
        <v>5.2043881855872</v>
      </c>
      <c r="K1159" s="17" t="n">
        <v>2.87608381243574</v>
      </c>
      <c r="L1159" s="18" t="n">
        <v>99.005771727038</v>
      </c>
      <c r="M1159" s="17" t="n">
        <v>0.00493073394823581</v>
      </c>
      <c r="N1159" s="17" t="n">
        <v>0.0107686819389225</v>
      </c>
      <c r="O1159" s="6" t="str">
        <f aca="false">IF(N1159&lt;0.05,"Yes","No")</f>
        <v>Yes</v>
      </c>
      <c r="P1159" s="17" t="n">
        <v>0.429022065296058</v>
      </c>
      <c r="Q1159" s="17" t="n">
        <v>6.67885046490355</v>
      </c>
      <c r="R1159" s="17" t="n">
        <v>0.0105064563661476</v>
      </c>
      <c r="S1159" s="17" t="n">
        <v>0.315033152593731</v>
      </c>
      <c r="T1159" s="17" t="n">
        <v>0.0123878790686528</v>
      </c>
      <c r="U1159" s="17" t="n">
        <v>0.0130055648830136</v>
      </c>
      <c r="V1159" s="17" t="n">
        <v>0.0282279874165409</v>
      </c>
      <c r="W1159" s="6" t="s">
        <v>653</v>
      </c>
      <c r="X1159" s="18" t="n">
        <v>43.4</v>
      </c>
      <c r="Y1159" s="17" t="n">
        <v>0.616174768518519</v>
      </c>
      <c r="Z1159" s="17" t="n">
        <f aca="false">(G1159-E1159)/SQRT(H1159^2/D1159+F1159^2/C1159)</f>
        <v>2.87608381243575</v>
      </c>
      <c r="AA1159" s="12" t="n">
        <f aca="false">ABS(K1159-Z1159)</f>
        <v>1.24344978758018E-014</v>
      </c>
    </row>
    <row r="1160" customFormat="false" ht="15" hidden="false" customHeight="false" outlineLevel="0" collapsed="false">
      <c r="A1160" s="18" t="n">
        <v>1555</v>
      </c>
      <c r="B1160" s="6" t="s">
        <v>573</v>
      </c>
      <c r="C1160" s="6" t="n">
        <v>48</v>
      </c>
      <c r="D1160" s="6" t="n">
        <v>144</v>
      </c>
      <c r="E1160" s="17" t="n">
        <v>0.239528849134567</v>
      </c>
      <c r="F1160" s="17" t="n">
        <v>0.02437495976926</v>
      </c>
      <c r="G1160" s="17" t="n">
        <v>0.251839219861561</v>
      </c>
      <c r="H1160" s="17" t="n">
        <v>0.0300769712476273</v>
      </c>
      <c r="I1160" s="24" t="n">
        <f aca="false">G1160-E1160</f>
        <v>0.0123103707269938</v>
      </c>
      <c r="J1160" s="18" t="n">
        <f aca="false">100*(G1160-E1160)/E1160</f>
        <v>5.13941045993915</v>
      </c>
      <c r="K1160" s="17" t="n">
        <v>2.84980600194736</v>
      </c>
      <c r="L1160" s="18" t="n">
        <v>98.4768790291378</v>
      </c>
      <c r="M1160" s="17" t="n">
        <v>0.00532803367235999</v>
      </c>
      <c r="N1160" s="17" t="n">
        <v>0.0115762138010634</v>
      </c>
      <c r="O1160" s="6" t="str">
        <f aca="false">IF(N1160&lt;0.05,"Yes","No")</f>
        <v>Yes</v>
      </c>
      <c r="P1160" s="17" t="n">
        <v>0.426170343855559</v>
      </c>
      <c r="Q1160" s="17" t="n">
        <v>6.59035655175943</v>
      </c>
      <c r="R1160" s="17" t="n">
        <v>0.0110226766615367</v>
      </c>
      <c r="S1160" s="17" t="n">
        <v>0.333952974321699</v>
      </c>
      <c r="T1160" s="17" t="n">
        <v>0.0123103707269937</v>
      </c>
      <c r="U1160" s="17" t="n">
        <v>0.0135806756792469</v>
      </c>
      <c r="V1160" s="17" t="n">
        <v>0.0293549378622405</v>
      </c>
      <c r="W1160" s="6" t="s">
        <v>653</v>
      </c>
      <c r="X1160" s="18" t="n">
        <v>42.5</v>
      </c>
      <c r="Y1160" s="17" t="n">
        <v>0.615596064814815</v>
      </c>
      <c r="Z1160" s="17" t="n">
        <f aca="false">(G1160-E1160)/SQRT(H1160^2/D1160+F1160^2/C1160)</f>
        <v>2.84980600194734</v>
      </c>
      <c r="AA1160" s="12" t="n">
        <f aca="false">ABS(K1160-Z1160)</f>
        <v>1.28785870856518E-014</v>
      </c>
    </row>
    <row r="1161" customFormat="false" ht="15" hidden="false" customHeight="false" outlineLevel="0" collapsed="false">
      <c r="A1161" s="18" t="n">
        <v>1556</v>
      </c>
      <c r="B1161" s="6" t="s">
        <v>573</v>
      </c>
      <c r="C1161" s="6" t="n">
        <v>48</v>
      </c>
      <c r="D1161" s="6" t="n">
        <v>144</v>
      </c>
      <c r="E1161" s="17" t="n">
        <v>0.241017303757232</v>
      </c>
      <c r="F1161" s="17" t="n">
        <v>0.0244860336940739</v>
      </c>
      <c r="G1161" s="17" t="n">
        <v>0.253251012580262</v>
      </c>
      <c r="H1161" s="17" t="n">
        <v>0.0300590902443264</v>
      </c>
      <c r="I1161" s="24" t="n">
        <f aca="false">G1161-E1161</f>
        <v>0.0122337088230308</v>
      </c>
      <c r="J1161" s="18" t="n">
        <f aca="false">100*(G1161-E1161)/E1161</f>
        <v>5.07586328131585</v>
      </c>
      <c r="K1161" s="17" t="n">
        <v>2.82407943680786</v>
      </c>
      <c r="L1161" s="18" t="n">
        <v>97.9553704716612</v>
      </c>
      <c r="M1161" s="17" t="n">
        <v>0.00574504996467843</v>
      </c>
      <c r="N1161" s="17" t="n">
        <v>0.0124180555306475</v>
      </c>
      <c r="O1161" s="6" t="str">
        <f aca="false">IF(N1161&lt;0.05,"Yes","No")</f>
        <v>Yes</v>
      </c>
      <c r="P1161" s="17" t="n">
        <v>0.423380068742787</v>
      </c>
      <c r="Q1161" s="17" t="n">
        <v>6.50434067068985</v>
      </c>
      <c r="R1161" s="17" t="n">
        <v>0.0115496407685525</v>
      </c>
      <c r="S1161" s="17" t="n">
        <v>0.353546047835055</v>
      </c>
      <c r="T1161" s="17" t="n">
        <v>0.0122337088230308</v>
      </c>
      <c r="U1161" s="17" t="n">
        <v>0.0141657618191165</v>
      </c>
      <c r="V1161" s="17" t="n">
        <v>0.0304941245716842</v>
      </c>
      <c r="W1161" s="6" t="s">
        <v>653</v>
      </c>
      <c r="X1161" s="18" t="n">
        <v>41.6</v>
      </c>
      <c r="Y1161" s="17" t="n">
        <v>0.614872685185185</v>
      </c>
      <c r="Z1161" s="17" t="n">
        <f aca="false">(G1161-E1161)/SQRT(H1161^2/D1161+F1161^2/C1161)</f>
        <v>2.82407943680785</v>
      </c>
      <c r="AA1161" s="12" t="n">
        <f aca="false">ABS(K1161-Z1161)</f>
        <v>1.37667655053519E-014</v>
      </c>
    </row>
    <row r="1162" customFormat="false" ht="15" hidden="false" customHeight="false" outlineLevel="0" collapsed="false">
      <c r="A1162" s="18" t="n">
        <v>1557</v>
      </c>
      <c r="B1162" s="6" t="s">
        <v>573</v>
      </c>
      <c r="C1162" s="6" t="n">
        <v>48</v>
      </c>
      <c r="D1162" s="6" t="n">
        <v>144</v>
      </c>
      <c r="E1162" s="17" t="n">
        <v>0.242490121387635</v>
      </c>
      <c r="F1162" s="17" t="n">
        <v>0.0245966917081351</v>
      </c>
      <c r="G1162" s="17" t="n">
        <v>0.254646972939372</v>
      </c>
      <c r="H1162" s="17" t="n">
        <v>0.0300423603279059</v>
      </c>
      <c r="I1162" s="24" t="n">
        <f aca="false">G1162-E1162</f>
        <v>0.012156851551737</v>
      </c>
      <c r="J1162" s="18" t="n">
        <f aca="false">100*(G1162-E1162)/E1162</f>
        <v>5.01333888661945</v>
      </c>
      <c r="K1162" s="17" t="n">
        <v>2.79843210779952</v>
      </c>
      <c r="L1162" s="18" t="n">
        <v>97.4458513423394</v>
      </c>
      <c r="M1162" s="17" t="n">
        <v>0.00618997993054803</v>
      </c>
      <c r="N1162" s="17" t="n">
        <v>0.0133249465513129</v>
      </c>
      <c r="O1162" s="6" t="str">
        <f aca="false">IF(N1162&lt;0.05,"Yes","No")</f>
        <v>Yes</v>
      </c>
      <c r="P1162" s="17" t="n">
        <v>0.420571281916955</v>
      </c>
      <c r="Q1162" s="17" t="n">
        <v>6.4183247873684</v>
      </c>
      <c r="R1162" s="17" t="n">
        <v>0.0121027461291052</v>
      </c>
      <c r="S1162" s="17" t="n">
        <v>0.371959490266875</v>
      </c>
      <c r="T1162" s="17" t="n">
        <v>0.012156851551737</v>
      </c>
      <c r="U1162" s="17" t="n">
        <v>0.0147778370427</v>
      </c>
      <c r="V1162" s="17" t="n">
        <v>0.0316352925975142</v>
      </c>
      <c r="W1162" s="6" t="s">
        <v>653</v>
      </c>
      <c r="X1162" s="18" t="n">
        <v>40.5</v>
      </c>
      <c r="Y1162" s="17" t="n">
        <v>0.613715277777778</v>
      </c>
      <c r="Z1162" s="17" t="n">
        <f aca="false">(G1162-E1162)/SQRT(H1162^2/D1162+F1162^2/C1162)</f>
        <v>2.79843210779954</v>
      </c>
      <c r="AA1162" s="12" t="n">
        <f aca="false">ABS(K1162-Z1162)</f>
        <v>2.53130849614536E-014</v>
      </c>
    </row>
    <row r="1163" customFormat="false" ht="15" hidden="false" customHeight="false" outlineLevel="0" collapsed="false">
      <c r="A1163" s="18" t="n">
        <v>1558</v>
      </c>
      <c r="B1163" s="6" t="s">
        <v>573</v>
      </c>
      <c r="C1163" s="6" t="n">
        <v>48</v>
      </c>
      <c r="D1163" s="6" t="n">
        <v>144</v>
      </c>
      <c r="E1163" s="17" t="n">
        <v>0.243952881079167</v>
      </c>
      <c r="F1163" s="17" t="n">
        <v>0.0247065561294653</v>
      </c>
      <c r="G1163" s="17" t="n">
        <v>0.256032955698255</v>
      </c>
      <c r="H1163" s="17" t="n">
        <v>0.030024786868068</v>
      </c>
      <c r="I1163" s="24" t="n">
        <f aca="false">G1163-E1163</f>
        <v>0.0120800746190879</v>
      </c>
      <c r="J1163" s="18" t="n">
        <f aca="false">100*(G1163-E1163)/E1163</f>
        <v>4.95180649871797</v>
      </c>
      <c r="K1163" s="17" t="n">
        <v>2.77301701640547</v>
      </c>
      <c r="L1163" s="18" t="n">
        <v>96.9430090630731</v>
      </c>
      <c r="M1163" s="17" t="n">
        <v>0.00666148248017649</v>
      </c>
      <c r="N1163" s="17" t="n">
        <v>0.0142959904911653</v>
      </c>
      <c r="O1163" s="6" t="str">
        <f aca="false">IF(N1163&lt;0.05,"Yes","No")</f>
        <v>Yes</v>
      </c>
      <c r="P1163" s="17" t="n">
        <v>0.417777725367296</v>
      </c>
      <c r="Q1163" s="17" t="n">
        <v>6.33334321093363</v>
      </c>
      <c r="R1163" s="17" t="n">
        <v>0.0126762011422531</v>
      </c>
      <c r="S1163" s="17" t="n">
        <v>0.389674444899628</v>
      </c>
      <c r="T1163" s="17" t="n">
        <v>0.0120800746190879</v>
      </c>
      <c r="U1163" s="17" t="n">
        <v>0.0154103720062006</v>
      </c>
      <c r="V1163" s="17" t="n">
        <v>0.0327704368269509</v>
      </c>
      <c r="W1163" s="6" t="s">
        <v>653</v>
      </c>
      <c r="X1163" s="18" t="n">
        <v>39.4</v>
      </c>
      <c r="Y1163" s="17" t="n">
        <v>0.61400462962963</v>
      </c>
      <c r="Z1163" s="17" t="n">
        <f aca="false">(G1163-E1163)/SQRT(H1163^2/D1163+F1163^2/C1163)</f>
        <v>2.77301701640549</v>
      </c>
      <c r="AA1163" s="12" t="n">
        <f aca="false">ABS(K1163-Z1163)</f>
        <v>1.90958360235527E-014</v>
      </c>
    </row>
    <row r="1164" customFormat="false" ht="15" hidden="false" customHeight="false" outlineLevel="0" collapsed="false">
      <c r="A1164" s="18" t="n">
        <v>1559</v>
      </c>
      <c r="B1164" s="6" t="s">
        <v>573</v>
      </c>
      <c r="C1164" s="6" t="n">
        <v>48</v>
      </c>
      <c r="D1164" s="6" t="n">
        <v>144</v>
      </c>
      <c r="E1164" s="17" t="n">
        <v>0.245405150025531</v>
      </c>
      <c r="F1164" s="17" t="n">
        <v>0.0248161542150857</v>
      </c>
      <c r="G1164" s="17" t="n">
        <v>0.257408565613959</v>
      </c>
      <c r="H1164" s="17" t="n">
        <v>0.0300066784663436</v>
      </c>
      <c r="I1164" s="24" t="n">
        <f aca="false">G1164-E1164</f>
        <v>0.0120034155884274</v>
      </c>
      <c r="J1164" s="18" t="n">
        <f aca="false">100*(G1164-E1164)/E1164</f>
        <v>4.89126474614676</v>
      </c>
      <c r="K1164" s="17" t="n">
        <v>2.74779057041379</v>
      </c>
      <c r="L1164" s="18" t="n">
        <v>96.4456315400596</v>
      </c>
      <c r="M1164" s="17" t="n">
        <v>0.00716141897431274</v>
      </c>
      <c r="N1164" s="17" t="n">
        <v>0.0153375548063518</v>
      </c>
      <c r="O1164" s="6" t="str">
        <f aca="false">IF(N1164&lt;0.05,"Yes","No")</f>
        <v>Yes</v>
      </c>
      <c r="P1164" s="17" t="n">
        <v>0.414995375276977</v>
      </c>
      <c r="Q1164" s="17" t="n">
        <v>6.24926549123319</v>
      </c>
      <c r="R1164" s="17" t="n">
        <v>0.013271328193619</v>
      </c>
      <c r="S1164" s="17" t="n">
        <v>0.408195381301145</v>
      </c>
      <c r="T1164" s="17" t="n">
        <v>0.0120034155884275</v>
      </c>
      <c r="U1164" s="17" t="n">
        <v>0.0160647340681259</v>
      </c>
      <c r="V1164" s="17" t="n">
        <v>0.0340585330748058</v>
      </c>
      <c r="W1164" s="6" t="s">
        <v>653</v>
      </c>
      <c r="X1164" s="18" t="n">
        <v>38.3</v>
      </c>
      <c r="Y1164" s="17" t="n">
        <v>0.613570601851852</v>
      </c>
      <c r="Z1164" s="17" t="n">
        <f aca="false">(G1164-E1164)/SQRT(H1164^2/D1164+F1164^2/C1164)</f>
        <v>2.74779057041377</v>
      </c>
      <c r="AA1164" s="12" t="n">
        <f aca="false">ABS(K1164-Z1164)</f>
        <v>1.86517468137026E-014</v>
      </c>
    </row>
    <row r="1165" customFormat="false" ht="15" hidden="false" customHeight="false" outlineLevel="0" collapsed="false">
      <c r="A1165" s="18" t="n">
        <v>1560</v>
      </c>
      <c r="B1165" s="6" t="s">
        <v>573</v>
      </c>
      <c r="C1165" s="6" t="n">
        <v>48</v>
      </c>
      <c r="D1165" s="6" t="n">
        <v>144</v>
      </c>
      <c r="E1165" s="17" t="n">
        <v>0.246842383355316</v>
      </c>
      <c r="F1165" s="17" t="n">
        <v>0.0249249862868933</v>
      </c>
      <c r="G1165" s="17" t="n">
        <v>0.258767960731078</v>
      </c>
      <c r="H1165" s="17" t="n">
        <v>0.0299881121944647</v>
      </c>
      <c r="I1165" s="24" t="n">
        <f aca="false">G1165-E1165</f>
        <v>0.0119255773757619</v>
      </c>
      <c r="J1165" s="18" t="n">
        <f aca="false">100*(G1165-E1165)/E1165</f>
        <v>4.83125191616533</v>
      </c>
      <c r="K1165" s="17" t="n">
        <v>2.72248913501703</v>
      </c>
      <c r="L1165" s="18" t="n">
        <v>95.9558536968544</v>
      </c>
      <c r="M1165" s="17" t="n">
        <v>0.00769658763931187</v>
      </c>
      <c r="N1165" s="17" t="n">
        <v>0.0164501837540125</v>
      </c>
      <c r="O1165" s="6" t="str">
        <f aca="false">IF(N1165&lt;0.05,"Yes","No")</f>
        <v>Yes</v>
      </c>
      <c r="P1165" s="17" t="n">
        <v>0.412179944582466</v>
      </c>
      <c r="Q1165" s="17" t="n">
        <v>6.16476001166935</v>
      </c>
      <c r="R1165" s="17" t="n">
        <v>0.013898746881214</v>
      </c>
      <c r="S1165" s="17" t="n">
        <v>0.427204824849128</v>
      </c>
      <c r="T1165" s="17" t="n">
        <v>0.0119255773757619</v>
      </c>
      <c r="U1165" s="17" t="n">
        <v>0.016752453056525</v>
      </c>
      <c r="V1165" s="17" t="n">
        <v>0.0354450190047926</v>
      </c>
      <c r="W1165" s="6" t="s">
        <v>653</v>
      </c>
      <c r="X1165" s="18" t="n">
        <v>37.4</v>
      </c>
      <c r="Y1165" s="17" t="n">
        <v>0.611689814814815</v>
      </c>
      <c r="Z1165" s="17" t="n">
        <f aca="false">(G1165-E1165)/SQRT(H1165^2/D1165+F1165^2/C1165)</f>
        <v>2.72248913501703</v>
      </c>
      <c r="AA1165" s="12" t="n">
        <f aca="false">ABS(K1165-Z1165)</f>
        <v>0</v>
      </c>
    </row>
    <row r="1166" customFormat="false" ht="15" hidden="false" customHeight="false" outlineLevel="0" collapsed="false">
      <c r="A1166" s="18" t="n">
        <v>1561</v>
      </c>
      <c r="B1166" s="6" t="s">
        <v>573</v>
      </c>
      <c r="C1166" s="6" t="n">
        <v>48</v>
      </c>
      <c r="D1166" s="6" t="n">
        <v>144</v>
      </c>
      <c r="E1166" s="17" t="n">
        <v>0.248266034052466</v>
      </c>
      <c r="F1166" s="17" t="n">
        <v>0.0250330385921727</v>
      </c>
      <c r="G1166" s="17" t="n">
        <v>0.260116746124846</v>
      </c>
      <c r="H1166" s="17" t="n">
        <v>0.0299709921749019</v>
      </c>
      <c r="I1166" s="24" t="n">
        <f aca="false">G1166-E1166</f>
        <v>0.0118507120723803</v>
      </c>
      <c r="J1166" s="18" t="n">
        <f aca="false">100*(G1166-E1166)/E1166</f>
        <v>4.77339242865413</v>
      </c>
      <c r="K1166" s="17" t="n">
        <v>2.69800294881084</v>
      </c>
      <c r="L1166" s="18" t="n">
        <v>95.4797265302573</v>
      </c>
      <c r="M1166" s="17" t="n">
        <v>0.00824868710641541</v>
      </c>
      <c r="N1166" s="17" t="n">
        <v>0.0175944077264759</v>
      </c>
      <c r="O1166" s="6" t="str">
        <f aca="false">IF(N1166&lt;0.05,"Yes","No")</f>
        <v>Yes</v>
      </c>
      <c r="P1166" s="17" t="n">
        <v>0.409453703534169</v>
      </c>
      <c r="Q1166" s="17" t="n">
        <v>6.08347978040831</v>
      </c>
      <c r="R1166" s="17" t="n">
        <v>0.0145313042358878</v>
      </c>
      <c r="S1166" s="17" t="n">
        <v>0.446760204278219</v>
      </c>
      <c r="T1166" s="17" t="n">
        <v>0.0118507120723802</v>
      </c>
      <c r="U1166" s="17" t="n">
        <v>0.0174437113847265</v>
      </c>
      <c r="V1166" s="17" t="n">
        <v>0.0367964233125606</v>
      </c>
      <c r="W1166" s="6" t="s">
        <v>653</v>
      </c>
      <c r="X1166" s="18" t="n">
        <v>35.7</v>
      </c>
      <c r="Y1166" s="17" t="n">
        <v>0.610821759259259</v>
      </c>
      <c r="Z1166" s="17" t="n">
        <f aca="false">(G1166-E1166)/SQRT(H1166^2/D1166+F1166^2/C1166)</f>
        <v>2.69800294881084</v>
      </c>
      <c r="AA1166" s="12" t="n">
        <f aca="false">ABS(K1166-Z1166)</f>
        <v>0</v>
      </c>
    </row>
    <row r="1167" customFormat="false" ht="15" hidden="false" customHeight="false" outlineLevel="0" collapsed="false">
      <c r="A1167" s="18" t="n">
        <v>1562</v>
      </c>
      <c r="B1167" s="6" t="s">
        <v>573</v>
      </c>
      <c r="C1167" s="6" t="n">
        <v>48</v>
      </c>
      <c r="D1167" s="6" t="n">
        <v>144</v>
      </c>
      <c r="E1167" s="17" t="n">
        <v>0.249681828164116</v>
      </c>
      <c r="F1167" s="17" t="n">
        <v>0.0251407855987078</v>
      </c>
      <c r="G1167" s="17" t="n">
        <v>0.261458566653784</v>
      </c>
      <c r="H1167" s="17" t="n">
        <v>0.0299532740807325</v>
      </c>
      <c r="I1167" s="24" t="n">
        <f aca="false">G1167-E1167</f>
        <v>0.0117767384896676</v>
      </c>
      <c r="J1167" s="18" t="n">
        <f aca="false">100*(G1167-E1167)/E1167</f>
        <v>4.71669827806881</v>
      </c>
      <c r="K1167" s="17" t="n">
        <v>2.67387797626643</v>
      </c>
      <c r="L1167" s="18" t="n">
        <v>95.0085890016018</v>
      </c>
      <c r="M1167" s="17" t="n">
        <v>0.00882736574287153</v>
      </c>
      <c r="N1167" s="17" t="n">
        <v>0.0187715540746691</v>
      </c>
      <c r="O1167" s="6" t="str">
        <f aca="false">IF(N1167&lt;0.05,"Yes","No")</f>
        <v>Yes</v>
      </c>
      <c r="P1167" s="17" t="n">
        <v>0.406766157120338</v>
      </c>
      <c r="Q1167" s="17" t="n">
        <v>6.0038811504421</v>
      </c>
      <c r="R1167" s="17" t="n">
        <v>0.0151797961143145</v>
      </c>
      <c r="S1167" s="17" t="n">
        <v>0.467448179661255</v>
      </c>
      <c r="T1167" s="17" t="n">
        <v>0.0117767384896676</v>
      </c>
      <c r="U1167" s="17" t="n">
        <v>0.0181503367923579</v>
      </c>
      <c r="V1167" s="17" t="n">
        <v>0.0381720296303743</v>
      </c>
      <c r="W1167" s="6" t="s">
        <v>653</v>
      </c>
      <c r="X1167" s="18" t="n">
        <v>34.8</v>
      </c>
      <c r="Y1167" s="17" t="n">
        <v>0.610677083333333</v>
      </c>
      <c r="Z1167" s="17" t="n">
        <f aca="false">(G1167-E1167)/SQRT(H1167^2/D1167+F1167^2/C1167)</f>
        <v>2.67387797626644</v>
      </c>
      <c r="AA1167" s="12" t="n">
        <f aca="false">ABS(K1167-Z1167)</f>
        <v>0</v>
      </c>
    </row>
    <row r="1168" customFormat="false" ht="15" hidden="false" customHeight="false" outlineLevel="0" collapsed="false">
      <c r="A1168" s="18" t="n">
        <v>1563</v>
      </c>
      <c r="B1168" s="6" t="s">
        <v>573</v>
      </c>
      <c r="C1168" s="6" t="n">
        <v>48</v>
      </c>
      <c r="D1168" s="6" t="n">
        <v>144</v>
      </c>
      <c r="E1168" s="17" t="n">
        <v>0.251086840492294</v>
      </c>
      <c r="F1168" s="17" t="n">
        <v>0.0252479077593308</v>
      </c>
      <c r="G1168" s="17" t="n">
        <v>0.26279142829762</v>
      </c>
      <c r="H1168" s="17" t="n">
        <v>0.0299361942314767</v>
      </c>
      <c r="I1168" s="24" t="n">
        <f aca="false">G1168-E1168</f>
        <v>0.0117045878053263</v>
      </c>
      <c r="J1168" s="18" t="n">
        <f aca="false">100*(G1168-E1168)/E1168</f>
        <v>4.66156959177059</v>
      </c>
      <c r="K1168" s="17" t="n">
        <v>2.65030941232331</v>
      </c>
      <c r="L1168" s="18" t="n">
        <v>94.547509361622</v>
      </c>
      <c r="M1168" s="17" t="n">
        <v>0.00942776927042714</v>
      </c>
      <c r="N1168" s="17" t="n">
        <v>0.0199876319244878</v>
      </c>
      <c r="O1168" s="6" t="str">
        <f aca="false">IF(N1168&lt;0.05,"Yes","No")</f>
        <v>Yes</v>
      </c>
      <c r="P1168" s="17" t="n">
        <v>0.404136736329255</v>
      </c>
      <c r="Q1168" s="17" t="n">
        <v>5.92651136290817</v>
      </c>
      <c r="R1168" s="17" t="n">
        <v>0.0158389916603761</v>
      </c>
      <c r="S1168" s="17" t="n">
        <v>0.488435330908186</v>
      </c>
      <c r="T1168" s="17" t="n">
        <v>0.0117045878053263</v>
      </c>
      <c r="U1168" s="17" t="n">
        <v>0.0188666253227291</v>
      </c>
      <c r="V1168" s="17" t="n">
        <v>0.0395991806224314</v>
      </c>
      <c r="W1168" s="6" t="s">
        <v>653</v>
      </c>
      <c r="X1168" s="18" t="n">
        <v>34.3</v>
      </c>
      <c r="Y1168" s="17" t="n">
        <v>0.610532407407407</v>
      </c>
      <c r="Z1168" s="17" t="n">
        <f aca="false">(G1168-E1168)/SQRT(H1168^2/D1168+F1168^2/C1168)</f>
        <v>2.65030941232331</v>
      </c>
      <c r="AA1168" s="12" t="n">
        <f aca="false">ABS(K1168-Z1168)</f>
        <v>0</v>
      </c>
    </row>
    <row r="1169" customFormat="false" ht="15" hidden="false" customHeight="false" outlineLevel="0" collapsed="false">
      <c r="A1169" s="18" t="n">
        <v>1564</v>
      </c>
      <c r="B1169" s="6" t="s">
        <v>573</v>
      </c>
      <c r="C1169" s="6" t="n">
        <v>48</v>
      </c>
      <c r="D1169" s="6" t="n">
        <v>144</v>
      </c>
      <c r="E1169" s="17" t="n">
        <v>0.252475590859022</v>
      </c>
      <c r="F1169" s="17" t="n">
        <v>0.0253540138337271</v>
      </c>
      <c r="G1169" s="17" t="n">
        <v>0.264111123930801</v>
      </c>
      <c r="H1169" s="17" t="n">
        <v>0.029921032481018</v>
      </c>
      <c r="I1169" s="24" t="n">
        <f aca="false">G1169-E1169</f>
        <v>0.0116355330717784</v>
      </c>
      <c r="J1169" s="18" t="n">
        <f aca="false">100*(G1169-E1169)/E1169</f>
        <v>4.60857742017345</v>
      </c>
      <c r="K1169" s="17" t="n">
        <v>2.62757244206724</v>
      </c>
      <c r="L1169" s="18" t="n">
        <v>94.1017795805364</v>
      </c>
      <c r="M1169" s="17" t="n">
        <v>0.0100415574301178</v>
      </c>
      <c r="N1169" s="17" t="n">
        <v>0.021224660121406</v>
      </c>
      <c r="O1169" s="6" t="str">
        <f aca="false">IF(N1169&lt;0.05,"Yes","No")</f>
        <v>Yes</v>
      </c>
      <c r="P1169" s="17" t="n">
        <v>0.40159677747643</v>
      </c>
      <c r="Q1169" s="17" t="n">
        <v>5.85225040092411</v>
      </c>
      <c r="R1169" s="17" t="n">
        <v>0.0164997266596937</v>
      </c>
      <c r="S1169" s="17" t="n">
        <v>0.509426545145056</v>
      </c>
      <c r="T1169" s="17" t="n">
        <v>0.0116355330717784</v>
      </c>
      <c r="U1169" s="17" t="n">
        <v>0.0195826800420976</v>
      </c>
      <c r="V1169" s="17" t="n">
        <v>0.0410201503174946</v>
      </c>
      <c r="W1169" s="6" t="s">
        <v>653</v>
      </c>
      <c r="X1169" s="18" t="n">
        <v>33.3</v>
      </c>
      <c r="Y1169" s="17" t="n">
        <v>0.609230324074074</v>
      </c>
      <c r="Z1169" s="17" t="n">
        <f aca="false">(G1169-E1169)/SQRT(H1169^2/D1169+F1169^2/C1169)</f>
        <v>2.62757244206723</v>
      </c>
      <c r="AA1169" s="12" t="n">
        <f aca="false">ABS(K1169-Z1169)</f>
        <v>0</v>
      </c>
    </row>
    <row r="1170" customFormat="false" ht="15" hidden="false" customHeight="false" outlineLevel="0" collapsed="false">
      <c r="A1170" s="18" t="n">
        <v>1565</v>
      </c>
      <c r="B1170" s="6" t="s">
        <v>573</v>
      </c>
      <c r="C1170" s="6" t="n">
        <v>48</v>
      </c>
      <c r="D1170" s="6" t="n">
        <v>144</v>
      </c>
      <c r="E1170" s="17" t="n">
        <v>0.253850987250054</v>
      </c>
      <c r="F1170" s="17" t="n">
        <v>0.0254587651106903</v>
      </c>
      <c r="G1170" s="17" t="n">
        <v>0.265416889668753</v>
      </c>
      <c r="H1170" s="17" t="n">
        <v>0.0299050440596178</v>
      </c>
      <c r="I1170" s="24" t="n">
        <f aca="false">G1170-E1170</f>
        <v>0.0115659024186984</v>
      </c>
      <c r="J1170" s="18" t="n">
        <f aca="false">100*(G1170-E1170)/E1170</f>
        <v>4.55617783645076</v>
      </c>
      <c r="K1170" s="17" t="n">
        <v>2.60493324187892</v>
      </c>
      <c r="L1170" s="18" t="n">
        <v>93.6637021474143</v>
      </c>
      <c r="M1170" s="17" t="n">
        <v>0.0106880333836309</v>
      </c>
      <c r="N1170" s="17" t="n">
        <v>0.0225457411034221</v>
      </c>
      <c r="O1170" s="6" t="str">
        <f aca="false">IF(N1170&lt;0.05,"Yes","No")</f>
        <v>Yes</v>
      </c>
      <c r="P1170" s="17" t="n">
        <v>0.399050553164388</v>
      </c>
      <c r="Q1170" s="17" t="n">
        <v>5.77827618303135</v>
      </c>
      <c r="R1170" s="17" t="n">
        <v>0.0171864674643529</v>
      </c>
      <c r="S1170" s="17" t="n">
        <v>0.530648689160411</v>
      </c>
      <c r="T1170" s="17" t="n">
        <v>0.0115659024186984</v>
      </c>
      <c r="U1170" s="17" t="n">
        <v>0.0203250186095411</v>
      </c>
      <c r="V1170" s="17" t="n">
        <v>0.0424904120384536</v>
      </c>
      <c r="W1170" s="6" t="s">
        <v>653</v>
      </c>
      <c r="X1170" s="18" t="n">
        <v>32.2</v>
      </c>
      <c r="Y1170" s="17" t="n">
        <v>0.609230324074074</v>
      </c>
      <c r="Z1170" s="17" t="n">
        <f aca="false">(G1170-E1170)/SQRT(H1170^2/D1170+F1170^2/C1170)</f>
        <v>2.60493324187892</v>
      </c>
      <c r="AA1170" s="12" t="n">
        <f aca="false">ABS(K1170-Z1170)</f>
        <v>0</v>
      </c>
    </row>
    <row r="1171" customFormat="false" ht="15" hidden="false" customHeight="false" outlineLevel="0" collapsed="false">
      <c r="A1171" s="18" t="n">
        <v>1566</v>
      </c>
      <c r="B1171" s="6" t="s">
        <v>573</v>
      </c>
      <c r="C1171" s="6" t="n">
        <v>48</v>
      </c>
      <c r="D1171" s="6" t="n">
        <v>144</v>
      </c>
      <c r="E1171" s="17" t="n">
        <v>0.255215296021628</v>
      </c>
      <c r="F1171" s="17" t="n">
        <v>0.0255615259400601</v>
      </c>
      <c r="G1171" s="17" t="n">
        <v>0.266712724541625</v>
      </c>
      <c r="H1171" s="17" t="n">
        <v>0.029888242248272</v>
      </c>
      <c r="I1171" s="24" t="n">
        <f aca="false">G1171-E1171</f>
        <v>0.0114974285199963</v>
      </c>
      <c r="J1171" s="18" t="n">
        <f aca="false">100*(G1171-E1171)/E1171</f>
        <v>4.50499194179253</v>
      </c>
      <c r="K1171" s="17" t="n">
        <v>2.58282158398234</v>
      </c>
      <c r="L1171" s="18" t="n">
        <v>93.2354414421002</v>
      </c>
      <c r="M1171" s="17" t="n">
        <v>0.0113552331102561</v>
      </c>
      <c r="N1171" s="17" t="n">
        <v>0.0238812259906387</v>
      </c>
      <c r="O1171" s="6" t="str">
        <f aca="false">IF(N1171&lt;0.05,"Yes","No")</f>
        <v>Yes</v>
      </c>
      <c r="P1171" s="17" t="n">
        <v>0.396559401700944</v>
      </c>
      <c r="Q1171" s="17" t="n">
        <v>5.706357321534</v>
      </c>
      <c r="R1171" s="17" t="n">
        <v>0.0178826901694634</v>
      </c>
      <c r="S1171" s="17" t="n">
        <v>0.552010000325401</v>
      </c>
      <c r="T1171" s="17" t="n">
        <v>0.0114974285199963</v>
      </c>
      <c r="U1171" s="17" t="n">
        <v>0.0210757371213471</v>
      </c>
      <c r="V1171" s="17" t="n">
        <v>0.0439723174696626</v>
      </c>
      <c r="W1171" s="6" t="s">
        <v>653</v>
      </c>
      <c r="X1171" s="18" t="n">
        <v>31.3</v>
      </c>
      <c r="Y1171" s="17" t="n">
        <v>0.607928240740741</v>
      </c>
      <c r="Z1171" s="17" t="n">
        <f aca="false">(G1171-E1171)/SQRT(H1171^2/D1171+F1171^2/C1171)</f>
        <v>2.58282158398233</v>
      </c>
      <c r="AA1171" s="12" t="n">
        <f aca="false">ABS(K1171-Z1171)</f>
        <v>1.28785870856518E-014</v>
      </c>
    </row>
    <row r="1172" customFormat="false" ht="15" hidden="false" customHeight="false" outlineLevel="0" collapsed="false">
      <c r="A1172" s="18" t="n">
        <v>1567</v>
      </c>
      <c r="B1172" s="6" t="s">
        <v>573</v>
      </c>
      <c r="C1172" s="6" t="n">
        <v>48</v>
      </c>
      <c r="D1172" s="6" t="n">
        <v>144</v>
      </c>
      <c r="E1172" s="17" t="n">
        <v>0.256570678049078</v>
      </c>
      <c r="F1172" s="17" t="n">
        <v>0.0256657074475753</v>
      </c>
      <c r="G1172" s="17" t="n">
        <v>0.267999263811443</v>
      </c>
      <c r="H1172" s="17" t="n">
        <v>0.029871539041976</v>
      </c>
      <c r="I1172" s="24" t="n">
        <f aca="false">G1172-E1172</f>
        <v>0.0114285857623649</v>
      </c>
      <c r="J1172" s="18" t="n">
        <f aca="false">100*(G1172-E1172)/E1172</f>
        <v>4.45436160096938</v>
      </c>
      <c r="K1172" s="17" t="n">
        <v>2.56062941386888</v>
      </c>
      <c r="L1172" s="18" t="n">
        <v>92.8072943808115</v>
      </c>
      <c r="M1172" s="17" t="n">
        <v>0.012062092248705</v>
      </c>
      <c r="N1172" s="17" t="n">
        <v>0.0253171386758533</v>
      </c>
      <c r="O1172" s="6" t="str">
        <f aca="false">IF(N1172&lt;0.05,"Yes","No")</f>
        <v>Yes</v>
      </c>
      <c r="P1172" s="17" t="n">
        <v>0.394050549085296</v>
      </c>
      <c r="Q1172" s="17" t="n">
        <v>5.63438261764183</v>
      </c>
      <c r="R1172" s="17" t="n">
        <v>0.0186089143554386</v>
      </c>
      <c r="S1172" s="17" t="n">
        <v>0.571816687513323</v>
      </c>
      <c r="T1172" s="17" t="n">
        <v>0.011428585762365</v>
      </c>
      <c r="U1172" s="17" t="n">
        <v>0.0218569170941081</v>
      </c>
      <c r="V1172" s="17" t="n">
        <v>0.0455117768233113</v>
      </c>
      <c r="W1172" s="6" t="s">
        <v>653</v>
      </c>
      <c r="X1172" s="18" t="n">
        <v>30.8</v>
      </c>
      <c r="Y1172" s="17" t="n">
        <v>0.607204861111111</v>
      </c>
      <c r="Z1172" s="17" t="n">
        <f aca="false">(G1172-E1172)/SQRT(H1172^2/D1172+F1172^2/C1172)</f>
        <v>2.56062941386887</v>
      </c>
      <c r="AA1172" s="12" t="n">
        <f aca="false">ABS(K1172-Z1172)</f>
        <v>1.19904086659517E-014</v>
      </c>
    </row>
    <row r="1173" customFormat="false" ht="15" hidden="false" customHeight="false" outlineLevel="0" collapsed="false">
      <c r="A1173" s="18" t="n">
        <v>1568</v>
      </c>
      <c r="B1173" s="6" t="s">
        <v>573</v>
      </c>
      <c r="C1173" s="6" t="n">
        <v>48</v>
      </c>
      <c r="D1173" s="6" t="n">
        <v>144</v>
      </c>
      <c r="E1173" s="17" t="n">
        <v>0.257913595272435</v>
      </c>
      <c r="F1173" s="17" t="n">
        <v>0.0257693280314396</v>
      </c>
      <c r="G1173" s="17" t="n">
        <v>0.269272195296017</v>
      </c>
      <c r="H1173" s="17" t="n">
        <v>0.029854129486555</v>
      </c>
      <c r="I1173" s="24" t="n">
        <f aca="false">G1173-E1173</f>
        <v>0.0113586000235822</v>
      </c>
      <c r="J1173" s="18" t="n">
        <f aca="false">100*(G1173-E1173)/E1173</f>
        <v>4.40403306835534</v>
      </c>
      <c r="K1173" s="17" t="n">
        <v>2.53834298059971</v>
      </c>
      <c r="L1173" s="18" t="n">
        <v>92.3839459256726</v>
      </c>
      <c r="M1173" s="17" t="n">
        <v>0.0128111679069241</v>
      </c>
      <c r="N1173" s="17" t="n">
        <v>0.0268357565029387</v>
      </c>
      <c r="O1173" s="6" t="str">
        <f aca="false">IF(N1173&lt;0.05,"Yes","No")</f>
        <v>Yes</v>
      </c>
      <c r="P1173" s="17" t="n">
        <v>0.391511816209442</v>
      </c>
      <c r="Q1173" s="17" t="n">
        <v>5.56201568953712</v>
      </c>
      <c r="R1173" s="17" t="n">
        <v>0.0193701401231462</v>
      </c>
      <c r="S1173" s="17" t="n">
        <v>0.591054694114934</v>
      </c>
      <c r="T1173" s="17" t="n">
        <v>0.011358600023582</v>
      </c>
      <c r="U1173" s="17" t="n">
        <v>0.022673794221589</v>
      </c>
      <c r="V1173" s="17" t="n">
        <v>0.0471193290401172</v>
      </c>
      <c r="W1173" s="6" t="s">
        <v>653</v>
      </c>
      <c r="X1173" s="18" t="n">
        <v>30.1</v>
      </c>
      <c r="Y1173" s="17" t="n">
        <v>0.60546875</v>
      </c>
      <c r="Z1173" s="17" t="n">
        <f aca="false">(G1173-E1173)/SQRT(H1173^2/D1173+F1173^2/C1173)</f>
        <v>2.53834298059973</v>
      </c>
      <c r="AA1173" s="12" t="n">
        <f aca="false">ABS(K1173-Z1173)</f>
        <v>1.28785870856518E-014</v>
      </c>
    </row>
    <row r="1174" customFormat="false" ht="15" hidden="false" customHeight="false" outlineLevel="0" collapsed="false">
      <c r="A1174" s="18" t="n">
        <v>1569</v>
      </c>
      <c r="B1174" s="6" t="s">
        <v>573</v>
      </c>
      <c r="C1174" s="6" t="n">
        <v>48</v>
      </c>
      <c r="D1174" s="6" t="n">
        <v>144</v>
      </c>
      <c r="E1174" s="17" t="n">
        <v>0.259241336818647</v>
      </c>
      <c r="F1174" s="17" t="n">
        <v>0.0258730153400021</v>
      </c>
      <c r="G1174" s="17" t="n">
        <v>0.270532554291465</v>
      </c>
      <c r="H1174" s="17" t="n">
        <v>0.0298385695903839</v>
      </c>
      <c r="I1174" s="24" t="n">
        <f aca="false">G1174-E1174</f>
        <v>0.0112912174728182</v>
      </c>
      <c r="J1174" s="18" t="n">
        <f aca="false">100*(G1174-E1174)/E1174</f>
        <v>4.35548497449582</v>
      </c>
      <c r="K1174" s="17" t="n">
        <v>2.51668839912144</v>
      </c>
      <c r="L1174" s="18" t="n">
        <v>91.9708801927852</v>
      </c>
      <c r="M1174" s="17" t="n">
        <v>0.0135785405712939</v>
      </c>
      <c r="N1174" s="17" t="n">
        <v>0.0283865808361079</v>
      </c>
      <c r="O1174" s="6" t="str">
        <f aca="false">IF(N1174&lt;0.05,"Yes","No")</f>
        <v>Yes</v>
      </c>
      <c r="P1174" s="17" t="n">
        <v>0.389043570525451</v>
      </c>
      <c r="Q1174" s="17" t="n">
        <v>5.4921064507926</v>
      </c>
      <c r="R1174" s="17" t="n">
        <v>0.0201363891562945</v>
      </c>
      <c r="S1174" s="17" t="n">
        <v>0.612783580598179</v>
      </c>
      <c r="T1174" s="17" t="n">
        <v>0.0112912174728182</v>
      </c>
      <c r="U1174" s="17" t="n">
        <v>0.0234941490641242</v>
      </c>
      <c r="V1174" s="17" t="n">
        <v>0.0486796915026873</v>
      </c>
      <c r="W1174" s="6" t="s">
        <v>653</v>
      </c>
      <c r="X1174" s="18" t="n">
        <v>29.6</v>
      </c>
      <c r="Y1174" s="17" t="n">
        <v>0.605324074074074</v>
      </c>
      <c r="Z1174" s="17" t="n">
        <f aca="false">(G1174-E1174)/SQRT(H1174^2/D1174+F1174^2/C1174)</f>
        <v>2.51668839912146</v>
      </c>
      <c r="AA1174" s="12" t="n">
        <f aca="false">ABS(K1174-Z1174)</f>
        <v>2.53130849614536E-014</v>
      </c>
    </row>
    <row r="1175" customFormat="false" ht="15" hidden="false" customHeight="false" outlineLevel="0" collapsed="false">
      <c r="A1175" s="18" t="n">
        <v>1570</v>
      </c>
      <c r="B1175" s="6" t="s">
        <v>573</v>
      </c>
      <c r="C1175" s="6" t="n">
        <v>48</v>
      </c>
      <c r="D1175" s="6" t="n">
        <v>144</v>
      </c>
      <c r="E1175" s="17" t="n">
        <v>0.260559187287948</v>
      </c>
      <c r="F1175" s="17" t="n">
        <v>0.0259784896273034</v>
      </c>
      <c r="G1175" s="17" t="n">
        <v>0.271784159441099</v>
      </c>
      <c r="H1175" s="17" t="n">
        <v>0.0298233546871556</v>
      </c>
      <c r="I1175" s="24" t="n">
        <f aca="false">G1175-E1175</f>
        <v>0.0112249721531514</v>
      </c>
      <c r="J1175" s="18" t="n">
        <f aca="false">100*(G1175-E1175)/E1175</f>
        <v>4.30803161077815</v>
      </c>
      <c r="K1175" s="17" t="n">
        <v>2.49526062346901</v>
      </c>
      <c r="L1175" s="18" t="n">
        <v>91.5574247556359</v>
      </c>
      <c r="M1175" s="17" t="n">
        <v>0.0143780326886777</v>
      </c>
      <c r="N1175" s="17" t="n">
        <v>0.0299387975013993</v>
      </c>
      <c r="O1175" s="6" t="str">
        <f aca="false">IF(N1175&lt;0.05,"Yes","No")</f>
        <v>Yes</v>
      </c>
      <c r="P1175" s="17" t="n">
        <v>0.386606193665992</v>
      </c>
      <c r="Q1175" s="17" t="n">
        <v>5.42350539337803</v>
      </c>
      <c r="R1175" s="17" t="n">
        <v>0.0209190908010314</v>
      </c>
      <c r="S1175" s="17" t="n">
        <v>0.634969100777789</v>
      </c>
      <c r="T1175" s="17" t="n">
        <v>0.0112249721531515</v>
      </c>
      <c r="U1175" s="17" t="n">
        <v>0.0243302493323674</v>
      </c>
      <c r="V1175" s="17" t="n">
        <v>0.0503624175835506</v>
      </c>
      <c r="W1175" s="6" t="s">
        <v>652</v>
      </c>
      <c r="X1175" s="18" t="n">
        <v>29</v>
      </c>
      <c r="Y1175" s="17" t="n">
        <v>0.603877314814815</v>
      </c>
      <c r="Z1175" s="17" t="n">
        <f aca="false">(G1175-E1175)/SQRT(H1175^2/D1175+F1175^2/C1175)</f>
        <v>2.49526062346901</v>
      </c>
      <c r="AA1175" s="12" t="n">
        <f aca="false">ABS(K1175-Z1175)</f>
        <v>0</v>
      </c>
    </row>
    <row r="1176" customFormat="false" ht="15" hidden="false" customHeight="false" outlineLevel="0" collapsed="false">
      <c r="A1176" s="18" t="n">
        <v>1571</v>
      </c>
      <c r="B1176" s="6" t="s">
        <v>573</v>
      </c>
      <c r="C1176" s="6" t="n">
        <v>48</v>
      </c>
      <c r="D1176" s="6" t="n">
        <v>144</v>
      </c>
      <c r="E1176" s="17" t="n">
        <v>0.261867812075825</v>
      </c>
      <c r="F1176" s="17" t="n">
        <v>0.0260823039677163</v>
      </c>
      <c r="G1176" s="17" t="n">
        <v>0.273027196185042</v>
      </c>
      <c r="H1176" s="17" t="n">
        <v>0.0298088697366026</v>
      </c>
      <c r="I1176" s="24" t="n">
        <f aca="false">G1176-E1176</f>
        <v>0.0111593841092176</v>
      </c>
      <c r="J1176" s="18" t="n">
        <f aca="false">100*(G1176-E1176)/E1176</f>
        <v>4.26145696210512</v>
      </c>
      <c r="K1176" s="17" t="n">
        <v>2.47417277919828</v>
      </c>
      <c r="L1176" s="18" t="n">
        <v>91.1566635879631</v>
      </c>
      <c r="M1176" s="17" t="n">
        <v>0.0152053393608622</v>
      </c>
      <c r="N1176" s="17" t="n">
        <v>0.0315676067165727</v>
      </c>
      <c r="O1176" s="6" t="str">
        <f aca="false">IF(N1176&lt;0.05,"Yes","No")</f>
        <v>Yes</v>
      </c>
      <c r="P1176" s="17" t="n">
        <v>0.384189514328241</v>
      </c>
      <c r="Q1176" s="17" t="n">
        <v>5.35591254031265</v>
      </c>
      <c r="R1176" s="17" t="n">
        <v>0.0217214045138692</v>
      </c>
      <c r="S1176" s="17" t="n">
        <v>0.657038013246809</v>
      </c>
      <c r="T1176" s="17" t="n">
        <v>0.0111593841092179</v>
      </c>
      <c r="U1176" s="17" t="n">
        <v>0.0251854433387282</v>
      </c>
      <c r="V1176" s="17" t="n">
        <v>0.0520301046751897</v>
      </c>
      <c r="W1176" s="6" t="s">
        <v>652</v>
      </c>
      <c r="X1176" s="18" t="n">
        <v>28.5</v>
      </c>
      <c r="Y1176" s="17" t="n">
        <v>0.603153935185185</v>
      </c>
      <c r="Z1176" s="17" t="n">
        <f aca="false">(G1176-E1176)/SQRT(H1176^2/D1176+F1176^2/C1176)</f>
        <v>2.47417277919827</v>
      </c>
      <c r="AA1176" s="12" t="n">
        <f aca="false">ABS(K1176-Z1176)</f>
        <v>1.24344978758018E-014</v>
      </c>
    </row>
    <row r="1177" customFormat="false" ht="15" hidden="false" customHeight="false" outlineLevel="0" collapsed="false">
      <c r="A1177" s="18" t="n">
        <v>1572</v>
      </c>
      <c r="B1177" s="6" t="s">
        <v>573</v>
      </c>
      <c r="C1177" s="6" t="n">
        <v>48</v>
      </c>
      <c r="D1177" s="6" t="n">
        <v>144</v>
      </c>
      <c r="E1177" s="17" t="n">
        <v>0.263161780002217</v>
      </c>
      <c r="F1177" s="17" t="n">
        <v>0.0261851252669088</v>
      </c>
      <c r="G1177" s="17" t="n">
        <v>0.274257120866053</v>
      </c>
      <c r="H1177" s="17" t="n">
        <v>0.0297968784444625</v>
      </c>
      <c r="I1177" s="24" t="n">
        <f aca="false">G1177-E1177</f>
        <v>0.0110953408638361</v>
      </c>
      <c r="J1177" s="18" t="n">
        <f aca="false">100*(G1177-E1177)/E1177</f>
        <v>4.21616728072846</v>
      </c>
      <c r="K1177" s="17" t="n">
        <v>2.45352967162728</v>
      </c>
      <c r="L1177" s="18" t="n">
        <v>90.7712681427327</v>
      </c>
      <c r="M1177" s="17" t="n">
        <v>0.0160557446458121</v>
      </c>
      <c r="N1177" s="17" t="n">
        <v>0.0332673762335811</v>
      </c>
      <c r="O1177" s="6" t="str">
        <f aca="false">IF(N1177&lt;0.05,"Yes","No")</f>
        <v>Yes</v>
      </c>
      <c r="P1177" s="17" t="n">
        <v>0.38180420259892</v>
      </c>
      <c r="Q1177" s="17" t="n">
        <v>5.28961264958203</v>
      </c>
      <c r="R1177" s="17" t="n">
        <v>0.022539647801968</v>
      </c>
      <c r="S1177" s="17" t="n">
        <v>0.67889445132888</v>
      </c>
      <c r="T1177" s="17" t="n">
        <v>0.011095340863836</v>
      </c>
      <c r="U1177" s="17" t="n">
        <v>0.0260557826773469</v>
      </c>
      <c r="V1177" s="17" t="n">
        <v>0.0537224724289557</v>
      </c>
      <c r="W1177" s="6" t="s">
        <v>652</v>
      </c>
      <c r="X1177" s="18" t="n">
        <v>27.5</v>
      </c>
      <c r="Y1177" s="17" t="n">
        <v>0.602141203703704</v>
      </c>
      <c r="Z1177" s="17" t="n">
        <f aca="false">(G1177-E1177)/SQRT(H1177^2/D1177+F1177^2/C1177)</f>
        <v>2.45352967162728</v>
      </c>
      <c r="AA1177" s="12" t="n">
        <f aca="false">ABS(K1177-Z1177)</f>
        <v>0</v>
      </c>
    </row>
    <row r="1178" customFormat="false" ht="15" hidden="false" customHeight="false" outlineLevel="0" collapsed="false">
      <c r="A1178" s="18" t="n">
        <v>1573</v>
      </c>
      <c r="B1178" s="6" t="s">
        <v>573</v>
      </c>
      <c r="C1178" s="6" t="n">
        <v>48</v>
      </c>
      <c r="D1178" s="6" t="n">
        <v>144</v>
      </c>
      <c r="E1178" s="17" t="n">
        <v>0.264440848992241</v>
      </c>
      <c r="F1178" s="17" t="n">
        <v>0.0262867647559751</v>
      </c>
      <c r="G1178" s="17" t="n">
        <v>0.275473449203289</v>
      </c>
      <c r="H1178" s="17" t="n">
        <v>0.0297836830411417</v>
      </c>
      <c r="I1178" s="24" t="n">
        <f aca="false">G1178-E1178</f>
        <v>0.0110326002110483</v>
      </c>
      <c r="J1178" s="18" t="n">
        <f aca="false">100*(G1178-E1178)/E1178</f>
        <v>4.17204840065084</v>
      </c>
      <c r="K1178" s="17" t="n">
        <v>2.43337823700221</v>
      </c>
      <c r="L1178" s="18" t="n">
        <v>90.3906250870205</v>
      </c>
      <c r="M1178" s="17" t="n">
        <v>0.0169264265880307</v>
      </c>
      <c r="N1178" s="17" t="n">
        <v>0.0350023841156029</v>
      </c>
      <c r="O1178" s="6" t="str">
        <f aca="false">IF(N1178&lt;0.05,"Yes","No")</f>
        <v>Yes</v>
      </c>
      <c r="P1178" s="17" t="n">
        <v>0.37948049015153</v>
      </c>
      <c r="Q1178" s="17" t="n">
        <v>5.22542197445747</v>
      </c>
      <c r="R1178" s="17" t="n">
        <v>0.0233626002185585</v>
      </c>
      <c r="S1178" s="17" t="n">
        <v>0.702253629024206</v>
      </c>
      <c r="T1178" s="17" t="n">
        <v>0.0110326002110486</v>
      </c>
      <c r="U1178" s="17" t="n">
        <v>0.0269293676413397</v>
      </c>
      <c r="V1178" s="17" t="n">
        <v>0.0554148887506902</v>
      </c>
      <c r="W1178" s="6" t="s">
        <v>652</v>
      </c>
      <c r="X1178" s="18" t="n">
        <v>26.8</v>
      </c>
      <c r="Y1178" s="17" t="n">
        <v>0.601273148148148</v>
      </c>
      <c r="Z1178" s="17" t="n">
        <f aca="false">(G1178-E1178)/SQRT(H1178^2/D1178+F1178^2/C1178)</f>
        <v>2.43337823700219</v>
      </c>
      <c r="AA1178" s="12" t="n">
        <f aca="false">ABS(K1178-Z1178)</f>
        <v>1.24344978758018E-014</v>
      </c>
    </row>
    <row r="1179" customFormat="false" ht="15" hidden="false" customHeight="false" outlineLevel="0" collapsed="false">
      <c r="A1179" s="18" t="n">
        <v>1574</v>
      </c>
      <c r="B1179" s="6" t="s">
        <v>573</v>
      </c>
      <c r="C1179" s="6" t="n">
        <v>48</v>
      </c>
      <c r="D1179" s="6" t="n">
        <v>144</v>
      </c>
      <c r="E1179" s="17" t="n">
        <v>0.265709521007483</v>
      </c>
      <c r="F1179" s="17" t="n">
        <v>0.0263867477263262</v>
      </c>
      <c r="G1179" s="17" t="n">
        <v>0.276679141288278</v>
      </c>
      <c r="H1179" s="17" t="n">
        <v>0.0297696386827791</v>
      </c>
      <c r="I1179" s="24" t="n">
        <f aca="false">G1179-E1179</f>
        <v>0.0109696202807957</v>
      </c>
      <c r="J1179" s="18" t="n">
        <f aca="false">100*(G1179-E1179)/E1179</f>
        <v>4.12842574823912</v>
      </c>
      <c r="K1179" s="17" t="n">
        <v>2.41339508866358</v>
      </c>
      <c r="L1179" s="18" t="n">
        <v>90.0172287724327</v>
      </c>
      <c r="M1179" s="17" t="n">
        <v>0.0178307838370869</v>
      </c>
      <c r="N1179" s="17" t="n">
        <v>0.0368362604146701</v>
      </c>
      <c r="O1179" s="6" t="str">
        <f aca="false">IF(N1179&lt;0.05,"Yes","No")</f>
        <v>Yes</v>
      </c>
      <c r="P1179" s="17" t="n">
        <v>0.377162837612462</v>
      </c>
      <c r="Q1179" s="17" t="n">
        <v>5.16178903350981</v>
      </c>
      <c r="R1179" s="17" t="n">
        <v>0.0242094730846986</v>
      </c>
      <c r="S1179" s="17" t="n">
        <v>0.725586748627319</v>
      </c>
      <c r="T1179" s="17" t="n">
        <v>0.0109696202807957</v>
      </c>
      <c r="U1179" s="17" t="n">
        <v>0.027826595604194</v>
      </c>
      <c r="V1179" s="17" t="n">
        <v>0.0571492447354952</v>
      </c>
      <c r="W1179" s="6" t="s">
        <v>652</v>
      </c>
      <c r="X1179" s="18" t="n">
        <v>26.1</v>
      </c>
      <c r="Y1179" s="17" t="n">
        <v>0.60083912037037</v>
      </c>
      <c r="Z1179" s="17" t="n">
        <f aca="false">(G1179-E1179)/SQRT(H1179^2/D1179+F1179^2/C1179)</f>
        <v>2.4133950886636</v>
      </c>
      <c r="AA1179" s="12" t="n">
        <f aca="false">ABS(K1179-Z1179)</f>
        <v>1.24344978758018E-014</v>
      </c>
    </row>
    <row r="1180" customFormat="false" ht="15" hidden="false" customHeight="false" outlineLevel="0" collapsed="false">
      <c r="A1180" s="18" t="n">
        <v>1575</v>
      </c>
      <c r="B1180" s="6" t="s">
        <v>573</v>
      </c>
      <c r="C1180" s="6" t="n">
        <v>48</v>
      </c>
      <c r="D1180" s="6" t="n">
        <v>144</v>
      </c>
      <c r="E1180" s="17" t="n">
        <v>0.266966551369815</v>
      </c>
      <c r="F1180" s="17" t="n">
        <v>0.0264872723729431</v>
      </c>
      <c r="G1180" s="17" t="n">
        <v>0.277876022140737</v>
      </c>
      <c r="H1180" s="17" t="n">
        <v>0.0297561944539804</v>
      </c>
      <c r="I1180" s="24" t="n">
        <f aca="false">G1180-E1180</f>
        <v>0.010909470770922</v>
      </c>
      <c r="J1180" s="18" t="n">
        <f aca="false">100*(G1180-E1180)/E1180</f>
        <v>4.08645604288068</v>
      </c>
      <c r="K1180" s="17" t="n">
        <v>2.39407564020604</v>
      </c>
      <c r="L1180" s="18" t="n">
        <v>89.6479271206906</v>
      </c>
      <c r="M1180" s="17" t="n">
        <v>0.0187456613772888</v>
      </c>
      <c r="N1180" s="17" t="n">
        <v>0.038612386817337</v>
      </c>
      <c r="O1180" s="6" t="str">
        <f aca="false">IF(N1180&lt;0.05,"Yes","No")</f>
        <v>Yes</v>
      </c>
      <c r="P1180" s="17" t="n">
        <v>0.374935628194576</v>
      </c>
      <c r="Q1180" s="17" t="n">
        <v>5.10100658110314</v>
      </c>
      <c r="R1180" s="17" t="n">
        <v>0.0250484480430073</v>
      </c>
      <c r="S1180" s="17" t="n">
        <v>0.74892433365297</v>
      </c>
      <c r="T1180" s="17" t="n">
        <v>0.010909470770922</v>
      </c>
      <c r="U1180" s="17" t="n">
        <v>0.0287137858799499</v>
      </c>
      <c r="V1180" s="17" t="n">
        <v>0.0589137345056394</v>
      </c>
      <c r="W1180" s="6" t="s">
        <v>652</v>
      </c>
      <c r="X1180" s="18" t="n">
        <v>25.7</v>
      </c>
      <c r="Y1180" s="17" t="n">
        <v>0.600983796296296</v>
      </c>
      <c r="Z1180" s="17" t="n">
        <f aca="false">(G1180-E1180)/SQRT(H1180^2/D1180+F1180^2/C1180)</f>
        <v>2.39407564020602</v>
      </c>
      <c r="AA1180" s="12" t="n">
        <f aca="false">ABS(K1180-Z1180)</f>
        <v>1.19904086659517E-014</v>
      </c>
    </row>
    <row r="1181" customFormat="false" ht="15" hidden="false" customHeight="false" outlineLevel="0" collapsed="false">
      <c r="A1181" s="18" t="n">
        <v>1576</v>
      </c>
      <c r="B1181" s="6" t="s">
        <v>573</v>
      </c>
      <c r="C1181" s="6" t="n">
        <v>48</v>
      </c>
      <c r="D1181" s="6" t="n">
        <v>144</v>
      </c>
      <c r="E1181" s="17" t="n">
        <v>0.2682085407001</v>
      </c>
      <c r="F1181" s="17" t="n">
        <v>0.0265872836338832</v>
      </c>
      <c r="G1181" s="17" t="n">
        <v>0.279061377962568</v>
      </c>
      <c r="H1181" s="17" t="n">
        <v>0.0297426280618092</v>
      </c>
      <c r="I1181" s="24" t="n">
        <f aca="false">G1181-E1181</f>
        <v>0.0108528372624682</v>
      </c>
      <c r="J1181" s="18" t="n">
        <f aca="false">100*(G1181-E1181)/E1181</f>
        <v>4.04641747579673</v>
      </c>
      <c r="K1181" s="17" t="n">
        <v>2.37564988636188</v>
      </c>
      <c r="L1181" s="18" t="n">
        <v>89.2840144836177</v>
      </c>
      <c r="M1181" s="17" t="n">
        <v>0.0196568623475805</v>
      </c>
      <c r="N1181" s="17" t="n">
        <v>0.0404100467634704</v>
      </c>
      <c r="O1181" s="6" t="str">
        <f aca="false">IF(N1181&lt;0.05,"Yes","No")</f>
        <v>Yes</v>
      </c>
      <c r="P1181" s="17" t="n">
        <v>0.372832702326076</v>
      </c>
      <c r="Q1181" s="17" t="n">
        <v>5.04394635438563</v>
      </c>
      <c r="R1181" s="17" t="n">
        <v>0.0258637808353837</v>
      </c>
      <c r="S1181" s="17" t="n">
        <v>0.772108606032878</v>
      </c>
      <c r="T1181" s="17" t="n">
        <v>0.0108528372624682</v>
      </c>
      <c r="U1181" s="17" t="n">
        <v>0.0295744628060513</v>
      </c>
      <c r="V1181" s="17" t="n">
        <v>0.0605613512236976</v>
      </c>
      <c r="W1181" s="6" t="s">
        <v>652</v>
      </c>
      <c r="X1181" s="18" t="n">
        <v>24.7</v>
      </c>
      <c r="Y1181" s="17" t="n">
        <v>0.600115740740741</v>
      </c>
      <c r="Z1181" s="17" t="n">
        <f aca="false">(G1181-E1181)/SQRT(H1181^2/D1181+F1181^2/C1181)</f>
        <v>2.37564988636188</v>
      </c>
      <c r="AA1181" s="12" t="n">
        <f aca="false">ABS(K1181-Z1181)</f>
        <v>0</v>
      </c>
    </row>
    <row r="1182" customFormat="false" ht="15" hidden="false" customHeight="false" outlineLevel="0" collapsed="false">
      <c r="A1182" s="18" t="n">
        <v>1577</v>
      </c>
      <c r="B1182" s="6" t="s">
        <v>573</v>
      </c>
      <c r="C1182" s="6" t="n">
        <v>48</v>
      </c>
      <c r="D1182" s="6" t="n">
        <v>144</v>
      </c>
      <c r="E1182" s="17" t="n">
        <v>0.269435607379785</v>
      </c>
      <c r="F1182" s="17" t="n">
        <v>0.0266864036393953</v>
      </c>
      <c r="G1182" s="17" t="n">
        <v>0.280231372791308</v>
      </c>
      <c r="H1182" s="17" t="n">
        <v>0.0297295907718731</v>
      </c>
      <c r="I1182" s="24" t="n">
        <f aca="false">G1182-E1182</f>
        <v>0.0107957654115226</v>
      </c>
      <c r="J1182" s="18" t="n">
        <f aca="false">100*(G1182-E1182)/E1182</f>
        <v>4.00680723550594</v>
      </c>
      <c r="K1182" s="17" t="n">
        <v>2.35725571318013</v>
      </c>
      <c r="L1182" s="18" t="n">
        <v>88.9284629199002</v>
      </c>
      <c r="M1182" s="17" t="n">
        <v>0.0206050199357221</v>
      </c>
      <c r="N1182" s="17" t="n">
        <v>0.0422352652536119</v>
      </c>
      <c r="O1182" s="6" t="str">
        <f aca="false">IF(N1182&lt;0.05,"Yes","No")</f>
        <v>Yes</v>
      </c>
      <c r="P1182" s="17" t="n">
        <v>0.370712778875723</v>
      </c>
      <c r="Q1182" s="17" t="n">
        <v>4.98674975888461</v>
      </c>
      <c r="R1182" s="17" t="n">
        <v>0.0267090195291834</v>
      </c>
      <c r="S1182" s="17" t="n">
        <v>0.79333646812952</v>
      </c>
      <c r="T1182" s="17" t="n">
        <v>0.0107957654115227</v>
      </c>
      <c r="U1182" s="17" t="n">
        <v>0.0304652141274651</v>
      </c>
      <c r="V1182" s="17" t="n">
        <v>0.0622640222585644</v>
      </c>
      <c r="W1182" s="6" t="s">
        <v>652</v>
      </c>
      <c r="X1182" s="18" t="n">
        <v>24.2</v>
      </c>
      <c r="Y1182" s="17" t="n">
        <v>0.599247685185185</v>
      </c>
      <c r="Z1182" s="17" t="n">
        <f aca="false">(G1182-E1182)/SQRT(H1182^2/D1182+F1182^2/C1182)</f>
        <v>2.35725571318013</v>
      </c>
      <c r="AA1182" s="12" t="n">
        <f aca="false">ABS(K1182-Z1182)</f>
        <v>0</v>
      </c>
    </row>
    <row r="1183" customFormat="false" ht="15" hidden="false" customHeight="false" outlineLevel="0" collapsed="false">
      <c r="A1183" s="18" t="n">
        <v>1578</v>
      </c>
      <c r="B1183" s="6" t="s">
        <v>573</v>
      </c>
      <c r="C1183" s="6" t="n">
        <v>48</v>
      </c>
      <c r="D1183" s="6" t="n">
        <v>144</v>
      </c>
      <c r="E1183" s="17" t="n">
        <v>0.270648460352311</v>
      </c>
      <c r="F1183" s="17" t="n">
        <v>0.0267851426355749</v>
      </c>
      <c r="G1183" s="17" t="n">
        <v>0.281389056625604</v>
      </c>
      <c r="H1183" s="17" t="n">
        <v>0.0297159756185066</v>
      </c>
      <c r="I1183" s="24" t="n">
        <f aca="false">G1183-E1183</f>
        <v>0.010740596273293</v>
      </c>
      <c r="J1183" s="18" t="n">
        <f aca="false">100*(G1183-E1183)/E1183</f>
        <v>3.9684675313917</v>
      </c>
      <c r="K1183" s="17" t="n">
        <v>2.3393961022602</v>
      </c>
      <c r="L1183" s="18" t="n">
        <v>88.5763370998714</v>
      </c>
      <c r="M1183" s="17" t="n">
        <v>0.0215640798083829</v>
      </c>
      <c r="N1183" s="17" t="n">
        <v>0.0440292824853376</v>
      </c>
      <c r="O1183" s="6" t="str">
        <f aca="false">IF(N1183&lt;0.05,"Yes","No")</f>
        <v>Yes</v>
      </c>
      <c r="P1183" s="17" t="n">
        <v>0.368665695843671</v>
      </c>
      <c r="Q1183" s="17" t="n">
        <v>4.93182796385437</v>
      </c>
      <c r="R1183" s="17" t="n">
        <v>0.0275479332946434</v>
      </c>
      <c r="S1183" s="17" t="n">
        <v>0.814569373491596</v>
      </c>
      <c r="T1183" s="17" t="n">
        <v>0.0107405962732931</v>
      </c>
      <c r="U1183" s="17" t="n">
        <v>0.0313478595950899</v>
      </c>
      <c r="V1183" s="17" t="n">
        <v>0.0639435466109552</v>
      </c>
      <c r="W1183" s="6" t="s">
        <v>652</v>
      </c>
      <c r="X1183" s="18" t="n">
        <v>23.6</v>
      </c>
      <c r="Y1183" s="17" t="n">
        <v>0.598234953703704</v>
      </c>
      <c r="Z1183" s="17" t="n">
        <f aca="false">(G1183-E1183)/SQRT(H1183^2/D1183+F1183^2/C1183)</f>
        <v>2.3393961022602</v>
      </c>
      <c r="AA1183" s="12" t="n">
        <f aca="false">ABS(K1183-Z1183)</f>
        <v>0</v>
      </c>
    </row>
    <row r="1184" customFormat="false" ht="15" hidden="false" customHeight="false" outlineLevel="0" collapsed="false">
      <c r="A1184" s="18" t="n">
        <v>1579</v>
      </c>
      <c r="B1184" s="6" t="s">
        <v>573</v>
      </c>
      <c r="C1184" s="6" t="n">
        <v>48</v>
      </c>
      <c r="D1184" s="6" t="n">
        <v>144</v>
      </c>
      <c r="E1184" s="17" t="n">
        <v>0.271855756174773</v>
      </c>
      <c r="F1184" s="17" t="n">
        <v>0.0268839771604521</v>
      </c>
      <c r="G1184" s="17" t="n">
        <v>0.282540757146974</v>
      </c>
      <c r="H1184" s="17" t="n">
        <v>0.0297043784951584</v>
      </c>
      <c r="I1184" s="24" t="n">
        <f aca="false">G1184-E1184</f>
        <v>0.0106850009722013</v>
      </c>
      <c r="J1184" s="18" t="n">
        <f aca="false">100*(G1184-E1184)/E1184</f>
        <v>3.93039350078431</v>
      </c>
      <c r="K1184" s="17" t="n">
        <v>2.32147253664533</v>
      </c>
      <c r="L1184" s="18" t="n">
        <v>88.2334274360868</v>
      </c>
      <c r="M1184" s="17" t="n">
        <v>0.0225655086599407</v>
      </c>
      <c r="N1184" s="17" t="n">
        <v>0.0459400520295886</v>
      </c>
      <c r="O1184" s="6" t="str">
        <f aca="false">IF(N1184&lt;0.05,"Yes","No")</f>
        <v>Yes</v>
      </c>
      <c r="P1184" s="17" t="n">
        <v>0.366584738476571</v>
      </c>
      <c r="Q1184" s="17" t="n">
        <v>4.8763090534616</v>
      </c>
      <c r="R1184" s="17" t="n">
        <v>0.0284241158841255</v>
      </c>
      <c r="S1184" s="17" t="n">
        <v>0.833458586034274</v>
      </c>
      <c r="T1184" s="17" t="n">
        <v>0.0106850009722015</v>
      </c>
      <c r="U1184" s="17" t="n">
        <v>0.0322682613088384</v>
      </c>
      <c r="V1184" s="17" t="n">
        <v>0.0656298325361757</v>
      </c>
      <c r="W1184" s="6" t="s">
        <v>652</v>
      </c>
      <c r="X1184" s="18" t="n">
        <v>22.7</v>
      </c>
      <c r="Y1184" s="17" t="n">
        <v>0.597945601851852</v>
      </c>
      <c r="Z1184" s="17" t="n">
        <f aca="false">(G1184-E1184)/SQRT(H1184^2/D1184+F1184^2/C1184)</f>
        <v>2.32147253664533</v>
      </c>
      <c r="AA1184" s="12" t="n">
        <f aca="false">ABS(K1184-Z1184)</f>
        <v>0</v>
      </c>
    </row>
    <row r="1185" customFormat="false" ht="15" hidden="false" customHeight="false" outlineLevel="0" collapsed="false">
      <c r="A1185" s="18" t="n">
        <v>1580</v>
      </c>
      <c r="B1185" s="6" t="s">
        <v>573</v>
      </c>
      <c r="C1185" s="6" t="n">
        <v>48</v>
      </c>
      <c r="D1185" s="6" t="n">
        <v>144</v>
      </c>
      <c r="E1185" s="17" t="n">
        <v>0.273052118718624</v>
      </c>
      <c r="F1185" s="17" t="n">
        <v>0.0269813083794537</v>
      </c>
      <c r="G1185" s="17" t="n">
        <v>0.283681197999114</v>
      </c>
      <c r="H1185" s="17" t="n">
        <v>0.0296938340452176</v>
      </c>
      <c r="I1185" s="24" t="n">
        <f aca="false">G1185-E1185</f>
        <v>0.01062907928049</v>
      </c>
      <c r="J1185" s="18" t="n">
        <f aca="false">100*(G1185-E1185)/E1185</f>
        <v>3.89269247584306</v>
      </c>
      <c r="K1185" s="17" t="n">
        <v>2.3036277058074</v>
      </c>
      <c r="L1185" s="18" t="n">
        <v>87.9018024543289</v>
      </c>
      <c r="M1185" s="17" t="n">
        <v>0.0236025766575939</v>
      </c>
      <c r="N1185" s="17" t="n">
        <v>0.0478658432023213</v>
      </c>
      <c r="O1185" s="6" t="str">
        <f aca="false">IF(N1185&lt;0.05,"Yes","No")</f>
        <v>Yes</v>
      </c>
      <c r="P1185" s="17" t="n">
        <v>0.364487711445975</v>
      </c>
      <c r="Q1185" s="17" t="n">
        <v>4.82067932908962</v>
      </c>
      <c r="R1185" s="17" t="n">
        <v>0.0293314419420934</v>
      </c>
      <c r="S1185" s="17" t="n">
        <v>0.851345413127317</v>
      </c>
      <c r="T1185" s="17" t="n">
        <v>0.0106290792804901</v>
      </c>
      <c r="U1185" s="17" t="n">
        <v>0.033219887185352</v>
      </c>
      <c r="V1185" s="17" t="n">
        <v>0.0674347661607967</v>
      </c>
      <c r="W1185" s="6" t="s">
        <v>652</v>
      </c>
      <c r="X1185" s="18" t="n">
        <v>22.1</v>
      </c>
      <c r="Y1185" s="17" t="n">
        <v>0.596788194444444</v>
      </c>
      <c r="Z1185" s="17" t="n">
        <f aca="false">(G1185-E1185)/SQRT(H1185^2/D1185+F1185^2/C1185)</f>
        <v>2.30362770580738</v>
      </c>
      <c r="AA1185" s="12" t="n">
        <f aca="false">ABS(K1185-Z1185)</f>
        <v>2.44249065417534E-014</v>
      </c>
    </row>
    <row r="1186" customFormat="false" ht="15" hidden="false" customHeight="false" outlineLevel="0" collapsed="false">
      <c r="A1186" s="18" t="n">
        <v>1581</v>
      </c>
      <c r="B1186" s="6" t="s">
        <v>573</v>
      </c>
      <c r="C1186" s="6" t="n">
        <v>48</v>
      </c>
      <c r="D1186" s="6" t="n">
        <v>144</v>
      </c>
      <c r="E1186" s="17" t="n">
        <v>0.274231410844045</v>
      </c>
      <c r="F1186" s="17" t="n">
        <v>0.0270791146438112</v>
      </c>
      <c r="G1186" s="17" t="n">
        <v>0.284805404281037</v>
      </c>
      <c r="H1186" s="17" t="n">
        <v>0.0296840879167903</v>
      </c>
      <c r="I1186" s="24" t="n">
        <f aca="false">G1186-E1186</f>
        <v>0.010573993436992</v>
      </c>
      <c r="J1186" s="18" t="n">
        <f aca="false">100*(G1186-E1186)/E1186</f>
        <v>3.85586516309229</v>
      </c>
      <c r="K1186" s="17" t="n">
        <v>2.28599782595416</v>
      </c>
      <c r="L1186" s="18" t="n">
        <v>87.5744574265855</v>
      </c>
      <c r="M1186" s="17" t="n">
        <v>0.0246679146782863</v>
      </c>
      <c r="N1186" s="17" t="n">
        <v>0.0498818948403076</v>
      </c>
      <c r="O1186" s="6" t="str">
        <f aca="false">IF(N1186&lt;0.05,"Yes","No")</f>
        <v>Yes</v>
      </c>
      <c r="P1186" s="17" t="n">
        <v>0.362411410347289</v>
      </c>
      <c r="Q1186" s="17" t="n">
        <v>4.76591384391579</v>
      </c>
      <c r="R1186" s="17" t="n">
        <v>0.0302544385427273</v>
      </c>
      <c r="S1186" s="17" t="n">
        <v>0.867903494761961</v>
      </c>
      <c r="T1186" s="17" t="n">
        <v>0.0105739934369922</v>
      </c>
      <c r="U1186" s="17" t="n">
        <v>0.0341864534397056</v>
      </c>
      <c r="V1186" s="17" t="n">
        <v>0.0693298635876655</v>
      </c>
      <c r="W1186" s="6" t="s">
        <v>652</v>
      </c>
      <c r="X1186" s="18" t="n">
        <v>20.9</v>
      </c>
      <c r="Y1186" s="17" t="n">
        <v>0.596643518518519</v>
      </c>
      <c r="Z1186" s="17" t="n">
        <f aca="false">(G1186-E1186)/SQRT(H1186^2/D1186+F1186^2/C1186)</f>
        <v>2.28599782595418</v>
      </c>
      <c r="AA1186" s="12" t="n">
        <f aca="false">ABS(K1186-Z1186)</f>
        <v>1.19904086659517E-014</v>
      </c>
    </row>
    <row r="1187" customFormat="false" ht="15" hidden="false" customHeight="false" outlineLevel="0" collapsed="false">
      <c r="A1187" s="18" t="n">
        <v>1582</v>
      </c>
      <c r="B1187" s="6" t="s">
        <v>573</v>
      </c>
      <c r="C1187" s="6" t="n">
        <v>48</v>
      </c>
      <c r="D1187" s="6" t="n">
        <v>144</v>
      </c>
      <c r="E1187" s="17" t="n">
        <v>0.275398920479886</v>
      </c>
      <c r="F1187" s="17" t="n">
        <v>0.0271782541497971</v>
      </c>
      <c r="G1187" s="17" t="n">
        <v>0.285918153577519</v>
      </c>
      <c r="H1187" s="17" t="n">
        <v>0.0296757887845869</v>
      </c>
      <c r="I1187" s="24" t="n">
        <f aca="false">G1187-E1187</f>
        <v>0.0105192330976325</v>
      </c>
      <c r="J1187" s="18" t="n">
        <f aca="false">100*(G1187-E1187)/E1187</f>
        <v>3.81963483346361</v>
      </c>
      <c r="K1187" s="17" t="n">
        <v>2.26840722330174</v>
      </c>
      <c r="L1187" s="18" t="n">
        <v>87.2505539574122</v>
      </c>
      <c r="M1187" s="17" t="n">
        <v>0.025772487562045</v>
      </c>
      <c r="N1187" s="17" t="n">
        <v>0.0519156245137647</v>
      </c>
      <c r="O1187" s="6" t="str">
        <f aca="false">IF(N1187&lt;0.05,"Yes","No")</f>
        <v>No</v>
      </c>
      <c r="P1187" s="17" t="n">
        <v>0.360329867341996</v>
      </c>
      <c r="Q1187" s="17" t="n">
        <v>4.71132414378488</v>
      </c>
      <c r="R1187" s="17" t="n">
        <v>0.0312049089963421</v>
      </c>
      <c r="S1187" s="17" t="n">
        <v>0.884539541031749</v>
      </c>
      <c r="T1187" s="17" t="n">
        <v>0.0105192330976327</v>
      </c>
      <c r="U1187" s="17" t="n">
        <v>0.0351802876494235</v>
      </c>
      <c r="V1187" s="17" t="n">
        <v>0.0712765519300277</v>
      </c>
      <c r="W1187" s="6" t="s">
        <v>652</v>
      </c>
      <c r="X1187" s="18" t="n">
        <v>20.2</v>
      </c>
      <c r="Y1187" s="17" t="n">
        <v>0.596354166666667</v>
      </c>
      <c r="Z1187" s="17" t="n">
        <f aca="false">(G1187-E1187)/SQRT(H1187^2/D1187+F1187^2/C1187)</f>
        <v>2.26840722330173</v>
      </c>
      <c r="AA1187" s="12" t="n">
        <f aca="false">ABS(K1187-Z1187)</f>
        <v>1.19904086659517E-014</v>
      </c>
    </row>
    <row r="1188" customFormat="false" ht="15" hidden="false" customHeight="false" outlineLevel="0" collapsed="false">
      <c r="A1188" s="18" t="n">
        <v>1583</v>
      </c>
      <c r="B1188" s="6" t="s">
        <v>573</v>
      </c>
      <c r="C1188" s="6" t="n">
        <v>48</v>
      </c>
      <c r="D1188" s="6" t="n">
        <v>144</v>
      </c>
      <c r="E1188" s="17" t="n">
        <v>0.27655766983689</v>
      </c>
      <c r="F1188" s="17" t="n">
        <v>0.0272760617088076</v>
      </c>
      <c r="G1188" s="17" t="n">
        <v>0.287022679902751</v>
      </c>
      <c r="H1188" s="17" t="n">
        <v>0.0296684370272711</v>
      </c>
      <c r="I1188" s="24" t="n">
        <f aca="false">G1188-E1188</f>
        <v>0.0104650100658613</v>
      </c>
      <c r="J1188" s="18" t="n">
        <f aca="false">100*(G1188-E1188)/E1188</f>
        <v>3.78402452986874</v>
      </c>
      <c r="K1188" s="17" t="n">
        <v>2.25107240905483</v>
      </c>
      <c r="L1188" s="18" t="n">
        <v>86.9366831945708</v>
      </c>
      <c r="M1188" s="17" t="n">
        <v>0.0269028573590751</v>
      </c>
      <c r="N1188" s="17" t="n">
        <v>0.0540889026903509</v>
      </c>
      <c r="O1188" s="6" t="str">
        <f aca="false">IF(N1188&lt;0.05,"Yes","No")</f>
        <v>No</v>
      </c>
      <c r="P1188" s="17" t="n">
        <v>0.358262996356354</v>
      </c>
      <c r="Q1188" s="17" t="n">
        <v>4.65743035323013</v>
      </c>
      <c r="R1188" s="17" t="n">
        <v>0.0321741240039446</v>
      </c>
      <c r="S1188" s="17" t="n">
        <v>0.90055157256973</v>
      </c>
      <c r="T1188" s="17" t="n">
        <v>0.0104650100658613</v>
      </c>
      <c r="U1188" s="17" t="n">
        <v>0.0361922296705388</v>
      </c>
      <c r="V1188" s="17" t="n">
        <v>0.0731856347813301</v>
      </c>
      <c r="W1188" s="6" t="s">
        <v>652</v>
      </c>
      <c r="X1188" s="18" t="n">
        <v>19.9</v>
      </c>
      <c r="Y1188" s="17" t="n">
        <v>0.595341435185185</v>
      </c>
      <c r="Z1188" s="17" t="n">
        <f aca="false">(G1188-E1188)/SQRT(H1188^2/D1188+F1188^2/C1188)</f>
        <v>2.25107240905483</v>
      </c>
      <c r="AA1188" s="12" t="n">
        <f aca="false">ABS(K1188-Z1188)</f>
        <v>0</v>
      </c>
    </row>
    <row r="1189" customFormat="false" ht="15" hidden="false" customHeight="false" outlineLevel="0" collapsed="false">
      <c r="A1189" s="18" t="n">
        <v>1584</v>
      </c>
      <c r="B1189" s="6" t="s">
        <v>573</v>
      </c>
      <c r="C1189" s="6" t="n">
        <v>48</v>
      </c>
      <c r="D1189" s="6" t="n">
        <v>144</v>
      </c>
      <c r="E1189" s="17" t="n">
        <v>0.277701355223716</v>
      </c>
      <c r="F1189" s="17" t="n">
        <v>0.0273733544465151</v>
      </c>
      <c r="G1189" s="17" t="n">
        <v>0.288113283345269</v>
      </c>
      <c r="H1189" s="17" t="n">
        <v>0.0296619933578072</v>
      </c>
      <c r="I1189" s="24" t="n">
        <f aca="false">G1189-E1189</f>
        <v>0.0104119281215525</v>
      </c>
      <c r="J1189" s="18" t="n">
        <f aca="false">100*(G1189-E1189)/E1189</f>
        <v>3.74932564270875</v>
      </c>
      <c r="K1189" s="17" t="n">
        <v>2.2340732116989</v>
      </c>
      <c r="L1189" s="18" t="n">
        <v>86.6300997682226</v>
      </c>
      <c r="M1189" s="17" t="n">
        <v>0.0280530492694866</v>
      </c>
      <c r="N1189" s="17" t="n">
        <v>0.0561863265159116</v>
      </c>
      <c r="O1189" s="6" t="str">
        <f aca="false">IF(N1189&lt;0.05,"Yes","No")</f>
        <v>No</v>
      </c>
      <c r="P1189" s="17" t="n">
        <v>0.356229635459807</v>
      </c>
      <c r="Q1189" s="17" t="n">
        <v>4.6047128681902</v>
      </c>
      <c r="R1189" s="17" t="n">
        <v>0.0331528884312305</v>
      </c>
      <c r="S1189" s="17" t="n">
        <v>0.916173201447457</v>
      </c>
      <c r="T1189" s="17" t="n">
        <v>0.0104119281215524</v>
      </c>
      <c r="U1189" s="17" t="n">
        <v>0.0372126792212796</v>
      </c>
      <c r="V1189" s="17" t="n">
        <v>0.0749605359960771</v>
      </c>
      <c r="W1189" s="6" t="s">
        <v>652</v>
      </c>
      <c r="X1189" s="18" t="n">
        <v>19.5</v>
      </c>
      <c r="Y1189" s="17" t="n">
        <v>0.59447337962963</v>
      </c>
      <c r="Z1189" s="17" t="n">
        <f aca="false">(G1189-E1189)/SQRT(H1189^2/D1189+F1189^2/C1189)</f>
        <v>2.23407321169889</v>
      </c>
      <c r="AA1189" s="12" t="n">
        <f aca="false">ABS(K1189-Z1189)</f>
        <v>1.15463194561016E-014</v>
      </c>
    </row>
    <row r="1190" customFormat="false" ht="15" hidden="false" customHeight="false" outlineLevel="0" collapsed="false">
      <c r="A1190" s="18" t="n">
        <v>1585</v>
      </c>
      <c r="B1190" s="6" t="s">
        <v>573</v>
      </c>
      <c r="C1190" s="6" t="n">
        <v>48</v>
      </c>
      <c r="D1190" s="6" t="n">
        <v>144</v>
      </c>
      <c r="E1190" s="17" t="n">
        <v>0.278831422622143</v>
      </c>
      <c r="F1190" s="17" t="n">
        <v>0.02746963897978</v>
      </c>
      <c r="G1190" s="17" t="n">
        <v>0.28918986801334</v>
      </c>
      <c r="H1190" s="17" t="n">
        <v>0.0296559816191797</v>
      </c>
      <c r="I1190" s="24" t="n">
        <f aca="false">G1190-E1190</f>
        <v>0.0103584453911969</v>
      </c>
      <c r="J1190" s="18" t="n">
        <f aca="false">100*(G1190-E1190)/E1190</f>
        <v>3.71494908779851</v>
      </c>
      <c r="K1190" s="17" t="n">
        <v>2.21711595198662</v>
      </c>
      <c r="L1190" s="18" t="n">
        <v>86.3308175603802</v>
      </c>
      <c r="M1190" s="17" t="n">
        <v>0.0292426215686421</v>
      </c>
      <c r="N1190" s="17" t="n">
        <v>0.0585130932530639</v>
      </c>
      <c r="O1190" s="6" t="str">
        <f aca="false">IF(N1190&lt;0.05,"Yes","No")</f>
        <v>No</v>
      </c>
      <c r="P1190" s="17" t="n">
        <v>0.354183010266473</v>
      </c>
      <c r="Q1190" s="17" t="n">
        <v>4.55195448705995</v>
      </c>
      <c r="R1190" s="17" t="n">
        <v>0.0341638668688237</v>
      </c>
      <c r="S1190" s="17" t="n">
        <v>0.931442657786386</v>
      </c>
      <c r="T1190" s="17" t="n">
        <v>0.0103584453911969</v>
      </c>
      <c r="U1190" s="17" t="n">
        <v>0.038265245501844</v>
      </c>
      <c r="V1190" s="17" t="n">
        <v>0.0765669340946421</v>
      </c>
      <c r="W1190" s="6" t="s">
        <v>652</v>
      </c>
      <c r="X1190" s="18" t="n">
        <v>19</v>
      </c>
      <c r="Y1190" s="17" t="n">
        <v>0.59375</v>
      </c>
      <c r="Z1190" s="17" t="n">
        <f aca="false">(G1190-E1190)/SQRT(H1190^2/D1190+F1190^2/C1190)</f>
        <v>2.2171159519866</v>
      </c>
      <c r="AA1190" s="12" t="n">
        <f aca="false">ABS(K1190-Z1190)</f>
        <v>1.15463194561016E-014</v>
      </c>
    </row>
    <row r="1191" customFormat="false" ht="15" hidden="false" customHeight="false" outlineLevel="0" collapsed="false">
      <c r="A1191" s="18" t="n">
        <v>1586</v>
      </c>
      <c r="B1191" s="6" t="s">
        <v>573</v>
      </c>
      <c r="C1191" s="6" t="n">
        <v>48</v>
      </c>
      <c r="D1191" s="6" t="n">
        <v>144</v>
      </c>
      <c r="E1191" s="17" t="n">
        <v>0.279952574659277</v>
      </c>
      <c r="F1191" s="17" t="n">
        <v>0.0275637283526288</v>
      </c>
      <c r="G1191" s="17" t="n">
        <v>0.29025673477531</v>
      </c>
      <c r="H1191" s="17" t="n">
        <v>0.0296509979135647</v>
      </c>
      <c r="I1191" s="24" t="n">
        <f aca="false">G1191-E1191</f>
        <v>0.0103041601160335</v>
      </c>
      <c r="J1191" s="18" t="n">
        <f aca="false">100*(G1191-E1191)/E1191</f>
        <v>3.68068060405388</v>
      </c>
      <c r="K1191" s="17" t="n">
        <v>2.2001699058295</v>
      </c>
      <c r="L1191" s="18" t="n">
        <v>86.0437197221948</v>
      </c>
      <c r="M1191" s="17" t="n">
        <v>0.0304745950821039</v>
      </c>
      <c r="N1191" s="17" t="n">
        <v>0.0606892173151661</v>
      </c>
      <c r="O1191" s="6" t="str">
        <f aca="false">IF(N1191&lt;0.05,"Yes","No")</f>
        <v>No</v>
      </c>
      <c r="P1191" s="17" t="n">
        <v>0.352107328551016</v>
      </c>
      <c r="Q1191" s="17" t="n">
        <v>4.4987575672192</v>
      </c>
      <c r="R1191" s="17" t="n">
        <v>0.0352162130573158</v>
      </c>
      <c r="S1191" s="17" t="n">
        <v>0.945375174443976</v>
      </c>
      <c r="T1191" s="17" t="n">
        <v>0.0103041601160334</v>
      </c>
      <c r="U1191" s="17" t="n">
        <v>0.0393593709341981</v>
      </c>
      <c r="V1191" s="17" t="n">
        <v>0.0780869106069407</v>
      </c>
      <c r="W1191" s="6" t="s">
        <v>652</v>
      </c>
      <c r="X1191" s="18" t="n">
        <v>18.3</v>
      </c>
      <c r="Y1191" s="17" t="n">
        <v>0.592447916666667</v>
      </c>
      <c r="Z1191" s="17" t="n">
        <f aca="false">(G1191-E1191)/SQRT(H1191^2/D1191+F1191^2/C1191)</f>
        <v>2.20016990582948</v>
      </c>
      <c r="AA1191" s="12" t="n">
        <f aca="false">ABS(K1191-Z1191)</f>
        <v>2.30926389122033E-014</v>
      </c>
    </row>
    <row r="1192" customFormat="false" ht="15" hidden="false" customHeight="false" outlineLevel="0" collapsed="false">
      <c r="A1192" s="18" t="n">
        <v>1587</v>
      </c>
      <c r="B1192" s="6" t="s">
        <v>573</v>
      </c>
      <c r="C1192" s="6" t="n">
        <v>48</v>
      </c>
      <c r="D1192" s="6" t="n">
        <v>144</v>
      </c>
      <c r="E1192" s="17" t="n">
        <v>0.28106404873715</v>
      </c>
      <c r="F1192" s="17" t="n">
        <v>0.0276589473473361</v>
      </c>
      <c r="G1192" s="17" t="n">
        <v>0.291315509558276</v>
      </c>
      <c r="H1192" s="17" t="n">
        <v>0.0296466390945844</v>
      </c>
      <c r="I1192" s="24" t="n">
        <f aca="false">G1192-E1192</f>
        <v>0.0102514608211261</v>
      </c>
      <c r="J1192" s="18" t="n">
        <f aca="false">100*(G1192-E1192)/E1192</f>
        <v>3.64737534636215</v>
      </c>
      <c r="K1192" s="17" t="n">
        <v>2.18356050246806</v>
      </c>
      <c r="L1192" s="18" t="n">
        <v>85.7579205129493</v>
      </c>
      <c r="M1192" s="17" t="n">
        <v>0.031725706682258</v>
      </c>
      <c r="N1192" s="17" t="n">
        <v>0.0630612201886698</v>
      </c>
      <c r="O1192" s="6" t="str">
        <f aca="false">IF(N1192&lt;0.05,"Yes","No")</f>
        <v>No</v>
      </c>
      <c r="P1192" s="17" t="n">
        <v>0.35007870189607</v>
      </c>
      <c r="Q1192" s="17" t="n">
        <v>4.44706872859234</v>
      </c>
      <c r="R1192" s="17" t="n">
        <v>0.0362715278261491</v>
      </c>
      <c r="S1192" s="17" t="n">
        <v>0.959040995078825</v>
      </c>
      <c r="T1192" s="17" t="n">
        <v>0.0102514608211264</v>
      </c>
      <c r="U1192" s="17" t="n">
        <v>0.0404550956453389</v>
      </c>
      <c r="V1192" s="17" t="n">
        <v>0.0797337297850441</v>
      </c>
      <c r="W1192" s="6" t="s">
        <v>652</v>
      </c>
      <c r="X1192" s="18" t="n">
        <v>18.3</v>
      </c>
      <c r="Y1192" s="17" t="n">
        <v>0.591290509259259</v>
      </c>
      <c r="Z1192" s="17" t="n">
        <f aca="false">(G1192-E1192)/SQRT(H1192^2/D1192+F1192^2/C1192)</f>
        <v>2.18356050246806</v>
      </c>
      <c r="AA1192" s="12" t="n">
        <f aca="false">ABS(K1192-Z1192)</f>
        <v>0</v>
      </c>
    </row>
    <row r="1193" customFormat="false" ht="15" hidden="false" customHeight="false" outlineLevel="0" collapsed="false">
      <c r="A1193" s="18" t="n">
        <v>1588</v>
      </c>
      <c r="B1193" s="6" t="s">
        <v>573</v>
      </c>
      <c r="C1193" s="6" t="n">
        <v>48</v>
      </c>
      <c r="D1193" s="6" t="n">
        <v>144</v>
      </c>
      <c r="E1193" s="17" t="n">
        <v>0.2821608210086</v>
      </c>
      <c r="F1193" s="17" t="n">
        <v>0.0277538597046814</v>
      </c>
      <c r="G1193" s="17" t="n">
        <v>0.292360480681614</v>
      </c>
      <c r="H1193" s="17" t="n">
        <v>0.0296431319014018</v>
      </c>
      <c r="I1193" s="24" t="n">
        <f aca="false">G1193-E1193</f>
        <v>0.010199659673014</v>
      </c>
      <c r="J1193" s="18" t="n">
        <f aca="false">100*(G1193-E1193)/E1193</f>
        <v>3.61483909656725</v>
      </c>
      <c r="K1193" s="17" t="n">
        <v>2.16721765172895</v>
      </c>
      <c r="L1193" s="18" t="n">
        <v>85.4781255514201</v>
      </c>
      <c r="M1193" s="17" t="n">
        <v>0.0329998923762057</v>
      </c>
      <c r="N1193" s="17" t="n">
        <v>0.0652850978177101</v>
      </c>
      <c r="O1193" s="6" t="str">
        <f aca="false">IF(N1193&lt;0.05,"Yes","No")</f>
        <v>No</v>
      </c>
      <c r="P1193" s="17" t="n">
        <v>0.348075684687297</v>
      </c>
      <c r="Q1193" s="17" t="n">
        <v>4.3963254396</v>
      </c>
      <c r="R1193" s="17" t="n">
        <v>0.0373400616504127</v>
      </c>
      <c r="S1193" s="17" t="n">
        <v>0.972428741618438</v>
      </c>
      <c r="T1193" s="17" t="n">
        <v>0.0101996596730142</v>
      </c>
      <c r="U1193" s="17" t="n">
        <v>0.0415630951664334</v>
      </c>
      <c r="V1193" s="17" t="n">
        <v>0.0813073211775387</v>
      </c>
      <c r="W1193" s="6" t="s">
        <v>652</v>
      </c>
      <c r="X1193" s="18" t="n">
        <v>18.1</v>
      </c>
      <c r="Y1193" s="17" t="n">
        <v>0.590856481481482</v>
      </c>
      <c r="Z1193" s="17" t="n">
        <f aca="false">(G1193-E1193)/SQRT(H1193^2/D1193+F1193^2/C1193)</f>
        <v>2.16721765172895</v>
      </c>
      <c r="AA1193" s="12" t="n">
        <f aca="false">ABS(K1193-Z1193)</f>
        <v>0</v>
      </c>
    </row>
    <row r="1194" customFormat="false" ht="15" hidden="false" customHeight="false" outlineLevel="0" collapsed="false">
      <c r="A1194" s="18" t="n">
        <v>1589</v>
      </c>
      <c r="B1194" s="6" t="s">
        <v>573</v>
      </c>
      <c r="C1194" s="6" t="n">
        <v>48</v>
      </c>
      <c r="D1194" s="6" t="n">
        <v>144</v>
      </c>
      <c r="E1194" s="17" t="n">
        <v>0.283243650139344</v>
      </c>
      <c r="F1194" s="17" t="n">
        <v>0.0278487297878256</v>
      </c>
      <c r="G1194" s="17" t="n">
        <v>0.293391640084209</v>
      </c>
      <c r="H1194" s="17" t="n">
        <v>0.0296392054812414</v>
      </c>
      <c r="I1194" s="24" t="n">
        <f aca="false">G1194-E1194</f>
        <v>0.0101479899448652</v>
      </c>
      <c r="J1194" s="18" t="n">
        <f aca="false">100*(G1194-E1194)/E1194</f>
        <v>3.5827775626648</v>
      </c>
      <c r="K1194" s="17" t="n">
        <v>2.15098768706465</v>
      </c>
      <c r="L1194" s="18" t="n">
        <v>85.2001367312106</v>
      </c>
      <c r="M1194" s="17" t="n">
        <v>0.0343088558221379</v>
      </c>
      <c r="N1194" s="17" t="n">
        <v>0.0672415168678281</v>
      </c>
      <c r="O1194" s="6" t="str">
        <f aca="false">IF(N1194&lt;0.05,"Yes","No")</f>
        <v>No</v>
      </c>
      <c r="P1194" s="17" t="n">
        <v>0.346082999982371</v>
      </c>
      <c r="Q1194" s="17" t="n">
        <v>4.34613282602094</v>
      </c>
      <c r="R1194" s="17" t="n">
        <v>0.0384297677771823</v>
      </c>
      <c r="S1194" s="17" t="n">
        <v>0.986184078503636</v>
      </c>
      <c r="T1194" s="17" t="n">
        <v>0.0101479899448653</v>
      </c>
      <c r="U1194" s="17" t="n">
        <v>0.0426916256885966</v>
      </c>
      <c r="V1194" s="17" t="n">
        <v>0.0829741957185397</v>
      </c>
      <c r="W1194" s="6" t="s">
        <v>652</v>
      </c>
      <c r="X1194" s="18" t="n">
        <v>17.5</v>
      </c>
      <c r="Y1194" s="17" t="n">
        <v>0.590422453703704</v>
      </c>
      <c r="Z1194" s="17" t="n">
        <f aca="false">(G1194-E1194)/SQRT(H1194^2/D1194+F1194^2/C1194)</f>
        <v>2.15098768706466</v>
      </c>
      <c r="AA1194" s="12" t="n">
        <f aca="false">ABS(K1194-Z1194)</f>
        <v>1.24344978758018E-014</v>
      </c>
    </row>
    <row r="1195" customFormat="false" ht="15" hidden="false" customHeight="false" outlineLevel="0" collapsed="false">
      <c r="A1195" s="18" t="n">
        <v>1590</v>
      </c>
      <c r="B1195" s="6" t="s">
        <v>573</v>
      </c>
      <c r="C1195" s="6" t="n">
        <v>48</v>
      </c>
      <c r="D1195" s="6" t="n">
        <v>144</v>
      </c>
      <c r="E1195" s="17" t="n">
        <v>0.284322588618293</v>
      </c>
      <c r="F1195" s="17" t="n">
        <v>0.0279443958786929</v>
      </c>
      <c r="G1195" s="17" t="n">
        <v>0.294419366887046</v>
      </c>
      <c r="H1195" s="17" t="n">
        <v>0.029635366828084</v>
      </c>
      <c r="I1195" s="24" t="n">
        <f aca="false">G1195-E1195</f>
        <v>0.0100967782687534</v>
      </c>
      <c r="J1195" s="18" t="n">
        <f aca="false">100*(G1195-E1195)/E1195</f>
        <v>3.55116992913583</v>
      </c>
      <c r="K1195" s="17" t="n">
        <v>2.13488217229291</v>
      </c>
      <c r="L1195" s="18" t="n">
        <v>84.9229386966169</v>
      </c>
      <c r="M1195" s="17" t="n">
        <v>0.0356519132921694</v>
      </c>
      <c r="N1195" s="17" t="n">
        <v>0.0692920164910711</v>
      </c>
      <c r="O1195" s="6" t="str">
        <f aca="false">IF(N1195&lt;0.05,"Yes","No")</f>
        <v>No</v>
      </c>
      <c r="P1195" s="17" t="n">
        <v>0.344104808128596</v>
      </c>
      <c r="Q1195" s="17" t="n">
        <v>4.29659029910018</v>
      </c>
      <c r="R1195" s="17" t="n">
        <v>0.0395383834575333</v>
      </c>
      <c r="S1195" s="17" t="n">
        <v>0.996539650812734</v>
      </c>
      <c r="T1195" s="17" t="n">
        <v>0.0100967782687534</v>
      </c>
      <c r="U1195" s="17" t="n">
        <v>0.0438383257822126</v>
      </c>
      <c r="V1195" s="17" t="n">
        <v>0.0849670871479969</v>
      </c>
      <c r="W1195" s="6" t="s">
        <v>652</v>
      </c>
      <c r="X1195" s="18" t="n">
        <v>17.1</v>
      </c>
      <c r="Y1195" s="17" t="n">
        <v>0.58984375</v>
      </c>
      <c r="Z1195" s="17" t="n">
        <f aca="false">(G1195-E1195)/SQRT(H1195^2/D1195+F1195^2/C1195)</f>
        <v>2.1348821722929</v>
      </c>
      <c r="AA1195" s="12" t="n">
        <f aca="false">ABS(K1195-Z1195)</f>
        <v>1.15463194561016E-014</v>
      </c>
    </row>
    <row r="1196" customFormat="false" ht="15" hidden="false" customHeight="false" outlineLevel="0" collapsed="false">
      <c r="A1196" s="18" t="n">
        <v>1591</v>
      </c>
      <c r="B1196" s="6" t="s">
        <v>573</v>
      </c>
      <c r="C1196" s="6" t="n">
        <v>48</v>
      </c>
      <c r="D1196" s="6" t="n">
        <v>144</v>
      </c>
      <c r="E1196" s="17" t="n">
        <v>0.285376337926007</v>
      </c>
      <c r="F1196" s="17" t="n">
        <v>0.0280395222315604</v>
      </c>
      <c r="G1196" s="17" t="n">
        <v>0.295423995944913</v>
      </c>
      <c r="H1196" s="17" t="n">
        <v>0.0296315982555155</v>
      </c>
      <c r="I1196" s="24" t="n">
        <f aca="false">G1196-E1196</f>
        <v>0.0100476580189058</v>
      </c>
      <c r="J1196" s="18" t="n">
        <f aca="false">100*(G1196-E1196)/E1196</f>
        <v>3.52084482263944</v>
      </c>
      <c r="K1196" s="17" t="n">
        <v>2.11931969901888</v>
      </c>
      <c r="L1196" s="18" t="n">
        <v>84.6501883213715</v>
      </c>
      <c r="M1196" s="17" t="n">
        <v>0.036992674211409</v>
      </c>
      <c r="N1196" s="17" t="n">
        <v>0.0713042279983214</v>
      </c>
      <c r="O1196" s="6" t="str">
        <f aca="false">IF(N1196&lt;0.05,"Yes","No")</f>
        <v>No</v>
      </c>
      <c r="P1196" s="17" t="n">
        <v>0.34220062284046</v>
      </c>
      <c r="Q1196" s="17" t="n">
        <v>4.2491694743934</v>
      </c>
      <c r="R1196" s="17" t="n">
        <v>0.0406312560968956</v>
      </c>
      <c r="S1196" s="17" t="n">
        <v>0.97894956178638</v>
      </c>
      <c r="T1196" s="17" t="n">
        <v>0.0100476580189058</v>
      </c>
      <c r="U1196" s="17" t="n">
        <v>0.0449674024860339</v>
      </c>
      <c r="V1196" s="17" t="n">
        <v>0.0868350299845195</v>
      </c>
      <c r="W1196" s="6" t="s">
        <v>652</v>
      </c>
      <c r="X1196" s="18" t="n">
        <v>16.8</v>
      </c>
      <c r="Y1196" s="17" t="n">
        <v>0.588252314814815</v>
      </c>
      <c r="Z1196" s="17" t="n">
        <f aca="false">(G1196-E1196)/SQRT(H1196^2/D1196+F1196^2/C1196)</f>
        <v>2.11931969901889</v>
      </c>
      <c r="AA1196" s="12" t="n">
        <f aca="false">ABS(K1196-Z1196)</f>
        <v>1.19904086659517E-014</v>
      </c>
    </row>
    <row r="1197" customFormat="false" ht="15" hidden="false" customHeight="false" outlineLevel="0" collapsed="false">
      <c r="A1197" s="18" t="n">
        <v>1592</v>
      </c>
      <c r="B1197" s="6" t="s">
        <v>573</v>
      </c>
      <c r="C1197" s="6" t="n">
        <v>48</v>
      </c>
      <c r="D1197" s="6" t="n">
        <v>144</v>
      </c>
      <c r="E1197" s="17" t="n">
        <v>0.286425466735468</v>
      </c>
      <c r="F1197" s="17" t="n">
        <v>0.028133998238547</v>
      </c>
      <c r="G1197" s="17" t="n">
        <v>0.296421659810262</v>
      </c>
      <c r="H1197" s="17" t="n">
        <v>0.0296291148831117</v>
      </c>
      <c r="I1197" s="24" t="n">
        <f aca="false">G1197-E1197</f>
        <v>0.00999619307479382</v>
      </c>
      <c r="J1197" s="18" t="n">
        <f aca="false">100*(G1197-E1197)/E1197</f>
        <v>3.48998054842167</v>
      </c>
      <c r="K1197" s="17" t="n">
        <v>2.10334525541924</v>
      </c>
      <c r="L1197" s="18" t="n">
        <v>84.3852463921403</v>
      </c>
      <c r="M1197" s="17" t="n">
        <v>0.0384132999754266</v>
      </c>
      <c r="N1197" s="17" t="n">
        <v>0.0736371744966891</v>
      </c>
      <c r="O1197" s="6" t="str">
        <f aca="false">IF(N1197&lt;0.05,"Yes","No")</f>
        <v>No</v>
      </c>
      <c r="P1197" s="17" t="n">
        <v>0.340208867958806</v>
      </c>
      <c r="Q1197" s="17" t="n">
        <v>4.19984943553544</v>
      </c>
      <c r="R1197" s="17" t="n">
        <v>0.041801901429671</v>
      </c>
      <c r="S1197" s="17" t="n">
        <v>0.961565930473969</v>
      </c>
      <c r="T1197" s="17" t="n">
        <v>0.00999619307479371</v>
      </c>
      <c r="U1197" s="17" t="n">
        <v>0.0461754251100793</v>
      </c>
      <c r="V1197" s="17" t="n">
        <v>0.0888155561838901</v>
      </c>
      <c r="W1197" s="6" t="s">
        <v>652</v>
      </c>
      <c r="X1197" s="18" t="n">
        <v>16.2</v>
      </c>
      <c r="Y1197" s="17" t="n">
        <v>0.587528935185185</v>
      </c>
      <c r="Z1197" s="17" t="n">
        <f aca="false">(G1197-E1197)/SQRT(H1197^2/D1197+F1197^2/C1197)</f>
        <v>2.10334525541924</v>
      </c>
      <c r="AA1197" s="12" t="n">
        <f aca="false">ABS(K1197-Z1197)</f>
        <v>0</v>
      </c>
    </row>
    <row r="1198" customFormat="false" ht="15" hidden="false" customHeight="false" outlineLevel="0" collapsed="false">
      <c r="A1198" s="18" t="n">
        <v>1593</v>
      </c>
      <c r="B1198" s="6" t="s">
        <v>573</v>
      </c>
      <c r="C1198" s="6" t="n">
        <v>48</v>
      </c>
      <c r="D1198" s="6" t="n">
        <v>144</v>
      </c>
      <c r="E1198" s="17" t="n">
        <v>0.287465198845085</v>
      </c>
      <c r="F1198" s="17" t="n">
        <v>0.0282286786471402</v>
      </c>
      <c r="G1198" s="17" t="n">
        <v>0.29741119272593</v>
      </c>
      <c r="H1198" s="17" t="n">
        <v>0.0296259164459492</v>
      </c>
      <c r="I1198" s="24" t="n">
        <f aca="false">G1198-E1198</f>
        <v>0.00994599388084499</v>
      </c>
      <c r="J1198" s="18" t="n">
        <f aca="false">100*(G1198-E1198)/E1198</f>
        <v>3.459894944085</v>
      </c>
      <c r="K1198" s="17" t="n">
        <v>2.08771149266989</v>
      </c>
      <c r="L1198" s="18" t="n">
        <v>84.1205217663533</v>
      </c>
      <c r="M1198" s="17" t="n">
        <v>0.0398489686971256</v>
      </c>
      <c r="N1198" s="17" t="n">
        <v>0.0762501668785619</v>
      </c>
      <c r="O1198" s="6" t="str">
        <f aca="false">IF(N1198&lt;0.05,"Yes","No")</f>
        <v>No</v>
      </c>
      <c r="P1198" s="17" t="n">
        <v>0.338267974497812</v>
      </c>
      <c r="Q1198" s="17" t="n">
        <v>4.15206580019144</v>
      </c>
      <c r="R1198" s="17" t="n">
        <v>0.042970214926054</v>
      </c>
      <c r="S1198" s="17" t="n">
        <v>0.943738144913162</v>
      </c>
      <c r="T1198" s="17" t="n">
        <v>0.00994599388084478</v>
      </c>
      <c r="U1198" s="17" t="n">
        <v>0.0473796533252013</v>
      </c>
      <c r="V1198" s="17" t="n">
        <v>0.0909083576586739</v>
      </c>
      <c r="W1198" s="6" t="s">
        <v>652</v>
      </c>
      <c r="X1198" s="18" t="n">
        <v>15.9</v>
      </c>
      <c r="Y1198" s="17" t="n">
        <v>0.586805555555556</v>
      </c>
      <c r="Z1198" s="17" t="n">
        <f aca="false">(G1198-E1198)/SQRT(H1198^2/D1198+F1198^2/C1198)</f>
        <v>2.08771149266989</v>
      </c>
      <c r="AA1198" s="12" t="n">
        <f aca="false">ABS(K1198-Z1198)</f>
        <v>0</v>
      </c>
    </row>
    <row r="1199" customFormat="false" ht="15" hidden="false" customHeight="false" outlineLevel="0" collapsed="false">
      <c r="A1199" s="18" t="n">
        <v>1594</v>
      </c>
      <c r="B1199" s="6" t="s">
        <v>573</v>
      </c>
      <c r="C1199" s="6" t="n">
        <v>48</v>
      </c>
      <c r="D1199" s="6" t="n">
        <v>144</v>
      </c>
      <c r="E1199" s="17" t="n">
        <v>0.288489851807417</v>
      </c>
      <c r="F1199" s="17" t="n">
        <v>0.0283237685973398</v>
      </c>
      <c r="G1199" s="17" t="n">
        <v>0.298386749383752</v>
      </c>
      <c r="H1199" s="17" t="n">
        <v>0.0296269854154839</v>
      </c>
      <c r="I1199" s="24" t="n">
        <f aca="false">G1199-E1199</f>
        <v>0.00989689757633538</v>
      </c>
      <c r="J1199" s="18" t="n">
        <f aca="false">100*(G1199-E1199)/E1199</f>
        <v>3.43058777088011</v>
      </c>
      <c r="K1199" s="17" t="n">
        <v>2.07227766070079</v>
      </c>
      <c r="L1199" s="18" t="n">
        <v>83.8682020208085</v>
      </c>
      <c r="M1199" s="17" t="n">
        <v>0.0413108486850749</v>
      </c>
      <c r="N1199" s="17" t="n">
        <v>0.0786178379414333</v>
      </c>
      <c r="O1199" s="6" t="str">
        <f aca="false">IF(N1199&lt;0.05,"Yes","No")</f>
        <v>No</v>
      </c>
      <c r="P1199" s="17" t="n">
        <v>0.336328134877487</v>
      </c>
      <c r="Q1199" s="17" t="n">
        <v>4.10458127289094</v>
      </c>
      <c r="R1199" s="17" t="n">
        <v>0.0441655759017521</v>
      </c>
      <c r="S1199" s="17" t="n">
        <v>0.926638024011493</v>
      </c>
      <c r="T1199" s="17" t="n">
        <v>0.00989689757633539</v>
      </c>
      <c r="U1199" s="17" t="n">
        <v>0.0486103792611231</v>
      </c>
      <c r="V1199" s="17" t="n">
        <v>0.0930682239806498</v>
      </c>
      <c r="W1199" s="6" t="s">
        <v>652</v>
      </c>
      <c r="X1199" s="18" t="n">
        <v>15.4</v>
      </c>
      <c r="Y1199" s="17" t="n">
        <v>0.586082175925926</v>
      </c>
      <c r="Z1199" s="17" t="n">
        <f aca="false">(G1199-E1199)/SQRT(H1199^2/D1199+F1199^2/C1199)</f>
        <v>2.07227766070079</v>
      </c>
      <c r="AA1199" s="12" t="n">
        <f aca="false">ABS(K1199-Z1199)</f>
        <v>0</v>
      </c>
    </row>
    <row r="1200" customFormat="false" ht="15" hidden="false" customHeight="false" outlineLevel="0" collapsed="false">
      <c r="A1200" s="18" t="n">
        <v>1595</v>
      </c>
      <c r="B1200" s="6" t="s">
        <v>573</v>
      </c>
      <c r="C1200" s="6" t="n">
        <v>48</v>
      </c>
      <c r="D1200" s="6" t="n">
        <v>144</v>
      </c>
      <c r="E1200" s="17" t="n">
        <v>0.289507461866985</v>
      </c>
      <c r="F1200" s="17" t="n">
        <v>0.0284191422776072</v>
      </c>
      <c r="G1200" s="17" t="n">
        <v>0.299355855184021</v>
      </c>
      <c r="H1200" s="17" t="n">
        <v>0.0296312145507475</v>
      </c>
      <c r="I1200" s="24" t="n">
        <f aca="false">G1200-E1200</f>
        <v>0.00984839331703613</v>
      </c>
      <c r="J1200" s="18" t="n">
        <f aca="false">100*(G1200-E1200)/E1200</f>
        <v>3.40177529571276</v>
      </c>
      <c r="K1200" s="17" t="n">
        <v>2.05696564431545</v>
      </c>
      <c r="L1200" s="18" t="n">
        <v>83.6256038594682</v>
      </c>
      <c r="M1200" s="17" t="n">
        <v>0.0428060490338325</v>
      </c>
      <c r="N1200" s="17" t="n">
        <v>0.0812425555736966</v>
      </c>
      <c r="O1200" s="6" t="str">
        <f aca="false">IF(N1200&lt;0.05,"Yes","No")</f>
        <v>No</v>
      </c>
      <c r="P1200" s="17" t="n">
        <v>0.334382693972811</v>
      </c>
      <c r="Q1200" s="17" t="n">
        <v>4.05723390697233</v>
      </c>
      <c r="R1200" s="17" t="n">
        <v>0.0453926840111719</v>
      </c>
      <c r="S1200" s="17" t="n">
        <v>0.910047970627889</v>
      </c>
      <c r="T1200" s="17" t="n">
        <v>0.00984839331703605</v>
      </c>
      <c r="U1200" s="17" t="n">
        <v>0.0498724020725207</v>
      </c>
      <c r="V1200" s="17" t="n">
        <v>0.0952562879585145</v>
      </c>
      <c r="W1200" s="6" t="s">
        <v>652</v>
      </c>
      <c r="X1200" s="18" t="n">
        <v>14.9</v>
      </c>
      <c r="Y1200" s="17" t="n">
        <v>0.585648148148148</v>
      </c>
      <c r="Z1200" s="17" t="n">
        <f aca="false">(G1200-E1200)/SQRT(H1200^2/D1200+F1200^2/C1200)</f>
        <v>2.05696564431545</v>
      </c>
      <c r="AA1200" s="12" t="n">
        <f aca="false">ABS(K1200-Z1200)</f>
        <v>0</v>
      </c>
    </row>
    <row r="1201" customFormat="false" ht="15" hidden="false" customHeight="false" outlineLevel="0" collapsed="false">
      <c r="A1201" s="18" t="n">
        <v>1596</v>
      </c>
      <c r="B1201" s="6" t="s">
        <v>573</v>
      </c>
      <c r="C1201" s="6" t="n">
        <v>48</v>
      </c>
      <c r="D1201" s="6" t="n">
        <v>144</v>
      </c>
      <c r="E1201" s="17" t="n">
        <v>0.290510358461351</v>
      </c>
      <c r="F1201" s="17" t="n">
        <v>0.0285146395467427</v>
      </c>
      <c r="G1201" s="17" t="n">
        <v>0.300311332696152</v>
      </c>
      <c r="H1201" s="17" t="n">
        <v>0.0296345651227774</v>
      </c>
      <c r="I1201" s="24" t="n">
        <f aca="false">G1201-E1201</f>
        <v>0.0098009742348007</v>
      </c>
      <c r="J1201" s="18" t="n">
        <f aca="false">100*(G1201-E1201)/E1201</f>
        <v>3.37370904318532</v>
      </c>
      <c r="K1201" s="17" t="n">
        <v>2.04196150601087</v>
      </c>
      <c r="L1201" s="18" t="n">
        <v>83.3828108216052</v>
      </c>
      <c r="M1201" s="17" t="n">
        <v>0.0443160267335024</v>
      </c>
      <c r="N1201" s="17" t="n">
        <v>0.083956692666446</v>
      </c>
      <c r="O1201" s="6" t="str">
        <f aca="false">IF(N1201&lt;0.05,"Yes","No")</f>
        <v>No</v>
      </c>
      <c r="P1201" s="17" t="n">
        <v>0.332484126116636</v>
      </c>
      <c r="Q1201" s="17" t="n">
        <v>4.01129213996477</v>
      </c>
      <c r="R1201" s="17" t="n">
        <v>0.046618031454294</v>
      </c>
      <c r="S1201" s="17" t="n">
        <v>0.893412237259034</v>
      </c>
      <c r="T1201" s="17" t="n">
        <v>0.00980097423480067</v>
      </c>
      <c r="U1201" s="17" t="n">
        <v>0.051131280291228</v>
      </c>
      <c r="V1201" s="17" t="n">
        <v>0.0973069020759692</v>
      </c>
      <c r="W1201" s="6" t="s">
        <v>652</v>
      </c>
      <c r="X1201" s="18" t="n">
        <v>14.7</v>
      </c>
      <c r="Y1201" s="17" t="n">
        <v>0.584924768518519</v>
      </c>
      <c r="Z1201" s="17" t="n">
        <f aca="false">(G1201-E1201)/SQRT(H1201^2/D1201+F1201^2/C1201)</f>
        <v>2.04196150601088</v>
      </c>
      <c r="AA1201" s="12" t="n">
        <f aca="false">ABS(K1201-Z1201)</f>
        <v>1.11022302462516E-014</v>
      </c>
    </row>
    <row r="1202" customFormat="false" ht="15" hidden="false" customHeight="false" outlineLevel="0" collapsed="false">
      <c r="A1202" s="18" t="n">
        <v>1597</v>
      </c>
      <c r="B1202" s="6" t="s">
        <v>573</v>
      </c>
      <c r="C1202" s="6" t="n">
        <v>48</v>
      </c>
      <c r="D1202" s="6" t="n">
        <v>144</v>
      </c>
      <c r="E1202" s="17" t="n">
        <v>0.291495987817783</v>
      </c>
      <c r="F1202" s="17" t="n">
        <v>0.0286109741629851</v>
      </c>
      <c r="G1202" s="17" t="n">
        <v>0.301250864793029</v>
      </c>
      <c r="H1202" s="17" t="n">
        <v>0.0296396476381752</v>
      </c>
      <c r="I1202" s="24" t="n">
        <f aca="false">G1202-E1202</f>
        <v>0.00975487697524607</v>
      </c>
      <c r="J1202" s="18" t="n">
        <f aca="false">100*(G1202-E1202)/E1202</f>
        <v>3.34648756172381</v>
      </c>
      <c r="K1202" s="17" t="n">
        <v>2.02722761866511</v>
      </c>
      <c r="L1202" s="18" t="n">
        <v>83.1445308209577</v>
      </c>
      <c r="M1202" s="17" t="n">
        <v>0.0458428085590559</v>
      </c>
      <c r="N1202" s="17" t="n">
        <v>0.0866928359879177</v>
      </c>
      <c r="O1202" s="6" t="str">
        <f aca="false">IF(N1202&lt;0.05,"Yes","No")</f>
        <v>No</v>
      </c>
      <c r="P1202" s="17" t="n">
        <v>0.330615972198805</v>
      </c>
      <c r="Q1202" s="17" t="n">
        <v>3.96634167287935</v>
      </c>
      <c r="R1202" s="17" t="n">
        <v>0.0478510242914709</v>
      </c>
      <c r="S1202" s="17" t="n">
        <v>0.877921333687395</v>
      </c>
      <c r="T1202" s="17" t="n">
        <v>0.00975487697524608</v>
      </c>
      <c r="U1202" s="17" t="n">
        <v>0.0523967189327527</v>
      </c>
      <c r="V1202" s="17" t="n">
        <v>0.0994449019672208</v>
      </c>
      <c r="W1202" s="6" t="s">
        <v>652</v>
      </c>
      <c r="X1202" s="18" t="n">
        <v>14.1</v>
      </c>
      <c r="Y1202" s="17" t="n">
        <v>0.584056712962963</v>
      </c>
      <c r="Z1202" s="17" t="n">
        <f aca="false">(G1202-E1202)/SQRT(H1202^2/D1202+F1202^2/C1202)</f>
        <v>2.02722761866511</v>
      </c>
      <c r="AA1202" s="12" t="n">
        <f aca="false">ABS(K1202-Z1202)</f>
        <v>0</v>
      </c>
    </row>
    <row r="1203" customFormat="false" ht="15" hidden="false" customHeight="false" outlineLevel="0" collapsed="false">
      <c r="A1203" s="18" t="n">
        <v>1598</v>
      </c>
      <c r="B1203" s="6" t="s">
        <v>573</v>
      </c>
      <c r="C1203" s="6" t="n">
        <v>48</v>
      </c>
      <c r="D1203" s="6" t="n">
        <v>144</v>
      </c>
      <c r="E1203" s="17" t="n">
        <v>0.29247117108079</v>
      </c>
      <c r="F1203" s="17" t="n">
        <v>0.0287050790075771</v>
      </c>
      <c r="G1203" s="17" t="n">
        <v>0.302180378114873</v>
      </c>
      <c r="H1203" s="17" t="n">
        <v>0.0296447092813695</v>
      </c>
      <c r="I1203" s="24" t="n">
        <f aca="false">G1203-E1203</f>
        <v>0.00970920703408329</v>
      </c>
      <c r="J1203" s="18" t="n">
        <f aca="false">100*(G1203-E1203)/E1203</f>
        <v>3.31971421258517</v>
      </c>
      <c r="K1203" s="17" t="n">
        <v>2.01276823475639</v>
      </c>
      <c r="L1203" s="18" t="n">
        <v>82.9142348158315</v>
      </c>
      <c r="M1203" s="17" t="n">
        <v>0.0473843509363827</v>
      </c>
      <c r="N1203" s="17" t="n">
        <v>0.0892065603201971</v>
      </c>
      <c r="O1203" s="6" t="str">
        <f aca="false">IF(N1203&lt;0.05,"Yes","No")</f>
        <v>No</v>
      </c>
      <c r="P1203" s="17" t="n">
        <v>0.328771312311209</v>
      </c>
      <c r="Q1203" s="17" t="n">
        <v>3.92220502625148</v>
      </c>
      <c r="R1203" s="17" t="n">
        <v>0.0490955055243052</v>
      </c>
      <c r="S1203" s="17" t="n">
        <v>0.863469914913423</v>
      </c>
      <c r="T1203" s="17" t="n">
        <v>0.00970920703408345</v>
      </c>
      <c r="U1203" s="17" t="n">
        <v>0.053672692072934</v>
      </c>
      <c r="V1203" s="17" t="n">
        <v>0.101591284725436</v>
      </c>
      <c r="W1203" s="6" t="s">
        <v>652</v>
      </c>
      <c r="X1203" s="18" t="n">
        <v>13.7</v>
      </c>
      <c r="Y1203" s="17" t="n">
        <v>0.584056712962963</v>
      </c>
      <c r="Z1203" s="17" t="n">
        <f aca="false">(G1203-E1203)/SQRT(H1203^2/D1203+F1203^2/C1203)</f>
        <v>2.01276823475639</v>
      </c>
      <c r="AA1203" s="12" t="n">
        <f aca="false">ABS(K1203-Z1203)</f>
        <v>0</v>
      </c>
    </row>
    <row r="1204" customFormat="false" ht="15" hidden="false" customHeight="false" outlineLevel="0" collapsed="false">
      <c r="A1204" s="18" t="n">
        <v>1599</v>
      </c>
      <c r="B1204" s="6" t="s">
        <v>573</v>
      </c>
      <c r="C1204" s="6" t="n">
        <v>48</v>
      </c>
      <c r="D1204" s="6" t="n">
        <v>144</v>
      </c>
      <c r="E1204" s="17" t="n">
        <v>0.293436312530604</v>
      </c>
      <c r="F1204" s="17" t="n">
        <v>0.0287986287390509</v>
      </c>
      <c r="G1204" s="17" t="n">
        <v>0.303100561723113</v>
      </c>
      <c r="H1204" s="17" t="n">
        <v>0.0296497653929487</v>
      </c>
      <c r="I1204" s="24" t="n">
        <f aca="false">G1204-E1204</f>
        <v>0.00966424919250952</v>
      </c>
      <c r="J1204" s="18" t="n">
        <f aca="false">100*(G1204-E1204)/E1204</f>
        <v>3.2934741815574</v>
      </c>
      <c r="K1204" s="17" t="n">
        <v>1.99855198135503</v>
      </c>
      <c r="L1204" s="18" t="n">
        <v>82.6875113137689</v>
      </c>
      <c r="M1204" s="17" t="n">
        <v>0.0489427514685839</v>
      </c>
      <c r="N1204" s="17" t="n">
        <v>0.0918934055723814</v>
      </c>
      <c r="O1204" s="6" t="str">
        <f aca="false">IF(N1204&lt;0.05,"Yes","No")</f>
        <v>No</v>
      </c>
      <c r="P1204" s="17" t="n">
        <v>0.326955038331513</v>
      </c>
      <c r="Q1204" s="17" t="n">
        <v>3.87898883795745</v>
      </c>
      <c r="R1204" s="17" t="n">
        <v>0.0503474763477007</v>
      </c>
      <c r="S1204" s="17" t="n">
        <v>0.848834999858318</v>
      </c>
      <c r="T1204" s="17" t="n">
        <v>0.00966424919250938</v>
      </c>
      <c r="U1204" s="17" t="n">
        <v>0.0549551230764256</v>
      </c>
      <c r="V1204" s="17" t="n">
        <v>0.103831576963642</v>
      </c>
      <c r="W1204" s="6" t="s">
        <v>652</v>
      </c>
      <c r="X1204" s="18" t="n">
        <v>13.5</v>
      </c>
      <c r="Y1204" s="17" t="n">
        <v>0.583478009259259</v>
      </c>
      <c r="Z1204" s="17" t="n">
        <f aca="false">(G1204-E1204)/SQRT(H1204^2/D1204+F1204^2/C1204)</f>
        <v>1.99855198135504</v>
      </c>
      <c r="AA1204" s="12" t="n">
        <f aca="false">ABS(K1204-Z1204)</f>
        <v>1.08801856413265E-014</v>
      </c>
    </row>
    <row r="1205" customFormat="false" ht="15" hidden="false" customHeight="false" outlineLevel="0" collapsed="false">
      <c r="A1205" s="18" t="n">
        <v>1600</v>
      </c>
      <c r="B1205" s="6" t="s">
        <v>573</v>
      </c>
      <c r="C1205" s="6" t="n">
        <v>48</v>
      </c>
      <c r="D1205" s="6" t="n">
        <v>144</v>
      </c>
      <c r="E1205" s="17" t="n">
        <v>0.294390969237106</v>
      </c>
      <c r="F1205" s="17" t="n">
        <v>0.0288913804414212</v>
      </c>
      <c r="G1205" s="17" t="n">
        <v>0.304010766268604</v>
      </c>
      <c r="H1205" s="17" t="n">
        <v>0.0296553614530246</v>
      </c>
      <c r="I1205" s="24" t="n">
        <f aca="false">G1205-E1205</f>
        <v>0.00961979703149851</v>
      </c>
      <c r="J1205" s="18" t="n">
        <f aca="false">100*(G1205-E1205)/E1205</f>
        <v>3.26769433737304</v>
      </c>
      <c r="K1205" s="17" t="n">
        <v>1.98453692333742</v>
      </c>
      <c r="L1205" s="18" t="n">
        <v>82.4662497308899</v>
      </c>
      <c r="M1205" s="17" t="n">
        <v>0.0505213916645171</v>
      </c>
      <c r="N1205" s="17" t="n">
        <v>0.0946037824306154</v>
      </c>
      <c r="O1205" s="6" t="str">
        <f aca="false">IF(N1205&lt;0.05,"Yes","No")</f>
        <v>No</v>
      </c>
      <c r="P1205" s="17" t="n">
        <v>0.325156183603364</v>
      </c>
      <c r="Q1205" s="17" t="n">
        <v>3.83642309408499</v>
      </c>
      <c r="R1205" s="17" t="n">
        <v>0.0516139144237531</v>
      </c>
      <c r="S1205" s="17" t="n">
        <v>0.834192935043611</v>
      </c>
      <c r="T1205" s="17" t="n">
        <v>0.00961979703149864</v>
      </c>
      <c r="U1205" s="17" t="n">
        <v>0.0562511713059905</v>
      </c>
      <c r="V1205" s="17" t="n">
        <v>0.106061742713612</v>
      </c>
      <c r="W1205" s="6" t="s">
        <v>652</v>
      </c>
      <c r="X1205" s="18" t="n">
        <v>13.1</v>
      </c>
      <c r="Y1205" s="17" t="n">
        <v>0.583188657407407</v>
      </c>
      <c r="Z1205" s="17" t="n">
        <f aca="false">(G1205-E1205)/SQRT(H1205^2/D1205+F1205^2/C1205)</f>
        <v>1.98453692333741</v>
      </c>
      <c r="AA1205" s="12" t="n">
        <f aca="false">ABS(K1205-Z1205)</f>
        <v>1.19904086659517E-014</v>
      </c>
    </row>
    <row r="1206" customFormat="false" ht="15" hidden="false" customHeight="false" outlineLevel="0" collapsed="false">
      <c r="A1206" s="18" t="n">
        <v>1601</v>
      </c>
      <c r="B1206" s="6" t="s">
        <v>573</v>
      </c>
      <c r="C1206" s="6" t="n">
        <v>48</v>
      </c>
      <c r="D1206" s="6" t="n">
        <v>144</v>
      </c>
      <c r="E1206" s="17" t="n">
        <v>0.295331847146843</v>
      </c>
      <c r="F1206" s="17" t="n">
        <v>0.0289824591343483</v>
      </c>
      <c r="G1206" s="17" t="n">
        <v>0.30490807670479</v>
      </c>
      <c r="H1206" s="17" t="n">
        <v>0.0296618126107723</v>
      </c>
      <c r="I1206" s="24" t="n">
        <f aca="false">G1206-E1206</f>
        <v>0.00957622955794679</v>
      </c>
      <c r="J1206" s="18" t="n">
        <f aca="false">100*(G1206-E1206)/E1206</f>
        <v>3.24253196885514</v>
      </c>
      <c r="K1206" s="17" t="n">
        <v>1.97083788382247</v>
      </c>
      <c r="L1206" s="18" t="n">
        <v>82.2533045164571</v>
      </c>
      <c r="M1206" s="17" t="n">
        <v>0.0521058031951776</v>
      </c>
      <c r="N1206" s="17" t="n">
        <v>0.0974837867436048</v>
      </c>
      <c r="O1206" s="6" t="str">
        <f aca="false">IF(N1206&lt;0.05,"Yes","No")</f>
        <v>No</v>
      </c>
      <c r="P1206" s="17" t="n">
        <v>0.32338729084759</v>
      </c>
      <c r="Q1206" s="17" t="n">
        <v>3.79479533247762</v>
      </c>
      <c r="R1206" s="17" t="n">
        <v>0.0528853556966895</v>
      </c>
      <c r="S1206" s="17" t="n">
        <v>0.819921134357093</v>
      </c>
      <c r="T1206" s="17" t="n">
        <v>0.00957622955794688</v>
      </c>
      <c r="U1206" s="17" t="n">
        <v>0.057551175856711</v>
      </c>
      <c r="V1206" s="17" t="n">
        <v>0.108249794516517</v>
      </c>
      <c r="W1206" s="6" t="s">
        <v>652</v>
      </c>
      <c r="X1206" s="18" t="n">
        <v>12.5</v>
      </c>
      <c r="Y1206" s="17" t="n">
        <v>0.582320601851852</v>
      </c>
      <c r="Z1206" s="17" t="n">
        <f aca="false">(G1206-E1206)/SQRT(H1206^2/D1206+F1206^2/C1206)</f>
        <v>1.97083788382245</v>
      </c>
      <c r="AA1206" s="12" t="n">
        <f aca="false">ABS(K1206-Z1206)</f>
        <v>1.11022302462516E-014</v>
      </c>
    </row>
    <row r="1207" customFormat="false" ht="15" hidden="false" customHeight="false" outlineLevel="0" collapsed="false">
      <c r="A1207" s="18" t="n">
        <v>1602</v>
      </c>
      <c r="B1207" s="6" t="s">
        <v>573</v>
      </c>
      <c r="C1207" s="6" t="n">
        <v>48</v>
      </c>
      <c r="D1207" s="6" t="n">
        <v>144</v>
      </c>
      <c r="E1207" s="17" t="n">
        <v>0.296260133161451</v>
      </c>
      <c r="F1207" s="17" t="n">
        <v>0.0290737320469313</v>
      </c>
      <c r="G1207" s="17" t="n">
        <v>0.305793047472145</v>
      </c>
      <c r="H1207" s="17" t="n">
        <v>0.0296686682135617</v>
      </c>
      <c r="I1207" s="24" t="n">
        <f aca="false">G1207-E1207</f>
        <v>0.00953291431069359</v>
      </c>
      <c r="J1207" s="18" t="n">
        <f aca="false">100*(G1207-E1207)/E1207</f>
        <v>3.21775130827289</v>
      </c>
      <c r="K1207" s="17" t="n">
        <v>1.95723602694655</v>
      </c>
      <c r="L1207" s="18" t="n">
        <v>82.0427817342814</v>
      </c>
      <c r="M1207" s="17" t="n">
        <v>0.0537203402872072</v>
      </c>
      <c r="N1207" s="17" t="n">
        <v>0.100236620731281</v>
      </c>
      <c r="O1207" s="6" t="str">
        <f aca="false">IF(N1207&lt;0.05,"Yes","No")</f>
        <v>No</v>
      </c>
      <c r="P1207" s="17" t="n">
        <v>0.321625795354269</v>
      </c>
      <c r="Q1207" s="17" t="n">
        <v>3.75356730813785</v>
      </c>
      <c r="R1207" s="17" t="n">
        <v>0.0541775933019372</v>
      </c>
      <c r="S1207" s="17" t="n">
        <v>0.805711362095155</v>
      </c>
      <c r="T1207" s="17" t="n">
        <v>0.00953291431069374</v>
      </c>
      <c r="U1207" s="17" t="n">
        <v>0.0588712963464448</v>
      </c>
      <c r="V1207" s="17" t="n">
        <v>0.11053493621437</v>
      </c>
      <c r="W1207" s="6" t="s">
        <v>652</v>
      </c>
      <c r="X1207" s="18" t="n">
        <v>11.8</v>
      </c>
      <c r="Y1207" s="17" t="n">
        <v>0.581741898148148</v>
      </c>
      <c r="Z1207" s="17" t="n">
        <f aca="false">(G1207-E1207)/SQRT(H1207^2/D1207+F1207^2/C1207)</f>
        <v>1.95723602694654</v>
      </c>
      <c r="AA1207" s="12" t="n">
        <f aca="false">ABS(K1207-Z1207)</f>
        <v>1.17683640610267E-014</v>
      </c>
    </row>
    <row r="1208" customFormat="false" ht="15" hidden="false" customHeight="false" outlineLevel="0" collapsed="false">
      <c r="A1208" s="18" t="n">
        <v>1603</v>
      </c>
      <c r="B1208" s="6" t="s">
        <v>573</v>
      </c>
      <c r="C1208" s="6" t="n">
        <v>48</v>
      </c>
      <c r="D1208" s="6" t="n">
        <v>144</v>
      </c>
      <c r="E1208" s="17" t="n">
        <v>0.297179601137975</v>
      </c>
      <c r="F1208" s="17" t="n">
        <v>0.0291651327821206</v>
      </c>
      <c r="G1208" s="17" t="n">
        <v>0.306668982113263</v>
      </c>
      <c r="H1208" s="17" t="n">
        <v>0.0296756410928262</v>
      </c>
      <c r="I1208" s="24" t="n">
        <f aca="false">G1208-E1208</f>
        <v>0.00948938097528829</v>
      </c>
      <c r="J1208" s="18" t="n">
        <f aca="false">100*(G1208-E1208)/E1208</f>
        <v>3.19314681726171</v>
      </c>
      <c r="K1208" s="17" t="n">
        <v>1.9436428988045</v>
      </c>
      <c r="L1208" s="18" t="n">
        <v>81.8341248196223</v>
      </c>
      <c r="M1208" s="17" t="n">
        <v>0.0553757907064346</v>
      </c>
      <c r="N1208" s="17" t="n">
        <v>0.102959766614353</v>
      </c>
      <c r="O1208" s="6" t="str">
        <f aca="false">IF(N1208&lt;0.05,"Yes","No")</f>
        <v>No</v>
      </c>
      <c r="P1208" s="17" t="n">
        <v>0.319858424913785</v>
      </c>
      <c r="Q1208" s="17" t="n">
        <v>3.71242809068074</v>
      </c>
      <c r="R1208" s="17" t="n">
        <v>0.0555007285498409</v>
      </c>
      <c r="S1208" s="17" t="n">
        <v>0.791300378186562</v>
      </c>
      <c r="T1208" s="17" t="n">
        <v>0.00948938097528839</v>
      </c>
      <c r="U1208" s="17" t="n">
        <v>0.0602218289179898</v>
      </c>
      <c r="V1208" s="17" t="n">
        <v>0.112667909667584</v>
      </c>
      <c r="W1208" s="6" t="s">
        <v>652</v>
      </c>
      <c r="X1208" s="18" t="n">
        <v>11.6</v>
      </c>
      <c r="Y1208" s="17" t="n">
        <v>0.58130787037037</v>
      </c>
      <c r="Z1208" s="17" t="n">
        <f aca="false">(G1208-E1208)/SQRT(H1208^2/D1208+F1208^2/C1208)</f>
        <v>1.94364289880449</v>
      </c>
      <c r="AA1208" s="12" t="n">
        <f aca="false">ABS(K1208-Z1208)</f>
        <v>1.11022302462516E-014</v>
      </c>
    </row>
    <row r="1209" customFormat="false" ht="15" hidden="false" customHeight="false" outlineLevel="0" collapsed="false">
      <c r="A1209" s="18" t="n">
        <v>1604</v>
      </c>
      <c r="B1209" s="6" t="s">
        <v>573</v>
      </c>
      <c r="C1209" s="6" t="n">
        <v>48</v>
      </c>
      <c r="D1209" s="6" t="n">
        <v>144</v>
      </c>
      <c r="E1209" s="17" t="n">
        <v>0.298087253200787</v>
      </c>
      <c r="F1209" s="17" t="n">
        <v>0.0292548103237952</v>
      </c>
      <c r="G1209" s="17" t="n">
        <v>0.307535620213107</v>
      </c>
      <c r="H1209" s="17" t="n">
        <v>0.029682545790368</v>
      </c>
      <c r="I1209" s="24" t="n">
        <f aca="false">G1209-E1209</f>
        <v>0.00944836701231988</v>
      </c>
      <c r="J1209" s="18" t="n">
        <f aca="false">100*(G1209-E1209)/E1209</f>
        <v>3.16966489202932</v>
      </c>
      <c r="K1209" s="17" t="n">
        <v>1.93071208071166</v>
      </c>
      <c r="L1209" s="18" t="n">
        <v>81.6313785544614</v>
      </c>
      <c r="M1209" s="17" t="n">
        <v>0.0569904900800642</v>
      </c>
      <c r="N1209" s="17" t="n">
        <v>0.105868275559872</v>
      </c>
      <c r="O1209" s="6" t="str">
        <f aca="false">IF(N1209&lt;0.05,"Yes","No")</f>
        <v>No</v>
      </c>
      <c r="P1209" s="17" t="n">
        <v>0.318183790732355</v>
      </c>
      <c r="Q1209" s="17" t="n">
        <v>3.67365665994902</v>
      </c>
      <c r="R1209" s="17" t="n">
        <v>0.0567793736781281</v>
      </c>
      <c r="S1209" s="17" t="n">
        <v>0.77750715359541</v>
      </c>
      <c r="T1209" s="17" t="n">
        <v>0.00944836701231977</v>
      </c>
      <c r="U1209" s="17" t="n">
        <v>0.061525886892673</v>
      </c>
      <c r="V1209" s="17" t="n">
        <v>0.115005238755788</v>
      </c>
      <c r="W1209" s="6" t="s">
        <v>652</v>
      </c>
      <c r="X1209" s="18" t="n">
        <v>10.9</v>
      </c>
      <c r="Y1209" s="17" t="n">
        <v>0.581018518518519</v>
      </c>
      <c r="Z1209" s="17" t="n">
        <f aca="false">(G1209-E1209)/SQRT(H1209^2/D1209+F1209^2/C1209)</f>
        <v>1.93071208071165</v>
      </c>
      <c r="AA1209" s="12" t="n">
        <f aca="false">ABS(K1209-Z1209)</f>
        <v>1.11022302462516E-014</v>
      </c>
    </row>
    <row r="1210" customFormat="false" ht="15" hidden="false" customHeight="false" outlineLevel="0" collapsed="false">
      <c r="A1210" s="18" t="n">
        <v>1605</v>
      </c>
      <c r="B1210" s="6" t="s">
        <v>573</v>
      </c>
      <c r="C1210" s="6" t="n">
        <v>48</v>
      </c>
      <c r="D1210" s="6" t="n">
        <v>144</v>
      </c>
      <c r="E1210" s="17" t="n">
        <v>0.298979345226177</v>
      </c>
      <c r="F1210" s="17" t="n">
        <v>0.0293435474065607</v>
      </c>
      <c r="G1210" s="17" t="n">
        <v>0.308388445685031</v>
      </c>
      <c r="H1210" s="17" t="n">
        <v>0.0296905530108384</v>
      </c>
      <c r="I1210" s="24" t="n">
        <f aca="false">G1210-E1210</f>
        <v>0.00940910045885379</v>
      </c>
      <c r="J1210" s="18" t="n">
        <f aca="false">100*(G1210-E1210)/E1210</f>
        <v>3.14707373906911</v>
      </c>
      <c r="K1210" s="17" t="n">
        <v>1.91822269103899</v>
      </c>
      <c r="L1210" s="18" t="n">
        <v>81.4353207551312</v>
      </c>
      <c r="M1210" s="17" t="n">
        <v>0.0585875273086628</v>
      </c>
      <c r="N1210" s="17" t="n">
        <v>0.108547085428131</v>
      </c>
      <c r="O1210" s="6" t="str">
        <f aca="false">IF(N1210&lt;0.05,"Yes","No")</f>
        <v>No</v>
      </c>
      <c r="P1210" s="17" t="n">
        <v>0.316564119909822</v>
      </c>
      <c r="Q1210" s="17" t="n">
        <v>3.63635136309073</v>
      </c>
      <c r="R1210" s="17" t="n">
        <v>0.0580394649133481</v>
      </c>
      <c r="S1210" s="17" t="n">
        <v>0.764636272169122</v>
      </c>
      <c r="T1210" s="17" t="n">
        <v>0.00940910045885379</v>
      </c>
      <c r="U1210" s="17" t="n">
        <v>0.0628100366148032</v>
      </c>
      <c r="V1210" s="17" t="n">
        <v>0.117197057662257</v>
      </c>
      <c r="W1210" s="6" t="s">
        <v>652</v>
      </c>
      <c r="X1210" s="18" t="n">
        <v>10.4</v>
      </c>
      <c r="Y1210" s="17" t="n">
        <v>0.581018518518519</v>
      </c>
      <c r="Z1210" s="17" t="n">
        <f aca="false">(G1210-E1210)/SQRT(H1210^2/D1210+F1210^2/C1210)</f>
        <v>1.91822269103898</v>
      </c>
      <c r="AA1210" s="12" t="n">
        <f aca="false">ABS(K1210-Z1210)</f>
        <v>1.15463194561016E-014</v>
      </c>
    </row>
    <row r="1211" customFormat="false" ht="15" hidden="false" customHeight="false" outlineLevel="0" collapsed="false">
      <c r="A1211" s="18" t="n">
        <v>1606</v>
      </c>
      <c r="B1211" s="6" t="s">
        <v>573</v>
      </c>
      <c r="C1211" s="6" t="n">
        <v>48</v>
      </c>
      <c r="D1211" s="6" t="n">
        <v>144</v>
      </c>
      <c r="E1211" s="17" t="n">
        <v>0.299861303099466</v>
      </c>
      <c r="F1211" s="17" t="n">
        <v>0.0294308568237655</v>
      </c>
      <c r="G1211" s="17" t="n">
        <v>0.309230537781561</v>
      </c>
      <c r="H1211" s="17" t="n">
        <v>0.029697128620272</v>
      </c>
      <c r="I1211" s="24" t="n">
        <f aca="false">G1211-E1211</f>
        <v>0.00936923468209516</v>
      </c>
      <c r="J1211" s="18" t="n">
        <f aca="false">100*(G1211-E1211)/E1211</f>
        <v>3.12452276610942</v>
      </c>
      <c r="K1211" s="17" t="n">
        <v>1.9057588614631</v>
      </c>
      <c r="L1211" s="18" t="n">
        <v>81.2409817519177</v>
      </c>
      <c r="M1211" s="17" t="n">
        <v>0.0602185686093529</v>
      </c>
      <c r="N1211" s="17" t="n">
        <v>0.111372546345291</v>
      </c>
      <c r="O1211" s="6" t="str">
        <f aca="false">IF(N1211&lt;0.05,"Yes","No")</f>
        <v>No</v>
      </c>
      <c r="P1211" s="17" t="n">
        <v>0.314942110041237</v>
      </c>
      <c r="Q1211" s="17" t="n">
        <v>3.59918298647199</v>
      </c>
      <c r="R1211" s="17" t="n">
        <v>0.0593247648255144</v>
      </c>
      <c r="S1211" s="17" t="n">
        <v>0.751703441768127</v>
      </c>
      <c r="T1211" s="17" t="n">
        <v>0.00936923468209531</v>
      </c>
      <c r="U1211" s="17" t="n">
        <v>0.0641189152316874</v>
      </c>
      <c r="V1211" s="17" t="n">
        <v>0.119110380991844</v>
      </c>
      <c r="W1211" s="6" t="s">
        <v>652</v>
      </c>
      <c r="X1211" s="18" t="n">
        <v>10.3</v>
      </c>
      <c r="Y1211" s="17" t="n">
        <v>0.580584490740741</v>
      </c>
      <c r="Z1211" s="17" t="n">
        <f aca="false">(G1211-E1211)/SQRT(H1211^2/D1211+F1211^2/C1211)</f>
        <v>1.90575886146308</v>
      </c>
      <c r="AA1211" s="12" t="n">
        <f aca="false">ABS(K1211-Z1211)</f>
        <v>2.30926389122033E-014</v>
      </c>
    </row>
    <row r="1212" customFormat="false" ht="15" hidden="false" customHeight="false" outlineLevel="0" collapsed="false">
      <c r="A1212" s="18" t="n">
        <v>1607</v>
      </c>
      <c r="B1212" s="6" t="s">
        <v>573</v>
      </c>
      <c r="C1212" s="6" t="n">
        <v>48</v>
      </c>
      <c r="D1212" s="6" t="n">
        <v>144</v>
      </c>
      <c r="E1212" s="17" t="n">
        <v>0.300734200031945</v>
      </c>
      <c r="F1212" s="17" t="n">
        <v>0.0295158187490596</v>
      </c>
      <c r="G1212" s="17" t="n">
        <v>0.310064745273579</v>
      </c>
      <c r="H1212" s="17" t="n">
        <v>0.0297020925864291</v>
      </c>
      <c r="I1212" s="24" t="n">
        <f aca="false">G1212-E1212</f>
        <v>0.00933054524163418</v>
      </c>
      <c r="J1212" s="18" t="n">
        <f aca="false">100*(G1212-E1212)/E1212</f>
        <v>3.10258867818926</v>
      </c>
      <c r="K1212" s="17" t="n">
        <v>1.89372606065803</v>
      </c>
      <c r="L1212" s="18" t="n">
        <v>81.050074726067</v>
      </c>
      <c r="M1212" s="17" t="n">
        <v>0.0618293270019948</v>
      </c>
      <c r="N1212" s="17" t="n">
        <v>0.114150629201398</v>
      </c>
      <c r="O1212" s="6" t="str">
        <f aca="false">IF(N1212&lt;0.05,"Yes","No")</f>
        <v>No</v>
      </c>
      <c r="P1212" s="17" t="n">
        <v>0.313381002033156</v>
      </c>
      <c r="Q1212" s="17" t="n">
        <v>3.56359049021056</v>
      </c>
      <c r="R1212" s="17" t="n">
        <v>0.0605842034650459</v>
      </c>
      <c r="S1212" s="17" t="n">
        <v>0.739258768781545</v>
      </c>
      <c r="T1212" s="17" t="n">
        <v>0.00933054524163408</v>
      </c>
      <c r="U1212" s="17" t="n">
        <v>0.0654005464079104</v>
      </c>
      <c r="V1212" s="17" t="n">
        <v>0.120426422439106</v>
      </c>
      <c r="W1212" s="6" t="s">
        <v>652</v>
      </c>
      <c r="X1212" s="18" t="n">
        <v>10.1</v>
      </c>
      <c r="Y1212" s="17" t="n">
        <v>0.580150462962963</v>
      </c>
      <c r="Z1212" s="17" t="n">
        <f aca="false">(G1212-E1212)/SQRT(H1212^2/D1212+F1212^2/C1212)</f>
        <v>1.89372606065803</v>
      </c>
      <c r="AA1212" s="12" t="n">
        <f aca="false">ABS(K1212-Z1212)</f>
        <v>0</v>
      </c>
    </row>
    <row r="1213" customFormat="false" ht="15" hidden="false" customHeight="false" outlineLevel="0" collapsed="false">
      <c r="A1213" s="18" t="n">
        <v>1608</v>
      </c>
      <c r="B1213" s="6" t="s">
        <v>573</v>
      </c>
      <c r="C1213" s="6" t="n">
        <v>48</v>
      </c>
      <c r="D1213" s="6" t="n">
        <v>144</v>
      </c>
      <c r="E1213" s="17" t="n">
        <v>0.301596675464814</v>
      </c>
      <c r="F1213" s="17" t="n">
        <v>0.0296029406327582</v>
      </c>
      <c r="G1213" s="17" t="n">
        <v>0.310888955980125</v>
      </c>
      <c r="H1213" s="17" t="n">
        <v>0.0297090165667157</v>
      </c>
      <c r="I1213" s="24" t="n">
        <f aca="false">G1213-E1213</f>
        <v>0.009292280515311</v>
      </c>
      <c r="J1213" s="18" t="n">
        <f aca="false">100*(G1213-E1213)/E1213</f>
        <v>3.08102882798358</v>
      </c>
      <c r="K1213" s="17" t="n">
        <v>1.88169534040893</v>
      </c>
      <c r="L1213" s="18" t="n">
        <v>80.8602727319023</v>
      </c>
      <c r="M1213" s="17" t="n">
        <v>0.0634756814022348</v>
      </c>
      <c r="N1213" s="17" t="n">
        <v>0.117087275352147</v>
      </c>
      <c r="O1213" s="6" t="str">
        <f aca="false">IF(N1213&lt;0.05,"Yes","No")</f>
        <v>No</v>
      </c>
      <c r="P1213" s="17" t="n">
        <v>0.31181520565232</v>
      </c>
      <c r="Q1213" s="17" t="n">
        <v>3.52806876245249</v>
      </c>
      <c r="R1213" s="17" t="n">
        <v>0.0618697808204369</v>
      </c>
      <c r="S1213" s="17" t="n">
        <v>0.72639380567071</v>
      </c>
      <c r="T1213" s="17" t="n">
        <v>0.00929228051531094</v>
      </c>
      <c r="U1213" s="17" t="n">
        <v>0.0667078745718229</v>
      </c>
      <c r="V1213" s="17" t="n">
        <v>0.122191146011683</v>
      </c>
      <c r="W1213" s="6" t="s">
        <v>652</v>
      </c>
      <c r="X1213" s="17" t="n">
        <v>9.6</v>
      </c>
      <c r="Y1213" s="17" t="n">
        <v>0.580150462962963</v>
      </c>
      <c r="Z1213" s="17" t="n">
        <f aca="false">(G1213-E1213)/SQRT(H1213^2/D1213+F1213^2/C1213)</f>
        <v>1.88169534040893</v>
      </c>
      <c r="AA1213" s="12" t="n">
        <f aca="false">ABS(K1213-Z1213)</f>
        <v>0</v>
      </c>
    </row>
    <row r="1214" customFormat="false" ht="15" hidden="false" customHeight="false" outlineLevel="0" collapsed="false">
      <c r="A1214" s="18" t="n">
        <v>1609</v>
      </c>
      <c r="B1214" s="6" t="s">
        <v>573</v>
      </c>
      <c r="C1214" s="6" t="n">
        <v>48</v>
      </c>
      <c r="D1214" s="6" t="n">
        <v>144</v>
      </c>
      <c r="E1214" s="17" t="n">
        <v>0.302445540877266</v>
      </c>
      <c r="F1214" s="17" t="n">
        <v>0.029688764390039</v>
      </c>
      <c r="G1214" s="17" t="n">
        <v>0.311698737412829</v>
      </c>
      <c r="H1214" s="17" t="n">
        <v>0.0297154122133028</v>
      </c>
      <c r="I1214" s="24" t="n">
        <f aca="false">G1214-E1214</f>
        <v>0.00925319653556289</v>
      </c>
      <c r="J1214" s="18" t="n">
        <f aca="false">100*(G1214-E1214)/E1214</f>
        <v>3.05945874048045</v>
      </c>
      <c r="K1214" s="17" t="n">
        <v>1.86962040468337</v>
      </c>
      <c r="L1214" s="18" t="n">
        <v>80.673879178757</v>
      </c>
      <c r="M1214" s="17" t="n">
        <v>0.0651646022727572</v>
      </c>
      <c r="N1214" s="17" t="n">
        <v>0.119991962642474</v>
      </c>
      <c r="O1214" s="6" t="str">
        <f aca="false">IF(N1214&lt;0.05,"Yes","No")</f>
        <v>No</v>
      </c>
      <c r="P1214" s="17" t="n">
        <v>0.310231837784739</v>
      </c>
      <c r="Q1214" s="17" t="n">
        <v>3.49232934090566</v>
      </c>
      <c r="R1214" s="17" t="n">
        <v>0.0631928450043616</v>
      </c>
      <c r="S1214" s="17" t="n">
        <v>0.713558172840192</v>
      </c>
      <c r="T1214" s="17" t="n">
        <v>0.00925319653556303</v>
      </c>
      <c r="U1214" s="17" t="n">
        <v>0.0680524132199392</v>
      </c>
      <c r="V1214" s="17" t="n">
        <v>0.124005308044312</v>
      </c>
      <c r="W1214" s="6" t="s">
        <v>652</v>
      </c>
      <c r="X1214" s="17" t="n">
        <v>9.2</v>
      </c>
      <c r="Y1214" s="17" t="n">
        <v>0.579861111111111</v>
      </c>
      <c r="Z1214" s="17" t="n">
        <f aca="false">(G1214-E1214)/SQRT(H1214^2/D1214+F1214^2/C1214)</f>
        <v>1.86962040468336</v>
      </c>
      <c r="AA1214" s="12" t="n">
        <f aca="false">ABS(K1214-Z1214)</f>
        <v>1.11022302462516E-014</v>
      </c>
    </row>
    <row r="1215" customFormat="false" ht="15" hidden="false" customHeight="false" outlineLevel="0" collapsed="false">
      <c r="A1215" s="18" t="n">
        <v>1610</v>
      </c>
      <c r="B1215" s="6" t="s">
        <v>573</v>
      </c>
      <c r="C1215" s="6" t="n">
        <v>48</v>
      </c>
      <c r="D1215" s="6" t="n">
        <v>144</v>
      </c>
      <c r="E1215" s="17" t="n">
        <v>0.303284135181457</v>
      </c>
      <c r="F1215" s="17" t="n">
        <v>0.0297775406696963</v>
      </c>
      <c r="G1215" s="17" t="n">
        <v>0.312500795528845</v>
      </c>
      <c r="H1215" s="17" t="n">
        <v>0.0297245920433737</v>
      </c>
      <c r="I1215" s="24" t="n">
        <f aca="false">G1215-E1215</f>
        <v>0.00921666034738788</v>
      </c>
      <c r="J1215" s="18" t="n">
        <f aca="false">100*(G1215-E1215)/E1215</f>
        <v>3.03895234805919</v>
      </c>
      <c r="K1215" s="17" t="n">
        <v>1.85792842938651</v>
      </c>
      <c r="L1215" s="18" t="n">
        <v>80.4886624592623</v>
      </c>
      <c r="M1215" s="17" t="n">
        <v>0.0668357632925503</v>
      </c>
      <c r="N1215" s="17" t="n">
        <v>0.122746449893049</v>
      </c>
      <c r="O1215" s="6" t="str">
        <f aca="false">IF(N1215&lt;0.05,"Yes","No")</f>
        <v>No</v>
      </c>
      <c r="P1215" s="17" t="n">
        <v>0.308706836119114</v>
      </c>
      <c r="Q1215" s="17" t="n">
        <v>3.45807935479769</v>
      </c>
      <c r="R1215" s="17" t="n">
        <v>0.0644893369252615</v>
      </c>
      <c r="S1215" s="17" t="n">
        <v>0.700730146095206</v>
      </c>
      <c r="T1215" s="17" t="n">
        <v>0.00921666034738773</v>
      </c>
      <c r="U1215" s="17" t="n">
        <v>0.0693690760044365</v>
      </c>
      <c r="V1215" s="17" t="n">
        <v>0.125858746705804</v>
      </c>
      <c r="W1215" s="6" t="s">
        <v>652</v>
      </c>
      <c r="X1215" s="17" t="n">
        <v>9</v>
      </c>
      <c r="Y1215" s="17" t="n">
        <v>0.579571759259259</v>
      </c>
      <c r="Z1215" s="17" t="n">
        <f aca="false">(G1215-E1215)/SQRT(H1215^2/D1215+F1215^2/C1215)</f>
        <v>1.8579284293865</v>
      </c>
      <c r="AA1215" s="12" t="n">
        <f aca="false">ABS(K1215-Z1215)</f>
        <v>1.08801856413265E-014</v>
      </c>
    </row>
    <row r="1216" customFormat="false" ht="15" hidden="false" customHeight="false" outlineLevel="0" collapsed="false">
      <c r="A1216" s="18" t="n">
        <v>1611</v>
      </c>
      <c r="B1216" s="6" t="s">
        <v>573</v>
      </c>
      <c r="C1216" s="6" t="n">
        <v>48</v>
      </c>
      <c r="D1216" s="6" t="n">
        <v>144</v>
      </c>
      <c r="E1216" s="17" t="n">
        <v>0.304114638862235</v>
      </c>
      <c r="F1216" s="17" t="n">
        <v>0.0298701433850105</v>
      </c>
      <c r="G1216" s="17" t="n">
        <v>0.313296645072599</v>
      </c>
      <c r="H1216" s="17" t="n">
        <v>0.0297357247002298</v>
      </c>
      <c r="I1216" s="24" t="n">
        <f aca="false">G1216-E1216</f>
        <v>0.0091820062103648</v>
      </c>
      <c r="J1216" s="18" t="n">
        <f aca="false">100*(G1216-E1216)/E1216</f>
        <v>3.01925821286239</v>
      </c>
      <c r="K1216" s="17" t="n">
        <v>1.84645856416718</v>
      </c>
      <c r="L1216" s="18" t="n">
        <v>80.3007396139021</v>
      </c>
      <c r="M1216" s="17" t="n">
        <v>0.0685100173213722</v>
      </c>
      <c r="N1216" s="17" t="n">
        <v>0.125492193890325</v>
      </c>
      <c r="O1216" s="6" t="str">
        <f aca="false">IF(N1216&lt;0.05,"Yes","No")</f>
        <v>No</v>
      </c>
      <c r="P1216" s="17" t="n">
        <v>0.307222406598911</v>
      </c>
      <c r="Q1216" s="17" t="n">
        <v>3.42490267909034</v>
      </c>
      <c r="R1216" s="17" t="n">
        <v>0.0657725132258405</v>
      </c>
      <c r="S1216" s="17" t="n">
        <v>0.687500214767625</v>
      </c>
      <c r="T1216" s="17" t="n">
        <v>0.00918200621036467</v>
      </c>
      <c r="U1216" s="17" t="n">
        <v>0.0706713935988047</v>
      </c>
      <c r="V1216" s="17" t="n">
        <v>0.127780204777185</v>
      </c>
      <c r="W1216" s="6" t="s">
        <v>652</v>
      </c>
      <c r="X1216" s="17" t="n">
        <v>8.3</v>
      </c>
      <c r="Y1216" s="17" t="n">
        <v>0.578559027777778</v>
      </c>
      <c r="Z1216" s="17" t="n">
        <f aca="false">(G1216-E1216)/SQRT(H1216^2/D1216+F1216^2/C1216)</f>
        <v>1.84645856416718</v>
      </c>
      <c r="AA1216" s="12" t="n">
        <f aca="false">ABS(K1216-Z1216)</f>
        <v>0</v>
      </c>
    </row>
    <row r="1217" customFormat="false" ht="15" hidden="false" customHeight="false" outlineLevel="0" collapsed="false">
      <c r="A1217" s="18" t="n">
        <v>1612</v>
      </c>
      <c r="B1217" s="6" t="s">
        <v>573</v>
      </c>
      <c r="C1217" s="6" t="n">
        <v>48</v>
      </c>
      <c r="D1217" s="6" t="n">
        <v>144</v>
      </c>
      <c r="E1217" s="17" t="n">
        <v>0.304934076378467</v>
      </c>
      <c r="F1217" s="17" t="n">
        <v>0.0299584244685386</v>
      </c>
      <c r="G1217" s="17" t="n">
        <v>0.314082205319708</v>
      </c>
      <c r="H1217" s="17" t="n">
        <v>0.0297473895595373</v>
      </c>
      <c r="I1217" s="24" t="n">
        <f aca="false">G1217-E1217</f>
        <v>0.00914812894124123</v>
      </c>
      <c r="J1217" s="18" t="n">
        <f aca="false">100*(G1217-E1217)/E1217</f>
        <v>3.00003497473568</v>
      </c>
      <c r="K1217" s="17" t="n">
        <v>1.83538858082794</v>
      </c>
      <c r="L1217" s="18" t="n">
        <v>80.1255451225213</v>
      </c>
      <c r="M1217" s="17" t="n">
        <v>0.0701585539360247</v>
      </c>
      <c r="N1217" s="17" t="n">
        <v>0.128288182610607</v>
      </c>
      <c r="O1217" s="6" t="str">
        <f aca="false">IF(N1217&lt;0.05,"Yes","No")</f>
        <v>No</v>
      </c>
      <c r="P1217" s="17" t="n">
        <v>0.30577356576789</v>
      </c>
      <c r="Q1217" s="17" t="n">
        <v>3.39267561377322</v>
      </c>
      <c r="R1217" s="17" t="n">
        <v>0.0670453101059159</v>
      </c>
      <c r="S1217" s="17" t="n">
        <v>0.675514718576272</v>
      </c>
      <c r="T1217" s="17" t="n">
        <v>0.00914812894124121</v>
      </c>
      <c r="U1217" s="17" t="n">
        <v>0.0719624032724087</v>
      </c>
      <c r="V1217" s="17" t="n">
        <v>0.12955699166695</v>
      </c>
      <c r="W1217" s="6" t="s">
        <v>652</v>
      </c>
      <c r="X1217" s="17" t="n">
        <v>8</v>
      </c>
      <c r="Y1217" s="17" t="n">
        <v>0.577980324074074</v>
      </c>
      <c r="Z1217" s="17" t="n">
        <f aca="false">(G1217-E1217)/SQRT(H1217^2/D1217+F1217^2/C1217)</f>
        <v>1.83538858082795</v>
      </c>
      <c r="AA1217" s="12" t="n">
        <f aca="false">ABS(K1217-Z1217)</f>
        <v>1.06581410364015E-014</v>
      </c>
    </row>
    <row r="1218" customFormat="false" ht="15" hidden="false" customHeight="false" outlineLevel="0" collapsed="false">
      <c r="A1218" s="18" t="n">
        <v>1613</v>
      </c>
      <c r="B1218" s="6" t="s">
        <v>573</v>
      </c>
      <c r="C1218" s="6" t="n">
        <v>48</v>
      </c>
      <c r="D1218" s="6" t="n">
        <v>144</v>
      </c>
      <c r="E1218" s="17" t="n">
        <v>0.305740712314016</v>
      </c>
      <c r="F1218" s="17" t="n">
        <v>0.0300462654392276</v>
      </c>
      <c r="G1218" s="17" t="n">
        <v>0.314857057537194</v>
      </c>
      <c r="H1218" s="17" t="n">
        <v>0.0297609274769714</v>
      </c>
      <c r="I1218" s="24" t="n">
        <f aca="false">G1218-E1218</f>
        <v>0.00911634522317739</v>
      </c>
      <c r="J1218" s="18" t="n">
        <f aca="false">100*(G1218-E1218)/E1218</f>
        <v>2.98172433568948</v>
      </c>
      <c r="K1218" s="17" t="n">
        <v>1.8247784045669</v>
      </c>
      <c r="L1218" s="18" t="n">
        <v>79.9570870075271</v>
      </c>
      <c r="M1218" s="17" t="n">
        <v>0.0717694353489914</v>
      </c>
      <c r="N1218" s="17" t="n">
        <v>0.130891999712006</v>
      </c>
      <c r="O1218" s="6" t="str">
        <f aca="false">IF(N1218&lt;0.05,"Yes","No")</f>
        <v>No</v>
      </c>
      <c r="P1218" s="17" t="n">
        <v>0.304384007973442</v>
      </c>
      <c r="Q1218" s="17" t="n">
        <v>3.36191031885334</v>
      </c>
      <c r="R1218" s="17" t="n">
        <v>0.0682851599514844</v>
      </c>
      <c r="S1218" s="17" t="n">
        <v>0.66404085110933</v>
      </c>
      <c r="T1218" s="17" t="n">
        <v>0.00911634522317734</v>
      </c>
      <c r="U1218" s="17" t="n">
        <v>0.0732192748422091</v>
      </c>
      <c r="V1218" s="17" t="n">
        <v>0.131369510199386</v>
      </c>
      <c r="W1218" s="6" t="s">
        <v>652</v>
      </c>
      <c r="X1218" s="17" t="n">
        <v>7.8</v>
      </c>
      <c r="Y1218" s="17" t="n">
        <v>0.576967592592593</v>
      </c>
      <c r="Z1218" s="17" t="n">
        <f aca="false">(G1218-E1218)/SQRT(H1218^2/D1218+F1218^2/C1218)</f>
        <v>1.8247784045669</v>
      </c>
      <c r="AA1218" s="12" t="n">
        <f aca="false">ABS(K1218-Z1218)</f>
        <v>0</v>
      </c>
    </row>
    <row r="1219" customFormat="false" ht="15" hidden="false" customHeight="false" outlineLevel="0" collapsed="false">
      <c r="A1219" s="18" t="n">
        <v>1614</v>
      </c>
      <c r="B1219" s="6" t="s">
        <v>573</v>
      </c>
      <c r="C1219" s="6" t="n">
        <v>48</v>
      </c>
      <c r="D1219" s="6" t="n">
        <v>144</v>
      </c>
      <c r="E1219" s="17" t="n">
        <v>0.306535614430215</v>
      </c>
      <c r="F1219" s="17" t="n">
        <v>0.0301332627657874</v>
      </c>
      <c r="G1219" s="17" t="n">
        <v>0.315618450280831</v>
      </c>
      <c r="H1219" s="17" t="n">
        <v>0.0297742641744491</v>
      </c>
      <c r="I1219" s="24" t="n">
        <f aca="false">G1219-E1219</f>
        <v>0.00908283585061642</v>
      </c>
      <c r="J1219" s="18" t="n">
        <f aca="false">100*(G1219-E1219)/E1219</f>
        <v>2.96306054599871</v>
      </c>
      <c r="K1219" s="17" t="n">
        <v>1.81391188839211</v>
      </c>
      <c r="L1219" s="18" t="n">
        <v>79.791452146267</v>
      </c>
      <c r="M1219" s="17" t="n">
        <v>0.0734505834619502</v>
      </c>
      <c r="N1219" s="17" t="n">
        <v>0.133841869777587</v>
      </c>
      <c r="O1219" s="6" t="str">
        <f aca="false">IF(N1219&lt;0.05,"Yes","No")</f>
        <v>No</v>
      </c>
      <c r="P1219" s="17" t="n">
        <v>0.302943196572341</v>
      </c>
      <c r="Q1219" s="17" t="n">
        <v>3.33015822765821</v>
      </c>
      <c r="R1219" s="17" t="n">
        <v>0.0695907442386157</v>
      </c>
      <c r="S1219" s="17" t="n">
        <v>0.65273482245902</v>
      </c>
      <c r="T1219" s="17" t="n">
        <v>0.00908283585061628</v>
      </c>
      <c r="U1219" s="17" t="n">
        <v>0.0745420489034553</v>
      </c>
      <c r="V1219" s="17" t="n">
        <v>0.133174187709319</v>
      </c>
      <c r="W1219" s="6" t="s">
        <v>652</v>
      </c>
      <c r="X1219" s="17" t="n">
        <v>7.6</v>
      </c>
      <c r="Y1219" s="17" t="n">
        <v>0.576967592592593</v>
      </c>
      <c r="Z1219" s="17" t="n">
        <f aca="false">(G1219-E1219)/SQRT(H1219^2/D1219+F1219^2/C1219)</f>
        <v>1.81391188839212</v>
      </c>
      <c r="AA1219" s="12" t="n">
        <f aca="false">ABS(K1219-Z1219)</f>
        <v>1.06581410364015E-014</v>
      </c>
    </row>
    <row r="1220" customFormat="false" ht="15" hidden="false" customHeight="false" outlineLevel="0" collapsed="false">
      <c r="A1220" s="18" t="n">
        <v>1615</v>
      </c>
      <c r="B1220" s="6" t="s">
        <v>573</v>
      </c>
      <c r="C1220" s="6" t="n">
        <v>48</v>
      </c>
      <c r="D1220" s="6" t="n">
        <v>144</v>
      </c>
      <c r="E1220" s="17" t="n">
        <v>0.307319736953273</v>
      </c>
      <c r="F1220" s="17" t="n">
        <v>0.0302170317831457</v>
      </c>
      <c r="G1220" s="17" t="n">
        <v>0.316368726909988</v>
      </c>
      <c r="H1220" s="17" t="n">
        <v>0.0297875529595397</v>
      </c>
      <c r="I1220" s="24" t="n">
        <f aca="false">G1220-E1220</f>
        <v>0.0090489899567156</v>
      </c>
      <c r="J1220" s="18" t="n">
        <f aca="false">100*(G1220-E1220)/E1220</f>
        <v>2.94448708254995</v>
      </c>
      <c r="K1220" s="17" t="n">
        <v>1.8031721520176</v>
      </c>
      <c r="L1220" s="18" t="n">
        <v>79.6342477050831</v>
      </c>
      <c r="M1220" s="17" t="n">
        <v>0.075143721470143</v>
      </c>
      <c r="N1220" s="17" t="n">
        <v>0.136690007626641</v>
      </c>
      <c r="O1220" s="6" t="str">
        <f aca="false">IF(N1220&lt;0.05,"Yes","No")</f>
        <v>No</v>
      </c>
      <c r="P1220" s="17" t="n">
        <v>0.301502395034617</v>
      </c>
      <c r="Q1220" s="17" t="n">
        <v>3.2985570083849</v>
      </c>
      <c r="R1220" s="17" t="n">
        <v>0.0709169090284055</v>
      </c>
      <c r="S1220" s="17" t="n">
        <v>0.642253387672995</v>
      </c>
      <c r="T1220" s="17" t="n">
        <v>0.0090489899567156</v>
      </c>
      <c r="U1220" s="17" t="n">
        <v>0.0758849256789295</v>
      </c>
      <c r="V1220" s="17" t="n">
        <v>0.135113753263925</v>
      </c>
      <c r="W1220" s="6" t="s">
        <v>652</v>
      </c>
      <c r="X1220" s="17" t="n">
        <v>7.4</v>
      </c>
      <c r="Y1220" s="17" t="n">
        <v>0.576099537037037</v>
      </c>
      <c r="Z1220" s="17" t="n">
        <f aca="false">(G1220-E1220)/SQRT(H1220^2/D1220+F1220^2/C1220)</f>
        <v>1.8031721520176</v>
      </c>
      <c r="AA1220" s="12" t="n">
        <f aca="false">ABS(K1220-Z1220)</f>
        <v>0</v>
      </c>
    </row>
    <row r="1221" customFormat="false" ht="15" hidden="false" customHeight="false" outlineLevel="0" collapsed="false">
      <c r="A1221" s="18" t="n">
        <v>1616</v>
      </c>
      <c r="B1221" s="6" t="s">
        <v>573</v>
      </c>
      <c r="C1221" s="6" t="n">
        <v>48</v>
      </c>
      <c r="D1221" s="6" t="n">
        <v>144</v>
      </c>
      <c r="E1221" s="17" t="n">
        <v>0.308096562529466</v>
      </c>
      <c r="F1221" s="17" t="n">
        <v>0.0303033170709717</v>
      </c>
      <c r="G1221" s="17" t="n">
        <v>0.317113462990771</v>
      </c>
      <c r="H1221" s="17" t="n">
        <v>0.0298027367465674</v>
      </c>
      <c r="I1221" s="24" t="n">
        <f aca="false">G1221-E1221</f>
        <v>0.00901690046130499</v>
      </c>
      <c r="J1221" s="18" t="n">
        <f aca="false">100*(G1221-E1221)/E1221</f>
        <v>2.92664753779673</v>
      </c>
      <c r="K1221" s="17" t="n">
        <v>1.79268669098104</v>
      </c>
      <c r="L1221" s="18" t="n">
        <v>79.4769665650249</v>
      </c>
      <c r="M1221" s="17" t="n">
        <v>0.0768279654129362</v>
      </c>
      <c r="N1221" s="17" t="n">
        <v>0.139512148083474</v>
      </c>
      <c r="O1221" s="6" t="str">
        <f aca="false">IF(N1221&lt;0.05,"Yes","No")</f>
        <v>No</v>
      </c>
      <c r="P1221" s="17" t="n">
        <v>0.30010215920757</v>
      </c>
      <c r="Q1221" s="17" t="n">
        <v>3.26798987146291</v>
      </c>
      <c r="R1221" s="17" t="n">
        <v>0.0722256799922056</v>
      </c>
      <c r="S1221" s="17" t="n">
        <v>0.631531248239681</v>
      </c>
      <c r="T1221" s="17" t="n">
        <v>0.00901690046130508</v>
      </c>
      <c r="U1221" s="17" t="n">
        <v>0.0772094633612049</v>
      </c>
      <c r="V1221" s="17" t="n">
        <v>0.137239494519367</v>
      </c>
      <c r="W1221" s="6" t="s">
        <v>652</v>
      </c>
      <c r="X1221" s="17" t="n">
        <v>7.1</v>
      </c>
      <c r="Y1221" s="17" t="n">
        <v>0.576099537037037</v>
      </c>
      <c r="Z1221" s="17" t="n">
        <f aca="false">(G1221-E1221)/SQRT(H1221^2/D1221+F1221^2/C1221)</f>
        <v>1.79268669098103</v>
      </c>
      <c r="AA1221" s="12" t="n">
        <f aca="false">ABS(K1221-Z1221)</f>
        <v>1.02140518265514E-014</v>
      </c>
    </row>
    <row r="1222" customFormat="false" ht="15" hidden="false" customHeight="false" outlineLevel="0" collapsed="false">
      <c r="A1222" s="18" t="n">
        <v>1617</v>
      </c>
      <c r="B1222" s="6" t="s">
        <v>573</v>
      </c>
      <c r="C1222" s="6" t="n">
        <v>48</v>
      </c>
      <c r="D1222" s="6" t="n">
        <v>144</v>
      </c>
      <c r="E1222" s="17" t="n">
        <v>0.308862376061303</v>
      </c>
      <c r="F1222" s="17" t="n">
        <v>0.0303913946381537</v>
      </c>
      <c r="G1222" s="17" t="n">
        <v>0.317846167225529</v>
      </c>
      <c r="H1222" s="17" t="n">
        <v>0.0298190040337169</v>
      </c>
      <c r="I1222" s="24" t="n">
        <f aca="false">G1222-E1222</f>
        <v>0.00898379116422593</v>
      </c>
      <c r="J1222" s="18" t="n">
        <f aca="false">100*(G1222-E1222)/E1222</f>
        <v>2.90867125960426</v>
      </c>
      <c r="K1222" s="17" t="n">
        <v>1.78194949525732</v>
      </c>
      <c r="L1222" s="18" t="n">
        <v>79.3194289061137</v>
      </c>
      <c r="M1222" s="17" t="n">
        <v>0.0785846461865331</v>
      </c>
      <c r="N1222" s="17" t="n">
        <v>0.142015814251182</v>
      </c>
      <c r="O1222" s="6" t="str">
        <f aca="false">IF(N1222&lt;0.05,"Yes","No")</f>
        <v>No</v>
      </c>
      <c r="P1222" s="17" t="n">
        <v>0.29865822001556</v>
      </c>
      <c r="Q1222" s="17" t="n">
        <v>3.23661771150491</v>
      </c>
      <c r="R1222" s="17" t="n">
        <v>0.0735961130280773</v>
      </c>
      <c r="S1222" s="17" t="n">
        <v>0.621705985763128</v>
      </c>
      <c r="T1222" s="17" t="n">
        <v>0.00898379116422597</v>
      </c>
      <c r="U1222" s="17" t="n">
        <v>0.0785956703541865</v>
      </c>
      <c r="V1222" s="17" t="n">
        <v>0.138959993447134</v>
      </c>
      <c r="W1222" s="6" t="s">
        <v>652</v>
      </c>
      <c r="X1222" s="17" t="n">
        <v>6.9</v>
      </c>
      <c r="Y1222" s="17" t="n">
        <v>0.575810185185185</v>
      </c>
      <c r="Z1222" s="17" t="n">
        <f aca="false">(G1222-E1222)/SQRT(H1222^2/D1222+F1222^2/C1222)</f>
        <v>1.78194949525733</v>
      </c>
      <c r="AA1222" s="12" t="n">
        <f aca="false">ABS(K1222-Z1222)</f>
        <v>1.11022302462516E-014</v>
      </c>
    </row>
    <row r="1223" customFormat="false" ht="15" hidden="false" customHeight="false" outlineLevel="0" collapsed="false">
      <c r="A1223" s="18" t="n">
        <v>1618</v>
      </c>
      <c r="B1223" s="6" t="s">
        <v>573</v>
      </c>
      <c r="C1223" s="6" t="n">
        <v>48</v>
      </c>
      <c r="D1223" s="6" t="n">
        <v>144</v>
      </c>
      <c r="E1223" s="17" t="n">
        <v>0.309615216597363</v>
      </c>
      <c r="F1223" s="17" t="n">
        <v>0.0304774002993692</v>
      </c>
      <c r="G1223" s="17" t="n">
        <v>0.318568869656021</v>
      </c>
      <c r="H1223" s="17" t="n">
        <v>0.029835974462552</v>
      </c>
      <c r="I1223" s="24" t="n">
        <f aca="false">G1223-E1223</f>
        <v>0.00895365305865792</v>
      </c>
      <c r="J1223" s="18" t="n">
        <f aca="false">100*(G1223-E1223)/E1223</f>
        <v>2.89186466901</v>
      </c>
      <c r="K1223" s="17" t="n">
        <v>1.77192949022084</v>
      </c>
      <c r="L1223" s="18" t="n">
        <v>79.1692429675151</v>
      </c>
      <c r="M1223" s="17" t="n">
        <v>0.0802538783335587</v>
      </c>
      <c r="N1223" s="17" t="n">
        <v>0.143651050209088</v>
      </c>
      <c r="O1223" s="6" t="str">
        <f aca="false">IF(N1223&lt;0.05,"Yes","No")</f>
        <v>No</v>
      </c>
      <c r="P1223" s="17" t="n">
        <v>0.297315874466173</v>
      </c>
      <c r="Q1223" s="17" t="n">
        <v>3.20758857141516</v>
      </c>
      <c r="R1223" s="17" t="n">
        <v>0.0748892791157952</v>
      </c>
      <c r="S1223" s="17" t="n">
        <v>0.612613689999307</v>
      </c>
      <c r="T1223" s="17" t="n">
        <v>0.00895365305865805</v>
      </c>
      <c r="U1223" s="17" t="n">
        <v>0.0799030404418721</v>
      </c>
      <c r="V1223" s="17" t="n">
        <v>0.140835812054004</v>
      </c>
      <c r="W1223" s="6" t="s">
        <v>652</v>
      </c>
      <c r="X1223" s="17" t="n">
        <v>6.6</v>
      </c>
      <c r="Y1223" s="17" t="n">
        <v>0.575231481481482</v>
      </c>
      <c r="Z1223" s="17" t="n">
        <f aca="false">(G1223-E1223)/SQRT(H1223^2/D1223+F1223^2/C1223)</f>
        <v>1.77192949022083</v>
      </c>
      <c r="AA1223" s="12" t="n">
        <f aca="false">ABS(K1223-Z1223)</f>
        <v>1.15463194561016E-014</v>
      </c>
    </row>
    <row r="1224" customFormat="false" ht="15" hidden="false" customHeight="false" outlineLevel="0" collapsed="false">
      <c r="A1224" s="18" t="n">
        <v>1619</v>
      </c>
      <c r="B1224" s="6" t="s">
        <v>573</v>
      </c>
      <c r="C1224" s="6" t="n">
        <v>48</v>
      </c>
      <c r="D1224" s="6" t="n">
        <v>144</v>
      </c>
      <c r="E1224" s="17" t="n">
        <v>0.310358354131933</v>
      </c>
      <c r="F1224" s="17" t="n">
        <v>0.0305630555982401</v>
      </c>
      <c r="G1224" s="17" t="n">
        <v>0.319284841742504</v>
      </c>
      <c r="H1224" s="17" t="n">
        <v>0.0298544354845758</v>
      </c>
      <c r="I1224" s="24" t="n">
        <f aca="false">G1224-E1224</f>
        <v>0.0089264876105718</v>
      </c>
      <c r="J1224" s="18" t="n">
        <f aca="false">100*(G1224-E1224)/E1224</f>
        <v>2.87618731435119</v>
      </c>
      <c r="K1224" s="17" t="n">
        <v>1.76253440224904</v>
      </c>
      <c r="L1224" s="18" t="n">
        <v>79.0242931823625</v>
      </c>
      <c r="M1224" s="17" t="n">
        <v>0.0818456033786341</v>
      </c>
      <c r="N1224" s="17" t="n">
        <v>0.145726790422466</v>
      </c>
      <c r="O1224" s="6" t="str">
        <f aca="false">IF(N1224&lt;0.05,"Yes","No")</f>
        <v>No</v>
      </c>
      <c r="P1224" s="17" t="n">
        <v>0.296064782453483</v>
      </c>
      <c r="Q1224" s="17" t="n">
        <v>3.18065058695538</v>
      </c>
      <c r="R1224" s="17" t="n">
        <v>0.0761113193618394</v>
      </c>
      <c r="S1224" s="17" t="n">
        <v>0.603822364583454</v>
      </c>
      <c r="T1224" s="17" t="n">
        <v>0.00892648761057189</v>
      </c>
      <c r="U1224" s="17" t="n">
        <v>0.081137910263243</v>
      </c>
      <c r="V1224" s="17" t="n">
        <v>0.142414995374331</v>
      </c>
      <c r="W1224" s="6" t="s">
        <v>652</v>
      </c>
      <c r="X1224" s="17" t="n">
        <v>6.4</v>
      </c>
      <c r="Y1224" s="17" t="n">
        <v>0.574652777777778</v>
      </c>
      <c r="Z1224" s="17" t="n">
        <f aca="false">(G1224-E1224)/SQRT(H1224^2/D1224+F1224^2/C1224)</f>
        <v>1.76253440224903</v>
      </c>
      <c r="AA1224" s="12" t="n">
        <f aca="false">ABS(K1224-Z1224)</f>
        <v>1.08801856413265E-014</v>
      </c>
    </row>
    <row r="1225" customFormat="false" ht="15" hidden="false" customHeight="false" outlineLevel="0" collapsed="false">
      <c r="A1225" s="18" t="n">
        <v>1620</v>
      </c>
      <c r="B1225" s="6" t="s">
        <v>573</v>
      </c>
      <c r="C1225" s="6" t="n">
        <v>48</v>
      </c>
      <c r="D1225" s="6" t="n">
        <v>144</v>
      </c>
      <c r="E1225" s="17" t="n">
        <v>0.311094240820104</v>
      </c>
      <c r="F1225" s="17" t="n">
        <v>0.0306480081220509</v>
      </c>
      <c r="G1225" s="17" t="n">
        <v>0.319993417682471</v>
      </c>
      <c r="H1225" s="17" t="n">
        <v>0.0298731655420741</v>
      </c>
      <c r="I1225" s="24" t="n">
        <f aca="false">G1225-E1225</f>
        <v>0.00889917686236674</v>
      </c>
      <c r="J1225" s="18" t="n">
        <f aca="false">100*(G1225-E1225)/E1225</f>
        <v>2.86060482473311</v>
      </c>
      <c r="K1225" s="17" t="n">
        <v>1.75317854838248</v>
      </c>
      <c r="L1225" s="18" t="n">
        <v>78.8825675301007</v>
      </c>
      <c r="M1225" s="17" t="n">
        <v>0.0834562317772145</v>
      </c>
      <c r="N1225" s="17" t="n">
        <v>0.148142885019847</v>
      </c>
      <c r="O1225" s="6" t="str">
        <f aca="false">IF(N1225&lt;0.05,"Yes","No")</f>
        <v>No</v>
      </c>
      <c r="P1225" s="17" t="n">
        <v>0.294811317079343</v>
      </c>
      <c r="Q1225" s="17" t="n">
        <v>3.15377541655882</v>
      </c>
      <c r="R1225" s="17" t="n">
        <v>0.0773520723456411</v>
      </c>
      <c r="S1225" s="17" t="n">
        <v>0.595063270378971</v>
      </c>
      <c r="T1225" s="17" t="n">
        <v>0.0088991768623668</v>
      </c>
      <c r="U1225" s="17" t="n">
        <v>0.0823911338806339</v>
      </c>
      <c r="V1225" s="17" t="n">
        <v>0.144373454781661</v>
      </c>
      <c r="W1225" s="6" t="s">
        <v>652</v>
      </c>
      <c r="X1225" s="17" t="n">
        <v>6.2</v>
      </c>
      <c r="Y1225" s="17" t="n">
        <v>0.573929398148148</v>
      </c>
      <c r="Z1225" s="17" t="n">
        <f aca="false">(G1225-E1225)/SQRT(H1225^2/D1225+F1225^2/C1225)</f>
        <v>1.75317854838249</v>
      </c>
      <c r="AA1225" s="12" t="n">
        <f aca="false">ABS(K1225-Z1225)</f>
        <v>1.08801856413265E-014</v>
      </c>
    </row>
    <row r="1226" customFormat="false" ht="15" hidden="false" customHeight="false" outlineLevel="0" collapsed="false">
      <c r="A1226" s="18" t="n">
        <v>1621</v>
      </c>
      <c r="B1226" s="6" t="s">
        <v>573</v>
      </c>
      <c r="C1226" s="6" t="n">
        <v>48</v>
      </c>
      <c r="D1226" s="6" t="n">
        <v>144</v>
      </c>
      <c r="E1226" s="17" t="n">
        <v>0.311814465215085</v>
      </c>
      <c r="F1226" s="17" t="n">
        <v>0.0307314276187019</v>
      </c>
      <c r="G1226" s="17" t="n">
        <v>0.320688782114949</v>
      </c>
      <c r="H1226" s="17" t="n">
        <v>0.0298928893652054</v>
      </c>
      <c r="I1226" s="24" t="n">
        <f aca="false">G1226-E1226</f>
        <v>0.00887431689986468</v>
      </c>
      <c r="J1226" s="18" t="n">
        <f aca="false">100*(G1226-E1226)/E1226</f>
        <v>2.84602476467643</v>
      </c>
      <c r="K1226" s="17" t="n">
        <v>1.74439732106836</v>
      </c>
      <c r="L1226" s="18" t="n">
        <v>78.7473742256008</v>
      </c>
      <c r="M1226" s="17" t="n">
        <v>0.0849916091383044</v>
      </c>
      <c r="N1226" s="17" t="n">
        <v>0.150309234679779</v>
      </c>
      <c r="O1226" s="6" t="str">
        <f aca="false">IF(N1226&lt;0.05,"Yes","No")</f>
        <v>No</v>
      </c>
      <c r="P1226" s="17" t="n">
        <v>0.293638168815281</v>
      </c>
      <c r="Q1226" s="17" t="n">
        <v>3.12872559989791</v>
      </c>
      <c r="R1226" s="17" t="n">
        <v>0.0785283233863908</v>
      </c>
      <c r="S1226" s="17" t="n">
        <v>0.586728447814747</v>
      </c>
      <c r="T1226" s="17" t="n">
        <v>0.00887431689986474</v>
      </c>
      <c r="U1226" s="17" t="n">
        <v>0.0835786955090373</v>
      </c>
      <c r="V1226" s="17" t="n">
        <v>0.14608888457944</v>
      </c>
      <c r="W1226" s="6" t="s">
        <v>652</v>
      </c>
      <c r="X1226" s="17" t="n">
        <v>6.1</v>
      </c>
      <c r="Y1226" s="17" t="n">
        <v>0.57349537037037</v>
      </c>
      <c r="Z1226" s="17" t="n">
        <f aca="false">(G1226-E1226)/SQRT(H1226^2/D1226+F1226^2/C1226)</f>
        <v>1.74439732106836</v>
      </c>
      <c r="AA1226" s="12" t="n">
        <f aca="false">ABS(K1226-Z1226)</f>
        <v>0</v>
      </c>
    </row>
    <row r="1227" customFormat="false" ht="15" hidden="false" customHeight="false" outlineLevel="0" collapsed="false">
      <c r="A1227" s="18" t="n">
        <v>1622</v>
      </c>
      <c r="B1227" s="6" t="s">
        <v>573</v>
      </c>
      <c r="C1227" s="6" t="n">
        <v>48</v>
      </c>
      <c r="D1227" s="6" t="n">
        <v>144</v>
      </c>
      <c r="E1227" s="17" t="n">
        <v>0.31253173009113</v>
      </c>
      <c r="F1227" s="17" t="n">
        <v>0.0308155365579765</v>
      </c>
      <c r="G1227" s="17" t="n">
        <v>0.321377948450822</v>
      </c>
      <c r="H1227" s="17" t="n">
        <v>0.0299116868586816</v>
      </c>
      <c r="I1227" s="24" t="n">
        <f aca="false">G1227-E1227</f>
        <v>0.00884621835969124</v>
      </c>
      <c r="J1227" s="18" t="n">
        <f aca="false">100*(G1227-E1227)/E1227</f>
        <v>2.83050247637633</v>
      </c>
      <c r="K1227" s="17" t="n">
        <v>1.73500180489379</v>
      </c>
      <c r="L1227" s="18" t="n">
        <v>78.6097052549519</v>
      </c>
      <c r="M1227" s="17" t="n">
        <v>0.0866595860853683</v>
      </c>
      <c r="N1227" s="17" t="n">
        <v>0.152616756383369</v>
      </c>
      <c r="O1227" s="6" t="str">
        <f aca="false">IF(N1227&lt;0.05,"Yes","No")</f>
        <v>No</v>
      </c>
      <c r="P1227" s="17" t="n">
        <v>0.292365559823896</v>
      </c>
      <c r="Q1227" s="17" t="n">
        <v>3.10166497456809</v>
      </c>
      <c r="R1227" s="17" t="n">
        <v>0.0798208466332598</v>
      </c>
      <c r="S1227" s="17" t="n">
        <v>0.57808394169602</v>
      </c>
      <c r="T1227" s="17" t="n">
        <v>0.0088462183596911</v>
      </c>
      <c r="U1227" s="17" t="n">
        <v>0.0848831081961766</v>
      </c>
      <c r="V1227" s="17" t="n">
        <v>0.147754275327396</v>
      </c>
      <c r="W1227" s="6" t="s">
        <v>652</v>
      </c>
      <c r="X1227" s="17" t="n">
        <v>5.9</v>
      </c>
      <c r="Y1227" s="17" t="n">
        <v>0.57349537037037</v>
      </c>
      <c r="Z1227" s="17" t="n">
        <f aca="false">(G1227-E1227)/SQRT(H1227^2/D1227+F1227^2/C1227)</f>
        <v>1.7350018048938</v>
      </c>
      <c r="AA1227" s="12" t="n">
        <f aca="false">ABS(K1227-Z1227)</f>
        <v>1.13242748511766E-014</v>
      </c>
    </row>
    <row r="1228" customFormat="false" ht="15" hidden="false" customHeight="false" outlineLevel="0" collapsed="false">
      <c r="A1228" s="18" t="n">
        <v>1623</v>
      </c>
      <c r="B1228" s="6" t="s">
        <v>573</v>
      </c>
      <c r="C1228" s="6" t="n">
        <v>48</v>
      </c>
      <c r="D1228" s="6" t="n">
        <v>144</v>
      </c>
      <c r="E1228" s="17" t="n">
        <v>0.313246119181039</v>
      </c>
      <c r="F1228" s="17" t="n">
        <v>0.0308986191668796</v>
      </c>
      <c r="G1228" s="17" t="n">
        <v>0.32206281243513</v>
      </c>
      <c r="H1228" s="17" t="n">
        <v>0.0299306576541117</v>
      </c>
      <c r="I1228" s="24" t="n">
        <f aca="false">G1228-E1228</f>
        <v>0.00881669325409129</v>
      </c>
      <c r="J1228" s="18" t="n">
        <f aca="false">100*(G1228-E1228)/E1228</f>
        <v>2.81462170294143</v>
      </c>
      <c r="K1228" s="17" t="n">
        <v>1.72540876514996</v>
      </c>
      <c r="L1228" s="18" t="n">
        <v>78.4756078091035</v>
      </c>
      <c r="M1228" s="17" t="n">
        <v>0.0883898349520766</v>
      </c>
      <c r="N1228" s="17" t="n">
        <v>0.155155420452102</v>
      </c>
      <c r="O1228" s="6" t="str">
        <f aca="false">IF(N1228&lt;0.05,"Yes","No")</f>
        <v>No</v>
      </c>
      <c r="P1228" s="17" t="n">
        <v>0.291049850011961</v>
      </c>
      <c r="Q1228" s="17" t="n">
        <v>3.07381142994544</v>
      </c>
      <c r="R1228" s="17" t="n">
        <v>0.0811754157663082</v>
      </c>
      <c r="S1228" s="17" t="n">
        <v>0.569513208799169</v>
      </c>
      <c r="T1228" s="17" t="n">
        <v>0.00881669325409112</v>
      </c>
      <c r="U1228" s="17" t="n">
        <v>0.0862495408356152</v>
      </c>
      <c r="V1228" s="17" t="n">
        <v>0.149769771571284</v>
      </c>
      <c r="W1228" s="6" t="s">
        <v>652</v>
      </c>
      <c r="X1228" s="17" t="n">
        <v>5.7</v>
      </c>
      <c r="Y1228" s="17" t="n">
        <v>0.572916666666667</v>
      </c>
      <c r="Z1228" s="17" t="n">
        <f aca="false">(G1228-E1228)/SQRT(H1228^2/D1228+F1228^2/C1228)</f>
        <v>1.72540876514997</v>
      </c>
      <c r="AA1228" s="12" t="n">
        <f aca="false">ABS(K1228-Z1228)</f>
        <v>1.04360964314765E-014</v>
      </c>
    </row>
    <row r="1229" customFormat="false" ht="15" hidden="false" customHeight="false" outlineLevel="0" collapsed="false">
      <c r="A1229" s="18" t="n">
        <v>1624</v>
      </c>
      <c r="B1229" s="6" t="s">
        <v>573</v>
      </c>
      <c r="C1229" s="6" t="n">
        <v>48</v>
      </c>
      <c r="D1229" s="6" t="n">
        <v>144</v>
      </c>
      <c r="E1229" s="17" t="n">
        <v>0.313950947986019</v>
      </c>
      <c r="F1229" s="17" t="n">
        <v>0.0309840125275781</v>
      </c>
      <c r="G1229" s="17" t="n">
        <v>0.322739811431341</v>
      </c>
      <c r="H1229" s="17" t="n">
        <v>0.0299496107683748</v>
      </c>
      <c r="I1229" s="24" t="n">
        <f aca="false">G1229-E1229</f>
        <v>0.00878886344532159</v>
      </c>
      <c r="J1229" s="18" t="n">
        <f aca="false">100*(G1229-E1229)/E1229</f>
        <v>2.79943841600153</v>
      </c>
      <c r="K1229" s="17" t="n">
        <v>1.71609019224811</v>
      </c>
      <c r="L1229" s="18" t="n">
        <v>78.3376362959677</v>
      </c>
      <c r="M1229" s="17" t="n">
        <v>0.090097886970669</v>
      </c>
      <c r="N1229" s="17" t="n">
        <v>0.157353001267976</v>
      </c>
      <c r="O1229" s="6" t="str">
        <f aca="false">IF(N1229&lt;0.05,"Yes","No")</f>
        <v>No</v>
      </c>
      <c r="P1229" s="17" t="n">
        <v>0.28978737256964</v>
      </c>
      <c r="Q1229" s="17" t="n">
        <v>3.04720292162351</v>
      </c>
      <c r="R1229" s="17" t="n">
        <v>0.0824928041441468</v>
      </c>
      <c r="S1229" s="17" t="n">
        <v>0.560615678978971</v>
      </c>
      <c r="T1229" s="17" t="n">
        <v>0.00878886344532171</v>
      </c>
      <c r="U1229" s="17" t="n">
        <v>0.0875778919692966</v>
      </c>
      <c r="V1229" s="17" t="n">
        <v>0.151690973641791</v>
      </c>
      <c r="W1229" s="6" t="s">
        <v>652</v>
      </c>
      <c r="X1229" s="17" t="n">
        <v>5.6</v>
      </c>
      <c r="Y1229" s="17" t="n">
        <v>0.572482638888889</v>
      </c>
      <c r="Z1229" s="17" t="n">
        <f aca="false">(G1229-E1229)/SQRT(H1229^2/D1229+F1229^2/C1229)</f>
        <v>1.7160901922481</v>
      </c>
      <c r="AA1229" s="12" t="n">
        <f aca="false">ABS(K1229-Z1229)</f>
        <v>1.02140518265514E-014</v>
      </c>
    </row>
    <row r="1230" customFormat="false" ht="15" hidden="false" customHeight="false" outlineLevel="0" collapsed="false">
      <c r="A1230" s="18" t="n">
        <v>1625</v>
      </c>
      <c r="B1230" s="6" t="s">
        <v>573</v>
      </c>
      <c r="C1230" s="6" t="n">
        <v>48</v>
      </c>
      <c r="D1230" s="6" t="n">
        <v>144</v>
      </c>
      <c r="E1230" s="17" t="n">
        <v>0.314648732698212</v>
      </c>
      <c r="F1230" s="17" t="n">
        <v>0.0310709066226997</v>
      </c>
      <c r="G1230" s="17" t="n">
        <v>0.323407394366546</v>
      </c>
      <c r="H1230" s="17" t="n">
        <v>0.0299666058384011</v>
      </c>
      <c r="I1230" s="24" t="n">
        <f aca="false">G1230-E1230</f>
        <v>0.00875866166833383</v>
      </c>
      <c r="J1230" s="18" t="n">
        <f aca="false">100*(G1230-E1230)/E1230</f>
        <v>2.78363163684962</v>
      </c>
      <c r="K1230" s="17" t="n">
        <v>1.70631347025888</v>
      </c>
      <c r="L1230" s="18" t="n">
        <v>78.1933896681033</v>
      </c>
      <c r="M1230" s="17" t="n">
        <v>0.0919187204132846</v>
      </c>
      <c r="N1230" s="17" t="n">
        <v>0.160001020371426</v>
      </c>
      <c r="O1230" s="6" t="str">
        <f aca="false">IF(N1230&lt;0.05,"Yes","No")</f>
        <v>No</v>
      </c>
      <c r="P1230" s="17" t="n">
        <v>0.288459806681096</v>
      </c>
      <c r="Q1230" s="17" t="n">
        <v>3.01934735036979</v>
      </c>
      <c r="R1230" s="17" t="n">
        <v>0.0838969023106388</v>
      </c>
      <c r="S1230" s="17" t="n">
        <v>0.551174009798055</v>
      </c>
      <c r="T1230" s="17" t="n">
        <v>0.0087586616683338</v>
      </c>
      <c r="U1230" s="17" t="n">
        <v>0.0889930835635709</v>
      </c>
      <c r="V1230" s="17" t="n">
        <v>0.153509415900708</v>
      </c>
      <c r="W1230" s="6" t="s">
        <v>652</v>
      </c>
      <c r="X1230" s="17" t="n">
        <v>5.5</v>
      </c>
      <c r="Y1230" s="17" t="n">
        <v>0.571614583333333</v>
      </c>
      <c r="Z1230" s="17" t="n">
        <f aca="false">(G1230-E1230)/SQRT(H1230^2/D1230+F1230^2/C1230)</f>
        <v>1.70631347025889</v>
      </c>
      <c r="AA1230" s="12" t="n">
        <f aca="false">ABS(K1230-Z1230)</f>
        <v>1.06581410364015E-014</v>
      </c>
    </row>
    <row r="1231" customFormat="false" ht="15" hidden="false" customHeight="false" outlineLevel="0" collapsed="false">
      <c r="A1231" s="18" t="n">
        <v>1626</v>
      </c>
      <c r="B1231" s="6" t="s">
        <v>573</v>
      </c>
      <c r="C1231" s="6" t="n">
        <v>48</v>
      </c>
      <c r="D1231" s="6" t="n">
        <v>144</v>
      </c>
      <c r="E1231" s="17" t="n">
        <v>0.315332473669615</v>
      </c>
      <c r="F1231" s="17" t="n">
        <v>0.031156701504142</v>
      </c>
      <c r="G1231" s="17" t="n">
        <v>0.324064618773345</v>
      </c>
      <c r="H1231" s="17" t="n">
        <v>0.0299868974144875</v>
      </c>
      <c r="I1231" s="24" t="n">
        <f aca="false">G1231-E1231</f>
        <v>0.00873214510372961</v>
      </c>
      <c r="J1231" s="18" t="n">
        <f aca="false">100*(G1231-E1231)/E1231</f>
        <v>2.76918675774528</v>
      </c>
      <c r="K1231" s="17" t="n">
        <v>1.69729752819853</v>
      </c>
      <c r="L1231" s="18" t="n">
        <v>78.0595858805765</v>
      </c>
      <c r="M1231" s="17" t="n">
        <v>0.0936243454710138</v>
      </c>
      <c r="N1231" s="17" t="n">
        <v>0.162431667906358</v>
      </c>
      <c r="O1231" s="6" t="str">
        <f aca="false">IF(N1231&lt;0.05,"Yes","No")</f>
        <v>No</v>
      </c>
      <c r="P1231" s="17" t="n">
        <v>0.287235588953916</v>
      </c>
      <c r="Q1231" s="17" t="n">
        <v>2.99377363180331</v>
      </c>
      <c r="R1231" s="17" t="n">
        <v>0.0852089193311974</v>
      </c>
      <c r="S1231" s="17" t="n">
        <v>0.542528234626354</v>
      </c>
      <c r="T1231" s="17" t="n">
        <v>0.00873214510372947</v>
      </c>
      <c r="U1231" s="17" t="n">
        <v>0.0903149071210748</v>
      </c>
      <c r="V1231" s="17" t="n">
        <v>0.155406732073201</v>
      </c>
      <c r="W1231" s="6" t="s">
        <v>652</v>
      </c>
      <c r="X1231" s="17" t="n">
        <v>5.5</v>
      </c>
      <c r="Y1231" s="17" t="n">
        <v>0.571180555555556</v>
      </c>
      <c r="Z1231" s="17" t="n">
        <f aca="false">(G1231-E1231)/SQRT(H1231^2/D1231+F1231^2/C1231)</f>
        <v>1.69729752819852</v>
      </c>
      <c r="AA1231" s="12" t="n">
        <f aca="false">ABS(K1231-Z1231)</f>
        <v>1.08801856413265E-014</v>
      </c>
    </row>
    <row r="1232" customFormat="false" ht="15" hidden="false" customHeight="false" outlineLevel="0" collapsed="false">
      <c r="A1232" s="18" t="n">
        <v>1627</v>
      </c>
      <c r="B1232" s="6" t="s">
        <v>573</v>
      </c>
      <c r="C1232" s="6" t="n">
        <v>48</v>
      </c>
      <c r="D1232" s="6" t="n">
        <v>144</v>
      </c>
      <c r="E1232" s="17" t="n">
        <v>0.316006186435482</v>
      </c>
      <c r="F1232" s="17" t="n">
        <v>0.0312449507517458</v>
      </c>
      <c r="G1232" s="17" t="n">
        <v>0.324715801262883</v>
      </c>
      <c r="H1232" s="17" t="n">
        <v>0.0300092791102229</v>
      </c>
      <c r="I1232" s="24" t="n">
        <f aca="false">G1232-E1232</f>
        <v>0.00870961482740107</v>
      </c>
      <c r="J1232" s="18" t="n">
        <f aca="false">100*(G1232-E1232)/E1232</f>
        <v>2.75615326574604</v>
      </c>
      <c r="K1232" s="17" t="n">
        <v>1.6889649276092</v>
      </c>
      <c r="L1232" s="18" t="n">
        <v>77.9262247957668</v>
      </c>
      <c r="M1232" s="17" t="n">
        <v>0.0952239796725155</v>
      </c>
      <c r="N1232" s="17" t="n">
        <v>0.164465961476848</v>
      </c>
      <c r="O1232" s="6" t="str">
        <f aca="false">IF(N1232&lt;0.05,"Yes","No")</f>
        <v>No</v>
      </c>
      <c r="P1232" s="17" t="n">
        <v>0.286124483204153</v>
      </c>
      <c r="Q1232" s="17" t="n">
        <v>2.97065696024093</v>
      </c>
      <c r="R1232" s="17" t="n">
        <v>0.0864141417008569</v>
      </c>
      <c r="S1232" s="17" t="n">
        <v>0.534106023525195</v>
      </c>
      <c r="T1232" s="17" t="n">
        <v>0.00870961482740109</v>
      </c>
      <c r="U1232" s="17" t="n">
        <v>0.091528672669688</v>
      </c>
      <c r="V1232" s="17" t="n">
        <v>0.157109265750829</v>
      </c>
      <c r="W1232" s="6" t="s">
        <v>652</v>
      </c>
      <c r="X1232" s="17" t="n">
        <v>5.2</v>
      </c>
      <c r="Y1232" s="17" t="n">
        <v>0.571325231481482</v>
      </c>
      <c r="Z1232" s="17" t="n">
        <f aca="false">(G1232-E1232)/SQRT(H1232^2/D1232+F1232^2/C1232)</f>
        <v>1.68896492760918</v>
      </c>
      <c r="AA1232" s="12" t="n">
        <f aca="false">ABS(K1232-Z1232)</f>
        <v>1.08801856413265E-014</v>
      </c>
    </row>
    <row r="1233" customFormat="false" ht="15" hidden="false" customHeight="false" outlineLevel="0" collapsed="false">
      <c r="A1233" s="18" t="n">
        <v>1628</v>
      </c>
      <c r="B1233" s="6" t="s">
        <v>573</v>
      </c>
      <c r="C1233" s="6" t="n">
        <v>48</v>
      </c>
      <c r="D1233" s="6" t="n">
        <v>144</v>
      </c>
      <c r="E1233" s="17" t="n">
        <v>0.316672234606274</v>
      </c>
      <c r="F1233" s="17" t="n">
        <v>0.0313292101525341</v>
      </c>
      <c r="G1233" s="17" t="n">
        <v>0.3253574402244</v>
      </c>
      <c r="H1233" s="17" t="n">
        <v>0.0300313149616559</v>
      </c>
      <c r="I1233" s="24" t="n">
        <f aca="false">G1233-E1233</f>
        <v>0.00868520561812669</v>
      </c>
      <c r="J1233" s="18" t="n">
        <f aca="false">100*(G1233-E1233)/E1233</f>
        <v>2.74264828709256</v>
      </c>
      <c r="K1233" s="17" t="n">
        <v>1.68047469251298</v>
      </c>
      <c r="L1233" s="18" t="n">
        <v>77.8012642841659</v>
      </c>
      <c r="M1233" s="17" t="n">
        <v>0.0968760440585196</v>
      </c>
      <c r="N1233" s="17" t="n">
        <v>0.166833252923729</v>
      </c>
      <c r="O1233" s="6" t="str">
        <f aca="false">IF(N1233&lt;0.05,"Yes","No")</f>
        <v>No</v>
      </c>
      <c r="P1233" s="17" t="n">
        <v>0.284966337340235</v>
      </c>
      <c r="Q1233" s="17" t="n">
        <v>2.94665697903385</v>
      </c>
      <c r="R1233" s="17" t="n">
        <v>0.0876851218420709</v>
      </c>
      <c r="S1233" s="17" t="n">
        <v>0.527123094570056</v>
      </c>
      <c r="T1233" s="17" t="n">
        <v>0.00868520561812649</v>
      </c>
      <c r="U1233" s="17" t="n">
        <v>0.0928082180704689</v>
      </c>
      <c r="V1233" s="17" t="n">
        <v>0.158670575274121</v>
      </c>
      <c r="W1233" s="6" t="s">
        <v>652</v>
      </c>
      <c r="X1233" s="17" t="n">
        <v>5</v>
      </c>
      <c r="Y1233" s="17" t="n">
        <v>0.570601851851852</v>
      </c>
      <c r="Z1233" s="17" t="n">
        <f aca="false">(G1233-E1233)/SQRT(H1233^2/D1233+F1233^2/C1233)</f>
        <v>1.68047469251298</v>
      </c>
      <c r="AA1233" s="12" t="n">
        <f aca="false">ABS(K1233-Z1233)</f>
        <v>0</v>
      </c>
    </row>
    <row r="1234" customFormat="false" ht="15" hidden="false" customHeight="false" outlineLevel="0" collapsed="false">
      <c r="A1234" s="18" t="n">
        <v>1629</v>
      </c>
      <c r="B1234" s="6" t="s">
        <v>573</v>
      </c>
      <c r="C1234" s="6" t="n">
        <v>48</v>
      </c>
      <c r="D1234" s="6" t="n">
        <v>144</v>
      </c>
      <c r="E1234" s="17" t="n">
        <v>0.317326161855211</v>
      </c>
      <c r="F1234" s="17" t="n">
        <v>0.0314114662586101</v>
      </c>
      <c r="G1234" s="17" t="n">
        <v>0.325987122000919</v>
      </c>
      <c r="H1234" s="17" t="n">
        <v>0.0300555812095686</v>
      </c>
      <c r="I1234" s="24" t="n">
        <f aca="false">G1234-E1234</f>
        <v>0.00866096014570822</v>
      </c>
      <c r="J1234" s="18" t="n">
        <f aca="false">100*(G1234-E1234)/E1234</f>
        <v>2.72935584481056</v>
      </c>
      <c r="K1234" s="17" t="n">
        <v>1.67210540731327</v>
      </c>
      <c r="L1234" s="18" t="n">
        <v>77.6859694424091</v>
      </c>
      <c r="M1234" s="17" t="n">
        <v>0.0985268215334757</v>
      </c>
      <c r="N1234" s="17" t="n">
        <v>0.169259895373534</v>
      </c>
      <c r="O1234" s="6" t="str">
        <f aca="false">IF(N1234&lt;0.05,"Yes","No")</f>
        <v>No</v>
      </c>
      <c r="P1234" s="17" t="n">
        <v>0.283805519289735</v>
      </c>
      <c r="Q1234" s="17" t="n">
        <v>2.92269930160501</v>
      </c>
      <c r="R1234" s="17" t="n">
        <v>0.0889742439603007</v>
      </c>
      <c r="S1234" s="17" t="n">
        <v>0.52060691789832</v>
      </c>
      <c r="T1234" s="17" t="n">
        <v>0.00866096014570858</v>
      </c>
      <c r="U1234" s="17" t="n">
        <v>0.0941055627063893</v>
      </c>
      <c r="V1234" s="17" t="n">
        <v>0.160353436533758</v>
      </c>
      <c r="W1234" s="6" t="s">
        <v>652</v>
      </c>
      <c r="X1234" s="17" t="n">
        <v>4.8</v>
      </c>
      <c r="Y1234" s="17" t="n">
        <v>0.570601851851852</v>
      </c>
      <c r="Z1234" s="17" t="n">
        <f aca="false">(G1234-E1234)/SQRT(H1234^2/D1234+F1234^2/C1234)</f>
        <v>1.67210540731326</v>
      </c>
      <c r="AA1234" s="12" t="n">
        <f aca="false">ABS(K1234-Z1234)</f>
        <v>1.11022302462516E-014</v>
      </c>
    </row>
    <row r="1235" customFormat="false" ht="15" hidden="false" customHeight="false" outlineLevel="0" collapsed="false">
      <c r="A1235" s="18" t="n">
        <v>1630</v>
      </c>
      <c r="B1235" s="6" t="s">
        <v>573</v>
      </c>
      <c r="C1235" s="6" t="n">
        <v>48</v>
      </c>
      <c r="D1235" s="6" t="n">
        <v>144</v>
      </c>
      <c r="E1235" s="17" t="n">
        <v>0.317970067918025</v>
      </c>
      <c r="F1235" s="17" t="n">
        <v>0.0314918289817408</v>
      </c>
      <c r="G1235" s="17" t="n">
        <v>0.326607172674051</v>
      </c>
      <c r="H1235" s="17" t="n">
        <v>0.0300775312681286</v>
      </c>
      <c r="I1235" s="24" t="n">
        <f aca="false">G1235-E1235</f>
        <v>0.00863710475602625</v>
      </c>
      <c r="J1235" s="18" t="n">
        <f aca="false">100*(G1235-E1235)/E1235</f>
        <v>2.71632635504955</v>
      </c>
      <c r="K1235" s="17" t="n">
        <v>1.66395353580713</v>
      </c>
      <c r="L1235" s="18" t="n">
        <v>77.5704188972245</v>
      </c>
      <c r="M1235" s="17" t="n">
        <v>0.10015670001305</v>
      </c>
      <c r="N1235" s="17" t="n">
        <v>0.171359305152621</v>
      </c>
      <c r="O1235" s="6" t="str">
        <f aca="false">IF(N1235&lt;0.05,"Yes","No")</f>
        <v>No</v>
      </c>
      <c r="P1235" s="17" t="n">
        <v>0.282680770686975</v>
      </c>
      <c r="Q1235" s="17" t="n">
        <v>2.89957932834393</v>
      </c>
      <c r="R1235" s="17" t="n">
        <v>0.0902379484574588</v>
      </c>
      <c r="S1235" s="17" t="n">
        <v>0.51333759327981</v>
      </c>
      <c r="T1235" s="17" t="n">
        <v>0.00863710475602636</v>
      </c>
      <c r="U1235" s="17" t="n">
        <v>0.0953768889208562</v>
      </c>
      <c r="V1235" s="17" t="n">
        <v>0.162256553540663</v>
      </c>
      <c r="W1235" s="6" t="s">
        <v>652</v>
      </c>
      <c r="X1235" s="17" t="n">
        <v>4.6</v>
      </c>
      <c r="Y1235" s="17" t="n">
        <v>0.570457175925926</v>
      </c>
      <c r="Z1235" s="17" t="n">
        <f aca="false">(G1235-E1235)/SQRT(H1235^2/D1235+F1235^2/C1235)</f>
        <v>1.66395353580713</v>
      </c>
      <c r="AA1235" s="12" t="n">
        <f aca="false">ABS(K1235-Z1235)</f>
        <v>0</v>
      </c>
    </row>
    <row r="1236" customFormat="false" ht="15" hidden="false" customHeight="false" outlineLevel="0" collapsed="false">
      <c r="A1236" s="18" t="n">
        <v>1631</v>
      </c>
      <c r="B1236" s="6" t="s">
        <v>573</v>
      </c>
      <c r="C1236" s="6" t="n">
        <v>48</v>
      </c>
      <c r="D1236" s="6" t="n">
        <v>144</v>
      </c>
      <c r="E1236" s="17" t="n">
        <v>0.318607986145825</v>
      </c>
      <c r="F1236" s="17" t="n">
        <v>0.0315687253766889</v>
      </c>
      <c r="G1236" s="17" t="n">
        <v>0.327220731721846</v>
      </c>
      <c r="H1236" s="17" t="n">
        <v>0.0300975957144664</v>
      </c>
      <c r="I1236" s="24" t="n">
        <f aca="false">G1236-E1236</f>
        <v>0.00861274557602049</v>
      </c>
      <c r="J1236" s="18" t="n">
        <f aca="false">100*(G1236-E1236)/E1236</f>
        <v>2.70324221316865</v>
      </c>
      <c r="K1236" s="17" t="n">
        <v>1.65590208336844</v>
      </c>
      <c r="L1236" s="18" t="n">
        <v>77.4586365297619</v>
      </c>
      <c r="M1236" s="17" t="n">
        <v>0.10178769656819</v>
      </c>
      <c r="N1236" s="17" t="n">
        <v>0.173443593260153</v>
      </c>
      <c r="O1236" s="6" t="str">
        <f aca="false">IF(N1236&lt;0.05,"Yes","No")</f>
        <v>No</v>
      </c>
      <c r="P1236" s="17" t="n">
        <v>0.281563259268585</v>
      </c>
      <c r="Q1236" s="17" t="n">
        <v>2.87669904472642</v>
      </c>
      <c r="R1236" s="17" t="n">
        <v>0.0915079001424522</v>
      </c>
      <c r="S1236" s="17" t="n">
        <v>0.506300724721106</v>
      </c>
      <c r="T1236" s="17" t="n">
        <v>0.00861274557602075</v>
      </c>
      <c r="U1236" s="17" t="n">
        <v>0.0966540798588198</v>
      </c>
      <c r="V1236" s="17" t="n">
        <v>0.163898484086667</v>
      </c>
      <c r="W1236" s="6" t="s">
        <v>652</v>
      </c>
      <c r="X1236" s="17" t="n">
        <v>4.6</v>
      </c>
      <c r="Y1236" s="17" t="n">
        <v>0.570023148148148</v>
      </c>
      <c r="Z1236" s="17" t="n">
        <f aca="false">(G1236-E1236)/SQRT(H1236^2/D1236+F1236^2/C1236)</f>
        <v>1.65590208336843</v>
      </c>
      <c r="AA1236" s="12" t="n">
        <f aca="false">ABS(K1236-Z1236)</f>
        <v>1.08801856413265E-014</v>
      </c>
    </row>
    <row r="1237" customFormat="false" ht="15" hidden="false" customHeight="false" outlineLevel="0" collapsed="false">
      <c r="A1237" s="18" t="n">
        <v>1632</v>
      </c>
      <c r="B1237" s="6" t="s">
        <v>573</v>
      </c>
      <c r="C1237" s="6" t="n">
        <v>48</v>
      </c>
      <c r="D1237" s="6" t="n">
        <v>144</v>
      </c>
      <c r="E1237" s="17" t="n">
        <v>0.319233461559095</v>
      </c>
      <c r="F1237" s="17" t="n">
        <v>0.0316470688675252</v>
      </c>
      <c r="G1237" s="17" t="n">
        <v>0.327823213632736</v>
      </c>
      <c r="H1237" s="17" t="n">
        <v>0.0301191480401037</v>
      </c>
      <c r="I1237" s="24" t="n">
        <f aca="false">G1237-E1237</f>
        <v>0.0085897520736411</v>
      </c>
      <c r="J1237" s="18" t="n">
        <f aca="false">100*(G1237-E1237)/E1237</f>
        <v>2.69074301662798</v>
      </c>
      <c r="K1237" s="17" t="n">
        <v>1.64806751114765</v>
      </c>
      <c r="L1237" s="18" t="n">
        <v>77.3478264495029</v>
      </c>
      <c r="M1237" s="17" t="n">
        <v>0.103395374913461</v>
      </c>
      <c r="N1237" s="17" t="n">
        <v>0.175613324731755</v>
      </c>
      <c r="O1237" s="6" t="str">
        <f aca="false">IF(N1237&lt;0.05,"Yes","No")</f>
        <v>No</v>
      </c>
      <c r="P1237" s="17" t="n">
        <v>0.280479126711584</v>
      </c>
      <c r="Q1237" s="17" t="n">
        <v>2.85458878129356</v>
      </c>
      <c r="R1237" s="17" t="n">
        <v>0.0927537181912141</v>
      </c>
      <c r="S1237" s="17" t="n">
        <v>0.499310415225006</v>
      </c>
      <c r="T1237" s="17" t="n">
        <v>0.00858975207364118</v>
      </c>
      <c r="U1237" s="17" t="n">
        <v>0.0979065859608962</v>
      </c>
      <c r="V1237" s="17" t="n">
        <v>0.165621366428215</v>
      </c>
      <c r="W1237" s="6" t="s">
        <v>652</v>
      </c>
      <c r="X1237" s="17" t="n">
        <v>4.6</v>
      </c>
      <c r="Y1237" s="17" t="n">
        <v>0.569733796296296</v>
      </c>
      <c r="Z1237" s="17" t="n">
        <f aca="false">(G1237-E1237)/SQRT(H1237^2/D1237+F1237^2/C1237)</f>
        <v>1.64806751114766</v>
      </c>
      <c r="AA1237" s="12" t="n">
        <f aca="false">ABS(K1237-Z1237)</f>
        <v>1.08801856413265E-014</v>
      </c>
    </row>
    <row r="1238" customFormat="false" ht="15" hidden="false" customHeight="false" outlineLevel="0" collapsed="false">
      <c r="A1238" s="18" t="n">
        <v>1633</v>
      </c>
      <c r="B1238" s="6" t="s">
        <v>573</v>
      </c>
      <c r="C1238" s="6" t="n">
        <v>48</v>
      </c>
      <c r="D1238" s="6" t="n">
        <v>144</v>
      </c>
      <c r="E1238" s="17" t="n">
        <v>0.319844632547487</v>
      </c>
      <c r="F1238" s="17" t="n">
        <v>0.0317245261670309</v>
      </c>
      <c r="G1238" s="17" t="n">
        <v>0.328413094766438</v>
      </c>
      <c r="H1238" s="17" t="n">
        <v>0.0301397829108631</v>
      </c>
      <c r="I1238" s="24" t="n">
        <f aca="false">G1238-E1238</f>
        <v>0.0085684622189513</v>
      </c>
      <c r="J1238" s="18" t="n">
        <f aca="false">100*(G1238-E1238)/E1238</f>
        <v>2.67894513367491</v>
      </c>
      <c r="K1238" s="17" t="n">
        <v>1.64063733279062</v>
      </c>
      <c r="L1238" s="18" t="n">
        <v>77.2376029236164</v>
      </c>
      <c r="M1238" s="17" t="n">
        <v>0.104939182468937</v>
      </c>
      <c r="N1238" s="17" t="n">
        <v>0.177830504827174</v>
      </c>
      <c r="O1238" s="6" t="str">
        <f aca="false">IF(N1238&lt;0.05,"Yes","No")</f>
        <v>No</v>
      </c>
      <c r="P1238" s="17" t="n">
        <v>0.279461271760913</v>
      </c>
      <c r="Q1238" s="17" t="n">
        <v>2.83390784690036</v>
      </c>
      <c r="R1238" s="17" t="n">
        <v>0.0939358311512016</v>
      </c>
      <c r="S1238" s="17" t="n">
        <v>0.49229959315851</v>
      </c>
      <c r="T1238" s="17" t="n">
        <v>0.00856846221895133</v>
      </c>
      <c r="U1238" s="17" t="n">
        <v>0.099094675433999</v>
      </c>
      <c r="V1238" s="17" t="n">
        <v>0.167350557431193</v>
      </c>
      <c r="W1238" s="6" t="s">
        <v>652</v>
      </c>
      <c r="X1238" s="17" t="n">
        <v>4.5</v>
      </c>
      <c r="Y1238" s="17" t="n">
        <v>0.56958912037037</v>
      </c>
      <c r="Z1238" s="17" t="n">
        <f aca="false">(G1238-E1238)/SQRT(H1238^2/D1238+F1238^2/C1238)</f>
        <v>1.64063733279062</v>
      </c>
      <c r="AA1238" s="12" t="n">
        <f aca="false">ABS(K1238-Z1238)</f>
        <v>0</v>
      </c>
    </row>
    <row r="1239" customFormat="false" ht="15" hidden="false" customHeight="false" outlineLevel="0" collapsed="false">
      <c r="A1239" s="18" t="n">
        <v>1634</v>
      </c>
      <c r="B1239" s="6" t="s">
        <v>573</v>
      </c>
      <c r="C1239" s="6" t="n">
        <v>48</v>
      </c>
      <c r="D1239" s="6" t="n">
        <v>144</v>
      </c>
      <c r="E1239" s="17" t="n">
        <v>0.320446663725845</v>
      </c>
      <c r="F1239" s="17" t="n">
        <v>0.0318014210515822</v>
      </c>
      <c r="G1239" s="17" t="n">
        <v>0.328992617896034</v>
      </c>
      <c r="H1239" s="17" t="n">
        <v>0.0301622797465757</v>
      </c>
      <c r="I1239" s="24" t="n">
        <f aca="false">G1239-E1239</f>
        <v>0.0085459541701885</v>
      </c>
      <c r="J1239" s="18" t="n">
        <f aca="false">100*(G1239-E1239)/E1239</f>
        <v>2.66688817128703</v>
      </c>
      <c r="K1239" s="17" t="n">
        <v>1.63300262385186</v>
      </c>
      <c r="L1239" s="18" t="n">
        <v>77.1330599340093</v>
      </c>
      <c r="M1239" s="17" t="n">
        <v>0.106544287033358</v>
      </c>
      <c r="N1239" s="17" t="n">
        <v>0.180088131180277</v>
      </c>
      <c r="O1239" s="6" t="str">
        <f aca="false">IF(N1239&lt;0.05,"Yes","No")</f>
        <v>No</v>
      </c>
      <c r="P1239" s="17" t="n">
        <v>0.278394638509204</v>
      </c>
      <c r="Q1239" s="17" t="n">
        <v>2.81231650579119</v>
      </c>
      <c r="R1239" s="17" t="n">
        <v>0.0951876299188886</v>
      </c>
      <c r="S1239" s="17" t="n">
        <v>0.485738901597757</v>
      </c>
      <c r="T1239" s="17" t="n">
        <v>0.00854595417018844</v>
      </c>
      <c r="U1239" s="17" t="n">
        <v>0.100352436806956</v>
      </c>
      <c r="V1239" s="17" t="n">
        <v>0.16880742172251</v>
      </c>
      <c r="W1239" s="6" t="s">
        <v>652</v>
      </c>
      <c r="X1239" s="17" t="n">
        <v>4.3</v>
      </c>
      <c r="Y1239" s="17" t="n">
        <v>0.569444444444444</v>
      </c>
      <c r="Z1239" s="17" t="n">
        <f aca="false">(G1239-E1239)/SQRT(H1239^2/D1239+F1239^2/C1239)</f>
        <v>1.63300262385186</v>
      </c>
      <c r="AA1239" s="12" t="n">
        <f aca="false">ABS(K1239-Z1239)</f>
        <v>0</v>
      </c>
    </row>
    <row r="1240" customFormat="false" ht="15" hidden="false" customHeight="false" outlineLevel="0" collapsed="false">
      <c r="A1240" s="18" t="n">
        <v>1635</v>
      </c>
      <c r="B1240" s="6" t="s">
        <v>573</v>
      </c>
      <c r="C1240" s="6" t="n">
        <v>48</v>
      </c>
      <c r="D1240" s="6" t="n">
        <v>144</v>
      </c>
      <c r="E1240" s="17" t="n">
        <v>0.321038980243935</v>
      </c>
      <c r="F1240" s="17" t="n">
        <v>0.031879028995897</v>
      </c>
      <c r="G1240" s="17" t="n">
        <v>0.329562522377819</v>
      </c>
      <c r="H1240" s="17" t="n">
        <v>0.0301867164281456</v>
      </c>
      <c r="I1240" s="24" t="n">
        <f aca="false">G1240-E1240</f>
        <v>0.00852354213388429</v>
      </c>
      <c r="J1240" s="18" t="n">
        <f aca="false">100*(G1240-E1240)/E1240</f>
        <v>2.65498667090453</v>
      </c>
      <c r="K1240" s="17" t="n">
        <v>1.625364358055</v>
      </c>
      <c r="L1240" s="18" t="n">
        <v>77.0317995638219</v>
      </c>
      <c r="M1240" s="17" t="n">
        <v>0.108169646830229</v>
      </c>
      <c r="N1240" s="17" t="n">
        <v>0.182102907043518</v>
      </c>
      <c r="O1240" s="6" t="str">
        <f aca="false">IF(N1240&lt;0.05,"Yes","No")</f>
        <v>No</v>
      </c>
      <c r="P1240" s="17" t="n">
        <v>0.277318814138074</v>
      </c>
      <c r="Q1240" s="17" t="n">
        <v>2.79062274984055</v>
      </c>
      <c r="R1240" s="17" t="n">
        <v>0.0964638226671824</v>
      </c>
      <c r="S1240" s="17" t="n">
        <v>0.479438824444271</v>
      </c>
      <c r="T1240" s="17" t="n">
        <v>0.0085235421338843</v>
      </c>
      <c r="U1240" s="17" t="n">
        <v>0.10163432409031</v>
      </c>
      <c r="V1240" s="17" t="n">
        <v>0.170417968805859</v>
      </c>
      <c r="W1240" s="6" t="s">
        <v>652</v>
      </c>
      <c r="X1240" s="17" t="n">
        <v>4.1</v>
      </c>
      <c r="Y1240" s="17" t="n">
        <v>0.568721064814815</v>
      </c>
      <c r="Z1240" s="17" t="n">
        <f aca="false">(G1240-E1240)/SQRT(H1240^2/D1240+F1240^2/C1240)</f>
        <v>1.625364358055</v>
      </c>
      <c r="AA1240" s="12" t="n">
        <f aca="false">ABS(K1240-Z1240)</f>
        <v>0</v>
      </c>
    </row>
    <row r="1241" customFormat="false" ht="15" hidden="false" customHeight="false" outlineLevel="0" collapsed="false">
      <c r="A1241" s="18" t="n">
        <v>1636</v>
      </c>
      <c r="B1241" s="6" t="s">
        <v>573</v>
      </c>
      <c r="C1241" s="6" t="n">
        <v>48</v>
      </c>
      <c r="D1241" s="6" t="n">
        <v>144</v>
      </c>
      <c r="E1241" s="17" t="n">
        <v>0.32162217978664</v>
      </c>
      <c r="F1241" s="17" t="n">
        <v>0.0319546937972194</v>
      </c>
      <c r="G1241" s="17" t="n">
        <v>0.33012322138788</v>
      </c>
      <c r="H1241" s="17" t="n">
        <v>0.0302104233482773</v>
      </c>
      <c r="I1241" s="24" t="n">
        <f aca="false">G1241-E1241</f>
        <v>0.0085010416012396</v>
      </c>
      <c r="J1241" s="18" t="n">
        <f aca="false">100*(G1241-E1241)/E1241</f>
        <v>2.6431764149099</v>
      </c>
      <c r="K1241" s="17" t="n">
        <v>1.61782466872415</v>
      </c>
      <c r="L1241" s="18" t="n">
        <v>76.9334661793488</v>
      </c>
      <c r="M1241" s="17" t="n">
        <v>0.109793401224743</v>
      </c>
      <c r="N1241" s="17" t="n">
        <v>0.184194202714847</v>
      </c>
      <c r="O1241" s="6" t="str">
        <f aca="false">IF(N1241&lt;0.05,"Yes","No")</f>
        <v>No</v>
      </c>
      <c r="P1241" s="17" t="n">
        <v>0.276252041971075</v>
      </c>
      <c r="Q1241" s="17" t="n">
        <v>2.7691944677326</v>
      </c>
      <c r="R1241" s="17" t="n">
        <v>0.097742865013415</v>
      </c>
      <c r="S1241" s="17" t="n">
        <v>0.47341188329705</v>
      </c>
      <c r="T1241" s="17" t="n">
        <v>0.00850104160123952</v>
      </c>
      <c r="U1241" s="17" t="n">
        <v>0.102918690465349</v>
      </c>
      <c r="V1241" s="17" t="n">
        <v>0.172159369958359</v>
      </c>
      <c r="W1241" s="6" t="s">
        <v>652</v>
      </c>
      <c r="X1241" s="17" t="n">
        <v>4</v>
      </c>
      <c r="Y1241" s="17" t="n">
        <v>0.568142361111111</v>
      </c>
      <c r="Z1241" s="17" t="n">
        <f aca="false">(G1241-E1241)/SQRT(H1241^2/D1241+F1241^2/C1241)</f>
        <v>1.61782466872416</v>
      </c>
      <c r="AA1241" s="12" t="n">
        <f aca="false">ABS(K1241-Z1241)</f>
        <v>1.06581410364015E-014</v>
      </c>
    </row>
    <row r="1242" customFormat="false" ht="15" hidden="false" customHeight="false" outlineLevel="0" collapsed="false">
      <c r="A1242" s="18" t="n">
        <v>1637</v>
      </c>
      <c r="B1242" s="6" t="s">
        <v>573</v>
      </c>
      <c r="C1242" s="6" t="n">
        <v>48</v>
      </c>
      <c r="D1242" s="6" t="n">
        <v>144</v>
      </c>
      <c r="E1242" s="17" t="n">
        <v>0.3221936016516</v>
      </c>
      <c r="F1242" s="17" t="n">
        <v>0.0320273365362158</v>
      </c>
      <c r="G1242" s="17" t="n">
        <v>0.33067215088134</v>
      </c>
      <c r="H1242" s="17" t="n">
        <v>0.0302344722062272</v>
      </c>
      <c r="I1242" s="24" t="n">
        <f aca="false">G1242-E1242</f>
        <v>0.00847854922974001</v>
      </c>
      <c r="J1242" s="18" t="n">
        <f aca="false">100*(G1242-E1242)/E1242</f>
        <v>2.63150763586801</v>
      </c>
      <c r="K1242" s="17" t="n">
        <v>1.61042895785284</v>
      </c>
      <c r="L1242" s="18" t="n">
        <v>76.8422766718835</v>
      </c>
      <c r="M1242" s="17" t="n">
        <v>0.111404789758299</v>
      </c>
      <c r="N1242" s="17" t="n">
        <v>0.18620641470341</v>
      </c>
      <c r="O1242" s="6" t="str">
        <f aca="false">IF(N1242&lt;0.05,"Yes","No")</f>
        <v>No</v>
      </c>
      <c r="P1242" s="17" t="n">
        <v>0.275192700909053</v>
      </c>
      <c r="Q1242" s="17" t="n">
        <v>2.74799718126721</v>
      </c>
      <c r="R1242" s="17" t="n">
        <v>0.0990264792515736</v>
      </c>
      <c r="S1242" s="17" t="n">
        <v>0.467936065693961</v>
      </c>
      <c r="T1242" s="17" t="n">
        <v>0.00847854922973997</v>
      </c>
      <c r="U1242" s="17" t="n">
        <v>0.104207274813785</v>
      </c>
      <c r="V1242" s="17" t="n">
        <v>0.174037745933038</v>
      </c>
      <c r="W1242" s="6" t="s">
        <v>652</v>
      </c>
      <c r="X1242" s="17" t="n">
        <v>3.8</v>
      </c>
      <c r="Y1242" s="17" t="n">
        <v>0.567563657407407</v>
      </c>
      <c r="Z1242" s="17" t="n">
        <f aca="false">(G1242-E1242)/SQRT(H1242^2/D1242+F1242^2/C1242)</f>
        <v>1.61042895785285</v>
      </c>
      <c r="AA1242" s="12" t="n">
        <f aca="false">ABS(K1242-Z1242)</f>
        <v>1.08801856413265E-014</v>
      </c>
    </row>
    <row r="1243" customFormat="false" ht="15" hidden="false" customHeight="false" outlineLevel="0" collapsed="false">
      <c r="A1243" s="18" t="n">
        <v>1638</v>
      </c>
      <c r="B1243" s="6" t="s">
        <v>573</v>
      </c>
      <c r="C1243" s="6" t="n">
        <v>48</v>
      </c>
      <c r="D1243" s="6" t="n">
        <v>144</v>
      </c>
      <c r="E1243" s="17" t="n">
        <v>0.322756247663939</v>
      </c>
      <c r="F1243" s="17" t="n">
        <v>0.0321021327466902</v>
      </c>
      <c r="G1243" s="17" t="n">
        <v>0.331211144125296</v>
      </c>
      <c r="H1243" s="17" t="n">
        <v>0.0302584177613027</v>
      </c>
      <c r="I1243" s="24" t="n">
        <f aca="false">G1243-E1243</f>
        <v>0.00845489646135661</v>
      </c>
      <c r="J1243" s="18" t="n">
        <f aca="false">100*(G1243-E1243)/E1243</f>
        <v>2.6195918816605</v>
      </c>
      <c r="K1243" s="17" t="n">
        <v>1.60275944966164</v>
      </c>
      <c r="L1243" s="18" t="n">
        <v>76.7472968651148</v>
      </c>
      <c r="M1243" s="17" t="n">
        <v>0.113095795754446</v>
      </c>
      <c r="N1243" s="17" t="n">
        <v>0.188732539221676</v>
      </c>
      <c r="O1243" s="6" t="str">
        <f aca="false">IF(N1243&lt;0.05,"Yes","No")</f>
        <v>No</v>
      </c>
      <c r="P1243" s="17" t="n">
        <v>0.274093864586825</v>
      </c>
      <c r="Q1243" s="17" t="n">
        <v>2.72609565174855</v>
      </c>
      <c r="R1243" s="17" t="n">
        <v>0.100372243342066</v>
      </c>
      <c r="S1243" s="17" t="n">
        <v>0.462084315675059</v>
      </c>
      <c r="T1243" s="17" t="n">
        <v>0.00845489646135659</v>
      </c>
      <c r="U1243" s="17" t="n">
        <v>0.105557862416971</v>
      </c>
      <c r="V1243" s="17" t="n">
        <v>0.17573460296201</v>
      </c>
      <c r="W1243" s="6" t="s">
        <v>652</v>
      </c>
      <c r="X1243" s="17" t="n">
        <v>3.6</v>
      </c>
      <c r="Y1243" s="17" t="n">
        <v>0.567274305555556</v>
      </c>
      <c r="Z1243" s="17" t="n">
        <f aca="false">(G1243-E1243)/SQRT(H1243^2/D1243+F1243^2/C1243)</f>
        <v>1.60275944966165</v>
      </c>
      <c r="AA1243" s="12" t="n">
        <f aca="false">ABS(K1243-Z1243)</f>
        <v>9.99200722162641E-015</v>
      </c>
    </row>
    <row r="1244" customFormat="false" ht="15" hidden="false" customHeight="false" outlineLevel="0" collapsed="false">
      <c r="A1244" s="18" t="n">
        <v>1639</v>
      </c>
      <c r="B1244" s="6" t="s">
        <v>573</v>
      </c>
      <c r="C1244" s="6" t="n">
        <v>48</v>
      </c>
      <c r="D1244" s="6" t="n">
        <v>144</v>
      </c>
      <c r="E1244" s="17" t="n">
        <v>0.323310848998113</v>
      </c>
      <c r="F1244" s="17" t="n">
        <v>0.0321773779393387</v>
      </c>
      <c r="G1244" s="17" t="n">
        <v>0.331741019127959</v>
      </c>
      <c r="H1244" s="17" t="n">
        <v>0.0302815392688715</v>
      </c>
      <c r="I1244" s="24" t="n">
        <f aca="false">G1244-E1244</f>
        <v>0.00843017012984632</v>
      </c>
      <c r="J1244" s="18" t="n">
        <f aca="false">100*(G1244-E1244)/E1244</f>
        <v>2.60745043229141</v>
      </c>
      <c r="K1244" s="17" t="n">
        <v>1.59490916252846</v>
      </c>
      <c r="L1244" s="18" t="n">
        <v>76.6503810464623</v>
      </c>
      <c r="M1244" s="17" t="n">
        <v>0.114847828881571</v>
      </c>
      <c r="N1244" s="17" t="n">
        <v>0.190898171265966</v>
      </c>
      <c r="O1244" s="6" t="str">
        <f aca="false">IF(N1244&lt;0.05,"Yes","No")</f>
        <v>No</v>
      </c>
      <c r="P1244" s="17" t="n">
        <v>0.272967175104437</v>
      </c>
      <c r="Q1244" s="17" t="n">
        <v>2.70372995210654</v>
      </c>
      <c r="R1244" s="17" t="n">
        <v>0.101767337606531</v>
      </c>
      <c r="S1244" s="17" t="n">
        <v>0.456041738719755</v>
      </c>
      <c r="T1244" s="17" t="n">
        <v>0.00843017012984666</v>
      </c>
      <c r="U1244" s="17" t="n">
        <v>0.106957546197904</v>
      </c>
      <c r="V1244" s="17" t="n">
        <v>0.177362118833304</v>
      </c>
      <c r="W1244" s="6" t="s">
        <v>652</v>
      </c>
      <c r="X1244" s="17" t="n">
        <v>3.5</v>
      </c>
      <c r="Y1244" s="17" t="n">
        <v>0.566984953703704</v>
      </c>
      <c r="Z1244" s="17" t="n">
        <f aca="false">(G1244-E1244)/SQRT(H1244^2/D1244+F1244^2/C1244)</f>
        <v>1.59490916252845</v>
      </c>
      <c r="AA1244" s="12" t="n">
        <f aca="false">ABS(K1244-Z1244)</f>
        <v>1.11022302462516E-014</v>
      </c>
    </row>
    <row r="1245" customFormat="false" ht="15" hidden="false" customHeight="false" outlineLevel="0" collapsed="false">
      <c r="A1245" s="18" t="n">
        <v>1640</v>
      </c>
      <c r="B1245" s="6" t="s">
        <v>573</v>
      </c>
      <c r="C1245" s="6" t="n">
        <v>48</v>
      </c>
      <c r="D1245" s="6" t="n">
        <v>144</v>
      </c>
      <c r="E1245" s="17" t="n">
        <v>0.323855718666757</v>
      </c>
      <c r="F1245" s="17" t="n">
        <v>0.0322523077236284</v>
      </c>
      <c r="G1245" s="17" t="n">
        <v>0.332262513907281</v>
      </c>
      <c r="H1245" s="17" t="n">
        <v>0.0303063013042234</v>
      </c>
      <c r="I1245" s="24" t="n">
        <f aca="false">G1245-E1245</f>
        <v>0.00840679524052446</v>
      </c>
      <c r="J1245" s="18" t="n">
        <f aca="false">100*(G1245-E1245)/E1245</f>
        <v>2.59584585232381</v>
      </c>
      <c r="K1245" s="17" t="n">
        <v>1.58733682831592</v>
      </c>
      <c r="L1245" s="18" t="n">
        <v>76.5579805020356</v>
      </c>
      <c r="M1245" s="17" t="n">
        <v>0.116558229018973</v>
      </c>
      <c r="N1245" s="17" t="n">
        <v>0.193129999344528</v>
      </c>
      <c r="O1245" s="6" t="str">
        <f aca="false">IF(N1245&lt;0.05,"Yes","No")</f>
        <v>No</v>
      </c>
      <c r="P1245" s="17" t="n">
        <v>0.271876733517844</v>
      </c>
      <c r="Q1245" s="17" t="n">
        <v>2.68217153017989</v>
      </c>
      <c r="R1245" s="17" t="n">
        <v>0.103132323892961</v>
      </c>
      <c r="S1245" s="17" t="n">
        <v>0.450431411007843</v>
      </c>
      <c r="T1245" s="17" t="n">
        <v>0.00840679524052473</v>
      </c>
      <c r="U1245" s="17" t="n">
        <v>0.108326626177317</v>
      </c>
      <c r="V1245" s="17" t="n">
        <v>0.179067066560616</v>
      </c>
      <c r="W1245" s="6" t="s">
        <v>652</v>
      </c>
      <c r="X1245" s="17" t="n">
        <v>3.4</v>
      </c>
      <c r="Y1245" s="17" t="n">
        <v>0.566116898148148</v>
      </c>
      <c r="Z1245" s="17" t="n">
        <f aca="false">(G1245-E1245)/SQRT(H1245^2/D1245+F1245^2/C1245)</f>
        <v>1.5873368283159</v>
      </c>
      <c r="AA1245" s="12" t="n">
        <f aca="false">ABS(K1245-Z1245)</f>
        <v>2.06501482580279E-014</v>
      </c>
    </row>
    <row r="1246" customFormat="false" ht="15" hidden="false" customHeight="false" outlineLevel="0" collapsed="false">
      <c r="A1246" s="18" t="n">
        <v>1641</v>
      </c>
      <c r="B1246" s="6" t="s">
        <v>573</v>
      </c>
      <c r="C1246" s="6" t="n">
        <v>48</v>
      </c>
      <c r="D1246" s="6" t="n">
        <v>144</v>
      </c>
      <c r="E1246" s="17" t="n">
        <v>0.324390548384852</v>
      </c>
      <c r="F1246" s="17" t="n">
        <v>0.032328654001943</v>
      </c>
      <c r="G1246" s="17" t="n">
        <v>0.332772878967915</v>
      </c>
      <c r="H1246" s="17" t="n">
        <v>0.0303315020730572</v>
      </c>
      <c r="I1246" s="24" t="n">
        <f aca="false">G1246-E1246</f>
        <v>0.00838233058306359</v>
      </c>
      <c r="J1246" s="18" t="n">
        <f aca="false">100*(G1246-E1246)/E1246</f>
        <v>2.58402429565208</v>
      </c>
      <c r="K1246" s="17" t="n">
        <v>1.57952974961585</v>
      </c>
      <c r="L1246" s="18" t="n">
        <v>76.464359772679</v>
      </c>
      <c r="M1246" s="17" t="n">
        <v>0.118342754659112</v>
      </c>
      <c r="N1246" s="17" t="n">
        <v>0.195470226052512</v>
      </c>
      <c r="O1246" s="6" t="str">
        <f aca="false">IF(N1246&lt;0.05,"Yes","No")</f>
        <v>No</v>
      </c>
      <c r="P1246" s="17" t="n">
        <v>0.270747562937484</v>
      </c>
      <c r="Q1246" s="17" t="n">
        <v>2.65993836719224</v>
      </c>
      <c r="R1246" s="17" t="n">
        <v>0.104561213863234</v>
      </c>
      <c r="S1246" s="17" t="n">
        <v>0.444584189972147</v>
      </c>
      <c r="T1246" s="17" t="n">
        <v>0.00838233058306354</v>
      </c>
      <c r="U1246" s="17" t="n">
        <v>0.109759400774593</v>
      </c>
      <c r="V1246" s="17" t="n">
        <v>0.181008242564694</v>
      </c>
      <c r="W1246" s="6" t="s">
        <v>652</v>
      </c>
      <c r="X1246" s="17" t="n">
        <v>3.4</v>
      </c>
      <c r="Y1246" s="17" t="n">
        <v>0.565538194444444</v>
      </c>
      <c r="Z1246" s="17" t="n">
        <f aca="false">(G1246-E1246)/SQRT(H1246^2/D1246+F1246^2/C1246)</f>
        <v>1.57952974961586</v>
      </c>
      <c r="AA1246" s="12" t="n">
        <f aca="false">ABS(K1246-Z1246)</f>
        <v>1.02140518265514E-014</v>
      </c>
    </row>
    <row r="1247" customFormat="false" ht="15" hidden="false" customHeight="false" outlineLevel="0" collapsed="false">
      <c r="A1247" s="18" t="n">
        <v>1642</v>
      </c>
      <c r="B1247" s="6" t="s">
        <v>573</v>
      </c>
      <c r="C1247" s="6" t="n">
        <v>48</v>
      </c>
      <c r="D1247" s="6" t="n">
        <v>144</v>
      </c>
      <c r="E1247" s="17" t="n">
        <v>0.324914054755397</v>
      </c>
      <c r="F1247" s="17" t="n">
        <v>0.032403065295812</v>
      </c>
      <c r="G1247" s="17" t="n">
        <v>0.333273668569961</v>
      </c>
      <c r="H1247" s="17" t="n">
        <v>0.0303580017056781</v>
      </c>
      <c r="I1247" s="24" t="n">
        <f aca="false">G1247-E1247</f>
        <v>0.00835961381456357</v>
      </c>
      <c r="J1247" s="18" t="n">
        <f aca="false">100*(G1247-E1247)/E1247</f>
        <v>2.57286925333436</v>
      </c>
      <c r="K1247" s="17" t="n">
        <v>1.57213951893805</v>
      </c>
      <c r="L1247" s="18" t="n">
        <v>76.3775562788266</v>
      </c>
      <c r="M1247" s="17" t="n">
        <v>0.120051865477933</v>
      </c>
      <c r="N1247" s="17" t="n">
        <v>0.197826642642461</v>
      </c>
      <c r="O1247" s="6" t="str">
        <f aca="false">IF(N1247&lt;0.05,"Yes","No")</f>
        <v>No</v>
      </c>
      <c r="P1247" s="17" t="n">
        <v>0.26967345852434</v>
      </c>
      <c r="Q1247" s="17" t="n">
        <v>2.6388753202079</v>
      </c>
      <c r="R1247" s="17" t="n">
        <v>0.10593508394698</v>
      </c>
      <c r="S1247" s="17" t="n">
        <v>0.439495155297813</v>
      </c>
      <c r="T1247" s="17" t="n">
        <v>0.00835961381456367</v>
      </c>
      <c r="U1247" s="17" t="n">
        <v>0.111136618387601</v>
      </c>
      <c r="V1247" s="17" t="n">
        <v>0.182848892116171</v>
      </c>
      <c r="W1247" s="6" t="s">
        <v>652</v>
      </c>
      <c r="X1247" s="17" t="n">
        <v>3.4</v>
      </c>
      <c r="Y1247" s="17" t="n">
        <v>0.565248842592593</v>
      </c>
      <c r="Z1247" s="17" t="n">
        <f aca="false">(G1247-E1247)/SQRT(H1247^2/D1247+F1247^2/C1247)</f>
        <v>1.57213951893804</v>
      </c>
      <c r="AA1247" s="12" t="n">
        <f aca="false">ABS(K1247-Z1247)</f>
        <v>1.06581410364015E-014</v>
      </c>
    </row>
    <row r="1248" customFormat="false" ht="15" hidden="false" customHeight="false" outlineLevel="0" collapsed="false">
      <c r="A1248" s="18" t="n">
        <v>1643</v>
      </c>
      <c r="B1248" s="6" t="s">
        <v>573</v>
      </c>
      <c r="C1248" s="6" t="n">
        <v>48</v>
      </c>
      <c r="D1248" s="6" t="n">
        <v>144</v>
      </c>
      <c r="E1248" s="17" t="n">
        <v>0.32542716756601</v>
      </c>
      <c r="F1248" s="17" t="n">
        <v>0.0324745806939482</v>
      </c>
      <c r="G1248" s="17" t="n">
        <v>0.333766580531719</v>
      </c>
      <c r="H1248" s="17" t="n">
        <v>0.0303863324958775</v>
      </c>
      <c r="I1248" s="24" t="n">
        <f aca="false">G1248-E1248</f>
        <v>0.00833941296570806</v>
      </c>
      <c r="J1248" s="18" t="n">
        <f aca="false">100*(G1248-E1248)/E1248</f>
        <v>2.5626050302074</v>
      </c>
      <c r="K1248" s="17" t="n">
        <v>1.56533681523566</v>
      </c>
      <c r="L1248" s="18" t="n">
        <v>76.3003360164995</v>
      </c>
      <c r="M1248" s="17" t="n">
        <v>0.1216422384157</v>
      </c>
      <c r="N1248" s="17" t="n">
        <v>0.199820440118363</v>
      </c>
      <c r="O1248" s="6" t="str">
        <f aca="false">IF(N1248&lt;0.05,"Yes","No")</f>
        <v>No</v>
      </c>
      <c r="P1248" s="17" t="n">
        <v>0.26867777769155</v>
      </c>
      <c r="Q1248" s="17" t="n">
        <v>2.61942492979099</v>
      </c>
      <c r="R1248" s="17" t="n">
        <v>0.107221495903317</v>
      </c>
      <c r="S1248" s="17" t="n">
        <v>0.435443960661976</v>
      </c>
      <c r="T1248" s="17" t="n">
        <v>0.00833941296570833</v>
      </c>
      <c r="U1248" s="17" t="n">
        <v>0.112425822922575</v>
      </c>
      <c r="V1248" s="17" t="n">
        <v>0.184392391850375</v>
      </c>
      <c r="W1248" s="6" t="s">
        <v>652</v>
      </c>
      <c r="X1248" s="17" t="n">
        <v>3.4</v>
      </c>
      <c r="Y1248" s="17" t="n">
        <v>0.564814814814815</v>
      </c>
      <c r="Z1248" s="17" t="n">
        <f aca="false">(G1248-E1248)/SQRT(H1248^2/D1248+F1248^2/C1248)</f>
        <v>1.56533681523565</v>
      </c>
      <c r="AA1248" s="12" t="n">
        <f aca="false">ABS(K1248-Z1248)</f>
        <v>1.06581410364015E-014</v>
      </c>
    </row>
    <row r="1249" customFormat="false" ht="15" hidden="false" customHeight="false" outlineLevel="0" collapsed="false">
      <c r="A1249" s="18" t="n">
        <v>1644</v>
      </c>
      <c r="B1249" s="6" t="s">
        <v>573</v>
      </c>
      <c r="C1249" s="6" t="n">
        <v>48</v>
      </c>
      <c r="D1249" s="6" t="n">
        <v>144</v>
      </c>
      <c r="E1249" s="17" t="n">
        <v>0.325931373311</v>
      </c>
      <c r="F1249" s="17" t="n">
        <v>0.0325491931570424</v>
      </c>
      <c r="G1249" s="17" t="n">
        <v>0.334249308243118</v>
      </c>
      <c r="H1249" s="17" t="n">
        <v>0.0304142150055328</v>
      </c>
      <c r="I1249" s="24" t="n">
        <f aca="false">G1249-E1249</f>
        <v>0.00831793493211813</v>
      </c>
      <c r="J1249" s="18" t="n">
        <f aca="false">100*(G1249-E1249)/E1249</f>
        <v>2.5520510184766</v>
      </c>
      <c r="K1249" s="17" t="n">
        <v>1.55821073656682</v>
      </c>
      <c r="L1249" s="18" t="n">
        <v>76.2169089109232</v>
      </c>
      <c r="M1249" s="17" t="n">
        <v>0.123326233894234</v>
      </c>
      <c r="N1249" s="17" t="n">
        <v>0.201955118793286</v>
      </c>
      <c r="O1249" s="6" t="str">
        <f aca="false">IF(N1249&lt;0.05,"Yes","No")</f>
        <v>No</v>
      </c>
      <c r="P1249" s="17" t="n">
        <v>0.267639360665111</v>
      </c>
      <c r="Q1249" s="17" t="n">
        <v>2.59921634330447</v>
      </c>
      <c r="R1249" s="17" t="n">
        <v>0.108576378585402</v>
      </c>
      <c r="S1249" s="17" t="n">
        <v>0.430709960616394</v>
      </c>
      <c r="T1249" s="17" t="n">
        <v>0.0083179349321182</v>
      </c>
      <c r="U1249" s="17" t="n">
        <v>0.113783322529949</v>
      </c>
      <c r="V1249" s="17" t="n">
        <v>0.186182835385843</v>
      </c>
      <c r="W1249" s="6" t="s">
        <v>652</v>
      </c>
      <c r="X1249" s="17" t="n">
        <v>3.3</v>
      </c>
      <c r="Y1249" s="17" t="n">
        <v>0.564236111111111</v>
      </c>
      <c r="Z1249" s="17" t="n">
        <f aca="false">(G1249-E1249)/SQRT(H1249^2/D1249+F1249^2/C1249)</f>
        <v>1.55821073656682</v>
      </c>
      <c r="AA1249" s="12" t="n">
        <f aca="false">ABS(K1249-Z1249)</f>
        <v>0</v>
      </c>
    </row>
    <row r="1250" customFormat="false" ht="15" hidden="false" customHeight="false" outlineLevel="0" collapsed="false">
      <c r="A1250" s="18" t="n">
        <v>1645</v>
      </c>
      <c r="B1250" s="6" t="s">
        <v>573</v>
      </c>
      <c r="C1250" s="6" t="n">
        <v>48</v>
      </c>
      <c r="D1250" s="6" t="n">
        <v>144</v>
      </c>
      <c r="E1250" s="17" t="n">
        <v>0.326424355566916</v>
      </c>
      <c r="F1250" s="17" t="n">
        <v>0.032624386465046</v>
      </c>
      <c r="G1250" s="17" t="n">
        <v>0.334720498164771</v>
      </c>
      <c r="H1250" s="17" t="n">
        <v>0.0304427411140432</v>
      </c>
      <c r="I1250" s="24" t="n">
        <f aca="false">G1250-E1250</f>
        <v>0.00829614259785527</v>
      </c>
      <c r="J1250" s="18" t="n">
        <f aca="false">100*(G1250-E1250)/E1250</f>
        <v>2.54152070958277</v>
      </c>
      <c r="K1250" s="17" t="n">
        <v>1.55102479768091</v>
      </c>
      <c r="L1250" s="18" t="n">
        <v>76.134181391591</v>
      </c>
      <c r="M1250" s="17" t="n">
        <v>0.125042951686498</v>
      </c>
      <c r="N1250" s="17" t="n">
        <v>0.204288679232763</v>
      </c>
      <c r="O1250" s="6" t="str">
        <f aca="false">IF(N1250&lt;0.05,"Yes","No")</f>
        <v>No</v>
      </c>
      <c r="P1250" s="17" t="n">
        <v>0.266588032662637</v>
      </c>
      <c r="Q1250" s="17" t="n">
        <v>2.57883621813168</v>
      </c>
      <c r="R1250" s="17" t="n">
        <v>0.10996198046271</v>
      </c>
      <c r="S1250" s="17" t="n">
        <v>0.426169421989411</v>
      </c>
      <c r="T1250" s="17" t="n">
        <v>0.00829614259785524</v>
      </c>
      <c r="U1250" s="17" t="n">
        <v>0.115171259435752</v>
      </c>
      <c r="V1250" s="17" t="n">
        <v>0.188014620104518</v>
      </c>
      <c r="W1250" s="6" t="s">
        <v>652</v>
      </c>
      <c r="X1250" s="17" t="n">
        <v>3.3</v>
      </c>
      <c r="Y1250" s="17" t="n">
        <v>0.564380787037037</v>
      </c>
      <c r="Z1250" s="17" t="n">
        <f aca="false">(G1250-E1250)/SQRT(H1250^2/D1250+F1250^2/C1250)</f>
        <v>1.5510247976809</v>
      </c>
      <c r="AA1250" s="12" t="n">
        <f aca="false">ABS(K1250-Z1250)</f>
        <v>1.04360964314765E-014</v>
      </c>
    </row>
    <row r="1251" customFormat="false" ht="15" hidden="false" customHeight="false" outlineLevel="0" collapsed="false">
      <c r="A1251" s="18" t="n">
        <v>1646</v>
      </c>
      <c r="B1251" s="6" t="s">
        <v>573</v>
      </c>
      <c r="C1251" s="6" t="n">
        <v>48</v>
      </c>
      <c r="D1251" s="6" t="n">
        <v>144</v>
      </c>
      <c r="E1251" s="17" t="n">
        <v>0.32690763440742</v>
      </c>
      <c r="F1251" s="17" t="n">
        <v>0.0327003898185264</v>
      </c>
      <c r="G1251" s="17" t="n">
        <v>0.335182398057508</v>
      </c>
      <c r="H1251" s="17" t="n">
        <v>0.0304714106761179</v>
      </c>
      <c r="I1251" s="24" t="n">
        <f aca="false">G1251-E1251</f>
        <v>0.0082747636500885</v>
      </c>
      <c r="J1251" s="18" t="n">
        <f aca="false">100*(G1251-E1251)/E1251</f>
        <v>2.53122374002921</v>
      </c>
      <c r="K1251" s="17" t="n">
        <v>1.54391283823331</v>
      </c>
      <c r="L1251" s="18" t="n">
        <v>76.0507429955697</v>
      </c>
      <c r="M1251" s="17" t="n">
        <v>0.126760643771962</v>
      </c>
      <c r="N1251" s="17" t="n">
        <v>0.206773379320568</v>
      </c>
      <c r="O1251" s="6" t="str">
        <f aca="false">IF(N1251&lt;0.05,"Yes","No")</f>
        <v>No</v>
      </c>
      <c r="P1251" s="17" t="n">
        <v>0.265549913540545</v>
      </c>
      <c r="Q1251" s="17" t="n">
        <v>2.5587908571532</v>
      </c>
      <c r="R1251" s="17" t="n">
        <v>0.111343956399473</v>
      </c>
      <c r="S1251" s="17" t="n">
        <v>0.421396241395711</v>
      </c>
      <c r="T1251" s="17" t="n">
        <v>0.00827476365008841</v>
      </c>
      <c r="U1251" s="17" t="n">
        <v>0.116555219361377</v>
      </c>
      <c r="V1251" s="17" t="n">
        <v>0.18953755098936</v>
      </c>
      <c r="W1251" s="6" t="s">
        <v>652</v>
      </c>
      <c r="X1251" s="17" t="n">
        <v>3.2</v>
      </c>
      <c r="Y1251" s="17" t="n">
        <v>0.564236111111111</v>
      </c>
      <c r="Z1251" s="17" t="n">
        <f aca="false">(G1251-E1251)/SQRT(H1251^2/D1251+F1251^2/C1251)</f>
        <v>1.54391283823332</v>
      </c>
      <c r="AA1251" s="12" t="n">
        <f aca="false">ABS(K1251-Z1251)</f>
        <v>1.11022302462516E-014</v>
      </c>
    </row>
    <row r="1252" customFormat="false" ht="15" hidden="false" customHeight="false" outlineLevel="0" collapsed="false">
      <c r="A1252" s="18" t="n">
        <v>1647</v>
      </c>
      <c r="B1252" s="6" t="s">
        <v>573</v>
      </c>
      <c r="C1252" s="6" t="n">
        <v>48</v>
      </c>
      <c r="D1252" s="6" t="n">
        <v>144</v>
      </c>
      <c r="E1252" s="17" t="n">
        <v>0.327382941695827</v>
      </c>
      <c r="F1252" s="17" t="n">
        <v>0.0327779101374247</v>
      </c>
      <c r="G1252" s="17" t="n">
        <v>0.335634391747967</v>
      </c>
      <c r="H1252" s="17" t="n">
        <v>0.0304976339536894</v>
      </c>
      <c r="I1252" s="24" t="n">
        <f aca="false">G1252-E1252</f>
        <v>0.00825145005213979</v>
      </c>
      <c r="J1252" s="18" t="n">
        <f aca="false">100*(G1252-E1252)/E1252</f>
        <v>2.52042760975807</v>
      </c>
      <c r="K1252" s="17" t="n">
        <v>1.53644112570356</v>
      </c>
      <c r="L1252" s="18" t="n">
        <v>75.9602251851162</v>
      </c>
      <c r="M1252" s="17" t="n">
        <v>0.128585403009052</v>
      </c>
      <c r="N1252" s="17" t="n">
        <v>0.208777381547155</v>
      </c>
      <c r="O1252" s="6" t="str">
        <f aca="false">IF(N1252&lt;0.05,"Yes","No")</f>
        <v>No</v>
      </c>
      <c r="P1252" s="17" t="n">
        <v>0.264464435388315</v>
      </c>
      <c r="Q1252" s="17" t="n">
        <v>2.5379146702919</v>
      </c>
      <c r="R1252" s="17" t="n">
        <v>0.112803717209699</v>
      </c>
      <c r="S1252" s="17" t="n">
        <v>0.415888855840854</v>
      </c>
      <c r="T1252" s="17" t="n">
        <v>0.00825145005213992</v>
      </c>
      <c r="U1252" s="17" t="n">
        <v>0.118016727215778</v>
      </c>
      <c r="V1252" s="17" t="n">
        <v>0.191469609174015</v>
      </c>
      <c r="W1252" s="6" t="s">
        <v>652</v>
      </c>
      <c r="X1252" s="17" t="n">
        <v>3.2</v>
      </c>
      <c r="Y1252" s="17" t="n">
        <v>0.563657407407407</v>
      </c>
      <c r="Z1252" s="17" t="n">
        <f aca="false">(G1252-E1252)/SQRT(H1252^2/D1252+F1252^2/C1252)</f>
        <v>1.53644112570356</v>
      </c>
      <c r="AA1252" s="12" t="n">
        <f aca="false">ABS(K1252-Z1252)</f>
        <v>0</v>
      </c>
    </row>
    <row r="1253" customFormat="false" ht="15" hidden="false" customHeight="false" outlineLevel="0" collapsed="false">
      <c r="A1253" s="18" t="n">
        <v>1648</v>
      </c>
      <c r="B1253" s="6" t="s">
        <v>573</v>
      </c>
      <c r="C1253" s="6" t="n">
        <v>48</v>
      </c>
      <c r="D1253" s="6" t="n">
        <v>144</v>
      </c>
      <c r="E1253" s="17" t="n">
        <v>0.327847123266784</v>
      </c>
      <c r="F1253" s="17" t="n">
        <v>0.0328567803032225</v>
      </c>
      <c r="G1253" s="17" t="n">
        <v>0.336079467001751</v>
      </c>
      <c r="H1253" s="17" t="n">
        <v>0.0305295885313874</v>
      </c>
      <c r="I1253" s="24" t="n">
        <f aca="false">G1253-E1253</f>
        <v>0.0082323437349664</v>
      </c>
      <c r="J1253" s="18" t="n">
        <f aca="false">100*(G1253-E1253)/E1253</f>
        <v>2.51103125534134</v>
      </c>
      <c r="K1253" s="17" t="n">
        <v>1.52966789506366</v>
      </c>
      <c r="L1253" s="18" t="n">
        <v>75.8790403790982</v>
      </c>
      <c r="M1253" s="17" t="n">
        <v>0.130257373159549</v>
      </c>
      <c r="N1253" s="17" t="n">
        <v>0.211165695222386</v>
      </c>
      <c r="O1253" s="6" t="str">
        <f aca="false">IF(N1253&lt;0.05,"Yes","No")</f>
        <v>No</v>
      </c>
      <c r="P1253" s="17" t="n">
        <v>0.263477460604005</v>
      </c>
      <c r="Q1253" s="17" t="n">
        <v>2.51900714689096</v>
      </c>
      <c r="R1253" s="17" t="n">
        <v>0.114144168389535</v>
      </c>
      <c r="S1253" s="17" t="n">
        <v>0.411083115195445</v>
      </c>
      <c r="T1253" s="17" t="n">
        <v>0.00823234373496635</v>
      </c>
      <c r="U1253" s="17" t="n">
        <v>0.119358446855891</v>
      </c>
      <c r="V1253" s="17" t="n">
        <v>0.193050113044055</v>
      </c>
      <c r="W1253" s="6" t="s">
        <v>652</v>
      </c>
      <c r="X1253" s="17" t="n">
        <v>3.2</v>
      </c>
      <c r="Y1253" s="17" t="n">
        <v>0.563368055555556</v>
      </c>
      <c r="Z1253" s="17" t="n">
        <f aca="false">(G1253-E1253)/SQRT(H1253^2/D1253+F1253^2/C1253)</f>
        <v>1.52966789506366</v>
      </c>
      <c r="AA1253" s="12" t="n">
        <f aca="false">ABS(K1253-Z1253)</f>
        <v>0</v>
      </c>
    </row>
    <row r="1254" customFormat="false" ht="15" hidden="false" customHeight="false" outlineLevel="0" collapsed="false">
      <c r="A1254" s="18" t="n">
        <v>1649</v>
      </c>
      <c r="B1254" s="6" t="s">
        <v>573</v>
      </c>
      <c r="C1254" s="6" t="n">
        <v>48</v>
      </c>
      <c r="D1254" s="6" t="n">
        <v>144</v>
      </c>
      <c r="E1254" s="17" t="n">
        <v>0.32830105152809</v>
      </c>
      <c r="F1254" s="17" t="n">
        <v>0.0329370220234873</v>
      </c>
      <c r="G1254" s="17" t="n">
        <v>0.33651837259531</v>
      </c>
      <c r="H1254" s="17" t="n">
        <v>0.0305650771951551</v>
      </c>
      <c r="I1254" s="24" t="n">
        <f aca="false">G1254-E1254</f>
        <v>0.00821732106722067</v>
      </c>
      <c r="J1254" s="18" t="n">
        <f aca="false">100*(G1254-E1254)/E1254</f>
        <v>2.50298347476283</v>
      </c>
      <c r="K1254" s="17" t="n">
        <v>1.52359115129298</v>
      </c>
      <c r="L1254" s="18" t="n">
        <v>75.8027682005767</v>
      </c>
      <c r="M1254" s="17" t="n">
        <v>0.131772131451452</v>
      </c>
      <c r="N1254" s="17" t="n">
        <v>0.213127981662434</v>
      </c>
      <c r="O1254" s="6" t="str">
        <f aca="false">IF(N1254&lt;0.05,"Yes","No")</f>
        <v>No</v>
      </c>
      <c r="P1254" s="17" t="n">
        <v>0.262598702387231</v>
      </c>
      <c r="Q1254" s="17" t="n">
        <v>2.50223222585926</v>
      </c>
      <c r="R1254" s="17" t="n">
        <v>0.115348253903484</v>
      </c>
      <c r="S1254" s="17" t="n">
        <v>0.406459959693036</v>
      </c>
      <c r="T1254" s="17" t="n">
        <v>0.00821732106722064</v>
      </c>
      <c r="U1254" s="17" t="n">
        <v>0.120563398567329</v>
      </c>
      <c r="V1254" s="17" t="n">
        <v>0.194699231660229</v>
      </c>
      <c r="W1254" s="6" t="s">
        <v>652</v>
      </c>
      <c r="X1254" s="17" t="n">
        <v>3.1</v>
      </c>
      <c r="Y1254" s="17" t="n">
        <v>0.562789351851852</v>
      </c>
      <c r="Z1254" s="17" t="n">
        <f aca="false">(G1254-E1254)/SQRT(H1254^2/D1254+F1254^2/C1254)</f>
        <v>1.52359115129297</v>
      </c>
      <c r="AA1254" s="12" t="n">
        <f aca="false">ABS(K1254-Z1254)</f>
        <v>9.99200722162641E-015</v>
      </c>
    </row>
    <row r="1255" customFormat="false" ht="15" hidden="false" customHeight="false" outlineLevel="0" collapsed="false">
      <c r="A1255" s="18" t="n">
        <v>1650</v>
      </c>
      <c r="B1255" s="6" t="s">
        <v>573</v>
      </c>
      <c r="C1255" s="6" t="n">
        <v>48</v>
      </c>
      <c r="D1255" s="6" t="n">
        <v>144</v>
      </c>
      <c r="E1255" s="17" t="n">
        <v>0.328741573349193</v>
      </c>
      <c r="F1255" s="17" t="n">
        <v>0.0330166060606384</v>
      </c>
      <c r="G1255" s="17" t="n">
        <v>0.336941028486386</v>
      </c>
      <c r="H1255" s="17" t="n">
        <v>0.0306006918732966</v>
      </c>
      <c r="I1255" s="24" t="n">
        <f aca="false">G1255-E1255</f>
        <v>0.00819945513719234</v>
      </c>
      <c r="J1255" s="18" t="n">
        <f aca="false">100*(G1255-E1255)/E1255</f>
        <v>2.49419477240342</v>
      </c>
      <c r="K1255" s="17" t="n">
        <v>1.51703613325464</v>
      </c>
      <c r="L1255" s="18" t="n">
        <v>75.7283957712093</v>
      </c>
      <c r="M1255" s="17" t="n">
        <v>0.133421169508862</v>
      </c>
      <c r="N1255" s="17" t="n">
        <v>0.21496769719181</v>
      </c>
      <c r="O1255" s="6" t="str">
        <f aca="false">IF(N1255&lt;0.05,"Yes","No")</f>
        <v>No</v>
      </c>
      <c r="P1255" s="17" t="n">
        <v>0.261632453549674</v>
      </c>
      <c r="Q1255" s="17" t="n">
        <v>2.48385185481506</v>
      </c>
      <c r="R1255" s="17" t="n">
        <v>0.116683817400854</v>
      </c>
      <c r="S1255" s="17" t="n">
        <v>0.402139779709455</v>
      </c>
      <c r="T1255" s="17" t="n">
        <v>0.00819945513719211</v>
      </c>
      <c r="U1255" s="17" t="n">
        <v>0.121899667535799</v>
      </c>
      <c r="V1255" s="17" t="n">
        <v>0.19625379424729</v>
      </c>
      <c r="W1255" s="6" t="s">
        <v>652</v>
      </c>
      <c r="X1255" s="17" t="n">
        <v>3</v>
      </c>
      <c r="Y1255" s="17" t="n">
        <v>0.561921296296296</v>
      </c>
      <c r="Z1255" s="17" t="n">
        <f aca="false">(G1255-E1255)/SQRT(H1255^2/D1255+F1255^2/C1255)</f>
        <v>1.51703613325465</v>
      </c>
      <c r="AA1255" s="12" t="n">
        <f aca="false">ABS(K1255-Z1255)</f>
        <v>9.54791801177635E-015</v>
      </c>
    </row>
    <row r="1256" customFormat="false" ht="15" hidden="false" customHeight="false" outlineLevel="0" collapsed="false">
      <c r="A1256" s="18" t="n">
        <v>1651</v>
      </c>
      <c r="B1256" s="6" t="s">
        <v>573</v>
      </c>
      <c r="C1256" s="6" t="n">
        <v>48</v>
      </c>
      <c r="D1256" s="6" t="n">
        <v>144</v>
      </c>
      <c r="E1256" s="17" t="n">
        <v>0.329171309558054</v>
      </c>
      <c r="F1256" s="17" t="n">
        <v>0.0330975007106226</v>
      </c>
      <c r="G1256" s="17" t="n">
        <v>0.337354687911769</v>
      </c>
      <c r="H1256" s="17" t="n">
        <v>0.0306406576395437</v>
      </c>
      <c r="I1256" s="24" t="n">
        <f aca="false">G1256-E1256</f>
        <v>0.00818337835371491</v>
      </c>
      <c r="J1256" s="18" t="n">
        <f aca="false">100*(G1256-E1256)/E1256</f>
        <v>2.48605456067904</v>
      </c>
      <c r="K1256" s="17" t="n">
        <v>1.51074472447594</v>
      </c>
      <c r="L1256" s="18" t="n">
        <v>75.6605526073266</v>
      </c>
      <c r="M1256" s="17" t="n">
        <v>0.135018901828928</v>
      </c>
      <c r="N1256" s="17" t="n">
        <v>0.217042626428904</v>
      </c>
      <c r="O1256" s="6" t="str">
        <f aca="false">IF(N1256&lt;0.05,"Yes","No")</f>
        <v>No</v>
      </c>
      <c r="P1256" s="17" t="n">
        <v>0.260696414979839</v>
      </c>
      <c r="Q1256" s="17" t="n">
        <v>2.46611076741544</v>
      </c>
      <c r="R1256" s="17" t="n">
        <v>0.117989268845538</v>
      </c>
      <c r="S1256" s="17" t="n">
        <v>0.398232422883046</v>
      </c>
      <c r="T1256" s="17" t="n">
        <v>0.00818337835371494</v>
      </c>
      <c r="U1256" s="17" t="n">
        <v>0.123205531151977</v>
      </c>
      <c r="V1256" s="17" t="n">
        <v>0.198204303943571</v>
      </c>
      <c r="W1256" s="6" t="s">
        <v>652</v>
      </c>
      <c r="X1256" s="17" t="n">
        <v>2.9</v>
      </c>
      <c r="Y1256" s="17" t="n">
        <v>0.561487268518519</v>
      </c>
      <c r="Z1256" s="17" t="n">
        <f aca="false">(G1256-E1256)/SQRT(H1256^2/D1256+F1256^2/C1256)</f>
        <v>1.51074472447594</v>
      </c>
      <c r="AA1256" s="12" t="n">
        <f aca="false">ABS(K1256-Z1256)</f>
        <v>0</v>
      </c>
    </row>
    <row r="1257" customFormat="false" ht="15" hidden="false" customHeight="false" outlineLevel="0" collapsed="false">
      <c r="A1257" s="18" t="n">
        <v>1652</v>
      </c>
      <c r="B1257" s="6" t="s">
        <v>573</v>
      </c>
      <c r="C1257" s="6" t="n">
        <v>48</v>
      </c>
      <c r="D1257" s="6" t="n">
        <v>144</v>
      </c>
      <c r="E1257" s="17" t="n">
        <v>0.329588155607107</v>
      </c>
      <c r="F1257" s="17" t="n">
        <v>0.033178280066427</v>
      </c>
      <c r="G1257" s="17" t="n">
        <v>0.337753840894611</v>
      </c>
      <c r="H1257" s="17" t="n">
        <v>0.0306791624170228</v>
      </c>
      <c r="I1257" s="24" t="n">
        <f aca="false">G1257-E1257</f>
        <v>0.00816568528750417</v>
      </c>
      <c r="J1257" s="18" t="n">
        <f aca="false">100*(G1257-E1257)/E1257</f>
        <v>2.47754209263462</v>
      </c>
      <c r="K1257" s="17" t="n">
        <v>1.50420270783244</v>
      </c>
      <c r="L1257" s="18" t="n">
        <v>75.590505820864</v>
      </c>
      <c r="M1257" s="17" t="n">
        <v>0.136696131229834</v>
      </c>
      <c r="N1257" s="17" t="n">
        <v>0.219068323198994</v>
      </c>
      <c r="O1257" s="6" t="str">
        <f aca="false">IF(N1257&lt;0.05,"Yes","No")</f>
        <v>No</v>
      </c>
      <c r="P1257" s="17" t="n">
        <v>0.259721115107501</v>
      </c>
      <c r="Q1257" s="17" t="n">
        <v>2.44769318821454</v>
      </c>
      <c r="R1257" s="17" t="n">
        <v>0.119361734009263</v>
      </c>
      <c r="S1257" s="17" t="n">
        <v>0.39439122508852</v>
      </c>
      <c r="T1257" s="17" t="n">
        <v>0.00816568528750427</v>
      </c>
      <c r="U1257" s="17" t="n">
        <v>0.124578157313794</v>
      </c>
      <c r="V1257" s="17" t="n">
        <v>0.199648137693578</v>
      </c>
      <c r="W1257" s="6" t="s">
        <v>652</v>
      </c>
      <c r="X1257" s="17" t="n">
        <v>2.9</v>
      </c>
      <c r="Y1257" s="17" t="n">
        <v>0.561342592592593</v>
      </c>
      <c r="Z1257" s="17" t="n">
        <f aca="false">(G1257-E1257)/SQRT(H1257^2/D1257+F1257^2/C1257)</f>
        <v>1.50420270783242</v>
      </c>
      <c r="AA1257" s="12" t="n">
        <f aca="false">ABS(K1257-Z1257)</f>
        <v>2.06501482580279E-014</v>
      </c>
    </row>
    <row r="1258" customFormat="false" ht="15" hidden="false" customHeight="false" outlineLevel="0" collapsed="false">
      <c r="A1258" s="18" t="n">
        <v>1653</v>
      </c>
      <c r="B1258" s="6" t="s">
        <v>573</v>
      </c>
      <c r="C1258" s="6" t="n">
        <v>48</v>
      </c>
      <c r="D1258" s="6" t="n">
        <v>144</v>
      </c>
      <c r="E1258" s="17" t="n">
        <v>0.329991640074661</v>
      </c>
      <c r="F1258" s="17" t="n">
        <v>0.0332583323417675</v>
      </c>
      <c r="G1258" s="17" t="n">
        <v>0.338136635634496</v>
      </c>
      <c r="H1258" s="17" t="n">
        <v>0.0307164124391071</v>
      </c>
      <c r="I1258" s="24" t="n">
        <f aca="false">G1258-E1258</f>
        <v>0.00814499555983478</v>
      </c>
      <c r="J1258" s="18" t="n">
        <f aca="false">100*(G1258-E1258)/E1258</f>
        <v>2.46824300094146</v>
      </c>
      <c r="K1258" s="17" t="n">
        <v>1.497176906204</v>
      </c>
      <c r="L1258" s="18" t="n">
        <v>75.5197624892113</v>
      </c>
      <c r="M1258" s="17" t="n">
        <v>0.138515279352861</v>
      </c>
      <c r="N1258" s="17" t="n">
        <v>0.221645546017031</v>
      </c>
      <c r="O1258" s="6" t="str">
        <f aca="false">IF(N1258&lt;0.05,"Yes","No")</f>
        <v>No</v>
      </c>
      <c r="P1258" s="17" t="n">
        <v>0.258662862489125</v>
      </c>
      <c r="Q1258" s="17" t="n">
        <v>2.42778721648312</v>
      </c>
      <c r="R1258" s="17" t="n">
        <v>0.12086516197819</v>
      </c>
      <c r="S1258" s="17" t="n">
        <v>0.390770344070809</v>
      </c>
      <c r="T1258" s="17" t="n">
        <v>0.00814499555983481</v>
      </c>
      <c r="U1258" s="17" t="n">
        <v>0.126081453694929</v>
      </c>
      <c r="V1258" s="17" t="n">
        <v>0.201442687614484</v>
      </c>
      <c r="W1258" s="6" t="s">
        <v>652</v>
      </c>
      <c r="X1258" s="17" t="n">
        <v>2.9</v>
      </c>
      <c r="Y1258" s="17" t="n">
        <v>0.561342592592593</v>
      </c>
      <c r="Z1258" s="17" t="n">
        <f aca="false">(G1258-E1258)/SQRT(H1258^2/D1258+F1258^2/C1258)</f>
        <v>1.497176906204</v>
      </c>
      <c r="AA1258" s="12" t="n">
        <f aca="false">ABS(K1258-Z1258)</f>
        <v>0</v>
      </c>
    </row>
    <row r="1259" customFormat="false" ht="15" hidden="false" customHeight="false" outlineLevel="0" collapsed="false">
      <c r="A1259" s="18" t="n">
        <v>1654</v>
      </c>
      <c r="B1259" s="6" t="s">
        <v>573</v>
      </c>
      <c r="C1259" s="6" t="n">
        <v>48</v>
      </c>
      <c r="D1259" s="6" t="n">
        <v>144</v>
      </c>
      <c r="E1259" s="17" t="n">
        <v>0.330382652649725</v>
      </c>
      <c r="F1259" s="17" t="n">
        <v>0.0333388773595437</v>
      </c>
      <c r="G1259" s="17" t="n">
        <v>0.338507860350526</v>
      </c>
      <c r="H1259" s="17" t="n">
        <v>0.0307553119367237</v>
      </c>
      <c r="I1259" s="24" t="n">
        <f aca="false">G1259-E1259</f>
        <v>0.00812520770080089</v>
      </c>
      <c r="J1259" s="18" t="n">
        <f aca="false">100*(G1259-E1259)/E1259</f>
        <v>2.45933242427692</v>
      </c>
      <c r="K1259" s="17" t="n">
        <v>1.49031138012597</v>
      </c>
      <c r="L1259" s="18" t="n">
        <v>75.4517345111767</v>
      </c>
      <c r="M1259" s="17" t="n">
        <v>0.140311113814094</v>
      </c>
      <c r="N1259" s="17" t="n">
        <v>0.224007332920526</v>
      </c>
      <c r="O1259" s="6" t="str">
        <f aca="false">IF(N1259&lt;0.05,"Yes","No")</f>
        <v>No</v>
      </c>
      <c r="P1259" s="17" t="n">
        <v>0.257625368583123</v>
      </c>
      <c r="Q1259" s="17" t="n">
        <v>2.40835061897993</v>
      </c>
      <c r="R1259" s="17" t="n">
        <v>0.122353558193111</v>
      </c>
      <c r="S1259" s="17" t="n">
        <v>0.387189163767802</v>
      </c>
      <c r="T1259" s="17" t="n">
        <v>0.00812520770080115</v>
      </c>
      <c r="U1259" s="17" t="n">
        <v>0.127569391216905</v>
      </c>
      <c r="V1259" s="17" t="n">
        <v>0.203536791804983</v>
      </c>
      <c r="W1259" s="6" t="s">
        <v>652</v>
      </c>
      <c r="X1259" s="17" t="n">
        <v>2.9</v>
      </c>
      <c r="Y1259" s="17" t="n">
        <v>0.560908564814815</v>
      </c>
      <c r="Z1259" s="17" t="n">
        <f aca="false">(G1259-E1259)/SQRT(H1259^2/D1259+F1259^2/C1259)</f>
        <v>1.49031138012595</v>
      </c>
      <c r="AA1259" s="12" t="n">
        <f aca="false">ABS(K1259-Z1259)</f>
        <v>2.04281036531029E-014</v>
      </c>
    </row>
    <row r="1260" customFormat="false" ht="15" hidden="false" customHeight="false" outlineLevel="0" collapsed="false">
      <c r="A1260" s="18" t="n">
        <v>1655</v>
      </c>
      <c r="B1260" s="6" t="s">
        <v>573</v>
      </c>
      <c r="C1260" s="6" t="n">
        <v>48</v>
      </c>
      <c r="D1260" s="6" t="n">
        <v>144</v>
      </c>
      <c r="E1260" s="17" t="n">
        <v>0.3307611702217</v>
      </c>
      <c r="F1260" s="17" t="n">
        <v>0.0334210305213669</v>
      </c>
      <c r="G1260" s="17" t="n">
        <v>0.338866288911689</v>
      </c>
      <c r="H1260" s="17" t="n">
        <v>0.0307946883215553</v>
      </c>
      <c r="I1260" s="24" t="n">
        <f aca="false">G1260-E1260</f>
        <v>0.00810511868998992</v>
      </c>
      <c r="J1260" s="18" t="n">
        <f aca="false">100*(G1260-E1260)/E1260</f>
        <v>2.45044443534811</v>
      </c>
      <c r="K1260" s="17" t="n">
        <v>1.48335931250802</v>
      </c>
      <c r="L1260" s="18" t="n">
        <v>75.3821965633989</v>
      </c>
      <c r="M1260" s="17" t="n">
        <v>0.142148105731136</v>
      </c>
      <c r="N1260" s="17" t="n">
        <v>0.226252401622058</v>
      </c>
      <c r="O1260" s="6" t="str">
        <f aca="false">IF(N1260&lt;0.05,"Yes","No")</f>
        <v>No</v>
      </c>
      <c r="P1260" s="17" t="n">
        <v>0.256575247341804</v>
      </c>
      <c r="Q1260" s="17" t="n">
        <v>2.38875700726896</v>
      </c>
      <c r="R1260" s="17" t="n">
        <v>0.123874733063444</v>
      </c>
      <c r="S1260" s="17" t="n">
        <v>0.383489114660635</v>
      </c>
      <c r="T1260" s="17" t="n">
        <v>0.00810511868998958</v>
      </c>
      <c r="U1260" s="17" t="n">
        <v>0.129089775487759</v>
      </c>
      <c r="V1260" s="17" t="n">
        <v>0.20562366815753</v>
      </c>
      <c r="W1260" s="6" t="s">
        <v>652</v>
      </c>
      <c r="X1260" s="17" t="n">
        <v>2.9</v>
      </c>
      <c r="Y1260" s="17" t="n">
        <v>0.560763888888889</v>
      </c>
      <c r="Z1260" s="17" t="n">
        <f aca="false">(G1260-E1260)/SQRT(H1260^2/D1260+F1260^2/C1260)</f>
        <v>1.48335931250804</v>
      </c>
      <c r="AA1260" s="12" t="n">
        <f aca="false">ABS(K1260-Z1260)</f>
        <v>2.02060590481779E-014</v>
      </c>
    </row>
    <row r="1261" customFormat="false" ht="15" hidden="false" customHeight="false" outlineLevel="0" collapsed="false">
      <c r="A1261" s="18" t="n">
        <v>1656</v>
      </c>
      <c r="B1261" s="6" t="s">
        <v>573</v>
      </c>
      <c r="C1261" s="6" t="n">
        <v>48</v>
      </c>
      <c r="D1261" s="6" t="n">
        <v>144</v>
      </c>
      <c r="E1261" s="17" t="n">
        <v>0.331129040914001</v>
      </c>
      <c r="F1261" s="17" t="n">
        <v>0.0335021721083894</v>
      </c>
      <c r="G1261" s="17" t="n">
        <v>0.339215571764443</v>
      </c>
      <c r="H1261" s="17" t="n">
        <v>0.0308363888222299</v>
      </c>
      <c r="I1261" s="24" t="n">
        <f aca="false">G1261-E1261</f>
        <v>0.00808653085044159</v>
      </c>
      <c r="J1261" s="18" t="n">
        <f aca="false">100*(G1261-E1261)/E1261</f>
        <v>2.44210861968515</v>
      </c>
      <c r="K1261" s="17" t="n">
        <v>1.47672178095733</v>
      </c>
      <c r="L1261" s="18" t="n">
        <v>75.3192744253988</v>
      </c>
      <c r="M1261" s="17" t="n">
        <v>0.143919248881335</v>
      </c>
      <c r="N1261" s="17" t="n">
        <v>0.228552034693639</v>
      </c>
      <c r="O1261" s="6" t="str">
        <f aca="false">IF(N1261&lt;0.05,"Yes","No")</f>
        <v>No</v>
      </c>
      <c r="P1261" s="17" t="n">
        <v>0.255564149457082</v>
      </c>
      <c r="Q1261" s="17" t="n">
        <v>2.36996713408422</v>
      </c>
      <c r="R1261" s="17" t="n">
        <v>0.125353398782612</v>
      </c>
      <c r="S1261" s="17" t="n">
        <v>0.380416194475553</v>
      </c>
      <c r="T1261" s="17" t="n">
        <v>0.00808653085044138</v>
      </c>
      <c r="U1261" s="17" t="n">
        <v>0.130567360908995</v>
      </c>
      <c r="V1261" s="17" t="n">
        <v>0.207662396116426</v>
      </c>
      <c r="W1261" s="6" t="s">
        <v>652</v>
      </c>
      <c r="X1261" s="17" t="n">
        <v>2.9</v>
      </c>
      <c r="Y1261" s="17" t="n">
        <v>0.560185185185185</v>
      </c>
      <c r="Z1261" s="17" t="n">
        <f aca="false">(G1261-E1261)/SQRT(H1261^2/D1261+F1261^2/C1261)</f>
        <v>1.47672178095734</v>
      </c>
      <c r="AA1261" s="12" t="n">
        <f aca="false">ABS(K1261-Z1261)</f>
        <v>1.02140518265514E-014</v>
      </c>
    </row>
    <row r="1262" customFormat="false" ht="15" hidden="false" customHeight="false" outlineLevel="0" collapsed="false">
      <c r="A1262" s="18" t="n">
        <v>1657</v>
      </c>
      <c r="B1262" s="6" t="s">
        <v>573</v>
      </c>
      <c r="C1262" s="6" t="n">
        <v>48</v>
      </c>
      <c r="D1262" s="6" t="n">
        <v>144</v>
      </c>
      <c r="E1262" s="17" t="n">
        <v>0.331485838387851</v>
      </c>
      <c r="F1262" s="17" t="n">
        <v>0.0335826570366048</v>
      </c>
      <c r="G1262" s="17" t="n">
        <v>0.3395528365306</v>
      </c>
      <c r="H1262" s="17" t="n">
        <v>0.0308796085991127</v>
      </c>
      <c r="I1262" s="24" t="n">
        <f aca="false">G1262-E1262</f>
        <v>0.00806699814274914</v>
      </c>
      <c r="J1262" s="18" t="n">
        <f aca="false">100*(G1262-E1262)/E1262</f>
        <v>2.43358756500193</v>
      </c>
      <c r="K1262" s="17" t="n">
        <v>1.46994727343579</v>
      </c>
      <c r="L1262" s="18" t="n">
        <v>75.2607493368487</v>
      </c>
      <c r="M1262" s="17" t="n">
        <v>0.145744307004019</v>
      </c>
      <c r="N1262" s="17" t="n">
        <v>0.231015341541926</v>
      </c>
      <c r="O1262" s="6" t="str">
        <f aca="false">IF(N1262&lt;0.05,"Yes","No")</f>
        <v>No</v>
      </c>
      <c r="P1262" s="17" t="n">
        <v>0.254518890318463</v>
      </c>
      <c r="Q1262" s="17" t="n">
        <v>2.35062041532996</v>
      </c>
      <c r="R1262" s="17" t="n">
        <v>0.126896562866748</v>
      </c>
      <c r="S1262" s="17" t="n">
        <v>0.377787890944914</v>
      </c>
      <c r="T1262" s="17" t="n">
        <v>0.00806699814274909</v>
      </c>
      <c r="U1262" s="17" t="n">
        <v>0.132109087790663</v>
      </c>
      <c r="V1262" s="17" t="n">
        <v>0.209164426110161</v>
      </c>
      <c r="W1262" s="6" t="s">
        <v>652</v>
      </c>
      <c r="X1262" s="17" t="n">
        <v>2.9</v>
      </c>
      <c r="Y1262" s="17" t="n">
        <v>0.559751157407407</v>
      </c>
      <c r="Z1262" s="17" t="n">
        <f aca="false">(G1262-E1262)/SQRT(H1262^2/D1262+F1262^2/C1262)</f>
        <v>1.4699472734358</v>
      </c>
      <c r="AA1262" s="12" t="n">
        <f aca="false">ABS(K1262-Z1262)</f>
        <v>9.54791801177635E-015</v>
      </c>
    </row>
    <row r="1263" customFormat="false" ht="15" hidden="false" customHeight="false" outlineLevel="0" collapsed="false">
      <c r="A1263" s="18" t="n">
        <v>1658</v>
      </c>
      <c r="B1263" s="6" t="s">
        <v>573</v>
      </c>
      <c r="C1263" s="6" t="n">
        <v>48</v>
      </c>
      <c r="D1263" s="6" t="n">
        <v>144</v>
      </c>
      <c r="E1263" s="17" t="n">
        <v>0.331827056801154</v>
      </c>
      <c r="F1263" s="17" t="n">
        <v>0.0336629547441877</v>
      </c>
      <c r="G1263" s="17" t="n">
        <v>0.339877192338032</v>
      </c>
      <c r="H1263" s="17" t="n">
        <v>0.0309236964160142</v>
      </c>
      <c r="I1263" s="24" t="n">
        <f aca="false">G1263-E1263</f>
        <v>0.00805013553687822</v>
      </c>
      <c r="J1263" s="18" t="n">
        <f aca="false">100*(G1263-E1263)/E1263</f>
        <v>2.42600335683363</v>
      </c>
      <c r="K1263" s="17" t="n">
        <v>1.46368476886637</v>
      </c>
      <c r="L1263" s="18" t="n">
        <v>75.2045286069407</v>
      </c>
      <c r="M1263" s="17" t="n">
        <v>0.147447517875819</v>
      </c>
      <c r="N1263" s="17" t="n">
        <v>0.233097994775844</v>
      </c>
      <c r="O1263" s="6" t="str">
        <f aca="false">IF(N1263&lt;0.05,"Yes","No")</f>
        <v>No</v>
      </c>
      <c r="P1263" s="17" t="n">
        <v>0.253556458801508</v>
      </c>
      <c r="Q1263" s="17" t="n">
        <v>2.332876869103</v>
      </c>
      <c r="R1263" s="17" t="n">
        <v>0.128330586224752</v>
      </c>
      <c r="S1263" s="17" t="n">
        <v>0.375151327283696</v>
      </c>
      <c r="T1263" s="17" t="n">
        <v>0.00805013553687819</v>
      </c>
      <c r="U1263" s="17" t="n">
        <v>0.133541487223826</v>
      </c>
      <c r="V1263" s="17" t="n">
        <v>0.211114119380932</v>
      </c>
      <c r="W1263" s="6" t="s">
        <v>652</v>
      </c>
      <c r="X1263" s="17" t="n">
        <v>2.7</v>
      </c>
      <c r="Y1263" s="17" t="n">
        <v>0.559172453703704</v>
      </c>
      <c r="Z1263" s="17" t="n">
        <f aca="false">(G1263-E1263)/SQRT(H1263^2/D1263+F1263^2/C1263)</f>
        <v>1.46368476886637</v>
      </c>
      <c r="AA1263" s="12" t="n">
        <f aca="false">ABS(K1263-Z1263)</f>
        <v>0</v>
      </c>
    </row>
    <row r="1264" customFormat="false" ht="15" hidden="false" customHeight="false" outlineLevel="0" collapsed="false">
      <c r="A1264" s="18" t="n">
        <v>1659</v>
      </c>
      <c r="B1264" s="6" t="s">
        <v>573</v>
      </c>
      <c r="C1264" s="6" t="n">
        <v>48</v>
      </c>
      <c r="D1264" s="6" t="n">
        <v>144</v>
      </c>
      <c r="E1264" s="17" t="n">
        <v>0.332153279748228</v>
      </c>
      <c r="F1264" s="17" t="n">
        <v>0.0337425501707932</v>
      </c>
      <c r="G1264" s="17" t="n">
        <v>0.340189186645741</v>
      </c>
      <c r="H1264" s="17" t="n">
        <v>0.0309702407755669</v>
      </c>
      <c r="I1264" s="24" t="n">
        <f aca="false">G1264-E1264</f>
        <v>0.00803590689751282</v>
      </c>
      <c r="J1264" s="18" t="n">
        <f aca="false">100*(G1264-E1264)/E1264</f>
        <v>2.41933691083949</v>
      </c>
      <c r="K1264" s="17" t="n">
        <v>1.45792542245347</v>
      </c>
      <c r="L1264" s="18" t="n">
        <v>75.1544695941694</v>
      </c>
      <c r="M1264" s="17" t="n">
        <v>0.149027404903868</v>
      </c>
      <c r="N1264" s="17" t="n">
        <v>0.235241606087923</v>
      </c>
      <c r="O1264" s="6" t="str">
        <f aca="false">IF(N1264&lt;0.05,"Yes","No")</f>
        <v>No</v>
      </c>
      <c r="P1264" s="17" t="n">
        <v>0.252667117609882</v>
      </c>
      <c r="Q1264" s="17" t="n">
        <v>2.31654058651542</v>
      </c>
      <c r="R1264" s="17" t="n">
        <v>0.129666963019448</v>
      </c>
      <c r="S1264" s="17" t="n">
        <v>0.373054418804595</v>
      </c>
      <c r="T1264" s="17" t="n">
        <v>0.00803590689751283</v>
      </c>
      <c r="U1264" s="17" t="n">
        <v>0.134876103466182</v>
      </c>
      <c r="V1264" s="17" t="n">
        <v>0.213063679234924</v>
      </c>
      <c r="W1264" s="6" t="s">
        <v>652</v>
      </c>
      <c r="X1264" s="17" t="n">
        <v>2.5</v>
      </c>
      <c r="Y1264" s="17" t="n">
        <v>0.558738425925926</v>
      </c>
      <c r="Z1264" s="17" t="n">
        <f aca="false">(G1264-E1264)/SQRT(H1264^2/D1264+F1264^2/C1264)</f>
        <v>1.45792542245348</v>
      </c>
      <c r="AA1264" s="12" t="n">
        <f aca="false">ABS(K1264-Z1264)</f>
        <v>1.04360964314765E-014</v>
      </c>
    </row>
    <row r="1265" customFormat="false" ht="15" hidden="false" customHeight="false" outlineLevel="0" collapsed="false">
      <c r="A1265" s="18" t="n">
        <v>1660</v>
      </c>
      <c r="B1265" s="6" t="s">
        <v>573</v>
      </c>
      <c r="C1265" s="6" t="n">
        <v>48</v>
      </c>
      <c r="D1265" s="6" t="n">
        <v>144</v>
      </c>
      <c r="E1265" s="17" t="n">
        <v>0.33247083718716</v>
      </c>
      <c r="F1265" s="17" t="n">
        <v>0.0338227195467532</v>
      </c>
      <c r="G1265" s="17" t="n">
        <v>0.340492970072147</v>
      </c>
      <c r="H1265" s="17" t="n">
        <v>0.0310164364839226</v>
      </c>
      <c r="I1265" s="24" t="n">
        <f aca="false">G1265-E1265</f>
        <v>0.00802213288498715</v>
      </c>
      <c r="J1265" s="18" t="n">
        <f aca="false">100*(G1265-E1265)/E1265</f>
        <v>2.41288317280929</v>
      </c>
      <c r="K1265" s="17" t="n">
        <v>1.45225747742136</v>
      </c>
      <c r="L1265" s="18" t="n">
        <v>75.1030480735475</v>
      </c>
      <c r="M1265" s="17" t="n">
        <v>0.150595129697471</v>
      </c>
      <c r="N1265" s="17" t="n">
        <v>0.237359615524671</v>
      </c>
      <c r="O1265" s="6" t="str">
        <f aca="false">IF(N1265&lt;0.05,"Yes","No")</f>
        <v>No</v>
      </c>
      <c r="P1265" s="17" t="n">
        <v>0.251795938145405</v>
      </c>
      <c r="Q1265" s="17" t="n">
        <v>2.30059356950555</v>
      </c>
      <c r="R1265" s="17" t="n">
        <v>0.130986583865126</v>
      </c>
      <c r="S1265" s="17" t="n">
        <v>0.370732330654331</v>
      </c>
      <c r="T1265" s="17" t="n">
        <v>0.00802213288498702</v>
      </c>
      <c r="U1265" s="17" t="n">
        <v>0.136193769737168</v>
      </c>
      <c r="V1265" s="17" t="n">
        <v>0.214660997912821</v>
      </c>
      <c r="W1265" s="6" t="s">
        <v>652</v>
      </c>
      <c r="X1265" s="17" t="n">
        <v>2.5</v>
      </c>
      <c r="Y1265" s="17" t="n">
        <v>0.558738425925926</v>
      </c>
      <c r="Z1265" s="17" t="n">
        <f aca="false">(G1265-E1265)/SQRT(H1265^2/D1265+F1265^2/C1265)</f>
        <v>1.45225747742136</v>
      </c>
      <c r="AA1265" s="12" t="n">
        <f aca="false">ABS(K1265-Z1265)</f>
        <v>9.54791801177635E-015</v>
      </c>
    </row>
    <row r="1266" customFormat="false" ht="15" hidden="false" customHeight="false" outlineLevel="0" collapsed="false">
      <c r="A1266" s="18" t="n">
        <v>1661</v>
      </c>
      <c r="B1266" s="6" t="s">
        <v>573</v>
      </c>
      <c r="C1266" s="6" t="n">
        <v>48</v>
      </c>
      <c r="D1266" s="6" t="n">
        <v>144</v>
      </c>
      <c r="E1266" s="17" t="n">
        <v>0.332772833398647</v>
      </c>
      <c r="F1266" s="17" t="n">
        <v>0.0339023975691062</v>
      </c>
      <c r="G1266" s="17" t="n">
        <v>0.340781734066291</v>
      </c>
      <c r="H1266" s="17" t="n">
        <v>0.0310622311711839</v>
      </c>
      <c r="I1266" s="24" t="n">
        <f aca="false">G1266-E1266</f>
        <v>0.00800890066764415</v>
      </c>
      <c r="J1266" s="18" t="n">
        <f aca="false">100*(G1266-E1266)/E1266</f>
        <v>2.40671709461627</v>
      </c>
      <c r="K1266" s="17" t="n">
        <v>1.44673230500521</v>
      </c>
      <c r="L1266" s="18" t="n">
        <v>75.0520082923426</v>
      </c>
      <c r="M1266" s="17" t="n">
        <v>0.152135682496695</v>
      </c>
      <c r="N1266" s="17" t="n">
        <v>0.238891680811327</v>
      </c>
      <c r="O1266" s="6" t="str">
        <f aca="false">IF(N1266&lt;0.05,"Yes","No")</f>
        <v>No</v>
      </c>
      <c r="P1266" s="17" t="n">
        <v>0.250948068099055</v>
      </c>
      <c r="Q1266" s="17" t="n">
        <v>2.28512612181713</v>
      </c>
      <c r="R1266" s="17" t="n">
        <v>0.132280953816489</v>
      </c>
      <c r="S1266" s="17" t="n">
        <v>0.368115323545167</v>
      </c>
      <c r="T1266" s="17" t="n">
        <v>0.00800890066764418</v>
      </c>
      <c r="U1266" s="17" t="n">
        <v>0.137486013801784</v>
      </c>
      <c r="V1266" s="17" t="n">
        <v>0.216211163920321</v>
      </c>
      <c r="W1266" s="6" t="s">
        <v>652</v>
      </c>
      <c r="X1266" s="17" t="n">
        <v>2.5</v>
      </c>
      <c r="Y1266" s="17" t="n">
        <v>0.558449074074074</v>
      </c>
      <c r="Z1266" s="17" t="n">
        <f aca="false">(G1266-E1266)/SQRT(H1266^2/D1266+F1266^2/C1266)</f>
        <v>1.44673230500522</v>
      </c>
      <c r="AA1266" s="12" t="n">
        <f aca="false">ABS(K1266-Z1266)</f>
        <v>9.99200722162641E-015</v>
      </c>
    </row>
    <row r="1267" customFormat="false" ht="15" hidden="false" customHeight="false" outlineLevel="0" collapsed="false">
      <c r="A1267" s="18" t="n">
        <v>1662</v>
      </c>
      <c r="B1267" s="6" t="s">
        <v>573</v>
      </c>
      <c r="C1267" s="6" t="n">
        <v>48</v>
      </c>
      <c r="D1267" s="6" t="n">
        <v>144</v>
      </c>
      <c r="E1267" s="17" t="n">
        <v>0.333067376132089</v>
      </c>
      <c r="F1267" s="17" t="n">
        <v>0.0339831266953466</v>
      </c>
      <c r="G1267" s="17" t="n">
        <v>0.341065360312523</v>
      </c>
      <c r="H1267" s="17" t="n">
        <v>0.0311098949748201</v>
      </c>
      <c r="I1267" s="24" t="n">
        <f aca="false">G1267-E1267</f>
        <v>0.00799798418043402</v>
      </c>
      <c r="J1267" s="18" t="n">
        <f aca="false">100*(G1267-E1267)/E1267</f>
        <v>2.40131119214214</v>
      </c>
      <c r="K1267" s="17" t="n">
        <v>1.44159439338657</v>
      </c>
      <c r="L1267" s="18" t="n">
        <v>75.0029448071348</v>
      </c>
      <c r="M1267" s="17" t="n">
        <v>0.153579259446765</v>
      </c>
      <c r="N1267" s="17" t="n">
        <v>0.240618959058653</v>
      </c>
      <c r="O1267" s="6" t="str">
        <f aca="false">IF(N1267&lt;0.05,"Yes","No")</f>
        <v>No</v>
      </c>
      <c r="P1267" s="17" t="n">
        <v>0.25016253136446</v>
      </c>
      <c r="Q1267" s="17" t="n">
        <v>2.27084236164629</v>
      </c>
      <c r="R1267" s="17" t="n">
        <v>0.133489056752517</v>
      </c>
      <c r="S1267" s="17" t="n">
        <v>0.365822377543498</v>
      </c>
      <c r="T1267" s="17" t="n">
        <v>0.00799798418043386</v>
      </c>
      <c r="U1267" s="17" t="n">
        <v>0.138691949927641</v>
      </c>
      <c r="V1267" s="17" t="n">
        <v>0.217538920162648</v>
      </c>
      <c r="W1267" s="6" t="s">
        <v>652</v>
      </c>
      <c r="X1267" s="17" t="n">
        <v>2.3</v>
      </c>
      <c r="Y1267" s="17" t="n">
        <v>0.558159722222222</v>
      </c>
      <c r="Z1267" s="17" t="n">
        <f aca="false">(G1267-E1267)/SQRT(H1267^2/D1267+F1267^2/C1267)</f>
        <v>1.44159439338658</v>
      </c>
      <c r="AA1267" s="12" t="n">
        <f aca="false">ABS(K1267-Z1267)</f>
        <v>9.54791801177635E-015</v>
      </c>
    </row>
    <row r="1268" customFormat="false" ht="15" hidden="false" customHeight="false" outlineLevel="0" collapsed="false">
      <c r="A1268" s="18" t="n">
        <v>1663</v>
      </c>
      <c r="B1268" s="6" t="s">
        <v>573</v>
      </c>
      <c r="C1268" s="6" t="n">
        <v>48</v>
      </c>
      <c r="D1268" s="6" t="n">
        <v>144</v>
      </c>
      <c r="E1268" s="17" t="n">
        <v>0.333355203098445</v>
      </c>
      <c r="F1268" s="17" t="n">
        <v>0.0340623334148266</v>
      </c>
      <c r="G1268" s="17" t="n">
        <v>0.341343593411148</v>
      </c>
      <c r="H1268" s="17" t="n">
        <v>0.0311565463978041</v>
      </c>
      <c r="I1268" s="24" t="n">
        <f aca="false">G1268-E1268</f>
        <v>0.00798839031270271</v>
      </c>
      <c r="J1268" s="18" t="n">
        <f aca="false">100*(G1268-E1268)/E1268</f>
        <v>2.39635987032835</v>
      </c>
      <c r="K1268" s="17" t="n">
        <v>1.43677704105591</v>
      </c>
      <c r="L1268" s="18" t="n">
        <v>74.9548629891102</v>
      </c>
      <c r="M1268" s="17" t="n">
        <v>0.154942476230923</v>
      </c>
      <c r="N1268" s="17" t="n">
        <v>0.242393255816209</v>
      </c>
      <c r="O1268" s="6" t="str">
        <f aca="false">IF(N1268&lt;0.05,"Yes","No")</f>
        <v>No</v>
      </c>
      <c r="P1268" s="17" t="n">
        <v>0.24942999304981</v>
      </c>
      <c r="Q1268" s="17" t="n">
        <v>2.25756264716208</v>
      </c>
      <c r="R1268" s="17" t="n">
        <v>0.134623389416029</v>
      </c>
      <c r="S1268" s="17" t="n">
        <v>0.36368024636889</v>
      </c>
      <c r="T1268" s="17" t="n">
        <v>0.00798839031270257</v>
      </c>
      <c r="U1268" s="17" t="n">
        <v>0.139824095080066</v>
      </c>
      <c r="V1268" s="17" t="n">
        <v>0.218579184347633</v>
      </c>
      <c r="W1268" s="6" t="s">
        <v>652</v>
      </c>
      <c r="X1268" s="17" t="n">
        <v>2.3</v>
      </c>
      <c r="Y1268" s="17" t="n">
        <v>0.55787037037037</v>
      </c>
      <c r="Z1268" s="17" t="n">
        <f aca="false">(G1268-E1268)/SQRT(H1268^2/D1268+F1268^2/C1268)</f>
        <v>1.43677704105589</v>
      </c>
      <c r="AA1268" s="12" t="n">
        <f aca="false">ABS(K1268-Z1268)</f>
        <v>1.06581410364015E-014</v>
      </c>
    </row>
    <row r="1269" customFormat="false" ht="15" hidden="false" customHeight="false" outlineLevel="0" collapsed="false">
      <c r="A1269" s="18" t="n">
        <v>1664</v>
      </c>
      <c r="B1269" s="6" t="s">
        <v>573</v>
      </c>
      <c r="C1269" s="6" t="n">
        <v>48</v>
      </c>
      <c r="D1269" s="6" t="n">
        <v>144</v>
      </c>
      <c r="E1269" s="17" t="n">
        <v>0.333630471179883</v>
      </c>
      <c r="F1269" s="17" t="n">
        <v>0.0341468526289526</v>
      </c>
      <c r="G1269" s="17" t="n">
        <v>0.341611318034982</v>
      </c>
      <c r="H1269" s="17" t="n">
        <v>0.0312087269320602</v>
      </c>
      <c r="I1269" s="24" t="n">
        <f aca="false">G1269-E1269</f>
        <v>0.00798084685509948</v>
      </c>
      <c r="J1269" s="18" t="n">
        <f aca="false">100*(G1269-E1269)/E1269</f>
        <v>2.39212168686968</v>
      </c>
      <c r="K1269" s="17" t="n">
        <v>1.43211855876862</v>
      </c>
      <c r="L1269" s="18" t="n">
        <v>74.9082935006264</v>
      </c>
      <c r="M1269" s="17" t="n">
        <v>0.156269600524462</v>
      </c>
      <c r="N1269" s="17" t="n">
        <v>0.244287522843671</v>
      </c>
      <c r="O1269" s="6" t="str">
        <f aca="false">IF(N1269&lt;0.05,"Yes","No")</f>
        <v>No</v>
      </c>
      <c r="P1269" s="17" t="n">
        <v>0.248721307132575</v>
      </c>
      <c r="Q1269" s="17" t="n">
        <v>2.24475239931335</v>
      </c>
      <c r="R1269" s="17" t="n">
        <v>0.135727920511751</v>
      </c>
      <c r="S1269" s="17" t="n">
        <v>0.361664593741888</v>
      </c>
      <c r="T1269" s="17" t="n">
        <v>0.00798084685509956</v>
      </c>
      <c r="U1269" s="17" t="n">
        <v>0.140926344844531</v>
      </c>
      <c r="V1269" s="17" t="n">
        <v>0.220138476221829</v>
      </c>
      <c r="W1269" s="6" t="s">
        <v>652</v>
      </c>
      <c r="X1269" s="17" t="n">
        <v>2.3</v>
      </c>
      <c r="Y1269" s="17" t="n">
        <v>0.557725694444444</v>
      </c>
      <c r="Z1269" s="17" t="n">
        <f aca="false">(G1269-E1269)/SQRT(H1269^2/D1269+F1269^2/C1269)</f>
        <v>1.43211855876862</v>
      </c>
      <c r="AA1269" s="12" t="n">
        <f aca="false">ABS(K1269-Z1269)</f>
        <v>0</v>
      </c>
    </row>
    <row r="1270" customFormat="false" ht="15" hidden="false" customHeight="false" outlineLevel="0" collapsed="false">
      <c r="A1270" s="18" t="n">
        <v>1665</v>
      </c>
      <c r="B1270" s="6" t="s">
        <v>573</v>
      </c>
      <c r="C1270" s="6" t="n">
        <v>48</v>
      </c>
      <c r="D1270" s="6" t="n">
        <v>144</v>
      </c>
      <c r="E1270" s="17" t="n">
        <v>0.333891329596992</v>
      </c>
      <c r="F1270" s="17" t="n">
        <v>0.0342334921530682</v>
      </c>
      <c r="G1270" s="17" t="n">
        <v>0.34186896742494</v>
      </c>
      <c r="H1270" s="17" t="n">
        <v>0.0312634856477895</v>
      </c>
      <c r="I1270" s="24" t="n">
        <f aca="false">G1270-E1270</f>
        <v>0.00797763782794819</v>
      </c>
      <c r="J1270" s="18" t="n">
        <f aca="false">100*(G1270-E1270)/E1270</f>
        <v>2.38929170085885</v>
      </c>
      <c r="K1270" s="17" t="n">
        <v>1.42816246609808</v>
      </c>
      <c r="L1270" s="18" t="n">
        <v>74.8631775552906</v>
      </c>
      <c r="M1270" s="17" t="n">
        <v>0.157403797649904</v>
      </c>
      <c r="N1270" s="17" t="n">
        <v>0.245148538815751</v>
      </c>
      <c r="O1270" s="6" t="str">
        <f aca="false">IF(N1270&lt;0.05,"Yes","No")</f>
        <v>No</v>
      </c>
      <c r="P1270" s="17" t="n">
        <v>0.248131076591845</v>
      </c>
      <c r="Q1270" s="17" t="n">
        <v>2.23411117698454</v>
      </c>
      <c r="R1270" s="17" t="n">
        <v>0.136653204633408</v>
      </c>
      <c r="S1270" s="17" t="n">
        <v>0.359793789214944</v>
      </c>
      <c r="T1270" s="17" t="n">
        <v>0.00797763782794825</v>
      </c>
      <c r="U1270" s="17" t="n">
        <v>0.141849596308092</v>
      </c>
      <c r="V1270" s="17" t="n">
        <v>0.221087538459422</v>
      </c>
      <c r="W1270" s="6" t="s">
        <v>652</v>
      </c>
      <c r="X1270" s="17" t="n">
        <v>2.3</v>
      </c>
      <c r="Y1270" s="17" t="n">
        <v>0.55787037037037</v>
      </c>
      <c r="Z1270" s="17" t="n">
        <f aca="false">(G1270-E1270)/SQRT(H1270^2/D1270+F1270^2/C1270)</f>
        <v>1.42816246609808</v>
      </c>
      <c r="AA1270" s="12" t="n">
        <f aca="false">ABS(K1270-Z1270)</f>
        <v>0</v>
      </c>
    </row>
    <row r="1271" customFormat="false" ht="15" hidden="false" customHeight="false" outlineLevel="0" collapsed="false">
      <c r="A1271" s="18" t="n">
        <v>1666</v>
      </c>
      <c r="B1271" s="6" t="s">
        <v>573</v>
      </c>
      <c r="C1271" s="6" t="n">
        <v>48</v>
      </c>
      <c r="D1271" s="6" t="n">
        <v>144</v>
      </c>
      <c r="E1271" s="17" t="n">
        <v>0.334145107858435</v>
      </c>
      <c r="F1271" s="17" t="n">
        <v>0.0343228159747099</v>
      </c>
      <c r="G1271" s="17" t="n">
        <v>0.342117111933314</v>
      </c>
      <c r="H1271" s="17" t="n">
        <v>0.0313221093516073</v>
      </c>
      <c r="I1271" s="24" t="n">
        <f aca="false">G1271-E1271</f>
        <v>0.00797200407487936</v>
      </c>
      <c r="J1271" s="18" t="n">
        <f aca="false">100*(G1271-E1271)/E1271</f>
        <v>2.38579104927576</v>
      </c>
      <c r="K1271" s="17" t="n">
        <v>1.42366648161843</v>
      </c>
      <c r="L1271" s="18" t="n">
        <v>74.8209301708379</v>
      </c>
      <c r="M1271" s="17" t="n">
        <v>0.158699958090795</v>
      </c>
      <c r="N1271" s="17" t="n">
        <v>0.246618795820089</v>
      </c>
      <c r="O1271" s="6" t="str">
        <f aca="false">IF(N1271&lt;0.05,"Yes","No")</f>
        <v>No</v>
      </c>
      <c r="P1271" s="17" t="n">
        <v>0.247440498210657</v>
      </c>
      <c r="Q1271" s="17" t="n">
        <v>2.22169288611373</v>
      </c>
      <c r="R1271" s="17" t="n">
        <v>0.137742020273298</v>
      </c>
      <c r="S1271" s="17" t="n">
        <v>0.358123795819047</v>
      </c>
      <c r="T1271" s="17" t="n">
        <v>0.00797200407487927</v>
      </c>
      <c r="U1271" s="17" t="n">
        <v>0.142935914322137</v>
      </c>
      <c r="V1271" s="17" t="n">
        <v>0.222615534463165</v>
      </c>
      <c r="W1271" s="6" t="s">
        <v>652</v>
      </c>
      <c r="X1271" s="17" t="n">
        <v>2.3</v>
      </c>
      <c r="Y1271" s="17" t="n">
        <v>0.557002314814815</v>
      </c>
      <c r="Z1271" s="17" t="n">
        <f aca="false">(G1271-E1271)/SQRT(H1271^2/D1271+F1271^2/C1271)</f>
        <v>1.42366648161841</v>
      </c>
      <c r="AA1271" s="12" t="n">
        <f aca="false">ABS(K1271-Z1271)</f>
        <v>1.95399252334028E-014</v>
      </c>
    </row>
    <row r="1272" customFormat="false" ht="15" hidden="false" customHeight="false" outlineLevel="0" collapsed="false">
      <c r="A1272" s="18" t="n">
        <v>1667</v>
      </c>
      <c r="B1272" s="6" t="s">
        <v>573</v>
      </c>
      <c r="C1272" s="6" t="n">
        <v>48</v>
      </c>
      <c r="D1272" s="6" t="n">
        <v>144</v>
      </c>
      <c r="E1272" s="17" t="n">
        <v>0.334388284875011</v>
      </c>
      <c r="F1272" s="17" t="n">
        <v>0.03441610908261</v>
      </c>
      <c r="G1272" s="17" t="n">
        <v>0.342353366601661</v>
      </c>
      <c r="H1272" s="17" t="n">
        <v>0.0313842299292728</v>
      </c>
      <c r="I1272" s="24" t="n">
        <f aca="false">G1272-E1272</f>
        <v>0.0079650817266495</v>
      </c>
      <c r="J1272" s="18" t="n">
        <f aca="false">100*(G1272-E1272)/E1272</f>
        <v>2.38198587896903</v>
      </c>
      <c r="K1272" s="17" t="n">
        <v>1.41880027967795</v>
      </c>
      <c r="L1272" s="18" t="n">
        <v>74.7787088286968</v>
      </c>
      <c r="M1272" s="17" t="n">
        <v>0.160111890712061</v>
      </c>
      <c r="N1272" s="17" t="n">
        <v>0.248445407966057</v>
      </c>
      <c r="O1272" s="6" t="str">
        <f aca="false">IF(N1272&lt;0.05,"Yes","No")</f>
        <v>No</v>
      </c>
      <c r="P1272" s="17" t="n">
        <v>0.246685082037405</v>
      </c>
      <c r="Q1272" s="17" t="n">
        <v>2.20814828943004</v>
      </c>
      <c r="R1272" s="17" t="n">
        <v>0.138940770985452</v>
      </c>
      <c r="S1272" s="17" t="n">
        <v>0.356346079781478</v>
      </c>
      <c r="T1272" s="17" t="n">
        <v>0.00796508172664931</v>
      </c>
      <c r="U1272" s="17" t="n">
        <v>0.144131773577424</v>
      </c>
      <c r="V1272" s="17" t="n">
        <v>0.223979923288586</v>
      </c>
      <c r="W1272" s="6" t="s">
        <v>652</v>
      </c>
      <c r="X1272" s="17" t="n">
        <v>2.2</v>
      </c>
      <c r="Y1272" s="17" t="n">
        <v>0.556857638888889</v>
      </c>
      <c r="Z1272" s="17" t="n">
        <f aca="false">(G1272-E1272)/SQRT(H1272^2/D1272+F1272^2/C1272)</f>
        <v>1.41880027967795</v>
      </c>
      <c r="AA1272" s="12" t="n">
        <f aca="false">ABS(K1272-Z1272)</f>
        <v>9.76996261670138E-015</v>
      </c>
    </row>
    <row r="1273" customFormat="false" ht="15" hidden="false" customHeight="false" outlineLevel="0" collapsed="false">
      <c r="A1273" s="18" t="n">
        <v>1668</v>
      </c>
      <c r="B1273" s="6" t="s">
        <v>573</v>
      </c>
      <c r="C1273" s="6" t="n">
        <v>48</v>
      </c>
      <c r="D1273" s="6" t="n">
        <v>144</v>
      </c>
      <c r="E1273" s="17" t="n">
        <v>0.334622820873779</v>
      </c>
      <c r="F1273" s="17" t="n">
        <v>0.0345116254826068</v>
      </c>
      <c r="G1273" s="17" t="n">
        <v>0.342584314811285</v>
      </c>
      <c r="H1273" s="17" t="n">
        <v>0.0314513204609605</v>
      </c>
      <c r="I1273" s="24" t="n">
        <f aca="false">G1273-E1273</f>
        <v>0.00796149393750567</v>
      </c>
      <c r="J1273" s="18" t="n">
        <f aca="false">100*(G1273-E1273)/E1273</f>
        <v>2.37924416413571</v>
      </c>
      <c r="K1273" s="17" t="n">
        <v>1.41443135480336</v>
      </c>
      <c r="L1273" s="18" t="n">
        <v>74.742127300357</v>
      </c>
      <c r="M1273" s="17" t="n">
        <v>0.161387670894601</v>
      </c>
      <c r="N1273" s="17" t="n">
        <v>0.249871404973882</v>
      </c>
      <c r="O1273" s="6" t="str">
        <f aca="false">IF(N1273&lt;0.05,"Yes","No")</f>
        <v>No</v>
      </c>
      <c r="P1273" s="17" t="n">
        <v>0.24600363507753</v>
      </c>
      <c r="Q1273" s="17" t="n">
        <v>2.19596548881134</v>
      </c>
      <c r="R1273" s="17" t="n">
        <v>0.140029074709168</v>
      </c>
      <c r="S1273" s="17" t="n">
        <v>0.355254576791548</v>
      </c>
      <c r="T1273" s="17" t="n">
        <v>0.00796149393750561</v>
      </c>
      <c r="U1273" s="17" t="n">
        <v>0.145217307987359</v>
      </c>
      <c r="V1273" s="17" t="n">
        <v>0.225430247598858</v>
      </c>
      <c r="W1273" s="6" t="s">
        <v>652</v>
      </c>
      <c r="X1273" s="17" t="n">
        <v>2.2</v>
      </c>
      <c r="Y1273" s="17" t="n">
        <v>0.556857638888889</v>
      </c>
      <c r="Z1273" s="17" t="n">
        <f aca="false">(G1273-E1273)/SQRT(H1273^2/D1273+F1273^2/C1273)</f>
        <v>1.41443135480336</v>
      </c>
      <c r="AA1273" s="12" t="n">
        <f aca="false">ABS(K1273-Z1273)</f>
        <v>0</v>
      </c>
    </row>
    <row r="1274" customFormat="false" ht="15" hidden="false" customHeight="false" outlineLevel="0" collapsed="false">
      <c r="A1274" s="18" t="n">
        <v>1669</v>
      </c>
      <c r="B1274" s="6" t="s">
        <v>573</v>
      </c>
      <c r="C1274" s="6" t="n">
        <v>48</v>
      </c>
      <c r="D1274" s="6" t="n">
        <v>144</v>
      </c>
      <c r="E1274" s="17" t="n">
        <v>0.334846788637892</v>
      </c>
      <c r="F1274" s="17" t="n">
        <v>0.034608322246358</v>
      </c>
      <c r="G1274" s="17" t="n">
        <v>0.342805709765741</v>
      </c>
      <c r="H1274" s="17" t="n">
        <v>0.0315221809870793</v>
      </c>
      <c r="I1274" s="24" t="n">
        <f aca="false">G1274-E1274</f>
        <v>0.00795892112784885</v>
      </c>
      <c r="J1274" s="18" t="n">
        <f aca="false">100*(G1274-E1274)/E1274</f>
        <v>2.37688441338338</v>
      </c>
      <c r="K1274" s="17" t="n">
        <v>1.4101908854877</v>
      </c>
      <c r="L1274" s="18" t="n">
        <v>74.7106797624628</v>
      </c>
      <c r="M1274" s="17" t="n">
        <v>0.162633165292229</v>
      </c>
      <c r="N1274" s="17" t="n">
        <v>0.251614344829877</v>
      </c>
      <c r="O1274" s="6" t="str">
        <f aca="false">IF(N1274&lt;0.05,"Yes","No")</f>
        <v>No</v>
      </c>
      <c r="P1274" s="17" t="n">
        <v>0.245333210990627</v>
      </c>
      <c r="Q1274" s="17" t="n">
        <v>2.18401264059971</v>
      </c>
      <c r="R1274" s="17" t="n">
        <v>0.141106213854258</v>
      </c>
      <c r="S1274" s="17" t="n">
        <v>0.354629300343355</v>
      </c>
      <c r="T1274" s="17" t="n">
        <v>0.00795892112784917</v>
      </c>
      <c r="U1274" s="17" t="n">
        <v>0.146291582753429</v>
      </c>
      <c r="V1274" s="17" t="n">
        <v>0.226832926468601</v>
      </c>
      <c r="W1274" s="6" t="s">
        <v>652</v>
      </c>
      <c r="X1274" s="17" t="n">
        <v>2.2</v>
      </c>
      <c r="Y1274" s="17" t="n">
        <v>0.556568287037037</v>
      </c>
      <c r="Z1274" s="17" t="n">
        <f aca="false">(G1274-E1274)/SQRT(H1274^2/D1274+F1274^2/C1274)</f>
        <v>1.4101908854877</v>
      </c>
      <c r="AA1274" s="12" t="n">
        <f aca="false">ABS(K1274-Z1274)</f>
        <v>0</v>
      </c>
    </row>
    <row r="1275" customFormat="false" ht="15" hidden="false" customHeight="false" outlineLevel="0" collapsed="false">
      <c r="A1275" s="18" t="n">
        <v>1670</v>
      </c>
      <c r="B1275" s="6" t="s">
        <v>573</v>
      </c>
      <c r="C1275" s="6" t="n">
        <v>48</v>
      </c>
      <c r="D1275" s="6" t="n">
        <v>144</v>
      </c>
      <c r="E1275" s="17" t="n">
        <v>0.335064238109798</v>
      </c>
      <c r="F1275" s="17" t="n">
        <v>0.0347089550959798</v>
      </c>
      <c r="G1275" s="17" t="n">
        <v>0.34302061293964</v>
      </c>
      <c r="H1275" s="17" t="n">
        <v>0.0315973054252036</v>
      </c>
      <c r="I1275" s="24" t="n">
        <f aca="false">G1275-E1275</f>
        <v>0.00795637482984202</v>
      </c>
      <c r="J1275" s="18" t="n">
        <f aca="false">100*(G1275-E1275)/E1275</f>
        <v>2.37458192337278</v>
      </c>
      <c r="K1275" s="17" t="n">
        <v>1.40581166456611</v>
      </c>
      <c r="L1275" s="18" t="n">
        <v>74.6806607800491</v>
      </c>
      <c r="M1275" s="17" t="n">
        <v>0.163927003799354</v>
      </c>
      <c r="N1275" s="17" t="n">
        <v>0.253057042602824</v>
      </c>
      <c r="O1275" s="6" t="str">
        <f aca="false">IF(N1275&lt;0.05,"Yes","No")</f>
        <v>No</v>
      </c>
      <c r="P1275" s="17" t="n">
        <v>0.244635281653435</v>
      </c>
      <c r="Q1275" s="17" t="n">
        <v>2.17160406104718</v>
      </c>
      <c r="R1275" s="17" t="n">
        <v>0.142234352477317</v>
      </c>
      <c r="S1275" s="17" t="n">
        <v>0.354229442628777</v>
      </c>
      <c r="T1275" s="17" t="n">
        <v>0.00795637482984199</v>
      </c>
      <c r="U1275" s="17" t="n">
        <v>0.14741659788803</v>
      </c>
      <c r="V1275" s="17" t="n">
        <v>0.227904541694445</v>
      </c>
      <c r="W1275" s="6" t="s">
        <v>652</v>
      </c>
      <c r="X1275" s="17" t="n">
        <v>2.2</v>
      </c>
      <c r="Y1275" s="17" t="n">
        <v>0.556134259259259</v>
      </c>
      <c r="Z1275" s="17" t="n">
        <f aca="false">(G1275-E1275)/SQRT(H1275^2/D1275+F1275^2/C1275)</f>
        <v>1.4058116645661</v>
      </c>
      <c r="AA1275" s="12" t="n">
        <f aca="false">ABS(K1275-Z1275)</f>
        <v>9.99200722162641E-015</v>
      </c>
    </row>
    <row r="1276" customFormat="false" ht="15" hidden="false" customHeight="false" outlineLevel="0" collapsed="false">
      <c r="A1276" s="18" t="n">
        <v>1671</v>
      </c>
      <c r="B1276" s="6" t="s">
        <v>573</v>
      </c>
      <c r="C1276" s="6" t="n">
        <v>48</v>
      </c>
      <c r="D1276" s="6" t="n">
        <v>144</v>
      </c>
      <c r="E1276" s="17" t="n">
        <v>0.33526906253839</v>
      </c>
      <c r="F1276" s="17" t="n">
        <v>0.034810953196603</v>
      </c>
      <c r="G1276" s="17" t="n">
        <v>0.343224642622388</v>
      </c>
      <c r="H1276" s="17" t="n">
        <v>0.031676732620863</v>
      </c>
      <c r="I1276" s="24" t="n">
        <f aca="false">G1276-E1276</f>
        <v>0.00795558008399844</v>
      </c>
      <c r="J1276" s="18" t="n">
        <f aca="false">100*(G1276-E1276)/E1276</f>
        <v>2.37289418348509</v>
      </c>
      <c r="K1276" s="17" t="n">
        <v>1.40168106783302</v>
      </c>
      <c r="L1276" s="18" t="n">
        <v>74.6563675072764</v>
      </c>
      <c r="M1276" s="17" t="n">
        <v>0.165154380787395</v>
      </c>
      <c r="N1276" s="17" t="n">
        <v>0.254577662534348</v>
      </c>
      <c r="O1276" s="6" t="str">
        <f aca="false">IF(N1276&lt;0.05,"Yes","No")</f>
        <v>No</v>
      </c>
      <c r="P1276" s="17" t="n">
        <v>0.24396813077517</v>
      </c>
      <c r="Q1276" s="17" t="n">
        <v>2.15977574229651</v>
      </c>
      <c r="R1276" s="17" t="n">
        <v>0.143319254203803</v>
      </c>
      <c r="S1276" s="17" t="n">
        <v>0.354670961846001</v>
      </c>
      <c r="T1276" s="17" t="n">
        <v>0.00795558008399827</v>
      </c>
      <c r="U1276" s="17" t="n">
        <v>0.148498371322036</v>
      </c>
      <c r="V1276" s="17" t="n">
        <v>0.22923958717678</v>
      </c>
      <c r="W1276" s="6" t="s">
        <v>652</v>
      </c>
      <c r="X1276" s="17" t="n">
        <v>2.1</v>
      </c>
      <c r="Y1276" s="17" t="n">
        <v>0.555989583333333</v>
      </c>
      <c r="Z1276" s="17" t="n">
        <f aca="false">(G1276-E1276)/SQRT(H1276^2/D1276+F1276^2/C1276)</f>
        <v>1.40168106783302</v>
      </c>
      <c r="AA1276" s="12" t="n">
        <f aca="false">ABS(K1276-Z1276)</f>
        <v>0</v>
      </c>
    </row>
    <row r="1277" customFormat="false" ht="15" hidden="false" customHeight="false" outlineLevel="0" collapsed="false">
      <c r="A1277" s="18" t="n">
        <v>1672</v>
      </c>
      <c r="B1277" s="6" t="s">
        <v>573</v>
      </c>
      <c r="C1277" s="6" t="n">
        <v>48</v>
      </c>
      <c r="D1277" s="6" t="n">
        <v>144</v>
      </c>
      <c r="E1277" s="17" t="n">
        <v>0.335473685318397</v>
      </c>
      <c r="F1277" s="17" t="n">
        <v>0.0349208258308871</v>
      </c>
      <c r="G1277" s="17" t="n">
        <v>0.343430057847528</v>
      </c>
      <c r="H1277" s="17" t="n">
        <v>0.0317624404724269</v>
      </c>
      <c r="I1277" s="24" t="n">
        <f aca="false">G1277-E1277</f>
        <v>0.00795637252913051</v>
      </c>
      <c r="J1277" s="18" t="n">
        <f aca="false">100*(G1277-E1277)/E1277</f>
        <v>2.37168304917244</v>
      </c>
      <c r="K1277" s="17" t="n">
        <v>1.39754584216392</v>
      </c>
      <c r="L1277" s="18" t="n">
        <v>74.6306372775416</v>
      </c>
      <c r="M1277" s="17" t="n">
        <v>0.16639025008094</v>
      </c>
      <c r="N1277" s="17" t="n">
        <v>0.255992493283617</v>
      </c>
      <c r="O1277" s="6" t="str">
        <f aca="false">IF(N1277&lt;0.05,"Yes","No")</f>
        <v>No</v>
      </c>
      <c r="P1277" s="17" t="n">
        <v>0.243302972595885</v>
      </c>
      <c r="Q1277" s="17" t="n">
        <v>2.14801491007022</v>
      </c>
      <c r="R1277" s="17" t="n">
        <v>0.144407274420262</v>
      </c>
      <c r="S1277" s="17" t="n">
        <v>0.354678656675293</v>
      </c>
      <c r="T1277" s="17" t="n">
        <v>0.0079563725291303</v>
      </c>
      <c r="U1277" s="17" t="n">
        <v>0.14958313024317</v>
      </c>
      <c r="V1277" s="17" t="n">
        <v>0.230530764165584</v>
      </c>
      <c r="W1277" s="6" t="s">
        <v>652</v>
      </c>
      <c r="X1277" s="17" t="n">
        <v>2.1</v>
      </c>
      <c r="Y1277" s="17" t="n">
        <v>0.555989583333333</v>
      </c>
      <c r="Z1277" s="17" t="n">
        <f aca="false">(G1277-E1277)/SQRT(H1277^2/D1277+F1277^2/C1277)</f>
        <v>1.39754584216393</v>
      </c>
      <c r="AA1277" s="12" t="n">
        <f aca="false">ABS(K1277-Z1277)</f>
        <v>9.99200722162641E-015</v>
      </c>
    </row>
    <row r="1278" customFormat="false" ht="15" hidden="false" customHeight="false" outlineLevel="0" collapsed="false">
      <c r="A1278" s="18" t="n">
        <v>1673</v>
      </c>
      <c r="B1278" s="6" t="s">
        <v>573</v>
      </c>
      <c r="C1278" s="6" t="n">
        <v>48</v>
      </c>
      <c r="D1278" s="6" t="n">
        <v>144</v>
      </c>
      <c r="E1278" s="17" t="n">
        <v>0.335669782357635</v>
      </c>
      <c r="F1278" s="17" t="n">
        <v>0.0350324382969003</v>
      </c>
      <c r="G1278" s="17" t="n">
        <v>0.343624647930954</v>
      </c>
      <c r="H1278" s="17" t="n">
        <v>0.0318490240736573</v>
      </c>
      <c r="I1278" s="24" t="n">
        <f aca="false">G1278-E1278</f>
        <v>0.00795486557331893</v>
      </c>
      <c r="J1278" s="18" t="n">
        <f aca="false">100*(G1278-E1278)/E1278</f>
        <v>2.36984858078274</v>
      </c>
      <c r="K1278" s="17" t="n">
        <v>1.39297053579698</v>
      </c>
      <c r="L1278" s="18" t="n">
        <v>74.6038124789007</v>
      </c>
      <c r="M1278" s="17" t="n">
        <v>0.167765784258805</v>
      </c>
      <c r="N1278" s="17" t="n">
        <v>0.257846315089794</v>
      </c>
      <c r="O1278" s="6" t="str">
        <f aca="false">IF(N1278&lt;0.05,"Yes","No")</f>
        <v>No</v>
      </c>
      <c r="P1278" s="17" t="n">
        <v>0.242563236572095</v>
      </c>
      <c r="Q1278" s="17" t="n">
        <v>2.134973158412</v>
      </c>
      <c r="R1278" s="17" t="n">
        <v>0.145624765813616</v>
      </c>
      <c r="S1278" s="17" t="n">
        <v>0.354464931766181</v>
      </c>
      <c r="T1278" s="17" t="n">
        <v>0.00795486557331902</v>
      </c>
      <c r="U1278" s="17" t="n">
        <v>0.150796850306575</v>
      </c>
      <c r="V1278" s="17" t="n">
        <v>0.232105628200816</v>
      </c>
      <c r="W1278" s="6" t="s">
        <v>652</v>
      </c>
      <c r="X1278" s="17" t="n">
        <v>2</v>
      </c>
      <c r="Y1278" s="17" t="n">
        <v>0.55541087962963</v>
      </c>
      <c r="Z1278" s="17" t="n">
        <f aca="false">(G1278-E1278)/SQRT(H1278^2/D1278+F1278^2/C1278)</f>
        <v>1.392970535797</v>
      </c>
      <c r="AA1278" s="12" t="n">
        <f aca="false">ABS(K1278-Z1278)</f>
        <v>1.97619698383278E-014</v>
      </c>
    </row>
    <row r="1279" customFormat="false" ht="15" hidden="false" customHeight="false" outlineLevel="0" collapsed="false">
      <c r="A1279" s="18" t="n">
        <v>1674</v>
      </c>
      <c r="B1279" s="6" t="s">
        <v>573</v>
      </c>
      <c r="C1279" s="6" t="n">
        <v>48</v>
      </c>
      <c r="D1279" s="6" t="n">
        <v>144</v>
      </c>
      <c r="E1279" s="17" t="n">
        <v>0.335867933549539</v>
      </c>
      <c r="F1279" s="17" t="n">
        <v>0.0351553861472841</v>
      </c>
      <c r="G1279" s="17" t="n">
        <v>0.343827119921507</v>
      </c>
      <c r="H1279" s="17" t="n">
        <v>0.0319485298317172</v>
      </c>
      <c r="I1279" s="24" t="n">
        <f aca="false">G1279-E1279</f>
        <v>0.0079591863719678</v>
      </c>
      <c r="J1279" s="18" t="n">
        <f aca="false">100*(G1279-E1279)/E1279</f>
        <v>2.36973690457826</v>
      </c>
      <c r="K1279" s="17" t="n">
        <v>1.38896806633218</v>
      </c>
      <c r="L1279" s="18" t="n">
        <v>74.5818602869292</v>
      </c>
      <c r="M1279" s="17" t="n">
        <v>0.168976127502375</v>
      </c>
      <c r="N1279" s="17" t="n">
        <v>0.259327132127458</v>
      </c>
      <c r="O1279" s="6" t="str">
        <f aca="false">IF(N1279&lt;0.05,"Yes","No")</f>
        <v>No</v>
      </c>
      <c r="P1279" s="17" t="n">
        <v>0.24191266201167</v>
      </c>
      <c r="Q1279" s="17" t="n">
        <v>2.12353616909582</v>
      </c>
      <c r="R1279" s="17" t="n">
        <v>0.146702044107464</v>
      </c>
      <c r="S1279" s="17" t="n">
        <v>0.35462284417534</v>
      </c>
      <c r="T1279" s="17" t="n">
        <v>0.00795918637196777</v>
      </c>
      <c r="U1279" s="17" t="n">
        <v>0.151870652252644</v>
      </c>
      <c r="V1279" s="17" t="n">
        <v>0.233416415788446</v>
      </c>
      <c r="W1279" s="6" t="s">
        <v>652</v>
      </c>
      <c r="X1279" s="17" t="n">
        <v>2</v>
      </c>
      <c r="Y1279" s="17" t="n">
        <v>0.554976851851852</v>
      </c>
      <c r="Z1279" s="17" t="n">
        <f aca="false">(G1279-E1279)/SQRT(H1279^2/D1279+F1279^2/C1279)</f>
        <v>1.38896806633217</v>
      </c>
      <c r="AA1279" s="12" t="n">
        <f aca="false">ABS(K1279-Z1279)</f>
        <v>9.99200722162641E-015</v>
      </c>
    </row>
    <row r="1280" customFormat="false" ht="15" hidden="false" customHeight="false" outlineLevel="0" collapsed="false">
      <c r="A1280" s="18" t="n">
        <v>1675</v>
      </c>
      <c r="B1280" s="6" t="s">
        <v>573</v>
      </c>
      <c r="C1280" s="6" t="n">
        <v>48</v>
      </c>
      <c r="D1280" s="6" t="n">
        <v>144</v>
      </c>
      <c r="E1280" s="17" t="n">
        <v>0.336057956675412</v>
      </c>
      <c r="F1280" s="17" t="n">
        <v>0.0352848228553732</v>
      </c>
      <c r="G1280" s="17" t="n">
        <v>0.34402731579418</v>
      </c>
      <c r="H1280" s="17" t="n">
        <v>0.0320558005592549</v>
      </c>
      <c r="I1280" s="24" t="n">
        <f aca="false">G1280-E1280</f>
        <v>0.00796935911876739</v>
      </c>
      <c r="J1280" s="18" t="n">
        <f aca="false">100*(G1280-E1280)/E1280</f>
        <v>2.37142402388191</v>
      </c>
      <c r="K1280" s="17" t="n">
        <v>1.38573822919556</v>
      </c>
      <c r="L1280" s="18" t="n">
        <v>74.563401764185</v>
      </c>
      <c r="M1280" s="17" t="n">
        <v>0.169957720685107</v>
      </c>
      <c r="N1280" s="17" t="n">
        <v>0.260643190627307</v>
      </c>
      <c r="O1280" s="6" t="str">
        <f aca="false">IF(N1280&lt;0.05,"Yes","No")</f>
        <v>No</v>
      </c>
      <c r="P1280" s="17" t="n">
        <v>0.241389080283556</v>
      </c>
      <c r="Q1280" s="17" t="n">
        <v>2.1143539996155</v>
      </c>
      <c r="R1280" s="17" t="n">
        <v>0.147573490162482</v>
      </c>
      <c r="S1280" s="17" t="n">
        <v>0.354605556106965</v>
      </c>
      <c r="T1280" s="17" t="n">
        <v>0.00796935911876736</v>
      </c>
      <c r="U1280" s="17" t="n">
        <v>0.152739178287174</v>
      </c>
      <c r="V1280" s="17" t="n">
        <v>0.234579688290462</v>
      </c>
      <c r="W1280" s="6" t="s">
        <v>652</v>
      </c>
      <c r="X1280" s="17" t="n">
        <v>2</v>
      </c>
      <c r="Y1280" s="17" t="n">
        <v>0.554832175925926</v>
      </c>
      <c r="Z1280" s="17" t="n">
        <f aca="false">(G1280-E1280)/SQRT(H1280^2/D1280+F1280^2/C1280)</f>
        <v>1.38573822919556</v>
      </c>
      <c r="AA1280" s="12" t="n">
        <f aca="false">ABS(K1280-Z1280)</f>
        <v>0</v>
      </c>
    </row>
    <row r="1281" customFormat="false" ht="15" hidden="false" customHeight="false" outlineLevel="0" collapsed="false">
      <c r="A1281" s="18" t="n">
        <v>1676</v>
      </c>
      <c r="B1281" s="6" t="s">
        <v>573</v>
      </c>
      <c r="C1281" s="6" t="n">
        <v>48</v>
      </c>
      <c r="D1281" s="6" t="n">
        <v>144</v>
      </c>
      <c r="E1281" s="17" t="n">
        <v>0.336260183438383</v>
      </c>
      <c r="F1281" s="17" t="n">
        <v>0.0354268325448</v>
      </c>
      <c r="G1281" s="17" t="n">
        <v>0.34423950812262</v>
      </c>
      <c r="H1281" s="17" t="n">
        <v>0.0321744997781273</v>
      </c>
      <c r="I1281" s="24" t="n">
        <f aca="false">G1281-E1281</f>
        <v>0.00797932468423696</v>
      </c>
      <c r="J1281" s="18" t="n">
        <f aca="false">100*(G1281-E1281)/E1281</f>
        <v>2.37296149744684</v>
      </c>
      <c r="K1281" s="17" t="n">
        <v>1.38200489773675</v>
      </c>
      <c r="L1281" s="18" t="n">
        <v>74.5451016206171</v>
      </c>
      <c r="M1281" s="17" t="n">
        <v>0.171097578708942</v>
      </c>
      <c r="N1281" s="17" t="n">
        <v>0.261817926341943</v>
      </c>
      <c r="O1281" s="6" t="str">
        <f aca="false">IF(N1281&lt;0.05,"Yes","No")</f>
        <v>No</v>
      </c>
      <c r="P1281" s="17" t="n">
        <v>0.240777292948429</v>
      </c>
      <c r="Q1281" s="17" t="n">
        <v>2.1036501533537</v>
      </c>
      <c r="R1281" s="17" t="n">
        <v>0.148596791055186</v>
      </c>
      <c r="S1281" s="17" t="n">
        <v>0.355215133227158</v>
      </c>
      <c r="T1281" s="17" t="n">
        <v>0.00797932468423692</v>
      </c>
      <c r="U1281" s="17" t="n">
        <v>0.153758973930002</v>
      </c>
      <c r="V1281" s="17" t="n">
        <v>0.235457437483188</v>
      </c>
      <c r="W1281" s="6" t="s">
        <v>652</v>
      </c>
      <c r="X1281" s="17" t="n">
        <v>2</v>
      </c>
      <c r="Y1281" s="17" t="n">
        <v>0.5546875</v>
      </c>
      <c r="Z1281" s="17" t="n">
        <f aca="false">(G1281-E1281)/SQRT(H1281^2/D1281+F1281^2/C1281)</f>
        <v>1.38200489773674</v>
      </c>
      <c r="AA1281" s="12" t="n">
        <f aca="false">ABS(K1281-Z1281)</f>
        <v>9.99200722162641E-015</v>
      </c>
    </row>
    <row r="1282" customFormat="false" ht="15" hidden="false" customHeight="false" outlineLevel="0" collapsed="false">
      <c r="A1282" s="18" t="n">
        <v>1677</v>
      </c>
      <c r="B1282" s="6" t="s">
        <v>573</v>
      </c>
      <c r="C1282" s="6" t="n">
        <v>48</v>
      </c>
      <c r="D1282" s="6" t="n">
        <v>144</v>
      </c>
      <c r="E1282" s="17" t="n">
        <v>0.336458157230583</v>
      </c>
      <c r="F1282" s="17" t="n">
        <v>0.0355760981230844</v>
      </c>
      <c r="G1282" s="17" t="n">
        <v>0.344451603790124</v>
      </c>
      <c r="H1282" s="17" t="n">
        <v>0.0323027032887715</v>
      </c>
      <c r="I1282" s="24" t="n">
        <f aca="false">G1282-E1282</f>
        <v>0.00799344655954182</v>
      </c>
      <c r="J1282" s="18" t="n">
        <f aca="false">100*(G1282-E1282)/E1282</f>
        <v>2.37576245002844</v>
      </c>
      <c r="K1282" s="17" t="n">
        <v>1.37870979278226</v>
      </c>
      <c r="L1282" s="18" t="n">
        <v>74.5321041925189</v>
      </c>
      <c r="M1282" s="17" t="n">
        <v>0.172108297798048</v>
      </c>
      <c r="N1282" s="17" t="n">
        <v>0.263013226710609</v>
      </c>
      <c r="O1282" s="6" t="str">
        <f aca="false">IF(N1282&lt;0.05,"Yes","No")</f>
        <v>No</v>
      </c>
      <c r="P1282" s="17" t="n">
        <v>0.240230535512402</v>
      </c>
      <c r="Q1282" s="17" t="n">
        <v>2.09410705709555</v>
      </c>
      <c r="R1282" s="17" t="n">
        <v>0.149515933910674</v>
      </c>
      <c r="S1282" s="17" t="n">
        <v>0.356550102629778</v>
      </c>
      <c r="T1282" s="17" t="n">
        <v>0.00799344655954174</v>
      </c>
      <c r="U1282" s="17" t="n">
        <v>0.154674869877907</v>
      </c>
      <c r="V1282" s="17" t="n">
        <v>0.236687473862697</v>
      </c>
      <c r="W1282" s="6" t="s">
        <v>652</v>
      </c>
      <c r="X1282" s="17" t="n">
        <v>2</v>
      </c>
      <c r="Y1282" s="17" t="n">
        <v>0.554253472222222</v>
      </c>
      <c r="Z1282" s="17" t="n">
        <f aca="false">(G1282-E1282)/SQRT(H1282^2/D1282+F1282^2/C1282)</f>
        <v>1.37870979278227</v>
      </c>
      <c r="AA1282" s="12" t="n">
        <f aca="false">ABS(K1282-Z1282)</f>
        <v>9.54791801177635E-015</v>
      </c>
    </row>
    <row r="1283" customFormat="false" ht="15" hidden="false" customHeight="false" outlineLevel="0" collapsed="false">
      <c r="A1283" s="18" t="n">
        <v>1678</v>
      </c>
      <c r="B1283" s="6" t="s">
        <v>573</v>
      </c>
      <c r="C1283" s="6" t="n">
        <v>48</v>
      </c>
      <c r="D1283" s="6" t="n">
        <v>144</v>
      </c>
      <c r="E1283" s="17" t="n">
        <v>0.336678916484946</v>
      </c>
      <c r="F1283" s="17" t="n">
        <v>0.0357431850332402</v>
      </c>
      <c r="G1283" s="17" t="n">
        <v>0.34468436261501</v>
      </c>
      <c r="H1283" s="17" t="n">
        <v>0.0324455124667563</v>
      </c>
      <c r="I1283" s="24" t="n">
        <f aca="false">G1283-E1283</f>
        <v>0.00800544613006465</v>
      </c>
      <c r="J1283" s="18" t="n">
        <f aca="false">100*(G1283-E1283)/E1283</f>
        <v>2.37776876961721</v>
      </c>
      <c r="K1283" s="17" t="n">
        <v>1.37440609381385</v>
      </c>
      <c r="L1283" s="18" t="n">
        <v>74.5164554856719</v>
      </c>
      <c r="M1283" s="17" t="n">
        <v>0.173435157074654</v>
      </c>
      <c r="N1283" s="17" t="n">
        <v>0.264240221184807</v>
      </c>
      <c r="O1283" s="6" t="str">
        <f aca="false">IF(N1283&lt;0.05,"Yes","No")</f>
        <v>No</v>
      </c>
      <c r="P1283" s="17" t="n">
        <v>0.239513463519833</v>
      </c>
      <c r="Q1283" s="17" t="n">
        <v>2.08162417775391</v>
      </c>
      <c r="R1283" s="17" t="n">
        <v>0.150728008871386</v>
      </c>
      <c r="S1283" s="17" t="n">
        <v>0.35771950649005</v>
      </c>
      <c r="T1283" s="17" t="n">
        <v>0.00800544613006489</v>
      </c>
      <c r="U1283" s="17" t="n">
        <v>0.155882581167305</v>
      </c>
      <c r="V1283" s="17" t="n">
        <v>0.23784263110567</v>
      </c>
      <c r="W1283" s="6" t="s">
        <v>652</v>
      </c>
      <c r="X1283" s="17" t="n">
        <v>2</v>
      </c>
      <c r="Y1283" s="17" t="n">
        <v>0.553819444444444</v>
      </c>
      <c r="Z1283" s="17" t="n">
        <f aca="false">(G1283-E1283)/SQRT(H1283^2/D1283+F1283^2/C1283)</f>
        <v>1.37440609381383</v>
      </c>
      <c r="AA1283" s="12" t="n">
        <f aca="false">ABS(K1283-Z1283)</f>
        <v>1.86517468137026E-014</v>
      </c>
    </row>
    <row r="1284" customFormat="false" ht="15" hidden="false" customHeight="false" outlineLevel="0" collapsed="false">
      <c r="A1284" s="18" t="n">
        <v>1679</v>
      </c>
      <c r="B1284" s="6" t="s">
        <v>573</v>
      </c>
      <c r="C1284" s="6" t="n">
        <v>48</v>
      </c>
      <c r="D1284" s="6" t="n">
        <v>144</v>
      </c>
      <c r="E1284" s="17" t="n">
        <v>0.336910069851136</v>
      </c>
      <c r="F1284" s="17" t="n">
        <v>0.0359207042761845</v>
      </c>
      <c r="G1284" s="17" t="n">
        <v>0.344925560764279</v>
      </c>
      <c r="H1284" s="17" t="n">
        <v>0.0325982057006806</v>
      </c>
      <c r="I1284" s="24" t="n">
        <f aca="false">G1284-E1284</f>
        <v>0.00801549091314269</v>
      </c>
      <c r="J1284" s="18" t="n">
        <f aca="false">100*(G1284-E1284)/E1284</f>
        <v>2.37911883034079</v>
      </c>
      <c r="K1284" s="17" t="n">
        <v>1.36940626146018</v>
      </c>
      <c r="L1284" s="18" t="n">
        <v>74.501685384846</v>
      </c>
      <c r="M1284" s="17" t="n">
        <v>0.174986213164285</v>
      </c>
      <c r="N1284" s="17" t="n">
        <v>0.266024626525443</v>
      </c>
      <c r="O1284" s="6" t="str">
        <f aca="false">IF(N1284&lt;0.05,"Yes","No")</f>
        <v>No</v>
      </c>
      <c r="P1284" s="17" t="n">
        <v>0.238673040292204</v>
      </c>
      <c r="Q1284" s="17" t="n">
        <v>2.06704148172913</v>
      </c>
      <c r="R1284" s="17" t="n">
        <v>0.152158177812676</v>
      </c>
      <c r="S1284" s="17" t="n">
        <v>0.359308484216574</v>
      </c>
      <c r="T1284" s="17" t="n">
        <v>0.00801549091314274</v>
      </c>
      <c r="U1284" s="17" t="n">
        <v>0.157307456843034</v>
      </c>
      <c r="V1284" s="17" t="n">
        <v>0.239668576379416</v>
      </c>
      <c r="W1284" s="6" t="s">
        <v>652</v>
      </c>
      <c r="X1284" s="17" t="n">
        <v>2</v>
      </c>
      <c r="Y1284" s="17" t="n">
        <v>0.552662037037037</v>
      </c>
      <c r="Z1284" s="17" t="n">
        <f aca="false">(G1284-E1284)/SQRT(H1284^2/D1284+F1284^2/C1284)</f>
        <v>1.36940626146018</v>
      </c>
      <c r="AA1284" s="12" t="n">
        <f aca="false">ABS(K1284-Z1284)</f>
        <v>0</v>
      </c>
    </row>
    <row r="1285" customFormat="false" ht="15" hidden="false" customHeight="false" outlineLevel="0" collapsed="false">
      <c r="A1285" s="18" t="n">
        <v>1680</v>
      </c>
      <c r="B1285" s="6" t="s">
        <v>573</v>
      </c>
      <c r="C1285" s="6" t="n">
        <v>48</v>
      </c>
      <c r="D1285" s="6" t="n">
        <v>144</v>
      </c>
      <c r="E1285" s="17" t="n">
        <v>0.337164205498993</v>
      </c>
      <c r="F1285" s="17" t="n">
        <v>0.0361215154920954</v>
      </c>
      <c r="G1285" s="17" t="n">
        <v>0.345193610029916</v>
      </c>
      <c r="H1285" s="17" t="n">
        <v>0.0327703380622699</v>
      </c>
      <c r="I1285" s="24" t="n">
        <f aca="false">G1285-E1285</f>
        <v>0.00802940453092282</v>
      </c>
      <c r="J1285" s="18" t="n">
        <f aca="false">100*(G1285-E1285)/E1285</f>
        <v>2.3814522419542</v>
      </c>
      <c r="K1285" s="17" t="n">
        <v>1.36424771391515</v>
      </c>
      <c r="L1285" s="18" t="n">
        <v>74.484122202631</v>
      </c>
      <c r="M1285" s="17" t="n">
        <v>0.176597666622938</v>
      </c>
      <c r="N1285" s="17" t="n">
        <v>0.26826796624721</v>
      </c>
      <c r="O1285" s="6" t="str">
        <f aca="false">IF(N1285&lt;0.05,"Yes","No")</f>
        <v>No</v>
      </c>
      <c r="P1285" s="17" t="n">
        <v>0.237810568399782</v>
      </c>
      <c r="Q1285" s="17" t="n">
        <v>2.05212949950461</v>
      </c>
      <c r="R1285" s="17" t="n">
        <v>0.153636669522098</v>
      </c>
      <c r="S1285" s="17" t="n">
        <v>0.360658214110257</v>
      </c>
      <c r="T1285" s="17" t="n">
        <v>0.0080294045309226</v>
      </c>
      <c r="U1285" s="17" t="n">
        <v>0.158780284973213</v>
      </c>
      <c r="V1285" s="17" t="n">
        <v>0.241737230962841</v>
      </c>
      <c r="W1285" s="6" t="s">
        <v>652</v>
      </c>
      <c r="X1285" s="17" t="n">
        <v>1.9</v>
      </c>
      <c r="Y1285" s="17" t="n">
        <v>0.552517361111111</v>
      </c>
      <c r="Z1285" s="17" t="n">
        <f aca="false">(G1285-E1285)/SQRT(H1285^2/D1285+F1285^2/C1285)</f>
        <v>1.36424771391517</v>
      </c>
      <c r="AA1285" s="12" t="n">
        <f aca="false">ABS(K1285-Z1285)</f>
        <v>1.90958360235527E-014</v>
      </c>
    </row>
    <row r="1286" customFormat="false" ht="15" hidden="false" customHeight="false" outlineLevel="0" collapsed="false">
      <c r="A1286" s="18" t="n">
        <v>1681</v>
      </c>
      <c r="B1286" s="6" t="s">
        <v>573</v>
      </c>
      <c r="C1286" s="6" t="n">
        <v>48</v>
      </c>
      <c r="D1286" s="6" t="n">
        <v>144</v>
      </c>
      <c r="E1286" s="17" t="n">
        <v>0.337439697822211</v>
      </c>
      <c r="F1286" s="17" t="n">
        <v>0.036343895795871</v>
      </c>
      <c r="G1286" s="17" t="n">
        <v>0.345483698499286</v>
      </c>
      <c r="H1286" s="17" t="n">
        <v>0.0329618308789837</v>
      </c>
      <c r="I1286" s="24" t="n">
        <f aca="false">G1286-E1286</f>
        <v>0.00804400067707461</v>
      </c>
      <c r="J1286" s="18" t="n">
        <f aca="false">100*(G1286-E1286)/E1286</f>
        <v>2.38383353499588</v>
      </c>
      <c r="K1286" s="17" t="n">
        <v>1.35845594700256</v>
      </c>
      <c r="L1286" s="18" t="n">
        <v>74.466410676873</v>
      </c>
      <c r="M1286" s="17" t="n">
        <v>0.178420216975952</v>
      </c>
      <c r="N1286" s="17" t="n">
        <v>0.270462392400054</v>
      </c>
      <c r="O1286" s="6" t="str">
        <f aca="false">IF(N1286&lt;0.05,"Yes","No")</f>
        <v>No</v>
      </c>
      <c r="P1286" s="17" t="n">
        <v>0.236837757436898</v>
      </c>
      <c r="Q1286" s="17" t="n">
        <v>2.03537455973096</v>
      </c>
      <c r="R1286" s="17" t="n">
        <v>0.155317493724037</v>
      </c>
      <c r="S1286" s="17" t="n">
        <v>0.362048047694295</v>
      </c>
      <c r="T1286" s="17" t="n">
        <v>0.00804400067707455</v>
      </c>
      <c r="U1286" s="17" t="n">
        <v>0.160454464194869</v>
      </c>
      <c r="V1286" s="17" t="n">
        <v>0.243580078954783</v>
      </c>
      <c r="W1286" s="6" t="s">
        <v>652</v>
      </c>
      <c r="X1286" s="17" t="n">
        <v>1.9</v>
      </c>
      <c r="Y1286" s="17" t="n">
        <v>0.552228009259259</v>
      </c>
      <c r="Z1286" s="17" t="n">
        <f aca="false">(G1286-E1286)/SQRT(H1286^2/D1286+F1286^2/C1286)</f>
        <v>1.35845594700257</v>
      </c>
      <c r="AA1286" s="12" t="n">
        <f aca="false">ABS(K1286-Z1286)</f>
        <v>9.54791801177635E-015</v>
      </c>
    </row>
    <row r="1287" customFormat="false" ht="15" hidden="false" customHeight="false" outlineLevel="0" collapsed="false">
      <c r="A1287" s="18" t="n">
        <v>1682</v>
      </c>
      <c r="B1287" s="6" t="s">
        <v>573</v>
      </c>
      <c r="C1287" s="6" t="n">
        <v>48</v>
      </c>
      <c r="D1287" s="6" t="n">
        <v>144</v>
      </c>
      <c r="E1287" s="17" t="n">
        <v>0.337731476666199</v>
      </c>
      <c r="F1287" s="17" t="n">
        <v>0.0365815565083832</v>
      </c>
      <c r="G1287" s="17" t="n">
        <v>0.345792644353653</v>
      </c>
      <c r="H1287" s="17" t="n">
        <v>0.0331660159662942</v>
      </c>
      <c r="I1287" s="24" t="n">
        <f aca="false">G1287-E1287</f>
        <v>0.00806116768745369</v>
      </c>
      <c r="J1287" s="18" t="n">
        <f aca="false">100*(G1287-E1287)/E1287</f>
        <v>2.38685708747871</v>
      </c>
      <c r="K1287" s="17" t="n">
        <v>1.35261035713718</v>
      </c>
      <c r="L1287" s="18" t="n">
        <v>74.4469276810118</v>
      </c>
      <c r="M1287" s="17" t="n">
        <v>0.180274216467444</v>
      </c>
      <c r="N1287" s="17" t="n">
        <v>0.272301407973357</v>
      </c>
      <c r="O1287" s="6" t="str">
        <f aca="false">IF(N1287&lt;0.05,"Yes","No")</f>
        <v>No</v>
      </c>
      <c r="P1287" s="17" t="n">
        <v>0.235858942885999</v>
      </c>
      <c r="Q1287" s="17" t="n">
        <v>2.01858553576175</v>
      </c>
      <c r="R1287" s="17" t="n">
        <v>0.157022855906511</v>
      </c>
      <c r="S1287" s="17" t="n">
        <v>0.36321891088466</v>
      </c>
      <c r="T1287" s="17" t="n">
        <v>0.0080611676874536</v>
      </c>
      <c r="U1287" s="17" t="n">
        <v>0.162152845279782</v>
      </c>
      <c r="V1287" s="17" t="n">
        <v>0.245625903340175</v>
      </c>
      <c r="W1287" s="6" t="s">
        <v>652</v>
      </c>
      <c r="X1287" s="17" t="n">
        <v>1.8</v>
      </c>
      <c r="Y1287" s="17" t="n">
        <v>0.551938657407407</v>
      </c>
      <c r="Z1287" s="17" t="n">
        <f aca="false">(G1287-E1287)/SQRT(H1287^2/D1287+F1287^2/C1287)</f>
        <v>1.35261035713718</v>
      </c>
      <c r="AA1287" s="12" t="n">
        <f aca="false">ABS(K1287-Z1287)</f>
        <v>0</v>
      </c>
    </row>
    <row r="1288" customFormat="false" ht="15" hidden="false" customHeight="false" outlineLevel="0" collapsed="false">
      <c r="A1288" s="18" t="n">
        <v>1683</v>
      </c>
      <c r="B1288" s="6" t="s">
        <v>573</v>
      </c>
      <c r="C1288" s="6" t="n">
        <v>48</v>
      </c>
      <c r="D1288" s="6" t="n">
        <v>144</v>
      </c>
      <c r="E1288" s="17" t="n">
        <v>0.338048787304649</v>
      </c>
      <c r="F1288" s="17" t="n">
        <v>0.0368442959256862</v>
      </c>
      <c r="G1288" s="17" t="n">
        <v>0.346129432996666</v>
      </c>
      <c r="H1288" s="17" t="n">
        <v>0.0333901619897024</v>
      </c>
      <c r="I1288" s="24" t="n">
        <f aca="false">G1288-E1288</f>
        <v>0.0080806456920175</v>
      </c>
      <c r="J1288" s="18" t="n">
        <f aca="false">100*(G1288-E1288)/E1288</f>
        <v>2.39037854756013</v>
      </c>
      <c r="K1288" s="17" t="n">
        <v>1.34633163598776</v>
      </c>
      <c r="L1288" s="18" t="n">
        <v>74.4229911943214</v>
      </c>
      <c r="M1288" s="17" t="n">
        <v>0.18228195577708</v>
      </c>
      <c r="N1288" s="17" t="n">
        <v>0.274730551712802</v>
      </c>
      <c r="O1288" s="6" t="str">
        <f aca="false">IF(N1288&lt;0.05,"Yes","No")</f>
        <v>No</v>
      </c>
      <c r="P1288" s="17" t="n">
        <v>0.234813460437287</v>
      </c>
      <c r="Q1288" s="17" t="n">
        <v>2.00072979207083</v>
      </c>
      <c r="R1288" s="17" t="n">
        <v>0.15886013384843</v>
      </c>
      <c r="S1288" s="17" t="n">
        <v>0.364092382909979</v>
      </c>
      <c r="T1288" s="17" t="n">
        <v>0.00808064569201735</v>
      </c>
      <c r="U1288" s="17" t="n">
        <v>0.163982349976624</v>
      </c>
      <c r="V1288" s="17" t="n">
        <v>0.247682902444922</v>
      </c>
      <c r="W1288" s="6" t="s">
        <v>652</v>
      </c>
      <c r="X1288" s="17" t="n">
        <v>1.8</v>
      </c>
      <c r="Y1288" s="17" t="n">
        <v>0.551793981481482</v>
      </c>
      <c r="Z1288" s="17" t="n">
        <f aca="false">(G1288-E1288)/SQRT(H1288^2/D1288+F1288^2/C1288)</f>
        <v>1.34633163598775</v>
      </c>
      <c r="AA1288" s="12" t="n">
        <f aca="false">ABS(K1288-Z1288)</f>
        <v>9.76996261670138E-015</v>
      </c>
    </row>
    <row r="1289" customFormat="false" ht="15" hidden="false" customHeight="false" outlineLevel="0" collapsed="false">
      <c r="A1289" s="18" t="n">
        <v>1684</v>
      </c>
      <c r="B1289" s="6" t="s">
        <v>573</v>
      </c>
      <c r="C1289" s="6" t="n">
        <v>48</v>
      </c>
      <c r="D1289" s="6" t="n">
        <v>144</v>
      </c>
      <c r="E1289" s="17" t="n">
        <v>0.33837354052122</v>
      </c>
      <c r="F1289" s="17" t="n">
        <v>0.0371148137184514</v>
      </c>
      <c r="G1289" s="17" t="n">
        <v>0.346476953738817</v>
      </c>
      <c r="H1289" s="17" t="n">
        <v>0.0336241414992572</v>
      </c>
      <c r="I1289" s="24" t="n">
        <f aca="false">G1289-E1289</f>
        <v>0.00810341321759733</v>
      </c>
      <c r="J1289" s="18" t="n">
        <f aca="false">100*(G1289-E1289)/E1289</f>
        <v>2.39481290561759</v>
      </c>
      <c r="K1289" s="17" t="n">
        <v>1.34038007495393</v>
      </c>
      <c r="L1289" s="18" t="n">
        <v>74.4041109940114</v>
      </c>
      <c r="M1289" s="17" t="n">
        <v>0.184200421855833</v>
      </c>
      <c r="N1289" s="17" t="n">
        <v>0.277224273867554</v>
      </c>
      <c r="O1289" s="6" t="str">
        <f aca="false">IF(N1289&lt;0.05,"Yes","No")</f>
        <v>No</v>
      </c>
      <c r="P1289" s="17" t="n">
        <v>0.233814244393289</v>
      </c>
      <c r="Q1289" s="17" t="n">
        <v>1.98373836638607</v>
      </c>
      <c r="R1289" s="17" t="n">
        <v>0.160631388537647</v>
      </c>
      <c r="S1289" s="17" t="n">
        <v>0.365338317190105</v>
      </c>
      <c r="T1289" s="17" t="n">
        <v>0.0081034132175975</v>
      </c>
      <c r="U1289" s="17" t="n">
        <v>0.165745856223178</v>
      </c>
      <c r="V1289" s="17" t="n">
        <v>0.249987109780974</v>
      </c>
      <c r="W1289" s="6" t="s">
        <v>652</v>
      </c>
      <c r="X1289" s="17" t="n">
        <v>1.7</v>
      </c>
      <c r="Y1289" s="17" t="n">
        <v>0.55150462962963</v>
      </c>
      <c r="Z1289" s="17" t="n">
        <f aca="false">(G1289-E1289)/SQRT(H1289^2/D1289+F1289^2/C1289)</f>
        <v>1.34038007495394</v>
      </c>
      <c r="AA1289" s="12" t="n">
        <f aca="false">ABS(K1289-Z1289)</f>
        <v>9.32587340685132E-015</v>
      </c>
    </row>
    <row r="1290" customFormat="false" ht="15" hidden="false" customHeight="false" outlineLevel="0" collapsed="false">
      <c r="A1290" s="18" t="n">
        <v>1685</v>
      </c>
      <c r="B1290" s="6" t="s">
        <v>573</v>
      </c>
      <c r="C1290" s="6" t="n">
        <v>48</v>
      </c>
      <c r="D1290" s="6" t="n">
        <v>144</v>
      </c>
      <c r="E1290" s="17" t="n">
        <v>0.338722059089277</v>
      </c>
      <c r="F1290" s="17" t="n">
        <v>0.0374052114404868</v>
      </c>
      <c r="G1290" s="17" t="n">
        <v>0.346852760937893</v>
      </c>
      <c r="H1290" s="17" t="n">
        <v>0.0338780582320434</v>
      </c>
      <c r="I1290" s="24" t="n">
        <f aca="false">G1290-E1290</f>
        <v>0.00813070184861597</v>
      </c>
      <c r="J1290" s="18" t="n">
        <f aca="false">100*(G1290-E1290)/E1290</f>
        <v>2.40040517894731</v>
      </c>
      <c r="K1290" s="17" t="n">
        <v>1.33453025774461</v>
      </c>
      <c r="L1290" s="18" t="n">
        <v>74.3887484657878</v>
      </c>
      <c r="M1290" s="17" t="n">
        <v>0.186100721239901</v>
      </c>
      <c r="N1290" s="17" t="n">
        <v>0.279724965797792</v>
      </c>
      <c r="O1290" s="6" t="str">
        <f aca="false">IF(N1290&lt;0.05,"Yes","No")</f>
        <v>No</v>
      </c>
      <c r="P1290" s="17" t="n">
        <v>0.232825261072881</v>
      </c>
      <c r="Q1290" s="17" t="n">
        <v>1.96699229524585</v>
      </c>
      <c r="R1290" s="17" t="n">
        <v>0.162399276542977</v>
      </c>
      <c r="S1290" s="17" t="n">
        <v>0.366802945778757</v>
      </c>
      <c r="T1290" s="17" t="n">
        <v>0.00813070184861621</v>
      </c>
      <c r="U1290" s="17" t="n">
        <v>0.167505767203739</v>
      </c>
      <c r="V1290" s="17" t="n">
        <v>0.252279295265273</v>
      </c>
      <c r="W1290" s="6" t="s">
        <v>652</v>
      </c>
      <c r="X1290" s="17" t="n">
        <v>1.7</v>
      </c>
      <c r="Y1290" s="17" t="n">
        <v>0.551359953703704</v>
      </c>
      <c r="Z1290" s="17" t="n">
        <f aca="false">(G1290-E1290)/SQRT(H1290^2/D1290+F1290^2/C1290)</f>
        <v>1.3345302577446</v>
      </c>
      <c r="AA1290" s="12" t="n">
        <f aca="false">ABS(K1290-Z1290)</f>
        <v>8.88178419700125E-015</v>
      </c>
    </row>
    <row r="1291" customFormat="false" ht="15" hidden="false" customHeight="false" outlineLevel="0" collapsed="false">
      <c r="A1291" s="18" t="n">
        <v>1686</v>
      </c>
      <c r="B1291" s="6" t="s">
        <v>573</v>
      </c>
      <c r="C1291" s="6" t="n">
        <v>48</v>
      </c>
      <c r="D1291" s="6" t="n">
        <v>144</v>
      </c>
      <c r="E1291" s="17" t="n">
        <v>0.339067771961844</v>
      </c>
      <c r="F1291" s="17" t="n">
        <v>0.0376977419997369</v>
      </c>
      <c r="G1291" s="17" t="n">
        <v>0.347223988320265</v>
      </c>
      <c r="H1291" s="17" t="n">
        <v>0.0341334666448371</v>
      </c>
      <c r="I1291" s="24" t="n">
        <f aca="false">G1291-E1291</f>
        <v>0.00815621635842107</v>
      </c>
      <c r="J1291" s="18" t="n">
        <f aca="false">100*(G1291-E1291)/E1291</f>
        <v>2.40548262998552</v>
      </c>
      <c r="K1291" s="17" t="n">
        <v>1.32840943257157</v>
      </c>
      <c r="L1291" s="18" t="n">
        <v>74.3728964589858</v>
      </c>
      <c r="M1291" s="17" t="n">
        <v>0.188104815121449</v>
      </c>
      <c r="N1291" s="17" t="n">
        <v>0.282291583264403</v>
      </c>
      <c r="O1291" s="6" t="str">
        <f aca="false">IF(N1291&lt;0.05,"Yes","No")</f>
        <v>No</v>
      </c>
      <c r="P1291" s="17" t="n">
        <v>0.231789733759716</v>
      </c>
      <c r="Q1291" s="17" t="n">
        <v>1.94953418458938</v>
      </c>
      <c r="R1291" s="17" t="n">
        <v>0.164266182934959</v>
      </c>
      <c r="S1291" s="17" t="n">
        <v>0.36815084377481</v>
      </c>
      <c r="T1291" s="17" t="n">
        <v>0.00815621635842105</v>
      </c>
      <c r="U1291" s="17" t="n">
        <v>0.169364026887909</v>
      </c>
      <c r="V1291" s="17" t="n">
        <v>0.254348692274122</v>
      </c>
      <c r="W1291" s="6" t="s">
        <v>652</v>
      </c>
      <c r="X1291" s="17" t="n">
        <v>1.7</v>
      </c>
      <c r="Y1291" s="17" t="n">
        <v>0.55078125</v>
      </c>
      <c r="Z1291" s="17" t="n">
        <f aca="false">(G1291-E1291)/SQRT(H1291^2/D1291+F1291^2/C1291)</f>
        <v>1.32840943257157</v>
      </c>
      <c r="AA1291" s="12" t="n">
        <f aca="false">ABS(K1291-Z1291)</f>
        <v>0</v>
      </c>
    </row>
    <row r="1292" customFormat="false" ht="15" hidden="false" customHeight="false" outlineLevel="0" collapsed="false">
      <c r="A1292" s="18" t="n">
        <v>1687</v>
      </c>
      <c r="B1292" s="6" t="s">
        <v>573</v>
      </c>
      <c r="C1292" s="6" t="n">
        <v>48</v>
      </c>
      <c r="D1292" s="6" t="n">
        <v>144</v>
      </c>
      <c r="E1292" s="17" t="n">
        <v>0.339427532731659</v>
      </c>
      <c r="F1292" s="17" t="n">
        <v>0.0380054222626473</v>
      </c>
      <c r="G1292" s="17" t="n">
        <v>0.347611438041484</v>
      </c>
      <c r="H1292" s="17" t="n">
        <v>0.0344026032011772</v>
      </c>
      <c r="I1292" s="24" t="n">
        <f aca="false">G1292-E1292</f>
        <v>0.00818390530982499</v>
      </c>
      <c r="J1292" s="18" t="n">
        <f aca="false">100*(G1292-E1292)/E1292</f>
        <v>2.41109059243433</v>
      </c>
      <c r="K1292" s="17" t="n">
        <v>1.32220619438155</v>
      </c>
      <c r="L1292" s="18" t="n">
        <v>74.3573171370964</v>
      </c>
      <c r="M1292" s="17" t="n">
        <v>0.190152380943702</v>
      </c>
      <c r="N1292" s="17" t="n">
        <v>0.284551390571737</v>
      </c>
      <c r="O1292" s="6" t="str">
        <f aca="false">IF(N1292&lt;0.05,"Yes","No")</f>
        <v>No</v>
      </c>
      <c r="P1292" s="17" t="n">
        <v>0.230738994101602</v>
      </c>
      <c r="Q1292" s="17" t="n">
        <v>1.93189915073005</v>
      </c>
      <c r="R1292" s="17" t="n">
        <v>0.166177125001276</v>
      </c>
      <c r="S1292" s="17" t="n">
        <v>0.369447320863111</v>
      </c>
      <c r="T1292" s="17" t="n">
        <v>0.00818390530982502</v>
      </c>
      <c r="U1292" s="17" t="n">
        <v>0.171265868029334</v>
      </c>
      <c r="V1292" s="17" t="n">
        <v>0.256471552907791</v>
      </c>
      <c r="W1292" s="6" t="s">
        <v>652</v>
      </c>
      <c r="X1292" s="17" t="n">
        <v>1.6</v>
      </c>
      <c r="Y1292" s="17" t="n">
        <v>0.550925925925926</v>
      </c>
      <c r="Z1292" s="17" t="n">
        <f aca="false">(G1292-E1292)/SQRT(H1292^2/D1292+F1292^2/C1292)</f>
        <v>1.32220619438155</v>
      </c>
      <c r="AA1292" s="12" t="n">
        <f aca="false">ABS(K1292-Z1292)</f>
        <v>8.88178419700125E-015</v>
      </c>
    </row>
    <row r="1293" customFormat="false" ht="15" hidden="false" customHeight="false" outlineLevel="0" collapsed="false">
      <c r="A1293" s="18" t="n">
        <v>1688</v>
      </c>
      <c r="B1293" s="6" t="s">
        <v>573</v>
      </c>
      <c r="C1293" s="6" t="n">
        <v>48</v>
      </c>
      <c r="D1293" s="6" t="n">
        <v>144</v>
      </c>
      <c r="E1293" s="17" t="n">
        <v>0.339780334348756</v>
      </c>
      <c r="F1293" s="17" t="n">
        <v>0.0383110183843783</v>
      </c>
      <c r="G1293" s="17" t="n">
        <v>0.347992783946985</v>
      </c>
      <c r="H1293" s="17" t="n">
        <v>0.0346722364802985</v>
      </c>
      <c r="I1293" s="24" t="n">
        <f aca="false">G1293-E1293</f>
        <v>0.00821244959822959</v>
      </c>
      <c r="J1293" s="18" t="n">
        <f aca="false">100*(G1293-E1293)/E1293</f>
        <v>2.41698790895891</v>
      </c>
      <c r="K1293" s="17" t="n">
        <v>1.31629115012946</v>
      </c>
      <c r="L1293" s="18" t="n">
        <v>74.3458866056026</v>
      </c>
      <c r="M1293" s="17" t="n">
        <v>0.192120174182799</v>
      </c>
      <c r="N1293" s="17" t="n">
        <v>0.286679322413396</v>
      </c>
      <c r="O1293" s="6" t="str">
        <f aca="false">IF(N1293&lt;0.05,"Yes","No")</f>
        <v>No</v>
      </c>
      <c r="P1293" s="17" t="n">
        <v>0.229729881736288</v>
      </c>
      <c r="Q1293" s="17" t="n">
        <v>1.91503819182056</v>
      </c>
      <c r="R1293" s="17" t="n">
        <v>0.168028178019183</v>
      </c>
      <c r="S1293" s="17" t="n">
        <v>0.371093466397901</v>
      </c>
      <c r="T1293" s="17" t="n">
        <v>0.00821244959822963</v>
      </c>
      <c r="U1293" s="17" t="n">
        <v>0.173107872586163</v>
      </c>
      <c r="V1293" s="17" t="n">
        <v>0.258497014227429</v>
      </c>
      <c r="W1293" s="6" t="s">
        <v>652</v>
      </c>
      <c r="X1293" s="17" t="n">
        <v>1.7</v>
      </c>
      <c r="Y1293" s="17" t="n">
        <v>0.550347222222222</v>
      </c>
      <c r="Z1293" s="17" t="n">
        <f aca="false">(G1293-E1293)/SQRT(H1293^2/D1293+F1293^2/C1293)</f>
        <v>1.31629115012945</v>
      </c>
      <c r="AA1293" s="12" t="n">
        <f aca="false">ABS(K1293-Z1293)</f>
        <v>9.32587340685132E-015</v>
      </c>
    </row>
    <row r="1294" customFormat="false" ht="15" hidden="false" customHeight="false" outlineLevel="0" collapsed="false">
      <c r="A1294" s="18" t="n">
        <v>1689</v>
      </c>
      <c r="B1294" s="6" t="s">
        <v>573</v>
      </c>
      <c r="C1294" s="6" t="n">
        <v>48</v>
      </c>
      <c r="D1294" s="6" t="n">
        <v>144</v>
      </c>
      <c r="E1294" s="17" t="n">
        <v>0.340137077667923</v>
      </c>
      <c r="F1294" s="17" t="n">
        <v>0.0386224779644304</v>
      </c>
      <c r="G1294" s="17" t="n">
        <v>0.348375673233359</v>
      </c>
      <c r="H1294" s="17" t="n">
        <v>0.0349458354704319</v>
      </c>
      <c r="I1294" s="24" t="n">
        <f aca="false">G1294-E1294</f>
        <v>0.0082385955654361</v>
      </c>
      <c r="J1294" s="18" t="n">
        <f aca="false">100*(G1294-E1294)/E1294</f>
        <v>2.42213980960919</v>
      </c>
      <c r="K1294" s="17" t="n">
        <v>1.3098997148761</v>
      </c>
      <c r="L1294" s="18" t="n">
        <v>74.3324677733096</v>
      </c>
      <c r="M1294" s="17" t="n">
        <v>0.194263623717601</v>
      </c>
      <c r="N1294" s="17" t="n">
        <v>0.289261426952998</v>
      </c>
      <c r="O1294" s="6" t="str">
        <f aca="false">IF(N1294&lt;0.05,"Yes","No")</f>
        <v>No</v>
      </c>
      <c r="P1294" s="17" t="n">
        <v>0.228641426784703</v>
      </c>
      <c r="Q1294" s="17" t="n">
        <v>1.89693436667553</v>
      </c>
      <c r="R1294" s="17" t="n">
        <v>0.170042219278473</v>
      </c>
      <c r="S1294" s="17" t="n">
        <v>0.372446184622582</v>
      </c>
      <c r="T1294" s="17" t="n">
        <v>0.00823859556543607</v>
      </c>
      <c r="U1294" s="17" t="n">
        <v>0.175111839013586</v>
      </c>
      <c r="V1294" s="17" t="n">
        <v>0.261114246818697</v>
      </c>
      <c r="W1294" s="6" t="s">
        <v>652</v>
      </c>
      <c r="X1294" s="17" t="n">
        <v>1.7</v>
      </c>
      <c r="Y1294" s="17" t="n">
        <v>0.549768518518519</v>
      </c>
      <c r="Z1294" s="17" t="n">
        <f aca="false">(G1294-E1294)/SQRT(H1294^2/D1294+F1294^2/C1294)</f>
        <v>1.30989971487611</v>
      </c>
      <c r="AA1294" s="12" t="n">
        <f aca="false">ABS(K1294-Z1294)</f>
        <v>9.10382880192628E-015</v>
      </c>
    </row>
    <row r="1295" customFormat="false" ht="15" hidden="false" customHeight="false" outlineLevel="0" collapsed="false">
      <c r="A1295" s="18" t="n">
        <v>1690</v>
      </c>
      <c r="B1295" s="6" t="s">
        <v>573</v>
      </c>
      <c r="C1295" s="6" t="n">
        <v>48</v>
      </c>
      <c r="D1295" s="6" t="n">
        <v>144</v>
      </c>
      <c r="E1295" s="17" t="n">
        <v>0.340482958351021</v>
      </c>
      <c r="F1295" s="17" t="n">
        <v>0.0389306234703161</v>
      </c>
      <c r="G1295" s="17" t="n">
        <v>0.348751572136664</v>
      </c>
      <c r="H1295" s="17" t="n">
        <v>0.0352211133038923</v>
      </c>
      <c r="I1295" s="24" t="n">
        <f aca="false">G1295-E1295</f>
        <v>0.00826861378564309</v>
      </c>
      <c r="J1295" s="18" t="n">
        <f aca="false">100*(G1295-E1295)/E1295</f>
        <v>2.42849563622464</v>
      </c>
      <c r="K1295" s="17" t="n">
        <v>1.30429457205351</v>
      </c>
      <c r="L1295" s="18" t="n">
        <v>74.3267855914866</v>
      </c>
      <c r="M1295" s="17" t="n">
        <v>0.196157732778285</v>
      </c>
      <c r="N1295" s="17" t="n">
        <v>0.291462090924453</v>
      </c>
      <c r="O1295" s="6" t="str">
        <f aca="false">IF(N1295&lt;0.05,"Yes","No")</f>
        <v>No</v>
      </c>
      <c r="P1295" s="17" t="n">
        <v>0.227674457473723</v>
      </c>
      <c r="Q1295" s="17" t="n">
        <v>1.88092328255574</v>
      </c>
      <c r="R1295" s="17" t="n">
        <v>0.171846718096866</v>
      </c>
      <c r="S1295" s="17" t="n">
        <v>0.374445412998501</v>
      </c>
      <c r="T1295" s="17" t="n">
        <v>0.00826861378564328</v>
      </c>
      <c r="U1295" s="17" t="n">
        <v>0.176907078217564</v>
      </c>
      <c r="V1295" s="17" t="n">
        <v>0.263417272384906</v>
      </c>
      <c r="W1295" s="6" t="s">
        <v>652</v>
      </c>
      <c r="X1295" s="17" t="n">
        <v>1.6</v>
      </c>
      <c r="Y1295" s="17" t="n">
        <v>0.55005787037037</v>
      </c>
      <c r="Z1295" s="17" t="n">
        <f aca="false">(G1295-E1295)/SQRT(H1295^2/D1295+F1295^2/C1295)</f>
        <v>1.3042945720535</v>
      </c>
      <c r="AA1295" s="12" t="n">
        <f aca="false">ABS(K1295-Z1295)</f>
        <v>9.10382880192628E-015</v>
      </c>
    </row>
    <row r="1296" customFormat="false" ht="15" hidden="false" customHeight="false" outlineLevel="0" collapsed="false">
      <c r="A1296" s="18" t="n">
        <v>1691</v>
      </c>
      <c r="B1296" s="6" t="s">
        <v>573</v>
      </c>
      <c r="C1296" s="6" t="n">
        <v>48</v>
      </c>
      <c r="D1296" s="6" t="n">
        <v>144</v>
      </c>
      <c r="E1296" s="17" t="n">
        <v>0.340821463407742</v>
      </c>
      <c r="F1296" s="17" t="n">
        <v>0.0392351637226529</v>
      </c>
      <c r="G1296" s="17" t="n">
        <v>0.349123988297113</v>
      </c>
      <c r="H1296" s="17" t="n">
        <v>0.0354986282354064</v>
      </c>
      <c r="I1296" s="24" t="n">
        <f aca="false">G1296-E1296</f>
        <v>0.00830252488937117</v>
      </c>
      <c r="J1296" s="18" t="n">
        <f aca="false">100*(G1296-E1296)/E1296</f>
        <v>2.43603346055657</v>
      </c>
      <c r="K1296" s="17" t="n">
        <v>1.29946273387707</v>
      </c>
      <c r="L1296" s="18" t="n">
        <v>74.3299649013352</v>
      </c>
      <c r="M1296" s="17" t="n">
        <v>0.197801135595219</v>
      </c>
      <c r="N1296" s="17" t="n">
        <v>0.293438306624086</v>
      </c>
      <c r="O1296" s="6" t="str">
        <f aca="false">IF(N1296&lt;0.05,"Yes","No")</f>
        <v>No</v>
      </c>
      <c r="P1296" s="17" t="n">
        <v>0.226824667477897</v>
      </c>
      <c r="Q1296" s="17" t="n">
        <v>1.86690847537491</v>
      </c>
      <c r="R1296" s="17" t="n">
        <v>0.173444435700012</v>
      </c>
      <c r="S1296" s="17" t="n">
        <v>0.377316272053214</v>
      </c>
      <c r="T1296" s="17" t="n">
        <v>0.00830252488937093</v>
      </c>
      <c r="U1296" s="17" t="n">
        <v>0.178496413196774</v>
      </c>
      <c r="V1296" s="17" t="n">
        <v>0.265407617923866</v>
      </c>
      <c r="W1296" s="6" t="s">
        <v>652</v>
      </c>
      <c r="X1296" s="17" t="n">
        <v>1.6</v>
      </c>
      <c r="Y1296" s="17" t="n">
        <v>0.549913194444444</v>
      </c>
      <c r="Z1296" s="17" t="n">
        <f aca="false">(G1296-E1296)/SQRT(H1296^2/D1296+F1296^2/C1296)</f>
        <v>1.29946273387707</v>
      </c>
      <c r="AA1296" s="12" t="n">
        <f aca="false">ABS(K1296-Z1296)</f>
        <v>0</v>
      </c>
    </row>
    <row r="1297" customFormat="false" ht="15" hidden="false" customHeight="false" outlineLevel="0" collapsed="false">
      <c r="A1297" s="18" t="n">
        <v>1692</v>
      </c>
      <c r="B1297" s="6" t="s">
        <v>573</v>
      </c>
      <c r="C1297" s="6" t="n">
        <v>48</v>
      </c>
      <c r="D1297" s="6" t="n">
        <v>144</v>
      </c>
      <c r="E1297" s="17" t="n">
        <v>0.341157368418795</v>
      </c>
      <c r="F1297" s="17" t="n">
        <v>0.0395452221309391</v>
      </c>
      <c r="G1297" s="17" t="n">
        <v>0.349494361232414</v>
      </c>
      <c r="H1297" s="17" t="n">
        <v>0.0357810489091291</v>
      </c>
      <c r="I1297" s="24" t="n">
        <f aca="false">G1297-E1297</f>
        <v>0.00833699281361916</v>
      </c>
      <c r="J1297" s="18" t="n">
        <f aca="false">100*(G1297-E1297)/E1297</f>
        <v>2.44373816466567</v>
      </c>
      <c r="K1297" s="17" t="n">
        <v>1.29461191805618</v>
      </c>
      <c r="L1297" s="18" t="n">
        <v>74.3329574256444</v>
      </c>
      <c r="M1297" s="17" t="n">
        <v>0.199461323125491</v>
      </c>
      <c r="N1297" s="17" t="n">
        <v>0.29511847879342</v>
      </c>
      <c r="O1297" s="6" t="str">
        <f aca="false">IF(N1297&lt;0.05,"Yes","No")</f>
        <v>No</v>
      </c>
      <c r="P1297" s="17" t="n">
        <v>0.225971985057878</v>
      </c>
      <c r="Q1297" s="17" t="n">
        <v>1.85289864173817</v>
      </c>
      <c r="R1297" s="17" t="n">
        <v>0.17505881176484</v>
      </c>
      <c r="S1297" s="17" t="n">
        <v>0.379991412681415</v>
      </c>
      <c r="T1297" s="17" t="n">
        <v>0.00833699281361918</v>
      </c>
      <c r="U1297" s="17" t="n">
        <v>0.180102170154857</v>
      </c>
      <c r="V1297" s="17" t="n">
        <v>0.267039279813235</v>
      </c>
      <c r="W1297" s="6" t="s">
        <v>652</v>
      </c>
      <c r="X1297" s="17" t="n">
        <v>1.6</v>
      </c>
      <c r="Y1297" s="17" t="n">
        <v>0.549189814814815</v>
      </c>
      <c r="Z1297" s="17" t="n">
        <f aca="false">(G1297-E1297)/SQRT(H1297^2/D1297+F1297^2/C1297)</f>
        <v>1.29461191805617</v>
      </c>
      <c r="AA1297" s="12" t="n">
        <f aca="false">ABS(K1297-Z1297)</f>
        <v>7.99360577730113E-015</v>
      </c>
    </row>
    <row r="1298" customFormat="false" ht="15" hidden="false" customHeight="false" outlineLevel="0" collapsed="false">
      <c r="A1298" s="18" t="n">
        <v>1693</v>
      </c>
      <c r="B1298" s="6" t="s">
        <v>573</v>
      </c>
      <c r="C1298" s="6" t="n">
        <v>48</v>
      </c>
      <c r="D1298" s="6" t="n">
        <v>144</v>
      </c>
      <c r="E1298" s="17" t="n">
        <v>0.341482504098504</v>
      </c>
      <c r="F1298" s="17" t="n">
        <v>0.0398519545857959</v>
      </c>
      <c r="G1298" s="17" t="n">
        <v>0.34985573609463</v>
      </c>
      <c r="H1298" s="17" t="n">
        <v>0.0360631473272532</v>
      </c>
      <c r="I1298" s="24" t="n">
        <f aca="false">G1298-E1298</f>
        <v>0.00837323199612666</v>
      </c>
      <c r="J1298" s="18" t="n">
        <f aca="false">100*(G1298-E1298)/E1298</f>
        <v>2.45202371882318</v>
      </c>
      <c r="K1298" s="17" t="n">
        <v>1.2901966456895</v>
      </c>
      <c r="L1298" s="18" t="n">
        <v>74.3401251176124</v>
      </c>
      <c r="M1298" s="17" t="n">
        <v>0.200981219959667</v>
      </c>
      <c r="N1298" s="17" t="n">
        <v>0.296740367628434</v>
      </c>
      <c r="O1298" s="6" t="str">
        <f aca="false">IF(N1298&lt;0.05,"Yes","No")</f>
        <v>No</v>
      </c>
      <c r="P1298" s="17" t="n">
        <v>0.225187085068826</v>
      </c>
      <c r="Q1298" s="17" t="n">
        <v>1.84004913437891</v>
      </c>
      <c r="R1298" s="17" t="n">
        <v>0.176554822413829</v>
      </c>
      <c r="S1298" s="17" t="n">
        <v>0.382973795615888</v>
      </c>
      <c r="T1298" s="17" t="n">
        <v>0.00837323199612674</v>
      </c>
      <c r="U1298" s="17" t="n">
        <v>0.181590052016609</v>
      </c>
      <c r="V1298" s="17" t="n">
        <v>0.268865890970328</v>
      </c>
      <c r="W1298" s="6" t="s">
        <v>652</v>
      </c>
      <c r="X1298" s="17" t="n">
        <v>1.5</v>
      </c>
      <c r="Y1298" s="17" t="n">
        <v>0.549623842592593</v>
      </c>
      <c r="Z1298" s="17" t="n">
        <f aca="false">(G1298-E1298)/SQRT(H1298^2/D1298+F1298^2/C1298)</f>
        <v>1.29019664568949</v>
      </c>
      <c r="AA1298" s="12" t="n">
        <f aca="false">ABS(K1298-Z1298)</f>
        <v>9.32587340685132E-015</v>
      </c>
    </row>
    <row r="1299" customFormat="false" ht="15" hidden="false" customHeight="false" outlineLevel="0" collapsed="false">
      <c r="A1299" s="18" t="n">
        <v>1694</v>
      </c>
      <c r="B1299" s="6" t="s">
        <v>573</v>
      </c>
      <c r="C1299" s="6" t="n">
        <v>48</v>
      </c>
      <c r="D1299" s="6" t="n">
        <v>144</v>
      </c>
      <c r="E1299" s="17" t="n">
        <v>0.341812356823572</v>
      </c>
      <c r="F1299" s="17" t="n">
        <v>0.0401702409617903</v>
      </c>
      <c r="G1299" s="17" t="n">
        <v>0.350222246017721</v>
      </c>
      <c r="H1299" s="17" t="n">
        <v>0.0363548294652756</v>
      </c>
      <c r="I1299" s="24" t="n">
        <f aca="false">G1299-E1299</f>
        <v>0.00840988919414859</v>
      </c>
      <c r="J1299" s="18" t="n">
        <f aca="false">100*(G1299-E1299)/E1299</f>
        <v>2.46038185169806</v>
      </c>
      <c r="K1299" s="17" t="n">
        <v>1.28554973016848</v>
      </c>
      <c r="L1299" s="18" t="n">
        <v>74.3458233755245</v>
      </c>
      <c r="M1299" s="17" t="n">
        <v>0.202590255858573</v>
      </c>
      <c r="N1299" s="17" t="n">
        <v>0.298696229865869</v>
      </c>
      <c r="O1299" s="6" t="str">
        <f aca="false">IF(N1299&lt;0.05,"Yes","No")</f>
        <v>No</v>
      </c>
      <c r="P1299" s="17" t="n">
        <v>0.224364763023939</v>
      </c>
      <c r="Q1299" s="17" t="n">
        <v>1.82663495276441</v>
      </c>
      <c r="R1299" s="17" t="n">
        <v>0.1781324391332</v>
      </c>
      <c r="S1299" s="17" t="n">
        <v>0.385521055610575</v>
      </c>
      <c r="T1299" s="17" t="n">
        <v>0.00840988919414851</v>
      </c>
      <c r="U1299" s="17" t="n">
        <v>0.183158969156633</v>
      </c>
      <c r="V1299" s="17" t="n">
        <v>0.270616732910046</v>
      </c>
      <c r="W1299" s="6" t="s">
        <v>652</v>
      </c>
      <c r="X1299" s="17" t="n">
        <v>1.5</v>
      </c>
      <c r="Y1299" s="17" t="n">
        <v>0.549623842592593</v>
      </c>
      <c r="Z1299" s="17" t="n">
        <f aca="false">(G1299-E1299)/SQRT(H1299^2/D1299+F1299^2/C1299)</f>
        <v>1.28554973016848</v>
      </c>
      <c r="AA1299" s="12" t="n">
        <f aca="false">ABS(K1299-Z1299)</f>
        <v>0</v>
      </c>
    </row>
    <row r="1300" customFormat="false" ht="15" hidden="false" customHeight="false" outlineLevel="0" collapsed="false">
      <c r="A1300" s="18" t="n">
        <v>1695</v>
      </c>
      <c r="B1300" s="6" t="s">
        <v>573</v>
      </c>
      <c r="C1300" s="6" t="n">
        <v>48</v>
      </c>
      <c r="D1300" s="6" t="n">
        <v>144</v>
      </c>
      <c r="E1300" s="17" t="n">
        <v>0.342143994238642</v>
      </c>
      <c r="F1300" s="17" t="n">
        <v>0.0404967186851174</v>
      </c>
      <c r="G1300" s="17" t="n">
        <v>0.350590548057247</v>
      </c>
      <c r="H1300" s="17" t="n">
        <v>0.0366529069078277</v>
      </c>
      <c r="I1300" s="24" t="n">
        <f aca="false">G1300-E1300</f>
        <v>0.00844655381860571</v>
      </c>
      <c r="J1300" s="18" t="n">
        <f aca="false">100*(G1300-E1300)/E1300</f>
        <v>2.46871316195436</v>
      </c>
      <c r="K1300" s="17" t="n">
        <v>1.28072572435639</v>
      </c>
      <c r="L1300" s="18" t="n">
        <v>74.3498573285644</v>
      </c>
      <c r="M1300" s="17" t="n">
        <v>0.204270826037646</v>
      </c>
      <c r="N1300" s="17" t="n">
        <v>0.300751930977641</v>
      </c>
      <c r="O1300" s="6" t="str">
        <f aca="false">IF(N1300&lt;0.05,"Yes","No")</f>
        <v>No</v>
      </c>
      <c r="P1300" s="17" t="n">
        <v>0.223514895667238</v>
      </c>
      <c r="Q1300" s="17" t="n">
        <v>1.81282300432312</v>
      </c>
      <c r="R1300" s="17" t="n">
        <v>0.179773989179434</v>
      </c>
      <c r="S1300" s="17" t="n">
        <v>0.388884836033216</v>
      </c>
      <c r="T1300" s="17" t="n">
        <v>0.00844655381860553</v>
      </c>
      <c r="U1300" s="17" t="n">
        <v>0.18479133075892</v>
      </c>
      <c r="V1300" s="17" t="n">
        <v>0.272645074385176</v>
      </c>
      <c r="W1300" s="6" t="s">
        <v>652</v>
      </c>
      <c r="X1300" s="17" t="n">
        <v>1.5</v>
      </c>
      <c r="Y1300" s="17" t="n">
        <v>0.549479166666667</v>
      </c>
      <c r="Z1300" s="17" t="n">
        <f aca="false">(G1300-E1300)/SQRT(H1300^2/D1300+F1300^2/C1300)</f>
        <v>1.28072572435639</v>
      </c>
      <c r="AA1300" s="12" t="n">
        <f aca="false">ABS(K1300-Z1300)</f>
        <v>0</v>
      </c>
    </row>
    <row r="1301" customFormat="false" ht="15" hidden="false" customHeight="false" outlineLevel="0" collapsed="false">
      <c r="A1301" s="18" t="n">
        <v>1696</v>
      </c>
      <c r="B1301" s="6" t="s">
        <v>573</v>
      </c>
      <c r="C1301" s="6" t="n">
        <v>48</v>
      </c>
      <c r="D1301" s="6" t="n">
        <v>144</v>
      </c>
      <c r="E1301" s="17" t="n">
        <v>0.342473514136617</v>
      </c>
      <c r="F1301" s="17" t="n">
        <v>0.0408298015524487</v>
      </c>
      <c r="G1301" s="17" t="n">
        <v>0.35096029718234</v>
      </c>
      <c r="H1301" s="17" t="n">
        <v>0.0369595336494273</v>
      </c>
      <c r="I1301" s="24" t="n">
        <f aca="false">G1301-E1301</f>
        <v>0.00848678304572348</v>
      </c>
      <c r="J1301" s="18" t="n">
        <f aca="false">100*(G1301-E1301)/E1301</f>
        <v>2.47808449278737</v>
      </c>
      <c r="K1301" s="17" t="n">
        <v>1.27628962976715</v>
      </c>
      <c r="L1301" s="18" t="n">
        <v>74.3577700260926</v>
      </c>
      <c r="M1301" s="17" t="n">
        <v>0.205825149580945</v>
      </c>
      <c r="N1301" s="17" t="n">
        <v>0.30240464284585</v>
      </c>
      <c r="O1301" s="6" t="str">
        <f aca="false">IF(N1301&lt;0.05,"Yes","No")</f>
        <v>No</v>
      </c>
      <c r="P1301" s="17" t="n">
        <v>0.222725178748013</v>
      </c>
      <c r="Q1301" s="17" t="n">
        <v>1.80003559775546</v>
      </c>
      <c r="R1301" s="17" t="n">
        <v>0.181309489515973</v>
      </c>
      <c r="S1301" s="17" t="n">
        <v>0.393219606883143</v>
      </c>
      <c r="T1301" s="17" t="n">
        <v>0.00848678304572349</v>
      </c>
      <c r="U1301" s="17" t="n">
        <v>0.186318095762819</v>
      </c>
      <c r="V1301" s="17" t="n">
        <v>0.274319775191088</v>
      </c>
      <c r="W1301" s="6" t="s">
        <v>652</v>
      </c>
      <c r="X1301" s="17" t="n">
        <v>1.5</v>
      </c>
      <c r="Y1301" s="17" t="n">
        <v>0.549045138888889</v>
      </c>
      <c r="Z1301" s="17" t="n">
        <f aca="false">(G1301-E1301)/SQRT(H1301^2/D1301+F1301^2/C1301)</f>
        <v>1.27628962976714</v>
      </c>
      <c r="AA1301" s="12" t="n">
        <f aca="false">ABS(K1301-Z1301)</f>
        <v>8.65973959207622E-015</v>
      </c>
    </row>
    <row r="1302" customFormat="false" ht="15" hidden="false" customHeight="false" outlineLevel="0" collapsed="false">
      <c r="A1302" s="18" t="n">
        <v>1697</v>
      </c>
      <c r="B1302" s="6" t="s">
        <v>573</v>
      </c>
      <c r="C1302" s="6" t="n">
        <v>48</v>
      </c>
      <c r="D1302" s="6" t="n">
        <v>144</v>
      </c>
      <c r="E1302" s="17" t="n">
        <v>0.34281031269994</v>
      </c>
      <c r="F1302" s="17" t="n">
        <v>0.041175849577717</v>
      </c>
      <c r="G1302" s="17" t="n">
        <v>0.351339847701429</v>
      </c>
      <c r="H1302" s="17" t="n">
        <v>0.0372786985058842</v>
      </c>
      <c r="I1302" s="24" t="n">
        <f aca="false">G1302-E1302</f>
        <v>0.0085295350014889</v>
      </c>
      <c r="J1302" s="18" t="n">
        <f aca="false">100*(G1302-E1302)/E1302</f>
        <v>2.48812088945374</v>
      </c>
      <c r="K1302" s="17" t="n">
        <v>1.27189541068113</v>
      </c>
      <c r="L1302" s="18" t="n">
        <v>74.36677325173</v>
      </c>
      <c r="M1302" s="17" t="n">
        <v>0.207373371349456</v>
      </c>
      <c r="N1302" s="17" t="n">
        <v>0.304205973773956</v>
      </c>
      <c r="O1302" s="6" t="str">
        <f aca="false">IF(N1302&lt;0.05,"Yes","No")</f>
        <v>No</v>
      </c>
      <c r="P1302" s="17" t="n">
        <v>0.221940751514828</v>
      </c>
      <c r="Q1302" s="17" t="n">
        <v>1.78737865021798</v>
      </c>
      <c r="R1302" s="17" t="n">
        <v>0.182844396888917</v>
      </c>
      <c r="S1302" s="17" t="n">
        <v>0.397734019578805</v>
      </c>
      <c r="T1302" s="17" t="n">
        <v>0.00852953500148875</v>
      </c>
      <c r="U1302" s="17" t="n">
        <v>0.187844147432676</v>
      </c>
      <c r="V1302" s="17" t="n">
        <v>0.275831316763526</v>
      </c>
      <c r="W1302" s="6" t="s">
        <v>652</v>
      </c>
      <c r="X1302" s="17" t="n">
        <v>1.5</v>
      </c>
      <c r="Y1302" s="17" t="n">
        <v>0.548611111111111</v>
      </c>
      <c r="Z1302" s="17" t="n">
        <f aca="false">(G1302-E1302)/SQRT(H1302^2/D1302+F1302^2/C1302)</f>
        <v>1.27189541068113</v>
      </c>
      <c r="AA1302" s="12" t="n">
        <f aca="false">ABS(K1302-Z1302)</f>
        <v>0</v>
      </c>
    </row>
    <row r="1303" customFormat="false" ht="15" hidden="false" customHeight="false" outlineLevel="0" collapsed="false">
      <c r="A1303" s="18" t="n">
        <v>1698</v>
      </c>
      <c r="B1303" s="6" t="s">
        <v>573</v>
      </c>
      <c r="C1303" s="6" t="n">
        <v>48</v>
      </c>
      <c r="D1303" s="6" t="n">
        <v>144</v>
      </c>
      <c r="E1303" s="17" t="n">
        <v>0.343130324380817</v>
      </c>
      <c r="F1303" s="17" t="n">
        <v>0.0415171609190076</v>
      </c>
      <c r="G1303" s="17" t="n">
        <v>0.351703576781545</v>
      </c>
      <c r="H1303" s="17" t="n">
        <v>0.037596416553652</v>
      </c>
      <c r="I1303" s="24" t="n">
        <f aca="false">G1303-E1303</f>
        <v>0.00857325240072809</v>
      </c>
      <c r="J1303" s="18" t="n">
        <f aca="false">100*(G1303-E1303)/E1303</f>
        <v>2.49854116397279</v>
      </c>
      <c r="K1303" s="17" t="n">
        <v>1.26784153970641</v>
      </c>
      <c r="L1303" s="18" t="n">
        <v>74.3799169134634</v>
      </c>
      <c r="M1303" s="17" t="n">
        <v>0.208809057686223</v>
      </c>
      <c r="N1303" s="17" t="n">
        <v>0.30564164282661</v>
      </c>
      <c r="O1303" s="6" t="str">
        <f aca="false">IF(N1303&lt;0.05,"Yes","No")</f>
        <v>No</v>
      </c>
      <c r="P1303" s="17" t="n">
        <v>0.221207777805262</v>
      </c>
      <c r="Q1303" s="17" t="n">
        <v>1.77559227747582</v>
      </c>
      <c r="R1303" s="17" t="n">
        <v>0.184287378211626</v>
      </c>
      <c r="S1303" s="17" t="n">
        <v>0.402274779626893</v>
      </c>
      <c r="T1303" s="17" t="n">
        <v>0.00857325240072831</v>
      </c>
      <c r="U1303" s="17" t="n">
        <v>0.189278690338336</v>
      </c>
      <c r="V1303" s="17" t="n">
        <v>0.277511883043157</v>
      </c>
      <c r="W1303" s="6" t="s">
        <v>652</v>
      </c>
      <c r="X1303" s="17" t="n">
        <v>1.5</v>
      </c>
      <c r="Y1303" s="17" t="n">
        <v>0.548900462962963</v>
      </c>
      <c r="Z1303" s="17" t="n">
        <f aca="false">(G1303-E1303)/SQRT(H1303^2/D1303+F1303^2/C1303)</f>
        <v>1.2678415397064</v>
      </c>
      <c r="AA1303" s="12" t="n">
        <f aca="false">ABS(K1303-Z1303)</f>
        <v>7.99360577730113E-015</v>
      </c>
    </row>
    <row r="1304" customFormat="false" ht="15" hidden="false" customHeight="false" outlineLevel="0" collapsed="false">
      <c r="A1304" s="18" t="n">
        <v>1699</v>
      </c>
      <c r="B1304" s="6" t="s">
        <v>573</v>
      </c>
      <c r="C1304" s="6" t="n">
        <v>48</v>
      </c>
      <c r="D1304" s="6" t="n">
        <v>144</v>
      </c>
      <c r="E1304" s="17" t="n">
        <v>0.343449201365864</v>
      </c>
      <c r="F1304" s="17" t="n">
        <v>0.0418643419043647</v>
      </c>
      <c r="G1304" s="17" t="n">
        <v>0.352072199485782</v>
      </c>
      <c r="H1304" s="17" t="n">
        <v>0.0379238816348576</v>
      </c>
      <c r="I1304" s="24" t="n">
        <f aca="false">G1304-E1304</f>
        <v>0.00862299811991801</v>
      </c>
      <c r="J1304" s="18" t="n">
        <f aca="false">100*(G1304-E1304)/E1304</f>
        <v>2.51070553829364</v>
      </c>
      <c r="K1304" s="17" t="n">
        <v>1.2645292831514</v>
      </c>
      <c r="L1304" s="18" t="n">
        <v>74.3994819078841</v>
      </c>
      <c r="M1304" s="17" t="n">
        <v>0.209987085120063</v>
      </c>
      <c r="N1304" s="17" t="n">
        <v>0.307016608098296</v>
      </c>
      <c r="O1304" s="6" t="str">
        <f aca="false">IF(N1304&lt;0.05,"Yes","No")</f>
        <v>No</v>
      </c>
      <c r="P1304" s="17" t="n">
        <v>0.22059190392043</v>
      </c>
      <c r="Q1304" s="17" t="n">
        <v>1.76571903849662</v>
      </c>
      <c r="R1304" s="17" t="n">
        <v>0.185506384237995</v>
      </c>
      <c r="S1304" s="17" t="n">
        <v>0.40869366638461</v>
      </c>
      <c r="T1304" s="17" t="n">
        <v>0.00862299811991829</v>
      </c>
      <c r="U1304" s="17" t="n">
        <v>0.190490460883987</v>
      </c>
      <c r="V1304" s="17" t="n">
        <v>0.278899274088681</v>
      </c>
      <c r="W1304" s="6" t="s">
        <v>652</v>
      </c>
      <c r="X1304" s="17" t="n">
        <v>1.5</v>
      </c>
      <c r="Y1304" s="17" t="n">
        <v>0.548900462962963</v>
      </c>
      <c r="Z1304" s="17" t="n">
        <f aca="false">(G1304-E1304)/SQRT(H1304^2/D1304+F1304^2/C1304)</f>
        <v>1.2645292831514</v>
      </c>
      <c r="AA1304" s="12" t="n">
        <f aca="false">ABS(K1304-Z1304)</f>
        <v>0</v>
      </c>
    </row>
    <row r="1305" customFormat="false" ht="15" hidden="false" customHeight="false" outlineLevel="0" collapsed="false">
      <c r="A1305" s="18" t="n">
        <v>1700</v>
      </c>
      <c r="B1305" s="6" t="s">
        <v>573</v>
      </c>
      <c r="C1305" s="6" t="n">
        <v>48</v>
      </c>
      <c r="D1305" s="6" t="n">
        <v>144</v>
      </c>
      <c r="E1305" s="17" t="n">
        <v>0.34374676351608</v>
      </c>
      <c r="F1305" s="17" t="n">
        <v>0.0422048828254503</v>
      </c>
      <c r="G1305" s="17" t="n">
        <v>0.352413546204291</v>
      </c>
      <c r="H1305" s="17" t="n">
        <v>0.0382434413389601</v>
      </c>
      <c r="I1305" s="24" t="n">
        <f aca="false">G1305-E1305</f>
        <v>0.00866678268821158</v>
      </c>
      <c r="J1305" s="18" t="n">
        <f aca="false">100*(G1305-E1305)/E1305</f>
        <v>2.52126961125735</v>
      </c>
      <c r="K1305" s="17" t="n">
        <v>1.26061671249701</v>
      </c>
      <c r="L1305" s="18" t="n">
        <v>74.415926832663</v>
      </c>
      <c r="M1305" s="17" t="n">
        <v>0.211385300838872</v>
      </c>
      <c r="N1305" s="17" t="n">
        <v>0.308631353066345</v>
      </c>
      <c r="O1305" s="6" t="str">
        <f aca="false">IF(N1305&lt;0.05,"Yes","No")</f>
        <v>No</v>
      </c>
      <c r="P1305" s="17" t="n">
        <v>0.21987758442674</v>
      </c>
      <c r="Q1305" s="17" t="n">
        <v>1.75430207023971</v>
      </c>
      <c r="R1305" s="17" t="n">
        <v>0.186927761015903</v>
      </c>
      <c r="S1305" s="17" t="n">
        <v>0.414801446375789</v>
      </c>
      <c r="T1305" s="17" t="n">
        <v>0.00866678268821152</v>
      </c>
      <c r="U1305" s="17" t="n">
        <v>0.191903349555932</v>
      </c>
      <c r="V1305" s="17" t="n">
        <v>0.280576852760622</v>
      </c>
      <c r="W1305" s="6" t="s">
        <v>652</v>
      </c>
      <c r="X1305" s="17" t="n">
        <v>1.4</v>
      </c>
      <c r="Y1305" s="17" t="n">
        <v>0.548466435185185</v>
      </c>
      <c r="Z1305" s="17" t="n">
        <f aca="false">(G1305-E1305)/SQRT(H1305^2/D1305+F1305^2/C1305)</f>
        <v>1.26061671249701</v>
      </c>
      <c r="AA1305" s="12" t="n">
        <f aca="false">ABS(K1305-Z1305)</f>
        <v>0</v>
      </c>
    </row>
    <row r="1306" customFormat="false" ht="15" hidden="false" customHeight="false" outlineLevel="0" collapsed="false">
      <c r="A1306" s="18" t="n">
        <v>1701</v>
      </c>
      <c r="B1306" s="6" t="s">
        <v>573</v>
      </c>
      <c r="C1306" s="6" t="n">
        <v>48</v>
      </c>
      <c r="D1306" s="6" t="n">
        <v>144</v>
      </c>
      <c r="E1306" s="17" t="n">
        <v>0.344040782190859</v>
      </c>
      <c r="F1306" s="17" t="n">
        <v>0.0425489341756578</v>
      </c>
      <c r="G1306" s="17" t="n">
        <v>0.352748310545252</v>
      </c>
      <c r="H1306" s="17" t="n">
        <v>0.0385660315238496</v>
      </c>
      <c r="I1306" s="24" t="n">
        <f aca="false">G1306-E1306</f>
        <v>0.00870752835439304</v>
      </c>
      <c r="J1306" s="18" t="n">
        <f aca="false">100*(G1306-E1306)/E1306</f>
        <v>2.53095819017249</v>
      </c>
      <c r="K1306" s="17" t="n">
        <v>1.2562261868627</v>
      </c>
      <c r="L1306" s="18" t="n">
        <v>74.4318902459865</v>
      </c>
      <c r="M1306" s="17" t="n">
        <v>0.212962629967381</v>
      </c>
      <c r="N1306" s="17" t="n">
        <v>0.310502765830304</v>
      </c>
      <c r="O1306" s="6" t="str">
        <f aca="false">IF(N1306&lt;0.05,"Yes","No")</f>
        <v>No</v>
      </c>
      <c r="P1306" s="17" t="n">
        <v>0.219081057614909</v>
      </c>
      <c r="Q1306" s="17" t="n">
        <v>1.74161485042571</v>
      </c>
      <c r="R1306" s="17" t="n">
        <v>0.188522259837996</v>
      </c>
      <c r="S1306" s="17" t="n">
        <v>0.420762594664297</v>
      </c>
      <c r="T1306" s="17" t="n">
        <v>0.00870752835439314</v>
      </c>
      <c r="U1306" s="17" t="n">
        <v>0.193488236495919</v>
      </c>
      <c r="V1306" s="17" t="n">
        <v>0.282500892896404</v>
      </c>
      <c r="W1306" s="6" t="s">
        <v>652</v>
      </c>
      <c r="X1306" s="17" t="n">
        <v>1.4</v>
      </c>
      <c r="Y1306" s="17" t="n">
        <v>0.548032407407407</v>
      </c>
      <c r="Z1306" s="17" t="n">
        <f aca="false">(G1306-E1306)/SQRT(H1306^2/D1306+F1306^2/C1306)</f>
        <v>1.25622618686271</v>
      </c>
      <c r="AA1306" s="12" t="n">
        <f aca="false">ABS(K1306-Z1306)</f>
        <v>7.54951656745106E-015</v>
      </c>
    </row>
    <row r="1307" customFormat="false" ht="15" hidden="false" customHeight="false" outlineLevel="0" collapsed="false">
      <c r="A1307" s="18" t="n">
        <v>1702</v>
      </c>
      <c r="B1307" s="6" t="s">
        <v>573</v>
      </c>
      <c r="C1307" s="6" t="n">
        <v>48</v>
      </c>
      <c r="D1307" s="6" t="n">
        <v>144</v>
      </c>
      <c r="E1307" s="17" t="n">
        <v>0.344293388848503</v>
      </c>
      <c r="F1307" s="17" t="n">
        <v>0.0428754703513789</v>
      </c>
      <c r="G1307" s="17" t="n">
        <v>0.353042662792184</v>
      </c>
      <c r="H1307" s="17" t="n">
        <v>0.0388737158816008</v>
      </c>
      <c r="I1307" s="24" t="n">
        <f aca="false">G1307-E1307</f>
        <v>0.00874927394368008</v>
      </c>
      <c r="J1307" s="18" t="n">
        <f aca="false">100*(G1307-E1307)/E1307</f>
        <v>2.54122624106789</v>
      </c>
      <c r="K1307" s="17" t="n">
        <v>1.25255441591222</v>
      </c>
      <c r="L1307" s="18" t="n">
        <v>74.4490274690832</v>
      </c>
      <c r="M1307" s="17" t="n">
        <v>0.214288195754212</v>
      </c>
      <c r="N1307" s="17" t="n">
        <v>0.311570587736747</v>
      </c>
      <c r="O1307" s="6" t="str">
        <f aca="false">IF(N1307&lt;0.05,"Yes","No")</f>
        <v>No</v>
      </c>
      <c r="P1307" s="17" t="n">
        <v>0.218407846142509</v>
      </c>
      <c r="Q1307" s="17" t="n">
        <v>1.73092772239703</v>
      </c>
      <c r="R1307" s="17" t="n">
        <v>0.1898777703131</v>
      </c>
      <c r="S1307" s="17" t="n">
        <v>0.426943346062887</v>
      </c>
      <c r="T1307" s="17" t="n">
        <v>0.0087492739436803</v>
      </c>
      <c r="U1307" s="17" t="n">
        <v>0.194835471618012</v>
      </c>
      <c r="V1307" s="17" t="n">
        <v>0.283876092835952</v>
      </c>
      <c r="W1307" s="6" t="s">
        <v>652</v>
      </c>
      <c r="X1307" s="17" t="n">
        <v>1.5</v>
      </c>
      <c r="Y1307" s="17" t="n">
        <v>0.547743055555556</v>
      </c>
      <c r="Z1307" s="17" t="n">
        <f aca="false">(G1307-E1307)/SQRT(H1307^2/D1307+F1307^2/C1307)</f>
        <v>1.25255441591221</v>
      </c>
      <c r="AA1307" s="12" t="n">
        <f aca="false">ABS(K1307-Z1307)</f>
        <v>7.32747196252603E-015</v>
      </c>
    </row>
    <row r="1308" customFormat="false" ht="15" hidden="false" customHeight="false" outlineLevel="0" collapsed="false">
      <c r="A1308" s="18" t="n">
        <v>1703</v>
      </c>
      <c r="B1308" s="6" t="s">
        <v>573</v>
      </c>
      <c r="C1308" s="6" t="n">
        <v>48</v>
      </c>
      <c r="D1308" s="6" t="n">
        <v>144</v>
      </c>
      <c r="E1308" s="17" t="n">
        <v>0.34452565856002</v>
      </c>
      <c r="F1308" s="17" t="n">
        <v>0.0431959976499354</v>
      </c>
      <c r="G1308" s="17" t="n">
        <v>0.353314889194789</v>
      </c>
      <c r="H1308" s="17" t="n">
        <v>0.0391738370113717</v>
      </c>
      <c r="I1308" s="24" t="n">
        <f aca="false">G1308-E1308</f>
        <v>0.00878923063476872</v>
      </c>
      <c r="J1308" s="18" t="n">
        <f aca="false">100*(G1308-E1308)/E1308</f>
        <v>2.55111061147207</v>
      </c>
      <c r="K1308" s="17" t="n">
        <v>1.2488726470811</v>
      </c>
      <c r="L1308" s="18" t="n">
        <v>74.4628405142108</v>
      </c>
      <c r="M1308" s="17" t="n">
        <v>0.215623644793131</v>
      </c>
      <c r="N1308" s="17" t="n">
        <v>0.313295489426257</v>
      </c>
      <c r="O1308" s="6" t="str">
        <f aca="false">IF(N1308&lt;0.05,"Yes","No")</f>
        <v>No</v>
      </c>
      <c r="P1308" s="17" t="n">
        <v>0.217739458454823</v>
      </c>
      <c r="Q1308" s="17" t="n">
        <v>1.72034970941649</v>
      </c>
      <c r="R1308" s="17" t="n">
        <v>0.191230714319983</v>
      </c>
      <c r="S1308" s="17" t="n">
        <v>0.43309126026186</v>
      </c>
      <c r="T1308" s="17" t="n">
        <v>0.00878923063476879</v>
      </c>
      <c r="U1308" s="17" t="n">
        <v>0.196180080873606</v>
      </c>
      <c r="V1308" s="17" t="n">
        <v>0.285044502016215</v>
      </c>
      <c r="W1308" s="6" t="s">
        <v>652</v>
      </c>
      <c r="X1308" s="17" t="n">
        <v>1.4</v>
      </c>
      <c r="Y1308" s="17" t="n">
        <v>0.547453703703704</v>
      </c>
      <c r="Z1308" s="17" t="n">
        <f aca="false">(G1308-E1308)/SQRT(H1308^2/D1308+F1308^2/C1308)</f>
        <v>1.2488726470811</v>
      </c>
      <c r="AA1308" s="12" t="n">
        <f aca="false">ABS(K1308-Z1308)</f>
        <v>0</v>
      </c>
    </row>
    <row r="1309" customFormat="false" ht="15" hidden="false" customHeight="false" outlineLevel="0" collapsed="false">
      <c r="A1309" s="18" t="n">
        <v>1704</v>
      </c>
      <c r="B1309" s="6" t="s">
        <v>573</v>
      </c>
      <c r="C1309" s="6" t="n">
        <v>48</v>
      </c>
      <c r="D1309" s="6" t="n">
        <v>144</v>
      </c>
      <c r="E1309" s="17" t="n">
        <v>0.344717515184096</v>
      </c>
      <c r="F1309" s="17" t="n">
        <v>0.0435018902610223</v>
      </c>
      <c r="G1309" s="17" t="n">
        <v>0.353546104373204</v>
      </c>
      <c r="H1309" s="17" t="n">
        <v>0.0394646459529959</v>
      </c>
      <c r="I1309" s="24" t="n">
        <f aca="false">G1309-E1309</f>
        <v>0.00882858918910789</v>
      </c>
      <c r="J1309" s="18" t="n">
        <f aca="false">100*(G1309-E1309)/E1309</f>
        <v>2.56110838591796</v>
      </c>
      <c r="K1309" s="17" t="n">
        <v>1.24555308516967</v>
      </c>
      <c r="L1309" s="18" t="n">
        <v>74.4821715533626</v>
      </c>
      <c r="M1309" s="17" t="n">
        <v>0.216832597583497</v>
      </c>
      <c r="N1309" s="17" t="n">
        <v>0.314461499230117</v>
      </c>
      <c r="O1309" s="6" t="str">
        <f aca="false">IF(N1309&lt;0.05,"Yes","No")</f>
        <v>No</v>
      </c>
      <c r="P1309" s="17" t="n">
        <v>0.217123877515156</v>
      </c>
      <c r="Q1309" s="17" t="n">
        <v>1.71063610486708</v>
      </c>
      <c r="R1309" s="17" t="n">
        <v>0.192483080214757</v>
      </c>
      <c r="S1309" s="17" t="n">
        <v>0.439271550618975</v>
      </c>
      <c r="T1309" s="17" t="n">
        <v>0.00882858918910776</v>
      </c>
      <c r="U1309" s="17" t="n">
        <v>0.197424658666314</v>
      </c>
      <c r="V1309" s="17" t="n">
        <v>0.286654601145768</v>
      </c>
      <c r="W1309" s="6" t="s">
        <v>652</v>
      </c>
      <c r="X1309" s="17" t="n">
        <v>1.4</v>
      </c>
      <c r="Y1309" s="17" t="n">
        <v>0.548177083333333</v>
      </c>
      <c r="Z1309" s="17" t="n">
        <f aca="false">(G1309-E1309)/SQRT(H1309^2/D1309+F1309^2/C1309)</f>
        <v>1.24555308516968</v>
      </c>
      <c r="AA1309" s="12" t="n">
        <f aca="false">ABS(K1309-Z1309)</f>
        <v>8.21565038222616E-015</v>
      </c>
    </row>
    <row r="1310" customFormat="false" ht="15" hidden="false" customHeight="false" outlineLevel="0" collapsed="false">
      <c r="A1310" s="18" t="n">
        <v>1705</v>
      </c>
      <c r="B1310" s="6" t="s">
        <v>573</v>
      </c>
      <c r="C1310" s="6" t="n">
        <v>48</v>
      </c>
      <c r="D1310" s="6" t="n">
        <v>144</v>
      </c>
      <c r="E1310" s="17" t="n">
        <v>0.344860490894428</v>
      </c>
      <c r="F1310" s="17" t="n">
        <v>0.04378698742632</v>
      </c>
      <c r="G1310" s="17" t="n">
        <v>0.353730146962873</v>
      </c>
      <c r="H1310" s="17" t="n">
        <v>0.0397396400487993</v>
      </c>
      <c r="I1310" s="24" t="n">
        <f aca="false">G1310-E1310</f>
        <v>0.00886965606844542</v>
      </c>
      <c r="J1310" s="18" t="n">
        <f aca="false">100*(G1310-E1310)/E1310</f>
        <v>2.57195483467565</v>
      </c>
      <c r="K1310" s="17" t="n">
        <v>1.24308914881123</v>
      </c>
      <c r="L1310" s="18" t="n">
        <v>74.5056233367407</v>
      </c>
      <c r="M1310" s="17" t="n">
        <v>0.217732685279118</v>
      </c>
      <c r="N1310" s="17" t="n">
        <v>0.315487152945812</v>
      </c>
      <c r="O1310" s="6" t="str">
        <f aca="false">IF(N1310&lt;0.05,"Yes","No")</f>
        <v>No</v>
      </c>
      <c r="P1310" s="17" t="n">
        <v>0.216649826548607</v>
      </c>
      <c r="Q1310" s="17" t="n">
        <v>1.7031745262544</v>
      </c>
      <c r="R1310" s="17" t="n">
        <v>0.193451644790346</v>
      </c>
      <c r="S1310" s="17" t="n">
        <v>0.445742810374126</v>
      </c>
      <c r="T1310" s="17" t="n">
        <v>0.00886965606844538</v>
      </c>
      <c r="U1310" s="17" t="n">
        <v>0.198387135263519</v>
      </c>
      <c r="V1310" s="17" t="n">
        <v>0.287654500475261</v>
      </c>
      <c r="W1310" s="6" t="s">
        <v>652</v>
      </c>
      <c r="X1310" s="17" t="n">
        <v>1.3</v>
      </c>
      <c r="Y1310" s="17" t="n">
        <v>0.548321759259259</v>
      </c>
      <c r="Z1310" s="17" t="n">
        <f aca="false">(G1310-E1310)/SQRT(H1310^2/D1310+F1310^2/C1310)</f>
        <v>1.24308914881124</v>
      </c>
      <c r="AA1310" s="12" t="n">
        <f aca="false">ABS(K1310-Z1310)</f>
        <v>7.7715611723761E-015</v>
      </c>
    </row>
    <row r="1311" customFormat="false" ht="15" hidden="false" customHeight="false" outlineLevel="0" collapsed="false">
      <c r="A1311" s="18" t="n">
        <v>1706</v>
      </c>
      <c r="B1311" s="6" t="s">
        <v>573</v>
      </c>
      <c r="C1311" s="6" t="n">
        <v>48</v>
      </c>
      <c r="D1311" s="6" t="n">
        <v>144</v>
      </c>
      <c r="E1311" s="17" t="n">
        <v>0.34498718260201</v>
      </c>
      <c r="F1311" s="17" t="n">
        <v>0.0440683749706258</v>
      </c>
      <c r="G1311" s="17" t="n">
        <v>0.353893146394855</v>
      </c>
      <c r="H1311" s="17" t="n">
        <v>0.0400107249058915</v>
      </c>
      <c r="I1311" s="24" t="n">
        <f aca="false">G1311-E1311</f>
        <v>0.00890596379284514</v>
      </c>
      <c r="J1311" s="18" t="n">
        <f aca="false">100*(G1311-E1311)/E1311</f>
        <v>2.58153468939725</v>
      </c>
      <c r="K1311" s="17" t="n">
        <v>1.24010285375793</v>
      </c>
      <c r="L1311" s="18" t="n">
        <v>74.5280100944023</v>
      </c>
      <c r="M1311" s="17" t="n">
        <v>0.218827592327172</v>
      </c>
      <c r="N1311" s="17" t="n">
        <v>0.316636894958256</v>
      </c>
      <c r="O1311" s="6" t="str">
        <f aca="false">IF(N1311&lt;0.05,"Yes","No")</f>
        <v>No</v>
      </c>
      <c r="P1311" s="17" t="n">
        <v>0.216086991127753</v>
      </c>
      <c r="Q1311" s="17" t="n">
        <v>1.69433665380212</v>
      </c>
      <c r="R1311" s="17" t="n">
        <v>0.194606289553721</v>
      </c>
      <c r="S1311" s="17" t="n">
        <v>0.451775042546009</v>
      </c>
      <c r="T1311" s="17" t="n">
        <v>0.00890596379284507</v>
      </c>
      <c r="U1311" s="17" t="n">
        <v>0.199534498367243</v>
      </c>
      <c r="V1311" s="17" t="n">
        <v>0.289118607634191</v>
      </c>
      <c r="W1311" s="6" t="s">
        <v>652</v>
      </c>
      <c r="X1311" s="17" t="n">
        <v>1.3</v>
      </c>
      <c r="Y1311" s="17" t="n">
        <v>0.548321759259259</v>
      </c>
      <c r="Z1311" s="17" t="n">
        <f aca="false">(G1311-E1311)/SQRT(H1311^2/D1311+F1311^2/C1311)</f>
        <v>1.24010285375794</v>
      </c>
      <c r="AA1311" s="12" t="n">
        <f aca="false">ABS(K1311-Z1311)</f>
        <v>7.54951656745106E-015</v>
      </c>
    </row>
    <row r="1312" customFormat="false" ht="15" hidden="false" customHeight="false" outlineLevel="0" collapsed="false">
      <c r="A1312" s="18" t="n">
        <v>1707</v>
      </c>
      <c r="B1312" s="6" t="s">
        <v>573</v>
      </c>
      <c r="C1312" s="6" t="n">
        <v>48</v>
      </c>
      <c r="D1312" s="6" t="n">
        <v>144</v>
      </c>
      <c r="E1312" s="17" t="n">
        <v>0.345070090179366</v>
      </c>
      <c r="F1312" s="17" t="n">
        <v>0.0443292881858386</v>
      </c>
      <c r="G1312" s="17" t="n">
        <v>0.354008487022172</v>
      </c>
      <c r="H1312" s="17" t="n">
        <v>0.0402652313972261</v>
      </c>
      <c r="I1312" s="24" t="n">
        <f aca="false">G1312-E1312</f>
        <v>0.00893839684280551</v>
      </c>
      <c r="J1312" s="18" t="n">
        <f aca="false">100*(G1312-E1312)/E1312</f>
        <v>2.5903134166625</v>
      </c>
      <c r="K1312" s="17" t="n">
        <v>1.23717664195523</v>
      </c>
      <c r="L1312" s="18" t="n">
        <v>74.552982823535</v>
      </c>
      <c r="M1312" s="17" t="n">
        <v>0.219904233736637</v>
      </c>
      <c r="N1312" s="17" t="n">
        <v>0.31775708052316</v>
      </c>
      <c r="O1312" s="6" t="str">
        <f aca="false">IF(N1312&lt;0.05,"Yes","No")</f>
        <v>No</v>
      </c>
      <c r="P1312" s="17" t="n">
        <v>0.215529990957197</v>
      </c>
      <c r="Q1312" s="17" t="n">
        <v>1.6856130423592</v>
      </c>
      <c r="R1312" s="17" t="n">
        <v>0.195753972919333</v>
      </c>
      <c r="S1312" s="17" t="n">
        <v>0.457581897252638</v>
      </c>
      <c r="T1312" s="17" t="n">
        <v>0.00893839684280531</v>
      </c>
      <c r="U1312" s="17" t="n">
        <v>0.200674898095797</v>
      </c>
      <c r="V1312" s="17" t="n">
        <v>0.2903704964871</v>
      </c>
      <c r="W1312" s="6" t="s">
        <v>652</v>
      </c>
      <c r="X1312" s="17" t="n">
        <v>1.3</v>
      </c>
      <c r="Y1312" s="17" t="n">
        <v>0.548466435185185</v>
      </c>
      <c r="Z1312" s="17" t="n">
        <f aca="false">(G1312-E1312)/SQRT(H1312^2/D1312+F1312^2/C1312)</f>
        <v>1.23717664195523</v>
      </c>
      <c r="AA1312" s="12" t="n">
        <f aca="false">ABS(K1312-Z1312)</f>
        <v>0</v>
      </c>
    </row>
    <row r="1313" customFormat="false" ht="15" hidden="false" customHeight="false" outlineLevel="0" collapsed="false">
      <c r="A1313" s="18" t="n">
        <v>1708</v>
      </c>
      <c r="B1313" s="6" t="s">
        <v>573</v>
      </c>
      <c r="C1313" s="6" t="n">
        <v>48</v>
      </c>
      <c r="D1313" s="6" t="n">
        <v>144</v>
      </c>
      <c r="E1313" s="17" t="n">
        <v>0.345155104304905</v>
      </c>
      <c r="F1313" s="17" t="n">
        <v>0.0446025429209029</v>
      </c>
      <c r="G1313" s="17" t="n">
        <v>0.354125726954253</v>
      </c>
      <c r="H1313" s="17" t="n">
        <v>0.0405298711670927</v>
      </c>
      <c r="I1313" s="24" t="n">
        <f aca="false">G1313-E1313</f>
        <v>0.0089706226493475</v>
      </c>
      <c r="J1313" s="18" t="n">
        <f aca="false">100*(G1313-E1313)/E1313</f>
        <v>2.59901202023742</v>
      </c>
      <c r="K1313" s="17" t="n">
        <v>1.23392225237508</v>
      </c>
      <c r="L1313" s="18" t="n">
        <v>74.5761496025401</v>
      </c>
      <c r="M1313" s="17" t="n">
        <v>0.221106425880503</v>
      </c>
      <c r="N1313" s="17" t="n">
        <v>0.318980527718381</v>
      </c>
      <c r="O1313" s="6" t="str">
        <f aca="false">IF(N1313&lt;0.05,"Yes","No")</f>
        <v>No</v>
      </c>
      <c r="P1313" s="17" t="n">
        <v>0.214919495862762</v>
      </c>
      <c r="Q1313" s="17" t="n">
        <v>1.67607746849726</v>
      </c>
      <c r="R1313" s="17" t="n">
        <v>0.197017616116574</v>
      </c>
      <c r="S1313" s="17" t="n">
        <v>0.463232060255524</v>
      </c>
      <c r="T1313" s="17" t="n">
        <v>0.00897062264934732</v>
      </c>
      <c r="U1313" s="17" t="n">
        <v>0.201930470148611</v>
      </c>
      <c r="V1313" s="17" t="n">
        <v>0.291986178790249</v>
      </c>
      <c r="W1313" s="6" t="s">
        <v>652</v>
      </c>
      <c r="X1313" s="17" t="n">
        <v>1.3</v>
      </c>
      <c r="Y1313" s="17" t="n">
        <v>0.548321759259259</v>
      </c>
      <c r="Z1313" s="17" t="n">
        <f aca="false">(G1313-E1313)/SQRT(H1313^2/D1313+F1313^2/C1313)</f>
        <v>1.23392225237509</v>
      </c>
      <c r="AA1313" s="12" t="n">
        <f aca="false">ABS(K1313-Z1313)</f>
        <v>7.99360577730113E-015</v>
      </c>
    </row>
    <row r="1314" customFormat="false" ht="15" hidden="false" customHeight="false" outlineLevel="0" collapsed="false">
      <c r="A1314" s="18" t="n">
        <v>1709</v>
      </c>
      <c r="B1314" s="6" t="s">
        <v>573</v>
      </c>
      <c r="C1314" s="6" t="n">
        <v>48</v>
      </c>
      <c r="D1314" s="6" t="n">
        <v>144</v>
      </c>
      <c r="E1314" s="17" t="n">
        <v>0.345207768802842</v>
      </c>
      <c r="F1314" s="17" t="n">
        <v>0.0448647245707501</v>
      </c>
      <c r="G1314" s="17" t="n">
        <v>0.354209312920769</v>
      </c>
      <c r="H1314" s="17" t="n">
        <v>0.0407838295777188</v>
      </c>
      <c r="I1314" s="24" t="n">
        <f aca="false">G1314-E1314</f>
        <v>0.00900154411792764</v>
      </c>
      <c r="J1314" s="18" t="n">
        <f aca="false">100*(G1314-E1314)/E1314</f>
        <v>2.60757286811488</v>
      </c>
      <c r="K1314" s="17" t="n">
        <v>1.23083743369954</v>
      </c>
      <c r="L1314" s="18" t="n">
        <v>74.5981810863118</v>
      </c>
      <c r="M1314" s="17" t="n">
        <v>0.222250417826139</v>
      </c>
      <c r="N1314" s="17" t="n">
        <v>0.320046694895625</v>
      </c>
      <c r="O1314" s="6" t="str">
        <f aca="false">IF(N1314&lt;0.05,"Yes","No")</f>
        <v>No</v>
      </c>
      <c r="P1314" s="17" t="n">
        <v>0.21434092738579</v>
      </c>
      <c r="Q1314" s="17" t="n">
        <v>1.66706553291655</v>
      </c>
      <c r="R1314" s="17" t="n">
        <v>0.198220721375065</v>
      </c>
      <c r="S1314" s="17" t="n">
        <v>0.468429021347502</v>
      </c>
      <c r="T1314" s="17" t="n">
        <v>0.00900154411792756</v>
      </c>
      <c r="U1314" s="17" t="n">
        <v>0.203125835186394</v>
      </c>
      <c r="V1314" s="17" t="n">
        <v>0.292908290821286</v>
      </c>
      <c r="W1314" s="6" t="s">
        <v>652</v>
      </c>
      <c r="X1314" s="17" t="n">
        <v>1.3</v>
      </c>
      <c r="Y1314" s="17" t="n">
        <v>0.548321759259259</v>
      </c>
      <c r="Z1314" s="17" t="n">
        <f aca="false">(G1314-E1314)/SQRT(H1314^2/D1314+F1314^2/C1314)</f>
        <v>1.23083743369955</v>
      </c>
      <c r="AA1314" s="12" t="n">
        <f aca="false">ABS(K1314-Z1314)</f>
        <v>7.99360577730113E-015</v>
      </c>
    </row>
    <row r="1315" customFormat="false" ht="15" hidden="false" customHeight="false" outlineLevel="0" collapsed="false">
      <c r="A1315" s="18" t="n">
        <v>1710</v>
      </c>
      <c r="B1315" s="6" t="s">
        <v>573</v>
      </c>
      <c r="C1315" s="6" t="n">
        <v>48</v>
      </c>
      <c r="D1315" s="6" t="n">
        <v>144</v>
      </c>
      <c r="E1315" s="17" t="n">
        <v>0.345281006699359</v>
      </c>
      <c r="F1315" s="17" t="n">
        <v>0.0451482012501753</v>
      </c>
      <c r="G1315" s="17" t="n">
        <v>0.354311278020894</v>
      </c>
      <c r="H1315" s="17" t="n">
        <v>0.0410571605405957</v>
      </c>
      <c r="I1315" s="24" t="n">
        <f aca="false">G1315-E1315</f>
        <v>0.00903027132153522</v>
      </c>
      <c r="J1315" s="18" t="n">
        <f aca="false">100*(G1315-E1315)/E1315</f>
        <v>2.61533972223326</v>
      </c>
      <c r="K1315" s="17" t="n">
        <v>1.22691165002209</v>
      </c>
      <c r="L1315" s="18" t="n">
        <v>74.6199751919938</v>
      </c>
      <c r="M1315" s="17" t="n">
        <v>0.223712863804299</v>
      </c>
      <c r="N1315" s="17" t="n">
        <v>0.321491605234496</v>
      </c>
      <c r="O1315" s="6" t="str">
        <f aca="false">IF(N1315&lt;0.05,"Yes","No")</f>
        <v>No</v>
      </c>
      <c r="P1315" s="17" t="n">
        <v>0.213616626969087</v>
      </c>
      <c r="Q1315" s="17" t="n">
        <v>1.6558178803285</v>
      </c>
      <c r="R1315" s="17" t="n">
        <v>0.199734491933387</v>
      </c>
      <c r="S1315" s="17" t="n">
        <v>0.473181442680017</v>
      </c>
      <c r="T1315" s="17" t="n">
        <v>0.00903027132153509</v>
      </c>
      <c r="U1315" s="17" t="n">
        <v>0.204629803788361</v>
      </c>
      <c r="V1315" s="17" t="n">
        <v>0.294346897365643</v>
      </c>
      <c r="W1315" s="6" t="s">
        <v>652</v>
      </c>
      <c r="X1315" s="17" t="n">
        <v>1.3</v>
      </c>
      <c r="Y1315" s="17" t="n">
        <v>0.548177083333333</v>
      </c>
      <c r="Z1315" s="17" t="n">
        <f aca="false">(G1315-E1315)/SQRT(H1315^2/D1315+F1315^2/C1315)</f>
        <v>1.22691165002208</v>
      </c>
      <c r="AA1315" s="12" t="n">
        <f aca="false">ABS(K1315-Z1315)</f>
        <v>7.32747196252603E-015</v>
      </c>
    </row>
    <row r="1316" customFormat="false" ht="15" hidden="false" customHeight="false" outlineLevel="0" collapsed="false">
      <c r="A1316" s="18" t="n">
        <v>1711</v>
      </c>
      <c r="B1316" s="6" t="s">
        <v>573</v>
      </c>
      <c r="C1316" s="6" t="n">
        <v>48</v>
      </c>
      <c r="D1316" s="6" t="n">
        <v>144</v>
      </c>
      <c r="E1316" s="17" t="n">
        <v>0.345347607715262</v>
      </c>
      <c r="F1316" s="17" t="n">
        <v>0.045440249243724</v>
      </c>
      <c r="G1316" s="17" t="n">
        <v>0.354405055022626</v>
      </c>
      <c r="H1316" s="17" t="n">
        <v>0.0413379214511342</v>
      </c>
      <c r="I1316" s="24" t="n">
        <f aca="false">G1316-E1316</f>
        <v>0.00905744730736391</v>
      </c>
      <c r="J1316" s="18" t="n">
        <f aca="false">100*(G1316-E1316)/E1316</f>
        <v>2.62270451713444</v>
      </c>
      <c r="K1316" s="17" t="n">
        <v>1.22259772662135</v>
      </c>
      <c r="L1316" s="18" t="n">
        <v>74.6409964806651</v>
      </c>
      <c r="M1316" s="17" t="n">
        <v>0.225328152895614</v>
      </c>
      <c r="N1316" s="17" t="n">
        <v>0.323591557917761</v>
      </c>
      <c r="O1316" s="6" t="str">
        <f aca="false">IF(N1316&lt;0.05,"Yes","No")</f>
        <v>No</v>
      </c>
      <c r="P1316" s="17" t="n">
        <v>0.212826492522857</v>
      </c>
      <c r="Q1316" s="17" t="n">
        <v>1.64359131229961</v>
      </c>
      <c r="R1316" s="17" t="n">
        <v>0.201395541196109</v>
      </c>
      <c r="S1316" s="17" t="n">
        <v>0.478923798036313</v>
      </c>
      <c r="T1316" s="17" t="n">
        <v>0.00905744730736367</v>
      </c>
      <c r="U1316" s="17" t="n">
        <v>0.206280007763237</v>
      </c>
      <c r="V1316" s="17" t="n">
        <v>0.295832284171031</v>
      </c>
      <c r="W1316" s="6" t="s">
        <v>652</v>
      </c>
      <c r="X1316" s="17" t="n">
        <v>1.3</v>
      </c>
      <c r="Y1316" s="17" t="n">
        <v>0.548466435185185</v>
      </c>
      <c r="Z1316" s="17" t="n">
        <f aca="false">(G1316-E1316)/SQRT(H1316^2/D1316+F1316^2/C1316)</f>
        <v>1.22259772662135</v>
      </c>
      <c r="AA1316" s="12" t="n">
        <f aca="false">ABS(K1316-Z1316)</f>
        <v>7.54951656745106E-015</v>
      </c>
    </row>
    <row r="1317" customFormat="false" ht="15" hidden="false" customHeight="false" outlineLevel="0" collapsed="false">
      <c r="A1317" s="18" t="n">
        <v>1712</v>
      </c>
      <c r="B1317" s="6" t="s">
        <v>573</v>
      </c>
      <c r="C1317" s="6" t="n">
        <v>48</v>
      </c>
      <c r="D1317" s="6" t="n">
        <v>144</v>
      </c>
      <c r="E1317" s="17" t="n">
        <v>0.345438008610573</v>
      </c>
      <c r="F1317" s="17" t="n">
        <v>0.0457518381063299</v>
      </c>
      <c r="G1317" s="17" t="n">
        <v>0.354519454034528</v>
      </c>
      <c r="H1317" s="17" t="n">
        <v>0.0416375408775571</v>
      </c>
      <c r="I1317" s="24" t="n">
        <f aca="false">G1317-E1317</f>
        <v>0.00908144542395517</v>
      </c>
      <c r="J1317" s="18" t="n">
        <f aca="false">100*(G1317-E1317)/E1317</f>
        <v>2.62896531290309</v>
      </c>
      <c r="K1317" s="17" t="n">
        <v>1.21738638120833</v>
      </c>
      <c r="L1317" s="18" t="n">
        <v>74.6632373465886</v>
      </c>
      <c r="M1317" s="17" t="n">
        <v>0.227290965476781</v>
      </c>
      <c r="N1317" s="17" t="n">
        <v>0.325520326153181</v>
      </c>
      <c r="O1317" s="6" t="str">
        <f aca="false">IF(N1317&lt;0.05,"Yes","No")</f>
        <v>No</v>
      </c>
      <c r="P1317" s="17" t="n">
        <v>0.211878223403871</v>
      </c>
      <c r="Q1317" s="17" t="n">
        <v>1.62897757982537</v>
      </c>
      <c r="R1317" s="17" t="n">
        <v>0.203402406141612</v>
      </c>
      <c r="S1317" s="17" t="n">
        <v>0.484795763396463</v>
      </c>
      <c r="T1317" s="17" t="n">
        <v>0.00908144542395517</v>
      </c>
      <c r="U1317" s="17" t="n">
        <v>0.208273645834088</v>
      </c>
      <c r="V1317" s="17" t="n">
        <v>0.298284205792378</v>
      </c>
      <c r="W1317" s="6" t="s">
        <v>652</v>
      </c>
      <c r="X1317" s="17" t="n">
        <v>1.3</v>
      </c>
      <c r="Y1317" s="17" t="n">
        <v>0.547887731481482</v>
      </c>
      <c r="Z1317" s="17" t="n">
        <f aca="false">(G1317-E1317)/SQRT(H1317^2/D1317+F1317^2/C1317)</f>
        <v>1.21738638120832</v>
      </c>
      <c r="AA1317" s="12" t="n">
        <f aca="false">ABS(K1317-Z1317)</f>
        <v>7.7715611723761E-015</v>
      </c>
    </row>
    <row r="1318" customFormat="false" ht="15" hidden="false" customHeight="false" outlineLevel="0" collapsed="false">
      <c r="A1318" s="18" t="n">
        <v>1713</v>
      </c>
      <c r="B1318" s="6" t="s">
        <v>573</v>
      </c>
      <c r="C1318" s="6" t="n">
        <v>48</v>
      </c>
      <c r="D1318" s="6" t="n">
        <v>144</v>
      </c>
      <c r="E1318" s="17" t="n">
        <v>0.345543761013283</v>
      </c>
      <c r="F1318" s="17" t="n">
        <v>0.0460814222570129</v>
      </c>
      <c r="G1318" s="17" t="n">
        <v>0.354647738710736</v>
      </c>
      <c r="H1318" s="17" t="n">
        <v>0.0419525999111081</v>
      </c>
      <c r="I1318" s="24" t="n">
        <f aca="false">G1318-E1318</f>
        <v>0.00910397769745308</v>
      </c>
      <c r="J1318" s="18" t="n">
        <f aca="false">100*(G1318-E1318)/E1318</f>
        <v>2.63468154388211</v>
      </c>
      <c r="K1318" s="17" t="n">
        <v>1.21158379227939</v>
      </c>
      <c r="L1318" s="18" t="n">
        <v>74.6838958810738</v>
      </c>
      <c r="M1318" s="17" t="n">
        <v>0.229491298210216</v>
      </c>
      <c r="N1318" s="17" t="n">
        <v>0.32813245674356</v>
      </c>
      <c r="O1318" s="6" t="str">
        <f aca="false">IF(N1318&lt;0.05,"Yes","No")</f>
        <v>No</v>
      </c>
      <c r="P1318" s="17" t="n">
        <v>0.210830367657652</v>
      </c>
      <c r="Q1318" s="17" t="n">
        <v>1.61290502057915</v>
      </c>
      <c r="R1318" s="17" t="n">
        <v>0.205637055025841</v>
      </c>
      <c r="S1318" s="17" t="n">
        <v>0.489903893128211</v>
      </c>
      <c r="T1318" s="17" t="n">
        <v>0.00910397769745301</v>
      </c>
      <c r="U1318" s="17" t="n">
        <v>0.210493402234996</v>
      </c>
      <c r="V1318" s="17" t="n">
        <v>0.300643533715654</v>
      </c>
      <c r="W1318" s="6" t="s">
        <v>652</v>
      </c>
      <c r="X1318" s="17" t="n">
        <v>1.3</v>
      </c>
      <c r="Y1318" s="17" t="n">
        <v>0.547164351851852</v>
      </c>
      <c r="Z1318" s="17" t="n">
        <f aca="false">(G1318-E1318)/SQRT(H1318^2/D1318+F1318^2/C1318)</f>
        <v>1.21158379227938</v>
      </c>
      <c r="AA1318" s="12" t="n">
        <f aca="false">ABS(K1318-Z1318)</f>
        <v>7.54951656745106E-015</v>
      </c>
    </row>
    <row r="1319" customFormat="false" ht="15" hidden="false" customHeight="false" outlineLevel="0" collapsed="false">
      <c r="A1319" s="18" t="n">
        <v>1714</v>
      </c>
      <c r="B1319" s="6" t="s">
        <v>573</v>
      </c>
      <c r="C1319" s="6" t="n">
        <v>48</v>
      </c>
      <c r="D1319" s="6" t="n">
        <v>144</v>
      </c>
      <c r="E1319" s="17" t="n">
        <v>0.345661189614071</v>
      </c>
      <c r="F1319" s="17" t="n">
        <v>0.0464219591662761</v>
      </c>
      <c r="G1319" s="17" t="n">
        <v>0.354783069897719</v>
      </c>
      <c r="H1319" s="17" t="n">
        <v>0.0422798072945455</v>
      </c>
      <c r="I1319" s="24" t="n">
        <f aca="false">G1319-E1319</f>
        <v>0.00912188028364835</v>
      </c>
      <c r="J1319" s="18" t="n">
        <f aca="false">100*(G1319-E1319)/E1319</f>
        <v>2.63896571490508</v>
      </c>
      <c r="K1319" s="17" t="n">
        <v>1.204954983302</v>
      </c>
      <c r="L1319" s="18" t="n">
        <v>74.7072193521694</v>
      </c>
      <c r="M1319" s="17" t="n">
        <v>0.232023846434167</v>
      </c>
      <c r="N1319" s="17" t="n">
        <v>0.330945078994015</v>
      </c>
      <c r="O1319" s="6" t="str">
        <f aca="false">IF(N1319&lt;0.05,"Yes","No")</f>
        <v>No</v>
      </c>
      <c r="P1319" s="17" t="n">
        <v>0.209634299093202</v>
      </c>
      <c r="Q1319" s="17" t="n">
        <v>1.5946564839327</v>
      </c>
      <c r="R1319" s="17" t="n">
        <v>0.208209695534035</v>
      </c>
      <c r="S1319" s="17" t="n">
        <v>0.495726776796746</v>
      </c>
      <c r="T1319" s="17" t="n">
        <v>0.00912188028364822</v>
      </c>
      <c r="U1319" s="17" t="n">
        <v>0.213048700072102</v>
      </c>
      <c r="V1319" s="17" t="n">
        <v>0.303673893386354</v>
      </c>
      <c r="W1319" s="6" t="s">
        <v>652</v>
      </c>
      <c r="X1319" s="17" t="n">
        <v>1.2</v>
      </c>
      <c r="Y1319" s="17" t="n">
        <v>0.546875</v>
      </c>
      <c r="Z1319" s="17" t="n">
        <f aca="false">(G1319-E1319)/SQRT(H1319^2/D1319+F1319^2/C1319)</f>
        <v>1.20495498330201</v>
      </c>
      <c r="AA1319" s="12" t="n">
        <f aca="false">ABS(K1319-Z1319)</f>
        <v>1.4210854715202E-014</v>
      </c>
    </row>
    <row r="1320" customFormat="false" ht="15" hidden="false" customHeight="false" outlineLevel="0" collapsed="false">
      <c r="A1320" s="18" t="n">
        <v>1715</v>
      </c>
      <c r="B1320" s="6" t="s">
        <v>573</v>
      </c>
      <c r="C1320" s="6" t="n">
        <v>48</v>
      </c>
      <c r="D1320" s="6" t="n">
        <v>144</v>
      </c>
      <c r="E1320" s="17" t="n">
        <v>0.345811207226857</v>
      </c>
      <c r="F1320" s="17" t="n">
        <v>0.0467841224775903</v>
      </c>
      <c r="G1320" s="17" t="n">
        <v>0.354947546565974</v>
      </c>
      <c r="H1320" s="17" t="n">
        <v>0.0426311178358008</v>
      </c>
      <c r="I1320" s="24" t="n">
        <f aca="false">G1320-E1320</f>
        <v>0.00913633933911728</v>
      </c>
      <c r="J1320" s="18" t="n">
        <f aca="false">100*(G1320-E1320)/E1320</f>
        <v>2.64200209483775</v>
      </c>
      <c r="K1320" s="17" t="n">
        <v>1.19739175151377</v>
      </c>
      <c r="L1320" s="18" t="n">
        <v>74.7361412974623</v>
      </c>
      <c r="M1320" s="17" t="n">
        <v>0.234937960940936</v>
      </c>
      <c r="N1320" s="17" t="n">
        <v>0.334420498602241</v>
      </c>
      <c r="O1320" s="6" t="str">
        <f aca="false">IF(N1320&lt;0.05,"Yes","No")</f>
        <v>No</v>
      </c>
      <c r="P1320" s="17" t="n">
        <v>0.208266065977277</v>
      </c>
      <c r="Q1320" s="17" t="n">
        <v>1.57390852834345</v>
      </c>
      <c r="R1320" s="17" t="n">
        <v>0.211181395842762</v>
      </c>
      <c r="S1320" s="17" t="n">
        <v>0.502572784948871</v>
      </c>
      <c r="T1320" s="17" t="n">
        <v>0.0091363393391172</v>
      </c>
      <c r="U1320" s="17" t="n">
        <v>0.216000106141089</v>
      </c>
      <c r="V1320" s="17" t="n">
        <v>0.307047512180263</v>
      </c>
      <c r="W1320" s="6" t="s">
        <v>652</v>
      </c>
      <c r="X1320" s="17" t="n">
        <v>1</v>
      </c>
      <c r="Y1320" s="17" t="n">
        <v>0.547019675925926</v>
      </c>
      <c r="Z1320" s="17" t="n">
        <f aca="false">(G1320-E1320)/SQRT(H1320^2/D1320+F1320^2/C1320)</f>
        <v>1.19739175151377</v>
      </c>
      <c r="AA1320" s="12" t="n">
        <f aca="false">ABS(K1320-Z1320)</f>
        <v>0</v>
      </c>
    </row>
    <row r="1321" customFormat="false" ht="15" hidden="false" customHeight="false" outlineLevel="0" collapsed="false">
      <c r="A1321" s="18" t="n">
        <v>1716</v>
      </c>
      <c r="B1321" s="6" t="s">
        <v>573</v>
      </c>
      <c r="C1321" s="6" t="n">
        <v>48</v>
      </c>
      <c r="D1321" s="6" t="n">
        <v>144</v>
      </c>
      <c r="E1321" s="17" t="n">
        <v>0.345938301507246</v>
      </c>
      <c r="F1321" s="17" t="n">
        <v>0.047147689913585</v>
      </c>
      <c r="G1321" s="17" t="n">
        <v>0.355085661579613</v>
      </c>
      <c r="H1321" s="17" t="n">
        <v>0.0429781110134123</v>
      </c>
      <c r="I1321" s="24" t="n">
        <f aca="false">G1321-E1321</f>
        <v>0.00914736007236788</v>
      </c>
      <c r="J1321" s="18" t="n">
        <f aca="false">100*(G1321-E1321)/E1321</f>
        <v>2.64421720073003</v>
      </c>
      <c r="K1321" s="17" t="n">
        <v>1.18949734714975</v>
      </c>
      <c r="L1321" s="18" t="n">
        <v>74.7571435852384</v>
      </c>
      <c r="M1321" s="17" t="n">
        <v>0.238008283573813</v>
      </c>
      <c r="N1321" s="17" t="n">
        <v>0.337647132875477</v>
      </c>
      <c r="O1321" s="6" t="str">
        <f aca="false">IF(N1321&lt;0.05,"Yes","No")</f>
        <v>No</v>
      </c>
      <c r="P1321" s="17" t="n">
        <v>0.206855202533745</v>
      </c>
      <c r="Q1321" s="17" t="n">
        <v>1.55265640014232</v>
      </c>
      <c r="R1321" s="17" t="n">
        <v>0.214277935082052</v>
      </c>
      <c r="S1321" s="17" t="n">
        <v>0.507881814436082</v>
      </c>
      <c r="T1321" s="17" t="n">
        <v>0.00914736007236773</v>
      </c>
      <c r="U1321" s="17" t="n">
        <v>0.219075211657491</v>
      </c>
      <c r="V1321" s="17" t="n">
        <v>0.310692139310437</v>
      </c>
      <c r="W1321" s="6" t="s">
        <v>652</v>
      </c>
      <c r="X1321" s="17" t="n">
        <v>1</v>
      </c>
      <c r="Y1321" s="17" t="n">
        <v>0.547019675925926</v>
      </c>
      <c r="Z1321" s="17" t="n">
        <f aca="false">(G1321-E1321)/SQRT(H1321^2/D1321+F1321^2/C1321)</f>
        <v>1.18949734714976</v>
      </c>
      <c r="AA1321" s="12" t="n">
        <f aca="false">ABS(K1321-Z1321)</f>
        <v>7.99360577730113E-015</v>
      </c>
    </row>
    <row r="1322" customFormat="false" ht="15" hidden="false" customHeight="false" outlineLevel="0" collapsed="false">
      <c r="A1322" s="18" t="n">
        <v>1717</v>
      </c>
      <c r="B1322" s="6" t="s">
        <v>573</v>
      </c>
      <c r="C1322" s="6" t="n">
        <v>48</v>
      </c>
      <c r="D1322" s="6" t="n">
        <v>144</v>
      </c>
      <c r="E1322" s="17" t="n">
        <v>0.34609495876012</v>
      </c>
      <c r="F1322" s="17" t="n">
        <v>0.0475371020974101</v>
      </c>
      <c r="G1322" s="17" t="n">
        <v>0.355250037689176</v>
      </c>
      <c r="H1322" s="17" t="n">
        <v>0.0433461231779021</v>
      </c>
      <c r="I1322" s="24" t="n">
        <f aca="false">G1322-E1322</f>
        <v>0.00915507892905537</v>
      </c>
      <c r="J1322" s="18" t="n">
        <f aca="false">100*(G1322-E1322)/E1322</f>
        <v>2.64525058725307</v>
      </c>
      <c r="K1322" s="17" t="n">
        <v>1.18067173211409</v>
      </c>
      <c r="L1322" s="18" t="n">
        <v>74.7744488830052</v>
      </c>
      <c r="M1322" s="17" t="n">
        <v>0.241475219414747</v>
      </c>
      <c r="N1322" s="17" t="n">
        <v>0.341872935303493</v>
      </c>
      <c r="O1322" s="6" t="str">
        <f aca="false">IF(N1322&lt;0.05,"Yes","No")</f>
        <v>No</v>
      </c>
      <c r="P1322" s="17" t="n">
        <v>0.205289554251789</v>
      </c>
      <c r="Q1322" s="17" t="n">
        <v>1.5292418161243</v>
      </c>
      <c r="R1322" s="17" t="n">
        <v>0.21775267660752</v>
      </c>
      <c r="S1322" s="17" t="n">
        <v>0.51276686598676</v>
      </c>
      <c r="T1322" s="17" t="n">
        <v>0.00915507892905562</v>
      </c>
      <c r="U1322" s="17" t="n">
        <v>0.222525571288498</v>
      </c>
      <c r="V1322" s="17" t="n">
        <v>0.314425277148373</v>
      </c>
      <c r="W1322" s="6" t="s">
        <v>652</v>
      </c>
      <c r="X1322" s="17" t="n">
        <v>0.9</v>
      </c>
      <c r="Y1322" s="17" t="n">
        <v>0.546875</v>
      </c>
      <c r="Z1322" s="17" t="n">
        <f aca="false">(G1322-E1322)/SQRT(H1322^2/D1322+F1322^2/C1322)</f>
        <v>1.18067173211408</v>
      </c>
      <c r="AA1322" s="12" t="n">
        <f aca="false">ABS(K1322-Z1322)</f>
        <v>1.46549439250521E-014</v>
      </c>
    </row>
    <row r="1323" customFormat="false" ht="15" hidden="false" customHeight="false" outlineLevel="0" collapsed="false">
      <c r="A1323" s="18" t="n">
        <v>1718</v>
      </c>
      <c r="B1323" s="6" t="s">
        <v>573</v>
      </c>
      <c r="C1323" s="6" t="n">
        <v>48</v>
      </c>
      <c r="D1323" s="6" t="n">
        <v>144</v>
      </c>
      <c r="E1323" s="17" t="n">
        <v>0.346185242860682</v>
      </c>
      <c r="F1323" s="17" t="n">
        <v>0.0478976222582954</v>
      </c>
      <c r="G1323" s="17" t="n">
        <v>0.35534185361876</v>
      </c>
      <c r="H1323" s="17" t="n">
        <v>0.0436893645264933</v>
      </c>
      <c r="I1323" s="24" t="n">
        <f aca="false">G1323-E1323</f>
        <v>0.00915661075807822</v>
      </c>
      <c r="J1323" s="18" t="n">
        <f aca="false">100*(G1323-E1323)/E1323</f>
        <v>2.6450032018734</v>
      </c>
      <c r="K1323" s="17" t="n">
        <v>1.17189653538969</v>
      </c>
      <c r="L1323" s="18" t="n">
        <v>74.7935629289612</v>
      </c>
      <c r="M1323" s="17" t="n">
        <v>0.244958090917739</v>
      </c>
      <c r="N1323" s="17" t="n">
        <v>0.345407348334342</v>
      </c>
      <c r="O1323" s="6" t="str">
        <f aca="false">IF(N1323&lt;0.05,"Yes","No")</f>
        <v>No</v>
      </c>
      <c r="P1323" s="17" t="n">
        <v>0.20372995655903</v>
      </c>
      <c r="Q1323" s="17" t="n">
        <v>1.50609458380252</v>
      </c>
      <c r="R1323" s="17" t="n">
        <v>0.221254403054835</v>
      </c>
      <c r="S1323" s="17" t="n">
        <v>0.517372757892484</v>
      </c>
      <c r="T1323" s="17" t="n">
        <v>0.00915661075807833</v>
      </c>
      <c r="U1323" s="17" t="n">
        <v>0.22600239480369</v>
      </c>
      <c r="V1323" s="17" t="n">
        <v>0.318464809847453</v>
      </c>
      <c r="W1323" s="6" t="s">
        <v>652</v>
      </c>
      <c r="X1323" s="17" t="n">
        <v>0.9</v>
      </c>
      <c r="Y1323" s="17" t="n">
        <v>0.546730324074074</v>
      </c>
      <c r="Z1323" s="17" t="n">
        <f aca="false">(G1323-E1323)/SQRT(H1323^2/D1323+F1323^2/C1323)</f>
        <v>1.17189653538969</v>
      </c>
      <c r="AA1323" s="12" t="n">
        <f aca="false">ABS(K1323-Z1323)</f>
        <v>7.54951656745106E-015</v>
      </c>
    </row>
    <row r="1324" customFormat="false" ht="15" hidden="false" customHeight="false" outlineLevel="0" collapsed="false">
      <c r="A1324" s="18" t="n">
        <v>1719</v>
      </c>
      <c r="B1324" s="6" t="s">
        <v>573</v>
      </c>
      <c r="C1324" s="6" t="n">
        <v>48</v>
      </c>
      <c r="D1324" s="6" t="n">
        <v>144</v>
      </c>
      <c r="E1324" s="17" t="n">
        <v>0.346284598974442</v>
      </c>
      <c r="F1324" s="17" t="n">
        <v>0.0482772227677752</v>
      </c>
      <c r="G1324" s="17" t="n">
        <v>0.355437867467602</v>
      </c>
      <c r="H1324" s="17" t="n">
        <v>0.044046534983547</v>
      </c>
      <c r="I1324" s="24" t="n">
        <f aca="false">G1324-E1324</f>
        <v>0.00915326849316028</v>
      </c>
      <c r="J1324" s="18" t="n">
        <f aca="false">100*(G1324-E1324)/E1324</f>
        <v>2.64327911788992</v>
      </c>
      <c r="K1324" s="17" t="n">
        <v>1.16219501247332</v>
      </c>
      <c r="L1324" s="18" t="n">
        <v>74.8078453811554</v>
      </c>
      <c r="M1324" s="17" t="n">
        <v>0.248850682889765</v>
      </c>
      <c r="N1324" s="17" t="n">
        <v>0.349662455680505</v>
      </c>
      <c r="O1324" s="6" t="str">
        <f aca="false">IF(N1324&lt;0.05,"Yes","No")</f>
        <v>No</v>
      </c>
      <c r="P1324" s="17" t="n">
        <v>0.202018346180683</v>
      </c>
      <c r="Q1324" s="17" t="n">
        <v>1.48089437817389</v>
      </c>
      <c r="R1324" s="17" t="n">
        <v>0.22514405772181</v>
      </c>
      <c r="S1324" s="17" t="n">
        <v>0.5207802807037</v>
      </c>
      <c r="T1324" s="17" t="n">
        <v>0.00915326849316006</v>
      </c>
      <c r="U1324" s="17" t="n">
        <v>0.229864016888575</v>
      </c>
      <c r="V1324" s="17" t="n">
        <v>0.322608082486905</v>
      </c>
      <c r="W1324" s="6" t="s">
        <v>652</v>
      </c>
      <c r="X1324" s="17" t="n">
        <v>0.8</v>
      </c>
      <c r="Y1324" s="17" t="n">
        <v>0.546875</v>
      </c>
      <c r="Z1324" s="17" t="n">
        <f aca="false">(G1324-E1324)/SQRT(H1324^2/D1324+F1324^2/C1324)</f>
        <v>1.16219501247332</v>
      </c>
      <c r="AA1324" s="12" t="n">
        <f aca="false">ABS(K1324-Z1324)</f>
        <v>0</v>
      </c>
    </row>
    <row r="1325" customFormat="false" ht="15" hidden="false" customHeight="false" outlineLevel="0" collapsed="false">
      <c r="A1325" s="18" t="n">
        <v>1720</v>
      </c>
      <c r="B1325" s="6" t="s">
        <v>573</v>
      </c>
      <c r="C1325" s="6" t="n">
        <v>48</v>
      </c>
      <c r="D1325" s="6" t="n">
        <v>144</v>
      </c>
      <c r="E1325" s="17" t="n">
        <v>0.346261120504803</v>
      </c>
      <c r="F1325" s="17" t="n">
        <v>0.048594366992779</v>
      </c>
      <c r="G1325" s="17" t="n">
        <v>0.355407601156858</v>
      </c>
      <c r="H1325" s="17" t="n">
        <v>0.04434871715205</v>
      </c>
      <c r="I1325" s="24" t="n">
        <f aca="false">G1325-E1325</f>
        <v>0.00914648065205514</v>
      </c>
      <c r="J1325" s="18" t="n">
        <f aca="false">100*(G1325-E1325)/E1325</f>
        <v>2.6414980228565</v>
      </c>
      <c r="K1325" s="17" t="n">
        <v>1.1536813569883</v>
      </c>
      <c r="L1325" s="18" t="n">
        <v>74.824519295829</v>
      </c>
      <c r="M1325" s="17" t="n">
        <v>0.252302661458912</v>
      </c>
      <c r="N1325" s="17" t="n">
        <v>0.353847621092757</v>
      </c>
      <c r="O1325" s="6" t="str">
        <f aca="false">IF(N1325&lt;0.05,"Yes","No")</f>
        <v>No</v>
      </c>
      <c r="P1325" s="17" t="n">
        <v>0.20050946646664</v>
      </c>
      <c r="Q1325" s="17" t="n">
        <v>1.4588553228744</v>
      </c>
      <c r="R1325" s="17" t="n">
        <v>0.22861362454174</v>
      </c>
      <c r="S1325" s="17" t="n">
        <v>0.524392972821946</v>
      </c>
      <c r="T1325" s="17" t="n">
        <v>0.00914648065205525</v>
      </c>
      <c r="U1325" s="17" t="n">
        <v>0.233308275682953</v>
      </c>
      <c r="V1325" s="17" t="n">
        <v>0.326351988821494</v>
      </c>
      <c r="W1325" s="6" t="s">
        <v>652</v>
      </c>
      <c r="X1325" s="17" t="n">
        <v>0.8</v>
      </c>
      <c r="Y1325" s="17" t="n">
        <v>0.546585648148148</v>
      </c>
      <c r="Z1325" s="17" t="n">
        <f aca="false">(G1325-E1325)/SQRT(H1325^2/D1325+F1325^2/C1325)</f>
        <v>1.1536813569883</v>
      </c>
      <c r="AA1325" s="12" t="n">
        <f aca="false">ABS(K1325-Z1325)</f>
        <v>0</v>
      </c>
    </row>
    <row r="1326" customFormat="false" ht="15" hidden="false" customHeight="false" outlineLevel="0" collapsed="false">
      <c r="A1326" s="18" t="n">
        <v>1721</v>
      </c>
      <c r="B1326" s="6" t="s">
        <v>573</v>
      </c>
      <c r="C1326" s="6" t="n">
        <v>48</v>
      </c>
      <c r="D1326" s="6" t="n">
        <v>144</v>
      </c>
      <c r="E1326" s="17" t="n">
        <v>0.346206760620353</v>
      </c>
      <c r="F1326" s="17" t="n">
        <v>0.0489009438387456</v>
      </c>
      <c r="G1326" s="17" t="n">
        <v>0.355337335276245</v>
      </c>
      <c r="H1326" s="17" t="n">
        <v>0.0446437942059672</v>
      </c>
      <c r="I1326" s="24" t="n">
        <f aca="false">G1326-E1326</f>
        <v>0.0091305746558914</v>
      </c>
      <c r="J1326" s="18" t="n">
        <f aca="false">100*(G1326-E1326)/E1326</f>
        <v>2.63731841617729</v>
      </c>
      <c r="K1326" s="17" t="n">
        <v>1.14436964030001</v>
      </c>
      <c r="L1326" s="18" t="n">
        <v>74.8442659299421</v>
      </c>
      <c r="M1326" s="17" t="n">
        <v>0.256117018104085</v>
      </c>
      <c r="N1326" s="17" t="n">
        <v>0.357542760821716</v>
      </c>
      <c r="O1326" s="6" t="str">
        <f aca="false">IF(N1326&lt;0.05,"Yes","No")</f>
        <v>No</v>
      </c>
      <c r="P1326" s="17" t="n">
        <v>0.198857057657131</v>
      </c>
      <c r="Q1326" s="17" t="n">
        <v>1.43490939766878</v>
      </c>
      <c r="R1326" s="17" t="n">
        <v>0.232457063028036</v>
      </c>
      <c r="S1326" s="17" t="n">
        <v>0.52854793638115</v>
      </c>
      <c r="T1326" s="17" t="n">
        <v>0.00913057465589155</v>
      </c>
      <c r="U1326" s="17" t="n">
        <v>0.237123368575617</v>
      </c>
      <c r="V1326" s="17" t="n">
        <v>0.330805862999455</v>
      </c>
      <c r="W1326" s="6" t="s">
        <v>652</v>
      </c>
      <c r="X1326" s="17" t="n">
        <v>0.8</v>
      </c>
      <c r="Y1326" s="17" t="n">
        <v>0.546585648148148</v>
      </c>
      <c r="Z1326" s="17" t="n">
        <f aca="false">(G1326-E1326)/SQRT(H1326^2/D1326+F1326^2/C1326)</f>
        <v>1.1443696403</v>
      </c>
      <c r="AA1326" s="12" t="n">
        <f aca="false">ABS(K1326-Z1326)</f>
        <v>6.43929354282591E-015</v>
      </c>
    </row>
    <row r="1327" customFormat="false" ht="15" hidden="false" customHeight="false" outlineLevel="0" collapsed="false">
      <c r="A1327" s="18" t="n">
        <v>1722</v>
      </c>
      <c r="B1327" s="6" t="s">
        <v>573</v>
      </c>
      <c r="C1327" s="6" t="n">
        <v>48</v>
      </c>
      <c r="D1327" s="6" t="n">
        <v>144</v>
      </c>
      <c r="E1327" s="17" t="n">
        <v>0.345979381939051</v>
      </c>
      <c r="F1327" s="17" t="n">
        <v>0.0491162145460194</v>
      </c>
      <c r="G1327" s="17" t="n">
        <v>0.355097110393561</v>
      </c>
      <c r="H1327" s="17" t="n">
        <v>0.0448533906003493</v>
      </c>
      <c r="I1327" s="24" t="n">
        <f aca="false">G1327-E1327</f>
        <v>0.00911772845450937</v>
      </c>
      <c r="J1327" s="18" t="n">
        <f aca="false">100*(G1327-E1327)/E1327</f>
        <v>2.63533867348071</v>
      </c>
      <c r="K1327" s="17" t="n">
        <v>1.13767890712983</v>
      </c>
      <c r="L1327" s="18" t="n">
        <v>74.8610772923284</v>
      </c>
      <c r="M1327" s="17" t="n">
        <v>0.258882749202915</v>
      </c>
      <c r="N1327" s="17" t="n">
        <v>0.360684785195839</v>
      </c>
      <c r="O1327" s="6" t="str">
        <f aca="false">IF(N1327&lt;0.05,"Yes","No")</f>
        <v>No</v>
      </c>
      <c r="P1327" s="17" t="n">
        <v>0.197665624566102</v>
      </c>
      <c r="Q1327" s="17" t="n">
        <v>1.4177666609632</v>
      </c>
      <c r="R1327" s="17" t="n">
        <v>0.235256818308056</v>
      </c>
      <c r="S1327" s="17" t="n">
        <v>0.531424320968808</v>
      </c>
      <c r="T1327" s="17" t="n">
        <v>0.00911772845450925</v>
      </c>
      <c r="U1327" s="17" t="n">
        <v>0.239902284275154</v>
      </c>
      <c r="V1327" s="17" t="n">
        <v>0.33379781408086</v>
      </c>
      <c r="W1327" s="6" t="s">
        <v>652</v>
      </c>
      <c r="X1327" s="17" t="n">
        <v>0.8</v>
      </c>
      <c r="Y1327" s="17" t="n">
        <v>0.546440972222222</v>
      </c>
      <c r="Z1327" s="17" t="n">
        <f aca="false">(G1327-E1327)/SQRT(H1327^2/D1327+F1327^2/C1327)</f>
        <v>1.13767890712983</v>
      </c>
      <c r="AA1327" s="12" t="n">
        <f aca="false">ABS(K1327-Z1327)</f>
        <v>6.66133814775094E-015</v>
      </c>
    </row>
    <row r="1328" customFormat="false" ht="15" hidden="false" customHeight="false" outlineLevel="0" collapsed="false">
      <c r="A1328" s="18" t="n">
        <v>1723</v>
      </c>
      <c r="B1328" s="6" t="s">
        <v>573</v>
      </c>
      <c r="C1328" s="6" t="n">
        <v>48</v>
      </c>
      <c r="D1328" s="6" t="n">
        <v>144</v>
      </c>
      <c r="E1328" s="17" t="n">
        <v>0.345666285500758</v>
      </c>
      <c r="F1328" s="17" t="n">
        <v>0.049290374545679</v>
      </c>
      <c r="G1328" s="17" t="n">
        <v>0.354769708850869</v>
      </c>
      <c r="H1328" s="17" t="n">
        <v>0.0450227248175957</v>
      </c>
      <c r="I1328" s="24" t="n">
        <f aca="false">G1328-E1328</f>
        <v>0.00910342335011111</v>
      </c>
      <c r="J1328" s="18" t="n">
        <f aca="false">100*(G1328-E1328)/E1328</f>
        <v>2.63358728691842</v>
      </c>
      <c r="K1328" s="17" t="n">
        <v>1.13182417420341</v>
      </c>
      <c r="L1328" s="18" t="n">
        <v>74.8742728290933</v>
      </c>
      <c r="M1328" s="17" t="n">
        <v>0.261320258091662</v>
      </c>
      <c r="N1328" s="17" t="n">
        <v>0.363117633763612</v>
      </c>
      <c r="O1328" s="6" t="str">
        <f aca="false">IF(N1328&lt;0.05,"Yes","No")</f>
        <v>No</v>
      </c>
      <c r="P1328" s="17" t="n">
        <v>0.196625932730448</v>
      </c>
      <c r="Q1328" s="17" t="n">
        <v>1.40289140069863</v>
      </c>
      <c r="R1328" s="17" t="n">
        <v>0.237719583386461</v>
      </c>
      <c r="S1328" s="17" t="n">
        <v>0.533690570255048</v>
      </c>
      <c r="T1328" s="17" t="n">
        <v>0.00910342335011119</v>
      </c>
      <c r="U1328" s="17" t="n">
        <v>0.242346594966446</v>
      </c>
      <c r="V1328" s="17" t="n">
        <v>0.336307923397955</v>
      </c>
      <c r="W1328" s="6" t="s">
        <v>652</v>
      </c>
      <c r="X1328" s="17" t="n">
        <v>0.7</v>
      </c>
      <c r="Y1328" s="17" t="n">
        <v>0.546296296296296</v>
      </c>
      <c r="Z1328" s="17" t="n">
        <f aca="false">(G1328-E1328)/SQRT(H1328^2/D1328+F1328^2/C1328)</f>
        <v>1.13182417420341</v>
      </c>
      <c r="AA1328" s="12" t="n">
        <f aca="false">ABS(K1328-Z1328)</f>
        <v>0</v>
      </c>
    </row>
    <row r="1329" customFormat="false" ht="15" hidden="false" customHeight="false" outlineLevel="0" collapsed="false">
      <c r="A1329" s="18" t="n">
        <v>1724</v>
      </c>
      <c r="B1329" s="6" t="s">
        <v>573</v>
      </c>
      <c r="C1329" s="6" t="n">
        <v>48</v>
      </c>
      <c r="D1329" s="6" t="n">
        <v>144</v>
      </c>
      <c r="E1329" s="17" t="n">
        <v>0.345139625792702</v>
      </c>
      <c r="F1329" s="17" t="n">
        <v>0.0493531286969335</v>
      </c>
      <c r="G1329" s="17" t="n">
        <v>0.354230705738344</v>
      </c>
      <c r="H1329" s="17" t="n">
        <v>0.0450929163739705</v>
      </c>
      <c r="I1329" s="24" t="n">
        <f aca="false">G1329-E1329</f>
        <v>0.00909107994564173</v>
      </c>
      <c r="J1329" s="18" t="n">
        <f aca="false">100*(G1329-E1329)/E1329</f>
        <v>2.63402961185976</v>
      </c>
      <c r="K1329" s="17" t="n">
        <v>1.12878218991149</v>
      </c>
      <c r="L1329" s="18" t="n">
        <v>74.8907618021288</v>
      </c>
      <c r="M1329" s="17" t="n">
        <v>0.262592645855656</v>
      </c>
      <c r="N1329" s="17" t="n">
        <v>0.36440366508767</v>
      </c>
      <c r="O1329" s="6" t="str">
        <f aca="false">IF(N1329&lt;0.05,"Yes","No")</f>
        <v>No</v>
      </c>
      <c r="P1329" s="17" t="n">
        <v>0.196069487491213</v>
      </c>
      <c r="Q1329" s="17" t="n">
        <v>1.39496235850317</v>
      </c>
      <c r="R1329" s="17" t="n">
        <v>0.239045175049499</v>
      </c>
      <c r="S1329" s="17" t="n">
        <v>0.535174231176311</v>
      </c>
      <c r="T1329" s="17" t="n">
        <v>0.00909107994564154</v>
      </c>
      <c r="U1329" s="17" t="n">
        <v>0.243662224037047</v>
      </c>
      <c r="V1329" s="17" t="n">
        <v>0.337535806484309</v>
      </c>
      <c r="W1329" s="6" t="s">
        <v>652</v>
      </c>
      <c r="X1329" s="17" t="n">
        <v>0.7</v>
      </c>
      <c r="Y1329" s="17" t="n">
        <v>0.546440972222222</v>
      </c>
      <c r="Z1329" s="17" t="n">
        <f aca="false">(G1329-E1329)/SQRT(H1329^2/D1329+F1329^2/C1329)</f>
        <v>1.12878218991149</v>
      </c>
      <c r="AA1329" s="12" t="n">
        <f aca="false">ABS(K1329-Z1329)</f>
        <v>6.88338275267597E-015</v>
      </c>
    </row>
    <row r="1330" customFormat="false" ht="15" hidden="false" customHeight="false" outlineLevel="0" collapsed="false">
      <c r="A1330" s="18" t="n">
        <v>1725</v>
      </c>
      <c r="B1330" s="6" t="s">
        <v>573</v>
      </c>
      <c r="C1330" s="6" t="n">
        <v>48</v>
      </c>
      <c r="D1330" s="6" t="n">
        <v>144</v>
      </c>
      <c r="E1330" s="17" t="n">
        <v>0.344457457635414</v>
      </c>
      <c r="F1330" s="17" t="n">
        <v>0.0493375801606335</v>
      </c>
      <c r="G1330" s="17" t="n">
        <v>0.353536309436378</v>
      </c>
      <c r="H1330" s="17" t="n">
        <v>0.0450907661564014</v>
      </c>
      <c r="I1330" s="24" t="n">
        <f aca="false">G1330-E1330</f>
        <v>0.00907885180096391</v>
      </c>
      <c r="J1330" s="18" t="n">
        <f aca="false">100*(G1330-E1330)/E1330</f>
        <v>2.63569610694081</v>
      </c>
      <c r="K1330" s="17" t="n">
        <v>1.12755349640604</v>
      </c>
      <c r="L1330" s="18" t="n">
        <v>74.9062164423952</v>
      </c>
      <c r="M1330" s="17" t="n">
        <v>0.263107395368991</v>
      </c>
      <c r="N1330" s="17" t="n">
        <v>0.364876988561221</v>
      </c>
      <c r="O1330" s="6" t="str">
        <f aca="false">IF(N1330&lt;0.05,"Yes","No")</f>
        <v>No</v>
      </c>
      <c r="P1330" s="17" t="n">
        <v>0.195829887218345</v>
      </c>
      <c r="Q1330" s="17" t="n">
        <v>1.39155510583409</v>
      </c>
      <c r="R1330" s="17" t="n">
        <v>0.23961757864461</v>
      </c>
      <c r="S1330" s="17" t="n">
        <v>0.535572864860803</v>
      </c>
      <c r="T1330" s="17" t="n">
        <v>0.00907885180096383</v>
      </c>
      <c r="U1330" s="17" t="n">
        <v>0.244230340545134</v>
      </c>
      <c r="V1330" s="17" t="n">
        <v>0.337806415724376</v>
      </c>
      <c r="W1330" s="6" t="s">
        <v>652</v>
      </c>
      <c r="X1330" s="17" t="n">
        <v>0.7</v>
      </c>
      <c r="Y1330" s="17" t="n">
        <v>0.546440972222222</v>
      </c>
      <c r="Z1330" s="17" t="n">
        <f aca="false">(G1330-E1330)/SQRT(H1330^2/D1330+F1330^2/C1330)</f>
        <v>1.12755349640604</v>
      </c>
      <c r="AA1330" s="12" t="n">
        <f aca="false">ABS(K1330-Z1330)</f>
        <v>0</v>
      </c>
    </row>
    <row r="1331" customFormat="false" ht="15" hidden="false" customHeight="false" outlineLevel="0" collapsed="false">
      <c r="A1331" s="18" t="n">
        <v>1726</v>
      </c>
      <c r="B1331" s="6" t="s">
        <v>573</v>
      </c>
      <c r="C1331" s="6" t="n">
        <v>48</v>
      </c>
      <c r="D1331" s="6" t="n">
        <v>144</v>
      </c>
      <c r="E1331" s="17" t="n">
        <v>0.343573633443426</v>
      </c>
      <c r="F1331" s="17" t="n">
        <v>0.0492109873523758</v>
      </c>
      <c r="G1331" s="17" t="n">
        <v>0.352641599866803</v>
      </c>
      <c r="H1331" s="17" t="n">
        <v>0.044991155239751</v>
      </c>
      <c r="I1331" s="24" t="n">
        <f aca="false">G1331-E1331</f>
        <v>0.00906796642337671</v>
      </c>
      <c r="J1331" s="18" t="n">
        <f aca="false">100*(G1331-E1331)/E1331</f>
        <v>2.63930800873573</v>
      </c>
      <c r="K1331" s="17" t="n">
        <v>1.12901072709532</v>
      </c>
      <c r="L1331" s="18" t="n">
        <v>74.9268956095575</v>
      </c>
      <c r="M1331" s="17" t="n">
        <v>0.262495111642612</v>
      </c>
      <c r="N1331" s="17" t="n">
        <v>0.36440366508767</v>
      </c>
      <c r="O1331" s="6" t="str">
        <f aca="false">IF(N1331&lt;0.05,"Yes","No")</f>
        <v>No</v>
      </c>
      <c r="P1331" s="17" t="n">
        <v>0.196047930286208</v>
      </c>
      <c r="Q1331" s="17" t="n">
        <v>1.39465563218089</v>
      </c>
      <c r="R1331" s="17" t="n">
        <v>0.23909663524442</v>
      </c>
      <c r="S1331" s="17" t="n">
        <v>0.535974151501955</v>
      </c>
      <c r="T1331" s="17" t="n">
        <v>0.0090679664233768</v>
      </c>
      <c r="U1331" s="17" t="n">
        <v>0.243713383358732</v>
      </c>
      <c r="V1331" s="17" t="n">
        <v>0.337535806484309</v>
      </c>
      <c r="W1331" s="6" t="s">
        <v>652</v>
      </c>
      <c r="X1331" s="17" t="n">
        <v>0.7</v>
      </c>
      <c r="Y1331" s="17" t="n">
        <v>0.546440972222222</v>
      </c>
      <c r="Z1331" s="17" t="n">
        <f aca="false">(G1331-E1331)/SQRT(H1331^2/D1331+F1331^2/C1331)</f>
        <v>1.12901072709533</v>
      </c>
      <c r="AA1331" s="12" t="n">
        <f aca="false">ABS(K1331-Z1331)</f>
        <v>6.88338275267597E-015</v>
      </c>
    </row>
    <row r="1332" customFormat="false" ht="15" hidden="false" customHeight="false" outlineLevel="0" collapsed="false">
      <c r="A1332" s="18" t="n">
        <v>1727</v>
      </c>
      <c r="B1332" s="6" t="s">
        <v>573</v>
      </c>
      <c r="C1332" s="6" t="n">
        <v>48</v>
      </c>
      <c r="D1332" s="6" t="n">
        <v>144</v>
      </c>
      <c r="E1332" s="17" t="n">
        <v>0.342496241201405</v>
      </c>
      <c r="F1332" s="17" t="n">
        <v>0.048982214274067</v>
      </c>
      <c r="G1332" s="17" t="n">
        <v>0.351551726488052</v>
      </c>
      <c r="H1332" s="17" t="n">
        <v>0.0448013132294884</v>
      </c>
      <c r="I1332" s="24" t="n">
        <f aca="false">G1332-E1332</f>
        <v>0.00905548528664651</v>
      </c>
      <c r="J1332" s="18" t="n">
        <f aca="false">100*(G1332-E1332)/E1332</f>
        <v>2.64396632642792</v>
      </c>
      <c r="K1332" s="17" t="n">
        <v>1.13261612235433</v>
      </c>
      <c r="L1332" s="18" t="n">
        <v>74.9518516480476</v>
      </c>
      <c r="M1332" s="17" t="n">
        <v>0.260985787804781</v>
      </c>
      <c r="N1332" s="17" t="n">
        <v>0.363117633763612</v>
      </c>
      <c r="O1332" s="6" t="str">
        <f aca="false">IF(N1332&lt;0.05,"Yes","No")</f>
        <v>No</v>
      </c>
      <c r="P1332" s="17" t="n">
        <v>0.196631605160224</v>
      </c>
      <c r="Q1332" s="17" t="n">
        <v>1.40297234544108</v>
      </c>
      <c r="R1332" s="17" t="n">
        <v>0.23770609723858</v>
      </c>
      <c r="S1332" s="17" t="n">
        <v>0.53594166903861</v>
      </c>
      <c r="T1332" s="17" t="n">
        <v>0.00905548528664642</v>
      </c>
      <c r="U1332" s="17" t="n">
        <v>0.242333392286301</v>
      </c>
      <c r="V1332" s="17" t="n">
        <v>0.336307923397955</v>
      </c>
      <c r="W1332" s="6" t="s">
        <v>652</v>
      </c>
      <c r="X1332" s="17" t="n">
        <v>0.7</v>
      </c>
      <c r="Y1332" s="17" t="n">
        <v>0.546006944444444</v>
      </c>
      <c r="Z1332" s="17" t="n">
        <f aca="false">(G1332-E1332)/SQRT(H1332^2/D1332+F1332^2/C1332)</f>
        <v>1.13261612235434</v>
      </c>
      <c r="AA1332" s="12" t="n">
        <f aca="false">ABS(K1332-Z1332)</f>
        <v>1.3988810110277E-014</v>
      </c>
    </row>
    <row r="1333" customFormat="false" ht="15" hidden="false" customHeight="false" outlineLevel="0" collapsed="false">
      <c r="A1333" s="18" t="n">
        <v>1728</v>
      </c>
      <c r="B1333" s="6" t="s">
        <v>573</v>
      </c>
      <c r="C1333" s="6" t="n">
        <v>48</v>
      </c>
      <c r="D1333" s="6" t="n">
        <v>144</v>
      </c>
      <c r="E1333" s="17" t="n">
        <v>0.341228471827452</v>
      </c>
      <c r="F1333" s="17" t="n">
        <v>0.0486559439439673</v>
      </c>
      <c r="G1333" s="17" t="n">
        <v>0.350278381009897</v>
      </c>
      <c r="H1333" s="17" t="n">
        <v>0.0445245130718785</v>
      </c>
      <c r="I1333" s="24" t="n">
        <f aca="false">G1333-E1333</f>
        <v>0.00904990918244469</v>
      </c>
      <c r="J1333" s="18" t="n">
        <f aca="false">100*(G1333-E1333)/E1333</f>
        <v>2.65215535326751</v>
      </c>
      <c r="K1333" s="17" t="n">
        <v>1.13938822713252</v>
      </c>
      <c r="L1333" s="18" t="n">
        <v>74.9799898221872</v>
      </c>
      <c r="M1333" s="17" t="n">
        <v>0.258168221998039</v>
      </c>
      <c r="N1333" s="17" t="n">
        <v>0.359927959135952</v>
      </c>
      <c r="O1333" s="6" t="str">
        <f aca="false">IF(N1333&lt;0.05,"Yes","No")</f>
        <v>No</v>
      </c>
      <c r="P1333" s="17" t="n">
        <v>0.197759274839609</v>
      </c>
      <c r="Q1333" s="17" t="n">
        <v>1.41911040182693</v>
      </c>
      <c r="R1333" s="17" t="n">
        <v>0.235035881611701</v>
      </c>
      <c r="S1333" s="17" t="n">
        <v>0.535250623972258</v>
      </c>
      <c r="T1333" s="17" t="n">
        <v>0.00904990918244478</v>
      </c>
      <c r="U1333" s="17" t="n">
        <v>0.239683271496508</v>
      </c>
      <c r="V1333" s="17" t="n">
        <v>0.333714084436159</v>
      </c>
      <c r="W1333" s="6" t="s">
        <v>652</v>
      </c>
      <c r="X1333" s="17" t="n">
        <v>0.7</v>
      </c>
      <c r="Y1333" s="17" t="n">
        <v>0.545862268518519</v>
      </c>
      <c r="Z1333" s="17" t="n">
        <f aca="false">(G1333-E1333)/SQRT(H1333^2/D1333+F1333^2/C1333)</f>
        <v>1.13938822713252</v>
      </c>
      <c r="AA1333" s="12" t="n">
        <f aca="false">ABS(K1333-Z1333)</f>
        <v>0</v>
      </c>
    </row>
    <row r="1334" customFormat="false" ht="15" hidden="false" customHeight="false" outlineLevel="0" collapsed="false">
      <c r="A1334" s="18" t="n">
        <v>1729</v>
      </c>
      <c r="B1334" s="6" t="s">
        <v>573</v>
      </c>
      <c r="C1334" s="6" t="n">
        <v>48</v>
      </c>
      <c r="D1334" s="6" t="n">
        <v>144</v>
      </c>
      <c r="E1334" s="17" t="n">
        <v>0.339743715159043</v>
      </c>
      <c r="F1334" s="17" t="n">
        <v>0.0482132748579767</v>
      </c>
      <c r="G1334" s="17" t="n">
        <v>0.348789891455736</v>
      </c>
      <c r="H1334" s="17" t="n">
        <v>0.0441440160206106</v>
      </c>
      <c r="I1334" s="24" t="n">
        <f aca="false">G1334-E1334</f>
        <v>0.00904617629669297</v>
      </c>
      <c r="J1334" s="18" t="n">
        <f aca="false">100*(G1334-E1334)/E1334</f>
        <v>2.66264713460798</v>
      </c>
      <c r="K1334" s="17" t="n">
        <v>1.14923543305321</v>
      </c>
      <c r="L1334" s="18" t="n">
        <v>75.0122956594079</v>
      </c>
      <c r="M1334" s="17" t="n">
        <v>0.254110101556455</v>
      </c>
      <c r="N1334" s="17" t="n">
        <v>0.355686424630321</v>
      </c>
      <c r="O1334" s="6" t="str">
        <f aca="false">IF(N1334&lt;0.05,"Yes","No")</f>
        <v>No</v>
      </c>
      <c r="P1334" s="17" t="n">
        <v>0.199412872844638</v>
      </c>
      <c r="Q1334" s="17" t="n">
        <v>1.44294189129161</v>
      </c>
      <c r="R1334" s="17" t="n">
        <v>0.231159133429978</v>
      </c>
      <c r="S1334" s="17" t="n">
        <v>0.534024679732695</v>
      </c>
      <c r="T1334" s="17" t="n">
        <v>0.00904617629669333</v>
      </c>
      <c r="U1334" s="17" t="n">
        <v>0.235835421597447</v>
      </c>
      <c r="V1334" s="17" t="n">
        <v>0.329229382575572</v>
      </c>
      <c r="W1334" s="6" t="s">
        <v>652</v>
      </c>
      <c r="X1334" s="17" t="n">
        <v>0.7</v>
      </c>
      <c r="Y1334" s="17" t="n">
        <v>0.545572916666667</v>
      </c>
      <c r="Z1334" s="17" t="n">
        <f aca="false">(G1334-E1334)/SQRT(H1334^2/D1334+F1334^2/C1334)</f>
        <v>1.1492354330532</v>
      </c>
      <c r="AA1334" s="12" t="n">
        <f aca="false">ABS(K1334-Z1334)</f>
        <v>7.32747196252603E-015</v>
      </c>
    </row>
    <row r="1335" customFormat="false" ht="15" hidden="false" customHeight="false" outlineLevel="0" collapsed="false">
      <c r="A1335" s="18" t="n">
        <v>1730</v>
      </c>
      <c r="B1335" s="6" t="s">
        <v>573</v>
      </c>
      <c r="C1335" s="6" t="n">
        <v>48</v>
      </c>
      <c r="D1335" s="6" t="n">
        <v>144</v>
      </c>
      <c r="E1335" s="17" t="n">
        <v>0.338140721674319</v>
      </c>
      <c r="F1335" s="17" t="n">
        <v>0.0477099680701496</v>
      </c>
      <c r="G1335" s="17" t="n">
        <v>0.347192214281057</v>
      </c>
      <c r="H1335" s="17" t="n">
        <v>0.0437146415337732</v>
      </c>
      <c r="I1335" s="24" t="n">
        <f aca="false">G1335-E1335</f>
        <v>0.00905149260673799</v>
      </c>
      <c r="J1335" s="18" t="n">
        <f aca="false">100*(G1335-E1335)/E1335</f>
        <v>2.67684192602391</v>
      </c>
      <c r="K1335" s="17" t="n">
        <v>1.16185881486042</v>
      </c>
      <c r="L1335" s="18" t="n">
        <v>75.0540902765447</v>
      </c>
      <c r="M1335" s="17" t="n">
        <v>0.248974313992401</v>
      </c>
      <c r="N1335" s="17" t="n">
        <v>0.349662455680505</v>
      </c>
      <c r="O1335" s="6" t="str">
        <f aca="false">IF(N1335&lt;0.05,"Yes","No")</f>
        <v>No</v>
      </c>
      <c r="P1335" s="17" t="n">
        <v>0.201530719077792</v>
      </c>
      <c r="Q1335" s="17" t="n">
        <v>1.47375391072866</v>
      </c>
      <c r="R1335" s="17" t="n">
        <v>0.226261153038742</v>
      </c>
      <c r="S1335" s="17" t="n">
        <v>0.532758396519004</v>
      </c>
      <c r="T1335" s="17" t="n">
        <v>0.0090514926067381</v>
      </c>
      <c r="U1335" s="17" t="n">
        <v>0.230973459064893</v>
      </c>
      <c r="V1335" s="17" t="n">
        <v>0.323948756672457</v>
      </c>
      <c r="W1335" s="6" t="s">
        <v>652</v>
      </c>
      <c r="X1335" s="17" t="n">
        <v>0.8</v>
      </c>
      <c r="Y1335" s="17" t="n">
        <v>0.545862268518519</v>
      </c>
      <c r="Z1335" s="17" t="n">
        <f aca="false">(G1335-E1335)/SQRT(H1335^2/D1335+F1335^2/C1335)</f>
        <v>1.16185881486041</v>
      </c>
      <c r="AA1335" s="12" t="n">
        <f aca="false">ABS(K1335-Z1335)</f>
        <v>7.105427357601E-015</v>
      </c>
    </row>
    <row r="1336" customFormat="false" ht="15" hidden="false" customHeight="false" outlineLevel="0" collapsed="false">
      <c r="A1336" s="18" t="n">
        <v>1731</v>
      </c>
      <c r="B1336" s="6" t="s">
        <v>573</v>
      </c>
      <c r="C1336" s="6" t="n">
        <v>48</v>
      </c>
      <c r="D1336" s="6" t="n">
        <v>144</v>
      </c>
      <c r="E1336" s="17" t="n">
        <v>0.336329655928744</v>
      </c>
      <c r="F1336" s="17" t="n">
        <v>0.0470975713003628</v>
      </c>
      <c r="G1336" s="17" t="n">
        <v>0.345390898420441</v>
      </c>
      <c r="H1336" s="17" t="n">
        <v>0.0431898406505993</v>
      </c>
      <c r="I1336" s="24" t="n">
        <f aca="false">G1336-E1336</f>
        <v>0.00906124249169671</v>
      </c>
      <c r="J1336" s="18" t="n">
        <f aca="false">100*(G1336-E1336)/E1336</f>
        <v>2.6941550743347</v>
      </c>
      <c r="K1336" s="17" t="n">
        <v>1.17801710700774</v>
      </c>
      <c r="L1336" s="18" t="n">
        <v>75.103009772137</v>
      </c>
      <c r="M1336" s="17" t="n">
        <v>0.242509068030991</v>
      </c>
      <c r="N1336" s="17" t="n">
        <v>0.342643948845401</v>
      </c>
      <c r="O1336" s="6" t="str">
        <f aca="false">IF(N1336&lt;0.05,"Yes","No")</f>
        <v>No</v>
      </c>
      <c r="P1336" s="17" t="n">
        <v>0.204247542063436</v>
      </c>
      <c r="Q1336" s="17" t="n">
        <v>1.51375691248247</v>
      </c>
      <c r="R1336" s="17" t="n">
        <v>0.220087799018114</v>
      </c>
      <c r="S1336" s="17" t="n">
        <v>0.530691817096757</v>
      </c>
      <c r="T1336" s="17" t="n">
        <v>0.0090612424916967</v>
      </c>
      <c r="U1336" s="17" t="n">
        <v>0.224844668474427</v>
      </c>
      <c r="V1336" s="17" t="n">
        <v>0.317192454355628</v>
      </c>
      <c r="W1336" s="6" t="s">
        <v>652</v>
      </c>
      <c r="X1336" s="17" t="n">
        <v>0.9</v>
      </c>
      <c r="Y1336" s="17" t="n">
        <v>0.546440972222222</v>
      </c>
      <c r="Z1336" s="17" t="n">
        <f aca="false">(G1336-E1336)/SQRT(H1336^2/D1336+F1336^2/C1336)</f>
        <v>1.17801710700774</v>
      </c>
      <c r="AA1336" s="12" t="n">
        <f aca="false">ABS(K1336-Z1336)</f>
        <v>7.32747196252603E-015</v>
      </c>
    </row>
    <row r="1337" customFormat="false" ht="15" hidden="false" customHeight="false" outlineLevel="0" collapsed="false">
      <c r="A1337" s="18" t="n">
        <v>1732</v>
      </c>
      <c r="B1337" s="6" t="s">
        <v>573</v>
      </c>
      <c r="C1337" s="6" t="n">
        <v>48</v>
      </c>
      <c r="D1337" s="6" t="n">
        <v>144</v>
      </c>
      <c r="E1337" s="17" t="n">
        <v>0.334476612611777</v>
      </c>
      <c r="F1337" s="17" t="n">
        <v>0.0464737897973814</v>
      </c>
      <c r="G1337" s="17" t="n">
        <v>0.343558513738767</v>
      </c>
      <c r="H1337" s="17" t="n">
        <v>0.0426634513067298</v>
      </c>
      <c r="I1337" s="24" t="n">
        <f aca="false">G1337-E1337</f>
        <v>0.00908190112698959</v>
      </c>
      <c r="J1337" s="18" t="n">
        <f aca="false">100*(G1337-E1337)/E1337</f>
        <v>2.71525744537805</v>
      </c>
      <c r="K1337" s="17" t="n">
        <v>1.19626992989568</v>
      </c>
      <c r="L1337" s="18" t="n">
        <v>75.1653769025914</v>
      </c>
      <c r="M1337" s="17" t="n">
        <v>0.235351144358033</v>
      </c>
      <c r="N1337" s="17" t="n">
        <v>0.334781824168062</v>
      </c>
      <c r="O1337" s="6" t="str">
        <f aca="false">IF(N1337&lt;0.05,"Yes","No")</f>
        <v>No</v>
      </c>
      <c r="P1337" s="17" t="n">
        <v>0.20730128111854</v>
      </c>
      <c r="Q1337" s="17" t="n">
        <v>1.55936015771384</v>
      </c>
      <c r="R1337" s="17" t="n">
        <v>0.213295341910446</v>
      </c>
      <c r="S1337" s="17" t="n">
        <v>0.529569303361215</v>
      </c>
      <c r="T1337" s="17" t="n">
        <v>0.00908190112698962</v>
      </c>
      <c r="U1337" s="17" t="n">
        <v>0.218100041488091</v>
      </c>
      <c r="V1337" s="17" t="n">
        <v>0.309613639977351</v>
      </c>
      <c r="W1337" s="6" t="s">
        <v>652</v>
      </c>
      <c r="X1337" s="17" t="n">
        <v>1</v>
      </c>
      <c r="Y1337" s="17" t="n">
        <v>0.547164351851852</v>
      </c>
      <c r="Z1337" s="17" t="n">
        <f aca="false">(G1337-E1337)/SQRT(H1337^2/D1337+F1337^2/C1337)</f>
        <v>1.19626992989568</v>
      </c>
      <c r="AA1337" s="12" t="n">
        <f aca="false">ABS(K1337-Z1337)</f>
        <v>0</v>
      </c>
    </row>
    <row r="1338" customFormat="false" ht="15" hidden="false" customHeight="false" outlineLevel="0" collapsed="false">
      <c r="A1338" s="18" t="n">
        <v>1733</v>
      </c>
      <c r="B1338" s="6" t="s">
        <v>573</v>
      </c>
      <c r="C1338" s="6" t="n">
        <v>48</v>
      </c>
      <c r="D1338" s="6" t="n">
        <v>144</v>
      </c>
      <c r="E1338" s="17" t="n">
        <v>0.332460693980533</v>
      </c>
      <c r="F1338" s="17" t="n">
        <v>0.0457651370912431</v>
      </c>
      <c r="G1338" s="17" t="n">
        <v>0.341569572404303</v>
      </c>
      <c r="H1338" s="17" t="n">
        <v>0.0420680250271223</v>
      </c>
      <c r="I1338" s="24" t="n">
        <f aca="false">G1338-E1338</f>
        <v>0.00910887842377034</v>
      </c>
      <c r="J1338" s="18" t="n">
        <f aca="false">100*(G1338-E1338)/E1338</f>
        <v>2.73983619377986</v>
      </c>
      <c r="K1338" s="17" t="n">
        <v>1.21805143838304</v>
      </c>
      <c r="L1338" s="18" t="n">
        <v>75.2419715021254</v>
      </c>
      <c r="M1338" s="17" t="n">
        <v>0.22701024740689</v>
      </c>
      <c r="N1338" s="17" t="n">
        <v>0.325340061256396</v>
      </c>
      <c r="O1338" s="6" t="str">
        <f aca="false">IF(N1338&lt;0.05,"Yes","No")</f>
        <v>No</v>
      </c>
      <c r="P1338" s="17" t="n">
        <v>0.210937410396189</v>
      </c>
      <c r="Q1338" s="17" t="n">
        <v>1.61454324377413</v>
      </c>
      <c r="R1338" s="17" t="n">
        <v>0.205407955303504</v>
      </c>
      <c r="S1338" s="17" t="n">
        <v>0.530538183505861</v>
      </c>
      <c r="T1338" s="17" t="n">
        <v>0.00910887842377027</v>
      </c>
      <c r="U1338" s="17" t="n">
        <v>0.210266424678786</v>
      </c>
      <c r="V1338" s="17" t="n">
        <v>0.300523645068115</v>
      </c>
      <c r="W1338" s="6" t="s">
        <v>652</v>
      </c>
      <c r="X1338" s="17" t="n">
        <v>1.2</v>
      </c>
      <c r="Y1338" s="17" t="n">
        <v>0.547887731481482</v>
      </c>
      <c r="Z1338" s="17" t="n">
        <f aca="false">(G1338-E1338)/SQRT(H1338^2/D1338+F1338^2/C1338)</f>
        <v>1.21805143838305</v>
      </c>
      <c r="AA1338" s="12" t="n">
        <f aca="false">ABS(K1338-Z1338)</f>
        <v>7.105427357601E-015</v>
      </c>
    </row>
    <row r="1339" customFormat="false" ht="15" hidden="false" customHeight="false" outlineLevel="0" collapsed="false">
      <c r="A1339" s="18" t="n">
        <v>1734</v>
      </c>
      <c r="B1339" s="6" t="s">
        <v>573</v>
      </c>
      <c r="C1339" s="6" t="n">
        <v>48</v>
      </c>
      <c r="D1339" s="6" t="n">
        <v>144</v>
      </c>
      <c r="E1339" s="17" t="n">
        <v>0.330490242689848</v>
      </c>
      <c r="F1339" s="17" t="n">
        <v>0.0450955594110657</v>
      </c>
      <c r="G1339" s="17" t="n">
        <v>0.339638080716961</v>
      </c>
      <c r="H1339" s="17" t="n">
        <v>0.0415159977473081</v>
      </c>
      <c r="I1339" s="24" t="n">
        <f aca="false">G1339-E1339</f>
        <v>0.00914783802711311</v>
      </c>
      <c r="J1339" s="18" t="n">
        <f aca="false">100*(G1339-E1339)/E1339</f>
        <v>2.76796009245513</v>
      </c>
      <c r="K1339" s="17" t="n">
        <v>1.24100636696416</v>
      </c>
      <c r="L1339" s="18" t="n">
        <v>75.3315868247339</v>
      </c>
      <c r="M1339" s="17" t="n">
        <v>0.218454176390692</v>
      </c>
      <c r="N1339" s="17" t="n">
        <v>0.316314420811056</v>
      </c>
      <c r="O1339" s="6" t="str">
        <f aca="false">IF(N1339&lt;0.05,"Yes","No")</f>
        <v>No</v>
      </c>
      <c r="P1339" s="17" t="n">
        <v>0.214748262054309</v>
      </c>
      <c r="Q1339" s="17" t="n">
        <v>1.67340775447089</v>
      </c>
      <c r="R1339" s="17" t="n">
        <v>0.197373125819001</v>
      </c>
      <c r="S1339" s="17" t="n">
        <v>0.533450009299064</v>
      </c>
      <c r="T1339" s="17" t="n">
        <v>0.009147838027113</v>
      </c>
      <c r="U1339" s="17" t="n">
        <v>0.202284128587709</v>
      </c>
      <c r="V1339" s="17" t="n">
        <v>0.292182595043153</v>
      </c>
      <c r="W1339" s="6" t="s">
        <v>652</v>
      </c>
      <c r="X1339" s="17" t="n">
        <v>1.4</v>
      </c>
      <c r="Y1339" s="17" t="n">
        <v>0.548466435185185</v>
      </c>
      <c r="Z1339" s="17" t="n">
        <f aca="false">(G1339-E1339)/SQRT(H1339^2/D1339+F1339^2/C1339)</f>
        <v>1.24100636696417</v>
      </c>
      <c r="AA1339" s="12" t="n">
        <f aca="false">ABS(K1339-Z1339)</f>
        <v>7.54951656745106E-015</v>
      </c>
    </row>
    <row r="1340" customFormat="false" ht="15" hidden="false" customHeight="false" outlineLevel="0" collapsed="false">
      <c r="A1340" s="18" t="n">
        <v>1735</v>
      </c>
      <c r="B1340" s="6" t="s">
        <v>573</v>
      </c>
      <c r="C1340" s="6" t="n">
        <v>48</v>
      </c>
      <c r="D1340" s="6" t="n">
        <v>144</v>
      </c>
      <c r="E1340" s="17" t="n">
        <v>0.328423052681265</v>
      </c>
      <c r="F1340" s="17" t="n">
        <v>0.0443899623476783</v>
      </c>
      <c r="G1340" s="17" t="n">
        <v>0.337623133734558</v>
      </c>
      <c r="H1340" s="17" t="n">
        <v>0.0409404139873642</v>
      </c>
      <c r="I1340" s="24" t="n">
        <f aca="false">G1340-E1340</f>
        <v>0.00920008105329329</v>
      </c>
      <c r="J1340" s="18" t="n">
        <f aca="false">100*(G1340-E1340)/E1340</f>
        <v>2.80128967141109</v>
      </c>
      <c r="K1340" s="17" t="n">
        <v>1.26742674498301</v>
      </c>
      <c r="L1340" s="18" t="n">
        <v>75.4379391752553</v>
      </c>
      <c r="M1340" s="17" t="n">
        <v>0.208901189480729</v>
      </c>
      <c r="N1340" s="17" t="n">
        <v>0.30564164282661</v>
      </c>
      <c r="O1340" s="6" t="str">
        <f aca="false">IF(N1340&lt;0.05,"Yes","No")</f>
        <v>No</v>
      </c>
      <c r="P1340" s="17" t="n">
        <v>0.219121691630343</v>
      </c>
      <c r="Q1340" s="17" t="n">
        <v>1.74226096167236</v>
      </c>
      <c r="R1340" s="17" t="n">
        <v>0.188440674098109</v>
      </c>
      <c r="S1340" s="17" t="n">
        <v>0.536770649462941</v>
      </c>
      <c r="T1340" s="17" t="n">
        <v>0.00920008105329338</v>
      </c>
      <c r="U1340" s="17" t="n">
        <v>0.193407026666378</v>
      </c>
      <c r="V1340" s="17" t="n">
        <v>0.282500892896404</v>
      </c>
      <c r="W1340" s="6" t="s">
        <v>652</v>
      </c>
      <c r="X1340" s="17" t="n">
        <v>1.5</v>
      </c>
      <c r="Y1340" s="17" t="n">
        <v>0.549479166666667</v>
      </c>
      <c r="Z1340" s="17" t="n">
        <f aca="false">(G1340-E1340)/SQRT(H1340^2/D1340+F1340^2/C1340)</f>
        <v>1.267426744983</v>
      </c>
      <c r="AA1340" s="12" t="n">
        <f aca="false">ABS(K1340-Z1340)</f>
        <v>7.7715611723761E-015</v>
      </c>
    </row>
    <row r="1341" customFormat="false" ht="15" hidden="false" customHeight="false" outlineLevel="0" collapsed="false">
      <c r="A1341" s="18" t="n">
        <v>1736</v>
      </c>
      <c r="B1341" s="6" t="s">
        <v>573</v>
      </c>
      <c r="C1341" s="6" t="n">
        <v>48</v>
      </c>
      <c r="D1341" s="6" t="n">
        <v>144</v>
      </c>
      <c r="E1341" s="17" t="n">
        <v>0.326447599946901</v>
      </c>
      <c r="F1341" s="17" t="n">
        <v>0.0437429524052022</v>
      </c>
      <c r="G1341" s="17" t="n">
        <v>0.335703842062503</v>
      </c>
      <c r="H1341" s="17" t="n">
        <v>0.0404225433446416</v>
      </c>
      <c r="I1341" s="24" t="n">
        <f aca="false">G1341-E1341</f>
        <v>0.00925624211560228</v>
      </c>
      <c r="J1341" s="18" t="n">
        <f aca="false">100*(G1341-E1341)/E1341</f>
        <v>2.83544498936671</v>
      </c>
      <c r="K1341" s="17" t="n">
        <v>1.29346586532248</v>
      </c>
      <c r="L1341" s="18" t="n">
        <v>75.5531682350106</v>
      </c>
      <c r="M1341" s="17" t="n">
        <v>0.19979065279308</v>
      </c>
      <c r="N1341" s="17" t="n">
        <v>0.295396193983793</v>
      </c>
      <c r="O1341" s="6" t="str">
        <f aca="false">IF(N1341&lt;0.05,"Yes","No")</f>
        <v>No</v>
      </c>
      <c r="P1341" s="17" t="n">
        <v>0.223405083554294</v>
      </c>
      <c r="Q1341" s="17" t="n">
        <v>1.81104217425617</v>
      </c>
      <c r="R1341" s="17" t="n">
        <v>0.179986919355084</v>
      </c>
      <c r="S1341" s="17" t="n">
        <v>0.541479933674086</v>
      </c>
      <c r="T1341" s="17" t="n">
        <v>0.00925624211560247</v>
      </c>
      <c r="U1341" s="17" t="n">
        <v>0.185002253495979</v>
      </c>
      <c r="V1341" s="17" t="n">
        <v>0.272764726031615</v>
      </c>
      <c r="W1341" s="6" t="s">
        <v>652</v>
      </c>
      <c r="X1341" s="17" t="n">
        <v>1.7</v>
      </c>
      <c r="Y1341" s="17" t="n">
        <v>0.549913194444444</v>
      </c>
      <c r="Z1341" s="17" t="n">
        <f aca="false">(G1341-E1341)/SQRT(H1341^2/D1341+F1341^2/C1341)</f>
        <v>1.29346586532247</v>
      </c>
      <c r="AA1341" s="12" t="n">
        <f aca="false">ABS(K1341-Z1341)</f>
        <v>7.7715611723761E-015</v>
      </c>
    </row>
    <row r="1342" customFormat="false" ht="15" hidden="false" customHeight="false" outlineLevel="0" collapsed="false">
      <c r="A1342" s="18" t="n">
        <v>1737</v>
      </c>
      <c r="B1342" s="6" t="s">
        <v>573</v>
      </c>
      <c r="C1342" s="6" t="n">
        <v>48</v>
      </c>
      <c r="D1342" s="6" t="n">
        <v>144</v>
      </c>
      <c r="E1342" s="17" t="n">
        <v>0.324466510003226</v>
      </c>
      <c r="F1342" s="17" t="n">
        <v>0.0430998311404038</v>
      </c>
      <c r="G1342" s="17" t="n">
        <v>0.333788049383158</v>
      </c>
      <c r="H1342" s="17" t="n">
        <v>0.0399178340475057</v>
      </c>
      <c r="I1342" s="24" t="n">
        <f aca="false">G1342-E1342</f>
        <v>0.0093215393799323</v>
      </c>
      <c r="J1342" s="18" t="n">
        <f aca="false">100*(G1342-E1342)/E1342</f>
        <v>2.87288182063524</v>
      </c>
      <c r="K1342" s="17" t="n">
        <v>1.32136811260449</v>
      </c>
      <c r="L1342" s="18" t="n">
        <v>75.6863229733564</v>
      </c>
      <c r="M1342" s="17" t="n">
        <v>0.190359282612917</v>
      </c>
      <c r="N1342" s="17" t="n">
        <v>0.284658258199102</v>
      </c>
      <c r="O1342" s="6" t="str">
        <f aca="false">IF(N1342&lt;0.05,"Yes","No")</f>
        <v>No</v>
      </c>
      <c r="P1342" s="17" t="n">
        <v>0.227967753530601</v>
      </c>
      <c r="Q1342" s="17" t="n">
        <v>1.88577251091629</v>
      </c>
      <c r="R1342" s="17" t="n">
        <v>0.171297867352429</v>
      </c>
      <c r="S1342" s="17" t="n">
        <v>0.546405028552054</v>
      </c>
      <c r="T1342" s="17" t="n">
        <v>0.00932153937993224</v>
      </c>
      <c r="U1342" s="17" t="n">
        <v>0.17635955888133</v>
      </c>
      <c r="V1342" s="17" t="n">
        <v>0.262788250503315</v>
      </c>
      <c r="W1342" s="6" t="s">
        <v>652</v>
      </c>
      <c r="X1342" s="17" t="n">
        <v>1.9</v>
      </c>
      <c r="Y1342" s="17" t="n">
        <v>0.551070601851852</v>
      </c>
      <c r="Z1342" s="17" t="n">
        <f aca="false">(G1342-E1342)/SQRT(H1342^2/D1342+F1342^2/C1342)</f>
        <v>1.32136811260449</v>
      </c>
      <c r="AA1342" s="12" t="n">
        <f aca="false">ABS(K1342-Z1342)</f>
        <v>0</v>
      </c>
    </row>
    <row r="1343" customFormat="false" ht="15" hidden="false" customHeight="false" outlineLevel="0" collapsed="false">
      <c r="A1343" s="18" t="n">
        <v>1738</v>
      </c>
      <c r="B1343" s="6" t="s">
        <v>573</v>
      </c>
      <c r="C1343" s="6" t="n">
        <v>48</v>
      </c>
      <c r="D1343" s="6" t="n">
        <v>144</v>
      </c>
      <c r="E1343" s="17" t="n">
        <v>0.322605579643062</v>
      </c>
      <c r="F1343" s="17" t="n">
        <v>0.0425348321773194</v>
      </c>
      <c r="G1343" s="17" t="n">
        <v>0.331995549977378</v>
      </c>
      <c r="H1343" s="17" t="n">
        <v>0.0394831287957513</v>
      </c>
      <c r="I1343" s="24" t="n">
        <f aca="false">G1343-E1343</f>
        <v>0.00938997033431577</v>
      </c>
      <c r="J1343" s="18" t="n">
        <f aca="false">100*(G1343-E1343)/E1343</f>
        <v>2.91066581821215</v>
      </c>
      <c r="K1343" s="17" t="n">
        <v>1.34807476101648</v>
      </c>
      <c r="L1343" s="18" t="n">
        <v>75.8200282564354</v>
      </c>
      <c r="M1343" s="17" t="n">
        <v>0.181648150635771</v>
      </c>
      <c r="N1343" s="17" t="n">
        <v>0.274168652647812</v>
      </c>
      <c r="O1343" s="6" t="str">
        <f aca="false">IF(N1343&lt;0.05,"Yes","No")</f>
        <v>No</v>
      </c>
      <c r="P1343" s="17" t="n">
        <v>0.232313893466473</v>
      </c>
      <c r="Q1343" s="17" t="n">
        <v>1.95836134577619</v>
      </c>
      <c r="R1343" s="17" t="n">
        <v>0.163319172042902</v>
      </c>
      <c r="S1343" s="17" t="n">
        <v>0.551506223012468</v>
      </c>
      <c r="T1343" s="17" t="n">
        <v>0.00938997033431573</v>
      </c>
      <c r="U1343" s="17" t="n">
        <v>0.168419343614018</v>
      </c>
      <c r="V1343" s="17" t="n">
        <v>0.253292083702972</v>
      </c>
      <c r="W1343" s="6" t="s">
        <v>652</v>
      </c>
      <c r="X1343" s="17" t="n">
        <v>1.9</v>
      </c>
      <c r="Y1343" s="17" t="n">
        <v>0.551793981481482</v>
      </c>
      <c r="Z1343" s="17" t="n">
        <f aca="false">(G1343-E1343)/SQRT(H1343^2/D1343+F1343^2/C1343)</f>
        <v>1.34807476101648</v>
      </c>
      <c r="AA1343" s="12" t="n">
        <f aca="false">ABS(K1343-Z1343)</f>
        <v>0</v>
      </c>
    </row>
    <row r="1344" customFormat="false" ht="15" hidden="false" customHeight="false" outlineLevel="0" collapsed="false">
      <c r="A1344" s="18" t="n">
        <v>1739</v>
      </c>
      <c r="B1344" s="6" t="s">
        <v>573</v>
      </c>
      <c r="C1344" s="6" t="n">
        <v>48</v>
      </c>
      <c r="D1344" s="6" t="n">
        <v>144</v>
      </c>
      <c r="E1344" s="17" t="n">
        <v>0.320789120039316</v>
      </c>
      <c r="F1344" s="17" t="n">
        <v>0.0420041811652352</v>
      </c>
      <c r="G1344" s="17" t="n">
        <v>0.330253795941395</v>
      </c>
      <c r="H1344" s="17" t="n">
        <v>0.0390839874007064</v>
      </c>
      <c r="I1344" s="24" t="n">
        <f aca="false">G1344-E1344</f>
        <v>0.00946467590207839</v>
      </c>
      <c r="J1344" s="18" t="n">
        <f aca="false">100*(G1344-E1344)/E1344</f>
        <v>2.95043544522906</v>
      </c>
      <c r="K1344" s="17" t="n">
        <v>1.37522996860551</v>
      </c>
      <c r="L1344" s="18" t="n">
        <v>75.963186866071</v>
      </c>
      <c r="M1344" s="17" t="n">
        <v>0.173102497479401</v>
      </c>
      <c r="N1344" s="17" t="n">
        <v>0.263924780264312</v>
      </c>
      <c r="O1344" s="6" t="str">
        <f aca="false">IF(N1344&lt;0.05,"Yes","No")</f>
        <v>No</v>
      </c>
      <c r="P1344" s="17" t="n">
        <v>0.236709635022897</v>
      </c>
      <c r="Q1344" s="17" t="n">
        <v>2.03317299720686</v>
      </c>
      <c r="R1344" s="17" t="n">
        <v>0.155539908444648</v>
      </c>
      <c r="S1344" s="17" t="n">
        <v>0.557899031205084</v>
      </c>
      <c r="T1344" s="17" t="n">
        <v>0.00946467590207855</v>
      </c>
      <c r="U1344" s="17" t="n">
        <v>0.160673283915313</v>
      </c>
      <c r="V1344" s="17" t="n">
        <v>0.243736151267922</v>
      </c>
      <c r="W1344" s="6" t="s">
        <v>652</v>
      </c>
      <c r="X1344" s="17" t="n">
        <v>2.2</v>
      </c>
      <c r="Y1344" s="17" t="n">
        <v>0.553096064814815</v>
      </c>
      <c r="Z1344" s="17" t="n">
        <f aca="false">(G1344-E1344)/SQRT(H1344^2/D1344+F1344^2/C1344)</f>
        <v>1.37522996860551</v>
      </c>
      <c r="AA1344" s="12" t="n">
        <f aca="false">ABS(K1344-Z1344)</f>
        <v>0</v>
      </c>
    </row>
    <row r="1345" customFormat="false" ht="15" hidden="false" customHeight="false" outlineLevel="0" collapsed="false">
      <c r="A1345" s="18" t="n">
        <v>1740</v>
      </c>
      <c r="B1345" s="6" t="s">
        <v>573</v>
      </c>
      <c r="C1345" s="6" t="n">
        <v>48</v>
      </c>
      <c r="D1345" s="6" t="n">
        <v>144</v>
      </c>
      <c r="E1345" s="17" t="n">
        <v>0.319093373431652</v>
      </c>
      <c r="F1345" s="17" t="n">
        <v>0.0415517270316987</v>
      </c>
      <c r="G1345" s="17" t="n">
        <v>0.328635319108488</v>
      </c>
      <c r="H1345" s="17" t="n">
        <v>0.0387524395134426</v>
      </c>
      <c r="I1345" s="24" t="n">
        <f aca="false">G1345-E1345</f>
        <v>0.00954194567683681</v>
      </c>
      <c r="J1345" s="18" t="n">
        <f aca="false">100*(G1345-E1345)/E1345</f>
        <v>2.99033025168122</v>
      </c>
      <c r="K1345" s="17" t="n">
        <v>1.40082791182495</v>
      </c>
      <c r="L1345" s="18" t="n">
        <v>76.1020643340064</v>
      </c>
      <c r="M1345" s="17" t="n">
        <v>0.165330036458807</v>
      </c>
      <c r="N1345" s="17" t="n">
        <v>0.254661588416388</v>
      </c>
      <c r="O1345" s="6" t="str">
        <f aca="false">IF(N1345&lt;0.05,"Yes","No")</f>
        <v>No</v>
      </c>
      <c r="P1345" s="17" t="n">
        <v>0.240836686985963</v>
      </c>
      <c r="Q1345" s="17" t="n">
        <v>2.10468812238331</v>
      </c>
      <c r="R1345" s="17" t="n">
        <v>0.148497207382991</v>
      </c>
      <c r="S1345" s="17" t="n">
        <v>0.565657232429633</v>
      </c>
      <c r="T1345" s="17" t="n">
        <v>0.0095419456768367</v>
      </c>
      <c r="U1345" s="17" t="n">
        <v>0.153656474952107</v>
      </c>
      <c r="V1345" s="17" t="n">
        <v>0.235457437483188</v>
      </c>
      <c r="W1345" s="6" t="s">
        <v>652</v>
      </c>
      <c r="X1345" s="17" t="n">
        <v>2.5</v>
      </c>
      <c r="Y1345" s="17" t="n">
        <v>0.553674768518519</v>
      </c>
      <c r="Z1345" s="17" t="n">
        <f aca="false">(G1345-E1345)/SQRT(H1345^2/D1345+F1345^2/C1345)</f>
        <v>1.40082791182495</v>
      </c>
      <c r="AA1345" s="12" t="n">
        <f aca="false">ABS(K1345-Z1345)</f>
        <v>0</v>
      </c>
    </row>
    <row r="1346" customFormat="false" ht="15" hidden="false" customHeight="false" outlineLevel="0" collapsed="false">
      <c r="A1346" s="18" t="n">
        <v>1741</v>
      </c>
      <c r="B1346" s="6" t="s">
        <v>573</v>
      </c>
      <c r="C1346" s="6" t="n">
        <v>48</v>
      </c>
      <c r="D1346" s="6" t="n">
        <v>144</v>
      </c>
      <c r="E1346" s="17" t="n">
        <v>0.3174887833151</v>
      </c>
      <c r="F1346" s="17" t="n">
        <v>0.0411615194713603</v>
      </c>
      <c r="G1346" s="17" t="n">
        <v>0.327116328429569</v>
      </c>
      <c r="H1346" s="17" t="n">
        <v>0.0384759353930456</v>
      </c>
      <c r="I1346" s="24" t="n">
        <f aca="false">G1346-E1346</f>
        <v>0.00962754511446851</v>
      </c>
      <c r="J1346" s="18" t="n">
        <f aca="false">100*(G1346-E1346)/E1346</f>
        <v>3.03240480307406</v>
      </c>
      <c r="K1346" s="17" t="n">
        <v>1.42606286037314</v>
      </c>
      <c r="L1346" s="18" t="n">
        <v>76.2393904296471</v>
      </c>
      <c r="M1346" s="17" t="n">
        <v>0.15793218533686</v>
      </c>
      <c r="N1346" s="17" t="n">
        <v>0.245789275105735</v>
      </c>
      <c r="O1346" s="6" t="str">
        <f aca="false">IF(N1346&lt;0.05,"Yes","No")</f>
        <v>No</v>
      </c>
      <c r="P1346" s="17" t="n">
        <v>0.244895938238862</v>
      </c>
      <c r="Q1346" s="17" t="n">
        <v>2.17623417369741</v>
      </c>
      <c r="R1346" s="17" t="n">
        <v>0.14181221108424</v>
      </c>
      <c r="S1346" s="17" t="n">
        <v>0.574034299904833</v>
      </c>
      <c r="T1346" s="17" t="n">
        <v>0.0096275451144686</v>
      </c>
      <c r="U1346" s="17" t="n">
        <v>0.146991914030332</v>
      </c>
      <c r="V1346" s="17" t="n">
        <v>0.227538931635032</v>
      </c>
      <c r="W1346" s="6" t="s">
        <v>652</v>
      </c>
      <c r="X1346" s="17" t="n">
        <v>2.8</v>
      </c>
      <c r="Y1346" s="17" t="n">
        <v>0.55541087962963</v>
      </c>
      <c r="Z1346" s="17" t="n">
        <f aca="false">(G1346-E1346)/SQRT(H1346^2/D1346+F1346^2/C1346)</f>
        <v>1.42606286037315</v>
      </c>
      <c r="AA1346" s="12" t="n">
        <f aca="false">ABS(K1346-Z1346)</f>
        <v>7.99360577730113E-015</v>
      </c>
    </row>
    <row r="1347" customFormat="false" ht="15" hidden="false" customHeight="false" outlineLevel="0" collapsed="false">
      <c r="A1347" s="18" t="n">
        <v>1742</v>
      </c>
      <c r="B1347" s="6" t="s">
        <v>573</v>
      </c>
      <c r="C1347" s="6" t="n">
        <v>48</v>
      </c>
      <c r="D1347" s="6" t="n">
        <v>144</v>
      </c>
      <c r="E1347" s="17" t="n">
        <v>0.315984996259902</v>
      </c>
      <c r="F1347" s="17" t="n">
        <v>0.0408316369624224</v>
      </c>
      <c r="G1347" s="17" t="n">
        <v>0.325692459899518</v>
      </c>
      <c r="H1347" s="17" t="n">
        <v>0.0382523207696342</v>
      </c>
      <c r="I1347" s="24" t="n">
        <f aca="false">G1347-E1347</f>
        <v>0.00970746363961594</v>
      </c>
      <c r="J1347" s="18" t="n">
        <f aca="false">100*(G1347-E1347)/E1347</f>
        <v>3.07212802965854</v>
      </c>
      <c r="K1347" s="17" t="n">
        <v>1.4487913742734</v>
      </c>
      <c r="L1347" s="18" t="n">
        <v>76.3739047064004</v>
      </c>
      <c r="M1347" s="17" t="n">
        <v>0.151489316567305</v>
      </c>
      <c r="N1347" s="17" t="n">
        <v>0.238232824931068</v>
      </c>
      <c r="O1347" s="6" t="str">
        <f aca="false">IF(N1347&lt;0.05,"Yes","No")</f>
        <v>No</v>
      </c>
      <c r="P1347" s="17" t="n">
        <v>0.248522690796684</v>
      </c>
      <c r="Q1347" s="17" t="n">
        <v>2.24116873784769</v>
      </c>
      <c r="R1347" s="17" t="n">
        <v>0.136038738556244</v>
      </c>
      <c r="S1347" s="17" t="n">
        <v>0.582603262256104</v>
      </c>
      <c r="T1347" s="17" t="n">
        <v>0.00970746363961586</v>
      </c>
      <c r="U1347" s="17" t="n">
        <v>0.141232479144549</v>
      </c>
      <c r="V1347" s="17" t="n">
        <v>0.22045277762459</v>
      </c>
      <c r="W1347" s="6" t="s">
        <v>652</v>
      </c>
      <c r="X1347" s="17" t="n">
        <v>2.9</v>
      </c>
      <c r="Y1347" s="17" t="n">
        <v>0.556712962962963</v>
      </c>
      <c r="Z1347" s="17" t="n">
        <f aca="false">(G1347-E1347)/SQRT(H1347^2/D1347+F1347^2/C1347)</f>
        <v>1.4487913742734</v>
      </c>
      <c r="AA1347" s="12" t="n">
        <f aca="false">ABS(K1347-Z1347)</f>
        <v>0</v>
      </c>
    </row>
    <row r="1348" customFormat="false" ht="15" hidden="false" customHeight="false" outlineLevel="0" collapsed="false">
      <c r="A1348" s="18" t="n">
        <v>1743</v>
      </c>
      <c r="B1348" s="6" t="s">
        <v>573</v>
      </c>
      <c r="C1348" s="6" t="n">
        <v>48</v>
      </c>
      <c r="D1348" s="6" t="n">
        <v>144</v>
      </c>
      <c r="E1348" s="17" t="n">
        <v>0.314579945212851</v>
      </c>
      <c r="F1348" s="17" t="n">
        <v>0.040570195591034</v>
      </c>
      <c r="G1348" s="17" t="n">
        <v>0.324367740284651</v>
      </c>
      <c r="H1348" s="17" t="n">
        <v>0.0380876861546494</v>
      </c>
      <c r="I1348" s="24" t="n">
        <f aca="false">G1348-E1348</f>
        <v>0.00978779507180033</v>
      </c>
      <c r="J1348" s="18" t="n">
        <f aca="false">100*(G1348-E1348)/E1348</f>
        <v>3.11138558600031</v>
      </c>
      <c r="K1348" s="17" t="n">
        <v>1.4694907724934</v>
      </c>
      <c r="L1348" s="18" t="n">
        <v>76.5024556850903</v>
      </c>
      <c r="M1348" s="17" t="n">
        <v>0.145800258393429</v>
      </c>
      <c r="N1348" s="17" t="n">
        <v>0.231015341541926</v>
      </c>
      <c r="O1348" s="6" t="str">
        <f aca="false">IF(N1348&lt;0.05,"Yes","No")</f>
        <v>No</v>
      </c>
      <c r="P1348" s="17" t="n">
        <v>0.25180692121187</v>
      </c>
      <c r="Q1348" s="17" t="n">
        <v>2.30079427268877</v>
      </c>
      <c r="R1348" s="17" t="n">
        <v>0.130969882150879</v>
      </c>
      <c r="S1348" s="17" t="n">
        <v>0.590791726538553</v>
      </c>
      <c r="T1348" s="17" t="n">
        <v>0.00978779507180055</v>
      </c>
      <c r="U1348" s="17" t="n">
        <v>0.13617288637518</v>
      </c>
      <c r="V1348" s="17" t="n">
        <v>0.214660997912821</v>
      </c>
      <c r="W1348" s="6" t="s">
        <v>652</v>
      </c>
      <c r="X1348" s="17" t="n">
        <v>3</v>
      </c>
      <c r="Y1348" s="17" t="n">
        <v>0.557002314814815</v>
      </c>
      <c r="Z1348" s="17" t="n">
        <f aca="false">(G1348-E1348)/SQRT(H1348^2/D1348+F1348^2/C1348)</f>
        <v>1.4694907724934</v>
      </c>
      <c r="AA1348" s="12" t="n">
        <f aca="false">ABS(K1348-Z1348)</f>
        <v>0</v>
      </c>
    </row>
    <row r="1349" customFormat="false" ht="15" hidden="false" customHeight="false" outlineLevel="0" collapsed="false">
      <c r="A1349" s="18" t="n">
        <v>1744</v>
      </c>
      <c r="B1349" s="6" t="s">
        <v>573</v>
      </c>
      <c r="C1349" s="6" t="n">
        <v>48</v>
      </c>
      <c r="D1349" s="6" t="n">
        <v>144</v>
      </c>
      <c r="E1349" s="17" t="n">
        <v>0.313243452200873</v>
      </c>
      <c r="F1349" s="17" t="n">
        <v>0.0403454913231431</v>
      </c>
      <c r="G1349" s="17" t="n">
        <v>0.323110678978265</v>
      </c>
      <c r="H1349" s="17" t="n">
        <v>0.0379550759776073</v>
      </c>
      <c r="I1349" s="24" t="n">
        <f aca="false">G1349-E1349</f>
        <v>0.00986722677739144</v>
      </c>
      <c r="J1349" s="18" t="n">
        <f aca="false">100*(G1349-E1349)/E1349</f>
        <v>3.15001852650503</v>
      </c>
      <c r="K1349" s="17" t="n">
        <v>1.48896709993736</v>
      </c>
      <c r="L1349" s="18" t="n">
        <v>76.6288564263559</v>
      </c>
      <c r="M1349" s="17" t="n">
        <v>0.140600274864715</v>
      </c>
      <c r="N1349" s="17" t="n">
        <v>0.224298540235965</v>
      </c>
      <c r="O1349" s="6" t="str">
        <f aca="false">IF(N1349&lt;0.05,"Yes","No")</f>
        <v>No</v>
      </c>
      <c r="P1349" s="17" t="n">
        <v>0.254880146051709</v>
      </c>
      <c r="Q1349" s="17" t="n">
        <v>2.35729793735003</v>
      </c>
      <c r="R1349" s="17" t="n">
        <v>0.126361547843423</v>
      </c>
      <c r="S1349" s="17" t="n">
        <v>0.599431380760615</v>
      </c>
      <c r="T1349" s="17" t="n">
        <v>0.00986722677739131</v>
      </c>
      <c r="U1349" s="17" t="n">
        <v>0.131570261104654</v>
      </c>
      <c r="V1349" s="17" t="n">
        <v>0.208679980077069</v>
      </c>
      <c r="W1349" s="6" t="s">
        <v>652</v>
      </c>
      <c r="X1349" s="17" t="n">
        <v>3.2</v>
      </c>
      <c r="Y1349" s="17" t="n">
        <v>0.55787037037037</v>
      </c>
      <c r="Z1349" s="17" t="n">
        <f aca="false">(G1349-E1349)/SQRT(H1349^2/D1349+F1349^2/C1349)</f>
        <v>1.48896709993737</v>
      </c>
      <c r="AA1349" s="12" t="n">
        <f aca="false">ABS(K1349-Z1349)</f>
        <v>8.43769498715119E-015</v>
      </c>
    </row>
    <row r="1350" customFormat="false" ht="15" hidden="false" customHeight="false" outlineLevel="0" collapsed="false">
      <c r="A1350" s="18" t="n">
        <v>1745</v>
      </c>
      <c r="B1350" s="6" t="s">
        <v>573</v>
      </c>
      <c r="C1350" s="6" t="n">
        <v>48</v>
      </c>
      <c r="D1350" s="6" t="n">
        <v>144</v>
      </c>
      <c r="E1350" s="17" t="n">
        <v>0.3120131199938</v>
      </c>
      <c r="F1350" s="17" t="n">
        <v>0.0401805697232052</v>
      </c>
      <c r="G1350" s="17" t="n">
        <v>0.321957831584883</v>
      </c>
      <c r="H1350" s="17" t="n">
        <v>0.0378747583469969</v>
      </c>
      <c r="I1350" s="24" t="n">
        <f aca="false">G1350-E1350</f>
        <v>0.00994471159108246</v>
      </c>
      <c r="J1350" s="18" t="n">
        <f aca="false">100*(G1350-E1350)/E1350</f>
        <v>3.18727353236943</v>
      </c>
      <c r="K1350" s="17" t="n">
        <v>1.50613929539709</v>
      </c>
      <c r="L1350" s="18" t="n">
        <v>76.7503367769952</v>
      </c>
      <c r="M1350" s="17" t="n">
        <v>0.136136264512551</v>
      </c>
      <c r="N1350" s="17" t="n">
        <v>0.218504424553758</v>
      </c>
      <c r="O1350" s="6" t="str">
        <f aca="false">IF(N1350&lt;0.05,"Yes","No")</f>
        <v>No</v>
      </c>
      <c r="P1350" s="17" t="n">
        <v>0.257564112028358</v>
      </c>
      <c r="Q1350" s="17" t="n">
        <v>2.40720546993393</v>
      </c>
      <c r="R1350" s="17" t="n">
        <v>0.122441886661774</v>
      </c>
      <c r="S1350" s="17" t="n">
        <v>0.609159858675182</v>
      </c>
      <c r="T1350" s="17" t="n">
        <v>0.00994471159108259</v>
      </c>
      <c r="U1350" s="17" t="n">
        <v>0.127653244067344</v>
      </c>
      <c r="V1350" s="17" t="n">
        <v>0.203536791804983</v>
      </c>
      <c r="W1350" s="6" t="s">
        <v>652</v>
      </c>
      <c r="X1350" s="17" t="n">
        <v>3.5</v>
      </c>
      <c r="Y1350" s="17" t="n">
        <v>0.558304398148148</v>
      </c>
      <c r="Z1350" s="17" t="n">
        <f aca="false">(G1350-E1350)/SQRT(H1350^2/D1350+F1350^2/C1350)</f>
        <v>1.50613929539708</v>
      </c>
      <c r="AA1350" s="12" t="n">
        <f aca="false">ABS(K1350-Z1350)</f>
        <v>8.65973959207622E-015</v>
      </c>
    </row>
    <row r="1351" customFormat="false" ht="15" hidden="false" customHeight="false" outlineLevel="0" collapsed="false">
      <c r="A1351" s="18" t="n">
        <v>1746</v>
      </c>
      <c r="B1351" s="6" t="s">
        <v>573</v>
      </c>
      <c r="C1351" s="6" t="n">
        <v>48</v>
      </c>
      <c r="D1351" s="6" t="n">
        <v>144</v>
      </c>
      <c r="E1351" s="17" t="n">
        <v>0.310824100997437</v>
      </c>
      <c r="F1351" s="17" t="n">
        <v>0.0400436308281573</v>
      </c>
      <c r="G1351" s="17" t="n">
        <v>0.320845884246821</v>
      </c>
      <c r="H1351" s="17" t="n">
        <v>0.0378172124592939</v>
      </c>
      <c r="I1351" s="24" t="n">
        <f aca="false">G1351-E1351</f>
        <v>0.0100217832493836</v>
      </c>
      <c r="J1351" s="18" t="n">
        <f aca="false">100*(G1351-E1351)/E1351</f>
        <v>3.22426195948886</v>
      </c>
      <c r="K1351" s="17" t="n">
        <v>1.52234269891385</v>
      </c>
      <c r="L1351" s="18" t="n">
        <v>76.8670900495222</v>
      </c>
      <c r="M1351" s="17" t="n">
        <v>0.132026715686868</v>
      </c>
      <c r="N1351" s="17" t="n">
        <v>0.213211475525065</v>
      </c>
      <c r="O1351" s="6" t="str">
        <f aca="false">IF(N1351&lt;0.05,"Yes","No")</f>
        <v>No</v>
      </c>
      <c r="P1351" s="17" t="n">
        <v>0.26008796113052</v>
      </c>
      <c r="Q1351" s="17" t="n">
        <v>2.45461261526627</v>
      </c>
      <c r="R1351" s="17" t="n">
        <v>0.118844027571022</v>
      </c>
      <c r="S1351" s="17" t="n">
        <v>0.618277689322869</v>
      </c>
      <c r="T1351" s="17" t="n">
        <v>0.0100217832493837</v>
      </c>
      <c r="U1351" s="17" t="n">
        <v>0.124055894886699</v>
      </c>
      <c r="V1351" s="17" t="n">
        <v>0.19911492372571</v>
      </c>
      <c r="W1351" s="6" t="s">
        <v>652</v>
      </c>
      <c r="X1351" s="17" t="n">
        <v>3.7</v>
      </c>
      <c r="Y1351" s="17" t="n">
        <v>0.558738425925926</v>
      </c>
      <c r="Z1351" s="17" t="n">
        <f aca="false">(G1351-E1351)/SQRT(H1351^2/D1351+F1351^2/C1351)</f>
        <v>1.52234269891384</v>
      </c>
      <c r="AA1351" s="12" t="n">
        <f aca="false">ABS(K1351-Z1351)</f>
        <v>7.7715611723761E-015</v>
      </c>
    </row>
    <row r="1352" customFormat="false" ht="15" hidden="false" customHeight="false" outlineLevel="0" collapsed="false">
      <c r="A1352" s="18" t="n">
        <v>1747</v>
      </c>
      <c r="B1352" s="6" t="s">
        <v>573</v>
      </c>
      <c r="C1352" s="6" t="n">
        <v>48</v>
      </c>
      <c r="D1352" s="6" t="n">
        <v>144</v>
      </c>
      <c r="E1352" s="17" t="n">
        <v>0.309712943793447</v>
      </c>
      <c r="F1352" s="17" t="n">
        <v>0.0399508434405002</v>
      </c>
      <c r="G1352" s="17" t="n">
        <v>0.319814877912264</v>
      </c>
      <c r="H1352" s="17" t="n">
        <v>0.0377975676697977</v>
      </c>
      <c r="I1352" s="24" t="n">
        <f aca="false">G1352-E1352</f>
        <v>0.0101019341188174</v>
      </c>
      <c r="J1352" s="18" t="n">
        <f aca="false">100*(G1352-E1352)/E1352</f>
        <v>3.26170872779363</v>
      </c>
      <c r="K1352" s="17" t="n">
        <v>1.53744656935997</v>
      </c>
      <c r="L1352" s="18" t="n">
        <v>76.9785142712085</v>
      </c>
      <c r="M1352" s="17" t="n">
        <v>0.128284479617733</v>
      </c>
      <c r="N1352" s="17" t="n">
        <v>0.208679322202671</v>
      </c>
      <c r="O1352" s="6" t="str">
        <f aca="false">IF(N1352&lt;0.05,"Yes","No")</f>
        <v>No</v>
      </c>
      <c r="P1352" s="17" t="n">
        <v>0.262431336060809</v>
      </c>
      <c r="Q1352" s="17" t="n">
        <v>2.49904366510297</v>
      </c>
      <c r="R1352" s="17" t="n">
        <v>0.115578718585846</v>
      </c>
      <c r="S1352" s="17" t="n">
        <v>0.626978630860295</v>
      </c>
      <c r="T1352" s="17" t="n">
        <v>0.0101019341188172</v>
      </c>
      <c r="U1352" s="17" t="n">
        <v>0.120789341644247</v>
      </c>
      <c r="V1352" s="17" t="n">
        <v>0.194914290932844</v>
      </c>
      <c r="W1352" s="6" t="s">
        <v>652</v>
      </c>
      <c r="X1352" s="17" t="n">
        <v>3.8</v>
      </c>
      <c r="Y1352" s="17" t="n">
        <v>0.55931712962963</v>
      </c>
      <c r="Z1352" s="17" t="n">
        <f aca="false">(G1352-E1352)/SQRT(H1352^2/D1352+F1352^2/C1352)</f>
        <v>1.53744656935997</v>
      </c>
      <c r="AA1352" s="12" t="n">
        <f aca="false">ABS(K1352-Z1352)</f>
        <v>0</v>
      </c>
    </row>
    <row r="1353" customFormat="false" ht="15" hidden="false" customHeight="false" outlineLevel="0" collapsed="false">
      <c r="A1353" s="18" t="n">
        <v>1748</v>
      </c>
      <c r="B1353" s="6" t="s">
        <v>573</v>
      </c>
      <c r="C1353" s="6" t="n">
        <v>48</v>
      </c>
      <c r="D1353" s="6" t="n">
        <v>144</v>
      </c>
      <c r="E1353" s="17" t="n">
        <v>0.308625803087597</v>
      </c>
      <c r="F1353" s="17" t="n">
        <v>0.0398775751971863</v>
      </c>
      <c r="G1353" s="17" t="n">
        <v>0.318802134254603</v>
      </c>
      <c r="H1353" s="17" t="n">
        <v>0.0377931586610228</v>
      </c>
      <c r="I1353" s="24" t="n">
        <f aca="false">G1353-E1353</f>
        <v>0.0101763311670061</v>
      </c>
      <c r="J1353" s="18" t="n">
        <f aca="false">100*(G1353-E1353)/E1353</f>
        <v>3.29730407023606</v>
      </c>
      <c r="K1353" s="17" t="n">
        <v>1.55100127625525</v>
      </c>
      <c r="L1353" s="18" t="n">
        <v>77.0852871380718</v>
      </c>
      <c r="M1353" s="17" t="n">
        <v>0.124997533630606</v>
      </c>
      <c r="N1353" s="17" t="n">
        <v>0.204288679232763</v>
      </c>
      <c r="O1353" s="6" t="str">
        <f aca="false">IF(N1353&lt;0.05,"Yes","No")</f>
        <v>No</v>
      </c>
      <c r="P1353" s="17" t="n">
        <v>0.26451682580677</v>
      </c>
      <c r="Q1353" s="17" t="n">
        <v>2.53892029194622</v>
      </c>
      <c r="R1353" s="17" t="n">
        <v>0.112732914623827</v>
      </c>
      <c r="S1353" s="17" t="n">
        <v>0.635329548305293</v>
      </c>
      <c r="T1353" s="17" t="n">
        <v>0.0101763311670059</v>
      </c>
      <c r="U1353" s="17" t="n">
        <v>0.117941058279019</v>
      </c>
      <c r="V1353" s="17" t="n">
        <v>0.191469609174015</v>
      </c>
      <c r="W1353" s="6" t="s">
        <v>652</v>
      </c>
      <c r="X1353" s="17" t="n">
        <v>3.9</v>
      </c>
      <c r="Y1353" s="17" t="n">
        <v>0.559606481481482</v>
      </c>
      <c r="Z1353" s="17" t="n">
        <f aca="false">(G1353-E1353)/SQRT(H1353^2/D1353+F1353^2/C1353)</f>
        <v>1.55100127625525</v>
      </c>
      <c r="AA1353" s="12" t="n">
        <f aca="false">ABS(K1353-Z1353)</f>
        <v>0</v>
      </c>
    </row>
    <row r="1354" customFormat="false" ht="15" hidden="false" customHeight="false" outlineLevel="0" collapsed="false">
      <c r="A1354" s="18" t="n">
        <v>1749</v>
      </c>
      <c r="B1354" s="6" t="s">
        <v>573</v>
      </c>
      <c r="C1354" s="6" t="n">
        <v>48</v>
      </c>
      <c r="D1354" s="6" t="n">
        <v>144</v>
      </c>
      <c r="E1354" s="17" t="n">
        <v>0.307599323629229</v>
      </c>
      <c r="F1354" s="17" t="n">
        <v>0.0398494251380108</v>
      </c>
      <c r="G1354" s="17" t="n">
        <v>0.317848103469307</v>
      </c>
      <c r="H1354" s="17" t="n">
        <v>0.0378265993925696</v>
      </c>
      <c r="I1354" s="24" t="n">
        <f aca="false">G1354-E1354</f>
        <v>0.0102487798400776</v>
      </c>
      <c r="J1354" s="18" t="n">
        <f aca="false">100*(G1354-E1354)/E1354</f>
        <v>3.33186033023635</v>
      </c>
      <c r="K1354" s="17" t="n">
        <v>1.56257333010148</v>
      </c>
      <c r="L1354" s="18" t="n">
        <v>77.184415389817</v>
      </c>
      <c r="M1354" s="17" t="n">
        <v>0.122244061047855</v>
      </c>
      <c r="N1354" s="17" t="n">
        <v>0.200621349875589</v>
      </c>
      <c r="O1354" s="6" t="str">
        <f aca="false">IF(N1354&lt;0.05,"Yes","No")</f>
        <v>No</v>
      </c>
      <c r="P1354" s="17" t="n">
        <v>0.266277806098148</v>
      </c>
      <c r="Q1354" s="17" t="n">
        <v>2.57283776425087</v>
      </c>
      <c r="R1354" s="17" t="n">
        <v>0.110373524846091</v>
      </c>
      <c r="S1354" s="17" t="n">
        <v>0.643019710456065</v>
      </c>
      <c r="T1354" s="17" t="n">
        <v>0.0102487798400775</v>
      </c>
      <c r="U1354" s="17" t="n">
        <v>0.115578562490412</v>
      </c>
      <c r="V1354" s="17" t="n">
        <v>0.188386780288872</v>
      </c>
      <c r="W1354" s="6" t="s">
        <v>652</v>
      </c>
      <c r="X1354" s="17" t="n">
        <v>3.9</v>
      </c>
      <c r="Y1354" s="17" t="n">
        <v>0.560185185185185</v>
      </c>
      <c r="Z1354" s="17" t="n">
        <f aca="false">(G1354-E1354)/SQRT(H1354^2/D1354+F1354^2/C1354)</f>
        <v>1.56257333010148</v>
      </c>
      <c r="AA1354" s="12" t="n">
        <f aca="false">ABS(K1354-Z1354)</f>
        <v>0</v>
      </c>
    </row>
    <row r="1355" customFormat="false" ht="15" hidden="false" customHeight="false" outlineLevel="0" collapsed="false">
      <c r="A1355" s="18" t="n">
        <v>1750</v>
      </c>
      <c r="B1355" s="6" t="s">
        <v>573</v>
      </c>
      <c r="C1355" s="6" t="n">
        <v>48</v>
      </c>
      <c r="D1355" s="6" t="n">
        <v>144</v>
      </c>
      <c r="E1355" s="17" t="n">
        <v>0.306581160398545</v>
      </c>
      <c r="F1355" s="17" t="n">
        <v>0.0398156581107986</v>
      </c>
      <c r="G1355" s="17" t="n">
        <v>0.316898367302147</v>
      </c>
      <c r="H1355" s="17" t="n">
        <v>0.0378534348361717</v>
      </c>
      <c r="I1355" s="24" t="n">
        <f aca="false">G1355-E1355</f>
        <v>0.0103172069036022</v>
      </c>
      <c r="J1355" s="18" t="n">
        <f aca="false">100*(G1355-E1355)/E1355</f>
        <v>3.36524491269788</v>
      </c>
      <c r="K1355" s="17" t="n">
        <v>1.5737733340345</v>
      </c>
      <c r="L1355" s="18" t="n">
        <v>77.2817512609246</v>
      </c>
      <c r="M1355" s="17" t="n">
        <v>0.119625114477609</v>
      </c>
      <c r="N1355" s="17" t="n">
        <v>0.197278151897532</v>
      </c>
      <c r="O1355" s="6" t="str">
        <f aca="false">IF(N1355&lt;0.05,"Yes","No")</f>
        <v>No</v>
      </c>
      <c r="P1355" s="17" t="n">
        <v>0.267976965046308</v>
      </c>
      <c r="Q1355" s="17" t="n">
        <v>2.60577786155992</v>
      </c>
      <c r="R1355" s="17" t="n">
        <v>0.108134396746395</v>
      </c>
      <c r="S1355" s="17" t="n">
        <v>0.650441076639962</v>
      </c>
      <c r="T1355" s="17" t="n">
        <v>0.0103172069036022</v>
      </c>
      <c r="U1355" s="17" t="n">
        <v>0.113335580725109</v>
      </c>
      <c r="V1355" s="17" t="n">
        <v>0.18559474287097</v>
      </c>
      <c r="W1355" s="6" t="s">
        <v>652</v>
      </c>
      <c r="X1355" s="17" t="n">
        <v>3.9</v>
      </c>
      <c r="Y1355" s="17" t="n">
        <v>0.560763888888889</v>
      </c>
      <c r="Z1355" s="17" t="n">
        <f aca="false">(G1355-E1355)/SQRT(H1355^2/D1355+F1355^2/C1355)</f>
        <v>1.57377333403448</v>
      </c>
      <c r="AA1355" s="12" t="n">
        <f aca="false">ABS(K1355-Z1355)</f>
        <v>1.64313007644523E-014</v>
      </c>
    </row>
    <row r="1356" customFormat="false" ht="15" hidden="false" customHeight="false" outlineLevel="0" collapsed="false">
      <c r="A1356" s="18" t="n">
        <v>1751</v>
      </c>
      <c r="B1356" s="6" t="s">
        <v>573</v>
      </c>
      <c r="C1356" s="6" t="n">
        <v>48</v>
      </c>
      <c r="D1356" s="6" t="n">
        <v>144</v>
      </c>
      <c r="E1356" s="17" t="n">
        <v>0.30560301154576</v>
      </c>
      <c r="F1356" s="17" t="n">
        <v>0.0398063944246103</v>
      </c>
      <c r="G1356" s="17" t="n">
        <v>0.315984456020373</v>
      </c>
      <c r="H1356" s="17" t="n">
        <v>0.0378983086591701</v>
      </c>
      <c r="I1356" s="24" t="n">
        <f aca="false">G1356-E1356</f>
        <v>0.0103814444746133</v>
      </c>
      <c r="J1356" s="18" t="n">
        <f aca="false">100*(G1356-E1356)/E1356</f>
        <v>3.39703605082401</v>
      </c>
      <c r="K1356" s="17" t="n">
        <v>1.58342027235765</v>
      </c>
      <c r="L1356" s="18" t="n">
        <v>77.3706340907367</v>
      </c>
      <c r="M1356" s="17" t="n">
        <v>0.117405027730112</v>
      </c>
      <c r="N1356" s="17" t="n">
        <v>0.194226742725169</v>
      </c>
      <c r="O1356" s="6" t="str">
        <f aca="false">IF(N1356&lt;0.05,"Yes","No")</f>
        <v>No</v>
      </c>
      <c r="P1356" s="17" t="n">
        <v>0.269427896004418</v>
      </c>
      <c r="Q1356" s="17" t="n">
        <v>2.63407163028561</v>
      </c>
      <c r="R1356" s="17" t="n">
        <v>0.106251196998776</v>
      </c>
      <c r="S1356" s="17" t="n">
        <v>0.657074172095283</v>
      </c>
      <c r="T1356" s="17" t="n">
        <v>0.0103814444746132</v>
      </c>
      <c r="U1356" s="17" t="n">
        <v>0.111448419257488</v>
      </c>
      <c r="V1356" s="17" t="n">
        <v>0.183218410688562</v>
      </c>
      <c r="W1356" s="6" t="s">
        <v>652</v>
      </c>
      <c r="X1356" s="17" t="n">
        <v>3.9</v>
      </c>
      <c r="Y1356" s="17" t="n">
        <v>0.561631944444444</v>
      </c>
      <c r="Z1356" s="17" t="n">
        <f aca="false">(G1356-E1356)/SQRT(H1356^2/D1356+F1356^2/C1356)</f>
        <v>1.58342027235765</v>
      </c>
      <c r="AA1356" s="12" t="n">
        <f aca="false">ABS(K1356-Z1356)</f>
        <v>0</v>
      </c>
    </row>
    <row r="1357" customFormat="false" ht="15" hidden="false" customHeight="false" outlineLevel="0" collapsed="false">
      <c r="A1357" s="18" t="n">
        <v>1752</v>
      </c>
      <c r="B1357" s="6" t="s">
        <v>573</v>
      </c>
      <c r="C1357" s="6" t="n">
        <v>48</v>
      </c>
      <c r="D1357" s="6" t="n">
        <v>144</v>
      </c>
      <c r="E1357" s="17" t="n">
        <v>0.304605246935454</v>
      </c>
      <c r="F1357" s="17" t="n">
        <v>0.0397849447954627</v>
      </c>
      <c r="G1357" s="17" t="n">
        <v>0.315049013043581</v>
      </c>
      <c r="H1357" s="17" t="n">
        <v>0.0379347969888131</v>
      </c>
      <c r="I1357" s="24" t="n">
        <f aca="false">G1357-E1357</f>
        <v>0.0104437661081276</v>
      </c>
      <c r="J1357" s="18" t="n">
        <f aca="false">100*(G1357-E1357)/E1357</f>
        <v>3.42862318137961</v>
      </c>
      <c r="K1357" s="17" t="n">
        <v>1.59322887566869</v>
      </c>
      <c r="L1357" s="18" t="n">
        <v>77.4650530153131</v>
      </c>
      <c r="M1357" s="17" t="n">
        <v>0.115181323396343</v>
      </c>
      <c r="N1357" s="17" t="n">
        <v>0.19115004775333</v>
      </c>
      <c r="O1357" s="6" t="str">
        <f aca="false">IF(N1357&lt;0.05,"Yes","No")</f>
        <v>No</v>
      </c>
      <c r="P1357" s="17" t="n">
        <v>0.270892694015593</v>
      </c>
      <c r="Q1357" s="17" t="n">
        <v>2.66279078946184</v>
      </c>
      <c r="R1357" s="17" t="n">
        <v>0.104376677533895</v>
      </c>
      <c r="S1357" s="17" t="n">
        <v>0.664239993910386</v>
      </c>
      <c r="T1357" s="17" t="n">
        <v>0.0104437661081276</v>
      </c>
      <c r="U1357" s="17" t="n">
        <v>0.109569284829832</v>
      </c>
      <c r="V1357" s="17" t="n">
        <v>0.180836659408859</v>
      </c>
      <c r="W1357" s="6" t="s">
        <v>652</v>
      </c>
      <c r="X1357" s="17" t="n">
        <v>3.9</v>
      </c>
      <c r="Y1357" s="17" t="n">
        <v>0.562065972222222</v>
      </c>
      <c r="Z1357" s="17" t="n">
        <f aca="false">(G1357-E1357)/SQRT(H1357^2/D1357+F1357^2/C1357)</f>
        <v>1.59322887566868</v>
      </c>
      <c r="AA1357" s="12" t="n">
        <f aca="false">ABS(K1357-Z1357)</f>
        <v>8.21565038222616E-015</v>
      </c>
    </row>
    <row r="1358" customFormat="false" ht="15" hidden="false" customHeight="false" outlineLevel="0" collapsed="false">
      <c r="A1358" s="18" t="n">
        <v>1753</v>
      </c>
      <c r="B1358" s="6" t="s">
        <v>573</v>
      </c>
      <c r="C1358" s="6" t="n">
        <v>48</v>
      </c>
      <c r="D1358" s="6" t="n">
        <v>144</v>
      </c>
      <c r="E1358" s="17" t="n">
        <v>0.303636650365122</v>
      </c>
      <c r="F1358" s="17" t="n">
        <v>0.0397721735443871</v>
      </c>
      <c r="G1358" s="17" t="n">
        <v>0.314139153925633</v>
      </c>
      <c r="H1358" s="17" t="n">
        <v>0.0379792909164221</v>
      </c>
      <c r="I1358" s="24" t="n">
        <f aca="false">G1358-E1358</f>
        <v>0.010502503560511</v>
      </c>
      <c r="J1358" s="18" t="n">
        <f aca="false">100*(G1358-E1358)/E1358</f>
        <v>3.45890509195178</v>
      </c>
      <c r="K1358" s="17" t="n">
        <v>1.60214678701179</v>
      </c>
      <c r="L1358" s="18" t="n">
        <v>77.5592486719276</v>
      </c>
      <c r="M1358" s="17" t="n">
        <v>0.113188422492858</v>
      </c>
      <c r="N1358" s="17" t="n">
        <v>0.188737202902774</v>
      </c>
      <c r="O1358" s="6" t="str">
        <f aca="false">IF(N1358&lt;0.05,"Yes","No")</f>
        <v>No</v>
      </c>
      <c r="P1358" s="17" t="n">
        <v>0.272204884140735</v>
      </c>
      <c r="Q1358" s="17" t="n">
        <v>2.68865010901083</v>
      </c>
      <c r="R1358" s="17" t="n">
        <v>0.102720018772015</v>
      </c>
      <c r="S1358" s="17" t="n">
        <v>0.671280300370478</v>
      </c>
      <c r="T1358" s="17" t="n">
        <v>0.0105025035605111</v>
      </c>
      <c r="U1358" s="17" t="n">
        <v>0.107907965839812</v>
      </c>
      <c r="V1358" s="17" t="n">
        <v>0.178656135720603</v>
      </c>
      <c r="W1358" s="6" t="s">
        <v>652</v>
      </c>
      <c r="X1358" s="17" t="n">
        <v>3.9</v>
      </c>
      <c r="Y1358" s="17" t="n">
        <v>0.562210648148148</v>
      </c>
      <c r="Z1358" s="17" t="n">
        <f aca="false">(G1358-E1358)/SQRT(H1358^2/D1358+F1358^2/C1358)</f>
        <v>1.6021467870118</v>
      </c>
      <c r="AA1358" s="12" t="n">
        <f aca="false">ABS(K1358-Z1358)</f>
        <v>1.68753899743024E-014</v>
      </c>
    </row>
    <row r="1359" customFormat="false" ht="15" hidden="false" customHeight="false" outlineLevel="0" collapsed="false">
      <c r="A1359" s="18" t="n">
        <v>1754</v>
      </c>
      <c r="B1359" s="6" t="s">
        <v>573</v>
      </c>
      <c r="C1359" s="6" t="n">
        <v>48</v>
      </c>
      <c r="D1359" s="6" t="n">
        <v>144</v>
      </c>
      <c r="E1359" s="17" t="n">
        <v>0.30262809674497</v>
      </c>
      <c r="F1359" s="17" t="n">
        <v>0.0397409756732476</v>
      </c>
      <c r="G1359" s="17" t="n">
        <v>0.313187073043513</v>
      </c>
      <c r="H1359" s="17" t="n">
        <v>0.0380064428500455</v>
      </c>
      <c r="I1359" s="24" t="n">
        <f aca="false">G1359-E1359</f>
        <v>0.010558976298543</v>
      </c>
      <c r="J1359" s="18" t="n">
        <f aca="false">100*(G1359-E1359)/E1359</f>
        <v>3.4890931847089</v>
      </c>
      <c r="K1359" s="17" t="n">
        <v>1.61146217334298</v>
      </c>
      <c r="L1359" s="18" t="n">
        <v>77.6541140633228</v>
      </c>
      <c r="M1359" s="17" t="n">
        <v>0.111136425906066</v>
      </c>
      <c r="N1359" s="17" t="n">
        <v>0.185976269514548</v>
      </c>
      <c r="O1359" s="6" t="str">
        <f aca="false">IF(N1359&lt;0.05,"Yes","No")</f>
        <v>No</v>
      </c>
      <c r="P1359" s="17" t="n">
        <v>0.273581578480348</v>
      </c>
      <c r="Q1359" s="17" t="n">
        <v>2.71591493610197</v>
      </c>
      <c r="R1359" s="17" t="n">
        <v>0.101004651734849</v>
      </c>
      <c r="S1359" s="17" t="n">
        <v>0.678484470562414</v>
      </c>
      <c r="T1359" s="17" t="n">
        <v>0.0105589762985431</v>
      </c>
      <c r="U1359" s="17" t="n">
        <v>0.106187185368862</v>
      </c>
      <c r="V1359" s="17" t="n">
        <v>0.176502592136059</v>
      </c>
      <c r="W1359" s="6" t="s">
        <v>652</v>
      </c>
      <c r="X1359" s="17" t="n">
        <v>4.2</v>
      </c>
      <c r="Y1359" s="17" t="n">
        <v>0.562934027777778</v>
      </c>
      <c r="Z1359" s="17" t="n">
        <f aca="false">(G1359-E1359)/SQRT(H1359^2/D1359+F1359^2/C1359)</f>
        <v>1.61146217334299</v>
      </c>
      <c r="AA1359" s="12" t="n">
        <f aca="false">ABS(K1359-Z1359)</f>
        <v>8.43769498715119E-015</v>
      </c>
    </row>
    <row r="1360" customFormat="false" ht="15" hidden="false" customHeight="false" outlineLevel="0" collapsed="false">
      <c r="A1360" s="18" t="n">
        <v>1755</v>
      </c>
      <c r="B1360" s="6" t="s">
        <v>573</v>
      </c>
      <c r="C1360" s="6" t="n">
        <v>48</v>
      </c>
      <c r="D1360" s="6" t="n">
        <v>144</v>
      </c>
      <c r="E1360" s="17" t="n">
        <v>0.301617114114817</v>
      </c>
      <c r="F1360" s="17" t="n">
        <v>0.0397135027076193</v>
      </c>
      <c r="G1360" s="17" t="n">
        <v>0.312230694238786</v>
      </c>
      <c r="H1360" s="17" t="n">
        <v>0.0380370575603028</v>
      </c>
      <c r="I1360" s="24" t="n">
        <f aca="false">G1360-E1360</f>
        <v>0.0106135801239699</v>
      </c>
      <c r="J1360" s="18" t="n">
        <f aca="false">100*(G1360-E1360)/E1360</f>
        <v>3.51889187558821</v>
      </c>
      <c r="K1360" s="17" t="n">
        <v>1.6203487168123</v>
      </c>
      <c r="L1360" s="18" t="n">
        <v>77.7490968765434</v>
      </c>
      <c r="M1360" s="17" t="n">
        <v>0.109206547337362</v>
      </c>
      <c r="N1360" s="17" t="n">
        <v>0.183431570937514</v>
      </c>
      <c r="O1360" s="6" t="str">
        <f aca="false">IF(N1360&lt;0.05,"Yes","No")</f>
        <v>No</v>
      </c>
      <c r="P1360" s="17" t="n">
        <v>0.274883643221606</v>
      </c>
      <c r="Q1360" s="17" t="n">
        <v>2.74182832032082</v>
      </c>
      <c r="R1360" s="17" t="n">
        <v>0.0994035122192964</v>
      </c>
      <c r="S1360" s="17" t="n">
        <v>0.685840039590675</v>
      </c>
      <c r="T1360" s="17" t="n">
        <v>0.0106135801239698</v>
      </c>
      <c r="U1360" s="17" t="n">
        <v>0.104580426579964</v>
      </c>
      <c r="V1360" s="17" t="n">
        <v>0.174522221004372</v>
      </c>
      <c r="W1360" s="6" t="s">
        <v>652</v>
      </c>
      <c r="X1360" s="17" t="n">
        <v>4.2</v>
      </c>
      <c r="Y1360" s="17" t="n">
        <v>0.563512731481482</v>
      </c>
      <c r="Z1360" s="17" t="n">
        <f aca="false">(G1360-E1360)/SQRT(H1360^2/D1360+F1360^2/C1360)</f>
        <v>1.62034871681231</v>
      </c>
      <c r="AA1360" s="12" t="n">
        <f aca="false">ABS(K1360-Z1360)</f>
        <v>8.21565038222616E-015</v>
      </c>
    </row>
    <row r="1361" customFormat="false" ht="15" hidden="false" customHeight="false" outlineLevel="0" collapsed="false">
      <c r="A1361" s="18" t="n">
        <v>1756</v>
      </c>
      <c r="B1361" s="6" t="s">
        <v>573</v>
      </c>
      <c r="C1361" s="6" t="n">
        <v>48</v>
      </c>
      <c r="D1361" s="6" t="n">
        <v>144</v>
      </c>
      <c r="E1361" s="17" t="n">
        <v>0.300554383925542</v>
      </c>
      <c r="F1361" s="17" t="n">
        <v>0.0396484515517477</v>
      </c>
      <c r="G1361" s="17" t="n">
        <v>0.311219200146971</v>
      </c>
      <c r="H1361" s="17" t="n">
        <v>0.0380349879261447</v>
      </c>
      <c r="I1361" s="24" t="n">
        <f aca="false">G1361-E1361</f>
        <v>0.0106648162214295</v>
      </c>
      <c r="J1361" s="18" t="n">
        <f aca="false">100*(G1361-E1361)/E1361</f>
        <v>3.54838152155238</v>
      </c>
      <c r="K1361" s="17" t="n">
        <v>1.63023621986876</v>
      </c>
      <c r="L1361" s="18" t="n">
        <v>77.8499890920012</v>
      </c>
      <c r="M1361" s="17" t="n">
        <v>0.107091245902214</v>
      </c>
      <c r="N1361" s="17" t="n">
        <v>0.180867128328417</v>
      </c>
      <c r="O1361" s="6" t="str">
        <f aca="false">IF(N1361&lt;0.05,"Yes","No")</f>
        <v>No</v>
      </c>
      <c r="P1361" s="17" t="n">
        <v>0.276341019595603</v>
      </c>
      <c r="Q1361" s="17" t="n">
        <v>2.77097860677142</v>
      </c>
      <c r="R1361" s="17" t="n">
        <v>0.0976356628042584</v>
      </c>
      <c r="S1361" s="17" t="n">
        <v>0.693563010464065</v>
      </c>
      <c r="T1361" s="17" t="n">
        <v>0.0106648162214293</v>
      </c>
      <c r="U1361" s="17" t="n">
        <v>0.102805733613789</v>
      </c>
      <c r="V1361" s="17" t="n">
        <v>0.172107447268981</v>
      </c>
      <c r="W1361" s="6" t="s">
        <v>652</v>
      </c>
      <c r="X1361" s="17" t="n">
        <v>4.6</v>
      </c>
      <c r="Y1361" s="17" t="n">
        <v>0.563802083333333</v>
      </c>
      <c r="Z1361" s="17" t="n">
        <f aca="false">(G1361-E1361)/SQRT(H1361^2/D1361+F1361^2/C1361)</f>
        <v>1.63023621986876</v>
      </c>
      <c r="AA1361" s="12" t="n">
        <f aca="false">ABS(K1361-Z1361)</f>
        <v>0</v>
      </c>
    </row>
    <row r="1362" customFormat="false" ht="15" hidden="false" customHeight="false" outlineLevel="0" collapsed="false">
      <c r="A1362" s="18" t="n">
        <v>1757</v>
      </c>
      <c r="B1362" s="6" t="s">
        <v>573</v>
      </c>
      <c r="C1362" s="6" t="n">
        <v>48</v>
      </c>
      <c r="D1362" s="6" t="n">
        <v>144</v>
      </c>
      <c r="E1362" s="17" t="n">
        <v>0.299471254857188</v>
      </c>
      <c r="F1362" s="17" t="n">
        <v>0.039570592162301</v>
      </c>
      <c r="G1362" s="17" t="n">
        <v>0.310185415787553</v>
      </c>
      <c r="H1362" s="17" t="n">
        <v>0.0380211364364426</v>
      </c>
      <c r="I1362" s="24" t="n">
        <f aca="false">G1362-E1362</f>
        <v>0.0107141609303652</v>
      </c>
      <c r="J1362" s="18" t="n">
        <f aca="false">100*(G1362-E1362)/E1362</f>
        <v>3.57769260207447</v>
      </c>
      <c r="K1362" s="17" t="n">
        <v>1.64038407461239</v>
      </c>
      <c r="L1362" s="18" t="n">
        <v>77.9522571212919</v>
      </c>
      <c r="M1362" s="17" t="n">
        <v>0.104954700611944</v>
      </c>
      <c r="N1362" s="17" t="n">
        <v>0.177830504827174</v>
      </c>
      <c r="O1362" s="6" t="str">
        <f aca="false">IF(N1362&lt;0.05,"Yes","No")</f>
        <v>No</v>
      </c>
      <c r="P1362" s="17" t="n">
        <v>0.277837680294937</v>
      </c>
      <c r="Q1362" s="17" t="n">
        <v>2.80107508268498</v>
      </c>
      <c r="R1362" s="17" t="n">
        <v>0.095846607488578</v>
      </c>
      <c r="S1362" s="17" t="n">
        <v>0.701438146098838</v>
      </c>
      <c r="T1362" s="17" t="n">
        <v>0.0107141609303653</v>
      </c>
      <c r="U1362" s="17" t="n">
        <v>0.101009032373201</v>
      </c>
      <c r="V1362" s="17" t="n">
        <v>0.169640269397358</v>
      </c>
      <c r="W1362" s="6" t="s">
        <v>652</v>
      </c>
      <c r="X1362" s="17" t="n">
        <v>4.8</v>
      </c>
      <c r="Y1362" s="17" t="n">
        <v>0.564236111111111</v>
      </c>
      <c r="Z1362" s="17" t="n">
        <f aca="false">(G1362-E1362)/SQRT(H1362^2/D1362+F1362^2/C1362)</f>
        <v>1.6403840746124</v>
      </c>
      <c r="AA1362" s="12" t="n">
        <f aca="false">ABS(K1362-Z1362)</f>
        <v>8.21565038222616E-015</v>
      </c>
    </row>
    <row r="1363" customFormat="false" ht="15" hidden="false" customHeight="false" outlineLevel="0" collapsed="false">
      <c r="A1363" s="18" t="n">
        <v>1758</v>
      </c>
      <c r="B1363" s="6" t="s">
        <v>573</v>
      </c>
      <c r="C1363" s="6" t="n">
        <v>48</v>
      </c>
      <c r="D1363" s="6" t="n">
        <v>144</v>
      </c>
      <c r="E1363" s="17" t="n">
        <v>0.29834284003893</v>
      </c>
      <c r="F1363" s="17" t="n">
        <v>0.0394545709354639</v>
      </c>
      <c r="G1363" s="17" t="n">
        <v>0.309098578030589</v>
      </c>
      <c r="H1363" s="17" t="n">
        <v>0.0379725027073934</v>
      </c>
      <c r="I1363" s="24" t="n">
        <f aca="false">G1363-E1363</f>
        <v>0.0107557379916588</v>
      </c>
      <c r="J1363" s="18" t="n">
        <f aca="false">100*(G1363-E1363)/E1363</f>
        <v>3.60516042223615</v>
      </c>
      <c r="K1363" s="17" t="n">
        <v>1.65094773168793</v>
      </c>
      <c r="L1363" s="18" t="n">
        <v>78.0583795461843</v>
      </c>
      <c r="M1363" s="17" t="n">
        <v>0.1027672503349</v>
      </c>
      <c r="N1363" s="17" t="n">
        <v>0.174829144092004</v>
      </c>
      <c r="O1363" s="6" t="str">
        <f aca="false">IF(N1363&lt;0.05,"Yes","No")</f>
        <v>No</v>
      </c>
      <c r="P1363" s="17" t="n">
        <v>0.279394397578646</v>
      </c>
      <c r="Q1363" s="17" t="n">
        <v>2.83255171913719</v>
      </c>
      <c r="R1363" s="17" t="n">
        <v>0.0940139216412178</v>
      </c>
      <c r="S1363" s="17" t="n">
        <v>0.709271799394877</v>
      </c>
      <c r="T1363" s="17" t="n">
        <v>0.0107557379916586</v>
      </c>
      <c r="U1363" s="17" t="n">
        <v>0.0991677505958281</v>
      </c>
      <c r="V1363" s="17" t="n">
        <v>0.167350557431193</v>
      </c>
      <c r="W1363" s="6" t="s">
        <v>652</v>
      </c>
      <c r="X1363" s="17" t="n">
        <v>5.1</v>
      </c>
      <c r="Y1363" s="17" t="n">
        <v>0.564236111111111</v>
      </c>
      <c r="Z1363" s="17" t="n">
        <f aca="false">(G1363-E1363)/SQRT(H1363^2/D1363+F1363^2/C1363)</f>
        <v>1.65094773168793</v>
      </c>
      <c r="AA1363" s="12" t="n">
        <f aca="false">ABS(K1363-Z1363)</f>
        <v>0</v>
      </c>
    </row>
    <row r="1364" customFormat="false" ht="15" hidden="false" customHeight="false" outlineLevel="0" collapsed="false">
      <c r="A1364" s="18" t="n">
        <v>1759</v>
      </c>
      <c r="B1364" s="6" t="s">
        <v>573</v>
      </c>
      <c r="C1364" s="6" t="n">
        <v>48</v>
      </c>
      <c r="D1364" s="6" t="n">
        <v>144</v>
      </c>
      <c r="E1364" s="17" t="n">
        <v>0.297138325076688</v>
      </c>
      <c r="F1364" s="17" t="n">
        <v>0.0392981018382122</v>
      </c>
      <c r="G1364" s="17" t="n">
        <v>0.307933535940807</v>
      </c>
      <c r="H1364" s="17" t="n">
        <v>0.0378895144423553</v>
      </c>
      <c r="I1364" s="24" t="n">
        <f aca="false">G1364-E1364</f>
        <v>0.0107952108641191</v>
      </c>
      <c r="J1364" s="18" t="n">
        <f aca="false">100*(G1364-E1364)/E1364</f>
        <v>3.6330590681404</v>
      </c>
      <c r="K1364" s="17" t="n">
        <v>1.66290243606693</v>
      </c>
      <c r="L1364" s="18" t="n">
        <v>78.1731903858417</v>
      </c>
      <c r="M1364" s="17" t="n">
        <v>0.100336575282456</v>
      </c>
      <c r="N1364" s="17" t="n">
        <v>0.171527375645598</v>
      </c>
      <c r="O1364" s="6" t="str">
        <f aca="false">IF(N1364&lt;0.05,"Yes","No")</f>
        <v>No</v>
      </c>
      <c r="P1364" s="17" t="n">
        <v>0.281165250056551</v>
      </c>
      <c r="Q1364" s="17" t="n">
        <v>2.86857196530599</v>
      </c>
      <c r="R1364" s="17" t="n">
        <v>0.0919636836916938</v>
      </c>
      <c r="S1364" s="17" t="n">
        <v>0.717764230959385</v>
      </c>
      <c r="T1364" s="17" t="n">
        <v>0.010795210864119</v>
      </c>
      <c r="U1364" s="17" t="n">
        <v>0.0971069293731007</v>
      </c>
      <c r="V1364" s="17" t="n">
        <v>0.164533595655552</v>
      </c>
      <c r="W1364" s="6" t="s">
        <v>652</v>
      </c>
      <c r="X1364" s="17" t="n">
        <v>5.2</v>
      </c>
      <c r="Y1364" s="17" t="n">
        <v>0.564959490740741</v>
      </c>
      <c r="Z1364" s="17" t="n">
        <f aca="false">(G1364-E1364)/SQRT(H1364^2/D1364+F1364^2/C1364)</f>
        <v>1.66290243606693</v>
      </c>
      <c r="AA1364" s="12" t="n">
        <f aca="false">ABS(K1364-Z1364)</f>
        <v>0</v>
      </c>
    </row>
    <row r="1365" customFormat="false" ht="15" hidden="false" customHeight="false" outlineLevel="0" collapsed="false">
      <c r="A1365" s="18" t="n">
        <v>1760</v>
      </c>
      <c r="B1365" s="6" t="s">
        <v>573</v>
      </c>
      <c r="C1365" s="6" t="n">
        <v>48</v>
      </c>
      <c r="D1365" s="6" t="n">
        <v>144</v>
      </c>
      <c r="E1365" s="17" t="n">
        <v>0.295875522049351</v>
      </c>
      <c r="F1365" s="17" t="n">
        <v>0.0391017459450833</v>
      </c>
      <c r="G1365" s="17" t="n">
        <v>0.306702961072464</v>
      </c>
      <c r="H1365" s="17" t="n">
        <v>0.037769008250771</v>
      </c>
      <c r="I1365" s="24" t="n">
        <f aca="false">G1365-E1365</f>
        <v>0.010827439023113</v>
      </c>
      <c r="J1365" s="18" t="n">
        <f aca="false">100*(G1365-E1365)/E1365</f>
        <v>3.65945751379428</v>
      </c>
      <c r="K1365" s="17" t="n">
        <v>1.67551839278536</v>
      </c>
      <c r="L1365" s="18" t="n">
        <v>78.2908527088883</v>
      </c>
      <c r="M1365" s="17" t="n">
        <v>0.0978223022767784</v>
      </c>
      <c r="N1365" s="17" t="n">
        <v>0.168187117089617</v>
      </c>
      <c r="O1365" s="6" t="str">
        <f aca="false">IF(N1365&lt;0.05,"Yes","No")</f>
        <v>No</v>
      </c>
      <c r="P1365" s="17" t="n">
        <v>0.283039018477791</v>
      </c>
      <c r="Q1365" s="17" t="n">
        <v>2.90693339146802</v>
      </c>
      <c r="R1365" s="17" t="n">
        <v>0.089833870837844</v>
      </c>
      <c r="S1365" s="17" t="n">
        <v>0.726348976824784</v>
      </c>
      <c r="T1365" s="17" t="n">
        <v>0.0108274390231128</v>
      </c>
      <c r="U1365" s="17" t="n">
        <v>0.0949649979467913</v>
      </c>
      <c r="V1365" s="17" t="n">
        <v>0.161686759064999</v>
      </c>
      <c r="W1365" s="6" t="s">
        <v>652</v>
      </c>
      <c r="X1365" s="17" t="n">
        <v>5.5</v>
      </c>
      <c r="Y1365" s="17" t="n">
        <v>0.565248842592593</v>
      </c>
      <c r="Z1365" s="17" t="n">
        <f aca="false">(G1365-E1365)/SQRT(H1365^2/D1365+F1365^2/C1365)</f>
        <v>1.67551839278537</v>
      </c>
      <c r="AA1365" s="12" t="n">
        <f aca="false">ABS(K1365-Z1365)</f>
        <v>8.88178419700125E-015</v>
      </c>
    </row>
    <row r="1366" customFormat="false" ht="15" hidden="false" customHeight="false" outlineLevel="0" collapsed="false">
      <c r="A1366" s="18" t="n">
        <v>1761</v>
      </c>
      <c r="B1366" s="6" t="s">
        <v>573</v>
      </c>
      <c r="C1366" s="6" t="n">
        <v>48</v>
      </c>
      <c r="D1366" s="6" t="n">
        <v>144</v>
      </c>
      <c r="E1366" s="17" t="n">
        <v>0.29456386446125</v>
      </c>
      <c r="F1366" s="17" t="n">
        <v>0.0388690438805533</v>
      </c>
      <c r="G1366" s="17" t="n">
        <v>0.305419877330186</v>
      </c>
      <c r="H1366" s="17" t="n">
        <v>0.0376151348879318</v>
      </c>
      <c r="I1366" s="24" t="n">
        <f aca="false">G1366-E1366</f>
        <v>0.0108560128689364</v>
      </c>
      <c r="J1366" s="18" t="n">
        <f aca="false">100*(G1366-E1366)/E1366</f>
        <v>3.68545303029337</v>
      </c>
      <c r="K1366" s="17" t="n">
        <v>1.68924036343565</v>
      </c>
      <c r="L1366" s="18" t="n">
        <v>78.4130337455408</v>
      </c>
      <c r="M1366" s="17" t="n">
        <v>0.0951461787849641</v>
      </c>
      <c r="N1366" s="17" t="n">
        <v>0.164465961476848</v>
      </c>
      <c r="O1366" s="6" t="str">
        <f aca="false">IF(N1366&lt;0.05,"Yes","No")</f>
        <v>No</v>
      </c>
      <c r="P1366" s="17" t="n">
        <v>0.285086737415644</v>
      </c>
      <c r="Q1366" s="17" t="n">
        <v>2.94914746737506</v>
      </c>
      <c r="R1366" s="17" t="n">
        <v>0.0875522877019049</v>
      </c>
      <c r="S1366" s="17" t="n">
        <v>0.735075499805373</v>
      </c>
      <c r="T1366" s="17" t="n">
        <v>0.0108560128689364</v>
      </c>
      <c r="U1366" s="17" t="n">
        <v>0.092669092049683</v>
      </c>
      <c r="V1366" s="17" t="n">
        <v>0.158670575274121</v>
      </c>
      <c r="W1366" s="6" t="s">
        <v>652</v>
      </c>
      <c r="X1366" s="17" t="n">
        <v>5.9</v>
      </c>
      <c r="Y1366" s="17" t="n">
        <v>0.565538194444444</v>
      </c>
      <c r="Z1366" s="17" t="n">
        <f aca="false">(G1366-E1366)/SQRT(H1366^2/D1366+F1366^2/C1366)</f>
        <v>1.68924036343566</v>
      </c>
      <c r="AA1366" s="12" t="n">
        <f aca="false">ABS(K1366-Z1366)</f>
        <v>8.88178419700125E-015</v>
      </c>
    </row>
    <row r="1367" customFormat="false" ht="15" hidden="false" customHeight="false" outlineLevel="0" collapsed="false">
      <c r="A1367" s="18" t="n">
        <v>1762</v>
      </c>
      <c r="B1367" s="6" t="s">
        <v>573</v>
      </c>
      <c r="C1367" s="6" t="n">
        <v>48</v>
      </c>
      <c r="D1367" s="6" t="n">
        <v>144</v>
      </c>
      <c r="E1367" s="17" t="n">
        <v>0.293179942174228</v>
      </c>
      <c r="F1367" s="17" t="n">
        <v>0.038590972429259</v>
      </c>
      <c r="G1367" s="17" t="n">
        <v>0.30406891150676</v>
      </c>
      <c r="H1367" s="17" t="n">
        <v>0.0374254894790447</v>
      </c>
      <c r="I1367" s="24" t="n">
        <f aca="false">G1367-E1367</f>
        <v>0.0108889693325316</v>
      </c>
      <c r="J1367" s="18" t="n">
        <f aca="false">100*(G1367-E1367)/E1367</f>
        <v>3.71409082482886</v>
      </c>
      <c r="K1367" s="17" t="n">
        <v>1.70571342507419</v>
      </c>
      <c r="L1367" s="18" t="n">
        <v>78.5512268158998</v>
      </c>
      <c r="M1367" s="17" t="n">
        <v>0.0920129204697013</v>
      </c>
      <c r="N1367" s="17" t="n">
        <v>0.160032405552022</v>
      </c>
      <c r="O1367" s="6" t="str">
        <f aca="false">IF(N1367&lt;0.05,"Yes","No")</f>
        <v>No</v>
      </c>
      <c r="P1367" s="17" t="n">
        <v>0.287559668008349</v>
      </c>
      <c r="Q1367" s="17" t="n">
        <v>3.00053300772596</v>
      </c>
      <c r="R1367" s="17" t="n">
        <v>0.0848599809136255</v>
      </c>
      <c r="S1367" s="17" t="n">
        <v>0.745310765103677</v>
      </c>
      <c r="T1367" s="17" t="n">
        <v>0.0108889693325316</v>
      </c>
      <c r="U1367" s="17" t="n">
        <v>0.0899579841104509</v>
      </c>
      <c r="V1367" s="17" t="n">
        <v>0.154919446406604</v>
      </c>
      <c r="W1367" s="6" t="s">
        <v>652</v>
      </c>
      <c r="X1367" s="17" t="n">
        <v>6.1</v>
      </c>
      <c r="Y1367" s="17" t="n">
        <v>0.566261574074074</v>
      </c>
      <c r="Z1367" s="17" t="n">
        <f aca="false">(G1367-E1367)/SQRT(H1367^2/D1367+F1367^2/C1367)</f>
        <v>1.70571342507419</v>
      </c>
      <c r="AA1367" s="12" t="n">
        <f aca="false">ABS(K1367-Z1367)</f>
        <v>0</v>
      </c>
    </row>
    <row r="1368" customFormat="false" ht="15" hidden="false" customHeight="false" outlineLevel="0" collapsed="false">
      <c r="A1368" s="18" t="n">
        <v>1763</v>
      </c>
      <c r="B1368" s="6" t="s">
        <v>573</v>
      </c>
      <c r="C1368" s="6" t="n">
        <v>48</v>
      </c>
      <c r="D1368" s="6" t="n">
        <v>144</v>
      </c>
      <c r="E1368" s="17" t="n">
        <v>0.291761929065817</v>
      </c>
      <c r="F1368" s="17" t="n">
        <v>0.0382784400136097</v>
      </c>
      <c r="G1368" s="17" t="n">
        <v>0.302684409568017</v>
      </c>
      <c r="H1368" s="17" t="n">
        <v>0.0372093856966915</v>
      </c>
      <c r="I1368" s="24" t="n">
        <f aca="false">G1368-E1368</f>
        <v>0.0109224805022005</v>
      </c>
      <c r="J1368" s="18" t="n">
        <f aca="false">100*(G1368-E1368)/E1368</f>
        <v>3.74362773689247</v>
      </c>
      <c r="K1368" s="17" t="n">
        <v>1.72396726107068</v>
      </c>
      <c r="L1368" s="18" t="n">
        <v>78.7040993744271</v>
      </c>
      <c r="M1368" s="17" t="n">
        <v>0.0886398156743915</v>
      </c>
      <c r="N1368" s="17" t="n">
        <v>0.155452631662685</v>
      </c>
      <c r="O1368" s="6" t="str">
        <f aca="false">IF(N1368&lt;0.05,"Yes","No")</f>
        <v>No</v>
      </c>
      <c r="P1368" s="17" t="n">
        <v>0.290295461799607</v>
      </c>
      <c r="Q1368" s="17" t="n">
        <v>3.05789771663769</v>
      </c>
      <c r="R1368" s="17" t="n">
        <v>0.0819605302055048</v>
      </c>
      <c r="S1368" s="17" t="n">
        <v>0.756614777922723</v>
      </c>
      <c r="T1368" s="17" t="n">
        <v>0.0109224805022003</v>
      </c>
      <c r="U1368" s="17" t="n">
        <v>0.0870358582772407</v>
      </c>
      <c r="V1368" s="17" t="n">
        <v>0.15092537470677</v>
      </c>
      <c r="W1368" s="6" t="s">
        <v>652</v>
      </c>
      <c r="X1368" s="17" t="n">
        <v>6.3</v>
      </c>
      <c r="Y1368" s="17" t="n">
        <v>0.56712962962963</v>
      </c>
      <c r="Z1368" s="17" t="n">
        <f aca="false">(G1368-E1368)/SQRT(H1368^2/D1368+F1368^2/C1368)</f>
        <v>1.72396726107068</v>
      </c>
      <c r="AA1368" s="12" t="n">
        <f aca="false">ABS(K1368-Z1368)</f>
        <v>0</v>
      </c>
    </row>
    <row r="1369" customFormat="false" ht="15" hidden="false" customHeight="false" outlineLevel="0" collapsed="false">
      <c r="A1369" s="18" t="n">
        <v>1764</v>
      </c>
      <c r="B1369" s="6" t="s">
        <v>573</v>
      </c>
      <c r="C1369" s="6" t="n">
        <v>48</v>
      </c>
      <c r="D1369" s="6" t="n">
        <v>144</v>
      </c>
      <c r="E1369" s="17" t="n">
        <v>0.290294730725388</v>
      </c>
      <c r="F1369" s="17" t="n">
        <v>0.0379303003603982</v>
      </c>
      <c r="G1369" s="17" t="n">
        <v>0.301249410415551</v>
      </c>
      <c r="H1369" s="17" t="n">
        <v>0.0369653480267233</v>
      </c>
      <c r="I1369" s="24" t="n">
        <f aca="false">G1369-E1369</f>
        <v>0.0109546796901632</v>
      </c>
      <c r="J1369" s="18" t="n">
        <f aca="false">100*(G1369-E1369)/E1369</f>
        <v>3.77364055585496</v>
      </c>
      <c r="K1369" s="17" t="n">
        <v>1.74384915062915</v>
      </c>
      <c r="L1369" s="18" t="n">
        <v>78.8718881136345</v>
      </c>
      <c r="M1369" s="17" t="n">
        <v>0.0850816388782773</v>
      </c>
      <c r="N1369" s="17" t="n">
        <v>0.150341903518302</v>
      </c>
      <c r="O1369" s="6" t="str">
        <f aca="false">IF(N1369&lt;0.05,"Yes","No")</f>
        <v>No</v>
      </c>
      <c r="P1369" s="17" t="n">
        <v>0.293266412675995</v>
      </c>
      <c r="Q1369" s="17" t="n">
        <v>3.12080846380127</v>
      </c>
      <c r="R1369" s="17" t="n">
        <v>0.0789041096882854</v>
      </c>
      <c r="S1369" s="17" t="n">
        <v>0.7686225149853</v>
      </c>
      <c r="T1369" s="17" t="n">
        <v>0.0109546796901634</v>
      </c>
      <c r="U1369" s="17" t="n">
        <v>0.0839526338838198</v>
      </c>
      <c r="V1369" s="17" t="n">
        <v>0.146377164970876</v>
      </c>
      <c r="W1369" s="6" t="s">
        <v>652</v>
      </c>
      <c r="X1369" s="17" t="n">
        <v>6.9</v>
      </c>
      <c r="Y1369" s="17" t="n">
        <v>0.568431712962963</v>
      </c>
      <c r="Z1369" s="17" t="n">
        <f aca="false">(G1369-E1369)/SQRT(H1369^2/D1369+F1369^2/C1369)</f>
        <v>1.74384915062914</v>
      </c>
      <c r="AA1369" s="12" t="n">
        <f aca="false">ABS(K1369-Z1369)</f>
        <v>8.43769498715119E-015</v>
      </c>
    </row>
    <row r="1370" customFormat="false" ht="15" hidden="false" customHeight="false" outlineLevel="0" collapsed="false">
      <c r="A1370" s="18" t="n">
        <v>1765</v>
      </c>
      <c r="B1370" s="6" t="s">
        <v>573</v>
      </c>
      <c r="C1370" s="6" t="n">
        <v>48</v>
      </c>
      <c r="D1370" s="6" t="n">
        <v>144</v>
      </c>
      <c r="E1370" s="17" t="n">
        <v>0.288795472881584</v>
      </c>
      <c r="F1370" s="17" t="n">
        <v>0.0375587066022835</v>
      </c>
      <c r="G1370" s="17" t="n">
        <v>0.299781620033361</v>
      </c>
      <c r="H1370" s="17" t="n">
        <v>0.036699349476087</v>
      </c>
      <c r="I1370" s="24" t="n">
        <f aca="false">G1370-E1370</f>
        <v>0.0109861471517769</v>
      </c>
      <c r="J1370" s="18" t="n">
        <f aca="false">100*(G1370-E1370)/E1370</f>
        <v>3.80412720537403</v>
      </c>
      <c r="K1370" s="17" t="n">
        <v>1.76504511732367</v>
      </c>
      <c r="L1370" s="18" t="n">
        <v>79.0449465444515</v>
      </c>
      <c r="M1370" s="17" t="n">
        <v>0.0814186009117064</v>
      </c>
      <c r="N1370" s="17" t="n">
        <v>0.145212632016549</v>
      </c>
      <c r="O1370" s="6" t="str">
        <f aca="false">IF(N1370&lt;0.05,"Yes","No")</f>
        <v>No</v>
      </c>
      <c r="P1370" s="17" t="n">
        <v>0.296439995596683</v>
      </c>
      <c r="Q1370" s="17" t="n">
        <v>3.1887175926066</v>
      </c>
      <c r="R1370" s="17" t="n">
        <v>0.0757431097087034</v>
      </c>
      <c r="S1370" s="17" t="n">
        <v>0.780383143090846</v>
      </c>
      <c r="T1370" s="17" t="n">
        <v>0.0109861471517771</v>
      </c>
      <c r="U1370" s="17" t="n">
        <v>0.0807605469594336</v>
      </c>
      <c r="V1370" s="17" t="n">
        <v>0.141915766448148</v>
      </c>
      <c r="W1370" s="6" t="s">
        <v>652</v>
      </c>
      <c r="X1370" s="17" t="n">
        <v>7.3</v>
      </c>
      <c r="Y1370" s="17" t="n">
        <v>0.570167824074074</v>
      </c>
      <c r="Z1370" s="17" t="n">
        <f aca="false">(G1370-E1370)/SQRT(H1370^2/D1370+F1370^2/C1370)</f>
        <v>1.76504511732367</v>
      </c>
      <c r="AA1370" s="12" t="n">
        <f aca="false">ABS(K1370-Z1370)</f>
        <v>0</v>
      </c>
    </row>
    <row r="1371" customFormat="false" ht="15" hidden="false" customHeight="false" outlineLevel="0" collapsed="false">
      <c r="A1371" s="18" t="n">
        <v>1766</v>
      </c>
      <c r="B1371" s="6" t="s">
        <v>573</v>
      </c>
      <c r="C1371" s="6" t="n">
        <v>48</v>
      </c>
      <c r="D1371" s="6" t="n">
        <v>144</v>
      </c>
      <c r="E1371" s="17" t="n">
        <v>0.287297656483672</v>
      </c>
      <c r="F1371" s="17" t="n">
        <v>0.0371761268549478</v>
      </c>
      <c r="G1371" s="17" t="n">
        <v>0.298311952449795</v>
      </c>
      <c r="H1371" s="17" t="n">
        <v>0.0364222063317327</v>
      </c>
      <c r="I1371" s="24" t="n">
        <f aca="false">G1371-E1371</f>
        <v>0.0110142959661229</v>
      </c>
      <c r="J1371" s="18" t="n">
        <f aca="false">100*(G1371-E1371)/E1371</f>
        <v>3.83375767868433</v>
      </c>
      <c r="K1371" s="17" t="n">
        <v>1.78662898966917</v>
      </c>
      <c r="L1371" s="18" t="n">
        <v>79.2212310915319</v>
      </c>
      <c r="M1371" s="17" t="n">
        <v>0.077823065230016</v>
      </c>
      <c r="N1371" s="17" t="n">
        <v>0.141197115758431</v>
      </c>
      <c r="O1371" s="6" t="str">
        <f aca="false">IF(N1371&lt;0.05,"Yes","No")</f>
        <v>No</v>
      </c>
      <c r="P1371" s="17" t="n">
        <v>0.29966448849385</v>
      </c>
      <c r="Q1371" s="17" t="n">
        <v>3.25846471188489</v>
      </c>
      <c r="R1371" s="17" t="n">
        <v>0.0726388279955865</v>
      </c>
      <c r="S1371" s="17" t="n">
        <v>0.792005510529642</v>
      </c>
      <c r="T1371" s="17" t="n">
        <v>0.011014295966123</v>
      </c>
      <c r="U1371" s="17" t="n">
        <v>0.0776221542584336</v>
      </c>
      <c r="V1371" s="17" t="n">
        <v>0.137507711717512</v>
      </c>
      <c r="W1371" s="6" t="s">
        <v>652</v>
      </c>
      <c r="X1371" s="17" t="n">
        <v>8</v>
      </c>
      <c r="Y1371" s="17" t="n">
        <v>0.571325231481482</v>
      </c>
      <c r="Z1371" s="17" t="n">
        <f aca="false">(G1371-E1371)/SQRT(H1371^2/D1371+F1371^2/C1371)</f>
        <v>1.78662898966917</v>
      </c>
      <c r="AA1371" s="12" t="n">
        <f aca="false">ABS(K1371-Z1371)</f>
        <v>0</v>
      </c>
    </row>
    <row r="1372" customFormat="false" ht="15" hidden="false" customHeight="false" outlineLevel="0" collapsed="false">
      <c r="A1372" s="18" t="n">
        <v>1767</v>
      </c>
      <c r="B1372" s="6" t="s">
        <v>573</v>
      </c>
      <c r="C1372" s="6" t="n">
        <v>48</v>
      </c>
      <c r="D1372" s="6" t="n">
        <v>144</v>
      </c>
      <c r="E1372" s="17" t="n">
        <v>0.285773948093669</v>
      </c>
      <c r="F1372" s="17" t="n">
        <v>0.0367794679373519</v>
      </c>
      <c r="G1372" s="17" t="n">
        <v>0.296813309102975</v>
      </c>
      <c r="H1372" s="17" t="n">
        <v>0.0361317310744974</v>
      </c>
      <c r="I1372" s="24" t="n">
        <f aca="false">G1372-E1372</f>
        <v>0.0110393610093052</v>
      </c>
      <c r="J1372" s="18" t="n">
        <f aca="false">100*(G1372-E1372)/E1372</f>
        <v>3.86296969438473</v>
      </c>
      <c r="K1372" s="17" t="n">
        <v>1.8088116908138</v>
      </c>
      <c r="L1372" s="18" t="n">
        <v>79.4025829584414</v>
      </c>
      <c r="M1372" s="17" t="n">
        <v>0.0742655932422955</v>
      </c>
      <c r="N1372" s="17" t="n">
        <v>0.135209715253087</v>
      </c>
      <c r="O1372" s="6" t="str">
        <f aca="false">IF(N1372&lt;0.05,"Yes","No")</f>
        <v>No</v>
      </c>
      <c r="P1372" s="17" t="n">
        <v>0.302970710543446</v>
      </c>
      <c r="Q1372" s="17" t="n">
        <v>3.33076315979811</v>
      </c>
      <c r="R1372" s="17" t="n">
        <v>0.0695656204733191</v>
      </c>
      <c r="S1372" s="17" t="n">
        <v>0.803450197635507</v>
      </c>
      <c r="T1372" s="17" t="n">
        <v>0.0110393610093053</v>
      </c>
      <c r="U1372" s="17" t="n">
        <v>0.0745114069713543</v>
      </c>
      <c r="V1372" s="17" t="n">
        <v>0.133174187709319</v>
      </c>
      <c r="W1372" s="6" t="s">
        <v>652</v>
      </c>
      <c r="X1372" s="17" t="n">
        <v>8.3</v>
      </c>
      <c r="Y1372" s="17" t="n">
        <v>0.572193287037037</v>
      </c>
      <c r="Z1372" s="17" t="n">
        <f aca="false">(G1372-E1372)/SQRT(H1372^2/D1372+F1372^2/C1372)</f>
        <v>1.8088116908138</v>
      </c>
      <c r="AA1372" s="12" t="n">
        <f aca="false">ABS(K1372-Z1372)</f>
        <v>0</v>
      </c>
    </row>
    <row r="1373" customFormat="false" ht="15" hidden="false" customHeight="false" outlineLevel="0" collapsed="false">
      <c r="A1373" s="18" t="n">
        <v>1768</v>
      </c>
      <c r="B1373" s="6" t="s">
        <v>573</v>
      </c>
      <c r="C1373" s="6" t="n">
        <v>48</v>
      </c>
      <c r="D1373" s="6" t="n">
        <v>144</v>
      </c>
      <c r="E1373" s="17" t="n">
        <v>0.284273097619276</v>
      </c>
      <c r="F1373" s="17" t="n">
        <v>0.0363851337085848</v>
      </c>
      <c r="G1373" s="17" t="n">
        <v>0.295341813026203</v>
      </c>
      <c r="H1373" s="17" t="n">
        <v>0.0358428161614014</v>
      </c>
      <c r="I1373" s="24" t="n">
        <f aca="false">G1373-E1373</f>
        <v>0.0110687154069267</v>
      </c>
      <c r="J1373" s="18" t="n">
        <f aca="false">100*(G1373-E1373)/E1373</f>
        <v>3.89369078524304</v>
      </c>
      <c r="K1373" s="17" t="n">
        <v>1.8320473225291</v>
      </c>
      <c r="L1373" s="18" t="n">
        <v>79.5870234447788</v>
      </c>
      <c r="M1373" s="17" t="n">
        <v>0.0706852808870078</v>
      </c>
      <c r="N1373" s="17" t="n">
        <v>0.129026737744225</v>
      </c>
      <c r="O1373" s="6" t="str">
        <f aca="false">IF(N1373&lt;0.05,"Yes","No")</f>
        <v>No</v>
      </c>
      <c r="P1373" s="17" t="n">
        <v>0.306438614492328</v>
      </c>
      <c r="Q1373" s="17" t="n">
        <v>3.40744960688585</v>
      </c>
      <c r="R1373" s="17" t="n">
        <v>0.0664585542000107</v>
      </c>
      <c r="S1373" s="17" t="n">
        <v>0.814526081825279</v>
      </c>
      <c r="T1373" s="17" t="n">
        <v>0.0110687154069267</v>
      </c>
      <c r="U1373" s="17" t="n">
        <v>0.0713622421975561</v>
      </c>
      <c r="V1373" s="17" t="n">
        <v>0.128586681695596</v>
      </c>
      <c r="W1373" s="6" t="s">
        <v>652</v>
      </c>
      <c r="X1373" s="17" t="n">
        <v>9.2</v>
      </c>
      <c r="Y1373" s="17" t="n">
        <v>0.573206018518519</v>
      </c>
      <c r="Z1373" s="17" t="n">
        <f aca="false">(G1373-E1373)/SQRT(H1373^2/D1373+F1373^2/C1373)</f>
        <v>1.8320473225291</v>
      </c>
      <c r="AA1373" s="12" t="n">
        <f aca="false">ABS(K1373-Z1373)</f>
        <v>0</v>
      </c>
    </row>
    <row r="1374" customFormat="false" ht="15" hidden="false" customHeight="false" outlineLevel="0" collapsed="false">
      <c r="A1374" s="18" t="n">
        <v>1769</v>
      </c>
      <c r="B1374" s="6" t="s">
        <v>573</v>
      </c>
      <c r="C1374" s="6" t="n">
        <v>48</v>
      </c>
      <c r="D1374" s="6" t="n">
        <v>144</v>
      </c>
      <c r="E1374" s="17" t="n">
        <v>0.2828156032634</v>
      </c>
      <c r="F1374" s="17" t="n">
        <v>0.0359962463674876</v>
      </c>
      <c r="G1374" s="17" t="n">
        <v>0.293915289688717</v>
      </c>
      <c r="H1374" s="17" t="n">
        <v>0.0355623825903966</v>
      </c>
      <c r="I1374" s="24" t="n">
        <f aca="false">G1374-E1374</f>
        <v>0.0110996864253171</v>
      </c>
      <c r="J1374" s="18" t="n">
        <f aca="false">100*(G1374-E1374)/E1374</f>
        <v>3.92470793592651</v>
      </c>
      <c r="K1374" s="17" t="n">
        <v>1.85570701938046</v>
      </c>
      <c r="L1374" s="18" t="n">
        <v>79.7819163803549</v>
      </c>
      <c r="M1374" s="17" t="n">
        <v>0.0671881625376754</v>
      </c>
      <c r="N1374" s="17" t="n">
        <v>0.123285877285289</v>
      </c>
      <c r="O1374" s="6" t="str">
        <f aca="false">IF(N1374&lt;0.05,"Yes","No")</f>
        <v>No</v>
      </c>
      <c r="P1374" s="17" t="n">
        <v>0.309945409772537</v>
      </c>
      <c r="Q1374" s="17" t="n">
        <v>3.48588358611881</v>
      </c>
      <c r="R1374" s="17" t="n">
        <v>0.0634346843493616</v>
      </c>
      <c r="S1374" s="17" t="n">
        <v>0.826518785448764</v>
      </c>
      <c r="T1374" s="17" t="n">
        <v>0.0110996864253172</v>
      </c>
      <c r="U1374" s="17" t="n">
        <v>0.068293071322409</v>
      </c>
      <c r="V1374" s="17" t="n">
        <v>0.124228348786477</v>
      </c>
      <c r="W1374" s="6" t="s">
        <v>652</v>
      </c>
      <c r="X1374" s="17" t="n">
        <v>9.4</v>
      </c>
      <c r="Y1374" s="17" t="n">
        <v>0.574074074074074</v>
      </c>
      <c r="Z1374" s="17" t="n">
        <f aca="false">(G1374-E1374)/SQRT(H1374^2/D1374+F1374^2/C1374)</f>
        <v>1.85570701938046</v>
      </c>
      <c r="AA1374" s="12" t="n">
        <f aca="false">ABS(K1374-Z1374)</f>
        <v>0</v>
      </c>
    </row>
    <row r="1375" customFormat="false" ht="15" hidden="false" customHeight="false" outlineLevel="0" collapsed="false">
      <c r="A1375" s="18" t="n">
        <v>1770</v>
      </c>
      <c r="B1375" s="6" t="s">
        <v>573</v>
      </c>
      <c r="C1375" s="6" t="n">
        <v>48</v>
      </c>
      <c r="D1375" s="6" t="n">
        <v>144</v>
      </c>
      <c r="E1375" s="17" t="n">
        <v>0.281390948876463</v>
      </c>
      <c r="F1375" s="17" t="n">
        <v>0.0356152772022441</v>
      </c>
      <c r="G1375" s="17" t="n">
        <v>0.292521626205632</v>
      </c>
      <c r="H1375" s="17" t="n">
        <v>0.0352904011655962</v>
      </c>
      <c r="I1375" s="24" t="n">
        <f aca="false">G1375-E1375</f>
        <v>0.0111306773291693</v>
      </c>
      <c r="J1375" s="18" t="n">
        <f aca="false">100*(G1375-E1375)/E1375</f>
        <v>3.95559181047288</v>
      </c>
      <c r="K1375" s="17" t="n">
        <v>1.87942340475555</v>
      </c>
      <c r="L1375" s="18" t="n">
        <v>79.9828066459611</v>
      </c>
      <c r="M1375" s="17" t="n">
        <v>0.0638286810403754</v>
      </c>
      <c r="N1375" s="17" t="n">
        <v>0.11763513935599</v>
      </c>
      <c r="O1375" s="6" t="str">
        <f aca="false">IF(N1375&lt;0.05,"Yes","No")</f>
        <v>No</v>
      </c>
      <c r="P1375" s="17" t="n">
        <v>0.313439514762263</v>
      </c>
      <c r="Q1375" s="17" t="n">
        <v>3.56492136138691</v>
      </c>
      <c r="R1375" s="17" t="n">
        <v>0.0605365980780633</v>
      </c>
      <c r="S1375" s="17" t="n">
        <v>0.83879678882937</v>
      </c>
      <c r="T1375" s="17" t="n">
        <v>0.0111306773291694</v>
      </c>
      <c r="U1375" s="17" t="n">
        <v>0.0653472270690152</v>
      </c>
      <c r="V1375" s="17" t="n">
        <v>0.120426422439106</v>
      </c>
      <c r="W1375" s="6" t="s">
        <v>652</v>
      </c>
      <c r="X1375" s="18" t="n">
        <v>10</v>
      </c>
      <c r="Y1375" s="17" t="n">
        <v>0.575376157407407</v>
      </c>
      <c r="Z1375" s="17" t="n">
        <f aca="false">(G1375-E1375)/SQRT(H1375^2/D1375+F1375^2/C1375)</f>
        <v>1.87942340475554</v>
      </c>
      <c r="AA1375" s="12" t="n">
        <f aca="false">ABS(K1375-Z1375)</f>
        <v>9.10382880192628E-015</v>
      </c>
    </row>
    <row r="1376" customFormat="false" ht="15" hidden="false" customHeight="false" outlineLevel="0" collapsed="false">
      <c r="A1376" s="18" t="n">
        <v>1771</v>
      </c>
      <c r="B1376" s="6" t="s">
        <v>573</v>
      </c>
      <c r="C1376" s="6" t="n">
        <v>48</v>
      </c>
      <c r="D1376" s="6" t="n">
        <v>144</v>
      </c>
      <c r="E1376" s="17" t="n">
        <v>0.28004137981959</v>
      </c>
      <c r="F1376" s="17" t="n">
        <v>0.0352548686729862</v>
      </c>
      <c r="G1376" s="17" t="n">
        <v>0.291205069781454</v>
      </c>
      <c r="H1376" s="17" t="n">
        <v>0.0350365282406275</v>
      </c>
      <c r="I1376" s="24" t="n">
        <f aca="false">G1376-E1376</f>
        <v>0.011163689961864</v>
      </c>
      <c r="J1376" s="18" t="n">
        <f aca="false">100*(G1376-E1376)/E1376</f>
        <v>3.9864429924806</v>
      </c>
      <c r="K1376" s="17" t="n">
        <v>1.90287950504114</v>
      </c>
      <c r="L1376" s="18" t="n">
        <v>80.1841016100146</v>
      </c>
      <c r="M1376" s="17" t="n">
        <v>0.0606456022589203</v>
      </c>
      <c r="N1376" s="17" t="n">
        <v>0.112063685440626</v>
      </c>
      <c r="O1376" s="6" t="str">
        <f aca="false">IF(N1376&lt;0.05,"Yes","No")</f>
        <v>No</v>
      </c>
      <c r="P1376" s="17" t="n">
        <v>0.316880989023941</v>
      </c>
      <c r="Q1376" s="17" t="n">
        <v>3.64363471607566</v>
      </c>
      <c r="R1376" s="17" t="n">
        <v>0.0577911167524422</v>
      </c>
      <c r="S1376" s="17" t="n">
        <v>0.850981291860061</v>
      </c>
      <c r="T1376" s="17" t="n">
        <v>0.0111636899618639</v>
      </c>
      <c r="U1376" s="17" t="n">
        <v>0.0625522434585628</v>
      </c>
      <c r="V1376" s="17" t="n">
        <v>0.116819789783503</v>
      </c>
      <c r="W1376" s="6" t="s">
        <v>652</v>
      </c>
      <c r="X1376" s="18" t="n">
        <v>10.4</v>
      </c>
      <c r="Y1376" s="17" t="n">
        <v>0.576099537037037</v>
      </c>
      <c r="Z1376" s="17" t="n">
        <f aca="false">(G1376-E1376)/SQRT(H1376^2/D1376+F1376^2/C1376)</f>
        <v>1.90287950504114</v>
      </c>
      <c r="AA1376" s="12" t="n">
        <f aca="false">ABS(K1376-Z1376)</f>
        <v>0</v>
      </c>
    </row>
    <row r="1377" customFormat="false" ht="15" hidden="false" customHeight="false" outlineLevel="0" collapsed="false">
      <c r="A1377" s="18" t="n">
        <v>1772</v>
      </c>
      <c r="B1377" s="6" t="s">
        <v>573</v>
      </c>
      <c r="C1377" s="6" t="n">
        <v>48</v>
      </c>
      <c r="D1377" s="6" t="n">
        <v>144</v>
      </c>
      <c r="E1377" s="17" t="n">
        <v>0.278754334586362</v>
      </c>
      <c r="F1377" s="17" t="n">
        <v>0.0349137288818421</v>
      </c>
      <c r="G1377" s="17" t="n">
        <v>0.289949146568499</v>
      </c>
      <c r="H1377" s="17" t="n">
        <v>0.0347990824528912</v>
      </c>
      <c r="I1377" s="24" t="n">
        <f aca="false">G1377-E1377</f>
        <v>0.0111948119821371</v>
      </c>
      <c r="J1377" s="18" t="n">
        <f aca="false">100*(G1377-E1377)/E1377</f>
        <v>4.0160135980482</v>
      </c>
      <c r="K1377" s="17" t="n">
        <v>1.92543139885226</v>
      </c>
      <c r="L1377" s="18" t="n">
        <v>80.3846571033121</v>
      </c>
      <c r="M1377" s="17" t="n">
        <v>0.0577118532860686</v>
      </c>
      <c r="N1377" s="17" t="n">
        <v>0.107113607556564</v>
      </c>
      <c r="O1377" s="6" t="str">
        <f aca="false">IF(N1377&lt;0.05,"Yes","No")</f>
        <v>No</v>
      </c>
      <c r="P1377" s="17" t="n">
        <v>0.320165700099686</v>
      </c>
      <c r="Q1377" s="17" t="n">
        <v>3.71956427890039</v>
      </c>
      <c r="R1377" s="17" t="n">
        <v>0.0552687580076507</v>
      </c>
      <c r="S1377" s="17" t="n">
        <v>0.863177916474087</v>
      </c>
      <c r="T1377" s="17" t="n">
        <v>0.0111948119821372</v>
      </c>
      <c r="U1377" s="17" t="n">
        <v>0.0599804650571366</v>
      </c>
      <c r="V1377" s="17" t="n">
        <v>0.112316361038364</v>
      </c>
      <c r="W1377" s="6" t="s">
        <v>652</v>
      </c>
      <c r="X1377" s="18" t="n">
        <v>10.8</v>
      </c>
      <c r="Y1377" s="17" t="n">
        <v>0.577112268518519</v>
      </c>
      <c r="Z1377" s="17" t="n">
        <f aca="false">(G1377-E1377)/SQRT(H1377^2/D1377+F1377^2/C1377)</f>
        <v>1.92543139885225</v>
      </c>
      <c r="AA1377" s="12" t="n">
        <f aca="false">ABS(K1377-Z1377)</f>
        <v>8.88178419700125E-015</v>
      </c>
    </row>
    <row r="1378" customFormat="false" ht="15" hidden="false" customHeight="false" outlineLevel="0" collapsed="false">
      <c r="A1378" s="18" t="n">
        <v>1773</v>
      </c>
      <c r="B1378" s="6" t="s">
        <v>573</v>
      </c>
      <c r="C1378" s="6" t="n">
        <v>48</v>
      </c>
      <c r="D1378" s="6" t="n">
        <v>144</v>
      </c>
      <c r="E1378" s="17" t="n">
        <v>0.277532406823917</v>
      </c>
      <c r="F1378" s="17" t="n">
        <v>0.0345969976206387</v>
      </c>
      <c r="G1378" s="17" t="n">
        <v>0.288757584092242</v>
      </c>
      <c r="H1378" s="17" t="n">
        <v>0.0345789182285801</v>
      </c>
      <c r="I1378" s="24" t="n">
        <f aca="false">G1378-E1378</f>
        <v>0.0112251772683253</v>
      </c>
      <c r="J1378" s="18" t="n">
        <f aca="false">100*(G1378-E1378)/E1378</f>
        <v>4.04463658741201</v>
      </c>
      <c r="K1378" s="17" t="n">
        <v>1.9469857674817</v>
      </c>
      <c r="L1378" s="18" t="n">
        <v>80.5755147071131</v>
      </c>
      <c r="M1378" s="17" t="n">
        <v>0.0550206930947623</v>
      </c>
      <c r="N1378" s="17" t="n">
        <v>0.102390147202919</v>
      </c>
      <c r="O1378" s="6" t="str">
        <f aca="false">IF(N1378&lt;0.05,"Yes","No")</f>
        <v>No</v>
      </c>
      <c r="P1378" s="17" t="n">
        <v>0.323299957953019</v>
      </c>
      <c r="Q1378" s="17" t="n">
        <v>3.79274598966012</v>
      </c>
      <c r="R1378" s="17" t="n">
        <v>0.052948806116008</v>
      </c>
      <c r="S1378" s="17" t="n">
        <v>0.874507922268205</v>
      </c>
      <c r="T1378" s="17" t="n">
        <v>0.0112251772683252</v>
      </c>
      <c r="U1378" s="17" t="n">
        <v>0.0576114640465994</v>
      </c>
      <c r="V1378" s="17" t="n">
        <v>0.108266266513332</v>
      </c>
      <c r="W1378" s="6" t="s">
        <v>652</v>
      </c>
      <c r="X1378" s="18" t="n">
        <v>11.8</v>
      </c>
      <c r="Y1378" s="17" t="n">
        <v>0.578559027777778</v>
      </c>
      <c r="Z1378" s="17" t="n">
        <f aca="false">(G1378-E1378)/SQRT(H1378^2/D1378+F1378^2/C1378)</f>
        <v>1.9469857674817</v>
      </c>
      <c r="AA1378" s="12" t="n">
        <f aca="false">ABS(K1378-Z1378)</f>
        <v>0</v>
      </c>
    </row>
    <row r="1379" customFormat="false" ht="15" hidden="false" customHeight="false" outlineLevel="0" collapsed="false">
      <c r="A1379" s="18" t="n">
        <v>1774</v>
      </c>
      <c r="B1379" s="6" t="s">
        <v>573</v>
      </c>
      <c r="C1379" s="6" t="n">
        <v>48</v>
      </c>
      <c r="D1379" s="6" t="n">
        <v>144</v>
      </c>
      <c r="E1379" s="17" t="n">
        <v>0.276398431664954</v>
      </c>
      <c r="F1379" s="17" t="n">
        <v>0.0343070292060423</v>
      </c>
      <c r="G1379" s="17" t="n">
        <v>0.287654319164102</v>
      </c>
      <c r="H1379" s="17" t="n">
        <v>0.034379210958436</v>
      </c>
      <c r="I1379" s="24" t="n">
        <f aca="false">G1379-E1379</f>
        <v>0.0112558874991482</v>
      </c>
      <c r="J1379" s="18" t="n">
        <f aca="false">100*(G1379-E1379)/E1379</f>
        <v>4.07234130503042</v>
      </c>
      <c r="K1379" s="17" t="n">
        <v>1.96752076132703</v>
      </c>
      <c r="L1379" s="18" t="n">
        <v>80.7575469422102</v>
      </c>
      <c r="M1379" s="17" t="n">
        <v>0.0525563005032496</v>
      </c>
      <c r="N1379" s="17" t="n">
        <v>0.0982391346595439</v>
      </c>
      <c r="O1379" s="6" t="str">
        <f aca="false">IF(N1379&lt;0.05,"Yes","No")</f>
        <v>No</v>
      </c>
      <c r="P1379" s="17" t="n">
        <v>0.326279131474826</v>
      </c>
      <c r="Q1379" s="17" t="n">
        <v>3.86296752117154</v>
      </c>
      <c r="R1379" s="17" t="n">
        <v>0.0508202189917046</v>
      </c>
      <c r="S1379" s="17" t="n">
        <v>0.885119810103311</v>
      </c>
      <c r="T1379" s="17" t="n">
        <v>0.0112558874991481</v>
      </c>
      <c r="U1379" s="17" t="n">
        <v>0.0554346066291847</v>
      </c>
      <c r="V1379" s="17" t="n">
        <v>0.104643403888515</v>
      </c>
      <c r="W1379" s="6" t="s">
        <v>652</v>
      </c>
      <c r="X1379" s="18" t="n">
        <v>12.1</v>
      </c>
      <c r="Y1379" s="17" t="n">
        <v>0.579137731481482</v>
      </c>
      <c r="Z1379" s="17" t="n">
        <f aca="false">(G1379-E1379)/SQRT(H1379^2/D1379+F1379^2/C1379)</f>
        <v>1.96752076132704</v>
      </c>
      <c r="AA1379" s="12" t="n">
        <f aca="false">ABS(K1379-Z1379)</f>
        <v>1.02140518265514E-014</v>
      </c>
    </row>
    <row r="1380" customFormat="false" ht="15" hidden="false" customHeight="false" outlineLevel="0" collapsed="false">
      <c r="A1380" s="18" t="n">
        <v>1775</v>
      </c>
      <c r="B1380" s="6" t="s">
        <v>573</v>
      </c>
      <c r="C1380" s="6" t="n">
        <v>48</v>
      </c>
      <c r="D1380" s="6" t="n">
        <v>144</v>
      </c>
      <c r="E1380" s="17" t="n">
        <v>0.275314513628406</v>
      </c>
      <c r="F1380" s="17" t="n">
        <v>0.0340338390010016</v>
      </c>
      <c r="G1380" s="17" t="n">
        <v>0.286599119117967</v>
      </c>
      <c r="H1380" s="17" t="n">
        <v>0.0341928838108496</v>
      </c>
      <c r="I1380" s="24" t="n">
        <f aca="false">G1380-E1380</f>
        <v>0.011284605489561</v>
      </c>
      <c r="J1380" s="18" t="n">
        <f aca="false">100*(G1380-E1380)/E1380</f>
        <v>4.09880515953908</v>
      </c>
      <c r="K1380" s="17" t="n">
        <v>1.98709541218931</v>
      </c>
      <c r="L1380" s="18" t="n">
        <v>80.9360481378379</v>
      </c>
      <c r="M1380" s="17" t="n">
        <v>0.0502947390790656</v>
      </c>
      <c r="N1380" s="17" t="n">
        <v>0.0942633780598723</v>
      </c>
      <c r="O1380" s="6" t="str">
        <f aca="false">IF(N1380&lt;0.05,"Yes","No")</f>
        <v>No</v>
      </c>
      <c r="P1380" s="17" t="n">
        <v>0.32910144127024</v>
      </c>
      <c r="Q1380" s="17" t="n">
        <v>3.93008578411642</v>
      </c>
      <c r="R1380" s="17" t="n">
        <v>0.0488707968155384</v>
      </c>
      <c r="S1380" s="17" t="n">
        <v>0.895538927909588</v>
      </c>
      <c r="T1380" s="17" t="n">
        <v>0.0112846054895608</v>
      </c>
      <c r="U1380" s="17" t="n">
        <v>0.0534380511808203</v>
      </c>
      <c r="V1380" s="17" t="n">
        <v>0.101238363869165</v>
      </c>
      <c r="W1380" s="6" t="s">
        <v>652</v>
      </c>
      <c r="X1380" s="18" t="n">
        <v>12.5</v>
      </c>
      <c r="Y1380" s="17" t="n">
        <v>0.580150462962963</v>
      </c>
      <c r="Z1380" s="17" t="n">
        <f aca="false">(G1380-E1380)/SQRT(H1380^2/D1380+F1380^2/C1380)</f>
        <v>1.98709541218931</v>
      </c>
      <c r="AA1380" s="12" t="n">
        <f aca="false">ABS(K1380-Z1380)</f>
        <v>0</v>
      </c>
    </row>
    <row r="1381" customFormat="false" ht="15" hidden="false" customHeight="false" outlineLevel="0" collapsed="false">
      <c r="A1381" s="18" t="n">
        <v>1776</v>
      </c>
      <c r="B1381" s="6" t="s">
        <v>573</v>
      </c>
      <c r="C1381" s="6" t="n">
        <v>48</v>
      </c>
      <c r="D1381" s="6" t="n">
        <v>144</v>
      </c>
      <c r="E1381" s="17" t="n">
        <v>0.274312829702265</v>
      </c>
      <c r="F1381" s="17" t="n">
        <v>0.0337878583276639</v>
      </c>
      <c r="G1381" s="17" t="n">
        <v>0.285624219294362</v>
      </c>
      <c r="H1381" s="17" t="n">
        <v>0.0340269087212214</v>
      </c>
      <c r="I1381" s="24" t="n">
        <f aca="false">G1381-E1381</f>
        <v>0.0113113895920969</v>
      </c>
      <c r="J1381" s="18" t="n">
        <f aca="false">100*(G1381-E1381)/E1381</f>
        <v>4.12353647635588</v>
      </c>
      <c r="K1381" s="17" t="n">
        <v>2.00510459321656</v>
      </c>
      <c r="L1381" s="18" t="n">
        <v>81.1033295485915</v>
      </c>
      <c r="M1381" s="17" t="n">
        <v>0.0482875223813568</v>
      </c>
      <c r="N1381" s="17" t="n">
        <v>0.0908255009160525</v>
      </c>
      <c r="O1381" s="6" t="str">
        <f aca="false">IF(N1381&lt;0.05,"Yes","No")</f>
        <v>No</v>
      </c>
      <c r="P1381" s="17" t="n">
        <v>0.331685797234991</v>
      </c>
      <c r="Q1381" s="17" t="n">
        <v>3.99205220907434</v>
      </c>
      <c r="R1381" s="17" t="n">
        <v>0.0471415961468554</v>
      </c>
      <c r="S1381" s="17" t="n">
        <v>0.905111140734664</v>
      </c>
      <c r="T1381" s="17" t="n">
        <v>0.0113113895920967</v>
      </c>
      <c r="U1381" s="17" t="n">
        <v>0.0516645404057611</v>
      </c>
      <c r="V1381" s="17" t="n">
        <v>0.0981439415845426</v>
      </c>
      <c r="W1381" s="6" t="s">
        <v>652</v>
      </c>
      <c r="X1381" s="18" t="n">
        <v>12.8</v>
      </c>
      <c r="Y1381" s="17" t="n">
        <v>0.581018518518519</v>
      </c>
      <c r="Z1381" s="17" t="n">
        <f aca="false">(G1381-E1381)/SQRT(H1381^2/D1381+F1381^2/C1381)</f>
        <v>2.00510459321656</v>
      </c>
      <c r="AA1381" s="12" t="n">
        <f aca="false">ABS(K1381-Z1381)</f>
        <v>0</v>
      </c>
    </row>
    <row r="1382" customFormat="false" ht="15" hidden="false" customHeight="false" outlineLevel="0" collapsed="false">
      <c r="A1382" s="18" t="n">
        <v>1777</v>
      </c>
      <c r="B1382" s="6" t="s">
        <v>573</v>
      </c>
      <c r="C1382" s="6" t="n">
        <v>48</v>
      </c>
      <c r="D1382" s="6" t="n">
        <v>144</v>
      </c>
      <c r="E1382" s="17" t="n">
        <v>0.273394239876695</v>
      </c>
      <c r="F1382" s="17" t="n">
        <v>0.0335621425091669</v>
      </c>
      <c r="G1382" s="17" t="n">
        <v>0.284730306164258</v>
      </c>
      <c r="H1382" s="17" t="n">
        <v>0.0338763679439939</v>
      </c>
      <c r="I1382" s="24" t="n">
        <f aca="false">G1382-E1382</f>
        <v>0.0113360662875627</v>
      </c>
      <c r="J1382" s="18" t="n">
        <f aca="false">100*(G1382-E1382)/E1382</f>
        <v>4.14641738343697</v>
      </c>
      <c r="K1382" s="17" t="n">
        <v>2.02183199768935</v>
      </c>
      <c r="L1382" s="18" t="n">
        <v>81.2629991374719</v>
      </c>
      <c r="M1382" s="17" t="n">
        <v>0.0464845293361447</v>
      </c>
      <c r="N1382" s="17" t="n">
        <v>0.0877484242005751</v>
      </c>
      <c r="O1382" s="6" t="str">
        <f aca="false">IF(N1382&lt;0.05,"Yes","No")</f>
        <v>No</v>
      </c>
      <c r="P1382" s="17" t="n">
        <v>0.33407170690523</v>
      </c>
      <c r="Q1382" s="17" t="n">
        <v>4.04969069038601</v>
      </c>
      <c r="R1382" s="17" t="n">
        <v>0.0455915031329907</v>
      </c>
      <c r="S1382" s="17" t="n">
        <v>0.913996070332631</v>
      </c>
      <c r="T1382" s="17" t="n">
        <v>0.0113360662875628</v>
      </c>
      <c r="U1382" s="17" t="n">
        <v>0.0500726037078898</v>
      </c>
      <c r="V1382" s="17" t="n">
        <v>0.0955518078022493</v>
      </c>
      <c r="W1382" s="6" t="s">
        <v>652</v>
      </c>
      <c r="X1382" s="18" t="n">
        <v>12.9</v>
      </c>
      <c r="Y1382" s="17" t="n">
        <v>0.58130787037037</v>
      </c>
      <c r="Z1382" s="17" t="n">
        <f aca="false">(G1382-E1382)/SQRT(H1382^2/D1382+F1382^2/C1382)</f>
        <v>2.02183199768934</v>
      </c>
      <c r="AA1382" s="12" t="n">
        <f aca="false">ABS(K1382-Z1382)</f>
        <v>9.76996261670138E-015</v>
      </c>
    </row>
    <row r="1383" customFormat="false" ht="15" hidden="false" customHeight="false" outlineLevel="0" collapsed="false">
      <c r="A1383" s="18" t="n">
        <v>1778</v>
      </c>
      <c r="B1383" s="6" t="s">
        <v>573</v>
      </c>
      <c r="C1383" s="6" t="n">
        <v>48</v>
      </c>
      <c r="D1383" s="6" t="n">
        <v>144</v>
      </c>
      <c r="E1383" s="17" t="n">
        <v>0.272534032507489</v>
      </c>
      <c r="F1383" s="17" t="n">
        <v>0.033353716039124</v>
      </c>
      <c r="G1383" s="17" t="n">
        <v>0.283892492870628</v>
      </c>
      <c r="H1383" s="17" t="n">
        <v>0.0337381311567101</v>
      </c>
      <c r="I1383" s="24" t="n">
        <f aca="false">G1383-E1383</f>
        <v>0.0113584603631387</v>
      </c>
      <c r="J1383" s="18" t="n">
        <f aca="false">100*(G1383-E1383)/E1383</f>
        <v>4.16772182858542</v>
      </c>
      <c r="K1383" s="17" t="n">
        <v>2.03737774174871</v>
      </c>
      <c r="L1383" s="18" t="n">
        <v>81.4142960526987</v>
      </c>
      <c r="M1383" s="17" t="n">
        <v>0.0448606220159824</v>
      </c>
      <c r="N1383" s="17" t="n">
        <v>0.0849118620320532</v>
      </c>
      <c r="O1383" s="6" t="str">
        <f aca="false">IF(N1383&lt;0.05,"Yes","No")</f>
        <v>No</v>
      </c>
      <c r="P1383" s="17" t="n">
        <v>0.336278413061041</v>
      </c>
      <c r="Q1383" s="17" t="n">
        <v>4.10336774283127</v>
      </c>
      <c r="R1383" s="17" t="n">
        <v>0.0441965834802004</v>
      </c>
      <c r="S1383" s="17" t="n">
        <v>0.922519006477951</v>
      </c>
      <c r="T1383" s="17" t="n">
        <v>0.0113584603631386</v>
      </c>
      <c r="U1383" s="17" t="n">
        <v>0.0486382246219674</v>
      </c>
      <c r="V1383" s="17" t="n">
        <v>0.0930682239806498</v>
      </c>
      <c r="W1383" s="6" t="s">
        <v>652</v>
      </c>
      <c r="X1383" s="18" t="n">
        <v>13.5</v>
      </c>
      <c r="Y1383" s="17" t="n">
        <v>0.582320601851852</v>
      </c>
      <c r="Z1383" s="17" t="n">
        <f aca="false">(G1383-E1383)/SQRT(H1383^2/D1383+F1383^2/C1383)</f>
        <v>2.03737774174871</v>
      </c>
      <c r="AA1383" s="12" t="n">
        <f aca="false">ABS(K1383-Z1383)</f>
        <v>0</v>
      </c>
    </row>
    <row r="1384" customFormat="false" ht="15" hidden="false" customHeight="false" outlineLevel="0" collapsed="false">
      <c r="A1384" s="18" t="n">
        <v>1779</v>
      </c>
      <c r="B1384" s="6" t="s">
        <v>573</v>
      </c>
      <c r="C1384" s="6" t="n">
        <v>48</v>
      </c>
      <c r="D1384" s="6" t="n">
        <v>144</v>
      </c>
      <c r="E1384" s="17" t="n">
        <v>0.271757060713652</v>
      </c>
      <c r="F1384" s="17" t="n">
        <v>0.0331710477921539</v>
      </c>
      <c r="G1384" s="17" t="n">
        <v>0.283137541988658</v>
      </c>
      <c r="H1384" s="17" t="n">
        <v>0.0336171908716138</v>
      </c>
      <c r="I1384" s="24" t="n">
        <f aca="false">G1384-E1384</f>
        <v>0.0113804812750056</v>
      </c>
      <c r="J1384" s="18" t="n">
        <f aca="false">100*(G1384-E1384)/E1384</f>
        <v>4.18774078771667</v>
      </c>
      <c r="K1384" s="17" t="n">
        <v>2.05157563228714</v>
      </c>
      <c r="L1384" s="18" t="n">
        <v>81.5491685883588</v>
      </c>
      <c r="M1384" s="17" t="n">
        <v>0.0434202727100776</v>
      </c>
      <c r="N1384" s="17" t="n">
        <v>0.0823339286677555</v>
      </c>
      <c r="O1384" s="6" t="str">
        <f aca="false">IF(N1384&lt;0.05,"Yes","No")</f>
        <v>No</v>
      </c>
      <c r="P1384" s="17" t="n">
        <v>0.338298560238014</v>
      </c>
      <c r="Q1384" s="17" t="n">
        <v>4.15281668266779</v>
      </c>
      <c r="R1384" s="17" t="n">
        <v>0.0429515904086259</v>
      </c>
      <c r="S1384" s="17" t="n">
        <v>0.930076566734657</v>
      </c>
      <c r="T1384" s="17" t="n">
        <v>0.0113804812750055</v>
      </c>
      <c r="U1384" s="17" t="n">
        <v>0.04735648679927</v>
      </c>
      <c r="V1384" s="17" t="n">
        <v>0.0909083576586739</v>
      </c>
      <c r="W1384" s="6" t="s">
        <v>652</v>
      </c>
      <c r="X1384" s="18" t="n">
        <v>13.8</v>
      </c>
      <c r="Y1384" s="17" t="n">
        <v>0.583188657407407</v>
      </c>
      <c r="Z1384" s="17" t="n">
        <f aca="false">(G1384-E1384)/SQRT(H1384^2/D1384+F1384^2/C1384)</f>
        <v>2.05157563228713</v>
      </c>
      <c r="AA1384" s="12" t="n">
        <f aca="false">ABS(K1384-Z1384)</f>
        <v>1.02140518265514E-014</v>
      </c>
    </row>
    <row r="1385" customFormat="false" ht="15" hidden="false" customHeight="false" outlineLevel="0" collapsed="false">
      <c r="A1385" s="18" t="n">
        <v>1780</v>
      </c>
      <c r="B1385" s="6" t="s">
        <v>573</v>
      </c>
      <c r="C1385" s="6" t="n">
        <v>48</v>
      </c>
      <c r="D1385" s="6" t="n">
        <v>144</v>
      </c>
      <c r="E1385" s="17" t="n">
        <v>0.271048384408156</v>
      </c>
      <c r="F1385" s="17" t="n">
        <v>0.0330089658343347</v>
      </c>
      <c r="G1385" s="17" t="n">
        <v>0.282449398631299</v>
      </c>
      <c r="H1385" s="17" t="n">
        <v>0.0335071445718023</v>
      </c>
      <c r="I1385" s="24" t="n">
        <f aca="false">G1385-E1385</f>
        <v>0.0114010142231428</v>
      </c>
      <c r="J1385" s="18" t="n">
        <f aca="false">100*(G1385-E1385)/E1385</f>
        <v>4.20626533083283</v>
      </c>
      <c r="K1385" s="17" t="n">
        <v>2.06451518526541</v>
      </c>
      <c r="L1385" s="18" t="n">
        <v>81.6644771730972</v>
      </c>
      <c r="M1385" s="17" t="n">
        <v>0.0421425644828663</v>
      </c>
      <c r="N1385" s="17" t="n">
        <v>0.0800556310836365</v>
      </c>
      <c r="O1385" s="6" t="str">
        <f aca="false">IF(N1385&lt;0.05,"Yes","No")</f>
        <v>No</v>
      </c>
      <c r="P1385" s="17" t="n">
        <v>0.340155339118332</v>
      </c>
      <c r="Q1385" s="17" t="n">
        <v>4.19852792157474</v>
      </c>
      <c r="R1385" s="17" t="n">
        <v>0.0418337557853199</v>
      </c>
      <c r="S1385" s="17" t="n">
        <v>0.936192211852545</v>
      </c>
      <c r="T1385" s="17" t="n">
        <v>0.0114010142231429</v>
      </c>
      <c r="U1385" s="17" t="n">
        <v>0.046204380251781</v>
      </c>
      <c r="V1385" s="17" t="n">
        <v>0.0888155561838901</v>
      </c>
      <c r="W1385" s="6" t="s">
        <v>652</v>
      </c>
      <c r="X1385" s="18" t="n">
        <v>14.4</v>
      </c>
      <c r="Y1385" s="17" t="n">
        <v>0.583767361111111</v>
      </c>
      <c r="Z1385" s="17" t="n">
        <f aca="false">(G1385-E1385)/SQRT(H1385^2/D1385+F1385^2/C1385)</f>
        <v>2.0645151852654</v>
      </c>
      <c r="AA1385" s="12" t="n">
        <f aca="false">ABS(K1385-Z1385)</f>
        <v>9.76996261670138E-015</v>
      </c>
    </row>
    <row r="1386" customFormat="false" ht="15" hidden="false" customHeight="false" outlineLevel="0" collapsed="false">
      <c r="A1386" s="18" t="n">
        <v>1781</v>
      </c>
      <c r="B1386" s="6" t="s">
        <v>573</v>
      </c>
      <c r="C1386" s="6" t="n">
        <v>48</v>
      </c>
      <c r="D1386" s="6" t="n">
        <v>144</v>
      </c>
      <c r="E1386" s="17" t="n">
        <v>0.270397517536939</v>
      </c>
      <c r="F1386" s="17" t="n">
        <v>0.0328627210244067</v>
      </c>
      <c r="G1386" s="17" t="n">
        <v>0.281818296787915</v>
      </c>
      <c r="H1386" s="17" t="n">
        <v>0.0334090756562264</v>
      </c>
      <c r="I1386" s="24" t="n">
        <f aca="false">G1386-E1386</f>
        <v>0.011420779250976</v>
      </c>
      <c r="J1386" s="18" t="n">
        <f aca="false">100*(G1386-E1386)/E1386</f>
        <v>4.22369974214568</v>
      </c>
      <c r="K1386" s="17" t="n">
        <v>2.07649539458759</v>
      </c>
      <c r="L1386" s="18" t="n">
        <v>81.7722727721998</v>
      </c>
      <c r="M1386" s="17" t="n">
        <v>0.0409884464889477</v>
      </c>
      <c r="N1386" s="17" t="n">
        <v>0.0780750009730544</v>
      </c>
      <c r="O1386" s="6" t="str">
        <f aca="false">IF(N1386&lt;0.05,"Yes","No")</f>
        <v>No</v>
      </c>
      <c r="P1386" s="17" t="n">
        <v>0.341869870001693</v>
      </c>
      <c r="Q1386" s="17" t="n">
        <v>4.24095940364541</v>
      </c>
      <c r="R1386" s="17" t="n">
        <v>0.0408236930478252</v>
      </c>
      <c r="S1386" s="17" t="n">
        <v>0.941862689042068</v>
      </c>
      <c r="T1386" s="17" t="n">
        <v>0.0114207792509761</v>
      </c>
      <c r="U1386" s="17" t="n">
        <v>0.0451622615659521</v>
      </c>
      <c r="V1386" s="17" t="n">
        <v>0.0871312319100692</v>
      </c>
      <c r="W1386" s="6" t="s">
        <v>652</v>
      </c>
      <c r="X1386" s="18" t="n">
        <v>14.8</v>
      </c>
      <c r="Y1386" s="17" t="n">
        <v>0.584056712962963</v>
      </c>
      <c r="Z1386" s="17" t="n">
        <f aca="false">(G1386-E1386)/SQRT(H1386^2/D1386+F1386^2/C1386)</f>
        <v>2.07649539458759</v>
      </c>
      <c r="AA1386" s="12" t="n">
        <f aca="false">ABS(K1386-Z1386)</f>
        <v>0</v>
      </c>
    </row>
    <row r="1387" customFormat="false" ht="15" hidden="false" customHeight="false" outlineLevel="0" collapsed="false">
      <c r="A1387" s="18" t="n">
        <v>1782</v>
      </c>
      <c r="B1387" s="6" t="s">
        <v>573</v>
      </c>
      <c r="C1387" s="6" t="n">
        <v>48</v>
      </c>
      <c r="D1387" s="6" t="n">
        <v>144</v>
      </c>
      <c r="E1387" s="17" t="n">
        <v>0.269815883150807</v>
      </c>
      <c r="F1387" s="17" t="n">
        <v>0.0327342337537346</v>
      </c>
      <c r="G1387" s="17" t="n">
        <v>0.281255703391852</v>
      </c>
      <c r="H1387" s="17" t="n">
        <v>0.0333260854525481</v>
      </c>
      <c r="I1387" s="24" t="n">
        <f aca="false">G1387-E1387</f>
        <v>0.0114398202410451</v>
      </c>
      <c r="J1387" s="18" t="n">
        <f aca="false">100*(G1387-E1387)/E1387</f>
        <v>4.23986168177173</v>
      </c>
      <c r="K1387" s="17" t="n">
        <v>2.08735558336799</v>
      </c>
      <c r="L1387" s="18" t="n">
        <v>81.8747290259763</v>
      </c>
      <c r="M1387" s="17" t="n">
        <v>0.039965618743346</v>
      </c>
      <c r="N1387" s="17" t="n">
        <v>0.0762649999816257</v>
      </c>
      <c r="O1387" s="6" t="str">
        <f aca="false">IF(N1387&lt;0.05,"Yes","No")</f>
        <v>No</v>
      </c>
      <c r="P1387" s="17" t="n">
        <v>0.343410969044555</v>
      </c>
      <c r="Q1387" s="17" t="n">
        <v>4.27928082431443</v>
      </c>
      <c r="R1387" s="17" t="n">
        <v>0.0399336520789825</v>
      </c>
      <c r="S1387" s="17" t="n">
        <v>0.947359767785943</v>
      </c>
      <c r="T1387" s="17" t="n">
        <v>0.0114398202410451</v>
      </c>
      <c r="U1387" s="17" t="n">
        <v>0.0442430799852231</v>
      </c>
      <c r="V1387" s="17" t="n">
        <v>0.0856725447455795</v>
      </c>
      <c r="W1387" s="6" t="s">
        <v>652</v>
      </c>
      <c r="X1387" s="18" t="n">
        <v>15.4</v>
      </c>
      <c r="Y1387" s="17" t="n">
        <v>0.584346064814815</v>
      </c>
      <c r="Z1387" s="17" t="n">
        <f aca="false">(G1387-E1387)/SQRT(H1387^2/D1387+F1387^2/C1387)</f>
        <v>2.08735558336798</v>
      </c>
      <c r="AA1387" s="12" t="n">
        <f aca="false">ABS(K1387-Z1387)</f>
        <v>1.02140518265514E-014</v>
      </c>
    </row>
    <row r="1388" customFormat="false" ht="15" hidden="false" customHeight="false" outlineLevel="0" collapsed="false">
      <c r="A1388" s="18" t="n">
        <v>1783</v>
      </c>
      <c r="B1388" s="6" t="s">
        <v>573</v>
      </c>
      <c r="C1388" s="6" t="n">
        <v>48</v>
      </c>
      <c r="D1388" s="6" t="n">
        <v>144</v>
      </c>
      <c r="E1388" s="17" t="n">
        <v>0.269280105432565</v>
      </c>
      <c r="F1388" s="17" t="n">
        <v>0.0326210154828654</v>
      </c>
      <c r="G1388" s="17" t="n">
        <v>0.28073907720132</v>
      </c>
      <c r="H1388" s="17" t="n">
        <v>0.033252860852627</v>
      </c>
      <c r="I1388" s="24" t="n">
        <f aca="false">G1388-E1388</f>
        <v>0.0114589717687555</v>
      </c>
      <c r="J1388" s="18" t="n">
        <f aca="false">100*(G1388-E1388)/E1388</f>
        <v>4.2554097156001</v>
      </c>
      <c r="K1388" s="17" t="n">
        <v>2.09742470425455</v>
      </c>
      <c r="L1388" s="18" t="n">
        <v>81.9655868961927</v>
      </c>
      <c r="M1388" s="17" t="n">
        <v>0.0390371431404344</v>
      </c>
      <c r="N1388" s="17" t="n">
        <v>0.0747648475278512</v>
      </c>
      <c r="O1388" s="6" t="str">
        <f aca="false">IF(N1388&lt;0.05,"Yes","No")</f>
        <v>No</v>
      </c>
      <c r="P1388" s="17" t="n">
        <v>0.344848267975791</v>
      </c>
      <c r="Q1388" s="17" t="n">
        <v>4.31517645703464</v>
      </c>
      <c r="R1388" s="17" t="n">
        <v>0.0391185662806817</v>
      </c>
      <c r="S1388" s="17" t="n">
        <v>0.952285071267079</v>
      </c>
      <c r="T1388" s="17" t="n">
        <v>0.0114589717687556</v>
      </c>
      <c r="U1388" s="17" t="n">
        <v>0.0434005471221966</v>
      </c>
      <c r="V1388" s="17" t="n">
        <v>0.0842363554030613</v>
      </c>
      <c r="W1388" s="6" t="s">
        <v>652</v>
      </c>
      <c r="X1388" s="18" t="n">
        <v>15.8</v>
      </c>
      <c r="Y1388" s="17" t="n">
        <v>0.585503472222222</v>
      </c>
      <c r="Z1388" s="17" t="n">
        <f aca="false">(G1388-E1388)/SQRT(H1388^2/D1388+F1388^2/C1388)</f>
        <v>2.09742470425456</v>
      </c>
      <c r="AA1388" s="12" t="n">
        <f aca="false">ABS(K1388-Z1388)</f>
        <v>1.02140518265514E-014</v>
      </c>
    </row>
    <row r="1389" customFormat="false" ht="15" hidden="false" customHeight="false" outlineLevel="0" collapsed="false">
      <c r="A1389" s="18" t="n">
        <v>1784</v>
      </c>
      <c r="B1389" s="6" t="s">
        <v>573</v>
      </c>
      <c r="C1389" s="6" t="n">
        <v>48</v>
      </c>
      <c r="D1389" s="6" t="n">
        <v>144</v>
      </c>
      <c r="E1389" s="17" t="n">
        <v>0.26880590731485</v>
      </c>
      <c r="F1389" s="17" t="n">
        <v>0.0325224132032958</v>
      </c>
      <c r="G1389" s="17" t="n">
        <v>0.280284498794073</v>
      </c>
      <c r="H1389" s="17" t="n">
        <v>0.0331893735363122</v>
      </c>
      <c r="I1389" s="24" t="n">
        <f aca="false">G1389-E1389</f>
        <v>0.0114785914792232</v>
      </c>
      <c r="J1389" s="18" t="n">
        <f aca="false">100*(G1389-E1389)/E1389</f>
        <v>4.27021548517474</v>
      </c>
      <c r="K1389" s="17" t="n">
        <v>2.10678020891578</v>
      </c>
      <c r="L1389" s="18" t="n">
        <v>82.0459382979894</v>
      </c>
      <c r="M1389" s="17" t="n">
        <v>0.0381913333064931</v>
      </c>
      <c r="N1389" s="17" t="n">
        <v>0.0733455130502212</v>
      </c>
      <c r="O1389" s="6" t="str">
        <f aca="false">IF(N1389&lt;0.05,"Yes","No")</f>
        <v>No</v>
      </c>
      <c r="P1389" s="17" t="n">
        <v>0.34619225220381</v>
      </c>
      <c r="Q1389" s="17" t="n">
        <v>4.34887725214284</v>
      </c>
      <c r="R1389" s="17" t="n">
        <v>0.0383693245749093</v>
      </c>
      <c r="S1389" s="17" t="n">
        <v>0.956684030079945</v>
      </c>
      <c r="T1389" s="17" t="n">
        <v>0.0114785914792231</v>
      </c>
      <c r="U1389" s="17" t="n">
        <v>0.0426254084990795</v>
      </c>
      <c r="V1389" s="17" t="n">
        <v>0.0829222067190426</v>
      </c>
      <c r="W1389" s="6" t="s">
        <v>652</v>
      </c>
      <c r="X1389" s="18" t="n">
        <v>16.2</v>
      </c>
      <c r="Y1389" s="17" t="n">
        <v>0.5859375</v>
      </c>
      <c r="Z1389" s="17" t="n">
        <f aca="false">(G1389-E1389)/SQRT(H1389^2/D1389+F1389^2/C1389)</f>
        <v>2.10678020891577</v>
      </c>
      <c r="AA1389" s="12" t="n">
        <f aca="false">ABS(K1389-Z1389)</f>
        <v>0</v>
      </c>
    </row>
    <row r="1390" customFormat="false" ht="15" hidden="false" customHeight="false" outlineLevel="0" collapsed="false">
      <c r="A1390" s="18" t="n">
        <v>1785</v>
      </c>
      <c r="B1390" s="6" t="s">
        <v>573</v>
      </c>
      <c r="C1390" s="6" t="n">
        <v>48</v>
      </c>
      <c r="D1390" s="6" t="n">
        <v>144</v>
      </c>
      <c r="E1390" s="17" t="n">
        <v>0.268393996516588</v>
      </c>
      <c r="F1390" s="17" t="n">
        <v>0.032440428740209</v>
      </c>
      <c r="G1390" s="17" t="n">
        <v>0.279892677696491</v>
      </c>
      <c r="H1390" s="17" t="n">
        <v>0.0331360740129704</v>
      </c>
      <c r="I1390" s="24" t="n">
        <f aca="false">G1390-E1390</f>
        <v>0.0114986811799031</v>
      </c>
      <c r="J1390" s="18" t="n">
        <f aca="false">100*(G1390-E1390)/E1390</f>
        <v>4.28425424157818</v>
      </c>
      <c r="K1390" s="17" t="n">
        <v>2.11530095531397</v>
      </c>
      <c r="L1390" s="18" t="n">
        <v>82.1120698394536</v>
      </c>
      <c r="M1390" s="17" t="n">
        <v>0.0374350531704404</v>
      </c>
      <c r="N1390" s="17" t="n">
        <v>0.0719588716478455</v>
      </c>
      <c r="O1390" s="6" t="str">
        <f aca="false">IF(N1390&lt;0.05,"Yes","No")</f>
        <v>No</v>
      </c>
      <c r="P1390" s="17" t="n">
        <v>0.347432331619249</v>
      </c>
      <c r="Q1390" s="17" t="n">
        <v>4.3800888812394</v>
      </c>
      <c r="R1390" s="17" t="n">
        <v>0.0376889472184866</v>
      </c>
      <c r="S1390" s="17" t="n">
        <v>0.960149797874716</v>
      </c>
      <c r="T1390" s="17" t="n">
        <v>0.0114986811799032</v>
      </c>
      <c r="U1390" s="17" t="n">
        <v>0.0419209437470444</v>
      </c>
      <c r="V1390" s="17" t="n">
        <v>0.0817789255455342</v>
      </c>
      <c r="W1390" s="6" t="s">
        <v>652</v>
      </c>
      <c r="X1390" s="18" t="n">
        <v>16.2</v>
      </c>
      <c r="Y1390" s="17" t="n">
        <v>0.586082175925926</v>
      </c>
      <c r="Z1390" s="17" t="n">
        <f aca="false">(G1390-E1390)/SQRT(H1390^2/D1390+F1390^2/C1390)</f>
        <v>2.11530095531396</v>
      </c>
      <c r="AA1390" s="12" t="n">
        <f aca="false">ABS(K1390-Z1390)</f>
        <v>1.06581410364015E-014</v>
      </c>
    </row>
    <row r="1391" customFormat="false" ht="15" hidden="false" customHeight="false" outlineLevel="0" collapsed="false">
      <c r="A1391" s="18" t="n">
        <v>1786</v>
      </c>
      <c r="B1391" s="6" t="s">
        <v>573</v>
      </c>
      <c r="C1391" s="6" t="n">
        <v>48</v>
      </c>
      <c r="D1391" s="6" t="n">
        <v>144</v>
      </c>
      <c r="E1391" s="17" t="n">
        <v>0.268024743379404</v>
      </c>
      <c r="F1391" s="17" t="n">
        <v>0.0323745944669385</v>
      </c>
      <c r="G1391" s="17" t="n">
        <v>0.27954495040079</v>
      </c>
      <c r="H1391" s="17" t="n">
        <v>0.0330927418819305</v>
      </c>
      <c r="I1391" s="24" t="n">
        <f aca="false">G1391-E1391</f>
        <v>0.0115202070213855</v>
      </c>
      <c r="J1391" s="18" t="n">
        <f aca="false">100*(G1391-E1391)/E1391</f>
        <v>4.29818787479556</v>
      </c>
      <c r="K1391" s="17" t="n">
        <v>2.1231741104454</v>
      </c>
      <c r="L1391" s="18" t="n">
        <v>82.1642960712723</v>
      </c>
      <c r="M1391" s="17" t="n">
        <v>0.0367481094681675</v>
      </c>
      <c r="N1391" s="17" t="n">
        <v>0.0709630312432168</v>
      </c>
      <c r="O1391" s="6" t="str">
        <f aca="false">IF(N1391&lt;0.05,"Yes","No")</f>
        <v>No</v>
      </c>
      <c r="P1391" s="17" t="n">
        <v>0.348598847986579</v>
      </c>
      <c r="Q1391" s="17" t="n">
        <v>4.4095508654965</v>
      </c>
      <c r="R1391" s="17" t="n">
        <v>0.0370584002034728</v>
      </c>
      <c r="S1391" s="17" t="n">
        <v>0.962868760811174</v>
      </c>
      <c r="T1391" s="17" t="n">
        <v>0.0115202070213854</v>
      </c>
      <c r="U1391" s="17" t="n">
        <v>0.0412675730457109</v>
      </c>
      <c r="V1391" s="17" t="n">
        <v>0.0808044463830742</v>
      </c>
      <c r="W1391" s="6" t="s">
        <v>652</v>
      </c>
      <c r="X1391" s="18" t="n">
        <v>16.2</v>
      </c>
      <c r="Y1391" s="17" t="n">
        <v>0.586371527777778</v>
      </c>
      <c r="Z1391" s="17" t="n">
        <f aca="false">(G1391-E1391)/SQRT(H1391^2/D1391+F1391^2/C1391)</f>
        <v>2.12317411044541</v>
      </c>
      <c r="AA1391" s="12" t="n">
        <f aca="false">ABS(K1391-Z1391)</f>
        <v>9.76996261670138E-015</v>
      </c>
    </row>
    <row r="1392" customFormat="false" ht="15" hidden="false" customHeight="false" outlineLevel="0" collapsed="false">
      <c r="A1392" s="18" t="n">
        <v>1787</v>
      </c>
      <c r="B1392" s="6" t="s">
        <v>573</v>
      </c>
      <c r="C1392" s="6" t="n">
        <v>48</v>
      </c>
      <c r="D1392" s="6" t="n">
        <v>144</v>
      </c>
      <c r="E1392" s="17" t="n">
        <v>0.267714369697151</v>
      </c>
      <c r="F1392" s="17" t="n">
        <v>0.0323217352621903</v>
      </c>
      <c r="G1392" s="17" t="n">
        <v>0.279250885804908</v>
      </c>
      <c r="H1392" s="17" t="n">
        <v>0.0330569345623526</v>
      </c>
      <c r="I1392" s="24" t="n">
        <f aca="false">G1392-E1392</f>
        <v>0.0115365161077567</v>
      </c>
      <c r="J1392" s="18" t="n">
        <f aca="false">100*(G1392-E1392)/E1392</f>
        <v>4.30926293601917</v>
      </c>
      <c r="K1392" s="17" t="n">
        <v>2.1293535715146</v>
      </c>
      <c r="L1392" s="18" t="n">
        <v>82.2041862158597</v>
      </c>
      <c r="M1392" s="17" t="n">
        <v>0.036216643826338</v>
      </c>
      <c r="N1392" s="17" t="n">
        <v>0.0701301093816924</v>
      </c>
      <c r="O1392" s="6" t="str">
        <f aca="false">IF(N1392&lt;0.05,"Yes","No")</f>
        <v>No</v>
      </c>
      <c r="P1392" s="17" t="n">
        <v>0.349516593672897</v>
      </c>
      <c r="Q1392" s="17" t="n">
        <v>4.43279921134717</v>
      </c>
      <c r="R1392" s="17" t="n">
        <v>0.0365687068079474</v>
      </c>
      <c r="S1392" s="17" t="n">
        <v>0.964883471746862</v>
      </c>
      <c r="T1392" s="17" t="n">
        <v>0.0115365161077568</v>
      </c>
      <c r="U1392" s="17" t="n">
        <v>0.0407598210488881</v>
      </c>
      <c r="V1392" s="17" t="n">
        <v>0.080108871865027</v>
      </c>
      <c r="W1392" s="6" t="s">
        <v>652</v>
      </c>
      <c r="X1392" s="18" t="n">
        <v>16.5</v>
      </c>
      <c r="Y1392" s="17" t="n">
        <v>0.586516203703704</v>
      </c>
      <c r="Z1392" s="17" t="n">
        <f aca="false">(G1392-E1392)/SQRT(H1392^2/D1392+F1392^2/C1392)</f>
        <v>2.1293535715146</v>
      </c>
      <c r="AA1392" s="12" t="n">
        <f aca="false">ABS(K1392-Z1392)</f>
        <v>0</v>
      </c>
    </row>
    <row r="1393" customFormat="false" ht="15" hidden="false" customHeight="false" outlineLevel="0" collapsed="false">
      <c r="A1393" s="18" t="n">
        <v>1788</v>
      </c>
      <c r="B1393" s="6" t="s">
        <v>573</v>
      </c>
      <c r="C1393" s="6" t="n">
        <v>48</v>
      </c>
      <c r="D1393" s="6" t="n">
        <v>144</v>
      </c>
      <c r="E1393" s="17" t="n">
        <v>0.26745240241979</v>
      </c>
      <c r="F1393" s="17" t="n">
        <v>0.0322807973830677</v>
      </c>
      <c r="G1393" s="17" t="n">
        <v>0.279001262628784</v>
      </c>
      <c r="H1393" s="17" t="n">
        <v>0.033028910876352</v>
      </c>
      <c r="I1393" s="24" t="n">
        <f aca="false">G1393-E1393</f>
        <v>0.0115488602089939</v>
      </c>
      <c r="J1393" s="18" t="n">
        <f aca="false">100*(G1393-E1393)/E1393</f>
        <v>4.31809925972059</v>
      </c>
      <c r="K1393" s="17" t="n">
        <v>2.1341038680879</v>
      </c>
      <c r="L1393" s="18" t="n">
        <v>82.2345438050074</v>
      </c>
      <c r="M1393" s="17" t="n">
        <v>0.035812638705052</v>
      </c>
      <c r="N1393" s="17" t="n">
        <v>0.0694117656082234</v>
      </c>
      <c r="O1393" s="6" t="str">
        <f aca="false">IF(N1393&lt;0.05,"Yes","No")</f>
        <v>No</v>
      </c>
      <c r="P1393" s="17" t="n">
        <v>0.350222540208673</v>
      </c>
      <c r="Q1393" s="17" t="n">
        <v>4.45072385110139</v>
      </c>
      <c r="R1393" s="17" t="n">
        <v>0.0361958166762363</v>
      </c>
      <c r="S1393" s="17" t="n">
        <v>0.966491694141723</v>
      </c>
      <c r="T1393" s="17" t="n">
        <v>0.0115488602089937</v>
      </c>
      <c r="U1393" s="17" t="n">
        <v>0.0403729813469678</v>
      </c>
      <c r="V1393" s="17" t="n">
        <v>0.0796466045164125</v>
      </c>
      <c r="W1393" s="6" t="s">
        <v>652</v>
      </c>
      <c r="X1393" s="18" t="n">
        <v>16.6</v>
      </c>
      <c r="Y1393" s="17" t="n">
        <v>0.586805555555556</v>
      </c>
      <c r="Z1393" s="17" t="n">
        <f aca="false">(G1393-E1393)/SQRT(H1393^2/D1393+F1393^2/C1393)</f>
        <v>2.1341038680879</v>
      </c>
      <c r="AA1393" s="12" t="n">
        <f aca="false">ABS(K1393-Z1393)</f>
        <v>0</v>
      </c>
    </row>
    <row r="1394" customFormat="false" ht="15" hidden="false" customHeight="false" outlineLevel="0" collapsed="false">
      <c r="A1394" s="18" t="n">
        <v>1789</v>
      </c>
      <c r="B1394" s="6" t="s">
        <v>573</v>
      </c>
      <c r="C1394" s="6" t="n">
        <v>48</v>
      </c>
      <c r="D1394" s="6" t="n">
        <v>144</v>
      </c>
      <c r="E1394" s="17" t="n">
        <v>0.26722829937245</v>
      </c>
      <c r="F1394" s="17" t="n">
        <v>0.032251160902634</v>
      </c>
      <c r="G1394" s="17" t="n">
        <v>0.278789861758964</v>
      </c>
      <c r="H1394" s="17" t="n">
        <v>0.0330078821381257</v>
      </c>
      <c r="I1394" s="24" t="n">
        <f aca="false">G1394-E1394</f>
        <v>0.0115615623865138</v>
      </c>
      <c r="J1394" s="18" t="n">
        <f aca="false">100*(G1394-E1394)/E1394</f>
        <v>4.32647381047016</v>
      </c>
      <c r="K1394" s="17" t="n">
        <v>2.13825851792156</v>
      </c>
      <c r="L1394" s="18" t="n">
        <v>82.2549487523232</v>
      </c>
      <c r="M1394" s="17" t="n">
        <v>0.0354627205816807</v>
      </c>
      <c r="N1394" s="17" t="n">
        <v>0.0689881258723251</v>
      </c>
      <c r="O1394" s="6" t="str">
        <f aca="false">IF(N1394&lt;0.05,"Yes","No")</f>
        <v>No</v>
      </c>
      <c r="P1394" s="17" t="n">
        <v>0.350854706858635</v>
      </c>
      <c r="Q1394" s="17" t="n">
        <v>4.46680584581568</v>
      </c>
      <c r="R1394" s="17" t="n">
        <v>0.0358646752264539</v>
      </c>
      <c r="S1394" s="17" t="n">
        <v>0.967883258644051</v>
      </c>
      <c r="T1394" s="17" t="n">
        <v>0.0115615623865139</v>
      </c>
      <c r="U1394" s="17" t="n">
        <v>0.0400292969687921</v>
      </c>
      <c r="V1394" s="17" t="n">
        <v>0.0790428129054814</v>
      </c>
      <c r="W1394" s="6" t="s">
        <v>652</v>
      </c>
      <c r="X1394" s="18" t="n">
        <v>16.6</v>
      </c>
      <c r="Y1394" s="17" t="n">
        <v>0.586805555555556</v>
      </c>
      <c r="Z1394" s="17" t="n">
        <f aca="false">(G1394-E1394)/SQRT(H1394^2/D1394+F1394^2/C1394)</f>
        <v>2.13825851792157</v>
      </c>
      <c r="AA1394" s="12" t="n">
        <f aca="false">ABS(K1394-Z1394)</f>
        <v>1.02140518265514E-014</v>
      </c>
    </row>
    <row r="1395" customFormat="false" ht="15" hidden="false" customHeight="false" outlineLevel="0" collapsed="false">
      <c r="A1395" s="18" t="n">
        <v>1790</v>
      </c>
      <c r="B1395" s="6" t="s">
        <v>573</v>
      </c>
      <c r="C1395" s="6" t="n">
        <v>48</v>
      </c>
      <c r="D1395" s="6" t="n">
        <v>144</v>
      </c>
      <c r="E1395" s="17" t="n">
        <v>0.267045883720534</v>
      </c>
      <c r="F1395" s="17" t="n">
        <v>0.032229689606929</v>
      </c>
      <c r="G1395" s="17" t="n">
        <v>0.278618107784402</v>
      </c>
      <c r="H1395" s="17" t="n">
        <v>0.03298908004411</v>
      </c>
      <c r="I1395" s="24" t="n">
        <f aca="false">G1395-E1395</f>
        <v>0.0115722240638679</v>
      </c>
      <c r="J1395" s="18" t="n">
        <f aca="false">100*(G1395-E1395)/E1395</f>
        <v>4.33342162127402</v>
      </c>
      <c r="K1395" s="17" t="n">
        <v>2.14160284435405</v>
      </c>
      <c r="L1395" s="18" t="n">
        <v>82.2619205058877</v>
      </c>
      <c r="M1395" s="17" t="n">
        <v>0.0351835502251225</v>
      </c>
      <c r="N1395" s="17" t="n">
        <v>0.0685084699008178</v>
      </c>
      <c r="O1395" s="6" t="str">
        <f aca="false">IF(N1395&lt;0.05,"Yes","No")</f>
        <v>No</v>
      </c>
      <c r="P1395" s="17" t="n">
        <v>0.351386478456618</v>
      </c>
      <c r="Q1395" s="17" t="n">
        <v>4.48035630136755</v>
      </c>
      <c r="R1395" s="17" t="n">
        <v>0.0355881424181575</v>
      </c>
      <c r="S1395" s="17" t="n">
        <v>0.96840814556785</v>
      </c>
      <c r="T1395" s="17" t="n">
        <v>0.0115722240638678</v>
      </c>
      <c r="U1395" s="17" t="n">
        <v>0.0397421815934909</v>
      </c>
      <c r="V1395" s="17" t="n">
        <v>0.0786977601582699</v>
      </c>
      <c r="W1395" s="6" t="s">
        <v>652</v>
      </c>
      <c r="X1395" s="18" t="n">
        <v>16.7</v>
      </c>
      <c r="Y1395" s="17" t="n">
        <v>0.586950231481482</v>
      </c>
      <c r="Z1395" s="17" t="n">
        <f aca="false">(G1395-E1395)/SQRT(H1395^2/D1395+F1395^2/C1395)</f>
        <v>2.14160284435404</v>
      </c>
      <c r="AA1395" s="12" t="n">
        <f aca="false">ABS(K1395-Z1395)</f>
        <v>1.02140518265514E-014</v>
      </c>
    </row>
    <row r="1396" customFormat="false" ht="15" hidden="false" customHeight="false" outlineLevel="0" collapsed="false">
      <c r="A1396" s="18" t="n">
        <v>1791</v>
      </c>
      <c r="B1396" s="6" t="s">
        <v>573</v>
      </c>
      <c r="C1396" s="6" t="n">
        <v>48</v>
      </c>
      <c r="D1396" s="6" t="n">
        <v>144</v>
      </c>
      <c r="E1396" s="17" t="n">
        <v>0.266891625278664</v>
      </c>
      <c r="F1396" s="17" t="n">
        <v>0.0322145025755166</v>
      </c>
      <c r="G1396" s="17" t="n">
        <v>0.278474104342361</v>
      </c>
      <c r="H1396" s="17" t="n">
        <v>0.0329715892447332</v>
      </c>
      <c r="I1396" s="24" t="n">
        <f aca="false">G1396-E1396</f>
        <v>0.0115824790636973</v>
      </c>
      <c r="J1396" s="18" t="n">
        <f aca="false">100*(G1396-E1396)/E1396</f>
        <v>4.33976864264809</v>
      </c>
      <c r="K1396" s="17" t="n">
        <v>2.14454395417886</v>
      </c>
      <c r="L1396" s="18" t="n">
        <v>82.2576427734809</v>
      </c>
      <c r="M1396" s="17" t="n">
        <v>0.0349399945483352</v>
      </c>
      <c r="N1396" s="17" t="n">
        <v>0.0681605650381173</v>
      </c>
      <c r="O1396" s="6" t="str">
        <f aca="false">IF(N1396&lt;0.05,"Yes","No")</f>
        <v>No</v>
      </c>
      <c r="P1396" s="17" t="n">
        <v>0.35187947755122</v>
      </c>
      <c r="Q1396" s="17" t="n">
        <v>4.49293709903093</v>
      </c>
      <c r="R1396" s="17" t="n">
        <v>0.0353334118351698</v>
      </c>
      <c r="S1396" s="17" t="n">
        <v>0.968134341888328</v>
      </c>
      <c r="T1396" s="17" t="n">
        <v>0.0115824790636974</v>
      </c>
      <c r="U1396" s="17" t="n">
        <v>0.0394776137259644</v>
      </c>
      <c r="V1396" s="17" t="n">
        <v>0.0782476098474068</v>
      </c>
      <c r="W1396" s="6" t="s">
        <v>652</v>
      </c>
      <c r="X1396" s="18" t="n">
        <v>16.8</v>
      </c>
      <c r="Y1396" s="17" t="n">
        <v>0.587239583333333</v>
      </c>
      <c r="Z1396" s="17" t="n">
        <f aca="false">(G1396-E1396)/SQRT(H1396^2/D1396+F1396^2/C1396)</f>
        <v>2.14454395417885</v>
      </c>
      <c r="AA1396" s="12" t="n">
        <f aca="false">ABS(K1396-Z1396)</f>
        <v>9.76996261670138E-015</v>
      </c>
    </row>
    <row r="1397" customFormat="false" ht="15" hidden="false" customHeight="false" outlineLevel="0" collapsed="false">
      <c r="A1397" s="18" t="n">
        <v>1792</v>
      </c>
      <c r="B1397" s="6" t="s">
        <v>573</v>
      </c>
      <c r="C1397" s="6" t="n">
        <v>48</v>
      </c>
      <c r="D1397" s="6" t="n">
        <v>144</v>
      </c>
      <c r="E1397" s="17" t="n">
        <v>0.266766178870091</v>
      </c>
      <c r="F1397" s="17" t="n">
        <v>0.0322039640204484</v>
      </c>
      <c r="G1397" s="17" t="n">
        <v>0.278360315739971</v>
      </c>
      <c r="H1397" s="17" t="n">
        <v>0.0329570252932117</v>
      </c>
      <c r="I1397" s="24" t="n">
        <f aca="false">G1397-E1397</f>
        <v>0.0115941368698799</v>
      </c>
      <c r="J1397" s="18" t="n">
        <f aca="false">100*(G1397-E1397)/E1397</f>
        <v>4.34617945910078</v>
      </c>
      <c r="K1397" s="17" t="n">
        <v>2.14746863872658</v>
      </c>
      <c r="L1397" s="18" t="n">
        <v>82.2493361939042</v>
      </c>
      <c r="M1397" s="17" t="n">
        <v>0.0346994015395198</v>
      </c>
      <c r="N1397" s="17" t="n">
        <v>0.067754128842501</v>
      </c>
      <c r="O1397" s="6" t="str">
        <f aca="false">IF(N1397&lt;0.05,"Yes","No")</f>
        <v>No</v>
      </c>
      <c r="P1397" s="17" t="n">
        <v>0.352379653308559</v>
      </c>
      <c r="Q1397" s="17" t="n">
        <v>4.50571906292271</v>
      </c>
      <c r="R1397" s="17" t="n">
        <v>0.0350765773320449</v>
      </c>
      <c r="S1397" s="17" t="n">
        <v>0.967931872318546</v>
      </c>
      <c r="T1397" s="17" t="n">
        <v>0.0115941368698797</v>
      </c>
      <c r="U1397" s="17" t="n">
        <v>0.0392107671889229</v>
      </c>
      <c r="V1397" s="17" t="n">
        <v>0.0779392827473293</v>
      </c>
      <c r="W1397" s="6" t="s">
        <v>652</v>
      </c>
      <c r="X1397" s="18" t="n">
        <v>16.8</v>
      </c>
      <c r="Y1397" s="17" t="n">
        <v>0.587239583333333</v>
      </c>
      <c r="Z1397" s="17" t="n">
        <f aca="false">(G1397-E1397)/SQRT(H1397^2/D1397+F1397^2/C1397)</f>
        <v>2.14746863872659</v>
      </c>
      <c r="AA1397" s="12" t="n">
        <f aca="false">ABS(K1397-Z1397)</f>
        <v>1.11022302462516E-014</v>
      </c>
    </row>
    <row r="1398" customFormat="false" ht="15" hidden="false" customHeight="false" outlineLevel="0" collapsed="false">
      <c r="A1398" s="18" t="n">
        <v>1793</v>
      </c>
      <c r="B1398" s="6" t="s">
        <v>573</v>
      </c>
      <c r="C1398" s="6" t="n">
        <v>48</v>
      </c>
      <c r="D1398" s="6" t="n">
        <v>144</v>
      </c>
      <c r="E1398" s="17" t="n">
        <v>0.266666092530445</v>
      </c>
      <c r="F1398" s="17" t="n">
        <v>0.0321965528673114</v>
      </c>
      <c r="G1398" s="17" t="n">
        <v>0.27827248380485</v>
      </c>
      <c r="H1398" s="17" t="n">
        <v>0.0329443912739204</v>
      </c>
      <c r="I1398" s="24" t="n">
        <f aca="false">G1398-E1398</f>
        <v>0.0116063912744048</v>
      </c>
      <c r="J1398" s="18" t="n">
        <f aca="false">100*(G1398-E1398)/E1398</f>
        <v>4.35240609867926</v>
      </c>
      <c r="K1398" s="17" t="n">
        <v>2.15031850872326</v>
      </c>
      <c r="L1398" s="18" t="n">
        <v>82.2382319162958</v>
      </c>
      <c r="M1398" s="17" t="n">
        <v>0.0344664609498824</v>
      </c>
      <c r="N1398" s="17" t="n">
        <v>0.0674246130872467</v>
      </c>
      <c r="O1398" s="6" t="str">
        <f aca="false">IF(N1398&lt;0.05,"Yes","No")</f>
        <v>No</v>
      </c>
      <c r="P1398" s="17" t="n">
        <v>0.352874459106065</v>
      </c>
      <c r="Q1398" s="17" t="n">
        <v>4.51838166234494</v>
      </c>
      <c r="R1398" s="17" t="n">
        <v>0.0348240823969476</v>
      </c>
      <c r="S1398" s="17" t="n">
        <v>0.96750448337153</v>
      </c>
      <c r="T1398" s="17" t="n">
        <v>0.0116063912744047</v>
      </c>
      <c r="U1398" s="17" t="n">
        <v>0.0389483425783753</v>
      </c>
      <c r="V1398" s="17" t="n">
        <v>0.0774909732548925</v>
      </c>
      <c r="W1398" s="6" t="s">
        <v>652</v>
      </c>
      <c r="X1398" s="18" t="n">
        <v>16.9</v>
      </c>
      <c r="Y1398" s="17" t="n">
        <v>0.587384259259259</v>
      </c>
      <c r="Z1398" s="17" t="n">
        <f aca="false">(G1398-E1398)/SQRT(H1398^2/D1398+F1398^2/C1398)</f>
        <v>2.15031850872325</v>
      </c>
      <c r="AA1398" s="12" t="n">
        <f aca="false">ABS(K1398-Z1398)</f>
        <v>1.02140518265514E-014</v>
      </c>
    </row>
    <row r="1399" customFormat="false" ht="15" hidden="false" customHeight="false" outlineLevel="0" collapsed="false">
      <c r="A1399" s="18" t="n">
        <v>1794</v>
      </c>
      <c r="B1399" s="6" t="s">
        <v>573</v>
      </c>
      <c r="C1399" s="6" t="n">
        <v>48</v>
      </c>
      <c r="D1399" s="6" t="n">
        <v>144</v>
      </c>
      <c r="E1399" s="17" t="n">
        <v>0.266585549011965</v>
      </c>
      <c r="F1399" s="17" t="n">
        <v>0.0321926393799639</v>
      </c>
      <c r="G1399" s="17" t="n">
        <v>0.278203378624662</v>
      </c>
      <c r="H1399" s="17" t="n">
        <v>0.0329323857090049</v>
      </c>
      <c r="I1399" s="24" t="n">
        <f aca="false">G1399-E1399</f>
        <v>0.0116178296126977</v>
      </c>
      <c r="J1399" s="18" t="n">
        <f aca="false">100*(G1399-E1399)/E1399</f>
        <v>4.35801177361504</v>
      </c>
      <c r="K1399" s="17" t="n">
        <v>2.15283462455153</v>
      </c>
      <c r="L1399" s="18" t="n">
        <v>82.2206380420869</v>
      </c>
      <c r="M1399" s="17" t="n">
        <v>0.0342622152776684</v>
      </c>
      <c r="N1399" s="17" t="n">
        <v>0.0672128051338762</v>
      </c>
      <c r="O1399" s="6" t="str">
        <f aca="false">IF(N1399&lt;0.05,"Yes","No")</f>
        <v>No</v>
      </c>
      <c r="P1399" s="17" t="n">
        <v>0.353330480349437</v>
      </c>
      <c r="Q1399" s="17" t="n">
        <v>4.53006745797549</v>
      </c>
      <c r="R1399" s="17" t="n">
        <v>0.0345927656729596</v>
      </c>
      <c r="S1399" s="17" t="n">
        <v>0.966530449163006</v>
      </c>
      <c r="T1399" s="17" t="n">
        <v>0.0116178296126977</v>
      </c>
      <c r="U1399" s="17" t="n">
        <v>0.0387078524536933</v>
      </c>
      <c r="V1399" s="17" t="n">
        <v>0.0771586318835006</v>
      </c>
      <c r="W1399" s="6" t="s">
        <v>652</v>
      </c>
      <c r="X1399" s="18" t="n">
        <v>17.1</v>
      </c>
      <c r="Y1399" s="17" t="n">
        <v>0.587528935185185</v>
      </c>
      <c r="Z1399" s="17" t="n">
        <f aca="false">(G1399-E1399)/SQRT(H1399^2/D1399+F1399^2/C1399)</f>
        <v>2.15283462455152</v>
      </c>
      <c r="AA1399" s="12" t="n">
        <f aca="false">ABS(K1399-Z1399)</f>
        <v>1.06581410364015E-014</v>
      </c>
    </row>
    <row r="1400" customFormat="false" ht="15" hidden="false" customHeight="false" outlineLevel="0" collapsed="false">
      <c r="A1400" s="18" t="n">
        <v>1795</v>
      </c>
      <c r="B1400" s="6" t="s">
        <v>573</v>
      </c>
      <c r="C1400" s="6" t="n">
        <v>48</v>
      </c>
      <c r="D1400" s="6" t="n">
        <v>144</v>
      </c>
      <c r="E1400" s="17" t="n">
        <v>0.266526912701213</v>
      </c>
      <c r="F1400" s="17" t="n">
        <v>0.032188112870648</v>
      </c>
      <c r="G1400" s="17" t="n">
        <v>0.278152605184112</v>
      </c>
      <c r="H1400" s="17" t="n">
        <v>0.0329213156940549</v>
      </c>
      <c r="I1400" s="24" t="n">
        <f aca="false">G1400-E1400</f>
        <v>0.0116256924828997</v>
      </c>
      <c r="J1400" s="18" t="n">
        <f aca="false">100*(G1400-E1400)/E1400</f>
        <v>4.36192066499962</v>
      </c>
      <c r="K1400" s="17" t="n">
        <v>2.15470356823478</v>
      </c>
      <c r="L1400" s="18" t="n">
        <v>82.2064791351783</v>
      </c>
      <c r="M1400" s="17" t="n">
        <v>0.034111228154646</v>
      </c>
      <c r="N1400" s="17" t="n">
        <v>0.0669791498625339</v>
      </c>
      <c r="O1400" s="6" t="str">
        <f aca="false">IF(N1400&lt;0.05,"Yes","No")</f>
        <v>No</v>
      </c>
      <c r="P1400" s="17" t="n">
        <v>0.353671966765932</v>
      </c>
      <c r="Q1400" s="17" t="n">
        <v>4.53882811769272</v>
      </c>
      <c r="R1400" s="17" t="n">
        <v>0.0344204140643898</v>
      </c>
      <c r="S1400" s="17" t="n">
        <v>0.966275212669494</v>
      </c>
      <c r="T1400" s="17" t="n">
        <v>0.0116256924828997</v>
      </c>
      <c r="U1400" s="17" t="n">
        <v>0.0385286171252342</v>
      </c>
      <c r="V1400" s="17" t="n">
        <v>0.0769473617681721</v>
      </c>
      <c r="W1400" s="6" t="s">
        <v>652</v>
      </c>
      <c r="X1400" s="18" t="n">
        <v>17.1</v>
      </c>
      <c r="Y1400" s="17" t="n">
        <v>0.587528935185185</v>
      </c>
      <c r="Z1400" s="17" t="n">
        <f aca="false">(G1400-E1400)/SQRT(H1400^2/D1400+F1400^2/C1400)</f>
        <v>2.15470356823477</v>
      </c>
      <c r="AA1400" s="12" t="n">
        <f aca="false">ABS(K1400-Z1400)</f>
        <v>1.06581410364015E-014</v>
      </c>
    </row>
    <row r="1401" customFormat="false" ht="15" hidden="false" customHeight="false" outlineLevel="0" collapsed="false">
      <c r="A1401" s="18" t="n">
        <v>1796</v>
      </c>
      <c r="B1401" s="6" t="s">
        <v>573</v>
      </c>
      <c r="C1401" s="6" t="n">
        <v>48</v>
      </c>
      <c r="D1401" s="6" t="n">
        <v>144</v>
      </c>
      <c r="E1401" s="17" t="n">
        <v>0.266482633573038</v>
      </c>
      <c r="F1401" s="17" t="n">
        <v>0.0321826874384244</v>
      </c>
      <c r="G1401" s="17" t="n">
        <v>0.278114193357113</v>
      </c>
      <c r="H1401" s="17" t="n">
        <v>0.0329109436268499</v>
      </c>
      <c r="I1401" s="24" t="n">
        <f aca="false">G1401-E1401</f>
        <v>0.0116315597840756</v>
      </c>
      <c r="J1401" s="18" t="n">
        <f aca="false">100*(G1401-E1401)/E1401</f>
        <v>4.36484720528237</v>
      </c>
      <c r="K1401" s="17" t="n">
        <v>2.15623612172007</v>
      </c>
      <c r="L1401" s="18" t="n">
        <v>82.1958743343477</v>
      </c>
      <c r="M1401" s="17" t="n">
        <v>0.0339878153195387</v>
      </c>
      <c r="N1401" s="17" t="n">
        <v>0.0667992516242758</v>
      </c>
      <c r="O1401" s="6" t="str">
        <f aca="false">IF(N1401&lt;0.05,"Yes","No")</f>
        <v>No</v>
      </c>
      <c r="P1401" s="17" t="n">
        <v>0.353949575462287</v>
      </c>
      <c r="Q1401" s="17" t="n">
        <v>4.54595626348836</v>
      </c>
      <c r="R1401" s="17" t="n">
        <v>0.0342808475984048</v>
      </c>
      <c r="S1401" s="17" t="n">
        <v>0.966405931471511</v>
      </c>
      <c r="T1401" s="17" t="n">
        <v>0.0116315597840757</v>
      </c>
      <c r="U1401" s="17" t="n">
        <v>0.0383834486935179</v>
      </c>
      <c r="V1401" s="17" t="n">
        <v>0.0767303765034074</v>
      </c>
      <c r="W1401" s="6" t="s">
        <v>652</v>
      </c>
      <c r="X1401" s="18" t="n">
        <v>17.1</v>
      </c>
      <c r="Y1401" s="17" t="n">
        <v>0.586950231481482</v>
      </c>
      <c r="Z1401" s="17" t="n">
        <f aca="false">(G1401-E1401)/SQRT(H1401^2/D1401+F1401^2/C1401)</f>
        <v>2.15623612172005</v>
      </c>
      <c r="AA1401" s="12" t="n">
        <f aca="false">ABS(K1401-Z1401)</f>
        <v>1.02140518265514E-014</v>
      </c>
    </row>
    <row r="1402" customFormat="false" ht="15" hidden="false" customHeight="false" outlineLevel="0" collapsed="false">
      <c r="A1402" s="18" t="n">
        <v>1797</v>
      </c>
      <c r="B1402" s="6" t="s">
        <v>573</v>
      </c>
      <c r="C1402" s="6" t="n">
        <v>48</v>
      </c>
      <c r="D1402" s="6" t="n">
        <v>144</v>
      </c>
      <c r="E1402" s="17" t="n">
        <v>0.266445811079056</v>
      </c>
      <c r="F1402" s="17" t="n">
        <v>0.0321773271429305</v>
      </c>
      <c r="G1402" s="17" t="n">
        <v>0.278084000465633</v>
      </c>
      <c r="H1402" s="17" t="n">
        <v>0.0328975482568211</v>
      </c>
      <c r="I1402" s="24" t="n">
        <f aca="false">G1402-E1402</f>
        <v>0.0116381893865763</v>
      </c>
      <c r="J1402" s="18" t="n">
        <f aca="false">100*(G1402-E1402)/E1402</f>
        <v>4.36793858362563</v>
      </c>
      <c r="K1402" s="17" t="n">
        <v>2.15795864736599</v>
      </c>
      <c r="L1402" s="18" t="n">
        <v>82.1784740267843</v>
      </c>
      <c r="M1402" s="17" t="n">
        <v>0.033849767055221</v>
      </c>
      <c r="N1402" s="17" t="n">
        <v>0.0665902252649994</v>
      </c>
      <c r="O1402" s="6" t="str">
        <f aca="false">IF(N1402&lt;0.05,"Yes","No")</f>
        <v>No</v>
      </c>
      <c r="P1402" s="17" t="n">
        <v>0.354275138351299</v>
      </c>
      <c r="Q1402" s="17" t="n">
        <v>4.55432285244226</v>
      </c>
      <c r="R1402" s="17" t="n">
        <v>0.0341177936285139</v>
      </c>
      <c r="S1402" s="17" t="n">
        <v>0.965934036369446</v>
      </c>
      <c r="T1402" s="17" t="n">
        <v>0.0116381893865764</v>
      </c>
      <c r="U1402" s="17" t="n">
        <v>0.0382138180586212</v>
      </c>
      <c r="V1402" s="17" t="n">
        <v>0.0765369225368571</v>
      </c>
      <c r="W1402" s="6" t="s">
        <v>652</v>
      </c>
      <c r="X1402" s="18" t="n">
        <v>17.1</v>
      </c>
      <c r="Y1402" s="17" t="n">
        <v>0.587094907407407</v>
      </c>
      <c r="Z1402" s="17" t="n">
        <f aca="false">(G1402-E1402)/SQRT(H1402^2/D1402+F1402^2/C1402)</f>
        <v>2.15795864736598</v>
      </c>
      <c r="AA1402" s="12" t="n">
        <f aca="false">ABS(K1402-Z1402)</f>
        <v>1.02140518265514E-014</v>
      </c>
    </row>
    <row r="1403" customFormat="false" ht="15" hidden="false" customHeight="false" outlineLevel="0" collapsed="false">
      <c r="A1403" s="18" t="n">
        <v>1798</v>
      </c>
      <c r="B1403" s="6" t="s">
        <v>573</v>
      </c>
      <c r="C1403" s="6" t="n">
        <v>48</v>
      </c>
      <c r="D1403" s="6" t="n">
        <v>144</v>
      </c>
      <c r="E1403" s="17" t="n">
        <v>0.266421188807322</v>
      </c>
      <c r="F1403" s="17" t="n">
        <v>0.0321690221476535</v>
      </c>
      <c r="G1403" s="17" t="n">
        <v>0.2780647068043</v>
      </c>
      <c r="H1403" s="17" t="n">
        <v>0.03287965804518</v>
      </c>
      <c r="I1403" s="24" t="n">
        <f aca="false">G1403-E1403</f>
        <v>0.0116435179969777</v>
      </c>
      <c r="J1403" s="18" t="n">
        <f aca="false">100*(G1403-E1403)/E1403</f>
        <v>4.37034233241802</v>
      </c>
      <c r="K1403" s="17" t="n">
        <v>2.15966351566449</v>
      </c>
      <c r="L1403" s="18" t="n">
        <v>82.1578072271768</v>
      </c>
      <c r="M1403" s="17" t="n">
        <v>0.0337137411747339</v>
      </c>
      <c r="N1403" s="17" t="n">
        <v>0.066405700233994</v>
      </c>
      <c r="O1403" s="6" t="str">
        <f aca="false">IF(N1403&lt;0.05,"Yes","No")</f>
        <v>No</v>
      </c>
      <c r="P1403" s="17" t="n">
        <v>0.354605946227706</v>
      </c>
      <c r="Q1403" s="17" t="n">
        <v>4.56283211042908</v>
      </c>
      <c r="R1403" s="17" t="n">
        <v>0.0339527975804814</v>
      </c>
      <c r="S1403" s="17" t="n">
        <v>0.965451134519412</v>
      </c>
      <c r="T1403" s="17" t="n">
        <v>0.0116435179969779</v>
      </c>
      <c r="U1403" s="17" t="n">
        <v>0.0380421342216546</v>
      </c>
      <c r="V1403" s="17" t="n">
        <v>0.0763275874695086</v>
      </c>
      <c r="W1403" s="6" t="s">
        <v>652</v>
      </c>
      <c r="X1403" s="18" t="n">
        <v>17.2</v>
      </c>
      <c r="Y1403" s="17" t="n">
        <v>0.587384259259259</v>
      </c>
      <c r="Z1403" s="17" t="n">
        <f aca="false">(G1403-E1403)/SQRT(H1403^2/D1403+F1403^2/C1403)</f>
        <v>2.15966351566449</v>
      </c>
      <c r="AA1403" s="12" t="n">
        <f aca="false">ABS(K1403-Z1403)</f>
        <v>0</v>
      </c>
    </row>
    <row r="1404" customFormat="false" ht="15" hidden="false" customHeight="false" outlineLevel="0" collapsed="false">
      <c r="A1404" s="18" t="n">
        <v>1799</v>
      </c>
      <c r="B1404" s="6" t="s">
        <v>573</v>
      </c>
      <c r="C1404" s="6" t="n">
        <v>48</v>
      </c>
      <c r="D1404" s="6" t="n">
        <v>144</v>
      </c>
      <c r="E1404" s="17" t="n">
        <v>0.266398239139192</v>
      </c>
      <c r="F1404" s="17" t="n">
        <v>0.0321606859728859</v>
      </c>
      <c r="G1404" s="17" t="n">
        <v>0.278047519784283</v>
      </c>
      <c r="H1404" s="17" t="n">
        <v>0.0328617989832211</v>
      </c>
      <c r="I1404" s="24" t="n">
        <f aca="false">G1404-E1404</f>
        <v>0.0116492806450912</v>
      </c>
      <c r="J1404" s="18" t="n">
        <f aca="false">100*(G1404-E1404)/E1404</f>
        <v>4.37288199904526</v>
      </c>
      <c r="K1404" s="17" t="n">
        <v>2.16145104109137</v>
      </c>
      <c r="L1404" s="18" t="n">
        <v>82.1372738990523</v>
      </c>
      <c r="M1404" s="17" t="n">
        <v>0.0335715947883402</v>
      </c>
      <c r="N1404" s="17" t="n">
        <v>0.0662290334744627</v>
      </c>
      <c r="O1404" s="6" t="str">
        <f aca="false">IF(N1404&lt;0.05,"Yes","No")</f>
        <v>No</v>
      </c>
      <c r="P1404" s="17" t="n">
        <v>0.354950115187195</v>
      </c>
      <c r="Q1404" s="17" t="n">
        <v>4.57169348051488</v>
      </c>
      <c r="R1404" s="17" t="n">
        <v>0.0337818677022344</v>
      </c>
      <c r="S1404" s="17" t="n">
        <v>0.964894817954969</v>
      </c>
      <c r="T1404" s="17" t="n">
        <v>0.0116492806450912</v>
      </c>
      <c r="U1404" s="17" t="n">
        <v>0.0378642332344487</v>
      </c>
      <c r="V1404" s="17" t="n">
        <v>0.076054258150647</v>
      </c>
      <c r="W1404" s="6" t="s">
        <v>652</v>
      </c>
      <c r="X1404" s="18" t="n">
        <v>17.2</v>
      </c>
      <c r="Y1404" s="17" t="n">
        <v>0.587384259259259</v>
      </c>
      <c r="Z1404" s="17" t="n">
        <f aca="false">(G1404-E1404)/SQRT(H1404^2/D1404+F1404^2/C1404)</f>
        <v>2.1614510410914</v>
      </c>
      <c r="AA1404" s="12" t="n">
        <f aca="false">ABS(K1404-Z1404)</f>
        <v>2.1316282072803E-014</v>
      </c>
    </row>
    <row r="1405" customFormat="false" ht="22.35" hidden="false" customHeight="false" outlineLevel="0" collapsed="false">
      <c r="A1405" s="18" t="n">
        <v>1800</v>
      </c>
      <c r="B1405" s="7" t="s">
        <v>574</v>
      </c>
      <c r="C1405" s="6" t="n">
        <v>48</v>
      </c>
      <c r="D1405" s="6" t="n">
        <v>144</v>
      </c>
      <c r="E1405" s="17" t="n">
        <v>0.266386800238656</v>
      </c>
      <c r="F1405" s="17" t="n">
        <v>0.0321515574097692</v>
      </c>
      <c r="G1405" s="17" t="n">
        <v>0.278044101306134</v>
      </c>
      <c r="H1405" s="17" t="n">
        <v>0.032840958831622</v>
      </c>
      <c r="I1405" s="24" t="n">
        <f aca="false">G1405-E1405</f>
        <v>0.011657301067478</v>
      </c>
      <c r="J1405" s="18" t="n">
        <f aca="false">100*(G1405-E1405)/E1405</f>
        <v>4.37608059297017</v>
      </c>
      <c r="K1405" s="17" t="n">
        <v>2.16374902290444</v>
      </c>
      <c r="L1405" s="18" t="n">
        <v>82.1119613326333</v>
      </c>
      <c r="M1405" s="17" t="n">
        <v>0.0333895897408187</v>
      </c>
      <c r="N1405" s="17" t="n">
        <v>0.0659892967197551</v>
      </c>
      <c r="O1405" s="6" t="str">
        <f aca="false">IF(N1405&lt;0.05,"Yes","No")</f>
        <v>No</v>
      </c>
      <c r="P1405" s="17" t="n">
        <v>0.355390061083228</v>
      </c>
      <c r="Q1405" s="17" t="n">
        <v>4.58303335143482</v>
      </c>
      <c r="R1405" s="17" t="n">
        <v>0.0335644510422674</v>
      </c>
      <c r="S1405" s="17" t="n">
        <v>0.963888362694981</v>
      </c>
      <c r="T1405" s="17" t="n">
        <v>0.0116573010674781</v>
      </c>
      <c r="U1405" s="17" t="n">
        <v>0.0376378857527444</v>
      </c>
      <c r="V1405" s="17" t="n">
        <v>0.0757444424966628</v>
      </c>
      <c r="W1405" s="6" t="s">
        <v>652</v>
      </c>
      <c r="X1405" s="18" t="n">
        <v>17.3</v>
      </c>
      <c r="Y1405" s="17" t="n">
        <v>0.587528935185185</v>
      </c>
      <c r="Z1405" s="17" t="n">
        <f aca="false">(G1405-E1405)/SQRT(H1405^2/D1405+F1405^2/C1405)</f>
        <v>2.16374902290446</v>
      </c>
      <c r="AA1405" s="12" t="n">
        <f aca="false">ABS(K1405-Z1405)</f>
        <v>2.04281036531029E-014</v>
      </c>
    </row>
    <row r="1406" customFormat="false" ht="22.35" hidden="false" customHeight="false" outlineLevel="0" collapsed="false">
      <c r="A1406" s="18" t="n">
        <v>1801</v>
      </c>
      <c r="B1406" s="7" t="s">
        <v>574</v>
      </c>
      <c r="C1406" s="6" t="n">
        <v>48</v>
      </c>
      <c r="D1406" s="6" t="n">
        <v>144</v>
      </c>
      <c r="E1406" s="17" t="n">
        <v>0.266267634790253</v>
      </c>
      <c r="F1406" s="17" t="n">
        <v>0.032136399256264</v>
      </c>
      <c r="G1406" s="17" t="n">
        <v>0.278030783310533</v>
      </c>
      <c r="H1406" s="17" t="n">
        <v>0.0329250369625563</v>
      </c>
      <c r="I1406" s="24" t="n">
        <f aca="false">G1406-E1406</f>
        <v>0.0117631485202798</v>
      </c>
      <c r="J1406" s="18" t="n">
        <f aca="false">100*(G1406-E1406)/E1406</f>
        <v>4.41779134349016</v>
      </c>
      <c r="K1406" s="17" t="n">
        <v>2.18271535741047</v>
      </c>
      <c r="L1406" s="18" t="n">
        <v>82.3312480209718</v>
      </c>
      <c r="M1406" s="17" t="n">
        <v>0.0319051127609931</v>
      </c>
      <c r="N1406" s="17" t="n">
        <v>0.0633578846038246</v>
      </c>
      <c r="O1406" s="6" t="str">
        <f aca="false">IF(N1406&lt;0.05,"Yes","No")</f>
        <v>No</v>
      </c>
      <c r="P1406" s="17" t="n">
        <v>0.357960205908118</v>
      </c>
      <c r="Q1406" s="17" t="n">
        <v>4.64956110910612</v>
      </c>
      <c r="R1406" s="17" t="n">
        <v>0.0323182726244676</v>
      </c>
      <c r="S1406" s="17" t="n">
        <v>0.981094252016847</v>
      </c>
      <c r="T1406" s="17" t="n">
        <v>0.0117631485202798</v>
      </c>
      <c r="U1406" s="17" t="n">
        <v>0.0363390141577258</v>
      </c>
      <c r="V1406" s="17" t="n">
        <v>0.0734117968705595</v>
      </c>
      <c r="W1406" s="6" t="s">
        <v>652</v>
      </c>
      <c r="X1406" s="18" t="n">
        <v>18.2</v>
      </c>
      <c r="Y1406" s="17" t="n">
        <v>0.588686342592593</v>
      </c>
      <c r="Z1406" s="17" t="n">
        <f aca="false">(G1406-E1406)/SQRT(H1406^2/D1406+F1406^2/C1406)</f>
        <v>2.18271535741045</v>
      </c>
      <c r="AA1406" s="12" t="n">
        <f aca="false">ABS(K1406-Z1406)</f>
        <v>2.04281036531029E-014</v>
      </c>
    </row>
    <row r="1407" customFormat="false" ht="22.35" hidden="false" customHeight="false" outlineLevel="0" collapsed="false">
      <c r="A1407" s="18" t="n">
        <v>1802</v>
      </c>
      <c r="B1407" s="7" t="s">
        <v>574</v>
      </c>
      <c r="C1407" s="6" t="n">
        <v>48</v>
      </c>
      <c r="D1407" s="6" t="n">
        <v>144</v>
      </c>
      <c r="E1407" s="17" t="n">
        <v>0.266325374064898</v>
      </c>
      <c r="F1407" s="17" t="n">
        <v>0.0321467349485114</v>
      </c>
      <c r="G1407" s="17" t="n">
        <v>0.278039794118592</v>
      </c>
      <c r="H1407" s="17" t="n">
        <v>0.0329056506160306</v>
      </c>
      <c r="I1407" s="24" t="n">
        <f aca="false">G1407-E1407</f>
        <v>0.011714420053694</v>
      </c>
      <c r="J1407" s="18" t="n">
        <f aca="false">100*(G1407-E1407)/E1407</f>
        <v>4.39853697561669</v>
      </c>
      <c r="K1407" s="17" t="n">
        <v>2.17348722508261</v>
      </c>
      <c r="L1407" s="18" t="n">
        <v>82.2651805448496</v>
      </c>
      <c r="M1407" s="17" t="n">
        <v>0.0326186403870575</v>
      </c>
      <c r="N1407" s="17" t="n">
        <v>0.0645916714921846</v>
      </c>
      <c r="O1407" s="6" t="str">
        <f aca="false">IF(N1407&lt;0.05,"Yes","No")</f>
        <v>No</v>
      </c>
      <c r="P1407" s="17" t="n">
        <v>0.356609896034551</v>
      </c>
      <c r="Q1407" s="17" t="n">
        <v>4.61454880065024</v>
      </c>
      <c r="R1407" s="17" t="n">
        <v>0.0329679201518327</v>
      </c>
      <c r="S1407" s="17" t="n">
        <v>0.975434537836708</v>
      </c>
      <c r="T1407" s="17" t="n">
        <v>0.011714420053694</v>
      </c>
      <c r="U1407" s="17" t="n">
        <v>0.0370163914390782</v>
      </c>
      <c r="V1407" s="17" t="n">
        <v>0.0746366971338803</v>
      </c>
      <c r="W1407" s="6" t="s">
        <v>652</v>
      </c>
      <c r="X1407" s="18" t="n">
        <v>17.8</v>
      </c>
      <c r="Y1407" s="17" t="n">
        <v>0.588107638888889</v>
      </c>
      <c r="Z1407" s="17" t="n">
        <f aca="false">(G1407-E1407)/SQRT(H1407^2/D1407+F1407^2/C1407)</f>
        <v>2.17348722508261</v>
      </c>
      <c r="AA1407" s="12" t="n">
        <f aca="false">ABS(K1407-Z1407)</f>
        <v>0</v>
      </c>
    </row>
    <row r="1408" customFormat="false" ht="22.35" hidden="false" customHeight="false" outlineLevel="0" collapsed="false">
      <c r="A1408" s="18" t="n">
        <v>1803</v>
      </c>
      <c r="B1408" s="7" t="s">
        <v>574</v>
      </c>
      <c r="C1408" s="6" t="n">
        <v>48</v>
      </c>
      <c r="D1408" s="6" t="n">
        <v>144</v>
      </c>
      <c r="E1408" s="17" t="n">
        <v>0.266406460837634</v>
      </c>
      <c r="F1408" s="17" t="n">
        <v>0.0321616834837147</v>
      </c>
      <c r="G1408" s="17" t="n">
        <v>0.278047190810105</v>
      </c>
      <c r="H1408" s="17" t="n">
        <v>0.0328789224118705</v>
      </c>
      <c r="I1408" s="24" t="n">
        <f aca="false">G1408-E1408</f>
        <v>0.0116407299724717</v>
      </c>
      <c r="J1408" s="18" t="n">
        <f aca="false">100*(G1408-E1408)/E1408</f>
        <v>4.36953741131916</v>
      </c>
      <c r="K1408" s="17" t="n">
        <v>2.15952426347538</v>
      </c>
      <c r="L1408" s="18" t="n">
        <v>82.1726849428929</v>
      </c>
      <c r="M1408" s="17" t="n">
        <v>0.0337243608518189</v>
      </c>
      <c r="N1408" s="17" t="n">
        <v>0.066405700233994</v>
      </c>
      <c r="O1408" s="6" t="str">
        <f aca="false">IF(N1408&lt;0.05,"Yes","No")</f>
        <v>No</v>
      </c>
      <c r="P1408" s="17" t="n">
        <v>0.354546425884261</v>
      </c>
      <c r="Q1408" s="17" t="n">
        <v>4.56130050305012</v>
      </c>
      <c r="R1408" s="17" t="n">
        <v>0.0339824335376663</v>
      </c>
      <c r="S1408" s="17" t="n">
        <v>0.966962125964068</v>
      </c>
      <c r="T1408" s="17" t="n">
        <v>0.0116407299724718</v>
      </c>
      <c r="U1408" s="17" t="n">
        <v>0.038072970808208</v>
      </c>
      <c r="V1408" s="17" t="n">
        <v>0.0763275874695086</v>
      </c>
      <c r="W1408" s="6" t="s">
        <v>652</v>
      </c>
      <c r="X1408" s="18" t="n">
        <v>17.2</v>
      </c>
      <c r="Y1408" s="17" t="n">
        <v>0.587384259259259</v>
      </c>
      <c r="Z1408" s="17" t="n">
        <f aca="false">(G1408-E1408)/SQRT(H1408^2/D1408+F1408^2/C1408)</f>
        <v>2.15952426347539</v>
      </c>
      <c r="AA1408" s="12" t="n">
        <f aca="false">ABS(K1408-Z1408)</f>
        <v>1.02140518265514E-014</v>
      </c>
    </row>
    <row r="1409" customFormat="false" ht="22.35" hidden="false" customHeight="false" outlineLevel="0" collapsed="false">
      <c r="A1409" s="18" t="n">
        <v>1804</v>
      </c>
      <c r="B1409" s="7" t="s">
        <v>574</v>
      </c>
      <c r="C1409" s="6" t="n">
        <v>48</v>
      </c>
      <c r="D1409" s="6" t="n">
        <v>144</v>
      </c>
      <c r="E1409" s="17" t="n">
        <v>0.266503010048635</v>
      </c>
      <c r="F1409" s="17" t="n">
        <v>0.032183351909766</v>
      </c>
      <c r="G1409" s="17" t="n">
        <v>0.278090471394912</v>
      </c>
      <c r="H1409" s="17" t="n">
        <v>0.0328570541530358</v>
      </c>
      <c r="I1409" s="24" t="n">
        <f aca="false">G1409-E1409</f>
        <v>0.0115874613462775</v>
      </c>
      <c r="J1409" s="18" t="n">
        <f aca="false">100*(G1409-E1409)/E1409</f>
        <v>4.34796640539364</v>
      </c>
      <c r="K1409" s="17" t="n">
        <v>2.14893731274219</v>
      </c>
      <c r="L1409" s="18" t="n">
        <v>82.0759949278146</v>
      </c>
      <c r="M1409" s="17" t="n">
        <v>0.0345852491156825</v>
      </c>
      <c r="N1409" s="17" t="n">
        <v>0.067594054318185</v>
      </c>
      <c r="O1409" s="6" t="str">
        <f aca="false">IF(N1409&lt;0.05,"Yes","No")</f>
        <v>No</v>
      </c>
      <c r="P1409" s="17" t="n">
        <v>0.353045673753793</v>
      </c>
      <c r="Q1409" s="17" t="n">
        <v>4.52276736260264</v>
      </c>
      <c r="R1409" s="17" t="n">
        <v>0.0347370781658451</v>
      </c>
      <c r="S1409" s="17" t="n">
        <v>0.958058334448212</v>
      </c>
      <c r="T1409" s="17" t="n">
        <v>0.0115874613462775</v>
      </c>
      <c r="U1409" s="17" t="n">
        <v>0.0388579765826272</v>
      </c>
      <c r="V1409" s="17" t="n">
        <v>0.0773844633176301</v>
      </c>
      <c r="W1409" s="6" t="s">
        <v>652</v>
      </c>
      <c r="X1409" s="18" t="n">
        <v>16.9</v>
      </c>
      <c r="Y1409" s="17" t="n">
        <v>0.586516203703704</v>
      </c>
      <c r="Z1409" s="17" t="n">
        <f aca="false">(G1409-E1409)/SQRT(H1409^2/D1409+F1409^2/C1409)</f>
        <v>2.14893731274218</v>
      </c>
      <c r="AA1409" s="12" t="n">
        <f aca="false">ABS(K1409-Z1409)</f>
        <v>9.76996261670138E-015</v>
      </c>
    </row>
    <row r="1410" customFormat="false" ht="22.35" hidden="false" customHeight="false" outlineLevel="0" collapsed="false">
      <c r="A1410" s="18" t="n">
        <v>1805</v>
      </c>
      <c r="B1410" s="7" t="s">
        <v>574</v>
      </c>
      <c r="C1410" s="6" t="n">
        <v>48</v>
      </c>
      <c r="D1410" s="6" t="n">
        <v>144</v>
      </c>
      <c r="E1410" s="17" t="n">
        <v>0.266632193078597</v>
      </c>
      <c r="F1410" s="17" t="n">
        <v>0.0322146619290221</v>
      </c>
      <c r="G1410" s="17" t="n">
        <v>0.278146282417907</v>
      </c>
      <c r="H1410" s="17" t="n">
        <v>0.0328251845029076</v>
      </c>
      <c r="I1410" s="24" t="n">
        <f aca="false">G1410-E1410</f>
        <v>0.0115140893393094</v>
      </c>
      <c r="J1410" s="18" t="n">
        <f aca="false">100*(G1410-E1410)/E1410</f>
        <v>4.31834175999717</v>
      </c>
      <c r="K1410" s="17" t="n">
        <v>2.13432222284928</v>
      </c>
      <c r="L1410" s="18" t="n">
        <v>81.9361358186419</v>
      </c>
      <c r="M1410" s="17" t="n">
        <v>0.0358051609697</v>
      </c>
      <c r="N1410" s="17" t="n">
        <v>0.0694117656082234</v>
      </c>
      <c r="O1410" s="6" t="str">
        <f aca="false">IF(N1410&lt;0.05,"Yes","No")</f>
        <v>No</v>
      </c>
      <c r="P1410" s="17" t="n">
        <v>0.350987024994877</v>
      </c>
      <c r="Q1410" s="17" t="n">
        <v>4.47017562175154</v>
      </c>
      <c r="R1410" s="17" t="n">
        <v>0.0357956948716617</v>
      </c>
      <c r="S1410" s="17" t="n">
        <v>0.944796327251462</v>
      </c>
      <c r="T1410" s="17" t="n">
        <v>0.0115140893393093</v>
      </c>
      <c r="U1410" s="17" t="n">
        <v>0.0399578887719991</v>
      </c>
      <c r="V1410" s="17" t="n">
        <v>0.0789760341580152</v>
      </c>
      <c r="W1410" s="6" t="s">
        <v>652</v>
      </c>
      <c r="X1410" s="18" t="n">
        <v>16.6</v>
      </c>
      <c r="Y1410" s="17" t="n">
        <v>0.586082175925926</v>
      </c>
      <c r="Z1410" s="17" t="n">
        <f aca="false">(G1410-E1410)/SQRT(H1410^2/D1410+F1410^2/C1410)</f>
        <v>2.13432222284927</v>
      </c>
      <c r="AA1410" s="12" t="n">
        <f aca="false">ABS(K1410-Z1410)</f>
        <v>0</v>
      </c>
    </row>
    <row r="1411" customFormat="false" ht="22.35" hidden="false" customHeight="false" outlineLevel="0" collapsed="false">
      <c r="A1411" s="18" t="n">
        <v>1806</v>
      </c>
      <c r="B1411" s="7" t="s">
        <v>574</v>
      </c>
      <c r="C1411" s="6" t="n">
        <v>48</v>
      </c>
      <c r="D1411" s="6" t="n">
        <v>144</v>
      </c>
      <c r="E1411" s="17" t="n">
        <v>0.266756382684603</v>
      </c>
      <c r="F1411" s="17" t="n">
        <v>0.0322480409365258</v>
      </c>
      <c r="G1411" s="17" t="n">
        <v>0.278234406443382</v>
      </c>
      <c r="H1411" s="17" t="n">
        <v>0.0328090757180334</v>
      </c>
      <c r="I1411" s="24" t="n">
        <f aca="false">G1411-E1411</f>
        <v>0.011478023758779</v>
      </c>
      <c r="J1411" s="18" t="n">
        <f aca="false">100*(G1411-E1411)/E1411</f>
        <v>4.30281129293539</v>
      </c>
      <c r="K1411" s="17" t="n">
        <v>2.12626800834676</v>
      </c>
      <c r="L1411" s="18" t="n">
        <v>81.8266200014737</v>
      </c>
      <c r="M1411" s="17" t="n">
        <v>0.0364944152287057</v>
      </c>
      <c r="N1411" s="17" t="n">
        <v>0.0705379635653273</v>
      </c>
      <c r="O1411" s="6" t="str">
        <f aca="false">IF(N1411&lt;0.05,"Yes","No")</f>
        <v>No</v>
      </c>
      <c r="P1411" s="17" t="n">
        <v>0.349930809982734</v>
      </c>
      <c r="Q1411" s="17" t="n">
        <v>4.44331216426134</v>
      </c>
      <c r="R1411" s="17" t="n">
        <v>0.0363495144542828</v>
      </c>
      <c r="S1411" s="17" t="n">
        <v>0.934775803834809</v>
      </c>
      <c r="T1411" s="17" t="n">
        <v>0.011478023758779</v>
      </c>
      <c r="U1411" s="17" t="n">
        <v>0.040532746847657</v>
      </c>
      <c r="V1411" s="17" t="n">
        <v>0.0798119035866236</v>
      </c>
      <c r="W1411" s="6" t="s">
        <v>652</v>
      </c>
      <c r="X1411" s="18" t="n">
        <v>16.5</v>
      </c>
      <c r="Y1411" s="17" t="n">
        <v>0.5859375</v>
      </c>
      <c r="Z1411" s="17" t="n">
        <f aca="false">(G1411-E1411)/SQRT(H1411^2/D1411+F1411^2/C1411)</f>
        <v>2.12626800834677</v>
      </c>
      <c r="AA1411" s="12" t="n">
        <f aca="false">ABS(K1411-Z1411)</f>
        <v>1.02140518265514E-014</v>
      </c>
    </row>
    <row r="1412" customFormat="false" ht="22.35" hidden="false" customHeight="false" outlineLevel="0" collapsed="false">
      <c r="A1412" s="18" t="n">
        <v>1807</v>
      </c>
      <c r="B1412" s="7" t="s">
        <v>574</v>
      </c>
      <c r="C1412" s="6" t="n">
        <v>48</v>
      </c>
      <c r="D1412" s="6" t="n">
        <v>144</v>
      </c>
      <c r="E1412" s="17" t="n">
        <v>0.266899737822651</v>
      </c>
      <c r="F1412" s="17" t="n">
        <v>0.0322873200551172</v>
      </c>
      <c r="G1412" s="17" t="n">
        <v>0.278353014615951</v>
      </c>
      <c r="H1412" s="17" t="n">
        <v>0.0327951982797211</v>
      </c>
      <c r="I1412" s="24" t="n">
        <f aca="false">G1412-E1412</f>
        <v>0.0114532767933001</v>
      </c>
      <c r="J1412" s="18" t="n">
        <f aca="false">100*(G1412-E1412)/E1412</f>
        <v>4.29122819180533</v>
      </c>
      <c r="K1412" s="17" t="n">
        <v>2.1199933742793</v>
      </c>
      <c r="L1412" s="18" t="n">
        <v>81.7092976477127</v>
      </c>
      <c r="M1412" s="17" t="n">
        <v>0.0370404789111497</v>
      </c>
      <c r="N1412" s="17" t="n">
        <v>0.0713309314320124</v>
      </c>
      <c r="O1412" s="6" t="str">
        <f aca="false">IF(N1412&lt;0.05,"Yes","No")</f>
        <v>No</v>
      </c>
      <c r="P1412" s="17" t="n">
        <v>0.349185861487836</v>
      </c>
      <c r="Q1412" s="17" t="n">
        <v>4.42441405449258</v>
      </c>
      <c r="R1412" s="17" t="n">
        <v>0.0367445356078748</v>
      </c>
      <c r="S1412" s="17" t="n">
        <v>0.925372677709337</v>
      </c>
      <c r="T1412" s="17" t="n">
        <v>0.0114532767933</v>
      </c>
      <c r="U1412" s="17" t="n">
        <v>0.04094255765769</v>
      </c>
      <c r="V1412" s="17" t="n">
        <v>0.0803928164848661</v>
      </c>
      <c r="W1412" s="6" t="s">
        <v>652</v>
      </c>
      <c r="X1412" s="18" t="n">
        <v>16.5</v>
      </c>
      <c r="Y1412" s="17" t="n">
        <v>0.585503472222222</v>
      </c>
      <c r="Z1412" s="17" t="n">
        <f aca="false">(G1412-E1412)/SQRT(H1412^2/D1412+F1412^2/C1412)</f>
        <v>2.11999337427929</v>
      </c>
      <c r="AA1412" s="12" t="n">
        <f aca="false">ABS(K1412-Z1412)</f>
        <v>1.06581410364015E-014</v>
      </c>
    </row>
    <row r="1413" customFormat="false" ht="22.35" hidden="false" customHeight="false" outlineLevel="0" collapsed="false">
      <c r="A1413" s="18" t="n">
        <v>1808</v>
      </c>
      <c r="B1413" s="7" t="s">
        <v>574</v>
      </c>
      <c r="C1413" s="6" t="n">
        <v>48</v>
      </c>
      <c r="D1413" s="6" t="n">
        <v>144</v>
      </c>
      <c r="E1413" s="17" t="n">
        <v>0.267044318770921</v>
      </c>
      <c r="F1413" s="17" t="n">
        <v>0.0323314143662211</v>
      </c>
      <c r="G1413" s="17" t="n">
        <v>0.278493064645402</v>
      </c>
      <c r="H1413" s="17" t="n">
        <v>0.0327916373041366</v>
      </c>
      <c r="I1413" s="24" t="n">
        <f aca="false">G1413-E1413</f>
        <v>0.0114487458744811</v>
      </c>
      <c r="J1413" s="18" t="n">
        <f aca="false">100*(G1413-E1413)/E1413</f>
        <v>4.28720817846802</v>
      </c>
      <c r="K1413" s="17" t="n">
        <v>2.11706171541017</v>
      </c>
      <c r="L1413" s="18" t="n">
        <v>81.6042411913987</v>
      </c>
      <c r="M1413" s="17" t="n">
        <v>0.0372999035384943</v>
      </c>
      <c r="N1413" s="17" t="n">
        <v>0.0717647411486964</v>
      </c>
      <c r="O1413" s="6" t="str">
        <f aca="false">IF(N1413&lt;0.05,"Yes","No")</f>
        <v>No</v>
      </c>
      <c r="P1413" s="17" t="n">
        <v>0.348961249494254</v>
      </c>
      <c r="Q1413" s="17" t="n">
        <v>4.41872392238813</v>
      </c>
      <c r="R1413" s="17" t="n">
        <v>0.0368643606345734</v>
      </c>
      <c r="S1413" s="17" t="n">
        <v>0.917328836330917</v>
      </c>
      <c r="T1413" s="17" t="n">
        <v>0.0114487458744811</v>
      </c>
      <c r="U1413" s="17" t="n">
        <v>0.0410668594233419</v>
      </c>
      <c r="V1413" s="17" t="n">
        <v>0.0805615981778164</v>
      </c>
      <c r="W1413" s="6" t="s">
        <v>652</v>
      </c>
      <c r="X1413" s="18" t="n">
        <v>16.5</v>
      </c>
      <c r="Y1413" s="17" t="n">
        <v>0.584924768518519</v>
      </c>
      <c r="Z1413" s="17" t="n">
        <f aca="false">(G1413-E1413)/SQRT(H1413^2/D1413+F1413^2/C1413)</f>
        <v>2.11706171541017</v>
      </c>
      <c r="AA1413" s="12" t="n">
        <f aca="false">ABS(K1413-Z1413)</f>
        <v>9.76996261670138E-015</v>
      </c>
    </row>
    <row r="1414" customFormat="false" ht="22.35" hidden="false" customHeight="false" outlineLevel="0" collapsed="false">
      <c r="A1414" s="18" t="n">
        <v>1809</v>
      </c>
      <c r="B1414" s="7" t="s">
        <v>574</v>
      </c>
      <c r="C1414" s="6" t="n">
        <v>48</v>
      </c>
      <c r="D1414" s="6" t="n">
        <v>144</v>
      </c>
      <c r="E1414" s="17" t="n">
        <v>0.267167490562079</v>
      </c>
      <c r="F1414" s="17" t="n">
        <v>0.0323722827969911</v>
      </c>
      <c r="G1414" s="17" t="n">
        <v>0.278649808221531</v>
      </c>
      <c r="H1414" s="17" t="n">
        <v>0.0328065413361615</v>
      </c>
      <c r="I1414" s="24" t="n">
        <f aca="false">G1414-E1414</f>
        <v>0.011482317659452</v>
      </c>
      <c r="J1414" s="18" t="n">
        <f aca="false">100*(G1414-E1414)/E1414</f>
        <v>4.29779747352304</v>
      </c>
      <c r="K1414" s="17" t="n">
        <v>2.12102691070318</v>
      </c>
      <c r="L1414" s="18" t="n">
        <v>81.5466953663869</v>
      </c>
      <c r="M1414" s="17" t="n">
        <v>0.0369568745784921</v>
      </c>
      <c r="N1414" s="17" t="n">
        <v>0.0713006368130505</v>
      </c>
      <c r="O1414" s="6" t="str">
        <f aca="false">IF(N1414&lt;0.05,"Yes","No")</f>
        <v>No</v>
      </c>
      <c r="P1414" s="17" t="n">
        <v>0.34975697868002</v>
      </c>
      <c r="Q1414" s="17" t="n">
        <v>4.43889874952453</v>
      </c>
      <c r="R1414" s="17" t="n">
        <v>0.0364413635895089</v>
      </c>
      <c r="S1414" s="17" t="n">
        <v>0.913504151921249</v>
      </c>
      <c r="T1414" s="17" t="n">
        <v>0.011482317659452</v>
      </c>
      <c r="U1414" s="17" t="n">
        <v>0.0406281661135594</v>
      </c>
      <c r="V1414" s="17" t="n">
        <v>0.0799248848357568</v>
      </c>
      <c r="W1414" s="6" t="s">
        <v>652</v>
      </c>
      <c r="X1414" s="18" t="n">
        <v>16.5</v>
      </c>
      <c r="Y1414" s="17" t="n">
        <v>0.585358796296296</v>
      </c>
      <c r="Z1414" s="17" t="n">
        <f aca="false">(G1414-E1414)/SQRT(H1414^2/D1414+F1414^2/C1414)</f>
        <v>2.12102691070318</v>
      </c>
      <c r="AA1414" s="12" t="n">
        <f aca="false">ABS(K1414-Z1414)</f>
        <v>0</v>
      </c>
    </row>
    <row r="1415" customFormat="false" ht="22.35" hidden="false" customHeight="false" outlineLevel="0" collapsed="false">
      <c r="A1415" s="18" t="n">
        <v>1810</v>
      </c>
      <c r="B1415" s="7" t="s">
        <v>574</v>
      </c>
      <c r="C1415" s="6" t="n">
        <v>48</v>
      </c>
      <c r="D1415" s="6" t="n">
        <v>144</v>
      </c>
      <c r="E1415" s="17" t="n">
        <v>0.267299122418519</v>
      </c>
      <c r="F1415" s="17" t="n">
        <v>0.0324196669989919</v>
      </c>
      <c r="G1415" s="17" t="n">
        <v>0.278840433557828</v>
      </c>
      <c r="H1415" s="17" t="n">
        <v>0.0328312605681113</v>
      </c>
      <c r="I1415" s="24" t="n">
        <f aca="false">G1415-E1415</f>
        <v>0.0115413111393098</v>
      </c>
      <c r="J1415" s="18" t="n">
        <f aca="false">100*(G1415-E1415)/E1415</f>
        <v>4.31775122749531</v>
      </c>
      <c r="K1415" s="17" t="n">
        <v>2.12919326126703</v>
      </c>
      <c r="L1415" s="18" t="n">
        <v>81.4962956643778</v>
      </c>
      <c r="M1415" s="17" t="n">
        <v>0.0362565410208618</v>
      </c>
      <c r="N1415" s="17" t="n">
        <v>0.0701427188626432</v>
      </c>
      <c r="O1415" s="6" t="str">
        <f aca="false">IF(N1415&lt;0.05,"Yes","No")</f>
        <v>No</v>
      </c>
      <c r="P1415" s="17" t="n">
        <v>0.351228808358398</v>
      </c>
      <c r="Q1415" s="17" t="n">
        <v>4.47633645556544</v>
      </c>
      <c r="R1415" s="17" t="n">
        <v>0.0356699424580614</v>
      </c>
      <c r="S1415" s="17" t="n">
        <v>0.910430919952471</v>
      </c>
      <c r="T1415" s="17" t="n">
        <v>0.0115413111393098</v>
      </c>
      <c r="U1415" s="17" t="n">
        <v>0.0398275109866621</v>
      </c>
      <c r="V1415" s="17" t="n">
        <v>0.0787924675922571</v>
      </c>
      <c r="W1415" s="6" t="s">
        <v>652</v>
      </c>
      <c r="X1415" s="18" t="n">
        <v>16.5</v>
      </c>
      <c r="Y1415" s="17" t="n">
        <v>0.585503472222222</v>
      </c>
      <c r="Z1415" s="17" t="n">
        <f aca="false">(G1415-E1415)/SQRT(H1415^2/D1415+F1415^2/C1415)</f>
        <v>2.12919326126703</v>
      </c>
      <c r="AA1415" s="12" t="n">
        <f aca="false">ABS(K1415-Z1415)</f>
        <v>0</v>
      </c>
    </row>
    <row r="1416" customFormat="false" ht="22.35" hidden="false" customHeight="false" outlineLevel="0" collapsed="false">
      <c r="A1416" s="18" t="n">
        <v>1811</v>
      </c>
      <c r="B1416" s="7" t="s">
        <v>574</v>
      </c>
      <c r="C1416" s="6" t="n">
        <v>48</v>
      </c>
      <c r="D1416" s="6" t="n">
        <v>144</v>
      </c>
      <c r="E1416" s="17" t="n">
        <v>0.267392439991926</v>
      </c>
      <c r="F1416" s="17" t="n">
        <v>0.0324571559288056</v>
      </c>
      <c r="G1416" s="17" t="n">
        <v>0.279022159468797</v>
      </c>
      <c r="H1416" s="17" t="n">
        <v>0.032874294170361</v>
      </c>
      <c r="I1416" s="24" t="n">
        <f aca="false">G1416-E1416</f>
        <v>0.0116297194768711</v>
      </c>
      <c r="J1416" s="18" t="n">
        <f aca="false">100*(G1416-E1416)/E1416</f>
        <v>4.34930751117059</v>
      </c>
      <c r="K1416" s="17" t="n">
        <v>2.14294092130463</v>
      </c>
      <c r="L1416" s="18" t="n">
        <v>81.507243830666</v>
      </c>
      <c r="M1416" s="17" t="n">
        <v>0.0351001161339552</v>
      </c>
      <c r="N1416" s="17" t="n">
        <v>0.068409410016178</v>
      </c>
      <c r="O1416" s="6" t="str">
        <f aca="false">IF(N1416&lt;0.05,"Yes","No")</f>
        <v>No</v>
      </c>
      <c r="P1416" s="17" t="n">
        <v>0.353469212279254</v>
      </c>
      <c r="Q1416" s="17" t="n">
        <v>4.53362553414542</v>
      </c>
      <c r="R1416" s="17" t="n">
        <v>0.0345226568732894</v>
      </c>
      <c r="S1416" s="17" t="n">
        <v>0.912829761495363</v>
      </c>
      <c r="T1416" s="17" t="n">
        <v>0.0116297194768709</v>
      </c>
      <c r="U1416" s="17" t="n">
        <v>0.038635265556625</v>
      </c>
      <c r="V1416" s="17" t="n">
        <v>0.077087077810512</v>
      </c>
      <c r="W1416" s="6" t="s">
        <v>652</v>
      </c>
      <c r="X1416" s="18" t="n">
        <v>16.8</v>
      </c>
      <c r="Y1416" s="17" t="n">
        <v>0.586371527777778</v>
      </c>
      <c r="Z1416" s="17" t="n">
        <f aca="false">(G1416-E1416)/SQRT(H1416^2/D1416+F1416^2/C1416)</f>
        <v>2.14294092130464</v>
      </c>
      <c r="AA1416" s="12" t="n">
        <f aca="false">ABS(K1416-Z1416)</f>
        <v>1.06581410364015E-014</v>
      </c>
    </row>
    <row r="1417" customFormat="false" ht="22.35" hidden="false" customHeight="false" outlineLevel="0" collapsed="false">
      <c r="A1417" s="18" t="n">
        <v>1812</v>
      </c>
      <c r="B1417" s="7" t="s">
        <v>574</v>
      </c>
      <c r="C1417" s="6" t="n">
        <v>48</v>
      </c>
      <c r="D1417" s="6" t="n">
        <v>144</v>
      </c>
      <c r="E1417" s="17" t="n">
        <v>0.267477736515166</v>
      </c>
      <c r="F1417" s="17" t="n">
        <v>0.0324950347535813</v>
      </c>
      <c r="G1417" s="17" t="n">
        <v>0.279235709410299</v>
      </c>
      <c r="H1417" s="17" t="n">
        <v>0.0329374270474532</v>
      </c>
      <c r="I1417" s="24" t="n">
        <f aca="false">G1417-E1417</f>
        <v>0.0117579728951333</v>
      </c>
      <c r="J1417" s="18" t="n">
        <f aca="false">100*(G1417-E1417)/E1417</f>
        <v>4.39586974539343</v>
      </c>
      <c r="K1417" s="17" t="n">
        <v>2.16363289840387</v>
      </c>
      <c r="L1417" s="18" t="n">
        <v>81.5607006390902</v>
      </c>
      <c r="M1417" s="17" t="n">
        <v>0.033418663355459</v>
      </c>
      <c r="N1417" s="17" t="n">
        <v>0.0659892967197551</v>
      </c>
      <c r="O1417" s="6" t="str">
        <f aca="false">IF(N1417&lt;0.05,"Yes","No")</f>
        <v>No</v>
      </c>
      <c r="P1417" s="17" t="n">
        <v>0.356747384888355</v>
      </c>
      <c r="Q1417" s="17" t="n">
        <v>4.61810771102561</v>
      </c>
      <c r="R1417" s="17" t="n">
        <v>0.0329012616438642</v>
      </c>
      <c r="S1417" s="17" t="n">
        <v>0.919202019353695</v>
      </c>
      <c r="T1417" s="17" t="n">
        <v>0.0117579728951333</v>
      </c>
      <c r="U1417" s="17" t="n">
        <v>0.0369472105440136</v>
      </c>
      <c r="V1417" s="17" t="n">
        <v>0.0745687697915203</v>
      </c>
      <c r="W1417" s="6" t="s">
        <v>652</v>
      </c>
      <c r="X1417" s="18" t="n">
        <v>17.3</v>
      </c>
      <c r="Y1417" s="17" t="n">
        <v>0.587094907407407</v>
      </c>
      <c r="Z1417" s="17" t="n">
        <f aca="false">(G1417-E1417)/SQRT(H1417^2/D1417+F1417^2/C1417)</f>
        <v>2.16363289840387</v>
      </c>
      <c r="AA1417" s="12" t="n">
        <f aca="false">ABS(K1417-Z1417)</f>
        <v>0</v>
      </c>
    </row>
    <row r="1418" customFormat="false" ht="22.35" hidden="false" customHeight="false" outlineLevel="0" collapsed="false">
      <c r="A1418" s="18" t="n">
        <v>1813</v>
      </c>
      <c r="B1418" s="7" t="s">
        <v>574</v>
      </c>
      <c r="C1418" s="6" t="n">
        <v>48</v>
      </c>
      <c r="D1418" s="6" t="n">
        <v>144</v>
      </c>
      <c r="E1418" s="17" t="n">
        <v>0.267521577128382</v>
      </c>
      <c r="F1418" s="17" t="n">
        <v>0.0325217599445659</v>
      </c>
      <c r="G1418" s="17" t="n">
        <v>0.279414002911222</v>
      </c>
      <c r="H1418" s="17" t="n">
        <v>0.0330055120128404</v>
      </c>
      <c r="I1418" s="24" t="n">
        <f aca="false">G1418-E1418</f>
        <v>0.0118924257828407</v>
      </c>
      <c r="J1418" s="18" t="n">
        <f aca="false">100*(G1418-E1418)/E1418</f>
        <v>4.44540807156413</v>
      </c>
      <c r="K1418" s="17" t="n">
        <v>2.18588199035752</v>
      </c>
      <c r="L1418" s="18" t="n">
        <v>81.6491969068863</v>
      </c>
      <c r="M1418" s="17" t="n">
        <v>0.0316881998417884</v>
      </c>
      <c r="N1418" s="17" t="n">
        <v>0.0630463142685581</v>
      </c>
      <c r="O1418" s="6" t="str">
        <f aca="false">IF(N1418&lt;0.05,"Yes","No")</f>
        <v>No</v>
      </c>
      <c r="P1418" s="17" t="n">
        <v>0.360190860896716</v>
      </c>
      <c r="Q1418" s="17" t="n">
        <v>4.70768981780702</v>
      </c>
      <c r="R1418" s="17" t="n">
        <v>0.0312692918559509</v>
      </c>
      <c r="S1418" s="17" t="n">
        <v>0.92847486065285</v>
      </c>
      <c r="T1418" s="17" t="n">
        <v>0.0118924257828406</v>
      </c>
      <c r="U1418" s="17" t="n">
        <v>0.0352442144017596</v>
      </c>
      <c r="V1418" s="17" t="n">
        <v>0.0713372778979739</v>
      </c>
      <c r="W1418" s="6" t="s">
        <v>652</v>
      </c>
      <c r="X1418" s="18" t="n">
        <v>17.9</v>
      </c>
      <c r="Y1418" s="17" t="n">
        <v>0.587962962962963</v>
      </c>
      <c r="Z1418" s="17" t="n">
        <f aca="false">(G1418-E1418)/SQRT(H1418^2/D1418+F1418^2/C1418)</f>
        <v>2.18588199035752</v>
      </c>
      <c r="AA1418" s="12" t="n">
        <f aca="false">ABS(K1418-Z1418)</f>
        <v>0</v>
      </c>
    </row>
    <row r="1419" customFormat="false" ht="22.35" hidden="false" customHeight="false" outlineLevel="0" collapsed="false">
      <c r="A1419" s="18" t="n">
        <v>1814</v>
      </c>
      <c r="B1419" s="7" t="s">
        <v>574</v>
      </c>
      <c r="C1419" s="6" t="n">
        <v>48</v>
      </c>
      <c r="D1419" s="6" t="n">
        <v>144</v>
      </c>
      <c r="E1419" s="17" t="n">
        <v>0.267550195170635</v>
      </c>
      <c r="F1419" s="17" t="n">
        <v>0.0325449019349639</v>
      </c>
      <c r="G1419" s="17" t="n">
        <v>0.279611435132446</v>
      </c>
      <c r="H1419" s="17" t="n">
        <v>0.0330935454830117</v>
      </c>
      <c r="I1419" s="24" t="n">
        <f aca="false">G1419-E1419</f>
        <v>0.0120612399618107</v>
      </c>
      <c r="J1419" s="18" t="n">
        <f aca="false">100*(G1419-E1419)/E1419</f>
        <v>4.50802884076328</v>
      </c>
      <c r="K1419" s="17" t="n">
        <v>2.21422767261177</v>
      </c>
      <c r="L1419" s="18" t="n">
        <v>81.7886467123307</v>
      </c>
      <c r="M1419" s="17" t="n">
        <v>0.0295961435411769</v>
      </c>
      <c r="N1419" s="17" t="n">
        <v>0.0590873321367807</v>
      </c>
      <c r="O1419" s="6" t="str">
        <f aca="false">IF(N1419&lt;0.05,"Yes","No")</f>
        <v>No</v>
      </c>
      <c r="P1419" s="17" t="n">
        <v>0.364503905936773</v>
      </c>
      <c r="Q1419" s="17" t="n">
        <v>4.82110771215391</v>
      </c>
      <c r="R1419" s="17" t="n">
        <v>0.0293243399064444</v>
      </c>
      <c r="S1419" s="17" t="n">
        <v>0.942317402829202</v>
      </c>
      <c r="T1419" s="17" t="n">
        <v>0.0120612399618107</v>
      </c>
      <c r="U1419" s="17" t="n">
        <v>0.0332090118770375</v>
      </c>
      <c r="V1419" s="17" t="n">
        <v>0.0674347661607967</v>
      </c>
      <c r="W1419" s="6" t="s">
        <v>652</v>
      </c>
      <c r="X1419" s="18" t="n">
        <v>19.3</v>
      </c>
      <c r="Y1419" s="17" t="n">
        <v>0.588831018518519</v>
      </c>
      <c r="Z1419" s="17" t="n">
        <f aca="false">(G1419-E1419)/SQRT(H1419^2/D1419+F1419^2/C1419)</f>
        <v>2.21422767261176</v>
      </c>
      <c r="AA1419" s="12" t="n">
        <f aca="false">ABS(K1419-Z1419)</f>
        <v>1.06581410364015E-014</v>
      </c>
    </row>
    <row r="1420" customFormat="false" ht="22.35" hidden="false" customHeight="false" outlineLevel="0" collapsed="false">
      <c r="A1420" s="18" t="n">
        <v>1815</v>
      </c>
      <c r="B1420" s="7" t="s">
        <v>574</v>
      </c>
      <c r="C1420" s="6" t="n">
        <v>48</v>
      </c>
      <c r="D1420" s="6" t="n">
        <v>144</v>
      </c>
      <c r="E1420" s="17" t="n">
        <v>0.267532131789873</v>
      </c>
      <c r="F1420" s="17" t="n">
        <v>0.0325570666987932</v>
      </c>
      <c r="G1420" s="17" t="n">
        <v>0.279755944023944</v>
      </c>
      <c r="H1420" s="17" t="n">
        <v>0.0331779647352075</v>
      </c>
      <c r="I1420" s="24" t="n">
        <f aca="false">G1420-E1420</f>
        <v>0.0122238122340706</v>
      </c>
      <c r="J1420" s="18" t="n">
        <f aca="false">100*(G1420-E1420)/E1420</f>
        <v>4.56910059823076</v>
      </c>
      <c r="K1420" s="17" t="n">
        <v>2.24198286629535</v>
      </c>
      <c r="L1420" s="18" t="n">
        <v>81.9445536215236</v>
      </c>
      <c r="M1420" s="17" t="n">
        <v>0.0276649693938542</v>
      </c>
      <c r="N1420" s="17" t="n">
        <v>0.0554619281455035</v>
      </c>
      <c r="O1420" s="6" t="str">
        <f aca="false">IF(N1420&lt;0.05,"Yes","No")</f>
        <v>No</v>
      </c>
      <c r="P1420" s="17" t="n">
        <v>0.368670003797635</v>
      </c>
      <c r="Q1420" s="17" t="n">
        <v>4.93194322389727</v>
      </c>
      <c r="R1420" s="17" t="n">
        <v>0.0275461440719475</v>
      </c>
      <c r="S1420" s="17" t="n">
        <v>0.957208659330077</v>
      </c>
      <c r="T1420" s="17" t="n">
        <v>0.0122238122340706</v>
      </c>
      <c r="U1420" s="17" t="n">
        <v>0.0313424845876123</v>
      </c>
      <c r="V1420" s="17" t="n">
        <v>0.0639435466109552</v>
      </c>
      <c r="W1420" s="6" t="s">
        <v>652</v>
      </c>
      <c r="X1420" s="18" t="n">
        <v>20.4</v>
      </c>
      <c r="Y1420" s="17" t="n">
        <v>0.58984375</v>
      </c>
      <c r="Z1420" s="17" t="n">
        <f aca="false">(G1420-E1420)/SQRT(H1420^2/D1420+F1420^2/C1420)</f>
        <v>2.24198286629535</v>
      </c>
      <c r="AA1420" s="12" t="n">
        <f aca="false">ABS(K1420-Z1420)</f>
        <v>0</v>
      </c>
    </row>
    <row r="1421" customFormat="false" ht="22.35" hidden="false" customHeight="false" outlineLevel="0" collapsed="false">
      <c r="A1421" s="18" t="n">
        <v>1816</v>
      </c>
      <c r="B1421" s="7" t="s">
        <v>574</v>
      </c>
      <c r="C1421" s="6" t="n">
        <v>48</v>
      </c>
      <c r="D1421" s="6" t="n">
        <v>144</v>
      </c>
      <c r="E1421" s="17" t="n">
        <v>0.267476709197379</v>
      </c>
      <c r="F1421" s="17" t="n">
        <v>0.0325607007764445</v>
      </c>
      <c r="G1421" s="17" t="n">
        <v>0.279880869112633</v>
      </c>
      <c r="H1421" s="17" t="n">
        <v>0.0332727905789387</v>
      </c>
      <c r="I1421" s="24" t="n">
        <f aca="false">G1421-E1421</f>
        <v>0.0124041599152541</v>
      </c>
      <c r="J1421" s="18" t="n">
        <f aca="false">100*(G1421-E1421)/E1421</f>
        <v>4.63747290464108</v>
      </c>
      <c r="K1421" s="17" t="n">
        <v>2.27319979059036</v>
      </c>
      <c r="L1421" s="18" t="n">
        <v>82.1421735316565</v>
      </c>
      <c r="M1421" s="17" t="n">
        <v>0.0256248855264585</v>
      </c>
      <c r="N1421" s="17" t="n">
        <v>0.0516678354041164</v>
      </c>
      <c r="O1421" s="6" t="str">
        <f aca="false">IF(N1421&lt;0.05,"Yes","No")</f>
        <v>No</v>
      </c>
      <c r="P1421" s="17" t="n">
        <v>0.373288601965676</v>
      </c>
      <c r="Q1421" s="17" t="n">
        <v>5.05628936638465</v>
      </c>
      <c r="R1421" s="17" t="n">
        <v>0.0256850846839407</v>
      </c>
      <c r="S1421" s="17" t="n">
        <v>0.975459934069035</v>
      </c>
      <c r="T1421" s="17" t="n">
        <v>0.0124041599152541</v>
      </c>
      <c r="U1421" s="17" t="n">
        <v>0.0293823974466862</v>
      </c>
      <c r="V1421" s="17" t="n">
        <v>0.0602267483273051</v>
      </c>
      <c r="W1421" s="6" t="s">
        <v>652</v>
      </c>
      <c r="X1421" s="18" t="n">
        <v>21.6</v>
      </c>
      <c r="Y1421" s="17" t="n">
        <v>0.590856481481482</v>
      </c>
      <c r="Z1421" s="17" t="n">
        <f aca="false">(G1421-E1421)/SQRT(H1421^2/D1421+F1421^2/C1421)</f>
        <v>2.27319979059035</v>
      </c>
      <c r="AA1421" s="12" t="n">
        <f aca="false">ABS(K1421-Z1421)</f>
        <v>9.32587340685132E-015</v>
      </c>
    </row>
    <row r="1422" customFormat="false" ht="22.35" hidden="false" customHeight="false" outlineLevel="0" collapsed="false">
      <c r="A1422" s="18" t="n">
        <v>1817</v>
      </c>
      <c r="B1422" s="7" t="s">
        <v>574</v>
      </c>
      <c r="C1422" s="6" t="n">
        <v>48</v>
      </c>
      <c r="D1422" s="6" t="n">
        <v>144</v>
      </c>
      <c r="E1422" s="17" t="n">
        <v>0.26739180503689</v>
      </c>
      <c r="F1422" s="17" t="n">
        <v>0.0325554327268563</v>
      </c>
      <c r="G1422" s="17" t="n">
        <v>0.279974232507111</v>
      </c>
      <c r="H1422" s="17" t="n">
        <v>0.0333671134374848</v>
      </c>
      <c r="I1422" s="24" t="n">
        <f aca="false">G1422-E1422</f>
        <v>0.0125824274702204</v>
      </c>
      <c r="J1422" s="18" t="n">
        <f aca="false">100*(G1422-E1422)/E1422</f>
        <v>4.70561447030303</v>
      </c>
      <c r="K1422" s="17" t="n">
        <v>2.30445713132116</v>
      </c>
      <c r="L1422" s="18" t="n">
        <v>82.3590350404515</v>
      </c>
      <c r="M1422" s="17" t="n">
        <v>0.0237151209011695</v>
      </c>
      <c r="N1422" s="17" t="n">
        <v>0.0480477039665931</v>
      </c>
      <c r="O1422" s="6" t="str">
        <f aca="false">IF(N1422&lt;0.05,"Yes","No")</f>
        <v>Yes</v>
      </c>
      <c r="P1422" s="17" t="n">
        <v>0.377852965667796</v>
      </c>
      <c r="Q1422" s="17" t="n">
        <v>5.18069627566082</v>
      </c>
      <c r="R1422" s="17" t="n">
        <v>0.0239545382981037</v>
      </c>
      <c r="S1422" s="17" t="n">
        <v>0.99512398979288</v>
      </c>
      <c r="T1422" s="17" t="n">
        <v>0.0125824274702205</v>
      </c>
      <c r="U1422" s="17" t="n">
        <v>0.027553096415539</v>
      </c>
      <c r="V1422" s="17" t="n">
        <v>0.056642911515702</v>
      </c>
      <c r="W1422" s="6" t="s">
        <v>652</v>
      </c>
      <c r="X1422" s="18" t="n">
        <v>22.9</v>
      </c>
      <c r="Y1422" s="17" t="n">
        <v>0.592592592592593</v>
      </c>
      <c r="Z1422" s="17" t="n">
        <f aca="false">(G1422-E1422)/SQRT(H1422^2/D1422+F1422^2/C1422)</f>
        <v>2.30445713132114</v>
      </c>
      <c r="AA1422" s="12" t="n">
        <f aca="false">ABS(K1422-Z1422)</f>
        <v>1.99840144432528E-014</v>
      </c>
    </row>
    <row r="1423" customFormat="false" ht="22.35" hidden="false" customHeight="false" outlineLevel="0" collapsed="false">
      <c r="A1423" s="18" t="n">
        <v>1818</v>
      </c>
      <c r="B1423" s="7" t="s">
        <v>574</v>
      </c>
      <c r="C1423" s="6" t="n">
        <v>48</v>
      </c>
      <c r="D1423" s="6" t="n">
        <v>144</v>
      </c>
      <c r="E1423" s="17" t="n">
        <v>0.267270712250913</v>
      </c>
      <c r="F1423" s="17" t="n">
        <v>0.0325412600402607</v>
      </c>
      <c r="G1423" s="17" t="n">
        <v>0.280020094128257</v>
      </c>
      <c r="H1423" s="17" t="n">
        <v>0.0334547209216058</v>
      </c>
      <c r="I1423" s="24" t="n">
        <f aca="false">G1423-E1423</f>
        <v>0.012749381877344</v>
      </c>
      <c r="J1423" s="18" t="n">
        <f aca="false">100*(G1423-E1423)/E1423</f>
        <v>4.77021285645955</v>
      </c>
      <c r="K1423" s="17" t="n">
        <v>2.33419573105855</v>
      </c>
      <c r="L1423" s="18" t="n">
        <v>82.5819116254298</v>
      </c>
      <c r="M1423" s="17" t="n">
        <v>0.022015119089045</v>
      </c>
      <c r="N1423" s="17" t="n">
        <v>0.0449065681612462</v>
      </c>
      <c r="O1423" s="6" t="str">
        <f aca="false">IF(N1423&lt;0.05,"Yes","No")</f>
        <v>Yes</v>
      </c>
      <c r="P1423" s="17" t="n">
        <v>0.382141734750015</v>
      </c>
      <c r="Q1423" s="17" t="n">
        <v>5.29896929635204</v>
      </c>
      <c r="R1423" s="17" t="n">
        <v>0.022422246581883</v>
      </c>
      <c r="S1423" s="17" t="n">
        <v>0.985263016601823</v>
      </c>
      <c r="T1423" s="17" t="n">
        <v>0.012749381877344</v>
      </c>
      <c r="U1423" s="17" t="n">
        <v>0.0259274175970613</v>
      </c>
      <c r="V1423" s="17" t="n">
        <v>0.0535103186359782</v>
      </c>
      <c r="W1423" s="6" t="s">
        <v>652</v>
      </c>
      <c r="X1423" s="18" t="n">
        <v>24.3</v>
      </c>
      <c r="Y1423" s="17" t="n">
        <v>0.593605324074074</v>
      </c>
      <c r="Z1423" s="17" t="n">
        <f aca="false">(G1423-E1423)/SQRT(H1423^2/D1423+F1423^2/C1423)</f>
        <v>2.33419573105855</v>
      </c>
      <c r="AA1423" s="12" t="n">
        <f aca="false">ABS(K1423-Z1423)</f>
        <v>0</v>
      </c>
    </row>
    <row r="1424" customFormat="false" ht="22.35" hidden="false" customHeight="false" outlineLevel="0" collapsed="false">
      <c r="A1424" s="18" t="n">
        <v>1819</v>
      </c>
      <c r="B1424" s="7" t="s">
        <v>574</v>
      </c>
      <c r="C1424" s="6" t="n">
        <v>48</v>
      </c>
      <c r="D1424" s="6" t="n">
        <v>144</v>
      </c>
      <c r="E1424" s="17" t="n">
        <v>0.267106941366499</v>
      </c>
      <c r="F1424" s="17" t="n">
        <v>0.0325179894945059</v>
      </c>
      <c r="G1424" s="17" t="n">
        <v>0.280021637019322</v>
      </c>
      <c r="H1424" s="17" t="n">
        <v>0.0335381696209813</v>
      </c>
      <c r="I1424" s="24" t="n">
        <f aca="false">G1424-E1424</f>
        <v>0.0129146956528227</v>
      </c>
      <c r="J1424" s="18" t="n">
        <f aca="false">100*(G1424-E1424)/E1424</f>
        <v>4.83502809277516</v>
      </c>
      <c r="K1424" s="17" t="n">
        <v>2.36417337407535</v>
      </c>
      <c r="L1424" s="18" t="n">
        <v>82.8170837820967</v>
      </c>
      <c r="M1424" s="17" t="n">
        <v>0.0204108942114825</v>
      </c>
      <c r="N1424" s="17" t="n">
        <v>0.0418782116585203</v>
      </c>
      <c r="O1424" s="6" t="str">
        <f aca="false">IF(N1424&lt;0.05,"Yes","No")</f>
        <v>Yes</v>
      </c>
      <c r="P1424" s="17" t="n">
        <v>0.38642667847038</v>
      </c>
      <c r="Q1424" s="17" t="n">
        <v>5.41846990450914</v>
      </c>
      <c r="R1424" s="17" t="n">
        <v>0.0209777802654093</v>
      </c>
      <c r="S1424" s="17" t="n">
        <v>0.964601578790834</v>
      </c>
      <c r="T1424" s="17" t="n">
        <v>0.0129146956528227</v>
      </c>
      <c r="U1424" s="17" t="n">
        <v>0.0243892708749921</v>
      </c>
      <c r="V1424" s="17" t="n">
        <v>0.0504348997129512</v>
      </c>
      <c r="W1424" s="6" t="s">
        <v>652</v>
      </c>
      <c r="X1424" s="18" t="n">
        <v>25.5</v>
      </c>
      <c r="Y1424" s="17" t="n">
        <v>0.594618055555556</v>
      </c>
      <c r="Z1424" s="17" t="n">
        <f aca="false">(G1424-E1424)/SQRT(H1424^2/D1424+F1424^2/C1424)</f>
        <v>2.36417337407535</v>
      </c>
      <c r="AA1424" s="12" t="n">
        <f aca="false">ABS(K1424-Z1424)</f>
        <v>0</v>
      </c>
    </row>
    <row r="1425" customFormat="false" ht="22.35" hidden="false" customHeight="false" outlineLevel="0" collapsed="false">
      <c r="A1425" s="18" t="n">
        <v>1820</v>
      </c>
      <c r="B1425" s="7" t="s">
        <v>574</v>
      </c>
      <c r="C1425" s="6" t="n">
        <v>48</v>
      </c>
      <c r="D1425" s="6" t="n">
        <v>144</v>
      </c>
      <c r="E1425" s="17" t="n">
        <v>0.266910686002423</v>
      </c>
      <c r="F1425" s="17" t="n">
        <v>0.032487498946563</v>
      </c>
      <c r="G1425" s="17" t="n">
        <v>0.279968858085987</v>
      </c>
      <c r="H1425" s="17" t="n">
        <v>0.0336051346004461</v>
      </c>
      <c r="I1425" s="24" t="n">
        <f aca="false">G1425-E1425</f>
        <v>0.0130581720835634</v>
      </c>
      <c r="J1425" s="18" t="n">
        <f aca="false">100*(G1425-E1425)/E1425</f>
        <v>4.89233768761317</v>
      </c>
      <c r="K1425" s="17" t="n">
        <v>2.39084166234504</v>
      </c>
      <c r="L1425" s="18" t="n">
        <v>83.0334577773634</v>
      </c>
      <c r="M1425" s="17" t="n">
        <v>0.019071394692373</v>
      </c>
      <c r="N1425" s="17" t="n">
        <v>0.0392448582259312</v>
      </c>
      <c r="O1425" s="6" t="str">
        <f aca="false">IF(N1425&lt;0.05,"Yes","No")</f>
        <v>Yes</v>
      </c>
      <c r="P1425" s="17" t="n">
        <v>0.390210551021459</v>
      </c>
      <c r="Q1425" s="17" t="n">
        <v>5.52510426456309</v>
      </c>
      <c r="R1425" s="17" t="n">
        <v>0.0197708469589069</v>
      </c>
      <c r="S1425" s="17" t="n">
        <v>0.945721834653212</v>
      </c>
      <c r="T1425" s="17" t="n">
        <v>0.0130581720835633</v>
      </c>
      <c r="U1425" s="17" t="n">
        <v>0.0230994517058468</v>
      </c>
      <c r="V1425" s="17" t="n">
        <v>0.0479091293524029</v>
      </c>
      <c r="W1425" s="6" t="s">
        <v>653</v>
      </c>
      <c r="X1425" s="18" t="n">
        <v>26.9</v>
      </c>
      <c r="Y1425" s="17" t="n">
        <v>0.595920138888889</v>
      </c>
      <c r="Z1425" s="17" t="n">
        <f aca="false">(G1425-E1425)/SQRT(H1425^2/D1425+F1425^2/C1425)</f>
        <v>2.39084166234505</v>
      </c>
      <c r="AA1425" s="12" t="n">
        <f aca="false">ABS(K1425-Z1425)</f>
        <v>1.02140518265514E-014</v>
      </c>
    </row>
    <row r="1426" customFormat="false" ht="22.35" hidden="false" customHeight="false" outlineLevel="0" collapsed="false">
      <c r="A1426" s="18" t="n">
        <v>1821</v>
      </c>
      <c r="B1426" s="7" t="s">
        <v>574</v>
      </c>
      <c r="C1426" s="6" t="n">
        <v>48</v>
      </c>
      <c r="D1426" s="6" t="n">
        <v>144</v>
      </c>
      <c r="E1426" s="17" t="n">
        <v>0.266684162189011</v>
      </c>
      <c r="F1426" s="17" t="n">
        <v>0.0324487995276933</v>
      </c>
      <c r="G1426" s="17" t="n">
        <v>0.279870928579045</v>
      </c>
      <c r="H1426" s="17" t="n">
        <v>0.0336648302387669</v>
      </c>
      <c r="I1426" s="24" t="n">
        <f aca="false">G1426-E1426</f>
        <v>0.0131867663900334</v>
      </c>
      <c r="J1426" s="18" t="n">
        <f aca="false">100*(G1426-E1426)/E1426</f>
        <v>4.94471298250076</v>
      </c>
      <c r="K1426" s="17" t="n">
        <v>2.41537694987543</v>
      </c>
      <c r="L1426" s="18" t="n">
        <v>83.2535919336108</v>
      </c>
      <c r="M1426" s="17" t="n">
        <v>0.0179078982954065</v>
      </c>
      <c r="N1426" s="17" t="n">
        <v>0.0369592282108536</v>
      </c>
      <c r="O1426" s="6" t="str">
        <f aca="false">IF(N1426&lt;0.05,"Yes","No")</f>
        <v>Yes</v>
      </c>
      <c r="P1426" s="17" t="n">
        <v>0.393628220337818</v>
      </c>
      <c r="Q1426" s="17" t="n">
        <v>5.62231164554817</v>
      </c>
      <c r="R1426" s="17" t="n">
        <v>0.018733688537346</v>
      </c>
      <c r="S1426" s="17" t="n">
        <v>0.927188459015782</v>
      </c>
      <c r="T1426" s="17" t="n">
        <v>0.0131867663900334</v>
      </c>
      <c r="U1426" s="17" t="n">
        <v>0.0219874013784066</v>
      </c>
      <c r="V1426" s="17" t="n">
        <v>0.0457381488079527</v>
      </c>
      <c r="W1426" s="6" t="s">
        <v>653</v>
      </c>
      <c r="X1426" s="18" t="n">
        <v>28</v>
      </c>
      <c r="Y1426" s="17" t="n">
        <v>0.596354166666667</v>
      </c>
      <c r="Z1426" s="17" t="n">
        <f aca="false">(G1426-E1426)/SQRT(H1426^2/D1426+F1426^2/C1426)</f>
        <v>2.41537694987543</v>
      </c>
      <c r="AA1426" s="12" t="n">
        <f aca="false">ABS(K1426-Z1426)</f>
        <v>0</v>
      </c>
    </row>
    <row r="1427" customFormat="false" ht="22.35" hidden="false" customHeight="false" outlineLevel="0" collapsed="false">
      <c r="A1427" s="18" t="n">
        <v>1822</v>
      </c>
      <c r="B1427" s="7" t="s">
        <v>574</v>
      </c>
      <c r="C1427" s="6" t="n">
        <v>48</v>
      </c>
      <c r="D1427" s="6" t="n">
        <v>144</v>
      </c>
      <c r="E1427" s="17" t="n">
        <v>0.266415556530572</v>
      </c>
      <c r="F1427" s="17" t="n">
        <v>0.0324027670961318</v>
      </c>
      <c r="G1427" s="17" t="n">
        <v>0.279720741682858</v>
      </c>
      <c r="H1427" s="17" t="n">
        <v>0.0337068271133912</v>
      </c>
      <c r="I1427" s="24" t="n">
        <f aca="false">G1427-E1427</f>
        <v>0.0133051851522868</v>
      </c>
      <c r="J1427" s="18" t="n">
        <f aca="false">100*(G1427-E1427)/E1427</f>
        <v>4.9941472358278</v>
      </c>
      <c r="K1427" s="17" t="n">
        <v>2.43880849618919</v>
      </c>
      <c r="L1427" s="18" t="n">
        <v>83.4525192809739</v>
      </c>
      <c r="M1427" s="17" t="n">
        <v>0.0168563157117086</v>
      </c>
      <c r="N1427" s="17" t="n">
        <v>0.0348917431628569</v>
      </c>
      <c r="O1427" s="6" t="str">
        <f aca="false">IF(N1427&lt;0.05,"Yes","No")</f>
        <v>Yes</v>
      </c>
      <c r="P1427" s="17" t="n">
        <v>0.396915190270783</v>
      </c>
      <c r="Q1427" s="17" t="n">
        <v>5.71660127219199</v>
      </c>
      <c r="R1427" s="17" t="n">
        <v>0.0177817544819579</v>
      </c>
      <c r="S1427" s="17" t="n">
        <v>0.91075368944797</v>
      </c>
      <c r="T1427" s="17" t="n">
        <v>0.0133051851522867</v>
      </c>
      <c r="U1427" s="17" t="n">
        <v>0.0209635091022122</v>
      </c>
      <c r="V1427" s="17" t="n">
        <v>0.043781642767145</v>
      </c>
      <c r="W1427" s="6" t="s">
        <v>653</v>
      </c>
      <c r="X1427" s="18" t="n">
        <v>29.1</v>
      </c>
      <c r="Y1427" s="17" t="n">
        <v>0.59693287037037</v>
      </c>
      <c r="Z1427" s="17" t="n">
        <f aca="false">(G1427-E1427)/SQRT(H1427^2/D1427+F1427^2/C1427)</f>
        <v>2.4388084961892</v>
      </c>
      <c r="AA1427" s="12" t="n">
        <f aca="false">ABS(K1427-Z1427)</f>
        <v>1.02140518265514E-014</v>
      </c>
    </row>
    <row r="1428" customFormat="false" ht="22.35" hidden="false" customHeight="false" outlineLevel="0" collapsed="false">
      <c r="A1428" s="18" t="n">
        <v>1823</v>
      </c>
      <c r="B1428" s="7" t="s">
        <v>574</v>
      </c>
      <c r="C1428" s="6" t="n">
        <v>48</v>
      </c>
      <c r="D1428" s="6" t="n">
        <v>144</v>
      </c>
      <c r="E1428" s="17" t="n">
        <v>0.266115310843344</v>
      </c>
      <c r="F1428" s="17" t="n">
        <v>0.0323480012940075</v>
      </c>
      <c r="G1428" s="17" t="n">
        <v>0.279523383529374</v>
      </c>
      <c r="H1428" s="17" t="n">
        <v>0.0337335179490702</v>
      </c>
      <c r="I1428" s="24" t="n">
        <f aca="false">G1428-E1428</f>
        <v>0.0134080726860296</v>
      </c>
      <c r="J1428" s="18" t="n">
        <f aca="false">100*(G1428-E1428)/E1428</f>
        <v>5.03844466653878</v>
      </c>
      <c r="K1428" s="17" t="n">
        <v>2.46020550964382</v>
      </c>
      <c r="L1428" s="18" t="n">
        <v>83.6387015785461</v>
      </c>
      <c r="M1428" s="17" t="n">
        <v>0.0159442938897483</v>
      </c>
      <c r="N1428" s="17" t="n">
        <v>0.0330690636351049</v>
      </c>
      <c r="O1428" s="6" t="str">
        <f aca="false">IF(N1428&lt;0.05,"Yes","No")</f>
        <v>Yes</v>
      </c>
      <c r="P1428" s="17" t="n">
        <v>0.399898847016545</v>
      </c>
      <c r="Q1428" s="17" t="n">
        <v>5.80286898746086</v>
      </c>
      <c r="R1428" s="17" t="n">
        <v>0.0169549179016119</v>
      </c>
      <c r="S1428" s="17" t="n">
        <v>0.895885600434055</v>
      </c>
      <c r="T1428" s="17" t="n">
        <v>0.0134080726860298</v>
      </c>
      <c r="U1428" s="17" t="n">
        <v>0.0200714778564864</v>
      </c>
      <c r="V1428" s="17" t="n">
        <v>0.042002166311233</v>
      </c>
      <c r="W1428" s="6" t="s">
        <v>653</v>
      </c>
      <c r="X1428" s="18" t="n">
        <v>29.9</v>
      </c>
      <c r="Y1428" s="17" t="n">
        <v>0.597366898148148</v>
      </c>
      <c r="Z1428" s="17" t="n">
        <f aca="false">(G1428-E1428)/SQRT(H1428^2/D1428+F1428^2/C1428)</f>
        <v>2.46020550964381</v>
      </c>
      <c r="AA1428" s="12" t="n">
        <f aca="false">ABS(K1428-Z1428)</f>
        <v>1.02140518265514E-014</v>
      </c>
    </row>
    <row r="1429" customFormat="false" ht="22.35" hidden="false" customHeight="false" outlineLevel="0" collapsed="false">
      <c r="A1429" s="18" t="n">
        <v>1824</v>
      </c>
      <c r="B1429" s="7" t="s">
        <v>574</v>
      </c>
      <c r="C1429" s="6" t="n">
        <v>48</v>
      </c>
      <c r="D1429" s="6" t="n">
        <v>144</v>
      </c>
      <c r="E1429" s="17" t="n">
        <v>0.265771649622669</v>
      </c>
      <c r="F1429" s="17" t="n">
        <v>0.0322893361086841</v>
      </c>
      <c r="G1429" s="17" t="n">
        <v>0.27927630962459</v>
      </c>
      <c r="H1429" s="17" t="n">
        <v>0.0337507845242592</v>
      </c>
      <c r="I1429" s="24" t="n">
        <f aca="false">G1429-E1429</f>
        <v>0.0135046600019213</v>
      </c>
      <c r="J1429" s="18" t="n">
        <f aca="false">100*(G1429-E1429)/E1429</f>
        <v>5.08130194514525</v>
      </c>
      <c r="K1429" s="17" t="n">
        <v>2.48089106269304</v>
      </c>
      <c r="L1429" s="18" t="n">
        <v>83.81398442091</v>
      </c>
      <c r="M1429" s="17" t="n">
        <v>0.0151047825668151</v>
      </c>
      <c r="N1429" s="17" t="n">
        <v>0.0314209387850282</v>
      </c>
      <c r="O1429" s="6" t="str">
        <f aca="false">IF(N1429&lt;0.05,"Yes","No")</f>
        <v>Yes</v>
      </c>
      <c r="P1429" s="17" t="n">
        <v>0.402790606163983</v>
      </c>
      <c r="Q1429" s="17" t="n">
        <v>5.88709614339256</v>
      </c>
      <c r="R1429" s="17" t="n">
        <v>0.0161861885279154</v>
      </c>
      <c r="S1429" s="17" t="n">
        <v>0.882163876401018</v>
      </c>
      <c r="T1429" s="17" t="n">
        <v>0.0135046600019214</v>
      </c>
      <c r="U1429" s="17" t="n">
        <v>0.0192397210963645</v>
      </c>
      <c r="V1429" s="17" t="n">
        <v>0.0403419700832952</v>
      </c>
      <c r="W1429" s="6" t="s">
        <v>653</v>
      </c>
      <c r="X1429" s="18" t="n">
        <v>30.8</v>
      </c>
      <c r="Y1429" s="17" t="n">
        <v>0.597945601851852</v>
      </c>
      <c r="Z1429" s="17" t="n">
        <f aca="false">(G1429-E1429)/SQRT(H1429^2/D1429+F1429^2/C1429)</f>
        <v>2.48089106269303</v>
      </c>
      <c r="AA1429" s="12" t="n">
        <f aca="false">ABS(K1429-Z1429)</f>
        <v>9.76996261670138E-015</v>
      </c>
    </row>
    <row r="1430" customFormat="false" ht="22.35" hidden="false" customHeight="false" outlineLevel="0" collapsed="false">
      <c r="A1430" s="18" t="n">
        <v>1825</v>
      </c>
      <c r="B1430" s="7" t="s">
        <v>574</v>
      </c>
      <c r="C1430" s="6" t="n">
        <v>48</v>
      </c>
      <c r="D1430" s="6" t="n">
        <v>144</v>
      </c>
      <c r="E1430" s="17" t="n">
        <v>0.265391172547997</v>
      </c>
      <c r="F1430" s="17" t="n">
        <v>0.032225287259548</v>
      </c>
      <c r="G1430" s="17" t="n">
        <v>0.278980373546343</v>
      </c>
      <c r="H1430" s="17" t="n">
        <v>0.0337532466117814</v>
      </c>
      <c r="I1430" s="24" t="n">
        <f aca="false">G1430-E1430</f>
        <v>0.013589200998346</v>
      </c>
      <c r="J1430" s="18" t="n">
        <f aca="false">100*(G1430-E1430)/E1430</f>
        <v>5.12044197547238</v>
      </c>
      <c r="K1430" s="17" t="n">
        <v>2.50000717102588</v>
      </c>
      <c r="L1430" s="18" t="n">
        <v>83.9697042813071</v>
      </c>
      <c r="M1430" s="17" t="n">
        <v>0.0143644297729662</v>
      </c>
      <c r="N1430" s="17" t="n">
        <v>0.0299387975013993</v>
      </c>
      <c r="O1430" s="6" t="str">
        <f aca="false">IF(N1430&lt;0.05,"Yes","No")</f>
        <v>Yes</v>
      </c>
      <c r="P1430" s="17" t="n">
        <v>0.405475237491304</v>
      </c>
      <c r="Q1430" s="17" t="n">
        <v>5.96583359269062</v>
      </c>
      <c r="R1430" s="17" t="n">
        <v>0.0155003241154886</v>
      </c>
      <c r="S1430" s="17" t="n">
        <v>0.870343243229924</v>
      </c>
      <c r="T1430" s="17" t="n">
        <v>0.013589200998346</v>
      </c>
      <c r="U1430" s="17" t="n">
        <v>0.0184955303080413</v>
      </c>
      <c r="V1430" s="17" t="n">
        <v>0.0388591091771948</v>
      </c>
      <c r="W1430" s="6" t="s">
        <v>653</v>
      </c>
      <c r="X1430" s="18" t="n">
        <v>31.8</v>
      </c>
      <c r="Y1430" s="17" t="n">
        <v>0.598813657407407</v>
      </c>
      <c r="Z1430" s="17" t="n">
        <f aca="false">(G1430-E1430)/SQRT(H1430^2/D1430+F1430^2/C1430)</f>
        <v>2.50000717102587</v>
      </c>
      <c r="AA1430" s="12" t="n">
        <f aca="false">ABS(K1430-Z1430)</f>
        <v>9.76996261670138E-015</v>
      </c>
    </row>
    <row r="1431" customFormat="false" ht="22.35" hidden="false" customHeight="false" outlineLevel="0" collapsed="false">
      <c r="A1431" s="18" t="n">
        <v>1826</v>
      </c>
      <c r="B1431" s="7" t="s">
        <v>574</v>
      </c>
      <c r="C1431" s="6" t="n">
        <v>48</v>
      </c>
      <c r="D1431" s="6" t="n">
        <v>144</v>
      </c>
      <c r="E1431" s="17" t="n">
        <v>0.264969414393245</v>
      </c>
      <c r="F1431" s="17" t="n">
        <v>0.0321529329885945</v>
      </c>
      <c r="G1431" s="17" t="n">
        <v>0.278637789058741</v>
      </c>
      <c r="H1431" s="17" t="n">
        <v>0.033746343560031</v>
      </c>
      <c r="I1431" s="24" t="n">
        <f aca="false">G1431-E1431</f>
        <v>0.0136683746654955</v>
      </c>
      <c r="J1431" s="18" t="n">
        <f aca="false">100*(G1431-E1431)/E1431</f>
        <v>5.15847260967639</v>
      </c>
      <c r="K1431" s="17" t="n">
        <v>2.518850782284</v>
      </c>
      <c r="L1431" s="18" t="n">
        <v>84.1248816795944</v>
      </c>
      <c r="M1431" s="17" t="n">
        <v>0.0136665151909928</v>
      </c>
      <c r="N1431" s="17" t="n">
        <v>0.0285420958412285</v>
      </c>
      <c r="O1431" s="6" t="str">
        <f aca="false">IF(N1431&lt;0.05,"Yes","No")</f>
        <v>Yes</v>
      </c>
      <c r="P1431" s="17" t="n">
        <v>0.408112934031725</v>
      </c>
      <c r="Q1431" s="17" t="n">
        <v>6.04370390512315</v>
      </c>
      <c r="R1431" s="17" t="n">
        <v>0.0148516823730148</v>
      </c>
      <c r="S1431" s="17" t="n">
        <v>0.858688622759868</v>
      </c>
      <c r="T1431" s="17" t="n">
        <v>0.0136683746654954</v>
      </c>
      <c r="U1431" s="17" t="n">
        <v>0.0177897937165809</v>
      </c>
      <c r="V1431" s="17" t="n">
        <v>0.03745125911677</v>
      </c>
      <c r="W1431" s="6" t="s">
        <v>653</v>
      </c>
      <c r="X1431" s="18" t="n">
        <v>32.7</v>
      </c>
      <c r="Y1431" s="17" t="n">
        <v>0.599103009259259</v>
      </c>
      <c r="Z1431" s="17" t="n">
        <f aca="false">(G1431-E1431)/SQRT(H1431^2/D1431+F1431^2/C1431)</f>
        <v>2.51885078228399</v>
      </c>
      <c r="AA1431" s="12" t="n">
        <f aca="false">ABS(K1431-Z1431)</f>
        <v>9.76996261670138E-015</v>
      </c>
    </row>
    <row r="1432" customFormat="false" ht="22.35" hidden="false" customHeight="false" outlineLevel="0" collapsed="false">
      <c r="A1432" s="18" t="n">
        <v>1827</v>
      </c>
      <c r="B1432" s="7" t="s">
        <v>574</v>
      </c>
      <c r="C1432" s="6" t="n">
        <v>48</v>
      </c>
      <c r="D1432" s="6" t="n">
        <v>144</v>
      </c>
      <c r="E1432" s="17" t="n">
        <v>0.264514361370217</v>
      </c>
      <c r="F1432" s="17" t="n">
        <v>0.0320781623858064</v>
      </c>
      <c r="G1432" s="17" t="n">
        <v>0.27825709256447</v>
      </c>
      <c r="H1432" s="17" t="n">
        <v>0.0337337119317852</v>
      </c>
      <c r="I1432" s="24" t="n">
        <f aca="false">G1432-E1432</f>
        <v>0.013742731194253</v>
      </c>
      <c r="J1432" s="18" t="n">
        <f aca="false">100*(G1432-E1432)/E1432</f>
        <v>5.19545748785206</v>
      </c>
      <c r="K1432" s="17" t="n">
        <v>2.53712295984806</v>
      </c>
      <c r="L1432" s="18" t="n">
        <v>84.2738365256246</v>
      </c>
      <c r="M1432" s="17" t="n">
        <v>0.0130189480188011</v>
      </c>
      <c r="N1432" s="17" t="n">
        <v>0.0272438344497023</v>
      </c>
      <c r="O1432" s="6" t="str">
        <f aca="false">IF(N1432&lt;0.05,"Yes","No")</f>
        <v>Yes</v>
      </c>
      <c r="P1432" s="17" t="n">
        <v>0.410670801399684</v>
      </c>
      <c r="Q1432" s="17" t="n">
        <v>6.11969972244254</v>
      </c>
      <c r="R1432" s="17" t="n">
        <v>0.0142458112753771</v>
      </c>
      <c r="S1432" s="17" t="n">
        <v>0.847884362758592</v>
      </c>
      <c r="T1432" s="17" t="n">
        <v>0.0137427311942533</v>
      </c>
      <c r="U1432" s="17" t="n">
        <v>0.0171287853462149</v>
      </c>
      <c r="V1432" s="17" t="n">
        <v>0.0361684201129623</v>
      </c>
      <c r="W1432" s="6" t="s">
        <v>653</v>
      </c>
      <c r="X1432" s="18" t="n">
        <v>33.5</v>
      </c>
      <c r="Y1432" s="17" t="n">
        <v>0.599826388888889</v>
      </c>
      <c r="Z1432" s="17" t="n">
        <f aca="false">(G1432-E1432)/SQRT(H1432^2/D1432+F1432^2/C1432)</f>
        <v>2.53712295984806</v>
      </c>
      <c r="AA1432" s="12" t="n">
        <f aca="false">ABS(K1432-Z1432)</f>
        <v>0</v>
      </c>
    </row>
    <row r="1433" customFormat="false" ht="22.35" hidden="false" customHeight="false" outlineLevel="0" collapsed="false">
      <c r="A1433" s="18" t="n">
        <v>1828</v>
      </c>
      <c r="B1433" s="7" t="s">
        <v>574</v>
      </c>
      <c r="C1433" s="6" t="n">
        <v>48</v>
      </c>
      <c r="D1433" s="6" t="n">
        <v>144</v>
      </c>
      <c r="E1433" s="17" t="n">
        <v>0.264004621430542</v>
      </c>
      <c r="F1433" s="17" t="n">
        <v>0.0319959086917745</v>
      </c>
      <c r="G1433" s="17" t="n">
        <v>0.277816977379499</v>
      </c>
      <c r="H1433" s="17" t="n">
        <v>0.0337129619582834</v>
      </c>
      <c r="I1433" s="24" t="n">
        <f aca="false">G1433-E1433</f>
        <v>0.013812355948957</v>
      </c>
      <c r="J1433" s="18" t="n">
        <f aca="false">100*(G1433-E1433)/E1433</f>
        <v>5.23186142504363</v>
      </c>
      <c r="K1433" s="17" t="n">
        <v>2.55518636785647</v>
      </c>
      <c r="L1433" s="18" t="n">
        <v>84.4232259725331</v>
      </c>
      <c r="M1433" s="17" t="n">
        <v>0.0124059071290065</v>
      </c>
      <c r="N1433" s="17" t="n">
        <v>0.0260127853074277</v>
      </c>
      <c r="O1433" s="6" t="str">
        <f aca="false">IF(N1433&lt;0.05,"Yes","No")</f>
        <v>Yes</v>
      </c>
      <c r="P1433" s="17" t="n">
        <v>0.413189909716528</v>
      </c>
      <c r="Q1433" s="17" t="n">
        <v>6.19500806608435</v>
      </c>
      <c r="R1433" s="17" t="n">
        <v>0.0136707031292885</v>
      </c>
      <c r="S1433" s="17" t="n">
        <v>0.837466256129088</v>
      </c>
      <c r="T1433" s="17" t="n">
        <v>0.013812355948957</v>
      </c>
      <c r="U1433" s="17" t="n">
        <v>0.0164996271531603</v>
      </c>
      <c r="V1433" s="17" t="n">
        <v>0.0349452788798284</v>
      </c>
      <c r="W1433" s="6" t="s">
        <v>653</v>
      </c>
      <c r="X1433" s="18" t="n">
        <v>34.2</v>
      </c>
      <c r="Y1433" s="17" t="n">
        <v>0.599826388888889</v>
      </c>
      <c r="Z1433" s="17" t="n">
        <f aca="false">(G1433-E1433)/SQRT(H1433^2/D1433+F1433^2/C1433)</f>
        <v>2.55518636785646</v>
      </c>
      <c r="AA1433" s="12" t="n">
        <f aca="false">ABS(K1433-Z1433)</f>
        <v>1.11022302462516E-014</v>
      </c>
    </row>
    <row r="1434" customFormat="false" ht="22.35" hidden="false" customHeight="false" outlineLevel="0" collapsed="false">
      <c r="A1434" s="18" t="n">
        <v>1829</v>
      </c>
      <c r="B1434" s="7" t="s">
        <v>574</v>
      </c>
      <c r="C1434" s="6" t="n">
        <v>48</v>
      </c>
      <c r="D1434" s="6" t="n">
        <v>144</v>
      </c>
      <c r="E1434" s="17" t="n">
        <v>0.263442449961548</v>
      </c>
      <c r="F1434" s="17" t="n">
        <v>0.0319050071580309</v>
      </c>
      <c r="G1434" s="17" t="n">
        <v>0.277326356371244</v>
      </c>
      <c r="H1434" s="17" t="n">
        <v>0.0336856050846911</v>
      </c>
      <c r="I1434" s="24" t="n">
        <f aca="false">G1434-E1434</f>
        <v>0.0138839064096964</v>
      </c>
      <c r="J1434" s="18" t="n">
        <f aca="false">100*(G1434-E1434)/E1434</f>
        <v>5.27018573192094</v>
      </c>
      <c r="K1434" s="17" t="n">
        <v>2.57432412297616</v>
      </c>
      <c r="L1434" s="18" t="n">
        <v>84.5794198033075</v>
      </c>
      <c r="M1434" s="17" t="n">
        <v>0.0117848324519556</v>
      </c>
      <c r="N1434" s="17" t="n">
        <v>0.0247599329815587</v>
      </c>
      <c r="O1434" s="6" t="str">
        <f aca="false">IF(N1434&lt;0.05,"Yes","No")</f>
        <v>Yes</v>
      </c>
      <c r="P1434" s="17" t="n">
        <v>0.415860403753886</v>
      </c>
      <c r="Q1434" s="17" t="n">
        <v>6.27534494622494</v>
      </c>
      <c r="R1434" s="17" t="n">
        <v>0.0130836907433818</v>
      </c>
      <c r="S1434" s="17" t="n">
        <v>0.826733609765835</v>
      </c>
      <c r="T1434" s="17" t="n">
        <v>0.0138839064096963</v>
      </c>
      <c r="U1434" s="17" t="n">
        <v>0.0158556170923108</v>
      </c>
      <c r="V1434" s="17" t="n">
        <v>0.0336491429403485</v>
      </c>
      <c r="W1434" s="6" t="s">
        <v>653</v>
      </c>
      <c r="X1434" s="18" t="n">
        <v>35</v>
      </c>
      <c r="Y1434" s="17" t="n">
        <v>0.600983796296296</v>
      </c>
      <c r="Z1434" s="17" t="n">
        <f aca="false">(G1434-E1434)/SQRT(H1434^2/D1434+F1434^2/C1434)</f>
        <v>2.57432412297617</v>
      </c>
      <c r="AA1434" s="12" t="n">
        <f aca="false">ABS(K1434-Z1434)</f>
        <v>9.76996261670138E-015</v>
      </c>
    </row>
    <row r="1435" customFormat="false" ht="22.35" hidden="false" customHeight="false" outlineLevel="0" collapsed="false">
      <c r="A1435" s="18" t="n">
        <v>1830</v>
      </c>
      <c r="B1435" s="7" t="s">
        <v>574</v>
      </c>
      <c r="C1435" s="6" t="n">
        <v>48</v>
      </c>
      <c r="D1435" s="6" t="n">
        <v>144</v>
      </c>
      <c r="E1435" s="17" t="n">
        <v>0.262839763925445</v>
      </c>
      <c r="F1435" s="17" t="n">
        <v>0.031804925576096</v>
      </c>
      <c r="G1435" s="17" t="n">
        <v>0.276793741114024</v>
      </c>
      <c r="H1435" s="17" t="n">
        <v>0.0336488260938993</v>
      </c>
      <c r="I1435" s="24" t="n">
        <f aca="false">G1435-E1435</f>
        <v>0.0139539771885784</v>
      </c>
      <c r="J1435" s="18" t="n">
        <f aca="false">100*(G1435-E1435)/E1435</f>
        <v>5.30892928078283</v>
      </c>
      <c r="K1435" s="17" t="n">
        <v>2.59401534024135</v>
      </c>
      <c r="L1435" s="18" t="n">
        <v>84.7374657887045</v>
      </c>
      <c r="M1435" s="17" t="n">
        <v>0.0111751591654298</v>
      </c>
      <c r="N1435" s="17" t="n">
        <v>0.0235496583817131</v>
      </c>
      <c r="O1435" s="6" t="str">
        <f aca="false">IF(N1435&lt;0.05,"Yes","No")</f>
        <v>Yes</v>
      </c>
      <c r="P1435" s="17" t="n">
        <v>0.41861104317893</v>
      </c>
      <c r="Q1435" s="17" t="n">
        <v>6.35863393821757</v>
      </c>
      <c r="R1435" s="17" t="n">
        <v>0.0125026534179023</v>
      </c>
      <c r="S1435" s="17" t="n">
        <v>0.816025187242647</v>
      </c>
      <c r="T1435" s="17" t="n">
        <v>0.0139539771885783</v>
      </c>
      <c r="U1435" s="17" t="n">
        <v>0.015216230266298</v>
      </c>
      <c r="V1435" s="17" t="n">
        <v>0.0324561419182661</v>
      </c>
      <c r="W1435" s="6" t="s">
        <v>653</v>
      </c>
      <c r="X1435" s="18" t="n">
        <v>35.7</v>
      </c>
      <c r="Y1435" s="17" t="n">
        <v>0.601996527777778</v>
      </c>
      <c r="Z1435" s="17" t="n">
        <f aca="false">(G1435-E1435)/SQRT(H1435^2/D1435+F1435^2/C1435)</f>
        <v>2.59401534024135</v>
      </c>
      <c r="AA1435" s="12" t="n">
        <f aca="false">ABS(K1435-Z1435)</f>
        <v>0</v>
      </c>
    </row>
    <row r="1436" customFormat="false" ht="22.35" hidden="false" customHeight="false" outlineLevel="0" collapsed="false">
      <c r="A1436" s="18" t="n">
        <v>1831</v>
      </c>
      <c r="B1436" s="7" t="s">
        <v>574</v>
      </c>
      <c r="C1436" s="6" t="n">
        <v>48</v>
      </c>
      <c r="D1436" s="6" t="n">
        <v>144</v>
      </c>
      <c r="E1436" s="17" t="n">
        <v>0.262175226963505</v>
      </c>
      <c r="F1436" s="17" t="n">
        <v>0.0317018970605015</v>
      </c>
      <c r="G1436" s="17" t="n">
        <v>0.276199036784884</v>
      </c>
      <c r="H1436" s="17" t="n">
        <v>0.0336108709979065</v>
      </c>
      <c r="I1436" s="24" t="n">
        <f aca="false">G1436-E1436</f>
        <v>0.0140238098213795</v>
      </c>
      <c r="J1436" s="18" t="n">
        <f aca="false">100*(G1436-E1436)/E1436</f>
        <v>5.34902171490507</v>
      </c>
      <c r="K1436" s="17" t="n">
        <v>2.61396388916876</v>
      </c>
      <c r="L1436" s="18" t="n">
        <v>84.9013050589412</v>
      </c>
      <c r="M1436" s="17" t="n">
        <v>0.0105865378041963</v>
      </c>
      <c r="N1436" s="17" t="n">
        <v>0.0223540863584084</v>
      </c>
      <c r="O1436" s="6" t="str">
        <f aca="false">IF(N1436&lt;0.05,"Yes","No")</f>
        <v>Yes</v>
      </c>
      <c r="P1436" s="17" t="n">
        <v>0.421383078136816</v>
      </c>
      <c r="Q1436" s="17" t="n">
        <v>6.44312629243229</v>
      </c>
      <c r="R1436" s="17" t="n">
        <v>0.0119405055128328</v>
      </c>
      <c r="S1436" s="17" t="n">
        <v>0.805471932506913</v>
      </c>
      <c r="T1436" s="17" t="n">
        <v>0.0140238098213794</v>
      </c>
      <c r="U1436" s="17" t="n">
        <v>0.0145956759909309</v>
      </c>
      <c r="V1436" s="17" t="n">
        <v>0.0313553325735642</v>
      </c>
      <c r="W1436" s="6" t="s">
        <v>653</v>
      </c>
      <c r="X1436" s="18" t="n">
        <v>36.8</v>
      </c>
      <c r="Y1436" s="17" t="n">
        <v>0.603298611111111</v>
      </c>
      <c r="Z1436" s="17" t="n">
        <f aca="false">(G1436-E1436)/SQRT(H1436^2/D1436+F1436^2/C1436)</f>
        <v>2.61396388916878</v>
      </c>
      <c r="AA1436" s="12" t="n">
        <f aca="false">ABS(K1436-Z1436)</f>
        <v>1.99840144432528E-014</v>
      </c>
    </row>
    <row r="1437" customFormat="false" ht="22.35" hidden="false" customHeight="false" outlineLevel="0" collapsed="false">
      <c r="A1437" s="18" t="n">
        <v>1832</v>
      </c>
      <c r="B1437" s="7" t="s">
        <v>574</v>
      </c>
      <c r="C1437" s="6" t="n">
        <v>48</v>
      </c>
      <c r="D1437" s="6" t="n">
        <v>144</v>
      </c>
      <c r="E1437" s="17" t="n">
        <v>0.26146986692523</v>
      </c>
      <c r="F1437" s="17" t="n">
        <v>0.03159479143337</v>
      </c>
      <c r="G1437" s="17" t="n">
        <v>0.275561428873765</v>
      </c>
      <c r="H1437" s="17" t="n">
        <v>0.0335661613658156</v>
      </c>
      <c r="I1437" s="24" t="n">
        <f aca="false">G1437-E1437</f>
        <v>0.0140915619485357</v>
      </c>
      <c r="J1437" s="18" t="n">
        <f aca="false">100*(G1437-E1437)/E1437</f>
        <v>5.38936364417293</v>
      </c>
      <c r="K1437" s="17" t="n">
        <v>2.63401998088977</v>
      </c>
      <c r="L1437" s="18" t="n">
        <v>85.0609097360598</v>
      </c>
      <c r="M1437" s="17" t="n">
        <v>0.010023155287335</v>
      </c>
      <c r="N1437" s="17" t="n">
        <v>0.0212070989513503</v>
      </c>
      <c r="O1437" s="6" t="str">
        <f aca="false">IF(N1437&lt;0.05,"Yes","No")</f>
        <v>Yes</v>
      </c>
      <c r="P1437" s="17" t="n">
        <v>0.424179538616316</v>
      </c>
      <c r="Q1437" s="17" t="n">
        <v>6.52892819574653</v>
      </c>
      <c r="R1437" s="17" t="n">
        <v>0.0113963981974335</v>
      </c>
      <c r="S1437" s="17" t="n">
        <v>0.79542852837614</v>
      </c>
      <c r="T1437" s="17" t="n">
        <v>0.0140915619485356</v>
      </c>
      <c r="U1437" s="17" t="n">
        <v>0.0139930867937452</v>
      </c>
      <c r="V1437" s="17" t="n">
        <v>0.0302152881332566</v>
      </c>
      <c r="W1437" s="6" t="s">
        <v>653</v>
      </c>
      <c r="X1437" s="18" t="n">
        <v>37.7</v>
      </c>
      <c r="Y1437" s="17" t="n">
        <v>0.604021990740741</v>
      </c>
      <c r="Z1437" s="17" t="n">
        <f aca="false">(G1437-E1437)/SQRT(H1437^2/D1437+F1437^2/C1437)</f>
        <v>2.63401998088975</v>
      </c>
      <c r="AA1437" s="12" t="n">
        <f aca="false">ABS(K1437-Z1437)</f>
        <v>1.06581410364015E-014</v>
      </c>
    </row>
    <row r="1438" customFormat="false" ht="22.35" hidden="false" customHeight="false" outlineLevel="0" collapsed="false">
      <c r="A1438" s="18" t="n">
        <v>1833</v>
      </c>
      <c r="B1438" s="7" t="s">
        <v>574</v>
      </c>
      <c r="C1438" s="6" t="n">
        <v>48</v>
      </c>
      <c r="D1438" s="6" t="n">
        <v>144</v>
      </c>
      <c r="E1438" s="17" t="n">
        <v>0.260686614619637</v>
      </c>
      <c r="F1438" s="17" t="n">
        <v>0.0314778802518057</v>
      </c>
      <c r="G1438" s="17" t="n">
        <v>0.274848179094907</v>
      </c>
      <c r="H1438" s="17" t="n">
        <v>0.0335197367383625</v>
      </c>
      <c r="I1438" s="24" t="n">
        <f aca="false">G1438-E1438</f>
        <v>0.0141615644752703</v>
      </c>
      <c r="J1438" s="18" t="n">
        <f aca="false">100*(G1438-E1438)/E1438</f>
        <v>5.43240952203596</v>
      </c>
      <c r="K1438" s="17" t="n">
        <v>2.65524679930348</v>
      </c>
      <c r="L1438" s="18" t="n">
        <v>85.2422602352202</v>
      </c>
      <c r="M1438" s="17" t="n">
        <v>0.0094562591926051</v>
      </c>
      <c r="N1438" s="17" t="n">
        <v>0.0200278231488541</v>
      </c>
      <c r="O1438" s="6" t="str">
        <f aca="false">IF(N1438&lt;0.05,"Yes","No")</f>
        <v>Yes</v>
      </c>
      <c r="P1438" s="17" t="n">
        <v>0.427100447066924</v>
      </c>
      <c r="Q1438" s="17" t="n">
        <v>6.61915442956463</v>
      </c>
      <c r="R1438" s="17" t="n">
        <v>0.0108518656687541</v>
      </c>
      <c r="S1438" s="17" t="n">
        <v>0.784484903084998</v>
      </c>
      <c r="T1438" s="17" t="n">
        <v>0.0141615644752703</v>
      </c>
      <c r="U1438" s="17" t="n">
        <v>0.0133879744457836</v>
      </c>
      <c r="V1438" s="17" t="n">
        <v>0.0289980766088571</v>
      </c>
      <c r="W1438" s="6" t="s">
        <v>653</v>
      </c>
      <c r="X1438" s="18" t="n">
        <v>38.3</v>
      </c>
      <c r="Y1438" s="17" t="n">
        <v>0.605179398148148</v>
      </c>
      <c r="Z1438" s="17" t="n">
        <f aca="false">(G1438-E1438)/SQRT(H1438^2/D1438+F1438^2/C1438)</f>
        <v>2.65524679930349</v>
      </c>
      <c r="AA1438" s="12" t="n">
        <f aca="false">ABS(K1438-Z1438)</f>
        <v>9.76996261670138E-015</v>
      </c>
    </row>
    <row r="1439" customFormat="false" ht="22.35" hidden="false" customHeight="false" outlineLevel="0" collapsed="false">
      <c r="A1439" s="18" t="n">
        <v>1834</v>
      </c>
      <c r="B1439" s="7" t="s">
        <v>574</v>
      </c>
      <c r="C1439" s="6" t="n">
        <v>48</v>
      </c>
      <c r="D1439" s="6" t="n">
        <v>144</v>
      </c>
      <c r="E1439" s="17" t="n">
        <v>0.259846087027755</v>
      </c>
      <c r="F1439" s="17" t="n">
        <v>0.0313545566116288</v>
      </c>
      <c r="G1439" s="17" t="n">
        <v>0.274079299286974</v>
      </c>
      <c r="H1439" s="17" t="n">
        <v>0.0334706118678066</v>
      </c>
      <c r="I1439" s="24" t="n">
        <f aca="false">G1439-E1439</f>
        <v>0.0142332122592185</v>
      </c>
      <c r="J1439" s="18" t="n">
        <f aca="false">100*(G1439-E1439)/E1439</f>
        <v>5.47755497187773</v>
      </c>
      <c r="K1439" s="17" t="n">
        <v>2.67736734338164</v>
      </c>
      <c r="L1439" s="18" t="n">
        <v>85.4350803561997</v>
      </c>
      <c r="M1439" s="17" t="n">
        <v>0.00889640088028688</v>
      </c>
      <c r="N1439" s="17" t="n">
        <v>0.0188992297770301</v>
      </c>
      <c r="O1439" s="6" t="str">
        <f aca="false">IF(N1439&lt;0.05,"Yes","No")</f>
        <v>Yes</v>
      </c>
      <c r="P1439" s="17" t="n">
        <v>0.430128455609252</v>
      </c>
      <c r="Q1439" s="17" t="n">
        <v>6.7133426004434</v>
      </c>
      <c r="R1439" s="17" t="n">
        <v>0.0103120857998805</v>
      </c>
      <c r="S1439" s="17" t="n">
        <v>0.773163669712509</v>
      </c>
      <c r="T1439" s="17" t="n">
        <v>0.0142332122592187</v>
      </c>
      <c r="U1439" s="17" t="n">
        <v>0.0127859737648485</v>
      </c>
      <c r="V1439" s="17" t="n">
        <v>0.0278376485802557</v>
      </c>
      <c r="W1439" s="6" t="s">
        <v>653</v>
      </c>
      <c r="X1439" s="18" t="n">
        <v>39.2</v>
      </c>
      <c r="Y1439" s="17" t="n">
        <v>0.606047453703704</v>
      </c>
      <c r="Z1439" s="17" t="n">
        <f aca="false">(G1439-E1439)/SQRT(H1439^2/D1439+F1439^2/C1439)</f>
        <v>2.67736734338165</v>
      </c>
      <c r="AA1439" s="12" t="n">
        <f aca="false">ABS(K1439-Z1439)</f>
        <v>9.76996261670138E-015</v>
      </c>
    </row>
    <row r="1440" customFormat="false" ht="22.35" hidden="false" customHeight="false" outlineLevel="0" collapsed="false">
      <c r="A1440" s="18" t="n">
        <v>1835</v>
      </c>
      <c r="B1440" s="7" t="s">
        <v>574</v>
      </c>
      <c r="C1440" s="6" t="n">
        <v>48</v>
      </c>
      <c r="D1440" s="6" t="n">
        <v>144</v>
      </c>
      <c r="E1440" s="17" t="n">
        <v>0.258940915628854</v>
      </c>
      <c r="F1440" s="17" t="n">
        <v>0.0312272904597554</v>
      </c>
      <c r="G1440" s="17" t="n">
        <v>0.273242952050296</v>
      </c>
      <c r="H1440" s="17" t="n">
        <v>0.0334194450914235</v>
      </c>
      <c r="I1440" s="24" t="n">
        <f aca="false">G1440-E1440</f>
        <v>0.0143020364214424</v>
      </c>
      <c r="J1440" s="18" t="n">
        <f aca="false">100*(G1440-E1440)/E1440</f>
        <v>5.52328178291524</v>
      </c>
      <c r="K1440" s="17" t="n">
        <v>2.69938838581156</v>
      </c>
      <c r="L1440" s="18" t="n">
        <v>85.6350015793952</v>
      </c>
      <c r="M1440" s="17" t="n">
        <v>0.00836888157911777</v>
      </c>
      <c r="N1440" s="17" t="n">
        <v>0.0178146101294088</v>
      </c>
      <c r="O1440" s="6" t="str">
        <f aca="false">IF(N1440&lt;0.05,"Yes","No")</f>
        <v>Yes</v>
      </c>
      <c r="P1440" s="17" t="n">
        <v>0.433115514876989</v>
      </c>
      <c r="Q1440" s="17" t="n">
        <v>6.80690898638393</v>
      </c>
      <c r="R1440" s="17" t="n">
        <v>0.0098033299360946</v>
      </c>
      <c r="S1440" s="17" t="n">
        <v>0.762273089649384</v>
      </c>
      <c r="T1440" s="17" t="n">
        <v>0.0143020364214425</v>
      </c>
      <c r="U1440" s="17" t="n">
        <v>0.0122164550532717</v>
      </c>
      <c r="V1440" s="17" t="n">
        <v>0.0267083996534067</v>
      </c>
      <c r="W1440" s="6" t="s">
        <v>653</v>
      </c>
      <c r="X1440" s="18" t="n">
        <v>40.5</v>
      </c>
      <c r="Y1440" s="17" t="n">
        <v>0.60619212962963</v>
      </c>
      <c r="Z1440" s="17" t="n">
        <f aca="false">(G1440-E1440)/SQRT(H1440^2/D1440+F1440^2/C1440)</f>
        <v>2.69938838581156</v>
      </c>
      <c r="AA1440" s="12" t="n">
        <f aca="false">ABS(K1440-Z1440)</f>
        <v>0</v>
      </c>
    </row>
    <row r="1441" customFormat="false" ht="22.35" hidden="false" customHeight="false" outlineLevel="0" collapsed="false">
      <c r="A1441" s="18" t="n">
        <v>1836</v>
      </c>
      <c r="B1441" s="7" t="s">
        <v>574</v>
      </c>
      <c r="C1441" s="6" t="n">
        <v>48</v>
      </c>
      <c r="D1441" s="6" t="n">
        <v>144</v>
      </c>
      <c r="E1441" s="17" t="n">
        <v>0.257978647119469</v>
      </c>
      <c r="F1441" s="17" t="n">
        <v>0.0310905199120013</v>
      </c>
      <c r="G1441" s="17" t="n">
        <v>0.272350442347427</v>
      </c>
      <c r="H1441" s="17" t="n">
        <v>0.0333650989188892</v>
      </c>
      <c r="I1441" s="24" t="n">
        <f aca="false">G1441-E1441</f>
        <v>0.0143717952279582</v>
      </c>
      <c r="J1441" s="18" t="n">
        <f aca="false">100*(G1441-E1441)/E1441</f>
        <v>5.57092433363395</v>
      </c>
      <c r="K1441" s="17" t="n">
        <v>2.72240514467284</v>
      </c>
      <c r="L1441" s="18" t="n">
        <v>85.8537204173927</v>
      </c>
      <c r="M1441" s="17" t="n">
        <v>0.00784778121236697</v>
      </c>
      <c r="N1441" s="17" t="n">
        <v>0.0167562889503892</v>
      </c>
      <c r="O1441" s="6" t="str">
        <f aca="false">IF(N1441&lt;0.05,"Yes","No")</f>
        <v>Yes</v>
      </c>
      <c r="P1441" s="17" t="n">
        <v>0.436204950575244</v>
      </c>
      <c r="Q1441" s="17" t="n">
        <v>6.90436340296862</v>
      </c>
      <c r="R1441" s="17" t="n">
        <v>0.00930096315377484</v>
      </c>
      <c r="S1441" s="17" t="n">
        <v>0.750600337916766</v>
      </c>
      <c r="T1441" s="17" t="n">
        <v>0.0143717952279581</v>
      </c>
      <c r="U1441" s="17" t="n">
        <v>0.011651921791215</v>
      </c>
      <c r="V1441" s="17" t="n">
        <v>0.0255539537404413</v>
      </c>
      <c r="W1441" s="6" t="s">
        <v>653</v>
      </c>
      <c r="X1441" s="18" t="n">
        <v>41.4</v>
      </c>
      <c r="Y1441" s="17" t="n">
        <v>0.60619212962963</v>
      </c>
      <c r="Z1441" s="17" t="n">
        <f aca="false">(G1441-E1441)/SQRT(H1441^2/D1441+F1441^2/C1441)</f>
        <v>2.72240514467284</v>
      </c>
      <c r="AA1441" s="12" t="n">
        <f aca="false">ABS(K1441-Z1441)</f>
        <v>0</v>
      </c>
    </row>
    <row r="1442" customFormat="false" ht="22.35" hidden="false" customHeight="false" outlineLevel="0" collapsed="false">
      <c r="A1442" s="18" t="n">
        <v>1837</v>
      </c>
      <c r="B1442" s="7" t="s">
        <v>574</v>
      </c>
      <c r="C1442" s="6" t="n">
        <v>48</v>
      </c>
      <c r="D1442" s="6" t="n">
        <v>144</v>
      </c>
      <c r="E1442" s="17" t="n">
        <v>0.256916792959803</v>
      </c>
      <c r="F1442" s="17" t="n">
        <v>0.0309390580581526</v>
      </c>
      <c r="G1442" s="17" t="n">
        <v>0.271363164349977</v>
      </c>
      <c r="H1442" s="17" t="n">
        <v>0.0333059648277462</v>
      </c>
      <c r="I1442" s="24" t="n">
        <f aca="false">G1442-E1442</f>
        <v>0.0144463713901738</v>
      </c>
      <c r="J1442" s="18" t="n">
        <f aca="false">100*(G1442-E1442)/E1442</f>
        <v>5.62297669363874</v>
      </c>
      <c r="K1442" s="17" t="n">
        <v>2.74755211203584</v>
      </c>
      <c r="L1442" s="18" t="n">
        <v>86.1013474361033</v>
      </c>
      <c r="M1442" s="17" t="n">
        <v>0.00731209814032355</v>
      </c>
      <c r="N1442" s="17" t="n">
        <v>0.0156443158786352</v>
      </c>
      <c r="O1442" s="6" t="str">
        <f aca="false">IF(N1442&lt;0.05,"Yes","No")</f>
        <v>Yes</v>
      </c>
      <c r="P1442" s="17" t="n">
        <v>0.439549571589616</v>
      </c>
      <c r="Q1442" s="17" t="n">
        <v>7.01064835093441</v>
      </c>
      <c r="R1442" s="17" t="n">
        <v>0.00878330712615</v>
      </c>
      <c r="S1442" s="17" t="n">
        <v>0.737789104421014</v>
      </c>
      <c r="T1442" s="17" t="n">
        <v>0.0144463713901738</v>
      </c>
      <c r="U1442" s="17" t="n">
        <v>0.0110677810828876</v>
      </c>
      <c r="V1442" s="17" t="n">
        <v>0.0244002183159988</v>
      </c>
      <c r="W1442" s="6" t="s">
        <v>653</v>
      </c>
      <c r="X1442" s="18" t="n">
        <v>43</v>
      </c>
      <c r="Y1442" s="17" t="n">
        <v>0.607638888888889</v>
      </c>
      <c r="Z1442" s="17" t="n">
        <f aca="false">(G1442-E1442)/SQRT(H1442^2/D1442+F1442^2/C1442)</f>
        <v>2.74755211203584</v>
      </c>
      <c r="AA1442" s="12" t="n">
        <f aca="false">ABS(K1442-Z1442)</f>
        <v>0</v>
      </c>
    </row>
    <row r="1443" customFormat="false" ht="22.35" hidden="false" customHeight="false" outlineLevel="0" collapsed="false">
      <c r="A1443" s="18" t="n">
        <v>1838</v>
      </c>
      <c r="B1443" s="7" t="s">
        <v>574</v>
      </c>
      <c r="C1443" s="6" t="n">
        <v>48</v>
      </c>
      <c r="D1443" s="6" t="n">
        <v>144</v>
      </c>
      <c r="E1443" s="17" t="n">
        <v>0.255784744310572</v>
      </c>
      <c r="F1443" s="17" t="n">
        <v>0.0307837266241502</v>
      </c>
      <c r="G1443" s="17" t="n">
        <v>0.270301754748518</v>
      </c>
      <c r="H1443" s="17" t="n">
        <v>0.0332484493462341</v>
      </c>
      <c r="I1443" s="24" t="n">
        <f aca="false">G1443-E1443</f>
        <v>0.0145170104379455</v>
      </c>
      <c r="J1443" s="18" t="n">
        <f aca="false">100*(G1443-E1443)/E1443</f>
        <v>5.67547938680778</v>
      </c>
      <c r="K1443" s="17" t="n">
        <v>2.77235828950207</v>
      </c>
      <c r="L1443" s="18" t="n">
        <v>86.3661200975161</v>
      </c>
      <c r="M1443" s="17" t="n">
        <v>0.00681611349269737</v>
      </c>
      <c r="N1443" s="17" t="n">
        <v>0.0146129127022012</v>
      </c>
      <c r="O1443" s="6" t="str">
        <f aca="false">IF(N1443&lt;0.05,"Yes","No")</f>
        <v>Yes</v>
      </c>
      <c r="P1443" s="17" t="n">
        <v>0.442785313607107</v>
      </c>
      <c r="Q1443" s="17" t="n">
        <v>7.11424597622377</v>
      </c>
      <c r="R1443" s="17" t="n">
        <v>0.00830734509863045</v>
      </c>
      <c r="S1443" s="17" t="n">
        <v>0.725133895678857</v>
      </c>
      <c r="T1443" s="17" t="n">
        <v>0.0145170104379455</v>
      </c>
      <c r="U1443" s="17" t="n">
        <v>0.0105283470627009</v>
      </c>
      <c r="V1443" s="17" t="n">
        <v>0.0232842707144575</v>
      </c>
      <c r="W1443" s="6" t="s">
        <v>653</v>
      </c>
      <c r="X1443" s="18" t="n">
        <v>44.8</v>
      </c>
      <c r="Y1443" s="17" t="n">
        <v>0.60865162037037</v>
      </c>
      <c r="Z1443" s="17" t="n">
        <f aca="false">(G1443-E1443)/SQRT(H1443^2/D1443+F1443^2/C1443)</f>
        <v>2.77235828950207</v>
      </c>
      <c r="AA1443" s="12" t="n">
        <f aca="false">ABS(K1443-Z1443)</f>
        <v>0</v>
      </c>
    </row>
    <row r="1444" customFormat="false" ht="22.35" hidden="false" customHeight="false" outlineLevel="0" collapsed="false">
      <c r="A1444" s="18" t="n">
        <v>1839</v>
      </c>
      <c r="B1444" s="7" t="s">
        <v>574</v>
      </c>
      <c r="C1444" s="6" t="n">
        <v>48</v>
      </c>
      <c r="D1444" s="6" t="n">
        <v>144</v>
      </c>
      <c r="E1444" s="17" t="n">
        <v>0.254575538931897</v>
      </c>
      <c r="F1444" s="17" t="n">
        <v>0.0306167565457873</v>
      </c>
      <c r="G1444" s="17" t="n">
        <v>0.269162818672205</v>
      </c>
      <c r="H1444" s="17" t="n">
        <v>0.0331877210833623</v>
      </c>
      <c r="I1444" s="24" t="n">
        <f aca="false">G1444-E1444</f>
        <v>0.0145872797403071</v>
      </c>
      <c r="J1444" s="18" t="n">
        <f aca="false">100*(G1444-E1444)/E1444</f>
        <v>5.73003981510156</v>
      </c>
      <c r="K1444" s="17" t="n">
        <v>2.79813284219732</v>
      </c>
      <c r="L1444" s="18" t="n">
        <v>86.6572819147517</v>
      </c>
      <c r="M1444" s="17" t="n">
        <v>0.00633311407319765</v>
      </c>
      <c r="N1444" s="17" t="n">
        <v>0.0136051867768796</v>
      </c>
      <c r="O1444" s="6" t="str">
        <f aca="false">IF(N1444&lt;0.05,"Yes","No")</f>
        <v>Yes</v>
      </c>
      <c r="P1444" s="17" t="n">
        <v>0.446095668120592</v>
      </c>
      <c r="Q1444" s="17" t="n">
        <v>7.22101876390436</v>
      </c>
      <c r="R1444" s="17" t="n">
        <v>0.00784459741333586</v>
      </c>
      <c r="S1444" s="17" t="n">
        <v>0.711478453536867</v>
      </c>
      <c r="T1444" s="17" t="n">
        <v>0.0145872797403071</v>
      </c>
      <c r="U1444" s="17" t="n">
        <v>0.0100015638196502</v>
      </c>
      <c r="V1444" s="17" t="n">
        <v>0.0222127754599208</v>
      </c>
      <c r="W1444" s="6" t="s">
        <v>653</v>
      </c>
      <c r="X1444" s="18" t="n">
        <v>46</v>
      </c>
      <c r="Y1444" s="17" t="n">
        <v>0.609085648148148</v>
      </c>
      <c r="Z1444" s="17" t="n">
        <f aca="false">(G1444-E1444)/SQRT(H1444^2/D1444+F1444^2/C1444)</f>
        <v>2.79813284219733</v>
      </c>
      <c r="AA1444" s="12" t="n">
        <f aca="false">ABS(K1444-Z1444)</f>
        <v>1.11022302462516E-014</v>
      </c>
    </row>
    <row r="1445" customFormat="false" ht="22.35" hidden="false" customHeight="false" outlineLevel="0" collapsed="false">
      <c r="A1445" s="18" t="n">
        <v>1840</v>
      </c>
      <c r="B1445" s="7" t="s">
        <v>574</v>
      </c>
      <c r="C1445" s="6" t="n">
        <v>48</v>
      </c>
      <c r="D1445" s="6" t="n">
        <v>144</v>
      </c>
      <c r="E1445" s="17" t="n">
        <v>0.253265379134704</v>
      </c>
      <c r="F1445" s="17" t="n">
        <v>0.0304346014515253</v>
      </c>
      <c r="G1445" s="17" t="n">
        <v>0.267925644455547</v>
      </c>
      <c r="H1445" s="17" t="n">
        <v>0.0331219637947516</v>
      </c>
      <c r="I1445" s="24" t="n">
        <f aca="false">G1445-E1445</f>
        <v>0.014660265320843</v>
      </c>
      <c r="J1445" s="18" t="n">
        <f aca="false">100*(G1445-E1445)/E1445</f>
        <v>5.78849954578502</v>
      </c>
      <c r="K1445" s="17" t="n">
        <v>2.82578470510796</v>
      </c>
      <c r="L1445" s="18" t="n">
        <v>86.9808599802024</v>
      </c>
      <c r="M1445" s="17" t="n">
        <v>0.00584959555506358</v>
      </c>
      <c r="N1445" s="17" t="n">
        <v>0.0126310382951578</v>
      </c>
      <c r="O1445" s="6" t="str">
        <f aca="false">IF(N1445&lt;0.05,"Yes","No")</f>
        <v>Yes</v>
      </c>
      <c r="P1445" s="17" t="n">
        <v>0.449607856046329</v>
      </c>
      <c r="Q1445" s="17" t="n">
        <v>7.33517101757759</v>
      </c>
      <c r="R1445" s="17" t="n">
        <v>0.0073791974197281</v>
      </c>
      <c r="S1445" s="17" t="n">
        <v>0.696044979870255</v>
      </c>
      <c r="T1445" s="17" t="n">
        <v>0.014660265320843</v>
      </c>
      <c r="U1445" s="17" t="n">
        <v>0.00946925469064441</v>
      </c>
      <c r="V1445" s="17" t="n">
        <v>0.0211422997928203</v>
      </c>
      <c r="W1445" s="6" t="s">
        <v>653</v>
      </c>
      <c r="X1445" s="18" t="n">
        <v>46.9</v>
      </c>
      <c r="Y1445" s="17" t="n">
        <v>0.610532407407407</v>
      </c>
      <c r="Z1445" s="17" t="n">
        <f aca="false">(G1445-E1445)/SQRT(H1445^2/D1445+F1445^2/C1445)</f>
        <v>2.82578470510798</v>
      </c>
      <c r="AA1445" s="12" t="n">
        <f aca="false">ABS(K1445-Z1445)</f>
        <v>2.08721928629529E-014</v>
      </c>
    </row>
    <row r="1446" customFormat="false" ht="22.35" hidden="false" customHeight="false" outlineLevel="0" collapsed="false">
      <c r="A1446" s="18" t="n">
        <v>1841</v>
      </c>
      <c r="B1446" s="7" t="s">
        <v>574</v>
      </c>
      <c r="C1446" s="6" t="n">
        <v>48</v>
      </c>
      <c r="D1446" s="6" t="n">
        <v>144</v>
      </c>
      <c r="E1446" s="17" t="n">
        <v>0.251888571203583</v>
      </c>
      <c r="F1446" s="17" t="n">
        <v>0.03024494864715</v>
      </c>
      <c r="G1446" s="17" t="n">
        <v>0.266621062073305</v>
      </c>
      <c r="H1446" s="17" t="n">
        <v>0.0330566793304079</v>
      </c>
      <c r="I1446" s="24" t="n">
        <f aca="false">G1446-E1446</f>
        <v>0.0147324908697219</v>
      </c>
      <c r="J1446" s="18" t="n">
        <f aca="false">100*(G1446-E1446)/E1446</f>
        <v>5.84881275054544</v>
      </c>
      <c r="K1446" s="17" t="n">
        <v>2.85404416441632</v>
      </c>
      <c r="L1446" s="18" t="n">
        <v>87.3310272067699</v>
      </c>
      <c r="M1446" s="17" t="n">
        <v>0.00539018769670742</v>
      </c>
      <c r="N1446" s="17" t="n">
        <v>0.0116630116897861</v>
      </c>
      <c r="O1446" s="6" t="str">
        <f aca="false">IF(N1446&lt;0.05,"Yes","No")</f>
        <v>Yes</v>
      </c>
      <c r="P1446" s="17" t="n">
        <v>0.453134704537294</v>
      </c>
      <c r="Q1446" s="17" t="n">
        <v>7.45070059452072</v>
      </c>
      <c r="R1446" s="17" t="n">
        <v>0.00693711822615768</v>
      </c>
      <c r="S1446" s="17" t="n">
        <v>0.68003094743854</v>
      </c>
      <c r="T1446" s="17" t="n">
        <v>0.0147324908697219</v>
      </c>
      <c r="U1446" s="17" t="n">
        <v>0.00896109274955417</v>
      </c>
      <c r="V1446" s="17" t="n">
        <v>0.0201145896012963</v>
      </c>
      <c r="W1446" s="6" t="s">
        <v>653</v>
      </c>
      <c r="X1446" s="18" t="n">
        <v>48.3</v>
      </c>
      <c r="Y1446" s="17" t="n">
        <v>0.611979166666667</v>
      </c>
      <c r="Z1446" s="17" t="n">
        <f aca="false">(G1446-E1446)/SQRT(H1446^2/D1446+F1446^2/C1446)</f>
        <v>2.85404416441632</v>
      </c>
      <c r="AA1446" s="12" t="n">
        <f aca="false">ABS(K1446-Z1446)</f>
        <v>0</v>
      </c>
    </row>
    <row r="1447" customFormat="false" ht="22.35" hidden="false" customHeight="false" outlineLevel="0" collapsed="false">
      <c r="A1447" s="18" t="n">
        <v>1842</v>
      </c>
      <c r="B1447" s="7" t="s">
        <v>574</v>
      </c>
      <c r="C1447" s="6" t="n">
        <v>48</v>
      </c>
      <c r="D1447" s="6" t="n">
        <v>144</v>
      </c>
      <c r="E1447" s="17" t="n">
        <v>0.250385450268233</v>
      </c>
      <c r="F1447" s="17" t="n">
        <v>0.0300375308645759</v>
      </c>
      <c r="G1447" s="17" t="n">
        <v>0.26519454361319</v>
      </c>
      <c r="H1447" s="17" t="n">
        <v>0.0329845954641741</v>
      </c>
      <c r="I1447" s="24" t="n">
        <f aca="false">G1447-E1447</f>
        <v>0.0148090933449567</v>
      </c>
      <c r="J1447" s="18" t="n">
        <f aca="false">100*(G1447-E1447)/E1447</f>
        <v>5.91451832727979</v>
      </c>
      <c r="K1447" s="17" t="n">
        <v>2.88481863045589</v>
      </c>
      <c r="L1447" s="18" t="n">
        <v>87.7188631212696</v>
      </c>
      <c r="M1447" s="17" t="n">
        <v>0.00492745692677305</v>
      </c>
      <c r="N1447" s="17" t="n">
        <v>0.0107686819389225</v>
      </c>
      <c r="O1447" s="6" t="str">
        <f aca="false">IF(N1447&lt;0.05,"Yes","No")</f>
        <v>Yes</v>
      </c>
      <c r="P1447" s="17" t="n">
        <v>0.456947547589696</v>
      </c>
      <c r="Q1447" s="17" t="n">
        <v>7.57661401895603</v>
      </c>
      <c r="R1447" s="17" t="n">
        <v>0.00648628292366948</v>
      </c>
      <c r="S1447" s="17" t="n">
        <v>0.660489267750837</v>
      </c>
      <c r="T1447" s="17" t="n">
        <v>0.0148090933449566</v>
      </c>
      <c r="U1447" s="17" t="n">
        <v>0.00844010234670002</v>
      </c>
      <c r="V1447" s="17" t="n">
        <v>0.0190264538952969</v>
      </c>
      <c r="W1447" s="6" t="s">
        <v>653</v>
      </c>
      <c r="X1447" s="18" t="n">
        <v>49.8</v>
      </c>
      <c r="Y1447" s="17" t="n">
        <v>0.612847222222222</v>
      </c>
      <c r="Z1447" s="17" t="n">
        <f aca="false">(G1447-E1447)/SQRT(H1447^2/D1447+F1447^2/C1447)</f>
        <v>2.88481863045587</v>
      </c>
      <c r="AA1447" s="12" t="n">
        <f aca="false">ABS(K1447-Z1447)</f>
        <v>2.04281036531029E-014</v>
      </c>
    </row>
    <row r="1448" customFormat="false" ht="22.35" hidden="false" customHeight="false" outlineLevel="0" collapsed="false">
      <c r="A1448" s="18" t="n">
        <v>1843</v>
      </c>
      <c r="B1448" s="7" t="s">
        <v>574</v>
      </c>
      <c r="C1448" s="6" t="n">
        <v>48</v>
      </c>
      <c r="D1448" s="6" t="n">
        <v>144</v>
      </c>
      <c r="E1448" s="17" t="n">
        <v>0.248798434570846</v>
      </c>
      <c r="F1448" s="17" t="n">
        <v>0.0298155290246011</v>
      </c>
      <c r="G1448" s="17" t="n">
        <v>0.26368902599508</v>
      </c>
      <c r="H1448" s="17" t="n">
        <v>0.0329088664390733</v>
      </c>
      <c r="I1448" s="24" t="n">
        <f aca="false">G1448-E1448</f>
        <v>0.0148905914242343</v>
      </c>
      <c r="J1448" s="18" t="n">
        <f aca="false">100*(G1448-E1448)/E1448</f>
        <v>5.9850020559491</v>
      </c>
      <c r="K1448" s="17" t="n">
        <v>2.91799056155741</v>
      </c>
      <c r="L1448" s="18" t="n">
        <v>88.1453520626386</v>
      </c>
      <c r="M1448" s="17" t="n">
        <v>0.00446947300300486</v>
      </c>
      <c r="N1448" s="17" t="n">
        <v>0.00982255520848663</v>
      </c>
      <c r="O1448" s="6" t="str">
        <f aca="false">IF(N1448&lt;0.05,"Yes","No")</f>
        <v>Yes</v>
      </c>
      <c r="P1448" s="17" t="n">
        <v>0.46102278294878</v>
      </c>
      <c r="Q1448" s="17" t="n">
        <v>7.71235900653015</v>
      </c>
      <c r="R1448" s="17" t="n">
        <v>0.00603393565894326</v>
      </c>
      <c r="S1448" s="17" t="n">
        <v>0.640845385607872</v>
      </c>
      <c r="T1448" s="17" t="n">
        <v>0.0148905914242345</v>
      </c>
      <c r="U1448" s="17" t="n">
        <v>0.00791429214442872</v>
      </c>
      <c r="V1448" s="17" t="n">
        <v>0.0179567254810418</v>
      </c>
      <c r="W1448" s="6" t="s">
        <v>653</v>
      </c>
      <c r="X1448" s="18" t="n">
        <v>50.8</v>
      </c>
      <c r="Y1448" s="17" t="n">
        <v>0.613425925925926</v>
      </c>
      <c r="Z1448" s="17" t="n">
        <f aca="false">(G1448-E1448)/SQRT(H1448^2/D1448+F1448^2/C1448)</f>
        <v>2.91799056155741</v>
      </c>
      <c r="AA1448" s="12" t="n">
        <f aca="false">ABS(K1448-Z1448)</f>
        <v>0</v>
      </c>
    </row>
    <row r="1449" customFormat="false" ht="22.35" hidden="false" customHeight="false" outlineLevel="0" collapsed="false">
      <c r="A1449" s="18" t="n">
        <v>1844</v>
      </c>
      <c r="B1449" s="7" t="s">
        <v>574</v>
      </c>
      <c r="C1449" s="6" t="n">
        <v>48</v>
      </c>
      <c r="D1449" s="6" t="n">
        <v>144</v>
      </c>
      <c r="E1449" s="17" t="n">
        <v>0.247087364309226</v>
      </c>
      <c r="F1449" s="17" t="n">
        <v>0.0295810947353269</v>
      </c>
      <c r="G1449" s="17" t="n">
        <v>0.262058284009496</v>
      </c>
      <c r="H1449" s="17" t="n">
        <v>0.0328287363200686</v>
      </c>
      <c r="I1449" s="24" t="n">
        <f aca="false">G1449-E1449</f>
        <v>0.0149709197002703</v>
      </c>
      <c r="J1449" s="18" t="n">
        <f aca="false">100*(G1449-E1449)/E1449</f>
        <v>6.05895802973334</v>
      </c>
      <c r="K1449" s="17" t="n">
        <v>2.95230825561567</v>
      </c>
      <c r="L1449" s="18" t="n">
        <v>88.6043426981649</v>
      </c>
      <c r="M1449" s="17" t="n">
        <v>0.00403678672896886</v>
      </c>
      <c r="N1449" s="17" t="n">
        <v>0.0089182848765127</v>
      </c>
      <c r="O1449" s="6" t="str">
        <f aca="false">IF(N1449&lt;0.05,"Yes","No")</f>
        <v>Yes</v>
      </c>
      <c r="P1449" s="17" t="n">
        <v>0.465177781840008</v>
      </c>
      <c r="Q1449" s="17" t="n">
        <v>7.85200176374389</v>
      </c>
      <c r="R1449" s="17" t="n">
        <v>0.00560240578239227</v>
      </c>
      <c r="S1449" s="17" t="n">
        <v>0.620953321264478</v>
      </c>
      <c r="T1449" s="17" t="n">
        <v>0.0149709197002704</v>
      </c>
      <c r="U1449" s="17" t="n">
        <v>0.00740952340970412</v>
      </c>
      <c r="V1449" s="17" t="n">
        <v>0.0168843911971674</v>
      </c>
      <c r="W1449" s="6" t="s">
        <v>653</v>
      </c>
      <c r="X1449" s="18" t="n">
        <v>52.1</v>
      </c>
      <c r="Y1449" s="17" t="n">
        <v>0.614872685185185</v>
      </c>
      <c r="Z1449" s="17" t="n">
        <f aca="false">(G1449-E1449)/SQRT(H1449^2/D1449+F1449^2/C1449)</f>
        <v>2.95230825561566</v>
      </c>
      <c r="AA1449" s="12" t="n">
        <f aca="false">ABS(K1449-Z1449)</f>
        <v>0</v>
      </c>
    </row>
    <row r="1450" customFormat="false" ht="22.35" hidden="false" customHeight="false" outlineLevel="0" collapsed="false">
      <c r="A1450" s="18" t="n">
        <v>1845</v>
      </c>
      <c r="B1450" s="7" t="s">
        <v>574</v>
      </c>
      <c r="C1450" s="6" t="n">
        <v>48</v>
      </c>
      <c r="D1450" s="6" t="n">
        <v>144</v>
      </c>
      <c r="E1450" s="17" t="n">
        <v>0.245292779368659</v>
      </c>
      <c r="F1450" s="17" t="n">
        <v>0.0293385825702721</v>
      </c>
      <c r="G1450" s="17" t="n">
        <v>0.260343380224098</v>
      </c>
      <c r="H1450" s="17" t="n">
        <v>0.0327470785900469</v>
      </c>
      <c r="I1450" s="24" t="n">
        <f aca="false">G1450-E1450</f>
        <v>0.0150506008554388</v>
      </c>
      <c r="J1450" s="18" t="n">
        <f aca="false">100*(G1450-E1450)/E1450</f>
        <v>6.13577003537424</v>
      </c>
      <c r="K1450" s="17" t="n">
        <v>2.98753821831881</v>
      </c>
      <c r="L1450" s="18" t="n">
        <v>89.0923803944782</v>
      </c>
      <c r="M1450" s="17" t="n">
        <v>0.00363268421601343</v>
      </c>
      <c r="N1450" s="17" t="n">
        <v>0.00807647570142245</v>
      </c>
      <c r="O1450" s="6" t="str">
        <f aca="false">IF(N1450&lt;0.05,"Yes","No")</f>
        <v>Yes</v>
      </c>
      <c r="P1450" s="17" t="n">
        <v>0.469384557975923</v>
      </c>
      <c r="Q1450" s="17" t="n">
        <v>7.9946610803909</v>
      </c>
      <c r="R1450" s="17" t="n">
        <v>0.00519427021834317</v>
      </c>
      <c r="S1450" s="17" t="n">
        <v>0.600969086770933</v>
      </c>
      <c r="T1450" s="17" t="n">
        <v>0.0150506008554388</v>
      </c>
      <c r="U1450" s="17" t="n">
        <v>0.00692898511549938</v>
      </c>
      <c r="V1450" s="17" t="n">
        <v>0.0159624975084037</v>
      </c>
      <c r="W1450" s="6" t="s">
        <v>653</v>
      </c>
      <c r="X1450" s="18" t="n">
        <v>53.2</v>
      </c>
      <c r="Y1450" s="17" t="n">
        <v>0.616319444444444</v>
      </c>
      <c r="Z1450" s="17" t="n">
        <f aca="false">(G1450-E1450)/SQRT(H1450^2/D1450+F1450^2/C1450)</f>
        <v>2.98753821831881</v>
      </c>
      <c r="AA1450" s="12" t="n">
        <f aca="false">ABS(K1450-Z1450)</f>
        <v>0</v>
      </c>
    </row>
    <row r="1451" customFormat="false" ht="22.35" hidden="false" customHeight="false" outlineLevel="0" collapsed="false">
      <c r="A1451" s="18" t="n">
        <v>1846</v>
      </c>
      <c r="B1451" s="7" t="s">
        <v>574</v>
      </c>
      <c r="C1451" s="6" t="n">
        <v>48</v>
      </c>
      <c r="D1451" s="6" t="n">
        <v>144</v>
      </c>
      <c r="E1451" s="17" t="n">
        <v>0.243329892590366</v>
      </c>
      <c r="F1451" s="17" t="n">
        <v>0.029073393219749</v>
      </c>
      <c r="G1451" s="17" t="n">
        <v>0.258467057164483</v>
      </c>
      <c r="H1451" s="17" t="n">
        <v>0.032660046472343</v>
      </c>
      <c r="I1451" s="24" t="n">
        <f aca="false">G1451-E1451</f>
        <v>0.0151371645741164</v>
      </c>
      <c r="J1451" s="18" t="n">
        <f aca="false">100*(G1451-E1451)/E1451</f>
        <v>6.22084052763671</v>
      </c>
      <c r="K1451" s="17" t="n">
        <v>3.02639688097418</v>
      </c>
      <c r="L1451" s="18" t="n">
        <v>89.6441293433573</v>
      </c>
      <c r="M1451" s="17" t="n">
        <v>0.00323015555135229</v>
      </c>
      <c r="N1451" s="17" t="n">
        <v>0.00721974129084166</v>
      </c>
      <c r="O1451" s="6" t="str">
        <f aca="false">IF(N1451&lt;0.05,"Yes","No")</f>
        <v>Yes</v>
      </c>
      <c r="P1451" s="17" t="n">
        <v>0.473973662045412</v>
      </c>
      <c r="Q1451" s="17" t="n">
        <v>8.15175052568373</v>
      </c>
      <c r="R1451" s="17" t="n">
        <v>0.00478006942291638</v>
      </c>
      <c r="S1451" s="17" t="n">
        <v>0.579261390822334</v>
      </c>
      <c r="T1451" s="17" t="n">
        <v>0.0151371645741165</v>
      </c>
      <c r="U1451" s="17" t="n">
        <v>0.00643784547571436</v>
      </c>
      <c r="V1451" s="17" t="n">
        <v>0.0149622935226503</v>
      </c>
      <c r="W1451" s="6" t="s">
        <v>653</v>
      </c>
      <c r="X1451" s="18" t="n">
        <v>54.9</v>
      </c>
      <c r="Y1451" s="17" t="n">
        <v>0.618778935185185</v>
      </c>
      <c r="Z1451" s="17" t="n">
        <f aca="false">(G1451-E1451)/SQRT(H1451^2/D1451+F1451^2/C1451)</f>
        <v>3.02639688097416</v>
      </c>
      <c r="AA1451" s="12" t="n">
        <f aca="false">ABS(K1451-Z1451)</f>
        <v>2.22044604925031E-014</v>
      </c>
    </row>
    <row r="1452" customFormat="false" ht="22.35" hidden="false" customHeight="false" outlineLevel="0" collapsed="false">
      <c r="A1452" s="18" t="n">
        <v>1847</v>
      </c>
      <c r="B1452" s="7" t="s">
        <v>574</v>
      </c>
      <c r="C1452" s="6" t="n">
        <v>48</v>
      </c>
      <c r="D1452" s="6" t="n">
        <v>144</v>
      </c>
      <c r="E1452" s="17" t="n">
        <v>0.241248963435215</v>
      </c>
      <c r="F1452" s="17" t="n">
        <v>0.0287938876075953</v>
      </c>
      <c r="G1452" s="17" t="n">
        <v>0.256474455835781</v>
      </c>
      <c r="H1452" s="17" t="n">
        <v>0.032568995968011</v>
      </c>
      <c r="I1452" s="24" t="n">
        <f aca="false">G1452-E1452</f>
        <v>0.0152254924005655</v>
      </c>
      <c r="J1452" s="18" t="n">
        <f aca="false">100*(G1452-E1452)/E1452</f>
        <v>6.31111204946343</v>
      </c>
      <c r="K1452" s="17" t="n">
        <v>3.06733054838979</v>
      </c>
      <c r="L1452" s="18" t="n">
        <v>90.2417706143988</v>
      </c>
      <c r="M1452" s="17" t="n">
        <v>0.00285069944998399</v>
      </c>
      <c r="N1452" s="17" t="n">
        <v>0.0063988456671115</v>
      </c>
      <c r="O1452" s="6" t="str">
        <f aca="false">IF(N1452&lt;0.05,"Yes","No")</f>
        <v>Yes</v>
      </c>
      <c r="P1452" s="17" t="n">
        <v>0.478747455744992</v>
      </c>
      <c r="Q1452" s="17" t="n">
        <v>8.31678394592111</v>
      </c>
      <c r="R1452" s="17" t="n">
        <v>0.00438136770531258</v>
      </c>
      <c r="S1452" s="17" t="n">
        <v>0.557301722982447</v>
      </c>
      <c r="T1452" s="17" t="n">
        <v>0.0152254924005656</v>
      </c>
      <c r="U1452" s="17" t="n">
        <v>0.00596141022704468</v>
      </c>
      <c r="V1452" s="17" t="n">
        <v>0.0139631247346944</v>
      </c>
      <c r="W1452" s="6" t="s">
        <v>653</v>
      </c>
      <c r="X1452" s="18" t="n">
        <v>56.5</v>
      </c>
      <c r="Y1452" s="17" t="n">
        <v>0.619502314814815</v>
      </c>
      <c r="Z1452" s="17" t="n">
        <f aca="false">(G1452-E1452)/SQRT(H1452^2/D1452+F1452^2/C1452)</f>
        <v>3.0673305483898</v>
      </c>
      <c r="AA1452" s="12" t="n">
        <f aca="false">ABS(K1452-Z1452)</f>
        <v>0</v>
      </c>
    </row>
    <row r="1453" customFormat="false" ht="22.35" hidden="false" customHeight="false" outlineLevel="0" collapsed="false">
      <c r="A1453" s="18" t="n">
        <v>1848</v>
      </c>
      <c r="B1453" s="7" t="s">
        <v>574</v>
      </c>
      <c r="C1453" s="6" t="n">
        <v>48</v>
      </c>
      <c r="D1453" s="6" t="n">
        <v>144</v>
      </c>
      <c r="E1453" s="17" t="n">
        <v>0.239048107768651</v>
      </c>
      <c r="F1453" s="17" t="n">
        <v>0.028502134294062</v>
      </c>
      <c r="G1453" s="17" t="n">
        <v>0.254363173794829</v>
      </c>
      <c r="H1453" s="17" t="n">
        <v>0.0324732119295155</v>
      </c>
      <c r="I1453" s="24" t="n">
        <f aca="false">G1453-E1453</f>
        <v>0.0153150660261788</v>
      </c>
      <c r="J1453" s="18" t="n">
        <f aca="false">100*(G1453-E1453)/E1453</f>
        <v>6.40668782912964</v>
      </c>
      <c r="K1453" s="17" t="n">
        <v>3.11018595059545</v>
      </c>
      <c r="L1453" s="18" t="n">
        <v>90.87977067256</v>
      </c>
      <c r="M1453" s="17" t="n">
        <v>0.00249769621813973</v>
      </c>
      <c r="N1453" s="17" t="n">
        <v>0.0056487187882794</v>
      </c>
      <c r="O1453" s="6" t="str">
        <f aca="false">IF(N1453&lt;0.05,"Yes","No")</f>
        <v>Yes</v>
      </c>
      <c r="P1453" s="17" t="n">
        <v>0.483695440367582</v>
      </c>
      <c r="Q1453" s="17" t="n">
        <v>8.4895847560001</v>
      </c>
      <c r="R1453" s="17" t="n">
        <v>0.00400038998614199</v>
      </c>
      <c r="S1453" s="17" t="n">
        <v>0.535360164347282</v>
      </c>
      <c r="T1453" s="17" t="n">
        <v>0.0153150660261788</v>
      </c>
      <c r="U1453" s="17" t="n">
        <v>0.00550237263859649</v>
      </c>
      <c r="V1453" s="17" t="n">
        <v>0.0130039200378979</v>
      </c>
      <c r="W1453" s="6" t="s">
        <v>653</v>
      </c>
      <c r="X1453" s="18" t="n">
        <v>58.3</v>
      </c>
      <c r="Y1453" s="17" t="n">
        <v>0.621383101851852</v>
      </c>
      <c r="Z1453" s="17" t="n">
        <f aca="false">(G1453-E1453)/SQRT(H1453^2/D1453+F1453^2/C1453)</f>
        <v>3.11018595059544</v>
      </c>
      <c r="AA1453" s="12" t="n">
        <f aca="false">ABS(K1453-Z1453)</f>
        <v>0</v>
      </c>
    </row>
    <row r="1454" customFormat="false" ht="22.35" hidden="false" customHeight="false" outlineLevel="0" collapsed="false">
      <c r="A1454" s="18" t="n">
        <v>1849</v>
      </c>
      <c r="B1454" s="7" t="s">
        <v>574</v>
      </c>
      <c r="C1454" s="6" t="n">
        <v>48</v>
      </c>
      <c r="D1454" s="6" t="n">
        <v>144</v>
      </c>
      <c r="E1454" s="17" t="n">
        <v>0.236683048359636</v>
      </c>
      <c r="F1454" s="17" t="n">
        <v>0.0281909546214368</v>
      </c>
      <c r="G1454" s="17" t="n">
        <v>0.252098273123718</v>
      </c>
      <c r="H1454" s="17" t="n">
        <v>0.0323730033484634</v>
      </c>
      <c r="I1454" s="24" t="n">
        <f aca="false">G1454-E1454</f>
        <v>0.0154152247640823</v>
      </c>
      <c r="J1454" s="18" t="n">
        <f aca="false">100*(G1454-E1454)/E1454</f>
        <v>6.5130244311621</v>
      </c>
      <c r="K1454" s="17" t="n">
        <v>3.15751006451837</v>
      </c>
      <c r="L1454" s="18" t="n">
        <v>91.5844803496538</v>
      </c>
      <c r="M1454" s="17" t="n">
        <v>0.00215504718292634</v>
      </c>
      <c r="N1454" s="17" t="n">
        <v>0.00491009383610353</v>
      </c>
      <c r="O1454" s="6" t="str">
        <f aca="false">IF(N1454&lt;0.05,"Yes","No")</f>
        <v>Yes</v>
      </c>
      <c r="P1454" s="17" t="n">
        <v>0.489139756844779</v>
      </c>
      <c r="Q1454" s="17" t="n">
        <v>8.68177223911019</v>
      </c>
      <c r="R1454" s="17" t="n">
        <v>0.0036164009004492</v>
      </c>
      <c r="S1454" s="17" t="n">
        <v>0.512391046117431</v>
      </c>
      <c r="T1454" s="17" t="n">
        <v>0.0154152247640822</v>
      </c>
      <c r="U1454" s="17" t="n">
        <v>0.00503547051010019</v>
      </c>
      <c r="V1454" s="17" t="n">
        <v>0.0119949246504768</v>
      </c>
      <c r="W1454" s="6" t="s">
        <v>653</v>
      </c>
      <c r="X1454" s="18" t="n">
        <v>60.3</v>
      </c>
      <c r="Y1454" s="17" t="n">
        <v>0.623408564814815</v>
      </c>
      <c r="Z1454" s="17" t="n">
        <f aca="false">(G1454-E1454)/SQRT(H1454^2/D1454+F1454^2/C1454)</f>
        <v>3.15751006451836</v>
      </c>
      <c r="AA1454" s="12" t="n">
        <f aca="false">ABS(K1454-Z1454)</f>
        <v>0</v>
      </c>
    </row>
    <row r="1455" customFormat="false" ht="22.35" hidden="false" customHeight="false" outlineLevel="0" collapsed="false">
      <c r="A1455" s="18" t="n">
        <v>1850</v>
      </c>
      <c r="B1455" s="7" t="s">
        <v>574</v>
      </c>
      <c r="C1455" s="6" t="n">
        <v>48</v>
      </c>
      <c r="D1455" s="6" t="n">
        <v>144</v>
      </c>
      <c r="E1455" s="17" t="n">
        <v>0.234224229464652</v>
      </c>
      <c r="F1455" s="17" t="n">
        <v>0.0278697408057309</v>
      </c>
      <c r="G1455" s="17" t="n">
        <v>0.249740742160766</v>
      </c>
      <c r="H1455" s="17" t="n">
        <v>0.0322716872343999</v>
      </c>
      <c r="I1455" s="24" t="n">
        <f aca="false">G1455-E1455</f>
        <v>0.0155165126961138</v>
      </c>
      <c r="J1455" s="18" t="n">
        <f aca="false">100*(G1455-E1455)/E1455</f>
        <v>6.62464029941679</v>
      </c>
      <c r="K1455" s="17" t="n">
        <v>3.20667884643698</v>
      </c>
      <c r="L1455" s="18" t="n">
        <v>92.3392206907843</v>
      </c>
      <c r="M1455" s="17" t="n">
        <v>0.00184537932488191</v>
      </c>
      <c r="N1455" s="17" t="n">
        <v>0.00424194962973401</v>
      </c>
      <c r="O1455" s="6" t="str">
        <f aca="false">IF(N1455&lt;0.05,"Yes","No")</f>
        <v>Yes</v>
      </c>
      <c r="P1455" s="17" t="n">
        <v>0.494715019806704</v>
      </c>
      <c r="Q1455" s="17" t="n">
        <v>8.88081153015171</v>
      </c>
      <c r="R1455" s="17" t="n">
        <v>0.00325845333138623</v>
      </c>
      <c r="S1455" s="17" t="n">
        <v>0.489360642158923</v>
      </c>
      <c r="T1455" s="17" t="n">
        <v>0.0155165126961139</v>
      </c>
      <c r="U1455" s="17" t="n">
        <v>0.00459587012945062</v>
      </c>
      <c r="V1455" s="17" t="n">
        <v>0.0110479669816656</v>
      </c>
      <c r="W1455" s="6" t="s">
        <v>653</v>
      </c>
      <c r="X1455" s="18" t="n">
        <v>62.2</v>
      </c>
      <c r="Y1455" s="17" t="n">
        <v>0.624565972222222</v>
      </c>
      <c r="Z1455" s="17" t="n">
        <f aca="false">(G1455-E1455)/SQRT(H1455^2/D1455+F1455^2/C1455)</f>
        <v>3.20667884643698</v>
      </c>
      <c r="AA1455" s="12" t="n">
        <f aca="false">ABS(K1455-Z1455)</f>
        <v>0</v>
      </c>
    </row>
    <row r="1456" customFormat="false" ht="22.35" hidden="false" customHeight="false" outlineLevel="0" collapsed="false">
      <c r="A1456" s="18" t="n">
        <v>1851</v>
      </c>
      <c r="B1456" s="7" t="s">
        <v>574</v>
      </c>
      <c r="C1456" s="6" t="n">
        <v>48</v>
      </c>
      <c r="D1456" s="6" t="n">
        <v>144</v>
      </c>
      <c r="E1456" s="17" t="n">
        <v>0.231580147347241</v>
      </c>
      <c r="F1456" s="17" t="n">
        <v>0.0275274977531419</v>
      </c>
      <c r="G1456" s="17" t="n">
        <v>0.247200308729791</v>
      </c>
      <c r="H1456" s="17" t="n">
        <v>0.0321614535287154</v>
      </c>
      <c r="I1456" s="24" t="n">
        <f aca="false">G1456-E1456</f>
        <v>0.0156201613825503</v>
      </c>
      <c r="J1456" s="18" t="n">
        <f aca="false">100*(G1456-E1456)/E1456</f>
        <v>6.74503473699271</v>
      </c>
      <c r="K1456" s="17" t="n">
        <v>3.2591705512294</v>
      </c>
      <c r="L1456" s="18" t="n">
        <v>93.1617481025742</v>
      </c>
      <c r="M1456" s="17" t="n">
        <v>0.00156056949510441</v>
      </c>
      <c r="N1456" s="17" t="n">
        <v>0.00363095958938469</v>
      </c>
      <c r="O1456" s="6" t="str">
        <f aca="false">IF(N1456&lt;0.05,"Yes","No")</f>
        <v>Yes</v>
      </c>
      <c r="P1456" s="17" t="n">
        <v>0.500600078413112</v>
      </c>
      <c r="Q1456" s="17" t="n">
        <v>9.09335797528814</v>
      </c>
      <c r="R1456" s="17" t="n">
        <v>0.00291614576797227</v>
      </c>
      <c r="S1456" s="17" t="n">
        <v>0.466024976466858</v>
      </c>
      <c r="T1456" s="17" t="n">
        <v>0.0156201613825504</v>
      </c>
      <c r="U1456" s="17" t="n">
        <v>0.00417095142145951</v>
      </c>
      <c r="V1456" s="17" t="n">
        <v>0.0100958167471042</v>
      </c>
      <c r="W1456" s="6" t="s">
        <v>653</v>
      </c>
      <c r="X1456" s="18" t="n">
        <v>63.9</v>
      </c>
      <c r="Y1456" s="17" t="n">
        <v>0.625434027777778</v>
      </c>
      <c r="Z1456" s="17" t="n">
        <f aca="false">(G1456-E1456)/SQRT(H1456^2/D1456+F1456^2/C1456)</f>
        <v>3.25917055122938</v>
      </c>
      <c r="AA1456" s="12" t="n">
        <f aca="false">ABS(K1456-Z1456)</f>
        <v>1.68753899743024E-014</v>
      </c>
    </row>
    <row r="1457" customFormat="false" ht="22.35" hidden="false" customHeight="false" outlineLevel="0" collapsed="false">
      <c r="A1457" s="18" t="n">
        <v>1852</v>
      </c>
      <c r="B1457" s="7" t="s">
        <v>574</v>
      </c>
      <c r="C1457" s="6" t="n">
        <v>48</v>
      </c>
      <c r="D1457" s="6" t="n">
        <v>144</v>
      </c>
      <c r="E1457" s="17" t="n">
        <v>0.228793657695254</v>
      </c>
      <c r="F1457" s="17" t="n">
        <v>0.0271716761446498</v>
      </c>
      <c r="G1457" s="17" t="n">
        <v>0.244521770647003</v>
      </c>
      <c r="H1457" s="17" t="n">
        <v>0.0320479258404354</v>
      </c>
      <c r="I1457" s="24" t="n">
        <f aca="false">G1457-E1457</f>
        <v>0.0157281129517489</v>
      </c>
      <c r="J1457" s="18" t="n">
        <f aca="false">100*(G1457-E1457)/E1457</f>
        <v>6.87436579762987</v>
      </c>
      <c r="K1457" s="17" t="n">
        <v>3.31477002392791</v>
      </c>
      <c r="L1457" s="18" t="n">
        <v>94.0482339224832</v>
      </c>
      <c r="M1457" s="17" t="n">
        <v>0.00130372493958274</v>
      </c>
      <c r="N1457" s="17" t="n">
        <v>0.00306733045695783</v>
      </c>
      <c r="O1457" s="6" t="str">
        <f aca="false">IF(N1457&lt;0.05,"Yes","No")</f>
        <v>Yes</v>
      </c>
      <c r="P1457" s="17" t="n">
        <v>0.506769119587977</v>
      </c>
      <c r="Q1457" s="17" t="n">
        <v>9.31885914445316</v>
      </c>
      <c r="R1457" s="17" t="n">
        <v>0.00259308459762647</v>
      </c>
      <c r="S1457" s="17" t="n">
        <v>0.441293489931271</v>
      </c>
      <c r="T1457" s="17" t="n">
        <v>0.0157281129517489</v>
      </c>
      <c r="U1457" s="17" t="n">
        <v>0.00376522467528493</v>
      </c>
      <c r="V1457" s="17" t="n">
        <v>0.00919853144508563</v>
      </c>
      <c r="W1457" s="6" t="s">
        <v>653</v>
      </c>
      <c r="X1457" s="18" t="n">
        <v>66.1</v>
      </c>
      <c r="Y1457" s="17" t="n">
        <v>0.627025462962963</v>
      </c>
      <c r="Z1457" s="17" t="n">
        <f aca="false">(G1457-E1457)/SQRT(H1457^2/D1457+F1457^2/C1457)</f>
        <v>3.3147700239279</v>
      </c>
      <c r="AA1457" s="12" t="n">
        <f aca="false">ABS(K1457-Z1457)</f>
        <v>0</v>
      </c>
    </row>
    <row r="1458" customFormat="false" ht="22.35" hidden="false" customHeight="false" outlineLevel="0" collapsed="false">
      <c r="A1458" s="18" t="n">
        <v>1853</v>
      </c>
      <c r="B1458" s="7" t="s">
        <v>574</v>
      </c>
      <c r="C1458" s="6" t="n">
        <v>48</v>
      </c>
      <c r="D1458" s="6" t="n">
        <v>144</v>
      </c>
      <c r="E1458" s="17" t="n">
        <v>0.225846487890791</v>
      </c>
      <c r="F1458" s="17" t="n">
        <v>0.0267950411432728</v>
      </c>
      <c r="G1458" s="17" t="n">
        <v>0.241685167261986</v>
      </c>
      <c r="H1458" s="17" t="n">
        <v>0.0319279670963076</v>
      </c>
      <c r="I1458" s="24" t="n">
        <f aca="false">G1458-E1458</f>
        <v>0.0158386793711947</v>
      </c>
      <c r="J1458" s="18" t="n">
        <f aca="false">100*(G1458-E1458)/E1458</f>
        <v>7.01302885828074</v>
      </c>
      <c r="K1458" s="17" t="n">
        <v>3.37398720514684</v>
      </c>
      <c r="L1458" s="18" t="n">
        <v>95.0199500186125</v>
      </c>
      <c r="M1458" s="17" t="n">
        <v>0.0010736860506656</v>
      </c>
      <c r="N1458" s="17" t="n">
        <v>0.0025518262358014</v>
      </c>
      <c r="O1458" s="6" t="str">
        <f aca="false">IF(N1458&lt;0.05,"Yes","No")</f>
        <v>Yes</v>
      </c>
      <c r="P1458" s="17" t="n">
        <v>0.513241116737079</v>
      </c>
      <c r="Q1458" s="17" t="n">
        <v>9.5584031509097</v>
      </c>
      <c r="R1458" s="17" t="n">
        <v>0.00228986756361029</v>
      </c>
      <c r="S1458" s="17" t="n">
        <v>0.410499020922275</v>
      </c>
      <c r="T1458" s="17" t="n">
        <v>0.0158386793711947</v>
      </c>
      <c r="U1458" s="17" t="n">
        <v>0.00337957300105624</v>
      </c>
      <c r="V1458" s="17" t="n">
        <v>0.00841563902560876</v>
      </c>
      <c r="W1458" s="6" t="s">
        <v>653</v>
      </c>
      <c r="X1458" s="18" t="n">
        <v>67.8</v>
      </c>
      <c r="Y1458" s="17" t="n">
        <v>0.630787037037037</v>
      </c>
      <c r="Z1458" s="17" t="n">
        <f aca="false">(G1458-E1458)/SQRT(H1458^2/D1458+F1458^2/C1458)</f>
        <v>3.37398720514683</v>
      </c>
      <c r="AA1458" s="12" t="n">
        <f aca="false">ABS(K1458-Z1458)</f>
        <v>0</v>
      </c>
    </row>
    <row r="1459" customFormat="false" ht="22.35" hidden="false" customHeight="false" outlineLevel="0" collapsed="false">
      <c r="A1459" s="18" t="n">
        <v>1854</v>
      </c>
      <c r="B1459" s="7" t="s">
        <v>574</v>
      </c>
      <c r="C1459" s="6" t="n">
        <v>48</v>
      </c>
      <c r="D1459" s="6" t="n">
        <v>144</v>
      </c>
      <c r="E1459" s="17" t="n">
        <v>0.222768489512856</v>
      </c>
      <c r="F1459" s="17" t="n">
        <v>0.0264044836297322</v>
      </c>
      <c r="G1459" s="17" t="n">
        <v>0.238720145207588</v>
      </c>
      <c r="H1459" s="17" t="n">
        <v>0.0318070458835451</v>
      </c>
      <c r="I1459" s="24" t="n">
        <f aca="false">G1459-E1459</f>
        <v>0.0159516556947319</v>
      </c>
      <c r="J1459" s="18" t="n">
        <f aca="false">100*(G1459-E1459)/E1459</f>
        <v>7.160642750514</v>
      </c>
      <c r="K1459" s="17" t="n">
        <v>3.43618582095668</v>
      </c>
      <c r="L1459" s="18" t="n">
        <v>96.0754629642267</v>
      </c>
      <c r="M1459" s="19" t="n">
        <v>0.000873090761193868</v>
      </c>
      <c r="N1459" s="17" t="n">
        <v>0.00209163476541427</v>
      </c>
      <c r="O1459" s="6" t="str">
        <f aca="false">IF(N1459&lt;0.05,"Yes","No")</f>
        <v>Yes</v>
      </c>
      <c r="P1459" s="17" t="n">
        <v>0.519920862452204</v>
      </c>
      <c r="Q1459" s="17" t="n">
        <v>9.80882418648737</v>
      </c>
      <c r="R1459" s="17" t="n">
        <v>0.00201152146826444</v>
      </c>
      <c r="S1459" s="17" t="n">
        <v>0.379763852609985</v>
      </c>
      <c r="T1459" s="17" t="n">
        <v>0.015951655694732</v>
      </c>
      <c r="U1459" s="17" t="n">
        <v>0.00302069431471813</v>
      </c>
      <c r="V1459" s="17" t="n">
        <v>0.00765558354067888</v>
      </c>
      <c r="W1459" s="6" t="s">
        <v>653</v>
      </c>
      <c r="X1459" s="18" t="n">
        <v>69.7</v>
      </c>
      <c r="Y1459" s="17" t="n">
        <v>0.633969907407407</v>
      </c>
      <c r="Z1459" s="17" t="n">
        <f aca="false">(G1459-E1459)/SQRT(H1459^2/D1459+F1459^2/C1459)</f>
        <v>3.43618582095667</v>
      </c>
      <c r="AA1459" s="12" t="n">
        <f aca="false">ABS(K1459-Z1459)</f>
        <v>1.82076576038526E-014</v>
      </c>
    </row>
    <row r="1460" customFormat="false" ht="22.35" hidden="false" customHeight="false" outlineLevel="0" collapsed="false">
      <c r="A1460" s="18" t="n">
        <v>1855</v>
      </c>
      <c r="B1460" s="7" t="s">
        <v>574</v>
      </c>
      <c r="C1460" s="6" t="n">
        <v>48</v>
      </c>
      <c r="D1460" s="6" t="n">
        <v>144</v>
      </c>
      <c r="E1460" s="17" t="n">
        <v>0.219458561752819</v>
      </c>
      <c r="F1460" s="17" t="n">
        <v>0.0259873654422562</v>
      </c>
      <c r="G1460" s="17" t="n">
        <v>0.235527535862531</v>
      </c>
      <c r="H1460" s="17" t="n">
        <v>0.0316736759635266</v>
      </c>
      <c r="I1460" s="24" t="n">
        <f aca="false">G1460-E1460</f>
        <v>0.0160689741097115</v>
      </c>
      <c r="J1460" s="18" t="n">
        <f aca="false">100*(G1460-E1460)/E1460</f>
        <v>7.32209943479458</v>
      </c>
      <c r="K1460" s="17" t="n">
        <v>3.50349700136558</v>
      </c>
      <c r="L1460" s="18" t="n">
        <v>97.2337966920456</v>
      </c>
      <c r="M1460" s="19" t="n">
        <v>0.00069572301445186</v>
      </c>
      <c r="N1460" s="17" t="n">
        <v>0.00168789151658586</v>
      </c>
      <c r="O1460" s="6" t="str">
        <f aca="false">IF(N1460&lt;0.05,"Yes","No")</f>
        <v>Yes</v>
      </c>
      <c r="P1460" s="17" t="n">
        <v>0.527078912490094</v>
      </c>
      <c r="Q1460" s="18" t="n">
        <v>10.0807708781697</v>
      </c>
      <c r="R1460" s="17" t="n">
        <v>0.00174821542164607</v>
      </c>
      <c r="S1460" s="17" t="n">
        <v>0.35148891827801</v>
      </c>
      <c r="T1460" s="17" t="n">
        <v>0.0160689741097115</v>
      </c>
      <c r="U1460" s="17" t="n">
        <v>0.00267612268429107</v>
      </c>
      <c r="V1460" s="17" t="n">
        <v>0.0069672041631915</v>
      </c>
      <c r="W1460" s="6" t="s">
        <v>653</v>
      </c>
      <c r="X1460" s="18" t="n">
        <v>72.9</v>
      </c>
      <c r="Y1460" s="17" t="n">
        <v>0.637008101851852</v>
      </c>
      <c r="Z1460" s="17" t="n">
        <f aca="false">(G1460-E1460)/SQRT(H1460^2/D1460+F1460^2/C1460)</f>
        <v>3.50349700136559</v>
      </c>
      <c r="AA1460" s="12" t="n">
        <f aca="false">ABS(K1460-Z1460)</f>
        <v>0</v>
      </c>
    </row>
    <row r="1461" customFormat="false" ht="22.35" hidden="false" customHeight="false" outlineLevel="0" collapsed="false">
      <c r="A1461" s="18" t="n">
        <v>1856</v>
      </c>
      <c r="B1461" s="7" t="s">
        <v>574</v>
      </c>
      <c r="C1461" s="6" t="n">
        <v>48</v>
      </c>
      <c r="D1461" s="6" t="n">
        <v>144</v>
      </c>
      <c r="E1461" s="17" t="n">
        <v>0.215998129832938</v>
      </c>
      <c r="F1461" s="17" t="n">
        <v>0.0255514079014616</v>
      </c>
      <c r="G1461" s="17" t="n">
        <v>0.232188360503426</v>
      </c>
      <c r="H1461" s="17" t="n">
        <v>0.0315364663657969</v>
      </c>
      <c r="I1461" s="24" t="n">
        <f aca="false">G1461-E1461</f>
        <v>0.0161902306704885</v>
      </c>
      <c r="J1461" s="18" t="n">
        <f aca="false">100*(G1461-E1461)/E1461</f>
        <v>7.49554206002187</v>
      </c>
      <c r="K1461" s="17" t="n">
        <v>3.5751141081478</v>
      </c>
      <c r="L1461" s="18" t="n">
        <v>98.5022170243923</v>
      </c>
      <c r="M1461" s="19" t="n">
        <v>0.00054431481767038</v>
      </c>
      <c r="N1461" s="17" t="n">
        <v>0.0013328734637826</v>
      </c>
      <c r="O1461" s="6" t="str">
        <f aca="false">IF(N1461&lt;0.05,"Yes","No")</f>
        <v>Yes</v>
      </c>
      <c r="P1461" s="17" t="n">
        <v>0.534570970888165</v>
      </c>
      <c r="Q1461" s="18" t="n">
        <v>10.3693898876136</v>
      </c>
      <c r="R1461" s="17" t="n">
        <v>0.00150710713784834</v>
      </c>
      <c r="S1461" s="17" t="n">
        <v>0.323941603472388</v>
      </c>
      <c r="T1461" s="17" t="n">
        <v>0.0161902306704885</v>
      </c>
      <c r="U1461" s="17" t="n">
        <v>0.0023553968837927</v>
      </c>
      <c r="V1461" s="17" t="n">
        <v>0.00621966170560559</v>
      </c>
      <c r="W1461" s="6" t="s">
        <v>653</v>
      </c>
      <c r="X1461" s="18" t="n">
        <v>74.9</v>
      </c>
      <c r="Y1461" s="17" t="n">
        <v>0.639756944444444</v>
      </c>
      <c r="Z1461" s="17" t="n">
        <f aca="false">(G1461-E1461)/SQRT(H1461^2/D1461+F1461^2/C1461)</f>
        <v>3.57511410814778</v>
      </c>
      <c r="AA1461" s="12" t="n">
        <f aca="false">ABS(K1461-Z1461)</f>
        <v>1.37667655053519E-014</v>
      </c>
    </row>
    <row r="1462" customFormat="false" ht="22.35" hidden="false" customHeight="false" outlineLevel="0" collapsed="false">
      <c r="A1462" s="18" t="n">
        <v>1857</v>
      </c>
      <c r="B1462" s="7" t="s">
        <v>574</v>
      </c>
      <c r="C1462" s="6" t="n">
        <v>48</v>
      </c>
      <c r="D1462" s="6" t="n">
        <v>144</v>
      </c>
      <c r="E1462" s="17" t="n">
        <v>0.212407846227978</v>
      </c>
      <c r="F1462" s="17" t="n">
        <v>0.0251038884968876</v>
      </c>
      <c r="G1462" s="17" t="n">
        <v>0.228721795701939</v>
      </c>
      <c r="H1462" s="17" t="n">
        <v>0.0313961180838583</v>
      </c>
      <c r="I1462" s="24" t="n">
        <f aca="false">G1462-E1462</f>
        <v>0.016313949473961</v>
      </c>
      <c r="J1462" s="18" t="n">
        <f aca="false">100*(G1462-E1462)/E1462</f>
        <v>7.68048344902061</v>
      </c>
      <c r="K1462" s="17" t="n">
        <v>3.65023530497545</v>
      </c>
      <c r="L1462" s="18" t="n">
        <v>99.8630480452937</v>
      </c>
      <c r="M1462" s="19" t="n">
        <v>0.000419015695977823</v>
      </c>
      <c r="N1462" s="17" t="n">
        <v>0.00104060517405367</v>
      </c>
      <c r="O1462" s="6" t="str">
        <f aca="false">IF(N1462&lt;0.05,"Yes","No")</f>
        <v>Yes</v>
      </c>
      <c r="P1462" s="17" t="n">
        <v>0.542319989721577</v>
      </c>
      <c r="Q1462" s="18" t="n">
        <v>10.6721934007054</v>
      </c>
      <c r="R1462" s="17" t="n">
        <v>0.00129049286597186</v>
      </c>
      <c r="S1462" s="17" t="n">
        <v>0.293364359292187</v>
      </c>
      <c r="T1462" s="17" t="n">
        <v>0.0163139494739611</v>
      </c>
      <c r="U1462" s="17" t="n">
        <v>0.00206211126228291</v>
      </c>
      <c r="V1462" s="17" t="n">
        <v>0.00552614255364336</v>
      </c>
      <c r="W1462" s="6" t="s">
        <v>653</v>
      </c>
      <c r="X1462" s="18" t="n">
        <v>76.1</v>
      </c>
      <c r="Y1462" s="17" t="n">
        <v>0.642650462962963</v>
      </c>
      <c r="Z1462" s="17" t="n">
        <f aca="false">(G1462-E1462)/SQRT(H1462^2/D1462+F1462^2/C1462)</f>
        <v>3.65023530497545</v>
      </c>
      <c r="AA1462" s="12" t="n">
        <f aca="false">ABS(K1462-Z1462)</f>
        <v>0</v>
      </c>
    </row>
    <row r="1463" customFormat="false" ht="22.35" hidden="false" customHeight="false" outlineLevel="0" collapsed="false">
      <c r="A1463" s="18" t="n">
        <v>1858</v>
      </c>
      <c r="B1463" s="7" t="s">
        <v>574</v>
      </c>
      <c r="C1463" s="6" t="n">
        <v>48</v>
      </c>
      <c r="D1463" s="6" t="n">
        <v>144</v>
      </c>
      <c r="E1463" s="17" t="n">
        <v>0.208618500649377</v>
      </c>
      <c r="F1463" s="17" t="n">
        <v>0.0246347318634019</v>
      </c>
      <c r="G1463" s="17" t="n">
        <v>0.225059682237743</v>
      </c>
      <c r="H1463" s="17" t="n">
        <v>0.0312449656780774</v>
      </c>
      <c r="I1463" s="24" t="n">
        <f aca="false">G1463-E1463</f>
        <v>0.016441181588366</v>
      </c>
      <c r="J1463" s="18" t="n">
        <f aca="false">100*(G1463-E1463)/E1463</f>
        <v>7.88097965290169</v>
      </c>
      <c r="K1463" s="17" t="n">
        <v>3.73060329514476</v>
      </c>
      <c r="L1463" s="18" t="n">
        <v>101.341568750719</v>
      </c>
      <c r="M1463" s="19" t="n">
        <v>0.000315234884979352</v>
      </c>
      <c r="N1463" s="19" t="n">
        <v>0.000802798173747417</v>
      </c>
      <c r="O1463" s="6" t="str">
        <f aca="false">IF(N1463&lt;0.05,"Yes","No")</f>
        <v>Yes</v>
      </c>
      <c r="P1463" s="17" t="n">
        <v>0.550518565961454</v>
      </c>
      <c r="Q1463" s="18" t="n">
        <v>10.997308327773</v>
      </c>
      <c r="R1463" s="17" t="n">
        <v>0.00109308851034624</v>
      </c>
      <c r="S1463" s="17" t="n">
        <v>0.257959436802232</v>
      </c>
      <c r="T1463" s="17" t="n">
        <v>0.0164411815883661</v>
      </c>
      <c r="U1463" s="17" t="n">
        <v>0.00178964242362937</v>
      </c>
      <c r="V1463" s="17" t="n">
        <v>0.00523682274658121</v>
      </c>
      <c r="W1463" s="6" t="s">
        <v>653</v>
      </c>
      <c r="X1463" s="18" t="n">
        <v>78.8</v>
      </c>
      <c r="Y1463" s="17" t="n">
        <v>0.64525462962963</v>
      </c>
      <c r="Z1463" s="17" t="n">
        <f aca="false">(G1463-E1463)/SQRT(H1463^2/D1463+F1463^2/C1463)</f>
        <v>3.73060329514476</v>
      </c>
      <c r="AA1463" s="12" t="n">
        <f aca="false">ABS(K1463-Z1463)</f>
        <v>0</v>
      </c>
    </row>
    <row r="1464" customFormat="false" ht="22.35" hidden="false" customHeight="false" outlineLevel="0" collapsed="false">
      <c r="A1464" s="18" t="n">
        <v>1859</v>
      </c>
      <c r="B1464" s="7" t="s">
        <v>574</v>
      </c>
      <c r="C1464" s="6" t="n">
        <v>48</v>
      </c>
      <c r="D1464" s="6" t="n">
        <v>144</v>
      </c>
      <c r="E1464" s="17" t="n">
        <v>0.204739733426659</v>
      </c>
      <c r="F1464" s="17" t="n">
        <v>0.0241545684311765</v>
      </c>
      <c r="G1464" s="17" t="n">
        <v>0.22131019700491</v>
      </c>
      <c r="H1464" s="17" t="n">
        <v>0.0310932075087526</v>
      </c>
      <c r="I1464" s="24" t="n">
        <f aca="false">G1464-E1464</f>
        <v>0.0165704635782512</v>
      </c>
      <c r="J1464" s="18" t="n">
        <f aca="false">100*(G1464-E1464)/E1464</f>
        <v>8.09342832527766</v>
      </c>
      <c r="K1464" s="17" t="n">
        <v>3.81471175985787</v>
      </c>
      <c r="L1464" s="18" t="n">
        <v>102.937696061615</v>
      </c>
      <c r="M1464" s="19" t="n">
        <v>0.000232797788296061</v>
      </c>
      <c r="N1464" s="19" t="n">
        <v>0.000612917485225595</v>
      </c>
      <c r="O1464" s="6" t="str">
        <f aca="false">IF(N1464&lt;0.05,"Yes","No")</f>
        <v>Yes</v>
      </c>
      <c r="P1464" s="17" t="n">
        <v>0.558941469021304</v>
      </c>
      <c r="Q1464" s="18" t="n">
        <v>11.336399065057</v>
      </c>
      <c r="R1464" s="19" t="n">
        <v>0.000919870014593721</v>
      </c>
      <c r="S1464" s="17" t="n">
        <v>0.229540160403328</v>
      </c>
      <c r="T1464" s="17" t="n">
        <v>0.0165704635782512</v>
      </c>
      <c r="U1464" s="17" t="n">
        <v>0.0015455066194322</v>
      </c>
      <c r="V1464" s="17" t="n">
        <v>0.00465869355441471</v>
      </c>
      <c r="W1464" s="6" t="s">
        <v>653</v>
      </c>
      <c r="X1464" s="18" t="n">
        <v>80.4</v>
      </c>
      <c r="Y1464" s="17" t="n">
        <v>0.649016203703704</v>
      </c>
      <c r="Z1464" s="17" t="n">
        <f aca="false">(G1464-E1464)/SQRT(H1464^2/D1464+F1464^2/C1464)</f>
        <v>3.81471175985788</v>
      </c>
      <c r="AA1464" s="12" t="n">
        <f aca="false">ABS(K1464-Z1464)</f>
        <v>0</v>
      </c>
    </row>
    <row r="1465" customFormat="false" ht="22.35" hidden="false" customHeight="false" outlineLevel="0" collapsed="false">
      <c r="A1465" s="18" t="n">
        <v>1860</v>
      </c>
      <c r="B1465" s="7" t="s">
        <v>574</v>
      </c>
      <c r="C1465" s="6" t="n">
        <v>48</v>
      </c>
      <c r="D1465" s="6" t="n">
        <v>144</v>
      </c>
      <c r="E1465" s="17" t="n">
        <v>0.200676240803053</v>
      </c>
      <c r="F1465" s="17" t="n">
        <v>0.0236539959005951</v>
      </c>
      <c r="G1465" s="17" t="n">
        <v>0.217379076213196</v>
      </c>
      <c r="H1465" s="17" t="n">
        <v>0.030932088027884</v>
      </c>
      <c r="I1465" s="24" t="n">
        <f aca="false">G1465-E1465</f>
        <v>0.0167028354101435</v>
      </c>
      <c r="J1465" s="18" t="n">
        <f aca="false">100*(G1465-E1465)/E1465</f>
        <v>8.32327501417368</v>
      </c>
      <c r="K1465" s="17" t="n">
        <v>3.90439777900039</v>
      </c>
      <c r="L1465" s="18" t="n">
        <v>104.674496755656</v>
      </c>
      <c r="M1465" s="19" t="n">
        <v>0.000167506020311746</v>
      </c>
      <c r="N1465" s="19" t="n">
        <v>0.000451192498301256</v>
      </c>
      <c r="O1465" s="6" t="str">
        <f aca="false">IF(N1465&lt;0.05,"Yes","No")</f>
        <v>Yes</v>
      </c>
      <c r="P1465" s="17" t="n">
        <v>0.5677998685278</v>
      </c>
      <c r="Q1465" s="18" t="n">
        <v>11.6985769699707</v>
      </c>
      <c r="R1465" s="19" t="n">
        <v>0.000765581561178442</v>
      </c>
      <c r="S1465" s="17" t="n">
        <v>0.204237784438098</v>
      </c>
      <c r="T1465" s="17" t="n">
        <v>0.0167028354101435</v>
      </c>
      <c r="U1465" s="17" t="n">
        <v>0.0013230758923649</v>
      </c>
      <c r="V1465" s="17" t="n">
        <v>0.0041060302065859</v>
      </c>
      <c r="W1465" s="6" t="s">
        <v>653</v>
      </c>
      <c r="X1465" s="18" t="n">
        <v>81.7</v>
      </c>
      <c r="Y1465" s="17" t="n">
        <v>0.652488425925926</v>
      </c>
      <c r="Z1465" s="17" t="n">
        <f aca="false">(G1465-E1465)/SQRT(H1465^2/D1465+F1465^2/C1465)</f>
        <v>3.9043977790004</v>
      </c>
      <c r="AA1465" s="12" t="n">
        <f aca="false">ABS(K1465-Z1465)</f>
        <v>0</v>
      </c>
    </row>
    <row r="1466" customFormat="false" ht="22.35" hidden="false" customHeight="false" outlineLevel="0" collapsed="false">
      <c r="A1466" s="18" t="n">
        <v>1861</v>
      </c>
      <c r="B1466" s="7" t="s">
        <v>574</v>
      </c>
      <c r="C1466" s="6" t="n">
        <v>48</v>
      </c>
      <c r="D1466" s="6" t="n">
        <v>144</v>
      </c>
      <c r="E1466" s="17" t="n">
        <v>0.196441909522508</v>
      </c>
      <c r="F1466" s="17" t="n">
        <v>0.0231347712259389</v>
      </c>
      <c r="G1466" s="17" t="n">
        <v>0.213278884407892</v>
      </c>
      <c r="H1466" s="17" t="n">
        <v>0.0307603366059938</v>
      </c>
      <c r="I1466" s="24" t="n">
        <f aca="false">G1466-E1466</f>
        <v>0.0168369748853836</v>
      </c>
      <c r="J1466" s="18" t="n">
        <f aca="false">100*(G1466-E1466)/E1466</f>
        <v>8.57096885603957</v>
      </c>
      <c r="K1466" s="17" t="n">
        <v>3.99960989748126</v>
      </c>
      <c r="L1466" s="18" t="n">
        <v>106.55332112657</v>
      </c>
      <c r="M1466" s="19" t="n">
        <v>0.000117324410014503</v>
      </c>
      <c r="N1466" s="19" t="n">
        <v>0.000339062703494458</v>
      </c>
      <c r="O1466" s="6" t="str">
        <f aca="false">IF(N1466&lt;0.05,"Yes","No")</f>
        <v>Yes</v>
      </c>
      <c r="P1466" s="17" t="n">
        <v>0.577079095505077</v>
      </c>
      <c r="Q1466" s="18" t="n">
        <v>12.0840676080247</v>
      </c>
      <c r="R1466" s="19" t="n">
        <v>0.000630156361537683</v>
      </c>
      <c r="S1466" s="17" t="n">
        <v>0.180869244732392</v>
      </c>
      <c r="T1466" s="17" t="n">
        <v>0.0168369748853837</v>
      </c>
      <c r="U1466" s="17" t="n">
        <v>0.00112294485949724</v>
      </c>
      <c r="V1466" s="17" t="n">
        <v>0.00362412772627297</v>
      </c>
      <c r="W1466" s="6" t="s">
        <v>653</v>
      </c>
      <c r="X1466" s="18" t="n">
        <v>83.8</v>
      </c>
      <c r="Y1466" s="17" t="n">
        <v>0.656105324074074</v>
      </c>
      <c r="Z1466" s="17" t="n">
        <f aca="false">(G1466-E1466)/SQRT(H1466^2/D1466+F1466^2/C1466)</f>
        <v>3.99960989748126</v>
      </c>
      <c r="AA1466" s="12" t="n">
        <f aca="false">ABS(K1466-Z1466)</f>
        <v>0</v>
      </c>
    </row>
    <row r="1467" customFormat="false" ht="22.35" hidden="false" customHeight="false" outlineLevel="0" collapsed="false">
      <c r="A1467" s="18" t="n">
        <v>1862</v>
      </c>
      <c r="B1467" s="7" t="s">
        <v>574</v>
      </c>
      <c r="C1467" s="6" t="n">
        <v>48</v>
      </c>
      <c r="D1467" s="6" t="n">
        <v>144</v>
      </c>
      <c r="E1467" s="17" t="n">
        <v>0.192094463458354</v>
      </c>
      <c r="F1467" s="17" t="n">
        <v>0.0226009150472627</v>
      </c>
      <c r="G1467" s="17" t="n">
        <v>0.209062869175924</v>
      </c>
      <c r="H1467" s="17" t="n">
        <v>0.0305792068505357</v>
      </c>
      <c r="I1467" s="24" t="n">
        <f aca="false">G1467-E1467</f>
        <v>0.0169684057175699</v>
      </c>
      <c r="J1467" s="18" t="n">
        <f aca="false">100*(G1467-E1467)/E1467</f>
        <v>8.83336532041625</v>
      </c>
      <c r="K1467" s="17" t="n">
        <v>4.09915566893419</v>
      </c>
      <c r="L1467" s="18" t="n">
        <v>108.572986621855</v>
      </c>
      <c r="M1467" s="19" t="n">
        <v>8.02581232483849E-005</v>
      </c>
      <c r="N1467" s="19" t="n">
        <v>0.000238503984363305</v>
      </c>
      <c r="O1467" s="6" t="str">
        <f aca="false">IF(N1467&lt;0.05,"Yes","No")</f>
        <v>Yes</v>
      </c>
      <c r="P1467" s="17" t="n">
        <v>0.586607041280605</v>
      </c>
      <c r="Q1467" s="18" t="n">
        <v>12.4863931443917</v>
      </c>
      <c r="R1467" s="19" t="n">
        <v>0.000514704388654776</v>
      </c>
      <c r="S1467" s="17" t="n">
        <v>0.156311681514178</v>
      </c>
      <c r="T1467" s="17" t="n">
        <v>0.0169684057175699</v>
      </c>
      <c r="U1467" s="19" t="n">
        <v>0.000947693438234749</v>
      </c>
      <c r="V1467" s="17" t="n">
        <v>0.00318143181546423</v>
      </c>
      <c r="W1467" s="6" t="s">
        <v>653</v>
      </c>
      <c r="X1467" s="18" t="n">
        <v>85.6</v>
      </c>
      <c r="Y1467" s="17" t="n">
        <v>0.659866898148148</v>
      </c>
      <c r="Z1467" s="17" t="n">
        <f aca="false">(G1467-E1467)/SQRT(H1467^2/D1467+F1467^2/C1467)</f>
        <v>4.09915566893417</v>
      </c>
      <c r="AA1467" s="12" t="n">
        <f aca="false">ABS(K1467-Z1467)</f>
        <v>2.66453525910038E-014</v>
      </c>
    </row>
    <row r="1468" customFormat="false" ht="22.35" hidden="false" customHeight="false" outlineLevel="0" collapsed="false">
      <c r="A1468" s="18" t="n">
        <v>1863</v>
      </c>
      <c r="B1468" s="7" t="s">
        <v>574</v>
      </c>
      <c r="C1468" s="6" t="n">
        <v>48</v>
      </c>
      <c r="D1468" s="6" t="n">
        <v>144</v>
      </c>
      <c r="E1468" s="17" t="n">
        <v>0.187560192464541</v>
      </c>
      <c r="F1468" s="17" t="n">
        <v>0.0220453291755543</v>
      </c>
      <c r="G1468" s="17" t="n">
        <v>0.204666456638801</v>
      </c>
      <c r="H1468" s="17" t="n">
        <v>0.0303916642659821</v>
      </c>
      <c r="I1468" s="24" t="n">
        <f aca="false">G1468-E1468</f>
        <v>0.0171062641742604</v>
      </c>
      <c r="J1468" s="18" t="n">
        <f aca="false">100*(G1468-E1468)/E1468</f>
        <v>9.12041299888005</v>
      </c>
      <c r="K1468" s="17" t="n">
        <v>4.2062792431909</v>
      </c>
      <c r="L1468" s="18" t="n">
        <v>110.797809567546</v>
      </c>
      <c r="M1468" s="19" t="n">
        <v>5.28911962991754E-005</v>
      </c>
      <c r="N1468" s="19" t="n">
        <v>0.000162225406459223</v>
      </c>
      <c r="O1468" s="6" t="str">
        <f aca="false">IF(N1468&lt;0.05,"Yes","No")</f>
        <v>Yes</v>
      </c>
      <c r="P1468" s="17" t="n">
        <v>0.596694849628881</v>
      </c>
      <c r="Q1468" s="18" t="n">
        <v>12.9195396776671</v>
      </c>
      <c r="R1468" s="19" t="n">
        <v>0.000414300006071929</v>
      </c>
      <c r="S1468" s="17" t="n">
        <v>0.13160701843659</v>
      </c>
      <c r="T1468" s="17" t="n">
        <v>0.0171062641742604</v>
      </c>
      <c r="U1468" s="19" t="n">
        <v>0.000790770325187943</v>
      </c>
      <c r="V1468" s="17" t="n">
        <v>0.00276440674412624</v>
      </c>
      <c r="W1468" s="6" t="s">
        <v>653</v>
      </c>
      <c r="X1468" s="18" t="n">
        <v>87.2</v>
      </c>
      <c r="Y1468" s="17" t="n">
        <v>0.663773148148148</v>
      </c>
      <c r="Z1468" s="17" t="n">
        <f aca="false">(G1468-E1468)/SQRT(H1468^2/D1468+F1468^2/C1468)</f>
        <v>4.20627924319089</v>
      </c>
      <c r="AA1468" s="12" t="n">
        <f aca="false">ABS(K1468-Z1468)</f>
        <v>0</v>
      </c>
    </row>
    <row r="1469" customFormat="false" ht="22.35" hidden="false" customHeight="false" outlineLevel="0" collapsed="false">
      <c r="A1469" s="18" t="n">
        <v>1864</v>
      </c>
      <c r="B1469" s="7" t="s">
        <v>574</v>
      </c>
      <c r="C1469" s="6" t="n">
        <v>48</v>
      </c>
      <c r="D1469" s="6" t="n">
        <v>144</v>
      </c>
      <c r="E1469" s="17" t="n">
        <v>0.182893139517142</v>
      </c>
      <c r="F1469" s="17" t="n">
        <v>0.0214725828301714</v>
      </c>
      <c r="G1469" s="17" t="n">
        <v>0.200124338258886</v>
      </c>
      <c r="H1469" s="17" t="n">
        <v>0.0301849187698534</v>
      </c>
      <c r="I1469" s="24" t="n">
        <f aca="false">G1469-E1469</f>
        <v>0.0172311987417439</v>
      </c>
      <c r="J1469" s="18" t="n">
        <f aca="false">100*(G1469-E1469)/E1469</f>
        <v>9.42145713460668</v>
      </c>
      <c r="K1469" s="17" t="n">
        <v>4.31685437679245</v>
      </c>
      <c r="L1469" s="18" t="n">
        <v>113.171873867166</v>
      </c>
      <c r="M1469" s="19" t="n">
        <v>3.40728073331298E-005</v>
      </c>
      <c r="N1469" s="19" t="n">
        <v>0.000107974311020974</v>
      </c>
      <c r="O1469" s="6" t="str">
        <f aca="false">IF(N1469&lt;0.05,"Yes","No")</f>
        <v>Yes</v>
      </c>
      <c r="P1469" s="17" t="n">
        <v>0.606883038348427</v>
      </c>
      <c r="Q1469" s="18" t="n">
        <v>13.364492169071</v>
      </c>
      <c r="R1469" s="19" t="n">
        <v>0.000331818473553082</v>
      </c>
      <c r="S1469" s="17" t="n">
        <v>0.113691145826408</v>
      </c>
      <c r="T1469" s="17" t="n">
        <v>0.0172311987417439</v>
      </c>
      <c r="U1469" s="19" t="n">
        <v>0.000657727715383136</v>
      </c>
      <c r="V1469" s="17" t="n">
        <v>0.0024032798782956</v>
      </c>
      <c r="W1469" s="6" t="s">
        <v>653</v>
      </c>
      <c r="X1469" s="18" t="n">
        <v>88.9</v>
      </c>
      <c r="Y1469" s="17" t="n">
        <v>0.666521990740741</v>
      </c>
      <c r="Z1469" s="17" t="n">
        <f aca="false">(G1469-E1469)/SQRT(H1469^2/D1469+F1469^2/C1469)</f>
        <v>4.31685437679245</v>
      </c>
      <c r="AA1469" s="12" t="n">
        <f aca="false">ABS(K1469-Z1469)</f>
        <v>0</v>
      </c>
    </row>
    <row r="1470" customFormat="false" ht="22.35" hidden="false" customHeight="false" outlineLevel="0" collapsed="false">
      <c r="A1470" s="18" t="n">
        <v>1865</v>
      </c>
      <c r="B1470" s="7" t="s">
        <v>574</v>
      </c>
      <c r="C1470" s="6" t="n">
        <v>48</v>
      </c>
      <c r="D1470" s="6" t="n">
        <v>144</v>
      </c>
      <c r="E1470" s="17" t="n">
        <v>0.178067755505995</v>
      </c>
      <c r="F1470" s="17" t="n">
        <v>0.0208823973856687</v>
      </c>
      <c r="G1470" s="17" t="n">
        <v>0.195423111800725</v>
      </c>
      <c r="H1470" s="17" t="n">
        <v>0.0299654256773304</v>
      </c>
      <c r="I1470" s="24" t="n">
        <f aca="false">G1470-E1470</f>
        <v>0.0173553562947307</v>
      </c>
      <c r="J1470" s="18" t="n">
        <f aca="false">100*(G1470-E1470)/E1470</f>
        <v>9.74649017471692</v>
      </c>
      <c r="K1470" s="17" t="n">
        <v>4.43401575439397</v>
      </c>
      <c r="L1470" s="18" t="n">
        <v>115.739809705909</v>
      </c>
      <c r="M1470" s="19" t="n">
        <v>2.11672291620527E-005</v>
      </c>
      <c r="N1470" s="19" t="n">
        <v>6.99250762098627E-005</v>
      </c>
      <c r="O1470" s="6" t="str">
        <f aca="false">IF(N1470&lt;0.05,"Yes","No")</f>
        <v>Yes</v>
      </c>
      <c r="P1470" s="17" t="n">
        <v>0.617510612768629</v>
      </c>
      <c r="Q1470" s="18" t="n">
        <v>13.8366614028644</v>
      </c>
      <c r="R1470" s="19" t="n">
        <v>0.000262430595697466</v>
      </c>
      <c r="S1470" s="17" t="n">
        <v>0.0974377222480252</v>
      </c>
      <c r="T1470" s="17" t="n">
        <v>0.0173553562947308</v>
      </c>
      <c r="U1470" s="19" t="n">
        <v>0.00054195428460492</v>
      </c>
      <c r="V1470" s="17" t="n">
        <v>0.0020702653671908</v>
      </c>
      <c r="W1470" s="6" t="s">
        <v>653</v>
      </c>
      <c r="X1470" s="18" t="n">
        <v>90.8</v>
      </c>
      <c r="Y1470" s="17" t="n">
        <v>0.670572916666667</v>
      </c>
      <c r="Z1470" s="17" t="n">
        <f aca="false">(G1470-E1470)/SQRT(H1470^2/D1470+F1470^2/C1470)</f>
        <v>4.43401575439398</v>
      </c>
      <c r="AA1470" s="12" t="n">
        <f aca="false">ABS(K1470-Z1470)</f>
        <v>0</v>
      </c>
    </row>
    <row r="1471" customFormat="false" ht="22.35" hidden="false" customHeight="false" outlineLevel="0" collapsed="false">
      <c r="A1471" s="18" t="n">
        <v>1866</v>
      </c>
      <c r="B1471" s="7" t="s">
        <v>574</v>
      </c>
      <c r="C1471" s="6" t="n">
        <v>48</v>
      </c>
      <c r="D1471" s="6" t="n">
        <v>144</v>
      </c>
      <c r="E1471" s="17" t="n">
        <v>0.173146981495881</v>
      </c>
      <c r="F1471" s="17" t="n">
        <v>0.0202770408312061</v>
      </c>
      <c r="G1471" s="17" t="n">
        <v>0.190614653401146</v>
      </c>
      <c r="H1471" s="17" t="n">
        <v>0.0297338627613353</v>
      </c>
      <c r="I1471" s="24" t="n">
        <f aca="false">G1471-E1471</f>
        <v>0.0174676719052648</v>
      </c>
      <c r="J1471" s="18" t="n">
        <f aca="false">100*(G1471-E1471)/E1471</f>
        <v>10.0883490745002</v>
      </c>
      <c r="K1471" s="17" t="n">
        <v>4.55508609134973</v>
      </c>
      <c r="L1471" s="18" t="n">
        <v>118.510336859292</v>
      </c>
      <c r="M1471" s="19" t="n">
        <v>1.27965595888988E-005</v>
      </c>
      <c r="N1471" s="19" t="n">
        <v>4.41470799610451E-005</v>
      </c>
      <c r="O1471" s="6" t="str">
        <f aca="false">IF(N1471&lt;0.05,"Yes","No")</f>
        <v>Yes</v>
      </c>
      <c r="P1471" s="17" t="n">
        <v>0.628182600347193</v>
      </c>
      <c r="Q1471" s="18" t="n">
        <v>14.319052041195</v>
      </c>
      <c r="R1471" s="19" t="n">
        <v>0.000206709666391233</v>
      </c>
      <c r="S1471" s="17" t="n">
        <v>0.0787318957173827</v>
      </c>
      <c r="T1471" s="17" t="n">
        <v>0.0174676719052648</v>
      </c>
      <c r="U1471" s="19" t="n">
        <v>0.000445556114352689</v>
      </c>
      <c r="V1471" s="17" t="n">
        <v>0.00179590999949805</v>
      </c>
      <c r="W1471" s="6" t="s">
        <v>653</v>
      </c>
      <c r="X1471" s="18" t="n">
        <v>92.4</v>
      </c>
      <c r="Y1471" s="17" t="n">
        <v>0.673755787037037</v>
      </c>
      <c r="Z1471" s="17" t="n">
        <f aca="false">(G1471-E1471)/SQRT(H1471^2/D1471+F1471^2/C1471)</f>
        <v>4.55508609134974</v>
      </c>
      <c r="AA1471" s="12" t="n">
        <f aca="false">ABS(K1471-Z1471)</f>
        <v>0</v>
      </c>
    </row>
    <row r="1472" customFormat="false" ht="22.35" hidden="false" customHeight="false" outlineLevel="0" collapsed="false">
      <c r="A1472" s="18" t="n">
        <v>1867</v>
      </c>
      <c r="B1472" s="7" t="s">
        <v>574</v>
      </c>
      <c r="C1472" s="6" t="n">
        <v>48</v>
      </c>
      <c r="D1472" s="6" t="n">
        <v>144</v>
      </c>
      <c r="E1472" s="17" t="n">
        <v>0.168058140203357</v>
      </c>
      <c r="F1472" s="17" t="n">
        <v>0.0196484697039682</v>
      </c>
      <c r="G1472" s="17" t="n">
        <v>0.1856249451758</v>
      </c>
      <c r="H1472" s="17" t="n">
        <v>0.0294838119079643</v>
      </c>
      <c r="I1472" s="24" t="n">
        <f aca="false">G1472-E1472</f>
        <v>0.0175668049724428</v>
      </c>
      <c r="J1472" s="18" t="n">
        <f aca="false">100*(G1472-E1472)/E1472</f>
        <v>10.4528140982557</v>
      </c>
      <c r="K1472" s="17" t="n">
        <v>4.68161283876834</v>
      </c>
      <c r="L1472" s="18" t="n">
        <v>121.52869903607</v>
      </c>
      <c r="M1472" s="19" t="n">
        <v>7.46962932137466E-006</v>
      </c>
      <c r="N1472" s="19" t="n">
        <v>2.68727589113154E-005</v>
      </c>
      <c r="O1472" s="6" t="str">
        <f aca="false">IF(N1472&lt;0.05,"Yes","No")</f>
        <v>Yes</v>
      </c>
      <c r="P1472" s="17" t="n">
        <v>0.639016486383175</v>
      </c>
      <c r="Q1472" s="18" t="n">
        <v>14.817215164556</v>
      </c>
      <c r="R1472" s="19" t="n">
        <v>0.000161721534357625</v>
      </c>
      <c r="S1472" s="17" t="n">
        <v>0.0615810439601948</v>
      </c>
      <c r="T1472" s="17" t="n">
        <v>0.0175668049724428</v>
      </c>
      <c r="U1472" s="19" t="n">
        <v>0.000364697905155052</v>
      </c>
      <c r="V1472" s="17" t="n">
        <v>0.00165227622441274</v>
      </c>
      <c r="W1472" s="6" t="s">
        <v>653</v>
      </c>
      <c r="X1472" s="18" t="n">
        <v>93.6</v>
      </c>
      <c r="Y1472" s="17" t="n">
        <v>0.680700231481482</v>
      </c>
      <c r="Z1472" s="17" t="n">
        <f aca="false">(G1472-E1472)/SQRT(H1472^2/D1472+F1472^2/C1472)</f>
        <v>4.68161283876836</v>
      </c>
      <c r="AA1472" s="12" t="n">
        <f aca="false">ABS(K1472-Z1472)</f>
        <v>2.22044604925031E-014</v>
      </c>
    </row>
    <row r="1473" customFormat="false" ht="22.35" hidden="false" customHeight="false" outlineLevel="0" collapsed="false">
      <c r="A1473" s="18" t="n">
        <v>1868</v>
      </c>
      <c r="B1473" s="7" t="s">
        <v>574</v>
      </c>
      <c r="C1473" s="6" t="n">
        <v>48</v>
      </c>
      <c r="D1473" s="6" t="n">
        <v>144</v>
      </c>
      <c r="E1473" s="17" t="n">
        <v>0.162962274039509</v>
      </c>
      <c r="F1473" s="17" t="n">
        <v>0.0190178911787749</v>
      </c>
      <c r="G1473" s="17" t="n">
        <v>0.180616185898651</v>
      </c>
      <c r="H1473" s="17" t="n">
        <v>0.0292270168740956</v>
      </c>
      <c r="I1473" s="24" t="n">
        <f aca="false">G1473-E1473</f>
        <v>0.0176539118591421</v>
      </c>
      <c r="J1473" s="18" t="n">
        <f aca="false">100*(G1473-E1473)/E1473</f>
        <v>10.8331280740854</v>
      </c>
      <c r="K1473" s="17" t="n">
        <v>4.81065579850743</v>
      </c>
      <c r="L1473" s="18" t="n">
        <v>124.725850371564</v>
      </c>
      <c r="M1473" s="19" t="n">
        <v>4.25796142408547E-006</v>
      </c>
      <c r="N1473" s="19" t="n">
        <v>1.6032216759863E-005</v>
      </c>
      <c r="O1473" s="6" t="str">
        <f aca="false">IF(N1473&lt;0.05,"Yes","No")</f>
        <v>Yes</v>
      </c>
      <c r="P1473" s="17" t="n">
        <v>0.649759607790795</v>
      </c>
      <c r="Q1473" s="18" t="n">
        <v>15.3196160740271</v>
      </c>
      <c r="R1473" s="19" t="n">
        <v>0.000126391206035119</v>
      </c>
      <c r="S1473" s="17" t="n">
        <v>0.0478191804473874</v>
      </c>
      <c r="T1473" s="17" t="n">
        <v>0.017653911859142</v>
      </c>
      <c r="U1473" s="19" t="n">
        <v>0.000298604903690887</v>
      </c>
      <c r="V1473" s="17" t="n">
        <v>0.00158027431399132</v>
      </c>
      <c r="W1473" s="6" t="s">
        <v>653</v>
      </c>
      <c r="X1473" s="18" t="n">
        <v>94.6</v>
      </c>
      <c r="Y1473" s="17" t="n">
        <v>0.685040509259259</v>
      </c>
      <c r="Z1473" s="17" t="n">
        <f aca="false">(G1473-E1473)/SQRT(H1473^2/D1473+F1473^2/C1473)</f>
        <v>4.81065579850742</v>
      </c>
      <c r="AA1473" s="12" t="n">
        <f aca="false">ABS(K1473-Z1473)</f>
        <v>0</v>
      </c>
    </row>
    <row r="1474" customFormat="false" ht="22.35" hidden="false" customHeight="false" outlineLevel="0" collapsed="false">
      <c r="A1474" s="18" t="n">
        <v>1869</v>
      </c>
      <c r="B1474" s="7" t="s">
        <v>574</v>
      </c>
      <c r="C1474" s="6" t="n">
        <v>48</v>
      </c>
      <c r="D1474" s="6" t="n">
        <v>144</v>
      </c>
      <c r="E1474" s="17" t="n">
        <v>0.157753866890238</v>
      </c>
      <c r="F1474" s="17" t="n">
        <v>0.0183653773867319</v>
      </c>
      <c r="G1474" s="17" t="n">
        <v>0.175476651190332</v>
      </c>
      <c r="H1474" s="17" t="n">
        <v>0.0289547632879136</v>
      </c>
      <c r="I1474" s="24" t="n">
        <f aca="false">G1474-E1474</f>
        <v>0.0177227843000933</v>
      </c>
      <c r="J1474" s="18" t="n">
        <f aca="false">100*(G1474-E1474)/E1474</f>
        <v>11.2344531702823</v>
      </c>
      <c r="K1474" s="17" t="n">
        <v>4.94423625319884</v>
      </c>
      <c r="L1474" s="18" t="n">
        <v>128.218855768233</v>
      </c>
      <c r="M1474" s="19" t="n">
        <v>2.34575931938199E-006</v>
      </c>
      <c r="N1474" s="19" t="n">
        <v>9.29894401890859E-006</v>
      </c>
      <c r="O1474" s="6" t="str">
        <f aca="false">IF(N1474&lt;0.05,"Yes","No")</f>
        <v>Yes</v>
      </c>
      <c r="P1474" s="17" t="n">
        <v>0.660440810621919</v>
      </c>
      <c r="Q1474" s="18" t="n">
        <v>15.8274250317545</v>
      </c>
      <c r="R1474" s="19" t="n">
        <v>9.86183807440276E-005</v>
      </c>
      <c r="S1474" s="17" t="n">
        <v>0.0354667611485482</v>
      </c>
      <c r="T1474" s="17" t="n">
        <v>0.0177227843000933</v>
      </c>
      <c r="U1474" s="19" t="n">
        <v>0.000244452697384587</v>
      </c>
      <c r="V1474" s="17" t="n">
        <v>0.00143062706742345</v>
      </c>
      <c r="W1474" s="6" t="s">
        <v>653</v>
      </c>
      <c r="X1474" s="18" t="n">
        <v>95.3</v>
      </c>
      <c r="Y1474" s="17" t="n">
        <v>0.688368055555556</v>
      </c>
      <c r="Z1474" s="17" t="n">
        <f aca="false">(G1474-E1474)/SQRT(H1474^2/D1474+F1474^2/C1474)</f>
        <v>4.94423625319885</v>
      </c>
      <c r="AA1474" s="12" t="n">
        <f aca="false">ABS(K1474-Z1474)</f>
        <v>0</v>
      </c>
    </row>
    <row r="1475" customFormat="false" ht="22.35" hidden="false" customHeight="false" outlineLevel="0" collapsed="false">
      <c r="A1475" s="18" t="n">
        <v>1870</v>
      </c>
      <c r="B1475" s="7" t="s">
        <v>574</v>
      </c>
      <c r="C1475" s="6" t="n">
        <v>48</v>
      </c>
      <c r="D1475" s="6" t="n">
        <v>144</v>
      </c>
      <c r="E1475" s="17" t="n">
        <v>0.152479834794239</v>
      </c>
      <c r="F1475" s="17" t="n">
        <v>0.0176977790331266</v>
      </c>
      <c r="G1475" s="17" t="n">
        <v>0.170255389970003</v>
      </c>
      <c r="H1475" s="17" t="n">
        <v>0.0286703911863124</v>
      </c>
      <c r="I1475" s="24" t="n">
        <f aca="false">G1475-E1475</f>
        <v>0.0177755551757637</v>
      </c>
      <c r="J1475" s="18" t="n">
        <f aca="false">100*(G1475-E1475)/E1475</f>
        <v>11.6576432547625</v>
      </c>
      <c r="K1475" s="17" t="n">
        <v>5.0821517453439</v>
      </c>
      <c r="L1475" s="18" t="n">
        <v>131.998319804074</v>
      </c>
      <c r="M1475" s="19" t="n">
        <v>1.24832000686373E-006</v>
      </c>
      <c r="N1475" s="19" t="n">
        <v>5.2454406688414E-006</v>
      </c>
      <c r="O1475" s="6" t="str">
        <f aca="false">IF(N1475&lt;0.05,"Yes","No")</f>
        <v>Yes</v>
      </c>
      <c r="P1475" s="17" t="n">
        <v>0.671052323124021</v>
      </c>
      <c r="Q1475" s="18" t="n">
        <v>16.340119560472</v>
      </c>
      <c r="R1475" s="19" t="n">
        <v>7.68426780421754E-005</v>
      </c>
      <c r="S1475" s="17" t="n">
        <v>0.0261160580587965</v>
      </c>
      <c r="T1475" s="17" t="n">
        <v>0.0177755551757636</v>
      </c>
      <c r="U1475" s="19" t="n">
        <v>0.000200134391562398</v>
      </c>
      <c r="V1475" s="17" t="n">
        <v>0.00127012236511472</v>
      </c>
      <c r="W1475" s="6" t="s">
        <v>653</v>
      </c>
      <c r="X1475" s="18" t="n">
        <v>96</v>
      </c>
      <c r="Y1475" s="17" t="n">
        <v>0.691695601851852</v>
      </c>
      <c r="Z1475" s="17" t="n">
        <f aca="false">(G1475-E1475)/SQRT(H1475^2/D1475+F1475^2/C1475)</f>
        <v>5.08215174534392</v>
      </c>
      <c r="AA1475" s="12" t="n">
        <f aca="false">ABS(K1475-Z1475)</f>
        <v>0</v>
      </c>
    </row>
    <row r="1476" customFormat="false" ht="22.35" hidden="false" customHeight="false" outlineLevel="0" collapsed="false">
      <c r="A1476" s="18" t="n">
        <v>1871</v>
      </c>
      <c r="B1476" s="7" t="s">
        <v>574</v>
      </c>
      <c r="C1476" s="6" t="n">
        <v>48</v>
      </c>
      <c r="D1476" s="6" t="n">
        <v>144</v>
      </c>
      <c r="E1476" s="17" t="n">
        <v>0.147252431639505</v>
      </c>
      <c r="F1476" s="17" t="n">
        <v>0.0170304378790977</v>
      </c>
      <c r="G1476" s="17" t="n">
        <v>0.165064431035339</v>
      </c>
      <c r="H1476" s="17" t="n">
        <v>0.0283802608544793</v>
      </c>
      <c r="I1476" s="24" t="n">
        <f aca="false">G1476-E1476</f>
        <v>0.0178119993958346</v>
      </c>
      <c r="J1476" s="18" t="n">
        <f aca="false">100*(G1476-E1476)/E1476</f>
        <v>12.0962344713199</v>
      </c>
      <c r="K1476" s="17" t="n">
        <v>5.22174495679758</v>
      </c>
      <c r="L1476" s="18" t="n">
        <v>135.988407021821</v>
      </c>
      <c r="M1476" s="19" t="n">
        <v>6.48891989644313E-007</v>
      </c>
      <c r="N1476" s="19" t="n">
        <v>3.17790692364266E-006</v>
      </c>
      <c r="O1476" s="6" t="str">
        <f aca="false">IF(N1476&lt;0.05,"Yes","No")</f>
        <v>Yes</v>
      </c>
      <c r="P1476" s="17" t="n">
        <v>0.681389695996932</v>
      </c>
      <c r="Q1476" s="18" t="n">
        <v>16.8474270788838</v>
      </c>
      <c r="R1476" s="19" t="n">
        <v>6.0090995658178E-005</v>
      </c>
      <c r="S1476" s="17" t="n">
        <v>0.0178047842721803</v>
      </c>
      <c r="T1476" s="17" t="n">
        <v>0.0178119993958346</v>
      </c>
      <c r="U1476" s="19" t="n">
        <v>0.00016451116695895</v>
      </c>
      <c r="V1476" s="17" t="n">
        <v>0.00115985893215018</v>
      </c>
      <c r="W1476" s="6" t="s">
        <v>653</v>
      </c>
      <c r="X1476" s="18" t="n">
        <v>96.9</v>
      </c>
      <c r="Y1476" s="17" t="n">
        <v>0.695167824074074</v>
      </c>
      <c r="Z1476" s="17" t="n">
        <f aca="false">(G1476-E1476)/SQRT(H1476^2/D1476+F1476^2/C1476)</f>
        <v>5.22174495679757</v>
      </c>
      <c r="AA1476" s="12" t="n">
        <f aca="false">ABS(K1476-Z1476)</f>
        <v>0</v>
      </c>
    </row>
    <row r="1477" customFormat="false" ht="22.35" hidden="false" customHeight="false" outlineLevel="0" collapsed="false">
      <c r="A1477" s="18" t="n">
        <v>1872</v>
      </c>
      <c r="B1477" s="7" t="s">
        <v>574</v>
      </c>
      <c r="C1477" s="6" t="n">
        <v>48</v>
      </c>
      <c r="D1477" s="6" t="n">
        <v>144</v>
      </c>
      <c r="E1477" s="17" t="n">
        <v>0.141919620835257</v>
      </c>
      <c r="F1477" s="17" t="n">
        <v>0.0163399901262781</v>
      </c>
      <c r="G1477" s="17" t="n">
        <v>0.159748591413652</v>
      </c>
      <c r="H1477" s="17" t="n">
        <v>0.0280712782412507</v>
      </c>
      <c r="I1477" s="24" t="n">
        <f aca="false">G1477-E1477</f>
        <v>0.0178289705783956</v>
      </c>
      <c r="J1477" s="18" t="n">
        <f aca="false">100*(G1477-E1477)/E1477</f>
        <v>12.5627242191493</v>
      </c>
      <c r="K1477" s="17" t="n">
        <v>5.36720221448254</v>
      </c>
      <c r="L1477" s="18" t="n">
        <v>140.326185851359</v>
      </c>
      <c r="M1477" s="19" t="n">
        <v>3.22607716571033E-007</v>
      </c>
      <c r="N1477" s="19" t="n">
        <v>1.70730179474997E-006</v>
      </c>
      <c r="O1477" s="6" t="str">
        <f aca="false">IF(N1477&lt;0.05,"Yes","No")</f>
        <v>Yes</v>
      </c>
      <c r="P1477" s="17" t="n">
        <v>0.691711360871941</v>
      </c>
      <c r="Q1477" s="18" t="n">
        <v>17.3617012551343</v>
      </c>
      <c r="R1477" s="19" t="n">
        <v>4.68779856827006E-005</v>
      </c>
      <c r="S1477" s="17" t="n">
        <v>0.011345610281992</v>
      </c>
      <c r="T1477" s="17" t="n">
        <v>0.0178289705783957</v>
      </c>
      <c r="U1477" s="19" t="n">
        <v>0.000135122966447738</v>
      </c>
      <c r="V1477" s="17" t="n">
        <v>0.00110895840822929</v>
      </c>
      <c r="W1477" s="6" t="s">
        <v>653</v>
      </c>
      <c r="X1477" s="18" t="n">
        <v>97.1</v>
      </c>
      <c r="Y1477" s="17" t="n">
        <v>0.698784722222222</v>
      </c>
      <c r="Z1477" s="17" t="n">
        <f aca="false">(G1477-E1477)/SQRT(H1477^2/D1477+F1477^2/C1477)</f>
        <v>5.36720221448253</v>
      </c>
      <c r="AA1477" s="12" t="n">
        <f aca="false">ABS(K1477-Z1477)</f>
        <v>0</v>
      </c>
    </row>
    <row r="1478" customFormat="false" ht="22.35" hidden="false" customHeight="false" outlineLevel="0" collapsed="false">
      <c r="A1478" s="18" t="n">
        <v>1873</v>
      </c>
      <c r="B1478" s="7" t="s">
        <v>574</v>
      </c>
      <c r="C1478" s="6" t="n">
        <v>48</v>
      </c>
      <c r="D1478" s="6" t="n">
        <v>144</v>
      </c>
      <c r="E1478" s="17" t="n">
        <v>0.136695079703781</v>
      </c>
      <c r="F1478" s="17" t="n">
        <v>0.015655229286051</v>
      </c>
      <c r="G1478" s="17" t="n">
        <v>0.154520720914351</v>
      </c>
      <c r="H1478" s="17" t="n">
        <v>0.0277559625004314</v>
      </c>
      <c r="I1478" s="24" t="n">
        <f aca="false">G1478-E1478</f>
        <v>0.0178256412105704</v>
      </c>
      <c r="J1478" s="18" t="n">
        <f aca="false">100*(G1478-E1478)/E1478</f>
        <v>13.0404409940714</v>
      </c>
      <c r="K1478" s="17" t="n">
        <v>5.51269664654496</v>
      </c>
      <c r="L1478" s="18" t="n">
        <v>144.83112430741</v>
      </c>
      <c r="M1478" s="19" t="n">
        <v>1.57601112363177E-007</v>
      </c>
      <c r="N1478" s="19" t="n">
        <v>8.78302220358181E-007</v>
      </c>
      <c r="O1478" s="6" t="str">
        <f aca="false">IF(N1478&lt;0.05,"Yes","No")</f>
        <v>Yes</v>
      </c>
      <c r="P1478" s="17" t="n">
        <v>0.701589199397171</v>
      </c>
      <c r="Q1478" s="18" t="n">
        <v>17.8611020114123</v>
      </c>
      <c r="R1478" s="19" t="n">
        <v>3.686731107791E-005</v>
      </c>
      <c r="S1478" s="17" t="n">
        <v>0.00731917819547704</v>
      </c>
      <c r="T1478" s="17" t="n">
        <v>0.0178256412105704</v>
      </c>
      <c r="U1478" s="19" t="n">
        <v>0.000111818988858575</v>
      </c>
      <c r="V1478" s="19" t="n">
        <v>0.000974820313659195</v>
      </c>
      <c r="W1478" s="6" t="s">
        <v>653</v>
      </c>
      <c r="X1478" s="18" t="n">
        <v>97.8</v>
      </c>
      <c r="Y1478" s="17" t="n">
        <v>0.702112268518519</v>
      </c>
      <c r="Z1478" s="17" t="n">
        <f aca="false">(G1478-E1478)/SQRT(H1478^2/D1478+F1478^2/C1478)</f>
        <v>5.51269664654496</v>
      </c>
      <c r="AA1478" s="12" t="n">
        <f aca="false">ABS(K1478-Z1478)</f>
        <v>0</v>
      </c>
    </row>
    <row r="1479" customFormat="false" ht="22.35" hidden="false" customHeight="false" outlineLevel="0" collapsed="false">
      <c r="A1479" s="18" t="n">
        <v>1874</v>
      </c>
      <c r="B1479" s="7" t="s">
        <v>574</v>
      </c>
      <c r="C1479" s="6" t="n">
        <v>48</v>
      </c>
      <c r="D1479" s="6" t="n">
        <v>144</v>
      </c>
      <c r="E1479" s="17" t="n">
        <v>0.131509618023066</v>
      </c>
      <c r="F1479" s="17" t="n">
        <v>0.0149678263048482</v>
      </c>
      <c r="G1479" s="17" t="n">
        <v>0.149314335392167</v>
      </c>
      <c r="H1479" s="17" t="n">
        <v>0.0274338404430656</v>
      </c>
      <c r="I1479" s="24" t="n">
        <f aca="false">G1479-E1479</f>
        <v>0.0178047173691016</v>
      </c>
      <c r="J1479" s="18" t="n">
        <f aca="false">100*(G1479-E1479)/E1479</f>
        <v>13.5387187923995</v>
      </c>
      <c r="K1479" s="17" t="n">
        <v>5.66045185859532</v>
      </c>
      <c r="L1479" s="18" t="n">
        <v>149.557310042816</v>
      </c>
      <c r="M1479" s="19" t="n">
        <v>7.48045174775697E-008</v>
      </c>
      <c r="N1479" s="19" t="n">
        <v>4.50327482006802E-007</v>
      </c>
      <c r="O1479" s="6" t="str">
        <f aca="false">IF(N1479&lt;0.05,"Yes","No")</f>
        <v>Yes</v>
      </c>
      <c r="P1479" s="17" t="n">
        <v>0.711161461846277</v>
      </c>
      <c r="Q1479" s="18" t="n">
        <v>18.3518093785741</v>
      </c>
      <c r="R1479" s="19" t="n">
        <v>2.91406787313169E-005</v>
      </c>
      <c r="S1479" s="17" t="n">
        <v>0.00462826723693717</v>
      </c>
      <c r="T1479" s="17" t="n">
        <v>0.0178047173691017</v>
      </c>
      <c r="U1479" s="19" t="n">
        <v>9.29967057749757E-005</v>
      </c>
      <c r="V1479" s="19" t="n">
        <v>0.000859008906133397</v>
      </c>
      <c r="W1479" s="6" t="s">
        <v>653</v>
      </c>
      <c r="X1479" s="18" t="n">
        <v>98.2</v>
      </c>
      <c r="Y1479" s="17" t="n">
        <v>0.706741898148148</v>
      </c>
      <c r="Z1479" s="17" t="n">
        <f aca="false">(G1479-E1479)/SQRT(H1479^2/D1479+F1479^2/C1479)</f>
        <v>5.66045185859531</v>
      </c>
      <c r="AA1479" s="12" t="n">
        <f aca="false">ABS(K1479-Z1479)</f>
        <v>0</v>
      </c>
    </row>
    <row r="1480" customFormat="false" ht="22.35" hidden="false" customHeight="false" outlineLevel="0" collapsed="false">
      <c r="A1480" s="18" t="n">
        <v>1875</v>
      </c>
      <c r="B1480" s="7" t="s">
        <v>574</v>
      </c>
      <c r="C1480" s="6" t="n">
        <v>48</v>
      </c>
      <c r="D1480" s="6" t="n">
        <v>144</v>
      </c>
      <c r="E1480" s="17" t="n">
        <v>0.126461437385943</v>
      </c>
      <c r="F1480" s="17" t="n">
        <v>0.0142928954618357</v>
      </c>
      <c r="G1480" s="17" t="n">
        <v>0.144227679749882</v>
      </c>
      <c r="H1480" s="17" t="n">
        <v>0.0271054093460948</v>
      </c>
      <c r="I1480" s="24" t="n">
        <f aca="false">G1480-E1480</f>
        <v>0.0177662423639385</v>
      </c>
      <c r="J1480" s="18" t="n">
        <f aca="false">100*(G1480-E1480)/E1480</f>
        <v>14.0487430248941</v>
      </c>
      <c r="K1480" s="17" t="n">
        <v>5.80767307118837</v>
      </c>
      <c r="L1480" s="18" t="n">
        <v>154.334351406322</v>
      </c>
      <c r="M1480" s="19" t="n">
        <v>3.50016723036519E-008</v>
      </c>
      <c r="N1480" s="19" t="n">
        <v>2.38761407499911E-007</v>
      </c>
      <c r="O1480" s="6" t="str">
        <f aca="false">IF(N1480&lt;0.05,"Yes","No")</f>
        <v>Yes</v>
      </c>
      <c r="P1480" s="17" t="n">
        <v>0.720342068116355</v>
      </c>
      <c r="Q1480" s="18" t="n">
        <v>18.8286862361323</v>
      </c>
      <c r="R1480" s="19" t="n">
        <v>2.32049277596126E-005</v>
      </c>
      <c r="S1480" s="17" t="n">
        <v>0.0027519667246194</v>
      </c>
      <c r="T1480" s="17" t="n">
        <v>0.0177662423639386</v>
      </c>
      <c r="U1480" s="19" t="n">
        <v>7.78680141296623E-005</v>
      </c>
      <c r="V1480" s="19" t="n">
        <v>0.000760933477611258</v>
      </c>
      <c r="W1480" s="6" t="s">
        <v>653</v>
      </c>
      <c r="X1480" s="18" t="n">
        <v>98.5</v>
      </c>
      <c r="Y1480" s="17" t="n">
        <v>0.71166087962963</v>
      </c>
      <c r="Z1480" s="17" t="n">
        <f aca="false">(G1480-E1480)/SQRT(H1480^2/D1480+F1480^2/C1480)</f>
        <v>5.80767307118836</v>
      </c>
      <c r="AA1480" s="12" t="n">
        <f aca="false">ABS(K1480-Z1480)</f>
        <v>0</v>
      </c>
    </row>
    <row r="1481" customFormat="false" ht="22.35" hidden="false" customHeight="false" outlineLevel="0" collapsed="false">
      <c r="A1481" s="18" t="n">
        <v>1876</v>
      </c>
      <c r="B1481" s="7" t="s">
        <v>574</v>
      </c>
      <c r="C1481" s="6" t="n">
        <v>48</v>
      </c>
      <c r="D1481" s="6" t="n">
        <v>144</v>
      </c>
      <c r="E1481" s="17" t="n">
        <v>0.121484272371702</v>
      </c>
      <c r="F1481" s="17" t="n">
        <v>0.013617971793113</v>
      </c>
      <c r="G1481" s="17" t="n">
        <v>0.139193863530333</v>
      </c>
      <c r="H1481" s="17" t="n">
        <v>0.0267646595488939</v>
      </c>
      <c r="I1481" s="24" t="n">
        <f aca="false">G1481-E1481</f>
        <v>0.0177095911586313</v>
      </c>
      <c r="J1481" s="18" t="n">
        <f aca="false">100*(G1481-E1481)/E1481</f>
        <v>14.5776822076571</v>
      </c>
      <c r="K1481" s="17" t="n">
        <v>5.95700141271033</v>
      </c>
      <c r="L1481" s="18" t="n">
        <v>159.203892264003</v>
      </c>
      <c r="M1481" s="19" t="n">
        <v>1.59296123329875E-008</v>
      </c>
      <c r="N1481" s="19" t="n">
        <v>1.11560385038689E-007</v>
      </c>
      <c r="O1481" s="6" t="str">
        <f aca="false">IF(N1481&lt;0.05,"Yes","No")</f>
        <v>Yes</v>
      </c>
      <c r="P1481" s="17" t="n">
        <v>0.729295161160062</v>
      </c>
      <c r="Q1481" s="18" t="n">
        <v>19.2996363360225</v>
      </c>
      <c r="R1481" s="19" t="n">
        <v>1.85445299950706E-005</v>
      </c>
      <c r="S1481" s="17" t="n">
        <v>0.00162691797747031</v>
      </c>
      <c r="T1481" s="17" t="n">
        <v>0.0177095911586312</v>
      </c>
      <c r="U1481" s="19" t="n">
        <v>6.54424636308468E-005</v>
      </c>
      <c r="V1481" s="19" t="n">
        <v>0.000677313379745858</v>
      </c>
      <c r="W1481" s="6" t="s">
        <v>653</v>
      </c>
      <c r="X1481" s="18" t="n">
        <v>98.7</v>
      </c>
      <c r="Y1481" s="17" t="n">
        <v>0.716290509259259</v>
      </c>
      <c r="Z1481" s="17" t="n">
        <f aca="false">(G1481-E1481)/SQRT(H1481^2/D1481+F1481^2/C1481)</f>
        <v>5.95700141271033</v>
      </c>
      <c r="AA1481" s="12" t="n">
        <f aca="false">ABS(K1481-Z1481)</f>
        <v>0</v>
      </c>
    </row>
    <row r="1482" customFormat="false" ht="22.35" hidden="false" customHeight="false" outlineLevel="0" collapsed="false">
      <c r="A1482" s="18" t="n">
        <v>1877</v>
      </c>
      <c r="B1482" s="7" t="s">
        <v>574</v>
      </c>
      <c r="C1482" s="6" t="n">
        <v>48</v>
      </c>
      <c r="D1482" s="6" t="n">
        <v>144</v>
      </c>
      <c r="E1482" s="17" t="n">
        <v>0.116753956975622</v>
      </c>
      <c r="F1482" s="17" t="n">
        <v>0.0129715352521933</v>
      </c>
      <c r="G1482" s="17" t="n">
        <v>0.134388620452955</v>
      </c>
      <c r="H1482" s="17" t="n">
        <v>0.0264225002890574</v>
      </c>
      <c r="I1482" s="24" t="n">
        <f aca="false">G1482-E1482</f>
        <v>0.0176346634773331</v>
      </c>
      <c r="J1482" s="18" t="n">
        <f aca="false">100*(G1482-E1482)/E1482</f>
        <v>15.1041248914717</v>
      </c>
      <c r="K1482" s="17" t="n">
        <v>6.10138061362119</v>
      </c>
      <c r="L1482" s="18" t="n">
        <v>163.880637001767</v>
      </c>
      <c r="M1482" s="19" t="n">
        <v>7.32662341195058E-009</v>
      </c>
      <c r="N1482" s="19" t="n">
        <v>5.65927786342212E-008</v>
      </c>
      <c r="O1482" s="6" t="str">
        <f aca="false">IF(N1482&lt;0.05,"Yes","No")</f>
        <v>Yes</v>
      </c>
      <c r="P1482" s="17" t="n">
        <v>0.737612845780257</v>
      </c>
      <c r="Q1482" s="18" t="n">
        <v>19.742375346392</v>
      </c>
      <c r="R1482" s="19" t="n">
        <v>1.50305005454722E-005</v>
      </c>
      <c r="S1482" s="17" t="n">
        <v>0.0010036565059643</v>
      </c>
      <c r="T1482" s="17" t="n">
        <v>0.0176346634773331</v>
      </c>
      <c r="U1482" s="19" t="n">
        <v>5.56502397723999E-005</v>
      </c>
      <c r="V1482" s="19" t="n">
        <v>0.000612152637496399</v>
      </c>
      <c r="W1482" s="6" t="s">
        <v>653</v>
      </c>
      <c r="X1482" s="18" t="n">
        <v>99.1</v>
      </c>
      <c r="Y1482" s="17" t="n">
        <v>0.720775462962963</v>
      </c>
      <c r="Z1482" s="17" t="n">
        <f aca="false">(G1482-E1482)/SQRT(H1482^2/D1482+F1482^2/C1482)</f>
        <v>6.10138061362121</v>
      </c>
      <c r="AA1482" s="12" t="n">
        <f aca="false">ABS(K1482-Z1482)</f>
        <v>2.30926389122033E-014</v>
      </c>
    </row>
    <row r="1483" customFormat="false" ht="22.35" hidden="false" customHeight="false" outlineLevel="0" collapsed="false">
      <c r="A1483" s="18" t="n">
        <v>1878</v>
      </c>
      <c r="B1483" s="7" t="s">
        <v>574</v>
      </c>
      <c r="C1483" s="6" t="n">
        <v>48</v>
      </c>
      <c r="D1483" s="6" t="n">
        <v>144</v>
      </c>
      <c r="E1483" s="17" t="n">
        <v>0.112168691586703</v>
      </c>
      <c r="F1483" s="17" t="n">
        <v>0.0123348304082858</v>
      </c>
      <c r="G1483" s="17" t="n">
        <v>0.129705928750681</v>
      </c>
      <c r="H1483" s="17" t="n">
        <v>0.0260630020653587</v>
      </c>
      <c r="I1483" s="24" t="n">
        <f aca="false">G1483-E1483</f>
        <v>0.017537237163978</v>
      </c>
      <c r="J1483" s="18" t="n">
        <f aca="false">100*(G1483-E1483)/E1483</f>
        <v>15.6346988771124</v>
      </c>
      <c r="K1483" s="17" t="n">
        <v>6.24461950541412</v>
      </c>
      <c r="L1483" s="18" t="n">
        <v>168.400919574541</v>
      </c>
      <c r="M1483" s="19" t="n">
        <v>3.34320701741943E-009</v>
      </c>
      <c r="N1483" s="19" t="n">
        <v>2.77631539272657E-008</v>
      </c>
      <c r="O1483" s="6" t="str">
        <f aca="false">IF(N1483&lt;0.05,"Yes","No")</f>
        <v>Yes</v>
      </c>
      <c r="P1483" s="17" t="n">
        <v>0.74559125805715</v>
      </c>
      <c r="Q1483" s="18" t="n">
        <v>20.1717731852361</v>
      </c>
      <c r="R1483" s="19" t="n">
        <v>1.2267158673833E-005</v>
      </c>
      <c r="S1483" s="19" t="n">
        <v>0.000584862214952774</v>
      </c>
      <c r="T1483" s="17" t="n">
        <v>0.0175372371639781</v>
      </c>
      <c r="U1483" s="19" t="n">
        <v>4.76142764227305E-005</v>
      </c>
      <c r="V1483" s="19" t="n">
        <v>0.000563874258104898</v>
      </c>
      <c r="W1483" s="6" t="s">
        <v>653</v>
      </c>
      <c r="X1483" s="18" t="n">
        <v>99.2</v>
      </c>
      <c r="Y1483" s="17" t="n">
        <v>0.722800925925926</v>
      </c>
      <c r="Z1483" s="17" t="n">
        <f aca="false">(G1483-E1483)/SQRT(H1483^2/D1483+F1483^2/C1483)</f>
        <v>6.24461950541412</v>
      </c>
      <c r="AA1483" s="12" t="n">
        <f aca="false">ABS(K1483-Z1483)</f>
        <v>0</v>
      </c>
    </row>
    <row r="1484" customFormat="false" ht="22.35" hidden="false" customHeight="false" outlineLevel="0" collapsed="false">
      <c r="A1484" s="18" t="n">
        <v>1879</v>
      </c>
      <c r="B1484" s="7" t="s">
        <v>574</v>
      </c>
      <c r="C1484" s="6" t="n">
        <v>48</v>
      </c>
      <c r="D1484" s="6" t="n">
        <v>144</v>
      </c>
      <c r="E1484" s="17" t="n">
        <v>0.107738236224072</v>
      </c>
      <c r="F1484" s="17" t="n">
        <v>0.0117140979357705</v>
      </c>
      <c r="G1484" s="17" t="n">
        <v>0.125159857606653</v>
      </c>
      <c r="H1484" s="17" t="n">
        <v>0.0256913034452731</v>
      </c>
      <c r="I1484" s="24" t="n">
        <f aca="false">G1484-E1484</f>
        <v>0.0174216213825813</v>
      </c>
      <c r="J1484" s="18" t="n">
        <f aca="false">100*(G1484-E1484)/E1484</f>
        <v>16.1703235482231</v>
      </c>
      <c r="K1484" s="17" t="n">
        <v>6.38605308376153</v>
      </c>
      <c r="L1484" s="18" t="n">
        <v>172.657593453276</v>
      </c>
      <c r="M1484" s="19" t="n">
        <v>1.52145966388168E-009</v>
      </c>
      <c r="N1484" s="19" t="n">
        <v>1.37192564541434E-008</v>
      </c>
      <c r="O1484" s="6" t="str">
        <f aca="false">IF(N1484&lt;0.05,"Yes","No")</f>
        <v>Yes</v>
      </c>
      <c r="P1484" s="17" t="n">
        <v>0.753249158753096</v>
      </c>
      <c r="Q1484" s="18" t="n">
        <v>20.5882660708845</v>
      </c>
      <c r="R1484" s="19" t="n">
        <v>1.00788284956998E-005</v>
      </c>
      <c r="S1484" s="19" t="n">
        <v>0.00033579617374697</v>
      </c>
      <c r="T1484" s="17" t="n">
        <v>0.0174216213825814</v>
      </c>
      <c r="U1484" s="19" t="n">
        <v>4.097817516464E-005</v>
      </c>
      <c r="V1484" s="19" t="n">
        <v>0.000524970402566516</v>
      </c>
      <c r="W1484" s="6" t="s">
        <v>653</v>
      </c>
      <c r="X1484" s="18" t="n">
        <v>99.5</v>
      </c>
      <c r="Y1484" s="17" t="n">
        <v>0.726417824074074</v>
      </c>
      <c r="Z1484" s="17" t="n">
        <f aca="false">(G1484-E1484)/SQRT(H1484^2/D1484+F1484^2/C1484)</f>
        <v>6.38605308376151</v>
      </c>
      <c r="AA1484" s="12" t="n">
        <f aca="false">ABS(K1484-Z1484)</f>
        <v>2.48689957516035E-014</v>
      </c>
    </row>
    <row r="1485" customFormat="false" ht="22.35" hidden="false" customHeight="false" outlineLevel="0" collapsed="false">
      <c r="A1485" s="18" t="n">
        <v>1880</v>
      </c>
      <c r="B1485" s="7" t="s">
        <v>574</v>
      </c>
      <c r="C1485" s="6" t="n">
        <v>48</v>
      </c>
      <c r="D1485" s="6" t="n">
        <v>144</v>
      </c>
      <c r="E1485" s="17" t="n">
        <v>0.103549111548259</v>
      </c>
      <c r="F1485" s="17" t="n">
        <v>0.0111224607670719</v>
      </c>
      <c r="G1485" s="17" t="n">
        <v>0.120836769203931</v>
      </c>
      <c r="H1485" s="17" t="n">
        <v>0.0253110676325901</v>
      </c>
      <c r="I1485" s="24" t="n">
        <f aca="false">G1485-E1485</f>
        <v>0.0172876576556721</v>
      </c>
      <c r="J1485" s="18" t="n">
        <f aca="false">100*(G1485-E1485)/E1485</f>
        <v>16.6951289076152</v>
      </c>
      <c r="K1485" s="17" t="n">
        <v>6.5219112012071</v>
      </c>
      <c r="L1485" s="18" t="n">
        <v>176.477581699696</v>
      </c>
      <c r="M1485" s="19" t="n">
        <v>7.0667310456278E-010</v>
      </c>
      <c r="N1485" s="19" t="n">
        <v>6.84202853772534E-009</v>
      </c>
      <c r="O1485" s="6" t="str">
        <f aca="false">IF(N1485&lt;0.05,"Yes","No")</f>
        <v>Yes</v>
      </c>
      <c r="P1485" s="17" t="n">
        <v>0.760418440734208</v>
      </c>
      <c r="Q1485" s="18" t="n">
        <v>20.9820415229015</v>
      </c>
      <c r="R1485" s="19" t="n">
        <v>8.37429485778394E-006</v>
      </c>
      <c r="S1485" s="19" t="n">
        <v>0.000216058406068547</v>
      </c>
      <c r="T1485" s="17" t="n">
        <v>0.017287657655672</v>
      </c>
      <c r="U1485" s="19" t="n">
        <v>3.55959429102127E-005</v>
      </c>
      <c r="V1485" s="19" t="n">
        <v>0.000510484365912937</v>
      </c>
      <c r="W1485" s="6" t="s">
        <v>653</v>
      </c>
      <c r="X1485" s="18" t="n">
        <v>99.5</v>
      </c>
      <c r="Y1485" s="17" t="n">
        <v>0.729166666666667</v>
      </c>
      <c r="Z1485" s="17" t="n">
        <f aca="false">(G1485-E1485)/SQRT(H1485^2/D1485+F1485^2/C1485)</f>
        <v>6.5219112012071</v>
      </c>
      <c r="AA1485" s="12" t="n">
        <f aca="false">ABS(K1485-Z1485)</f>
        <v>0</v>
      </c>
    </row>
    <row r="1486" customFormat="false" ht="22.35" hidden="false" customHeight="false" outlineLevel="0" collapsed="false">
      <c r="A1486" s="18" t="n">
        <v>1881</v>
      </c>
      <c r="B1486" s="7" t="s">
        <v>574</v>
      </c>
      <c r="C1486" s="6" t="n">
        <v>48</v>
      </c>
      <c r="D1486" s="6" t="n">
        <v>144</v>
      </c>
      <c r="E1486" s="17" t="n">
        <v>0.0994687644954495</v>
      </c>
      <c r="F1486" s="17" t="n">
        <v>0.0105410624652118</v>
      </c>
      <c r="G1486" s="17" t="n">
        <v>0.116598192419581</v>
      </c>
      <c r="H1486" s="17" t="n">
        <v>0.0249107429285486</v>
      </c>
      <c r="I1486" s="24" t="n">
        <f aca="false">G1486-E1486</f>
        <v>0.0171294279241314</v>
      </c>
      <c r="J1486" s="18" t="n">
        <f aca="false">100*(G1486-E1486)/E1486</f>
        <v>17.2209115203346</v>
      </c>
      <c r="K1486" s="17" t="n">
        <v>6.65542227067048</v>
      </c>
      <c r="L1486" s="18" t="n">
        <v>179.927870320845</v>
      </c>
      <c r="M1486" s="19" t="n">
        <v>3.29545574688942E-010</v>
      </c>
      <c r="N1486" s="19" t="n">
        <v>3.53252679806871E-009</v>
      </c>
      <c r="O1486" s="6" t="str">
        <f aca="false">IF(N1486&lt;0.05,"Yes","No")</f>
        <v>Yes</v>
      </c>
      <c r="P1486" s="17" t="n">
        <v>0.767233329199114</v>
      </c>
      <c r="Q1486" s="18" t="n">
        <v>21.3598098835636</v>
      </c>
      <c r="R1486" s="19" t="n">
        <v>7.01379849348343E-006</v>
      </c>
      <c r="S1486" s="19" t="n">
        <v>0.000154160790173639</v>
      </c>
      <c r="T1486" s="17" t="n">
        <v>0.0171294279241313</v>
      </c>
      <c r="U1486" s="19" t="n">
        <v>3.11315255966147E-005</v>
      </c>
      <c r="V1486" s="19" t="n">
        <v>0.000509254158929798</v>
      </c>
      <c r="W1486" s="6" t="s">
        <v>653</v>
      </c>
      <c r="X1486" s="18" t="n">
        <v>99.7</v>
      </c>
      <c r="Y1486" s="17" t="n">
        <v>0.731481481481482</v>
      </c>
      <c r="Z1486" s="17" t="n">
        <f aca="false">(G1486-E1486)/SQRT(H1486^2/D1486+F1486^2/C1486)</f>
        <v>6.65542227067049</v>
      </c>
      <c r="AA1486" s="12" t="n">
        <f aca="false">ABS(K1486-Z1486)</f>
        <v>0</v>
      </c>
    </row>
    <row r="1487" customFormat="false" ht="22.35" hidden="false" customHeight="false" outlineLevel="0" collapsed="false">
      <c r="A1487" s="18" t="n">
        <v>1882</v>
      </c>
      <c r="B1487" s="7" t="s">
        <v>574</v>
      </c>
      <c r="C1487" s="6" t="n">
        <v>48</v>
      </c>
      <c r="D1487" s="6" t="n">
        <v>144</v>
      </c>
      <c r="E1487" s="17" t="n">
        <v>0.0956149817685838</v>
      </c>
      <c r="F1487" s="17" t="n">
        <v>0.00998978417524816</v>
      </c>
      <c r="G1487" s="17" t="n">
        <v>0.112566440680099</v>
      </c>
      <c r="H1487" s="17" t="n">
        <v>0.0244979419828038</v>
      </c>
      <c r="I1487" s="24" t="n">
        <f aca="false">G1487-E1487</f>
        <v>0.016951458911515</v>
      </c>
      <c r="J1487" s="18" t="n">
        <f aca="false">100*(G1487-E1487)/E1487</f>
        <v>17.7288732350987</v>
      </c>
      <c r="K1487" s="17" t="n">
        <v>6.78233014532002</v>
      </c>
      <c r="L1487" s="18" t="n">
        <v>182.82868656615</v>
      </c>
      <c r="M1487" s="19" t="n">
        <v>1.58492797150682E-010</v>
      </c>
      <c r="N1487" s="19" t="n">
        <v>1.92344645196716E-009</v>
      </c>
      <c r="O1487" s="6" t="str">
        <f aca="false">IF(N1487&lt;0.05,"Yes","No")</f>
        <v>Yes</v>
      </c>
      <c r="P1487" s="17" t="n">
        <v>0.773591097757132</v>
      </c>
      <c r="Q1487" s="18" t="n">
        <v>21.7152777361339</v>
      </c>
      <c r="R1487" s="19" t="n">
        <v>5.93849763226847E-006</v>
      </c>
      <c r="S1487" s="19" t="n">
        <v>0.00011743189982468</v>
      </c>
      <c r="T1487" s="17" t="n">
        <v>0.016951458911515</v>
      </c>
      <c r="U1487" s="19" t="n">
        <v>2.7473104828351E-005</v>
      </c>
      <c r="V1487" s="19" t="n">
        <v>0.000509254158929798</v>
      </c>
      <c r="W1487" s="6" t="s">
        <v>653</v>
      </c>
      <c r="X1487" s="18" t="n">
        <v>99.8</v>
      </c>
      <c r="Y1487" s="17" t="n">
        <v>0.73509837962963</v>
      </c>
      <c r="Z1487" s="17" t="n">
        <f aca="false">(G1487-E1487)/SQRT(H1487^2/D1487+F1487^2/C1487)</f>
        <v>6.78233014532003</v>
      </c>
      <c r="AA1487" s="12" t="n">
        <f aca="false">ABS(K1487-Z1487)</f>
        <v>0</v>
      </c>
    </row>
    <row r="1488" customFormat="false" ht="22.35" hidden="false" customHeight="false" outlineLevel="0" collapsed="false">
      <c r="A1488" s="18" t="n">
        <v>1883</v>
      </c>
      <c r="B1488" s="7" t="s">
        <v>574</v>
      </c>
      <c r="C1488" s="6" t="n">
        <v>48</v>
      </c>
      <c r="D1488" s="6" t="n">
        <v>144</v>
      </c>
      <c r="E1488" s="17" t="n">
        <v>0.092015625141492</v>
      </c>
      <c r="F1488" s="17" t="n">
        <v>0.00947428173608067</v>
      </c>
      <c r="G1488" s="17" t="n">
        <v>0.108773315528891</v>
      </c>
      <c r="H1488" s="17" t="n">
        <v>0.0240807562962396</v>
      </c>
      <c r="I1488" s="24" t="n">
        <f aca="false">G1488-E1488</f>
        <v>0.0167576903873986</v>
      </c>
      <c r="J1488" s="18" t="n">
        <f aca="false">100*(G1488-E1488)/E1488</f>
        <v>18.2117877932474</v>
      </c>
      <c r="K1488" s="17" t="n">
        <v>6.90078309005811</v>
      </c>
      <c r="L1488" s="18" t="n">
        <v>185.161648525967</v>
      </c>
      <c r="M1488" s="19" t="n">
        <v>7.96331708086531E-011</v>
      </c>
      <c r="N1488" s="19" t="n">
        <v>1.07941478625149E-009</v>
      </c>
      <c r="O1488" s="6" t="str">
        <f aca="false">IF(N1488&lt;0.05,"Yes","No")</f>
        <v>Yes</v>
      </c>
      <c r="P1488" s="17" t="n">
        <v>0.779394030141021</v>
      </c>
      <c r="Q1488" s="18" t="n">
        <v>22.0422849010962</v>
      </c>
      <c r="R1488" s="19" t="n">
        <v>5.09721826447505E-006</v>
      </c>
      <c r="S1488" s="19" t="n">
        <v>8.9812640321633E-005</v>
      </c>
      <c r="T1488" s="17" t="n">
        <v>0.0167576903873986</v>
      </c>
      <c r="U1488" s="19" t="n">
        <v>2.45174306218002E-005</v>
      </c>
      <c r="V1488" s="19" t="n">
        <v>0.000509254158929798</v>
      </c>
      <c r="W1488" s="6" t="s">
        <v>653</v>
      </c>
      <c r="X1488" s="18" t="n">
        <v>99.9</v>
      </c>
      <c r="Y1488" s="17" t="n">
        <v>0.737413194444444</v>
      </c>
      <c r="Z1488" s="17" t="n">
        <f aca="false">(G1488-E1488)/SQRT(H1488^2/D1488+F1488^2/C1488)</f>
        <v>6.90078309005809</v>
      </c>
      <c r="AA1488" s="12" t="n">
        <f aca="false">ABS(K1488-Z1488)</f>
        <v>0</v>
      </c>
    </row>
    <row r="1489" customFormat="false" ht="22.35" hidden="false" customHeight="false" outlineLevel="0" collapsed="false">
      <c r="A1489" s="18" t="n">
        <v>1884</v>
      </c>
      <c r="B1489" s="7" t="s">
        <v>574</v>
      </c>
      <c r="C1489" s="6" t="n">
        <v>48</v>
      </c>
      <c r="D1489" s="6" t="n">
        <v>144</v>
      </c>
      <c r="E1489" s="17" t="n">
        <v>0.0886414876397423</v>
      </c>
      <c r="F1489" s="17" t="n">
        <v>0.00899600962435979</v>
      </c>
      <c r="G1489" s="17" t="n">
        <v>0.105190242219854</v>
      </c>
      <c r="H1489" s="17" t="n">
        <v>0.0236635868294076</v>
      </c>
      <c r="I1489" s="24" t="n">
        <f aca="false">G1489-E1489</f>
        <v>0.016548754580112</v>
      </c>
      <c r="J1489" s="18" t="n">
        <f aca="false">100*(G1489-E1489)/E1489</f>
        <v>18.6693105234984</v>
      </c>
      <c r="K1489" s="17" t="n">
        <v>7.00900595363229</v>
      </c>
      <c r="L1489" s="18" t="n">
        <v>186.954340813547</v>
      </c>
      <c r="M1489" s="19" t="n">
        <v>4.23137657352874E-011</v>
      </c>
      <c r="N1489" s="19" t="n">
        <v>6.58527568961769E-010</v>
      </c>
      <c r="O1489" s="6" t="str">
        <f aca="false">IF(N1489&lt;0.05,"Yes","No")</f>
        <v>Yes</v>
      </c>
      <c r="P1489" s="17" t="n">
        <v>0.78450618325051</v>
      </c>
      <c r="Q1489" s="18" t="n">
        <v>22.3323899939309</v>
      </c>
      <c r="R1489" s="19" t="n">
        <v>4.45238649163625E-006</v>
      </c>
      <c r="S1489" s="19" t="n">
        <v>6.20930959191985E-005</v>
      </c>
      <c r="T1489" s="17" t="n">
        <v>0.016548754580112</v>
      </c>
      <c r="U1489" s="19" t="n">
        <v>2.21976209319467E-005</v>
      </c>
      <c r="V1489" s="19" t="n">
        <v>0.000509254158929798</v>
      </c>
      <c r="W1489" s="6" t="s">
        <v>653</v>
      </c>
      <c r="X1489" s="18" t="n">
        <v>99.9</v>
      </c>
      <c r="Y1489" s="17" t="n">
        <v>0.74146412037037</v>
      </c>
      <c r="Z1489" s="17" t="n">
        <f aca="false">(G1489-E1489)/SQRT(H1489^2/D1489+F1489^2/C1489)</f>
        <v>7.00900595363229</v>
      </c>
      <c r="AA1489" s="12" t="n">
        <f aca="false">ABS(K1489-Z1489)</f>
        <v>0</v>
      </c>
    </row>
    <row r="1490" customFormat="false" ht="22.35" hidden="false" customHeight="false" outlineLevel="0" collapsed="false">
      <c r="A1490" s="18" t="n">
        <v>1885</v>
      </c>
      <c r="B1490" s="7" t="s">
        <v>574</v>
      </c>
      <c r="C1490" s="6" t="n">
        <v>48</v>
      </c>
      <c r="D1490" s="6" t="n">
        <v>144</v>
      </c>
      <c r="E1490" s="17" t="n">
        <v>0.0854488999013685</v>
      </c>
      <c r="F1490" s="17" t="n">
        <v>0.00854306493686158</v>
      </c>
      <c r="G1490" s="17" t="n">
        <v>0.10176614260094</v>
      </c>
      <c r="H1490" s="17" t="n">
        <v>0.023231357539516</v>
      </c>
      <c r="I1490" s="24" t="n">
        <f aca="false">G1490-E1490</f>
        <v>0.0163172426995718</v>
      </c>
      <c r="J1490" s="18" t="n">
        <f aca="false">100*(G1490-E1490)/E1490</f>
        <v>19.0959072830737</v>
      </c>
      <c r="K1490" s="17" t="n">
        <v>7.10899001008992</v>
      </c>
      <c r="L1490" s="18" t="n">
        <v>188.280084266666</v>
      </c>
      <c r="M1490" s="19" t="n">
        <v>2.35471379757097E-011</v>
      </c>
      <c r="N1490" s="19" t="n">
        <v>4.33969621815492E-010</v>
      </c>
      <c r="O1490" s="6" t="str">
        <f aca="false">IF(N1490&lt;0.05,"Yes","No")</f>
        <v>Yes</v>
      </c>
      <c r="P1490" s="17" t="n">
        <v>0.789074181116789</v>
      </c>
      <c r="Q1490" s="18" t="n">
        <v>22.5932198379241</v>
      </c>
      <c r="R1490" s="19" t="n">
        <v>3.94341600102067E-006</v>
      </c>
      <c r="S1490" s="19" t="n">
        <v>4.89303679385058E-005</v>
      </c>
      <c r="T1490" s="17" t="n">
        <v>0.0163172426995718</v>
      </c>
      <c r="U1490" s="19" t="n">
        <v>2.03679933145552E-005</v>
      </c>
      <c r="V1490" s="19" t="n">
        <v>0.000486285840385005</v>
      </c>
      <c r="W1490" s="6" t="s">
        <v>653</v>
      </c>
      <c r="X1490" s="18" t="n">
        <v>99.9</v>
      </c>
      <c r="Y1490" s="17" t="n">
        <v>0.742766203703704</v>
      </c>
      <c r="Z1490" s="17" t="n">
        <f aca="false">(G1490-E1490)/SQRT(H1490^2/D1490+F1490^2/C1490)</f>
        <v>7.10899001008992</v>
      </c>
      <c r="AA1490" s="12" t="n">
        <f aca="false">ABS(K1490-Z1490)</f>
        <v>0</v>
      </c>
    </row>
    <row r="1491" customFormat="false" ht="22.35" hidden="false" customHeight="false" outlineLevel="0" collapsed="false">
      <c r="A1491" s="18" t="n">
        <v>1886</v>
      </c>
      <c r="B1491" s="7" t="s">
        <v>574</v>
      </c>
      <c r="C1491" s="6" t="n">
        <v>48</v>
      </c>
      <c r="D1491" s="6" t="n">
        <v>144</v>
      </c>
      <c r="E1491" s="17" t="n">
        <v>0.0825346146830944</v>
      </c>
      <c r="F1491" s="17" t="n">
        <v>0.00813739712536125</v>
      </c>
      <c r="G1491" s="17" t="n">
        <v>0.0986123869954436</v>
      </c>
      <c r="H1491" s="17" t="n">
        <v>0.0228087932532054</v>
      </c>
      <c r="I1491" s="24" t="n">
        <f aca="false">G1491-E1491</f>
        <v>0.0160777723123492</v>
      </c>
      <c r="J1491" s="18" t="n">
        <f aca="false">100*(G1491-E1491)/E1491</f>
        <v>19.4800355875926</v>
      </c>
      <c r="K1491" s="17" t="n">
        <v>7.19573348369187</v>
      </c>
      <c r="L1491" s="18" t="n">
        <v>189.147838692683</v>
      </c>
      <c r="M1491" s="19" t="n">
        <v>1.41506754922062E-011</v>
      </c>
      <c r="N1491" s="19" t="n">
        <v>3.44047607764333E-010</v>
      </c>
      <c r="O1491" s="6" t="str">
        <f aca="false">IF(N1491&lt;0.05,"Yes","No")</f>
        <v>Yes</v>
      </c>
      <c r="P1491" s="17" t="n">
        <v>0.792890340404193</v>
      </c>
      <c r="Q1491" s="18" t="n">
        <v>22.8122811552318</v>
      </c>
      <c r="R1491" s="19" t="n">
        <v>3.56173752454527E-006</v>
      </c>
      <c r="S1491" s="19" t="n">
        <v>4.03329958036851E-005</v>
      </c>
      <c r="T1491" s="17" t="n">
        <v>0.0160777723123492</v>
      </c>
      <c r="U1491" s="19" t="n">
        <v>1.99639460308172E-005</v>
      </c>
      <c r="V1491" s="19" t="n">
        <v>0.00048218782444492</v>
      </c>
      <c r="W1491" s="6" t="s">
        <v>653</v>
      </c>
      <c r="X1491" s="18" t="n">
        <v>100</v>
      </c>
      <c r="Y1491" s="17" t="n">
        <v>0.744646990740741</v>
      </c>
      <c r="Z1491" s="17" t="n">
        <f aca="false">(G1491-E1491)/SQRT(H1491^2/D1491+F1491^2/C1491)</f>
        <v>7.19573348369187</v>
      </c>
      <c r="AA1491" s="12" t="n">
        <f aca="false">ABS(K1491-Z1491)</f>
        <v>0</v>
      </c>
    </row>
    <row r="1492" customFormat="false" ht="22.35" hidden="false" customHeight="false" outlineLevel="0" collapsed="false">
      <c r="A1492" s="18" t="n">
        <v>1887</v>
      </c>
      <c r="B1492" s="7" t="s">
        <v>574</v>
      </c>
      <c r="C1492" s="6" t="n">
        <v>48</v>
      </c>
      <c r="D1492" s="6" t="n">
        <v>144</v>
      </c>
      <c r="E1492" s="17" t="n">
        <v>0.0798495390142004</v>
      </c>
      <c r="F1492" s="17" t="n">
        <v>0.00777129002899264</v>
      </c>
      <c r="G1492" s="17" t="n">
        <v>0.0956740894941269</v>
      </c>
      <c r="H1492" s="17" t="n">
        <v>0.0223874627780889</v>
      </c>
      <c r="I1492" s="24" t="n">
        <f aca="false">G1492-E1492</f>
        <v>0.0158245504799265</v>
      </c>
      <c r="J1492" s="18" t="n">
        <f aca="false">100*(G1492-E1492)/E1492</f>
        <v>19.8179609742171</v>
      </c>
      <c r="K1492" s="17" t="n">
        <v>7.2694295354401</v>
      </c>
      <c r="L1492" s="18" t="n">
        <v>189.664672759632</v>
      </c>
      <c r="M1492" s="19" t="n">
        <v>9.18050266429552E-012</v>
      </c>
      <c r="N1492" s="19" t="n">
        <v>2.75546229966927E-010</v>
      </c>
      <c r="O1492" s="6" t="str">
        <f aca="false">IF(N1492&lt;0.05,"Yes","No")</f>
        <v>Yes</v>
      </c>
      <c r="P1492" s="17" t="n">
        <v>0.795941868044381</v>
      </c>
      <c r="Q1492" s="18" t="n">
        <v>22.9882103053846</v>
      </c>
      <c r="R1492" s="19" t="n">
        <v>3.28246555075633E-006</v>
      </c>
      <c r="S1492" s="19" t="n">
        <v>3.20067685997702E-005</v>
      </c>
      <c r="T1492" s="17" t="n">
        <v>0.0158245504799264</v>
      </c>
      <c r="U1492" s="19" t="n">
        <v>1.99668447057154E-005</v>
      </c>
      <c r="V1492" s="19" t="n">
        <v>0.00048218782444492</v>
      </c>
      <c r="W1492" s="6" t="s">
        <v>653</v>
      </c>
      <c r="X1492" s="18" t="n">
        <v>100</v>
      </c>
      <c r="Y1492" s="17" t="n">
        <v>0.747974537037037</v>
      </c>
      <c r="Z1492" s="17" t="n">
        <f aca="false">(G1492-E1492)/SQRT(H1492^2/D1492+F1492^2/C1492)</f>
        <v>7.2694295354401</v>
      </c>
      <c r="AA1492" s="12" t="n">
        <f aca="false">ABS(K1492-Z1492)</f>
        <v>0</v>
      </c>
    </row>
    <row r="1493" customFormat="false" ht="22.35" hidden="false" customHeight="false" outlineLevel="0" collapsed="false">
      <c r="A1493" s="18" t="n">
        <v>1888</v>
      </c>
      <c r="B1493" s="7" t="s">
        <v>574</v>
      </c>
      <c r="C1493" s="6" t="n">
        <v>48</v>
      </c>
      <c r="D1493" s="6" t="n">
        <v>144</v>
      </c>
      <c r="E1493" s="17" t="n">
        <v>0.0773601294796983</v>
      </c>
      <c r="F1493" s="17" t="n">
        <v>0.00744261988210235</v>
      </c>
      <c r="G1493" s="17" t="n">
        <v>0.0929192356135765</v>
      </c>
      <c r="H1493" s="17" t="n">
        <v>0.0219693860416373</v>
      </c>
      <c r="I1493" s="24" t="n">
        <f aca="false">G1493-E1493</f>
        <v>0.0155591061338782</v>
      </c>
      <c r="J1493" s="18" t="n">
        <f aca="false">100*(G1493-E1493)/E1493</f>
        <v>20.1125647520554</v>
      </c>
      <c r="K1493" s="17" t="n">
        <v>7.32993056894763</v>
      </c>
      <c r="L1493" s="18" t="n">
        <v>189.921896958781</v>
      </c>
      <c r="M1493" s="19" t="n">
        <v>6.43845580615494E-012</v>
      </c>
      <c r="N1493" s="19" t="n">
        <v>2.08152661287904E-010</v>
      </c>
      <c r="O1493" s="6" t="str">
        <f aca="false">IF(N1493&lt;0.05,"Yes","No")</f>
        <v>Yes</v>
      </c>
      <c r="P1493" s="17" t="n">
        <v>0.798206614466863</v>
      </c>
      <c r="Q1493" s="18" t="n">
        <v>23.1192161929865</v>
      </c>
      <c r="R1493" s="19" t="n">
        <v>3.08900713644366E-006</v>
      </c>
      <c r="S1493" s="19" t="n">
        <v>2.47248694262204E-005</v>
      </c>
      <c r="T1493" s="17" t="n">
        <v>0.0155591061338782</v>
      </c>
      <c r="U1493" s="19" t="n">
        <v>1.94644144314104E-005</v>
      </c>
      <c r="V1493" s="19" t="n">
        <v>0.000481114526122274</v>
      </c>
      <c r="W1493" s="6" t="s">
        <v>653</v>
      </c>
      <c r="X1493" s="18" t="n">
        <v>100</v>
      </c>
      <c r="Y1493" s="17" t="n">
        <v>0.749710648148148</v>
      </c>
      <c r="Z1493" s="17" t="n">
        <f aca="false">(G1493-E1493)/SQRT(H1493^2/D1493+F1493^2/C1493)</f>
        <v>7.32993056894763</v>
      </c>
      <c r="AA1493" s="12" t="n">
        <f aca="false">ABS(K1493-Z1493)</f>
        <v>0</v>
      </c>
    </row>
    <row r="1494" customFormat="false" ht="22.35" hidden="false" customHeight="false" outlineLevel="0" collapsed="false">
      <c r="A1494" s="18" t="n">
        <v>1889</v>
      </c>
      <c r="B1494" s="7" t="s">
        <v>574</v>
      </c>
      <c r="C1494" s="6" t="n">
        <v>48</v>
      </c>
      <c r="D1494" s="6" t="n">
        <v>144</v>
      </c>
      <c r="E1494" s="17" t="n">
        <v>0.0751224090991955</v>
      </c>
      <c r="F1494" s="17" t="n">
        <v>0.00715995496022272</v>
      </c>
      <c r="G1494" s="17" t="n">
        <v>0.0904136006720364</v>
      </c>
      <c r="H1494" s="17" t="n">
        <v>0.0215686775281965</v>
      </c>
      <c r="I1494" s="24" t="n">
        <f aca="false">G1494-E1494</f>
        <v>0.0152911915728409</v>
      </c>
      <c r="J1494" s="18" t="n">
        <f aca="false">100*(G1494-E1494)/E1494</f>
        <v>20.3550335461814</v>
      </c>
      <c r="K1494" s="17" t="n">
        <v>7.37524239262116</v>
      </c>
      <c r="L1494" s="18" t="n">
        <v>189.998793156888</v>
      </c>
      <c r="M1494" s="19" t="n">
        <v>4.93914829362216E-012</v>
      </c>
      <c r="N1494" s="19" t="n">
        <v>1.71396449144415E-010</v>
      </c>
      <c r="O1494" s="6" t="str">
        <f aca="false">IF(N1494&lt;0.05,"Yes","No")</f>
        <v>Yes</v>
      </c>
      <c r="P1494" s="17" t="n">
        <v>0.799614860524572</v>
      </c>
      <c r="Q1494" s="18" t="n">
        <v>23.2008648902025</v>
      </c>
      <c r="R1494" s="19" t="n">
        <v>2.97432104614928E-006</v>
      </c>
      <c r="S1494" s="19" t="n">
        <v>2.06529719842846E-005</v>
      </c>
      <c r="T1494" s="17" t="n">
        <v>0.0152911915728408</v>
      </c>
      <c r="U1494" s="19" t="n">
        <v>2.0966503937352E-005</v>
      </c>
      <c r="V1494" s="19" t="n">
        <v>0.000494950840139063</v>
      </c>
      <c r="W1494" s="6" t="s">
        <v>653</v>
      </c>
      <c r="X1494" s="18" t="n">
        <v>100</v>
      </c>
      <c r="Y1494" s="17" t="n">
        <v>0.751736111111111</v>
      </c>
      <c r="Z1494" s="17" t="n">
        <f aca="false">(G1494-E1494)/SQRT(H1494^2/D1494+F1494^2/C1494)</f>
        <v>7.37524239262116</v>
      </c>
      <c r="AA1494" s="12" t="n">
        <f aca="false">ABS(K1494-Z1494)</f>
        <v>0</v>
      </c>
    </row>
    <row r="1495" customFormat="false" ht="22.35" hidden="false" customHeight="false" outlineLevel="0" collapsed="false">
      <c r="A1495" s="18" t="n">
        <v>1890</v>
      </c>
      <c r="B1495" s="7" t="s">
        <v>574</v>
      </c>
      <c r="C1495" s="6" t="n">
        <v>48</v>
      </c>
      <c r="D1495" s="6" t="n">
        <v>144</v>
      </c>
      <c r="E1495" s="17" t="n">
        <v>0.0730493962462922</v>
      </c>
      <c r="F1495" s="17" t="n">
        <v>0.00690996429146448</v>
      </c>
      <c r="G1495" s="17" t="n">
        <v>0.0880623725734444</v>
      </c>
      <c r="H1495" s="17" t="n">
        <v>0.0211697989375704</v>
      </c>
      <c r="I1495" s="24" t="n">
        <f aca="false">G1495-E1495</f>
        <v>0.0150129763271522</v>
      </c>
      <c r="J1495" s="18" t="n">
        <f aca="false">100*(G1495-E1495)/E1495</f>
        <v>20.5518143867126</v>
      </c>
      <c r="K1495" s="17" t="n">
        <v>7.40808929165007</v>
      </c>
      <c r="L1495" s="18" t="n">
        <v>189.972831282261</v>
      </c>
      <c r="M1495" s="19" t="n">
        <v>4.07846953993534E-012</v>
      </c>
      <c r="N1495" s="19" t="n">
        <v>1.5293562350599E-010</v>
      </c>
      <c r="O1495" s="6" t="str">
        <f aca="false">IF(N1495&lt;0.05,"Yes","No")</f>
        <v>Yes</v>
      </c>
      <c r="P1495" s="17" t="n">
        <v>0.800322651716107</v>
      </c>
      <c r="Q1495" s="18" t="n">
        <v>23.24195626163</v>
      </c>
      <c r="R1495" s="19" t="n">
        <v>2.91824490439648E-006</v>
      </c>
      <c r="S1495" s="19" t="n">
        <v>1.92781898670704E-005</v>
      </c>
      <c r="T1495" s="17" t="n">
        <v>0.0150129763271522</v>
      </c>
      <c r="U1495" s="19" t="n">
        <v>2.30601464789011E-005</v>
      </c>
      <c r="V1495" s="19" t="n">
        <v>0.000509254158929798</v>
      </c>
      <c r="W1495" s="6" t="s">
        <v>653</v>
      </c>
      <c r="X1495" s="18" t="n">
        <v>100</v>
      </c>
      <c r="Y1495" s="17" t="n">
        <v>0.754340277777778</v>
      </c>
      <c r="Z1495" s="17" t="n">
        <f aca="false">(G1495-E1495)/SQRT(H1495^2/D1495+F1495^2/C1495)</f>
        <v>7.40808929165007</v>
      </c>
      <c r="AA1495" s="12" t="n">
        <f aca="false">ABS(K1495-Z1495)</f>
        <v>0</v>
      </c>
    </row>
    <row r="1496" customFormat="false" ht="22.35" hidden="false" customHeight="false" outlineLevel="0" collapsed="false">
      <c r="A1496" s="18" t="n">
        <v>1891</v>
      </c>
      <c r="B1496" s="7" t="s">
        <v>574</v>
      </c>
      <c r="C1496" s="6" t="n">
        <v>48</v>
      </c>
      <c r="D1496" s="6" t="n">
        <v>144</v>
      </c>
      <c r="E1496" s="17" t="n">
        <v>0.0711985496692015</v>
      </c>
      <c r="F1496" s="17" t="n">
        <v>0.00669972206893802</v>
      </c>
      <c r="G1496" s="17" t="n">
        <v>0.0859319740052646</v>
      </c>
      <c r="H1496" s="17" t="n">
        <v>0.0207887432542614</v>
      </c>
      <c r="I1496" s="24" t="n">
        <f aca="false">G1496-E1496</f>
        <v>0.0147334243360631</v>
      </c>
      <c r="J1496" s="18" t="n">
        <f aca="false">100*(G1496-E1496)/E1496</f>
        <v>20.6934332293518</v>
      </c>
      <c r="K1496" s="17" t="n">
        <v>7.42605687912872</v>
      </c>
      <c r="L1496" s="18" t="n">
        <v>189.901959572289</v>
      </c>
      <c r="M1496" s="19" t="n">
        <v>3.67547903369129E-012</v>
      </c>
      <c r="N1496" s="19" t="n">
        <v>1.45701536788404E-010</v>
      </c>
      <c r="O1496" s="6" t="str">
        <f aca="false">IF(N1496&lt;0.05,"Yes","No")</f>
        <v>Yes</v>
      </c>
      <c r="P1496" s="17" t="n">
        <v>0.800157224000945</v>
      </c>
      <c r="Q1496" s="18" t="n">
        <v>23.2323489705134</v>
      </c>
      <c r="R1496" s="19" t="n">
        <v>2.93125896587736E-006</v>
      </c>
      <c r="S1496" s="19" t="n">
        <v>2.05438884697982E-005</v>
      </c>
      <c r="T1496" s="17" t="n">
        <v>0.0147334243360631</v>
      </c>
      <c r="U1496" s="19" t="n">
        <v>2.51817889174855E-005</v>
      </c>
      <c r="V1496" s="19" t="n">
        <v>0.000509254158929798</v>
      </c>
      <c r="W1496" s="6" t="s">
        <v>653</v>
      </c>
      <c r="X1496" s="18" t="n">
        <v>100</v>
      </c>
      <c r="Y1496" s="17" t="n">
        <v>0.755497685185185</v>
      </c>
      <c r="Z1496" s="17" t="n">
        <f aca="false">(G1496-E1496)/SQRT(H1496^2/D1496+F1496^2/C1496)</f>
        <v>7.42605687912872</v>
      </c>
      <c r="AA1496" s="12" t="n">
        <f aca="false">ABS(K1496-Z1496)</f>
        <v>0</v>
      </c>
    </row>
    <row r="1497" customFormat="false" ht="22.35" hidden="false" customHeight="false" outlineLevel="0" collapsed="false">
      <c r="A1497" s="18" t="n">
        <v>1892</v>
      </c>
      <c r="B1497" s="7" t="s">
        <v>574</v>
      </c>
      <c r="C1497" s="6" t="n">
        <v>48</v>
      </c>
      <c r="D1497" s="6" t="n">
        <v>144</v>
      </c>
      <c r="E1497" s="17" t="n">
        <v>0.0695693518457658</v>
      </c>
      <c r="F1497" s="17" t="n">
        <v>0.00652759677372171</v>
      </c>
      <c r="G1497" s="17" t="n">
        <v>0.0840249023236403</v>
      </c>
      <c r="H1497" s="17" t="n">
        <v>0.0204278319702817</v>
      </c>
      <c r="I1497" s="24" t="n">
        <f aca="false">G1497-E1497</f>
        <v>0.0144555504778745</v>
      </c>
      <c r="J1497" s="18" t="n">
        <f aca="false">100*(G1497-E1497)/E1497</f>
        <v>20.7786188808</v>
      </c>
      <c r="K1497" s="17" t="n">
        <v>7.42964185934189</v>
      </c>
      <c r="L1497" s="18" t="n">
        <v>189.830998644506</v>
      </c>
      <c r="M1497" s="19" t="n">
        <v>3.60310633547456E-012</v>
      </c>
      <c r="N1497" s="19" t="n">
        <v>1.45579354054463E-010</v>
      </c>
      <c r="O1497" s="6" t="str">
        <f aca="false">IF(N1497&lt;0.05,"Yes","No")</f>
        <v>Yes</v>
      </c>
      <c r="P1497" s="17" t="n">
        <v>0.799159158095761</v>
      </c>
      <c r="Q1497" s="18" t="n">
        <v>23.1744279683745</v>
      </c>
      <c r="R1497" s="19" t="n">
        <v>3.01097480773697E-006</v>
      </c>
      <c r="S1497" s="19" t="n">
        <v>2.29156128144581E-005</v>
      </c>
      <c r="T1497" s="17" t="n">
        <v>0.0144555504778745</v>
      </c>
      <c r="U1497" s="19" t="n">
        <v>2.79831540559826E-005</v>
      </c>
      <c r="V1497" s="19" t="n">
        <v>0.000509254158929798</v>
      </c>
      <c r="W1497" s="6" t="s">
        <v>653</v>
      </c>
      <c r="X1497" s="18" t="n">
        <v>100</v>
      </c>
      <c r="Y1497" s="17" t="n">
        <v>0.756799768518519</v>
      </c>
      <c r="Z1497" s="17" t="n">
        <f aca="false">(G1497-E1497)/SQRT(H1497^2/D1497+F1497^2/C1497)</f>
        <v>7.42964185934189</v>
      </c>
      <c r="AA1497" s="12" t="n">
        <f aca="false">ABS(K1497-Z1497)</f>
        <v>0</v>
      </c>
    </row>
    <row r="1498" customFormat="false" ht="22.35" hidden="false" customHeight="false" outlineLevel="0" collapsed="false">
      <c r="A1498" s="18" t="n">
        <v>1893</v>
      </c>
      <c r="B1498" s="7" t="s">
        <v>574</v>
      </c>
      <c r="C1498" s="6" t="n">
        <v>48</v>
      </c>
      <c r="D1498" s="6" t="n">
        <v>144</v>
      </c>
      <c r="E1498" s="17" t="n">
        <v>0.0681022456027912</v>
      </c>
      <c r="F1498" s="17" t="n">
        <v>0.00638552303174802</v>
      </c>
      <c r="G1498" s="17" t="n">
        <v>0.0822799376350034</v>
      </c>
      <c r="H1498" s="17" t="n">
        <v>0.0200798196064644</v>
      </c>
      <c r="I1498" s="24" t="n">
        <f aca="false">G1498-E1498</f>
        <v>0.0141776920322121</v>
      </c>
      <c r="J1498" s="18" t="n">
        <f aca="false">100*(G1498-E1498)/E1498</f>
        <v>20.818244547917</v>
      </c>
      <c r="K1498" s="17" t="n">
        <v>7.42148068458878</v>
      </c>
      <c r="L1498" s="18" t="n">
        <v>189.782675378704</v>
      </c>
      <c r="M1498" s="19" t="n">
        <v>3.78226316755314E-012</v>
      </c>
      <c r="N1498" s="19" t="n">
        <v>1.46802967753933E-010</v>
      </c>
      <c r="O1498" s="6" t="str">
        <f aca="false">IF(N1498&lt;0.05,"Yes","No")</f>
        <v>Yes</v>
      </c>
      <c r="P1498" s="17" t="n">
        <v>0.797506705620305</v>
      </c>
      <c r="Q1498" s="18" t="n">
        <v>23.0786897194491</v>
      </c>
      <c r="R1498" s="19" t="n">
        <v>3.14758603115061E-006</v>
      </c>
      <c r="S1498" s="19" t="n">
        <v>2.64682497072077E-005</v>
      </c>
      <c r="T1498" s="17" t="n">
        <v>0.0141776920322122</v>
      </c>
      <c r="U1498" s="19" t="n">
        <v>3.15073914676446E-005</v>
      </c>
      <c r="V1498" s="19" t="n">
        <v>0.000509254158929798</v>
      </c>
      <c r="W1498" s="6" t="s">
        <v>653</v>
      </c>
      <c r="X1498" s="18" t="n">
        <v>100</v>
      </c>
      <c r="Y1498" s="17" t="n">
        <v>0.756076388888889</v>
      </c>
      <c r="Z1498" s="17" t="n">
        <f aca="false">(G1498-E1498)/SQRT(H1498^2/D1498+F1498^2/C1498)</f>
        <v>7.42148068458878</v>
      </c>
      <c r="AA1498" s="12" t="n">
        <f aca="false">ABS(K1498-Z1498)</f>
        <v>0</v>
      </c>
    </row>
    <row r="1499" customFormat="false" ht="22.35" hidden="false" customHeight="false" outlineLevel="0" collapsed="false">
      <c r="A1499" s="18" t="n">
        <v>1894</v>
      </c>
      <c r="B1499" s="7" t="s">
        <v>574</v>
      </c>
      <c r="C1499" s="6" t="n">
        <v>48</v>
      </c>
      <c r="D1499" s="6" t="n">
        <v>144</v>
      </c>
      <c r="E1499" s="17" t="n">
        <v>0.0668220527521852</v>
      </c>
      <c r="F1499" s="17" t="n">
        <v>0.00627285200555346</v>
      </c>
      <c r="G1499" s="17" t="n">
        <v>0.0807293735323819</v>
      </c>
      <c r="H1499" s="17" t="n">
        <v>0.0197537054104663</v>
      </c>
      <c r="I1499" s="24" t="n">
        <f aca="false">G1499-E1499</f>
        <v>0.0139073207801967</v>
      </c>
      <c r="J1499" s="18" t="n">
        <f aca="false">100*(G1499-E1499)/E1499</f>
        <v>20.812471642817</v>
      </c>
      <c r="K1499" s="17" t="n">
        <v>7.40259404225771</v>
      </c>
      <c r="L1499" s="18" t="n">
        <v>189.767257437422</v>
      </c>
      <c r="M1499" s="19" t="n">
        <v>4.22497509453311E-012</v>
      </c>
      <c r="N1499" s="19" t="n">
        <v>1.53046080579553E-010</v>
      </c>
      <c r="O1499" s="6" t="str">
        <f aca="false">IF(N1499&lt;0.05,"Yes","No")</f>
        <v>Yes</v>
      </c>
      <c r="P1499" s="17" t="n">
        <v>0.795249554797777</v>
      </c>
      <c r="Q1499" s="18" t="n">
        <v>22.9482372328105</v>
      </c>
      <c r="R1499" s="19" t="n">
        <v>3.3439058881917E-006</v>
      </c>
      <c r="S1499" s="19" t="n">
        <v>3.13713602167689E-005</v>
      </c>
      <c r="T1499" s="17" t="n">
        <v>0.0139073207801967</v>
      </c>
      <c r="U1499" s="19" t="n">
        <v>3.48866518620259E-005</v>
      </c>
      <c r="V1499" s="19" t="n">
        <v>0.000510484365912937</v>
      </c>
      <c r="W1499" s="6" t="s">
        <v>653</v>
      </c>
      <c r="X1499" s="18" t="n">
        <v>100</v>
      </c>
      <c r="Y1499" s="17" t="n">
        <v>0.754050925925926</v>
      </c>
      <c r="Z1499" s="17" t="n">
        <f aca="false">(G1499-E1499)/SQRT(H1499^2/D1499+F1499^2/C1499)</f>
        <v>7.40259404225771</v>
      </c>
      <c r="AA1499" s="12" t="n">
        <f aca="false">ABS(K1499-Z1499)</f>
        <v>0</v>
      </c>
    </row>
    <row r="1500" customFormat="false" ht="22.35" hidden="false" customHeight="false" outlineLevel="0" collapsed="false">
      <c r="A1500" s="18" t="n">
        <v>1895</v>
      </c>
      <c r="B1500" s="7" t="s">
        <v>574</v>
      </c>
      <c r="C1500" s="6" t="n">
        <v>48</v>
      </c>
      <c r="D1500" s="6" t="n">
        <v>144</v>
      </c>
      <c r="E1500" s="17" t="n">
        <v>0.0656698793345304</v>
      </c>
      <c r="F1500" s="17" t="n">
        <v>0.00618425201113024</v>
      </c>
      <c r="G1500" s="17" t="n">
        <v>0.0793126853605457</v>
      </c>
      <c r="H1500" s="17" t="n">
        <v>0.0194448275318703</v>
      </c>
      <c r="I1500" s="24" t="n">
        <f aca="false">G1500-E1500</f>
        <v>0.0136428060260153</v>
      </c>
      <c r="J1500" s="18" t="n">
        <f aca="false">100*(G1500-E1500)/E1500</f>
        <v>20.7748303548986</v>
      </c>
      <c r="K1500" s="17" t="n">
        <v>7.37451790063854</v>
      </c>
      <c r="L1500" s="18" t="n">
        <v>189.783808983469</v>
      </c>
      <c r="M1500" s="19" t="n">
        <v>4.97628909938567E-012</v>
      </c>
      <c r="N1500" s="19" t="n">
        <v>1.71396449144415E-010</v>
      </c>
      <c r="O1500" s="6" t="str">
        <f aca="false">IF(N1500&lt;0.05,"Yes","No")</f>
        <v>Yes</v>
      </c>
      <c r="P1500" s="17" t="n">
        <v>0.792477111183718</v>
      </c>
      <c r="Q1500" s="18" t="n">
        <v>22.7885092810383</v>
      </c>
      <c r="R1500" s="19" t="n">
        <v>3.60127736999298E-006</v>
      </c>
      <c r="S1500" s="19" t="n">
        <v>3.77355382098186E-005</v>
      </c>
      <c r="T1500" s="17" t="n">
        <v>0.0136428060260153</v>
      </c>
      <c r="U1500" s="19" t="n">
        <v>3.92306742682057E-005</v>
      </c>
      <c r="V1500" s="19" t="n">
        <v>0.000523522459903364</v>
      </c>
      <c r="W1500" s="6" t="s">
        <v>653</v>
      </c>
      <c r="X1500" s="18" t="n">
        <v>100</v>
      </c>
      <c r="Y1500" s="17" t="n">
        <v>0.752025462962963</v>
      </c>
      <c r="Z1500" s="17" t="n">
        <f aca="false">(G1500-E1500)/SQRT(H1500^2/D1500+F1500^2/C1500)</f>
        <v>7.37451790063854</v>
      </c>
      <c r="AA1500" s="12" t="n">
        <f aca="false">ABS(K1500-Z1500)</f>
        <v>0</v>
      </c>
    </row>
    <row r="1501" customFormat="false" ht="22.35" hidden="false" customHeight="false" outlineLevel="0" collapsed="false">
      <c r="A1501" s="18" t="n">
        <v>1896</v>
      </c>
      <c r="B1501" s="7" t="s">
        <v>574</v>
      </c>
      <c r="C1501" s="6" t="n">
        <v>48</v>
      </c>
      <c r="D1501" s="6" t="n">
        <v>144</v>
      </c>
      <c r="E1501" s="17" t="n">
        <v>0.0646912977444353</v>
      </c>
      <c r="F1501" s="17" t="n">
        <v>0.00611861732354991</v>
      </c>
      <c r="G1501" s="17" t="n">
        <v>0.0780737559181742</v>
      </c>
      <c r="H1501" s="17" t="n">
        <v>0.0191533596962926</v>
      </c>
      <c r="I1501" s="24" t="n">
        <f aca="false">G1501-E1501</f>
        <v>0.0133824581737389</v>
      </c>
      <c r="J1501" s="18" t="n">
        <f aca="false">100*(G1501-E1501)/E1501</f>
        <v>20.6866435522852</v>
      </c>
      <c r="K1501" s="17" t="n">
        <v>7.33626856290024</v>
      </c>
      <c r="L1501" s="18" t="n">
        <v>189.828327677854</v>
      </c>
      <c r="M1501" s="19" t="n">
        <v>6.21409220881424E-012</v>
      </c>
      <c r="N1501" s="19" t="n">
        <v>2.07235043344741E-010</v>
      </c>
      <c r="O1501" s="6" t="str">
        <f aca="false">IF(N1501&lt;0.05,"Yes","No")</f>
        <v>Yes</v>
      </c>
      <c r="P1501" s="17" t="n">
        <v>0.789070553164205</v>
      </c>
      <c r="Q1501" s="18" t="n">
        <v>22.5930120832064</v>
      </c>
      <c r="R1501" s="19" t="n">
        <v>3.94379699840727E-006</v>
      </c>
      <c r="S1501" s="19" t="n">
        <v>4.73899709057271E-005</v>
      </c>
      <c r="T1501" s="17" t="n">
        <v>0.0133824581737389</v>
      </c>
      <c r="U1501" s="19" t="n">
        <v>4.43443310156989E-005</v>
      </c>
      <c r="V1501" s="19" t="n">
        <v>0.000541321914608434</v>
      </c>
      <c r="W1501" s="6" t="s">
        <v>653</v>
      </c>
      <c r="X1501" s="18" t="n">
        <v>100</v>
      </c>
      <c r="Y1501" s="17" t="n">
        <v>0.751157407407407</v>
      </c>
      <c r="Z1501" s="17" t="n">
        <f aca="false">(G1501-E1501)/SQRT(H1501^2/D1501+F1501^2/C1501)</f>
        <v>7.33626856290024</v>
      </c>
      <c r="AA1501" s="12" t="n">
        <f aca="false">ABS(K1501-Z1501)</f>
        <v>0</v>
      </c>
    </row>
    <row r="1502" customFormat="false" ht="22.35" hidden="false" customHeight="false" outlineLevel="0" collapsed="false">
      <c r="A1502" s="18" t="n">
        <v>1897</v>
      </c>
      <c r="B1502" s="7" t="s">
        <v>574</v>
      </c>
      <c r="C1502" s="6" t="n">
        <v>48</v>
      </c>
      <c r="D1502" s="6" t="n">
        <v>144</v>
      </c>
      <c r="E1502" s="17" t="n">
        <v>0.0638301577203459</v>
      </c>
      <c r="F1502" s="17" t="n">
        <v>0.00606908903534029</v>
      </c>
      <c r="G1502" s="17" t="n">
        <v>0.0769582603049154</v>
      </c>
      <c r="H1502" s="17" t="n">
        <v>0.0188772387923437</v>
      </c>
      <c r="I1502" s="24" t="n">
        <f aca="false">G1502-E1502</f>
        <v>0.0131281025845695</v>
      </c>
      <c r="J1502" s="18" t="n">
        <f aca="false">100*(G1502-E1502)/E1502</f>
        <v>20.5672413376866</v>
      </c>
      <c r="K1502" s="17" t="n">
        <v>7.29111166476024</v>
      </c>
      <c r="L1502" s="18" t="n">
        <v>189.883813286188</v>
      </c>
      <c r="M1502" s="19" t="n">
        <v>8.07097768798982E-012</v>
      </c>
      <c r="N1502" s="19" t="n">
        <v>2.53091404812935E-010</v>
      </c>
      <c r="O1502" s="6" t="str">
        <f aca="false">IF(N1502&lt;0.05,"Yes","No")</f>
        <v>Yes</v>
      </c>
      <c r="P1502" s="17" t="n">
        <v>0.785231525252003</v>
      </c>
      <c r="Q1502" s="18" t="n">
        <v>22.3737054336212</v>
      </c>
      <c r="R1502" s="19" t="n">
        <v>4.36753257210897E-006</v>
      </c>
      <c r="S1502" s="19" t="n">
        <v>6.52393213531468E-005</v>
      </c>
      <c r="T1502" s="17" t="n">
        <v>0.0131281025845695</v>
      </c>
      <c r="U1502" s="19" t="n">
        <v>5.01540461917131E-005</v>
      </c>
      <c r="V1502" s="19" t="n">
        <v>0.000578976104663677</v>
      </c>
      <c r="W1502" s="6" t="s">
        <v>653</v>
      </c>
      <c r="X1502" s="18" t="n">
        <v>100</v>
      </c>
      <c r="Y1502" s="17" t="n">
        <v>0.749855324074074</v>
      </c>
      <c r="Z1502" s="17" t="n">
        <f aca="false">(G1502-E1502)/SQRT(H1502^2/D1502+F1502^2/C1502)</f>
        <v>7.29111166476024</v>
      </c>
      <c r="AA1502" s="12" t="n">
        <f aca="false">ABS(K1502-Z1502)</f>
        <v>0</v>
      </c>
    </row>
    <row r="1503" customFormat="false" ht="22.35" hidden="false" customHeight="false" outlineLevel="0" collapsed="false">
      <c r="A1503" s="18" t="n">
        <v>1898</v>
      </c>
      <c r="B1503" s="7" t="s">
        <v>574</v>
      </c>
      <c r="C1503" s="6" t="n">
        <v>48</v>
      </c>
      <c r="D1503" s="6" t="n">
        <v>144</v>
      </c>
      <c r="E1503" s="17" t="n">
        <v>0.0630885578942037</v>
      </c>
      <c r="F1503" s="17" t="n">
        <v>0.00603408592409414</v>
      </c>
      <c r="G1503" s="17" t="n">
        <v>0.075972468778491</v>
      </c>
      <c r="H1503" s="17" t="n">
        <v>0.0186221843995178</v>
      </c>
      <c r="I1503" s="24" t="n">
        <f aca="false">G1503-E1503</f>
        <v>0.0128839108842874</v>
      </c>
      <c r="J1503" s="18" t="n">
        <f aca="false">100*(G1503-E1503)/E1503</f>
        <v>20.4219454594176</v>
      </c>
      <c r="K1503" s="17" t="n">
        <v>7.24000323798288</v>
      </c>
      <c r="L1503" s="18" t="n">
        <v>189.93735290223</v>
      </c>
      <c r="M1503" s="19" t="n">
        <v>1.08409146138446E-011</v>
      </c>
      <c r="N1503" s="19" t="n">
        <v>3.16343911162327E-010</v>
      </c>
      <c r="O1503" s="6" t="str">
        <f aca="false">IF(N1503&lt;0.05,"Yes","No")</f>
        <v>Yes</v>
      </c>
      <c r="P1503" s="17" t="n">
        <v>0.780978181960219</v>
      </c>
      <c r="Q1503" s="18" t="n">
        <v>22.1319797431696</v>
      </c>
      <c r="R1503" s="19" t="n">
        <v>4.88832675627068E-006</v>
      </c>
      <c r="S1503" s="19" t="n">
        <v>7.78166141181811E-005</v>
      </c>
      <c r="T1503" s="17" t="n">
        <v>0.0128839108842874</v>
      </c>
      <c r="U1503" s="19" t="n">
        <v>5.68691780155305E-005</v>
      </c>
      <c r="V1503" s="19" t="n">
        <v>0.000622302828180362</v>
      </c>
      <c r="W1503" s="6" t="s">
        <v>653</v>
      </c>
      <c r="X1503" s="18" t="n">
        <v>100</v>
      </c>
      <c r="Y1503" s="17" t="n">
        <v>0.749565972222222</v>
      </c>
      <c r="Z1503" s="17" t="n">
        <f aca="false">(G1503-E1503)/SQRT(H1503^2/D1503+F1503^2/C1503)</f>
        <v>7.24000323798288</v>
      </c>
      <c r="AA1503" s="12" t="n">
        <f aca="false">ABS(K1503-Z1503)</f>
        <v>0</v>
      </c>
    </row>
    <row r="1504" customFormat="false" ht="22.35" hidden="false" customHeight="false" outlineLevel="0" collapsed="false">
      <c r="A1504" s="18" t="n">
        <v>1899</v>
      </c>
      <c r="B1504" s="7" t="s">
        <v>574</v>
      </c>
      <c r="C1504" s="6" t="n">
        <v>48</v>
      </c>
      <c r="D1504" s="6" t="n">
        <v>144</v>
      </c>
      <c r="E1504" s="17" t="n">
        <v>0.0624376933124882</v>
      </c>
      <c r="F1504" s="17" t="n">
        <v>0.00601187791432413</v>
      </c>
      <c r="G1504" s="17" t="n">
        <v>0.0750792538798932</v>
      </c>
      <c r="H1504" s="17" t="n">
        <v>0.0183793862484159</v>
      </c>
      <c r="I1504" s="24" t="n">
        <f aca="false">G1504-E1504</f>
        <v>0.012641560567405</v>
      </c>
      <c r="J1504" s="18" t="n">
        <f aca="false">100*(G1504-E1504)/E1504</f>
        <v>20.2466809658333</v>
      </c>
      <c r="K1504" s="17" t="n">
        <v>7.1812925331176</v>
      </c>
      <c r="L1504" s="18" t="n">
        <v>189.980410435325</v>
      </c>
      <c r="M1504" s="19" t="n">
        <v>1.51985225569477E-011</v>
      </c>
      <c r="N1504" s="19" t="n">
        <v>3.44047607764333E-010</v>
      </c>
      <c r="O1504" s="6" t="str">
        <f aca="false">IF(N1504&lt;0.05,"Yes","No")</f>
        <v>Yes</v>
      </c>
      <c r="P1504" s="17" t="n">
        <v>0.776164071306053</v>
      </c>
      <c r="Q1504" s="18" t="n">
        <v>21.8599685224031</v>
      </c>
      <c r="R1504" s="19" t="n">
        <v>5.55014638791907E-006</v>
      </c>
      <c r="S1504" s="19" t="n">
        <v>9.02585739303414E-005</v>
      </c>
      <c r="T1504" s="17" t="n">
        <v>0.0126415605674049</v>
      </c>
      <c r="U1504" s="19" t="n">
        <v>6.41499209818659E-005</v>
      </c>
      <c r="V1504" s="19" t="n">
        <v>0.000670542208870151</v>
      </c>
      <c r="W1504" s="6" t="s">
        <v>653</v>
      </c>
      <c r="X1504" s="18" t="n">
        <v>100</v>
      </c>
      <c r="Y1504" s="17" t="n">
        <v>0.747829861111111</v>
      </c>
      <c r="Z1504" s="17" t="n">
        <f aca="false">(G1504-E1504)/SQRT(H1504^2/D1504+F1504^2/C1504)</f>
        <v>7.1812925331176</v>
      </c>
      <c r="AA1504" s="12" t="n">
        <f aca="false">ABS(K1504-Z1504)</f>
        <v>0</v>
      </c>
    </row>
    <row r="1505" customFormat="false" ht="22.35" hidden="false" customHeight="false" outlineLevel="0" collapsed="false">
      <c r="A1505" s="18" t="n">
        <v>1900</v>
      </c>
      <c r="B1505" s="7" t="s">
        <v>574</v>
      </c>
      <c r="C1505" s="6" t="n">
        <v>48</v>
      </c>
      <c r="D1505" s="6" t="n">
        <v>144</v>
      </c>
      <c r="E1505" s="17" t="n">
        <v>0.0618793888974728</v>
      </c>
      <c r="F1505" s="17" t="n">
        <v>0.00599852744453698</v>
      </c>
      <c r="G1505" s="17" t="n">
        <v>0.0742909921979945</v>
      </c>
      <c r="H1505" s="17" t="n">
        <v>0.0181568427948573</v>
      </c>
      <c r="I1505" s="24" t="n">
        <f aca="false">G1505-E1505</f>
        <v>0.0124116033005217</v>
      </c>
      <c r="J1505" s="18" t="n">
        <f aca="false">100*(G1505-E1505)/E1505</f>
        <v>20.0577341206235</v>
      </c>
      <c r="K1505" s="17" t="n">
        <v>7.11969806235374</v>
      </c>
      <c r="L1505" s="18" t="n">
        <v>189.999501472</v>
      </c>
      <c r="M1505" s="19" t="n">
        <v>2.16380913337491E-011</v>
      </c>
      <c r="N1505" s="19" t="n">
        <v>4.13287544474608E-010</v>
      </c>
      <c r="O1505" s="6" t="str">
        <f aca="false">IF(N1505&lt;0.05,"Yes","No")</f>
        <v>Yes</v>
      </c>
      <c r="P1505" s="17" t="n">
        <v>0.771121922076405</v>
      </c>
      <c r="Q1505" s="18" t="n">
        <v>21.5768757700704</v>
      </c>
      <c r="R1505" s="19" t="n">
        <v>6.33574683037093E-006</v>
      </c>
      <c r="S1505" s="19" t="n">
        <v>0.000115977385484552</v>
      </c>
      <c r="T1505" s="17" t="n">
        <v>0.0124116033005218</v>
      </c>
      <c r="U1505" s="19" t="n">
        <v>7.29384659654071E-005</v>
      </c>
      <c r="V1505" s="19" t="n">
        <v>0.000729731985682478</v>
      </c>
      <c r="W1505" s="6" t="s">
        <v>653</v>
      </c>
      <c r="X1505" s="18" t="n">
        <v>100</v>
      </c>
      <c r="Y1505" s="17" t="n">
        <v>0.743344907407407</v>
      </c>
      <c r="Z1505" s="17" t="n">
        <f aca="false">(G1505-E1505)/SQRT(H1505^2/D1505+F1505^2/C1505)</f>
        <v>7.11969806235374</v>
      </c>
      <c r="AA1505" s="12" t="n">
        <f aca="false">ABS(K1505-Z1505)</f>
        <v>0</v>
      </c>
    </row>
    <row r="1506" customFormat="false" ht="22.35" hidden="false" customHeight="false" outlineLevel="0" collapsed="false">
      <c r="A1506" s="18" t="n">
        <v>1901</v>
      </c>
      <c r="B1506" s="7" t="s">
        <v>574</v>
      </c>
      <c r="C1506" s="6" t="n">
        <v>48</v>
      </c>
      <c r="D1506" s="6" t="n">
        <v>144</v>
      </c>
      <c r="E1506" s="17" t="n">
        <v>0.0614112065372023</v>
      </c>
      <c r="F1506" s="17" t="n">
        <v>0.00599344872407028</v>
      </c>
      <c r="G1506" s="17" t="n">
        <v>0.0736054497469148</v>
      </c>
      <c r="H1506" s="17" t="n">
        <v>0.0179547536236092</v>
      </c>
      <c r="I1506" s="24" t="n">
        <f aca="false">G1506-E1506</f>
        <v>0.0121942432097125</v>
      </c>
      <c r="J1506" s="18" t="n">
        <f aca="false">100*(G1506-E1506)/E1506</f>
        <v>19.8567067760269</v>
      </c>
      <c r="K1506" s="17" t="n">
        <v>7.05557585400706</v>
      </c>
      <c r="L1506" s="18" t="n">
        <v>189.989770535773</v>
      </c>
      <c r="M1506" s="19" t="n">
        <v>3.12135387904776E-011</v>
      </c>
      <c r="N1506" s="19" t="n">
        <v>5.28868104828979E-010</v>
      </c>
      <c r="O1506" s="6" t="str">
        <f aca="false">IF(N1506&lt;0.05,"Yes","No")</f>
        <v>Yes</v>
      </c>
      <c r="P1506" s="17" t="n">
        <v>0.765867671874632</v>
      </c>
      <c r="Q1506" s="18" t="n">
        <v>21.2838376373403</v>
      </c>
      <c r="R1506" s="19" t="n">
        <v>7.26812335501678E-006</v>
      </c>
      <c r="S1506" s="19" t="n">
        <v>0.000147583810962346</v>
      </c>
      <c r="T1506" s="17" t="n">
        <v>0.0121942432097125</v>
      </c>
      <c r="U1506" s="19" t="n">
        <v>8.26533111232235E-005</v>
      </c>
      <c r="V1506" s="19" t="n">
        <v>0.000791610499108388</v>
      </c>
      <c r="W1506" s="6" t="s">
        <v>653</v>
      </c>
      <c r="X1506" s="18" t="n">
        <v>100</v>
      </c>
      <c r="Y1506" s="17" t="n">
        <v>0.740451388888889</v>
      </c>
      <c r="Z1506" s="17" t="n">
        <f aca="false">(G1506-E1506)/SQRT(H1506^2/D1506+F1506^2/C1506)</f>
        <v>7.05557585400706</v>
      </c>
      <c r="AA1506" s="12" t="n">
        <f aca="false">ABS(K1506-Z1506)</f>
        <v>0</v>
      </c>
    </row>
    <row r="1507" customFormat="false" ht="22.35" hidden="false" customHeight="false" outlineLevel="0" collapsed="false">
      <c r="A1507" s="18" t="n">
        <v>1902</v>
      </c>
      <c r="B1507" s="7" t="s">
        <v>574</v>
      </c>
      <c r="C1507" s="6" t="n">
        <v>48</v>
      </c>
      <c r="D1507" s="6" t="n">
        <v>144</v>
      </c>
      <c r="E1507" s="17" t="n">
        <v>0.0610042800652553</v>
      </c>
      <c r="F1507" s="17" t="n">
        <v>0.00599533931428386</v>
      </c>
      <c r="G1507" s="17" t="n">
        <v>0.0729895111501079</v>
      </c>
      <c r="H1507" s="17" t="n">
        <v>0.0177675493249063</v>
      </c>
      <c r="I1507" s="24" t="n">
        <f aca="false">G1507-E1507</f>
        <v>0.0119852310848526</v>
      </c>
      <c r="J1507" s="18" t="n">
        <f aca="false">100*(G1507-E1507)/E1507</f>
        <v>19.6465413115804</v>
      </c>
      <c r="K1507" s="17" t="n">
        <v>6.98862400499821</v>
      </c>
      <c r="L1507" s="18" t="n">
        <v>189.946486012267</v>
      </c>
      <c r="M1507" s="19" t="n">
        <v>4.56902622950601E-011</v>
      </c>
      <c r="N1507" s="19" t="n">
        <v>7.00695190378988E-010</v>
      </c>
      <c r="O1507" s="6" t="str">
        <f aca="false">IF(N1507&lt;0.05,"Yes","No")</f>
        <v>Yes</v>
      </c>
      <c r="P1507" s="17" t="n">
        <v>0.760378493989162</v>
      </c>
      <c r="Q1507" s="18" t="n">
        <v>20.9798370991188</v>
      </c>
      <c r="R1507" s="19" t="n">
        <v>8.38297371429142E-006</v>
      </c>
      <c r="S1507" s="19" t="n">
        <v>0.000169899769817142</v>
      </c>
      <c r="T1507" s="17" t="n">
        <v>0.0119852310848526</v>
      </c>
      <c r="U1507" s="19" t="n">
        <v>9.36282910540447E-005</v>
      </c>
      <c r="V1507" s="19" t="n">
        <v>0.000859008906133397</v>
      </c>
      <c r="W1507" s="6" t="s">
        <v>653</v>
      </c>
      <c r="X1507" s="18" t="n">
        <v>100</v>
      </c>
      <c r="Y1507" s="17" t="n">
        <v>0.738136574074074</v>
      </c>
      <c r="Z1507" s="17" t="n">
        <f aca="false">(G1507-E1507)/SQRT(H1507^2/D1507+F1507^2/C1507)</f>
        <v>6.98862400499821</v>
      </c>
      <c r="AA1507" s="12" t="n">
        <f aca="false">ABS(K1507-Z1507)</f>
        <v>0</v>
      </c>
    </row>
    <row r="1508" customFormat="false" ht="22.35" hidden="false" customHeight="false" outlineLevel="0" collapsed="false">
      <c r="A1508" s="18" t="n">
        <v>1903</v>
      </c>
      <c r="B1508" s="7" t="s">
        <v>574</v>
      </c>
      <c r="C1508" s="6" t="n">
        <v>48</v>
      </c>
      <c r="D1508" s="6" t="n">
        <v>144</v>
      </c>
      <c r="E1508" s="17" t="n">
        <v>0.0606660795768861</v>
      </c>
      <c r="F1508" s="17" t="n">
        <v>0.00600116152935852</v>
      </c>
      <c r="G1508" s="17" t="n">
        <v>0.0724573003145418</v>
      </c>
      <c r="H1508" s="17" t="n">
        <v>0.0176000508537656</v>
      </c>
      <c r="I1508" s="24" t="n">
        <f aca="false">G1508-E1508</f>
        <v>0.0117912207376557</v>
      </c>
      <c r="J1508" s="18" t="n">
        <f aca="false">100*(G1508-E1508)/E1508</f>
        <v>19.4362662296512</v>
      </c>
      <c r="K1508" s="17" t="n">
        <v>6.92235586963919</v>
      </c>
      <c r="L1508" s="18" t="n">
        <v>189.871468846901</v>
      </c>
      <c r="M1508" s="19" t="n">
        <v>6.65135036114948E-011</v>
      </c>
      <c r="N1508" s="19" t="n">
        <v>9.50645381549324E-010</v>
      </c>
      <c r="O1508" s="6" t="str">
        <f aca="false">IF(N1508&lt;0.05,"Yes","No")</f>
        <v>Yes</v>
      </c>
      <c r="P1508" s="17" t="n">
        <v>0.754901932494238</v>
      </c>
      <c r="Q1508" s="18" t="n">
        <v>20.6787144354282</v>
      </c>
      <c r="R1508" s="19" t="n">
        <v>9.65850163634315E-006</v>
      </c>
      <c r="S1508" s="19" t="n">
        <v>0.000203667280564496</v>
      </c>
      <c r="T1508" s="17" t="n">
        <v>0.0117912207376557</v>
      </c>
      <c r="U1508" s="19" t="n">
        <v>0.000106588282913035</v>
      </c>
      <c r="V1508" s="19" t="n">
        <v>0.000944902879326104</v>
      </c>
      <c r="W1508" s="6" t="s">
        <v>653</v>
      </c>
      <c r="X1508" s="18" t="n">
        <v>100</v>
      </c>
      <c r="Y1508" s="17" t="n">
        <v>0.73509837962963</v>
      </c>
      <c r="Z1508" s="17" t="n">
        <f aca="false">(G1508-E1508)/SQRT(H1508^2/D1508+F1508^2/C1508)</f>
        <v>6.92235586963919</v>
      </c>
      <c r="AA1508" s="12" t="n">
        <f aca="false">ABS(K1508-Z1508)</f>
        <v>0</v>
      </c>
    </row>
    <row r="1509" customFormat="false" ht="22.35" hidden="false" customHeight="false" outlineLevel="0" collapsed="false">
      <c r="A1509" s="18" t="n">
        <v>1904</v>
      </c>
      <c r="B1509" s="7" t="s">
        <v>574</v>
      </c>
      <c r="C1509" s="6" t="n">
        <v>48</v>
      </c>
      <c r="D1509" s="6" t="n">
        <v>144</v>
      </c>
      <c r="E1509" s="17" t="n">
        <v>0.0603799435258326</v>
      </c>
      <c r="F1509" s="17" t="n">
        <v>0.00601140005412926</v>
      </c>
      <c r="G1509" s="17" t="n">
        <v>0.0719882752798084</v>
      </c>
      <c r="H1509" s="17" t="n">
        <v>0.0174490719150052</v>
      </c>
      <c r="I1509" s="24" t="n">
        <f aca="false">G1509-E1509</f>
        <v>0.0116083317539758</v>
      </c>
      <c r="J1509" s="18" t="n">
        <f aca="false">100*(G1509-E1509)/E1509</f>
        <v>19.2254763355473</v>
      </c>
      <c r="K1509" s="17" t="n">
        <v>6.85549249345535</v>
      </c>
      <c r="L1509" s="18" t="n">
        <v>189.764410533131</v>
      </c>
      <c r="M1509" s="19" t="n">
        <v>9.69876781290428E-011</v>
      </c>
      <c r="N1509" s="19" t="n">
        <v>1.28969058069063E-009</v>
      </c>
      <c r="O1509" s="6" t="str">
        <f aca="false">IF(N1509&lt;0.05,"Yes","No")</f>
        <v>Yes</v>
      </c>
      <c r="P1509" s="17" t="n">
        <v>0.749335931078566</v>
      </c>
      <c r="Q1509" s="18" t="n">
        <v>20.3749042776547</v>
      </c>
      <c r="R1509" s="19" t="n">
        <v>1.11453910881354E-005</v>
      </c>
      <c r="S1509" s="19" t="n">
        <v>0.000237306438383099</v>
      </c>
      <c r="T1509" s="17" t="n">
        <v>0.0116083317539758</v>
      </c>
      <c r="U1509" s="19" t="n">
        <v>0.000119358416084398</v>
      </c>
      <c r="V1509" s="17" t="n">
        <v>0.00101527138539806</v>
      </c>
      <c r="W1509" s="6" t="s">
        <v>653</v>
      </c>
      <c r="X1509" s="18" t="n">
        <v>100</v>
      </c>
      <c r="Y1509" s="17" t="n">
        <v>0.733506944444444</v>
      </c>
      <c r="Z1509" s="17" t="n">
        <f aca="false">(G1509-E1509)/SQRT(H1509^2/D1509+F1509^2/C1509)</f>
        <v>6.85549249345534</v>
      </c>
      <c r="AA1509" s="12" t="n">
        <f aca="false">ABS(K1509-Z1509)</f>
        <v>0</v>
      </c>
    </row>
    <row r="1510" customFormat="false" ht="22.35" hidden="false" customHeight="false" outlineLevel="0" collapsed="false">
      <c r="A1510" s="18" t="n">
        <v>1905</v>
      </c>
      <c r="B1510" s="7" t="s">
        <v>574</v>
      </c>
      <c r="C1510" s="6" t="n">
        <v>48</v>
      </c>
      <c r="D1510" s="6" t="n">
        <v>144</v>
      </c>
      <c r="E1510" s="17" t="n">
        <v>0.060128648230737</v>
      </c>
      <c r="F1510" s="17" t="n">
        <v>0.00602473292218065</v>
      </c>
      <c r="G1510" s="17" t="n">
        <v>0.0715640925871277</v>
      </c>
      <c r="H1510" s="17" t="n">
        <v>0.0173104808752669</v>
      </c>
      <c r="I1510" s="24" t="n">
        <f aca="false">G1510-E1510</f>
        <v>0.0114354443563907</v>
      </c>
      <c r="J1510" s="18" t="n">
        <f aca="false">100*(G1510-E1510)/E1510</f>
        <v>19.0182960915876</v>
      </c>
      <c r="K1510" s="17" t="n">
        <v>6.78913364556025</v>
      </c>
      <c r="L1510" s="18" t="n">
        <v>189.625772158054</v>
      </c>
      <c r="M1510" s="19" t="n">
        <v>1.40775623268677E-010</v>
      </c>
      <c r="N1510" s="19" t="n">
        <v>1.73982108522053E-009</v>
      </c>
      <c r="O1510" s="6" t="str">
        <f aca="false">IF(N1510&lt;0.05,"Yes","No")</f>
        <v>Yes</v>
      </c>
      <c r="P1510" s="17" t="n">
        <v>0.743798336180736</v>
      </c>
      <c r="Q1510" s="18" t="n">
        <v>20.0748757809631</v>
      </c>
      <c r="R1510" s="19" t="n">
        <v>1.28419593315174E-005</v>
      </c>
      <c r="S1510" s="19" t="n">
        <v>0.00028622429112469</v>
      </c>
      <c r="T1510" s="17" t="n">
        <v>0.0114354443563907</v>
      </c>
      <c r="U1510" s="19" t="n">
        <v>0.000133135520994118</v>
      </c>
      <c r="V1510" s="17" t="n">
        <v>0.00109993469523734</v>
      </c>
      <c r="W1510" s="6" t="s">
        <v>653</v>
      </c>
      <c r="X1510" s="18" t="n">
        <v>100</v>
      </c>
      <c r="Y1510" s="17" t="n">
        <v>0.731915509259259</v>
      </c>
      <c r="Z1510" s="17" t="n">
        <f aca="false">(G1510-E1510)/SQRT(H1510^2/D1510+F1510^2/C1510)</f>
        <v>6.78913364556025</v>
      </c>
      <c r="AA1510" s="12" t="n">
        <f aca="false">ABS(K1510-Z1510)</f>
        <v>0</v>
      </c>
    </row>
    <row r="1511" customFormat="false" ht="22.35" hidden="false" customHeight="false" outlineLevel="0" collapsed="false">
      <c r="A1511" s="18" t="n">
        <v>1906</v>
      </c>
      <c r="B1511" s="7" t="s">
        <v>574</v>
      </c>
      <c r="C1511" s="6" t="n">
        <v>48</v>
      </c>
      <c r="D1511" s="6" t="n">
        <v>144</v>
      </c>
      <c r="E1511" s="17" t="n">
        <v>0.0599291330048194</v>
      </c>
      <c r="F1511" s="17" t="n">
        <v>0.00604058259087265</v>
      </c>
      <c r="G1511" s="17" t="n">
        <v>0.0712025836377439</v>
      </c>
      <c r="H1511" s="17" t="n">
        <v>0.017186560672796</v>
      </c>
      <c r="I1511" s="24" t="n">
        <f aca="false">G1511-E1511</f>
        <v>0.0112734506329246</v>
      </c>
      <c r="J1511" s="18" t="n">
        <f aca="false">100*(G1511-E1511)/E1511</f>
        <v>18.8113027298726</v>
      </c>
      <c r="K1511" s="17" t="n">
        <v>6.72348401720629</v>
      </c>
      <c r="L1511" s="18" t="n">
        <v>189.460636545165</v>
      </c>
      <c r="M1511" s="19" t="n">
        <v>2.03151376768116E-010</v>
      </c>
      <c r="N1511" s="19" t="n">
        <v>2.3844750982671E-009</v>
      </c>
      <c r="O1511" s="6" t="str">
        <f aca="false">IF(N1511&lt;0.05,"Yes","No")</f>
        <v>Yes</v>
      </c>
      <c r="P1511" s="17" t="n">
        <v>0.738268740729655</v>
      </c>
      <c r="Q1511" s="18" t="n">
        <v>19.7775013112637</v>
      </c>
      <c r="R1511" s="19" t="n">
        <v>1.478244724076E-005</v>
      </c>
      <c r="S1511" s="19" t="n">
        <v>0.000338072263156755</v>
      </c>
      <c r="T1511" s="17" t="n">
        <v>0.0112734506329246</v>
      </c>
      <c r="U1511" s="19" t="n">
        <v>0.000147881436288717</v>
      </c>
      <c r="V1511" s="17" t="n">
        <v>0.00114945454960066</v>
      </c>
      <c r="W1511" s="6" t="s">
        <v>653</v>
      </c>
      <c r="X1511" s="18" t="n">
        <v>99.9</v>
      </c>
      <c r="Y1511" s="17" t="n">
        <v>0.72974537037037</v>
      </c>
      <c r="Z1511" s="17" t="n">
        <f aca="false">(G1511-E1511)/SQRT(H1511^2/D1511+F1511^2/C1511)</f>
        <v>6.72348401720629</v>
      </c>
      <c r="AA1511" s="12" t="n">
        <f aca="false">ABS(K1511-Z1511)</f>
        <v>0</v>
      </c>
    </row>
    <row r="1512" customFormat="false" ht="22.35" hidden="false" customHeight="false" outlineLevel="0" collapsed="false">
      <c r="A1512" s="18" t="n">
        <v>1907</v>
      </c>
      <c r="B1512" s="7" t="s">
        <v>574</v>
      </c>
      <c r="C1512" s="6" t="n">
        <v>48</v>
      </c>
      <c r="D1512" s="6" t="n">
        <v>144</v>
      </c>
      <c r="E1512" s="17" t="n">
        <v>0.0597632115284257</v>
      </c>
      <c r="F1512" s="17" t="n">
        <v>0.00605784201208762</v>
      </c>
      <c r="G1512" s="17" t="n">
        <v>0.0708864676481527</v>
      </c>
      <c r="H1512" s="17" t="n">
        <v>0.0170775500743057</v>
      </c>
      <c r="I1512" s="24" t="n">
        <f aca="false">G1512-E1512</f>
        <v>0.011123256119727</v>
      </c>
      <c r="J1512" s="18" t="n">
        <f aca="false">100*(G1512-E1512)/E1512</f>
        <v>18.6122128233292</v>
      </c>
      <c r="K1512" s="17" t="n">
        <v>6.65952590381018</v>
      </c>
      <c r="L1512" s="18" t="n">
        <v>189.276666590364</v>
      </c>
      <c r="M1512" s="19" t="n">
        <v>2.89876703162572E-010</v>
      </c>
      <c r="N1512" s="19" t="n">
        <v>3.22238599653209E-009</v>
      </c>
      <c r="O1512" s="6" t="str">
        <f aca="false">IF(N1512&lt;0.05,"Yes","No")</f>
        <v>Yes</v>
      </c>
      <c r="P1512" s="17" t="n">
        <v>0.732816770470334</v>
      </c>
      <c r="Q1512" s="18" t="n">
        <v>19.4864739257688</v>
      </c>
      <c r="R1512" s="19" t="n">
        <v>1.69698205929087E-005</v>
      </c>
      <c r="S1512" s="19" t="n">
        <v>0.000391342284720083</v>
      </c>
      <c r="T1512" s="17" t="n">
        <v>0.011123256119727</v>
      </c>
      <c r="U1512" s="19" t="n">
        <v>0.000163273021505679</v>
      </c>
      <c r="V1512" s="17" t="n">
        <v>0.00115985893215018</v>
      </c>
      <c r="W1512" s="6" t="s">
        <v>653</v>
      </c>
      <c r="X1512" s="18" t="n">
        <v>99.9</v>
      </c>
      <c r="Y1512" s="17" t="n">
        <v>0.727430555555556</v>
      </c>
      <c r="Z1512" s="17" t="n">
        <f aca="false">(G1512-E1512)/SQRT(H1512^2/D1512+F1512^2/C1512)</f>
        <v>6.65952590381018</v>
      </c>
      <c r="AA1512" s="12" t="n">
        <f aca="false">ABS(K1512-Z1512)</f>
        <v>0</v>
      </c>
    </row>
    <row r="1513" customFormat="false" ht="22.35" hidden="false" customHeight="false" outlineLevel="0" collapsed="false">
      <c r="A1513" s="18" t="n">
        <v>1908</v>
      </c>
      <c r="B1513" s="7" t="s">
        <v>574</v>
      </c>
      <c r="C1513" s="6" t="n">
        <v>48</v>
      </c>
      <c r="D1513" s="6" t="n">
        <v>144</v>
      </c>
      <c r="E1513" s="17" t="n">
        <v>0.0596236970741302</v>
      </c>
      <c r="F1513" s="17" t="n">
        <v>0.00607667001495036</v>
      </c>
      <c r="G1513" s="17" t="n">
        <v>0.0706032914445839</v>
      </c>
      <c r="H1513" s="17" t="n">
        <v>0.0169777230327115</v>
      </c>
      <c r="I1513" s="24" t="n">
        <f aca="false">G1513-E1513</f>
        <v>0.0109795943704538</v>
      </c>
      <c r="J1513" s="18" t="n">
        <f aca="false">100*(G1513-E1513)/E1513</f>
        <v>18.4148164391799</v>
      </c>
      <c r="K1513" s="17" t="n">
        <v>6.59583458355454</v>
      </c>
      <c r="L1513" s="18" t="n">
        <v>189.070375882335</v>
      </c>
      <c r="M1513" s="19" t="n">
        <v>4.12255198863832E-010</v>
      </c>
      <c r="N1513" s="19" t="n">
        <v>4.2046027806452E-009</v>
      </c>
      <c r="O1513" s="6" t="str">
        <f aca="false">IF(N1513&lt;0.05,"Yes","No")</f>
        <v>Yes</v>
      </c>
      <c r="P1513" s="17" t="n">
        <v>0.727344068545681</v>
      </c>
      <c r="Q1513" s="18" t="n">
        <v>19.1965093444761</v>
      </c>
      <c r="R1513" s="19" t="n">
        <v>1.94764134782354E-005</v>
      </c>
      <c r="S1513" s="19" t="n">
        <v>0.000441652974114975</v>
      </c>
      <c r="T1513" s="17" t="n">
        <v>0.0109795943704537</v>
      </c>
      <c r="U1513" s="19" t="n">
        <v>0.000179886960187082</v>
      </c>
      <c r="V1513" s="17" t="n">
        <v>0.00120748403627176</v>
      </c>
      <c r="W1513" s="6" t="s">
        <v>653</v>
      </c>
      <c r="X1513" s="18" t="n">
        <v>99.7</v>
      </c>
      <c r="Y1513" s="17" t="n">
        <v>0.725549768518519</v>
      </c>
      <c r="Z1513" s="17" t="n">
        <f aca="false">(G1513-E1513)/SQRT(H1513^2/D1513+F1513^2/C1513)</f>
        <v>6.59583458355455</v>
      </c>
      <c r="AA1513" s="12" t="n">
        <f aca="false">ABS(K1513-Z1513)</f>
        <v>0</v>
      </c>
    </row>
    <row r="1514" customFormat="false" ht="22.35" hidden="false" customHeight="false" outlineLevel="0" collapsed="false">
      <c r="A1514" s="18" t="n">
        <v>1909</v>
      </c>
      <c r="B1514" s="7" t="s">
        <v>574</v>
      </c>
      <c r="C1514" s="6" t="n">
        <v>48</v>
      </c>
      <c r="D1514" s="6" t="n">
        <v>144</v>
      </c>
      <c r="E1514" s="17" t="n">
        <v>0.0595080277589322</v>
      </c>
      <c r="F1514" s="17" t="n">
        <v>0.00609561324721899</v>
      </c>
      <c r="G1514" s="17" t="n">
        <v>0.0703564001747441</v>
      </c>
      <c r="H1514" s="17" t="n">
        <v>0.0168876707700467</v>
      </c>
      <c r="I1514" s="24" t="n">
        <f aca="false">G1514-E1514</f>
        <v>0.0108483724158119</v>
      </c>
      <c r="J1514" s="18" t="n">
        <f aca="false">100*(G1514-E1514)/E1514</f>
        <v>18.2300990712694</v>
      </c>
      <c r="K1514" s="17" t="n">
        <v>6.53634588680543</v>
      </c>
      <c r="L1514" s="18" t="n">
        <v>188.851428402713</v>
      </c>
      <c r="M1514" s="19" t="n">
        <v>5.71894362261771E-010</v>
      </c>
      <c r="N1514" s="19" t="n">
        <v>5.64108007094827E-009</v>
      </c>
      <c r="O1514" s="6" t="str">
        <f aca="false">IF(N1514&lt;0.05,"Yes","No")</f>
        <v>Yes</v>
      </c>
      <c r="P1514" s="17" t="n">
        <v>0.722235352525847</v>
      </c>
      <c r="Q1514" s="18" t="n">
        <v>18.9277916662021</v>
      </c>
      <c r="R1514" s="19" t="n">
        <v>2.21342319389826E-005</v>
      </c>
      <c r="S1514" s="19" t="n">
        <v>0.000486513229259478</v>
      </c>
      <c r="T1514" s="17" t="n">
        <v>0.0108483724158119</v>
      </c>
      <c r="U1514" s="19" t="n">
        <v>0.000196592353311156</v>
      </c>
      <c r="V1514" s="17" t="n">
        <v>0.00125700353124204</v>
      </c>
      <c r="W1514" s="6" t="s">
        <v>653</v>
      </c>
      <c r="X1514" s="18" t="n">
        <v>99.6</v>
      </c>
      <c r="Y1514" s="17" t="n">
        <v>0.723668981481482</v>
      </c>
      <c r="Z1514" s="17" t="n">
        <f aca="false">(G1514-E1514)/SQRT(H1514^2/D1514+F1514^2/C1514)</f>
        <v>6.53634588680543</v>
      </c>
      <c r="AA1514" s="12" t="n">
        <f aca="false">ABS(K1514-Z1514)</f>
        <v>0</v>
      </c>
    </row>
    <row r="1515" customFormat="false" ht="22.35" hidden="false" customHeight="false" outlineLevel="0" collapsed="false">
      <c r="A1515" s="18" t="n">
        <v>1910</v>
      </c>
      <c r="B1515" s="7" t="s">
        <v>574</v>
      </c>
      <c r="C1515" s="6" t="n">
        <v>48</v>
      </c>
      <c r="D1515" s="6" t="n">
        <v>144</v>
      </c>
      <c r="E1515" s="17" t="n">
        <v>0.0594150151117463</v>
      </c>
      <c r="F1515" s="17" t="n">
        <v>0.00611538843963886</v>
      </c>
      <c r="G1515" s="17" t="n">
        <v>0.0701441689221948</v>
      </c>
      <c r="H1515" s="17" t="n">
        <v>0.0168086782185362</v>
      </c>
      <c r="I1515" s="24" t="n">
        <f aca="false">G1515-E1515</f>
        <v>0.0107291538104485</v>
      </c>
      <c r="J1515" s="18" t="n">
        <f aca="false">100*(G1515-E1515)/E1515</f>
        <v>18.0579838114479</v>
      </c>
      <c r="K1515" s="17" t="n">
        <v>6.48035914879592</v>
      </c>
      <c r="L1515" s="18" t="n">
        <v>188.623170240176</v>
      </c>
      <c r="M1515" s="19" t="n">
        <v>7.7705274352631E-010</v>
      </c>
      <c r="N1515" s="19" t="n">
        <v>7.45473887739168E-009</v>
      </c>
      <c r="O1515" s="6" t="str">
        <f aca="false">IF(N1515&lt;0.05,"Yes","No")</f>
        <v>Yes</v>
      </c>
      <c r="P1515" s="17" t="n">
        <v>0.717419813647045</v>
      </c>
      <c r="Q1515" s="18" t="n">
        <v>18.6762292049639</v>
      </c>
      <c r="R1515" s="19" t="n">
        <v>2.4955614490106E-005</v>
      </c>
      <c r="S1515" s="19" t="n">
        <v>0.000532377921934351</v>
      </c>
      <c r="T1515" s="17" t="n">
        <v>0.0107291538104484</v>
      </c>
      <c r="U1515" s="19" t="n">
        <v>0.000213218194864088</v>
      </c>
      <c r="V1515" s="17" t="n">
        <v>0.00130985797488143</v>
      </c>
      <c r="W1515" s="6" t="s">
        <v>653</v>
      </c>
      <c r="X1515" s="18" t="n">
        <v>99.6</v>
      </c>
      <c r="Y1515" s="17" t="n">
        <v>0.720775462962963</v>
      </c>
      <c r="Z1515" s="17" t="n">
        <f aca="false">(G1515-E1515)/SQRT(H1515^2/D1515+F1515^2/C1515)</f>
        <v>6.48035914879592</v>
      </c>
      <c r="AA1515" s="12" t="n">
        <f aca="false">ABS(K1515-Z1515)</f>
        <v>0</v>
      </c>
    </row>
    <row r="1516" customFormat="false" ht="22.35" hidden="false" customHeight="false" outlineLevel="0" collapsed="false">
      <c r="A1516" s="18" t="n">
        <v>1911</v>
      </c>
      <c r="B1516" s="7" t="s">
        <v>574</v>
      </c>
      <c r="C1516" s="6" t="n">
        <v>48</v>
      </c>
      <c r="D1516" s="6" t="n">
        <v>144</v>
      </c>
      <c r="E1516" s="17" t="n">
        <v>0.0593368914668207</v>
      </c>
      <c r="F1516" s="17" t="n">
        <v>0.006135210296246</v>
      </c>
      <c r="G1516" s="17" t="n">
        <v>0.0699531246761412</v>
      </c>
      <c r="H1516" s="17" t="n">
        <v>0.0167358029712345</v>
      </c>
      <c r="I1516" s="24" t="n">
        <f aca="false">G1516-E1516</f>
        <v>0.0106162332093205</v>
      </c>
      <c r="J1516" s="18" t="n">
        <f aca="false">100*(G1516-E1516)/E1516</f>
        <v>17.8914549564106</v>
      </c>
      <c r="K1516" s="17" t="n">
        <v>6.42613969878054</v>
      </c>
      <c r="L1516" s="18" t="n">
        <v>188.384348719429</v>
      </c>
      <c r="M1516" s="19" t="n">
        <v>1.04414293138617E-009</v>
      </c>
      <c r="N1516" s="19" t="n">
        <v>9.70683318071833E-009</v>
      </c>
      <c r="O1516" s="6" t="str">
        <f aca="false">IF(N1516&lt;0.05,"Yes","No")</f>
        <v>Yes</v>
      </c>
      <c r="P1516" s="17" t="n">
        <v>0.712733360289971</v>
      </c>
      <c r="Q1516" s="18" t="n">
        <v>18.4330259882544</v>
      </c>
      <c r="R1516" s="19" t="n">
        <v>2.80303826095797E-005</v>
      </c>
      <c r="S1516" s="19" t="n">
        <v>0.000579393524574427</v>
      </c>
      <c r="T1516" s="17" t="n">
        <v>0.0106162332093205</v>
      </c>
      <c r="U1516" s="19" t="n">
        <v>0.000230584196274795</v>
      </c>
      <c r="V1516" s="17" t="n">
        <v>0.0013772929817995</v>
      </c>
      <c r="W1516" s="6" t="s">
        <v>653</v>
      </c>
      <c r="X1516" s="18" t="n">
        <v>99.5</v>
      </c>
      <c r="Y1516" s="17" t="n">
        <v>0.717881944444444</v>
      </c>
      <c r="Z1516" s="17" t="n">
        <f aca="false">(G1516-E1516)/SQRT(H1516^2/D1516+F1516^2/C1516)</f>
        <v>6.42613969878053</v>
      </c>
      <c r="AA1516" s="12" t="n">
        <f aca="false">ABS(K1516-Z1516)</f>
        <v>0</v>
      </c>
    </row>
    <row r="1517" customFormat="false" ht="22.35" hidden="false" customHeight="false" outlineLevel="0" collapsed="false">
      <c r="A1517" s="18" t="n">
        <v>1912</v>
      </c>
      <c r="B1517" s="7" t="s">
        <v>574</v>
      </c>
      <c r="C1517" s="6" t="n">
        <v>48</v>
      </c>
      <c r="D1517" s="6" t="n">
        <v>144</v>
      </c>
      <c r="E1517" s="17" t="n">
        <v>0.0592733155418601</v>
      </c>
      <c r="F1517" s="17" t="n">
        <v>0.00615385240777648</v>
      </c>
      <c r="G1517" s="17" t="n">
        <v>0.0697894269583264</v>
      </c>
      <c r="H1517" s="17" t="n">
        <v>0.01667075749972</v>
      </c>
      <c r="I1517" s="24" t="n">
        <f aca="false">G1517-E1517</f>
        <v>0.0105161114164662</v>
      </c>
      <c r="J1517" s="18" t="n">
        <f aca="false">100*(G1517-E1517)/E1517</f>
        <v>17.7417296811067</v>
      </c>
      <c r="K1517" s="17" t="n">
        <v>6.37760050296434</v>
      </c>
      <c r="L1517" s="18" t="n">
        <v>188.148359624685</v>
      </c>
      <c r="M1517" s="19" t="n">
        <v>1.35871467269278E-009</v>
      </c>
      <c r="N1517" s="19" t="n">
        <v>1.23578334516344E-008</v>
      </c>
      <c r="O1517" s="6" t="str">
        <f aca="false">IF(N1517&lt;0.05,"Yes","No")</f>
        <v>Yes</v>
      </c>
      <c r="P1517" s="17" t="n">
        <v>0.708557189151592</v>
      </c>
      <c r="Q1517" s="18" t="n">
        <v>18.2176468586795</v>
      </c>
      <c r="R1517" s="19" t="n">
        <v>3.10734844981688E-005</v>
      </c>
      <c r="S1517" s="19" t="n">
        <v>0.000626493823839503</v>
      </c>
      <c r="T1517" s="17" t="n">
        <v>0.0105161114164663</v>
      </c>
      <c r="U1517" s="19" t="n">
        <v>0.000246914188042318</v>
      </c>
      <c r="V1517" s="17" t="n">
        <v>0.00143305720739478</v>
      </c>
      <c r="W1517" s="6" t="s">
        <v>653</v>
      </c>
      <c r="X1517" s="18" t="n">
        <v>99.4</v>
      </c>
      <c r="Y1517" s="17" t="n">
        <v>0.716435185185185</v>
      </c>
      <c r="Z1517" s="17" t="n">
        <f aca="false">(G1517-E1517)/SQRT(H1517^2/D1517+F1517^2/C1517)</f>
        <v>6.37760050296434</v>
      </c>
      <c r="AA1517" s="12" t="n">
        <f aca="false">ABS(K1517-Z1517)</f>
        <v>0</v>
      </c>
    </row>
    <row r="1518" customFormat="false" ht="22.35" hidden="false" customHeight="false" outlineLevel="0" collapsed="false">
      <c r="A1518" s="18" t="n">
        <v>1913</v>
      </c>
      <c r="B1518" s="7" t="s">
        <v>574</v>
      </c>
      <c r="C1518" s="6" t="n">
        <v>48</v>
      </c>
      <c r="D1518" s="6" t="n">
        <v>144</v>
      </c>
      <c r="E1518" s="17" t="n">
        <v>0.0592195203838249</v>
      </c>
      <c r="F1518" s="17" t="n">
        <v>0.0061725177236307</v>
      </c>
      <c r="G1518" s="17" t="n">
        <v>0.0696448555328296</v>
      </c>
      <c r="H1518" s="17" t="n">
        <v>0.0166132333920968</v>
      </c>
      <c r="I1518" s="24" t="n">
        <f aca="false">G1518-E1518</f>
        <v>0.0104253351490047</v>
      </c>
      <c r="J1518" s="18" t="n">
        <f aca="false">100*(G1518-E1518)/E1518</f>
        <v>17.6045585668949</v>
      </c>
      <c r="K1518" s="17" t="n">
        <v>6.3324577722995</v>
      </c>
      <c r="L1518" s="18" t="n">
        <v>187.911980087678</v>
      </c>
      <c r="M1518" s="19" t="n">
        <v>1.73401983310311E-009</v>
      </c>
      <c r="N1518" s="19" t="n">
        <v>1.53720492377621E-008</v>
      </c>
      <c r="O1518" s="6" t="str">
        <f aca="false">IF(N1518&lt;0.05,"Yes","No")</f>
        <v>Yes</v>
      </c>
      <c r="P1518" s="17" t="n">
        <v>0.704675934563786</v>
      </c>
      <c r="Q1518" s="18" t="n">
        <v>18.0186123411388</v>
      </c>
      <c r="R1518" s="19" t="n">
        <v>3.41834440717851E-005</v>
      </c>
      <c r="S1518" s="19" t="n">
        <v>0.000678040199314901</v>
      </c>
      <c r="T1518" s="17" t="n">
        <v>0.0104253351490048</v>
      </c>
      <c r="U1518" s="19" t="n">
        <v>0.000262750072238731</v>
      </c>
      <c r="V1518" s="17" t="n">
        <v>0.00149603767418313</v>
      </c>
      <c r="W1518" s="6" t="s">
        <v>653</v>
      </c>
      <c r="X1518" s="18" t="n">
        <v>99.3</v>
      </c>
      <c r="Y1518" s="17" t="n">
        <v>0.714265046296296</v>
      </c>
      <c r="Z1518" s="17" t="n">
        <f aca="false">(G1518-E1518)/SQRT(H1518^2/D1518+F1518^2/C1518)</f>
        <v>6.33245777229951</v>
      </c>
      <c r="AA1518" s="12" t="n">
        <f aca="false">ABS(K1518-Z1518)</f>
        <v>0</v>
      </c>
    </row>
    <row r="1519" customFormat="false" ht="22.35" hidden="false" customHeight="false" outlineLevel="0" collapsed="false">
      <c r="A1519" s="18" t="n">
        <v>1914</v>
      </c>
      <c r="B1519" s="7" t="s">
        <v>574</v>
      </c>
      <c r="C1519" s="6" t="n">
        <v>48</v>
      </c>
      <c r="D1519" s="6" t="n">
        <v>144</v>
      </c>
      <c r="E1519" s="17" t="n">
        <v>0.0591773675082045</v>
      </c>
      <c r="F1519" s="17" t="n">
        <v>0.00619132378512244</v>
      </c>
      <c r="G1519" s="17" t="n">
        <v>0.0695159959382619</v>
      </c>
      <c r="H1519" s="17" t="n">
        <v>0.0165616299624197</v>
      </c>
      <c r="I1519" s="24" t="n">
        <f aca="false">G1519-E1519</f>
        <v>0.0103386284300574</v>
      </c>
      <c r="J1519" s="18" t="n">
        <f aca="false">100*(G1519-E1519)/E1519</f>
        <v>17.4705784751646</v>
      </c>
      <c r="K1519" s="17" t="n">
        <v>6.28796775718798</v>
      </c>
      <c r="L1519" s="18" t="n">
        <v>187.673760840103</v>
      </c>
      <c r="M1519" s="19" t="n">
        <v>2.20284710255402E-009</v>
      </c>
      <c r="N1519" s="19" t="n">
        <v>1.90460154833991E-008</v>
      </c>
      <c r="O1519" s="6" t="str">
        <f aca="false">IF(N1519&lt;0.05,"Yes","No")</f>
        <v>Yes</v>
      </c>
      <c r="P1519" s="17" t="n">
        <v>0.700804311543417</v>
      </c>
      <c r="Q1519" s="18" t="n">
        <v>17.8211609167402</v>
      </c>
      <c r="R1519" s="19" t="n">
        <v>3.75812568046137E-005</v>
      </c>
      <c r="S1519" s="19" t="n">
        <v>0.000730896770199475</v>
      </c>
      <c r="T1519" s="17" t="n">
        <v>0.0103386284300575</v>
      </c>
      <c r="U1519" s="19" t="n">
        <v>0.000279433750061561</v>
      </c>
      <c r="V1519" s="17" t="n">
        <v>0.00152912581182089</v>
      </c>
      <c r="W1519" s="6" t="s">
        <v>653</v>
      </c>
      <c r="X1519" s="18" t="n">
        <v>99.3</v>
      </c>
      <c r="Y1519" s="17" t="n">
        <v>0.71166087962963</v>
      </c>
      <c r="Z1519" s="17" t="n">
        <f aca="false">(G1519-E1519)/SQRT(H1519^2/D1519+F1519^2/C1519)</f>
        <v>6.28796775718798</v>
      </c>
      <c r="AA1519" s="12" t="n">
        <f aca="false">ABS(K1519-Z1519)</f>
        <v>0</v>
      </c>
    </row>
    <row r="1520" customFormat="false" ht="22.35" hidden="false" customHeight="false" outlineLevel="0" collapsed="false">
      <c r="A1520" s="18" t="n">
        <v>1915</v>
      </c>
      <c r="B1520" s="7" t="s">
        <v>574</v>
      </c>
      <c r="C1520" s="6" t="n">
        <v>48</v>
      </c>
      <c r="D1520" s="6" t="n">
        <v>144</v>
      </c>
      <c r="E1520" s="17" t="n">
        <v>0.0591421731859791</v>
      </c>
      <c r="F1520" s="17" t="n">
        <v>0.00620930082469502</v>
      </c>
      <c r="G1520" s="17" t="n">
        <v>0.0694037689085774</v>
      </c>
      <c r="H1520" s="17" t="n">
        <v>0.0165148858054053</v>
      </c>
      <c r="I1520" s="24" t="n">
        <f aca="false">G1520-E1520</f>
        <v>0.0102615957225983</v>
      </c>
      <c r="J1520" s="18" t="n">
        <f aca="false">100*(G1520-E1520)/E1520</f>
        <v>17.3507248208983</v>
      </c>
      <c r="K1520" s="17" t="n">
        <v>6.24816125371944</v>
      </c>
      <c r="L1520" s="18" t="n">
        <v>187.439817403252</v>
      </c>
      <c r="M1520" s="19" t="n">
        <v>2.72673556699847E-009</v>
      </c>
      <c r="N1520" s="19" t="n">
        <v>2.31938114423635E-008</v>
      </c>
      <c r="O1520" s="6" t="str">
        <f aca="false">IF(N1520&lt;0.05,"Yes","No")</f>
        <v>Yes</v>
      </c>
      <c r="P1520" s="17" t="n">
        <v>0.697375099444242</v>
      </c>
      <c r="Q1520" s="18" t="n">
        <v>17.6471807625031</v>
      </c>
      <c r="R1520" s="19" t="n">
        <v>4.08586300655287E-005</v>
      </c>
      <c r="S1520" s="19" t="n">
        <v>0.000783194849153967</v>
      </c>
      <c r="T1520" s="17" t="n">
        <v>0.0102615957225983</v>
      </c>
      <c r="U1520" s="19" t="n">
        <v>0.000294978523760699</v>
      </c>
      <c r="V1520" s="17" t="n">
        <v>0.00156898703397779</v>
      </c>
      <c r="W1520" s="6" t="s">
        <v>653</v>
      </c>
      <c r="X1520" s="18" t="n">
        <v>99.2</v>
      </c>
      <c r="Y1520" s="17" t="n">
        <v>0.710069444444444</v>
      </c>
      <c r="Z1520" s="17" t="n">
        <f aca="false">(G1520-E1520)/SQRT(H1520^2/D1520+F1520^2/C1520)</f>
        <v>6.24816125371944</v>
      </c>
      <c r="AA1520" s="12" t="n">
        <f aca="false">ABS(K1520-Z1520)</f>
        <v>0</v>
      </c>
    </row>
    <row r="1521" customFormat="false" ht="22.35" hidden="false" customHeight="false" outlineLevel="0" collapsed="false">
      <c r="A1521" s="18" t="n">
        <v>1916</v>
      </c>
      <c r="B1521" s="7" t="s">
        <v>574</v>
      </c>
      <c r="C1521" s="6" t="n">
        <v>48</v>
      </c>
      <c r="D1521" s="6" t="n">
        <v>144</v>
      </c>
      <c r="E1521" s="17" t="n">
        <v>0.0591128648569187</v>
      </c>
      <c r="F1521" s="17" t="n">
        <v>0.00622732744034744</v>
      </c>
      <c r="G1521" s="17" t="n">
        <v>0.0693038316952341</v>
      </c>
      <c r="H1521" s="17" t="n">
        <v>0.0164728483911799</v>
      </c>
      <c r="I1521" s="24" t="n">
        <f aca="false">G1521-E1521</f>
        <v>0.0101909668383154</v>
      </c>
      <c r="J1521" s="18" t="n">
        <f aca="false">100*(G1521-E1521)/E1521</f>
        <v>17.2398459505937</v>
      </c>
      <c r="K1521" s="17" t="n">
        <v>6.21086863414982</v>
      </c>
      <c r="L1521" s="18" t="n">
        <v>187.206205181796</v>
      </c>
      <c r="M1521" s="19" t="n">
        <v>3.32772845813501E-009</v>
      </c>
      <c r="N1521" s="19" t="n">
        <v>2.77442757561177E-008</v>
      </c>
      <c r="O1521" s="6" t="str">
        <f aca="false">IF(N1521&lt;0.05,"Yes","No")</f>
        <v>Yes</v>
      </c>
      <c r="P1521" s="17" t="n">
        <v>0.694173781607295</v>
      </c>
      <c r="Q1521" s="18" t="n">
        <v>17.4855329907562</v>
      </c>
      <c r="R1521" s="19" t="n">
        <v>4.4163551281577E-005</v>
      </c>
      <c r="S1521" s="19" t="n">
        <v>0.000836729294312861</v>
      </c>
      <c r="T1521" s="17" t="n">
        <v>0.0101909668383154</v>
      </c>
      <c r="U1521" s="19" t="n">
        <v>0.000310134540080211</v>
      </c>
      <c r="V1521" s="17" t="n">
        <v>0.00158707927793246</v>
      </c>
      <c r="W1521" s="6" t="s">
        <v>653</v>
      </c>
      <c r="X1521" s="18" t="n">
        <v>99.2</v>
      </c>
      <c r="Y1521" s="17" t="n">
        <v>0.708912037037037</v>
      </c>
      <c r="Z1521" s="17" t="n">
        <f aca="false">(G1521-E1521)/SQRT(H1521^2/D1521+F1521^2/C1521)</f>
        <v>6.21086863414981</v>
      </c>
      <c r="AA1521" s="12" t="n">
        <f aca="false">ABS(K1521-Z1521)</f>
        <v>0</v>
      </c>
    </row>
    <row r="1522" customFormat="false" ht="22.35" hidden="false" customHeight="false" outlineLevel="0" collapsed="false">
      <c r="A1522" s="18" t="n">
        <v>1917</v>
      </c>
      <c r="B1522" s="7" t="s">
        <v>574</v>
      </c>
      <c r="C1522" s="6" t="n">
        <v>48</v>
      </c>
      <c r="D1522" s="6" t="n">
        <v>144</v>
      </c>
      <c r="E1522" s="17" t="n">
        <v>0.059090891878845</v>
      </c>
      <c r="F1522" s="17" t="n">
        <v>0.00624552583176064</v>
      </c>
      <c r="G1522" s="17" t="n">
        <v>0.0692181994845331</v>
      </c>
      <c r="H1522" s="17" t="n">
        <v>0.0164357959991742</v>
      </c>
      <c r="I1522" s="24" t="n">
        <f aca="false">G1522-E1522</f>
        <v>0.0101273076056882</v>
      </c>
      <c r="J1522" s="18" t="n">
        <f aca="false">100*(G1522-E1522)/E1522</f>
        <v>17.1385255556006</v>
      </c>
      <c r="K1522" s="17" t="n">
        <v>6.17636163298561</v>
      </c>
      <c r="L1522" s="18" t="n">
        <v>186.974508565859</v>
      </c>
      <c r="M1522" s="19" t="n">
        <v>3.99887861050531E-009</v>
      </c>
      <c r="N1522" s="19" t="n">
        <v>3.26912216368547E-008</v>
      </c>
      <c r="O1522" s="6" t="str">
        <f aca="false">IF(N1522&lt;0.05,"Yes","No")</f>
        <v>Yes</v>
      </c>
      <c r="P1522" s="17" t="n">
        <v>0.691231545107901</v>
      </c>
      <c r="Q1522" s="18" t="n">
        <v>17.3376232099688</v>
      </c>
      <c r="R1522" s="19" t="n">
        <v>4.74251497332607E-005</v>
      </c>
      <c r="S1522" s="19" t="n">
        <v>0.000903495971771671</v>
      </c>
      <c r="T1522" s="17" t="n">
        <v>0.0101273076056882</v>
      </c>
      <c r="U1522" s="19" t="n">
        <v>0.000324581935571167</v>
      </c>
      <c r="V1522" s="17" t="n">
        <v>0.00160927080930947</v>
      </c>
      <c r="W1522" s="6" t="s">
        <v>653</v>
      </c>
      <c r="X1522" s="18" t="n">
        <v>99.2</v>
      </c>
      <c r="Y1522" s="17" t="n">
        <v>0.707609953703704</v>
      </c>
      <c r="Z1522" s="17" t="n">
        <f aca="false">(G1522-E1522)/SQRT(H1522^2/D1522+F1522^2/C1522)</f>
        <v>6.17636163298561</v>
      </c>
      <c r="AA1522" s="12" t="n">
        <f aca="false">ABS(K1522-Z1522)</f>
        <v>0</v>
      </c>
    </row>
    <row r="1523" customFormat="false" ht="22.35" hidden="false" customHeight="false" outlineLevel="0" collapsed="false">
      <c r="A1523" s="18" t="n">
        <v>1918</v>
      </c>
      <c r="B1523" s="7" t="s">
        <v>574</v>
      </c>
      <c r="C1523" s="6" t="n">
        <v>48</v>
      </c>
      <c r="D1523" s="6" t="n">
        <v>144</v>
      </c>
      <c r="E1523" s="17" t="n">
        <v>0.0590763660923888</v>
      </c>
      <c r="F1523" s="17" t="n">
        <v>0.00626350334197534</v>
      </c>
      <c r="G1523" s="17" t="n">
        <v>0.0691450212892421</v>
      </c>
      <c r="H1523" s="17" t="n">
        <v>0.0164031836944633</v>
      </c>
      <c r="I1523" s="24" t="n">
        <f aca="false">G1523-E1523</f>
        <v>0.0100686551968533</v>
      </c>
      <c r="J1523" s="18" t="n">
        <f aca="false">100*(G1523-E1523)/E1523</f>
        <v>17.0434572449954</v>
      </c>
      <c r="K1523" s="17" t="n">
        <v>6.14373649109994</v>
      </c>
      <c r="L1523" s="18" t="n">
        <v>186.747770308387</v>
      </c>
      <c r="M1523" s="19" t="n">
        <v>4.7547493846341E-009</v>
      </c>
      <c r="N1523" s="19" t="n">
        <v>3.84220325273702E-008</v>
      </c>
      <c r="O1523" s="6" t="str">
        <f aca="false">IF(N1523&lt;0.05,"Yes","No")</f>
        <v>Yes</v>
      </c>
      <c r="P1523" s="17" t="n">
        <v>0.688442262562984</v>
      </c>
      <c r="Q1523" s="18" t="n">
        <v>17.1979827115883</v>
      </c>
      <c r="R1523" s="19" t="n">
        <v>5.07288091495723E-005</v>
      </c>
      <c r="S1523" s="19" t="n">
        <v>0.000973093403578791</v>
      </c>
      <c r="T1523" s="17" t="n">
        <v>0.0100686551968533</v>
      </c>
      <c r="U1523" s="19" t="n">
        <v>0.000335107588660773</v>
      </c>
      <c r="V1523" s="17" t="n">
        <v>0.00163851580222087</v>
      </c>
      <c r="W1523" s="6" t="s">
        <v>653</v>
      </c>
      <c r="X1523" s="18" t="n">
        <v>99.2</v>
      </c>
      <c r="Y1523" s="17" t="n">
        <v>0.706741898148148</v>
      </c>
      <c r="Z1523" s="17" t="n">
        <f aca="false">(G1523-E1523)/SQRT(H1523^2/D1523+F1523^2/C1523)</f>
        <v>6.14373649109994</v>
      </c>
      <c r="AA1523" s="12" t="n">
        <f aca="false">ABS(K1523-Z1523)</f>
        <v>0</v>
      </c>
    </row>
    <row r="1524" customFormat="false" ht="22.35" hidden="false" customHeight="false" outlineLevel="0" collapsed="false">
      <c r="A1524" s="18" t="n">
        <v>1919</v>
      </c>
      <c r="B1524" s="7" t="s">
        <v>574</v>
      </c>
      <c r="C1524" s="6" t="n">
        <v>48</v>
      </c>
      <c r="D1524" s="6" t="n">
        <v>144</v>
      </c>
      <c r="E1524" s="17" t="n">
        <v>0.0590662439095063</v>
      </c>
      <c r="F1524" s="17" t="n">
        <v>0.00627899136388017</v>
      </c>
      <c r="G1524" s="17" t="n">
        <v>0.0690853309912469</v>
      </c>
      <c r="H1524" s="17" t="n">
        <v>0.0163753094719692</v>
      </c>
      <c r="I1524" s="24" t="n">
        <f aca="false">G1524-E1524</f>
        <v>0.0100190870817406</v>
      </c>
      <c r="J1524" s="18" t="n">
        <f aca="false">100*(G1524-E1524)/E1524</f>
        <v>16.9624584510411</v>
      </c>
      <c r="K1524" s="17" t="n">
        <v>6.11610774220248</v>
      </c>
      <c r="L1524" s="18" t="n">
        <v>186.546322339936</v>
      </c>
      <c r="M1524" s="19" t="n">
        <v>5.50330601442618E-009</v>
      </c>
      <c r="N1524" s="19" t="n">
        <v>4.37971436981417E-008</v>
      </c>
      <c r="O1524" s="6" t="str">
        <f aca="false">IF(N1524&lt;0.05,"Yes","No")</f>
        <v>Yes</v>
      </c>
      <c r="P1524" s="17" t="n">
        <v>0.686087772506213</v>
      </c>
      <c r="Q1524" s="18" t="n">
        <v>17.0805487920446</v>
      </c>
      <c r="R1524" s="19" t="n">
        <v>5.36875274467158E-005</v>
      </c>
      <c r="S1524" s="17" t="n">
        <v>0.0010383725981031</v>
      </c>
      <c r="T1524" s="17" t="n">
        <v>0.0100190870817406</v>
      </c>
      <c r="U1524" s="19" t="n">
        <v>0.000347093487265765</v>
      </c>
      <c r="V1524" s="17" t="n">
        <v>0.00165227622441274</v>
      </c>
      <c r="W1524" s="6" t="s">
        <v>653</v>
      </c>
      <c r="X1524" s="18" t="n">
        <v>99.1</v>
      </c>
      <c r="Y1524" s="17" t="n">
        <v>0.704861111111111</v>
      </c>
      <c r="Z1524" s="17" t="n">
        <f aca="false">(G1524-E1524)/SQRT(H1524^2/D1524+F1524^2/C1524)</f>
        <v>6.11610774220248</v>
      </c>
      <c r="AA1524" s="12" t="n">
        <f aca="false">ABS(K1524-Z1524)</f>
        <v>0</v>
      </c>
    </row>
    <row r="1525" customFormat="false" ht="22.35" hidden="false" customHeight="false" outlineLevel="0" collapsed="false">
      <c r="A1525" s="18" t="n">
        <v>1920</v>
      </c>
      <c r="B1525" s="7" t="s">
        <v>574</v>
      </c>
      <c r="C1525" s="6" t="n">
        <v>48</v>
      </c>
      <c r="D1525" s="6" t="n">
        <v>144</v>
      </c>
      <c r="E1525" s="17" t="n">
        <v>0.0590606240848838</v>
      </c>
      <c r="F1525" s="17" t="n">
        <v>0.00629393333765404</v>
      </c>
      <c r="G1525" s="17" t="n">
        <v>0.0690355862671923</v>
      </c>
      <c r="H1525" s="17" t="n">
        <v>0.016353095829013</v>
      </c>
      <c r="I1525" s="24" t="n">
        <f aca="false">G1525-E1525</f>
        <v>0.00997496218230851</v>
      </c>
      <c r="J1525" s="18" t="n">
        <f aca="false">100*(G1525-E1525)/E1525</f>
        <v>16.889361290819</v>
      </c>
      <c r="K1525" s="17" t="n">
        <v>6.09045988480189</v>
      </c>
      <c r="L1525" s="18" t="n">
        <v>186.360521563217</v>
      </c>
      <c r="M1525" s="19" t="n">
        <v>6.30067570063256E-009</v>
      </c>
      <c r="N1525" s="19" t="n">
        <v>4.93944762948843E-008</v>
      </c>
      <c r="O1525" s="6" t="str">
        <f aca="false">IF(N1525&lt;0.05,"Yes","No")</f>
        <v>Yes</v>
      </c>
      <c r="P1525" s="17" t="n">
        <v>0.683875893218858</v>
      </c>
      <c r="Q1525" s="18" t="n">
        <v>16.9705943112205</v>
      </c>
      <c r="R1525" s="19" t="n">
        <v>5.66166117416481E-005</v>
      </c>
      <c r="S1525" s="17" t="n">
        <v>0.00110182413282131</v>
      </c>
      <c r="T1525" s="17" t="n">
        <v>0.00997496218230852</v>
      </c>
      <c r="U1525" s="19" t="n">
        <v>0.000358344971736336</v>
      </c>
      <c r="V1525" s="17" t="n">
        <v>0.00165227622441274</v>
      </c>
      <c r="W1525" s="6" t="s">
        <v>653</v>
      </c>
      <c r="X1525" s="18" t="n">
        <v>99.1</v>
      </c>
      <c r="Y1525" s="17" t="n">
        <v>0.703414351851852</v>
      </c>
      <c r="Z1525" s="17" t="n">
        <f aca="false">(G1525-E1525)/SQRT(H1525^2/D1525+F1525^2/C1525)</f>
        <v>6.09045988480189</v>
      </c>
      <c r="AA1525" s="12" t="n">
        <f aca="false">ABS(K1525-Z1525)</f>
        <v>0</v>
      </c>
    </row>
    <row r="1526" customFormat="false" ht="22.35" hidden="false" customHeight="false" outlineLevel="0" collapsed="false">
      <c r="A1526" s="18" t="n">
        <v>1921</v>
      </c>
      <c r="B1526" s="7" t="s">
        <v>574</v>
      </c>
      <c r="C1526" s="6" t="n">
        <v>48</v>
      </c>
      <c r="D1526" s="6" t="n">
        <v>144</v>
      </c>
      <c r="E1526" s="17" t="n">
        <v>0.0590607840783411</v>
      </c>
      <c r="F1526" s="17" t="n">
        <v>0.00630894720894124</v>
      </c>
      <c r="G1526" s="17" t="n">
        <v>0.0689967862778792</v>
      </c>
      <c r="H1526" s="17" t="n">
        <v>0.0163355349532331</v>
      </c>
      <c r="I1526" s="24" t="n">
        <f aca="false">G1526-E1526</f>
        <v>0.00993600219953802</v>
      </c>
      <c r="J1526" s="18" t="n">
        <f aca="false">100*(G1526-E1526)/E1526</f>
        <v>16.8233496296941</v>
      </c>
      <c r="K1526" s="17" t="n">
        <v>6.06672206067074</v>
      </c>
      <c r="L1526" s="18" t="n">
        <v>186.183943298482</v>
      </c>
      <c r="M1526" s="19" t="n">
        <v>7.13903396089443E-009</v>
      </c>
      <c r="N1526" s="19" t="n">
        <v>5.53472706709933E-008</v>
      </c>
      <c r="O1526" s="6" t="str">
        <f aca="false">IF(N1526&lt;0.05,"Yes","No")</f>
        <v>Yes</v>
      </c>
      <c r="P1526" s="17" t="n">
        <v>0.681827327448266</v>
      </c>
      <c r="Q1526" s="18" t="n">
        <v>16.8690749896121</v>
      </c>
      <c r="R1526" s="19" t="n">
        <v>5.94650129975778E-005</v>
      </c>
      <c r="S1526" s="17" t="n">
        <v>0.00116267068966824</v>
      </c>
      <c r="T1526" s="17" t="n">
        <v>0.00993600219953806</v>
      </c>
      <c r="U1526" s="19" t="n">
        <v>0.00036881750560845</v>
      </c>
      <c r="V1526" s="17" t="n">
        <v>0.00165227622441274</v>
      </c>
      <c r="W1526" s="6" t="s">
        <v>653</v>
      </c>
      <c r="X1526" s="18" t="n">
        <v>99.1</v>
      </c>
      <c r="Y1526" s="17" t="n">
        <v>0.701678240740741</v>
      </c>
      <c r="Z1526" s="17" t="n">
        <f aca="false">(G1526-E1526)/SQRT(H1526^2/D1526+F1526^2/C1526)</f>
        <v>6.06672206067075</v>
      </c>
      <c r="AA1526" s="12" t="n">
        <f aca="false">ABS(K1526-Z1526)</f>
        <v>0</v>
      </c>
    </row>
    <row r="1527" customFormat="false" ht="22.35" hidden="false" customHeight="false" outlineLevel="0" collapsed="false">
      <c r="A1527" s="18" t="n">
        <v>1922</v>
      </c>
      <c r="B1527" s="7" t="s">
        <v>574</v>
      </c>
      <c r="C1527" s="6" t="n">
        <v>48</v>
      </c>
      <c r="D1527" s="6" t="n">
        <v>144</v>
      </c>
      <c r="E1527" s="17" t="n">
        <v>0.0590652517577702</v>
      </c>
      <c r="F1527" s="17" t="n">
        <v>0.00632280943579848</v>
      </c>
      <c r="G1527" s="17" t="n">
        <v>0.0689682034568654</v>
      </c>
      <c r="H1527" s="17" t="n">
        <v>0.016322466473744</v>
      </c>
      <c r="I1527" s="24" t="n">
        <f aca="false">G1527-E1527</f>
        <v>0.00990295169909519</v>
      </c>
      <c r="J1527" s="18" t="n">
        <f aca="false">100*(G1527-E1527)/E1527</f>
        <v>16.7661212038979</v>
      </c>
      <c r="K1527" s="17" t="n">
        <v>6.04577109863662</v>
      </c>
      <c r="L1527" s="18" t="n">
        <v>186.027398853214</v>
      </c>
      <c r="M1527" s="19" t="n">
        <v>7.96899393218256E-009</v>
      </c>
      <c r="N1527" s="19" t="n">
        <v>6.08831136418748E-008</v>
      </c>
      <c r="O1527" s="6" t="str">
        <f aca="false">IF(N1527&lt;0.05,"Yes","No")</f>
        <v>Yes</v>
      </c>
      <c r="P1527" s="17" t="n">
        <v>0.680007963181377</v>
      </c>
      <c r="Q1527" s="18" t="n">
        <v>16.779169397299</v>
      </c>
      <c r="R1527" s="19" t="n">
        <v>6.21089451720501E-005</v>
      </c>
      <c r="S1527" s="17" t="n">
        <v>0.00121776709562192</v>
      </c>
      <c r="T1527" s="17" t="n">
        <v>0.0099029516990952</v>
      </c>
      <c r="U1527" s="19" t="n">
        <v>0.000377858582533015</v>
      </c>
      <c r="V1527" s="17" t="n">
        <v>0.00165737136096423</v>
      </c>
      <c r="W1527" s="6" t="s">
        <v>653</v>
      </c>
      <c r="X1527" s="18" t="n">
        <v>99</v>
      </c>
      <c r="Y1527" s="17" t="n">
        <v>0.700376157407407</v>
      </c>
      <c r="Z1527" s="17" t="n">
        <f aca="false">(G1527-E1527)/SQRT(H1527^2/D1527+F1527^2/C1527)</f>
        <v>6.04577109863662</v>
      </c>
      <c r="AA1527" s="12" t="n">
        <f aca="false">ABS(K1527-Z1527)</f>
        <v>0</v>
      </c>
    </row>
    <row r="1528" customFormat="false" ht="22.35" hidden="false" customHeight="false" outlineLevel="0" collapsed="false">
      <c r="A1528" s="18" t="n">
        <v>1923</v>
      </c>
      <c r="B1528" s="7" t="s">
        <v>574</v>
      </c>
      <c r="C1528" s="6" t="n">
        <v>48</v>
      </c>
      <c r="D1528" s="6" t="n">
        <v>144</v>
      </c>
      <c r="E1528" s="17" t="n">
        <v>0.0590734563216015</v>
      </c>
      <c r="F1528" s="17" t="n">
        <v>0.00633627628445671</v>
      </c>
      <c r="G1528" s="17" t="n">
        <v>0.0689494683191663</v>
      </c>
      <c r="H1528" s="17" t="n">
        <v>0.0163139960764986</v>
      </c>
      <c r="I1528" s="24" t="n">
        <f aca="false">G1528-E1528</f>
        <v>0.00987601199756475</v>
      </c>
      <c r="J1528" s="18" t="n">
        <f aca="false">100*(G1528-E1528)/E1528</f>
        <v>16.7181888660768</v>
      </c>
      <c r="K1528" s="17" t="n">
        <v>6.02749161460488</v>
      </c>
      <c r="L1528" s="18" t="n">
        <v>185.886314102983</v>
      </c>
      <c r="M1528" s="19" t="n">
        <v>8.76999631693521E-009</v>
      </c>
      <c r="N1528" s="19" t="n">
        <v>6.58062937924317E-008</v>
      </c>
      <c r="O1528" s="6" t="str">
        <f aca="false">IF(N1528&lt;0.05,"Yes","No")</f>
        <v>Yes</v>
      </c>
      <c r="P1528" s="17" t="n">
        <v>0.678425584078986</v>
      </c>
      <c r="Q1528" s="18" t="n">
        <v>16.7011699727691</v>
      </c>
      <c r="R1528" s="19" t="n">
        <v>6.44993481899442E-005</v>
      </c>
      <c r="S1528" s="17" t="n">
        <v>0.00126871992148892</v>
      </c>
      <c r="T1528" s="17" t="n">
        <v>0.0098760119975648</v>
      </c>
      <c r="U1528" s="19" t="n">
        <v>0.000385430884886431</v>
      </c>
      <c r="V1528" s="17" t="n">
        <v>0.00167255615705624</v>
      </c>
      <c r="W1528" s="6" t="s">
        <v>653</v>
      </c>
      <c r="X1528" s="18" t="n">
        <v>99</v>
      </c>
      <c r="Y1528" s="17" t="n">
        <v>0.700086805555556</v>
      </c>
      <c r="Z1528" s="17" t="n">
        <f aca="false">(G1528-E1528)/SQRT(H1528^2/D1528+F1528^2/C1528)</f>
        <v>6.02749161460488</v>
      </c>
      <c r="AA1528" s="12" t="n">
        <f aca="false">ABS(K1528-Z1528)</f>
        <v>0</v>
      </c>
    </row>
    <row r="1529" customFormat="false" ht="22.35" hidden="false" customHeight="false" outlineLevel="0" collapsed="false">
      <c r="A1529" s="18" t="n">
        <v>1924</v>
      </c>
      <c r="B1529" s="7" t="s">
        <v>574</v>
      </c>
      <c r="C1529" s="6" t="n">
        <v>48</v>
      </c>
      <c r="D1529" s="6" t="n">
        <v>144</v>
      </c>
      <c r="E1529" s="17" t="n">
        <v>0.0590858603353371</v>
      </c>
      <c r="F1529" s="17" t="n">
        <v>0.00634857369058949</v>
      </c>
      <c r="G1529" s="17" t="n">
        <v>0.0689404447028344</v>
      </c>
      <c r="H1529" s="17" t="n">
        <v>0.0163088207433283</v>
      </c>
      <c r="I1529" s="24" t="n">
        <f aca="false">G1529-E1529</f>
        <v>0.00985458436749735</v>
      </c>
      <c r="J1529" s="18" t="n">
        <f aca="false">100*(G1529-E1529)/E1529</f>
        <v>16.6784139412855</v>
      </c>
      <c r="K1529" s="17" t="n">
        <v>6.01208840348869</v>
      </c>
      <c r="L1529" s="18" t="n">
        <v>185.764004838259</v>
      </c>
      <c r="M1529" s="19" t="n">
        <v>9.50591965294916E-009</v>
      </c>
      <c r="N1529" s="19" t="n">
        <v>7.08224723079652E-008</v>
      </c>
      <c r="O1529" s="6" t="str">
        <f aca="false">IF(N1529&lt;0.05,"Yes","No")</f>
        <v>Yes</v>
      </c>
      <c r="P1529" s="17" t="n">
        <v>0.67709612509872</v>
      </c>
      <c r="Q1529" s="18" t="n">
        <v>16.635778084116</v>
      </c>
      <c r="R1529" s="19" t="n">
        <v>6.6575281015688E-005</v>
      </c>
      <c r="S1529" s="17" t="n">
        <v>0.00131469456590229</v>
      </c>
      <c r="T1529" s="17" t="n">
        <v>0.00985458436749737</v>
      </c>
      <c r="U1529" s="19" t="n">
        <v>0.00039148950665171</v>
      </c>
      <c r="V1529" s="17" t="n">
        <v>0.00167314200922781</v>
      </c>
      <c r="W1529" s="6" t="s">
        <v>653</v>
      </c>
      <c r="X1529" s="18" t="n">
        <v>99</v>
      </c>
      <c r="Y1529" s="17" t="n">
        <v>0.699508101851852</v>
      </c>
      <c r="Z1529" s="17" t="n">
        <f aca="false">(G1529-E1529)/SQRT(H1529^2/D1529+F1529^2/C1529)</f>
        <v>6.0120884034887</v>
      </c>
      <c r="AA1529" s="12" t="n">
        <f aca="false">ABS(K1529-Z1529)</f>
        <v>0</v>
      </c>
    </row>
    <row r="1530" customFormat="false" ht="22.35" hidden="false" customHeight="false" outlineLevel="0" collapsed="false">
      <c r="A1530" s="18" t="n">
        <v>1925</v>
      </c>
      <c r="B1530" s="7" t="s">
        <v>574</v>
      </c>
      <c r="C1530" s="6" t="n">
        <v>48</v>
      </c>
      <c r="D1530" s="6" t="n">
        <v>144</v>
      </c>
      <c r="E1530" s="17" t="n">
        <v>0.0591015867259422</v>
      </c>
      <c r="F1530" s="17" t="n">
        <v>0.00635924520158293</v>
      </c>
      <c r="G1530" s="17" t="n">
        <v>0.0689389131092294</v>
      </c>
      <c r="H1530" s="17" t="n">
        <v>0.0163068195188389</v>
      </c>
      <c r="I1530" s="24" t="n">
        <f aca="false">G1530-E1530</f>
        <v>0.00983732638328718</v>
      </c>
      <c r="J1530" s="18" t="n">
        <f aca="false">100*(G1530-E1530)/E1530</f>
        <v>16.6447754252411</v>
      </c>
      <c r="K1530" s="17" t="n">
        <v>5.99891218287355</v>
      </c>
      <c r="L1530" s="18" t="n">
        <v>185.664955192204</v>
      </c>
      <c r="M1530" s="19" t="n">
        <v>1.01826526016823E-008</v>
      </c>
      <c r="N1530" s="19" t="n">
        <v>7.48033325738971E-008</v>
      </c>
      <c r="O1530" s="6" t="str">
        <f aca="false">IF(N1530&lt;0.05,"Yes","No")</f>
        <v>Yes</v>
      </c>
      <c r="P1530" s="17" t="n">
        <v>0.675935405457184</v>
      </c>
      <c r="Q1530" s="18" t="n">
        <v>16.5787908324759</v>
      </c>
      <c r="R1530" s="19" t="n">
        <v>6.84396968204699E-005</v>
      </c>
      <c r="S1530" s="17" t="n">
        <v>0.00135288136640931</v>
      </c>
      <c r="T1530" s="17" t="n">
        <v>0.00983732638328717</v>
      </c>
      <c r="U1530" s="19" t="n">
        <v>0.000396408956667741</v>
      </c>
      <c r="V1530" s="17" t="n">
        <v>0.00167906750665997</v>
      </c>
      <c r="W1530" s="6" t="s">
        <v>653</v>
      </c>
      <c r="X1530" s="18" t="n">
        <v>99</v>
      </c>
      <c r="Y1530" s="17" t="n">
        <v>0.69921875</v>
      </c>
      <c r="Z1530" s="17" t="n">
        <f aca="false">(G1530-E1530)/SQRT(H1530^2/D1530+F1530^2/C1530)</f>
        <v>5.99891218287356</v>
      </c>
      <c r="AA1530" s="12" t="n">
        <f aca="false">ABS(K1530-Z1530)</f>
        <v>0</v>
      </c>
    </row>
    <row r="1531" customFormat="false" ht="22.35" hidden="false" customHeight="false" outlineLevel="0" collapsed="false">
      <c r="A1531" s="18" t="n">
        <v>1926</v>
      </c>
      <c r="B1531" s="7" t="s">
        <v>574</v>
      </c>
      <c r="C1531" s="6" t="n">
        <v>48</v>
      </c>
      <c r="D1531" s="6" t="n">
        <v>144</v>
      </c>
      <c r="E1531" s="17" t="n">
        <v>0.0591196078522545</v>
      </c>
      <c r="F1531" s="17" t="n">
        <v>0.00636898355289748</v>
      </c>
      <c r="G1531" s="17" t="n">
        <v>0.0689458349590293</v>
      </c>
      <c r="H1531" s="17" t="n">
        <v>0.0163087409907721</v>
      </c>
      <c r="I1531" s="24" t="n">
        <f aca="false">G1531-E1531</f>
        <v>0.00982622710677487</v>
      </c>
      <c r="J1531" s="18" t="n">
        <f aca="false">100*(G1531-E1531)/E1531</f>
        <v>16.6209274109726</v>
      </c>
      <c r="K1531" s="17" t="n">
        <v>5.98878455840385</v>
      </c>
      <c r="L1531" s="18" t="n">
        <v>185.586494020293</v>
      </c>
      <c r="M1531" s="19" t="n">
        <v>1.07348116353148E-008</v>
      </c>
      <c r="N1531" s="19" t="n">
        <v>7.8311941825682E-008</v>
      </c>
      <c r="O1531" s="6" t="str">
        <f aca="false">IF(N1531&lt;0.05,"Yes","No")</f>
        <v>Yes</v>
      </c>
      <c r="P1531" s="17" t="n">
        <v>0.675047761934427</v>
      </c>
      <c r="Q1531" s="18" t="n">
        <v>16.5352766340473</v>
      </c>
      <c r="R1531" s="19" t="n">
        <v>6.98989707100822E-005</v>
      </c>
      <c r="S1531" s="17" t="n">
        <v>0.00137195614636339</v>
      </c>
      <c r="T1531" s="17" t="n">
        <v>0.00982622710677486</v>
      </c>
      <c r="U1531" s="19" t="n">
        <v>0.000399449006044547</v>
      </c>
      <c r="V1531" s="17" t="n">
        <v>0.00167906750665997</v>
      </c>
      <c r="W1531" s="6" t="s">
        <v>653</v>
      </c>
      <c r="X1531" s="18" t="n">
        <v>99</v>
      </c>
      <c r="Y1531" s="17" t="n">
        <v>0.698929398148148</v>
      </c>
      <c r="Z1531" s="17" t="n">
        <f aca="false">(G1531-E1531)/SQRT(H1531^2/D1531+F1531^2/C1531)</f>
        <v>5.98878455840385</v>
      </c>
      <c r="AA1531" s="12" t="n">
        <f aca="false">ABS(K1531-Z1531)</f>
        <v>0</v>
      </c>
    </row>
    <row r="1532" customFormat="false" ht="22.35" hidden="false" customHeight="false" outlineLevel="0" collapsed="false">
      <c r="A1532" s="18" t="n">
        <v>1927</v>
      </c>
      <c r="B1532" s="7" t="s">
        <v>574</v>
      </c>
      <c r="C1532" s="6" t="n">
        <v>48</v>
      </c>
      <c r="D1532" s="6" t="n">
        <v>144</v>
      </c>
      <c r="E1532" s="17" t="n">
        <v>0.0591392374114582</v>
      </c>
      <c r="F1532" s="17" t="n">
        <v>0.00637734394554891</v>
      </c>
      <c r="G1532" s="17" t="n">
        <v>0.0689589678490949</v>
      </c>
      <c r="H1532" s="17" t="n">
        <v>0.0163131499244792</v>
      </c>
      <c r="I1532" s="24" t="n">
        <f aca="false">G1532-E1532</f>
        <v>0.00981973043763671</v>
      </c>
      <c r="J1532" s="18" t="n">
        <f aca="false">100*(G1532-E1532)/E1532</f>
        <v>16.6044251962812</v>
      </c>
      <c r="K1532" s="17" t="n">
        <v>5.98125031267494</v>
      </c>
      <c r="L1532" s="18" t="n">
        <v>185.528163556563</v>
      </c>
      <c r="M1532" s="19" t="n">
        <v>1.11644606842794E-008</v>
      </c>
      <c r="N1532" s="19" t="n">
        <v>8.08845927505899E-008</v>
      </c>
      <c r="O1532" s="6" t="str">
        <f aca="false">IF(N1532&lt;0.05,"Yes","No")</f>
        <v>Yes</v>
      </c>
      <c r="P1532" s="17" t="n">
        <v>0.674385565625278</v>
      </c>
      <c r="Q1532" s="18" t="n">
        <v>16.5028515844323</v>
      </c>
      <c r="R1532" s="19" t="n">
        <v>7.10068845444719E-005</v>
      </c>
      <c r="S1532" s="17" t="n">
        <v>0.00138361066599897</v>
      </c>
      <c r="T1532" s="17" t="n">
        <v>0.00981973043763666</v>
      </c>
      <c r="U1532" s="19" t="n">
        <v>0.000401053376307993</v>
      </c>
      <c r="V1532" s="17" t="n">
        <v>0.00167906750665997</v>
      </c>
      <c r="W1532" s="6" t="s">
        <v>653</v>
      </c>
      <c r="X1532" s="18" t="n">
        <v>99</v>
      </c>
      <c r="Y1532" s="17" t="n">
        <v>0.698061342592593</v>
      </c>
      <c r="Z1532" s="17" t="n">
        <f aca="false">(G1532-E1532)/SQRT(H1532^2/D1532+F1532^2/C1532)</f>
        <v>5.98125031267494</v>
      </c>
      <c r="AA1532" s="12" t="n">
        <f aca="false">ABS(K1532-Z1532)</f>
        <v>0</v>
      </c>
    </row>
    <row r="1533" customFormat="false" ht="22.35" hidden="false" customHeight="false" outlineLevel="0" collapsed="false">
      <c r="A1533" s="18" t="n">
        <v>1928</v>
      </c>
      <c r="B1533" s="7" t="s">
        <v>574</v>
      </c>
      <c r="C1533" s="6" t="n">
        <v>48</v>
      </c>
      <c r="D1533" s="6" t="n">
        <v>144</v>
      </c>
      <c r="E1533" s="17" t="n">
        <v>0.0591617964285736</v>
      </c>
      <c r="F1533" s="17" t="n">
        <v>0.00638457155417884</v>
      </c>
      <c r="G1533" s="17" t="n">
        <v>0.0689799056897216</v>
      </c>
      <c r="H1533" s="17" t="n">
        <v>0.0163207717722915</v>
      </c>
      <c r="I1533" s="24" t="n">
        <f aca="false">G1533-E1533</f>
        <v>0.00981810926114793</v>
      </c>
      <c r="J1533" s="18" t="n">
        <f aca="false">100*(G1533-E1533)/E1533</f>
        <v>16.595353511622</v>
      </c>
      <c r="K1533" s="17" t="n">
        <v>5.97621895539249</v>
      </c>
      <c r="L1533" s="18" t="n">
        <v>185.49067783071</v>
      </c>
      <c r="M1533" s="19" t="n">
        <v>1.14605644596372E-008</v>
      </c>
      <c r="N1533" s="19" t="n">
        <v>8.21796789409482E-008</v>
      </c>
      <c r="O1533" s="6" t="str">
        <f aca="false">IF(N1533&lt;0.05,"Yes","No")</f>
        <v>Yes</v>
      </c>
      <c r="P1533" s="17" t="n">
        <v>0.67393787338449</v>
      </c>
      <c r="Q1533" s="18" t="n">
        <v>16.4809479534939</v>
      </c>
      <c r="R1533" s="19" t="n">
        <v>7.17653783413406E-005</v>
      </c>
      <c r="S1533" s="17" t="n">
        <v>0.0013888147887659</v>
      </c>
      <c r="T1533" s="17" t="n">
        <v>0.00981810926114795</v>
      </c>
      <c r="U1533" s="19" t="n">
        <v>0.000401203413258229</v>
      </c>
      <c r="V1533" s="17" t="n">
        <v>0.00167906750665997</v>
      </c>
      <c r="W1533" s="6" t="s">
        <v>653</v>
      </c>
      <c r="X1533" s="18" t="n">
        <v>99</v>
      </c>
      <c r="Y1533" s="17" t="n">
        <v>0.697482638888889</v>
      </c>
      <c r="Z1533" s="17" t="n">
        <f aca="false">(G1533-E1533)/SQRT(H1533^2/D1533+F1533^2/C1533)</f>
        <v>5.9762189553925</v>
      </c>
      <c r="AA1533" s="12" t="n">
        <f aca="false">ABS(K1533-Z1533)</f>
        <v>0</v>
      </c>
    </row>
    <row r="1534" customFormat="false" ht="22.35" hidden="false" customHeight="false" outlineLevel="0" collapsed="false">
      <c r="A1534" s="18" t="n">
        <v>1929</v>
      </c>
      <c r="B1534" s="7" t="s">
        <v>574</v>
      </c>
      <c r="C1534" s="6" t="n">
        <v>48</v>
      </c>
      <c r="D1534" s="6" t="n">
        <v>144</v>
      </c>
      <c r="E1534" s="17" t="n">
        <v>0.0591852736780075</v>
      </c>
      <c r="F1534" s="17" t="n">
        <v>0.00639067323311137</v>
      </c>
      <c r="G1534" s="17" t="n">
        <v>0.0690059830365634</v>
      </c>
      <c r="H1534" s="17" t="n">
        <v>0.0163306842057767</v>
      </c>
      <c r="I1534" s="24" t="n">
        <f aca="false">G1534-E1534</f>
        <v>0.00982070935855585</v>
      </c>
      <c r="J1534" s="18" t="n">
        <f aca="false">100*(G1534-E1534)/E1534</f>
        <v>16.5931637183678</v>
      </c>
      <c r="K1534" s="17" t="n">
        <v>5.97351880119439</v>
      </c>
      <c r="L1534" s="18" t="n">
        <v>185.471009094696</v>
      </c>
      <c r="M1534" s="19" t="n">
        <v>1.16225846008792E-008</v>
      </c>
      <c r="N1534" s="19" t="n">
        <v>8.24967913731327E-008</v>
      </c>
      <c r="O1534" s="6" t="str">
        <f aca="false">IF(N1534&lt;0.05,"Yes","No")</f>
        <v>Yes</v>
      </c>
      <c r="P1534" s="17" t="n">
        <v>0.673695940232369</v>
      </c>
      <c r="Q1534" s="18" t="n">
        <v>16.4691172724806</v>
      </c>
      <c r="R1534" s="19" t="n">
        <v>7.21784775425785E-005</v>
      </c>
      <c r="S1534" s="17" t="n">
        <v>0.00138894900657295</v>
      </c>
      <c r="T1534" s="17" t="n">
        <v>0.00982070935855585</v>
      </c>
      <c r="U1534" s="19" t="n">
        <v>0.00039999353684408</v>
      </c>
      <c r="V1534" s="17" t="n">
        <v>0.00167906750665997</v>
      </c>
      <c r="W1534" s="6" t="s">
        <v>653</v>
      </c>
      <c r="X1534" s="18" t="n">
        <v>99</v>
      </c>
      <c r="Y1534" s="17" t="n">
        <v>0.697337962962963</v>
      </c>
      <c r="Z1534" s="17" t="n">
        <f aca="false">(G1534-E1534)/SQRT(H1534^2/D1534+F1534^2/C1534)</f>
        <v>5.97351880119439</v>
      </c>
      <c r="AA1534" s="12" t="n">
        <f aca="false">ABS(K1534-Z1534)</f>
        <v>0</v>
      </c>
    </row>
    <row r="1535" customFormat="false" ht="22.35" hidden="false" customHeight="false" outlineLevel="0" collapsed="false">
      <c r="A1535" s="18" t="n">
        <v>1930</v>
      </c>
      <c r="B1535" s="7" t="s">
        <v>574</v>
      </c>
      <c r="C1535" s="6" t="n">
        <v>48</v>
      </c>
      <c r="D1535" s="6" t="n">
        <v>144</v>
      </c>
      <c r="E1535" s="17" t="n">
        <v>0.0592094482509074</v>
      </c>
      <c r="F1535" s="17" t="n">
        <v>0.0063950224140651</v>
      </c>
      <c r="G1535" s="17" t="n">
        <v>0.0690380387404864</v>
      </c>
      <c r="H1535" s="17" t="n">
        <v>0.016343353175832</v>
      </c>
      <c r="I1535" s="24" t="n">
        <f aca="false">G1535-E1535</f>
        <v>0.00982859048957899</v>
      </c>
      <c r="J1535" s="18" t="n">
        <f aca="false">100*(G1535-E1535)/E1535</f>
        <v>16.5996995072967</v>
      </c>
      <c r="K1535" s="17" t="n">
        <v>5.97385724541692</v>
      </c>
      <c r="L1535" s="18" t="n">
        <v>185.476390664299</v>
      </c>
      <c r="M1535" s="19" t="n">
        <v>1.16018927350816E-008</v>
      </c>
      <c r="N1535" s="19" t="n">
        <v>8.24967913731327E-008</v>
      </c>
      <c r="O1535" s="6" t="str">
        <f aca="false">IF(N1535&lt;0.05,"Yes","No")</f>
        <v>Yes</v>
      </c>
      <c r="P1535" s="17" t="n">
        <v>0.673717002039498</v>
      </c>
      <c r="Q1535" s="18" t="n">
        <v>16.4701470390948</v>
      </c>
      <c r="R1535" s="19" t="n">
        <v>7.21424247586644E-005</v>
      </c>
      <c r="S1535" s="17" t="n">
        <v>0.00138676585453555</v>
      </c>
      <c r="T1535" s="17" t="n">
        <v>0.00982859048957903</v>
      </c>
      <c r="U1535" s="19" t="n">
        <v>0.000397168964621255</v>
      </c>
      <c r="V1535" s="17" t="n">
        <v>0.00167906750665997</v>
      </c>
      <c r="W1535" s="6" t="s">
        <v>653</v>
      </c>
      <c r="X1535" s="18" t="n">
        <v>99</v>
      </c>
      <c r="Y1535" s="17" t="n">
        <v>0.697193287037037</v>
      </c>
      <c r="Z1535" s="17" t="n">
        <f aca="false">(G1535-E1535)/SQRT(H1535^2/D1535+F1535^2/C1535)</f>
        <v>5.97385724541692</v>
      </c>
      <c r="AA1535" s="12" t="n">
        <f aca="false">ABS(K1535-Z1535)</f>
        <v>0</v>
      </c>
    </row>
    <row r="1536" customFormat="false" ht="22.35" hidden="false" customHeight="false" outlineLevel="0" collapsed="false">
      <c r="A1536" s="18" t="n">
        <v>1931</v>
      </c>
      <c r="B1536" s="7" t="s">
        <v>574</v>
      </c>
      <c r="C1536" s="6" t="n">
        <v>48</v>
      </c>
      <c r="D1536" s="6" t="n">
        <v>144</v>
      </c>
      <c r="E1536" s="17" t="n">
        <v>0.059235377918446</v>
      </c>
      <c r="F1536" s="17" t="n">
        <v>0.00639823977177403</v>
      </c>
      <c r="G1536" s="17" t="n">
        <v>0.0690756730416238</v>
      </c>
      <c r="H1536" s="17" t="n">
        <v>0.0163576935317364</v>
      </c>
      <c r="I1536" s="24" t="n">
        <f aca="false">G1536-E1536</f>
        <v>0.00984029512317781</v>
      </c>
      <c r="J1536" s="18" t="n">
        <f aca="false">100*(G1536-E1536)/E1536</f>
        <v>16.6121926945849</v>
      </c>
      <c r="K1536" s="17" t="n">
        <v>5.97643147275177</v>
      </c>
      <c r="L1536" s="18" t="n">
        <v>185.497514384685</v>
      </c>
      <c r="M1536" s="19" t="n">
        <v>1.14474377606318E-008</v>
      </c>
      <c r="N1536" s="19" t="n">
        <v>8.21796789409482E-008</v>
      </c>
      <c r="O1536" s="6" t="str">
        <f aca="false">IF(N1536&lt;0.05,"Yes","No")</f>
        <v>Yes</v>
      </c>
      <c r="P1536" s="17" t="n">
        <v>0.673940056838854</v>
      </c>
      <c r="Q1536" s="18" t="n">
        <v>16.4810547451061</v>
      </c>
      <c r="R1536" s="19" t="n">
        <v>7.17616603914232E-005</v>
      </c>
      <c r="S1536" s="17" t="n">
        <v>0.00138406912740567</v>
      </c>
      <c r="T1536" s="17" t="n">
        <v>0.00984029512317781</v>
      </c>
      <c r="U1536" s="19" t="n">
        <v>0.000396611082899355</v>
      </c>
      <c r="V1536" s="17" t="n">
        <v>0.00167906750665997</v>
      </c>
      <c r="W1536" s="6" t="s">
        <v>653</v>
      </c>
      <c r="X1536" s="18" t="n">
        <v>99</v>
      </c>
      <c r="Y1536" s="17" t="n">
        <v>0.697193287037037</v>
      </c>
      <c r="Z1536" s="17" t="n">
        <f aca="false">(G1536-E1536)/SQRT(H1536^2/D1536+F1536^2/C1536)</f>
        <v>5.97643147275177</v>
      </c>
      <c r="AA1536" s="12" t="n">
        <f aca="false">ABS(K1536-Z1536)</f>
        <v>0</v>
      </c>
    </row>
    <row r="1537" customFormat="false" ht="22.35" hidden="false" customHeight="false" outlineLevel="0" collapsed="false">
      <c r="A1537" s="18" t="n">
        <v>1932</v>
      </c>
      <c r="B1537" s="7" t="s">
        <v>574</v>
      </c>
      <c r="C1537" s="6" t="n">
        <v>48</v>
      </c>
      <c r="D1537" s="6" t="n">
        <v>144</v>
      </c>
      <c r="E1537" s="17" t="n">
        <v>0.0592631204700511</v>
      </c>
      <c r="F1537" s="17" t="n">
        <v>0.00640070593282148</v>
      </c>
      <c r="G1537" s="17" t="n">
        <v>0.0691181456109647</v>
      </c>
      <c r="H1537" s="17" t="n">
        <v>0.0163739897450351</v>
      </c>
      <c r="I1537" s="24" t="n">
        <f aca="false">G1537-E1537</f>
        <v>0.00985502514091358</v>
      </c>
      <c r="J1537" s="18" t="n">
        <f aca="false">100*(G1537-E1537)/E1537</f>
        <v>16.6292713963549</v>
      </c>
      <c r="K1537" s="17" t="n">
        <v>5.98056848886547</v>
      </c>
      <c r="L1537" s="18" t="n">
        <v>185.531870322958</v>
      </c>
      <c r="M1537" s="19" t="n">
        <v>1.12033804653238E-008</v>
      </c>
      <c r="N1537" s="19" t="n">
        <v>8.08876369678533E-008</v>
      </c>
      <c r="O1537" s="6" t="str">
        <f aca="false">IF(N1537&lt;0.05,"Yes","No")</f>
        <v>Yes</v>
      </c>
      <c r="P1537" s="17" t="n">
        <v>0.674296833747358</v>
      </c>
      <c r="Q1537" s="18" t="n">
        <v>16.4985091644499</v>
      </c>
      <c r="R1537" s="19" t="n">
        <v>7.1156606849007E-005</v>
      </c>
      <c r="S1537" s="17" t="n">
        <v>0.00137917395474031</v>
      </c>
      <c r="T1537" s="17" t="n">
        <v>0.00985502514091356</v>
      </c>
      <c r="U1537" s="19" t="n">
        <v>0.000391806696116174</v>
      </c>
      <c r="V1537" s="17" t="n">
        <v>0.00167314200922781</v>
      </c>
      <c r="W1537" s="6" t="s">
        <v>653</v>
      </c>
      <c r="X1537" s="18" t="n">
        <v>99</v>
      </c>
      <c r="Y1537" s="17" t="n">
        <v>0.696903935185185</v>
      </c>
      <c r="Z1537" s="17" t="n">
        <f aca="false">(G1537-E1537)/SQRT(H1537^2/D1537+F1537^2/C1537)</f>
        <v>5.98056848886547</v>
      </c>
      <c r="AA1537" s="12" t="n">
        <f aca="false">ABS(K1537-Z1537)</f>
        <v>0</v>
      </c>
    </row>
    <row r="1538" customFormat="false" ht="22.35" hidden="false" customHeight="false" outlineLevel="0" collapsed="false">
      <c r="A1538" s="18" t="n">
        <v>1933</v>
      </c>
      <c r="B1538" s="7" t="s">
        <v>574</v>
      </c>
      <c r="C1538" s="6" t="n">
        <v>48</v>
      </c>
      <c r="D1538" s="6" t="n">
        <v>144</v>
      </c>
      <c r="E1538" s="17" t="n">
        <v>0.0592915367343705</v>
      </c>
      <c r="F1538" s="17" t="n">
        <v>0.00640223003310424</v>
      </c>
      <c r="G1538" s="17" t="n">
        <v>0.0691651012653623</v>
      </c>
      <c r="H1538" s="17" t="n">
        <v>0.0163926853629151</v>
      </c>
      <c r="I1538" s="24" t="n">
        <f aca="false">G1538-E1538</f>
        <v>0.00987356453099184</v>
      </c>
      <c r="J1538" s="18" t="n">
        <f aca="false">100*(G1538-E1538)/E1538</f>
        <v>16.6525697844972</v>
      </c>
      <c r="K1538" s="17" t="n">
        <v>5.98668367752404</v>
      </c>
      <c r="L1538" s="18" t="n">
        <v>185.582447483645</v>
      </c>
      <c r="M1538" s="19" t="n">
        <v>1.08519314701898E-008</v>
      </c>
      <c r="N1538" s="19" t="n">
        <v>7.88924152902032E-008</v>
      </c>
      <c r="O1538" s="6" t="str">
        <f aca="false">IF(N1538&lt;0.05,"Yes","No")</f>
        <v>Yes</v>
      </c>
      <c r="P1538" s="17" t="n">
        <v>0.674823973546918</v>
      </c>
      <c r="Q1538" s="18" t="n">
        <v>16.5243150703351</v>
      </c>
      <c r="R1538" s="19" t="n">
        <v>7.02715317772436E-005</v>
      </c>
      <c r="S1538" s="17" t="n">
        <v>0.00137398339220454</v>
      </c>
      <c r="T1538" s="17" t="n">
        <v>0.00987356453099184</v>
      </c>
      <c r="U1538" s="19" t="n">
        <v>0.000385956345945917</v>
      </c>
      <c r="V1538" s="17" t="n">
        <v>0.00167255615705624</v>
      </c>
      <c r="W1538" s="6" t="s">
        <v>653</v>
      </c>
      <c r="X1538" s="18" t="n">
        <v>99</v>
      </c>
      <c r="Y1538" s="17" t="n">
        <v>0.697193287037037</v>
      </c>
      <c r="Z1538" s="17" t="n">
        <f aca="false">(G1538-E1538)/SQRT(H1538^2/D1538+F1538^2/C1538)</f>
        <v>5.98668367752404</v>
      </c>
      <c r="AA1538" s="12" t="n">
        <f aca="false">ABS(K1538-Z1538)</f>
        <v>0</v>
      </c>
    </row>
    <row r="1539" customFormat="false" ht="22.35" hidden="false" customHeight="false" outlineLevel="0" collapsed="false">
      <c r="A1539" s="18" t="n">
        <v>1934</v>
      </c>
      <c r="B1539" s="7" t="s">
        <v>574</v>
      </c>
      <c r="C1539" s="6" t="n">
        <v>48</v>
      </c>
      <c r="D1539" s="6" t="n">
        <v>144</v>
      </c>
      <c r="E1539" s="17" t="n">
        <v>0.0593216515629104</v>
      </c>
      <c r="F1539" s="17" t="n">
        <v>0.00640298447608471</v>
      </c>
      <c r="G1539" s="17" t="n">
        <v>0.0692181047871364</v>
      </c>
      <c r="H1539" s="17" t="n">
        <v>0.0164137552136701</v>
      </c>
      <c r="I1539" s="24" t="n">
        <f aca="false">G1539-E1539</f>
        <v>0.00989645322422598</v>
      </c>
      <c r="J1539" s="18" t="n">
        <f aca="false">100*(G1539-E1539)/E1539</f>
        <v>16.6827000993572</v>
      </c>
      <c r="K1539" s="17" t="n">
        <v>5.99505273664552</v>
      </c>
      <c r="L1539" s="18" t="n">
        <v>185.647342880846</v>
      </c>
      <c r="M1539" s="19" t="n">
        <v>1.03887166256179E-008</v>
      </c>
      <c r="N1539" s="19" t="n">
        <v>7.60511973185479E-008</v>
      </c>
      <c r="O1539" s="6" t="str">
        <f aca="false">IF(N1539&lt;0.05,"Yes","No")</f>
        <v>Yes</v>
      </c>
      <c r="P1539" s="17" t="n">
        <v>0.675557659982818</v>
      </c>
      <c r="Q1539" s="18" t="n">
        <v>16.5602659460891</v>
      </c>
      <c r="R1539" s="19" t="n">
        <v>6.90571185239297E-005</v>
      </c>
      <c r="S1539" s="17" t="n">
        <v>0.00136500891389845</v>
      </c>
      <c r="T1539" s="17" t="n">
        <v>0.009896453224226</v>
      </c>
      <c r="U1539" s="19" t="n">
        <v>0.000378879360594875</v>
      </c>
      <c r="V1539" s="17" t="n">
        <v>0.00165838653460382</v>
      </c>
      <c r="W1539" s="6" t="s">
        <v>653</v>
      </c>
      <c r="X1539" s="18" t="n">
        <v>99</v>
      </c>
      <c r="Y1539" s="17" t="n">
        <v>0.697916666666667</v>
      </c>
      <c r="Z1539" s="17" t="n">
        <f aca="false">(G1539-E1539)/SQRT(H1539^2/D1539+F1539^2/C1539)</f>
        <v>5.99505273664552</v>
      </c>
      <c r="AA1539" s="12" t="n">
        <f aca="false">ABS(K1539-Z1539)</f>
        <v>0</v>
      </c>
    </row>
    <row r="1540" customFormat="false" ht="22.35" hidden="false" customHeight="false" outlineLevel="0" collapsed="false">
      <c r="A1540" s="18" t="n">
        <v>1935</v>
      </c>
      <c r="B1540" s="7" t="s">
        <v>574</v>
      </c>
      <c r="C1540" s="6" t="n">
        <v>48</v>
      </c>
      <c r="D1540" s="6" t="n">
        <v>144</v>
      </c>
      <c r="E1540" s="17" t="n">
        <v>0.0593537344657644</v>
      </c>
      <c r="F1540" s="17" t="n">
        <v>0.00640203778077853</v>
      </c>
      <c r="G1540" s="17" t="n">
        <v>0.0692752002919507</v>
      </c>
      <c r="H1540" s="17" t="n">
        <v>0.0164364970951223</v>
      </c>
      <c r="I1540" s="24" t="n">
        <f aca="false">G1540-E1540</f>
        <v>0.0099214658261863</v>
      </c>
      <c r="J1540" s="18" t="n">
        <f aca="false">100*(G1540-E1540)/E1540</f>
        <v>16.7158240597465</v>
      </c>
      <c r="K1540" s="17" t="n">
        <v>6.0047694856811</v>
      </c>
      <c r="L1540" s="18" t="n">
        <v>185.731821216496</v>
      </c>
      <c r="M1540" s="19" t="n">
        <v>9.87442359824195E-009</v>
      </c>
      <c r="N1540" s="19" t="n">
        <v>7.30498731686843E-008</v>
      </c>
      <c r="O1540" s="6" t="str">
        <f aca="false">IF(N1540&lt;0.05,"Yes","No")</f>
        <v>Yes</v>
      </c>
      <c r="P1540" s="17" t="n">
        <v>0.676377306188898</v>
      </c>
      <c r="Q1540" s="18" t="n">
        <v>16.6004750778307</v>
      </c>
      <c r="R1540" s="19" t="n">
        <v>6.77240949040477E-005</v>
      </c>
      <c r="S1540" s="17" t="n">
        <v>0.00134772440671958</v>
      </c>
      <c r="T1540" s="17" t="n">
        <v>0.00992146582618633</v>
      </c>
      <c r="U1540" s="19" t="n">
        <v>0.000369369721333692</v>
      </c>
      <c r="V1540" s="17" t="n">
        <v>0.00165227622441274</v>
      </c>
      <c r="W1540" s="6" t="s">
        <v>653</v>
      </c>
      <c r="X1540" s="18" t="n">
        <v>99</v>
      </c>
      <c r="Y1540" s="17" t="n">
        <v>0.69849537037037</v>
      </c>
      <c r="Z1540" s="17" t="n">
        <f aca="false">(G1540-E1540)/SQRT(H1540^2/D1540+F1540^2/C1540)</f>
        <v>6.00476948568111</v>
      </c>
      <c r="AA1540" s="12" t="n">
        <f aca="false">ABS(K1540-Z1540)</f>
        <v>0</v>
      </c>
    </row>
    <row r="1541" customFormat="false" ht="22.35" hidden="false" customHeight="false" outlineLevel="0" collapsed="false">
      <c r="A1541" s="18" t="n">
        <v>1936</v>
      </c>
      <c r="B1541" s="7" t="s">
        <v>574</v>
      </c>
      <c r="C1541" s="6" t="n">
        <v>48</v>
      </c>
      <c r="D1541" s="6" t="n">
        <v>144</v>
      </c>
      <c r="E1541" s="17" t="n">
        <v>0.0593862492263455</v>
      </c>
      <c r="F1541" s="17" t="n">
        <v>0.00639999343003796</v>
      </c>
      <c r="G1541" s="17" t="n">
        <v>0.0693364903977555</v>
      </c>
      <c r="H1541" s="17" t="n">
        <v>0.0164614621035704</v>
      </c>
      <c r="I1541" s="24" t="n">
        <f aca="false">G1541-E1541</f>
        <v>0.00995024117140996</v>
      </c>
      <c r="J1541" s="18" t="n">
        <f aca="false">100*(G1541-E1541)/E1541</f>
        <v>16.7551264830441</v>
      </c>
      <c r="K1541" s="17" t="n">
        <v>6.01650386988541</v>
      </c>
      <c r="L1541" s="18" t="n">
        <v>185.831951997212</v>
      </c>
      <c r="M1541" s="19" t="n">
        <v>9.28658605435732E-009</v>
      </c>
      <c r="N1541" s="19" t="n">
        <v>6.94345811395186E-008</v>
      </c>
      <c r="O1541" s="6" t="str">
        <f aca="false">IF(N1541&lt;0.05,"Yes","No")</f>
        <v>Yes</v>
      </c>
      <c r="P1541" s="17" t="n">
        <v>0.677369257377934</v>
      </c>
      <c r="Q1541" s="18" t="n">
        <v>16.6492021291409</v>
      </c>
      <c r="R1541" s="19" t="n">
        <v>6.61436543867054E-005</v>
      </c>
      <c r="S1541" s="17" t="n">
        <v>0.0013265219800644</v>
      </c>
      <c r="T1541" s="17" t="n">
        <v>0.00995024117140997</v>
      </c>
      <c r="U1541" s="19" t="n">
        <v>0.000365166392200279</v>
      </c>
      <c r="V1541" s="17" t="n">
        <v>0.00165227622441274</v>
      </c>
      <c r="W1541" s="6" t="s">
        <v>653</v>
      </c>
      <c r="X1541" s="18" t="n">
        <v>99</v>
      </c>
      <c r="Y1541" s="17" t="n">
        <v>0.69849537037037</v>
      </c>
      <c r="Z1541" s="17" t="n">
        <f aca="false">(G1541-E1541)/SQRT(H1541^2/D1541+F1541^2/C1541)</f>
        <v>6.01650386988541</v>
      </c>
      <c r="AA1541" s="12" t="n">
        <f aca="false">ABS(K1541-Z1541)</f>
        <v>0</v>
      </c>
    </row>
    <row r="1542" customFormat="false" ht="22.35" hidden="false" customHeight="false" outlineLevel="0" collapsed="false">
      <c r="A1542" s="18" t="n">
        <v>1937</v>
      </c>
      <c r="B1542" s="7" t="s">
        <v>574</v>
      </c>
      <c r="C1542" s="6" t="n">
        <v>48</v>
      </c>
      <c r="D1542" s="6" t="n">
        <v>144</v>
      </c>
      <c r="E1542" s="17" t="n">
        <v>0.0594206233853819</v>
      </c>
      <c r="F1542" s="17" t="n">
        <v>0.00639663223166851</v>
      </c>
      <c r="G1542" s="17" t="n">
        <v>0.069402662831945</v>
      </c>
      <c r="H1542" s="17" t="n">
        <v>0.0164887607915652</v>
      </c>
      <c r="I1542" s="24" t="n">
        <f aca="false">G1542-E1542</f>
        <v>0.0099820394465631</v>
      </c>
      <c r="J1542" s="18" t="n">
        <f aca="false">100*(G1542-E1542)/E1542</f>
        <v>16.7989477017483</v>
      </c>
      <c r="K1542" s="17" t="n">
        <v>6.02983613140886</v>
      </c>
      <c r="L1542" s="18" t="n">
        <v>185.949278836508</v>
      </c>
      <c r="M1542" s="19" t="n">
        <v>8.65992649769669E-009</v>
      </c>
      <c r="N1542" s="19" t="n">
        <v>6.54478617685639E-008</v>
      </c>
      <c r="O1542" s="6" t="str">
        <f aca="false">IF(N1542&lt;0.05,"Yes","No")</f>
        <v>Yes</v>
      </c>
      <c r="P1542" s="17" t="n">
        <v>0.678478841908381</v>
      </c>
      <c r="Q1542" s="18" t="n">
        <v>16.7037922293424</v>
      </c>
      <c r="R1542" s="19" t="n">
        <v>6.44174868439627E-005</v>
      </c>
      <c r="S1542" s="17" t="n">
        <v>0.00129959001471643</v>
      </c>
      <c r="T1542" s="17" t="n">
        <v>0.00998203944656308</v>
      </c>
      <c r="U1542" s="19" t="n">
        <v>0.000354447161811936</v>
      </c>
      <c r="V1542" s="17" t="n">
        <v>0.00165227622441274</v>
      </c>
      <c r="W1542" s="6" t="s">
        <v>653</v>
      </c>
      <c r="X1542" s="18" t="n">
        <v>99</v>
      </c>
      <c r="Y1542" s="17" t="n">
        <v>0.69921875</v>
      </c>
      <c r="Z1542" s="17" t="n">
        <f aca="false">(G1542-E1542)/SQRT(H1542^2/D1542+F1542^2/C1542)</f>
        <v>6.02983613140886</v>
      </c>
      <c r="AA1542" s="12" t="n">
        <f aca="false">ABS(K1542-Z1542)</f>
        <v>0</v>
      </c>
    </row>
    <row r="1543" customFormat="false" ht="22.35" hidden="false" customHeight="false" outlineLevel="0" collapsed="false">
      <c r="A1543" s="18" t="n">
        <v>1938</v>
      </c>
      <c r="B1543" s="7" t="s">
        <v>574</v>
      </c>
      <c r="C1543" s="6" t="n">
        <v>48</v>
      </c>
      <c r="D1543" s="6" t="n">
        <v>144</v>
      </c>
      <c r="E1543" s="17" t="n">
        <v>0.0594564033930914</v>
      </c>
      <c r="F1543" s="17" t="n">
        <v>0.00639218649972807</v>
      </c>
      <c r="G1543" s="17" t="n">
        <v>0.0694720349084862</v>
      </c>
      <c r="H1543" s="17" t="n">
        <v>0.0165175607511439</v>
      </c>
      <c r="I1543" s="24" t="n">
        <f aca="false">G1543-E1543</f>
        <v>0.0100156315153948</v>
      </c>
      <c r="J1543" s="18" t="n">
        <f aca="false">100*(G1543-E1543)/E1543</f>
        <v>16.8453369928503</v>
      </c>
      <c r="K1543" s="17" t="n">
        <v>6.044157641992</v>
      </c>
      <c r="L1543" s="18" t="n">
        <v>186.078400566547</v>
      </c>
      <c r="M1543" s="19" t="n">
        <v>8.03262950361417E-009</v>
      </c>
      <c r="N1543" s="19" t="n">
        <v>6.11469369097586E-008</v>
      </c>
      <c r="O1543" s="6" t="str">
        <f aca="false">IF(N1543&lt;0.05,"Yes","No")</f>
        <v>Yes</v>
      </c>
      <c r="P1543" s="17" t="n">
        <v>0.679653107562588</v>
      </c>
      <c r="Q1543" s="18" t="n">
        <v>16.761661870049</v>
      </c>
      <c r="R1543" s="19" t="n">
        <v>6.26375358624686E-005</v>
      </c>
      <c r="S1543" s="17" t="n">
        <v>0.00126896347702883</v>
      </c>
      <c r="T1543" s="17" t="n">
        <v>0.0100156315153948</v>
      </c>
      <c r="U1543" s="19" t="n">
        <v>0.000342986791525924</v>
      </c>
      <c r="V1543" s="17" t="n">
        <v>0.00165227622441274</v>
      </c>
      <c r="W1543" s="6" t="s">
        <v>653</v>
      </c>
      <c r="X1543" s="18" t="n">
        <v>99.1</v>
      </c>
      <c r="Y1543" s="17" t="n">
        <v>0.699652777777778</v>
      </c>
      <c r="Z1543" s="17" t="n">
        <f aca="false">(G1543-E1543)/SQRT(H1543^2/D1543+F1543^2/C1543)</f>
        <v>6.044157641992</v>
      </c>
      <c r="AA1543" s="12" t="n">
        <f aca="false">ABS(K1543-Z1543)</f>
        <v>0</v>
      </c>
    </row>
    <row r="1544" customFormat="false" ht="22.35" hidden="false" customHeight="false" outlineLevel="0" collapsed="false">
      <c r="A1544" s="18" t="n">
        <v>1939</v>
      </c>
      <c r="B1544" s="7" t="s">
        <v>574</v>
      </c>
      <c r="C1544" s="6" t="n">
        <v>48</v>
      </c>
      <c r="D1544" s="6" t="n">
        <v>144</v>
      </c>
      <c r="E1544" s="17" t="n">
        <v>0.0594932880140496</v>
      </c>
      <c r="F1544" s="17" t="n">
        <v>0.00638667681484914</v>
      </c>
      <c r="G1544" s="17" t="n">
        <v>0.0695447927133904</v>
      </c>
      <c r="H1544" s="17" t="n">
        <v>0.0165481351401524</v>
      </c>
      <c r="I1544" s="24" t="n">
        <f aca="false">G1544-E1544</f>
        <v>0.0100515046993408</v>
      </c>
      <c r="J1544" s="18" t="n">
        <f aca="false">100*(G1544-E1544)/E1544</f>
        <v>16.8951910961235</v>
      </c>
      <c r="K1544" s="17" t="n">
        <v>6.05968117685291</v>
      </c>
      <c r="L1544" s="18" t="n">
        <v>186.219300018019</v>
      </c>
      <c r="M1544" s="19" t="n">
        <v>7.40279271376705E-009</v>
      </c>
      <c r="N1544" s="19" t="n">
        <v>5.69716757934966E-008</v>
      </c>
      <c r="O1544" s="6" t="str">
        <f aca="false">IF(N1544&lt;0.05,"Yes","No")</f>
        <v>Yes</v>
      </c>
      <c r="P1544" s="17" t="n">
        <v>0.680913599344014</v>
      </c>
      <c r="Q1544" s="18" t="n">
        <v>16.823892230925</v>
      </c>
      <c r="R1544" s="19" t="n">
        <v>6.07791393055765E-005</v>
      </c>
      <c r="S1544" s="17" t="n">
        <v>0.00123383769050707</v>
      </c>
      <c r="T1544" s="17" t="n">
        <v>0.0100515046993408</v>
      </c>
      <c r="U1544" s="19" t="n">
        <v>0.000335345928108031</v>
      </c>
      <c r="V1544" s="17" t="n">
        <v>0.00163851580222087</v>
      </c>
      <c r="W1544" s="6" t="s">
        <v>653</v>
      </c>
      <c r="X1544" s="18" t="n">
        <v>99.1</v>
      </c>
      <c r="Y1544" s="17" t="n">
        <v>0.700376157407407</v>
      </c>
      <c r="Z1544" s="17" t="n">
        <f aca="false">(G1544-E1544)/SQRT(H1544^2/D1544+F1544^2/C1544)</f>
        <v>6.05968117685291</v>
      </c>
      <c r="AA1544" s="12" t="n">
        <f aca="false">ABS(K1544-Z1544)</f>
        <v>0</v>
      </c>
    </row>
    <row r="1545" customFormat="false" ht="22.35" hidden="false" customHeight="false" outlineLevel="0" collapsed="false">
      <c r="A1545" s="18" t="n">
        <v>1940</v>
      </c>
      <c r="B1545" s="7" t="s">
        <v>574</v>
      </c>
      <c r="C1545" s="6" t="n">
        <v>48</v>
      </c>
      <c r="D1545" s="6" t="n">
        <v>144</v>
      </c>
      <c r="E1545" s="17" t="n">
        <v>0.0595314720412716</v>
      </c>
      <c r="F1545" s="17" t="n">
        <v>0.00638016161003568</v>
      </c>
      <c r="G1545" s="17" t="n">
        <v>0.0696220432925555</v>
      </c>
      <c r="H1545" s="17" t="n">
        <v>0.0165806139848533</v>
      </c>
      <c r="I1545" s="24" t="n">
        <f aca="false">G1545-E1545</f>
        <v>0.0100905712512839</v>
      </c>
      <c r="J1545" s="18" t="n">
        <f aca="false">100*(G1545-E1545)/E1545</f>
        <v>16.9499777265518</v>
      </c>
      <c r="K1545" s="17" t="n">
        <v>6.076898405549</v>
      </c>
      <c r="L1545" s="18" t="n">
        <v>186.371092768485</v>
      </c>
      <c r="M1545" s="19" t="n">
        <v>6.76091434256186E-009</v>
      </c>
      <c r="N1545" s="19" t="n">
        <v>5.26099297545276E-008</v>
      </c>
      <c r="O1545" s="6" t="str">
        <f aca="false">IF(N1545&lt;0.05,"Yes","No")</f>
        <v>Yes</v>
      </c>
      <c r="P1545" s="17" t="n">
        <v>0.682315742687938</v>
      </c>
      <c r="Q1545" s="18" t="n">
        <v>16.8932513872002</v>
      </c>
      <c r="R1545" s="19" t="n">
        <v>5.87737395829951E-005</v>
      </c>
      <c r="S1545" s="17" t="n">
        <v>0.00119678084520751</v>
      </c>
      <c r="T1545" s="17" t="n">
        <v>0.0100905712512839</v>
      </c>
      <c r="U1545" s="19" t="n">
        <v>0.000325044985616316</v>
      </c>
      <c r="V1545" s="17" t="n">
        <v>0.00160927080930947</v>
      </c>
      <c r="W1545" s="6" t="s">
        <v>653</v>
      </c>
      <c r="X1545" s="18" t="n">
        <v>99.1</v>
      </c>
      <c r="Y1545" s="17" t="n">
        <v>0.701388888888889</v>
      </c>
      <c r="Z1545" s="17" t="n">
        <f aca="false">(G1545-E1545)/SQRT(H1545^2/D1545+F1545^2/C1545)</f>
        <v>6.076898405549</v>
      </c>
      <c r="AA1545" s="12" t="n">
        <f aca="false">ABS(K1545-Z1545)</f>
        <v>0</v>
      </c>
    </row>
    <row r="1546" customFormat="false" ht="22.35" hidden="false" customHeight="false" outlineLevel="0" collapsed="false">
      <c r="A1546" s="18" t="n">
        <v>1941</v>
      </c>
      <c r="B1546" s="7" t="s">
        <v>574</v>
      </c>
      <c r="C1546" s="6" t="n">
        <v>48</v>
      </c>
      <c r="D1546" s="6" t="n">
        <v>144</v>
      </c>
      <c r="E1546" s="17" t="n">
        <v>0.0595711945702701</v>
      </c>
      <c r="F1546" s="17" t="n">
        <v>0.00637237655519469</v>
      </c>
      <c r="G1546" s="17" t="n">
        <v>0.0697036155499518</v>
      </c>
      <c r="H1546" s="17" t="n">
        <v>0.016615163281279</v>
      </c>
      <c r="I1546" s="24" t="n">
        <f aca="false">G1546-E1546</f>
        <v>0.0101324209796817</v>
      </c>
      <c r="J1546" s="18" t="n">
        <f aca="false">100*(G1546-E1546)/E1546</f>
        <v>17.0089269701139</v>
      </c>
      <c r="K1546" s="17" t="n">
        <v>6.09558763039471</v>
      </c>
      <c r="L1546" s="18" t="n">
        <v>186.535416037673</v>
      </c>
      <c r="M1546" s="19" t="n">
        <v>6.12576967261061E-009</v>
      </c>
      <c r="N1546" s="19" t="n">
        <v>4.82031538657487E-008</v>
      </c>
      <c r="O1546" s="6" t="str">
        <f aca="false">IF(N1546&lt;0.05,"Yes","No")</f>
        <v>Yes</v>
      </c>
      <c r="P1546" s="17" t="n">
        <v>0.683825370487627</v>
      </c>
      <c r="Q1546" s="18" t="n">
        <v>16.9680869290694</v>
      </c>
      <c r="R1546" s="19" t="n">
        <v>5.66852665659565E-005</v>
      </c>
      <c r="S1546" s="17" t="n">
        <v>0.0011452947513315</v>
      </c>
      <c r="T1546" s="17" t="n">
        <v>0.0101324209796817</v>
      </c>
      <c r="U1546" s="19" t="n">
        <v>0.000314241833170789</v>
      </c>
      <c r="V1546" s="17" t="n">
        <v>0.00159496644923645</v>
      </c>
      <c r="W1546" s="6" t="s">
        <v>653</v>
      </c>
      <c r="X1546" s="18" t="n">
        <v>99.1</v>
      </c>
      <c r="Y1546" s="17" t="n">
        <v>0.702256944444444</v>
      </c>
      <c r="Z1546" s="17" t="n">
        <f aca="false">(G1546-E1546)/SQRT(H1546^2/D1546+F1546^2/C1546)</f>
        <v>6.09558763039471</v>
      </c>
      <c r="AA1546" s="12" t="n">
        <f aca="false">ABS(K1546-Z1546)</f>
        <v>0</v>
      </c>
    </row>
    <row r="1547" customFormat="false" ht="22.35" hidden="false" customHeight="false" outlineLevel="0" collapsed="false">
      <c r="A1547" s="18" t="n">
        <v>1942</v>
      </c>
      <c r="B1547" s="7" t="s">
        <v>574</v>
      </c>
      <c r="C1547" s="6" t="n">
        <v>48</v>
      </c>
      <c r="D1547" s="6" t="n">
        <v>144</v>
      </c>
      <c r="E1547" s="17" t="n">
        <v>0.0596120590171604</v>
      </c>
      <c r="F1547" s="17" t="n">
        <v>0.00636373283982654</v>
      </c>
      <c r="G1547" s="17" t="n">
        <v>0.0697876389043543</v>
      </c>
      <c r="H1547" s="17" t="n">
        <v>0.0166507481601298</v>
      </c>
      <c r="I1547" s="24" t="n">
        <f aca="false">G1547-E1547</f>
        <v>0.0101755798871939</v>
      </c>
      <c r="J1547" s="18" t="n">
        <f aca="false">100*(G1547-E1547)/E1547</f>
        <v>17.0696668676797</v>
      </c>
      <c r="K1547" s="17" t="n">
        <v>6.11499659132616</v>
      </c>
      <c r="L1547" s="18" t="n">
        <v>186.705040082108</v>
      </c>
      <c r="M1547" s="19" t="n">
        <v>5.52805394385416E-009</v>
      </c>
      <c r="N1547" s="19" t="n">
        <v>4.38280805133494E-008</v>
      </c>
      <c r="O1547" s="6" t="str">
        <f aca="false">IF(N1547&lt;0.05,"Yes","No")</f>
        <v>Yes</v>
      </c>
      <c r="P1547" s="17" t="n">
        <v>0.685380609696619</v>
      </c>
      <c r="Q1547" s="18" t="n">
        <v>17.0453564901929</v>
      </c>
      <c r="R1547" s="19" t="n">
        <v>5.46078798130306E-005</v>
      </c>
      <c r="S1547" s="17" t="n">
        <v>0.00109657425234903</v>
      </c>
      <c r="T1547" s="17" t="n">
        <v>0.0101755798871939</v>
      </c>
      <c r="U1547" s="19" t="n">
        <v>0.000303522754803328</v>
      </c>
      <c r="V1547" s="17" t="n">
        <v>0.00158707927793246</v>
      </c>
      <c r="W1547" s="6" t="s">
        <v>653</v>
      </c>
      <c r="X1547" s="18" t="n">
        <v>99.1</v>
      </c>
      <c r="Y1547" s="17" t="n">
        <v>0.702835648148148</v>
      </c>
      <c r="Z1547" s="17" t="n">
        <f aca="false">(G1547-E1547)/SQRT(H1547^2/D1547+F1547^2/C1547)</f>
        <v>6.11499659132616</v>
      </c>
      <c r="AA1547" s="12" t="n">
        <f aca="false">ABS(K1547-Z1547)</f>
        <v>0</v>
      </c>
    </row>
    <row r="1548" customFormat="false" ht="22.35" hidden="false" customHeight="false" outlineLevel="0" collapsed="false">
      <c r="A1548" s="18" t="n">
        <v>1943</v>
      </c>
      <c r="B1548" s="7" t="s">
        <v>574</v>
      </c>
      <c r="C1548" s="6" t="n">
        <v>48</v>
      </c>
      <c r="D1548" s="6" t="n">
        <v>144</v>
      </c>
      <c r="E1548" s="17" t="n">
        <v>0.0596546124046047</v>
      </c>
      <c r="F1548" s="17" t="n">
        <v>0.00635489332621639</v>
      </c>
      <c r="G1548" s="17" t="n">
        <v>0.0698771527209492</v>
      </c>
      <c r="H1548" s="17" t="n">
        <v>0.0166886985109436</v>
      </c>
      <c r="I1548" s="24" t="n">
        <f aca="false">G1548-E1548</f>
        <v>0.0102225403163444</v>
      </c>
      <c r="J1548" s="18" t="n">
        <f aca="false">100*(G1548-E1548)/E1548</f>
        <v>17.1362111063777</v>
      </c>
      <c r="K1548" s="17" t="n">
        <v>6.13608143182488</v>
      </c>
      <c r="L1548" s="18" t="n">
        <v>186.878087509119</v>
      </c>
      <c r="M1548" s="19" t="n">
        <v>4.94381933474493E-009</v>
      </c>
      <c r="N1548" s="19" t="n">
        <v>3.96449023751874E-008</v>
      </c>
      <c r="O1548" s="6" t="str">
        <f aca="false">IF(N1548&lt;0.05,"Yes","No")</f>
        <v>Yes</v>
      </c>
      <c r="P1548" s="17" t="n">
        <v>0.68709288628572</v>
      </c>
      <c r="Q1548" s="18" t="n">
        <v>17.1306312189987</v>
      </c>
      <c r="R1548" s="19" t="n">
        <v>5.24048542194786E-005</v>
      </c>
      <c r="S1548" s="17" t="n">
        <v>0.00104876866363552</v>
      </c>
      <c r="T1548" s="17" t="n">
        <v>0.0102225403163444</v>
      </c>
      <c r="U1548" s="19" t="n">
        <v>0.000292357337456753</v>
      </c>
      <c r="V1548" s="17" t="n">
        <v>0.00156898703397779</v>
      </c>
      <c r="W1548" s="6" t="s">
        <v>653</v>
      </c>
      <c r="X1548" s="18" t="n">
        <v>99.1</v>
      </c>
      <c r="Y1548" s="17" t="n">
        <v>0.704427083333333</v>
      </c>
      <c r="Z1548" s="17" t="n">
        <f aca="false">(G1548-E1548)/SQRT(H1548^2/D1548+F1548^2/C1548)</f>
        <v>6.13608143182488</v>
      </c>
      <c r="AA1548" s="12" t="n">
        <f aca="false">ABS(K1548-Z1548)</f>
        <v>0</v>
      </c>
    </row>
    <row r="1549" customFormat="false" ht="22.35" hidden="false" customHeight="false" outlineLevel="0" collapsed="false">
      <c r="A1549" s="18" t="n">
        <v>1944</v>
      </c>
      <c r="B1549" s="7" t="s">
        <v>574</v>
      </c>
      <c r="C1549" s="6" t="n">
        <v>48</v>
      </c>
      <c r="D1549" s="6" t="n">
        <v>144</v>
      </c>
      <c r="E1549" s="17" t="n">
        <v>0.059698904743763</v>
      </c>
      <c r="F1549" s="17" t="n">
        <v>0.00634510648738086</v>
      </c>
      <c r="G1549" s="17" t="n">
        <v>0.0699694096783383</v>
      </c>
      <c r="H1549" s="17" t="n">
        <v>0.0167274308064044</v>
      </c>
      <c r="I1549" s="24" t="n">
        <f aca="false">G1549-E1549</f>
        <v>0.0102705049345753</v>
      </c>
      <c r="J1549" s="18" t="n">
        <f aca="false">100*(G1549-E1549)/E1549</f>
        <v>17.2038414752463</v>
      </c>
      <c r="K1549" s="17" t="n">
        <v>6.15777811448006</v>
      </c>
      <c r="L1549" s="18" t="n">
        <v>187.054920217899</v>
      </c>
      <c r="M1549" s="19" t="n">
        <v>4.40584352077538E-009</v>
      </c>
      <c r="N1549" s="19" t="n">
        <v>3.57400665526992E-008</v>
      </c>
      <c r="O1549" s="6" t="str">
        <f aca="false">IF(N1549&lt;0.05,"Yes","No")</f>
        <v>Yes</v>
      </c>
      <c r="P1549" s="17" t="n">
        <v>0.688838811732837</v>
      </c>
      <c r="Q1549" s="18" t="n">
        <v>17.2178008148216</v>
      </c>
      <c r="R1549" s="19" t="n">
        <v>5.02460765604364E-005</v>
      </c>
      <c r="S1549" s="17" t="n">
        <v>0.00100006221285</v>
      </c>
      <c r="T1549" s="17" t="n">
        <v>0.0102705049345753</v>
      </c>
      <c r="U1549" s="19" t="n">
        <v>0.000281515515408488</v>
      </c>
      <c r="V1549" s="17" t="n">
        <v>0.00153627038408632</v>
      </c>
      <c r="W1549" s="6" t="s">
        <v>653</v>
      </c>
      <c r="X1549" s="18" t="n">
        <v>99.2</v>
      </c>
      <c r="Y1549" s="17" t="n">
        <v>0.704571759259259</v>
      </c>
      <c r="Z1549" s="17" t="n">
        <f aca="false">(G1549-E1549)/SQRT(H1549^2/D1549+F1549^2/C1549)</f>
        <v>6.15777811448006</v>
      </c>
      <c r="AA1549" s="12" t="n">
        <f aca="false">ABS(K1549-Z1549)</f>
        <v>0</v>
      </c>
    </row>
    <row r="1550" customFormat="false" ht="22.35" hidden="false" customHeight="false" outlineLevel="0" collapsed="false">
      <c r="A1550" s="18" t="n">
        <v>1945</v>
      </c>
      <c r="B1550" s="7" t="s">
        <v>574</v>
      </c>
      <c r="C1550" s="6" t="n">
        <v>48</v>
      </c>
      <c r="D1550" s="6" t="n">
        <v>144</v>
      </c>
      <c r="E1550" s="17" t="n">
        <v>0.0597449617149929</v>
      </c>
      <c r="F1550" s="17" t="n">
        <v>0.00633539664644898</v>
      </c>
      <c r="G1550" s="17" t="n">
        <v>0.0700642402404575</v>
      </c>
      <c r="H1550" s="17" t="n">
        <v>0.0167677320297887</v>
      </c>
      <c r="I1550" s="24" t="n">
        <f aca="false">G1550-E1550</f>
        <v>0.0103192785254646</v>
      </c>
      <c r="J1550" s="18" t="n">
        <f aca="false">100*(G1550-E1550)/E1550</f>
        <v>17.272215479343</v>
      </c>
      <c r="K1550" s="17" t="n">
        <v>6.17946267072549</v>
      </c>
      <c r="L1550" s="18" t="n">
        <v>187.229742991744</v>
      </c>
      <c r="M1550" s="19" t="n">
        <v>3.92562336953068E-009</v>
      </c>
      <c r="N1550" s="19" t="n">
        <v>3.22177136694686E-008</v>
      </c>
      <c r="O1550" s="6" t="str">
        <f aca="false">IF(N1550&lt;0.05,"Yes","No")</f>
        <v>Yes</v>
      </c>
      <c r="P1550" s="17" t="n">
        <v>0.690568875446012</v>
      </c>
      <c r="Q1550" s="18" t="n">
        <v>17.3043966889857</v>
      </c>
      <c r="R1550" s="19" t="n">
        <v>4.81908767832301E-005</v>
      </c>
      <c r="S1550" s="19" t="n">
        <v>0.000951936897226618</v>
      </c>
      <c r="T1550" s="17" t="n">
        <v>0.0103192785254645</v>
      </c>
      <c r="U1550" s="19" t="n">
        <v>0.000271396608142437</v>
      </c>
      <c r="V1550" s="17" t="n">
        <v>0.0015227942211899</v>
      </c>
      <c r="W1550" s="6" t="s">
        <v>653</v>
      </c>
      <c r="X1550" s="18" t="n">
        <v>99.2</v>
      </c>
      <c r="Y1550" s="17" t="n">
        <v>0.705584490740741</v>
      </c>
      <c r="Z1550" s="17" t="n">
        <f aca="false">(G1550-E1550)/SQRT(H1550^2/D1550+F1550^2/C1550)</f>
        <v>6.17946267072549</v>
      </c>
      <c r="AA1550" s="12" t="n">
        <f aca="false">ABS(K1550-Z1550)</f>
        <v>0</v>
      </c>
    </row>
    <row r="1551" customFormat="false" ht="22.35" hidden="false" customHeight="false" outlineLevel="0" collapsed="false">
      <c r="A1551" s="18" t="n">
        <v>1946</v>
      </c>
      <c r="B1551" s="7" t="s">
        <v>574</v>
      </c>
      <c r="C1551" s="6" t="n">
        <v>48</v>
      </c>
      <c r="D1551" s="6" t="n">
        <v>144</v>
      </c>
      <c r="E1551" s="17" t="n">
        <v>0.0597928154058065</v>
      </c>
      <c r="F1551" s="17" t="n">
        <v>0.00632587287017606</v>
      </c>
      <c r="G1551" s="17" t="n">
        <v>0.0701635195692587</v>
      </c>
      <c r="H1551" s="17" t="n">
        <v>0.0168102201196047</v>
      </c>
      <c r="I1551" s="24" t="n">
        <f aca="false">G1551-E1551</f>
        <v>0.0103707041634522</v>
      </c>
      <c r="J1551" s="18" t="n">
        <f aca="false">100*(G1551-E1551)/E1551</f>
        <v>17.3443984750802</v>
      </c>
      <c r="K1551" s="17" t="n">
        <v>6.20203962816118</v>
      </c>
      <c r="L1551" s="18" t="n">
        <v>187.403028364559</v>
      </c>
      <c r="M1551" s="19" t="n">
        <v>3.4804004464628E-009</v>
      </c>
      <c r="N1551" s="19" t="n">
        <v>2.87886666851116E-008</v>
      </c>
      <c r="O1551" s="6" t="str">
        <f aca="false">IF(N1551&lt;0.05,"Yes","No")</f>
        <v>Yes</v>
      </c>
      <c r="P1551" s="17" t="n">
        <v>0.692380891027371</v>
      </c>
      <c r="Q1551" s="18" t="n">
        <v>17.3953274434893</v>
      </c>
      <c r="R1551" s="19" t="n">
        <v>4.61245523303429E-005</v>
      </c>
      <c r="S1551" s="19" t="n">
        <v>0.000903703610746152</v>
      </c>
      <c r="T1551" s="17" t="n">
        <v>0.0103707041634523</v>
      </c>
      <c r="U1551" s="19" t="n">
        <v>0.000261405003072148</v>
      </c>
      <c r="V1551" s="17" t="n">
        <v>0.00149242367243093</v>
      </c>
      <c r="W1551" s="6" t="s">
        <v>653</v>
      </c>
      <c r="X1551" s="18" t="n">
        <v>99.2</v>
      </c>
      <c r="Y1551" s="17" t="n">
        <v>0.70630787037037</v>
      </c>
      <c r="Z1551" s="17" t="n">
        <f aca="false">(G1551-E1551)/SQRT(H1551^2/D1551+F1551^2/C1551)</f>
        <v>6.20203962816119</v>
      </c>
      <c r="AA1551" s="12" t="n">
        <f aca="false">ABS(K1551-Z1551)</f>
        <v>0</v>
      </c>
    </row>
    <row r="1552" customFormat="false" ht="22.35" hidden="false" customHeight="false" outlineLevel="0" collapsed="false">
      <c r="A1552" s="18" t="n">
        <v>1947</v>
      </c>
      <c r="B1552" s="7" t="s">
        <v>574</v>
      </c>
      <c r="C1552" s="6" t="n">
        <v>48</v>
      </c>
      <c r="D1552" s="6" t="n">
        <v>144</v>
      </c>
      <c r="E1552" s="17" t="n">
        <v>0.0598418152356451</v>
      </c>
      <c r="F1552" s="17" t="n">
        <v>0.00631535184243501</v>
      </c>
      <c r="G1552" s="17" t="n">
        <v>0.0702644119116788</v>
      </c>
      <c r="H1552" s="17" t="n">
        <v>0.0168525121346641</v>
      </c>
      <c r="I1552" s="24" t="n">
        <f aca="false">G1552-E1552</f>
        <v>0.0104225966760337</v>
      </c>
      <c r="J1552" s="18" t="n">
        <f aca="false">100*(G1552-E1552)/E1552</f>
        <v>17.4169126303932</v>
      </c>
      <c r="K1552" s="17" t="n">
        <v>6.22515692494787</v>
      </c>
      <c r="L1552" s="18" t="n">
        <v>187.576194060483</v>
      </c>
      <c r="M1552" s="19" t="n">
        <v>3.07595071787917E-009</v>
      </c>
      <c r="N1552" s="19" t="n">
        <v>2.58502898330565E-008</v>
      </c>
      <c r="O1552" s="6" t="str">
        <f aca="false">IF(N1552&lt;0.05,"Yes","No")</f>
        <v>Yes</v>
      </c>
      <c r="P1552" s="17" t="n">
        <v>0.694227593789462</v>
      </c>
      <c r="Q1552" s="18" t="n">
        <v>17.4882440443339</v>
      </c>
      <c r="R1552" s="19" t="n">
        <v>4.41059434486014E-005</v>
      </c>
      <c r="S1552" s="19" t="n">
        <v>0.000853887628566111</v>
      </c>
      <c r="T1552" s="17" t="n">
        <v>0.0104225966760337</v>
      </c>
      <c r="U1552" s="19" t="n">
        <v>0.000251023241529513</v>
      </c>
      <c r="V1552" s="17" t="n">
        <v>0.00144493104233838</v>
      </c>
      <c r="W1552" s="6" t="s">
        <v>653</v>
      </c>
      <c r="X1552" s="18" t="n">
        <v>99.2</v>
      </c>
      <c r="Y1552" s="17" t="n">
        <v>0.707899305555556</v>
      </c>
      <c r="Z1552" s="17" t="n">
        <f aca="false">(G1552-E1552)/SQRT(H1552^2/D1552+F1552^2/C1552)</f>
        <v>6.22515692494787</v>
      </c>
      <c r="AA1552" s="12" t="n">
        <f aca="false">ABS(K1552-Z1552)</f>
        <v>0</v>
      </c>
    </row>
    <row r="1553" customFormat="false" ht="22.35" hidden="false" customHeight="false" outlineLevel="0" collapsed="false">
      <c r="A1553" s="18" t="n">
        <v>1948</v>
      </c>
      <c r="B1553" s="7" t="s">
        <v>574</v>
      </c>
      <c r="C1553" s="6" t="n">
        <v>48</v>
      </c>
      <c r="D1553" s="6" t="n">
        <v>144</v>
      </c>
      <c r="E1553" s="17" t="n">
        <v>0.0598945042713442</v>
      </c>
      <c r="F1553" s="17" t="n">
        <v>0.0063045694054771</v>
      </c>
      <c r="G1553" s="17" t="n">
        <v>0.070370203968034</v>
      </c>
      <c r="H1553" s="17" t="n">
        <v>0.0168967609416768</v>
      </c>
      <c r="I1553" s="24" t="n">
        <f aca="false">G1553-E1553</f>
        <v>0.0104756996966898</v>
      </c>
      <c r="J1553" s="18" t="n">
        <f aca="false">100*(G1553-E1553)/E1553</f>
        <v>17.490251942367</v>
      </c>
      <c r="K1553" s="17" t="n">
        <v>6.24848085075046</v>
      </c>
      <c r="L1553" s="18" t="n">
        <v>187.749072079816</v>
      </c>
      <c r="M1553" s="19" t="n">
        <v>2.71468162767077E-009</v>
      </c>
      <c r="N1553" s="19" t="n">
        <v>2.31851467468955E-008</v>
      </c>
      <c r="O1553" s="6" t="str">
        <f aca="false">IF(N1553&lt;0.05,"Yes","No")</f>
        <v>Yes</v>
      </c>
      <c r="P1553" s="17" t="n">
        <v>0.696069832430135</v>
      </c>
      <c r="Q1553" s="18" t="n">
        <v>17.5811826318259</v>
      </c>
      <c r="R1553" s="19" t="n">
        <v>4.21765286624969E-005</v>
      </c>
      <c r="S1553" s="19" t="n">
        <v>0.00080435104515039</v>
      </c>
      <c r="T1553" s="17" t="n">
        <v>0.0104756996966898</v>
      </c>
      <c r="U1553" s="19" t="n">
        <v>0.000241290550379802</v>
      </c>
      <c r="V1553" s="17" t="n">
        <v>0.00142003206259934</v>
      </c>
      <c r="W1553" s="6" t="s">
        <v>653</v>
      </c>
      <c r="X1553" s="18" t="n">
        <v>99.2</v>
      </c>
      <c r="Y1553" s="17" t="n">
        <v>0.708622685185185</v>
      </c>
      <c r="Z1553" s="17" t="n">
        <f aca="false">(G1553-E1553)/SQRT(H1553^2/D1553+F1553^2/C1553)</f>
        <v>6.24848085075046</v>
      </c>
      <c r="AA1553" s="12" t="n">
        <f aca="false">ABS(K1553-Z1553)</f>
        <v>0</v>
      </c>
    </row>
    <row r="1554" customFormat="false" ht="22.35" hidden="false" customHeight="false" outlineLevel="0" collapsed="false">
      <c r="A1554" s="18" t="n">
        <v>1949</v>
      </c>
      <c r="B1554" s="7" t="s">
        <v>574</v>
      </c>
      <c r="C1554" s="6" t="n">
        <v>48</v>
      </c>
      <c r="D1554" s="6" t="n">
        <v>144</v>
      </c>
      <c r="E1554" s="17" t="n">
        <v>0.0599495131496547</v>
      </c>
      <c r="F1554" s="17" t="n">
        <v>0.00629346998068217</v>
      </c>
      <c r="G1554" s="17" t="n">
        <v>0.0704805124438954</v>
      </c>
      <c r="H1554" s="17" t="n">
        <v>0.0169424326986864</v>
      </c>
      <c r="I1554" s="24" t="n">
        <f aca="false">G1554-E1554</f>
        <v>0.0105309992942407</v>
      </c>
      <c r="J1554" s="18" t="n">
        <f aca="false">100*(G1554-E1554)/E1554</f>
        <v>17.5664467331898</v>
      </c>
      <c r="K1554" s="17" t="n">
        <v>6.27274623356931</v>
      </c>
      <c r="L1554" s="18" t="n">
        <v>187.920093342325</v>
      </c>
      <c r="M1554" s="19" t="n">
        <v>2.38317453764321E-009</v>
      </c>
      <c r="N1554" s="19" t="n">
        <v>2.05206955065098E-008</v>
      </c>
      <c r="O1554" s="6" t="str">
        <f aca="false">IF(N1554&lt;0.05,"Yes","No")</f>
        <v>Yes</v>
      </c>
      <c r="P1554" s="17" t="n">
        <v>0.697993639529613</v>
      </c>
      <c r="Q1554" s="18" t="n">
        <v>17.6784991433165</v>
      </c>
      <c r="R1554" s="19" t="n">
        <v>4.0247946127101E-005</v>
      </c>
      <c r="S1554" s="19" t="n">
        <v>0.000761493637309048</v>
      </c>
      <c r="T1554" s="17" t="n">
        <v>0.0105309992942407</v>
      </c>
      <c r="U1554" s="19" t="n">
        <v>0.000231463344400091</v>
      </c>
      <c r="V1554" s="17" t="n">
        <v>0.00137763310647193</v>
      </c>
      <c r="W1554" s="6" t="s">
        <v>653</v>
      </c>
      <c r="X1554" s="18" t="n">
        <v>99.3</v>
      </c>
      <c r="Y1554" s="17" t="n">
        <v>0.710503472222222</v>
      </c>
      <c r="Z1554" s="17" t="n">
        <f aca="false">(G1554-E1554)/SQRT(H1554^2/D1554+F1554^2/C1554)</f>
        <v>6.27274623356932</v>
      </c>
      <c r="AA1554" s="12" t="n">
        <f aca="false">ABS(K1554-Z1554)</f>
        <v>0</v>
      </c>
    </row>
    <row r="1555" customFormat="false" ht="22.35" hidden="false" customHeight="false" outlineLevel="0" collapsed="false">
      <c r="A1555" s="18" t="n">
        <v>1950</v>
      </c>
      <c r="B1555" s="7" t="s">
        <v>574</v>
      </c>
      <c r="C1555" s="6" t="n">
        <v>48</v>
      </c>
      <c r="D1555" s="6" t="n">
        <v>144</v>
      </c>
      <c r="E1555" s="17" t="n">
        <v>0.0600058653529871</v>
      </c>
      <c r="F1555" s="17" t="n">
        <v>0.00628108698970888</v>
      </c>
      <c r="G1555" s="17" t="n">
        <v>0.0705944002321404</v>
      </c>
      <c r="H1555" s="17" t="n">
        <v>0.0169892623607099</v>
      </c>
      <c r="I1555" s="24" t="n">
        <f aca="false">G1555-E1555</f>
        <v>0.0105885348791533</v>
      </c>
      <c r="J1555" s="18" t="n">
        <f aca="false">100*(G1555-E1555)/E1555</f>
        <v>17.6458331479194</v>
      </c>
      <c r="K1555" s="17" t="n">
        <v>6.29831837022806</v>
      </c>
      <c r="L1555" s="18" t="n">
        <v>188.093609152315</v>
      </c>
      <c r="M1555" s="19" t="n">
        <v>2.07688542450629E-009</v>
      </c>
      <c r="N1555" s="19" t="n">
        <v>1.80311416400319E-008</v>
      </c>
      <c r="O1555" s="6" t="str">
        <f aca="false">IF(N1555&lt;0.05,"Yes","No")</f>
        <v>Yes</v>
      </c>
      <c r="P1555" s="17" t="n">
        <v>0.700015590038318</v>
      </c>
      <c r="Q1555" s="18" t="n">
        <v>17.7810697729167</v>
      </c>
      <c r="R1555" s="19" t="n">
        <v>3.83120044016814E-005</v>
      </c>
      <c r="S1555" s="19" t="n">
        <v>0.000724824462721346</v>
      </c>
      <c r="T1555" s="17" t="n">
        <v>0.0105885348791533</v>
      </c>
      <c r="U1555" s="19" t="n">
        <v>0.000221604984385433</v>
      </c>
      <c r="V1555" s="17" t="n">
        <v>0.00134176389681209</v>
      </c>
      <c r="W1555" s="6" t="s">
        <v>653</v>
      </c>
      <c r="X1555" s="18" t="n">
        <v>99.3</v>
      </c>
      <c r="Y1555" s="17" t="n">
        <v>0.711805555555556</v>
      </c>
      <c r="Z1555" s="17" t="n">
        <f aca="false">(G1555-E1555)/SQRT(H1555^2/D1555+F1555^2/C1555)</f>
        <v>6.29831837022807</v>
      </c>
      <c r="AA1555" s="12" t="n">
        <f aca="false">ABS(K1555-Z1555)</f>
        <v>0</v>
      </c>
    </row>
    <row r="1556" customFormat="false" ht="15" hidden="false" customHeight="false" outlineLevel="0" collapsed="false">
      <c r="A1556" s="18" t="n">
        <v>1951</v>
      </c>
      <c r="B1556" s="6" t="s">
        <v>575</v>
      </c>
      <c r="C1556" s="6" t="n">
        <v>48</v>
      </c>
      <c r="D1556" s="6" t="n">
        <v>144</v>
      </c>
      <c r="E1556" s="17" t="n">
        <v>0.0600666511476178</v>
      </c>
      <c r="F1556" s="17" t="n">
        <v>0.00627001037629231</v>
      </c>
      <c r="G1556" s="17" t="n">
        <v>0.0707128407907914</v>
      </c>
      <c r="H1556" s="17" t="n">
        <v>0.0170370811783107</v>
      </c>
      <c r="I1556" s="24" t="n">
        <f aca="false">G1556-E1556</f>
        <v>0.0106461896431736</v>
      </c>
      <c r="J1556" s="18" t="n">
        <f aca="false">100*(G1556-E1556)/E1556</f>
        <v>17.7239606999396</v>
      </c>
      <c r="K1556" s="17" t="n">
        <v>6.32321999781022</v>
      </c>
      <c r="L1556" s="18" t="n">
        <v>188.253880970608</v>
      </c>
      <c r="M1556" s="19" t="n">
        <v>1.81598817586136E-009</v>
      </c>
      <c r="N1556" s="19" t="n">
        <v>1.58974631561864E-008</v>
      </c>
      <c r="O1556" s="6" t="str">
        <f aca="false">IF(N1556&lt;0.05,"Yes","No")</f>
        <v>Yes</v>
      </c>
      <c r="P1556" s="17" t="n">
        <v>0.701989203109695</v>
      </c>
      <c r="Q1556" s="18" t="n">
        <v>17.8814744567216</v>
      </c>
      <c r="R1556" s="19" t="n">
        <v>3.65084725251485E-005</v>
      </c>
      <c r="S1556" s="19" t="n">
        <v>0.000691079927543005</v>
      </c>
      <c r="T1556" s="17" t="n">
        <v>0.0106461896431736</v>
      </c>
      <c r="U1556" s="19" t="n">
        <v>0.000212239825014341</v>
      </c>
      <c r="V1556" s="17" t="n">
        <v>0.00130985797488143</v>
      </c>
      <c r="W1556" s="6" t="s">
        <v>653</v>
      </c>
      <c r="X1556" s="18" t="n">
        <v>99.3</v>
      </c>
      <c r="Y1556" s="17" t="n">
        <v>0.712384259259259</v>
      </c>
      <c r="Z1556" s="17" t="n">
        <f aca="false">(G1556-E1556)/SQRT(H1556^2/D1556+F1556^2/C1556)</f>
        <v>6.32321999781022</v>
      </c>
      <c r="AA1556" s="12" t="n">
        <f aca="false">ABS(K1556-Z1556)</f>
        <v>0</v>
      </c>
    </row>
    <row r="1557" customFormat="false" ht="15" hidden="false" customHeight="false" outlineLevel="0" collapsed="false">
      <c r="A1557" s="18" t="n">
        <v>1952</v>
      </c>
      <c r="B1557" s="6" t="s">
        <v>575</v>
      </c>
      <c r="C1557" s="6" t="n">
        <v>48</v>
      </c>
      <c r="D1557" s="6" t="n">
        <v>144</v>
      </c>
      <c r="E1557" s="17" t="n">
        <v>0.0601312748837733</v>
      </c>
      <c r="F1557" s="17" t="n">
        <v>0.00625936523514192</v>
      </c>
      <c r="G1557" s="17" t="n">
        <v>0.0708367951886935</v>
      </c>
      <c r="H1557" s="17" t="n">
        <v>0.0170866586612075</v>
      </c>
      <c r="I1557" s="24" t="n">
        <f aca="false">G1557-E1557</f>
        <v>0.0107055203049202</v>
      </c>
      <c r="J1557" s="18" t="n">
        <f aca="false">100*(G1557-E1557)/E1557</f>
        <v>17.8035811241533</v>
      </c>
      <c r="K1557" s="17" t="n">
        <v>6.34842300562962</v>
      </c>
      <c r="L1557" s="18" t="n">
        <v>188.407678450779</v>
      </c>
      <c r="M1557" s="19" t="n">
        <v>1.58483874880641E-009</v>
      </c>
      <c r="N1557" s="19" t="n">
        <v>1.41691328137969E-008</v>
      </c>
      <c r="O1557" s="6" t="str">
        <f aca="false">IF(N1557&lt;0.05,"Yes","No")</f>
        <v>Yes</v>
      </c>
      <c r="P1557" s="17" t="n">
        <v>0.703990698158649</v>
      </c>
      <c r="Q1557" s="18" t="n">
        <v>17.9835862948626</v>
      </c>
      <c r="R1557" s="19" t="n">
        <v>3.47625883592398E-005</v>
      </c>
      <c r="S1557" s="19" t="n">
        <v>0.00065801053206012</v>
      </c>
      <c r="T1557" s="17" t="n">
        <v>0.0107055203049202</v>
      </c>
      <c r="U1557" s="19" t="n">
        <v>0.000203097255337991</v>
      </c>
      <c r="V1557" s="17" t="n">
        <v>0.00127756686666203</v>
      </c>
      <c r="W1557" s="6" t="s">
        <v>653</v>
      </c>
      <c r="X1557" s="18" t="n">
        <v>99.4</v>
      </c>
      <c r="Y1557" s="17" t="n">
        <v>0.713252314814815</v>
      </c>
      <c r="Z1557" s="17" t="n">
        <f aca="false">(G1557-E1557)/SQRT(H1557^2/D1557+F1557^2/C1557)</f>
        <v>6.34842300562962</v>
      </c>
      <c r="AA1557" s="12" t="n">
        <f aca="false">ABS(K1557-Z1557)</f>
        <v>0</v>
      </c>
    </row>
    <row r="1558" customFormat="false" ht="15" hidden="false" customHeight="false" outlineLevel="0" collapsed="false">
      <c r="A1558" s="18" t="n">
        <v>1953</v>
      </c>
      <c r="B1558" s="6" t="s">
        <v>575</v>
      </c>
      <c r="C1558" s="6" t="n">
        <v>48</v>
      </c>
      <c r="D1558" s="6" t="n">
        <v>144</v>
      </c>
      <c r="E1558" s="17" t="n">
        <v>0.0601973937074137</v>
      </c>
      <c r="F1558" s="17" t="n">
        <v>0.00624886938048596</v>
      </c>
      <c r="G1558" s="17" t="n">
        <v>0.0709637577981791</v>
      </c>
      <c r="H1558" s="17" t="n">
        <v>0.017137261307125</v>
      </c>
      <c r="I1558" s="24" t="n">
        <f aca="false">G1558-E1558</f>
        <v>0.0107663640907655</v>
      </c>
      <c r="J1558" s="18" t="n">
        <f aca="false">100*(G1558-E1558)/E1558</f>
        <v>17.885100047844</v>
      </c>
      <c r="K1558" s="17" t="n">
        <v>6.37409885580398</v>
      </c>
      <c r="L1558" s="18" t="n">
        <v>188.554938212386</v>
      </c>
      <c r="M1558" s="19" t="n">
        <v>1.37919438873733E-009</v>
      </c>
      <c r="N1558" s="19" t="n">
        <v>1.24900319428325E-008</v>
      </c>
      <c r="O1558" s="6" t="str">
        <f aca="false">IF(N1558&lt;0.05,"Yes","No")</f>
        <v>Yes</v>
      </c>
      <c r="P1558" s="17" t="n">
        <v>0.706038842066914</v>
      </c>
      <c r="Q1558" s="18" t="n">
        <v>18.0883790215865</v>
      </c>
      <c r="R1558" s="19" t="n">
        <v>3.30588857517378E-005</v>
      </c>
      <c r="S1558" s="19" t="n">
        <v>0.000622873366231928</v>
      </c>
      <c r="T1558" s="17" t="n">
        <v>0.0107663640907655</v>
      </c>
      <c r="U1558" s="19" t="n">
        <v>0.000193965839544773</v>
      </c>
      <c r="V1558" s="17" t="n">
        <v>0.00125006818675941</v>
      </c>
      <c r="W1558" s="6" t="s">
        <v>653</v>
      </c>
      <c r="X1558" s="18" t="n">
        <v>99.5</v>
      </c>
      <c r="Y1558" s="17" t="n">
        <v>0.714988425925926</v>
      </c>
      <c r="Z1558" s="17" t="n">
        <f aca="false">(G1558-E1558)/SQRT(H1558^2/D1558+F1558^2/C1558)</f>
        <v>6.37409885580398</v>
      </c>
      <c r="AA1558" s="12" t="n">
        <f aca="false">ABS(K1558-Z1558)</f>
        <v>0</v>
      </c>
    </row>
    <row r="1559" customFormat="false" ht="15" hidden="false" customHeight="false" outlineLevel="0" collapsed="false">
      <c r="A1559" s="18" t="n">
        <v>1954</v>
      </c>
      <c r="B1559" s="6" t="s">
        <v>575</v>
      </c>
      <c r="C1559" s="6" t="n">
        <v>48</v>
      </c>
      <c r="D1559" s="6" t="n">
        <v>144</v>
      </c>
      <c r="E1559" s="17" t="n">
        <v>0.0602680162819861</v>
      </c>
      <c r="F1559" s="17" t="n">
        <v>0.00623882314118393</v>
      </c>
      <c r="G1559" s="17" t="n">
        <v>0.0710931894498773</v>
      </c>
      <c r="H1559" s="17" t="n">
        <v>0.0171885217242123</v>
      </c>
      <c r="I1559" s="24" t="n">
        <f aca="false">G1559-E1559</f>
        <v>0.0108251731678912</v>
      </c>
      <c r="J1559" s="18" t="n">
        <f aca="false">100*(G1559-E1559)/E1559</f>
        <v>17.961721383431</v>
      </c>
      <c r="K1559" s="17" t="n">
        <v>6.39815442935258</v>
      </c>
      <c r="L1559" s="18" t="n">
        <v>188.693501846326</v>
      </c>
      <c r="M1559" s="19" t="n">
        <v>1.21039326728543E-009</v>
      </c>
      <c r="N1559" s="19" t="n">
        <v>1.11049618103349E-008</v>
      </c>
      <c r="O1559" s="6" t="str">
        <f aca="false">IF(N1559&lt;0.05,"Yes","No")</f>
        <v>Yes</v>
      </c>
      <c r="P1559" s="17" t="n">
        <v>0.707913959972329</v>
      </c>
      <c r="Q1559" s="18" t="n">
        <v>18.1845858627492</v>
      </c>
      <c r="R1559" s="19" t="n">
        <v>3.1569445518753E-005</v>
      </c>
      <c r="S1559" s="19" t="n">
        <v>0.000585310909258346</v>
      </c>
      <c r="T1559" s="17" t="n">
        <v>0.0108251731678912</v>
      </c>
      <c r="U1559" s="19" t="n">
        <v>0.000185767881176759</v>
      </c>
      <c r="V1559" s="17" t="n">
        <v>0.00122213408615479</v>
      </c>
      <c r="W1559" s="6" t="s">
        <v>653</v>
      </c>
      <c r="X1559" s="18" t="n">
        <v>99.5</v>
      </c>
      <c r="Y1559" s="17" t="n">
        <v>0.716435185185185</v>
      </c>
      <c r="Z1559" s="17" t="n">
        <f aca="false">(G1559-E1559)/SQRT(H1559^2/D1559+F1559^2/C1559)</f>
        <v>6.39815442935258</v>
      </c>
      <c r="AA1559" s="12" t="n">
        <f aca="false">ABS(K1559-Z1559)</f>
        <v>0</v>
      </c>
    </row>
    <row r="1560" customFormat="false" ht="15" hidden="false" customHeight="false" outlineLevel="0" collapsed="false">
      <c r="A1560" s="18" t="n">
        <v>1955</v>
      </c>
      <c r="B1560" s="6" t="s">
        <v>575</v>
      </c>
      <c r="C1560" s="6" t="n">
        <v>48</v>
      </c>
      <c r="D1560" s="6" t="n">
        <v>144</v>
      </c>
      <c r="E1560" s="17" t="n">
        <v>0.0603438780246371</v>
      </c>
      <c r="F1560" s="17" t="n">
        <v>0.0062298269687279</v>
      </c>
      <c r="G1560" s="17" t="n">
        <v>0.0712283254532075</v>
      </c>
      <c r="H1560" s="17" t="n">
        <v>0.0172411176221738</v>
      </c>
      <c r="I1560" s="24" t="n">
        <f aca="false">G1560-E1560</f>
        <v>0.0108844474285703</v>
      </c>
      <c r="J1560" s="18" t="n">
        <f aca="false">100*(G1560-E1560)/E1560</f>
        <v>18.0373681388632</v>
      </c>
      <c r="K1560" s="17" t="n">
        <v>6.42171425133152</v>
      </c>
      <c r="L1560" s="18" t="n">
        <v>188.822005691649</v>
      </c>
      <c r="M1560" s="19" t="n">
        <v>1.06485290114119E-009</v>
      </c>
      <c r="N1560" s="19" t="n">
        <v>9.85575306298517E-009</v>
      </c>
      <c r="O1560" s="6" t="str">
        <f aca="false">IF(N1560&lt;0.05,"Yes","No")</f>
        <v>Yes</v>
      </c>
      <c r="P1560" s="17" t="n">
        <v>0.70975073991499</v>
      </c>
      <c r="Q1560" s="18" t="n">
        <v>18.2790730923171</v>
      </c>
      <c r="R1560" s="19" t="n">
        <v>3.01729009018602E-005</v>
      </c>
      <c r="S1560" s="19" t="n">
        <v>0.000549554370906104</v>
      </c>
      <c r="T1560" s="17" t="n">
        <v>0.0108844474285703</v>
      </c>
      <c r="U1560" s="19" t="n">
        <v>0.000178043884507525</v>
      </c>
      <c r="V1560" s="17" t="n">
        <v>0.00120279807508138</v>
      </c>
      <c r="W1560" s="6" t="s">
        <v>653</v>
      </c>
      <c r="X1560" s="18" t="n">
        <v>99.5</v>
      </c>
      <c r="Y1560" s="17" t="n">
        <v>0.717158564814815</v>
      </c>
      <c r="Z1560" s="17" t="n">
        <f aca="false">(G1560-E1560)/SQRT(H1560^2/D1560+F1560^2/C1560)</f>
        <v>6.42171425133152</v>
      </c>
      <c r="AA1560" s="12" t="n">
        <f aca="false">ABS(K1560-Z1560)</f>
        <v>0</v>
      </c>
    </row>
    <row r="1561" customFormat="false" ht="15" hidden="false" customHeight="false" outlineLevel="0" collapsed="false">
      <c r="A1561" s="18" t="n">
        <v>1956</v>
      </c>
      <c r="B1561" s="6" t="s">
        <v>575</v>
      </c>
      <c r="C1561" s="6" t="n">
        <v>48</v>
      </c>
      <c r="D1561" s="6" t="n">
        <v>144</v>
      </c>
      <c r="E1561" s="17" t="n">
        <v>0.0604213499334744</v>
      </c>
      <c r="F1561" s="17" t="n">
        <v>0.00622032946039367</v>
      </c>
      <c r="G1561" s="17" t="n">
        <v>0.071365619965622</v>
      </c>
      <c r="H1561" s="17" t="n">
        <v>0.0172940886265982</v>
      </c>
      <c r="I1561" s="24" t="n">
        <f aca="false">G1561-E1561</f>
        <v>0.0109442700321476</v>
      </c>
      <c r="J1561" s="18" t="n">
        <f aca="false">100*(G1561-E1561)/E1561</f>
        <v>18.1132497771028</v>
      </c>
      <c r="K1561" s="17" t="n">
        <v>6.44553137490159</v>
      </c>
      <c r="L1561" s="18" t="n">
        <v>188.946003256404</v>
      </c>
      <c r="M1561" s="19" t="n">
        <v>9.35263372219184E-010</v>
      </c>
      <c r="N1561" s="19" t="n">
        <v>8.81160692839688E-009</v>
      </c>
      <c r="O1561" s="6" t="str">
        <f aca="false">IF(N1561&lt;0.05,"Yes","No")</f>
        <v>Yes</v>
      </c>
      <c r="P1561" s="17" t="n">
        <v>0.711599646791648</v>
      </c>
      <c r="Q1561" s="18" t="n">
        <v>18.3744314255169</v>
      </c>
      <c r="R1561" s="19" t="n">
        <v>2.88270058587029E-005</v>
      </c>
      <c r="S1561" s="19" t="n">
        <v>0.000517275887022856</v>
      </c>
      <c r="T1561" s="17" t="n">
        <v>0.0109442700321476</v>
      </c>
      <c r="U1561" s="19" t="n">
        <v>0.000170881416851834</v>
      </c>
      <c r="V1561" s="17" t="n">
        <v>0.001178739175893</v>
      </c>
      <c r="W1561" s="6" t="s">
        <v>653</v>
      </c>
      <c r="X1561" s="18" t="n">
        <v>99.5</v>
      </c>
      <c r="Y1561" s="17" t="n">
        <v>0.718171296296296</v>
      </c>
      <c r="Z1561" s="17" t="n">
        <f aca="false">(G1561-E1561)/SQRT(H1561^2/D1561+F1561^2/C1561)</f>
        <v>6.44553137490159</v>
      </c>
      <c r="AA1561" s="12" t="n">
        <f aca="false">ABS(K1561-Z1561)</f>
        <v>0</v>
      </c>
    </row>
    <row r="1562" customFormat="false" ht="15" hidden="false" customHeight="false" outlineLevel="0" collapsed="false">
      <c r="A1562" s="18" t="n">
        <v>1957</v>
      </c>
      <c r="B1562" s="6" t="s">
        <v>575</v>
      </c>
      <c r="C1562" s="6" t="n">
        <v>48</v>
      </c>
      <c r="D1562" s="6" t="n">
        <v>144</v>
      </c>
      <c r="E1562" s="17" t="n">
        <v>0.0605045239898135</v>
      </c>
      <c r="F1562" s="17" t="n">
        <v>0.00621114462977082</v>
      </c>
      <c r="G1562" s="17" t="n">
        <v>0.0715082191034324</v>
      </c>
      <c r="H1562" s="17" t="n">
        <v>0.017348581101864</v>
      </c>
      <c r="I1562" s="24" t="n">
        <f aca="false">G1562-E1562</f>
        <v>0.0110036951136189</v>
      </c>
      <c r="J1562" s="18" t="n">
        <f aca="false">100*(G1562-E1562)/E1562</f>
        <v>18.1865658764152</v>
      </c>
      <c r="K1562" s="17" t="n">
        <v>6.4685026649817</v>
      </c>
      <c r="L1562" s="18" t="n">
        <v>189.063502205243</v>
      </c>
      <c r="M1562" s="19" t="n">
        <v>8.25011192217002E-010</v>
      </c>
      <c r="N1562" s="19" t="n">
        <v>7.84320594953811E-009</v>
      </c>
      <c r="O1562" s="6" t="str">
        <f aca="false">IF(N1562&lt;0.05,"Yes","No")</f>
        <v>Yes</v>
      </c>
      <c r="P1562" s="17" t="n">
        <v>0.713350103723939</v>
      </c>
      <c r="Q1562" s="18" t="n">
        <v>18.4649407745144</v>
      </c>
      <c r="R1562" s="19" t="n">
        <v>2.7605920894202E-005</v>
      </c>
      <c r="S1562" s="19" t="n">
        <v>0.000487592023490927</v>
      </c>
      <c r="T1562" s="17" t="n">
        <v>0.0110036951136189</v>
      </c>
      <c r="U1562" s="19" t="n">
        <v>0.000163691025919184</v>
      </c>
      <c r="V1562" s="17" t="n">
        <v>0.00115985893215018</v>
      </c>
      <c r="W1562" s="6" t="s">
        <v>653</v>
      </c>
      <c r="X1562" s="18" t="n">
        <v>99.5</v>
      </c>
      <c r="Y1562" s="17" t="n">
        <v>0.71947337962963</v>
      </c>
      <c r="Z1562" s="17" t="n">
        <f aca="false">(G1562-E1562)/SQRT(H1562^2/D1562+F1562^2/C1562)</f>
        <v>6.4685026649817</v>
      </c>
      <c r="AA1562" s="12" t="n">
        <f aca="false">ABS(K1562-Z1562)</f>
        <v>0</v>
      </c>
    </row>
    <row r="1563" customFormat="false" ht="15" hidden="false" customHeight="false" outlineLevel="0" collapsed="false">
      <c r="A1563" s="18" t="n">
        <v>1958</v>
      </c>
      <c r="B1563" s="6" t="s">
        <v>575</v>
      </c>
      <c r="C1563" s="6" t="n">
        <v>48</v>
      </c>
      <c r="D1563" s="6" t="n">
        <v>144</v>
      </c>
      <c r="E1563" s="17" t="n">
        <v>0.0605922239246192</v>
      </c>
      <c r="F1563" s="17" t="n">
        <v>0.00620312546321816</v>
      </c>
      <c r="G1563" s="17" t="n">
        <v>0.0716565392402656</v>
      </c>
      <c r="H1563" s="17" t="n">
        <v>0.0174035281356813</v>
      </c>
      <c r="I1563" s="24" t="n">
        <f aca="false">G1563-E1563</f>
        <v>0.0110643153156464</v>
      </c>
      <c r="J1563" s="18" t="n">
        <f aca="false">100*(G1563-E1563)/E1563</f>
        <v>18.2602891905919</v>
      </c>
      <c r="K1563" s="17" t="n">
        <v>6.49160295067968</v>
      </c>
      <c r="L1563" s="18" t="n">
        <v>189.169803932731</v>
      </c>
      <c r="M1563" s="19" t="n">
        <v>7.27116784076344E-010</v>
      </c>
      <c r="N1563" s="19" t="n">
        <v>7.00767139148807E-009</v>
      </c>
      <c r="O1563" s="6" t="str">
        <f aca="false">IF(N1563&lt;0.05,"Yes","No")</f>
        <v>Yes</v>
      </c>
      <c r="P1563" s="17" t="n">
        <v>0.715143592119661</v>
      </c>
      <c r="Q1563" s="18" t="n">
        <v>18.5579057503424</v>
      </c>
      <c r="R1563" s="19" t="n">
        <v>2.64063017114867E-005</v>
      </c>
      <c r="S1563" s="19" t="n">
        <v>0.000461186260366043</v>
      </c>
      <c r="T1563" s="17" t="n">
        <v>0.0110643153156464</v>
      </c>
      <c r="U1563" s="19" t="n">
        <v>0.000157042381512157</v>
      </c>
      <c r="V1563" s="17" t="n">
        <v>0.00115593780618156</v>
      </c>
      <c r="W1563" s="6" t="s">
        <v>653</v>
      </c>
      <c r="X1563" s="18" t="n">
        <v>99.5</v>
      </c>
      <c r="Y1563" s="17" t="n">
        <v>0.720486111111111</v>
      </c>
      <c r="Z1563" s="17" t="n">
        <f aca="false">(G1563-E1563)/SQRT(H1563^2/D1563+F1563^2/C1563)</f>
        <v>6.49160295067968</v>
      </c>
      <c r="AA1563" s="12" t="n">
        <f aca="false">ABS(K1563-Z1563)</f>
        <v>0</v>
      </c>
    </row>
    <row r="1564" customFormat="false" ht="15" hidden="false" customHeight="false" outlineLevel="0" collapsed="false">
      <c r="A1564" s="18" t="n">
        <v>1959</v>
      </c>
      <c r="B1564" s="6" t="s">
        <v>575</v>
      </c>
      <c r="C1564" s="6" t="n">
        <v>48</v>
      </c>
      <c r="D1564" s="6" t="n">
        <v>144</v>
      </c>
      <c r="E1564" s="17" t="n">
        <v>0.0606831240864401</v>
      </c>
      <c r="F1564" s="17" t="n">
        <v>0.00619538830854356</v>
      </c>
      <c r="G1564" s="17" t="n">
        <v>0.0718076976723279</v>
      </c>
      <c r="H1564" s="17" t="n">
        <v>0.0174593074308748</v>
      </c>
      <c r="I1564" s="24" t="n">
        <f aca="false">G1564-E1564</f>
        <v>0.0111245735858877</v>
      </c>
      <c r="J1564" s="18" t="n">
        <f aca="false">100*(G1564-E1564)/E1564</f>
        <v>18.3322361090726</v>
      </c>
      <c r="K1564" s="17" t="n">
        <v>6.51407000615704</v>
      </c>
      <c r="L1564" s="18" t="n">
        <v>189.269264227834</v>
      </c>
      <c r="M1564" s="19" t="n">
        <v>6.42907923491265E-010</v>
      </c>
      <c r="N1564" s="19" t="n">
        <v>6.28255603374488E-009</v>
      </c>
      <c r="O1564" s="6" t="str">
        <f aca="false">IF(N1564&lt;0.05,"Yes","No")</f>
        <v>Yes</v>
      </c>
      <c r="P1564" s="17" t="n">
        <v>0.716868447290215</v>
      </c>
      <c r="Q1564" s="18" t="n">
        <v>18.6475333500196</v>
      </c>
      <c r="R1564" s="19" t="n">
        <v>2.52998333797481E-005</v>
      </c>
      <c r="S1564" s="19" t="n">
        <v>0.000436550795755883</v>
      </c>
      <c r="T1564" s="17" t="n">
        <v>0.0111245735858878</v>
      </c>
      <c r="U1564" s="19" t="n">
        <v>0.000150826968877141</v>
      </c>
      <c r="V1564" s="17" t="n">
        <v>0.00114945454960066</v>
      </c>
      <c r="W1564" s="6" t="s">
        <v>653</v>
      </c>
      <c r="X1564" s="18" t="n">
        <v>99.6</v>
      </c>
      <c r="Y1564" s="17" t="n">
        <v>0.720775462962963</v>
      </c>
      <c r="Z1564" s="17" t="n">
        <f aca="false">(G1564-E1564)/SQRT(H1564^2/D1564+F1564^2/C1564)</f>
        <v>6.51407000615704</v>
      </c>
      <c r="AA1564" s="12" t="n">
        <f aca="false">ABS(K1564-Z1564)</f>
        <v>0</v>
      </c>
    </row>
    <row r="1565" customFormat="false" ht="15" hidden="false" customHeight="false" outlineLevel="0" collapsed="false">
      <c r="A1565" s="18" t="n">
        <v>1960</v>
      </c>
      <c r="B1565" s="6" t="s">
        <v>575</v>
      </c>
      <c r="C1565" s="6" t="n">
        <v>48</v>
      </c>
      <c r="D1565" s="6" t="n">
        <v>144</v>
      </c>
      <c r="E1565" s="17" t="n">
        <v>0.0607812650268897</v>
      </c>
      <c r="F1565" s="17" t="n">
        <v>0.00618877981737569</v>
      </c>
      <c r="G1565" s="17" t="n">
        <v>0.0719672588916082</v>
      </c>
      <c r="H1565" s="17" t="n">
        <v>0.0175178997261021</v>
      </c>
      <c r="I1565" s="24" t="n">
        <f aca="false">G1565-E1565</f>
        <v>0.0111859938647184</v>
      </c>
      <c r="J1565" s="18" t="n">
        <f aca="false">100*(G1565-E1565)/E1565</f>
        <v>18.4036871555236</v>
      </c>
      <c r="K1565" s="17" t="n">
        <v>6.53601342776152</v>
      </c>
      <c r="L1565" s="18" t="n">
        <v>189.361475295028</v>
      </c>
      <c r="M1565" s="19" t="n">
        <v>5.69963381083785E-010</v>
      </c>
      <c r="N1565" s="19" t="n">
        <v>5.64108007094827E-009</v>
      </c>
      <c r="O1565" s="6" t="str">
        <f aca="false">IF(N1565&lt;0.05,"Yes","No")</f>
        <v>Yes</v>
      </c>
      <c r="P1565" s="17" t="n">
        <v>0.718541019698662</v>
      </c>
      <c r="Q1565" s="18" t="n">
        <v>18.7346504070901</v>
      </c>
      <c r="R1565" s="19" t="n">
        <v>2.4269441169702E-005</v>
      </c>
      <c r="S1565" s="19" t="n">
        <v>0.000412804053457334</v>
      </c>
      <c r="T1565" s="17" t="n">
        <v>0.0111859938647184</v>
      </c>
      <c r="U1565" s="19" t="n">
        <v>0.000144847470282251</v>
      </c>
      <c r="V1565" s="17" t="n">
        <v>0.00114945454960066</v>
      </c>
      <c r="W1565" s="6" t="s">
        <v>653</v>
      </c>
      <c r="X1565" s="18" t="n">
        <v>99.6</v>
      </c>
      <c r="Y1565" s="17" t="n">
        <v>0.720920138888889</v>
      </c>
      <c r="Z1565" s="17" t="n">
        <f aca="false">(G1565-E1565)/SQRT(H1565^2/D1565+F1565^2/C1565)</f>
        <v>6.53601342776152</v>
      </c>
      <c r="AA1565" s="12" t="n">
        <f aca="false">ABS(K1565-Z1565)</f>
        <v>0</v>
      </c>
    </row>
    <row r="1566" customFormat="false" ht="15" hidden="false" customHeight="false" outlineLevel="0" collapsed="false">
      <c r="A1566" s="18" t="n">
        <v>1961</v>
      </c>
      <c r="B1566" s="6" t="s">
        <v>575</v>
      </c>
      <c r="C1566" s="6" t="n">
        <v>48</v>
      </c>
      <c r="D1566" s="6" t="n">
        <v>144</v>
      </c>
      <c r="E1566" s="17" t="n">
        <v>0.0608835267161744</v>
      </c>
      <c r="F1566" s="17" t="n">
        <v>0.00618320240456317</v>
      </c>
      <c r="G1566" s="17" t="n">
        <v>0.0721314465221777</v>
      </c>
      <c r="H1566" s="17" t="n">
        <v>0.0175768867812478</v>
      </c>
      <c r="I1566" s="24" t="n">
        <f aca="false">G1566-E1566</f>
        <v>0.0112479198060033</v>
      </c>
      <c r="J1566" s="18" t="n">
        <f aca="false">100*(G1566-E1566)/E1566</f>
        <v>18.4744879488316</v>
      </c>
      <c r="K1566" s="17" t="n">
        <v>6.55772919800119</v>
      </c>
      <c r="L1566" s="18" t="n">
        <v>189.444308651514</v>
      </c>
      <c r="M1566" s="19" t="n">
        <v>5.05842266938079E-010</v>
      </c>
      <c r="N1566" s="19" t="n">
        <v>5.08504594658806E-009</v>
      </c>
      <c r="O1566" s="6" t="str">
        <f aca="false">IF(N1566&lt;0.05,"Yes","No")</f>
        <v>Yes</v>
      </c>
      <c r="P1566" s="17" t="n">
        <v>0.720214632491482</v>
      </c>
      <c r="Q1566" s="18" t="n">
        <v>18.8220248643773</v>
      </c>
      <c r="R1566" s="19" t="n">
        <v>2.32787524048987E-005</v>
      </c>
      <c r="S1566" s="19" t="n">
        <v>0.000390710696413364</v>
      </c>
      <c r="T1566" s="17" t="n">
        <v>0.0112479198060033</v>
      </c>
      <c r="U1566" s="19" t="n">
        <v>0.000139139254172314</v>
      </c>
      <c r="V1566" s="17" t="n">
        <v>0.00113306811246524</v>
      </c>
      <c r="W1566" s="6" t="s">
        <v>653</v>
      </c>
      <c r="X1566" s="18" t="n">
        <v>99.6</v>
      </c>
      <c r="Y1566" s="17" t="n">
        <v>0.722077546296296</v>
      </c>
      <c r="Z1566" s="17" t="n">
        <f aca="false">(G1566-E1566)/SQRT(H1566^2/D1566+F1566^2/C1566)</f>
        <v>6.55772919800118</v>
      </c>
      <c r="AA1566" s="12" t="n">
        <f aca="false">ABS(K1566-Z1566)</f>
        <v>0</v>
      </c>
    </row>
    <row r="1567" customFormat="false" ht="15" hidden="false" customHeight="false" outlineLevel="0" collapsed="false">
      <c r="A1567" s="18" t="n">
        <v>1962</v>
      </c>
      <c r="B1567" s="6" t="s">
        <v>575</v>
      </c>
      <c r="C1567" s="6" t="n">
        <v>48</v>
      </c>
      <c r="D1567" s="6" t="n">
        <v>144</v>
      </c>
      <c r="E1567" s="17" t="n">
        <v>0.0609885111270058</v>
      </c>
      <c r="F1567" s="17" t="n">
        <v>0.00617724749506441</v>
      </c>
      <c r="G1567" s="17" t="n">
        <v>0.0722998939816737</v>
      </c>
      <c r="H1567" s="17" t="n">
        <v>0.0176370806728951</v>
      </c>
      <c r="I1567" s="24" t="n">
        <f aca="false">G1567-E1567</f>
        <v>0.0113113828546678</v>
      </c>
      <c r="J1567" s="18" t="n">
        <f aca="false">100*(G1567-E1567)/E1567</f>
        <v>18.5467437155703</v>
      </c>
      <c r="K1567" s="17" t="n">
        <v>6.57999930973229</v>
      </c>
      <c r="L1567" s="18" t="n">
        <v>189.523207572097</v>
      </c>
      <c r="M1567" s="19" t="n">
        <v>4.47481187958764E-010</v>
      </c>
      <c r="N1567" s="19" t="n">
        <v>4.53561672618168E-009</v>
      </c>
      <c r="O1567" s="6" t="str">
        <f aca="false">IF(N1567&lt;0.05,"Yes","No")</f>
        <v>Yes</v>
      </c>
      <c r="P1567" s="17" t="n">
        <v>0.721929446547479</v>
      </c>
      <c r="Q1567" s="18" t="n">
        <v>18.9117611620422</v>
      </c>
      <c r="R1567" s="19" t="n">
        <v>2.23039587892909E-005</v>
      </c>
      <c r="S1567" s="19" t="n">
        <v>0.000365875736684662</v>
      </c>
      <c r="T1567" s="17" t="n">
        <v>0.0113113828546678</v>
      </c>
      <c r="U1567" s="19" t="n">
        <v>0.000133499927313432</v>
      </c>
      <c r="V1567" s="17" t="n">
        <v>0.00109993469523734</v>
      </c>
      <c r="W1567" s="6" t="s">
        <v>653</v>
      </c>
      <c r="X1567" s="18" t="n">
        <v>99.7</v>
      </c>
      <c r="Y1567" s="17" t="n">
        <v>0.723090277777778</v>
      </c>
      <c r="Z1567" s="17" t="n">
        <f aca="false">(G1567-E1567)/SQRT(H1567^2/D1567+F1567^2/C1567)</f>
        <v>6.57999930973229</v>
      </c>
      <c r="AA1567" s="12" t="n">
        <f aca="false">ABS(K1567-Z1567)</f>
        <v>0</v>
      </c>
    </row>
    <row r="1568" customFormat="false" ht="15" hidden="false" customHeight="false" outlineLevel="0" collapsed="false">
      <c r="A1568" s="18" t="n">
        <v>1963</v>
      </c>
      <c r="B1568" s="6" t="s">
        <v>575</v>
      </c>
      <c r="C1568" s="6" t="n">
        <v>48</v>
      </c>
      <c r="D1568" s="6" t="n">
        <v>144</v>
      </c>
      <c r="E1568" s="17" t="n">
        <v>0.0610977065689103</v>
      </c>
      <c r="F1568" s="17" t="n">
        <v>0.00617135710700488</v>
      </c>
      <c r="G1568" s="17" t="n">
        <v>0.0724740451020706</v>
      </c>
      <c r="H1568" s="17" t="n">
        <v>0.0176990619814271</v>
      </c>
      <c r="I1568" s="24" t="n">
        <f aca="false">G1568-E1568</f>
        <v>0.0113763385331603</v>
      </c>
      <c r="J1568" s="18" t="n">
        <f aca="false">100*(G1568-E1568)/E1568</f>
        <v>18.6199109132342</v>
      </c>
      <c r="K1568" s="17" t="n">
        <v>6.60250462764903</v>
      </c>
      <c r="L1568" s="18" t="n">
        <v>189.597092808663</v>
      </c>
      <c r="M1568" s="19" t="n">
        <v>3.95260945809761E-010</v>
      </c>
      <c r="N1568" s="19" t="n">
        <v>4.05094266900638E-009</v>
      </c>
      <c r="O1568" s="6" t="str">
        <f aca="false">IF(N1568&lt;0.05,"Yes","No")</f>
        <v>Yes</v>
      </c>
      <c r="P1568" s="17" t="n">
        <v>0.723657045215828</v>
      </c>
      <c r="Q1568" s="18" t="n">
        <v>19.0023822774739</v>
      </c>
      <c r="R1568" s="19" t="n">
        <v>2.13615571519319E-005</v>
      </c>
      <c r="S1568" s="19" t="n">
        <v>0.000345589252247433</v>
      </c>
      <c r="T1568" s="17" t="n">
        <v>0.0113763385331603</v>
      </c>
      <c r="U1568" s="19" t="n">
        <v>0.000127934181402577</v>
      </c>
      <c r="V1568" s="17" t="n">
        <v>0.00106662585367783</v>
      </c>
      <c r="W1568" s="6" t="s">
        <v>653</v>
      </c>
      <c r="X1568" s="18" t="n">
        <v>99.7</v>
      </c>
      <c r="Y1568" s="17" t="n">
        <v>0.723234953703704</v>
      </c>
      <c r="Z1568" s="17" t="n">
        <f aca="false">(G1568-E1568)/SQRT(H1568^2/D1568+F1568^2/C1568)</f>
        <v>6.60250462764903</v>
      </c>
      <c r="AA1568" s="12" t="n">
        <f aca="false">ABS(K1568-Z1568)</f>
        <v>0</v>
      </c>
    </row>
    <row r="1569" customFormat="false" ht="15" hidden="false" customHeight="false" outlineLevel="0" collapsed="false">
      <c r="A1569" s="18" t="n">
        <v>1964</v>
      </c>
      <c r="B1569" s="6" t="s">
        <v>575</v>
      </c>
      <c r="C1569" s="6" t="n">
        <v>48</v>
      </c>
      <c r="D1569" s="6" t="n">
        <v>144</v>
      </c>
      <c r="E1569" s="17" t="n">
        <v>0.0612098373541677</v>
      </c>
      <c r="F1569" s="17" t="n">
        <v>0.00616622463935264</v>
      </c>
      <c r="G1569" s="17" t="n">
        <v>0.0726524364539525</v>
      </c>
      <c r="H1569" s="17" t="n">
        <v>0.0177615527030175</v>
      </c>
      <c r="I1569" s="24" t="n">
        <f aca="false">G1569-E1569</f>
        <v>0.0114425990997848</v>
      </c>
      <c r="J1569" s="18" t="n">
        <f aca="false">100*(G1569-E1569)/E1569</f>
        <v>18.6940524503872</v>
      </c>
      <c r="K1569" s="17" t="n">
        <v>6.62528029771615</v>
      </c>
      <c r="L1569" s="18" t="n">
        <v>189.66300793493</v>
      </c>
      <c r="M1569" s="19" t="n">
        <v>3.48553844287539E-010</v>
      </c>
      <c r="N1569" s="19" t="n">
        <v>3.6799579238599E-009</v>
      </c>
      <c r="O1569" s="6" t="str">
        <f aca="false">IF(N1569&lt;0.05,"Yes","No")</f>
        <v>Yes</v>
      </c>
      <c r="P1569" s="17" t="n">
        <v>0.725431962559346</v>
      </c>
      <c r="Q1569" s="18" t="n">
        <v>19.0957110720884</v>
      </c>
      <c r="R1569" s="19" t="n">
        <v>2.0433186036412E-005</v>
      </c>
      <c r="S1569" s="19" t="n">
        <v>0.000325669090123159</v>
      </c>
      <c r="T1569" s="17" t="n">
        <v>0.0114425990997848</v>
      </c>
      <c r="U1569" s="19" t="n">
        <v>0.00012573271315483</v>
      </c>
      <c r="V1569" s="17" t="n">
        <v>0.00106090132665983</v>
      </c>
      <c r="W1569" s="6" t="s">
        <v>653</v>
      </c>
      <c r="X1569" s="18" t="n">
        <v>99.7</v>
      </c>
      <c r="Y1569" s="17" t="n">
        <v>0.723813657407407</v>
      </c>
      <c r="Z1569" s="17" t="n">
        <f aca="false">(G1569-E1569)/SQRT(H1569^2/D1569+F1569^2/C1569)</f>
        <v>6.62528029771615</v>
      </c>
      <c r="AA1569" s="12" t="n">
        <f aca="false">ABS(K1569-Z1569)</f>
        <v>0</v>
      </c>
    </row>
    <row r="1570" customFormat="false" ht="15" hidden="false" customHeight="false" outlineLevel="0" collapsed="false">
      <c r="A1570" s="18" t="n">
        <v>1965</v>
      </c>
      <c r="B1570" s="6" t="s">
        <v>575</v>
      </c>
      <c r="C1570" s="6" t="n">
        <v>48</v>
      </c>
      <c r="D1570" s="6" t="n">
        <v>144</v>
      </c>
      <c r="E1570" s="17" t="n">
        <v>0.0613240790941442</v>
      </c>
      <c r="F1570" s="17" t="n">
        <v>0.00616143817058367</v>
      </c>
      <c r="G1570" s="17" t="n">
        <v>0.0728337533383941</v>
      </c>
      <c r="H1570" s="17" t="n">
        <v>0.0178241397701121</v>
      </c>
      <c r="I1570" s="24" t="n">
        <f aca="false">G1570-E1570</f>
        <v>0.0115096742442499</v>
      </c>
      <c r="J1570" s="18" t="n">
        <f aca="false">100*(G1570-E1570)/E1570</f>
        <v>18.7686051128144</v>
      </c>
      <c r="K1570" s="17" t="n">
        <v>6.6482697417876</v>
      </c>
      <c r="L1570" s="18" t="n">
        <v>189.722019979735</v>
      </c>
      <c r="M1570" s="19" t="n">
        <v>3.06945091008401E-010</v>
      </c>
      <c r="N1570" s="19" t="n">
        <v>3.32418369179716E-009</v>
      </c>
      <c r="O1570" s="6" t="str">
        <f aca="false">IF(N1570&lt;0.05,"Yes","No")</f>
        <v>Yes</v>
      </c>
      <c r="P1570" s="17" t="n">
        <v>0.727240661005886</v>
      </c>
      <c r="Q1570" s="18" t="n">
        <v>19.1910513424654</v>
      </c>
      <c r="R1570" s="19" t="n">
        <v>1.95270371592419E-005</v>
      </c>
      <c r="S1570" s="19" t="n">
        <v>0.000306851681682659</v>
      </c>
      <c r="T1570" s="17" t="n">
        <v>0.0115096742442499</v>
      </c>
      <c r="U1570" s="19" t="n">
        <v>0.000119144919527286</v>
      </c>
      <c r="V1570" s="17" t="n">
        <v>0.00101527138539806</v>
      </c>
      <c r="W1570" s="6" t="s">
        <v>653</v>
      </c>
      <c r="X1570" s="18" t="n">
        <v>99.7</v>
      </c>
      <c r="Y1570" s="17" t="n">
        <v>0.723958333333333</v>
      </c>
      <c r="Z1570" s="17" t="n">
        <f aca="false">(G1570-E1570)/SQRT(H1570^2/D1570+F1570^2/C1570)</f>
        <v>6.6482697417876</v>
      </c>
      <c r="AA1570" s="12" t="n">
        <f aca="false">ABS(K1570-Z1570)</f>
        <v>0</v>
      </c>
    </row>
    <row r="1571" customFormat="false" ht="15" hidden="false" customHeight="false" outlineLevel="0" collapsed="false">
      <c r="A1571" s="18" t="n">
        <v>1966</v>
      </c>
      <c r="B1571" s="6" t="s">
        <v>575</v>
      </c>
      <c r="C1571" s="6" t="n">
        <v>48</v>
      </c>
      <c r="D1571" s="6" t="n">
        <v>144</v>
      </c>
      <c r="E1571" s="17" t="n">
        <v>0.0614435474638379</v>
      </c>
      <c r="F1571" s="17" t="n">
        <v>0.00615676499061971</v>
      </c>
      <c r="G1571" s="17" t="n">
        <v>0.0730221555257837</v>
      </c>
      <c r="H1571" s="17" t="n">
        <v>0.0178886875249957</v>
      </c>
      <c r="I1571" s="24" t="n">
        <f aca="false">G1571-E1571</f>
        <v>0.0115786080619458</v>
      </c>
      <c r="J1571" s="18" t="n">
        <f aca="false">100*(G1571-E1571)/E1571</f>
        <v>18.8443026808638</v>
      </c>
      <c r="K1571" s="17" t="n">
        <v>6.67162565014074</v>
      </c>
      <c r="L1571" s="18" t="n">
        <v>189.776103115045</v>
      </c>
      <c r="M1571" s="19" t="n">
        <v>2.69699026604738E-010</v>
      </c>
      <c r="N1571" s="19" t="n">
        <v>3.01403007923699E-009</v>
      </c>
      <c r="O1571" s="6" t="str">
        <f aca="false">IF(N1571&lt;0.05,"Yes","No")</f>
        <v>Yes</v>
      </c>
      <c r="P1571" s="17" t="n">
        <v>0.729076421284519</v>
      </c>
      <c r="Q1571" s="18" t="n">
        <v>19.2880608665121</v>
      </c>
      <c r="R1571" s="19" t="n">
        <v>1.86468345460508E-005</v>
      </c>
      <c r="S1571" s="19" t="n">
        <v>0.000286084689712697</v>
      </c>
      <c r="T1571" s="17" t="n">
        <v>0.0115786080619458</v>
      </c>
      <c r="U1571" s="19" t="n">
        <v>0.000112558798766062</v>
      </c>
      <c r="V1571" s="19" t="n">
        <v>0.000975513358206302</v>
      </c>
      <c r="W1571" s="6" t="s">
        <v>653</v>
      </c>
      <c r="X1571" s="18" t="n">
        <v>99.7</v>
      </c>
      <c r="Y1571" s="17" t="n">
        <v>0.723958333333333</v>
      </c>
      <c r="Z1571" s="17" t="n">
        <f aca="false">(G1571-E1571)/SQRT(H1571^2/D1571+F1571^2/C1571)</f>
        <v>6.67162565014073</v>
      </c>
      <c r="AA1571" s="12" t="n">
        <f aca="false">ABS(K1571-Z1571)</f>
        <v>0</v>
      </c>
    </row>
    <row r="1572" customFormat="false" ht="15" hidden="false" customHeight="false" outlineLevel="0" collapsed="false">
      <c r="A1572" s="18" t="n">
        <v>1967</v>
      </c>
      <c r="B1572" s="6" t="s">
        <v>575</v>
      </c>
      <c r="C1572" s="6" t="n">
        <v>48</v>
      </c>
      <c r="D1572" s="6" t="n">
        <v>144</v>
      </c>
      <c r="E1572" s="17" t="n">
        <v>0.0615673824170328</v>
      </c>
      <c r="F1572" s="17" t="n">
        <v>0.00615319781093825</v>
      </c>
      <c r="G1572" s="17" t="n">
        <v>0.0732169261271203</v>
      </c>
      <c r="H1572" s="17" t="n">
        <v>0.0179554506936411</v>
      </c>
      <c r="I1572" s="24" t="n">
        <f aca="false">G1572-E1572</f>
        <v>0.0116495437100875</v>
      </c>
      <c r="J1572" s="18" t="n">
        <f aca="false">100*(G1572-E1572)/E1572</f>
        <v>18.9216160452918</v>
      </c>
      <c r="K1572" s="17" t="n">
        <v>6.69506835223976</v>
      </c>
      <c r="L1572" s="18" t="n">
        <v>189.823461148574</v>
      </c>
      <c r="M1572" s="19" t="n">
        <v>2.36811105097142E-010</v>
      </c>
      <c r="N1572" s="19" t="n">
        <v>2.689406117887E-009</v>
      </c>
      <c r="O1572" s="6" t="str">
        <f aca="false">IF(N1572&lt;0.05,"Yes","No")</f>
        <v>Yes</v>
      </c>
      <c r="P1572" s="17" t="n">
        <v>0.730932967802436</v>
      </c>
      <c r="Q1572" s="18" t="n">
        <v>19.3864175657264</v>
      </c>
      <c r="R1572" s="19" t="n">
        <v>1.77954700989626E-005</v>
      </c>
      <c r="S1572" s="19" t="n">
        <v>0.000266757974616353</v>
      </c>
      <c r="T1572" s="17" t="n">
        <v>0.0116495437100875</v>
      </c>
      <c r="U1572" s="19" t="n">
        <v>0.000106024450234817</v>
      </c>
      <c r="V1572" s="19" t="n">
        <v>0.000943887160776909</v>
      </c>
      <c r="W1572" s="6" t="s">
        <v>653</v>
      </c>
      <c r="X1572" s="18" t="n">
        <v>99.8</v>
      </c>
      <c r="Y1572" s="17" t="n">
        <v>0.724826388888889</v>
      </c>
      <c r="Z1572" s="17" t="n">
        <f aca="false">(G1572-E1572)/SQRT(H1572^2/D1572+F1572^2/C1572)</f>
        <v>6.69506835223975</v>
      </c>
      <c r="AA1572" s="12" t="n">
        <f aca="false">ABS(K1572-Z1572)</f>
        <v>0</v>
      </c>
    </row>
    <row r="1573" customFormat="false" ht="15" hidden="false" customHeight="false" outlineLevel="0" collapsed="false">
      <c r="A1573" s="18" t="n">
        <v>1968</v>
      </c>
      <c r="B1573" s="6" t="s">
        <v>575</v>
      </c>
      <c r="C1573" s="6" t="n">
        <v>48</v>
      </c>
      <c r="D1573" s="6" t="n">
        <v>144</v>
      </c>
      <c r="E1573" s="17" t="n">
        <v>0.0616938671036796</v>
      </c>
      <c r="F1573" s="17" t="n">
        <v>0.00614947008311414</v>
      </c>
      <c r="G1573" s="17" t="n">
        <v>0.073415619155599</v>
      </c>
      <c r="H1573" s="17" t="n">
        <v>0.0180235162257186</v>
      </c>
      <c r="I1573" s="24" t="n">
        <f aca="false">G1573-E1573</f>
        <v>0.0117217520519194</v>
      </c>
      <c r="J1573" s="18" t="n">
        <f aca="false">100*(G1573-E1573)/E1573</f>
        <v>18.9998659546182</v>
      </c>
      <c r="K1573" s="17" t="n">
        <v>6.7187808674588</v>
      </c>
      <c r="L1573" s="18" t="n">
        <v>189.86581450976</v>
      </c>
      <c r="M1573" s="19" t="n">
        <v>2.07577461792605E-010</v>
      </c>
      <c r="N1573" s="19" t="n">
        <v>2.4095041283219E-009</v>
      </c>
      <c r="O1573" s="6" t="str">
        <f aca="false">IF(N1573&lt;0.05,"Yes","No")</f>
        <v>Yes</v>
      </c>
      <c r="P1573" s="17" t="n">
        <v>0.732805137804712</v>
      </c>
      <c r="Q1573" s="18" t="n">
        <v>19.4858552777102</v>
      </c>
      <c r="R1573" s="19" t="n">
        <v>1.69748042998429E-005</v>
      </c>
      <c r="S1573" s="19" t="n">
        <v>0.00024847578904064</v>
      </c>
      <c r="T1573" s="17" t="n">
        <v>0.0117217520519194</v>
      </c>
      <c r="U1573" s="19" t="n">
        <v>0.000102266544988973</v>
      </c>
      <c r="V1573" s="19" t="n">
        <v>0.000918213722315523</v>
      </c>
      <c r="W1573" s="6" t="s">
        <v>653</v>
      </c>
      <c r="X1573" s="18" t="n">
        <v>99.8</v>
      </c>
      <c r="Y1573" s="17" t="n">
        <v>0.726128472222222</v>
      </c>
      <c r="Z1573" s="17" t="n">
        <f aca="false">(G1573-E1573)/SQRT(H1573^2/D1573+F1573^2/C1573)</f>
        <v>6.7187808674588</v>
      </c>
      <c r="AA1573" s="12" t="n">
        <f aca="false">ABS(K1573-Z1573)</f>
        <v>0</v>
      </c>
    </row>
    <row r="1574" customFormat="false" ht="15" hidden="false" customHeight="false" outlineLevel="0" collapsed="false">
      <c r="A1574" s="18" t="n">
        <v>1969</v>
      </c>
      <c r="B1574" s="6" t="s">
        <v>575</v>
      </c>
      <c r="C1574" s="6" t="n">
        <v>48</v>
      </c>
      <c r="D1574" s="6" t="n">
        <v>144</v>
      </c>
      <c r="E1574" s="17" t="n">
        <v>0.0618263473216858</v>
      </c>
      <c r="F1574" s="17" t="n">
        <v>0.00614585479068363</v>
      </c>
      <c r="G1574" s="17" t="n">
        <v>0.0736240891343052</v>
      </c>
      <c r="H1574" s="17" t="n">
        <v>0.0180957967809472</v>
      </c>
      <c r="I1574" s="24" t="n">
        <f aca="false">G1574-E1574</f>
        <v>0.0117977418126194</v>
      </c>
      <c r="J1574" s="18" t="n">
        <f aca="false">100*(G1574-E1574)/E1574</f>
        <v>19.0820618129599</v>
      </c>
      <c r="K1574" s="17" t="n">
        <v>6.74330666767073</v>
      </c>
      <c r="L1574" s="18" t="n">
        <v>189.90376101038</v>
      </c>
      <c r="M1574" s="19" t="n">
        <v>1.81091140288302E-010</v>
      </c>
      <c r="N1574" s="19" t="n">
        <v>2.14956206636002E-009</v>
      </c>
      <c r="O1574" s="6" t="str">
        <f aca="false">IF(N1574&lt;0.05,"Yes","No")</f>
        <v>Yes</v>
      </c>
      <c r="P1574" s="17" t="n">
        <v>0.734733456634636</v>
      </c>
      <c r="Q1574" s="18" t="n">
        <v>19.5885411827441</v>
      </c>
      <c r="R1574" s="19" t="n">
        <v>1.61675805546518E-005</v>
      </c>
      <c r="S1574" s="19" t="n">
        <v>0.00023054853969191</v>
      </c>
      <c r="T1574" s="17" t="n">
        <v>0.0117977418126193</v>
      </c>
      <c r="U1574" s="19" t="n">
        <v>9.72467745052078E-005</v>
      </c>
      <c r="V1574" s="19" t="n">
        <v>0.000884482568118795</v>
      </c>
      <c r="W1574" s="6" t="s">
        <v>653</v>
      </c>
      <c r="X1574" s="18" t="n">
        <v>99.8</v>
      </c>
      <c r="Y1574" s="17" t="n">
        <v>0.727575231481482</v>
      </c>
      <c r="Z1574" s="17" t="n">
        <f aca="false">(G1574-E1574)/SQRT(H1574^2/D1574+F1574^2/C1574)</f>
        <v>6.74330666767073</v>
      </c>
      <c r="AA1574" s="12" t="n">
        <f aca="false">ABS(K1574-Z1574)</f>
        <v>0</v>
      </c>
    </row>
    <row r="1575" customFormat="false" ht="15" hidden="false" customHeight="false" outlineLevel="0" collapsed="false">
      <c r="A1575" s="18" t="n">
        <v>1970</v>
      </c>
      <c r="B1575" s="6" t="s">
        <v>575</v>
      </c>
      <c r="C1575" s="6" t="n">
        <v>48</v>
      </c>
      <c r="D1575" s="6" t="n">
        <v>144</v>
      </c>
      <c r="E1575" s="17" t="n">
        <v>0.0619609506576564</v>
      </c>
      <c r="F1575" s="17" t="n">
        <v>0.00614228720273424</v>
      </c>
      <c r="G1575" s="17" t="n">
        <v>0.0738372187164647</v>
      </c>
      <c r="H1575" s="17" t="n">
        <v>0.0181708637609232</v>
      </c>
      <c r="I1575" s="24" t="n">
        <f aca="false">G1575-E1575</f>
        <v>0.0118762680588084</v>
      </c>
      <c r="J1575" s="18" t="n">
        <f aca="false">100*(G1575-E1575)/E1575</f>
        <v>19.1673431939845</v>
      </c>
      <c r="K1575" s="17" t="n">
        <v>6.76832703075644</v>
      </c>
      <c r="L1575" s="18" t="n">
        <v>189.936096728002</v>
      </c>
      <c r="M1575" s="19" t="n">
        <v>1.57513699168097E-010</v>
      </c>
      <c r="N1575" s="19" t="n">
        <v>1.92344645196716E-009</v>
      </c>
      <c r="O1575" s="6" t="str">
        <f aca="false">IF(N1575&lt;0.05,"Yes","No")</f>
        <v>Yes</v>
      </c>
      <c r="P1575" s="17" t="n">
        <v>0.736694792305006</v>
      </c>
      <c r="Q1575" s="18" t="n">
        <v>19.6932621097218</v>
      </c>
      <c r="R1575" s="19" t="n">
        <v>1.53844267144264E-005</v>
      </c>
      <c r="S1575" s="19" t="n">
        <v>0.000213532286016628</v>
      </c>
      <c r="T1575" s="17" t="n">
        <v>0.0118762680588083</v>
      </c>
      <c r="U1575" s="19" t="n">
        <v>9.23402814520115E-005</v>
      </c>
      <c r="V1575" s="19" t="n">
        <v>0.00085843774925078</v>
      </c>
      <c r="W1575" s="6" t="s">
        <v>653</v>
      </c>
      <c r="X1575" s="18" t="n">
        <v>99.9</v>
      </c>
      <c r="Y1575" s="17" t="n">
        <v>0.728877314814815</v>
      </c>
      <c r="Z1575" s="17" t="n">
        <f aca="false">(G1575-E1575)/SQRT(H1575^2/D1575+F1575^2/C1575)</f>
        <v>6.76832703075644</v>
      </c>
      <c r="AA1575" s="12" t="n">
        <f aca="false">ABS(K1575-Z1575)</f>
        <v>0</v>
      </c>
    </row>
    <row r="1576" customFormat="false" ht="15" hidden="false" customHeight="false" outlineLevel="0" collapsed="false">
      <c r="A1576" s="18" t="n">
        <v>1971</v>
      </c>
      <c r="B1576" s="6" t="s">
        <v>575</v>
      </c>
      <c r="C1576" s="6" t="n">
        <v>48</v>
      </c>
      <c r="D1576" s="6" t="n">
        <v>144</v>
      </c>
      <c r="E1576" s="17" t="n">
        <v>0.0620973979993896</v>
      </c>
      <c r="F1576" s="17" t="n">
        <v>0.00613907794923877</v>
      </c>
      <c r="G1576" s="17" t="n">
        <v>0.0740540454923003</v>
      </c>
      <c r="H1576" s="17" t="n">
        <v>0.0182476124675448</v>
      </c>
      <c r="I1576" s="24" t="n">
        <f aca="false">G1576-E1576</f>
        <v>0.0119566474929107</v>
      </c>
      <c r="J1576" s="18" t="n">
        <f aca="false">100*(G1576-E1576)/E1576</f>
        <v>19.2546674709756</v>
      </c>
      <c r="K1576" s="17" t="n">
        <v>6.79365788804562</v>
      </c>
      <c r="L1576" s="18" t="n">
        <v>189.961817570189</v>
      </c>
      <c r="M1576" s="19" t="n">
        <v>1.36737756450379E-010</v>
      </c>
      <c r="N1576" s="19" t="n">
        <v>1.72027560660028E-009</v>
      </c>
      <c r="O1576" s="6" t="str">
        <f aca="false">IF(N1576&lt;0.05,"Yes","No")</f>
        <v>Yes</v>
      </c>
      <c r="P1576" s="17" t="n">
        <v>0.738687396640311</v>
      </c>
      <c r="Q1576" s="18" t="n">
        <v>19.7999384403429</v>
      </c>
      <c r="R1576" s="19" t="n">
        <v>1.4626177678225E-005</v>
      </c>
      <c r="S1576" s="19" t="n">
        <v>0.000197585239076656</v>
      </c>
      <c r="T1576" s="17" t="n">
        <v>0.0119566474929107</v>
      </c>
      <c r="U1576" s="19" t="n">
        <v>8.75029182812303E-005</v>
      </c>
      <c r="V1576" s="19" t="n">
        <v>0.000820730496914575</v>
      </c>
      <c r="W1576" s="6" t="s">
        <v>653</v>
      </c>
      <c r="X1576" s="18" t="n">
        <v>100</v>
      </c>
      <c r="Y1576" s="17" t="n">
        <v>0.729021990740741</v>
      </c>
      <c r="Z1576" s="17" t="n">
        <f aca="false">(G1576-E1576)/SQRT(H1576^2/D1576+F1576^2/C1576)</f>
        <v>6.79365788804562</v>
      </c>
      <c r="AA1576" s="12" t="n">
        <f aca="false">ABS(K1576-Z1576)</f>
        <v>0</v>
      </c>
    </row>
    <row r="1577" customFormat="false" ht="15" hidden="false" customHeight="false" outlineLevel="0" collapsed="false">
      <c r="A1577" s="18" t="n">
        <v>1972</v>
      </c>
      <c r="B1577" s="6" t="s">
        <v>575</v>
      </c>
      <c r="C1577" s="6" t="n">
        <v>48</v>
      </c>
      <c r="D1577" s="6" t="n">
        <v>144</v>
      </c>
      <c r="E1577" s="17" t="n">
        <v>0.0622382995336213</v>
      </c>
      <c r="F1577" s="17" t="n">
        <v>0.00613676997816259</v>
      </c>
      <c r="G1577" s="17" t="n">
        <v>0.0742776029139619</v>
      </c>
      <c r="H1577" s="17" t="n">
        <v>0.0183278256700859</v>
      </c>
      <c r="I1577" s="24" t="n">
        <f aca="false">G1577-E1577</f>
        <v>0.0120393033803406</v>
      </c>
      <c r="J1577" s="18" t="n">
        <f aca="false">100*(G1577-E1577)/E1577</f>
        <v>19.3438822566753</v>
      </c>
      <c r="K1577" s="17" t="n">
        <v>6.8188809445817</v>
      </c>
      <c r="L1577" s="18" t="n">
        <v>189.980962882327</v>
      </c>
      <c r="M1577" s="19" t="n">
        <v>1.18746257279853E-010</v>
      </c>
      <c r="N1577" s="19" t="n">
        <v>1.52125540576202E-009</v>
      </c>
      <c r="O1577" s="6" t="str">
        <f aca="false">IF(N1577&lt;0.05,"Yes","No")</f>
        <v>Yes</v>
      </c>
      <c r="P1577" s="17" t="n">
        <v>0.740664562482711</v>
      </c>
      <c r="Q1577" s="18" t="n">
        <v>19.9060730609299</v>
      </c>
      <c r="R1577" s="19" t="n">
        <v>1.39093774389064E-005</v>
      </c>
      <c r="S1577" s="19" t="n">
        <v>0.000182424490870389</v>
      </c>
      <c r="T1577" s="17" t="n">
        <v>0.0120393033803406</v>
      </c>
      <c r="U1577" s="19" t="n">
        <v>8.28911517390982E-005</v>
      </c>
      <c r="V1577" s="19" t="n">
        <v>0.000791610499108388</v>
      </c>
      <c r="W1577" s="6" t="s">
        <v>653</v>
      </c>
      <c r="X1577" s="18" t="n">
        <v>100</v>
      </c>
      <c r="Y1577" s="17" t="n">
        <v>0.72974537037037</v>
      </c>
      <c r="Z1577" s="17" t="n">
        <f aca="false">(G1577-E1577)/SQRT(H1577^2/D1577+F1577^2/C1577)</f>
        <v>6.8188809445817</v>
      </c>
      <c r="AA1577" s="12" t="n">
        <f aca="false">ABS(K1577-Z1577)</f>
        <v>0</v>
      </c>
    </row>
    <row r="1578" customFormat="false" ht="15" hidden="false" customHeight="false" outlineLevel="0" collapsed="false">
      <c r="A1578" s="18" t="n">
        <v>1973</v>
      </c>
      <c r="B1578" s="6" t="s">
        <v>575</v>
      </c>
      <c r="C1578" s="6" t="n">
        <v>48</v>
      </c>
      <c r="D1578" s="6" t="n">
        <v>144</v>
      </c>
      <c r="E1578" s="17" t="n">
        <v>0.0623819096858993</v>
      </c>
      <c r="F1578" s="17" t="n">
        <v>0.00613474938549277</v>
      </c>
      <c r="G1578" s="17" t="n">
        <v>0.0745027933813011</v>
      </c>
      <c r="H1578" s="17" t="n">
        <v>0.0184083838287983</v>
      </c>
      <c r="I1578" s="24" t="n">
        <f aca="false">G1578-E1578</f>
        <v>0.0121208836954018</v>
      </c>
      <c r="J1578" s="18" t="n">
        <f aca="false">100*(G1578-E1578)/E1578</f>
        <v>19.4301260676885</v>
      </c>
      <c r="K1578" s="17" t="n">
        <v>6.84313159543717</v>
      </c>
      <c r="L1578" s="18" t="n">
        <v>189.993378103714</v>
      </c>
      <c r="M1578" s="19" t="n">
        <v>1.03662231462329E-010</v>
      </c>
      <c r="N1578" s="19" t="n">
        <v>1.34440955742193E-009</v>
      </c>
      <c r="O1578" s="6" t="str">
        <f aca="false">IF(N1578&lt;0.05,"Yes","No")</f>
        <v>Yes</v>
      </c>
      <c r="P1578" s="17" t="n">
        <v>0.74254404610991</v>
      </c>
      <c r="Q1578" s="18" t="n">
        <v>20.0072271039645</v>
      </c>
      <c r="R1578" s="19" t="n">
        <v>1.32593823255264E-005</v>
      </c>
      <c r="S1578" s="19" t="n">
        <v>0.000168324642415879</v>
      </c>
      <c r="T1578" s="17" t="n">
        <v>0.0121208836954018</v>
      </c>
      <c r="U1578" s="19" t="n">
        <v>7.85684356196312E-005</v>
      </c>
      <c r="V1578" s="19" t="n">
        <v>0.000763717259343631</v>
      </c>
      <c r="W1578" s="6" t="s">
        <v>653</v>
      </c>
      <c r="X1578" s="18" t="n">
        <v>100</v>
      </c>
      <c r="Y1578" s="17" t="n">
        <v>0.730179398148148</v>
      </c>
      <c r="Z1578" s="17" t="n">
        <f aca="false">(G1578-E1578)/SQRT(H1578^2/D1578+F1578^2/C1578)</f>
        <v>6.84313159543717</v>
      </c>
      <c r="AA1578" s="12" t="n">
        <f aca="false">ABS(K1578-Z1578)</f>
        <v>0</v>
      </c>
    </row>
    <row r="1579" customFormat="false" ht="15" hidden="false" customHeight="false" outlineLevel="0" collapsed="false">
      <c r="A1579" s="18" t="n">
        <v>1974</v>
      </c>
      <c r="B1579" s="6" t="s">
        <v>575</v>
      </c>
      <c r="C1579" s="6" t="n">
        <v>48</v>
      </c>
      <c r="D1579" s="6" t="n">
        <v>144</v>
      </c>
      <c r="E1579" s="17" t="n">
        <v>0.0625275336637127</v>
      </c>
      <c r="F1579" s="17" t="n">
        <v>0.00613301980902069</v>
      </c>
      <c r="G1579" s="17" t="n">
        <v>0.0747309714538494</v>
      </c>
      <c r="H1579" s="17" t="n">
        <v>0.0184907169299119</v>
      </c>
      <c r="I1579" s="24" t="n">
        <f aca="false">G1579-E1579</f>
        <v>0.0122034377901367</v>
      </c>
      <c r="J1579" s="18" t="n">
        <f aca="false">100*(G1579-E1579)/E1579</f>
        <v>19.5169025149298</v>
      </c>
      <c r="K1579" s="17" t="n">
        <v>6.86717071176254</v>
      </c>
      <c r="L1579" s="18" t="n">
        <v>189.99939062167</v>
      </c>
      <c r="M1579" s="19" t="n">
        <v>9.05837218334923E-011</v>
      </c>
      <c r="N1579" s="19" t="n">
        <v>1.2122063667017E-009</v>
      </c>
      <c r="O1579" s="6" t="str">
        <f aca="false">IF(N1579&lt;0.05,"Yes","No")</f>
        <v>Yes</v>
      </c>
      <c r="P1579" s="17" t="n">
        <v>0.74439641692633</v>
      </c>
      <c r="Q1579" s="18" t="n">
        <v>20.10717277116</v>
      </c>
      <c r="R1579" s="19" t="n">
        <v>1.26473978632269E-005</v>
      </c>
      <c r="S1579" s="19" t="n">
        <v>0.000157525686194093</v>
      </c>
      <c r="T1579" s="17" t="n">
        <v>0.0122034377901367</v>
      </c>
      <c r="U1579" s="19" t="n">
        <v>7.44494031175668E-005</v>
      </c>
      <c r="V1579" s="19" t="n">
        <v>0.000737821679009471</v>
      </c>
      <c r="W1579" s="6" t="s">
        <v>653</v>
      </c>
      <c r="X1579" s="18" t="n">
        <v>100</v>
      </c>
      <c r="Y1579" s="17" t="n">
        <v>0.73046875</v>
      </c>
      <c r="Z1579" s="17" t="n">
        <f aca="false">(G1579-E1579)/SQRT(H1579^2/D1579+F1579^2/C1579)</f>
        <v>6.86717071176254</v>
      </c>
      <c r="AA1579" s="12" t="n">
        <f aca="false">ABS(K1579-Z1579)</f>
        <v>0</v>
      </c>
    </row>
    <row r="1580" customFormat="false" ht="15" hidden="false" customHeight="false" outlineLevel="0" collapsed="false">
      <c r="A1580" s="18" t="n">
        <v>1975</v>
      </c>
      <c r="B1580" s="6" t="s">
        <v>575</v>
      </c>
      <c r="C1580" s="6" t="n">
        <v>48</v>
      </c>
      <c r="D1580" s="6" t="n">
        <v>144</v>
      </c>
      <c r="E1580" s="17" t="n">
        <v>0.0626783114599271</v>
      </c>
      <c r="F1580" s="17" t="n">
        <v>0.00613239370125626</v>
      </c>
      <c r="G1580" s="17" t="n">
        <v>0.074964016290485</v>
      </c>
      <c r="H1580" s="17" t="n">
        <v>0.0185741868967818</v>
      </c>
      <c r="I1580" s="24" t="n">
        <f aca="false">G1580-E1580</f>
        <v>0.0122857048305579</v>
      </c>
      <c r="J1580" s="18" t="n">
        <f aca="false">100*(G1580-E1580)/E1580</f>
        <v>19.6012058148897</v>
      </c>
      <c r="K1580" s="17" t="n">
        <v>6.89023974141475</v>
      </c>
      <c r="L1580" s="18" t="n">
        <v>189.999094489215</v>
      </c>
      <c r="M1580" s="19" t="n">
        <v>7.95729882722883E-011</v>
      </c>
      <c r="N1580" s="19" t="n">
        <v>1.07941478625149E-009</v>
      </c>
      <c r="O1580" s="6" t="str">
        <f aca="false">IF(N1580&lt;0.05,"Yes","No")</f>
        <v>Yes</v>
      </c>
      <c r="P1580" s="17" t="n">
        <v>0.746166239125768</v>
      </c>
      <c r="Q1580" s="18" t="n">
        <v>20.2028971013705</v>
      </c>
      <c r="R1580" s="19" t="n">
        <v>1.20881222526735E-005</v>
      </c>
      <c r="S1580" s="19" t="n">
        <v>0.000147513470905688</v>
      </c>
      <c r="T1580" s="17" t="n">
        <v>0.0122857048305579</v>
      </c>
      <c r="U1580" s="19" t="n">
        <v>7.05260420051737E-005</v>
      </c>
      <c r="V1580" s="19" t="n">
        <v>0.000712380837754182</v>
      </c>
      <c r="W1580" s="6" t="s">
        <v>653</v>
      </c>
      <c r="X1580" s="18" t="n">
        <v>100</v>
      </c>
      <c r="Y1580" s="17" t="n">
        <v>0.73119212962963</v>
      </c>
      <c r="Z1580" s="17" t="n">
        <f aca="false">(G1580-E1580)/SQRT(H1580^2/D1580+F1580^2/C1580)</f>
        <v>6.89023974141475</v>
      </c>
      <c r="AA1580" s="12" t="n">
        <f aca="false">ABS(K1580-Z1580)</f>
        <v>0</v>
      </c>
    </row>
    <row r="1581" customFormat="false" ht="15" hidden="false" customHeight="false" outlineLevel="0" collapsed="false">
      <c r="A1581" s="18" t="n">
        <v>1976</v>
      </c>
      <c r="B1581" s="6" t="s">
        <v>575</v>
      </c>
      <c r="C1581" s="6" t="n">
        <v>48</v>
      </c>
      <c r="D1581" s="6" t="n">
        <v>144</v>
      </c>
      <c r="E1581" s="17" t="n">
        <v>0.0628330909983358</v>
      </c>
      <c r="F1581" s="17" t="n">
        <v>0.0061324907504661</v>
      </c>
      <c r="G1581" s="17" t="n">
        <v>0.0752012993295298</v>
      </c>
      <c r="H1581" s="17" t="n">
        <v>0.0186593672393607</v>
      </c>
      <c r="I1581" s="24" t="n">
        <f aca="false">G1581-E1581</f>
        <v>0.012368208331194</v>
      </c>
      <c r="J1581" s="18" t="n">
        <f aca="false">100*(G1581-E1581)/E1581</f>
        <v>19.6842271081675</v>
      </c>
      <c r="K1581" s="17" t="n">
        <v>6.91258132175465</v>
      </c>
      <c r="L1581" s="18" t="n">
        <v>189.99293327847</v>
      </c>
      <c r="M1581" s="19" t="n">
        <v>7.01755994408512E-011</v>
      </c>
      <c r="N1581" s="19" t="n">
        <v>9.89523049833747E-010</v>
      </c>
      <c r="O1581" s="6" t="str">
        <f aca="false">IF(N1581&lt;0.05,"Yes","No")</f>
        <v>Yes</v>
      </c>
      <c r="P1581" s="17" t="n">
        <v>0.747865327473675</v>
      </c>
      <c r="Q1581" s="18" t="n">
        <v>20.2950095222903</v>
      </c>
      <c r="R1581" s="19" t="n">
        <v>1.15736307465037E-005</v>
      </c>
      <c r="S1581" s="19" t="n">
        <v>0.000134707227752269</v>
      </c>
      <c r="T1581" s="17" t="n">
        <v>0.0123682083311939</v>
      </c>
      <c r="U1581" s="19" t="n">
        <v>6.74216088319143E-005</v>
      </c>
      <c r="V1581" s="19" t="n">
        <v>0.000687634952212874</v>
      </c>
      <c r="W1581" s="6" t="s">
        <v>653</v>
      </c>
      <c r="X1581" s="18" t="n">
        <v>100</v>
      </c>
      <c r="Y1581" s="17" t="n">
        <v>0.731626157407407</v>
      </c>
      <c r="Z1581" s="17" t="n">
        <f aca="false">(G1581-E1581)/SQRT(H1581^2/D1581+F1581^2/C1581)</f>
        <v>6.91258132175465</v>
      </c>
      <c r="AA1581" s="12" t="n">
        <f aca="false">ABS(K1581-Z1581)</f>
        <v>0</v>
      </c>
    </row>
    <row r="1582" customFormat="false" ht="15" hidden="false" customHeight="false" outlineLevel="0" collapsed="false">
      <c r="A1582" s="18" t="n">
        <v>1977</v>
      </c>
      <c r="B1582" s="6" t="s">
        <v>575</v>
      </c>
      <c r="C1582" s="6" t="n">
        <v>48</v>
      </c>
      <c r="D1582" s="6" t="n">
        <v>144</v>
      </c>
      <c r="E1582" s="17" t="n">
        <v>0.0629907018134232</v>
      </c>
      <c r="F1582" s="17" t="n">
        <v>0.00613331437474593</v>
      </c>
      <c r="G1582" s="17" t="n">
        <v>0.0754398575837345</v>
      </c>
      <c r="H1582" s="17" t="n">
        <v>0.0187443868745426</v>
      </c>
      <c r="I1582" s="24" t="n">
        <f aca="false">G1582-E1582</f>
        <v>0.0124491557703112</v>
      </c>
      <c r="J1582" s="18" t="n">
        <f aca="false">100*(G1582-E1582)/E1582</f>
        <v>19.7634816122311</v>
      </c>
      <c r="K1582" s="17" t="n">
        <v>6.93372147461767</v>
      </c>
      <c r="L1582" s="18" t="n">
        <v>189.981492261115</v>
      </c>
      <c r="M1582" s="19" t="n">
        <v>6.22990184435859E-011</v>
      </c>
      <c r="N1582" s="19" t="n">
        <v>9.02691294827407E-010</v>
      </c>
      <c r="O1582" s="6" t="str">
        <f aca="false">IF(N1582&lt;0.05,"Yes","No")</f>
        <v>Yes</v>
      </c>
      <c r="P1582" s="17" t="n">
        <v>0.749458501063895</v>
      </c>
      <c r="Q1582" s="18" t="n">
        <v>20.381570329188</v>
      </c>
      <c r="R1582" s="19" t="n">
        <v>1.11103953206346E-005</v>
      </c>
      <c r="S1582" s="19" t="n">
        <v>0.000123027186835533</v>
      </c>
      <c r="T1582" s="17" t="n">
        <v>0.0124491557703112</v>
      </c>
      <c r="U1582" s="19" t="n">
        <v>6.35609027586306E-005</v>
      </c>
      <c r="V1582" s="19" t="n">
        <v>0.000667707283479414</v>
      </c>
      <c r="W1582" s="6" t="s">
        <v>653</v>
      </c>
      <c r="X1582" s="18" t="n">
        <v>100</v>
      </c>
      <c r="Y1582" s="17" t="n">
        <v>0.732928240740741</v>
      </c>
      <c r="Z1582" s="17" t="n">
        <f aca="false">(G1582-E1582)/SQRT(H1582^2/D1582+F1582^2/C1582)</f>
        <v>6.93372147461767</v>
      </c>
      <c r="AA1582" s="12" t="n">
        <f aca="false">ABS(K1582-Z1582)</f>
        <v>0</v>
      </c>
    </row>
    <row r="1583" customFormat="false" ht="15" hidden="false" customHeight="false" outlineLevel="0" collapsed="false">
      <c r="A1583" s="18" t="n">
        <v>1978</v>
      </c>
      <c r="B1583" s="6" t="s">
        <v>575</v>
      </c>
      <c r="C1583" s="6" t="n">
        <v>48</v>
      </c>
      <c r="D1583" s="6" t="n">
        <v>144</v>
      </c>
      <c r="E1583" s="17" t="n">
        <v>0.0631558267373799</v>
      </c>
      <c r="F1583" s="17" t="n">
        <v>0.0061356097904984</v>
      </c>
      <c r="G1583" s="17" t="n">
        <v>0.0756878376869415</v>
      </c>
      <c r="H1583" s="17" t="n">
        <v>0.018832226084322</v>
      </c>
      <c r="I1583" s="24" t="n">
        <f aca="false">G1583-E1583</f>
        <v>0.0125320109495617</v>
      </c>
      <c r="J1583" s="18" t="n">
        <f aca="false">100*(G1583-E1583)/E1583</f>
        <v>19.8430003959467</v>
      </c>
      <c r="K1583" s="17" t="n">
        <v>6.95455696134806</v>
      </c>
      <c r="L1583" s="18" t="n">
        <v>189.965222955214</v>
      </c>
      <c r="M1583" s="19" t="n">
        <v>5.53940829698721E-011</v>
      </c>
      <c r="N1583" s="19" t="n">
        <v>8.25411122834762E-010</v>
      </c>
      <c r="O1583" s="6" t="str">
        <f aca="false">IF(N1583&lt;0.05,"Yes","No")</f>
        <v>Yes</v>
      </c>
      <c r="P1583" s="17" t="n">
        <v>0.751036886776284</v>
      </c>
      <c r="Q1583" s="18" t="n">
        <v>20.4675093235595</v>
      </c>
      <c r="R1583" s="19" t="n">
        <v>1.06690812246037E-005</v>
      </c>
      <c r="S1583" s="19" t="n">
        <v>0.000113027606696841</v>
      </c>
      <c r="T1583" s="17" t="n">
        <v>0.0125320109495617</v>
      </c>
      <c r="U1583" s="19" t="n">
        <v>6.10773364408239E-005</v>
      </c>
      <c r="V1583" s="19" t="n">
        <v>0.000648098403344298</v>
      </c>
      <c r="W1583" s="6" t="s">
        <v>653</v>
      </c>
      <c r="X1583" s="18" t="n">
        <v>100</v>
      </c>
      <c r="Y1583" s="17" t="n">
        <v>0.733506944444444</v>
      </c>
      <c r="Z1583" s="17" t="n">
        <f aca="false">(G1583-E1583)/SQRT(H1583^2/D1583+F1583^2/C1583)</f>
        <v>6.95455696134806</v>
      </c>
      <c r="AA1583" s="12" t="n">
        <f aca="false">ABS(K1583-Z1583)</f>
        <v>0</v>
      </c>
    </row>
    <row r="1584" customFormat="false" ht="15" hidden="false" customHeight="false" outlineLevel="0" collapsed="false">
      <c r="A1584" s="18" t="n">
        <v>1979</v>
      </c>
      <c r="B1584" s="6" t="s">
        <v>575</v>
      </c>
      <c r="C1584" s="6" t="n">
        <v>48</v>
      </c>
      <c r="D1584" s="6" t="n">
        <v>144</v>
      </c>
      <c r="E1584" s="17" t="n">
        <v>0.063324141984426</v>
      </c>
      <c r="F1584" s="17" t="n">
        <v>0.00613859930905023</v>
      </c>
      <c r="G1584" s="17" t="n">
        <v>0.0759376035020169</v>
      </c>
      <c r="H1584" s="17" t="n">
        <v>0.0189193863064738</v>
      </c>
      <c r="I1584" s="24" t="n">
        <f aca="false">G1584-E1584</f>
        <v>0.0126134615175909</v>
      </c>
      <c r="J1584" s="18" t="n">
        <f aca="false">100*(G1584-E1584)/E1584</f>
        <v>19.9188826288291</v>
      </c>
      <c r="K1584" s="17" t="n">
        <v>6.97444273892107</v>
      </c>
      <c r="L1584" s="18" t="n">
        <v>189.944910891115</v>
      </c>
      <c r="M1584" s="19" t="n">
        <v>4.95130023695946E-011</v>
      </c>
      <c r="N1584" s="19" t="n">
        <v>7.48394373946175E-010</v>
      </c>
      <c r="O1584" s="6" t="str">
        <f aca="false">IF(N1584&lt;0.05,"Yes","No")</f>
        <v>Yes</v>
      </c>
      <c r="P1584" s="17" t="n">
        <v>0.752540080053178</v>
      </c>
      <c r="Q1584" s="18" t="n">
        <v>20.5495223711345</v>
      </c>
      <c r="R1584" s="19" t="n">
        <v>1.02645070540297E-005</v>
      </c>
      <c r="S1584" s="19" t="n">
        <v>0.000105226483911966</v>
      </c>
      <c r="T1584" s="17" t="n">
        <v>0.0126134615175909</v>
      </c>
      <c r="U1584" s="19" t="n">
        <v>5.82159353077567E-005</v>
      </c>
      <c r="V1584" s="19" t="n">
        <v>0.00062723938503383</v>
      </c>
      <c r="W1584" s="6" t="s">
        <v>653</v>
      </c>
      <c r="X1584" s="18" t="n">
        <v>100</v>
      </c>
      <c r="Y1584" s="17" t="n">
        <v>0.73509837962963</v>
      </c>
      <c r="Z1584" s="17" t="n">
        <f aca="false">(G1584-E1584)/SQRT(H1584^2/D1584+F1584^2/C1584)</f>
        <v>6.97444273892107</v>
      </c>
      <c r="AA1584" s="12" t="n">
        <f aca="false">ABS(K1584-Z1584)</f>
        <v>0</v>
      </c>
    </row>
    <row r="1585" customFormat="false" ht="15" hidden="false" customHeight="false" outlineLevel="0" collapsed="false">
      <c r="A1585" s="18" t="n">
        <v>1980</v>
      </c>
      <c r="B1585" s="6" t="s">
        <v>575</v>
      </c>
      <c r="C1585" s="6" t="n">
        <v>48</v>
      </c>
      <c r="D1585" s="6" t="n">
        <v>144</v>
      </c>
      <c r="E1585" s="17" t="n">
        <v>0.0634963842522767</v>
      </c>
      <c r="F1585" s="17" t="n">
        <v>0.00614175676406403</v>
      </c>
      <c r="G1585" s="17" t="n">
        <v>0.0761893753039961</v>
      </c>
      <c r="H1585" s="17" t="n">
        <v>0.0190063770112182</v>
      </c>
      <c r="I1585" s="24" t="n">
        <f aca="false">G1585-E1585</f>
        <v>0.0126929910517194</v>
      </c>
      <c r="J1585" s="18" t="n">
        <f aca="false">100*(G1585-E1585)/E1585</f>
        <v>19.9901005406686</v>
      </c>
      <c r="K1585" s="17" t="n">
        <v>6.99310712666846</v>
      </c>
      <c r="L1585" s="18" t="n">
        <v>189.920444337269</v>
      </c>
      <c r="M1585" s="19" t="n">
        <v>4.45584822624957E-011</v>
      </c>
      <c r="N1585" s="19" t="n">
        <v>6.8836302377576E-010</v>
      </c>
      <c r="O1585" s="6" t="str">
        <f aca="false">IF(N1585&lt;0.05,"Yes","No")</f>
        <v>Yes</v>
      </c>
      <c r="P1585" s="17" t="n">
        <v>0.753921201003824</v>
      </c>
      <c r="Q1585" s="18" t="n">
        <v>20.6250197977727</v>
      </c>
      <c r="R1585" s="19" t="n">
        <v>9.90583543559389E-006</v>
      </c>
      <c r="S1585" s="19" t="n">
        <v>0.000100162351307422</v>
      </c>
      <c r="T1585" s="17" t="n">
        <v>0.0126929910517194</v>
      </c>
      <c r="U1585" s="19" t="n">
        <v>5.52992843122737E-005</v>
      </c>
      <c r="V1585" s="19" t="n">
        <v>0.000612152637496399</v>
      </c>
      <c r="W1585" s="6" t="s">
        <v>653</v>
      </c>
      <c r="X1585" s="18" t="n">
        <v>100</v>
      </c>
      <c r="Y1585" s="17" t="n">
        <v>0.735966435185185</v>
      </c>
      <c r="Z1585" s="17" t="n">
        <f aca="false">(G1585-E1585)/SQRT(H1585^2/D1585+F1585^2/C1585)</f>
        <v>6.99310712666846</v>
      </c>
      <c r="AA1585" s="12" t="n">
        <f aca="false">ABS(K1585-Z1585)</f>
        <v>0</v>
      </c>
    </row>
    <row r="1586" customFormat="false" ht="15" hidden="false" customHeight="false" outlineLevel="0" collapsed="false">
      <c r="A1586" s="18" t="n">
        <v>1981</v>
      </c>
      <c r="B1586" s="6" t="s">
        <v>575</v>
      </c>
      <c r="C1586" s="6" t="n">
        <v>48</v>
      </c>
      <c r="D1586" s="6" t="n">
        <v>144</v>
      </c>
      <c r="E1586" s="17" t="n">
        <v>0.0636745090467028</v>
      </c>
      <c r="F1586" s="17" t="n">
        <v>0.0061459413282916</v>
      </c>
      <c r="G1586" s="17" t="n">
        <v>0.076447817724612</v>
      </c>
      <c r="H1586" s="17" t="n">
        <v>0.0190935656408758</v>
      </c>
      <c r="I1586" s="24" t="n">
        <f aca="false">G1586-E1586</f>
        <v>0.0127733086779092</v>
      </c>
      <c r="J1586" s="18" t="n">
        <f aca="false">100*(G1586-E1586)/E1586</f>
        <v>20.0603174946202</v>
      </c>
      <c r="K1586" s="17" t="n">
        <v>7.01171575353646</v>
      </c>
      <c r="L1586" s="18" t="n">
        <v>189.892978515675</v>
      </c>
      <c r="M1586" s="19" t="n">
        <v>4.01079332704566E-011</v>
      </c>
      <c r="N1586" s="19" t="n">
        <v>6.38384604554767E-010</v>
      </c>
      <c r="O1586" s="6" t="str">
        <f aca="false">IF(N1586&lt;0.05,"Yes","No")</f>
        <v>Yes</v>
      </c>
      <c r="P1586" s="17" t="n">
        <v>0.755324582769122</v>
      </c>
      <c r="Q1586" s="18" t="n">
        <v>20.7018758834979</v>
      </c>
      <c r="R1586" s="19" t="n">
        <v>9.55375517336812E-006</v>
      </c>
      <c r="S1586" s="19" t="n">
        <v>9.51571438109356E-005</v>
      </c>
      <c r="T1586" s="17" t="n">
        <v>0.0127733086779093</v>
      </c>
      <c r="U1586" s="19" t="n">
        <v>5.30567700319958E-005</v>
      </c>
      <c r="V1586" s="19" t="n">
        <v>0.000599313300200125</v>
      </c>
      <c r="W1586" s="6" t="s">
        <v>653</v>
      </c>
      <c r="X1586" s="18" t="n">
        <v>100</v>
      </c>
      <c r="Y1586" s="17" t="n">
        <v>0.736400462962963</v>
      </c>
      <c r="Z1586" s="17" t="n">
        <f aca="false">(G1586-E1586)/SQRT(H1586^2/D1586+F1586^2/C1586)</f>
        <v>7.01171575353646</v>
      </c>
      <c r="AA1586" s="12" t="n">
        <f aca="false">ABS(K1586-Z1586)</f>
        <v>0</v>
      </c>
    </row>
    <row r="1587" customFormat="false" ht="15" hidden="false" customHeight="false" outlineLevel="0" collapsed="false">
      <c r="A1587" s="18" t="n">
        <v>1982</v>
      </c>
      <c r="B1587" s="6" t="s">
        <v>575</v>
      </c>
      <c r="C1587" s="6" t="n">
        <v>48</v>
      </c>
      <c r="D1587" s="6" t="n">
        <v>144</v>
      </c>
      <c r="E1587" s="17" t="n">
        <v>0.0638533913642513</v>
      </c>
      <c r="F1587" s="17" t="n">
        <v>0.00615171848156066</v>
      </c>
      <c r="G1587" s="17" t="n">
        <v>0.0767044886869068</v>
      </c>
      <c r="H1587" s="17" t="n">
        <v>0.0191785097568468</v>
      </c>
      <c r="I1587" s="24" t="n">
        <f aca="false">G1587-E1587</f>
        <v>0.0128510973226555</v>
      </c>
      <c r="J1587" s="18" t="n">
        <f aca="false">100*(G1587-E1587)/E1587</f>
        <v>20.12594327112</v>
      </c>
      <c r="K1587" s="17" t="n">
        <v>7.02898641657859</v>
      </c>
      <c r="L1587" s="18" t="n">
        <v>189.864962931192</v>
      </c>
      <c r="M1587" s="19" t="n">
        <v>3.63724489569828E-011</v>
      </c>
      <c r="N1587" s="19" t="n">
        <v>5.92391591152099E-010</v>
      </c>
      <c r="O1587" s="6" t="str">
        <f aca="false">IF(N1587&lt;0.05,"Yes","No")</f>
        <v>Yes</v>
      </c>
      <c r="P1587" s="17" t="n">
        <v>0.756645556637829</v>
      </c>
      <c r="Q1587" s="18" t="n">
        <v>20.7743494947793</v>
      </c>
      <c r="R1587" s="19" t="n">
        <v>9.23337913314835E-006</v>
      </c>
      <c r="S1587" s="19" t="n">
        <v>8.76382529995179E-005</v>
      </c>
      <c r="T1587" s="17" t="n">
        <v>0.0128510973226555</v>
      </c>
      <c r="U1587" s="19" t="n">
        <v>5.07587196960836E-005</v>
      </c>
      <c r="V1587" s="19" t="n">
        <v>0.000580618463935173</v>
      </c>
      <c r="W1587" s="6" t="s">
        <v>653</v>
      </c>
      <c r="X1587" s="18" t="n">
        <v>100</v>
      </c>
      <c r="Y1587" s="17" t="n">
        <v>0.736979166666667</v>
      </c>
      <c r="Z1587" s="17" t="n">
        <f aca="false">(G1587-E1587)/SQRT(H1587^2/D1587+F1587^2/C1587)</f>
        <v>7.02898641657859</v>
      </c>
      <c r="AA1587" s="12" t="n">
        <f aca="false">ABS(K1587-Z1587)</f>
        <v>0</v>
      </c>
    </row>
    <row r="1588" customFormat="false" ht="15" hidden="false" customHeight="false" outlineLevel="0" collapsed="false">
      <c r="A1588" s="18" t="n">
        <v>1983</v>
      </c>
      <c r="B1588" s="6" t="s">
        <v>575</v>
      </c>
      <c r="C1588" s="6" t="n">
        <v>48</v>
      </c>
      <c r="D1588" s="6" t="n">
        <v>144</v>
      </c>
      <c r="E1588" s="17" t="n">
        <v>0.0640389656958481</v>
      </c>
      <c r="F1588" s="17" t="n">
        <v>0.00615860868895078</v>
      </c>
      <c r="G1588" s="17" t="n">
        <v>0.0769668846451505</v>
      </c>
      <c r="H1588" s="17" t="n">
        <v>0.0192651662225306</v>
      </c>
      <c r="I1588" s="24" t="n">
        <f aca="false">G1588-E1588</f>
        <v>0.0129279189493024</v>
      </c>
      <c r="J1588" s="18" t="n">
        <f aca="false">100*(G1588-E1588)/E1588</f>
        <v>20.1875823708698</v>
      </c>
      <c r="K1588" s="17" t="n">
        <v>7.04481250983467</v>
      </c>
      <c r="L1588" s="18" t="n">
        <v>189.834854528974</v>
      </c>
      <c r="M1588" s="19" t="n">
        <v>3.32539231290325E-011</v>
      </c>
      <c r="N1588" s="19" t="n">
        <v>5.54495972175376E-010</v>
      </c>
      <c r="O1588" s="6" t="str">
        <f aca="false">IF(N1588&lt;0.05,"Yes","No")</f>
        <v>Yes</v>
      </c>
      <c r="P1588" s="17" t="n">
        <v>0.757828571411199</v>
      </c>
      <c r="Q1588" s="18" t="n">
        <v>20.8393616387243</v>
      </c>
      <c r="R1588" s="19" t="n">
        <v>8.95526395124725E-006</v>
      </c>
      <c r="S1588" s="19" t="n">
        <v>8.06726439418863E-005</v>
      </c>
      <c r="T1588" s="17" t="n">
        <v>0.0129279189493024</v>
      </c>
      <c r="U1588" s="19" t="n">
        <v>4.7822989155616E-005</v>
      </c>
      <c r="V1588" s="19" t="n">
        <v>0.000563874258104898</v>
      </c>
      <c r="W1588" s="6" t="s">
        <v>653</v>
      </c>
      <c r="X1588" s="18" t="n">
        <v>100</v>
      </c>
      <c r="Y1588" s="17" t="n">
        <v>0.737268518518519</v>
      </c>
      <c r="Z1588" s="17" t="n">
        <f aca="false">(G1588-E1588)/SQRT(H1588^2/D1588+F1588^2/C1588)</f>
        <v>7.04481250983467</v>
      </c>
      <c r="AA1588" s="12" t="n">
        <f aca="false">ABS(K1588-Z1588)</f>
        <v>0</v>
      </c>
    </row>
    <row r="1589" customFormat="false" ht="15" hidden="false" customHeight="false" outlineLevel="0" collapsed="false">
      <c r="A1589" s="18" t="n">
        <v>1984</v>
      </c>
      <c r="B1589" s="6" t="s">
        <v>575</v>
      </c>
      <c r="C1589" s="6" t="n">
        <v>48</v>
      </c>
      <c r="D1589" s="6" t="n">
        <v>144</v>
      </c>
      <c r="E1589" s="17" t="n">
        <v>0.0642302212589938</v>
      </c>
      <c r="F1589" s="17" t="n">
        <v>0.0061665743906001</v>
      </c>
      <c r="G1589" s="17" t="n">
        <v>0.0772353593648101</v>
      </c>
      <c r="H1589" s="17" t="n">
        <v>0.0193523445238758</v>
      </c>
      <c r="I1589" s="24" t="n">
        <f aca="false">G1589-E1589</f>
        <v>0.0130051381058163</v>
      </c>
      <c r="J1589" s="18" t="n">
        <f aca="false">100*(G1589-E1589)/E1589</f>
        <v>20.2476931433508</v>
      </c>
      <c r="K1589" s="17" t="n">
        <v>7.06028974222429</v>
      </c>
      <c r="L1589" s="18" t="n">
        <v>189.803539560348</v>
      </c>
      <c r="M1589" s="19" t="n">
        <v>3.04605617471905E-011</v>
      </c>
      <c r="N1589" s="19" t="n">
        <v>5.2030601813697E-010</v>
      </c>
      <c r="O1589" s="6" t="str">
        <f aca="false">IF(N1589&lt;0.05,"Yes","No")</f>
        <v>Yes</v>
      </c>
      <c r="P1589" s="17" t="n">
        <v>0.759000098112902</v>
      </c>
      <c r="Q1589" s="18" t="n">
        <v>20.9038425522708</v>
      </c>
      <c r="R1589" s="19" t="n">
        <v>8.68780949265543E-006</v>
      </c>
      <c r="S1589" s="19" t="n">
        <v>7.42093795888354E-005</v>
      </c>
      <c r="T1589" s="17" t="n">
        <v>0.0130051381058163</v>
      </c>
      <c r="U1589" s="19" t="n">
        <v>4.64965544210616E-005</v>
      </c>
      <c r="V1589" s="19" t="n">
        <v>0.000557500421210986</v>
      </c>
      <c r="W1589" s="6" t="s">
        <v>653</v>
      </c>
      <c r="X1589" s="18" t="n">
        <v>100</v>
      </c>
      <c r="Y1589" s="17" t="n">
        <v>0.73755787037037</v>
      </c>
      <c r="Z1589" s="17" t="n">
        <f aca="false">(G1589-E1589)/SQRT(H1589^2/D1589+F1589^2/C1589)</f>
        <v>7.06028974222429</v>
      </c>
      <c r="AA1589" s="12" t="n">
        <f aca="false">ABS(K1589-Z1589)</f>
        <v>0</v>
      </c>
    </row>
    <row r="1590" customFormat="false" ht="15" hidden="false" customHeight="false" outlineLevel="0" collapsed="false">
      <c r="A1590" s="18" t="n">
        <v>1985</v>
      </c>
      <c r="B1590" s="6" t="s">
        <v>575</v>
      </c>
      <c r="C1590" s="6" t="n">
        <v>48</v>
      </c>
      <c r="D1590" s="6" t="n">
        <v>144</v>
      </c>
      <c r="E1590" s="17" t="n">
        <v>0.0644255141184355</v>
      </c>
      <c r="F1590" s="17" t="n">
        <v>0.00617626313629264</v>
      </c>
      <c r="G1590" s="17" t="n">
        <v>0.0775063462115617</v>
      </c>
      <c r="H1590" s="17" t="n">
        <v>0.0194389684998338</v>
      </c>
      <c r="I1590" s="24" t="n">
        <f aca="false">G1590-E1590</f>
        <v>0.0130808320931263</v>
      </c>
      <c r="J1590" s="18" t="n">
        <f aca="false">100*(G1590-E1590)/E1590</f>
        <v>20.3038070741342</v>
      </c>
      <c r="K1590" s="17" t="n">
        <v>7.07450941501048</v>
      </c>
      <c r="L1590" s="18" t="n">
        <v>189.773186211821</v>
      </c>
      <c r="M1590" s="19" t="n">
        <v>2.809958845711E-011</v>
      </c>
      <c r="N1590" s="19" t="n">
        <v>4.91976961236567E-010</v>
      </c>
      <c r="O1590" s="6" t="str">
        <f aca="false">IF(N1590&lt;0.05,"Yes","No")</f>
        <v>Yes</v>
      </c>
      <c r="P1590" s="17" t="n">
        <v>0.760086663057828</v>
      </c>
      <c r="Q1590" s="18" t="n">
        <v>20.9637361953259</v>
      </c>
      <c r="R1590" s="19" t="n">
        <v>8.44664047803638E-006</v>
      </c>
      <c r="S1590" s="19" t="n">
        <v>6.94115627693105E-005</v>
      </c>
      <c r="T1590" s="17" t="n">
        <v>0.0130808320931262</v>
      </c>
      <c r="U1590" s="19" t="n">
        <v>4.45733894465774E-005</v>
      </c>
      <c r="V1590" s="19" t="n">
        <v>0.000541321914608434</v>
      </c>
      <c r="W1590" s="6" t="s">
        <v>653</v>
      </c>
      <c r="X1590" s="18" t="n">
        <v>100</v>
      </c>
      <c r="Y1590" s="17" t="n">
        <v>0.739149305555556</v>
      </c>
      <c r="Z1590" s="17" t="n">
        <f aca="false">(G1590-E1590)/SQRT(H1590^2/D1590+F1590^2/C1590)</f>
        <v>7.07450941501048</v>
      </c>
      <c r="AA1590" s="12" t="n">
        <f aca="false">ABS(K1590-Z1590)</f>
        <v>0</v>
      </c>
    </row>
    <row r="1591" customFormat="false" ht="15" hidden="false" customHeight="false" outlineLevel="0" collapsed="false">
      <c r="A1591" s="18" t="n">
        <v>1986</v>
      </c>
      <c r="B1591" s="6" t="s">
        <v>575</v>
      </c>
      <c r="C1591" s="6" t="n">
        <v>48</v>
      </c>
      <c r="D1591" s="6" t="n">
        <v>144</v>
      </c>
      <c r="E1591" s="17" t="n">
        <v>0.0646279471305509</v>
      </c>
      <c r="F1591" s="17" t="n">
        <v>0.00618655153898401</v>
      </c>
      <c r="G1591" s="17" t="n">
        <v>0.0777858123372964</v>
      </c>
      <c r="H1591" s="17" t="n">
        <v>0.0195273987723127</v>
      </c>
      <c r="I1591" s="24" t="n">
        <f aca="false">G1591-E1591</f>
        <v>0.0131578652067455</v>
      </c>
      <c r="J1591" s="18" t="n">
        <f aca="false">100*(G1591-E1591)/E1591</f>
        <v>20.3594045470238</v>
      </c>
      <c r="K1591" s="17" t="n">
        <v>7.08866984174138</v>
      </c>
      <c r="L1591" s="18" t="n">
        <v>189.741017744823</v>
      </c>
      <c r="M1591" s="19" t="n">
        <v>2.59288444590236E-011</v>
      </c>
      <c r="N1591" s="19" t="n">
        <v>4.61665272952615E-010</v>
      </c>
      <c r="O1591" s="6" t="str">
        <f aca="false">IF(N1591&lt;0.05,"Yes","No")</f>
        <v>Yes</v>
      </c>
      <c r="P1591" s="17" t="n">
        <v>0.761170542164543</v>
      </c>
      <c r="Q1591" s="18" t="n">
        <v>21.0235671530206</v>
      </c>
      <c r="R1591" s="19" t="n">
        <v>8.21249930468621E-006</v>
      </c>
      <c r="S1591" s="19" t="n">
        <v>6.59398682748424E-005</v>
      </c>
      <c r="T1591" s="17" t="n">
        <v>0.0131578652067455</v>
      </c>
      <c r="U1591" s="19" t="n">
        <v>4.14626363199565E-005</v>
      </c>
      <c r="V1591" s="19" t="n">
        <v>0.000527957569140779</v>
      </c>
      <c r="W1591" s="6" t="s">
        <v>653</v>
      </c>
      <c r="X1591" s="18" t="n">
        <v>100</v>
      </c>
      <c r="Y1591" s="17" t="n">
        <v>0.739293981481482</v>
      </c>
      <c r="Z1591" s="17" t="n">
        <f aca="false">(G1591-E1591)/SQRT(H1591^2/D1591+F1591^2/C1591)</f>
        <v>7.08866984174138</v>
      </c>
      <c r="AA1591" s="12" t="n">
        <f aca="false">ABS(K1591-Z1591)</f>
        <v>0</v>
      </c>
    </row>
    <row r="1592" customFormat="false" ht="15" hidden="false" customHeight="false" outlineLevel="0" collapsed="false">
      <c r="A1592" s="18" t="n">
        <v>1987</v>
      </c>
      <c r="B1592" s="6" t="s">
        <v>575</v>
      </c>
      <c r="C1592" s="6" t="n">
        <v>48</v>
      </c>
      <c r="D1592" s="6" t="n">
        <v>144</v>
      </c>
      <c r="E1592" s="17" t="n">
        <v>0.0648388849459244</v>
      </c>
      <c r="F1592" s="17" t="n">
        <v>0.00619699669588146</v>
      </c>
      <c r="G1592" s="17" t="n">
        <v>0.0780753979209328</v>
      </c>
      <c r="H1592" s="17" t="n">
        <v>0.0196179660331331</v>
      </c>
      <c r="I1592" s="24" t="n">
        <f aca="false">G1592-E1592</f>
        <v>0.0132365129750084</v>
      </c>
      <c r="J1592" s="18" t="n">
        <f aca="false">100*(G1592-E1592)/E1592</f>
        <v>20.4144673154815</v>
      </c>
      <c r="K1592" s="17" t="n">
        <v>7.10294051833574</v>
      </c>
      <c r="L1592" s="18" t="n">
        <v>189.706027963895</v>
      </c>
      <c r="M1592" s="19" t="n">
        <v>2.39096585776116E-011</v>
      </c>
      <c r="N1592" s="19" t="n">
        <v>4.36819066709235E-010</v>
      </c>
      <c r="O1592" s="6" t="str">
        <f aca="false">IF(N1592&lt;0.05,"Yes","No")</f>
        <v>Yes</v>
      </c>
      <c r="P1592" s="17" t="n">
        <v>0.76225662980211</v>
      </c>
      <c r="Q1592" s="18" t="n">
        <v>21.0836055418778</v>
      </c>
      <c r="R1592" s="19" t="n">
        <v>7.98415920180913E-006</v>
      </c>
      <c r="S1592" s="19" t="n">
        <v>6.24172412139032E-005</v>
      </c>
      <c r="T1592" s="17" t="n">
        <v>0.0132365129750084</v>
      </c>
      <c r="U1592" s="19" t="n">
        <v>3.9548868086523E-005</v>
      </c>
      <c r="V1592" s="19" t="n">
        <v>0.000523522459903364</v>
      </c>
      <c r="W1592" s="6" t="s">
        <v>653</v>
      </c>
      <c r="X1592" s="18" t="n">
        <v>100</v>
      </c>
      <c r="Y1592" s="17" t="n">
        <v>0.740740740740741</v>
      </c>
      <c r="Z1592" s="17" t="n">
        <f aca="false">(G1592-E1592)/SQRT(H1592^2/D1592+F1592^2/C1592)</f>
        <v>7.10294051833574</v>
      </c>
      <c r="AA1592" s="12" t="n">
        <f aca="false">ABS(K1592-Z1592)</f>
        <v>0</v>
      </c>
    </row>
    <row r="1593" customFormat="false" ht="15" hidden="false" customHeight="false" outlineLevel="0" collapsed="false">
      <c r="A1593" s="18" t="n">
        <v>1988</v>
      </c>
      <c r="B1593" s="6" t="s">
        <v>575</v>
      </c>
      <c r="C1593" s="6" t="n">
        <v>48</v>
      </c>
      <c r="D1593" s="6" t="n">
        <v>144</v>
      </c>
      <c r="E1593" s="17" t="n">
        <v>0.0650515153667786</v>
      </c>
      <c r="F1593" s="17" t="n">
        <v>0.00621020604292723</v>
      </c>
      <c r="G1593" s="17" t="n">
        <v>0.0783653372010492</v>
      </c>
      <c r="H1593" s="17" t="n">
        <v>0.0197077832365278</v>
      </c>
      <c r="I1593" s="24" t="n">
        <f aca="false">G1593-E1593</f>
        <v>0.0133138218342706</v>
      </c>
      <c r="J1593" s="18" t="n">
        <f aca="false">100*(G1593-E1593)/E1593</f>
        <v>20.4665821529346</v>
      </c>
      <c r="K1593" s="17" t="n">
        <v>7.11585452525983</v>
      </c>
      <c r="L1593" s="18" t="n">
        <v>189.67542682491</v>
      </c>
      <c r="M1593" s="19" t="n">
        <v>2.22164001053722E-011</v>
      </c>
      <c r="N1593" s="19" t="n">
        <v>4.20510420012496E-010</v>
      </c>
      <c r="O1593" s="6" t="str">
        <f aca="false">IF(N1593&lt;0.05,"Yes","No")</f>
        <v>Yes</v>
      </c>
      <c r="P1593" s="17" t="n">
        <v>0.763273374742292</v>
      </c>
      <c r="Q1593" s="18" t="n">
        <v>21.1398882823087</v>
      </c>
      <c r="R1593" s="19" t="n">
        <v>7.77595010640234E-006</v>
      </c>
      <c r="S1593" s="19" t="n">
        <v>5.9443685702927E-005</v>
      </c>
      <c r="T1593" s="17" t="n">
        <v>0.0133138218342706</v>
      </c>
      <c r="U1593" s="19" t="n">
        <v>3.85925167574115E-005</v>
      </c>
      <c r="V1593" s="19" t="n">
        <v>0.000523115340047236</v>
      </c>
      <c r="W1593" s="6" t="s">
        <v>653</v>
      </c>
      <c r="X1593" s="18" t="n">
        <v>100</v>
      </c>
      <c r="Y1593" s="17" t="n">
        <v>0.740596064814815</v>
      </c>
      <c r="Z1593" s="17" t="n">
        <f aca="false">(G1593-E1593)/SQRT(H1593^2/D1593+F1593^2/C1593)</f>
        <v>7.11585452525983</v>
      </c>
      <c r="AA1593" s="12" t="n">
        <f aca="false">ABS(K1593-Z1593)</f>
        <v>0</v>
      </c>
    </row>
    <row r="1594" customFormat="false" ht="15" hidden="false" customHeight="false" outlineLevel="0" collapsed="false">
      <c r="A1594" s="18" t="n">
        <v>1989</v>
      </c>
      <c r="B1594" s="6" t="s">
        <v>575</v>
      </c>
      <c r="C1594" s="6" t="n">
        <v>48</v>
      </c>
      <c r="D1594" s="6" t="n">
        <v>144</v>
      </c>
      <c r="E1594" s="17" t="n">
        <v>0.0652682983997727</v>
      </c>
      <c r="F1594" s="17" t="n">
        <v>0.00622515539003817</v>
      </c>
      <c r="G1594" s="17" t="n">
        <v>0.0786592281061328</v>
      </c>
      <c r="H1594" s="17" t="n">
        <v>0.0197975885399016</v>
      </c>
      <c r="I1594" s="24" t="n">
        <f aca="false">G1594-E1594</f>
        <v>0.0133909297063602</v>
      </c>
      <c r="J1594" s="18" t="n">
        <f aca="false">100*(G1594-E1594)/E1594</f>
        <v>20.5167440161223</v>
      </c>
      <c r="K1594" s="17" t="n">
        <v>7.12809878639799</v>
      </c>
      <c r="L1594" s="18" t="n">
        <v>189.647372987546</v>
      </c>
      <c r="M1594" s="19" t="n">
        <v>2.07202780138725E-011</v>
      </c>
      <c r="N1594" s="19" t="n">
        <v>4.03086149140242E-010</v>
      </c>
      <c r="O1594" s="6" t="str">
        <f aca="false">IF(N1594&lt;0.05,"Yes","No")</f>
        <v>Yes</v>
      </c>
      <c r="P1594" s="17" t="n">
        <v>0.764263162906816</v>
      </c>
      <c r="Q1594" s="18" t="n">
        <v>21.1947508746739</v>
      </c>
      <c r="R1594" s="19" t="n">
        <v>7.57829279906438E-006</v>
      </c>
      <c r="S1594" s="19" t="n">
        <v>5.7196017093552E-005</v>
      </c>
      <c r="T1594" s="17" t="n">
        <v>0.0133909297063602</v>
      </c>
      <c r="U1594" s="19" t="n">
        <v>3.76842029281168E-005</v>
      </c>
      <c r="V1594" s="19" t="n">
        <v>0.00051825035091067</v>
      </c>
      <c r="W1594" s="6" t="s">
        <v>653</v>
      </c>
      <c r="X1594" s="18" t="n">
        <v>100</v>
      </c>
      <c r="Y1594" s="17" t="n">
        <v>0.741319444444444</v>
      </c>
      <c r="Z1594" s="17" t="n">
        <f aca="false">(G1594-E1594)/SQRT(H1594^2/D1594+F1594^2/C1594)</f>
        <v>7.12809878639799</v>
      </c>
      <c r="AA1594" s="12" t="n">
        <f aca="false">ABS(K1594-Z1594)</f>
        <v>0</v>
      </c>
    </row>
    <row r="1595" customFormat="false" ht="15" hidden="false" customHeight="false" outlineLevel="0" collapsed="false">
      <c r="A1595" s="18" t="n">
        <v>1990</v>
      </c>
      <c r="B1595" s="6" t="s">
        <v>575</v>
      </c>
      <c r="C1595" s="6" t="n">
        <v>48</v>
      </c>
      <c r="D1595" s="6" t="n">
        <v>144</v>
      </c>
      <c r="E1595" s="17" t="n">
        <v>0.0654914766912245</v>
      </c>
      <c r="F1595" s="17" t="n">
        <v>0.00624228833458208</v>
      </c>
      <c r="G1595" s="17" t="n">
        <v>0.0789600510020844</v>
      </c>
      <c r="H1595" s="17" t="n">
        <v>0.019889509093252</v>
      </c>
      <c r="I1595" s="24" t="n">
        <f aca="false">G1595-E1595</f>
        <v>0.0134685743108599</v>
      </c>
      <c r="J1595" s="18" t="n">
        <f aca="false">100*(G1595-E1595)/E1595</f>
        <v>20.5653849803399</v>
      </c>
      <c r="K1595" s="17" t="n">
        <v>7.13936728206268</v>
      </c>
      <c r="L1595" s="18" t="n">
        <v>189.621803758995</v>
      </c>
      <c r="M1595" s="19" t="n">
        <v>1.94314665283419E-011</v>
      </c>
      <c r="N1595" s="19" t="n">
        <v>3.88814392152823E-010</v>
      </c>
      <c r="O1595" s="6" t="str">
        <f aca="false">IF(N1595&lt;0.05,"Yes","No")</f>
        <v>Yes</v>
      </c>
      <c r="P1595" s="17" t="n">
        <v>0.765187305925264</v>
      </c>
      <c r="Q1595" s="18" t="n">
        <v>21.2460390283814</v>
      </c>
      <c r="R1595" s="19" t="n">
        <v>7.39812172374775E-006</v>
      </c>
      <c r="S1595" s="19" t="n">
        <v>5.51122819847191E-005</v>
      </c>
      <c r="T1595" s="17" t="n">
        <v>0.0134685743108599</v>
      </c>
      <c r="U1595" s="19" t="n">
        <v>3.68502259633332E-005</v>
      </c>
      <c r="V1595" s="19" t="n">
        <v>0.000516148831659754</v>
      </c>
      <c r="W1595" s="6" t="s">
        <v>653</v>
      </c>
      <c r="X1595" s="18" t="n">
        <v>100</v>
      </c>
      <c r="Y1595" s="17" t="n">
        <v>0.74146412037037</v>
      </c>
      <c r="Z1595" s="17" t="n">
        <f aca="false">(G1595-E1595)/SQRT(H1595^2/D1595+F1595^2/C1595)</f>
        <v>7.13936728206268</v>
      </c>
      <c r="AA1595" s="12" t="n">
        <f aca="false">ABS(K1595-Z1595)</f>
        <v>0</v>
      </c>
    </row>
    <row r="1596" customFormat="false" ht="15" hidden="false" customHeight="false" outlineLevel="0" collapsed="false">
      <c r="A1596" s="18" t="n">
        <v>1991</v>
      </c>
      <c r="B1596" s="6" t="s">
        <v>575</v>
      </c>
      <c r="C1596" s="6" t="n">
        <v>48</v>
      </c>
      <c r="D1596" s="6" t="n">
        <v>144</v>
      </c>
      <c r="E1596" s="17" t="n">
        <v>0.0657156685117149</v>
      </c>
      <c r="F1596" s="17" t="n">
        <v>0.00626064923150882</v>
      </c>
      <c r="G1596" s="17" t="n">
        <v>0.0792593197026117</v>
      </c>
      <c r="H1596" s="17" t="n">
        <v>0.0199796296942631</v>
      </c>
      <c r="I1596" s="24" t="n">
        <f aca="false">G1596-E1596</f>
        <v>0.0135436511908968</v>
      </c>
      <c r="J1596" s="18" t="n">
        <f aca="false">100*(G1596-E1596)/E1596</f>
        <v>20.6094703099344</v>
      </c>
      <c r="K1596" s="17" t="n">
        <v>7.14936035088206</v>
      </c>
      <c r="L1596" s="18" t="n">
        <v>189.599661567091</v>
      </c>
      <c r="M1596" s="19" t="n">
        <v>1.83548345784241E-011</v>
      </c>
      <c r="N1596" s="19" t="n">
        <v>3.81816905438308E-010</v>
      </c>
      <c r="O1596" s="6" t="str">
        <f aca="false">IF(N1596&lt;0.05,"Yes","No")</f>
        <v>Yes</v>
      </c>
      <c r="P1596" s="17" t="n">
        <v>0.766019907101532</v>
      </c>
      <c r="Q1596" s="18" t="n">
        <v>21.2922998613019</v>
      </c>
      <c r="R1596" s="19" t="n">
        <v>7.2393384879192E-006</v>
      </c>
      <c r="S1596" s="19" t="n">
        <v>5.32519415969914E-005</v>
      </c>
      <c r="T1596" s="17" t="n">
        <v>0.0135436511908968</v>
      </c>
      <c r="U1596" s="19" t="n">
        <v>3.61105309990043E-005</v>
      </c>
      <c r="V1596" s="19" t="n">
        <v>0.000512623146141271</v>
      </c>
      <c r="W1596" s="6" t="s">
        <v>653</v>
      </c>
      <c r="X1596" s="18" t="n">
        <v>100</v>
      </c>
      <c r="Y1596" s="17" t="n">
        <v>0.740885416666667</v>
      </c>
      <c r="Z1596" s="17" t="n">
        <f aca="false">(G1596-E1596)/SQRT(H1596^2/D1596+F1596^2/C1596)</f>
        <v>7.14936035088206</v>
      </c>
      <c r="AA1596" s="12" t="n">
        <f aca="false">ABS(K1596-Z1596)</f>
        <v>0</v>
      </c>
    </row>
    <row r="1597" customFormat="false" ht="15" hidden="false" customHeight="false" outlineLevel="0" collapsed="false">
      <c r="A1597" s="18" t="n">
        <v>1992</v>
      </c>
      <c r="B1597" s="6" t="s">
        <v>575</v>
      </c>
      <c r="C1597" s="6" t="n">
        <v>48</v>
      </c>
      <c r="D1597" s="6" t="n">
        <v>144</v>
      </c>
      <c r="E1597" s="17" t="n">
        <v>0.0659470741154143</v>
      </c>
      <c r="F1597" s="17" t="n">
        <v>0.00627954656506523</v>
      </c>
      <c r="G1597" s="17" t="n">
        <v>0.0795653639826924</v>
      </c>
      <c r="H1597" s="17" t="n">
        <v>0.0200709440532909</v>
      </c>
      <c r="I1597" s="24" t="n">
        <f aca="false">G1597-E1597</f>
        <v>0.013618289867278</v>
      </c>
      <c r="J1597" s="18" t="n">
        <f aca="false">100*(G1597-E1597)/E1597</f>
        <v>20.6503321791724</v>
      </c>
      <c r="K1597" s="17" t="n">
        <v>7.15856934558337</v>
      </c>
      <c r="L1597" s="18" t="n">
        <v>189.577481148341</v>
      </c>
      <c r="M1597" s="19" t="n">
        <v>1.74153745047089E-011</v>
      </c>
      <c r="N1597" s="19" t="n">
        <v>3.69592947822155E-010</v>
      </c>
      <c r="O1597" s="6" t="str">
        <f aca="false">IF(N1597&lt;0.05,"Yes","No")</f>
        <v>Yes</v>
      </c>
      <c r="P1597" s="17" t="n">
        <v>0.766774152053753</v>
      </c>
      <c r="Q1597" s="18" t="n">
        <v>21.3342505101465</v>
      </c>
      <c r="R1597" s="19" t="n">
        <v>7.09833794239692E-006</v>
      </c>
      <c r="S1597" s="19" t="n">
        <v>5.17656980592639E-005</v>
      </c>
      <c r="T1597" s="17" t="n">
        <v>0.013618289867278</v>
      </c>
      <c r="U1597" s="19" t="n">
        <v>3.54441967594906E-005</v>
      </c>
      <c r="V1597" s="19" t="n">
        <v>0.000510484365912937</v>
      </c>
      <c r="W1597" s="6" t="s">
        <v>653</v>
      </c>
      <c r="X1597" s="18" t="n">
        <v>100</v>
      </c>
      <c r="Y1597" s="17" t="n">
        <v>0.740596064814815</v>
      </c>
      <c r="Z1597" s="17" t="n">
        <f aca="false">(G1597-E1597)/SQRT(H1597^2/D1597+F1597^2/C1597)</f>
        <v>7.15856934558337</v>
      </c>
      <c r="AA1597" s="12" t="n">
        <f aca="false">ABS(K1597-Z1597)</f>
        <v>0</v>
      </c>
    </row>
    <row r="1598" customFormat="false" ht="15" hidden="false" customHeight="false" outlineLevel="0" collapsed="false">
      <c r="A1598" s="18" t="n">
        <v>1993</v>
      </c>
      <c r="B1598" s="6" t="s">
        <v>575</v>
      </c>
      <c r="C1598" s="6" t="n">
        <v>48</v>
      </c>
      <c r="D1598" s="6" t="n">
        <v>144</v>
      </c>
      <c r="E1598" s="17" t="n">
        <v>0.0661853246037262</v>
      </c>
      <c r="F1598" s="17" t="n">
        <v>0.00629976814268306</v>
      </c>
      <c r="G1598" s="17" t="n">
        <v>0.0798783724084152</v>
      </c>
      <c r="H1598" s="17" t="n">
        <v>0.0201643824408575</v>
      </c>
      <c r="I1598" s="24" t="n">
        <f aca="false">G1598-E1598</f>
        <v>0.013693047804689</v>
      </c>
      <c r="J1598" s="18" t="n">
        <f aca="false">100*(G1598-E1598)/E1598</f>
        <v>20.6889486252033</v>
      </c>
      <c r="K1598" s="17" t="n">
        <v>7.16683550293348</v>
      </c>
      <c r="L1598" s="18" t="n">
        <v>189.556478603029</v>
      </c>
      <c r="M1598" s="19" t="n">
        <v>1.661289400252E-011</v>
      </c>
      <c r="N1598" s="19" t="n">
        <v>3.59831858755613E-010</v>
      </c>
      <c r="O1598" s="6" t="str">
        <f aca="false">IF(N1598&lt;0.05,"Yes","No")</f>
        <v>Yes</v>
      </c>
      <c r="P1598" s="17" t="n">
        <v>0.767444917166927</v>
      </c>
      <c r="Q1598" s="18" t="n">
        <v>21.3715927448812</v>
      </c>
      <c r="R1598" s="19" t="n">
        <v>6.97517032595073E-006</v>
      </c>
      <c r="S1598" s="19" t="n">
        <v>4.99416903420967E-005</v>
      </c>
      <c r="T1598" s="17" t="n">
        <v>0.013693047804689</v>
      </c>
      <c r="U1598" s="19" t="n">
        <v>3.36942216863902E-005</v>
      </c>
      <c r="V1598" s="19" t="n">
        <v>0.000509254158929798</v>
      </c>
      <c r="W1598" s="6" t="s">
        <v>653</v>
      </c>
      <c r="X1598" s="18" t="n">
        <v>100</v>
      </c>
      <c r="Y1598" s="17" t="n">
        <v>0.74146412037037</v>
      </c>
      <c r="Z1598" s="17" t="n">
        <f aca="false">(G1598-E1598)/SQRT(H1598^2/D1598+F1598^2/C1598)</f>
        <v>7.16683550293348</v>
      </c>
      <c r="AA1598" s="12" t="n">
        <f aca="false">ABS(K1598-Z1598)</f>
        <v>0</v>
      </c>
    </row>
    <row r="1599" customFormat="false" ht="15" hidden="false" customHeight="false" outlineLevel="0" collapsed="false">
      <c r="A1599" s="18" t="n">
        <v>1994</v>
      </c>
      <c r="B1599" s="6" t="s">
        <v>575</v>
      </c>
      <c r="C1599" s="6" t="n">
        <v>48</v>
      </c>
      <c r="D1599" s="6" t="n">
        <v>144</v>
      </c>
      <c r="E1599" s="17" t="n">
        <v>0.0664269392232031</v>
      </c>
      <c r="F1599" s="17" t="n">
        <v>0.00632095645863805</v>
      </c>
      <c r="G1599" s="17" t="n">
        <v>0.0801939905819449</v>
      </c>
      <c r="H1599" s="17" t="n">
        <v>0.0202575683404244</v>
      </c>
      <c r="I1599" s="24" t="n">
        <f aca="false">G1599-E1599</f>
        <v>0.0137670513587418</v>
      </c>
      <c r="J1599" s="18" t="n">
        <f aca="false">100*(G1599-E1599)/E1599</f>
        <v>20.7251026763143</v>
      </c>
      <c r="K1599" s="17" t="n">
        <v>7.17445618378023</v>
      </c>
      <c r="L1599" s="18" t="n">
        <v>189.537682392659</v>
      </c>
      <c r="M1599" s="19" t="n">
        <v>1.59053670734084E-011</v>
      </c>
      <c r="N1599" s="19" t="n">
        <v>3.51759749697168E-010</v>
      </c>
      <c r="O1599" s="6" t="str">
        <f aca="false">IF(N1599&lt;0.05,"Yes","No")</f>
        <v>Yes</v>
      </c>
      <c r="P1599" s="17" t="n">
        <v>0.768073053547951</v>
      </c>
      <c r="Q1599" s="18" t="n">
        <v>21.4065913965275</v>
      </c>
      <c r="R1599" s="19" t="n">
        <v>6.8617000868152E-006</v>
      </c>
      <c r="S1599" s="19" t="n">
        <v>4.73744330597185E-005</v>
      </c>
      <c r="T1599" s="17" t="n">
        <v>0.0137670513587417</v>
      </c>
      <c r="U1599" s="19" t="n">
        <v>3.30214743273311E-005</v>
      </c>
      <c r="V1599" s="19" t="n">
        <v>0.000509254158929798</v>
      </c>
      <c r="W1599" s="6" t="s">
        <v>653</v>
      </c>
      <c r="X1599" s="18" t="n">
        <v>100</v>
      </c>
      <c r="Y1599" s="17" t="n">
        <v>0.742332175925926</v>
      </c>
      <c r="Z1599" s="17" t="n">
        <f aca="false">(G1599-E1599)/SQRT(H1599^2/D1599+F1599^2/C1599)</f>
        <v>7.17445618378023</v>
      </c>
      <c r="AA1599" s="12" t="n">
        <f aca="false">ABS(K1599-Z1599)</f>
        <v>0</v>
      </c>
    </row>
    <row r="1600" customFormat="false" ht="15" hidden="false" customHeight="false" outlineLevel="0" collapsed="false">
      <c r="A1600" s="18" t="n">
        <v>1995</v>
      </c>
      <c r="B1600" s="6" t="s">
        <v>575</v>
      </c>
      <c r="C1600" s="6" t="n">
        <v>48</v>
      </c>
      <c r="D1600" s="6" t="n">
        <v>144</v>
      </c>
      <c r="E1600" s="17" t="n">
        <v>0.0666775386306216</v>
      </c>
      <c r="F1600" s="17" t="n">
        <v>0.00634483399513895</v>
      </c>
      <c r="G1600" s="17" t="n">
        <v>0.0805216313796808</v>
      </c>
      <c r="H1600" s="17" t="n">
        <v>0.0203538597063076</v>
      </c>
      <c r="I1600" s="24" t="n">
        <f aca="false">G1600-E1600</f>
        <v>0.0138440927490592</v>
      </c>
      <c r="J1600" s="18" t="n">
        <f aca="false">100*(G1600-E1600)/E1600</f>
        <v>20.7627531450318</v>
      </c>
      <c r="K1600" s="17" t="n">
        <v>7.18204986091645</v>
      </c>
      <c r="L1600" s="18" t="n">
        <v>189.522857342595</v>
      </c>
      <c r="M1600" s="19" t="n">
        <v>1.5229142085713E-011</v>
      </c>
      <c r="N1600" s="19" t="n">
        <v>3.44047607764333E-010</v>
      </c>
      <c r="O1600" s="6" t="str">
        <f aca="false">IF(N1600&lt;0.05,"Yes","No")</f>
        <v>Yes</v>
      </c>
      <c r="P1600" s="17" t="n">
        <v>0.768740400362258</v>
      </c>
      <c r="Q1600" s="18" t="n">
        <v>21.4438061551997</v>
      </c>
      <c r="R1600" s="19" t="n">
        <v>6.74309682334629E-006</v>
      </c>
      <c r="S1600" s="19" t="n">
        <v>4.44820002632191E-005</v>
      </c>
      <c r="T1600" s="17" t="n">
        <v>0.0138440927490592</v>
      </c>
      <c r="U1600" s="19" t="n">
        <v>3.2370712767017E-005</v>
      </c>
      <c r="V1600" s="19" t="n">
        <v>0.000509254158929798</v>
      </c>
      <c r="W1600" s="6" t="s">
        <v>653</v>
      </c>
      <c r="X1600" s="18" t="n">
        <v>100</v>
      </c>
      <c r="Y1600" s="17" t="n">
        <v>0.741608796296296</v>
      </c>
      <c r="Z1600" s="17" t="n">
        <f aca="false">(G1600-E1600)/SQRT(H1600^2/D1600+F1600^2/C1600)</f>
        <v>7.18204986091645</v>
      </c>
      <c r="AA1600" s="12" t="n">
        <f aca="false">ABS(K1600-Z1600)</f>
        <v>0</v>
      </c>
    </row>
    <row r="1601" customFormat="false" ht="15" hidden="false" customHeight="false" outlineLevel="0" collapsed="false">
      <c r="A1601" s="18" t="n">
        <v>1996</v>
      </c>
      <c r="B1601" s="6" t="s">
        <v>575</v>
      </c>
      <c r="C1601" s="6" t="n">
        <v>48</v>
      </c>
      <c r="D1601" s="6" t="n">
        <v>144</v>
      </c>
      <c r="E1601" s="17" t="n">
        <v>0.0669334058572228</v>
      </c>
      <c r="F1601" s="17" t="n">
        <v>0.00637049305924123</v>
      </c>
      <c r="G1601" s="17" t="n">
        <v>0.0808533119141228</v>
      </c>
      <c r="H1601" s="17" t="n">
        <v>0.0204512288275246</v>
      </c>
      <c r="I1601" s="24" t="n">
        <f aca="false">G1601-E1601</f>
        <v>0.0139199060569001</v>
      </c>
      <c r="J1601" s="18" t="n">
        <f aca="false">100*(G1601-E1601)/E1601</f>
        <v>20.7966498620927</v>
      </c>
      <c r="K1601" s="17" t="n">
        <v>7.18819323038357</v>
      </c>
      <c r="L1601" s="18" t="n">
        <v>189.511476957743</v>
      </c>
      <c r="M1601" s="19" t="n">
        <v>1.47027873535325E-011</v>
      </c>
      <c r="N1601" s="19" t="n">
        <v>3.44047607764333E-010</v>
      </c>
      <c r="O1601" s="6" t="str">
        <f aca="false">IF(N1601&lt;0.05,"Yes","No")</f>
        <v>Yes</v>
      </c>
      <c r="P1601" s="17" t="n">
        <v>0.769287667802676</v>
      </c>
      <c r="Q1601" s="18" t="n">
        <v>21.4743487783291</v>
      </c>
      <c r="R1601" s="19" t="n">
        <v>6.64731185228684E-006</v>
      </c>
      <c r="S1601" s="19" t="n">
        <v>4.14425837864579E-005</v>
      </c>
      <c r="T1601" s="17" t="n">
        <v>0.0139199060569</v>
      </c>
      <c r="U1601" s="19" t="n">
        <v>3.18402733108234E-005</v>
      </c>
      <c r="V1601" s="19" t="n">
        <v>0.000509254158929798</v>
      </c>
      <c r="W1601" s="6" t="s">
        <v>653</v>
      </c>
      <c r="X1601" s="18" t="n">
        <v>100</v>
      </c>
      <c r="Y1601" s="17" t="n">
        <v>0.742332175925926</v>
      </c>
      <c r="Z1601" s="17" t="n">
        <f aca="false">(G1601-E1601)/SQRT(H1601^2/D1601+F1601^2/C1601)</f>
        <v>7.18819323038358</v>
      </c>
      <c r="AA1601" s="12" t="n">
        <f aca="false">ABS(K1601-Z1601)</f>
        <v>0</v>
      </c>
    </row>
    <row r="1602" customFormat="false" ht="15" hidden="false" customHeight="false" outlineLevel="0" collapsed="false">
      <c r="A1602" s="18" t="n">
        <v>1997</v>
      </c>
      <c r="B1602" s="6" t="s">
        <v>575</v>
      </c>
      <c r="C1602" s="6" t="n">
        <v>48</v>
      </c>
      <c r="D1602" s="6" t="n">
        <v>144</v>
      </c>
      <c r="E1602" s="17" t="n">
        <v>0.0671937518830722</v>
      </c>
      <c r="F1602" s="17" t="n">
        <v>0.00639670576133754</v>
      </c>
      <c r="G1602" s="17" t="n">
        <v>0.0811878391920968</v>
      </c>
      <c r="H1602" s="17" t="n">
        <v>0.020547813014686</v>
      </c>
      <c r="I1602" s="24" t="n">
        <f aca="false">G1602-E1602</f>
        <v>0.0139940873090247</v>
      </c>
      <c r="J1602" s="18" t="n">
        <f aca="false">100*(G1602-E1602)/E1602</f>
        <v>20.8264710882295</v>
      </c>
      <c r="K1602" s="17" t="n">
        <v>7.19351345270538</v>
      </c>
      <c r="L1602" s="18" t="n">
        <v>189.502031274709</v>
      </c>
      <c r="M1602" s="19" t="n">
        <v>1.42614225718319E-011</v>
      </c>
      <c r="N1602" s="19" t="n">
        <v>3.44047607764333E-010</v>
      </c>
      <c r="O1602" s="6" t="str">
        <f aca="false">IF(N1602&lt;0.05,"Yes","No")</f>
        <v>Yes</v>
      </c>
      <c r="P1602" s="17" t="n">
        <v>0.769766430676346</v>
      </c>
      <c r="Q1602" s="18" t="n">
        <v>21.5010860329802</v>
      </c>
      <c r="R1602" s="19" t="n">
        <v>6.56459379332139E-006</v>
      </c>
      <c r="S1602" s="19" t="n">
        <v>3.86328414914323E-005</v>
      </c>
      <c r="T1602" s="17" t="n">
        <v>0.0139940873090247</v>
      </c>
      <c r="U1602" s="19" t="n">
        <v>3.13920218893364E-005</v>
      </c>
      <c r="V1602" s="19" t="n">
        <v>0.000509254158929798</v>
      </c>
      <c r="W1602" s="6" t="s">
        <v>653</v>
      </c>
      <c r="X1602" s="18" t="n">
        <v>100</v>
      </c>
      <c r="Y1602" s="17" t="n">
        <v>0.742766203703704</v>
      </c>
      <c r="Z1602" s="17" t="n">
        <f aca="false">(G1602-E1602)/SQRT(H1602^2/D1602+F1602^2/C1602)</f>
        <v>7.19351345270538</v>
      </c>
      <c r="AA1602" s="12" t="n">
        <f aca="false">ABS(K1602-Z1602)</f>
        <v>0</v>
      </c>
    </row>
    <row r="1603" customFormat="false" ht="15" hidden="false" customHeight="false" outlineLevel="0" collapsed="false">
      <c r="A1603" s="18" t="n">
        <v>1998</v>
      </c>
      <c r="B1603" s="6" t="s">
        <v>575</v>
      </c>
      <c r="C1603" s="6" t="n">
        <v>48</v>
      </c>
      <c r="D1603" s="6" t="n">
        <v>144</v>
      </c>
      <c r="E1603" s="17" t="n">
        <v>0.0674606707999138</v>
      </c>
      <c r="F1603" s="17" t="n">
        <v>0.00642425068794116</v>
      </c>
      <c r="G1603" s="17" t="n">
        <v>0.081529188536418</v>
      </c>
      <c r="H1603" s="17" t="n">
        <v>0.0206454307104678</v>
      </c>
      <c r="I1603" s="24" t="n">
        <f aca="false">G1603-E1603</f>
        <v>0.0140685177365042</v>
      </c>
      <c r="J1603" s="18" t="n">
        <f aca="false">100*(G1603-E1603)/E1603</f>
        <v>20.8543994147804</v>
      </c>
      <c r="K1603" s="17" t="n">
        <v>7.1982970949441</v>
      </c>
      <c r="L1603" s="18" t="n">
        <v>189.495070838442</v>
      </c>
      <c r="M1603" s="19" t="n">
        <v>1.38754613788572E-011</v>
      </c>
      <c r="N1603" s="19" t="n">
        <v>3.44047607764333E-010</v>
      </c>
      <c r="O1603" s="6" t="str">
        <f aca="false">IF(N1603&lt;0.05,"Yes","No")</f>
        <v>Yes</v>
      </c>
      <c r="P1603" s="17" t="n">
        <v>0.770212069653073</v>
      </c>
      <c r="Q1603" s="18" t="n">
        <v>21.5259883803874</v>
      </c>
      <c r="R1603" s="19" t="n">
        <v>6.48849120930087E-006</v>
      </c>
      <c r="S1603" s="19" t="n">
        <v>3.60179960666921E-005</v>
      </c>
      <c r="T1603" s="17" t="n">
        <v>0.0140685177365042</v>
      </c>
      <c r="U1603" s="19" t="n">
        <v>2.97645052894089E-005</v>
      </c>
      <c r="V1603" s="19" t="n">
        <v>0.000509254158929798</v>
      </c>
      <c r="W1603" s="6" t="s">
        <v>653</v>
      </c>
      <c r="X1603" s="18" t="n">
        <v>100</v>
      </c>
      <c r="Y1603" s="17" t="n">
        <v>0.743200231481482</v>
      </c>
      <c r="Z1603" s="17" t="n">
        <f aca="false">(G1603-E1603)/SQRT(H1603^2/D1603+F1603^2/C1603)</f>
        <v>7.1982970949441</v>
      </c>
      <c r="AA1603" s="12" t="n">
        <f aca="false">ABS(K1603-Z1603)</f>
        <v>0</v>
      </c>
    </row>
    <row r="1604" customFormat="false" ht="15" hidden="false" customHeight="false" outlineLevel="0" collapsed="false">
      <c r="A1604" s="18" t="n">
        <v>1999</v>
      </c>
      <c r="B1604" s="6" t="s">
        <v>575</v>
      </c>
      <c r="C1604" s="6" t="n">
        <v>48</v>
      </c>
      <c r="D1604" s="6" t="n">
        <v>144</v>
      </c>
      <c r="E1604" s="17" t="n">
        <v>0.0677304129694002</v>
      </c>
      <c r="F1604" s="17" t="n">
        <v>0.00645298824763487</v>
      </c>
      <c r="G1604" s="17" t="n">
        <v>0.0818716315837163</v>
      </c>
      <c r="H1604" s="17" t="n">
        <v>0.0207417121775893</v>
      </c>
      <c r="I1604" s="24" t="n">
        <f aca="false">G1604-E1604</f>
        <v>0.0141412186143161</v>
      </c>
      <c r="J1604" s="18" t="n">
        <f aca="false">100*(G1604-E1604)/E1604</f>
        <v>20.8786835844407</v>
      </c>
      <c r="K1604" s="17" t="n">
        <v>7.20221562136015</v>
      </c>
      <c r="L1604" s="18" t="n">
        <v>189.492078759467</v>
      </c>
      <c r="M1604" s="19" t="n">
        <v>1.35664838583912E-011</v>
      </c>
      <c r="N1604" s="19" t="n">
        <v>3.44047607764333E-010</v>
      </c>
      <c r="O1604" s="6" t="str">
        <f aca="false">IF(N1604&lt;0.05,"Yes","No")</f>
        <v>Yes</v>
      </c>
      <c r="P1604" s="17" t="n">
        <v>0.770602998683268</v>
      </c>
      <c r="Q1604" s="18" t="n">
        <v>21.5478453979204</v>
      </c>
      <c r="R1604" s="19" t="n">
        <v>6.42243260926087E-006</v>
      </c>
      <c r="S1604" s="19" t="n">
        <v>3.36120762912617E-005</v>
      </c>
      <c r="T1604" s="17" t="n">
        <v>0.0141412186143161</v>
      </c>
      <c r="U1604" s="19" t="n">
        <v>2.9452067003294E-005</v>
      </c>
      <c r="V1604" s="19" t="n">
        <v>0.000509254158929798</v>
      </c>
      <c r="W1604" s="6" t="s">
        <v>653</v>
      </c>
      <c r="X1604" s="18" t="n">
        <v>100</v>
      </c>
      <c r="Y1604" s="17" t="n">
        <v>0.742766203703704</v>
      </c>
      <c r="Z1604" s="17" t="n">
        <f aca="false">(G1604-E1604)/SQRT(H1604^2/D1604+F1604^2/C1604)</f>
        <v>7.20221562136015</v>
      </c>
      <c r="AA1604" s="12" t="n">
        <f aca="false">ABS(K1604-Z1604)</f>
        <v>0</v>
      </c>
    </row>
    <row r="1605" customFormat="false" ht="15" hidden="false" customHeight="false" outlineLevel="0" collapsed="false">
      <c r="A1605" s="18" t="n">
        <v>2000</v>
      </c>
      <c r="B1605" s="6" t="s">
        <v>575</v>
      </c>
      <c r="C1605" s="6" t="n">
        <v>48</v>
      </c>
      <c r="D1605" s="6" t="n">
        <v>144</v>
      </c>
      <c r="E1605" s="17" t="n">
        <v>0.0680034536419919</v>
      </c>
      <c r="F1605" s="17" t="n">
        <v>0.00648188542253106</v>
      </c>
      <c r="G1605" s="17" t="n">
        <v>0.0822149088804575</v>
      </c>
      <c r="H1605" s="17" t="n">
        <v>0.0208368250374334</v>
      </c>
      <c r="I1605" s="24" t="n">
        <f aca="false">G1605-E1605</f>
        <v>0.0142114552384656</v>
      </c>
      <c r="J1605" s="18" t="n">
        <f aca="false">100*(G1605-E1605)/E1605</f>
        <v>20.8981374876673</v>
      </c>
      <c r="K1605" s="17" t="n">
        <v>7.20512215527427</v>
      </c>
      <c r="L1605" s="18" t="n">
        <v>189.490385067178</v>
      </c>
      <c r="M1605" s="19" t="n">
        <v>1.33416011510003E-011</v>
      </c>
      <c r="N1605" s="19" t="n">
        <v>3.44047607764333E-010</v>
      </c>
      <c r="O1605" s="6" t="str">
        <f aca="false">IF(N1605&lt;0.05,"Yes","No")</f>
        <v>Yes</v>
      </c>
      <c r="P1605" s="17" t="n">
        <v>0.770897967823865</v>
      </c>
      <c r="Q1605" s="18" t="n">
        <v>21.5643445963543</v>
      </c>
      <c r="R1605" s="19" t="n">
        <v>6.37301893085219E-006</v>
      </c>
      <c r="S1605" s="19" t="n">
        <v>3.13435554612925E-005</v>
      </c>
      <c r="T1605" s="17" t="n">
        <v>0.0142114552384656</v>
      </c>
      <c r="U1605" s="19" t="n">
        <v>2.92191317442553E-005</v>
      </c>
      <c r="V1605" s="19" t="n">
        <v>0.000509254158929798</v>
      </c>
      <c r="W1605" s="6" t="s">
        <v>653</v>
      </c>
      <c r="X1605" s="18" t="n">
        <v>100</v>
      </c>
      <c r="Y1605" s="17" t="n">
        <v>0.743055555555556</v>
      </c>
      <c r="Z1605" s="17" t="n">
        <f aca="false">(G1605-E1605)/SQRT(H1605^2/D1605+F1605^2/C1605)</f>
        <v>7.20512215527427</v>
      </c>
      <c r="AA1605" s="12" t="n">
        <f aca="false">ABS(K1605-Z1605)</f>
        <v>0</v>
      </c>
    </row>
    <row r="1606" customFormat="false" ht="15" hidden="false" customHeight="false" outlineLevel="0" collapsed="false">
      <c r="A1606" s="18" t="n">
        <v>2001</v>
      </c>
      <c r="B1606" s="6" t="s">
        <v>575</v>
      </c>
      <c r="C1606" s="6" t="n">
        <v>48</v>
      </c>
      <c r="D1606" s="6" t="n">
        <v>144</v>
      </c>
      <c r="E1606" s="17" t="n">
        <v>0.068283414765675</v>
      </c>
      <c r="F1606" s="17" t="n">
        <v>0.00651344802809576</v>
      </c>
      <c r="G1606" s="17" t="n">
        <v>0.0825651785272553</v>
      </c>
      <c r="H1606" s="17" t="n">
        <v>0.020932831564571</v>
      </c>
      <c r="I1606" s="24" t="n">
        <f aca="false">G1606-E1606</f>
        <v>0.0142817637615802</v>
      </c>
      <c r="J1606" s="18" t="n">
        <f aca="false">100*(G1606-E1606)/E1606</f>
        <v>20.9154211320425</v>
      </c>
      <c r="K1606" s="17" t="n">
        <v>7.20713638803708</v>
      </c>
      <c r="L1606" s="18" t="n">
        <v>189.49450554673</v>
      </c>
      <c r="M1606" s="19" t="n">
        <v>1.31869345326527E-011</v>
      </c>
      <c r="N1606" s="19" t="n">
        <v>3.44047607764333E-010</v>
      </c>
      <c r="O1606" s="6" t="str">
        <f aca="false">IF(N1606&lt;0.05,"Yes","No")</f>
        <v>Yes</v>
      </c>
      <c r="P1606" s="17" t="n">
        <v>0.771152500532253</v>
      </c>
      <c r="Q1606" s="18" t="n">
        <v>21.5785870445289</v>
      </c>
      <c r="R1606" s="19" t="n">
        <v>6.33067407999913E-006</v>
      </c>
      <c r="S1606" s="19" t="n">
        <v>2.93394196658829E-005</v>
      </c>
      <c r="T1606" s="17" t="n">
        <v>0.0142817637615803</v>
      </c>
      <c r="U1606" s="19" t="n">
        <v>2.90251816975271E-005</v>
      </c>
      <c r="V1606" s="19" t="n">
        <v>0.000509254158929798</v>
      </c>
      <c r="W1606" s="6" t="s">
        <v>653</v>
      </c>
      <c r="X1606" s="18" t="n">
        <v>100</v>
      </c>
      <c r="Y1606" s="17" t="n">
        <v>0.742621527777778</v>
      </c>
      <c r="Z1606" s="17" t="n">
        <f aca="false">(G1606-E1606)/SQRT(H1606^2/D1606+F1606^2/C1606)</f>
        <v>7.20713638803707</v>
      </c>
      <c r="AA1606" s="12" t="n">
        <f aca="false">ABS(K1606-Z1606)</f>
        <v>0</v>
      </c>
    </row>
    <row r="1607" customFormat="false" ht="15" hidden="false" customHeight="false" outlineLevel="0" collapsed="false">
      <c r="A1607" s="18" t="n">
        <v>2002</v>
      </c>
      <c r="B1607" s="6" t="s">
        <v>575</v>
      </c>
      <c r="C1607" s="6" t="n">
        <v>48</v>
      </c>
      <c r="D1607" s="6" t="n">
        <v>144</v>
      </c>
      <c r="E1607" s="17" t="n">
        <v>0.0685684903938737</v>
      </c>
      <c r="F1607" s="17" t="n">
        <v>0.00654704438644001</v>
      </c>
      <c r="G1607" s="17" t="n">
        <v>0.082920539446382</v>
      </c>
      <c r="H1607" s="17" t="n">
        <v>0.0210286400835145</v>
      </c>
      <c r="I1607" s="24" t="n">
        <f aca="false">G1607-E1607</f>
        <v>0.0143520490525083</v>
      </c>
      <c r="J1607" s="18" t="n">
        <f aca="false">100*(G1607-E1607)/E1607</f>
        <v>20.9309683938887</v>
      </c>
      <c r="K1607" s="17" t="n">
        <v>7.20866838926551</v>
      </c>
      <c r="L1607" s="18" t="n">
        <v>189.503593924246</v>
      </c>
      <c r="M1607" s="19" t="n">
        <v>1.30693831471357E-011</v>
      </c>
      <c r="N1607" s="19" t="n">
        <v>3.44047607764333E-010</v>
      </c>
      <c r="O1607" s="6" t="str">
        <f aca="false">IF(N1607&lt;0.05,"Yes","No")</f>
        <v>Yes</v>
      </c>
      <c r="P1607" s="17" t="n">
        <v>0.77140309687596</v>
      </c>
      <c r="Q1607" s="18" t="n">
        <v>21.5926138255723</v>
      </c>
      <c r="R1607" s="19" t="n">
        <v>6.2892492298035E-006</v>
      </c>
      <c r="S1607" s="19" t="n">
        <v>2.75298459339406E-005</v>
      </c>
      <c r="T1607" s="17" t="n">
        <v>0.0143520490525084</v>
      </c>
      <c r="U1607" s="19" t="n">
        <v>2.88445297621346E-005</v>
      </c>
      <c r="V1607" s="19" t="n">
        <v>0.000509254158929798</v>
      </c>
      <c r="W1607" s="6" t="s">
        <v>653</v>
      </c>
      <c r="X1607" s="18" t="n">
        <v>100</v>
      </c>
      <c r="Y1607" s="17" t="n">
        <v>0.741753472222222</v>
      </c>
      <c r="Z1607" s="17" t="n">
        <f aca="false">(G1607-E1607)/SQRT(H1607^2/D1607+F1607^2/C1607)</f>
        <v>7.20866838926551</v>
      </c>
      <c r="AA1607" s="12" t="n">
        <f aca="false">ABS(K1607-Z1607)</f>
        <v>0</v>
      </c>
    </row>
    <row r="1608" customFormat="false" ht="15" hidden="false" customHeight="false" outlineLevel="0" collapsed="false">
      <c r="A1608" s="18" t="n">
        <v>2003</v>
      </c>
      <c r="B1608" s="6" t="s">
        <v>575</v>
      </c>
      <c r="C1608" s="6" t="n">
        <v>48</v>
      </c>
      <c r="D1608" s="6" t="n">
        <v>144</v>
      </c>
      <c r="E1608" s="17" t="n">
        <v>0.0688566148703642</v>
      </c>
      <c r="F1608" s="17" t="n">
        <v>0.00658181786561212</v>
      </c>
      <c r="G1608" s="17" t="n">
        <v>0.0832763160113245</v>
      </c>
      <c r="H1608" s="17" t="n">
        <v>0.0211237840046233</v>
      </c>
      <c r="I1608" s="24" t="n">
        <f aca="false">G1608-E1608</f>
        <v>0.0144197011409603</v>
      </c>
      <c r="J1608" s="18" t="n">
        <f aca="false">100*(G1608-E1608)/E1608</f>
        <v>20.9416352635229</v>
      </c>
      <c r="K1608" s="17" t="n">
        <v>7.20875413526329</v>
      </c>
      <c r="L1608" s="18" t="n">
        <v>189.515779077517</v>
      </c>
      <c r="M1608" s="19" t="n">
        <v>1.30606800950488E-011</v>
      </c>
      <c r="N1608" s="19" t="n">
        <v>3.44047607764333E-010</v>
      </c>
      <c r="O1608" s="6" t="str">
        <f aca="false">IF(N1608&lt;0.05,"Yes","No")</f>
        <v>Yes</v>
      </c>
      <c r="P1608" s="17" t="n">
        <v>0.771529773614998</v>
      </c>
      <c r="Q1608" s="18" t="n">
        <v>21.5997061136544</v>
      </c>
      <c r="R1608" s="19" t="n">
        <v>6.2684085127937E-006</v>
      </c>
      <c r="S1608" s="19" t="n">
        <v>2.60429701162091E-005</v>
      </c>
      <c r="T1608" s="17" t="n">
        <v>0.0144197011409603</v>
      </c>
      <c r="U1608" s="19" t="n">
        <v>2.87424498643835E-005</v>
      </c>
      <c r="V1608" s="19" t="n">
        <v>0.000509254158929798</v>
      </c>
      <c r="W1608" s="6" t="s">
        <v>653</v>
      </c>
      <c r="X1608" s="18" t="n">
        <v>100</v>
      </c>
      <c r="Y1608" s="17" t="n">
        <v>0.741608796296296</v>
      </c>
      <c r="Z1608" s="17" t="n">
        <f aca="false">(G1608-E1608)/SQRT(H1608^2/D1608+F1608^2/C1608)</f>
        <v>7.20875413526329</v>
      </c>
      <c r="AA1608" s="12" t="n">
        <f aca="false">ABS(K1608-Z1608)</f>
        <v>0</v>
      </c>
    </row>
    <row r="1609" customFormat="false" ht="15" hidden="false" customHeight="false" outlineLevel="0" collapsed="false">
      <c r="A1609" s="18" t="n">
        <v>2004</v>
      </c>
      <c r="B1609" s="6" t="s">
        <v>575</v>
      </c>
      <c r="C1609" s="6" t="n">
        <v>48</v>
      </c>
      <c r="D1609" s="6" t="n">
        <v>144</v>
      </c>
      <c r="E1609" s="17" t="n">
        <v>0.069155808732224</v>
      </c>
      <c r="F1609" s="17" t="n">
        <v>0.00661909874340568</v>
      </c>
      <c r="G1609" s="17" t="n">
        <v>0.0836441557975141</v>
      </c>
      <c r="H1609" s="17" t="n">
        <v>0.021221833385006</v>
      </c>
      <c r="I1609" s="24" t="n">
        <f aca="false">G1609-E1609</f>
        <v>0.0144883470652901</v>
      </c>
      <c r="J1609" s="18" t="n">
        <f aca="false">100*(G1609-E1609)/E1609</f>
        <v>20.9502966285738</v>
      </c>
      <c r="K1609" s="17" t="n">
        <v>7.20795187868455</v>
      </c>
      <c r="L1609" s="18" t="n">
        <v>189.531401979654</v>
      </c>
      <c r="M1609" s="19" t="n">
        <v>1.31182930835218E-011</v>
      </c>
      <c r="N1609" s="19" t="n">
        <v>3.44047607764333E-010</v>
      </c>
      <c r="O1609" s="6" t="str">
        <f aca="false">IF(N1609&lt;0.05,"Yes","No")</f>
        <v>Yes</v>
      </c>
      <c r="P1609" s="17" t="n">
        <v>0.771596793054983</v>
      </c>
      <c r="Q1609" s="18" t="n">
        <v>21.6034588219243</v>
      </c>
      <c r="R1609" s="19" t="n">
        <v>6.25740950339853E-006</v>
      </c>
      <c r="S1609" s="19" t="n">
        <v>2.47784835107844E-005</v>
      </c>
      <c r="T1609" s="17" t="n">
        <v>0.0144883470652901</v>
      </c>
      <c r="U1609" s="19" t="n">
        <v>2.86788667721878E-005</v>
      </c>
      <c r="V1609" s="19" t="n">
        <v>0.000509254158929798</v>
      </c>
      <c r="W1609" s="6" t="s">
        <v>653</v>
      </c>
      <c r="X1609" s="18" t="n">
        <v>100</v>
      </c>
      <c r="Y1609" s="17" t="n">
        <v>0.7421875</v>
      </c>
      <c r="Z1609" s="17" t="n">
        <f aca="false">(G1609-E1609)/SQRT(H1609^2/D1609+F1609^2/C1609)</f>
        <v>7.20795187868455</v>
      </c>
      <c r="AA1609" s="12" t="n">
        <f aca="false">ABS(K1609-Z1609)</f>
        <v>0</v>
      </c>
    </row>
    <row r="1610" customFormat="false" ht="15" hidden="false" customHeight="false" outlineLevel="0" collapsed="false">
      <c r="A1610" s="18" t="n">
        <v>2005</v>
      </c>
      <c r="B1610" s="6" t="s">
        <v>575</v>
      </c>
      <c r="C1610" s="6" t="n">
        <v>48</v>
      </c>
      <c r="D1610" s="6" t="n">
        <v>144</v>
      </c>
      <c r="E1610" s="17" t="n">
        <v>0.0694576488092059</v>
      </c>
      <c r="F1610" s="17" t="n">
        <v>0.00665804225691352</v>
      </c>
      <c r="G1610" s="17" t="n">
        <v>0.0840128788957372</v>
      </c>
      <c r="H1610" s="17" t="n">
        <v>0.0213187785439731</v>
      </c>
      <c r="I1610" s="24" t="n">
        <f aca="false">G1610-E1610</f>
        <v>0.0145552300865313</v>
      </c>
      <c r="J1610" s="18" t="n">
        <f aca="false">100*(G1610-E1610)/E1610</f>
        <v>20.9555467771638</v>
      </c>
      <c r="K1610" s="17" t="n">
        <v>7.2061647201147</v>
      </c>
      <c r="L1610" s="18" t="n">
        <v>189.551147268076</v>
      </c>
      <c r="M1610" s="19" t="n">
        <v>1.32503602602382E-011</v>
      </c>
      <c r="N1610" s="19" t="n">
        <v>3.44047607764333E-010</v>
      </c>
      <c r="O1610" s="6" t="str">
        <f aca="false">IF(N1610&lt;0.05,"Yes","No")</f>
        <v>Yes</v>
      </c>
      <c r="P1610" s="17" t="n">
        <v>0.771602456018914</v>
      </c>
      <c r="Q1610" s="18" t="n">
        <v>21.6037759306996</v>
      </c>
      <c r="R1610" s="19" t="n">
        <v>6.25648096971097E-006</v>
      </c>
      <c r="S1610" s="19" t="n">
        <v>2.36687488717268E-005</v>
      </c>
      <c r="T1610" s="17" t="n">
        <v>0.0145552300865314</v>
      </c>
      <c r="U1610" s="19" t="n">
        <v>2.86549426939193E-005</v>
      </c>
      <c r="V1610" s="19" t="n">
        <v>0.000509254158929798</v>
      </c>
      <c r="W1610" s="6" t="s">
        <v>653</v>
      </c>
      <c r="X1610" s="18" t="n">
        <v>100</v>
      </c>
      <c r="Y1610" s="17" t="n">
        <v>0.742042824074074</v>
      </c>
      <c r="Z1610" s="17" t="n">
        <f aca="false">(G1610-E1610)/SQRT(H1610^2/D1610+F1610^2/C1610)</f>
        <v>7.2061647201147</v>
      </c>
      <c r="AA1610" s="12" t="n">
        <f aca="false">ABS(K1610-Z1610)</f>
        <v>0</v>
      </c>
    </row>
    <row r="1611" customFormat="false" ht="15" hidden="false" customHeight="false" outlineLevel="0" collapsed="false">
      <c r="A1611" s="18" t="n">
        <v>2006</v>
      </c>
      <c r="B1611" s="6" t="s">
        <v>575</v>
      </c>
      <c r="C1611" s="6" t="n">
        <v>48</v>
      </c>
      <c r="D1611" s="6" t="n">
        <v>144</v>
      </c>
      <c r="E1611" s="17" t="n">
        <v>0.0697617433766869</v>
      </c>
      <c r="F1611" s="17" t="n">
        <v>0.00669796291354691</v>
      </c>
      <c r="G1611" s="17" t="n">
        <v>0.0843823974839998</v>
      </c>
      <c r="H1611" s="17" t="n">
        <v>0.0214146302824178</v>
      </c>
      <c r="I1611" s="24" t="n">
        <f aca="false">G1611-E1611</f>
        <v>0.0146206541073129</v>
      </c>
      <c r="J1611" s="18" t="n">
        <f aca="false">100*(G1611-E1611)/E1611</f>
        <v>20.9579826988653</v>
      </c>
      <c r="K1611" s="17" t="n">
        <v>7.203719736958</v>
      </c>
      <c r="L1611" s="18" t="n">
        <v>189.573178780968</v>
      </c>
      <c r="M1611" s="19" t="n">
        <v>1.34341195803767E-011</v>
      </c>
      <c r="N1611" s="19" t="n">
        <v>3.44047607764333E-010</v>
      </c>
      <c r="O1611" s="6" t="str">
        <f aca="false">IF(N1611&lt;0.05,"Yes","No")</f>
        <v>Yes</v>
      </c>
      <c r="P1611" s="17" t="n">
        <v>0.771565697666529</v>
      </c>
      <c r="Q1611" s="18" t="n">
        <v>21.6017176161186</v>
      </c>
      <c r="R1611" s="19" t="n">
        <v>6.2625104595128E-006</v>
      </c>
      <c r="S1611" s="19" t="n">
        <v>2.2628470236063E-005</v>
      </c>
      <c r="T1611" s="17" t="n">
        <v>0.0146206541073129</v>
      </c>
      <c r="U1611" s="19" t="n">
        <v>2.86581034433855E-005</v>
      </c>
      <c r="V1611" s="19" t="n">
        <v>0.000509254158929798</v>
      </c>
      <c r="W1611" s="6" t="s">
        <v>653</v>
      </c>
      <c r="X1611" s="18" t="n">
        <v>100</v>
      </c>
      <c r="Y1611" s="17" t="n">
        <v>0.7421875</v>
      </c>
      <c r="Z1611" s="17" t="n">
        <f aca="false">(G1611-E1611)/SQRT(H1611^2/D1611+F1611^2/C1611)</f>
        <v>7.203719736958</v>
      </c>
      <c r="AA1611" s="12" t="n">
        <f aca="false">ABS(K1611-Z1611)</f>
        <v>0</v>
      </c>
    </row>
    <row r="1612" customFormat="false" ht="15" hidden="false" customHeight="false" outlineLevel="0" collapsed="false">
      <c r="A1612" s="18" t="n">
        <v>2007</v>
      </c>
      <c r="B1612" s="6" t="s">
        <v>575</v>
      </c>
      <c r="C1612" s="6" t="n">
        <v>48</v>
      </c>
      <c r="D1612" s="6" t="n">
        <v>144</v>
      </c>
      <c r="E1612" s="17" t="n">
        <v>0.0700732948456856</v>
      </c>
      <c r="F1612" s="17" t="n">
        <v>0.00673952756057036</v>
      </c>
      <c r="G1612" s="17" t="n">
        <v>0.0847596392889197</v>
      </c>
      <c r="H1612" s="17" t="n">
        <v>0.021511351840626</v>
      </c>
      <c r="I1612" s="24" t="n">
        <f aca="false">G1612-E1612</f>
        <v>0.014686344443234</v>
      </c>
      <c r="J1612" s="18" t="n">
        <f aca="false">100*(G1612-E1612)/E1612</f>
        <v>20.958547012205</v>
      </c>
      <c r="K1612" s="17" t="n">
        <v>7.20080145432311</v>
      </c>
      <c r="L1612" s="18" t="n">
        <v>189.597369108539</v>
      </c>
      <c r="M1612" s="19" t="n">
        <v>1.36571625370893E-011</v>
      </c>
      <c r="N1612" s="19" t="n">
        <v>3.44047607764333E-010</v>
      </c>
      <c r="O1612" s="6" t="str">
        <f aca="false">IF(N1612&lt;0.05,"Yes","No")</f>
        <v>Yes</v>
      </c>
      <c r="P1612" s="17" t="n">
        <v>0.771507105867701</v>
      </c>
      <c r="Q1612" s="18" t="n">
        <v>21.598436922227</v>
      </c>
      <c r="R1612" s="19" t="n">
        <v>6.27213288651106E-006</v>
      </c>
      <c r="S1612" s="19" t="n">
        <v>2.22293262539218E-005</v>
      </c>
      <c r="T1612" s="17" t="n">
        <v>0.014686344443234</v>
      </c>
      <c r="U1612" s="19" t="n">
        <v>2.86757047326601E-005</v>
      </c>
      <c r="V1612" s="19" t="n">
        <v>0.000509254158929798</v>
      </c>
      <c r="W1612" s="6" t="s">
        <v>653</v>
      </c>
      <c r="X1612" s="18" t="n">
        <v>100</v>
      </c>
      <c r="Y1612" s="17" t="n">
        <v>0.742332175925926</v>
      </c>
      <c r="Z1612" s="17" t="n">
        <f aca="false">(G1612-E1612)/SQRT(H1612^2/D1612+F1612^2/C1612)</f>
        <v>7.20080145432311</v>
      </c>
      <c r="AA1612" s="12" t="n">
        <f aca="false">ABS(K1612-Z1612)</f>
        <v>0</v>
      </c>
    </row>
    <row r="1613" customFormat="false" ht="15" hidden="false" customHeight="false" outlineLevel="0" collapsed="false">
      <c r="A1613" s="18" t="n">
        <v>2008</v>
      </c>
      <c r="B1613" s="6" t="s">
        <v>575</v>
      </c>
      <c r="C1613" s="6" t="n">
        <v>48</v>
      </c>
      <c r="D1613" s="6" t="n">
        <v>144</v>
      </c>
      <c r="E1613" s="17" t="n">
        <v>0.0703838804512526</v>
      </c>
      <c r="F1613" s="17" t="n">
        <v>0.00678155595061845</v>
      </c>
      <c r="G1613" s="17" t="n">
        <v>0.0851320886156625</v>
      </c>
      <c r="H1613" s="17" t="n">
        <v>0.0216054052761922</v>
      </c>
      <c r="I1613" s="24" t="n">
        <f aca="false">G1613-E1613</f>
        <v>0.0147482081644099</v>
      </c>
      <c r="J1613" s="18" t="n">
        <f aca="false">100*(G1613-E1613)/E1613</f>
        <v>20.9539571701</v>
      </c>
      <c r="K1613" s="17" t="n">
        <v>7.1966145585644</v>
      </c>
      <c r="L1613" s="18" t="n">
        <v>189.623300708447</v>
      </c>
      <c r="M1613" s="19" t="n">
        <v>1.39853051559253E-011</v>
      </c>
      <c r="N1613" s="19" t="n">
        <v>3.44047607764333E-010</v>
      </c>
      <c r="O1613" s="6" t="str">
        <f aca="false">IF(N1613&lt;0.05,"Yes","No")</f>
        <v>Yes</v>
      </c>
      <c r="P1613" s="17" t="n">
        <v>0.771339472028466</v>
      </c>
      <c r="Q1613" s="18" t="n">
        <v>21.589052081755</v>
      </c>
      <c r="R1613" s="19" t="n">
        <v>6.29974191267422E-006</v>
      </c>
      <c r="S1613" s="19" t="n">
        <v>2.20338582749037E-005</v>
      </c>
      <c r="T1613" s="17" t="n">
        <v>0.0147482081644099</v>
      </c>
      <c r="U1613" s="19" t="n">
        <v>2.87578187969433E-005</v>
      </c>
      <c r="V1613" s="19" t="n">
        <v>0.000509254158929798</v>
      </c>
      <c r="W1613" s="6" t="s">
        <v>653</v>
      </c>
      <c r="X1613" s="18" t="n">
        <v>100</v>
      </c>
      <c r="Y1613" s="17" t="n">
        <v>0.741608796296296</v>
      </c>
      <c r="Z1613" s="17" t="n">
        <f aca="false">(G1613-E1613)/SQRT(H1613^2/D1613+F1613^2/C1613)</f>
        <v>7.1966145585644</v>
      </c>
      <c r="AA1613" s="12" t="n">
        <f aca="false">ABS(K1613-Z1613)</f>
        <v>0</v>
      </c>
    </row>
    <row r="1614" customFormat="false" ht="15" hidden="false" customHeight="false" outlineLevel="0" collapsed="false">
      <c r="A1614" s="18" t="n">
        <v>2009</v>
      </c>
      <c r="B1614" s="6" t="s">
        <v>575</v>
      </c>
      <c r="C1614" s="6" t="n">
        <v>48</v>
      </c>
      <c r="D1614" s="6" t="n">
        <v>144</v>
      </c>
      <c r="E1614" s="17" t="n">
        <v>0.0707003426462136</v>
      </c>
      <c r="F1614" s="17" t="n">
        <v>0.00682433733099134</v>
      </c>
      <c r="G1614" s="17" t="n">
        <v>0.0855099409542702</v>
      </c>
      <c r="H1614" s="17" t="n">
        <v>0.021699200484415</v>
      </c>
      <c r="I1614" s="24" t="n">
        <f aca="false">G1614-E1614</f>
        <v>0.0148095983080566</v>
      </c>
      <c r="J1614" s="18" t="n">
        <f aca="false">100*(G1614-E1614)/E1614</f>
        <v>20.9469965119748</v>
      </c>
      <c r="K1614" s="17" t="n">
        <v>7.19211758892128</v>
      </c>
      <c r="L1614" s="18" t="n">
        <v>189.64979299819</v>
      </c>
      <c r="M1614" s="19" t="n">
        <v>1.43467133732992E-011</v>
      </c>
      <c r="N1614" s="19" t="n">
        <v>3.44047607764333E-010</v>
      </c>
      <c r="O1614" s="6" t="str">
        <f aca="false">IF(N1614&lt;0.05,"Yes","No")</f>
        <v>Yes</v>
      </c>
      <c r="P1614" s="17" t="n">
        <v>0.771154780818213</v>
      </c>
      <c r="Q1614" s="18" t="n">
        <v>21.5787146598107</v>
      </c>
      <c r="R1614" s="19" t="n">
        <v>6.33029595359409E-006</v>
      </c>
      <c r="S1614" s="19" t="n">
        <v>2.18534323657489E-005</v>
      </c>
      <c r="T1614" s="17" t="n">
        <v>0.0148095983080566</v>
      </c>
      <c r="U1614" s="19" t="n">
        <v>2.88515583856902E-005</v>
      </c>
      <c r="V1614" s="19" t="n">
        <v>0.000509254158929798</v>
      </c>
      <c r="W1614" s="6" t="s">
        <v>653</v>
      </c>
      <c r="X1614" s="18" t="n">
        <v>100</v>
      </c>
      <c r="Y1614" s="17" t="n">
        <v>0.74146412037037</v>
      </c>
      <c r="Z1614" s="17" t="n">
        <f aca="false">(G1614-E1614)/SQRT(H1614^2/D1614+F1614^2/C1614)</f>
        <v>7.19211758892128</v>
      </c>
      <c r="AA1614" s="12" t="n">
        <f aca="false">ABS(K1614-Z1614)</f>
        <v>0</v>
      </c>
    </row>
    <row r="1615" customFormat="false" ht="15" hidden="false" customHeight="false" outlineLevel="0" collapsed="false">
      <c r="A1615" s="18" t="n">
        <v>2010</v>
      </c>
      <c r="B1615" s="6" t="s">
        <v>575</v>
      </c>
      <c r="C1615" s="6" t="n">
        <v>48</v>
      </c>
      <c r="D1615" s="6" t="n">
        <v>144</v>
      </c>
      <c r="E1615" s="17" t="n">
        <v>0.0710215648394768</v>
      </c>
      <c r="F1615" s="17" t="n">
        <v>0.00686878684331315</v>
      </c>
      <c r="G1615" s="17" t="n">
        <v>0.085892137148659</v>
      </c>
      <c r="H1615" s="17" t="n">
        <v>0.0217928038903771</v>
      </c>
      <c r="I1615" s="24" t="n">
        <f aca="false">G1615-E1615</f>
        <v>0.0148705723091822</v>
      </c>
      <c r="J1615" s="18" t="n">
        <f aca="false">100*(G1615-E1615)/E1615</f>
        <v>20.9381085066103</v>
      </c>
      <c r="K1615" s="17" t="n">
        <v>7.18710537905377</v>
      </c>
      <c r="L1615" s="18" t="n">
        <v>189.678338836009</v>
      </c>
      <c r="M1615" s="19" t="n">
        <v>1.4760626543106E-011</v>
      </c>
      <c r="N1615" s="19" t="n">
        <v>3.44047607764333E-010</v>
      </c>
      <c r="O1615" s="6" t="str">
        <f aca="false">IF(N1615&lt;0.05,"Yes","No")</f>
        <v>Yes</v>
      </c>
      <c r="P1615" s="17" t="n">
        <v>0.770950690155428</v>
      </c>
      <c r="Q1615" s="18" t="n">
        <v>21.5672943029321</v>
      </c>
      <c r="R1615" s="19" t="n">
        <v>6.36422551294716E-006</v>
      </c>
      <c r="S1615" s="19" t="n">
        <v>2.16954917987199E-005</v>
      </c>
      <c r="T1615" s="17" t="n">
        <v>0.0148705723091822</v>
      </c>
      <c r="U1615" s="19" t="n">
        <v>2.89578857348124E-005</v>
      </c>
      <c r="V1615" s="19" t="n">
        <v>0.000509254158929798</v>
      </c>
      <c r="W1615" s="6" t="s">
        <v>653</v>
      </c>
      <c r="X1615" s="18" t="n">
        <v>100</v>
      </c>
      <c r="Y1615" s="17" t="n">
        <v>0.740162037037037</v>
      </c>
      <c r="Z1615" s="17" t="n">
        <f aca="false">(G1615-E1615)/SQRT(H1615^2/D1615+F1615^2/C1615)</f>
        <v>7.18710537905377</v>
      </c>
      <c r="AA1615" s="12" t="n">
        <f aca="false">ABS(K1615-Z1615)</f>
        <v>0</v>
      </c>
    </row>
    <row r="1616" customFormat="false" ht="15" hidden="false" customHeight="false" outlineLevel="0" collapsed="false">
      <c r="A1616" s="18" t="n">
        <v>2011</v>
      </c>
      <c r="B1616" s="6" t="s">
        <v>575</v>
      </c>
      <c r="C1616" s="6" t="n">
        <v>48</v>
      </c>
      <c r="D1616" s="6" t="n">
        <v>144</v>
      </c>
      <c r="E1616" s="17" t="n">
        <v>0.071344549258895</v>
      </c>
      <c r="F1616" s="17" t="n">
        <v>0.00691389318814822</v>
      </c>
      <c r="G1616" s="17" t="n">
        <v>0.0862748791929335</v>
      </c>
      <c r="H1616" s="17" t="n">
        <v>0.0218847875359044</v>
      </c>
      <c r="I1616" s="24" t="n">
        <f aca="false">G1616-E1616</f>
        <v>0.0149303299340385</v>
      </c>
      <c r="J1616" s="18" t="n">
        <f aca="false">100*(G1616-E1616)/E1616</f>
        <v>20.9270786473951</v>
      </c>
      <c r="K1616" s="17" t="n">
        <v>7.1818017891917</v>
      </c>
      <c r="L1616" s="18" t="n">
        <v>189.707523096458</v>
      </c>
      <c r="M1616" s="19" t="n">
        <v>1.52116825388318E-011</v>
      </c>
      <c r="N1616" s="19" t="n">
        <v>3.44047607764333E-010</v>
      </c>
      <c r="O1616" s="6" t="str">
        <f aca="false">IF(N1616&lt;0.05,"Yes","No")</f>
        <v>Yes</v>
      </c>
      <c r="P1616" s="17" t="n">
        <v>0.77073837781509</v>
      </c>
      <c r="Q1616" s="18" t="n">
        <v>21.5554170913796</v>
      </c>
      <c r="R1616" s="19" t="n">
        <v>6.39970799277454E-006</v>
      </c>
      <c r="S1616" s="19" t="n">
        <v>2.15460439154029E-005</v>
      </c>
      <c r="T1616" s="17" t="n">
        <v>0.0149303299340385</v>
      </c>
      <c r="U1616" s="19" t="n">
        <v>2.90705379675303E-005</v>
      </c>
      <c r="V1616" s="19" t="n">
        <v>0.000509254158929798</v>
      </c>
      <c r="W1616" s="6" t="s">
        <v>653</v>
      </c>
      <c r="X1616" s="18" t="n">
        <v>100</v>
      </c>
      <c r="Y1616" s="17" t="n">
        <v>0.739583333333333</v>
      </c>
      <c r="Z1616" s="17" t="n">
        <f aca="false">(G1616-E1616)/SQRT(H1616^2/D1616+F1616^2/C1616)</f>
        <v>7.1818017891917</v>
      </c>
      <c r="AA1616" s="12" t="n">
        <f aca="false">ABS(K1616-Z1616)</f>
        <v>0</v>
      </c>
    </row>
    <row r="1617" customFormat="false" ht="15" hidden="false" customHeight="false" outlineLevel="0" collapsed="false">
      <c r="A1617" s="18" t="n">
        <v>2012</v>
      </c>
      <c r="B1617" s="6" t="s">
        <v>575</v>
      </c>
      <c r="C1617" s="6" t="n">
        <v>48</v>
      </c>
      <c r="D1617" s="6" t="n">
        <v>144</v>
      </c>
      <c r="E1617" s="17" t="n">
        <v>0.07167605134762</v>
      </c>
      <c r="F1617" s="17" t="n">
        <v>0.00696128375784678</v>
      </c>
      <c r="G1617" s="17" t="n">
        <v>0.0866653386779406</v>
      </c>
      <c r="H1617" s="17" t="n">
        <v>0.0219782556065811</v>
      </c>
      <c r="I1617" s="24" t="n">
        <f aca="false">G1617-E1617</f>
        <v>0.0149892873303206</v>
      </c>
      <c r="J1617" s="18" t="n">
        <f aca="false">100*(G1617-E1617)/E1617</f>
        <v>20.9125461691862</v>
      </c>
      <c r="K1617" s="17" t="n">
        <v>7.17524102450653</v>
      </c>
      <c r="L1617" s="18" t="n">
        <v>189.738136410952</v>
      </c>
      <c r="M1617" s="19" t="n">
        <v>1.57897596243536E-011</v>
      </c>
      <c r="N1617" s="19" t="n">
        <v>3.51759749697168E-010</v>
      </c>
      <c r="O1617" s="6" t="str">
        <f aca="false">IF(N1617&lt;0.05,"Yes","No")</f>
        <v>Yes</v>
      </c>
      <c r="P1617" s="17" t="n">
        <v>0.770428165544118</v>
      </c>
      <c r="Q1617" s="18" t="n">
        <v>21.5380690277208</v>
      </c>
      <c r="R1617" s="19" t="n">
        <v>6.45189509237722E-006</v>
      </c>
      <c r="S1617" s="19" t="n">
        <v>2.14639629297016E-005</v>
      </c>
      <c r="T1617" s="17" t="n">
        <v>0.0149892873303206</v>
      </c>
      <c r="U1617" s="19" t="n">
        <v>2.92408785809435E-005</v>
      </c>
      <c r="V1617" s="19" t="n">
        <v>0.000509254158929798</v>
      </c>
      <c r="W1617" s="6" t="s">
        <v>653</v>
      </c>
      <c r="X1617" s="18" t="n">
        <v>100</v>
      </c>
      <c r="Y1617" s="17" t="n">
        <v>0.739149305555556</v>
      </c>
      <c r="Z1617" s="17" t="n">
        <f aca="false">(G1617-E1617)/SQRT(H1617^2/D1617+F1617^2/C1617)</f>
        <v>7.17524102450654</v>
      </c>
      <c r="AA1617" s="12" t="n">
        <f aca="false">ABS(K1617-Z1617)</f>
        <v>0</v>
      </c>
    </row>
    <row r="1618" customFormat="false" ht="15" hidden="false" customHeight="false" outlineLevel="0" collapsed="false">
      <c r="A1618" s="18" t="n">
        <v>2013</v>
      </c>
      <c r="B1618" s="6" t="s">
        <v>575</v>
      </c>
      <c r="C1618" s="6" t="n">
        <v>48</v>
      </c>
      <c r="D1618" s="6" t="n">
        <v>144</v>
      </c>
      <c r="E1618" s="17" t="n">
        <v>0.0720172014639333</v>
      </c>
      <c r="F1618" s="17" t="n">
        <v>0.00701081431409912</v>
      </c>
      <c r="G1618" s="17" t="n">
        <v>0.0870655410741973</v>
      </c>
      <c r="H1618" s="17" t="n">
        <v>0.022072993269318</v>
      </c>
      <c r="I1618" s="24" t="n">
        <f aca="false">G1618-E1618</f>
        <v>0.015048339610264</v>
      </c>
      <c r="J1618" s="18" t="n">
        <f aca="false">100*(G1618-E1618)/E1618</f>
        <v>20.8954795581724</v>
      </c>
      <c r="K1618" s="17" t="n">
        <v>7.16795553790241</v>
      </c>
      <c r="L1618" s="18" t="n">
        <v>189.76954521961</v>
      </c>
      <c r="M1618" s="19" t="n">
        <v>1.64577539408427E-011</v>
      </c>
      <c r="N1618" s="19" t="n">
        <v>3.59831858755613E-010</v>
      </c>
      <c r="O1618" s="6" t="str">
        <f aca="false">IF(N1618&lt;0.05,"Yes","No")</f>
        <v>Yes</v>
      </c>
      <c r="P1618" s="17" t="n">
        <v>0.770074913997886</v>
      </c>
      <c r="Q1618" s="18" t="n">
        <v>21.5183225743566</v>
      </c>
      <c r="R1618" s="19" t="n">
        <v>6.51182244542985E-006</v>
      </c>
      <c r="S1618" s="19" t="n">
        <v>2.08849486262325E-005</v>
      </c>
      <c r="T1618" s="17" t="n">
        <v>0.015048339610264</v>
      </c>
      <c r="U1618" s="19" t="n">
        <v>2.94378837313017E-005</v>
      </c>
      <c r="V1618" s="19" t="n">
        <v>0.000509254158929798</v>
      </c>
      <c r="W1618" s="6" t="s">
        <v>653</v>
      </c>
      <c r="X1618" s="18" t="n">
        <v>99.9</v>
      </c>
      <c r="Y1618" s="17" t="n">
        <v>0.737991898148148</v>
      </c>
      <c r="Z1618" s="17" t="n">
        <f aca="false">(G1618-E1618)/SQRT(H1618^2/D1618+F1618^2/C1618)</f>
        <v>7.16795553790241</v>
      </c>
      <c r="AA1618" s="12" t="n">
        <f aca="false">ABS(K1618-Z1618)</f>
        <v>0</v>
      </c>
    </row>
    <row r="1619" customFormat="false" ht="15" hidden="false" customHeight="false" outlineLevel="0" collapsed="false">
      <c r="A1619" s="18" t="n">
        <v>2014</v>
      </c>
      <c r="B1619" s="6" t="s">
        <v>575</v>
      </c>
      <c r="C1619" s="6" t="n">
        <v>48</v>
      </c>
      <c r="D1619" s="6" t="n">
        <v>144</v>
      </c>
      <c r="E1619" s="17" t="n">
        <v>0.0723583150517057</v>
      </c>
      <c r="F1619" s="17" t="n">
        <v>0.00706140643240377</v>
      </c>
      <c r="G1619" s="17" t="n">
        <v>0.0874640854825783</v>
      </c>
      <c r="H1619" s="17" t="n">
        <v>0.0221663226970144</v>
      </c>
      <c r="I1619" s="24" t="n">
        <f aca="false">G1619-E1619</f>
        <v>0.0151057704308726</v>
      </c>
      <c r="J1619" s="18" t="n">
        <f aca="false">100*(G1619-E1619)/E1619</f>
        <v>20.8763435412755</v>
      </c>
      <c r="K1619" s="17" t="n">
        <v>7.16006080877705</v>
      </c>
      <c r="L1619" s="18" t="n">
        <v>189.800901730654</v>
      </c>
      <c r="M1619" s="19" t="n">
        <v>1.72137990055234E-011</v>
      </c>
      <c r="N1619" s="19" t="n">
        <v>3.6904277255719E-010</v>
      </c>
      <c r="O1619" s="6" t="str">
        <f aca="false">IF(N1619&lt;0.05,"Yes","No")</f>
        <v>Yes</v>
      </c>
      <c r="P1619" s="17" t="n">
        <v>0.769685530640799</v>
      </c>
      <c r="Q1619" s="18" t="n">
        <v>21.496566877168</v>
      </c>
      <c r="R1619" s="19" t="n">
        <v>6.5785012327259E-006</v>
      </c>
      <c r="S1619" s="19" t="n">
        <v>2.04174713681815E-005</v>
      </c>
      <c r="T1619" s="17" t="n">
        <v>0.0151057704308726</v>
      </c>
      <c r="U1619" s="19" t="n">
        <v>2.96582438353504E-005</v>
      </c>
      <c r="V1619" s="19" t="n">
        <v>0.000509254158929798</v>
      </c>
      <c r="W1619" s="6" t="s">
        <v>653</v>
      </c>
      <c r="X1619" s="18" t="n">
        <v>99.9</v>
      </c>
      <c r="Y1619" s="17" t="n">
        <v>0.737847222222222</v>
      </c>
      <c r="Z1619" s="17" t="n">
        <f aca="false">(G1619-E1619)/SQRT(H1619^2/D1619+F1619^2/C1619)</f>
        <v>7.16006080877705</v>
      </c>
      <c r="AA1619" s="12" t="n">
        <f aca="false">ABS(K1619-Z1619)</f>
        <v>0</v>
      </c>
    </row>
    <row r="1620" customFormat="false" ht="15" hidden="false" customHeight="false" outlineLevel="0" collapsed="false">
      <c r="A1620" s="18" t="n">
        <v>2015</v>
      </c>
      <c r="B1620" s="6" t="s">
        <v>575</v>
      </c>
      <c r="C1620" s="6" t="n">
        <v>48</v>
      </c>
      <c r="D1620" s="6" t="n">
        <v>144</v>
      </c>
      <c r="E1620" s="17" t="n">
        <v>0.0727028035239696</v>
      </c>
      <c r="F1620" s="17" t="n">
        <v>0.00711350553869017</v>
      </c>
      <c r="G1620" s="17" t="n">
        <v>0.0878642089889144</v>
      </c>
      <c r="H1620" s="17" t="n">
        <v>0.0222593946614679</v>
      </c>
      <c r="I1620" s="24" t="n">
        <f aca="false">G1620-E1620</f>
        <v>0.0151614054649448</v>
      </c>
      <c r="J1620" s="18" t="n">
        <f aca="false">100*(G1620-E1620)/E1620</f>
        <v>20.8539488576203</v>
      </c>
      <c r="K1620" s="17" t="n">
        <v>7.15109293879902</v>
      </c>
      <c r="L1620" s="18" t="n">
        <v>189.831849400599</v>
      </c>
      <c r="M1620" s="19" t="n">
        <v>1.81154756879427E-011</v>
      </c>
      <c r="N1620" s="19" t="n">
        <v>3.80606144203676E-010</v>
      </c>
      <c r="O1620" s="6" t="str">
        <f aca="false">IF(N1620&lt;0.05,"Yes","No")</f>
        <v>Yes</v>
      </c>
      <c r="P1620" s="17" t="n">
        <v>0.769211485155513</v>
      </c>
      <c r="Q1620" s="18" t="n">
        <v>21.4700957744159</v>
      </c>
      <c r="R1620" s="19" t="n">
        <v>6.6605666146763E-006</v>
      </c>
      <c r="S1620" s="19" t="n">
        <v>2.00215951113634E-005</v>
      </c>
      <c r="T1620" s="17" t="n">
        <v>0.0151614054649447</v>
      </c>
      <c r="U1620" s="19" t="n">
        <v>2.99308543671476E-005</v>
      </c>
      <c r="V1620" s="19" t="n">
        <v>0.000509254158929798</v>
      </c>
      <c r="W1620" s="6" t="s">
        <v>653</v>
      </c>
      <c r="X1620" s="18" t="n">
        <v>99.9</v>
      </c>
      <c r="Y1620" s="17" t="n">
        <v>0.73755787037037</v>
      </c>
      <c r="Z1620" s="17" t="n">
        <f aca="false">(G1620-E1620)/SQRT(H1620^2/D1620+F1620^2/C1620)</f>
        <v>7.15109293879902</v>
      </c>
      <c r="AA1620" s="12" t="n">
        <f aca="false">ABS(K1620-Z1620)</f>
        <v>0</v>
      </c>
    </row>
    <row r="1621" customFormat="false" ht="15" hidden="false" customHeight="false" outlineLevel="0" collapsed="false">
      <c r="A1621" s="18" t="n">
        <v>2016</v>
      </c>
      <c r="B1621" s="6" t="s">
        <v>575</v>
      </c>
      <c r="C1621" s="6" t="n">
        <v>48</v>
      </c>
      <c r="D1621" s="6" t="n">
        <v>144</v>
      </c>
      <c r="E1621" s="17" t="n">
        <v>0.0730554244860455</v>
      </c>
      <c r="F1621" s="17" t="n">
        <v>0.0071672681382729</v>
      </c>
      <c r="G1621" s="17" t="n">
        <v>0.0882727421647696</v>
      </c>
      <c r="H1621" s="17" t="n">
        <v>0.0223534273807886</v>
      </c>
      <c r="I1621" s="24" t="n">
        <f aca="false">G1621-E1621</f>
        <v>0.0152173176787241</v>
      </c>
      <c r="J1621" s="18" t="n">
        <f aca="false">100*(G1621-E1621)/E1621</f>
        <v>20.829825828513</v>
      </c>
      <c r="K1621" s="17" t="n">
        <v>7.14170498109643</v>
      </c>
      <c r="L1621" s="18" t="n">
        <v>189.861593478875</v>
      </c>
      <c r="M1621" s="19" t="n">
        <v>1.91100859856118E-011</v>
      </c>
      <c r="N1621" s="19" t="n">
        <v>3.88814392152823E-010</v>
      </c>
      <c r="O1621" s="6" t="str">
        <f aca="false">IF(N1621&lt;0.05,"Yes","No")</f>
        <v>Yes</v>
      </c>
      <c r="P1621" s="17" t="n">
        <v>0.768717455607599</v>
      </c>
      <c r="Q1621" s="18" t="n">
        <v>21.4425260988161</v>
      </c>
      <c r="R1621" s="19" t="n">
        <v>6.74714163483069E-006</v>
      </c>
      <c r="S1621" s="19" t="n">
        <v>1.96669414666778E-005</v>
      </c>
      <c r="T1621" s="17" t="n">
        <v>0.0152173176787242</v>
      </c>
      <c r="U1621" s="19" t="n">
        <v>3.021855644353E-005</v>
      </c>
      <c r="V1621" s="19" t="n">
        <v>0.000509254158929798</v>
      </c>
      <c r="W1621" s="6" t="s">
        <v>653</v>
      </c>
      <c r="X1621" s="18" t="n">
        <v>99.9</v>
      </c>
      <c r="Y1621" s="17" t="n">
        <v>0.736545138888889</v>
      </c>
      <c r="Z1621" s="17" t="n">
        <f aca="false">(G1621-E1621)/SQRT(H1621^2/D1621+F1621^2/C1621)</f>
        <v>7.14170498109643</v>
      </c>
      <c r="AA1621" s="12" t="n">
        <f aca="false">ABS(K1621-Z1621)</f>
        <v>0</v>
      </c>
    </row>
    <row r="1622" customFormat="false" ht="15" hidden="false" customHeight="false" outlineLevel="0" collapsed="false">
      <c r="A1622" s="18" t="n">
        <v>2017</v>
      </c>
      <c r="B1622" s="6" t="s">
        <v>575</v>
      </c>
      <c r="C1622" s="6" t="n">
        <v>48</v>
      </c>
      <c r="D1622" s="6" t="n">
        <v>144</v>
      </c>
      <c r="E1622" s="17" t="n">
        <v>0.0734046846283255</v>
      </c>
      <c r="F1622" s="17" t="n">
        <v>0.00722197683752886</v>
      </c>
      <c r="G1622" s="17" t="n">
        <v>0.0886765984990806</v>
      </c>
      <c r="H1622" s="17" t="n">
        <v>0.0224444286948963</v>
      </c>
      <c r="I1622" s="24" t="n">
        <f aca="false">G1622-E1622</f>
        <v>0.0152719138707551</v>
      </c>
      <c r="J1622" s="18" t="n">
        <f aca="false">100*(G1622-E1622)/E1622</f>
        <v>20.8050943180021</v>
      </c>
      <c r="K1622" s="17" t="n">
        <v>7.13229523988451</v>
      </c>
      <c r="L1622" s="18" t="n">
        <v>189.890285955482</v>
      </c>
      <c r="M1622" s="19" t="n">
        <v>2.0161411489867E-011</v>
      </c>
      <c r="N1622" s="19" t="n">
        <v>3.95879677945894E-010</v>
      </c>
      <c r="O1622" s="6" t="str">
        <f aca="false">IF(N1622&lt;0.05,"Yes","No")</f>
        <v>Yes</v>
      </c>
      <c r="P1622" s="17" t="n">
        <v>0.768258238041453</v>
      </c>
      <c r="Q1622" s="18" t="n">
        <v>21.4169150152328</v>
      </c>
      <c r="R1622" s="19" t="n">
        <v>6.82858833943192E-006</v>
      </c>
      <c r="S1622" s="19" t="n">
        <v>1.9384669864062E-005</v>
      </c>
      <c r="T1622" s="17" t="n">
        <v>0.0152719138707552</v>
      </c>
      <c r="U1622" s="19" t="n">
        <v>3.04886451948699E-005</v>
      </c>
      <c r="V1622" s="19" t="n">
        <v>0.000509254158929798</v>
      </c>
      <c r="W1622" s="6" t="s">
        <v>653</v>
      </c>
      <c r="X1622" s="18" t="n">
        <v>99.9</v>
      </c>
      <c r="Y1622" s="17" t="n">
        <v>0.736255787037037</v>
      </c>
      <c r="Z1622" s="17" t="n">
        <f aca="false">(G1622-E1622)/SQRT(H1622^2/D1622+F1622^2/C1622)</f>
        <v>7.13229523988451</v>
      </c>
      <c r="AA1622" s="12" t="n">
        <f aca="false">ABS(K1622-Z1622)</f>
        <v>0</v>
      </c>
    </row>
    <row r="1623" customFormat="false" ht="15" hidden="false" customHeight="false" outlineLevel="0" collapsed="false">
      <c r="A1623" s="18" t="n">
        <v>2018</v>
      </c>
      <c r="B1623" s="6" t="s">
        <v>575</v>
      </c>
      <c r="C1623" s="6" t="n">
        <v>48</v>
      </c>
      <c r="D1623" s="6" t="n">
        <v>144</v>
      </c>
      <c r="E1623" s="17" t="n">
        <v>0.0737610714018552</v>
      </c>
      <c r="F1623" s="17" t="n">
        <v>0.00727809653102675</v>
      </c>
      <c r="G1623" s="17" t="n">
        <v>0.0890867393946758</v>
      </c>
      <c r="H1623" s="17" t="n">
        <v>0.0225359115191936</v>
      </c>
      <c r="I1623" s="24" t="n">
        <f aca="false">G1623-E1623</f>
        <v>0.0153256679928207</v>
      </c>
      <c r="J1623" s="18" t="n">
        <f aca="false">100*(G1623-E1623)/E1623</f>
        <v>20.7774476448768</v>
      </c>
      <c r="K1623" s="17" t="n">
        <v>7.12212481016779</v>
      </c>
      <c r="L1623" s="18" t="n">
        <v>189.916625739032</v>
      </c>
      <c r="M1623" s="19" t="n">
        <v>2.1363370268856E-011</v>
      </c>
      <c r="N1623" s="19" t="n">
        <v>4.11783861787766E-010</v>
      </c>
      <c r="O1623" s="6" t="str">
        <f aca="false">IF(N1623&lt;0.05,"Yes","No")</f>
        <v>Yes</v>
      </c>
      <c r="P1623" s="17" t="n">
        <v>0.767739554789874</v>
      </c>
      <c r="Q1623" s="18" t="n">
        <v>21.3880058682024</v>
      </c>
      <c r="R1623" s="19" t="n">
        <v>6.92172181638603E-006</v>
      </c>
      <c r="S1623" s="19" t="n">
        <v>1.91603041783163E-005</v>
      </c>
      <c r="T1623" s="17" t="n">
        <v>0.0153256679928206</v>
      </c>
      <c r="U1623" s="19" t="n">
        <v>3.07975170712544E-005</v>
      </c>
      <c r="V1623" s="19" t="n">
        <v>0.000509254158929798</v>
      </c>
      <c r="W1623" s="6" t="s">
        <v>653</v>
      </c>
      <c r="X1623" s="18" t="n">
        <v>99.9</v>
      </c>
      <c r="Y1623" s="17" t="n">
        <v>0.735532407407407</v>
      </c>
      <c r="Z1623" s="17" t="n">
        <f aca="false">(G1623-E1623)/SQRT(H1623^2/D1623+F1623^2/C1623)</f>
        <v>7.12212481016779</v>
      </c>
      <c r="AA1623" s="12" t="n">
        <f aca="false">ABS(K1623-Z1623)</f>
        <v>0</v>
      </c>
    </row>
    <row r="1624" customFormat="false" ht="15" hidden="false" customHeight="false" outlineLevel="0" collapsed="false">
      <c r="A1624" s="18" t="n">
        <v>2019</v>
      </c>
      <c r="B1624" s="6" t="s">
        <v>575</v>
      </c>
      <c r="C1624" s="6" t="n">
        <v>48</v>
      </c>
      <c r="D1624" s="6" t="n">
        <v>144</v>
      </c>
      <c r="E1624" s="17" t="n">
        <v>0.0741249566113025</v>
      </c>
      <c r="F1624" s="17" t="n">
        <v>0.00733567661795938</v>
      </c>
      <c r="G1624" s="17" t="n">
        <v>0.0895043156627152</v>
      </c>
      <c r="H1624" s="17" t="n">
        <v>0.0226277776867585</v>
      </c>
      <c r="I1624" s="24" t="n">
        <f aca="false">G1624-E1624</f>
        <v>0.0153793590514127</v>
      </c>
      <c r="J1624" s="18" t="n">
        <f aca="false">100*(G1624-E1624)/E1624</f>
        <v>20.7478827030675</v>
      </c>
      <c r="K1624" s="17" t="n">
        <v>7.11157685968191</v>
      </c>
      <c r="L1624" s="18" t="n">
        <v>189.940234800847</v>
      </c>
      <c r="M1624" s="19" t="n">
        <v>2.26858293530196E-011</v>
      </c>
      <c r="N1624" s="19" t="n">
        <v>4.21795818324728E-010</v>
      </c>
      <c r="O1624" s="6" t="str">
        <f aca="false">IF(N1624&lt;0.05,"Yes","No")</f>
        <v>Yes</v>
      </c>
      <c r="P1624" s="17" t="n">
        <v>0.767204054274202</v>
      </c>
      <c r="Q1624" s="18" t="n">
        <v>21.358179884248</v>
      </c>
      <c r="R1624" s="19" t="n">
        <v>7.01915922867885E-006</v>
      </c>
      <c r="S1624" s="19" t="n">
        <v>1.90919771403568E-005</v>
      </c>
      <c r="T1624" s="17" t="n">
        <v>0.0153793590514127</v>
      </c>
      <c r="U1624" s="19" t="n">
        <v>3.11201729251251E-005</v>
      </c>
      <c r="V1624" s="19" t="n">
        <v>0.000509254158929798</v>
      </c>
      <c r="W1624" s="6" t="s">
        <v>653</v>
      </c>
      <c r="X1624" s="18" t="n">
        <v>99.9</v>
      </c>
      <c r="Y1624" s="17" t="n">
        <v>0.735387731481482</v>
      </c>
      <c r="Z1624" s="17" t="n">
        <f aca="false">(G1624-E1624)/SQRT(H1624^2/D1624+F1624^2/C1624)</f>
        <v>7.11157685968191</v>
      </c>
      <c r="AA1624" s="12" t="n">
        <f aca="false">ABS(K1624-Z1624)</f>
        <v>0</v>
      </c>
    </row>
    <row r="1625" customFormat="false" ht="15" hidden="false" customHeight="false" outlineLevel="0" collapsed="false">
      <c r="A1625" s="18" t="n">
        <v>2020</v>
      </c>
      <c r="B1625" s="6" t="s">
        <v>575</v>
      </c>
      <c r="C1625" s="6" t="n">
        <v>48</v>
      </c>
      <c r="D1625" s="6" t="n">
        <v>144</v>
      </c>
      <c r="E1625" s="17" t="n">
        <v>0.0744904542850606</v>
      </c>
      <c r="F1625" s="17" t="n">
        <v>0.0073937139062969</v>
      </c>
      <c r="G1625" s="17" t="n">
        <v>0.0899216451466567</v>
      </c>
      <c r="H1625" s="17" t="n">
        <v>0.0227182320429336</v>
      </c>
      <c r="I1625" s="24" t="n">
        <f aca="false">G1625-E1625</f>
        <v>0.015431190861596</v>
      </c>
      <c r="J1625" s="18" t="n">
        <f aca="false">100*(G1625-E1625)/E1625</f>
        <v>20.7156621740335</v>
      </c>
      <c r="K1625" s="17" t="n">
        <v>7.1004881766659</v>
      </c>
      <c r="L1625" s="18" t="n">
        <v>189.960364293686</v>
      </c>
      <c r="M1625" s="19" t="n">
        <v>2.41647737323313E-011</v>
      </c>
      <c r="N1625" s="19" t="n">
        <v>4.37674048376104E-010</v>
      </c>
      <c r="O1625" s="6" t="str">
        <f aca="false">IF(N1625&lt;0.05,"Yes","No")</f>
        <v>Yes</v>
      </c>
      <c r="P1625" s="17" t="n">
        <v>0.76662474367643</v>
      </c>
      <c r="Q1625" s="18" t="n">
        <v>21.3259372273035</v>
      </c>
      <c r="R1625" s="19" t="n">
        <v>7.1260568073048E-006</v>
      </c>
      <c r="S1625" s="19" t="n">
        <v>1.90409152514124E-005</v>
      </c>
      <c r="T1625" s="17" t="n">
        <v>0.015431190861596</v>
      </c>
      <c r="U1625" s="19" t="n">
        <v>3.1473856162558E-005</v>
      </c>
      <c r="V1625" s="19" t="n">
        <v>0.000509254158929798</v>
      </c>
      <c r="W1625" s="6" t="s">
        <v>653</v>
      </c>
      <c r="X1625" s="18" t="n">
        <v>99.9</v>
      </c>
      <c r="Y1625" s="17" t="n">
        <v>0.734230324074074</v>
      </c>
      <c r="Z1625" s="17" t="n">
        <f aca="false">(G1625-E1625)/SQRT(H1625^2/D1625+F1625^2/C1625)</f>
        <v>7.1004881766659</v>
      </c>
      <c r="AA1625" s="12" t="n">
        <f aca="false">ABS(K1625-Z1625)</f>
        <v>0</v>
      </c>
    </row>
    <row r="1626" customFormat="false" ht="15" hidden="false" customHeight="false" outlineLevel="0" collapsed="false">
      <c r="A1626" s="18" t="n">
        <v>2021</v>
      </c>
      <c r="B1626" s="6" t="s">
        <v>575</v>
      </c>
      <c r="C1626" s="6" t="n">
        <v>48</v>
      </c>
      <c r="D1626" s="6" t="n">
        <v>144</v>
      </c>
      <c r="E1626" s="17" t="n">
        <v>0.0748687823803198</v>
      </c>
      <c r="F1626" s="17" t="n">
        <v>0.00745394102803965</v>
      </c>
      <c r="G1626" s="17" t="n">
        <v>0.0903518030937347</v>
      </c>
      <c r="H1626" s="17" t="n">
        <v>0.0228105816568885</v>
      </c>
      <c r="I1626" s="24" t="n">
        <f aca="false">G1626-E1626</f>
        <v>0.0154830207134149</v>
      </c>
      <c r="J1626" s="18" t="n">
        <f aca="false">100*(G1626-E1626)/E1626</f>
        <v>20.6802090553096</v>
      </c>
      <c r="K1626" s="17" t="n">
        <v>7.08853627965549</v>
      </c>
      <c r="L1626" s="18" t="n">
        <v>189.977023776937</v>
      </c>
      <c r="M1626" s="19" t="n">
        <v>2.58672485379069E-011</v>
      </c>
      <c r="N1626" s="19" t="n">
        <v>4.61665272952615E-010</v>
      </c>
      <c r="O1626" s="6" t="str">
        <f aca="false">IF(N1626&lt;0.05,"Yes","No")</f>
        <v>Yes</v>
      </c>
      <c r="P1626" s="17" t="n">
        <v>0.765980588600999</v>
      </c>
      <c r="Q1626" s="18" t="n">
        <v>21.2901141222365</v>
      </c>
      <c r="R1626" s="19" t="n">
        <v>7.24676234700472E-006</v>
      </c>
      <c r="S1626" s="19" t="n">
        <v>1.90598428394324E-005</v>
      </c>
      <c r="T1626" s="17" t="n">
        <v>0.0154830207134149</v>
      </c>
      <c r="U1626" s="19" t="n">
        <v>3.18724989942498E-005</v>
      </c>
      <c r="V1626" s="19" t="n">
        <v>0.000509254158929798</v>
      </c>
      <c r="W1626" s="6" t="s">
        <v>653</v>
      </c>
      <c r="X1626" s="18" t="n">
        <v>99.9</v>
      </c>
      <c r="Y1626" s="17" t="n">
        <v>0.733940972222222</v>
      </c>
      <c r="Z1626" s="17" t="n">
        <f aca="false">(G1626-E1626)/SQRT(H1626^2/D1626+F1626^2/C1626)</f>
        <v>7.08853627965549</v>
      </c>
      <c r="AA1626" s="12" t="n">
        <f aca="false">ABS(K1626-Z1626)</f>
        <v>0</v>
      </c>
    </row>
    <row r="1627" customFormat="false" ht="15" hidden="false" customHeight="false" outlineLevel="0" collapsed="false">
      <c r="A1627" s="18" t="n">
        <v>2022</v>
      </c>
      <c r="B1627" s="6" t="s">
        <v>575</v>
      </c>
      <c r="C1627" s="6" t="n">
        <v>48</v>
      </c>
      <c r="D1627" s="6" t="n">
        <v>144</v>
      </c>
      <c r="E1627" s="17" t="n">
        <v>0.0752518367781131</v>
      </c>
      <c r="F1627" s="17" t="n">
        <v>0.0075156075932128</v>
      </c>
      <c r="G1627" s="17" t="n">
        <v>0.090785913644531</v>
      </c>
      <c r="H1627" s="17" t="n">
        <v>0.022902812387735</v>
      </c>
      <c r="I1627" s="24" t="n">
        <f aca="false">G1627-E1627</f>
        <v>0.0155340768664179</v>
      </c>
      <c r="J1627" s="18" t="n">
        <f aca="false">100*(G1627-E1627)/E1627</f>
        <v>20.6427876467939</v>
      </c>
      <c r="K1627" s="17" t="n">
        <v>7.07602728570346</v>
      </c>
      <c r="L1627" s="18" t="n">
        <v>189.989570721631</v>
      </c>
      <c r="M1627" s="19" t="n">
        <v>2.77776787753321E-011</v>
      </c>
      <c r="N1627" s="19" t="n">
        <v>4.90427757201451E-010</v>
      </c>
      <c r="O1627" s="6" t="str">
        <f aca="false">IF(N1627&lt;0.05,"Yes","No")</f>
        <v>Yes</v>
      </c>
      <c r="P1627" s="17" t="n">
        <v>0.765302106544018</v>
      </c>
      <c r="Q1627" s="18" t="n">
        <v>21.2524145690443</v>
      </c>
      <c r="R1627" s="19" t="n">
        <v>7.37603056921369E-006</v>
      </c>
      <c r="S1627" s="19" t="n">
        <v>1.90212128888664E-005</v>
      </c>
      <c r="T1627" s="17" t="n">
        <v>0.0155340768664178</v>
      </c>
      <c r="U1627" s="19" t="n">
        <v>3.22984151962026E-005</v>
      </c>
      <c r="V1627" s="19" t="n">
        <v>0.000509254158929798</v>
      </c>
      <c r="W1627" s="6" t="s">
        <v>653</v>
      </c>
      <c r="X1627" s="18" t="n">
        <v>99.9</v>
      </c>
      <c r="Y1627" s="17" t="n">
        <v>0.732783564814815</v>
      </c>
      <c r="Z1627" s="17" t="n">
        <f aca="false">(G1627-E1627)/SQRT(H1627^2/D1627+F1627^2/C1627)</f>
        <v>7.07602728570345</v>
      </c>
      <c r="AA1627" s="12" t="n">
        <f aca="false">ABS(K1627-Z1627)</f>
        <v>0</v>
      </c>
    </row>
    <row r="1628" customFormat="false" ht="15" hidden="false" customHeight="false" outlineLevel="0" collapsed="false">
      <c r="A1628" s="18" t="n">
        <v>2023</v>
      </c>
      <c r="B1628" s="6" t="s">
        <v>575</v>
      </c>
      <c r="C1628" s="6" t="n">
        <v>48</v>
      </c>
      <c r="D1628" s="6" t="n">
        <v>144</v>
      </c>
      <c r="E1628" s="17" t="n">
        <v>0.0756382537419322</v>
      </c>
      <c r="F1628" s="17" t="n">
        <v>0.00757854503036201</v>
      </c>
      <c r="G1628" s="17" t="n">
        <v>0.0912214489929654</v>
      </c>
      <c r="H1628" s="17" t="n">
        <v>0.0229938740497329</v>
      </c>
      <c r="I1628" s="24" t="n">
        <f aca="false">G1628-E1628</f>
        <v>0.0155831952510332</v>
      </c>
      <c r="J1628" s="18" t="n">
        <f aca="false">100*(G1628-E1628)/E1628</f>
        <v>20.6022673450409</v>
      </c>
      <c r="K1628" s="17" t="n">
        <v>7.06272274886394</v>
      </c>
      <c r="L1628" s="18" t="n">
        <v>189.997452934175</v>
      </c>
      <c r="M1628" s="19" t="n">
        <v>2.99646325274656E-011</v>
      </c>
      <c r="N1628" s="19" t="n">
        <v>5.16030270001682E-010</v>
      </c>
      <c r="O1628" s="6" t="str">
        <f aca="false">IF(N1628&lt;0.05,"Yes","No")</f>
        <v>Yes</v>
      </c>
      <c r="P1628" s="17" t="n">
        <v>0.764566862334791</v>
      </c>
      <c r="Q1628" s="18" t="n">
        <v>21.2115987693496</v>
      </c>
      <c r="R1628" s="19" t="n">
        <v>7.51862202731907E-006</v>
      </c>
      <c r="S1628" s="19" t="n">
        <v>1.91371382655558E-005</v>
      </c>
      <c r="T1628" s="17" t="n">
        <v>0.0155831952510333</v>
      </c>
      <c r="U1628" s="19" t="n">
        <v>3.27670039454465E-005</v>
      </c>
      <c r="V1628" s="19" t="n">
        <v>0.000509254158929798</v>
      </c>
      <c r="W1628" s="6" t="s">
        <v>653</v>
      </c>
      <c r="X1628" s="18" t="n">
        <v>99.9</v>
      </c>
      <c r="Y1628" s="17" t="n">
        <v>0.732060185185185</v>
      </c>
      <c r="Z1628" s="17" t="n">
        <f aca="false">(G1628-E1628)/SQRT(H1628^2/D1628+F1628^2/C1628)</f>
        <v>7.06272274886394</v>
      </c>
      <c r="AA1628" s="12" t="n">
        <f aca="false">ABS(K1628-Z1628)</f>
        <v>0</v>
      </c>
    </row>
    <row r="1629" customFormat="false" ht="15" hidden="false" customHeight="false" outlineLevel="0" collapsed="false">
      <c r="A1629" s="18" t="n">
        <v>2024</v>
      </c>
      <c r="B1629" s="6" t="s">
        <v>575</v>
      </c>
      <c r="C1629" s="6" t="n">
        <v>48</v>
      </c>
      <c r="D1629" s="6" t="n">
        <v>144</v>
      </c>
      <c r="E1629" s="17" t="n">
        <v>0.0760321519811879</v>
      </c>
      <c r="F1629" s="17" t="n">
        <v>0.00764334511863147</v>
      </c>
      <c r="G1629" s="17" t="n">
        <v>0.0916632037264881</v>
      </c>
      <c r="H1629" s="17" t="n">
        <v>0.0230846588081481</v>
      </c>
      <c r="I1629" s="24" t="n">
        <f aca="false">G1629-E1629</f>
        <v>0.0156310517453002</v>
      </c>
      <c r="J1629" s="18" t="n">
        <f aca="false">100*(G1629-E1629)/E1629</f>
        <v>20.5584760367794</v>
      </c>
      <c r="K1629" s="17" t="n">
        <v>7.04859622061438</v>
      </c>
      <c r="L1629" s="18" t="n">
        <v>189.999985348848</v>
      </c>
      <c r="M1629" s="19" t="n">
        <v>3.24752043005904E-011</v>
      </c>
      <c r="N1629" s="19" t="n">
        <v>5.45843233884323E-010</v>
      </c>
      <c r="O1629" s="6" t="str">
        <f aca="false">IF(N1629&lt;0.05,"Yes","No")</f>
        <v>Yes</v>
      </c>
      <c r="P1629" s="17" t="n">
        <v>0.763777869943319</v>
      </c>
      <c r="Q1629" s="18" t="n">
        <v>21.1678428713613</v>
      </c>
      <c r="R1629" s="19" t="n">
        <v>7.67459140645294E-006</v>
      </c>
      <c r="S1629" s="19" t="n">
        <v>1.93001362164891E-005</v>
      </c>
      <c r="T1629" s="17" t="n">
        <v>0.0156310517453002</v>
      </c>
      <c r="U1629" s="19" t="n">
        <v>3.32778979798843E-005</v>
      </c>
      <c r="V1629" s="19" t="n">
        <v>0.000509254158929798</v>
      </c>
      <c r="W1629" s="6" t="s">
        <v>653</v>
      </c>
      <c r="X1629" s="18" t="n">
        <v>99.9</v>
      </c>
      <c r="Y1629" s="17" t="n">
        <v>0.732204861111111</v>
      </c>
      <c r="Z1629" s="17" t="n">
        <f aca="false">(G1629-E1629)/SQRT(H1629^2/D1629+F1629^2/C1629)</f>
        <v>7.04859622061439</v>
      </c>
      <c r="AA1629" s="12" t="n">
        <f aca="false">ABS(K1629-Z1629)</f>
        <v>0</v>
      </c>
    </row>
    <row r="1630" customFormat="false" ht="15" hidden="false" customHeight="false" outlineLevel="0" collapsed="false">
      <c r="A1630" s="18" t="n">
        <v>2025</v>
      </c>
      <c r="B1630" s="6" t="s">
        <v>575</v>
      </c>
      <c r="C1630" s="6" t="n">
        <v>48</v>
      </c>
      <c r="D1630" s="6" t="n">
        <v>144</v>
      </c>
      <c r="E1630" s="17" t="n">
        <v>0.0764274356403837</v>
      </c>
      <c r="F1630" s="17" t="n">
        <v>0.00770898565148524</v>
      </c>
      <c r="G1630" s="17" t="n">
        <v>0.0921049949928635</v>
      </c>
      <c r="H1630" s="17" t="n">
        <v>0.0231748129506042</v>
      </c>
      <c r="I1630" s="24" t="n">
        <f aca="false">G1630-E1630</f>
        <v>0.0156775593524798</v>
      </c>
      <c r="J1630" s="18" t="n">
        <f aca="false">100*(G1630-E1630)/E1630</f>
        <v>20.5129993190507</v>
      </c>
      <c r="K1630" s="17" t="n">
        <v>7.03393227505501</v>
      </c>
      <c r="L1630" s="18" t="n">
        <v>189.996480034652</v>
      </c>
      <c r="M1630" s="19" t="n">
        <v>3.53035360639191E-011</v>
      </c>
      <c r="N1630" s="19" t="n">
        <v>5.84037238348771E-010</v>
      </c>
      <c r="O1630" s="6" t="str">
        <f aca="false">IF(N1630&lt;0.05,"Yes","No")</f>
        <v>Yes</v>
      </c>
      <c r="P1630" s="17" t="n">
        <v>0.762946250113228</v>
      </c>
      <c r="Q1630" s="18" t="n">
        <v>21.1217718473824</v>
      </c>
      <c r="R1630" s="19" t="n">
        <v>7.84236114585984E-006</v>
      </c>
      <c r="S1630" s="19" t="n">
        <v>1.94985460234271E-005</v>
      </c>
      <c r="T1630" s="17" t="n">
        <v>0.0156775593524799</v>
      </c>
      <c r="U1630" s="19" t="n">
        <v>3.38252892373746E-005</v>
      </c>
      <c r="V1630" s="19" t="n">
        <v>0.000509254158929798</v>
      </c>
      <c r="W1630" s="6" t="s">
        <v>653</v>
      </c>
      <c r="X1630" s="18" t="n">
        <v>99.9</v>
      </c>
      <c r="Y1630" s="17" t="n">
        <v>0.731481481481482</v>
      </c>
      <c r="Z1630" s="17" t="n">
        <f aca="false">(G1630-E1630)/SQRT(H1630^2/D1630+F1630^2/C1630)</f>
        <v>7.033932275055</v>
      </c>
      <c r="AA1630" s="12" t="n">
        <f aca="false">ABS(K1630-Z1630)</f>
        <v>0</v>
      </c>
    </row>
    <row r="1631" customFormat="false" ht="15" hidden="false" customHeight="false" outlineLevel="0" collapsed="false">
      <c r="A1631" s="18" t="n">
        <v>2026</v>
      </c>
      <c r="B1631" s="6" t="s">
        <v>575</v>
      </c>
      <c r="C1631" s="6" t="n">
        <v>48</v>
      </c>
      <c r="D1631" s="6" t="n">
        <v>144</v>
      </c>
      <c r="E1631" s="17" t="n">
        <v>0.0768236220314133</v>
      </c>
      <c r="F1631" s="17" t="n">
        <v>0.00777536093413631</v>
      </c>
      <c r="G1631" s="17" t="n">
        <v>0.0925456922337482</v>
      </c>
      <c r="H1631" s="17" t="n">
        <v>0.0232637464289667</v>
      </c>
      <c r="I1631" s="24" t="n">
        <f aca="false">G1631-E1631</f>
        <v>0.0157220702023349</v>
      </c>
      <c r="J1631" s="18" t="n">
        <f aca="false">100*(G1631-E1631)/E1631</f>
        <v>20.4651509348337</v>
      </c>
      <c r="K1631" s="17" t="n">
        <v>7.01860546863742</v>
      </c>
      <c r="L1631" s="18" t="n">
        <v>189.986505979286</v>
      </c>
      <c r="M1631" s="19" t="n">
        <v>3.85224952917183E-011</v>
      </c>
      <c r="N1631" s="19" t="n">
        <v>6.2258278929154E-010</v>
      </c>
      <c r="O1631" s="6" t="str">
        <f aca="false">IF(N1631&lt;0.05,"Yes","No")</f>
        <v>Yes</v>
      </c>
      <c r="P1631" s="17" t="n">
        <v>0.762060031293243</v>
      </c>
      <c r="Q1631" s="18" t="n">
        <v>21.072731327823</v>
      </c>
      <c r="R1631" s="19" t="n">
        <v>8.02503372259655E-006</v>
      </c>
      <c r="S1631" s="19" t="n">
        <v>1.98004793489858E-005</v>
      </c>
      <c r="T1631" s="17" t="n">
        <v>0.0157220702023349</v>
      </c>
      <c r="U1631" s="19" t="n">
        <v>3.4418891274646E-005</v>
      </c>
      <c r="V1631" s="19" t="n">
        <v>0.000509254158929798</v>
      </c>
      <c r="W1631" s="6" t="s">
        <v>653</v>
      </c>
      <c r="X1631" s="18" t="n">
        <v>99.9</v>
      </c>
      <c r="Y1631" s="17" t="n">
        <v>0.731481481481482</v>
      </c>
      <c r="Z1631" s="17" t="n">
        <f aca="false">(G1631-E1631)/SQRT(H1631^2/D1631+F1631^2/C1631)</f>
        <v>7.01860546863742</v>
      </c>
      <c r="AA1631" s="12" t="n">
        <f aca="false">ABS(K1631-Z1631)</f>
        <v>0</v>
      </c>
    </row>
    <row r="1632" customFormat="false" ht="15" hidden="false" customHeight="false" outlineLevel="0" collapsed="false">
      <c r="A1632" s="18" t="n">
        <v>2027</v>
      </c>
      <c r="B1632" s="6" t="s">
        <v>575</v>
      </c>
      <c r="C1632" s="6" t="n">
        <v>48</v>
      </c>
      <c r="D1632" s="6" t="n">
        <v>144</v>
      </c>
      <c r="E1632" s="17" t="n">
        <v>0.0772278321932794</v>
      </c>
      <c r="F1632" s="17" t="n">
        <v>0.00784351227692121</v>
      </c>
      <c r="G1632" s="17" t="n">
        <v>0.0929937545762018</v>
      </c>
      <c r="H1632" s="17" t="n">
        <v>0.0233529304224547</v>
      </c>
      <c r="I1632" s="24" t="n">
        <f aca="false">G1632-E1632</f>
        <v>0.0157659223829224</v>
      </c>
      <c r="J1632" s="18" t="n">
        <f aca="false">100*(G1632-E1632)/E1632</f>
        <v>20.4148192888086</v>
      </c>
      <c r="K1632" s="17" t="n">
        <v>7.00265253826656</v>
      </c>
      <c r="L1632" s="18" t="n">
        <v>189.969318441466</v>
      </c>
      <c r="M1632" s="19" t="n">
        <v>4.21839472412951E-011</v>
      </c>
      <c r="N1632" s="19" t="n">
        <v>6.58527568961769E-010</v>
      </c>
      <c r="O1632" s="6" t="str">
        <f aca="false">IF(N1632&lt;0.05,"Yes","No")</f>
        <v>Yes</v>
      </c>
      <c r="P1632" s="17" t="n">
        <v>0.761134446197011</v>
      </c>
      <c r="Q1632" s="18" t="n">
        <v>21.0215732555641</v>
      </c>
      <c r="R1632" s="19" t="n">
        <v>8.22019515662198E-006</v>
      </c>
      <c r="S1632" s="19" t="n">
        <v>2.01551816816682E-005</v>
      </c>
      <c r="T1632" s="17" t="n">
        <v>0.0157659223829224</v>
      </c>
      <c r="U1632" s="19" t="n">
        <v>3.50500850381579E-005</v>
      </c>
      <c r="V1632" s="19" t="n">
        <v>0.000510484365912937</v>
      </c>
      <c r="W1632" s="6" t="s">
        <v>653</v>
      </c>
      <c r="X1632" s="18" t="n">
        <v>99.9</v>
      </c>
      <c r="Y1632" s="17" t="n">
        <v>0.730034722222222</v>
      </c>
      <c r="Z1632" s="17" t="n">
        <f aca="false">(G1632-E1632)/SQRT(H1632^2/D1632+F1632^2/C1632)</f>
        <v>7.00265253826656</v>
      </c>
      <c r="AA1632" s="12" t="n">
        <f aca="false">ABS(K1632-Z1632)</f>
        <v>0</v>
      </c>
    </row>
    <row r="1633" customFormat="false" ht="15" hidden="false" customHeight="false" outlineLevel="0" collapsed="false">
      <c r="A1633" s="18" t="n">
        <v>2028</v>
      </c>
      <c r="B1633" s="6" t="s">
        <v>575</v>
      </c>
      <c r="C1633" s="6" t="n">
        <v>48</v>
      </c>
      <c r="D1633" s="6" t="n">
        <v>144</v>
      </c>
      <c r="E1633" s="17" t="n">
        <v>0.0776377782458439</v>
      </c>
      <c r="F1633" s="17" t="n">
        <v>0.00791326910178791</v>
      </c>
      <c r="G1633" s="17" t="n">
        <v>0.0934467825659172</v>
      </c>
      <c r="H1633" s="17" t="n">
        <v>0.0234420636822787</v>
      </c>
      <c r="I1633" s="24" t="n">
        <f aca="false">G1633-E1633</f>
        <v>0.0158090043200732</v>
      </c>
      <c r="J1633" s="18" t="n">
        <f aca="false">100*(G1633-E1633)/E1633</f>
        <v>20.3625151018789</v>
      </c>
      <c r="K1633" s="17" t="n">
        <v>6.98613850254964</v>
      </c>
      <c r="L1633" s="18" t="n">
        <v>189.944217188286</v>
      </c>
      <c r="M1633" s="19" t="n">
        <v>4.63397295453043E-011</v>
      </c>
      <c r="N1633" s="19" t="n">
        <v>7.05505592570176E-010</v>
      </c>
      <c r="O1633" s="6" t="str">
        <f aca="false">IF(N1633&lt;0.05,"Yes","No")</f>
        <v>Yes</v>
      </c>
      <c r="P1633" s="17" t="n">
        <v>0.760174585067304</v>
      </c>
      <c r="Q1633" s="18" t="n">
        <v>20.9685863801938</v>
      </c>
      <c r="R1633" s="19" t="n">
        <v>8.42741026954842E-006</v>
      </c>
      <c r="S1633" s="19" t="n">
        <v>2.053946679259E-005</v>
      </c>
      <c r="T1633" s="17" t="n">
        <v>0.0158090043200732</v>
      </c>
      <c r="U1633" s="19" t="n">
        <v>3.57168975674449E-005</v>
      </c>
      <c r="V1633" s="19" t="n">
        <v>0.000510484365912937</v>
      </c>
      <c r="W1633" s="6" t="s">
        <v>653</v>
      </c>
      <c r="X1633" s="18" t="n">
        <v>99.9</v>
      </c>
      <c r="Y1633" s="17" t="n">
        <v>0.730034722222222</v>
      </c>
      <c r="Z1633" s="17" t="n">
        <f aca="false">(G1633-E1633)/SQRT(H1633^2/D1633+F1633^2/C1633)</f>
        <v>6.98613850254964</v>
      </c>
      <c r="AA1633" s="12" t="n">
        <f aca="false">ABS(K1633-Z1633)</f>
        <v>0</v>
      </c>
    </row>
    <row r="1634" customFormat="false" ht="15" hidden="false" customHeight="false" outlineLevel="0" collapsed="false">
      <c r="A1634" s="18" t="n">
        <v>2029</v>
      </c>
      <c r="B1634" s="6" t="s">
        <v>575</v>
      </c>
      <c r="C1634" s="6" t="n">
        <v>48</v>
      </c>
      <c r="D1634" s="6" t="n">
        <v>144</v>
      </c>
      <c r="E1634" s="17" t="n">
        <v>0.0780493323993007</v>
      </c>
      <c r="F1634" s="17" t="n">
        <v>0.0079834642314708</v>
      </c>
      <c r="G1634" s="17" t="n">
        <v>0.0938993981358147</v>
      </c>
      <c r="H1634" s="17" t="n">
        <v>0.0235304014066717</v>
      </c>
      <c r="I1634" s="24" t="n">
        <f aca="false">G1634-E1634</f>
        <v>0.015850065736514</v>
      </c>
      <c r="J1634" s="18" t="n">
        <f aca="false">100*(G1634-E1634)/E1634</f>
        <v>20.3077531213528</v>
      </c>
      <c r="K1634" s="17" t="n">
        <v>6.96894676999652</v>
      </c>
      <c r="L1634" s="18" t="n">
        <v>189.911312157183</v>
      </c>
      <c r="M1634" s="19" t="n">
        <v>5.10990072854295E-011</v>
      </c>
      <c r="N1634" s="19" t="n">
        <v>7.66850102190625E-010</v>
      </c>
      <c r="O1634" s="6" t="str">
        <f aca="false">IF(N1634&lt;0.05,"Yes","No")</f>
        <v>Yes</v>
      </c>
      <c r="P1634" s="17" t="n">
        <v>0.75914811744198</v>
      </c>
      <c r="Q1634" s="18" t="n">
        <v>20.9119966341173</v>
      </c>
      <c r="R1634" s="19" t="n">
        <v>8.65456982544247E-006</v>
      </c>
      <c r="S1634" s="19" t="n">
        <v>2.1122017455951E-005</v>
      </c>
      <c r="T1634" s="17" t="n">
        <v>0.015850065736514</v>
      </c>
      <c r="U1634" s="19" t="n">
        <v>3.64443078372261E-005</v>
      </c>
      <c r="V1634" s="19" t="n">
        <v>0.000513889199771893</v>
      </c>
      <c r="W1634" s="6" t="s">
        <v>653</v>
      </c>
      <c r="X1634" s="18" t="n">
        <v>99.9</v>
      </c>
      <c r="Y1634" s="17" t="n">
        <v>0.729600694444444</v>
      </c>
      <c r="Z1634" s="17" t="n">
        <f aca="false">(G1634-E1634)/SQRT(H1634^2/D1634+F1634^2/C1634)</f>
        <v>6.96894676999652</v>
      </c>
      <c r="AA1634" s="12" t="n">
        <f aca="false">ABS(K1634-Z1634)</f>
        <v>0</v>
      </c>
    </row>
    <row r="1635" customFormat="false" ht="15" hidden="false" customHeight="false" outlineLevel="0" collapsed="false">
      <c r="A1635" s="18" t="n">
        <v>2030</v>
      </c>
      <c r="B1635" s="6" t="s">
        <v>575</v>
      </c>
      <c r="C1635" s="6" t="n">
        <v>48</v>
      </c>
      <c r="D1635" s="6" t="n">
        <v>144</v>
      </c>
      <c r="E1635" s="17" t="n">
        <v>0.0784734952634338</v>
      </c>
      <c r="F1635" s="17" t="n">
        <v>0.00805626275498437</v>
      </c>
      <c r="G1635" s="17" t="n">
        <v>0.0943636726217207</v>
      </c>
      <c r="H1635" s="17" t="n">
        <v>0.0236195978177811</v>
      </c>
      <c r="I1635" s="24" t="n">
        <f aca="false">G1635-E1635</f>
        <v>0.0158901773582868</v>
      </c>
      <c r="J1635" s="18" t="n">
        <f aca="false">100*(G1635-E1635)/E1635</f>
        <v>20.2491010562788</v>
      </c>
      <c r="K1635" s="17" t="n">
        <v>6.95071016210266</v>
      </c>
      <c r="L1635" s="18" t="n">
        <v>189.868629890824</v>
      </c>
      <c r="M1635" s="19" t="n">
        <v>5.66797044841427E-011</v>
      </c>
      <c r="N1635" s="19" t="n">
        <v>8.38620134656224E-010</v>
      </c>
      <c r="O1635" s="6" t="str">
        <f aca="false">IF(N1635&lt;0.05,"Yes","No")</f>
        <v>Yes</v>
      </c>
      <c r="P1635" s="17" t="n">
        <v>0.758048149430432</v>
      </c>
      <c r="Q1635" s="18" t="n">
        <v>20.8514396438126</v>
      </c>
      <c r="R1635" s="19" t="n">
        <v>8.9045387677896E-006</v>
      </c>
      <c r="S1635" s="19" t="n">
        <v>2.19497054676807E-005</v>
      </c>
      <c r="T1635" s="17" t="n">
        <v>0.0158901773582868</v>
      </c>
      <c r="U1635" s="19" t="n">
        <v>3.72403057818981E-005</v>
      </c>
      <c r="V1635" s="19" t="n">
        <v>0.000518158161905748</v>
      </c>
      <c r="W1635" s="6" t="s">
        <v>653</v>
      </c>
      <c r="X1635" s="18" t="n">
        <v>99.9</v>
      </c>
      <c r="Y1635" s="17" t="n">
        <v>0.729456018518519</v>
      </c>
      <c r="Z1635" s="17" t="n">
        <f aca="false">(G1635-E1635)/SQRT(H1635^2/D1635+F1635^2/C1635)</f>
        <v>6.95071016210266</v>
      </c>
      <c r="AA1635" s="12" t="n">
        <f aca="false">ABS(K1635-Z1635)</f>
        <v>0</v>
      </c>
    </row>
    <row r="1636" customFormat="false" ht="15" hidden="false" customHeight="false" outlineLevel="0" collapsed="false">
      <c r="A1636" s="18" t="n">
        <v>2031</v>
      </c>
      <c r="B1636" s="6" t="s">
        <v>575</v>
      </c>
      <c r="C1636" s="6" t="n">
        <v>48</v>
      </c>
      <c r="D1636" s="6" t="n">
        <v>144</v>
      </c>
      <c r="E1636" s="17" t="n">
        <v>0.0788995525368524</v>
      </c>
      <c r="F1636" s="17" t="n">
        <v>0.00812962443708932</v>
      </c>
      <c r="G1636" s="17" t="n">
        <v>0.0948283479583485</v>
      </c>
      <c r="H1636" s="17" t="n">
        <v>0.023707393233452</v>
      </c>
      <c r="I1636" s="24" t="n">
        <f aca="false">G1636-E1636</f>
        <v>0.0159287954214961</v>
      </c>
      <c r="J1636" s="18" t="n">
        <f aca="false">100*(G1636-E1636)/E1636</f>
        <v>20.1887018485385</v>
      </c>
      <c r="K1636" s="17" t="n">
        <v>6.93215090656844</v>
      </c>
      <c r="L1636" s="18" t="n">
        <v>189.816685759047</v>
      </c>
      <c r="M1636" s="19" t="n">
        <v>6.2981572650825E-011</v>
      </c>
      <c r="N1636" s="19" t="n">
        <v>9.06330713283447E-010</v>
      </c>
      <c r="O1636" s="6" t="str">
        <f aca="false">IF(N1636&lt;0.05,"Yes","No")</f>
        <v>Yes</v>
      </c>
      <c r="P1636" s="17" t="n">
        <v>0.756926283906444</v>
      </c>
      <c r="Q1636" s="18" t="n">
        <v>20.7897675678981</v>
      </c>
      <c r="R1636" s="19" t="n">
        <v>9.16663984646828E-006</v>
      </c>
      <c r="S1636" s="19" t="n">
        <v>2.28616590634874E-005</v>
      </c>
      <c r="T1636" s="17" t="n">
        <v>0.015928795421496</v>
      </c>
      <c r="U1636" s="19" t="n">
        <v>3.80700166620489E-005</v>
      </c>
      <c r="V1636" s="19" t="n">
        <v>0.000519383798746524</v>
      </c>
      <c r="W1636" s="6" t="s">
        <v>653</v>
      </c>
      <c r="X1636" s="18" t="n">
        <v>99.9</v>
      </c>
      <c r="Y1636" s="17" t="n">
        <v>0.728732638888889</v>
      </c>
      <c r="Z1636" s="17" t="n">
        <f aca="false">(G1636-E1636)/SQRT(H1636^2/D1636+F1636^2/C1636)</f>
        <v>6.93215090656844</v>
      </c>
      <c r="AA1636" s="12" t="n">
        <f aca="false">ABS(K1636-Z1636)</f>
        <v>0</v>
      </c>
    </row>
    <row r="1637" customFormat="false" ht="15" hidden="false" customHeight="false" outlineLevel="0" collapsed="false">
      <c r="A1637" s="18" t="n">
        <v>2032</v>
      </c>
      <c r="B1637" s="6" t="s">
        <v>575</v>
      </c>
      <c r="C1637" s="6" t="n">
        <v>48</v>
      </c>
      <c r="D1637" s="6" t="n">
        <v>144</v>
      </c>
      <c r="E1637" s="17" t="n">
        <v>0.0793262379916592</v>
      </c>
      <c r="F1637" s="17" t="n">
        <v>0.0082032290472028</v>
      </c>
      <c r="G1637" s="17" t="n">
        <v>0.095291990090886</v>
      </c>
      <c r="H1637" s="17" t="n">
        <v>0.0237940296366213</v>
      </c>
      <c r="I1637" s="24" t="n">
        <f aca="false">G1637-E1637</f>
        <v>0.0159657520992268</v>
      </c>
      <c r="J1637" s="18" t="n">
        <f aca="false">100*(G1637-E1637)/E1637</f>
        <v>20.1266976771362</v>
      </c>
      <c r="K1637" s="17" t="n">
        <v>6.91321706808476</v>
      </c>
      <c r="L1637" s="18" t="n">
        <v>189.755674253905</v>
      </c>
      <c r="M1637" s="19" t="n">
        <v>7.01279370064764E-011</v>
      </c>
      <c r="N1637" s="19" t="n">
        <v>9.89523049833747E-010</v>
      </c>
      <c r="O1637" s="6" t="str">
        <f aca="false">IF(N1637&lt;0.05,"Yes","No")</f>
        <v>Yes</v>
      </c>
      <c r="P1637" s="17" t="n">
        <v>0.755768318511458</v>
      </c>
      <c r="Q1637" s="18" t="n">
        <v>20.7262067759422</v>
      </c>
      <c r="R1637" s="19" t="n">
        <v>9.44496025779489E-006</v>
      </c>
      <c r="S1637" s="19" t="n">
        <v>2.38810755920874E-005</v>
      </c>
      <c r="T1637" s="17" t="n">
        <v>0.0159657520992267</v>
      </c>
      <c r="U1637" s="19" t="n">
        <v>3.8945782308857E-005</v>
      </c>
      <c r="V1637" s="19" t="n">
        <v>0.000523522459903364</v>
      </c>
      <c r="W1637" s="6" t="s">
        <v>653</v>
      </c>
      <c r="X1637" s="18" t="n">
        <v>99.9</v>
      </c>
      <c r="Y1637" s="17" t="n">
        <v>0.727575231481482</v>
      </c>
      <c r="Z1637" s="17" t="n">
        <f aca="false">(G1637-E1637)/SQRT(H1637^2/D1637+F1637^2/C1637)</f>
        <v>6.91321706808476</v>
      </c>
      <c r="AA1637" s="12" t="n">
        <f aca="false">ABS(K1637-Z1637)</f>
        <v>0</v>
      </c>
    </row>
    <row r="1638" customFormat="false" ht="15" hidden="false" customHeight="false" outlineLevel="0" collapsed="false">
      <c r="A1638" s="18" t="n">
        <v>2033</v>
      </c>
      <c r="B1638" s="6" t="s">
        <v>575</v>
      </c>
      <c r="C1638" s="6" t="n">
        <v>48</v>
      </c>
      <c r="D1638" s="6" t="n">
        <v>144</v>
      </c>
      <c r="E1638" s="17" t="n">
        <v>0.0797598025873648</v>
      </c>
      <c r="F1638" s="17" t="n">
        <v>0.00827820553111061</v>
      </c>
      <c r="G1638" s="17" t="n">
        <v>0.0957624005947124</v>
      </c>
      <c r="H1638" s="17" t="n">
        <v>0.0238817409490397</v>
      </c>
      <c r="I1638" s="24" t="n">
        <f aca="false">G1638-E1638</f>
        <v>0.0160025980073475</v>
      </c>
      <c r="J1638" s="18" t="n">
        <f aca="false">100*(G1638-E1638)/E1638</f>
        <v>20.063487481453</v>
      </c>
      <c r="K1638" s="17" t="n">
        <v>6.8938568001996</v>
      </c>
      <c r="L1638" s="18" t="n">
        <v>189.684828970317</v>
      </c>
      <c r="M1638" s="19" t="n">
        <v>7.82681444081717E-011</v>
      </c>
      <c r="N1638" s="19" t="n">
        <v>1.07941478625149E-009</v>
      </c>
      <c r="O1638" s="6" t="str">
        <f aca="false">IF(N1638&lt;0.05,"Yes","No")</f>
        <v>Yes</v>
      </c>
      <c r="P1638" s="17" t="n">
        <v>0.754575792728497</v>
      </c>
      <c r="Q1638" s="18" t="n">
        <v>20.6608506733789</v>
      </c>
      <c r="R1638" s="19" t="n">
        <v>9.74008455503937E-006</v>
      </c>
      <c r="S1638" s="19" t="n">
        <v>2.46449308637756E-005</v>
      </c>
      <c r="T1638" s="17" t="n">
        <v>0.0160025980073476</v>
      </c>
      <c r="U1638" s="19" t="n">
        <v>3.98684405447588E-005</v>
      </c>
      <c r="V1638" s="19" t="n">
        <v>0.000523522459903364</v>
      </c>
      <c r="W1638" s="6" t="s">
        <v>653</v>
      </c>
      <c r="X1638" s="18" t="n">
        <v>99.9</v>
      </c>
      <c r="Y1638" s="17" t="n">
        <v>0.726128472222222</v>
      </c>
      <c r="Z1638" s="17" t="n">
        <f aca="false">(G1638-E1638)/SQRT(H1638^2/D1638+F1638^2/C1638)</f>
        <v>6.8938568001996</v>
      </c>
      <c r="AA1638" s="12" t="n">
        <f aca="false">ABS(K1638-Z1638)</f>
        <v>0</v>
      </c>
    </row>
    <row r="1639" customFormat="false" ht="15" hidden="false" customHeight="false" outlineLevel="0" collapsed="false">
      <c r="A1639" s="18" t="n">
        <v>2034</v>
      </c>
      <c r="B1639" s="6" t="s">
        <v>575</v>
      </c>
      <c r="C1639" s="6" t="n">
        <v>48</v>
      </c>
      <c r="D1639" s="6" t="n">
        <v>144</v>
      </c>
      <c r="E1639" s="17" t="n">
        <v>0.08018871091082</v>
      </c>
      <c r="F1639" s="17" t="n">
        <v>0.0083527514950035</v>
      </c>
      <c r="G1639" s="17" t="n">
        <v>0.0962266550080298</v>
      </c>
      <c r="H1639" s="17" t="n">
        <v>0.0239681004068779</v>
      </c>
      <c r="I1639" s="24" t="n">
        <f aca="false">G1639-E1639</f>
        <v>0.0160379440972098</v>
      </c>
      <c r="J1639" s="18" t="n">
        <f aca="false">100*(G1639-E1639)/E1639</f>
        <v>20.00025179984</v>
      </c>
      <c r="K1639" s="17" t="n">
        <v>6.87439020418747</v>
      </c>
      <c r="L1639" s="18" t="n">
        <v>189.605594348872</v>
      </c>
      <c r="M1639" s="19" t="n">
        <v>8.73978397057047E-011</v>
      </c>
      <c r="N1639" s="19" t="n">
        <v>1.17706962321593E-009</v>
      </c>
      <c r="O1639" s="6" t="str">
        <f aca="false">IF(N1639&lt;0.05,"Yes","No")</f>
        <v>Yes</v>
      </c>
      <c r="P1639" s="17" t="n">
        <v>0.753363582551748</v>
      </c>
      <c r="Q1639" s="18" t="n">
        <v>20.5945215482771</v>
      </c>
      <c r="R1639" s="19" t="n">
        <v>1.0049170202411E-005</v>
      </c>
      <c r="S1639" s="19" t="n">
        <v>2.54282016825525E-005</v>
      </c>
      <c r="T1639" s="17" t="n">
        <v>0.0160379440972098</v>
      </c>
      <c r="U1639" s="19" t="n">
        <v>4.08285128493729E-005</v>
      </c>
      <c r="V1639" s="19" t="n">
        <v>0.000524970402566516</v>
      </c>
      <c r="W1639" s="6" t="s">
        <v>653</v>
      </c>
      <c r="X1639" s="18" t="n">
        <v>99.9</v>
      </c>
      <c r="Y1639" s="17" t="n">
        <v>0.726417824074074</v>
      </c>
      <c r="Z1639" s="17" t="n">
        <f aca="false">(G1639-E1639)/SQRT(H1639^2/D1639+F1639^2/C1639)</f>
        <v>6.87439020418747</v>
      </c>
      <c r="AA1639" s="12" t="n">
        <f aca="false">ABS(K1639-Z1639)</f>
        <v>0</v>
      </c>
    </row>
    <row r="1640" customFormat="false" ht="15" hidden="false" customHeight="false" outlineLevel="0" collapsed="false">
      <c r="A1640" s="18" t="n">
        <v>2035</v>
      </c>
      <c r="B1640" s="6" t="s">
        <v>575</v>
      </c>
      <c r="C1640" s="6" t="n">
        <v>48</v>
      </c>
      <c r="D1640" s="6" t="n">
        <v>144</v>
      </c>
      <c r="E1640" s="17" t="n">
        <v>0.080623205022507</v>
      </c>
      <c r="F1640" s="17" t="n">
        <v>0.00842833313536323</v>
      </c>
      <c r="G1640" s="17" t="n">
        <v>0.0966952664424079</v>
      </c>
      <c r="H1640" s="17" t="n">
        <v>0.0240544091402679</v>
      </c>
      <c r="I1640" s="24" t="n">
        <f aca="false">G1640-E1640</f>
        <v>0.0160720614199009</v>
      </c>
      <c r="J1640" s="18" t="n">
        <f aca="false">100*(G1640-E1640)/E1640</f>
        <v>19.9347835594158</v>
      </c>
      <c r="K1640" s="17" t="n">
        <v>6.85434012020044</v>
      </c>
      <c r="L1640" s="18" t="n">
        <v>189.51606743896</v>
      </c>
      <c r="M1640" s="19" t="n">
        <v>9.7905370271592E-011</v>
      </c>
      <c r="N1640" s="19" t="n">
        <v>1.29370555308563E-009</v>
      </c>
      <c r="O1640" s="6" t="str">
        <f aca="false">IF(N1640&lt;0.05,"Yes","No")</f>
        <v>Yes</v>
      </c>
      <c r="P1640" s="17" t="n">
        <v>0.752100222691568</v>
      </c>
      <c r="Q1640" s="18" t="n">
        <v>20.5255071263934</v>
      </c>
      <c r="R1640" s="19" t="n">
        <v>1.03813376298763E-005</v>
      </c>
      <c r="S1640" s="19" t="n">
        <v>2.61829734280862E-005</v>
      </c>
      <c r="T1640" s="17" t="n">
        <v>0.0160720614199009</v>
      </c>
      <c r="U1640" s="19" t="n">
        <v>4.18533977449188E-005</v>
      </c>
      <c r="V1640" s="19" t="n">
        <v>0.000529722823265508</v>
      </c>
      <c r="W1640" s="6" t="s">
        <v>653</v>
      </c>
      <c r="X1640" s="18" t="n">
        <v>99.9</v>
      </c>
      <c r="Y1640" s="17" t="n">
        <v>0.726273148148148</v>
      </c>
      <c r="Z1640" s="17" t="n">
        <f aca="false">(G1640-E1640)/SQRT(H1640^2/D1640+F1640^2/C1640)</f>
        <v>6.85434012020044</v>
      </c>
      <c r="AA1640" s="12" t="n">
        <f aca="false">ABS(K1640-Z1640)</f>
        <v>0</v>
      </c>
    </row>
    <row r="1641" customFormat="false" ht="15" hidden="false" customHeight="false" outlineLevel="0" collapsed="false">
      <c r="A1641" s="18" t="n">
        <v>2036</v>
      </c>
      <c r="B1641" s="6" t="s">
        <v>575</v>
      </c>
      <c r="C1641" s="6" t="n">
        <v>48</v>
      </c>
      <c r="D1641" s="6" t="n">
        <v>144</v>
      </c>
      <c r="E1641" s="17" t="n">
        <v>0.0810621786922976</v>
      </c>
      <c r="F1641" s="17" t="n">
        <v>0.00850506114375184</v>
      </c>
      <c r="G1641" s="17" t="n">
        <v>0.0971669000021562</v>
      </c>
      <c r="H1641" s="17" t="n">
        <v>0.0241406288857495</v>
      </c>
      <c r="I1641" s="24" t="n">
        <f aca="false">G1641-E1641</f>
        <v>0.0161047213098586</v>
      </c>
      <c r="J1641" s="18" t="n">
        <f aca="false">100*(G1641-E1641)/E1641</f>
        <v>19.8671212267687</v>
      </c>
      <c r="K1641" s="17" t="n">
        <v>6.8336021408121</v>
      </c>
      <c r="L1641" s="18" t="n">
        <v>189.415588535674</v>
      </c>
      <c r="M1641" s="19" t="n">
        <v>1.10090635521376E-010</v>
      </c>
      <c r="N1641" s="19" t="n">
        <v>1.4190210136835E-009</v>
      </c>
      <c r="O1641" s="6" t="str">
        <f aca="false">IF(N1641&lt;0.05,"Yes","No")</f>
        <v>Yes</v>
      </c>
      <c r="P1641" s="17" t="n">
        <v>0.750776360872455</v>
      </c>
      <c r="Q1641" s="18" t="n">
        <v>20.4533119076922</v>
      </c>
      <c r="R1641" s="19" t="n">
        <v>1.0740742745049E-005</v>
      </c>
      <c r="S1641" s="19" t="n">
        <v>2.69235842692511E-005</v>
      </c>
      <c r="T1641" s="17" t="n">
        <v>0.0161047213098586</v>
      </c>
      <c r="U1641" s="19" t="n">
        <v>4.29546652912116E-005</v>
      </c>
      <c r="V1641" s="19" t="n">
        <v>0.000540405699262489</v>
      </c>
      <c r="W1641" s="6" t="s">
        <v>653</v>
      </c>
      <c r="X1641" s="18" t="n">
        <v>99.9</v>
      </c>
      <c r="Y1641" s="17" t="n">
        <v>0.72583912037037</v>
      </c>
      <c r="Z1641" s="17" t="n">
        <f aca="false">(G1641-E1641)/SQRT(H1641^2/D1641+F1641^2/C1641)</f>
        <v>6.8336021408121</v>
      </c>
      <c r="AA1641" s="12" t="n">
        <f aca="false">ABS(K1641-Z1641)</f>
        <v>0</v>
      </c>
    </row>
    <row r="1642" customFormat="false" ht="15" hidden="false" customHeight="false" outlineLevel="0" collapsed="false">
      <c r="A1642" s="18" t="n">
        <v>2037</v>
      </c>
      <c r="B1642" s="6" t="s">
        <v>575</v>
      </c>
      <c r="C1642" s="6" t="n">
        <v>48</v>
      </c>
      <c r="D1642" s="6" t="n">
        <v>144</v>
      </c>
      <c r="E1642" s="17" t="n">
        <v>0.0815025656829002</v>
      </c>
      <c r="F1642" s="17" t="n">
        <v>0.00858265448792464</v>
      </c>
      <c r="G1642" s="17" t="n">
        <v>0.0976379957196682</v>
      </c>
      <c r="H1642" s="17" t="n">
        <v>0.0242271030557012</v>
      </c>
      <c r="I1642" s="24" t="n">
        <f aca="false">G1642-E1642</f>
        <v>0.0161354300367681</v>
      </c>
      <c r="J1642" s="18" t="n">
        <f aca="false">100*(G1642-E1642)/E1642</f>
        <v>19.7974504257274</v>
      </c>
      <c r="K1642" s="17" t="n">
        <v>6.81196905746548</v>
      </c>
      <c r="L1642" s="18" t="n">
        <v>189.304701169908</v>
      </c>
      <c r="M1642" s="19" t="n">
        <v>1.24400169760971E-010</v>
      </c>
      <c r="N1642" s="19" t="n">
        <v>1.5840288282897E-009</v>
      </c>
      <c r="O1642" s="6" t="str">
        <f aca="false">IF(N1642&lt;0.05,"Yes","No")</f>
        <v>Yes</v>
      </c>
      <c r="P1642" s="17" t="n">
        <v>0.749360478898903</v>
      </c>
      <c r="Q1642" s="18" t="n">
        <v>20.3762392401497</v>
      </c>
      <c r="R1642" s="19" t="n">
        <v>1.11383737944953E-005</v>
      </c>
      <c r="S1642" s="19" t="n">
        <v>2.76684015838089E-005</v>
      </c>
      <c r="T1642" s="17" t="n">
        <v>0.016135430036768</v>
      </c>
      <c r="U1642" s="19" t="n">
        <v>4.41641821906576E-005</v>
      </c>
      <c r="V1642" s="19" t="n">
        <v>0.000541321914608434</v>
      </c>
      <c r="W1642" s="6" t="s">
        <v>653</v>
      </c>
      <c r="X1642" s="18" t="n">
        <v>99.9</v>
      </c>
      <c r="Y1642" s="17" t="n">
        <v>0.725405092592593</v>
      </c>
      <c r="Z1642" s="17" t="n">
        <f aca="false">(G1642-E1642)/SQRT(H1642^2/D1642+F1642^2/C1642)</f>
        <v>6.81196905746548</v>
      </c>
      <c r="AA1642" s="12" t="n">
        <f aca="false">ABS(K1642-Z1642)</f>
        <v>0</v>
      </c>
    </row>
    <row r="1643" customFormat="false" ht="15" hidden="false" customHeight="false" outlineLevel="0" collapsed="false">
      <c r="A1643" s="18" t="n">
        <v>2038</v>
      </c>
      <c r="B1643" s="6" t="s">
        <v>575</v>
      </c>
      <c r="C1643" s="6" t="n">
        <v>48</v>
      </c>
      <c r="D1643" s="6" t="n">
        <v>144</v>
      </c>
      <c r="E1643" s="17" t="n">
        <v>0.0819496004109236</v>
      </c>
      <c r="F1643" s="17" t="n">
        <v>0.00866096579031819</v>
      </c>
      <c r="G1643" s="17" t="n">
        <v>0.0981152146485531</v>
      </c>
      <c r="H1643" s="17" t="n">
        <v>0.0243124716940124</v>
      </c>
      <c r="I1643" s="24" t="n">
        <f aca="false">G1643-E1643</f>
        <v>0.0161656142376295</v>
      </c>
      <c r="J1643" s="18" t="n">
        <f aca="false">100*(G1643-E1643)/E1643</f>
        <v>19.7262880557922</v>
      </c>
      <c r="K1643" s="17" t="n">
        <v>6.79036183717832</v>
      </c>
      <c r="L1643" s="18" t="n">
        <v>189.182315520852</v>
      </c>
      <c r="M1643" s="19" t="n">
        <v>1.40533788107323E-010</v>
      </c>
      <c r="N1643" s="19" t="n">
        <v>1.73982108522053E-009</v>
      </c>
      <c r="O1643" s="6" t="str">
        <f aca="false">IF(N1643&lt;0.05,"Yes","No")</f>
        <v>Yes</v>
      </c>
      <c r="P1643" s="17" t="n">
        <v>0.747960325103339</v>
      </c>
      <c r="Q1643" s="18" t="n">
        <v>20.3001657989046</v>
      </c>
      <c r="R1643" s="19" t="n">
        <v>1.15454957512716E-005</v>
      </c>
      <c r="S1643" s="19" t="n">
        <v>2.85716670743655E-005</v>
      </c>
      <c r="T1643" s="17" t="n">
        <v>0.0161656142376294</v>
      </c>
      <c r="U1643" s="19" t="n">
        <v>4.53931749980973E-005</v>
      </c>
      <c r="V1643" s="19" t="n">
        <v>0.000548109544086221</v>
      </c>
      <c r="W1643" s="6" t="s">
        <v>653</v>
      </c>
      <c r="X1643" s="18" t="n">
        <v>99.9</v>
      </c>
      <c r="Y1643" s="17" t="n">
        <v>0.725260416666667</v>
      </c>
      <c r="Z1643" s="17" t="n">
        <f aca="false">(G1643-E1643)/SQRT(H1643^2/D1643+F1643^2/C1643)</f>
        <v>6.79036183717832</v>
      </c>
      <c r="AA1643" s="12" t="n">
        <f aca="false">ABS(K1643-Z1643)</f>
        <v>0</v>
      </c>
    </row>
    <row r="1644" customFormat="false" ht="15" hidden="false" customHeight="false" outlineLevel="0" collapsed="false">
      <c r="A1644" s="18" t="n">
        <v>2039</v>
      </c>
      <c r="B1644" s="6" t="s">
        <v>575</v>
      </c>
      <c r="C1644" s="6" t="n">
        <v>48</v>
      </c>
      <c r="D1644" s="6" t="n">
        <v>144</v>
      </c>
      <c r="E1644" s="17" t="n">
        <v>0.0824061091773695</v>
      </c>
      <c r="F1644" s="17" t="n">
        <v>0.00874083043160557</v>
      </c>
      <c r="G1644" s="17" t="n">
        <v>0.0986009935072312</v>
      </c>
      <c r="H1644" s="17" t="n">
        <v>0.0243982529002715</v>
      </c>
      <c r="I1644" s="24" t="n">
        <f aca="false">G1644-E1644</f>
        <v>0.0161948843298618</v>
      </c>
      <c r="J1644" s="18" t="n">
        <f aca="false">100*(G1644-E1644)/E1644</f>
        <v>19.6525287888598</v>
      </c>
      <c r="K1644" s="17" t="n">
        <v>6.76813083828879</v>
      </c>
      <c r="L1644" s="18" t="n">
        <v>189.047196935537</v>
      </c>
      <c r="M1644" s="19" t="n">
        <v>1.59295422485619E-010</v>
      </c>
      <c r="N1644" s="19" t="n">
        <v>1.92344645196716E-009</v>
      </c>
      <c r="O1644" s="6" t="str">
        <f aca="false">IF(N1644&lt;0.05,"Yes","No")</f>
        <v>Yes</v>
      </c>
      <c r="P1644" s="17" t="n">
        <v>0.746510089849669</v>
      </c>
      <c r="Q1644" s="18" t="n">
        <v>20.2215213195348</v>
      </c>
      <c r="R1644" s="19" t="n">
        <v>1.19822585181701E-005</v>
      </c>
      <c r="S1644" s="19" t="n">
        <v>2.97649886533132E-005</v>
      </c>
      <c r="T1644" s="17" t="n">
        <v>0.0161948843298618</v>
      </c>
      <c r="U1644" s="19" t="n">
        <v>4.67016059653182E-005</v>
      </c>
      <c r="V1644" s="19" t="n">
        <v>0.000557500421210986</v>
      </c>
      <c r="W1644" s="6" t="s">
        <v>653</v>
      </c>
      <c r="X1644" s="18" t="n">
        <v>99.8</v>
      </c>
      <c r="Y1644" s="17" t="n">
        <v>0.724971064814815</v>
      </c>
      <c r="Z1644" s="17" t="n">
        <f aca="false">(G1644-E1644)/SQRT(H1644^2/D1644+F1644^2/C1644)</f>
        <v>6.76813083828879</v>
      </c>
      <c r="AA1644" s="12" t="n">
        <f aca="false">ABS(K1644-Z1644)</f>
        <v>0</v>
      </c>
    </row>
    <row r="1645" customFormat="false" ht="15" hidden="false" customHeight="false" outlineLevel="0" collapsed="false">
      <c r="A1645" s="18" t="n">
        <v>2040</v>
      </c>
      <c r="B1645" s="6" t="s">
        <v>575</v>
      </c>
      <c r="C1645" s="6" t="n">
        <v>48</v>
      </c>
      <c r="D1645" s="6" t="n">
        <v>144</v>
      </c>
      <c r="E1645" s="17" t="n">
        <v>0.0828601288247025</v>
      </c>
      <c r="F1645" s="17" t="n">
        <v>0.00882044967144302</v>
      </c>
      <c r="G1645" s="17" t="n">
        <v>0.099082778324373</v>
      </c>
      <c r="H1645" s="17" t="n">
        <v>0.0244817998788606</v>
      </c>
      <c r="I1645" s="24" t="n">
        <f aca="false">G1645-E1645</f>
        <v>0.0162226494996705</v>
      </c>
      <c r="J1645" s="18" t="n">
        <f aca="false">100*(G1645-E1645)/E1645</f>
        <v>19.5783541852691</v>
      </c>
      <c r="K1645" s="17" t="n">
        <v>6.74595169996873</v>
      </c>
      <c r="L1645" s="18" t="n">
        <v>188.901367637093</v>
      </c>
      <c r="M1645" s="19" t="n">
        <v>1.8048407221623E-010</v>
      </c>
      <c r="N1645" s="19" t="n">
        <v>2.14956206636002E-009</v>
      </c>
      <c r="O1645" s="6" t="str">
        <f aca="false">IF(N1645&lt;0.05,"Yes","No")</f>
        <v>Yes</v>
      </c>
      <c r="P1645" s="17" t="n">
        <v>0.745066703261936</v>
      </c>
      <c r="Q1645" s="18" t="n">
        <v>20.1433997887448</v>
      </c>
      <c r="R1645" s="19" t="n">
        <v>1.24327160659371E-005</v>
      </c>
      <c r="S1645" s="19" t="n">
        <v>3.11376279061444E-005</v>
      </c>
      <c r="T1645" s="17" t="n">
        <v>0.0162226494996705</v>
      </c>
      <c r="U1645" s="19" t="n">
        <v>4.80406911950389E-005</v>
      </c>
      <c r="V1645" s="19" t="n">
        <v>0.000563874258104898</v>
      </c>
      <c r="W1645" s="6" t="s">
        <v>653</v>
      </c>
      <c r="X1645" s="18" t="n">
        <v>99.8</v>
      </c>
      <c r="Y1645" s="17" t="n">
        <v>0.724392361111111</v>
      </c>
      <c r="Z1645" s="17" t="n">
        <f aca="false">(G1645-E1645)/SQRT(H1645^2/D1645+F1645^2/C1645)</f>
        <v>6.74595169996873</v>
      </c>
      <c r="AA1645" s="12" t="n">
        <f aca="false">ABS(K1645-Z1645)</f>
        <v>0</v>
      </c>
    </row>
    <row r="1646" customFormat="false" ht="15" hidden="false" customHeight="false" outlineLevel="0" collapsed="false">
      <c r="A1646" s="18" t="n">
        <v>2041</v>
      </c>
      <c r="B1646" s="6" t="s">
        <v>575</v>
      </c>
      <c r="C1646" s="6" t="n">
        <v>48</v>
      </c>
      <c r="D1646" s="6" t="n">
        <v>144</v>
      </c>
      <c r="E1646" s="17" t="n">
        <v>0.0833189493795443</v>
      </c>
      <c r="F1646" s="17" t="n">
        <v>0.00890012477999262</v>
      </c>
      <c r="G1646" s="17" t="n">
        <v>0.09956844279853</v>
      </c>
      <c r="H1646" s="17" t="n">
        <v>0.0245638611159182</v>
      </c>
      <c r="I1646" s="24" t="n">
        <f aca="false">G1646-E1646</f>
        <v>0.0162494934189857</v>
      </c>
      <c r="J1646" s="18" t="n">
        <f aca="false">100*(G1646-E1646)/E1646</f>
        <v>19.502758424094</v>
      </c>
      <c r="K1646" s="17" t="n">
        <v>6.72384861610005</v>
      </c>
      <c r="L1646" s="18" t="n">
        <v>188.744638523201</v>
      </c>
      <c r="M1646" s="19" t="n">
        <v>2.04375636285434E-010</v>
      </c>
      <c r="N1646" s="19" t="n">
        <v>2.38551784353165E-009</v>
      </c>
      <c r="O1646" s="6" t="str">
        <f aca="false">IF(N1646&lt;0.05,"Yes","No")</f>
        <v>Yes</v>
      </c>
      <c r="P1646" s="17" t="n">
        <v>0.743633640278709</v>
      </c>
      <c r="Q1646" s="18" t="n">
        <v>20.0659865872932</v>
      </c>
      <c r="R1646" s="19" t="n">
        <v>1.28960399132863E-005</v>
      </c>
      <c r="S1646" s="19" t="n">
        <v>3.31073100103044E-005</v>
      </c>
      <c r="T1646" s="17" t="n">
        <v>0.0162494934189858</v>
      </c>
      <c r="U1646" s="19" t="n">
        <v>4.94074765867215E-005</v>
      </c>
      <c r="V1646" s="19" t="n">
        <v>0.000573508885683436</v>
      </c>
      <c r="W1646" s="6" t="s">
        <v>653</v>
      </c>
      <c r="X1646" s="18" t="n">
        <v>99.8</v>
      </c>
      <c r="Y1646" s="17" t="n">
        <v>0.723524305555556</v>
      </c>
      <c r="Z1646" s="17" t="n">
        <f aca="false">(G1646-E1646)/SQRT(H1646^2/D1646+F1646^2/C1646)</f>
        <v>6.72384861610005</v>
      </c>
      <c r="AA1646" s="12" t="n">
        <f aca="false">ABS(K1646-Z1646)</f>
        <v>0</v>
      </c>
    </row>
    <row r="1647" customFormat="false" ht="15" hidden="false" customHeight="false" outlineLevel="0" collapsed="false">
      <c r="A1647" s="18" t="n">
        <v>2042</v>
      </c>
      <c r="B1647" s="6" t="s">
        <v>575</v>
      </c>
      <c r="C1647" s="6" t="n">
        <v>48</v>
      </c>
      <c r="D1647" s="6" t="n">
        <v>144</v>
      </c>
      <c r="E1647" s="17" t="n">
        <v>0.0837773035013082</v>
      </c>
      <c r="F1647" s="17" t="n">
        <v>0.00898084702016415</v>
      </c>
      <c r="G1647" s="17" t="n">
        <v>0.100052309150946</v>
      </c>
      <c r="H1647" s="17" t="n">
        <v>0.0246452869664154</v>
      </c>
      <c r="I1647" s="24" t="n">
        <f aca="false">G1647-E1647</f>
        <v>0.0162750056496373</v>
      </c>
      <c r="J1647" s="18" t="n">
        <f aca="false">100*(G1647-E1647)/E1647</f>
        <v>19.4265092924399</v>
      </c>
      <c r="K1647" s="17" t="n">
        <v>6.70127216171561</v>
      </c>
      <c r="L1647" s="18" t="n">
        <v>188.57458252974</v>
      </c>
      <c r="M1647" s="19" t="n">
        <v>2.32008476761488E-010</v>
      </c>
      <c r="N1647" s="19" t="n">
        <v>2.64918374823852E-009</v>
      </c>
      <c r="O1647" s="6" t="str">
        <f aca="false">IF(N1647&lt;0.05,"Yes","No")</f>
        <v>Yes</v>
      </c>
      <c r="P1647" s="17" t="n">
        <v>0.742163845116818</v>
      </c>
      <c r="Q1647" s="18" t="n">
        <v>19.9867439549128</v>
      </c>
      <c r="R1647" s="19" t="n">
        <v>1.33884675305463E-005</v>
      </c>
      <c r="S1647" s="19" t="n">
        <v>3.53631867377432E-005</v>
      </c>
      <c r="T1647" s="17" t="n">
        <v>0.0162750056496373</v>
      </c>
      <c r="U1647" s="19" t="n">
        <v>5.08490230195487E-005</v>
      </c>
      <c r="V1647" s="19" t="n">
        <v>0.000580618463935173</v>
      </c>
      <c r="W1647" s="6" t="s">
        <v>653</v>
      </c>
      <c r="X1647" s="18" t="n">
        <v>99.7</v>
      </c>
      <c r="Y1647" s="17" t="n">
        <v>0.722945601851852</v>
      </c>
      <c r="Z1647" s="17" t="n">
        <f aca="false">(G1647-E1647)/SQRT(H1647^2/D1647+F1647^2/C1647)</f>
        <v>6.70127216171561</v>
      </c>
      <c r="AA1647" s="12" t="n">
        <f aca="false">ABS(K1647-Z1647)</f>
        <v>0</v>
      </c>
    </row>
    <row r="1648" customFormat="false" ht="15" hidden="false" customHeight="false" outlineLevel="0" collapsed="false">
      <c r="A1648" s="18" t="n">
        <v>2043</v>
      </c>
      <c r="B1648" s="6" t="s">
        <v>575</v>
      </c>
      <c r="C1648" s="6" t="n">
        <v>48</v>
      </c>
      <c r="D1648" s="6" t="n">
        <v>144</v>
      </c>
      <c r="E1648" s="17" t="n">
        <v>0.0842321967680214</v>
      </c>
      <c r="F1648" s="17" t="n">
        <v>0.00906172558967826</v>
      </c>
      <c r="G1648" s="17" t="n">
        <v>0.10053120596869</v>
      </c>
      <c r="H1648" s="17" t="n">
        <v>0.0247249670685028</v>
      </c>
      <c r="I1648" s="24" t="n">
        <f aca="false">G1648-E1648</f>
        <v>0.0162990092006685</v>
      </c>
      <c r="J1648" s="18" t="n">
        <f aca="false">100*(G1648-E1648)/E1648</f>
        <v>19.3500939380182</v>
      </c>
      <c r="K1648" s="17" t="n">
        <v>6.67855787090833</v>
      </c>
      <c r="L1648" s="18" t="n">
        <v>188.392481926893</v>
      </c>
      <c r="M1648" s="19" t="n">
        <v>2.63538371005555E-010</v>
      </c>
      <c r="N1648" s="19" t="n">
        <v>2.960931109533E-009</v>
      </c>
      <c r="O1648" s="6" t="str">
        <f aca="false">IF(N1648&lt;0.05,"Yes","No")</f>
        <v>Yes</v>
      </c>
      <c r="P1648" s="17" t="n">
        <v>0.740684454070259</v>
      </c>
      <c r="Q1648" s="18" t="n">
        <v>19.9071422864124</v>
      </c>
      <c r="R1648" s="19" t="n">
        <v>1.39023404852494E-005</v>
      </c>
      <c r="S1648" s="19" t="n">
        <v>3.78164884004573E-005</v>
      </c>
      <c r="T1648" s="17" t="n">
        <v>0.0162990092006685</v>
      </c>
      <c r="U1648" s="19" t="n">
        <v>5.2341693707599E-005</v>
      </c>
      <c r="V1648" s="19" t="n">
        <v>0.000594431883673868</v>
      </c>
      <c r="W1648" s="6" t="s">
        <v>653</v>
      </c>
      <c r="X1648" s="18" t="n">
        <v>99.6</v>
      </c>
      <c r="Y1648" s="17" t="n">
        <v>0.722800925925926</v>
      </c>
      <c r="Z1648" s="17" t="n">
        <f aca="false">(G1648-E1648)/SQRT(H1648^2/D1648+F1648^2/C1648)</f>
        <v>6.67855787090834</v>
      </c>
      <c r="AA1648" s="12" t="n">
        <f aca="false">ABS(K1648-Z1648)</f>
        <v>0</v>
      </c>
    </row>
    <row r="1649" customFormat="false" ht="15" hidden="false" customHeight="false" outlineLevel="0" collapsed="false">
      <c r="A1649" s="18" t="n">
        <v>2044</v>
      </c>
      <c r="B1649" s="6" t="s">
        <v>575</v>
      </c>
      <c r="C1649" s="6" t="n">
        <v>48</v>
      </c>
      <c r="D1649" s="6" t="n">
        <v>144</v>
      </c>
      <c r="E1649" s="17" t="n">
        <v>0.0846941835048643</v>
      </c>
      <c r="F1649" s="17" t="n">
        <v>0.00914379811604823</v>
      </c>
      <c r="G1649" s="17" t="n">
        <v>0.10101561501398</v>
      </c>
      <c r="H1649" s="17" t="n">
        <v>0.0248040835512966</v>
      </c>
      <c r="I1649" s="24" t="n">
        <f aca="false">G1649-E1649</f>
        <v>0.0163214315091156</v>
      </c>
      <c r="J1649" s="18" t="n">
        <f aca="false">100*(G1649-E1649)/E1649</f>
        <v>19.271018190025</v>
      </c>
      <c r="K1649" s="17" t="n">
        <v>6.65523005176134</v>
      </c>
      <c r="L1649" s="18" t="n">
        <v>188.195840557426</v>
      </c>
      <c r="M1649" s="19" t="n">
        <v>3.00326524623591E-010</v>
      </c>
      <c r="N1649" s="19" t="n">
        <v>3.28818862118536E-009</v>
      </c>
      <c r="O1649" s="6" t="str">
        <f aca="false">IF(N1649&lt;0.05,"Yes","No")</f>
        <v>Yes</v>
      </c>
      <c r="P1649" s="17" t="n">
        <v>0.73915464619189</v>
      </c>
      <c r="Q1649" s="18" t="n">
        <v>19.8249948806636</v>
      </c>
      <c r="R1649" s="19" t="n">
        <v>1.44536446983095E-005</v>
      </c>
      <c r="S1649" s="19" t="n">
        <v>4.03602971367424E-005</v>
      </c>
      <c r="T1649" s="17" t="n">
        <v>0.0163214315091156</v>
      </c>
      <c r="U1649" s="19" t="n">
        <v>5.39305194616646E-005</v>
      </c>
      <c r="V1649" s="19" t="n">
        <v>0.000605821892637943</v>
      </c>
      <c r="W1649" s="6" t="s">
        <v>653</v>
      </c>
      <c r="X1649" s="18" t="n">
        <v>99.4</v>
      </c>
      <c r="Y1649" s="17" t="n">
        <v>0.721643518518519</v>
      </c>
      <c r="Z1649" s="17" t="n">
        <f aca="false">(G1649-E1649)/SQRT(H1649^2/D1649+F1649^2/C1649)</f>
        <v>6.65523005176133</v>
      </c>
      <c r="AA1649" s="12" t="n">
        <f aca="false">ABS(K1649-Z1649)</f>
        <v>0</v>
      </c>
    </row>
    <row r="1650" customFormat="false" ht="15" hidden="false" customHeight="false" outlineLevel="0" collapsed="false">
      <c r="A1650" s="18" t="n">
        <v>2045</v>
      </c>
      <c r="B1650" s="6" t="s">
        <v>575</v>
      </c>
      <c r="C1650" s="6" t="n">
        <v>48</v>
      </c>
      <c r="D1650" s="6" t="n">
        <v>144</v>
      </c>
      <c r="E1650" s="17" t="n">
        <v>0.0851613062270055</v>
      </c>
      <c r="F1650" s="17" t="n">
        <v>0.00922698628381703</v>
      </c>
      <c r="G1650" s="17" t="n">
        <v>0.101504452690413</v>
      </c>
      <c r="H1650" s="17" t="n">
        <v>0.0248832351311868</v>
      </c>
      <c r="I1650" s="24" t="n">
        <f aca="false">G1650-E1650</f>
        <v>0.0163431464634076</v>
      </c>
      <c r="J1650" s="18" t="n">
        <f aca="false">100*(G1650-E1650)/E1650</f>
        <v>19.1908123389318</v>
      </c>
      <c r="K1650" s="17" t="n">
        <v>6.6315546936392</v>
      </c>
      <c r="L1650" s="18" t="n">
        <v>187.985340909201</v>
      </c>
      <c r="M1650" s="19" t="n">
        <v>3.428496520724E-010</v>
      </c>
      <c r="N1650" s="19" t="n">
        <v>3.63801575254602E-009</v>
      </c>
      <c r="O1650" s="6" t="str">
        <f aca="false">IF(N1650&lt;0.05,"Yes","No")</f>
        <v>Yes</v>
      </c>
      <c r="P1650" s="17" t="n">
        <v>0.737597533155895</v>
      </c>
      <c r="Q1650" s="18" t="n">
        <v>19.7415556631625</v>
      </c>
      <c r="R1650" s="19" t="n">
        <v>1.50363391495928E-005</v>
      </c>
      <c r="S1650" s="19" t="n">
        <v>4.32216524708483E-005</v>
      </c>
      <c r="T1650" s="17" t="n">
        <v>0.0163431464634077</v>
      </c>
      <c r="U1650" s="19" t="n">
        <v>5.55962992004698E-005</v>
      </c>
      <c r="V1650" s="19" t="n">
        <v>0.000612152637496399</v>
      </c>
      <c r="W1650" s="6" t="s">
        <v>653</v>
      </c>
      <c r="X1650" s="18" t="n">
        <v>99.4</v>
      </c>
      <c r="Y1650" s="17" t="n">
        <v>0.720630787037037</v>
      </c>
      <c r="Z1650" s="17" t="n">
        <f aca="false">(G1650-E1650)/SQRT(H1650^2/D1650+F1650^2/C1650)</f>
        <v>6.63155469363919</v>
      </c>
      <c r="AA1650" s="12" t="n">
        <f aca="false">ABS(K1650-Z1650)</f>
        <v>0</v>
      </c>
    </row>
    <row r="1651" customFormat="false" ht="15" hidden="false" customHeight="false" outlineLevel="0" collapsed="false">
      <c r="A1651" s="18" t="n">
        <v>2046</v>
      </c>
      <c r="B1651" s="6" t="s">
        <v>575</v>
      </c>
      <c r="C1651" s="6" t="n">
        <v>48</v>
      </c>
      <c r="D1651" s="6" t="n">
        <v>144</v>
      </c>
      <c r="E1651" s="17" t="n">
        <v>0.0856261698882682</v>
      </c>
      <c r="F1651" s="17" t="n">
        <v>0.0093104880728773</v>
      </c>
      <c r="G1651" s="17" t="n">
        <v>0.101990304707929</v>
      </c>
      <c r="H1651" s="17" t="n">
        <v>0.0249621275500532</v>
      </c>
      <c r="I1651" s="24" t="n">
        <f aca="false">G1651-E1651</f>
        <v>0.0163641348196607</v>
      </c>
      <c r="J1651" s="18" t="n">
        <f aca="false">100*(G1651-E1651)/E1651</f>
        <v>19.111137215426</v>
      </c>
      <c r="K1651" s="17" t="n">
        <v>6.60775252577156</v>
      </c>
      <c r="L1651" s="18" t="n">
        <v>187.763566288743</v>
      </c>
      <c r="M1651" s="19" t="n">
        <v>3.91587503115339E-010</v>
      </c>
      <c r="N1651" s="19" t="n">
        <v>4.03296737277121E-009</v>
      </c>
      <c r="O1651" s="6" t="str">
        <f aca="false">IF(N1651&lt;0.05,"Yes","No")</f>
        <v>Yes</v>
      </c>
      <c r="P1651" s="17" t="n">
        <v>0.736023582793275</v>
      </c>
      <c r="Q1651" s="18" t="n">
        <v>19.6573930271044</v>
      </c>
      <c r="R1651" s="19" t="n">
        <v>1.56482433853971E-005</v>
      </c>
      <c r="S1651" s="19" t="n">
        <v>4.64733621974806E-005</v>
      </c>
      <c r="T1651" s="17" t="n">
        <v>0.0163641348196607</v>
      </c>
      <c r="U1651" s="19" t="n">
        <v>5.73313024299435E-005</v>
      </c>
      <c r="V1651" s="19" t="n">
        <v>0.00062345894319213</v>
      </c>
      <c r="W1651" s="6" t="s">
        <v>653</v>
      </c>
      <c r="X1651" s="18" t="n">
        <v>99.3</v>
      </c>
      <c r="Y1651" s="17" t="n">
        <v>0.71875</v>
      </c>
      <c r="Z1651" s="17" t="n">
        <f aca="false">(G1651-E1651)/SQRT(H1651^2/D1651+F1651^2/C1651)</f>
        <v>6.60775252577155</v>
      </c>
      <c r="AA1651" s="12" t="n">
        <f aca="false">ABS(K1651-Z1651)</f>
        <v>0</v>
      </c>
    </row>
    <row r="1652" customFormat="false" ht="15" hidden="false" customHeight="false" outlineLevel="0" collapsed="false">
      <c r="A1652" s="18" t="n">
        <v>2047</v>
      </c>
      <c r="B1652" s="6" t="s">
        <v>575</v>
      </c>
      <c r="C1652" s="6" t="n">
        <v>48</v>
      </c>
      <c r="D1652" s="6" t="n">
        <v>144</v>
      </c>
      <c r="E1652" s="17" t="n">
        <v>0.0861057575136699</v>
      </c>
      <c r="F1652" s="17" t="n">
        <v>0.00939668413546672</v>
      </c>
      <c r="G1652" s="17" t="n">
        <v>0.102490443126643</v>
      </c>
      <c r="H1652" s="17" t="n">
        <v>0.0250420743407244</v>
      </c>
      <c r="I1652" s="24" t="n">
        <f aca="false">G1652-E1652</f>
        <v>0.0163846856129735</v>
      </c>
      <c r="J1652" s="18" t="n">
        <f aca="false">100*(G1652-E1652)/E1652</f>
        <v>19.0285598618331</v>
      </c>
      <c r="K1652" s="17" t="n">
        <v>6.5832037286175</v>
      </c>
      <c r="L1652" s="18" t="n">
        <v>187.522331873611</v>
      </c>
      <c r="M1652" s="19" t="n">
        <v>4.4902821468148E-010</v>
      </c>
      <c r="N1652" s="19" t="n">
        <v>4.53561672618168E-009</v>
      </c>
      <c r="O1652" s="6" t="str">
        <f aca="false">IF(N1652&lt;0.05,"Yes","No")</f>
        <v>Yes</v>
      </c>
      <c r="P1652" s="17" t="n">
        <v>0.734400827444813</v>
      </c>
      <c r="Q1652" s="18" t="n">
        <v>19.570808913652</v>
      </c>
      <c r="R1652" s="19" t="n">
        <v>1.63041411485407E-005</v>
      </c>
      <c r="S1652" s="19" t="n">
        <v>4.99509677732304E-005</v>
      </c>
      <c r="T1652" s="17" t="n">
        <v>0.0163846856129735</v>
      </c>
      <c r="U1652" s="19" t="n">
        <v>5.91755890812943E-005</v>
      </c>
      <c r="V1652" s="19" t="n">
        <v>0.000634326084998976</v>
      </c>
      <c r="W1652" s="6" t="s">
        <v>653</v>
      </c>
      <c r="X1652" s="18" t="n">
        <v>99.3</v>
      </c>
      <c r="Y1652" s="17" t="n">
        <v>0.717737268518519</v>
      </c>
      <c r="Z1652" s="17" t="n">
        <f aca="false">(G1652-E1652)/SQRT(H1652^2/D1652+F1652^2/C1652)</f>
        <v>6.58320372861748</v>
      </c>
      <c r="AA1652" s="12" t="n">
        <f aca="false">ABS(K1652-Z1652)</f>
        <v>0</v>
      </c>
    </row>
    <row r="1653" customFormat="false" ht="15" hidden="false" customHeight="false" outlineLevel="0" collapsed="false">
      <c r="A1653" s="18" t="n">
        <v>2048</v>
      </c>
      <c r="B1653" s="6" t="s">
        <v>575</v>
      </c>
      <c r="C1653" s="6" t="n">
        <v>48</v>
      </c>
      <c r="D1653" s="6" t="n">
        <v>144</v>
      </c>
      <c r="E1653" s="17" t="n">
        <v>0.0865867653456344</v>
      </c>
      <c r="F1653" s="17" t="n">
        <v>0.00948365929772982</v>
      </c>
      <c r="G1653" s="17" t="n">
        <v>0.102991290180082</v>
      </c>
      <c r="H1653" s="17" t="n">
        <v>0.025120643334972</v>
      </c>
      <c r="I1653" s="24" t="n">
        <f aca="false">G1653-E1653</f>
        <v>0.0164045248344472</v>
      </c>
      <c r="J1653" s="18" t="n">
        <f aca="false">100*(G1653-E1653)/E1653</f>
        <v>18.9457647123831</v>
      </c>
      <c r="K1653" s="17" t="n">
        <v>6.55865487711362</v>
      </c>
      <c r="L1653" s="18" t="n">
        <v>187.265254660424</v>
      </c>
      <c r="M1653" s="19" t="n">
        <v>5.14799690939132E-010</v>
      </c>
      <c r="N1653" s="19" t="n">
        <v>5.15044833649103E-009</v>
      </c>
      <c r="O1653" s="6" t="str">
        <f aca="false">IF(N1653&lt;0.05,"Yes","No")</f>
        <v>Yes</v>
      </c>
      <c r="P1653" s="17" t="n">
        <v>0.732792060001567</v>
      </c>
      <c r="Q1653" s="18" t="n">
        <v>19.4851597861194</v>
      </c>
      <c r="R1653" s="19" t="n">
        <v>1.69804088161563E-005</v>
      </c>
      <c r="S1653" s="19" t="n">
        <v>5.3795200699405E-005</v>
      </c>
      <c r="T1653" s="17" t="n">
        <v>0.0164045248344472</v>
      </c>
      <c r="U1653" s="19" t="n">
        <v>6.10613074195941E-005</v>
      </c>
      <c r="V1653" s="19" t="n">
        <v>0.000648098403344298</v>
      </c>
      <c r="W1653" s="6" t="s">
        <v>653</v>
      </c>
      <c r="X1653" s="18" t="n">
        <v>99.3</v>
      </c>
      <c r="Y1653" s="17" t="n">
        <v>0.716435185185185</v>
      </c>
      <c r="Z1653" s="17" t="n">
        <f aca="false">(G1653-E1653)/SQRT(H1653^2/D1653+F1653^2/C1653)</f>
        <v>6.55865487711364</v>
      </c>
      <c r="AA1653" s="12" t="n">
        <f aca="false">ABS(K1653-Z1653)</f>
        <v>0</v>
      </c>
    </row>
    <row r="1654" customFormat="false" ht="15" hidden="false" customHeight="false" outlineLevel="0" collapsed="false">
      <c r="A1654" s="18" t="n">
        <v>2049</v>
      </c>
      <c r="B1654" s="6" t="s">
        <v>575</v>
      </c>
      <c r="C1654" s="6" t="n">
        <v>48</v>
      </c>
      <c r="D1654" s="6" t="n">
        <v>144</v>
      </c>
      <c r="E1654" s="17" t="n">
        <v>0.0870694920498257</v>
      </c>
      <c r="F1654" s="17" t="n">
        <v>0.00957137984689351</v>
      </c>
      <c r="G1654" s="17" t="n">
        <v>0.10349309388117</v>
      </c>
      <c r="H1654" s="17" t="n">
        <v>0.0251992531182663</v>
      </c>
      <c r="I1654" s="24" t="n">
        <f aca="false">G1654-E1654</f>
        <v>0.016423601831344</v>
      </c>
      <c r="J1654" s="18" t="n">
        <f aca="false">100*(G1654-E1654)/E1654</f>
        <v>18.8626365500623</v>
      </c>
      <c r="K1654" s="17" t="n">
        <v>6.53383292442073</v>
      </c>
      <c r="L1654" s="18" t="n">
        <v>186.994638454369</v>
      </c>
      <c r="M1654" s="19" t="n">
        <v>5.90955259348549E-010</v>
      </c>
      <c r="N1654" s="19" t="n">
        <v>5.80185513967898E-009</v>
      </c>
      <c r="O1654" s="6" t="str">
        <f aca="false">IF(N1654&lt;0.05,"Yes","No")</f>
        <v>Yes</v>
      </c>
      <c r="P1654" s="17" t="n">
        <v>0.731155407979952</v>
      </c>
      <c r="Q1654" s="18" t="n">
        <v>19.3982188512748</v>
      </c>
      <c r="R1654" s="19" t="n">
        <v>1.7696004840633E-005</v>
      </c>
      <c r="S1654" s="19" t="n">
        <v>5.79145234827899E-005</v>
      </c>
      <c r="T1654" s="17" t="n">
        <v>0.016423601831344</v>
      </c>
      <c r="U1654" s="19" t="n">
        <v>6.30400974349904E-005</v>
      </c>
      <c r="V1654" s="19" t="n">
        <v>0.000665564043773441</v>
      </c>
      <c r="W1654" s="6" t="s">
        <v>653</v>
      </c>
      <c r="X1654" s="18" t="n">
        <v>99.3</v>
      </c>
      <c r="Y1654" s="17" t="n">
        <v>0.71556712962963</v>
      </c>
      <c r="Z1654" s="17" t="n">
        <f aca="false">(G1654-E1654)/SQRT(H1654^2/D1654+F1654^2/C1654)</f>
        <v>6.53383292442073</v>
      </c>
      <c r="AA1654" s="12" t="n">
        <f aca="false">ABS(K1654-Z1654)</f>
        <v>0</v>
      </c>
    </row>
    <row r="1655" customFormat="false" ht="15" hidden="false" customHeight="false" outlineLevel="0" collapsed="false">
      <c r="A1655" s="18" t="n">
        <v>2050</v>
      </c>
      <c r="B1655" s="6" t="s">
        <v>575</v>
      </c>
      <c r="C1655" s="6" t="n">
        <v>48</v>
      </c>
      <c r="D1655" s="6" t="n">
        <v>144</v>
      </c>
      <c r="E1655" s="17" t="n">
        <v>0.0875580259641909</v>
      </c>
      <c r="F1655" s="17" t="n">
        <v>0.00966080765157383</v>
      </c>
      <c r="G1655" s="17" t="n">
        <v>0.103999412035639</v>
      </c>
      <c r="H1655" s="17" t="n">
        <v>0.0252780496515322</v>
      </c>
      <c r="I1655" s="24" t="n">
        <f aca="false">G1655-E1655</f>
        <v>0.0164413860714476</v>
      </c>
      <c r="J1655" s="18" t="n">
        <f aca="false">100*(G1655-E1655)/E1655</f>
        <v>18.7777030036878</v>
      </c>
      <c r="K1655" s="17" t="n">
        <v>6.50830955748364</v>
      </c>
      <c r="L1655" s="18" t="n">
        <v>186.705956365956</v>
      </c>
      <c r="M1655" s="19" t="n">
        <v>6.80839237681109E-010</v>
      </c>
      <c r="N1655" s="19" t="n">
        <v>6.6224223998519E-009</v>
      </c>
      <c r="O1655" s="6" t="str">
        <f aca="false">IF(N1655&lt;0.05,"Yes","No")</f>
        <v>Yes</v>
      </c>
      <c r="P1655" s="17" t="n">
        <v>0.72946027029088</v>
      </c>
      <c r="Q1655" s="18" t="n">
        <v>19.3083760262332</v>
      </c>
      <c r="R1655" s="19" t="n">
        <v>1.846766563917E-005</v>
      </c>
      <c r="S1655" s="19" t="n">
        <v>6.23043746276974E-005</v>
      </c>
      <c r="T1655" s="17" t="n">
        <v>0.0164413860714477</v>
      </c>
      <c r="U1655" s="19" t="n">
        <v>6.51557524481594E-005</v>
      </c>
      <c r="V1655" s="19" t="n">
        <v>0.000677313379745858</v>
      </c>
      <c r="W1655" s="6" t="s">
        <v>653</v>
      </c>
      <c r="X1655" s="18" t="n">
        <v>99.3</v>
      </c>
      <c r="Y1655" s="17" t="n">
        <v>0.714554398148148</v>
      </c>
      <c r="Z1655" s="17" t="n">
        <f aca="false">(G1655-E1655)/SQRT(H1655^2/D1655+F1655^2/C1655)</f>
        <v>6.50830955748362</v>
      </c>
      <c r="AA1655" s="12" t="n">
        <f aca="false">ABS(K1655-Z1655)</f>
        <v>0</v>
      </c>
    </row>
    <row r="1656" customFormat="false" ht="15" hidden="false" customHeight="false" outlineLevel="0" collapsed="false">
      <c r="A1656" s="18" t="n">
        <v>2051</v>
      </c>
      <c r="B1656" s="6" t="s">
        <v>575</v>
      </c>
      <c r="C1656" s="6" t="n">
        <v>48</v>
      </c>
      <c r="D1656" s="6" t="n">
        <v>144</v>
      </c>
      <c r="E1656" s="17" t="n">
        <v>0.0880463166093385</v>
      </c>
      <c r="F1656" s="17" t="n">
        <v>0.00975034902821181</v>
      </c>
      <c r="G1656" s="17" t="n">
        <v>0.104506113159436</v>
      </c>
      <c r="H1656" s="17" t="n">
        <v>0.0253561841014096</v>
      </c>
      <c r="I1656" s="24" t="n">
        <f aca="false">G1656-E1656</f>
        <v>0.0164597965500973</v>
      </c>
      <c r="J1656" s="18" t="n">
        <f aca="false">100*(G1656-E1656)/E1656</f>
        <v>18.6944748899939</v>
      </c>
      <c r="K1656" s="17" t="n">
        <v>6.48332854689465</v>
      </c>
      <c r="L1656" s="18" t="n">
        <v>186.405196155962</v>
      </c>
      <c r="M1656" s="19" t="n">
        <v>7.81887117137764E-010</v>
      </c>
      <c r="N1656" s="19" t="n">
        <v>7.46702196866565E-009</v>
      </c>
      <c r="O1656" s="6" t="str">
        <f aca="false">IF(N1656&lt;0.05,"Yes","No")</f>
        <v>Yes</v>
      </c>
      <c r="P1656" s="17" t="n">
        <v>0.727820838018313</v>
      </c>
      <c r="Q1656" s="18" t="n">
        <v>19.2216839755022</v>
      </c>
      <c r="R1656" s="19" t="n">
        <v>1.92446334627736E-005</v>
      </c>
      <c r="S1656" s="19" t="n">
        <v>6.71632286583566E-005</v>
      </c>
      <c r="T1656" s="17" t="n">
        <v>0.0164597965500973</v>
      </c>
      <c r="U1656" s="19" t="n">
        <v>6.72679217410125E-005</v>
      </c>
      <c r="V1656" s="19" t="n">
        <v>0.000687634952212874</v>
      </c>
      <c r="W1656" s="6" t="s">
        <v>653</v>
      </c>
      <c r="X1656" s="18" t="n">
        <v>99.3</v>
      </c>
      <c r="Y1656" s="17" t="n">
        <v>0.714265046296296</v>
      </c>
      <c r="Z1656" s="17" t="n">
        <f aca="false">(G1656-E1656)/SQRT(H1656^2/D1656+F1656^2/C1656)</f>
        <v>6.48332854689467</v>
      </c>
      <c r="AA1656" s="12" t="n">
        <f aca="false">ABS(K1656-Z1656)</f>
        <v>0</v>
      </c>
    </row>
    <row r="1657" customFormat="false" ht="15" hidden="false" customHeight="false" outlineLevel="0" collapsed="false">
      <c r="A1657" s="18" t="n">
        <v>2052</v>
      </c>
      <c r="B1657" s="6" t="s">
        <v>575</v>
      </c>
      <c r="C1657" s="6" t="n">
        <v>48</v>
      </c>
      <c r="D1657" s="6" t="n">
        <v>144</v>
      </c>
      <c r="E1657" s="17" t="n">
        <v>0.0885311793320364</v>
      </c>
      <c r="F1657" s="17" t="n">
        <v>0.00983961494570361</v>
      </c>
      <c r="G1657" s="17" t="n">
        <v>0.105009176751116</v>
      </c>
      <c r="H1657" s="17" t="n">
        <v>0.025432969649773</v>
      </c>
      <c r="I1657" s="24" t="n">
        <f aca="false">G1657-E1657</f>
        <v>0.0164779974190794</v>
      </c>
      <c r="J1657" s="18" t="n">
        <f aca="false">100*(G1657-E1657)/E1657</f>
        <v>18.6126487226366</v>
      </c>
      <c r="K1657" s="17" t="n">
        <v>6.45875308490506</v>
      </c>
      <c r="L1657" s="18" t="n">
        <v>186.093182671463</v>
      </c>
      <c r="M1657" s="19" t="n">
        <v>8.95731510182057E-010</v>
      </c>
      <c r="N1657" s="19" t="n">
        <v>8.47717073375001E-009</v>
      </c>
      <c r="O1657" s="6" t="str">
        <f aca="false">IF(N1657&lt;0.05,"Yes","No")</f>
        <v>Yes</v>
      </c>
      <c r="P1657" s="17" t="n">
        <v>0.726219630753076</v>
      </c>
      <c r="Q1657" s="18" t="n">
        <v>19.1372015240371</v>
      </c>
      <c r="R1657" s="19" t="n">
        <v>2.00337150514227E-005</v>
      </c>
      <c r="S1657" s="19" t="n">
        <v>7.242453979654E-005</v>
      </c>
      <c r="T1657" s="17" t="n">
        <v>0.0164779974190794</v>
      </c>
      <c r="U1657" s="19" t="n">
        <v>6.9395506436833E-005</v>
      </c>
      <c r="V1657" s="19" t="n">
        <v>0.000704347628134233</v>
      </c>
      <c r="W1657" s="6" t="s">
        <v>653</v>
      </c>
      <c r="X1657" s="18" t="n">
        <v>99.2</v>
      </c>
      <c r="Y1657" s="17" t="n">
        <v>0.713252314814815</v>
      </c>
      <c r="Z1657" s="17" t="n">
        <f aca="false">(G1657-E1657)/SQRT(H1657^2/D1657+F1657^2/C1657)</f>
        <v>6.45875308490506</v>
      </c>
      <c r="AA1657" s="12" t="n">
        <f aca="false">ABS(K1657-Z1657)</f>
        <v>0</v>
      </c>
    </row>
    <row r="1658" customFormat="false" ht="15" hidden="false" customHeight="false" outlineLevel="0" collapsed="false">
      <c r="A1658" s="18" t="n">
        <v>2053</v>
      </c>
      <c r="B1658" s="6" t="s">
        <v>575</v>
      </c>
      <c r="C1658" s="6" t="n">
        <v>48</v>
      </c>
      <c r="D1658" s="6" t="n">
        <v>144</v>
      </c>
      <c r="E1658" s="17" t="n">
        <v>0.0890267907805672</v>
      </c>
      <c r="F1658" s="17" t="n">
        <v>0.0099311764371324</v>
      </c>
      <c r="G1658" s="17" t="n">
        <v>0.10552286182237</v>
      </c>
      <c r="H1658" s="17" t="n">
        <v>0.0255110748469216</v>
      </c>
      <c r="I1658" s="24" t="n">
        <f aca="false">G1658-E1658</f>
        <v>0.0164960710418031</v>
      </c>
      <c r="J1658" s="18" t="n">
        <f aca="false">100*(G1658-E1658)/E1658</f>
        <v>18.5293335828117</v>
      </c>
      <c r="K1658" s="17" t="n">
        <v>6.43362341384562</v>
      </c>
      <c r="L1658" s="18" t="n">
        <v>185.761698290837</v>
      </c>
      <c r="M1658" s="19" t="n">
        <v>1.02903532451792E-009</v>
      </c>
      <c r="N1658" s="19" t="n">
        <v>9.60890318583179E-009</v>
      </c>
      <c r="O1658" s="6" t="str">
        <f aca="false">IF(N1658&lt;0.05,"Yes","No")</f>
        <v>Yes</v>
      </c>
      <c r="P1658" s="17" t="n">
        <v>0.724578539796012</v>
      </c>
      <c r="Q1658" s="18" t="n">
        <v>19.0508078162415</v>
      </c>
      <c r="R1658" s="19" t="n">
        <v>2.08746301667132E-005</v>
      </c>
      <c r="S1658" s="19" t="n">
        <v>7.83069592485436E-005</v>
      </c>
      <c r="T1658" s="17" t="n">
        <v>0.0164960710418031</v>
      </c>
      <c r="U1658" s="19" t="n">
        <v>7.1644305720111E-005</v>
      </c>
      <c r="V1658" s="19" t="n">
        <v>0.000720213810133748</v>
      </c>
      <c r="W1658" s="6" t="s">
        <v>653</v>
      </c>
      <c r="X1658" s="18" t="n">
        <v>99.2</v>
      </c>
      <c r="Y1658" s="17" t="n">
        <v>0.712673611111111</v>
      </c>
      <c r="Z1658" s="17" t="n">
        <f aca="false">(G1658-E1658)/SQRT(H1658^2/D1658+F1658^2/C1658)</f>
        <v>6.43362341384562</v>
      </c>
      <c r="AA1658" s="12" t="n">
        <f aca="false">ABS(K1658-Z1658)</f>
        <v>0</v>
      </c>
    </row>
    <row r="1659" customFormat="false" ht="15" hidden="false" customHeight="false" outlineLevel="0" collapsed="false">
      <c r="A1659" s="18" t="n">
        <v>2054</v>
      </c>
      <c r="B1659" s="6" t="s">
        <v>575</v>
      </c>
      <c r="C1659" s="6" t="n">
        <v>48</v>
      </c>
      <c r="D1659" s="6" t="n">
        <v>144</v>
      </c>
      <c r="E1659" s="17" t="n">
        <v>0.0895229858535997</v>
      </c>
      <c r="F1659" s="17" t="n">
        <v>0.0100239419885921</v>
      </c>
      <c r="G1659" s="17" t="n">
        <v>0.106037518638186</v>
      </c>
      <c r="H1659" s="17" t="n">
        <v>0.0255884605269038</v>
      </c>
      <c r="I1659" s="24" t="n">
        <f aca="false">G1659-E1659</f>
        <v>0.0165145327845864</v>
      </c>
      <c r="J1659" s="18" t="n">
        <f aca="false">100*(G1659-E1659)/E1659</f>
        <v>18.4472542187022</v>
      </c>
      <c r="K1659" s="17" t="n">
        <v>6.40872229611377</v>
      </c>
      <c r="L1659" s="18" t="n">
        <v>185.411909790957</v>
      </c>
      <c r="M1659" s="19" t="n">
        <v>1.18047985345548E-009</v>
      </c>
      <c r="N1659" s="19" t="n">
        <v>1.08780182987279E-008</v>
      </c>
      <c r="O1659" s="6" t="str">
        <f aca="false">IF(N1659&lt;0.05,"Yes","No")</f>
        <v>Yes</v>
      </c>
      <c r="P1659" s="17" t="n">
        <v>0.722979356464243</v>
      </c>
      <c r="Q1659" s="18" t="n">
        <v>18.9668083244046</v>
      </c>
      <c r="R1659" s="19" t="n">
        <v>2.17265893634668E-005</v>
      </c>
      <c r="S1659" s="19" t="n">
        <v>8.46980133902222E-005</v>
      </c>
      <c r="T1659" s="17" t="n">
        <v>0.0165145327845865</v>
      </c>
      <c r="U1659" s="19" t="n">
        <v>7.39040937523896E-005</v>
      </c>
      <c r="V1659" s="19" t="n">
        <v>0.000735888630207443</v>
      </c>
      <c r="W1659" s="6" t="s">
        <v>653</v>
      </c>
      <c r="X1659" s="18" t="n">
        <v>99.2</v>
      </c>
      <c r="Y1659" s="17" t="n">
        <v>0.711805555555556</v>
      </c>
      <c r="Z1659" s="17" t="n">
        <f aca="false">(G1659-E1659)/SQRT(H1659^2/D1659+F1659^2/C1659)</f>
        <v>6.40872229611375</v>
      </c>
      <c r="AA1659" s="12" t="n">
        <f aca="false">ABS(K1659-Z1659)</f>
        <v>0</v>
      </c>
    </row>
    <row r="1660" customFormat="false" ht="15" hidden="false" customHeight="false" outlineLevel="0" collapsed="false">
      <c r="A1660" s="18" t="n">
        <v>2055</v>
      </c>
      <c r="B1660" s="6" t="s">
        <v>575</v>
      </c>
      <c r="C1660" s="6" t="n">
        <v>48</v>
      </c>
      <c r="D1660" s="6" t="n">
        <v>144</v>
      </c>
      <c r="E1660" s="17" t="n">
        <v>0.090029455604963</v>
      </c>
      <c r="F1660" s="17" t="n">
        <v>0.0101174615151797</v>
      </c>
      <c r="G1660" s="17" t="n">
        <v>0.106561919629436</v>
      </c>
      <c r="H1660" s="17" t="n">
        <v>0.0256673438853717</v>
      </c>
      <c r="I1660" s="24" t="n">
        <f aca="false">G1660-E1660</f>
        <v>0.0165324640244729</v>
      </c>
      <c r="J1660" s="18" t="n">
        <f aca="false">100*(G1660-E1660)/E1660</f>
        <v>18.3633944172839</v>
      </c>
      <c r="K1660" s="17" t="n">
        <v>6.38340477435867</v>
      </c>
      <c r="L1660" s="18" t="n">
        <v>185.05118199036</v>
      </c>
      <c r="M1660" s="19" t="n">
        <v>1.35685214979977E-009</v>
      </c>
      <c r="N1660" s="19" t="n">
        <v>1.23578334516344E-008</v>
      </c>
      <c r="O1660" s="6" t="str">
        <f aca="false">IF(N1660&lt;0.05,"Yes","No")</f>
        <v>Yes</v>
      </c>
      <c r="P1660" s="17" t="n">
        <v>0.721323682977798</v>
      </c>
      <c r="Q1660" s="18" t="n">
        <v>18.8800371489108</v>
      </c>
      <c r="R1660" s="19" t="n">
        <v>2.26437478225625E-005</v>
      </c>
      <c r="S1660" s="19" t="n">
        <v>8.90455505378057E-005</v>
      </c>
      <c r="T1660" s="17" t="n">
        <v>0.0165324640244728</v>
      </c>
      <c r="U1660" s="19" t="n">
        <v>7.6317168173662E-005</v>
      </c>
      <c r="V1660" s="19" t="n">
        <v>0.000752688175188322</v>
      </c>
      <c r="W1660" s="6" t="s">
        <v>653</v>
      </c>
      <c r="X1660" s="18" t="n">
        <v>99.2</v>
      </c>
      <c r="Y1660" s="17" t="n">
        <v>0.7109375</v>
      </c>
      <c r="Z1660" s="17" t="n">
        <f aca="false">(G1660-E1660)/SQRT(H1660^2/D1660+F1660^2/C1660)</f>
        <v>6.38340477435867</v>
      </c>
      <c r="AA1660" s="12" t="n">
        <f aca="false">ABS(K1660-Z1660)</f>
        <v>0</v>
      </c>
    </row>
    <row r="1661" customFormat="false" ht="15" hidden="false" customHeight="false" outlineLevel="0" collapsed="false">
      <c r="A1661" s="18" t="n">
        <v>2056</v>
      </c>
      <c r="B1661" s="6" t="s">
        <v>575</v>
      </c>
      <c r="C1661" s="6" t="n">
        <v>48</v>
      </c>
      <c r="D1661" s="6" t="n">
        <v>144</v>
      </c>
      <c r="E1661" s="17" t="n">
        <v>0.0905477028227998</v>
      </c>
      <c r="F1661" s="17" t="n">
        <v>0.0102129205196551</v>
      </c>
      <c r="G1661" s="17" t="n">
        <v>0.107097788340481</v>
      </c>
      <c r="H1661" s="17" t="n">
        <v>0.025747627737778</v>
      </c>
      <c r="I1661" s="24" t="n">
        <f aca="false">G1661-E1661</f>
        <v>0.0165500855176813</v>
      </c>
      <c r="J1661" s="18" t="n">
        <f aca="false">100*(G1661-E1661)/E1661</f>
        <v>18.2777530536247</v>
      </c>
      <c r="K1661" s="17" t="n">
        <v>6.35754738051467</v>
      </c>
      <c r="L1661" s="18" t="n">
        <v>184.672553366861</v>
      </c>
      <c r="M1661" s="19" t="n">
        <v>1.56371628817835E-009</v>
      </c>
      <c r="N1661" s="19" t="n">
        <v>1.40400338524048E-008</v>
      </c>
      <c r="O1661" s="6" t="str">
        <f aca="false">IF(N1661&lt;0.05,"Yes","No")</f>
        <v>Yes</v>
      </c>
      <c r="P1661" s="17" t="n">
        <v>0.719620467617834</v>
      </c>
      <c r="Q1661" s="18" t="n">
        <v>18.7909819711368</v>
      </c>
      <c r="R1661" s="19" t="n">
        <v>2.36259413033678E-005</v>
      </c>
      <c r="S1661" s="19" t="n">
        <v>9.38155575686683E-005</v>
      </c>
      <c r="T1661" s="17" t="n">
        <v>0.0165500855176813</v>
      </c>
      <c r="U1661" s="19" t="n">
        <v>7.8879888280613E-005</v>
      </c>
      <c r="V1661" s="19" t="n">
        <v>0.000763717259343631</v>
      </c>
      <c r="W1661" s="6" t="s">
        <v>653</v>
      </c>
      <c r="X1661" s="18" t="n">
        <v>99.2</v>
      </c>
      <c r="Y1661" s="17" t="n">
        <v>0.710503472222222</v>
      </c>
      <c r="Z1661" s="17" t="n">
        <f aca="false">(G1661-E1661)/SQRT(H1661^2/D1661+F1661^2/C1661)</f>
        <v>6.35754738051468</v>
      </c>
      <c r="AA1661" s="12" t="n">
        <f aca="false">ABS(K1661-Z1661)</f>
        <v>0</v>
      </c>
    </row>
    <row r="1662" customFormat="false" ht="15" hidden="false" customHeight="false" outlineLevel="0" collapsed="false">
      <c r="A1662" s="18" t="n">
        <v>2057</v>
      </c>
      <c r="B1662" s="6" t="s">
        <v>575</v>
      </c>
      <c r="C1662" s="6" t="n">
        <v>48</v>
      </c>
      <c r="D1662" s="6" t="n">
        <v>144</v>
      </c>
      <c r="E1662" s="17" t="n">
        <v>0.0910687863059273</v>
      </c>
      <c r="F1662" s="17" t="n">
        <v>0.010308394281018</v>
      </c>
      <c r="G1662" s="17" t="n">
        <v>0.107635236544431</v>
      </c>
      <c r="H1662" s="17" t="n">
        <v>0.025828037212937</v>
      </c>
      <c r="I1662" s="24" t="n">
        <f aca="false">G1662-E1662</f>
        <v>0.0165664502385038</v>
      </c>
      <c r="J1662" s="18" t="n">
        <f aca="false">100*(G1662-E1662)/E1662</f>
        <v>18.1911398081579</v>
      </c>
      <c r="K1662" s="17" t="n">
        <v>6.33139563588063</v>
      </c>
      <c r="L1662" s="18" t="n">
        <v>184.284602632486</v>
      </c>
      <c r="M1662" s="19" t="n">
        <v>1.80434072066073E-009</v>
      </c>
      <c r="N1662" s="19" t="n">
        <v>1.58615893477331E-008</v>
      </c>
      <c r="O1662" s="6" t="str">
        <f aca="false">IF(N1662&lt;0.05,"Yes","No")</f>
        <v>Yes</v>
      </c>
      <c r="P1662" s="17" t="n">
        <v>0.717869747796325</v>
      </c>
      <c r="Q1662" s="18" t="n">
        <v>18.6996623696414</v>
      </c>
      <c r="R1662" s="19" t="n">
        <v>2.46780513605887E-005</v>
      </c>
      <c r="S1662" s="19" t="n">
        <v>9.89385626496397E-005</v>
      </c>
      <c r="T1662" s="17" t="n">
        <v>0.0165664502385038</v>
      </c>
      <c r="U1662" s="19" t="n">
        <v>8.16016772589306E-005</v>
      </c>
      <c r="V1662" s="19" t="n">
        <v>0.000786445522573455</v>
      </c>
      <c r="W1662" s="6" t="s">
        <v>653</v>
      </c>
      <c r="X1662" s="18" t="n">
        <v>99.2</v>
      </c>
      <c r="Y1662" s="17" t="n">
        <v>0.710069444444444</v>
      </c>
      <c r="Z1662" s="17" t="n">
        <f aca="false">(G1662-E1662)/SQRT(H1662^2/D1662+F1662^2/C1662)</f>
        <v>6.33139563588064</v>
      </c>
      <c r="AA1662" s="12" t="n">
        <f aca="false">ABS(K1662-Z1662)</f>
        <v>0</v>
      </c>
    </row>
    <row r="1663" customFormat="false" ht="15" hidden="false" customHeight="false" outlineLevel="0" collapsed="false">
      <c r="A1663" s="18" t="n">
        <v>2058</v>
      </c>
      <c r="B1663" s="6" t="s">
        <v>575</v>
      </c>
      <c r="C1663" s="6" t="n">
        <v>48</v>
      </c>
      <c r="D1663" s="6" t="n">
        <v>144</v>
      </c>
      <c r="E1663" s="17" t="n">
        <v>0.0915902674293008</v>
      </c>
      <c r="F1663" s="17" t="n">
        <v>0.0104045266332081</v>
      </c>
      <c r="G1663" s="17" t="n">
        <v>0.108174291730824</v>
      </c>
      <c r="H1663" s="17" t="n">
        <v>0.0259088253275907</v>
      </c>
      <c r="I1663" s="24" t="n">
        <f aca="false">G1663-E1663</f>
        <v>0.0165840243015231</v>
      </c>
      <c r="J1663" s="18" t="n">
        <f aca="false">100*(G1663-E1663)/E1663</f>
        <v>18.1067538800719</v>
      </c>
      <c r="K1663" s="17" t="n">
        <v>6.30572483879331</v>
      </c>
      <c r="L1663" s="18" t="n">
        <v>183.884357998826</v>
      </c>
      <c r="M1663" s="19" t="n">
        <v>2.07602212242648E-009</v>
      </c>
      <c r="N1663" s="19" t="n">
        <v>1.80311416400319E-008</v>
      </c>
      <c r="O1663" s="6" t="str">
        <f aca="false">IF(N1663&lt;0.05,"Yes","No")</f>
        <v>Yes</v>
      </c>
      <c r="P1663" s="17" t="n">
        <v>0.7161696844853</v>
      </c>
      <c r="Q1663" s="18" t="n">
        <v>18.6111979464866</v>
      </c>
      <c r="R1663" s="19" t="n">
        <v>2.57426153045503E-005</v>
      </c>
      <c r="S1663" s="19" t="n">
        <v>0.000104369207401154</v>
      </c>
      <c r="T1663" s="17" t="n">
        <v>0.0165840243015231</v>
      </c>
      <c r="U1663" s="19" t="n">
        <v>8.43323824042449E-005</v>
      </c>
      <c r="V1663" s="19" t="n">
        <v>0.000801730024576102</v>
      </c>
      <c r="W1663" s="6" t="s">
        <v>653</v>
      </c>
      <c r="X1663" s="18" t="n">
        <v>99.2</v>
      </c>
      <c r="Y1663" s="17" t="n">
        <v>0.709635416666667</v>
      </c>
      <c r="Z1663" s="17" t="n">
        <f aca="false">(G1663-E1663)/SQRT(H1663^2/D1663+F1663^2/C1663)</f>
        <v>6.30572483879329</v>
      </c>
      <c r="AA1663" s="12" t="n">
        <f aca="false">ABS(K1663-Z1663)</f>
        <v>0</v>
      </c>
    </row>
    <row r="1664" customFormat="false" ht="15" hidden="false" customHeight="false" outlineLevel="0" collapsed="false">
      <c r="A1664" s="18" t="n">
        <v>2059</v>
      </c>
      <c r="B1664" s="6" t="s">
        <v>575</v>
      </c>
      <c r="C1664" s="6" t="n">
        <v>48</v>
      </c>
      <c r="D1664" s="6" t="n">
        <v>144</v>
      </c>
      <c r="E1664" s="17" t="n">
        <v>0.0921227842638338</v>
      </c>
      <c r="F1664" s="17" t="n">
        <v>0.0105026148768733</v>
      </c>
      <c r="G1664" s="17" t="n">
        <v>0.108723877716154</v>
      </c>
      <c r="H1664" s="17" t="n">
        <v>0.0259904007757866</v>
      </c>
      <c r="I1664" s="24" t="n">
        <f aca="false">G1664-E1664</f>
        <v>0.0166010934523203</v>
      </c>
      <c r="J1664" s="18" t="n">
        <f aca="false">100*(G1664-E1664)/E1664</f>
        <v>18.0206162731424</v>
      </c>
      <c r="K1664" s="17" t="n">
        <v>6.27956038385594</v>
      </c>
      <c r="L1664" s="18" t="n">
        <v>183.464671661953</v>
      </c>
      <c r="M1664" s="19" t="n">
        <v>2.3942811573461E-009</v>
      </c>
      <c r="N1664" s="19" t="n">
        <v>2.05321824962618E-008</v>
      </c>
      <c r="O1664" s="6" t="str">
        <f aca="false">IF(N1664&lt;0.05,"Yes","No")</f>
        <v>Yes</v>
      </c>
      <c r="P1664" s="17" t="n">
        <v>0.714430905356595</v>
      </c>
      <c r="Q1664" s="18" t="n">
        <v>18.5209358784013</v>
      </c>
      <c r="R1664" s="19" t="n">
        <v>2.68768928250033E-005</v>
      </c>
      <c r="S1664" s="19" t="n">
        <v>0.000110341105445858</v>
      </c>
      <c r="T1664" s="17" t="n">
        <v>0.0166010934523203</v>
      </c>
      <c r="U1664" s="19" t="n">
        <v>8.72176547053846E-005</v>
      </c>
      <c r="V1664" s="19" t="n">
        <v>0.000820730496914575</v>
      </c>
      <c r="W1664" s="6" t="s">
        <v>653</v>
      </c>
      <c r="X1664" s="18" t="n">
        <v>99.2</v>
      </c>
      <c r="Y1664" s="17" t="n">
        <v>0.708912037037037</v>
      </c>
      <c r="Z1664" s="17" t="n">
        <f aca="false">(G1664-E1664)/SQRT(H1664^2/D1664+F1664^2/C1664)</f>
        <v>6.27956038385593</v>
      </c>
      <c r="AA1664" s="12" t="n">
        <f aca="false">ABS(K1664-Z1664)</f>
        <v>0</v>
      </c>
    </row>
    <row r="1665" customFormat="false" ht="15" hidden="false" customHeight="false" outlineLevel="0" collapsed="false">
      <c r="A1665" s="18" t="n">
        <v>2060</v>
      </c>
      <c r="B1665" s="6" t="s">
        <v>575</v>
      </c>
      <c r="C1665" s="6" t="n">
        <v>48</v>
      </c>
      <c r="D1665" s="6" t="n">
        <v>144</v>
      </c>
      <c r="E1665" s="17" t="n">
        <v>0.0926509378434814</v>
      </c>
      <c r="F1665" s="17" t="n">
        <v>0.0105997526221198</v>
      </c>
      <c r="G1665" s="17" t="n">
        <v>0.109267403096547</v>
      </c>
      <c r="H1665" s="17" t="n">
        <v>0.026070546047846</v>
      </c>
      <c r="I1665" s="24" t="n">
        <f aca="false">G1665-E1665</f>
        <v>0.0166164652530656</v>
      </c>
      <c r="J1665" s="18" t="n">
        <f aca="false">100*(G1665-E1665)/E1665</f>
        <v>17.9344814416627</v>
      </c>
      <c r="K1665" s="17" t="n">
        <v>6.25338891378048</v>
      </c>
      <c r="L1665" s="18" t="n">
        <v>183.038641788593</v>
      </c>
      <c r="M1665" s="19" t="n">
        <v>2.76037070388207E-009</v>
      </c>
      <c r="N1665" s="19" t="n">
        <v>2.33852372937752E-008</v>
      </c>
      <c r="O1665" s="6" t="str">
        <f aca="false">IF(N1665&lt;0.05,"Yes","No")</f>
        <v>Yes</v>
      </c>
      <c r="P1665" s="17" t="n">
        <v>0.712670352467673</v>
      </c>
      <c r="Q1665" s="18" t="n">
        <v>18.4297670598702</v>
      </c>
      <c r="R1665" s="19" t="n">
        <v>2.80740969113118E-005</v>
      </c>
      <c r="S1665" s="19" t="n">
        <v>0.000116692213685133</v>
      </c>
      <c r="T1665" s="17" t="n">
        <v>0.0166164652530656</v>
      </c>
      <c r="U1665" s="19" t="n">
        <v>9.02372027798929E-005</v>
      </c>
      <c r="V1665" s="19" t="n">
        <v>0.000842614946846911</v>
      </c>
      <c r="W1665" s="6" t="s">
        <v>653</v>
      </c>
      <c r="X1665" s="18" t="n">
        <v>99.2</v>
      </c>
      <c r="Y1665" s="17" t="n">
        <v>0.70775462962963</v>
      </c>
      <c r="Z1665" s="17" t="n">
        <f aca="false">(G1665-E1665)/SQRT(H1665^2/D1665+F1665^2/C1665)</f>
        <v>6.25338891378049</v>
      </c>
      <c r="AA1665" s="12" t="n">
        <f aca="false">ABS(K1665-Z1665)</f>
        <v>0</v>
      </c>
    </row>
    <row r="1666" customFormat="false" ht="15" hidden="false" customHeight="false" outlineLevel="0" collapsed="false">
      <c r="A1666" s="18" t="n">
        <v>2061</v>
      </c>
      <c r="B1666" s="6" t="s">
        <v>575</v>
      </c>
      <c r="C1666" s="6" t="n">
        <v>48</v>
      </c>
      <c r="D1666" s="6" t="n">
        <v>144</v>
      </c>
      <c r="E1666" s="17" t="n">
        <v>0.0931879743261056</v>
      </c>
      <c r="F1666" s="17" t="n">
        <v>0.0106988041787864</v>
      </c>
      <c r="G1666" s="17" t="n">
        <v>0.109819798930376</v>
      </c>
      <c r="H1666" s="17" t="n">
        <v>0.0261526325082124</v>
      </c>
      <c r="I1666" s="24" t="n">
        <f aca="false">G1666-E1666</f>
        <v>0.0166318246042701</v>
      </c>
      <c r="J1666" s="18" t="n">
        <f aca="false">100*(G1666-E1666)/E1666</f>
        <v>17.8476082611991</v>
      </c>
      <c r="K1666" s="17" t="n">
        <v>6.22674681063267</v>
      </c>
      <c r="L1666" s="18" t="n">
        <v>182.596704615398</v>
      </c>
      <c r="M1666" s="19" t="n">
        <v>3.18937068789459E-009</v>
      </c>
      <c r="N1666" s="19" t="n">
        <v>2.66966845229743E-008</v>
      </c>
      <c r="O1666" s="6" t="str">
        <f aca="false">IF(N1666&lt;0.05,"Yes","No")</f>
        <v>Yes</v>
      </c>
      <c r="P1666" s="17" t="n">
        <v>0.710863221928001</v>
      </c>
      <c r="Q1666" s="18" t="n">
        <v>18.3364202025134</v>
      </c>
      <c r="R1666" s="19" t="n">
        <v>2.93560398906432E-005</v>
      </c>
      <c r="S1666" s="19" t="n">
        <v>0.000123429545252424</v>
      </c>
      <c r="T1666" s="17" t="n">
        <v>0.0166318246042701</v>
      </c>
      <c r="U1666" s="19" t="n">
        <v>9.3442678056089E-005</v>
      </c>
      <c r="V1666" s="19" t="n">
        <v>0.000859008906133397</v>
      </c>
      <c r="W1666" s="6" t="s">
        <v>653</v>
      </c>
      <c r="X1666" s="18" t="n">
        <v>99.2</v>
      </c>
      <c r="Y1666" s="17" t="n">
        <v>0.707175925925926</v>
      </c>
      <c r="Z1666" s="17" t="n">
        <f aca="false">(G1666-E1666)/SQRT(H1666^2/D1666+F1666^2/C1666)</f>
        <v>6.22674681063268</v>
      </c>
      <c r="AA1666" s="12" t="n">
        <f aca="false">ABS(K1666-Z1666)</f>
        <v>0</v>
      </c>
    </row>
    <row r="1667" customFormat="false" ht="15" hidden="false" customHeight="false" outlineLevel="0" collapsed="false">
      <c r="A1667" s="18" t="n">
        <v>2062</v>
      </c>
      <c r="B1667" s="6" t="s">
        <v>575</v>
      </c>
      <c r="C1667" s="6" t="n">
        <v>48</v>
      </c>
      <c r="D1667" s="6" t="n">
        <v>144</v>
      </c>
      <c r="E1667" s="17" t="n">
        <v>0.0937319928952665</v>
      </c>
      <c r="F1667" s="17" t="n">
        <v>0.0107989566909307</v>
      </c>
      <c r="G1667" s="17" t="n">
        <v>0.110379294218082</v>
      </c>
      <c r="H1667" s="17" t="n">
        <v>0.0262346878965178</v>
      </c>
      <c r="I1667" s="24" t="n">
        <f aca="false">G1667-E1667</f>
        <v>0.0166473013228151</v>
      </c>
      <c r="J1667" s="18" t="n">
        <f aca="false">100*(G1667-E1667)/E1667</f>
        <v>17.7605327792575</v>
      </c>
      <c r="K1667" s="17" t="n">
        <v>6.20016345077528</v>
      </c>
      <c r="L1667" s="18" t="n">
        <v>182.138935905524</v>
      </c>
      <c r="M1667" s="19" t="n">
        <v>3.68272838556584E-009</v>
      </c>
      <c r="N1667" s="19" t="n">
        <v>3.03427934826424E-008</v>
      </c>
      <c r="O1667" s="6" t="str">
        <f aca="false">IF(N1667&lt;0.05,"Yes","No")</f>
        <v>Yes</v>
      </c>
      <c r="P1667" s="17" t="n">
        <v>0.70906921605858</v>
      </c>
      <c r="Q1667" s="18" t="n">
        <v>18.2439857226428</v>
      </c>
      <c r="R1667" s="19" t="n">
        <v>3.06840298788691E-005</v>
      </c>
      <c r="S1667" s="19" t="n">
        <v>0.000130754233938385</v>
      </c>
      <c r="T1667" s="17" t="n">
        <v>0.0166473013228151</v>
      </c>
      <c r="U1667" s="19" t="n">
        <v>9.67346379415562E-005</v>
      </c>
      <c r="V1667" s="19" t="n">
        <v>0.000883649888326998</v>
      </c>
      <c r="W1667" s="6" t="s">
        <v>653</v>
      </c>
      <c r="X1667" s="18" t="n">
        <v>99.1</v>
      </c>
      <c r="Y1667" s="17" t="n">
        <v>0.706452546296296</v>
      </c>
      <c r="Z1667" s="17" t="n">
        <f aca="false">(G1667-E1667)/SQRT(H1667^2/D1667+F1667^2/C1667)</f>
        <v>6.20016345077529</v>
      </c>
      <c r="AA1667" s="12" t="n">
        <f aca="false">ABS(K1667-Z1667)</f>
        <v>0</v>
      </c>
    </row>
    <row r="1668" customFormat="false" ht="15" hidden="false" customHeight="false" outlineLevel="0" collapsed="false">
      <c r="A1668" s="18" t="n">
        <v>2063</v>
      </c>
      <c r="B1668" s="6" t="s">
        <v>575</v>
      </c>
      <c r="C1668" s="6" t="n">
        <v>48</v>
      </c>
      <c r="D1668" s="6" t="n">
        <v>144</v>
      </c>
      <c r="E1668" s="17" t="n">
        <v>0.0942797021233235</v>
      </c>
      <c r="F1668" s="17" t="n">
        <v>0.0108990453018389</v>
      </c>
      <c r="G1668" s="17" t="n">
        <v>0.110941351764766</v>
      </c>
      <c r="H1668" s="17" t="n">
        <v>0.0263167237471573</v>
      </c>
      <c r="I1668" s="24" t="n">
        <f aca="false">G1668-E1668</f>
        <v>0.0166616496414429</v>
      </c>
      <c r="J1668" s="18" t="n">
        <f aca="false">100*(G1668-E1668)/E1668</f>
        <v>17.6725734873965</v>
      </c>
      <c r="K1668" s="17" t="n">
        <v>6.17340024854033</v>
      </c>
      <c r="L1668" s="18" t="n">
        <v>181.673630293674</v>
      </c>
      <c r="M1668" s="19" t="n">
        <v>4.25470951293174E-009</v>
      </c>
      <c r="N1668" s="19" t="n">
        <v>3.46478476227503E-008</v>
      </c>
      <c r="O1668" s="6" t="str">
        <f aca="false">IF(N1668&lt;0.05,"Yes","No")</f>
        <v>Yes</v>
      </c>
      <c r="P1668" s="17" t="n">
        <v>0.707239040353297</v>
      </c>
      <c r="Q1668" s="18" t="n">
        <v>18.1499283085784</v>
      </c>
      <c r="R1668" s="19" t="n">
        <v>3.209798797889E-005</v>
      </c>
      <c r="S1668" s="19" t="n">
        <v>0.000138518441187954</v>
      </c>
      <c r="T1668" s="17" t="n">
        <v>0.0166616496414429</v>
      </c>
      <c r="U1668" s="19" t="n">
        <v>0.000100209511365892</v>
      </c>
      <c r="V1668" s="19" t="n">
        <v>0.000903605937252099</v>
      </c>
      <c r="W1668" s="6" t="s">
        <v>653</v>
      </c>
      <c r="X1668" s="18" t="n">
        <v>99</v>
      </c>
      <c r="Y1668" s="17" t="n">
        <v>0.705729166666667</v>
      </c>
      <c r="Z1668" s="17" t="n">
        <f aca="false">(G1668-E1668)/SQRT(H1668^2/D1668+F1668^2/C1668)</f>
        <v>6.17340024854031</v>
      </c>
      <c r="AA1668" s="12" t="n">
        <f aca="false">ABS(K1668-Z1668)</f>
        <v>0</v>
      </c>
    </row>
    <row r="1669" customFormat="false" ht="15" hidden="false" customHeight="false" outlineLevel="0" collapsed="false">
      <c r="A1669" s="18" t="n">
        <v>2064</v>
      </c>
      <c r="B1669" s="6" t="s">
        <v>575</v>
      </c>
      <c r="C1669" s="6" t="n">
        <v>48</v>
      </c>
      <c r="D1669" s="6" t="n">
        <v>144</v>
      </c>
      <c r="E1669" s="17" t="n">
        <v>0.0948373552980936</v>
      </c>
      <c r="F1669" s="17" t="n">
        <v>0.01100176997738</v>
      </c>
      <c r="G1669" s="17" t="n">
        <v>0.111514497481942</v>
      </c>
      <c r="H1669" s="17" t="n">
        <v>0.0263996907647195</v>
      </c>
      <c r="I1669" s="24" t="n">
        <f aca="false">G1669-E1669</f>
        <v>0.0166771421838483</v>
      </c>
      <c r="J1669" s="18" t="n">
        <f aca="false">100*(G1669-E1669)/E1669</f>
        <v>17.5849928874846</v>
      </c>
      <c r="K1669" s="17" t="n">
        <v>6.14663679407878</v>
      </c>
      <c r="L1669" s="18" t="n">
        <v>181.184619285121</v>
      </c>
      <c r="M1669" s="19" t="n">
        <v>4.91424199965531E-009</v>
      </c>
      <c r="N1669" s="19" t="n">
        <v>3.95587066715548E-008</v>
      </c>
      <c r="O1669" s="6" t="str">
        <f aca="false">IF(N1669&lt;0.05,"Yes","No")</f>
        <v>Yes</v>
      </c>
      <c r="P1669" s="17" t="n">
        <v>0.705435842516382</v>
      </c>
      <c r="Q1669" s="18" t="n">
        <v>18.057495092736</v>
      </c>
      <c r="R1669" s="19" t="n">
        <v>3.35519917491711E-005</v>
      </c>
      <c r="S1669" s="19" t="n">
        <v>0.000149143770160724</v>
      </c>
      <c r="T1669" s="17" t="n">
        <v>0.0166771421838483</v>
      </c>
      <c r="U1669" s="19" t="n">
        <v>0.000103751976725864</v>
      </c>
      <c r="V1669" s="19" t="n">
        <v>0.000927586821706554</v>
      </c>
      <c r="W1669" s="6" t="s">
        <v>653</v>
      </c>
      <c r="X1669" s="18" t="n">
        <v>99</v>
      </c>
      <c r="Y1669" s="17" t="n">
        <v>0.703703703703704</v>
      </c>
      <c r="Z1669" s="17" t="n">
        <f aca="false">(G1669-E1669)/SQRT(H1669^2/D1669+F1669^2/C1669)</f>
        <v>6.14663679407878</v>
      </c>
      <c r="AA1669" s="12" t="n">
        <f aca="false">ABS(K1669-Z1669)</f>
        <v>0</v>
      </c>
    </row>
    <row r="1670" customFormat="false" ht="15" hidden="false" customHeight="false" outlineLevel="0" collapsed="false">
      <c r="A1670" s="18" t="n">
        <v>2065</v>
      </c>
      <c r="B1670" s="6" t="s">
        <v>575</v>
      </c>
      <c r="C1670" s="6" t="n">
        <v>48</v>
      </c>
      <c r="D1670" s="6" t="n">
        <v>144</v>
      </c>
      <c r="E1670" s="17" t="n">
        <v>0.0954078271579756</v>
      </c>
      <c r="F1670" s="17" t="n">
        <v>0.0111077626127478</v>
      </c>
      <c r="G1670" s="17" t="n">
        <v>0.112101549817318</v>
      </c>
      <c r="H1670" s="17" t="n">
        <v>0.0264838515156243</v>
      </c>
      <c r="I1670" s="24" t="n">
        <f aca="false">G1670-E1670</f>
        <v>0.0166937226593426</v>
      </c>
      <c r="J1670" s="18" t="n">
        <f aca="false">100*(G1670-E1670)/E1670</f>
        <v>17.4972254967103</v>
      </c>
      <c r="K1670" s="17" t="n">
        <v>6.11969714109545</v>
      </c>
      <c r="L1670" s="18" t="n">
        <v>180.667686462622</v>
      </c>
      <c r="M1670" s="19" t="n">
        <v>5.67988657552491E-009</v>
      </c>
      <c r="N1670" s="19" t="n">
        <v>4.48625627638264E-008</v>
      </c>
      <c r="O1670" s="6" t="str">
        <f aca="false">IF(N1670&lt;0.05,"Yes","No")</f>
        <v>Yes</v>
      </c>
      <c r="P1670" s="17" t="n">
        <v>0.703648324202892</v>
      </c>
      <c r="Q1670" s="18" t="n">
        <v>17.9660985229614</v>
      </c>
      <c r="R1670" s="19" t="n">
        <v>3.50554611433517E-005</v>
      </c>
      <c r="S1670" s="19" t="n">
        <v>0.000163368936993484</v>
      </c>
      <c r="T1670" s="17" t="n">
        <v>0.0166937226593426</v>
      </c>
      <c r="U1670" s="19" t="n">
        <v>0.000107383919768817</v>
      </c>
      <c r="V1670" s="19" t="n">
        <v>0.000947956367370943</v>
      </c>
      <c r="W1670" s="6" t="s">
        <v>653</v>
      </c>
      <c r="X1670" s="18" t="n">
        <v>99</v>
      </c>
      <c r="Y1670" s="17" t="n">
        <v>0.703559027777778</v>
      </c>
      <c r="Z1670" s="17" t="n">
        <f aca="false">(G1670-E1670)/SQRT(H1670^2/D1670+F1670^2/C1670)</f>
        <v>6.11969714109545</v>
      </c>
      <c r="AA1670" s="12" t="n">
        <f aca="false">ABS(K1670-Z1670)</f>
        <v>0</v>
      </c>
    </row>
    <row r="1671" customFormat="false" ht="15" hidden="false" customHeight="false" outlineLevel="0" collapsed="false">
      <c r="A1671" s="18" t="n">
        <v>2066</v>
      </c>
      <c r="B1671" s="6" t="s">
        <v>575</v>
      </c>
      <c r="C1671" s="6" t="n">
        <v>48</v>
      </c>
      <c r="D1671" s="6" t="n">
        <v>144</v>
      </c>
      <c r="E1671" s="17" t="n">
        <v>0.0959764219415202</v>
      </c>
      <c r="F1671" s="17" t="n">
        <v>0.0112124849587206</v>
      </c>
      <c r="G1671" s="17" t="n">
        <v>0.112685818188927</v>
      </c>
      <c r="H1671" s="17" t="n">
        <v>0.0265675276609334</v>
      </c>
      <c r="I1671" s="24" t="n">
        <f aca="false">G1671-E1671</f>
        <v>0.016709396247407</v>
      </c>
      <c r="J1671" s="18" t="n">
        <f aca="false">100*(G1671-E1671)/E1671</f>
        <v>17.40989704491</v>
      </c>
      <c r="K1671" s="17" t="n">
        <v>6.09297200545399</v>
      </c>
      <c r="L1671" s="18" t="n">
        <v>180.151033659988</v>
      </c>
      <c r="M1671" s="19" t="n">
        <v>6.55429769419904E-009</v>
      </c>
      <c r="N1671" s="19" t="n">
        <v>5.11917451877776E-008</v>
      </c>
      <c r="O1671" s="6" t="str">
        <f aca="false">IF(N1671&lt;0.05,"Yes","No")</f>
        <v>Yes</v>
      </c>
      <c r="P1671" s="17" t="n">
        <v>0.70185029841669</v>
      </c>
      <c r="Q1671" s="18" t="n">
        <v>17.8743986357022</v>
      </c>
      <c r="R1671" s="19" t="n">
        <v>3.66327017983274E-005</v>
      </c>
      <c r="S1671" s="19" t="n">
        <v>0.000178874585066771</v>
      </c>
      <c r="T1671" s="17" t="n">
        <v>0.0167093962474071</v>
      </c>
      <c r="U1671" s="19" t="n">
        <v>0.000111162229292062</v>
      </c>
      <c r="V1671" s="19" t="n">
        <v>0.000973132682260926</v>
      </c>
      <c r="W1671" s="6" t="s">
        <v>653</v>
      </c>
      <c r="X1671" s="18" t="n">
        <v>99</v>
      </c>
      <c r="Y1671" s="17" t="n">
        <v>0.702256944444444</v>
      </c>
      <c r="Z1671" s="17" t="n">
        <f aca="false">(G1671-E1671)/SQRT(H1671^2/D1671+F1671^2/C1671)</f>
        <v>6.09297200545401</v>
      </c>
      <c r="AA1671" s="12" t="n">
        <f aca="false">ABS(K1671-Z1671)</f>
        <v>0</v>
      </c>
    </row>
    <row r="1672" customFormat="false" ht="15" hidden="false" customHeight="false" outlineLevel="0" collapsed="false">
      <c r="A1672" s="18" t="n">
        <v>2067</v>
      </c>
      <c r="B1672" s="6" t="s">
        <v>575</v>
      </c>
      <c r="C1672" s="6" t="n">
        <v>48</v>
      </c>
      <c r="D1672" s="6" t="n">
        <v>144</v>
      </c>
      <c r="E1672" s="17" t="n">
        <v>0.0965530376200116</v>
      </c>
      <c r="F1672" s="17" t="n">
        <v>0.0113182276504746</v>
      </c>
      <c r="G1672" s="17" t="n">
        <v>0.11327819868629</v>
      </c>
      <c r="H1672" s="17" t="n">
        <v>0.0266532383186196</v>
      </c>
      <c r="I1672" s="24" t="n">
        <f aca="false">G1672-E1672</f>
        <v>0.0167251610662788</v>
      </c>
      <c r="J1672" s="18" t="n">
        <f aca="false">100*(G1672-E1672)/E1672</f>
        <v>17.322252596652</v>
      </c>
      <c r="K1672" s="17" t="n">
        <v>6.06601681890836</v>
      </c>
      <c r="L1672" s="18" t="n">
        <v>179.62624603173</v>
      </c>
      <c r="M1672" s="19" t="n">
        <v>7.56918111860152E-009</v>
      </c>
      <c r="N1672" s="19" t="n">
        <v>5.8039596825481E-008</v>
      </c>
      <c r="O1672" s="6" t="str">
        <f aca="false">IF(N1672&lt;0.05,"Yes","No")</f>
        <v>Yes</v>
      </c>
      <c r="P1672" s="17" t="n">
        <v>0.700013225196649</v>
      </c>
      <c r="Q1672" s="18" t="n">
        <v>17.7809496346104</v>
      </c>
      <c r="R1672" s="19" t="n">
        <v>3.83142157233074E-005</v>
      </c>
      <c r="S1672" s="19" t="n">
        <v>0.000196513211490118</v>
      </c>
      <c r="T1672" s="17" t="n">
        <v>0.0167251610662788</v>
      </c>
      <c r="U1672" s="19" t="n">
        <v>0.000115156251643582</v>
      </c>
      <c r="V1672" s="19" t="n">
        <v>0.000991570838947401</v>
      </c>
      <c r="W1672" s="6" t="s">
        <v>653</v>
      </c>
      <c r="X1672" s="18" t="n">
        <v>98.9</v>
      </c>
      <c r="Y1672" s="17" t="n">
        <v>0.701244212962963</v>
      </c>
      <c r="Z1672" s="17" t="n">
        <f aca="false">(G1672-E1672)/SQRT(H1672^2/D1672+F1672^2/C1672)</f>
        <v>6.06601681890835</v>
      </c>
      <c r="AA1672" s="12" t="n">
        <f aca="false">ABS(K1672-Z1672)</f>
        <v>0</v>
      </c>
    </row>
    <row r="1673" customFormat="false" ht="15" hidden="false" customHeight="false" outlineLevel="0" collapsed="false">
      <c r="A1673" s="18" t="n">
        <v>2068</v>
      </c>
      <c r="B1673" s="6" t="s">
        <v>575</v>
      </c>
      <c r="C1673" s="6" t="n">
        <v>48</v>
      </c>
      <c r="D1673" s="6" t="n">
        <v>144</v>
      </c>
      <c r="E1673" s="17" t="n">
        <v>0.0971296453175859</v>
      </c>
      <c r="F1673" s="17" t="n">
        <v>0.0114240711820709</v>
      </c>
      <c r="G1673" s="17" t="n">
        <v>0.113869911671133</v>
      </c>
      <c r="H1673" s="17" t="n">
        <v>0.0267360767449498</v>
      </c>
      <c r="I1673" s="24" t="n">
        <f aca="false">G1673-E1673</f>
        <v>0.0167402663535473</v>
      </c>
      <c r="J1673" s="18" t="n">
        <f aca="false">100*(G1673-E1673)/E1673</f>
        <v>17.2349711551107</v>
      </c>
      <c r="K1673" s="17" t="n">
        <v>6.0394601978146</v>
      </c>
      <c r="L1673" s="18" t="n">
        <v>179.084782883816</v>
      </c>
      <c r="M1673" s="19" t="n">
        <v>8.72023565648128E-009</v>
      </c>
      <c r="N1673" s="19" t="n">
        <v>6.56674376855454E-008</v>
      </c>
      <c r="O1673" s="6" t="str">
        <f aca="false">IF(N1673&lt;0.05,"Yes","No")</f>
        <v>Yes</v>
      </c>
      <c r="P1673" s="17" t="n">
        <v>0.698230699269114</v>
      </c>
      <c r="Q1673" s="18" t="n">
        <v>17.6905094879264</v>
      </c>
      <c r="R1673" s="19" t="n">
        <v>4.001621937894E-005</v>
      </c>
      <c r="S1673" s="19" t="n">
        <v>0.000216989803455116</v>
      </c>
      <c r="T1673" s="17" t="n">
        <v>0.0167402663535473</v>
      </c>
      <c r="U1673" s="19" t="n">
        <v>0.000119165259869242</v>
      </c>
      <c r="V1673" s="17" t="n">
        <v>0.00101527138539806</v>
      </c>
      <c r="W1673" s="6" t="s">
        <v>653</v>
      </c>
      <c r="X1673" s="18" t="n">
        <v>98.9</v>
      </c>
      <c r="Y1673" s="17" t="n">
        <v>0.700086805555556</v>
      </c>
      <c r="Z1673" s="17" t="n">
        <f aca="false">(G1673-E1673)/SQRT(H1673^2/D1673+F1673^2/C1673)</f>
        <v>6.03946019781459</v>
      </c>
      <c r="AA1673" s="12" t="n">
        <f aca="false">ABS(K1673-Z1673)</f>
        <v>0</v>
      </c>
    </row>
    <row r="1674" customFormat="false" ht="15" hidden="false" customHeight="false" outlineLevel="0" collapsed="false">
      <c r="A1674" s="18" t="n">
        <v>2069</v>
      </c>
      <c r="B1674" s="6" t="s">
        <v>575</v>
      </c>
      <c r="C1674" s="6" t="n">
        <v>48</v>
      </c>
      <c r="D1674" s="6" t="n">
        <v>144</v>
      </c>
      <c r="E1674" s="17" t="n">
        <v>0.0977030558321901</v>
      </c>
      <c r="F1674" s="17" t="n">
        <v>0.0115295230840805</v>
      </c>
      <c r="G1674" s="17" t="n">
        <v>0.114458969167296</v>
      </c>
      <c r="H1674" s="17" t="n">
        <v>0.0268173612649106</v>
      </c>
      <c r="I1674" s="24" t="n">
        <f aca="false">G1674-E1674</f>
        <v>0.0167559133351055</v>
      </c>
      <c r="J1674" s="18" t="n">
        <f aca="false">100*(G1674-E1674)/E1674</f>
        <v>17.1498354809748</v>
      </c>
      <c r="K1674" s="17" t="n">
        <v>6.01362174614083</v>
      </c>
      <c r="L1674" s="18" t="n">
        <v>178.53481520446</v>
      </c>
      <c r="M1674" s="19" t="n">
        <v>1.00052600852675E-008</v>
      </c>
      <c r="N1674" s="19" t="n">
        <v>7.37580752250774E-008</v>
      </c>
      <c r="O1674" s="6" t="str">
        <f aca="false">IF(N1674&lt;0.05,"Yes","No")</f>
        <v>Yes</v>
      </c>
      <c r="P1674" s="17" t="n">
        <v>0.696520925169462</v>
      </c>
      <c r="Q1674" s="18" t="n">
        <v>17.6039772229727</v>
      </c>
      <c r="R1674" s="19" t="n">
        <v>4.17165396798603E-005</v>
      </c>
      <c r="S1674" s="19" t="n">
        <v>0.000240180877261571</v>
      </c>
      <c r="T1674" s="17" t="n">
        <v>0.0167559133351057</v>
      </c>
      <c r="U1674" s="19" t="n">
        <v>0.000123138258977036</v>
      </c>
      <c r="V1674" s="17" t="n">
        <v>0.00104319952464013</v>
      </c>
      <c r="W1674" s="6" t="s">
        <v>653</v>
      </c>
      <c r="X1674" s="18" t="n">
        <v>98.8</v>
      </c>
      <c r="Y1674" s="17" t="n">
        <v>0.699797453703704</v>
      </c>
      <c r="Z1674" s="17" t="n">
        <f aca="false">(G1674-E1674)/SQRT(H1674^2/D1674+F1674^2/C1674)</f>
        <v>6.01362174614082</v>
      </c>
      <c r="AA1674" s="12" t="n">
        <f aca="false">ABS(K1674-Z1674)</f>
        <v>0</v>
      </c>
    </row>
    <row r="1675" customFormat="false" ht="15" hidden="false" customHeight="false" outlineLevel="0" collapsed="false">
      <c r="A1675" s="18" t="n">
        <v>2070</v>
      </c>
      <c r="B1675" s="6" t="s">
        <v>575</v>
      </c>
      <c r="C1675" s="6" t="n">
        <v>48</v>
      </c>
      <c r="D1675" s="6" t="n">
        <v>144</v>
      </c>
      <c r="E1675" s="17" t="n">
        <v>0.0982872566760138</v>
      </c>
      <c r="F1675" s="17" t="n">
        <v>0.0116363433852845</v>
      </c>
      <c r="G1675" s="17" t="n">
        <v>0.115057021877039</v>
      </c>
      <c r="H1675" s="17" t="n">
        <v>0.0268986999892658</v>
      </c>
      <c r="I1675" s="24" t="n">
        <f aca="false">G1675-E1675</f>
        <v>0.0167697652010247</v>
      </c>
      <c r="J1675" s="18" t="n">
        <f aca="false">100*(G1675-E1675)/E1675</f>
        <v>17.0619933531192</v>
      </c>
      <c r="K1675" s="17" t="n">
        <v>5.98709812175009</v>
      </c>
      <c r="L1675" s="18" t="n">
        <v>177.96818097848</v>
      </c>
      <c r="M1675" s="19" t="n">
        <v>1.15162304555436E-008</v>
      </c>
      <c r="N1675" s="19" t="n">
        <v>8.22979598200583E-008</v>
      </c>
      <c r="O1675" s="6" t="str">
        <f aca="false">IF(N1675&lt;0.05,"Yes","No")</f>
        <v>Yes</v>
      </c>
      <c r="P1675" s="17" t="n">
        <v>0.69474085121246</v>
      </c>
      <c r="Q1675" s="18" t="n">
        <v>17.5141124748478</v>
      </c>
      <c r="R1675" s="19" t="n">
        <v>4.35600816083044E-005</v>
      </c>
      <c r="S1675" s="19" t="n">
        <v>0.000265483513321349</v>
      </c>
      <c r="T1675" s="17" t="n">
        <v>0.0167697652010247</v>
      </c>
      <c r="U1675" s="19" t="n">
        <v>0.000127411666653037</v>
      </c>
      <c r="V1675" s="17" t="n">
        <v>0.00106650163999215</v>
      </c>
      <c r="W1675" s="6" t="s">
        <v>653</v>
      </c>
      <c r="X1675" s="18" t="n">
        <v>98.8</v>
      </c>
      <c r="Y1675" s="17" t="n">
        <v>0.699363425925926</v>
      </c>
      <c r="Z1675" s="17" t="n">
        <f aca="false">(G1675-E1675)/SQRT(H1675^2/D1675+F1675^2/C1675)</f>
        <v>5.98709812175008</v>
      </c>
      <c r="AA1675" s="12" t="n">
        <f aca="false">ABS(K1675-Z1675)</f>
        <v>0</v>
      </c>
    </row>
    <row r="1676" customFormat="false" ht="15" hidden="false" customHeight="false" outlineLevel="0" collapsed="false">
      <c r="A1676" s="18" t="n">
        <v>2071</v>
      </c>
      <c r="B1676" s="6" t="s">
        <v>575</v>
      </c>
      <c r="C1676" s="6" t="n">
        <v>48</v>
      </c>
      <c r="D1676" s="6" t="n">
        <v>144</v>
      </c>
      <c r="E1676" s="17" t="n">
        <v>0.0988782966009307</v>
      </c>
      <c r="F1676" s="17" t="n">
        <v>0.011744246819919</v>
      </c>
      <c r="G1676" s="17" t="n">
        <v>0.115660782878425</v>
      </c>
      <c r="H1676" s="17" t="n">
        <v>0.0269789181583173</v>
      </c>
      <c r="I1676" s="24" t="n">
        <f aca="false">G1676-E1676</f>
        <v>0.0167824862774944</v>
      </c>
      <c r="J1676" s="18" t="n">
        <f aca="false">100*(G1676-E1676)/E1676</f>
        <v>16.9728715546425</v>
      </c>
      <c r="K1676" s="17" t="n">
        <v>5.96035589995542</v>
      </c>
      <c r="L1676" s="18" t="n">
        <v>177.383125899971</v>
      </c>
      <c r="M1676" s="19" t="n">
        <v>1.32657158304161E-008</v>
      </c>
      <c r="N1676" s="19" t="n">
        <v>9.38426564299806E-008</v>
      </c>
      <c r="O1676" s="6" t="str">
        <f aca="false">IF(N1676&lt;0.05,"Yes","No")</f>
        <v>Yes</v>
      </c>
      <c r="P1676" s="17" t="n">
        <v>0.692947997457002</v>
      </c>
      <c r="Q1676" s="18" t="n">
        <v>17.4238349953761</v>
      </c>
      <c r="R1676" s="19" t="n">
        <v>4.54954445432641E-005</v>
      </c>
      <c r="S1676" s="19" t="n">
        <v>0.000293638284939244</v>
      </c>
      <c r="T1676" s="17" t="n">
        <v>0.0167824862774944</v>
      </c>
      <c r="U1676" s="19" t="n">
        <v>0.00013186163695784</v>
      </c>
      <c r="V1676" s="17" t="n">
        <v>0.00109502489821511</v>
      </c>
      <c r="W1676" s="6" t="s">
        <v>653</v>
      </c>
      <c r="X1676" s="18" t="n">
        <v>98.8</v>
      </c>
      <c r="Y1676" s="17" t="n">
        <v>0.698784722222222</v>
      </c>
      <c r="Z1676" s="17" t="n">
        <f aca="false">(G1676-E1676)/SQRT(H1676^2/D1676+F1676^2/C1676)</f>
        <v>5.96035589995542</v>
      </c>
      <c r="AA1676" s="12" t="n">
        <f aca="false">ABS(K1676-Z1676)</f>
        <v>0</v>
      </c>
    </row>
    <row r="1677" customFormat="false" ht="15" hidden="false" customHeight="false" outlineLevel="0" collapsed="false">
      <c r="A1677" s="18" t="n">
        <v>2072</v>
      </c>
      <c r="B1677" s="6" t="s">
        <v>575</v>
      </c>
      <c r="C1677" s="6" t="n">
        <v>48</v>
      </c>
      <c r="D1677" s="6" t="n">
        <v>144</v>
      </c>
      <c r="E1677" s="17" t="n">
        <v>0.0994692262589794</v>
      </c>
      <c r="F1677" s="17" t="n">
        <v>0.0118517610646238</v>
      </c>
      <c r="G1677" s="17" t="n">
        <v>0.116263589774327</v>
      </c>
      <c r="H1677" s="17" t="n">
        <v>0.0270570874049588</v>
      </c>
      <c r="I1677" s="24" t="n">
        <f aca="false">G1677-E1677</f>
        <v>0.016794363515348</v>
      </c>
      <c r="J1677" s="18" t="n">
        <f aca="false">100*(G1677-E1677)/E1677</f>
        <v>16.8839792436125</v>
      </c>
      <c r="K1677" s="17" t="n">
        <v>5.93389702886554</v>
      </c>
      <c r="L1677" s="18" t="n">
        <v>176.788287953151</v>
      </c>
      <c r="M1677" s="19" t="n">
        <v>1.52526058206477E-008</v>
      </c>
      <c r="N1677" s="19" t="n">
        <v>1.0717633722134E-007</v>
      </c>
      <c r="O1677" s="6" t="str">
        <f aca="false">IF(N1677&lt;0.05,"Yes","No")</f>
        <v>Yes</v>
      </c>
      <c r="P1677" s="17" t="n">
        <v>0.69118145193961</v>
      </c>
      <c r="Q1677" s="18" t="n">
        <v>17.3351104050668</v>
      </c>
      <c r="R1677" s="19" t="n">
        <v>4.74826246760645E-005</v>
      </c>
      <c r="S1677" s="19" t="n">
        <v>0.00032489540163975</v>
      </c>
      <c r="T1677" s="17" t="n">
        <v>0.0167943635153481</v>
      </c>
      <c r="U1677" s="19" t="n">
        <v>0.000136394129571013</v>
      </c>
      <c r="V1677" s="17" t="n">
        <v>0.00111503527715447</v>
      </c>
      <c r="W1677" s="6" t="s">
        <v>653</v>
      </c>
      <c r="X1677" s="18" t="n">
        <v>98.8</v>
      </c>
      <c r="Y1677" s="17" t="n">
        <v>0.697916666666667</v>
      </c>
      <c r="Z1677" s="17" t="n">
        <f aca="false">(G1677-E1677)/SQRT(H1677^2/D1677+F1677^2/C1677)</f>
        <v>5.93389702886553</v>
      </c>
      <c r="AA1677" s="12" t="n">
        <f aca="false">ABS(K1677-Z1677)</f>
        <v>0</v>
      </c>
    </row>
    <row r="1678" customFormat="false" ht="15" hidden="false" customHeight="false" outlineLevel="0" collapsed="false">
      <c r="A1678" s="18" t="n">
        <v>2073</v>
      </c>
      <c r="B1678" s="6" t="s">
        <v>575</v>
      </c>
      <c r="C1678" s="6" t="n">
        <v>48</v>
      </c>
      <c r="D1678" s="6" t="n">
        <v>144</v>
      </c>
      <c r="E1678" s="17" t="n">
        <v>0.100077428855002</v>
      </c>
      <c r="F1678" s="17" t="n">
        <v>0.0119618341196249</v>
      </c>
      <c r="G1678" s="17" t="n">
        <v>0.116882442050027</v>
      </c>
      <c r="H1678" s="17" t="n">
        <v>0.0271382349821943</v>
      </c>
      <c r="I1678" s="24" t="n">
        <f aca="false">G1678-E1678</f>
        <v>0.0168050131950251</v>
      </c>
      <c r="J1678" s="18" t="n">
        <f aca="false">100*(G1678-E1678)/E1678</f>
        <v>16.7920113329182</v>
      </c>
      <c r="K1678" s="17" t="n">
        <v>5.90635045950466</v>
      </c>
      <c r="L1678" s="18" t="n">
        <v>176.177841618676</v>
      </c>
      <c r="M1678" s="19" t="n">
        <v>1.7627509142201E-008</v>
      </c>
      <c r="N1678" s="19" t="n">
        <v>1.23041185075629E-007</v>
      </c>
      <c r="O1678" s="6" t="str">
        <f aca="false">IF(N1678&lt;0.05,"Yes","No")</f>
        <v>Yes</v>
      </c>
      <c r="P1678" s="17" t="n">
        <v>0.689294579208056</v>
      </c>
      <c r="Q1678" s="18" t="n">
        <v>17.2405925319679</v>
      </c>
      <c r="R1678" s="19" t="n">
        <v>4.96966758150116E-005</v>
      </c>
      <c r="S1678" s="19" t="n">
        <v>0.000359679691799698</v>
      </c>
      <c r="T1678" s="17" t="n">
        <v>0.0168050131950251</v>
      </c>
      <c r="U1678" s="19" t="n">
        <v>0.000141402868968202</v>
      </c>
      <c r="V1678" s="17" t="n">
        <v>0.00114705570541387</v>
      </c>
      <c r="W1678" s="6" t="s">
        <v>653</v>
      </c>
      <c r="X1678" s="18" t="n">
        <v>98.7</v>
      </c>
      <c r="Y1678" s="17" t="n">
        <v>0.698350694444444</v>
      </c>
      <c r="Z1678" s="17" t="n">
        <f aca="false">(G1678-E1678)/SQRT(H1678^2/D1678+F1678^2/C1678)</f>
        <v>5.90635045950466</v>
      </c>
      <c r="AA1678" s="12" t="n">
        <f aca="false">ABS(K1678-Z1678)</f>
        <v>0</v>
      </c>
    </row>
    <row r="1679" customFormat="false" ht="15" hidden="false" customHeight="false" outlineLevel="0" collapsed="false">
      <c r="A1679" s="18" t="n">
        <v>2074</v>
      </c>
      <c r="B1679" s="6" t="s">
        <v>575</v>
      </c>
      <c r="C1679" s="6" t="n">
        <v>48</v>
      </c>
      <c r="D1679" s="6" t="n">
        <v>144</v>
      </c>
      <c r="E1679" s="17" t="n">
        <v>0.100687757393138</v>
      </c>
      <c r="F1679" s="17" t="n">
        <v>0.0120710657677442</v>
      </c>
      <c r="G1679" s="17" t="n">
        <v>0.117503204756347</v>
      </c>
      <c r="H1679" s="17" t="n">
        <v>0.0272197802259681</v>
      </c>
      <c r="I1679" s="24" t="n">
        <f aca="false">G1679-E1679</f>
        <v>0.0168154473632091</v>
      </c>
      <c r="J1679" s="18" t="n">
        <f aca="false">100*(G1679-E1679)/E1679</f>
        <v>16.7005878356717</v>
      </c>
      <c r="K1679" s="17" t="n">
        <v>5.87906307261809</v>
      </c>
      <c r="L1679" s="18" t="n">
        <v>175.570951745896</v>
      </c>
      <c r="M1679" s="19" t="n">
        <v>2.03341639930376E-008</v>
      </c>
      <c r="N1679" s="19" t="n">
        <v>1.41463836256199E-007</v>
      </c>
      <c r="O1679" s="6" t="str">
        <f aca="false">IF(N1679&lt;0.05,"Yes","No")</f>
        <v>Yes</v>
      </c>
      <c r="P1679" s="17" t="n">
        <v>0.687403525636099</v>
      </c>
      <c r="Q1679" s="18" t="n">
        <v>17.1461244694488</v>
      </c>
      <c r="R1679" s="19" t="n">
        <v>5.20143895452204E-005</v>
      </c>
      <c r="S1679" s="19" t="n">
        <v>0.000397281441731339</v>
      </c>
      <c r="T1679" s="17" t="n">
        <v>0.0168154473632091</v>
      </c>
      <c r="U1679" s="19" t="n">
        <v>0.000146601995153547</v>
      </c>
      <c r="V1679" s="17" t="n">
        <v>0.00114945454960066</v>
      </c>
      <c r="W1679" s="6" t="s">
        <v>653</v>
      </c>
      <c r="X1679" s="18" t="n">
        <v>98.3</v>
      </c>
      <c r="Y1679" s="17" t="n">
        <v>0.697771990740741</v>
      </c>
      <c r="Z1679" s="17" t="n">
        <f aca="false">(G1679-E1679)/SQRT(H1679^2/D1679+F1679^2/C1679)</f>
        <v>5.87906307261808</v>
      </c>
      <c r="AA1679" s="12" t="n">
        <f aca="false">ABS(K1679-Z1679)</f>
        <v>0</v>
      </c>
    </row>
    <row r="1680" customFormat="false" ht="15" hidden="false" customHeight="false" outlineLevel="0" collapsed="false">
      <c r="A1680" s="18" t="n">
        <v>2075</v>
      </c>
      <c r="B1680" s="6" t="s">
        <v>575</v>
      </c>
      <c r="C1680" s="6" t="n">
        <v>48</v>
      </c>
      <c r="D1680" s="6" t="n">
        <v>144</v>
      </c>
      <c r="E1680" s="17" t="n">
        <v>0.101296808061845</v>
      </c>
      <c r="F1680" s="17" t="n">
        <v>0.0121800023528766</v>
      </c>
      <c r="G1680" s="17" t="n">
        <v>0.118123848274074</v>
      </c>
      <c r="H1680" s="17" t="n">
        <v>0.0273007049565476</v>
      </c>
      <c r="I1680" s="24" t="n">
        <f aca="false">G1680-E1680</f>
        <v>0.0168270402122289</v>
      </c>
      <c r="J1680" s="18" t="n">
        <f aca="false">100*(G1680-E1680)/E1680</f>
        <v>16.6116193927408</v>
      </c>
      <c r="K1680" s="17" t="n">
        <v>5.8525495370938</v>
      </c>
      <c r="L1680" s="18" t="n">
        <v>174.959962487041</v>
      </c>
      <c r="M1680" s="19" t="n">
        <v>2.3353864940281E-008</v>
      </c>
      <c r="N1680" s="19" t="n">
        <v>1.61402862630034E-007</v>
      </c>
      <c r="O1680" s="6" t="str">
        <f aca="false">IF(N1680&lt;0.05,"Yes","No")</f>
        <v>Yes</v>
      </c>
      <c r="P1680" s="17" t="n">
        <v>0.685586570701863</v>
      </c>
      <c r="Q1680" s="18" t="n">
        <v>17.0556024942317</v>
      </c>
      <c r="R1680" s="19" t="n">
        <v>5.43382839446909E-005</v>
      </c>
      <c r="S1680" s="19" t="n">
        <v>0.00043333278035182</v>
      </c>
      <c r="T1680" s="17" t="n">
        <v>0.0168270402122289</v>
      </c>
      <c r="U1680" s="19" t="n">
        <v>0.00015177211023867</v>
      </c>
      <c r="V1680" s="17" t="n">
        <v>0.00114945454960066</v>
      </c>
      <c r="W1680" s="6" t="s">
        <v>653</v>
      </c>
      <c r="X1680" s="18" t="n">
        <v>98.2</v>
      </c>
      <c r="Y1680" s="17" t="n">
        <v>0.696903935185185</v>
      </c>
      <c r="Z1680" s="17" t="n">
        <f aca="false">(G1680-E1680)/SQRT(H1680^2/D1680+F1680^2/C1680)</f>
        <v>5.8525495370938</v>
      </c>
      <c r="AA1680" s="12" t="n">
        <f aca="false">ABS(K1680-Z1680)</f>
        <v>0</v>
      </c>
    </row>
    <row r="1681" customFormat="false" ht="15" hidden="false" customHeight="false" outlineLevel="0" collapsed="false">
      <c r="A1681" s="18" t="n">
        <v>2076</v>
      </c>
      <c r="B1681" s="6" t="s">
        <v>575</v>
      </c>
      <c r="C1681" s="6" t="n">
        <v>48</v>
      </c>
      <c r="D1681" s="6" t="n">
        <v>144</v>
      </c>
      <c r="E1681" s="17" t="n">
        <v>0.101915660521223</v>
      </c>
      <c r="F1681" s="17" t="n">
        <v>0.0122905736027751</v>
      </c>
      <c r="G1681" s="17" t="n">
        <v>0.118753247627023</v>
      </c>
      <c r="H1681" s="17" t="n">
        <v>0.0273833575719043</v>
      </c>
      <c r="I1681" s="24" t="n">
        <f aca="false">G1681-E1681</f>
        <v>0.0168375871058001</v>
      </c>
      <c r="J1681" s="18" t="n">
        <f aca="false">100*(G1681-E1681)/E1681</f>
        <v>16.5210989358146</v>
      </c>
      <c r="K1681" s="17" t="n">
        <v>5.8253786485389</v>
      </c>
      <c r="L1681" s="18" t="n">
        <v>174.337856951201</v>
      </c>
      <c r="M1681" s="19" t="n">
        <v>2.68994814805312E-008</v>
      </c>
      <c r="N1681" s="19" t="n">
        <v>1.85297739641298E-007</v>
      </c>
      <c r="O1681" s="6" t="str">
        <f aca="false">IF(N1681&lt;0.05,"Yes","No")</f>
        <v>Yes</v>
      </c>
      <c r="P1681" s="17" t="n">
        <v>0.683691687673032</v>
      </c>
      <c r="Q1681" s="18" t="n">
        <v>16.9614533059404</v>
      </c>
      <c r="R1681" s="19" t="n">
        <v>5.68673103653556E-005</v>
      </c>
      <c r="S1681" s="19" t="n">
        <v>0.000472347874725714</v>
      </c>
      <c r="T1681" s="17" t="n">
        <v>0.0168375871058001</v>
      </c>
      <c r="U1681" s="19" t="n">
        <v>0.000157352790370264</v>
      </c>
      <c r="V1681" s="17" t="n">
        <v>0.00115593780618156</v>
      </c>
      <c r="W1681" s="6" t="s">
        <v>653</v>
      </c>
      <c r="X1681" s="18" t="n">
        <v>98</v>
      </c>
      <c r="Y1681" s="17" t="n">
        <v>0.697193287037037</v>
      </c>
      <c r="Z1681" s="17" t="n">
        <f aca="false">(G1681-E1681)/SQRT(H1681^2/D1681+F1681^2/C1681)</f>
        <v>5.8253786485389</v>
      </c>
      <c r="AA1681" s="12" t="n">
        <f aca="false">ABS(K1681-Z1681)</f>
        <v>0</v>
      </c>
    </row>
    <row r="1682" customFormat="false" ht="15" hidden="false" customHeight="false" outlineLevel="0" collapsed="false">
      <c r="A1682" s="18" t="n">
        <v>2077</v>
      </c>
      <c r="B1682" s="6" t="s">
        <v>575</v>
      </c>
      <c r="C1682" s="6" t="n">
        <v>48</v>
      </c>
      <c r="D1682" s="6" t="n">
        <v>144</v>
      </c>
      <c r="E1682" s="17" t="n">
        <v>0.102531132460744</v>
      </c>
      <c r="F1682" s="17" t="n">
        <v>0.0124003032546819</v>
      </c>
      <c r="G1682" s="17" t="n">
        <v>0.119377297032797</v>
      </c>
      <c r="H1682" s="17" t="n">
        <v>0.0274634959479662</v>
      </c>
      <c r="I1682" s="24" t="n">
        <f aca="false">G1682-E1682</f>
        <v>0.0168461645720527</v>
      </c>
      <c r="J1682" s="18" t="n">
        <f aca="false">100*(G1682-E1682)/E1682</f>
        <v>16.4302921149364</v>
      </c>
      <c r="K1682" s="17" t="n">
        <v>5.79824490557014</v>
      </c>
      <c r="L1682" s="18" t="n">
        <v>173.709815475479</v>
      </c>
      <c r="M1682" s="19" t="n">
        <v>3.09629029559231E-008</v>
      </c>
      <c r="N1682" s="19" t="n">
        <v>2.12591696439197E-007</v>
      </c>
      <c r="O1682" s="6" t="str">
        <f aca="false">IF(N1682&lt;0.05,"Yes","No")</f>
        <v>Yes</v>
      </c>
      <c r="P1682" s="17" t="n">
        <v>0.68178988757187</v>
      </c>
      <c r="Q1682" s="18" t="n">
        <v>16.8672224421508</v>
      </c>
      <c r="R1682" s="19" t="n">
        <v>5.95183221405546E-005</v>
      </c>
      <c r="S1682" s="19" t="n">
        <v>0.000514244446553367</v>
      </c>
      <c r="T1682" s="17" t="n">
        <v>0.0168461645720527</v>
      </c>
      <c r="U1682" s="19" t="n">
        <v>0.000163154232001882</v>
      </c>
      <c r="V1682" s="17" t="n">
        <v>0.00115985893215018</v>
      </c>
      <c r="W1682" s="6" t="s">
        <v>653</v>
      </c>
      <c r="X1682" s="18" t="n">
        <v>97.9</v>
      </c>
      <c r="Y1682" s="17" t="n">
        <v>0.696903935185185</v>
      </c>
      <c r="Z1682" s="17" t="n">
        <f aca="false">(G1682-E1682)/SQRT(H1682^2/D1682+F1682^2/C1682)</f>
        <v>5.79824490557015</v>
      </c>
      <c r="AA1682" s="12" t="n">
        <f aca="false">ABS(K1682-Z1682)</f>
        <v>0</v>
      </c>
    </row>
    <row r="1683" customFormat="false" ht="15" hidden="false" customHeight="false" outlineLevel="0" collapsed="false">
      <c r="A1683" s="18" t="n">
        <v>2078</v>
      </c>
      <c r="B1683" s="6" t="s">
        <v>575</v>
      </c>
      <c r="C1683" s="6" t="n">
        <v>48</v>
      </c>
      <c r="D1683" s="6" t="n">
        <v>144</v>
      </c>
      <c r="E1683" s="17" t="n">
        <v>0.103143233314364</v>
      </c>
      <c r="F1683" s="17" t="n">
        <v>0.0125094175368431</v>
      </c>
      <c r="G1683" s="17" t="n">
        <v>0.119996998416846</v>
      </c>
      <c r="H1683" s="17" t="n">
        <v>0.027542350773686</v>
      </c>
      <c r="I1683" s="24" t="n">
        <f aca="false">G1683-E1683</f>
        <v>0.0168537651024827</v>
      </c>
      <c r="J1683" s="18" t="n">
        <f aca="false">100*(G1683-E1683)/E1683</f>
        <v>16.3401558792667</v>
      </c>
      <c r="K1683" s="17" t="n">
        <v>5.77128257283837</v>
      </c>
      <c r="L1683" s="18" t="n">
        <v>173.078915320667</v>
      </c>
      <c r="M1683" s="19" t="n">
        <v>3.55919270879327E-008</v>
      </c>
      <c r="N1683" s="19" t="n">
        <v>2.42002067351931E-007</v>
      </c>
      <c r="O1683" s="6" t="str">
        <f aca="false">IF(N1683&lt;0.05,"Yes","No")</f>
        <v>Yes</v>
      </c>
      <c r="P1683" s="17" t="n">
        <v>0.67989154185969</v>
      </c>
      <c r="Q1683" s="18" t="n">
        <v>16.7734245061726</v>
      </c>
      <c r="R1683" s="19" t="n">
        <v>6.22818947300036E-005</v>
      </c>
      <c r="S1683" s="19" t="n">
        <v>0.000560497816809944</v>
      </c>
      <c r="T1683" s="17" t="n">
        <v>0.0168537651024828</v>
      </c>
      <c r="U1683" s="19" t="n">
        <v>0.000169152064040994</v>
      </c>
      <c r="V1683" s="17" t="n">
        <v>0.00117372074871145</v>
      </c>
      <c r="W1683" s="6" t="s">
        <v>653</v>
      </c>
      <c r="X1683" s="18" t="n">
        <v>97.7</v>
      </c>
      <c r="Y1683" s="17" t="n">
        <v>0.695746527777778</v>
      </c>
      <c r="Z1683" s="17" t="n">
        <f aca="false">(G1683-E1683)/SQRT(H1683^2/D1683+F1683^2/C1683)</f>
        <v>5.77128257283835</v>
      </c>
      <c r="AA1683" s="12" t="n">
        <f aca="false">ABS(K1683-Z1683)</f>
        <v>0</v>
      </c>
    </row>
    <row r="1684" customFormat="false" ht="15" hidden="false" customHeight="false" outlineLevel="0" collapsed="false">
      <c r="A1684" s="18" t="n">
        <v>2079</v>
      </c>
      <c r="B1684" s="6" t="s">
        <v>575</v>
      </c>
      <c r="C1684" s="6" t="n">
        <v>48</v>
      </c>
      <c r="D1684" s="6" t="n">
        <v>144</v>
      </c>
      <c r="E1684" s="17" t="n">
        <v>0.103766485712388</v>
      </c>
      <c r="F1684" s="17" t="n">
        <v>0.0126195223307327</v>
      </c>
      <c r="G1684" s="17" t="n">
        <v>0.120626543719253</v>
      </c>
      <c r="H1684" s="17" t="n">
        <v>0.0276214585244892</v>
      </c>
      <c r="I1684" s="24" t="n">
        <f aca="false">G1684-E1684</f>
        <v>0.016860058006865</v>
      </c>
      <c r="J1684" s="18" t="n">
        <f aca="false">100*(G1684-E1684)/E1684</f>
        <v>16.2480765259763</v>
      </c>
      <c r="K1684" s="17" t="n">
        <v>5.74389601356847</v>
      </c>
      <c r="L1684" s="18" t="n">
        <v>172.437643978619</v>
      </c>
      <c r="M1684" s="19" t="n">
        <v>4.09811894647645E-008</v>
      </c>
      <c r="N1684" s="19" t="n">
        <v>2.77746706662807E-007</v>
      </c>
      <c r="O1684" s="6" t="str">
        <f aca="false">IF(N1684&lt;0.05,"Yes","No")</f>
        <v>Yes</v>
      </c>
      <c r="P1684" s="17" t="n">
        <v>0.677942249715216</v>
      </c>
      <c r="Q1684" s="18" t="n">
        <v>16.6773814421638</v>
      </c>
      <c r="R1684" s="19" t="n">
        <v>6.52468208611583E-005</v>
      </c>
      <c r="S1684" s="19" t="n">
        <v>0.000608379102499361</v>
      </c>
      <c r="T1684" s="17" t="n">
        <v>0.016860058006865</v>
      </c>
      <c r="U1684" s="19" t="n">
        <v>0.000175533842780168</v>
      </c>
      <c r="V1684" s="17" t="n">
        <v>0.00119351651676742</v>
      </c>
      <c r="W1684" s="6" t="s">
        <v>653</v>
      </c>
      <c r="X1684" s="18" t="n">
        <v>97.7</v>
      </c>
      <c r="Y1684" s="17" t="n">
        <v>0.69458912037037</v>
      </c>
      <c r="Z1684" s="17" t="n">
        <f aca="false">(G1684-E1684)/SQRT(H1684^2/D1684+F1684^2/C1684)</f>
        <v>5.74389601356846</v>
      </c>
      <c r="AA1684" s="12" t="n">
        <f aca="false">ABS(K1684-Z1684)</f>
        <v>0</v>
      </c>
    </row>
    <row r="1685" customFormat="false" ht="15" hidden="false" customHeight="false" outlineLevel="0" collapsed="false">
      <c r="A1685" s="18" t="n">
        <v>2080</v>
      </c>
      <c r="B1685" s="6" t="s">
        <v>575</v>
      </c>
      <c r="C1685" s="6" t="n">
        <v>48</v>
      </c>
      <c r="D1685" s="6" t="n">
        <v>144</v>
      </c>
      <c r="E1685" s="17" t="n">
        <v>0.104391983442905</v>
      </c>
      <c r="F1685" s="17" t="n">
        <v>0.0127288372868855</v>
      </c>
      <c r="G1685" s="17" t="n">
        <v>0.121255492128397</v>
      </c>
      <c r="H1685" s="17" t="n">
        <v>0.0276984219991775</v>
      </c>
      <c r="I1685" s="24" t="n">
        <f aca="false">G1685-E1685</f>
        <v>0.0168635086854919</v>
      </c>
      <c r="J1685" s="18" t="n">
        <f aca="false">100*(G1685-E1685)/E1685</f>
        <v>16.1540265155657</v>
      </c>
      <c r="K1685" s="17" t="n">
        <v>5.71618710000549</v>
      </c>
      <c r="L1685" s="18" t="n">
        <v>171.792213356868</v>
      </c>
      <c r="M1685" s="19" t="n">
        <v>4.72379029909177E-008</v>
      </c>
      <c r="N1685" s="19" t="n">
        <v>3.18098827512558E-007</v>
      </c>
      <c r="O1685" s="6" t="str">
        <f aca="false">IF(N1685&lt;0.05,"Yes","No")</f>
        <v>Yes</v>
      </c>
      <c r="P1685" s="17" t="n">
        <v>0.675941888178227</v>
      </c>
      <c r="Q1685" s="18" t="n">
        <v>16.579108839761</v>
      </c>
      <c r="R1685" s="19" t="n">
        <v>6.84291469569233E-005</v>
      </c>
      <c r="S1685" s="19" t="n">
        <v>0.000660227008645591</v>
      </c>
      <c r="T1685" s="17" t="n">
        <v>0.016863508685492</v>
      </c>
      <c r="U1685" s="19" t="n">
        <v>0.000182326041980049</v>
      </c>
      <c r="V1685" s="17" t="n">
        <v>0.00121223738670912</v>
      </c>
      <c r="W1685" s="6" t="s">
        <v>653</v>
      </c>
      <c r="X1685" s="18" t="n">
        <v>97.5</v>
      </c>
      <c r="Y1685" s="17" t="n">
        <v>0.693576388888889</v>
      </c>
      <c r="Z1685" s="17" t="n">
        <f aca="false">(G1685-E1685)/SQRT(H1685^2/D1685+F1685^2/C1685)</f>
        <v>5.71618710000548</v>
      </c>
      <c r="AA1685" s="12" t="n">
        <f aca="false">ABS(K1685-Z1685)</f>
        <v>0</v>
      </c>
    </row>
    <row r="1686" customFormat="false" ht="15" hidden="false" customHeight="false" outlineLevel="0" collapsed="false">
      <c r="A1686" s="18" t="n">
        <v>2081</v>
      </c>
      <c r="B1686" s="6" t="s">
        <v>575</v>
      </c>
      <c r="C1686" s="6" t="n">
        <v>48</v>
      </c>
      <c r="D1686" s="6" t="n">
        <v>144</v>
      </c>
      <c r="E1686" s="17" t="n">
        <v>0.105024960762994</v>
      </c>
      <c r="F1686" s="17" t="n">
        <v>0.0128405280009685</v>
      </c>
      <c r="G1686" s="17" t="n">
        <v>0.121893049995587</v>
      </c>
      <c r="H1686" s="17" t="n">
        <v>0.0277774620780164</v>
      </c>
      <c r="I1686" s="24" t="n">
        <f aca="false">G1686-E1686</f>
        <v>0.0168680892325938</v>
      </c>
      <c r="J1686" s="18" t="n">
        <f aca="false">100*(G1686-E1686)/E1686</f>
        <v>16.0610288354779</v>
      </c>
      <c r="K1686" s="17" t="n">
        <v>5.68842078852139</v>
      </c>
      <c r="L1686" s="18" t="n">
        <v>171.13216249114</v>
      </c>
      <c r="M1686" s="19" t="n">
        <v>5.44413970042983E-008</v>
      </c>
      <c r="N1686" s="19" t="n">
        <v>3.55424959379174E-007</v>
      </c>
      <c r="O1686" s="6" t="str">
        <f aca="false">IF(N1686&lt;0.05,"Yes","No")</f>
        <v>Yes</v>
      </c>
      <c r="P1686" s="17" t="n">
        <v>0.67394261403458</v>
      </c>
      <c r="Q1686" s="18" t="n">
        <v>16.481179816653</v>
      </c>
      <c r="R1686" s="19" t="n">
        <v>7.17573062743787E-005</v>
      </c>
      <c r="S1686" s="19" t="n">
        <v>0.000709346279189099</v>
      </c>
      <c r="T1686" s="17" t="n">
        <v>0.0168680892325937</v>
      </c>
      <c r="U1686" s="19" t="n">
        <v>0.000189368936421683</v>
      </c>
      <c r="V1686" s="17" t="n">
        <v>0.00123560290503713</v>
      </c>
      <c r="W1686" s="6" t="s">
        <v>653</v>
      </c>
      <c r="X1686" s="18" t="n">
        <v>97.4</v>
      </c>
      <c r="Y1686" s="17" t="n">
        <v>0.692708333333333</v>
      </c>
      <c r="Z1686" s="17" t="n">
        <f aca="false">(G1686-E1686)/SQRT(H1686^2/D1686+F1686^2/C1686)</f>
        <v>5.6884207885214</v>
      </c>
      <c r="AA1686" s="12" t="n">
        <f aca="false">ABS(K1686-Z1686)</f>
        <v>0</v>
      </c>
    </row>
    <row r="1687" customFormat="false" ht="15" hidden="false" customHeight="false" outlineLevel="0" collapsed="false">
      <c r="A1687" s="18" t="n">
        <v>2082</v>
      </c>
      <c r="B1687" s="6" t="s">
        <v>575</v>
      </c>
      <c r="C1687" s="6" t="n">
        <v>48</v>
      </c>
      <c r="D1687" s="6" t="n">
        <v>144</v>
      </c>
      <c r="E1687" s="17" t="n">
        <v>0.1056717604278</v>
      </c>
      <c r="F1687" s="17" t="n">
        <v>0.012955449276277</v>
      </c>
      <c r="G1687" s="17" t="n">
        <v>0.122544836561644</v>
      </c>
      <c r="H1687" s="17" t="n">
        <v>0.0278591597572044</v>
      </c>
      <c r="I1687" s="24" t="n">
        <f aca="false">G1687-E1687</f>
        <v>0.0168730761338439</v>
      </c>
      <c r="J1687" s="18" t="n">
        <f aca="false">100*(G1687-E1687)/E1687</f>
        <v>15.9674411266881</v>
      </c>
      <c r="K1687" s="17" t="n">
        <v>5.66014521251704</v>
      </c>
      <c r="L1687" s="18" t="n">
        <v>170.45265980546</v>
      </c>
      <c r="M1687" s="19" t="n">
        <v>6.28746347636233E-008</v>
      </c>
      <c r="N1687" s="19" t="n">
        <v>3.9266700248071E-007</v>
      </c>
      <c r="O1687" s="6" t="str">
        <f aca="false">IF(N1687&lt;0.05,"Yes","No")</f>
        <v>Yes</v>
      </c>
      <c r="P1687" s="17" t="n">
        <v>0.67190001660988</v>
      </c>
      <c r="Q1687" s="18" t="n">
        <v>16.3814282965951</v>
      </c>
      <c r="R1687" s="19" t="n">
        <v>7.5316649992118E-005</v>
      </c>
      <c r="S1687" s="19" t="n">
        <v>0.000761788689236734</v>
      </c>
      <c r="T1687" s="17" t="n">
        <v>0.0168730761338439</v>
      </c>
      <c r="U1687" s="19" t="n">
        <v>0.000196836821408201</v>
      </c>
      <c r="V1687" s="17" t="n">
        <v>0.00125700353124204</v>
      </c>
      <c r="W1687" s="6" t="s">
        <v>653</v>
      </c>
      <c r="X1687" s="18" t="n">
        <v>97.2</v>
      </c>
      <c r="Y1687" s="17" t="n">
        <v>0.691840277777778</v>
      </c>
      <c r="Z1687" s="17" t="n">
        <f aca="false">(G1687-E1687)/SQRT(H1687^2/D1687+F1687^2/C1687)</f>
        <v>5.66014521251705</v>
      </c>
      <c r="AA1687" s="12" t="n">
        <f aca="false">ABS(K1687-Z1687)</f>
        <v>0</v>
      </c>
    </row>
    <row r="1688" customFormat="false" ht="15" hidden="false" customHeight="false" outlineLevel="0" collapsed="false">
      <c r="A1688" s="18" t="n">
        <v>2083</v>
      </c>
      <c r="B1688" s="6" t="s">
        <v>575</v>
      </c>
      <c r="C1688" s="6" t="n">
        <v>48</v>
      </c>
      <c r="D1688" s="6" t="n">
        <v>144</v>
      </c>
      <c r="E1688" s="17" t="n">
        <v>0.106311947003835</v>
      </c>
      <c r="F1688" s="17" t="n">
        <v>0.0130671857910327</v>
      </c>
      <c r="G1688" s="17" t="n">
        <v>0.123188472308081</v>
      </c>
      <c r="H1688" s="17" t="n">
        <v>0.0279376030094284</v>
      </c>
      <c r="I1688" s="24" t="n">
        <f aca="false">G1688-E1688</f>
        <v>0.0168765253042458</v>
      </c>
      <c r="J1688" s="18" t="n">
        <f aca="false">100*(G1688-E1688)/E1688</f>
        <v>15.8745331826507</v>
      </c>
      <c r="K1688" s="17" t="n">
        <v>5.63254548218701</v>
      </c>
      <c r="L1688" s="18" t="n">
        <v>169.786470237246</v>
      </c>
      <c r="M1688" s="19" t="n">
        <v>7.23261256102683E-008</v>
      </c>
      <c r="N1688" s="19" t="n">
        <v>4.39182629789519E-007</v>
      </c>
      <c r="O1688" s="6" t="str">
        <f aca="false">IF(N1688&lt;0.05,"Yes","No")</f>
        <v>Yes</v>
      </c>
      <c r="P1688" s="17" t="n">
        <v>0.669892212593558</v>
      </c>
      <c r="Q1688" s="18" t="n">
        <v>16.2836710293492</v>
      </c>
      <c r="R1688" s="19" t="n">
        <v>7.89789403093499E-005</v>
      </c>
      <c r="S1688" s="19" t="n">
        <v>0.000827074226041944</v>
      </c>
      <c r="T1688" s="17" t="n">
        <v>0.0168765253042457</v>
      </c>
      <c r="U1688" s="19" t="n">
        <v>0.000204455709589819</v>
      </c>
      <c r="V1688" s="17" t="n">
        <v>0.00128227297268122</v>
      </c>
      <c r="W1688" s="6" t="s">
        <v>653</v>
      </c>
      <c r="X1688" s="18" t="n">
        <v>97.1</v>
      </c>
      <c r="Y1688" s="17" t="n">
        <v>0.691116898148148</v>
      </c>
      <c r="Z1688" s="17" t="n">
        <f aca="false">(G1688-E1688)/SQRT(H1688^2/D1688+F1688^2/C1688)</f>
        <v>5.63254548218702</v>
      </c>
      <c r="AA1688" s="12" t="n">
        <f aca="false">ABS(K1688-Z1688)</f>
        <v>0</v>
      </c>
    </row>
    <row r="1689" customFormat="false" ht="15" hidden="false" customHeight="false" outlineLevel="0" collapsed="false">
      <c r="A1689" s="18" t="n">
        <v>2084</v>
      </c>
      <c r="B1689" s="6" t="s">
        <v>575</v>
      </c>
      <c r="C1689" s="6" t="n">
        <v>48</v>
      </c>
      <c r="D1689" s="6" t="n">
        <v>144</v>
      </c>
      <c r="E1689" s="17" t="n">
        <v>0.1069568712523</v>
      </c>
      <c r="F1689" s="17" t="n">
        <v>0.0131793445195864</v>
      </c>
      <c r="G1689" s="17" t="n">
        <v>0.123835588444921</v>
      </c>
      <c r="H1689" s="17" t="n">
        <v>0.0280161815619954</v>
      </c>
      <c r="I1689" s="24" t="n">
        <f aca="false">G1689-E1689</f>
        <v>0.0168787171926212</v>
      </c>
      <c r="J1689" s="18" t="n">
        <f aca="false">100*(G1689-E1689)/E1689</f>
        <v>15.7808628795864</v>
      </c>
      <c r="K1689" s="17" t="n">
        <v>5.60467531246889</v>
      </c>
      <c r="L1689" s="18" t="n">
        <v>169.115994745792</v>
      </c>
      <c r="M1689" s="19" t="n">
        <v>8.32648660501759E-008</v>
      </c>
      <c r="N1689" s="19" t="n">
        <v>4.94179332122654E-007</v>
      </c>
      <c r="O1689" s="6" t="str">
        <f aca="false">IF(N1689&lt;0.05,"Yes","No")</f>
        <v>Yes</v>
      </c>
      <c r="P1689" s="17" t="n">
        <v>0.667841606917588</v>
      </c>
      <c r="Q1689" s="18" t="n">
        <v>16.1841317886873</v>
      </c>
      <c r="R1689" s="19" t="n">
        <v>8.28940989505333E-005</v>
      </c>
      <c r="S1689" s="19" t="n">
        <v>0.000897824417633244</v>
      </c>
      <c r="T1689" s="17" t="n">
        <v>0.0168787171926211</v>
      </c>
      <c r="U1689" s="19" t="n">
        <v>0.000212532003964964</v>
      </c>
      <c r="V1689" s="17" t="n">
        <v>0.00130985797488143</v>
      </c>
      <c r="W1689" s="6" t="s">
        <v>653</v>
      </c>
      <c r="X1689" s="18" t="n">
        <v>97</v>
      </c>
      <c r="Y1689" s="17" t="n">
        <v>0.689814814814815</v>
      </c>
      <c r="Z1689" s="17" t="n">
        <f aca="false">(G1689-E1689)/SQRT(H1689^2/D1689+F1689^2/C1689)</f>
        <v>5.60467531246891</v>
      </c>
      <c r="AA1689" s="12" t="n">
        <f aca="false">ABS(K1689-Z1689)</f>
        <v>2.66453525910038E-014</v>
      </c>
    </row>
    <row r="1690" customFormat="false" ht="15" hidden="false" customHeight="false" outlineLevel="0" collapsed="false">
      <c r="A1690" s="18" t="n">
        <v>2085</v>
      </c>
      <c r="B1690" s="6" t="s">
        <v>575</v>
      </c>
      <c r="C1690" s="6" t="n">
        <v>48</v>
      </c>
      <c r="D1690" s="6" t="n">
        <v>144</v>
      </c>
      <c r="E1690" s="17" t="n">
        <v>0.107598901614202</v>
      </c>
      <c r="F1690" s="17" t="n">
        <v>0.0132905976393363</v>
      </c>
      <c r="G1690" s="17" t="n">
        <v>0.124480216006783</v>
      </c>
      <c r="H1690" s="17" t="n">
        <v>0.0280928531748825</v>
      </c>
      <c r="I1690" s="24" t="n">
        <f aca="false">G1690-E1690</f>
        <v>0.0168813143925811</v>
      </c>
      <c r="J1690" s="18" t="n">
        <f aca="false">100*(G1690-E1690)/E1690</f>
        <v>15.6891140516559</v>
      </c>
      <c r="K1690" s="17" t="n">
        <v>5.57755647125475</v>
      </c>
      <c r="L1690" s="18" t="n">
        <v>168.444809278722</v>
      </c>
      <c r="M1690" s="19" t="n">
        <v>9.54563949089084E-008</v>
      </c>
      <c r="N1690" s="19" t="n">
        <v>5.55550929926916E-007</v>
      </c>
      <c r="O1690" s="6" t="str">
        <f aca="false">IF(N1690&lt;0.05,"Yes","No")</f>
        <v>Yes</v>
      </c>
      <c r="P1690" s="17" t="n">
        <v>0.665863872771276</v>
      </c>
      <c r="Q1690" s="18" t="n">
        <v>16.0884189253056</v>
      </c>
      <c r="R1690" s="19" t="n">
        <v>8.68447604646771E-005</v>
      </c>
      <c r="S1690" s="19" t="n">
        <v>0.0009745762033765</v>
      </c>
      <c r="T1690" s="17" t="n">
        <v>0.016881314392581</v>
      </c>
      <c r="U1690" s="19" t="n">
        <v>0.000220613828562881</v>
      </c>
      <c r="V1690" s="17" t="n">
        <v>0.00134043422387831</v>
      </c>
      <c r="W1690" s="6" t="s">
        <v>653</v>
      </c>
      <c r="X1690" s="18" t="n">
        <v>96.8</v>
      </c>
      <c r="Y1690" s="17" t="n">
        <v>0.688946759259259</v>
      </c>
      <c r="Z1690" s="17" t="n">
        <f aca="false">(G1690-E1690)/SQRT(H1690^2/D1690+F1690^2/C1690)</f>
        <v>5.57755647125477</v>
      </c>
      <c r="AA1690" s="12" t="n">
        <f aca="false">ABS(K1690-Z1690)</f>
        <v>2.75335310107039E-014</v>
      </c>
    </row>
    <row r="1691" customFormat="false" ht="15" hidden="false" customHeight="false" outlineLevel="0" collapsed="false">
      <c r="A1691" s="18" t="n">
        <v>2086</v>
      </c>
      <c r="B1691" s="6" t="s">
        <v>575</v>
      </c>
      <c r="C1691" s="6" t="n">
        <v>48</v>
      </c>
      <c r="D1691" s="6" t="n">
        <v>144</v>
      </c>
      <c r="E1691" s="17" t="n">
        <v>0.108234334245531</v>
      </c>
      <c r="F1691" s="17" t="n">
        <v>0.0133991479163582</v>
      </c>
      <c r="G1691" s="17" t="n">
        <v>0.125117561474649</v>
      </c>
      <c r="H1691" s="17" t="n">
        <v>0.0281666161857142</v>
      </c>
      <c r="I1691" s="24" t="n">
        <f aca="false">G1691-E1691</f>
        <v>0.0168832272291183</v>
      </c>
      <c r="J1691" s="18" t="n">
        <f aca="false">100*(G1691-E1691)/E1691</f>
        <v>15.5987721888864</v>
      </c>
      <c r="K1691" s="17" t="n">
        <v>5.55123392800941</v>
      </c>
      <c r="L1691" s="18" t="n">
        <v>167.784994053091</v>
      </c>
      <c r="M1691" s="19" t="n">
        <v>1.0894570612064E-007</v>
      </c>
      <c r="N1691" s="19" t="n">
        <v>6.27109393313603E-007</v>
      </c>
      <c r="O1691" s="6" t="str">
        <f aca="false">IF(N1691&lt;0.05,"Yes","No")</f>
        <v>Yes</v>
      </c>
      <c r="P1691" s="17" t="n">
        <v>0.663943245263811</v>
      </c>
      <c r="Q1691" s="18" t="n">
        <v>15.995741436116</v>
      </c>
      <c r="R1691" s="19" t="n">
        <v>9.08524973693538E-005</v>
      </c>
      <c r="S1691" s="17" t="n">
        <v>0.00105690351113483</v>
      </c>
      <c r="T1691" s="17" t="n">
        <v>0.0168832272291183</v>
      </c>
      <c r="U1691" s="19" t="n">
        <v>0.000228747041954188</v>
      </c>
      <c r="V1691" s="17" t="n">
        <v>0.00137313581470214</v>
      </c>
      <c r="W1691" s="6" t="s">
        <v>653</v>
      </c>
      <c r="X1691" s="18" t="n">
        <v>96.8</v>
      </c>
      <c r="Y1691" s="17" t="n">
        <v>0.688946759259259</v>
      </c>
      <c r="Z1691" s="17" t="n">
        <f aca="false">(G1691-E1691)/SQRT(H1691^2/D1691+F1691^2/C1691)</f>
        <v>5.55123392800942</v>
      </c>
      <c r="AA1691" s="12" t="n">
        <f aca="false">ABS(K1691-Z1691)</f>
        <v>0</v>
      </c>
    </row>
    <row r="1692" customFormat="false" ht="15" hidden="false" customHeight="false" outlineLevel="0" collapsed="false">
      <c r="A1692" s="18" t="n">
        <v>2087</v>
      </c>
      <c r="B1692" s="6" t="s">
        <v>575</v>
      </c>
      <c r="C1692" s="6" t="n">
        <v>48</v>
      </c>
      <c r="D1692" s="6" t="n">
        <v>144</v>
      </c>
      <c r="E1692" s="17" t="n">
        <v>0.108876200651543</v>
      </c>
      <c r="F1692" s="17" t="n">
        <v>0.0135077372968937</v>
      </c>
      <c r="G1692" s="17" t="n">
        <v>0.125761102712541</v>
      </c>
      <c r="H1692" s="17" t="n">
        <v>0.028240201080971</v>
      </c>
      <c r="I1692" s="24" t="n">
        <f aca="false">G1692-E1692</f>
        <v>0.0168849020609977</v>
      </c>
      <c r="J1692" s="18" t="n">
        <f aca="false">100*(G1692-E1692)/E1692</f>
        <v>15.5083498137831</v>
      </c>
      <c r="K1692" s="17" t="n">
        <v>5.52506101677489</v>
      </c>
      <c r="L1692" s="18" t="n">
        <v>167.123839334842</v>
      </c>
      <c r="M1692" s="19" t="n">
        <v>1.24190227548309E-007</v>
      </c>
      <c r="N1692" s="19" t="n">
        <v>7.05199102916206E-007</v>
      </c>
      <c r="O1692" s="6" t="str">
        <f aca="false">IF(N1692&lt;0.05,"Yes","No")</f>
        <v>Yes</v>
      </c>
      <c r="P1692" s="17" t="n">
        <v>0.662027236416934</v>
      </c>
      <c r="Q1692" s="18" t="n">
        <v>15.9035535561552</v>
      </c>
      <c r="R1692" s="19" t="n">
        <v>9.5025643410247E-005</v>
      </c>
      <c r="S1692" s="17" t="n">
        <v>0.00114549643439681</v>
      </c>
      <c r="T1692" s="17" t="n">
        <v>0.0168849020609977</v>
      </c>
      <c r="U1692" s="19" t="n">
        <v>0.000237149959924114</v>
      </c>
      <c r="V1692" s="17" t="n">
        <v>0.00140352694591708</v>
      </c>
      <c r="W1692" s="6" t="s">
        <v>653</v>
      </c>
      <c r="X1692" s="18" t="n">
        <v>96.7</v>
      </c>
      <c r="Y1692" s="17" t="n">
        <v>0.688512731481482</v>
      </c>
      <c r="Z1692" s="17" t="n">
        <f aca="false">(G1692-E1692)/SQRT(H1692^2/D1692+F1692^2/C1692)</f>
        <v>5.5250610167749</v>
      </c>
      <c r="AA1692" s="12" t="n">
        <f aca="false">ABS(K1692-Z1692)</f>
        <v>0</v>
      </c>
    </row>
    <row r="1693" customFormat="false" ht="15" hidden="false" customHeight="false" outlineLevel="0" collapsed="false">
      <c r="A1693" s="18" t="n">
        <v>2088</v>
      </c>
      <c r="B1693" s="6" t="s">
        <v>575</v>
      </c>
      <c r="C1693" s="6" t="n">
        <v>48</v>
      </c>
      <c r="D1693" s="6" t="n">
        <v>144</v>
      </c>
      <c r="E1693" s="17" t="n">
        <v>0.109524302348426</v>
      </c>
      <c r="F1693" s="17" t="n">
        <v>0.0136192162887637</v>
      </c>
      <c r="G1693" s="17" t="n">
        <v>0.126410764281604</v>
      </c>
      <c r="H1693" s="17" t="n">
        <v>0.028313755201627</v>
      </c>
      <c r="I1693" s="24" t="n">
        <f aca="false">G1693-E1693</f>
        <v>0.016886461933178</v>
      </c>
      <c r="J1693" s="18" t="n">
        <f aca="false">100*(G1693-E1693)/E1693</f>
        <v>15.418004562547</v>
      </c>
      <c r="K1693" s="17" t="n">
        <v>5.49858795331431</v>
      </c>
      <c r="L1693" s="18" t="n">
        <v>166.43652716427</v>
      </c>
      <c r="M1693" s="19" t="n">
        <v>1.41727139169548E-007</v>
      </c>
      <c r="N1693" s="19" t="n">
        <v>7.96173046511285E-007</v>
      </c>
      <c r="O1693" s="6" t="str">
        <f aca="false">IF(N1693&lt;0.05,"Yes","No")</f>
        <v>Yes</v>
      </c>
      <c r="P1693" s="17" t="n">
        <v>0.660107642948605</v>
      </c>
      <c r="Q1693" s="18" t="n">
        <v>15.811460372318</v>
      </c>
      <c r="R1693" s="19" t="n">
        <v>9.93891453057736E-005</v>
      </c>
      <c r="S1693" s="17" t="n">
        <v>0.00124465637826476</v>
      </c>
      <c r="T1693" s="17" t="n">
        <v>0.0168864619331779</v>
      </c>
      <c r="U1693" s="19" t="n">
        <v>0.000245868231937106</v>
      </c>
      <c r="V1693" s="17" t="n">
        <v>0.00143183697379995</v>
      </c>
      <c r="W1693" s="6" t="s">
        <v>653</v>
      </c>
      <c r="X1693" s="18" t="n">
        <v>96.6</v>
      </c>
      <c r="Y1693" s="17" t="n">
        <v>0.688078703703704</v>
      </c>
      <c r="Z1693" s="17" t="n">
        <f aca="false">(G1693-E1693)/SQRT(H1693^2/D1693+F1693^2/C1693)</f>
        <v>5.49858795331432</v>
      </c>
      <c r="AA1693" s="12" t="n">
        <f aca="false">ABS(K1693-Z1693)</f>
        <v>0</v>
      </c>
    </row>
    <row r="1694" customFormat="false" ht="15" hidden="false" customHeight="false" outlineLevel="0" collapsed="false">
      <c r="A1694" s="18" t="n">
        <v>2089</v>
      </c>
      <c r="B1694" s="6" t="s">
        <v>575</v>
      </c>
      <c r="C1694" s="6" t="n">
        <v>48</v>
      </c>
      <c r="D1694" s="6" t="n">
        <v>144</v>
      </c>
      <c r="E1694" s="17" t="n">
        <v>0.110169160679949</v>
      </c>
      <c r="F1694" s="17" t="n">
        <v>0.013730652708204</v>
      </c>
      <c r="G1694" s="17" t="n">
        <v>0.12705697825144</v>
      </c>
      <c r="H1694" s="17" t="n">
        <v>0.0283864855149202</v>
      </c>
      <c r="I1694" s="24" t="n">
        <f aca="false">G1694-E1694</f>
        <v>0.0168878175714916</v>
      </c>
      <c r="J1694" s="18" t="n">
        <f aca="false">100*(G1694-E1694)/E1694</f>
        <v>15.3289881372086</v>
      </c>
      <c r="K1694" s="17" t="n">
        <v>5.4723652012483</v>
      </c>
      <c r="L1694" s="18" t="n">
        <v>165.746251842271</v>
      </c>
      <c r="M1694" s="19" t="n">
        <v>1.61467339000325E-007</v>
      </c>
      <c r="N1694" s="19" t="n">
        <v>8.9509994522344E-007</v>
      </c>
      <c r="O1694" s="6" t="str">
        <f aca="false">IF(N1694&lt;0.05,"Yes","No")</f>
        <v>Yes</v>
      </c>
      <c r="P1694" s="17" t="n">
        <v>0.658208078495253</v>
      </c>
      <c r="Q1694" s="18" t="n">
        <v>15.7205913350577</v>
      </c>
      <c r="R1694" s="19" t="n">
        <v>0.000103894347022586</v>
      </c>
      <c r="S1694" s="17" t="n">
        <v>0.00135199857647737</v>
      </c>
      <c r="T1694" s="17" t="n">
        <v>0.0168878175714915</v>
      </c>
      <c r="U1694" s="19" t="n">
        <v>0.000254800572635521</v>
      </c>
      <c r="V1694" s="17" t="n">
        <v>0.00146266667515637</v>
      </c>
      <c r="W1694" s="6" t="s">
        <v>653</v>
      </c>
      <c r="X1694" s="18" t="n">
        <v>96.4</v>
      </c>
      <c r="Y1694" s="17" t="n">
        <v>0.687210648148148</v>
      </c>
      <c r="Z1694" s="17" t="n">
        <f aca="false">(G1694-E1694)/SQRT(H1694^2/D1694+F1694^2/C1694)</f>
        <v>5.47236520124829</v>
      </c>
      <c r="AA1694" s="12" t="n">
        <f aca="false">ABS(K1694-Z1694)</f>
        <v>0</v>
      </c>
    </row>
    <row r="1695" customFormat="false" ht="15" hidden="false" customHeight="false" outlineLevel="0" collapsed="false">
      <c r="A1695" s="18" t="n">
        <v>2090</v>
      </c>
      <c r="B1695" s="6" t="s">
        <v>575</v>
      </c>
      <c r="C1695" s="6" t="n">
        <v>48</v>
      </c>
      <c r="D1695" s="6" t="n">
        <v>144</v>
      </c>
      <c r="E1695" s="17" t="n">
        <v>0.110829060629907</v>
      </c>
      <c r="F1695" s="17" t="n">
        <v>0.0138428281109595</v>
      </c>
      <c r="G1695" s="17" t="n">
        <v>0.127717878503932</v>
      </c>
      <c r="H1695" s="17" t="n">
        <v>0.0284604435173498</v>
      </c>
      <c r="I1695" s="24" t="n">
        <f aca="false">G1695-E1695</f>
        <v>0.0168888178740249</v>
      </c>
      <c r="J1695" s="18" t="n">
        <f aca="false">100*(G1695-E1695)/E1695</f>
        <v>15.2386186240646</v>
      </c>
      <c r="K1695" s="17" t="n">
        <v>5.44598232486885</v>
      </c>
      <c r="L1695" s="18" t="n">
        <v>165.055208233393</v>
      </c>
      <c r="M1695" s="19" t="n">
        <v>1.84005106374729E-007</v>
      </c>
      <c r="N1695" s="19" t="n">
        <v>1.01202808506101E-006</v>
      </c>
      <c r="O1695" s="6" t="str">
        <f aca="false">IF(N1695&lt;0.05,"Yes","No")</f>
        <v>Yes</v>
      </c>
      <c r="P1695" s="17" t="n">
        <v>0.656275774765445</v>
      </c>
      <c r="Q1695" s="18" t="n">
        <v>15.6284248321133</v>
      </c>
      <c r="R1695" s="19" t="n">
        <v>0.000108676104600912</v>
      </c>
      <c r="S1695" s="17" t="n">
        <v>0.00146964672026395</v>
      </c>
      <c r="T1695" s="17" t="n">
        <v>0.0168888178740249</v>
      </c>
      <c r="U1695" s="19" t="n">
        <v>0.000264209086096313</v>
      </c>
      <c r="V1695" s="17" t="n">
        <v>0.00150027916186042</v>
      </c>
      <c r="W1695" s="6" t="s">
        <v>653</v>
      </c>
      <c r="X1695" s="18" t="n">
        <v>96.4</v>
      </c>
      <c r="Y1695" s="17" t="n">
        <v>0.686342592592593</v>
      </c>
      <c r="Z1695" s="17" t="n">
        <f aca="false">(G1695-E1695)/SQRT(H1695^2/D1695+F1695^2/C1695)</f>
        <v>5.44598232486884</v>
      </c>
      <c r="AA1695" s="12" t="n">
        <f aca="false">ABS(K1695-Z1695)</f>
        <v>0</v>
      </c>
    </row>
    <row r="1696" customFormat="false" ht="15" hidden="false" customHeight="false" outlineLevel="0" collapsed="false">
      <c r="A1696" s="18" t="n">
        <v>2091</v>
      </c>
      <c r="B1696" s="6" t="s">
        <v>575</v>
      </c>
      <c r="C1696" s="6" t="n">
        <v>48</v>
      </c>
      <c r="D1696" s="6" t="n">
        <v>144</v>
      </c>
      <c r="E1696" s="17" t="n">
        <v>0.111488422861806</v>
      </c>
      <c r="F1696" s="17" t="n">
        <v>0.0139557153459593</v>
      </c>
      <c r="G1696" s="17" t="n">
        <v>0.128377631541204</v>
      </c>
      <c r="H1696" s="17" t="n">
        <v>0.0285340856313979</v>
      </c>
      <c r="I1696" s="24" t="n">
        <f aca="false">G1696-E1696</f>
        <v>0.016889208679398</v>
      </c>
      <c r="J1696" s="18" t="n">
        <f aca="false">100*(G1696-E1696)/E1696</f>
        <v>15.1488452754712</v>
      </c>
      <c r="K1696" s="17" t="n">
        <v>5.41953986922789</v>
      </c>
      <c r="L1696" s="18" t="n">
        <v>164.357176758222</v>
      </c>
      <c r="M1696" s="19" t="n">
        <v>2.09650539214135E-007</v>
      </c>
      <c r="N1696" s="19" t="n">
        <v>1.14409294256856E-006</v>
      </c>
      <c r="O1696" s="6" t="str">
        <f aca="false">IF(N1696&lt;0.05,"Yes","No")</f>
        <v>Yes</v>
      </c>
      <c r="P1696" s="17" t="n">
        <v>0.654334356340539</v>
      </c>
      <c r="Q1696" s="18" t="n">
        <v>15.5360964704391</v>
      </c>
      <c r="R1696" s="19" t="n">
        <v>0.000113690721446322</v>
      </c>
      <c r="S1696" s="17" t="n">
        <v>0.0015892482721619</v>
      </c>
      <c r="T1696" s="17" t="n">
        <v>0.0168892086793979</v>
      </c>
      <c r="U1696" s="19" t="n">
        <v>0.000274000459325517</v>
      </c>
      <c r="V1696" s="17" t="n">
        <v>0.00152584093593037</v>
      </c>
      <c r="W1696" s="6" t="s">
        <v>653</v>
      </c>
      <c r="X1696" s="18" t="n">
        <v>96.4</v>
      </c>
      <c r="Y1696" s="17" t="n">
        <v>0.685619212962963</v>
      </c>
      <c r="Z1696" s="17" t="n">
        <f aca="false">(G1696-E1696)/SQRT(H1696^2/D1696+F1696^2/C1696)</f>
        <v>5.4195398692279</v>
      </c>
      <c r="AA1696" s="12" t="n">
        <f aca="false">ABS(K1696-Z1696)</f>
        <v>0</v>
      </c>
    </row>
    <row r="1697" customFormat="false" ht="15" hidden="false" customHeight="false" outlineLevel="0" collapsed="false">
      <c r="A1697" s="18" t="n">
        <v>2092</v>
      </c>
      <c r="B1697" s="6" t="s">
        <v>575</v>
      </c>
      <c r="C1697" s="6" t="n">
        <v>48</v>
      </c>
      <c r="D1697" s="6" t="n">
        <v>144</v>
      </c>
      <c r="E1697" s="17" t="n">
        <v>0.112146382159726</v>
      </c>
      <c r="F1697" s="17" t="n">
        <v>0.0140682713552751</v>
      </c>
      <c r="G1697" s="17" t="n">
        <v>0.129036333111839</v>
      </c>
      <c r="H1697" s="17" t="n">
        <v>0.0286075257405032</v>
      </c>
      <c r="I1697" s="24" t="n">
        <f aca="false">G1697-E1697</f>
        <v>0.0168899509521133</v>
      </c>
      <c r="J1697" s="18" t="n">
        <f aca="false">100*(G1697-E1697)/E1697</f>
        <v>15.0606293549957</v>
      </c>
      <c r="K1697" s="17" t="n">
        <v>5.39350224357661</v>
      </c>
      <c r="L1697" s="18" t="n">
        <v>163.662382488211</v>
      </c>
      <c r="M1697" s="19" t="n">
        <v>2.38285432885218E-007</v>
      </c>
      <c r="N1697" s="19" t="n">
        <v>1.28698636116155E-006</v>
      </c>
      <c r="O1697" s="6" t="str">
        <f aca="false">IF(N1697&lt;0.05,"Yes","No")</f>
        <v>Yes</v>
      </c>
      <c r="P1697" s="17" t="n">
        <v>0.652422120821359</v>
      </c>
      <c r="Q1697" s="18" t="n">
        <v>15.4454233621226</v>
      </c>
      <c r="R1697" s="19" t="n">
        <v>0.000118844462351628</v>
      </c>
      <c r="S1697" s="17" t="n">
        <v>0.00172997815646617</v>
      </c>
      <c r="T1697" s="17" t="n">
        <v>0.0168899509521132</v>
      </c>
      <c r="U1697" s="19" t="n">
        <v>0.00028398730361115</v>
      </c>
      <c r="V1697" s="17" t="n">
        <v>0.00154095108949307</v>
      </c>
      <c r="W1697" s="6" t="s">
        <v>653</v>
      </c>
      <c r="X1697" s="18" t="n">
        <v>96.3</v>
      </c>
      <c r="Y1697" s="17" t="n">
        <v>0.685185185185185</v>
      </c>
      <c r="Z1697" s="17" t="n">
        <f aca="false">(G1697-E1697)/SQRT(H1697^2/D1697+F1697^2/C1697)</f>
        <v>5.39350224357662</v>
      </c>
      <c r="AA1697" s="12" t="n">
        <f aca="false">ABS(K1697-Z1697)</f>
        <v>0</v>
      </c>
    </row>
    <row r="1698" customFormat="false" ht="15" hidden="false" customHeight="false" outlineLevel="0" collapsed="false">
      <c r="A1698" s="18" t="n">
        <v>2093</v>
      </c>
      <c r="B1698" s="6" t="s">
        <v>575</v>
      </c>
      <c r="C1698" s="6" t="n">
        <v>48</v>
      </c>
      <c r="D1698" s="6" t="n">
        <v>144</v>
      </c>
      <c r="E1698" s="17" t="n">
        <v>0.112807866263514</v>
      </c>
      <c r="F1698" s="17" t="n">
        <v>0.0141808466215046</v>
      </c>
      <c r="G1698" s="17" t="n">
        <v>0.129698875563702</v>
      </c>
      <c r="H1698" s="17" t="n">
        <v>0.0286819651908564</v>
      </c>
      <c r="I1698" s="24" t="n">
        <f aca="false">G1698-E1698</f>
        <v>0.0168910093001884</v>
      </c>
      <c r="J1698" s="18" t="n">
        <f aca="false">100*(G1698-E1698)/E1698</f>
        <v>14.97325484442</v>
      </c>
      <c r="K1698" s="17" t="n">
        <v>5.36766690154178</v>
      </c>
      <c r="L1698" s="18" t="n">
        <v>162.973304810002</v>
      </c>
      <c r="M1698" s="19" t="n">
        <v>2.70427401077127E-007</v>
      </c>
      <c r="N1698" s="19" t="n">
        <v>1.44940808587511E-006</v>
      </c>
      <c r="O1698" s="6" t="str">
        <f aca="false">IF(N1698&lt;0.05,"Yes","No")</f>
        <v>Yes</v>
      </c>
      <c r="P1698" s="17" t="n">
        <v>0.650511017061125</v>
      </c>
      <c r="Q1698" s="18" t="n">
        <v>15.3550690553262</v>
      </c>
      <c r="R1698" s="19" t="n">
        <v>0.000124216488000934</v>
      </c>
      <c r="S1698" s="17" t="n">
        <v>0.00187867689998286</v>
      </c>
      <c r="T1698" s="17" t="n">
        <v>0.0168910093001883</v>
      </c>
      <c r="U1698" s="19" t="n">
        <v>0.000294319578716297</v>
      </c>
      <c r="V1698" s="17" t="n">
        <v>0.00156898703397779</v>
      </c>
      <c r="W1698" s="6" t="s">
        <v>653</v>
      </c>
      <c r="X1698" s="18" t="n">
        <v>96.3</v>
      </c>
      <c r="Y1698" s="17" t="n">
        <v>0.685040509259259</v>
      </c>
      <c r="Z1698" s="17" t="n">
        <f aca="false">(G1698-E1698)/SQRT(H1698^2/D1698+F1698^2/C1698)</f>
        <v>5.36766690154178</v>
      </c>
      <c r="AA1698" s="12" t="n">
        <f aca="false">ABS(K1698-Z1698)</f>
        <v>0</v>
      </c>
    </row>
    <row r="1699" customFormat="false" ht="15" hidden="false" customHeight="false" outlineLevel="0" collapsed="false">
      <c r="A1699" s="18" t="n">
        <v>2094</v>
      </c>
      <c r="B1699" s="6" t="s">
        <v>575</v>
      </c>
      <c r="C1699" s="6" t="n">
        <v>48</v>
      </c>
      <c r="D1699" s="6" t="n">
        <v>144</v>
      </c>
      <c r="E1699" s="17" t="n">
        <v>0.113465739879757</v>
      </c>
      <c r="F1699" s="17" t="n">
        <v>0.0142933535659606</v>
      </c>
      <c r="G1699" s="17" t="n">
        <v>0.130357720142368</v>
      </c>
      <c r="H1699" s="17" t="n">
        <v>0.0287544058699498</v>
      </c>
      <c r="I1699" s="24" t="n">
        <f aca="false">G1699-E1699</f>
        <v>0.0168919802626112</v>
      </c>
      <c r="J1699" s="18" t="n">
        <f aca="false">100*(G1699-E1699)/E1699</f>
        <v>14.8872957427609</v>
      </c>
      <c r="K1699" s="17" t="n">
        <v>5.34224052168043</v>
      </c>
      <c r="L1699" s="18" t="n">
        <v>162.277537112005</v>
      </c>
      <c r="M1699" s="19" t="n">
        <v>3.06178953606023E-007</v>
      </c>
      <c r="N1699" s="19" t="n">
        <v>1.62856197854748E-006</v>
      </c>
      <c r="O1699" s="6" t="str">
        <f aca="false">IF(N1699&lt;0.05,"Yes","No")</f>
        <v>Yes</v>
      </c>
      <c r="P1699" s="17" t="n">
        <v>0.648648620171775</v>
      </c>
      <c r="Q1699" s="18" t="n">
        <v>15.2672725522335</v>
      </c>
      <c r="R1699" s="19" t="n">
        <v>0.000129672990566305</v>
      </c>
      <c r="S1699" s="17" t="n">
        <v>0.00203855899203373</v>
      </c>
      <c r="T1699" s="17" t="n">
        <v>0.0168919802626112</v>
      </c>
      <c r="U1699" s="19" t="n">
        <v>0.000304737805187828</v>
      </c>
      <c r="V1699" s="17" t="n">
        <v>0.00158707927793246</v>
      </c>
      <c r="W1699" s="6" t="s">
        <v>653</v>
      </c>
      <c r="X1699" s="18" t="n">
        <v>96</v>
      </c>
      <c r="Y1699" s="17" t="n">
        <v>0.684751157407407</v>
      </c>
      <c r="Z1699" s="17" t="n">
        <f aca="false">(G1699-E1699)/SQRT(H1699^2/D1699+F1699^2/C1699)</f>
        <v>5.34224052168044</v>
      </c>
      <c r="AA1699" s="12" t="n">
        <f aca="false">ABS(K1699-Z1699)</f>
        <v>0</v>
      </c>
    </row>
    <row r="1700" customFormat="false" ht="15" hidden="false" customHeight="false" outlineLevel="0" collapsed="false">
      <c r="A1700" s="18" t="n">
        <v>2095</v>
      </c>
      <c r="B1700" s="6" t="s">
        <v>575</v>
      </c>
      <c r="C1700" s="6" t="n">
        <v>48</v>
      </c>
      <c r="D1700" s="6" t="n">
        <v>144</v>
      </c>
      <c r="E1700" s="17" t="n">
        <v>0.11411740353193</v>
      </c>
      <c r="F1700" s="17" t="n">
        <v>0.014406033680574</v>
      </c>
      <c r="G1700" s="17" t="n">
        <v>0.131011089846423</v>
      </c>
      <c r="H1700" s="17" t="n">
        <v>0.0288248109669933</v>
      </c>
      <c r="I1700" s="24" t="n">
        <f aca="false">G1700-E1700</f>
        <v>0.0168936863144928</v>
      </c>
      <c r="J1700" s="18" t="n">
        <f aca="false">100*(G1700-E1700)/E1700</f>
        <v>14.8037773307434</v>
      </c>
      <c r="K1700" s="17" t="n">
        <v>5.31743836302085</v>
      </c>
      <c r="L1700" s="18" t="n">
        <v>161.57282733511</v>
      </c>
      <c r="M1700" s="19" t="n">
        <v>3.45501114473899E-007</v>
      </c>
      <c r="N1700" s="19" t="n">
        <v>1.81929283586382E-006</v>
      </c>
      <c r="O1700" s="6" t="str">
        <f aca="false">IF(N1700&lt;0.05,"Yes","No")</f>
        <v>Yes</v>
      </c>
      <c r="P1700" s="17" t="n">
        <v>0.646865553748128</v>
      </c>
      <c r="Q1700" s="18" t="n">
        <v>15.1834516844997</v>
      </c>
      <c r="R1700" s="19" t="n">
        <v>0.00013510980544441</v>
      </c>
      <c r="S1700" s="17" t="n">
        <v>0.00220204927310101</v>
      </c>
      <c r="T1700" s="17" t="n">
        <v>0.0168936863144929</v>
      </c>
      <c r="U1700" s="19" t="n">
        <v>0.000315045728906772</v>
      </c>
      <c r="V1700" s="17" t="n">
        <v>0.00159496644923645</v>
      </c>
      <c r="W1700" s="6" t="s">
        <v>653</v>
      </c>
      <c r="X1700" s="18" t="n">
        <v>95.7</v>
      </c>
      <c r="Y1700" s="17" t="n">
        <v>0.683449074074074</v>
      </c>
      <c r="Z1700" s="17" t="n">
        <f aca="false">(G1700-E1700)/SQRT(H1700^2/D1700+F1700^2/C1700)</f>
        <v>5.31743836302084</v>
      </c>
      <c r="AA1700" s="12" t="n">
        <f aca="false">ABS(K1700-Z1700)</f>
        <v>0</v>
      </c>
    </row>
    <row r="1701" customFormat="false" ht="15" hidden="false" customHeight="false" outlineLevel="0" collapsed="false">
      <c r="A1701" s="18" t="n">
        <v>2096</v>
      </c>
      <c r="B1701" s="6" t="s">
        <v>575</v>
      </c>
      <c r="C1701" s="6" t="n">
        <v>48</v>
      </c>
      <c r="D1701" s="6" t="n">
        <v>144</v>
      </c>
      <c r="E1701" s="17" t="n">
        <v>0.114778875330187</v>
      </c>
      <c r="F1701" s="17" t="n">
        <v>0.0145188392601515</v>
      </c>
      <c r="G1701" s="17" t="n">
        <v>0.131672409661459</v>
      </c>
      <c r="H1701" s="17" t="n">
        <v>0.0288970263191346</v>
      </c>
      <c r="I1701" s="24" t="n">
        <f aca="false">G1701-E1701</f>
        <v>0.016893534331272</v>
      </c>
      <c r="J1701" s="18" t="n">
        <f aca="false">100*(G1701-E1701)/E1701</f>
        <v>14.718330601057</v>
      </c>
      <c r="K1701" s="17" t="n">
        <v>5.29204261592381</v>
      </c>
      <c r="L1701" s="18" t="n">
        <v>160.87725773872</v>
      </c>
      <c r="M1701" s="19" t="n">
        <v>3.90748813122164E-007</v>
      </c>
      <c r="N1701" s="19" t="n">
        <v>2.04728991613383E-006</v>
      </c>
      <c r="O1701" s="6" t="str">
        <f aca="false">IF(N1701&lt;0.05,"Yes","No")</f>
        <v>Yes</v>
      </c>
      <c r="P1701" s="17" t="n">
        <v>0.644982634389864</v>
      </c>
      <c r="Q1701" s="18" t="n">
        <v>15.0951872663919</v>
      </c>
      <c r="R1701" s="19" t="n">
        <v>0.000141085724748241</v>
      </c>
      <c r="S1701" s="17" t="n">
        <v>0.00237757061704835</v>
      </c>
      <c r="T1701" s="17" t="n">
        <v>0.016893534331272</v>
      </c>
      <c r="U1701" s="19" t="n">
        <v>0.000326296699079407</v>
      </c>
      <c r="V1701" s="17" t="n">
        <v>0.00160927080930947</v>
      </c>
      <c r="W1701" s="6" t="s">
        <v>653</v>
      </c>
      <c r="X1701" s="18" t="n">
        <v>95.6</v>
      </c>
      <c r="Y1701" s="17" t="n">
        <v>0.682146990740741</v>
      </c>
      <c r="Z1701" s="17" t="n">
        <f aca="false">(G1701-E1701)/SQRT(H1701^2/D1701+F1701^2/C1701)</f>
        <v>5.29204261592383</v>
      </c>
      <c r="AA1701" s="12" t="n">
        <f aca="false">ABS(K1701-Z1701)</f>
        <v>0</v>
      </c>
    </row>
    <row r="1702" customFormat="false" ht="15" hidden="false" customHeight="false" outlineLevel="0" collapsed="false">
      <c r="A1702" s="18" t="n">
        <v>2097</v>
      </c>
      <c r="B1702" s="6" t="s">
        <v>575</v>
      </c>
      <c r="C1702" s="6" t="n">
        <v>48</v>
      </c>
      <c r="D1702" s="6" t="n">
        <v>144</v>
      </c>
      <c r="E1702" s="17" t="n">
        <v>0.115438720849515</v>
      </c>
      <c r="F1702" s="17" t="n">
        <v>0.0146306124347761</v>
      </c>
      <c r="G1702" s="17" t="n">
        <v>0.13233078397569</v>
      </c>
      <c r="H1702" s="17" t="n">
        <v>0.0289685038394561</v>
      </c>
      <c r="I1702" s="24" t="n">
        <f aca="false">G1702-E1702</f>
        <v>0.0168920631261748</v>
      </c>
      <c r="J1702" s="18" t="n">
        <f aca="false">100*(G1702-E1702)/E1702</f>
        <v>14.6329264581813</v>
      </c>
      <c r="K1702" s="17" t="n">
        <v>5.26667792882046</v>
      </c>
      <c r="L1702" s="18" t="n">
        <v>160.190005094618</v>
      </c>
      <c r="M1702" s="19" t="n">
        <v>4.41622123167002E-007</v>
      </c>
      <c r="N1702" s="19" t="n">
        <v>2.28534010042826E-006</v>
      </c>
      <c r="O1702" s="6" t="str">
        <f aca="false">IF(N1702&lt;0.05,"Yes","No")</f>
        <v>Yes</v>
      </c>
      <c r="P1702" s="17" t="n">
        <v>0.643077752062018</v>
      </c>
      <c r="Q1702" s="18" t="n">
        <v>15.0061551210735</v>
      </c>
      <c r="R1702" s="19" t="n">
        <v>0.000147386132164761</v>
      </c>
      <c r="S1702" s="17" t="n">
        <v>0.00256684238406663</v>
      </c>
      <c r="T1702" s="17" t="n">
        <v>0.0168920631261749</v>
      </c>
      <c r="U1702" s="19" t="n">
        <v>0.000338073601562519</v>
      </c>
      <c r="V1702" s="17" t="n">
        <v>0.00164801075842889</v>
      </c>
      <c r="W1702" s="6" t="s">
        <v>653</v>
      </c>
      <c r="X1702" s="18" t="n">
        <v>95.6</v>
      </c>
      <c r="Y1702" s="17" t="n">
        <v>0.681423611111111</v>
      </c>
      <c r="Z1702" s="17" t="n">
        <f aca="false">(G1702-E1702)/SQRT(H1702^2/D1702+F1702^2/C1702)</f>
        <v>5.26667792882044</v>
      </c>
      <c r="AA1702" s="12" t="n">
        <f aca="false">ABS(K1702-Z1702)</f>
        <v>2.22044604925031E-014</v>
      </c>
    </row>
    <row r="1703" customFormat="false" ht="15" hidden="false" customHeight="false" outlineLevel="0" collapsed="false">
      <c r="A1703" s="18" t="n">
        <v>2098</v>
      </c>
      <c r="B1703" s="6" t="s">
        <v>575</v>
      </c>
      <c r="C1703" s="6" t="n">
        <v>48</v>
      </c>
      <c r="D1703" s="6" t="n">
        <v>144</v>
      </c>
      <c r="E1703" s="17" t="n">
        <v>0.116107117117348</v>
      </c>
      <c r="F1703" s="17" t="n">
        <v>0.0147441117981697</v>
      </c>
      <c r="G1703" s="17" t="n">
        <v>0.132998456931846</v>
      </c>
      <c r="H1703" s="17" t="n">
        <v>0.0290407986399345</v>
      </c>
      <c r="I1703" s="24" t="n">
        <f aca="false">G1703-E1703</f>
        <v>0.0168913398144974</v>
      </c>
      <c r="J1703" s="18" t="n">
        <f aca="false">100*(G1703-E1703)/E1703</f>
        <v>14.5480658153156</v>
      </c>
      <c r="K1703" s="17" t="n">
        <v>5.24139788800755</v>
      </c>
      <c r="L1703" s="18" t="n">
        <v>159.493382714579</v>
      </c>
      <c r="M1703" s="19" t="n">
        <v>4.98714503694579E-007</v>
      </c>
      <c r="N1703" s="19" t="n">
        <v>2.54320187442308E-006</v>
      </c>
      <c r="O1703" s="6" t="str">
        <f aca="false">IF(N1703&lt;0.05,"Yes","No")</f>
        <v>Yes</v>
      </c>
      <c r="P1703" s="17" t="n">
        <v>0.641188430508878</v>
      </c>
      <c r="Q1703" s="18" t="n">
        <v>14.9181103867408</v>
      </c>
      <c r="R1703" s="19" t="n">
        <v>0.00015389818559326</v>
      </c>
      <c r="S1703" s="17" t="n">
        <v>0.00277352316807309</v>
      </c>
      <c r="T1703" s="17" t="n">
        <v>0.0168913398144974</v>
      </c>
      <c r="U1703" s="19" t="n">
        <v>0.000350159385562154</v>
      </c>
      <c r="V1703" s="17" t="n">
        <v>0.00165227622441274</v>
      </c>
      <c r="W1703" s="6" t="s">
        <v>653</v>
      </c>
      <c r="X1703" s="18" t="n">
        <v>95.4</v>
      </c>
      <c r="Y1703" s="17" t="n">
        <v>0.681278935185185</v>
      </c>
      <c r="Z1703" s="17" t="n">
        <f aca="false">(G1703-E1703)/SQRT(H1703^2/D1703+F1703^2/C1703)</f>
        <v>5.24139788800757</v>
      </c>
      <c r="AA1703" s="12" t="n">
        <f aca="false">ABS(K1703-Z1703)</f>
        <v>1.86517468137026E-014</v>
      </c>
    </row>
    <row r="1704" customFormat="false" ht="15" hidden="false" customHeight="false" outlineLevel="0" collapsed="false">
      <c r="A1704" s="18" t="n">
        <v>2099</v>
      </c>
      <c r="B1704" s="6" t="s">
        <v>575</v>
      </c>
      <c r="C1704" s="6" t="n">
        <v>48</v>
      </c>
      <c r="D1704" s="6" t="n">
        <v>144</v>
      </c>
      <c r="E1704" s="17" t="n">
        <v>0.116789983628594</v>
      </c>
      <c r="F1704" s="17" t="n">
        <v>0.0148594309892665</v>
      </c>
      <c r="G1704" s="17" t="n">
        <v>0.133678085550114</v>
      </c>
      <c r="H1704" s="17" t="n">
        <v>0.0291151438326346</v>
      </c>
      <c r="I1704" s="24" t="n">
        <f aca="false">G1704-E1704</f>
        <v>0.0168881019215203</v>
      </c>
      <c r="J1704" s="18" t="n">
        <f aca="false">100*(G1704-E1704)/E1704</f>
        <v>14.4602314315126</v>
      </c>
      <c r="K1704" s="17" t="n">
        <v>5.2150596621364</v>
      </c>
      <c r="L1704" s="18" t="n">
        <v>158.792549552588</v>
      </c>
      <c r="M1704" s="19" t="n">
        <v>5.65683211417074E-007</v>
      </c>
      <c r="N1704" s="19" t="n">
        <v>2.81635172319259E-006</v>
      </c>
      <c r="O1704" s="6" t="str">
        <f aca="false">IF(N1704&lt;0.05,"Yes","No")</f>
        <v>Yes</v>
      </c>
      <c r="P1704" s="17" t="n">
        <v>0.639165956347312</v>
      </c>
      <c r="Q1704" s="18" t="n">
        <v>14.8241476543615</v>
      </c>
      <c r="R1704" s="19" t="n">
        <v>0.000161171278898176</v>
      </c>
      <c r="S1704" s="17" t="n">
        <v>0.00301967337251552</v>
      </c>
      <c r="T1704" s="17" t="n">
        <v>0.0168881019215203</v>
      </c>
      <c r="U1704" s="19" t="n">
        <v>0.000363559303142068</v>
      </c>
      <c r="V1704" s="17" t="n">
        <v>0.00165227622441274</v>
      </c>
      <c r="W1704" s="6" t="s">
        <v>653</v>
      </c>
      <c r="X1704" s="18" t="n">
        <v>95.3</v>
      </c>
      <c r="Y1704" s="17" t="n">
        <v>0.680555555555556</v>
      </c>
      <c r="Z1704" s="17" t="n">
        <f aca="false">(G1704-E1704)/SQRT(H1704^2/D1704+F1704^2/C1704)</f>
        <v>5.2150596621364</v>
      </c>
      <c r="AA1704" s="12" t="n">
        <f aca="false">ABS(K1704-Z1704)</f>
        <v>0</v>
      </c>
    </row>
    <row r="1705" customFormat="false" ht="15" hidden="false" customHeight="false" outlineLevel="0" collapsed="false">
      <c r="A1705" s="18" t="n">
        <v>2100</v>
      </c>
      <c r="B1705" s="6" t="s">
        <v>575</v>
      </c>
      <c r="C1705" s="6" t="n">
        <v>48</v>
      </c>
      <c r="D1705" s="6" t="n">
        <v>144</v>
      </c>
      <c r="E1705" s="17" t="n">
        <v>0.117465343869602</v>
      </c>
      <c r="F1705" s="17" t="n">
        <v>0.0149734823154607</v>
      </c>
      <c r="G1705" s="17" t="n">
        <v>0.134352958940521</v>
      </c>
      <c r="H1705" s="17" t="n">
        <v>0.0291883965407297</v>
      </c>
      <c r="I1705" s="24" t="n">
        <f aca="false">G1705-E1705</f>
        <v>0.0168876150709197</v>
      </c>
      <c r="J1705" s="18" t="n">
        <f aca="false">100*(G1705-E1705)/E1705</f>
        <v>14.376678699095</v>
      </c>
      <c r="K1705" s="17" t="n">
        <v>5.19008823935521</v>
      </c>
      <c r="L1705" s="18" t="n">
        <v>158.101199522218</v>
      </c>
      <c r="M1705" s="19" t="n">
        <v>6.37267247206834E-007</v>
      </c>
      <c r="N1705" s="19" t="n">
        <v>3.13559364492168E-006</v>
      </c>
      <c r="O1705" s="6" t="str">
        <f aca="false">IF(N1705&lt;0.05,"Yes","No")</f>
        <v>Yes</v>
      </c>
      <c r="P1705" s="17" t="n">
        <v>0.637284241074401</v>
      </c>
      <c r="Q1705" s="18" t="n">
        <v>14.7369910611275</v>
      </c>
      <c r="R1705" s="19" t="n">
        <v>0.000168229933700358</v>
      </c>
      <c r="S1705" s="17" t="n">
        <v>0.00330676318209489</v>
      </c>
      <c r="T1705" s="17" t="n">
        <v>0.0168876150709198</v>
      </c>
      <c r="U1705" s="19" t="n">
        <v>0.000376470178891457</v>
      </c>
      <c r="V1705" s="17" t="n">
        <v>0.00165473607918609</v>
      </c>
      <c r="W1705" s="6" t="s">
        <v>653</v>
      </c>
      <c r="X1705" s="18" t="n">
        <v>95.1</v>
      </c>
      <c r="Y1705" s="17" t="n">
        <v>0.679976851851852</v>
      </c>
      <c r="Z1705" s="17" t="n">
        <f aca="false">(G1705-E1705)/SQRT(H1705^2/D1705+F1705^2/C1705)</f>
        <v>5.19008823935519</v>
      </c>
      <c r="AA1705" s="12" t="n">
        <f aca="false">ABS(K1705-Z1705)</f>
        <v>2.22044604925031E-014</v>
      </c>
    </row>
    <row r="1706" customFormat="false" ht="15" hidden="false" customHeight="false" outlineLevel="0" collapsed="false">
      <c r="A1706" s="18" t="n">
        <v>2101</v>
      </c>
      <c r="B1706" s="6" t="s">
        <v>575</v>
      </c>
      <c r="C1706" s="6" t="n">
        <v>48</v>
      </c>
      <c r="D1706" s="6" t="n">
        <v>144</v>
      </c>
      <c r="E1706" s="17" t="n">
        <v>0.118139261414331</v>
      </c>
      <c r="F1706" s="17" t="n">
        <v>0.015087292244277</v>
      </c>
      <c r="G1706" s="17" t="n">
        <v>0.135028635294832</v>
      </c>
      <c r="H1706" s="17" t="n">
        <v>0.0292615714530393</v>
      </c>
      <c r="I1706" s="24" t="n">
        <f aca="false">G1706-E1706</f>
        <v>0.0168893738805006</v>
      </c>
      <c r="J1706" s="18" t="n">
        <f aca="false">100*(G1706-E1706)/E1706</f>
        <v>14.296156653009</v>
      </c>
      <c r="K1706" s="17" t="n">
        <v>5.1660515416394</v>
      </c>
      <c r="L1706" s="18" t="n">
        <v>157.414872423547</v>
      </c>
      <c r="M1706" s="19" t="n">
        <v>7.14492794001854E-007</v>
      </c>
      <c r="N1706" s="19" t="n">
        <v>3.40396680316983E-006</v>
      </c>
      <c r="O1706" s="6" t="str">
        <f aca="false">IF(N1706&lt;0.05,"Yes","No")</f>
        <v>Yes</v>
      </c>
      <c r="P1706" s="17" t="n">
        <v>0.635499122791492</v>
      </c>
      <c r="Q1706" s="18" t="n">
        <v>14.6545461318685</v>
      </c>
      <c r="R1706" s="19" t="n">
        <v>0.0001751963604999</v>
      </c>
      <c r="S1706" s="17" t="n">
        <v>0.00361841006116614</v>
      </c>
      <c r="T1706" s="17" t="n">
        <v>0.0168893738805006</v>
      </c>
      <c r="U1706" s="19" t="n">
        <v>0.000389126548707038</v>
      </c>
      <c r="V1706" s="17" t="n">
        <v>0.00167314200922781</v>
      </c>
      <c r="W1706" s="6" t="s">
        <v>653</v>
      </c>
      <c r="X1706" s="18" t="n">
        <v>95</v>
      </c>
      <c r="Y1706" s="17" t="n">
        <v>0.678240740740741</v>
      </c>
      <c r="Z1706" s="17" t="n">
        <f aca="false">(G1706-E1706)/SQRT(H1706^2/D1706+F1706^2/C1706)</f>
        <v>5.1660515416394</v>
      </c>
      <c r="AA1706" s="12" t="n">
        <f aca="false">ABS(K1706-Z1706)</f>
        <v>0</v>
      </c>
    </row>
    <row r="1707" customFormat="false" ht="15" hidden="false" customHeight="false" outlineLevel="0" collapsed="false">
      <c r="A1707" s="18" t="n">
        <v>2102</v>
      </c>
      <c r="B1707" s="6" t="s">
        <v>575</v>
      </c>
      <c r="C1707" s="6" t="n">
        <v>48</v>
      </c>
      <c r="D1707" s="6" t="n">
        <v>144</v>
      </c>
      <c r="E1707" s="17" t="n">
        <v>0.118820970291617</v>
      </c>
      <c r="F1707" s="17" t="n">
        <v>0.0152028146468952</v>
      </c>
      <c r="G1707" s="17" t="n">
        <v>0.135712550009635</v>
      </c>
      <c r="H1707" s="17" t="n">
        <v>0.029334354350833</v>
      </c>
      <c r="I1707" s="24" t="n">
        <f aca="false">G1707-E1707</f>
        <v>0.0168915797180185</v>
      </c>
      <c r="J1707" s="18" t="n">
        <f aca="false">100*(G1707-E1707)/E1707</f>
        <v>14.215992073253</v>
      </c>
      <c r="K1707" s="17" t="n">
        <v>5.1421249553579</v>
      </c>
      <c r="L1707" s="18" t="n">
        <v>156.71472227589</v>
      </c>
      <c r="M1707" s="19" t="n">
        <v>8.00395069685168E-007</v>
      </c>
      <c r="N1707" s="19" t="n">
        <v>3.7413970338582E-006</v>
      </c>
      <c r="O1707" s="6" t="str">
        <f aca="false">IF(N1707&lt;0.05,"Yes","No")</f>
        <v>Yes</v>
      </c>
      <c r="P1707" s="17" t="n">
        <v>0.633741921969484</v>
      </c>
      <c r="Q1707" s="18" t="n">
        <v>14.5736164250305</v>
      </c>
      <c r="R1707" s="19" t="n">
        <v>0.000182320264336806</v>
      </c>
      <c r="S1707" s="17" t="n">
        <v>0.00396641451879962</v>
      </c>
      <c r="T1707" s="17" t="n">
        <v>0.0168915797180186</v>
      </c>
      <c r="U1707" s="19" t="n">
        <v>0.000401985224107551</v>
      </c>
      <c r="V1707" s="17" t="n">
        <v>0.00167906750665997</v>
      </c>
      <c r="W1707" s="6" t="s">
        <v>653</v>
      </c>
      <c r="X1707" s="18" t="n">
        <v>94.8</v>
      </c>
      <c r="Y1707" s="17" t="n">
        <v>0.677517361111111</v>
      </c>
      <c r="Z1707" s="17" t="n">
        <f aca="false">(G1707-E1707)/SQRT(H1707^2/D1707+F1707^2/C1707)</f>
        <v>5.14212495535788</v>
      </c>
      <c r="AA1707" s="12" t="n">
        <f aca="false">ABS(K1707-Z1707)</f>
        <v>1.95399252334028E-014</v>
      </c>
    </row>
    <row r="1708" customFormat="false" ht="15" hidden="false" customHeight="false" outlineLevel="0" collapsed="false">
      <c r="A1708" s="18" t="n">
        <v>2103</v>
      </c>
      <c r="B1708" s="6" t="s">
        <v>575</v>
      </c>
      <c r="C1708" s="6" t="n">
        <v>48</v>
      </c>
      <c r="D1708" s="6" t="n">
        <v>144</v>
      </c>
      <c r="E1708" s="17" t="n">
        <v>0.119490642100573</v>
      </c>
      <c r="F1708" s="17" t="n">
        <v>0.0153150965639124</v>
      </c>
      <c r="G1708" s="17" t="n">
        <v>0.136382914451813</v>
      </c>
      <c r="H1708" s="17" t="n">
        <v>0.029405736097393</v>
      </c>
      <c r="I1708" s="24" t="n">
        <f aca="false">G1708-E1708</f>
        <v>0.0168922723512407</v>
      </c>
      <c r="J1708" s="18" t="n">
        <f aca="false">100*(G1708-E1708)/E1708</f>
        <v>14.136899805947</v>
      </c>
      <c r="K1708" s="17" t="n">
        <v>5.11855402872923</v>
      </c>
      <c r="L1708" s="18" t="n">
        <v>156.040657372486</v>
      </c>
      <c r="M1708" s="19" t="n">
        <v>8.94646963296165E-007</v>
      </c>
      <c r="N1708" s="19" t="n">
        <v>4.14020544027587E-006</v>
      </c>
      <c r="O1708" s="6" t="str">
        <f aca="false">IF(N1708&lt;0.05,"Yes","No")</f>
        <v>Yes</v>
      </c>
      <c r="P1708" s="17" t="n">
        <v>0.631975620017205</v>
      </c>
      <c r="Q1708" s="18" t="n">
        <v>14.4924933864008</v>
      </c>
      <c r="R1708" s="19" t="n">
        <v>0.000189757114383666</v>
      </c>
      <c r="S1708" s="17" t="n">
        <v>0.00433220761722727</v>
      </c>
      <c r="T1708" s="17" t="n">
        <v>0.0168922723512407</v>
      </c>
      <c r="U1708" s="19" t="n">
        <v>0.000415323318151473</v>
      </c>
      <c r="V1708" s="17" t="n">
        <v>0.00171695248157589</v>
      </c>
      <c r="W1708" s="6" t="s">
        <v>653</v>
      </c>
      <c r="X1708" s="18" t="n">
        <v>94.7</v>
      </c>
      <c r="Y1708" s="17" t="n">
        <v>0.676649305555556</v>
      </c>
      <c r="Z1708" s="17" t="n">
        <f aca="false">(G1708-E1708)/SQRT(H1708^2/D1708+F1708^2/C1708)</f>
        <v>5.11855402872923</v>
      </c>
      <c r="AA1708" s="12" t="n">
        <f aca="false">ABS(K1708-Z1708)</f>
        <v>0</v>
      </c>
    </row>
    <row r="1709" customFormat="false" ht="15" hidden="false" customHeight="false" outlineLevel="0" collapsed="false">
      <c r="A1709" s="18" t="n">
        <v>2104</v>
      </c>
      <c r="B1709" s="6" t="s">
        <v>575</v>
      </c>
      <c r="C1709" s="6" t="n">
        <v>48</v>
      </c>
      <c r="D1709" s="6" t="n">
        <v>144</v>
      </c>
      <c r="E1709" s="17" t="n">
        <v>0.120164520443521</v>
      </c>
      <c r="F1709" s="17" t="n">
        <v>0.0154278570989486</v>
      </c>
      <c r="G1709" s="17" t="n">
        <v>0.13705868418156</v>
      </c>
      <c r="H1709" s="17" t="n">
        <v>0.0294763784229742</v>
      </c>
      <c r="I1709" s="24" t="n">
        <f aca="false">G1709-E1709</f>
        <v>0.0168941637380394</v>
      </c>
      <c r="J1709" s="18" t="n">
        <f aca="false">100*(G1709-E1709)/E1709</f>
        <v>14.0591945739757</v>
      </c>
      <c r="K1709" s="17" t="n">
        <v>5.09553035974353</v>
      </c>
      <c r="L1709" s="18" t="n">
        <v>155.362440206675</v>
      </c>
      <c r="M1709" s="19" t="n">
        <v>9.97133037915274E-007</v>
      </c>
      <c r="N1709" s="19" t="n">
        <v>4.51955852624988E-006</v>
      </c>
      <c r="O1709" s="6" t="str">
        <f aca="false">IF(N1709&lt;0.05,"Yes","No")</f>
        <v>Yes</v>
      </c>
      <c r="P1709" s="17" t="n">
        <v>0.630275754902538</v>
      </c>
      <c r="Q1709" s="18" t="n">
        <v>14.4146354703484</v>
      </c>
      <c r="R1709" s="19" t="n">
        <v>0.000197184883275804</v>
      </c>
      <c r="S1709" s="17" t="n">
        <v>0.00472893083676413</v>
      </c>
      <c r="T1709" s="17" t="n">
        <v>0.0168941637380394</v>
      </c>
      <c r="U1709" s="19" t="n">
        <v>0.000428562152793229</v>
      </c>
      <c r="V1709" s="17" t="n">
        <v>0.00174836715149238</v>
      </c>
      <c r="W1709" s="6" t="s">
        <v>653</v>
      </c>
      <c r="X1709" s="18" t="n">
        <v>94.7</v>
      </c>
      <c r="Y1709" s="17" t="n">
        <v>0.675636574074074</v>
      </c>
      <c r="Z1709" s="17" t="n">
        <f aca="false">(G1709-E1709)/SQRT(H1709^2/D1709+F1709^2/C1709)</f>
        <v>5.09553035974353</v>
      </c>
      <c r="AA1709" s="12" t="n">
        <f aca="false">ABS(K1709-Z1709)</f>
        <v>0</v>
      </c>
    </row>
    <row r="1710" customFormat="false" ht="15" hidden="false" customHeight="false" outlineLevel="0" collapsed="false">
      <c r="A1710" s="18" t="n">
        <v>2105</v>
      </c>
      <c r="B1710" s="6" t="s">
        <v>575</v>
      </c>
      <c r="C1710" s="6" t="n">
        <v>48</v>
      </c>
      <c r="D1710" s="6" t="n">
        <v>144</v>
      </c>
      <c r="E1710" s="17" t="n">
        <v>0.12084349260355</v>
      </c>
      <c r="F1710" s="17" t="n">
        <v>0.0155412003716715</v>
      </c>
      <c r="G1710" s="17" t="n">
        <v>0.137737972172046</v>
      </c>
      <c r="H1710" s="17" t="n">
        <v>0.0295462135136624</v>
      </c>
      <c r="I1710" s="24" t="n">
        <f aca="false">G1710-E1710</f>
        <v>0.0168944795684958</v>
      </c>
      <c r="J1710" s="18" t="n">
        <f aca="false">100*(G1710-E1710)/E1710</f>
        <v>13.9804628321372</v>
      </c>
      <c r="K1710" s="17" t="n">
        <v>5.07220424090981</v>
      </c>
      <c r="L1710" s="18" t="n">
        <v>154.678988774067</v>
      </c>
      <c r="M1710" s="19" t="n">
        <v>1.11246189772238E-006</v>
      </c>
      <c r="N1710" s="19" t="n">
        <v>4.77971870575607E-006</v>
      </c>
      <c r="O1710" s="6" t="str">
        <f aca="false">IF(N1710&lt;0.05,"Yes","No")</f>
        <v>Yes</v>
      </c>
      <c r="P1710" s="17" t="n">
        <v>0.628539401878647</v>
      </c>
      <c r="Q1710" s="18" t="n">
        <v>14.3353228218318</v>
      </c>
      <c r="R1710" s="19" t="n">
        <v>0.000205055844719269</v>
      </c>
      <c r="S1710" s="17" t="n">
        <v>0.00516165946006988</v>
      </c>
      <c r="T1710" s="17" t="n">
        <v>0.0168944795684958</v>
      </c>
      <c r="U1710" s="19" t="n">
        <v>0.000442505017683121</v>
      </c>
      <c r="V1710" s="17" t="n">
        <v>0.00179133534133379</v>
      </c>
      <c r="W1710" s="6" t="s">
        <v>653</v>
      </c>
      <c r="X1710" s="18" t="n">
        <v>94.5</v>
      </c>
      <c r="Y1710" s="17" t="n">
        <v>0.675636574074074</v>
      </c>
      <c r="Z1710" s="17" t="n">
        <f aca="false">(G1710-E1710)/SQRT(H1710^2/D1710+F1710^2/C1710)</f>
        <v>5.07220424090979</v>
      </c>
      <c r="AA1710" s="12" t="n">
        <f aca="false">ABS(K1710-Z1710)</f>
        <v>0</v>
      </c>
    </row>
    <row r="1711" customFormat="false" ht="15" hidden="false" customHeight="false" outlineLevel="0" collapsed="false">
      <c r="A1711" s="18" t="n">
        <v>2106</v>
      </c>
      <c r="B1711" s="6" t="s">
        <v>575</v>
      </c>
      <c r="C1711" s="6" t="n">
        <v>48</v>
      </c>
      <c r="D1711" s="6" t="n">
        <v>144</v>
      </c>
      <c r="E1711" s="17" t="n">
        <v>0.121516558574513</v>
      </c>
      <c r="F1711" s="17" t="n">
        <v>0.0156528798983885</v>
      </c>
      <c r="G1711" s="17" t="n">
        <v>0.138411874394795</v>
      </c>
      <c r="H1711" s="17" t="n">
        <v>0.0296149058534288</v>
      </c>
      <c r="I1711" s="24" t="n">
        <f aca="false">G1711-E1711</f>
        <v>0.0168953158202823</v>
      </c>
      <c r="J1711" s="18" t="n">
        <f aca="false">100*(G1711-E1711)/E1711</f>
        <v>13.9037148669103</v>
      </c>
      <c r="K1711" s="17" t="n">
        <v>5.04956753617001</v>
      </c>
      <c r="L1711" s="18" t="n">
        <v>154.008818037761</v>
      </c>
      <c r="M1711" s="19" t="n">
        <v>1.2366841844094E-006</v>
      </c>
      <c r="N1711" s="19" t="n">
        <v>5.20696086461753E-006</v>
      </c>
      <c r="O1711" s="6" t="str">
        <f aca="false">IF(N1711&lt;0.05,"Yes","No")</f>
        <v>Yes</v>
      </c>
      <c r="P1711" s="17" t="n">
        <v>0.626858558027941</v>
      </c>
      <c r="Q1711" s="18" t="n">
        <v>14.2587541260372</v>
      </c>
      <c r="R1711" s="19" t="n">
        <v>0.000212957811906894</v>
      </c>
      <c r="S1711" s="17" t="n">
        <v>0.00562088668979448</v>
      </c>
      <c r="T1711" s="17" t="n">
        <v>0.0168953158202822</v>
      </c>
      <c r="U1711" s="19" t="n">
        <v>0.000456418110843142</v>
      </c>
      <c r="V1711" s="17" t="n">
        <v>0.00182834243290775</v>
      </c>
      <c r="W1711" s="6" t="s">
        <v>653</v>
      </c>
      <c r="X1711" s="18" t="n">
        <v>94.4</v>
      </c>
      <c r="Y1711" s="17" t="n">
        <v>0.674768518518519</v>
      </c>
      <c r="Z1711" s="17" t="n">
        <f aca="false">(G1711-E1711)/SQRT(H1711^2/D1711+F1711^2/C1711)</f>
        <v>5.04956753617003</v>
      </c>
      <c r="AA1711" s="12" t="n">
        <f aca="false">ABS(K1711-Z1711)</f>
        <v>2.1316282072803E-014</v>
      </c>
    </row>
    <row r="1712" customFormat="false" ht="15" hidden="false" customHeight="false" outlineLevel="0" collapsed="false">
      <c r="A1712" s="18" t="n">
        <v>2107</v>
      </c>
      <c r="B1712" s="6" t="s">
        <v>575</v>
      </c>
      <c r="C1712" s="6" t="n">
        <v>48</v>
      </c>
      <c r="D1712" s="6" t="n">
        <v>144</v>
      </c>
      <c r="E1712" s="17" t="n">
        <v>0.122200567421883</v>
      </c>
      <c r="F1712" s="17" t="n">
        <v>0.0157666116429456</v>
      </c>
      <c r="G1712" s="17" t="n">
        <v>0.139098022766066</v>
      </c>
      <c r="H1712" s="17" t="n">
        <v>0.0296850202669065</v>
      </c>
      <c r="I1712" s="24" t="n">
        <f aca="false">G1712-E1712</f>
        <v>0.0168974553441836</v>
      </c>
      <c r="J1712" s="18" t="n">
        <f aca="false">100*(G1712-E1712)/E1712</f>
        <v>13.8276406572215</v>
      </c>
      <c r="K1712" s="17" t="n">
        <v>5.0270627729968</v>
      </c>
      <c r="L1712" s="18" t="n">
        <v>153.331086504929</v>
      </c>
      <c r="M1712" s="19" t="n">
        <v>1.37349252886522E-006</v>
      </c>
      <c r="N1712" s="19" t="n">
        <v>5.71427287751651E-006</v>
      </c>
      <c r="O1712" s="6" t="str">
        <f aca="false">IF(N1712&lt;0.05,"Yes","No")</f>
        <v>Yes</v>
      </c>
      <c r="P1712" s="17" t="n">
        <v>0.625199639028608</v>
      </c>
      <c r="Q1712" s="18" t="n">
        <v>14.1833852292256</v>
      </c>
      <c r="R1712" s="19" t="n">
        <v>0.000221038676272721</v>
      </c>
      <c r="S1712" s="17" t="n">
        <v>0.00610241964904475</v>
      </c>
      <c r="T1712" s="17" t="n">
        <v>0.0168974553441836</v>
      </c>
      <c r="U1712" s="19" t="n">
        <v>0.00047056225214635</v>
      </c>
      <c r="V1712" s="17" t="n">
        <v>0.0018689060335718</v>
      </c>
      <c r="W1712" s="6" t="s">
        <v>653</v>
      </c>
      <c r="X1712" s="18" t="n">
        <v>94.3</v>
      </c>
      <c r="Y1712" s="17" t="n">
        <v>0.674334490740741</v>
      </c>
      <c r="Z1712" s="17" t="n">
        <f aca="false">(G1712-E1712)/SQRT(H1712^2/D1712+F1712^2/C1712)</f>
        <v>5.02706277299678</v>
      </c>
      <c r="AA1712" s="12" t="n">
        <f aca="false">ABS(K1712-Z1712)</f>
        <v>0</v>
      </c>
    </row>
    <row r="1713" customFormat="false" ht="15" hidden="false" customHeight="false" outlineLevel="0" collapsed="false">
      <c r="A1713" s="18" t="n">
        <v>2108</v>
      </c>
      <c r="B1713" s="6" t="s">
        <v>575</v>
      </c>
      <c r="C1713" s="6" t="n">
        <v>48</v>
      </c>
      <c r="D1713" s="6" t="n">
        <v>144</v>
      </c>
      <c r="E1713" s="17" t="n">
        <v>0.122894989507687</v>
      </c>
      <c r="F1713" s="17" t="n">
        <v>0.0158816845287587</v>
      </c>
      <c r="G1713" s="17" t="n">
        <v>0.139796255456491</v>
      </c>
      <c r="H1713" s="17" t="n">
        <v>0.0297561183035866</v>
      </c>
      <c r="I1713" s="24" t="n">
        <f aca="false">G1713-E1713</f>
        <v>0.016901265948804</v>
      </c>
      <c r="J1713" s="18" t="n">
        <f aca="false">100*(G1713-E1713)/E1713</f>
        <v>13.7526078292613</v>
      </c>
      <c r="K1713" s="17" t="n">
        <v>5.00494513236891</v>
      </c>
      <c r="L1713" s="18" t="n">
        <v>152.650338260605</v>
      </c>
      <c r="M1713" s="19" t="n">
        <v>1.52224323086346E-006</v>
      </c>
      <c r="N1713" s="19" t="n">
        <v>6.2710451530277E-006</v>
      </c>
      <c r="O1713" s="6" t="str">
        <f aca="false">IF(N1713&lt;0.05,"Yes","No")</f>
        <v>Yes</v>
      </c>
      <c r="P1713" s="17" t="n">
        <v>0.623587057990276</v>
      </c>
      <c r="Q1713" s="18" t="n">
        <v>14.1103130139002</v>
      </c>
      <c r="R1713" s="19" t="n">
        <v>0.00022917126473824</v>
      </c>
      <c r="S1713" s="17" t="n">
        <v>0.00659317869164038</v>
      </c>
      <c r="T1713" s="17" t="n">
        <v>0.0169012659488039</v>
      </c>
      <c r="U1713" s="19" t="n">
        <v>0.00048471535920191</v>
      </c>
      <c r="V1713" s="17" t="n">
        <v>0.00191066973674149</v>
      </c>
      <c r="W1713" s="6" t="s">
        <v>653</v>
      </c>
      <c r="X1713" s="18" t="n">
        <v>94.1</v>
      </c>
      <c r="Y1713" s="17" t="n">
        <v>0.673611111111111</v>
      </c>
      <c r="Z1713" s="17" t="n">
        <f aca="false">(G1713-E1713)/SQRT(H1713^2/D1713+F1713^2/C1713)</f>
        <v>5.00494513236893</v>
      </c>
      <c r="AA1713" s="12" t="n">
        <f aca="false">ABS(K1713-Z1713)</f>
        <v>2.04281036531029E-014</v>
      </c>
    </row>
    <row r="1714" customFormat="false" ht="15" hidden="false" customHeight="false" outlineLevel="0" collapsed="false">
      <c r="A1714" s="18" t="n">
        <v>2109</v>
      </c>
      <c r="B1714" s="6" t="s">
        <v>575</v>
      </c>
      <c r="C1714" s="6" t="n">
        <v>48</v>
      </c>
      <c r="D1714" s="6" t="n">
        <v>144</v>
      </c>
      <c r="E1714" s="17" t="n">
        <v>0.123582177312562</v>
      </c>
      <c r="F1714" s="17" t="n">
        <v>0.0159962527588694</v>
      </c>
      <c r="G1714" s="17" t="n">
        <v>0.140486107149196</v>
      </c>
      <c r="H1714" s="17" t="n">
        <v>0.0298266442346209</v>
      </c>
      <c r="I1714" s="24" t="n">
        <f aca="false">G1714-E1714</f>
        <v>0.0169039298366342</v>
      </c>
      <c r="J1714" s="18" t="n">
        <f aca="false">100*(G1714-E1714)/E1714</f>
        <v>13.6782909997459</v>
      </c>
      <c r="K1714" s="17" t="n">
        <v>4.98278814317328</v>
      </c>
      <c r="L1714" s="18" t="n">
        <v>151.975704404518</v>
      </c>
      <c r="M1714" s="19" t="n">
        <v>1.6867045692513E-006</v>
      </c>
      <c r="N1714" s="19" t="n">
        <v>6.86776414728099E-006</v>
      </c>
      <c r="O1714" s="6" t="str">
        <f aca="false">IF(N1714&lt;0.05,"Yes","No")</f>
        <v>Yes</v>
      </c>
      <c r="P1714" s="17" t="n">
        <v>0.621952753591077</v>
      </c>
      <c r="Q1714" s="18" t="n">
        <v>14.0364489794891</v>
      </c>
      <c r="R1714" s="19" t="n">
        <v>0.000237701666198122</v>
      </c>
      <c r="S1714" s="17" t="n">
        <v>0.00709025379454802</v>
      </c>
      <c r="T1714" s="17" t="n">
        <v>0.0169039298366341</v>
      </c>
      <c r="U1714" s="19" t="n">
        <v>0.000499477007882857</v>
      </c>
      <c r="V1714" s="17" t="n">
        <v>0.0019541921667819</v>
      </c>
      <c r="W1714" s="6" t="s">
        <v>653</v>
      </c>
      <c r="X1714" s="18" t="n">
        <v>93.9</v>
      </c>
      <c r="Y1714" s="17" t="n">
        <v>0.673032407407407</v>
      </c>
      <c r="Z1714" s="17" t="n">
        <f aca="false">(G1714-E1714)/SQRT(H1714^2/D1714+F1714^2/C1714)</f>
        <v>4.9827881431733</v>
      </c>
      <c r="AA1714" s="12" t="n">
        <f aca="false">ABS(K1714-Z1714)</f>
        <v>0</v>
      </c>
    </row>
    <row r="1715" customFormat="false" ht="15" hidden="false" customHeight="false" outlineLevel="0" collapsed="false">
      <c r="A1715" s="18" t="n">
        <v>2110</v>
      </c>
      <c r="B1715" s="6" t="s">
        <v>575</v>
      </c>
      <c r="C1715" s="6" t="n">
        <v>48</v>
      </c>
      <c r="D1715" s="6" t="n">
        <v>144</v>
      </c>
      <c r="E1715" s="17" t="n">
        <v>0.124275401467457</v>
      </c>
      <c r="F1715" s="17" t="n">
        <v>0.0161124314099559</v>
      </c>
      <c r="G1715" s="17" t="n">
        <v>0.141182201867923</v>
      </c>
      <c r="H1715" s="17" t="n">
        <v>0.0298974876190508</v>
      </c>
      <c r="I1715" s="24" t="n">
        <f aca="false">G1715-E1715</f>
        <v>0.0169068004004657</v>
      </c>
      <c r="J1715" s="18" t="n">
        <f aca="false">100*(G1715-E1715)/E1715</f>
        <v>13.6043015760387</v>
      </c>
      <c r="K1715" s="17" t="n">
        <v>4.9606067279311</v>
      </c>
      <c r="L1715" s="18" t="n">
        <v>151.292961756276</v>
      </c>
      <c r="M1715" s="19" t="n">
        <v>1.86852168538351E-006</v>
      </c>
      <c r="N1715" s="19" t="n">
        <v>7.5350557792529E-006</v>
      </c>
      <c r="O1715" s="6" t="str">
        <f aca="false">IF(N1715&lt;0.05,"Yes","No")</f>
        <v>Yes</v>
      </c>
      <c r="P1715" s="17" t="n">
        <v>0.620322548408685</v>
      </c>
      <c r="Q1715" s="18" t="n">
        <v>13.9629633223856</v>
      </c>
      <c r="R1715" s="19" t="n">
        <v>0.000246509207235086</v>
      </c>
      <c r="S1715" s="17" t="n">
        <v>0.00762974456429674</v>
      </c>
      <c r="T1715" s="17" t="n">
        <v>0.0169068004004657</v>
      </c>
      <c r="U1715" s="19" t="n">
        <v>0.000514632209445703</v>
      </c>
      <c r="V1715" s="17" t="n">
        <v>0.00200143744461913</v>
      </c>
      <c r="W1715" s="6" t="s">
        <v>653</v>
      </c>
      <c r="X1715" s="18" t="n">
        <v>93.8</v>
      </c>
      <c r="Y1715" s="17" t="n">
        <v>0.67259837962963</v>
      </c>
      <c r="Z1715" s="17" t="n">
        <f aca="false">(G1715-E1715)/SQRT(H1715^2/D1715+F1715^2/C1715)</f>
        <v>4.96060672793111</v>
      </c>
      <c r="AA1715" s="12" t="n">
        <f aca="false">ABS(K1715-Z1715)</f>
        <v>0</v>
      </c>
    </row>
    <row r="1716" customFormat="false" ht="15" hidden="false" customHeight="false" outlineLevel="0" collapsed="false">
      <c r="A1716" s="18" t="n">
        <v>2111</v>
      </c>
      <c r="B1716" s="6" t="s">
        <v>575</v>
      </c>
      <c r="C1716" s="6" t="n">
        <v>48</v>
      </c>
      <c r="D1716" s="6" t="n">
        <v>144</v>
      </c>
      <c r="E1716" s="17" t="n">
        <v>0.124961478066527</v>
      </c>
      <c r="F1716" s="17" t="n">
        <v>0.016226701987302</v>
      </c>
      <c r="G1716" s="17" t="n">
        <v>0.141871183448368</v>
      </c>
      <c r="H1716" s="17" t="n">
        <v>0.0299680662494758</v>
      </c>
      <c r="I1716" s="24" t="n">
        <f aca="false">G1716-E1716</f>
        <v>0.0169097053818405</v>
      </c>
      <c r="J1716" s="18" t="n">
        <f aca="false">100*(G1716-E1716)/E1716</f>
        <v>13.5319345157218</v>
      </c>
      <c r="K1716" s="17" t="n">
        <v>4.93890571716355</v>
      </c>
      <c r="L1716" s="18" t="n">
        <v>150.63021761619</v>
      </c>
      <c r="M1716" s="19" t="n">
        <v>2.06453539207677E-006</v>
      </c>
      <c r="N1716" s="19" t="n">
        <v>8.26207401667292E-006</v>
      </c>
      <c r="O1716" s="6" t="str">
        <f aca="false">IF(N1716&lt;0.05,"Yes","No")</f>
        <v>Yes</v>
      </c>
      <c r="P1716" s="17" t="n">
        <v>0.618712905231421</v>
      </c>
      <c r="Q1716" s="18" t="n">
        <v>13.8905937830646</v>
      </c>
      <c r="R1716" s="19" t="n">
        <v>0.000255507722160699</v>
      </c>
      <c r="S1716" s="17" t="n">
        <v>0.00819457262164116</v>
      </c>
      <c r="T1716" s="17" t="n">
        <v>0.0169097053818405</v>
      </c>
      <c r="U1716" s="19" t="n">
        <v>0.000530029941833565</v>
      </c>
      <c r="V1716" s="17" t="n">
        <v>0.00204328973906848</v>
      </c>
      <c r="W1716" s="6" t="s">
        <v>653</v>
      </c>
      <c r="X1716" s="18" t="n">
        <v>93.6</v>
      </c>
      <c r="Y1716" s="17" t="n">
        <v>0.671730324074074</v>
      </c>
      <c r="Z1716" s="17" t="n">
        <f aca="false">(G1716-E1716)/SQRT(H1716^2/D1716+F1716^2/C1716)</f>
        <v>4.93890571716353</v>
      </c>
      <c r="AA1716" s="12" t="n">
        <f aca="false">ABS(K1716-Z1716)</f>
        <v>0</v>
      </c>
    </row>
    <row r="1717" customFormat="false" ht="15" hidden="false" customHeight="false" outlineLevel="0" collapsed="false">
      <c r="A1717" s="18" t="n">
        <v>2112</v>
      </c>
      <c r="B1717" s="6" t="s">
        <v>575</v>
      </c>
      <c r="C1717" s="6" t="n">
        <v>48</v>
      </c>
      <c r="D1717" s="6" t="n">
        <v>144</v>
      </c>
      <c r="E1717" s="17" t="n">
        <v>0.125639918191289</v>
      </c>
      <c r="F1717" s="17" t="n">
        <v>0.0163401229312752</v>
      </c>
      <c r="G1717" s="17" t="n">
        <v>0.14255163158911</v>
      </c>
      <c r="H1717" s="17" t="n">
        <v>0.0300379851482235</v>
      </c>
      <c r="I1717" s="24" t="n">
        <f aca="false">G1717-E1717</f>
        <v>0.0169117133978203</v>
      </c>
      <c r="J1717" s="18" t="n">
        <f aca="false">100*(G1717-E1717)/E1717</f>
        <v>13.4604619624727</v>
      </c>
      <c r="K1717" s="17" t="n">
        <v>4.91729098281924</v>
      </c>
      <c r="L1717" s="18" t="n">
        <v>149.976328126599</v>
      </c>
      <c r="M1717" s="19" t="n">
        <v>2.27930571612176E-006</v>
      </c>
      <c r="N1717" s="19" t="n">
        <v>9.06973732873449E-006</v>
      </c>
      <c r="O1717" s="6" t="str">
        <f aca="false">IF(N1717&lt;0.05,"Yes","No")</f>
        <v>Yes</v>
      </c>
      <c r="P1717" s="17" t="n">
        <v>0.617093525985984</v>
      </c>
      <c r="Q1717" s="18" t="n">
        <v>13.8179762516227</v>
      </c>
      <c r="R1717" s="19" t="n">
        <v>0.000264873342070112</v>
      </c>
      <c r="S1717" s="17" t="n">
        <v>0.00880227067541337</v>
      </c>
      <c r="T1717" s="17" t="n">
        <v>0.0169117133978202</v>
      </c>
      <c r="U1717" s="19" t="n">
        <v>0.00054596790592273</v>
      </c>
      <c r="V1717" s="17" t="n">
        <v>0.00207804088830372</v>
      </c>
      <c r="W1717" s="6" t="s">
        <v>653</v>
      </c>
      <c r="X1717" s="18" t="n">
        <v>93.4</v>
      </c>
      <c r="Y1717" s="17" t="n">
        <v>0.67115162037037</v>
      </c>
      <c r="Z1717" s="17" t="n">
        <f aca="false">(G1717-E1717)/SQRT(H1717^2/D1717+F1717^2/C1717)</f>
        <v>4.91729098281924</v>
      </c>
      <c r="AA1717" s="12" t="n">
        <f aca="false">ABS(K1717-Z1717)</f>
        <v>0</v>
      </c>
    </row>
    <row r="1718" customFormat="false" ht="15" hidden="false" customHeight="false" outlineLevel="0" collapsed="false">
      <c r="A1718" s="18" t="n">
        <v>2113</v>
      </c>
      <c r="B1718" s="6" t="s">
        <v>575</v>
      </c>
      <c r="C1718" s="6" t="n">
        <v>48</v>
      </c>
      <c r="D1718" s="6" t="n">
        <v>144</v>
      </c>
      <c r="E1718" s="17" t="n">
        <v>0.126324366217617</v>
      </c>
      <c r="F1718" s="17" t="n">
        <v>0.0164537802050834</v>
      </c>
      <c r="G1718" s="17" t="n">
        <v>0.143239726429736</v>
      </c>
      <c r="H1718" s="17" t="n">
        <v>0.0301090827276326</v>
      </c>
      <c r="I1718" s="24" t="n">
        <f aca="false">G1718-E1718</f>
        <v>0.0169153602121192</v>
      </c>
      <c r="J1718" s="18" t="n">
        <f aca="false">100*(G1718-E1718)/E1718</f>
        <v>13.3904176356439</v>
      </c>
      <c r="K1718" s="17" t="n">
        <v>4.89618386902466</v>
      </c>
      <c r="L1718" s="18" t="n">
        <v>149.330570060264</v>
      </c>
      <c r="M1718" s="19" t="n">
        <v>2.50981204005542E-006</v>
      </c>
      <c r="N1718" s="19" t="n">
        <v>9.85628989935782E-006</v>
      </c>
      <c r="O1718" s="6" t="str">
        <f aca="false">IF(N1718&lt;0.05,"Yes","No")</f>
        <v>Yes</v>
      </c>
      <c r="P1718" s="17" t="n">
        <v>0.615518829603798</v>
      </c>
      <c r="Q1718" s="18" t="n">
        <v>13.7475449348432</v>
      </c>
      <c r="R1718" s="19" t="n">
        <v>0.00027429089156348</v>
      </c>
      <c r="S1718" s="17" t="n">
        <v>0.00945398698069716</v>
      </c>
      <c r="T1718" s="17" t="n">
        <v>0.0169153602121191</v>
      </c>
      <c r="U1718" s="19" t="n">
        <v>0.000561907080566314</v>
      </c>
      <c r="V1718" s="17" t="n">
        <v>0.00213098696077586</v>
      </c>
      <c r="W1718" s="6" t="s">
        <v>653</v>
      </c>
      <c r="X1718" s="18" t="n">
        <v>93.2</v>
      </c>
      <c r="Y1718" s="17" t="n">
        <v>0.670717592592593</v>
      </c>
      <c r="Z1718" s="17" t="n">
        <f aca="false">(G1718-E1718)/SQRT(H1718^2/D1718+F1718^2/C1718)</f>
        <v>4.89618386902468</v>
      </c>
      <c r="AA1718" s="12" t="n">
        <f aca="false">ABS(K1718-Z1718)</f>
        <v>0</v>
      </c>
    </row>
    <row r="1719" customFormat="false" ht="15" hidden="false" customHeight="false" outlineLevel="0" collapsed="false">
      <c r="A1719" s="18" t="n">
        <v>2114</v>
      </c>
      <c r="B1719" s="6" t="s">
        <v>575</v>
      </c>
      <c r="C1719" s="6" t="n">
        <v>48</v>
      </c>
      <c r="D1719" s="6" t="n">
        <v>144</v>
      </c>
      <c r="E1719" s="17" t="n">
        <v>0.127006751993947</v>
      </c>
      <c r="F1719" s="17" t="n">
        <v>0.0165662666563263</v>
      </c>
      <c r="G1719" s="17" t="n">
        <v>0.14392750229928</v>
      </c>
      <c r="H1719" s="17" t="n">
        <v>0.0301810452723649</v>
      </c>
      <c r="I1719" s="24" t="n">
        <f aca="false">G1719-E1719</f>
        <v>0.0169207503053325</v>
      </c>
      <c r="J1719" s="18" t="n">
        <f aca="false">100*(G1719-E1719)/E1719</f>
        <v>13.3227171309277</v>
      </c>
      <c r="K1719" s="17" t="n">
        <v>4.87583369710809</v>
      </c>
      <c r="L1719" s="18" t="n">
        <v>148.703606291527</v>
      </c>
      <c r="M1719" s="19" t="n">
        <v>2.75327323782894E-006</v>
      </c>
      <c r="N1719" s="19" t="n">
        <v>1.07122723568122E-005</v>
      </c>
      <c r="O1719" s="6" t="str">
        <f aca="false">IF(N1719&lt;0.05,"Yes","No")</f>
        <v>Yes</v>
      </c>
      <c r="P1719" s="17" t="n">
        <v>0.614002951252993</v>
      </c>
      <c r="Q1719" s="18" t="n">
        <v>13.6799143662415</v>
      </c>
      <c r="R1719" s="19" t="n">
        <v>0.000283654767520945</v>
      </c>
      <c r="S1719" s="17" t="n">
        <v>0.0101914380120408</v>
      </c>
      <c r="T1719" s="17" t="n">
        <v>0.0169207503053325</v>
      </c>
      <c r="U1719" s="19" t="n">
        <v>0.000577672497980794</v>
      </c>
      <c r="V1719" s="17" t="n">
        <v>0.00217726966779559</v>
      </c>
      <c r="W1719" s="6" t="s">
        <v>653</v>
      </c>
      <c r="X1719" s="18" t="n">
        <v>92.9</v>
      </c>
      <c r="Y1719" s="17" t="n">
        <v>0.669704861111111</v>
      </c>
      <c r="Z1719" s="17" t="n">
        <f aca="false">(G1719-E1719)/SQRT(H1719^2/D1719+F1719^2/C1719)</f>
        <v>4.87583369710808</v>
      </c>
      <c r="AA1719" s="12" t="n">
        <f aca="false">ABS(K1719-Z1719)</f>
        <v>0</v>
      </c>
    </row>
    <row r="1720" customFormat="false" ht="15" hidden="false" customHeight="false" outlineLevel="0" collapsed="false">
      <c r="A1720" s="18" t="n">
        <v>2115</v>
      </c>
      <c r="B1720" s="6" t="s">
        <v>575</v>
      </c>
      <c r="C1720" s="6" t="n">
        <v>48</v>
      </c>
      <c r="D1720" s="6" t="n">
        <v>144</v>
      </c>
      <c r="E1720" s="17" t="n">
        <v>0.127691776112274</v>
      </c>
      <c r="F1720" s="17" t="n">
        <v>0.0166790770997018</v>
      </c>
      <c r="G1720" s="17" t="n">
        <v>0.144616572864147</v>
      </c>
      <c r="H1720" s="17" t="n">
        <v>0.0302522222881999</v>
      </c>
      <c r="I1720" s="24" t="n">
        <f aca="false">G1720-E1720</f>
        <v>0.0169247967518728</v>
      </c>
      <c r="J1720" s="18" t="n">
        <f aca="false">100*(G1720-E1720)/E1720</f>
        <v>13.254414079879</v>
      </c>
      <c r="K1720" s="17" t="n">
        <v>4.8552768937802</v>
      </c>
      <c r="L1720" s="18" t="n">
        <v>148.074860597953</v>
      </c>
      <c r="M1720" s="19" t="n">
        <v>3.02213450453992E-006</v>
      </c>
      <c r="N1720" s="19" t="n">
        <v>1.16933786262217E-005</v>
      </c>
      <c r="O1720" s="6" t="str">
        <f aca="false">IF(N1720&lt;0.05,"Yes","No")</f>
        <v>Yes</v>
      </c>
      <c r="P1720" s="17" t="n">
        <v>0.612459263559311</v>
      </c>
      <c r="Q1720" s="18" t="n">
        <v>13.6112144707489</v>
      </c>
      <c r="R1720" s="19" t="n">
        <v>0.000293500133830337</v>
      </c>
      <c r="S1720" s="17" t="n">
        <v>0.0110039651687733</v>
      </c>
      <c r="T1720" s="17" t="n">
        <v>0.0169247967518728</v>
      </c>
      <c r="U1720" s="19" t="n">
        <v>0.000594164128367305</v>
      </c>
      <c r="V1720" s="17" t="n">
        <v>0.00222520291212069</v>
      </c>
      <c r="W1720" s="6" t="s">
        <v>653</v>
      </c>
      <c r="X1720" s="18" t="n">
        <v>92.6</v>
      </c>
      <c r="Y1720" s="17" t="n">
        <v>0.668547453703704</v>
      </c>
      <c r="Z1720" s="17" t="n">
        <f aca="false">(G1720-E1720)/SQRT(H1720^2/D1720+F1720^2/C1720)</f>
        <v>4.8552768937802</v>
      </c>
      <c r="AA1720" s="12" t="n">
        <f aca="false">ABS(K1720-Z1720)</f>
        <v>0</v>
      </c>
    </row>
    <row r="1721" customFormat="false" ht="15" hidden="false" customHeight="false" outlineLevel="0" collapsed="false">
      <c r="A1721" s="18" t="n">
        <v>2116</v>
      </c>
      <c r="B1721" s="6" t="s">
        <v>575</v>
      </c>
      <c r="C1721" s="6" t="n">
        <v>48</v>
      </c>
      <c r="D1721" s="6" t="n">
        <v>144</v>
      </c>
      <c r="E1721" s="17" t="n">
        <v>0.128387570484645</v>
      </c>
      <c r="F1721" s="17" t="n">
        <v>0.0167926569853363</v>
      </c>
      <c r="G1721" s="17" t="n">
        <v>0.145317140968378</v>
      </c>
      <c r="H1721" s="17" t="n">
        <v>0.0303250719836358</v>
      </c>
      <c r="I1721" s="24" t="n">
        <f aca="false">G1721-E1721</f>
        <v>0.0169295704837335</v>
      </c>
      <c r="J1721" s="18" t="n">
        <f aca="false">100*(G1721-E1721)/E1721</f>
        <v>13.1863002156882</v>
      </c>
      <c r="K1721" s="17" t="n">
        <v>4.83484169315183</v>
      </c>
      <c r="L1721" s="18" t="n">
        <v>147.452193543156</v>
      </c>
      <c r="M1721" s="19" t="n">
        <v>3.31430990752428E-006</v>
      </c>
      <c r="N1721" s="19" t="n">
        <v>1.2730100759979E-005</v>
      </c>
      <c r="O1721" s="6" t="str">
        <f aca="false">IF(N1721&lt;0.05,"Yes","No")</f>
        <v>Yes</v>
      </c>
      <c r="P1721" s="17" t="n">
        <v>0.610916141546829</v>
      </c>
      <c r="Q1721" s="18" t="n">
        <v>13.5427125935067</v>
      </c>
      <c r="R1721" s="19" t="n">
        <v>0.000303663707540286</v>
      </c>
      <c r="S1721" s="17" t="n">
        <v>0.0118763098832915</v>
      </c>
      <c r="T1721" s="17" t="n">
        <v>0.0169295704837337</v>
      </c>
      <c r="U1721" s="19" t="n">
        <v>0.000611101379198887</v>
      </c>
      <c r="V1721" s="17" t="n">
        <v>0.00227646098882422</v>
      </c>
      <c r="W1721" s="6" t="s">
        <v>653</v>
      </c>
      <c r="X1721" s="18" t="n">
        <v>92.5</v>
      </c>
      <c r="Y1721" s="17" t="n">
        <v>0.66869212962963</v>
      </c>
      <c r="Z1721" s="17" t="n">
        <f aca="false">(G1721-E1721)/SQRT(H1721^2/D1721+F1721^2/C1721)</f>
        <v>4.8348416931518</v>
      </c>
      <c r="AA1721" s="12" t="n">
        <f aca="false">ABS(K1721-Z1721)</f>
        <v>2.22044604925031E-014</v>
      </c>
    </row>
    <row r="1722" customFormat="false" ht="15" hidden="false" customHeight="false" outlineLevel="0" collapsed="false">
      <c r="A1722" s="18" t="n">
        <v>2117</v>
      </c>
      <c r="B1722" s="6" t="s">
        <v>575</v>
      </c>
      <c r="C1722" s="6" t="n">
        <v>48</v>
      </c>
      <c r="D1722" s="6" t="n">
        <v>144</v>
      </c>
      <c r="E1722" s="17" t="n">
        <v>0.129071520632823</v>
      </c>
      <c r="F1722" s="17" t="n">
        <v>0.0169053054246805</v>
      </c>
      <c r="G1722" s="17" t="n">
        <v>0.146004910891255</v>
      </c>
      <c r="H1722" s="17" t="n">
        <v>0.0303956751306183</v>
      </c>
      <c r="I1722" s="24" t="n">
        <f aca="false">G1722-E1722</f>
        <v>0.016933390258432</v>
      </c>
      <c r="J1722" s="18" t="n">
        <f aca="false">100*(G1722-E1722)/E1722</f>
        <v>13.119385419347</v>
      </c>
      <c r="K1722" s="17" t="n">
        <v>4.81460742807462</v>
      </c>
      <c r="L1722" s="18" t="n">
        <v>146.831699676659</v>
      </c>
      <c r="M1722" s="19" t="n">
        <v>3.63036543755945E-006</v>
      </c>
      <c r="N1722" s="19" t="n">
        <v>1.38177496092616E-005</v>
      </c>
      <c r="O1722" s="6" t="str">
        <f aca="false">IF(N1722&lt;0.05,"Yes","No")</f>
        <v>Yes</v>
      </c>
      <c r="P1722" s="17" t="n">
        <v>0.609390328910083</v>
      </c>
      <c r="Q1722" s="18" t="n">
        <v>13.4751490244794</v>
      </c>
      <c r="R1722" s="19" t="n">
        <v>0.000314039220306378</v>
      </c>
      <c r="S1722" s="17" t="n">
        <v>0.0128017549696359</v>
      </c>
      <c r="T1722" s="17" t="n">
        <v>0.016933390258432</v>
      </c>
      <c r="U1722" s="19" t="n">
        <v>0.000628304237895434</v>
      </c>
      <c r="V1722" s="17" t="n">
        <v>0.00231590737511984</v>
      </c>
      <c r="W1722" s="6" t="s">
        <v>653</v>
      </c>
      <c r="X1722" s="18" t="n">
        <v>92.2</v>
      </c>
      <c r="Y1722" s="17" t="n">
        <v>0.668258101851852</v>
      </c>
      <c r="Z1722" s="17" t="n">
        <f aca="false">(G1722-E1722)/SQRT(H1722^2/D1722+F1722^2/C1722)</f>
        <v>4.81460742807462</v>
      </c>
      <c r="AA1722" s="12" t="n">
        <f aca="false">ABS(K1722-Z1722)</f>
        <v>0</v>
      </c>
    </row>
    <row r="1723" customFormat="false" ht="15" hidden="false" customHeight="false" outlineLevel="0" collapsed="false">
      <c r="A1723" s="18" t="n">
        <v>2118</v>
      </c>
      <c r="B1723" s="6" t="s">
        <v>575</v>
      </c>
      <c r="C1723" s="6" t="n">
        <v>48</v>
      </c>
      <c r="D1723" s="6" t="n">
        <v>144</v>
      </c>
      <c r="E1723" s="17" t="n">
        <v>0.12975074888069</v>
      </c>
      <c r="F1723" s="17" t="n">
        <v>0.0170175593589194</v>
      </c>
      <c r="G1723" s="17" t="n">
        <v>0.146686604869104</v>
      </c>
      <c r="H1723" s="17" t="n">
        <v>0.0304647673120414</v>
      </c>
      <c r="I1723" s="24" t="n">
        <f aca="false">G1723-E1723</f>
        <v>0.0169358559884131</v>
      </c>
      <c r="J1723" s="18" t="n">
        <f aca="false">100*(G1723-E1723)/E1723</f>
        <v>13.0526075067097</v>
      </c>
      <c r="K1723" s="17" t="n">
        <v>4.79432162999548</v>
      </c>
      <c r="L1723" s="18" t="n">
        <v>146.2122718494</v>
      </c>
      <c r="M1723" s="19" t="n">
        <v>3.97616443144308E-006</v>
      </c>
      <c r="N1723" s="19" t="n">
        <v>1.5052110757589E-005</v>
      </c>
      <c r="O1723" s="6" t="str">
        <f aca="false">IF(N1723&lt;0.05,"Yes","No")</f>
        <v>Yes</v>
      </c>
      <c r="P1723" s="17" t="n">
        <v>0.607851901806999</v>
      </c>
      <c r="Q1723" s="18" t="n">
        <v>13.4071979395439</v>
      </c>
      <c r="R1723" s="19" t="n">
        <v>0.000324838550003282</v>
      </c>
      <c r="S1723" s="17" t="n">
        <v>0.0137861519385911</v>
      </c>
      <c r="T1723" s="17" t="n">
        <v>0.0169358559884131</v>
      </c>
      <c r="U1723" s="19" t="n">
        <v>0.000646119971421087</v>
      </c>
      <c r="V1723" s="17" t="n">
        <v>0.00237086728602002</v>
      </c>
      <c r="W1723" s="6" t="s">
        <v>653</v>
      </c>
      <c r="X1723" s="18" t="n">
        <v>91.9</v>
      </c>
      <c r="Y1723" s="17" t="n">
        <v>0.667390046296296</v>
      </c>
      <c r="Z1723" s="17" t="n">
        <f aca="false">(G1723-E1723)/SQRT(H1723^2/D1723+F1723^2/C1723)</f>
        <v>4.79432162999548</v>
      </c>
      <c r="AA1723" s="12" t="n">
        <f aca="false">ABS(K1723-Z1723)</f>
        <v>0</v>
      </c>
    </row>
    <row r="1724" customFormat="false" ht="15" hidden="false" customHeight="false" outlineLevel="0" collapsed="false">
      <c r="A1724" s="18" t="n">
        <v>2119</v>
      </c>
      <c r="B1724" s="6" t="s">
        <v>575</v>
      </c>
      <c r="C1724" s="6" t="n">
        <v>48</v>
      </c>
      <c r="D1724" s="6" t="n">
        <v>144</v>
      </c>
      <c r="E1724" s="17" t="n">
        <v>0.130431891841538</v>
      </c>
      <c r="F1724" s="17" t="n">
        <v>0.0171302527732082</v>
      </c>
      <c r="G1724" s="17" t="n">
        <v>0.147369951746185</v>
      </c>
      <c r="H1724" s="17" t="n">
        <v>0.0305331733489007</v>
      </c>
      <c r="I1724" s="24" t="n">
        <f aca="false">G1724-E1724</f>
        <v>0.0169380599046471</v>
      </c>
      <c r="J1724" s="18" t="n">
        <f aca="false">100*(G1724-E1724)/E1724</f>
        <v>12.986133732711</v>
      </c>
      <c r="K1724" s="17" t="n">
        <v>4.77411155073495</v>
      </c>
      <c r="L1724" s="18" t="n">
        <v>145.590828361786</v>
      </c>
      <c r="M1724" s="19" t="n">
        <v>4.35215302088856E-006</v>
      </c>
      <c r="N1724" s="19" t="n">
        <v>1.63283455301551E-005</v>
      </c>
      <c r="O1724" s="6" t="str">
        <f aca="false">IF(N1724&lt;0.05,"Yes","No")</f>
        <v>Yes</v>
      </c>
      <c r="P1724" s="17" t="n">
        <v>0.606322229048962</v>
      </c>
      <c r="Q1724" s="18" t="n">
        <v>13.3398038253394</v>
      </c>
      <c r="R1724" s="19" t="n">
        <v>0.000335923063885783</v>
      </c>
      <c r="S1724" s="17" t="n">
        <v>0.0148502696044133</v>
      </c>
      <c r="T1724" s="17" t="n">
        <v>0.0169380599046471</v>
      </c>
      <c r="U1724" s="19" t="n">
        <v>0.000664314871031786</v>
      </c>
      <c r="V1724" s="17" t="n">
        <v>0.0024231346250656</v>
      </c>
      <c r="W1724" s="6" t="s">
        <v>653</v>
      </c>
      <c r="X1724" s="18" t="n">
        <v>91.9</v>
      </c>
      <c r="Y1724" s="17" t="n">
        <v>0.667390046296296</v>
      </c>
      <c r="Z1724" s="17" t="n">
        <f aca="false">(G1724-E1724)/SQRT(H1724^2/D1724+F1724^2/C1724)</f>
        <v>4.77411155073496</v>
      </c>
      <c r="AA1724" s="12" t="n">
        <f aca="false">ABS(K1724-Z1724)</f>
        <v>0</v>
      </c>
    </row>
    <row r="1725" customFormat="false" ht="15" hidden="false" customHeight="false" outlineLevel="0" collapsed="false">
      <c r="A1725" s="18" t="n">
        <v>2120</v>
      </c>
      <c r="B1725" s="6" t="s">
        <v>575</v>
      </c>
      <c r="C1725" s="6" t="n">
        <v>48</v>
      </c>
      <c r="D1725" s="6" t="n">
        <v>144</v>
      </c>
      <c r="E1725" s="17" t="n">
        <v>0.131094694465261</v>
      </c>
      <c r="F1725" s="17" t="n">
        <v>0.0172397165620458</v>
      </c>
      <c r="G1725" s="17" t="n">
        <v>0.148035943466756</v>
      </c>
      <c r="H1725" s="17" t="n">
        <v>0.0306009143063096</v>
      </c>
      <c r="I1725" s="24" t="n">
        <f aca="false">G1725-E1725</f>
        <v>0.0169412490014952</v>
      </c>
      <c r="J1725" s="18" t="n">
        <f aca="false">100*(G1725-E1725)/E1725</f>
        <v>12.9229097108766</v>
      </c>
      <c r="K1725" s="17" t="n">
        <v>4.75481792580606</v>
      </c>
      <c r="L1725" s="18" t="n">
        <v>144.997966334742</v>
      </c>
      <c r="M1725" s="19" t="n">
        <v>4.74281124671669E-006</v>
      </c>
      <c r="N1725" s="19" t="n">
        <v>1.76881463776817E-005</v>
      </c>
      <c r="O1725" s="6" t="str">
        <f aca="false">IF(N1725&lt;0.05,"Yes","No")</f>
        <v>Yes</v>
      </c>
      <c r="P1725" s="17" t="n">
        <v>0.604857446903022</v>
      </c>
      <c r="Q1725" s="18" t="n">
        <v>13.2754278126521</v>
      </c>
      <c r="R1725" s="19" t="n">
        <v>0.000346870888236342</v>
      </c>
      <c r="S1725" s="17" t="n">
        <v>0.0158659167144368</v>
      </c>
      <c r="T1725" s="17" t="n">
        <v>0.0169412490014953</v>
      </c>
      <c r="U1725" s="19" t="n">
        <v>0.00068219795968743</v>
      </c>
      <c r="V1725" s="17" t="n">
        <v>0.00247120329879878</v>
      </c>
      <c r="W1725" s="6" t="s">
        <v>653</v>
      </c>
      <c r="X1725" s="18" t="n">
        <v>91.7</v>
      </c>
      <c r="Y1725" s="17" t="n">
        <v>0.667390046296296</v>
      </c>
      <c r="Z1725" s="17" t="n">
        <f aca="false">(G1725-E1725)/SQRT(H1725^2/D1725+F1725^2/C1725)</f>
        <v>4.75481792580607</v>
      </c>
      <c r="AA1725" s="12" t="n">
        <f aca="false">ABS(K1725-Z1725)</f>
        <v>0</v>
      </c>
    </row>
    <row r="1726" customFormat="false" ht="15" hidden="false" customHeight="false" outlineLevel="0" collapsed="false">
      <c r="A1726" s="18" t="n">
        <v>2121</v>
      </c>
      <c r="B1726" s="6" t="s">
        <v>575</v>
      </c>
      <c r="C1726" s="6" t="n">
        <v>48</v>
      </c>
      <c r="D1726" s="6" t="n">
        <v>144</v>
      </c>
      <c r="E1726" s="17" t="n">
        <v>0.131754247488937</v>
      </c>
      <c r="F1726" s="17" t="n">
        <v>0.0173481894215349</v>
      </c>
      <c r="G1726" s="17" t="n">
        <v>0.148699724417249</v>
      </c>
      <c r="H1726" s="17" t="n">
        <v>0.030666953286615</v>
      </c>
      <c r="I1726" s="24" t="n">
        <f aca="false">G1726-E1726</f>
        <v>0.0169454769283119</v>
      </c>
      <c r="J1726" s="18" t="n">
        <f aca="false">100*(G1726-E1726)/E1726</f>
        <v>12.861427431199</v>
      </c>
      <c r="K1726" s="17" t="n">
        <v>4.73622357198886</v>
      </c>
      <c r="L1726" s="18" t="n">
        <v>144.410005733023</v>
      </c>
      <c r="M1726" s="19" t="n">
        <v>5.15152004428138E-006</v>
      </c>
      <c r="N1726" s="19" t="n">
        <v>1.90887894409792E-005</v>
      </c>
      <c r="O1726" s="6" t="str">
        <f aca="false">IF(N1726&lt;0.05,"Yes","No")</f>
        <v>Yes</v>
      </c>
      <c r="P1726" s="17" t="n">
        <v>0.603469968182079</v>
      </c>
      <c r="Q1726" s="18" t="n">
        <v>13.2145928253254</v>
      </c>
      <c r="R1726" s="19" t="n">
        <v>0.000357550431171516</v>
      </c>
      <c r="S1726" s="17" t="n">
        <v>0.016871940346366</v>
      </c>
      <c r="T1726" s="17" t="n">
        <v>0.0169454769283119</v>
      </c>
      <c r="U1726" s="19" t="n">
        <v>0.000699562593613475</v>
      </c>
      <c r="V1726" s="17" t="n">
        <v>0.00252106519585234</v>
      </c>
      <c r="W1726" s="6" t="s">
        <v>653</v>
      </c>
      <c r="X1726" s="18" t="n">
        <v>91.5</v>
      </c>
      <c r="Y1726" s="17" t="n">
        <v>0.666811342592593</v>
      </c>
      <c r="Z1726" s="17" t="n">
        <f aca="false">(G1726-E1726)/SQRT(H1726^2/D1726+F1726^2/C1726)</f>
        <v>4.73622357198887</v>
      </c>
      <c r="AA1726" s="12" t="n">
        <f aca="false">ABS(K1726-Z1726)</f>
        <v>0</v>
      </c>
    </row>
    <row r="1727" customFormat="false" ht="15" hidden="false" customHeight="false" outlineLevel="0" collapsed="false">
      <c r="A1727" s="18" t="n">
        <v>2122</v>
      </c>
      <c r="B1727" s="6" t="s">
        <v>575</v>
      </c>
      <c r="C1727" s="6" t="n">
        <v>48</v>
      </c>
      <c r="D1727" s="6" t="n">
        <v>144</v>
      </c>
      <c r="E1727" s="17" t="n">
        <v>0.13241087413324</v>
      </c>
      <c r="F1727" s="17" t="n">
        <v>0.0174562044926556</v>
      </c>
      <c r="G1727" s="17" t="n">
        <v>0.149360062930457</v>
      </c>
      <c r="H1727" s="17" t="n">
        <v>0.0307317567326146</v>
      </c>
      <c r="I1727" s="24" t="n">
        <f aca="false">G1727-E1727</f>
        <v>0.0169491887972174</v>
      </c>
      <c r="J1727" s="18" t="n">
        <f aca="false">100*(G1727-E1727)/E1727</f>
        <v>12.8004507999563</v>
      </c>
      <c r="K1727" s="17" t="n">
        <v>4.71777711324523</v>
      </c>
      <c r="L1727" s="18" t="n">
        <v>143.824673023603</v>
      </c>
      <c r="M1727" s="19" t="n">
        <v>5.5903505418579E-006</v>
      </c>
      <c r="N1727" s="19" t="n">
        <v>2.05697486662758E-005</v>
      </c>
      <c r="O1727" s="6" t="str">
        <f aca="false">IF(N1727&lt;0.05,"Yes","No")</f>
        <v>Yes</v>
      </c>
      <c r="P1727" s="17" t="n">
        <v>0.602093725923375</v>
      </c>
      <c r="Q1727" s="18" t="n">
        <v>13.1543885253151</v>
      </c>
      <c r="R1727" s="19" t="n">
        <v>0.000368449079672519</v>
      </c>
      <c r="S1727" s="17" t="n">
        <v>0.0179085128350151</v>
      </c>
      <c r="T1727" s="17" t="n">
        <v>0.0169491887972173</v>
      </c>
      <c r="U1727" s="19" t="n">
        <v>0.000717205174677302</v>
      </c>
      <c r="V1727" s="17" t="n">
        <v>0.00257141309214507</v>
      </c>
      <c r="W1727" s="6" t="s">
        <v>653</v>
      </c>
      <c r="X1727" s="18" t="n">
        <v>91.5</v>
      </c>
      <c r="Y1727" s="17" t="n">
        <v>0.666377314814815</v>
      </c>
      <c r="Z1727" s="17" t="n">
        <f aca="false">(G1727-E1727)/SQRT(H1727^2/D1727+F1727^2/C1727)</f>
        <v>4.71777711324525</v>
      </c>
      <c r="AA1727" s="12" t="n">
        <f aca="false">ABS(K1727-Z1727)</f>
        <v>1.68753899743024E-014</v>
      </c>
    </row>
    <row r="1728" customFormat="false" ht="15" hidden="false" customHeight="false" outlineLevel="0" collapsed="false">
      <c r="A1728" s="18" t="n">
        <v>2123</v>
      </c>
      <c r="B1728" s="6" t="s">
        <v>575</v>
      </c>
      <c r="C1728" s="6" t="n">
        <v>48</v>
      </c>
      <c r="D1728" s="6" t="n">
        <v>144</v>
      </c>
      <c r="E1728" s="17" t="n">
        <v>0.133054056722257</v>
      </c>
      <c r="F1728" s="17" t="n">
        <v>0.0175612989552638</v>
      </c>
      <c r="G1728" s="17" t="n">
        <v>0.150007275502301</v>
      </c>
      <c r="H1728" s="17" t="n">
        <v>0.0307962993878821</v>
      </c>
      <c r="I1728" s="24" t="n">
        <f aca="false">G1728-E1728</f>
        <v>0.0169532187800441</v>
      </c>
      <c r="J1728" s="18" t="n">
        <f aca="false">100*(G1728-E1728)/E1728</f>
        <v>12.7416023214031</v>
      </c>
      <c r="K1728" s="17" t="n">
        <v>4.69995659719975</v>
      </c>
      <c r="L1728" s="18" t="n">
        <v>143.266528741051</v>
      </c>
      <c r="M1728" s="19" t="n">
        <v>6.0480008553463E-006</v>
      </c>
      <c r="N1728" s="19" t="n">
        <v>2.20988692123175E-005</v>
      </c>
      <c r="O1728" s="6" t="str">
        <f aca="false">IF(N1728&lt;0.05,"Yes","No")</f>
        <v>Yes</v>
      </c>
      <c r="P1728" s="17" t="n">
        <v>0.600748996458689</v>
      </c>
      <c r="Q1728" s="18" t="n">
        <v>13.0956955362599</v>
      </c>
      <c r="R1728" s="19" t="n">
        <v>0.000379399949364809</v>
      </c>
      <c r="S1728" s="17" t="n">
        <v>0.0188394887320623</v>
      </c>
      <c r="T1728" s="17" t="n">
        <v>0.0169532187800441</v>
      </c>
      <c r="U1728" s="19" t="n">
        <v>0.000734855312291913</v>
      </c>
      <c r="V1728" s="17" t="n">
        <v>0.0026236073830208</v>
      </c>
      <c r="W1728" s="6" t="s">
        <v>653</v>
      </c>
      <c r="X1728" s="18" t="n">
        <v>91.4</v>
      </c>
      <c r="Y1728" s="17" t="n">
        <v>0.666377314814815</v>
      </c>
      <c r="Z1728" s="17" t="n">
        <f aca="false">(G1728-E1728)/SQRT(H1728^2/D1728+F1728^2/C1728)</f>
        <v>4.69995659719974</v>
      </c>
      <c r="AA1728" s="12" t="n">
        <f aca="false">ABS(K1728-Z1728)</f>
        <v>0</v>
      </c>
    </row>
    <row r="1729" customFormat="false" ht="15" hidden="false" customHeight="false" outlineLevel="0" collapsed="false">
      <c r="A1729" s="18" t="n">
        <v>2124</v>
      </c>
      <c r="B1729" s="6" t="s">
        <v>575</v>
      </c>
      <c r="C1729" s="6" t="n">
        <v>48</v>
      </c>
      <c r="D1729" s="6" t="n">
        <v>144</v>
      </c>
      <c r="E1729" s="17" t="n">
        <v>0.133697488353829</v>
      </c>
      <c r="F1729" s="17" t="n">
        <v>0.017665492437566</v>
      </c>
      <c r="G1729" s="17" t="n">
        <v>0.150655065509663</v>
      </c>
      <c r="H1729" s="17" t="n">
        <v>0.0308600521088687</v>
      </c>
      <c r="I1729" s="24" t="n">
        <f aca="false">G1729-E1729</f>
        <v>0.0169575771558339</v>
      </c>
      <c r="J1729" s="18" t="n">
        <f aca="false">100*(G1729-E1729)/E1729</f>
        <v>12.6835420505102</v>
      </c>
      <c r="K1729" s="17" t="n">
        <v>4.68253045091728</v>
      </c>
      <c r="L1729" s="18" t="n">
        <v>142.716384775922</v>
      </c>
      <c r="M1729" s="19" t="n">
        <v>6.53032792651949E-006</v>
      </c>
      <c r="N1729" s="19" t="n">
        <v>2.37374030685423E-005</v>
      </c>
      <c r="O1729" s="6" t="str">
        <f aca="false">IF(N1729&lt;0.05,"Yes","No")</f>
        <v>Yes</v>
      </c>
      <c r="P1729" s="17" t="n">
        <v>0.599438538841384</v>
      </c>
      <c r="Q1729" s="18" t="n">
        <v>13.0386246583602</v>
      </c>
      <c r="R1729" s="19" t="n">
        <v>0.000390366148394903</v>
      </c>
      <c r="S1729" s="17" t="n">
        <v>0.0197371881719395</v>
      </c>
      <c r="T1729" s="17" t="n">
        <v>0.016957577155834</v>
      </c>
      <c r="U1729" s="19" t="n">
        <v>0.000752455884352815</v>
      </c>
      <c r="V1729" s="17" t="n">
        <v>0.00267045576524538</v>
      </c>
      <c r="W1729" s="6" t="s">
        <v>653</v>
      </c>
      <c r="X1729" s="18" t="n">
        <v>91.3</v>
      </c>
      <c r="Y1729" s="17" t="n">
        <v>0.666377314814815</v>
      </c>
      <c r="Z1729" s="17" t="n">
        <f aca="false">(G1729-E1729)/SQRT(H1729^2/D1729+F1729^2/C1729)</f>
        <v>4.68253045091726</v>
      </c>
      <c r="AA1729" s="12" t="n">
        <f aca="false">ABS(K1729-Z1729)</f>
        <v>0</v>
      </c>
    </row>
    <row r="1730" customFormat="false" ht="15" hidden="false" customHeight="false" outlineLevel="0" collapsed="false">
      <c r="A1730" s="18" t="n">
        <v>2125</v>
      </c>
      <c r="B1730" s="6" t="s">
        <v>575</v>
      </c>
      <c r="C1730" s="6" t="n">
        <v>48</v>
      </c>
      <c r="D1730" s="6" t="n">
        <v>144</v>
      </c>
      <c r="E1730" s="17" t="n">
        <v>0.13434294632774</v>
      </c>
      <c r="F1730" s="17" t="n">
        <v>0.0177693036604676</v>
      </c>
      <c r="G1730" s="17" t="n">
        <v>0.151305461467968</v>
      </c>
      <c r="H1730" s="17" t="n">
        <v>0.0309241232211076</v>
      </c>
      <c r="I1730" s="24" t="n">
        <f aca="false">G1730-E1730</f>
        <v>0.0169625151402282</v>
      </c>
      <c r="J1730" s="18" t="n">
        <f aca="false">100*(G1730-E1730)/E1730</f>
        <v>12.6262789405012</v>
      </c>
      <c r="K1730" s="17" t="n">
        <v>4.66541007435823</v>
      </c>
      <c r="L1730" s="18" t="n">
        <v>142.175098184025</v>
      </c>
      <c r="M1730" s="19" t="n">
        <v>7.0400452912729E-006</v>
      </c>
      <c r="N1730" s="19" t="n">
        <v>2.54580639534671E-005</v>
      </c>
      <c r="O1730" s="6" t="str">
        <f aca="false">IF(N1730&lt;0.05,"Yes","No")</f>
        <v>Yes</v>
      </c>
      <c r="P1730" s="17" t="n">
        <v>0.598149828840753</v>
      </c>
      <c r="Q1730" s="18" t="n">
        <v>12.9826224401711</v>
      </c>
      <c r="R1730" s="19" t="n">
        <v>0.000401440966843038</v>
      </c>
      <c r="S1730" s="17" t="n">
        <v>0.0207635597128135</v>
      </c>
      <c r="T1730" s="17" t="n">
        <v>0.0169625151402282</v>
      </c>
      <c r="U1730" s="19" t="n">
        <v>0.000770157764243933</v>
      </c>
      <c r="V1730" s="17" t="n">
        <v>0.00271612661949595</v>
      </c>
      <c r="W1730" s="6" t="s">
        <v>653</v>
      </c>
      <c r="X1730" s="18" t="n">
        <v>91</v>
      </c>
      <c r="Y1730" s="17" t="n">
        <v>0.666087962962963</v>
      </c>
      <c r="Z1730" s="17" t="n">
        <f aca="false">(G1730-E1730)/SQRT(H1730^2/D1730+F1730^2/C1730)</f>
        <v>4.66541007435824</v>
      </c>
      <c r="AA1730" s="12" t="n">
        <f aca="false">ABS(K1730-Z1730)</f>
        <v>0</v>
      </c>
    </row>
    <row r="1731" customFormat="false" ht="15" hidden="false" customHeight="false" outlineLevel="0" collapsed="false">
      <c r="A1731" s="18" t="n">
        <v>2126</v>
      </c>
      <c r="B1731" s="6" t="s">
        <v>575</v>
      </c>
      <c r="C1731" s="6" t="n">
        <v>48</v>
      </c>
      <c r="D1731" s="6" t="n">
        <v>144</v>
      </c>
      <c r="E1731" s="17" t="n">
        <v>0.1349704996424</v>
      </c>
      <c r="F1731" s="17" t="n">
        <v>0.0178711903653898</v>
      </c>
      <c r="G1731" s="17" t="n">
        <v>0.151936469285714</v>
      </c>
      <c r="H1731" s="17" t="n">
        <v>0.0309844689654686</v>
      </c>
      <c r="I1731" s="24" t="n">
        <f aca="false">G1731-E1731</f>
        <v>0.016965969643314</v>
      </c>
      <c r="J1731" s="18" t="n">
        <f aca="false">100*(G1731-E1731)/E1731</f>
        <v>12.5701317608402</v>
      </c>
      <c r="K1731" s="17" t="n">
        <v>4.64853113985854</v>
      </c>
      <c r="L1731" s="18" t="n">
        <v>141.636293056274</v>
      </c>
      <c r="M1731" s="19" t="n">
        <v>7.58002229845611E-006</v>
      </c>
      <c r="N1731" s="19" t="n">
        <v>2.72232937590706E-005</v>
      </c>
      <c r="O1731" s="6" t="str">
        <f aca="false">IF(N1731&lt;0.05,"Yes","No")</f>
        <v>Yes</v>
      </c>
      <c r="P1731" s="17" t="n">
        <v>0.596885480297778</v>
      </c>
      <c r="Q1731" s="18" t="n">
        <v>12.9277960046877</v>
      </c>
      <c r="R1731" s="19" t="n">
        <v>0.000412593418232726</v>
      </c>
      <c r="S1731" s="17" t="n">
        <v>0.0219356596988004</v>
      </c>
      <c r="T1731" s="17" t="n">
        <v>0.0169659696433141</v>
      </c>
      <c r="U1731" s="19" t="n">
        <v>0.000787913027644316</v>
      </c>
      <c r="V1731" s="17" t="n">
        <v>0.0027619595534149</v>
      </c>
      <c r="W1731" s="6" t="s">
        <v>653</v>
      </c>
      <c r="X1731" s="18" t="n">
        <v>91</v>
      </c>
      <c r="Y1731" s="17" t="n">
        <v>0.666087962962963</v>
      </c>
      <c r="Z1731" s="17" t="n">
        <f aca="false">(G1731-E1731)/SQRT(H1731^2/D1731+F1731^2/C1731)</f>
        <v>4.64853113985853</v>
      </c>
      <c r="AA1731" s="12" t="n">
        <f aca="false">ABS(K1731-Z1731)</f>
        <v>0</v>
      </c>
    </row>
    <row r="1732" customFormat="false" ht="15" hidden="false" customHeight="false" outlineLevel="0" collapsed="false">
      <c r="A1732" s="18" t="n">
        <v>2127</v>
      </c>
      <c r="B1732" s="6" t="s">
        <v>575</v>
      </c>
      <c r="C1732" s="6" t="n">
        <v>48</v>
      </c>
      <c r="D1732" s="6" t="n">
        <v>144</v>
      </c>
      <c r="E1732" s="17" t="n">
        <v>0.135593243029521</v>
      </c>
      <c r="F1732" s="17" t="n">
        <v>0.0179708083053972</v>
      </c>
      <c r="G1732" s="17" t="n">
        <v>0.152562667270778</v>
      </c>
      <c r="H1732" s="17" t="n">
        <v>0.0310436774408447</v>
      </c>
      <c r="I1732" s="24" t="n">
        <f aca="false">G1732-E1732</f>
        <v>0.016969424241257</v>
      </c>
      <c r="J1732" s="18" t="n">
        <f aca="false">100*(G1732-E1732)/E1732</f>
        <v>12.5149482836416</v>
      </c>
      <c r="K1732" s="17" t="n">
        <v>4.63214224014928</v>
      </c>
      <c r="L1732" s="18" t="n">
        <v>141.1144719675</v>
      </c>
      <c r="M1732" s="19" t="n">
        <v>8.14213751114738E-006</v>
      </c>
      <c r="N1732" s="19" t="n">
        <v>2.9043515977794E-005</v>
      </c>
      <c r="O1732" s="6" t="str">
        <f aca="false">IF(N1732&lt;0.05,"Yes","No")</f>
        <v>Yes</v>
      </c>
      <c r="P1732" s="17" t="n">
        <v>0.595653352795979</v>
      </c>
      <c r="Q1732" s="18" t="n">
        <v>12.874478398449</v>
      </c>
      <c r="R1732" s="19" t="n">
        <v>0.000423741748878942</v>
      </c>
      <c r="S1732" s="17" t="n">
        <v>0.0232335540332041</v>
      </c>
      <c r="T1732" s="17" t="n">
        <v>0.0169694242412569</v>
      </c>
      <c r="U1732" s="19" t="n">
        <v>0.000805593016389205</v>
      </c>
      <c r="V1732" s="17" t="n">
        <v>0.00280557176563397</v>
      </c>
      <c r="W1732" s="6" t="s">
        <v>653</v>
      </c>
      <c r="X1732" s="18" t="n">
        <v>90.8</v>
      </c>
      <c r="Y1732" s="17" t="n">
        <v>0.665509259259259</v>
      </c>
      <c r="Z1732" s="17" t="n">
        <f aca="false">(G1732-E1732)/SQRT(H1732^2/D1732+F1732^2/C1732)</f>
        <v>4.63214224014929</v>
      </c>
      <c r="AA1732" s="12" t="n">
        <f aca="false">ABS(K1732-Z1732)</f>
        <v>0</v>
      </c>
    </row>
    <row r="1733" customFormat="false" ht="15" hidden="false" customHeight="false" outlineLevel="0" collapsed="false">
      <c r="A1733" s="18" t="n">
        <v>2128</v>
      </c>
      <c r="B1733" s="6" t="s">
        <v>575</v>
      </c>
      <c r="C1733" s="6" t="n">
        <v>48</v>
      </c>
      <c r="D1733" s="6" t="n">
        <v>144</v>
      </c>
      <c r="E1733" s="17" t="n">
        <v>0.136198957597285</v>
      </c>
      <c r="F1733" s="17" t="n">
        <v>0.0180691372852591</v>
      </c>
      <c r="G1733" s="17" t="n">
        <v>0.153171368798724</v>
      </c>
      <c r="H1733" s="17" t="n">
        <v>0.03110007055515</v>
      </c>
      <c r="I1733" s="24" t="n">
        <f aca="false">G1733-E1733</f>
        <v>0.0169724112014391</v>
      </c>
      <c r="J1733" s="18" t="n">
        <f aca="false">100*(G1733-E1733)/E1733</f>
        <v>12.4614839209147</v>
      </c>
      <c r="K1733" s="17" t="n">
        <v>4.61610599529893</v>
      </c>
      <c r="L1733" s="18" t="n">
        <v>140.593899670484</v>
      </c>
      <c r="M1733" s="19" t="n">
        <v>8.73117075479529E-006</v>
      </c>
      <c r="N1733" s="19" t="n">
        <v>3.10392381655244E-005</v>
      </c>
      <c r="O1733" s="6" t="str">
        <f aca="false">IF(N1733&lt;0.05,"Yes","No")</f>
        <v>Yes</v>
      </c>
      <c r="P1733" s="17" t="n">
        <v>0.594462391984624</v>
      </c>
      <c r="Q1733" s="18" t="n">
        <v>12.8230469052157</v>
      </c>
      <c r="R1733" s="19" t="n">
        <v>0.000434786553380027</v>
      </c>
      <c r="S1733" s="17" t="n">
        <v>0.0243203506164011</v>
      </c>
      <c r="T1733" s="17" t="n">
        <v>0.016972411201439</v>
      </c>
      <c r="U1733" s="19" t="n">
        <v>0.00082304297808738</v>
      </c>
      <c r="V1733" s="17" t="n">
        <v>0.00285348728871549</v>
      </c>
      <c r="W1733" s="6" t="s">
        <v>653</v>
      </c>
      <c r="X1733" s="18" t="n">
        <v>90.6</v>
      </c>
      <c r="Y1733" s="17" t="n">
        <v>0.66478587962963</v>
      </c>
      <c r="Z1733" s="17" t="n">
        <f aca="false">(G1733-E1733)/SQRT(H1733^2/D1733+F1733^2/C1733)</f>
        <v>4.61610599529894</v>
      </c>
      <c r="AA1733" s="12" t="n">
        <f aca="false">ABS(K1733-Z1733)</f>
        <v>0</v>
      </c>
    </row>
    <row r="1734" customFormat="false" ht="15" hidden="false" customHeight="false" outlineLevel="0" collapsed="false">
      <c r="A1734" s="18" t="n">
        <v>2129</v>
      </c>
      <c r="B1734" s="6" t="s">
        <v>575</v>
      </c>
      <c r="C1734" s="6" t="n">
        <v>48</v>
      </c>
      <c r="D1734" s="6" t="n">
        <v>144</v>
      </c>
      <c r="E1734" s="17" t="n">
        <v>0.136785801500082</v>
      </c>
      <c r="F1734" s="17" t="n">
        <v>0.0181666876231208</v>
      </c>
      <c r="G1734" s="17" t="n">
        <v>0.153760479188835</v>
      </c>
      <c r="H1734" s="17" t="n">
        <v>0.031152360617844</v>
      </c>
      <c r="I1734" s="24" t="n">
        <f aca="false">G1734-E1734</f>
        <v>0.0169746776887526</v>
      </c>
      <c r="J1734" s="18" t="n">
        <f aca="false">100*(G1734-E1734)/E1734</f>
        <v>12.4096781263825</v>
      </c>
      <c r="K1734" s="17" t="n">
        <v>4.6003751272596</v>
      </c>
      <c r="L1734" s="18" t="n">
        <v>140.064568494443</v>
      </c>
      <c r="M1734" s="19" t="n">
        <v>9.34945107954966E-006</v>
      </c>
      <c r="N1734" s="19" t="n">
        <v>3.30137759968636E-005</v>
      </c>
      <c r="O1734" s="6" t="str">
        <f aca="false">IF(N1734&lt;0.05,"Yes","No")</f>
        <v>Yes</v>
      </c>
      <c r="P1734" s="17" t="n">
        <v>0.593323557829075</v>
      </c>
      <c r="Q1734" s="18" t="n">
        <v>12.7739627716527</v>
      </c>
      <c r="R1734" s="19" t="n">
        <v>0.000445600820555953</v>
      </c>
      <c r="S1734" s="17" t="n">
        <v>0.0252916924971235</v>
      </c>
      <c r="T1734" s="17" t="n">
        <v>0.0169746776887526</v>
      </c>
      <c r="U1734" s="19" t="n">
        <v>0.000840067554849305</v>
      </c>
      <c r="V1734" s="17" t="n">
        <v>0.00290293081042498</v>
      </c>
      <c r="W1734" s="6" t="s">
        <v>653</v>
      </c>
      <c r="X1734" s="18" t="n">
        <v>90.5</v>
      </c>
      <c r="Y1734" s="17" t="n">
        <v>0.6640625</v>
      </c>
      <c r="Z1734" s="17" t="n">
        <f aca="false">(G1734-E1734)/SQRT(H1734^2/D1734+F1734^2/C1734)</f>
        <v>4.60037512725959</v>
      </c>
      <c r="AA1734" s="12" t="n">
        <f aca="false">ABS(K1734-Z1734)</f>
        <v>0</v>
      </c>
    </row>
    <row r="1735" customFormat="false" ht="15" hidden="false" customHeight="false" outlineLevel="0" collapsed="false">
      <c r="A1735" s="18" t="n">
        <v>2130</v>
      </c>
      <c r="B1735" s="6" t="s">
        <v>575</v>
      </c>
      <c r="C1735" s="6" t="n">
        <v>48</v>
      </c>
      <c r="D1735" s="6" t="n">
        <v>144</v>
      </c>
      <c r="E1735" s="17" t="n">
        <v>0.137369574211469</v>
      </c>
      <c r="F1735" s="17" t="n">
        <v>0.0182618875444069</v>
      </c>
      <c r="G1735" s="17" t="n">
        <v>0.154345333722799</v>
      </c>
      <c r="H1735" s="17" t="n">
        <v>0.0312045745804278</v>
      </c>
      <c r="I1735" s="24" t="n">
        <f aca="false">G1735-E1735</f>
        <v>0.0169757595113306</v>
      </c>
      <c r="J1735" s="18" t="n">
        <f aca="false">100*(G1735-E1735)/E1735</f>
        <v>12.3577288557347</v>
      </c>
      <c r="K1735" s="17" t="n">
        <v>4.58472432598175</v>
      </c>
      <c r="L1735" s="18" t="n">
        <v>139.557216476621</v>
      </c>
      <c r="M1735" s="19" t="n">
        <v>1.0005101203315E-005</v>
      </c>
      <c r="N1735" s="19" t="n">
        <v>3.52105822917335E-005</v>
      </c>
      <c r="O1735" s="6" t="str">
        <f aca="false">IF(N1735&lt;0.05,"Yes","No")</f>
        <v>Yes</v>
      </c>
      <c r="P1735" s="17" t="n">
        <v>0.592156339110745</v>
      </c>
      <c r="Q1735" s="18" t="n">
        <v>12.7237529245511</v>
      </c>
      <c r="R1735" s="19" t="n">
        <v>0.000456946856090157</v>
      </c>
      <c r="S1735" s="17" t="n">
        <v>0.0264883375234808</v>
      </c>
      <c r="T1735" s="17" t="n">
        <v>0.0169757595113306</v>
      </c>
      <c r="U1735" s="19" t="n">
        <v>0.000857866112858224</v>
      </c>
      <c r="V1735" s="17" t="n">
        <v>0.00294988003783163</v>
      </c>
      <c r="W1735" s="6" t="s">
        <v>653</v>
      </c>
      <c r="X1735" s="18" t="n">
        <v>90.4</v>
      </c>
      <c r="Y1735" s="17" t="n">
        <v>0.6640625</v>
      </c>
      <c r="Z1735" s="17" t="n">
        <f aca="false">(G1735-E1735)/SQRT(H1735^2/D1735+F1735^2/C1735)</f>
        <v>4.58472432598176</v>
      </c>
      <c r="AA1735" s="12" t="n">
        <f aca="false">ABS(K1735-Z1735)</f>
        <v>0</v>
      </c>
    </row>
    <row r="1736" customFormat="false" ht="15" hidden="false" customHeight="false" outlineLevel="0" collapsed="false">
      <c r="A1736" s="18" t="n">
        <v>2131</v>
      </c>
      <c r="B1736" s="6" t="s">
        <v>575</v>
      </c>
      <c r="C1736" s="6" t="n">
        <v>48</v>
      </c>
      <c r="D1736" s="6" t="n">
        <v>144</v>
      </c>
      <c r="E1736" s="17" t="n">
        <v>0.137939945673915</v>
      </c>
      <c r="F1736" s="17" t="n">
        <v>0.0183537066525327</v>
      </c>
      <c r="G1736" s="17" t="n">
        <v>0.15491702410358</v>
      </c>
      <c r="H1736" s="17" t="n">
        <v>0.0312558548275994</v>
      </c>
      <c r="I1736" s="24" t="n">
        <f aca="false">G1736-E1736</f>
        <v>0.0169770784296648</v>
      </c>
      <c r="J1736" s="18" t="n">
        <f aca="false">100*(G1736-E1736)/E1736</f>
        <v>12.3075867158872</v>
      </c>
      <c r="K1736" s="17" t="n">
        <v>4.5697262449829</v>
      </c>
      <c r="L1736" s="18" t="n">
        <v>139.075631339141</v>
      </c>
      <c r="M1736" s="19" t="n">
        <v>1.06743372689414E-005</v>
      </c>
      <c r="N1736" s="19" t="n">
        <v>3.73157780400097E-005</v>
      </c>
      <c r="O1736" s="6" t="str">
        <f aca="false">IF(N1736&lt;0.05,"Yes","No")</f>
        <v>Yes</v>
      </c>
      <c r="P1736" s="17" t="n">
        <v>0.591028373703205</v>
      </c>
      <c r="Q1736" s="18" t="n">
        <v>12.6753255647795</v>
      </c>
      <c r="R1736" s="19" t="n">
        <v>0.000468169027460756</v>
      </c>
      <c r="S1736" s="17" t="n">
        <v>0.0276994522758768</v>
      </c>
      <c r="T1736" s="17" t="n">
        <v>0.0169770784296647</v>
      </c>
      <c r="U1736" s="19" t="n">
        <v>0.000875408425017874</v>
      </c>
      <c r="V1736" s="17" t="n">
        <v>0.00300038026258165</v>
      </c>
      <c r="W1736" s="6" t="s">
        <v>653</v>
      </c>
      <c r="X1736" s="18" t="n">
        <v>90.2</v>
      </c>
      <c r="Y1736" s="17" t="n">
        <v>0.663049768518519</v>
      </c>
      <c r="Z1736" s="17" t="n">
        <f aca="false">(G1736-E1736)/SQRT(H1736^2/D1736+F1736^2/C1736)</f>
        <v>4.5697262449829</v>
      </c>
      <c r="AA1736" s="12" t="n">
        <f aca="false">ABS(K1736-Z1736)</f>
        <v>0</v>
      </c>
    </row>
    <row r="1737" customFormat="false" ht="15" hidden="false" customHeight="false" outlineLevel="0" collapsed="false">
      <c r="A1737" s="18" t="n">
        <v>2132</v>
      </c>
      <c r="B1737" s="6" t="s">
        <v>575</v>
      </c>
      <c r="C1737" s="6" t="n">
        <v>48</v>
      </c>
      <c r="D1737" s="6" t="n">
        <v>144</v>
      </c>
      <c r="E1737" s="17" t="n">
        <v>0.138504370952163</v>
      </c>
      <c r="F1737" s="17" t="n">
        <v>0.0184454812652669</v>
      </c>
      <c r="G1737" s="17" t="n">
        <v>0.155480893968639</v>
      </c>
      <c r="H1737" s="17" t="n">
        <v>0.0313043388102897</v>
      </c>
      <c r="I1737" s="24" t="n">
        <f aca="false">G1737-E1737</f>
        <v>0.0169765230164759</v>
      </c>
      <c r="J1737" s="18" t="n">
        <f aca="false">100*(G1737-E1737)/E1737</f>
        <v>12.2570305180761</v>
      </c>
      <c r="K1737" s="17" t="n">
        <v>4.55451749809124</v>
      </c>
      <c r="L1737" s="18" t="n">
        <v>138.585114986411</v>
      </c>
      <c r="M1737" s="19" t="n">
        <v>1.13967807880446E-005</v>
      </c>
      <c r="N1737" s="19" t="n">
        <v>3.97091814853758E-005</v>
      </c>
      <c r="O1737" s="6" t="str">
        <f aca="false">IF(N1737&lt;0.05,"Yes","No")</f>
        <v>Yes</v>
      </c>
      <c r="P1737" s="17" t="n">
        <v>0.589886577486015</v>
      </c>
      <c r="Q1737" s="18" t="n">
        <v>12.6263984414122</v>
      </c>
      <c r="R1737" s="19" t="n">
        <v>0.000479792374057225</v>
      </c>
      <c r="S1737" s="17" t="n">
        <v>0.0291400050095524</v>
      </c>
      <c r="T1737" s="17" t="n">
        <v>0.0169765230164759</v>
      </c>
      <c r="U1737" s="19" t="n">
        <v>0.000893515843063084</v>
      </c>
      <c r="V1737" s="17" t="n">
        <v>0.00304258798423912</v>
      </c>
      <c r="W1737" s="6" t="s">
        <v>653</v>
      </c>
      <c r="X1737" s="18" t="n">
        <v>90.1</v>
      </c>
      <c r="Y1737" s="17" t="n">
        <v>0.662615740740741</v>
      </c>
      <c r="Z1737" s="17" t="n">
        <f aca="false">(G1737-E1737)/SQRT(H1737^2/D1737+F1737^2/C1737)</f>
        <v>4.55451749809124</v>
      </c>
      <c r="AA1737" s="12" t="n">
        <f aca="false">ABS(K1737-Z1737)</f>
        <v>0</v>
      </c>
    </row>
    <row r="1738" customFormat="false" ht="15" hidden="false" customHeight="false" outlineLevel="0" collapsed="false">
      <c r="A1738" s="18" t="n">
        <v>2133</v>
      </c>
      <c r="B1738" s="6" t="s">
        <v>575</v>
      </c>
      <c r="C1738" s="6" t="n">
        <v>48</v>
      </c>
      <c r="D1738" s="6" t="n">
        <v>144</v>
      </c>
      <c r="E1738" s="17" t="n">
        <v>0.139069062804251</v>
      </c>
      <c r="F1738" s="17" t="n">
        <v>0.0185371118077403</v>
      </c>
      <c r="G1738" s="17" t="n">
        <v>0.156042708930801</v>
      </c>
      <c r="H1738" s="17" t="n">
        <v>0.0313515759020747</v>
      </c>
      <c r="I1738" s="24" t="n">
        <f aca="false">G1738-E1738</f>
        <v>0.0169736461265495</v>
      </c>
      <c r="J1738" s="18" t="n">
        <f aca="false">100*(G1738-E1738)/E1738</f>
        <v>12.205191999058</v>
      </c>
      <c r="K1738" s="17" t="n">
        <v>4.53888078746735</v>
      </c>
      <c r="L1738" s="18" t="n">
        <v>138.093557222552</v>
      </c>
      <c r="M1738" s="19" t="n">
        <v>1.21874749358928E-005</v>
      </c>
      <c r="N1738" s="19" t="n">
        <v>4.21424894504522E-005</v>
      </c>
      <c r="O1738" s="6" t="str">
        <f aca="false">IF(N1738&lt;0.05,"Yes","No")</f>
        <v>Yes</v>
      </c>
      <c r="P1738" s="17" t="n">
        <v>0.58868943469966</v>
      </c>
      <c r="Q1738" s="18" t="n">
        <v>12.5752012647296</v>
      </c>
      <c r="R1738" s="19" t="n">
        <v>0.000492270137940146</v>
      </c>
      <c r="S1738" s="17" t="n">
        <v>0.0306637946409384</v>
      </c>
      <c r="T1738" s="17" t="n">
        <v>0.0169736461265496</v>
      </c>
      <c r="U1738" s="19" t="n">
        <v>0.000912886206444408</v>
      </c>
      <c r="V1738" s="17" t="n">
        <v>0.00309448100548103</v>
      </c>
      <c r="W1738" s="6" t="s">
        <v>653</v>
      </c>
      <c r="X1738" s="18" t="n">
        <v>89.9</v>
      </c>
      <c r="Y1738" s="17" t="n">
        <v>0.662181712962963</v>
      </c>
      <c r="Z1738" s="17" t="n">
        <f aca="false">(G1738-E1738)/SQRT(H1738^2/D1738+F1738^2/C1738)</f>
        <v>4.53888078746734</v>
      </c>
      <c r="AA1738" s="12" t="n">
        <f aca="false">ABS(K1738-Z1738)</f>
        <v>0</v>
      </c>
    </row>
    <row r="1739" customFormat="false" ht="15" hidden="false" customHeight="false" outlineLevel="0" collapsed="false">
      <c r="A1739" s="18" t="n">
        <v>2134</v>
      </c>
      <c r="B1739" s="6" t="s">
        <v>575</v>
      </c>
      <c r="C1739" s="6" t="n">
        <v>48</v>
      </c>
      <c r="D1739" s="6" t="n">
        <v>144</v>
      </c>
      <c r="E1739" s="17" t="n">
        <v>0.139614429962994</v>
      </c>
      <c r="F1739" s="17" t="n">
        <v>0.0186258624426599</v>
      </c>
      <c r="G1739" s="17" t="n">
        <v>0.156585103780445</v>
      </c>
      <c r="H1739" s="17" t="n">
        <v>0.0313959252870256</v>
      </c>
      <c r="I1739" s="24" t="n">
        <f aca="false">G1739-E1739</f>
        <v>0.0169706738174514</v>
      </c>
      <c r="J1739" s="18" t="n">
        <f aca="false">100*(G1739-E1739)/E1739</f>
        <v>12.1553866759687</v>
      </c>
      <c r="K1739" s="17" t="n">
        <v>4.52386866178461</v>
      </c>
      <c r="L1739" s="18" t="n">
        <v>137.614453588561</v>
      </c>
      <c r="M1739" s="19" t="n">
        <v>1.29962942829707E-005</v>
      </c>
      <c r="N1739" s="19" t="n">
        <v>4.47626463746254E-005</v>
      </c>
      <c r="O1739" s="6" t="str">
        <f aca="false">IF(N1739&lt;0.05,"Yes","No")</f>
        <v>Yes</v>
      </c>
      <c r="P1739" s="17" t="n">
        <v>0.58755064608831</v>
      </c>
      <c r="Q1739" s="18" t="n">
        <v>12.5265961971985</v>
      </c>
      <c r="R1739" s="19" t="n">
        <v>0.000504422183903637</v>
      </c>
      <c r="S1739" s="17" t="n">
        <v>0.0322153793923879</v>
      </c>
      <c r="T1739" s="17" t="n">
        <v>0.0169706738174514</v>
      </c>
      <c r="U1739" s="19" t="n">
        <v>0.000931684591364106</v>
      </c>
      <c r="V1739" s="17" t="n">
        <v>0.00314200533941571</v>
      </c>
      <c r="W1739" s="6" t="s">
        <v>653</v>
      </c>
      <c r="X1739" s="18" t="n">
        <v>89.7</v>
      </c>
      <c r="Y1739" s="17" t="n">
        <v>0.661458333333333</v>
      </c>
      <c r="Z1739" s="17" t="n">
        <f aca="false">(G1739-E1739)/SQRT(H1739^2/D1739+F1739^2/C1739)</f>
        <v>4.52386866178462</v>
      </c>
      <c r="AA1739" s="12" t="n">
        <f aca="false">ABS(K1739-Z1739)</f>
        <v>0</v>
      </c>
    </row>
    <row r="1740" customFormat="false" ht="15" hidden="false" customHeight="false" outlineLevel="0" collapsed="false">
      <c r="A1740" s="18" t="n">
        <v>2135</v>
      </c>
      <c r="B1740" s="6" t="s">
        <v>575</v>
      </c>
      <c r="C1740" s="6" t="n">
        <v>48</v>
      </c>
      <c r="D1740" s="6" t="n">
        <v>144</v>
      </c>
      <c r="E1740" s="17" t="n">
        <v>0.140144167890496</v>
      </c>
      <c r="F1740" s="17" t="n">
        <v>0.0187126841471941</v>
      </c>
      <c r="G1740" s="17" t="n">
        <v>0.157111534954014</v>
      </c>
      <c r="H1740" s="17" t="n">
        <v>0.0314369042452683</v>
      </c>
      <c r="I1740" s="24" t="n">
        <f aca="false">G1740-E1740</f>
        <v>0.0169673670635181</v>
      </c>
      <c r="J1740" s="18" t="n">
        <f aca="false">100*(G1740-E1740)/E1740</f>
        <v>12.1070803865173</v>
      </c>
      <c r="K1740" s="17" t="n">
        <v>4.50932261891379</v>
      </c>
      <c r="L1740" s="18" t="n">
        <v>137.138107349729</v>
      </c>
      <c r="M1740" s="19" t="n">
        <v>1.38296898455928E-005</v>
      </c>
      <c r="N1740" s="19" t="n">
        <v>4.7322766067737E-005</v>
      </c>
      <c r="O1740" s="6" t="str">
        <f aca="false">IF(N1740&lt;0.05,"Yes","No")</f>
        <v>Yes</v>
      </c>
      <c r="P1740" s="17" t="n">
        <v>0.586466305228955</v>
      </c>
      <c r="Q1740" s="18" t="n">
        <v>12.4804025075705</v>
      </c>
      <c r="R1740" s="19" t="n">
        <v>0.000516254720502463</v>
      </c>
      <c r="S1740" s="17" t="n">
        <v>0.0338337949386713</v>
      </c>
      <c r="T1740" s="17" t="n">
        <v>0.0169673670635179</v>
      </c>
      <c r="U1740" s="19" t="n">
        <v>0.000949928043162074</v>
      </c>
      <c r="V1740" s="17" t="n">
        <v>0.00318309221480625</v>
      </c>
      <c r="W1740" s="6" t="s">
        <v>653</v>
      </c>
      <c r="X1740" s="18" t="n">
        <v>89.2</v>
      </c>
      <c r="Y1740" s="17" t="n">
        <v>0.660734953703704</v>
      </c>
      <c r="Z1740" s="17" t="n">
        <f aca="false">(G1740-E1740)/SQRT(H1740^2/D1740+F1740^2/C1740)</f>
        <v>4.5093226189138</v>
      </c>
      <c r="AA1740" s="12" t="n">
        <f aca="false">ABS(K1740-Z1740)</f>
        <v>0</v>
      </c>
    </row>
    <row r="1741" customFormat="false" ht="15" hidden="false" customHeight="false" outlineLevel="0" collapsed="false">
      <c r="A1741" s="18" t="n">
        <v>2136</v>
      </c>
      <c r="B1741" s="6" t="s">
        <v>575</v>
      </c>
      <c r="C1741" s="6" t="n">
        <v>48</v>
      </c>
      <c r="D1741" s="6" t="n">
        <v>144</v>
      </c>
      <c r="E1741" s="17" t="n">
        <v>0.140668686487953</v>
      </c>
      <c r="F1741" s="17" t="n">
        <v>0.0187989928967281</v>
      </c>
      <c r="G1741" s="17" t="n">
        <v>0.157631138267203</v>
      </c>
      <c r="H1741" s="17" t="n">
        <v>0.0314771403597062</v>
      </c>
      <c r="I1741" s="24" t="n">
        <f aca="false">G1741-E1741</f>
        <v>0.0169624517792491</v>
      </c>
      <c r="J1741" s="18" t="n">
        <f aca="false">100*(G1741-E1741)/E1741</f>
        <v>12.0584418627537</v>
      </c>
      <c r="K1741" s="17" t="n">
        <v>4.49454017465335</v>
      </c>
      <c r="L1741" s="18" t="n">
        <v>136.665536525747</v>
      </c>
      <c r="M1741" s="19" t="n">
        <v>1.47280465988209E-005</v>
      </c>
      <c r="N1741" s="19" t="n">
        <v>5.02331589352641E-005</v>
      </c>
      <c r="O1741" s="6" t="str">
        <f aca="false">IF(N1741&lt;0.05,"Yes","No")</f>
        <v>Yes</v>
      </c>
      <c r="P1741" s="17" t="n">
        <v>0.585343465008334</v>
      </c>
      <c r="Q1741" s="18" t="n">
        <v>12.4326586465634</v>
      </c>
      <c r="R1741" s="19" t="n">
        <v>0.000528781850251822</v>
      </c>
      <c r="S1741" s="17" t="n">
        <v>0.0352964203647077</v>
      </c>
      <c r="T1741" s="17" t="n">
        <v>0.0169624517792491</v>
      </c>
      <c r="U1741" s="19" t="n">
        <v>0.000969179089815172</v>
      </c>
      <c r="V1741" s="17" t="n">
        <v>0.00323213534555822</v>
      </c>
      <c r="W1741" s="6" t="s">
        <v>653</v>
      </c>
      <c r="X1741" s="18" t="n">
        <v>88.9</v>
      </c>
      <c r="Y1741" s="17" t="n">
        <v>0.660300925925926</v>
      </c>
      <c r="Z1741" s="17" t="n">
        <f aca="false">(G1741-E1741)/SQRT(H1741^2/D1741+F1741^2/C1741)</f>
        <v>4.49454017465335</v>
      </c>
      <c r="AA1741" s="12" t="n">
        <f aca="false">ABS(K1741-Z1741)</f>
        <v>0</v>
      </c>
    </row>
    <row r="1742" customFormat="false" ht="15" hidden="false" customHeight="false" outlineLevel="0" collapsed="false">
      <c r="A1742" s="18" t="n">
        <v>2137</v>
      </c>
      <c r="B1742" s="6" t="s">
        <v>575</v>
      </c>
      <c r="C1742" s="6" t="n">
        <v>48</v>
      </c>
      <c r="D1742" s="6" t="n">
        <v>144</v>
      </c>
      <c r="E1742" s="17" t="n">
        <v>0.141171117985828</v>
      </c>
      <c r="F1742" s="17" t="n">
        <v>0.0188800882910911</v>
      </c>
      <c r="G1742" s="17" t="n">
        <v>0.158127208124777</v>
      </c>
      <c r="H1742" s="17" t="n">
        <v>0.0315139300465626</v>
      </c>
      <c r="I1742" s="24" t="n">
        <f aca="false">G1742-E1742</f>
        <v>0.0169560901389492</v>
      </c>
      <c r="J1742" s="18" t="n">
        <f aca="false">100*(G1742-E1742)/E1742</f>
        <v>12.0110192374133</v>
      </c>
      <c r="K1742" s="17" t="n">
        <v>4.48032872811033</v>
      </c>
      <c r="L1742" s="18" t="n">
        <v>136.219870288387</v>
      </c>
      <c r="M1742" s="19" t="n">
        <v>1.56434810934766E-005</v>
      </c>
      <c r="N1742" s="19" t="n">
        <v>5.30112157699909E-005</v>
      </c>
      <c r="O1742" s="6" t="str">
        <f aca="false">IF(N1742&lt;0.05,"Yes","No")</f>
        <v>Yes</v>
      </c>
      <c r="P1742" s="17" t="n">
        <v>0.584248004731549</v>
      </c>
      <c r="Q1742" s="18" t="n">
        <v>12.3861671755546</v>
      </c>
      <c r="R1742" s="19" t="n">
        <v>0.000541278204203625</v>
      </c>
      <c r="S1742" s="17" t="n">
        <v>0.0368636216114437</v>
      </c>
      <c r="T1742" s="17" t="n">
        <v>0.0169560901389492</v>
      </c>
      <c r="U1742" s="19" t="n">
        <v>0.000988319793747329</v>
      </c>
      <c r="V1742" s="17" t="n">
        <v>0.00328553779535307</v>
      </c>
      <c r="W1742" s="6" t="s">
        <v>653</v>
      </c>
      <c r="X1742" s="18" t="n">
        <v>88.6</v>
      </c>
      <c r="Y1742" s="17" t="n">
        <v>0.659866898148148</v>
      </c>
      <c r="Z1742" s="17" t="n">
        <f aca="false">(G1742-E1742)/SQRT(H1742^2/D1742+F1742^2/C1742)</f>
        <v>4.48032872811034</v>
      </c>
      <c r="AA1742" s="12" t="n">
        <f aca="false">ABS(K1742-Z1742)</f>
        <v>0</v>
      </c>
    </row>
    <row r="1743" customFormat="false" ht="15" hidden="false" customHeight="false" outlineLevel="0" collapsed="false">
      <c r="A1743" s="18" t="n">
        <v>2138</v>
      </c>
      <c r="B1743" s="6" t="s">
        <v>575</v>
      </c>
      <c r="C1743" s="6" t="n">
        <v>48</v>
      </c>
      <c r="D1743" s="6" t="n">
        <v>144</v>
      </c>
      <c r="E1743" s="17" t="n">
        <v>0.141663109064447</v>
      </c>
      <c r="F1743" s="17" t="n">
        <v>0.018959429952665</v>
      </c>
      <c r="G1743" s="17" t="n">
        <v>0.158611730555141</v>
      </c>
      <c r="H1743" s="17" t="n">
        <v>0.0315465616582433</v>
      </c>
      <c r="I1743" s="24" t="n">
        <f aca="false">G1743-E1743</f>
        <v>0.0169486214906942</v>
      </c>
      <c r="J1743" s="18" t="n">
        <f aca="false">100*(G1743-E1743)/E1743</f>
        <v>11.9640332635815</v>
      </c>
      <c r="K1743" s="17" t="n">
        <v>4.46639107613109</v>
      </c>
      <c r="L1743" s="18" t="n">
        <v>135.771495420678</v>
      </c>
      <c r="M1743" s="19" t="n">
        <v>1.65949110864726E-005</v>
      </c>
      <c r="N1743" s="19" t="n">
        <v>5.59645396351186E-005</v>
      </c>
      <c r="O1743" s="6" t="str">
        <f aca="false">IF(N1743&lt;0.05,"Yes","No")</f>
        <v>Yes</v>
      </c>
      <c r="P1743" s="17" t="n">
        <v>0.583191621992326</v>
      </c>
      <c r="Q1743" s="18" t="n">
        <v>12.3414166450013</v>
      </c>
      <c r="R1743" s="19" t="n">
        <v>0.000553590990831784</v>
      </c>
      <c r="S1743" s="17" t="n">
        <v>0.0382380490039671</v>
      </c>
      <c r="T1743" s="17" t="n">
        <v>0.0169486214906943</v>
      </c>
      <c r="U1743" s="17" t="n">
        <v>0.00100712011111617</v>
      </c>
      <c r="V1743" s="17" t="n">
        <v>0.00333747532090706</v>
      </c>
      <c r="W1743" s="6" t="s">
        <v>653</v>
      </c>
      <c r="X1743" s="18" t="n">
        <v>88.4</v>
      </c>
      <c r="Y1743" s="17" t="n">
        <v>0.659577546296296</v>
      </c>
      <c r="Z1743" s="17" t="n">
        <f aca="false">(G1743-E1743)/SQRT(H1743^2/D1743+F1743^2/C1743)</f>
        <v>4.46639107613109</v>
      </c>
      <c r="AA1743" s="12" t="n">
        <f aca="false">ABS(K1743-Z1743)</f>
        <v>0</v>
      </c>
    </row>
    <row r="1744" customFormat="false" ht="15" hidden="false" customHeight="false" outlineLevel="0" collapsed="false">
      <c r="A1744" s="18" t="n">
        <v>2139</v>
      </c>
      <c r="B1744" s="6" t="s">
        <v>575</v>
      </c>
      <c r="C1744" s="6" t="n">
        <v>48</v>
      </c>
      <c r="D1744" s="6" t="n">
        <v>144</v>
      </c>
      <c r="E1744" s="17" t="n">
        <v>0.142147833834989</v>
      </c>
      <c r="F1744" s="17" t="n">
        <v>0.019036755778441</v>
      </c>
      <c r="G1744" s="17" t="n">
        <v>0.159087585412932</v>
      </c>
      <c r="H1744" s="17" t="n">
        <v>0.0315771092372687</v>
      </c>
      <c r="I1744" s="24" t="n">
        <f aca="false">G1744-E1744</f>
        <v>0.0169397515779431</v>
      </c>
      <c r="J1744" s="18" t="n">
        <f aca="false">100*(G1744-E1744)/E1744</f>
        <v>11.9169959336894</v>
      </c>
      <c r="K1744" s="17" t="n">
        <v>4.45253489037359</v>
      </c>
      <c r="L1744" s="18" t="n">
        <v>135.331584721732</v>
      </c>
      <c r="M1744" s="19" t="n">
        <v>1.75949711558663E-005</v>
      </c>
      <c r="N1744" s="19" t="n">
        <v>5.90527706045928E-005</v>
      </c>
      <c r="O1744" s="6" t="str">
        <f aca="false">IF(N1744&lt;0.05,"Yes","No")</f>
        <v>Yes</v>
      </c>
      <c r="P1744" s="17" t="n">
        <v>0.582130322869883</v>
      </c>
      <c r="Q1744" s="18" t="n">
        <v>12.2965393996084</v>
      </c>
      <c r="R1744" s="19" t="n">
        <v>0.000566225509336076</v>
      </c>
      <c r="S1744" s="17" t="n">
        <v>0.0394932946476215</v>
      </c>
      <c r="T1744" s="17" t="n">
        <v>0.016939751577943</v>
      </c>
      <c r="U1744" s="17" t="n">
        <v>0.00102635232932176</v>
      </c>
      <c r="V1744" s="17" t="n">
        <v>0.00338519033580066</v>
      </c>
      <c r="W1744" s="6" t="s">
        <v>653</v>
      </c>
      <c r="X1744" s="18" t="n">
        <v>88.1</v>
      </c>
      <c r="Y1744" s="17" t="n">
        <v>0.659577546296296</v>
      </c>
      <c r="Z1744" s="17" t="n">
        <f aca="false">(G1744-E1744)/SQRT(H1744^2/D1744+F1744^2/C1744)</f>
        <v>4.45253489037359</v>
      </c>
      <c r="AA1744" s="12" t="n">
        <f aca="false">ABS(K1744-Z1744)</f>
        <v>0</v>
      </c>
    </row>
    <row r="1745" customFormat="false" ht="15" hidden="false" customHeight="false" outlineLevel="0" collapsed="false">
      <c r="A1745" s="18" t="n">
        <v>2140</v>
      </c>
      <c r="B1745" s="6" t="s">
        <v>575</v>
      </c>
      <c r="C1745" s="6" t="n">
        <v>48</v>
      </c>
      <c r="D1745" s="6" t="n">
        <v>144</v>
      </c>
      <c r="E1745" s="17" t="n">
        <v>0.142614545179876</v>
      </c>
      <c r="F1745" s="17" t="n">
        <v>0.0191111847844716</v>
      </c>
      <c r="G1745" s="17" t="n">
        <v>0.159546703324412</v>
      </c>
      <c r="H1745" s="17" t="n">
        <v>0.0316062417892293</v>
      </c>
      <c r="I1745" s="24" t="n">
        <f aca="false">G1745-E1745</f>
        <v>0.0169321581445358</v>
      </c>
      <c r="J1745" s="18" t="n">
        <f aca="false">100*(G1745-E1745)/E1745</f>
        <v>11.8726726808824</v>
      </c>
      <c r="K1745" s="17" t="n">
        <v>4.43952085838337</v>
      </c>
      <c r="L1745" s="18" t="n">
        <v>134.909488005556</v>
      </c>
      <c r="M1745" s="19" t="n">
        <v>1.8587338623963E-005</v>
      </c>
      <c r="N1745" s="19" t="n">
        <v>6.20858480905347E-005</v>
      </c>
      <c r="O1745" s="6" t="str">
        <f aca="false">IF(N1745&lt;0.05,"Yes","No")</f>
        <v>Yes</v>
      </c>
      <c r="P1745" s="17" t="n">
        <v>0.581147728320244</v>
      </c>
      <c r="Q1745" s="18" t="n">
        <v>12.2550630672183</v>
      </c>
      <c r="R1745" s="19" t="n">
        <v>0.000578163905270398</v>
      </c>
      <c r="S1745" s="17" t="n">
        <v>0.0407444294760292</v>
      </c>
      <c r="T1745" s="17" t="n">
        <v>0.0169321581445359</v>
      </c>
      <c r="U1745" s="17" t="n">
        <v>0.00104447030965814</v>
      </c>
      <c r="V1745" s="17" t="n">
        <v>0.00343416607291354</v>
      </c>
      <c r="W1745" s="6" t="s">
        <v>653</v>
      </c>
      <c r="X1745" s="18" t="n">
        <v>87.9</v>
      </c>
      <c r="Y1745" s="17" t="n">
        <v>0.658998842592593</v>
      </c>
      <c r="Z1745" s="17" t="n">
        <f aca="false">(G1745-E1745)/SQRT(H1745^2/D1745+F1745^2/C1745)</f>
        <v>4.43952085838337</v>
      </c>
      <c r="AA1745" s="12" t="n">
        <f aca="false">ABS(K1745-Z1745)</f>
        <v>0</v>
      </c>
    </row>
    <row r="1746" customFormat="false" ht="15" hidden="false" customHeight="false" outlineLevel="0" collapsed="false">
      <c r="A1746" s="18" t="n">
        <v>2141</v>
      </c>
      <c r="B1746" s="6" t="s">
        <v>575</v>
      </c>
      <c r="C1746" s="6" t="n">
        <v>48</v>
      </c>
      <c r="D1746" s="6" t="n">
        <v>144</v>
      </c>
      <c r="E1746" s="17" t="n">
        <v>0.143073261241187</v>
      </c>
      <c r="F1746" s="17" t="n">
        <v>0.0191854088262575</v>
      </c>
      <c r="G1746" s="17" t="n">
        <v>0.159998180599952</v>
      </c>
      <c r="H1746" s="17" t="n">
        <v>0.031635287928284</v>
      </c>
      <c r="I1746" s="24" t="n">
        <f aca="false">G1746-E1746</f>
        <v>0.0169249193587651</v>
      </c>
      <c r="J1746" s="18" t="n">
        <f aca="false">100*(G1746-E1746)/E1746</f>
        <v>11.8295474723497</v>
      </c>
      <c r="K1746" s="17" t="n">
        <v>4.42668468286656</v>
      </c>
      <c r="L1746" s="18" t="n">
        <v>134.491019860792</v>
      </c>
      <c r="M1746" s="19" t="n">
        <v>1.96186084935847E-005</v>
      </c>
      <c r="N1746" s="19" t="n">
        <v>6.52194564003505E-005</v>
      </c>
      <c r="O1746" s="6" t="str">
        <f aca="false">IF(N1746&lt;0.05,"Yes","No")</f>
        <v>Yes</v>
      </c>
      <c r="P1746" s="17" t="n">
        <v>0.580181317101317</v>
      </c>
      <c r="Q1746" s="18" t="n">
        <v>12.2143381966583</v>
      </c>
      <c r="R1746" s="19" t="n">
        <v>0.000590135762418956</v>
      </c>
      <c r="S1746" s="17" t="n">
        <v>0.0420321778625087</v>
      </c>
      <c r="T1746" s="17" t="n">
        <v>0.0169249193587651</v>
      </c>
      <c r="U1746" s="17" t="n">
        <v>0.00106258758529617</v>
      </c>
      <c r="V1746" s="17" t="n">
        <v>0.00347740890452843</v>
      </c>
      <c r="W1746" s="6" t="s">
        <v>653</v>
      </c>
      <c r="X1746" s="18" t="n">
        <v>87.9</v>
      </c>
      <c r="Y1746" s="17" t="n">
        <v>0.659143518518519</v>
      </c>
      <c r="Z1746" s="17" t="n">
        <f aca="false">(G1746-E1746)/SQRT(H1746^2/D1746+F1746^2/C1746)</f>
        <v>4.42668468286654</v>
      </c>
      <c r="AA1746" s="12" t="n">
        <f aca="false">ABS(K1746-Z1746)</f>
        <v>0</v>
      </c>
    </row>
    <row r="1747" customFormat="false" ht="15" hidden="false" customHeight="false" outlineLevel="0" collapsed="false">
      <c r="A1747" s="18" t="n">
        <v>2142</v>
      </c>
      <c r="B1747" s="6" t="s">
        <v>575</v>
      </c>
      <c r="C1747" s="6" t="n">
        <v>48</v>
      </c>
      <c r="D1747" s="6" t="n">
        <v>144</v>
      </c>
      <c r="E1747" s="17" t="n">
        <v>0.143523311113111</v>
      </c>
      <c r="F1747" s="17" t="n">
        <v>0.0192593041446018</v>
      </c>
      <c r="G1747" s="17" t="n">
        <v>0.160442029077698</v>
      </c>
      <c r="H1747" s="17" t="n">
        <v>0.0316637437870595</v>
      </c>
      <c r="I1747" s="24" t="n">
        <f aca="false">G1747-E1747</f>
        <v>0.0169187179645869</v>
      </c>
      <c r="J1747" s="18" t="n">
        <f aca="false">100*(G1747-E1747)/E1747</f>
        <v>11.7881324179131</v>
      </c>
      <c r="K1747" s="17" t="n">
        <v>4.41425136613666</v>
      </c>
      <c r="L1747" s="18" t="n">
        <v>134.074821093614</v>
      </c>
      <c r="M1747" s="19" t="n">
        <v>2.06705744714442E-005</v>
      </c>
      <c r="N1747" s="19" t="n">
        <v>6.84998059377038E-005</v>
      </c>
      <c r="O1747" s="6" t="str">
        <f aca="false">IF(N1747&lt;0.05,"Yes","No")</f>
        <v>Yes</v>
      </c>
      <c r="P1747" s="17" t="n">
        <v>0.579263024439467</v>
      </c>
      <c r="Q1747" s="18" t="n">
        <v>12.1757038581405</v>
      </c>
      <c r="R1747" s="19" t="n">
        <v>0.000601726694080895</v>
      </c>
      <c r="S1747" s="17" t="n">
        <v>0.0433524791634573</v>
      </c>
      <c r="T1747" s="17" t="n">
        <v>0.0169187179645868</v>
      </c>
      <c r="U1747" s="17" t="n">
        <v>0.00108008057189393</v>
      </c>
      <c r="V1747" s="17" t="n">
        <v>0.00352367900861669</v>
      </c>
      <c r="W1747" s="6" t="s">
        <v>653</v>
      </c>
      <c r="X1747" s="18" t="n">
        <v>87.7</v>
      </c>
      <c r="Y1747" s="17" t="n">
        <v>0.658854166666667</v>
      </c>
      <c r="Z1747" s="17" t="n">
        <f aca="false">(G1747-E1747)/SQRT(H1747^2/D1747+F1747^2/C1747)</f>
        <v>4.41425136613666</v>
      </c>
      <c r="AA1747" s="12" t="n">
        <f aca="false">ABS(K1747-Z1747)</f>
        <v>0</v>
      </c>
    </row>
    <row r="1748" customFormat="false" ht="15" hidden="false" customHeight="false" outlineLevel="0" collapsed="false">
      <c r="A1748" s="18" t="n">
        <v>2143</v>
      </c>
      <c r="B1748" s="6" t="s">
        <v>575</v>
      </c>
      <c r="C1748" s="6" t="n">
        <v>48</v>
      </c>
      <c r="D1748" s="6" t="n">
        <v>144</v>
      </c>
      <c r="E1748" s="17" t="n">
        <v>0.143957358819467</v>
      </c>
      <c r="F1748" s="17" t="n">
        <v>0.0193294377091361</v>
      </c>
      <c r="G1748" s="17" t="n">
        <v>0.160868644969607</v>
      </c>
      <c r="H1748" s="17" t="n">
        <v>0.0316908098517321</v>
      </c>
      <c r="I1748" s="24" t="n">
        <f aca="false">G1748-E1748</f>
        <v>0.0169112861501397</v>
      </c>
      <c r="J1748" s="18" t="n">
        <f aca="false">100*(G1748-E1748)/E1748</f>
        <v>11.7474273554488</v>
      </c>
      <c r="K1748" s="17" t="n">
        <v>4.40209198446205</v>
      </c>
      <c r="L1748" s="18" t="n">
        <v>133.682364141982</v>
      </c>
      <c r="M1748" s="19" t="n">
        <v>2.17497979701027E-005</v>
      </c>
      <c r="N1748" s="19" t="n">
        <v>7.17367747805115E-005</v>
      </c>
      <c r="O1748" s="6" t="str">
        <f aca="false">IF(N1748&lt;0.05,"Yes","No")</f>
        <v>Yes</v>
      </c>
      <c r="P1748" s="17" t="n">
        <v>0.578339266842106</v>
      </c>
      <c r="Q1748" s="18" t="n">
        <v>12.1369013442981</v>
      </c>
      <c r="R1748" s="19" t="n">
        <v>0.000613601818690803</v>
      </c>
      <c r="S1748" s="17" t="n">
        <v>0.0448558105154153</v>
      </c>
      <c r="T1748" s="17" t="n">
        <v>0.0169112861501398</v>
      </c>
      <c r="U1748" s="17" t="n">
        <v>0.00109795459148732</v>
      </c>
      <c r="V1748" s="17" t="n">
        <v>0.00357090185249978</v>
      </c>
      <c r="W1748" s="6" t="s">
        <v>653</v>
      </c>
      <c r="X1748" s="18" t="n">
        <v>87.4</v>
      </c>
      <c r="Y1748" s="17" t="n">
        <v>0.658854166666667</v>
      </c>
      <c r="Z1748" s="17" t="n">
        <f aca="false">(G1748-E1748)/SQRT(H1748^2/D1748+F1748^2/C1748)</f>
        <v>4.40209198446202</v>
      </c>
      <c r="AA1748" s="12" t="n">
        <f aca="false">ABS(K1748-Z1748)</f>
        <v>2.93098878501041E-014</v>
      </c>
    </row>
    <row r="1749" customFormat="false" ht="15" hidden="false" customHeight="false" outlineLevel="0" collapsed="false">
      <c r="A1749" s="18" t="n">
        <v>2144</v>
      </c>
      <c r="B1749" s="6" t="s">
        <v>575</v>
      </c>
      <c r="C1749" s="6" t="n">
        <v>48</v>
      </c>
      <c r="D1749" s="6" t="n">
        <v>144</v>
      </c>
      <c r="E1749" s="17" t="n">
        <v>0.144378590785588</v>
      </c>
      <c r="F1749" s="17" t="n">
        <v>0.0193977868408183</v>
      </c>
      <c r="G1749" s="17" t="n">
        <v>0.161282072737123</v>
      </c>
      <c r="H1749" s="17" t="n">
        <v>0.0317175050705061</v>
      </c>
      <c r="I1749" s="24" t="n">
        <f aca="false">G1749-E1749</f>
        <v>0.0169034819515352</v>
      </c>
      <c r="J1749" s="18" t="n">
        <f aca="false">100*(G1749-E1749)/E1749</f>
        <v>11.7077482607086</v>
      </c>
      <c r="K1749" s="17" t="n">
        <v>4.39012141502329</v>
      </c>
      <c r="L1749" s="18" t="n">
        <v>133.303451811788</v>
      </c>
      <c r="M1749" s="19" t="n">
        <v>2.28638756569346E-005</v>
      </c>
      <c r="N1749" s="19" t="n">
        <v>7.50578168050308E-005</v>
      </c>
      <c r="O1749" s="6" t="str">
        <f aca="false">IF(N1749&lt;0.05,"Yes","No")</f>
        <v>Yes</v>
      </c>
      <c r="P1749" s="17" t="n">
        <v>0.5774163183527</v>
      </c>
      <c r="Q1749" s="18" t="n">
        <v>12.0981946639691</v>
      </c>
      <c r="R1749" s="19" t="n">
        <v>0.00062568578156934</v>
      </c>
      <c r="S1749" s="17" t="n">
        <v>0.0464511353268788</v>
      </c>
      <c r="T1749" s="17" t="n">
        <v>0.0169034819515353</v>
      </c>
      <c r="U1749" s="17" t="n">
        <v>0.00111609435364478</v>
      </c>
      <c r="V1749" s="17" t="n">
        <v>0.00361311900925683</v>
      </c>
      <c r="W1749" s="6" t="s">
        <v>653</v>
      </c>
      <c r="X1749" s="18" t="n">
        <v>87.1</v>
      </c>
      <c r="Y1749" s="17" t="n">
        <v>0.658564814814815</v>
      </c>
      <c r="Z1749" s="17" t="n">
        <f aca="false">(G1749-E1749)/SQRT(H1749^2/D1749+F1749^2/C1749)</f>
        <v>4.39012141502329</v>
      </c>
      <c r="AA1749" s="12" t="n">
        <f aca="false">ABS(K1749-Z1749)</f>
        <v>0</v>
      </c>
    </row>
    <row r="1750" customFormat="false" ht="15" hidden="false" customHeight="false" outlineLevel="0" collapsed="false">
      <c r="A1750" s="18" t="n">
        <v>2145</v>
      </c>
      <c r="B1750" s="6" t="s">
        <v>575</v>
      </c>
      <c r="C1750" s="6" t="n">
        <v>48</v>
      </c>
      <c r="D1750" s="6" t="n">
        <v>144</v>
      </c>
      <c r="E1750" s="17" t="n">
        <v>0.144786323084392</v>
      </c>
      <c r="F1750" s="17" t="n">
        <v>0.0194630941299097</v>
      </c>
      <c r="G1750" s="17" t="n">
        <v>0.161682403558451</v>
      </c>
      <c r="H1750" s="17" t="n">
        <v>0.0317414646255584</v>
      </c>
      <c r="I1750" s="24" t="n">
        <f aca="false">G1750-E1750</f>
        <v>0.0168960804740589</v>
      </c>
      <c r="J1750" s="18" t="n">
        <f aca="false">100*(G1750-E1750)/E1750</f>
        <v>11.6696661080416</v>
      </c>
      <c r="K1750" s="17" t="n">
        <v>4.378841373427</v>
      </c>
      <c r="L1750" s="18" t="n">
        <v>132.936516303338</v>
      </c>
      <c r="M1750" s="19" t="n">
        <v>2.39645364106178E-005</v>
      </c>
      <c r="N1750" s="19" t="n">
        <v>7.83040295469796E-005</v>
      </c>
      <c r="O1750" s="6" t="str">
        <f aca="false">IF(N1750&lt;0.05,"Yes","No")</f>
        <v>Yes</v>
      </c>
      <c r="P1750" s="17" t="n">
        <v>0.576562931762334</v>
      </c>
      <c r="Q1750" s="18" t="n">
        <v>12.0624602819732</v>
      </c>
      <c r="R1750" s="19" t="n">
        <v>0.000637057213242854</v>
      </c>
      <c r="S1750" s="17" t="n">
        <v>0.0477686826950068</v>
      </c>
      <c r="T1750" s="17" t="n">
        <v>0.0168960804740588</v>
      </c>
      <c r="U1750" s="17" t="n">
        <v>0.00113312148804597</v>
      </c>
      <c r="V1750" s="17" t="n">
        <v>0.00365136234108065</v>
      </c>
      <c r="W1750" s="6" t="s">
        <v>653</v>
      </c>
      <c r="X1750" s="18" t="n">
        <v>86.7</v>
      </c>
      <c r="Y1750" s="17" t="n">
        <v>0.658420138888889</v>
      </c>
      <c r="Z1750" s="17" t="n">
        <f aca="false">(G1750-E1750)/SQRT(H1750^2/D1750+F1750^2/C1750)</f>
        <v>4.37884137342701</v>
      </c>
      <c r="AA1750" s="12" t="n">
        <f aca="false">ABS(K1750-Z1750)</f>
        <v>0</v>
      </c>
    </row>
    <row r="1751" customFormat="false" ht="15" hidden="false" customHeight="false" outlineLevel="0" collapsed="false">
      <c r="A1751" s="18" t="n">
        <v>2146</v>
      </c>
      <c r="B1751" s="6" t="s">
        <v>575</v>
      </c>
      <c r="C1751" s="6" t="n">
        <v>48</v>
      </c>
      <c r="D1751" s="6" t="n">
        <v>144</v>
      </c>
      <c r="E1751" s="17" t="n">
        <v>0.145177261041546</v>
      </c>
      <c r="F1751" s="17" t="n">
        <v>0.0195242990534111</v>
      </c>
      <c r="G1751" s="17" t="n">
        <v>0.16206492406868</v>
      </c>
      <c r="H1751" s="17" t="n">
        <v>0.0317634328390013</v>
      </c>
      <c r="I1751" s="24" t="n">
        <f aca="false">G1751-E1751</f>
        <v>0.0168876630271337</v>
      </c>
      <c r="J1751" s="18" t="n">
        <f aca="false">100*(G1751-E1751)/E1751</f>
        <v>11.6324436113317</v>
      </c>
      <c r="K1751" s="17" t="n">
        <v>4.36795513323442</v>
      </c>
      <c r="L1751" s="18" t="n">
        <v>132.592254338278</v>
      </c>
      <c r="M1751" s="19" t="n">
        <v>2.50734242819135E-005</v>
      </c>
      <c r="N1751" s="19" t="n">
        <v>8.15468489416412E-005</v>
      </c>
      <c r="O1751" s="6" t="str">
        <f aca="false">IF(N1751&lt;0.05,"Yes","No")</f>
        <v>Yes</v>
      </c>
      <c r="P1751" s="17" t="n">
        <v>0.575721771875902</v>
      </c>
      <c r="Q1751" s="18" t="n">
        <v>12.0272895981808</v>
      </c>
      <c r="R1751" s="19" t="n">
        <v>0.000648455107990917</v>
      </c>
      <c r="S1751" s="17" t="n">
        <v>0.0490399229292639</v>
      </c>
      <c r="T1751" s="17" t="n">
        <v>0.0168876630271337</v>
      </c>
      <c r="U1751" s="17" t="n">
        <v>0.00115014716048358</v>
      </c>
      <c r="V1751" s="17" t="n">
        <v>0.00369489171892355</v>
      </c>
      <c r="W1751" s="6" t="s">
        <v>653</v>
      </c>
      <c r="X1751" s="18" t="n">
        <v>86.4</v>
      </c>
      <c r="Y1751" s="17" t="n">
        <v>0.658420138888889</v>
      </c>
      <c r="Z1751" s="17" t="n">
        <f aca="false">(G1751-E1751)/SQRT(H1751^2/D1751+F1751^2/C1751)</f>
        <v>4.36795513323442</v>
      </c>
      <c r="AA1751" s="12" t="n">
        <f aca="false">ABS(K1751-Z1751)</f>
        <v>0</v>
      </c>
    </row>
    <row r="1752" customFormat="false" ht="15" hidden="false" customHeight="false" outlineLevel="0" collapsed="false">
      <c r="A1752" s="18" t="n">
        <v>2147</v>
      </c>
      <c r="B1752" s="6" t="s">
        <v>575</v>
      </c>
      <c r="C1752" s="6" t="n">
        <v>48</v>
      </c>
      <c r="D1752" s="6" t="n">
        <v>144</v>
      </c>
      <c r="E1752" s="17" t="n">
        <v>0.145560852726232</v>
      </c>
      <c r="F1752" s="17" t="n">
        <v>0.0195853365859696</v>
      </c>
      <c r="G1752" s="17" t="n">
        <v>0.162442058971566</v>
      </c>
      <c r="H1752" s="17" t="n">
        <v>0.031784395499501</v>
      </c>
      <c r="I1752" s="24" t="n">
        <f aca="false">G1752-E1752</f>
        <v>0.0168812062453341</v>
      </c>
      <c r="J1752" s="18" t="n">
        <f aca="false">100*(G1752-E1752)/E1752</f>
        <v>11.5973532231801</v>
      </c>
      <c r="K1752" s="17" t="n">
        <v>4.35769604192129</v>
      </c>
      <c r="L1752" s="18" t="n">
        <v>132.246476965954</v>
      </c>
      <c r="M1752" s="19" t="n">
        <v>2.61657915044943E-005</v>
      </c>
      <c r="N1752" s="19" t="n">
        <v>8.48369258502199E-005</v>
      </c>
      <c r="O1752" s="6" t="str">
        <f aca="false">IF(N1752&lt;0.05,"Yes","No")</f>
        <v>Yes</v>
      </c>
      <c r="P1752" s="17" t="n">
        <v>0.574965384538606</v>
      </c>
      <c r="Q1752" s="18" t="n">
        <v>11.9957072820118</v>
      </c>
      <c r="R1752" s="19" t="n">
        <v>0.000658867276300404</v>
      </c>
      <c r="S1752" s="17" t="n">
        <v>0.0503558737223448</v>
      </c>
      <c r="T1752" s="17" t="n">
        <v>0.0168812062453341</v>
      </c>
      <c r="U1752" s="17" t="n">
        <v>0.0011656648101777</v>
      </c>
      <c r="V1752" s="17" t="n">
        <v>0.00373332586308437</v>
      </c>
      <c r="W1752" s="6" t="s">
        <v>653</v>
      </c>
      <c r="X1752" s="18" t="n">
        <v>86.4</v>
      </c>
      <c r="Y1752" s="17" t="n">
        <v>0.658130787037037</v>
      </c>
      <c r="Z1752" s="17" t="n">
        <f aca="false">(G1752-E1752)/SQRT(H1752^2/D1752+F1752^2/C1752)</f>
        <v>4.35769604192128</v>
      </c>
      <c r="AA1752" s="12" t="n">
        <f aca="false">ABS(K1752-Z1752)</f>
        <v>0</v>
      </c>
    </row>
    <row r="1753" customFormat="false" ht="15" hidden="false" customHeight="false" outlineLevel="0" collapsed="false">
      <c r="A1753" s="18" t="n">
        <v>2148</v>
      </c>
      <c r="B1753" s="6" t="s">
        <v>575</v>
      </c>
      <c r="C1753" s="6" t="n">
        <v>48</v>
      </c>
      <c r="D1753" s="6" t="n">
        <v>144</v>
      </c>
      <c r="E1753" s="17" t="n">
        <v>0.145930277226769</v>
      </c>
      <c r="F1753" s="17" t="n">
        <v>0.0196440937292193</v>
      </c>
      <c r="G1753" s="17" t="n">
        <v>0.162806445891382</v>
      </c>
      <c r="H1753" s="17" t="n">
        <v>0.0318029569987035</v>
      </c>
      <c r="I1753" s="24" t="n">
        <f aca="false">G1753-E1753</f>
        <v>0.0168761686646137</v>
      </c>
      <c r="J1753" s="18" t="n">
        <f aca="false">100*(G1753-E1753)/E1753</f>
        <v>11.5645423179653</v>
      </c>
      <c r="K1753" s="17" t="n">
        <v>4.34825878647884</v>
      </c>
      <c r="L1753" s="18" t="n">
        <v>131.90812113296</v>
      </c>
      <c r="M1753" s="19" t="n">
        <v>2.72132536118595E-005</v>
      </c>
      <c r="N1753" s="19" t="n">
        <v>8.79616089823334E-005</v>
      </c>
      <c r="O1753" s="6" t="str">
        <f aca="false">IF(N1753&lt;0.05,"Yes","No")</f>
        <v>Yes</v>
      </c>
      <c r="P1753" s="17" t="n">
        <v>0.574304310272639</v>
      </c>
      <c r="Q1753" s="18" t="n">
        <v>11.9681386848197</v>
      </c>
      <c r="R1753" s="19" t="n">
        <v>0.00066809551133161</v>
      </c>
      <c r="S1753" s="17" t="n">
        <v>0.0516728957413999</v>
      </c>
      <c r="T1753" s="17" t="n">
        <v>0.0168761686646138</v>
      </c>
      <c r="U1753" s="17" t="n">
        <v>0.00117939034346781</v>
      </c>
      <c r="V1753" s="17" t="n">
        <v>0.00376580412101196</v>
      </c>
      <c r="W1753" s="6" t="s">
        <v>653</v>
      </c>
      <c r="X1753" s="18" t="n">
        <v>86</v>
      </c>
      <c r="Y1753" s="17" t="n">
        <v>0.657552083333333</v>
      </c>
      <c r="Z1753" s="17" t="n">
        <f aca="false">(G1753-E1753)/SQRT(H1753^2/D1753+F1753^2/C1753)</f>
        <v>4.34825878647884</v>
      </c>
      <c r="AA1753" s="12" t="n">
        <f aca="false">ABS(K1753-Z1753)</f>
        <v>0</v>
      </c>
    </row>
    <row r="1754" customFormat="false" ht="15" hidden="false" customHeight="false" outlineLevel="0" collapsed="false">
      <c r="A1754" s="18" t="n">
        <v>2149</v>
      </c>
      <c r="B1754" s="6" t="s">
        <v>575</v>
      </c>
      <c r="C1754" s="6" t="n">
        <v>48</v>
      </c>
      <c r="D1754" s="6" t="n">
        <v>144</v>
      </c>
      <c r="E1754" s="17" t="n">
        <v>0.146292071772256</v>
      </c>
      <c r="F1754" s="17" t="n">
        <v>0.0197019864762349</v>
      </c>
      <c r="G1754" s="17" t="n">
        <v>0.163163063942489</v>
      </c>
      <c r="H1754" s="17" t="n">
        <v>0.0318214180100802</v>
      </c>
      <c r="I1754" s="24" t="n">
        <f aca="false">G1754-E1754</f>
        <v>0.0168709921702329</v>
      </c>
      <c r="J1754" s="18" t="n">
        <f aca="false">100*(G1754-E1754)/E1754</f>
        <v>11.5324036127516</v>
      </c>
      <c r="K1754" s="17" t="n">
        <v>4.3389229413965</v>
      </c>
      <c r="L1754" s="18" t="n">
        <v>131.577097714895</v>
      </c>
      <c r="M1754" s="19" t="n">
        <v>2.82882404818086E-005</v>
      </c>
      <c r="N1754" s="19" t="n">
        <v>9.12958421694007E-005</v>
      </c>
      <c r="O1754" s="6" t="str">
        <f aca="false">IF(N1754&lt;0.05,"Yes","No")</f>
        <v>Yes</v>
      </c>
      <c r="P1754" s="17" t="n">
        <v>0.573643733759065</v>
      </c>
      <c r="Q1754" s="18" t="n">
        <v>11.9406225250488</v>
      </c>
      <c r="R1754" s="19" t="n">
        <v>0.000677437674988903</v>
      </c>
      <c r="S1754" s="17" t="n">
        <v>0.0530036472183058</v>
      </c>
      <c r="T1754" s="17" t="n">
        <v>0.0168709921702329</v>
      </c>
      <c r="U1754" s="17" t="n">
        <v>0.00119325933740177</v>
      </c>
      <c r="V1754" s="17" t="n">
        <v>0.0037985422240623</v>
      </c>
      <c r="W1754" s="6" t="s">
        <v>653</v>
      </c>
      <c r="X1754" s="18" t="n">
        <v>86</v>
      </c>
      <c r="Y1754" s="17" t="n">
        <v>0.657262731481482</v>
      </c>
      <c r="Z1754" s="17" t="n">
        <f aca="false">(G1754-E1754)/SQRT(H1754^2/D1754+F1754^2/C1754)</f>
        <v>4.33892294139649</v>
      </c>
      <c r="AA1754" s="12" t="n">
        <f aca="false">ABS(K1754-Z1754)</f>
        <v>0</v>
      </c>
    </row>
    <row r="1755" customFormat="false" ht="15" hidden="false" customHeight="false" outlineLevel="0" collapsed="false">
      <c r="A1755" s="18" t="n">
        <v>2150</v>
      </c>
      <c r="B1755" s="6" t="s">
        <v>575</v>
      </c>
      <c r="C1755" s="6" t="n">
        <v>48</v>
      </c>
      <c r="D1755" s="6" t="n">
        <v>144</v>
      </c>
      <c r="E1755" s="17" t="n">
        <v>0.14664517838025</v>
      </c>
      <c r="F1755" s="17" t="n">
        <v>0.0197592202740996</v>
      </c>
      <c r="G1755" s="17" t="n">
        <v>0.163513171013997</v>
      </c>
      <c r="H1755" s="17" t="n">
        <v>0.0318397671328687</v>
      </c>
      <c r="I1755" s="24" t="n">
        <f aca="false">G1755-E1755</f>
        <v>0.0168679926337468</v>
      </c>
      <c r="J1755" s="18" t="n">
        <f aca="false">100*(G1755-E1755)/E1755</f>
        <v>11.5025893248316</v>
      </c>
      <c r="K1755" s="17" t="n">
        <v>4.33025874004895</v>
      </c>
      <c r="L1755" s="18" t="n">
        <v>131.251827231769</v>
      </c>
      <c r="M1755" s="19" t="n">
        <v>2.93245322276197E-005</v>
      </c>
      <c r="N1755" s="19" t="n">
        <v>9.40623545194335E-005</v>
      </c>
      <c r="O1755" s="6" t="str">
        <f aca="false">IF(N1755&lt;0.05,"Yes","No")</f>
        <v>Yes</v>
      </c>
      <c r="P1755" s="17" t="n">
        <v>0.573061847410946</v>
      </c>
      <c r="Q1755" s="18" t="n">
        <v>11.9164104196392</v>
      </c>
      <c r="R1755" s="19" t="n">
        <v>0.000685768225775294</v>
      </c>
      <c r="S1755" s="17" t="n">
        <v>0.0543062663783164</v>
      </c>
      <c r="T1755" s="17" t="n">
        <v>0.0168679926337467</v>
      </c>
      <c r="U1755" s="17" t="n">
        <v>0.00120560417540616</v>
      </c>
      <c r="V1755" s="17" t="n">
        <v>0.00382718468862899</v>
      </c>
      <c r="W1755" s="6" t="s">
        <v>653</v>
      </c>
      <c r="X1755" s="18" t="n">
        <v>86</v>
      </c>
      <c r="Y1755" s="17" t="n">
        <v>0.656539351851852</v>
      </c>
      <c r="Z1755" s="17" t="n">
        <f aca="false">(G1755-E1755)/SQRT(H1755^2/D1755+F1755^2/C1755)</f>
        <v>4.33025874004898</v>
      </c>
      <c r="AA1755" s="12" t="n">
        <f aca="false">ABS(K1755-Z1755)</f>
        <v>2.1316282072803E-014</v>
      </c>
    </row>
    <row r="1756" customFormat="false" ht="15" hidden="false" customHeight="false" outlineLevel="0" collapsed="false">
      <c r="A1756" s="18" t="n">
        <v>2151</v>
      </c>
      <c r="B1756" s="6" t="s">
        <v>575</v>
      </c>
      <c r="C1756" s="6" t="n">
        <v>48</v>
      </c>
      <c r="D1756" s="6" t="n">
        <v>144</v>
      </c>
      <c r="E1756" s="17" t="n">
        <v>0.146987534291973</v>
      </c>
      <c r="F1756" s="17" t="n">
        <v>0.0198140345019776</v>
      </c>
      <c r="G1756" s="17" t="n">
        <v>0.163850311883208</v>
      </c>
      <c r="H1756" s="17" t="n">
        <v>0.0318554401233559</v>
      </c>
      <c r="I1756" s="24" t="n">
        <f aca="false">G1756-E1756</f>
        <v>0.0168627775912345</v>
      </c>
      <c r="J1756" s="18" t="n">
        <f aca="false">100*(G1756-E1756)/E1756</f>
        <v>11.4722501281902</v>
      </c>
      <c r="K1756" s="17" t="n">
        <v>4.32150396897855</v>
      </c>
      <c r="L1756" s="18" t="n">
        <v>130.933421226437</v>
      </c>
      <c r="M1756" s="19" t="n">
        <v>3.04068889786237E-005</v>
      </c>
      <c r="N1756" s="19" t="n">
        <v>9.72372507520372E-005</v>
      </c>
      <c r="O1756" s="6" t="str">
        <f aca="false">IF(N1756&lt;0.05,"Yes","No")</f>
        <v>Yes</v>
      </c>
      <c r="P1756" s="17" t="n">
        <v>0.572455969405431</v>
      </c>
      <c r="Q1756" s="18" t="n">
        <v>11.8912261420854</v>
      </c>
      <c r="R1756" s="19" t="n">
        <v>0.00069454417627549</v>
      </c>
      <c r="S1756" s="17" t="n">
        <v>0.0555483688024802</v>
      </c>
      <c r="T1756" s="17" t="n">
        <v>0.0168627775912345</v>
      </c>
      <c r="U1756" s="17" t="n">
        <v>0.00121858796508632</v>
      </c>
      <c r="V1756" s="17" t="n">
        <v>0.00385580318470837</v>
      </c>
      <c r="W1756" s="6" t="s">
        <v>653</v>
      </c>
      <c r="X1756" s="18" t="n">
        <v>85.6</v>
      </c>
      <c r="Y1756" s="17" t="n">
        <v>0.656105324074074</v>
      </c>
      <c r="Z1756" s="17" t="n">
        <f aca="false">(G1756-E1756)/SQRT(H1756^2/D1756+F1756^2/C1756)</f>
        <v>4.32150396897854</v>
      </c>
      <c r="AA1756" s="12" t="n">
        <f aca="false">ABS(K1756-Z1756)</f>
        <v>0</v>
      </c>
    </row>
    <row r="1757" customFormat="false" ht="15" hidden="false" customHeight="false" outlineLevel="0" collapsed="false">
      <c r="A1757" s="18" t="n">
        <v>2152</v>
      </c>
      <c r="B1757" s="6" t="s">
        <v>575</v>
      </c>
      <c r="C1757" s="6" t="n">
        <v>48</v>
      </c>
      <c r="D1757" s="6" t="n">
        <v>144</v>
      </c>
      <c r="E1757" s="17" t="n">
        <v>0.147316946535958</v>
      </c>
      <c r="F1757" s="17" t="n">
        <v>0.0198659951776787</v>
      </c>
      <c r="G1757" s="17" t="n">
        <v>0.164174453926238</v>
      </c>
      <c r="H1757" s="17" t="n">
        <v>0.031869421952598</v>
      </c>
      <c r="I1757" s="24" t="n">
        <f aca="false">G1757-E1757</f>
        <v>0.0168575073902805</v>
      </c>
      <c r="J1757" s="18" t="n">
        <f aca="false">100*(G1757-E1757)/E1757</f>
        <v>11.4430198199675</v>
      </c>
      <c r="K1757" s="17" t="n">
        <v>4.31319861493452</v>
      </c>
      <c r="L1757" s="18" t="n">
        <v>130.629093428883</v>
      </c>
      <c r="M1757" s="19" t="n">
        <v>3.14691416616049E-005</v>
      </c>
      <c r="N1757" s="19" t="n">
        <v>0.000100481256278164</v>
      </c>
      <c r="O1757" s="6" t="str">
        <f aca="false">IF(N1757&lt;0.05,"Yes","No")</f>
        <v>Yes</v>
      </c>
      <c r="P1757" s="17" t="n">
        <v>0.571885041881271</v>
      </c>
      <c r="Q1757" s="18" t="n">
        <v>11.8675190162545</v>
      </c>
      <c r="R1757" s="19" t="n">
        <v>0.000702910054865848</v>
      </c>
      <c r="S1757" s="17" t="n">
        <v>0.0567519820814143</v>
      </c>
      <c r="T1757" s="17" t="n">
        <v>0.0168575073902806</v>
      </c>
      <c r="U1757" s="17" t="n">
        <v>0.00123094476015382</v>
      </c>
      <c r="V1757" s="17" t="n">
        <v>0.00388320561724201</v>
      </c>
      <c r="W1757" s="6" t="s">
        <v>653</v>
      </c>
      <c r="X1757" s="18" t="n">
        <v>85.6</v>
      </c>
      <c r="Y1757" s="17" t="n">
        <v>0.656105324074074</v>
      </c>
      <c r="Z1757" s="17" t="n">
        <f aca="false">(G1757-E1757)/SQRT(H1757^2/D1757+F1757^2/C1757)</f>
        <v>4.31319861493453</v>
      </c>
      <c r="AA1757" s="12" t="n">
        <f aca="false">ABS(K1757-Z1757)</f>
        <v>0</v>
      </c>
    </row>
    <row r="1758" customFormat="false" ht="15" hidden="false" customHeight="false" outlineLevel="0" collapsed="false">
      <c r="A1758" s="18" t="n">
        <v>2153</v>
      </c>
      <c r="B1758" s="6" t="s">
        <v>575</v>
      </c>
      <c r="C1758" s="6" t="n">
        <v>48</v>
      </c>
      <c r="D1758" s="6" t="n">
        <v>144</v>
      </c>
      <c r="E1758" s="17" t="n">
        <v>0.147642451967975</v>
      </c>
      <c r="F1758" s="17" t="n">
        <v>0.0199178643407158</v>
      </c>
      <c r="G1758" s="17" t="n">
        <v>0.164492549012519</v>
      </c>
      <c r="H1758" s="17" t="n">
        <v>0.0318818179593164</v>
      </c>
      <c r="I1758" s="24" t="n">
        <f aca="false">G1758-E1758</f>
        <v>0.0168500970445437</v>
      </c>
      <c r="J1758" s="18" t="n">
        <f aca="false">100*(G1758-E1758)/E1758</f>
        <v>11.4127724241525</v>
      </c>
      <c r="K1758" s="17" t="n">
        <v>4.30447748650421</v>
      </c>
      <c r="L1758" s="18" t="n">
        <v>130.319786900452</v>
      </c>
      <c r="M1758" s="19" t="n">
        <v>3.26210290222085E-005</v>
      </c>
      <c r="N1758" s="19" t="n">
        <v>0.000103686508283903</v>
      </c>
      <c r="O1758" s="6" t="str">
        <f aca="false">IF(N1758&lt;0.05,"Yes","No")</f>
        <v>Yes</v>
      </c>
      <c r="P1758" s="17" t="n">
        <v>0.571267552260736</v>
      </c>
      <c r="Q1758" s="18" t="n">
        <v>11.8419050796875</v>
      </c>
      <c r="R1758" s="19" t="n">
        <v>0.0007120644022186</v>
      </c>
      <c r="S1758" s="17" t="n">
        <v>0.0580072128072856</v>
      </c>
      <c r="T1758" s="17" t="n">
        <v>0.0168500970445436</v>
      </c>
      <c r="U1758" s="17" t="n">
        <v>0.00124444429805602</v>
      </c>
      <c r="V1758" s="17" t="n">
        <v>0.00391990625219745</v>
      </c>
      <c r="W1758" s="6" t="s">
        <v>653</v>
      </c>
      <c r="X1758" s="18" t="n">
        <v>85.3</v>
      </c>
      <c r="Y1758" s="17" t="n">
        <v>0.65552662037037</v>
      </c>
      <c r="Z1758" s="17" t="n">
        <f aca="false">(G1758-E1758)/SQRT(H1758^2/D1758+F1758^2/C1758)</f>
        <v>4.30447748650421</v>
      </c>
      <c r="AA1758" s="12" t="n">
        <f aca="false">ABS(K1758-Z1758)</f>
        <v>0</v>
      </c>
    </row>
    <row r="1759" customFormat="false" ht="15" hidden="false" customHeight="false" outlineLevel="0" collapsed="false">
      <c r="A1759" s="18" t="n">
        <v>2154</v>
      </c>
      <c r="B1759" s="6" t="s">
        <v>575</v>
      </c>
      <c r="C1759" s="6" t="n">
        <v>48</v>
      </c>
      <c r="D1759" s="6" t="n">
        <v>144</v>
      </c>
      <c r="E1759" s="17" t="n">
        <v>0.147954387633406</v>
      </c>
      <c r="F1759" s="17" t="n">
        <v>0.0199696048035045</v>
      </c>
      <c r="G1759" s="17" t="n">
        <v>0.164795483334887</v>
      </c>
      <c r="H1759" s="17" t="n">
        <v>0.0318924309608468</v>
      </c>
      <c r="I1759" s="24" t="n">
        <f aca="false">G1759-E1759</f>
        <v>0.0168410957014811</v>
      </c>
      <c r="J1759" s="18" t="n">
        <f aca="false">100*(G1759-E1759)/E1759</f>
        <v>11.3826267479199</v>
      </c>
      <c r="K1759" s="17" t="n">
        <v>4.29549821996208</v>
      </c>
      <c r="L1759" s="18" t="n">
        <v>130.004928543232</v>
      </c>
      <c r="M1759" s="19" t="n">
        <v>3.38483669763538E-005</v>
      </c>
      <c r="N1759" s="19" t="n">
        <v>0.000107425104255769</v>
      </c>
      <c r="O1759" s="6" t="str">
        <f aca="false">IF(N1759&lt;0.05,"Yes","No")</f>
        <v>Yes</v>
      </c>
      <c r="P1759" s="17" t="n">
        <v>0.570625344741998</v>
      </c>
      <c r="Q1759" s="18" t="n">
        <v>11.8152951811336</v>
      </c>
      <c r="R1759" s="19" t="n">
        <v>0.000721703556487357</v>
      </c>
      <c r="S1759" s="17" t="n">
        <v>0.0593326185530676</v>
      </c>
      <c r="T1759" s="17" t="n">
        <v>0.0168410957014809</v>
      </c>
      <c r="U1759" s="17" t="n">
        <v>0.00125863388713904</v>
      </c>
      <c r="V1759" s="17" t="n">
        <v>0.00395275007007343</v>
      </c>
      <c r="W1759" s="6" t="s">
        <v>653</v>
      </c>
      <c r="X1759" s="18" t="n">
        <v>85.2</v>
      </c>
      <c r="Y1759" s="17" t="n">
        <v>0.655092592592593</v>
      </c>
      <c r="Z1759" s="17" t="n">
        <f aca="false">(G1759-E1759)/SQRT(H1759^2/D1759+F1759^2/C1759)</f>
        <v>4.2954982199621</v>
      </c>
      <c r="AA1759" s="12" t="n">
        <f aca="false">ABS(K1759-Z1759)</f>
        <v>2.22044604925031E-014</v>
      </c>
    </row>
    <row r="1760" customFormat="false" ht="15" hidden="false" customHeight="false" outlineLevel="0" collapsed="false">
      <c r="A1760" s="18" t="n">
        <v>2155</v>
      </c>
      <c r="B1760" s="6" t="s">
        <v>575</v>
      </c>
      <c r="C1760" s="6" t="n">
        <v>48</v>
      </c>
      <c r="D1760" s="6" t="n">
        <v>144</v>
      </c>
      <c r="E1760" s="17" t="n">
        <v>0.148261130028577</v>
      </c>
      <c r="F1760" s="17" t="n">
        <v>0.0200203805291949</v>
      </c>
      <c r="G1760" s="17" t="n">
        <v>0.165092728694004</v>
      </c>
      <c r="H1760" s="17" t="n">
        <v>0.0319035125824581</v>
      </c>
      <c r="I1760" s="24" t="n">
        <f aca="false">G1760-E1760</f>
        <v>0.0168315986654273</v>
      </c>
      <c r="J1760" s="18" t="n">
        <f aca="false">100*(G1760-E1760)/E1760</f>
        <v>11.3526712376893</v>
      </c>
      <c r="K1760" s="17" t="n">
        <v>4.28649814007588</v>
      </c>
      <c r="L1760" s="18" t="n">
        <v>129.700155892709</v>
      </c>
      <c r="M1760" s="19" t="n">
        <v>3.51208550427243E-005</v>
      </c>
      <c r="N1760" s="19" t="n">
        <v>0.000110960776608667</v>
      </c>
      <c r="O1760" s="6" t="str">
        <f aca="false">IF(N1760&lt;0.05,"Yes","No")</f>
        <v>Yes</v>
      </c>
      <c r="P1760" s="17" t="n">
        <v>0.569962550514812</v>
      </c>
      <c r="Q1760" s="18" t="n">
        <v>11.7878636570858</v>
      </c>
      <c r="R1760" s="19" t="n">
        <v>0.000731779727242297</v>
      </c>
      <c r="S1760" s="17" t="n">
        <v>0.0605395596851726</v>
      </c>
      <c r="T1760" s="17" t="n">
        <v>0.0168315986654273</v>
      </c>
      <c r="U1760" s="17" t="n">
        <v>0.00127344011870651</v>
      </c>
      <c r="V1760" s="17" t="n">
        <v>0.00398732889627776</v>
      </c>
      <c r="W1760" s="6" t="s">
        <v>653</v>
      </c>
      <c r="X1760" s="18" t="n">
        <v>85</v>
      </c>
      <c r="Y1760" s="17" t="n">
        <v>0.655092592592593</v>
      </c>
      <c r="Z1760" s="17" t="n">
        <f aca="false">(G1760-E1760)/SQRT(H1760^2/D1760+F1760^2/C1760)</f>
        <v>4.28649814007588</v>
      </c>
      <c r="AA1760" s="12" t="n">
        <f aca="false">ABS(K1760-Z1760)</f>
        <v>0</v>
      </c>
    </row>
    <row r="1761" customFormat="false" ht="15" hidden="false" customHeight="false" outlineLevel="0" collapsed="false">
      <c r="A1761" s="18" t="n">
        <v>2156</v>
      </c>
      <c r="B1761" s="6" t="s">
        <v>575</v>
      </c>
      <c r="C1761" s="6" t="n">
        <v>48</v>
      </c>
      <c r="D1761" s="6" t="n">
        <v>144</v>
      </c>
      <c r="E1761" s="17" t="n">
        <v>0.148561038551162</v>
      </c>
      <c r="F1761" s="17" t="n">
        <v>0.0200719510683177</v>
      </c>
      <c r="G1761" s="17" t="n">
        <v>0.165382724222555</v>
      </c>
      <c r="H1761" s="17" t="n">
        <v>0.0319154768082496</v>
      </c>
      <c r="I1761" s="24" t="n">
        <f aca="false">G1761-E1761</f>
        <v>0.0168216856713925</v>
      </c>
      <c r="J1761" s="18" t="n">
        <f aca="false">100*(G1761-E1761)/E1761</f>
        <v>11.3230802877023</v>
      </c>
      <c r="K1761" s="17" t="n">
        <v>4.27726873411914</v>
      </c>
      <c r="L1761" s="18" t="n">
        <v>129.395016361808</v>
      </c>
      <c r="M1761" s="19" t="n">
        <v>3.6471777717357E-005</v>
      </c>
      <c r="N1761" s="19" t="n">
        <v>0.00011505586333959</v>
      </c>
      <c r="O1761" s="6" t="str">
        <f aca="false">IF(N1761&lt;0.05,"Yes","No")</f>
        <v>Yes</v>
      </c>
      <c r="P1761" s="17" t="n">
        <v>0.569269669329047</v>
      </c>
      <c r="Q1761" s="18" t="n">
        <v>11.7592209877324</v>
      </c>
      <c r="R1761" s="19" t="n">
        <v>0.000742454007578331</v>
      </c>
      <c r="S1761" s="17" t="n">
        <v>0.0618715279343656</v>
      </c>
      <c r="T1761" s="17" t="n">
        <v>0.0168216856713924</v>
      </c>
      <c r="U1761" s="17" t="n">
        <v>0.00128909589352281</v>
      </c>
      <c r="V1761" s="17" t="n">
        <v>0.00401838349004662</v>
      </c>
      <c r="W1761" s="6" t="s">
        <v>653</v>
      </c>
      <c r="X1761" s="18" t="n">
        <v>84.9</v>
      </c>
      <c r="Y1761" s="17" t="n">
        <v>0.655381944444444</v>
      </c>
      <c r="Z1761" s="17" t="n">
        <f aca="false">(G1761-E1761)/SQRT(H1761^2/D1761+F1761^2/C1761)</f>
        <v>4.27726873411915</v>
      </c>
      <c r="AA1761" s="12" t="n">
        <f aca="false">ABS(K1761-Z1761)</f>
        <v>0</v>
      </c>
    </row>
    <row r="1762" customFormat="false" ht="15" hidden="false" customHeight="false" outlineLevel="0" collapsed="false">
      <c r="A1762" s="18" t="n">
        <v>2157</v>
      </c>
      <c r="B1762" s="6" t="s">
        <v>575</v>
      </c>
      <c r="C1762" s="6" t="n">
        <v>48</v>
      </c>
      <c r="D1762" s="6" t="n">
        <v>144</v>
      </c>
      <c r="E1762" s="17" t="n">
        <v>0.148850015235237</v>
      </c>
      <c r="F1762" s="17" t="n">
        <v>0.020124074470822</v>
      </c>
      <c r="G1762" s="17" t="n">
        <v>0.165660995317416</v>
      </c>
      <c r="H1762" s="17" t="n">
        <v>0.0319278247865813</v>
      </c>
      <c r="I1762" s="24" t="n">
        <f aca="false">G1762-E1762</f>
        <v>0.0168109800821791</v>
      </c>
      <c r="J1762" s="18" t="n">
        <f aca="false">100*(G1762-E1762)/E1762</f>
        <v>11.2939055166448</v>
      </c>
      <c r="K1762" s="17" t="n">
        <v>4.26777470189134</v>
      </c>
      <c r="L1762" s="18" t="n">
        <v>129.08905592327</v>
      </c>
      <c r="M1762" s="19" t="n">
        <v>3.7911617990283E-005</v>
      </c>
      <c r="N1762" s="19" t="n">
        <v>0.000119061747978452</v>
      </c>
      <c r="O1762" s="6" t="str">
        <f aca="false">IF(N1762&lt;0.05,"Yes","No")</f>
        <v>Yes</v>
      </c>
      <c r="P1762" s="17" t="n">
        <v>0.568542723947696</v>
      </c>
      <c r="Q1762" s="18" t="n">
        <v>11.7292076079978</v>
      </c>
      <c r="R1762" s="19" t="n">
        <v>0.000753809628974994</v>
      </c>
      <c r="S1762" s="17" t="n">
        <v>0.0633015481092762</v>
      </c>
      <c r="T1762" s="17" t="n">
        <v>0.0168109800821791</v>
      </c>
      <c r="U1762" s="17" t="n">
        <v>0.00130571840408709</v>
      </c>
      <c r="V1762" s="17" t="n">
        <v>0.0040641694325733</v>
      </c>
      <c r="W1762" s="6" t="s">
        <v>653</v>
      </c>
      <c r="X1762" s="18" t="n">
        <v>84.8</v>
      </c>
      <c r="Y1762" s="17" t="n">
        <v>0.655671296296296</v>
      </c>
      <c r="Z1762" s="17" t="n">
        <f aca="false">(G1762-E1762)/SQRT(H1762^2/D1762+F1762^2/C1762)</f>
        <v>4.26777470189133</v>
      </c>
      <c r="AA1762" s="12" t="n">
        <f aca="false">ABS(K1762-Z1762)</f>
        <v>0</v>
      </c>
    </row>
    <row r="1763" customFormat="false" ht="15" hidden="false" customHeight="false" outlineLevel="0" collapsed="false">
      <c r="A1763" s="18" t="n">
        <v>2158</v>
      </c>
      <c r="B1763" s="6" t="s">
        <v>575</v>
      </c>
      <c r="C1763" s="6" t="n">
        <v>48</v>
      </c>
      <c r="D1763" s="6" t="n">
        <v>144</v>
      </c>
      <c r="E1763" s="17" t="n">
        <v>0.149136875971669</v>
      </c>
      <c r="F1763" s="17" t="n">
        <v>0.0201760540631581</v>
      </c>
      <c r="G1763" s="17" t="n">
        <v>0.165937499167329</v>
      </c>
      <c r="H1763" s="17" t="n">
        <v>0.0319394812682998</v>
      </c>
      <c r="I1763" s="24" t="n">
        <f aca="false">G1763-E1763</f>
        <v>0.0168006231956598</v>
      </c>
      <c r="J1763" s="18" t="n">
        <f aca="false">100*(G1763-E1763)/E1763</f>
        <v>11.2652374445951</v>
      </c>
      <c r="K1763" s="17" t="n">
        <v>4.2584524675013</v>
      </c>
      <c r="L1763" s="18" t="n">
        <v>128.782430694666</v>
      </c>
      <c r="M1763" s="19" t="n">
        <v>3.93791099581856E-005</v>
      </c>
      <c r="N1763" s="19" t="n">
        <v>0.000123485835853952</v>
      </c>
      <c r="O1763" s="6" t="str">
        <f aca="false">IF(N1763&lt;0.05,"Yes","No")</f>
        <v>Yes</v>
      </c>
      <c r="P1763" s="17" t="n">
        <v>0.567839551404584</v>
      </c>
      <c r="Q1763" s="18" t="n">
        <v>11.700212227168</v>
      </c>
      <c r="R1763" s="19" t="n">
        <v>0.00076494838711676</v>
      </c>
      <c r="S1763" s="17" t="n">
        <v>0.0647342038676142</v>
      </c>
      <c r="T1763" s="17" t="n">
        <v>0.0168006231956598</v>
      </c>
      <c r="U1763" s="17" t="n">
        <v>0.00132199119752737</v>
      </c>
      <c r="V1763" s="17" t="n">
        <v>0.0041060302065859</v>
      </c>
      <c r="W1763" s="6" t="s">
        <v>653</v>
      </c>
      <c r="X1763" s="18" t="n">
        <v>84.8</v>
      </c>
      <c r="Y1763" s="17" t="n">
        <v>0.655381944444444</v>
      </c>
      <c r="Z1763" s="17" t="n">
        <f aca="false">(G1763-E1763)/SQRT(H1763^2/D1763+F1763^2/C1763)</f>
        <v>4.2584524675013</v>
      </c>
      <c r="AA1763" s="12" t="n">
        <f aca="false">ABS(K1763-Z1763)</f>
        <v>0</v>
      </c>
    </row>
    <row r="1764" customFormat="false" ht="15" hidden="false" customHeight="false" outlineLevel="0" collapsed="false">
      <c r="A1764" s="18" t="n">
        <v>2159</v>
      </c>
      <c r="B1764" s="6" t="s">
        <v>575</v>
      </c>
      <c r="C1764" s="6" t="n">
        <v>48</v>
      </c>
      <c r="D1764" s="6" t="n">
        <v>144</v>
      </c>
      <c r="E1764" s="17" t="n">
        <v>0.149418331674059</v>
      </c>
      <c r="F1764" s="17" t="n">
        <v>0.0202285531065515</v>
      </c>
      <c r="G1764" s="17" t="n">
        <v>0.166209251099025</v>
      </c>
      <c r="H1764" s="17" t="n">
        <v>0.0319514713423244</v>
      </c>
      <c r="I1764" s="24" t="n">
        <f aca="false">G1764-E1764</f>
        <v>0.0167909194249661</v>
      </c>
      <c r="J1764" s="18" t="n">
        <f aca="false">100*(G1764-E1764)/E1764</f>
        <v>11.2375230246807</v>
      </c>
      <c r="K1764" s="17" t="n">
        <v>4.2492398673154</v>
      </c>
      <c r="L1764" s="18" t="n">
        <v>128.475047228525</v>
      </c>
      <c r="M1764" s="19" t="n">
        <v>4.08832076848783E-005</v>
      </c>
      <c r="N1764" s="19" t="n">
        <v>0.00012763093513511</v>
      </c>
      <c r="O1764" s="6" t="str">
        <f aca="false">IF(N1764&lt;0.05,"Yes","No")</f>
        <v>Yes</v>
      </c>
      <c r="P1764" s="17" t="n">
        <v>0.567152100970431</v>
      </c>
      <c r="Q1764" s="18" t="n">
        <v>11.6718998379829</v>
      </c>
      <c r="R1764" s="19" t="n">
        <v>0.000775986837178595</v>
      </c>
      <c r="S1764" s="17" t="n">
        <v>0.0661042271914739</v>
      </c>
      <c r="T1764" s="17" t="n">
        <v>0.016790919424966</v>
      </c>
      <c r="U1764" s="17" t="n">
        <v>0.0013380862470032</v>
      </c>
      <c r="V1764" s="17" t="n">
        <v>0.00413429294846136</v>
      </c>
      <c r="W1764" s="6" t="s">
        <v>653</v>
      </c>
      <c r="X1764" s="18" t="n">
        <v>84.5</v>
      </c>
      <c r="Y1764" s="17" t="n">
        <v>0.655092592592593</v>
      </c>
      <c r="Z1764" s="17" t="n">
        <f aca="false">(G1764-E1764)/SQRT(H1764^2/D1764+F1764^2/C1764)</f>
        <v>4.2492398673154</v>
      </c>
      <c r="AA1764" s="12" t="n">
        <f aca="false">ABS(K1764-Z1764)</f>
        <v>0</v>
      </c>
    </row>
    <row r="1765" customFormat="false" ht="15" hidden="false" customHeight="false" outlineLevel="0" collapsed="false">
      <c r="A1765" s="18" t="n">
        <v>2160</v>
      </c>
      <c r="B1765" s="6" t="s">
        <v>575</v>
      </c>
      <c r="C1765" s="6" t="n">
        <v>48</v>
      </c>
      <c r="D1765" s="6" t="n">
        <v>144</v>
      </c>
      <c r="E1765" s="17" t="n">
        <v>0.149694488159622</v>
      </c>
      <c r="F1765" s="17" t="n">
        <v>0.0202790367774167</v>
      </c>
      <c r="G1765" s="17" t="n">
        <v>0.166473327616782</v>
      </c>
      <c r="H1765" s="17" t="n">
        <v>0.0319622455544222</v>
      </c>
      <c r="I1765" s="24" t="n">
        <f aca="false">G1765-E1765</f>
        <v>0.0167788394571593</v>
      </c>
      <c r="J1765" s="18" t="n">
        <f aca="false">100*(G1765-E1765)/E1765</f>
        <v>11.208722287268</v>
      </c>
      <c r="K1765" s="17" t="n">
        <v>4.23975442917377</v>
      </c>
      <c r="L1765" s="18" t="n">
        <v>128.177494949195</v>
      </c>
      <c r="M1765" s="19" t="n">
        <v>4.24852234140652E-005</v>
      </c>
      <c r="N1765" s="19" t="n">
        <v>0.000132239191693261</v>
      </c>
      <c r="O1765" s="6" t="str">
        <f aca="false">IF(N1765&lt;0.05,"Yes","No")</f>
        <v>Yes</v>
      </c>
      <c r="P1765" s="17" t="n">
        <v>0.566410628533932</v>
      </c>
      <c r="Q1765" s="18" t="n">
        <v>11.6414010183889</v>
      </c>
      <c r="R1765" s="19" t="n">
        <v>0.000788059687332085</v>
      </c>
      <c r="S1765" s="17" t="n">
        <v>0.0674045441751053</v>
      </c>
      <c r="T1765" s="17" t="n">
        <v>0.0167788394571593</v>
      </c>
      <c r="U1765" s="17" t="n">
        <v>0.00135565629564157</v>
      </c>
      <c r="V1765" s="17" t="n">
        <v>0.00418242860079727</v>
      </c>
      <c r="W1765" s="6" t="s">
        <v>653</v>
      </c>
      <c r="X1765" s="18" t="n">
        <v>84.5</v>
      </c>
      <c r="Y1765" s="17" t="n">
        <v>0.654803240740741</v>
      </c>
      <c r="Z1765" s="17" t="n">
        <f aca="false">(G1765-E1765)/SQRT(H1765^2/D1765+F1765^2/C1765)</f>
        <v>4.23975442917378</v>
      </c>
      <c r="AA1765" s="12" t="n">
        <f aca="false">ABS(K1765-Z1765)</f>
        <v>0</v>
      </c>
    </row>
    <row r="1766" customFormat="false" ht="15" hidden="false" customHeight="false" outlineLevel="0" collapsed="false">
      <c r="A1766" s="18" t="n">
        <v>2161</v>
      </c>
      <c r="B1766" s="6" t="s">
        <v>575</v>
      </c>
      <c r="C1766" s="6" t="n">
        <v>48</v>
      </c>
      <c r="D1766" s="6" t="n">
        <v>144</v>
      </c>
      <c r="E1766" s="17" t="n">
        <v>0.149967219939248</v>
      </c>
      <c r="F1766" s="17" t="n">
        <v>0.0203292703243121</v>
      </c>
      <c r="G1766" s="17" t="n">
        <v>0.166732540417946</v>
      </c>
      <c r="H1766" s="17" t="n">
        <v>0.0319723445248926</v>
      </c>
      <c r="I1766" s="24" t="n">
        <f aca="false">G1766-E1766</f>
        <v>0.0167653204786971</v>
      </c>
      <c r="J1766" s="18" t="n">
        <f aca="false">100*(G1766-E1766)/E1766</f>
        <v>11.1793233784615</v>
      </c>
      <c r="K1766" s="17" t="n">
        <v>4.22999864884293</v>
      </c>
      <c r="L1766" s="18" t="n">
        <v>127.88000648975</v>
      </c>
      <c r="M1766" s="19" t="n">
        <v>4.41934232428496E-005</v>
      </c>
      <c r="N1766" s="19" t="n">
        <v>0.000137352636439685</v>
      </c>
      <c r="O1766" s="6" t="str">
        <f aca="false">IF(N1766&lt;0.05,"Yes","No")</f>
        <v>Yes</v>
      </c>
      <c r="P1766" s="17" t="n">
        <v>0.565632569873313</v>
      </c>
      <c r="Q1766" s="18" t="n">
        <v>11.6094402065375</v>
      </c>
      <c r="R1766" s="19" t="n">
        <v>0.00080091702888038</v>
      </c>
      <c r="S1766" s="17" t="n">
        <v>0.0686944577147668</v>
      </c>
      <c r="T1766" s="17" t="n">
        <v>0.0167653204786971</v>
      </c>
      <c r="U1766" s="17" t="n">
        <v>0.00137432967999854</v>
      </c>
      <c r="V1766" s="17" t="n">
        <v>0.00423382207870518</v>
      </c>
      <c r="W1766" s="6" t="s">
        <v>653</v>
      </c>
      <c r="X1766" s="18" t="n">
        <v>84.3</v>
      </c>
      <c r="Y1766" s="17" t="n">
        <v>0.654658564814815</v>
      </c>
      <c r="Z1766" s="17" t="n">
        <f aca="false">(G1766-E1766)/SQRT(H1766^2/D1766+F1766^2/C1766)</f>
        <v>4.22999864884294</v>
      </c>
      <c r="AA1766" s="12" t="n">
        <f aca="false">ABS(K1766-Z1766)</f>
        <v>0</v>
      </c>
    </row>
    <row r="1767" customFormat="false" ht="15" hidden="false" customHeight="false" outlineLevel="0" collapsed="false">
      <c r="A1767" s="18" t="n">
        <v>2162</v>
      </c>
      <c r="B1767" s="6" t="s">
        <v>575</v>
      </c>
      <c r="C1767" s="6" t="n">
        <v>48</v>
      </c>
      <c r="D1767" s="6" t="n">
        <v>144</v>
      </c>
      <c r="E1767" s="17" t="n">
        <v>0.150231099273596</v>
      </c>
      <c r="F1767" s="17" t="n">
        <v>0.0203790940365905</v>
      </c>
      <c r="G1767" s="17" t="n">
        <v>0.166983544995525</v>
      </c>
      <c r="H1767" s="17" t="n">
        <v>0.0319819231276251</v>
      </c>
      <c r="I1767" s="24" t="n">
        <f aca="false">G1767-E1767</f>
        <v>0.0167524457219298</v>
      </c>
      <c r="J1767" s="18" t="n">
        <f aca="false">100*(G1767-E1767)/E1767</f>
        <v>11.1511170476233</v>
      </c>
      <c r="K1767" s="17" t="n">
        <v>4.22050704362192</v>
      </c>
      <c r="L1767" s="18" t="n">
        <v>127.584320838074</v>
      </c>
      <c r="M1767" s="19" t="n">
        <v>4.59192895773279E-005</v>
      </c>
      <c r="N1767" s="19" t="n">
        <v>0.000142295615637118</v>
      </c>
      <c r="O1767" s="6" t="str">
        <f aca="false">IF(N1767&lt;0.05,"Yes","No")</f>
        <v>Yes</v>
      </c>
      <c r="P1767" s="17" t="n">
        <v>0.564886292614088</v>
      </c>
      <c r="Q1767" s="18" t="n">
        <v>11.5788261780288</v>
      </c>
      <c r="R1767" s="19" t="n">
        <v>0.000813433303535352</v>
      </c>
      <c r="S1767" s="17" t="n">
        <v>0.0700428150285657</v>
      </c>
      <c r="T1767" s="17" t="n">
        <v>0.0167524457219298</v>
      </c>
      <c r="U1767" s="17" t="n">
        <v>0.00139247025075778</v>
      </c>
      <c r="V1767" s="17" t="n">
        <v>0.00427716373807324</v>
      </c>
      <c r="W1767" s="6" t="s">
        <v>653</v>
      </c>
      <c r="X1767" s="18" t="n">
        <v>84.1</v>
      </c>
      <c r="Y1767" s="17" t="n">
        <v>0.653790509259259</v>
      </c>
      <c r="Z1767" s="17" t="n">
        <f aca="false">(G1767-E1767)/SQRT(H1767^2/D1767+F1767^2/C1767)</f>
        <v>4.22050704362192</v>
      </c>
      <c r="AA1767" s="12" t="n">
        <f aca="false">ABS(K1767-Z1767)</f>
        <v>0</v>
      </c>
    </row>
    <row r="1768" customFormat="false" ht="15" hidden="false" customHeight="false" outlineLevel="0" collapsed="false">
      <c r="A1768" s="18" t="n">
        <v>2163</v>
      </c>
      <c r="B1768" s="6" t="s">
        <v>575</v>
      </c>
      <c r="C1768" s="6" t="n">
        <v>48</v>
      </c>
      <c r="D1768" s="6" t="n">
        <v>144</v>
      </c>
      <c r="E1768" s="17" t="n">
        <v>0.150484674325627</v>
      </c>
      <c r="F1768" s="17" t="n">
        <v>0.0204259041285773</v>
      </c>
      <c r="G1768" s="17" t="n">
        <v>0.167223257636996</v>
      </c>
      <c r="H1768" s="17" t="n">
        <v>0.0319902393309753</v>
      </c>
      <c r="I1768" s="24" t="n">
        <f aca="false">G1768-E1768</f>
        <v>0.0167385833113697</v>
      </c>
      <c r="J1768" s="18" t="n">
        <f aca="false">100*(G1768-E1768)/E1768</f>
        <v>11.1231149526561</v>
      </c>
      <c r="K1768" s="17" t="n">
        <v>4.21120673850862</v>
      </c>
      <c r="L1768" s="18" t="n">
        <v>127.304736023074</v>
      </c>
      <c r="M1768" s="19" t="n">
        <v>4.76702661164262E-005</v>
      </c>
      <c r="N1768" s="19" t="n">
        <v>0.000147070821014114</v>
      </c>
      <c r="O1768" s="6" t="str">
        <f aca="false">IF(N1768&lt;0.05,"Yes","No")</f>
        <v>Yes</v>
      </c>
      <c r="P1768" s="17" t="n">
        <v>0.564136749223773</v>
      </c>
      <c r="Q1768" s="18" t="n">
        <v>11.5481188487707</v>
      </c>
      <c r="R1768" s="19" t="n">
        <v>0.000826188294765759</v>
      </c>
      <c r="S1768" s="17" t="n">
        <v>0.0717631208580861</v>
      </c>
      <c r="T1768" s="17" t="n">
        <v>0.0167385833113696</v>
      </c>
      <c r="U1768" s="17" t="n">
        <v>0.00141092044596238</v>
      </c>
      <c r="V1768" s="17" t="n">
        <v>0.00432120095767779</v>
      </c>
      <c r="W1768" s="6" t="s">
        <v>653</v>
      </c>
      <c r="X1768" s="18" t="n">
        <v>83.9</v>
      </c>
      <c r="Y1768" s="17" t="n">
        <v>0.653790509259259</v>
      </c>
      <c r="Z1768" s="17" t="n">
        <f aca="false">(G1768-E1768)/SQRT(H1768^2/D1768+F1768^2/C1768)</f>
        <v>4.21120673850862</v>
      </c>
      <c r="AA1768" s="12" t="n">
        <f aca="false">ABS(K1768-Z1768)</f>
        <v>0</v>
      </c>
    </row>
    <row r="1769" customFormat="false" ht="15" hidden="false" customHeight="false" outlineLevel="0" collapsed="false">
      <c r="A1769" s="18" t="n">
        <v>2164</v>
      </c>
      <c r="B1769" s="6" t="s">
        <v>575</v>
      </c>
      <c r="C1769" s="6" t="n">
        <v>48</v>
      </c>
      <c r="D1769" s="6" t="n">
        <v>144</v>
      </c>
      <c r="E1769" s="17" t="n">
        <v>0.150739927620937</v>
      </c>
      <c r="F1769" s="17" t="n">
        <v>0.0204754553197348</v>
      </c>
      <c r="G1769" s="17" t="n">
        <v>0.167464329388544</v>
      </c>
      <c r="H1769" s="17" t="n">
        <v>0.0319991966588277</v>
      </c>
      <c r="I1769" s="24" t="n">
        <f aca="false">G1769-E1769</f>
        <v>0.016724401767607</v>
      </c>
      <c r="J1769" s="18" t="n">
        <f aca="false">100*(G1769-E1769)/E1769</f>
        <v>11.0948718309481</v>
      </c>
      <c r="K1769" s="17" t="n">
        <v>4.20149970257481</v>
      </c>
      <c r="L1769" s="18" t="n">
        <v>127.010662493015</v>
      </c>
      <c r="M1769" s="19" t="n">
        <v>4.9566005979569E-005</v>
      </c>
      <c r="N1769" s="19" t="n">
        <v>0.000152695276485446</v>
      </c>
      <c r="O1769" s="6" t="str">
        <f aca="false">IF(N1769&lt;0.05,"Yes","No")</f>
        <v>Yes</v>
      </c>
      <c r="P1769" s="17" t="n">
        <v>0.563358068204222</v>
      </c>
      <c r="Q1769" s="18" t="n">
        <v>11.5162609883831</v>
      </c>
      <c r="R1769" s="19" t="n">
        <v>0.000839637008636098</v>
      </c>
      <c r="S1769" s="17" t="n">
        <v>0.073388433826529</v>
      </c>
      <c r="T1769" s="17" t="n">
        <v>0.0167244017676071</v>
      </c>
      <c r="U1769" s="17" t="n">
        <v>0.00143033340563024</v>
      </c>
      <c r="V1769" s="17" t="n">
        <v>0.00437428018228404</v>
      </c>
      <c r="W1769" s="6" t="s">
        <v>653</v>
      </c>
      <c r="X1769" s="18" t="n">
        <v>83.9</v>
      </c>
      <c r="Y1769" s="17" t="n">
        <v>0.652633101851852</v>
      </c>
      <c r="Z1769" s="17" t="n">
        <f aca="false">(G1769-E1769)/SQRT(H1769^2/D1769+F1769^2/C1769)</f>
        <v>4.20149970257481</v>
      </c>
      <c r="AA1769" s="12" t="n">
        <f aca="false">ABS(K1769-Z1769)</f>
        <v>0</v>
      </c>
    </row>
    <row r="1770" customFormat="false" ht="15" hidden="false" customHeight="false" outlineLevel="0" collapsed="false">
      <c r="A1770" s="18" t="n">
        <v>2165</v>
      </c>
      <c r="B1770" s="6" t="s">
        <v>575</v>
      </c>
      <c r="C1770" s="6" t="n">
        <v>48</v>
      </c>
      <c r="D1770" s="6" t="n">
        <v>144</v>
      </c>
      <c r="E1770" s="17" t="n">
        <v>0.15098700649105</v>
      </c>
      <c r="F1770" s="17" t="n">
        <v>0.0205261537334916</v>
      </c>
      <c r="G1770" s="17" t="n">
        <v>0.167697700083739</v>
      </c>
      <c r="H1770" s="17" t="n">
        <v>0.0320080325254987</v>
      </c>
      <c r="I1770" s="24" t="n">
        <f aca="false">G1770-E1770</f>
        <v>0.0167106935926886</v>
      </c>
      <c r="J1770" s="18" t="n">
        <f aca="false">100*(G1770-E1770)/E1770</f>
        <v>11.0676368656128</v>
      </c>
      <c r="K1770" s="17" t="n">
        <v>4.1918126757608</v>
      </c>
      <c r="L1770" s="18" t="n">
        <v>126.709672374291</v>
      </c>
      <c r="M1770" s="19" t="n">
        <v>5.15309562914934E-005</v>
      </c>
      <c r="N1770" s="19" t="n">
        <v>0.000158284413988929</v>
      </c>
      <c r="O1770" s="6" t="str">
        <f aca="false">IF(N1770&lt;0.05,"Yes","No")</f>
        <v>Yes</v>
      </c>
      <c r="P1770" s="17" t="n">
        <v>0.562594022007483</v>
      </c>
      <c r="Q1770" s="18" t="n">
        <v>11.4850446477381</v>
      </c>
      <c r="R1770" s="19" t="n">
        <v>0.000853031659619313</v>
      </c>
      <c r="S1770" s="17" t="n">
        <v>0.0748887725860243</v>
      </c>
      <c r="T1770" s="17" t="n">
        <v>0.0167106935926886</v>
      </c>
      <c r="U1770" s="17" t="n">
        <v>0.00144962763918215</v>
      </c>
      <c r="V1770" s="17" t="n">
        <v>0.00442684254349084</v>
      </c>
      <c r="W1770" s="6" t="s">
        <v>653</v>
      </c>
      <c r="X1770" s="18" t="n">
        <v>83.5</v>
      </c>
      <c r="Y1770" s="17" t="n">
        <v>0.652199074074074</v>
      </c>
      <c r="Z1770" s="17" t="n">
        <f aca="false">(G1770-E1770)/SQRT(H1770^2/D1770+F1770^2/C1770)</f>
        <v>4.1918126757608</v>
      </c>
      <c r="AA1770" s="12" t="n">
        <f aca="false">ABS(K1770-Z1770)</f>
        <v>0</v>
      </c>
    </row>
    <row r="1771" customFormat="false" ht="15" hidden="false" customHeight="false" outlineLevel="0" collapsed="false">
      <c r="A1771" s="18" t="n">
        <v>2166</v>
      </c>
      <c r="B1771" s="6" t="s">
        <v>575</v>
      </c>
      <c r="C1771" s="6" t="n">
        <v>48</v>
      </c>
      <c r="D1771" s="6" t="n">
        <v>144</v>
      </c>
      <c r="E1771" s="17" t="n">
        <v>0.151236658648553</v>
      </c>
      <c r="F1771" s="17" t="n">
        <v>0.0205770555194821</v>
      </c>
      <c r="G1771" s="17" t="n">
        <v>0.167932972941479</v>
      </c>
      <c r="H1771" s="17" t="n">
        <v>0.0320166954490786</v>
      </c>
      <c r="I1771" s="24" t="n">
        <f aca="false">G1771-E1771</f>
        <v>0.0166963142929253</v>
      </c>
      <c r="J1771" s="18" t="n">
        <f aca="false">100*(G1771-E1771)/E1771</f>
        <v>11.0398592789097</v>
      </c>
      <c r="K1771" s="17" t="n">
        <v>4.18196856490675</v>
      </c>
      <c r="L1771" s="18" t="n">
        <v>126.407911058791</v>
      </c>
      <c r="M1771" s="19" t="n">
        <v>5.36025557296055E-005</v>
      </c>
      <c r="N1771" s="19" t="n">
        <v>0.000163928631132316</v>
      </c>
      <c r="O1771" s="6" t="str">
        <f aca="false">IF(N1771&lt;0.05,"Yes","No")</f>
        <v>Yes</v>
      </c>
      <c r="P1771" s="17" t="n">
        <v>0.561809938307191</v>
      </c>
      <c r="Q1771" s="18" t="n">
        <v>11.4530536891314</v>
      </c>
      <c r="R1771" s="19" t="n">
        <v>0.000866985057496037</v>
      </c>
      <c r="S1771" s="17" t="n">
        <v>0.0764143568513285</v>
      </c>
      <c r="T1771" s="17" t="n">
        <v>0.0166963142929253</v>
      </c>
      <c r="U1771" s="17" t="n">
        <v>0.00146968588162939</v>
      </c>
      <c r="V1771" s="17" t="n">
        <v>0.00447508701058456</v>
      </c>
      <c r="W1771" s="6" t="s">
        <v>653</v>
      </c>
      <c r="X1771" s="18" t="n">
        <v>83.5</v>
      </c>
      <c r="Y1771" s="17" t="n">
        <v>0.651765046296296</v>
      </c>
      <c r="Z1771" s="17" t="n">
        <f aca="false">(G1771-E1771)/SQRT(H1771^2/D1771+F1771^2/C1771)</f>
        <v>4.18196856490675</v>
      </c>
      <c r="AA1771" s="12" t="n">
        <f aca="false">ABS(K1771-Z1771)</f>
        <v>0</v>
      </c>
    </row>
    <row r="1772" customFormat="false" ht="15" hidden="false" customHeight="false" outlineLevel="0" collapsed="false">
      <c r="A1772" s="18" t="n">
        <v>2167</v>
      </c>
      <c r="B1772" s="6" t="s">
        <v>575</v>
      </c>
      <c r="C1772" s="6" t="n">
        <v>48</v>
      </c>
      <c r="D1772" s="6" t="n">
        <v>144</v>
      </c>
      <c r="E1772" s="17" t="n">
        <v>0.15149042500114</v>
      </c>
      <c r="F1772" s="17" t="n">
        <v>0.0206298442931366</v>
      </c>
      <c r="G1772" s="17" t="n">
        <v>0.168169068600293</v>
      </c>
      <c r="H1772" s="17" t="n">
        <v>0.0320254684774807</v>
      </c>
      <c r="I1772" s="24" t="n">
        <f aca="false">G1772-E1772</f>
        <v>0.0166786435991526</v>
      </c>
      <c r="J1772" s="18" t="n">
        <f aca="false">100*(G1772-E1772)/E1772</f>
        <v>11.0097015035948</v>
      </c>
      <c r="K1772" s="17" t="n">
        <v>4.17110758914797</v>
      </c>
      <c r="L1772" s="18" t="n">
        <v>126.095469968734</v>
      </c>
      <c r="M1772" s="19" t="n">
        <v>5.59748443943662E-005</v>
      </c>
      <c r="N1772" s="19" t="n">
        <v>0.000170934808245005</v>
      </c>
      <c r="O1772" s="6" t="str">
        <f aca="false">IF(N1772&lt;0.05,"Yes","No")</f>
        <v>Yes</v>
      </c>
      <c r="P1772" s="17" t="n">
        <v>0.560907858133442</v>
      </c>
      <c r="Q1772" s="18" t="n">
        <v>11.4163036161236</v>
      </c>
      <c r="R1772" s="19" t="n">
        <v>0.000883302065341064</v>
      </c>
      <c r="S1772" s="17" t="n">
        <v>0.0780407548435356</v>
      </c>
      <c r="T1772" s="17" t="n">
        <v>0.0166786435991526</v>
      </c>
      <c r="U1772" s="17" t="n">
        <v>0.00149308986420374</v>
      </c>
      <c r="V1772" s="17" t="n">
        <v>0.00453321070042205</v>
      </c>
      <c r="W1772" s="6" t="s">
        <v>653</v>
      </c>
      <c r="X1772" s="18" t="n">
        <v>83.4</v>
      </c>
      <c r="Y1772" s="17" t="n">
        <v>0.651186342592593</v>
      </c>
      <c r="Z1772" s="17" t="n">
        <f aca="false">(G1772-E1772)/SQRT(H1772^2/D1772+F1772^2/C1772)</f>
        <v>4.17110758914798</v>
      </c>
      <c r="AA1772" s="12" t="n">
        <f aca="false">ABS(K1772-Z1772)</f>
        <v>0</v>
      </c>
    </row>
    <row r="1773" customFormat="false" ht="15" hidden="false" customHeight="false" outlineLevel="0" collapsed="false">
      <c r="A1773" s="18" t="n">
        <v>2168</v>
      </c>
      <c r="B1773" s="6" t="s">
        <v>575</v>
      </c>
      <c r="C1773" s="6" t="n">
        <v>48</v>
      </c>
      <c r="D1773" s="6" t="n">
        <v>144</v>
      </c>
      <c r="E1773" s="17" t="n">
        <v>0.151737133670529</v>
      </c>
      <c r="F1773" s="17" t="n">
        <v>0.0206813962921287</v>
      </c>
      <c r="G1773" s="17" t="n">
        <v>0.168401957632698</v>
      </c>
      <c r="H1773" s="17" t="n">
        <v>0.0320345424408561</v>
      </c>
      <c r="I1773" s="24" t="n">
        <f aca="false">G1773-E1773</f>
        <v>0.0166648239621686</v>
      </c>
      <c r="J1773" s="18" t="n">
        <f aca="false">100*(G1773-E1773)/E1773</f>
        <v>10.9826932663387</v>
      </c>
      <c r="K1773" s="17" t="n">
        <v>4.16135717945583</v>
      </c>
      <c r="L1773" s="18" t="n">
        <v>125.79388628392</v>
      </c>
      <c r="M1773" s="19" t="n">
        <v>5.81947874280475E-005</v>
      </c>
      <c r="N1773" s="19" t="n">
        <v>0.000177198910704823</v>
      </c>
      <c r="O1773" s="6" t="str">
        <f aca="false">IF(N1773&lt;0.05,"Yes","No")</f>
        <v>Yes</v>
      </c>
      <c r="P1773" s="17" t="n">
        <v>0.560135306498661</v>
      </c>
      <c r="Q1773" s="18" t="n">
        <v>11.384877384116</v>
      </c>
      <c r="R1773" s="19" t="n">
        <v>0.000897503768721312</v>
      </c>
      <c r="S1773" s="17" t="n">
        <v>0.0795500728954824</v>
      </c>
      <c r="T1773" s="17" t="n">
        <v>0.0166648239621686</v>
      </c>
      <c r="U1773" s="17" t="n">
        <v>0.00151341408354642</v>
      </c>
      <c r="V1773" s="17" t="n">
        <v>0.00458167577742223</v>
      </c>
      <c r="W1773" s="6" t="s">
        <v>653</v>
      </c>
      <c r="X1773" s="18" t="n">
        <v>83.2</v>
      </c>
      <c r="Y1773" s="17" t="n">
        <v>0.651186342592593</v>
      </c>
      <c r="Z1773" s="17" t="n">
        <f aca="false">(G1773-E1773)/SQRT(H1773^2/D1773+F1773^2/C1773)</f>
        <v>4.16135717945583</v>
      </c>
      <c r="AA1773" s="12" t="n">
        <f aca="false">ABS(K1773-Z1773)</f>
        <v>0</v>
      </c>
    </row>
    <row r="1774" customFormat="false" ht="15" hidden="false" customHeight="false" outlineLevel="0" collapsed="false">
      <c r="A1774" s="18" t="n">
        <v>2169</v>
      </c>
      <c r="B1774" s="6" t="s">
        <v>575</v>
      </c>
      <c r="C1774" s="6" t="n">
        <v>48</v>
      </c>
      <c r="D1774" s="6" t="n">
        <v>144</v>
      </c>
      <c r="E1774" s="17" t="n">
        <v>0.151979947583405</v>
      </c>
      <c r="F1774" s="17" t="n">
        <v>0.0207334463454022</v>
      </c>
      <c r="G1774" s="17" t="n">
        <v>0.168632917702888</v>
      </c>
      <c r="H1774" s="17" t="n">
        <v>0.0320426386487117</v>
      </c>
      <c r="I1774" s="24" t="n">
        <f aca="false">G1774-E1774</f>
        <v>0.016652970119483</v>
      </c>
      <c r="J1774" s="18" t="n">
        <f aca="false">100*(G1774-E1774)/E1774</f>
        <v>10.9573469291691</v>
      </c>
      <c r="K1774" s="17" t="n">
        <v>4.15212194660973</v>
      </c>
      <c r="L1774" s="18" t="n">
        <v>125.486246188766</v>
      </c>
      <c r="M1774" s="19" t="n">
        <v>6.03803103240106E-005</v>
      </c>
      <c r="N1774" s="19" t="n">
        <v>0.000183322300564662</v>
      </c>
      <c r="O1774" s="6" t="str">
        <f aca="false">IF(N1774&lt;0.05,"Yes","No")</f>
        <v>Yes</v>
      </c>
      <c r="P1774" s="17" t="n">
        <v>0.559442731565981</v>
      </c>
      <c r="Q1774" s="18" t="n">
        <v>11.3567413034339</v>
      </c>
      <c r="R1774" s="19" t="n">
        <v>0.00091041632210812</v>
      </c>
      <c r="S1774" s="17" t="n">
        <v>0.0810518684366829</v>
      </c>
      <c r="T1774" s="17" t="n">
        <v>0.0166529701194829</v>
      </c>
      <c r="U1774" s="17" t="n">
        <v>0.00153185754684629</v>
      </c>
      <c r="V1774" s="17" t="n">
        <v>0.00462418492230468</v>
      </c>
      <c r="W1774" s="6" t="s">
        <v>653</v>
      </c>
      <c r="X1774" s="18" t="n">
        <v>83.2</v>
      </c>
      <c r="Y1774" s="17" t="n">
        <v>0.651041666666667</v>
      </c>
      <c r="Z1774" s="17" t="n">
        <f aca="false">(G1774-E1774)/SQRT(H1774^2/D1774+F1774^2/C1774)</f>
        <v>4.15212194660974</v>
      </c>
      <c r="AA1774" s="12" t="n">
        <f aca="false">ABS(K1774-Z1774)</f>
        <v>0</v>
      </c>
    </row>
    <row r="1775" customFormat="false" ht="15" hidden="false" customHeight="false" outlineLevel="0" collapsed="false">
      <c r="A1775" s="18" t="n">
        <v>2170</v>
      </c>
      <c r="B1775" s="6" t="s">
        <v>575</v>
      </c>
      <c r="C1775" s="6" t="n">
        <v>48</v>
      </c>
      <c r="D1775" s="6" t="n">
        <v>144</v>
      </c>
      <c r="E1775" s="17" t="n">
        <v>0.152221677212597</v>
      </c>
      <c r="F1775" s="17" t="n">
        <v>0.0207843924982354</v>
      </c>
      <c r="G1775" s="17" t="n">
        <v>0.168862825920116</v>
      </c>
      <c r="H1775" s="17" t="n">
        <v>0.0320518419558214</v>
      </c>
      <c r="I1775" s="24" t="n">
        <f aca="false">G1775-E1775</f>
        <v>0.016641148707519</v>
      </c>
      <c r="J1775" s="18" t="n">
        <f aca="false">100*(G1775-E1775)/E1775</f>
        <v>10.9321806277811</v>
      </c>
      <c r="K1775" s="17" t="n">
        <v>4.14297688344519</v>
      </c>
      <c r="L1775" s="18" t="n">
        <v>125.191902431212</v>
      </c>
      <c r="M1775" s="19" t="n">
        <v>6.26183398233516E-005</v>
      </c>
      <c r="N1775" s="19" t="n">
        <v>0.000189842903273971</v>
      </c>
      <c r="O1775" s="6" t="str">
        <f aca="false">IF(N1775&lt;0.05,"Yes","No")</f>
        <v>Yes</v>
      </c>
      <c r="P1775" s="17" t="n">
        <v>0.558738317764585</v>
      </c>
      <c r="Q1775" s="18" t="n">
        <v>11.3281599726911</v>
      </c>
      <c r="R1775" s="19" t="n">
        <v>0.000923727442925184</v>
      </c>
      <c r="S1775" s="17" t="n">
        <v>0.0825007989224638</v>
      </c>
      <c r="T1775" s="17" t="n">
        <v>0.016641148707519</v>
      </c>
      <c r="U1775" s="17" t="n">
        <v>0.00155083541843088</v>
      </c>
      <c r="V1775" s="17" t="n">
        <v>0.00466805904602189</v>
      </c>
      <c r="W1775" s="6" t="s">
        <v>653</v>
      </c>
      <c r="X1775" s="18" t="n">
        <v>82.9</v>
      </c>
      <c r="Y1775" s="17" t="n">
        <v>0.650896990740741</v>
      </c>
      <c r="Z1775" s="17" t="n">
        <f aca="false">(G1775-E1775)/SQRT(H1775^2/D1775+F1775^2/C1775)</f>
        <v>4.14297688344519</v>
      </c>
      <c r="AA1775" s="12" t="n">
        <f aca="false">ABS(K1775-Z1775)</f>
        <v>0</v>
      </c>
    </row>
    <row r="1776" customFormat="false" ht="15" hidden="false" customHeight="false" outlineLevel="0" collapsed="false">
      <c r="A1776" s="18" t="n">
        <v>2171</v>
      </c>
      <c r="B1776" s="6" t="s">
        <v>575</v>
      </c>
      <c r="C1776" s="6" t="n">
        <v>48</v>
      </c>
      <c r="D1776" s="6" t="n">
        <v>144</v>
      </c>
      <c r="E1776" s="17" t="n">
        <v>0.1524584770927</v>
      </c>
      <c r="F1776" s="17" t="n">
        <v>0.0208328600089903</v>
      </c>
      <c r="G1776" s="17" t="n">
        <v>0.169089217095946</v>
      </c>
      <c r="H1776" s="17" t="n">
        <v>0.0320611682360497</v>
      </c>
      <c r="I1776" s="24" t="n">
        <f aca="false">G1776-E1776</f>
        <v>0.0166307400032464</v>
      </c>
      <c r="J1776" s="18" t="n">
        <f aca="false">100*(G1776-E1776)/E1776</f>
        <v>10.9083734275624</v>
      </c>
      <c r="K1776" s="17" t="n">
        <v>4.13447339801538</v>
      </c>
      <c r="L1776" s="18" t="n">
        <v>124.915515457792</v>
      </c>
      <c r="M1776" s="19" t="n">
        <v>6.47706575828362E-005</v>
      </c>
      <c r="N1776" s="19" t="n">
        <v>0.000196085232826425</v>
      </c>
      <c r="O1776" s="6" t="str">
        <f aca="false">IF(N1776&lt;0.05,"Yes","No")</f>
        <v>Yes</v>
      </c>
      <c r="P1776" s="17" t="n">
        <v>0.558088018047705</v>
      </c>
      <c r="Q1776" s="18" t="n">
        <v>11.3018062681302</v>
      </c>
      <c r="R1776" s="19" t="n">
        <v>0.000936177124412461</v>
      </c>
      <c r="S1776" s="17" t="n">
        <v>0.0838859519045243</v>
      </c>
      <c r="T1776" s="17" t="n">
        <v>0.0166307400032464</v>
      </c>
      <c r="U1776" s="17" t="n">
        <v>0.00156855335028273</v>
      </c>
      <c r="V1776" s="17" t="n">
        <v>0.00471463603568529</v>
      </c>
      <c r="W1776" s="6" t="s">
        <v>653</v>
      </c>
      <c r="X1776" s="18" t="n">
        <v>82.9</v>
      </c>
      <c r="Y1776" s="17" t="n">
        <v>0.650318287037037</v>
      </c>
      <c r="Z1776" s="17" t="n">
        <f aca="false">(G1776-E1776)/SQRT(H1776^2/D1776+F1776^2/C1776)</f>
        <v>4.13447339801538</v>
      </c>
      <c r="AA1776" s="12" t="n">
        <f aca="false">ABS(K1776-Z1776)</f>
        <v>0</v>
      </c>
    </row>
    <row r="1777" customFormat="false" ht="15" hidden="false" customHeight="false" outlineLevel="0" collapsed="false">
      <c r="A1777" s="18" t="n">
        <v>2172</v>
      </c>
      <c r="B1777" s="6" t="s">
        <v>575</v>
      </c>
      <c r="C1777" s="6" t="n">
        <v>48</v>
      </c>
      <c r="D1777" s="6" t="n">
        <v>144</v>
      </c>
      <c r="E1777" s="17" t="n">
        <v>0.152694775817778</v>
      </c>
      <c r="F1777" s="17" t="n">
        <v>0.0208831881910321</v>
      </c>
      <c r="G1777" s="17" t="n">
        <v>0.169316617506384</v>
      </c>
      <c r="H1777" s="17" t="n">
        <v>0.032071753504684</v>
      </c>
      <c r="I1777" s="24" t="n">
        <f aca="false">G1777-E1777</f>
        <v>0.0166218416886059</v>
      </c>
      <c r="J1777" s="18" t="n">
        <f aca="false">100*(G1777-E1777)/E1777</f>
        <v>10.8856649479888</v>
      </c>
      <c r="K1777" s="17" t="n">
        <v>4.12608778049286</v>
      </c>
      <c r="L1777" s="18" t="n">
        <v>124.633569411239</v>
      </c>
      <c r="M1777" s="19" t="n">
        <v>6.69645977291855E-005</v>
      </c>
      <c r="N1777" s="19" t="n">
        <v>0.000201854547817817</v>
      </c>
      <c r="O1777" s="6" t="str">
        <f aca="false">IF(N1777&lt;0.05,"Yes","No")</f>
        <v>Yes</v>
      </c>
      <c r="P1777" s="17" t="n">
        <v>0.557463546402889</v>
      </c>
      <c r="Q1777" s="18" t="n">
        <v>11.2765281444488</v>
      </c>
      <c r="R1777" s="19" t="n">
        <v>0.000948279652320187</v>
      </c>
      <c r="S1777" s="17" t="n">
        <v>0.0853843675630279</v>
      </c>
      <c r="T1777" s="17" t="n">
        <v>0.0166218416886059</v>
      </c>
      <c r="U1777" s="17" t="n">
        <v>0.00158574807820095</v>
      </c>
      <c r="V1777" s="17" t="n">
        <v>0.00474672476638948</v>
      </c>
      <c r="W1777" s="6" t="s">
        <v>653</v>
      </c>
      <c r="X1777" s="18" t="n">
        <v>82.7</v>
      </c>
      <c r="Y1777" s="17" t="n">
        <v>0.650607638888889</v>
      </c>
      <c r="Z1777" s="17" t="n">
        <f aca="false">(G1777-E1777)/SQRT(H1777^2/D1777+F1777^2/C1777)</f>
        <v>4.12608778049285</v>
      </c>
      <c r="AA1777" s="12" t="n">
        <f aca="false">ABS(K1777-Z1777)</f>
        <v>0</v>
      </c>
    </row>
    <row r="1778" customFormat="false" ht="15" hidden="false" customHeight="false" outlineLevel="0" collapsed="false">
      <c r="A1778" s="18" t="n">
        <v>2173</v>
      </c>
      <c r="B1778" s="6" t="s">
        <v>575</v>
      </c>
      <c r="C1778" s="6" t="n">
        <v>48</v>
      </c>
      <c r="D1778" s="6" t="n">
        <v>144</v>
      </c>
      <c r="E1778" s="17" t="n">
        <v>0.15293389751093</v>
      </c>
      <c r="F1778" s="17" t="n">
        <v>0.0209361830539078</v>
      </c>
      <c r="G1778" s="17" t="n">
        <v>0.169545952446276</v>
      </c>
      <c r="H1778" s="17" t="n">
        <v>0.0320848841885223</v>
      </c>
      <c r="I1778" s="24" t="n">
        <f aca="false">G1778-E1778</f>
        <v>0.0166120549353461</v>
      </c>
      <c r="J1778" s="18" t="n">
        <f aca="false">100*(G1778-E1778)/E1778</f>
        <v>10.8622451959409</v>
      </c>
      <c r="K1778" s="17" t="n">
        <v>4.11706498823221</v>
      </c>
      <c r="L1778" s="18" t="n">
        <v>124.346394848411</v>
      </c>
      <c r="M1778" s="19" t="n">
        <v>6.93990546050202E-005</v>
      </c>
      <c r="N1778" s="19" t="n">
        <v>0.000208594297174746</v>
      </c>
      <c r="O1778" s="6" t="str">
        <f aca="false">IF(N1778&lt;0.05,"Yes","No")</f>
        <v>Yes</v>
      </c>
      <c r="P1778" s="17" t="n">
        <v>0.556762309008417</v>
      </c>
      <c r="Q1778" s="18" t="n">
        <v>11.2481763363329</v>
      </c>
      <c r="R1778" s="19" t="n">
        <v>0.000962043972517237</v>
      </c>
      <c r="S1778" s="17" t="n">
        <v>0.0873279374192003</v>
      </c>
      <c r="T1778" s="17" t="n">
        <v>0.0166120549353461</v>
      </c>
      <c r="U1778" s="17" t="n">
        <v>0.00160527046643192</v>
      </c>
      <c r="V1778" s="17" t="n">
        <v>0.00479072904825776</v>
      </c>
      <c r="W1778" s="6" t="s">
        <v>653</v>
      </c>
      <c r="X1778" s="18" t="n">
        <v>82.5</v>
      </c>
      <c r="Y1778" s="17" t="n">
        <v>0.649450231481482</v>
      </c>
      <c r="Z1778" s="17" t="n">
        <f aca="false">(G1778-E1778)/SQRT(H1778^2/D1778+F1778^2/C1778)</f>
        <v>4.1170649882322</v>
      </c>
      <c r="AA1778" s="12" t="n">
        <f aca="false">ABS(K1778-Z1778)</f>
        <v>0</v>
      </c>
    </row>
    <row r="1779" customFormat="false" ht="15" hidden="false" customHeight="false" outlineLevel="0" collapsed="false">
      <c r="A1779" s="18" t="n">
        <v>2174</v>
      </c>
      <c r="B1779" s="6" t="s">
        <v>575</v>
      </c>
      <c r="C1779" s="6" t="n">
        <v>48</v>
      </c>
      <c r="D1779" s="6" t="n">
        <v>144</v>
      </c>
      <c r="E1779" s="17" t="n">
        <v>0.153169695555267</v>
      </c>
      <c r="F1779" s="17" t="n">
        <v>0.0209870907306044</v>
      </c>
      <c r="G1779" s="17" t="n">
        <v>0.169773756228043</v>
      </c>
      <c r="H1779" s="17" t="n">
        <v>0.0320981456300771</v>
      </c>
      <c r="I1779" s="24" t="n">
        <f aca="false">G1779-E1779</f>
        <v>0.0166040606727755</v>
      </c>
      <c r="J1779" s="18" t="n">
        <f aca="false">100*(G1779-E1779)/E1779</f>
        <v>10.8403040252727</v>
      </c>
      <c r="K1779" s="17" t="n">
        <v>4.1087322465591</v>
      </c>
      <c r="L1779" s="18" t="n">
        <v>124.074527707419</v>
      </c>
      <c r="M1779" s="19" t="n">
        <v>7.17238623858273E-005</v>
      </c>
      <c r="N1779" s="19" t="n">
        <v>0.000215274049818033</v>
      </c>
      <c r="O1779" s="6" t="str">
        <f aca="false">IF(N1779&lt;0.05,"Yes","No")</f>
        <v>Yes</v>
      </c>
      <c r="P1779" s="17" t="n">
        <v>0.556126604302423</v>
      </c>
      <c r="Q1779" s="18" t="n">
        <v>11.2225049274538</v>
      </c>
      <c r="R1779" s="19" t="n">
        <v>0.00097468292875433</v>
      </c>
      <c r="S1779" s="17" t="n">
        <v>0.0891997531402092</v>
      </c>
      <c r="T1779" s="17" t="n">
        <v>0.0166040606727754</v>
      </c>
      <c r="U1779" s="17" t="n">
        <v>0.00162316534613891</v>
      </c>
      <c r="V1779" s="17" t="n">
        <v>0.00483726296771326</v>
      </c>
      <c r="W1779" s="6" t="s">
        <v>653</v>
      </c>
      <c r="X1779" s="18" t="n">
        <v>82.4</v>
      </c>
      <c r="Y1779" s="17" t="n">
        <v>0.648871527777778</v>
      </c>
      <c r="Z1779" s="17" t="n">
        <f aca="false">(G1779-E1779)/SQRT(H1779^2/D1779+F1779^2/C1779)</f>
        <v>4.10873224655911</v>
      </c>
      <c r="AA1779" s="12" t="n">
        <f aca="false">ABS(K1779-Z1779)</f>
        <v>0</v>
      </c>
    </row>
    <row r="1780" customFormat="false" ht="15" hidden="false" customHeight="false" outlineLevel="0" collapsed="false">
      <c r="A1780" s="18" t="n">
        <v>2175</v>
      </c>
      <c r="B1780" s="6" t="s">
        <v>575</v>
      </c>
      <c r="C1780" s="6" t="n">
        <v>48</v>
      </c>
      <c r="D1780" s="6" t="n">
        <v>144</v>
      </c>
      <c r="E1780" s="17" t="n">
        <v>0.153409099016615</v>
      </c>
      <c r="F1780" s="17" t="n">
        <v>0.0210404555509374</v>
      </c>
      <c r="G1780" s="17" t="n">
        <v>0.170006759909706</v>
      </c>
      <c r="H1780" s="17" t="n">
        <v>0.0321127427135723</v>
      </c>
      <c r="I1780" s="24" t="n">
        <f aca="false">G1780-E1780</f>
        <v>0.0165976608930915</v>
      </c>
      <c r="J1780" s="18" t="n">
        <f aca="false">100*(G1780-E1780)/E1780</f>
        <v>10.8192154177856</v>
      </c>
      <c r="K1780" s="17" t="n">
        <v>4.1004709298988</v>
      </c>
      <c r="L1780" s="18" t="n">
        <v>123.793780102548</v>
      </c>
      <c r="M1780" s="19" t="n">
        <v>7.4105219356505E-005</v>
      </c>
      <c r="N1780" s="19" t="n">
        <v>0.000222104230910153</v>
      </c>
      <c r="O1780" s="6" t="str">
        <f aca="false">IF(N1780&lt;0.05,"Yes","No")</f>
        <v>Yes</v>
      </c>
      <c r="P1780" s="17" t="n">
        <v>0.555516594566584</v>
      </c>
      <c r="Q1780" s="18" t="n">
        <v>11.1978987221475</v>
      </c>
      <c r="R1780" s="19" t="n">
        <v>0.000986956580235116</v>
      </c>
      <c r="S1780" s="17" t="n">
        <v>0.091175915654319</v>
      </c>
      <c r="T1780" s="17" t="n">
        <v>0.0165976608930915</v>
      </c>
      <c r="U1780" s="17" t="n">
        <v>0.00164051420065797</v>
      </c>
      <c r="V1780" s="17" t="n">
        <v>0.00488204013538583</v>
      </c>
      <c r="W1780" s="6" t="s">
        <v>653</v>
      </c>
      <c r="X1780" s="18" t="n">
        <v>82.3</v>
      </c>
      <c r="Y1780" s="17" t="n">
        <v>0.6484375</v>
      </c>
      <c r="Z1780" s="17" t="n">
        <f aca="false">(G1780-E1780)/SQRT(H1780^2/D1780+F1780^2/C1780)</f>
        <v>4.10047092989878</v>
      </c>
      <c r="AA1780" s="12" t="n">
        <f aca="false">ABS(K1780-Z1780)</f>
        <v>2.04281036531029E-014</v>
      </c>
    </row>
    <row r="1781" customFormat="false" ht="15" hidden="false" customHeight="false" outlineLevel="0" collapsed="false">
      <c r="A1781" s="18" t="n">
        <v>2176</v>
      </c>
      <c r="B1781" s="6" t="s">
        <v>575</v>
      </c>
      <c r="C1781" s="6" t="n">
        <v>48</v>
      </c>
      <c r="D1781" s="6" t="n">
        <v>144</v>
      </c>
      <c r="E1781" s="17" t="n">
        <v>0.153646999133613</v>
      </c>
      <c r="F1781" s="17" t="n">
        <v>0.0210953643012131</v>
      </c>
      <c r="G1781" s="17" t="n">
        <v>0.170237279310822</v>
      </c>
      <c r="H1781" s="17" t="n">
        <v>0.0321273848614851</v>
      </c>
      <c r="I1781" s="24" t="n">
        <f aca="false">G1781-E1781</f>
        <v>0.0165902801772096</v>
      </c>
      <c r="J1781" s="18" t="n">
        <f aca="false">100*(G1781-E1781)/E1781</f>
        <v>10.7976597465353</v>
      </c>
      <c r="K1781" s="17" t="n">
        <v>4.0918187276359</v>
      </c>
      <c r="L1781" s="18" t="n">
        <v>123.504734406301</v>
      </c>
      <c r="M1781" s="19" t="n">
        <v>7.66779349948169E-005</v>
      </c>
      <c r="N1781" s="19" t="n">
        <v>0.000229161225354353</v>
      </c>
      <c r="O1781" s="6" t="str">
        <f aca="false">IF(N1781&lt;0.05,"Yes","No")</f>
        <v>Yes</v>
      </c>
      <c r="P1781" s="17" t="n">
        <v>0.554868662021359</v>
      </c>
      <c r="Q1781" s="18" t="n">
        <v>11.1717923849573</v>
      </c>
      <c r="R1781" s="17" t="n">
        <v>0.00100015111750515</v>
      </c>
      <c r="S1781" s="17" t="n">
        <v>0.0929136294335102</v>
      </c>
      <c r="T1781" s="17" t="n">
        <v>0.0165902801772097</v>
      </c>
      <c r="U1781" s="17" t="n">
        <v>0.00165913531998421</v>
      </c>
      <c r="V1781" s="17" t="n">
        <v>0.00493047143887811</v>
      </c>
      <c r="W1781" s="6" t="s">
        <v>653</v>
      </c>
      <c r="X1781" s="18" t="n">
        <v>82.1</v>
      </c>
      <c r="Y1781" s="17" t="n">
        <v>0.648292824074074</v>
      </c>
      <c r="Z1781" s="17" t="n">
        <f aca="false">(G1781-E1781)/SQRT(H1781^2/D1781+F1781^2/C1781)</f>
        <v>4.0918187276359</v>
      </c>
      <c r="AA1781" s="12" t="n">
        <f aca="false">ABS(K1781-Z1781)</f>
        <v>0</v>
      </c>
    </row>
    <row r="1782" customFormat="false" ht="15" hidden="false" customHeight="false" outlineLevel="0" collapsed="false">
      <c r="A1782" s="18" t="n">
        <v>2177</v>
      </c>
      <c r="B1782" s="6" t="s">
        <v>575</v>
      </c>
      <c r="C1782" s="6" t="n">
        <v>48</v>
      </c>
      <c r="D1782" s="6" t="n">
        <v>144</v>
      </c>
      <c r="E1782" s="17" t="n">
        <v>0.153882734770714</v>
      </c>
      <c r="F1782" s="17" t="n">
        <v>0.0211498454357864</v>
      </c>
      <c r="G1782" s="17" t="n">
        <v>0.170465521666187</v>
      </c>
      <c r="H1782" s="17" t="n">
        <v>0.032140222444491</v>
      </c>
      <c r="I1782" s="24" t="n">
        <f aca="false">G1782-E1782</f>
        <v>0.0165827868954727</v>
      </c>
      <c r="J1782" s="18" t="n">
        <f aca="false">100*(G1782-E1782)/E1782</f>
        <v>10.7762491485358</v>
      </c>
      <c r="K1782" s="17" t="n">
        <v>4.08330933406251</v>
      </c>
      <c r="L1782" s="18" t="n">
        <v>123.212298275345</v>
      </c>
      <c r="M1782" s="19" t="n">
        <v>7.92934968321541E-005</v>
      </c>
      <c r="N1782" s="19" t="n">
        <v>0.000235971157003337</v>
      </c>
      <c r="O1782" s="6" t="str">
        <f aca="false">IF(N1782&lt;0.05,"Yes","No")</f>
        <v>Yes</v>
      </c>
      <c r="P1782" s="17" t="n">
        <v>0.554246261363715</v>
      </c>
      <c r="Q1782" s="18" t="n">
        <v>11.1467434622143</v>
      </c>
      <c r="R1782" s="17" t="n">
        <v>0.00101298054933791</v>
      </c>
      <c r="S1782" s="17" t="n">
        <v>0.0944908793996783</v>
      </c>
      <c r="T1782" s="17" t="n">
        <v>0.0165827868954727</v>
      </c>
      <c r="U1782" s="17" t="n">
        <v>0.00167721194370272</v>
      </c>
      <c r="V1782" s="17" t="n">
        <v>0.00497013017449847</v>
      </c>
      <c r="W1782" s="6" t="s">
        <v>653</v>
      </c>
      <c r="X1782" s="18" t="n">
        <v>82.1</v>
      </c>
      <c r="Y1782" s="17" t="n">
        <v>0.648582175925926</v>
      </c>
      <c r="Z1782" s="17" t="n">
        <f aca="false">(G1782-E1782)/SQRT(H1782^2/D1782+F1782^2/C1782)</f>
        <v>4.08330933406252</v>
      </c>
      <c r="AA1782" s="12" t="n">
        <f aca="false">ABS(K1782-Z1782)</f>
        <v>0</v>
      </c>
    </row>
    <row r="1783" customFormat="false" ht="15" hidden="false" customHeight="false" outlineLevel="0" collapsed="false">
      <c r="A1783" s="18" t="n">
        <v>2178</v>
      </c>
      <c r="B1783" s="6" t="s">
        <v>575</v>
      </c>
      <c r="C1783" s="6" t="n">
        <v>48</v>
      </c>
      <c r="D1783" s="6" t="n">
        <v>144</v>
      </c>
      <c r="E1783" s="17" t="n">
        <v>0.1541184081558</v>
      </c>
      <c r="F1783" s="17" t="n">
        <v>0.0212044155090843</v>
      </c>
      <c r="G1783" s="17" t="n">
        <v>0.17069305639576</v>
      </c>
      <c r="H1783" s="17" t="n">
        <v>0.0321507993449746</v>
      </c>
      <c r="I1783" s="24" t="n">
        <f aca="false">G1783-E1783</f>
        <v>0.0165746482399602</v>
      </c>
      <c r="J1783" s="18" t="n">
        <f aca="false">100*(G1783-E1783)/E1783</f>
        <v>10.7544896409809</v>
      </c>
      <c r="K1783" s="17" t="n">
        <v>4.07477884973473</v>
      </c>
      <c r="L1783" s="18" t="n">
        <v>122.91132784914</v>
      </c>
      <c r="M1783" s="19" t="n">
        <v>8.20031143076805E-005</v>
      </c>
      <c r="N1783" s="19" t="n">
        <v>0.00024334539994412</v>
      </c>
      <c r="O1783" s="6" t="str">
        <f aca="false">IF(N1783&lt;0.05,"Yes","No")</f>
        <v>Yes</v>
      </c>
      <c r="P1783" s="17" t="n">
        <v>0.553636620120009</v>
      </c>
      <c r="Q1783" s="18" t="n">
        <v>11.1222353052099</v>
      </c>
      <c r="R1783" s="17" t="n">
        <v>0.00102569567798788</v>
      </c>
      <c r="S1783" s="17" t="n">
        <v>0.0961622015837768</v>
      </c>
      <c r="T1783" s="17" t="n">
        <v>0.0165746482399603</v>
      </c>
      <c r="U1783" s="17" t="n">
        <v>0.00169509988274653</v>
      </c>
      <c r="V1783" s="17" t="n">
        <v>0.00501606317415558</v>
      </c>
      <c r="W1783" s="6" t="s">
        <v>653</v>
      </c>
      <c r="X1783" s="18" t="n">
        <v>82.1</v>
      </c>
      <c r="Y1783" s="17" t="n">
        <v>0.6484375</v>
      </c>
      <c r="Z1783" s="17" t="n">
        <f aca="false">(G1783-E1783)/SQRT(H1783^2/D1783+F1783^2/C1783)</f>
        <v>4.07477884973474</v>
      </c>
      <c r="AA1783" s="12" t="n">
        <f aca="false">ABS(K1783-Z1783)</f>
        <v>0</v>
      </c>
    </row>
    <row r="1784" customFormat="false" ht="15" hidden="false" customHeight="false" outlineLevel="0" collapsed="false">
      <c r="A1784" s="18" t="n">
        <v>2179</v>
      </c>
      <c r="B1784" s="6" t="s">
        <v>575</v>
      </c>
      <c r="C1784" s="6" t="n">
        <v>48</v>
      </c>
      <c r="D1784" s="6" t="n">
        <v>144</v>
      </c>
      <c r="E1784" s="17" t="n">
        <v>0.154351314365933</v>
      </c>
      <c r="F1784" s="17" t="n">
        <v>0.0212594798580454</v>
      </c>
      <c r="G1784" s="17" t="n">
        <v>0.170918690306307</v>
      </c>
      <c r="H1784" s="17" t="n">
        <v>0.0321638051980176</v>
      </c>
      <c r="I1784" s="24" t="n">
        <f aca="false">G1784-E1784</f>
        <v>0.0165673759403742</v>
      </c>
      <c r="J1784" s="18" t="n">
        <f aca="false">100*(G1784-E1784)/E1784</f>
        <v>10.7335502832821</v>
      </c>
      <c r="K1784" s="17" t="n">
        <v>4.06629669938426</v>
      </c>
      <c r="L1784" s="18" t="n">
        <v>122.618813175769</v>
      </c>
      <c r="M1784" s="19" t="n">
        <v>8.47818224242038E-005</v>
      </c>
      <c r="N1784" s="19" t="n">
        <v>0.00025123640185226</v>
      </c>
      <c r="O1784" s="6" t="str">
        <f aca="false">IF(N1784&lt;0.05,"Yes","No")</f>
        <v>Yes</v>
      </c>
      <c r="P1784" s="17" t="n">
        <v>0.553018201678494</v>
      </c>
      <c r="Q1784" s="18" t="n">
        <v>11.0974018543063</v>
      </c>
      <c r="R1784" s="17" t="n">
        <v>0.00103874585818431</v>
      </c>
      <c r="S1784" s="17" t="n">
        <v>0.0978606990901849</v>
      </c>
      <c r="T1784" s="17" t="n">
        <v>0.0165673759403742</v>
      </c>
      <c r="U1784" s="17" t="n">
        <v>0.00171342988172207</v>
      </c>
      <c r="V1784" s="17" t="n">
        <v>0.00506180183018411</v>
      </c>
      <c r="W1784" s="6" t="s">
        <v>653</v>
      </c>
      <c r="X1784" s="18" t="n">
        <v>82</v>
      </c>
      <c r="Y1784" s="17" t="n">
        <v>0.648871527777778</v>
      </c>
      <c r="Z1784" s="17" t="n">
        <f aca="false">(G1784-E1784)/SQRT(H1784^2/D1784+F1784^2/C1784)</f>
        <v>4.06629669938426</v>
      </c>
      <c r="AA1784" s="12" t="n">
        <f aca="false">ABS(K1784-Z1784)</f>
        <v>0</v>
      </c>
    </row>
    <row r="1785" customFormat="false" ht="15" hidden="false" customHeight="false" outlineLevel="0" collapsed="false">
      <c r="A1785" s="18" t="n">
        <v>2180</v>
      </c>
      <c r="B1785" s="6" t="s">
        <v>575</v>
      </c>
      <c r="C1785" s="6" t="n">
        <v>48</v>
      </c>
      <c r="D1785" s="6" t="n">
        <v>144</v>
      </c>
      <c r="E1785" s="17" t="n">
        <v>0.154582217809986</v>
      </c>
      <c r="F1785" s="17" t="n">
        <v>0.0213153544316601</v>
      </c>
      <c r="G1785" s="17" t="n">
        <v>0.17114185655869</v>
      </c>
      <c r="H1785" s="17" t="n">
        <v>0.0321759998445177</v>
      </c>
      <c r="I1785" s="24" t="n">
        <f aca="false">G1785-E1785</f>
        <v>0.0165596387487043</v>
      </c>
      <c r="J1785" s="18" t="n">
        <f aca="false">100*(G1785-E1785)/E1785</f>
        <v>10.7125120750044</v>
      </c>
      <c r="K1785" s="17" t="n">
        <v>4.0576802231266</v>
      </c>
      <c r="L1785" s="18" t="n">
        <v>122.319330587053</v>
      </c>
      <c r="M1785" s="19" t="n">
        <v>8.76966869560018E-005</v>
      </c>
      <c r="N1785" s="19" t="n">
        <v>0.000258779128222696</v>
      </c>
      <c r="O1785" s="6" t="str">
        <f aca="false">IF(N1785&lt;0.05,"Yes","No")</f>
        <v>Yes</v>
      </c>
      <c r="P1785" s="17" t="n">
        <v>0.552394349082512</v>
      </c>
      <c r="Q1785" s="18" t="n">
        <v>11.0723783090379</v>
      </c>
      <c r="R1785" s="17" t="n">
        <v>0.00105206749116778</v>
      </c>
      <c r="S1785" s="17" t="n">
        <v>0.0997132069629821</v>
      </c>
      <c r="T1785" s="17" t="n">
        <v>0.0165596387487043</v>
      </c>
      <c r="U1785" s="17" t="n">
        <v>0.00173211198119602</v>
      </c>
      <c r="V1785" s="17" t="n">
        <v>0.00510402142004606</v>
      </c>
      <c r="W1785" s="6" t="s">
        <v>653</v>
      </c>
      <c r="X1785" s="18" t="n">
        <v>81.7</v>
      </c>
      <c r="Y1785" s="17" t="n">
        <v>0.648292824074074</v>
      </c>
      <c r="Z1785" s="17" t="n">
        <f aca="false">(G1785-E1785)/SQRT(H1785^2/D1785+F1785^2/C1785)</f>
        <v>4.05768022312661</v>
      </c>
      <c r="AA1785" s="12" t="n">
        <f aca="false">ABS(K1785-Z1785)</f>
        <v>0</v>
      </c>
    </row>
    <row r="1786" customFormat="false" ht="15" hidden="false" customHeight="false" outlineLevel="0" collapsed="false">
      <c r="A1786" s="18" t="n">
        <v>2181</v>
      </c>
      <c r="B1786" s="6" t="s">
        <v>575</v>
      </c>
      <c r="C1786" s="6" t="n">
        <v>48</v>
      </c>
      <c r="D1786" s="6" t="n">
        <v>144</v>
      </c>
      <c r="E1786" s="17" t="n">
        <v>0.154811282875016</v>
      </c>
      <c r="F1786" s="17" t="n">
        <v>0.021370955500655</v>
      </c>
      <c r="G1786" s="17" t="n">
        <v>0.171365513083422</v>
      </c>
      <c r="H1786" s="17" t="n">
        <v>0.0321907900179502</v>
      </c>
      <c r="I1786" s="24" t="n">
        <f aca="false">G1786-E1786</f>
        <v>0.0165542302084052</v>
      </c>
      <c r="J1786" s="18" t="n">
        <f aca="false">100*(G1786-E1786)/E1786</f>
        <v>10.6931677723838</v>
      </c>
      <c r="K1786" s="17" t="n">
        <v>4.04954575915116</v>
      </c>
      <c r="L1786" s="18" t="n">
        <v>122.033783965479</v>
      </c>
      <c r="M1786" s="19" t="n">
        <v>9.05365652945111E-005</v>
      </c>
      <c r="N1786" s="19" t="n">
        <v>0.000266784465194625</v>
      </c>
      <c r="O1786" s="6" t="str">
        <f aca="false">IF(N1786&lt;0.05,"Yes","No")</f>
        <v>Yes</v>
      </c>
      <c r="P1786" s="17" t="n">
        <v>0.551810671804141</v>
      </c>
      <c r="Q1786" s="18" t="n">
        <v>11.0489918232662</v>
      </c>
      <c r="R1786" s="17" t="n">
        <v>0.00106467532939079</v>
      </c>
      <c r="S1786" s="17" t="n">
        <v>0.101247193105046</v>
      </c>
      <c r="T1786" s="17" t="n">
        <v>0.0165542302084052</v>
      </c>
      <c r="U1786" s="17" t="n">
        <v>0.00174976502452455</v>
      </c>
      <c r="V1786" s="17" t="n">
        <v>0.00514881837048471</v>
      </c>
      <c r="W1786" s="6" t="s">
        <v>653</v>
      </c>
      <c r="X1786" s="18" t="n">
        <v>81.4</v>
      </c>
      <c r="Y1786" s="17" t="n">
        <v>0.6484375</v>
      </c>
      <c r="Z1786" s="17" t="n">
        <f aca="false">(G1786-E1786)/SQRT(H1786^2/D1786+F1786^2/C1786)</f>
        <v>4.04954575915117</v>
      </c>
      <c r="AA1786" s="12" t="n">
        <f aca="false">ABS(K1786-Z1786)</f>
        <v>0</v>
      </c>
    </row>
    <row r="1787" customFormat="false" ht="15" hidden="false" customHeight="false" outlineLevel="0" collapsed="false">
      <c r="A1787" s="18" t="n">
        <v>2182</v>
      </c>
      <c r="B1787" s="6" t="s">
        <v>575</v>
      </c>
      <c r="C1787" s="6" t="n">
        <v>48</v>
      </c>
      <c r="D1787" s="6" t="n">
        <v>144</v>
      </c>
      <c r="E1787" s="17" t="n">
        <v>0.155038231854431</v>
      </c>
      <c r="F1787" s="17" t="n">
        <v>0.0214252102128725</v>
      </c>
      <c r="G1787" s="17" t="n">
        <v>0.17158952215169</v>
      </c>
      <c r="H1787" s="17" t="n">
        <v>0.0322083572141152</v>
      </c>
      <c r="I1787" s="24" t="n">
        <f aca="false">G1787-E1787</f>
        <v>0.0165512902972599</v>
      </c>
      <c r="J1787" s="18" t="n">
        <f aca="false">100*(G1787-E1787)/E1787</f>
        <v>10.6756185872917</v>
      </c>
      <c r="K1787" s="17" t="n">
        <v>4.04203203723895</v>
      </c>
      <c r="L1787" s="18" t="n">
        <v>121.769459185045</v>
      </c>
      <c r="M1787" s="19" t="n">
        <v>9.32372149343358E-005</v>
      </c>
      <c r="N1787" s="19" t="n">
        <v>0.000274357687082688</v>
      </c>
      <c r="O1787" s="6" t="str">
        <f aca="false">IF(N1787&lt;0.05,"Yes","No")</f>
        <v>Yes</v>
      </c>
      <c r="P1787" s="17" t="n">
        <v>0.551272695686788</v>
      </c>
      <c r="Q1787" s="18" t="n">
        <v>11.0274583644506</v>
      </c>
      <c r="R1787" s="17" t="n">
        <v>0.00107642062002782</v>
      </c>
      <c r="S1787" s="17" t="n">
        <v>0.102647763867303</v>
      </c>
      <c r="T1787" s="17" t="n">
        <v>0.0165512902972599</v>
      </c>
      <c r="U1787" s="17" t="n">
        <v>0.00176618574894741</v>
      </c>
      <c r="V1787" s="17" t="n">
        <v>0.00518262047281915</v>
      </c>
      <c r="W1787" s="6" t="s">
        <v>653</v>
      </c>
      <c r="X1787" s="18" t="n">
        <v>81.2</v>
      </c>
      <c r="Y1787" s="17" t="n">
        <v>0.64771412037037</v>
      </c>
      <c r="Z1787" s="17" t="n">
        <f aca="false">(G1787-E1787)/SQRT(H1787^2/D1787+F1787^2/C1787)</f>
        <v>4.04203203723895</v>
      </c>
      <c r="AA1787" s="12" t="n">
        <f aca="false">ABS(K1787-Z1787)</f>
        <v>0</v>
      </c>
    </row>
    <row r="1788" customFormat="false" ht="15" hidden="false" customHeight="false" outlineLevel="0" collapsed="false">
      <c r="A1788" s="18" t="n">
        <v>2183</v>
      </c>
      <c r="B1788" s="6" t="s">
        <v>575</v>
      </c>
      <c r="C1788" s="6" t="n">
        <v>48</v>
      </c>
      <c r="D1788" s="6" t="n">
        <v>144</v>
      </c>
      <c r="E1788" s="17" t="n">
        <v>0.155263711137835</v>
      </c>
      <c r="F1788" s="17" t="n">
        <v>0.021481994373636</v>
      </c>
      <c r="G1788" s="17" t="n">
        <v>0.171809831716948</v>
      </c>
      <c r="H1788" s="17" t="n">
        <v>0.032225047357202</v>
      </c>
      <c r="I1788" s="24" t="n">
        <f aca="false">G1788-E1788</f>
        <v>0.0165461205791131</v>
      </c>
      <c r="J1788" s="18" t="n">
        <f aca="false">100*(G1788-E1788)/E1788</f>
        <v>10.6567854509315</v>
      </c>
      <c r="K1788" s="17" t="n">
        <v>4.03377161896355</v>
      </c>
      <c r="L1788" s="18" t="n">
        <v>121.487239110156</v>
      </c>
      <c r="M1788" s="19" t="n">
        <v>9.6290849931133E-005</v>
      </c>
      <c r="N1788" s="19" t="n">
        <v>0.000282551781711327</v>
      </c>
      <c r="O1788" s="6" t="str">
        <f aca="false">IF(N1788&lt;0.05,"Yes","No")</f>
        <v>Yes</v>
      </c>
      <c r="P1788" s="17" t="n">
        <v>0.550665941728869</v>
      </c>
      <c r="Q1788" s="18" t="n">
        <v>11.0031971525757</v>
      </c>
      <c r="R1788" s="17" t="n">
        <v>0.00108981239366868</v>
      </c>
      <c r="S1788" s="17" t="n">
        <v>0.104610793674373</v>
      </c>
      <c r="T1788" s="17" t="n">
        <v>0.016546120579113</v>
      </c>
      <c r="U1788" s="17" t="n">
        <v>0.00178488282936155</v>
      </c>
      <c r="V1788" s="17" t="n">
        <v>0.00523017967153224</v>
      </c>
      <c r="W1788" s="6" t="s">
        <v>653</v>
      </c>
      <c r="X1788" s="18" t="n">
        <v>80.9</v>
      </c>
      <c r="Y1788" s="17" t="n">
        <v>0.647280092592593</v>
      </c>
      <c r="Z1788" s="17" t="n">
        <f aca="false">(G1788-E1788)/SQRT(H1788^2/D1788+F1788^2/C1788)</f>
        <v>4.03377161896356</v>
      </c>
      <c r="AA1788" s="12" t="n">
        <f aca="false">ABS(K1788-Z1788)</f>
        <v>0</v>
      </c>
    </row>
    <row r="1789" customFormat="false" ht="15" hidden="false" customHeight="false" outlineLevel="0" collapsed="false">
      <c r="A1789" s="18" t="n">
        <v>2184</v>
      </c>
      <c r="B1789" s="6" t="s">
        <v>575</v>
      </c>
      <c r="C1789" s="6" t="n">
        <v>48</v>
      </c>
      <c r="D1789" s="6" t="n">
        <v>144</v>
      </c>
      <c r="E1789" s="17" t="n">
        <v>0.155490693205071</v>
      </c>
      <c r="F1789" s="17" t="n">
        <v>0.0215408330481426</v>
      </c>
      <c r="G1789" s="17" t="n">
        <v>0.172030512419426</v>
      </c>
      <c r="H1789" s="17" t="n">
        <v>0.0322415112600746</v>
      </c>
      <c r="I1789" s="24" t="n">
        <f aca="false">G1789-E1789</f>
        <v>0.016539819214355</v>
      </c>
      <c r="J1789" s="18" t="n">
        <f aca="false">100*(G1789-E1789)/E1789</f>
        <v>10.6371763308954</v>
      </c>
      <c r="K1789" s="17" t="n">
        <v>4.02505220179274</v>
      </c>
      <c r="L1789" s="18" t="n">
        <v>121.192946363313</v>
      </c>
      <c r="M1789" s="19" t="n">
        <v>9.96153235737629E-005</v>
      </c>
      <c r="N1789" s="19" t="n">
        <v>0.000291492750457487</v>
      </c>
      <c r="O1789" s="6" t="str">
        <f aca="false">IF(N1789&lt;0.05,"Yes","No")</f>
        <v>Yes</v>
      </c>
      <c r="P1789" s="17" t="n">
        <v>0.550018889972476</v>
      </c>
      <c r="Q1789" s="18" t="n">
        <v>10.9773540611754</v>
      </c>
      <c r="R1789" s="17" t="n">
        <v>0.0011042646008818</v>
      </c>
      <c r="S1789" s="17" t="n">
        <v>0.106613526307985</v>
      </c>
      <c r="T1789" s="17" t="n">
        <v>0.016539819214355</v>
      </c>
      <c r="U1789" s="17" t="n">
        <v>0.00180502958757841</v>
      </c>
      <c r="V1789" s="17" t="n">
        <v>0.00527450231363316</v>
      </c>
      <c r="W1789" s="6" t="s">
        <v>653</v>
      </c>
      <c r="X1789" s="18" t="n">
        <v>80.8</v>
      </c>
      <c r="Y1789" s="17" t="n">
        <v>0.647135416666667</v>
      </c>
      <c r="Z1789" s="17" t="n">
        <f aca="false">(G1789-E1789)/SQRT(H1789^2/D1789+F1789^2/C1789)</f>
        <v>4.02505220179274</v>
      </c>
      <c r="AA1789" s="12" t="n">
        <f aca="false">ABS(K1789-Z1789)</f>
        <v>0</v>
      </c>
    </row>
    <row r="1790" customFormat="false" ht="15" hidden="false" customHeight="false" outlineLevel="0" collapsed="false">
      <c r="A1790" s="18" t="n">
        <v>2185</v>
      </c>
      <c r="B1790" s="6" t="s">
        <v>575</v>
      </c>
      <c r="C1790" s="6" t="n">
        <v>48</v>
      </c>
      <c r="D1790" s="6" t="n">
        <v>144</v>
      </c>
      <c r="E1790" s="17" t="n">
        <v>0.155710076844251</v>
      </c>
      <c r="F1790" s="17" t="n">
        <v>0.0215996130005748</v>
      </c>
      <c r="G1790" s="17" t="n">
        <v>0.172245985835239</v>
      </c>
      <c r="H1790" s="17" t="n">
        <v>0.0322601612510037</v>
      </c>
      <c r="I1790" s="24" t="n">
        <f aca="false">G1790-E1790</f>
        <v>0.0165359089909881</v>
      </c>
      <c r="J1790" s="18" t="n">
        <f aca="false">100*(G1790-E1790)/E1790</f>
        <v>10.6196781390893</v>
      </c>
      <c r="K1790" s="17" t="n">
        <v>4.01682999787221</v>
      </c>
      <c r="L1790" s="18" t="n">
        <v>120.909529811364</v>
      </c>
      <c r="M1790" s="19" t="n">
        <v>0.000102852176258908</v>
      </c>
      <c r="N1790" s="19" t="n">
        <v>0.000300545789040286</v>
      </c>
      <c r="O1790" s="6" t="str">
        <f aca="false">IF(N1790&lt;0.05,"Yes","No")</f>
        <v>Yes</v>
      </c>
      <c r="P1790" s="17" t="n">
        <v>0.5494197560667</v>
      </c>
      <c r="Q1790" s="18" t="n">
        <v>10.9534518896963</v>
      </c>
      <c r="R1790" s="17" t="n">
        <v>0.00111780562357962</v>
      </c>
      <c r="S1790" s="17" t="n">
        <v>0.108241803980445</v>
      </c>
      <c r="T1790" s="17" t="n">
        <v>0.016535908990988</v>
      </c>
      <c r="U1790" s="17" t="n">
        <v>0.00182387529354677</v>
      </c>
      <c r="V1790" s="17" t="n">
        <v>0.00532216943297467</v>
      </c>
      <c r="W1790" s="6" t="s">
        <v>653</v>
      </c>
      <c r="X1790" s="18" t="n">
        <v>80.8</v>
      </c>
      <c r="Y1790" s="17" t="n">
        <v>0.646701388888889</v>
      </c>
      <c r="Z1790" s="17" t="n">
        <f aca="false">(G1790-E1790)/SQRT(H1790^2/D1790+F1790^2/C1790)</f>
        <v>4.01682999787221</v>
      </c>
      <c r="AA1790" s="12" t="n">
        <f aca="false">ABS(K1790-Z1790)</f>
        <v>0</v>
      </c>
    </row>
    <row r="1791" customFormat="false" ht="15" hidden="false" customHeight="false" outlineLevel="0" collapsed="false">
      <c r="A1791" s="18" t="n">
        <v>2186</v>
      </c>
      <c r="B1791" s="6" t="s">
        <v>575</v>
      </c>
      <c r="C1791" s="6" t="n">
        <v>48</v>
      </c>
      <c r="D1791" s="6" t="n">
        <v>144</v>
      </c>
      <c r="E1791" s="17" t="n">
        <v>0.155927798762504</v>
      </c>
      <c r="F1791" s="17" t="n">
        <v>0.0216617507878248</v>
      </c>
      <c r="G1791" s="17" t="n">
        <v>0.172458498076432</v>
      </c>
      <c r="H1791" s="17" t="n">
        <v>0.0322799660134263</v>
      </c>
      <c r="I1791" s="24" t="n">
        <f aca="false">G1791-E1791</f>
        <v>0.0165306993139287</v>
      </c>
      <c r="J1791" s="18" t="n">
        <f aca="false">100*(G1791-E1791)/E1791</f>
        <v>10.6015088041529</v>
      </c>
      <c r="K1791" s="17" t="n">
        <v>4.00789983530183</v>
      </c>
      <c r="L1791" s="18" t="n">
        <v>120.611944002073</v>
      </c>
      <c r="M1791" s="19" t="n">
        <v>0.000106475879804913</v>
      </c>
      <c r="N1791" s="19" t="n">
        <v>0.000310271599819864</v>
      </c>
      <c r="O1791" s="6" t="str">
        <f aca="false">IF(N1791&lt;0.05,"Yes","No")</f>
        <v>Yes</v>
      </c>
      <c r="P1791" s="17" t="n">
        <v>0.548750155305525</v>
      </c>
      <c r="Q1791" s="18" t="n">
        <v>10.9267693023005</v>
      </c>
      <c r="R1791" s="17" t="n">
        <v>0.00113312229357429</v>
      </c>
      <c r="S1791" s="17" t="n">
        <v>0.110021136781536</v>
      </c>
      <c r="T1791" s="17" t="n">
        <v>0.0165306993139287</v>
      </c>
      <c r="U1791" s="17" t="n">
        <v>0.00184515875445509</v>
      </c>
      <c r="V1791" s="17" t="n">
        <v>0.00536936086303344</v>
      </c>
      <c r="W1791" s="6" t="s">
        <v>653</v>
      </c>
      <c r="X1791" s="18" t="n">
        <v>80.6</v>
      </c>
      <c r="Y1791" s="17" t="n">
        <v>0.646556712962963</v>
      </c>
      <c r="Z1791" s="17" t="n">
        <f aca="false">(G1791-E1791)/SQRT(H1791^2/D1791+F1791^2/C1791)</f>
        <v>4.00789983530182</v>
      </c>
      <c r="AA1791" s="12" t="n">
        <f aca="false">ABS(K1791-Z1791)</f>
        <v>0</v>
      </c>
    </row>
    <row r="1792" customFormat="false" ht="15" hidden="false" customHeight="false" outlineLevel="0" collapsed="false">
      <c r="A1792" s="18" t="n">
        <v>2187</v>
      </c>
      <c r="B1792" s="6" t="s">
        <v>575</v>
      </c>
      <c r="C1792" s="6" t="n">
        <v>48</v>
      </c>
      <c r="D1792" s="6" t="n">
        <v>144</v>
      </c>
      <c r="E1792" s="17" t="n">
        <v>0.156138752035245</v>
      </c>
      <c r="F1792" s="17" t="n">
        <v>0.0217206408965341</v>
      </c>
      <c r="G1792" s="17" t="n">
        <v>0.172667407804962</v>
      </c>
      <c r="H1792" s="17" t="n">
        <v>0.0323005563310939</v>
      </c>
      <c r="I1792" s="24" t="n">
        <f aca="false">G1792-E1792</f>
        <v>0.0165286557697173</v>
      </c>
      <c r="J1792" s="18" t="n">
        <f aca="false">100*(G1792-E1792)/E1792</f>
        <v>10.5858766989417</v>
      </c>
      <c r="K1792" s="17" t="n">
        <v>4.00006791526385</v>
      </c>
      <c r="L1792" s="18" t="n">
        <v>120.338877006355</v>
      </c>
      <c r="M1792" s="19" t="n">
        <v>0.000109758731122431</v>
      </c>
      <c r="N1792" s="19" t="n">
        <v>0.000319394867158211</v>
      </c>
      <c r="O1792" s="6" t="str">
        <f aca="false">IF(N1792&lt;0.05,"Yes","No")</f>
        <v>Yes</v>
      </c>
      <c r="P1792" s="17" t="n">
        <v>0.548185458413655</v>
      </c>
      <c r="Q1792" s="18" t="n">
        <v>10.904292268655</v>
      </c>
      <c r="R1792" s="17" t="n">
        <v>0.00114619111774405</v>
      </c>
      <c r="S1792" s="17" t="n">
        <v>0.111327527890853</v>
      </c>
      <c r="T1792" s="17" t="n">
        <v>0.0165286557697174</v>
      </c>
      <c r="U1792" s="17" t="n">
        <v>0.00186328991422678</v>
      </c>
      <c r="V1792" s="17" t="n">
        <v>0.00541181621060443</v>
      </c>
      <c r="W1792" s="6" t="s">
        <v>653</v>
      </c>
      <c r="X1792" s="18" t="n">
        <v>80.6</v>
      </c>
      <c r="Y1792" s="17" t="n">
        <v>0.646701388888889</v>
      </c>
      <c r="Z1792" s="17" t="n">
        <f aca="false">(G1792-E1792)/SQRT(H1792^2/D1792+F1792^2/C1792)</f>
        <v>4.00006791526382</v>
      </c>
      <c r="AA1792" s="12" t="n">
        <f aca="false">ABS(K1792-Z1792)</f>
        <v>2.1316282072803E-014</v>
      </c>
    </row>
    <row r="1793" customFormat="false" ht="15" hidden="false" customHeight="false" outlineLevel="0" collapsed="false">
      <c r="A1793" s="18" t="n">
        <v>2188</v>
      </c>
      <c r="B1793" s="6" t="s">
        <v>575</v>
      </c>
      <c r="C1793" s="6" t="n">
        <v>48</v>
      </c>
      <c r="D1793" s="6" t="n">
        <v>144</v>
      </c>
      <c r="E1793" s="17" t="n">
        <v>0.156341551182171</v>
      </c>
      <c r="F1793" s="17" t="n">
        <v>0.0217786962155189</v>
      </c>
      <c r="G1793" s="17" t="n">
        <v>0.172873427461902</v>
      </c>
      <c r="H1793" s="17" t="n">
        <v>0.0323243278684133</v>
      </c>
      <c r="I1793" s="24" t="n">
        <f aca="false">G1793-E1793</f>
        <v>0.0165318762797311</v>
      </c>
      <c r="J1793" s="18" t="n">
        <f aca="false">100*(G1793-E1793)/E1793</f>
        <v>10.574205100772</v>
      </c>
      <c r="K1793" s="17" t="n">
        <v>3.9934539121316</v>
      </c>
      <c r="L1793" s="18" t="n">
        <v>120.085206936195</v>
      </c>
      <c r="M1793" s="19" t="n">
        <v>0.000112616408282488</v>
      </c>
      <c r="N1793" s="19" t="n">
        <v>0.000326805350554569</v>
      </c>
      <c r="O1793" s="6" t="str">
        <f aca="false">IF(N1793&lt;0.05,"Yes","No")</f>
        <v>Yes</v>
      </c>
      <c r="P1793" s="17" t="n">
        <v>0.547751760825349</v>
      </c>
      <c r="Q1793" s="18" t="n">
        <v>10.8870452058439</v>
      </c>
      <c r="R1793" s="17" t="n">
        <v>0.00115632340378174</v>
      </c>
      <c r="S1793" s="17" t="n">
        <v>0.112272115939027</v>
      </c>
      <c r="T1793" s="17" t="n">
        <v>0.016531876279731</v>
      </c>
      <c r="U1793" s="17" t="n">
        <v>0.00187732730753973</v>
      </c>
      <c r="V1793" s="17" t="n">
        <v>0.00543671146539052</v>
      </c>
      <c r="W1793" s="6" t="s">
        <v>653</v>
      </c>
      <c r="X1793" s="18" t="n">
        <v>80.2</v>
      </c>
      <c r="Y1793" s="17" t="n">
        <v>0.646412037037037</v>
      </c>
      <c r="Z1793" s="17" t="n">
        <f aca="false">(G1793-E1793)/SQRT(H1793^2/D1793+F1793^2/C1793)</f>
        <v>3.9934539121316</v>
      </c>
      <c r="AA1793" s="12" t="n">
        <f aca="false">ABS(K1793-Z1793)</f>
        <v>0</v>
      </c>
    </row>
    <row r="1794" customFormat="false" ht="15" hidden="false" customHeight="false" outlineLevel="0" collapsed="false">
      <c r="A1794" s="18" t="n">
        <v>2189</v>
      </c>
      <c r="B1794" s="6" t="s">
        <v>575</v>
      </c>
      <c r="C1794" s="6" t="n">
        <v>48</v>
      </c>
      <c r="D1794" s="6" t="n">
        <v>144</v>
      </c>
      <c r="E1794" s="17" t="n">
        <v>0.15654201842672</v>
      </c>
      <c r="F1794" s="17" t="n">
        <v>0.0218350967043759</v>
      </c>
      <c r="G1794" s="17" t="n">
        <v>0.173074858832277</v>
      </c>
      <c r="H1794" s="17" t="n">
        <v>0.0323465888538211</v>
      </c>
      <c r="I1794" s="24" t="n">
        <f aca="false">G1794-E1794</f>
        <v>0.0165328404055563</v>
      </c>
      <c r="J1794" s="18" t="n">
        <f aca="false">100*(G1794-E1794)/E1794</f>
        <v>10.5612796945605</v>
      </c>
      <c r="K1794" s="17" t="n">
        <v>3.98656976599199</v>
      </c>
      <c r="L1794" s="18" t="n">
        <v>119.836693625308</v>
      </c>
      <c r="M1794" s="19" t="n">
        <v>0.000115657974849733</v>
      </c>
      <c r="N1794" s="19" t="n">
        <v>0.000334707169640893</v>
      </c>
      <c r="O1794" s="6" t="str">
        <f aca="false">IF(N1794&lt;0.05,"Yes","No")</f>
        <v>Yes</v>
      </c>
      <c r="P1794" s="17" t="n">
        <v>0.54727162932415</v>
      </c>
      <c r="Q1794" s="18" t="n">
        <v>10.8679675039487</v>
      </c>
      <c r="R1794" s="17" t="n">
        <v>0.00116763778417447</v>
      </c>
      <c r="S1794" s="17" t="n">
        <v>0.113422068631083</v>
      </c>
      <c r="T1794" s="17" t="n">
        <v>0.0165328404055563</v>
      </c>
      <c r="U1794" s="17" t="n">
        <v>0.00189298583082011</v>
      </c>
      <c r="V1794" s="17" t="n">
        <v>0.00543671146539052</v>
      </c>
      <c r="W1794" s="6" t="s">
        <v>653</v>
      </c>
      <c r="X1794" s="18" t="n">
        <v>80.1</v>
      </c>
      <c r="Y1794" s="17" t="n">
        <v>0.646701388888889</v>
      </c>
      <c r="Z1794" s="17" t="n">
        <f aca="false">(G1794-E1794)/SQRT(H1794^2/D1794+F1794^2/C1794)</f>
        <v>3.98656976599199</v>
      </c>
      <c r="AA1794" s="12" t="n">
        <f aca="false">ABS(K1794-Z1794)</f>
        <v>0</v>
      </c>
    </row>
    <row r="1795" customFormat="false" ht="15" hidden="false" customHeight="false" outlineLevel="0" collapsed="false">
      <c r="A1795" s="18" t="n">
        <v>2190</v>
      </c>
      <c r="B1795" s="6" t="s">
        <v>575</v>
      </c>
      <c r="C1795" s="6" t="n">
        <v>48</v>
      </c>
      <c r="D1795" s="6" t="n">
        <v>144</v>
      </c>
      <c r="E1795" s="17" t="n">
        <v>0.156739846872235</v>
      </c>
      <c r="F1795" s="17" t="n">
        <v>0.0218890669257056</v>
      </c>
      <c r="G1795" s="17" t="n">
        <v>0.173272751915027</v>
      </c>
      <c r="H1795" s="17" t="n">
        <v>0.0323690532432045</v>
      </c>
      <c r="I1795" s="24" t="n">
        <f aca="false">G1795-E1795</f>
        <v>0.0165329050427924</v>
      </c>
      <c r="J1795" s="18" t="n">
        <f aca="false">100*(G1795-E1795)/E1795</f>
        <v>10.5479910646264</v>
      </c>
      <c r="K1795" s="17" t="n">
        <v>3.97973513891093</v>
      </c>
      <c r="L1795" s="18" t="n">
        <v>119.60478437539</v>
      </c>
      <c r="M1795" s="19" t="n">
        <v>0.000118747080484207</v>
      </c>
      <c r="N1795" s="19" t="n">
        <v>0.00034270276936445</v>
      </c>
      <c r="O1795" s="6" t="str">
        <f aca="false">IF(N1795&lt;0.05,"Yes","No")</f>
        <v>Yes</v>
      </c>
      <c r="P1795" s="17" t="n">
        <v>0.546767370652494</v>
      </c>
      <c r="Q1795" s="18" t="n">
        <v>10.8479491372302</v>
      </c>
      <c r="R1795" s="17" t="n">
        <v>0.00117963168369113</v>
      </c>
      <c r="S1795" s="17" t="n">
        <v>0.11451820208639</v>
      </c>
      <c r="T1795" s="17" t="n">
        <v>0.0165329050427924</v>
      </c>
      <c r="U1795" s="17" t="n">
        <v>0.00190956511463637</v>
      </c>
      <c r="V1795" s="17" t="n">
        <v>0.00543671146539052</v>
      </c>
      <c r="W1795" s="6" t="s">
        <v>653</v>
      </c>
      <c r="X1795" s="18" t="n">
        <v>80.1</v>
      </c>
      <c r="Y1795" s="17" t="n">
        <v>0.645833333333333</v>
      </c>
      <c r="Z1795" s="17" t="n">
        <f aca="false">(G1795-E1795)/SQRT(H1795^2/D1795+F1795^2/C1795)</f>
        <v>3.97973513891093</v>
      </c>
      <c r="AA1795" s="12" t="n">
        <f aca="false">ABS(K1795-Z1795)</f>
        <v>0</v>
      </c>
    </row>
    <row r="1796" customFormat="false" ht="15" hidden="false" customHeight="false" outlineLevel="0" collapsed="false">
      <c r="A1796" s="18" t="n">
        <v>2191</v>
      </c>
      <c r="B1796" s="6" t="s">
        <v>575</v>
      </c>
      <c r="C1796" s="6" t="n">
        <v>48</v>
      </c>
      <c r="D1796" s="6" t="n">
        <v>144</v>
      </c>
      <c r="E1796" s="17" t="n">
        <v>0.156930482722129</v>
      </c>
      <c r="F1796" s="17" t="n">
        <v>0.0219420393760225</v>
      </c>
      <c r="G1796" s="17" t="n">
        <v>0.17346527998991</v>
      </c>
      <c r="H1796" s="17" t="n">
        <v>0.0323898958913601</v>
      </c>
      <c r="I1796" s="24" t="n">
        <f aca="false">G1796-E1796</f>
        <v>0.0165347972677812</v>
      </c>
      <c r="J1796" s="18" t="n">
        <f aca="false">100*(G1796-E1796)/E1796</f>
        <v>10.5363833596681</v>
      </c>
      <c r="K1796" s="17" t="n">
        <v>3.97354846346076</v>
      </c>
      <c r="L1796" s="18" t="n">
        <v>119.373426552263</v>
      </c>
      <c r="M1796" s="19" t="n">
        <v>0.000121621402432001</v>
      </c>
      <c r="N1796" s="19" t="n">
        <v>0.000350516552139415</v>
      </c>
      <c r="O1796" s="6" t="str">
        <f aca="false">IF(N1796&lt;0.05,"Yes","No")</f>
        <v>Yes</v>
      </c>
      <c r="P1796" s="17" t="n">
        <v>0.546351259835844</v>
      </c>
      <c r="Q1796" s="18" t="n">
        <v>10.8314440143094</v>
      </c>
      <c r="R1796" s="17" t="n">
        <v>0.00118961526685908</v>
      </c>
      <c r="S1796" s="17" t="n">
        <v>0.115674817322141</v>
      </c>
      <c r="T1796" s="17" t="n">
        <v>0.0165347972677813</v>
      </c>
      <c r="U1796" s="17" t="n">
        <v>0.0019233492904906</v>
      </c>
      <c r="V1796" s="17" t="n">
        <v>0.00543671146539052</v>
      </c>
      <c r="W1796" s="6" t="s">
        <v>653</v>
      </c>
      <c r="X1796" s="18" t="n">
        <v>79.9</v>
      </c>
      <c r="Y1796" s="17" t="n">
        <v>0.646412037037037</v>
      </c>
      <c r="Z1796" s="17" t="n">
        <f aca="false">(G1796-E1796)/SQRT(H1796^2/D1796+F1796^2/C1796)</f>
        <v>3.97354846346077</v>
      </c>
      <c r="AA1796" s="12" t="n">
        <f aca="false">ABS(K1796-Z1796)</f>
        <v>0</v>
      </c>
    </row>
    <row r="1797" customFormat="false" ht="15" hidden="false" customHeight="false" outlineLevel="0" collapsed="false">
      <c r="A1797" s="18" t="n">
        <v>2192</v>
      </c>
      <c r="B1797" s="6" t="s">
        <v>575</v>
      </c>
      <c r="C1797" s="6" t="n">
        <v>48</v>
      </c>
      <c r="D1797" s="6" t="n">
        <v>144</v>
      </c>
      <c r="E1797" s="17" t="n">
        <v>0.157117609995314</v>
      </c>
      <c r="F1797" s="17" t="n">
        <v>0.0219975311078799</v>
      </c>
      <c r="G1797" s="17" t="n">
        <v>0.173654750165426</v>
      </c>
      <c r="H1797" s="17" t="n">
        <v>0.0324108875472123</v>
      </c>
      <c r="I1797" s="24" t="n">
        <f aca="false">G1797-E1797</f>
        <v>0.0165371401701122</v>
      </c>
      <c r="J1797" s="18" t="n">
        <f aca="false">100*(G1797-E1797)/E1797</f>
        <v>10.5253256911211</v>
      </c>
      <c r="K1797" s="17" t="n">
        <v>3.96721622890942</v>
      </c>
      <c r="L1797" s="18" t="n">
        <v>119.128894394918</v>
      </c>
      <c r="M1797" s="19" t="n">
        <v>0.000124635450441432</v>
      </c>
      <c r="N1797" s="19" t="n">
        <v>0.000357730985488318</v>
      </c>
      <c r="O1797" s="6" t="str">
        <f aca="false">IF(N1797&lt;0.05,"Yes","No")</f>
        <v>Yes</v>
      </c>
      <c r="P1797" s="17" t="n">
        <v>0.545940159426057</v>
      </c>
      <c r="Q1797" s="18" t="n">
        <v>10.8151499699913</v>
      </c>
      <c r="R1797" s="17" t="n">
        <v>0.00119955585554317</v>
      </c>
      <c r="S1797" s="17" t="n">
        <v>0.116893450495964</v>
      </c>
      <c r="T1797" s="17" t="n">
        <v>0.0165371401701122</v>
      </c>
      <c r="U1797" s="17" t="n">
        <v>0.00193705963305934</v>
      </c>
      <c r="V1797" s="17" t="n">
        <v>0.00543671146539052</v>
      </c>
      <c r="W1797" s="6" t="s">
        <v>653</v>
      </c>
      <c r="X1797" s="18" t="n">
        <v>79.9</v>
      </c>
      <c r="Y1797" s="17" t="n">
        <v>0.646846064814815</v>
      </c>
      <c r="Z1797" s="17" t="n">
        <f aca="false">(G1797-E1797)/SQRT(H1797^2/D1797+F1797^2/C1797)</f>
        <v>3.96721622890942</v>
      </c>
      <c r="AA1797" s="12" t="n">
        <f aca="false">ABS(K1797-Z1797)</f>
        <v>0</v>
      </c>
    </row>
    <row r="1798" customFormat="false" ht="15" hidden="false" customHeight="false" outlineLevel="0" collapsed="false">
      <c r="A1798" s="18" t="n">
        <v>2193</v>
      </c>
      <c r="B1798" s="6" t="s">
        <v>575</v>
      </c>
      <c r="C1798" s="6" t="n">
        <v>48</v>
      </c>
      <c r="D1798" s="6" t="n">
        <v>144</v>
      </c>
      <c r="E1798" s="17" t="n">
        <v>0.15729887410136</v>
      </c>
      <c r="F1798" s="17" t="n">
        <v>0.0220504546638865</v>
      </c>
      <c r="G1798" s="17" t="n">
        <v>0.173838053769605</v>
      </c>
      <c r="H1798" s="17" t="n">
        <v>0.0324311444338662</v>
      </c>
      <c r="I1798" s="24" t="n">
        <f aca="false">G1798-E1798</f>
        <v>0.0165391796682445</v>
      </c>
      <c r="J1798" s="18" t="n">
        <f aca="false">100*(G1798-E1798)/E1798</f>
        <v>10.5144933571406</v>
      </c>
      <c r="K1798" s="17" t="n">
        <v>3.9611355245377</v>
      </c>
      <c r="L1798" s="18" t="n">
        <v>118.897791036439</v>
      </c>
      <c r="M1798" s="19" t="n">
        <v>0.000127594181449368</v>
      </c>
      <c r="N1798" s="19" t="n">
        <v>0.000365723567837821</v>
      </c>
      <c r="O1798" s="6" t="str">
        <f aca="false">IF(N1798&lt;0.05,"Yes","No")</f>
        <v>Yes</v>
      </c>
      <c r="P1798" s="17" t="n">
        <v>0.545538677101973</v>
      </c>
      <c r="Q1798" s="18" t="n">
        <v>10.7992489783111</v>
      </c>
      <c r="R1798" s="17" t="n">
        <v>0.00120933847686446</v>
      </c>
      <c r="S1798" s="17" t="n">
        <v>0.118026149395631</v>
      </c>
      <c r="T1798" s="17" t="n">
        <v>0.0165391796682444</v>
      </c>
      <c r="U1798" s="17" t="n">
        <v>0.0019505395357398</v>
      </c>
      <c r="V1798" s="17" t="n">
        <v>0.00544342385764136</v>
      </c>
      <c r="W1798" s="6" t="s">
        <v>653</v>
      </c>
      <c r="X1798" s="18" t="n">
        <v>79.9</v>
      </c>
      <c r="Y1798" s="17" t="n">
        <v>0.646990740740741</v>
      </c>
      <c r="Z1798" s="17" t="n">
        <f aca="false">(G1798-E1798)/SQRT(H1798^2/D1798+F1798^2/C1798)</f>
        <v>3.9611355245377</v>
      </c>
      <c r="AA1798" s="12" t="n">
        <f aca="false">ABS(K1798-Z1798)</f>
        <v>0</v>
      </c>
    </row>
    <row r="1799" customFormat="false" ht="15" hidden="false" customHeight="false" outlineLevel="0" collapsed="false">
      <c r="A1799" s="18" t="n">
        <v>2194</v>
      </c>
      <c r="B1799" s="6" t="s">
        <v>575</v>
      </c>
      <c r="C1799" s="6" t="n">
        <v>48</v>
      </c>
      <c r="D1799" s="6" t="n">
        <v>144</v>
      </c>
      <c r="E1799" s="17" t="n">
        <v>0.157471457392805</v>
      </c>
      <c r="F1799" s="17" t="n">
        <v>0.0221019511916739</v>
      </c>
      <c r="G1799" s="17" t="n">
        <v>0.174015143743061</v>
      </c>
      <c r="H1799" s="17" t="n">
        <v>0.0324513052971924</v>
      </c>
      <c r="I1799" s="24" t="n">
        <f aca="false">G1799-E1799</f>
        <v>0.0165436863502557</v>
      </c>
      <c r="J1799" s="18" t="n">
        <f aca="false">100*(G1799-E1799)/E1799</f>
        <v>10.5058317387565</v>
      </c>
      <c r="K1799" s="17" t="n">
        <v>3.95581531406302</v>
      </c>
      <c r="L1799" s="18" t="n">
        <v>118.675798815698</v>
      </c>
      <c r="M1799" s="19" t="n">
        <v>0.000130247960082281</v>
      </c>
      <c r="N1799" s="19" t="n">
        <v>0.000372821477020263</v>
      </c>
      <c r="O1799" s="6" t="str">
        <f aca="false">IF(N1799&lt;0.05,"Yes","No")</f>
        <v>Yes</v>
      </c>
      <c r="P1799" s="17" t="n">
        <v>0.545225053307809</v>
      </c>
      <c r="Q1799" s="18" t="n">
        <v>10.7868358239892</v>
      </c>
      <c r="R1799" s="17" t="n">
        <v>0.00121703193268571</v>
      </c>
      <c r="S1799" s="17" t="n">
        <v>0.119171751033472</v>
      </c>
      <c r="T1799" s="17" t="n">
        <v>0.0165436863502557</v>
      </c>
      <c r="U1799" s="17" t="n">
        <v>0.00196113107327563</v>
      </c>
      <c r="V1799" s="17" t="n">
        <v>0.00544342385764136</v>
      </c>
      <c r="W1799" s="6" t="s">
        <v>653</v>
      </c>
      <c r="X1799" s="18" t="n">
        <v>79.9</v>
      </c>
      <c r="Y1799" s="17" t="n">
        <v>0.646701388888889</v>
      </c>
      <c r="Z1799" s="17" t="n">
        <f aca="false">(G1799-E1799)/SQRT(H1799^2/D1799+F1799^2/C1799)</f>
        <v>3.955815314063</v>
      </c>
      <c r="AA1799" s="12" t="n">
        <f aca="false">ABS(K1799-Z1799)</f>
        <v>1.4210854715202E-014</v>
      </c>
    </row>
    <row r="1800" customFormat="false" ht="15" hidden="false" customHeight="false" outlineLevel="0" collapsed="false">
      <c r="A1800" s="18" t="n">
        <v>2195</v>
      </c>
      <c r="B1800" s="6" t="s">
        <v>575</v>
      </c>
      <c r="C1800" s="6" t="n">
        <v>48</v>
      </c>
      <c r="D1800" s="6" t="n">
        <v>144</v>
      </c>
      <c r="E1800" s="17" t="n">
        <v>0.157640139641309</v>
      </c>
      <c r="F1800" s="17" t="n">
        <v>0.0221556347650936</v>
      </c>
      <c r="G1800" s="17" t="n">
        <v>0.174187862483302</v>
      </c>
      <c r="H1800" s="17" t="n">
        <v>0.0324716103376753</v>
      </c>
      <c r="I1800" s="24" t="n">
        <f aca="false">G1800-E1800</f>
        <v>0.0165477228419924</v>
      </c>
      <c r="J1800" s="18" t="n">
        <f aca="false">100*(G1800-E1800)/E1800</f>
        <v>10.4971505859134</v>
      </c>
      <c r="K1800" s="17" t="n">
        <v>3.95016265291887</v>
      </c>
      <c r="L1800" s="18" t="n">
        <v>118.442663514771</v>
      </c>
      <c r="M1800" s="19" t="n">
        <v>0.000133123192340217</v>
      </c>
      <c r="N1800" s="19" t="n">
        <v>0.000380533098104483</v>
      </c>
      <c r="O1800" s="6" t="str">
        <f aca="false">IF(N1800&lt;0.05,"Yes","No")</f>
        <v>Yes</v>
      </c>
      <c r="P1800" s="17" t="n">
        <v>0.544887059121981</v>
      </c>
      <c r="Q1800" s="18" t="n">
        <v>10.7734660872309</v>
      </c>
      <c r="R1800" s="17" t="n">
        <v>0.00122537421167148</v>
      </c>
      <c r="S1800" s="17" t="n">
        <v>0.120373517653548</v>
      </c>
      <c r="T1800" s="17" t="n">
        <v>0.0165477228419924</v>
      </c>
      <c r="U1800" s="17" t="n">
        <v>0.0019726061431561</v>
      </c>
      <c r="V1800" s="17" t="n">
        <v>0.00544342385764136</v>
      </c>
      <c r="W1800" s="6" t="s">
        <v>653</v>
      </c>
      <c r="X1800" s="18" t="n">
        <v>79.6</v>
      </c>
      <c r="Y1800" s="17" t="n">
        <v>0.646556712962963</v>
      </c>
      <c r="Z1800" s="17" t="n">
        <f aca="false">(G1800-E1800)/SQRT(H1800^2/D1800+F1800^2/C1800)</f>
        <v>3.95016265291885</v>
      </c>
      <c r="AA1800" s="12" t="n">
        <f aca="false">ABS(K1800-Z1800)</f>
        <v>0</v>
      </c>
    </row>
    <row r="1801" customFormat="false" ht="15" hidden="false" customHeight="false" outlineLevel="0" collapsed="false">
      <c r="A1801" s="18" t="n">
        <v>2196</v>
      </c>
      <c r="B1801" s="6" t="s">
        <v>575</v>
      </c>
      <c r="C1801" s="6" t="n">
        <v>48</v>
      </c>
      <c r="D1801" s="6" t="n">
        <v>144</v>
      </c>
      <c r="E1801" s="17" t="n">
        <v>0.157800870231801</v>
      </c>
      <c r="F1801" s="17" t="n">
        <v>0.0222059693179311</v>
      </c>
      <c r="G1801" s="17" t="n">
        <v>0.174352166330856</v>
      </c>
      <c r="H1801" s="17" t="n">
        <v>0.032491404871554</v>
      </c>
      <c r="I1801" s="24" t="n">
        <f aca="false">G1801-E1801</f>
        <v>0.0165512960990547</v>
      </c>
      <c r="J1801" s="18" t="n">
        <f aca="false">100*(G1801-E1801)/E1801</f>
        <v>10.4887229549126</v>
      </c>
      <c r="K1801" s="17" t="n">
        <v>3.94478834268944</v>
      </c>
      <c r="L1801" s="18" t="n">
        <v>118.228126366915</v>
      </c>
      <c r="M1801" s="19" t="n">
        <v>0.000135908382135015</v>
      </c>
      <c r="N1801" s="19" t="n">
        <v>0.000387966726719656</v>
      </c>
      <c r="O1801" s="6" t="str">
        <f aca="false">IF(N1801&lt;0.05,"Yes","No")</f>
        <v>Yes</v>
      </c>
      <c r="P1801" s="17" t="n">
        <v>0.544552553043544</v>
      </c>
      <c r="Q1801" s="18" t="n">
        <v>10.7602424892442</v>
      </c>
      <c r="R1801" s="17" t="n">
        <v>0.00123368278115854</v>
      </c>
      <c r="S1801" s="17" t="n">
        <v>0.121490299049388</v>
      </c>
      <c r="T1801" s="17" t="n">
        <v>0.0165512960990546</v>
      </c>
      <c r="U1801" s="17" t="n">
        <v>0.00198402559982422</v>
      </c>
      <c r="V1801" s="17" t="n">
        <v>0.00544342385764136</v>
      </c>
      <c r="W1801" s="6" t="s">
        <v>653</v>
      </c>
      <c r="X1801" s="18" t="n">
        <v>79.5</v>
      </c>
      <c r="Y1801" s="17" t="n">
        <v>0.646556712962963</v>
      </c>
      <c r="Z1801" s="17" t="n">
        <f aca="false">(G1801-E1801)/SQRT(H1801^2/D1801+F1801^2/C1801)</f>
        <v>3.94478834268944</v>
      </c>
      <c r="AA1801" s="12" t="n">
        <f aca="false">ABS(K1801-Z1801)</f>
        <v>0</v>
      </c>
    </row>
    <row r="1802" customFormat="false" ht="15" hidden="false" customHeight="false" outlineLevel="0" collapsed="false">
      <c r="A1802" s="18" t="n">
        <v>2197</v>
      </c>
      <c r="B1802" s="6" t="s">
        <v>575</v>
      </c>
      <c r="C1802" s="6" t="n">
        <v>48</v>
      </c>
      <c r="D1802" s="6" t="n">
        <v>144</v>
      </c>
      <c r="E1802" s="17" t="n">
        <v>0.157955584926876</v>
      </c>
      <c r="F1802" s="17" t="n">
        <v>0.0222548797924468</v>
      </c>
      <c r="G1802" s="17" t="n">
        <v>0.174512610034327</v>
      </c>
      <c r="H1802" s="17" t="n">
        <v>0.0325127539818452</v>
      </c>
      <c r="I1802" s="24" t="n">
        <f aca="false">G1802-E1802</f>
        <v>0.0165570251074516</v>
      </c>
      <c r="J1802" s="18" t="n">
        <f aca="false">100*(G1802-E1802)/E1802</f>
        <v>10.4820764109839</v>
      </c>
      <c r="K1802" s="17" t="n">
        <v>3.94001031447122</v>
      </c>
      <c r="L1802" s="18" t="n">
        <v>118.028998167465</v>
      </c>
      <c r="M1802" s="19" t="n">
        <v>0.000138435537115658</v>
      </c>
      <c r="N1802" s="19" t="n">
        <v>0.000394016035996646</v>
      </c>
      <c r="O1802" s="6" t="str">
        <f aca="false">IF(N1802&lt;0.05,"Yes","No")</f>
        <v>Yes</v>
      </c>
      <c r="P1802" s="17" t="n">
        <v>0.544271392683846</v>
      </c>
      <c r="Q1802" s="18" t="n">
        <v>10.7491340200436</v>
      </c>
      <c r="R1802" s="17" t="n">
        <v>0.00124070686128307</v>
      </c>
      <c r="S1802" s="17" t="n">
        <v>0.122619165637028</v>
      </c>
      <c r="T1802" s="17" t="n">
        <v>0.0165570251074516</v>
      </c>
      <c r="U1802" s="17" t="n">
        <v>0.00199367148536085</v>
      </c>
      <c r="V1802" s="17" t="n">
        <v>0.00544342385764136</v>
      </c>
      <c r="W1802" s="6" t="s">
        <v>653</v>
      </c>
      <c r="X1802" s="18" t="n">
        <v>79.5</v>
      </c>
      <c r="Y1802" s="17" t="n">
        <v>0.646267361111111</v>
      </c>
      <c r="Z1802" s="17" t="n">
        <f aca="false">(G1802-E1802)/SQRT(H1802^2/D1802+F1802^2/C1802)</f>
        <v>3.94001031447122</v>
      </c>
      <c r="AA1802" s="12" t="n">
        <f aca="false">ABS(K1802-Z1802)</f>
        <v>0</v>
      </c>
    </row>
    <row r="1803" customFormat="false" ht="15" hidden="false" customHeight="false" outlineLevel="0" collapsed="false">
      <c r="A1803" s="18" t="n">
        <v>2198</v>
      </c>
      <c r="B1803" s="6" t="s">
        <v>575</v>
      </c>
      <c r="C1803" s="6" t="n">
        <v>48</v>
      </c>
      <c r="D1803" s="6" t="n">
        <v>144</v>
      </c>
      <c r="E1803" s="17" t="n">
        <v>0.158105347081329</v>
      </c>
      <c r="F1803" s="17" t="n">
        <v>0.0223038809217085</v>
      </c>
      <c r="G1803" s="17" t="n">
        <v>0.174669043961223</v>
      </c>
      <c r="H1803" s="17" t="n">
        <v>0.0325331140225287</v>
      </c>
      <c r="I1803" s="24" t="n">
        <f aca="false">G1803-E1803</f>
        <v>0.0165636968798935</v>
      </c>
      <c r="J1803" s="18" t="n">
        <f aca="false">100*(G1803-E1803)/E1803</f>
        <v>10.4763672991864</v>
      </c>
      <c r="K1803" s="17" t="n">
        <v>3.93550915733735</v>
      </c>
      <c r="L1803" s="18" t="n">
        <v>117.826331884853</v>
      </c>
      <c r="M1803" s="19" t="n">
        <v>0.00014086561710384</v>
      </c>
      <c r="N1803" s="19" t="n">
        <v>0.000399944137209685</v>
      </c>
      <c r="O1803" s="6" t="str">
        <f aca="false">IF(N1803&lt;0.05,"Yes","No")</f>
        <v>Yes</v>
      </c>
      <c r="P1803" s="17" t="n">
        <v>0.544035562140967</v>
      </c>
      <c r="Q1803" s="18" t="n">
        <v>10.7398209275365</v>
      </c>
      <c r="R1803" s="17" t="n">
        <v>0.00124662717604225</v>
      </c>
      <c r="S1803" s="17" t="n">
        <v>0.123798748080047</v>
      </c>
      <c r="T1803" s="17" t="n">
        <v>0.0165636968798935</v>
      </c>
      <c r="U1803" s="17" t="n">
        <v>0.00200179583445384</v>
      </c>
      <c r="V1803" s="17" t="n">
        <v>0.00544342385764136</v>
      </c>
      <c r="W1803" s="6" t="s">
        <v>653</v>
      </c>
      <c r="X1803" s="18" t="n">
        <v>79.5</v>
      </c>
      <c r="Y1803" s="17" t="n">
        <v>0.645543981481482</v>
      </c>
      <c r="Z1803" s="17" t="n">
        <f aca="false">(G1803-E1803)/SQRT(H1803^2/D1803+F1803^2/C1803)</f>
        <v>3.93550915733733</v>
      </c>
      <c r="AA1803" s="12" t="n">
        <f aca="false">ABS(K1803-Z1803)</f>
        <v>2.08721928629529E-014</v>
      </c>
    </row>
    <row r="1804" customFormat="false" ht="15" hidden="false" customHeight="false" outlineLevel="0" collapsed="false">
      <c r="A1804" s="18" t="n">
        <v>2199</v>
      </c>
      <c r="B1804" s="6" t="s">
        <v>575</v>
      </c>
      <c r="C1804" s="6" t="n">
        <v>48</v>
      </c>
      <c r="D1804" s="6" t="n">
        <v>144</v>
      </c>
      <c r="E1804" s="17" t="n">
        <v>0.158248595022424</v>
      </c>
      <c r="F1804" s="17" t="n">
        <v>0.0223532498916844</v>
      </c>
      <c r="G1804" s="17" t="n">
        <v>0.174819683637125</v>
      </c>
      <c r="H1804" s="17" t="n">
        <v>0.0325530600904388</v>
      </c>
      <c r="I1804" s="24" t="n">
        <f aca="false">G1804-E1804</f>
        <v>0.0165710886147012</v>
      </c>
      <c r="J1804" s="18" t="n">
        <f aca="false">100*(G1804-E1804)/E1804</f>
        <v>10.4715549685311</v>
      </c>
      <c r="K1804" s="17" t="n">
        <v>3.93117313729024</v>
      </c>
      <c r="L1804" s="18" t="n">
        <v>117.620833711494</v>
      </c>
      <c r="M1804" s="19" t="n">
        <v>0.000143250705721341</v>
      </c>
      <c r="N1804" s="19" t="n">
        <v>0.00040616698072947</v>
      </c>
      <c r="O1804" s="6" t="str">
        <f aca="false">IF(N1804&lt;0.05,"Yes","No")</f>
        <v>Yes</v>
      </c>
      <c r="P1804" s="17" t="n">
        <v>0.543828384550125</v>
      </c>
      <c r="Q1804" s="18" t="n">
        <v>10.7316426880499</v>
      </c>
      <c r="R1804" s="17" t="n">
        <v>0.00125184986760121</v>
      </c>
      <c r="S1804" s="17" t="n">
        <v>0.125060987350435</v>
      </c>
      <c r="T1804" s="17" t="n">
        <v>0.0165710886147011</v>
      </c>
      <c r="U1804" s="17" t="n">
        <v>0.00200895813755198</v>
      </c>
      <c r="V1804" s="17" t="n">
        <v>0.00544342385764136</v>
      </c>
      <c r="W1804" s="6" t="s">
        <v>653</v>
      </c>
      <c r="X1804" s="18" t="n">
        <v>79.5</v>
      </c>
      <c r="Y1804" s="17" t="n">
        <v>0.645833333333333</v>
      </c>
      <c r="Z1804" s="17" t="n">
        <f aca="false">(G1804-E1804)/SQRT(H1804^2/D1804+F1804^2/C1804)</f>
        <v>3.93117313729026</v>
      </c>
      <c r="AA1804" s="12" t="n">
        <f aca="false">ABS(K1804-Z1804)</f>
        <v>1.95399252334028E-014</v>
      </c>
    </row>
    <row r="1805" customFormat="false" ht="15" hidden="false" customHeight="false" outlineLevel="0" collapsed="false">
      <c r="A1805" s="18" t="n">
        <v>2200</v>
      </c>
      <c r="B1805" s="6" t="s">
        <v>575</v>
      </c>
      <c r="C1805" s="6" t="n">
        <v>48</v>
      </c>
      <c r="D1805" s="6" t="n">
        <v>144</v>
      </c>
      <c r="E1805" s="17" t="n">
        <v>0.158386338484922</v>
      </c>
      <c r="F1805" s="17" t="n">
        <v>0.0223994939078934</v>
      </c>
      <c r="G1805" s="17" t="n">
        <v>0.174966523806668</v>
      </c>
      <c r="H1805" s="17" t="n">
        <v>0.032572807387835</v>
      </c>
      <c r="I1805" s="24" t="n">
        <f aca="false">G1805-E1805</f>
        <v>0.016580185321746</v>
      </c>
      <c r="J1805" s="18" t="n">
        <f aca="false">100*(G1805-E1805)/E1805</f>
        <v>10.4681915626987</v>
      </c>
      <c r="K1805" s="17" t="n">
        <v>3.92758322318078</v>
      </c>
      <c r="L1805" s="18" t="n">
        <v>117.433381771071</v>
      </c>
      <c r="M1805" s="19" t="n">
        <v>0.000145264619908878</v>
      </c>
      <c r="N1805" s="19" t="n">
        <v>0.000411322057181337</v>
      </c>
      <c r="O1805" s="6" t="str">
        <f aca="false">IF(N1805&lt;0.05,"Yes","No")</f>
        <v>Yes</v>
      </c>
      <c r="P1805" s="17" t="n">
        <v>0.543690370960778</v>
      </c>
      <c r="Q1805" s="18" t="n">
        <v>10.7261963942207</v>
      </c>
      <c r="R1805" s="17" t="n">
        <v>0.00125534031269314</v>
      </c>
      <c r="S1805" s="17" t="n">
        <v>0.126167458157502</v>
      </c>
      <c r="T1805" s="17" t="n">
        <v>0.0165801853217461</v>
      </c>
      <c r="U1805" s="17" t="n">
        <v>0.00201374207822361</v>
      </c>
      <c r="V1805" s="17" t="n">
        <v>0.00544342385764136</v>
      </c>
      <c r="W1805" s="6" t="s">
        <v>653</v>
      </c>
      <c r="X1805" s="18" t="n">
        <v>79.5</v>
      </c>
      <c r="Y1805" s="17" t="n">
        <v>0.645978009259259</v>
      </c>
      <c r="Z1805" s="17" t="n">
        <f aca="false">(G1805-E1805)/SQRT(H1805^2/D1805+F1805^2/C1805)</f>
        <v>3.92758322318079</v>
      </c>
      <c r="AA1805" s="12" t="n">
        <f aca="false">ABS(K1805-Z1805)</f>
        <v>1.4210854715202E-014</v>
      </c>
    </row>
    <row r="1806" customFormat="false" ht="15" hidden="false" customHeight="false" outlineLevel="0" collapsed="false">
      <c r="A1806" s="18" t="n">
        <v>2201</v>
      </c>
      <c r="B1806" s="6" t="s">
        <v>575</v>
      </c>
      <c r="C1806" s="6" t="n">
        <v>48</v>
      </c>
      <c r="D1806" s="6" t="n">
        <v>144</v>
      </c>
      <c r="E1806" s="17" t="n">
        <v>0.158517918290777</v>
      </c>
      <c r="F1806" s="17" t="n">
        <v>0.0224439135541611</v>
      </c>
      <c r="G1806" s="17" t="n">
        <v>0.175109205646785</v>
      </c>
      <c r="H1806" s="17" t="n">
        <v>0.0325921284107323</v>
      </c>
      <c r="I1806" s="24" t="n">
        <f aca="false">G1806-E1806</f>
        <v>0.0165912873560079</v>
      </c>
      <c r="J1806" s="18" t="n">
        <f aca="false">100*(G1806-E1806)/E1806</f>
        <v>10.4665059539665</v>
      </c>
      <c r="K1806" s="17" t="n">
        <v>3.92468461877334</v>
      </c>
      <c r="L1806" s="18" t="n">
        <v>117.255464420599</v>
      </c>
      <c r="M1806" s="19" t="n">
        <v>0.000146926362647112</v>
      </c>
      <c r="N1806" s="19" t="n">
        <v>0.00041546741308423</v>
      </c>
      <c r="O1806" s="6" t="str">
        <f aca="false">IF(N1806&lt;0.05,"Yes","No")</f>
        <v>Yes</v>
      </c>
      <c r="P1806" s="17" t="n">
        <v>0.543630259213314</v>
      </c>
      <c r="Q1806" s="18" t="n">
        <v>10.7238246959172</v>
      </c>
      <c r="R1806" s="17" t="n">
        <v>0.00125686340382262</v>
      </c>
      <c r="S1806" s="17" t="n">
        <v>0.127193043421746</v>
      </c>
      <c r="T1806" s="17" t="n">
        <v>0.016591287356008</v>
      </c>
      <c r="U1806" s="17" t="n">
        <v>0.00201582747813046</v>
      </c>
      <c r="V1806" s="17" t="n">
        <v>0.00544342385764136</v>
      </c>
      <c r="W1806" s="6" t="s">
        <v>653</v>
      </c>
      <c r="X1806" s="18" t="n">
        <v>79.5</v>
      </c>
      <c r="Y1806" s="17" t="n">
        <v>0.645978009259259</v>
      </c>
      <c r="Z1806" s="17" t="n">
        <f aca="false">(G1806-E1806)/SQRT(H1806^2/D1806+F1806^2/C1806)</f>
        <v>3.92468461877333</v>
      </c>
      <c r="AA1806" s="12" t="n">
        <f aca="false">ABS(K1806-Z1806)</f>
        <v>0</v>
      </c>
    </row>
    <row r="1807" customFormat="false" ht="15" hidden="false" customHeight="false" outlineLevel="0" collapsed="false">
      <c r="A1807" s="18" t="n">
        <v>2202</v>
      </c>
      <c r="B1807" s="6" t="s">
        <v>575</v>
      </c>
      <c r="C1807" s="6" t="n">
        <v>48</v>
      </c>
      <c r="D1807" s="6" t="n">
        <v>144</v>
      </c>
      <c r="E1807" s="17" t="n">
        <v>0.158644412652831</v>
      </c>
      <c r="F1807" s="17" t="n">
        <v>0.0224874989775025</v>
      </c>
      <c r="G1807" s="17" t="n">
        <v>0.175247075895055</v>
      </c>
      <c r="H1807" s="17" t="n">
        <v>0.0326116291910805</v>
      </c>
      <c r="I1807" s="24" t="n">
        <f aca="false">G1807-E1807</f>
        <v>0.0166026632422237</v>
      </c>
      <c r="J1807" s="18" t="n">
        <f aca="false">100*(G1807-E1807)/E1807</f>
        <v>10.4653312175299</v>
      </c>
      <c r="K1807" s="17" t="n">
        <v>3.92193364397026</v>
      </c>
      <c r="L1807" s="18" t="n">
        <v>117.083725002624</v>
      </c>
      <c r="M1807" s="19" t="n">
        <v>0.000148521867158307</v>
      </c>
      <c r="N1807" s="19" t="n">
        <v>0.00041941457378979</v>
      </c>
      <c r="O1807" s="6" t="str">
        <f aca="false">IF(N1807&lt;0.05,"Yes","No")</f>
        <v>Yes</v>
      </c>
      <c r="P1807" s="17" t="n">
        <v>0.543579219626889</v>
      </c>
      <c r="Q1807" s="18" t="n">
        <v>10.7218111439702</v>
      </c>
      <c r="R1807" s="17" t="n">
        <v>0.00125815797737873</v>
      </c>
      <c r="S1807" s="17" t="n">
        <v>0.128241980974794</v>
      </c>
      <c r="T1807" s="17" t="n">
        <v>0.0166026632422236</v>
      </c>
      <c r="U1807" s="17" t="n">
        <v>0.00201759854435211</v>
      </c>
      <c r="V1807" s="17" t="n">
        <v>0.00544342385764136</v>
      </c>
      <c r="W1807" s="6" t="s">
        <v>653</v>
      </c>
      <c r="X1807" s="18" t="n">
        <v>79.5</v>
      </c>
      <c r="Y1807" s="17" t="n">
        <v>0.646122685185185</v>
      </c>
      <c r="Z1807" s="17" t="n">
        <f aca="false">(G1807-E1807)/SQRT(H1807^2/D1807+F1807^2/C1807)</f>
        <v>3.92193364397027</v>
      </c>
      <c r="AA1807" s="12" t="n">
        <f aca="false">ABS(K1807-Z1807)</f>
        <v>0</v>
      </c>
    </row>
    <row r="1808" customFormat="false" ht="15" hidden="false" customHeight="false" outlineLevel="0" collapsed="false">
      <c r="A1808" s="18" t="n">
        <v>2203</v>
      </c>
      <c r="B1808" s="6" t="s">
        <v>575</v>
      </c>
      <c r="C1808" s="6" t="n">
        <v>48</v>
      </c>
      <c r="D1808" s="6" t="n">
        <v>144</v>
      </c>
      <c r="E1808" s="17" t="n">
        <v>0.158765077987617</v>
      </c>
      <c r="F1808" s="17" t="n">
        <v>0.0225299234504886</v>
      </c>
      <c r="G1808" s="17" t="n">
        <v>0.175379707134777</v>
      </c>
      <c r="H1808" s="17" t="n">
        <v>0.032630574638401</v>
      </c>
      <c r="I1808" s="24" t="n">
        <f aca="false">G1808-E1808</f>
        <v>0.0166146291471605</v>
      </c>
      <c r="J1808" s="18" t="n">
        <f aca="false">100*(G1808-E1808)/E1808</f>
        <v>10.4649141724079</v>
      </c>
      <c r="K1808" s="17" t="n">
        <v>3.91947406545414</v>
      </c>
      <c r="L1808" s="18" t="n">
        <v>116.917082578925</v>
      </c>
      <c r="M1808" s="19" t="n">
        <v>0.00014997037259344</v>
      </c>
      <c r="N1808" s="19" t="n">
        <v>0.000421965598689917</v>
      </c>
      <c r="O1808" s="6" t="str">
        <f aca="false">IF(N1808&lt;0.05,"Yes","No")</f>
        <v>Yes</v>
      </c>
      <c r="P1808" s="17" t="n">
        <v>0.54355923948427</v>
      </c>
      <c r="Q1808" s="18" t="n">
        <v>10.7210229630722</v>
      </c>
      <c r="R1808" s="17" t="n">
        <v>0.00125866509372799</v>
      </c>
      <c r="S1808" s="17" t="n">
        <v>0.129286822029745</v>
      </c>
      <c r="T1808" s="17" t="n">
        <v>0.0166146291471604</v>
      </c>
      <c r="U1808" s="17" t="n">
        <v>0.00201828995007264</v>
      </c>
      <c r="V1808" s="17" t="n">
        <v>0.00544342385764136</v>
      </c>
      <c r="W1808" s="6" t="s">
        <v>653</v>
      </c>
      <c r="X1808" s="18" t="n">
        <v>79.5</v>
      </c>
      <c r="Y1808" s="17" t="n">
        <v>0.646267361111111</v>
      </c>
      <c r="Z1808" s="17" t="n">
        <f aca="false">(G1808-E1808)/SQRT(H1808^2/D1808+F1808^2/C1808)</f>
        <v>3.91947406545415</v>
      </c>
      <c r="AA1808" s="12" t="n">
        <f aca="false">ABS(K1808-Z1808)</f>
        <v>0</v>
      </c>
    </row>
    <row r="1809" customFormat="false" ht="15" hidden="false" customHeight="false" outlineLevel="0" collapsed="false">
      <c r="A1809" s="18" t="n">
        <v>2204</v>
      </c>
      <c r="B1809" s="6" t="s">
        <v>575</v>
      </c>
      <c r="C1809" s="6" t="n">
        <v>48</v>
      </c>
      <c r="D1809" s="6" t="n">
        <v>144</v>
      </c>
      <c r="E1809" s="17" t="n">
        <v>0.158879771638938</v>
      </c>
      <c r="F1809" s="17" t="n">
        <v>0.0225693324790898</v>
      </c>
      <c r="G1809" s="17" t="n">
        <v>0.175508167265259</v>
      </c>
      <c r="H1809" s="17" t="n">
        <v>0.0326505950669206</v>
      </c>
      <c r="I1809" s="24" t="n">
        <f aca="false">G1809-E1809</f>
        <v>0.0166283956263215</v>
      </c>
      <c r="J1809" s="18" t="n">
        <f aca="false">100*(G1809-E1809)/E1809</f>
        <v>10.4660243747772</v>
      </c>
      <c r="K1809" s="17" t="n">
        <v>3.91769901440899</v>
      </c>
      <c r="L1809" s="18" t="n">
        <v>116.772327799037</v>
      </c>
      <c r="M1809" s="19" t="n">
        <v>0.000151039377421082</v>
      </c>
      <c r="N1809" s="19" t="n">
        <v>0.000421965598689917</v>
      </c>
      <c r="O1809" s="6" t="str">
        <f aca="false">IF(N1809&lt;0.05,"Yes","No")</f>
        <v>Yes</v>
      </c>
      <c r="P1809" s="17" t="n">
        <v>0.54359243464572</v>
      </c>
      <c r="Q1809" s="18" t="n">
        <v>10.72233246875</v>
      </c>
      <c r="R1809" s="17" t="n">
        <v>0.00125782267122692</v>
      </c>
      <c r="S1809" s="17" t="n">
        <v>0.129626262539436</v>
      </c>
      <c r="T1809" s="17" t="n">
        <v>0.0166283956263214</v>
      </c>
      <c r="U1809" s="17" t="n">
        <v>0.00201713087309783</v>
      </c>
      <c r="V1809" s="17" t="n">
        <v>0.00544342385764136</v>
      </c>
      <c r="W1809" s="6" t="s">
        <v>653</v>
      </c>
      <c r="X1809" s="18" t="n">
        <v>79.5</v>
      </c>
      <c r="Y1809" s="17" t="n">
        <v>0.646267361111111</v>
      </c>
      <c r="Z1809" s="17" t="n">
        <f aca="false">(G1809-E1809)/SQRT(H1809^2/D1809+F1809^2/C1809)</f>
        <v>3.917699014409</v>
      </c>
      <c r="AA1809" s="12" t="n">
        <f aca="false">ABS(K1809-Z1809)</f>
        <v>0</v>
      </c>
    </row>
    <row r="1810" customFormat="false" ht="15" hidden="false" customHeight="false" outlineLevel="0" collapsed="false">
      <c r="A1810" s="18" t="n">
        <v>2205</v>
      </c>
      <c r="B1810" s="6" t="s">
        <v>575</v>
      </c>
      <c r="C1810" s="6" t="n">
        <v>48</v>
      </c>
      <c r="D1810" s="6" t="n">
        <v>144</v>
      </c>
      <c r="E1810" s="17" t="n">
        <v>0.15898835371007</v>
      </c>
      <c r="F1810" s="17" t="n">
        <v>0.0226056648207969</v>
      </c>
      <c r="G1810" s="17" t="n">
        <v>0.175632021132926</v>
      </c>
      <c r="H1810" s="17" t="n">
        <v>0.0326702384089196</v>
      </c>
      <c r="I1810" s="24" t="n">
        <f aca="false">G1810-E1810</f>
        <v>0.0166436674228559</v>
      </c>
      <c r="J1810" s="18" t="n">
        <f aca="false">100*(G1810-E1810)/E1810</f>
        <v>10.4684821463132</v>
      </c>
      <c r="K1810" s="17" t="n">
        <v>3.91661428904033</v>
      </c>
      <c r="L1810" s="18" t="n">
        <v>116.643963373421</v>
      </c>
      <c r="M1810" s="19" t="n">
        <v>0.000151721320468958</v>
      </c>
      <c r="N1810" s="19" t="n">
        <v>0.000421965598689917</v>
      </c>
      <c r="O1810" s="6" t="str">
        <f aca="false">IF(N1810&lt;0.05,"Yes","No")</f>
        <v>Yes</v>
      </c>
      <c r="P1810" s="17" t="n">
        <v>0.54369015238237</v>
      </c>
      <c r="Q1810" s="18" t="n">
        <v>10.7261877697734</v>
      </c>
      <c r="R1810" s="17" t="n">
        <v>0.00125534584784616</v>
      </c>
      <c r="S1810" s="17" t="n">
        <v>0.130077961936524</v>
      </c>
      <c r="T1810" s="17" t="n">
        <v>0.0166436674228559</v>
      </c>
      <c r="U1810" s="17" t="n">
        <v>0.00201372995121753</v>
      </c>
      <c r="V1810" s="17" t="n">
        <v>0.00544342385764136</v>
      </c>
      <c r="W1810" s="6" t="s">
        <v>653</v>
      </c>
      <c r="X1810" s="18" t="n">
        <v>79.5</v>
      </c>
      <c r="Y1810" s="17" t="n">
        <v>0.646556712962963</v>
      </c>
      <c r="Z1810" s="17" t="n">
        <f aca="false">(G1810-E1810)/SQRT(H1810^2/D1810+F1810^2/C1810)</f>
        <v>3.91661428904033</v>
      </c>
      <c r="AA1810" s="12" t="n">
        <f aca="false">ABS(K1810-Z1810)</f>
        <v>0</v>
      </c>
    </row>
    <row r="1811" customFormat="false" ht="15" hidden="false" customHeight="false" outlineLevel="0" collapsed="false">
      <c r="A1811" s="18" t="n">
        <v>2206</v>
      </c>
      <c r="B1811" s="6" t="s">
        <v>575</v>
      </c>
      <c r="C1811" s="6" t="n">
        <v>48</v>
      </c>
      <c r="D1811" s="6" t="n">
        <v>144</v>
      </c>
      <c r="E1811" s="17" t="n">
        <v>0.15909148607817</v>
      </c>
      <c r="F1811" s="17" t="n">
        <v>0.0226425893362223</v>
      </c>
      <c r="G1811" s="17" t="n">
        <v>0.175751069796927</v>
      </c>
      <c r="H1811" s="17" t="n">
        <v>0.0326913988246815</v>
      </c>
      <c r="I1811" s="24" t="n">
        <f aca="false">G1811-E1811</f>
        <v>0.0166595837187574</v>
      </c>
      <c r="J1811" s="18" t="n">
        <f aca="false">100*(G1811-E1811)/E1811</f>
        <v>10.4717003589819</v>
      </c>
      <c r="K1811" s="17" t="n">
        <v>3.91554775755066</v>
      </c>
      <c r="L1811" s="18" t="n">
        <v>116.518604598511</v>
      </c>
      <c r="M1811" s="19" t="n">
        <v>0.000152394187393376</v>
      </c>
      <c r="N1811" s="19" t="n">
        <v>0.000421965598689917</v>
      </c>
      <c r="O1811" s="6" t="str">
        <f aca="false">IF(N1811&lt;0.05,"Yes","No")</f>
        <v>Yes</v>
      </c>
      <c r="P1811" s="17" t="n">
        <v>0.543784963492222</v>
      </c>
      <c r="Q1811" s="18" t="n">
        <v>10.7299290567312</v>
      </c>
      <c r="R1811" s="17" t="n">
        <v>0.00125294703679148</v>
      </c>
      <c r="S1811" s="17" t="n">
        <v>0.130773646053778</v>
      </c>
      <c r="T1811" s="17" t="n">
        <v>0.0166595837187574</v>
      </c>
      <c r="U1811" s="17" t="n">
        <v>0.00201043535599512</v>
      </c>
      <c r="V1811" s="17" t="n">
        <v>0.00544342385764136</v>
      </c>
      <c r="W1811" s="6" t="s">
        <v>653</v>
      </c>
      <c r="X1811" s="18" t="n">
        <v>79.5</v>
      </c>
      <c r="Y1811" s="17" t="n">
        <v>0.646846064814815</v>
      </c>
      <c r="Z1811" s="17" t="n">
        <f aca="false">(G1811-E1811)/SQRT(H1811^2/D1811+F1811^2/C1811)</f>
        <v>3.91554775755066</v>
      </c>
      <c r="AA1811" s="12" t="n">
        <f aca="false">ABS(K1811-Z1811)</f>
        <v>0</v>
      </c>
    </row>
    <row r="1812" customFormat="false" ht="15" hidden="false" customHeight="false" outlineLevel="0" collapsed="false">
      <c r="A1812" s="18" t="n">
        <v>2207</v>
      </c>
      <c r="B1812" s="6" t="s">
        <v>575</v>
      </c>
      <c r="C1812" s="6" t="n">
        <v>48</v>
      </c>
      <c r="D1812" s="6" t="n">
        <v>144</v>
      </c>
      <c r="E1812" s="17" t="n">
        <v>0.159187201479519</v>
      </c>
      <c r="F1812" s="17" t="n">
        <v>0.022675123783521</v>
      </c>
      <c r="G1812" s="17" t="n">
        <v>0.175864459929505</v>
      </c>
      <c r="H1812" s="17" t="n">
        <v>0.0327138459889579</v>
      </c>
      <c r="I1812" s="24" t="n">
        <f aca="false">G1812-E1812</f>
        <v>0.0166772584499861</v>
      </c>
      <c r="J1812" s="18" t="n">
        <f aca="false">100*(G1812-E1812)/E1812</f>
        <v>10.4765070903843</v>
      </c>
      <c r="K1812" s="17" t="n">
        <v>3.91528014250848</v>
      </c>
      <c r="L1812" s="18" t="n">
        <v>116.423280318236</v>
      </c>
      <c r="M1812" s="19" t="n">
        <v>0.000152603993195304</v>
      </c>
      <c r="N1812" s="19" t="n">
        <v>0.000421965598689917</v>
      </c>
      <c r="O1812" s="6" t="str">
        <f aca="false">IF(N1812&lt;0.05,"Yes","No")</f>
        <v>Yes</v>
      </c>
      <c r="P1812" s="17" t="n">
        <v>0.543932802798935</v>
      </c>
      <c r="Q1812" s="18" t="n">
        <v>10.7357641607317</v>
      </c>
      <c r="R1812" s="17" t="n">
        <v>0.00124921507244678</v>
      </c>
      <c r="S1812" s="17" t="n">
        <v>0.131245043948173</v>
      </c>
      <c r="T1812" s="17" t="n">
        <v>0.016677258449986</v>
      </c>
      <c r="U1812" s="17" t="n">
        <v>0.00200531083025139</v>
      </c>
      <c r="V1812" s="17" t="n">
        <v>0.00544342385764136</v>
      </c>
      <c r="W1812" s="6" t="s">
        <v>653</v>
      </c>
      <c r="X1812" s="18" t="n">
        <v>79.5</v>
      </c>
      <c r="Y1812" s="17" t="n">
        <v>0.646846064814815</v>
      </c>
      <c r="Z1812" s="17" t="n">
        <f aca="false">(G1812-E1812)/SQRT(H1812^2/D1812+F1812^2/C1812)</f>
        <v>3.9152801425085</v>
      </c>
      <c r="AA1812" s="12" t="n">
        <f aca="false">ABS(K1812-Z1812)</f>
        <v>0</v>
      </c>
    </row>
    <row r="1813" customFormat="false" ht="15" hidden="false" customHeight="false" outlineLevel="0" collapsed="false">
      <c r="A1813" s="18" t="n">
        <v>2208</v>
      </c>
      <c r="B1813" s="6" t="s">
        <v>575</v>
      </c>
      <c r="C1813" s="6" t="n">
        <v>48</v>
      </c>
      <c r="D1813" s="6" t="n">
        <v>144</v>
      </c>
      <c r="E1813" s="17" t="n">
        <v>0.159277459822112</v>
      </c>
      <c r="F1813" s="17" t="n">
        <v>0.0227108796154491</v>
      </c>
      <c r="G1813" s="17" t="n">
        <v>0.175972845810638</v>
      </c>
      <c r="H1813" s="17" t="n">
        <v>0.0327366671555393</v>
      </c>
      <c r="I1813" s="24" t="n">
        <f aca="false">G1813-E1813</f>
        <v>0.0166953859885258</v>
      </c>
      <c r="J1813" s="18" t="n">
        <f aca="false">100*(G1813-E1813)/E1813</f>
        <v>10.4819514369277</v>
      </c>
      <c r="K1813" s="17" t="n">
        <v>3.91477239518556</v>
      </c>
      <c r="L1813" s="18" t="n">
        <v>116.311671378594</v>
      </c>
      <c r="M1813" s="19" t="n">
        <v>0.000152958857262409</v>
      </c>
      <c r="N1813" s="19" t="n">
        <v>0.000421965598689917</v>
      </c>
      <c r="O1813" s="6" t="str">
        <f aca="false">IF(N1813&lt;0.05,"Yes","No")</f>
        <v>Yes</v>
      </c>
      <c r="P1813" s="17" t="n">
        <v>0.54407922296405</v>
      </c>
      <c r="Q1813" s="18" t="n">
        <v>10.7415448157156</v>
      </c>
      <c r="R1813" s="17" t="n">
        <v>0.00124552913076525</v>
      </c>
      <c r="S1813" s="17" t="n">
        <v>0.132167883276328</v>
      </c>
      <c r="T1813" s="17" t="n">
        <v>0.0166953859885258</v>
      </c>
      <c r="U1813" s="17" t="n">
        <v>0.00200024737263541</v>
      </c>
      <c r="V1813" s="17" t="n">
        <v>0.00544342385764136</v>
      </c>
      <c r="W1813" s="6" t="s">
        <v>653</v>
      </c>
      <c r="X1813" s="18" t="n">
        <v>79.5</v>
      </c>
      <c r="Y1813" s="17" t="n">
        <v>0.646556712962963</v>
      </c>
      <c r="Z1813" s="17" t="n">
        <f aca="false">(G1813-E1813)/SQRT(H1813^2/D1813+F1813^2/C1813)</f>
        <v>3.91477239518556</v>
      </c>
      <c r="AA1813" s="12" t="n">
        <f aca="false">ABS(K1813-Z1813)</f>
        <v>0</v>
      </c>
    </row>
    <row r="1814" customFormat="false" ht="15" hidden="false" customHeight="false" outlineLevel="0" collapsed="false">
      <c r="A1814" s="18" t="n">
        <v>2209</v>
      </c>
      <c r="B1814" s="6" t="s">
        <v>575</v>
      </c>
      <c r="C1814" s="6" t="n">
        <v>48</v>
      </c>
      <c r="D1814" s="6" t="n">
        <v>144</v>
      </c>
      <c r="E1814" s="17" t="n">
        <v>0.159362523764786</v>
      </c>
      <c r="F1814" s="17" t="n">
        <v>0.0227503726310172</v>
      </c>
      <c r="G1814" s="17" t="n">
        <v>0.176078137989949</v>
      </c>
      <c r="H1814" s="17" t="n">
        <v>0.032762209764276</v>
      </c>
      <c r="I1814" s="24" t="n">
        <f aca="false">G1814-E1814</f>
        <v>0.0167156142251635</v>
      </c>
      <c r="J1814" s="18" t="n">
        <f aca="false">100*(G1814-E1814)/E1814</f>
        <v>10.4890496399488</v>
      </c>
      <c r="K1814" s="17" t="n">
        <v>3.91424399116211</v>
      </c>
      <c r="L1814" s="18" t="n">
        <v>116.190122592918</v>
      </c>
      <c r="M1814" s="19" t="n">
        <v>0.000153332527693224</v>
      </c>
      <c r="N1814" s="19" t="n">
        <v>0.000421965598689917</v>
      </c>
      <c r="O1814" s="6" t="str">
        <f aca="false">IF(N1814&lt;0.05,"Yes","No")</f>
        <v>Yes</v>
      </c>
      <c r="P1814" s="17" t="n">
        <v>0.544242498800125</v>
      </c>
      <c r="Q1814" s="18" t="n">
        <v>10.7479927659244</v>
      </c>
      <c r="R1814" s="17" t="n">
        <v>0.00124143080712152</v>
      </c>
      <c r="S1814" s="17" t="n">
        <v>0.133241591458448</v>
      </c>
      <c r="T1814" s="17" t="n">
        <v>0.0167156142251635</v>
      </c>
      <c r="U1814" s="17" t="n">
        <v>0.00199461521758523</v>
      </c>
      <c r="V1814" s="17" t="n">
        <v>0.00544342385764136</v>
      </c>
      <c r="W1814" s="6" t="s">
        <v>653</v>
      </c>
      <c r="X1814" s="18" t="n">
        <v>79.5</v>
      </c>
      <c r="Y1814" s="17" t="n">
        <v>0.646267361111111</v>
      </c>
      <c r="Z1814" s="17" t="n">
        <f aca="false">(G1814-E1814)/SQRT(H1814^2/D1814+F1814^2/C1814)</f>
        <v>3.91424399116211</v>
      </c>
      <c r="AA1814" s="12" t="n">
        <f aca="false">ABS(K1814-Z1814)</f>
        <v>0</v>
      </c>
    </row>
    <row r="1815" customFormat="false" ht="15" hidden="false" customHeight="false" outlineLevel="0" collapsed="false">
      <c r="A1815" s="18" t="n">
        <v>2210</v>
      </c>
      <c r="B1815" s="6" t="s">
        <v>575</v>
      </c>
      <c r="C1815" s="6" t="n">
        <v>48</v>
      </c>
      <c r="D1815" s="6" t="n">
        <v>144</v>
      </c>
      <c r="E1815" s="17" t="n">
        <v>0.159441485802678</v>
      </c>
      <c r="F1815" s="17" t="n">
        <v>0.0227866407825368</v>
      </c>
      <c r="G1815" s="17" t="n">
        <v>0.17617503309243</v>
      </c>
      <c r="H1815" s="17" t="n">
        <v>0.0327851502317262</v>
      </c>
      <c r="I1815" s="24" t="n">
        <f aca="false">G1815-E1815</f>
        <v>0.0167335472897522</v>
      </c>
      <c r="J1815" s="18" t="n">
        <f aca="false">100*(G1815-E1815)/E1815</f>
        <v>10.4951024543646</v>
      </c>
      <c r="K1815" s="17" t="n">
        <v>3.91363391611229</v>
      </c>
      <c r="L1815" s="18" t="n">
        <v>116.076888381375</v>
      </c>
      <c r="M1815" s="19" t="n">
        <v>0.000153747744674196</v>
      </c>
      <c r="N1815" s="19" t="n">
        <v>0.000421965598689917</v>
      </c>
      <c r="O1815" s="6" t="str">
        <f aca="false">IF(N1815&lt;0.05,"Yes","No")</f>
        <v>Yes</v>
      </c>
      <c r="P1815" s="17" t="n">
        <v>0.544378597526295</v>
      </c>
      <c r="Q1815" s="18" t="n">
        <v>10.7533689393297</v>
      </c>
      <c r="R1815" s="17" t="n">
        <v>0.0012380242405363</v>
      </c>
      <c r="S1815" s="17" t="n">
        <v>0.134217680145856</v>
      </c>
      <c r="T1815" s="17" t="n">
        <v>0.0167335472897523</v>
      </c>
      <c r="U1815" s="17" t="n">
        <v>0.00198993180439414</v>
      </c>
      <c r="V1815" s="17" t="n">
        <v>0.00544342385764136</v>
      </c>
      <c r="W1815" s="6" t="s">
        <v>653</v>
      </c>
      <c r="X1815" s="18" t="n">
        <v>79.6</v>
      </c>
      <c r="Y1815" s="17" t="n">
        <v>0.646122685185185</v>
      </c>
      <c r="Z1815" s="17" t="n">
        <f aca="false">(G1815-E1815)/SQRT(H1815^2/D1815+F1815^2/C1815)</f>
        <v>3.91363391611228</v>
      </c>
      <c r="AA1815" s="12" t="n">
        <f aca="false">ABS(K1815-Z1815)</f>
        <v>0</v>
      </c>
    </row>
    <row r="1816" customFormat="false" ht="15" hidden="false" customHeight="false" outlineLevel="0" collapsed="false">
      <c r="A1816" s="18" t="n">
        <v>2211</v>
      </c>
      <c r="B1816" s="6" t="s">
        <v>575</v>
      </c>
      <c r="C1816" s="6" t="n">
        <v>48</v>
      </c>
      <c r="D1816" s="6" t="n">
        <v>144</v>
      </c>
      <c r="E1816" s="17" t="n">
        <v>0.159513627679122</v>
      </c>
      <c r="F1816" s="17" t="n">
        <v>0.0228223757347843</v>
      </c>
      <c r="G1816" s="17" t="n">
        <v>0.176263832813129</v>
      </c>
      <c r="H1816" s="17" t="n">
        <v>0.0328066890282652</v>
      </c>
      <c r="I1816" s="24" t="n">
        <f aca="false">G1816-E1816</f>
        <v>0.0167502051340071</v>
      </c>
      <c r="J1816" s="18" t="n">
        <f aca="false">100*(G1816-E1816)/E1816</f>
        <v>10.5007988205885</v>
      </c>
      <c r="K1816" s="17" t="n">
        <v>3.91284901545551</v>
      </c>
      <c r="L1816" s="18" t="n">
        <v>115.96157744976</v>
      </c>
      <c r="M1816" s="19" t="n">
        <v>0.00015426403017792</v>
      </c>
      <c r="N1816" s="19" t="n">
        <v>0.000421965598689917</v>
      </c>
      <c r="O1816" s="6" t="str">
        <f aca="false">IF(N1816&lt;0.05,"Yes","No")</f>
        <v>Yes</v>
      </c>
      <c r="P1816" s="17" t="n">
        <v>0.544494785922406</v>
      </c>
      <c r="Q1816" s="18" t="n">
        <v>10.7579596783079</v>
      </c>
      <c r="R1816" s="17" t="n">
        <v>0.00123512291827924</v>
      </c>
      <c r="S1816" s="17" t="n">
        <v>0.135257971180306</v>
      </c>
      <c r="T1816" s="17" t="n">
        <v>0.0167502051340071</v>
      </c>
      <c r="U1816" s="17" t="n">
        <v>0.00198594131539028</v>
      </c>
      <c r="V1816" s="17" t="n">
        <v>0.00544342385764136</v>
      </c>
      <c r="W1816" s="6" t="s">
        <v>653</v>
      </c>
      <c r="X1816" s="18" t="n">
        <v>79.6</v>
      </c>
      <c r="Y1816" s="17" t="n">
        <v>0.645833333333333</v>
      </c>
      <c r="Z1816" s="17" t="n">
        <f aca="false">(G1816-E1816)/SQRT(H1816^2/D1816+F1816^2/C1816)</f>
        <v>3.91284901545551</v>
      </c>
      <c r="AA1816" s="12" t="n">
        <f aca="false">ABS(K1816-Z1816)</f>
        <v>0</v>
      </c>
    </row>
    <row r="1817" customFormat="false" ht="15" hidden="false" customHeight="false" outlineLevel="0" collapsed="false">
      <c r="A1817" s="18" t="n">
        <v>2212</v>
      </c>
      <c r="B1817" s="6" t="s">
        <v>575</v>
      </c>
      <c r="C1817" s="6" t="n">
        <v>48</v>
      </c>
      <c r="D1817" s="6" t="n">
        <v>144</v>
      </c>
      <c r="E1817" s="17" t="n">
        <v>0.159581212887403</v>
      </c>
      <c r="F1817" s="17" t="n">
        <v>0.0228570847301852</v>
      </c>
      <c r="G1817" s="17" t="n">
        <v>0.176348890422809</v>
      </c>
      <c r="H1817" s="17" t="n">
        <v>0.032828041273384</v>
      </c>
      <c r="I1817" s="24" t="n">
        <f aca="false">G1817-E1817</f>
        <v>0.0167676775354064</v>
      </c>
      <c r="J1817" s="18" t="n">
        <f aca="false">100*(G1817-E1817)/E1817</f>
        <v>10.5073004722914</v>
      </c>
      <c r="K1817" s="17" t="n">
        <v>3.91236837703788</v>
      </c>
      <c r="L1817" s="18" t="n">
        <v>115.851601265289</v>
      </c>
      <c r="M1817" s="19" t="n">
        <v>0.000154606494841688</v>
      </c>
      <c r="N1817" s="19" t="n">
        <v>0.000421965598689917</v>
      </c>
      <c r="O1817" s="6" t="str">
        <f aca="false">IF(N1817&lt;0.05,"Yes","No")</f>
        <v>Yes</v>
      </c>
      <c r="P1817" s="17" t="n">
        <v>0.544643227112498</v>
      </c>
      <c r="Q1817" s="18" t="n">
        <v>10.7638261881704</v>
      </c>
      <c r="R1817" s="17" t="n">
        <v>0.00123142542398386</v>
      </c>
      <c r="S1817" s="17" t="n">
        <v>0.136189396237755</v>
      </c>
      <c r="T1817" s="17" t="n">
        <v>0.0167676775354064</v>
      </c>
      <c r="U1817" s="17" t="n">
        <v>0.00198085586221307</v>
      </c>
      <c r="V1817" s="17" t="n">
        <v>0.00544342385764136</v>
      </c>
      <c r="W1817" s="6" t="s">
        <v>653</v>
      </c>
      <c r="X1817" s="18" t="n">
        <v>79.7</v>
      </c>
      <c r="Y1817" s="17" t="n">
        <v>0.646412037037037</v>
      </c>
      <c r="Z1817" s="17" t="n">
        <f aca="false">(G1817-E1817)/SQRT(H1817^2/D1817+F1817^2/C1817)</f>
        <v>3.91236837703788</v>
      </c>
      <c r="AA1817" s="12" t="n">
        <f aca="false">ABS(K1817-Z1817)</f>
        <v>0</v>
      </c>
    </row>
    <row r="1818" customFormat="false" ht="15" hidden="false" customHeight="false" outlineLevel="0" collapsed="false">
      <c r="A1818" s="18" t="n">
        <v>2213</v>
      </c>
      <c r="B1818" s="6" t="s">
        <v>575</v>
      </c>
      <c r="C1818" s="6" t="n">
        <v>48</v>
      </c>
      <c r="D1818" s="6" t="n">
        <v>144</v>
      </c>
      <c r="E1818" s="17" t="n">
        <v>0.159640248054294</v>
      </c>
      <c r="F1818" s="17" t="n">
        <v>0.0228887880877165</v>
      </c>
      <c r="G1818" s="17" t="n">
        <v>0.176427416720738</v>
      </c>
      <c r="H1818" s="17" t="n">
        <v>0.0328506894128109</v>
      </c>
      <c r="I1818" s="24" t="n">
        <f aca="false">G1818-E1818</f>
        <v>0.0167871686664445</v>
      </c>
      <c r="J1818" s="18" t="n">
        <f aca="false">100*(G1818-E1818)/E1818</f>
        <v>10.5156242683457</v>
      </c>
      <c r="K1818" s="17" t="n">
        <v>3.91260041011196</v>
      </c>
      <c r="L1818" s="18" t="n">
        <v>115.763551914354</v>
      </c>
      <c r="M1818" s="19" t="n">
        <v>0.000154532403831764</v>
      </c>
      <c r="N1818" s="19" t="n">
        <v>0.000421965598689917</v>
      </c>
      <c r="O1818" s="6" t="str">
        <f aca="false">IF(N1818&lt;0.05,"Yes","No")</f>
        <v>Yes</v>
      </c>
      <c r="P1818" s="17" t="n">
        <v>0.544848222869701</v>
      </c>
      <c r="Q1818" s="18" t="n">
        <v>10.7719304070222</v>
      </c>
      <c r="R1818" s="17" t="n">
        <v>0.00122633615936222</v>
      </c>
      <c r="S1818" s="17" t="n">
        <v>0.136907489033097</v>
      </c>
      <c r="T1818" s="17" t="n">
        <v>0.0167871686664444</v>
      </c>
      <c r="U1818" s="17" t="n">
        <v>0.00197385413611354</v>
      </c>
      <c r="V1818" s="17" t="n">
        <v>0.00544342385764136</v>
      </c>
      <c r="W1818" s="6" t="s">
        <v>653</v>
      </c>
      <c r="X1818" s="18" t="n">
        <v>79.7</v>
      </c>
      <c r="Y1818" s="17" t="n">
        <v>0.646556712962963</v>
      </c>
      <c r="Z1818" s="17" t="n">
        <f aca="false">(G1818-E1818)/SQRT(H1818^2/D1818+F1818^2/C1818)</f>
        <v>3.91260041011196</v>
      </c>
      <c r="AA1818" s="12" t="n">
        <f aca="false">ABS(K1818-Z1818)</f>
        <v>0</v>
      </c>
    </row>
    <row r="1819" customFormat="false" ht="15" hidden="false" customHeight="false" outlineLevel="0" collapsed="false">
      <c r="A1819" s="18" t="n">
        <v>2214</v>
      </c>
      <c r="B1819" s="6" t="s">
        <v>575</v>
      </c>
      <c r="C1819" s="6" t="n">
        <v>48</v>
      </c>
      <c r="D1819" s="6" t="n">
        <v>144</v>
      </c>
      <c r="E1819" s="17" t="n">
        <v>0.159691660095834</v>
      </c>
      <c r="F1819" s="17" t="n">
        <v>0.0229217389147593</v>
      </c>
      <c r="G1819" s="17" t="n">
        <v>0.176497165815629</v>
      </c>
      <c r="H1819" s="17" t="n">
        <v>0.0328717532278822</v>
      </c>
      <c r="I1819" s="24" t="n">
        <f aca="false">G1819-E1819</f>
        <v>0.0168055057197949</v>
      </c>
      <c r="J1819" s="18" t="n">
        <f aca="false">100*(G1819-E1819)/E1819</f>
        <v>10.5237215955483</v>
      </c>
      <c r="K1819" s="17" t="n">
        <v>3.91251316138509</v>
      </c>
      <c r="L1819" s="18" t="n">
        <v>115.662797417575</v>
      </c>
      <c r="M1819" s="19" t="n">
        <v>0.000154647078053896</v>
      </c>
      <c r="N1819" s="19" t="n">
        <v>0.000421965598689917</v>
      </c>
      <c r="O1819" s="6" t="str">
        <f aca="false">IF(N1819&lt;0.05,"Yes","No")</f>
        <v>Yes</v>
      </c>
      <c r="P1819" s="17" t="n">
        <v>0.545033999972592</v>
      </c>
      <c r="Q1819" s="18" t="n">
        <v>10.7792774776769</v>
      </c>
      <c r="R1819" s="17" t="n">
        <v>0.00122174093906373</v>
      </c>
      <c r="S1819" s="17" t="n">
        <v>0.137772892852503</v>
      </c>
      <c r="T1819" s="17" t="n">
        <v>0.0168055057197947</v>
      </c>
      <c r="U1819" s="17" t="n">
        <v>0.00196752866176692</v>
      </c>
      <c r="V1819" s="17" t="n">
        <v>0.00544342385764136</v>
      </c>
      <c r="W1819" s="6" t="s">
        <v>653</v>
      </c>
      <c r="X1819" s="18" t="n">
        <v>79.7</v>
      </c>
      <c r="Y1819" s="17" t="n">
        <v>0.646412037037037</v>
      </c>
      <c r="Z1819" s="17" t="n">
        <f aca="false">(G1819-E1819)/SQRT(H1819^2/D1819+F1819^2/C1819)</f>
        <v>3.91251316138511</v>
      </c>
      <c r="AA1819" s="12" t="n">
        <f aca="false">ABS(K1819-Z1819)</f>
        <v>2.66453525910038E-014</v>
      </c>
    </row>
    <row r="1820" customFormat="false" ht="15" hidden="false" customHeight="false" outlineLevel="0" collapsed="false">
      <c r="A1820" s="18" t="n">
        <v>2215</v>
      </c>
      <c r="B1820" s="6" t="s">
        <v>575</v>
      </c>
      <c r="C1820" s="6" t="n">
        <v>48</v>
      </c>
      <c r="D1820" s="6" t="n">
        <v>144</v>
      </c>
      <c r="E1820" s="17" t="n">
        <v>0.159736390708497</v>
      </c>
      <c r="F1820" s="17" t="n">
        <v>0.0229535100654918</v>
      </c>
      <c r="G1820" s="17" t="n">
        <v>0.176561180162416</v>
      </c>
      <c r="H1820" s="17" t="n">
        <v>0.032894333570991</v>
      </c>
      <c r="I1820" s="24" t="n">
        <f aca="false">G1820-E1820</f>
        <v>0.0168247894539188</v>
      </c>
      <c r="J1820" s="18" t="n">
        <f aca="false">100*(G1820-E1820)/E1820</f>
        <v>10.5328468856056</v>
      </c>
      <c r="K1820" s="17" t="n">
        <v>3.9126917303044</v>
      </c>
      <c r="L1820" s="18" t="n">
        <v>115.574645072635</v>
      </c>
      <c r="M1820" s="19" t="n">
        <v>0.000154603445722226</v>
      </c>
      <c r="N1820" s="19" t="n">
        <v>0.000421965598689917</v>
      </c>
      <c r="O1820" s="6" t="str">
        <f aca="false">IF(N1820&lt;0.05,"Yes","No")</f>
        <v>Yes</v>
      </c>
      <c r="P1820" s="17" t="n">
        <v>0.54523233344984</v>
      </c>
      <c r="Q1820" s="18" t="n">
        <v>10.7871238893328</v>
      </c>
      <c r="R1820" s="17" t="n">
        <v>0.00121685282928608</v>
      </c>
      <c r="S1820" s="17" t="n">
        <v>0.138532589312646</v>
      </c>
      <c r="T1820" s="17" t="n">
        <v>0.0168247894539187</v>
      </c>
      <c r="U1820" s="17" t="n">
        <v>0.00196079736047401</v>
      </c>
      <c r="V1820" s="17" t="n">
        <v>0.00544342385764136</v>
      </c>
      <c r="W1820" s="6" t="s">
        <v>653</v>
      </c>
      <c r="X1820" s="18" t="n">
        <v>79.7</v>
      </c>
      <c r="Y1820" s="17" t="n">
        <v>0.646556712962963</v>
      </c>
      <c r="Z1820" s="17" t="n">
        <f aca="false">(G1820-E1820)/SQRT(H1820^2/D1820+F1820^2/C1820)</f>
        <v>3.9126917303044</v>
      </c>
      <c r="AA1820" s="12" t="n">
        <f aca="false">ABS(K1820-Z1820)</f>
        <v>0</v>
      </c>
    </row>
    <row r="1821" customFormat="false" ht="15" hidden="false" customHeight="false" outlineLevel="0" collapsed="false">
      <c r="A1821" s="18" t="n">
        <v>2216</v>
      </c>
      <c r="B1821" s="6" t="s">
        <v>575</v>
      </c>
      <c r="C1821" s="6" t="n">
        <v>48</v>
      </c>
      <c r="D1821" s="6" t="n">
        <v>144</v>
      </c>
      <c r="E1821" s="17" t="n">
        <v>0.159773326608249</v>
      </c>
      <c r="F1821" s="17" t="n">
        <v>0.0229849550480237</v>
      </c>
      <c r="G1821" s="17" t="n">
        <v>0.176617773085902</v>
      </c>
      <c r="H1821" s="17" t="n">
        <v>0.032917913977755</v>
      </c>
      <c r="I1821" s="24" t="n">
        <f aca="false">G1821-E1821</f>
        <v>0.0168444464776526</v>
      </c>
      <c r="J1821" s="18" t="n">
        <f aca="false">100*(G1821-E1821)/E1821</f>
        <v>10.5427150045851</v>
      </c>
      <c r="K1821" s="17" t="n">
        <v>3.91294087086424</v>
      </c>
      <c r="L1821" s="18" t="n">
        <v>115.492365419256</v>
      </c>
      <c r="M1821" s="19" t="n">
        <v>0.000154516236639148</v>
      </c>
      <c r="N1821" s="19" t="n">
        <v>0.000421965598689917</v>
      </c>
      <c r="O1821" s="6" t="str">
        <f aca="false">IF(N1821&lt;0.05,"Yes","No")</f>
        <v>Yes</v>
      </c>
      <c r="P1821" s="17" t="n">
        <v>0.545429199594578</v>
      </c>
      <c r="Q1821" s="18" t="n">
        <v>10.7949150739288</v>
      </c>
      <c r="R1821" s="17" t="n">
        <v>0.00121201889341091</v>
      </c>
      <c r="S1821" s="17" t="n">
        <v>0.13928079360825</v>
      </c>
      <c r="T1821" s="17" t="n">
        <v>0.0168444464776527</v>
      </c>
      <c r="U1821" s="17" t="n">
        <v>0.00195413701979214</v>
      </c>
      <c r="V1821" s="17" t="n">
        <v>0.00544342385764136</v>
      </c>
      <c r="W1821" s="6" t="s">
        <v>653</v>
      </c>
      <c r="X1821" s="18" t="n">
        <v>79.7</v>
      </c>
      <c r="Y1821" s="17" t="n">
        <v>0.646846064814815</v>
      </c>
      <c r="Z1821" s="17" t="n">
        <f aca="false">(G1821-E1821)/SQRT(H1821^2/D1821+F1821^2/C1821)</f>
        <v>3.91294087086424</v>
      </c>
      <c r="AA1821" s="12" t="n">
        <f aca="false">ABS(K1821-Z1821)</f>
        <v>0</v>
      </c>
    </row>
    <row r="1822" customFormat="false" ht="15" hidden="false" customHeight="false" outlineLevel="0" collapsed="false">
      <c r="A1822" s="18" t="n">
        <v>2217</v>
      </c>
      <c r="B1822" s="6" t="s">
        <v>575</v>
      </c>
      <c r="C1822" s="6" t="n">
        <v>48</v>
      </c>
      <c r="D1822" s="6" t="n">
        <v>144</v>
      </c>
      <c r="E1822" s="17" t="n">
        <v>0.159802222176007</v>
      </c>
      <c r="F1822" s="17" t="n">
        <v>0.0230170698719449</v>
      </c>
      <c r="G1822" s="17" t="n">
        <v>0.176666050756143</v>
      </c>
      <c r="H1822" s="17" t="n">
        <v>0.0329399014865158</v>
      </c>
      <c r="I1822" s="24" t="n">
        <f aca="false">G1822-E1822</f>
        <v>0.0168638285801366</v>
      </c>
      <c r="J1822" s="18" t="n">
        <f aca="false">100*(G1822-E1822)/E1822</f>
        <v>10.5529374688937</v>
      </c>
      <c r="K1822" s="17" t="n">
        <v>3.91313436716567</v>
      </c>
      <c r="L1822" s="18" t="n">
        <v>115.400562237349</v>
      </c>
      <c r="M1822" s="19" t="n">
        <v>0.000154466781729668</v>
      </c>
      <c r="N1822" s="19" t="n">
        <v>0.000421965598689917</v>
      </c>
      <c r="O1822" s="6" t="str">
        <f aca="false">IF(N1822&lt;0.05,"Yes","No")</f>
        <v>Yes</v>
      </c>
      <c r="P1822" s="17" t="n">
        <v>0.545637366602617</v>
      </c>
      <c r="Q1822" s="18" t="n">
        <v>10.8031565615289</v>
      </c>
      <c r="R1822" s="17" t="n">
        <v>0.00120692692180063</v>
      </c>
      <c r="S1822" s="17" t="n">
        <v>0.140141231086529</v>
      </c>
      <c r="T1822" s="17" t="n">
        <v>0.0168638285801367</v>
      </c>
      <c r="U1822" s="17" t="n">
        <v>0.00194711784297813</v>
      </c>
      <c r="V1822" s="17" t="n">
        <v>0.00544342385764136</v>
      </c>
      <c r="W1822" s="6" t="s">
        <v>653</v>
      </c>
      <c r="X1822" s="18" t="n">
        <v>79.8</v>
      </c>
      <c r="Y1822" s="17" t="n">
        <v>0.646990740740741</v>
      </c>
      <c r="Z1822" s="17" t="n">
        <f aca="false">(G1822-E1822)/SQRT(H1822^2/D1822+F1822^2/C1822)</f>
        <v>3.91313436716565</v>
      </c>
      <c r="AA1822" s="12" t="n">
        <f aca="false">ABS(K1822-Z1822)</f>
        <v>0</v>
      </c>
    </row>
    <row r="1823" customFormat="false" ht="15" hidden="false" customHeight="false" outlineLevel="0" collapsed="false">
      <c r="A1823" s="18" t="n">
        <v>2218</v>
      </c>
      <c r="B1823" s="6" t="s">
        <v>575</v>
      </c>
      <c r="C1823" s="6" t="n">
        <v>48</v>
      </c>
      <c r="D1823" s="6" t="n">
        <v>144</v>
      </c>
      <c r="E1823" s="17" t="n">
        <v>0.159821243654868</v>
      </c>
      <c r="F1823" s="17" t="n">
        <v>0.0230460037211787</v>
      </c>
      <c r="G1823" s="17" t="n">
        <v>0.176706100662273</v>
      </c>
      <c r="H1823" s="17" t="n">
        <v>0.03296224309021</v>
      </c>
      <c r="I1823" s="24" t="n">
        <f aca="false">G1823-E1823</f>
        <v>0.0168848570074058</v>
      </c>
      <c r="J1823" s="18" t="n">
        <f aca="false">100*(G1823-E1823)/E1823</f>
        <v>10.5648389546189</v>
      </c>
      <c r="K1823" s="17" t="n">
        <v>3.91401268554851</v>
      </c>
      <c r="L1823" s="18" t="n">
        <v>115.327749949589</v>
      </c>
      <c r="M1823" s="19" t="n">
        <v>0.000154019074140828</v>
      </c>
      <c r="N1823" s="19" t="n">
        <v>0.000421965598689917</v>
      </c>
      <c r="O1823" s="6" t="str">
        <f aca="false">IF(N1823&lt;0.05,"Yes","No")</f>
        <v>Yes</v>
      </c>
      <c r="P1823" s="17" t="n">
        <v>0.545903784712579</v>
      </c>
      <c r="Q1823" s="18" t="n">
        <v>10.8137088418053</v>
      </c>
      <c r="R1823" s="17" t="n">
        <v>0.00120043912639663</v>
      </c>
      <c r="S1823" s="17" t="n">
        <v>0.140765926008575</v>
      </c>
      <c r="T1823" s="17" t="n">
        <v>0.0168848570074058</v>
      </c>
      <c r="U1823" s="17" t="n">
        <v>0.00193817081750476</v>
      </c>
      <c r="V1823" s="17" t="n">
        <v>0.00543671146539052</v>
      </c>
      <c r="W1823" s="6" t="s">
        <v>653</v>
      </c>
      <c r="X1823" s="18" t="n">
        <v>79.8</v>
      </c>
      <c r="Y1823" s="17" t="n">
        <v>0.647135416666667</v>
      </c>
      <c r="Z1823" s="17" t="n">
        <f aca="false">(G1823-E1823)/SQRT(H1823^2/D1823+F1823^2/C1823)</f>
        <v>3.91401268554851</v>
      </c>
      <c r="AA1823" s="12" t="n">
        <f aca="false">ABS(K1823-Z1823)</f>
        <v>0</v>
      </c>
    </row>
    <row r="1824" customFormat="false" ht="15" hidden="false" customHeight="false" outlineLevel="0" collapsed="false">
      <c r="A1824" s="18" t="n">
        <v>2219</v>
      </c>
      <c r="B1824" s="6" t="s">
        <v>575</v>
      </c>
      <c r="C1824" s="6" t="n">
        <v>48</v>
      </c>
      <c r="D1824" s="6" t="n">
        <v>144</v>
      </c>
      <c r="E1824" s="17" t="n">
        <v>0.159835223375854</v>
      </c>
      <c r="F1824" s="17" t="n">
        <v>0.0230769890419939</v>
      </c>
      <c r="G1824" s="17" t="n">
        <v>0.176739805571183</v>
      </c>
      <c r="H1824" s="17" t="n">
        <v>0.0329857950664199</v>
      </c>
      <c r="I1824" s="24" t="n">
        <f aca="false">G1824-E1824</f>
        <v>0.0169045821953288</v>
      </c>
      <c r="J1824" s="18" t="n">
        <f aca="false">100*(G1824-E1824)/E1824</f>
        <v>10.5762558704457</v>
      </c>
      <c r="K1824" s="17" t="n">
        <v>3.91432190344686</v>
      </c>
      <c r="L1824" s="18" t="n">
        <v>115.248560611992</v>
      </c>
      <c r="M1824" s="19" t="n">
        <v>0.000153896661644856</v>
      </c>
      <c r="N1824" s="19" t="n">
        <v>0.000421965598689917</v>
      </c>
      <c r="O1824" s="6" t="str">
        <f aca="false">IF(N1824&lt;0.05,"Yes","No")</f>
        <v>Yes</v>
      </c>
      <c r="P1824" s="17" t="n">
        <v>0.546103684483792</v>
      </c>
      <c r="Q1824" s="18" t="n">
        <v>10.8216298482661</v>
      </c>
      <c r="R1824" s="17" t="n">
        <v>0.00119559251989371</v>
      </c>
      <c r="S1824" s="17" t="n">
        <v>0.141477307138437</v>
      </c>
      <c r="T1824" s="17" t="n">
        <v>0.0169045821953289</v>
      </c>
      <c r="U1824" s="17" t="n">
        <v>0.00193148163341714</v>
      </c>
      <c r="V1824" s="17" t="n">
        <v>0.00543671146539052</v>
      </c>
      <c r="W1824" s="6" t="s">
        <v>653</v>
      </c>
      <c r="X1824" s="18" t="n">
        <v>79.8</v>
      </c>
      <c r="Y1824" s="17" t="n">
        <v>0.646990740740741</v>
      </c>
      <c r="Z1824" s="17" t="n">
        <f aca="false">(G1824-E1824)/SQRT(H1824^2/D1824+F1824^2/C1824)</f>
        <v>3.91432190344685</v>
      </c>
      <c r="AA1824" s="12" t="n">
        <f aca="false">ABS(K1824-Z1824)</f>
        <v>0</v>
      </c>
    </row>
    <row r="1825" customFormat="false" ht="15" hidden="false" customHeight="false" outlineLevel="0" collapsed="false">
      <c r="A1825" s="18" t="n">
        <v>2220</v>
      </c>
      <c r="B1825" s="6" t="s">
        <v>575</v>
      </c>
      <c r="C1825" s="6" t="n">
        <v>48</v>
      </c>
      <c r="D1825" s="6" t="n">
        <v>144</v>
      </c>
      <c r="E1825" s="17" t="n">
        <v>0.159839906712511</v>
      </c>
      <c r="F1825" s="17" t="n">
        <v>0.0231097575580522</v>
      </c>
      <c r="G1825" s="17" t="n">
        <v>0.176766244256524</v>
      </c>
      <c r="H1825" s="17" t="n">
        <v>0.0330109741863906</v>
      </c>
      <c r="I1825" s="24" t="n">
        <f aca="false">G1825-E1825</f>
        <v>0.0169263375440129</v>
      </c>
      <c r="J1825" s="18" t="n">
        <f aca="false">100*(G1825-E1825)/E1825</f>
        <v>10.5895566959112</v>
      </c>
      <c r="K1825" s="17" t="n">
        <v>3.91484173342613</v>
      </c>
      <c r="L1825" s="18" t="n">
        <v>115.166089062066</v>
      </c>
      <c r="M1825" s="19" t="n">
        <v>0.00015365824517397</v>
      </c>
      <c r="N1825" s="19" t="n">
        <v>0.000421965598689917</v>
      </c>
      <c r="O1825" s="6" t="str">
        <f aca="false">IF(N1825&lt;0.05,"Yes","No")</f>
        <v>Yes</v>
      </c>
      <c r="P1825" s="17" t="n">
        <v>0.546339726843472</v>
      </c>
      <c r="Q1825" s="18" t="n">
        <v>10.8309867347096</v>
      </c>
      <c r="R1825" s="17" t="n">
        <v>0.00118989309074156</v>
      </c>
      <c r="S1825" s="17" t="n">
        <v>0.14224237195863</v>
      </c>
      <c r="T1825" s="17" t="n">
        <v>0.016926337544013</v>
      </c>
      <c r="U1825" s="17" t="n">
        <v>0.0019236110054179</v>
      </c>
      <c r="V1825" s="17" t="n">
        <v>0.00543671146539052</v>
      </c>
      <c r="W1825" s="6" t="s">
        <v>653</v>
      </c>
      <c r="X1825" s="18" t="n">
        <v>79.8</v>
      </c>
      <c r="Y1825" s="17" t="n">
        <v>0.646701388888889</v>
      </c>
      <c r="Z1825" s="17" t="n">
        <f aca="false">(G1825-E1825)/SQRT(H1825^2/D1825+F1825^2/C1825)</f>
        <v>3.91484173342612</v>
      </c>
      <c r="AA1825" s="12" t="n">
        <f aca="false">ABS(K1825-Z1825)</f>
        <v>0</v>
      </c>
    </row>
    <row r="1826" customFormat="false" ht="15" hidden="false" customHeight="false" outlineLevel="0" collapsed="false">
      <c r="A1826" s="18" t="n">
        <v>2221</v>
      </c>
      <c r="B1826" s="6" t="s">
        <v>575</v>
      </c>
      <c r="C1826" s="6" t="n">
        <v>48</v>
      </c>
      <c r="D1826" s="6" t="n">
        <v>144</v>
      </c>
      <c r="E1826" s="17" t="n">
        <v>0.159840003544189</v>
      </c>
      <c r="F1826" s="17" t="n">
        <v>0.0231393956326757</v>
      </c>
      <c r="G1826" s="17" t="n">
        <v>0.176786395141648</v>
      </c>
      <c r="H1826" s="17" t="n">
        <v>0.0330353745347602</v>
      </c>
      <c r="I1826" s="24" t="n">
        <f aca="false">G1826-E1826</f>
        <v>0.0169463915974592</v>
      </c>
      <c r="J1826" s="18" t="n">
        <f aca="false">100*(G1826-E1826)/E1826</f>
        <v>10.6020966101732</v>
      </c>
      <c r="K1826" s="17" t="n">
        <v>3.9153196429471</v>
      </c>
      <c r="L1826" s="18" t="n">
        <v>115.097890336502</v>
      </c>
      <c r="M1826" s="19" t="n">
        <v>0.000153434495299921</v>
      </c>
      <c r="N1826" s="19" t="n">
        <v>0.000421965598689917</v>
      </c>
      <c r="O1826" s="6" t="str">
        <f aca="false">IF(N1826&lt;0.05,"Yes","No")</f>
        <v>Yes</v>
      </c>
      <c r="P1826" s="17" t="n">
        <v>0.546541833756512</v>
      </c>
      <c r="Q1826" s="18" t="n">
        <v>10.839001609254</v>
      </c>
      <c r="R1826" s="17" t="n">
        <v>0.0011850331757148</v>
      </c>
      <c r="S1826" s="17" t="n">
        <v>0.142770484693729</v>
      </c>
      <c r="T1826" s="17" t="n">
        <v>0.0169463915974592</v>
      </c>
      <c r="U1826" s="17" t="n">
        <v>0.00191689635630503</v>
      </c>
      <c r="V1826" s="17" t="n">
        <v>0.00543671146539052</v>
      </c>
      <c r="W1826" s="6" t="s">
        <v>653</v>
      </c>
      <c r="X1826" s="18" t="n">
        <v>79.7</v>
      </c>
      <c r="Y1826" s="17" t="n">
        <v>0.646267361111111</v>
      </c>
      <c r="Z1826" s="17" t="n">
        <f aca="false">(G1826-E1826)/SQRT(H1826^2/D1826+F1826^2/C1826)</f>
        <v>3.9153196429471</v>
      </c>
      <c r="AA1826" s="12" t="n">
        <f aca="false">ABS(K1826-Z1826)</f>
        <v>0</v>
      </c>
    </row>
    <row r="1827" customFormat="false" ht="15" hidden="false" customHeight="false" outlineLevel="0" collapsed="false">
      <c r="A1827" s="18" t="n">
        <v>2222</v>
      </c>
      <c r="B1827" s="6" t="s">
        <v>575</v>
      </c>
      <c r="C1827" s="6" t="n">
        <v>48</v>
      </c>
      <c r="D1827" s="6" t="n">
        <v>144</v>
      </c>
      <c r="E1827" s="17" t="n">
        <v>0.159834925878655</v>
      </c>
      <c r="F1827" s="17" t="n">
        <v>0.023166926452566</v>
      </c>
      <c r="G1827" s="17" t="n">
        <v>0.176799011627143</v>
      </c>
      <c r="H1827" s="17" t="n">
        <v>0.0330599326871109</v>
      </c>
      <c r="I1827" s="24" t="n">
        <f aca="false">G1827-E1827</f>
        <v>0.0169640857484882</v>
      </c>
      <c r="J1827" s="18" t="n">
        <f aca="false">100*(G1827-E1827)/E1827</f>
        <v>10.6135036852754</v>
      </c>
      <c r="K1827" s="17" t="n">
        <v>3.91545618528822</v>
      </c>
      <c r="L1827" s="18" t="n">
        <v>115.041889819433</v>
      </c>
      <c r="M1827" s="19" t="n">
        <v>0.000153394453870663</v>
      </c>
      <c r="N1827" s="19" t="n">
        <v>0.000421965598689917</v>
      </c>
      <c r="O1827" s="6" t="str">
        <f aca="false">IF(N1827&lt;0.05,"Yes","No")</f>
        <v>Yes</v>
      </c>
      <c r="P1827" s="17" t="n">
        <v>0.546672208561777</v>
      </c>
      <c r="Q1827" s="18" t="n">
        <v>10.8441734046578</v>
      </c>
      <c r="R1827" s="17" t="n">
        <v>0.00118190796427595</v>
      </c>
      <c r="S1827" s="17" t="n">
        <v>0.143079176637589</v>
      </c>
      <c r="T1827" s="17" t="n">
        <v>0.0169640857484882</v>
      </c>
      <c r="U1827" s="17" t="n">
        <v>0.00191257541652883</v>
      </c>
      <c r="V1827" s="17" t="n">
        <v>0.00543671146539052</v>
      </c>
      <c r="W1827" s="6" t="s">
        <v>653</v>
      </c>
      <c r="X1827" s="18" t="n">
        <v>79.7</v>
      </c>
      <c r="Y1827" s="17" t="n">
        <v>0.646556712962963</v>
      </c>
      <c r="Z1827" s="17" t="n">
        <f aca="false">(G1827-E1827)/SQRT(H1827^2/D1827+F1827^2/C1827)</f>
        <v>3.91545618528821</v>
      </c>
      <c r="AA1827" s="12" t="n">
        <f aca="false">ABS(K1827-Z1827)</f>
        <v>0</v>
      </c>
    </row>
    <row r="1828" customFormat="false" ht="15" hidden="false" customHeight="false" outlineLevel="0" collapsed="false">
      <c r="A1828" s="18" t="n">
        <v>2223</v>
      </c>
      <c r="B1828" s="6" t="s">
        <v>575</v>
      </c>
      <c r="C1828" s="6" t="n">
        <v>48</v>
      </c>
      <c r="D1828" s="6" t="n">
        <v>144</v>
      </c>
      <c r="E1828" s="17" t="n">
        <v>0.159823801213255</v>
      </c>
      <c r="F1828" s="17" t="n">
        <v>0.0231967643675041</v>
      </c>
      <c r="G1828" s="17" t="n">
        <v>0.17680602870985</v>
      </c>
      <c r="H1828" s="17" t="n">
        <v>0.0330843681977928</v>
      </c>
      <c r="I1828" s="24" t="n">
        <f aca="false">G1828-E1828</f>
        <v>0.0169822274965959</v>
      </c>
      <c r="J1828" s="18" t="n">
        <f aca="false">100*(G1828-E1828)/E1828</f>
        <v>10.6255935396858</v>
      </c>
      <c r="K1828" s="17" t="n">
        <v>3.91546926038029</v>
      </c>
      <c r="L1828" s="18" t="n">
        <v>114.973082517942</v>
      </c>
      <c r="M1828" s="19" t="n">
        <v>0.000153432043138852</v>
      </c>
      <c r="N1828" s="19" t="n">
        <v>0.000421965598689917</v>
      </c>
      <c r="O1828" s="6" t="str">
        <f aca="false">IF(N1828&lt;0.05,"Yes","No")</f>
        <v>Yes</v>
      </c>
      <c r="P1828" s="17" t="n">
        <v>0.546810953553633</v>
      </c>
      <c r="Q1828" s="18" t="n">
        <v>10.8496785891436</v>
      </c>
      <c r="R1828" s="17" t="n">
        <v>0.00117859054283856</v>
      </c>
      <c r="S1828" s="17" t="n">
        <v>0.143564619755213</v>
      </c>
      <c r="T1828" s="17" t="n">
        <v>0.0169822274965958</v>
      </c>
      <c r="U1828" s="17" t="n">
        <v>0.00190798731372368</v>
      </c>
      <c r="V1828" s="17" t="n">
        <v>0.00543671146539052</v>
      </c>
      <c r="W1828" s="6" t="s">
        <v>653</v>
      </c>
      <c r="X1828" s="18" t="n">
        <v>79.7</v>
      </c>
      <c r="Y1828" s="17" t="n">
        <v>0.646412037037037</v>
      </c>
      <c r="Z1828" s="17" t="n">
        <f aca="false">(G1828-E1828)/SQRT(H1828^2/D1828+F1828^2/C1828)</f>
        <v>3.91546926038029</v>
      </c>
      <c r="AA1828" s="12" t="n">
        <f aca="false">ABS(K1828-Z1828)</f>
        <v>0</v>
      </c>
    </row>
    <row r="1829" customFormat="false" ht="15" hidden="false" customHeight="false" outlineLevel="0" collapsed="false">
      <c r="A1829" s="18" t="n">
        <v>2224</v>
      </c>
      <c r="B1829" s="6" t="s">
        <v>575</v>
      </c>
      <c r="C1829" s="6" t="n">
        <v>48</v>
      </c>
      <c r="D1829" s="6" t="n">
        <v>144</v>
      </c>
      <c r="E1829" s="17" t="n">
        <v>0.159805854213321</v>
      </c>
      <c r="F1829" s="17" t="n">
        <v>0.0232246104213493</v>
      </c>
      <c r="G1829" s="17" t="n">
        <v>0.176806363673812</v>
      </c>
      <c r="H1829" s="17" t="n">
        <v>0.0331080354204223</v>
      </c>
      <c r="I1829" s="24" t="n">
        <f aca="false">G1829-E1829</f>
        <v>0.0170005094604912</v>
      </c>
      <c r="J1829" s="18" t="n">
        <f aca="false">100*(G1829-E1829)/E1829</f>
        <v>10.63822695619</v>
      </c>
      <c r="K1829" s="17" t="n">
        <v>3.9157512134395</v>
      </c>
      <c r="L1829" s="18" t="n">
        <v>114.91230232919</v>
      </c>
      <c r="M1829" s="19" t="n">
        <v>0.000153313719506309</v>
      </c>
      <c r="N1829" s="19" t="n">
        <v>0.000421965598689917</v>
      </c>
      <c r="O1829" s="6" t="str">
        <f aca="false">IF(N1829&lt;0.05,"Yes","No")</f>
        <v>Yes</v>
      </c>
      <c r="P1829" s="17" t="n">
        <v>0.546971420163601</v>
      </c>
      <c r="Q1829" s="18" t="n">
        <v>10.856047395726</v>
      </c>
      <c r="R1829" s="17" t="n">
        <v>0.00117476456825236</v>
      </c>
      <c r="S1829" s="17" t="n">
        <v>0.144008666685936</v>
      </c>
      <c r="T1829" s="17" t="n">
        <v>0.0170005094604911</v>
      </c>
      <c r="U1829" s="17" t="n">
        <v>0.00190269526678338</v>
      </c>
      <c r="V1829" s="17" t="n">
        <v>0.00543671146539052</v>
      </c>
      <c r="W1829" s="6" t="s">
        <v>653</v>
      </c>
      <c r="X1829" s="18" t="n">
        <v>79.7</v>
      </c>
      <c r="Y1829" s="17" t="n">
        <v>0.646412037037037</v>
      </c>
      <c r="Z1829" s="17" t="n">
        <f aca="false">(G1829-E1829)/SQRT(H1829^2/D1829+F1829^2/C1829)</f>
        <v>3.91575121343951</v>
      </c>
      <c r="AA1829" s="12" t="n">
        <f aca="false">ABS(K1829-Z1829)</f>
        <v>0</v>
      </c>
    </row>
    <row r="1830" customFormat="false" ht="15" hidden="false" customHeight="false" outlineLevel="0" collapsed="false">
      <c r="A1830" s="18" t="n">
        <v>2225</v>
      </c>
      <c r="B1830" s="6" t="s">
        <v>575</v>
      </c>
      <c r="C1830" s="6" t="n">
        <v>48</v>
      </c>
      <c r="D1830" s="6" t="n">
        <v>144</v>
      </c>
      <c r="E1830" s="17" t="n">
        <v>0.159781226345028</v>
      </c>
      <c r="F1830" s="17" t="n">
        <v>0.0232559095522932</v>
      </c>
      <c r="G1830" s="17" t="n">
        <v>0.176800695022016</v>
      </c>
      <c r="H1830" s="17" t="n">
        <v>0.0331335341488624</v>
      </c>
      <c r="I1830" s="24" t="n">
        <f aca="false">G1830-E1830</f>
        <v>0.0170194686769887</v>
      </c>
      <c r="J1830" s="18" t="n">
        <f aca="false">100*(G1830-E1830)/E1830</f>
        <v>10.651732413317</v>
      </c>
      <c r="K1830" s="17" t="n">
        <v>3.91575404275469</v>
      </c>
      <c r="L1830" s="18" t="n">
        <v>114.839992706439</v>
      </c>
      <c r="M1830" s="19" t="n">
        <v>0.00015335942899927</v>
      </c>
      <c r="N1830" s="19" t="n">
        <v>0.000421965598689917</v>
      </c>
      <c r="O1830" s="6" t="str">
        <f aca="false">IF(N1830&lt;0.05,"Yes","No")</f>
        <v>Yes</v>
      </c>
      <c r="P1830" s="17" t="n">
        <v>0.547116042219572</v>
      </c>
      <c r="Q1830" s="18" t="n">
        <v>10.8617889441777</v>
      </c>
      <c r="R1830" s="17" t="n">
        <v>0.00117132628579366</v>
      </c>
      <c r="S1830" s="17" t="n">
        <v>0.144432758981535</v>
      </c>
      <c r="T1830" s="17" t="n">
        <v>0.0170194686769887</v>
      </c>
      <c r="U1830" s="17" t="n">
        <v>0.00189793662685898</v>
      </c>
      <c r="V1830" s="17" t="n">
        <v>0.00543671146539052</v>
      </c>
      <c r="W1830" s="6" t="s">
        <v>653</v>
      </c>
      <c r="X1830" s="18" t="n">
        <v>79.7</v>
      </c>
      <c r="Y1830" s="17" t="n">
        <v>0.646412037037037</v>
      </c>
      <c r="Z1830" s="17" t="n">
        <f aca="false">(G1830-E1830)/SQRT(H1830^2/D1830+F1830^2/C1830)</f>
        <v>3.91575404275469</v>
      </c>
      <c r="AA1830" s="12" t="n">
        <f aca="false">ABS(K1830-Z1830)</f>
        <v>0</v>
      </c>
    </row>
    <row r="1831" customFormat="false" ht="15" hidden="false" customHeight="false" outlineLevel="0" collapsed="false">
      <c r="A1831" s="18" t="n">
        <v>2226</v>
      </c>
      <c r="B1831" s="6" t="s">
        <v>575</v>
      </c>
      <c r="C1831" s="6" t="n">
        <v>48</v>
      </c>
      <c r="D1831" s="6" t="n">
        <v>144</v>
      </c>
      <c r="E1831" s="17" t="n">
        <v>0.159749461820832</v>
      </c>
      <c r="F1831" s="17" t="n">
        <v>0.0232901155421303</v>
      </c>
      <c r="G1831" s="17" t="n">
        <v>0.176787454421046</v>
      </c>
      <c r="H1831" s="17" t="n">
        <v>0.033158836897278</v>
      </c>
      <c r="I1831" s="24" t="n">
        <f aca="false">G1831-E1831</f>
        <v>0.0170379926002136</v>
      </c>
      <c r="J1831" s="18" t="n">
        <f aca="false">100*(G1831-E1831)/E1831</f>
        <v>10.665446009028</v>
      </c>
      <c r="K1831" s="17" t="n">
        <v>3.91537419971653</v>
      </c>
      <c r="L1831" s="18" t="n">
        <v>114.751517414875</v>
      </c>
      <c r="M1831" s="19" t="n">
        <v>0.000153630466244169</v>
      </c>
      <c r="N1831" s="19" t="n">
        <v>0.000421965598689917</v>
      </c>
      <c r="O1831" s="6" t="str">
        <f aca="false">IF(N1831&lt;0.05,"Yes","No")</f>
        <v>Yes</v>
      </c>
      <c r="P1831" s="17" t="n">
        <v>0.547239669582765</v>
      </c>
      <c r="Q1831" s="18" t="n">
        <v>10.8666981990176</v>
      </c>
      <c r="R1831" s="17" t="n">
        <v>0.00116839456935828</v>
      </c>
      <c r="S1831" s="17" t="n">
        <v>0.144628354657474</v>
      </c>
      <c r="T1831" s="17" t="n">
        <v>0.0170379926002136</v>
      </c>
      <c r="U1831" s="17" t="n">
        <v>0.00189387677925859</v>
      </c>
      <c r="V1831" s="17" t="n">
        <v>0.00543671146539052</v>
      </c>
      <c r="W1831" s="6" t="s">
        <v>653</v>
      </c>
      <c r="X1831" s="18" t="n">
        <v>79.6</v>
      </c>
      <c r="Y1831" s="17" t="n">
        <v>0.646122685185185</v>
      </c>
      <c r="Z1831" s="17" t="n">
        <f aca="false">(G1831-E1831)/SQRT(H1831^2/D1831+F1831^2/C1831)</f>
        <v>3.91537419971653</v>
      </c>
      <c r="AA1831" s="12" t="n">
        <f aca="false">ABS(K1831-Z1831)</f>
        <v>0</v>
      </c>
    </row>
    <row r="1832" customFormat="false" ht="15" hidden="false" customHeight="false" outlineLevel="0" collapsed="false">
      <c r="A1832" s="18" t="n">
        <v>2227</v>
      </c>
      <c r="B1832" s="6" t="s">
        <v>575</v>
      </c>
      <c r="C1832" s="6" t="n">
        <v>48</v>
      </c>
      <c r="D1832" s="6" t="n">
        <v>144</v>
      </c>
      <c r="E1832" s="17" t="n">
        <v>0.159713693877199</v>
      </c>
      <c r="F1832" s="17" t="n">
        <v>0.0233251996204125</v>
      </c>
      <c r="G1832" s="17" t="n">
        <v>0.176770158310386</v>
      </c>
      <c r="H1832" s="17" t="n">
        <v>0.0331872333653457</v>
      </c>
      <c r="I1832" s="24" t="n">
        <f aca="false">G1832-E1832</f>
        <v>0.0170564644331871</v>
      </c>
      <c r="J1832" s="18" t="n">
        <f aca="false">100*(G1832-E1832)/E1832</f>
        <v>10.6794001310254</v>
      </c>
      <c r="K1832" s="17" t="n">
        <v>3.91474778743641</v>
      </c>
      <c r="L1832" s="18" t="n">
        <v>114.670266074148</v>
      </c>
      <c r="M1832" s="19" t="n">
        <v>0.000154035942270278</v>
      </c>
      <c r="N1832" s="19" t="n">
        <v>0.000421965598689917</v>
      </c>
      <c r="O1832" s="6" t="str">
        <f aca="false">IF(N1832&lt;0.05,"Yes","No")</f>
        <v>Yes</v>
      </c>
      <c r="P1832" s="17" t="n">
        <v>0.54731460372859</v>
      </c>
      <c r="Q1832" s="18" t="n">
        <v>10.8696743812769</v>
      </c>
      <c r="R1832" s="17" t="n">
        <v>0.00116662089885516</v>
      </c>
      <c r="S1832" s="17" t="n">
        <v>0.144810747606707</v>
      </c>
      <c r="T1832" s="17" t="n">
        <v>0.0170564644331871</v>
      </c>
      <c r="U1832" s="17" t="n">
        <v>0.00189141769545289</v>
      </c>
      <c r="V1832" s="17" t="n">
        <v>0.00543671146539052</v>
      </c>
      <c r="W1832" s="6" t="s">
        <v>653</v>
      </c>
      <c r="X1832" s="18" t="n">
        <v>79.6</v>
      </c>
      <c r="Y1832" s="17" t="n">
        <v>0.646267361111111</v>
      </c>
      <c r="Z1832" s="17" t="n">
        <f aca="false">(G1832-E1832)/SQRT(H1832^2/D1832+F1832^2/C1832)</f>
        <v>3.91474778743643</v>
      </c>
      <c r="AA1832" s="12" t="n">
        <f aca="false">ABS(K1832-Z1832)</f>
        <v>0</v>
      </c>
    </row>
    <row r="1833" customFormat="false" ht="15" hidden="false" customHeight="false" outlineLevel="0" collapsed="false">
      <c r="A1833" s="18" t="n">
        <v>2228</v>
      </c>
      <c r="B1833" s="6" t="s">
        <v>575</v>
      </c>
      <c r="C1833" s="6" t="n">
        <v>48</v>
      </c>
      <c r="D1833" s="6" t="n">
        <v>144</v>
      </c>
      <c r="E1833" s="17" t="n">
        <v>0.159669400442875</v>
      </c>
      <c r="F1833" s="17" t="n">
        <v>0.0233613231770825</v>
      </c>
      <c r="G1833" s="17" t="n">
        <v>0.176746981872108</v>
      </c>
      <c r="H1833" s="17" t="n">
        <v>0.0332180234583358</v>
      </c>
      <c r="I1833" s="24" t="n">
        <f aca="false">G1833-E1833</f>
        <v>0.0170775814292331</v>
      </c>
      <c r="J1833" s="18" t="n">
        <f aca="false">100*(G1833-E1833)/E1833</f>
        <v>10.695588122624</v>
      </c>
      <c r="K1833" s="17" t="n">
        <v>3.91451126112365</v>
      </c>
      <c r="L1833" s="18" t="n">
        <v>114.592714585651</v>
      </c>
      <c r="M1833" s="19" t="n">
        <v>0.000154220242642809</v>
      </c>
      <c r="N1833" s="19" t="n">
        <v>0.000421965598689917</v>
      </c>
      <c r="O1833" s="6" t="str">
        <f aca="false">IF(N1833&lt;0.05,"Yes","No")</f>
        <v>Yes</v>
      </c>
      <c r="P1833" s="17" t="n">
        <v>0.547436827449174</v>
      </c>
      <c r="Q1833" s="18" t="n">
        <v>10.8745296523627</v>
      </c>
      <c r="R1833" s="17" t="n">
        <v>0.00116373327749222</v>
      </c>
      <c r="S1833" s="17" t="n">
        <v>0.144990478477318</v>
      </c>
      <c r="T1833" s="17" t="n">
        <v>0.0170775814292332</v>
      </c>
      <c r="U1833" s="17" t="n">
        <v>0.00188741592180928</v>
      </c>
      <c r="V1833" s="17" t="n">
        <v>0.00543671146539052</v>
      </c>
      <c r="W1833" s="6" t="s">
        <v>653</v>
      </c>
      <c r="X1833" s="18" t="n">
        <v>79.6</v>
      </c>
      <c r="Y1833" s="17" t="n">
        <v>0.645688657407407</v>
      </c>
      <c r="Z1833" s="17" t="n">
        <f aca="false">(G1833-E1833)/SQRT(H1833^2/D1833+F1833^2/C1833)</f>
        <v>3.91451126112365</v>
      </c>
      <c r="AA1833" s="12" t="n">
        <f aca="false">ABS(K1833-Z1833)</f>
        <v>0</v>
      </c>
    </row>
    <row r="1834" customFormat="false" ht="15" hidden="false" customHeight="false" outlineLevel="0" collapsed="false">
      <c r="A1834" s="18" t="n">
        <v>2229</v>
      </c>
      <c r="B1834" s="6" t="s">
        <v>575</v>
      </c>
      <c r="C1834" s="6" t="n">
        <v>48</v>
      </c>
      <c r="D1834" s="6" t="n">
        <v>144</v>
      </c>
      <c r="E1834" s="17" t="n">
        <v>0.159624163828859</v>
      </c>
      <c r="F1834" s="17" t="n">
        <v>0.0233987872974789</v>
      </c>
      <c r="G1834" s="17" t="n">
        <v>0.176719035510043</v>
      </c>
      <c r="H1834" s="17" t="n">
        <v>0.0332492934556608</v>
      </c>
      <c r="I1834" s="24" t="n">
        <f aca="false">G1834-E1834</f>
        <v>0.0170948716811836</v>
      </c>
      <c r="J1834" s="18" t="n">
        <f aca="false">100*(G1834-E1834)/E1834</f>
        <v>10.7094510449633</v>
      </c>
      <c r="K1834" s="17" t="n">
        <v>3.91324222752225</v>
      </c>
      <c r="L1834" s="18" t="n">
        <v>114.510058367564</v>
      </c>
      <c r="M1834" s="19" t="n">
        <v>0.000154991478354083</v>
      </c>
      <c r="N1834" s="19" t="n">
        <v>0.000422356804178894</v>
      </c>
      <c r="O1834" s="6" t="str">
        <f aca="false">IF(N1834&lt;0.05,"Yes","No")</f>
        <v>Yes</v>
      </c>
      <c r="P1834" s="17" t="n">
        <v>0.547425047212007</v>
      </c>
      <c r="Q1834" s="18" t="n">
        <v>10.8740616416129</v>
      </c>
      <c r="R1834" s="17" t="n">
        <v>0.00116401130370084</v>
      </c>
      <c r="S1834" s="17" t="n">
        <v>0.145190627691092</v>
      </c>
      <c r="T1834" s="17" t="n">
        <v>0.0170948716811836</v>
      </c>
      <c r="U1834" s="17" t="n">
        <v>0.00188779516230641</v>
      </c>
      <c r="V1834" s="17" t="n">
        <v>0.00543671146539052</v>
      </c>
      <c r="W1834" s="6" t="s">
        <v>653</v>
      </c>
      <c r="X1834" s="18" t="n">
        <v>79.6</v>
      </c>
      <c r="Y1834" s="17" t="n">
        <v>0.646122685185185</v>
      </c>
      <c r="Z1834" s="17" t="n">
        <f aca="false">(G1834-E1834)/SQRT(H1834^2/D1834+F1834^2/C1834)</f>
        <v>3.91324222752224</v>
      </c>
      <c r="AA1834" s="12" t="n">
        <f aca="false">ABS(K1834-Z1834)</f>
        <v>0</v>
      </c>
    </row>
    <row r="1835" customFormat="false" ht="15" hidden="false" customHeight="false" outlineLevel="0" collapsed="false">
      <c r="A1835" s="18" t="n">
        <v>2230</v>
      </c>
      <c r="B1835" s="6" t="s">
        <v>575</v>
      </c>
      <c r="C1835" s="6" t="n">
        <v>48</v>
      </c>
      <c r="D1835" s="6" t="n">
        <v>144</v>
      </c>
      <c r="E1835" s="17" t="n">
        <v>0.1595747477237</v>
      </c>
      <c r="F1835" s="17" t="n">
        <v>0.0234374293754449</v>
      </c>
      <c r="G1835" s="17" t="n">
        <v>0.176684148952848</v>
      </c>
      <c r="H1835" s="17" t="n">
        <v>0.0332821113267182</v>
      </c>
      <c r="I1835" s="24" t="n">
        <f aca="false">G1835-E1835</f>
        <v>0.0171094012291483</v>
      </c>
      <c r="J1835" s="18" t="n">
        <f aca="false">100*(G1835-E1835)/E1835</f>
        <v>10.7218726479035</v>
      </c>
      <c r="K1835" s="17" t="n">
        <v>3.91115436579917</v>
      </c>
      <c r="L1835" s="18" t="n">
        <v>114.427208981227</v>
      </c>
      <c r="M1835" s="19" t="n">
        <v>0.000156232752323636</v>
      </c>
      <c r="N1835" s="19" t="n">
        <v>0.000424637791244449</v>
      </c>
      <c r="O1835" s="6" t="str">
        <f aca="false">IF(N1835&lt;0.05,"Yes","No")</f>
        <v>Yes</v>
      </c>
      <c r="P1835" s="17" t="n">
        <v>0.547299205792674</v>
      </c>
      <c r="Q1835" s="18" t="n">
        <v>10.8690627835083</v>
      </c>
      <c r="R1835" s="17" t="n">
        <v>0.00116698515889464</v>
      </c>
      <c r="S1835" s="17" t="n">
        <v>0.145436439297674</v>
      </c>
      <c r="T1835" s="17" t="n">
        <v>0.0171094012291481</v>
      </c>
      <c r="U1835" s="17" t="n">
        <v>0.00189190472508031</v>
      </c>
      <c r="V1835" s="17" t="n">
        <v>0.00543671146539052</v>
      </c>
      <c r="W1835" s="6" t="s">
        <v>653</v>
      </c>
      <c r="X1835" s="18" t="n">
        <v>79.6</v>
      </c>
      <c r="Y1835" s="17" t="n">
        <v>0.645399305555556</v>
      </c>
      <c r="Z1835" s="17" t="n">
        <f aca="false">(G1835-E1835)/SQRT(H1835^2/D1835+F1835^2/C1835)</f>
        <v>3.91115436579917</v>
      </c>
      <c r="AA1835" s="12" t="n">
        <f aca="false">ABS(K1835-Z1835)</f>
        <v>0</v>
      </c>
    </row>
    <row r="1836" customFormat="false" ht="15" hidden="false" customHeight="false" outlineLevel="0" collapsed="false">
      <c r="A1836" s="18" t="n">
        <v>2231</v>
      </c>
      <c r="B1836" s="6" t="s">
        <v>575</v>
      </c>
      <c r="C1836" s="6" t="n">
        <v>48</v>
      </c>
      <c r="D1836" s="6" t="n">
        <v>144</v>
      </c>
      <c r="E1836" s="17" t="n">
        <v>0.159522823747937</v>
      </c>
      <c r="F1836" s="17" t="n">
        <v>0.0234790153034644</v>
      </c>
      <c r="G1836" s="17" t="n">
        <v>0.17664717379785</v>
      </c>
      <c r="H1836" s="17" t="n">
        <v>0.0333168869351846</v>
      </c>
      <c r="I1836" s="24" t="n">
        <f aca="false">G1836-E1836</f>
        <v>0.0171243500499124</v>
      </c>
      <c r="J1836" s="18" t="n">
        <f aca="false">100*(G1836-E1836)/E1836</f>
        <v>10.7347335306518</v>
      </c>
      <c r="K1836" s="17" t="n">
        <v>3.90878202679391</v>
      </c>
      <c r="L1836" s="18" t="n">
        <v>114.336334842352</v>
      </c>
      <c r="M1836" s="19" t="n">
        <v>0.000157652345608872</v>
      </c>
      <c r="N1836" s="19" t="n">
        <v>0.000427942607395659</v>
      </c>
      <c r="O1836" s="6" t="str">
        <f aca="false">IF(N1836&lt;0.05,"Yes","No")</f>
        <v>Yes</v>
      </c>
      <c r="P1836" s="17" t="n">
        <v>0.547149735505574</v>
      </c>
      <c r="Q1836" s="18" t="n">
        <v>10.863126797949</v>
      </c>
      <c r="R1836" s="17" t="n">
        <v>0.00117052660008832</v>
      </c>
      <c r="S1836" s="17" t="n">
        <v>0.14570170136397</v>
      </c>
      <c r="T1836" s="17" t="n">
        <v>0.0171243500499124</v>
      </c>
      <c r="U1836" s="17" t="n">
        <v>0.00189679785678542</v>
      </c>
      <c r="V1836" s="17" t="n">
        <v>0.00543671146539052</v>
      </c>
      <c r="W1836" s="6" t="s">
        <v>653</v>
      </c>
      <c r="X1836" s="18" t="n">
        <v>79.6</v>
      </c>
      <c r="Y1836" s="17" t="n">
        <v>0.645543981481482</v>
      </c>
      <c r="Z1836" s="17" t="n">
        <f aca="false">(G1836-E1836)/SQRT(H1836^2/D1836+F1836^2/C1836)</f>
        <v>3.90878202679391</v>
      </c>
      <c r="AA1836" s="12" t="n">
        <f aca="false">ABS(K1836-Z1836)</f>
        <v>0</v>
      </c>
    </row>
    <row r="1837" customFormat="false" ht="15" hidden="false" customHeight="false" outlineLevel="0" collapsed="false">
      <c r="A1837" s="18" t="n">
        <v>2232</v>
      </c>
      <c r="B1837" s="6" t="s">
        <v>575</v>
      </c>
      <c r="C1837" s="6" t="n">
        <v>48</v>
      </c>
      <c r="D1837" s="6" t="n">
        <v>144</v>
      </c>
      <c r="E1837" s="17" t="n">
        <v>0.159466326460932</v>
      </c>
      <c r="F1837" s="17" t="n">
        <v>0.0235197169183188</v>
      </c>
      <c r="G1837" s="17" t="n">
        <v>0.176602900248987</v>
      </c>
      <c r="H1837" s="17" t="n">
        <v>0.0333485191482857</v>
      </c>
      <c r="I1837" s="24" t="n">
        <f aca="false">G1837-E1837</f>
        <v>0.0171365737880546</v>
      </c>
      <c r="J1837" s="18" t="n">
        <f aca="false">100*(G1837-E1837)/E1837</f>
        <v>10.7462021408344</v>
      </c>
      <c r="K1837" s="17" t="n">
        <v>3.90603074580897</v>
      </c>
      <c r="L1837" s="18" t="n">
        <v>114.238737103321</v>
      </c>
      <c r="M1837" s="19" t="n">
        <v>0.000159308645352647</v>
      </c>
      <c r="N1837" s="19" t="n">
        <v>0.000431880598562465</v>
      </c>
      <c r="O1837" s="6" t="str">
        <f aca="false">IF(N1837&lt;0.05,"Yes","No")</f>
        <v>Yes</v>
      </c>
      <c r="P1837" s="17" t="n">
        <v>0.546960798881193</v>
      </c>
      <c r="Q1837" s="18" t="n">
        <v>10.8556257867663</v>
      </c>
      <c r="R1837" s="17" t="n">
        <v>0.0011750174515416</v>
      </c>
      <c r="S1837" s="17" t="n">
        <v>0.145975930069884</v>
      </c>
      <c r="T1837" s="17" t="n">
        <v>0.0171365737880546</v>
      </c>
      <c r="U1837" s="17" t="n">
        <v>0.00190300215547468</v>
      </c>
      <c r="V1837" s="17" t="n">
        <v>0.00543671146539052</v>
      </c>
      <c r="W1837" s="6" t="s">
        <v>653</v>
      </c>
      <c r="X1837" s="18" t="n">
        <v>79.5</v>
      </c>
      <c r="Y1837" s="17" t="n">
        <v>0.645543981481482</v>
      </c>
      <c r="Z1837" s="17" t="n">
        <f aca="false">(G1837-E1837)/SQRT(H1837^2/D1837+F1837^2/C1837)</f>
        <v>3.90603074580897</v>
      </c>
      <c r="AA1837" s="12" t="n">
        <f aca="false">ABS(K1837-Z1837)</f>
        <v>0</v>
      </c>
    </row>
    <row r="1838" customFormat="false" ht="15" hidden="false" customHeight="false" outlineLevel="0" collapsed="false">
      <c r="A1838" s="18" t="n">
        <v>2233</v>
      </c>
      <c r="B1838" s="6" t="s">
        <v>575</v>
      </c>
      <c r="C1838" s="6" t="n">
        <v>48</v>
      </c>
      <c r="D1838" s="6" t="n">
        <v>144</v>
      </c>
      <c r="E1838" s="17" t="n">
        <v>0.159409252909461</v>
      </c>
      <c r="F1838" s="17" t="n">
        <v>0.0235671757275098</v>
      </c>
      <c r="G1838" s="17" t="n">
        <v>0.176560272297098</v>
      </c>
      <c r="H1838" s="17" t="n">
        <v>0.0333901158915296</v>
      </c>
      <c r="I1838" s="24" t="n">
        <f aca="false">G1838-E1838</f>
        <v>0.017151019387637</v>
      </c>
      <c r="J1838" s="18" t="n">
        <f aca="false">100*(G1838-E1838)/E1838</f>
        <v>10.7591115789108</v>
      </c>
      <c r="K1838" s="17" t="n">
        <v>3.90265478237749</v>
      </c>
      <c r="L1838" s="18" t="n">
        <v>114.142949943848</v>
      </c>
      <c r="M1838" s="19" t="n">
        <v>0.000161346962884017</v>
      </c>
      <c r="N1838" s="19" t="n">
        <v>0.000436842743581597</v>
      </c>
      <c r="O1838" s="6" t="str">
        <f aca="false">IF(N1838&lt;0.05,"Yes","No")</f>
        <v>Yes</v>
      </c>
      <c r="P1838" s="17" t="n">
        <v>0.546680770956556</v>
      </c>
      <c r="Q1838" s="18" t="n">
        <v>10.8445131066564</v>
      </c>
      <c r="R1838" s="17" t="n">
        <v>0.00118170298414211</v>
      </c>
      <c r="S1838" s="17" t="n">
        <v>0.147251445570251</v>
      </c>
      <c r="T1838" s="17" t="n">
        <v>0.0171510193876371</v>
      </c>
      <c r="U1838" s="17" t="n">
        <v>0.00191223467998318</v>
      </c>
      <c r="V1838" s="17" t="n">
        <v>0.00543671146539052</v>
      </c>
      <c r="W1838" s="6" t="s">
        <v>653</v>
      </c>
      <c r="X1838" s="18" t="n">
        <v>79.5</v>
      </c>
      <c r="Y1838" s="17" t="n">
        <v>0.645543981481482</v>
      </c>
      <c r="Z1838" s="17" t="n">
        <f aca="false">(G1838-E1838)/SQRT(H1838^2/D1838+F1838^2/C1838)</f>
        <v>3.90265478237747</v>
      </c>
      <c r="AA1838" s="12" t="n">
        <f aca="false">ABS(K1838-Z1838)</f>
        <v>1.95399252334028E-014</v>
      </c>
    </row>
    <row r="1839" customFormat="false" ht="15" hidden="false" customHeight="false" outlineLevel="0" collapsed="false">
      <c r="A1839" s="18" t="n">
        <v>2234</v>
      </c>
      <c r="B1839" s="6" t="s">
        <v>575</v>
      </c>
      <c r="C1839" s="6" t="n">
        <v>48</v>
      </c>
      <c r="D1839" s="6" t="n">
        <v>144</v>
      </c>
      <c r="E1839" s="17" t="n">
        <v>0.159348602216967</v>
      </c>
      <c r="F1839" s="17" t="n">
        <v>0.0236192632434067</v>
      </c>
      <c r="G1839" s="17" t="n">
        <v>0.176513876765967</v>
      </c>
      <c r="H1839" s="17" t="n">
        <v>0.0334383470866451</v>
      </c>
      <c r="I1839" s="24" t="n">
        <f aca="false">G1839-E1839</f>
        <v>0.0171652745489998</v>
      </c>
      <c r="J1839" s="18" t="n">
        <f aca="false">100*(G1839-E1839)/E1839</f>
        <v>10.7721525700162</v>
      </c>
      <c r="K1839" s="17" t="n">
        <v>3.89847855833133</v>
      </c>
      <c r="L1839" s="18" t="n">
        <v>114.047866378665</v>
      </c>
      <c r="M1839" s="19" t="n">
        <v>0.000163886227978174</v>
      </c>
      <c r="N1839" s="19" t="n">
        <v>0.000443146673078692</v>
      </c>
      <c r="O1839" s="6" t="str">
        <f aca="false">IF(N1839&lt;0.05,"Yes","No")</f>
        <v>Yes</v>
      </c>
      <c r="P1839" s="17" t="n">
        <v>0.546287177471504</v>
      </c>
      <c r="Q1839" s="18" t="n">
        <v>10.8289032904697</v>
      </c>
      <c r="R1839" s="17" t="n">
        <v>0.00119115974321136</v>
      </c>
      <c r="S1839" s="17" t="n">
        <v>0.148843313858164</v>
      </c>
      <c r="T1839" s="17" t="n">
        <v>0.0171652745489997</v>
      </c>
      <c r="U1839" s="17" t="n">
        <v>0.00192528548820698</v>
      </c>
      <c r="V1839" s="17" t="n">
        <v>0.00543671146539052</v>
      </c>
      <c r="W1839" s="6" t="s">
        <v>653</v>
      </c>
      <c r="X1839" s="18" t="n">
        <v>79.5</v>
      </c>
      <c r="Y1839" s="17" t="n">
        <v>0.645109953703704</v>
      </c>
      <c r="Z1839" s="17" t="n">
        <f aca="false">(G1839-E1839)/SQRT(H1839^2/D1839+F1839^2/C1839)</f>
        <v>3.89847855833133</v>
      </c>
      <c r="AA1839" s="12" t="n">
        <f aca="false">ABS(K1839-Z1839)</f>
        <v>0</v>
      </c>
    </row>
    <row r="1840" customFormat="false" ht="15" hidden="false" customHeight="false" outlineLevel="0" collapsed="false">
      <c r="A1840" s="18" t="n">
        <v>2235</v>
      </c>
      <c r="B1840" s="6" t="s">
        <v>575</v>
      </c>
      <c r="C1840" s="6" t="n">
        <v>48</v>
      </c>
      <c r="D1840" s="6" t="n">
        <v>144</v>
      </c>
      <c r="E1840" s="17" t="n">
        <v>0.159288791551565</v>
      </c>
      <c r="F1840" s="17" t="n">
        <v>0.0236746888655783</v>
      </c>
      <c r="G1840" s="17" t="n">
        <v>0.176470997291445</v>
      </c>
      <c r="H1840" s="17" t="n">
        <v>0.033489416806763</v>
      </c>
      <c r="I1840" s="24" t="n">
        <f aca="false">G1840-E1840</f>
        <v>0.0171822057398795</v>
      </c>
      <c r="J1840" s="18" t="n">
        <f aca="false">100*(G1840-E1840)/E1840</f>
        <v>10.786826601241</v>
      </c>
      <c r="K1840" s="17" t="n">
        <v>3.89446270777152</v>
      </c>
      <c r="L1840" s="18" t="n">
        <v>113.946229344829</v>
      </c>
      <c r="M1840" s="19" t="n">
        <v>0.000166370806845942</v>
      </c>
      <c r="N1840" s="19" t="n">
        <v>0.000448709968142906</v>
      </c>
      <c r="O1840" s="6" t="str">
        <f aca="false">IF(N1840&lt;0.05,"Yes","No")</f>
        <v>Yes</v>
      </c>
      <c r="P1840" s="17" t="n">
        <v>0.545929188379617</v>
      </c>
      <c r="Q1840" s="18" t="n">
        <v>10.8147152984679</v>
      </c>
      <c r="R1840" s="17" t="n">
        <v>0.00119982219679017</v>
      </c>
      <c r="S1840" s="17" t="n">
        <v>0.150633509413004</v>
      </c>
      <c r="T1840" s="17" t="n">
        <v>0.0171822057398795</v>
      </c>
      <c r="U1840" s="17" t="n">
        <v>0.0019372274776864</v>
      </c>
      <c r="V1840" s="17" t="n">
        <v>0.00543671146539052</v>
      </c>
      <c r="W1840" s="6" t="s">
        <v>653</v>
      </c>
      <c r="X1840" s="18" t="n">
        <v>79.5</v>
      </c>
      <c r="Y1840" s="17" t="n">
        <v>0.64525462962963</v>
      </c>
      <c r="Z1840" s="17" t="n">
        <f aca="false">(G1840-E1840)/SQRT(H1840^2/D1840+F1840^2/C1840)</f>
        <v>3.89446270777153</v>
      </c>
      <c r="AA1840" s="12" t="n">
        <f aca="false">ABS(K1840-Z1840)</f>
        <v>1.82076576038526E-014</v>
      </c>
    </row>
    <row r="1841" customFormat="false" ht="15" hidden="false" customHeight="false" outlineLevel="0" collapsed="false">
      <c r="A1841" s="18" t="n">
        <v>2236</v>
      </c>
      <c r="B1841" s="6" t="s">
        <v>575</v>
      </c>
      <c r="C1841" s="6" t="n">
        <v>48</v>
      </c>
      <c r="D1841" s="6" t="n">
        <v>144</v>
      </c>
      <c r="E1841" s="17" t="n">
        <v>0.159229370394584</v>
      </c>
      <c r="F1841" s="17" t="n">
        <v>0.0237380310633252</v>
      </c>
      <c r="G1841" s="17" t="n">
        <v>0.176429571000928</v>
      </c>
      <c r="H1841" s="17" t="n">
        <v>0.0335466890155755</v>
      </c>
      <c r="I1841" s="24" t="n">
        <f aca="false">G1841-E1841</f>
        <v>0.0172002006063444</v>
      </c>
      <c r="J1841" s="18" t="n">
        <f aca="false">100*(G1841-E1841)/E1841</f>
        <v>10.8021532483114</v>
      </c>
      <c r="K1841" s="17" t="n">
        <v>3.88963653359194</v>
      </c>
      <c r="L1841" s="18" t="n">
        <v>113.826639753377</v>
      </c>
      <c r="M1841" s="19" t="n">
        <v>0.000169402003190032</v>
      </c>
      <c r="N1841" s="19" t="n">
        <v>0.000455715248018254</v>
      </c>
      <c r="O1841" s="6" t="str">
        <f aca="false">IF(N1841&lt;0.05,"Yes","No")</f>
        <v>Yes</v>
      </c>
      <c r="P1841" s="17" t="n">
        <v>0.545493733519702</v>
      </c>
      <c r="Q1841" s="18" t="n">
        <v>10.7974696839641</v>
      </c>
      <c r="R1841" s="17" t="n">
        <v>0.00121043819444556</v>
      </c>
      <c r="S1841" s="17" t="n">
        <v>0.152546971295356</v>
      </c>
      <c r="T1841" s="17" t="n">
        <v>0.0172002006063445</v>
      </c>
      <c r="U1841" s="17" t="n">
        <v>0.0019518492522074</v>
      </c>
      <c r="V1841" s="17" t="n">
        <v>0.00544342385764136</v>
      </c>
      <c r="W1841" s="6" t="s">
        <v>653</v>
      </c>
      <c r="X1841" s="18" t="n">
        <v>79.4</v>
      </c>
      <c r="Y1841" s="17" t="n">
        <v>0.644675925925926</v>
      </c>
      <c r="Z1841" s="17" t="n">
        <f aca="false">(G1841-E1841)/SQRT(H1841^2/D1841+F1841^2/C1841)</f>
        <v>3.88963653359193</v>
      </c>
      <c r="AA1841" s="12" t="n">
        <f aca="false">ABS(K1841-Z1841)</f>
        <v>0</v>
      </c>
    </row>
    <row r="1842" customFormat="false" ht="15" hidden="false" customHeight="false" outlineLevel="0" collapsed="false">
      <c r="A1842" s="18" t="n">
        <v>2237</v>
      </c>
      <c r="B1842" s="6" t="s">
        <v>575</v>
      </c>
      <c r="C1842" s="6" t="n">
        <v>48</v>
      </c>
      <c r="D1842" s="6" t="n">
        <v>144</v>
      </c>
      <c r="E1842" s="17" t="n">
        <v>0.159171334416088</v>
      </c>
      <c r="F1842" s="17" t="n">
        <v>0.0238067908322621</v>
      </c>
      <c r="G1842" s="17" t="n">
        <v>0.176389846381628</v>
      </c>
      <c r="H1842" s="17" t="n">
        <v>0.0336106157825696</v>
      </c>
      <c r="I1842" s="24" t="n">
        <f aca="false">G1842-E1842</f>
        <v>0.0172185119655397</v>
      </c>
      <c r="J1842" s="18" t="n">
        <f aca="false">100*(G1842-E1842)/E1842</f>
        <v>10.8175960380711</v>
      </c>
      <c r="K1842" s="17" t="n">
        <v>3.88406470509537</v>
      </c>
      <c r="L1842" s="18" t="n">
        <v>113.704046109929</v>
      </c>
      <c r="M1842" s="19" t="n">
        <v>0.000172955127564061</v>
      </c>
      <c r="N1842" s="19" t="n">
        <v>0.000464678673928507</v>
      </c>
      <c r="O1842" s="6" t="str">
        <f aca="false">IF(N1842&lt;0.05,"Yes","No")</f>
        <v>Yes</v>
      </c>
      <c r="P1842" s="17" t="n">
        <v>0.544959638623636</v>
      </c>
      <c r="Q1842" s="18" t="n">
        <v>10.7763363513112</v>
      </c>
      <c r="R1842" s="17" t="n">
        <v>0.00122357834921338</v>
      </c>
      <c r="S1842" s="17" t="n">
        <v>0.153231799405479</v>
      </c>
      <c r="T1842" s="17" t="n">
        <v>0.0172185119655397</v>
      </c>
      <c r="U1842" s="17" t="n">
        <v>0.00196992800291754</v>
      </c>
      <c r="V1842" s="17" t="n">
        <v>0.00544342385764136</v>
      </c>
      <c r="W1842" s="6" t="s">
        <v>653</v>
      </c>
      <c r="X1842" s="18" t="n">
        <v>79.4</v>
      </c>
      <c r="Y1842" s="17" t="n">
        <v>0.643663194444444</v>
      </c>
      <c r="Z1842" s="17" t="n">
        <f aca="false">(G1842-E1842)/SQRT(H1842^2/D1842+F1842^2/C1842)</f>
        <v>3.88406470509539</v>
      </c>
      <c r="AA1842" s="12" t="n">
        <f aca="false">ABS(K1842-Z1842)</f>
        <v>0</v>
      </c>
    </row>
    <row r="1843" customFormat="false" ht="15" hidden="false" customHeight="false" outlineLevel="0" collapsed="false">
      <c r="A1843" s="18" t="n">
        <v>2238</v>
      </c>
      <c r="B1843" s="6" t="s">
        <v>575</v>
      </c>
      <c r="C1843" s="6" t="n">
        <v>48</v>
      </c>
      <c r="D1843" s="6" t="n">
        <v>144</v>
      </c>
      <c r="E1843" s="17" t="n">
        <v>0.159116029385822</v>
      </c>
      <c r="F1843" s="17" t="n">
        <v>0.0238754861817052</v>
      </c>
      <c r="G1843" s="17" t="n">
        <v>0.176355943815024</v>
      </c>
      <c r="H1843" s="17" t="n">
        <v>0.0336733161723145</v>
      </c>
      <c r="I1843" s="24" t="n">
        <f aca="false">G1843-E1843</f>
        <v>0.0172399144292016</v>
      </c>
      <c r="J1843" s="18" t="n">
        <f aca="false">100*(G1843-E1843)/E1843</f>
        <v>10.8348068360847</v>
      </c>
      <c r="K1843" s="17" t="n">
        <v>3.87927786445211</v>
      </c>
      <c r="L1843" s="18" t="n">
        <v>113.578011876985</v>
      </c>
      <c r="M1843" s="19" t="n">
        <v>0.000176079214041795</v>
      </c>
      <c r="N1843" s="19" t="n">
        <v>0.000471264240384472</v>
      </c>
      <c r="O1843" s="6" t="str">
        <f aca="false">IF(N1843&lt;0.05,"Yes","No")</f>
        <v>Yes</v>
      </c>
      <c r="P1843" s="17" t="n">
        <v>0.544542516563051</v>
      </c>
      <c r="Q1843" s="18" t="n">
        <v>10.7598458554646</v>
      </c>
      <c r="R1843" s="17" t="n">
        <v>0.00123393287886346</v>
      </c>
      <c r="S1843" s="17" t="n">
        <v>0.153831146213371</v>
      </c>
      <c r="T1843" s="17" t="n">
        <v>0.0172399144292016</v>
      </c>
      <c r="U1843" s="17" t="n">
        <v>0.00198415580550648</v>
      </c>
      <c r="V1843" s="17" t="n">
        <v>0.00544342385764136</v>
      </c>
      <c r="W1843" s="6" t="s">
        <v>653</v>
      </c>
      <c r="X1843" s="18" t="n">
        <v>79.4</v>
      </c>
      <c r="Y1843" s="17" t="n">
        <v>0.64380787037037</v>
      </c>
      <c r="Z1843" s="17" t="n">
        <f aca="false">(G1843-E1843)/SQRT(H1843^2/D1843+F1843^2/C1843)</f>
        <v>3.87927786445212</v>
      </c>
      <c r="AA1843" s="12" t="n">
        <f aca="false">ABS(K1843-Z1843)</f>
        <v>0</v>
      </c>
    </row>
    <row r="1844" customFormat="false" ht="15" hidden="false" customHeight="false" outlineLevel="0" collapsed="false">
      <c r="A1844" s="18" t="n">
        <v>2239</v>
      </c>
      <c r="B1844" s="6" t="s">
        <v>575</v>
      </c>
      <c r="C1844" s="6" t="n">
        <v>48</v>
      </c>
      <c r="D1844" s="6" t="n">
        <v>144</v>
      </c>
      <c r="E1844" s="17" t="n">
        <v>0.159066156510057</v>
      </c>
      <c r="F1844" s="17" t="n">
        <v>0.0239529354039793</v>
      </c>
      <c r="G1844" s="17" t="n">
        <v>0.176327473332209</v>
      </c>
      <c r="H1844" s="17" t="n">
        <v>0.0337424514837769</v>
      </c>
      <c r="I1844" s="24" t="n">
        <f aca="false">G1844-E1844</f>
        <v>0.0172613168221518</v>
      </c>
      <c r="J1844" s="18" t="n">
        <f aca="false">100*(G1844-E1844)/E1844</f>
        <v>10.8516589580515</v>
      </c>
      <c r="K1844" s="17" t="n">
        <v>3.87336725939266</v>
      </c>
      <c r="L1844" s="18" t="n">
        <v>113.431123345769</v>
      </c>
      <c r="M1844" s="19" t="n">
        <v>0.000180003677161616</v>
      </c>
      <c r="N1844" s="19" t="n">
        <v>0.000481154867323863</v>
      </c>
      <c r="O1844" s="6" t="str">
        <f aca="false">IF(N1844&lt;0.05,"Yes","No")</f>
        <v>Yes</v>
      </c>
      <c r="P1844" s="17" t="n">
        <v>0.544009715173228</v>
      </c>
      <c r="Q1844" s="18" t="n">
        <v>10.7388004603825</v>
      </c>
      <c r="R1844" s="17" t="n">
        <v>0.00124727763729021</v>
      </c>
      <c r="S1844" s="17" t="n">
        <v>0.154670275413219</v>
      </c>
      <c r="T1844" s="17" t="n">
        <v>0.0172613168221519</v>
      </c>
      <c r="U1844" s="17" t="n">
        <v>0.00200247251000671</v>
      </c>
      <c r="V1844" s="17" t="n">
        <v>0.00544342385764136</v>
      </c>
      <c r="W1844" s="6" t="s">
        <v>653</v>
      </c>
      <c r="X1844" s="18" t="n">
        <v>79.3</v>
      </c>
      <c r="Y1844" s="17" t="n">
        <v>0.643229166666667</v>
      </c>
      <c r="Z1844" s="17" t="n">
        <f aca="false">(G1844-E1844)/SQRT(H1844^2/D1844+F1844^2/C1844)</f>
        <v>3.87336725939267</v>
      </c>
      <c r="AA1844" s="12" t="n">
        <f aca="false">ABS(K1844-Z1844)</f>
        <v>0</v>
      </c>
    </row>
    <row r="1845" customFormat="false" ht="15" hidden="false" customHeight="false" outlineLevel="0" collapsed="false">
      <c r="A1845" s="18" t="n">
        <v>2240</v>
      </c>
      <c r="B1845" s="6" t="s">
        <v>575</v>
      </c>
      <c r="C1845" s="6" t="n">
        <v>48</v>
      </c>
      <c r="D1845" s="6" t="n">
        <v>144</v>
      </c>
      <c r="E1845" s="17" t="n">
        <v>0.159023854933265</v>
      </c>
      <c r="F1845" s="17" t="n">
        <v>0.0240351319706176</v>
      </c>
      <c r="G1845" s="17" t="n">
        <v>0.176306781653936</v>
      </c>
      <c r="H1845" s="17" t="n">
        <v>0.033820935943761</v>
      </c>
      <c r="I1845" s="24" t="n">
        <f aca="false">G1845-E1845</f>
        <v>0.0172829267206705</v>
      </c>
      <c r="J1845" s="18" t="n">
        <f aca="false">100*(G1845-E1845)/E1845</f>
        <v>10.868134675721</v>
      </c>
      <c r="K1845" s="17" t="n">
        <v>3.86664910085001</v>
      </c>
      <c r="L1845" s="18" t="n">
        <v>113.294963973914</v>
      </c>
      <c r="M1845" s="19" t="n">
        <v>0.000184540834775751</v>
      </c>
      <c r="N1845" s="19" t="n">
        <v>0.000492656027781261</v>
      </c>
      <c r="O1845" s="6" t="str">
        <f aca="false">IF(N1845&lt;0.05,"Yes","No")</f>
        <v>Yes</v>
      </c>
      <c r="P1845" s="17" t="n">
        <v>0.543341573338234</v>
      </c>
      <c r="Q1845" s="18" t="n">
        <v>10.7124382998405</v>
      </c>
      <c r="R1845" s="17" t="n">
        <v>0.00126420201878567</v>
      </c>
      <c r="S1845" s="17" t="n">
        <v>0.15531710672794</v>
      </c>
      <c r="T1845" s="17" t="n">
        <v>0.0172829267206705</v>
      </c>
      <c r="U1845" s="17" t="n">
        <v>0.0020256706589839</v>
      </c>
      <c r="V1845" s="17" t="n">
        <v>0.00545150581797399</v>
      </c>
      <c r="W1845" s="6" t="s">
        <v>653</v>
      </c>
      <c r="X1845" s="18" t="n">
        <v>79.2</v>
      </c>
      <c r="Y1845" s="17" t="n">
        <v>0.642650462962963</v>
      </c>
      <c r="Z1845" s="17" t="n">
        <f aca="false">(G1845-E1845)/SQRT(H1845^2/D1845+F1845^2/C1845)</f>
        <v>3.86664910085001</v>
      </c>
      <c r="AA1845" s="12" t="n">
        <f aca="false">ABS(K1845-Z1845)</f>
        <v>0</v>
      </c>
    </row>
    <row r="1846" customFormat="false" ht="15" hidden="false" customHeight="false" outlineLevel="0" collapsed="false">
      <c r="A1846" s="18" t="n">
        <v>2241</v>
      </c>
      <c r="B1846" s="6" t="s">
        <v>575</v>
      </c>
      <c r="C1846" s="6" t="n">
        <v>48</v>
      </c>
      <c r="D1846" s="6" t="n">
        <v>144</v>
      </c>
      <c r="E1846" s="17" t="n">
        <v>0.158991220933213</v>
      </c>
      <c r="F1846" s="17" t="n">
        <v>0.0241230610085555</v>
      </c>
      <c r="G1846" s="17" t="n">
        <v>0.176296892512107</v>
      </c>
      <c r="H1846" s="17" t="n">
        <v>0.0339046347334965</v>
      </c>
      <c r="I1846" s="24" t="n">
        <f aca="false">G1846-E1846</f>
        <v>0.0173056715788941</v>
      </c>
      <c r="J1846" s="18" t="n">
        <f aca="false">100*(G1846-E1846)/E1846</f>
        <v>10.884671164431</v>
      </c>
      <c r="K1846" s="17" t="n">
        <v>3.85943412829471</v>
      </c>
      <c r="L1846" s="18" t="n">
        <v>113.149432886001</v>
      </c>
      <c r="M1846" s="19" t="n">
        <v>0.000189533300979787</v>
      </c>
      <c r="N1846" s="19" t="n">
        <v>0.000505341961114888</v>
      </c>
      <c r="O1846" s="6" t="str">
        <f aca="false">IF(N1846&lt;0.05,"Yes","No")</f>
        <v>Yes</v>
      </c>
      <c r="P1846" s="17" t="n">
        <v>0.542622289846763</v>
      </c>
      <c r="Q1846" s="18" t="n">
        <v>10.6840945094171</v>
      </c>
      <c r="R1846" s="17" t="n">
        <v>0.00128266054368598</v>
      </c>
      <c r="S1846" s="17" t="n">
        <v>0.156064097031869</v>
      </c>
      <c r="T1846" s="17" t="n">
        <v>0.0173056715788941</v>
      </c>
      <c r="U1846" s="17" t="n">
        <v>0.00205092965672251</v>
      </c>
      <c r="V1846" s="17" t="n">
        <v>0.00550319694607151</v>
      </c>
      <c r="W1846" s="6" t="s">
        <v>653</v>
      </c>
      <c r="X1846" s="18" t="n">
        <v>79.1</v>
      </c>
      <c r="Y1846" s="17" t="n">
        <v>0.64134837962963</v>
      </c>
      <c r="Z1846" s="17" t="n">
        <f aca="false">(G1846-E1846)/SQRT(H1846^2/D1846+F1846^2/C1846)</f>
        <v>3.85943412829472</v>
      </c>
      <c r="AA1846" s="12" t="n">
        <f aca="false">ABS(K1846-Z1846)</f>
        <v>0</v>
      </c>
    </row>
    <row r="1847" customFormat="false" ht="15" hidden="false" customHeight="false" outlineLevel="0" collapsed="false">
      <c r="A1847" s="18" t="n">
        <v>2242</v>
      </c>
      <c r="B1847" s="6" t="s">
        <v>575</v>
      </c>
      <c r="C1847" s="6" t="n">
        <v>48</v>
      </c>
      <c r="D1847" s="6" t="n">
        <v>144</v>
      </c>
      <c r="E1847" s="17" t="n">
        <v>0.158965803682804</v>
      </c>
      <c r="F1847" s="17" t="n">
        <v>0.0242249924122226</v>
      </c>
      <c r="G1847" s="17" t="n">
        <v>0.176296088468559</v>
      </c>
      <c r="H1847" s="17" t="n">
        <v>0.0339978991195796</v>
      </c>
      <c r="I1847" s="24" t="n">
        <f aca="false">G1847-E1847</f>
        <v>0.0173302847857552</v>
      </c>
      <c r="J1847" s="18" t="n">
        <f aca="false">100*(G1847-E1847)/E1847</f>
        <v>10.9018948630836</v>
      </c>
      <c r="K1847" s="17" t="n">
        <v>3.85090505640182</v>
      </c>
      <c r="L1847" s="18" t="n">
        <v>112.968483914431</v>
      </c>
      <c r="M1847" s="19" t="n">
        <v>0.000195607001136621</v>
      </c>
      <c r="N1847" s="19" t="n">
        <v>0.00052021558150385</v>
      </c>
      <c r="O1847" s="6" t="str">
        <f aca="false">IF(N1847&lt;0.05,"Yes","No")</f>
        <v>Yes</v>
      </c>
      <c r="P1847" s="17" t="n">
        <v>0.5417896499136</v>
      </c>
      <c r="Q1847" s="18" t="n">
        <v>10.6513307304121</v>
      </c>
      <c r="R1847" s="17" t="n">
        <v>0.0013043410799557</v>
      </c>
      <c r="S1847" s="17" t="n">
        <v>0.157141905547746</v>
      </c>
      <c r="T1847" s="17" t="n">
        <v>0.0173302847857553</v>
      </c>
      <c r="U1847" s="17" t="n">
        <v>0.0020805424517196</v>
      </c>
      <c r="V1847" s="17" t="n">
        <v>0.00556843272746864</v>
      </c>
      <c r="W1847" s="6" t="s">
        <v>653</v>
      </c>
      <c r="X1847" s="18" t="n">
        <v>79.1</v>
      </c>
      <c r="Y1847" s="17" t="n">
        <v>0.640769675925926</v>
      </c>
      <c r="Z1847" s="17" t="n">
        <f aca="false">(G1847-E1847)/SQRT(H1847^2/D1847+F1847^2/C1847)</f>
        <v>3.85090505640181</v>
      </c>
      <c r="AA1847" s="12" t="n">
        <f aca="false">ABS(K1847-Z1847)</f>
        <v>0</v>
      </c>
    </row>
    <row r="1848" customFormat="false" ht="15" hidden="false" customHeight="false" outlineLevel="0" collapsed="false">
      <c r="A1848" s="18" t="n">
        <v>2243</v>
      </c>
      <c r="B1848" s="6" t="s">
        <v>575</v>
      </c>
      <c r="C1848" s="6" t="n">
        <v>48</v>
      </c>
      <c r="D1848" s="6" t="n">
        <v>144</v>
      </c>
      <c r="E1848" s="17" t="n">
        <v>0.158952302566764</v>
      </c>
      <c r="F1848" s="17" t="n">
        <v>0.0243342211176189</v>
      </c>
      <c r="G1848" s="17" t="n">
        <v>0.176306664876433</v>
      </c>
      <c r="H1848" s="17" t="n">
        <v>0.0340999142183594</v>
      </c>
      <c r="I1848" s="24" t="n">
        <f aca="false">G1848-E1848</f>
        <v>0.017354362309669</v>
      </c>
      <c r="J1848" s="18" t="n">
        <f aca="false">100*(G1848-E1848)/E1848</f>
        <v>10.917968490818</v>
      </c>
      <c r="K1848" s="17" t="n">
        <v>3.84123059394911</v>
      </c>
      <c r="L1848" s="18" t="n">
        <v>112.783803714612</v>
      </c>
      <c r="M1848" s="19" t="n">
        <v>0.000202701663006084</v>
      </c>
      <c r="N1848" s="19" t="n">
        <v>0.000537044380801744</v>
      </c>
      <c r="O1848" s="6" t="str">
        <f aca="false">IF(N1848&lt;0.05,"Yes","No")</f>
        <v>Yes</v>
      </c>
      <c r="P1848" s="17" t="n">
        <v>0.540802900774578</v>
      </c>
      <c r="Q1848" s="18" t="n">
        <v>10.6125680097019</v>
      </c>
      <c r="R1848" s="17" t="n">
        <v>0.0013304755728466</v>
      </c>
      <c r="S1848" s="17" t="n">
        <v>0.158286729644743</v>
      </c>
      <c r="T1848" s="17" t="n">
        <v>0.0173543623096689</v>
      </c>
      <c r="U1848" s="17" t="n">
        <v>0.00211616195228375</v>
      </c>
      <c r="V1848" s="17" t="n">
        <v>0.00565656012945059</v>
      </c>
      <c r="W1848" s="6" t="s">
        <v>653</v>
      </c>
      <c r="X1848" s="18" t="n">
        <v>79</v>
      </c>
      <c r="Y1848" s="17" t="n">
        <v>0.640046296296296</v>
      </c>
      <c r="Z1848" s="17" t="n">
        <f aca="false">(G1848-E1848)/SQRT(H1848^2/D1848+F1848^2/C1848)</f>
        <v>3.84123059394912</v>
      </c>
      <c r="AA1848" s="12" t="n">
        <f aca="false">ABS(K1848-Z1848)</f>
        <v>0</v>
      </c>
    </row>
    <row r="1849" customFormat="false" ht="15" hidden="false" customHeight="false" outlineLevel="0" collapsed="false">
      <c r="A1849" s="18" t="n">
        <v>2244</v>
      </c>
      <c r="B1849" s="6" t="s">
        <v>575</v>
      </c>
      <c r="C1849" s="6" t="n">
        <v>48</v>
      </c>
      <c r="D1849" s="6" t="n">
        <v>144</v>
      </c>
      <c r="E1849" s="17" t="n">
        <v>0.158950287917698</v>
      </c>
      <c r="F1849" s="17" t="n">
        <v>0.0244538697020752</v>
      </c>
      <c r="G1849" s="17" t="n">
        <v>0.176329993977453</v>
      </c>
      <c r="H1849" s="17" t="n">
        <v>0.0342103120742549</v>
      </c>
      <c r="I1849" s="24" t="n">
        <f aca="false">G1849-E1849</f>
        <v>0.0173797060597551</v>
      </c>
      <c r="J1849" s="18" t="n">
        <f aca="false">100*(G1849-E1849)/E1849</f>
        <v>10.9340513234893</v>
      </c>
      <c r="K1849" s="17" t="n">
        <v>3.83054951888293</v>
      </c>
      <c r="L1849" s="18" t="n">
        <v>112.578648103757</v>
      </c>
      <c r="M1849" s="19" t="n">
        <v>0.000210817865733758</v>
      </c>
      <c r="N1849" s="19" t="n">
        <v>0.000557844251771569</v>
      </c>
      <c r="O1849" s="6" t="str">
        <f aca="false">IF(N1849&lt;0.05,"Yes","No")</f>
        <v>Yes</v>
      </c>
      <c r="P1849" s="17" t="n">
        <v>0.539715303164213</v>
      </c>
      <c r="Q1849" s="18" t="n">
        <v>10.569925496334</v>
      </c>
      <c r="R1849" s="17" t="n">
        <v>0.00135984477419948</v>
      </c>
      <c r="S1849" s="17" t="n">
        <v>0.15972321213703</v>
      </c>
      <c r="T1849" s="17" t="n">
        <v>0.017379706059755</v>
      </c>
      <c r="U1849" s="17" t="n">
        <v>0.00215609138430929</v>
      </c>
      <c r="V1849" s="17" t="n">
        <v>0.00574866497263175</v>
      </c>
      <c r="W1849" s="6" t="s">
        <v>653</v>
      </c>
      <c r="X1849" s="18" t="n">
        <v>78.8</v>
      </c>
      <c r="Y1849" s="17" t="n">
        <v>0.640914351851852</v>
      </c>
      <c r="Z1849" s="17" t="n">
        <f aca="false">(G1849-E1849)/SQRT(H1849^2/D1849+F1849^2/C1849)</f>
        <v>3.83054951888294</v>
      </c>
      <c r="AA1849" s="12" t="n">
        <f aca="false">ABS(K1849-Z1849)</f>
        <v>0</v>
      </c>
    </row>
    <row r="1850" customFormat="false" ht="15" hidden="false" customHeight="false" outlineLevel="0" collapsed="false">
      <c r="A1850" s="18" t="n">
        <v>2245</v>
      </c>
      <c r="B1850" s="6" t="s">
        <v>575</v>
      </c>
      <c r="C1850" s="6" t="n">
        <v>48</v>
      </c>
      <c r="D1850" s="6" t="n">
        <v>144</v>
      </c>
      <c r="E1850" s="17" t="n">
        <v>0.15895931028623</v>
      </c>
      <c r="F1850" s="17" t="n">
        <v>0.0245853722560115</v>
      </c>
      <c r="G1850" s="17" t="n">
        <v>0.176364949812975</v>
      </c>
      <c r="H1850" s="17" t="n">
        <v>0.0343286864774304</v>
      </c>
      <c r="I1850" s="24" t="n">
        <f aca="false">G1850-E1850</f>
        <v>0.0174056395267446</v>
      </c>
      <c r="J1850" s="18" t="n">
        <f aca="false">100*(G1850-E1850)/E1850</f>
        <v>10.9497452495253</v>
      </c>
      <c r="K1850" s="17" t="n">
        <v>3.81861946323333</v>
      </c>
      <c r="L1850" s="18" t="n">
        <v>112.345029731093</v>
      </c>
      <c r="M1850" s="19" t="n">
        <v>0.00022024988680284</v>
      </c>
      <c r="N1850" s="19" t="n">
        <v>0.000581337954990913</v>
      </c>
      <c r="O1850" s="6" t="str">
        <f aca="false">IF(N1850&lt;0.05,"Yes","No")</f>
        <v>Yes</v>
      </c>
      <c r="P1850" s="17" t="n">
        <v>0.538508717170996</v>
      </c>
      <c r="Q1850" s="18" t="n">
        <v>10.5227181330907</v>
      </c>
      <c r="R1850" s="17" t="n">
        <v>0.00139313173420909</v>
      </c>
      <c r="S1850" s="17" t="n">
        <v>0.163267797937118</v>
      </c>
      <c r="T1850" s="17" t="n">
        <v>0.0174056395267447</v>
      </c>
      <c r="U1850" s="17" t="n">
        <v>0.00220122444812754</v>
      </c>
      <c r="V1850" s="17" t="n">
        <v>0.00586156218696573</v>
      </c>
      <c r="W1850" s="6" t="s">
        <v>653</v>
      </c>
      <c r="X1850" s="18" t="n">
        <v>78.6</v>
      </c>
      <c r="Y1850" s="17" t="n">
        <v>0.639756944444444</v>
      </c>
      <c r="Z1850" s="17" t="n">
        <f aca="false">(G1850-E1850)/SQRT(H1850^2/D1850+F1850^2/C1850)</f>
        <v>3.81861946323332</v>
      </c>
      <c r="AA1850" s="12" t="n">
        <f aca="false">ABS(K1850-Z1850)</f>
        <v>0</v>
      </c>
    </row>
    <row r="1851" customFormat="false" ht="15" hidden="false" customHeight="false" outlineLevel="0" collapsed="false">
      <c r="A1851" s="18" t="n">
        <v>2246</v>
      </c>
      <c r="B1851" s="6" t="s">
        <v>575</v>
      </c>
      <c r="C1851" s="6" t="n">
        <v>48</v>
      </c>
      <c r="D1851" s="6" t="n">
        <v>144</v>
      </c>
      <c r="E1851" s="17" t="n">
        <v>0.158976703537283</v>
      </c>
      <c r="F1851" s="17" t="n">
        <v>0.0247223778702021</v>
      </c>
      <c r="G1851" s="17" t="n">
        <v>0.176412719569204</v>
      </c>
      <c r="H1851" s="17" t="n">
        <v>0.0344584740388417</v>
      </c>
      <c r="I1851" s="24" t="n">
        <f aca="false">G1851-E1851</f>
        <v>0.0174360160319204</v>
      </c>
      <c r="J1851" s="18" t="n">
        <f aca="false">100*(G1851-E1851)/E1851</f>
        <v>10.9676547846089</v>
      </c>
      <c r="K1851" s="17" t="n">
        <v>3.8067555344951</v>
      </c>
      <c r="L1851" s="18" t="n">
        <v>112.12726517926</v>
      </c>
      <c r="M1851" s="19" t="n">
        <v>0.000230010365188731</v>
      </c>
      <c r="N1851" s="19" t="n">
        <v>0.000606338490917846</v>
      </c>
      <c r="O1851" s="6" t="str">
        <f aca="false">IF(N1851&lt;0.05,"Yes","No")</f>
        <v>Yes</v>
      </c>
      <c r="P1851" s="17" t="n">
        <v>0.537278230704392</v>
      </c>
      <c r="Q1851" s="18" t="n">
        <v>10.4746844847849</v>
      </c>
      <c r="R1851" s="17" t="n">
        <v>0.00142785676980086</v>
      </c>
      <c r="S1851" s="17" t="n">
        <v>0.165194359771147</v>
      </c>
      <c r="T1851" s="17" t="n">
        <v>0.0174360160319204</v>
      </c>
      <c r="U1851" s="17" t="n">
        <v>0.00224817110478924</v>
      </c>
      <c r="V1851" s="17" t="n">
        <v>0.00596389834742701</v>
      </c>
      <c r="W1851" s="6" t="s">
        <v>653</v>
      </c>
      <c r="X1851" s="18" t="n">
        <v>78.3</v>
      </c>
      <c r="Y1851" s="17" t="n">
        <v>0.638744212962963</v>
      </c>
      <c r="Z1851" s="17" t="n">
        <f aca="false">(G1851-E1851)/SQRT(H1851^2/D1851+F1851^2/C1851)</f>
        <v>3.80675553449511</v>
      </c>
      <c r="AA1851" s="12" t="n">
        <f aca="false">ABS(K1851-Z1851)</f>
        <v>1.77635683940025E-014</v>
      </c>
    </row>
    <row r="1852" customFormat="false" ht="15" hidden="false" customHeight="false" outlineLevel="0" collapsed="false">
      <c r="A1852" s="18" t="n">
        <v>2247</v>
      </c>
      <c r="B1852" s="6" t="s">
        <v>575</v>
      </c>
      <c r="C1852" s="6" t="n">
        <v>48</v>
      </c>
      <c r="D1852" s="6" t="n">
        <v>144</v>
      </c>
      <c r="E1852" s="17" t="n">
        <v>0.159006613617142</v>
      </c>
      <c r="F1852" s="17" t="n">
        <v>0.0248679470499788</v>
      </c>
      <c r="G1852" s="17" t="n">
        <v>0.176473684019099</v>
      </c>
      <c r="H1852" s="17" t="n">
        <v>0.0345992835211847</v>
      </c>
      <c r="I1852" s="24" t="n">
        <f aca="false">G1852-E1852</f>
        <v>0.0174670704019568</v>
      </c>
      <c r="J1852" s="18" t="n">
        <f aca="false">100*(G1852-E1852)/E1852</f>
        <v>10.9851219421692</v>
      </c>
      <c r="K1852" s="17" t="n">
        <v>3.79388192501628</v>
      </c>
      <c r="L1852" s="18" t="n">
        <v>111.908865881892</v>
      </c>
      <c r="M1852" s="19" t="n">
        <v>0.000241045767055791</v>
      </c>
      <c r="N1852" s="19" t="n">
        <v>0.00063304644573027</v>
      </c>
      <c r="O1852" s="6" t="str">
        <f aca="false">IF(N1852&lt;0.05,"Yes","No")</f>
        <v>Yes</v>
      </c>
      <c r="P1852" s="17" t="n">
        <v>0.535905421168888</v>
      </c>
      <c r="Q1852" s="18" t="n">
        <v>10.4212247503565</v>
      </c>
      <c r="R1852" s="17" t="n">
        <v>0.00146754645729185</v>
      </c>
      <c r="S1852" s="17" t="n">
        <v>0.167167518488567</v>
      </c>
      <c r="T1852" s="17" t="n">
        <v>0.0174670704019567</v>
      </c>
      <c r="U1852" s="17" t="n">
        <v>0.00230166666355679</v>
      </c>
      <c r="V1852" s="17" t="n">
        <v>0.00609811054241213</v>
      </c>
      <c r="W1852" s="6" t="s">
        <v>653</v>
      </c>
      <c r="X1852" s="18" t="n">
        <v>78.1</v>
      </c>
      <c r="Y1852" s="17" t="n">
        <v>0.637876157407407</v>
      </c>
      <c r="Z1852" s="17" t="n">
        <f aca="false">(G1852-E1852)/SQRT(H1852^2/D1852+F1852^2/C1852)</f>
        <v>3.79388192501629</v>
      </c>
      <c r="AA1852" s="12" t="n">
        <f aca="false">ABS(K1852-Z1852)</f>
        <v>0</v>
      </c>
    </row>
    <row r="1853" customFormat="false" ht="15" hidden="false" customHeight="false" outlineLevel="0" collapsed="false">
      <c r="A1853" s="18" t="n">
        <v>2248</v>
      </c>
      <c r="B1853" s="6" t="s">
        <v>575</v>
      </c>
      <c r="C1853" s="6" t="n">
        <v>48</v>
      </c>
      <c r="D1853" s="6" t="n">
        <v>144</v>
      </c>
      <c r="E1853" s="17" t="n">
        <v>0.159046620458227</v>
      </c>
      <c r="F1853" s="17" t="n">
        <v>0.0250258163121192</v>
      </c>
      <c r="G1853" s="17" t="n">
        <v>0.176550051083581</v>
      </c>
      <c r="H1853" s="17" t="n">
        <v>0.0347505125392447</v>
      </c>
      <c r="I1853" s="24" t="n">
        <f aca="false">G1853-E1853</f>
        <v>0.0175034306253548</v>
      </c>
      <c r="J1853" s="18" t="n">
        <f aca="false">100*(G1853-E1853)/E1853</f>
        <v>11.0052200888808</v>
      </c>
      <c r="K1853" s="17" t="n">
        <v>3.78070866740872</v>
      </c>
      <c r="L1853" s="18" t="n">
        <v>111.669844261938</v>
      </c>
      <c r="M1853" s="19" t="n">
        <v>0.000252870185811345</v>
      </c>
      <c r="N1853" s="19" t="n">
        <v>0.000658339851783935</v>
      </c>
      <c r="O1853" s="6" t="str">
        <f aca="false">IF(N1853&lt;0.05,"Yes","No")</f>
        <v>Yes</v>
      </c>
      <c r="P1853" s="17" t="n">
        <v>0.534531072454974</v>
      </c>
      <c r="Q1853" s="18" t="n">
        <v>10.3678420782756</v>
      </c>
      <c r="R1853" s="17" t="n">
        <v>0.00150830505947305</v>
      </c>
      <c r="S1853" s="17" t="n">
        <v>0.167927034717017</v>
      </c>
      <c r="T1853" s="17" t="n">
        <v>0.0175034306253548</v>
      </c>
      <c r="U1853" s="17" t="n">
        <v>0.00235642585324229</v>
      </c>
      <c r="V1853" s="17" t="n">
        <v>0.00621966170560559</v>
      </c>
      <c r="W1853" s="6" t="s">
        <v>653</v>
      </c>
      <c r="X1853" s="18" t="n">
        <v>77.7</v>
      </c>
      <c r="Y1853" s="17" t="n">
        <v>0.637297453703704</v>
      </c>
      <c r="Z1853" s="17" t="n">
        <f aca="false">(G1853-E1853)/SQRT(H1853^2/D1853+F1853^2/C1853)</f>
        <v>3.78070866740872</v>
      </c>
      <c r="AA1853" s="12" t="n">
        <f aca="false">ABS(K1853-Z1853)</f>
        <v>0</v>
      </c>
    </row>
    <row r="1854" customFormat="false" ht="15" hidden="false" customHeight="false" outlineLevel="0" collapsed="false">
      <c r="A1854" s="18" t="n">
        <v>2249</v>
      </c>
      <c r="B1854" s="6" t="s">
        <v>575</v>
      </c>
      <c r="C1854" s="6" t="n">
        <v>48</v>
      </c>
      <c r="D1854" s="6" t="n">
        <v>144</v>
      </c>
      <c r="E1854" s="17" t="n">
        <v>0.159093599516416</v>
      </c>
      <c r="F1854" s="17" t="n">
        <v>0.025191852613819</v>
      </c>
      <c r="G1854" s="17" t="n">
        <v>0.176638703641516</v>
      </c>
      <c r="H1854" s="17" t="n">
        <v>0.0349118157077946</v>
      </c>
      <c r="I1854" s="24" t="n">
        <f aca="false">G1854-E1854</f>
        <v>0.0175451041251007</v>
      </c>
      <c r="J1854" s="18" t="n">
        <f aca="false">100*(G1854-E1854)/E1854</f>
        <v>11.028164664343</v>
      </c>
      <c r="K1854" s="17" t="n">
        <v>3.76764913288318</v>
      </c>
      <c r="L1854" s="18" t="n">
        <v>111.429638296714</v>
      </c>
      <c r="M1854" s="19" t="n">
        <v>0.000265134852089491</v>
      </c>
      <c r="N1854" s="19" t="n">
        <v>0.000687713980543236</v>
      </c>
      <c r="O1854" s="6" t="str">
        <f aca="false">IF(N1854&lt;0.05,"Yes","No")</f>
        <v>Yes</v>
      </c>
      <c r="P1854" s="17" t="n">
        <v>0.533173993034922</v>
      </c>
      <c r="Q1854" s="18" t="n">
        <v>10.3152646875765</v>
      </c>
      <c r="R1854" s="17" t="n">
        <v>0.00154958069649846</v>
      </c>
      <c r="S1854" s="17" t="n">
        <v>0.168543397316447</v>
      </c>
      <c r="T1854" s="17" t="n">
        <v>0.0175451041251007</v>
      </c>
      <c r="U1854" s="17" t="n">
        <v>0.00241170316313529</v>
      </c>
      <c r="V1854" s="17" t="n">
        <v>0.00634960945582361</v>
      </c>
      <c r="W1854" s="6" t="s">
        <v>653</v>
      </c>
      <c r="X1854" s="18" t="n">
        <v>77</v>
      </c>
      <c r="Y1854" s="17" t="n">
        <v>0.637008101851852</v>
      </c>
      <c r="Z1854" s="17" t="n">
        <f aca="false">(G1854-E1854)/SQRT(H1854^2/D1854+F1854^2/C1854)</f>
        <v>3.76764913288318</v>
      </c>
      <c r="AA1854" s="12" t="n">
        <f aca="false">ABS(K1854-Z1854)</f>
        <v>0</v>
      </c>
    </row>
    <row r="1855" customFormat="false" ht="15" hidden="false" customHeight="false" outlineLevel="0" collapsed="false">
      <c r="A1855" s="18" t="n">
        <v>2250</v>
      </c>
      <c r="B1855" s="6" t="s">
        <v>575</v>
      </c>
      <c r="C1855" s="6" t="n">
        <v>48</v>
      </c>
      <c r="D1855" s="6" t="n">
        <v>144</v>
      </c>
      <c r="E1855" s="17" t="n">
        <v>0.159159167747324</v>
      </c>
      <c r="F1855" s="17" t="n">
        <v>0.0253714098248353</v>
      </c>
      <c r="G1855" s="17" t="n">
        <v>0.176747588780536</v>
      </c>
      <c r="H1855" s="17" t="n">
        <v>0.0350878475619787</v>
      </c>
      <c r="I1855" s="24" t="n">
        <f aca="false">G1855-E1855</f>
        <v>0.0175884210332124</v>
      </c>
      <c r="J1855" s="18" t="n">
        <f aca="false">100*(G1855-E1855)/E1855</f>
        <v>11.0508375245686</v>
      </c>
      <c r="K1855" s="17" t="n">
        <v>3.75325245069646</v>
      </c>
      <c r="L1855" s="18" t="n">
        <v>111.179048407423</v>
      </c>
      <c r="M1855" s="19" t="n">
        <v>0.000279289342908876</v>
      </c>
      <c r="N1855" s="19" t="n">
        <v>0.00071998393797736</v>
      </c>
      <c r="O1855" s="6" t="str">
        <f aca="false">IF(N1855&lt;0.05,"Yes","No")</f>
        <v>Yes</v>
      </c>
      <c r="P1855" s="17" t="n">
        <v>0.531647520248256</v>
      </c>
      <c r="Q1855" s="18" t="n">
        <v>10.2562842018615</v>
      </c>
      <c r="R1855" s="17" t="n">
        <v>0.00159726003854879</v>
      </c>
      <c r="S1855" s="17" t="n">
        <v>0.169336614319088</v>
      </c>
      <c r="T1855" s="17" t="n">
        <v>0.0175884210332124</v>
      </c>
      <c r="U1855" s="17" t="n">
        <v>0.00247534578733115</v>
      </c>
      <c r="V1855" s="17" t="n">
        <v>0.00648466521095105</v>
      </c>
      <c r="W1855" s="6" t="s">
        <v>653</v>
      </c>
      <c r="X1855" s="18" t="n">
        <v>76.7</v>
      </c>
      <c r="Y1855" s="17" t="n">
        <v>0.634548611111111</v>
      </c>
      <c r="Z1855" s="17" t="n">
        <f aca="false">(G1855-E1855)/SQRT(H1855^2/D1855+F1855^2/C1855)</f>
        <v>3.75325245069645</v>
      </c>
      <c r="AA1855" s="12" t="n">
        <f aca="false">ABS(K1855-Z1855)</f>
        <v>0</v>
      </c>
    </row>
    <row r="1856" customFormat="false" ht="15" hidden="false" customHeight="false" outlineLevel="0" collapsed="false">
      <c r="A1856" s="18" t="n">
        <v>2251</v>
      </c>
      <c r="B1856" s="6" t="s">
        <v>575</v>
      </c>
      <c r="C1856" s="6" t="n">
        <v>48</v>
      </c>
      <c r="D1856" s="6" t="n">
        <v>144</v>
      </c>
      <c r="E1856" s="17" t="n">
        <v>0.159240986065318</v>
      </c>
      <c r="F1856" s="17" t="n">
        <v>0.0255669941752434</v>
      </c>
      <c r="G1856" s="17" t="n">
        <v>0.176876123877311</v>
      </c>
      <c r="H1856" s="17" t="n">
        <v>0.0352783577770329</v>
      </c>
      <c r="I1856" s="24" t="n">
        <f aca="false">G1856-E1856</f>
        <v>0.017635137811993</v>
      </c>
      <c r="J1856" s="18" t="n">
        <f aca="false">100*(G1856-E1856)/E1856</f>
        <v>11.0744967409077</v>
      </c>
      <c r="K1856" s="17" t="n">
        <v>3.73772252794247</v>
      </c>
      <c r="L1856" s="18" t="n">
        <v>110.90606209903</v>
      </c>
      <c r="M1856" s="19" t="n">
        <v>0.000295358935918547</v>
      </c>
      <c r="N1856" s="19" t="n">
        <v>0.000757691238540743</v>
      </c>
      <c r="O1856" s="6" t="str">
        <f aca="false">IF(N1856&lt;0.05,"Yes","No")</f>
        <v>Yes</v>
      </c>
      <c r="P1856" s="17" t="n">
        <v>0.53000463663947</v>
      </c>
      <c r="Q1856" s="18" t="n">
        <v>10.1929947251878</v>
      </c>
      <c r="R1856" s="17" t="n">
        <v>0.00165009390513379</v>
      </c>
      <c r="S1856" s="17" t="n">
        <v>0.1704094015008</v>
      </c>
      <c r="T1856" s="17" t="n">
        <v>0.017635137811993</v>
      </c>
      <c r="U1856" s="17" t="n">
        <v>0.00254561393195945</v>
      </c>
      <c r="V1856" s="17" t="n">
        <v>0.00666044193156514</v>
      </c>
      <c r="W1856" s="6" t="s">
        <v>653</v>
      </c>
      <c r="X1856" s="18" t="n">
        <v>76.2</v>
      </c>
      <c r="Y1856" s="17" t="n">
        <v>0.63353587962963</v>
      </c>
      <c r="Z1856" s="17" t="n">
        <f aca="false">(G1856-E1856)/SQRT(H1856^2/D1856+F1856^2/C1856)</f>
        <v>3.73772252794248</v>
      </c>
      <c r="AA1856" s="12" t="n">
        <f aca="false">ABS(K1856-Z1856)</f>
        <v>0</v>
      </c>
    </row>
    <row r="1857" customFormat="false" ht="15" hidden="false" customHeight="false" outlineLevel="0" collapsed="false">
      <c r="A1857" s="18" t="n">
        <v>2252</v>
      </c>
      <c r="B1857" s="6" t="s">
        <v>575</v>
      </c>
      <c r="C1857" s="6" t="n">
        <v>48</v>
      </c>
      <c r="D1857" s="6" t="n">
        <v>144</v>
      </c>
      <c r="E1857" s="17" t="n">
        <v>0.159335529664531</v>
      </c>
      <c r="F1857" s="17" t="n">
        <v>0.0257692609324335</v>
      </c>
      <c r="G1857" s="17" t="n">
        <v>0.17701974734664</v>
      </c>
      <c r="H1857" s="17" t="n">
        <v>0.0354796132111934</v>
      </c>
      <c r="I1857" s="24" t="n">
        <f aca="false">G1857-E1857</f>
        <v>0.0176842176821084</v>
      </c>
      <c r="J1857" s="18" t="n">
        <f aca="false">100*(G1857-E1857)/E1857</f>
        <v>11.0987283999627</v>
      </c>
      <c r="K1857" s="17" t="n">
        <v>3.72186650803371</v>
      </c>
      <c r="L1857" s="18" t="n">
        <v>110.642637777112</v>
      </c>
      <c r="M1857" s="19" t="n">
        <v>0.000312644548841227</v>
      </c>
      <c r="N1857" s="19" t="n">
        <v>0.000797167714945895</v>
      </c>
      <c r="O1857" s="6" t="str">
        <f aca="false">IF(N1857&lt;0.05,"Yes","No")</f>
        <v>Yes</v>
      </c>
      <c r="P1857" s="17" t="n">
        <v>0.528294113501905</v>
      </c>
      <c r="Q1857" s="18" t="n">
        <v>10.1273076843096</v>
      </c>
      <c r="R1857" s="17" t="n">
        <v>0.00170682178789912</v>
      </c>
      <c r="S1857" s="17" t="n">
        <v>0.173657477937846</v>
      </c>
      <c r="T1857" s="17" t="n">
        <v>0.0176842176821083</v>
      </c>
      <c r="U1857" s="17" t="n">
        <v>0.00262077503375301</v>
      </c>
      <c r="V1857" s="17" t="n">
        <v>0.00684006005703736</v>
      </c>
      <c r="W1857" s="6" t="s">
        <v>653</v>
      </c>
      <c r="X1857" s="18" t="n">
        <v>75.7</v>
      </c>
      <c r="Y1857" s="17" t="n">
        <v>0.631944444444444</v>
      </c>
      <c r="Z1857" s="17" t="n">
        <f aca="false">(G1857-E1857)/SQRT(H1857^2/D1857+F1857^2/C1857)</f>
        <v>3.72186650803372</v>
      </c>
      <c r="AA1857" s="12" t="n">
        <f aca="false">ABS(K1857-Z1857)</f>
        <v>0</v>
      </c>
    </row>
    <row r="1858" customFormat="false" ht="15" hidden="false" customHeight="false" outlineLevel="0" collapsed="false">
      <c r="A1858" s="18" t="n">
        <v>2253</v>
      </c>
      <c r="B1858" s="6" t="s">
        <v>575</v>
      </c>
      <c r="C1858" s="6" t="n">
        <v>48</v>
      </c>
      <c r="D1858" s="6" t="n">
        <v>144</v>
      </c>
      <c r="E1858" s="17" t="n">
        <v>0.159446737780753</v>
      </c>
      <c r="F1858" s="17" t="n">
        <v>0.0259825297424237</v>
      </c>
      <c r="G1858" s="17" t="n">
        <v>0.177184260431332</v>
      </c>
      <c r="H1858" s="17" t="n">
        <v>0.0356982184947633</v>
      </c>
      <c r="I1858" s="24" t="n">
        <f aca="false">G1858-E1858</f>
        <v>0.017737522650579</v>
      </c>
      <c r="J1858" s="18" t="n">
        <f aca="false">100*(G1858-E1858)/E1858</f>
        <v>11.1244186600851</v>
      </c>
      <c r="K1858" s="17" t="n">
        <v>3.70545068085015</v>
      </c>
      <c r="L1858" s="18" t="n">
        <v>110.390991100767</v>
      </c>
      <c r="M1858" s="19" t="n">
        <v>0.000331516083922563</v>
      </c>
      <c r="N1858" s="19" t="n">
        <v>0.000841202043866311</v>
      </c>
      <c r="O1858" s="6" t="str">
        <f aca="false">IF(N1858&lt;0.05,"Yes","No")</f>
        <v>Yes</v>
      </c>
      <c r="P1858" s="17" t="n">
        <v>0.526478018137628</v>
      </c>
      <c r="Q1858" s="18" t="n">
        <v>10.0577988895625</v>
      </c>
      <c r="R1858" s="17" t="n">
        <v>0.00176902577364292</v>
      </c>
      <c r="S1858" s="17" t="n">
        <v>0.176481557656301</v>
      </c>
      <c r="T1858" s="17" t="n">
        <v>0.017737522650579</v>
      </c>
      <c r="U1858" s="17" t="n">
        <v>0.00270286582284188</v>
      </c>
      <c r="V1858" s="17" t="n">
        <v>0.00701943274881433</v>
      </c>
      <c r="W1858" s="6" t="s">
        <v>653</v>
      </c>
      <c r="X1858" s="18" t="n">
        <v>75.4</v>
      </c>
      <c r="Y1858" s="17" t="n">
        <v>0.631365740740741</v>
      </c>
      <c r="Z1858" s="17" t="n">
        <f aca="false">(G1858-E1858)/SQRT(H1858^2/D1858+F1858^2/C1858)</f>
        <v>3.70545068085014</v>
      </c>
      <c r="AA1858" s="12" t="n">
        <f aca="false">ABS(K1858-Z1858)</f>
        <v>0</v>
      </c>
    </row>
    <row r="1859" customFormat="false" ht="15" hidden="false" customHeight="false" outlineLevel="0" collapsed="false">
      <c r="A1859" s="18" t="n">
        <v>2254</v>
      </c>
      <c r="B1859" s="6" t="s">
        <v>575</v>
      </c>
      <c r="C1859" s="6" t="n">
        <v>48</v>
      </c>
      <c r="D1859" s="6" t="n">
        <v>144</v>
      </c>
      <c r="E1859" s="17" t="n">
        <v>0.1595701684106</v>
      </c>
      <c r="F1859" s="17" t="n">
        <v>0.0262073024872394</v>
      </c>
      <c r="G1859" s="17" t="n">
        <v>0.177362442213214</v>
      </c>
      <c r="H1859" s="17" t="n">
        <v>0.0359257823232927</v>
      </c>
      <c r="I1859" s="24" t="n">
        <f aca="false">G1859-E1859</f>
        <v>0.0177922738026137</v>
      </c>
      <c r="J1859" s="18" t="n">
        <f aca="false">100*(G1859-E1859)/E1859</f>
        <v>11.1501253522721</v>
      </c>
      <c r="K1859" s="17" t="n">
        <v>3.68822209222817</v>
      </c>
      <c r="L1859" s="18" t="n">
        <v>110.120976230922</v>
      </c>
      <c r="M1859" s="19" t="n">
        <v>0.000352481761642153</v>
      </c>
      <c r="N1859" s="19" t="n">
        <v>0.000889032630504398</v>
      </c>
      <c r="O1859" s="6" t="str">
        <f aca="false">IF(N1859&lt;0.05,"Yes","No")</f>
        <v>Yes</v>
      </c>
      <c r="P1859" s="17" t="n">
        <v>0.524581845948171</v>
      </c>
      <c r="Q1859" s="17" t="n">
        <v>9.98548067648236</v>
      </c>
      <c r="R1859" s="17" t="n">
        <v>0.00183620900984131</v>
      </c>
      <c r="S1859" s="17" t="n">
        <v>0.17568402705559</v>
      </c>
      <c r="T1859" s="17" t="n">
        <v>0.0177922738026138</v>
      </c>
      <c r="U1859" s="17" t="n">
        <v>0.00279116321765388</v>
      </c>
      <c r="V1859" s="17" t="n">
        <v>0.00718656117682696</v>
      </c>
      <c r="W1859" s="6" t="s">
        <v>653</v>
      </c>
      <c r="X1859" s="18" t="n">
        <v>74.9</v>
      </c>
      <c r="Y1859" s="17" t="n">
        <v>0.630353009259259</v>
      </c>
      <c r="Z1859" s="17" t="n">
        <f aca="false">(G1859-E1859)/SQRT(H1859^2/D1859+F1859^2/C1859)</f>
        <v>3.68822209222817</v>
      </c>
      <c r="AA1859" s="12" t="n">
        <f aca="false">ABS(K1859-Z1859)</f>
        <v>0</v>
      </c>
    </row>
    <row r="1860" customFormat="false" ht="15" hidden="false" customHeight="false" outlineLevel="0" collapsed="false">
      <c r="A1860" s="18" t="n">
        <v>2255</v>
      </c>
      <c r="B1860" s="6" t="s">
        <v>575</v>
      </c>
      <c r="C1860" s="6" t="n">
        <v>48</v>
      </c>
      <c r="D1860" s="6" t="n">
        <v>144</v>
      </c>
      <c r="E1860" s="17" t="n">
        <v>0.159708167624625</v>
      </c>
      <c r="F1860" s="17" t="n">
        <v>0.0264441194462107</v>
      </c>
      <c r="G1860" s="17" t="n">
        <v>0.177556763532468</v>
      </c>
      <c r="H1860" s="17" t="n">
        <v>0.0361641430854608</v>
      </c>
      <c r="I1860" s="24" t="n">
        <f aca="false">G1860-E1860</f>
        <v>0.0178485959078427</v>
      </c>
      <c r="J1860" s="18" t="n">
        <f aca="false">100*(G1860-E1860)/E1860</f>
        <v>11.1757564896704</v>
      </c>
      <c r="K1860" s="17" t="n">
        <v>3.6701250215492</v>
      </c>
      <c r="L1860" s="18" t="n">
        <v>109.837081494329</v>
      </c>
      <c r="M1860" s="19" t="n">
        <v>0.000375846333668434</v>
      </c>
      <c r="N1860" s="19" t="n">
        <v>0.000944561180666722</v>
      </c>
      <c r="O1860" s="6" t="str">
        <f aca="false">IF(N1860&lt;0.05,"Yes","No")</f>
        <v>Yes</v>
      </c>
      <c r="P1860" s="17" t="n">
        <v>0.522588142600792</v>
      </c>
      <c r="Q1860" s="17" t="n">
        <v>9.90972412679458</v>
      </c>
      <c r="R1860" s="17" t="n">
        <v>0.00190939046334932</v>
      </c>
      <c r="S1860" s="17" t="n">
        <v>0.175145148276336</v>
      </c>
      <c r="T1860" s="17" t="n">
        <v>0.0178485959078427</v>
      </c>
      <c r="U1860" s="17" t="n">
        <v>0.00288693341595016</v>
      </c>
      <c r="V1860" s="17" t="n">
        <v>0.00737888942446629</v>
      </c>
      <c r="W1860" s="6" t="s">
        <v>653</v>
      </c>
      <c r="X1860" s="18" t="n">
        <v>74.6</v>
      </c>
      <c r="Y1860" s="17" t="n">
        <v>0.629484953703704</v>
      </c>
      <c r="Z1860" s="17" t="n">
        <f aca="false">(G1860-E1860)/SQRT(H1860^2/D1860+F1860^2/C1860)</f>
        <v>3.67012502154919</v>
      </c>
      <c r="AA1860" s="12" t="n">
        <f aca="false">ABS(K1860-Z1860)</f>
        <v>1.33226762955019E-014</v>
      </c>
    </row>
    <row r="1861" customFormat="false" ht="15" hidden="false" customHeight="false" outlineLevel="0" collapsed="false">
      <c r="A1861" s="18" t="n">
        <v>2256</v>
      </c>
      <c r="B1861" s="6" t="s">
        <v>575</v>
      </c>
      <c r="C1861" s="6" t="n">
        <v>48</v>
      </c>
      <c r="D1861" s="6" t="n">
        <v>144</v>
      </c>
      <c r="E1861" s="17" t="n">
        <v>0.15986136566951</v>
      </c>
      <c r="F1861" s="17" t="n">
        <v>0.0266919357690534</v>
      </c>
      <c r="G1861" s="17" t="n">
        <v>0.177770561611073</v>
      </c>
      <c r="H1861" s="17" t="n">
        <v>0.0364170474499686</v>
      </c>
      <c r="I1861" s="24" t="n">
        <f aca="false">G1861-E1861</f>
        <v>0.0179091959415625</v>
      </c>
      <c r="J1861" s="18" t="n">
        <f aca="false">100*(G1861-E1861)/E1861</f>
        <v>11.2029544265167</v>
      </c>
      <c r="K1861" s="17" t="n">
        <v>3.65169708140066</v>
      </c>
      <c r="L1861" s="18" t="n">
        <v>109.556945456454</v>
      </c>
      <c r="M1861" s="19" t="n">
        <v>0.000401118412016713</v>
      </c>
      <c r="N1861" s="17" t="n">
        <v>0.00100089047939087</v>
      </c>
      <c r="O1861" s="6" t="str">
        <f aca="false">IF(N1861&lt;0.05,"Yes","No")</f>
        <v>Yes</v>
      </c>
      <c r="P1861" s="17" t="n">
        <v>0.520536998568116</v>
      </c>
      <c r="Q1861" s="17" t="n">
        <v>9.8320860028987</v>
      </c>
      <c r="R1861" s="17" t="n">
        <v>0.00198749037545664</v>
      </c>
      <c r="S1861" s="17" t="n">
        <v>0.174591579528835</v>
      </c>
      <c r="T1861" s="17" t="n">
        <v>0.0179091959415625</v>
      </c>
      <c r="U1861" s="17" t="n">
        <v>0.00298869067088145</v>
      </c>
      <c r="V1861" s="17" t="n">
        <v>0.0076019843819878</v>
      </c>
      <c r="W1861" s="6" t="s">
        <v>653</v>
      </c>
      <c r="X1861" s="18" t="n">
        <v>74.4</v>
      </c>
      <c r="Y1861" s="17" t="n">
        <v>0.627893518518519</v>
      </c>
      <c r="Z1861" s="17" t="n">
        <f aca="false">(G1861-E1861)/SQRT(H1861^2/D1861+F1861^2/C1861)</f>
        <v>3.65169708140068</v>
      </c>
      <c r="AA1861" s="12" t="n">
        <f aca="false">ABS(K1861-Z1861)</f>
        <v>0</v>
      </c>
    </row>
    <row r="1862" customFormat="false" ht="15" hidden="false" customHeight="false" outlineLevel="0" collapsed="false">
      <c r="A1862" s="18" t="n">
        <v>2257</v>
      </c>
      <c r="B1862" s="6" t="s">
        <v>575</v>
      </c>
      <c r="C1862" s="6" t="n">
        <v>48</v>
      </c>
      <c r="D1862" s="6" t="n">
        <v>144</v>
      </c>
      <c r="E1862" s="17" t="n">
        <v>0.160030084075751</v>
      </c>
      <c r="F1862" s="17" t="n">
        <v>0.0269516766597174</v>
      </c>
      <c r="G1862" s="17" t="n">
        <v>0.178003550207035</v>
      </c>
      <c r="H1862" s="17" t="n">
        <v>0.0366836471781025</v>
      </c>
      <c r="I1862" s="24" t="n">
        <f aca="false">G1862-E1862</f>
        <v>0.0179734661312843</v>
      </c>
      <c r="J1862" s="18" t="n">
        <f aca="false">100*(G1862-E1862)/E1862</f>
        <v>11.2313045606953</v>
      </c>
      <c r="K1862" s="17" t="n">
        <v>3.63280108000804</v>
      </c>
      <c r="L1862" s="18" t="n">
        <v>109.274020267711</v>
      </c>
      <c r="M1862" s="19" t="n">
        <v>0.000428681069872948</v>
      </c>
      <c r="N1862" s="17" t="n">
        <v>0.00106084679364318</v>
      </c>
      <c r="O1862" s="6" t="str">
        <f aca="false">IF(N1862&lt;0.05,"Yes","No")</f>
        <v>Yes</v>
      </c>
      <c r="P1862" s="17" t="n">
        <v>0.518422087345044</v>
      </c>
      <c r="Q1862" s="17" t="n">
        <v>9.75235393115995</v>
      </c>
      <c r="R1862" s="17" t="n">
        <v>0.00207110444971804</v>
      </c>
      <c r="S1862" s="17" t="n">
        <v>0.174086595087259</v>
      </c>
      <c r="T1862" s="17" t="n">
        <v>0.0179734661312843</v>
      </c>
      <c r="U1862" s="17" t="n">
        <v>0.00309714476983712</v>
      </c>
      <c r="V1862" s="17" t="n">
        <v>0.00782103504979302</v>
      </c>
      <c r="W1862" s="6" t="s">
        <v>653</v>
      </c>
      <c r="X1862" s="18" t="n">
        <v>74</v>
      </c>
      <c r="Y1862" s="17" t="n">
        <v>0.626880787037037</v>
      </c>
      <c r="Z1862" s="17" t="n">
        <f aca="false">(G1862-E1862)/SQRT(H1862^2/D1862+F1862^2/C1862)</f>
        <v>3.63280108000804</v>
      </c>
      <c r="AA1862" s="12" t="n">
        <f aca="false">ABS(K1862-Z1862)</f>
        <v>0</v>
      </c>
    </row>
    <row r="1863" customFormat="false" ht="15" hidden="false" customHeight="false" outlineLevel="0" collapsed="false">
      <c r="A1863" s="18" t="n">
        <v>2258</v>
      </c>
      <c r="B1863" s="6" t="s">
        <v>575</v>
      </c>
      <c r="C1863" s="6" t="n">
        <v>48</v>
      </c>
      <c r="D1863" s="6" t="n">
        <v>144</v>
      </c>
      <c r="E1863" s="17" t="n">
        <v>0.160213864235966</v>
      </c>
      <c r="F1863" s="17" t="n">
        <v>0.0272232470725111</v>
      </c>
      <c r="G1863" s="17" t="n">
        <v>0.178253263083321</v>
      </c>
      <c r="H1863" s="17" t="n">
        <v>0.036962809942842</v>
      </c>
      <c r="I1863" s="24" t="n">
        <f aca="false">G1863-E1863</f>
        <v>0.0180393988473549</v>
      </c>
      <c r="J1863" s="18" t="n">
        <f aca="false">100*(G1863-E1863)/E1863</f>
        <v>11.2595741531994</v>
      </c>
      <c r="K1863" s="17" t="n">
        <v>3.613120153907</v>
      </c>
      <c r="L1863" s="18" t="n">
        <v>108.985580253684</v>
      </c>
      <c r="M1863" s="19" t="n">
        <v>0.000459266896510293</v>
      </c>
      <c r="N1863" s="17" t="n">
        <v>0.00113519970537427</v>
      </c>
      <c r="O1863" s="6" t="str">
        <f aca="false">IF(N1863&lt;0.05,"Yes","No")</f>
        <v>Yes</v>
      </c>
      <c r="P1863" s="17" t="n">
        <v>0.516203497236746</v>
      </c>
      <c r="Q1863" s="17" t="n">
        <v>9.6690620352946</v>
      </c>
      <c r="R1863" s="17" t="n">
        <v>0.00216230384547008</v>
      </c>
      <c r="S1863" s="17" t="n">
        <v>0.173731816301619</v>
      </c>
      <c r="T1863" s="17" t="n">
        <v>0.0180393988473548</v>
      </c>
      <c r="U1863" s="17" t="n">
        <v>0.00321489279585569</v>
      </c>
      <c r="V1863" s="17" t="n">
        <v>0.00806988024383848</v>
      </c>
      <c r="W1863" s="6" t="s">
        <v>653</v>
      </c>
      <c r="X1863" s="18" t="n">
        <v>73.1</v>
      </c>
      <c r="Y1863" s="17" t="n">
        <v>0.626157407407407</v>
      </c>
      <c r="Z1863" s="17" t="n">
        <f aca="false">(G1863-E1863)/SQRT(H1863^2/D1863+F1863^2/C1863)</f>
        <v>3.61312015390701</v>
      </c>
      <c r="AA1863" s="12" t="n">
        <f aca="false">ABS(K1863-Z1863)</f>
        <v>0</v>
      </c>
    </row>
    <row r="1864" customFormat="false" ht="15" hidden="false" customHeight="false" outlineLevel="0" collapsed="false">
      <c r="A1864" s="18" t="n">
        <v>2259</v>
      </c>
      <c r="B1864" s="6" t="s">
        <v>575</v>
      </c>
      <c r="C1864" s="6" t="n">
        <v>48</v>
      </c>
      <c r="D1864" s="6" t="n">
        <v>144</v>
      </c>
      <c r="E1864" s="17" t="n">
        <v>0.16041793218055</v>
      </c>
      <c r="F1864" s="17" t="n">
        <v>0.0275105895838466</v>
      </c>
      <c r="G1864" s="17" t="n">
        <v>0.178526478967871</v>
      </c>
      <c r="H1864" s="17" t="n">
        <v>0.037259334917244</v>
      </c>
      <c r="I1864" s="24" t="n">
        <f aca="false">G1864-E1864</f>
        <v>0.018108546787321</v>
      </c>
      <c r="J1864" s="18" t="n">
        <f aca="false">100*(G1864-E1864)/E1864</f>
        <v>11.2883556976285</v>
      </c>
      <c r="K1864" s="17" t="n">
        <v>3.59251129432623</v>
      </c>
      <c r="L1864" s="18" t="n">
        <v>108.690486280283</v>
      </c>
      <c r="M1864" s="19" t="n">
        <v>0.000493475245353283</v>
      </c>
      <c r="N1864" s="17" t="n">
        <v>0.00121546481885961</v>
      </c>
      <c r="O1864" s="6" t="str">
        <f aca="false">IF(N1864&lt;0.05,"Yes","No")</f>
        <v>Yes</v>
      </c>
      <c r="P1864" s="17" t="n">
        <v>0.513862714576211</v>
      </c>
      <c r="Q1864" s="17" t="n">
        <v>9.58156996464251</v>
      </c>
      <c r="R1864" s="17" t="n">
        <v>0.00226253837777099</v>
      </c>
      <c r="S1864" s="17" t="n">
        <v>0.173532699223325</v>
      </c>
      <c r="T1864" s="17" t="n">
        <v>0.018108546787321</v>
      </c>
      <c r="U1864" s="17" t="n">
        <v>0.00334368662948271</v>
      </c>
      <c r="V1864" s="17" t="n">
        <v>0.00835325280445086</v>
      </c>
      <c r="W1864" s="6" t="s">
        <v>653</v>
      </c>
      <c r="X1864" s="18" t="n">
        <v>72.6</v>
      </c>
      <c r="Y1864" s="17" t="n">
        <v>0.625</v>
      </c>
      <c r="Z1864" s="17" t="n">
        <f aca="false">(G1864-E1864)/SQRT(H1864^2/D1864+F1864^2/C1864)</f>
        <v>3.59251129432621</v>
      </c>
      <c r="AA1864" s="12" t="n">
        <f aca="false">ABS(K1864-Z1864)</f>
        <v>1.64313007644523E-014</v>
      </c>
    </row>
    <row r="1865" customFormat="false" ht="15" hidden="false" customHeight="false" outlineLevel="0" collapsed="false">
      <c r="A1865" s="18" t="n">
        <v>2260</v>
      </c>
      <c r="B1865" s="6" t="s">
        <v>575</v>
      </c>
      <c r="C1865" s="6" t="n">
        <v>48</v>
      </c>
      <c r="D1865" s="6" t="n">
        <v>144</v>
      </c>
      <c r="E1865" s="17" t="n">
        <v>0.16063150541029</v>
      </c>
      <c r="F1865" s="17" t="n">
        <v>0.0278047849009016</v>
      </c>
      <c r="G1865" s="17" t="n">
        <v>0.178813202261787</v>
      </c>
      <c r="H1865" s="17" t="n">
        <v>0.0375673355988447</v>
      </c>
      <c r="I1865" s="24" t="n">
        <f aca="false">G1865-E1865</f>
        <v>0.0181816968514965</v>
      </c>
      <c r="J1865" s="18" t="n">
        <f aca="false">100*(G1865-E1865)/E1865</f>
        <v>11.3188859215732</v>
      </c>
      <c r="K1865" s="17" t="n">
        <v>3.57211130564699</v>
      </c>
      <c r="L1865" s="18" t="n">
        <v>108.408671766667</v>
      </c>
      <c r="M1865" s="19" t="n">
        <v>0.00052966572319408</v>
      </c>
      <c r="N1865" s="17" t="n">
        <v>0.00129851538439996</v>
      </c>
      <c r="O1865" s="6" t="str">
        <f aca="false">IF(N1865&lt;0.05,"Yes","No")</f>
        <v>Yes</v>
      </c>
      <c r="P1865" s="17" t="n">
        <v>0.511521164311714</v>
      </c>
      <c r="Q1865" s="17" t="n">
        <v>9.49444704285589</v>
      </c>
      <c r="R1865" s="17" t="n">
        <v>0.00236708329507531</v>
      </c>
      <c r="S1865" s="17" t="n">
        <v>0.173290232984069</v>
      </c>
      <c r="T1865" s="17" t="n">
        <v>0.0181816968514964</v>
      </c>
      <c r="U1865" s="17" t="n">
        <v>0.00347736603080705</v>
      </c>
      <c r="V1865" s="17" t="n">
        <v>0.00863587001267803</v>
      </c>
      <c r="W1865" s="6" t="s">
        <v>653</v>
      </c>
      <c r="X1865" s="18" t="n">
        <v>71.7</v>
      </c>
      <c r="Y1865" s="17" t="n">
        <v>0.623263888888889</v>
      </c>
      <c r="Z1865" s="17" t="n">
        <f aca="false">(G1865-E1865)/SQRT(H1865^2/D1865+F1865^2/C1865)</f>
        <v>3.57211130564699</v>
      </c>
      <c r="AA1865" s="12" t="n">
        <f aca="false">ABS(K1865-Z1865)</f>
        <v>0</v>
      </c>
    </row>
    <row r="1866" customFormat="false" ht="15" hidden="false" customHeight="false" outlineLevel="0" collapsed="false">
      <c r="A1866" s="18" t="n">
        <v>2261</v>
      </c>
      <c r="B1866" s="6" t="s">
        <v>575</v>
      </c>
      <c r="C1866" s="6" t="n">
        <v>48</v>
      </c>
      <c r="D1866" s="6" t="n">
        <v>144</v>
      </c>
      <c r="E1866" s="17" t="n">
        <v>0.160857020584108</v>
      </c>
      <c r="F1866" s="17" t="n">
        <v>0.028108047517167</v>
      </c>
      <c r="G1866" s="17" t="n">
        <v>0.179113815454076</v>
      </c>
      <c r="H1866" s="17" t="n">
        <v>0.0378831986591727</v>
      </c>
      <c r="I1866" s="24" t="n">
        <f aca="false">G1866-E1866</f>
        <v>0.0182567948699686</v>
      </c>
      <c r="J1866" s="18" t="n">
        <f aca="false">100*(G1866-E1866)/E1866</f>
        <v>11.3497034842956</v>
      </c>
      <c r="K1866" s="17" t="n">
        <v>3.55148493153323</v>
      </c>
      <c r="L1866" s="18" t="n">
        <v>108.119595405257</v>
      </c>
      <c r="M1866" s="19" t="n">
        <v>0.000568790426691493</v>
      </c>
      <c r="N1866" s="17" t="n">
        <v>0.00139118589811272</v>
      </c>
      <c r="O1866" s="6" t="str">
        <f aca="false">IF(N1866&lt;0.05,"Yes","No")</f>
        <v>Yes</v>
      </c>
      <c r="P1866" s="17" t="n">
        <v>0.509158664488659</v>
      </c>
      <c r="Q1866" s="17" t="n">
        <v>9.40694790410353</v>
      </c>
      <c r="R1866" s="17" t="n">
        <v>0.00247706582991552</v>
      </c>
      <c r="S1866" s="17" t="n">
        <v>0.173368564601621</v>
      </c>
      <c r="T1866" s="17" t="n">
        <v>0.0182567948699687</v>
      </c>
      <c r="U1866" s="17" t="n">
        <v>0.00361732063645132</v>
      </c>
      <c r="V1866" s="17" t="n">
        <v>0.00892017682768101</v>
      </c>
      <c r="W1866" s="6" t="s">
        <v>653</v>
      </c>
      <c r="X1866" s="18" t="n">
        <v>71.1</v>
      </c>
      <c r="Y1866" s="17" t="n">
        <v>0.622106481481482</v>
      </c>
      <c r="Z1866" s="17" t="n">
        <f aca="false">(G1866-E1866)/SQRT(H1866^2/D1866+F1866^2/C1866)</f>
        <v>3.55148493153322</v>
      </c>
      <c r="AA1866" s="12" t="n">
        <f aca="false">ABS(K1866-Z1866)</f>
        <v>0</v>
      </c>
    </row>
    <row r="1867" customFormat="false" ht="15" hidden="false" customHeight="false" outlineLevel="0" collapsed="false">
      <c r="A1867" s="18" t="n">
        <v>2262</v>
      </c>
      <c r="B1867" s="6" t="s">
        <v>575</v>
      </c>
      <c r="C1867" s="6" t="n">
        <v>48</v>
      </c>
      <c r="D1867" s="6" t="n">
        <v>144</v>
      </c>
      <c r="E1867" s="17" t="n">
        <v>0.161101215993296</v>
      </c>
      <c r="F1867" s="17" t="n">
        <v>0.0284267973295407</v>
      </c>
      <c r="G1867" s="17" t="n">
        <v>0.17943372237841</v>
      </c>
      <c r="H1867" s="17" t="n">
        <v>0.0382160325860195</v>
      </c>
      <c r="I1867" s="24" t="n">
        <f aca="false">G1867-E1867</f>
        <v>0.0183325063851145</v>
      </c>
      <c r="J1867" s="18" t="n">
        <f aca="false">100*(G1867-E1867)/E1867</f>
        <v>11.3794959721952</v>
      </c>
      <c r="K1867" s="17" t="n">
        <v>3.5295845511876</v>
      </c>
      <c r="L1867" s="18" t="n">
        <v>107.825255404008</v>
      </c>
      <c r="M1867" s="19" t="n">
        <v>0.000613266087851671</v>
      </c>
      <c r="N1867" s="17" t="n">
        <v>0.00149474715844125</v>
      </c>
      <c r="O1867" s="6" t="str">
        <f aca="false">IF(N1867&lt;0.05,"Yes","No")</f>
        <v>Yes</v>
      </c>
      <c r="P1867" s="17" t="n">
        <v>0.506620610109225</v>
      </c>
      <c r="Q1867" s="17" t="n">
        <v>9.31339813241478</v>
      </c>
      <c r="R1867" s="17" t="n">
        <v>0.00260045786102324</v>
      </c>
      <c r="S1867" s="17" t="n">
        <v>0.173590287985748</v>
      </c>
      <c r="T1867" s="17" t="n">
        <v>0.0183325063851145</v>
      </c>
      <c r="U1867" s="17" t="n">
        <v>0.00377356305908579</v>
      </c>
      <c r="V1867" s="17" t="n">
        <v>0.00920819510701422</v>
      </c>
      <c r="W1867" s="6" t="s">
        <v>653</v>
      </c>
      <c r="X1867" s="18" t="n">
        <v>70.1</v>
      </c>
      <c r="Y1867" s="17" t="n">
        <v>0.62109375</v>
      </c>
      <c r="Z1867" s="17" t="n">
        <f aca="false">(G1867-E1867)/SQRT(H1867^2/D1867+F1867^2/C1867)</f>
        <v>3.52958455118761</v>
      </c>
      <c r="AA1867" s="12" t="n">
        <f aca="false">ABS(K1867-Z1867)</f>
        <v>0</v>
      </c>
    </row>
    <row r="1868" customFormat="false" ht="15" hidden="false" customHeight="false" outlineLevel="0" collapsed="false">
      <c r="A1868" s="18" t="n">
        <v>2263</v>
      </c>
      <c r="B1868" s="6" t="s">
        <v>575</v>
      </c>
      <c r="C1868" s="6" t="n">
        <v>48</v>
      </c>
      <c r="D1868" s="6" t="n">
        <v>144</v>
      </c>
      <c r="E1868" s="17" t="n">
        <v>0.161348828890671</v>
      </c>
      <c r="F1868" s="17" t="n">
        <v>0.028745253579054</v>
      </c>
      <c r="G1868" s="17" t="n">
        <v>0.179760091715596</v>
      </c>
      <c r="H1868" s="17" t="n">
        <v>0.0385521978506819</v>
      </c>
      <c r="I1868" s="24" t="n">
        <f aca="false">G1868-E1868</f>
        <v>0.0184112628249245</v>
      </c>
      <c r="J1868" s="18" t="n">
        <f aca="false">100*(G1868-E1868)/E1868</f>
        <v>11.410843791993</v>
      </c>
      <c r="K1868" s="17" t="n">
        <v>3.50861340812763</v>
      </c>
      <c r="L1868" s="18" t="n">
        <v>107.54892322126</v>
      </c>
      <c r="M1868" s="19" t="n">
        <v>0.000658883705660144</v>
      </c>
      <c r="N1868" s="17" t="n">
        <v>0.00160221604813885</v>
      </c>
      <c r="O1868" s="6" t="str">
        <f aca="false">IF(N1868&lt;0.05,"Yes","No")</f>
        <v>Yes</v>
      </c>
      <c r="P1868" s="17" t="n">
        <v>0.504175240671286</v>
      </c>
      <c r="Q1868" s="17" t="n">
        <v>9.22370681725651</v>
      </c>
      <c r="R1868" s="17" t="n">
        <v>0.00272467810650651</v>
      </c>
      <c r="S1868" s="17" t="n">
        <v>0.173492911542352</v>
      </c>
      <c r="T1868" s="17" t="n">
        <v>0.0184112628249245</v>
      </c>
      <c r="U1868" s="17" t="n">
        <v>0.0039300724818487</v>
      </c>
      <c r="V1868" s="17" t="n">
        <v>0.00955680819949551</v>
      </c>
      <c r="W1868" s="6" t="s">
        <v>653</v>
      </c>
      <c r="X1868" s="18" t="n">
        <v>68.7</v>
      </c>
      <c r="Y1868" s="17" t="n">
        <v>0.618489583333333</v>
      </c>
      <c r="Z1868" s="17" t="n">
        <f aca="false">(G1868-E1868)/SQRT(H1868^2/D1868+F1868^2/C1868)</f>
        <v>3.50861340812764</v>
      </c>
      <c r="AA1868" s="12" t="n">
        <f aca="false">ABS(K1868-Z1868)</f>
        <v>0</v>
      </c>
    </row>
    <row r="1869" customFormat="false" ht="15" hidden="false" customHeight="false" outlineLevel="0" collapsed="false">
      <c r="A1869" s="18" t="n">
        <v>2264</v>
      </c>
      <c r="B1869" s="6" t="s">
        <v>575</v>
      </c>
      <c r="C1869" s="6" t="n">
        <v>48</v>
      </c>
      <c r="D1869" s="6" t="n">
        <v>144</v>
      </c>
      <c r="E1869" s="17" t="n">
        <v>0.161605726936142</v>
      </c>
      <c r="F1869" s="17" t="n">
        <v>0.0290727626773942</v>
      </c>
      <c r="G1869" s="17" t="n">
        <v>0.180099981933556</v>
      </c>
      <c r="H1869" s="17" t="n">
        <v>0.0388959310195358</v>
      </c>
      <c r="I1869" s="24" t="n">
        <f aca="false">G1869-E1869</f>
        <v>0.018494254997414</v>
      </c>
      <c r="J1869" s="18" t="n">
        <f aca="false">100*(G1869-E1869)/E1869</f>
        <v>11.4440591605531</v>
      </c>
      <c r="K1869" s="17" t="n">
        <v>3.48792597300741</v>
      </c>
      <c r="L1869" s="18" t="n">
        <v>107.265425772499</v>
      </c>
      <c r="M1869" s="19" t="n">
        <v>0.000707011891252771</v>
      </c>
      <c r="N1869" s="17" t="n">
        <v>0.0017113271699563</v>
      </c>
      <c r="O1869" s="6" t="str">
        <f aca="false">IF(N1869&lt;0.05,"Yes","No")</f>
        <v>Yes</v>
      </c>
      <c r="P1869" s="17" t="n">
        <v>0.501781737148077</v>
      </c>
      <c r="Q1869" s="17" t="n">
        <v>9.13633810389313</v>
      </c>
      <c r="R1869" s="17" t="n">
        <v>0.00285153393119582</v>
      </c>
      <c r="S1869" s="17" t="n">
        <v>0.173940938836068</v>
      </c>
      <c r="T1869" s="17" t="n">
        <v>0.018494254997414</v>
      </c>
      <c r="U1869" s="17" t="n">
        <v>0.0040891412174749</v>
      </c>
      <c r="V1869" s="17" t="n">
        <v>0.00992065323084846</v>
      </c>
      <c r="W1869" s="6" t="s">
        <v>653</v>
      </c>
      <c r="X1869" s="18" t="n">
        <v>68</v>
      </c>
      <c r="Y1869" s="17" t="n">
        <v>0.6171875</v>
      </c>
      <c r="Z1869" s="17" t="n">
        <f aca="false">(G1869-E1869)/SQRT(H1869^2/D1869+F1869^2/C1869)</f>
        <v>3.4879259730074</v>
      </c>
      <c r="AA1869" s="12" t="n">
        <f aca="false">ABS(K1869-Z1869)</f>
        <v>0</v>
      </c>
    </row>
    <row r="1870" customFormat="false" ht="15" hidden="false" customHeight="false" outlineLevel="0" collapsed="false">
      <c r="A1870" s="18" t="n">
        <v>2265</v>
      </c>
      <c r="B1870" s="6" t="s">
        <v>575</v>
      </c>
      <c r="C1870" s="6" t="n">
        <v>48</v>
      </c>
      <c r="D1870" s="6" t="n">
        <v>144</v>
      </c>
      <c r="E1870" s="17" t="n">
        <v>0.161870827613812</v>
      </c>
      <c r="F1870" s="17" t="n">
        <v>0.0294096730517496</v>
      </c>
      <c r="G1870" s="17" t="n">
        <v>0.180445691687917</v>
      </c>
      <c r="H1870" s="17" t="n">
        <v>0.0392497052690925</v>
      </c>
      <c r="I1870" s="24" t="n">
        <f aca="false">G1870-E1870</f>
        <v>0.018574864074105</v>
      </c>
      <c r="J1870" s="18" t="n">
        <f aca="false">100*(G1870-E1870)/E1870</f>
        <v>11.475115280451</v>
      </c>
      <c r="K1870" s="17" t="n">
        <v>3.46618721468837</v>
      </c>
      <c r="L1870" s="18" t="n">
        <v>106.981184729196</v>
      </c>
      <c r="M1870" s="19" t="n">
        <v>0.00076108957679652</v>
      </c>
      <c r="N1870" s="17" t="n">
        <v>0.00184010264769792</v>
      </c>
      <c r="O1870" s="6" t="str">
        <f aca="false">IF(N1870&lt;0.05,"Yes","No")</f>
        <v>Yes</v>
      </c>
      <c r="P1870" s="17" t="n">
        <v>0.499234769269719</v>
      </c>
      <c r="Q1870" s="17" t="n">
        <v>9.0438241657892</v>
      </c>
      <c r="R1870" s="17" t="n">
        <v>0.00299247492938106</v>
      </c>
      <c r="S1870" s="17" t="n">
        <v>0.174666933007679</v>
      </c>
      <c r="T1870" s="17" t="n">
        <v>0.0185748640741049</v>
      </c>
      <c r="U1870" s="17" t="n">
        <v>0.00426502711201842</v>
      </c>
      <c r="V1870" s="17" t="n">
        <v>0.0102879701060284</v>
      </c>
      <c r="W1870" s="6" t="s">
        <v>653</v>
      </c>
      <c r="X1870" s="18" t="n">
        <v>67.5</v>
      </c>
      <c r="Y1870" s="17" t="n">
        <v>0.616174768518519</v>
      </c>
      <c r="Z1870" s="17" t="n">
        <f aca="false">(G1870-E1870)/SQRT(H1870^2/D1870+F1870^2/C1870)</f>
        <v>3.46618721468837</v>
      </c>
      <c r="AA1870" s="12" t="n">
        <f aca="false">ABS(K1870-Z1870)</f>
        <v>0</v>
      </c>
    </row>
    <row r="1871" customFormat="false" ht="15" hidden="false" customHeight="false" outlineLevel="0" collapsed="false">
      <c r="A1871" s="18" t="n">
        <v>2266</v>
      </c>
      <c r="B1871" s="6" t="s">
        <v>575</v>
      </c>
      <c r="C1871" s="6" t="n">
        <v>48</v>
      </c>
      <c r="D1871" s="6" t="n">
        <v>144</v>
      </c>
      <c r="E1871" s="17" t="n">
        <v>0.162132260268899</v>
      </c>
      <c r="F1871" s="17" t="n">
        <v>0.0297436085212748</v>
      </c>
      <c r="G1871" s="17" t="n">
        <v>0.180792041371266</v>
      </c>
      <c r="H1871" s="17" t="n">
        <v>0.0396092444057031</v>
      </c>
      <c r="I1871" s="24" t="n">
        <f aca="false">G1871-E1871</f>
        <v>0.018659781102367</v>
      </c>
      <c r="J1871" s="18" t="n">
        <f aca="false">100*(G1871-E1871)/E1871</f>
        <v>11.5089872129208</v>
      </c>
      <c r="K1871" s="17" t="n">
        <v>3.44572320352327</v>
      </c>
      <c r="L1871" s="18" t="n">
        <v>106.731817930451</v>
      </c>
      <c r="M1871" s="19" t="n">
        <v>0.000815467648591679</v>
      </c>
      <c r="N1871" s="17" t="n">
        <v>0.00196254012564847</v>
      </c>
      <c r="O1871" s="6" t="str">
        <f aca="false">IF(N1871&lt;0.05,"Yes","No")</f>
        <v>Yes</v>
      </c>
      <c r="P1871" s="17" t="n">
        <v>0.496796291865299</v>
      </c>
      <c r="Q1871" s="17" t="n">
        <v>8.95569207375943</v>
      </c>
      <c r="R1871" s="17" t="n">
        <v>0.00313338735787795</v>
      </c>
      <c r="S1871" s="17" t="n">
        <v>0.175151665227559</v>
      </c>
      <c r="T1871" s="17" t="n">
        <v>0.018659781102367</v>
      </c>
      <c r="U1871" s="17" t="n">
        <v>0.00444003821634004</v>
      </c>
      <c r="V1871" s="17" t="n">
        <v>0.0106978443721679</v>
      </c>
      <c r="W1871" s="6" t="s">
        <v>653</v>
      </c>
      <c r="X1871" s="18" t="n">
        <v>66.8</v>
      </c>
      <c r="Y1871" s="17" t="n">
        <v>0.614872685185185</v>
      </c>
      <c r="Z1871" s="17" t="n">
        <f aca="false">(G1871-E1871)/SQRT(H1871^2/D1871+F1871^2/C1871)</f>
        <v>3.44572320352327</v>
      </c>
      <c r="AA1871" s="12" t="n">
        <f aca="false">ABS(K1871-Z1871)</f>
        <v>0</v>
      </c>
    </row>
    <row r="1872" customFormat="false" ht="15" hidden="false" customHeight="false" outlineLevel="0" collapsed="false">
      <c r="A1872" s="18" t="n">
        <v>2267</v>
      </c>
      <c r="B1872" s="6" t="s">
        <v>575</v>
      </c>
      <c r="C1872" s="6" t="n">
        <v>48</v>
      </c>
      <c r="D1872" s="6" t="n">
        <v>144</v>
      </c>
      <c r="E1872" s="17" t="n">
        <v>0.162392462603748</v>
      </c>
      <c r="F1872" s="17" t="n">
        <v>0.0300846423787451</v>
      </c>
      <c r="G1872" s="17" t="n">
        <v>0.181142427822299</v>
      </c>
      <c r="H1872" s="17" t="n">
        <v>0.0399768316445969</v>
      </c>
      <c r="I1872" s="24" t="n">
        <f aca="false">G1872-E1872</f>
        <v>0.0187499652185513</v>
      </c>
      <c r="J1872" s="18" t="n">
        <f aca="false">100*(G1872-E1872)/E1872</f>
        <v>11.5460809682423</v>
      </c>
      <c r="K1872" s="17" t="n">
        <v>3.42587596063464</v>
      </c>
      <c r="L1872" s="18" t="n">
        <v>106.484259078817</v>
      </c>
      <c r="M1872" s="19" t="n">
        <v>0.000871678690295497</v>
      </c>
      <c r="N1872" s="17" t="n">
        <v>0.00209063576291192</v>
      </c>
      <c r="O1872" s="6" t="str">
        <f aca="false">IF(N1872&lt;0.05,"Yes","No")</f>
        <v>Yes</v>
      </c>
      <c r="P1872" s="17" t="n">
        <v>0.494439669089981</v>
      </c>
      <c r="Q1872" s="17" t="n">
        <v>8.87092843704374</v>
      </c>
      <c r="R1872" s="17" t="n">
        <v>0.00327533850896654</v>
      </c>
      <c r="S1872" s="17" t="n">
        <v>0.176719713426515</v>
      </c>
      <c r="T1872" s="17" t="n">
        <v>0.0187499652185512</v>
      </c>
      <c r="U1872" s="17" t="n">
        <v>0.00461554075116867</v>
      </c>
      <c r="V1872" s="17" t="n">
        <v>0.0110825727065204</v>
      </c>
      <c r="W1872" s="6" t="s">
        <v>653</v>
      </c>
      <c r="X1872" s="18" t="n">
        <v>65.6</v>
      </c>
      <c r="Y1872" s="17" t="n">
        <v>0.612991898148148</v>
      </c>
      <c r="Z1872" s="17" t="n">
        <f aca="false">(G1872-E1872)/SQRT(H1872^2/D1872+F1872^2/C1872)</f>
        <v>3.42587596063466</v>
      </c>
      <c r="AA1872" s="12" t="n">
        <f aca="false">ABS(K1872-Z1872)</f>
        <v>1.99840144432528E-014</v>
      </c>
    </row>
    <row r="1873" customFormat="false" ht="15" hidden="false" customHeight="false" outlineLevel="0" collapsed="false">
      <c r="A1873" s="18" t="n">
        <v>2268</v>
      </c>
      <c r="B1873" s="6" t="s">
        <v>575</v>
      </c>
      <c r="C1873" s="6" t="n">
        <v>48</v>
      </c>
      <c r="D1873" s="6" t="n">
        <v>144</v>
      </c>
      <c r="E1873" s="17" t="n">
        <v>0.162645707846861</v>
      </c>
      <c r="F1873" s="17" t="n">
        <v>0.03042299428946</v>
      </c>
      <c r="G1873" s="17" t="n">
        <v>0.181482683023852</v>
      </c>
      <c r="H1873" s="17" t="n">
        <v>0.0403458806930667</v>
      </c>
      <c r="I1873" s="24" t="n">
        <f aca="false">G1873-E1873</f>
        <v>0.018836975176991</v>
      </c>
      <c r="J1873" s="18" t="n">
        <f aca="false">100*(G1873-E1873)/E1873</f>
        <v>11.5815999243749</v>
      </c>
      <c r="K1873" s="17" t="n">
        <v>3.4060089812817</v>
      </c>
      <c r="L1873" s="18" t="n">
        <v>106.256651030497</v>
      </c>
      <c r="M1873" s="19" t="n">
        <v>0.000931502220480096</v>
      </c>
      <c r="N1873" s="17" t="n">
        <v>0.0022290275230395</v>
      </c>
      <c r="O1873" s="6" t="str">
        <f aca="false">IF(N1873&lt;0.05,"Yes","No")</f>
        <v>Yes</v>
      </c>
      <c r="P1873" s="17" t="n">
        <v>0.492036143870838</v>
      </c>
      <c r="Q1873" s="17" t="n">
        <v>8.78489295698414</v>
      </c>
      <c r="R1873" s="17" t="n">
        <v>0.00342617593708913</v>
      </c>
      <c r="S1873" s="17" t="n">
        <v>0.176732973791486</v>
      </c>
      <c r="T1873" s="17" t="n">
        <v>0.0188369751769912</v>
      </c>
      <c r="U1873" s="17" t="n">
        <v>0.00480120481524762</v>
      </c>
      <c r="V1873" s="17" t="n">
        <v>0.0114759173115304</v>
      </c>
      <c r="W1873" s="6" t="s">
        <v>653</v>
      </c>
      <c r="X1873" s="18" t="n">
        <v>64.9</v>
      </c>
      <c r="Y1873" s="17" t="n">
        <v>0.612123842592593</v>
      </c>
      <c r="Z1873" s="17" t="n">
        <f aca="false">(G1873-E1873)/SQRT(H1873^2/D1873+F1873^2/C1873)</f>
        <v>3.40600898128169</v>
      </c>
      <c r="AA1873" s="12" t="n">
        <f aca="false">ABS(K1873-Z1873)</f>
        <v>0</v>
      </c>
    </row>
    <row r="1874" customFormat="false" ht="15" hidden="false" customHeight="false" outlineLevel="0" collapsed="false">
      <c r="A1874" s="18" t="n">
        <v>2269</v>
      </c>
      <c r="B1874" s="6" t="s">
        <v>575</v>
      </c>
      <c r="C1874" s="6" t="n">
        <v>48</v>
      </c>
      <c r="D1874" s="6" t="n">
        <v>144</v>
      </c>
      <c r="E1874" s="17" t="n">
        <v>0.162884794968974</v>
      </c>
      <c r="F1874" s="17" t="n">
        <v>0.0307507236697841</v>
      </c>
      <c r="G1874" s="17" t="n">
        <v>0.181809609569609</v>
      </c>
      <c r="H1874" s="17" t="n">
        <v>0.0407120877586566</v>
      </c>
      <c r="I1874" s="24" t="n">
        <f aca="false">G1874-E1874</f>
        <v>0.0189248146006354</v>
      </c>
      <c r="J1874" s="18" t="n">
        <f aca="false">100*(G1874-E1874)/E1874</f>
        <v>11.6185274409684</v>
      </c>
      <c r="K1874" s="17" t="n">
        <v>3.3875217052738</v>
      </c>
      <c r="L1874" s="18" t="n">
        <v>106.065564978362</v>
      </c>
      <c r="M1874" s="19" t="n">
        <v>0.00099053837958054</v>
      </c>
      <c r="N1874" s="17" t="n">
        <v>0.00236491038124854</v>
      </c>
      <c r="O1874" s="6" t="str">
        <f aca="false">IF(N1874&lt;0.05,"Yes","No")</f>
        <v>Yes</v>
      </c>
      <c r="P1874" s="17" t="n">
        <v>0.489754368996146</v>
      </c>
      <c r="Q1874" s="17" t="n">
        <v>8.70360352547029</v>
      </c>
      <c r="R1874" s="17" t="n">
        <v>0.00357524402722558</v>
      </c>
      <c r="S1874" s="17" t="n">
        <v>0.175763739004971</v>
      </c>
      <c r="T1874" s="17" t="n">
        <v>0.0189248146006354</v>
      </c>
      <c r="U1874" s="17" t="n">
        <v>0.00498390175474084</v>
      </c>
      <c r="V1874" s="17" t="n">
        <v>0.0118855591222594</v>
      </c>
      <c r="W1874" s="6" t="s">
        <v>653</v>
      </c>
      <c r="X1874" s="18" t="n">
        <v>64.2</v>
      </c>
      <c r="Y1874" s="17" t="n">
        <v>0.611111111111111</v>
      </c>
      <c r="Z1874" s="17" t="n">
        <f aca="false">(G1874-E1874)/SQRT(H1874^2/D1874+F1874^2/C1874)</f>
        <v>3.3875217052738</v>
      </c>
      <c r="AA1874" s="12" t="n">
        <f aca="false">ABS(K1874-Z1874)</f>
        <v>0</v>
      </c>
    </row>
    <row r="1875" customFormat="false" ht="15" hidden="false" customHeight="false" outlineLevel="0" collapsed="false">
      <c r="A1875" s="18" t="n">
        <v>2270</v>
      </c>
      <c r="B1875" s="6" t="s">
        <v>575</v>
      </c>
      <c r="C1875" s="6" t="n">
        <v>48</v>
      </c>
      <c r="D1875" s="6" t="n">
        <v>144</v>
      </c>
      <c r="E1875" s="17" t="n">
        <v>0.1631102834535</v>
      </c>
      <c r="F1875" s="17" t="n">
        <v>0.0310737339286207</v>
      </c>
      <c r="G1875" s="17" t="n">
        <v>0.182121596168037</v>
      </c>
      <c r="H1875" s="17" t="n">
        <v>0.0410713168421314</v>
      </c>
      <c r="I1875" s="24" t="n">
        <f aca="false">G1875-E1875</f>
        <v>0.0190113127145364</v>
      </c>
      <c r="J1875" s="18" t="n">
        <f aca="false">100*(G1875-E1875)/E1875</f>
        <v>11.6554960925907</v>
      </c>
      <c r="K1875" s="17" t="n">
        <v>3.36969628818268</v>
      </c>
      <c r="L1875" s="18" t="n">
        <v>105.876606327988</v>
      </c>
      <c r="M1875" s="17" t="n">
        <v>0.00105077216161249</v>
      </c>
      <c r="N1875" s="17" t="n">
        <v>0.00250019514331579</v>
      </c>
      <c r="O1875" s="6" t="str">
        <f aca="false">IF(N1875&lt;0.05,"Yes","No")</f>
        <v>Yes</v>
      </c>
      <c r="P1875" s="17" t="n">
        <v>0.487561312946079</v>
      </c>
      <c r="Q1875" s="17" t="n">
        <v>8.62583084622111</v>
      </c>
      <c r="R1875" s="17" t="n">
        <v>0.00372409755002059</v>
      </c>
      <c r="S1875" s="17" t="n">
        <v>0.175084313197436</v>
      </c>
      <c r="T1875" s="17" t="n">
        <v>0.0190113127145364</v>
      </c>
      <c r="U1875" s="17" t="n">
        <v>0.00516559632771919</v>
      </c>
      <c r="V1875" s="17" t="n">
        <v>0.0122631840503254</v>
      </c>
      <c r="W1875" s="6" t="s">
        <v>653</v>
      </c>
      <c r="X1875" s="18" t="n">
        <v>63.2</v>
      </c>
      <c r="Y1875" s="17" t="n">
        <v>0.610677083333333</v>
      </c>
      <c r="Z1875" s="17" t="n">
        <f aca="false">(G1875-E1875)/SQRT(H1875^2/D1875+F1875^2/C1875)</f>
        <v>3.36969628818268</v>
      </c>
      <c r="AA1875" s="12" t="n">
        <f aca="false">ABS(K1875-Z1875)</f>
        <v>0</v>
      </c>
    </row>
    <row r="1876" customFormat="false" ht="15" hidden="false" customHeight="false" outlineLevel="0" collapsed="false">
      <c r="A1876" s="18" t="n">
        <v>2271</v>
      </c>
      <c r="B1876" s="6" t="s">
        <v>575</v>
      </c>
      <c r="C1876" s="6" t="n">
        <v>48</v>
      </c>
      <c r="D1876" s="6" t="n">
        <v>144</v>
      </c>
      <c r="E1876" s="17" t="n">
        <v>0.163313544976215</v>
      </c>
      <c r="F1876" s="17" t="n">
        <v>0.0313808803425874</v>
      </c>
      <c r="G1876" s="17" t="n">
        <v>0.182408947221659</v>
      </c>
      <c r="H1876" s="17" t="n">
        <v>0.0414179522711305</v>
      </c>
      <c r="I1876" s="24" t="n">
        <f aca="false">G1876-E1876</f>
        <v>0.0190954022454443</v>
      </c>
      <c r="J1876" s="18" t="n">
        <f aca="false">100*(G1876-E1876)/E1876</f>
        <v>11.6924791806004</v>
      </c>
      <c r="K1876" s="17" t="n">
        <v>3.35323793585191</v>
      </c>
      <c r="L1876" s="18" t="n">
        <v>105.714459741336</v>
      </c>
      <c r="M1876" s="17" t="n">
        <v>0.00110936874868852</v>
      </c>
      <c r="N1876" s="17" t="n">
        <v>0.00263365394462665</v>
      </c>
      <c r="O1876" s="6" t="str">
        <f aca="false">IF(N1876&lt;0.05,"Yes","No")</f>
        <v>Yes</v>
      </c>
      <c r="P1876" s="17" t="n">
        <v>0.485509115544909</v>
      </c>
      <c r="Q1876" s="17" t="n">
        <v>8.55336958823825</v>
      </c>
      <c r="R1876" s="17" t="n">
        <v>0.00386851161899495</v>
      </c>
      <c r="S1876" s="17" t="n">
        <v>0.174443400213864</v>
      </c>
      <c r="T1876" s="17" t="n">
        <v>0.0190954022454443</v>
      </c>
      <c r="U1876" s="17" t="n">
        <v>0.00534120239273079</v>
      </c>
      <c r="V1876" s="17" t="n">
        <v>0.0126530575727098</v>
      </c>
      <c r="W1876" s="6" t="s">
        <v>653</v>
      </c>
      <c r="X1876" s="18" t="n">
        <v>62.8</v>
      </c>
      <c r="Y1876" s="17" t="n">
        <v>0.61009837962963</v>
      </c>
      <c r="Z1876" s="17" t="n">
        <f aca="false">(G1876-E1876)/SQRT(H1876^2/D1876+F1876^2/C1876)</f>
        <v>3.35323793585191</v>
      </c>
      <c r="AA1876" s="12" t="n">
        <f aca="false">ABS(K1876-Z1876)</f>
        <v>0</v>
      </c>
    </row>
    <row r="1877" customFormat="false" ht="15" hidden="false" customHeight="false" outlineLevel="0" collapsed="false">
      <c r="A1877" s="18" t="n">
        <v>2272</v>
      </c>
      <c r="B1877" s="6" t="s">
        <v>575</v>
      </c>
      <c r="C1877" s="6" t="n">
        <v>48</v>
      </c>
      <c r="D1877" s="6" t="n">
        <v>144</v>
      </c>
      <c r="E1877" s="17" t="n">
        <v>0.163489596374954</v>
      </c>
      <c r="F1877" s="17" t="n">
        <v>0.0316771379068316</v>
      </c>
      <c r="G1877" s="17" t="n">
        <v>0.18266880113666</v>
      </c>
      <c r="H1877" s="17" t="n">
        <v>0.0417557618717775</v>
      </c>
      <c r="I1877" s="24" t="n">
        <f aca="false">G1877-E1877</f>
        <v>0.0191792047617061</v>
      </c>
      <c r="J1877" s="18" t="n">
        <f aca="false">100*(G1877-E1877)/E1877</f>
        <v>11.7311469273676</v>
      </c>
      <c r="K1877" s="17" t="n">
        <v>3.33801539422349</v>
      </c>
      <c r="L1877" s="18" t="n">
        <v>105.570506609541</v>
      </c>
      <c r="M1877" s="17" t="n">
        <v>0.00116624862772731</v>
      </c>
      <c r="N1877" s="17" t="n">
        <v>0.0027624446075029</v>
      </c>
      <c r="O1877" s="6" t="str">
        <f aca="false">IF(N1877&lt;0.05,"Yes","No")</f>
        <v>Yes</v>
      </c>
      <c r="P1877" s="17" t="n">
        <v>0.48359690191882</v>
      </c>
      <c r="Q1877" s="17" t="n">
        <v>8.48612611144142</v>
      </c>
      <c r="R1877" s="17" t="n">
        <v>0.00400767152741936</v>
      </c>
      <c r="S1877" s="17" t="n">
        <v>0.173945181557605</v>
      </c>
      <c r="T1877" s="17" t="n">
        <v>0.019179204761706</v>
      </c>
      <c r="U1877" s="17" t="n">
        <v>0.00550982639137195</v>
      </c>
      <c r="V1877" s="17" t="n">
        <v>0.0130069047733399</v>
      </c>
      <c r="W1877" s="6" t="s">
        <v>653</v>
      </c>
      <c r="X1877" s="18" t="n">
        <v>62.1</v>
      </c>
      <c r="Y1877" s="17" t="n">
        <v>0.609519675925926</v>
      </c>
      <c r="Z1877" s="17" t="n">
        <f aca="false">(G1877-E1877)/SQRT(H1877^2/D1877+F1877^2/C1877)</f>
        <v>3.3380153942235</v>
      </c>
      <c r="AA1877" s="12" t="n">
        <f aca="false">ABS(K1877-Z1877)</f>
        <v>0</v>
      </c>
    </row>
    <row r="1878" customFormat="false" ht="15" hidden="false" customHeight="false" outlineLevel="0" collapsed="false">
      <c r="A1878" s="18" t="n">
        <v>2273</v>
      </c>
      <c r="B1878" s="6" t="s">
        <v>575</v>
      </c>
      <c r="C1878" s="6" t="n">
        <v>48</v>
      </c>
      <c r="D1878" s="6" t="n">
        <v>144</v>
      </c>
      <c r="E1878" s="17" t="n">
        <v>0.163646549710797</v>
      </c>
      <c r="F1878" s="17" t="n">
        <v>0.0319635313794433</v>
      </c>
      <c r="G1878" s="17" t="n">
        <v>0.182903879561841</v>
      </c>
      <c r="H1878" s="17" t="n">
        <v>0.0420821730698297</v>
      </c>
      <c r="I1878" s="24" t="n">
        <f aca="false">G1878-E1878</f>
        <v>0.0192573298510441</v>
      </c>
      <c r="J1878" s="18" t="n">
        <f aca="false">100*(G1878-E1878)/E1878</f>
        <v>11.7676357277782</v>
      </c>
      <c r="K1878" s="17" t="n">
        <v>3.32305976355543</v>
      </c>
      <c r="L1878" s="18" t="n">
        <v>105.433558666587</v>
      </c>
      <c r="M1878" s="17" t="n">
        <v>0.00122475712419403</v>
      </c>
      <c r="N1878" s="17" t="n">
        <v>0.0028977643219951</v>
      </c>
      <c r="O1878" s="6" t="str">
        <f aca="false">IF(N1878&lt;0.05,"Yes","No")</f>
        <v>Yes</v>
      </c>
      <c r="P1878" s="17" t="n">
        <v>0.481707392844184</v>
      </c>
      <c r="Q1878" s="17" t="n">
        <v>8.4199417044435</v>
      </c>
      <c r="R1878" s="17" t="n">
        <v>0.00414966433967766</v>
      </c>
      <c r="S1878" s="17" t="n">
        <v>0.173627112289504</v>
      </c>
      <c r="T1878" s="17" t="n">
        <v>0.019257329851044</v>
      </c>
      <c r="U1878" s="17" t="n">
        <v>0.00568131228382146</v>
      </c>
      <c r="V1878" s="17" t="n">
        <v>0.0133816559510189</v>
      </c>
      <c r="W1878" s="6" t="s">
        <v>653</v>
      </c>
      <c r="X1878" s="18" t="n">
        <v>61.1</v>
      </c>
      <c r="Y1878" s="17" t="n">
        <v>0.609230324074074</v>
      </c>
      <c r="Z1878" s="17" t="n">
        <f aca="false">(G1878-E1878)/SQRT(H1878^2/D1878+F1878^2/C1878)</f>
        <v>3.32305976355543</v>
      </c>
      <c r="AA1878" s="12" t="n">
        <f aca="false">ABS(K1878-Z1878)</f>
        <v>0</v>
      </c>
    </row>
    <row r="1879" customFormat="false" ht="15" hidden="false" customHeight="false" outlineLevel="0" collapsed="false">
      <c r="A1879" s="18" t="n">
        <v>2274</v>
      </c>
      <c r="B1879" s="6" t="s">
        <v>575</v>
      </c>
      <c r="C1879" s="6" t="n">
        <v>48</v>
      </c>
      <c r="D1879" s="6" t="n">
        <v>144</v>
      </c>
      <c r="E1879" s="17" t="n">
        <v>0.163775930224262</v>
      </c>
      <c r="F1879" s="17" t="n">
        <v>0.0322349736248345</v>
      </c>
      <c r="G1879" s="17" t="n">
        <v>0.183106042482649</v>
      </c>
      <c r="H1879" s="17" t="n">
        <v>0.0423910079395438</v>
      </c>
      <c r="I1879" s="24" t="n">
        <f aca="false">G1879-E1879</f>
        <v>0.0193301122583864</v>
      </c>
      <c r="J1879" s="18" t="n">
        <f aca="false">100*(G1879-E1879)/E1879</f>
        <v>11.8027797075658</v>
      </c>
      <c r="K1879" s="17" t="n">
        <v>3.30891610546639</v>
      </c>
      <c r="L1879" s="18" t="n">
        <v>105.30465394381</v>
      </c>
      <c r="M1879" s="17" t="n">
        <v>0.00128259633035809</v>
      </c>
      <c r="N1879" s="17" t="n">
        <v>0.00302100324000264</v>
      </c>
      <c r="O1879" s="6" t="str">
        <f aca="false">IF(N1879&lt;0.05,"Yes","No")</f>
        <v>Yes</v>
      </c>
      <c r="P1879" s="17" t="n">
        <v>0.47991767221162</v>
      </c>
      <c r="Q1879" s="17" t="n">
        <v>8.35749155511008</v>
      </c>
      <c r="R1879" s="17" t="n">
        <v>0.00428838594996331</v>
      </c>
      <c r="S1879" s="17" t="n">
        <v>0.173438251931346</v>
      </c>
      <c r="T1879" s="17" t="n">
        <v>0.0193301122583863</v>
      </c>
      <c r="U1879" s="17" t="n">
        <v>0.00584831529769606</v>
      </c>
      <c r="V1879" s="17" t="n">
        <v>0.0137333789622699</v>
      </c>
      <c r="W1879" s="6" t="s">
        <v>653</v>
      </c>
      <c r="X1879" s="18" t="n">
        <v>60.5</v>
      </c>
      <c r="Y1879" s="17" t="n">
        <v>0.608217592592593</v>
      </c>
      <c r="Z1879" s="17" t="n">
        <f aca="false">(G1879-E1879)/SQRT(H1879^2/D1879+F1879^2/C1879)</f>
        <v>3.30891610546639</v>
      </c>
      <c r="AA1879" s="12" t="n">
        <f aca="false">ABS(K1879-Z1879)</f>
        <v>0</v>
      </c>
    </row>
    <row r="1880" customFormat="false" ht="15" hidden="false" customHeight="false" outlineLevel="0" collapsed="false">
      <c r="A1880" s="18" t="n">
        <v>2275</v>
      </c>
      <c r="B1880" s="6" t="s">
        <v>575</v>
      </c>
      <c r="C1880" s="6" t="n">
        <v>48</v>
      </c>
      <c r="D1880" s="6" t="n">
        <v>144</v>
      </c>
      <c r="E1880" s="17" t="n">
        <v>0.163887925877201</v>
      </c>
      <c r="F1880" s="17" t="n">
        <v>0.0324990681013305</v>
      </c>
      <c r="G1880" s="17" t="n">
        <v>0.183293555690734</v>
      </c>
      <c r="H1880" s="17" t="n">
        <v>0.042697695281878</v>
      </c>
      <c r="I1880" s="24" t="n">
        <f aca="false">G1880-E1880</f>
        <v>0.0194056298135331</v>
      </c>
      <c r="J1880" s="18" t="n">
        <f aca="false">100*(G1880-E1880)/E1880</f>
        <v>11.8407928525946</v>
      </c>
      <c r="K1880" s="17" t="n">
        <v>3.29599410737613</v>
      </c>
      <c r="L1880" s="18" t="n">
        <v>105.197723373047</v>
      </c>
      <c r="M1880" s="17" t="n">
        <v>0.00133761669185282</v>
      </c>
      <c r="N1880" s="17" t="n">
        <v>0.00314354884740802</v>
      </c>
      <c r="O1880" s="6" t="str">
        <f aca="false">IF(N1880&lt;0.05,"Yes","No")</f>
        <v>Yes</v>
      </c>
      <c r="P1880" s="17" t="n">
        <v>0.478259302174888</v>
      </c>
      <c r="Q1880" s="17" t="n">
        <v>8.29983221945407</v>
      </c>
      <c r="R1880" s="17" t="n">
        <v>0.00442069643341834</v>
      </c>
      <c r="S1880" s="17" t="n">
        <v>0.172966950961267</v>
      </c>
      <c r="T1880" s="17" t="n">
        <v>0.0194056298135331</v>
      </c>
      <c r="U1880" s="17" t="n">
        <v>0.00600712905773643</v>
      </c>
      <c r="V1880" s="17" t="n">
        <v>0.0140545413700493</v>
      </c>
      <c r="W1880" s="6" t="s">
        <v>653</v>
      </c>
      <c r="X1880" s="18" t="n">
        <v>60</v>
      </c>
      <c r="Y1880" s="17" t="n">
        <v>0.607928240740741</v>
      </c>
      <c r="Z1880" s="17" t="n">
        <f aca="false">(G1880-E1880)/SQRT(H1880^2/D1880+F1880^2/C1880)</f>
        <v>3.29599410737614</v>
      </c>
      <c r="AA1880" s="12" t="n">
        <f aca="false">ABS(K1880-Z1880)</f>
        <v>0</v>
      </c>
    </row>
    <row r="1881" customFormat="false" ht="15" hidden="false" customHeight="false" outlineLevel="0" collapsed="false">
      <c r="A1881" s="18" t="n">
        <v>2276</v>
      </c>
      <c r="B1881" s="6" t="s">
        <v>575</v>
      </c>
      <c r="C1881" s="6" t="n">
        <v>48</v>
      </c>
      <c r="D1881" s="6" t="n">
        <v>144</v>
      </c>
      <c r="E1881" s="17" t="n">
        <v>0.163973018777108</v>
      </c>
      <c r="F1881" s="17" t="n">
        <v>0.0327513637841896</v>
      </c>
      <c r="G1881" s="17" t="n">
        <v>0.183447149080328</v>
      </c>
      <c r="H1881" s="17" t="n">
        <v>0.0429926802838566</v>
      </c>
      <c r="I1881" s="24" t="n">
        <f aca="false">G1881-E1881</f>
        <v>0.0194741303032196</v>
      </c>
      <c r="J1881" s="18" t="n">
        <f aca="false">100*(G1881-E1881)/E1881</f>
        <v>11.8764236021605</v>
      </c>
      <c r="K1881" s="17" t="n">
        <v>3.28316530568783</v>
      </c>
      <c r="L1881" s="18" t="n">
        <v>105.102445289774</v>
      </c>
      <c r="M1881" s="17" t="n">
        <v>0.00139436921076809</v>
      </c>
      <c r="N1881" s="17" t="n">
        <v>0.00326596400426282</v>
      </c>
      <c r="O1881" s="6" t="str">
        <f aca="false">IF(N1881&lt;0.05,"Yes","No")</f>
        <v>Yes</v>
      </c>
      <c r="P1881" s="17" t="n">
        <v>0.476589751461693</v>
      </c>
      <c r="Q1881" s="17" t="n">
        <v>8.24198575783059</v>
      </c>
      <c r="R1881" s="17" t="n">
        <v>0.00455765582143688</v>
      </c>
      <c r="S1881" s="17" t="n">
        <v>0.172417094981695</v>
      </c>
      <c r="T1881" s="17" t="n">
        <v>0.0194741303032195</v>
      </c>
      <c r="U1881" s="17" t="n">
        <v>0.00617106110549438</v>
      </c>
      <c r="V1881" s="17" t="n">
        <v>0.0144059993140486</v>
      </c>
      <c r="W1881" s="6" t="s">
        <v>653</v>
      </c>
      <c r="X1881" s="18" t="n">
        <v>59.4</v>
      </c>
      <c r="Y1881" s="17" t="n">
        <v>0.607349537037037</v>
      </c>
      <c r="Z1881" s="17" t="n">
        <f aca="false">(G1881-E1881)/SQRT(H1881^2/D1881+F1881^2/C1881)</f>
        <v>3.28316530568783</v>
      </c>
      <c r="AA1881" s="12" t="n">
        <f aca="false">ABS(K1881-Z1881)</f>
        <v>0</v>
      </c>
    </row>
    <row r="1882" customFormat="false" ht="15" hidden="false" customHeight="false" outlineLevel="0" collapsed="false">
      <c r="A1882" s="18" t="n">
        <v>2277</v>
      </c>
      <c r="B1882" s="6" t="s">
        <v>575</v>
      </c>
      <c r="C1882" s="6" t="n">
        <v>48</v>
      </c>
      <c r="D1882" s="6" t="n">
        <v>144</v>
      </c>
      <c r="E1882" s="17" t="n">
        <v>0.164050175239229</v>
      </c>
      <c r="F1882" s="17" t="n">
        <v>0.0329957504373944</v>
      </c>
      <c r="G1882" s="17" t="n">
        <v>0.183600848164685</v>
      </c>
      <c r="H1882" s="17" t="n">
        <v>0.0432844689844435</v>
      </c>
      <c r="I1882" s="24" t="n">
        <f aca="false">G1882-E1882</f>
        <v>0.0195506729254568</v>
      </c>
      <c r="J1882" s="18" t="n">
        <f aca="false">100*(G1882-E1882)/E1882</f>
        <v>11.9174959105936</v>
      </c>
      <c r="K1882" s="17" t="n">
        <v>3.27245668238829</v>
      </c>
      <c r="L1882" s="18" t="n">
        <v>105.02725568128</v>
      </c>
      <c r="M1882" s="17" t="n">
        <v>0.00144343610880421</v>
      </c>
      <c r="N1882" s="17" t="n">
        <v>0.00337712612984147</v>
      </c>
      <c r="O1882" s="6" t="str">
        <f aca="false">IF(N1882&lt;0.05,"Yes","No")</f>
        <v>Yes</v>
      </c>
      <c r="P1882" s="17" t="n">
        <v>0.475186525983129</v>
      </c>
      <c r="Q1882" s="17" t="n">
        <v>8.19352337107078</v>
      </c>
      <c r="R1882" s="17" t="n">
        <v>0.00467575175487641</v>
      </c>
      <c r="S1882" s="17" t="n">
        <v>0.171814847045246</v>
      </c>
      <c r="T1882" s="17" t="n">
        <v>0.0195506729254568</v>
      </c>
      <c r="U1882" s="17" t="n">
        <v>0.00631204756244231</v>
      </c>
      <c r="V1882" s="17" t="n">
        <v>0.014718770176128</v>
      </c>
      <c r="W1882" s="6" t="s">
        <v>653</v>
      </c>
      <c r="X1882" s="18" t="n">
        <v>59.3</v>
      </c>
      <c r="Y1882" s="17" t="n">
        <v>0.607638888888889</v>
      </c>
      <c r="Z1882" s="17" t="n">
        <f aca="false">(G1882-E1882)/SQRT(H1882^2/D1882+F1882^2/C1882)</f>
        <v>3.27245668238828</v>
      </c>
      <c r="AA1882" s="12" t="n">
        <f aca="false">ABS(K1882-Z1882)</f>
        <v>1.37667655053519E-014</v>
      </c>
    </row>
    <row r="1883" customFormat="false" ht="15" hidden="false" customHeight="false" outlineLevel="0" collapsed="false">
      <c r="A1883" s="18" t="n">
        <v>2278</v>
      </c>
      <c r="B1883" s="6" t="s">
        <v>575</v>
      </c>
      <c r="C1883" s="6" t="n">
        <v>48</v>
      </c>
      <c r="D1883" s="6" t="n">
        <v>144</v>
      </c>
      <c r="E1883" s="17" t="n">
        <v>0.164096456340135</v>
      </c>
      <c r="F1883" s="17" t="n">
        <v>0.0332244272428383</v>
      </c>
      <c r="G1883" s="17" t="n">
        <v>0.18373110730339</v>
      </c>
      <c r="H1883" s="17" t="n">
        <v>0.0435661361032712</v>
      </c>
      <c r="I1883" s="24" t="n">
        <f aca="false">G1883-E1883</f>
        <v>0.0196346509632551</v>
      </c>
      <c r="J1883" s="18" t="n">
        <f aca="false">100*(G1883-E1883)/E1883</f>
        <v>11.9653107697566</v>
      </c>
      <c r="K1883" s="17" t="n">
        <v>3.26439280846868</v>
      </c>
      <c r="L1883" s="18" t="n">
        <v>104.98013560937</v>
      </c>
      <c r="M1883" s="17" t="n">
        <v>0.00148140397834195</v>
      </c>
      <c r="N1883" s="17" t="n">
        <v>0.00346210206729303</v>
      </c>
      <c r="O1883" s="6" t="str">
        <f aca="false">IF(N1883&lt;0.05,"Yes","No")</f>
        <v>Yes</v>
      </c>
      <c r="P1883" s="17" t="n">
        <v>0.474110266103901</v>
      </c>
      <c r="Q1883" s="17" t="n">
        <v>8.15645003860939</v>
      </c>
      <c r="R1883" s="17" t="n">
        <v>0.0047682150136962</v>
      </c>
      <c r="S1883" s="17" t="n">
        <v>0.172385808774235</v>
      </c>
      <c r="T1883" s="17" t="n">
        <v>0.0196346509632551</v>
      </c>
      <c r="U1883" s="17" t="n">
        <v>0.00642220132402195</v>
      </c>
      <c r="V1883" s="17" t="n">
        <v>0.0149424639886712</v>
      </c>
      <c r="W1883" s="6" t="s">
        <v>653</v>
      </c>
      <c r="X1883" s="18" t="n">
        <v>59</v>
      </c>
      <c r="Y1883" s="17" t="n">
        <v>0.606481481481482</v>
      </c>
      <c r="Z1883" s="17" t="n">
        <f aca="false">(G1883-E1883)/SQRT(H1883^2/D1883+F1883^2/C1883)</f>
        <v>3.26439280846868</v>
      </c>
      <c r="AA1883" s="12" t="n">
        <f aca="false">ABS(K1883-Z1883)</f>
        <v>0</v>
      </c>
    </row>
    <row r="1884" customFormat="false" ht="15" hidden="false" customHeight="false" outlineLevel="0" collapsed="false">
      <c r="A1884" s="18" t="n">
        <v>2279</v>
      </c>
      <c r="B1884" s="6" t="s">
        <v>575</v>
      </c>
      <c r="C1884" s="6" t="n">
        <v>48</v>
      </c>
      <c r="D1884" s="6" t="n">
        <v>144</v>
      </c>
      <c r="E1884" s="17" t="n">
        <v>0.164152951781742</v>
      </c>
      <c r="F1884" s="17" t="n">
        <v>0.0334575051763816</v>
      </c>
      <c r="G1884" s="17" t="n">
        <v>0.183868815486009</v>
      </c>
      <c r="H1884" s="17" t="n">
        <v>0.0438515464351491</v>
      </c>
      <c r="I1884" s="24" t="n">
        <f aca="false">G1884-E1884</f>
        <v>0.0197158637042674</v>
      </c>
      <c r="J1884" s="18" t="n">
        <f aca="false">100*(G1884-E1884)/E1884</f>
        <v>12.0106665705785</v>
      </c>
      <c r="K1884" s="17" t="n">
        <v>3.25560640207668</v>
      </c>
      <c r="L1884" s="18" t="n">
        <v>104.928496236064</v>
      </c>
      <c r="M1884" s="17" t="n">
        <v>0.00152383365346377</v>
      </c>
      <c r="N1884" s="17" t="n">
        <v>0.00355335683232784</v>
      </c>
      <c r="O1884" s="6" t="str">
        <f aca="false">IF(N1884&lt;0.05,"Yes","No")</f>
        <v>Yes</v>
      </c>
      <c r="P1884" s="17" t="n">
        <v>0.4729377433377</v>
      </c>
      <c r="Q1884" s="17" t="n">
        <v>8.11615646920434</v>
      </c>
      <c r="R1884" s="17" t="n">
        <v>0.00487084430592668</v>
      </c>
      <c r="S1884" s="17" t="n">
        <v>0.171695153957292</v>
      </c>
      <c r="T1884" s="17" t="n">
        <v>0.0197158637042675</v>
      </c>
      <c r="U1884" s="17" t="n">
        <v>0.0065442405387064</v>
      </c>
      <c r="V1884" s="17" t="n">
        <v>0.0151759926841304</v>
      </c>
      <c r="W1884" s="6" t="s">
        <v>653</v>
      </c>
      <c r="X1884" s="18" t="n">
        <v>58.4</v>
      </c>
      <c r="Y1884" s="17" t="n">
        <v>0.605324074074074</v>
      </c>
      <c r="Z1884" s="17" t="n">
        <f aca="false">(G1884-E1884)/SQRT(H1884^2/D1884+F1884^2/C1884)</f>
        <v>3.25560640207668</v>
      </c>
      <c r="AA1884" s="12" t="n">
        <f aca="false">ABS(K1884-Z1884)</f>
        <v>0</v>
      </c>
    </row>
    <row r="1885" customFormat="false" ht="15" hidden="false" customHeight="false" outlineLevel="0" collapsed="false">
      <c r="A1885" s="18" t="n">
        <v>2280</v>
      </c>
      <c r="B1885" s="6" t="s">
        <v>575</v>
      </c>
      <c r="C1885" s="6" t="n">
        <v>48</v>
      </c>
      <c r="D1885" s="6" t="n">
        <v>144</v>
      </c>
      <c r="E1885" s="17" t="n">
        <v>0.164192756241256</v>
      </c>
      <c r="F1885" s="17" t="n">
        <v>0.0336783360076646</v>
      </c>
      <c r="G1885" s="17" t="n">
        <v>0.183988518480004</v>
      </c>
      <c r="H1885" s="17" t="n">
        <v>0.0441252534589353</v>
      </c>
      <c r="I1885" s="24" t="n">
        <f aca="false">G1885-E1885</f>
        <v>0.019795762238748</v>
      </c>
      <c r="J1885" s="18" t="n">
        <f aca="false">100*(G1885-E1885)/E1885</f>
        <v>12.0564163072219</v>
      </c>
      <c r="K1885" s="17" t="n">
        <v>3.24778735129972</v>
      </c>
      <c r="L1885" s="18" t="n">
        <v>104.888594996441</v>
      </c>
      <c r="M1885" s="17" t="n">
        <v>0.00156251648721451</v>
      </c>
      <c r="N1885" s="17" t="n">
        <v>0.00363146807482045</v>
      </c>
      <c r="O1885" s="6" t="str">
        <f aca="false">IF(N1885&lt;0.05,"Yes","No")</f>
        <v>Yes</v>
      </c>
      <c r="P1885" s="17" t="n">
        <v>0.471881806124754</v>
      </c>
      <c r="Q1885" s="17" t="n">
        <v>8.07995473064083</v>
      </c>
      <c r="R1885" s="17" t="n">
        <v>0.00496498849065026</v>
      </c>
      <c r="S1885" s="17" t="n">
        <v>0.169908219781922</v>
      </c>
      <c r="T1885" s="17" t="n">
        <v>0.0197957622387481</v>
      </c>
      <c r="U1885" s="17" t="n">
        <v>0.00665598406259651</v>
      </c>
      <c r="V1885" s="17" t="n">
        <v>0.0154011261184089</v>
      </c>
      <c r="W1885" s="6" t="s">
        <v>653</v>
      </c>
      <c r="X1885" s="18" t="n">
        <v>58</v>
      </c>
      <c r="Y1885" s="17" t="n">
        <v>0.60546875</v>
      </c>
      <c r="Z1885" s="17" t="n">
        <f aca="false">(G1885-E1885)/SQRT(H1885^2/D1885+F1885^2/C1885)</f>
        <v>3.24778735129971</v>
      </c>
      <c r="AA1885" s="12" t="n">
        <f aca="false">ABS(K1885-Z1885)</f>
        <v>0</v>
      </c>
    </row>
    <row r="1886" customFormat="false" ht="15" hidden="false" customHeight="false" outlineLevel="0" collapsed="false">
      <c r="A1886" s="18" t="n">
        <v>2281</v>
      </c>
      <c r="B1886" s="6" t="s">
        <v>575</v>
      </c>
      <c r="C1886" s="6" t="n">
        <v>48</v>
      </c>
      <c r="D1886" s="6" t="n">
        <v>144</v>
      </c>
      <c r="E1886" s="17" t="n">
        <v>0.164253187891855</v>
      </c>
      <c r="F1886" s="17" t="n">
        <v>0.0339125049535953</v>
      </c>
      <c r="G1886" s="17" t="n">
        <v>0.184132594049529</v>
      </c>
      <c r="H1886" s="17" t="n">
        <v>0.0444141731339618</v>
      </c>
      <c r="I1886" s="24" t="n">
        <f aca="false">G1886-E1886</f>
        <v>0.019879406157674</v>
      </c>
      <c r="J1886" s="18" t="n">
        <f aca="false">100*(G1886-E1886)/E1886</f>
        <v>12.1029043106078</v>
      </c>
      <c r="K1886" s="17" t="n">
        <v>3.23946393652707</v>
      </c>
      <c r="L1886" s="18" t="n">
        <v>104.843536187932</v>
      </c>
      <c r="M1886" s="17" t="n">
        <v>0.00160470963065882</v>
      </c>
      <c r="N1886" s="17" t="n">
        <v>0.00372540876686649</v>
      </c>
      <c r="O1886" s="6" t="str">
        <f aca="false">IF(N1886&lt;0.05,"Yes","No")</f>
        <v>Yes</v>
      </c>
      <c r="P1886" s="17" t="n">
        <v>0.470762576576562</v>
      </c>
      <c r="Q1886" s="17" t="n">
        <v>8.04167141777311</v>
      </c>
      <c r="R1886" s="17" t="n">
        <v>0.00506658375899948</v>
      </c>
      <c r="S1886" s="17" t="n">
        <v>0.16724227464824</v>
      </c>
      <c r="T1886" s="17" t="n">
        <v>0.0198794061576741</v>
      </c>
      <c r="U1886" s="17" t="n">
        <v>0.0067763583805157</v>
      </c>
      <c r="V1886" s="17" t="n">
        <v>0.0156451966565533</v>
      </c>
      <c r="W1886" s="6" t="s">
        <v>653</v>
      </c>
      <c r="X1886" s="18" t="n">
        <v>57.7</v>
      </c>
      <c r="Y1886" s="17" t="n">
        <v>0.60474537037037</v>
      </c>
      <c r="Z1886" s="17" t="n">
        <f aca="false">(G1886-E1886)/SQRT(H1886^2/D1886+F1886^2/C1886)</f>
        <v>3.23946393652706</v>
      </c>
      <c r="AA1886" s="12" t="n">
        <f aca="false">ABS(K1886-Z1886)</f>
        <v>0</v>
      </c>
    </row>
    <row r="1887" customFormat="false" ht="15" hidden="false" customHeight="false" outlineLevel="0" collapsed="false">
      <c r="A1887" s="18" t="n">
        <v>2282</v>
      </c>
      <c r="B1887" s="6" t="s">
        <v>575</v>
      </c>
      <c r="C1887" s="6" t="n">
        <v>48</v>
      </c>
      <c r="D1887" s="6" t="n">
        <v>144</v>
      </c>
      <c r="E1887" s="17" t="n">
        <v>0.164308569635506</v>
      </c>
      <c r="F1887" s="17" t="n">
        <v>0.0341424943069628</v>
      </c>
      <c r="G1887" s="17" t="n">
        <v>0.184268607690724</v>
      </c>
      <c r="H1887" s="17" t="n">
        <v>0.0446999505670563</v>
      </c>
      <c r="I1887" s="24" t="n">
        <f aca="false">G1887-E1887</f>
        <v>0.0199600380552175</v>
      </c>
      <c r="J1887" s="18" t="n">
        <f aca="false">100*(G1887-E1887)/E1887</f>
        <v>12.1478983716405</v>
      </c>
      <c r="K1887" s="17" t="n">
        <v>3.231098914729</v>
      </c>
      <c r="L1887" s="18" t="n">
        <v>104.804930778199</v>
      </c>
      <c r="M1887" s="17" t="n">
        <v>0.0016481522636949</v>
      </c>
      <c r="N1887" s="17" t="n">
        <v>0.00381782569572544</v>
      </c>
      <c r="O1887" s="6" t="str">
        <f aca="false">IF(N1887&lt;0.05,"Yes","No")</f>
        <v>Yes</v>
      </c>
      <c r="P1887" s="17" t="n">
        <v>0.469624032765817</v>
      </c>
      <c r="Q1887" s="17" t="n">
        <v>8.00282073597959</v>
      </c>
      <c r="R1887" s="17" t="n">
        <v>0.00517187233513212</v>
      </c>
      <c r="S1887" s="17" t="n">
        <v>0.16452787052161</v>
      </c>
      <c r="T1887" s="17" t="n">
        <v>0.0199600380552174</v>
      </c>
      <c r="U1887" s="17" t="n">
        <v>0.0069008815339334</v>
      </c>
      <c r="V1887" s="17" t="n">
        <v>0.0159152053817718</v>
      </c>
      <c r="W1887" s="6" t="s">
        <v>653</v>
      </c>
      <c r="X1887" s="18" t="n">
        <v>57.1</v>
      </c>
      <c r="Y1887" s="17" t="n">
        <v>0.604600694444444</v>
      </c>
      <c r="Z1887" s="17" t="n">
        <f aca="false">(G1887-E1887)/SQRT(H1887^2/D1887+F1887^2/C1887)</f>
        <v>3.23109891472901</v>
      </c>
      <c r="AA1887" s="12" t="n">
        <f aca="false">ABS(K1887-Z1887)</f>
        <v>0</v>
      </c>
    </row>
    <row r="1888" customFormat="false" ht="15" hidden="false" customHeight="false" outlineLevel="0" collapsed="false">
      <c r="A1888" s="18" t="n">
        <v>2283</v>
      </c>
      <c r="B1888" s="6" t="s">
        <v>575</v>
      </c>
      <c r="C1888" s="6" t="n">
        <v>48</v>
      </c>
      <c r="D1888" s="6" t="n">
        <v>144</v>
      </c>
      <c r="E1888" s="17" t="n">
        <v>0.164393870720502</v>
      </c>
      <c r="F1888" s="17" t="n">
        <v>0.0343918654601978</v>
      </c>
      <c r="G1888" s="17" t="n">
        <v>0.184445967185484</v>
      </c>
      <c r="H1888" s="17" t="n">
        <v>0.0450087433868574</v>
      </c>
      <c r="I1888" s="24" t="n">
        <f aca="false">G1888-E1888</f>
        <v>0.0200520964649817</v>
      </c>
      <c r="J1888" s="18" t="n">
        <f aca="false">100*(G1888-E1888)/E1888</f>
        <v>12.1975937284631</v>
      </c>
      <c r="K1888" s="17" t="n">
        <v>3.22292513197326</v>
      </c>
      <c r="L1888" s="18" t="n">
        <v>104.76101153066</v>
      </c>
      <c r="M1888" s="17" t="n">
        <v>0.00169168478253887</v>
      </c>
      <c r="N1888" s="17" t="n">
        <v>0.00391434992083057</v>
      </c>
      <c r="O1888" s="6" t="str">
        <f aca="false">IF(N1888&lt;0.05,"Yes","No")</f>
        <v>Yes</v>
      </c>
      <c r="P1888" s="17" t="n">
        <v>0.468523548188163</v>
      </c>
      <c r="Q1888" s="17" t="n">
        <v>7.9653581644409</v>
      </c>
      <c r="R1888" s="17" t="n">
        <v>0.0052755314422109</v>
      </c>
      <c r="S1888" s="17" t="n">
        <v>0.161782393447041</v>
      </c>
      <c r="T1888" s="17" t="n">
        <v>0.0200520964649816</v>
      </c>
      <c r="U1888" s="17" t="n">
        <v>0.00702325481234267</v>
      </c>
      <c r="V1888" s="17" t="n">
        <v>0.0161442651649146</v>
      </c>
      <c r="W1888" s="6" t="s">
        <v>653</v>
      </c>
      <c r="X1888" s="18" t="n">
        <v>56.8</v>
      </c>
      <c r="Y1888" s="17" t="n">
        <v>0.604456018518519</v>
      </c>
      <c r="Z1888" s="17" t="n">
        <f aca="false">(G1888-E1888)/SQRT(H1888^2/D1888+F1888^2/C1888)</f>
        <v>3.22292513197326</v>
      </c>
      <c r="AA1888" s="12" t="n">
        <f aca="false">ABS(K1888-Z1888)</f>
        <v>0</v>
      </c>
    </row>
    <row r="1889" customFormat="false" ht="15" hidden="false" customHeight="false" outlineLevel="0" collapsed="false">
      <c r="A1889" s="18" t="n">
        <v>2284</v>
      </c>
      <c r="B1889" s="6" t="s">
        <v>575</v>
      </c>
      <c r="C1889" s="6" t="n">
        <v>48</v>
      </c>
      <c r="D1889" s="6" t="n">
        <v>144</v>
      </c>
      <c r="E1889" s="17" t="n">
        <v>0.164485918495942</v>
      </c>
      <c r="F1889" s="17" t="n">
        <v>0.0346469600011918</v>
      </c>
      <c r="G1889" s="17" t="n">
        <v>0.184639618613033</v>
      </c>
      <c r="H1889" s="17" t="n">
        <v>0.04532702437751</v>
      </c>
      <c r="I1889" s="24" t="n">
        <f aca="false">G1889-E1889</f>
        <v>0.0201537001170909</v>
      </c>
      <c r="J1889" s="18" t="n">
        <f aca="false">100*(G1889-E1889)/E1889</f>
        <v>12.2525382728055</v>
      </c>
      <c r="K1889" s="17" t="n">
        <v>3.21580709884417</v>
      </c>
      <c r="L1889" s="18" t="n">
        <v>104.722663002985</v>
      </c>
      <c r="M1889" s="17" t="n">
        <v>0.00173046437158782</v>
      </c>
      <c r="N1889" s="17" t="n">
        <v>0.00399967617679429</v>
      </c>
      <c r="O1889" s="6" t="str">
        <f aca="false">IF(N1889&lt;0.05,"Yes","No")</f>
        <v>Yes</v>
      </c>
      <c r="P1889" s="17" t="n">
        <v>0.46756511320402</v>
      </c>
      <c r="Q1889" s="17" t="n">
        <v>7.93280283428967</v>
      </c>
      <c r="R1889" s="17" t="n">
        <v>0.00536734755536535</v>
      </c>
      <c r="S1889" s="17" t="n">
        <v>0.159002898114054</v>
      </c>
      <c r="T1889" s="17" t="n">
        <v>0.0201537001170908</v>
      </c>
      <c r="U1889" s="17" t="n">
        <v>0.00713146554676305</v>
      </c>
      <c r="V1889" s="17" t="n">
        <v>0.0163750919275947</v>
      </c>
      <c r="W1889" s="6" t="s">
        <v>653</v>
      </c>
      <c r="X1889" s="18" t="n">
        <v>56.5</v>
      </c>
      <c r="Y1889" s="17" t="n">
        <v>0.604456018518519</v>
      </c>
      <c r="Z1889" s="17" t="n">
        <f aca="false">(G1889-E1889)/SQRT(H1889^2/D1889+F1889^2/C1889)</f>
        <v>3.21580709884419</v>
      </c>
      <c r="AA1889" s="12" t="n">
        <f aca="false">ABS(K1889-Z1889)</f>
        <v>1.33226762955019E-014</v>
      </c>
    </row>
    <row r="1890" customFormat="false" ht="15" hidden="false" customHeight="false" outlineLevel="0" collapsed="false">
      <c r="A1890" s="18" t="n">
        <v>2285</v>
      </c>
      <c r="B1890" s="6" t="s">
        <v>575</v>
      </c>
      <c r="C1890" s="6" t="n">
        <v>48</v>
      </c>
      <c r="D1890" s="6" t="n">
        <v>144</v>
      </c>
      <c r="E1890" s="17" t="n">
        <v>0.16461993239958</v>
      </c>
      <c r="F1890" s="17" t="n">
        <v>0.0349251091321102</v>
      </c>
      <c r="G1890" s="17" t="n">
        <v>0.184877633670759</v>
      </c>
      <c r="H1890" s="17" t="n">
        <v>0.0456709218464682</v>
      </c>
      <c r="I1890" s="24" t="n">
        <f aca="false">G1890-E1890</f>
        <v>0.0202577012711793</v>
      </c>
      <c r="J1890" s="18" t="n">
        <f aca="false">100*(G1890-E1890)/E1890</f>
        <v>12.305740244145</v>
      </c>
      <c r="K1890" s="17" t="n">
        <v>3.20716828672168</v>
      </c>
      <c r="L1890" s="18" t="n">
        <v>104.673799161336</v>
      </c>
      <c r="M1890" s="17" t="n">
        <v>0.001778650736356</v>
      </c>
      <c r="N1890" s="17" t="n">
        <v>0.00410202546331938</v>
      </c>
      <c r="O1890" s="6" t="str">
        <f aca="false">IF(N1890&lt;0.05,"Yes","No")</f>
        <v>Yes</v>
      </c>
      <c r="P1890" s="17" t="n">
        <v>0.466406152511506</v>
      </c>
      <c r="Q1890" s="17" t="n">
        <v>7.89352525778311</v>
      </c>
      <c r="R1890" s="17" t="n">
        <v>0.00548031507612462</v>
      </c>
      <c r="S1890" s="17" t="n">
        <v>0.156207394618371</v>
      </c>
      <c r="T1890" s="17" t="n">
        <v>0.0202577012711791</v>
      </c>
      <c r="U1890" s="17" t="n">
        <v>0.00726438466937264</v>
      </c>
      <c r="V1890" s="17" t="n">
        <v>0.0166439173286281</v>
      </c>
      <c r="W1890" s="6" t="s">
        <v>653</v>
      </c>
      <c r="X1890" s="18" t="n">
        <v>56</v>
      </c>
      <c r="Y1890" s="17" t="n">
        <v>0.603877314814815</v>
      </c>
      <c r="Z1890" s="17" t="n">
        <f aca="false">(G1890-E1890)/SQRT(H1890^2/D1890+F1890^2/C1890)</f>
        <v>3.20716828672169</v>
      </c>
      <c r="AA1890" s="12" t="n">
        <f aca="false">ABS(K1890-Z1890)</f>
        <v>0</v>
      </c>
    </row>
    <row r="1891" customFormat="false" ht="15" hidden="false" customHeight="false" outlineLevel="0" collapsed="false">
      <c r="A1891" s="18" t="n">
        <v>2286</v>
      </c>
      <c r="B1891" s="6" t="s">
        <v>575</v>
      </c>
      <c r="C1891" s="6" t="n">
        <v>48</v>
      </c>
      <c r="D1891" s="6" t="n">
        <v>144</v>
      </c>
      <c r="E1891" s="17" t="n">
        <v>0.164774638134986</v>
      </c>
      <c r="F1891" s="17" t="n">
        <v>0.035217648542192</v>
      </c>
      <c r="G1891" s="17" t="n">
        <v>0.185144207088484</v>
      </c>
      <c r="H1891" s="17" t="n">
        <v>0.0460339431740392</v>
      </c>
      <c r="I1891" s="24" t="n">
        <f aca="false">G1891-E1891</f>
        <v>0.0203695689534976</v>
      </c>
      <c r="J1891" s="18" t="n">
        <f aca="false">100*(G1891-E1891)/E1891</f>
        <v>12.3620777954982</v>
      </c>
      <c r="K1891" s="17" t="n">
        <v>3.1985835096091</v>
      </c>
      <c r="L1891" s="18" t="n">
        <v>104.62647878222</v>
      </c>
      <c r="M1891" s="17" t="n">
        <v>0.0018277638376811</v>
      </c>
      <c r="N1891" s="17" t="n">
        <v>0.00420605895177217</v>
      </c>
      <c r="O1891" s="6" t="str">
        <f aca="false">IF(N1891&lt;0.05,"Yes","No")</f>
        <v>Yes</v>
      </c>
      <c r="P1891" s="17" t="n">
        <v>0.46525156595929</v>
      </c>
      <c r="Q1891" s="17" t="n">
        <v>7.85449284996669</v>
      </c>
      <c r="R1891" s="17" t="n">
        <v>0.00559500295304745</v>
      </c>
      <c r="S1891" s="17" t="n">
        <v>0.153258763235093</v>
      </c>
      <c r="T1891" s="17" t="n">
        <v>0.0203695689534976</v>
      </c>
      <c r="U1891" s="17" t="n">
        <v>0.00739908073682405</v>
      </c>
      <c r="V1891" s="17" t="n">
        <v>0.0168789018762946</v>
      </c>
      <c r="W1891" s="6" t="s">
        <v>653</v>
      </c>
      <c r="X1891" s="18" t="n">
        <v>55.7</v>
      </c>
      <c r="Y1891" s="17" t="n">
        <v>0.603443287037037</v>
      </c>
      <c r="Z1891" s="17" t="n">
        <f aca="false">(G1891-E1891)/SQRT(H1891^2/D1891+F1891^2/C1891)</f>
        <v>3.1985835096091</v>
      </c>
      <c r="AA1891" s="12" t="n">
        <f aca="false">ABS(K1891-Z1891)</f>
        <v>0</v>
      </c>
    </row>
    <row r="1892" customFormat="false" ht="15" hidden="false" customHeight="false" outlineLevel="0" collapsed="false">
      <c r="A1892" s="18" t="n">
        <v>2287</v>
      </c>
      <c r="B1892" s="6" t="s">
        <v>575</v>
      </c>
      <c r="C1892" s="6" t="n">
        <v>48</v>
      </c>
      <c r="D1892" s="6" t="n">
        <v>144</v>
      </c>
      <c r="E1892" s="17" t="n">
        <v>0.1649832013753</v>
      </c>
      <c r="F1892" s="17" t="n">
        <v>0.0355403737219638</v>
      </c>
      <c r="G1892" s="17" t="n">
        <v>0.185466624461804</v>
      </c>
      <c r="H1892" s="17" t="n">
        <v>0.0464263917569293</v>
      </c>
      <c r="I1892" s="24" t="n">
        <f aca="false">G1892-E1892</f>
        <v>0.0204834230865042</v>
      </c>
      <c r="J1892" s="18" t="n">
        <f aca="false">100*(G1892-E1892)/E1892</f>
        <v>12.4154598260637</v>
      </c>
      <c r="K1892" s="17" t="n">
        <v>3.18798639821173</v>
      </c>
      <c r="L1892" s="18" t="n">
        <v>104.55591232246</v>
      </c>
      <c r="M1892" s="17" t="n">
        <v>0.00189018552543675</v>
      </c>
      <c r="N1892" s="17" t="n">
        <v>0.00434019649064766</v>
      </c>
      <c r="O1892" s="6" t="str">
        <f aca="false">IF(N1892&lt;0.05,"Yes","No")</f>
        <v>Yes</v>
      </c>
      <c r="P1892" s="17" t="n">
        <v>0.463849844616015</v>
      </c>
      <c r="Q1892" s="17" t="n">
        <v>7.80723572818847</v>
      </c>
      <c r="R1892" s="17" t="n">
        <v>0.00573717061490342</v>
      </c>
      <c r="S1892" s="17" t="n">
        <v>0.150522059827087</v>
      </c>
      <c r="T1892" s="17" t="n">
        <v>0.0204834230865042</v>
      </c>
      <c r="U1892" s="17" t="n">
        <v>0.00756572181674849</v>
      </c>
      <c r="V1892" s="17" t="n">
        <v>0.0172216484691101</v>
      </c>
      <c r="W1892" s="6" t="s">
        <v>653</v>
      </c>
      <c r="X1892" s="18" t="n">
        <v>55.4</v>
      </c>
      <c r="Y1892" s="17" t="n">
        <v>0.603009259259259</v>
      </c>
      <c r="Z1892" s="17" t="n">
        <f aca="false">(G1892-E1892)/SQRT(H1892^2/D1892+F1892^2/C1892)</f>
        <v>3.18798639821173</v>
      </c>
      <c r="AA1892" s="12" t="n">
        <f aca="false">ABS(K1892-Z1892)</f>
        <v>0</v>
      </c>
    </row>
    <row r="1893" customFormat="false" ht="15" hidden="false" customHeight="false" outlineLevel="0" collapsed="false">
      <c r="A1893" s="18" t="n">
        <v>2288</v>
      </c>
      <c r="B1893" s="6" t="s">
        <v>575</v>
      </c>
      <c r="C1893" s="6" t="n">
        <v>48</v>
      </c>
      <c r="D1893" s="6" t="n">
        <v>144</v>
      </c>
      <c r="E1893" s="17" t="n">
        <v>0.165228626587325</v>
      </c>
      <c r="F1893" s="17" t="n">
        <v>0.0358818025071949</v>
      </c>
      <c r="G1893" s="17" t="n">
        <v>0.185822931401156</v>
      </c>
      <c r="H1893" s="17" t="n">
        <v>0.0468355173221237</v>
      </c>
      <c r="I1893" s="24" t="n">
        <f aca="false">G1893-E1893</f>
        <v>0.0205943048138308</v>
      </c>
      <c r="J1893" s="18" t="n">
        <f aca="false">100*(G1893-E1893)/E1893</f>
        <v>12.4641263679248</v>
      </c>
      <c r="K1893" s="17" t="n">
        <v>3.17565043385151</v>
      </c>
      <c r="L1893" s="18" t="n">
        <v>104.46824144859</v>
      </c>
      <c r="M1893" s="17" t="n">
        <v>0.00196536900751615</v>
      </c>
      <c r="N1893" s="17" t="n">
        <v>0.00449808309890133</v>
      </c>
      <c r="O1893" s="6" t="str">
        <f aca="false">IF(N1893&lt;0.05,"Yes","No")</f>
        <v>Yes</v>
      </c>
      <c r="P1893" s="17" t="n">
        <v>0.46222813550973</v>
      </c>
      <c r="Q1893" s="17" t="n">
        <v>7.7527399354187</v>
      </c>
      <c r="R1893" s="17" t="n">
        <v>0.00590574192808338</v>
      </c>
      <c r="S1893" s="17" t="n">
        <v>0.14797692388114</v>
      </c>
      <c r="T1893" s="17" t="n">
        <v>0.020594304813831</v>
      </c>
      <c r="U1893" s="17" t="n">
        <v>0.00776285343425654</v>
      </c>
      <c r="V1893" s="17" t="n">
        <v>0.0176321676382411</v>
      </c>
      <c r="W1893" s="6" t="s">
        <v>653</v>
      </c>
      <c r="X1893" s="18" t="n">
        <v>54.5</v>
      </c>
      <c r="Y1893" s="17" t="n">
        <v>0.603298611111111</v>
      </c>
      <c r="Z1893" s="17" t="n">
        <f aca="false">(G1893-E1893)/SQRT(H1893^2/D1893+F1893^2/C1893)</f>
        <v>3.17565043385149</v>
      </c>
      <c r="AA1893" s="12" t="n">
        <f aca="false">ABS(K1893-Z1893)</f>
        <v>1.73194791841524E-014</v>
      </c>
    </row>
    <row r="1894" customFormat="false" ht="15" hidden="false" customHeight="false" outlineLevel="0" collapsed="false">
      <c r="A1894" s="18" t="n">
        <v>2289</v>
      </c>
      <c r="B1894" s="6" t="s">
        <v>575</v>
      </c>
      <c r="C1894" s="6" t="n">
        <v>48</v>
      </c>
      <c r="D1894" s="6" t="n">
        <v>144</v>
      </c>
      <c r="E1894" s="17" t="n">
        <v>0.165536896894789</v>
      </c>
      <c r="F1894" s="17" t="n">
        <v>0.0362636113987927</v>
      </c>
      <c r="G1894" s="17" t="n">
        <v>0.186257569008955</v>
      </c>
      <c r="H1894" s="17" t="n">
        <v>0.0472934159518315</v>
      </c>
      <c r="I1894" s="24" t="n">
        <f aca="false">G1894-E1894</f>
        <v>0.0207206721141658</v>
      </c>
      <c r="J1894" s="18" t="n">
        <f aca="false">100*(G1894-E1894)/E1894</f>
        <v>12.5172529525761</v>
      </c>
      <c r="K1894" s="17" t="n">
        <v>3.16247467915874</v>
      </c>
      <c r="L1894" s="18" t="n">
        <v>104.373105439612</v>
      </c>
      <c r="M1894" s="17" t="n">
        <v>0.00204873788391072</v>
      </c>
      <c r="N1894" s="17" t="n">
        <v>0.00467869379793089</v>
      </c>
      <c r="O1894" s="6" t="str">
        <f aca="false">IF(N1894&lt;0.05,"Yes","No")</f>
        <v>Yes</v>
      </c>
      <c r="P1894" s="17" t="n">
        <v>0.460497849786207</v>
      </c>
      <c r="Q1894" s="17" t="n">
        <v>7.69480599916158</v>
      </c>
      <c r="R1894" s="17" t="n">
        <v>0.00609054993270976</v>
      </c>
      <c r="S1894" s="17" t="n">
        <v>0.145393378090317</v>
      </c>
      <c r="T1894" s="17" t="n">
        <v>0.0207206721141658</v>
      </c>
      <c r="U1894" s="17" t="n">
        <v>0.00797841580030547</v>
      </c>
      <c r="V1894" s="17" t="n">
        <v>0.0180826878063018</v>
      </c>
      <c r="W1894" s="6" t="s">
        <v>653</v>
      </c>
      <c r="X1894" s="18" t="n">
        <v>54</v>
      </c>
      <c r="Y1894" s="17" t="n">
        <v>0.602719907407407</v>
      </c>
      <c r="Z1894" s="17" t="n">
        <f aca="false">(G1894-E1894)/SQRT(H1894^2/D1894+F1894^2/C1894)</f>
        <v>3.16247467915874</v>
      </c>
      <c r="AA1894" s="12" t="n">
        <f aca="false">ABS(K1894-Z1894)</f>
        <v>0</v>
      </c>
    </row>
    <row r="1895" customFormat="false" ht="15" hidden="false" customHeight="false" outlineLevel="0" collapsed="false">
      <c r="A1895" s="18" t="n">
        <v>2290</v>
      </c>
      <c r="B1895" s="6" t="s">
        <v>575</v>
      </c>
      <c r="C1895" s="6" t="n">
        <v>48</v>
      </c>
      <c r="D1895" s="6" t="n">
        <v>144</v>
      </c>
      <c r="E1895" s="17" t="n">
        <v>0.165901341113365</v>
      </c>
      <c r="F1895" s="17" t="n">
        <v>0.0366796130718185</v>
      </c>
      <c r="G1895" s="17" t="n">
        <v>0.186760705321406</v>
      </c>
      <c r="H1895" s="17" t="n">
        <v>0.0477909947561901</v>
      </c>
      <c r="I1895" s="24" t="n">
        <f aca="false">G1895-E1895</f>
        <v>0.0208593642080409</v>
      </c>
      <c r="J1895" s="18" t="n">
        <f aca="false">100*(G1895-E1895)/E1895</f>
        <v>12.5733547830617</v>
      </c>
      <c r="K1895" s="17" t="n">
        <v>3.14860538958994</v>
      </c>
      <c r="L1895" s="18" t="n">
        <v>104.268667206966</v>
      </c>
      <c r="M1895" s="17" t="n">
        <v>0.00214005315986941</v>
      </c>
      <c r="N1895" s="17" t="n">
        <v>0.00488192365785627</v>
      </c>
      <c r="O1895" s="6" t="str">
        <f aca="false">IF(N1895&lt;0.05,"Yes","No")</f>
        <v>Yes</v>
      </c>
      <c r="P1895" s="17" t="n">
        <v>0.458683663248012</v>
      </c>
      <c r="Q1895" s="17" t="n">
        <v>7.63429620401686</v>
      </c>
      <c r="R1895" s="17" t="n">
        <v>0.00628994343292066</v>
      </c>
      <c r="S1895" s="17" t="n">
        <v>0.142824305686756</v>
      </c>
      <c r="T1895" s="17" t="n">
        <v>0.020859364208041</v>
      </c>
      <c r="U1895" s="17" t="n">
        <v>0.00821036530803386</v>
      </c>
      <c r="V1895" s="17" t="n">
        <v>0.0185683288613338</v>
      </c>
      <c r="W1895" s="6" t="s">
        <v>653</v>
      </c>
      <c r="X1895" s="18" t="n">
        <v>53.1</v>
      </c>
      <c r="Y1895" s="17" t="n">
        <v>0.601996527777778</v>
      </c>
      <c r="Z1895" s="17" t="n">
        <f aca="false">(G1895-E1895)/SQRT(H1895^2/D1895+F1895^2/C1895)</f>
        <v>3.14860538958993</v>
      </c>
      <c r="AA1895" s="12" t="n">
        <f aca="false">ABS(K1895-Z1895)</f>
        <v>1.19904086659517E-014</v>
      </c>
    </row>
    <row r="1896" customFormat="false" ht="15" hidden="false" customHeight="false" outlineLevel="0" collapsed="false">
      <c r="A1896" s="18" t="n">
        <v>2291</v>
      </c>
      <c r="B1896" s="6" t="s">
        <v>575</v>
      </c>
      <c r="C1896" s="6" t="n">
        <v>48</v>
      </c>
      <c r="D1896" s="6" t="n">
        <v>144</v>
      </c>
      <c r="E1896" s="17" t="n">
        <v>0.166325775647743</v>
      </c>
      <c r="F1896" s="17" t="n">
        <v>0.0371306515695715</v>
      </c>
      <c r="G1896" s="17" t="n">
        <v>0.18732950246065</v>
      </c>
      <c r="H1896" s="17" t="n">
        <v>0.0483285756940233</v>
      </c>
      <c r="I1896" s="24" t="n">
        <f aca="false">G1896-E1896</f>
        <v>0.0210037268129074</v>
      </c>
      <c r="J1896" s="18" t="n">
        <f aca="false">100*(G1896-E1896)/E1896</f>
        <v>12.6280648511092</v>
      </c>
      <c r="K1896" s="17" t="n">
        <v>3.13305616737209</v>
      </c>
      <c r="L1896" s="18" t="n">
        <v>104.153761348446</v>
      </c>
      <c r="M1896" s="17" t="n">
        <v>0.0022468963397399</v>
      </c>
      <c r="N1896" s="17" t="n">
        <v>0.00510901429631335</v>
      </c>
      <c r="O1896" s="6" t="str">
        <f aca="false">IF(N1896&lt;0.05,"Yes","No")</f>
        <v>Yes</v>
      </c>
      <c r="P1896" s="17" t="n">
        <v>0.456643838726377</v>
      </c>
      <c r="Q1896" s="17" t="n">
        <v>7.56654581686607</v>
      </c>
      <c r="R1896" s="17" t="n">
        <v>0.00652119531620593</v>
      </c>
      <c r="S1896" s="17" t="n">
        <v>0.14038397114439</v>
      </c>
      <c r="T1896" s="17" t="n">
        <v>0.0210037268129074</v>
      </c>
      <c r="U1896" s="17" t="n">
        <v>0.00847859997745416</v>
      </c>
      <c r="V1896" s="17" t="n">
        <v>0.019092753003892</v>
      </c>
      <c r="W1896" s="6" t="s">
        <v>653</v>
      </c>
      <c r="X1896" s="18" t="n">
        <v>52.7</v>
      </c>
      <c r="Y1896" s="17" t="n">
        <v>0.601851851851852</v>
      </c>
      <c r="Z1896" s="17" t="n">
        <f aca="false">(G1896-E1896)/SQRT(H1896^2/D1896+F1896^2/C1896)</f>
        <v>3.1330561673721</v>
      </c>
      <c r="AA1896" s="12" t="n">
        <f aca="false">ABS(K1896-Z1896)</f>
        <v>0</v>
      </c>
    </row>
    <row r="1897" customFormat="false" ht="15" hidden="false" customHeight="false" outlineLevel="0" collapsed="false">
      <c r="A1897" s="18" t="n">
        <v>2292</v>
      </c>
      <c r="B1897" s="6" t="s">
        <v>575</v>
      </c>
      <c r="C1897" s="6" t="n">
        <v>48</v>
      </c>
      <c r="D1897" s="6" t="n">
        <v>144</v>
      </c>
      <c r="E1897" s="17" t="n">
        <v>0.166824376038103</v>
      </c>
      <c r="F1897" s="17" t="n">
        <v>0.0376347117889108</v>
      </c>
      <c r="G1897" s="17" t="n">
        <v>0.187980144567512</v>
      </c>
      <c r="H1897" s="17" t="n">
        <v>0.0489227096257799</v>
      </c>
      <c r="I1897" s="24" t="n">
        <f aca="false">G1897-E1897</f>
        <v>0.0211557685294083</v>
      </c>
      <c r="J1897" s="18" t="n">
        <f aca="false">100*(G1897-E1897)/E1897</f>
        <v>12.6814612059908</v>
      </c>
      <c r="K1897" s="17" t="n">
        <v>3.11489035335622</v>
      </c>
      <c r="L1897" s="18" t="n">
        <v>104.013655692507</v>
      </c>
      <c r="M1897" s="17" t="n">
        <v>0.00237800284055912</v>
      </c>
      <c r="N1897" s="17" t="n">
        <v>0.00538381893105034</v>
      </c>
      <c r="O1897" s="6" t="str">
        <f aca="false">IF(N1897&lt;0.05,"Yes","No")</f>
        <v>Yes</v>
      </c>
      <c r="P1897" s="17" t="n">
        <v>0.454270106292729</v>
      </c>
      <c r="Q1897" s="17" t="n">
        <v>7.48808522569302</v>
      </c>
      <c r="R1897" s="17" t="n">
        <v>0.00679998715091425</v>
      </c>
      <c r="S1897" s="17" t="n">
        <v>0.13812838624323</v>
      </c>
      <c r="T1897" s="17" t="n">
        <v>0.0211557685294085</v>
      </c>
      <c r="U1897" s="17" t="n">
        <v>0.00880092426286226</v>
      </c>
      <c r="V1897" s="17" t="n">
        <v>0.0197761945200787</v>
      </c>
      <c r="W1897" s="6" t="s">
        <v>653</v>
      </c>
      <c r="X1897" s="18" t="n">
        <v>52</v>
      </c>
      <c r="Y1897" s="17" t="n">
        <v>0.601273148148148</v>
      </c>
      <c r="Z1897" s="17" t="n">
        <f aca="false">(G1897-E1897)/SQRT(H1897^2/D1897+F1897^2/C1897)</f>
        <v>3.11489035335621</v>
      </c>
      <c r="AA1897" s="12" t="n">
        <f aca="false">ABS(K1897-Z1897)</f>
        <v>0</v>
      </c>
    </row>
    <row r="1898" customFormat="false" ht="15" hidden="false" customHeight="false" outlineLevel="0" collapsed="false">
      <c r="A1898" s="18" t="n">
        <v>2293</v>
      </c>
      <c r="B1898" s="6" t="s">
        <v>575</v>
      </c>
      <c r="C1898" s="6" t="n">
        <v>48</v>
      </c>
      <c r="D1898" s="6" t="n">
        <v>144</v>
      </c>
      <c r="E1898" s="17" t="n">
        <v>0.16739264961884</v>
      </c>
      <c r="F1898" s="17" t="n">
        <v>0.0381808258731889</v>
      </c>
      <c r="G1898" s="17" t="n">
        <v>0.188707220721645</v>
      </c>
      <c r="H1898" s="17" t="n">
        <v>0.0495641275825694</v>
      </c>
      <c r="I1898" s="24" t="n">
        <f aca="false">G1898-E1898</f>
        <v>0.0213145711028051</v>
      </c>
      <c r="J1898" s="18" t="n">
        <f aca="false">100*(G1898-E1898)/E1898</f>
        <v>12.7332778060084</v>
      </c>
      <c r="K1898" s="17" t="n">
        <v>3.09492226465545</v>
      </c>
      <c r="L1898" s="18" t="n">
        <v>103.861045469559</v>
      </c>
      <c r="M1898" s="17" t="n">
        <v>0.00253025676443883</v>
      </c>
      <c r="N1898" s="17" t="n">
        <v>0.00571620372267309</v>
      </c>
      <c r="O1898" s="6" t="str">
        <f aca="false">IF(N1898&lt;0.05,"Yes","No")</f>
        <v>Yes</v>
      </c>
      <c r="P1898" s="17" t="n">
        <v>0.451655408453477</v>
      </c>
      <c r="Q1898" s="17" t="n">
        <v>7.40213313181951</v>
      </c>
      <c r="R1898" s="17" t="n">
        <v>0.00711953890314609</v>
      </c>
      <c r="S1898" s="17" t="n">
        <v>0.136062212205884</v>
      </c>
      <c r="T1898" s="17" t="n">
        <v>0.0213145711028051</v>
      </c>
      <c r="U1898" s="17" t="n">
        <v>0.00916903240735316</v>
      </c>
      <c r="V1898" s="17" t="n">
        <v>0.0205374595819286</v>
      </c>
      <c r="W1898" s="6" t="s">
        <v>653</v>
      </c>
      <c r="X1898" s="18" t="n">
        <v>51.4</v>
      </c>
      <c r="Y1898" s="17" t="n">
        <v>0.600983796296296</v>
      </c>
      <c r="Z1898" s="17" t="n">
        <f aca="false">(G1898-E1898)/SQRT(H1898^2/D1898+F1898^2/C1898)</f>
        <v>3.09492226465546</v>
      </c>
      <c r="AA1898" s="12" t="n">
        <f aca="false">ABS(K1898-Z1898)</f>
        <v>0</v>
      </c>
    </row>
    <row r="1899" customFormat="false" ht="15" hidden="false" customHeight="false" outlineLevel="0" collapsed="false">
      <c r="A1899" s="18" t="n">
        <v>2294</v>
      </c>
      <c r="B1899" s="6" t="s">
        <v>575</v>
      </c>
      <c r="C1899" s="6" t="n">
        <v>48</v>
      </c>
      <c r="D1899" s="6" t="n">
        <v>144</v>
      </c>
      <c r="E1899" s="17" t="n">
        <v>0.168019791607986</v>
      </c>
      <c r="F1899" s="17" t="n">
        <v>0.0387604492219666</v>
      </c>
      <c r="G1899" s="17" t="n">
        <v>0.189495764029454</v>
      </c>
      <c r="H1899" s="17" t="n">
        <v>0.0502407848922411</v>
      </c>
      <c r="I1899" s="24" t="n">
        <f aca="false">G1899-E1899</f>
        <v>0.0214759724214673</v>
      </c>
      <c r="J1899" s="18" t="n">
        <f aca="false">100*(G1899-E1899)/E1899</f>
        <v>12.7818111282829</v>
      </c>
      <c r="K1899" s="17" t="n">
        <v>3.07339017290436</v>
      </c>
      <c r="L1899" s="18" t="n">
        <v>103.694861859143</v>
      </c>
      <c r="M1899" s="17" t="n">
        <v>0.00270451439366175</v>
      </c>
      <c r="N1899" s="17" t="n">
        <v>0.00609676474365165</v>
      </c>
      <c r="O1899" s="6" t="str">
        <f aca="false">IF(N1899&lt;0.05,"Yes","No")</f>
        <v>Yes</v>
      </c>
      <c r="P1899" s="17" t="n">
        <v>0.448835858693013</v>
      </c>
      <c r="Q1899" s="17" t="n">
        <v>7.31000299193247</v>
      </c>
      <c r="R1899" s="17" t="n">
        <v>0.00747929960644947</v>
      </c>
      <c r="S1899" s="17" t="n">
        <v>0.13428863016638</v>
      </c>
      <c r="T1899" s="17" t="n">
        <v>0.0214759724214673</v>
      </c>
      <c r="U1899" s="17" t="n">
        <v>0.00958184903737874</v>
      </c>
      <c r="V1899" s="17" t="n">
        <v>0.0213257042664542</v>
      </c>
      <c r="W1899" s="6" t="s">
        <v>653</v>
      </c>
      <c r="X1899" s="18" t="n">
        <v>50.2</v>
      </c>
      <c r="Y1899" s="17" t="n">
        <v>0.600405092592593</v>
      </c>
      <c r="Z1899" s="17" t="n">
        <f aca="false">(G1899-E1899)/SQRT(H1899^2/D1899+F1899^2/C1899)</f>
        <v>3.07339017290437</v>
      </c>
      <c r="AA1899" s="12" t="n">
        <f aca="false">ABS(K1899-Z1899)</f>
        <v>0</v>
      </c>
    </row>
    <row r="1900" customFormat="false" ht="15" hidden="false" customHeight="false" outlineLevel="0" collapsed="false">
      <c r="A1900" s="18" t="n">
        <v>2295</v>
      </c>
      <c r="B1900" s="6" t="s">
        <v>575</v>
      </c>
      <c r="C1900" s="6" t="n">
        <v>48</v>
      </c>
      <c r="D1900" s="6" t="n">
        <v>144</v>
      </c>
      <c r="E1900" s="17" t="n">
        <v>0.168710264049608</v>
      </c>
      <c r="F1900" s="17" t="n">
        <v>0.0393805577284297</v>
      </c>
      <c r="G1900" s="17" t="n">
        <v>0.190350294570197</v>
      </c>
      <c r="H1900" s="17" t="n">
        <v>0.0509616818025863</v>
      </c>
      <c r="I1900" s="24" t="n">
        <f aca="false">G1900-E1900</f>
        <v>0.0216400305205886</v>
      </c>
      <c r="J1900" s="18" t="n">
        <f aca="false">100*(G1900-E1900)/E1900</f>
        <v>12.8267421324321</v>
      </c>
      <c r="K1900" s="17" t="n">
        <v>3.04987999818151</v>
      </c>
      <c r="L1900" s="18" t="n">
        <v>103.516107031801</v>
      </c>
      <c r="M1900" s="17" t="n">
        <v>0.00290738274101644</v>
      </c>
      <c r="N1900" s="17" t="n">
        <v>0.00651911540968575</v>
      </c>
      <c r="O1900" s="6" t="str">
        <f aca="false">IF(N1900&lt;0.05,"Yes","No")</f>
        <v>Yes</v>
      </c>
      <c r="P1900" s="17" t="n">
        <v>0.445748217705542</v>
      </c>
      <c r="Q1900" s="17" t="n">
        <v>7.20977467849942</v>
      </c>
      <c r="R1900" s="17" t="n">
        <v>0.00789204937817729</v>
      </c>
      <c r="S1900" s="17" t="n">
        <v>0.132694238818458</v>
      </c>
      <c r="T1900" s="17" t="n">
        <v>0.0216400305205887</v>
      </c>
      <c r="U1900" s="17" t="n">
        <v>0.010053506237407</v>
      </c>
      <c r="V1900" s="17" t="n">
        <v>0.0223045581887984</v>
      </c>
      <c r="W1900" s="6" t="s">
        <v>653</v>
      </c>
      <c r="X1900" s="18" t="n">
        <v>49.2</v>
      </c>
      <c r="Y1900" s="17" t="n">
        <v>0.599971064814815</v>
      </c>
      <c r="Z1900" s="17" t="n">
        <f aca="false">(G1900-E1900)/SQRT(H1900^2/D1900+F1900^2/C1900)</f>
        <v>3.04987999818151</v>
      </c>
      <c r="AA1900" s="12" t="n">
        <f aca="false">ABS(K1900-Z1900)</f>
        <v>0</v>
      </c>
    </row>
    <row r="1901" customFormat="false" ht="15" hidden="false" customHeight="false" outlineLevel="0" collapsed="false">
      <c r="A1901" s="18" t="n">
        <v>2296</v>
      </c>
      <c r="B1901" s="6" t="s">
        <v>575</v>
      </c>
      <c r="C1901" s="6" t="n">
        <v>48</v>
      </c>
      <c r="D1901" s="6" t="n">
        <v>144</v>
      </c>
      <c r="E1901" s="17" t="n">
        <v>0.169435288153451</v>
      </c>
      <c r="F1901" s="17" t="n">
        <v>0.0400170316575696</v>
      </c>
      <c r="G1901" s="17" t="n">
        <v>0.191238513813113</v>
      </c>
      <c r="H1901" s="17" t="n">
        <v>0.0517009553065734</v>
      </c>
      <c r="I1901" s="24" t="n">
        <f aca="false">G1901-E1901</f>
        <v>0.0218032256596616</v>
      </c>
      <c r="J1901" s="18" t="n">
        <f aca="false">100*(G1901-E1901)/E1901</f>
        <v>12.8681727975788</v>
      </c>
      <c r="K1901" s="17" t="n">
        <v>3.02577104077955</v>
      </c>
      <c r="L1901" s="18" t="n">
        <v>103.33717156934</v>
      </c>
      <c r="M1901" s="17" t="n">
        <v>0.00312989982979972</v>
      </c>
      <c r="N1901" s="17" t="n">
        <v>0.00700310920384368</v>
      </c>
      <c r="O1901" s="6" t="str">
        <f aca="false">IF(N1901&lt;0.05,"Yes","No")</f>
        <v>Yes</v>
      </c>
      <c r="P1901" s="17" t="n">
        <v>0.442569349503552</v>
      </c>
      <c r="Q1901" s="17" t="n">
        <v>7.10730786413938</v>
      </c>
      <c r="R1901" s="17" t="n">
        <v>0.00833837284788765</v>
      </c>
      <c r="S1901" s="17" t="n">
        <v>0.13137836252823</v>
      </c>
      <c r="T1901" s="17" t="n">
        <v>0.0218032256596618</v>
      </c>
      <c r="U1901" s="17" t="n">
        <v>0.0105613303513083</v>
      </c>
      <c r="V1901" s="17" t="n">
        <v>0.0233326551715024</v>
      </c>
      <c r="W1901" s="6" t="s">
        <v>653</v>
      </c>
      <c r="X1901" s="18" t="n">
        <v>48.4</v>
      </c>
      <c r="Y1901" s="17" t="n">
        <v>0.599826388888889</v>
      </c>
      <c r="Z1901" s="17" t="n">
        <f aca="false">(G1901-E1901)/SQRT(H1901^2/D1901+F1901^2/C1901)</f>
        <v>3.02577104077954</v>
      </c>
      <c r="AA1901" s="12" t="n">
        <f aca="false">ABS(K1901-Z1901)</f>
        <v>0</v>
      </c>
    </row>
    <row r="1902" customFormat="false" ht="15" hidden="false" customHeight="false" outlineLevel="0" collapsed="false">
      <c r="A1902" s="18" t="n">
        <v>2297</v>
      </c>
      <c r="B1902" s="6" t="s">
        <v>575</v>
      </c>
      <c r="C1902" s="6" t="n">
        <v>48</v>
      </c>
      <c r="D1902" s="6" t="n">
        <v>144</v>
      </c>
      <c r="E1902" s="17" t="n">
        <v>0.170194900473925</v>
      </c>
      <c r="F1902" s="17" t="n">
        <v>0.0406762840715809</v>
      </c>
      <c r="G1902" s="17" t="n">
        <v>0.192163546479963</v>
      </c>
      <c r="H1902" s="17" t="n">
        <v>0.0524661864978777</v>
      </c>
      <c r="I1902" s="24" t="n">
        <f aca="false">G1902-E1902</f>
        <v>0.0219686460060379</v>
      </c>
      <c r="J1902" s="18" t="n">
        <f aca="false">100*(G1902-E1902)/E1902</f>
        <v>12.9079343416659</v>
      </c>
      <c r="K1902" s="17" t="n">
        <v>3.00108092104985</v>
      </c>
      <c r="L1902" s="18" t="n">
        <v>103.156849624534</v>
      </c>
      <c r="M1902" s="17" t="n">
        <v>0.0033739470962963</v>
      </c>
      <c r="N1902" s="17" t="n">
        <v>0.00751713981900163</v>
      </c>
      <c r="O1902" s="6" t="str">
        <f aca="false">IF(N1902&lt;0.05,"Yes","No")</f>
        <v>Yes</v>
      </c>
      <c r="P1902" s="17" t="n">
        <v>0.439303920144972</v>
      </c>
      <c r="Q1902" s="17" t="n">
        <v>7.00281444654857</v>
      </c>
      <c r="R1902" s="17" t="n">
        <v>0.00882042530404457</v>
      </c>
      <c r="S1902" s="17" t="n">
        <v>0.130289108274605</v>
      </c>
      <c r="T1902" s="17" t="n">
        <v>0.0219686460060377</v>
      </c>
      <c r="U1902" s="17" t="n">
        <v>0.0111074261921463</v>
      </c>
      <c r="V1902" s="17" t="n">
        <v>0.0244619522323893</v>
      </c>
      <c r="W1902" s="6" t="s">
        <v>653</v>
      </c>
      <c r="X1902" s="18" t="n">
        <v>47.7</v>
      </c>
      <c r="Y1902" s="17" t="n">
        <v>0.600549768518519</v>
      </c>
      <c r="Z1902" s="17" t="n">
        <f aca="false">(G1902-E1902)/SQRT(H1902^2/D1902+F1902^2/C1902)</f>
        <v>3.00108092104985</v>
      </c>
      <c r="AA1902" s="12" t="n">
        <f aca="false">ABS(K1902-Z1902)</f>
        <v>0</v>
      </c>
    </row>
    <row r="1903" customFormat="false" ht="15" hidden="false" customHeight="false" outlineLevel="0" collapsed="false">
      <c r="A1903" s="18" t="n">
        <v>2298</v>
      </c>
      <c r="B1903" s="6" t="s">
        <v>575</v>
      </c>
      <c r="C1903" s="6" t="n">
        <v>48</v>
      </c>
      <c r="D1903" s="6" t="n">
        <v>144</v>
      </c>
      <c r="E1903" s="17" t="n">
        <v>0.170962075659729</v>
      </c>
      <c r="F1903" s="17" t="n">
        <v>0.0413433672021884</v>
      </c>
      <c r="G1903" s="17" t="n">
        <v>0.193091394888513</v>
      </c>
      <c r="H1903" s="17" t="n">
        <v>0.0532439525470173</v>
      </c>
      <c r="I1903" s="24" t="n">
        <f aca="false">G1903-E1903</f>
        <v>0.0221293192287839</v>
      </c>
      <c r="J1903" s="18" t="n">
        <f aca="false">100*(G1903-E1903)/E1903</f>
        <v>12.9439930717901</v>
      </c>
      <c r="K1903" s="17" t="n">
        <v>2.97589783917223</v>
      </c>
      <c r="L1903" s="18" t="n">
        <v>102.987449823231</v>
      </c>
      <c r="M1903" s="17" t="n">
        <v>0.00364071098721587</v>
      </c>
      <c r="N1903" s="17" t="n">
        <v>0.00808576509951432</v>
      </c>
      <c r="O1903" s="6" t="str">
        <f aca="false">IF(N1903&lt;0.05,"Yes","No")</f>
        <v>Yes</v>
      </c>
      <c r="P1903" s="17" t="n">
        <v>0.435941042190517</v>
      </c>
      <c r="Q1903" s="17" t="n">
        <v>6.89601151154436</v>
      </c>
      <c r="R1903" s="17" t="n">
        <v>0.00934295422421445</v>
      </c>
      <c r="S1903" s="17" t="n">
        <v>0.129191212335839</v>
      </c>
      <c r="T1903" s="17" t="n">
        <v>0.0221293192287838</v>
      </c>
      <c r="U1903" s="17" t="n">
        <v>0.011696792586805</v>
      </c>
      <c r="V1903" s="17" t="n">
        <v>0.0256256112876719</v>
      </c>
      <c r="W1903" s="6" t="s">
        <v>653</v>
      </c>
      <c r="X1903" s="18" t="n">
        <v>47.2</v>
      </c>
      <c r="Y1903" s="17" t="n">
        <v>0.599392361111111</v>
      </c>
      <c r="Z1903" s="17" t="n">
        <f aca="false">(G1903-E1903)/SQRT(H1903^2/D1903+F1903^2/C1903)</f>
        <v>2.97589783917223</v>
      </c>
      <c r="AA1903" s="12" t="n">
        <f aca="false">ABS(K1903-Z1903)</f>
        <v>0</v>
      </c>
    </row>
    <row r="1904" customFormat="false" ht="15" hidden="false" customHeight="false" outlineLevel="0" collapsed="false">
      <c r="A1904" s="18" t="n">
        <v>2299</v>
      </c>
      <c r="B1904" s="6" t="s">
        <v>575</v>
      </c>
      <c r="C1904" s="6" t="n">
        <v>48</v>
      </c>
      <c r="D1904" s="6" t="n">
        <v>144</v>
      </c>
      <c r="E1904" s="17" t="n">
        <v>0.171706189668772</v>
      </c>
      <c r="F1904" s="17" t="n">
        <v>0.0420000585713217</v>
      </c>
      <c r="G1904" s="17" t="n">
        <v>0.193983382159085</v>
      </c>
      <c r="H1904" s="17" t="n">
        <v>0.0540028048088024</v>
      </c>
      <c r="I1904" s="24" t="n">
        <f aca="false">G1904-E1904</f>
        <v>0.0222771924903132</v>
      </c>
      <c r="J1904" s="18" t="n">
        <f aca="false">100*(G1904-E1904)/E1904</f>
        <v>12.9740183119122</v>
      </c>
      <c r="K1904" s="17" t="n">
        <v>2.9506291269191</v>
      </c>
      <c r="L1904" s="18" t="n">
        <v>102.812381877838</v>
      </c>
      <c r="M1904" s="17" t="n">
        <v>0.00392780556346956</v>
      </c>
      <c r="N1904" s="17" t="n">
        <v>0.00868665209352585</v>
      </c>
      <c r="O1904" s="6" t="str">
        <f aca="false">IF(N1904&lt;0.05,"Yes","No")</f>
        <v>Yes</v>
      </c>
      <c r="P1904" s="17" t="n">
        <v>0.432572125130847</v>
      </c>
      <c r="Q1904" s="17" t="n">
        <v>6.78983970973065</v>
      </c>
      <c r="R1904" s="17" t="n">
        <v>0.00989416801337073</v>
      </c>
      <c r="S1904" s="17" t="n">
        <v>0.128495846731646</v>
      </c>
      <c r="T1904" s="17" t="n">
        <v>0.0222771924903134</v>
      </c>
      <c r="U1904" s="17" t="n">
        <v>0.0123158196837982</v>
      </c>
      <c r="V1904" s="17" t="n">
        <v>0.0268976477709564</v>
      </c>
      <c r="W1904" s="6" t="s">
        <v>653</v>
      </c>
      <c r="X1904" s="18" t="n">
        <v>46</v>
      </c>
      <c r="Y1904" s="17" t="n">
        <v>0.599247685185185</v>
      </c>
      <c r="Z1904" s="17" t="n">
        <f aca="false">(G1904-E1904)/SQRT(H1904^2/D1904+F1904^2/C1904)</f>
        <v>2.95062912691909</v>
      </c>
      <c r="AA1904" s="12" t="n">
        <f aca="false">ABS(K1904-Z1904)</f>
        <v>1.11022302462516E-014</v>
      </c>
    </row>
    <row r="1905" customFormat="false" ht="15" hidden="false" customHeight="false" outlineLevel="0" collapsed="false">
      <c r="A1905" s="18" t="n">
        <v>2300</v>
      </c>
      <c r="B1905" s="6" t="s">
        <v>575</v>
      </c>
      <c r="C1905" s="6" t="n">
        <v>48</v>
      </c>
      <c r="D1905" s="6" t="n">
        <v>144</v>
      </c>
      <c r="E1905" s="17" t="n">
        <v>0.172409061463205</v>
      </c>
      <c r="F1905" s="17" t="n">
        <v>0.0426399231116299</v>
      </c>
      <c r="G1905" s="17" t="n">
        <v>0.194827950818257</v>
      </c>
      <c r="H1905" s="17" t="n">
        <v>0.0547443917602152</v>
      </c>
      <c r="I1905" s="24" t="n">
        <f aca="false">G1905-E1905</f>
        <v>0.0224188893550523</v>
      </c>
      <c r="J1905" s="18" t="n">
        <f aca="false">100*(G1905-E1905)/E1905</f>
        <v>13.0033126825163</v>
      </c>
      <c r="K1905" s="17" t="n">
        <v>2.92637545892446</v>
      </c>
      <c r="L1905" s="18" t="n">
        <v>102.651447587982</v>
      </c>
      <c r="M1905" s="17" t="n">
        <v>0.00422273428751194</v>
      </c>
      <c r="N1905" s="17" t="n">
        <v>0.00929001543252626</v>
      </c>
      <c r="O1905" s="6" t="str">
        <f aca="false">IF(N1905&lt;0.05,"Yes","No")</f>
        <v>Yes</v>
      </c>
      <c r="P1905" s="17" t="n">
        <v>0.429320919207968</v>
      </c>
      <c r="Q1905" s="17" t="n">
        <v>6.68815859122323</v>
      </c>
      <c r="R1905" s="17" t="n">
        <v>0.0104536325102135</v>
      </c>
      <c r="S1905" s="17" t="n">
        <v>0.128115598831183</v>
      </c>
      <c r="T1905" s="17" t="n">
        <v>0.0224188893550524</v>
      </c>
      <c r="U1905" s="17" t="n">
        <v>0.0129414959626399</v>
      </c>
      <c r="V1905" s="17" t="n">
        <v>0.0281179762332021</v>
      </c>
      <c r="W1905" s="6" t="s">
        <v>653</v>
      </c>
      <c r="X1905" s="18" t="n">
        <v>44.3</v>
      </c>
      <c r="Y1905" s="17" t="n">
        <v>0.598813657407407</v>
      </c>
      <c r="Z1905" s="17" t="n">
        <f aca="false">(G1905-E1905)/SQRT(H1905^2/D1905+F1905^2/C1905)</f>
        <v>2.92637545892445</v>
      </c>
      <c r="AA1905" s="12" t="n">
        <f aca="false">ABS(K1905-Z1905)</f>
        <v>0</v>
      </c>
    </row>
    <row r="1906" customFormat="false" ht="15" hidden="false" customHeight="false" outlineLevel="0" collapsed="false">
      <c r="A1906" s="18" t="n">
        <v>2301</v>
      </c>
      <c r="B1906" s="6" t="s">
        <v>575</v>
      </c>
      <c r="C1906" s="6" t="n">
        <v>48</v>
      </c>
      <c r="D1906" s="6" t="n">
        <v>144</v>
      </c>
      <c r="E1906" s="17" t="n">
        <v>0.173021897751217</v>
      </c>
      <c r="F1906" s="17" t="n">
        <v>0.0432256308090752</v>
      </c>
      <c r="G1906" s="17" t="n">
        <v>0.195568040446206</v>
      </c>
      <c r="H1906" s="17" t="n">
        <v>0.0554334785709207</v>
      </c>
      <c r="I1906" s="24" t="n">
        <f aca="false">G1906-E1906</f>
        <v>0.0225461426949887</v>
      </c>
      <c r="J1906" s="18" t="n">
        <f aca="false">100*(G1906-E1906)/E1906</f>
        <v>13.03080303015</v>
      </c>
      <c r="K1906" s="17" t="n">
        <v>2.90427521514601</v>
      </c>
      <c r="L1906" s="18" t="n">
        <v>102.528485998787</v>
      </c>
      <c r="M1906" s="17" t="n">
        <v>0.00450883471373202</v>
      </c>
      <c r="N1906" s="17" t="n">
        <v>0.00989870609566455</v>
      </c>
      <c r="O1906" s="6" t="str">
        <f aca="false">IF(N1906&lt;0.05,"Yes","No")</f>
        <v>Yes</v>
      </c>
      <c r="P1906" s="17" t="n">
        <v>0.426310243992013</v>
      </c>
      <c r="Q1906" s="17" t="n">
        <v>6.59468413168882</v>
      </c>
      <c r="R1906" s="17" t="n">
        <v>0.010996831490877</v>
      </c>
      <c r="S1906" s="17" t="n">
        <v>0.128360692595885</v>
      </c>
      <c r="T1906" s="17" t="n">
        <v>0.0225461426949887</v>
      </c>
      <c r="U1906" s="17" t="n">
        <v>0.0135466430126931</v>
      </c>
      <c r="V1906" s="17" t="n">
        <v>0.0293115313796789</v>
      </c>
      <c r="W1906" s="6" t="s">
        <v>653</v>
      </c>
      <c r="X1906" s="18" t="n">
        <v>42.8</v>
      </c>
      <c r="Y1906" s="17" t="n">
        <v>0.598958333333333</v>
      </c>
      <c r="Z1906" s="17" t="n">
        <f aca="false">(G1906-E1906)/SQRT(H1906^2/D1906+F1906^2/C1906)</f>
        <v>2.90427521514601</v>
      </c>
      <c r="AA1906" s="12" t="n">
        <f aca="false">ABS(K1906-Z1906)</f>
        <v>0</v>
      </c>
    </row>
    <row r="1907" customFormat="false" ht="15" hidden="false" customHeight="false" outlineLevel="0" collapsed="false">
      <c r="A1907" s="18" t="n">
        <v>2302</v>
      </c>
      <c r="B1907" s="6" t="s">
        <v>575</v>
      </c>
      <c r="C1907" s="6" t="n">
        <v>48</v>
      </c>
      <c r="D1907" s="6" t="n">
        <v>144</v>
      </c>
      <c r="E1907" s="17" t="n">
        <v>0.173502290172985</v>
      </c>
      <c r="F1907" s="17" t="n">
        <v>0.0437327943640673</v>
      </c>
      <c r="G1907" s="17" t="n">
        <v>0.196147320921429</v>
      </c>
      <c r="H1907" s="17" t="n">
        <v>0.0560305233414184</v>
      </c>
      <c r="I1907" s="24" t="n">
        <f aca="false">G1907-E1907</f>
        <v>0.022645030748444</v>
      </c>
      <c r="J1907" s="18" t="n">
        <f aca="false">100*(G1907-E1907)/E1907</f>
        <v>13.0517186406395</v>
      </c>
      <c r="K1907" s="17" t="n">
        <v>2.88415644250231</v>
      </c>
      <c r="L1907" s="18" t="n">
        <v>102.425439565448</v>
      </c>
      <c r="M1907" s="17" t="n">
        <v>0.00478455244539003</v>
      </c>
      <c r="N1907" s="17" t="n">
        <v>0.010471192383088</v>
      </c>
      <c r="O1907" s="6" t="str">
        <f aca="false">IF(N1907&lt;0.05,"Yes","No")</f>
        <v>Yes</v>
      </c>
      <c r="P1907" s="17" t="n">
        <v>0.423550290673799</v>
      </c>
      <c r="Q1907" s="17" t="n">
        <v>6.50957192310068</v>
      </c>
      <c r="R1907" s="17" t="n">
        <v>0.0115168590132673</v>
      </c>
      <c r="S1907" s="17" t="n">
        <v>0.127823966267551</v>
      </c>
      <c r="T1907" s="17" t="n">
        <v>0.022645030748444</v>
      </c>
      <c r="U1907" s="17" t="n">
        <v>0.0141239653017191</v>
      </c>
      <c r="V1907" s="17" t="n">
        <v>0.0304353344604224</v>
      </c>
      <c r="W1907" s="6" t="s">
        <v>653</v>
      </c>
      <c r="X1907" s="18" t="n">
        <v>42.3</v>
      </c>
      <c r="Y1907" s="17" t="n">
        <v>0.598958333333333</v>
      </c>
      <c r="Z1907" s="17" t="n">
        <f aca="false">(G1907-E1907)/SQRT(H1907^2/D1907+F1907^2/C1907)</f>
        <v>2.8841564425023</v>
      </c>
      <c r="AA1907" s="12" t="n">
        <f aca="false">ABS(K1907-Z1907)</f>
        <v>0</v>
      </c>
    </row>
    <row r="1908" customFormat="false" ht="15" hidden="false" customHeight="false" outlineLevel="0" collapsed="false">
      <c r="A1908" s="18" t="n">
        <v>2303</v>
      </c>
      <c r="B1908" s="6" t="s">
        <v>575</v>
      </c>
      <c r="C1908" s="6" t="n">
        <v>48</v>
      </c>
      <c r="D1908" s="6" t="n">
        <v>144</v>
      </c>
      <c r="E1908" s="17" t="n">
        <v>0.173831496051409</v>
      </c>
      <c r="F1908" s="17" t="n">
        <v>0.0441557731706698</v>
      </c>
      <c r="G1908" s="17" t="n">
        <v>0.196555038386335</v>
      </c>
      <c r="H1908" s="17" t="n">
        <v>0.0565326793451623</v>
      </c>
      <c r="I1908" s="24" t="n">
        <f aca="false">G1908-E1908</f>
        <v>0.0227235423349259</v>
      </c>
      <c r="J1908" s="18" t="n">
        <f aca="false">100*(G1908-E1908)/E1908</f>
        <v>13.0721663513761</v>
      </c>
      <c r="K1908" s="17" t="n">
        <v>2.86714472406165</v>
      </c>
      <c r="L1908" s="18" t="n">
        <v>102.349406913816</v>
      </c>
      <c r="M1908" s="17" t="n">
        <v>0.00502955162030839</v>
      </c>
      <c r="N1908" s="17" t="n">
        <v>0.0109617094961286</v>
      </c>
      <c r="O1908" s="6" t="str">
        <f aca="false">IF(N1908&lt;0.05,"Yes","No")</f>
        <v>Yes</v>
      </c>
      <c r="P1908" s="17" t="n">
        <v>0.421194060775281</v>
      </c>
      <c r="Q1908" s="17" t="n">
        <v>6.4373472773261</v>
      </c>
      <c r="R1908" s="17" t="n">
        <v>0.0119781068039617</v>
      </c>
      <c r="S1908" s="17" t="n">
        <v>0.126459484342133</v>
      </c>
      <c r="T1908" s="17" t="n">
        <v>0.0227235423349258</v>
      </c>
      <c r="U1908" s="17" t="n">
        <v>0.014634485034197</v>
      </c>
      <c r="V1908" s="17" t="n">
        <v>0.0314065914778835</v>
      </c>
      <c r="W1908" s="6" t="s">
        <v>653</v>
      </c>
      <c r="X1908" s="18" t="n">
        <v>41.3</v>
      </c>
      <c r="Y1908" s="17" t="n">
        <v>0.598958333333333</v>
      </c>
      <c r="Z1908" s="17" t="n">
        <f aca="false">(G1908-E1908)/SQRT(H1908^2/D1908+F1908^2/C1908)</f>
        <v>2.86714472406165</v>
      </c>
      <c r="AA1908" s="12" t="n">
        <f aca="false">ABS(K1908-Z1908)</f>
        <v>0</v>
      </c>
    </row>
    <row r="1909" customFormat="false" ht="15" hidden="false" customHeight="false" outlineLevel="0" collapsed="false">
      <c r="A1909" s="18" t="n">
        <v>2304</v>
      </c>
      <c r="B1909" s="6" t="s">
        <v>575</v>
      </c>
      <c r="C1909" s="6" t="n">
        <v>48</v>
      </c>
      <c r="D1909" s="6" t="n">
        <v>144</v>
      </c>
      <c r="E1909" s="17" t="n">
        <v>0.173950725985277</v>
      </c>
      <c r="F1909" s="17" t="n">
        <v>0.044452319381932</v>
      </c>
      <c r="G1909" s="17" t="n">
        <v>0.196722152182419</v>
      </c>
      <c r="H1909" s="17" t="n">
        <v>0.0568922723394345</v>
      </c>
      <c r="I1909" s="24" t="n">
        <f aca="false">G1909-E1909</f>
        <v>0.0227714261971415</v>
      </c>
      <c r="J1909" s="18" t="n">
        <f aca="false">100*(G1909-E1909)/E1909</f>
        <v>13.0907336362993</v>
      </c>
      <c r="K1909" s="17" t="n">
        <v>2.85437485342733</v>
      </c>
      <c r="L1909" s="18" t="n">
        <v>102.311289044819</v>
      </c>
      <c r="M1909" s="17" t="n">
        <v>0.0052207745827492</v>
      </c>
      <c r="N1909" s="17" t="n">
        <v>0.0113549144910518</v>
      </c>
      <c r="O1909" s="6" t="str">
        <f aca="false">IF(N1909&lt;0.05,"Yes","No")</f>
        <v>Yes</v>
      </c>
      <c r="P1909" s="17" t="n">
        <v>0.419389088299722</v>
      </c>
      <c r="Q1909" s="17" t="n">
        <v>6.38229266298088</v>
      </c>
      <c r="R1909" s="17" t="n">
        <v>0.0123425343739508</v>
      </c>
      <c r="S1909" s="17" t="n">
        <v>0.125412239420865</v>
      </c>
      <c r="T1909" s="17" t="n">
        <v>0.0227714261971414</v>
      </c>
      <c r="U1909" s="17" t="n">
        <v>0.015036868725224</v>
      </c>
      <c r="V1909" s="17" t="n">
        <v>0.0321388211512672</v>
      </c>
      <c r="W1909" s="6" t="s">
        <v>653</v>
      </c>
      <c r="X1909" s="18" t="n">
        <v>41.1</v>
      </c>
      <c r="Y1909" s="17" t="n">
        <v>0.59837962962963</v>
      </c>
      <c r="Z1909" s="17" t="n">
        <f aca="false">(G1909-E1909)/SQRT(H1909^2/D1909+F1909^2/C1909)</f>
        <v>2.85437485342734</v>
      </c>
      <c r="AA1909" s="12" t="n">
        <f aca="false">ABS(K1909-Z1909)</f>
        <v>0</v>
      </c>
    </row>
    <row r="1910" customFormat="false" ht="15" hidden="false" customHeight="false" outlineLevel="0" collapsed="false">
      <c r="A1910" s="18" t="n">
        <v>2305</v>
      </c>
      <c r="B1910" s="6" t="s">
        <v>575</v>
      </c>
      <c r="C1910" s="6" t="n">
        <v>48</v>
      </c>
      <c r="D1910" s="6" t="n">
        <v>144</v>
      </c>
      <c r="E1910" s="17" t="n">
        <v>0.173815491911093</v>
      </c>
      <c r="F1910" s="17" t="n">
        <v>0.0445929185284454</v>
      </c>
      <c r="G1910" s="17" t="n">
        <v>0.196594543556717</v>
      </c>
      <c r="H1910" s="17" t="n">
        <v>0.0570794420386781</v>
      </c>
      <c r="I1910" s="24" t="n">
        <f aca="false">G1910-E1910</f>
        <v>0.0227790516456244</v>
      </c>
      <c r="J1910" s="18" t="n">
        <f aca="false">100*(G1910-E1910)/E1910</f>
        <v>13.105305744137</v>
      </c>
      <c r="K1910" s="17" t="n">
        <v>2.846200747784</v>
      </c>
      <c r="L1910" s="18" t="n">
        <v>102.324961344348</v>
      </c>
      <c r="M1910" s="17" t="n">
        <v>0.00534628955041071</v>
      </c>
      <c r="N1910" s="17" t="n">
        <v>0.0115919033492393</v>
      </c>
      <c r="O1910" s="6" t="str">
        <f aca="false">IF(N1910&lt;0.05,"Yes","No")</f>
        <v>Yes</v>
      </c>
      <c r="P1910" s="17" t="n">
        <v>0.418162689750609</v>
      </c>
      <c r="Q1910" s="17" t="n">
        <v>6.34502040061314</v>
      </c>
      <c r="R1910" s="17" t="n">
        <v>0.0125957626749954</v>
      </c>
      <c r="S1910" s="17" t="n">
        <v>0.12425013744594</v>
      </c>
      <c r="T1910" s="17" t="n">
        <v>0.0227790516456244</v>
      </c>
      <c r="U1910" s="17" t="n">
        <v>0.0153159891056935</v>
      </c>
      <c r="V1910" s="17" t="n">
        <v>0.0326357942302861</v>
      </c>
      <c r="W1910" s="6" t="s">
        <v>653</v>
      </c>
      <c r="X1910" s="18" t="n">
        <v>40.6</v>
      </c>
      <c r="Y1910" s="17" t="n">
        <v>0.598234953703704</v>
      </c>
      <c r="Z1910" s="17" t="n">
        <f aca="false">(G1910-E1910)/SQRT(H1910^2/D1910+F1910^2/C1910)</f>
        <v>2.846200747784</v>
      </c>
      <c r="AA1910" s="12" t="n">
        <f aca="false">ABS(K1910-Z1910)</f>
        <v>0</v>
      </c>
    </row>
    <row r="1911" customFormat="false" ht="15" hidden="false" customHeight="false" outlineLevel="0" collapsed="false">
      <c r="A1911" s="18" t="n">
        <v>2306</v>
      </c>
      <c r="B1911" s="6" t="s">
        <v>575</v>
      </c>
      <c r="C1911" s="6" t="n">
        <v>48</v>
      </c>
      <c r="D1911" s="6" t="n">
        <v>144</v>
      </c>
      <c r="E1911" s="17" t="n">
        <v>0.173421308243026</v>
      </c>
      <c r="F1911" s="17" t="n">
        <v>0.0445783494726969</v>
      </c>
      <c r="G1911" s="17" t="n">
        <v>0.196177055565985</v>
      </c>
      <c r="H1911" s="17" t="n">
        <v>0.0570983272050654</v>
      </c>
      <c r="I1911" s="24" t="n">
        <f aca="false">G1911-E1911</f>
        <v>0.0227557473229589</v>
      </c>
      <c r="J1911" s="18" t="n">
        <f aca="false">100*(G1911-E1911)/E1911</f>
        <v>13.1216558988644</v>
      </c>
      <c r="K1911" s="17" t="n">
        <v>2.84355731865106</v>
      </c>
      <c r="L1911" s="18" t="n">
        <v>102.396037419111</v>
      </c>
      <c r="M1911" s="17" t="n">
        <v>0.00538683804470237</v>
      </c>
      <c r="N1911" s="17" t="n">
        <v>0.0116630116897861</v>
      </c>
      <c r="O1911" s="6" t="str">
        <f aca="false">IF(N1911&lt;0.05,"Yes","No")</f>
        <v>Yes</v>
      </c>
      <c r="P1911" s="17" t="n">
        <v>0.417642577895442</v>
      </c>
      <c r="Q1911" s="17" t="n">
        <v>6.32924631046455</v>
      </c>
      <c r="R1911" s="17" t="n">
        <v>0.0127045487613716</v>
      </c>
      <c r="S1911" s="17" t="n">
        <v>0.123088861831852</v>
      </c>
      <c r="T1911" s="17" t="n">
        <v>0.022755747322959</v>
      </c>
      <c r="U1911" s="17" t="n">
        <v>0.015435783162144</v>
      </c>
      <c r="V1911" s="17" t="n">
        <v>0.0327912845537559</v>
      </c>
      <c r="W1911" s="6" t="s">
        <v>653</v>
      </c>
      <c r="X1911" s="18" t="n">
        <v>40.5</v>
      </c>
      <c r="Y1911" s="17" t="n">
        <v>0.597800925925926</v>
      </c>
      <c r="Z1911" s="17" t="n">
        <f aca="false">(G1911-E1911)/SQRT(H1911^2/D1911+F1911^2/C1911)</f>
        <v>2.84355731865105</v>
      </c>
      <c r="AA1911" s="12" t="n">
        <f aca="false">ABS(K1911-Z1911)</f>
        <v>0</v>
      </c>
    </row>
    <row r="1912" customFormat="false" ht="15" hidden="false" customHeight="false" outlineLevel="0" collapsed="false">
      <c r="A1912" s="18" t="n">
        <v>2307</v>
      </c>
      <c r="B1912" s="6" t="s">
        <v>575</v>
      </c>
      <c r="C1912" s="6" t="n">
        <v>48</v>
      </c>
      <c r="D1912" s="6" t="n">
        <v>144</v>
      </c>
      <c r="E1912" s="17" t="n">
        <v>0.17273466611557</v>
      </c>
      <c r="F1912" s="17" t="n">
        <v>0.0443905728567057</v>
      </c>
      <c r="G1912" s="17" t="n">
        <v>0.195424465153849</v>
      </c>
      <c r="H1912" s="17" t="n">
        <v>0.0569239550478352</v>
      </c>
      <c r="I1912" s="24" t="n">
        <f aca="false">G1912-E1912</f>
        <v>0.0226897990382795</v>
      </c>
      <c r="J1912" s="18" t="n">
        <f aca="false">100*(G1912-E1912)/E1912</f>
        <v>13.135637187673</v>
      </c>
      <c r="K1912" s="17" t="n">
        <v>2.84613916199078</v>
      </c>
      <c r="L1912" s="18" t="n">
        <v>102.521881171325</v>
      </c>
      <c r="M1912" s="17" t="n">
        <v>0.00534539516967181</v>
      </c>
      <c r="N1912" s="17" t="n">
        <v>0.0115919033492393</v>
      </c>
      <c r="O1912" s="6" t="str">
        <f aca="false">IF(N1912&lt;0.05,"Yes","No")</f>
        <v>Yes</v>
      </c>
      <c r="P1912" s="17" t="n">
        <v>0.417788827659951</v>
      </c>
      <c r="Q1912" s="17" t="n">
        <v>6.33367982803806</v>
      </c>
      <c r="R1912" s="17" t="n">
        <v>0.0126738749106608</v>
      </c>
      <c r="S1912" s="17" t="n">
        <v>0.12224565262162</v>
      </c>
      <c r="T1912" s="17" t="n">
        <v>0.0226897990382794</v>
      </c>
      <c r="U1912" s="17" t="n">
        <v>0.0154020230139704</v>
      </c>
      <c r="V1912" s="17" t="n">
        <v>0.0327704368269509</v>
      </c>
      <c r="W1912" s="6" t="s">
        <v>653</v>
      </c>
      <c r="X1912" s="18" t="n">
        <v>40.6</v>
      </c>
      <c r="Y1912" s="17" t="n">
        <v>0.597366898148148</v>
      </c>
      <c r="Z1912" s="17" t="n">
        <f aca="false">(G1912-E1912)/SQRT(H1912^2/D1912+F1912^2/C1912)</f>
        <v>2.84613916199079</v>
      </c>
      <c r="AA1912" s="12" t="n">
        <f aca="false">ABS(K1912-Z1912)</f>
        <v>0</v>
      </c>
    </row>
    <row r="1913" customFormat="false" ht="15" hidden="false" customHeight="false" outlineLevel="0" collapsed="false">
      <c r="A1913" s="18" t="n">
        <v>2308</v>
      </c>
      <c r="B1913" s="6" t="s">
        <v>575</v>
      </c>
      <c r="C1913" s="6" t="n">
        <v>48</v>
      </c>
      <c r="D1913" s="6" t="n">
        <v>144</v>
      </c>
      <c r="E1913" s="17" t="n">
        <v>0.17173258947312</v>
      </c>
      <c r="F1913" s="17" t="n">
        <v>0.0440157718097165</v>
      </c>
      <c r="G1913" s="17" t="n">
        <v>0.194320926630732</v>
      </c>
      <c r="H1913" s="17" t="n">
        <v>0.0565476880010836</v>
      </c>
      <c r="I1913" s="24" t="n">
        <f aca="false">G1913-E1913</f>
        <v>0.0225883371576114</v>
      </c>
      <c r="J1913" s="18" t="n">
        <f aca="false">100*(G1913-E1913)/E1913</f>
        <v>13.153203609701</v>
      </c>
      <c r="K1913" s="17" t="n">
        <v>2.85566855345973</v>
      </c>
      <c r="L1913" s="18" t="n">
        <v>102.722288909575</v>
      </c>
      <c r="M1913" s="17" t="n">
        <v>0.00519734455772183</v>
      </c>
      <c r="N1913" s="17" t="n">
        <v>0.0113156693427705</v>
      </c>
      <c r="O1913" s="6" t="str">
        <f aca="false">IF(N1913&lt;0.05,"Yes","No")</f>
        <v>Yes</v>
      </c>
      <c r="P1913" s="17" t="n">
        <v>0.418816780360503</v>
      </c>
      <c r="Q1913" s="17" t="n">
        <v>6.36488570306011</v>
      </c>
      <c r="R1913" s="17" t="n">
        <v>0.0124601340979089</v>
      </c>
      <c r="S1913" s="17" t="n">
        <v>0.121233695836449</v>
      </c>
      <c r="T1913" s="17" t="n">
        <v>0.0225883371576115</v>
      </c>
      <c r="U1913" s="17" t="n">
        <v>0.0151665688430042</v>
      </c>
      <c r="V1913" s="17" t="n">
        <v>0.0323830905885689</v>
      </c>
      <c r="W1913" s="6" t="s">
        <v>653</v>
      </c>
      <c r="X1913" s="18" t="n">
        <v>41</v>
      </c>
      <c r="Y1913" s="17" t="n">
        <v>0.597077546296296</v>
      </c>
      <c r="Z1913" s="17" t="n">
        <f aca="false">(G1913-E1913)/SQRT(H1913^2/D1913+F1913^2/C1913)</f>
        <v>2.85566855345973</v>
      </c>
      <c r="AA1913" s="12" t="n">
        <f aca="false">ABS(K1913-Z1913)</f>
        <v>0</v>
      </c>
    </row>
    <row r="1914" customFormat="false" ht="15" hidden="false" customHeight="false" outlineLevel="0" collapsed="false">
      <c r="A1914" s="18" t="n">
        <v>2309</v>
      </c>
      <c r="B1914" s="6" t="s">
        <v>575</v>
      </c>
      <c r="C1914" s="6" t="n">
        <v>48</v>
      </c>
      <c r="D1914" s="6" t="n">
        <v>144</v>
      </c>
      <c r="E1914" s="17" t="n">
        <v>0.170425930672705</v>
      </c>
      <c r="F1914" s="17" t="n">
        <v>0.043459826279595</v>
      </c>
      <c r="G1914" s="17" t="n">
        <v>0.19288217251327</v>
      </c>
      <c r="H1914" s="17" t="n">
        <v>0.0559725564499528</v>
      </c>
      <c r="I1914" s="24" t="n">
        <f aca="false">G1914-E1914</f>
        <v>0.0224562418405656</v>
      </c>
      <c r="J1914" s="18" t="n">
        <f aca="false">100*(G1914-E1914)/E1914</f>
        <v>13.1765405369514</v>
      </c>
      <c r="K1914" s="17" t="n">
        <v>2.87274324929998</v>
      </c>
      <c r="L1914" s="18" t="n">
        <v>102.993153919829</v>
      </c>
      <c r="M1914" s="17" t="n">
        <v>0.0049421547891174</v>
      </c>
      <c r="N1914" s="17" t="n">
        <v>0.0107824166271398</v>
      </c>
      <c r="O1914" s="6" t="str">
        <f aca="false">IF(N1914&lt;0.05,"Yes","No")</f>
        <v>Yes</v>
      </c>
      <c r="P1914" s="17" t="n">
        <v>0.420819331702617</v>
      </c>
      <c r="Q1914" s="17" t="n">
        <v>6.42589797959536</v>
      </c>
      <c r="R1914" s="17" t="n">
        <v>0.0120529647286017</v>
      </c>
      <c r="S1914" s="17" t="n">
        <v>0.120483383471421</v>
      </c>
      <c r="T1914" s="17" t="n">
        <v>0.0224562418405656</v>
      </c>
      <c r="U1914" s="17" t="n">
        <v>0.0147172491365889</v>
      </c>
      <c r="V1914" s="17" t="n">
        <v>0.0315519800367074</v>
      </c>
      <c r="W1914" s="6" t="s">
        <v>653</v>
      </c>
      <c r="X1914" s="18" t="n">
        <v>41.5</v>
      </c>
      <c r="Y1914" s="17" t="n">
        <v>0.597077546296296</v>
      </c>
      <c r="Z1914" s="17" t="n">
        <f aca="false">(G1914-E1914)/SQRT(H1914^2/D1914+F1914^2/C1914)</f>
        <v>2.87274324929999</v>
      </c>
      <c r="AA1914" s="12" t="n">
        <f aca="false">ABS(K1914-Z1914)</f>
        <v>0</v>
      </c>
    </row>
    <row r="1915" customFormat="false" ht="15" hidden="false" customHeight="false" outlineLevel="0" collapsed="false">
      <c r="A1915" s="18" t="n">
        <v>2310</v>
      </c>
      <c r="B1915" s="6" t="s">
        <v>575</v>
      </c>
      <c r="C1915" s="6" t="n">
        <v>48</v>
      </c>
      <c r="D1915" s="6" t="n">
        <v>144</v>
      </c>
      <c r="E1915" s="17" t="n">
        <v>0.168893628426034</v>
      </c>
      <c r="F1915" s="17" t="n">
        <v>0.0427701448565723</v>
      </c>
      <c r="G1915" s="17" t="n">
        <v>0.191200410383236</v>
      </c>
      <c r="H1915" s="17" t="n">
        <v>0.0552553116344347</v>
      </c>
      <c r="I1915" s="24" t="n">
        <f aca="false">G1915-E1915</f>
        <v>0.0223067819572019</v>
      </c>
      <c r="J1915" s="18" t="n">
        <f aca="false">100*(G1915-E1915)/E1915</f>
        <v>13.2075923556649</v>
      </c>
      <c r="K1915" s="17" t="n">
        <v>2.89643423194582</v>
      </c>
      <c r="L1915" s="18" t="n">
        <v>103.332027449058</v>
      </c>
      <c r="M1915" s="17" t="n">
        <v>0.00460731137161168</v>
      </c>
      <c r="N1915" s="17" t="n">
        <v>0.0100938072906738</v>
      </c>
      <c r="O1915" s="6" t="str">
        <f aca="false">IF(N1915&lt;0.05,"Yes","No")</f>
        <v>Yes</v>
      </c>
      <c r="P1915" s="17" t="n">
        <v>0.42366119529288</v>
      </c>
      <c r="Q1915" s="17" t="n">
        <v>6.51298137000173</v>
      </c>
      <c r="R1915" s="17" t="n">
        <v>0.0114955455323076</v>
      </c>
      <c r="S1915" s="17" t="n">
        <v>0.119265839882848</v>
      </c>
      <c r="T1915" s="17" t="n">
        <v>0.0223067819572019</v>
      </c>
      <c r="U1915" s="17" t="n">
        <v>0.0141003901718784</v>
      </c>
      <c r="V1915" s="17" t="n">
        <v>0.0304157286972449</v>
      </c>
      <c r="W1915" s="6" t="s">
        <v>653</v>
      </c>
      <c r="X1915" s="18" t="n">
        <v>42.4</v>
      </c>
      <c r="Y1915" s="17" t="n">
        <v>0.597366898148148</v>
      </c>
      <c r="Z1915" s="17" t="n">
        <f aca="false">(G1915-E1915)/SQRT(H1915^2/D1915+F1915^2/C1915)</f>
        <v>2.89643423194583</v>
      </c>
      <c r="AA1915" s="12" t="n">
        <f aca="false">ABS(K1915-Z1915)</f>
        <v>0</v>
      </c>
    </row>
    <row r="1916" customFormat="false" ht="15" hidden="false" customHeight="false" outlineLevel="0" collapsed="false">
      <c r="A1916" s="18" t="n">
        <v>2311</v>
      </c>
      <c r="B1916" s="6" t="s">
        <v>575</v>
      </c>
      <c r="C1916" s="6" t="n">
        <v>48</v>
      </c>
      <c r="D1916" s="6" t="n">
        <v>144</v>
      </c>
      <c r="E1916" s="17" t="n">
        <v>0.167025007316153</v>
      </c>
      <c r="F1916" s="17" t="n">
        <v>0.0418839669100124</v>
      </c>
      <c r="G1916" s="17" t="n">
        <v>0.189143705278359</v>
      </c>
      <c r="H1916" s="17" t="n">
        <v>0.0543201343289032</v>
      </c>
      <c r="I1916" s="24" t="n">
        <f aca="false">G1916-E1916</f>
        <v>0.0221186979622062</v>
      </c>
      <c r="J1916" s="18" t="n">
        <f aca="false">100*(G1916-E1916)/E1916</f>
        <v>13.2427462914813</v>
      </c>
      <c r="K1916" s="17" t="n">
        <v>2.9287161387345</v>
      </c>
      <c r="L1916" s="18" t="n">
        <v>103.757126865062</v>
      </c>
      <c r="M1916" s="17" t="n">
        <v>0.00418467962530968</v>
      </c>
      <c r="N1916" s="17" t="n">
        <v>0.0092256158371203</v>
      </c>
      <c r="O1916" s="6" t="str">
        <f aca="false">IF(N1916&lt;0.05,"Yes","No")</f>
        <v>Yes</v>
      </c>
      <c r="P1916" s="17" t="n">
        <v>0.42759240513331</v>
      </c>
      <c r="Q1916" s="17" t="n">
        <v>6.63441183262837</v>
      </c>
      <c r="R1916" s="17" t="n">
        <v>0.010762481054882</v>
      </c>
      <c r="S1916" s="17" t="n">
        <v>0.117261719419187</v>
      </c>
      <c r="T1916" s="17" t="n">
        <v>0.0221186979622063</v>
      </c>
      <c r="U1916" s="17" t="n">
        <v>0.013285894979761</v>
      </c>
      <c r="V1916" s="17" t="n">
        <v>0.0288066721903796</v>
      </c>
      <c r="W1916" s="6" t="s">
        <v>653</v>
      </c>
      <c r="X1916" s="18" t="n">
        <v>44.2</v>
      </c>
      <c r="Y1916" s="17" t="n">
        <v>0.597800925925926</v>
      </c>
      <c r="Z1916" s="17" t="n">
        <f aca="false">(G1916-E1916)/SQRT(H1916^2/D1916+F1916^2/C1916)</f>
        <v>2.9287161387345</v>
      </c>
      <c r="AA1916" s="12" t="n">
        <f aca="false">ABS(K1916-Z1916)</f>
        <v>0</v>
      </c>
    </row>
    <row r="1917" customFormat="false" ht="15" hidden="false" customHeight="false" outlineLevel="0" collapsed="false">
      <c r="A1917" s="18" t="n">
        <v>2312</v>
      </c>
      <c r="B1917" s="6" t="s">
        <v>575</v>
      </c>
      <c r="C1917" s="6" t="n">
        <v>48</v>
      </c>
      <c r="D1917" s="6" t="n">
        <v>144</v>
      </c>
      <c r="E1917" s="17" t="n">
        <v>0.165091472798614</v>
      </c>
      <c r="F1917" s="17" t="n">
        <v>0.0409568154949233</v>
      </c>
      <c r="G1917" s="17" t="n">
        <v>0.187034467683622</v>
      </c>
      <c r="H1917" s="17" t="n">
        <v>0.0533542130659519</v>
      </c>
      <c r="I1917" s="24" t="n">
        <f aca="false">G1917-E1917</f>
        <v>0.0219429948850086</v>
      </c>
      <c r="J1917" s="18" t="n">
        <f aca="false">100*(G1917-E1917)/E1917</f>
        <v>13.2914162754946</v>
      </c>
      <c r="K1917" s="17" t="n">
        <v>2.96647096755658</v>
      </c>
      <c r="L1917" s="18" t="n">
        <v>104.248531628991</v>
      </c>
      <c r="M1917" s="17" t="n">
        <v>0.00373563612142119</v>
      </c>
      <c r="N1917" s="17" t="n">
        <v>0.00828782628416675</v>
      </c>
      <c r="O1917" s="6" t="str">
        <f aca="false">IF(N1917&lt;0.05,"Yes","No")</f>
        <v>Yes</v>
      </c>
      <c r="P1917" s="17" t="n">
        <v>0.432187973129474</v>
      </c>
      <c r="Q1917" s="17" t="n">
        <v>6.77778543170855</v>
      </c>
      <c r="R1917" s="17" t="n">
        <v>0.00995884172345522</v>
      </c>
      <c r="S1917" s="17" t="n">
        <v>0.115463025097768</v>
      </c>
      <c r="T1917" s="17" t="n">
        <v>0.0219429948850087</v>
      </c>
      <c r="U1917" s="17" t="n">
        <v>0.0123883334950631</v>
      </c>
      <c r="V1917" s="17" t="n">
        <v>0.0270279217789487</v>
      </c>
      <c r="W1917" s="6" t="s">
        <v>653</v>
      </c>
      <c r="X1917" s="18" t="n">
        <v>45.9</v>
      </c>
      <c r="Y1917" s="17" t="n">
        <v>0.597945601851852</v>
      </c>
      <c r="Z1917" s="17" t="n">
        <f aca="false">(G1917-E1917)/SQRT(H1917^2/D1917+F1917^2/C1917)</f>
        <v>2.96647096755658</v>
      </c>
      <c r="AA1917" s="12" t="n">
        <f aca="false">ABS(K1917-Z1917)</f>
        <v>0</v>
      </c>
    </row>
    <row r="1918" customFormat="false" ht="15" hidden="false" customHeight="false" outlineLevel="0" collapsed="false">
      <c r="A1918" s="18" t="n">
        <v>2313</v>
      </c>
      <c r="B1918" s="6" t="s">
        <v>575</v>
      </c>
      <c r="C1918" s="6" t="n">
        <v>48</v>
      </c>
      <c r="D1918" s="6" t="n">
        <v>144</v>
      </c>
      <c r="E1918" s="17" t="n">
        <v>0.162925229106029</v>
      </c>
      <c r="F1918" s="17" t="n">
        <v>0.0398887007635208</v>
      </c>
      <c r="G1918" s="17" t="n">
        <v>0.184673234133947</v>
      </c>
      <c r="H1918" s="17" t="n">
        <v>0.0522430716126619</v>
      </c>
      <c r="I1918" s="24" t="n">
        <f aca="false">G1918-E1918</f>
        <v>0.0217480050279173</v>
      </c>
      <c r="J1918" s="18" t="n">
        <f aca="false">100*(G1918-E1918)/E1918</f>
        <v>13.3484575392335</v>
      </c>
      <c r="K1918" s="17" t="n">
        <v>3.01295694471988</v>
      </c>
      <c r="L1918" s="18" t="n">
        <v>104.847941337792</v>
      </c>
      <c r="M1918" s="17" t="n">
        <v>0.00324363330253804</v>
      </c>
      <c r="N1918" s="17" t="n">
        <v>0.00724216107187293</v>
      </c>
      <c r="O1918" s="6" t="str">
        <f aca="false">IF(N1918&lt;0.05,"Yes","No")</f>
        <v>Yes</v>
      </c>
      <c r="P1918" s="17" t="n">
        <v>0.437838126567519</v>
      </c>
      <c r="Q1918" s="17" t="n">
        <v>6.95616084177981</v>
      </c>
      <c r="R1918" s="17" t="n">
        <v>0.00904485887407822</v>
      </c>
      <c r="S1918" s="17" t="n">
        <v>0.113565616455586</v>
      </c>
      <c r="T1918" s="17" t="n">
        <v>0.0217480050279172</v>
      </c>
      <c r="U1918" s="17" t="n">
        <v>0.0113609336820634</v>
      </c>
      <c r="V1918" s="17" t="n">
        <v>0.0249940541005395</v>
      </c>
      <c r="W1918" s="6" t="s">
        <v>653</v>
      </c>
      <c r="X1918" s="18" t="n">
        <v>47.8</v>
      </c>
      <c r="Y1918" s="17" t="n">
        <v>0.598090277777778</v>
      </c>
      <c r="Z1918" s="17" t="n">
        <f aca="false">(G1918-E1918)/SQRT(H1918^2/D1918+F1918^2/C1918)</f>
        <v>3.01295694471987</v>
      </c>
      <c r="AA1918" s="12" t="n">
        <f aca="false">ABS(K1918-Z1918)</f>
        <v>0</v>
      </c>
    </row>
    <row r="1919" customFormat="false" ht="15" hidden="false" customHeight="false" outlineLevel="0" collapsed="false">
      <c r="A1919" s="18" t="n">
        <v>2314</v>
      </c>
      <c r="B1919" s="6" t="s">
        <v>575</v>
      </c>
      <c r="C1919" s="6" t="n">
        <v>48</v>
      </c>
      <c r="D1919" s="6" t="n">
        <v>144</v>
      </c>
      <c r="E1919" s="17" t="n">
        <v>0.160775159658105</v>
      </c>
      <c r="F1919" s="17" t="n">
        <v>0.0388396265148195</v>
      </c>
      <c r="G1919" s="17" t="n">
        <v>0.182352970473261</v>
      </c>
      <c r="H1919" s="17" t="n">
        <v>0.0511652096274125</v>
      </c>
      <c r="I1919" s="24" t="n">
        <f aca="false">G1919-E1919</f>
        <v>0.021577810815156</v>
      </c>
      <c r="J1919" s="18" t="n">
        <f aca="false">100*(G1919-E1919)/E1919</f>
        <v>13.4211098661274</v>
      </c>
      <c r="K1919" s="17" t="n">
        <v>3.06362269365273</v>
      </c>
      <c r="L1919" s="18" t="n">
        <v>105.500124245895</v>
      </c>
      <c r="M1919" s="17" t="n">
        <v>0.00277577146901992</v>
      </c>
      <c r="N1919" s="17" t="n">
        <v>0.00625069223623886</v>
      </c>
      <c r="O1919" s="6" t="str">
        <f aca="false">IF(N1919&lt;0.05,"Yes","No")</f>
        <v>Yes</v>
      </c>
      <c r="P1919" s="17" t="n">
        <v>0.443975348912277</v>
      </c>
      <c r="Q1919" s="17" t="n">
        <v>7.15253803586607</v>
      </c>
      <c r="R1919" s="17" t="n">
        <v>0.00813823167210936</v>
      </c>
      <c r="S1919" s="17" t="n">
        <v>0.111652195213402</v>
      </c>
      <c r="T1919" s="17" t="n">
        <v>0.0215778108151561</v>
      </c>
      <c r="U1919" s="17" t="n">
        <v>0.0103339141055048</v>
      </c>
      <c r="V1919" s="17" t="n">
        <v>0.0229024826325586</v>
      </c>
      <c r="W1919" s="6" t="s">
        <v>653</v>
      </c>
      <c r="X1919" s="18" t="n">
        <v>49.2</v>
      </c>
      <c r="Y1919" s="17" t="n">
        <v>0.599247685185185</v>
      </c>
      <c r="Z1919" s="17" t="n">
        <f aca="false">(G1919-E1919)/SQRT(H1919^2/D1919+F1919^2/C1919)</f>
        <v>3.06362269365273</v>
      </c>
      <c r="AA1919" s="12" t="n">
        <f aca="false">ABS(K1919-Z1919)</f>
        <v>0</v>
      </c>
    </row>
    <row r="1920" customFormat="false" ht="15" hidden="false" customHeight="false" outlineLevel="0" collapsed="false">
      <c r="A1920" s="18" t="n">
        <v>2315</v>
      </c>
      <c r="B1920" s="6" t="s">
        <v>575</v>
      </c>
      <c r="C1920" s="6" t="n">
        <v>48</v>
      </c>
      <c r="D1920" s="6" t="n">
        <v>144</v>
      </c>
      <c r="E1920" s="17" t="n">
        <v>0.158478523621819</v>
      </c>
      <c r="F1920" s="17" t="n">
        <v>0.0377077114183589</v>
      </c>
      <c r="G1920" s="17" t="n">
        <v>0.179888169065601</v>
      </c>
      <c r="H1920" s="17" t="n">
        <v>0.0500076768825259</v>
      </c>
      <c r="I1920" s="24" t="n">
        <f aca="false">G1920-E1920</f>
        <v>0.0214096454437822</v>
      </c>
      <c r="J1920" s="18" t="n">
        <f aca="false">100*(G1920-E1920)/E1920</f>
        <v>13.5094932452</v>
      </c>
      <c r="K1920" s="17" t="n">
        <v>3.12329105227134</v>
      </c>
      <c r="L1920" s="18" t="n">
        <v>106.259080836329</v>
      </c>
      <c r="M1920" s="17" t="n">
        <v>0.00230491898863702</v>
      </c>
      <c r="N1920" s="17" t="n">
        <v>0.00522962720855981</v>
      </c>
      <c r="O1920" s="6" t="str">
        <f aca="false">IF(N1920&lt;0.05,"Yes","No")</f>
        <v>Yes</v>
      </c>
      <c r="P1920" s="17" t="n">
        <v>0.451189822083288</v>
      </c>
      <c r="Q1920" s="17" t="n">
        <v>7.3868801052149</v>
      </c>
      <c r="R1920" s="17" t="n">
        <v>0.00717784471181997</v>
      </c>
      <c r="S1920" s="17" t="n">
        <v>0.109769291168739</v>
      </c>
      <c r="T1920" s="17" t="n">
        <v>0.0214096454437822</v>
      </c>
      <c r="U1920" s="17" t="n">
        <v>0.00923605023253491</v>
      </c>
      <c r="V1920" s="17" t="n">
        <v>0.0206435548282509</v>
      </c>
      <c r="W1920" s="6" t="s">
        <v>653</v>
      </c>
      <c r="X1920" s="18" t="n">
        <v>51.5</v>
      </c>
      <c r="Y1920" s="17" t="n">
        <v>0.600405092592593</v>
      </c>
      <c r="Z1920" s="17" t="n">
        <f aca="false">(G1920-E1920)/SQRT(H1920^2/D1920+F1920^2/C1920)</f>
        <v>3.12329105227134</v>
      </c>
      <c r="AA1920" s="12" t="n">
        <f aca="false">ABS(K1920-Z1920)</f>
        <v>0</v>
      </c>
    </row>
    <row r="1921" customFormat="false" ht="15" hidden="false" customHeight="false" outlineLevel="0" collapsed="false">
      <c r="A1921" s="18" t="n">
        <v>2316</v>
      </c>
      <c r="B1921" s="6" t="s">
        <v>575</v>
      </c>
      <c r="C1921" s="6" t="n">
        <v>48</v>
      </c>
      <c r="D1921" s="6" t="n">
        <v>144</v>
      </c>
      <c r="E1921" s="17" t="n">
        <v>0.156316690629831</v>
      </c>
      <c r="F1921" s="17" t="n">
        <v>0.0366594162647997</v>
      </c>
      <c r="G1921" s="17" t="n">
        <v>0.177578521892428</v>
      </c>
      <c r="H1921" s="17" t="n">
        <v>0.0489465512113321</v>
      </c>
      <c r="I1921" s="24" t="n">
        <f aca="false">G1921-E1921</f>
        <v>0.0212618312625972</v>
      </c>
      <c r="J1921" s="18" t="n">
        <f aca="false">100*(G1921-E1921)/E1921</f>
        <v>13.6017665016634</v>
      </c>
      <c r="K1921" s="17" t="n">
        <v>3.18244392323609</v>
      </c>
      <c r="L1921" s="18" t="n">
        <v>107.031598271052</v>
      </c>
      <c r="M1921" s="17" t="n">
        <v>0.00191191185029999</v>
      </c>
      <c r="N1921" s="17" t="n">
        <v>0.00438050904850629</v>
      </c>
      <c r="O1921" s="6" t="str">
        <f aca="false">IF(N1921&lt;0.05,"Yes","No")</f>
        <v>Yes</v>
      </c>
      <c r="P1921" s="17" t="n">
        <v>0.458272495303639</v>
      </c>
      <c r="Q1921" s="17" t="n">
        <v>7.62061544219745</v>
      </c>
      <c r="R1921" s="17" t="n">
        <v>0.00633594936060286</v>
      </c>
      <c r="S1921" s="17" t="n">
        <v>0.108020223987587</v>
      </c>
      <c r="T1921" s="17" t="n">
        <v>0.0212618312625973</v>
      </c>
      <c r="U1921" s="17" t="n">
        <v>0.00826374942711844</v>
      </c>
      <c r="V1921" s="17" t="n">
        <v>0.0186689651036299</v>
      </c>
      <c r="W1921" s="6" t="s">
        <v>653</v>
      </c>
      <c r="X1921" s="18" t="n">
        <v>53.4</v>
      </c>
      <c r="Y1921" s="17" t="n">
        <v>0.600694444444444</v>
      </c>
      <c r="Z1921" s="17" t="n">
        <f aca="false">(G1921-E1921)/SQRT(H1921^2/D1921+F1921^2/C1921)</f>
        <v>3.18244392323607</v>
      </c>
      <c r="AA1921" s="12" t="n">
        <f aca="false">ABS(K1921-Z1921)</f>
        <v>1.68753899743024E-014</v>
      </c>
    </row>
    <row r="1922" customFormat="false" ht="15" hidden="false" customHeight="false" outlineLevel="0" collapsed="false">
      <c r="A1922" s="18" t="n">
        <v>2317</v>
      </c>
      <c r="B1922" s="6" t="s">
        <v>575</v>
      </c>
      <c r="C1922" s="6" t="n">
        <v>48</v>
      </c>
      <c r="D1922" s="6" t="n">
        <v>144</v>
      </c>
      <c r="E1922" s="17" t="n">
        <v>0.154082959957628</v>
      </c>
      <c r="F1922" s="17" t="n">
        <v>0.0355762086861251</v>
      </c>
      <c r="G1922" s="17" t="n">
        <v>0.175205154699722</v>
      </c>
      <c r="H1922" s="17" t="n">
        <v>0.0478604277578914</v>
      </c>
      <c r="I1922" s="24" t="n">
        <f aca="false">G1922-E1922</f>
        <v>0.0211221947420941</v>
      </c>
      <c r="J1922" s="18" t="n">
        <f aca="false">100*(G1922-E1922)/E1922</f>
        <v>13.7083261821441</v>
      </c>
      <c r="K1922" s="17" t="n">
        <v>3.24860198942338</v>
      </c>
      <c r="L1922" s="18" t="n">
        <v>107.905349078762</v>
      </c>
      <c r="M1922" s="17" t="n">
        <v>0.0015463816489663</v>
      </c>
      <c r="N1922" s="17" t="n">
        <v>0.00360193774332394</v>
      </c>
      <c r="O1922" s="6" t="str">
        <f aca="false">IF(N1922&lt;0.05,"Yes","No")</f>
        <v>Yes</v>
      </c>
      <c r="P1922" s="17" t="n">
        <v>0.46613862727097</v>
      </c>
      <c r="Q1922" s="17" t="n">
        <v>7.88447258296975</v>
      </c>
      <c r="R1922" s="17" t="n">
        <v>0.00550669698586432</v>
      </c>
      <c r="S1922" s="17" t="n">
        <v>0.106307770429894</v>
      </c>
      <c r="T1922" s="17" t="n">
        <v>0.0211221947420941</v>
      </c>
      <c r="U1922" s="17" t="n">
        <v>0.00729527414078534</v>
      </c>
      <c r="V1922" s="17" t="n">
        <v>0.0166964825378976</v>
      </c>
      <c r="W1922" s="6" t="s">
        <v>653</v>
      </c>
      <c r="X1922" s="18" t="n">
        <v>56.5</v>
      </c>
      <c r="Y1922" s="17" t="n">
        <v>0.601996527777778</v>
      </c>
      <c r="Z1922" s="17" t="n">
        <f aca="false">(G1922-E1922)/SQRT(H1922^2/D1922+F1922^2/C1922)</f>
        <v>3.24860198942339</v>
      </c>
      <c r="AA1922" s="12" t="n">
        <f aca="false">ABS(K1922-Z1922)</f>
        <v>0</v>
      </c>
    </row>
    <row r="1923" customFormat="false" ht="15" hidden="false" customHeight="false" outlineLevel="0" collapsed="false">
      <c r="A1923" s="18" t="n">
        <v>2318</v>
      </c>
      <c r="B1923" s="6" t="s">
        <v>575</v>
      </c>
      <c r="C1923" s="6" t="n">
        <v>48</v>
      </c>
      <c r="D1923" s="6" t="n">
        <v>144</v>
      </c>
      <c r="E1923" s="17" t="n">
        <v>0.152077121272062</v>
      </c>
      <c r="F1923" s="17" t="n">
        <v>0.0346279033752077</v>
      </c>
      <c r="G1923" s="17" t="n">
        <v>0.173085589787957</v>
      </c>
      <c r="H1923" s="17" t="n">
        <v>0.0469191946086859</v>
      </c>
      <c r="I1923" s="24" t="n">
        <f aca="false">G1923-E1923</f>
        <v>0.021008468515895</v>
      </c>
      <c r="J1923" s="18" t="n">
        <f aca="false">100*(G1923-E1923)/E1923</f>
        <v>13.8143517842578</v>
      </c>
      <c r="K1923" s="17" t="n">
        <v>3.31063153745238</v>
      </c>
      <c r="L1923" s="18" t="n">
        <v>108.741628617425</v>
      </c>
      <c r="M1923" s="17" t="n">
        <v>0.00126362097215531</v>
      </c>
      <c r="N1923" s="17" t="n">
        <v>0.00297964945286006</v>
      </c>
      <c r="O1923" s="6" t="str">
        <f aca="false">IF(N1923&lt;0.05,"Yes","No")</f>
        <v>Yes</v>
      </c>
      <c r="P1923" s="17" t="n">
        <v>0.473446797063929</v>
      </c>
      <c r="Q1923" s="17" t="n">
        <v>8.13363776895284</v>
      </c>
      <c r="R1923" s="17" t="n">
        <v>0.00482604262262956</v>
      </c>
      <c r="S1923" s="17" t="n">
        <v>0.104888961655473</v>
      </c>
      <c r="T1923" s="17" t="n">
        <v>0.021008468515895</v>
      </c>
      <c r="U1923" s="17" t="n">
        <v>0.00649079264583505</v>
      </c>
      <c r="V1923" s="17" t="n">
        <v>0.0150686799435353</v>
      </c>
      <c r="W1923" s="6" t="s">
        <v>653</v>
      </c>
      <c r="X1923" s="18" t="n">
        <v>59.1</v>
      </c>
      <c r="Y1923" s="17" t="n">
        <v>0.603153935185185</v>
      </c>
      <c r="Z1923" s="17" t="n">
        <f aca="false">(G1923-E1923)/SQRT(H1923^2/D1923+F1923^2/C1923)</f>
        <v>3.31063153745238</v>
      </c>
      <c r="AA1923" s="12" t="n">
        <f aca="false">ABS(K1923-Z1923)</f>
        <v>0</v>
      </c>
    </row>
    <row r="1924" customFormat="false" ht="15" hidden="false" customHeight="false" outlineLevel="0" collapsed="false">
      <c r="A1924" s="18" t="n">
        <v>2319</v>
      </c>
      <c r="B1924" s="6" t="s">
        <v>575</v>
      </c>
      <c r="C1924" s="6" t="n">
        <v>48</v>
      </c>
      <c r="D1924" s="6" t="n">
        <v>144</v>
      </c>
      <c r="E1924" s="17" t="n">
        <v>0.15013269151354</v>
      </c>
      <c r="F1924" s="17" t="n">
        <v>0.0337205445914245</v>
      </c>
      <c r="G1924" s="17" t="n">
        <v>0.171043778700685</v>
      </c>
      <c r="H1924" s="17" t="n">
        <v>0.0460253276996944</v>
      </c>
      <c r="I1924" s="24" t="n">
        <f aca="false">G1924-E1924</f>
        <v>0.020911087187145</v>
      </c>
      <c r="J1924" s="18" t="n">
        <f aca="false">100*(G1924-E1924)/E1924</f>
        <v>13.9284035850773</v>
      </c>
      <c r="K1924" s="17" t="n">
        <v>3.37452555769493</v>
      </c>
      <c r="L1924" s="18" t="n">
        <v>109.605461491305</v>
      </c>
      <c r="M1924" s="17" t="n">
        <v>0.00102325988145661</v>
      </c>
      <c r="N1924" s="17" t="n">
        <v>0.00244025994431366</v>
      </c>
      <c r="O1924" s="6" t="str">
        <f aca="false">IF(N1924&lt;0.05,"Yes","No")</f>
        <v>Yes</v>
      </c>
      <c r="P1924" s="17" t="n">
        <v>0.480935263090553</v>
      </c>
      <c r="Q1924" s="17" t="n">
        <v>8.39297065460332</v>
      </c>
      <c r="R1924" s="17" t="n">
        <v>0.00420900111806667</v>
      </c>
      <c r="S1924" s="17" t="n">
        <v>0.103630153030923</v>
      </c>
      <c r="T1924" s="17" t="n">
        <v>0.020911087187145</v>
      </c>
      <c r="U1924" s="17" t="n">
        <v>0.00575255770081687</v>
      </c>
      <c r="V1924" s="17" t="n">
        <v>0.0135342930900518</v>
      </c>
      <c r="W1924" s="6" t="s">
        <v>653</v>
      </c>
      <c r="X1924" s="18" t="n">
        <v>61.8</v>
      </c>
      <c r="Y1924" s="17" t="n">
        <v>0.604456018518519</v>
      </c>
      <c r="Z1924" s="17" t="n">
        <f aca="false">(G1924-E1924)/SQRT(H1924^2/D1924+F1924^2/C1924)</f>
        <v>3.37452555769492</v>
      </c>
      <c r="AA1924" s="12" t="n">
        <f aca="false">ABS(K1924-Z1924)</f>
        <v>1.4210854715202E-014</v>
      </c>
    </row>
    <row r="1925" customFormat="false" ht="15" hidden="false" customHeight="false" outlineLevel="0" collapsed="false">
      <c r="A1925" s="18" t="n">
        <v>2320</v>
      </c>
      <c r="B1925" s="6" t="s">
        <v>575</v>
      </c>
      <c r="C1925" s="6" t="n">
        <v>48</v>
      </c>
      <c r="D1925" s="6" t="n">
        <v>144</v>
      </c>
      <c r="E1925" s="17" t="n">
        <v>0.148388533887488</v>
      </c>
      <c r="F1925" s="17" t="n">
        <v>0.032928251066558</v>
      </c>
      <c r="G1925" s="17" t="n">
        <v>0.169219161873614</v>
      </c>
      <c r="H1925" s="17" t="n">
        <v>0.0452583541137373</v>
      </c>
      <c r="I1925" s="24" t="n">
        <f aca="false">G1925-E1925</f>
        <v>0.0208306279861264</v>
      </c>
      <c r="J1925" s="18" t="n">
        <f aca="false">100*(G1925-E1925)/E1925</f>
        <v>14.0378959481605</v>
      </c>
      <c r="K1925" s="17" t="n">
        <v>3.43320291776147</v>
      </c>
      <c r="L1925" s="18" t="n">
        <v>110.436472056749</v>
      </c>
      <c r="M1925" s="19" t="n">
        <v>0.000840693430302618</v>
      </c>
      <c r="N1925" s="17" t="n">
        <v>0.00202093466483501</v>
      </c>
      <c r="O1925" s="6" t="str">
        <f aca="false">IF(N1925&lt;0.05,"Yes","No")</f>
        <v>Yes</v>
      </c>
      <c r="P1925" s="17" t="n">
        <v>0.487710255273125</v>
      </c>
      <c r="Q1925" s="17" t="n">
        <v>8.63110176300839</v>
      </c>
      <c r="R1925" s="17" t="n">
        <v>0.00371381111697353</v>
      </c>
      <c r="S1925" s="17" t="n">
        <v>0.102438116267436</v>
      </c>
      <c r="T1925" s="17" t="n">
        <v>0.0208306279861265</v>
      </c>
      <c r="U1925" s="17" t="n">
        <v>0.00515277817274826</v>
      </c>
      <c r="V1925" s="17" t="n">
        <v>0.012246591562154</v>
      </c>
      <c r="W1925" s="6" t="s">
        <v>653</v>
      </c>
      <c r="X1925" s="18" t="n">
        <v>63.8</v>
      </c>
      <c r="Y1925" s="17" t="n">
        <v>0.605902777777778</v>
      </c>
      <c r="Z1925" s="17" t="n">
        <f aca="false">(G1925-E1925)/SQRT(H1925^2/D1925+F1925^2/C1925)</f>
        <v>3.43320291776146</v>
      </c>
      <c r="AA1925" s="12" t="n">
        <f aca="false">ABS(K1925-Z1925)</f>
        <v>0</v>
      </c>
    </row>
    <row r="1926" customFormat="false" ht="15" hidden="false" customHeight="false" outlineLevel="0" collapsed="false">
      <c r="A1926" s="18" t="n">
        <v>2321</v>
      </c>
      <c r="B1926" s="6" t="s">
        <v>575</v>
      </c>
      <c r="C1926" s="6" t="n">
        <v>48</v>
      </c>
      <c r="D1926" s="6" t="n">
        <v>144</v>
      </c>
      <c r="E1926" s="17" t="n">
        <v>0.14678737810054</v>
      </c>
      <c r="F1926" s="17" t="n">
        <v>0.0322210684779834</v>
      </c>
      <c r="G1926" s="17" t="n">
        <v>0.167559414117218</v>
      </c>
      <c r="H1926" s="17" t="n">
        <v>0.044586761586515</v>
      </c>
      <c r="I1926" s="24" t="n">
        <f aca="false">G1926-E1926</f>
        <v>0.0207720360166772</v>
      </c>
      <c r="J1926" s="18" t="n">
        <f aca="false">100*(G1926-E1926)/E1926</f>
        <v>14.1511050101662</v>
      </c>
      <c r="K1926" s="17" t="n">
        <v>3.48952072293356</v>
      </c>
      <c r="L1926" s="18" t="n">
        <v>111.249648477628</v>
      </c>
      <c r="M1926" s="19" t="n">
        <v>0.00069448688875041</v>
      </c>
      <c r="N1926" s="17" t="n">
        <v>0.0016868404083984</v>
      </c>
      <c r="O1926" s="6" t="str">
        <f aca="false">IF(N1926&lt;0.05,"Yes","No")</f>
        <v>Yes</v>
      </c>
      <c r="P1926" s="17" t="n">
        <v>0.494155932229214</v>
      </c>
      <c r="Q1926" s="17" t="n">
        <v>8.86075009843365</v>
      </c>
      <c r="R1926" s="17" t="n">
        <v>0.00329282195945248</v>
      </c>
      <c r="S1926" s="17" t="n">
        <v>0.101323615015465</v>
      </c>
      <c r="T1926" s="17" t="n">
        <v>0.0207720360166773</v>
      </c>
      <c r="U1926" s="17" t="n">
        <v>0.00463678631506968</v>
      </c>
      <c r="V1926" s="17" t="n">
        <v>0.0111208767670792</v>
      </c>
      <c r="W1926" s="6" t="s">
        <v>653</v>
      </c>
      <c r="X1926" s="18" t="n">
        <v>66.1</v>
      </c>
      <c r="Y1926" s="17" t="n">
        <v>0.608506944444444</v>
      </c>
      <c r="Z1926" s="17" t="n">
        <f aca="false">(G1926-E1926)/SQRT(H1926^2/D1926+F1926^2/C1926)</f>
        <v>3.48952072293356</v>
      </c>
      <c r="AA1926" s="12" t="n">
        <f aca="false">ABS(K1926-Z1926)</f>
        <v>0</v>
      </c>
    </row>
    <row r="1927" customFormat="false" ht="15" hidden="false" customHeight="false" outlineLevel="0" collapsed="false">
      <c r="A1927" s="18" t="n">
        <v>2322</v>
      </c>
      <c r="B1927" s="6" t="s">
        <v>575</v>
      </c>
      <c r="C1927" s="6" t="n">
        <v>48</v>
      </c>
      <c r="D1927" s="6" t="n">
        <v>144</v>
      </c>
      <c r="E1927" s="17" t="n">
        <v>0.145339758238859</v>
      </c>
      <c r="F1927" s="17" t="n">
        <v>0.031599594446142</v>
      </c>
      <c r="G1927" s="17" t="n">
        <v>0.166060958340488</v>
      </c>
      <c r="H1927" s="17" t="n">
        <v>0.0440038990806917</v>
      </c>
      <c r="I1927" s="24" t="n">
        <f aca="false">G1927-E1927</f>
        <v>0.0207212001016296</v>
      </c>
      <c r="J1927" s="18" t="n">
        <f aca="false">100*(G1927-E1927)/E1927</f>
        <v>14.2570762141873</v>
      </c>
      <c r="K1927" s="17" t="n">
        <v>3.54068249334366</v>
      </c>
      <c r="L1927" s="18" t="n">
        <v>112.01608569901</v>
      </c>
      <c r="M1927" s="19" t="n">
        <v>0.000582599254684455</v>
      </c>
      <c r="N1927" s="17" t="n">
        <v>0.00142165044609993</v>
      </c>
      <c r="O1927" s="6" t="str">
        <f aca="false">IF(N1927&lt;0.05,"Yes","No")</f>
        <v>Yes</v>
      </c>
      <c r="P1927" s="17" t="n">
        <v>0.499935990535458</v>
      </c>
      <c r="Q1927" s="17" t="n">
        <v>9.06924777802865</v>
      </c>
      <c r="R1927" s="17" t="n">
        <v>0.00295304582221593</v>
      </c>
      <c r="S1927" s="17" t="n">
        <v>0.100150874511779</v>
      </c>
      <c r="T1927" s="17" t="n">
        <v>0.0207212001016295</v>
      </c>
      <c r="U1927" s="17" t="n">
        <v>0.00421556467488205</v>
      </c>
      <c r="V1927" s="17" t="n">
        <v>0.0101920614291452</v>
      </c>
      <c r="W1927" s="6" t="s">
        <v>653</v>
      </c>
      <c r="X1927" s="18" t="n">
        <v>68.7</v>
      </c>
      <c r="Y1927" s="17" t="n">
        <v>0.610387731481482</v>
      </c>
      <c r="Z1927" s="17" t="n">
        <f aca="false">(G1927-E1927)/SQRT(H1927^2/D1927+F1927^2/C1927)</f>
        <v>3.54068249334367</v>
      </c>
      <c r="AA1927" s="12" t="n">
        <f aca="false">ABS(K1927-Z1927)</f>
        <v>0</v>
      </c>
    </row>
    <row r="1928" customFormat="false" ht="15" hidden="false" customHeight="false" outlineLevel="0" collapsed="false">
      <c r="A1928" s="18" t="n">
        <v>2323</v>
      </c>
      <c r="B1928" s="6" t="s">
        <v>575</v>
      </c>
      <c r="C1928" s="6" t="n">
        <v>48</v>
      </c>
      <c r="D1928" s="6" t="n">
        <v>144</v>
      </c>
      <c r="E1928" s="17" t="n">
        <v>0.144046376657638</v>
      </c>
      <c r="F1928" s="17" t="n">
        <v>0.031061134530291</v>
      </c>
      <c r="G1928" s="17" t="n">
        <v>0.164731656201184</v>
      </c>
      <c r="H1928" s="17" t="n">
        <v>0.0435132123199052</v>
      </c>
      <c r="I1928" s="24" t="n">
        <f aca="false">G1928-E1928</f>
        <v>0.0206852795435461</v>
      </c>
      <c r="J1928" s="18" t="n">
        <f aca="false">100*(G1928-E1928)/E1928</f>
        <v>14.3601526282815</v>
      </c>
      <c r="K1928" s="17" t="n">
        <v>3.58736413553827</v>
      </c>
      <c r="L1928" s="18" t="n">
        <v>112.746489367404</v>
      </c>
      <c r="M1928" s="19" t="n">
        <v>0.000495429927170437</v>
      </c>
      <c r="N1928" s="17" t="n">
        <v>0.00121885044143453</v>
      </c>
      <c r="O1928" s="6" t="str">
        <f aca="false">IF(N1928&lt;0.05,"Yes","No")</f>
        <v>Yes</v>
      </c>
      <c r="P1928" s="17" t="n">
        <v>0.50513208619964</v>
      </c>
      <c r="Q1928" s="17" t="n">
        <v>9.25875033693777</v>
      </c>
      <c r="R1928" s="17" t="n">
        <v>0.00267543536384958</v>
      </c>
      <c r="S1928" s="17" t="n">
        <v>0.0969255136993857</v>
      </c>
      <c r="T1928" s="17" t="n">
        <v>0.0206852795435461</v>
      </c>
      <c r="U1928" s="17" t="n">
        <v>0.00386775245092945</v>
      </c>
      <c r="V1928" s="17" t="n">
        <v>0.00942708573016563</v>
      </c>
      <c r="W1928" s="6" t="s">
        <v>653</v>
      </c>
      <c r="X1928" s="18" t="n">
        <v>70</v>
      </c>
      <c r="Y1928" s="17" t="n">
        <v>0.611979166666667</v>
      </c>
      <c r="Z1928" s="17" t="n">
        <f aca="false">(G1928-E1928)/SQRT(H1928^2/D1928+F1928^2/C1928)</f>
        <v>3.58736413553828</v>
      </c>
      <c r="AA1928" s="12" t="n">
        <f aca="false">ABS(K1928-Z1928)</f>
        <v>0</v>
      </c>
    </row>
    <row r="1929" customFormat="false" ht="15" hidden="false" customHeight="false" outlineLevel="0" collapsed="false">
      <c r="A1929" s="18" t="n">
        <v>2324</v>
      </c>
      <c r="B1929" s="6" t="s">
        <v>575</v>
      </c>
      <c r="C1929" s="6" t="n">
        <v>48</v>
      </c>
      <c r="D1929" s="6" t="n">
        <v>144</v>
      </c>
      <c r="E1929" s="17" t="n">
        <v>0.142881373314325</v>
      </c>
      <c r="F1929" s="17" t="n">
        <v>0.0306003640742748</v>
      </c>
      <c r="G1929" s="17" t="n">
        <v>0.16353954601412</v>
      </c>
      <c r="H1929" s="17" t="n">
        <v>0.0430997964265788</v>
      </c>
      <c r="I1929" s="24" t="n">
        <f aca="false">G1929-E1929</f>
        <v>0.0206581726997953</v>
      </c>
      <c r="J1929" s="18" t="n">
        <f aca="false">100*(G1929-E1929)/E1929</f>
        <v>14.458268576653</v>
      </c>
      <c r="K1929" s="17" t="n">
        <v>3.62882796548211</v>
      </c>
      <c r="L1929" s="18" t="n">
        <v>113.411414034387</v>
      </c>
      <c r="M1929" s="19" t="n">
        <v>0.00042840357614688</v>
      </c>
      <c r="N1929" s="17" t="n">
        <v>0.00106084679364318</v>
      </c>
      <c r="O1929" s="6" t="str">
        <f aca="false">IF(N1929&lt;0.05,"Yes","No")</f>
        <v>Yes</v>
      </c>
      <c r="P1929" s="17" t="n">
        <v>0.509701845003579</v>
      </c>
      <c r="Q1929" s="17" t="n">
        <v>9.42702964565791</v>
      </c>
      <c r="R1929" s="17" t="n">
        <v>0.00245136960779263</v>
      </c>
      <c r="S1929" s="17" t="n">
        <v>0.0934957451030291</v>
      </c>
      <c r="T1929" s="17" t="n">
        <v>0.0206581726997953</v>
      </c>
      <c r="U1929" s="17" t="n">
        <v>0.00358429391477121</v>
      </c>
      <c r="V1929" s="17" t="n">
        <v>0.00885953119404037</v>
      </c>
      <c r="W1929" s="6" t="s">
        <v>653</v>
      </c>
      <c r="X1929" s="18" t="n">
        <v>71.8</v>
      </c>
      <c r="Y1929" s="17" t="n">
        <v>0.612847222222222</v>
      </c>
      <c r="Z1929" s="17" t="n">
        <f aca="false">(G1929-E1929)/SQRT(H1929^2/D1929+F1929^2/C1929)</f>
        <v>3.6288279654821</v>
      </c>
      <c r="AA1929" s="12" t="n">
        <f aca="false">ABS(K1929-Z1929)</f>
        <v>0</v>
      </c>
    </row>
    <row r="1930" customFormat="false" ht="15" hidden="false" customHeight="false" outlineLevel="0" collapsed="false">
      <c r="A1930" s="18" t="n">
        <v>2325</v>
      </c>
      <c r="B1930" s="6" t="s">
        <v>575</v>
      </c>
      <c r="C1930" s="6" t="n">
        <v>48</v>
      </c>
      <c r="D1930" s="6" t="n">
        <v>144</v>
      </c>
      <c r="E1930" s="17" t="n">
        <v>0.141850277531409</v>
      </c>
      <c r="F1930" s="17" t="n">
        <v>0.030219469579667</v>
      </c>
      <c r="G1930" s="17" t="n">
        <v>0.162491929813944</v>
      </c>
      <c r="H1930" s="17" t="n">
        <v>0.0427685605288708</v>
      </c>
      <c r="I1930" s="24" t="n">
        <f aca="false">G1930-E1930</f>
        <v>0.0206416522825344</v>
      </c>
      <c r="J1930" s="18" t="n">
        <f aca="false">100*(G1930-E1930)/E1930</f>
        <v>14.5517179393349</v>
      </c>
      <c r="K1930" s="17" t="n">
        <v>3.66458405538762</v>
      </c>
      <c r="L1930" s="18" t="n">
        <v>114.007600530642</v>
      </c>
      <c r="M1930" s="19" t="n">
        <v>0.000377517953366764</v>
      </c>
      <c r="N1930" s="19" t="n">
        <v>0.000946497875923115</v>
      </c>
      <c r="O1930" s="6" t="str">
        <f aca="false">IF(N1930&lt;0.05,"Yes","No")</f>
        <v>Yes</v>
      </c>
      <c r="P1930" s="17" t="n">
        <v>0.5135882233648</v>
      </c>
      <c r="Q1930" s="17" t="n">
        <v>9.57133628074001</v>
      </c>
      <c r="R1930" s="17" t="n">
        <v>0.00227456931792439</v>
      </c>
      <c r="S1930" s="17" t="n">
        <v>0.091072828369348</v>
      </c>
      <c r="T1930" s="17" t="n">
        <v>0.0206416522825344</v>
      </c>
      <c r="U1930" s="17" t="n">
        <v>0.0033586973140478</v>
      </c>
      <c r="V1930" s="17" t="n">
        <v>0.00838078747840193</v>
      </c>
      <c r="W1930" s="6" t="s">
        <v>653</v>
      </c>
      <c r="X1930" s="18" t="n">
        <v>73</v>
      </c>
      <c r="Y1930" s="17" t="n">
        <v>0.61400462962963</v>
      </c>
      <c r="Z1930" s="17" t="n">
        <f aca="false">(G1930-E1930)/SQRT(H1930^2/D1930+F1930^2/C1930)</f>
        <v>3.66458405538762</v>
      </c>
      <c r="AA1930" s="12" t="n">
        <f aca="false">ABS(K1930-Z1930)</f>
        <v>0</v>
      </c>
    </row>
    <row r="1931" customFormat="false" ht="15" hidden="false" customHeight="false" outlineLevel="0" collapsed="false">
      <c r="A1931" s="18" t="n">
        <v>2326</v>
      </c>
      <c r="B1931" s="6" t="s">
        <v>575</v>
      </c>
      <c r="C1931" s="6" t="n">
        <v>48</v>
      </c>
      <c r="D1931" s="6" t="n">
        <v>144</v>
      </c>
      <c r="E1931" s="17" t="n">
        <v>0.140941141707892</v>
      </c>
      <c r="F1931" s="17" t="n">
        <v>0.0299039072999619</v>
      </c>
      <c r="G1931" s="17" t="n">
        <v>0.161581263511821</v>
      </c>
      <c r="H1931" s="17" t="n">
        <v>0.0425054588542305</v>
      </c>
      <c r="I1931" s="24" t="n">
        <f aca="false">G1931-E1931</f>
        <v>0.0206401218039295</v>
      </c>
      <c r="J1931" s="18" t="n">
        <f aca="false">100*(G1931-E1931)/E1931</f>
        <v>14.6444973794148</v>
      </c>
      <c r="K1931" s="17" t="n">
        <v>3.69655499640668</v>
      </c>
      <c r="L1931" s="18" t="n">
        <v>114.546792200781</v>
      </c>
      <c r="M1931" s="19" t="n">
        <v>0.000336882539008812</v>
      </c>
      <c r="N1931" s="19" t="n">
        <v>0.000853787954713527</v>
      </c>
      <c r="O1931" s="6" t="str">
        <f aca="false">IF(N1931&lt;0.05,"Yes","No")</f>
        <v>Yes</v>
      </c>
      <c r="P1931" s="17" t="n">
        <v>0.517042995662819</v>
      </c>
      <c r="Q1931" s="17" t="n">
        <v>9.70053707507321</v>
      </c>
      <c r="R1931" s="17" t="n">
        <v>0.00212736685249261</v>
      </c>
      <c r="S1931" s="17" t="n">
        <v>0.0893279330137571</v>
      </c>
      <c r="T1931" s="17" t="n">
        <v>0.0206401218039294</v>
      </c>
      <c r="U1931" s="17" t="n">
        <v>0.00316942855460172</v>
      </c>
      <c r="V1931" s="17" t="n">
        <v>0.00797481364457271</v>
      </c>
      <c r="W1931" s="6" t="s">
        <v>653</v>
      </c>
      <c r="X1931" s="18" t="n">
        <v>73.9</v>
      </c>
      <c r="Y1931" s="17" t="n">
        <v>0.614438657407407</v>
      </c>
      <c r="Z1931" s="17" t="n">
        <f aca="false">(G1931-E1931)/SQRT(H1931^2/D1931+F1931^2/C1931)</f>
        <v>3.69655499640668</v>
      </c>
      <c r="AA1931" s="12" t="n">
        <f aca="false">ABS(K1931-Z1931)</f>
        <v>0</v>
      </c>
    </row>
    <row r="1932" customFormat="false" ht="15" hidden="false" customHeight="false" outlineLevel="0" collapsed="false">
      <c r="A1932" s="18" t="n">
        <v>2327</v>
      </c>
      <c r="B1932" s="6" t="s">
        <v>575</v>
      </c>
      <c r="C1932" s="6" t="n">
        <v>48</v>
      </c>
      <c r="D1932" s="6" t="n">
        <v>144</v>
      </c>
      <c r="E1932" s="17" t="n">
        <v>0.140166400647205</v>
      </c>
      <c r="F1932" s="17" t="n">
        <v>0.0296643332755234</v>
      </c>
      <c r="G1932" s="17" t="n">
        <v>0.160821438629042</v>
      </c>
      <c r="H1932" s="17" t="n">
        <v>0.0423201721213072</v>
      </c>
      <c r="I1932" s="24" t="n">
        <f aca="false">G1932-E1932</f>
        <v>0.0206550379818375</v>
      </c>
      <c r="J1932" s="18" t="n">
        <f aca="false">100*(G1932-E1932)/E1932</f>
        <v>14.7360836023932</v>
      </c>
      <c r="K1932" s="17" t="n">
        <v>3.72357868668384</v>
      </c>
      <c r="L1932" s="18" t="n">
        <v>115.00700200448</v>
      </c>
      <c r="M1932" s="19" t="n">
        <v>0.000305780656537208</v>
      </c>
      <c r="N1932" s="19" t="n">
        <v>0.000782515419469762</v>
      </c>
      <c r="O1932" s="6" t="str">
        <f aca="false">IF(N1932&lt;0.05,"Yes","No")</f>
        <v>Yes</v>
      </c>
      <c r="P1932" s="17" t="n">
        <v>0.519948459133636</v>
      </c>
      <c r="Q1932" s="17" t="n">
        <v>9.80986549180821</v>
      </c>
      <c r="R1932" s="17" t="n">
        <v>0.0020104393938862</v>
      </c>
      <c r="S1932" s="17" t="n">
        <v>0.0876661131882417</v>
      </c>
      <c r="T1932" s="17" t="n">
        <v>0.0206550379818375</v>
      </c>
      <c r="U1932" s="17" t="n">
        <v>0.00301806936304563</v>
      </c>
      <c r="V1932" s="17" t="n">
        <v>0.00765558354067888</v>
      </c>
      <c r="W1932" s="6" t="s">
        <v>653</v>
      </c>
      <c r="X1932" s="18" t="n">
        <v>74.2</v>
      </c>
      <c r="Y1932" s="17" t="n">
        <v>0.615162037037037</v>
      </c>
      <c r="Z1932" s="17" t="n">
        <f aca="false">(G1932-E1932)/SQRT(H1932^2/D1932+F1932^2/C1932)</f>
        <v>3.72357868668384</v>
      </c>
      <c r="AA1932" s="12" t="n">
        <f aca="false">ABS(K1932-Z1932)</f>
        <v>0</v>
      </c>
    </row>
    <row r="1933" customFormat="false" ht="15" hidden="false" customHeight="false" outlineLevel="0" collapsed="false">
      <c r="A1933" s="18" t="n">
        <v>2328</v>
      </c>
      <c r="B1933" s="6" t="s">
        <v>575</v>
      </c>
      <c r="C1933" s="6" t="n">
        <v>48</v>
      </c>
      <c r="D1933" s="6" t="n">
        <v>144</v>
      </c>
      <c r="E1933" s="17" t="n">
        <v>0.139496679072855</v>
      </c>
      <c r="F1933" s="17" t="n">
        <v>0.0294820842860563</v>
      </c>
      <c r="G1933" s="17" t="n">
        <v>0.160166678617329</v>
      </c>
      <c r="H1933" s="17" t="n">
        <v>0.0421947126902627</v>
      </c>
      <c r="I1933" s="24" t="n">
        <f aca="false">G1933-E1933</f>
        <v>0.0206699995444742</v>
      </c>
      <c r="J1933" s="18" t="n">
        <f aca="false">100*(G1933-E1933)/E1933</f>
        <v>14.817556720242</v>
      </c>
      <c r="K1933" s="17" t="n">
        <v>3.74446441001058</v>
      </c>
      <c r="L1933" s="18" t="n">
        <v>115.40856486225</v>
      </c>
      <c r="M1933" s="19" t="n">
        <v>0.000283572362906353</v>
      </c>
      <c r="N1933" s="19" t="n">
        <v>0.000730129331453734</v>
      </c>
      <c r="O1933" s="6" t="str">
        <f aca="false">IF(N1933&lt;0.05,"Yes","No")</f>
        <v>Yes</v>
      </c>
      <c r="P1933" s="17" t="n">
        <v>0.522103337559071</v>
      </c>
      <c r="Q1933" s="17" t="n">
        <v>9.89134615240157</v>
      </c>
      <c r="R1933" s="17" t="n">
        <v>0.0019275893453584</v>
      </c>
      <c r="S1933" s="17" t="n">
        <v>0.0860074761294067</v>
      </c>
      <c r="T1933" s="17" t="n">
        <v>0.0206699995444742</v>
      </c>
      <c r="U1933" s="17" t="n">
        <v>0.00291023726473962</v>
      </c>
      <c r="V1933" s="17" t="n">
        <v>0.00742941493708134</v>
      </c>
      <c r="W1933" s="6" t="s">
        <v>653</v>
      </c>
      <c r="X1933" s="18" t="n">
        <v>74.4</v>
      </c>
      <c r="Y1933" s="17" t="n">
        <v>0.615306712962963</v>
      </c>
      <c r="Z1933" s="17" t="n">
        <f aca="false">(G1933-E1933)/SQRT(H1933^2/D1933+F1933^2/C1933)</f>
        <v>3.74446441001057</v>
      </c>
      <c r="AA1933" s="12" t="n">
        <f aca="false">ABS(K1933-Z1933)</f>
        <v>0</v>
      </c>
    </row>
    <row r="1934" customFormat="false" ht="15" hidden="false" customHeight="false" outlineLevel="0" collapsed="false">
      <c r="A1934" s="18" t="n">
        <v>2329</v>
      </c>
      <c r="B1934" s="6" t="s">
        <v>575</v>
      </c>
      <c r="C1934" s="6" t="n">
        <v>48</v>
      </c>
      <c r="D1934" s="6" t="n">
        <v>144</v>
      </c>
      <c r="E1934" s="17" t="n">
        <v>0.138944893256175</v>
      </c>
      <c r="F1934" s="17" t="n">
        <v>0.0293630962158337</v>
      </c>
      <c r="G1934" s="17" t="n">
        <v>0.159647425671143</v>
      </c>
      <c r="H1934" s="17" t="n">
        <v>0.0421371286678187</v>
      </c>
      <c r="I1934" s="24" t="n">
        <f aca="false">G1934-E1934</f>
        <v>0.0207025324149678</v>
      </c>
      <c r="J1934" s="18" t="n">
        <f aca="false">100*(G1934-E1934)/E1934</f>
        <v>14.8998152647455</v>
      </c>
      <c r="K1934" s="17" t="n">
        <v>3.76145889050822</v>
      </c>
      <c r="L1934" s="18" t="n">
        <v>115.746500128403</v>
      </c>
      <c r="M1934" s="19" t="n">
        <v>0.000266622246716565</v>
      </c>
      <c r="N1934" s="19" t="n">
        <v>0.000690719285266958</v>
      </c>
      <c r="O1934" s="6" t="str">
        <f aca="false">IF(N1934&lt;0.05,"Yes","No")</f>
        <v>Yes</v>
      </c>
      <c r="P1934" s="17" t="n">
        <v>0.523833228253031</v>
      </c>
      <c r="Q1934" s="17" t="n">
        <v>9.95700095049132</v>
      </c>
      <c r="R1934" s="17" t="n">
        <v>0.00186337795120818</v>
      </c>
      <c r="S1934" s="17" t="n">
        <v>0.084572065466008</v>
      </c>
      <c r="T1934" s="17" t="n">
        <v>0.0207025324149678</v>
      </c>
      <c r="U1934" s="17" t="n">
        <v>0.00282630840204746</v>
      </c>
      <c r="V1934" s="17" t="n">
        <v>0.00725925911088229</v>
      </c>
      <c r="W1934" s="6" t="s">
        <v>653</v>
      </c>
      <c r="X1934" s="18" t="n">
        <v>74.9</v>
      </c>
      <c r="Y1934" s="17" t="n">
        <v>0.616030092592593</v>
      </c>
      <c r="Z1934" s="17" t="n">
        <f aca="false">(G1934-E1934)/SQRT(H1934^2/D1934+F1934^2/C1934)</f>
        <v>3.76145889050822</v>
      </c>
      <c r="AA1934" s="12" t="n">
        <f aca="false">ABS(K1934-Z1934)</f>
        <v>0</v>
      </c>
    </row>
    <row r="1935" customFormat="false" ht="15" hidden="false" customHeight="false" outlineLevel="0" collapsed="false">
      <c r="A1935" s="18" t="n">
        <v>2330</v>
      </c>
      <c r="B1935" s="6" t="s">
        <v>575</v>
      </c>
      <c r="C1935" s="6" t="n">
        <v>48</v>
      </c>
      <c r="D1935" s="6" t="n">
        <v>144</v>
      </c>
      <c r="E1935" s="17" t="n">
        <v>0.13849078311102</v>
      </c>
      <c r="F1935" s="17" t="n">
        <v>0.0293004778660502</v>
      </c>
      <c r="G1935" s="17" t="n">
        <v>0.159241493779269</v>
      </c>
      <c r="H1935" s="17" t="n">
        <v>0.0421412607518204</v>
      </c>
      <c r="I1935" s="24" t="n">
        <f aca="false">G1935-E1935</f>
        <v>0.0207507106682491</v>
      </c>
      <c r="J1935" s="18" t="n">
        <f aca="false">100*(G1935-E1935)/E1935</f>
        <v>14.9834596946531</v>
      </c>
      <c r="K1935" s="17" t="n">
        <v>3.77483286786127</v>
      </c>
      <c r="L1935" s="18" t="n">
        <v>116.029021797681</v>
      </c>
      <c r="M1935" s="19" t="n">
        <v>0.00025394441022424</v>
      </c>
      <c r="N1935" s="19" t="n">
        <v>0.000660318324110307</v>
      </c>
      <c r="O1935" s="6" t="str">
        <f aca="false">IF(N1935&lt;0.05,"Yes","No")</f>
        <v>Yes</v>
      </c>
      <c r="P1935" s="17" t="n">
        <v>0.525161851455856</v>
      </c>
      <c r="Q1935" s="18" t="n">
        <v>10.0075738373598</v>
      </c>
      <c r="R1935" s="17" t="n">
        <v>0.00181541209550555</v>
      </c>
      <c r="S1935" s="17" t="n">
        <v>0.0830359536611104</v>
      </c>
      <c r="T1935" s="17" t="n">
        <v>0.0207507106682493</v>
      </c>
      <c r="U1935" s="17" t="n">
        <v>0.00276340070163468</v>
      </c>
      <c r="V1935" s="17" t="n">
        <v>0.00713256127043546</v>
      </c>
      <c r="W1935" s="6" t="s">
        <v>653</v>
      </c>
      <c r="X1935" s="18" t="n">
        <v>75.5</v>
      </c>
      <c r="Y1935" s="17" t="n">
        <v>0.616608796296296</v>
      </c>
      <c r="Z1935" s="17" t="n">
        <f aca="false">(G1935-E1935)/SQRT(H1935^2/D1935+F1935^2/C1935)</f>
        <v>3.77483286786126</v>
      </c>
      <c r="AA1935" s="12" t="n">
        <f aca="false">ABS(K1935-Z1935)</f>
        <v>0</v>
      </c>
    </row>
    <row r="1936" customFormat="false" ht="15" hidden="false" customHeight="false" outlineLevel="0" collapsed="false">
      <c r="A1936" s="18" t="n">
        <v>2331</v>
      </c>
      <c r="B1936" s="6" t="s">
        <v>575</v>
      </c>
      <c r="C1936" s="6" t="n">
        <v>48</v>
      </c>
      <c r="D1936" s="6" t="n">
        <v>144</v>
      </c>
      <c r="E1936" s="17" t="n">
        <v>0.138136463248412</v>
      </c>
      <c r="F1936" s="17" t="n">
        <v>0.0292943095180748</v>
      </c>
      <c r="G1936" s="17" t="n">
        <v>0.158938295428676</v>
      </c>
      <c r="H1936" s="17" t="n">
        <v>0.042202951896876</v>
      </c>
      <c r="I1936" s="24" t="n">
        <f aca="false">G1936-E1936</f>
        <v>0.0208018321802634</v>
      </c>
      <c r="J1936" s="18" t="n">
        <f aca="false">100*(G1936-E1936)/E1936</f>
        <v>15.0589002288666</v>
      </c>
      <c r="K1936" s="17" t="n">
        <v>3.7823428330354</v>
      </c>
      <c r="L1936" s="18" t="n">
        <v>116.241227011065</v>
      </c>
      <c r="M1936" s="19" t="n">
        <v>0.0002470278872617</v>
      </c>
      <c r="N1936" s="19" t="n">
        <v>0.000644727442406002</v>
      </c>
      <c r="O1936" s="6" t="str">
        <f aca="false">IF(N1936&lt;0.05,"Yes","No")</f>
        <v>Yes</v>
      </c>
      <c r="P1936" s="17" t="n">
        <v>0.525806530851389</v>
      </c>
      <c r="Q1936" s="18" t="n">
        <v>10.032159159452</v>
      </c>
      <c r="R1936" s="17" t="n">
        <v>0.00179255235122651</v>
      </c>
      <c r="S1936" s="17" t="n">
        <v>0.0816559916367835</v>
      </c>
      <c r="T1936" s="17" t="n">
        <v>0.0208018321802633</v>
      </c>
      <c r="U1936" s="17" t="n">
        <v>0.00273335207878557</v>
      </c>
      <c r="V1936" s="17" t="n">
        <v>0.0070723801940006</v>
      </c>
      <c r="W1936" s="6" t="s">
        <v>653</v>
      </c>
      <c r="X1936" s="18" t="n">
        <v>75.5</v>
      </c>
      <c r="Y1936" s="17" t="n">
        <v>0.616898148148148</v>
      </c>
      <c r="Z1936" s="17" t="n">
        <f aca="false">(G1936-E1936)/SQRT(H1936^2/D1936+F1936^2/C1936)</f>
        <v>3.78234283303541</v>
      </c>
      <c r="AA1936" s="12" t="n">
        <f aca="false">ABS(K1936-Z1936)</f>
        <v>0</v>
      </c>
    </row>
    <row r="1937" customFormat="false" ht="15" hidden="false" customHeight="false" outlineLevel="0" collapsed="false">
      <c r="A1937" s="18" t="n">
        <v>2332</v>
      </c>
      <c r="B1937" s="6" t="s">
        <v>575</v>
      </c>
      <c r="C1937" s="6" t="n">
        <v>48</v>
      </c>
      <c r="D1937" s="6" t="n">
        <v>144</v>
      </c>
      <c r="E1937" s="17" t="n">
        <v>0.137874159625628</v>
      </c>
      <c r="F1937" s="17" t="n">
        <v>0.0293389685305515</v>
      </c>
      <c r="G1937" s="17" t="n">
        <v>0.158746034724431</v>
      </c>
      <c r="H1937" s="17" t="n">
        <v>0.0423184431850932</v>
      </c>
      <c r="I1937" s="24" t="n">
        <f aca="false">G1937-E1937</f>
        <v>0.020871875098803</v>
      </c>
      <c r="J1937" s="18" t="n">
        <f aca="false">100*(G1937-E1937)/E1937</f>
        <v>15.1383516356341</v>
      </c>
      <c r="K1937" s="17" t="n">
        <v>3.78742675117961</v>
      </c>
      <c r="L1937" s="18" t="n">
        <v>116.394858546845</v>
      </c>
      <c r="M1937" s="19" t="n">
        <v>0.000242437896945444</v>
      </c>
      <c r="N1937" s="19" t="n">
        <v>0.000635114740002966</v>
      </c>
      <c r="O1937" s="6" t="str">
        <f aca="false">IF(N1937&lt;0.05,"Yes","No")</f>
        <v>Yes</v>
      </c>
      <c r="P1937" s="17" t="n">
        <v>0.526224103606639</v>
      </c>
      <c r="Q1937" s="18" t="n">
        <v>10.0480996984853</v>
      </c>
      <c r="R1937" s="17" t="n">
        <v>0.00177788821243731</v>
      </c>
      <c r="S1937" s="17" t="n">
        <v>0.0803435568575961</v>
      </c>
      <c r="T1937" s="17" t="n">
        <v>0.020871875098803</v>
      </c>
      <c r="U1937" s="17" t="n">
        <v>0.00271405014885173</v>
      </c>
      <c r="V1937" s="17" t="n">
        <v>0.00703334439528032</v>
      </c>
      <c r="W1937" s="6" t="s">
        <v>653</v>
      </c>
      <c r="X1937" s="18" t="n">
        <v>75.6</v>
      </c>
      <c r="Y1937" s="17" t="n">
        <v>0.617621527777778</v>
      </c>
      <c r="Z1937" s="17" t="n">
        <f aca="false">(G1937-E1937)/SQRT(H1937^2/D1937+F1937^2/C1937)</f>
        <v>3.78742675117961</v>
      </c>
      <c r="AA1937" s="12" t="n">
        <f aca="false">ABS(K1937-Z1937)</f>
        <v>0</v>
      </c>
    </row>
    <row r="1938" customFormat="false" ht="15" hidden="false" customHeight="false" outlineLevel="0" collapsed="false">
      <c r="A1938" s="18" t="n">
        <v>2333</v>
      </c>
      <c r="B1938" s="6" t="s">
        <v>575</v>
      </c>
      <c r="C1938" s="6" t="n">
        <v>48</v>
      </c>
      <c r="D1938" s="6" t="n">
        <v>144</v>
      </c>
      <c r="E1938" s="17" t="n">
        <v>0.137704464520707</v>
      </c>
      <c r="F1938" s="17" t="n">
        <v>0.0294405247128512</v>
      </c>
      <c r="G1938" s="17" t="n">
        <v>0.158660565621944</v>
      </c>
      <c r="H1938" s="17" t="n">
        <v>0.0424948258077755</v>
      </c>
      <c r="I1938" s="24" t="n">
        <f aca="false">G1938-E1938</f>
        <v>0.0209561011012369</v>
      </c>
      <c r="J1938" s="18" t="n">
        <f aca="false">100*(G1938-E1938)/E1938</f>
        <v>15.2181711567425</v>
      </c>
      <c r="K1938" s="17" t="n">
        <v>3.78850034036273</v>
      </c>
      <c r="L1938" s="18" t="n">
        <v>116.484356018764</v>
      </c>
      <c r="M1938" s="19" t="n">
        <v>0.000241427845554168</v>
      </c>
      <c r="N1938" s="19" t="n">
        <v>0.000633258306503505</v>
      </c>
      <c r="O1938" s="6" t="str">
        <f aca="false">IF(N1938&lt;0.05,"Yes","No")</f>
        <v>Yes</v>
      </c>
      <c r="P1938" s="17" t="n">
        <v>0.526205107208093</v>
      </c>
      <c r="Q1938" s="18" t="n">
        <v>10.0473742499172</v>
      </c>
      <c r="R1938" s="17" t="n">
        <v>0.00177855289935623</v>
      </c>
      <c r="S1938" s="17" t="n">
        <v>0.0790437728150114</v>
      </c>
      <c r="T1938" s="17" t="n">
        <v>0.0209561011012368</v>
      </c>
      <c r="U1938" s="17" t="n">
        <v>0.00271491780322339</v>
      </c>
      <c r="V1938" s="17" t="n">
        <v>0.00703334439528032</v>
      </c>
      <c r="W1938" s="6" t="s">
        <v>653</v>
      </c>
      <c r="X1938" s="18" t="n">
        <v>75.6</v>
      </c>
      <c r="Y1938" s="17" t="n">
        <v>0.618344907407407</v>
      </c>
      <c r="Z1938" s="17" t="n">
        <f aca="false">(G1938-E1938)/SQRT(H1938^2/D1938+F1938^2/C1938)</f>
        <v>3.78850034036274</v>
      </c>
      <c r="AA1938" s="12" t="n">
        <f aca="false">ABS(K1938-Z1938)</f>
        <v>0</v>
      </c>
    </row>
    <row r="1939" customFormat="false" ht="15" hidden="false" customHeight="false" outlineLevel="0" collapsed="false">
      <c r="A1939" s="18" t="n">
        <v>2334</v>
      </c>
      <c r="B1939" s="6" t="s">
        <v>575</v>
      </c>
      <c r="C1939" s="6" t="n">
        <v>48</v>
      </c>
      <c r="D1939" s="6" t="n">
        <v>144</v>
      </c>
      <c r="E1939" s="17" t="n">
        <v>0.137633875262475</v>
      </c>
      <c r="F1939" s="17" t="n">
        <v>0.0296015017512537</v>
      </c>
      <c r="G1939" s="17" t="n">
        <v>0.158681049580789</v>
      </c>
      <c r="H1939" s="17" t="n">
        <v>0.0427315337071156</v>
      </c>
      <c r="I1939" s="24" t="n">
        <f aca="false">G1939-E1939</f>
        <v>0.0210471743183143</v>
      </c>
      <c r="J1939" s="18" t="n">
        <f aca="false">100*(G1939-E1939)/E1939</f>
        <v>15.2921468484239</v>
      </c>
      <c r="K1939" s="17" t="n">
        <v>3.78411492001886</v>
      </c>
      <c r="L1939" s="18" t="n">
        <v>116.497311973293</v>
      </c>
      <c r="M1939" s="19" t="n">
        <v>0.000245235020932561</v>
      </c>
      <c r="N1939" s="19" t="n">
        <v>0.00064084425246183</v>
      </c>
      <c r="O1939" s="6" t="str">
        <f aca="false">IF(N1939&lt;0.05,"Yes","No")</f>
        <v>Yes</v>
      </c>
      <c r="P1939" s="17" t="n">
        <v>0.525571698274682</v>
      </c>
      <c r="Q1939" s="18" t="n">
        <v>10.0232001543308</v>
      </c>
      <c r="R1939" s="17" t="n">
        <v>0.0018008482456858</v>
      </c>
      <c r="S1939" s="17" t="n">
        <v>0.077968913421175</v>
      </c>
      <c r="T1939" s="17" t="n">
        <v>0.0210471743183142</v>
      </c>
      <c r="U1939" s="17" t="n">
        <v>0.0027442383788168</v>
      </c>
      <c r="V1939" s="17" t="n">
        <v>0.00709181406383038</v>
      </c>
      <c r="W1939" s="6" t="s">
        <v>653</v>
      </c>
      <c r="X1939" s="18" t="n">
        <v>75.4</v>
      </c>
      <c r="Y1939" s="17" t="n">
        <v>0.618200231481482</v>
      </c>
      <c r="Z1939" s="17" t="n">
        <f aca="false">(G1939-E1939)/SQRT(H1939^2/D1939+F1939^2/C1939)</f>
        <v>3.78411492001887</v>
      </c>
      <c r="AA1939" s="12" t="n">
        <f aca="false">ABS(K1939-Z1939)</f>
        <v>0</v>
      </c>
    </row>
    <row r="1940" customFormat="false" ht="15" hidden="false" customHeight="false" outlineLevel="0" collapsed="false">
      <c r="A1940" s="18" t="n">
        <v>2335</v>
      </c>
      <c r="B1940" s="6" t="s">
        <v>575</v>
      </c>
      <c r="C1940" s="6" t="n">
        <v>48</v>
      </c>
      <c r="D1940" s="6" t="n">
        <v>144</v>
      </c>
      <c r="E1940" s="17" t="n">
        <v>0.137646671117249</v>
      </c>
      <c r="F1940" s="17" t="n">
        <v>0.0298074862640825</v>
      </c>
      <c r="G1940" s="17" t="n">
        <v>0.158801615527935</v>
      </c>
      <c r="H1940" s="17" t="n">
        <v>0.0430221923315133</v>
      </c>
      <c r="I1940" s="24" t="n">
        <f aca="false">G1940-E1940</f>
        <v>0.0211549444106855</v>
      </c>
      <c r="J1940" s="18" t="n">
        <f aca="false">100*(G1940-E1940)/E1940</f>
        <v>15.3690199980685</v>
      </c>
      <c r="K1940" s="17" t="n">
        <v>3.77744792485273</v>
      </c>
      <c r="L1940" s="18" t="n">
        <v>116.477524850345</v>
      </c>
      <c r="M1940" s="19" t="n">
        <v>0.000251168924975322</v>
      </c>
      <c r="N1940" s="19" t="n">
        <v>0.000654721974408378</v>
      </c>
      <c r="O1940" s="6" t="str">
        <f aca="false">IF(N1940&lt;0.05,"Yes","No")</f>
        <v>Yes</v>
      </c>
      <c r="P1940" s="17" t="n">
        <v>0.524682767057352</v>
      </c>
      <c r="Q1940" s="17" t="n">
        <v>9.98932313778903</v>
      </c>
      <c r="R1940" s="17" t="n">
        <v>0.00183257455841666</v>
      </c>
      <c r="S1940" s="17" t="n">
        <v>0.0768346668715144</v>
      </c>
      <c r="T1940" s="17" t="n">
        <v>0.0211549444106856</v>
      </c>
      <c r="U1940" s="17" t="n">
        <v>0.00278589298923816</v>
      </c>
      <c r="V1940" s="17" t="n">
        <v>0.00718179284710353</v>
      </c>
      <c r="W1940" s="6" t="s">
        <v>653</v>
      </c>
      <c r="X1940" s="18" t="n">
        <v>75.4</v>
      </c>
      <c r="Y1940" s="17" t="n">
        <v>0.618344907407407</v>
      </c>
      <c r="Z1940" s="17" t="n">
        <f aca="false">(G1940-E1940)/SQRT(H1940^2/D1940+F1940^2/C1940)</f>
        <v>3.77744792485273</v>
      </c>
      <c r="AA1940" s="12" t="n">
        <f aca="false">ABS(K1940-Z1940)</f>
        <v>0</v>
      </c>
    </row>
    <row r="1941" customFormat="false" ht="15" hidden="false" customHeight="false" outlineLevel="0" collapsed="false">
      <c r="A1941" s="18" t="n">
        <v>2336</v>
      </c>
      <c r="B1941" s="6" t="s">
        <v>575</v>
      </c>
      <c r="C1941" s="6" t="n">
        <v>48</v>
      </c>
      <c r="D1941" s="6" t="n">
        <v>144</v>
      </c>
      <c r="E1941" s="17" t="n">
        <v>0.1377401540694</v>
      </c>
      <c r="F1941" s="17" t="n">
        <v>0.0300644322635751</v>
      </c>
      <c r="G1941" s="17" t="n">
        <v>0.159011453481529</v>
      </c>
      <c r="H1941" s="17" t="n">
        <v>0.0433684116551753</v>
      </c>
      <c r="I1941" s="24" t="n">
        <f aca="false">G1941-E1941</f>
        <v>0.021271299412129</v>
      </c>
      <c r="J1941" s="18" t="n">
        <f aca="false">100*(G1941-E1941)/E1941</f>
        <v>15.4430634667444</v>
      </c>
      <c r="K1941" s="17" t="n">
        <v>3.76663920881774</v>
      </c>
      <c r="L1941" s="18" t="n">
        <v>116.405298395356</v>
      </c>
      <c r="M1941" s="19" t="n">
        <v>0.000261117616273325</v>
      </c>
      <c r="N1941" s="19" t="n">
        <v>0.000678131164141231</v>
      </c>
      <c r="O1941" s="6" t="str">
        <f aca="false">IF(N1941&lt;0.05,"Yes","No")</f>
        <v>Yes</v>
      </c>
      <c r="P1941" s="17" t="n">
        <v>0.523316372152936</v>
      </c>
      <c r="Q1941" s="17" t="n">
        <v>9.93736188405901</v>
      </c>
      <c r="R1941" s="17" t="n">
        <v>0.0018823524574247</v>
      </c>
      <c r="S1941" s="17" t="n">
        <v>0.0764068550148744</v>
      </c>
      <c r="T1941" s="17" t="n">
        <v>0.0212712994121291</v>
      </c>
      <c r="U1941" s="17" t="n">
        <v>0.00285109141197635</v>
      </c>
      <c r="V1941" s="17" t="n">
        <v>0.00730505250800282</v>
      </c>
      <c r="W1941" s="6" t="s">
        <v>653</v>
      </c>
      <c r="X1941" s="18" t="n">
        <v>75.2</v>
      </c>
      <c r="Y1941" s="17" t="n">
        <v>0.617621527777778</v>
      </c>
      <c r="Z1941" s="17" t="n">
        <f aca="false">(G1941-E1941)/SQRT(H1941^2/D1941+F1941^2/C1941)</f>
        <v>3.76663920881774</v>
      </c>
      <c r="AA1941" s="12" t="n">
        <f aca="false">ABS(K1941-Z1941)</f>
        <v>0</v>
      </c>
    </row>
    <row r="1942" customFormat="false" ht="15" hidden="false" customHeight="false" outlineLevel="0" collapsed="false">
      <c r="A1942" s="18" t="n">
        <v>2337</v>
      </c>
      <c r="B1942" s="6" t="s">
        <v>575</v>
      </c>
      <c r="C1942" s="6" t="n">
        <v>48</v>
      </c>
      <c r="D1942" s="6" t="n">
        <v>144</v>
      </c>
      <c r="E1942" s="17" t="n">
        <v>0.137895691941527</v>
      </c>
      <c r="F1942" s="17" t="n">
        <v>0.0303553615304961</v>
      </c>
      <c r="G1942" s="17" t="n">
        <v>0.159286827576795</v>
      </c>
      <c r="H1942" s="17" t="n">
        <v>0.0437514562639538</v>
      </c>
      <c r="I1942" s="24" t="n">
        <f aca="false">G1942-E1942</f>
        <v>0.0213911356352685</v>
      </c>
      <c r="J1942" s="18" t="n">
        <f aca="false">100*(G1942-E1942)/E1942</f>
        <v>15.5125481689009</v>
      </c>
      <c r="K1942" s="17" t="n">
        <v>3.75284130268845</v>
      </c>
      <c r="L1942" s="18" t="n">
        <v>116.298978113242</v>
      </c>
      <c r="M1942" s="19" t="n">
        <v>0.000274374471064645</v>
      </c>
      <c r="N1942" s="19" t="n">
        <v>0.000708182756396584</v>
      </c>
      <c r="O1942" s="6" t="str">
        <f aca="false">IF(N1942&lt;0.05,"Yes","No")</f>
        <v>Yes</v>
      </c>
      <c r="P1942" s="17" t="n">
        <v>0.52159754668361</v>
      </c>
      <c r="Q1942" s="17" t="n">
        <v>9.87219082835229</v>
      </c>
      <c r="R1942" s="17" t="n">
        <v>0.00194674701080396</v>
      </c>
      <c r="S1942" s="17" t="n">
        <v>0.0759010118720569</v>
      </c>
      <c r="T1942" s="17" t="n">
        <v>0.0213911356352684</v>
      </c>
      <c r="U1942" s="17" t="n">
        <v>0.00293515307712411</v>
      </c>
      <c r="V1942" s="17" t="n">
        <v>0.00748392793087106</v>
      </c>
      <c r="W1942" s="6" t="s">
        <v>653</v>
      </c>
      <c r="X1942" s="18" t="n">
        <v>74.7</v>
      </c>
      <c r="Y1942" s="17" t="n">
        <v>0.617332175925926</v>
      </c>
      <c r="Z1942" s="17" t="n">
        <f aca="false">(G1942-E1942)/SQRT(H1942^2/D1942+F1942^2/C1942)</f>
        <v>3.75284130268846</v>
      </c>
      <c r="AA1942" s="12" t="n">
        <f aca="false">ABS(K1942-Z1942)</f>
        <v>0</v>
      </c>
    </row>
    <row r="1943" customFormat="false" ht="15" hidden="false" customHeight="false" outlineLevel="0" collapsed="false">
      <c r="A1943" s="18" t="n">
        <v>2338</v>
      </c>
      <c r="B1943" s="6" t="s">
        <v>575</v>
      </c>
      <c r="C1943" s="6" t="n">
        <v>48</v>
      </c>
      <c r="D1943" s="6" t="n">
        <v>144</v>
      </c>
      <c r="E1943" s="17" t="n">
        <v>0.138106508473693</v>
      </c>
      <c r="F1943" s="17" t="n">
        <v>0.0306724060777688</v>
      </c>
      <c r="G1943" s="17" t="n">
        <v>0.159627975761476</v>
      </c>
      <c r="H1943" s="17" t="n">
        <v>0.0441687972441596</v>
      </c>
      <c r="I1943" s="24" t="n">
        <f aca="false">G1943-E1943</f>
        <v>0.0215214672877832</v>
      </c>
      <c r="J1943" s="18" t="n">
        <f aca="false">100*(G1943-E1943)/E1943</f>
        <v>15.583238998387</v>
      </c>
      <c r="K1943" s="17" t="n">
        <v>3.73804930800572</v>
      </c>
      <c r="L1943" s="18" t="n">
        <v>116.185172589931</v>
      </c>
      <c r="M1943" s="19" t="n">
        <v>0.000289292495109389</v>
      </c>
      <c r="N1943" s="19" t="n">
        <v>0.000743036102964335</v>
      </c>
      <c r="O1943" s="6" t="str">
        <f aca="false">IF(N1943&lt;0.05,"Yes","No")</f>
        <v>Yes</v>
      </c>
      <c r="P1943" s="17" t="n">
        <v>0.519753335259457</v>
      </c>
      <c r="Q1943" s="17" t="n">
        <v>9.80250407064555</v>
      </c>
      <c r="R1943" s="17" t="n">
        <v>0.00201810183027133</v>
      </c>
      <c r="S1943" s="17" t="n">
        <v>0.074158323525771</v>
      </c>
      <c r="T1943" s="17" t="n">
        <v>0.0215214672877833</v>
      </c>
      <c r="U1943" s="17" t="n">
        <v>0.00302794171306419</v>
      </c>
      <c r="V1943" s="17" t="n">
        <v>0.00766470546885285</v>
      </c>
      <c r="W1943" s="6" t="s">
        <v>653</v>
      </c>
      <c r="X1943" s="18" t="n">
        <v>74.2</v>
      </c>
      <c r="Y1943" s="17" t="n">
        <v>0.616898148148148</v>
      </c>
      <c r="Z1943" s="17" t="n">
        <f aca="false">(G1943-E1943)/SQRT(H1943^2/D1943+F1943^2/C1943)</f>
        <v>3.73804930800572</v>
      </c>
      <c r="AA1943" s="12" t="n">
        <f aca="false">ABS(K1943-Z1943)</f>
        <v>0</v>
      </c>
    </row>
    <row r="1944" customFormat="false" ht="15" hidden="false" customHeight="false" outlineLevel="0" collapsed="false">
      <c r="A1944" s="18" t="n">
        <v>2339</v>
      </c>
      <c r="B1944" s="6" t="s">
        <v>575</v>
      </c>
      <c r="C1944" s="6" t="n">
        <v>48</v>
      </c>
      <c r="D1944" s="6" t="n">
        <v>144</v>
      </c>
      <c r="E1944" s="17" t="n">
        <v>0.138347855708734</v>
      </c>
      <c r="F1944" s="17" t="n">
        <v>0.0310094242656852</v>
      </c>
      <c r="G1944" s="17" t="n">
        <v>0.159996940695715</v>
      </c>
      <c r="H1944" s="17" t="n">
        <v>0.0446055755249974</v>
      </c>
      <c r="I1944" s="24" t="n">
        <f aca="false">G1944-E1944</f>
        <v>0.0216490849869809</v>
      </c>
      <c r="J1944" s="18" t="n">
        <f aca="false">100*(G1944-E1944)/E1944</f>
        <v>15.6482981800304</v>
      </c>
      <c r="K1944" s="17" t="n">
        <v>3.72100059042949</v>
      </c>
      <c r="L1944" s="18" t="n">
        <v>116.047291463497</v>
      </c>
      <c r="M1944" s="19" t="n">
        <v>0.00030744499273279</v>
      </c>
      <c r="N1944" s="19" t="n">
        <v>0.000785817432763493</v>
      </c>
      <c r="O1944" s="6" t="str">
        <f aca="false">IF(N1944&lt;0.05,"Yes","No")</f>
        <v>Yes</v>
      </c>
      <c r="P1944" s="17" t="n">
        <v>0.517638658651283</v>
      </c>
      <c r="Q1944" s="17" t="n">
        <v>9.72290109272536</v>
      </c>
      <c r="R1944" s="17" t="n">
        <v>0.00210289466046308</v>
      </c>
      <c r="S1944" s="17" t="n">
        <v>0.0725189256187197</v>
      </c>
      <c r="T1944" s="17" t="n">
        <v>0.0216490849869809</v>
      </c>
      <c r="U1944" s="17" t="n">
        <v>0.00313773942912397</v>
      </c>
      <c r="V1944" s="17" t="n">
        <v>0.0079045450126972</v>
      </c>
      <c r="W1944" s="6" t="s">
        <v>653</v>
      </c>
      <c r="X1944" s="18" t="n">
        <v>74</v>
      </c>
      <c r="Y1944" s="17" t="n">
        <v>0.615596064814815</v>
      </c>
      <c r="Z1944" s="17" t="n">
        <f aca="false">(G1944-E1944)/SQRT(H1944^2/D1944+F1944^2/C1944)</f>
        <v>3.7210005904295</v>
      </c>
      <c r="AA1944" s="12" t="n">
        <f aca="false">ABS(K1944-Z1944)</f>
        <v>1.46549439250521E-014</v>
      </c>
    </row>
    <row r="1945" customFormat="false" ht="15" hidden="false" customHeight="false" outlineLevel="0" collapsed="false">
      <c r="A1945" s="18" t="n">
        <v>2340</v>
      </c>
      <c r="B1945" s="6" t="s">
        <v>575</v>
      </c>
      <c r="C1945" s="6" t="n">
        <v>48</v>
      </c>
      <c r="D1945" s="6" t="n">
        <v>144</v>
      </c>
      <c r="E1945" s="17" t="n">
        <v>0.138599812113508</v>
      </c>
      <c r="F1945" s="17" t="n">
        <v>0.0313536487274925</v>
      </c>
      <c r="G1945" s="17" t="n">
        <v>0.160371106969951</v>
      </c>
      <c r="H1945" s="17" t="n">
        <v>0.0450505142327362</v>
      </c>
      <c r="I1945" s="24" t="n">
        <f aca="false">G1945-E1945</f>
        <v>0.0217712948564438</v>
      </c>
      <c r="J1945" s="18" t="n">
        <f aca="false">100*(G1945-E1945)/E1945</f>
        <v>15.7080262407672</v>
      </c>
      <c r="K1945" s="17" t="n">
        <v>3.70260521982271</v>
      </c>
      <c r="L1945" s="18" t="n">
        <v>115.906232468111</v>
      </c>
      <c r="M1945" s="19" t="n">
        <v>0.000328227933633242</v>
      </c>
      <c r="N1945" s="19" t="n">
        <v>0.000833865645179493</v>
      </c>
      <c r="O1945" s="6" t="str">
        <f aca="false">IF(N1945&lt;0.05,"Yes","No")</f>
        <v>Yes</v>
      </c>
      <c r="P1945" s="17" t="n">
        <v>0.515340691696941</v>
      </c>
      <c r="Q1945" s="17" t="n">
        <v>9.63676644526774</v>
      </c>
      <c r="R1945" s="17" t="n">
        <v>0.00219876261727807</v>
      </c>
      <c r="S1945" s="17" t="n">
        <v>0.0709487606997227</v>
      </c>
      <c r="T1945" s="17" t="n">
        <v>0.021771294856444</v>
      </c>
      <c r="U1945" s="17" t="n">
        <v>0.00326129973591386</v>
      </c>
      <c r="V1945" s="17" t="n">
        <v>0.0081668542850477</v>
      </c>
      <c r="W1945" s="6" t="s">
        <v>653</v>
      </c>
      <c r="X1945" s="18" t="n">
        <v>73.2</v>
      </c>
      <c r="Y1945" s="17" t="n">
        <v>0.614438657407407</v>
      </c>
      <c r="Z1945" s="17" t="n">
        <f aca="false">(G1945-E1945)/SQRT(H1945^2/D1945+F1945^2/C1945)</f>
        <v>3.7026052198227</v>
      </c>
      <c r="AA1945" s="12" t="n">
        <f aca="false">ABS(K1945-Z1945)</f>
        <v>0</v>
      </c>
    </row>
    <row r="1946" customFormat="false" ht="15" hidden="false" customHeight="false" outlineLevel="0" collapsed="false">
      <c r="A1946" s="18" t="n">
        <v>2341</v>
      </c>
      <c r="B1946" s="6" t="s">
        <v>575</v>
      </c>
      <c r="C1946" s="6" t="n">
        <v>48</v>
      </c>
      <c r="D1946" s="6" t="n">
        <v>144</v>
      </c>
      <c r="E1946" s="17" t="n">
        <v>0.138827013093288</v>
      </c>
      <c r="F1946" s="17" t="n">
        <v>0.0316852529360382</v>
      </c>
      <c r="G1946" s="17" t="n">
        <v>0.160715670923323</v>
      </c>
      <c r="H1946" s="17" t="n">
        <v>0.0454827485953849</v>
      </c>
      <c r="I1946" s="24" t="n">
        <f aca="false">G1946-E1946</f>
        <v>0.0218886578300348</v>
      </c>
      <c r="J1946" s="18" t="n">
        <f aca="false">100*(G1946-E1946)/E1946</f>
        <v>15.7668578631208</v>
      </c>
      <c r="K1946" s="17" t="n">
        <v>3.68506520359198</v>
      </c>
      <c r="L1946" s="18" t="n">
        <v>115.783293989906</v>
      </c>
      <c r="M1946" s="19" t="n">
        <v>0.000349261564822757</v>
      </c>
      <c r="N1946" s="19" t="n">
        <v>0.000881969408284391</v>
      </c>
      <c r="O1946" s="6" t="str">
        <f aca="false">IF(N1946&lt;0.05,"Yes","No")</f>
        <v>Yes</v>
      </c>
      <c r="P1946" s="17" t="n">
        <v>0.51312637253539</v>
      </c>
      <c r="Q1946" s="17" t="n">
        <v>9.55412972580086</v>
      </c>
      <c r="R1946" s="17" t="n">
        <v>0.00229494561104765</v>
      </c>
      <c r="S1946" s="17" t="n">
        <v>0.0694665243431565</v>
      </c>
      <c r="T1946" s="17" t="n">
        <v>0.0218886578300347</v>
      </c>
      <c r="U1946" s="17" t="n">
        <v>0.00338468109311728</v>
      </c>
      <c r="V1946" s="17" t="n">
        <v>0.00841563902560876</v>
      </c>
      <c r="W1946" s="6" t="s">
        <v>653</v>
      </c>
      <c r="X1946" s="18" t="n">
        <v>72.7</v>
      </c>
      <c r="Y1946" s="17" t="n">
        <v>0.61400462962963</v>
      </c>
      <c r="Z1946" s="17" t="n">
        <f aca="false">(G1946-E1946)/SQRT(H1946^2/D1946+F1946^2/C1946)</f>
        <v>3.68506520359198</v>
      </c>
      <c r="AA1946" s="12" t="n">
        <f aca="false">ABS(K1946-Z1946)</f>
        <v>0</v>
      </c>
    </row>
    <row r="1947" customFormat="false" ht="15" hidden="false" customHeight="false" outlineLevel="0" collapsed="false">
      <c r="A1947" s="18" t="n">
        <v>2342</v>
      </c>
      <c r="B1947" s="6" t="s">
        <v>575</v>
      </c>
      <c r="C1947" s="6" t="n">
        <v>48</v>
      </c>
      <c r="D1947" s="6" t="n">
        <v>144</v>
      </c>
      <c r="E1947" s="17" t="n">
        <v>0.138993821037864</v>
      </c>
      <c r="F1947" s="17" t="n">
        <v>0.0319819007300743</v>
      </c>
      <c r="G1947" s="17" t="n">
        <v>0.160983264504897</v>
      </c>
      <c r="H1947" s="17" t="n">
        <v>0.0458676170761157</v>
      </c>
      <c r="I1947" s="24" t="n">
        <f aca="false">G1947-E1947</f>
        <v>0.0219894434670331</v>
      </c>
      <c r="J1947" s="18" t="n">
        <f aca="false">100*(G1947-E1947)/E1947</f>
        <v>15.8204467672292</v>
      </c>
      <c r="K1947" s="17" t="n">
        <v>3.66902722712136</v>
      </c>
      <c r="L1947" s="18" t="n">
        <v>115.670531626015</v>
      </c>
      <c r="M1947" s="19" t="n">
        <v>0.000369603278428306</v>
      </c>
      <c r="N1947" s="19" t="n">
        <v>0.000931098906448286</v>
      </c>
      <c r="O1947" s="6" t="str">
        <f aca="false">IF(N1947&lt;0.05,"Yes","No")</f>
        <v>Yes</v>
      </c>
      <c r="P1947" s="17" t="n">
        <v>0.511100848415354</v>
      </c>
      <c r="Q1947" s="17" t="n">
        <v>9.47885031788692</v>
      </c>
      <c r="R1947" s="17" t="n">
        <v>0.00238631485979143</v>
      </c>
      <c r="S1947" s="17" t="n">
        <v>0.0681908336995459</v>
      </c>
      <c r="T1947" s="17" t="n">
        <v>0.0219894434670332</v>
      </c>
      <c r="U1947" s="17" t="n">
        <v>0.00350137471141388</v>
      </c>
      <c r="V1947" s="17" t="n">
        <v>0.00867498616589689</v>
      </c>
      <c r="W1947" s="6" t="s">
        <v>653</v>
      </c>
      <c r="X1947" s="18" t="n">
        <v>72.1</v>
      </c>
      <c r="Y1947" s="17" t="n">
        <v>0.61400462962963</v>
      </c>
      <c r="Z1947" s="17" t="n">
        <f aca="false">(G1947-E1947)/SQRT(H1947^2/D1947+F1947^2/C1947)</f>
        <v>3.66902722712135</v>
      </c>
      <c r="AA1947" s="12" t="n">
        <f aca="false">ABS(K1947-Z1947)</f>
        <v>1.77635683940025E-014</v>
      </c>
    </row>
    <row r="1948" customFormat="false" ht="15" hidden="false" customHeight="false" outlineLevel="0" collapsed="false">
      <c r="A1948" s="18" t="n">
        <v>2343</v>
      </c>
      <c r="B1948" s="6" t="s">
        <v>575</v>
      </c>
      <c r="C1948" s="6" t="n">
        <v>48</v>
      </c>
      <c r="D1948" s="6" t="n">
        <v>144</v>
      </c>
      <c r="E1948" s="17" t="n">
        <v>0.139064723574039</v>
      </c>
      <c r="F1948" s="17" t="n">
        <v>0.0322249615156213</v>
      </c>
      <c r="G1948" s="17" t="n">
        <v>0.161135934107006</v>
      </c>
      <c r="H1948" s="17" t="n">
        <v>0.0461867663717944</v>
      </c>
      <c r="I1948" s="24" t="n">
        <f aca="false">G1948-E1948</f>
        <v>0.0220712105329665</v>
      </c>
      <c r="J1948" s="18" t="n">
        <f aca="false">100*(G1948-E1948)/E1948</f>
        <v>15.8711785172576</v>
      </c>
      <c r="K1948" s="17" t="n">
        <v>3.6558405103892</v>
      </c>
      <c r="L1948" s="18" t="n">
        <v>115.590091019947</v>
      </c>
      <c r="M1948" s="19" t="n">
        <v>0.000387145733222751</v>
      </c>
      <c r="N1948" s="19" t="n">
        <v>0.000969479362933254</v>
      </c>
      <c r="O1948" s="6" t="str">
        <f aca="false">IF(N1948&lt;0.05,"Yes","No")</f>
        <v>Yes</v>
      </c>
      <c r="P1948" s="17" t="n">
        <v>0.509411783069532</v>
      </c>
      <c r="Q1948" s="17" t="n">
        <v>9.41630320068464</v>
      </c>
      <c r="R1948" s="17" t="n">
        <v>0.00246506080748757</v>
      </c>
      <c r="S1948" s="17" t="n">
        <v>0.0673062472968058</v>
      </c>
      <c r="T1948" s="17" t="n">
        <v>0.0220712105329666</v>
      </c>
      <c r="U1948" s="17" t="n">
        <v>0.00360156540474483</v>
      </c>
      <c r="V1948" s="17" t="n">
        <v>0.00889176135766027</v>
      </c>
      <c r="W1948" s="6" t="s">
        <v>653</v>
      </c>
      <c r="X1948" s="18" t="n">
        <v>71.7</v>
      </c>
      <c r="Y1948" s="17" t="n">
        <v>0.613570601851852</v>
      </c>
      <c r="Z1948" s="17" t="n">
        <f aca="false">(G1948-E1948)/SQRT(H1948^2/D1948+F1948^2/C1948)</f>
        <v>3.6558405103892</v>
      </c>
      <c r="AA1948" s="12" t="n">
        <f aca="false">ABS(K1948-Z1948)</f>
        <v>0</v>
      </c>
    </row>
    <row r="1949" customFormat="false" ht="15" hidden="false" customHeight="false" outlineLevel="0" collapsed="false">
      <c r="A1949" s="18" t="n">
        <v>2344</v>
      </c>
      <c r="B1949" s="6" t="s">
        <v>575</v>
      </c>
      <c r="C1949" s="6" t="n">
        <v>48</v>
      </c>
      <c r="D1949" s="6" t="n">
        <v>144</v>
      </c>
      <c r="E1949" s="17" t="n">
        <v>0.139004330970002</v>
      </c>
      <c r="F1949" s="17" t="n">
        <v>0.0323926779055502</v>
      </c>
      <c r="G1949" s="17" t="n">
        <v>0.161133267532137</v>
      </c>
      <c r="H1949" s="17" t="n">
        <v>0.0464240364549893</v>
      </c>
      <c r="I1949" s="24" t="n">
        <f aca="false">G1949-E1949</f>
        <v>0.0221289365621352</v>
      </c>
      <c r="J1949" s="18" t="n">
        <f aca="false">100*(G1949-E1949)/E1949</f>
        <v>15.9196022222579</v>
      </c>
      <c r="K1949" s="17" t="n">
        <v>3.64652348228695</v>
      </c>
      <c r="L1949" s="18" t="n">
        <v>115.581635234713</v>
      </c>
      <c r="M1949" s="19" t="n">
        <v>0.000399947365965971</v>
      </c>
      <c r="N1949" s="19" t="n">
        <v>0.000999155072407258</v>
      </c>
      <c r="O1949" s="6" t="str">
        <f aca="false">IF(N1949&lt;0.05,"Yes","No")</f>
        <v>Yes</v>
      </c>
      <c r="P1949" s="17" t="n">
        <v>0.508129045956249</v>
      </c>
      <c r="Q1949" s="17" t="n">
        <v>9.36894098990262</v>
      </c>
      <c r="R1949" s="17" t="n">
        <v>0.00252645684038226</v>
      </c>
      <c r="S1949" s="17" t="n">
        <v>0.0666046950942159</v>
      </c>
      <c r="T1949" s="17" t="n">
        <v>0.0221289365621353</v>
      </c>
      <c r="U1949" s="17" t="n">
        <v>0.0036794467559319</v>
      </c>
      <c r="V1949" s="17" t="n">
        <v>0.0090521283772985</v>
      </c>
      <c r="W1949" s="6" t="s">
        <v>653</v>
      </c>
      <c r="X1949" s="18" t="n">
        <v>71.2</v>
      </c>
      <c r="Y1949" s="17" t="n">
        <v>0.613570601851852</v>
      </c>
      <c r="Z1949" s="17" t="n">
        <f aca="false">(G1949-E1949)/SQRT(H1949^2/D1949+F1949^2/C1949)</f>
        <v>3.64652348228694</v>
      </c>
      <c r="AA1949" s="12" t="n">
        <f aca="false">ABS(K1949-Z1949)</f>
        <v>0</v>
      </c>
    </row>
    <row r="1950" customFormat="false" ht="15" hidden="false" customHeight="false" outlineLevel="0" collapsed="false">
      <c r="A1950" s="18" t="n">
        <v>2345</v>
      </c>
      <c r="B1950" s="6" t="s">
        <v>575</v>
      </c>
      <c r="C1950" s="6" t="n">
        <v>48</v>
      </c>
      <c r="D1950" s="6" t="n">
        <v>144</v>
      </c>
      <c r="E1950" s="17" t="n">
        <v>0.138802353439301</v>
      </c>
      <c r="F1950" s="17" t="n">
        <v>0.0324718303274177</v>
      </c>
      <c r="G1950" s="17" t="n">
        <v>0.160957400781896</v>
      </c>
      <c r="H1950" s="17" t="n">
        <v>0.0465605805468722</v>
      </c>
      <c r="I1950" s="24" t="n">
        <f aca="false">G1950-E1950</f>
        <v>0.0221550473425951</v>
      </c>
      <c r="J1950" s="18" t="n">
        <f aca="false">100*(G1950-E1950)/E1950</f>
        <v>15.9615790320758</v>
      </c>
      <c r="K1950" s="17" t="n">
        <v>3.64119218001496</v>
      </c>
      <c r="L1950" s="18" t="n">
        <v>115.644282049915</v>
      </c>
      <c r="M1950" s="19" t="n">
        <v>0.000407361583159811</v>
      </c>
      <c r="N1950" s="17" t="n">
        <v>0.00101406005476157</v>
      </c>
      <c r="O1950" s="6" t="str">
        <f aca="false">IF(N1950&lt;0.05,"Yes","No")</f>
        <v>Yes</v>
      </c>
      <c r="P1950" s="17" t="n">
        <v>0.507271421351231</v>
      </c>
      <c r="Q1950" s="17" t="n">
        <v>9.3373417196797</v>
      </c>
      <c r="R1950" s="17" t="n">
        <v>0.00256828864634552</v>
      </c>
      <c r="S1950" s="17" t="n">
        <v>0.0660156182351087</v>
      </c>
      <c r="T1950" s="17" t="n">
        <v>0.0221550473425951</v>
      </c>
      <c r="U1950" s="17" t="n">
        <v>0.00373239742133637</v>
      </c>
      <c r="V1950" s="17" t="n">
        <v>0.00915025318813035</v>
      </c>
      <c r="W1950" s="6" t="s">
        <v>653</v>
      </c>
      <c r="X1950" s="18" t="n">
        <v>71.1</v>
      </c>
      <c r="Y1950" s="17" t="n">
        <v>0.613570601851852</v>
      </c>
      <c r="Z1950" s="17" t="n">
        <f aca="false">(G1950-E1950)/SQRT(H1950^2/D1950+F1950^2/C1950)</f>
        <v>3.64119218001496</v>
      </c>
      <c r="AA1950" s="12" t="n">
        <f aca="false">ABS(K1950-Z1950)</f>
        <v>0</v>
      </c>
    </row>
    <row r="1951" customFormat="false" ht="15" hidden="false" customHeight="false" outlineLevel="0" collapsed="false">
      <c r="A1951" s="18" t="n">
        <v>2346</v>
      </c>
      <c r="B1951" s="6" t="s">
        <v>575</v>
      </c>
      <c r="C1951" s="6" t="n">
        <v>48</v>
      </c>
      <c r="D1951" s="6" t="n">
        <v>144</v>
      </c>
      <c r="E1951" s="17" t="n">
        <v>0.13840678269561</v>
      </c>
      <c r="F1951" s="17" t="n">
        <v>0.0324363766608413</v>
      </c>
      <c r="G1951" s="17" t="n">
        <v>0.160551498818246</v>
      </c>
      <c r="H1951" s="17" t="n">
        <v>0.0465673113172938</v>
      </c>
      <c r="I1951" s="24" t="n">
        <f aca="false">G1951-E1951</f>
        <v>0.0221447161226361</v>
      </c>
      <c r="J1951" s="18" t="n">
        <f aca="false">100*(G1951-E1951)/E1951</f>
        <v>15.9997333160599</v>
      </c>
      <c r="K1951" s="17" t="n">
        <v>3.64163869891633</v>
      </c>
      <c r="L1951" s="18" t="n">
        <v>115.800556844718</v>
      </c>
      <c r="M1951" s="19" t="n">
        <v>0.000406520728902449</v>
      </c>
      <c r="N1951" s="17" t="n">
        <v>0.00101316732078772</v>
      </c>
      <c r="O1951" s="6" t="str">
        <f aca="false">IF(N1951&lt;0.05,"Yes","No")</f>
        <v>Yes</v>
      </c>
      <c r="P1951" s="17" t="n">
        <v>0.507047933331366</v>
      </c>
      <c r="Q1951" s="17" t="n">
        <v>9.3291160470404</v>
      </c>
      <c r="R1951" s="17" t="n">
        <v>0.00257929394487977</v>
      </c>
      <c r="S1951" s="17" t="n">
        <v>0.0656018161434342</v>
      </c>
      <c r="T1951" s="17" t="n">
        <v>0.0221447161226361</v>
      </c>
      <c r="U1951" s="17" t="n">
        <v>0.0037463143416751</v>
      </c>
      <c r="V1951" s="17" t="n">
        <v>0.00916298769715877</v>
      </c>
      <c r="W1951" s="6" t="s">
        <v>653</v>
      </c>
      <c r="X1951" s="18" t="n">
        <v>71.2</v>
      </c>
      <c r="Y1951" s="17" t="n">
        <v>0.613715277777778</v>
      </c>
      <c r="Z1951" s="17" t="n">
        <f aca="false">(G1951-E1951)/SQRT(H1951^2/D1951+F1951^2/C1951)</f>
        <v>3.64163869891633</v>
      </c>
      <c r="AA1951" s="12" t="n">
        <f aca="false">ABS(K1951-Z1951)</f>
        <v>0</v>
      </c>
    </row>
    <row r="1952" customFormat="false" ht="15" hidden="false" customHeight="false" outlineLevel="0" collapsed="false">
      <c r="A1952" s="18" t="n">
        <v>2347</v>
      </c>
      <c r="B1952" s="6" t="s">
        <v>575</v>
      </c>
      <c r="C1952" s="6" t="n">
        <v>48</v>
      </c>
      <c r="D1952" s="6" t="n">
        <v>144</v>
      </c>
      <c r="E1952" s="17" t="n">
        <v>0.137831732225432</v>
      </c>
      <c r="F1952" s="17" t="n">
        <v>0.0322949377721371</v>
      </c>
      <c r="G1952" s="17" t="n">
        <v>0.159937363909558</v>
      </c>
      <c r="H1952" s="17" t="n">
        <v>0.0464548315988025</v>
      </c>
      <c r="I1952" s="24" t="n">
        <f aca="false">G1952-E1952</f>
        <v>0.0221056316841256</v>
      </c>
      <c r="J1952" s="18" t="n">
        <f aca="false">100*(G1952-E1952)/E1952</f>
        <v>16.0381294838336</v>
      </c>
      <c r="K1952" s="17" t="n">
        <v>3.64822796966723</v>
      </c>
      <c r="L1952" s="18" t="n">
        <v>116.047581416438</v>
      </c>
      <c r="M1952" s="19" t="n">
        <v>0.000396969343274428</v>
      </c>
      <c r="N1952" s="19" t="n">
        <v>0.000992895940737588</v>
      </c>
      <c r="O1952" s="6" t="str">
        <f aca="false">IF(N1952&lt;0.05,"Yes","No")</f>
        <v>Yes</v>
      </c>
      <c r="P1952" s="17" t="n">
        <v>0.507514530477994</v>
      </c>
      <c r="Q1952" s="17" t="n">
        <v>9.34629368047104</v>
      </c>
      <c r="R1952" s="17" t="n">
        <v>0.00255636629607356</v>
      </c>
      <c r="S1952" s="17" t="n">
        <v>0.0650960794674219</v>
      </c>
      <c r="T1952" s="17" t="n">
        <v>0.0221056316841255</v>
      </c>
      <c r="U1952" s="17" t="n">
        <v>0.00371731912615547</v>
      </c>
      <c r="V1952" s="17" t="n">
        <v>0.00912393397669701</v>
      </c>
      <c r="W1952" s="6" t="s">
        <v>653</v>
      </c>
      <c r="X1952" s="18" t="n">
        <v>71.3</v>
      </c>
      <c r="Y1952" s="17" t="n">
        <v>0.61328125</v>
      </c>
      <c r="Z1952" s="17" t="n">
        <f aca="false">(G1952-E1952)/SQRT(H1952^2/D1952+F1952^2/C1952)</f>
        <v>3.64822796966724</v>
      </c>
      <c r="AA1952" s="12" t="n">
        <f aca="false">ABS(K1952-Z1952)</f>
        <v>1.33226762955019E-014</v>
      </c>
    </row>
    <row r="1953" customFormat="false" ht="15" hidden="false" customHeight="false" outlineLevel="0" collapsed="false">
      <c r="A1953" s="18" t="n">
        <v>2348</v>
      </c>
      <c r="B1953" s="6" t="s">
        <v>575</v>
      </c>
      <c r="C1953" s="6" t="n">
        <v>48</v>
      </c>
      <c r="D1953" s="6" t="n">
        <v>144</v>
      </c>
      <c r="E1953" s="17" t="n">
        <v>0.137055918789917</v>
      </c>
      <c r="F1953" s="17" t="n">
        <v>0.0320317058735859</v>
      </c>
      <c r="G1953" s="17" t="n">
        <v>0.159094048331112</v>
      </c>
      <c r="H1953" s="17" t="n">
        <v>0.0462021016240468</v>
      </c>
      <c r="I1953" s="24" t="n">
        <f aca="false">G1953-E1953</f>
        <v>0.0220381295411952</v>
      </c>
      <c r="J1953" s="18" t="n">
        <f aca="false">100*(G1953-E1953)/E1953</f>
        <v>16.079662765222</v>
      </c>
      <c r="K1953" s="17" t="n">
        <v>3.66288751075012</v>
      </c>
      <c r="L1953" s="18" t="n">
        <v>116.393928390857</v>
      </c>
      <c r="M1953" s="19" t="n">
        <v>0.000376721828103059</v>
      </c>
      <c r="N1953" s="19" t="n">
        <v>0.000945630299694776</v>
      </c>
      <c r="O1953" s="6" t="str">
        <f aca="false">IF(N1953&lt;0.05,"Yes","No")</f>
        <v>Yes</v>
      </c>
      <c r="P1953" s="17" t="n">
        <v>0.508922344456836</v>
      </c>
      <c r="Q1953" s="17" t="n">
        <v>9.3982176811624</v>
      </c>
      <c r="R1953" s="17" t="n">
        <v>0.0024883227673184</v>
      </c>
      <c r="S1953" s="17" t="n">
        <v>0.0643486340224783</v>
      </c>
      <c r="T1953" s="17" t="n">
        <v>0.0220381295411951</v>
      </c>
      <c r="U1953" s="17" t="n">
        <v>0.00363110254195041</v>
      </c>
      <c r="V1953" s="17" t="n">
        <v>0.00894366522935265</v>
      </c>
      <c r="W1953" s="6" t="s">
        <v>653</v>
      </c>
      <c r="X1953" s="18" t="n">
        <v>71.7</v>
      </c>
      <c r="Y1953" s="17" t="n">
        <v>0.613715277777778</v>
      </c>
      <c r="Z1953" s="17" t="n">
        <f aca="false">(G1953-E1953)/SQRT(H1953^2/D1953+F1953^2/C1953)</f>
        <v>3.66288751075011</v>
      </c>
      <c r="AA1953" s="12" t="n">
        <f aca="false">ABS(K1953-Z1953)</f>
        <v>0</v>
      </c>
    </row>
    <row r="1954" customFormat="false" ht="15" hidden="false" customHeight="false" outlineLevel="0" collapsed="false">
      <c r="A1954" s="18" t="n">
        <v>2349</v>
      </c>
      <c r="B1954" s="6" t="s">
        <v>575</v>
      </c>
      <c r="C1954" s="6" t="n">
        <v>48</v>
      </c>
      <c r="D1954" s="6" t="n">
        <v>144</v>
      </c>
      <c r="E1954" s="17" t="n">
        <v>0.136080487734742</v>
      </c>
      <c r="F1954" s="17" t="n">
        <v>0.0316561838791732</v>
      </c>
      <c r="G1954" s="17" t="n">
        <v>0.158029141927276</v>
      </c>
      <c r="H1954" s="17" t="n">
        <v>0.0458225691961346</v>
      </c>
      <c r="I1954" s="24" t="n">
        <f aca="false">G1954-E1954</f>
        <v>0.0219486541925343</v>
      </c>
      <c r="J1954" s="18" t="n">
        <f aca="false">100*(G1954-E1954)/E1954</f>
        <v>16.1291707267527</v>
      </c>
      <c r="K1954" s="17" t="n">
        <v>3.68592606741746</v>
      </c>
      <c r="L1954" s="18" t="n">
        <v>116.845322661844</v>
      </c>
      <c r="M1954" s="19" t="n">
        <v>0.000346959730729559</v>
      </c>
      <c r="N1954" s="19" t="n">
        <v>0.000877211064094831</v>
      </c>
      <c r="O1954" s="6" t="str">
        <f aca="false">IF(N1954&lt;0.05,"Yes","No")</f>
        <v>Yes</v>
      </c>
      <c r="P1954" s="17" t="n">
        <v>0.51130062840841</v>
      </c>
      <c r="Q1954" s="17" t="n">
        <v>9.48626198531005</v>
      </c>
      <c r="R1954" s="17" t="n">
        <v>0.00237715601453818</v>
      </c>
      <c r="S1954" s="17" t="n">
        <v>0.0634191429849885</v>
      </c>
      <c r="T1954" s="17" t="n">
        <v>0.0219486541925343</v>
      </c>
      <c r="U1954" s="17" t="n">
        <v>0.00348970301371625</v>
      </c>
      <c r="V1954" s="17" t="n">
        <v>0.0086562763067507</v>
      </c>
      <c r="W1954" s="6" t="s">
        <v>653</v>
      </c>
      <c r="X1954" s="18" t="n">
        <v>72.5</v>
      </c>
      <c r="Y1954" s="17" t="n">
        <v>0.613425925925926</v>
      </c>
      <c r="Z1954" s="17" t="n">
        <f aca="false">(G1954-E1954)/SQRT(H1954^2/D1954+F1954^2/C1954)</f>
        <v>3.68592606741744</v>
      </c>
      <c r="AA1954" s="12" t="n">
        <f aca="false">ABS(K1954-Z1954)</f>
        <v>1.46549439250521E-014</v>
      </c>
    </row>
    <row r="1955" customFormat="false" ht="22.35" hidden="false" customHeight="false" outlineLevel="0" collapsed="false">
      <c r="A1955" s="18" t="n">
        <v>2350</v>
      </c>
      <c r="B1955" s="7" t="s">
        <v>576</v>
      </c>
      <c r="C1955" s="6" t="n">
        <v>48</v>
      </c>
      <c r="D1955" s="6" t="n">
        <v>144</v>
      </c>
      <c r="E1955" s="17" t="n">
        <v>0.134939460635737</v>
      </c>
      <c r="F1955" s="17" t="n">
        <v>0.0311838736690249</v>
      </c>
      <c r="G1955" s="17" t="n">
        <v>0.156774911660425</v>
      </c>
      <c r="H1955" s="17" t="n">
        <v>0.0453359279280058</v>
      </c>
      <c r="I1955" s="24" t="n">
        <f aca="false">G1955-E1955</f>
        <v>0.021835451024688</v>
      </c>
      <c r="J1955" s="18" t="n">
        <f aca="false">100*(G1955-E1955)/E1955</f>
        <v>16.1816646678556</v>
      </c>
      <c r="K1955" s="17" t="n">
        <v>3.71577613721001</v>
      </c>
      <c r="L1955" s="18" t="n">
        <v>117.402510140613</v>
      </c>
      <c r="M1955" s="19" t="n">
        <v>0.000311711506378598</v>
      </c>
      <c r="N1955" s="19" t="n">
        <v>0.000795754404497489</v>
      </c>
      <c r="O1955" s="6" t="str">
        <f aca="false">IF(N1955&lt;0.05,"Yes","No")</f>
        <v>Yes</v>
      </c>
      <c r="P1955" s="17" t="n">
        <v>0.514426158832511</v>
      </c>
      <c r="Q1955" s="17" t="n">
        <v>9.60259363576589</v>
      </c>
      <c r="R1955" s="17" t="n">
        <v>0.00223802653077311</v>
      </c>
      <c r="S1955" s="17" t="n">
        <v>0.0625906430203242</v>
      </c>
      <c r="T1955" s="17" t="n">
        <v>0.021835451024688</v>
      </c>
      <c r="U1955" s="17" t="n">
        <v>0.00331173514323666</v>
      </c>
      <c r="V1955" s="17" t="n">
        <v>0.00828328039992884</v>
      </c>
      <c r="W1955" s="6" t="s">
        <v>653</v>
      </c>
      <c r="X1955" s="18" t="n">
        <v>73.2</v>
      </c>
      <c r="Y1955" s="17" t="n">
        <v>0.614293981481482</v>
      </c>
      <c r="Z1955" s="17" t="n">
        <f aca="false">(G1955-E1955)/SQRT(H1955^2/D1955+F1955^2/C1955)</f>
        <v>3.71577613721001</v>
      </c>
      <c r="AA1955" s="12" t="n">
        <f aca="false">ABS(K1955-Z1955)</f>
        <v>0</v>
      </c>
    </row>
    <row r="1956" customFormat="false" ht="22.35" hidden="false" customHeight="false" outlineLevel="0" collapsed="false">
      <c r="A1956" s="18" t="n">
        <v>2351</v>
      </c>
      <c r="B1956" s="7" t="s">
        <v>576</v>
      </c>
      <c r="C1956" s="6" t="n">
        <v>48</v>
      </c>
      <c r="D1956" s="6" t="n">
        <v>144</v>
      </c>
      <c r="E1956" s="17" t="n">
        <v>0.133681053425082</v>
      </c>
      <c r="F1956" s="17" t="n">
        <v>0.0306402908415101</v>
      </c>
      <c r="G1956" s="17" t="n">
        <v>0.155391222091944</v>
      </c>
      <c r="H1956" s="17" t="n">
        <v>0.0447755992867518</v>
      </c>
      <c r="I1956" s="24" t="n">
        <f aca="false">G1956-E1956</f>
        <v>0.0217101686668616</v>
      </c>
      <c r="J1956" s="18" t="n">
        <f aca="false">100*(G1956-E1956)/E1956</f>
        <v>16.2402734797632</v>
      </c>
      <c r="K1956" s="17" t="n">
        <v>3.75198176524891</v>
      </c>
      <c r="L1956" s="18" t="n">
        <v>118.064630932059</v>
      </c>
      <c r="M1956" s="19" t="n">
        <v>0.000273496985392073</v>
      </c>
      <c r="N1956" s="19" t="n">
        <v>0.000706786182421582</v>
      </c>
      <c r="O1956" s="6" t="str">
        <f aca="false">IF(N1956&lt;0.05,"Yes","No")</f>
        <v>Yes</v>
      </c>
      <c r="P1956" s="17" t="n">
        <v>0.518232637642162</v>
      </c>
      <c r="Q1956" s="17" t="n">
        <v>9.74522752580715</v>
      </c>
      <c r="R1956" s="17" t="n">
        <v>0.00207875100384364</v>
      </c>
      <c r="S1956" s="17" t="n">
        <v>0.0616528668679129</v>
      </c>
      <c r="T1956" s="17" t="n">
        <v>0.0217101686668617</v>
      </c>
      <c r="U1956" s="17" t="n">
        <v>0.00310651961654968</v>
      </c>
      <c r="V1956" s="17" t="n">
        <v>0.00783529137379457</v>
      </c>
      <c r="W1956" s="6" t="s">
        <v>653</v>
      </c>
      <c r="X1956" s="18" t="n">
        <v>74.2</v>
      </c>
      <c r="Y1956" s="17" t="n">
        <v>0.614438657407407</v>
      </c>
      <c r="Z1956" s="17" t="n">
        <f aca="false">(G1956-E1956)/SQRT(H1956^2/D1956+F1956^2/C1956)</f>
        <v>3.75198176524891</v>
      </c>
      <c r="AA1956" s="12" t="n">
        <f aca="false">ABS(K1956-Z1956)</f>
        <v>0</v>
      </c>
    </row>
    <row r="1957" customFormat="false" ht="22.35" hidden="false" customHeight="false" outlineLevel="0" collapsed="false">
      <c r="A1957" s="18" t="n">
        <v>2352</v>
      </c>
      <c r="B1957" s="7" t="s">
        <v>576</v>
      </c>
      <c r="C1957" s="6" t="n">
        <v>48</v>
      </c>
      <c r="D1957" s="6" t="n">
        <v>144</v>
      </c>
      <c r="E1957" s="17" t="n">
        <v>0.132314497786057</v>
      </c>
      <c r="F1957" s="17" t="n">
        <v>0.0300406315547055</v>
      </c>
      <c r="G1957" s="17" t="n">
        <v>0.153894692609363</v>
      </c>
      <c r="H1957" s="17" t="n">
        <v>0.0441534928465956</v>
      </c>
      <c r="I1957" s="24" t="n">
        <f aca="false">G1957-E1957</f>
        <v>0.0215801948233058</v>
      </c>
      <c r="J1957" s="18" t="n">
        <f aca="false">100*(G1957-E1957)/E1957</f>
        <v>16.30977344463</v>
      </c>
      <c r="K1957" s="17" t="n">
        <v>3.79481407666898</v>
      </c>
      <c r="L1957" s="18" t="n">
        <v>118.811500286658</v>
      </c>
      <c r="M1957" s="19" t="n">
        <v>0.000234026465876457</v>
      </c>
      <c r="N1957" s="19" t="n">
        <v>0.00061538123254873</v>
      </c>
      <c r="O1957" s="6" t="str">
        <f aca="false">IF(N1957&lt;0.05,"Yes","No")</f>
        <v>Yes</v>
      </c>
      <c r="P1957" s="17" t="n">
        <v>0.522788526698821</v>
      </c>
      <c r="Q1957" s="17" t="n">
        <v>9.91732526307255</v>
      </c>
      <c r="R1957" s="17" t="n">
        <v>0.00190191489093127</v>
      </c>
      <c r="S1957" s="17" t="n">
        <v>0.0607975314822849</v>
      </c>
      <c r="T1957" s="17" t="n">
        <v>0.0215801948233059</v>
      </c>
      <c r="U1957" s="17" t="n">
        <v>0.00287664141696611</v>
      </c>
      <c r="V1957" s="17" t="n">
        <v>0.00736153911942241</v>
      </c>
      <c r="W1957" s="6" t="s">
        <v>653</v>
      </c>
      <c r="X1957" s="18" t="n">
        <v>75.5</v>
      </c>
      <c r="Y1957" s="17" t="n">
        <v>0.615885416666667</v>
      </c>
      <c r="Z1957" s="17" t="n">
        <f aca="false">(G1957-E1957)/SQRT(H1957^2/D1957+F1957^2/C1957)</f>
        <v>3.79481407666897</v>
      </c>
      <c r="AA1957" s="12" t="n">
        <f aca="false">ABS(K1957-Z1957)</f>
        <v>0</v>
      </c>
    </row>
    <row r="1958" customFormat="false" ht="22.35" hidden="false" customHeight="false" outlineLevel="0" collapsed="false">
      <c r="A1958" s="18" t="n">
        <v>2353</v>
      </c>
      <c r="B1958" s="7" t="s">
        <v>576</v>
      </c>
      <c r="C1958" s="6" t="n">
        <v>48</v>
      </c>
      <c r="D1958" s="6" t="n">
        <v>144</v>
      </c>
      <c r="E1958" s="17" t="n">
        <v>0.130927802787887</v>
      </c>
      <c r="F1958" s="17" t="n">
        <v>0.0294260658359124</v>
      </c>
      <c r="G1958" s="17" t="n">
        <v>0.152377636958328</v>
      </c>
      <c r="H1958" s="17" t="n">
        <v>0.0435225997807313</v>
      </c>
      <c r="I1958" s="24" t="n">
        <f aca="false">G1958-E1958</f>
        <v>0.0214498341704408</v>
      </c>
      <c r="J1958" s="18" t="n">
        <f aca="false">100*(G1958-E1958)/E1958</f>
        <v>16.3829482460583</v>
      </c>
      <c r="K1958" s="17" t="n">
        <v>3.84052240279101</v>
      </c>
      <c r="L1958" s="18" t="n">
        <v>119.628803649507</v>
      </c>
      <c r="M1958" s="19" t="n">
        <v>0.000197856089102374</v>
      </c>
      <c r="N1958" s="19" t="n">
        <v>0.000525531786604408</v>
      </c>
      <c r="O1958" s="6" t="str">
        <f aca="false">IF(N1958&lt;0.05,"Yes","No")</f>
        <v>Yes</v>
      </c>
      <c r="P1958" s="17" t="n">
        <v>0.527597780358065</v>
      </c>
      <c r="Q1958" s="18" t="n">
        <v>10.1006281045584</v>
      </c>
      <c r="R1958" s="17" t="n">
        <v>0.00173042860134356</v>
      </c>
      <c r="S1958" s="17" t="n">
        <v>0.0599830096816302</v>
      </c>
      <c r="T1958" s="17" t="n">
        <v>0.0214498341704409</v>
      </c>
      <c r="U1958" s="17" t="n">
        <v>0.00265142999561523</v>
      </c>
      <c r="V1958" s="17" t="n">
        <v>0.00691148191164714</v>
      </c>
      <c r="W1958" s="6" t="s">
        <v>653</v>
      </c>
      <c r="X1958" s="18" t="n">
        <v>77.2</v>
      </c>
      <c r="Y1958" s="17" t="n">
        <v>0.616319444444444</v>
      </c>
      <c r="Z1958" s="17" t="n">
        <f aca="false">(G1958-E1958)/SQRT(H1958^2/D1958+F1958^2/C1958)</f>
        <v>3.840522402791</v>
      </c>
      <c r="AA1958" s="12" t="n">
        <f aca="false">ABS(K1958-Z1958)</f>
        <v>0</v>
      </c>
    </row>
    <row r="1959" customFormat="false" ht="22.35" hidden="false" customHeight="false" outlineLevel="0" collapsed="false">
      <c r="A1959" s="18" t="n">
        <v>2354</v>
      </c>
      <c r="B1959" s="7" t="s">
        <v>576</v>
      </c>
      <c r="C1959" s="6" t="n">
        <v>48</v>
      </c>
      <c r="D1959" s="6" t="n">
        <v>144</v>
      </c>
      <c r="E1959" s="17" t="n">
        <v>0.12952865933551</v>
      </c>
      <c r="F1959" s="17" t="n">
        <v>0.028803186149604</v>
      </c>
      <c r="G1959" s="17" t="n">
        <v>0.150853124307469</v>
      </c>
      <c r="H1959" s="17" t="n">
        <v>0.0428893994709268</v>
      </c>
      <c r="I1959" s="24" t="n">
        <f aca="false">G1959-E1959</f>
        <v>0.0213244649719585</v>
      </c>
      <c r="J1959" s="18" t="n">
        <f aca="false">100*(G1959-E1959)/E1959</f>
        <v>16.4631249032873</v>
      </c>
      <c r="K1959" s="17" t="n">
        <v>3.88953013912036</v>
      </c>
      <c r="L1959" s="18" t="n">
        <v>120.511968379227</v>
      </c>
      <c r="M1959" s="19" t="n">
        <v>0.00016497294204206</v>
      </c>
      <c r="N1959" s="19" t="n">
        <v>0.000445511762506899</v>
      </c>
      <c r="O1959" s="6" t="str">
        <f aca="false">IF(N1959&lt;0.05,"Yes","No")</f>
        <v>Yes</v>
      </c>
      <c r="P1959" s="17" t="n">
        <v>0.532723791735222</v>
      </c>
      <c r="Q1959" s="18" t="n">
        <v>10.2978520417872</v>
      </c>
      <c r="R1959" s="17" t="n">
        <v>0.00156350355344931</v>
      </c>
      <c r="S1959" s="17" t="n">
        <v>0.0589952091403317</v>
      </c>
      <c r="T1959" s="17" t="n">
        <v>0.0213244649719585</v>
      </c>
      <c r="U1959" s="17" t="n">
        <v>0.00242975952885212</v>
      </c>
      <c r="V1959" s="17" t="n">
        <v>0.00638914239063618</v>
      </c>
      <c r="W1959" s="6" t="s">
        <v>653</v>
      </c>
      <c r="X1959" s="18" t="n">
        <v>78.3</v>
      </c>
      <c r="Y1959" s="17" t="n">
        <v>0.616753472222222</v>
      </c>
      <c r="Z1959" s="17" t="n">
        <f aca="false">(G1959-E1959)/SQRT(H1959^2/D1959+F1959^2/C1959)</f>
        <v>3.88953013912035</v>
      </c>
      <c r="AA1959" s="12" t="n">
        <f aca="false">ABS(K1959-Z1959)</f>
        <v>0</v>
      </c>
    </row>
    <row r="1960" customFormat="false" ht="22.35" hidden="false" customHeight="false" outlineLevel="0" collapsed="false">
      <c r="A1960" s="18" t="n">
        <v>2355</v>
      </c>
      <c r="B1960" s="7" t="s">
        <v>576</v>
      </c>
      <c r="C1960" s="6" t="n">
        <v>48</v>
      </c>
      <c r="D1960" s="6" t="n">
        <v>144</v>
      </c>
      <c r="E1960" s="17" t="n">
        <v>0.128145503690811</v>
      </c>
      <c r="F1960" s="17" t="n">
        <v>0.0281937493988563</v>
      </c>
      <c r="G1960" s="17" t="n">
        <v>0.149353381824093</v>
      </c>
      <c r="H1960" s="17" t="n">
        <v>0.0422665131874805</v>
      </c>
      <c r="I1960" s="24" t="n">
        <f aca="false">G1960-E1960</f>
        <v>0.0212078781332821</v>
      </c>
      <c r="J1960" s="18" t="n">
        <f aca="false">100*(G1960-E1960)/E1960</f>
        <v>16.5498417989385</v>
      </c>
      <c r="K1960" s="17" t="n">
        <v>3.940506870404</v>
      </c>
      <c r="L1960" s="18" t="n">
        <v>121.403286727298</v>
      </c>
      <c r="M1960" s="19" t="n">
        <v>0.000136311613262339</v>
      </c>
      <c r="N1960" s="19" t="n">
        <v>0.000388589822882191</v>
      </c>
      <c r="O1960" s="6" t="str">
        <f aca="false">IF(N1960&lt;0.05,"Yes","No")</f>
        <v>Yes</v>
      </c>
      <c r="P1960" s="17" t="n">
        <v>0.538085486904689</v>
      </c>
      <c r="Q1960" s="18" t="n">
        <v>10.5061843887972</v>
      </c>
      <c r="R1960" s="17" t="n">
        <v>0.00140498599736637</v>
      </c>
      <c r="S1960" s="17" t="n">
        <v>0.0566818472434352</v>
      </c>
      <c r="T1960" s="17" t="n">
        <v>0.0212078781332821</v>
      </c>
      <c r="U1960" s="17" t="n">
        <v>0.00221670238789694</v>
      </c>
      <c r="V1960" s="17" t="n">
        <v>0.00589530597084996</v>
      </c>
      <c r="W1960" s="6" t="s">
        <v>653</v>
      </c>
      <c r="X1960" s="18" t="n">
        <v>79.4</v>
      </c>
      <c r="Y1960" s="17" t="n">
        <v>0.618055555555556</v>
      </c>
      <c r="Z1960" s="17" t="n">
        <f aca="false">(G1960-E1960)/SQRT(H1960^2/D1960+F1960^2/C1960)</f>
        <v>3.94050687040401</v>
      </c>
      <c r="AA1960" s="12" t="n">
        <f aca="false">ABS(K1960-Z1960)</f>
        <v>0</v>
      </c>
    </row>
    <row r="1961" customFormat="false" ht="22.35" hidden="false" customHeight="false" outlineLevel="0" collapsed="false">
      <c r="A1961" s="18" t="n">
        <v>2356</v>
      </c>
      <c r="B1961" s="7" t="s">
        <v>576</v>
      </c>
      <c r="C1961" s="6" t="n">
        <v>48</v>
      </c>
      <c r="D1961" s="6" t="n">
        <v>144</v>
      </c>
      <c r="E1961" s="17" t="n">
        <v>0.126844317781635</v>
      </c>
      <c r="F1961" s="17" t="n">
        <v>0.0276272934974074</v>
      </c>
      <c r="G1961" s="17" t="n">
        <v>0.147949682160591</v>
      </c>
      <c r="H1961" s="17" t="n">
        <v>0.0417038113201723</v>
      </c>
      <c r="I1961" s="24" t="n">
        <f aca="false">G1961-E1961</f>
        <v>0.0211053643789557</v>
      </c>
      <c r="J1961" s="18" t="n">
        <f aca="false">100*(G1961-E1961)/E1961</f>
        <v>16.6387937182089</v>
      </c>
      <c r="K1961" s="17" t="n">
        <v>3.99001871225721</v>
      </c>
      <c r="L1961" s="18" t="n">
        <v>122.318690387086</v>
      </c>
      <c r="M1961" s="19" t="n">
        <v>0.000113019393203216</v>
      </c>
      <c r="N1961" s="19" t="n">
        <v>0.000327522407062009</v>
      </c>
      <c r="O1961" s="6" t="str">
        <f aca="false">IF(N1961&lt;0.05,"Yes","No")</f>
        <v>Yes</v>
      </c>
      <c r="P1961" s="17" t="n">
        <v>0.543184369547379</v>
      </c>
      <c r="Q1961" s="18" t="n">
        <v>10.7062403854032</v>
      </c>
      <c r="R1961" s="17" t="n">
        <v>0.0012682150073823</v>
      </c>
      <c r="S1961" s="17" t="n">
        <v>0.0554710213689556</v>
      </c>
      <c r="T1961" s="17" t="n">
        <v>0.0211053643789556</v>
      </c>
      <c r="U1961" s="17" t="n">
        <v>0.00203058871761533</v>
      </c>
      <c r="V1961" s="17" t="n">
        <v>0.00545558426561357</v>
      </c>
      <c r="W1961" s="6" t="s">
        <v>653</v>
      </c>
      <c r="X1961" s="18" t="n">
        <v>81.2</v>
      </c>
      <c r="Y1961" s="17" t="n">
        <v>0.619357638888889</v>
      </c>
      <c r="Z1961" s="17" t="n">
        <f aca="false">(G1961-E1961)/SQRT(H1961^2/D1961+F1961^2/C1961)</f>
        <v>3.99001871225721</v>
      </c>
      <c r="AA1961" s="12" t="n">
        <f aca="false">ABS(K1961-Z1961)</f>
        <v>0</v>
      </c>
    </row>
    <row r="1962" customFormat="false" ht="22.35" hidden="false" customHeight="false" outlineLevel="0" collapsed="false">
      <c r="A1962" s="18" t="n">
        <v>2357</v>
      </c>
      <c r="B1962" s="7" t="s">
        <v>576</v>
      </c>
      <c r="C1962" s="6" t="n">
        <v>48</v>
      </c>
      <c r="D1962" s="6" t="n">
        <v>144</v>
      </c>
      <c r="E1962" s="17" t="n">
        <v>0.125596109786312</v>
      </c>
      <c r="F1962" s="17" t="n">
        <v>0.0270926637969178</v>
      </c>
      <c r="G1962" s="17" t="n">
        <v>0.146605809320937</v>
      </c>
      <c r="H1962" s="17" t="n">
        <v>0.0411768224188542</v>
      </c>
      <c r="I1962" s="24" t="n">
        <f aca="false">G1962-E1962</f>
        <v>0.0210096995346248</v>
      </c>
      <c r="J1962" s="18" t="n">
        <f aca="false">100*(G1962-E1962)/E1962</f>
        <v>16.7279858989028</v>
      </c>
      <c r="K1962" s="17" t="n">
        <v>4.03835261250296</v>
      </c>
      <c r="L1962" s="18" t="n">
        <v>123.230643829695</v>
      </c>
      <c r="M1962" s="19" t="n">
        <v>9.39545881442423E-005</v>
      </c>
      <c r="N1962" s="19" t="n">
        <v>0.00027608194362385</v>
      </c>
      <c r="O1962" s="6" t="str">
        <f aca="false">IF(N1962&lt;0.05,"Yes","No")</f>
        <v>Yes</v>
      </c>
      <c r="P1962" s="17" t="n">
        <v>0.548111037756382</v>
      </c>
      <c r="Q1962" s="18" t="n">
        <v>10.901331775993</v>
      </c>
      <c r="R1962" s="17" t="n">
        <v>0.00114792387530422</v>
      </c>
      <c r="S1962" s="17" t="n">
        <v>0.0542432847199208</v>
      </c>
      <c r="T1962" s="17" t="n">
        <v>0.0210096995346248</v>
      </c>
      <c r="U1962" s="17" t="n">
        <v>0.00186490001736202</v>
      </c>
      <c r="V1962" s="17" t="n">
        <v>0.00541181621060443</v>
      </c>
      <c r="W1962" s="6" t="s">
        <v>653</v>
      </c>
      <c r="X1962" s="18" t="n">
        <v>82</v>
      </c>
      <c r="Y1962" s="17" t="n">
        <v>0.620949074074074</v>
      </c>
      <c r="Z1962" s="17" t="n">
        <f aca="false">(G1962-E1962)/SQRT(H1962^2/D1962+F1962^2/C1962)</f>
        <v>4.03835261250296</v>
      </c>
      <c r="AA1962" s="12" t="n">
        <f aca="false">ABS(K1962-Z1962)</f>
        <v>0</v>
      </c>
    </row>
    <row r="1963" customFormat="false" ht="22.35" hidden="false" customHeight="false" outlineLevel="0" collapsed="false">
      <c r="A1963" s="18" t="n">
        <v>2358</v>
      </c>
      <c r="B1963" s="7" t="s">
        <v>576</v>
      </c>
      <c r="C1963" s="6" t="n">
        <v>48</v>
      </c>
      <c r="D1963" s="6" t="n">
        <v>144</v>
      </c>
      <c r="E1963" s="17" t="n">
        <v>0.124448582176464</v>
      </c>
      <c r="F1963" s="17" t="n">
        <v>0.0266182863202415</v>
      </c>
      <c r="G1963" s="17" t="n">
        <v>0.145388024805666</v>
      </c>
      <c r="H1963" s="17" t="n">
        <v>0.0407136731740211</v>
      </c>
      <c r="I1963" s="24" t="n">
        <f aca="false">G1963-E1963</f>
        <v>0.0209394426292015</v>
      </c>
      <c r="J1963" s="18" t="n">
        <f aca="false">100*(G1963-E1963)/E1963</f>
        <v>16.8257783760927</v>
      </c>
      <c r="K1963" s="17" t="n">
        <v>4.0852304362936</v>
      </c>
      <c r="L1963" s="18" t="n">
        <v>124.084611347556</v>
      </c>
      <c r="M1963" s="19" t="n">
        <v>7.8422624748128E-005</v>
      </c>
      <c r="N1963" s="19" t="n">
        <v>0.000233710545525982</v>
      </c>
      <c r="O1963" s="6" t="str">
        <f aca="false">IF(N1963&lt;0.05,"Yes","No")</f>
        <v>Yes</v>
      </c>
      <c r="P1963" s="17" t="n">
        <v>0.552927432136408</v>
      </c>
      <c r="Q1963" s="18" t="n">
        <v>11.0937592131975</v>
      </c>
      <c r="R1963" s="17" t="n">
        <v>0.00104067430514969</v>
      </c>
      <c r="S1963" s="17" t="n">
        <v>0.0531324727339393</v>
      </c>
      <c r="T1963" s="17" t="n">
        <v>0.0209394426292015</v>
      </c>
      <c r="U1963" s="17" t="n">
        <v>0.00171537501337034</v>
      </c>
      <c r="V1963" s="17" t="n">
        <v>0.00506180183018411</v>
      </c>
      <c r="W1963" s="6" t="s">
        <v>653</v>
      </c>
      <c r="X1963" s="18" t="n">
        <v>83.7</v>
      </c>
      <c r="Y1963" s="17" t="n">
        <v>0.622251157407407</v>
      </c>
      <c r="Z1963" s="17" t="n">
        <f aca="false">(G1963-E1963)/SQRT(H1963^2/D1963+F1963^2/C1963)</f>
        <v>4.0852304362936</v>
      </c>
      <c r="AA1963" s="12" t="n">
        <f aca="false">ABS(K1963-Z1963)</f>
        <v>0</v>
      </c>
    </row>
    <row r="1964" customFormat="false" ht="22.35" hidden="false" customHeight="false" outlineLevel="0" collapsed="false">
      <c r="A1964" s="18" t="n">
        <v>2359</v>
      </c>
      <c r="B1964" s="7" t="s">
        <v>576</v>
      </c>
      <c r="C1964" s="6" t="n">
        <v>48</v>
      </c>
      <c r="D1964" s="6" t="n">
        <v>144</v>
      </c>
      <c r="E1964" s="17" t="n">
        <v>0.123398921004048</v>
      </c>
      <c r="F1964" s="17" t="n">
        <v>0.0262007211648936</v>
      </c>
      <c r="G1964" s="17" t="n">
        <v>0.144289866186403</v>
      </c>
      <c r="H1964" s="17" t="n">
        <v>0.0403217524140702</v>
      </c>
      <c r="I1964" s="24" t="n">
        <f aca="false">G1964-E1964</f>
        <v>0.0208909451823544</v>
      </c>
      <c r="J1964" s="18" t="n">
        <f aca="false">100*(G1964-E1964)/E1964</f>
        <v>16.9296011767146</v>
      </c>
      <c r="K1964" s="17" t="n">
        <v>4.12956457895216</v>
      </c>
      <c r="L1964" s="18" t="n">
        <v>124.914175831662</v>
      </c>
      <c r="M1964" s="19" t="n">
        <v>6.59989695927248E-005</v>
      </c>
      <c r="N1964" s="19" t="n">
        <v>0.000199229648152751</v>
      </c>
      <c r="O1964" s="6" t="str">
        <f aca="false">IF(N1964&lt;0.05,"Yes","No")</f>
        <v>Yes</v>
      </c>
      <c r="P1964" s="17" t="n">
        <v>0.557427814080132</v>
      </c>
      <c r="Q1964" s="18" t="n">
        <v>11.2750825839915</v>
      </c>
      <c r="R1964" s="19" t="n">
        <v>0.000948976559240363</v>
      </c>
      <c r="S1964" s="17" t="n">
        <v>0.0518507413952378</v>
      </c>
      <c r="T1964" s="17" t="n">
        <v>0.0208909451823544</v>
      </c>
      <c r="U1964" s="17" t="n">
        <v>0.00158600703760372</v>
      </c>
      <c r="V1964" s="17" t="n">
        <v>0.00474672476638948</v>
      </c>
      <c r="W1964" s="6" t="s">
        <v>653</v>
      </c>
      <c r="X1964" s="18" t="n">
        <v>84.5</v>
      </c>
      <c r="Y1964" s="17" t="n">
        <v>0.623263888888889</v>
      </c>
      <c r="Z1964" s="17" t="n">
        <f aca="false">(G1964-E1964)/SQRT(H1964^2/D1964+F1964^2/C1964)</f>
        <v>4.12956457895215</v>
      </c>
      <c r="AA1964" s="12" t="n">
        <f aca="false">ABS(K1964-Z1964)</f>
        <v>0</v>
      </c>
    </row>
    <row r="1965" customFormat="false" ht="22.35" hidden="false" customHeight="false" outlineLevel="0" collapsed="false">
      <c r="A1965" s="18" t="n">
        <v>2360</v>
      </c>
      <c r="B1965" s="7" t="s">
        <v>576</v>
      </c>
      <c r="C1965" s="6" t="n">
        <v>48</v>
      </c>
      <c r="D1965" s="6" t="n">
        <v>144</v>
      </c>
      <c r="E1965" s="17" t="n">
        <v>0.122448447634707</v>
      </c>
      <c r="F1965" s="17" t="n">
        <v>0.0258394300830208</v>
      </c>
      <c r="G1965" s="17" t="n">
        <v>0.14329625723918</v>
      </c>
      <c r="H1965" s="17" t="n">
        <v>0.0399892096790577</v>
      </c>
      <c r="I1965" s="24" t="n">
        <f aca="false">G1965-E1965</f>
        <v>0.0208478096044726</v>
      </c>
      <c r="J1965" s="18" t="n">
        <f aca="false">100*(G1965-E1965)/E1965</f>
        <v>17.0257851423862</v>
      </c>
      <c r="K1965" s="17" t="n">
        <v>4.1683085300307</v>
      </c>
      <c r="L1965" s="18" t="n">
        <v>125.675144903876</v>
      </c>
      <c r="M1965" s="19" t="n">
        <v>5.66884125825794E-005</v>
      </c>
      <c r="N1965" s="19" t="n">
        <v>0.000172862634014513</v>
      </c>
      <c r="O1965" s="6" t="str">
        <f aca="false">IF(N1965&lt;0.05,"Yes","No")</f>
        <v>Yes</v>
      </c>
      <c r="P1965" s="17" t="n">
        <v>0.56128402570812</v>
      </c>
      <c r="Q1965" s="18" t="n">
        <v>11.431621223801</v>
      </c>
      <c r="R1965" s="19" t="n">
        <v>0.000876463297916063</v>
      </c>
      <c r="S1965" s="17" t="n">
        <v>0.0504913713043289</v>
      </c>
      <c r="T1965" s="17" t="n">
        <v>0.0208478096044726</v>
      </c>
      <c r="U1965" s="17" t="n">
        <v>0.00148258730688166</v>
      </c>
      <c r="V1965" s="17" t="n">
        <v>0.00450783781730589</v>
      </c>
      <c r="W1965" s="6" t="s">
        <v>653</v>
      </c>
      <c r="X1965" s="18" t="n">
        <v>85</v>
      </c>
      <c r="Y1965" s="17" t="n">
        <v>0.624131944444444</v>
      </c>
      <c r="Z1965" s="17" t="n">
        <f aca="false">(G1965-E1965)/SQRT(H1965^2/D1965+F1965^2/C1965)</f>
        <v>4.16830853003071</v>
      </c>
      <c r="AA1965" s="12" t="n">
        <f aca="false">ABS(K1965-Z1965)</f>
        <v>0</v>
      </c>
    </row>
    <row r="1966" customFormat="false" ht="22.35" hidden="false" customHeight="false" outlineLevel="0" collapsed="false">
      <c r="A1966" s="18" t="n">
        <v>2361</v>
      </c>
      <c r="B1966" s="7" t="s">
        <v>576</v>
      </c>
      <c r="C1966" s="6" t="n">
        <v>48</v>
      </c>
      <c r="D1966" s="6" t="n">
        <v>144</v>
      </c>
      <c r="E1966" s="17" t="n">
        <v>0.121607814346337</v>
      </c>
      <c r="F1966" s="17" t="n">
        <v>0.0255342462894752</v>
      </c>
      <c r="G1966" s="17" t="n">
        <v>0.142420993319333</v>
      </c>
      <c r="H1966" s="17" t="n">
        <v>0.039716593261241</v>
      </c>
      <c r="I1966" s="24" t="n">
        <f aca="false">G1966-E1966</f>
        <v>0.0208131789729966</v>
      </c>
      <c r="J1966" s="18" t="n">
        <f aca="false">100*(G1966-E1966)/E1966</f>
        <v>17.1150012726329</v>
      </c>
      <c r="K1966" s="17" t="n">
        <v>4.20168221263279</v>
      </c>
      <c r="L1966" s="18" t="n">
        <v>126.362498336987</v>
      </c>
      <c r="M1966" s="19" t="n">
        <v>4.96771702526224E-005</v>
      </c>
      <c r="N1966" s="19" t="n">
        <v>0.000152813667204626</v>
      </c>
      <c r="O1966" s="6" t="str">
        <f aca="false">IF(N1966&lt;0.05,"Yes","No")</f>
        <v>Yes</v>
      </c>
      <c r="P1966" s="17" t="n">
        <v>0.564539693810906</v>
      </c>
      <c r="Q1966" s="18" t="n">
        <v>11.5646216340318</v>
      </c>
      <c r="R1966" s="19" t="n">
        <v>0.000819308319110343</v>
      </c>
      <c r="S1966" s="17" t="n">
        <v>0.0491715929914297</v>
      </c>
      <c r="T1966" s="17" t="n">
        <v>0.0208131789729965</v>
      </c>
      <c r="U1966" s="17" t="n">
        <v>0.00140029967496094</v>
      </c>
      <c r="V1966" s="17" t="n">
        <v>0.00429493374758093</v>
      </c>
      <c r="W1966" s="6" t="s">
        <v>653</v>
      </c>
      <c r="X1966" s="18" t="n">
        <v>85.8</v>
      </c>
      <c r="Y1966" s="17" t="n">
        <v>0.626157407407407</v>
      </c>
      <c r="Z1966" s="17" t="n">
        <f aca="false">(G1966-E1966)/SQRT(H1966^2/D1966+F1966^2/C1966)</f>
        <v>4.20168221263279</v>
      </c>
      <c r="AA1966" s="12" t="n">
        <f aca="false">ABS(K1966-Z1966)</f>
        <v>0</v>
      </c>
    </row>
    <row r="1967" customFormat="false" ht="22.35" hidden="false" customHeight="false" outlineLevel="0" collapsed="false">
      <c r="A1967" s="18" t="n">
        <v>2362</v>
      </c>
      <c r="B1967" s="7" t="s">
        <v>576</v>
      </c>
      <c r="C1967" s="6" t="n">
        <v>48</v>
      </c>
      <c r="D1967" s="6" t="n">
        <v>144</v>
      </c>
      <c r="E1967" s="17" t="n">
        <v>0.12085880450387</v>
      </c>
      <c r="F1967" s="17" t="n">
        <v>0.025280297033881</v>
      </c>
      <c r="G1967" s="17" t="n">
        <v>0.141643037464194</v>
      </c>
      <c r="H1967" s="17" t="n">
        <v>0.0394978673089696</v>
      </c>
      <c r="I1967" s="24" t="n">
        <f aca="false">G1967-E1967</f>
        <v>0.0207842329603241</v>
      </c>
      <c r="J1967" s="18" t="n">
        <f aca="false">100*(G1967-E1967)/E1967</f>
        <v>17.1971194367214</v>
      </c>
      <c r="K1967" s="17" t="n">
        <v>4.229512468697</v>
      </c>
      <c r="L1967" s="18" t="n">
        <v>126.974662793629</v>
      </c>
      <c r="M1967" s="19" t="n">
        <v>4.44621694239239E-005</v>
      </c>
      <c r="N1967" s="19" t="n">
        <v>0.000137983778374689</v>
      </c>
      <c r="O1967" s="6" t="str">
        <f aca="false">IF(N1967&lt;0.05,"Yes","No")</f>
        <v>Yes</v>
      </c>
      <c r="P1967" s="17" t="n">
        <v>0.567178589822784</v>
      </c>
      <c r="Q1967" s="18" t="n">
        <v>11.6729901361621</v>
      </c>
      <c r="R1967" s="19" t="n">
        <v>0.000775558757040572</v>
      </c>
      <c r="S1967" s="17" t="n">
        <v>0.047829171235314</v>
      </c>
      <c r="T1967" s="17" t="n">
        <v>0.020784232960324</v>
      </c>
      <c r="U1967" s="17" t="n">
        <v>0.00133681070092398</v>
      </c>
      <c r="V1967" s="17" t="n">
        <v>0.00413429294846136</v>
      </c>
      <c r="W1967" s="6" t="s">
        <v>653</v>
      </c>
      <c r="X1967" s="18" t="n">
        <v>86.2</v>
      </c>
      <c r="Y1967" s="17" t="n">
        <v>0.627025462962963</v>
      </c>
      <c r="Z1967" s="17" t="n">
        <f aca="false">(G1967-E1967)/SQRT(H1967^2/D1967+F1967^2/C1967)</f>
        <v>4.229512468697</v>
      </c>
      <c r="AA1967" s="12" t="n">
        <f aca="false">ABS(K1967-Z1967)</f>
        <v>0</v>
      </c>
    </row>
    <row r="1968" customFormat="false" ht="22.35" hidden="false" customHeight="false" outlineLevel="0" collapsed="false">
      <c r="A1968" s="18" t="n">
        <v>2363</v>
      </c>
      <c r="B1968" s="7" t="s">
        <v>576</v>
      </c>
      <c r="C1968" s="6" t="n">
        <v>48</v>
      </c>
      <c r="D1968" s="6" t="n">
        <v>144</v>
      </c>
      <c r="E1968" s="17" t="n">
        <v>0.120179732425</v>
      </c>
      <c r="F1968" s="17" t="n">
        <v>0.0250651390556529</v>
      </c>
      <c r="G1968" s="17" t="n">
        <v>0.140936299432414</v>
      </c>
      <c r="H1968" s="17" t="n">
        <v>0.0393184046760265</v>
      </c>
      <c r="I1968" s="24" t="n">
        <f aca="false">G1968-E1968</f>
        <v>0.0207565670074136</v>
      </c>
      <c r="J1968" s="18" t="n">
        <f aca="false">100*(G1968-E1968)/E1968</f>
        <v>17.2712707780133</v>
      </c>
      <c r="K1968" s="17" t="n">
        <v>4.2524978322695</v>
      </c>
      <c r="L1968" s="18" t="n">
        <v>127.522916034648</v>
      </c>
      <c r="M1968" s="19" t="n">
        <v>4.05446266178066E-005</v>
      </c>
      <c r="N1968" s="19" t="n">
        <v>0.000126762292446446</v>
      </c>
      <c r="O1968" s="6" t="str">
        <f aca="false">IF(N1968&lt;0.05,"Yes","No")</f>
        <v>Yes</v>
      </c>
      <c r="P1968" s="17" t="n">
        <v>0.569277720266091</v>
      </c>
      <c r="Q1968" s="18" t="n">
        <v>11.7595536013333</v>
      </c>
      <c r="R1968" s="19" t="n">
        <v>0.000742329145080811</v>
      </c>
      <c r="S1968" s="17" t="n">
        <v>0.0465739629735489</v>
      </c>
      <c r="T1968" s="17" t="n">
        <v>0.0207565670074136</v>
      </c>
      <c r="U1968" s="17" t="n">
        <v>0.00128827684762135</v>
      </c>
      <c r="V1968" s="17" t="n">
        <v>0.00401838349004662</v>
      </c>
      <c r="W1968" s="6" t="s">
        <v>653</v>
      </c>
      <c r="X1968" s="18" t="n">
        <v>86.6</v>
      </c>
      <c r="Y1968" s="17" t="n">
        <v>0.627893518518519</v>
      </c>
      <c r="Z1968" s="17" t="n">
        <f aca="false">(G1968-E1968)/SQRT(H1968^2/D1968+F1968^2/C1968)</f>
        <v>4.2524978322695</v>
      </c>
      <c r="AA1968" s="12" t="n">
        <f aca="false">ABS(K1968-Z1968)</f>
        <v>0</v>
      </c>
    </row>
    <row r="1969" customFormat="false" ht="22.35" hidden="false" customHeight="false" outlineLevel="0" collapsed="false">
      <c r="A1969" s="18" t="n">
        <v>2364</v>
      </c>
      <c r="B1969" s="7" t="s">
        <v>576</v>
      </c>
      <c r="C1969" s="6" t="n">
        <v>48</v>
      </c>
      <c r="D1969" s="6" t="n">
        <v>144</v>
      </c>
      <c r="E1969" s="17" t="n">
        <v>0.119565003025518</v>
      </c>
      <c r="F1969" s="17" t="n">
        <v>0.0248857186757601</v>
      </c>
      <c r="G1969" s="17" t="n">
        <v>0.140300885084327</v>
      </c>
      <c r="H1969" s="17" t="n">
        <v>0.0391722465501746</v>
      </c>
      <c r="I1969" s="24" t="n">
        <f aca="false">G1969-E1969</f>
        <v>0.0207358820588087</v>
      </c>
      <c r="J1969" s="18" t="n">
        <f aca="false">100*(G1969-E1969)/E1969</f>
        <v>17.3427688153725</v>
      </c>
      <c r="K1969" s="17" t="n">
        <v>4.27221079206683</v>
      </c>
      <c r="L1969" s="18" t="n">
        <v>127.999167955046</v>
      </c>
      <c r="M1969" s="19" t="n">
        <v>3.74479900234016E-005</v>
      </c>
      <c r="N1969" s="19" t="n">
        <v>0.000117781777004741</v>
      </c>
      <c r="O1969" s="6" t="str">
        <f aca="false">IF(N1969&lt;0.05,"Yes","No")</f>
        <v>Yes</v>
      </c>
      <c r="P1969" s="17" t="n">
        <v>0.57106440312143</v>
      </c>
      <c r="Q1969" s="18" t="n">
        <v>11.8334843490751</v>
      </c>
      <c r="R1969" s="19" t="n">
        <v>0.000715100435978706</v>
      </c>
      <c r="S1969" s="17" t="n">
        <v>0.0454731433068263</v>
      </c>
      <c r="T1969" s="17" t="n">
        <v>0.0207358820588087</v>
      </c>
      <c r="U1969" s="17" t="n">
        <v>0.00124829422513426</v>
      </c>
      <c r="V1969" s="17" t="n">
        <v>0.00392614695659743</v>
      </c>
      <c r="W1969" s="6" t="s">
        <v>653</v>
      </c>
      <c r="X1969" s="18" t="n">
        <v>86.7</v>
      </c>
      <c r="Y1969" s="17" t="n">
        <v>0.628038194444444</v>
      </c>
      <c r="Z1969" s="17" t="n">
        <f aca="false">(G1969-E1969)/SQRT(H1969^2/D1969+F1969^2/C1969)</f>
        <v>4.27221079206684</v>
      </c>
      <c r="AA1969" s="12" t="n">
        <f aca="false">ABS(K1969-Z1969)</f>
        <v>0</v>
      </c>
    </row>
    <row r="1970" customFormat="false" ht="22.35" hidden="false" customHeight="false" outlineLevel="0" collapsed="false">
      <c r="A1970" s="18" t="n">
        <v>2365</v>
      </c>
      <c r="B1970" s="7" t="s">
        <v>576</v>
      </c>
      <c r="C1970" s="6" t="n">
        <v>48</v>
      </c>
      <c r="D1970" s="6" t="n">
        <v>144</v>
      </c>
      <c r="E1970" s="17" t="n">
        <v>0.118977865333565</v>
      </c>
      <c r="F1970" s="17" t="n">
        <v>0.0247267891884327</v>
      </c>
      <c r="G1970" s="17" t="n">
        <v>0.139706931790958</v>
      </c>
      <c r="H1970" s="17" t="n">
        <v>0.0390460839509408</v>
      </c>
      <c r="I1970" s="24" t="n">
        <f aca="false">G1970-E1970</f>
        <v>0.0207290664573924</v>
      </c>
      <c r="J1970" s="18" t="n">
        <f aca="false">100*(G1970-E1970)/E1970</f>
        <v>17.4226242833291</v>
      </c>
      <c r="K1970" s="17" t="n">
        <v>4.29206605810056</v>
      </c>
      <c r="L1970" s="18" t="n">
        <v>128.43806018072</v>
      </c>
      <c r="M1970" s="19" t="n">
        <v>3.45645030046753E-005</v>
      </c>
      <c r="N1970" s="19" t="n">
        <v>0.000109367501224131</v>
      </c>
      <c r="O1970" s="6" t="str">
        <f aca="false">IF(N1970&lt;0.05,"Yes","No")</f>
        <v>Yes</v>
      </c>
      <c r="P1970" s="17" t="n">
        <v>0.572934072641122</v>
      </c>
      <c r="Q1970" s="18" t="n">
        <v>11.9110970425314</v>
      </c>
      <c r="R1970" s="19" t="n">
        <v>0.000687610313371851</v>
      </c>
      <c r="S1970" s="17" t="n">
        <v>0.0443497075855105</v>
      </c>
      <c r="T1970" s="17" t="n">
        <v>0.0207290664573924</v>
      </c>
      <c r="U1970" s="17" t="n">
        <v>0.00120772177466017</v>
      </c>
      <c r="V1970" s="17" t="n">
        <v>0.00382718468862899</v>
      </c>
      <c r="W1970" s="6" t="s">
        <v>653</v>
      </c>
      <c r="X1970" s="18" t="n">
        <v>86.9</v>
      </c>
      <c r="Y1970" s="17" t="n">
        <v>0.628761574074074</v>
      </c>
      <c r="Z1970" s="17" t="n">
        <f aca="false">(G1970-E1970)/SQRT(H1970^2/D1970+F1970^2/C1970)</f>
        <v>4.29206605810057</v>
      </c>
      <c r="AA1970" s="12" t="n">
        <f aca="false">ABS(K1970-Z1970)</f>
        <v>0</v>
      </c>
    </row>
    <row r="1971" customFormat="false" ht="22.35" hidden="false" customHeight="false" outlineLevel="0" collapsed="false">
      <c r="A1971" s="18" t="n">
        <v>2366</v>
      </c>
      <c r="B1971" s="7" t="s">
        <v>576</v>
      </c>
      <c r="C1971" s="6" t="n">
        <v>48</v>
      </c>
      <c r="D1971" s="6" t="n">
        <v>144</v>
      </c>
      <c r="E1971" s="17" t="n">
        <v>0.118420505283952</v>
      </c>
      <c r="F1971" s="17" t="n">
        <v>0.0245832774970993</v>
      </c>
      <c r="G1971" s="17" t="n">
        <v>0.139147157239279</v>
      </c>
      <c r="H1971" s="17" t="n">
        <v>0.0389380382999108</v>
      </c>
      <c r="I1971" s="24" t="n">
        <f aca="false">G1971-E1971</f>
        <v>0.0207266519553269</v>
      </c>
      <c r="J1971" s="18" t="n">
        <f aca="false">100*(G1971-E1971)/E1971</f>
        <v>17.5025869933825</v>
      </c>
      <c r="K1971" s="17" t="n">
        <v>4.3106378599244</v>
      </c>
      <c r="L1971" s="18" t="n">
        <v>128.859750041068</v>
      </c>
      <c r="M1971" s="19" t="n">
        <v>3.20584555120903E-005</v>
      </c>
      <c r="N1971" s="19" t="n">
        <v>0.000102207610062066</v>
      </c>
      <c r="O1971" s="6" t="str">
        <f aca="false">IF(N1971&lt;0.05,"Yes","No")</f>
        <v>Yes</v>
      </c>
      <c r="P1971" s="17" t="n">
        <v>0.574660457261196</v>
      </c>
      <c r="Q1971" s="18" t="n">
        <v>11.9829870434851</v>
      </c>
      <c r="R1971" s="19" t="n">
        <v>0.000663108950819374</v>
      </c>
      <c r="S1971" s="17" t="n">
        <v>0.0433486567869812</v>
      </c>
      <c r="T1971" s="17" t="n">
        <v>0.0207266519553269</v>
      </c>
      <c r="U1971" s="17" t="n">
        <v>0.00117137781695391</v>
      </c>
      <c r="V1971" s="17" t="n">
        <v>0.00374591292758016</v>
      </c>
      <c r="W1971" s="6" t="s">
        <v>653</v>
      </c>
      <c r="X1971" s="18" t="n">
        <v>87.2</v>
      </c>
      <c r="Y1971" s="17" t="n">
        <v>0.62890625</v>
      </c>
      <c r="Z1971" s="17" t="n">
        <f aca="false">(G1971-E1971)/SQRT(H1971^2/D1971+F1971^2/C1971)</f>
        <v>4.3106378599244</v>
      </c>
      <c r="AA1971" s="12" t="n">
        <f aca="false">ABS(K1971-Z1971)</f>
        <v>0</v>
      </c>
    </row>
    <row r="1972" customFormat="false" ht="22.35" hidden="false" customHeight="false" outlineLevel="0" collapsed="false">
      <c r="A1972" s="18" t="n">
        <v>2367</v>
      </c>
      <c r="B1972" s="7" t="s">
        <v>576</v>
      </c>
      <c r="C1972" s="6" t="n">
        <v>48</v>
      </c>
      <c r="D1972" s="6" t="n">
        <v>144</v>
      </c>
      <c r="E1972" s="17" t="n">
        <v>0.117899597682818</v>
      </c>
      <c r="F1972" s="17" t="n">
        <v>0.0244597158661202</v>
      </c>
      <c r="G1972" s="17" t="n">
        <v>0.138619212059442</v>
      </c>
      <c r="H1972" s="17" t="n">
        <v>0.038848934227473</v>
      </c>
      <c r="I1972" s="24" t="n">
        <f aca="false">G1972-E1972</f>
        <v>0.0207196143766244</v>
      </c>
      <c r="J1972" s="18" t="n">
        <f aca="false">100*(G1972-E1972)/E1972</f>
        <v>17.5739483287855</v>
      </c>
      <c r="K1972" s="17" t="n">
        <v>4.3255178745584</v>
      </c>
      <c r="L1972" s="18" t="n">
        <v>129.240423914909</v>
      </c>
      <c r="M1972" s="19" t="n">
        <v>3.01704409995975E-005</v>
      </c>
      <c r="N1972" s="19" t="n">
        <v>9.66281959453574E-005</v>
      </c>
      <c r="O1972" s="6" t="str">
        <f aca="false">IF(N1972&lt;0.05,"Yes","No")</f>
        <v>Yes</v>
      </c>
      <c r="P1972" s="17" t="n">
        <v>0.575965787414024</v>
      </c>
      <c r="Q1972" s="18" t="n">
        <v>12.0374871194261</v>
      </c>
      <c r="R1972" s="19" t="n">
        <v>0.00064512911429356</v>
      </c>
      <c r="S1972" s="17" t="n">
        <v>0.0424722745003548</v>
      </c>
      <c r="T1972" s="17" t="n">
        <v>0.0207196143766244</v>
      </c>
      <c r="U1972" s="17" t="n">
        <v>0.00114459276892259</v>
      </c>
      <c r="V1972" s="17" t="n">
        <v>0.00368267903140331</v>
      </c>
      <c r="W1972" s="6" t="s">
        <v>653</v>
      </c>
      <c r="X1972" s="18" t="n">
        <v>87.3</v>
      </c>
      <c r="Y1972" s="17" t="n">
        <v>0.629340277777778</v>
      </c>
      <c r="Z1972" s="17" t="n">
        <f aca="false">(G1972-E1972)/SQRT(H1972^2/D1972+F1972^2/C1972)</f>
        <v>4.3255178745584</v>
      </c>
      <c r="AA1972" s="12" t="n">
        <f aca="false">ABS(K1972-Z1972)</f>
        <v>0</v>
      </c>
    </row>
    <row r="1973" customFormat="false" ht="22.35" hidden="false" customHeight="false" outlineLevel="0" collapsed="false">
      <c r="A1973" s="18" t="n">
        <v>2368</v>
      </c>
      <c r="B1973" s="7" t="s">
        <v>576</v>
      </c>
      <c r="C1973" s="6" t="n">
        <v>48</v>
      </c>
      <c r="D1973" s="6" t="n">
        <v>144</v>
      </c>
      <c r="E1973" s="17" t="n">
        <v>0.117389311962244</v>
      </c>
      <c r="F1973" s="17" t="n">
        <v>0.0243372099918996</v>
      </c>
      <c r="G1973" s="17" t="n">
        <v>0.13809826389576</v>
      </c>
      <c r="H1973" s="17" t="n">
        <v>0.0387601559170304</v>
      </c>
      <c r="I1973" s="24" t="n">
        <f aca="false">G1973-E1973</f>
        <v>0.0207089519335164</v>
      </c>
      <c r="J1973" s="18" t="n">
        <f aca="false">100*(G1973-E1973)/E1973</f>
        <v>17.641258464976</v>
      </c>
      <c r="K1973" s="17" t="n">
        <v>4.33962462538038</v>
      </c>
      <c r="L1973" s="18" t="n">
        <v>129.619724784334</v>
      </c>
      <c r="M1973" s="19" t="n">
        <v>2.84763347755585E-005</v>
      </c>
      <c r="N1973" s="19" t="n">
        <v>9.16214079072718E-005</v>
      </c>
      <c r="O1973" s="6" t="str">
        <f aca="false">IF(N1973&lt;0.05,"Yes","No")</f>
        <v>Yes</v>
      </c>
      <c r="P1973" s="17" t="n">
        <v>0.577169310479543</v>
      </c>
      <c r="Q1973" s="18" t="n">
        <v>12.0878461162813</v>
      </c>
      <c r="R1973" s="19" t="n">
        <v>0.000628957451633018</v>
      </c>
      <c r="S1973" s="17" t="n">
        <v>0.0414574010955065</v>
      </c>
      <c r="T1973" s="17" t="n">
        <v>0.0207089519335164</v>
      </c>
      <c r="U1973" s="17" t="n">
        <v>0.00112041574615078</v>
      </c>
      <c r="V1973" s="17" t="n">
        <v>0.00362152843486583</v>
      </c>
      <c r="W1973" s="6" t="s">
        <v>653</v>
      </c>
      <c r="X1973" s="18" t="n">
        <v>87.3</v>
      </c>
      <c r="Y1973" s="17" t="n">
        <v>0.629050925925926</v>
      </c>
      <c r="Z1973" s="17" t="n">
        <f aca="false">(G1973-E1973)/SQRT(H1973^2/D1973+F1973^2/C1973)</f>
        <v>4.33962462538037</v>
      </c>
      <c r="AA1973" s="12" t="n">
        <f aca="false">ABS(K1973-Z1973)</f>
        <v>0</v>
      </c>
    </row>
    <row r="1974" customFormat="false" ht="22.35" hidden="false" customHeight="false" outlineLevel="0" collapsed="false">
      <c r="A1974" s="18" t="n">
        <v>2369</v>
      </c>
      <c r="B1974" s="7" t="s">
        <v>576</v>
      </c>
      <c r="C1974" s="6" t="n">
        <v>48</v>
      </c>
      <c r="D1974" s="6" t="n">
        <v>144</v>
      </c>
      <c r="E1974" s="17" t="n">
        <v>0.116901000332156</v>
      </c>
      <c r="F1974" s="17" t="n">
        <v>0.0242188645828567</v>
      </c>
      <c r="G1974" s="17" t="n">
        <v>0.137594204737494</v>
      </c>
      <c r="H1974" s="17" t="n">
        <v>0.0386761206689318</v>
      </c>
      <c r="I1974" s="24" t="n">
        <f aca="false">G1974-E1974</f>
        <v>0.0206932044053381</v>
      </c>
      <c r="J1974" s="18" t="n">
        <f aca="false">100*(G1974-E1974)/E1974</f>
        <v>17.7014776148549</v>
      </c>
      <c r="K1974" s="17" t="n">
        <v>4.35211112710535</v>
      </c>
      <c r="L1974" s="18" t="n">
        <v>129.995629906289</v>
      </c>
      <c r="M1974" s="19" t="n">
        <v>2.70475800089489E-005</v>
      </c>
      <c r="N1974" s="19" t="n">
        <v>8.75608098594788E-005</v>
      </c>
      <c r="O1974" s="6" t="str">
        <f aca="false">IF(N1974&lt;0.05,"Yes","No")</f>
        <v>Yes</v>
      </c>
      <c r="P1974" s="17" t="n">
        <v>0.578162427373367</v>
      </c>
      <c r="Q1974" s="18" t="n">
        <v>12.129480250234</v>
      </c>
      <c r="R1974" s="19" t="n">
        <v>0.000615900053443816</v>
      </c>
      <c r="S1974" s="17" t="n">
        <v>0.040694807483166</v>
      </c>
      <c r="T1974" s="17" t="n">
        <v>0.0206932044053381</v>
      </c>
      <c r="U1974" s="17" t="n">
        <v>0.00110083423665891</v>
      </c>
      <c r="V1974" s="17" t="n">
        <v>0.00357473374222623</v>
      </c>
      <c r="W1974" s="6" t="s">
        <v>653</v>
      </c>
      <c r="X1974" s="18" t="n">
        <v>87.6</v>
      </c>
      <c r="Y1974" s="17" t="n">
        <v>0.629340277777778</v>
      </c>
      <c r="Z1974" s="17" t="n">
        <f aca="false">(G1974-E1974)/SQRT(H1974^2/D1974+F1974^2/C1974)</f>
        <v>4.35211112710535</v>
      </c>
      <c r="AA1974" s="12" t="n">
        <f aca="false">ABS(K1974-Z1974)</f>
        <v>0</v>
      </c>
    </row>
    <row r="1975" customFormat="false" ht="22.35" hidden="false" customHeight="false" outlineLevel="0" collapsed="false">
      <c r="A1975" s="18" t="n">
        <v>2370</v>
      </c>
      <c r="B1975" s="7" t="s">
        <v>576</v>
      </c>
      <c r="C1975" s="6" t="n">
        <v>48</v>
      </c>
      <c r="D1975" s="6" t="n">
        <v>144</v>
      </c>
      <c r="E1975" s="17" t="n">
        <v>0.116413979920455</v>
      </c>
      <c r="F1975" s="17" t="n">
        <v>0.0241082919477062</v>
      </c>
      <c r="G1975" s="17" t="n">
        <v>0.137090039299801</v>
      </c>
      <c r="H1975" s="17" t="n">
        <v>0.0386009632000513</v>
      </c>
      <c r="I1975" s="24" t="n">
        <f aca="false">G1975-E1975</f>
        <v>0.0206760593793458</v>
      </c>
      <c r="J1975" s="18" t="n">
        <f aca="false">100*(G1975-E1975)/E1975</f>
        <v>17.7608044957088</v>
      </c>
      <c r="K1975" s="17" t="n">
        <v>4.36316461999789</v>
      </c>
      <c r="L1975" s="18" t="n">
        <v>130.361940764639</v>
      </c>
      <c r="M1975" s="19" t="n">
        <v>2.58358500509625E-005</v>
      </c>
      <c r="N1975" s="19" t="n">
        <v>8.38966320820281E-005</v>
      </c>
      <c r="O1975" s="6" t="str">
        <f aca="false">IF(N1975&lt;0.05,"Yes","No")</f>
        <v>Yes</v>
      </c>
      <c r="P1975" s="17" t="n">
        <v>0.578981639970408</v>
      </c>
      <c r="Q1975" s="18" t="n">
        <v>12.1638777214941</v>
      </c>
      <c r="R1975" s="19" t="n">
        <v>0.000605320929733929</v>
      </c>
      <c r="S1975" s="17" t="n">
        <v>0.0401285701294307</v>
      </c>
      <c r="T1975" s="17" t="n">
        <v>0.0206760593793458</v>
      </c>
      <c r="U1975" s="17" t="n">
        <v>0.00108492801457052</v>
      </c>
      <c r="V1975" s="17" t="n">
        <v>0.00353400582730645</v>
      </c>
      <c r="W1975" s="6" t="s">
        <v>653</v>
      </c>
      <c r="X1975" s="18" t="n">
        <v>87.9</v>
      </c>
      <c r="Y1975" s="17" t="n">
        <v>0.62962962962963</v>
      </c>
      <c r="Z1975" s="17" t="n">
        <f aca="false">(G1975-E1975)/SQRT(H1975^2/D1975+F1975^2/C1975)</f>
        <v>4.36316461999789</v>
      </c>
      <c r="AA1975" s="12" t="n">
        <f aca="false">ABS(K1975-Z1975)</f>
        <v>0</v>
      </c>
    </row>
    <row r="1976" customFormat="false" ht="22.35" hidden="false" customHeight="false" outlineLevel="0" collapsed="false">
      <c r="A1976" s="18" t="n">
        <v>2371</v>
      </c>
      <c r="B1976" s="7" t="s">
        <v>576</v>
      </c>
      <c r="C1976" s="6" t="n">
        <v>48</v>
      </c>
      <c r="D1976" s="6" t="n">
        <v>144</v>
      </c>
      <c r="E1976" s="17" t="n">
        <v>0.115923467894188</v>
      </c>
      <c r="F1976" s="17" t="n">
        <v>0.0239933748094389</v>
      </c>
      <c r="G1976" s="17" t="n">
        <v>0.136584367573744</v>
      </c>
      <c r="H1976" s="17" t="n">
        <v>0.0385175940947971</v>
      </c>
      <c r="I1976" s="24" t="n">
        <f aca="false">G1976-E1976</f>
        <v>0.020660899679556</v>
      </c>
      <c r="J1976" s="18" t="n">
        <f aca="false">100*(G1976-E1976)/E1976</f>
        <v>17.822879227884</v>
      </c>
      <c r="K1976" s="17" t="n">
        <v>4.37556272779755</v>
      </c>
      <c r="L1976" s="18" t="n">
        <v>130.726747386767</v>
      </c>
      <c r="M1976" s="19" t="n">
        <v>2.45439664751074E-005</v>
      </c>
      <c r="N1976" s="19" t="n">
        <v>8.00727850375785E-005</v>
      </c>
      <c r="O1976" s="6" t="str">
        <f aca="false">IF(N1976&lt;0.05,"Yes","No")</f>
        <v>Yes</v>
      </c>
      <c r="P1976" s="17" t="n">
        <v>0.579981369154999</v>
      </c>
      <c r="Q1976" s="18" t="n">
        <v>12.2059207901243</v>
      </c>
      <c r="R1976" s="19" t="n">
        <v>0.00059264157384228</v>
      </c>
      <c r="S1976" s="17" t="n">
        <v>0.0395397375517458</v>
      </c>
      <c r="T1976" s="17" t="n">
        <v>0.0206608996795559</v>
      </c>
      <c r="U1976" s="17" t="n">
        <v>0.00106581389054861</v>
      </c>
      <c r="V1976" s="17" t="n">
        <v>0.00348254274345666</v>
      </c>
      <c r="W1976" s="6" t="s">
        <v>653</v>
      </c>
      <c r="X1976" s="18" t="n">
        <v>88</v>
      </c>
      <c r="Y1976" s="17" t="n">
        <v>0.629340277777778</v>
      </c>
      <c r="Z1976" s="17" t="n">
        <f aca="false">(G1976-E1976)/SQRT(H1976^2/D1976+F1976^2/C1976)</f>
        <v>4.37556272779756</v>
      </c>
      <c r="AA1976" s="12" t="n">
        <f aca="false">ABS(K1976-Z1976)</f>
        <v>0</v>
      </c>
    </row>
    <row r="1977" customFormat="false" ht="22.35" hidden="false" customHeight="false" outlineLevel="0" collapsed="false">
      <c r="A1977" s="18" t="n">
        <v>2372</v>
      </c>
      <c r="B1977" s="7" t="s">
        <v>576</v>
      </c>
      <c r="C1977" s="6" t="n">
        <v>48</v>
      </c>
      <c r="D1977" s="6" t="n">
        <v>144</v>
      </c>
      <c r="E1977" s="17" t="n">
        <v>0.115436150183625</v>
      </c>
      <c r="F1977" s="17" t="n">
        <v>0.023874497842585</v>
      </c>
      <c r="G1977" s="17" t="n">
        <v>0.136086855028515</v>
      </c>
      <c r="H1977" s="17" t="n">
        <v>0.0384300557982283</v>
      </c>
      <c r="I1977" s="24" t="n">
        <f aca="false">G1977-E1977</f>
        <v>0.0206507048448894</v>
      </c>
      <c r="J1977" s="18" t="n">
        <f aca="false">100*(G1977-E1977)/E1977</f>
        <v>17.889287551638</v>
      </c>
      <c r="K1977" s="17" t="n">
        <v>4.38970882892206</v>
      </c>
      <c r="L1977" s="18" t="n">
        <v>131.102673093164</v>
      </c>
      <c r="M1977" s="19" t="n">
        <v>2.31499288322959E-005</v>
      </c>
      <c r="N1977" s="19" t="n">
        <v>7.58783158762149E-005</v>
      </c>
      <c r="O1977" s="6" t="str">
        <f aca="false">IF(N1977&lt;0.05,"Yes","No")</f>
        <v>Yes</v>
      </c>
      <c r="P1977" s="17" t="n">
        <v>0.581192142979869</v>
      </c>
      <c r="Q1977" s="18" t="n">
        <v>12.2569363439352</v>
      </c>
      <c r="R1977" s="19" t="n">
        <v>0.000577619214362915</v>
      </c>
      <c r="S1977" s="17" t="n">
        <v>0.0388720734907171</v>
      </c>
      <c r="T1977" s="17" t="n">
        <v>0.0206507048448893</v>
      </c>
      <c r="U1977" s="17" t="n">
        <v>0.00104309556422913</v>
      </c>
      <c r="V1977" s="17" t="n">
        <v>0.00343416607291354</v>
      </c>
      <c r="W1977" s="6" t="s">
        <v>653</v>
      </c>
      <c r="X1977" s="18" t="n">
        <v>88.2</v>
      </c>
      <c r="Y1977" s="17" t="n">
        <v>0.62962962962963</v>
      </c>
      <c r="Z1977" s="17" t="n">
        <f aca="false">(G1977-E1977)/SQRT(H1977^2/D1977+F1977^2/C1977)</f>
        <v>4.38970882892208</v>
      </c>
      <c r="AA1977" s="12" t="n">
        <f aca="false">ABS(K1977-Z1977)</f>
        <v>1.59872115546023E-014</v>
      </c>
    </row>
    <row r="1978" customFormat="false" ht="22.35" hidden="false" customHeight="false" outlineLevel="0" collapsed="false">
      <c r="A1978" s="18" t="n">
        <v>2373</v>
      </c>
      <c r="B1978" s="7" t="s">
        <v>576</v>
      </c>
      <c r="C1978" s="6" t="n">
        <v>48</v>
      </c>
      <c r="D1978" s="6" t="n">
        <v>144</v>
      </c>
      <c r="E1978" s="17" t="n">
        <v>0.114944154715717</v>
      </c>
      <c r="F1978" s="17" t="n">
        <v>0.0237560462886885</v>
      </c>
      <c r="G1978" s="17" t="n">
        <v>0.135578945177366</v>
      </c>
      <c r="H1978" s="17" t="n">
        <v>0.0383384559925755</v>
      </c>
      <c r="I1978" s="24" t="n">
        <f aca="false">G1978-E1978</f>
        <v>0.0206347904616484</v>
      </c>
      <c r="J1978" s="18" t="n">
        <f aca="false">100*(G1978-E1978)/E1978</f>
        <v>17.9520137519675</v>
      </c>
      <c r="K1978" s="17" t="n">
        <v>4.40290699110218</v>
      </c>
      <c r="L1978" s="18" t="n">
        <v>131.464574362193</v>
      </c>
      <c r="M1978" s="19" t="n">
        <v>2.19165540876657E-005</v>
      </c>
      <c r="N1978" s="19" t="n">
        <v>7.21734798404163E-005</v>
      </c>
      <c r="O1978" s="6" t="str">
        <f aca="false">IF(N1978&lt;0.05,"Yes","No")</f>
        <v>Yes</v>
      </c>
      <c r="P1978" s="17" t="n">
        <v>0.582300975891167</v>
      </c>
      <c r="Q1978" s="18" t="n">
        <v>12.3037499814979</v>
      </c>
      <c r="R1978" s="19" t="n">
        <v>0.00056417582724489</v>
      </c>
      <c r="S1978" s="17" t="n">
        <v>0.0382753506938782</v>
      </c>
      <c r="T1978" s="17" t="n">
        <v>0.0206347904616484</v>
      </c>
      <c r="U1978" s="17" t="n">
        <v>0.00102269613770272</v>
      </c>
      <c r="V1978" s="17" t="n">
        <v>0.00337843488256826</v>
      </c>
      <c r="W1978" s="6" t="s">
        <v>653</v>
      </c>
      <c r="X1978" s="18" t="n">
        <v>88.6</v>
      </c>
      <c r="Y1978" s="17" t="n">
        <v>0.62962962962963</v>
      </c>
      <c r="Z1978" s="17" t="n">
        <f aca="false">(G1978-E1978)/SQRT(H1978^2/D1978+F1978^2/C1978)</f>
        <v>4.40290699110217</v>
      </c>
      <c r="AA1978" s="12" t="n">
        <f aca="false">ABS(K1978-Z1978)</f>
        <v>0</v>
      </c>
    </row>
    <row r="1979" customFormat="false" ht="22.35" hidden="false" customHeight="false" outlineLevel="0" collapsed="false">
      <c r="A1979" s="18" t="n">
        <v>2374</v>
      </c>
      <c r="B1979" s="7" t="s">
        <v>576</v>
      </c>
      <c r="C1979" s="6" t="n">
        <v>48</v>
      </c>
      <c r="D1979" s="6" t="n">
        <v>144</v>
      </c>
      <c r="E1979" s="17" t="n">
        <v>0.114447074252422</v>
      </c>
      <c r="F1979" s="17" t="n">
        <v>0.0236401385968005</v>
      </c>
      <c r="G1979" s="17" t="n">
        <v>0.135062338091019</v>
      </c>
      <c r="H1979" s="17" t="n">
        <v>0.038241416655321</v>
      </c>
      <c r="I1979" s="24" t="n">
        <f aca="false">G1979-E1979</f>
        <v>0.020615263838597</v>
      </c>
      <c r="J1979" s="18" t="n">
        <f aca="false">100*(G1979-E1979)/E1979</f>
        <v>18.0129234174465</v>
      </c>
      <c r="K1979" s="17" t="n">
        <v>4.41546306282144</v>
      </c>
      <c r="L1979" s="18" t="n">
        <v>131.794651258601</v>
      </c>
      <c r="M1979" s="19" t="n">
        <v>2.08031393451362E-005</v>
      </c>
      <c r="N1979" s="19" t="n">
        <v>6.88305445104427E-005</v>
      </c>
      <c r="O1979" s="6" t="str">
        <f aca="false">IF(N1979&lt;0.05,"Yes","No")</f>
        <v>Yes</v>
      </c>
      <c r="P1979" s="17" t="n">
        <v>0.58337987856088</v>
      </c>
      <c r="Q1979" s="18" t="n">
        <v>12.3493856474862</v>
      </c>
      <c r="R1979" s="19" t="n">
        <v>0.000551377664869419</v>
      </c>
      <c r="S1979" s="17" t="n">
        <v>0.0377878028917503</v>
      </c>
      <c r="T1979" s="17" t="n">
        <v>0.0206152638385969</v>
      </c>
      <c r="U1979" s="17" t="n">
        <v>0.0010032128642712</v>
      </c>
      <c r="V1979" s="17" t="n">
        <v>0.00332977919089067</v>
      </c>
      <c r="W1979" s="6" t="s">
        <v>653</v>
      </c>
      <c r="X1979" s="18" t="n">
        <v>88.9</v>
      </c>
      <c r="Y1979" s="17" t="n">
        <v>0.629774305555556</v>
      </c>
      <c r="Z1979" s="17" t="n">
        <f aca="false">(G1979-E1979)/SQRT(H1979^2/D1979+F1979^2/C1979)</f>
        <v>4.41546306282144</v>
      </c>
      <c r="AA1979" s="12" t="n">
        <f aca="false">ABS(K1979-Z1979)</f>
        <v>0</v>
      </c>
    </row>
    <row r="1980" customFormat="false" ht="22.35" hidden="false" customHeight="false" outlineLevel="0" collapsed="false">
      <c r="A1980" s="18" t="n">
        <v>2375</v>
      </c>
      <c r="B1980" s="7" t="s">
        <v>576</v>
      </c>
      <c r="C1980" s="6" t="n">
        <v>48</v>
      </c>
      <c r="D1980" s="6" t="n">
        <v>144</v>
      </c>
      <c r="E1980" s="17" t="n">
        <v>0.11395349654507</v>
      </c>
      <c r="F1980" s="17" t="n">
        <v>0.0235189866206417</v>
      </c>
      <c r="G1980" s="17" t="n">
        <v>0.134548158017505</v>
      </c>
      <c r="H1980" s="17" t="n">
        <v>0.0381431519267284</v>
      </c>
      <c r="I1980" s="24" t="n">
        <f aca="false">G1980-E1980</f>
        <v>0.0205946614724342</v>
      </c>
      <c r="J1980" s="18" t="n">
        <f aca="false">100*(G1980-E1980)/E1980</f>
        <v>18.0728648938725</v>
      </c>
      <c r="K1980" s="17" t="n">
        <v>4.42847005259281</v>
      </c>
      <c r="L1980" s="18" t="n">
        <v>132.154387262979</v>
      </c>
      <c r="M1980" s="19" t="n">
        <v>1.97050834812126E-005</v>
      </c>
      <c r="N1980" s="19" t="n">
        <v>6.54034445403281E-005</v>
      </c>
      <c r="O1980" s="6" t="str">
        <f aca="false">IF(N1980&lt;0.05,"Yes","No")</f>
        <v>Yes</v>
      </c>
      <c r="P1980" s="17" t="n">
        <v>0.584465157962554</v>
      </c>
      <c r="Q1980" s="18" t="n">
        <v>12.3953762650273</v>
      </c>
      <c r="R1980" s="19" t="n">
        <v>0.000538779223020311</v>
      </c>
      <c r="S1980" s="17" t="n">
        <v>0.0372125505383438</v>
      </c>
      <c r="T1980" s="17" t="n">
        <v>0.0205946614724343</v>
      </c>
      <c r="U1980" s="19" t="n">
        <v>0.000983973877226303</v>
      </c>
      <c r="V1980" s="17" t="n">
        <v>0.00327627435190565</v>
      </c>
      <c r="W1980" s="6" t="s">
        <v>653</v>
      </c>
      <c r="X1980" s="18" t="n">
        <v>89</v>
      </c>
      <c r="Y1980" s="17" t="n">
        <v>0.629918981481482</v>
      </c>
      <c r="Z1980" s="17" t="n">
        <f aca="false">(G1980-E1980)/SQRT(H1980^2/D1980+F1980^2/C1980)</f>
        <v>4.42847005259281</v>
      </c>
      <c r="AA1980" s="12" t="n">
        <f aca="false">ABS(K1980-Z1980)</f>
        <v>0</v>
      </c>
    </row>
    <row r="1981" customFormat="false" ht="22.35" hidden="false" customHeight="false" outlineLevel="0" collapsed="false">
      <c r="A1981" s="18" t="n">
        <v>2376</v>
      </c>
      <c r="B1981" s="7" t="s">
        <v>576</v>
      </c>
      <c r="C1981" s="6" t="n">
        <v>48</v>
      </c>
      <c r="D1981" s="6" t="n">
        <v>144</v>
      </c>
      <c r="E1981" s="17" t="n">
        <v>0.113456176809484</v>
      </c>
      <c r="F1981" s="17" t="n">
        <v>0.0233933964983582</v>
      </c>
      <c r="G1981" s="17" t="n">
        <v>0.134026459780418</v>
      </c>
      <c r="H1981" s="17" t="n">
        <v>0.0380404149549329</v>
      </c>
      <c r="I1981" s="24" t="n">
        <f aca="false">G1981-E1981</f>
        <v>0.0205702829709345</v>
      </c>
      <c r="J1981" s="18" t="n">
        <f aca="false">100*(G1981-E1981)/E1981</f>
        <v>18.1305976892525</v>
      </c>
      <c r="K1981" s="17" t="n">
        <v>4.44145000688166</v>
      </c>
      <c r="L1981" s="18" t="n">
        <v>132.527528596212</v>
      </c>
      <c r="M1981" s="19" t="n">
        <v>1.86633359038411E-005</v>
      </c>
      <c r="N1981" s="19" t="n">
        <v>6.22407440221747E-005</v>
      </c>
      <c r="O1981" s="6" t="str">
        <f aca="false">IF(N1981&lt;0.05,"Yes","No")</f>
        <v>Yes</v>
      </c>
      <c r="P1981" s="17" t="n">
        <v>0.585522310638987</v>
      </c>
      <c r="Q1981" s="18" t="n">
        <v>12.4402571472628</v>
      </c>
      <c r="R1981" s="19" t="n">
        <v>0.000526767598877129</v>
      </c>
      <c r="S1981" s="17" t="n">
        <v>0.036571024008444</v>
      </c>
      <c r="T1981" s="17" t="n">
        <v>0.0205702829709346</v>
      </c>
      <c r="U1981" s="19" t="n">
        <v>0.000965573814317594</v>
      </c>
      <c r="V1981" s="17" t="n">
        <v>0.00322523145291139</v>
      </c>
      <c r="W1981" s="6" t="s">
        <v>653</v>
      </c>
      <c r="X1981" s="18" t="n">
        <v>89.3</v>
      </c>
      <c r="Y1981" s="17" t="n">
        <v>0.630208333333333</v>
      </c>
      <c r="Z1981" s="17" t="n">
        <f aca="false">(G1981-E1981)/SQRT(H1981^2/D1981+F1981^2/C1981)</f>
        <v>4.44145000688165</v>
      </c>
      <c r="AA1981" s="12" t="n">
        <f aca="false">ABS(K1981-Z1981)</f>
        <v>1.77635683940025E-014</v>
      </c>
    </row>
    <row r="1982" customFormat="false" ht="22.35" hidden="false" customHeight="false" outlineLevel="0" collapsed="false">
      <c r="A1982" s="18" t="n">
        <v>2377</v>
      </c>
      <c r="B1982" s="7" t="s">
        <v>576</v>
      </c>
      <c r="C1982" s="6" t="n">
        <v>48</v>
      </c>
      <c r="D1982" s="6" t="n">
        <v>144</v>
      </c>
      <c r="E1982" s="17" t="n">
        <v>0.11296589630311</v>
      </c>
      <c r="F1982" s="17" t="n">
        <v>0.0232696517919264</v>
      </c>
      <c r="G1982" s="17" t="n">
        <v>0.133511922596436</v>
      </c>
      <c r="H1982" s="17" t="n">
        <v>0.0379397740028779</v>
      </c>
      <c r="I1982" s="24" t="n">
        <f aca="false">G1982-E1982</f>
        <v>0.0205460262933263</v>
      </c>
      <c r="J1982" s="18" t="n">
        <f aca="false">100*(G1982-E1982)/E1982</f>
        <v>18.1878132832206</v>
      </c>
      <c r="K1982" s="17" t="n">
        <v>4.45425291417926</v>
      </c>
      <c r="L1982" s="18" t="n">
        <v>132.900803674757</v>
      </c>
      <c r="M1982" s="19" t="n">
        <v>1.76870420654012E-005</v>
      </c>
      <c r="N1982" s="19" t="n">
        <v>5.92671058682742E-005</v>
      </c>
      <c r="O1982" s="6" t="str">
        <f aca="false">IF(N1982&lt;0.05,"Yes","No")</f>
        <v>Yes</v>
      </c>
      <c r="P1982" s="17" t="n">
        <v>0.586554923576706</v>
      </c>
      <c r="Q1982" s="18" t="n">
        <v>12.4841745101577</v>
      </c>
      <c r="R1982" s="19" t="n">
        <v>0.00051527800051302</v>
      </c>
      <c r="S1982" s="17" t="n">
        <v>0.0358728518805541</v>
      </c>
      <c r="T1982" s="17" t="n">
        <v>0.0205460262933263</v>
      </c>
      <c r="U1982" s="19" t="n">
        <v>0.000947918284855121</v>
      </c>
      <c r="V1982" s="17" t="n">
        <v>0.00318143181546423</v>
      </c>
      <c r="W1982" s="6" t="s">
        <v>653</v>
      </c>
      <c r="X1982" s="18" t="n">
        <v>89.5</v>
      </c>
      <c r="Y1982" s="17" t="n">
        <v>0.630497685185185</v>
      </c>
      <c r="Z1982" s="17" t="n">
        <f aca="false">(G1982-E1982)/SQRT(H1982^2/D1982+F1982^2/C1982)</f>
        <v>4.45425291417925</v>
      </c>
      <c r="AA1982" s="12" t="n">
        <f aca="false">ABS(K1982-Z1982)</f>
        <v>0</v>
      </c>
    </row>
    <row r="1983" customFormat="false" ht="22.35" hidden="false" customHeight="false" outlineLevel="0" collapsed="false">
      <c r="A1983" s="18" t="n">
        <v>2378</v>
      </c>
      <c r="B1983" s="7" t="s">
        <v>576</v>
      </c>
      <c r="C1983" s="6" t="n">
        <v>48</v>
      </c>
      <c r="D1983" s="6" t="n">
        <v>144</v>
      </c>
      <c r="E1983" s="17" t="n">
        <v>0.112481133158629</v>
      </c>
      <c r="F1983" s="17" t="n">
        <v>0.023144141329029</v>
      </c>
      <c r="G1983" s="17" t="n">
        <v>0.133005121910807</v>
      </c>
      <c r="H1983" s="17" t="n">
        <v>0.0378425951216237</v>
      </c>
      <c r="I1983" s="24" t="n">
        <f aca="false">G1983-E1983</f>
        <v>0.0205239887521775</v>
      </c>
      <c r="J1983" s="18" t="n">
        <f aca="false">100*(G1983-E1983)/E1983</f>
        <v>18.2466056091674</v>
      </c>
      <c r="K1983" s="17" t="n">
        <v>4.46762314546342</v>
      </c>
      <c r="L1983" s="18" t="n">
        <v>133.301181980219</v>
      </c>
      <c r="M1983" s="19" t="n">
        <v>1.67187954414395E-005</v>
      </c>
      <c r="N1983" s="19" t="n">
        <v>5.62919699077956E-005</v>
      </c>
      <c r="O1983" s="6" t="str">
        <f aca="false">IF(N1983&lt;0.05,"Yes","No")</f>
        <v>Yes</v>
      </c>
      <c r="P1983" s="17" t="n">
        <v>0.58761380165922</v>
      </c>
      <c r="Q1983" s="18" t="n">
        <v>12.529289299005</v>
      </c>
      <c r="R1983" s="19" t="n">
        <v>0.000503740932196466</v>
      </c>
      <c r="S1983" s="17" t="n">
        <v>0.0350496847409767</v>
      </c>
      <c r="T1983" s="17" t="n">
        <v>0.0205239887521775</v>
      </c>
      <c r="U1983" s="19" t="n">
        <v>0.000930134762853842</v>
      </c>
      <c r="V1983" s="17" t="n">
        <v>0.00314182176327319</v>
      </c>
      <c r="W1983" s="6" t="s">
        <v>653</v>
      </c>
      <c r="X1983" s="18" t="n">
        <v>89.9</v>
      </c>
      <c r="Y1983" s="17" t="n">
        <v>0.630642361111111</v>
      </c>
      <c r="Z1983" s="17" t="n">
        <f aca="false">(G1983-E1983)/SQRT(H1983^2/D1983+F1983^2/C1983)</f>
        <v>4.46762314546342</v>
      </c>
      <c r="AA1983" s="12" t="n">
        <f aca="false">ABS(K1983-Z1983)</f>
        <v>0</v>
      </c>
    </row>
    <row r="1984" customFormat="false" ht="22.35" hidden="false" customHeight="false" outlineLevel="0" collapsed="false">
      <c r="A1984" s="18" t="n">
        <v>2379</v>
      </c>
      <c r="B1984" s="7" t="s">
        <v>576</v>
      </c>
      <c r="C1984" s="6" t="n">
        <v>48</v>
      </c>
      <c r="D1984" s="6" t="n">
        <v>144</v>
      </c>
      <c r="E1984" s="17" t="n">
        <v>0.111994456491192</v>
      </c>
      <c r="F1984" s="17" t="n">
        <v>0.0230200879556313</v>
      </c>
      <c r="G1984" s="17" t="n">
        <v>0.132489673708807</v>
      </c>
      <c r="H1984" s="17" t="n">
        <v>0.0377338303760467</v>
      </c>
      <c r="I1984" s="24" t="n">
        <f aca="false">G1984-E1984</f>
        <v>0.0204952172176154</v>
      </c>
      <c r="J1984" s="18" t="n">
        <f aca="false">100*(G1984-E1984)/E1984</f>
        <v>18.3002068671384</v>
      </c>
      <c r="K1984" s="17" t="n">
        <v>4.48012225461758</v>
      </c>
      <c r="L1984" s="18" t="n">
        <v>133.653067112965</v>
      </c>
      <c r="M1984" s="19" t="n">
        <v>1.58614731708773E-005</v>
      </c>
      <c r="N1984" s="19" t="n">
        <v>5.36633738035638E-005</v>
      </c>
      <c r="O1984" s="6" t="str">
        <f aca="false">IF(N1984&lt;0.05,"Yes","No")</f>
        <v>Yes</v>
      </c>
      <c r="P1984" s="17" t="n">
        <v>0.58864191408354</v>
      </c>
      <c r="Q1984" s="18" t="n">
        <v>12.5731711376116</v>
      </c>
      <c r="R1984" s="19" t="n">
        <v>0.000492771681896476</v>
      </c>
      <c r="S1984" s="17" t="n">
        <v>0.0343639545917226</v>
      </c>
      <c r="T1984" s="17" t="n">
        <v>0.0204952172176154</v>
      </c>
      <c r="U1984" s="19" t="n">
        <v>0.000913173833126243</v>
      </c>
      <c r="V1984" s="17" t="n">
        <v>0.00309448100548103</v>
      </c>
      <c r="W1984" s="6" t="s">
        <v>653</v>
      </c>
      <c r="X1984" s="18" t="n">
        <v>90.2</v>
      </c>
      <c r="Y1984" s="17" t="n">
        <v>0.630931712962963</v>
      </c>
      <c r="Z1984" s="17" t="n">
        <f aca="false">(G1984-E1984)/SQRT(H1984^2/D1984+F1984^2/C1984)</f>
        <v>4.48012225461758</v>
      </c>
      <c r="AA1984" s="12" t="n">
        <f aca="false">ABS(K1984-Z1984)</f>
        <v>0</v>
      </c>
    </row>
    <row r="1985" customFormat="false" ht="22.35" hidden="false" customHeight="false" outlineLevel="0" collapsed="false">
      <c r="A1985" s="18" t="n">
        <v>2380</v>
      </c>
      <c r="B1985" s="7" t="s">
        <v>576</v>
      </c>
      <c r="C1985" s="6" t="n">
        <v>48</v>
      </c>
      <c r="D1985" s="6" t="n">
        <v>144</v>
      </c>
      <c r="E1985" s="17" t="n">
        <v>0.111517631862727</v>
      </c>
      <c r="F1985" s="17" t="n">
        <v>0.0228992111287187</v>
      </c>
      <c r="G1985" s="17" t="n">
        <v>0.131980481636883</v>
      </c>
      <c r="H1985" s="17" t="n">
        <v>0.0376205617084817</v>
      </c>
      <c r="I1985" s="24" t="n">
        <f aca="false">G1985-E1985</f>
        <v>0.0204628497741564</v>
      </c>
      <c r="J1985" s="18" t="n">
        <f aca="false">100*(G1985-E1985)/E1985</f>
        <v>18.3494299801356</v>
      </c>
      <c r="K1985" s="17" t="n">
        <v>4.49185722492931</v>
      </c>
      <c r="L1985" s="18" t="n">
        <v>133.971777327781</v>
      </c>
      <c r="M1985" s="19" t="n">
        <v>1.50958832334247E-005</v>
      </c>
      <c r="N1985" s="19" t="n">
        <v>5.12382078730618E-005</v>
      </c>
      <c r="O1985" s="6" t="str">
        <f aca="false">IF(N1985&lt;0.05,"Yes","No")</f>
        <v>Yes</v>
      </c>
      <c r="P1985" s="17" t="n">
        <v>0.589626615745171</v>
      </c>
      <c r="Q1985" s="18" t="n">
        <v>12.6152720405899</v>
      </c>
      <c r="R1985" s="19" t="n">
        <v>0.000482476402402533</v>
      </c>
      <c r="S1985" s="17" t="n">
        <v>0.0337271389043781</v>
      </c>
      <c r="T1985" s="17" t="n">
        <v>0.0204628497741564</v>
      </c>
      <c r="U1985" s="19" t="n">
        <v>0.000897206382292387</v>
      </c>
      <c r="V1985" s="17" t="n">
        <v>0.00305021134174159</v>
      </c>
      <c r="W1985" s="6" t="s">
        <v>653</v>
      </c>
      <c r="X1985" s="18" t="n">
        <v>90.4</v>
      </c>
      <c r="Y1985" s="17" t="n">
        <v>0.631365740740741</v>
      </c>
      <c r="Z1985" s="17" t="n">
        <f aca="false">(G1985-E1985)/SQRT(H1985^2/D1985+F1985^2/C1985)</f>
        <v>4.49185722492931</v>
      </c>
      <c r="AA1985" s="12" t="n">
        <f aca="false">ABS(K1985-Z1985)</f>
        <v>0</v>
      </c>
    </row>
    <row r="1986" customFormat="false" ht="22.35" hidden="false" customHeight="false" outlineLevel="0" collapsed="false">
      <c r="A1986" s="18" t="n">
        <v>2381</v>
      </c>
      <c r="B1986" s="7" t="s">
        <v>576</v>
      </c>
      <c r="C1986" s="6" t="n">
        <v>48</v>
      </c>
      <c r="D1986" s="6" t="n">
        <v>144</v>
      </c>
      <c r="E1986" s="17" t="n">
        <v>0.111030688604202</v>
      </c>
      <c r="F1986" s="17" t="n">
        <v>0.0227755394476866</v>
      </c>
      <c r="G1986" s="17" t="n">
        <v>0.131457706023422</v>
      </c>
      <c r="H1986" s="17" t="n">
        <v>0.0375043017357724</v>
      </c>
      <c r="I1986" s="24" t="n">
        <f aca="false">G1986-E1986</f>
        <v>0.0204270174192195</v>
      </c>
      <c r="J1986" s="18" t="n">
        <f aca="false">100*(G1986-E1986)/E1986</f>
        <v>18.3976319304269</v>
      </c>
      <c r="K1986" s="17" t="n">
        <v>4.50338244866432</v>
      </c>
      <c r="L1986" s="18" t="n">
        <v>134.29952113609</v>
      </c>
      <c r="M1986" s="19" t="n">
        <v>1.43773836927131E-005</v>
      </c>
      <c r="N1986" s="19" t="n">
        <v>4.91168831518539E-005</v>
      </c>
      <c r="O1986" s="6" t="str">
        <f aca="false">IF(N1986&lt;0.05,"Yes","No")</f>
        <v>Yes</v>
      </c>
      <c r="P1986" s="17" t="n">
        <v>0.590567133650157</v>
      </c>
      <c r="Q1986" s="18" t="n">
        <v>12.6555495714915</v>
      </c>
      <c r="R1986" s="19" t="n">
        <v>0.000472832153430537</v>
      </c>
      <c r="S1986" s="17" t="n">
        <v>0.0330678264549708</v>
      </c>
      <c r="T1986" s="17" t="n">
        <v>0.0204270174192196</v>
      </c>
      <c r="U1986" s="19" t="n">
        <v>0.000882205830940617</v>
      </c>
      <c r="V1986" s="17" t="n">
        <v>0.00300895203052961</v>
      </c>
      <c r="W1986" s="6" t="s">
        <v>653</v>
      </c>
      <c r="X1986" s="18" t="n">
        <v>90.6</v>
      </c>
      <c r="Y1986" s="17" t="n">
        <v>0.631944444444444</v>
      </c>
      <c r="Z1986" s="17" t="n">
        <f aca="false">(G1986-E1986)/SQRT(H1986^2/D1986+F1986^2/C1986)</f>
        <v>4.5033824486643</v>
      </c>
      <c r="AA1986" s="12" t="n">
        <f aca="false">ABS(K1986-Z1986)</f>
        <v>0</v>
      </c>
    </row>
    <row r="1987" customFormat="false" ht="22.35" hidden="false" customHeight="false" outlineLevel="0" collapsed="false">
      <c r="A1987" s="18" t="n">
        <v>2382</v>
      </c>
      <c r="B1987" s="7" t="s">
        <v>576</v>
      </c>
      <c r="C1987" s="6" t="n">
        <v>48</v>
      </c>
      <c r="D1987" s="6" t="n">
        <v>144</v>
      </c>
      <c r="E1987" s="17" t="n">
        <v>0.110535979503766</v>
      </c>
      <c r="F1987" s="17" t="n">
        <v>0.0226514561992702</v>
      </c>
      <c r="G1987" s="17" t="n">
        <v>0.130916839010186</v>
      </c>
      <c r="H1987" s="17" t="n">
        <v>0.037377567363366</v>
      </c>
      <c r="I1987" s="24" t="n">
        <f aca="false">G1987-E1987</f>
        <v>0.0203808595064199</v>
      </c>
      <c r="J1987" s="18" t="n">
        <f aca="false">100*(G1987-E1987)/E1987</f>
        <v>18.4382131482587</v>
      </c>
      <c r="K1987" s="17" t="n">
        <v>4.51336007695716</v>
      </c>
      <c r="L1987" s="18" t="n">
        <v>134.593325913311</v>
      </c>
      <c r="M1987" s="19" t="n">
        <v>1.37811811204912E-005</v>
      </c>
      <c r="N1987" s="19" t="n">
        <v>4.72337056022057E-005</v>
      </c>
      <c r="O1987" s="6" t="str">
        <f aca="false">IF(N1987&lt;0.05,"Yes","No")</f>
        <v>Yes</v>
      </c>
      <c r="P1987" s="17" t="n">
        <v>0.591363132286031</v>
      </c>
      <c r="Q1987" s="18" t="n">
        <v>12.6896882447423</v>
      </c>
      <c r="R1987" s="19" t="n">
        <v>0.000464811744723602</v>
      </c>
      <c r="S1987" s="17" t="n">
        <v>0.0324977187875464</v>
      </c>
      <c r="T1987" s="17" t="n">
        <v>0.02038085950642</v>
      </c>
      <c r="U1987" s="19" t="n">
        <v>0.000869699177894637</v>
      </c>
      <c r="V1987" s="17" t="n">
        <v>0.00298568296202064</v>
      </c>
      <c r="W1987" s="6" t="s">
        <v>653</v>
      </c>
      <c r="X1987" s="18" t="n">
        <v>90.7</v>
      </c>
      <c r="Y1987" s="17" t="n">
        <v>0.632523148148148</v>
      </c>
      <c r="Z1987" s="17" t="n">
        <f aca="false">(G1987-E1987)/SQRT(H1987^2/D1987+F1987^2/C1987)</f>
        <v>4.51336007695715</v>
      </c>
      <c r="AA1987" s="12" t="n">
        <f aca="false">ABS(K1987-Z1987)</f>
        <v>0</v>
      </c>
    </row>
    <row r="1988" customFormat="false" ht="22.35" hidden="false" customHeight="false" outlineLevel="0" collapsed="false">
      <c r="A1988" s="18" t="n">
        <v>2383</v>
      </c>
      <c r="B1988" s="7" t="s">
        <v>576</v>
      </c>
      <c r="C1988" s="6" t="n">
        <v>48</v>
      </c>
      <c r="D1988" s="6" t="n">
        <v>144</v>
      </c>
      <c r="E1988" s="17" t="n">
        <v>0.110043822106457</v>
      </c>
      <c r="F1988" s="17" t="n">
        <v>0.0225213835748332</v>
      </c>
      <c r="G1988" s="17" t="n">
        <v>0.130389848594657</v>
      </c>
      <c r="H1988" s="17" t="n">
        <v>0.0372566017747569</v>
      </c>
      <c r="I1988" s="24" t="n">
        <f aca="false">G1988-E1988</f>
        <v>0.0203460264882004</v>
      </c>
      <c r="J1988" s="18" t="n">
        <f aca="false">100*(G1988-E1988)/E1988</f>
        <v>18.4890220084482</v>
      </c>
      <c r="K1988" s="17" t="n">
        <v>4.52623712067922</v>
      </c>
      <c r="L1988" s="18" t="n">
        <v>134.949559921918</v>
      </c>
      <c r="M1988" s="19" t="n">
        <v>1.30482115133738E-005</v>
      </c>
      <c r="N1988" s="19" t="n">
        <v>4.48679089846128E-005</v>
      </c>
      <c r="O1988" s="6" t="str">
        <f aca="false">IF(N1988&lt;0.05,"Yes","No")</f>
        <v>Yes</v>
      </c>
      <c r="P1988" s="17" t="n">
        <v>0.592429445615023</v>
      </c>
      <c r="Q1988" s="18" t="n">
        <v>12.7354921926659</v>
      </c>
      <c r="R1988" s="19" t="n">
        <v>0.000454268010306442</v>
      </c>
      <c r="S1988" s="17" t="n">
        <v>0.0317993825894966</v>
      </c>
      <c r="T1988" s="17" t="n">
        <v>0.0203460264882004</v>
      </c>
      <c r="U1988" s="19" t="n">
        <v>0.000853209769090746</v>
      </c>
      <c r="V1988" s="17" t="n">
        <v>0.00293867823747485</v>
      </c>
      <c r="W1988" s="6" t="s">
        <v>653</v>
      </c>
      <c r="X1988" s="18" t="n">
        <v>90.9</v>
      </c>
      <c r="Y1988" s="17" t="n">
        <v>0.632667824074074</v>
      </c>
      <c r="Z1988" s="17" t="n">
        <f aca="false">(G1988-E1988)/SQRT(H1988^2/D1988+F1988^2/C1988)</f>
        <v>4.52623712067923</v>
      </c>
      <c r="AA1988" s="12" t="n">
        <f aca="false">ABS(K1988-Z1988)</f>
        <v>0</v>
      </c>
    </row>
    <row r="1989" customFormat="false" ht="22.35" hidden="false" customHeight="false" outlineLevel="0" collapsed="false">
      <c r="A1989" s="18" t="n">
        <v>2384</v>
      </c>
      <c r="B1989" s="7" t="s">
        <v>576</v>
      </c>
      <c r="C1989" s="6" t="n">
        <v>48</v>
      </c>
      <c r="D1989" s="6" t="n">
        <v>144</v>
      </c>
      <c r="E1989" s="17" t="n">
        <v>0.109542128026348</v>
      </c>
      <c r="F1989" s="17" t="n">
        <v>0.0223818324610582</v>
      </c>
      <c r="G1989" s="17" t="n">
        <v>0.129861564804903</v>
      </c>
      <c r="H1989" s="17" t="n">
        <v>0.0371342258130152</v>
      </c>
      <c r="I1989" s="24" t="n">
        <f aca="false">G1989-E1989</f>
        <v>0.0203194367785559</v>
      </c>
      <c r="J1989" s="18" t="n">
        <f aca="false">100*(G1989-E1989)/E1989</f>
        <v>18.5494267316667</v>
      </c>
      <c r="K1989" s="17" t="n">
        <v>4.54215287255958</v>
      </c>
      <c r="L1989" s="18" t="n">
        <v>135.363991173545</v>
      </c>
      <c r="M1989" s="19" t="n">
        <v>1.21954467329248E-005</v>
      </c>
      <c r="N1989" s="19" t="n">
        <v>4.21424894504522E-005</v>
      </c>
      <c r="O1989" s="6" t="str">
        <f aca="false">IF(N1989&lt;0.05,"Yes","No")</f>
        <v>Yes</v>
      </c>
      <c r="P1989" s="17" t="n">
        <v>0.593790767143606</v>
      </c>
      <c r="Q1989" s="18" t="n">
        <v>12.7940882633536</v>
      </c>
      <c r="R1989" s="19" t="n">
        <v>0.000441133984924242</v>
      </c>
      <c r="S1989" s="17" t="n">
        <v>0.0307365372091602</v>
      </c>
      <c r="T1989" s="17" t="n">
        <v>0.0203194367785559</v>
      </c>
      <c r="U1989" s="19" t="n">
        <v>0.000832592311418181</v>
      </c>
      <c r="V1989" s="17" t="n">
        <v>0.00288183928548534</v>
      </c>
      <c r="W1989" s="6" t="s">
        <v>653</v>
      </c>
      <c r="X1989" s="18" t="n">
        <v>91.2</v>
      </c>
      <c r="Y1989" s="17" t="n">
        <v>0.632957175925926</v>
      </c>
      <c r="Z1989" s="17" t="n">
        <f aca="false">(G1989-E1989)/SQRT(H1989^2/D1989+F1989^2/C1989)</f>
        <v>4.54215287255959</v>
      </c>
      <c r="AA1989" s="12" t="n">
        <f aca="false">ABS(K1989-Z1989)</f>
        <v>0</v>
      </c>
    </row>
    <row r="1990" customFormat="false" ht="22.35" hidden="false" customHeight="false" outlineLevel="0" collapsed="false">
      <c r="A1990" s="18" t="n">
        <v>2385</v>
      </c>
      <c r="B1990" s="7" t="s">
        <v>576</v>
      </c>
      <c r="C1990" s="6" t="n">
        <v>48</v>
      </c>
      <c r="D1990" s="6" t="n">
        <v>144</v>
      </c>
      <c r="E1990" s="17" t="n">
        <v>0.109051238297036</v>
      </c>
      <c r="F1990" s="17" t="n">
        <v>0.022252139309339</v>
      </c>
      <c r="G1990" s="17" t="n">
        <v>0.129334659693349</v>
      </c>
      <c r="H1990" s="17" t="n">
        <v>0.0370128250780588</v>
      </c>
      <c r="I1990" s="24" t="n">
        <f aca="false">G1990-E1990</f>
        <v>0.0202834213963124</v>
      </c>
      <c r="J1990" s="18" t="n">
        <f aca="false">100*(G1990-E1990)/E1990</f>
        <v>18.5999001139849</v>
      </c>
      <c r="K1990" s="17" t="n">
        <v>4.55498848663394</v>
      </c>
      <c r="L1990" s="18" t="n">
        <v>135.723707362852</v>
      </c>
      <c r="M1990" s="19" t="n">
        <v>1.15453123753407E-005</v>
      </c>
      <c r="N1990" s="19" t="n">
        <v>4.01601014910445E-005</v>
      </c>
      <c r="O1990" s="6" t="str">
        <f aca="false">IF(N1990&lt;0.05,"Yes","No")</f>
        <v>Yes</v>
      </c>
      <c r="P1990" s="17" t="n">
        <v>0.594843029340969</v>
      </c>
      <c r="Q1990" s="18" t="n">
        <v>12.8394734895808</v>
      </c>
      <c r="R1990" s="19" t="n">
        <v>0.000431227458773893</v>
      </c>
      <c r="S1990" s="17" t="n">
        <v>0.0299092883237305</v>
      </c>
      <c r="T1990" s="17" t="n">
        <v>0.0202834213963123</v>
      </c>
      <c r="U1990" s="19" t="n">
        <v>0.000816984004285145</v>
      </c>
      <c r="V1990" s="17" t="n">
        <v>0.00283716263306296</v>
      </c>
      <c r="W1990" s="6" t="s">
        <v>653</v>
      </c>
      <c r="X1990" s="18" t="n">
        <v>91.4</v>
      </c>
      <c r="Y1990" s="17" t="n">
        <v>0.633246527777778</v>
      </c>
      <c r="Z1990" s="17" t="n">
        <f aca="false">(G1990-E1990)/SQRT(H1990^2/D1990+F1990^2/C1990)</f>
        <v>4.55498848663394</v>
      </c>
      <c r="AA1990" s="12" t="n">
        <f aca="false">ABS(K1990-Z1990)</f>
        <v>0</v>
      </c>
    </row>
    <row r="1991" customFormat="false" ht="22.35" hidden="false" customHeight="false" outlineLevel="0" collapsed="false">
      <c r="A1991" s="18" t="n">
        <v>2386</v>
      </c>
      <c r="B1991" s="7" t="s">
        <v>576</v>
      </c>
      <c r="C1991" s="6" t="n">
        <v>48</v>
      </c>
      <c r="D1991" s="6" t="n">
        <v>144</v>
      </c>
      <c r="E1991" s="17" t="n">
        <v>0.10856970466018</v>
      </c>
      <c r="F1991" s="17" t="n">
        <v>0.0221270470170171</v>
      </c>
      <c r="G1991" s="17" t="n">
        <v>0.128819470723263</v>
      </c>
      <c r="H1991" s="17" t="n">
        <v>0.0368962174168017</v>
      </c>
      <c r="I1991" s="24" t="n">
        <f aca="false">G1991-E1991</f>
        <v>0.020249766063083</v>
      </c>
      <c r="J1991" s="18" t="n">
        <f aca="false">100*(G1991-E1991)/E1991</f>
        <v>18.651396470557</v>
      </c>
      <c r="K1991" s="17" t="n">
        <v>4.56768944328769</v>
      </c>
      <c r="L1991" s="18" t="n">
        <v>136.075951899949</v>
      </c>
      <c r="M1991" s="19" t="n">
        <v>1.09349784840265E-005</v>
      </c>
      <c r="N1991" s="19" t="n">
        <v>3.81634381975741E-005</v>
      </c>
      <c r="O1991" s="6" t="str">
        <f aca="false">IF(N1991&lt;0.05,"Yes","No")</f>
        <v>Yes</v>
      </c>
      <c r="P1991" s="17" t="n">
        <v>0.59588954497858</v>
      </c>
      <c r="Q1991" s="18" t="n">
        <v>12.8846905596906</v>
      </c>
      <c r="R1991" s="19" t="n">
        <v>0.0004215829477067</v>
      </c>
      <c r="S1991" s="17" t="n">
        <v>0.0292459896937594</v>
      </c>
      <c r="T1991" s="17" t="n">
        <v>0.0202497660630831</v>
      </c>
      <c r="U1991" s="19" t="n">
        <v>0.000801739202698828</v>
      </c>
      <c r="V1991" s="17" t="n">
        <v>0.00279809645327282</v>
      </c>
      <c r="W1991" s="6" t="s">
        <v>653</v>
      </c>
      <c r="X1991" s="18" t="n">
        <v>91.6</v>
      </c>
      <c r="Y1991" s="17" t="n">
        <v>0.633825231481482</v>
      </c>
      <c r="Z1991" s="17" t="n">
        <f aca="false">(G1991-E1991)/SQRT(H1991^2/D1991+F1991^2/C1991)</f>
        <v>4.5676894432877</v>
      </c>
      <c r="AA1991" s="12" t="n">
        <f aca="false">ABS(K1991-Z1991)</f>
        <v>0</v>
      </c>
    </row>
    <row r="1992" customFormat="false" ht="22.35" hidden="false" customHeight="false" outlineLevel="0" collapsed="false">
      <c r="A1992" s="18" t="n">
        <v>2387</v>
      </c>
      <c r="B1992" s="7" t="s">
        <v>576</v>
      </c>
      <c r="C1992" s="6" t="n">
        <v>48</v>
      </c>
      <c r="D1992" s="6" t="n">
        <v>144</v>
      </c>
      <c r="E1992" s="17" t="n">
        <v>0.108083918087047</v>
      </c>
      <c r="F1992" s="17" t="n">
        <v>0.022000668434675</v>
      </c>
      <c r="G1992" s="17" t="n">
        <v>0.128291045765703</v>
      </c>
      <c r="H1992" s="17" t="n">
        <v>0.0367717093943826</v>
      </c>
      <c r="I1992" s="24" t="n">
        <f aca="false">G1992-E1992</f>
        <v>0.0202071276786564</v>
      </c>
      <c r="J1992" s="18" t="n">
        <f aca="false">100*(G1992-E1992)/E1992</f>
        <v>18.6957764265933</v>
      </c>
      <c r="K1992" s="17" t="n">
        <v>4.57907452231659</v>
      </c>
      <c r="L1992" s="18" t="n">
        <v>136.409385532612</v>
      </c>
      <c r="M1992" s="19" t="n">
        <v>1.04132758531977E-005</v>
      </c>
      <c r="N1992" s="19" t="n">
        <v>3.64638209459471E-005</v>
      </c>
      <c r="O1992" s="6" t="str">
        <f aca="false">IF(N1992&lt;0.05,"Yes","No")</f>
        <v>Yes</v>
      </c>
      <c r="P1992" s="17" t="n">
        <v>0.596796021727344</v>
      </c>
      <c r="Q1992" s="18" t="n">
        <v>12.9239211726742</v>
      </c>
      <c r="R1992" s="19" t="n">
        <v>0.000413393454764904</v>
      </c>
      <c r="S1992" s="17" t="n">
        <v>0.0285074345307264</v>
      </c>
      <c r="T1992" s="17" t="n">
        <v>0.0202071276786564</v>
      </c>
      <c r="U1992" s="19" t="n">
        <v>0.000788755703021866</v>
      </c>
      <c r="V1992" s="17" t="n">
        <v>0.0027619595534149</v>
      </c>
      <c r="W1992" s="6" t="s">
        <v>653</v>
      </c>
      <c r="X1992" s="18" t="n">
        <v>91.7</v>
      </c>
      <c r="Y1992" s="17" t="n">
        <v>0.633969907407407</v>
      </c>
      <c r="Z1992" s="17" t="n">
        <f aca="false">(G1992-E1992)/SQRT(H1992^2/D1992+F1992^2/C1992)</f>
        <v>4.57907452231659</v>
      </c>
      <c r="AA1992" s="12" t="n">
        <f aca="false">ABS(K1992-Z1992)</f>
        <v>0</v>
      </c>
    </row>
    <row r="1993" customFormat="false" ht="22.35" hidden="false" customHeight="false" outlineLevel="0" collapsed="false">
      <c r="A1993" s="18" t="n">
        <v>2388</v>
      </c>
      <c r="B1993" s="7" t="s">
        <v>576</v>
      </c>
      <c r="C1993" s="6" t="n">
        <v>48</v>
      </c>
      <c r="D1993" s="6" t="n">
        <v>144</v>
      </c>
      <c r="E1993" s="17" t="n">
        <v>0.107607950611661</v>
      </c>
      <c r="F1993" s="17" t="n">
        <v>0.0218817217794302</v>
      </c>
      <c r="G1993" s="17" t="n">
        <v>0.12775446320539</v>
      </c>
      <c r="H1993" s="17" t="n">
        <v>0.036643488061209</v>
      </c>
      <c r="I1993" s="24" t="n">
        <f aca="false">G1993-E1993</f>
        <v>0.020146512593729</v>
      </c>
      <c r="J1993" s="18" t="n">
        <f aca="false">100*(G1993-E1993)/E1993</f>
        <v>18.7221413280459</v>
      </c>
      <c r="K1993" s="17" t="n">
        <v>4.58588564204042</v>
      </c>
      <c r="L1993" s="18" t="n">
        <v>136.683418711203</v>
      </c>
      <c r="M1993" s="19" t="n">
        <v>1.01086172431519E-005</v>
      </c>
      <c r="N1993" s="19" t="n">
        <v>3.55153926887327E-005</v>
      </c>
      <c r="O1993" s="6" t="str">
        <f aca="false">IF(N1993&lt;0.05,"Yes","No")</f>
        <v>Yes</v>
      </c>
      <c r="P1993" s="17" t="n">
        <v>0.597208833268826</v>
      </c>
      <c r="Q1993" s="18" t="n">
        <v>12.941806643827</v>
      </c>
      <c r="R1993" s="19" t="n">
        <v>0.000409713780550773</v>
      </c>
      <c r="S1993" s="17" t="n">
        <v>0.0278962615191186</v>
      </c>
      <c r="T1993" s="17" t="n">
        <v>0.0201465125937291</v>
      </c>
      <c r="U1993" s="19" t="n">
        <v>0.000782911710075312</v>
      </c>
      <c r="V1993" s="17" t="n">
        <v>0.00275066472051544</v>
      </c>
      <c r="W1993" s="6" t="s">
        <v>653</v>
      </c>
      <c r="X1993" s="18" t="n">
        <v>91.8</v>
      </c>
      <c r="Y1993" s="17" t="n">
        <v>0.634837962962963</v>
      </c>
      <c r="Z1993" s="17" t="n">
        <f aca="false">(G1993-E1993)/SQRT(H1993^2/D1993+F1993^2/C1993)</f>
        <v>4.58588564204042</v>
      </c>
      <c r="AA1993" s="12" t="n">
        <f aca="false">ABS(K1993-Z1993)</f>
        <v>0</v>
      </c>
    </row>
    <row r="1994" customFormat="false" ht="22.35" hidden="false" customHeight="false" outlineLevel="0" collapsed="false">
      <c r="A1994" s="18" t="n">
        <v>2389</v>
      </c>
      <c r="B1994" s="7" t="s">
        <v>576</v>
      </c>
      <c r="C1994" s="6" t="n">
        <v>48</v>
      </c>
      <c r="D1994" s="6" t="n">
        <v>144</v>
      </c>
      <c r="E1994" s="17" t="n">
        <v>0.107126097186227</v>
      </c>
      <c r="F1994" s="17" t="n">
        <v>0.0217553676804425</v>
      </c>
      <c r="G1994" s="17" t="n">
        <v>0.127226769411936</v>
      </c>
      <c r="H1994" s="17" t="n">
        <v>0.0365209127022935</v>
      </c>
      <c r="I1994" s="24" t="n">
        <f aca="false">G1994-E1994</f>
        <v>0.0201006722257093</v>
      </c>
      <c r="J1994" s="18" t="n">
        <f aca="false">100*(G1994-E1994)/E1994</f>
        <v>18.7635625246073</v>
      </c>
      <c r="K1994" s="17" t="n">
        <v>4.59659526117515</v>
      </c>
      <c r="L1994" s="18" t="n">
        <v>137.030490542892</v>
      </c>
      <c r="M1994" s="19" t="n">
        <v>9.65112709291355E-006</v>
      </c>
      <c r="N1994" s="19" t="n">
        <v>3.40218423191466E-005</v>
      </c>
      <c r="O1994" s="6" t="str">
        <f aca="false">IF(N1994&lt;0.05,"Yes","No")</f>
        <v>Yes</v>
      </c>
      <c r="P1994" s="17" t="n">
        <v>0.598002575469356</v>
      </c>
      <c r="Q1994" s="18" t="n">
        <v>12.9762310662547</v>
      </c>
      <c r="R1994" s="19" t="n">
        <v>0.000402725088340862</v>
      </c>
      <c r="S1994" s="17" t="n">
        <v>0.0271150932094361</v>
      </c>
      <c r="T1994" s="17" t="n">
        <v>0.0201006722257093</v>
      </c>
      <c r="U1994" s="19" t="n">
        <v>0.000771788477791092</v>
      </c>
      <c r="V1994" s="17" t="n">
        <v>0.00271612661949595</v>
      </c>
      <c r="W1994" s="6" t="s">
        <v>653</v>
      </c>
      <c r="X1994" s="18" t="n">
        <v>92</v>
      </c>
      <c r="Y1994" s="17" t="n">
        <v>0.634693287037037</v>
      </c>
      <c r="Z1994" s="17" t="n">
        <f aca="false">(G1994-E1994)/SQRT(H1994^2/D1994+F1994^2/C1994)</f>
        <v>4.59659526117513</v>
      </c>
      <c r="AA1994" s="12" t="n">
        <f aca="false">ABS(K1994-Z1994)</f>
        <v>1.86517468137026E-014</v>
      </c>
    </row>
    <row r="1995" customFormat="false" ht="22.35" hidden="false" customHeight="false" outlineLevel="0" collapsed="false">
      <c r="A1995" s="18" t="n">
        <v>2390</v>
      </c>
      <c r="B1995" s="7" t="s">
        <v>576</v>
      </c>
      <c r="C1995" s="6" t="n">
        <v>48</v>
      </c>
      <c r="D1995" s="6" t="n">
        <v>144</v>
      </c>
      <c r="E1995" s="17" t="n">
        <v>0.106637712783629</v>
      </c>
      <c r="F1995" s="17" t="n">
        <v>0.0216236128315208</v>
      </c>
      <c r="G1995" s="17" t="n">
        <v>0.126693021261168</v>
      </c>
      <c r="H1995" s="17" t="n">
        <v>0.0363956451328384</v>
      </c>
      <c r="I1995" s="24" t="n">
        <f aca="false">G1995-E1995</f>
        <v>0.0200553084775392</v>
      </c>
      <c r="J1995" s="18" t="n">
        <f aca="false">100*(G1995-E1995)/E1995</f>
        <v>18.8069567079257</v>
      </c>
      <c r="K1995" s="17" t="n">
        <v>4.60826428645899</v>
      </c>
      <c r="L1995" s="18" t="n">
        <v>137.406017407217</v>
      </c>
      <c r="M1995" s="19" t="n">
        <v>9.17538633622985E-006</v>
      </c>
      <c r="N1995" s="19" t="n">
        <v>3.25084092620893E-005</v>
      </c>
      <c r="O1995" s="6" t="str">
        <f aca="false">IF(N1995&lt;0.05,"Yes","No")</f>
        <v>Yes</v>
      </c>
      <c r="P1995" s="17" t="n">
        <v>0.598871205387682</v>
      </c>
      <c r="Q1995" s="18" t="n">
        <v>13.0139557492095</v>
      </c>
      <c r="R1995" s="19" t="n">
        <v>0.000395205724783475</v>
      </c>
      <c r="S1995" s="17" t="n">
        <v>0.0262009233593806</v>
      </c>
      <c r="T1995" s="17" t="n">
        <v>0.0200553084775391</v>
      </c>
      <c r="U1995" s="19" t="n">
        <v>0.000759789304915903</v>
      </c>
      <c r="V1995" s="17" t="n">
        <v>0.00269193478858063</v>
      </c>
      <c r="W1995" s="6" t="s">
        <v>653</v>
      </c>
      <c r="X1995" s="18" t="n">
        <v>92.1</v>
      </c>
      <c r="Y1995" s="17" t="n">
        <v>0.634982638888889</v>
      </c>
      <c r="Z1995" s="17" t="n">
        <f aca="false">(G1995-E1995)/SQRT(H1995^2/D1995+F1995^2/C1995)</f>
        <v>4.60826428645899</v>
      </c>
      <c r="AA1995" s="12" t="n">
        <f aca="false">ABS(K1995-Z1995)</f>
        <v>0</v>
      </c>
    </row>
    <row r="1996" customFormat="false" ht="22.35" hidden="false" customHeight="false" outlineLevel="0" collapsed="false">
      <c r="A1996" s="18" t="n">
        <v>2391</v>
      </c>
      <c r="B1996" s="7" t="s">
        <v>576</v>
      </c>
      <c r="C1996" s="6" t="n">
        <v>48</v>
      </c>
      <c r="D1996" s="6" t="n">
        <v>144</v>
      </c>
      <c r="E1996" s="17" t="n">
        <v>0.106150982901454</v>
      </c>
      <c r="F1996" s="17" t="n">
        <v>0.0214911883564403</v>
      </c>
      <c r="G1996" s="17" t="n">
        <v>0.126174113378619</v>
      </c>
      <c r="H1996" s="17" t="n">
        <v>0.0362701834765243</v>
      </c>
      <c r="I1996" s="24" t="n">
        <f aca="false">G1996-E1996</f>
        <v>0.0200231304771647</v>
      </c>
      <c r="J1996" s="18" t="n">
        <f aca="false">100*(G1996-E1996)/E1996</f>
        <v>18.8628780722203</v>
      </c>
      <c r="K1996" s="17" t="n">
        <v>4.62316823148432</v>
      </c>
      <c r="L1996" s="18" t="n">
        <v>137.789077767906</v>
      </c>
      <c r="M1996" s="19" t="n">
        <v>8.60489075083472E-006</v>
      </c>
      <c r="N1996" s="19" t="n">
        <v>3.06421618093284E-005</v>
      </c>
      <c r="O1996" s="6" t="str">
        <f aca="false">IF(N1996&lt;0.05,"Yes","No")</f>
        <v>Yes</v>
      </c>
      <c r="P1996" s="17" t="n">
        <v>0.600145946155486</v>
      </c>
      <c r="Q1996" s="18" t="n">
        <v>13.0694170092797</v>
      </c>
      <c r="R1996" s="19" t="n">
        <v>0.000384409862373878</v>
      </c>
      <c r="S1996" s="17" t="n">
        <v>0.0253444920878249</v>
      </c>
      <c r="T1996" s="17" t="n">
        <v>0.0200231304771646</v>
      </c>
      <c r="U1996" s="19" t="n">
        <v>0.000742502127108381</v>
      </c>
      <c r="V1996" s="17" t="n">
        <v>0.00263958878012641</v>
      </c>
      <c r="W1996" s="6" t="s">
        <v>653</v>
      </c>
      <c r="X1996" s="18" t="n">
        <v>92.2</v>
      </c>
      <c r="Y1996" s="17" t="n">
        <v>0.635416666666667</v>
      </c>
      <c r="Z1996" s="17" t="n">
        <f aca="false">(G1996-E1996)/SQRT(H1996^2/D1996+F1996^2/C1996)</f>
        <v>4.62316823148432</v>
      </c>
      <c r="AA1996" s="12" t="n">
        <f aca="false">ABS(K1996-Z1996)</f>
        <v>0</v>
      </c>
    </row>
    <row r="1997" customFormat="false" ht="22.35" hidden="false" customHeight="false" outlineLevel="0" collapsed="false">
      <c r="A1997" s="18" t="n">
        <v>2392</v>
      </c>
      <c r="B1997" s="7" t="s">
        <v>576</v>
      </c>
      <c r="C1997" s="6" t="n">
        <v>48</v>
      </c>
      <c r="D1997" s="6" t="n">
        <v>144</v>
      </c>
      <c r="E1997" s="17" t="n">
        <v>0.10566753915649</v>
      </c>
      <c r="F1997" s="17" t="n">
        <v>0.0213582756982878</v>
      </c>
      <c r="G1997" s="17" t="n">
        <v>0.12567152232794</v>
      </c>
      <c r="H1997" s="17" t="n">
        <v>0.0361570001986887</v>
      </c>
      <c r="I1997" s="24" t="n">
        <f aca="false">G1997-E1997</f>
        <v>0.0200039831714498</v>
      </c>
      <c r="J1997" s="18" t="n">
        <f aca="false">100*(G1997-E1997)/E1997</f>
        <v>18.9310580440645</v>
      </c>
      <c r="K1997" s="17" t="n">
        <v>4.64051646540603</v>
      </c>
      <c r="L1997" s="18" t="n">
        <v>138.227766430644</v>
      </c>
      <c r="M1997" s="19" t="n">
        <v>7.9839840747502E-006</v>
      </c>
      <c r="N1997" s="19" t="n">
        <v>2.85278070426023E-005</v>
      </c>
      <c r="O1997" s="6" t="str">
        <f aca="false">IF(N1997&lt;0.05,"Yes","No")</f>
        <v>Yes</v>
      </c>
      <c r="P1997" s="17" t="n">
        <v>0.60163995206141</v>
      </c>
      <c r="Q1997" s="18" t="n">
        <v>13.1345681283109</v>
      </c>
      <c r="R1997" s="19" t="n">
        <v>0.000372110675783894</v>
      </c>
      <c r="S1997" s="17" t="n">
        <v>0.024517161843833</v>
      </c>
      <c r="T1997" s="17" t="n">
        <v>0.0200039831714498</v>
      </c>
      <c r="U1997" s="19" t="n">
        <v>0.00072272028522952</v>
      </c>
      <c r="V1997" s="17" t="n">
        <v>0.00258677226450975</v>
      </c>
      <c r="W1997" s="6" t="s">
        <v>653</v>
      </c>
      <c r="X1997" s="18" t="n">
        <v>92.3</v>
      </c>
      <c r="Y1997" s="17" t="n">
        <v>0.635561342592593</v>
      </c>
      <c r="Z1997" s="17" t="n">
        <f aca="false">(G1997-E1997)/SQRT(H1997^2/D1997+F1997^2/C1997)</f>
        <v>4.64051646540603</v>
      </c>
      <c r="AA1997" s="12" t="n">
        <f aca="false">ABS(K1997-Z1997)</f>
        <v>0</v>
      </c>
    </row>
    <row r="1998" customFormat="false" ht="22.35" hidden="false" customHeight="false" outlineLevel="0" collapsed="false">
      <c r="A1998" s="18" t="n">
        <v>2393</v>
      </c>
      <c r="B1998" s="7" t="s">
        <v>576</v>
      </c>
      <c r="C1998" s="6" t="n">
        <v>48</v>
      </c>
      <c r="D1998" s="6" t="n">
        <v>144</v>
      </c>
      <c r="E1998" s="17" t="n">
        <v>0.105189685606294</v>
      </c>
      <c r="F1998" s="17" t="n">
        <v>0.0212305713965076</v>
      </c>
      <c r="G1998" s="17" t="n">
        <v>0.12516699224469</v>
      </c>
      <c r="H1998" s="17" t="n">
        <v>0.0360399366598088</v>
      </c>
      <c r="I1998" s="24" t="n">
        <f aca="false">G1998-E1998</f>
        <v>0.0199773066383959</v>
      </c>
      <c r="J1998" s="18" t="n">
        <f aca="false">100*(G1998-E1998)/E1998</f>
        <v>18.9916972593371</v>
      </c>
      <c r="K1998" s="17" t="n">
        <v>4.65592598031121</v>
      </c>
      <c r="L1998" s="18" t="n">
        <v>138.620517518138</v>
      </c>
      <c r="M1998" s="19" t="n">
        <v>7.46859761653537E-006</v>
      </c>
      <c r="N1998" s="19" t="n">
        <v>2.68727589113154E-005</v>
      </c>
      <c r="O1998" s="6" t="str">
        <f aca="false">IF(N1998&lt;0.05,"Yes","No")</f>
        <v>Yes</v>
      </c>
      <c r="P1998" s="17" t="n">
        <v>0.602959660490573</v>
      </c>
      <c r="Q1998" s="18" t="n">
        <v>13.1922531647504</v>
      </c>
      <c r="R1998" s="19" t="n">
        <v>0.000361555692347397</v>
      </c>
      <c r="S1998" s="17" t="n">
        <v>0.0237261430720011</v>
      </c>
      <c r="T1998" s="17" t="n">
        <v>0.0199773066383959</v>
      </c>
      <c r="U1998" s="19" t="n">
        <v>0.000705668002240528</v>
      </c>
      <c r="V1998" s="17" t="n">
        <v>0.00253634346752998</v>
      </c>
      <c r="W1998" s="6" t="s">
        <v>653</v>
      </c>
      <c r="X1998" s="18" t="n">
        <v>92.5</v>
      </c>
      <c r="Y1998" s="17" t="n">
        <v>0.635416666666667</v>
      </c>
      <c r="Z1998" s="17" t="n">
        <f aca="false">(G1998-E1998)/SQRT(H1998^2/D1998+F1998^2/C1998)</f>
        <v>4.65592598031122</v>
      </c>
      <c r="AA1998" s="12" t="n">
        <f aca="false">ABS(K1998-Z1998)</f>
        <v>0</v>
      </c>
    </row>
    <row r="1999" customFormat="false" ht="22.35" hidden="false" customHeight="false" outlineLevel="0" collapsed="false">
      <c r="A1999" s="18" t="n">
        <v>2394</v>
      </c>
      <c r="B1999" s="7" t="s">
        <v>576</v>
      </c>
      <c r="C1999" s="6" t="n">
        <v>48</v>
      </c>
      <c r="D1999" s="6" t="n">
        <v>144</v>
      </c>
      <c r="E1999" s="17" t="n">
        <v>0.104732322196166</v>
      </c>
      <c r="F1999" s="17" t="n">
        <v>0.021111111802752</v>
      </c>
      <c r="G1999" s="17" t="n">
        <v>0.124669189063004</v>
      </c>
      <c r="H1999" s="17" t="n">
        <v>0.0359158618652491</v>
      </c>
      <c r="I1999" s="24" t="n">
        <f aca="false">G1999-E1999</f>
        <v>0.0199368668668386</v>
      </c>
      <c r="J1999" s="18" t="n">
        <f aca="false">100*(G1999-E1999)/E1999</f>
        <v>19.0360210188947</v>
      </c>
      <c r="K1999" s="17" t="n">
        <v>4.66776791361399</v>
      </c>
      <c r="L1999" s="18" t="n">
        <v>138.933539273955</v>
      </c>
      <c r="M1999" s="19" t="n">
        <v>7.09395416028049E-006</v>
      </c>
      <c r="N1999" s="19" t="n">
        <v>2.56089307401191E-005</v>
      </c>
      <c r="O1999" s="6" t="str">
        <f aca="false">IF(N1999&lt;0.05,"Yes","No")</f>
        <v>Yes</v>
      </c>
      <c r="P1999" s="17" t="n">
        <v>0.603953242192409</v>
      </c>
      <c r="Q1999" s="18" t="n">
        <v>13.2357664603011</v>
      </c>
      <c r="R1999" s="19" t="n">
        <v>0.00035379593648013</v>
      </c>
      <c r="S1999" s="17" t="n">
        <v>0.023068504977971</v>
      </c>
      <c r="T1999" s="17" t="n">
        <v>0.0199368668668386</v>
      </c>
      <c r="U1999" s="19" t="n">
        <v>0.000693086450088352</v>
      </c>
      <c r="V1999" s="17" t="n">
        <v>0.00250201826741517</v>
      </c>
      <c r="W1999" s="6" t="s">
        <v>653</v>
      </c>
      <c r="X1999" s="18" t="n">
        <v>92.8</v>
      </c>
      <c r="Y1999" s="17" t="n">
        <v>0.636140046296296</v>
      </c>
      <c r="Z1999" s="17" t="n">
        <f aca="false">(G1999-E1999)/SQRT(H1999^2/D1999+F1999^2/C1999)</f>
        <v>4.66776791361399</v>
      </c>
      <c r="AA1999" s="12" t="n">
        <f aca="false">ABS(K1999-Z1999)</f>
        <v>0</v>
      </c>
    </row>
    <row r="2000" customFormat="false" ht="22.35" hidden="false" customHeight="false" outlineLevel="0" collapsed="false">
      <c r="A2000" s="18" t="n">
        <v>2395</v>
      </c>
      <c r="B2000" s="7" t="s">
        <v>576</v>
      </c>
      <c r="C2000" s="6" t="n">
        <v>48</v>
      </c>
      <c r="D2000" s="6" t="n">
        <v>144</v>
      </c>
      <c r="E2000" s="17" t="n">
        <v>0.104277935318856</v>
      </c>
      <c r="F2000" s="17" t="n">
        <v>0.0209915318262406</v>
      </c>
      <c r="G2000" s="17" t="n">
        <v>0.124165690586799</v>
      </c>
      <c r="H2000" s="17" t="n">
        <v>0.0357952477157005</v>
      </c>
      <c r="I2000" s="24" t="n">
        <f aca="false">G2000-E2000</f>
        <v>0.0198877552679429</v>
      </c>
      <c r="J2000" s="18" t="n">
        <f aca="false">100*(G2000-E2000)/E2000</f>
        <v>19.0718728819583</v>
      </c>
      <c r="K2000" s="17" t="n">
        <v>4.67746443372594</v>
      </c>
      <c r="L2000" s="18" t="n">
        <v>139.264172244894</v>
      </c>
      <c r="M2000" s="19" t="n">
        <v>6.79787914097944E-006</v>
      </c>
      <c r="N2000" s="19" t="n">
        <v>2.46672609243486E-005</v>
      </c>
      <c r="O2000" s="6" t="str">
        <f aca="false">IF(N2000&lt;0.05,"Yes","No")</f>
        <v>Yes</v>
      </c>
      <c r="P2000" s="17" t="n">
        <v>0.604638052999263</v>
      </c>
      <c r="Q2000" s="18" t="n">
        <v>13.265799032426</v>
      </c>
      <c r="R2000" s="19" t="n">
        <v>0.000348539324606073</v>
      </c>
      <c r="S2000" s="17" t="n">
        <v>0.0223614113767075</v>
      </c>
      <c r="T2000" s="17" t="n">
        <v>0.019887755267943</v>
      </c>
      <c r="U2000" s="19" t="n">
        <v>0.000684541264884843</v>
      </c>
      <c r="V2000" s="17" t="n">
        <v>0.00247542374788822</v>
      </c>
      <c r="W2000" s="6" t="s">
        <v>653</v>
      </c>
      <c r="X2000" s="18" t="n">
        <v>92.8</v>
      </c>
      <c r="Y2000" s="17" t="n">
        <v>0.636429398148148</v>
      </c>
      <c r="Z2000" s="17" t="n">
        <f aca="false">(G2000-E2000)/SQRT(H2000^2/D2000+F2000^2/C2000)</f>
        <v>4.67746443372592</v>
      </c>
      <c r="AA2000" s="12" t="n">
        <f aca="false">ABS(K2000-Z2000)</f>
        <v>0</v>
      </c>
    </row>
    <row r="2001" customFormat="false" ht="22.35" hidden="false" customHeight="false" outlineLevel="0" collapsed="false">
      <c r="A2001" s="18" t="n">
        <v>2396</v>
      </c>
      <c r="B2001" s="7" t="s">
        <v>576</v>
      </c>
      <c r="C2001" s="6" t="n">
        <v>48</v>
      </c>
      <c r="D2001" s="6" t="n">
        <v>144</v>
      </c>
      <c r="E2001" s="17" t="n">
        <v>0.103821898672592</v>
      </c>
      <c r="F2001" s="17" t="n">
        <v>0.0208699918219667</v>
      </c>
      <c r="G2001" s="17" t="n">
        <v>0.123660508498412</v>
      </c>
      <c r="H2001" s="17" t="n">
        <v>0.0356739627085479</v>
      </c>
      <c r="I2001" s="24" t="n">
        <f aca="false">G2001-E2001</f>
        <v>0.0198386098258197</v>
      </c>
      <c r="J2001" s="18" t="n">
        <f aca="false">100*(G2001-E2001)/E2001</f>
        <v>19.1083095950517</v>
      </c>
      <c r="K2001" s="17" t="n">
        <v>4.68750176567942</v>
      </c>
      <c r="L2001" s="18" t="n">
        <v>139.608667963716</v>
      </c>
      <c r="M2001" s="19" t="n">
        <v>6.50382057790957E-006</v>
      </c>
      <c r="N2001" s="19" t="n">
        <v>2.36820225895806E-005</v>
      </c>
      <c r="O2001" s="6" t="str">
        <f aca="false">IF(N2001&lt;0.05,"Yes","No")</f>
        <v>Yes</v>
      </c>
      <c r="P2001" s="17" t="n">
        <v>0.605342468645511</v>
      </c>
      <c r="Q2001" s="18" t="n">
        <v>13.2967268898373</v>
      </c>
      <c r="R2001" s="19" t="n">
        <v>0.000343209103048244</v>
      </c>
      <c r="S2001" s="17" t="n">
        <v>0.0216744854930404</v>
      </c>
      <c r="T2001" s="17" t="n">
        <v>0.0198386098258197</v>
      </c>
      <c r="U2001" s="19" t="n">
        <v>0.000675856456804608</v>
      </c>
      <c r="V2001" s="17" t="n">
        <v>0.00245246013082294</v>
      </c>
      <c r="W2001" s="6" t="s">
        <v>653</v>
      </c>
      <c r="X2001" s="18" t="n">
        <v>92.8</v>
      </c>
      <c r="Y2001" s="17" t="n">
        <v>0.637297453703704</v>
      </c>
      <c r="Z2001" s="17" t="n">
        <f aca="false">(G2001-E2001)/SQRT(H2001^2/D2001+F2001^2/C2001)</f>
        <v>4.68750176567942</v>
      </c>
      <c r="AA2001" s="12" t="n">
        <f aca="false">ABS(K2001-Z2001)</f>
        <v>0</v>
      </c>
    </row>
    <row r="2002" customFormat="false" ht="22.35" hidden="false" customHeight="false" outlineLevel="0" collapsed="false">
      <c r="A2002" s="18" t="n">
        <v>2397</v>
      </c>
      <c r="B2002" s="7" t="s">
        <v>576</v>
      </c>
      <c r="C2002" s="6" t="n">
        <v>48</v>
      </c>
      <c r="D2002" s="6" t="n">
        <v>144</v>
      </c>
      <c r="E2002" s="17" t="n">
        <v>0.1033674749563</v>
      </c>
      <c r="F2002" s="17" t="n">
        <v>0.0207498219083199</v>
      </c>
      <c r="G2002" s="17" t="n">
        <v>0.123156986038925</v>
      </c>
      <c r="H2002" s="17" t="n">
        <v>0.0355462049512456</v>
      </c>
      <c r="I2002" s="24" t="n">
        <f aca="false">G2002-E2002</f>
        <v>0.0197895110826249</v>
      </c>
      <c r="J2002" s="18" t="n">
        <f aca="false">100*(G2002-E2002)/E2002</f>
        <v>19.1448142570874</v>
      </c>
      <c r="K2002" s="17" t="n">
        <v>4.69790283439723</v>
      </c>
      <c r="L2002" s="18" t="n">
        <v>139.921033931394</v>
      </c>
      <c r="M2002" s="19" t="n">
        <v>6.21354834444139E-006</v>
      </c>
      <c r="N2002" s="19" t="n">
        <v>2.26643490827628E-005</v>
      </c>
      <c r="O2002" s="6" t="str">
        <f aca="false">IF(N2002&lt;0.05,"Yes","No")</f>
        <v>Yes</v>
      </c>
      <c r="P2002" s="17" t="n">
        <v>0.606148358853848</v>
      </c>
      <c r="Q2002" s="18" t="n">
        <v>13.3321542237722</v>
      </c>
      <c r="R2002" s="19" t="n">
        <v>0.000337205320915687</v>
      </c>
      <c r="S2002" s="17" t="n">
        <v>0.0210905536180867</v>
      </c>
      <c r="T2002" s="17" t="n">
        <v>0.0197895110826249</v>
      </c>
      <c r="U2002" s="19" t="n">
        <v>0.000666050597855624</v>
      </c>
      <c r="V2002" s="17" t="n">
        <v>0.00242525529652455</v>
      </c>
      <c r="W2002" s="6" t="s">
        <v>653</v>
      </c>
      <c r="X2002" s="18" t="n">
        <v>93.4</v>
      </c>
      <c r="Y2002" s="17" t="n">
        <v>0.637876157407407</v>
      </c>
      <c r="Z2002" s="17" t="n">
        <f aca="false">(G2002-E2002)/SQRT(H2002^2/D2002+F2002^2/C2002)</f>
        <v>4.69790283439723</v>
      </c>
      <c r="AA2002" s="12" t="n">
        <f aca="false">ABS(K2002-Z2002)</f>
        <v>0</v>
      </c>
    </row>
    <row r="2003" customFormat="false" ht="22.35" hidden="false" customHeight="false" outlineLevel="0" collapsed="false">
      <c r="A2003" s="18" t="n">
        <v>2398</v>
      </c>
      <c r="B2003" s="7" t="s">
        <v>576</v>
      </c>
      <c r="C2003" s="6" t="n">
        <v>48</v>
      </c>
      <c r="D2003" s="6" t="n">
        <v>144</v>
      </c>
      <c r="E2003" s="17" t="n">
        <v>0.102898009647443</v>
      </c>
      <c r="F2003" s="17" t="n">
        <v>0.0206238752098051</v>
      </c>
      <c r="G2003" s="17" t="n">
        <v>0.122643019348659</v>
      </c>
      <c r="H2003" s="17" t="n">
        <v>0.0354141359412919</v>
      </c>
      <c r="I2003" s="24" t="n">
        <f aca="false">G2003-E2003</f>
        <v>0.0197450097012162</v>
      </c>
      <c r="J2003" s="18" t="n">
        <f aca="false">100*(G2003-E2003)/E2003</f>
        <v>19.1889131469774</v>
      </c>
      <c r="K2003" s="17" t="n">
        <v>4.71044255225499</v>
      </c>
      <c r="L2003" s="18" t="n">
        <v>140.259057462996</v>
      </c>
      <c r="M2003" s="19" t="n">
        <v>5.88138442637741E-006</v>
      </c>
      <c r="N2003" s="19" t="n">
        <v>2.16027774122709E-005</v>
      </c>
      <c r="O2003" s="6" t="str">
        <f aca="false">IF(N2003&lt;0.05,"Yes","No")</f>
        <v>Yes</v>
      </c>
      <c r="P2003" s="17" t="n">
        <v>0.60718506182064</v>
      </c>
      <c r="Q2003" s="18" t="n">
        <v>13.3777975160852</v>
      </c>
      <c r="R2003" s="19" t="n">
        <v>0.000329627591859786</v>
      </c>
      <c r="S2003" s="17" t="n">
        <v>0.0204919232474959</v>
      </c>
      <c r="T2003" s="17" t="n">
        <v>0.0197450097012161</v>
      </c>
      <c r="U2003" s="19" t="n">
        <v>0.000653635952248403</v>
      </c>
      <c r="V2003" s="17" t="n">
        <v>0.002392489783404</v>
      </c>
      <c r="W2003" s="6" t="s">
        <v>653</v>
      </c>
      <c r="X2003" s="18" t="n">
        <v>93.4</v>
      </c>
      <c r="Y2003" s="17" t="n">
        <v>0.638020833333333</v>
      </c>
      <c r="Z2003" s="17" t="n">
        <f aca="false">(G2003-E2003)/SQRT(H2003^2/D2003+F2003^2/C2003)</f>
        <v>4.71044255225499</v>
      </c>
      <c r="AA2003" s="12" t="n">
        <f aca="false">ABS(K2003-Z2003)</f>
        <v>0</v>
      </c>
    </row>
    <row r="2004" customFormat="false" ht="22.35" hidden="false" customHeight="false" outlineLevel="0" collapsed="false">
      <c r="A2004" s="18" t="n">
        <v>2399</v>
      </c>
      <c r="B2004" s="7" t="s">
        <v>576</v>
      </c>
      <c r="C2004" s="6" t="n">
        <v>48</v>
      </c>
      <c r="D2004" s="6" t="n">
        <v>144</v>
      </c>
      <c r="E2004" s="17" t="n">
        <v>0.102425758701025</v>
      </c>
      <c r="F2004" s="17" t="n">
        <v>0.0204948143341435</v>
      </c>
      <c r="G2004" s="17" t="n">
        <v>0.122133882304102</v>
      </c>
      <c r="H2004" s="17" t="n">
        <v>0.0352796059983834</v>
      </c>
      <c r="I2004" s="24" t="n">
        <f aca="false">G2004-E2004</f>
        <v>0.0197081236030769</v>
      </c>
      <c r="J2004" s="18" t="n">
        <f aca="false">100*(G2004-E2004)/E2004</f>
        <v>19.2413742919922</v>
      </c>
      <c r="K2004" s="17" t="n">
        <v>4.72545049068193</v>
      </c>
      <c r="L2004" s="18" t="n">
        <v>140.612257119628</v>
      </c>
      <c r="M2004" s="19" t="n">
        <v>5.50783673444091E-006</v>
      </c>
      <c r="N2004" s="19" t="n">
        <v>2.03016929457199E-005</v>
      </c>
      <c r="O2004" s="6" t="str">
        <f aca="false">IF(N2004&lt;0.05,"Yes","No")</f>
        <v>Yes</v>
      </c>
      <c r="P2004" s="17" t="n">
        <v>0.608512263235334</v>
      </c>
      <c r="Q2004" s="18" t="n">
        <v>13.4363445312183</v>
      </c>
      <c r="R2004" s="19" t="n">
        <v>0.000320160771017481</v>
      </c>
      <c r="S2004" s="17" t="n">
        <v>0.0200949632721912</v>
      </c>
      <c r="T2004" s="17" t="n">
        <v>0.0197081236030769</v>
      </c>
      <c r="U2004" s="19" t="n">
        <v>0.000638065154617969</v>
      </c>
      <c r="V2004" s="17" t="n">
        <v>0.00234776688240342</v>
      </c>
      <c r="W2004" s="6" t="s">
        <v>653</v>
      </c>
      <c r="X2004" s="18" t="n">
        <v>93.5</v>
      </c>
      <c r="Y2004" s="17" t="n">
        <v>0.639178240740741</v>
      </c>
      <c r="Z2004" s="17" t="n">
        <f aca="false">(G2004-E2004)/SQRT(H2004^2/D2004+F2004^2/C2004)</f>
        <v>4.72545049068193</v>
      </c>
      <c r="AA2004" s="12" t="n">
        <f aca="false">ABS(K2004-Z2004)</f>
        <v>0</v>
      </c>
    </row>
    <row r="2005" customFormat="false" ht="22.35" hidden="false" customHeight="false" outlineLevel="0" collapsed="false">
      <c r="A2005" s="18" t="n">
        <v>2400</v>
      </c>
      <c r="B2005" s="7" t="s">
        <v>576</v>
      </c>
      <c r="C2005" s="6" t="n">
        <v>48</v>
      </c>
      <c r="D2005" s="6" t="n">
        <v>144</v>
      </c>
      <c r="E2005" s="17" t="n">
        <v>0.101962578603653</v>
      </c>
      <c r="F2005" s="17" t="n">
        <v>0.0203721601088566</v>
      </c>
      <c r="G2005" s="17" t="n">
        <v>0.121623838429029</v>
      </c>
      <c r="H2005" s="17" t="n">
        <v>0.0351396162850998</v>
      </c>
      <c r="I2005" s="24" t="n">
        <f aca="false">G2005-E2005</f>
        <v>0.0196612598253758</v>
      </c>
      <c r="J2005" s="18" t="n">
        <f aca="false">100*(G2005-E2005)/E2005</f>
        <v>19.2828193388505</v>
      </c>
      <c r="K2005" s="17" t="n">
        <v>4.73781788142595</v>
      </c>
      <c r="L2005" s="18" t="n">
        <v>140.901953671536</v>
      </c>
      <c r="M2005" s="19" t="n">
        <v>5.21729694044112E-006</v>
      </c>
      <c r="N2005" s="19" t="n">
        <v>1.92984874504697E-005</v>
      </c>
      <c r="O2005" s="6" t="str">
        <f aca="false">IF(N2005&lt;0.05,"Yes","No")</f>
        <v>Yes</v>
      </c>
      <c r="P2005" s="17" t="n">
        <v>0.609606842834643</v>
      </c>
      <c r="Q2005" s="18" t="n">
        <v>13.484726057652</v>
      </c>
      <c r="R2005" s="19" t="n">
        <v>0.00031254682930923</v>
      </c>
      <c r="S2005" s="17" t="n">
        <v>0.0197002755081987</v>
      </c>
      <c r="T2005" s="17" t="n">
        <v>0.0196612598253759</v>
      </c>
      <c r="U2005" s="19" t="n">
        <v>0.00062549375183151</v>
      </c>
      <c r="V2005" s="17" t="n">
        <v>0.00230959995184183</v>
      </c>
      <c r="W2005" s="6" t="s">
        <v>653</v>
      </c>
      <c r="X2005" s="18" t="n">
        <v>93.5</v>
      </c>
      <c r="Y2005" s="17" t="n">
        <v>0.639756944444444</v>
      </c>
      <c r="Z2005" s="17" t="n">
        <f aca="false">(G2005-E2005)/SQRT(H2005^2/D2005+F2005^2/C2005)</f>
        <v>4.73781788142595</v>
      </c>
      <c r="AA2005" s="12" t="n">
        <f aca="false">ABS(K2005-Z2005)</f>
        <v>0</v>
      </c>
    </row>
    <row r="2006" customFormat="false" ht="22.35" hidden="false" customHeight="false" outlineLevel="0" collapsed="false">
      <c r="A2006" s="18" t="n">
        <v>2401</v>
      </c>
      <c r="B2006" s="7" t="s">
        <v>576</v>
      </c>
      <c r="C2006" s="6" t="n">
        <v>48</v>
      </c>
      <c r="D2006" s="6" t="n">
        <v>144</v>
      </c>
      <c r="E2006" s="17" t="n">
        <v>0.101497175637633</v>
      </c>
      <c r="F2006" s="17" t="n">
        <v>0.02024910695584</v>
      </c>
      <c r="G2006" s="17" t="n">
        <v>0.121102918599974</v>
      </c>
      <c r="H2006" s="17" t="n">
        <v>0.0349935581063194</v>
      </c>
      <c r="I2006" s="24" t="n">
        <f aca="false">G2006-E2006</f>
        <v>0.0196057429623411</v>
      </c>
      <c r="J2006" s="18" t="n">
        <f aca="false">100*(G2006-E2006)/E2006</f>
        <v>19.3165404250636</v>
      </c>
      <c r="K2006" s="17" t="n">
        <v>4.74866681951371</v>
      </c>
      <c r="L2006" s="18" t="n">
        <v>141.172632967808</v>
      </c>
      <c r="M2006" s="19" t="n">
        <v>4.97414231508105E-006</v>
      </c>
      <c r="N2006" s="19" t="n">
        <v>1.8496766378735E-005</v>
      </c>
      <c r="O2006" s="6" t="str">
        <f aca="false">IF(N2006&lt;0.05,"Yes","No")</f>
        <v>Yes</v>
      </c>
      <c r="P2006" s="17" t="n">
        <v>0.610537535696483</v>
      </c>
      <c r="Q2006" s="18" t="n">
        <v>13.5259320206235</v>
      </c>
      <c r="R2006" s="19" t="n">
        <v>0.000306207614817181</v>
      </c>
      <c r="S2006" s="17" t="n">
        <v>0.0193136035875184</v>
      </c>
      <c r="T2006" s="17" t="n">
        <v>0.0196057429623411</v>
      </c>
      <c r="U2006" s="19" t="n">
        <v>0.000614992918681229</v>
      </c>
      <c r="V2006" s="17" t="n">
        <v>0.00228690287106064</v>
      </c>
      <c r="W2006" s="6" t="s">
        <v>653</v>
      </c>
      <c r="X2006" s="18" t="n">
        <v>93.6</v>
      </c>
      <c r="Y2006" s="17" t="n">
        <v>0.640625</v>
      </c>
      <c r="Z2006" s="17" t="n">
        <f aca="false">(G2006-E2006)/SQRT(H2006^2/D2006+F2006^2/C2006)</f>
        <v>4.74866681951371</v>
      </c>
      <c r="AA2006" s="12" t="n">
        <f aca="false">ABS(K2006-Z2006)</f>
        <v>0</v>
      </c>
    </row>
    <row r="2007" customFormat="false" ht="22.35" hidden="false" customHeight="false" outlineLevel="0" collapsed="false">
      <c r="A2007" s="18" t="n">
        <v>2402</v>
      </c>
      <c r="B2007" s="7" t="s">
        <v>576</v>
      </c>
      <c r="C2007" s="6" t="n">
        <v>48</v>
      </c>
      <c r="D2007" s="6" t="n">
        <v>144</v>
      </c>
      <c r="E2007" s="17" t="n">
        <v>0.101038382561119</v>
      </c>
      <c r="F2007" s="17" t="n">
        <v>0.0201237098900735</v>
      </c>
      <c r="G2007" s="17" t="n">
        <v>0.120586104097742</v>
      </c>
      <c r="H2007" s="17" t="n">
        <v>0.0348493397916262</v>
      </c>
      <c r="I2007" s="24" t="n">
        <f aca="false">G2007-E2007</f>
        <v>0.0195477215366232</v>
      </c>
      <c r="J2007" s="18" t="n">
        <f aca="false">100*(G2007-E2007)/E2007</f>
        <v>19.346827454209</v>
      </c>
      <c r="K2007" s="17" t="n">
        <v>4.75916512847411</v>
      </c>
      <c r="L2007" s="18" t="n">
        <v>141.4703341102</v>
      </c>
      <c r="M2007" s="19" t="n">
        <v>4.74826966064374E-006</v>
      </c>
      <c r="N2007" s="19" t="n">
        <v>1.76881463776817E-005</v>
      </c>
      <c r="O2007" s="6" t="str">
        <f aca="false">IF(N2007&lt;0.05,"Yes","No")</f>
        <v>Yes</v>
      </c>
      <c r="P2007" s="17" t="n">
        <v>0.61137579441973</v>
      </c>
      <c r="Q2007" s="18" t="n">
        <v>13.5630993148576</v>
      </c>
      <c r="R2007" s="19" t="n">
        <v>0.000300602041220626</v>
      </c>
      <c r="S2007" s="17" t="n">
        <v>0.0189192574248741</v>
      </c>
      <c r="T2007" s="17" t="n">
        <v>0.0195477215366231</v>
      </c>
      <c r="U2007" s="19" t="n">
        <v>0.000605680337650976</v>
      </c>
      <c r="V2007" s="17" t="n">
        <v>0.00226027422629609</v>
      </c>
      <c r="W2007" s="6" t="s">
        <v>653</v>
      </c>
      <c r="X2007" s="18" t="n">
        <v>93.8</v>
      </c>
      <c r="Y2007" s="17" t="n">
        <v>0.640769675925926</v>
      </c>
      <c r="Z2007" s="17" t="n">
        <f aca="false">(G2007-E2007)/SQRT(H2007^2/D2007+F2007^2/C2007)</f>
        <v>4.75916512847413</v>
      </c>
      <c r="AA2007" s="12" t="n">
        <f aca="false">ABS(K2007-Z2007)</f>
        <v>0</v>
      </c>
    </row>
    <row r="2008" customFormat="false" ht="22.35" hidden="false" customHeight="false" outlineLevel="0" collapsed="false">
      <c r="A2008" s="18" t="n">
        <v>2403</v>
      </c>
      <c r="B2008" s="7" t="s">
        <v>576</v>
      </c>
      <c r="C2008" s="6" t="n">
        <v>48</v>
      </c>
      <c r="D2008" s="6" t="n">
        <v>144</v>
      </c>
      <c r="E2008" s="17" t="n">
        <v>0.100573101055084</v>
      </c>
      <c r="F2008" s="17" t="n">
        <v>0.0199897735482</v>
      </c>
      <c r="G2008" s="17" t="n">
        <v>0.120057820299364</v>
      </c>
      <c r="H2008" s="17" t="n">
        <v>0.0346972784299218</v>
      </c>
      <c r="I2008" s="24" t="n">
        <f aca="false">G2008-E2008</f>
        <v>0.0194847192442803</v>
      </c>
      <c r="J2008" s="18" t="n">
        <f aca="false">100*(G2008-E2008)/E2008</f>
        <v>19.3736884314709</v>
      </c>
      <c r="K2008" s="17" t="n">
        <v>4.77010511855948</v>
      </c>
      <c r="L2008" s="18" t="n">
        <v>141.799918012695</v>
      </c>
      <c r="M2008" s="19" t="n">
        <v>4.52289251008202E-006</v>
      </c>
      <c r="N2008" s="19" t="n">
        <v>1.69386758710915E-005</v>
      </c>
      <c r="O2008" s="6" t="str">
        <f aca="false">IF(N2008&lt;0.05,"Yes","No")</f>
        <v>Yes</v>
      </c>
      <c r="P2008" s="17" t="n">
        <v>0.612215131062548</v>
      </c>
      <c r="Q2008" s="18" t="n">
        <v>13.6003654961588</v>
      </c>
      <c r="R2008" s="19" t="n">
        <v>0.000295086407247218</v>
      </c>
      <c r="S2008" s="17" t="n">
        <v>0.0184392532923158</v>
      </c>
      <c r="T2008" s="17" t="n">
        <v>0.0194847192442803</v>
      </c>
      <c r="U2008" s="19" t="n">
        <v>0.000596491889560927</v>
      </c>
      <c r="V2008" s="17" t="n">
        <v>0.00222994565830517</v>
      </c>
      <c r="W2008" s="6" t="s">
        <v>653</v>
      </c>
      <c r="X2008" s="18" t="n">
        <v>94.2</v>
      </c>
      <c r="Y2008" s="17" t="n">
        <v>0.64134837962963</v>
      </c>
      <c r="Z2008" s="17" t="n">
        <f aca="false">(G2008-E2008)/SQRT(H2008^2/D2008+F2008^2/C2008)</f>
        <v>4.77010511855947</v>
      </c>
      <c r="AA2008" s="12" t="n">
        <f aca="false">ABS(K2008-Z2008)</f>
        <v>0</v>
      </c>
    </row>
    <row r="2009" customFormat="false" ht="22.35" hidden="false" customHeight="false" outlineLevel="0" collapsed="false">
      <c r="A2009" s="18" t="n">
        <v>2404</v>
      </c>
      <c r="B2009" s="7" t="s">
        <v>576</v>
      </c>
      <c r="C2009" s="6" t="n">
        <v>48</v>
      </c>
      <c r="D2009" s="6" t="n">
        <v>144</v>
      </c>
      <c r="E2009" s="17" t="n">
        <v>0.10010208758629</v>
      </c>
      <c r="F2009" s="17" t="n">
        <v>0.0198524951923568</v>
      </c>
      <c r="G2009" s="17" t="n">
        <v>0.11952015238952</v>
      </c>
      <c r="H2009" s="17" t="n">
        <v>0.0345422923839355</v>
      </c>
      <c r="I2009" s="24" t="n">
        <f aca="false">G2009-E2009</f>
        <v>0.01941806480323</v>
      </c>
      <c r="J2009" s="18" t="n">
        <f aca="false">100*(G2009-E2009)/E2009</f>
        <v>19.3982615861944</v>
      </c>
      <c r="K2009" s="17" t="n">
        <v>4.78086528746621</v>
      </c>
      <c r="L2009" s="18" t="n">
        <v>142.145157880797</v>
      </c>
      <c r="M2009" s="19" t="n">
        <v>4.31074662821775E-006</v>
      </c>
      <c r="N2009" s="19" t="n">
        <v>1.62019296348578E-005</v>
      </c>
      <c r="O2009" s="6" t="str">
        <f aca="false">IF(N2009&lt;0.05,"Yes","No")</f>
        <v>Yes</v>
      </c>
      <c r="P2009" s="17" t="n">
        <v>0.613003587898438</v>
      </c>
      <c r="Q2009" s="18" t="n">
        <v>13.6354192076394</v>
      </c>
      <c r="R2009" s="19" t="n">
        <v>0.000289992273755287</v>
      </c>
      <c r="S2009" s="17" t="n">
        <v>0.0180326871400674</v>
      </c>
      <c r="T2009" s="17" t="n">
        <v>0.01941806480323</v>
      </c>
      <c r="U2009" s="19" t="n">
        <v>0.000587982305480792</v>
      </c>
      <c r="V2009" s="17" t="n">
        <v>0.00220992991737951</v>
      </c>
      <c r="W2009" s="6" t="s">
        <v>653</v>
      </c>
      <c r="X2009" s="18" t="n">
        <v>94.3</v>
      </c>
      <c r="Y2009" s="17" t="n">
        <v>0.64134837962963</v>
      </c>
      <c r="Z2009" s="17" t="n">
        <f aca="false">(G2009-E2009)/SQRT(H2009^2/D2009+F2009^2/C2009)</f>
        <v>4.7808652874662</v>
      </c>
      <c r="AA2009" s="12" t="n">
        <f aca="false">ABS(K2009-Z2009)</f>
        <v>0</v>
      </c>
    </row>
    <row r="2010" customFormat="false" ht="22.35" hidden="false" customHeight="false" outlineLevel="0" collapsed="false">
      <c r="A2010" s="18" t="n">
        <v>2405</v>
      </c>
      <c r="B2010" s="7" t="s">
        <v>576</v>
      </c>
      <c r="C2010" s="6" t="n">
        <v>48</v>
      </c>
      <c r="D2010" s="6" t="n">
        <v>144</v>
      </c>
      <c r="E2010" s="17" t="n">
        <v>0.0996319888573553</v>
      </c>
      <c r="F2010" s="17" t="n">
        <v>0.01971615848041</v>
      </c>
      <c r="G2010" s="17" t="n">
        <v>0.118989601738199</v>
      </c>
      <c r="H2010" s="17" t="n">
        <v>0.0343919494291282</v>
      </c>
      <c r="I2010" s="24" t="n">
        <f aca="false">G2010-E2010</f>
        <v>0.0193576128808438</v>
      </c>
      <c r="J2010" s="18" t="n">
        <f aca="false">100*(G2010-E2010)/E2010</f>
        <v>19.4291141859653</v>
      </c>
      <c r="K2010" s="17" t="n">
        <v>4.79283799017775</v>
      </c>
      <c r="L2010" s="18" t="n">
        <v>142.506838575103</v>
      </c>
      <c r="M2010" s="19" t="n">
        <v>4.08646982841357E-006</v>
      </c>
      <c r="N2010" s="19" t="n">
        <v>1.54141348464935E-005</v>
      </c>
      <c r="O2010" s="6" t="str">
        <f aca="false">IF(N2010&lt;0.05,"Yes","No")</f>
        <v>Yes</v>
      </c>
      <c r="P2010" s="17" t="n">
        <v>0.613918274494373</v>
      </c>
      <c r="Q2010" s="18" t="n">
        <v>13.6761414497457</v>
      </c>
      <c r="R2010" s="19" t="n">
        <v>0.000284186635348874</v>
      </c>
      <c r="S2010" s="17" t="n">
        <v>0.0175527726771681</v>
      </c>
      <c r="T2010" s="17" t="n">
        <v>0.0193576128808437</v>
      </c>
      <c r="U2010" s="19" t="n">
        <v>0.000578256294445474</v>
      </c>
      <c r="V2010" s="17" t="n">
        <v>0.00217726966779559</v>
      </c>
      <c r="W2010" s="6" t="s">
        <v>653</v>
      </c>
      <c r="X2010" s="18" t="n">
        <v>94.4</v>
      </c>
      <c r="Y2010" s="17" t="n">
        <v>0.641637731481482</v>
      </c>
      <c r="Z2010" s="17" t="n">
        <f aca="false">(G2010-E2010)/SQRT(H2010^2/D2010+F2010^2/C2010)</f>
        <v>4.79283799017776</v>
      </c>
      <c r="AA2010" s="12" t="n">
        <f aca="false">ABS(K2010-Z2010)</f>
        <v>0</v>
      </c>
    </row>
    <row r="2011" customFormat="false" ht="22.35" hidden="false" customHeight="false" outlineLevel="0" collapsed="false">
      <c r="A2011" s="18" t="n">
        <v>2406</v>
      </c>
      <c r="B2011" s="7" t="s">
        <v>576</v>
      </c>
      <c r="C2011" s="6" t="n">
        <v>48</v>
      </c>
      <c r="D2011" s="6" t="n">
        <v>144</v>
      </c>
      <c r="E2011" s="17" t="n">
        <v>0.0991432002780062</v>
      </c>
      <c r="F2011" s="17" t="n">
        <v>0.0195757074051078</v>
      </c>
      <c r="G2011" s="17" t="n">
        <v>0.118450270256855</v>
      </c>
      <c r="H2011" s="17" t="n">
        <v>0.0342353055732426</v>
      </c>
      <c r="I2011" s="24" t="n">
        <f aca="false">G2011-E2011</f>
        <v>0.0193070699788492</v>
      </c>
      <c r="J2011" s="18" t="n">
        <f aca="false">100*(G2011-E2011)/E2011</f>
        <v>19.4739224926273</v>
      </c>
      <c r="K2011" s="17" t="n">
        <v>4.80835288385067</v>
      </c>
      <c r="L2011" s="18" t="n">
        <v>142.876346585983</v>
      </c>
      <c r="M2011" s="19" t="n">
        <v>3.81468639935417E-006</v>
      </c>
      <c r="N2011" s="19" t="n">
        <v>1.44930490507109E-005</v>
      </c>
      <c r="O2011" s="6" t="str">
        <f aca="false">IF(N2011&lt;0.05,"Yes","No")</f>
        <v>Yes</v>
      </c>
      <c r="P2011" s="17" t="n">
        <v>0.615271595918079</v>
      </c>
      <c r="Q2011" s="18" t="n">
        <v>13.7365032788094</v>
      </c>
      <c r="R2011" s="19" t="n">
        <v>0.000275797908339873</v>
      </c>
      <c r="S2011" s="17" t="n">
        <v>0.0171412486869954</v>
      </c>
      <c r="T2011" s="17" t="n">
        <v>0.0193070699788492</v>
      </c>
      <c r="U2011" s="19" t="n">
        <v>0.000564148112947203</v>
      </c>
      <c r="V2011" s="17" t="n">
        <v>0.00213563096450824</v>
      </c>
      <c r="W2011" s="6" t="s">
        <v>653</v>
      </c>
      <c r="X2011" s="18" t="n">
        <v>94.4</v>
      </c>
      <c r="Y2011" s="17" t="n">
        <v>0.642650462962963</v>
      </c>
      <c r="Z2011" s="17" t="n">
        <f aca="false">(G2011-E2011)/SQRT(H2011^2/D2011+F2011^2/C2011)</f>
        <v>4.80835288385066</v>
      </c>
      <c r="AA2011" s="12" t="n">
        <f aca="false">ABS(K2011-Z2011)</f>
        <v>0</v>
      </c>
    </row>
    <row r="2012" customFormat="false" ht="22.35" hidden="false" customHeight="false" outlineLevel="0" collapsed="false">
      <c r="A2012" s="18" t="n">
        <v>2407</v>
      </c>
      <c r="B2012" s="7" t="s">
        <v>576</v>
      </c>
      <c r="C2012" s="6" t="n">
        <v>48</v>
      </c>
      <c r="D2012" s="6" t="n">
        <v>144</v>
      </c>
      <c r="E2012" s="17" t="n">
        <v>0.0986553009996122</v>
      </c>
      <c r="F2012" s="17" t="n">
        <v>0.0194398411319409</v>
      </c>
      <c r="G2012" s="17" t="n">
        <v>0.117916912223316</v>
      </c>
      <c r="H2012" s="17" t="n">
        <v>0.0340874253223131</v>
      </c>
      <c r="I2012" s="24" t="n">
        <f aca="false">G2012-E2012</f>
        <v>0.0192616112237037</v>
      </c>
      <c r="J2012" s="18" t="n">
        <f aca="false">100*(G2012-E2012)/E2012</f>
        <v>19.5241523045776</v>
      </c>
      <c r="K2012" s="17" t="n">
        <v>4.82412632889341</v>
      </c>
      <c r="L2012" s="18" t="n">
        <v>143.253226051485</v>
      </c>
      <c r="M2012" s="19" t="n">
        <v>3.55622212267237E-006</v>
      </c>
      <c r="N2012" s="19" t="n">
        <v>1.35601137563242E-005</v>
      </c>
      <c r="O2012" s="6" t="str">
        <f aca="false">IF(N2012&lt;0.05,"Yes","No")</f>
        <v>Yes</v>
      </c>
      <c r="P2012" s="17" t="n">
        <v>0.61664317865098</v>
      </c>
      <c r="Q2012" s="18" t="n">
        <v>13.7978152295931</v>
      </c>
      <c r="R2012" s="19" t="n">
        <v>0.000267535000017828</v>
      </c>
      <c r="S2012" s="17" t="n">
        <v>0.0169105156810989</v>
      </c>
      <c r="T2012" s="17" t="n">
        <v>0.0192616112237037</v>
      </c>
      <c r="U2012" s="19" t="n">
        <v>0.000550187531771685</v>
      </c>
      <c r="V2012" s="17" t="n">
        <v>0.00209031465506747</v>
      </c>
      <c r="W2012" s="6" t="s">
        <v>653</v>
      </c>
      <c r="X2012" s="18" t="n">
        <v>94.7</v>
      </c>
      <c r="Y2012" s="17" t="n">
        <v>0.642939814814815</v>
      </c>
      <c r="Z2012" s="17" t="n">
        <f aca="false">(G2012-E2012)/SQRT(H2012^2/D2012+F2012^2/C2012)</f>
        <v>4.82412632889342</v>
      </c>
      <c r="AA2012" s="12" t="n">
        <f aca="false">ABS(K2012-Z2012)</f>
        <v>0</v>
      </c>
    </row>
    <row r="2013" customFormat="false" ht="22.35" hidden="false" customHeight="false" outlineLevel="0" collapsed="false">
      <c r="A2013" s="18" t="n">
        <v>2408</v>
      </c>
      <c r="B2013" s="7" t="s">
        <v>576</v>
      </c>
      <c r="C2013" s="6" t="n">
        <v>48</v>
      </c>
      <c r="D2013" s="6" t="n">
        <v>144</v>
      </c>
      <c r="E2013" s="17" t="n">
        <v>0.0981834179687279</v>
      </c>
      <c r="F2013" s="17" t="n">
        <v>0.0193076122093357</v>
      </c>
      <c r="G2013" s="17" t="n">
        <v>0.117389316137673</v>
      </c>
      <c r="H2013" s="17" t="n">
        <v>0.0339328393797217</v>
      </c>
      <c r="I2013" s="24" t="n">
        <f aca="false">G2013-E2013</f>
        <v>0.0192058981689452</v>
      </c>
      <c r="J2013" s="18" t="n">
        <f aca="false">100*(G2013-E2013)/E2013</f>
        <v>19.5612442164749</v>
      </c>
      <c r="K2013" s="17" t="n">
        <v>4.83752363550098</v>
      </c>
      <c r="L2013" s="18" t="n">
        <v>143.579162911705</v>
      </c>
      <c r="M2013" s="19" t="n">
        <v>3.34989515942467E-006</v>
      </c>
      <c r="N2013" s="19" t="n">
        <v>1.28433024269183E-005</v>
      </c>
      <c r="O2013" s="6" t="str">
        <f aca="false">IF(N2013&lt;0.05,"Yes","No")</f>
        <v>Yes</v>
      </c>
      <c r="P2013" s="17" t="n">
        <v>0.617796385011938</v>
      </c>
      <c r="Q2013" s="18" t="n">
        <v>13.8494710571</v>
      </c>
      <c r="R2013" s="19" t="n">
        <v>0.000260769223443427</v>
      </c>
      <c r="S2013" s="17" t="n">
        <v>0.0166514440453621</v>
      </c>
      <c r="T2013" s="17" t="n">
        <v>0.0192058981689452</v>
      </c>
      <c r="U2013" s="19" t="n">
        <v>0.000538708964323534</v>
      </c>
      <c r="V2013" s="17" t="n">
        <v>0.00206161663760245</v>
      </c>
      <c r="W2013" s="6" t="s">
        <v>653</v>
      </c>
      <c r="X2013" s="18" t="n">
        <v>94.9</v>
      </c>
      <c r="Y2013" s="17" t="n">
        <v>0.643229166666667</v>
      </c>
      <c r="Z2013" s="17" t="n">
        <f aca="false">(G2013-E2013)/SQRT(H2013^2/D2013+F2013^2/C2013)</f>
        <v>4.83752363550098</v>
      </c>
      <c r="AA2013" s="12" t="n">
        <f aca="false">ABS(K2013-Z2013)</f>
        <v>0</v>
      </c>
    </row>
    <row r="2014" customFormat="false" ht="22.35" hidden="false" customHeight="false" outlineLevel="0" collapsed="false">
      <c r="A2014" s="18" t="n">
        <v>2409</v>
      </c>
      <c r="B2014" s="7" t="s">
        <v>576</v>
      </c>
      <c r="C2014" s="6" t="n">
        <v>48</v>
      </c>
      <c r="D2014" s="6" t="n">
        <v>144</v>
      </c>
      <c r="E2014" s="17" t="n">
        <v>0.0977195076627174</v>
      </c>
      <c r="F2014" s="17" t="n">
        <v>0.0191780878289155</v>
      </c>
      <c r="G2014" s="17" t="n">
        <v>0.116850184647504</v>
      </c>
      <c r="H2014" s="17" t="n">
        <v>0.0337687498215226</v>
      </c>
      <c r="I2014" s="24" t="n">
        <f aca="false">G2014-E2014</f>
        <v>0.019130676984787</v>
      </c>
      <c r="J2014" s="18" t="n">
        <f aca="false">100*(G2014-E2014)/E2014</f>
        <v>19.5771319794378</v>
      </c>
      <c r="K2014" s="17" t="n">
        <v>4.84648319459019</v>
      </c>
      <c r="L2014" s="18" t="n">
        <v>143.84840598376</v>
      </c>
      <c r="M2014" s="19" t="n">
        <v>3.21741947471424E-006</v>
      </c>
      <c r="N2014" s="19" t="n">
        <v>1.23805829970231E-005</v>
      </c>
      <c r="O2014" s="6" t="str">
        <f aca="false">IF(N2014&lt;0.05,"Yes","No")</f>
        <v>Yes</v>
      </c>
      <c r="P2014" s="17" t="n">
        <v>0.618478832349012</v>
      </c>
      <c r="Q2014" s="18" t="n">
        <v>13.8800855287288</v>
      </c>
      <c r="R2014" s="19" t="n">
        <v>0.000256841850018289</v>
      </c>
      <c r="S2014" s="17" t="n">
        <v>0.0164094905314701</v>
      </c>
      <c r="T2014" s="17" t="n">
        <v>0.019130676984787</v>
      </c>
      <c r="U2014" s="19" t="n">
        <v>0.00053202698367347</v>
      </c>
      <c r="V2014" s="17" t="n">
        <v>0.00204723203790835</v>
      </c>
      <c r="W2014" s="6" t="s">
        <v>653</v>
      </c>
      <c r="X2014" s="18" t="n">
        <v>95</v>
      </c>
      <c r="Y2014" s="17" t="n">
        <v>0.643084490740741</v>
      </c>
      <c r="Z2014" s="17" t="n">
        <f aca="false">(G2014-E2014)/SQRT(H2014^2/D2014+F2014^2/C2014)</f>
        <v>4.84648319459019</v>
      </c>
      <c r="AA2014" s="12" t="n">
        <f aca="false">ABS(K2014-Z2014)</f>
        <v>0</v>
      </c>
    </row>
    <row r="2015" customFormat="false" ht="22.35" hidden="false" customHeight="false" outlineLevel="0" collapsed="false">
      <c r="A2015" s="18" t="n">
        <v>2410</v>
      </c>
      <c r="B2015" s="7" t="s">
        <v>576</v>
      </c>
      <c r="C2015" s="6" t="n">
        <v>48</v>
      </c>
      <c r="D2015" s="6" t="n">
        <v>144</v>
      </c>
      <c r="E2015" s="17" t="n">
        <v>0.0972667776945013</v>
      </c>
      <c r="F2015" s="17" t="n">
        <v>0.0190503513762626</v>
      </c>
      <c r="G2015" s="17" t="n">
        <v>0.116323198153879</v>
      </c>
      <c r="H2015" s="17" t="n">
        <v>0.0336188492275709</v>
      </c>
      <c r="I2015" s="24" t="n">
        <f aca="false">G2015-E2015</f>
        <v>0.0190564204593775</v>
      </c>
      <c r="J2015" s="18" t="n">
        <f aca="false">100*(G2015-E2015)/E2015</f>
        <v>19.5919109392423</v>
      </c>
      <c r="K2015" s="17" t="n">
        <v>4.85452116183637</v>
      </c>
      <c r="L2015" s="18" t="n">
        <v>144.167658502471</v>
      </c>
      <c r="M2015" s="19" t="n">
        <v>3.10144207124985E-006</v>
      </c>
      <c r="N2015" s="19" t="n">
        <v>1.19562014526531E-005</v>
      </c>
      <c r="O2015" s="6" t="str">
        <f aca="false">IF(N2015&lt;0.05,"Yes","No")</f>
        <v>Yes</v>
      </c>
      <c r="P2015" s="17" t="n">
        <v>0.618957413281186</v>
      </c>
      <c r="Q2015" s="18" t="n">
        <v>13.9015747503868</v>
      </c>
      <c r="R2015" s="19" t="n">
        <v>0.000254121113506407</v>
      </c>
      <c r="S2015" s="17" t="n">
        <v>0.0160877624598011</v>
      </c>
      <c r="T2015" s="17" t="n">
        <v>0.0190564204593775</v>
      </c>
      <c r="U2015" s="19" t="n">
        <v>0.000527389363930645</v>
      </c>
      <c r="V2015" s="17" t="n">
        <v>0.00203684752503361</v>
      </c>
      <c r="W2015" s="6" t="s">
        <v>653</v>
      </c>
      <c r="X2015" s="18" t="n">
        <v>95.1</v>
      </c>
      <c r="Y2015" s="17" t="n">
        <v>0.642795138888889</v>
      </c>
      <c r="Z2015" s="17" t="n">
        <f aca="false">(G2015-E2015)/SQRT(H2015^2/D2015+F2015^2/C2015)</f>
        <v>4.85452116183638</v>
      </c>
      <c r="AA2015" s="12" t="n">
        <f aca="false">ABS(K2015-Z2015)</f>
        <v>0</v>
      </c>
    </row>
    <row r="2016" customFormat="false" ht="22.35" hidden="false" customHeight="false" outlineLevel="0" collapsed="false">
      <c r="A2016" s="18" t="n">
        <v>2411</v>
      </c>
      <c r="B2016" s="7" t="s">
        <v>576</v>
      </c>
      <c r="C2016" s="6" t="n">
        <v>48</v>
      </c>
      <c r="D2016" s="6" t="n">
        <v>144</v>
      </c>
      <c r="E2016" s="17" t="n">
        <v>0.0968156057427189</v>
      </c>
      <c r="F2016" s="17" t="n">
        <v>0.0189223219452828</v>
      </c>
      <c r="G2016" s="17" t="n">
        <v>0.115800919671784</v>
      </c>
      <c r="H2016" s="17" t="n">
        <v>0.0334640099590438</v>
      </c>
      <c r="I2016" s="24" t="n">
        <f aca="false">G2016-E2016</f>
        <v>0.0189853139290655</v>
      </c>
      <c r="J2016" s="18" t="n">
        <f aca="false">100*(G2016-E2016)/E2016</f>
        <v>19.6097661977324</v>
      </c>
      <c r="K2016" s="17" t="n">
        <v>4.86385302940085</v>
      </c>
      <c r="L2016" s="18" t="n">
        <v>144.471545854434</v>
      </c>
      <c r="M2016" s="19" t="n">
        <v>2.97301671661155E-006</v>
      </c>
      <c r="N2016" s="19" t="n">
        <v>1.15245537298909E-005</v>
      </c>
      <c r="O2016" s="6" t="str">
        <f aca="false">IF(N2016&lt;0.05,"Yes","No")</f>
        <v>Yes</v>
      </c>
      <c r="P2016" s="17" t="n">
        <v>0.619626661338552</v>
      </c>
      <c r="Q2016" s="18" t="n">
        <v>13.9316531740674</v>
      </c>
      <c r="R2016" s="19" t="n">
        <v>0.000250362084400554</v>
      </c>
      <c r="S2016" s="17" t="n">
        <v>0.0157325829451844</v>
      </c>
      <c r="T2016" s="17" t="n">
        <v>0.0189853139290655</v>
      </c>
      <c r="U2016" s="19" t="n">
        <v>0.000520968168301242</v>
      </c>
      <c r="V2016" s="17" t="n">
        <v>0.00201575344677884</v>
      </c>
      <c r="W2016" s="6" t="s">
        <v>653</v>
      </c>
      <c r="X2016" s="18" t="n">
        <v>95.1</v>
      </c>
      <c r="Y2016" s="17" t="n">
        <v>0.642361111111111</v>
      </c>
      <c r="Z2016" s="17" t="n">
        <f aca="false">(G2016-E2016)/SQRT(H2016^2/D2016+F2016^2/C2016)</f>
        <v>4.86385302940085</v>
      </c>
      <c r="AA2016" s="12" t="n">
        <f aca="false">ABS(K2016-Z2016)</f>
        <v>0</v>
      </c>
    </row>
    <row r="2017" customFormat="false" ht="22.35" hidden="false" customHeight="false" outlineLevel="0" collapsed="false">
      <c r="A2017" s="18" t="n">
        <v>2412</v>
      </c>
      <c r="B2017" s="7" t="s">
        <v>576</v>
      </c>
      <c r="C2017" s="6" t="n">
        <v>48</v>
      </c>
      <c r="D2017" s="6" t="n">
        <v>144</v>
      </c>
      <c r="E2017" s="17" t="n">
        <v>0.0963660450479775</v>
      </c>
      <c r="F2017" s="17" t="n">
        <v>0.0187960228374368</v>
      </c>
      <c r="G2017" s="17" t="n">
        <v>0.115279842563043</v>
      </c>
      <c r="H2017" s="17" t="n">
        <v>0.0333130807966925</v>
      </c>
      <c r="I2017" s="24" t="n">
        <f aca="false">G2017-E2017</f>
        <v>0.0189137975150651</v>
      </c>
      <c r="J2017" s="18" t="n">
        <f aca="false">100*(G2017-E2017)/E2017</f>
        <v>19.627035130111</v>
      </c>
      <c r="K2017" s="17" t="n">
        <v>4.87266848498186</v>
      </c>
      <c r="L2017" s="18" t="n">
        <v>144.78244756474</v>
      </c>
      <c r="M2017" s="19" t="n">
        <v>2.85600345465892E-006</v>
      </c>
      <c r="N2017" s="19" t="n">
        <v>1.10914293128251E-005</v>
      </c>
      <c r="O2017" s="6" t="str">
        <f aca="false">IF(N2017&lt;0.05,"Yes","No")</f>
        <v>Yes</v>
      </c>
      <c r="P2017" s="17" t="n">
        <v>0.620217400193765</v>
      </c>
      <c r="Q2017" s="18" t="n">
        <v>13.9582301195072</v>
      </c>
      <c r="R2017" s="19" t="n">
        <v>0.000247087758165075</v>
      </c>
      <c r="S2017" s="17" t="n">
        <v>0.0154064446428744</v>
      </c>
      <c r="T2017" s="17" t="n">
        <v>0.018913797515065</v>
      </c>
      <c r="U2017" s="19" t="n">
        <v>0.000515362997400736</v>
      </c>
      <c r="V2017" s="17" t="n">
        <v>0.00200143744461913</v>
      </c>
      <c r="W2017" s="6" t="s">
        <v>653</v>
      </c>
      <c r="X2017" s="18" t="n">
        <v>95.3</v>
      </c>
      <c r="Y2017" s="17" t="n">
        <v>0.642071759259259</v>
      </c>
      <c r="Z2017" s="17" t="n">
        <f aca="false">(G2017-E2017)/SQRT(H2017^2/D2017+F2017^2/C2017)</f>
        <v>4.87266848498188</v>
      </c>
      <c r="AA2017" s="12" t="n">
        <f aca="false">ABS(K2017-Z2017)</f>
        <v>0</v>
      </c>
    </row>
    <row r="2018" customFormat="false" ht="22.35" hidden="false" customHeight="false" outlineLevel="0" collapsed="false">
      <c r="A2018" s="18" t="n">
        <v>2413</v>
      </c>
      <c r="B2018" s="7" t="s">
        <v>576</v>
      </c>
      <c r="C2018" s="6" t="n">
        <v>48</v>
      </c>
      <c r="D2018" s="6" t="n">
        <v>144</v>
      </c>
      <c r="E2018" s="17" t="n">
        <v>0.0959168820624688</v>
      </c>
      <c r="F2018" s="17" t="n">
        <v>0.0186677517686826</v>
      </c>
      <c r="G2018" s="17" t="n">
        <v>0.114770966152557</v>
      </c>
      <c r="H2018" s="17" t="n">
        <v>0.0331676297081333</v>
      </c>
      <c r="I2018" s="24" t="n">
        <f aca="false">G2018-E2018</f>
        <v>0.0188540840900883</v>
      </c>
      <c r="J2018" s="18" t="n">
        <f aca="false">100*(G2018-E2018)/E2018</f>
        <v>19.6566899222277</v>
      </c>
      <c r="K2018" s="17" t="n">
        <v>4.88447304386158</v>
      </c>
      <c r="L2018" s="18" t="n">
        <v>145.135428230189</v>
      </c>
      <c r="M2018" s="19" t="n">
        <v>2.70726134136547E-006</v>
      </c>
      <c r="N2018" s="19" t="n">
        <v>1.05527942081797E-005</v>
      </c>
      <c r="O2018" s="6" t="str">
        <f aca="false">IF(N2018&lt;0.05,"Yes","No")</f>
        <v>Yes</v>
      </c>
      <c r="P2018" s="17" t="n">
        <v>0.621115656080892</v>
      </c>
      <c r="Q2018" s="18" t="n">
        <v>13.9986905830879</v>
      </c>
      <c r="R2018" s="19" t="n">
        <v>0.000242186418196507</v>
      </c>
      <c r="S2018" s="17" t="n">
        <v>0.0150834609502071</v>
      </c>
      <c r="T2018" s="17" t="n">
        <v>0.0188540840900883</v>
      </c>
      <c r="U2018" s="19" t="n">
        <v>0.000506948394053375</v>
      </c>
      <c r="V2018" s="17" t="n">
        <v>0.00197973712993707</v>
      </c>
      <c r="W2018" s="6" t="s">
        <v>653</v>
      </c>
      <c r="X2018" s="18" t="n">
        <v>95.5</v>
      </c>
      <c r="Y2018" s="17" t="n">
        <v>0.641637731481482</v>
      </c>
      <c r="Z2018" s="17" t="n">
        <f aca="false">(G2018-E2018)/SQRT(H2018^2/D2018+F2018^2/C2018)</f>
        <v>4.88447304386157</v>
      </c>
      <c r="AA2018" s="12" t="n">
        <f aca="false">ABS(K2018-Z2018)</f>
        <v>0</v>
      </c>
    </row>
    <row r="2019" customFormat="false" ht="22.35" hidden="false" customHeight="false" outlineLevel="0" collapsed="false">
      <c r="A2019" s="18" t="n">
        <v>2414</v>
      </c>
      <c r="B2019" s="7" t="s">
        <v>576</v>
      </c>
      <c r="C2019" s="6" t="n">
        <v>48</v>
      </c>
      <c r="D2019" s="6" t="n">
        <v>144</v>
      </c>
      <c r="E2019" s="17" t="n">
        <v>0.0954553813121661</v>
      </c>
      <c r="F2019" s="17" t="n">
        <v>0.0185395924855797</v>
      </c>
      <c r="G2019" s="17" t="n">
        <v>0.11425298380631</v>
      </c>
      <c r="H2019" s="17" t="n">
        <v>0.0330091097499088</v>
      </c>
      <c r="I2019" s="24" t="n">
        <f aca="false">G2019-E2019</f>
        <v>0.0187976024941439</v>
      </c>
      <c r="J2019" s="18" t="n">
        <f aca="false">100*(G2019-E2019)/E2019</f>
        <v>19.6925539825465</v>
      </c>
      <c r="K2019" s="17" t="n">
        <v>4.89822677902057</v>
      </c>
      <c r="L2019" s="18" t="n">
        <v>145.434908593114</v>
      </c>
      <c r="M2019" s="19" t="n">
        <v>2.54507049991468E-006</v>
      </c>
      <c r="N2019" s="19" t="n">
        <v>9.97610656776257E-006</v>
      </c>
      <c r="O2019" s="6" t="str">
        <f aca="false">IF(N2019&lt;0.05,"Yes","No")</f>
        <v>Yes</v>
      </c>
      <c r="P2019" s="17" t="n">
        <v>0.622351706557477</v>
      </c>
      <c r="Q2019" s="18" t="n">
        <v>14.0544621772903</v>
      </c>
      <c r="R2019" s="19" t="n">
        <v>0.000235592016089005</v>
      </c>
      <c r="S2019" s="17" t="n">
        <v>0.0148676434460941</v>
      </c>
      <c r="T2019" s="17" t="n">
        <v>0.0187976024941438</v>
      </c>
      <c r="U2019" s="19" t="n">
        <v>0.000495584785473507</v>
      </c>
      <c r="V2019" s="17" t="n">
        <v>0.00194621240052306</v>
      </c>
      <c r="W2019" s="6" t="s">
        <v>653</v>
      </c>
      <c r="X2019" s="18" t="n">
        <v>95.6</v>
      </c>
      <c r="Y2019" s="17" t="n">
        <v>0.641782407407407</v>
      </c>
      <c r="Z2019" s="17" t="n">
        <f aca="false">(G2019-E2019)/SQRT(H2019^2/D2019+F2019^2/C2019)</f>
        <v>4.89822677902058</v>
      </c>
      <c r="AA2019" s="12" t="n">
        <f aca="false">ABS(K2019-Z2019)</f>
        <v>0</v>
      </c>
    </row>
    <row r="2020" customFormat="false" ht="22.35" hidden="false" customHeight="false" outlineLevel="0" collapsed="false">
      <c r="A2020" s="18" t="n">
        <v>2415</v>
      </c>
      <c r="B2020" s="7" t="s">
        <v>576</v>
      </c>
      <c r="C2020" s="6" t="n">
        <v>48</v>
      </c>
      <c r="D2020" s="6" t="n">
        <v>144</v>
      </c>
      <c r="E2020" s="17" t="n">
        <v>0.0950075826797359</v>
      </c>
      <c r="F2020" s="17" t="n">
        <v>0.0184154969979506</v>
      </c>
      <c r="G2020" s="17" t="n">
        <v>0.113739206676406</v>
      </c>
      <c r="H2020" s="17" t="n">
        <v>0.0328544199972176</v>
      </c>
      <c r="I2020" s="24" t="n">
        <f aca="false">G2020-E2020</f>
        <v>0.01873162399667</v>
      </c>
      <c r="J2020" s="18" t="n">
        <f aca="false">100*(G2020-E2020)/E2020</f>
        <v>19.7159252644213</v>
      </c>
      <c r="K2020" s="17" t="n">
        <v>4.90882678119615</v>
      </c>
      <c r="L2020" s="18" t="n">
        <v>145.722948705086</v>
      </c>
      <c r="M2020" s="19" t="n">
        <v>2.42566369533122E-006</v>
      </c>
      <c r="N2020" s="19" t="n">
        <v>9.5615749041105E-006</v>
      </c>
      <c r="O2020" s="6" t="str">
        <f aca="false">IF(N2020&lt;0.05,"Yes","No")</f>
        <v>Yes</v>
      </c>
      <c r="P2020" s="17" t="n">
        <v>0.623205204728517</v>
      </c>
      <c r="Q2020" s="18" t="n">
        <v>14.093037416888</v>
      </c>
      <c r="R2020" s="19" t="n">
        <v>0.000231138060461224</v>
      </c>
      <c r="S2020" s="17" t="n">
        <v>0.0147044293791467</v>
      </c>
      <c r="T2020" s="17" t="n">
        <v>0.0187316239966701</v>
      </c>
      <c r="U2020" s="19" t="n">
        <v>0.000487883317047015</v>
      </c>
      <c r="V2020" s="17" t="n">
        <v>0.00191955589722056</v>
      </c>
      <c r="W2020" s="6" t="s">
        <v>653</v>
      </c>
      <c r="X2020" s="18" t="n">
        <v>95.8</v>
      </c>
      <c r="Y2020" s="17" t="n">
        <v>0.642216435185185</v>
      </c>
      <c r="Z2020" s="17" t="n">
        <f aca="false">(G2020-E2020)/SQRT(H2020^2/D2020+F2020^2/C2020)</f>
        <v>4.90882678119615</v>
      </c>
      <c r="AA2020" s="12" t="n">
        <f aca="false">ABS(K2020-Z2020)</f>
        <v>0</v>
      </c>
    </row>
    <row r="2021" customFormat="false" ht="22.35" hidden="false" customHeight="false" outlineLevel="0" collapsed="false">
      <c r="A2021" s="18" t="n">
        <v>2416</v>
      </c>
      <c r="B2021" s="7" t="s">
        <v>576</v>
      </c>
      <c r="C2021" s="6" t="n">
        <v>48</v>
      </c>
      <c r="D2021" s="6" t="n">
        <v>144</v>
      </c>
      <c r="E2021" s="17" t="n">
        <v>0.0945763480590864</v>
      </c>
      <c r="F2021" s="17" t="n">
        <v>0.0182931039309992</v>
      </c>
      <c r="G2021" s="17" t="n">
        <v>0.113239483176558</v>
      </c>
      <c r="H2021" s="17" t="n">
        <v>0.0327020952773666</v>
      </c>
      <c r="I2021" s="24" t="n">
        <f aca="false">G2021-E2021</f>
        <v>0.0186631351174717</v>
      </c>
      <c r="J2021" s="18" t="n">
        <f aca="false">100*(G2021-E2021)/E2021</f>
        <v>19.7334063965041</v>
      </c>
      <c r="K2021" s="17" t="n">
        <v>4.91847631284599</v>
      </c>
      <c r="L2021" s="18" t="n">
        <v>146.011227615791</v>
      </c>
      <c r="M2021" s="19" t="n">
        <v>2.32130398625753E-006</v>
      </c>
      <c r="N2021" s="19" t="n">
        <v>9.21939447093963E-006</v>
      </c>
      <c r="O2021" s="6" t="str">
        <f aca="false">IF(N2021&lt;0.05,"Yes","No")</f>
        <v>Yes</v>
      </c>
      <c r="P2021" s="17" t="n">
        <v>0.62393662068813</v>
      </c>
      <c r="Q2021" s="18" t="n">
        <v>14.1261370163526</v>
      </c>
      <c r="R2021" s="19" t="n">
        <v>0.000227384675581997</v>
      </c>
      <c r="S2021" s="17" t="n">
        <v>0.0146482875024316</v>
      </c>
      <c r="T2021" s="17" t="n">
        <v>0.0186631351174717</v>
      </c>
      <c r="U2021" s="19" t="n">
        <v>0.000481375691201265</v>
      </c>
      <c r="V2021" s="17" t="n">
        <v>0.00190107204363507</v>
      </c>
      <c r="W2021" s="6" t="s">
        <v>653</v>
      </c>
      <c r="X2021" s="18" t="n">
        <v>96</v>
      </c>
      <c r="Y2021" s="17" t="n">
        <v>0.642071759259259</v>
      </c>
      <c r="Z2021" s="17" t="n">
        <f aca="false">(G2021-E2021)/SQRT(H2021^2/D2021+F2021^2/C2021)</f>
        <v>4.91847631284599</v>
      </c>
      <c r="AA2021" s="12" t="n">
        <f aca="false">ABS(K2021-Z2021)</f>
        <v>0</v>
      </c>
    </row>
    <row r="2022" customFormat="false" ht="22.35" hidden="false" customHeight="false" outlineLevel="0" collapsed="false">
      <c r="A2022" s="18" t="n">
        <v>2417</v>
      </c>
      <c r="B2022" s="7" t="s">
        <v>576</v>
      </c>
      <c r="C2022" s="6" t="n">
        <v>48</v>
      </c>
      <c r="D2022" s="6" t="n">
        <v>144</v>
      </c>
      <c r="E2022" s="17" t="n">
        <v>0.0941423866035486</v>
      </c>
      <c r="F2022" s="17" t="n">
        <v>0.0181685025875984</v>
      </c>
      <c r="G2022" s="17" t="n">
        <v>0.11273888210697</v>
      </c>
      <c r="H2022" s="17" t="n">
        <v>0.0325484925437758</v>
      </c>
      <c r="I2022" s="24" t="n">
        <f aca="false">G2022-E2022</f>
        <v>0.0185964955034217</v>
      </c>
      <c r="J2022" s="18" t="n">
        <f aca="false">100*(G2022-E2022)/E2022</f>
        <v>19.7535840914413</v>
      </c>
      <c r="K2022" s="17" t="n">
        <v>4.92910982448137</v>
      </c>
      <c r="L2022" s="18" t="n">
        <v>146.314392854065</v>
      </c>
      <c r="M2022" s="19" t="n">
        <v>2.21150783562923E-006</v>
      </c>
      <c r="N2022" s="19" t="n">
        <v>8.81665647563002E-006</v>
      </c>
      <c r="O2022" s="6" t="str">
        <f aca="false">IF(N2022&lt;0.05,"Yes","No")</f>
        <v>Yes</v>
      </c>
      <c r="P2022" s="17" t="n">
        <v>0.624766373601144</v>
      </c>
      <c r="Q2022" s="18" t="n">
        <v>14.1637337746534</v>
      </c>
      <c r="R2022" s="19" t="n">
        <v>0.000223196481729419</v>
      </c>
      <c r="S2022" s="17" t="n">
        <v>0.0144711864858395</v>
      </c>
      <c r="T2022" s="17" t="n">
        <v>0.0185964955034217</v>
      </c>
      <c r="U2022" s="19" t="n">
        <v>0.000474093733758233</v>
      </c>
      <c r="V2022" s="17" t="n">
        <v>0.00187937912193594</v>
      </c>
      <c r="W2022" s="6" t="s">
        <v>653</v>
      </c>
      <c r="X2022" s="18" t="n">
        <v>96</v>
      </c>
      <c r="Y2022" s="17" t="n">
        <v>0.641782407407407</v>
      </c>
      <c r="Z2022" s="17" t="n">
        <f aca="false">(G2022-E2022)/SQRT(H2022^2/D2022+F2022^2/C2022)</f>
        <v>4.92910982448137</v>
      </c>
      <c r="AA2022" s="12" t="n">
        <f aca="false">ABS(K2022-Z2022)</f>
        <v>0</v>
      </c>
    </row>
    <row r="2023" customFormat="false" ht="22.35" hidden="false" customHeight="false" outlineLevel="0" collapsed="false">
      <c r="A2023" s="18" t="n">
        <v>2418</v>
      </c>
      <c r="B2023" s="7" t="s">
        <v>576</v>
      </c>
      <c r="C2023" s="6" t="n">
        <v>48</v>
      </c>
      <c r="D2023" s="6" t="n">
        <v>144</v>
      </c>
      <c r="E2023" s="17" t="n">
        <v>0.0937192492721671</v>
      </c>
      <c r="F2023" s="17" t="n">
        <v>0.0180452482376703</v>
      </c>
      <c r="G2023" s="17" t="n">
        <v>0.112246520048076</v>
      </c>
      <c r="H2023" s="17" t="n">
        <v>0.0323952965494751</v>
      </c>
      <c r="I2023" s="24" t="n">
        <f aca="false">G2023-E2023</f>
        <v>0.0185272707759093</v>
      </c>
      <c r="J2023" s="18" t="n">
        <f aca="false">100*(G2023-E2023)/E2023</f>
        <v>19.768906515784</v>
      </c>
      <c r="K2023" s="17" t="n">
        <v>4.9389617000305</v>
      </c>
      <c r="L2023" s="18" t="n">
        <v>146.612087454191</v>
      </c>
      <c r="M2023" s="19" t="n">
        <v>2.11404364417845E-006</v>
      </c>
      <c r="N2023" s="19" t="n">
        <v>8.44411729357208E-006</v>
      </c>
      <c r="O2023" s="6" t="str">
        <f aca="false">IF(N2023&lt;0.05,"Yes","No")</f>
        <v>Yes</v>
      </c>
      <c r="P2023" s="17" t="n">
        <v>0.625505359762042</v>
      </c>
      <c r="Q2023" s="18" t="n">
        <v>14.197259885727</v>
      </c>
      <c r="R2023" s="19" t="n">
        <v>0.000219527979842436</v>
      </c>
      <c r="S2023" s="17" t="n">
        <v>0.0143124926783387</v>
      </c>
      <c r="T2023" s="17" t="n">
        <v>0.0185272707759092</v>
      </c>
      <c r="U2023" s="19" t="n">
        <v>0.000467698276874766</v>
      </c>
      <c r="V2023" s="17" t="n">
        <v>0.00186104939339751</v>
      </c>
      <c r="W2023" s="6" t="s">
        <v>653</v>
      </c>
      <c r="X2023" s="18" t="n">
        <v>96.1</v>
      </c>
      <c r="Y2023" s="17" t="n">
        <v>0.641637731481482</v>
      </c>
      <c r="Z2023" s="17" t="n">
        <f aca="false">(G2023-E2023)/SQRT(H2023^2/D2023+F2023^2/C2023)</f>
        <v>4.9389617000305</v>
      </c>
      <c r="AA2023" s="12" t="n">
        <f aca="false">ABS(K2023-Z2023)</f>
        <v>0</v>
      </c>
    </row>
    <row r="2024" customFormat="false" ht="22.35" hidden="false" customHeight="false" outlineLevel="0" collapsed="false">
      <c r="A2024" s="18" t="n">
        <v>2419</v>
      </c>
      <c r="B2024" s="7" t="s">
        <v>576</v>
      </c>
      <c r="C2024" s="6" t="n">
        <v>48</v>
      </c>
      <c r="D2024" s="6" t="n">
        <v>144</v>
      </c>
      <c r="E2024" s="17" t="n">
        <v>0.0932945730250881</v>
      </c>
      <c r="F2024" s="17" t="n">
        <v>0.0179255940215494</v>
      </c>
      <c r="G2024" s="17" t="n">
        <v>0.111754727799928</v>
      </c>
      <c r="H2024" s="17" t="n">
        <v>0.0322378791213453</v>
      </c>
      <c r="I2024" s="24" t="n">
        <f aca="false">G2024-E2024</f>
        <v>0.0184601547748402</v>
      </c>
      <c r="J2024" s="18" t="n">
        <f aca="false">100*(G2024-E2024)/E2024</f>
        <v>19.7869545636658</v>
      </c>
      <c r="K2024" s="17" t="n">
        <v>4.94934524563869</v>
      </c>
      <c r="L2024" s="18" t="n">
        <v>146.865841088853</v>
      </c>
      <c r="M2024" s="19" t="n">
        <v>2.01654482036228E-006</v>
      </c>
      <c r="N2024" s="19" t="n">
        <v>8.10088081755476E-006</v>
      </c>
      <c r="O2024" s="6" t="str">
        <f aca="false">IF(N2024&lt;0.05,"Yes","No")</f>
        <v>Yes</v>
      </c>
      <c r="P2024" s="17" t="n">
        <v>0.626385819824894</v>
      </c>
      <c r="Q2024" s="18" t="n">
        <v>14.2372560830672</v>
      </c>
      <c r="R2024" s="19" t="n">
        <v>0.000215231649421528</v>
      </c>
      <c r="S2024" s="17" t="n">
        <v>0.0142266357114098</v>
      </c>
      <c r="T2024" s="17" t="n">
        <v>0.0184601547748402</v>
      </c>
      <c r="U2024" s="19" t="n">
        <v>0.000460185785419342</v>
      </c>
      <c r="V2024" s="17" t="n">
        <v>0.00183811850792022</v>
      </c>
      <c r="W2024" s="6" t="s">
        <v>653</v>
      </c>
      <c r="X2024" s="18" t="n">
        <v>96.2</v>
      </c>
      <c r="Y2024" s="17" t="n">
        <v>0.641493055555556</v>
      </c>
      <c r="Z2024" s="17" t="n">
        <f aca="false">(G2024-E2024)/SQRT(H2024^2/D2024+F2024^2/C2024)</f>
        <v>4.94934524563869</v>
      </c>
      <c r="AA2024" s="12" t="n">
        <f aca="false">ABS(K2024-Z2024)</f>
        <v>0</v>
      </c>
    </row>
    <row r="2025" customFormat="false" ht="22.35" hidden="false" customHeight="false" outlineLevel="0" collapsed="false">
      <c r="A2025" s="18" t="n">
        <v>2420</v>
      </c>
      <c r="B2025" s="7" t="s">
        <v>576</v>
      </c>
      <c r="C2025" s="6" t="n">
        <v>48</v>
      </c>
      <c r="D2025" s="6" t="n">
        <v>144</v>
      </c>
      <c r="E2025" s="17" t="n">
        <v>0.0928588931328031</v>
      </c>
      <c r="F2025" s="17" t="n">
        <v>0.0178063033705085</v>
      </c>
      <c r="G2025" s="17" t="n">
        <v>0.111262370514925</v>
      </c>
      <c r="H2025" s="17" t="n">
        <v>0.0320925244248563</v>
      </c>
      <c r="I2025" s="24" t="n">
        <f aca="false">G2025-E2025</f>
        <v>0.0184034773821218</v>
      </c>
      <c r="J2025" s="18" t="n">
        <f aca="false">100*(G2025-E2025)/E2025</f>
        <v>19.8187559222808</v>
      </c>
      <c r="K2025" s="17" t="n">
        <v>4.96164136102183</v>
      </c>
      <c r="L2025" s="18" t="n">
        <v>147.173012930506</v>
      </c>
      <c r="M2025" s="19" t="n">
        <v>1.90661102926861E-006</v>
      </c>
      <c r="N2025" s="19" t="n">
        <v>7.67392676722866E-006</v>
      </c>
      <c r="O2025" s="6" t="str">
        <f aca="false">IF(N2025&lt;0.05,"Yes","No")</f>
        <v>Yes</v>
      </c>
      <c r="P2025" s="17" t="n">
        <v>0.627415635384913</v>
      </c>
      <c r="Q2025" s="18" t="n">
        <v>14.2841083577351</v>
      </c>
      <c r="R2025" s="19" t="n">
        <v>0.000210307491605</v>
      </c>
      <c r="S2025" s="17" t="n">
        <v>0.0140206446024295</v>
      </c>
      <c r="T2025" s="17" t="n">
        <v>0.0184034773821218</v>
      </c>
      <c r="U2025" s="19" t="n">
        <v>0.000451545127710281</v>
      </c>
      <c r="V2025" s="17" t="n">
        <v>0.00181395088588776</v>
      </c>
      <c r="W2025" s="6" t="s">
        <v>653</v>
      </c>
      <c r="X2025" s="18" t="n">
        <v>96.2</v>
      </c>
      <c r="Y2025" s="17" t="n">
        <v>0.641927083333333</v>
      </c>
      <c r="Z2025" s="17" t="n">
        <f aca="false">(G2025-E2025)/SQRT(H2025^2/D2025+F2025^2/C2025)</f>
        <v>4.96164136102183</v>
      </c>
      <c r="AA2025" s="12" t="n">
        <f aca="false">ABS(K2025-Z2025)</f>
        <v>0</v>
      </c>
    </row>
    <row r="2026" customFormat="false" ht="22.35" hidden="false" customHeight="false" outlineLevel="0" collapsed="false">
      <c r="A2026" s="18" t="n">
        <v>2421</v>
      </c>
      <c r="B2026" s="7" t="s">
        <v>576</v>
      </c>
      <c r="C2026" s="6" t="n">
        <v>48</v>
      </c>
      <c r="D2026" s="6" t="n">
        <v>144</v>
      </c>
      <c r="E2026" s="17" t="n">
        <v>0.0924325748777914</v>
      </c>
      <c r="F2026" s="17" t="n">
        <v>0.0176928305696003</v>
      </c>
      <c r="G2026" s="17" t="n">
        <v>0.110769938063566</v>
      </c>
      <c r="H2026" s="17" t="n">
        <v>0.0319499868685333</v>
      </c>
      <c r="I2026" s="24" t="n">
        <f aca="false">G2026-E2026</f>
        <v>0.0183373631857749</v>
      </c>
      <c r="J2026" s="18" t="n">
        <f aca="false">100*(G2026-E2026)/E2026</f>
        <v>19.8386372012458</v>
      </c>
      <c r="K2026" s="17" t="n">
        <v>4.9704993523692</v>
      </c>
      <c r="L2026" s="18" t="n">
        <v>147.449227368018</v>
      </c>
      <c r="M2026" s="19" t="n">
        <v>1.83040004364536E-006</v>
      </c>
      <c r="N2026" s="19" t="n">
        <v>7.39552017634402E-006</v>
      </c>
      <c r="O2026" s="6" t="str">
        <f aca="false">IF(N2026&lt;0.05,"Yes","No")</f>
        <v>Yes</v>
      </c>
      <c r="P2026" s="17" t="n">
        <v>0.628062515072962</v>
      </c>
      <c r="Q2026" s="18" t="n">
        <v>14.3135780183963</v>
      </c>
      <c r="R2026" s="19" t="n">
        <v>0.000207269111688698</v>
      </c>
      <c r="S2026" s="17" t="n">
        <v>0.0138997764871178</v>
      </c>
      <c r="T2026" s="17" t="n">
        <v>0.0183373631857749</v>
      </c>
      <c r="U2026" s="19" t="n">
        <v>0.000446199438237973</v>
      </c>
      <c r="V2026" s="17" t="n">
        <v>0.00179590999949805</v>
      </c>
      <c r="W2026" s="6" t="s">
        <v>653</v>
      </c>
      <c r="X2026" s="18" t="n">
        <v>96.2</v>
      </c>
      <c r="Y2026" s="17" t="n">
        <v>0.642939814814815</v>
      </c>
      <c r="Z2026" s="17" t="n">
        <f aca="false">(G2026-E2026)/SQRT(H2026^2/D2026+F2026^2/C2026)</f>
        <v>4.97049935236919</v>
      </c>
      <c r="AA2026" s="12" t="n">
        <f aca="false">ABS(K2026-Z2026)</f>
        <v>0</v>
      </c>
    </row>
    <row r="2027" customFormat="false" ht="22.35" hidden="false" customHeight="false" outlineLevel="0" collapsed="false">
      <c r="A2027" s="18" t="n">
        <v>2422</v>
      </c>
      <c r="B2027" s="7" t="s">
        <v>576</v>
      </c>
      <c r="C2027" s="6" t="n">
        <v>48</v>
      </c>
      <c r="D2027" s="6" t="n">
        <v>144</v>
      </c>
      <c r="E2027" s="17" t="n">
        <v>0.092013259375192</v>
      </c>
      <c r="F2027" s="17" t="n">
        <v>0.0175831325993862</v>
      </c>
      <c r="G2027" s="17" t="n">
        <v>0.110270604035921</v>
      </c>
      <c r="H2027" s="17" t="n">
        <v>0.0318045458968745</v>
      </c>
      <c r="I2027" s="24" t="n">
        <f aca="false">G2027-E2027</f>
        <v>0.0182573446607286</v>
      </c>
      <c r="J2027" s="18" t="n">
        <f aca="false">100*(G2027-E2027)/E2027</f>
        <v>19.8420801357365</v>
      </c>
      <c r="K2027" s="17" t="n">
        <v>4.97538544029747</v>
      </c>
      <c r="L2027" s="18" t="n">
        <v>147.684802334171</v>
      </c>
      <c r="M2027" s="19" t="n">
        <v>1.78870629576401E-006</v>
      </c>
      <c r="N2027" s="19" t="n">
        <v>7.25496511081118E-006</v>
      </c>
      <c r="O2027" s="6" t="str">
        <f aca="false">IF(N2027&lt;0.05,"Yes","No")</f>
        <v>Yes</v>
      </c>
      <c r="P2027" s="17" t="n">
        <v>0.62827658306077</v>
      </c>
      <c r="Q2027" s="18" t="n">
        <v>14.323336922803</v>
      </c>
      <c r="R2027" s="19" t="n">
        <v>0.000206272823462995</v>
      </c>
      <c r="S2027" s="17" t="n">
        <v>0.0138890672178189</v>
      </c>
      <c r="T2027" s="17" t="n">
        <v>0.0182573446607286</v>
      </c>
      <c r="U2027" s="19" t="n">
        <v>0.000444447141063144</v>
      </c>
      <c r="V2027" s="17" t="n">
        <v>0.0017957373911032</v>
      </c>
      <c r="W2027" s="6" t="s">
        <v>653</v>
      </c>
      <c r="X2027" s="18" t="n">
        <v>96.2</v>
      </c>
      <c r="Y2027" s="17" t="n">
        <v>0.643518518518519</v>
      </c>
      <c r="Z2027" s="17" t="n">
        <f aca="false">(G2027-E2027)/SQRT(H2027^2/D2027+F2027^2/C2027)</f>
        <v>4.97538544029748</v>
      </c>
      <c r="AA2027" s="12" t="n">
        <f aca="false">ABS(K2027-Z2027)</f>
        <v>0</v>
      </c>
    </row>
    <row r="2028" customFormat="false" ht="22.35" hidden="false" customHeight="false" outlineLevel="0" collapsed="false">
      <c r="A2028" s="18" t="n">
        <v>2423</v>
      </c>
      <c r="B2028" s="7" t="s">
        <v>576</v>
      </c>
      <c r="C2028" s="6" t="n">
        <v>48</v>
      </c>
      <c r="D2028" s="6" t="n">
        <v>144</v>
      </c>
      <c r="E2028" s="17" t="n">
        <v>0.0915993616347098</v>
      </c>
      <c r="F2028" s="17" t="n">
        <v>0.0174726772433346</v>
      </c>
      <c r="G2028" s="17" t="n">
        <v>0.109790231942855</v>
      </c>
      <c r="H2028" s="17" t="n">
        <v>0.031670202043788</v>
      </c>
      <c r="I2028" s="24" t="n">
        <f aca="false">G2028-E2028</f>
        <v>0.0181908703081447</v>
      </c>
      <c r="J2028" s="18" t="n">
        <f aca="false">100*(G2028-E2028)/E2028</f>
        <v>19.8591671202779</v>
      </c>
      <c r="K2028" s="17" t="n">
        <v>4.98322210370773</v>
      </c>
      <c r="L2028" s="18" t="n">
        <v>147.978751051575</v>
      </c>
      <c r="M2028" s="19" t="n">
        <v>1.7246343942777E-006</v>
      </c>
      <c r="N2028" s="19" t="n">
        <v>7.00862062355405E-006</v>
      </c>
      <c r="O2028" s="6" t="str">
        <f aca="false">IF(N2028&lt;0.05,"Yes","No")</f>
        <v>Yes</v>
      </c>
      <c r="P2028" s="17" t="n">
        <v>0.628762977135897</v>
      </c>
      <c r="Q2028" s="18" t="n">
        <v>14.3455229572606</v>
      </c>
      <c r="R2028" s="19" t="n">
        <v>0.000204025936619403</v>
      </c>
      <c r="S2028" s="17" t="n">
        <v>0.0137918433141877</v>
      </c>
      <c r="T2028" s="17" t="n">
        <v>0.0181908703081448</v>
      </c>
      <c r="U2028" s="19" t="n">
        <v>0.000440484681084034</v>
      </c>
      <c r="V2028" s="17" t="n">
        <v>0.00178659906362462</v>
      </c>
      <c r="W2028" s="6" t="s">
        <v>653</v>
      </c>
      <c r="X2028" s="18" t="n">
        <v>96.2</v>
      </c>
      <c r="Y2028" s="17" t="n">
        <v>0.643518518518519</v>
      </c>
      <c r="Z2028" s="17" t="n">
        <f aca="false">(G2028-E2028)/SQRT(H2028^2/D2028+F2028^2/C2028)</f>
        <v>4.98322210370772</v>
      </c>
      <c r="AA2028" s="12" t="n">
        <f aca="false">ABS(K2028-Z2028)</f>
        <v>0</v>
      </c>
    </row>
    <row r="2029" customFormat="false" ht="22.35" hidden="false" customHeight="false" outlineLevel="0" collapsed="false">
      <c r="A2029" s="18" t="n">
        <v>2424</v>
      </c>
      <c r="B2029" s="7" t="s">
        <v>576</v>
      </c>
      <c r="C2029" s="6" t="n">
        <v>48</v>
      </c>
      <c r="D2029" s="6" t="n">
        <v>144</v>
      </c>
      <c r="E2029" s="17" t="n">
        <v>0.0911919325676367</v>
      </c>
      <c r="F2029" s="17" t="n">
        <v>0.0173638683140432</v>
      </c>
      <c r="G2029" s="17" t="n">
        <v>0.109319448339994</v>
      </c>
      <c r="H2029" s="17" t="n">
        <v>0.0315264053798936</v>
      </c>
      <c r="I2029" s="24" t="n">
        <f aca="false">G2029-E2029</f>
        <v>0.0181275157723575</v>
      </c>
      <c r="J2029" s="18" t="n">
        <f aca="false">100*(G2029-E2029)/E2029</f>
        <v>19.8784204500901</v>
      </c>
      <c r="K2029" s="17" t="n">
        <v>4.99255319142379</v>
      </c>
      <c r="L2029" s="18" t="n">
        <v>148.219595191832</v>
      </c>
      <c r="M2029" s="19" t="n">
        <v>1.65234619288036E-006</v>
      </c>
      <c r="N2029" s="19" t="n">
        <v>6.76721121099733E-006</v>
      </c>
      <c r="O2029" s="6" t="str">
        <f aca="false">IF(N2029&lt;0.05,"Yes","No")</f>
        <v>Yes</v>
      </c>
      <c r="P2029" s="17" t="n">
        <v>0.629527982188514</v>
      </c>
      <c r="Q2029" s="18" t="n">
        <v>14.3804520931163</v>
      </c>
      <c r="R2029" s="19" t="n">
        <v>0.000200538836283912</v>
      </c>
      <c r="S2029" s="17" t="n">
        <v>0.0137372653584314</v>
      </c>
      <c r="T2029" s="17" t="n">
        <v>0.0181275157723576</v>
      </c>
      <c r="U2029" s="19" t="n">
        <v>0.000434319211127124</v>
      </c>
      <c r="V2029" s="17" t="n">
        <v>0.00176841988871722</v>
      </c>
      <c r="W2029" s="6" t="s">
        <v>653</v>
      </c>
      <c r="X2029" s="18" t="n">
        <v>96.2</v>
      </c>
      <c r="Y2029" s="17" t="n">
        <v>0.644675925925926</v>
      </c>
      <c r="Z2029" s="17" t="n">
        <f aca="false">(G2029-E2029)/SQRT(H2029^2/D2029+F2029^2/C2029)</f>
        <v>4.99255319142378</v>
      </c>
      <c r="AA2029" s="12" t="n">
        <f aca="false">ABS(K2029-Z2029)</f>
        <v>0</v>
      </c>
    </row>
    <row r="2030" customFormat="false" ht="22.35" hidden="false" customHeight="false" outlineLevel="0" collapsed="false">
      <c r="A2030" s="18" t="n">
        <v>2425</v>
      </c>
      <c r="B2030" s="7" t="s">
        <v>576</v>
      </c>
      <c r="C2030" s="6" t="n">
        <v>48</v>
      </c>
      <c r="D2030" s="6" t="n">
        <v>144</v>
      </c>
      <c r="E2030" s="17" t="n">
        <v>0.0907815028395918</v>
      </c>
      <c r="F2030" s="17" t="n">
        <v>0.0172534905404421</v>
      </c>
      <c r="G2030" s="17" t="n">
        <v>0.108842317454724</v>
      </c>
      <c r="H2030" s="17" t="n">
        <v>0.0313726496052353</v>
      </c>
      <c r="I2030" s="24" t="n">
        <f aca="false">G2030-E2030</f>
        <v>0.018060814615132</v>
      </c>
      <c r="J2030" s="18" t="n">
        <f aca="false">100*(G2030-E2030)/E2030</f>
        <v>19.8948178320478</v>
      </c>
      <c r="K2030" s="17" t="n">
        <v>5.00210348007465</v>
      </c>
      <c r="L2030" s="18" t="n">
        <v>148.430782493882</v>
      </c>
      <c r="M2030" s="19" t="n">
        <v>1.58173865740919E-006</v>
      </c>
      <c r="N2030" s="19" t="n">
        <v>6.49068929534512E-006</v>
      </c>
      <c r="O2030" s="6" t="str">
        <f aca="false">IF(N2030&lt;0.05,"Yes","No")</f>
        <v>Yes</v>
      </c>
      <c r="P2030" s="17" t="n">
        <v>0.630370456998248</v>
      </c>
      <c r="Q2030" s="18" t="n">
        <v>14.4189675384428</v>
      </c>
      <c r="R2030" s="19" t="n">
        <v>0.000196763929695671</v>
      </c>
      <c r="S2030" s="17" t="n">
        <v>0.0137051104075717</v>
      </c>
      <c r="T2030" s="17" t="n">
        <v>0.0180608146151321</v>
      </c>
      <c r="U2030" s="19" t="n">
        <v>0.000427624905024027</v>
      </c>
      <c r="V2030" s="17" t="n">
        <v>0.00174793759816241</v>
      </c>
      <c r="W2030" s="6" t="s">
        <v>653</v>
      </c>
      <c r="X2030" s="18" t="n">
        <v>96.2</v>
      </c>
      <c r="Y2030" s="17" t="n">
        <v>0.645109953703704</v>
      </c>
      <c r="Z2030" s="17" t="n">
        <f aca="false">(G2030-E2030)/SQRT(H2030^2/D2030+F2030^2/C2030)</f>
        <v>5.00210348007465</v>
      </c>
      <c r="AA2030" s="12" t="n">
        <f aca="false">ABS(K2030-Z2030)</f>
        <v>0</v>
      </c>
    </row>
    <row r="2031" customFormat="false" ht="22.35" hidden="false" customHeight="false" outlineLevel="0" collapsed="false">
      <c r="A2031" s="18" t="n">
        <v>2426</v>
      </c>
      <c r="B2031" s="7" t="s">
        <v>576</v>
      </c>
      <c r="C2031" s="6" t="n">
        <v>48</v>
      </c>
      <c r="D2031" s="6" t="n">
        <v>144</v>
      </c>
      <c r="E2031" s="17" t="n">
        <v>0.0903792314283136</v>
      </c>
      <c r="F2031" s="17" t="n">
        <v>0.0171433772861783</v>
      </c>
      <c r="G2031" s="17" t="n">
        <v>0.108381476644772</v>
      </c>
      <c r="H2031" s="17" t="n">
        <v>0.0312289362428163</v>
      </c>
      <c r="I2031" s="24" t="n">
        <f aca="false">G2031-E2031</f>
        <v>0.0180022452164579</v>
      </c>
      <c r="J2031" s="18" t="n">
        <f aca="false">100*(G2031-E2031)/E2031</f>
        <v>19.9185641789141</v>
      </c>
      <c r="K2031" s="17" t="n">
        <v>5.01314016305294</v>
      </c>
      <c r="L2031" s="18" t="n">
        <v>148.687667839242</v>
      </c>
      <c r="M2031" s="19" t="n">
        <v>1.50364655094821E-006</v>
      </c>
      <c r="N2031" s="19" t="n">
        <v>6.20660393623218E-006</v>
      </c>
      <c r="O2031" s="6" t="str">
        <f aca="false">IF(N2031&lt;0.05,"Yes","No")</f>
        <v>Yes</v>
      </c>
      <c r="P2031" s="17" t="n">
        <v>0.631320950062143</v>
      </c>
      <c r="Q2031" s="18" t="n">
        <v>14.462483096638</v>
      </c>
      <c r="R2031" s="19" t="n">
        <v>0.000192585833717143</v>
      </c>
      <c r="S2031" s="17" t="n">
        <v>0.0135460276604038</v>
      </c>
      <c r="T2031" s="17" t="n">
        <v>0.0180022452164579</v>
      </c>
      <c r="U2031" s="19" t="n">
        <v>0.000420190080695772</v>
      </c>
      <c r="V2031" s="17" t="n">
        <v>0.0017253050090606</v>
      </c>
      <c r="W2031" s="6" t="s">
        <v>653</v>
      </c>
      <c r="X2031" s="18" t="n">
        <v>96.2</v>
      </c>
      <c r="Y2031" s="17" t="n">
        <v>0.645543981481482</v>
      </c>
      <c r="Z2031" s="17" t="n">
        <f aca="false">(G2031-E2031)/SQRT(H2031^2/D2031+F2031^2/C2031)</f>
        <v>5.01314016305294</v>
      </c>
      <c r="AA2031" s="12" t="n">
        <f aca="false">ABS(K2031-Z2031)</f>
        <v>0</v>
      </c>
    </row>
    <row r="2032" customFormat="false" ht="22.35" hidden="false" customHeight="false" outlineLevel="0" collapsed="false">
      <c r="A2032" s="18" t="n">
        <v>2427</v>
      </c>
      <c r="B2032" s="7" t="s">
        <v>576</v>
      </c>
      <c r="C2032" s="6" t="n">
        <v>48</v>
      </c>
      <c r="D2032" s="6" t="n">
        <v>144</v>
      </c>
      <c r="E2032" s="17" t="n">
        <v>0.089991618965373</v>
      </c>
      <c r="F2032" s="17" t="n">
        <v>0.0170389800780313</v>
      </c>
      <c r="G2032" s="17" t="n">
        <v>0.107922309297309</v>
      </c>
      <c r="H2032" s="17" t="n">
        <v>0.0310862021329145</v>
      </c>
      <c r="I2032" s="24" t="n">
        <f aca="false">G2032-E2032</f>
        <v>0.0179306903319364</v>
      </c>
      <c r="J2032" s="18" t="n">
        <f aca="false">100*(G2032-E2032)/E2032</f>
        <v>19.92484471119</v>
      </c>
      <c r="K2032" s="17" t="n">
        <v>5.01977647505348</v>
      </c>
      <c r="L2032" s="18" t="n">
        <v>148.904140743124</v>
      </c>
      <c r="M2032" s="19" t="n">
        <v>1.45792780863761E-006</v>
      </c>
      <c r="N2032" s="19" t="n">
        <v>6.02973686210162E-006</v>
      </c>
      <c r="O2032" s="6" t="str">
        <f aca="false">IF(N2032&lt;0.05,"Yes","No")</f>
        <v>Yes</v>
      </c>
      <c r="P2032" s="17" t="n">
        <v>0.631785644568432</v>
      </c>
      <c r="Q2032" s="18" t="n">
        <v>14.4837816448991</v>
      </c>
      <c r="R2032" s="19" t="n">
        <v>0.000190573887004011</v>
      </c>
      <c r="S2032" s="17" t="n">
        <v>0.013371079289637</v>
      </c>
      <c r="T2032" s="17" t="n">
        <v>0.0179306903319364</v>
      </c>
      <c r="U2032" s="19" t="n">
        <v>0.000416601791482703</v>
      </c>
      <c r="V2032" s="17" t="n">
        <v>0.00171695248157589</v>
      </c>
      <c r="W2032" s="6" t="s">
        <v>653</v>
      </c>
      <c r="X2032" s="18" t="n">
        <v>96.2</v>
      </c>
      <c r="Y2032" s="17" t="n">
        <v>0.644675925925926</v>
      </c>
      <c r="Z2032" s="17" t="n">
        <f aca="false">(G2032-E2032)/SQRT(H2032^2/D2032+F2032^2/C2032)</f>
        <v>5.01977647505347</v>
      </c>
      <c r="AA2032" s="12" t="n">
        <f aca="false">ABS(K2032-Z2032)</f>
        <v>0</v>
      </c>
    </row>
    <row r="2033" customFormat="false" ht="22.35" hidden="false" customHeight="false" outlineLevel="0" collapsed="false">
      <c r="A2033" s="18" t="n">
        <v>2428</v>
      </c>
      <c r="B2033" s="7" t="s">
        <v>576</v>
      </c>
      <c r="C2033" s="6" t="n">
        <v>48</v>
      </c>
      <c r="D2033" s="6" t="n">
        <v>144</v>
      </c>
      <c r="E2033" s="17" t="n">
        <v>0.0896124569526701</v>
      </c>
      <c r="F2033" s="17" t="n">
        <v>0.0169404177896818</v>
      </c>
      <c r="G2033" s="17" t="n">
        <v>0.10745658505432</v>
      </c>
      <c r="H2033" s="17" t="n">
        <v>0.0309402595987984</v>
      </c>
      <c r="I2033" s="24" t="n">
        <f aca="false">G2033-E2033</f>
        <v>0.0178441281016502</v>
      </c>
      <c r="J2033" s="18" t="n">
        <f aca="false">100*(G2033-E2033)/E2033</f>
        <v>19.9125531298341</v>
      </c>
      <c r="K2033" s="17" t="n">
        <v>5.02171219844639</v>
      </c>
      <c r="L2033" s="18" t="n">
        <v>149.059337485288</v>
      </c>
      <c r="M2033" s="19" t="n">
        <v>1.44401152180757E-006</v>
      </c>
      <c r="N2033" s="19" t="n">
        <v>5.9839609611789E-006</v>
      </c>
      <c r="O2033" s="6" t="str">
        <f aca="false">IF(N2033&lt;0.05,"Yes","No")</f>
        <v>Yes</v>
      </c>
      <c r="P2033" s="17" t="n">
        <v>0.631763460285599</v>
      </c>
      <c r="Q2033" s="18" t="n">
        <v>14.4827645066655</v>
      </c>
      <c r="R2033" s="19" t="n">
        <v>0.000190669482048712</v>
      </c>
      <c r="S2033" s="17" t="n">
        <v>0.013373367587352</v>
      </c>
      <c r="T2033" s="17" t="n">
        <v>0.0178441281016502</v>
      </c>
      <c r="U2033" s="19" t="n">
        <v>0.000416775709473442</v>
      </c>
      <c r="V2033" s="17" t="n">
        <v>0.00171695248157589</v>
      </c>
      <c r="W2033" s="6" t="s">
        <v>653</v>
      </c>
      <c r="X2033" s="18" t="n">
        <v>96.2</v>
      </c>
      <c r="Y2033" s="17" t="n">
        <v>0.644386574074074</v>
      </c>
      <c r="Z2033" s="17" t="n">
        <f aca="false">(G2033-E2033)/SQRT(H2033^2/D2033+F2033^2/C2033)</f>
        <v>5.02171219844638</v>
      </c>
      <c r="AA2033" s="12" t="n">
        <f aca="false">ABS(K2033-Z2033)</f>
        <v>0</v>
      </c>
    </row>
    <row r="2034" customFormat="false" ht="22.35" hidden="false" customHeight="false" outlineLevel="0" collapsed="false">
      <c r="A2034" s="18" t="n">
        <v>2429</v>
      </c>
      <c r="B2034" s="7" t="s">
        <v>576</v>
      </c>
      <c r="C2034" s="6" t="n">
        <v>48</v>
      </c>
      <c r="D2034" s="6" t="n">
        <v>144</v>
      </c>
      <c r="E2034" s="17" t="n">
        <v>0.0892338108150633</v>
      </c>
      <c r="F2034" s="17" t="n">
        <v>0.0168399590540049</v>
      </c>
      <c r="G2034" s="17" t="n">
        <v>0.107010938715259</v>
      </c>
      <c r="H2034" s="17" t="n">
        <v>0.0308030401662807</v>
      </c>
      <c r="I2034" s="24" t="n">
        <f aca="false">G2034-E2034</f>
        <v>0.0177771279001954</v>
      </c>
      <c r="J2034" s="18" t="n">
        <f aca="false">100*(G2034-E2034)/E2034</f>
        <v>19.9219642619975</v>
      </c>
      <c r="K2034" s="17" t="n">
        <v>5.02871786828843</v>
      </c>
      <c r="L2034" s="18" t="n">
        <v>149.27214214559</v>
      </c>
      <c r="M2034" s="19" t="n">
        <v>1.3977722153691E-006</v>
      </c>
      <c r="N2034" s="19" t="n">
        <v>5.80379332903257E-006</v>
      </c>
      <c r="O2034" s="6" t="str">
        <f aca="false">IF(N2034&lt;0.05,"Yes","No")</f>
        <v>Yes</v>
      </c>
      <c r="P2034" s="17" t="n">
        <v>0.63228022962482</v>
      </c>
      <c r="Q2034" s="18" t="n">
        <v>14.5064673957832</v>
      </c>
      <c r="R2034" s="19" t="n">
        <v>0.000188454405754557</v>
      </c>
      <c r="S2034" s="17" t="n">
        <v>0.0133694183856</v>
      </c>
      <c r="T2034" s="17" t="n">
        <v>0.0177771279001953</v>
      </c>
      <c r="U2034" s="19" t="n">
        <v>0.000412819477004146</v>
      </c>
      <c r="V2034" s="17" t="n">
        <v>0.00171071739878838</v>
      </c>
      <c r="W2034" s="6" t="s">
        <v>653</v>
      </c>
      <c r="X2034" s="18" t="n">
        <v>96.2</v>
      </c>
      <c r="Y2034" s="17" t="n">
        <v>0.645109953703704</v>
      </c>
      <c r="Z2034" s="17" t="n">
        <f aca="false">(G2034-E2034)/SQRT(H2034^2/D2034+F2034^2/C2034)</f>
        <v>5.02871786828843</v>
      </c>
      <c r="AA2034" s="12" t="n">
        <f aca="false">ABS(K2034-Z2034)</f>
        <v>0</v>
      </c>
    </row>
    <row r="2035" customFormat="false" ht="22.35" hidden="false" customHeight="false" outlineLevel="0" collapsed="false">
      <c r="A2035" s="18" t="n">
        <v>2430</v>
      </c>
      <c r="B2035" s="7" t="s">
        <v>576</v>
      </c>
      <c r="C2035" s="6" t="n">
        <v>48</v>
      </c>
      <c r="D2035" s="6" t="n">
        <v>144</v>
      </c>
      <c r="E2035" s="17" t="n">
        <v>0.0888449378587582</v>
      </c>
      <c r="F2035" s="17" t="n">
        <v>0.0167437349520359</v>
      </c>
      <c r="G2035" s="17" t="n">
        <v>0.10656779258236</v>
      </c>
      <c r="H2035" s="17" t="n">
        <v>0.0306684521729121</v>
      </c>
      <c r="I2035" s="24" t="n">
        <f aca="false">G2035-E2035</f>
        <v>0.017722854723602</v>
      </c>
      <c r="J2035" s="18" t="n">
        <f aca="false">100*(G2035-E2035)/E2035</f>
        <v>19.9480748714991</v>
      </c>
      <c r="K2035" s="17" t="n">
        <v>5.0385824124066</v>
      </c>
      <c r="L2035" s="18" t="n">
        <v>149.463395123097</v>
      </c>
      <c r="M2035" s="19" t="n">
        <v>1.33599235736484E-006</v>
      </c>
      <c r="N2035" s="19" t="n">
        <v>5.58035773921177E-006</v>
      </c>
      <c r="O2035" s="6" t="str">
        <f aca="false">IF(N2035&lt;0.05,"Yes","No")</f>
        <v>Yes</v>
      </c>
      <c r="P2035" s="17" t="n">
        <v>0.633192620201277</v>
      </c>
      <c r="Q2035" s="18" t="n">
        <v>14.548363735714</v>
      </c>
      <c r="R2035" s="19" t="n">
        <v>0.000184602936952585</v>
      </c>
      <c r="S2035" s="17" t="n">
        <v>0.0133920031264041</v>
      </c>
      <c r="T2035" s="17" t="n">
        <v>0.017722854723602</v>
      </c>
      <c r="U2035" s="19" t="n">
        <v>0.000405919123633133</v>
      </c>
      <c r="V2035" s="17" t="n">
        <v>0.0016887843143628</v>
      </c>
      <c r="W2035" s="6" t="s">
        <v>653</v>
      </c>
      <c r="X2035" s="18" t="n">
        <v>96.2</v>
      </c>
      <c r="Y2035" s="17" t="n">
        <v>0.644965277777778</v>
      </c>
      <c r="Z2035" s="17" t="n">
        <f aca="false">(G2035-E2035)/SQRT(H2035^2/D2035+F2035^2/C2035)</f>
        <v>5.0385824124066</v>
      </c>
      <c r="AA2035" s="12" t="n">
        <f aca="false">ABS(K2035-Z2035)</f>
        <v>0</v>
      </c>
    </row>
    <row r="2036" customFormat="false" ht="22.35" hidden="false" customHeight="false" outlineLevel="0" collapsed="false">
      <c r="A2036" s="18" t="n">
        <v>2431</v>
      </c>
      <c r="B2036" s="7" t="s">
        <v>576</v>
      </c>
      <c r="C2036" s="6" t="n">
        <v>48</v>
      </c>
      <c r="D2036" s="6" t="n">
        <v>144</v>
      </c>
      <c r="E2036" s="17" t="n">
        <v>0.0884629060445285</v>
      </c>
      <c r="F2036" s="17" t="n">
        <v>0.0166550664594484</v>
      </c>
      <c r="G2036" s="17" t="n">
        <v>0.106121295390444</v>
      </c>
      <c r="H2036" s="17" t="n">
        <v>0.0305288915030138</v>
      </c>
      <c r="I2036" s="24" t="n">
        <f aca="false">G2036-E2036</f>
        <v>0.0176583893459152</v>
      </c>
      <c r="J2036" s="18" t="n">
        <f aca="false">100*(G2036-E2036)/E2036</f>
        <v>19.9613489263248</v>
      </c>
      <c r="K2036" s="17" t="n">
        <v>5.04498679495996</v>
      </c>
      <c r="L2036" s="18" t="n">
        <v>149.569290774884</v>
      </c>
      <c r="M2036" s="19" t="n">
        <v>1.29745470243223E-006</v>
      </c>
      <c r="N2036" s="19" t="n">
        <v>5.43018392392453E-006</v>
      </c>
      <c r="O2036" s="6" t="str">
        <f aca="false">IF(N2036&lt;0.05,"Yes","No")</f>
        <v>Yes</v>
      </c>
      <c r="P2036" s="17" t="n">
        <v>0.633815812310534</v>
      </c>
      <c r="Q2036" s="18" t="n">
        <v>14.5770150080423</v>
      </c>
      <c r="R2036" s="19" t="n">
        <v>0.000182015255096599</v>
      </c>
      <c r="S2036" s="17" t="n">
        <v>0.0135000723112471</v>
      </c>
      <c r="T2036" s="17" t="n">
        <v>0.0176583893459152</v>
      </c>
      <c r="U2036" s="19" t="n">
        <v>0.000401271087844185</v>
      </c>
      <c r="V2036" s="17" t="n">
        <v>0.00167906750665997</v>
      </c>
      <c r="W2036" s="6" t="s">
        <v>653</v>
      </c>
      <c r="X2036" s="18" t="n">
        <v>96.4</v>
      </c>
      <c r="Y2036" s="17" t="n">
        <v>0.645833333333333</v>
      </c>
      <c r="Z2036" s="17" t="n">
        <f aca="false">(G2036-E2036)/SQRT(H2036^2/D2036+F2036^2/C2036)</f>
        <v>5.04498679495998</v>
      </c>
      <c r="AA2036" s="12" t="n">
        <f aca="false">ABS(K2036-Z2036)</f>
        <v>0</v>
      </c>
    </row>
    <row r="2037" customFormat="false" ht="22.35" hidden="false" customHeight="false" outlineLevel="0" collapsed="false">
      <c r="A2037" s="18" t="n">
        <v>2432</v>
      </c>
      <c r="B2037" s="7" t="s">
        <v>576</v>
      </c>
      <c r="C2037" s="6" t="n">
        <v>48</v>
      </c>
      <c r="D2037" s="6" t="n">
        <v>144</v>
      </c>
      <c r="E2037" s="17" t="n">
        <v>0.0880960278230271</v>
      </c>
      <c r="F2037" s="17" t="n">
        <v>0.0165619673605921</v>
      </c>
      <c r="G2037" s="17" t="n">
        <v>0.10569031518815</v>
      </c>
      <c r="H2037" s="17" t="n">
        <v>0.0303956237102886</v>
      </c>
      <c r="I2037" s="24" t="n">
        <f aca="false">G2037-E2037</f>
        <v>0.017594287365123</v>
      </c>
      <c r="J2037" s="18" t="n">
        <f aca="false">100*(G2037-E2037)/E2037</f>
        <v>19.9717147298259</v>
      </c>
      <c r="K2037" s="17" t="n">
        <v>5.05164182122087</v>
      </c>
      <c r="L2037" s="18" t="n">
        <v>149.743282374687</v>
      </c>
      <c r="M2037" s="19" t="n">
        <v>1.25803658206332E-006</v>
      </c>
      <c r="N2037" s="19" t="n">
        <v>5.27571828126754E-006</v>
      </c>
      <c r="O2037" s="6" t="str">
        <f aca="false">IF(N2037&lt;0.05,"Yes","No")</f>
        <v>Yes</v>
      </c>
      <c r="P2037" s="17" t="n">
        <v>0.6343533078691</v>
      </c>
      <c r="Q2037" s="18" t="n">
        <v>14.6017490170969</v>
      </c>
      <c r="R2037" s="19" t="n">
        <v>0.000179811053695661</v>
      </c>
      <c r="S2037" s="17" t="n">
        <v>0.0134781960204242</v>
      </c>
      <c r="T2037" s="17" t="n">
        <v>0.0175942873651231</v>
      </c>
      <c r="U2037" s="19" t="n">
        <v>0.000397304650061137</v>
      </c>
      <c r="V2037" s="17" t="n">
        <v>0.00167906750665997</v>
      </c>
      <c r="W2037" s="6" t="s">
        <v>653</v>
      </c>
      <c r="X2037" s="18" t="n">
        <v>96.5</v>
      </c>
      <c r="Y2037" s="17" t="n">
        <v>0.646556712962963</v>
      </c>
      <c r="Z2037" s="17" t="n">
        <f aca="false">(G2037-E2037)/SQRT(H2037^2/D2037+F2037^2/C2037)</f>
        <v>5.05164182122086</v>
      </c>
      <c r="AA2037" s="12" t="n">
        <f aca="false">ABS(K2037-Z2037)</f>
        <v>0</v>
      </c>
    </row>
    <row r="2038" customFormat="false" ht="22.35" hidden="false" customHeight="false" outlineLevel="0" collapsed="false">
      <c r="A2038" s="18" t="n">
        <v>2433</v>
      </c>
      <c r="B2038" s="7" t="s">
        <v>576</v>
      </c>
      <c r="C2038" s="6" t="n">
        <v>48</v>
      </c>
      <c r="D2038" s="6" t="n">
        <v>144</v>
      </c>
      <c r="E2038" s="17" t="n">
        <v>0.0877308944429927</v>
      </c>
      <c r="F2038" s="17" t="n">
        <v>0.0164733373114227</v>
      </c>
      <c r="G2038" s="17" t="n">
        <v>0.105264435863743</v>
      </c>
      <c r="H2038" s="17" t="n">
        <v>0.0302659840255135</v>
      </c>
      <c r="I2038" s="24" t="n">
        <f aca="false">G2038-E2038</f>
        <v>0.0175335414207506</v>
      </c>
      <c r="J2038" s="18" t="n">
        <f aca="false">100*(G2038-E2038)/E2038</f>
        <v>19.9855951909208</v>
      </c>
      <c r="K2038" s="17" t="n">
        <v>5.05836280782313</v>
      </c>
      <c r="L2038" s="18" t="n">
        <v>149.897530715808</v>
      </c>
      <c r="M2038" s="19" t="n">
        <v>1.21956908390094E-006</v>
      </c>
      <c r="N2038" s="19" t="n">
        <v>5.14521013107605E-006</v>
      </c>
      <c r="O2038" s="6" t="str">
        <f aca="false">IF(N2038&lt;0.05,"Yes","No")</f>
        <v>Yes</v>
      </c>
      <c r="P2038" s="17" t="n">
        <v>0.63493247130733</v>
      </c>
      <c r="Q2038" s="18" t="n">
        <v>14.6284239302131</v>
      </c>
      <c r="R2038" s="19" t="n">
        <v>0.000177464300550103</v>
      </c>
      <c r="S2038" s="17" t="n">
        <v>0.0134231209122296</v>
      </c>
      <c r="T2038" s="17" t="n">
        <v>0.0175335414207506</v>
      </c>
      <c r="U2038" s="19" t="n">
        <v>0.000393072279227706</v>
      </c>
      <c r="V2038" s="17" t="n">
        <v>0.00167514170113065</v>
      </c>
      <c r="W2038" s="6" t="s">
        <v>653</v>
      </c>
      <c r="X2038" s="18" t="n">
        <v>96.5</v>
      </c>
      <c r="Y2038" s="17" t="n">
        <v>0.646846064814815</v>
      </c>
      <c r="Z2038" s="17" t="n">
        <f aca="false">(G2038-E2038)/SQRT(H2038^2/D2038+F2038^2/C2038)</f>
        <v>5.05836280782313</v>
      </c>
      <c r="AA2038" s="12" t="n">
        <f aca="false">ABS(K2038-Z2038)</f>
        <v>0</v>
      </c>
    </row>
    <row r="2039" customFormat="false" ht="22.35" hidden="false" customHeight="false" outlineLevel="0" collapsed="false">
      <c r="A2039" s="18" t="n">
        <v>2434</v>
      </c>
      <c r="B2039" s="7" t="s">
        <v>576</v>
      </c>
      <c r="C2039" s="6" t="n">
        <v>48</v>
      </c>
      <c r="D2039" s="6" t="n">
        <v>144</v>
      </c>
      <c r="E2039" s="17" t="n">
        <v>0.087383256552534</v>
      </c>
      <c r="F2039" s="17" t="n">
        <v>0.0163890504231097</v>
      </c>
      <c r="G2039" s="17" t="n">
        <v>0.104846419526816</v>
      </c>
      <c r="H2039" s="17" t="n">
        <v>0.0301360028471906</v>
      </c>
      <c r="I2039" s="24" t="n">
        <f aca="false">G2039-E2039</f>
        <v>0.017463162974282</v>
      </c>
      <c r="J2039" s="18" t="n">
        <f aca="false">100*(G2039-E2039)/E2039</f>
        <v>19.9845641639407</v>
      </c>
      <c r="K2039" s="17" t="n">
        <v>5.06175449070576</v>
      </c>
      <c r="L2039" s="18" t="n">
        <v>150.014172113661</v>
      </c>
      <c r="M2039" s="19" t="n">
        <v>1.20029344165466E-006</v>
      </c>
      <c r="N2039" s="19" t="n">
        <v>5.07407750687413E-006</v>
      </c>
      <c r="O2039" s="6" t="str">
        <f aca="false">IF(N2039&lt;0.05,"Yes","No")</f>
        <v>Yes</v>
      </c>
      <c r="P2039" s="17" t="n">
        <v>0.635157967417931</v>
      </c>
      <c r="Q2039" s="18" t="n">
        <v>14.6388163376183</v>
      </c>
      <c r="R2039" s="19" t="n">
        <v>0.000176558472003931</v>
      </c>
      <c r="S2039" s="17" t="n">
        <v>0.013373225454191</v>
      </c>
      <c r="T2039" s="17" t="n">
        <v>0.017463162974282</v>
      </c>
      <c r="U2039" s="19" t="n">
        <v>0.000391438711308017</v>
      </c>
      <c r="V2039" s="17" t="n">
        <v>0.00167314200922781</v>
      </c>
      <c r="W2039" s="6" t="s">
        <v>653</v>
      </c>
      <c r="X2039" s="18" t="n">
        <v>96.5</v>
      </c>
      <c r="Y2039" s="17" t="n">
        <v>0.646990740740741</v>
      </c>
      <c r="Z2039" s="17" t="n">
        <f aca="false">(G2039-E2039)/SQRT(H2039^2/D2039+F2039^2/C2039)</f>
        <v>5.06175449070577</v>
      </c>
      <c r="AA2039" s="12" t="n">
        <f aca="false">ABS(K2039-Z2039)</f>
        <v>0</v>
      </c>
    </row>
    <row r="2040" customFormat="false" ht="22.35" hidden="false" customHeight="false" outlineLevel="0" collapsed="false">
      <c r="A2040" s="18" t="n">
        <v>2435</v>
      </c>
      <c r="B2040" s="7" t="s">
        <v>576</v>
      </c>
      <c r="C2040" s="6" t="n">
        <v>48</v>
      </c>
      <c r="D2040" s="6" t="n">
        <v>144</v>
      </c>
      <c r="E2040" s="17" t="n">
        <v>0.0870455117223577</v>
      </c>
      <c r="F2040" s="17" t="n">
        <v>0.0163077049260192</v>
      </c>
      <c r="G2040" s="17" t="n">
        <v>0.104434827189134</v>
      </c>
      <c r="H2040" s="17" t="n">
        <v>0.0300095119420684</v>
      </c>
      <c r="I2040" s="24" t="n">
        <f aca="false">G2040-E2040</f>
        <v>0.017389315466776</v>
      </c>
      <c r="J2040" s="18" t="n">
        <f aca="false">100*(G2040-E2040)/E2040</f>
        <v>19.9772683538714</v>
      </c>
      <c r="K2040" s="17" t="n">
        <v>5.06342569898495</v>
      </c>
      <c r="L2040" s="18" t="n">
        <v>150.12283096585</v>
      </c>
      <c r="M2040" s="19" t="n">
        <v>1.19051518039002E-006</v>
      </c>
      <c r="N2040" s="19" t="n">
        <v>5.06291340050705E-006</v>
      </c>
      <c r="O2040" s="6" t="str">
        <f aca="false">IF(N2040&lt;0.05,"Yes","No")</f>
        <v>Yes</v>
      </c>
      <c r="P2040" s="17" t="n">
        <v>0.635181200493079</v>
      </c>
      <c r="Q2040" s="18" t="n">
        <v>14.6398872867609</v>
      </c>
      <c r="R2040" s="19" t="n">
        <v>0.000176465393053478</v>
      </c>
      <c r="S2040" s="17" t="n">
        <v>0.0132685201355118</v>
      </c>
      <c r="T2040" s="17" t="n">
        <v>0.017389315466776</v>
      </c>
      <c r="U2040" s="19" t="n">
        <v>0.000391274371489224</v>
      </c>
      <c r="V2040" s="17" t="n">
        <v>0.00167314200922781</v>
      </c>
      <c r="W2040" s="6" t="s">
        <v>653</v>
      </c>
      <c r="X2040" s="18" t="n">
        <v>96.5</v>
      </c>
      <c r="Y2040" s="17" t="n">
        <v>0.646701388888889</v>
      </c>
      <c r="Z2040" s="17" t="n">
        <f aca="false">(G2040-E2040)/SQRT(H2040^2/D2040+F2040^2/C2040)</f>
        <v>5.06342569898495</v>
      </c>
      <c r="AA2040" s="12" t="n">
        <f aca="false">ABS(K2040-Z2040)</f>
        <v>0</v>
      </c>
    </row>
    <row r="2041" customFormat="false" ht="22.35" hidden="false" customHeight="false" outlineLevel="0" collapsed="false">
      <c r="A2041" s="18" t="n">
        <v>2436</v>
      </c>
      <c r="B2041" s="7" t="s">
        <v>576</v>
      </c>
      <c r="C2041" s="6" t="n">
        <v>48</v>
      </c>
      <c r="D2041" s="6" t="n">
        <v>144</v>
      </c>
      <c r="E2041" s="17" t="n">
        <v>0.0867001323236359</v>
      </c>
      <c r="F2041" s="17" t="n">
        <v>0.0162280708607914</v>
      </c>
      <c r="G2041" s="17" t="n">
        <v>0.104027998007627</v>
      </c>
      <c r="H2041" s="17" t="n">
        <v>0.029881715847385</v>
      </c>
      <c r="I2041" s="24" t="n">
        <f aca="false">G2041-E2041</f>
        <v>0.0173278656839911</v>
      </c>
      <c r="J2041" s="18" t="n">
        <f aca="false">100*(G2041-E2041)/E2041</f>
        <v>19.9859737460484</v>
      </c>
      <c r="K2041" s="17" t="n">
        <v>5.06860463492622</v>
      </c>
      <c r="L2041" s="18" t="n">
        <v>150.2114071019</v>
      </c>
      <c r="M2041" s="19" t="n">
        <v>1.16253987306435E-006</v>
      </c>
      <c r="N2041" s="19" t="n">
        <v>4.95435349555415E-006</v>
      </c>
      <c r="O2041" s="6" t="str">
        <f aca="false">IF(N2041&lt;0.05,"Yes","No")</f>
        <v>Yes</v>
      </c>
      <c r="P2041" s="17" t="n">
        <v>0.635678791299956</v>
      </c>
      <c r="Q2041" s="18" t="n">
        <v>14.6628335788436</v>
      </c>
      <c r="R2041" s="19" t="n">
        <v>0.000174483018306431</v>
      </c>
      <c r="S2041" s="17" t="n">
        <v>0.0132761356810821</v>
      </c>
      <c r="T2041" s="17" t="n">
        <v>0.0173278656839911</v>
      </c>
      <c r="U2041" s="19" t="n">
        <v>0.000387689123506134</v>
      </c>
      <c r="V2041" s="17" t="n">
        <v>0.00167255615705624</v>
      </c>
      <c r="W2041" s="6" t="s">
        <v>653</v>
      </c>
      <c r="X2041" s="18" t="n">
        <v>96.5</v>
      </c>
      <c r="Y2041" s="17" t="n">
        <v>0.646846064814815</v>
      </c>
      <c r="Z2041" s="17" t="n">
        <f aca="false">(G2041-E2041)/SQRT(H2041^2/D2041+F2041^2/C2041)</f>
        <v>5.06860463492621</v>
      </c>
      <c r="AA2041" s="12" t="n">
        <f aca="false">ABS(K2041-Z2041)</f>
        <v>0</v>
      </c>
    </row>
    <row r="2042" customFormat="false" ht="22.35" hidden="false" customHeight="false" outlineLevel="0" collapsed="false">
      <c r="A2042" s="18" t="n">
        <v>2437</v>
      </c>
      <c r="B2042" s="7" t="s">
        <v>576</v>
      </c>
      <c r="C2042" s="6" t="n">
        <v>48</v>
      </c>
      <c r="D2042" s="6" t="n">
        <v>144</v>
      </c>
      <c r="E2042" s="17" t="n">
        <v>0.0863682047239746</v>
      </c>
      <c r="F2042" s="17" t="n">
        <v>0.0161531903656351</v>
      </c>
      <c r="G2042" s="17" t="n">
        <v>0.103627212050681</v>
      </c>
      <c r="H2042" s="17" t="n">
        <v>0.0297575167520886</v>
      </c>
      <c r="I2042" s="24" t="n">
        <f aca="false">G2042-E2042</f>
        <v>0.0172590073267067</v>
      </c>
      <c r="J2042" s="18" t="n">
        <f aca="false">100*(G2042-E2042)/E2042</f>
        <v>19.9830567068807</v>
      </c>
      <c r="K2042" s="17" t="n">
        <v>5.07062792694279</v>
      </c>
      <c r="L2042" s="18" t="n">
        <v>150.276303656743</v>
      </c>
      <c r="M2042" s="19" t="n">
        <v>1.15156091860383E-006</v>
      </c>
      <c r="N2042" s="19" t="n">
        <v>4.93277542704591E-006</v>
      </c>
      <c r="O2042" s="6" t="str">
        <f aca="false">IF(N2042&lt;0.05,"Yes","No")</f>
        <v>Yes</v>
      </c>
      <c r="P2042" s="17" t="n">
        <v>0.635821121150159</v>
      </c>
      <c r="Q2042" s="18" t="n">
        <v>14.6694003939479</v>
      </c>
      <c r="R2042" s="19" t="n">
        <v>0.000173919877877071</v>
      </c>
      <c r="S2042" s="17" t="n">
        <v>0.0133204247743728</v>
      </c>
      <c r="T2042" s="17" t="n">
        <v>0.0172590073267067</v>
      </c>
      <c r="U2042" s="19" t="n">
        <v>0.000386671298676628</v>
      </c>
      <c r="V2042" s="17" t="n">
        <v>0.00167255615705624</v>
      </c>
      <c r="W2042" s="6" t="s">
        <v>653</v>
      </c>
      <c r="X2042" s="18" t="n">
        <v>96.5</v>
      </c>
      <c r="Y2042" s="17" t="n">
        <v>0.647569444444444</v>
      </c>
      <c r="Z2042" s="17" t="n">
        <f aca="false">(G2042-E2042)/SQRT(H2042^2/D2042+F2042^2/C2042)</f>
        <v>5.07062792694278</v>
      </c>
      <c r="AA2042" s="12" t="n">
        <f aca="false">ABS(K2042-Z2042)</f>
        <v>0</v>
      </c>
    </row>
    <row r="2043" customFormat="false" ht="22.35" hidden="false" customHeight="false" outlineLevel="0" collapsed="false">
      <c r="A2043" s="18" t="n">
        <v>2438</v>
      </c>
      <c r="B2043" s="7" t="s">
        <v>576</v>
      </c>
      <c r="C2043" s="6" t="n">
        <v>48</v>
      </c>
      <c r="D2043" s="6" t="n">
        <v>144</v>
      </c>
      <c r="E2043" s="17" t="n">
        <v>0.0860335418126649</v>
      </c>
      <c r="F2043" s="17" t="n">
        <v>0.0160891615084896</v>
      </c>
      <c r="G2043" s="17" t="n">
        <v>0.103219676876648</v>
      </c>
      <c r="H2043" s="17" t="n">
        <v>0.0296326358258907</v>
      </c>
      <c r="I2043" s="24" t="n">
        <f aca="false">G2043-E2043</f>
        <v>0.0171861350639827</v>
      </c>
      <c r="J2043" s="18" t="n">
        <f aca="false">100*(G2043-E2043)/E2043</f>
        <v>19.9760868864435</v>
      </c>
      <c r="K2043" s="17" t="n">
        <v>5.06994119763781</v>
      </c>
      <c r="L2043" s="18" t="n">
        <v>150.243326495001</v>
      </c>
      <c r="M2043" s="19" t="n">
        <v>1.15535697261971E-006</v>
      </c>
      <c r="N2043" s="19" t="n">
        <v>4.93374999893089E-006</v>
      </c>
      <c r="O2043" s="6" t="str">
        <f aca="false">IF(N2043&lt;0.05,"Yes","No")</f>
        <v>Yes</v>
      </c>
      <c r="P2043" s="17" t="n">
        <v>0.635791616127102</v>
      </c>
      <c r="Q2043" s="18" t="n">
        <v>14.6680389703022</v>
      </c>
      <c r="R2043" s="19" t="n">
        <v>0.000174036475328726</v>
      </c>
      <c r="S2043" s="17" t="n">
        <v>0.0134987574162259</v>
      </c>
      <c r="T2043" s="17" t="n">
        <v>0.0171861350639826</v>
      </c>
      <c r="U2043" s="19" t="n">
        <v>0.000386885441410515</v>
      </c>
      <c r="V2043" s="17" t="n">
        <v>0.00167255615705624</v>
      </c>
      <c r="W2043" s="6" t="s">
        <v>653</v>
      </c>
      <c r="X2043" s="18" t="n">
        <v>96.5</v>
      </c>
      <c r="Y2043" s="17" t="n">
        <v>0.647858796296296</v>
      </c>
      <c r="Z2043" s="17" t="n">
        <f aca="false">(G2043-E2043)/SQRT(H2043^2/D2043+F2043^2/C2043)</f>
        <v>5.06994119763781</v>
      </c>
      <c r="AA2043" s="12" t="n">
        <f aca="false">ABS(K2043-Z2043)</f>
        <v>0</v>
      </c>
    </row>
    <row r="2044" customFormat="false" ht="22.35" hidden="false" customHeight="false" outlineLevel="0" collapsed="false">
      <c r="A2044" s="18" t="n">
        <v>2439</v>
      </c>
      <c r="B2044" s="7" t="s">
        <v>576</v>
      </c>
      <c r="C2044" s="6" t="n">
        <v>48</v>
      </c>
      <c r="D2044" s="6" t="n">
        <v>144</v>
      </c>
      <c r="E2044" s="17" t="n">
        <v>0.0856871026205934</v>
      </c>
      <c r="F2044" s="17" t="n">
        <v>0.0160105933270672</v>
      </c>
      <c r="G2044" s="17" t="n">
        <v>0.102826819853443</v>
      </c>
      <c r="H2044" s="17" t="n">
        <v>0.029507271409258</v>
      </c>
      <c r="I2044" s="24" t="n">
        <f aca="false">G2044-E2044</f>
        <v>0.0171397172328498</v>
      </c>
      <c r="J2044" s="18" t="n">
        <f aca="false">100*(G2044-E2044)/E2044</f>
        <v>20.0026803435533</v>
      </c>
      <c r="K2044" s="17" t="n">
        <v>5.07929202144927</v>
      </c>
      <c r="L2044" s="18" t="n">
        <v>150.335829666445</v>
      </c>
      <c r="M2044" s="19" t="n">
        <v>1.10722015577419E-006</v>
      </c>
      <c r="N2044" s="19" t="n">
        <v>4.76694579360977E-006</v>
      </c>
      <c r="O2044" s="6" t="str">
        <f aca="false">IF(N2044&lt;0.05,"Yes","No")</f>
        <v>Yes</v>
      </c>
      <c r="P2044" s="17" t="n">
        <v>0.636805197599051</v>
      </c>
      <c r="Q2044" s="18" t="n">
        <v>14.714843938687</v>
      </c>
      <c r="R2044" s="19" t="n">
        <v>0.000170073169993474</v>
      </c>
      <c r="S2044" s="17" t="n">
        <v>0.013529234723677</v>
      </c>
      <c r="T2044" s="17" t="n">
        <v>0.0171397172328498</v>
      </c>
      <c r="U2044" s="19" t="n">
        <v>0.000379691160969538</v>
      </c>
      <c r="V2044" s="17" t="n">
        <v>0.00165848467608524</v>
      </c>
      <c r="W2044" s="6" t="s">
        <v>653</v>
      </c>
      <c r="X2044" s="18" t="n">
        <v>96.5</v>
      </c>
      <c r="Y2044" s="17" t="n">
        <v>0.649016203703704</v>
      </c>
      <c r="Z2044" s="17" t="n">
        <f aca="false">(G2044-E2044)/SQRT(H2044^2/D2044+F2044^2/C2044)</f>
        <v>5.07929202144926</v>
      </c>
      <c r="AA2044" s="12" t="n">
        <f aca="false">ABS(K2044-Z2044)</f>
        <v>0</v>
      </c>
    </row>
    <row r="2045" customFormat="false" ht="22.35" hidden="false" customHeight="false" outlineLevel="0" collapsed="false">
      <c r="A2045" s="18" t="n">
        <v>2440</v>
      </c>
      <c r="B2045" s="7" t="s">
        <v>576</v>
      </c>
      <c r="C2045" s="6" t="n">
        <v>48</v>
      </c>
      <c r="D2045" s="6" t="n">
        <v>144</v>
      </c>
      <c r="E2045" s="17" t="n">
        <v>0.0853547587542346</v>
      </c>
      <c r="F2045" s="17" t="n">
        <v>0.0159348885567173</v>
      </c>
      <c r="G2045" s="17" t="n">
        <v>0.102443484953363</v>
      </c>
      <c r="H2045" s="17" t="n">
        <v>0.0293882173215183</v>
      </c>
      <c r="I2045" s="24" t="n">
        <f aca="false">G2045-E2045</f>
        <v>0.0170887261991286</v>
      </c>
      <c r="J2045" s="18" t="n">
        <f aca="false">100*(G2045-E2045)/E2045</f>
        <v>20.0208242030569</v>
      </c>
      <c r="K2045" s="17" t="n">
        <v>5.08635760189934</v>
      </c>
      <c r="L2045" s="18" t="n">
        <v>150.434093698268</v>
      </c>
      <c r="M2045" s="19" t="n">
        <v>1.07194574837536E-006</v>
      </c>
      <c r="N2045" s="19" t="n">
        <v>4.68224120028404E-006</v>
      </c>
      <c r="O2045" s="6" t="str">
        <f aca="false">IF(N2045&lt;0.05,"Yes","No")</f>
        <v>Yes</v>
      </c>
      <c r="P2045" s="17" t="n">
        <v>0.63752192679465</v>
      </c>
      <c r="Q2045" s="18" t="n">
        <v>14.747985921246</v>
      </c>
      <c r="R2045" s="19" t="n">
        <v>0.00016732242554836</v>
      </c>
      <c r="S2045" s="17" t="n">
        <v>0.0132642025139683</v>
      </c>
      <c r="T2045" s="17" t="n">
        <v>0.0170887261991286</v>
      </c>
      <c r="U2045" s="19" t="n">
        <v>0.000374682693570454</v>
      </c>
      <c r="V2045" s="17" t="n">
        <v>0.00165227622441274</v>
      </c>
      <c r="W2045" s="6" t="s">
        <v>653</v>
      </c>
      <c r="X2045" s="18" t="n">
        <v>96.5</v>
      </c>
      <c r="Y2045" s="17" t="n">
        <v>0.648871527777778</v>
      </c>
      <c r="Z2045" s="17" t="n">
        <f aca="false">(G2045-E2045)/SQRT(H2045^2/D2045+F2045^2/C2045)</f>
        <v>5.08635760189934</v>
      </c>
      <c r="AA2045" s="12" t="n">
        <f aca="false">ABS(K2045-Z2045)</f>
        <v>0</v>
      </c>
    </row>
    <row r="2046" customFormat="false" ht="22.35" hidden="false" customHeight="false" outlineLevel="0" collapsed="false">
      <c r="A2046" s="18" t="n">
        <v>2441</v>
      </c>
      <c r="B2046" s="7" t="s">
        <v>576</v>
      </c>
      <c r="C2046" s="6" t="n">
        <v>48</v>
      </c>
      <c r="D2046" s="6" t="n">
        <v>144</v>
      </c>
      <c r="E2046" s="17" t="n">
        <v>0.0850271510512188</v>
      </c>
      <c r="F2046" s="17" t="n">
        <v>0.0158717421377152</v>
      </c>
      <c r="G2046" s="17" t="n">
        <v>0.102051341823406</v>
      </c>
      <c r="H2046" s="17" t="n">
        <v>0.0292717746054486</v>
      </c>
      <c r="I2046" s="24" t="n">
        <f aca="false">G2046-E2046</f>
        <v>0.0170241907721869</v>
      </c>
      <c r="J2046" s="18" t="n">
        <f aca="false">100*(G2046-E2046)/E2046</f>
        <v>20.0220642015064</v>
      </c>
      <c r="K2046" s="17" t="n">
        <v>5.08730738906256</v>
      </c>
      <c r="L2046" s="18" t="n">
        <v>150.43417199116</v>
      </c>
      <c r="M2046" s="19" t="n">
        <v>1.06737826363934E-006</v>
      </c>
      <c r="N2046" s="19" t="n">
        <v>4.68175726911534E-006</v>
      </c>
      <c r="O2046" s="6" t="str">
        <f aca="false">IF(N2046&lt;0.05,"Yes","No")</f>
        <v>Yes</v>
      </c>
      <c r="P2046" s="17" t="n">
        <v>0.637640837995659</v>
      </c>
      <c r="Q2046" s="18" t="n">
        <v>14.7534880512767</v>
      </c>
      <c r="R2046" s="19" t="n">
        <v>0.000166870154366824</v>
      </c>
      <c r="S2046" s="17" t="n">
        <v>0.0131932689880286</v>
      </c>
      <c r="T2046" s="17" t="n">
        <v>0.0170241907721868</v>
      </c>
      <c r="U2046" s="19" t="n">
        <v>0.000373860563600719</v>
      </c>
      <c r="V2046" s="17" t="n">
        <v>0.00165227622441274</v>
      </c>
      <c r="W2046" s="6" t="s">
        <v>653</v>
      </c>
      <c r="X2046" s="18" t="n">
        <v>96.5</v>
      </c>
      <c r="Y2046" s="17" t="n">
        <v>0.648726851851852</v>
      </c>
      <c r="Z2046" s="17" t="n">
        <f aca="false">(G2046-E2046)/SQRT(H2046^2/D2046+F2046^2/C2046)</f>
        <v>5.08730738906256</v>
      </c>
      <c r="AA2046" s="12" t="n">
        <f aca="false">ABS(K2046-Z2046)</f>
        <v>0</v>
      </c>
    </row>
    <row r="2047" customFormat="false" ht="22.35" hidden="false" customHeight="false" outlineLevel="0" collapsed="false">
      <c r="A2047" s="18" t="n">
        <v>2442</v>
      </c>
      <c r="B2047" s="7" t="s">
        <v>576</v>
      </c>
      <c r="C2047" s="6" t="n">
        <v>48</v>
      </c>
      <c r="D2047" s="6" t="n">
        <v>144</v>
      </c>
      <c r="E2047" s="17" t="n">
        <v>0.0847065967197219</v>
      </c>
      <c r="F2047" s="17" t="n">
        <v>0.0157945851834902</v>
      </c>
      <c r="G2047" s="17" t="n">
        <v>0.101675791986701</v>
      </c>
      <c r="H2047" s="17" t="n">
        <v>0.0291615522115565</v>
      </c>
      <c r="I2047" s="24" t="n">
        <f aca="false">G2047-E2047</f>
        <v>0.0169691952669787</v>
      </c>
      <c r="J2047" s="18" t="n">
        <f aca="false">100*(G2047-E2047)/E2047</f>
        <v>20.0329087982681</v>
      </c>
      <c r="K2047" s="17" t="n">
        <v>5.09266408511915</v>
      </c>
      <c r="L2047" s="18" t="n">
        <v>150.58931718134</v>
      </c>
      <c r="M2047" s="19" t="n">
        <v>1.04092670917103E-006</v>
      </c>
      <c r="N2047" s="19" t="n">
        <v>4.5945105377486E-006</v>
      </c>
      <c r="O2047" s="6" t="str">
        <f aca="false">IF(N2047&lt;0.05,"Yes","No")</f>
        <v>Yes</v>
      </c>
      <c r="P2047" s="17" t="n">
        <v>0.638045107155356</v>
      </c>
      <c r="Q2047" s="18" t="n">
        <v>14.7722016298083</v>
      </c>
      <c r="R2047" s="19" t="n">
        <v>0.000165341195947893</v>
      </c>
      <c r="S2047" s="17" t="n">
        <v>0.0129614533553385</v>
      </c>
      <c r="T2047" s="17" t="n">
        <v>0.0169691952669786</v>
      </c>
      <c r="U2047" s="19" t="n">
        <v>0.000371071170225217</v>
      </c>
      <c r="V2047" s="17" t="n">
        <v>0.00165227622441274</v>
      </c>
      <c r="W2047" s="6" t="s">
        <v>653</v>
      </c>
      <c r="X2047" s="18" t="n">
        <v>96.7</v>
      </c>
      <c r="Y2047" s="17" t="n">
        <v>0.648726851851852</v>
      </c>
      <c r="Z2047" s="17" t="n">
        <f aca="false">(G2047-E2047)/SQRT(H2047^2/D2047+F2047^2/C2047)</f>
        <v>5.09266408511916</v>
      </c>
      <c r="AA2047" s="12" t="n">
        <f aca="false">ABS(K2047-Z2047)</f>
        <v>0</v>
      </c>
    </row>
    <row r="2048" customFormat="false" ht="22.35" hidden="false" customHeight="false" outlineLevel="0" collapsed="false">
      <c r="A2048" s="18" t="n">
        <v>2443</v>
      </c>
      <c r="B2048" s="7" t="s">
        <v>576</v>
      </c>
      <c r="C2048" s="6" t="n">
        <v>48</v>
      </c>
      <c r="D2048" s="6" t="n">
        <v>144</v>
      </c>
      <c r="E2048" s="17" t="n">
        <v>0.0843962703452066</v>
      </c>
      <c r="F2048" s="17" t="n">
        <v>0.0157293185328067</v>
      </c>
      <c r="G2048" s="17" t="n">
        <v>0.101309175225389</v>
      </c>
      <c r="H2048" s="17" t="n">
        <v>0.0290570256904361</v>
      </c>
      <c r="I2048" s="24" t="n">
        <f aca="false">G2048-E2048</f>
        <v>0.0169129048801821</v>
      </c>
      <c r="J2048" s="18" t="n">
        <f aca="false">100*(G2048-E2048)/E2048</f>
        <v>20.0398723912836</v>
      </c>
      <c r="K2048" s="17" t="n">
        <v>5.09534080925761</v>
      </c>
      <c r="L2048" s="18" t="n">
        <v>150.666811046578</v>
      </c>
      <c r="M2048" s="19" t="n">
        <v>1.02794744521252E-006</v>
      </c>
      <c r="N2048" s="19" t="n">
        <v>4.5568711736416E-006</v>
      </c>
      <c r="O2048" s="6" t="str">
        <f aca="false">IF(N2048&lt;0.05,"Yes","No")</f>
        <v>Yes</v>
      </c>
      <c r="P2048" s="17" t="n">
        <v>0.638247046694743</v>
      </c>
      <c r="Q2048" s="18" t="n">
        <v>14.7815538327469</v>
      </c>
      <c r="R2048" s="19" t="n">
        <v>0.000164582438553897</v>
      </c>
      <c r="S2048" s="17" t="n">
        <v>0.0127671739563044</v>
      </c>
      <c r="T2048" s="17" t="n">
        <v>0.0169129048801821</v>
      </c>
      <c r="U2048" s="19" t="n">
        <v>0.000369685833055972</v>
      </c>
      <c r="V2048" s="17" t="n">
        <v>0.00165227622441274</v>
      </c>
      <c r="W2048" s="6" t="s">
        <v>653</v>
      </c>
      <c r="X2048" s="18" t="n">
        <v>96.7</v>
      </c>
      <c r="Y2048" s="17" t="n">
        <v>0.649884259259259</v>
      </c>
      <c r="Z2048" s="17" t="n">
        <f aca="false">(G2048-E2048)/SQRT(H2048^2/D2048+F2048^2/C2048)</f>
        <v>5.09534080925762</v>
      </c>
      <c r="AA2048" s="12" t="n">
        <f aca="false">ABS(K2048-Z2048)</f>
        <v>0</v>
      </c>
    </row>
    <row r="2049" customFormat="false" ht="22.35" hidden="false" customHeight="false" outlineLevel="0" collapsed="false">
      <c r="A2049" s="18" t="n">
        <v>2444</v>
      </c>
      <c r="B2049" s="7" t="s">
        <v>576</v>
      </c>
      <c r="C2049" s="6" t="n">
        <v>48</v>
      </c>
      <c r="D2049" s="6" t="n">
        <v>144</v>
      </c>
      <c r="E2049" s="17" t="n">
        <v>0.0840861187920112</v>
      </c>
      <c r="F2049" s="17" t="n">
        <v>0.0156706407024832</v>
      </c>
      <c r="G2049" s="17" t="n">
        <v>0.100947689388327</v>
      </c>
      <c r="H2049" s="17" t="n">
        <v>0.0289550770150714</v>
      </c>
      <c r="I2049" s="24" t="n">
        <f aca="false">G2049-E2049</f>
        <v>0.0168615705963156</v>
      </c>
      <c r="J2049" s="18" t="n">
        <f aca="false">100*(G2049-E2049)/E2049</f>
        <v>20.0527397845809</v>
      </c>
      <c r="K2049" s="17" t="n">
        <v>5.09829232440726</v>
      </c>
      <c r="L2049" s="18" t="n">
        <v>150.698187220784</v>
      </c>
      <c r="M2049" s="19" t="n">
        <v>1.01417245524251E-006</v>
      </c>
      <c r="N2049" s="19" t="n">
        <v>4.52564800577625E-006</v>
      </c>
      <c r="O2049" s="6" t="str">
        <f aca="false">IF(N2049&lt;0.05,"Yes","No")</f>
        <v>Yes</v>
      </c>
      <c r="P2049" s="17" t="n">
        <v>0.638562720941093</v>
      </c>
      <c r="Q2049" s="18" t="n">
        <v>14.7961792346834</v>
      </c>
      <c r="R2049" s="19" t="n">
        <v>0.000163402951485716</v>
      </c>
      <c r="S2049" s="17" t="n">
        <v>0.0126978850534422</v>
      </c>
      <c r="T2049" s="17" t="n">
        <v>0.0168615705963155</v>
      </c>
      <c r="U2049" s="19" t="n">
        <v>0.000367529112392635</v>
      </c>
      <c r="V2049" s="17" t="n">
        <v>0.00165227622441274</v>
      </c>
      <c r="W2049" s="6" t="s">
        <v>653</v>
      </c>
      <c r="X2049" s="18" t="n">
        <v>96.7</v>
      </c>
      <c r="Y2049" s="17" t="n">
        <v>0.650173611111111</v>
      </c>
      <c r="Z2049" s="17" t="n">
        <f aca="false">(G2049-E2049)/SQRT(H2049^2/D2049+F2049^2/C2049)</f>
        <v>5.09829232440727</v>
      </c>
      <c r="AA2049" s="12" t="n">
        <f aca="false">ABS(K2049-Z2049)</f>
        <v>0</v>
      </c>
    </row>
    <row r="2050" customFormat="false" ht="22.35" hidden="false" customHeight="false" outlineLevel="0" collapsed="false">
      <c r="A2050" s="18" t="n">
        <v>2445</v>
      </c>
      <c r="B2050" s="7" t="s">
        <v>576</v>
      </c>
      <c r="C2050" s="6" t="n">
        <v>48</v>
      </c>
      <c r="D2050" s="6" t="n">
        <v>144</v>
      </c>
      <c r="E2050" s="17" t="n">
        <v>0.0837831468045436</v>
      </c>
      <c r="F2050" s="17" t="n">
        <v>0.0156058471668608</v>
      </c>
      <c r="G2050" s="17" t="n">
        <v>0.100598205617388</v>
      </c>
      <c r="H2050" s="17" t="n">
        <v>0.0288434213548453</v>
      </c>
      <c r="I2050" s="24" t="n">
        <f aca="false">G2050-E2050</f>
        <v>0.016815058812844</v>
      </c>
      <c r="J2050" s="18" t="n">
        <f aca="false">100*(G2050-E2050)/E2050</f>
        <v>20.0697389083172</v>
      </c>
      <c r="K2050" s="17" t="n">
        <v>5.10457802686926</v>
      </c>
      <c r="L2050" s="18" t="n">
        <v>150.73758142208</v>
      </c>
      <c r="M2050" s="19" t="n">
        <v>9.85605906981645E-007</v>
      </c>
      <c r="N2050" s="19" t="n">
        <v>4.50164784906181E-006</v>
      </c>
      <c r="O2050" s="6" t="str">
        <f aca="false">IF(N2050&lt;0.05,"Yes","No")</f>
        <v>Yes</v>
      </c>
      <c r="P2050" s="17" t="n">
        <v>0.639282092620557</v>
      </c>
      <c r="Q2050" s="18" t="n">
        <v>14.8295352306383</v>
      </c>
      <c r="R2050" s="19" t="n">
        <v>0.000160744963643552</v>
      </c>
      <c r="S2050" s="17" t="n">
        <v>0.0125151911271511</v>
      </c>
      <c r="T2050" s="17" t="n">
        <v>0.016815058812844</v>
      </c>
      <c r="U2050" s="19" t="n">
        <v>0.000362657301076181</v>
      </c>
      <c r="V2050" s="17" t="n">
        <v>0.00165227622441274</v>
      </c>
      <c r="W2050" s="6" t="s">
        <v>653</v>
      </c>
      <c r="X2050" s="18" t="n">
        <v>96.7</v>
      </c>
      <c r="Y2050" s="17" t="n">
        <v>0.650028935185185</v>
      </c>
      <c r="Z2050" s="17" t="n">
        <f aca="false">(G2050-E2050)/SQRT(H2050^2/D2050+F2050^2/C2050)</f>
        <v>5.10457802686927</v>
      </c>
      <c r="AA2050" s="12" t="n">
        <f aca="false">ABS(K2050-Z2050)</f>
        <v>0</v>
      </c>
    </row>
    <row r="2051" customFormat="false" ht="22.35" hidden="false" customHeight="false" outlineLevel="0" collapsed="false">
      <c r="A2051" s="18" t="n">
        <v>2446</v>
      </c>
      <c r="B2051" s="7" t="s">
        <v>576</v>
      </c>
      <c r="C2051" s="6" t="n">
        <v>48</v>
      </c>
      <c r="D2051" s="6" t="n">
        <v>144</v>
      </c>
      <c r="E2051" s="17" t="n">
        <v>0.0834911157101117</v>
      </c>
      <c r="F2051" s="17" t="n">
        <v>0.0155502135364641</v>
      </c>
      <c r="G2051" s="17" t="n">
        <v>0.100248281650797</v>
      </c>
      <c r="H2051" s="17" t="n">
        <v>0.0287389209507689</v>
      </c>
      <c r="I2051" s="24" t="n">
        <f aca="false">G2051-E2051</f>
        <v>0.0167571659406854</v>
      </c>
      <c r="J2051" s="18" t="n">
        <f aca="false">100*(G2051-E2051)/E2051</f>
        <v>20.0705976895407</v>
      </c>
      <c r="K2051" s="17" t="n">
        <v>5.10536152825861</v>
      </c>
      <c r="L2051" s="18" t="n">
        <v>150.729367824924</v>
      </c>
      <c r="M2051" s="19" t="n">
        <v>9.82184303862226E-007</v>
      </c>
      <c r="N2051" s="19" t="n">
        <v>4.50164784906181E-006</v>
      </c>
      <c r="O2051" s="6" t="str">
        <f aca="false">IF(N2051&lt;0.05,"Yes","No")</f>
        <v>Yes</v>
      </c>
      <c r="P2051" s="17" t="n">
        <v>0.639394377011881</v>
      </c>
      <c r="Q2051" s="18" t="n">
        <v>14.834745048303</v>
      </c>
      <c r="R2051" s="19" t="n">
        <v>0.000160333804970743</v>
      </c>
      <c r="S2051" s="17" t="n">
        <v>0.0124321178415797</v>
      </c>
      <c r="T2051" s="17" t="n">
        <v>0.0167571659406854</v>
      </c>
      <c r="U2051" s="19" t="n">
        <v>0.000361904485956878</v>
      </c>
      <c r="V2051" s="17" t="n">
        <v>0.00165227622441274</v>
      </c>
      <c r="W2051" s="6" t="s">
        <v>653</v>
      </c>
      <c r="X2051" s="18" t="n">
        <v>96.7</v>
      </c>
      <c r="Y2051" s="17" t="n">
        <v>0.650173611111111</v>
      </c>
      <c r="Z2051" s="17" t="n">
        <f aca="false">(G2051-E2051)/SQRT(H2051^2/D2051+F2051^2/C2051)</f>
        <v>5.10536152825861</v>
      </c>
      <c r="AA2051" s="12" t="n">
        <f aca="false">ABS(K2051-Z2051)</f>
        <v>0</v>
      </c>
    </row>
    <row r="2052" customFormat="false" ht="22.35" hidden="false" customHeight="false" outlineLevel="0" collapsed="false">
      <c r="A2052" s="18" t="n">
        <v>2447</v>
      </c>
      <c r="B2052" s="7" t="s">
        <v>576</v>
      </c>
      <c r="C2052" s="6" t="n">
        <v>48</v>
      </c>
      <c r="D2052" s="6" t="n">
        <v>144</v>
      </c>
      <c r="E2052" s="17" t="n">
        <v>0.0832170774142637</v>
      </c>
      <c r="F2052" s="17" t="n">
        <v>0.0154967964036734</v>
      </c>
      <c r="G2052" s="17" t="n">
        <v>0.0999013337711976</v>
      </c>
      <c r="H2052" s="17" t="n">
        <v>0.0286387980030569</v>
      </c>
      <c r="I2052" s="24" t="n">
        <f aca="false">G2052-E2052</f>
        <v>0.0166842563569338</v>
      </c>
      <c r="J2052" s="18" t="n">
        <f aca="false">100*(G2052-E2052)/E2052</f>
        <v>20.0490775155174</v>
      </c>
      <c r="K2052" s="17" t="n">
        <v>5.10080268219212</v>
      </c>
      <c r="L2052" s="18" t="n">
        <v>150.722478159553</v>
      </c>
      <c r="M2052" s="19" t="n">
        <v>1.00261287740489E-006</v>
      </c>
      <c r="N2052" s="19" t="n">
        <v>4.51955852624988E-006</v>
      </c>
      <c r="O2052" s="6" t="str">
        <f aca="false">IF(N2052&lt;0.05,"Yes","No")</f>
        <v>Yes</v>
      </c>
      <c r="P2052" s="17" t="n">
        <v>0.63883529641807</v>
      </c>
      <c r="Q2052" s="18" t="n">
        <v>14.8088136596347</v>
      </c>
      <c r="R2052" s="19" t="n">
        <v>0.000162390952116921</v>
      </c>
      <c r="S2052" s="17" t="n">
        <v>0.0124245533507454</v>
      </c>
      <c r="T2052" s="17" t="n">
        <v>0.0166842563569339</v>
      </c>
      <c r="U2052" s="19" t="n">
        <v>0.000365683477273255</v>
      </c>
      <c r="V2052" s="17" t="n">
        <v>0.00165227622441274</v>
      </c>
      <c r="W2052" s="6" t="s">
        <v>653</v>
      </c>
      <c r="X2052" s="18" t="n">
        <v>96.7</v>
      </c>
      <c r="Y2052" s="17" t="n">
        <v>0.650318287037037</v>
      </c>
      <c r="Z2052" s="17" t="n">
        <f aca="false">(G2052-E2052)/SQRT(H2052^2/D2052+F2052^2/C2052)</f>
        <v>5.10080268219212</v>
      </c>
      <c r="AA2052" s="12" t="n">
        <f aca="false">ABS(K2052-Z2052)</f>
        <v>0</v>
      </c>
    </row>
    <row r="2053" customFormat="false" ht="22.35" hidden="false" customHeight="false" outlineLevel="0" collapsed="false">
      <c r="A2053" s="18" t="n">
        <v>2448</v>
      </c>
      <c r="B2053" s="7" t="s">
        <v>576</v>
      </c>
      <c r="C2053" s="6" t="n">
        <v>48</v>
      </c>
      <c r="D2053" s="6" t="n">
        <v>144</v>
      </c>
      <c r="E2053" s="17" t="n">
        <v>0.0829422633094644</v>
      </c>
      <c r="F2053" s="17" t="n">
        <v>0.0154475148390478</v>
      </c>
      <c r="G2053" s="17" t="n">
        <v>0.0995681143038113</v>
      </c>
      <c r="H2053" s="17" t="n">
        <v>0.0285448260533798</v>
      </c>
      <c r="I2053" s="24" t="n">
        <f aca="false">G2053-E2053</f>
        <v>0.0166258509943469</v>
      </c>
      <c r="J2053" s="18" t="n">
        <f aca="false">100*(G2053-E2053)/E2053</f>
        <v>20.0450895972231</v>
      </c>
      <c r="K2053" s="17" t="n">
        <v>5.09943810454245</v>
      </c>
      <c r="L2053" s="18" t="n">
        <v>150.708180692287</v>
      </c>
      <c r="M2053" s="19" t="n">
        <v>1.00888764817287E-006</v>
      </c>
      <c r="N2053" s="19" t="n">
        <v>4.51955852624988E-006</v>
      </c>
      <c r="O2053" s="6" t="str">
        <f aca="false">IF(N2053&lt;0.05,"Yes","No")</f>
        <v>Yes</v>
      </c>
      <c r="P2053" s="17" t="n">
        <v>0.638689017793161</v>
      </c>
      <c r="Q2053" s="18" t="n">
        <v>14.8020326789836</v>
      </c>
      <c r="R2053" s="19" t="n">
        <v>0.000162933303958243</v>
      </c>
      <c r="S2053" s="17" t="n">
        <v>0.01239320445179</v>
      </c>
      <c r="T2053" s="17" t="n">
        <v>0.0166258509943469</v>
      </c>
      <c r="U2053" s="19" t="n">
        <v>0.000366680045721698</v>
      </c>
      <c r="V2053" s="17" t="n">
        <v>0.00165227622441274</v>
      </c>
      <c r="W2053" s="6" t="s">
        <v>653</v>
      </c>
      <c r="X2053" s="18" t="n">
        <v>96.7</v>
      </c>
      <c r="Y2053" s="17" t="n">
        <v>0.650607638888889</v>
      </c>
      <c r="Z2053" s="17" t="n">
        <f aca="false">(G2053-E2053)/SQRT(H2053^2/D2053+F2053^2/C2053)</f>
        <v>5.09943810454245</v>
      </c>
      <c r="AA2053" s="12" t="n">
        <f aca="false">ABS(K2053-Z2053)</f>
        <v>0</v>
      </c>
    </row>
    <row r="2054" customFormat="false" ht="22.35" hidden="false" customHeight="false" outlineLevel="0" collapsed="false">
      <c r="A2054" s="18" t="n">
        <v>2449</v>
      </c>
      <c r="B2054" s="7" t="s">
        <v>576</v>
      </c>
      <c r="C2054" s="6" t="n">
        <v>48</v>
      </c>
      <c r="D2054" s="6" t="n">
        <v>144</v>
      </c>
      <c r="E2054" s="17" t="n">
        <v>0.0826761792931292</v>
      </c>
      <c r="F2054" s="17" t="n">
        <v>0.0154061747902671</v>
      </c>
      <c r="G2054" s="17" t="n">
        <v>0.0992496748299648</v>
      </c>
      <c r="H2054" s="17" t="n">
        <v>0.0284631177790104</v>
      </c>
      <c r="I2054" s="24" t="n">
        <f aca="false">G2054-E2054</f>
        <v>0.0165734955368356</v>
      </c>
      <c r="J2054" s="18" t="n">
        <f aca="false">100*(G2054-E2054)/E2054</f>
        <v>20.0462765436634</v>
      </c>
      <c r="K2054" s="17" t="n">
        <v>5.09752706359846</v>
      </c>
      <c r="L2054" s="18" t="n">
        <v>150.68186326407</v>
      </c>
      <c r="M2054" s="19" t="n">
        <v>1.01778076769439E-006</v>
      </c>
      <c r="N2054" s="19" t="n">
        <v>4.53041820535152E-006</v>
      </c>
      <c r="O2054" s="6" t="str">
        <f aca="false">IF(N2054&lt;0.05,"Yes","No")</f>
        <v>Yes</v>
      </c>
      <c r="P2054" s="17" t="n">
        <v>0.63849497913427</v>
      </c>
      <c r="Q2054" s="18" t="n">
        <v>14.7930401013857</v>
      </c>
      <c r="R2054" s="19" t="n">
        <v>0.000163655384852941</v>
      </c>
      <c r="S2054" s="17" t="n">
        <v>0.0123974680496247</v>
      </c>
      <c r="T2054" s="17" t="n">
        <v>0.0165734955368357</v>
      </c>
      <c r="U2054" s="19" t="n">
        <v>0.000368003402268155</v>
      </c>
      <c r="V2054" s="17" t="n">
        <v>0.00165227622441274</v>
      </c>
      <c r="W2054" s="6" t="s">
        <v>653</v>
      </c>
      <c r="X2054" s="18" t="n">
        <v>96.7</v>
      </c>
      <c r="Y2054" s="17" t="n">
        <v>0.650318287037037</v>
      </c>
      <c r="Z2054" s="17" t="n">
        <f aca="false">(G2054-E2054)/SQRT(H2054^2/D2054+F2054^2/C2054)</f>
        <v>5.09752706359846</v>
      </c>
      <c r="AA2054" s="12" t="n">
        <f aca="false">ABS(K2054-Z2054)</f>
        <v>0</v>
      </c>
    </row>
    <row r="2055" customFormat="false" ht="22.35" hidden="false" customHeight="false" outlineLevel="0" collapsed="false">
      <c r="A2055" s="18" t="n">
        <v>2450</v>
      </c>
      <c r="B2055" s="7" t="s">
        <v>576</v>
      </c>
      <c r="C2055" s="6" t="n">
        <v>48</v>
      </c>
      <c r="D2055" s="6" t="n">
        <v>144</v>
      </c>
      <c r="E2055" s="17" t="n">
        <v>0.0824032045504147</v>
      </c>
      <c r="F2055" s="17" t="n">
        <v>0.0153600459288888</v>
      </c>
      <c r="G2055" s="17" t="n">
        <v>0.0989286637994357</v>
      </c>
      <c r="H2055" s="17" t="n">
        <v>0.028375461364554</v>
      </c>
      <c r="I2055" s="24" t="n">
        <f aca="false">G2055-E2055</f>
        <v>0.016525459249021</v>
      </c>
      <c r="J2055" s="18" t="n">
        <f aca="false">100*(G2055-E2055)/E2055</f>
        <v>20.0543890728311</v>
      </c>
      <c r="K2055" s="17" t="n">
        <v>5.09824947737733</v>
      </c>
      <c r="L2055" s="18" t="n">
        <v>150.669785047726</v>
      </c>
      <c r="M2055" s="19" t="n">
        <v>1.01455507411738E-006</v>
      </c>
      <c r="N2055" s="19" t="n">
        <v>4.52564800577625E-006</v>
      </c>
      <c r="O2055" s="6" t="str">
        <f aca="false">IF(N2055&lt;0.05,"Yes","No")</f>
        <v>Yes</v>
      </c>
      <c r="P2055" s="17" t="n">
        <v>0.638606267029029</v>
      </c>
      <c r="Q2055" s="18" t="n">
        <v>14.7981973220854</v>
      </c>
      <c r="R2055" s="19" t="n">
        <v>0.000163240876166759</v>
      </c>
      <c r="S2055" s="17" t="n">
        <v>0.0123649232906357</v>
      </c>
      <c r="T2055" s="17" t="n">
        <v>0.016525459249021</v>
      </c>
      <c r="U2055" s="19" t="n">
        <v>0.000367246329005427</v>
      </c>
      <c r="V2055" s="17" t="n">
        <v>0.00165227622441274</v>
      </c>
      <c r="W2055" s="6" t="s">
        <v>653</v>
      </c>
      <c r="X2055" s="18" t="n">
        <v>96.7</v>
      </c>
      <c r="Y2055" s="17" t="n">
        <v>0.650896990740741</v>
      </c>
      <c r="Z2055" s="17" t="n">
        <f aca="false">(G2055-E2055)/SQRT(H2055^2/D2055+F2055^2/C2055)</f>
        <v>5.09824947737733</v>
      </c>
      <c r="AA2055" s="12" t="n">
        <f aca="false">ABS(K2055-Z2055)</f>
        <v>0</v>
      </c>
    </row>
    <row r="2056" customFormat="false" ht="22.35" hidden="false" customHeight="false" outlineLevel="0" collapsed="false">
      <c r="A2056" s="18" t="n">
        <v>2451</v>
      </c>
      <c r="B2056" s="7" t="s">
        <v>576</v>
      </c>
      <c r="C2056" s="6" t="n">
        <v>48</v>
      </c>
      <c r="D2056" s="6" t="n">
        <v>144</v>
      </c>
      <c r="E2056" s="17" t="n">
        <v>0.082120245538169</v>
      </c>
      <c r="F2056" s="17" t="n">
        <v>0.0153109106803869</v>
      </c>
      <c r="G2056" s="17" t="n">
        <v>0.0986135323988963</v>
      </c>
      <c r="H2056" s="17" t="n">
        <v>0.0282842727518932</v>
      </c>
      <c r="I2056" s="24" t="n">
        <f aca="false">G2056-E2056</f>
        <v>0.0164932868607273</v>
      </c>
      <c r="J2056" s="18" t="n">
        <f aca="false">100*(G2056-E2056)/E2056</f>
        <v>20.0843126474352</v>
      </c>
      <c r="K2056" s="17" t="n">
        <v>5.10469346813918</v>
      </c>
      <c r="L2056" s="18" t="n">
        <v>150.667701133093</v>
      </c>
      <c r="M2056" s="19" t="n">
        <v>9.85541839563296E-007</v>
      </c>
      <c r="N2056" s="19" t="n">
        <v>4.50164784906181E-006</v>
      </c>
      <c r="O2056" s="6" t="str">
        <f aca="false">IF(N2056&lt;0.05,"Yes","No")</f>
        <v>Yes</v>
      </c>
      <c r="P2056" s="17" t="n">
        <v>0.639417034360808</v>
      </c>
      <c r="Q2056" s="18" t="n">
        <v>14.8357964242992</v>
      </c>
      <c r="R2056" s="19" t="n">
        <v>0.000160250960190212</v>
      </c>
      <c r="S2056" s="17" t="n">
        <v>0.0122247373341093</v>
      </c>
      <c r="T2056" s="17" t="n">
        <v>0.0164932868607273</v>
      </c>
      <c r="U2056" s="19" t="n">
        <v>0.000361763601347265</v>
      </c>
      <c r="V2056" s="17" t="n">
        <v>0.00165227622441274</v>
      </c>
      <c r="W2056" s="6" t="s">
        <v>653</v>
      </c>
      <c r="X2056" s="18" t="n">
        <v>96.7</v>
      </c>
      <c r="Y2056" s="17" t="n">
        <v>0.651475694444444</v>
      </c>
      <c r="Z2056" s="17" t="n">
        <f aca="false">(G2056-E2056)/SQRT(H2056^2/D2056+F2056^2/C2056)</f>
        <v>5.10469346813918</v>
      </c>
      <c r="AA2056" s="12" t="n">
        <f aca="false">ABS(K2056-Z2056)</f>
        <v>0</v>
      </c>
    </row>
    <row r="2057" customFormat="false" ht="22.35" hidden="false" customHeight="false" outlineLevel="0" collapsed="false">
      <c r="A2057" s="18" t="n">
        <v>2452</v>
      </c>
      <c r="B2057" s="7" t="s">
        <v>576</v>
      </c>
      <c r="C2057" s="6" t="n">
        <v>48</v>
      </c>
      <c r="D2057" s="6" t="n">
        <v>144</v>
      </c>
      <c r="E2057" s="17" t="n">
        <v>0.081859733702408</v>
      </c>
      <c r="F2057" s="17" t="n">
        <v>0.0152692960338422</v>
      </c>
      <c r="G2057" s="17" t="n">
        <v>0.0982976554065115</v>
      </c>
      <c r="H2057" s="17" t="n">
        <v>0.0281863215630314</v>
      </c>
      <c r="I2057" s="24" t="n">
        <f aca="false">G2057-E2057</f>
        <v>0.0164379217041035</v>
      </c>
      <c r="J2057" s="18" t="n">
        <f aca="false">100*(G2057-E2057)/E2057</f>
        <v>20.0805951358964</v>
      </c>
      <c r="K2057" s="17" t="n">
        <v>5.10345226929305</v>
      </c>
      <c r="L2057" s="18" t="n">
        <v>150.562373453468</v>
      </c>
      <c r="M2057" s="19" t="n">
        <v>9.91749735196495E-007</v>
      </c>
      <c r="N2057" s="19" t="n">
        <v>4.51955852624988E-006</v>
      </c>
      <c r="O2057" s="6" t="str">
        <f aca="false">IF(N2057&lt;0.05,"Yes","No")</f>
        <v>Yes</v>
      </c>
      <c r="P2057" s="17" t="n">
        <v>0.639443202717637</v>
      </c>
      <c r="Q2057" s="18" t="n">
        <v>14.8370107690476</v>
      </c>
      <c r="R2057" s="19" t="n">
        <v>0.000160155328213592</v>
      </c>
      <c r="S2057" s="17" t="n">
        <v>0.0122726591537687</v>
      </c>
      <c r="T2057" s="17" t="n">
        <v>0.0164379217041035</v>
      </c>
      <c r="U2057" s="19" t="n">
        <v>0.000361590053309479</v>
      </c>
      <c r="V2057" s="17" t="n">
        <v>0.00165227622441274</v>
      </c>
      <c r="W2057" s="6" t="s">
        <v>653</v>
      </c>
      <c r="X2057" s="18" t="n">
        <v>96.7</v>
      </c>
      <c r="Y2057" s="17" t="n">
        <v>0.65234375</v>
      </c>
      <c r="Z2057" s="17" t="n">
        <f aca="false">(G2057-E2057)/SQRT(H2057^2/D2057+F2057^2/C2057)</f>
        <v>5.10345226929305</v>
      </c>
      <c r="AA2057" s="12" t="n">
        <f aca="false">ABS(K2057-Z2057)</f>
        <v>0</v>
      </c>
    </row>
    <row r="2058" customFormat="false" ht="22.35" hidden="false" customHeight="false" outlineLevel="0" collapsed="false">
      <c r="A2058" s="18" t="n">
        <v>2453</v>
      </c>
      <c r="B2058" s="7" t="s">
        <v>576</v>
      </c>
      <c r="C2058" s="6" t="n">
        <v>48</v>
      </c>
      <c r="D2058" s="6" t="n">
        <v>144</v>
      </c>
      <c r="E2058" s="17" t="n">
        <v>0.0816168214487671</v>
      </c>
      <c r="F2058" s="17" t="n">
        <v>0.0152351230993258</v>
      </c>
      <c r="G2058" s="17" t="n">
        <v>0.0979807924203299</v>
      </c>
      <c r="H2058" s="17" t="n">
        <v>0.0280830783950078</v>
      </c>
      <c r="I2058" s="24" t="n">
        <f aca="false">G2058-E2058</f>
        <v>0.0163639709715628</v>
      </c>
      <c r="J2058" s="18" t="n">
        <f aca="false">100*(G2058-E2058)/E2058</f>
        <v>20.0497528341444</v>
      </c>
      <c r="K2058" s="17" t="n">
        <v>5.09575729298</v>
      </c>
      <c r="L2058" s="18" t="n">
        <v>150.360877239841</v>
      </c>
      <c r="M2058" s="19" t="n">
        <v>1.02806136901767E-006</v>
      </c>
      <c r="N2058" s="19" t="n">
        <v>4.5568711736416E-006</v>
      </c>
      <c r="O2058" s="6" t="str">
        <f aca="false">IF(N2058&lt;0.05,"Yes","No")</f>
        <v>Yes</v>
      </c>
      <c r="P2058" s="17" t="n">
        <v>0.638826302576475</v>
      </c>
      <c r="Q2058" s="18" t="n">
        <v>14.8083966908559</v>
      </c>
      <c r="R2058" s="19" t="n">
        <v>0.000162424248793922</v>
      </c>
      <c r="S2058" s="17" t="n">
        <v>0.0123151899043436</v>
      </c>
      <c r="T2058" s="17" t="n">
        <v>0.0163639709715628</v>
      </c>
      <c r="U2058" s="19" t="n">
        <v>0.000365757211720794</v>
      </c>
      <c r="V2058" s="17" t="n">
        <v>0.00165227622441274</v>
      </c>
      <c r="W2058" s="6" t="s">
        <v>653</v>
      </c>
      <c r="X2058" s="18" t="n">
        <v>96.7</v>
      </c>
      <c r="Y2058" s="17" t="n">
        <v>0.651765046296296</v>
      </c>
      <c r="Z2058" s="17" t="n">
        <f aca="false">(G2058-E2058)/SQRT(H2058^2/D2058+F2058^2/C2058)</f>
        <v>5.09575729298</v>
      </c>
      <c r="AA2058" s="12" t="n">
        <f aca="false">ABS(K2058-Z2058)</f>
        <v>0</v>
      </c>
    </row>
    <row r="2059" customFormat="false" ht="22.35" hidden="false" customHeight="false" outlineLevel="0" collapsed="false">
      <c r="A2059" s="18" t="n">
        <v>2454</v>
      </c>
      <c r="B2059" s="7" t="s">
        <v>576</v>
      </c>
      <c r="C2059" s="6" t="n">
        <v>48</v>
      </c>
      <c r="D2059" s="6" t="n">
        <v>144</v>
      </c>
      <c r="E2059" s="17" t="n">
        <v>0.0813651583071246</v>
      </c>
      <c r="F2059" s="17" t="n">
        <v>0.0151956468915127</v>
      </c>
      <c r="G2059" s="17" t="n">
        <v>0.0976668123242066</v>
      </c>
      <c r="H2059" s="17" t="n">
        <v>0.0279870445889183</v>
      </c>
      <c r="I2059" s="24" t="n">
        <f aca="false">G2059-E2059</f>
        <v>0.016301654017082</v>
      </c>
      <c r="J2059" s="18" t="n">
        <f aca="false">100*(G2059-E2059)/E2059</f>
        <v>20.0351776562015</v>
      </c>
      <c r="K2059" s="17" t="n">
        <v>5.09178520153446</v>
      </c>
      <c r="L2059" s="18" t="n">
        <v>150.243643014801</v>
      </c>
      <c r="M2059" s="19" t="n">
        <v>1.04739428424947E-006</v>
      </c>
      <c r="N2059" s="19" t="n">
        <v>4.60371420754842E-006</v>
      </c>
      <c r="O2059" s="6" t="str">
        <f aca="false">IF(N2059&lt;0.05,"Yes","No")</f>
        <v>Yes</v>
      </c>
      <c r="P2059" s="17" t="n">
        <v>0.63853039894862</v>
      </c>
      <c r="Q2059" s="18" t="n">
        <v>14.7946814025218</v>
      </c>
      <c r="R2059" s="19" t="n">
        <v>0.000163523350207503</v>
      </c>
      <c r="S2059" s="17" t="n">
        <v>0.0123209764596126</v>
      </c>
      <c r="T2059" s="17" t="n">
        <v>0.016301654017082</v>
      </c>
      <c r="U2059" s="19" t="n">
        <v>0.00036777333819894</v>
      </c>
      <c r="V2059" s="17" t="n">
        <v>0.00165227622441274</v>
      </c>
      <c r="W2059" s="6" t="s">
        <v>653</v>
      </c>
      <c r="X2059" s="18" t="n">
        <v>96.7</v>
      </c>
      <c r="Y2059" s="17" t="n">
        <v>0.65162037037037</v>
      </c>
      <c r="Z2059" s="17" t="n">
        <f aca="false">(G2059-E2059)/SQRT(H2059^2/D2059+F2059^2/C2059)</f>
        <v>5.09178520153446</v>
      </c>
      <c r="AA2059" s="12" t="n">
        <f aca="false">ABS(K2059-Z2059)</f>
        <v>0</v>
      </c>
    </row>
    <row r="2060" customFormat="false" ht="22.35" hidden="false" customHeight="false" outlineLevel="0" collapsed="false">
      <c r="A2060" s="18" t="n">
        <v>2455</v>
      </c>
      <c r="B2060" s="7" t="s">
        <v>576</v>
      </c>
      <c r="C2060" s="6" t="n">
        <v>48</v>
      </c>
      <c r="D2060" s="6" t="n">
        <v>144</v>
      </c>
      <c r="E2060" s="17" t="n">
        <v>0.0811262436176616</v>
      </c>
      <c r="F2060" s="17" t="n">
        <v>0.0151629703412617</v>
      </c>
      <c r="G2060" s="17" t="n">
        <v>0.0973653216811794</v>
      </c>
      <c r="H2060" s="17" t="n">
        <v>0.0278951868528939</v>
      </c>
      <c r="I2060" s="24" t="n">
        <f aca="false">G2060-E2060</f>
        <v>0.0162390780635178</v>
      </c>
      <c r="J2060" s="18" t="n">
        <f aca="false">100*(G2060-E2060)/E2060</f>
        <v>20.0170466908965</v>
      </c>
      <c r="K2060" s="17" t="n">
        <v>5.08623108426055</v>
      </c>
      <c r="L2060" s="18" t="n">
        <v>150.083466355332</v>
      </c>
      <c r="M2060" s="19" t="n">
        <v>1.07499061912228E-006</v>
      </c>
      <c r="N2060" s="19" t="n">
        <v>4.68579935845624E-006</v>
      </c>
      <c r="O2060" s="6" t="str">
        <f aca="false">IF(N2060&lt;0.05,"Yes","No")</f>
        <v>Yes</v>
      </c>
      <c r="P2060" s="17" t="n">
        <v>0.638109867072175</v>
      </c>
      <c r="Q2060" s="18" t="n">
        <v>14.7752004619806</v>
      </c>
      <c r="R2060" s="19" t="n">
        <v>0.000165097509765026</v>
      </c>
      <c r="S2060" s="17" t="n">
        <v>0.0124083005237854</v>
      </c>
      <c r="T2060" s="17" t="n">
        <v>0.0162390780635178</v>
      </c>
      <c r="U2060" s="19" t="n">
        <v>0.000370655632571473</v>
      </c>
      <c r="V2060" s="17" t="n">
        <v>0.00165227622441274</v>
      </c>
      <c r="W2060" s="6" t="s">
        <v>653</v>
      </c>
      <c r="X2060" s="18" t="n">
        <v>96.7</v>
      </c>
      <c r="Y2060" s="17" t="n">
        <v>0.651765046296296</v>
      </c>
      <c r="Z2060" s="17" t="n">
        <f aca="false">(G2060-E2060)/SQRT(H2060^2/D2060+F2060^2/C2060)</f>
        <v>5.08623108426055</v>
      </c>
      <c r="AA2060" s="12" t="n">
        <f aca="false">ABS(K2060-Z2060)</f>
        <v>0</v>
      </c>
    </row>
    <row r="2061" customFormat="false" ht="22.35" hidden="false" customHeight="false" outlineLevel="0" collapsed="false">
      <c r="A2061" s="18" t="n">
        <v>2456</v>
      </c>
      <c r="B2061" s="7" t="s">
        <v>576</v>
      </c>
      <c r="C2061" s="6" t="n">
        <v>48</v>
      </c>
      <c r="D2061" s="6" t="n">
        <v>144</v>
      </c>
      <c r="E2061" s="17" t="n">
        <v>0.0808691157683454</v>
      </c>
      <c r="F2061" s="17" t="n">
        <v>0.015115275792378</v>
      </c>
      <c r="G2061" s="17" t="n">
        <v>0.0970534042015464</v>
      </c>
      <c r="H2061" s="17" t="n">
        <v>0.0278016751496968</v>
      </c>
      <c r="I2061" s="24" t="n">
        <f aca="false">G2061-E2061</f>
        <v>0.016184288433201</v>
      </c>
      <c r="J2061" s="18" t="n">
        <f aca="false">100*(G2061-E2061)/E2061</f>
        <v>20.0129410089779</v>
      </c>
      <c r="K2061" s="17" t="n">
        <v>5.08562456528239</v>
      </c>
      <c r="L2061" s="18" t="n">
        <v>150.054174587991</v>
      </c>
      <c r="M2061" s="19" t="n">
        <v>1.07812880189074E-006</v>
      </c>
      <c r="N2061" s="19" t="n">
        <v>4.6897486806883E-006</v>
      </c>
      <c r="O2061" s="6" t="str">
        <f aca="false">IF(N2061&lt;0.05,"Yes","No")</f>
        <v>Yes</v>
      </c>
      <c r="P2061" s="17" t="n">
        <v>0.638084263110951</v>
      </c>
      <c r="Q2061" s="18" t="n">
        <v>14.7740147850632</v>
      </c>
      <c r="R2061" s="19" t="n">
        <v>0.000165193814608619</v>
      </c>
      <c r="S2061" s="17" t="n">
        <v>0.0123838699452311</v>
      </c>
      <c r="T2061" s="17" t="n">
        <v>0.0161842884332011</v>
      </c>
      <c r="U2061" s="19" t="n">
        <v>0.000370833709790578</v>
      </c>
      <c r="V2061" s="17" t="n">
        <v>0.00165227622441274</v>
      </c>
      <c r="W2061" s="6" t="s">
        <v>653</v>
      </c>
      <c r="X2061" s="18" t="n">
        <v>96.7</v>
      </c>
      <c r="Y2061" s="17" t="n">
        <v>0.652054398148148</v>
      </c>
      <c r="Z2061" s="17" t="n">
        <f aca="false">(G2061-E2061)/SQRT(H2061^2/D2061+F2061^2/C2061)</f>
        <v>5.08562456528239</v>
      </c>
      <c r="AA2061" s="12" t="n">
        <f aca="false">ABS(K2061-Z2061)</f>
        <v>0</v>
      </c>
    </row>
    <row r="2062" customFormat="false" ht="22.35" hidden="false" customHeight="false" outlineLevel="0" collapsed="false">
      <c r="A2062" s="18" t="n">
        <v>2457</v>
      </c>
      <c r="B2062" s="7" t="s">
        <v>576</v>
      </c>
      <c r="C2062" s="6" t="n">
        <v>48</v>
      </c>
      <c r="D2062" s="6" t="n">
        <v>144</v>
      </c>
      <c r="E2062" s="17" t="n">
        <v>0.0806111099750355</v>
      </c>
      <c r="F2062" s="17" t="n">
        <v>0.0150669519549829</v>
      </c>
      <c r="G2062" s="17" t="n">
        <v>0.0967383819270051</v>
      </c>
      <c r="H2062" s="17" t="n">
        <v>0.0277058258186852</v>
      </c>
      <c r="I2062" s="24" t="n">
        <f aca="false">G2062-E2062</f>
        <v>0.0161272719519696</v>
      </c>
      <c r="J2062" s="18" t="n">
        <f aca="false">100*(G2062-E2062)/E2062</f>
        <v>20.0062645917716</v>
      </c>
      <c r="K2062" s="17" t="n">
        <v>5.08463911583219</v>
      </c>
      <c r="L2062" s="18" t="n">
        <v>150.018672086604</v>
      </c>
      <c r="M2062" s="19" t="n">
        <v>1.08316160313607E-006</v>
      </c>
      <c r="N2062" s="19" t="n">
        <v>4.69872390912007E-006</v>
      </c>
      <c r="O2062" s="6" t="str">
        <f aca="false">IF(N2062&lt;0.05,"Yes","No")</f>
        <v>Yes</v>
      </c>
      <c r="P2062" s="17" t="n">
        <v>0.638021813766661</v>
      </c>
      <c r="Q2062" s="18" t="n">
        <v>14.7711230591882</v>
      </c>
      <c r="R2062" s="19" t="n">
        <v>0.000165428930403231</v>
      </c>
      <c r="S2062" s="17" t="n">
        <v>0.0125007184293011</v>
      </c>
      <c r="T2062" s="17" t="n">
        <v>0.0161272719519696</v>
      </c>
      <c r="U2062" s="19" t="n">
        <v>0.000371265782913933</v>
      </c>
      <c r="V2062" s="17" t="n">
        <v>0.00165227622441274</v>
      </c>
      <c r="W2062" s="6" t="s">
        <v>653</v>
      </c>
      <c r="X2062" s="18" t="n">
        <v>96.7</v>
      </c>
      <c r="Y2062" s="17" t="n">
        <v>0.652488425925926</v>
      </c>
      <c r="Z2062" s="17" t="n">
        <f aca="false">(G2062-E2062)/SQRT(H2062^2/D2062+F2062^2/C2062)</f>
        <v>5.08463911583219</v>
      </c>
      <c r="AA2062" s="12" t="n">
        <f aca="false">ABS(K2062-Z2062)</f>
        <v>0</v>
      </c>
    </row>
    <row r="2063" customFormat="false" ht="22.35" hidden="false" customHeight="false" outlineLevel="0" collapsed="false">
      <c r="A2063" s="18" t="n">
        <v>2458</v>
      </c>
      <c r="B2063" s="7" t="s">
        <v>576</v>
      </c>
      <c r="C2063" s="6" t="n">
        <v>48</v>
      </c>
      <c r="D2063" s="6" t="n">
        <v>144</v>
      </c>
      <c r="E2063" s="17" t="n">
        <v>0.0803444267733505</v>
      </c>
      <c r="F2063" s="17" t="n">
        <v>0.0150143037762246</v>
      </c>
      <c r="G2063" s="17" t="n">
        <v>0.096414043681903</v>
      </c>
      <c r="H2063" s="17" t="n">
        <v>0.0276078706972286</v>
      </c>
      <c r="I2063" s="24" t="n">
        <f aca="false">G2063-E2063</f>
        <v>0.0160696169085525</v>
      </c>
      <c r="J2063" s="18" t="n">
        <f aca="false">100*(G2063-E2063)/E2063</f>
        <v>20.00091052225</v>
      </c>
      <c r="K2063" s="17" t="n">
        <v>5.08433878814264</v>
      </c>
      <c r="L2063" s="18" t="n">
        <v>150.012824957368</v>
      </c>
      <c r="M2063" s="19" t="n">
        <v>1.08466496712196E-006</v>
      </c>
      <c r="N2063" s="19" t="n">
        <v>4.69872390912007E-006</v>
      </c>
      <c r="O2063" s="6" t="str">
        <f aca="false">IF(N2063&lt;0.05,"Yes","No")</f>
        <v>Yes</v>
      </c>
      <c r="P2063" s="17" t="n">
        <v>0.63799420744046</v>
      </c>
      <c r="Q2063" s="18" t="n">
        <v>14.7698448344919</v>
      </c>
      <c r="R2063" s="19" t="n">
        <v>0.000165532966680928</v>
      </c>
      <c r="S2063" s="17" t="n">
        <v>0.0125914803614384</v>
      </c>
      <c r="T2063" s="17" t="n">
        <v>0.0160696169085525</v>
      </c>
      <c r="U2063" s="19" t="n">
        <v>0.000371459000075991</v>
      </c>
      <c r="V2063" s="17" t="n">
        <v>0.00165227622441274</v>
      </c>
      <c r="W2063" s="6" t="s">
        <v>653</v>
      </c>
      <c r="X2063" s="18" t="n">
        <v>96.7</v>
      </c>
      <c r="Y2063" s="17" t="n">
        <v>0.652488425925926</v>
      </c>
      <c r="Z2063" s="17" t="n">
        <f aca="false">(G2063-E2063)/SQRT(H2063^2/D2063+F2063^2/C2063)</f>
        <v>5.08433878814264</v>
      </c>
      <c r="AA2063" s="12" t="n">
        <f aca="false">ABS(K2063-Z2063)</f>
        <v>0</v>
      </c>
    </row>
    <row r="2064" customFormat="false" ht="22.35" hidden="false" customHeight="false" outlineLevel="0" collapsed="false">
      <c r="A2064" s="18" t="n">
        <v>2459</v>
      </c>
      <c r="B2064" s="7" t="s">
        <v>576</v>
      </c>
      <c r="C2064" s="6" t="n">
        <v>48</v>
      </c>
      <c r="D2064" s="6" t="n">
        <v>144</v>
      </c>
      <c r="E2064" s="17" t="n">
        <v>0.0800748368535467</v>
      </c>
      <c r="F2064" s="17" t="n">
        <v>0.0149584755180216</v>
      </c>
      <c r="G2064" s="17" t="n">
        <v>0.0960782212627775</v>
      </c>
      <c r="H2064" s="17" t="n">
        <v>0.0275104977158516</v>
      </c>
      <c r="I2064" s="24" t="n">
        <f aca="false">G2064-E2064</f>
        <v>0.0160033844092308</v>
      </c>
      <c r="J2064" s="18" t="n">
        <f aca="false">100*(G2064-E2064)/E2064</f>
        <v>19.9855348297497</v>
      </c>
      <c r="K2064" s="17" t="n">
        <v>5.08176368091492</v>
      </c>
      <c r="L2064" s="18" t="n">
        <v>150.039941884939</v>
      </c>
      <c r="M2064" s="19" t="n">
        <v>1.09709003811317E-006</v>
      </c>
      <c r="N2064" s="19" t="n">
        <v>4.74276989727523E-006</v>
      </c>
      <c r="O2064" s="6" t="str">
        <f aca="false">IF(N2064&lt;0.05,"Yes","No")</f>
        <v>Yes</v>
      </c>
      <c r="P2064" s="17" t="n">
        <v>0.637624361431028</v>
      </c>
      <c r="Q2064" s="18" t="n">
        <v>14.7527256043183</v>
      </c>
      <c r="R2064" s="19" t="n">
        <v>0.000166932752681295</v>
      </c>
      <c r="S2064" s="17" t="n">
        <v>0.0126751732023294</v>
      </c>
      <c r="T2064" s="17" t="n">
        <v>0.0160033844092309</v>
      </c>
      <c r="U2064" s="19" t="n">
        <v>0.000374018792629618</v>
      </c>
      <c r="V2064" s="17" t="n">
        <v>0.00165227622441274</v>
      </c>
      <c r="W2064" s="6" t="s">
        <v>653</v>
      </c>
      <c r="X2064" s="18" t="n">
        <v>96.7</v>
      </c>
      <c r="Y2064" s="17" t="n">
        <v>0.652199074074074</v>
      </c>
      <c r="Z2064" s="17" t="n">
        <f aca="false">(G2064-E2064)/SQRT(H2064^2/D2064+F2064^2/C2064)</f>
        <v>5.08176368091492</v>
      </c>
      <c r="AA2064" s="12" t="n">
        <f aca="false">ABS(K2064-Z2064)</f>
        <v>0</v>
      </c>
    </row>
    <row r="2065" customFormat="false" ht="22.35" hidden="false" customHeight="false" outlineLevel="0" collapsed="false">
      <c r="A2065" s="18" t="n">
        <v>2460</v>
      </c>
      <c r="B2065" s="7" t="s">
        <v>576</v>
      </c>
      <c r="C2065" s="6" t="n">
        <v>48</v>
      </c>
      <c r="D2065" s="6" t="n">
        <v>144</v>
      </c>
      <c r="E2065" s="17" t="n">
        <v>0.0798040928181123</v>
      </c>
      <c r="F2065" s="17" t="n">
        <v>0.0149061674302178</v>
      </c>
      <c r="G2065" s="17" t="n">
        <v>0.0957469226093963</v>
      </c>
      <c r="H2065" s="17" t="n">
        <v>0.0274131150410166</v>
      </c>
      <c r="I2065" s="24" t="n">
        <f aca="false">G2065-E2065</f>
        <v>0.015942829791284</v>
      </c>
      <c r="J2065" s="18" t="n">
        <f aca="false">100*(G2065-E2065)/E2065</f>
        <v>19.9774588348752</v>
      </c>
      <c r="K2065" s="17" t="n">
        <v>5.08041625895093</v>
      </c>
      <c r="L2065" s="18" t="n">
        <v>150.033855641518</v>
      </c>
      <c r="M2065" s="19" t="n">
        <v>1.10379124233062E-006</v>
      </c>
      <c r="N2065" s="19" t="n">
        <v>4.76194127338117E-006</v>
      </c>
      <c r="O2065" s="6" t="str">
        <f aca="false">IF(N2065&lt;0.05,"Yes","No")</f>
        <v>Yes</v>
      </c>
      <c r="P2065" s="17" t="n">
        <v>0.637465777997577</v>
      </c>
      <c r="Q2065" s="18" t="n">
        <v>14.7453882217226</v>
      </c>
      <c r="R2065" s="19" t="n">
        <v>0.000167536387659517</v>
      </c>
      <c r="S2065" s="17" t="n">
        <v>0.0127529794882751</v>
      </c>
      <c r="T2065" s="17" t="n">
        <v>0.015942829791284</v>
      </c>
      <c r="U2065" s="19" t="n">
        <v>0.000375124111872858</v>
      </c>
      <c r="V2065" s="17" t="n">
        <v>0.00165227622441274</v>
      </c>
      <c r="W2065" s="6" t="s">
        <v>653</v>
      </c>
      <c r="X2065" s="18" t="n">
        <v>96.7</v>
      </c>
      <c r="Y2065" s="17" t="n">
        <v>0.651765046296296</v>
      </c>
      <c r="Z2065" s="17" t="n">
        <f aca="false">(G2065-E2065)/SQRT(H2065^2/D2065+F2065^2/C2065)</f>
        <v>5.08041625895093</v>
      </c>
      <c r="AA2065" s="12" t="n">
        <f aca="false">ABS(K2065-Z2065)</f>
        <v>0</v>
      </c>
    </row>
    <row r="2066" customFormat="false" ht="22.35" hidden="false" customHeight="false" outlineLevel="0" collapsed="false">
      <c r="A2066" s="18" t="n">
        <v>2461</v>
      </c>
      <c r="B2066" s="7" t="s">
        <v>576</v>
      </c>
      <c r="C2066" s="6" t="n">
        <v>48</v>
      </c>
      <c r="D2066" s="6" t="n">
        <v>144</v>
      </c>
      <c r="E2066" s="17" t="n">
        <v>0.0795088860516747</v>
      </c>
      <c r="F2066" s="17" t="n">
        <v>0.0148425736115421</v>
      </c>
      <c r="G2066" s="17" t="n">
        <v>0.0954068487855019</v>
      </c>
      <c r="H2066" s="17" t="n">
        <v>0.0273053408336237</v>
      </c>
      <c r="I2066" s="24" t="n">
        <f aca="false">G2066-E2066</f>
        <v>0.0158979627338273</v>
      </c>
      <c r="J2066" s="18" t="n">
        <f aca="false">100*(G2066-E2066)/E2066</f>
        <v>19.9952024525847</v>
      </c>
      <c r="K2066" s="17" t="n">
        <v>5.08691832790194</v>
      </c>
      <c r="L2066" s="18" t="n">
        <v>150.08132114063</v>
      </c>
      <c r="M2066" s="19" t="n">
        <v>1.07169089699314E-006</v>
      </c>
      <c r="N2066" s="19" t="n">
        <v>4.68224120028404E-006</v>
      </c>
      <c r="O2066" s="6" t="str">
        <f aca="false">IF(N2066&lt;0.05,"Yes","No")</f>
        <v>Yes</v>
      </c>
      <c r="P2066" s="17" t="n">
        <v>0.638199785754737</v>
      </c>
      <c r="Q2066" s="18" t="n">
        <v>14.7793648237483</v>
      </c>
      <c r="R2066" s="19" t="n">
        <v>0.000164759717903919</v>
      </c>
      <c r="S2066" s="17" t="n">
        <v>0.0127847470389227</v>
      </c>
      <c r="T2066" s="17" t="n">
        <v>0.0158979627338272</v>
      </c>
      <c r="U2066" s="19" t="n">
        <v>0.000370056872891875</v>
      </c>
      <c r="V2066" s="17" t="n">
        <v>0.00165227622441274</v>
      </c>
      <c r="W2066" s="6" t="s">
        <v>653</v>
      </c>
      <c r="X2066" s="18" t="n">
        <v>96.7</v>
      </c>
      <c r="Y2066" s="17" t="n">
        <v>0.652633101851852</v>
      </c>
      <c r="Z2066" s="17" t="n">
        <f aca="false">(G2066-E2066)/SQRT(H2066^2/D2066+F2066^2/C2066)</f>
        <v>5.08691832790194</v>
      </c>
      <c r="AA2066" s="12" t="n">
        <f aca="false">ABS(K2066-Z2066)</f>
        <v>0</v>
      </c>
    </row>
    <row r="2067" customFormat="false" ht="22.35" hidden="false" customHeight="false" outlineLevel="0" collapsed="false">
      <c r="A2067" s="18" t="n">
        <v>2462</v>
      </c>
      <c r="B2067" s="7" t="s">
        <v>576</v>
      </c>
      <c r="C2067" s="6" t="n">
        <v>48</v>
      </c>
      <c r="D2067" s="6" t="n">
        <v>144</v>
      </c>
      <c r="E2067" s="17" t="n">
        <v>0.0792105298239255</v>
      </c>
      <c r="F2067" s="17" t="n">
        <v>0.0147758441178308</v>
      </c>
      <c r="G2067" s="17" t="n">
        <v>0.095057093936743</v>
      </c>
      <c r="H2067" s="17" t="n">
        <v>0.027175031036934</v>
      </c>
      <c r="I2067" s="24" t="n">
        <f aca="false">G2067-E2067</f>
        <v>0.0158465641128175</v>
      </c>
      <c r="J2067" s="18" t="n">
        <f aca="false">100*(G2067-E2067)/E2067</f>
        <v>20.0056282265026</v>
      </c>
      <c r="K2067" s="17" t="n">
        <v>5.09412101226697</v>
      </c>
      <c r="L2067" s="18" t="n">
        <v>150.042099250188</v>
      </c>
      <c r="M2067" s="19" t="n">
        <v>1.03780889070542E-006</v>
      </c>
      <c r="N2067" s="19" t="n">
        <v>4.59039258815177E-006</v>
      </c>
      <c r="O2067" s="6" t="str">
        <f aca="false">IF(N2067&lt;0.05,"Yes","No")</f>
        <v>Yes</v>
      </c>
      <c r="P2067" s="17" t="n">
        <v>0.639171148077916</v>
      </c>
      <c r="Q2067" s="18" t="n">
        <v>14.8243884784945</v>
      </c>
      <c r="R2067" s="19" t="n">
        <v>0.000161152198119777</v>
      </c>
      <c r="S2067" s="17" t="n">
        <v>0.0128950818216086</v>
      </c>
      <c r="T2067" s="17" t="n">
        <v>0.0158465641128175</v>
      </c>
      <c r="U2067" s="19" t="n">
        <v>0.00036345176798475</v>
      </c>
      <c r="V2067" s="17" t="n">
        <v>0.00165227622441274</v>
      </c>
      <c r="W2067" s="6" t="s">
        <v>653</v>
      </c>
      <c r="X2067" s="18" t="n">
        <v>96.8</v>
      </c>
      <c r="Y2067" s="17" t="n">
        <v>0.652633101851852</v>
      </c>
      <c r="Z2067" s="17" t="n">
        <f aca="false">(G2067-E2067)/SQRT(H2067^2/D2067+F2067^2/C2067)</f>
        <v>5.09412101226697</v>
      </c>
      <c r="AA2067" s="12" t="n">
        <f aca="false">ABS(K2067-Z2067)</f>
        <v>0</v>
      </c>
    </row>
    <row r="2068" customFormat="false" ht="22.35" hidden="false" customHeight="false" outlineLevel="0" collapsed="false">
      <c r="A2068" s="18" t="n">
        <v>2463</v>
      </c>
      <c r="B2068" s="7" t="s">
        <v>576</v>
      </c>
      <c r="C2068" s="6" t="n">
        <v>48</v>
      </c>
      <c r="D2068" s="6" t="n">
        <v>144</v>
      </c>
      <c r="E2068" s="17" t="n">
        <v>0.07891960973265</v>
      </c>
      <c r="F2068" s="17" t="n">
        <v>0.0147049840662013</v>
      </c>
      <c r="G2068" s="17" t="n">
        <v>0.094706794657503</v>
      </c>
      <c r="H2068" s="17" t="n">
        <v>0.027031589436088</v>
      </c>
      <c r="I2068" s="24" t="n">
        <f aca="false">G2068-E2068</f>
        <v>0.0157871849248531</v>
      </c>
      <c r="J2068" s="18" t="n">
        <f aca="false">100*(G2068-E2068)/E2068</f>
        <v>20.0041345596286</v>
      </c>
      <c r="K2068" s="17" t="n">
        <v>5.10079928458771</v>
      </c>
      <c r="L2068" s="18" t="n">
        <v>149.97357874846</v>
      </c>
      <c r="M2068" s="19" t="n">
        <v>1.0075397966964E-006</v>
      </c>
      <c r="N2068" s="19" t="n">
        <v>4.51955852624988E-006</v>
      </c>
      <c r="O2068" s="6" t="str">
        <f aca="false">IF(N2068&lt;0.05,"Yes","No")</f>
        <v>Yes</v>
      </c>
      <c r="P2068" s="17" t="n">
        <v>0.640127584805011</v>
      </c>
      <c r="Q2068" s="18" t="n">
        <v>14.8687872216182</v>
      </c>
      <c r="R2068" s="19" t="n">
        <v>0.000157673395227681</v>
      </c>
      <c r="S2068" s="17" t="n">
        <v>0.0129927858090846</v>
      </c>
      <c r="T2068" s="17" t="n">
        <v>0.0157871849248531</v>
      </c>
      <c r="U2068" s="19" t="n">
        <v>0.000357059980664959</v>
      </c>
      <c r="V2068" s="17" t="n">
        <v>0.00165227622441274</v>
      </c>
      <c r="W2068" s="6" t="s">
        <v>653</v>
      </c>
      <c r="X2068" s="18" t="n">
        <v>96.8</v>
      </c>
      <c r="Y2068" s="17" t="n">
        <v>0.65306712962963</v>
      </c>
      <c r="Z2068" s="17" t="n">
        <f aca="false">(G2068-E2068)/SQRT(H2068^2/D2068+F2068^2/C2068)</f>
        <v>5.10079928458771</v>
      </c>
      <c r="AA2068" s="12" t="n">
        <f aca="false">ABS(K2068-Z2068)</f>
        <v>0</v>
      </c>
    </row>
    <row r="2069" customFormat="false" ht="22.35" hidden="false" customHeight="false" outlineLevel="0" collapsed="false">
      <c r="A2069" s="18" t="n">
        <v>2464</v>
      </c>
      <c r="B2069" s="7" t="s">
        <v>576</v>
      </c>
      <c r="C2069" s="6" t="n">
        <v>48</v>
      </c>
      <c r="D2069" s="6" t="n">
        <v>144</v>
      </c>
      <c r="E2069" s="17" t="n">
        <v>0.0786319652839598</v>
      </c>
      <c r="F2069" s="17" t="n">
        <v>0.0146203098002836</v>
      </c>
      <c r="G2069" s="17" t="n">
        <v>0.0943353383258606</v>
      </c>
      <c r="H2069" s="17" t="n">
        <v>0.0268852757501012</v>
      </c>
      <c r="I2069" s="24" t="n">
        <f aca="false">G2069-E2069</f>
        <v>0.0157033730419008</v>
      </c>
      <c r="J2069" s="18" t="n">
        <f aca="false">100*(G2069-E2069)/E2069</f>
        <v>19.970724355155</v>
      </c>
      <c r="K2069" s="17" t="n">
        <v>5.10216528243324</v>
      </c>
      <c r="L2069" s="18" t="n">
        <v>150.022646680703</v>
      </c>
      <c r="M2069" s="19" t="n">
        <v>1.00104119714511E-006</v>
      </c>
      <c r="N2069" s="19" t="n">
        <v>4.51955852624988E-006</v>
      </c>
      <c r="O2069" s="6" t="str">
        <f aca="false">IF(N2069&lt;0.05,"Yes","No")</f>
        <v>Yes</v>
      </c>
      <c r="P2069" s="17" t="n">
        <v>0.64021412666709</v>
      </c>
      <c r="Q2069" s="18" t="n">
        <v>14.8728078560853</v>
      </c>
      <c r="R2069" s="19" t="n">
        <v>0.00015736215945636</v>
      </c>
      <c r="S2069" s="17" t="n">
        <v>0.0130332460340636</v>
      </c>
      <c r="T2069" s="17" t="n">
        <v>0.0157033730419008</v>
      </c>
      <c r="U2069" s="19" t="n">
        <v>0.000356492772120573</v>
      </c>
      <c r="V2069" s="17" t="n">
        <v>0.00165227622441274</v>
      </c>
      <c r="W2069" s="6" t="s">
        <v>653</v>
      </c>
      <c r="X2069" s="18" t="n">
        <v>96.8</v>
      </c>
      <c r="Y2069" s="17" t="n">
        <v>0.654224537037037</v>
      </c>
      <c r="Z2069" s="17" t="n">
        <f aca="false">(G2069-E2069)/SQRT(H2069^2/D2069+F2069^2/C2069)</f>
        <v>5.10216528243324</v>
      </c>
      <c r="AA2069" s="12" t="n">
        <f aca="false">ABS(K2069-Z2069)</f>
        <v>0</v>
      </c>
    </row>
    <row r="2070" customFormat="false" ht="22.35" hidden="false" customHeight="false" outlineLevel="0" collapsed="false">
      <c r="A2070" s="18" t="n">
        <v>2465</v>
      </c>
      <c r="B2070" s="7" t="s">
        <v>576</v>
      </c>
      <c r="C2070" s="6" t="n">
        <v>48</v>
      </c>
      <c r="D2070" s="6" t="n">
        <v>144</v>
      </c>
      <c r="E2070" s="17" t="n">
        <v>0.078350138570251</v>
      </c>
      <c r="F2070" s="17" t="n">
        <v>0.0145364790769887</v>
      </c>
      <c r="G2070" s="17" t="n">
        <v>0.0939609062573355</v>
      </c>
      <c r="H2070" s="17" t="n">
        <v>0.0267400069983937</v>
      </c>
      <c r="I2070" s="24" t="n">
        <f aca="false">G2070-E2070</f>
        <v>0.0156107676870845</v>
      </c>
      <c r="J2070" s="18" t="n">
        <f aca="false">100*(G2070-E2070)/E2070</f>
        <v>19.9243651280686</v>
      </c>
      <c r="K2070" s="17" t="n">
        <v>5.10042859273454</v>
      </c>
      <c r="L2070" s="18" t="n">
        <v>150.069584819142</v>
      </c>
      <c r="M2070" s="19" t="n">
        <v>1.00858790529582E-006</v>
      </c>
      <c r="N2070" s="19" t="n">
        <v>4.51955852624988E-006</v>
      </c>
      <c r="O2070" s="6" t="str">
        <f aca="false">IF(N2070&lt;0.05,"Yes","No")</f>
        <v>Yes</v>
      </c>
      <c r="P2070" s="17" t="n">
        <v>0.639915057828433</v>
      </c>
      <c r="Q2070" s="18" t="n">
        <v>14.8589157713194</v>
      </c>
      <c r="R2070" s="19" t="n">
        <v>0.000158440198435236</v>
      </c>
      <c r="S2070" s="17" t="n">
        <v>0.0131392886158094</v>
      </c>
      <c r="T2070" s="17" t="n">
        <v>0.0156107676870845</v>
      </c>
      <c r="U2070" s="19" t="n">
        <v>0.00035848466950901</v>
      </c>
      <c r="V2070" s="17" t="n">
        <v>0.00165227622441274</v>
      </c>
      <c r="W2070" s="6" t="s">
        <v>653</v>
      </c>
      <c r="X2070" s="18" t="n">
        <v>96.8</v>
      </c>
      <c r="Y2070" s="17" t="n">
        <v>0.653790509259259</v>
      </c>
      <c r="Z2070" s="17" t="n">
        <f aca="false">(G2070-E2070)/SQRT(H2070^2/D2070+F2070^2/C2070)</f>
        <v>5.10042859273454</v>
      </c>
      <c r="AA2070" s="12" t="n">
        <f aca="false">ABS(K2070-Z2070)</f>
        <v>0</v>
      </c>
    </row>
    <row r="2071" customFormat="false" ht="22.35" hidden="false" customHeight="false" outlineLevel="0" collapsed="false">
      <c r="A2071" s="18" t="n">
        <v>2466</v>
      </c>
      <c r="B2071" s="7" t="s">
        <v>576</v>
      </c>
      <c r="C2071" s="6" t="n">
        <v>48</v>
      </c>
      <c r="D2071" s="6" t="n">
        <v>144</v>
      </c>
      <c r="E2071" s="17" t="n">
        <v>0.0780605798225022</v>
      </c>
      <c r="F2071" s="17" t="n">
        <v>0.014456319676857</v>
      </c>
      <c r="G2071" s="17" t="n">
        <v>0.0935898077018836</v>
      </c>
      <c r="H2071" s="17" t="n">
        <v>0.026602905360049</v>
      </c>
      <c r="I2071" s="24" t="n">
        <f aca="false">G2071-E2071</f>
        <v>0.0155292278793814</v>
      </c>
      <c r="J2071" s="18" t="n">
        <f aca="false">100*(G2071-E2071)/E2071</f>
        <v>19.8938156937759</v>
      </c>
      <c r="K2071" s="17" t="n">
        <v>5.10086866701826</v>
      </c>
      <c r="L2071" s="18" t="n">
        <v>150.124533661418</v>
      </c>
      <c r="M2071" s="19" t="n">
        <v>1.00622994009623E-006</v>
      </c>
      <c r="N2071" s="19" t="n">
        <v>4.51955852624988E-006</v>
      </c>
      <c r="O2071" s="6" t="str">
        <f aca="false">IF(N2071&lt;0.05,"Yes","No")</f>
        <v>Yes</v>
      </c>
      <c r="P2071" s="17" t="n">
        <v>0.6398752891141</v>
      </c>
      <c r="Q2071" s="18" t="n">
        <v>14.8570689586605</v>
      </c>
      <c r="R2071" s="19" t="n">
        <v>0.000158584077362652</v>
      </c>
      <c r="S2071" s="17" t="n">
        <v>0.0132026168224723</v>
      </c>
      <c r="T2071" s="17" t="n">
        <v>0.0155292278793813</v>
      </c>
      <c r="U2071" s="19" t="n">
        <v>0.000358755475653282</v>
      </c>
      <c r="V2071" s="17" t="n">
        <v>0.00165227622441274</v>
      </c>
      <c r="W2071" s="6" t="s">
        <v>653</v>
      </c>
      <c r="X2071" s="18" t="n">
        <v>96.8</v>
      </c>
      <c r="Y2071" s="17" t="n">
        <v>0.653935185185185</v>
      </c>
      <c r="Z2071" s="17" t="n">
        <f aca="false">(G2071-E2071)/SQRT(H2071^2/D2071+F2071^2/C2071)</f>
        <v>5.10086866701826</v>
      </c>
      <c r="AA2071" s="12" t="n">
        <f aca="false">ABS(K2071-Z2071)</f>
        <v>0</v>
      </c>
    </row>
    <row r="2072" customFormat="false" ht="22.35" hidden="false" customHeight="false" outlineLevel="0" collapsed="false">
      <c r="A2072" s="18" t="n">
        <v>2467</v>
      </c>
      <c r="B2072" s="7" t="s">
        <v>576</v>
      </c>
      <c r="C2072" s="6" t="n">
        <v>48</v>
      </c>
      <c r="D2072" s="6" t="n">
        <v>144</v>
      </c>
      <c r="E2072" s="17" t="n">
        <v>0.0777696969280778</v>
      </c>
      <c r="F2072" s="17" t="n">
        <v>0.0143741563763135</v>
      </c>
      <c r="G2072" s="17" t="n">
        <v>0.0932136844455575</v>
      </c>
      <c r="H2072" s="17" t="n">
        <v>0.0264650195176203</v>
      </c>
      <c r="I2072" s="24" t="n">
        <f aca="false">G2072-E2072</f>
        <v>0.0154439875174797</v>
      </c>
      <c r="J2072" s="18" t="n">
        <f aca="false">100*(G2072-E2072)/E2072</f>
        <v>19.8586186233469</v>
      </c>
      <c r="K2072" s="17" t="n">
        <v>5.10050522161802</v>
      </c>
      <c r="L2072" s="18" t="n">
        <v>150.195555041009</v>
      </c>
      <c r="M2072" s="19" t="n">
        <v>1.00740967680777E-006</v>
      </c>
      <c r="N2072" s="19" t="n">
        <v>4.51955852624988E-006</v>
      </c>
      <c r="O2072" s="6" t="str">
        <f aca="false">IF(N2072&lt;0.05,"Yes","No")</f>
        <v>Yes</v>
      </c>
      <c r="P2072" s="17" t="n">
        <v>0.639706984692087</v>
      </c>
      <c r="Q2072" s="18" t="n">
        <v>14.84925436855</v>
      </c>
      <c r="R2072" s="19" t="n">
        <v>0.000159194357807879</v>
      </c>
      <c r="S2072" s="17" t="n">
        <v>0.013302899097101</v>
      </c>
      <c r="T2072" s="17" t="n">
        <v>0.0154439875174797</v>
      </c>
      <c r="U2072" s="19" t="n">
        <v>0.000359885619497731</v>
      </c>
      <c r="V2072" s="17" t="n">
        <v>0.00165227622441274</v>
      </c>
      <c r="W2072" s="6" t="s">
        <v>653</v>
      </c>
      <c r="X2072" s="18" t="n">
        <v>96.8</v>
      </c>
      <c r="Y2072" s="17" t="n">
        <v>0.654224537037037</v>
      </c>
      <c r="Z2072" s="17" t="n">
        <f aca="false">(G2072-E2072)/SQRT(H2072^2/D2072+F2072^2/C2072)</f>
        <v>5.10050522161802</v>
      </c>
      <c r="AA2072" s="12" t="n">
        <f aca="false">ABS(K2072-Z2072)</f>
        <v>0</v>
      </c>
    </row>
    <row r="2073" customFormat="false" ht="22.35" hidden="false" customHeight="false" outlineLevel="0" collapsed="false">
      <c r="A2073" s="18" t="n">
        <v>2468</v>
      </c>
      <c r="B2073" s="7" t="s">
        <v>576</v>
      </c>
      <c r="C2073" s="6" t="n">
        <v>48</v>
      </c>
      <c r="D2073" s="6" t="n">
        <v>144</v>
      </c>
      <c r="E2073" s="17" t="n">
        <v>0.0774673413726743</v>
      </c>
      <c r="F2073" s="17" t="n">
        <v>0.0142902949528412</v>
      </c>
      <c r="G2073" s="17" t="n">
        <v>0.0928466849882777</v>
      </c>
      <c r="H2073" s="17" t="n">
        <v>0.026325859529892</v>
      </c>
      <c r="I2073" s="24" t="n">
        <f aca="false">G2073-E2073</f>
        <v>0.0153793436156034</v>
      </c>
      <c r="J2073" s="18" t="n">
        <f aca="false">100*(G2073-E2073)/E2073</f>
        <v>19.8526802948065</v>
      </c>
      <c r="K2073" s="17" t="n">
        <v>5.10739282388469</v>
      </c>
      <c r="L2073" s="18" t="n">
        <v>150.277275472261</v>
      </c>
      <c r="M2073" s="19" t="n">
        <v>9.76114977204722E-007</v>
      </c>
      <c r="N2073" s="19" t="n">
        <v>4.48756579235694E-006</v>
      </c>
      <c r="O2073" s="6" t="str">
        <f aca="false">IF(N2073&lt;0.05,"Yes","No")</f>
        <v>Yes</v>
      </c>
      <c r="P2073" s="17" t="n">
        <v>0.640429500647288</v>
      </c>
      <c r="Q2073" s="18" t="n">
        <v>14.8828162407398</v>
      </c>
      <c r="R2073" s="19" t="n">
        <v>0.000156590124693427</v>
      </c>
      <c r="S2073" s="17" t="n">
        <v>0.0134224042792918</v>
      </c>
      <c r="T2073" s="17" t="n">
        <v>0.0153793436156034</v>
      </c>
      <c r="U2073" s="19" t="n">
        <v>0.000355096681079161</v>
      </c>
      <c r="V2073" s="17" t="n">
        <v>0.00165227622441274</v>
      </c>
      <c r="W2073" s="6" t="s">
        <v>653</v>
      </c>
      <c r="X2073" s="18" t="n">
        <v>96.8</v>
      </c>
      <c r="Y2073" s="17" t="n">
        <v>0.654513888888889</v>
      </c>
      <c r="Z2073" s="17" t="n">
        <f aca="false">(G2073-E2073)/SQRT(H2073^2/D2073+F2073^2/C2073)</f>
        <v>5.10739282388469</v>
      </c>
      <c r="AA2073" s="12" t="n">
        <f aca="false">ABS(K2073-Z2073)</f>
        <v>0</v>
      </c>
    </row>
    <row r="2074" customFormat="false" ht="22.35" hidden="false" customHeight="false" outlineLevel="0" collapsed="false">
      <c r="A2074" s="18" t="n">
        <v>2469</v>
      </c>
      <c r="B2074" s="7" t="s">
        <v>576</v>
      </c>
      <c r="C2074" s="6" t="n">
        <v>48</v>
      </c>
      <c r="D2074" s="6" t="n">
        <v>144</v>
      </c>
      <c r="E2074" s="17" t="n">
        <v>0.0771510116540378</v>
      </c>
      <c r="F2074" s="17" t="n">
        <v>0.0142007868600743</v>
      </c>
      <c r="G2074" s="17" t="n">
        <v>0.0924800120854612</v>
      </c>
      <c r="H2074" s="17" t="n">
        <v>0.0261871998877244</v>
      </c>
      <c r="I2074" s="24" t="n">
        <f aca="false">G2074-E2074</f>
        <v>0.0153290004314234</v>
      </c>
      <c r="J2074" s="18" t="n">
        <f aca="false">100*(G2074-E2074)/E2074</f>
        <v>19.8688262185881</v>
      </c>
      <c r="K2074" s="17" t="n">
        <v>5.12003494876977</v>
      </c>
      <c r="L2074" s="18" t="n">
        <v>150.418651641172</v>
      </c>
      <c r="M2074" s="19" t="n">
        <v>9.21159291305981E-007</v>
      </c>
      <c r="N2074" s="19" t="n">
        <v>4.244201032969E-006</v>
      </c>
      <c r="O2074" s="6" t="str">
        <f aca="false">IF(N2074&lt;0.05,"Yes","No")</f>
        <v>Yes</v>
      </c>
      <c r="P2074" s="17" t="n">
        <v>0.641769775474305</v>
      </c>
      <c r="Q2074" s="18" t="n">
        <v>14.9451741936463</v>
      </c>
      <c r="R2074" s="19" t="n">
        <v>0.000151865900966533</v>
      </c>
      <c r="S2074" s="17" t="n">
        <v>0.013393613931814</v>
      </c>
      <c r="T2074" s="17" t="n">
        <v>0.0153290004314234</v>
      </c>
      <c r="U2074" s="19" t="n">
        <v>0.000346369620003685</v>
      </c>
      <c r="V2074" s="17" t="n">
        <v>0.00165227622441274</v>
      </c>
      <c r="W2074" s="6" t="s">
        <v>653</v>
      </c>
      <c r="X2074" s="18" t="n">
        <v>96.8</v>
      </c>
      <c r="Y2074" s="17" t="n">
        <v>0.65552662037037</v>
      </c>
      <c r="Z2074" s="17" t="n">
        <f aca="false">(G2074-E2074)/SQRT(H2074^2/D2074+F2074^2/C2074)</f>
        <v>5.12003494876976</v>
      </c>
      <c r="AA2074" s="12" t="n">
        <f aca="false">ABS(K2074-Z2074)</f>
        <v>0</v>
      </c>
    </row>
    <row r="2075" customFormat="false" ht="22.35" hidden="false" customHeight="false" outlineLevel="0" collapsed="false">
      <c r="A2075" s="18" t="n">
        <v>2470</v>
      </c>
      <c r="B2075" s="7" t="s">
        <v>576</v>
      </c>
      <c r="C2075" s="6" t="n">
        <v>48</v>
      </c>
      <c r="D2075" s="6" t="n">
        <v>144</v>
      </c>
      <c r="E2075" s="17" t="n">
        <v>0.0768398126475168</v>
      </c>
      <c r="F2075" s="17" t="n">
        <v>0.0141073927644442</v>
      </c>
      <c r="G2075" s="17" t="n">
        <v>0.0921095452581843</v>
      </c>
      <c r="H2075" s="17" t="n">
        <v>0.0260427129269752</v>
      </c>
      <c r="I2075" s="24" t="n">
        <f aca="false">G2075-E2075</f>
        <v>0.0152697326106674</v>
      </c>
      <c r="J2075" s="18" t="n">
        <f aca="false">100*(G2075-E2075)/E2075</f>
        <v>19.8721627299034</v>
      </c>
      <c r="K2075" s="17" t="n">
        <v>5.13109624883983</v>
      </c>
      <c r="L2075" s="18" t="n">
        <v>150.568889742502</v>
      </c>
      <c r="M2075" s="19" t="n">
        <v>8.75390067710245E-007</v>
      </c>
      <c r="N2075" s="19" t="n">
        <v>4.06901445190094E-006</v>
      </c>
      <c r="O2075" s="6" t="str">
        <f aca="false">IF(N2075&lt;0.05,"Yes","No")</f>
        <v>Yes</v>
      </c>
      <c r="P2075" s="17" t="n">
        <v>0.642895586992613</v>
      </c>
      <c r="Q2075" s="18" t="n">
        <v>14.9976547177976</v>
      </c>
      <c r="R2075" s="19" t="n">
        <v>0.000148002436253267</v>
      </c>
      <c r="S2075" s="17" t="n">
        <v>0.0134403874105547</v>
      </c>
      <c r="T2075" s="17" t="n">
        <v>0.0152697326106675</v>
      </c>
      <c r="U2075" s="19" t="n">
        <v>0.00033920212120245</v>
      </c>
      <c r="V2075" s="17" t="n">
        <v>0.00164968439038506</v>
      </c>
      <c r="W2075" s="6" t="s">
        <v>653</v>
      </c>
      <c r="X2075" s="18" t="n">
        <v>97</v>
      </c>
      <c r="Y2075" s="17" t="n">
        <v>0.655671296296296</v>
      </c>
      <c r="Z2075" s="17" t="n">
        <f aca="false">(G2075-E2075)/SQRT(H2075^2/D2075+F2075^2/C2075)</f>
        <v>5.13109624883983</v>
      </c>
      <c r="AA2075" s="12" t="n">
        <f aca="false">ABS(K2075-Z2075)</f>
        <v>0</v>
      </c>
    </row>
    <row r="2076" customFormat="false" ht="22.35" hidden="false" customHeight="false" outlineLevel="0" collapsed="false">
      <c r="A2076" s="18" t="n">
        <v>2471</v>
      </c>
      <c r="B2076" s="7" t="s">
        <v>576</v>
      </c>
      <c r="C2076" s="6" t="n">
        <v>48</v>
      </c>
      <c r="D2076" s="6" t="n">
        <v>144</v>
      </c>
      <c r="E2076" s="17" t="n">
        <v>0.0765318247506878</v>
      </c>
      <c r="F2076" s="17" t="n">
        <v>0.0140131057437324</v>
      </c>
      <c r="G2076" s="17" t="n">
        <v>0.0917426617195209</v>
      </c>
      <c r="H2076" s="17" t="n">
        <v>0.0258948529252546</v>
      </c>
      <c r="I2076" s="24" t="n">
        <f aca="false">G2076-E2076</f>
        <v>0.0152108369688331</v>
      </c>
      <c r="J2076" s="18" t="n">
        <f aca="false">100*(G2076-E2076)/E2076</f>
        <v>19.8751787486897</v>
      </c>
      <c r="K2076" s="17" t="n">
        <v>5.14292637990184</v>
      </c>
      <c r="L2076" s="18" t="n">
        <v>150.711511827403</v>
      </c>
      <c r="M2076" s="19" t="n">
        <v>8.28978274081622E-007</v>
      </c>
      <c r="N2076" s="19" t="n">
        <v>3.86182561828268E-006</v>
      </c>
      <c r="O2076" s="6" t="str">
        <f aca="false">IF(N2076&lt;0.05,"Yes","No")</f>
        <v>Yes</v>
      </c>
      <c r="P2076" s="17" t="n">
        <v>0.644130005026723</v>
      </c>
      <c r="Q2076" s="18" t="n">
        <v>15.0553037342499</v>
      </c>
      <c r="R2076" s="19" t="n">
        <v>0.000143873525913856</v>
      </c>
      <c r="S2076" s="17" t="n">
        <v>0.0134625086398619</v>
      </c>
      <c r="T2076" s="17" t="n">
        <v>0.0152108369688331</v>
      </c>
      <c r="U2076" s="19" t="n">
        <v>0.00033150712174494</v>
      </c>
      <c r="V2076" s="17" t="n">
        <v>0.00162732818407972</v>
      </c>
      <c r="W2076" s="6" t="s">
        <v>653</v>
      </c>
      <c r="X2076" s="18" t="n">
        <v>97</v>
      </c>
      <c r="Y2076" s="17" t="n">
        <v>0.656684027777778</v>
      </c>
      <c r="Z2076" s="17" t="n">
        <f aca="false">(G2076-E2076)/SQRT(H2076^2/D2076+F2076^2/C2076)</f>
        <v>5.14292637990184</v>
      </c>
      <c r="AA2076" s="12" t="n">
        <f aca="false">ABS(K2076-Z2076)</f>
        <v>0</v>
      </c>
    </row>
    <row r="2077" customFormat="false" ht="22.35" hidden="false" customHeight="false" outlineLevel="0" collapsed="false">
      <c r="A2077" s="18" t="n">
        <v>2472</v>
      </c>
      <c r="B2077" s="7" t="s">
        <v>576</v>
      </c>
      <c r="C2077" s="6" t="n">
        <v>48</v>
      </c>
      <c r="D2077" s="6" t="n">
        <v>144</v>
      </c>
      <c r="E2077" s="17" t="n">
        <v>0.0762371991467835</v>
      </c>
      <c r="F2077" s="17" t="n">
        <v>0.0139274314684001</v>
      </c>
      <c r="G2077" s="17" t="n">
        <v>0.0913833819088284</v>
      </c>
      <c r="H2077" s="17" t="n">
        <v>0.0257493950813132</v>
      </c>
      <c r="I2077" s="24" t="n">
        <f aca="false">G2077-E2077</f>
        <v>0.0151461827620449</v>
      </c>
      <c r="J2077" s="18" t="n">
        <f aca="false">100*(G2077-E2077)/E2077</f>
        <v>19.8671815485813</v>
      </c>
      <c r="K2077" s="17" t="n">
        <v>5.15119798219379</v>
      </c>
      <c r="L2077" s="18" t="n">
        <v>150.781873680922</v>
      </c>
      <c r="M2077" s="19" t="n">
        <v>7.98110543348746E-007</v>
      </c>
      <c r="N2077" s="19" t="n">
        <v>3.7413970338582E-006</v>
      </c>
      <c r="O2077" s="6" t="str">
        <f aca="false">IF(N2077&lt;0.05,"Yes","No")</f>
        <v>Yes</v>
      </c>
      <c r="P2077" s="17" t="n">
        <v>0.645043597528464</v>
      </c>
      <c r="Q2077" s="18" t="n">
        <v>15.0980409664297</v>
      </c>
      <c r="R2077" s="19" t="n">
        <v>0.00014088837333937</v>
      </c>
      <c r="S2077" s="17" t="n">
        <v>0.0135172137075817</v>
      </c>
      <c r="T2077" s="17" t="n">
        <v>0.015146182762045</v>
      </c>
      <c r="U2077" s="19" t="n">
        <v>0.000325920707896448</v>
      </c>
      <c r="V2077" s="17" t="n">
        <v>0.00160927080930947</v>
      </c>
      <c r="W2077" s="6" t="s">
        <v>653</v>
      </c>
      <c r="X2077" s="18" t="n">
        <v>97</v>
      </c>
      <c r="Y2077" s="17" t="n">
        <v>0.656539351851852</v>
      </c>
      <c r="Z2077" s="17" t="n">
        <f aca="false">(G2077-E2077)/SQRT(H2077^2/D2077+F2077^2/C2077)</f>
        <v>5.15119798219379</v>
      </c>
      <c r="AA2077" s="12" t="n">
        <f aca="false">ABS(K2077-Z2077)</f>
        <v>0</v>
      </c>
    </row>
    <row r="2078" customFormat="false" ht="22.35" hidden="false" customHeight="false" outlineLevel="0" collapsed="false">
      <c r="A2078" s="18" t="n">
        <v>2473</v>
      </c>
      <c r="B2078" s="7" t="s">
        <v>576</v>
      </c>
      <c r="C2078" s="6" t="n">
        <v>48</v>
      </c>
      <c r="D2078" s="6" t="n">
        <v>144</v>
      </c>
      <c r="E2078" s="17" t="n">
        <v>0.0759610754730938</v>
      </c>
      <c r="F2078" s="17" t="n">
        <v>0.0138458011064085</v>
      </c>
      <c r="G2078" s="17" t="n">
        <v>0.0910345210081518</v>
      </c>
      <c r="H2078" s="17" t="n">
        <v>0.0256117095688697</v>
      </c>
      <c r="I2078" s="24" t="n">
        <f aca="false">G2078-E2078</f>
        <v>0.015073445535058</v>
      </c>
      <c r="J2078" s="18" t="n">
        <f aca="false">100*(G2078-E2078)/E2078</f>
        <v>19.8436441837861</v>
      </c>
      <c r="K2078" s="17" t="n">
        <v>5.15526441706121</v>
      </c>
      <c r="L2078" s="18" t="n">
        <v>150.854657532421</v>
      </c>
      <c r="M2078" s="19" t="n">
        <v>7.83145912621937E-007</v>
      </c>
      <c r="N2078" s="19" t="n">
        <v>3.69750463464874E-006</v>
      </c>
      <c r="O2078" s="6" t="str">
        <f aca="false">IF(N2078&lt;0.05,"Yes","No")</f>
        <v>Yes</v>
      </c>
      <c r="P2078" s="17" t="n">
        <v>0.645426148836436</v>
      </c>
      <c r="Q2078" s="18" t="n">
        <v>15.1159544471314</v>
      </c>
      <c r="R2078" s="19" t="n">
        <v>0.000139655937618294</v>
      </c>
      <c r="S2078" s="17" t="n">
        <v>0.0135705748262937</v>
      </c>
      <c r="T2078" s="17" t="n">
        <v>0.0150734455350579</v>
      </c>
      <c r="U2078" s="19" t="n">
        <v>0.000323612120851952</v>
      </c>
      <c r="V2078" s="17" t="n">
        <v>0.00160927080930947</v>
      </c>
      <c r="W2078" s="6" t="s">
        <v>653</v>
      </c>
      <c r="X2078" s="18" t="n">
        <v>97</v>
      </c>
      <c r="Y2078" s="17" t="n">
        <v>0.657118055555556</v>
      </c>
      <c r="Z2078" s="17" t="n">
        <f aca="false">(G2078-E2078)/SQRT(H2078^2/D2078+F2078^2/C2078)</f>
        <v>5.15526441706121</v>
      </c>
      <c r="AA2078" s="12" t="n">
        <f aca="false">ABS(K2078-Z2078)</f>
        <v>0</v>
      </c>
    </row>
    <row r="2079" customFormat="false" ht="22.35" hidden="false" customHeight="false" outlineLevel="0" collapsed="false">
      <c r="A2079" s="18" t="n">
        <v>2474</v>
      </c>
      <c r="B2079" s="7" t="s">
        <v>576</v>
      </c>
      <c r="C2079" s="6" t="n">
        <v>48</v>
      </c>
      <c r="D2079" s="6" t="n">
        <v>144</v>
      </c>
      <c r="E2079" s="17" t="n">
        <v>0.0757042602549687</v>
      </c>
      <c r="F2079" s="17" t="n">
        <v>0.0137633351957317</v>
      </c>
      <c r="G2079" s="17" t="n">
        <v>0.090687079117116</v>
      </c>
      <c r="H2079" s="17" t="n">
        <v>0.0254648913736459</v>
      </c>
      <c r="I2079" s="24" t="n">
        <f aca="false">G2079-E2079</f>
        <v>0.0149828188621473</v>
      </c>
      <c r="J2079" s="18" t="n">
        <f aca="false">100*(G2079-E2079)/E2079</f>
        <v>19.7912492793482</v>
      </c>
      <c r="K2079" s="17" t="n">
        <v>5.15435465355428</v>
      </c>
      <c r="L2079" s="18" t="n">
        <v>150.886316513955</v>
      </c>
      <c r="M2079" s="19" t="n">
        <v>7.862166234866E-007</v>
      </c>
      <c r="N2079" s="19" t="n">
        <v>3.70367965458598E-006</v>
      </c>
      <c r="O2079" s="6" t="str">
        <f aca="false">IF(N2079&lt;0.05,"Yes","No")</f>
        <v>Yes</v>
      </c>
      <c r="P2079" s="17" t="n">
        <v>0.645257181690676</v>
      </c>
      <c r="Q2079" s="18" t="n">
        <v>15.1080410232267</v>
      </c>
      <c r="R2079" s="19" t="n">
        <v>0.000140199018647353</v>
      </c>
      <c r="S2079" s="17" t="n">
        <v>0.0135332061869459</v>
      </c>
      <c r="T2079" s="17" t="n">
        <v>0.0149828188621474</v>
      </c>
      <c r="U2079" s="19" t="n">
        <v>0.000324640796268435</v>
      </c>
      <c r="V2079" s="17" t="n">
        <v>0.00160927080930947</v>
      </c>
      <c r="W2079" s="6" t="s">
        <v>653</v>
      </c>
      <c r="X2079" s="18" t="n">
        <v>97</v>
      </c>
      <c r="Y2079" s="17" t="n">
        <v>0.65625</v>
      </c>
      <c r="Z2079" s="17" t="n">
        <f aca="false">(G2079-E2079)/SQRT(H2079^2/D2079+F2079^2/C2079)</f>
        <v>5.15435465355428</v>
      </c>
      <c r="AA2079" s="12" t="n">
        <f aca="false">ABS(K2079-Z2079)</f>
        <v>0</v>
      </c>
    </row>
    <row r="2080" customFormat="false" ht="22.35" hidden="false" customHeight="false" outlineLevel="0" collapsed="false">
      <c r="A2080" s="18" t="n">
        <v>2475</v>
      </c>
      <c r="B2080" s="7" t="s">
        <v>576</v>
      </c>
      <c r="C2080" s="6" t="n">
        <v>48</v>
      </c>
      <c r="D2080" s="6" t="n">
        <v>144</v>
      </c>
      <c r="E2080" s="17" t="n">
        <v>0.0754471862973231</v>
      </c>
      <c r="F2080" s="17" t="n">
        <v>0.0136888034744332</v>
      </c>
      <c r="G2080" s="17" t="n">
        <v>0.0903429263521469</v>
      </c>
      <c r="H2080" s="17" t="n">
        <v>0.0253264820605815</v>
      </c>
      <c r="I2080" s="24" t="n">
        <f aca="false">G2080-E2080</f>
        <v>0.0148957400548238</v>
      </c>
      <c r="J2080" s="18" t="n">
        <f aca="false">100*(G2080-E2080)/E2080</f>
        <v>19.7432678219735</v>
      </c>
      <c r="K2080" s="17" t="n">
        <v>5.15235431348974</v>
      </c>
      <c r="L2080" s="18" t="n">
        <v>150.883476731498</v>
      </c>
      <c r="M2080" s="19" t="n">
        <v>7.93396024137539E-007</v>
      </c>
      <c r="N2080" s="19" t="n">
        <v>3.72913880696414E-006</v>
      </c>
      <c r="O2080" s="6" t="str">
        <f aca="false">IF(N2080&lt;0.05,"Yes","No")</f>
        <v>Yes</v>
      </c>
      <c r="P2080" s="17" t="n">
        <v>0.64501170268683</v>
      </c>
      <c r="Q2080" s="18" t="n">
        <v>15.096547927131</v>
      </c>
      <c r="R2080" s="19" t="n">
        <v>0.000140991591415197</v>
      </c>
      <c r="S2080" s="17" t="n">
        <v>0.0136066260021571</v>
      </c>
      <c r="T2080" s="17" t="n">
        <v>0.0148957400548237</v>
      </c>
      <c r="U2080" s="19" t="n">
        <v>0.000326135862886225</v>
      </c>
      <c r="V2080" s="17" t="n">
        <v>0.00160927080930947</v>
      </c>
      <c r="W2080" s="6" t="s">
        <v>653</v>
      </c>
      <c r="X2080" s="18" t="n">
        <v>97</v>
      </c>
      <c r="Y2080" s="17" t="n">
        <v>0.655815972222222</v>
      </c>
      <c r="Z2080" s="17" t="n">
        <f aca="false">(G2080-E2080)/SQRT(H2080^2/D2080+F2080^2/C2080)</f>
        <v>5.15235431348974</v>
      </c>
      <c r="AA2080" s="12" t="n">
        <f aca="false">ABS(K2080-Z2080)</f>
        <v>0</v>
      </c>
    </row>
    <row r="2081" customFormat="false" ht="22.35" hidden="false" customHeight="false" outlineLevel="0" collapsed="false">
      <c r="A2081" s="18" t="n">
        <v>2476</v>
      </c>
      <c r="B2081" s="7" t="s">
        <v>576</v>
      </c>
      <c r="C2081" s="6" t="n">
        <v>48</v>
      </c>
      <c r="D2081" s="6" t="n">
        <v>144</v>
      </c>
      <c r="E2081" s="17" t="n">
        <v>0.0751694764476269</v>
      </c>
      <c r="F2081" s="17" t="n">
        <v>0.0136079358386507</v>
      </c>
      <c r="G2081" s="17" t="n">
        <v>0.0900038017606776</v>
      </c>
      <c r="H2081" s="17" t="n">
        <v>0.0252073368593339</v>
      </c>
      <c r="I2081" s="24" t="n">
        <f aca="false">G2081-E2081</f>
        <v>0.0148343253130507</v>
      </c>
      <c r="J2081" s="18" t="n">
        <f aca="false">100*(G2081-E2081)/E2081</f>
        <v>19.7345066296773</v>
      </c>
      <c r="K2081" s="17" t="n">
        <v>5.1582756222726</v>
      </c>
      <c r="L2081" s="18" t="n">
        <v>151.053710597459</v>
      </c>
      <c r="M2081" s="19" t="n">
        <v>7.71485685076711E-007</v>
      </c>
      <c r="N2081" s="19" t="n">
        <v>3.65889712042025E-006</v>
      </c>
      <c r="O2081" s="6" t="str">
        <f aca="false">IF(N2081&lt;0.05,"Yes","No")</f>
        <v>Yes</v>
      </c>
      <c r="P2081" s="17" t="n">
        <v>0.645456803092344</v>
      </c>
      <c r="Q2081" s="18" t="n">
        <v>15.1173903336089</v>
      </c>
      <c r="R2081" s="19" t="n">
        <v>0.000139557625369332</v>
      </c>
      <c r="S2081" s="17" t="n">
        <v>0.013643659851421</v>
      </c>
      <c r="T2081" s="17" t="n">
        <v>0.0148343253130507</v>
      </c>
      <c r="U2081" s="19" t="n">
        <v>0.000323452098767876</v>
      </c>
      <c r="V2081" s="17" t="n">
        <v>0.00160927080930947</v>
      </c>
      <c r="W2081" s="6" t="s">
        <v>653</v>
      </c>
      <c r="X2081" s="18" t="n">
        <v>97</v>
      </c>
      <c r="Y2081" s="17" t="n">
        <v>0.65625</v>
      </c>
      <c r="Z2081" s="17" t="n">
        <f aca="false">(G2081-E2081)/SQRT(H2081^2/D2081+F2081^2/C2081)</f>
        <v>5.1582756222726</v>
      </c>
      <c r="AA2081" s="12" t="n">
        <f aca="false">ABS(K2081-Z2081)</f>
        <v>0</v>
      </c>
    </row>
    <row r="2082" customFormat="false" ht="22.35" hidden="false" customHeight="false" outlineLevel="0" collapsed="false">
      <c r="A2082" s="18" t="n">
        <v>2477</v>
      </c>
      <c r="B2082" s="7" t="s">
        <v>576</v>
      </c>
      <c r="C2082" s="6" t="n">
        <v>48</v>
      </c>
      <c r="D2082" s="6" t="n">
        <v>144</v>
      </c>
      <c r="E2082" s="17" t="n">
        <v>0.0748862496758294</v>
      </c>
      <c r="F2082" s="17" t="n">
        <v>0.0135190788588119</v>
      </c>
      <c r="G2082" s="17" t="n">
        <v>0.0896650855722664</v>
      </c>
      <c r="H2082" s="17" t="n">
        <v>0.0250746200476639</v>
      </c>
      <c r="I2082" s="24" t="n">
        <f aca="false">G2082-E2082</f>
        <v>0.0147788358964371</v>
      </c>
      <c r="J2082" s="18" t="n">
        <f aca="false">100*(G2082-E2082)/E2082</f>
        <v>19.7350461004688</v>
      </c>
      <c r="K2082" s="17" t="n">
        <v>5.16924532914798</v>
      </c>
      <c r="L2082" s="18" t="n">
        <v>151.23264294517</v>
      </c>
      <c r="M2082" s="19" t="n">
        <v>7.33105544489038E-007</v>
      </c>
      <c r="N2082" s="19" t="n">
        <v>3.48473925106667E-006</v>
      </c>
      <c r="O2082" s="6" t="str">
        <f aca="false">IF(N2082&lt;0.05,"Yes","No")</f>
        <v>Yes</v>
      </c>
      <c r="P2082" s="17" t="n">
        <v>0.646517757193487</v>
      </c>
      <c r="Q2082" s="18" t="n">
        <v>15.16712887208</v>
      </c>
      <c r="R2082" s="19" t="n">
        <v>0.000136195211714864</v>
      </c>
      <c r="S2082" s="17" t="n">
        <v>0.0137356237710351</v>
      </c>
      <c r="T2082" s="17" t="n">
        <v>0.0147788358964371</v>
      </c>
      <c r="U2082" s="19" t="n">
        <v>0.000317128720960677</v>
      </c>
      <c r="V2082" s="17" t="n">
        <v>0.00160165250658265</v>
      </c>
      <c r="W2082" s="6" t="s">
        <v>653</v>
      </c>
      <c r="X2082" s="18" t="n">
        <v>97.2</v>
      </c>
      <c r="Y2082" s="17" t="n">
        <v>0.65625</v>
      </c>
      <c r="Z2082" s="17" t="n">
        <f aca="false">(G2082-E2082)/SQRT(H2082^2/D2082+F2082^2/C2082)</f>
        <v>5.16924532914797</v>
      </c>
      <c r="AA2082" s="12" t="n">
        <f aca="false">ABS(K2082-Z2082)</f>
        <v>0</v>
      </c>
    </row>
    <row r="2083" customFormat="false" ht="22.35" hidden="false" customHeight="false" outlineLevel="0" collapsed="false">
      <c r="A2083" s="18" t="n">
        <v>2478</v>
      </c>
      <c r="B2083" s="7" t="s">
        <v>576</v>
      </c>
      <c r="C2083" s="6" t="n">
        <v>48</v>
      </c>
      <c r="D2083" s="6" t="n">
        <v>144</v>
      </c>
      <c r="E2083" s="17" t="n">
        <v>0.0746023436853042</v>
      </c>
      <c r="F2083" s="17" t="n">
        <v>0.0134434408763368</v>
      </c>
      <c r="G2083" s="17" t="n">
        <v>0.0893399253556573</v>
      </c>
      <c r="H2083" s="17" t="n">
        <v>0.0249506955496063</v>
      </c>
      <c r="I2083" s="24" t="n">
        <f aca="false">G2083-E2083</f>
        <v>0.0147375816703532</v>
      </c>
      <c r="J2083" s="18" t="n">
        <f aca="false">100*(G2083-E2083)/E2083</f>
        <v>19.7548507758964</v>
      </c>
      <c r="K2083" s="17" t="n">
        <v>5.18200157081424</v>
      </c>
      <c r="L2083" s="18" t="n">
        <v>151.324871443471</v>
      </c>
      <c r="M2083" s="19" t="n">
        <v>6.91342593712429E-007</v>
      </c>
      <c r="N2083" s="19" t="n">
        <v>3.32382331668149E-006</v>
      </c>
      <c r="O2083" s="6" t="str">
        <f aca="false">IF(N2083&lt;0.05,"Yes","No")</f>
        <v>Yes</v>
      </c>
      <c r="P2083" s="17" t="n">
        <v>0.647952239738433</v>
      </c>
      <c r="Q2083" s="18" t="n">
        <v>15.23450867222</v>
      </c>
      <c r="R2083" s="19" t="n">
        <v>0.000131771146917221</v>
      </c>
      <c r="S2083" s="17" t="n">
        <v>0.0138881183593071</v>
      </c>
      <c r="T2083" s="17" t="n">
        <v>0.0147375816703533</v>
      </c>
      <c r="U2083" s="19" t="n">
        <v>0.000308760961960339</v>
      </c>
      <c r="V2083" s="17" t="n">
        <v>0.00158707927793246</v>
      </c>
      <c r="W2083" s="6" t="s">
        <v>653</v>
      </c>
      <c r="X2083" s="18" t="n">
        <v>97.2</v>
      </c>
      <c r="Y2083" s="17" t="n">
        <v>0.656828703703704</v>
      </c>
      <c r="Z2083" s="17" t="n">
        <f aca="false">(G2083-E2083)/SQRT(H2083^2/D2083+F2083^2/C2083)</f>
        <v>5.18200157081424</v>
      </c>
      <c r="AA2083" s="12" t="n">
        <f aca="false">ABS(K2083-Z2083)</f>
        <v>0</v>
      </c>
    </row>
    <row r="2084" customFormat="false" ht="22.35" hidden="false" customHeight="false" outlineLevel="0" collapsed="false">
      <c r="A2084" s="18" t="n">
        <v>2479</v>
      </c>
      <c r="B2084" s="7" t="s">
        <v>576</v>
      </c>
      <c r="C2084" s="6" t="n">
        <v>48</v>
      </c>
      <c r="D2084" s="6" t="n">
        <v>144</v>
      </c>
      <c r="E2084" s="17" t="n">
        <v>0.0743396210923998</v>
      </c>
      <c r="F2084" s="17" t="n">
        <v>0.0133775341681808</v>
      </c>
      <c r="G2084" s="17" t="n">
        <v>0.0890229540549357</v>
      </c>
      <c r="H2084" s="17" t="n">
        <v>0.0248372159880523</v>
      </c>
      <c r="I2084" s="24" t="n">
        <f aca="false">G2084-E2084</f>
        <v>0.0146833329625359</v>
      </c>
      <c r="J2084" s="18" t="n">
        <f aca="false">100*(G2084-E2084)/E2084</f>
        <v>19.7516919601801</v>
      </c>
      <c r="K2084" s="17" t="n">
        <v>5.18737533029316</v>
      </c>
      <c r="L2084" s="18" t="n">
        <v>151.374904516286</v>
      </c>
      <c r="M2084" s="19" t="n">
        <v>6.74397655277362E-007</v>
      </c>
      <c r="N2084" s="19" t="n">
        <v>3.26538643404034E-006</v>
      </c>
      <c r="O2084" s="6" t="str">
        <f aca="false">IF(N2084&lt;0.05,"Yes","No")</f>
        <v>Yes</v>
      </c>
      <c r="P2084" s="17" t="n">
        <v>0.648536801099473</v>
      </c>
      <c r="Q2084" s="18" t="n">
        <v>15.2620092245936</v>
      </c>
      <c r="R2084" s="19" t="n">
        <v>0.000130007743217646</v>
      </c>
      <c r="S2084" s="17" t="n">
        <v>0.0141279193171168</v>
      </c>
      <c r="T2084" s="17" t="n">
        <v>0.0146833329625359</v>
      </c>
      <c r="U2084" s="19" t="n">
        <v>0.000305418370133028</v>
      </c>
      <c r="V2084" s="17" t="n">
        <v>0.00158707927793246</v>
      </c>
      <c r="W2084" s="6" t="s">
        <v>653</v>
      </c>
      <c r="X2084" s="18" t="n">
        <v>97.2</v>
      </c>
      <c r="Y2084" s="17" t="n">
        <v>0.656828703703704</v>
      </c>
      <c r="Z2084" s="17" t="n">
        <f aca="false">(G2084-E2084)/SQRT(H2084^2/D2084+F2084^2/C2084)</f>
        <v>5.18737533029316</v>
      </c>
      <c r="AA2084" s="12" t="n">
        <f aca="false">ABS(K2084-Z2084)</f>
        <v>0</v>
      </c>
    </row>
    <row r="2085" customFormat="false" ht="22.35" hidden="false" customHeight="false" outlineLevel="0" collapsed="false">
      <c r="A2085" s="18" t="n">
        <v>2480</v>
      </c>
      <c r="B2085" s="7" t="s">
        <v>576</v>
      </c>
      <c r="C2085" s="6" t="n">
        <v>48</v>
      </c>
      <c r="D2085" s="6" t="n">
        <v>144</v>
      </c>
      <c r="E2085" s="17" t="n">
        <v>0.0741142178583821</v>
      </c>
      <c r="F2085" s="17" t="n">
        <v>0.0133056978985767</v>
      </c>
      <c r="G2085" s="17" t="n">
        <v>0.0887220204152443</v>
      </c>
      <c r="H2085" s="17" t="n">
        <v>0.0247156004389517</v>
      </c>
      <c r="I2085" s="24" t="n">
        <f aca="false">G2085-E2085</f>
        <v>0.0146078025568622</v>
      </c>
      <c r="J2085" s="18" t="n">
        <f aca="false">100*(G2085-E2085)/E2085</f>
        <v>19.7098518731924</v>
      </c>
      <c r="K2085" s="17" t="n">
        <v>5.18723357718438</v>
      </c>
      <c r="L2085" s="18" t="n">
        <v>151.441757739073</v>
      </c>
      <c r="M2085" s="19" t="n">
        <v>6.74525327164925E-007</v>
      </c>
      <c r="N2085" s="19" t="n">
        <v>3.26538643404034E-006</v>
      </c>
      <c r="O2085" s="6" t="str">
        <f aca="false">IF(N2085&lt;0.05,"Yes","No")</f>
        <v>Yes</v>
      </c>
      <c r="P2085" s="17" t="n">
        <v>0.648402376826143</v>
      </c>
      <c r="Q2085" s="18" t="n">
        <v>15.2556830704666</v>
      </c>
      <c r="R2085" s="19" t="n">
        <v>0.000130411255517225</v>
      </c>
      <c r="S2085" s="17" t="n">
        <v>0.0143307464696945</v>
      </c>
      <c r="T2085" s="17" t="n">
        <v>0.0146078025568621</v>
      </c>
      <c r="U2085" s="19" t="n">
        <v>0.000306194385316295</v>
      </c>
      <c r="V2085" s="17" t="n">
        <v>0.00158707927793246</v>
      </c>
      <c r="W2085" s="6" t="s">
        <v>653</v>
      </c>
      <c r="X2085" s="18" t="n">
        <v>97.2</v>
      </c>
      <c r="Y2085" s="17" t="n">
        <v>0.657262731481482</v>
      </c>
      <c r="Z2085" s="17" t="n">
        <f aca="false">(G2085-E2085)/SQRT(H2085^2/D2085+F2085^2/C2085)</f>
        <v>5.18723357718438</v>
      </c>
      <c r="AA2085" s="12" t="n">
        <f aca="false">ABS(K2085-Z2085)</f>
        <v>0</v>
      </c>
    </row>
    <row r="2086" customFormat="false" ht="22.35" hidden="false" customHeight="false" outlineLevel="0" collapsed="false">
      <c r="A2086" s="18" t="n">
        <v>2481</v>
      </c>
      <c r="B2086" s="7" t="s">
        <v>576</v>
      </c>
      <c r="C2086" s="6" t="n">
        <v>48</v>
      </c>
      <c r="D2086" s="6" t="n">
        <v>144</v>
      </c>
      <c r="E2086" s="17" t="n">
        <v>0.0739033947853992</v>
      </c>
      <c r="F2086" s="17" t="n">
        <v>0.0132453886313267</v>
      </c>
      <c r="G2086" s="17" t="n">
        <v>0.0884346545441076</v>
      </c>
      <c r="H2086" s="17" t="n">
        <v>0.0246008612192507</v>
      </c>
      <c r="I2086" s="24" t="n">
        <f aca="false">G2086-E2086</f>
        <v>0.0145312597587084</v>
      </c>
      <c r="J2086" s="18" t="n">
        <f aca="false">100*(G2086-E2086)/E2086</f>
        <v>19.6625064395273</v>
      </c>
      <c r="K2086" s="17" t="n">
        <v>5.18385392802661</v>
      </c>
      <c r="L2086" s="18" t="n">
        <v>151.426263705556</v>
      </c>
      <c r="M2086" s="19" t="n">
        <v>6.85062485801846E-007</v>
      </c>
      <c r="N2086" s="19" t="n">
        <v>3.30118413456348E-006</v>
      </c>
      <c r="O2086" s="6" t="str">
        <f aca="false">IF(N2086&lt;0.05,"Yes","No")</f>
        <v>Yes</v>
      </c>
      <c r="P2086" s="17" t="n">
        <v>0.648006947840545</v>
      </c>
      <c r="Q2086" s="18" t="n">
        <v>15.2370813502356</v>
      </c>
      <c r="R2086" s="19" t="n">
        <v>0.000131605154361931</v>
      </c>
      <c r="S2086" s="17" t="n">
        <v>0.0144844283292002</v>
      </c>
      <c r="T2086" s="17" t="n">
        <v>0.0145312597587084</v>
      </c>
      <c r="U2086" s="19" t="n">
        <v>0.000308469213709921</v>
      </c>
      <c r="V2086" s="17" t="n">
        <v>0.00158707927793246</v>
      </c>
      <c r="W2086" s="6" t="s">
        <v>653</v>
      </c>
      <c r="X2086" s="18" t="n">
        <v>97.2</v>
      </c>
      <c r="Y2086" s="17" t="n">
        <v>0.656828703703704</v>
      </c>
      <c r="Z2086" s="17" t="n">
        <f aca="false">(G2086-E2086)/SQRT(H2086^2/D2086+F2086^2/C2086)</f>
        <v>5.18385392802661</v>
      </c>
      <c r="AA2086" s="12" t="n">
        <f aca="false">ABS(K2086-Z2086)</f>
        <v>0</v>
      </c>
    </row>
    <row r="2087" customFormat="false" ht="22.35" hidden="false" customHeight="false" outlineLevel="0" collapsed="false">
      <c r="A2087" s="18" t="n">
        <v>2482</v>
      </c>
      <c r="B2087" s="7" t="s">
        <v>576</v>
      </c>
      <c r="C2087" s="6" t="n">
        <v>48</v>
      </c>
      <c r="D2087" s="6" t="n">
        <v>144</v>
      </c>
      <c r="E2087" s="17" t="n">
        <v>0.0736987800164907</v>
      </c>
      <c r="F2087" s="17" t="n">
        <v>0.0131937045192079</v>
      </c>
      <c r="G2087" s="17" t="n">
        <v>0.0881449661743655</v>
      </c>
      <c r="H2087" s="17" t="n">
        <v>0.0244895502524246</v>
      </c>
      <c r="I2087" s="24" t="n">
        <f aca="false">G2087-E2087</f>
        <v>0.0144461861578748</v>
      </c>
      <c r="J2087" s="18" t="n">
        <f aca="false">100*(G2087-E2087)/E2087</f>
        <v>19.6016625439964</v>
      </c>
      <c r="K2087" s="17" t="n">
        <v>5.17542293210218</v>
      </c>
      <c r="L2087" s="18" t="n">
        <v>151.338410619314</v>
      </c>
      <c r="M2087" s="19" t="n">
        <v>7.1228827602275E-007</v>
      </c>
      <c r="N2087" s="19" t="n">
        <v>3.40117651800863E-006</v>
      </c>
      <c r="O2087" s="6" t="str">
        <f aca="false">IF(N2087&lt;0.05,"Yes","No")</f>
        <v>Yes</v>
      </c>
      <c r="P2087" s="17" t="n">
        <v>0.64710606350045</v>
      </c>
      <c r="Q2087" s="18" t="n">
        <v>15.1947444394194</v>
      </c>
      <c r="R2087" s="19" t="n">
        <v>0.000134364030074453</v>
      </c>
      <c r="S2087" s="17" t="n">
        <v>0.0148019399361851</v>
      </c>
      <c r="T2087" s="17" t="n">
        <v>0.0144461861578748</v>
      </c>
      <c r="U2087" s="19" t="n">
        <v>0.000313707693566631</v>
      </c>
      <c r="V2087" s="17" t="n">
        <v>0.00159496644923645</v>
      </c>
      <c r="W2087" s="6" t="s">
        <v>653</v>
      </c>
      <c r="X2087" s="18" t="n">
        <v>97.2</v>
      </c>
      <c r="Y2087" s="17" t="n">
        <v>0.65697337962963</v>
      </c>
      <c r="Z2087" s="17" t="n">
        <f aca="false">(G2087-E2087)/SQRT(H2087^2/D2087+F2087^2/C2087)</f>
        <v>5.17542293210218</v>
      </c>
      <c r="AA2087" s="12" t="n">
        <f aca="false">ABS(K2087-Z2087)</f>
        <v>0</v>
      </c>
    </row>
    <row r="2088" customFormat="false" ht="22.35" hidden="false" customHeight="false" outlineLevel="0" collapsed="false">
      <c r="A2088" s="18" t="n">
        <v>2483</v>
      </c>
      <c r="B2088" s="7" t="s">
        <v>576</v>
      </c>
      <c r="C2088" s="6" t="n">
        <v>48</v>
      </c>
      <c r="D2088" s="6" t="n">
        <v>144</v>
      </c>
      <c r="E2088" s="17" t="n">
        <v>0.0734855602279789</v>
      </c>
      <c r="F2088" s="17" t="n">
        <v>0.0131250535372341</v>
      </c>
      <c r="G2088" s="17" t="n">
        <v>0.0878674479184189</v>
      </c>
      <c r="H2088" s="17" t="n">
        <v>0.024388480292433</v>
      </c>
      <c r="I2088" s="24" t="n">
        <f aca="false">G2088-E2088</f>
        <v>0.01438188769044</v>
      </c>
      <c r="J2088" s="18" t="n">
        <f aca="false">100*(G2088-E2088)/E2088</f>
        <v>19.5710390528727</v>
      </c>
      <c r="K2088" s="17" t="n">
        <v>5.17634308268096</v>
      </c>
      <c r="L2088" s="18" t="n">
        <v>151.490318111584</v>
      </c>
      <c r="M2088" s="19" t="n">
        <v>7.08582709587133E-007</v>
      </c>
      <c r="N2088" s="19" t="n">
        <v>3.39118968756849E-006</v>
      </c>
      <c r="O2088" s="6" t="str">
        <f aca="false">IF(N2088&lt;0.05,"Yes","No")</f>
        <v>Yes</v>
      </c>
      <c r="P2088" s="17" t="n">
        <v>0.646956502112456</v>
      </c>
      <c r="Q2088" s="18" t="n">
        <v>15.1877215274819</v>
      </c>
      <c r="R2088" s="19" t="n">
        <v>0.00013482733076434</v>
      </c>
      <c r="S2088" s="17" t="n">
        <v>0.014926099321322</v>
      </c>
      <c r="T2088" s="17" t="n">
        <v>0.0143818876904401</v>
      </c>
      <c r="U2088" s="19" t="n">
        <v>0.000314592109208724</v>
      </c>
      <c r="V2088" s="17" t="n">
        <v>0.00159496644923645</v>
      </c>
      <c r="W2088" s="6" t="s">
        <v>653</v>
      </c>
      <c r="X2088" s="18" t="n">
        <v>97.2</v>
      </c>
      <c r="Y2088" s="17" t="n">
        <v>0.656684027777778</v>
      </c>
      <c r="Z2088" s="17" t="n">
        <f aca="false">(G2088-E2088)/SQRT(H2088^2/D2088+F2088^2/C2088)</f>
        <v>5.17634308268096</v>
      </c>
      <c r="AA2088" s="12" t="n">
        <f aca="false">ABS(K2088-Z2088)</f>
        <v>0</v>
      </c>
    </row>
    <row r="2089" customFormat="false" ht="22.35" hidden="false" customHeight="false" outlineLevel="0" collapsed="false">
      <c r="A2089" s="18" t="n">
        <v>2484</v>
      </c>
      <c r="B2089" s="7" t="s">
        <v>576</v>
      </c>
      <c r="C2089" s="6" t="n">
        <v>48</v>
      </c>
      <c r="D2089" s="6" t="n">
        <v>144</v>
      </c>
      <c r="E2089" s="17" t="n">
        <v>0.073260393028182</v>
      </c>
      <c r="F2089" s="17" t="n">
        <v>0.0130582000097861</v>
      </c>
      <c r="G2089" s="17" t="n">
        <v>0.0876022352328248</v>
      </c>
      <c r="H2089" s="17" t="n">
        <v>0.0242967933024924</v>
      </c>
      <c r="I2089" s="24" t="n">
        <f aca="false">G2089-E2089</f>
        <v>0.0143418422046428</v>
      </c>
      <c r="J2089" s="18" t="n">
        <f aca="false">100*(G2089-E2089)/E2089</f>
        <v>19.5765291610239</v>
      </c>
      <c r="K2089" s="17" t="n">
        <v>5.18463588929288</v>
      </c>
      <c r="L2089" s="18" t="n">
        <v>151.678450220554</v>
      </c>
      <c r="M2089" s="19" t="n">
        <v>6.81456483923282E-007</v>
      </c>
      <c r="N2089" s="19" t="n">
        <v>3.29135648901797E-006</v>
      </c>
      <c r="O2089" s="6" t="str">
        <f aca="false">IF(N2089&lt;0.05,"Yes","No")</f>
        <v>Yes</v>
      </c>
      <c r="P2089" s="17" t="n">
        <v>0.647665005168351</v>
      </c>
      <c r="Q2089" s="18" t="n">
        <v>15.2210048755625</v>
      </c>
      <c r="R2089" s="19" t="n">
        <v>0.000132645927034917</v>
      </c>
      <c r="S2089" s="17" t="n">
        <v>0.0148561070689601</v>
      </c>
      <c r="T2089" s="17" t="n">
        <v>0.0143418422046428</v>
      </c>
      <c r="U2089" s="19" t="n">
        <v>0.000310466246182885</v>
      </c>
      <c r="V2089" s="17" t="n">
        <v>0.00158707927793246</v>
      </c>
      <c r="W2089" s="6" t="s">
        <v>653</v>
      </c>
      <c r="X2089" s="18" t="n">
        <v>97.2</v>
      </c>
      <c r="Y2089" s="17" t="n">
        <v>0.65625</v>
      </c>
      <c r="Z2089" s="17" t="n">
        <f aca="false">(G2089-E2089)/SQRT(H2089^2/D2089+F2089^2/C2089)</f>
        <v>5.18463588929288</v>
      </c>
      <c r="AA2089" s="12" t="n">
        <f aca="false">ABS(K2089-Z2089)</f>
        <v>0</v>
      </c>
    </row>
    <row r="2090" customFormat="false" ht="22.35" hidden="false" customHeight="false" outlineLevel="0" collapsed="false">
      <c r="A2090" s="18" t="n">
        <v>2485</v>
      </c>
      <c r="B2090" s="7" t="s">
        <v>576</v>
      </c>
      <c r="C2090" s="6" t="n">
        <v>48</v>
      </c>
      <c r="D2090" s="6" t="n">
        <v>144</v>
      </c>
      <c r="E2090" s="17" t="n">
        <v>0.0730437442436124</v>
      </c>
      <c r="F2090" s="17" t="n">
        <v>0.0129970767478965</v>
      </c>
      <c r="G2090" s="17" t="n">
        <v>0.087329675873776</v>
      </c>
      <c r="H2090" s="17" t="n">
        <v>0.0241948605315724</v>
      </c>
      <c r="I2090" s="24" t="n">
        <f aca="false">G2090-E2090</f>
        <v>0.0142859316301635</v>
      </c>
      <c r="J2090" s="18" t="n">
        <f aca="false">100*(G2090-E2090)/E2090</f>
        <v>19.5580494648764</v>
      </c>
      <c r="K2090" s="17" t="n">
        <v>5.18735567007323</v>
      </c>
      <c r="L2090" s="18" t="n">
        <v>151.746878771661</v>
      </c>
      <c r="M2090" s="19" t="n">
        <v>6.72749971337926E-007</v>
      </c>
      <c r="N2090" s="19" t="n">
        <v>3.26538643404034E-006</v>
      </c>
      <c r="O2090" s="6" t="str">
        <f aca="false">IF(N2090&lt;0.05,"Yes","No")</f>
        <v>Yes</v>
      </c>
      <c r="P2090" s="17" t="n">
        <v>0.64788548584045</v>
      </c>
      <c r="Q2090" s="18" t="n">
        <v>15.2313698283666</v>
      </c>
      <c r="R2090" s="19" t="n">
        <v>0.00013197395754906</v>
      </c>
      <c r="S2090" s="17" t="n">
        <v>0.014784977375296</v>
      </c>
      <c r="T2090" s="17" t="n">
        <v>0.0142859316301636</v>
      </c>
      <c r="U2090" s="19" t="n">
        <v>0.000309201262976802</v>
      </c>
      <c r="V2090" s="17" t="n">
        <v>0.00158707927793246</v>
      </c>
      <c r="W2090" s="6" t="s">
        <v>653</v>
      </c>
      <c r="X2090" s="18" t="n">
        <v>97.2</v>
      </c>
      <c r="Y2090" s="17" t="n">
        <v>0.656539351851852</v>
      </c>
      <c r="Z2090" s="17" t="n">
        <f aca="false">(G2090-E2090)/SQRT(H2090^2/D2090+F2090^2/C2090)</f>
        <v>5.18735567007323</v>
      </c>
      <c r="AA2090" s="12" t="n">
        <f aca="false">ABS(K2090-Z2090)</f>
        <v>0</v>
      </c>
    </row>
    <row r="2091" customFormat="false" ht="22.35" hidden="false" customHeight="false" outlineLevel="0" collapsed="false">
      <c r="A2091" s="18" t="n">
        <v>2486</v>
      </c>
      <c r="B2091" s="7" t="s">
        <v>576</v>
      </c>
      <c r="C2091" s="6" t="n">
        <v>48</v>
      </c>
      <c r="D2091" s="6" t="n">
        <v>144</v>
      </c>
      <c r="E2091" s="17" t="n">
        <v>0.0728443428632562</v>
      </c>
      <c r="F2091" s="17" t="n">
        <v>0.012932946835332</v>
      </c>
      <c r="G2091" s="17" t="n">
        <v>0.0870660959260055</v>
      </c>
      <c r="H2091" s="17" t="n">
        <v>0.0240925080829391</v>
      </c>
      <c r="I2091" s="24" t="n">
        <f aca="false">G2091-E2091</f>
        <v>0.0142217530627493</v>
      </c>
      <c r="J2091" s="18" t="n">
        <f aca="false">100*(G2091-E2091)/E2091</f>
        <v>19.5234832297773</v>
      </c>
      <c r="K2091" s="17" t="n">
        <v>5.18769143625532</v>
      </c>
      <c r="L2091" s="18" t="n">
        <v>151.84605741103</v>
      </c>
      <c r="M2091" s="19" t="n">
        <v>6.71268382981476E-007</v>
      </c>
      <c r="N2091" s="19" t="n">
        <v>3.26538643404034E-006</v>
      </c>
      <c r="O2091" s="6" t="str">
        <f aca="false">IF(N2091&lt;0.05,"Yes","No")</f>
        <v>Yes</v>
      </c>
      <c r="P2091" s="17" t="n">
        <v>0.647754608055118</v>
      </c>
      <c r="Q2091" s="18" t="n">
        <v>15.2252167453034</v>
      </c>
      <c r="R2091" s="19" t="n">
        <v>0.000132372449042937</v>
      </c>
      <c r="S2091" s="17" t="n">
        <v>0.0146178105846235</v>
      </c>
      <c r="T2091" s="17" t="n">
        <v>0.0142217530627493</v>
      </c>
      <c r="U2091" s="19" t="n">
        <v>0.000309969104911936</v>
      </c>
      <c r="V2091" s="17" t="n">
        <v>0.00158707927793246</v>
      </c>
      <c r="W2091" s="6" t="s">
        <v>653</v>
      </c>
      <c r="X2091" s="18" t="n">
        <v>97.2</v>
      </c>
      <c r="Y2091" s="17" t="n">
        <v>0.656684027777778</v>
      </c>
      <c r="Z2091" s="17" t="n">
        <f aca="false">(G2091-E2091)/SQRT(H2091^2/D2091+F2091^2/C2091)</f>
        <v>5.18769143625532</v>
      </c>
      <c r="AA2091" s="12" t="n">
        <f aca="false">ABS(K2091-Z2091)</f>
        <v>0</v>
      </c>
    </row>
    <row r="2092" customFormat="false" ht="22.35" hidden="false" customHeight="false" outlineLevel="0" collapsed="false">
      <c r="A2092" s="18" t="n">
        <v>2487</v>
      </c>
      <c r="B2092" s="7" t="s">
        <v>576</v>
      </c>
      <c r="C2092" s="6" t="n">
        <v>48</v>
      </c>
      <c r="D2092" s="6" t="n">
        <v>144</v>
      </c>
      <c r="E2092" s="17" t="n">
        <v>0.0726473121170852</v>
      </c>
      <c r="F2092" s="17" t="n">
        <v>0.0128715196490712</v>
      </c>
      <c r="G2092" s="17" t="n">
        <v>0.0868285702998509</v>
      </c>
      <c r="H2092" s="17" t="n">
        <v>0.0239969274575785</v>
      </c>
      <c r="I2092" s="24" t="n">
        <f aca="false">G2092-E2092</f>
        <v>0.0141812581827657</v>
      </c>
      <c r="J2092" s="18" t="n">
        <f aca="false">100*(G2092-E2092)/E2092</f>
        <v>19.5206921901114</v>
      </c>
      <c r="K2092" s="17" t="n">
        <v>5.1954158791623</v>
      </c>
      <c r="L2092" s="18" t="n">
        <v>151.956236370118</v>
      </c>
      <c r="M2092" s="19" t="n">
        <v>6.4754592796732E-007</v>
      </c>
      <c r="N2092" s="19" t="n">
        <v>3.17790692364266E-006</v>
      </c>
      <c r="O2092" s="6" t="str">
        <f aca="false">IF(N2092&lt;0.05,"Yes","No")</f>
        <v>Yes</v>
      </c>
      <c r="P2092" s="17" t="n">
        <v>0.648526940971887</v>
      </c>
      <c r="Q2092" s="18" t="n">
        <v>15.2615451515789</v>
      </c>
      <c r="R2092" s="19" t="n">
        <v>0.000130037300818864</v>
      </c>
      <c r="S2092" s="17" t="n">
        <v>0.0143487463692575</v>
      </c>
      <c r="T2092" s="17" t="n">
        <v>0.0141812581827657</v>
      </c>
      <c r="U2092" s="19" t="n">
        <v>0.000305543310920501</v>
      </c>
      <c r="V2092" s="17" t="n">
        <v>0.00158707927793246</v>
      </c>
      <c r="W2092" s="6" t="s">
        <v>653</v>
      </c>
      <c r="X2092" s="18" t="n">
        <v>97.2</v>
      </c>
      <c r="Y2092" s="17" t="n">
        <v>0.657552083333333</v>
      </c>
      <c r="Z2092" s="17" t="n">
        <f aca="false">(G2092-E2092)/SQRT(H2092^2/D2092+F2092^2/C2092)</f>
        <v>5.19541587916231</v>
      </c>
      <c r="AA2092" s="12" t="n">
        <f aca="false">ABS(K2092-Z2092)</f>
        <v>0</v>
      </c>
    </row>
    <row r="2093" customFormat="false" ht="22.35" hidden="false" customHeight="false" outlineLevel="0" collapsed="false">
      <c r="A2093" s="18" t="n">
        <v>2488</v>
      </c>
      <c r="B2093" s="7" t="s">
        <v>576</v>
      </c>
      <c r="C2093" s="6" t="n">
        <v>48</v>
      </c>
      <c r="D2093" s="6" t="n">
        <v>144</v>
      </c>
      <c r="E2093" s="17" t="n">
        <v>0.0724471323580171</v>
      </c>
      <c r="F2093" s="17" t="n">
        <v>0.0128096873967591</v>
      </c>
      <c r="G2093" s="17" t="n">
        <v>0.0865795356549185</v>
      </c>
      <c r="H2093" s="17" t="n">
        <v>0.0238921704396932</v>
      </c>
      <c r="I2093" s="24" t="n">
        <f aca="false">G2093-E2093</f>
        <v>0.0141324032969014</v>
      </c>
      <c r="J2093" s="18" t="n">
        <f aca="false">100*(G2093-E2093)/E2093</f>
        <v>19.5071948839359</v>
      </c>
      <c r="K2093" s="17" t="n">
        <v>5.20127950798923</v>
      </c>
      <c r="L2093" s="18" t="n">
        <v>152.017956866569</v>
      </c>
      <c r="M2093" s="19" t="n">
        <v>6.30177181003317E-007</v>
      </c>
      <c r="N2093" s="19" t="n">
        <v>3.11529942891287E-006</v>
      </c>
      <c r="O2093" s="6" t="str">
        <f aca="false">IF(N2093&lt;0.05,"Yes","No")</f>
        <v>Yes</v>
      </c>
      <c r="P2093" s="17" t="n">
        <v>0.649151151176541</v>
      </c>
      <c r="Q2093" s="18" t="n">
        <v>15.2909379068473</v>
      </c>
      <c r="R2093" s="19" t="n">
        <v>0.000128178645526673</v>
      </c>
      <c r="S2093" s="17" t="n">
        <v>0.014215527493333</v>
      </c>
      <c r="T2093" s="17" t="n">
        <v>0.0141324032969014</v>
      </c>
      <c r="U2093" s="19" t="n">
        <v>0.000302015389097211</v>
      </c>
      <c r="V2093" s="17" t="n">
        <v>0.00158707927793246</v>
      </c>
      <c r="W2093" s="6" t="s">
        <v>653</v>
      </c>
      <c r="X2093" s="18" t="n">
        <v>97.2</v>
      </c>
      <c r="Y2093" s="17" t="n">
        <v>0.657407407407407</v>
      </c>
      <c r="Z2093" s="17" t="n">
        <f aca="false">(G2093-E2093)/SQRT(H2093^2/D2093+F2093^2/C2093)</f>
        <v>5.20127950798923</v>
      </c>
      <c r="AA2093" s="12" t="n">
        <f aca="false">ABS(K2093-Z2093)</f>
        <v>0</v>
      </c>
    </row>
    <row r="2094" customFormat="false" ht="22.35" hidden="false" customHeight="false" outlineLevel="0" collapsed="false">
      <c r="A2094" s="18" t="n">
        <v>2489</v>
      </c>
      <c r="B2094" s="7" t="s">
        <v>576</v>
      </c>
      <c r="C2094" s="6" t="n">
        <v>48</v>
      </c>
      <c r="D2094" s="6" t="n">
        <v>144</v>
      </c>
      <c r="E2094" s="17" t="n">
        <v>0.0722586989652848</v>
      </c>
      <c r="F2094" s="17" t="n">
        <v>0.0127612555947442</v>
      </c>
      <c r="G2094" s="17" t="n">
        <v>0.0863309706173217</v>
      </c>
      <c r="H2094" s="17" t="n">
        <v>0.0237870664784784</v>
      </c>
      <c r="I2094" s="24" t="n">
        <f aca="false">G2094-E2094</f>
        <v>0.0140722716520369</v>
      </c>
      <c r="J2094" s="18" t="n">
        <f aca="false">100*(G2094-E2094)/E2094</f>
        <v>19.4748478087013</v>
      </c>
      <c r="K2094" s="17" t="n">
        <v>5.20053738168155</v>
      </c>
      <c r="L2094" s="18" t="n">
        <v>151.930952106901</v>
      </c>
      <c r="M2094" s="19" t="n">
        <v>6.3269302065747E-007</v>
      </c>
      <c r="N2094" s="19" t="n">
        <v>3.12039445164635E-006</v>
      </c>
      <c r="O2094" s="6" t="str">
        <f aca="false">IF(N2094&lt;0.05,"Yes","No")</f>
        <v>Yes</v>
      </c>
      <c r="P2094" s="17" t="n">
        <v>0.649210375860462</v>
      </c>
      <c r="Q2094" s="18" t="n">
        <v>15.2937281422912</v>
      </c>
      <c r="R2094" s="19" t="n">
        <v>0.000128003614196025</v>
      </c>
      <c r="S2094" s="17" t="n">
        <v>0.0144534364744974</v>
      </c>
      <c r="T2094" s="17" t="n">
        <v>0.0140722716520368</v>
      </c>
      <c r="U2094" s="19" t="n">
        <v>0.000301690714728066</v>
      </c>
      <c r="V2094" s="17" t="n">
        <v>0.00158707927793246</v>
      </c>
      <c r="W2094" s="6" t="s">
        <v>653</v>
      </c>
      <c r="X2094" s="18" t="n">
        <v>97.2</v>
      </c>
      <c r="Y2094" s="17" t="n">
        <v>0.657262731481482</v>
      </c>
      <c r="Z2094" s="17" t="n">
        <f aca="false">(G2094-E2094)/SQRT(H2094^2/D2094+F2094^2/C2094)</f>
        <v>5.20053738168155</v>
      </c>
      <c r="AA2094" s="12" t="n">
        <f aca="false">ABS(K2094-Z2094)</f>
        <v>0</v>
      </c>
    </row>
    <row r="2095" customFormat="false" ht="22.35" hidden="false" customHeight="false" outlineLevel="0" collapsed="false">
      <c r="A2095" s="18" t="n">
        <v>2490</v>
      </c>
      <c r="B2095" s="7" t="s">
        <v>576</v>
      </c>
      <c r="C2095" s="6" t="n">
        <v>48</v>
      </c>
      <c r="D2095" s="6" t="n">
        <v>144</v>
      </c>
      <c r="E2095" s="17" t="n">
        <v>0.0720514676671613</v>
      </c>
      <c r="F2095" s="17" t="n">
        <v>0.0127093308997743</v>
      </c>
      <c r="G2095" s="17" t="n">
        <v>0.0861036088869527</v>
      </c>
      <c r="H2095" s="17" t="n">
        <v>0.0237045606257811</v>
      </c>
      <c r="I2095" s="24" t="n">
        <f aca="false">G2095-E2095</f>
        <v>0.0140521412197914</v>
      </c>
      <c r="J2095" s="18" t="n">
        <f aca="false">100*(G2095-E2095)/E2095</f>
        <v>19.5029215569969</v>
      </c>
      <c r="K2095" s="17" t="n">
        <v>5.21262803321526</v>
      </c>
      <c r="L2095" s="18" t="n">
        <v>152.015423952397</v>
      </c>
      <c r="M2095" s="19" t="n">
        <v>5.98338899065013E-007</v>
      </c>
      <c r="N2095" s="19" t="n">
        <v>2.97189131663261E-006</v>
      </c>
      <c r="O2095" s="6" t="str">
        <f aca="false">IF(N2095&lt;0.05,"Yes","No")</f>
        <v>Yes</v>
      </c>
      <c r="P2095" s="17" t="n">
        <v>0.650571945779452</v>
      </c>
      <c r="Q2095" s="18" t="n">
        <v>15.3579455892101</v>
      </c>
      <c r="R2095" s="19" t="n">
        <v>0.000124041715940024</v>
      </c>
      <c r="S2095" s="17" t="n">
        <v>0.0145561364488334</v>
      </c>
      <c r="T2095" s="17" t="n">
        <v>0.0140521412197914</v>
      </c>
      <c r="U2095" s="19" t="n">
        <v>0.000294118152961963</v>
      </c>
      <c r="V2095" s="17" t="n">
        <v>0.00156898703397779</v>
      </c>
      <c r="W2095" s="6" t="s">
        <v>653</v>
      </c>
      <c r="X2095" s="18" t="n">
        <v>97.2</v>
      </c>
      <c r="Y2095" s="17" t="n">
        <v>0.658275462962963</v>
      </c>
      <c r="Z2095" s="17" t="n">
        <f aca="false">(G2095-E2095)/SQRT(H2095^2/D2095+F2095^2/C2095)</f>
        <v>5.21262803321526</v>
      </c>
      <c r="AA2095" s="12" t="n">
        <f aca="false">ABS(K2095-Z2095)</f>
        <v>0</v>
      </c>
    </row>
    <row r="2096" customFormat="false" ht="22.35" hidden="false" customHeight="false" outlineLevel="0" collapsed="false">
      <c r="A2096" s="18" t="n">
        <v>2491</v>
      </c>
      <c r="B2096" s="7" t="s">
        <v>576</v>
      </c>
      <c r="C2096" s="6" t="n">
        <v>48</v>
      </c>
      <c r="D2096" s="6" t="n">
        <v>144</v>
      </c>
      <c r="E2096" s="17" t="n">
        <v>0.0718394034171339</v>
      </c>
      <c r="F2096" s="17" t="n">
        <v>0.012641007757695</v>
      </c>
      <c r="G2096" s="17" t="n">
        <v>0.0858712518708436</v>
      </c>
      <c r="H2096" s="17" t="n">
        <v>0.0236191418175891</v>
      </c>
      <c r="I2096" s="24" t="n">
        <f aca="false">G2096-E2096</f>
        <v>0.0140318484537097</v>
      </c>
      <c r="J2096" s="18" t="n">
        <f aca="false">100*(G2096-E2096)/E2096</f>
        <v>19.5322452390564</v>
      </c>
      <c r="K2096" s="17" t="n">
        <v>5.22822898009915</v>
      </c>
      <c r="L2096" s="18" t="n">
        <v>152.26477222249</v>
      </c>
      <c r="M2096" s="19" t="n">
        <v>5.56135378859844E-007</v>
      </c>
      <c r="N2096" s="19" t="n">
        <v>2.77539294770673E-006</v>
      </c>
      <c r="O2096" s="6" t="str">
        <f aca="false">IF(N2096&lt;0.05,"Yes","No")</f>
        <v>Yes</v>
      </c>
      <c r="P2096" s="17" t="n">
        <v>0.652081898800868</v>
      </c>
      <c r="Q2096" s="18" t="n">
        <v>15.4293187487667</v>
      </c>
      <c r="R2096" s="19" t="n">
        <v>0.000119784369532036</v>
      </c>
      <c r="S2096" s="17" t="n">
        <v>0.0142105952397736</v>
      </c>
      <c r="T2096" s="17" t="n">
        <v>0.0140318484537096</v>
      </c>
      <c r="U2096" s="19" t="n">
        <v>0.000285938864114877</v>
      </c>
      <c r="V2096" s="17" t="n">
        <v>0.00154436389075927</v>
      </c>
      <c r="W2096" s="6" t="s">
        <v>653</v>
      </c>
      <c r="X2096" s="18" t="n">
        <v>97.3</v>
      </c>
      <c r="Y2096" s="17" t="n">
        <v>0.658998842592593</v>
      </c>
      <c r="Z2096" s="17" t="n">
        <f aca="false">(G2096-E2096)/SQRT(H2096^2/D2096+F2096^2/C2096)</f>
        <v>5.22822898009915</v>
      </c>
      <c r="AA2096" s="12" t="n">
        <f aca="false">ABS(K2096-Z2096)</f>
        <v>0</v>
      </c>
    </row>
    <row r="2097" customFormat="false" ht="22.35" hidden="false" customHeight="false" outlineLevel="0" collapsed="false">
      <c r="A2097" s="18" t="n">
        <v>2492</v>
      </c>
      <c r="B2097" s="7" t="s">
        <v>576</v>
      </c>
      <c r="C2097" s="6" t="n">
        <v>48</v>
      </c>
      <c r="D2097" s="6" t="n">
        <v>144</v>
      </c>
      <c r="E2097" s="17" t="n">
        <v>0.0716583016199163</v>
      </c>
      <c r="F2097" s="17" t="n">
        <v>0.0125928713413133</v>
      </c>
      <c r="G2097" s="17" t="n">
        <v>0.0856494286477014</v>
      </c>
      <c r="H2097" s="17" t="n">
        <v>0.0235304139327174</v>
      </c>
      <c r="I2097" s="24" t="n">
        <f aca="false">G2097-E2097</f>
        <v>0.013991127027785</v>
      </c>
      <c r="J2097" s="18" t="n">
        <f aca="false">100*(G2097-E2097)/E2097</f>
        <v>19.5247817928976</v>
      </c>
      <c r="K2097" s="17" t="n">
        <v>5.2328381957379</v>
      </c>
      <c r="L2097" s="18" t="n">
        <v>152.271987031071</v>
      </c>
      <c r="M2097" s="19" t="n">
        <v>5.44480620072009E-007</v>
      </c>
      <c r="N2097" s="19" t="n">
        <v>2.72369948278879E-006</v>
      </c>
      <c r="O2097" s="6" t="str">
        <f aca="false">IF(N2097&lt;0.05,"Yes","No")</f>
        <v>Yes</v>
      </c>
      <c r="P2097" s="17" t="n">
        <v>0.652644122927129</v>
      </c>
      <c r="Q2097" s="18" t="n">
        <v>15.4559364939939</v>
      </c>
      <c r="R2097" s="19" t="n">
        <v>0.000118234936440959</v>
      </c>
      <c r="S2097" s="17" t="n">
        <v>0.014057507938184</v>
      </c>
      <c r="T2097" s="17" t="n">
        <v>0.0139911270277851</v>
      </c>
      <c r="U2097" s="19" t="n">
        <v>0.000282956878318448</v>
      </c>
      <c r="V2097" s="17" t="n">
        <v>0.00154013575478513</v>
      </c>
      <c r="W2097" s="6" t="s">
        <v>653</v>
      </c>
      <c r="X2097" s="18" t="n">
        <v>97.3</v>
      </c>
      <c r="Y2097" s="17" t="n">
        <v>0.66015625</v>
      </c>
      <c r="Z2097" s="17" t="n">
        <f aca="false">(G2097-E2097)/SQRT(H2097^2/D2097+F2097^2/C2097)</f>
        <v>5.2328381957379</v>
      </c>
      <c r="AA2097" s="12" t="n">
        <f aca="false">ABS(K2097-Z2097)</f>
        <v>0</v>
      </c>
    </row>
    <row r="2098" customFormat="false" ht="22.35" hidden="false" customHeight="false" outlineLevel="0" collapsed="false">
      <c r="A2098" s="18" t="n">
        <v>2493</v>
      </c>
      <c r="B2098" s="7" t="s">
        <v>576</v>
      </c>
      <c r="C2098" s="6" t="n">
        <v>48</v>
      </c>
      <c r="D2098" s="6" t="n">
        <v>144</v>
      </c>
      <c r="E2098" s="17" t="n">
        <v>0.0714857309228844</v>
      </c>
      <c r="F2098" s="17" t="n">
        <v>0.0125515412753485</v>
      </c>
      <c r="G2098" s="17" t="n">
        <v>0.0854462804721185</v>
      </c>
      <c r="H2098" s="17" t="n">
        <v>0.0234553629551704</v>
      </c>
      <c r="I2098" s="24" t="n">
        <f aca="false">G2098-E2098</f>
        <v>0.0139605495492341</v>
      </c>
      <c r="J2098" s="18" t="n">
        <f aca="false">100*(G2098-E2098)/E2098</f>
        <v>19.5291415069871</v>
      </c>
      <c r="K2098" s="17" t="n">
        <v>5.23833360271552</v>
      </c>
      <c r="L2098" s="18" t="n">
        <v>152.284974923252</v>
      </c>
      <c r="M2098" s="19" t="n">
        <v>5.30879158176928E-007</v>
      </c>
      <c r="N2098" s="19" t="n">
        <v>2.67476525498735E-006</v>
      </c>
      <c r="O2098" s="6" t="str">
        <f aca="false">IF(N2098&lt;0.05,"Yes","No")</f>
        <v>Yes</v>
      </c>
      <c r="P2098" s="17" t="n">
        <v>0.653306715531088</v>
      </c>
      <c r="Q2098" s="18" t="n">
        <v>15.4873354981259</v>
      </c>
      <c r="R2098" s="19" t="n">
        <v>0.000116433349070612</v>
      </c>
      <c r="S2098" s="17" t="n">
        <v>0.0141663395651509</v>
      </c>
      <c r="T2098" s="17" t="n">
        <v>0.0139605495492341</v>
      </c>
      <c r="U2098" s="19" t="n">
        <v>0.000279478492022475</v>
      </c>
      <c r="V2098" s="17" t="n">
        <v>0.00152912581182089</v>
      </c>
      <c r="W2098" s="6" t="s">
        <v>653</v>
      </c>
      <c r="X2098" s="18" t="n">
        <v>97.3</v>
      </c>
      <c r="Y2098" s="17" t="n">
        <v>0.660445601851852</v>
      </c>
      <c r="Z2098" s="17" t="n">
        <f aca="false">(G2098-E2098)/SQRT(H2098^2/D2098+F2098^2/C2098)</f>
        <v>5.23833360271552</v>
      </c>
      <c r="AA2098" s="12" t="n">
        <f aca="false">ABS(K2098-Z2098)</f>
        <v>0</v>
      </c>
    </row>
    <row r="2099" customFormat="false" ht="22.35" hidden="false" customHeight="false" outlineLevel="0" collapsed="false">
      <c r="A2099" s="18" t="n">
        <v>2494</v>
      </c>
      <c r="B2099" s="7" t="s">
        <v>576</v>
      </c>
      <c r="C2099" s="6" t="n">
        <v>48</v>
      </c>
      <c r="D2099" s="6" t="n">
        <v>144</v>
      </c>
      <c r="E2099" s="17" t="n">
        <v>0.0713136192773365</v>
      </c>
      <c r="F2099" s="17" t="n">
        <v>0.0124969787859395</v>
      </c>
      <c r="G2099" s="17" t="n">
        <v>0.0852376104401494</v>
      </c>
      <c r="H2099" s="17" t="n">
        <v>0.0233774268657972</v>
      </c>
      <c r="I2099" s="24" t="n">
        <f aca="false">G2099-E2099</f>
        <v>0.0139239911628129</v>
      </c>
      <c r="J2099" s="18" t="n">
        <f aca="false">100*(G2099-E2099)/E2099</f>
        <v>19.5250098142725</v>
      </c>
      <c r="K2099" s="17" t="n">
        <v>5.24452398245323</v>
      </c>
      <c r="L2099" s="18" t="n">
        <v>152.428852251573</v>
      </c>
      <c r="M2099" s="19" t="n">
        <v>5.1548589710499E-007</v>
      </c>
      <c r="N2099" s="19" t="n">
        <v>2.60345161013842E-006</v>
      </c>
      <c r="O2099" s="6" t="str">
        <f aca="false">IF(N2099&lt;0.05,"Yes","No")</f>
        <v>Yes</v>
      </c>
      <c r="P2099" s="17" t="n">
        <v>0.653825985082139</v>
      </c>
      <c r="Q2099" s="18" t="n">
        <v>15.5119649642637</v>
      </c>
      <c r="R2099" s="19" t="n">
        <v>0.000115039725392322</v>
      </c>
      <c r="S2099" s="17" t="n">
        <v>0.0140548446572108</v>
      </c>
      <c r="T2099" s="17" t="n">
        <v>0.0139239911628128</v>
      </c>
      <c r="U2099" s="19" t="n">
        <v>0.000276783338081617</v>
      </c>
      <c r="V2099" s="17" t="n">
        <v>0.00152630391944745</v>
      </c>
      <c r="W2099" s="6" t="s">
        <v>653</v>
      </c>
      <c r="X2099" s="18" t="n">
        <v>97.4</v>
      </c>
      <c r="Y2099" s="17" t="n">
        <v>0.660011574074074</v>
      </c>
      <c r="Z2099" s="17" t="n">
        <f aca="false">(G2099-E2099)/SQRT(H2099^2/D2099+F2099^2/C2099)</f>
        <v>5.24452398245323</v>
      </c>
      <c r="AA2099" s="12" t="n">
        <f aca="false">ABS(K2099-Z2099)</f>
        <v>0</v>
      </c>
    </row>
    <row r="2100" customFormat="false" ht="22.35" hidden="false" customHeight="false" outlineLevel="0" collapsed="false">
      <c r="A2100" s="18" t="n">
        <v>2495</v>
      </c>
      <c r="B2100" s="7" t="s">
        <v>576</v>
      </c>
      <c r="C2100" s="6" t="n">
        <v>48</v>
      </c>
      <c r="D2100" s="6" t="n">
        <v>144</v>
      </c>
      <c r="E2100" s="17" t="n">
        <v>0.0711511558922077</v>
      </c>
      <c r="F2100" s="17" t="n">
        <v>0.0124406965618393</v>
      </c>
      <c r="G2100" s="17" t="n">
        <v>0.0850282564948969</v>
      </c>
      <c r="H2100" s="17" t="n">
        <v>0.023300365822836</v>
      </c>
      <c r="I2100" s="24" t="n">
        <f aca="false">G2100-E2100</f>
        <v>0.0138771006026892</v>
      </c>
      <c r="J2100" s="18" t="n">
        <f aca="false">100*(G2100-E2100)/E2100</f>
        <v>19.5036896149834</v>
      </c>
      <c r="K2100" s="17" t="n">
        <v>5.24708194585723</v>
      </c>
      <c r="L2100" s="18" t="n">
        <v>152.598315683345</v>
      </c>
      <c r="M2100" s="19" t="n">
        <v>5.08859515741139E-007</v>
      </c>
      <c r="N2100" s="19" t="n">
        <v>2.57617793390875E-006</v>
      </c>
      <c r="O2100" s="6" t="str">
        <f aca="false">IF(N2100&lt;0.05,"Yes","No")</f>
        <v>Yes</v>
      </c>
      <c r="P2100" s="17" t="n">
        <v>0.653847226494537</v>
      </c>
      <c r="Q2100" s="18" t="n">
        <v>15.5129728819811</v>
      </c>
      <c r="R2100" s="19" t="n">
        <v>0.000114983056298424</v>
      </c>
      <c r="S2100" s="17" t="n">
        <v>0.0139602843976632</v>
      </c>
      <c r="T2100" s="17" t="n">
        <v>0.0138771006026892</v>
      </c>
      <c r="U2100" s="19" t="n">
        <v>0.000276682803291225</v>
      </c>
      <c r="V2100" s="17" t="n">
        <v>0.00152630391944745</v>
      </c>
      <c r="W2100" s="6" t="s">
        <v>653</v>
      </c>
      <c r="X2100" s="18" t="n">
        <v>97.5</v>
      </c>
      <c r="Y2100" s="17" t="n">
        <v>0.660011574074074</v>
      </c>
      <c r="Z2100" s="17" t="n">
        <f aca="false">(G2100-E2100)/SQRT(H2100^2/D2100+F2100^2/C2100)</f>
        <v>5.24708194585723</v>
      </c>
      <c r="AA2100" s="12" t="n">
        <f aca="false">ABS(K2100-Z2100)</f>
        <v>0</v>
      </c>
    </row>
    <row r="2101" customFormat="false" ht="22.35" hidden="false" customHeight="false" outlineLevel="0" collapsed="false">
      <c r="A2101" s="18" t="n">
        <v>2496</v>
      </c>
      <c r="B2101" s="7" t="s">
        <v>576</v>
      </c>
      <c r="C2101" s="6" t="n">
        <v>48</v>
      </c>
      <c r="D2101" s="6" t="n">
        <v>144</v>
      </c>
      <c r="E2101" s="17" t="n">
        <v>0.070999148922662</v>
      </c>
      <c r="F2101" s="17" t="n">
        <v>0.0123823957837979</v>
      </c>
      <c r="G2101" s="17" t="n">
        <v>0.0848192165200426</v>
      </c>
      <c r="H2101" s="17" t="n">
        <v>0.0232136917329023</v>
      </c>
      <c r="I2101" s="24" t="n">
        <f aca="false">G2101-E2101</f>
        <v>0.0138200675973807</v>
      </c>
      <c r="J2101" s="18" t="n">
        <f aca="false">100*(G2101-E2101)/E2101</f>
        <v>19.4651172684261</v>
      </c>
      <c r="K2101" s="17" t="n">
        <v>5.24737379931671</v>
      </c>
      <c r="L2101" s="18" t="n">
        <v>152.73391741899</v>
      </c>
      <c r="M2101" s="19" t="n">
        <v>5.07695333060235E-007</v>
      </c>
      <c r="N2101" s="19" t="n">
        <v>2.57617793390875E-006</v>
      </c>
      <c r="O2101" s="6" t="str">
        <f aca="false">IF(N2101&lt;0.05,"Yes","No")</f>
        <v>Yes</v>
      </c>
      <c r="P2101" s="17" t="n">
        <v>0.65364556691616</v>
      </c>
      <c r="Q2101" s="18" t="n">
        <v>15.5034053346314</v>
      </c>
      <c r="R2101" s="19" t="n">
        <v>0.000115522127176981</v>
      </c>
      <c r="S2101" s="17" t="n">
        <v>0.0139363247345665</v>
      </c>
      <c r="T2101" s="17" t="n">
        <v>0.0138200675973807</v>
      </c>
      <c r="U2101" s="19" t="n">
        <v>0.000277740726219018</v>
      </c>
      <c r="V2101" s="17" t="n">
        <v>0.0015275739942046</v>
      </c>
      <c r="W2101" s="6" t="s">
        <v>653</v>
      </c>
      <c r="X2101" s="18" t="n">
        <v>97.5</v>
      </c>
      <c r="Y2101" s="17" t="n">
        <v>0.660445601851852</v>
      </c>
      <c r="Z2101" s="17" t="n">
        <f aca="false">(G2101-E2101)/SQRT(H2101^2/D2101+F2101^2/C2101)</f>
        <v>5.24737379931671</v>
      </c>
      <c r="AA2101" s="12" t="n">
        <f aca="false">ABS(K2101-Z2101)</f>
        <v>0</v>
      </c>
    </row>
    <row r="2102" customFormat="false" ht="22.35" hidden="false" customHeight="false" outlineLevel="0" collapsed="false">
      <c r="A2102" s="18" t="n">
        <v>2497</v>
      </c>
      <c r="B2102" s="7" t="s">
        <v>576</v>
      </c>
      <c r="C2102" s="6" t="n">
        <v>48</v>
      </c>
      <c r="D2102" s="6" t="n">
        <v>144</v>
      </c>
      <c r="E2102" s="17" t="n">
        <v>0.0708320453909605</v>
      </c>
      <c r="F2102" s="17" t="n">
        <v>0.0123139713593529</v>
      </c>
      <c r="G2102" s="17" t="n">
        <v>0.0846055082899208</v>
      </c>
      <c r="H2102" s="17" t="n">
        <v>0.0231213749654536</v>
      </c>
      <c r="I2102" s="24" t="n">
        <f aca="false">G2102-E2102</f>
        <v>0.0137734628989603</v>
      </c>
      <c r="J2102" s="18" t="n">
        <f aca="false">100*(G2102-E2102)/E2102</f>
        <v>19.4452423658488</v>
      </c>
      <c r="K2102" s="17" t="n">
        <v>5.25432057877567</v>
      </c>
      <c r="L2102" s="18" t="n">
        <v>152.951214145913</v>
      </c>
      <c r="M2102" s="19" t="n">
        <v>4.90987312232487E-007</v>
      </c>
      <c r="N2102" s="19" t="n">
        <v>2.50988891240986E-006</v>
      </c>
      <c r="O2102" s="6" t="str">
        <f aca="false">IF(N2102&lt;0.05,"Yes","No")</f>
        <v>Yes</v>
      </c>
      <c r="P2102" s="17" t="n">
        <v>0.654129264733053</v>
      </c>
      <c r="Q2102" s="18" t="n">
        <v>15.526358868814</v>
      </c>
      <c r="R2102" s="19" t="n">
        <v>0.000114233128837225</v>
      </c>
      <c r="S2102" s="17" t="n">
        <v>0.0136710149897631</v>
      </c>
      <c r="T2102" s="17" t="n">
        <v>0.0137734628989603</v>
      </c>
      <c r="U2102" s="19" t="n">
        <v>0.000275246889441985</v>
      </c>
      <c r="V2102" s="17" t="n">
        <v>0.00152584093593037</v>
      </c>
      <c r="W2102" s="6" t="s">
        <v>653</v>
      </c>
      <c r="X2102" s="18" t="n">
        <v>97.5</v>
      </c>
      <c r="Y2102" s="17" t="n">
        <v>0.66015625</v>
      </c>
      <c r="Z2102" s="17" t="n">
        <f aca="false">(G2102-E2102)/SQRT(H2102^2/D2102+F2102^2/C2102)</f>
        <v>5.25432057877567</v>
      </c>
      <c r="AA2102" s="12" t="n">
        <f aca="false">ABS(K2102-Z2102)</f>
        <v>0</v>
      </c>
    </row>
    <row r="2103" customFormat="false" ht="22.35" hidden="false" customHeight="false" outlineLevel="0" collapsed="false">
      <c r="A2103" s="18" t="n">
        <v>2498</v>
      </c>
      <c r="B2103" s="7" t="s">
        <v>576</v>
      </c>
      <c r="C2103" s="6" t="n">
        <v>48</v>
      </c>
      <c r="D2103" s="6" t="n">
        <v>144</v>
      </c>
      <c r="E2103" s="17" t="n">
        <v>0.0706739442517843</v>
      </c>
      <c r="F2103" s="17" t="n">
        <v>0.0122480298078951</v>
      </c>
      <c r="G2103" s="17" t="n">
        <v>0.0844042089569417</v>
      </c>
      <c r="H2103" s="17" t="n">
        <v>0.0230307462454941</v>
      </c>
      <c r="I2103" s="24" t="n">
        <f aca="false">G2103-E2103</f>
        <v>0.0137302647051574</v>
      </c>
      <c r="J2103" s="18" t="n">
        <f aca="false">100*(G2103-E2103)/E2103</f>
        <v>19.4276191183581</v>
      </c>
      <c r="K2103" s="17" t="n">
        <v>5.26193724601587</v>
      </c>
      <c r="L2103" s="18" t="n">
        <v>153.152321907547</v>
      </c>
      <c r="M2103" s="19" t="n">
        <v>4.73402930249861E-007</v>
      </c>
      <c r="N2103" s="19" t="n">
        <v>2.43896733561615E-006</v>
      </c>
      <c r="O2103" s="6" t="str">
        <f aca="false">IF(N2103&lt;0.05,"Yes","No")</f>
        <v>Yes</v>
      </c>
      <c r="P2103" s="17" t="n">
        <v>0.654724098082943</v>
      </c>
      <c r="Q2103" s="18" t="n">
        <v>15.5546095396117</v>
      </c>
      <c r="R2103" s="19" t="n">
        <v>0.000112666708555189</v>
      </c>
      <c r="S2103" s="17" t="n">
        <v>0.0134929522623354</v>
      </c>
      <c r="T2103" s="17" t="n">
        <v>0.0137302647051574</v>
      </c>
      <c r="U2103" s="19" t="n">
        <v>0.000272211550554433</v>
      </c>
      <c r="V2103" s="17" t="n">
        <v>0.0015227942211899</v>
      </c>
      <c r="W2103" s="6" t="s">
        <v>653</v>
      </c>
      <c r="X2103" s="18" t="n">
        <v>97.5</v>
      </c>
      <c r="Y2103" s="17" t="n">
        <v>0.661892361111111</v>
      </c>
      <c r="Z2103" s="17" t="n">
        <f aca="false">(G2103-E2103)/SQRT(H2103^2/D2103+F2103^2/C2103)</f>
        <v>5.26193724601587</v>
      </c>
      <c r="AA2103" s="12" t="n">
        <f aca="false">ABS(K2103-Z2103)</f>
        <v>0</v>
      </c>
    </row>
    <row r="2104" customFormat="false" ht="22.35" hidden="false" customHeight="false" outlineLevel="0" collapsed="false">
      <c r="A2104" s="18" t="n">
        <v>2499</v>
      </c>
      <c r="B2104" s="7" t="s">
        <v>576</v>
      </c>
      <c r="C2104" s="6" t="n">
        <v>48</v>
      </c>
      <c r="D2104" s="6" t="n">
        <v>144</v>
      </c>
      <c r="E2104" s="17" t="n">
        <v>0.0705408574970163</v>
      </c>
      <c r="F2104" s="17" t="n">
        <v>0.0122083955081072</v>
      </c>
      <c r="G2104" s="17" t="n">
        <v>0.0842123692570668</v>
      </c>
      <c r="H2104" s="17" t="n">
        <v>0.0229321862220683</v>
      </c>
      <c r="I2104" s="24" t="n">
        <f aca="false">G2104-E2104</f>
        <v>0.0136715117600505</v>
      </c>
      <c r="J2104" s="18" t="n">
        <f aca="false">100*(G2104-E2104)/E2104</f>
        <v>19.3809832275271</v>
      </c>
      <c r="K2104" s="17" t="n">
        <v>5.25940868307742</v>
      </c>
      <c r="L2104" s="18" t="n">
        <v>153.006259306665</v>
      </c>
      <c r="M2104" s="19" t="n">
        <v>4.79438901712103E-007</v>
      </c>
      <c r="N2104" s="19" t="n">
        <v>2.4568320304808E-006</v>
      </c>
      <c r="O2104" s="6" t="str">
        <f aca="false">IF(N2104&lt;0.05,"Yes","No")</f>
        <v>Yes</v>
      </c>
      <c r="P2104" s="17" t="n">
        <v>0.654665989976104</v>
      </c>
      <c r="Q2104" s="18" t="n">
        <v>15.5518486551219</v>
      </c>
      <c r="R2104" s="19" t="n">
        <v>0.000112818824419522</v>
      </c>
      <c r="S2104" s="17" t="n">
        <v>0.0137497372535322</v>
      </c>
      <c r="T2104" s="17" t="n">
        <v>0.0136715117600505</v>
      </c>
      <c r="U2104" s="19" t="n">
        <v>0.000272522906790768</v>
      </c>
      <c r="V2104" s="17" t="n">
        <v>0.0015227942211899</v>
      </c>
      <c r="W2104" s="6" t="s">
        <v>653</v>
      </c>
      <c r="X2104" s="18" t="n">
        <v>97.5</v>
      </c>
      <c r="Y2104" s="17" t="n">
        <v>0.661603009259259</v>
      </c>
      <c r="Z2104" s="17" t="n">
        <f aca="false">(G2104-E2104)/SQRT(H2104^2/D2104+F2104^2/C2104)</f>
        <v>5.25940868307742</v>
      </c>
      <c r="AA2104" s="12" t="n">
        <f aca="false">ABS(K2104-Z2104)</f>
        <v>0</v>
      </c>
    </row>
    <row r="2105" customFormat="false" ht="22.35" hidden="false" customHeight="false" outlineLevel="0" collapsed="false">
      <c r="A2105" s="18" t="n">
        <v>2500</v>
      </c>
      <c r="B2105" s="7" t="s">
        <v>576</v>
      </c>
      <c r="C2105" s="6" t="n">
        <v>48</v>
      </c>
      <c r="D2105" s="6" t="n">
        <v>144</v>
      </c>
      <c r="E2105" s="17" t="n">
        <v>0.0704021599074757</v>
      </c>
      <c r="F2105" s="17" t="n">
        <v>0.0121621931255457</v>
      </c>
      <c r="G2105" s="17" t="n">
        <v>0.0840296716679371</v>
      </c>
      <c r="H2105" s="17" t="n">
        <v>0.0228492072388621</v>
      </c>
      <c r="I2105" s="24" t="n">
        <f aca="false">G2105-E2105</f>
        <v>0.0136275117604614</v>
      </c>
      <c r="J2105" s="18" t="n">
        <f aca="false">100*(G2105-E2105)/E2105</f>
        <v>19.3566671510803</v>
      </c>
      <c r="K2105" s="17" t="n">
        <v>5.26192340003855</v>
      </c>
      <c r="L2105" s="18" t="n">
        <v>153.029503680186</v>
      </c>
      <c r="M2105" s="19" t="n">
        <v>4.73842271375242E-007</v>
      </c>
      <c r="N2105" s="19" t="n">
        <v>2.43896733561615E-006</v>
      </c>
      <c r="O2105" s="6" t="str">
        <f aca="false">IF(N2105&lt;0.05,"Yes","No")</f>
        <v>Yes</v>
      </c>
      <c r="P2105" s="17" t="n">
        <v>0.6549381582933</v>
      </c>
      <c r="Q2105" s="18" t="n">
        <v>15.5647822743721</v>
      </c>
      <c r="R2105" s="19" t="n">
        <v>0.000112108020542624</v>
      </c>
      <c r="S2105" s="17" t="n">
        <v>0.0141585195476142</v>
      </c>
      <c r="T2105" s="17" t="n">
        <v>0.0136275117604614</v>
      </c>
      <c r="U2105" s="19" t="n">
        <v>0.000271148466154702</v>
      </c>
      <c r="V2105" s="17" t="n">
        <v>0.0015227942211899</v>
      </c>
      <c r="W2105" s="6" t="s">
        <v>653</v>
      </c>
      <c r="X2105" s="18" t="n">
        <v>97.6</v>
      </c>
      <c r="Y2105" s="17" t="n">
        <v>0.661892361111111</v>
      </c>
      <c r="Z2105" s="17" t="n">
        <f aca="false">(G2105-E2105)/SQRT(H2105^2/D2105+F2105^2/C2105)</f>
        <v>5.26192340003855</v>
      </c>
      <c r="AA2105" s="12" t="n">
        <f aca="false">ABS(K2105-Z2105)</f>
        <v>0</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11" min="5" style="0" width="14"/>
    <col collapsed="false" customWidth="true" hidden="false" outlineLevel="0" max="12" min="12" style="0" width="44"/>
    <col collapsed="false" customWidth="true" hidden="false" outlineLevel="0" max="39" min="13" style="0" width="14"/>
  </cols>
  <sheetData>
    <row r="1" customFormat="false" ht="17.35" hidden="false" customHeight="false" outlineLevel="0" collapsed="false">
      <c r="A1" s="1" t="s">
        <v>24</v>
      </c>
    </row>
    <row r="2" customFormat="false" ht="14.25" hidden="false" customHeight="true" outlineLevel="0" collapsed="false">
      <c r="A2" s="2" t="s">
        <v>654</v>
      </c>
      <c r="B2" s="2"/>
      <c r="C2" s="2"/>
      <c r="D2" s="2"/>
      <c r="E2" s="2"/>
      <c r="F2" s="2"/>
      <c r="G2" s="2"/>
      <c r="H2" s="2"/>
      <c r="I2" s="2"/>
      <c r="J2" s="2"/>
      <c r="K2" s="2"/>
      <c r="L2" s="2"/>
    </row>
    <row r="5" customFormat="false" ht="15" hidden="false" customHeight="false" outlineLevel="0" collapsed="false">
      <c r="A5" s="3" t="s">
        <v>533</v>
      </c>
    </row>
    <row r="6" customFormat="false" ht="27" hidden="false" customHeight="true" outlineLevel="0" collapsed="false">
      <c r="A6" s="4" t="s">
        <v>655</v>
      </c>
      <c r="B6" s="4"/>
      <c r="C6" s="4"/>
      <c r="D6" s="4"/>
      <c r="E6" s="4"/>
      <c r="F6" s="4"/>
      <c r="G6" s="4"/>
      <c r="H6" s="4"/>
      <c r="I6" s="4"/>
      <c r="J6" s="4"/>
      <c r="K6" s="4"/>
      <c r="L6" s="4"/>
    </row>
    <row r="7" customFormat="false" ht="27" hidden="false" customHeight="true" outlineLevel="0" collapsed="false">
      <c r="A7" s="4" t="s">
        <v>656</v>
      </c>
      <c r="B7" s="4"/>
      <c r="C7" s="4"/>
      <c r="D7" s="4"/>
      <c r="E7" s="4"/>
      <c r="F7" s="4"/>
      <c r="G7" s="4"/>
      <c r="H7" s="4"/>
      <c r="I7" s="4"/>
      <c r="J7" s="4"/>
      <c r="K7" s="4"/>
      <c r="L7" s="4"/>
    </row>
    <row r="9" customFormat="false" ht="15" hidden="false" customHeight="false" outlineLevel="0" collapsed="false">
      <c r="A9" s="3" t="s">
        <v>322</v>
      </c>
    </row>
    <row r="10" customFormat="false" ht="51.75" hidden="false" customHeight="true" outlineLevel="0" collapsed="false">
      <c r="A10" s="4" t="s">
        <v>657</v>
      </c>
      <c r="B10" s="4"/>
      <c r="C10" s="4"/>
      <c r="D10" s="4"/>
      <c r="E10" s="4"/>
      <c r="F10" s="4"/>
      <c r="G10" s="4"/>
      <c r="H10" s="4"/>
      <c r="I10" s="4"/>
      <c r="J10" s="4"/>
      <c r="K10" s="4"/>
      <c r="L10" s="4"/>
    </row>
    <row r="11" customFormat="false" ht="15" hidden="false" customHeight="false" outlineLevel="0" collapsed="false">
      <c r="A11" s="11" t="s">
        <v>658</v>
      </c>
    </row>
    <row r="12" customFormat="false" ht="36" hidden="false" customHeight="true" outlineLevel="0" collapsed="false">
      <c r="A12" s="5" t="s">
        <v>659</v>
      </c>
      <c r="B12" s="5" t="s">
        <v>561</v>
      </c>
      <c r="C12" s="5" t="s">
        <v>660</v>
      </c>
      <c r="D12" s="5" t="s">
        <v>661</v>
      </c>
      <c r="E12" s="5" t="s">
        <v>579</v>
      </c>
      <c r="F12" s="5" t="s">
        <v>580</v>
      </c>
      <c r="G12" s="5" t="s">
        <v>582</v>
      </c>
      <c r="H12" s="5" t="s">
        <v>584</v>
      </c>
      <c r="I12" s="5" t="s">
        <v>662</v>
      </c>
      <c r="J12" s="5" t="s">
        <v>663</v>
      </c>
      <c r="K12" s="5" t="s">
        <v>648</v>
      </c>
      <c r="L12" s="5" t="s">
        <v>664</v>
      </c>
    </row>
    <row r="13" customFormat="false" ht="15" hidden="false" customHeight="false" outlineLevel="0" collapsed="false">
      <c r="A13" s="18" t="n">
        <v>510</v>
      </c>
      <c r="B13" s="6" t="s">
        <v>568</v>
      </c>
      <c r="C13" s="6" t="n">
        <v>9</v>
      </c>
      <c r="D13" s="6" t="n">
        <v>3</v>
      </c>
      <c r="E13" s="17" t="n">
        <v>0.159737389638192</v>
      </c>
      <c r="F13" s="17" t="n">
        <v>0.170394262033342</v>
      </c>
      <c r="G13" s="17" t="n">
        <v>2.33582364827506</v>
      </c>
      <c r="H13" s="17" t="n">
        <v>0.0439952773332467</v>
      </c>
      <c r="I13" s="8" t="n">
        <v>0.375</v>
      </c>
      <c r="J13" s="8" t="n">
        <v>0.2</v>
      </c>
      <c r="K13" s="6" t="s">
        <v>665</v>
      </c>
      <c r="L13" s="7" t="s">
        <v>666</v>
      </c>
    </row>
    <row r="14" customFormat="false" ht="15" hidden="false" customHeight="false" outlineLevel="0" collapsed="false">
      <c r="A14" s="18" t="n">
        <v>655</v>
      </c>
      <c r="B14" s="6" t="s">
        <v>569</v>
      </c>
      <c r="C14" s="6" t="n">
        <v>4</v>
      </c>
      <c r="D14" s="6" t="n">
        <v>2</v>
      </c>
      <c r="E14" s="17" t="n">
        <v>0.105368250075521</v>
      </c>
      <c r="F14" s="17" t="n">
        <v>0.120167711427159</v>
      </c>
      <c r="G14" s="17" t="n">
        <v>7.84907409379112</v>
      </c>
      <c r="H14" s="19" t="n">
        <v>3.75594940867454E-011</v>
      </c>
      <c r="I14" s="8" t="n">
        <v>0.26</v>
      </c>
      <c r="J14" s="8" t="n">
        <v>0.48</v>
      </c>
      <c r="K14" s="6" t="s">
        <v>667</v>
      </c>
      <c r="L14" s="7" t="s">
        <v>668</v>
      </c>
    </row>
    <row r="15" customFormat="false" ht="15" hidden="false" customHeight="false" outlineLevel="0" collapsed="false">
      <c r="A15" s="18" t="n">
        <v>669</v>
      </c>
      <c r="B15" s="6" t="s">
        <v>569</v>
      </c>
      <c r="C15" s="6" t="n">
        <v>6</v>
      </c>
      <c r="D15" s="6" t="n">
        <v>2</v>
      </c>
      <c r="E15" s="17" t="n">
        <v>0.0946613531732173</v>
      </c>
      <c r="F15" s="17" t="n">
        <v>0.107290595430122</v>
      </c>
      <c r="G15" s="17" t="n">
        <v>6.99108617692643</v>
      </c>
      <c r="H15" s="19" t="n">
        <v>1.05509424885662E-009</v>
      </c>
      <c r="I15" s="8" t="n">
        <v>0.205</v>
      </c>
      <c r="J15" s="8" t="n">
        <v>0.34</v>
      </c>
      <c r="K15" s="6" t="s">
        <v>667</v>
      </c>
      <c r="L15" s="7" t="s">
        <v>668</v>
      </c>
    </row>
    <row r="16" customFormat="false" ht="22.35" hidden="false" customHeight="false" outlineLevel="0" collapsed="false">
      <c r="A16" s="18" t="n">
        <v>689</v>
      </c>
      <c r="B16" s="6" t="s">
        <v>570</v>
      </c>
      <c r="C16" s="6" t="n">
        <v>78</v>
      </c>
      <c r="D16" s="6" t="n">
        <v>6</v>
      </c>
      <c r="E16" s="17" t="n">
        <v>0.110327321372029</v>
      </c>
      <c r="F16" s="17" t="n">
        <v>0.126901375381621</v>
      </c>
      <c r="G16" s="17" t="n">
        <v>7.471873814222</v>
      </c>
      <c r="H16" s="19" t="n">
        <v>1.5293562350599E-010</v>
      </c>
      <c r="I16" s="8" t="n">
        <v>0.73</v>
      </c>
      <c r="J16" s="8" t="n">
        <v>0.98</v>
      </c>
      <c r="K16" s="6" t="s">
        <v>667</v>
      </c>
      <c r="L16" s="7" t="s">
        <v>669</v>
      </c>
    </row>
    <row r="17" customFormat="false" ht="22.35" hidden="false" customHeight="false" outlineLevel="0" collapsed="false">
      <c r="A17" s="18" t="n">
        <v>699</v>
      </c>
      <c r="B17" s="6" t="s">
        <v>570</v>
      </c>
      <c r="C17" s="6" t="n">
        <v>1</v>
      </c>
      <c r="D17" s="6" t="n">
        <v>0</v>
      </c>
      <c r="E17" s="17" t="n">
        <v>0.184093715433307</v>
      </c>
      <c r="F17" s="17" t="n">
        <v>0.206051227753913</v>
      </c>
      <c r="G17" s="17" t="n">
        <v>7.54923072069757</v>
      </c>
      <c r="H17" s="19" t="n">
        <v>1.13502194606796E-010</v>
      </c>
      <c r="I17" s="8" t="n">
        <v>0.86</v>
      </c>
      <c r="J17" s="8" t="n">
        <v>1</v>
      </c>
      <c r="K17" s="6" t="s">
        <v>667</v>
      </c>
      <c r="L17" s="7" t="s">
        <v>669</v>
      </c>
    </row>
    <row r="18" customFormat="false" ht="22.35" hidden="false" customHeight="false" outlineLevel="0" collapsed="false">
      <c r="A18" s="18" t="n">
        <v>700</v>
      </c>
      <c r="B18" s="6" t="s">
        <v>570</v>
      </c>
      <c r="C18" s="6" t="n">
        <v>2</v>
      </c>
      <c r="D18" s="6" t="n">
        <v>1</v>
      </c>
      <c r="E18" s="17" t="n">
        <v>0.195429887674335</v>
      </c>
      <c r="F18" s="17" t="n">
        <v>0.217275919230586</v>
      </c>
      <c r="G18" s="17" t="n">
        <v>7.39978526258773</v>
      </c>
      <c r="H18" s="19" t="n">
        <v>2.08152661287904E-010</v>
      </c>
      <c r="I18" s="8" t="n">
        <v>0.86</v>
      </c>
      <c r="J18" s="8" t="n">
        <v>1</v>
      </c>
      <c r="K18" s="6" t="s">
        <v>667</v>
      </c>
      <c r="L18" s="7" t="s">
        <v>669</v>
      </c>
    </row>
    <row r="19" customFormat="false" ht="15" hidden="false" customHeight="false" outlineLevel="0" collapsed="false">
      <c r="A19" s="18" t="n">
        <v>1384</v>
      </c>
      <c r="B19" s="7" t="s">
        <v>572</v>
      </c>
      <c r="C19" s="6" t="n">
        <v>19</v>
      </c>
      <c r="D19" s="6" t="n">
        <v>4</v>
      </c>
      <c r="E19" s="17" t="n">
        <v>0.28296144063481</v>
      </c>
      <c r="F19" s="17" t="n">
        <v>0.295309710902748</v>
      </c>
      <c r="G19" s="17" t="n">
        <v>2.82648643287688</v>
      </c>
      <c r="H19" s="17" t="n">
        <v>0.0127579012218788</v>
      </c>
      <c r="I19" s="8" t="n">
        <v>0.185</v>
      </c>
      <c r="J19" s="8" t="n">
        <v>0.18</v>
      </c>
      <c r="K19" s="6" t="s">
        <v>667</v>
      </c>
      <c r="L19" s="7" t="s">
        <v>670</v>
      </c>
    </row>
    <row r="20" customFormat="false" ht="15" hidden="false" customHeight="false" outlineLevel="0" collapsed="false">
      <c r="A20" s="18" t="n">
        <v>1578</v>
      </c>
      <c r="B20" s="6" t="s">
        <v>573</v>
      </c>
      <c r="C20" s="6" t="n">
        <v>39</v>
      </c>
      <c r="D20" s="6" t="n">
        <v>5</v>
      </c>
      <c r="E20" s="17" t="n">
        <v>0.270648460352311</v>
      </c>
      <c r="F20" s="17" t="n">
        <v>0.281389056625604</v>
      </c>
      <c r="G20" s="17" t="n">
        <v>2.3393961022602</v>
      </c>
      <c r="H20" s="17" t="n">
        <v>0.0440292824853376</v>
      </c>
      <c r="I20" s="8" t="n">
        <v>0.07</v>
      </c>
      <c r="J20" s="8" t="n">
        <v>0.04</v>
      </c>
      <c r="K20" s="6" t="s">
        <v>665</v>
      </c>
      <c r="L20" s="7" t="s">
        <v>671</v>
      </c>
    </row>
    <row r="21" customFormat="false" ht="15" hidden="false" customHeight="false" outlineLevel="0" collapsed="false">
      <c r="A21" s="18" t="n">
        <v>1884</v>
      </c>
      <c r="B21" s="7" t="s">
        <v>574</v>
      </c>
      <c r="C21" s="6" t="n">
        <v>3</v>
      </c>
      <c r="D21" s="6" t="n">
        <v>1</v>
      </c>
      <c r="E21" s="17" t="n">
        <v>0.0886414876397423</v>
      </c>
      <c r="F21" s="17" t="n">
        <v>0.105190242219854</v>
      </c>
      <c r="G21" s="17" t="n">
        <v>7.00900595363229</v>
      </c>
      <c r="H21" s="19" t="n">
        <v>6.58527568961769E-010</v>
      </c>
      <c r="I21" s="8" t="n">
        <v>0.375</v>
      </c>
      <c r="J21" s="8" t="n">
        <v>0.58</v>
      </c>
      <c r="K21" s="6" t="s">
        <v>667</v>
      </c>
      <c r="L21" s="7" t="s">
        <v>672</v>
      </c>
    </row>
    <row r="24" customFormat="false" ht="15" hidden="false" customHeight="false" outlineLevel="0" collapsed="false">
      <c r="A24" s="3" t="s">
        <v>673</v>
      </c>
    </row>
    <row r="70" customFormat="false" ht="15" hidden="false" customHeight="false" outlineLevel="0" collapsed="false">
      <c r="A70" s="11" t="s">
        <v>674</v>
      </c>
    </row>
    <row r="71" customFormat="false" ht="36" hidden="false" customHeight="true" outlineLevel="0" collapsed="false">
      <c r="A71" s="5" t="s">
        <v>675</v>
      </c>
      <c r="B71" s="5" t="s">
        <v>676</v>
      </c>
      <c r="C71" s="5" t="s">
        <v>677</v>
      </c>
      <c r="D71" s="5" t="s">
        <v>678</v>
      </c>
      <c r="E71" s="5" t="s">
        <v>505</v>
      </c>
      <c r="F71" s="5" t="s">
        <v>332</v>
      </c>
      <c r="G71" s="5" t="s">
        <v>333</v>
      </c>
      <c r="H71" s="5" t="s">
        <v>679</v>
      </c>
    </row>
    <row r="72" customFormat="false" ht="15" hidden="false" customHeight="false" outlineLevel="0" collapsed="false">
      <c r="A72" s="6" t="n">
        <v>1</v>
      </c>
      <c r="B72" s="6" t="n">
        <v>0</v>
      </c>
      <c r="C72" s="6" t="s">
        <v>680</v>
      </c>
      <c r="D72" s="6" t="s">
        <v>681</v>
      </c>
      <c r="E72" s="6" t="n">
        <v>192</v>
      </c>
      <c r="F72" s="6" t="n">
        <v>48</v>
      </c>
      <c r="G72" s="6" t="n">
        <v>144</v>
      </c>
      <c r="H72" s="6" t="s">
        <v>682</v>
      </c>
    </row>
    <row r="73" customFormat="false" ht="15" hidden="false" customHeight="false" outlineLevel="0" collapsed="false">
      <c r="A73" s="6" t="n">
        <v>2</v>
      </c>
      <c r="B73" s="6" t="n">
        <v>1</v>
      </c>
      <c r="C73" s="6" t="s">
        <v>683</v>
      </c>
      <c r="D73" s="6" t="s">
        <v>684</v>
      </c>
      <c r="E73" s="6" t="n">
        <v>104</v>
      </c>
      <c r="F73" s="6" t="n">
        <v>44</v>
      </c>
      <c r="G73" s="6" t="n">
        <v>60</v>
      </c>
      <c r="H73" s="6" t="s">
        <v>682</v>
      </c>
    </row>
    <row r="74" customFormat="false" ht="15" hidden="false" customHeight="false" outlineLevel="0" collapsed="false">
      <c r="A74" s="6" t="n">
        <v>4</v>
      </c>
      <c r="B74" s="6" t="n">
        <v>2</v>
      </c>
      <c r="C74" s="6" t="s">
        <v>685</v>
      </c>
      <c r="D74" s="6" t="s">
        <v>686</v>
      </c>
      <c r="E74" s="6" t="n">
        <v>92</v>
      </c>
      <c r="F74" s="6" t="n">
        <v>43</v>
      </c>
      <c r="G74" s="6" t="n">
        <v>49</v>
      </c>
      <c r="H74" s="6" t="s">
        <v>682</v>
      </c>
    </row>
    <row r="75" customFormat="false" ht="15" hidden="false" customHeight="false" outlineLevel="0" collapsed="false">
      <c r="A75" s="6" t="n">
        <v>8</v>
      </c>
      <c r="B75" s="6" t="n">
        <v>3</v>
      </c>
      <c r="C75" s="7" t="s">
        <v>687</v>
      </c>
      <c r="D75" s="6" t="s">
        <v>688</v>
      </c>
      <c r="E75" s="6" t="n">
        <v>19</v>
      </c>
      <c r="F75" s="6" t="n">
        <v>16</v>
      </c>
      <c r="G75" s="6" t="n">
        <v>3</v>
      </c>
      <c r="H75" s="6" t="s">
        <v>682</v>
      </c>
    </row>
    <row r="76" customFormat="false" ht="15" hidden="false" customHeight="false" outlineLevel="0" collapsed="false">
      <c r="A76" s="6" t="n">
        <v>9</v>
      </c>
      <c r="B76" s="6" t="n">
        <v>3</v>
      </c>
      <c r="C76" s="6" t="s">
        <v>689</v>
      </c>
      <c r="D76" s="6" t="s">
        <v>690</v>
      </c>
      <c r="E76" s="6" t="n">
        <v>73</v>
      </c>
      <c r="F76" s="6" t="n">
        <v>27</v>
      </c>
      <c r="G76" s="6" t="n">
        <v>46</v>
      </c>
      <c r="H76" s="6" t="s">
        <v>682</v>
      </c>
    </row>
    <row r="77" customFormat="false" ht="15" hidden="false" customHeight="false" outlineLevel="0" collapsed="false">
      <c r="A77" s="6" t="n">
        <v>18</v>
      </c>
      <c r="B77" s="6" t="n">
        <v>4</v>
      </c>
      <c r="C77" s="7" t="s">
        <v>687</v>
      </c>
      <c r="D77" s="6" t="s">
        <v>691</v>
      </c>
      <c r="E77" s="6" t="n">
        <v>20</v>
      </c>
      <c r="F77" s="6" t="n">
        <v>14</v>
      </c>
      <c r="G77" s="6" t="n">
        <v>6</v>
      </c>
      <c r="H77" s="6" t="s">
        <v>682</v>
      </c>
    </row>
    <row r="78" customFormat="false" ht="15" hidden="false" customHeight="false" outlineLevel="0" collapsed="false">
      <c r="A78" s="6" t="n">
        <v>19</v>
      </c>
      <c r="B78" s="6" t="n">
        <v>4</v>
      </c>
      <c r="C78" s="6" t="s">
        <v>692</v>
      </c>
      <c r="D78" s="6" t="s">
        <v>693</v>
      </c>
      <c r="E78" s="6" t="n">
        <v>53</v>
      </c>
      <c r="F78" s="6" t="n">
        <v>13</v>
      </c>
      <c r="G78" s="6" t="n">
        <v>40</v>
      </c>
      <c r="H78" s="6" t="s">
        <v>694</v>
      </c>
    </row>
    <row r="79" customFormat="false" ht="15" hidden="false" customHeight="false" outlineLevel="0" collapsed="false">
      <c r="A79" s="6" t="n">
        <v>38</v>
      </c>
      <c r="B79" s="6" t="n">
        <v>5</v>
      </c>
      <c r="C79" s="7" t="s">
        <v>687</v>
      </c>
      <c r="D79" s="6" t="s">
        <v>695</v>
      </c>
      <c r="E79" s="6" t="n">
        <v>7</v>
      </c>
      <c r="F79" s="6" t="n">
        <v>7</v>
      </c>
      <c r="G79" s="6" t="n">
        <v>0</v>
      </c>
      <c r="H79" s="6" t="s">
        <v>682</v>
      </c>
    </row>
    <row r="80" customFormat="false" ht="15" hidden="false" customHeight="false" outlineLevel="0" collapsed="false">
      <c r="A80" s="6" t="n">
        <v>39</v>
      </c>
      <c r="B80" s="6" t="n">
        <v>5</v>
      </c>
      <c r="C80" s="6" t="s">
        <v>696</v>
      </c>
      <c r="D80" s="6" t="s">
        <v>697</v>
      </c>
      <c r="E80" s="6" t="n">
        <v>46</v>
      </c>
      <c r="F80" s="6" t="n">
        <v>6</v>
      </c>
      <c r="G80" s="6" t="n">
        <v>40</v>
      </c>
      <c r="H80" s="6" t="s">
        <v>694</v>
      </c>
    </row>
    <row r="81" customFormat="false" ht="15" hidden="false" customHeight="false" outlineLevel="0" collapsed="false">
      <c r="A81" s="6" t="n">
        <v>78</v>
      </c>
      <c r="B81" s="6" t="n">
        <v>6</v>
      </c>
      <c r="C81" s="6" t="s">
        <v>698</v>
      </c>
      <c r="D81" s="6" t="s">
        <v>699</v>
      </c>
      <c r="E81" s="6" t="n">
        <v>26</v>
      </c>
      <c r="F81" s="6" t="n">
        <v>6</v>
      </c>
      <c r="G81" s="6" t="n">
        <v>20</v>
      </c>
      <c r="H81" s="6" t="s">
        <v>694</v>
      </c>
    </row>
    <row r="82" customFormat="false" ht="15" hidden="false" customHeight="false" outlineLevel="0" collapsed="false">
      <c r="A82" s="6" t="n">
        <v>156</v>
      </c>
      <c r="B82" s="6" t="n">
        <v>7</v>
      </c>
      <c r="C82" s="7" t="s">
        <v>687</v>
      </c>
      <c r="D82" s="6" t="s">
        <v>700</v>
      </c>
      <c r="E82" s="6" t="n">
        <v>11</v>
      </c>
      <c r="F82" s="6" t="n">
        <v>5</v>
      </c>
      <c r="G82" s="6" t="n">
        <v>6</v>
      </c>
      <c r="H82" s="6" t="s">
        <v>682</v>
      </c>
    </row>
    <row r="83" customFormat="false" ht="15" hidden="false" customHeight="false" outlineLevel="0" collapsed="false">
      <c r="A83" s="6" t="n">
        <v>157</v>
      </c>
      <c r="B83" s="6" t="n">
        <v>7</v>
      </c>
      <c r="C83" s="7" t="s">
        <v>687</v>
      </c>
      <c r="D83" s="6" t="s">
        <v>701</v>
      </c>
      <c r="E83" s="6" t="n">
        <v>15</v>
      </c>
      <c r="F83" s="6" t="n">
        <v>1</v>
      </c>
      <c r="G83" s="6" t="n">
        <v>14</v>
      </c>
      <c r="H83" s="6" t="s">
        <v>694</v>
      </c>
    </row>
    <row r="84" customFormat="false" ht="15" hidden="false" customHeight="false" outlineLevel="0" collapsed="false">
      <c r="A84" s="6" t="n">
        <v>79</v>
      </c>
      <c r="B84" s="6" t="n">
        <v>6</v>
      </c>
      <c r="C84" s="7" t="s">
        <v>687</v>
      </c>
      <c r="D84" s="6" t="s">
        <v>702</v>
      </c>
      <c r="E84" s="6" t="n">
        <v>20</v>
      </c>
      <c r="F84" s="6" t="n">
        <v>0</v>
      </c>
      <c r="G84" s="6" t="n">
        <v>20</v>
      </c>
      <c r="H84" s="6" t="s">
        <v>694</v>
      </c>
    </row>
    <row r="85" customFormat="false" ht="15" hidden="false" customHeight="false" outlineLevel="0" collapsed="false">
      <c r="A85" s="6" t="n">
        <v>5</v>
      </c>
      <c r="B85" s="6" t="n">
        <v>2</v>
      </c>
      <c r="C85" s="7" t="s">
        <v>687</v>
      </c>
      <c r="D85" s="6" t="s">
        <v>703</v>
      </c>
      <c r="E85" s="6" t="n">
        <v>12</v>
      </c>
      <c r="F85" s="6" t="n">
        <v>1</v>
      </c>
      <c r="G85" s="6" t="n">
        <v>11</v>
      </c>
      <c r="H85" s="6" t="s">
        <v>694</v>
      </c>
    </row>
    <row r="86" customFormat="false" ht="15" hidden="false" customHeight="false" outlineLevel="0" collapsed="false">
      <c r="A86" s="6" t="n">
        <v>3</v>
      </c>
      <c r="B86" s="6" t="n">
        <v>1</v>
      </c>
      <c r="C86" s="6" t="s">
        <v>704</v>
      </c>
      <c r="D86" s="6" t="s">
        <v>705</v>
      </c>
      <c r="E86" s="6" t="n">
        <v>88</v>
      </c>
      <c r="F86" s="6" t="n">
        <v>4</v>
      </c>
      <c r="G86" s="6" t="n">
        <v>84</v>
      </c>
      <c r="H86" s="6" t="s">
        <v>694</v>
      </c>
    </row>
    <row r="87" customFormat="false" ht="15" hidden="false" customHeight="false" outlineLevel="0" collapsed="false">
      <c r="A87" s="6" t="n">
        <v>6</v>
      </c>
      <c r="B87" s="6" t="n">
        <v>2</v>
      </c>
      <c r="C87" s="6" t="s">
        <v>706</v>
      </c>
      <c r="D87" s="6" t="s">
        <v>707</v>
      </c>
      <c r="E87" s="6" t="n">
        <v>28</v>
      </c>
      <c r="F87" s="6" t="n">
        <v>4</v>
      </c>
      <c r="G87" s="6" t="n">
        <v>24</v>
      </c>
      <c r="H87" s="6" t="s">
        <v>694</v>
      </c>
    </row>
    <row r="88" customFormat="false" ht="15" hidden="false" customHeight="false" outlineLevel="0" collapsed="false">
      <c r="A88" s="6" t="n">
        <v>12</v>
      </c>
      <c r="B88" s="6" t="n">
        <v>3</v>
      </c>
      <c r="C88" s="7" t="s">
        <v>687</v>
      </c>
      <c r="D88" s="6" t="s">
        <v>708</v>
      </c>
      <c r="E88" s="6" t="n">
        <v>7</v>
      </c>
      <c r="F88" s="6" t="n">
        <v>3</v>
      </c>
      <c r="G88" s="6" t="n">
        <v>4</v>
      </c>
      <c r="H88" s="6" t="s">
        <v>682</v>
      </c>
    </row>
    <row r="89" customFormat="false" ht="15" hidden="false" customHeight="false" outlineLevel="0" collapsed="false">
      <c r="A89" s="6" t="n">
        <v>13</v>
      </c>
      <c r="B89" s="6" t="n">
        <v>3</v>
      </c>
      <c r="C89" s="7" t="s">
        <v>687</v>
      </c>
      <c r="D89" s="6" t="s">
        <v>709</v>
      </c>
      <c r="E89" s="6" t="n">
        <v>21</v>
      </c>
      <c r="F89" s="6" t="n">
        <v>1</v>
      </c>
      <c r="G89" s="6" t="n">
        <v>20</v>
      </c>
      <c r="H89" s="6" t="s">
        <v>694</v>
      </c>
    </row>
    <row r="90" customFormat="false" ht="15" hidden="false" customHeight="false" outlineLevel="0" collapsed="false">
      <c r="A90" s="6" t="n">
        <v>7</v>
      </c>
      <c r="B90" s="6" t="n">
        <v>2</v>
      </c>
      <c r="C90" s="7" t="s">
        <v>687</v>
      </c>
      <c r="D90" s="6" t="s">
        <v>710</v>
      </c>
      <c r="E90" s="6" t="n">
        <v>60</v>
      </c>
      <c r="F90" s="6" t="n">
        <v>0</v>
      </c>
      <c r="G90" s="6" t="n">
        <v>60</v>
      </c>
      <c r="H90" s="6" t="s">
        <v>694</v>
      </c>
    </row>
    <row r="92" customFormat="false" ht="15" hidden="false" customHeight="false" outlineLevel="0" collapsed="false">
      <c r="A92" s="11" t="s">
        <v>711</v>
      </c>
    </row>
    <row r="93" customFormat="false" ht="36" hidden="false" customHeight="true" outlineLevel="0" collapsed="false">
      <c r="A93" s="5" t="s">
        <v>712</v>
      </c>
      <c r="B93" s="5" t="s">
        <v>713</v>
      </c>
      <c r="C93" s="5" t="s">
        <v>714</v>
      </c>
      <c r="D93" s="5" t="s">
        <v>715</v>
      </c>
      <c r="E93" s="5" t="s">
        <v>716</v>
      </c>
    </row>
    <row r="94" customFormat="false" ht="15" hidden="false" customHeight="false" outlineLevel="0" collapsed="false">
      <c r="A94" s="17" t="n">
        <v>0.5</v>
      </c>
      <c r="B94" s="17" t="n">
        <v>0</v>
      </c>
      <c r="C94" s="17" t="n">
        <v>1</v>
      </c>
      <c r="D94" s="17" t="n">
        <v>1.16666666666667</v>
      </c>
      <c r="E94" s="17" t="n">
        <v>0.0751156515721662</v>
      </c>
    </row>
    <row r="95" customFormat="false" ht="15" hidden="false" customHeight="false" outlineLevel="0" collapsed="false">
      <c r="A95" s="17" t="n">
        <v>0.0555555555555556</v>
      </c>
      <c r="B95" s="17" t="n">
        <v>1</v>
      </c>
      <c r="C95" s="17" t="n">
        <v>0.5</v>
      </c>
      <c r="D95" s="17" t="n">
        <v>0.631944444444444</v>
      </c>
      <c r="E95" s="17" t="n">
        <v>0.0721252660048514</v>
      </c>
    </row>
    <row r="96" customFormat="false" ht="15" hidden="false" customHeight="false" outlineLevel="0" collapsed="false">
      <c r="A96" s="17" t="n">
        <v>0.0509259259259259</v>
      </c>
      <c r="B96" s="17" t="n">
        <v>2</v>
      </c>
      <c r="C96" s="17" t="n">
        <v>0.444444444444444</v>
      </c>
      <c r="D96" s="17" t="n">
        <v>0.666666666666666</v>
      </c>
      <c r="E96" s="17" t="n">
        <v>0.08157875086438</v>
      </c>
    </row>
    <row r="97" customFormat="false" ht="15" hidden="false" customHeight="false" outlineLevel="0" collapsed="false">
      <c r="A97" s="17" t="n">
        <v>0.03125</v>
      </c>
      <c r="B97" s="17" t="n">
        <v>5</v>
      </c>
      <c r="C97" s="17" t="n">
        <v>0.291666666666667</v>
      </c>
      <c r="D97" s="17" t="n">
        <v>0.604166666666666</v>
      </c>
      <c r="E97" s="17" t="n">
        <v>0.0814539596367743</v>
      </c>
    </row>
    <row r="98" customFormat="false" ht="15" hidden="false" customHeight="false" outlineLevel="0" collapsed="false">
      <c r="A98" s="17" t="n">
        <v>0.0173611111111111</v>
      </c>
      <c r="B98" s="17" t="n">
        <v>7</v>
      </c>
      <c r="C98" s="17" t="n">
        <v>0.229166666666667</v>
      </c>
      <c r="D98" s="17" t="n">
        <v>0.666666666666666</v>
      </c>
      <c r="E98" s="17" t="n">
        <v>0.0867360833110888</v>
      </c>
    </row>
    <row r="99" customFormat="false" ht="15" hidden="false" customHeight="false" outlineLevel="0" collapsed="false">
      <c r="A99" s="17" t="n">
        <v>0.01</v>
      </c>
      <c r="B99" s="17" t="n">
        <v>9</v>
      </c>
      <c r="C99" s="17" t="n">
        <v>0.194444444444444</v>
      </c>
      <c r="D99" s="17" t="n">
        <v>0.715277777777778</v>
      </c>
      <c r="E99" s="17" t="n">
        <v>0.0883186984695596</v>
      </c>
    </row>
    <row r="123" customFormat="false" ht="15" hidden="false" customHeight="false" outlineLevel="0" collapsed="false">
      <c r="A123" s="11" t="s">
        <v>717</v>
      </c>
    </row>
    <row r="124" customFormat="false" ht="24" hidden="false" customHeight="true" outlineLevel="0" collapsed="false">
      <c r="A124" s="5" t="s">
        <v>718</v>
      </c>
      <c r="B124" s="5" t="s">
        <v>477</v>
      </c>
      <c r="C124" s="5" t="s">
        <v>719</v>
      </c>
    </row>
    <row r="125" customFormat="false" ht="22.35" hidden="false" customHeight="false" outlineLevel="0" collapsed="false">
      <c r="A125" s="6" t="s">
        <v>720</v>
      </c>
      <c r="B125" s="6" t="n">
        <v>9</v>
      </c>
      <c r="C125" s="7" t="s">
        <v>721</v>
      </c>
    </row>
    <row r="126" customFormat="false" ht="15" hidden="false" customHeight="false" outlineLevel="0" collapsed="false">
      <c r="A126" s="6" t="s">
        <v>722</v>
      </c>
      <c r="B126" s="6" t="n">
        <v>1</v>
      </c>
      <c r="C126" s="6" t="s">
        <v>723</v>
      </c>
    </row>
    <row r="144" customFormat="false" ht="15" hidden="false" customHeight="false" outlineLevel="0" collapsed="false">
      <c r="A144" s="11" t="s">
        <v>724</v>
      </c>
    </row>
    <row r="145" customFormat="false" ht="36" hidden="false" customHeight="true" outlineLevel="0" collapsed="false">
      <c r="A145" s="5" t="s">
        <v>158</v>
      </c>
      <c r="B145" s="5" t="s">
        <v>725</v>
      </c>
      <c r="C145" s="5" t="s">
        <v>726</v>
      </c>
      <c r="D145" s="5" t="s">
        <v>727</v>
      </c>
    </row>
    <row r="146" customFormat="false" ht="15" hidden="false" customHeight="false" outlineLevel="0" collapsed="false">
      <c r="A146" s="6" t="s">
        <v>728</v>
      </c>
      <c r="B146" s="6" t="s">
        <v>684</v>
      </c>
      <c r="C146" s="6" t="s">
        <v>729</v>
      </c>
      <c r="D146" s="6" t="s">
        <v>730</v>
      </c>
    </row>
    <row r="147" customFormat="false" ht="22.35" hidden="false" customHeight="false" outlineLevel="0" collapsed="false">
      <c r="A147" s="7" t="s">
        <v>731</v>
      </c>
      <c r="B147" s="6" t="s">
        <v>686</v>
      </c>
      <c r="C147" s="6" t="s">
        <v>683</v>
      </c>
      <c r="D147" s="6" t="s">
        <v>730</v>
      </c>
    </row>
    <row r="148" customFormat="false" ht="22.35" hidden="false" customHeight="false" outlineLevel="0" collapsed="false">
      <c r="A148" s="7" t="s">
        <v>732</v>
      </c>
      <c r="B148" s="7" t="s">
        <v>733</v>
      </c>
      <c r="C148" s="7" t="s">
        <v>734</v>
      </c>
      <c r="D148" s="7" t="s">
        <v>735</v>
      </c>
    </row>
    <row r="151" customFormat="false" ht="15" hidden="false" customHeight="false" outlineLevel="0" collapsed="false">
      <c r="A151" s="3" t="s">
        <v>736</v>
      </c>
    </row>
    <row r="177" customFormat="false" ht="15" hidden="false" customHeight="false" outlineLevel="0" collapsed="false">
      <c r="A177" s="11" t="s">
        <v>602</v>
      </c>
    </row>
    <row r="178" customFormat="false" ht="24" hidden="false" customHeight="true" outlineLevel="0" collapsed="false">
      <c r="A178" s="5" t="s">
        <v>603</v>
      </c>
      <c r="B178" s="5" t="s">
        <v>604</v>
      </c>
      <c r="C178" s="5" t="s">
        <v>605</v>
      </c>
      <c r="D178" s="5" t="s">
        <v>159</v>
      </c>
      <c r="E178" s="5" t="s">
        <v>423</v>
      </c>
    </row>
    <row r="179" customFormat="false" ht="22.35" hidden="false" customHeight="false" outlineLevel="0" collapsed="false">
      <c r="A179" s="6" t="s">
        <v>737</v>
      </c>
      <c r="B179" s="7" t="s">
        <v>738</v>
      </c>
      <c r="C179" s="7" t="s">
        <v>739</v>
      </c>
      <c r="D179" s="7" t="s">
        <v>740</v>
      </c>
      <c r="E179" s="6" t="s">
        <v>426</v>
      </c>
    </row>
    <row r="180" customFormat="false" ht="22.35" hidden="false" customHeight="false" outlineLevel="0" collapsed="false">
      <c r="A180" s="6" t="s">
        <v>737</v>
      </c>
      <c r="B180" s="7" t="s">
        <v>741</v>
      </c>
      <c r="C180" s="7" t="s">
        <v>742</v>
      </c>
      <c r="D180" s="7" t="s">
        <v>743</v>
      </c>
      <c r="E180" s="6" t="s">
        <v>426</v>
      </c>
    </row>
  </sheetData>
  <mergeCells count="4">
    <mergeCell ref="A2:L2"/>
    <mergeCell ref="A6:L6"/>
    <mergeCell ref="A7:L7"/>
    <mergeCell ref="A10:L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26</v>
      </c>
    </row>
    <row r="2" customFormat="false" ht="14.25" hidden="false" customHeight="true" outlineLevel="0" collapsed="false">
      <c r="A2" s="2" t="s">
        <v>744</v>
      </c>
      <c r="B2" s="2"/>
      <c r="C2" s="2"/>
      <c r="D2" s="2"/>
      <c r="E2" s="2"/>
      <c r="F2" s="2"/>
      <c r="G2" s="2"/>
      <c r="H2" s="2"/>
      <c r="I2" s="2"/>
      <c r="J2" s="2"/>
      <c r="K2" s="2"/>
      <c r="L2" s="2"/>
    </row>
    <row r="5" customFormat="false" ht="15" hidden="false" customHeight="false" outlineLevel="0" collapsed="false">
      <c r="A5" s="3" t="s">
        <v>533</v>
      </c>
    </row>
    <row r="6" customFormat="false" ht="14.25" hidden="false" customHeight="true" outlineLevel="0" collapsed="false">
      <c r="A6" s="4" t="s">
        <v>745</v>
      </c>
      <c r="B6" s="4"/>
      <c r="C6" s="4"/>
      <c r="D6" s="4"/>
      <c r="E6" s="4"/>
      <c r="F6" s="4"/>
      <c r="G6" s="4"/>
      <c r="H6" s="4"/>
      <c r="I6" s="4"/>
      <c r="J6" s="4"/>
      <c r="K6" s="4"/>
      <c r="L6" s="4"/>
    </row>
    <row r="8" customFormat="false" ht="15" hidden="false" customHeight="false" outlineLevel="0" collapsed="false">
      <c r="A8" s="3" t="s">
        <v>322</v>
      </c>
    </row>
    <row r="9" customFormat="false" ht="27" hidden="false" customHeight="true" outlineLevel="0" collapsed="false">
      <c r="A9" s="4" t="s">
        <v>746</v>
      </c>
      <c r="B9" s="4"/>
      <c r="C9" s="4"/>
      <c r="D9" s="4"/>
      <c r="E9" s="4"/>
      <c r="F9" s="4"/>
      <c r="G9" s="4"/>
      <c r="H9" s="4"/>
      <c r="I9" s="4"/>
      <c r="J9" s="4"/>
      <c r="K9" s="4"/>
      <c r="L9" s="4"/>
    </row>
    <row r="10" customFormat="false" ht="15" hidden="false" customHeight="false" outlineLevel="0" collapsed="false">
      <c r="A10" s="11" t="s">
        <v>747</v>
      </c>
    </row>
    <row r="11" customFormat="false" ht="15" hidden="false" customHeight="true" outlineLevel="0" collapsed="false">
      <c r="A11" s="5"/>
      <c r="B11" s="5" t="s">
        <v>332</v>
      </c>
      <c r="C11" s="5" t="s">
        <v>333</v>
      </c>
    </row>
    <row r="12" customFormat="false" ht="15" hidden="false" customHeight="false" outlineLevel="0" collapsed="false">
      <c r="A12" s="6" t="s">
        <v>332</v>
      </c>
      <c r="B12" s="6" t="s">
        <v>748</v>
      </c>
      <c r="C12" s="6" t="s">
        <v>748</v>
      </c>
    </row>
    <row r="13" customFormat="false" ht="15" hidden="false" customHeight="false" outlineLevel="0" collapsed="false">
      <c r="A13" s="6" t="s">
        <v>333</v>
      </c>
      <c r="B13" s="17" t="n">
        <v>1.52094742904754</v>
      </c>
      <c r="C13" s="6" t="s">
        <v>748</v>
      </c>
    </row>
    <row r="15" customFormat="false" ht="15" hidden="false" customHeight="false" outlineLevel="0" collapsed="false">
      <c r="A15" s="11" t="s">
        <v>749</v>
      </c>
    </row>
    <row r="16" customFormat="false" ht="24" hidden="false" customHeight="true" outlineLevel="0" collapsed="false">
      <c r="A16" s="5" t="s">
        <v>750</v>
      </c>
      <c r="B16" s="5" t="s">
        <v>477</v>
      </c>
      <c r="C16" s="5" t="s">
        <v>751</v>
      </c>
      <c r="D16" s="5" t="s">
        <v>752</v>
      </c>
      <c r="E16" s="5" t="s">
        <v>753</v>
      </c>
      <c r="F16" s="5" t="s">
        <v>754</v>
      </c>
      <c r="G16" s="5" t="s">
        <v>755</v>
      </c>
    </row>
    <row r="17" customFormat="false" ht="15" hidden="false" customHeight="false" outlineLevel="0" collapsed="false">
      <c r="A17" s="6" t="s">
        <v>720</v>
      </c>
      <c r="B17" s="6" t="n">
        <v>9</v>
      </c>
      <c r="C17" s="17" t="n">
        <v>1.42909211668691</v>
      </c>
      <c r="D17" s="25" t="n">
        <f aca="false">2*(1-EXP(-C17))</f>
        <v>1.52094742904754</v>
      </c>
      <c r="E17" s="25" t="n">
        <f aca="false">SQRT(D17)</f>
        <v>1.23326697395476</v>
      </c>
      <c r="F17" s="21" t="str">
        <f aca="false">IF(D17&gt;=1.9,"separable","not separable")</f>
        <v>not separable</v>
      </c>
      <c r="G17" s="21" t="str">
        <f aca="false">IF(D17&gt;=1.94,"separable","not separable")</f>
        <v>not separable</v>
      </c>
    </row>
    <row r="18" customFormat="false" ht="15" hidden="false" customHeight="false" outlineLevel="0" collapsed="false">
      <c r="A18" s="6" t="s">
        <v>722</v>
      </c>
      <c r="B18" s="6" t="n">
        <v>1</v>
      </c>
      <c r="C18" s="17" t="n">
        <v>0.262892058209139</v>
      </c>
      <c r="D18" s="25" t="n">
        <f aca="false">2*(1-EXP(-C18))</f>
        <v>0.462350237666203</v>
      </c>
      <c r="E18" s="25" t="n">
        <f aca="false">SQRT(D18)</f>
        <v>0.679963409064196</v>
      </c>
      <c r="F18" s="21" t="str">
        <f aca="false">IF(D18&gt;=1.9,"separable","not separable")</f>
        <v>not separable</v>
      </c>
      <c r="G18" s="21" t="str">
        <f aca="false">IF(D18&gt;=1.94,"separable","not separable")</f>
        <v>not separable</v>
      </c>
    </row>
    <row r="20" customFormat="false" ht="15" hidden="false" customHeight="false" outlineLevel="0" collapsed="false">
      <c r="A20" s="11" t="s">
        <v>756</v>
      </c>
    </row>
    <row r="21" customFormat="false" ht="24" hidden="false" customHeight="true" outlineLevel="0" collapsed="false">
      <c r="A21" s="5" t="s">
        <v>757</v>
      </c>
      <c r="B21" s="5" t="s">
        <v>758</v>
      </c>
      <c r="C21" s="5" t="s">
        <v>759</v>
      </c>
      <c r="D21" s="5" t="s">
        <v>760</v>
      </c>
    </row>
    <row r="22" customFormat="false" ht="15" hidden="false" customHeight="false" outlineLevel="0" collapsed="false">
      <c r="A22" s="6" t="n">
        <v>1</v>
      </c>
      <c r="B22" s="6" t="s">
        <v>680</v>
      </c>
      <c r="C22" s="17" t="n">
        <v>0.462350237666203</v>
      </c>
      <c r="D22" s="8" t="n">
        <v>0.736111111111111</v>
      </c>
    </row>
    <row r="23" customFormat="false" ht="15" hidden="false" customHeight="false" outlineLevel="0" collapsed="false">
      <c r="A23" s="6" t="n">
        <v>2</v>
      </c>
      <c r="B23" s="6" t="s">
        <v>683</v>
      </c>
      <c r="C23" s="17" t="n">
        <v>0.491615871200553</v>
      </c>
      <c r="D23" s="8" t="n">
        <v>0.743055555555556</v>
      </c>
    </row>
    <row r="24" customFormat="false" ht="15" hidden="false" customHeight="false" outlineLevel="0" collapsed="false">
      <c r="A24" s="6" t="n">
        <v>3</v>
      </c>
      <c r="B24" s="6" t="s">
        <v>704</v>
      </c>
      <c r="C24" s="17" t="n">
        <v>0.699051693288606</v>
      </c>
      <c r="D24" s="8" t="n">
        <v>0.729166666666667</v>
      </c>
    </row>
    <row r="25" customFormat="false" ht="15" hidden="false" customHeight="false" outlineLevel="0" collapsed="false">
      <c r="A25" s="6" t="n">
        <v>4</v>
      </c>
      <c r="B25" s="6" t="s">
        <v>685</v>
      </c>
      <c r="C25" s="17" t="n">
        <v>0.724909215118766</v>
      </c>
      <c r="D25" s="8" t="n">
        <v>0.71875</v>
      </c>
    </row>
    <row r="26" customFormat="false" ht="15" hidden="false" customHeight="false" outlineLevel="0" collapsed="false">
      <c r="A26" s="6" t="n">
        <v>5</v>
      </c>
      <c r="B26" s="6" t="s">
        <v>706</v>
      </c>
      <c r="C26" s="17" t="n">
        <v>0.912576489582543</v>
      </c>
      <c r="D26" s="8" t="n">
        <v>0.746527777777778</v>
      </c>
    </row>
    <row r="27" customFormat="false" ht="15" hidden="false" customHeight="false" outlineLevel="0" collapsed="false">
      <c r="A27" s="6" t="n">
        <v>6</v>
      </c>
      <c r="B27" s="6" t="s">
        <v>689</v>
      </c>
      <c r="C27" s="17" t="n">
        <v>1.03524619724198</v>
      </c>
      <c r="D27" s="8" t="n">
        <v>0.763888888888889</v>
      </c>
    </row>
    <row r="28" customFormat="false" ht="15" hidden="false" customHeight="false" outlineLevel="0" collapsed="false">
      <c r="A28" s="6" t="n">
        <v>7</v>
      </c>
      <c r="B28" s="6" t="s">
        <v>692</v>
      </c>
      <c r="C28" s="17" t="n">
        <v>1.23901498436472</v>
      </c>
      <c r="D28" s="8" t="n">
        <v>0.743055555555556</v>
      </c>
    </row>
    <row r="29" customFormat="false" ht="15" hidden="false" customHeight="false" outlineLevel="0" collapsed="false">
      <c r="A29" s="6" t="n">
        <v>8</v>
      </c>
      <c r="B29" s="6" t="s">
        <v>696</v>
      </c>
      <c r="C29" s="17" t="n">
        <v>1.39290533481107</v>
      </c>
      <c r="D29" s="8" t="n">
        <v>0.760416666666667</v>
      </c>
    </row>
    <row r="30" customFormat="false" ht="15" hidden="false" customHeight="false" outlineLevel="0" collapsed="false">
      <c r="A30" s="6" t="n">
        <v>9</v>
      </c>
      <c r="B30" s="6" t="s">
        <v>698</v>
      </c>
      <c r="C30" s="17" t="n">
        <v>1.52094742904754</v>
      </c>
      <c r="D30" s="8" t="n">
        <v>0.8125</v>
      </c>
    </row>
    <row r="52" customFormat="false" ht="15" hidden="false" customHeight="false" outlineLevel="0" collapsed="false">
      <c r="A52" s="11" t="s">
        <v>761</v>
      </c>
    </row>
    <row r="53" customFormat="false" ht="15" hidden="false" customHeight="true" outlineLevel="0" collapsed="false">
      <c r="A53" s="5" t="s">
        <v>762</v>
      </c>
      <c r="B53" s="5" t="s">
        <v>588</v>
      </c>
    </row>
    <row r="54" customFormat="false" ht="32.8" hidden="false" customHeight="false" outlineLevel="0" collapsed="false">
      <c r="A54" s="7" t="s">
        <v>763</v>
      </c>
      <c r="B54" s="18" t="n">
        <v>160733.580357109</v>
      </c>
    </row>
    <row r="55" customFormat="false" ht="32.8" hidden="false" customHeight="false" outlineLevel="0" collapsed="false">
      <c r="A55" s="7" t="s">
        <v>764</v>
      </c>
      <c r="B55" s="18" t="n">
        <v>678008.746678853</v>
      </c>
    </row>
    <row r="56" customFormat="false" ht="32.8" hidden="false" customHeight="false" outlineLevel="0" collapsed="false">
      <c r="A56" s="7" t="s">
        <v>765</v>
      </c>
      <c r="B56" s="17" t="n">
        <v>0</v>
      </c>
    </row>
    <row r="58" customFormat="false" ht="15" hidden="false" customHeight="false" outlineLevel="0" collapsed="false">
      <c r="A58" s="11" t="s">
        <v>602</v>
      </c>
    </row>
    <row r="59" customFormat="false" ht="24" hidden="false" customHeight="true" outlineLevel="0" collapsed="false">
      <c r="A59" s="5" t="s">
        <v>603</v>
      </c>
      <c r="B59" s="5" t="s">
        <v>604</v>
      </c>
      <c r="C59" s="5" t="s">
        <v>605</v>
      </c>
      <c r="D59" s="5" t="s">
        <v>159</v>
      </c>
      <c r="E59" s="5" t="s">
        <v>423</v>
      </c>
    </row>
    <row r="60" customFormat="false" ht="22.35" hidden="false" customHeight="false" outlineLevel="0" collapsed="false">
      <c r="A60" s="6" t="s">
        <v>766</v>
      </c>
      <c r="B60" s="7" t="s">
        <v>767</v>
      </c>
      <c r="C60" s="7" t="s">
        <v>768</v>
      </c>
      <c r="D60" s="6" t="s">
        <v>769</v>
      </c>
      <c r="E60" s="6" t="s">
        <v>426</v>
      </c>
    </row>
    <row r="61" customFormat="false" ht="32.8" hidden="false" customHeight="false" outlineLevel="0" collapsed="false">
      <c r="A61" s="6" t="s">
        <v>766</v>
      </c>
      <c r="B61" s="7" t="s">
        <v>770</v>
      </c>
      <c r="C61" s="7" t="s">
        <v>771</v>
      </c>
      <c r="D61" s="7" t="s">
        <v>772</v>
      </c>
      <c r="E61" s="16" t="s">
        <v>439</v>
      </c>
    </row>
    <row r="62" customFormat="false" ht="22.35" hidden="false" customHeight="false" outlineLevel="0" collapsed="false">
      <c r="A62" s="6" t="s">
        <v>766</v>
      </c>
      <c r="B62" s="7" t="s">
        <v>773</v>
      </c>
      <c r="C62" s="7" t="s">
        <v>774</v>
      </c>
      <c r="D62" s="7" t="s">
        <v>775</v>
      </c>
      <c r="E62" s="6" t="s">
        <v>426</v>
      </c>
    </row>
    <row r="63" customFormat="false" ht="22.35" hidden="false" customHeight="false" outlineLevel="0" collapsed="false">
      <c r="A63" s="6" t="s">
        <v>766</v>
      </c>
      <c r="B63" s="6" t="s">
        <v>776</v>
      </c>
      <c r="C63" s="7" t="s">
        <v>765</v>
      </c>
      <c r="D63" s="6" t="s">
        <v>777</v>
      </c>
      <c r="E63" s="6" t="s">
        <v>426</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28</v>
      </c>
    </row>
    <row r="2" customFormat="false" ht="14.25" hidden="false" customHeight="true" outlineLevel="0" collapsed="false">
      <c r="A2" s="2" t="s">
        <v>778</v>
      </c>
      <c r="B2" s="2"/>
      <c r="C2" s="2"/>
      <c r="D2" s="2"/>
      <c r="E2" s="2"/>
      <c r="F2" s="2"/>
      <c r="G2" s="2"/>
      <c r="H2" s="2"/>
      <c r="I2" s="2"/>
      <c r="J2" s="2"/>
      <c r="K2" s="2"/>
      <c r="L2" s="2"/>
    </row>
    <row r="5" customFormat="false" ht="15" hidden="false" customHeight="false" outlineLevel="0" collapsed="false">
      <c r="A5" s="3" t="s">
        <v>533</v>
      </c>
    </row>
    <row r="6" customFormat="false" ht="27" hidden="false" customHeight="true" outlineLevel="0" collapsed="false">
      <c r="A6" s="4" t="s">
        <v>779</v>
      </c>
      <c r="B6" s="4"/>
      <c r="C6" s="4"/>
      <c r="D6" s="4"/>
      <c r="E6" s="4"/>
      <c r="F6" s="4"/>
      <c r="G6" s="4"/>
      <c r="H6" s="4"/>
      <c r="I6" s="4"/>
      <c r="J6" s="4"/>
      <c r="K6" s="4"/>
      <c r="L6" s="4"/>
    </row>
    <row r="8" customFormat="false" ht="15" hidden="false" customHeight="false" outlineLevel="0" collapsed="false">
      <c r="A8" s="3" t="s">
        <v>322</v>
      </c>
    </row>
    <row r="9" customFormat="false" ht="27" hidden="false" customHeight="true" outlineLevel="0" collapsed="false">
      <c r="A9" s="4" t="s">
        <v>780</v>
      </c>
      <c r="B9" s="4"/>
      <c r="C9" s="4"/>
      <c r="D9" s="4"/>
      <c r="E9" s="4"/>
      <c r="F9" s="4"/>
      <c r="G9" s="4"/>
      <c r="H9" s="4"/>
      <c r="I9" s="4"/>
      <c r="J9" s="4"/>
      <c r="K9" s="4"/>
      <c r="L9" s="4"/>
    </row>
    <row r="10" customFormat="false" ht="15" hidden="false" customHeight="false" outlineLevel="0" collapsed="false">
      <c r="A10" s="11" t="s">
        <v>781</v>
      </c>
    </row>
    <row r="11" customFormat="false" ht="22.35" hidden="false" customHeight="false" outlineLevel="0" collapsed="false">
      <c r="A11" s="5" t="s">
        <v>782</v>
      </c>
      <c r="B11" s="5" t="s">
        <v>332</v>
      </c>
      <c r="C11" s="5" t="s">
        <v>333</v>
      </c>
      <c r="D11" s="5" t="s">
        <v>783</v>
      </c>
      <c r="E11" s="5" t="s">
        <v>784</v>
      </c>
    </row>
    <row r="12" customFormat="false" ht="15" hidden="false" customHeight="false" outlineLevel="0" collapsed="false">
      <c r="A12" s="26" t="s">
        <v>332</v>
      </c>
      <c r="B12" s="27" t="n">
        <v>41</v>
      </c>
      <c r="C12" s="27" t="n">
        <v>33</v>
      </c>
      <c r="D12" s="21" t="n">
        <f aca="false">B12+C12</f>
        <v>74</v>
      </c>
      <c r="E12" s="28" t="n">
        <f aca="false">IF(D12=0,"",100*B12/D12)</f>
        <v>55.4054054054054</v>
      </c>
    </row>
    <row r="13" customFormat="false" ht="15" hidden="false" customHeight="false" outlineLevel="0" collapsed="false">
      <c r="A13" s="26" t="s">
        <v>333</v>
      </c>
      <c r="B13" s="27" t="n">
        <v>7</v>
      </c>
      <c r="C13" s="27" t="n">
        <v>111</v>
      </c>
      <c r="D13" s="21" t="n">
        <f aca="false">B13+C13</f>
        <v>118</v>
      </c>
      <c r="E13" s="28" t="n">
        <f aca="false">IF(D13=0,"",100*C13/D13)</f>
        <v>94.0677966101695</v>
      </c>
    </row>
    <row r="14" customFormat="false" ht="15" hidden="false" customHeight="false" outlineLevel="0" collapsed="false">
      <c r="A14" s="26" t="s">
        <v>785</v>
      </c>
      <c r="B14" s="21" t="n">
        <f aca="false">B12+B13</f>
        <v>48</v>
      </c>
      <c r="C14" s="21" t="n">
        <f aca="false">C12+C13</f>
        <v>144</v>
      </c>
      <c r="D14" s="21" t="n">
        <f aca="false">D12+D13</f>
        <v>192</v>
      </c>
    </row>
    <row r="15" customFormat="false" ht="15" hidden="false" customHeight="false" outlineLevel="0" collapsed="false">
      <c r="A15" s="26" t="s">
        <v>786</v>
      </c>
      <c r="B15" s="28" t="n">
        <f aca="false">100*B12/B14</f>
        <v>85.4166666666667</v>
      </c>
      <c r="C15" s="28" t="n">
        <f aca="false">100*C13/C14</f>
        <v>77.0833333333333</v>
      </c>
    </row>
    <row r="16" customFormat="false" ht="15" hidden="false" customHeight="false" outlineLevel="0" collapsed="false">
      <c r="A16" s="26" t="s">
        <v>787</v>
      </c>
      <c r="B16" s="28" t="n">
        <f aca="false">100*(B12+C13)/D14</f>
        <v>79.1666666666667</v>
      </c>
    </row>
    <row r="17" customFormat="false" ht="15" hidden="false" customHeight="false" outlineLevel="0" collapsed="false">
      <c r="A17" s="26" t="s">
        <v>788</v>
      </c>
      <c r="B17" s="28" t="n">
        <f aca="false">(B15+C15)/2</f>
        <v>81.25</v>
      </c>
    </row>
    <row r="18" customFormat="false" ht="15" hidden="false" customHeight="false" outlineLevel="0" collapsed="false">
      <c r="A18" s="26" t="s">
        <v>789</v>
      </c>
      <c r="B18" s="29" t="n">
        <f aca="false">((B12+C13)/D14-(D12*B14+D13*C14)/D14^2)/(1-(D12*B14+D13*C14)/D14^2)</f>
        <v>0.529411764705882</v>
      </c>
    </row>
    <row r="19" customFormat="false" ht="15" hidden="false" customHeight="false" outlineLevel="0" collapsed="false">
      <c r="A19" s="26" t="s">
        <v>790</v>
      </c>
      <c r="B19" s="29" t="n">
        <f aca="false">2*E12*B15/(E12+B15)/100</f>
        <v>0.672131147540984</v>
      </c>
    </row>
    <row r="20" customFormat="false" ht="15" hidden="false" customHeight="false" outlineLevel="0" collapsed="false">
      <c r="A20" s="26" t="s">
        <v>791</v>
      </c>
      <c r="B20" s="29" t="n">
        <f aca="false">2*E13*C15/(E13+C15)/100</f>
        <v>0.847328244274809</v>
      </c>
    </row>
    <row r="22" customFormat="false" ht="15" hidden="false" customHeight="false" outlineLevel="0" collapsed="false">
      <c r="A22" s="11" t="s">
        <v>792</v>
      </c>
    </row>
    <row r="23" customFormat="false" ht="24" hidden="false" customHeight="true" outlineLevel="0" collapsed="false">
      <c r="A23" s="5" t="s">
        <v>750</v>
      </c>
      <c r="B23" s="5" t="s">
        <v>793</v>
      </c>
      <c r="C23" s="5" t="s">
        <v>794</v>
      </c>
      <c r="D23" s="5" t="s">
        <v>795</v>
      </c>
      <c r="E23" s="5" t="s">
        <v>796</v>
      </c>
      <c r="F23" s="5" t="s">
        <v>797</v>
      </c>
      <c r="G23" s="5" t="s">
        <v>798</v>
      </c>
      <c r="H23" s="5" t="s">
        <v>128</v>
      </c>
      <c r="I23" s="5" t="s">
        <v>799</v>
      </c>
      <c r="J23" s="5" t="s">
        <v>800</v>
      </c>
      <c r="K23" s="5" t="s">
        <v>801</v>
      </c>
      <c r="L23" s="5" t="s">
        <v>802</v>
      </c>
      <c r="M23" s="5" t="s">
        <v>132</v>
      </c>
      <c r="N23" s="5" t="s">
        <v>134</v>
      </c>
    </row>
    <row r="24" customFormat="false" ht="15" hidden="false" customHeight="false" outlineLevel="0" collapsed="false">
      <c r="A24" s="6" t="s">
        <v>720</v>
      </c>
      <c r="B24" s="6" t="s">
        <v>803</v>
      </c>
      <c r="C24" s="6" t="n">
        <v>41</v>
      </c>
      <c r="D24" s="6" t="n">
        <v>7</v>
      </c>
      <c r="E24" s="6" t="n">
        <v>33</v>
      </c>
      <c r="F24" s="6" t="n">
        <v>111</v>
      </c>
      <c r="G24" s="8" t="n">
        <v>0.791666666666667</v>
      </c>
      <c r="H24" s="8" t="n">
        <v>0.8125</v>
      </c>
      <c r="I24" s="8" t="n">
        <v>0.854166666666667</v>
      </c>
      <c r="J24" s="8" t="n">
        <v>0.770833333333333</v>
      </c>
      <c r="K24" s="8" t="n">
        <v>0.554054054054054</v>
      </c>
      <c r="L24" s="8" t="n">
        <v>0.940677966101695</v>
      </c>
      <c r="M24" s="17" t="n">
        <v>0.529411764705882</v>
      </c>
      <c r="N24" s="17" t="n">
        <v>0.877604166666667</v>
      </c>
    </row>
    <row r="25" customFormat="false" ht="15" hidden="false" customHeight="false" outlineLevel="0" collapsed="false">
      <c r="A25" s="6" t="s">
        <v>720</v>
      </c>
      <c r="B25" s="6" t="s">
        <v>804</v>
      </c>
      <c r="C25" s="6" t="n">
        <v>36</v>
      </c>
      <c r="D25" s="6" t="n">
        <v>12</v>
      </c>
      <c r="E25" s="6" t="n">
        <v>27</v>
      </c>
      <c r="F25" s="6" t="n">
        <v>117</v>
      </c>
      <c r="G25" s="8" t="n">
        <v>0.796875</v>
      </c>
      <c r="H25" s="8" t="n">
        <v>0.78125</v>
      </c>
      <c r="I25" s="8" t="n">
        <v>0.75</v>
      </c>
      <c r="J25" s="8" t="n">
        <v>0.8125</v>
      </c>
      <c r="K25" s="8" t="n">
        <v>0.571428571428571</v>
      </c>
      <c r="L25" s="8" t="n">
        <v>0.906976744186047</v>
      </c>
      <c r="M25" s="17" t="n">
        <v>0.509433962264151</v>
      </c>
      <c r="N25" s="17" t="n">
        <v>0.877459490740741</v>
      </c>
    </row>
    <row r="26" customFormat="false" ht="15" hidden="false" customHeight="false" outlineLevel="0" collapsed="false">
      <c r="A26" s="6" t="s">
        <v>720</v>
      </c>
      <c r="B26" s="6" t="s">
        <v>805</v>
      </c>
      <c r="C26" s="6" t="n">
        <v>34</v>
      </c>
      <c r="D26" s="6" t="n">
        <v>14</v>
      </c>
      <c r="E26" s="6" t="n">
        <v>29</v>
      </c>
      <c r="F26" s="6" t="n">
        <v>115</v>
      </c>
      <c r="G26" s="8" t="n">
        <v>0.776041666666667</v>
      </c>
      <c r="H26" s="8" t="n">
        <v>0.753472222222222</v>
      </c>
      <c r="I26" s="8" t="n">
        <v>0.708333333333333</v>
      </c>
      <c r="J26" s="8" t="n">
        <v>0.798611111111111</v>
      </c>
      <c r="K26" s="8" t="n">
        <v>0.53968253968254</v>
      </c>
      <c r="L26" s="8" t="n">
        <v>0.891472868217054</v>
      </c>
      <c r="M26" s="17" t="n">
        <v>0.459119496855346</v>
      </c>
      <c r="N26" s="17" t="n">
        <v>0.849971064814815</v>
      </c>
    </row>
    <row r="27" customFormat="false" ht="15" hidden="false" customHeight="false" outlineLevel="0" collapsed="false">
      <c r="A27" s="6" t="s">
        <v>722</v>
      </c>
      <c r="B27" s="6" t="s">
        <v>803</v>
      </c>
      <c r="C27" s="6" t="n">
        <v>42</v>
      </c>
      <c r="D27" s="6" t="n">
        <v>6</v>
      </c>
      <c r="E27" s="6" t="n">
        <v>58</v>
      </c>
      <c r="F27" s="6" t="n">
        <v>86</v>
      </c>
      <c r="G27" s="8" t="n">
        <v>0.666666666666667</v>
      </c>
      <c r="H27" s="8" t="n">
        <v>0.736111111111111</v>
      </c>
      <c r="I27" s="8" t="n">
        <v>0.875</v>
      </c>
      <c r="J27" s="8" t="n">
        <v>0.597222222222222</v>
      </c>
      <c r="K27" s="8" t="n">
        <v>0.42</v>
      </c>
      <c r="L27" s="8" t="n">
        <v>0.934782608695652</v>
      </c>
      <c r="M27" s="17" t="n">
        <v>0.346938775510204</v>
      </c>
      <c r="N27" s="17" t="n">
        <v>0.767216435185185</v>
      </c>
    </row>
    <row r="28" customFormat="false" ht="15" hidden="false" customHeight="false" outlineLevel="0" collapsed="false">
      <c r="A28" s="6" t="s">
        <v>722</v>
      </c>
      <c r="B28" s="6" t="s">
        <v>804</v>
      </c>
      <c r="C28" s="6" t="n">
        <v>19</v>
      </c>
      <c r="D28" s="6" t="n">
        <v>29</v>
      </c>
      <c r="E28" s="6" t="n">
        <v>22</v>
      </c>
      <c r="F28" s="6" t="n">
        <v>122</v>
      </c>
      <c r="G28" s="8" t="n">
        <v>0.734375</v>
      </c>
      <c r="H28" s="8" t="n">
        <v>0.621527777777778</v>
      </c>
      <c r="I28" s="8" t="n">
        <v>0.395833333333333</v>
      </c>
      <c r="J28" s="8" t="n">
        <v>0.847222222222222</v>
      </c>
      <c r="K28" s="8" t="n">
        <v>0.463414634146342</v>
      </c>
      <c r="L28" s="8" t="n">
        <v>0.80794701986755</v>
      </c>
      <c r="M28" s="17" t="n">
        <v>0.255474452554745</v>
      </c>
      <c r="N28" s="17" t="n">
        <v>0.766059027777778</v>
      </c>
    </row>
    <row r="29" customFormat="false" ht="15" hidden="false" customHeight="false" outlineLevel="0" collapsed="false">
      <c r="A29" s="6" t="s">
        <v>722</v>
      </c>
      <c r="B29" s="6" t="s">
        <v>805</v>
      </c>
      <c r="C29" s="6" t="n">
        <v>37</v>
      </c>
      <c r="D29" s="6" t="n">
        <v>11</v>
      </c>
      <c r="E29" s="6" t="n">
        <v>50</v>
      </c>
      <c r="F29" s="6" t="n">
        <v>94</v>
      </c>
      <c r="G29" s="8" t="n">
        <v>0.682291666666667</v>
      </c>
      <c r="H29" s="8" t="n">
        <v>0.711805555555556</v>
      </c>
      <c r="I29" s="8" t="n">
        <v>0.770833333333333</v>
      </c>
      <c r="J29" s="8" t="n">
        <v>0.652777777777778</v>
      </c>
      <c r="K29" s="8" t="n">
        <v>0.425287356321839</v>
      </c>
      <c r="L29" s="8" t="n">
        <v>0.895238095238095</v>
      </c>
      <c r="M29" s="17" t="n">
        <v>0.333333333333333</v>
      </c>
      <c r="N29" s="17" t="n">
        <v>0.757523148148148</v>
      </c>
    </row>
    <row r="30" customFormat="false" ht="14.25" hidden="false" customHeight="true" outlineLevel="0" collapsed="false">
      <c r="A30" s="10" t="s">
        <v>806</v>
      </c>
      <c r="B30" s="10"/>
      <c r="C30" s="10"/>
      <c r="D30" s="10"/>
      <c r="E30" s="10"/>
      <c r="F30" s="10"/>
      <c r="G30" s="10"/>
      <c r="H30" s="10"/>
      <c r="I30" s="10"/>
      <c r="J30" s="10"/>
      <c r="K30" s="10"/>
      <c r="L30" s="10"/>
    </row>
    <row r="32" customFormat="false" ht="15" hidden="false" customHeight="false" outlineLevel="0" collapsed="false">
      <c r="A32" s="11" t="s">
        <v>807</v>
      </c>
    </row>
    <row r="33" customFormat="false" ht="48" hidden="false" customHeight="true" outlineLevel="0" collapsed="false">
      <c r="A33" s="5" t="s">
        <v>750</v>
      </c>
      <c r="B33" s="5" t="s">
        <v>808</v>
      </c>
      <c r="C33" s="5" t="s">
        <v>809</v>
      </c>
      <c r="D33" s="5" t="s">
        <v>810</v>
      </c>
    </row>
    <row r="34" customFormat="false" ht="15" hidden="false" customHeight="false" outlineLevel="0" collapsed="false">
      <c r="A34" s="6" t="s">
        <v>720</v>
      </c>
      <c r="B34" s="6" t="s">
        <v>811</v>
      </c>
      <c r="C34" s="30" t="n">
        <v>0.994791666666667</v>
      </c>
      <c r="D34" s="6" t="n">
        <v>0</v>
      </c>
    </row>
    <row r="35" customFormat="false" ht="15" hidden="false" customHeight="false" outlineLevel="0" collapsed="false">
      <c r="A35" s="6" t="s">
        <v>720</v>
      </c>
      <c r="B35" s="6" t="s">
        <v>812</v>
      </c>
      <c r="C35" s="30" t="n">
        <v>0.994791666666667</v>
      </c>
      <c r="D35" s="6" t="n">
        <v>0</v>
      </c>
    </row>
    <row r="36" customFormat="false" ht="15" hidden="false" customHeight="false" outlineLevel="0" collapsed="false">
      <c r="A36" s="6" t="s">
        <v>722</v>
      </c>
      <c r="B36" s="6" t="s">
        <v>811</v>
      </c>
      <c r="C36" s="30"/>
      <c r="D36" s="6" t="n">
        <v>192</v>
      </c>
    </row>
    <row r="37" customFormat="false" ht="15" hidden="false" customHeight="false" outlineLevel="0" collapsed="false">
      <c r="A37" s="6" t="s">
        <v>722</v>
      </c>
      <c r="B37" s="6" t="s">
        <v>812</v>
      </c>
      <c r="C37" s="30"/>
      <c r="D37" s="6" t="n">
        <v>192</v>
      </c>
    </row>
    <row r="38" customFormat="false" ht="15" hidden="false" customHeight="false" outlineLevel="0" collapsed="false">
      <c r="A38" s="6" t="s">
        <v>813</v>
      </c>
      <c r="B38" s="6" t="s">
        <v>811</v>
      </c>
      <c r="C38" s="30" t="n">
        <v>1</v>
      </c>
      <c r="D38" s="6" t="n">
        <v>0</v>
      </c>
    </row>
    <row r="39" customFormat="false" ht="15" hidden="false" customHeight="false" outlineLevel="0" collapsed="false">
      <c r="A39" s="6" t="s">
        <v>813</v>
      </c>
      <c r="B39" s="6" t="s">
        <v>812</v>
      </c>
      <c r="C39" s="30" t="n">
        <v>0.994791666666667</v>
      </c>
      <c r="D39" s="6" t="n">
        <v>0</v>
      </c>
    </row>
    <row r="41" customFormat="false" ht="15" hidden="false" customHeight="false" outlineLevel="0" collapsed="false">
      <c r="A41" s="11" t="s">
        <v>602</v>
      </c>
    </row>
    <row r="42" customFormat="false" ht="24" hidden="false" customHeight="true" outlineLevel="0" collapsed="false">
      <c r="A42" s="5" t="s">
        <v>603</v>
      </c>
      <c r="B42" s="5" t="s">
        <v>604</v>
      </c>
      <c r="C42" s="5" t="s">
        <v>605</v>
      </c>
      <c r="D42" s="5" t="s">
        <v>159</v>
      </c>
      <c r="E42" s="5" t="s">
        <v>423</v>
      </c>
    </row>
    <row r="43" customFormat="false" ht="32.8" hidden="false" customHeight="false" outlineLevel="0" collapsed="false">
      <c r="A43" s="6" t="s">
        <v>814</v>
      </c>
      <c r="B43" s="7" t="s">
        <v>815</v>
      </c>
      <c r="C43" s="7" t="s">
        <v>816</v>
      </c>
      <c r="D43" s="7" t="s">
        <v>817</v>
      </c>
      <c r="E43" s="16" t="s">
        <v>439</v>
      </c>
    </row>
    <row r="44" customFormat="false" ht="116.4" hidden="false" customHeight="false" outlineLevel="0" collapsed="false">
      <c r="A44" s="6" t="s">
        <v>814</v>
      </c>
      <c r="B44" s="6" t="s">
        <v>818</v>
      </c>
      <c r="C44" s="7" t="s">
        <v>819</v>
      </c>
      <c r="D44" s="7" t="s">
        <v>820</v>
      </c>
      <c r="E44" s="16" t="s">
        <v>439</v>
      </c>
    </row>
  </sheetData>
  <mergeCells count="4">
    <mergeCell ref="A2:L2"/>
    <mergeCell ref="A6:L6"/>
    <mergeCell ref="A9:L9"/>
    <mergeCell ref="A30:L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70"/>
    <col collapsed="false" customWidth="true" hidden="false" outlineLevel="0" max="39" min="7" style="0" width="14"/>
  </cols>
  <sheetData>
    <row r="1" customFormat="false" ht="17.35" hidden="false" customHeight="false" outlineLevel="0" collapsed="false">
      <c r="A1" s="1" t="s">
        <v>30</v>
      </c>
    </row>
    <row r="2" customFormat="false" ht="14.25" hidden="false" customHeight="true" outlineLevel="0" collapsed="false">
      <c r="A2" s="2" t="s">
        <v>821</v>
      </c>
      <c r="B2" s="2"/>
      <c r="C2" s="2"/>
      <c r="D2" s="2"/>
      <c r="E2" s="2"/>
      <c r="F2" s="2"/>
      <c r="G2" s="2"/>
      <c r="H2" s="2"/>
      <c r="I2" s="2"/>
      <c r="J2" s="2"/>
      <c r="K2" s="2"/>
      <c r="L2" s="2"/>
    </row>
    <row r="5" customFormat="false" ht="15" hidden="false" customHeight="false" outlineLevel="0" collapsed="false">
      <c r="A5" s="3" t="s">
        <v>533</v>
      </c>
    </row>
    <row r="6" customFormat="false" ht="27" hidden="false" customHeight="true" outlineLevel="0" collapsed="false">
      <c r="A6" s="4" t="s">
        <v>822</v>
      </c>
      <c r="B6" s="4"/>
      <c r="C6" s="4"/>
      <c r="D6" s="4"/>
      <c r="E6" s="4"/>
      <c r="F6" s="4"/>
      <c r="G6" s="4"/>
      <c r="H6" s="4"/>
      <c r="I6" s="4"/>
      <c r="J6" s="4"/>
      <c r="K6" s="4"/>
      <c r="L6" s="4"/>
    </row>
    <row r="8" customFormat="false" ht="15" hidden="false" customHeight="false" outlineLevel="0" collapsed="false">
      <c r="A8" s="3" t="s">
        <v>322</v>
      </c>
    </row>
    <row r="9" customFormat="false" ht="39" hidden="false" customHeight="true" outlineLevel="0" collapsed="false">
      <c r="A9" s="4" t="s">
        <v>823</v>
      </c>
      <c r="B9" s="4"/>
      <c r="C9" s="4"/>
      <c r="D9" s="4"/>
      <c r="E9" s="4"/>
      <c r="F9" s="4"/>
      <c r="G9" s="4"/>
      <c r="H9" s="4"/>
      <c r="I9" s="4"/>
      <c r="J9" s="4"/>
      <c r="K9" s="4"/>
      <c r="L9" s="4"/>
    </row>
    <row r="10" customFormat="false" ht="15" hidden="false" customHeight="false" outlineLevel="0" collapsed="false">
      <c r="A10" s="11" t="s">
        <v>824</v>
      </c>
    </row>
    <row r="11" customFormat="false" ht="15" hidden="false" customHeight="true" outlineLevel="0" collapsed="false">
      <c r="A11" s="5" t="s">
        <v>275</v>
      </c>
      <c r="B11" s="5" t="s">
        <v>808</v>
      </c>
      <c r="C11" s="5" t="s">
        <v>825</v>
      </c>
      <c r="D11" s="5" t="s">
        <v>798</v>
      </c>
      <c r="E11" s="5" t="s">
        <v>128</v>
      </c>
      <c r="F11" s="5" t="s">
        <v>826</v>
      </c>
      <c r="G11" s="5" t="s">
        <v>827</v>
      </c>
      <c r="H11" s="5" t="s">
        <v>134</v>
      </c>
      <c r="I11" s="5" t="s">
        <v>828</v>
      </c>
      <c r="J11" s="5" t="s">
        <v>829</v>
      </c>
      <c r="K11" s="5" t="s">
        <v>830</v>
      </c>
      <c r="L11" s="5" t="s">
        <v>831</v>
      </c>
    </row>
    <row r="12" customFormat="false" ht="32.8" hidden="false" customHeight="false" outlineLevel="0" collapsed="false">
      <c r="A12" s="7" t="s">
        <v>832</v>
      </c>
      <c r="B12" s="6" t="s">
        <v>833</v>
      </c>
      <c r="C12" s="6" t="n">
        <v>1</v>
      </c>
      <c r="D12" s="8" t="n">
        <v>0.791666666666667</v>
      </c>
      <c r="E12" s="8" t="n">
        <v>0.8125</v>
      </c>
      <c r="F12" s="8"/>
      <c r="G12" s="17" t="n">
        <v>0.529411764705882</v>
      </c>
      <c r="H12" s="17" t="n">
        <v>0.877604166666667</v>
      </c>
      <c r="I12" s="8" t="n">
        <v>0.854166666666667</v>
      </c>
      <c r="J12" s="8" t="n">
        <v>0.770833333333333</v>
      </c>
      <c r="K12" s="8" t="n">
        <v>0.554054054054054</v>
      </c>
      <c r="L12" s="8" t="n">
        <v>0.940677966101695</v>
      </c>
    </row>
    <row r="13" customFormat="false" ht="22.35" hidden="false" customHeight="false" outlineLevel="0" collapsed="false">
      <c r="A13" s="7" t="s">
        <v>834</v>
      </c>
      <c r="B13" s="6" t="s">
        <v>833</v>
      </c>
      <c r="C13" s="6" t="n">
        <v>1</v>
      </c>
      <c r="D13" s="8" t="n">
        <v>0.796875</v>
      </c>
      <c r="E13" s="8" t="n">
        <v>0.822916666666667</v>
      </c>
      <c r="F13" s="8"/>
      <c r="G13" s="17" t="n">
        <v>0.543859649122807</v>
      </c>
      <c r="H13" s="17" t="n">
        <v>0.879050925925926</v>
      </c>
      <c r="I13" s="8" t="n">
        <v>0.875</v>
      </c>
      <c r="J13" s="8" t="n">
        <v>0.770833333333333</v>
      </c>
      <c r="K13" s="8" t="n">
        <v>0.56</v>
      </c>
      <c r="L13" s="8" t="n">
        <v>0.948717948717949</v>
      </c>
    </row>
    <row r="14" customFormat="false" ht="32.8" hidden="false" customHeight="false" outlineLevel="0" collapsed="false">
      <c r="A14" s="7" t="s">
        <v>835</v>
      </c>
      <c r="B14" s="6" t="s">
        <v>833</v>
      </c>
      <c r="C14" s="6" t="n">
        <v>5</v>
      </c>
      <c r="D14" s="8" t="n">
        <v>0.761458333333333</v>
      </c>
      <c r="E14" s="8" t="n">
        <v>0.775694444444445</v>
      </c>
      <c r="F14" s="8" t="n">
        <v>0.0221787769759324</v>
      </c>
      <c r="G14" s="17" t="n">
        <v>0.465656889926553</v>
      </c>
      <c r="H14" s="17" t="n">
        <v>0.8546875</v>
      </c>
      <c r="I14" s="8" t="n">
        <v>0.804166666666667</v>
      </c>
      <c r="J14" s="8" t="n">
        <v>0.747222222222222</v>
      </c>
      <c r="K14" s="8" t="n">
        <v>0.517054318369271</v>
      </c>
      <c r="L14" s="8" t="n">
        <v>0.919478407771091</v>
      </c>
    </row>
    <row r="15" customFormat="false" ht="22.35" hidden="false" customHeight="false" outlineLevel="0" collapsed="false">
      <c r="A15" s="7" t="s">
        <v>836</v>
      </c>
      <c r="B15" s="6" t="s">
        <v>833</v>
      </c>
      <c r="C15" s="6" t="n">
        <v>10</v>
      </c>
      <c r="D15" s="8" t="n">
        <v>0.691666666666667</v>
      </c>
      <c r="E15" s="8" t="n">
        <v>0.720170454545455</v>
      </c>
      <c r="F15" s="8" t="n">
        <v>0.0818266208119815</v>
      </c>
      <c r="G15" s="17" t="n">
        <v>0.36367332643523</v>
      </c>
      <c r="H15" s="17" t="n">
        <v>0.801704545454546</v>
      </c>
      <c r="I15" s="8" t="n">
        <v>0.78125</v>
      </c>
      <c r="J15" s="8" t="n">
        <v>0.659090909090909</v>
      </c>
      <c r="K15" s="8" t="n">
        <v>0.463619813081217</v>
      </c>
      <c r="L15" s="8" t="n">
        <v>0.891667405253257</v>
      </c>
    </row>
    <row r="16" customFormat="false" ht="32.8" hidden="false" customHeight="false" outlineLevel="0" collapsed="false">
      <c r="A16" s="7" t="s">
        <v>837</v>
      </c>
      <c r="B16" s="6" t="s">
        <v>833</v>
      </c>
      <c r="C16" s="6" t="n">
        <v>10</v>
      </c>
      <c r="D16" s="8" t="n">
        <v>0.645</v>
      </c>
      <c r="E16" s="8" t="n">
        <v>0.594886363636364</v>
      </c>
      <c r="F16" s="8" t="n">
        <v>0.0718100302239969</v>
      </c>
      <c r="G16" s="17" t="n">
        <v>0.170405878538271</v>
      </c>
      <c r="H16" s="17" t="n">
        <v>0.614346590909091</v>
      </c>
      <c r="I16" s="8" t="n">
        <v>0.4875</v>
      </c>
      <c r="J16" s="8" t="n">
        <v>0.702272727272727</v>
      </c>
      <c r="K16" s="8" t="n">
        <v>0.373252440541914</v>
      </c>
      <c r="L16" s="8" t="n">
        <v>0.792748994997636</v>
      </c>
    </row>
    <row r="17" customFormat="false" ht="32.8" hidden="false" customHeight="false" outlineLevel="0" collapsed="false">
      <c r="A17" s="7" t="s">
        <v>832</v>
      </c>
      <c r="B17" s="7" t="s">
        <v>838</v>
      </c>
      <c r="C17" s="6" t="n">
        <v>1</v>
      </c>
      <c r="D17" s="8" t="n">
        <v>0.796875</v>
      </c>
      <c r="E17" s="8" t="n">
        <v>0.78125</v>
      </c>
      <c r="F17" s="8"/>
      <c r="G17" s="17" t="n">
        <v>0.509433962264151</v>
      </c>
      <c r="H17" s="17" t="n">
        <v>0.877459490740741</v>
      </c>
      <c r="I17" s="8" t="n">
        <v>0.75</v>
      </c>
      <c r="J17" s="8" t="n">
        <v>0.8125</v>
      </c>
      <c r="K17" s="8" t="n">
        <v>0.571428571428571</v>
      </c>
      <c r="L17" s="8" t="n">
        <v>0.906976744186047</v>
      </c>
    </row>
    <row r="18" customFormat="false" ht="22.35" hidden="false" customHeight="false" outlineLevel="0" collapsed="false">
      <c r="A18" s="7" t="s">
        <v>834</v>
      </c>
      <c r="B18" s="7" t="s">
        <v>838</v>
      </c>
      <c r="C18" s="6" t="n">
        <v>1</v>
      </c>
      <c r="D18" s="8" t="n">
        <v>0.807291666666667</v>
      </c>
      <c r="E18" s="8" t="n">
        <v>0.802083333333333</v>
      </c>
      <c r="F18" s="8"/>
      <c r="G18" s="17" t="n">
        <v>0.540372670807453</v>
      </c>
      <c r="H18" s="17" t="n">
        <v>0.87818287037037</v>
      </c>
      <c r="I18" s="8" t="n">
        <v>0.791666666666667</v>
      </c>
      <c r="J18" s="8" t="n">
        <v>0.8125</v>
      </c>
      <c r="K18" s="8" t="n">
        <v>0.584615384615385</v>
      </c>
      <c r="L18" s="8" t="n">
        <v>0.921259842519685</v>
      </c>
    </row>
    <row r="19" customFormat="false" ht="32.8" hidden="false" customHeight="false" outlineLevel="0" collapsed="false">
      <c r="A19" s="7" t="s">
        <v>835</v>
      </c>
      <c r="B19" s="7" t="s">
        <v>838</v>
      </c>
      <c r="C19" s="6" t="n">
        <v>5</v>
      </c>
      <c r="D19" s="8" t="n">
        <v>0.790625</v>
      </c>
      <c r="E19" s="8" t="n">
        <v>0.767361111111111</v>
      </c>
      <c r="F19" s="8" t="n">
        <v>0.0364996459056053</v>
      </c>
      <c r="G19" s="17" t="n">
        <v>0.490886204362803</v>
      </c>
      <c r="H19" s="17" t="n">
        <v>0.853935185185185</v>
      </c>
      <c r="I19" s="8" t="n">
        <v>0.720833333333333</v>
      </c>
      <c r="J19" s="8" t="n">
        <v>0.813888888888889</v>
      </c>
      <c r="K19" s="8" t="n">
        <v>0.567283478965181</v>
      </c>
      <c r="L19" s="8" t="n">
        <v>0.897085938277323</v>
      </c>
    </row>
    <row r="20" customFormat="false" ht="22.35" hidden="false" customHeight="false" outlineLevel="0" collapsed="false">
      <c r="A20" s="7" t="s">
        <v>836</v>
      </c>
      <c r="B20" s="7" t="s">
        <v>838</v>
      </c>
      <c r="C20" s="6" t="n">
        <v>10</v>
      </c>
      <c r="D20" s="8" t="n">
        <v>0.748333333333333</v>
      </c>
      <c r="E20" s="8" t="n">
        <v>0.726988636363636</v>
      </c>
      <c r="F20" s="8" t="n">
        <v>0.0918360451482732</v>
      </c>
      <c r="G20" s="17" t="n">
        <v>0.422308501858239</v>
      </c>
      <c r="H20" s="17" t="n">
        <v>0.801704545454546</v>
      </c>
      <c r="I20" s="8" t="n">
        <v>0.68125</v>
      </c>
      <c r="J20" s="8" t="n">
        <v>0.772727272727273</v>
      </c>
      <c r="K20" s="8" t="n">
        <v>0.548275153209364</v>
      </c>
      <c r="L20" s="8" t="n">
        <v>0.869124392424337</v>
      </c>
    </row>
    <row r="21" customFormat="false" ht="32.8" hidden="false" customHeight="false" outlineLevel="0" collapsed="false">
      <c r="A21" s="7" t="s">
        <v>837</v>
      </c>
      <c r="B21" s="7" t="s">
        <v>838</v>
      </c>
      <c r="C21" s="6" t="n">
        <v>10</v>
      </c>
      <c r="D21" s="8" t="n">
        <v>0.66</v>
      </c>
      <c r="E21" s="8" t="n">
        <v>0.573295454545455</v>
      </c>
      <c r="F21" s="8" t="n">
        <v>0.0643214833003543</v>
      </c>
      <c r="G21" s="17" t="n">
        <v>0.139608790255607</v>
      </c>
      <c r="H21" s="17" t="n">
        <v>0.614914772727273</v>
      </c>
      <c r="I21" s="8" t="n">
        <v>0.3875</v>
      </c>
      <c r="J21" s="8" t="n">
        <v>0.759090909090909</v>
      </c>
      <c r="K21" s="8" t="n">
        <v>0.367519437219128</v>
      </c>
      <c r="L21" s="8" t="n">
        <v>0.7759540711222</v>
      </c>
    </row>
    <row r="22" customFormat="false" ht="53.7" hidden="false" customHeight="false" outlineLevel="0" collapsed="false">
      <c r="A22" s="7" t="s">
        <v>104</v>
      </c>
      <c r="B22" s="6" t="s">
        <v>833</v>
      </c>
      <c r="C22" s="6" t="n">
        <v>1</v>
      </c>
      <c r="D22" s="8" t="n">
        <v>0.645833333333333</v>
      </c>
      <c r="E22" s="8" t="n">
        <v>0.715277777777778</v>
      </c>
      <c r="F22" s="8"/>
      <c r="G22" s="17" t="n">
        <v>0.313131313131313</v>
      </c>
      <c r="H22" s="17" t="n">
        <v>0.778356481481481</v>
      </c>
      <c r="I22" s="8" t="n">
        <v>0.854166666666667</v>
      </c>
      <c r="J22" s="8" t="n">
        <v>0.576388888888889</v>
      </c>
      <c r="K22" s="8" t="n">
        <v>0.401960784313726</v>
      </c>
      <c r="L22" s="8" t="n">
        <v>0.922222222222222</v>
      </c>
    </row>
    <row r="23" customFormat="false" ht="53.7" hidden="false" customHeight="false" outlineLevel="0" collapsed="false">
      <c r="A23" s="7" t="s">
        <v>104</v>
      </c>
      <c r="B23" s="7" t="s">
        <v>838</v>
      </c>
      <c r="C23" s="6" t="n">
        <v>1</v>
      </c>
      <c r="D23" s="8" t="n">
        <v>0.645833333333333</v>
      </c>
      <c r="E23" s="8" t="n">
        <v>0.715277777777778</v>
      </c>
      <c r="F23" s="8"/>
      <c r="G23" s="17" t="n">
        <v>0.313131313131313</v>
      </c>
      <c r="H23" s="17" t="n">
        <v>0.778356481481481</v>
      </c>
      <c r="I23" s="8" t="n">
        <v>0.854166666666667</v>
      </c>
      <c r="J23" s="8" t="n">
        <v>0.576388888888889</v>
      </c>
      <c r="K23" s="8" t="n">
        <v>0.401960784313726</v>
      </c>
      <c r="L23" s="8" t="n">
        <v>0.922222222222222</v>
      </c>
    </row>
    <row r="44" customFormat="false" ht="15" hidden="false" customHeight="false" outlineLevel="0" collapsed="false">
      <c r="A44" s="11" t="s">
        <v>839</v>
      </c>
    </row>
    <row r="45" customFormat="false" ht="22.35" hidden="false" customHeight="false" outlineLevel="0" collapsed="false">
      <c r="A45" s="5" t="s">
        <v>782</v>
      </c>
      <c r="B45" s="5" t="s">
        <v>332</v>
      </c>
      <c r="C45" s="5" t="s">
        <v>333</v>
      </c>
      <c r="D45" s="5" t="s">
        <v>783</v>
      </c>
      <c r="E45" s="5" t="s">
        <v>784</v>
      </c>
    </row>
    <row r="46" customFormat="false" ht="15" hidden="false" customHeight="false" outlineLevel="0" collapsed="false">
      <c r="A46" s="26" t="s">
        <v>332</v>
      </c>
      <c r="B46" s="27" t="n">
        <v>193</v>
      </c>
      <c r="C46" s="27" t="n">
        <v>182</v>
      </c>
      <c r="D46" s="21" t="n">
        <f aca="false">B46+C46</f>
        <v>375</v>
      </c>
      <c r="E46" s="28" t="n">
        <f aca="false">IF(D46=0,"",100*B46/D46)</f>
        <v>51.4666666666667</v>
      </c>
    </row>
    <row r="47" customFormat="false" ht="15" hidden="false" customHeight="false" outlineLevel="0" collapsed="false">
      <c r="A47" s="26" t="s">
        <v>333</v>
      </c>
      <c r="B47" s="27" t="n">
        <v>47</v>
      </c>
      <c r="C47" s="27" t="n">
        <v>538</v>
      </c>
      <c r="D47" s="21" t="n">
        <f aca="false">B47+C47</f>
        <v>585</v>
      </c>
      <c r="E47" s="28" t="n">
        <f aca="false">IF(D47=0,"",100*C47/D47)</f>
        <v>91.965811965812</v>
      </c>
    </row>
    <row r="48" customFormat="false" ht="15" hidden="false" customHeight="false" outlineLevel="0" collapsed="false">
      <c r="A48" s="26" t="s">
        <v>785</v>
      </c>
      <c r="B48" s="21" t="n">
        <f aca="false">B46+B47</f>
        <v>240</v>
      </c>
      <c r="C48" s="21" t="n">
        <f aca="false">C46+C47</f>
        <v>720</v>
      </c>
      <c r="D48" s="21" t="n">
        <f aca="false">D46+D47</f>
        <v>960</v>
      </c>
    </row>
    <row r="49" customFormat="false" ht="15" hidden="false" customHeight="false" outlineLevel="0" collapsed="false">
      <c r="A49" s="26" t="s">
        <v>786</v>
      </c>
      <c r="B49" s="28" t="n">
        <f aca="false">100*B46/B48</f>
        <v>80.4166666666667</v>
      </c>
      <c r="C49" s="28" t="n">
        <f aca="false">100*C47/C48</f>
        <v>74.7222222222222</v>
      </c>
    </row>
    <row r="50" customFormat="false" ht="15" hidden="false" customHeight="false" outlineLevel="0" collapsed="false">
      <c r="A50" s="26" t="s">
        <v>787</v>
      </c>
      <c r="B50" s="28" t="n">
        <f aca="false">100*(B46+C47)/D48</f>
        <v>76.1458333333333</v>
      </c>
    </row>
    <row r="51" customFormat="false" ht="15" hidden="false" customHeight="false" outlineLevel="0" collapsed="false">
      <c r="A51" s="26" t="s">
        <v>788</v>
      </c>
      <c r="B51" s="28" t="n">
        <f aca="false">(B49+C49)/2</f>
        <v>77.5694444444445</v>
      </c>
    </row>
    <row r="52" customFormat="false" ht="15" hidden="false" customHeight="false" outlineLevel="0" collapsed="false">
      <c r="A52" s="26" t="s">
        <v>789</v>
      </c>
      <c r="B52" s="29" t="n">
        <f aca="false">((B46+C47)/D48-(D46*B48+D47*C48)/D48^2)/(1-(D46*B48+D47*C48)/D48^2)</f>
        <v>0.464327485380117</v>
      </c>
    </row>
    <row r="53" customFormat="false" ht="15" hidden="false" customHeight="false" outlineLevel="0" collapsed="false">
      <c r="A53" s="26" t="s">
        <v>790</v>
      </c>
      <c r="B53" s="29" t="n">
        <f aca="false">2*E46*B49/(E46+B49)/100</f>
        <v>0.627642276422764</v>
      </c>
    </row>
    <row r="54" customFormat="false" ht="15" hidden="false" customHeight="false" outlineLevel="0" collapsed="false">
      <c r="A54" s="26" t="s">
        <v>791</v>
      </c>
      <c r="B54" s="29" t="n">
        <f aca="false">2*E47*C49/(E47+C49)/100</f>
        <v>0.824521072796935</v>
      </c>
    </row>
    <row r="56" customFormat="false" ht="15" hidden="false" customHeight="false" outlineLevel="0" collapsed="false">
      <c r="A56" s="11" t="s">
        <v>840</v>
      </c>
    </row>
    <row r="57" customFormat="false" ht="22.35" hidden="false" customHeight="false" outlineLevel="0" collapsed="false">
      <c r="A57" s="5" t="s">
        <v>782</v>
      </c>
      <c r="B57" s="5" t="s">
        <v>332</v>
      </c>
      <c r="C57" s="5" t="s">
        <v>333</v>
      </c>
      <c r="D57" s="5" t="s">
        <v>783</v>
      </c>
      <c r="E57" s="5" t="s">
        <v>784</v>
      </c>
    </row>
    <row r="58" customFormat="false" ht="15" hidden="false" customHeight="false" outlineLevel="0" collapsed="false">
      <c r="A58" s="26" t="s">
        <v>332</v>
      </c>
      <c r="B58" s="27" t="n">
        <v>125</v>
      </c>
      <c r="C58" s="27" t="n">
        <v>150</v>
      </c>
      <c r="D58" s="21" t="n">
        <f aca="false">B58+C58</f>
        <v>275</v>
      </c>
      <c r="E58" s="28" t="n">
        <f aca="false">IF(D58=0,"",100*B58/D58)</f>
        <v>45.4545454545455</v>
      </c>
    </row>
    <row r="59" customFormat="false" ht="15" hidden="false" customHeight="false" outlineLevel="0" collapsed="false">
      <c r="A59" s="26" t="s">
        <v>333</v>
      </c>
      <c r="B59" s="27" t="n">
        <v>35</v>
      </c>
      <c r="C59" s="27" t="n">
        <v>290</v>
      </c>
      <c r="D59" s="21" t="n">
        <f aca="false">B59+C59</f>
        <v>325</v>
      </c>
      <c r="E59" s="28" t="n">
        <f aca="false">IF(D59=0,"",100*C59/D59)</f>
        <v>89.2307692307692</v>
      </c>
    </row>
    <row r="60" customFormat="false" ht="15" hidden="false" customHeight="false" outlineLevel="0" collapsed="false">
      <c r="A60" s="26" t="s">
        <v>785</v>
      </c>
      <c r="B60" s="21" t="n">
        <f aca="false">B58+B59</f>
        <v>160</v>
      </c>
      <c r="C60" s="21" t="n">
        <f aca="false">C58+C59</f>
        <v>440</v>
      </c>
      <c r="D60" s="21" t="n">
        <f aca="false">D58+D59</f>
        <v>600</v>
      </c>
    </row>
    <row r="61" customFormat="false" ht="15" hidden="false" customHeight="false" outlineLevel="0" collapsed="false">
      <c r="A61" s="26" t="s">
        <v>786</v>
      </c>
      <c r="B61" s="28" t="n">
        <f aca="false">100*B58/B60</f>
        <v>78.125</v>
      </c>
      <c r="C61" s="28" t="n">
        <f aca="false">100*C59/C60</f>
        <v>65.9090909090909</v>
      </c>
    </row>
    <row r="62" customFormat="false" ht="15" hidden="false" customHeight="false" outlineLevel="0" collapsed="false">
      <c r="A62" s="26" t="s">
        <v>787</v>
      </c>
      <c r="B62" s="28" t="n">
        <f aca="false">100*(B58+C59)/D60</f>
        <v>69.1666666666667</v>
      </c>
    </row>
    <row r="63" customFormat="false" ht="15" hidden="false" customHeight="false" outlineLevel="0" collapsed="false">
      <c r="A63" s="26" t="s">
        <v>788</v>
      </c>
      <c r="B63" s="28" t="n">
        <f aca="false">(B61+C61)/2</f>
        <v>72.0170454545455</v>
      </c>
    </row>
    <row r="64" customFormat="false" ht="15" hidden="false" customHeight="false" outlineLevel="0" collapsed="false">
      <c r="A64" s="26" t="s">
        <v>789</v>
      </c>
      <c r="B64" s="29" t="n">
        <f aca="false">((B58+C59)/D60-(D58*B60+D59*C60)/D60^2)/(1-(D58*B60+D59*C60)/D60^2)</f>
        <v>0.358381502890173</v>
      </c>
    </row>
    <row r="65" customFormat="false" ht="15" hidden="false" customHeight="false" outlineLevel="0" collapsed="false">
      <c r="A65" s="26" t="s">
        <v>790</v>
      </c>
      <c r="B65" s="29" t="n">
        <f aca="false">2*E58*B61/(E58+B61)/100</f>
        <v>0.574712643678161</v>
      </c>
    </row>
    <row r="66" customFormat="false" ht="15" hidden="false" customHeight="false" outlineLevel="0" collapsed="false">
      <c r="A66" s="26" t="s">
        <v>791</v>
      </c>
      <c r="B66" s="29" t="n">
        <f aca="false">2*E59*C61/(E59+C61)/100</f>
        <v>0.758169934640523</v>
      </c>
    </row>
    <row r="68" customFormat="false" ht="15" hidden="false" customHeight="false" outlineLevel="0" collapsed="false">
      <c r="A68" s="11" t="s">
        <v>841</v>
      </c>
    </row>
    <row r="69" customFormat="false" ht="22.35" hidden="false" customHeight="false" outlineLevel="0" collapsed="false">
      <c r="A69" s="5" t="s">
        <v>782</v>
      </c>
      <c r="B69" s="5" t="s">
        <v>332</v>
      </c>
      <c r="C69" s="5" t="s">
        <v>333</v>
      </c>
      <c r="D69" s="5" t="s">
        <v>783</v>
      </c>
      <c r="E69" s="5" t="s">
        <v>784</v>
      </c>
    </row>
    <row r="70" customFormat="false" ht="15" hidden="false" customHeight="false" outlineLevel="0" collapsed="false">
      <c r="A70" s="26" t="s">
        <v>332</v>
      </c>
      <c r="B70" s="27" t="n">
        <v>78</v>
      </c>
      <c r="C70" s="27" t="n">
        <v>131</v>
      </c>
      <c r="D70" s="21" t="n">
        <f aca="false">B70+C70</f>
        <v>209</v>
      </c>
      <c r="E70" s="28" t="n">
        <f aca="false">IF(D70=0,"",100*B70/D70)</f>
        <v>37.3205741626794</v>
      </c>
    </row>
    <row r="71" customFormat="false" ht="15" hidden="false" customHeight="false" outlineLevel="0" collapsed="false">
      <c r="A71" s="26" t="s">
        <v>333</v>
      </c>
      <c r="B71" s="27" t="n">
        <v>82</v>
      </c>
      <c r="C71" s="27" t="n">
        <v>309</v>
      </c>
      <c r="D71" s="21" t="n">
        <f aca="false">B71+C71</f>
        <v>391</v>
      </c>
      <c r="E71" s="28" t="n">
        <f aca="false">IF(D71=0,"",100*C71/D71)</f>
        <v>79.0281329923274</v>
      </c>
    </row>
    <row r="72" customFormat="false" ht="15" hidden="false" customHeight="false" outlineLevel="0" collapsed="false">
      <c r="A72" s="26" t="s">
        <v>785</v>
      </c>
      <c r="B72" s="21" t="n">
        <f aca="false">B70+B71</f>
        <v>160</v>
      </c>
      <c r="C72" s="21" t="n">
        <f aca="false">C70+C71</f>
        <v>440</v>
      </c>
      <c r="D72" s="21" t="n">
        <f aca="false">D70+D71</f>
        <v>600</v>
      </c>
    </row>
    <row r="73" customFormat="false" ht="15" hidden="false" customHeight="false" outlineLevel="0" collapsed="false">
      <c r="A73" s="26" t="s">
        <v>786</v>
      </c>
      <c r="B73" s="28" t="n">
        <f aca="false">100*B70/B72</f>
        <v>48.75</v>
      </c>
      <c r="C73" s="28" t="n">
        <f aca="false">100*C71/C72</f>
        <v>70.2272727272727</v>
      </c>
    </row>
    <row r="74" customFormat="false" ht="15" hidden="false" customHeight="false" outlineLevel="0" collapsed="false">
      <c r="A74" s="26" t="s">
        <v>787</v>
      </c>
      <c r="B74" s="28" t="n">
        <f aca="false">100*(B70+C71)/D72</f>
        <v>64.5</v>
      </c>
    </row>
    <row r="75" customFormat="false" ht="15" hidden="false" customHeight="false" outlineLevel="0" collapsed="false">
      <c r="A75" s="26" t="s">
        <v>788</v>
      </c>
      <c r="B75" s="28" t="n">
        <f aca="false">(B73+C73)/2</f>
        <v>59.4886363636364</v>
      </c>
    </row>
    <row r="76" customFormat="false" ht="15" hidden="false" customHeight="false" outlineLevel="0" collapsed="false">
      <c r="A76" s="26" t="s">
        <v>789</v>
      </c>
      <c r="B76" s="29" t="n">
        <f aca="false">((B70+C71)/D72-(D70*B72+D71*C72)/D72^2)/(1-(D70*B72+D71*C72)/D72^2)</f>
        <v>0.172922599016309</v>
      </c>
    </row>
    <row r="77" customFormat="false" ht="15" hidden="false" customHeight="false" outlineLevel="0" collapsed="false">
      <c r="A77" s="26" t="s">
        <v>790</v>
      </c>
      <c r="B77" s="29" t="n">
        <f aca="false">2*E70*B73/(E70+B73)/100</f>
        <v>0.422764227642276</v>
      </c>
    </row>
    <row r="78" customFormat="false" ht="15" hidden="false" customHeight="false" outlineLevel="0" collapsed="false">
      <c r="A78" s="26" t="s">
        <v>791</v>
      </c>
      <c r="B78" s="29" t="n">
        <f aca="false">2*E71*C73/(E71+C73)/100</f>
        <v>0.743682310469314</v>
      </c>
    </row>
    <row r="80" customFormat="false" ht="15" hidden="false" customHeight="false" outlineLevel="0" collapsed="false">
      <c r="A80" s="11" t="s">
        <v>842</v>
      </c>
    </row>
    <row r="81" customFormat="false" ht="24" hidden="false" customHeight="true" outlineLevel="0" collapsed="false">
      <c r="A81" s="5" t="s">
        <v>750</v>
      </c>
      <c r="B81" s="5" t="s">
        <v>529</v>
      </c>
      <c r="C81" s="5" t="s">
        <v>182</v>
      </c>
      <c r="D81" s="5" t="s">
        <v>843</v>
      </c>
      <c r="E81" s="5" t="s">
        <v>844</v>
      </c>
      <c r="F81" s="5" t="s">
        <v>845</v>
      </c>
    </row>
    <row r="82" customFormat="false" ht="32.8" hidden="false" customHeight="false" outlineLevel="0" collapsed="false">
      <c r="A82" s="7" t="s">
        <v>846</v>
      </c>
      <c r="B82" s="6" t="n">
        <v>9</v>
      </c>
      <c r="C82" s="8" t="n">
        <v>0.8125</v>
      </c>
      <c r="D82" s="8" t="n">
        <v>0.775694444444445</v>
      </c>
      <c r="E82" s="8" t="n">
        <v>0.720170454545455</v>
      </c>
      <c r="F82" s="7" t="s">
        <v>847</v>
      </c>
    </row>
    <row r="83" customFormat="false" ht="32.8" hidden="false" customHeight="false" outlineLevel="0" collapsed="false">
      <c r="A83" s="7" t="s">
        <v>848</v>
      </c>
      <c r="B83" s="6" t="n">
        <v>9</v>
      </c>
      <c r="C83" s="8" t="n">
        <v>0.8125</v>
      </c>
      <c r="D83" s="8" t="n">
        <v>0.775694444444445</v>
      </c>
      <c r="E83" s="8" t="n">
        <v>0.720170454545455</v>
      </c>
      <c r="F83" s="7" t="s">
        <v>847</v>
      </c>
    </row>
    <row r="84" customFormat="false" ht="32.8" hidden="false" customHeight="false" outlineLevel="0" collapsed="false">
      <c r="A84" s="7" t="s">
        <v>849</v>
      </c>
      <c r="B84" s="6" t="n">
        <v>9</v>
      </c>
      <c r="C84" s="8" t="n">
        <v>0.8125</v>
      </c>
      <c r="D84" s="8" t="n">
        <v>0.776388888888889</v>
      </c>
      <c r="E84" s="8" t="n">
        <v>0.725284090909091</v>
      </c>
      <c r="F84" s="7" t="s">
        <v>847</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4"/>
    <col collapsed="false" customWidth="true" hidden="false" outlineLevel="0" max="3" min="3" style="0" width="60"/>
    <col collapsed="false" customWidth="true" hidden="false" outlineLevel="0" max="4" min="4" style="0" width="24"/>
    <col collapsed="false" customWidth="true" hidden="false" outlineLevel="0" max="39" min="5" style="0" width="14"/>
  </cols>
  <sheetData>
    <row r="1" customFormat="false" ht="17.35" hidden="false" customHeight="false" outlineLevel="0" collapsed="false">
      <c r="A1" s="1" t="s">
        <v>32</v>
      </c>
    </row>
    <row r="2" customFormat="false" ht="14.25" hidden="false" customHeight="true" outlineLevel="0" collapsed="false">
      <c r="A2" s="2" t="s">
        <v>850</v>
      </c>
      <c r="B2" s="2"/>
      <c r="C2" s="2"/>
      <c r="D2" s="2"/>
      <c r="E2" s="2"/>
      <c r="F2" s="2"/>
      <c r="G2" s="2"/>
      <c r="H2" s="2"/>
      <c r="I2" s="2"/>
      <c r="J2" s="2"/>
      <c r="K2" s="2"/>
      <c r="L2" s="2"/>
    </row>
    <row r="5" customFormat="false" ht="15" hidden="false" customHeight="false" outlineLevel="0" collapsed="false">
      <c r="A5" s="3" t="s">
        <v>322</v>
      </c>
    </row>
    <row r="6" customFormat="false" ht="51.75" hidden="false" customHeight="true" outlineLevel="0" collapsed="false">
      <c r="A6" s="4" t="s">
        <v>851</v>
      </c>
      <c r="B6" s="4"/>
      <c r="C6" s="4"/>
      <c r="D6" s="4"/>
      <c r="E6" s="4"/>
      <c r="F6" s="4"/>
      <c r="G6" s="4"/>
      <c r="H6" s="4"/>
      <c r="I6" s="4"/>
      <c r="J6" s="4"/>
      <c r="K6" s="4"/>
      <c r="L6" s="4"/>
    </row>
    <row r="7" customFormat="false" ht="15" hidden="false" customHeight="false" outlineLevel="0" collapsed="false">
      <c r="A7" s="11" t="s">
        <v>852</v>
      </c>
    </row>
    <row r="8" customFormat="false" ht="24" hidden="false" customHeight="true" outlineLevel="0" collapsed="false">
      <c r="A8" s="5" t="s">
        <v>853</v>
      </c>
      <c r="B8" s="5" t="s">
        <v>659</v>
      </c>
      <c r="C8" s="5" t="s">
        <v>854</v>
      </c>
      <c r="D8" s="5" t="s">
        <v>561</v>
      </c>
      <c r="E8" s="5" t="s">
        <v>579</v>
      </c>
      <c r="F8" s="5" t="s">
        <v>580</v>
      </c>
      <c r="G8" s="5" t="s">
        <v>582</v>
      </c>
      <c r="H8" s="5" t="s">
        <v>584</v>
      </c>
      <c r="I8" s="5" t="s">
        <v>648</v>
      </c>
      <c r="J8" s="5" t="s">
        <v>855</v>
      </c>
      <c r="K8" s="5" t="s">
        <v>856</v>
      </c>
    </row>
    <row r="9" customFormat="false" ht="15" hidden="false" customHeight="false" outlineLevel="0" collapsed="false">
      <c r="A9" s="6" t="n">
        <v>1</v>
      </c>
      <c r="B9" s="18" t="n">
        <v>699</v>
      </c>
      <c r="C9" s="17" t="n">
        <v>8.30938874370259</v>
      </c>
      <c r="D9" s="6" t="s">
        <v>570</v>
      </c>
      <c r="E9" s="17" t="n">
        <v>0.184093715433307</v>
      </c>
      <c r="F9" s="17" t="n">
        <v>0.206051227753913</v>
      </c>
      <c r="G9" s="17" t="n">
        <v>7.54923072069757</v>
      </c>
      <c r="H9" s="19" t="n">
        <v>1.13502194606796E-010</v>
      </c>
      <c r="I9" s="6" t="s">
        <v>667</v>
      </c>
      <c r="J9" s="18" t="n">
        <v>699</v>
      </c>
      <c r="K9" s="17" t="n">
        <v>0</v>
      </c>
    </row>
    <row r="10" customFormat="false" ht="15" hidden="false" customHeight="false" outlineLevel="0" collapsed="false">
      <c r="A10" s="6" t="n">
        <v>2</v>
      </c>
      <c r="B10" s="18" t="n">
        <v>632</v>
      </c>
      <c r="C10" s="17" t="n">
        <v>5.34660110052473</v>
      </c>
      <c r="D10" s="6" t="s">
        <v>569</v>
      </c>
      <c r="E10" s="17" t="n">
        <v>0.125867987129216</v>
      </c>
      <c r="F10" s="17" t="n">
        <v>0.142643847975328</v>
      </c>
      <c r="G10" s="17" t="n">
        <v>7.8588140720613</v>
      </c>
      <c r="H10" s="19" t="n">
        <v>3.6018780823379E-011</v>
      </c>
      <c r="I10" s="6" t="s">
        <v>667</v>
      </c>
      <c r="J10" s="18" t="n">
        <v>655</v>
      </c>
      <c r="K10" s="18" t="n">
        <v>23</v>
      </c>
    </row>
    <row r="11" customFormat="false" ht="15" hidden="false" customHeight="false" outlineLevel="0" collapsed="false">
      <c r="A11" s="6" t="n">
        <v>3</v>
      </c>
      <c r="B11" s="18" t="n">
        <v>653</v>
      </c>
      <c r="C11" s="17" t="n">
        <v>4.99476544842728</v>
      </c>
      <c r="D11" s="6" t="s">
        <v>569</v>
      </c>
      <c r="E11" s="17" t="n">
        <v>0.106893034746732</v>
      </c>
      <c r="F11" s="17" t="n">
        <v>0.121810147086917</v>
      </c>
      <c r="G11" s="17" t="n">
        <v>7.91655038466164</v>
      </c>
      <c r="H11" s="19" t="n">
        <v>3.42577818161428E-011</v>
      </c>
      <c r="I11" s="6" t="s">
        <v>667</v>
      </c>
      <c r="J11" s="18" t="n">
        <v>655</v>
      </c>
      <c r="K11" s="17" t="n">
        <v>2</v>
      </c>
    </row>
    <row r="12" customFormat="false" ht="15" hidden="false" customHeight="false" outlineLevel="0" collapsed="false">
      <c r="A12" s="6" t="n">
        <v>4</v>
      </c>
      <c r="B12" s="18" t="n">
        <v>643</v>
      </c>
      <c r="C12" s="17" t="n">
        <v>4.77797849250691</v>
      </c>
      <c r="D12" s="6" t="s">
        <v>569</v>
      </c>
      <c r="E12" s="17" t="n">
        <v>0.116828005855765</v>
      </c>
      <c r="F12" s="17" t="n">
        <v>0.132705921779766</v>
      </c>
      <c r="G12" s="17" t="n">
        <v>8.02292398417733</v>
      </c>
      <c r="H12" s="19" t="n">
        <v>3.31840001045863E-011</v>
      </c>
      <c r="I12" s="6" t="s">
        <v>667</v>
      </c>
      <c r="J12" s="18" t="n">
        <v>655</v>
      </c>
      <c r="K12" s="18" t="n">
        <v>12</v>
      </c>
    </row>
    <row r="13" customFormat="false" ht="15" hidden="false" customHeight="false" outlineLevel="0" collapsed="false">
      <c r="A13" s="6" t="n">
        <v>5</v>
      </c>
      <c r="B13" s="18" t="n">
        <v>1887</v>
      </c>
      <c r="C13" s="17" t="n">
        <v>4.43100650381979</v>
      </c>
      <c r="D13" s="7" t="s">
        <v>574</v>
      </c>
      <c r="E13" s="17" t="n">
        <v>0.0798495390142004</v>
      </c>
      <c r="F13" s="17" t="n">
        <v>0.0956740894941269</v>
      </c>
      <c r="G13" s="17" t="n">
        <v>7.2694295354401</v>
      </c>
      <c r="H13" s="19" t="n">
        <v>2.75546229966927E-010</v>
      </c>
      <c r="I13" s="6" t="s">
        <v>667</v>
      </c>
      <c r="J13" s="18" t="n">
        <v>1884</v>
      </c>
      <c r="K13" s="17" t="n">
        <v>3</v>
      </c>
    </row>
    <row r="14" customFormat="false" ht="15" hidden="false" customHeight="false" outlineLevel="0" collapsed="false">
      <c r="A14" s="6" t="n">
        <v>6</v>
      </c>
      <c r="B14" s="18" t="n">
        <v>614</v>
      </c>
      <c r="C14" s="17" t="n">
        <v>3.25035691652124</v>
      </c>
      <c r="D14" s="6" t="s">
        <v>569</v>
      </c>
      <c r="E14" s="17" t="n">
        <v>0.137839371226383</v>
      </c>
      <c r="F14" s="17" t="n">
        <v>0.153683169624182</v>
      </c>
      <c r="G14" s="17" t="n">
        <v>7.08837950187265</v>
      </c>
      <c r="H14" s="19" t="n">
        <v>5.85025054265467E-010</v>
      </c>
      <c r="I14" s="6" t="s">
        <v>667</v>
      </c>
      <c r="J14" s="18" t="n">
        <v>655</v>
      </c>
      <c r="K14" s="18" t="n">
        <v>41</v>
      </c>
    </row>
    <row r="15" customFormat="false" ht="15" hidden="false" customHeight="false" outlineLevel="0" collapsed="false">
      <c r="A15" s="6" t="n">
        <v>7</v>
      </c>
      <c r="B15" s="18" t="n">
        <v>2018</v>
      </c>
      <c r="C15" s="17" t="n">
        <v>3.17203958390337</v>
      </c>
      <c r="D15" s="6" t="s">
        <v>575</v>
      </c>
      <c r="E15" s="17" t="n">
        <v>0.0737610714018552</v>
      </c>
      <c r="F15" s="17" t="n">
        <v>0.0890867393946758</v>
      </c>
      <c r="G15" s="17" t="n">
        <v>7.12212481016779</v>
      </c>
      <c r="H15" s="19" t="n">
        <v>4.11783861787766E-010</v>
      </c>
      <c r="I15" s="6" t="s">
        <v>667</v>
      </c>
      <c r="J15" s="18" t="n">
        <v>1884</v>
      </c>
      <c r="K15" s="18" t="n">
        <v>134</v>
      </c>
    </row>
    <row r="16" customFormat="false" ht="15" hidden="false" customHeight="false" outlineLevel="0" collapsed="false">
      <c r="A16" s="6" t="n">
        <v>8</v>
      </c>
      <c r="B16" s="18" t="n">
        <v>688</v>
      </c>
      <c r="C16" s="17" t="n">
        <v>2.98558634718104</v>
      </c>
      <c r="D16" s="6" t="s">
        <v>570</v>
      </c>
      <c r="E16" s="17" t="n">
        <v>0.10741675539908</v>
      </c>
      <c r="F16" s="17" t="n">
        <v>0.123191698447422</v>
      </c>
      <c r="G16" s="17" t="n">
        <v>7.34357783460534</v>
      </c>
      <c r="H16" s="19" t="n">
        <v>2.69373071787045E-010</v>
      </c>
      <c r="I16" s="6" t="s">
        <v>667</v>
      </c>
      <c r="J16" s="18" t="n">
        <v>689</v>
      </c>
      <c r="K16" s="17" t="n">
        <v>1</v>
      </c>
    </row>
    <row r="17" customFormat="false" ht="15" hidden="false" customHeight="false" outlineLevel="0" collapsed="false">
      <c r="A17" s="6" t="n">
        <v>9</v>
      </c>
      <c r="B17" s="18" t="n">
        <v>512</v>
      </c>
      <c r="C17" s="17" t="n">
        <v>2.66859346123235</v>
      </c>
      <c r="D17" s="6" t="s">
        <v>568</v>
      </c>
      <c r="E17" s="17" t="n">
        <v>0.164572527735598</v>
      </c>
      <c r="F17" s="17" t="n">
        <v>0.175299722073531</v>
      </c>
      <c r="G17" s="17" t="n">
        <v>2.30661534093504</v>
      </c>
      <c r="H17" s="17" t="n">
        <v>0.0469408232657829</v>
      </c>
      <c r="I17" s="6" t="s">
        <v>665</v>
      </c>
      <c r="J17" s="18" t="n">
        <v>510</v>
      </c>
      <c r="K17" s="17" t="n">
        <v>2</v>
      </c>
    </row>
    <row r="18" customFormat="false" ht="15" hidden="false" customHeight="false" outlineLevel="0" collapsed="false">
      <c r="A18" s="6" t="n">
        <v>10</v>
      </c>
      <c r="B18" s="18" t="n">
        <v>1898</v>
      </c>
      <c r="C18" s="17" t="n">
        <v>2.57475481438128</v>
      </c>
      <c r="D18" s="7" t="s">
        <v>574</v>
      </c>
      <c r="E18" s="17" t="n">
        <v>0.0630885578942037</v>
      </c>
      <c r="F18" s="17" t="n">
        <v>0.075972468778491</v>
      </c>
      <c r="G18" s="17" t="n">
        <v>7.24000323798288</v>
      </c>
      <c r="H18" s="19" t="n">
        <v>3.16343911162327E-010</v>
      </c>
      <c r="I18" s="6" t="s">
        <v>667</v>
      </c>
      <c r="J18" s="18" t="n">
        <v>1884</v>
      </c>
      <c r="K18" s="18" t="n">
        <v>14</v>
      </c>
    </row>
    <row r="19" customFormat="false" ht="15" hidden="false" customHeight="false" outlineLevel="0" collapsed="false">
      <c r="A19" s="6" t="n">
        <v>11</v>
      </c>
      <c r="B19" s="18" t="n">
        <v>671</v>
      </c>
      <c r="C19" s="17" t="n">
        <v>2.56808270650392</v>
      </c>
      <c r="D19" s="6" t="s">
        <v>569</v>
      </c>
      <c r="E19" s="17" t="n">
        <v>0.0943986537297153</v>
      </c>
      <c r="F19" s="17" t="n">
        <v>0.106820209779673</v>
      </c>
      <c r="G19" s="17" t="n">
        <v>6.8971618470216</v>
      </c>
      <c r="H19" s="19" t="n">
        <v>1.61076229846417E-009</v>
      </c>
      <c r="I19" s="6" t="s">
        <v>667</v>
      </c>
      <c r="J19" s="18" t="n">
        <v>669</v>
      </c>
      <c r="K19" s="17" t="n">
        <v>2</v>
      </c>
    </row>
    <row r="20" customFormat="false" ht="15" hidden="false" customHeight="false" outlineLevel="0" collapsed="false">
      <c r="A20" s="6" t="n">
        <v>12</v>
      </c>
      <c r="B20" s="18" t="n">
        <v>1992</v>
      </c>
      <c r="C20" s="17" t="n">
        <v>2.48524823041141</v>
      </c>
      <c r="D20" s="6" t="s">
        <v>575</v>
      </c>
      <c r="E20" s="17" t="n">
        <v>0.0659470741154143</v>
      </c>
      <c r="F20" s="17" t="n">
        <v>0.0795653639826924</v>
      </c>
      <c r="G20" s="17" t="n">
        <v>7.15856934558337</v>
      </c>
      <c r="H20" s="19" t="n">
        <v>3.69592947822155E-010</v>
      </c>
      <c r="I20" s="6" t="s">
        <v>667</v>
      </c>
      <c r="J20" s="18" t="n">
        <v>1884</v>
      </c>
      <c r="K20" s="18" t="n">
        <v>108</v>
      </c>
    </row>
    <row r="21" customFormat="false" ht="15" hidden="false" customHeight="false" outlineLevel="0" collapsed="false">
      <c r="A21" s="6" t="n">
        <v>13</v>
      </c>
      <c r="B21" s="18" t="n">
        <v>602</v>
      </c>
      <c r="C21" s="17" t="n">
        <v>2.43651776549264</v>
      </c>
      <c r="D21" s="6" t="s">
        <v>569</v>
      </c>
      <c r="E21" s="17" t="n">
        <v>0.154098228103033</v>
      </c>
      <c r="F21" s="17" t="n">
        <v>0.168893959238711</v>
      </c>
      <c r="G21" s="17" t="n">
        <v>5.90797260682385</v>
      </c>
      <c r="H21" s="19" t="n">
        <v>1.50435186303447E-007</v>
      </c>
      <c r="I21" s="6" t="s">
        <v>667</v>
      </c>
      <c r="J21" s="18" t="n">
        <v>655</v>
      </c>
      <c r="K21" s="18" t="n">
        <v>53</v>
      </c>
    </row>
    <row r="22" customFormat="false" ht="15" hidden="false" customHeight="false" outlineLevel="0" collapsed="false">
      <c r="A22" s="6" t="n">
        <v>14</v>
      </c>
      <c r="B22" s="18" t="n">
        <v>2031</v>
      </c>
      <c r="C22" s="17" t="n">
        <v>2.12294962819305</v>
      </c>
      <c r="D22" s="6" t="s">
        <v>575</v>
      </c>
      <c r="E22" s="17" t="n">
        <v>0.0788995525368524</v>
      </c>
      <c r="F22" s="17" t="n">
        <v>0.0948283479583485</v>
      </c>
      <c r="G22" s="17" t="n">
        <v>6.93215090656844</v>
      </c>
      <c r="H22" s="19" t="n">
        <v>9.06330713283447E-010</v>
      </c>
      <c r="I22" s="6" t="s">
        <v>667</v>
      </c>
      <c r="J22" s="18" t="n">
        <v>1884</v>
      </c>
      <c r="K22" s="18" t="n">
        <v>147</v>
      </c>
    </row>
    <row r="23" customFormat="false" ht="15" hidden="false" customHeight="false" outlineLevel="0" collapsed="false">
      <c r="A23" s="6" t="n">
        <v>15</v>
      </c>
      <c r="B23" s="18" t="n">
        <v>592</v>
      </c>
      <c r="C23" s="17" t="n">
        <v>2.08533208056543</v>
      </c>
      <c r="D23" s="6" t="s">
        <v>568</v>
      </c>
      <c r="E23" s="17" t="n">
        <v>0.161692809296289</v>
      </c>
      <c r="F23" s="17" t="n">
        <v>0.176030088921457</v>
      </c>
      <c r="G23" s="17" t="n">
        <v>5.24461056215077</v>
      </c>
      <c r="H23" s="19" t="n">
        <v>2.72369948278879E-006</v>
      </c>
      <c r="I23" s="6" t="s">
        <v>667</v>
      </c>
      <c r="J23" s="18" t="n">
        <v>655</v>
      </c>
      <c r="K23" s="18" t="n">
        <v>63</v>
      </c>
    </row>
    <row r="24" customFormat="false" ht="15" hidden="false" customHeight="false" outlineLevel="0" collapsed="false">
      <c r="A24" s="6" t="n">
        <v>16</v>
      </c>
      <c r="B24" s="18" t="n">
        <v>2005</v>
      </c>
      <c r="C24" s="17" t="n">
        <v>2.07109554616943</v>
      </c>
      <c r="D24" s="6" t="s">
        <v>575</v>
      </c>
      <c r="E24" s="17" t="n">
        <v>0.0694576488092059</v>
      </c>
      <c r="F24" s="17" t="n">
        <v>0.0840128788957372</v>
      </c>
      <c r="G24" s="17" t="n">
        <v>7.2061647201147</v>
      </c>
      <c r="H24" s="19" t="n">
        <v>3.44047607764333E-010</v>
      </c>
      <c r="I24" s="6" t="s">
        <v>667</v>
      </c>
      <c r="J24" s="18" t="n">
        <v>1884</v>
      </c>
      <c r="K24" s="18" t="n">
        <v>121</v>
      </c>
    </row>
    <row r="25" customFormat="false" ht="15" hidden="false" customHeight="false" outlineLevel="0" collapsed="false">
      <c r="A25" s="6" t="n">
        <v>17</v>
      </c>
      <c r="B25" s="18" t="n">
        <v>1928</v>
      </c>
      <c r="C25" s="17" t="n">
        <v>2.0220343852813</v>
      </c>
      <c r="D25" s="7" t="s">
        <v>574</v>
      </c>
      <c r="E25" s="17" t="n">
        <v>0.0591617964285736</v>
      </c>
      <c r="F25" s="17" t="n">
        <v>0.0689799056897216</v>
      </c>
      <c r="G25" s="17" t="n">
        <v>5.97621895539249</v>
      </c>
      <c r="H25" s="19" t="n">
        <v>8.21796789409482E-008</v>
      </c>
      <c r="I25" s="6" t="s">
        <v>667</v>
      </c>
      <c r="J25" s="18" t="n">
        <v>1884</v>
      </c>
      <c r="K25" s="18" t="n">
        <v>44</v>
      </c>
    </row>
    <row r="27" customFormat="false" ht="15" hidden="false" customHeight="false" outlineLevel="0" collapsed="false">
      <c r="A27" s="11" t="s">
        <v>857</v>
      </c>
    </row>
    <row r="28" customFormat="false" ht="24" hidden="false" customHeight="true" outlineLevel="0" collapsed="false">
      <c r="A28" s="5" t="s">
        <v>858</v>
      </c>
      <c r="B28" s="5" t="s">
        <v>561</v>
      </c>
      <c r="C28" s="5" t="s">
        <v>859</v>
      </c>
      <c r="D28" s="5" t="s">
        <v>860</v>
      </c>
      <c r="E28" s="5" t="s">
        <v>861</v>
      </c>
      <c r="F28" s="5" t="s">
        <v>856</v>
      </c>
    </row>
    <row r="29" customFormat="false" ht="15" hidden="false" customHeight="false" outlineLevel="0" collapsed="false">
      <c r="A29" s="18" t="n">
        <v>510</v>
      </c>
      <c r="B29" s="6" t="s">
        <v>568</v>
      </c>
      <c r="C29" s="6" t="n">
        <v>85</v>
      </c>
      <c r="D29" s="17" t="n">
        <v>2.21333354115881</v>
      </c>
      <c r="E29" s="18" t="n">
        <v>512</v>
      </c>
      <c r="F29" s="17" t="n">
        <v>2</v>
      </c>
    </row>
    <row r="30" customFormat="false" ht="15" hidden="false" customHeight="false" outlineLevel="0" collapsed="false">
      <c r="A30" s="18" t="n">
        <v>655</v>
      </c>
      <c r="B30" s="6" t="s">
        <v>569</v>
      </c>
      <c r="C30" s="6" t="n">
        <v>69</v>
      </c>
      <c r="D30" s="17" t="n">
        <v>2.59016319799789</v>
      </c>
      <c r="E30" s="18" t="n">
        <v>653</v>
      </c>
      <c r="F30" s="17" t="n">
        <v>2</v>
      </c>
    </row>
    <row r="31" customFormat="false" ht="15" hidden="false" customHeight="false" outlineLevel="0" collapsed="false">
      <c r="A31" s="18" t="n">
        <v>669</v>
      </c>
      <c r="B31" s="6" t="s">
        <v>569</v>
      </c>
      <c r="C31" s="6" t="n">
        <v>273</v>
      </c>
      <c r="D31" s="17" t="n">
        <v>1.08277006405117</v>
      </c>
      <c r="E31" s="18" t="n">
        <v>671</v>
      </c>
      <c r="F31" s="17" t="n">
        <v>2</v>
      </c>
    </row>
    <row r="32" customFormat="false" ht="15" hidden="false" customHeight="false" outlineLevel="0" collapsed="false">
      <c r="A32" s="18" t="n">
        <v>689</v>
      </c>
      <c r="B32" s="6" t="s">
        <v>570</v>
      </c>
      <c r="C32" s="6" t="n">
        <v>60</v>
      </c>
      <c r="D32" s="17" t="n">
        <v>2.75995517102631</v>
      </c>
      <c r="E32" s="18" t="n">
        <v>688</v>
      </c>
      <c r="F32" s="17" t="n">
        <v>1</v>
      </c>
    </row>
    <row r="33" customFormat="false" ht="15" hidden="false" customHeight="false" outlineLevel="0" collapsed="false">
      <c r="A33" s="18" t="n">
        <v>699</v>
      </c>
      <c r="B33" s="6" t="s">
        <v>570</v>
      </c>
      <c r="C33" s="6" t="n">
        <v>1</v>
      </c>
      <c r="D33" s="17" t="n">
        <v>8.30938874370259</v>
      </c>
      <c r="E33" s="18" t="n">
        <v>699</v>
      </c>
      <c r="F33" s="17" t="n">
        <v>0</v>
      </c>
    </row>
    <row r="34" customFormat="false" ht="15" hidden="false" customHeight="false" outlineLevel="0" collapsed="false">
      <c r="A34" s="18" t="n">
        <v>700</v>
      </c>
      <c r="B34" s="6" t="s">
        <v>570</v>
      </c>
      <c r="C34" s="6" t="n">
        <v>3</v>
      </c>
      <c r="D34" s="17" t="n">
        <v>7.97296710621273</v>
      </c>
      <c r="E34" s="18" t="n">
        <v>699</v>
      </c>
      <c r="F34" s="17" t="n">
        <v>1</v>
      </c>
    </row>
    <row r="35" customFormat="false" ht="22.35" hidden="false" customHeight="false" outlineLevel="0" collapsed="false">
      <c r="A35" s="18" t="n">
        <v>1384</v>
      </c>
      <c r="B35" s="7" t="s">
        <v>572</v>
      </c>
      <c r="C35" s="6" t="n">
        <v>338</v>
      </c>
      <c r="D35" s="17" t="n">
        <v>0.915910864121374</v>
      </c>
      <c r="E35" s="18" t="n">
        <v>1887</v>
      </c>
      <c r="F35" s="18" t="n">
        <v>503</v>
      </c>
    </row>
    <row r="36" customFormat="false" ht="15" hidden="false" customHeight="false" outlineLevel="0" collapsed="false">
      <c r="A36" s="18" t="n">
        <v>1578</v>
      </c>
      <c r="B36" s="6" t="s">
        <v>573</v>
      </c>
      <c r="C36" s="6" t="n">
        <v>427</v>
      </c>
      <c r="D36" s="17" t="n">
        <v>0.769442087841503</v>
      </c>
      <c r="E36" s="18" t="n">
        <v>1887</v>
      </c>
      <c r="F36" s="18" t="n">
        <v>309</v>
      </c>
    </row>
    <row r="37" customFormat="false" ht="22.35" hidden="false" customHeight="false" outlineLevel="0" collapsed="false">
      <c r="A37" s="18" t="n">
        <v>1884</v>
      </c>
      <c r="B37" s="7" t="s">
        <v>574</v>
      </c>
      <c r="C37" s="6" t="n">
        <v>513</v>
      </c>
      <c r="D37" s="17" t="n">
        <v>0.674247885034991</v>
      </c>
      <c r="E37" s="18" t="n">
        <v>1887</v>
      </c>
      <c r="F37" s="17" t="n">
        <v>3</v>
      </c>
    </row>
    <row r="40" customFormat="false" ht="15" hidden="false" customHeight="false" outlineLevel="0" collapsed="false">
      <c r="A40" s="3" t="s">
        <v>862</v>
      </c>
    </row>
    <row r="65" customFormat="false" ht="15" hidden="false" customHeight="false" outlineLevel="0" collapsed="false">
      <c r="A65" s="11" t="s">
        <v>863</v>
      </c>
    </row>
    <row r="66" customFormat="false" ht="15" hidden="false" customHeight="true" outlineLevel="0" collapsed="false">
      <c r="A66" s="5" t="s">
        <v>422</v>
      </c>
      <c r="B66" s="5" t="s">
        <v>588</v>
      </c>
      <c r="C66" s="5" t="s">
        <v>159</v>
      </c>
      <c r="D66" s="5" t="s">
        <v>423</v>
      </c>
    </row>
    <row r="67" customFormat="false" ht="15" hidden="false" customHeight="false" outlineLevel="0" collapsed="false">
      <c r="A67" s="7" t="s">
        <v>864</v>
      </c>
      <c r="B67" s="6" t="s">
        <v>865</v>
      </c>
      <c r="C67" s="7" t="s">
        <v>866</v>
      </c>
      <c r="D67" s="6" t="s">
        <v>426</v>
      </c>
    </row>
    <row r="68" customFormat="false" ht="22.35" hidden="false" customHeight="false" outlineLevel="0" collapsed="false">
      <c r="A68" s="7" t="s">
        <v>867</v>
      </c>
      <c r="B68" s="6" t="s">
        <v>868</v>
      </c>
      <c r="C68" s="7" t="s">
        <v>869</v>
      </c>
      <c r="D68" s="6" t="s">
        <v>426</v>
      </c>
    </row>
    <row r="69" customFormat="false" ht="22.35" hidden="false" customHeight="false" outlineLevel="0" collapsed="false">
      <c r="A69" s="7" t="s">
        <v>870</v>
      </c>
      <c r="B69" s="6" t="s">
        <v>871</v>
      </c>
      <c r="C69" s="7" t="s">
        <v>872</v>
      </c>
      <c r="D69" s="16" t="s">
        <v>439</v>
      </c>
    </row>
    <row r="70" customFormat="false" ht="22.35" hidden="false" customHeight="false" outlineLevel="0" collapsed="false">
      <c r="A70" s="7" t="s">
        <v>873</v>
      </c>
      <c r="B70" s="6" t="s">
        <v>874</v>
      </c>
      <c r="C70" s="7" t="s">
        <v>875</v>
      </c>
      <c r="D70" s="6" t="s">
        <v>426</v>
      </c>
    </row>
  </sheetData>
  <mergeCells count="2">
    <mergeCell ref="A2:L2"/>
    <mergeCell ref="A6:L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90"/>
    <col collapsed="false" customWidth="true" hidden="false" outlineLevel="0" max="39" min="4" style="0" width="14"/>
  </cols>
  <sheetData>
    <row r="1" customFormat="false" ht="17.35" hidden="false" customHeight="false" outlineLevel="0" collapsed="false">
      <c r="A1" s="1" t="s">
        <v>34</v>
      </c>
    </row>
    <row r="2" customFormat="false" ht="14.25" hidden="false" customHeight="true" outlineLevel="0" collapsed="false">
      <c r="A2" s="2" t="s">
        <v>876</v>
      </c>
      <c r="B2" s="2"/>
      <c r="C2" s="2"/>
      <c r="D2" s="2"/>
      <c r="E2" s="2"/>
      <c r="F2" s="2"/>
      <c r="G2" s="2"/>
      <c r="H2" s="2"/>
      <c r="I2" s="2"/>
      <c r="J2" s="2"/>
      <c r="K2" s="2"/>
      <c r="L2" s="2"/>
    </row>
    <row r="4" customFormat="false" ht="15" hidden="false" customHeight="false" outlineLevel="0" collapsed="false">
      <c r="A4" s="11" t="s">
        <v>877</v>
      </c>
    </row>
    <row r="5" customFormat="false" ht="24" hidden="false" customHeight="true" outlineLevel="0" collapsed="false">
      <c r="A5" s="5" t="s">
        <v>750</v>
      </c>
      <c r="B5" s="5" t="s">
        <v>477</v>
      </c>
      <c r="C5" s="5" t="s">
        <v>719</v>
      </c>
    </row>
    <row r="6" customFormat="false" ht="15" hidden="false" customHeight="false" outlineLevel="0" collapsed="false">
      <c r="A6" s="6" t="s">
        <v>720</v>
      </c>
      <c r="B6" s="6" t="n">
        <v>9</v>
      </c>
      <c r="C6" s="7" t="s">
        <v>721</v>
      </c>
    </row>
    <row r="7" customFormat="false" ht="15" hidden="false" customHeight="false" outlineLevel="0" collapsed="false">
      <c r="A7" s="6" t="s">
        <v>722</v>
      </c>
      <c r="B7" s="6" t="n">
        <v>1</v>
      </c>
      <c r="C7" s="6" t="s">
        <v>723</v>
      </c>
    </row>
    <row r="8" customFormat="false" ht="15" hidden="false" customHeight="false" outlineLevel="0" collapsed="false">
      <c r="A8" s="6" t="s">
        <v>813</v>
      </c>
      <c r="B8" s="6" t="n">
        <v>17</v>
      </c>
      <c r="C8" s="7" t="s">
        <v>878</v>
      </c>
    </row>
    <row r="9" customFormat="false" ht="15" hidden="false" customHeight="false" outlineLevel="0" collapsed="false">
      <c r="A9" s="6" t="s">
        <v>879</v>
      </c>
      <c r="B9" s="6" t="n">
        <v>10</v>
      </c>
      <c r="C9" s="7" t="s">
        <v>880</v>
      </c>
    </row>
    <row r="10" customFormat="false" ht="22.35" hidden="false" customHeight="false" outlineLevel="0" collapsed="false">
      <c r="A10" s="7" t="s">
        <v>881</v>
      </c>
      <c r="B10" s="6" t="n">
        <v>9</v>
      </c>
      <c r="C10" s="7" t="s">
        <v>882</v>
      </c>
    </row>
    <row r="12" customFormat="false" ht="15" hidden="false" customHeight="false" outlineLevel="0" collapsed="false">
      <c r="A12" s="11" t="s">
        <v>883</v>
      </c>
    </row>
    <row r="13" customFormat="false" ht="24" hidden="false" customHeight="true" outlineLevel="0" collapsed="false">
      <c r="A13" s="5" t="s">
        <v>750</v>
      </c>
      <c r="B13" s="5" t="s">
        <v>477</v>
      </c>
      <c r="C13" s="5" t="s">
        <v>751</v>
      </c>
      <c r="D13" s="5" t="s">
        <v>884</v>
      </c>
      <c r="E13" s="5" t="s">
        <v>753</v>
      </c>
      <c r="F13" s="5" t="s">
        <v>885</v>
      </c>
      <c r="G13" s="5" t="s">
        <v>886</v>
      </c>
    </row>
    <row r="14" customFormat="false" ht="15" hidden="false" customHeight="false" outlineLevel="0" collapsed="false">
      <c r="A14" s="6" t="s">
        <v>720</v>
      </c>
      <c r="B14" s="6" t="n">
        <v>9</v>
      </c>
      <c r="C14" s="17" t="n">
        <v>1.42909211668691</v>
      </c>
      <c r="D14" s="25" t="n">
        <f aca="false">2*(1-EXP(-C14))</f>
        <v>1.52094742904754</v>
      </c>
      <c r="E14" s="25" t="n">
        <f aca="false">SQRT(D14)</f>
        <v>1.23326697395476</v>
      </c>
      <c r="F14" s="21" t="str">
        <f aca="false">IF(D14&gt;=1.9,"separable","not separable")</f>
        <v>not separable</v>
      </c>
      <c r="G14" s="21" t="str">
        <f aca="false">IF(D14&gt;=1.94,"separable","not separable")</f>
        <v>not separable</v>
      </c>
    </row>
    <row r="15" customFormat="false" ht="15" hidden="false" customHeight="false" outlineLevel="0" collapsed="false">
      <c r="A15" s="6" t="s">
        <v>722</v>
      </c>
      <c r="B15" s="6" t="n">
        <v>1</v>
      </c>
      <c r="C15" s="17" t="n">
        <v>0.262892058209139</v>
      </c>
      <c r="D15" s="25" t="n">
        <f aca="false">2*(1-EXP(-C15))</f>
        <v>0.462350237666203</v>
      </c>
      <c r="E15" s="25" t="n">
        <f aca="false">SQRT(D15)</f>
        <v>0.679963409064196</v>
      </c>
      <c r="F15" s="21" t="str">
        <f aca="false">IF(D15&gt;=1.9,"separable","not separable")</f>
        <v>not separable</v>
      </c>
      <c r="G15" s="21" t="str">
        <f aca="false">IF(D15&gt;=1.94,"separable","not separable")</f>
        <v>not separable</v>
      </c>
    </row>
    <row r="16" customFormat="false" ht="15" hidden="false" customHeight="false" outlineLevel="0" collapsed="false">
      <c r="A16" s="6" t="s">
        <v>813</v>
      </c>
      <c r="B16" s="6" t="n">
        <v>17</v>
      </c>
      <c r="C16" s="17" t="n">
        <v>3.90434779568255</v>
      </c>
      <c r="D16" s="25" t="n">
        <f aca="false">2*(1-EXP(-C16))</f>
        <v>1.95969181041324</v>
      </c>
      <c r="E16" s="25" t="n">
        <f aca="false">SQRT(D16)</f>
        <v>1.39988992796335</v>
      </c>
      <c r="F16" s="21" t="str">
        <f aca="false">IF(D16&gt;=1.9,"separable","not separable")</f>
        <v>separable</v>
      </c>
      <c r="G16" s="21" t="str">
        <f aca="false">IF(D16&gt;=1.94,"separable","not separable")</f>
        <v>separable</v>
      </c>
    </row>
    <row r="17" customFormat="false" ht="15" hidden="false" customHeight="false" outlineLevel="0" collapsed="false">
      <c r="A17" s="6" t="s">
        <v>879</v>
      </c>
      <c r="B17" s="6" t="n">
        <v>10</v>
      </c>
      <c r="C17" s="17" t="n">
        <v>1.79963396507689</v>
      </c>
      <c r="D17" s="25" t="n">
        <f aca="false">2*(1-EXP(-C17))</f>
        <v>1.66928119107544</v>
      </c>
      <c r="E17" s="25" t="n">
        <f aca="false">SQRT(D17)</f>
        <v>1.29200665287584</v>
      </c>
      <c r="F17" s="21" t="str">
        <f aca="false">IF(D17&gt;=1.9,"separable","not separable")</f>
        <v>not separable</v>
      </c>
      <c r="G17" s="21" t="str">
        <f aca="false">IF(D17&gt;=1.94,"separable","not separable")</f>
        <v>not separable</v>
      </c>
    </row>
    <row r="18" customFormat="false" ht="22.35" hidden="false" customHeight="false" outlineLevel="0" collapsed="false">
      <c r="A18" s="7" t="s">
        <v>881</v>
      </c>
      <c r="B18" s="6" t="n">
        <v>9</v>
      </c>
      <c r="C18" s="17" t="n">
        <v>1.67071456739391</v>
      </c>
      <c r="D18" s="25" t="n">
        <f aca="false">2*(1-EXP(-C18))</f>
        <v>1.62377480305542</v>
      </c>
      <c r="E18" s="25" t="n">
        <f aca="false">SQRT(D18)</f>
        <v>1.27427422600295</v>
      </c>
      <c r="F18" s="21" t="str">
        <f aca="false">IF(D18&gt;=1.9,"separable","not separable")</f>
        <v>not separable</v>
      </c>
      <c r="G18" s="21" t="str">
        <f aca="false">IF(D18&gt;=1.94,"separable","not separable")</f>
        <v>not separable</v>
      </c>
    </row>
    <row r="20" customFormat="false" ht="15" hidden="false" customHeight="false" outlineLevel="0" collapsed="false">
      <c r="A20" s="11" t="s">
        <v>887</v>
      </c>
    </row>
    <row r="21" customFormat="false" ht="15" hidden="false" customHeight="true" outlineLevel="0" collapsed="false">
      <c r="A21" s="5" t="s">
        <v>750</v>
      </c>
      <c r="B21" s="5" t="s">
        <v>793</v>
      </c>
      <c r="C21" s="5" t="s">
        <v>888</v>
      </c>
      <c r="D21" s="5" t="s">
        <v>889</v>
      </c>
      <c r="E21" s="5" t="s">
        <v>890</v>
      </c>
      <c r="F21" s="5" t="s">
        <v>891</v>
      </c>
      <c r="G21" s="5" t="s">
        <v>798</v>
      </c>
      <c r="H21" s="5" t="s">
        <v>128</v>
      </c>
      <c r="I21" s="5" t="s">
        <v>799</v>
      </c>
      <c r="J21" s="5" t="s">
        <v>800</v>
      </c>
      <c r="K21" s="5" t="s">
        <v>801</v>
      </c>
      <c r="L21" s="5" t="s">
        <v>802</v>
      </c>
      <c r="M21" s="5" t="s">
        <v>132</v>
      </c>
      <c r="N21" s="5" t="s">
        <v>134</v>
      </c>
    </row>
    <row r="22" customFormat="false" ht="15" hidden="false" customHeight="false" outlineLevel="0" collapsed="false">
      <c r="A22" s="6" t="s">
        <v>720</v>
      </c>
      <c r="B22" s="6" t="s">
        <v>803</v>
      </c>
      <c r="C22" s="6" t="n">
        <v>41</v>
      </c>
      <c r="D22" s="6" t="n">
        <v>7</v>
      </c>
      <c r="E22" s="6" t="n">
        <v>33</v>
      </c>
      <c r="F22" s="6" t="n">
        <v>111</v>
      </c>
      <c r="G22" s="8" t="n">
        <v>0.791666666666667</v>
      </c>
      <c r="H22" s="8" t="n">
        <v>0.8125</v>
      </c>
      <c r="I22" s="8" t="n">
        <v>0.854166666666667</v>
      </c>
      <c r="J22" s="8" t="n">
        <v>0.770833333333333</v>
      </c>
      <c r="K22" s="8" t="n">
        <v>0.554054054054054</v>
      </c>
      <c r="L22" s="8" t="n">
        <v>0.940677966101695</v>
      </c>
      <c r="M22" s="17" t="n">
        <v>0.529411764705882</v>
      </c>
      <c r="N22" s="17" t="n">
        <v>0.877604166666667</v>
      </c>
    </row>
    <row r="23" customFormat="false" ht="15" hidden="false" customHeight="false" outlineLevel="0" collapsed="false">
      <c r="A23" s="6" t="s">
        <v>720</v>
      </c>
      <c r="B23" s="6" t="s">
        <v>804</v>
      </c>
      <c r="C23" s="6" t="n">
        <v>36</v>
      </c>
      <c r="D23" s="6" t="n">
        <v>12</v>
      </c>
      <c r="E23" s="6" t="n">
        <v>27</v>
      </c>
      <c r="F23" s="6" t="n">
        <v>117</v>
      </c>
      <c r="G23" s="8" t="n">
        <v>0.796875</v>
      </c>
      <c r="H23" s="8" t="n">
        <v>0.78125</v>
      </c>
      <c r="I23" s="8" t="n">
        <v>0.75</v>
      </c>
      <c r="J23" s="8" t="n">
        <v>0.8125</v>
      </c>
      <c r="K23" s="8" t="n">
        <v>0.571428571428571</v>
      </c>
      <c r="L23" s="8" t="n">
        <v>0.906976744186047</v>
      </c>
      <c r="M23" s="17" t="n">
        <v>0.509433962264151</v>
      </c>
      <c r="N23" s="17" t="n">
        <v>0.877459490740741</v>
      </c>
    </row>
    <row r="24" customFormat="false" ht="15" hidden="false" customHeight="false" outlineLevel="0" collapsed="false">
      <c r="A24" s="6" t="s">
        <v>720</v>
      </c>
      <c r="B24" s="6" t="s">
        <v>805</v>
      </c>
      <c r="C24" s="6" t="n">
        <v>34</v>
      </c>
      <c r="D24" s="6" t="n">
        <v>14</v>
      </c>
      <c r="E24" s="6" t="n">
        <v>29</v>
      </c>
      <c r="F24" s="6" t="n">
        <v>115</v>
      </c>
      <c r="G24" s="8" t="n">
        <v>0.776041666666667</v>
      </c>
      <c r="H24" s="8" t="n">
        <v>0.753472222222222</v>
      </c>
      <c r="I24" s="8" t="n">
        <v>0.708333333333333</v>
      </c>
      <c r="J24" s="8" t="n">
        <v>0.798611111111111</v>
      </c>
      <c r="K24" s="8" t="n">
        <v>0.53968253968254</v>
      </c>
      <c r="L24" s="8" t="n">
        <v>0.891472868217054</v>
      </c>
      <c r="M24" s="17" t="n">
        <v>0.459119496855346</v>
      </c>
      <c r="N24" s="17" t="n">
        <v>0.849971064814815</v>
      </c>
    </row>
    <row r="25" customFormat="false" ht="15" hidden="false" customHeight="false" outlineLevel="0" collapsed="false">
      <c r="A25" s="6" t="s">
        <v>722</v>
      </c>
      <c r="B25" s="6" t="s">
        <v>803</v>
      </c>
      <c r="C25" s="6" t="n">
        <v>42</v>
      </c>
      <c r="D25" s="6" t="n">
        <v>6</v>
      </c>
      <c r="E25" s="6" t="n">
        <v>58</v>
      </c>
      <c r="F25" s="6" t="n">
        <v>86</v>
      </c>
      <c r="G25" s="8" t="n">
        <v>0.666666666666667</v>
      </c>
      <c r="H25" s="8" t="n">
        <v>0.736111111111111</v>
      </c>
      <c r="I25" s="8" t="n">
        <v>0.875</v>
      </c>
      <c r="J25" s="8" t="n">
        <v>0.597222222222222</v>
      </c>
      <c r="K25" s="8" t="n">
        <v>0.42</v>
      </c>
      <c r="L25" s="8" t="n">
        <v>0.934782608695652</v>
      </c>
      <c r="M25" s="17" t="n">
        <v>0.346938775510204</v>
      </c>
      <c r="N25" s="17" t="n">
        <v>0.767216435185185</v>
      </c>
    </row>
    <row r="26" customFormat="false" ht="15" hidden="false" customHeight="false" outlineLevel="0" collapsed="false">
      <c r="A26" s="6" t="s">
        <v>722</v>
      </c>
      <c r="B26" s="6" t="s">
        <v>804</v>
      </c>
      <c r="C26" s="6" t="n">
        <v>19</v>
      </c>
      <c r="D26" s="6" t="n">
        <v>29</v>
      </c>
      <c r="E26" s="6" t="n">
        <v>22</v>
      </c>
      <c r="F26" s="6" t="n">
        <v>122</v>
      </c>
      <c r="G26" s="8" t="n">
        <v>0.734375</v>
      </c>
      <c r="H26" s="8" t="n">
        <v>0.621527777777778</v>
      </c>
      <c r="I26" s="8" t="n">
        <v>0.395833333333333</v>
      </c>
      <c r="J26" s="8" t="n">
        <v>0.847222222222222</v>
      </c>
      <c r="K26" s="8" t="n">
        <v>0.463414634146342</v>
      </c>
      <c r="L26" s="8" t="n">
        <v>0.80794701986755</v>
      </c>
      <c r="M26" s="17" t="n">
        <v>0.255474452554745</v>
      </c>
      <c r="N26" s="17" t="n">
        <v>0.766059027777778</v>
      </c>
    </row>
    <row r="27" customFormat="false" ht="15" hidden="false" customHeight="false" outlineLevel="0" collapsed="false">
      <c r="A27" s="6" t="s">
        <v>722</v>
      </c>
      <c r="B27" s="6" t="s">
        <v>805</v>
      </c>
      <c r="C27" s="6" t="n">
        <v>37</v>
      </c>
      <c r="D27" s="6" t="n">
        <v>11</v>
      </c>
      <c r="E27" s="6" t="n">
        <v>50</v>
      </c>
      <c r="F27" s="6" t="n">
        <v>94</v>
      </c>
      <c r="G27" s="8" t="n">
        <v>0.682291666666667</v>
      </c>
      <c r="H27" s="8" t="n">
        <v>0.711805555555556</v>
      </c>
      <c r="I27" s="8" t="n">
        <v>0.770833333333333</v>
      </c>
      <c r="J27" s="8" t="n">
        <v>0.652777777777778</v>
      </c>
      <c r="K27" s="8" t="n">
        <v>0.425287356321839</v>
      </c>
      <c r="L27" s="8" t="n">
        <v>0.895238095238095</v>
      </c>
      <c r="M27" s="17" t="n">
        <v>0.333333333333333</v>
      </c>
      <c r="N27" s="17" t="n">
        <v>0.757523148148148</v>
      </c>
    </row>
    <row r="28" customFormat="false" ht="15" hidden="false" customHeight="false" outlineLevel="0" collapsed="false">
      <c r="A28" s="6" t="s">
        <v>813</v>
      </c>
      <c r="B28" s="6" t="s">
        <v>803</v>
      </c>
      <c r="C28" s="6" t="n">
        <v>37</v>
      </c>
      <c r="D28" s="6" t="n">
        <v>11</v>
      </c>
      <c r="E28" s="6" t="n">
        <v>12</v>
      </c>
      <c r="F28" s="6" t="n">
        <v>132</v>
      </c>
      <c r="G28" s="8" t="n">
        <v>0.880208333333333</v>
      </c>
      <c r="H28" s="8" t="n">
        <v>0.84375</v>
      </c>
      <c r="I28" s="8" t="n">
        <v>0.770833333333333</v>
      </c>
      <c r="J28" s="8" t="n">
        <v>0.916666666666667</v>
      </c>
      <c r="K28" s="8" t="n">
        <v>0.755102040816327</v>
      </c>
      <c r="L28" s="8" t="n">
        <v>0.923076923076923</v>
      </c>
      <c r="M28" s="17" t="n">
        <v>0.682758620689655</v>
      </c>
      <c r="N28" s="17" t="n">
        <v>0.938802083333333</v>
      </c>
    </row>
    <row r="29" customFormat="false" ht="15" hidden="false" customHeight="false" outlineLevel="0" collapsed="false">
      <c r="A29" s="6" t="s">
        <v>813</v>
      </c>
      <c r="B29" s="6" t="s">
        <v>804</v>
      </c>
      <c r="C29" s="6" t="n">
        <v>35</v>
      </c>
      <c r="D29" s="6" t="n">
        <v>13</v>
      </c>
      <c r="E29" s="6" t="n">
        <v>9</v>
      </c>
      <c r="F29" s="6" t="n">
        <v>135</v>
      </c>
      <c r="G29" s="8" t="n">
        <v>0.885416666666667</v>
      </c>
      <c r="H29" s="8" t="n">
        <v>0.833333333333333</v>
      </c>
      <c r="I29" s="8" t="n">
        <v>0.729166666666667</v>
      </c>
      <c r="J29" s="8" t="n">
        <v>0.9375</v>
      </c>
      <c r="K29" s="8" t="n">
        <v>0.795454545454545</v>
      </c>
      <c r="L29" s="8" t="n">
        <v>0.912162162162162</v>
      </c>
      <c r="M29" s="17" t="n">
        <v>0.685714285714286</v>
      </c>
      <c r="N29" s="17" t="n">
        <v>0.938874421296296</v>
      </c>
    </row>
    <row r="30" customFormat="false" ht="15" hidden="false" customHeight="false" outlineLevel="0" collapsed="false">
      <c r="A30" s="6" t="s">
        <v>813</v>
      </c>
      <c r="B30" s="6" t="s">
        <v>805</v>
      </c>
      <c r="C30" s="6" t="n">
        <v>43</v>
      </c>
      <c r="D30" s="6" t="n">
        <v>5</v>
      </c>
      <c r="E30" s="6" t="n">
        <v>21</v>
      </c>
      <c r="F30" s="6" t="n">
        <v>123</v>
      </c>
      <c r="G30" s="8" t="n">
        <v>0.864583333333333</v>
      </c>
      <c r="H30" s="8" t="n">
        <v>0.875</v>
      </c>
      <c r="I30" s="8" t="n">
        <v>0.895833333333333</v>
      </c>
      <c r="J30" s="8" t="n">
        <v>0.854166666666667</v>
      </c>
      <c r="K30" s="8" t="n">
        <v>0.671875</v>
      </c>
      <c r="L30" s="8" t="n">
        <v>0.9609375</v>
      </c>
      <c r="M30" s="17" t="n">
        <v>0.675</v>
      </c>
      <c r="N30" s="17" t="n">
        <v>0.951388888888889</v>
      </c>
    </row>
    <row r="31" customFormat="false" ht="15" hidden="false" customHeight="false" outlineLevel="0" collapsed="false">
      <c r="A31" s="6" t="s">
        <v>879</v>
      </c>
      <c r="B31" s="6" t="s">
        <v>803</v>
      </c>
      <c r="C31" s="6" t="n">
        <v>39</v>
      </c>
      <c r="D31" s="6" t="n">
        <v>9</v>
      </c>
      <c r="E31" s="6" t="n">
        <v>39</v>
      </c>
      <c r="F31" s="6" t="n">
        <v>105</v>
      </c>
      <c r="G31" s="8" t="n">
        <v>0.75</v>
      </c>
      <c r="H31" s="8" t="n">
        <v>0.770833333333333</v>
      </c>
      <c r="I31" s="8" t="n">
        <v>0.8125</v>
      </c>
      <c r="J31" s="8" t="n">
        <v>0.729166666666667</v>
      </c>
      <c r="K31" s="8" t="n">
        <v>0.5</v>
      </c>
      <c r="L31" s="8" t="n">
        <v>0.921052631578947</v>
      </c>
      <c r="M31" s="17" t="n">
        <v>0.448275862068966</v>
      </c>
      <c r="N31" s="17" t="n">
        <v>0.8671875</v>
      </c>
    </row>
    <row r="32" customFormat="false" ht="15" hidden="false" customHeight="false" outlineLevel="0" collapsed="false">
      <c r="A32" s="6" t="s">
        <v>879</v>
      </c>
      <c r="B32" s="6" t="s">
        <v>804</v>
      </c>
      <c r="C32" s="6" t="n">
        <v>37</v>
      </c>
      <c r="D32" s="6" t="n">
        <v>11</v>
      </c>
      <c r="E32" s="6" t="n">
        <v>34</v>
      </c>
      <c r="F32" s="6" t="n">
        <v>110</v>
      </c>
      <c r="G32" s="8" t="n">
        <v>0.765625</v>
      </c>
      <c r="H32" s="8" t="n">
        <v>0.767361111111111</v>
      </c>
      <c r="I32" s="8" t="n">
        <v>0.770833333333333</v>
      </c>
      <c r="J32" s="8" t="n">
        <v>0.763888888888889</v>
      </c>
      <c r="K32" s="8" t="n">
        <v>0.52112676056338</v>
      </c>
      <c r="L32" s="8" t="n">
        <v>0.909090909090909</v>
      </c>
      <c r="M32" s="17" t="n">
        <v>0.461077844311377</v>
      </c>
      <c r="N32" s="17" t="n">
        <v>0.867042824074074</v>
      </c>
    </row>
    <row r="33" customFormat="false" ht="15" hidden="false" customHeight="false" outlineLevel="0" collapsed="false">
      <c r="A33" s="6" t="s">
        <v>879</v>
      </c>
      <c r="B33" s="6" t="s">
        <v>805</v>
      </c>
      <c r="C33" s="6" t="n">
        <v>39</v>
      </c>
      <c r="D33" s="6" t="n">
        <v>9</v>
      </c>
      <c r="E33" s="6" t="n">
        <v>52</v>
      </c>
      <c r="F33" s="6" t="n">
        <v>92</v>
      </c>
      <c r="G33" s="8" t="n">
        <v>0.682291666666667</v>
      </c>
      <c r="H33" s="8" t="n">
        <v>0.725694444444444</v>
      </c>
      <c r="I33" s="8" t="n">
        <v>0.8125</v>
      </c>
      <c r="J33" s="8" t="n">
        <v>0.638888888888889</v>
      </c>
      <c r="K33" s="8" t="n">
        <v>0.428571428571429</v>
      </c>
      <c r="L33" s="8" t="n">
        <v>0.910891089108911</v>
      </c>
      <c r="M33" s="17" t="n">
        <v>0.3475935828877</v>
      </c>
      <c r="N33" s="17" t="n">
        <v>0.832609953703704</v>
      </c>
    </row>
    <row r="34" customFormat="false" ht="22.35" hidden="false" customHeight="false" outlineLevel="0" collapsed="false">
      <c r="A34" s="7" t="s">
        <v>881</v>
      </c>
      <c r="B34" s="6" t="s">
        <v>803</v>
      </c>
      <c r="C34" s="6" t="n">
        <v>40</v>
      </c>
      <c r="D34" s="6" t="n">
        <v>8</v>
      </c>
      <c r="E34" s="6" t="n">
        <v>44</v>
      </c>
      <c r="F34" s="6" t="n">
        <v>100</v>
      </c>
      <c r="G34" s="8" t="n">
        <v>0.729166666666667</v>
      </c>
      <c r="H34" s="8" t="n">
        <v>0.763888888888889</v>
      </c>
      <c r="I34" s="8" t="n">
        <v>0.833333333333333</v>
      </c>
      <c r="J34" s="8" t="n">
        <v>0.694444444444444</v>
      </c>
      <c r="K34" s="8" t="n">
        <v>0.476190476190476</v>
      </c>
      <c r="L34" s="8" t="n">
        <v>0.925925925925926</v>
      </c>
      <c r="M34" s="17" t="n">
        <v>0.422222222222222</v>
      </c>
      <c r="N34" s="17" t="n">
        <v>0.862847222222222</v>
      </c>
    </row>
    <row r="35" customFormat="false" ht="22.35" hidden="false" customHeight="false" outlineLevel="0" collapsed="false">
      <c r="A35" s="7" t="s">
        <v>881</v>
      </c>
      <c r="B35" s="6" t="s">
        <v>804</v>
      </c>
      <c r="C35" s="6" t="n">
        <v>39</v>
      </c>
      <c r="D35" s="6" t="n">
        <v>9</v>
      </c>
      <c r="E35" s="6" t="n">
        <v>34</v>
      </c>
      <c r="F35" s="6" t="n">
        <v>110</v>
      </c>
      <c r="G35" s="8" t="n">
        <v>0.776041666666667</v>
      </c>
      <c r="H35" s="8" t="n">
        <v>0.788194444444444</v>
      </c>
      <c r="I35" s="8" t="n">
        <v>0.8125</v>
      </c>
      <c r="J35" s="8" t="n">
        <v>0.763888888888889</v>
      </c>
      <c r="K35" s="8" t="n">
        <v>0.534246575342466</v>
      </c>
      <c r="L35" s="8" t="n">
        <v>0.92436974789916</v>
      </c>
      <c r="M35" s="17" t="n">
        <v>0.49112426035503</v>
      </c>
      <c r="N35" s="17" t="n">
        <v>0.862702546296296</v>
      </c>
    </row>
    <row r="36" customFormat="false" ht="22.35" hidden="false" customHeight="false" outlineLevel="0" collapsed="false">
      <c r="A36" s="7" t="s">
        <v>881</v>
      </c>
      <c r="B36" s="6" t="s">
        <v>805</v>
      </c>
      <c r="C36" s="6" t="n">
        <v>42</v>
      </c>
      <c r="D36" s="6" t="n">
        <v>6</v>
      </c>
      <c r="E36" s="6" t="n">
        <v>51</v>
      </c>
      <c r="F36" s="6" t="n">
        <v>93</v>
      </c>
      <c r="G36" s="8" t="n">
        <v>0.703125</v>
      </c>
      <c r="H36" s="8" t="n">
        <v>0.760416666666667</v>
      </c>
      <c r="I36" s="8" t="n">
        <v>0.875</v>
      </c>
      <c r="J36" s="8" t="n">
        <v>0.645833333333333</v>
      </c>
      <c r="K36" s="8" t="n">
        <v>0.451612903225806</v>
      </c>
      <c r="L36" s="8" t="n">
        <v>0.939393939393939</v>
      </c>
      <c r="M36" s="17" t="n">
        <v>0.396825396825397</v>
      </c>
      <c r="N36" s="17" t="n">
        <v>0.833333333333333</v>
      </c>
    </row>
    <row r="38" customFormat="false" ht="15" hidden="false" customHeight="false" outlineLevel="0" collapsed="false">
      <c r="A38" s="11" t="s">
        <v>892</v>
      </c>
    </row>
    <row r="39" customFormat="false" ht="22.35" hidden="false" customHeight="false" outlineLevel="0" collapsed="false">
      <c r="A39" s="5" t="s">
        <v>782</v>
      </c>
      <c r="B39" s="5" t="s">
        <v>332</v>
      </c>
      <c r="C39" s="5" t="s">
        <v>333</v>
      </c>
      <c r="D39" s="5" t="s">
        <v>783</v>
      </c>
      <c r="E39" s="5" t="s">
        <v>784</v>
      </c>
    </row>
    <row r="40" customFormat="false" ht="15" hidden="false" customHeight="false" outlineLevel="0" collapsed="false">
      <c r="A40" s="26" t="s">
        <v>332</v>
      </c>
      <c r="B40" s="27" t="n">
        <v>41</v>
      </c>
      <c r="C40" s="27" t="n">
        <v>33</v>
      </c>
      <c r="D40" s="21" t="n">
        <f aca="false">B40+C40</f>
        <v>74</v>
      </c>
      <c r="E40" s="28" t="n">
        <f aca="false">IF(D40=0,"",100*B40/D40)</f>
        <v>55.4054054054054</v>
      </c>
    </row>
    <row r="41" customFormat="false" ht="15" hidden="false" customHeight="false" outlineLevel="0" collapsed="false">
      <c r="A41" s="26" t="s">
        <v>333</v>
      </c>
      <c r="B41" s="27" t="n">
        <v>7</v>
      </c>
      <c r="C41" s="27" t="n">
        <v>111</v>
      </c>
      <c r="D41" s="21" t="n">
        <f aca="false">B41+C41</f>
        <v>118</v>
      </c>
      <c r="E41" s="28" t="n">
        <f aca="false">IF(D41=0,"",100*C41/D41)</f>
        <v>94.0677966101695</v>
      </c>
    </row>
    <row r="42" customFormat="false" ht="15" hidden="false" customHeight="false" outlineLevel="0" collapsed="false">
      <c r="A42" s="26" t="s">
        <v>785</v>
      </c>
      <c r="B42" s="21" t="n">
        <f aca="false">B40+B41</f>
        <v>48</v>
      </c>
      <c r="C42" s="21" t="n">
        <f aca="false">C40+C41</f>
        <v>144</v>
      </c>
      <c r="D42" s="21" t="n">
        <f aca="false">D40+D41</f>
        <v>192</v>
      </c>
    </row>
    <row r="43" customFormat="false" ht="15" hidden="false" customHeight="false" outlineLevel="0" collapsed="false">
      <c r="A43" s="26" t="s">
        <v>786</v>
      </c>
      <c r="B43" s="28" t="n">
        <f aca="false">100*B40/B42</f>
        <v>85.4166666666667</v>
      </c>
      <c r="C43" s="28" t="n">
        <f aca="false">100*C41/C42</f>
        <v>77.0833333333333</v>
      </c>
    </row>
    <row r="44" customFormat="false" ht="15" hidden="false" customHeight="false" outlineLevel="0" collapsed="false">
      <c r="A44" s="26" t="s">
        <v>787</v>
      </c>
      <c r="B44" s="28" t="n">
        <f aca="false">100*(B40+C41)/D42</f>
        <v>79.1666666666667</v>
      </c>
    </row>
    <row r="45" customFormat="false" ht="15" hidden="false" customHeight="false" outlineLevel="0" collapsed="false">
      <c r="A45" s="26" t="s">
        <v>788</v>
      </c>
      <c r="B45" s="28" t="n">
        <f aca="false">(B43+C43)/2</f>
        <v>81.25</v>
      </c>
    </row>
    <row r="46" customFormat="false" ht="15" hidden="false" customHeight="false" outlineLevel="0" collapsed="false">
      <c r="A46" s="26" t="s">
        <v>789</v>
      </c>
      <c r="B46" s="29" t="n">
        <f aca="false">((B40+C41)/D42-(D40*B42+D41*C42)/D42^2)/(1-(D40*B42+D41*C42)/D42^2)</f>
        <v>0.529411764705882</v>
      </c>
    </row>
    <row r="47" customFormat="false" ht="15" hidden="false" customHeight="false" outlineLevel="0" collapsed="false">
      <c r="A47" s="26" t="s">
        <v>790</v>
      </c>
      <c r="B47" s="29" t="n">
        <f aca="false">2*E40*B43/(E40+B43)/100</f>
        <v>0.672131147540984</v>
      </c>
    </row>
    <row r="48" customFormat="false" ht="15" hidden="false" customHeight="false" outlineLevel="0" collapsed="false">
      <c r="A48" s="26" t="s">
        <v>791</v>
      </c>
      <c r="B48" s="29" t="n">
        <f aca="false">2*E41*C43/(E41+C43)/100</f>
        <v>0.847328244274809</v>
      </c>
    </row>
    <row r="50" customFormat="false" ht="15" hidden="false" customHeight="false" outlineLevel="0" collapsed="false">
      <c r="A50" s="11" t="s">
        <v>893</v>
      </c>
    </row>
    <row r="51" customFormat="false" ht="22.35" hidden="false" customHeight="false" outlineLevel="0" collapsed="false">
      <c r="A51" s="5" t="s">
        <v>782</v>
      </c>
      <c r="B51" s="5" t="s">
        <v>332</v>
      </c>
      <c r="C51" s="5" t="s">
        <v>333</v>
      </c>
      <c r="D51" s="5" t="s">
        <v>783</v>
      </c>
      <c r="E51" s="5" t="s">
        <v>784</v>
      </c>
    </row>
    <row r="52" customFormat="false" ht="15" hidden="false" customHeight="false" outlineLevel="0" collapsed="false">
      <c r="A52" s="26" t="s">
        <v>332</v>
      </c>
      <c r="B52" s="27" t="n">
        <v>37</v>
      </c>
      <c r="C52" s="27" t="n">
        <v>12</v>
      </c>
      <c r="D52" s="21" t="n">
        <f aca="false">B52+C52</f>
        <v>49</v>
      </c>
      <c r="E52" s="28" t="n">
        <f aca="false">IF(D52=0,"",100*B52/D52)</f>
        <v>75.5102040816327</v>
      </c>
    </row>
    <row r="53" customFormat="false" ht="15" hidden="false" customHeight="false" outlineLevel="0" collapsed="false">
      <c r="A53" s="26" t="s">
        <v>333</v>
      </c>
      <c r="B53" s="27" t="n">
        <v>11</v>
      </c>
      <c r="C53" s="27" t="n">
        <v>132</v>
      </c>
      <c r="D53" s="21" t="n">
        <f aca="false">B53+C53</f>
        <v>143</v>
      </c>
      <c r="E53" s="28" t="n">
        <f aca="false">IF(D53=0,"",100*C53/D53)</f>
        <v>92.3076923076923</v>
      </c>
    </row>
    <row r="54" customFormat="false" ht="15" hidden="false" customHeight="false" outlineLevel="0" collapsed="false">
      <c r="A54" s="26" t="s">
        <v>785</v>
      </c>
      <c r="B54" s="21" t="n">
        <f aca="false">B52+B53</f>
        <v>48</v>
      </c>
      <c r="C54" s="21" t="n">
        <f aca="false">C52+C53</f>
        <v>144</v>
      </c>
      <c r="D54" s="21" t="n">
        <f aca="false">D52+D53</f>
        <v>192</v>
      </c>
    </row>
    <row r="55" customFormat="false" ht="15" hidden="false" customHeight="false" outlineLevel="0" collapsed="false">
      <c r="A55" s="26" t="s">
        <v>786</v>
      </c>
      <c r="B55" s="28" t="n">
        <f aca="false">100*B52/B54</f>
        <v>77.0833333333333</v>
      </c>
      <c r="C55" s="28" t="n">
        <f aca="false">100*C53/C54</f>
        <v>91.6666666666667</v>
      </c>
    </row>
    <row r="56" customFormat="false" ht="15" hidden="false" customHeight="false" outlineLevel="0" collapsed="false">
      <c r="A56" s="26" t="s">
        <v>787</v>
      </c>
      <c r="B56" s="28" t="n">
        <f aca="false">100*(B52+C53)/D54</f>
        <v>88.0208333333333</v>
      </c>
    </row>
    <row r="57" customFormat="false" ht="15" hidden="false" customHeight="false" outlineLevel="0" collapsed="false">
      <c r="A57" s="26" t="s">
        <v>788</v>
      </c>
      <c r="B57" s="28" t="n">
        <f aca="false">(B55+C55)/2</f>
        <v>84.375</v>
      </c>
    </row>
    <row r="58" customFormat="false" ht="15" hidden="false" customHeight="false" outlineLevel="0" collapsed="false">
      <c r="A58" s="26" t="s">
        <v>789</v>
      </c>
      <c r="B58" s="29" t="n">
        <f aca="false">((B52+C53)/D54-(D52*B54+D53*C54)/D54^2)/(1-(D52*B54+D53*C54)/D54^2)</f>
        <v>0.682758620689655</v>
      </c>
    </row>
    <row r="59" customFormat="false" ht="15" hidden="false" customHeight="false" outlineLevel="0" collapsed="false">
      <c r="A59" s="26" t="s">
        <v>790</v>
      </c>
      <c r="B59" s="29" t="n">
        <f aca="false">2*E52*B55/(E52+B55)/100</f>
        <v>0.762886597938144</v>
      </c>
    </row>
    <row r="60" customFormat="false" ht="15" hidden="false" customHeight="false" outlineLevel="0" collapsed="false">
      <c r="A60" s="26" t="s">
        <v>791</v>
      </c>
      <c r="B60" s="29" t="n">
        <f aca="false">2*E53*C55/(E53+C55)/100</f>
        <v>0.9198606271777</v>
      </c>
    </row>
    <row r="62" customFormat="false" ht="15" hidden="false" customHeight="false" outlineLevel="0" collapsed="false">
      <c r="A62" s="11" t="s">
        <v>894</v>
      </c>
    </row>
    <row r="63" customFormat="false" ht="24" hidden="false" customHeight="true" outlineLevel="0" collapsed="false">
      <c r="A63" s="5" t="s">
        <v>757</v>
      </c>
      <c r="B63" s="5" t="s">
        <v>758</v>
      </c>
      <c r="C63" s="5" t="s">
        <v>759</v>
      </c>
      <c r="D63" s="5" t="s">
        <v>760</v>
      </c>
      <c r="E63" s="5" t="s">
        <v>895</v>
      </c>
      <c r="F63" s="5" t="s">
        <v>896</v>
      </c>
      <c r="G63" s="5" t="s">
        <v>897</v>
      </c>
    </row>
    <row r="64" customFormat="false" ht="15" hidden="false" customHeight="false" outlineLevel="0" collapsed="false">
      <c r="A64" s="6" t="n">
        <v>1</v>
      </c>
      <c r="B64" s="6" t="s">
        <v>680</v>
      </c>
      <c r="C64" s="17" t="n">
        <v>0.462350237666203</v>
      </c>
      <c r="D64" s="8" t="n">
        <v>0.736111111111111</v>
      </c>
      <c r="E64" s="6" t="s">
        <v>680</v>
      </c>
      <c r="F64" s="17" t="n">
        <v>0.462350237666203</v>
      </c>
      <c r="G64" s="8" t="n">
        <v>0.736111111111111</v>
      </c>
    </row>
    <row r="65" customFormat="false" ht="15" hidden="false" customHeight="false" outlineLevel="0" collapsed="false">
      <c r="A65" s="6" t="n">
        <v>2</v>
      </c>
      <c r="B65" s="6" t="s">
        <v>683</v>
      </c>
      <c r="C65" s="17" t="n">
        <v>0.491615871200553</v>
      </c>
      <c r="D65" s="8" t="n">
        <v>0.743055555555556</v>
      </c>
      <c r="E65" s="6" t="s">
        <v>898</v>
      </c>
      <c r="F65" s="17" t="n">
        <v>0.51161843253248</v>
      </c>
      <c r="G65" s="8" t="n">
        <v>0.729166666666667</v>
      </c>
    </row>
    <row r="66" customFormat="false" ht="15" hidden="false" customHeight="false" outlineLevel="0" collapsed="false">
      <c r="A66" s="6" t="n">
        <v>3</v>
      </c>
      <c r="B66" s="6" t="s">
        <v>704</v>
      </c>
      <c r="C66" s="17" t="n">
        <v>0.699051693288606</v>
      </c>
      <c r="D66" s="8" t="n">
        <v>0.729166666666667</v>
      </c>
      <c r="E66" s="6" t="s">
        <v>899</v>
      </c>
      <c r="F66" s="17" t="n">
        <v>0.695790356291033</v>
      </c>
      <c r="G66" s="8" t="n">
        <v>0.736111111111111</v>
      </c>
    </row>
    <row r="67" customFormat="false" ht="15" hidden="false" customHeight="false" outlineLevel="0" collapsed="false">
      <c r="A67" s="6" t="n">
        <v>4</v>
      </c>
      <c r="B67" s="6" t="s">
        <v>685</v>
      </c>
      <c r="C67" s="17" t="n">
        <v>0.724909215118766</v>
      </c>
      <c r="D67" s="8" t="n">
        <v>0.71875</v>
      </c>
      <c r="E67" s="6" t="s">
        <v>900</v>
      </c>
      <c r="F67" s="17" t="n">
        <v>0.856599885959694</v>
      </c>
      <c r="G67" s="8" t="n">
        <v>0.753472222222222</v>
      </c>
    </row>
    <row r="68" customFormat="false" ht="15" hidden="false" customHeight="false" outlineLevel="0" collapsed="false">
      <c r="A68" s="6" t="n">
        <v>5</v>
      </c>
      <c r="B68" s="6" t="s">
        <v>706</v>
      </c>
      <c r="C68" s="17" t="n">
        <v>0.912576489582543</v>
      </c>
      <c r="D68" s="8" t="n">
        <v>0.746527777777778</v>
      </c>
      <c r="E68" s="6" t="s">
        <v>901</v>
      </c>
      <c r="F68" s="17" t="n">
        <v>1.07585692254135</v>
      </c>
      <c r="G68" s="8" t="n">
        <v>0.725694444444444</v>
      </c>
    </row>
    <row r="69" customFormat="false" ht="15" hidden="false" customHeight="false" outlineLevel="0" collapsed="false">
      <c r="A69" s="6" t="n">
        <v>6</v>
      </c>
      <c r="B69" s="6" t="s">
        <v>689</v>
      </c>
      <c r="C69" s="17" t="n">
        <v>1.03524619724198</v>
      </c>
      <c r="D69" s="8" t="n">
        <v>0.763888888888889</v>
      </c>
      <c r="E69" s="6" t="s">
        <v>902</v>
      </c>
      <c r="F69" s="17" t="n">
        <v>1.2196008134142</v>
      </c>
      <c r="G69" s="8" t="n">
        <v>0.756944444444444</v>
      </c>
    </row>
    <row r="70" customFormat="false" ht="15" hidden="false" customHeight="false" outlineLevel="0" collapsed="false">
      <c r="A70" s="6" t="n">
        <v>7</v>
      </c>
      <c r="B70" s="6" t="s">
        <v>692</v>
      </c>
      <c r="C70" s="17" t="n">
        <v>1.23901498436472</v>
      </c>
      <c r="D70" s="8" t="n">
        <v>0.743055555555556</v>
      </c>
      <c r="E70" s="6" t="s">
        <v>903</v>
      </c>
      <c r="F70" s="17" t="n">
        <v>1.31315696363597</v>
      </c>
      <c r="G70" s="8" t="n">
        <v>0.788194444444444</v>
      </c>
    </row>
    <row r="71" customFormat="false" ht="15" hidden="false" customHeight="false" outlineLevel="0" collapsed="false">
      <c r="A71" s="6" t="n">
        <v>8</v>
      </c>
      <c r="B71" s="6" t="s">
        <v>696</v>
      </c>
      <c r="C71" s="17" t="n">
        <v>1.39290533481107</v>
      </c>
      <c r="D71" s="8" t="n">
        <v>0.760416666666667</v>
      </c>
      <c r="E71" s="6" t="s">
        <v>904</v>
      </c>
      <c r="F71" s="17" t="n">
        <v>1.43567012361399</v>
      </c>
      <c r="G71" s="8" t="n">
        <v>0.777777777777778</v>
      </c>
    </row>
    <row r="72" customFormat="false" ht="15" hidden="false" customHeight="false" outlineLevel="0" collapsed="false">
      <c r="A72" s="6" t="n">
        <v>9</v>
      </c>
      <c r="B72" s="6" t="s">
        <v>698</v>
      </c>
      <c r="C72" s="17" t="n">
        <v>1.52094742904754</v>
      </c>
      <c r="D72" s="8" t="n">
        <v>0.8125</v>
      </c>
      <c r="E72" s="6" t="s">
        <v>905</v>
      </c>
      <c r="F72" s="17" t="n">
        <v>1.62377480305542</v>
      </c>
      <c r="G72" s="8" t="n">
        <v>0.763888888888889</v>
      </c>
    </row>
    <row r="73" customFormat="false" ht="15" hidden="false" customHeight="false" outlineLevel="0" collapsed="false">
      <c r="A73" s="6" t="n">
        <v>10</v>
      </c>
      <c r="B73" s="17"/>
      <c r="C73" s="17"/>
      <c r="D73" s="8"/>
      <c r="E73" s="6" t="s">
        <v>906</v>
      </c>
      <c r="F73" s="17" t="n">
        <v>1.66928119107544</v>
      </c>
      <c r="G73" s="8" t="n">
        <v>0.770833333333333</v>
      </c>
    </row>
    <row r="74" customFormat="false" ht="15" hidden="false" customHeight="false" outlineLevel="0" collapsed="false">
      <c r="A74" s="6" t="n">
        <v>11</v>
      </c>
      <c r="B74" s="17"/>
      <c r="C74" s="17"/>
      <c r="D74" s="8"/>
      <c r="E74" s="6" t="s">
        <v>907</v>
      </c>
      <c r="F74" s="17" t="n">
        <v>1.75258599933214</v>
      </c>
      <c r="G74" s="8" t="n">
        <v>0.784722222222222</v>
      </c>
    </row>
    <row r="75" customFormat="false" ht="15" hidden="false" customHeight="false" outlineLevel="0" collapsed="false">
      <c r="A75" s="6" t="n">
        <v>12</v>
      </c>
      <c r="B75" s="17"/>
      <c r="C75" s="17"/>
      <c r="D75" s="8"/>
      <c r="E75" s="6" t="s">
        <v>908</v>
      </c>
      <c r="F75" s="17" t="n">
        <v>1.81362676824418</v>
      </c>
      <c r="G75" s="8" t="n">
        <v>0.805555555555556</v>
      </c>
    </row>
    <row r="76" customFormat="false" ht="15" hidden="false" customHeight="false" outlineLevel="0" collapsed="false">
      <c r="A76" s="6" t="n">
        <v>13</v>
      </c>
      <c r="B76" s="17"/>
      <c r="C76" s="17"/>
      <c r="D76" s="8"/>
      <c r="E76" s="6" t="s">
        <v>909</v>
      </c>
      <c r="F76" s="17" t="n">
        <v>1.8795257510429</v>
      </c>
      <c r="G76" s="8" t="n">
        <v>0.826388888888889</v>
      </c>
    </row>
    <row r="77" customFormat="false" ht="15" hidden="false" customHeight="false" outlineLevel="0" collapsed="false">
      <c r="A77" s="6" t="n">
        <v>14</v>
      </c>
      <c r="B77" s="17"/>
      <c r="C77" s="17"/>
      <c r="D77" s="8"/>
      <c r="E77" s="6" t="s">
        <v>910</v>
      </c>
      <c r="F77" s="17" t="n">
        <v>1.90378378082296</v>
      </c>
      <c r="G77" s="8" t="n">
        <v>0.809027777777778</v>
      </c>
    </row>
    <row r="78" customFormat="false" ht="15" hidden="false" customHeight="false" outlineLevel="0" collapsed="false">
      <c r="A78" s="6" t="n">
        <v>15</v>
      </c>
      <c r="B78" s="17"/>
      <c r="C78" s="17"/>
      <c r="D78" s="8"/>
      <c r="E78" s="6" t="s">
        <v>911</v>
      </c>
      <c r="F78" s="17" t="n">
        <v>1.92242489538031</v>
      </c>
      <c r="G78" s="8" t="n">
        <v>0.809027777777778</v>
      </c>
    </row>
    <row r="79" customFormat="false" ht="15" hidden="false" customHeight="false" outlineLevel="0" collapsed="false">
      <c r="A79" s="6" t="n">
        <v>16</v>
      </c>
      <c r="B79" s="17"/>
      <c r="C79" s="17"/>
      <c r="D79" s="8"/>
      <c r="E79" s="6" t="s">
        <v>912</v>
      </c>
      <c r="F79" s="17" t="n">
        <v>1.93726157409652</v>
      </c>
      <c r="G79" s="8" t="n">
        <v>0.822916666666667</v>
      </c>
    </row>
    <row r="80" customFormat="false" ht="15" hidden="false" customHeight="false" outlineLevel="0" collapsed="false">
      <c r="A80" s="6" t="n">
        <v>17</v>
      </c>
      <c r="B80" s="17"/>
      <c r="C80" s="17"/>
      <c r="D80" s="8"/>
      <c r="E80" s="6" t="s">
        <v>913</v>
      </c>
      <c r="F80" s="17" t="n">
        <v>1.95969181041324</v>
      </c>
      <c r="G80" s="8" t="n">
        <v>0.84375</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36</v>
      </c>
    </row>
    <row r="2" customFormat="false" ht="14.25" hidden="false" customHeight="true" outlineLevel="0" collapsed="false">
      <c r="A2" s="2" t="s">
        <v>914</v>
      </c>
      <c r="B2" s="2"/>
      <c r="C2" s="2"/>
      <c r="D2" s="2"/>
      <c r="E2" s="2"/>
      <c r="F2" s="2"/>
      <c r="G2" s="2"/>
      <c r="H2" s="2"/>
      <c r="I2" s="2"/>
      <c r="J2" s="2"/>
      <c r="K2" s="2"/>
      <c r="L2" s="2"/>
    </row>
    <row r="5" customFormat="false" ht="15" hidden="false" customHeight="false" outlineLevel="0" collapsed="false">
      <c r="A5" s="3" t="s">
        <v>533</v>
      </c>
    </row>
    <row r="6" customFormat="false" ht="27" hidden="false" customHeight="true" outlineLevel="0" collapsed="false">
      <c r="A6" s="4" t="s">
        <v>915</v>
      </c>
      <c r="B6" s="4"/>
      <c r="C6" s="4"/>
      <c r="D6" s="4"/>
      <c r="E6" s="4"/>
      <c r="F6" s="4"/>
      <c r="G6" s="4"/>
      <c r="H6" s="4"/>
      <c r="I6" s="4"/>
      <c r="J6" s="4"/>
      <c r="K6" s="4"/>
      <c r="L6" s="4"/>
    </row>
    <row r="8" customFormat="false" ht="15" hidden="false" customHeight="false" outlineLevel="0" collapsed="false">
      <c r="A8" s="3" t="s">
        <v>322</v>
      </c>
    </row>
    <row r="9" customFormat="false" ht="39" hidden="false" customHeight="true" outlineLevel="0" collapsed="false">
      <c r="A9" s="4" t="s">
        <v>916</v>
      </c>
      <c r="B9" s="4"/>
      <c r="C9" s="4"/>
      <c r="D9" s="4"/>
      <c r="E9" s="4"/>
      <c r="F9" s="4"/>
      <c r="G9" s="4"/>
      <c r="H9" s="4"/>
      <c r="I9" s="4"/>
      <c r="J9" s="4"/>
      <c r="K9" s="4"/>
      <c r="L9" s="4"/>
    </row>
    <row r="10" customFormat="false" ht="15" hidden="false" customHeight="false" outlineLevel="0" collapsed="false">
      <c r="A10" s="11" t="s">
        <v>917</v>
      </c>
    </row>
    <row r="11" customFormat="false" ht="15" hidden="false" customHeight="true" outlineLevel="0" collapsed="false">
      <c r="A11" s="5" t="s">
        <v>918</v>
      </c>
      <c r="B11" s="5" t="s">
        <v>275</v>
      </c>
      <c r="C11" s="5" t="s">
        <v>825</v>
      </c>
      <c r="D11" s="5" t="s">
        <v>798</v>
      </c>
      <c r="E11" s="5" t="s">
        <v>128</v>
      </c>
      <c r="F11" s="5" t="s">
        <v>826</v>
      </c>
      <c r="G11" s="5" t="s">
        <v>827</v>
      </c>
      <c r="H11" s="5" t="s">
        <v>134</v>
      </c>
      <c r="I11" s="5" t="s">
        <v>828</v>
      </c>
      <c r="J11" s="5" t="s">
        <v>829</v>
      </c>
      <c r="K11" s="5" t="s">
        <v>830</v>
      </c>
      <c r="L11" s="5" t="s">
        <v>831</v>
      </c>
    </row>
    <row r="12" customFormat="false" ht="32.8" hidden="false" customHeight="false" outlineLevel="0" collapsed="false">
      <c r="A12" s="6" t="s">
        <v>919</v>
      </c>
      <c r="B12" s="7" t="s">
        <v>920</v>
      </c>
      <c r="C12" s="6" t="n">
        <v>1</v>
      </c>
      <c r="D12" s="8" t="n">
        <v>0.677083333333333</v>
      </c>
      <c r="E12" s="8" t="n">
        <v>0.638888888888889</v>
      </c>
      <c r="F12" s="8"/>
      <c r="G12" s="17" t="n">
        <v>0.24390243902439</v>
      </c>
      <c r="H12" s="17" t="n">
        <v>0.683087384259259</v>
      </c>
      <c r="I12" s="8" t="n">
        <v>0.5625</v>
      </c>
      <c r="J12" s="8" t="n">
        <v>0.715277777777778</v>
      </c>
      <c r="K12" s="8" t="n">
        <v>0.397058823529412</v>
      </c>
      <c r="L12" s="8" t="n">
        <v>0.830645161290323</v>
      </c>
    </row>
    <row r="13" customFormat="false" ht="32.8" hidden="false" customHeight="false" outlineLevel="0" collapsed="false">
      <c r="A13" s="6" t="s">
        <v>919</v>
      </c>
      <c r="B13" s="7" t="s">
        <v>921</v>
      </c>
      <c r="C13" s="6" t="n">
        <v>5</v>
      </c>
      <c r="D13" s="8" t="n">
        <v>0.679166666666667</v>
      </c>
      <c r="E13" s="8" t="n">
        <v>0.645833333333333</v>
      </c>
      <c r="F13" s="8" t="n">
        <v>0.0255155181539915</v>
      </c>
      <c r="G13" s="17" t="n">
        <v>0.254853730225852</v>
      </c>
      <c r="H13" s="17" t="n">
        <v>0.687818287037037</v>
      </c>
      <c r="I13" s="8" t="n">
        <v>0.579166666666667</v>
      </c>
      <c r="J13" s="8" t="n">
        <v>0.7125</v>
      </c>
      <c r="K13" s="8" t="n">
        <v>0.403234447004608</v>
      </c>
      <c r="L13" s="8" t="n">
        <v>0.8355792312196</v>
      </c>
    </row>
    <row r="14" customFormat="false" ht="22.35" hidden="false" customHeight="false" outlineLevel="0" collapsed="false">
      <c r="A14" s="6" t="s">
        <v>919</v>
      </c>
      <c r="B14" s="7" t="s">
        <v>100</v>
      </c>
      <c r="C14" s="6" t="n">
        <v>10</v>
      </c>
      <c r="D14" s="8" t="n">
        <v>0.673333333333334</v>
      </c>
      <c r="E14" s="8" t="n">
        <v>0.640056818181818</v>
      </c>
      <c r="F14" s="8" t="n">
        <v>0.0674818074402239</v>
      </c>
      <c r="G14" s="17" t="n">
        <v>0.24938856367584</v>
      </c>
      <c r="H14" s="17" t="n">
        <v>0.688636363636364</v>
      </c>
      <c r="I14" s="8" t="n">
        <v>0.56875</v>
      </c>
      <c r="J14" s="8" t="n">
        <v>0.711363636363636</v>
      </c>
      <c r="K14" s="8" t="n">
        <v>0.421272385022385</v>
      </c>
      <c r="L14" s="8" t="n">
        <v>0.823159839592065</v>
      </c>
    </row>
    <row r="15" customFormat="false" ht="32.8" hidden="false" customHeight="false" outlineLevel="0" collapsed="false">
      <c r="A15" s="6" t="s">
        <v>919</v>
      </c>
      <c r="B15" s="7" t="s">
        <v>922</v>
      </c>
      <c r="C15" s="6" t="n">
        <v>10</v>
      </c>
      <c r="D15" s="8" t="n">
        <v>0.558333333333333</v>
      </c>
      <c r="E15" s="8" t="n">
        <v>0.535795454545455</v>
      </c>
      <c r="F15" s="8" t="n">
        <v>0.0512624707665453</v>
      </c>
      <c r="G15" s="17" t="n">
        <v>0.0605744649081483</v>
      </c>
      <c r="H15" s="17" t="n">
        <v>0.526846590909091</v>
      </c>
      <c r="I15" s="8" t="n">
        <v>0.4875</v>
      </c>
      <c r="J15" s="8" t="n">
        <v>0.584090909090909</v>
      </c>
      <c r="K15" s="8" t="n">
        <v>0.300275949960382</v>
      </c>
      <c r="L15" s="8" t="n">
        <v>0.757664762455517</v>
      </c>
    </row>
    <row r="16" customFormat="false" ht="32.8" hidden="false" customHeight="false" outlineLevel="0" collapsed="false">
      <c r="A16" s="6" t="s">
        <v>923</v>
      </c>
      <c r="B16" s="7" t="s">
        <v>920</v>
      </c>
      <c r="C16" s="6" t="n">
        <v>1</v>
      </c>
      <c r="D16" s="8" t="n">
        <v>0.776041666666667</v>
      </c>
      <c r="E16" s="8" t="n">
        <v>0.760416666666667</v>
      </c>
      <c r="F16" s="8"/>
      <c r="G16" s="17" t="n">
        <v>0.46583850931677</v>
      </c>
      <c r="H16" s="17" t="n">
        <v>0.832392939814815</v>
      </c>
      <c r="I16" s="8" t="n">
        <v>0.729166666666667</v>
      </c>
      <c r="J16" s="8" t="n">
        <v>0.791666666666667</v>
      </c>
      <c r="K16" s="8" t="n">
        <v>0.538461538461538</v>
      </c>
      <c r="L16" s="8" t="n">
        <v>0.897637795275591</v>
      </c>
    </row>
    <row r="17" customFormat="false" ht="32.8" hidden="false" customHeight="false" outlineLevel="0" collapsed="false">
      <c r="A17" s="6" t="s">
        <v>923</v>
      </c>
      <c r="B17" s="7" t="s">
        <v>921</v>
      </c>
      <c r="C17" s="6" t="n">
        <v>5</v>
      </c>
      <c r="D17" s="8" t="n">
        <v>0.766666666666667</v>
      </c>
      <c r="E17" s="8" t="n">
        <v>0.755555555555556</v>
      </c>
      <c r="F17" s="8" t="n">
        <v>0.0198858625878838</v>
      </c>
      <c r="G17" s="17" t="n">
        <v>0.451505561560235</v>
      </c>
      <c r="H17" s="17" t="n">
        <v>0.836935763888889</v>
      </c>
      <c r="I17" s="8" t="n">
        <v>0.733333333333333</v>
      </c>
      <c r="J17" s="8" t="n">
        <v>0.777777777777778</v>
      </c>
      <c r="K17" s="8" t="n">
        <v>0.52477637080209</v>
      </c>
      <c r="L17" s="8" t="n">
        <v>0.897303594962341</v>
      </c>
    </row>
    <row r="18" customFormat="false" ht="22.35" hidden="false" customHeight="false" outlineLevel="0" collapsed="false">
      <c r="A18" s="6" t="s">
        <v>923</v>
      </c>
      <c r="B18" s="7" t="s">
        <v>100</v>
      </c>
      <c r="C18" s="6" t="n">
        <v>10</v>
      </c>
      <c r="D18" s="8" t="n">
        <v>0.735</v>
      </c>
      <c r="E18" s="8" t="n">
        <v>0.729829545454546</v>
      </c>
      <c r="F18" s="8" t="n">
        <v>0.0504024565612676</v>
      </c>
      <c r="G18" s="17" t="n">
        <v>0.407671170297681</v>
      </c>
      <c r="H18" s="17" t="n">
        <v>0.812571022727273</v>
      </c>
      <c r="I18" s="8" t="n">
        <v>0.71875</v>
      </c>
      <c r="J18" s="8" t="n">
        <v>0.740909090909091</v>
      </c>
      <c r="K18" s="8" t="n">
        <v>0.509090282799665</v>
      </c>
      <c r="L18" s="8" t="n">
        <v>0.877907516751246</v>
      </c>
    </row>
    <row r="19" customFormat="false" ht="32.8" hidden="false" customHeight="false" outlineLevel="0" collapsed="false">
      <c r="A19" s="6" t="s">
        <v>923</v>
      </c>
      <c r="B19" s="7" t="s">
        <v>922</v>
      </c>
      <c r="C19" s="6" t="n">
        <v>10</v>
      </c>
      <c r="D19" s="8" t="n">
        <v>0.583333333333333</v>
      </c>
      <c r="E19" s="8" t="n">
        <v>0.554829545454546</v>
      </c>
      <c r="F19" s="8" t="n">
        <v>0.0579596514387689</v>
      </c>
      <c r="G19" s="17" t="n">
        <v>0.0946372801147472</v>
      </c>
      <c r="H19" s="17" t="n">
        <v>0.577485795454545</v>
      </c>
      <c r="I19" s="8" t="n">
        <v>0.49375</v>
      </c>
      <c r="J19" s="8" t="n">
        <v>0.615909090909091</v>
      </c>
      <c r="K19" s="8" t="n">
        <v>0.320637488947834</v>
      </c>
      <c r="L19" s="8" t="n">
        <v>0.769282250534622</v>
      </c>
    </row>
    <row r="20" customFormat="false" ht="32.8" hidden="false" customHeight="false" outlineLevel="0" collapsed="false">
      <c r="A20" s="7" t="s">
        <v>924</v>
      </c>
      <c r="B20" s="7" t="s">
        <v>920</v>
      </c>
      <c r="C20" s="6" t="n">
        <v>1</v>
      </c>
      <c r="D20" s="8" t="n">
        <v>0.791666666666667</v>
      </c>
      <c r="E20" s="8" t="n">
        <v>0.8125</v>
      </c>
      <c r="F20" s="8"/>
      <c r="G20" s="17" t="n">
        <v>0.529411764705882</v>
      </c>
      <c r="H20" s="17" t="n">
        <v>0.877604166666667</v>
      </c>
      <c r="I20" s="8" t="n">
        <v>0.854166666666667</v>
      </c>
      <c r="J20" s="8" t="n">
        <v>0.770833333333333</v>
      </c>
      <c r="K20" s="8" t="n">
        <v>0.554054054054054</v>
      </c>
      <c r="L20" s="8" t="n">
        <v>0.940677966101695</v>
      </c>
    </row>
    <row r="21" customFormat="false" ht="32.8" hidden="false" customHeight="false" outlineLevel="0" collapsed="false">
      <c r="A21" s="7" t="s">
        <v>924</v>
      </c>
      <c r="B21" s="7" t="s">
        <v>921</v>
      </c>
      <c r="C21" s="6" t="n">
        <v>5</v>
      </c>
      <c r="D21" s="8" t="n">
        <v>0.761458333333333</v>
      </c>
      <c r="E21" s="8" t="n">
        <v>0.775694444444445</v>
      </c>
      <c r="F21" s="8" t="n">
        <v>0.0221787769759324</v>
      </c>
      <c r="G21" s="17" t="n">
        <v>0.465656889926553</v>
      </c>
      <c r="H21" s="17" t="n">
        <v>0.8546875</v>
      </c>
      <c r="I21" s="8" t="n">
        <v>0.804166666666667</v>
      </c>
      <c r="J21" s="8" t="n">
        <v>0.747222222222222</v>
      </c>
      <c r="K21" s="8" t="n">
        <v>0.517054318369271</v>
      </c>
      <c r="L21" s="8" t="n">
        <v>0.919478407771091</v>
      </c>
    </row>
    <row r="22" customFormat="false" ht="22.35" hidden="false" customHeight="false" outlineLevel="0" collapsed="false">
      <c r="A22" s="7" t="s">
        <v>924</v>
      </c>
      <c r="B22" s="7" t="s">
        <v>100</v>
      </c>
      <c r="C22" s="6" t="n">
        <v>10</v>
      </c>
      <c r="D22" s="8" t="n">
        <v>0.691666666666667</v>
      </c>
      <c r="E22" s="8" t="n">
        <v>0.720170454545455</v>
      </c>
      <c r="F22" s="8" t="n">
        <v>0.0818266208119815</v>
      </c>
      <c r="G22" s="17" t="n">
        <v>0.36367332643523</v>
      </c>
      <c r="H22" s="17" t="n">
        <v>0.801704545454546</v>
      </c>
      <c r="I22" s="8" t="n">
        <v>0.78125</v>
      </c>
      <c r="J22" s="8" t="n">
        <v>0.659090909090909</v>
      </c>
      <c r="K22" s="8" t="n">
        <v>0.463619813081217</v>
      </c>
      <c r="L22" s="8" t="n">
        <v>0.891667405253257</v>
      </c>
    </row>
    <row r="23" customFormat="false" ht="32.8" hidden="false" customHeight="false" outlineLevel="0" collapsed="false">
      <c r="A23" s="7" t="s">
        <v>924</v>
      </c>
      <c r="B23" s="7" t="s">
        <v>922</v>
      </c>
      <c r="C23" s="6" t="n">
        <v>10</v>
      </c>
      <c r="D23" s="8" t="n">
        <v>0.645</v>
      </c>
      <c r="E23" s="8" t="n">
        <v>0.594886363636364</v>
      </c>
      <c r="F23" s="8" t="n">
        <v>0.0718100302239969</v>
      </c>
      <c r="G23" s="17" t="n">
        <v>0.170405878538271</v>
      </c>
      <c r="H23" s="17" t="n">
        <v>0.614346590909091</v>
      </c>
      <c r="I23" s="8" t="n">
        <v>0.4875</v>
      </c>
      <c r="J23" s="8" t="n">
        <v>0.702272727272727</v>
      </c>
      <c r="K23" s="8" t="n">
        <v>0.373252440541914</v>
      </c>
      <c r="L23" s="8" t="n">
        <v>0.792748994997636</v>
      </c>
    </row>
    <row r="24" customFormat="false" ht="32.8" hidden="false" customHeight="false" outlineLevel="0" collapsed="false">
      <c r="A24" s="6" t="s">
        <v>925</v>
      </c>
      <c r="B24" s="7" t="s">
        <v>920</v>
      </c>
      <c r="C24" s="6" t="n">
        <v>1</v>
      </c>
      <c r="D24" s="8" t="n">
        <v>0.880208333333333</v>
      </c>
      <c r="E24" s="8" t="n">
        <v>0.84375</v>
      </c>
      <c r="F24" s="8"/>
      <c r="G24" s="17" t="n">
        <v>0.682758620689655</v>
      </c>
      <c r="H24" s="17" t="n">
        <v>0.938802083333333</v>
      </c>
      <c r="I24" s="8" t="n">
        <v>0.770833333333333</v>
      </c>
      <c r="J24" s="8" t="n">
        <v>0.916666666666667</v>
      </c>
      <c r="K24" s="8" t="n">
        <v>0.755102040816327</v>
      </c>
      <c r="L24" s="8" t="n">
        <v>0.923076923076923</v>
      </c>
    </row>
    <row r="25" customFormat="false" ht="32.8" hidden="false" customHeight="false" outlineLevel="0" collapsed="false">
      <c r="A25" s="6" t="s">
        <v>925</v>
      </c>
      <c r="B25" s="7" t="s">
        <v>921</v>
      </c>
      <c r="C25" s="6" t="n">
        <v>5</v>
      </c>
      <c r="D25" s="8" t="n">
        <v>0.910416666666667</v>
      </c>
      <c r="E25" s="8" t="n">
        <v>0.868055555555556</v>
      </c>
      <c r="F25" s="8" t="n">
        <v>0.0117748784429258</v>
      </c>
      <c r="G25" s="17" t="n">
        <v>0.755176358105689</v>
      </c>
      <c r="H25" s="17" t="n">
        <v>0.931235532407407</v>
      </c>
      <c r="I25" s="8" t="n">
        <v>0.783333333333333</v>
      </c>
      <c r="J25" s="8" t="n">
        <v>0.952777777777778</v>
      </c>
      <c r="K25" s="8" t="n">
        <v>0.848022798075506</v>
      </c>
      <c r="L25" s="8" t="n">
        <v>0.929553538232288</v>
      </c>
    </row>
    <row r="26" customFormat="false" ht="22.35" hidden="false" customHeight="false" outlineLevel="0" collapsed="false">
      <c r="A26" s="6" t="s">
        <v>925</v>
      </c>
      <c r="B26" s="7" t="s">
        <v>100</v>
      </c>
      <c r="C26" s="6" t="n">
        <v>10</v>
      </c>
      <c r="D26" s="8" t="n">
        <v>0.876666666666667</v>
      </c>
      <c r="E26" s="8" t="n">
        <v>0.796590909090909</v>
      </c>
      <c r="F26" s="8" t="n">
        <v>0.0808226292932676</v>
      </c>
      <c r="G26" s="17" t="n">
        <v>0.650312493128848</v>
      </c>
      <c r="H26" s="17" t="n">
        <v>0.903409090909091</v>
      </c>
      <c r="I26" s="8" t="n">
        <v>0.625</v>
      </c>
      <c r="J26" s="8" t="n">
        <v>0.968181818181818</v>
      </c>
      <c r="K26" s="8" t="n">
        <v>0.887715617715618</v>
      </c>
      <c r="L26" s="8" t="n">
        <v>0.877598068541838</v>
      </c>
    </row>
    <row r="27" customFormat="false" ht="32.8" hidden="false" customHeight="false" outlineLevel="0" collapsed="false">
      <c r="A27" s="6" t="s">
        <v>925</v>
      </c>
      <c r="B27" s="7" t="s">
        <v>922</v>
      </c>
      <c r="C27" s="6" t="n">
        <v>10</v>
      </c>
      <c r="D27" s="8" t="n">
        <v>0.725</v>
      </c>
      <c r="E27" s="8" t="n">
        <v>0.518181818181818</v>
      </c>
      <c r="F27" s="8" t="n">
        <v>0.0358400195568661</v>
      </c>
      <c r="G27" s="17" t="n">
        <v>0.047776807290176</v>
      </c>
      <c r="H27" s="17" t="n">
        <v>0.582244318181818</v>
      </c>
      <c r="I27" s="8" t="n">
        <v>0.075</v>
      </c>
      <c r="J27" s="8" t="n">
        <v>0.961363636363636</v>
      </c>
      <c r="K27" s="8" t="n">
        <v>0.435476190476191</v>
      </c>
      <c r="L27" s="8" t="n">
        <v>0.740993610790487</v>
      </c>
    </row>
    <row r="47" customFormat="false" ht="15" hidden="false" customHeight="false" outlineLevel="0" collapsed="false">
      <c r="A47" s="11" t="s">
        <v>926</v>
      </c>
    </row>
    <row r="48" customFormat="false" ht="24" hidden="false" customHeight="true" outlineLevel="0" collapsed="false">
      <c r="A48" s="5" t="s">
        <v>927</v>
      </c>
      <c r="B48" s="5" t="s">
        <v>928</v>
      </c>
      <c r="C48" s="5" t="s">
        <v>929</v>
      </c>
      <c r="D48" s="5" t="s">
        <v>930</v>
      </c>
      <c r="E48" s="5" t="s">
        <v>931</v>
      </c>
      <c r="F48" s="5" t="s">
        <v>932</v>
      </c>
      <c r="G48" s="5" t="s">
        <v>933</v>
      </c>
      <c r="H48" s="5" t="s">
        <v>934</v>
      </c>
      <c r="I48" s="5" t="s">
        <v>935</v>
      </c>
    </row>
    <row r="49" customFormat="false" ht="32.8" hidden="false" customHeight="false" outlineLevel="0" collapsed="false">
      <c r="A49" s="7" t="s">
        <v>936</v>
      </c>
      <c r="B49" s="7" t="s">
        <v>937</v>
      </c>
      <c r="C49" s="6" t="n">
        <v>50</v>
      </c>
      <c r="D49" s="8" t="n">
        <v>0.116458333333333</v>
      </c>
      <c r="E49" s="8" t="n">
        <v>0.124834960492288</v>
      </c>
      <c r="F49" s="6" t="n">
        <v>40</v>
      </c>
      <c r="G49" s="6" t="n">
        <v>9</v>
      </c>
      <c r="H49" s="6" t="n">
        <v>1</v>
      </c>
      <c r="I49" s="19" t="n">
        <v>6.90307173709865E-007</v>
      </c>
    </row>
    <row r="50" customFormat="false" ht="22.35" hidden="false" customHeight="false" outlineLevel="0" collapsed="false">
      <c r="A50" s="7" t="s">
        <v>936</v>
      </c>
      <c r="B50" s="7" t="s">
        <v>938</v>
      </c>
      <c r="C50" s="6" t="n">
        <v>10</v>
      </c>
      <c r="D50" s="8" t="n">
        <v>0.0897727272727273</v>
      </c>
      <c r="E50" s="8" t="n">
        <v>0.0697962279048952</v>
      </c>
      <c r="F50" s="6" t="n">
        <v>9</v>
      </c>
      <c r="G50" s="6" t="n">
        <v>0</v>
      </c>
      <c r="H50" s="6" t="n">
        <v>1</v>
      </c>
      <c r="I50" s="17" t="n">
        <v>0.00390625</v>
      </c>
    </row>
    <row r="51" customFormat="false" ht="32.8" hidden="false" customHeight="false" outlineLevel="0" collapsed="false">
      <c r="A51" s="7" t="s">
        <v>939</v>
      </c>
      <c r="B51" s="7" t="s">
        <v>937</v>
      </c>
      <c r="C51" s="6" t="n">
        <v>50</v>
      </c>
      <c r="D51" s="8" t="n">
        <v>0.0979166666666667</v>
      </c>
      <c r="E51" s="8" t="n">
        <v>0.121714910992134</v>
      </c>
      <c r="F51" s="6" t="n">
        <v>42</v>
      </c>
      <c r="G51" s="6" t="n">
        <v>6</v>
      </c>
      <c r="H51" s="6" t="n">
        <v>2</v>
      </c>
      <c r="I51" s="19" t="n">
        <v>7.54145662685263E-006</v>
      </c>
    </row>
    <row r="52" customFormat="false" ht="32.8" hidden="false" customHeight="false" outlineLevel="0" collapsed="false">
      <c r="A52" s="7" t="s">
        <v>939</v>
      </c>
      <c r="B52" s="7" t="s">
        <v>938</v>
      </c>
      <c r="C52" s="6" t="n">
        <v>10</v>
      </c>
      <c r="D52" s="8" t="n">
        <v>0.0764204545454546</v>
      </c>
      <c r="E52" s="8" t="n">
        <v>0.130712350956625</v>
      </c>
      <c r="F52" s="6" t="n">
        <v>6</v>
      </c>
      <c r="G52" s="6" t="n">
        <v>4</v>
      </c>
      <c r="H52" s="6" t="n">
        <v>0</v>
      </c>
      <c r="I52" s="17" t="n">
        <v>0.185546875</v>
      </c>
    </row>
    <row r="53" customFormat="false" ht="32.8" hidden="false" customHeight="false" outlineLevel="0" collapsed="false">
      <c r="A53" s="7" t="s">
        <v>940</v>
      </c>
      <c r="B53" s="7" t="s">
        <v>937</v>
      </c>
      <c r="C53" s="6" t="n">
        <v>50</v>
      </c>
      <c r="D53" s="8" t="n">
        <v>0.136875</v>
      </c>
      <c r="E53" s="8" t="n">
        <v>0.132716239125252</v>
      </c>
      <c r="F53" s="6" t="n">
        <v>42</v>
      </c>
      <c r="G53" s="6" t="n">
        <v>6</v>
      </c>
      <c r="H53" s="6" t="n">
        <v>2</v>
      </c>
      <c r="I53" s="19" t="n">
        <v>3.47653308447645E-007</v>
      </c>
    </row>
    <row r="54" customFormat="false" ht="32.8" hidden="false" customHeight="false" outlineLevel="0" collapsed="false">
      <c r="A54" s="7" t="s">
        <v>940</v>
      </c>
      <c r="B54" s="7" t="s">
        <v>938</v>
      </c>
      <c r="C54" s="6" t="n">
        <v>10</v>
      </c>
      <c r="D54" s="8" t="n">
        <v>0.0801136363636363</v>
      </c>
      <c r="E54" s="8" t="n">
        <v>0.0435152926371477</v>
      </c>
      <c r="F54" s="6" t="n">
        <v>9</v>
      </c>
      <c r="G54" s="6" t="n">
        <v>1</v>
      </c>
      <c r="H54" s="6" t="n">
        <v>0</v>
      </c>
      <c r="I54" s="17" t="n">
        <v>0.00390625</v>
      </c>
    </row>
    <row r="55" customFormat="false" ht="32.8" hidden="false" customHeight="false" outlineLevel="0" collapsed="false">
      <c r="A55" s="7" t="s">
        <v>941</v>
      </c>
      <c r="B55" s="7" t="s">
        <v>937</v>
      </c>
      <c r="C55" s="6" t="n">
        <v>50</v>
      </c>
      <c r="D55" s="8" t="n">
        <v>0.118333333333333</v>
      </c>
      <c r="E55" s="8" t="n">
        <v>0.113266630781206</v>
      </c>
      <c r="F55" s="6" t="n">
        <v>43</v>
      </c>
      <c r="G55" s="6" t="n">
        <v>4</v>
      </c>
      <c r="H55" s="6" t="n">
        <v>3</v>
      </c>
      <c r="I55" s="19" t="n">
        <v>1.18938003238523E-007</v>
      </c>
    </row>
    <row r="56" customFormat="false" ht="32.8" hidden="false" customHeight="false" outlineLevel="0" collapsed="false">
      <c r="A56" s="7" t="s">
        <v>941</v>
      </c>
      <c r="B56" s="7" t="s">
        <v>938</v>
      </c>
      <c r="C56" s="6" t="n">
        <v>10</v>
      </c>
      <c r="D56" s="8" t="n">
        <v>0.0667613636363637</v>
      </c>
      <c r="E56" s="8" t="n">
        <v>0.0992038331456488</v>
      </c>
      <c r="F56" s="6" t="n">
        <v>7</v>
      </c>
      <c r="G56" s="6" t="n">
        <v>3</v>
      </c>
      <c r="H56" s="6" t="n">
        <v>0</v>
      </c>
      <c r="I56" s="17" t="n">
        <v>0.083984375</v>
      </c>
    </row>
    <row r="58" customFormat="false" ht="15" hidden="false" customHeight="false" outlineLevel="0" collapsed="false">
      <c r="A58" s="11" t="s">
        <v>942</v>
      </c>
    </row>
    <row r="59" customFormat="false" ht="22.35" hidden="false" customHeight="false" outlineLevel="0" collapsed="false">
      <c r="A59" s="5" t="s">
        <v>782</v>
      </c>
      <c r="B59" s="5" t="s">
        <v>332</v>
      </c>
      <c r="C59" s="5" t="s">
        <v>333</v>
      </c>
      <c r="D59" s="5" t="s">
        <v>783</v>
      </c>
      <c r="E59" s="5" t="s">
        <v>784</v>
      </c>
    </row>
    <row r="60" customFormat="false" ht="15" hidden="false" customHeight="false" outlineLevel="0" collapsed="false">
      <c r="A60" s="26" t="s">
        <v>332</v>
      </c>
      <c r="B60" s="27" t="n">
        <v>91</v>
      </c>
      <c r="C60" s="27" t="n">
        <v>127</v>
      </c>
      <c r="D60" s="21" t="n">
        <f aca="false">B60+C60</f>
        <v>218</v>
      </c>
      <c r="E60" s="28" t="n">
        <f aca="false">IF(D60=0,"",100*B60/D60)</f>
        <v>41.7431192660551</v>
      </c>
    </row>
    <row r="61" customFormat="false" ht="15" hidden="false" customHeight="false" outlineLevel="0" collapsed="false">
      <c r="A61" s="26" t="s">
        <v>333</v>
      </c>
      <c r="B61" s="27" t="n">
        <v>69</v>
      </c>
      <c r="C61" s="27" t="n">
        <v>313</v>
      </c>
      <c r="D61" s="21" t="n">
        <f aca="false">B61+C61</f>
        <v>382</v>
      </c>
      <c r="E61" s="28" t="n">
        <f aca="false">IF(D61=0,"",100*C61/D61)</f>
        <v>81.9371727748691</v>
      </c>
    </row>
    <row r="62" customFormat="false" ht="15" hidden="false" customHeight="false" outlineLevel="0" collapsed="false">
      <c r="A62" s="26" t="s">
        <v>785</v>
      </c>
      <c r="B62" s="21" t="n">
        <f aca="false">B60+B61</f>
        <v>160</v>
      </c>
      <c r="C62" s="21" t="n">
        <f aca="false">C60+C61</f>
        <v>440</v>
      </c>
      <c r="D62" s="21" t="n">
        <f aca="false">D60+D61</f>
        <v>600</v>
      </c>
    </row>
    <row r="63" customFormat="false" ht="15" hidden="false" customHeight="false" outlineLevel="0" collapsed="false">
      <c r="A63" s="26" t="s">
        <v>786</v>
      </c>
      <c r="B63" s="28" t="n">
        <f aca="false">100*B60/B62</f>
        <v>56.875</v>
      </c>
      <c r="C63" s="28" t="n">
        <f aca="false">100*C61/C62</f>
        <v>71.1363636363636</v>
      </c>
    </row>
    <row r="64" customFormat="false" ht="15" hidden="false" customHeight="false" outlineLevel="0" collapsed="false">
      <c r="A64" s="26" t="s">
        <v>787</v>
      </c>
      <c r="B64" s="28" t="n">
        <f aca="false">100*(B60+C61)/D62</f>
        <v>67.3333333333333</v>
      </c>
    </row>
    <row r="65" customFormat="false" ht="15" hidden="false" customHeight="false" outlineLevel="0" collapsed="false">
      <c r="A65" s="26" t="s">
        <v>788</v>
      </c>
      <c r="B65" s="28" t="n">
        <f aca="false">(B63+C63)/2</f>
        <v>64.0056818181818</v>
      </c>
    </row>
    <row r="66" customFormat="false" ht="15" hidden="false" customHeight="false" outlineLevel="0" collapsed="false">
      <c r="A66" s="26" t="s">
        <v>789</v>
      </c>
      <c r="B66" s="29" t="n">
        <f aca="false">((B60+C61)/D62-(D60*B62+D61*C62)/D62^2)/(1-(D60*B62+D61*C62)/D62^2)</f>
        <v>0.251146204788589</v>
      </c>
    </row>
    <row r="67" customFormat="false" ht="15" hidden="false" customHeight="false" outlineLevel="0" collapsed="false">
      <c r="A67" s="26" t="s">
        <v>790</v>
      </c>
      <c r="B67" s="29" t="n">
        <f aca="false">2*E60*B63/(E60+B63)/100</f>
        <v>0.481481481481482</v>
      </c>
    </row>
    <row r="68" customFormat="false" ht="15" hidden="false" customHeight="false" outlineLevel="0" collapsed="false">
      <c r="A68" s="26" t="s">
        <v>791</v>
      </c>
      <c r="B68" s="29" t="n">
        <f aca="false">2*E61*C63/(E61+C63)/100</f>
        <v>0.761557177615572</v>
      </c>
    </row>
    <row r="70" customFormat="false" ht="15" hidden="false" customHeight="false" outlineLevel="0" collapsed="false">
      <c r="A70" s="11" t="s">
        <v>943</v>
      </c>
    </row>
    <row r="71" customFormat="false" ht="22.35" hidden="false" customHeight="false" outlineLevel="0" collapsed="false">
      <c r="A71" s="5" t="s">
        <v>782</v>
      </c>
      <c r="B71" s="5" t="s">
        <v>332</v>
      </c>
      <c r="C71" s="5" t="s">
        <v>333</v>
      </c>
      <c r="D71" s="5" t="s">
        <v>783</v>
      </c>
      <c r="E71" s="5" t="s">
        <v>784</v>
      </c>
    </row>
    <row r="72" customFormat="false" ht="15" hidden="false" customHeight="false" outlineLevel="0" collapsed="false">
      <c r="A72" s="26" t="s">
        <v>332</v>
      </c>
      <c r="B72" s="27" t="n">
        <v>115</v>
      </c>
      <c r="C72" s="27" t="n">
        <v>114</v>
      </c>
      <c r="D72" s="21" t="n">
        <f aca="false">B72+C72</f>
        <v>229</v>
      </c>
      <c r="E72" s="28" t="n">
        <f aca="false">IF(D72=0,"",100*B72/D72)</f>
        <v>50.2183406113537</v>
      </c>
    </row>
    <row r="73" customFormat="false" ht="15" hidden="false" customHeight="false" outlineLevel="0" collapsed="false">
      <c r="A73" s="26" t="s">
        <v>333</v>
      </c>
      <c r="B73" s="27" t="n">
        <v>45</v>
      </c>
      <c r="C73" s="27" t="n">
        <v>326</v>
      </c>
      <c r="D73" s="21" t="n">
        <f aca="false">B73+C73</f>
        <v>371</v>
      </c>
      <c r="E73" s="28" t="n">
        <f aca="false">IF(D73=0,"",100*C73/D73)</f>
        <v>87.8706199460917</v>
      </c>
    </row>
    <row r="74" customFormat="false" ht="15" hidden="false" customHeight="false" outlineLevel="0" collapsed="false">
      <c r="A74" s="26" t="s">
        <v>785</v>
      </c>
      <c r="B74" s="21" t="n">
        <f aca="false">B72+B73</f>
        <v>160</v>
      </c>
      <c r="C74" s="21" t="n">
        <f aca="false">C72+C73</f>
        <v>440</v>
      </c>
      <c r="D74" s="21" t="n">
        <f aca="false">D72+D73</f>
        <v>600</v>
      </c>
    </row>
    <row r="75" customFormat="false" ht="15" hidden="false" customHeight="false" outlineLevel="0" collapsed="false">
      <c r="A75" s="26" t="s">
        <v>786</v>
      </c>
      <c r="B75" s="28" t="n">
        <f aca="false">100*B72/B74</f>
        <v>71.875</v>
      </c>
      <c r="C75" s="28" t="n">
        <f aca="false">100*C73/C74</f>
        <v>74.0909090909091</v>
      </c>
    </row>
    <row r="76" customFormat="false" ht="15" hidden="false" customHeight="false" outlineLevel="0" collapsed="false">
      <c r="A76" s="26" t="s">
        <v>787</v>
      </c>
      <c r="B76" s="28" t="n">
        <f aca="false">100*(B72+C73)/D74</f>
        <v>73.5</v>
      </c>
    </row>
    <row r="77" customFormat="false" ht="15" hidden="false" customHeight="false" outlineLevel="0" collapsed="false">
      <c r="A77" s="26" t="s">
        <v>788</v>
      </c>
      <c r="B77" s="28" t="n">
        <f aca="false">(B75+C75)/2</f>
        <v>72.9829545454546</v>
      </c>
    </row>
    <row r="78" customFormat="false" ht="15" hidden="false" customHeight="false" outlineLevel="0" collapsed="false">
      <c r="A78" s="26" t="s">
        <v>789</v>
      </c>
      <c r="B78" s="29" t="n">
        <f aca="false">((B72+C73)/D74-(D72*B74+D73*C74)/D74^2)/(1-(D72*B74+D73*C74)/D74^2)</f>
        <v>0.40419685236073</v>
      </c>
    </row>
    <row r="79" customFormat="false" ht="15" hidden="false" customHeight="false" outlineLevel="0" collapsed="false">
      <c r="A79" s="26" t="s">
        <v>790</v>
      </c>
      <c r="B79" s="29" t="n">
        <f aca="false">2*E72*B75/(E72+B75)/100</f>
        <v>0.591259640102828</v>
      </c>
    </row>
    <row r="80" customFormat="false" ht="15" hidden="false" customHeight="false" outlineLevel="0" collapsed="false">
      <c r="A80" s="26" t="s">
        <v>791</v>
      </c>
      <c r="B80" s="29" t="n">
        <f aca="false">2*E73*C75/(E73+C75)/100</f>
        <v>0.803945745992602</v>
      </c>
    </row>
    <row r="82" customFormat="false" ht="15" hidden="false" customHeight="false" outlineLevel="0" collapsed="false">
      <c r="A82" s="11" t="s">
        <v>944</v>
      </c>
    </row>
    <row r="83" customFormat="false" ht="22.35" hidden="false" customHeight="false" outlineLevel="0" collapsed="false">
      <c r="A83" s="5" t="s">
        <v>782</v>
      </c>
      <c r="B83" s="5" t="s">
        <v>332</v>
      </c>
      <c r="C83" s="5" t="s">
        <v>333</v>
      </c>
      <c r="D83" s="5" t="s">
        <v>783</v>
      </c>
      <c r="E83" s="5" t="s">
        <v>784</v>
      </c>
    </row>
    <row r="84" customFormat="false" ht="15" hidden="false" customHeight="false" outlineLevel="0" collapsed="false">
      <c r="A84" s="26" t="s">
        <v>332</v>
      </c>
      <c r="B84" s="27" t="n">
        <v>125</v>
      </c>
      <c r="C84" s="27" t="n">
        <v>150</v>
      </c>
      <c r="D84" s="21" t="n">
        <f aca="false">B84+C84</f>
        <v>275</v>
      </c>
      <c r="E84" s="28" t="n">
        <f aca="false">IF(D84=0,"",100*B84/D84)</f>
        <v>45.4545454545455</v>
      </c>
    </row>
    <row r="85" customFormat="false" ht="15" hidden="false" customHeight="false" outlineLevel="0" collapsed="false">
      <c r="A85" s="26" t="s">
        <v>333</v>
      </c>
      <c r="B85" s="27" t="n">
        <v>35</v>
      </c>
      <c r="C85" s="27" t="n">
        <v>290</v>
      </c>
      <c r="D85" s="21" t="n">
        <f aca="false">B85+C85</f>
        <v>325</v>
      </c>
      <c r="E85" s="28" t="n">
        <f aca="false">IF(D85=0,"",100*C85/D85)</f>
        <v>89.2307692307692</v>
      </c>
    </row>
    <row r="86" customFormat="false" ht="15" hidden="false" customHeight="false" outlineLevel="0" collapsed="false">
      <c r="A86" s="26" t="s">
        <v>785</v>
      </c>
      <c r="B86" s="21" t="n">
        <f aca="false">B84+B85</f>
        <v>160</v>
      </c>
      <c r="C86" s="21" t="n">
        <f aca="false">C84+C85</f>
        <v>440</v>
      </c>
      <c r="D86" s="21" t="n">
        <f aca="false">D84+D85</f>
        <v>600</v>
      </c>
    </row>
    <row r="87" customFormat="false" ht="15" hidden="false" customHeight="false" outlineLevel="0" collapsed="false">
      <c r="A87" s="26" t="s">
        <v>786</v>
      </c>
      <c r="B87" s="28" t="n">
        <f aca="false">100*B84/B86</f>
        <v>78.125</v>
      </c>
      <c r="C87" s="28" t="n">
        <f aca="false">100*C85/C86</f>
        <v>65.9090909090909</v>
      </c>
    </row>
    <row r="88" customFormat="false" ht="15" hidden="false" customHeight="false" outlineLevel="0" collapsed="false">
      <c r="A88" s="26" t="s">
        <v>787</v>
      </c>
      <c r="B88" s="28" t="n">
        <f aca="false">100*(B84+C85)/D86</f>
        <v>69.1666666666667</v>
      </c>
    </row>
    <row r="89" customFormat="false" ht="15" hidden="false" customHeight="false" outlineLevel="0" collapsed="false">
      <c r="A89" s="26" t="s">
        <v>788</v>
      </c>
      <c r="B89" s="28" t="n">
        <f aca="false">(B87+C87)/2</f>
        <v>72.0170454545455</v>
      </c>
    </row>
    <row r="90" customFormat="false" ht="15" hidden="false" customHeight="false" outlineLevel="0" collapsed="false">
      <c r="A90" s="26" t="s">
        <v>789</v>
      </c>
      <c r="B90" s="29" t="n">
        <f aca="false">((B84+C85)/D86-(D84*B86+D85*C86)/D86^2)/(1-(D84*B86+D85*C86)/D86^2)</f>
        <v>0.358381502890173</v>
      </c>
    </row>
    <row r="91" customFormat="false" ht="15" hidden="false" customHeight="false" outlineLevel="0" collapsed="false">
      <c r="A91" s="26" t="s">
        <v>790</v>
      </c>
      <c r="B91" s="29" t="n">
        <f aca="false">2*E84*B87/(E84+B87)/100</f>
        <v>0.574712643678161</v>
      </c>
    </row>
    <row r="92" customFormat="false" ht="15" hidden="false" customHeight="false" outlineLevel="0" collapsed="false">
      <c r="A92" s="26" t="s">
        <v>791</v>
      </c>
      <c r="B92" s="29" t="n">
        <f aca="false">2*E85*C87/(E85+C87)/100</f>
        <v>0.758169934640523</v>
      </c>
    </row>
    <row r="94" customFormat="false" ht="15" hidden="false" customHeight="false" outlineLevel="0" collapsed="false">
      <c r="A94" s="11" t="s">
        <v>945</v>
      </c>
    </row>
    <row r="95" customFormat="false" ht="22.35" hidden="false" customHeight="false" outlineLevel="0" collapsed="false">
      <c r="A95" s="5" t="s">
        <v>782</v>
      </c>
      <c r="B95" s="5" t="s">
        <v>332</v>
      </c>
      <c r="C95" s="5" t="s">
        <v>333</v>
      </c>
      <c r="D95" s="5" t="s">
        <v>783</v>
      </c>
      <c r="E95" s="5" t="s">
        <v>784</v>
      </c>
    </row>
    <row r="96" customFormat="false" ht="15" hidden="false" customHeight="false" outlineLevel="0" collapsed="false">
      <c r="A96" s="26" t="s">
        <v>332</v>
      </c>
      <c r="B96" s="27" t="n">
        <v>100</v>
      </c>
      <c r="C96" s="27" t="n">
        <v>14</v>
      </c>
      <c r="D96" s="21" t="n">
        <f aca="false">B96+C96</f>
        <v>114</v>
      </c>
      <c r="E96" s="28" t="n">
        <f aca="false">IF(D96=0,"",100*B96/D96)</f>
        <v>87.719298245614</v>
      </c>
    </row>
    <row r="97" customFormat="false" ht="15" hidden="false" customHeight="false" outlineLevel="0" collapsed="false">
      <c r="A97" s="26" t="s">
        <v>333</v>
      </c>
      <c r="B97" s="27" t="n">
        <v>60</v>
      </c>
      <c r="C97" s="27" t="n">
        <v>426</v>
      </c>
      <c r="D97" s="21" t="n">
        <f aca="false">B97+C97</f>
        <v>486</v>
      </c>
      <c r="E97" s="28" t="n">
        <f aca="false">IF(D97=0,"",100*C97/D97)</f>
        <v>87.6543209876543</v>
      </c>
    </row>
    <row r="98" customFormat="false" ht="15" hidden="false" customHeight="false" outlineLevel="0" collapsed="false">
      <c r="A98" s="26" t="s">
        <v>785</v>
      </c>
      <c r="B98" s="21" t="n">
        <f aca="false">B96+B97</f>
        <v>160</v>
      </c>
      <c r="C98" s="21" t="n">
        <f aca="false">C96+C97</f>
        <v>440</v>
      </c>
      <c r="D98" s="21" t="n">
        <f aca="false">D96+D97</f>
        <v>600</v>
      </c>
    </row>
    <row r="99" customFormat="false" ht="15" hidden="false" customHeight="false" outlineLevel="0" collapsed="false">
      <c r="A99" s="26" t="s">
        <v>786</v>
      </c>
      <c r="B99" s="28" t="n">
        <f aca="false">100*B96/B98</f>
        <v>62.5</v>
      </c>
      <c r="C99" s="28" t="n">
        <f aca="false">100*C97/C98</f>
        <v>96.8181818181818</v>
      </c>
    </row>
    <row r="100" customFormat="false" ht="15" hidden="false" customHeight="false" outlineLevel="0" collapsed="false">
      <c r="A100" s="26" t="s">
        <v>787</v>
      </c>
      <c r="B100" s="28" t="n">
        <f aca="false">100*(B96+C97)/D98</f>
        <v>87.6666666666667</v>
      </c>
    </row>
    <row r="101" customFormat="false" ht="15" hidden="false" customHeight="false" outlineLevel="0" collapsed="false">
      <c r="A101" s="26" t="s">
        <v>788</v>
      </c>
      <c r="B101" s="28" t="n">
        <f aca="false">(B99+C99)/2</f>
        <v>79.6590909090909</v>
      </c>
    </row>
    <row r="102" customFormat="false" ht="15" hidden="false" customHeight="false" outlineLevel="0" collapsed="false">
      <c r="A102" s="26" t="s">
        <v>789</v>
      </c>
      <c r="B102" s="29" t="n">
        <f aca="false">((B96+C97)/D98-(D96*B98+D97*C98)/D98^2)/(1-(D96*B98+D97*C98)/D98^2)</f>
        <v>0.652908067542214</v>
      </c>
    </row>
    <row r="103" customFormat="false" ht="15" hidden="false" customHeight="false" outlineLevel="0" collapsed="false">
      <c r="A103" s="26" t="s">
        <v>790</v>
      </c>
      <c r="B103" s="29" t="n">
        <f aca="false">2*E96*B99/(E96+B99)/100</f>
        <v>0.72992700729927</v>
      </c>
    </row>
    <row r="104" customFormat="false" ht="15" hidden="false" customHeight="false" outlineLevel="0" collapsed="false">
      <c r="A104" s="26" t="s">
        <v>791</v>
      </c>
      <c r="B104" s="29" t="n">
        <f aca="false">2*E97*C99/(E97+C99)/100</f>
        <v>0.920086393088553</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38</v>
      </c>
    </row>
    <row r="2" customFormat="false" ht="14.25" hidden="false" customHeight="true" outlineLevel="0" collapsed="false">
      <c r="A2" s="2" t="s">
        <v>946</v>
      </c>
      <c r="B2" s="2"/>
      <c r="C2" s="2"/>
      <c r="D2" s="2"/>
      <c r="E2" s="2"/>
      <c r="F2" s="2"/>
      <c r="G2" s="2"/>
      <c r="H2" s="2"/>
      <c r="I2" s="2"/>
      <c r="J2" s="2"/>
      <c r="K2" s="2"/>
      <c r="L2" s="2"/>
    </row>
    <row r="5" customFormat="false" ht="15" hidden="false" customHeight="false" outlineLevel="0" collapsed="false">
      <c r="A5" s="3" t="s">
        <v>533</v>
      </c>
    </row>
    <row r="6" customFormat="false" ht="14.25" hidden="false" customHeight="true" outlineLevel="0" collapsed="false">
      <c r="A6" s="4" t="s">
        <v>947</v>
      </c>
      <c r="B6" s="4"/>
      <c r="C6" s="4"/>
      <c r="D6" s="4"/>
      <c r="E6" s="4"/>
      <c r="F6" s="4"/>
      <c r="G6" s="4"/>
      <c r="H6" s="4"/>
      <c r="I6" s="4"/>
      <c r="J6" s="4"/>
      <c r="K6" s="4"/>
      <c r="L6" s="4"/>
    </row>
    <row r="7" customFormat="false" ht="15" hidden="false" customHeight="false" outlineLevel="0" collapsed="false">
      <c r="A7" s="11" t="s">
        <v>948</v>
      </c>
    </row>
    <row r="8" customFormat="false" ht="24" hidden="false" customHeight="true" outlineLevel="0" collapsed="false">
      <c r="A8" s="5" t="s">
        <v>949</v>
      </c>
      <c r="B8" s="5" t="s">
        <v>950</v>
      </c>
      <c r="C8" s="5" t="s">
        <v>951</v>
      </c>
      <c r="D8" s="5" t="s">
        <v>952</v>
      </c>
    </row>
    <row r="9" customFormat="false" ht="15" hidden="false" customHeight="false" outlineLevel="0" collapsed="false">
      <c r="A9" s="6" t="s">
        <v>680</v>
      </c>
      <c r="B9" s="6" t="s">
        <v>953</v>
      </c>
      <c r="C9" s="8" t="n">
        <v>1</v>
      </c>
      <c r="D9" s="8" t="n">
        <v>1</v>
      </c>
    </row>
    <row r="10" customFormat="false" ht="15" hidden="false" customHeight="false" outlineLevel="0" collapsed="false">
      <c r="A10" s="6" t="s">
        <v>683</v>
      </c>
      <c r="B10" s="6" t="s">
        <v>953</v>
      </c>
      <c r="C10" s="8" t="n">
        <v>1</v>
      </c>
      <c r="D10" s="8" t="n">
        <v>1</v>
      </c>
    </row>
    <row r="11" customFormat="false" ht="15" hidden="false" customHeight="false" outlineLevel="0" collapsed="false">
      <c r="A11" s="6" t="s">
        <v>704</v>
      </c>
      <c r="B11" s="6" t="s">
        <v>953</v>
      </c>
      <c r="C11" s="8" t="n">
        <v>0.58</v>
      </c>
      <c r="D11" s="8" t="n">
        <v>0.94</v>
      </c>
    </row>
    <row r="12" customFormat="false" ht="15" hidden="false" customHeight="false" outlineLevel="0" collapsed="false">
      <c r="A12" s="6" t="s">
        <v>685</v>
      </c>
      <c r="B12" s="6" t="s">
        <v>953</v>
      </c>
      <c r="C12" s="8" t="n">
        <v>0.48</v>
      </c>
      <c r="D12" s="8" t="n">
        <v>1</v>
      </c>
    </row>
    <row r="13" customFormat="false" ht="15" hidden="false" customHeight="false" outlineLevel="0" collapsed="false">
      <c r="A13" s="6" t="s">
        <v>706</v>
      </c>
      <c r="B13" s="6" t="s">
        <v>953</v>
      </c>
      <c r="C13" s="8" t="n">
        <v>0.34</v>
      </c>
      <c r="D13" s="8" t="n">
        <v>0.96</v>
      </c>
    </row>
    <row r="14" customFormat="false" ht="15" hidden="false" customHeight="false" outlineLevel="0" collapsed="false">
      <c r="A14" s="6" t="s">
        <v>689</v>
      </c>
      <c r="B14" s="6" t="s">
        <v>953</v>
      </c>
      <c r="C14" s="8" t="n">
        <v>0.2</v>
      </c>
      <c r="D14" s="8" t="n">
        <v>0.26</v>
      </c>
    </row>
    <row r="15" customFormat="false" ht="15" hidden="false" customHeight="false" outlineLevel="0" collapsed="false">
      <c r="A15" s="6" t="s">
        <v>692</v>
      </c>
      <c r="B15" s="6" t="s">
        <v>953</v>
      </c>
      <c r="C15" s="8" t="n">
        <v>0.18</v>
      </c>
      <c r="D15" s="8" t="n">
        <v>0</v>
      </c>
    </row>
    <row r="16" customFormat="false" ht="15" hidden="false" customHeight="false" outlineLevel="0" collapsed="false">
      <c r="A16" s="6" t="s">
        <v>696</v>
      </c>
      <c r="B16" s="6" t="s">
        <v>953</v>
      </c>
      <c r="C16" s="8" t="n">
        <v>0.04</v>
      </c>
      <c r="D16" s="8" t="n">
        <v>0.1</v>
      </c>
    </row>
    <row r="17" customFormat="false" ht="15" hidden="false" customHeight="false" outlineLevel="0" collapsed="false">
      <c r="A17" s="6" t="s">
        <v>698</v>
      </c>
      <c r="B17" s="6" t="s">
        <v>953</v>
      </c>
      <c r="C17" s="8" t="n">
        <v>0.98</v>
      </c>
      <c r="D17" s="8" t="n">
        <v>1</v>
      </c>
    </row>
    <row r="19" customFormat="false" ht="15" hidden="false" customHeight="false" outlineLevel="0" collapsed="false">
      <c r="A19" s="11" t="s">
        <v>954</v>
      </c>
    </row>
    <row r="20" customFormat="false" ht="24" hidden="false" customHeight="true" outlineLevel="0" collapsed="false">
      <c r="A20" s="5" t="s">
        <v>949</v>
      </c>
      <c r="B20" s="5" t="s">
        <v>950</v>
      </c>
      <c r="C20" s="5" t="s">
        <v>951</v>
      </c>
      <c r="D20" s="5" t="s">
        <v>952</v>
      </c>
    </row>
    <row r="21" customFormat="false" ht="15" hidden="false" customHeight="false" outlineLevel="0" collapsed="false">
      <c r="A21" s="6" t="s">
        <v>680</v>
      </c>
      <c r="B21" s="6" t="s">
        <v>953</v>
      </c>
      <c r="C21" s="8" t="n">
        <v>1</v>
      </c>
      <c r="D21" s="8" t="n">
        <v>1</v>
      </c>
    </row>
    <row r="22" customFormat="false" ht="15" hidden="false" customHeight="false" outlineLevel="0" collapsed="false">
      <c r="A22" s="6" t="s">
        <v>898</v>
      </c>
      <c r="B22" s="6" t="s">
        <v>953</v>
      </c>
      <c r="C22" s="8" t="n">
        <v>0.12</v>
      </c>
      <c r="D22" s="8" t="n">
        <v>1</v>
      </c>
    </row>
    <row r="23" customFormat="false" ht="15" hidden="false" customHeight="false" outlineLevel="0" collapsed="false">
      <c r="A23" s="6" t="s">
        <v>899</v>
      </c>
      <c r="B23" s="6" t="s">
        <v>953</v>
      </c>
      <c r="C23" s="8" t="n">
        <v>0.48</v>
      </c>
      <c r="D23" s="8" t="n">
        <v>1</v>
      </c>
    </row>
    <row r="24" customFormat="false" ht="15" hidden="false" customHeight="false" outlineLevel="0" collapsed="false">
      <c r="A24" s="6" t="s">
        <v>900</v>
      </c>
      <c r="B24" s="6" t="s">
        <v>953</v>
      </c>
      <c r="C24" s="8" t="n">
        <v>0.32</v>
      </c>
      <c r="D24" s="8" t="n">
        <v>1</v>
      </c>
    </row>
    <row r="25" customFormat="false" ht="15" hidden="false" customHeight="false" outlineLevel="0" collapsed="false">
      <c r="A25" s="6" t="s">
        <v>901</v>
      </c>
      <c r="B25" s="6" t="s">
        <v>953</v>
      </c>
      <c r="C25" s="8" t="n">
        <v>0.64</v>
      </c>
      <c r="D25" s="8" t="n">
        <v>0.98</v>
      </c>
    </row>
    <row r="26" customFormat="false" ht="15" hidden="false" customHeight="false" outlineLevel="0" collapsed="false">
      <c r="A26" s="6" t="s">
        <v>902</v>
      </c>
      <c r="B26" s="6" t="s">
        <v>953</v>
      </c>
      <c r="C26" s="8" t="n">
        <v>0.18</v>
      </c>
      <c r="D26" s="8" t="n">
        <v>1</v>
      </c>
    </row>
    <row r="27" customFormat="false" ht="15" hidden="false" customHeight="false" outlineLevel="0" collapsed="false">
      <c r="A27" s="6" t="s">
        <v>903</v>
      </c>
      <c r="B27" s="6" t="s">
        <v>953</v>
      </c>
      <c r="C27" s="8" t="n">
        <v>0.04</v>
      </c>
      <c r="D27" s="8" t="n">
        <v>0.94</v>
      </c>
    </row>
    <row r="28" customFormat="false" ht="15" hidden="false" customHeight="false" outlineLevel="0" collapsed="false">
      <c r="A28" s="6" t="s">
        <v>904</v>
      </c>
      <c r="B28" s="6" t="s">
        <v>953</v>
      </c>
      <c r="C28" s="8" t="n">
        <v>0.46</v>
      </c>
      <c r="D28" s="8" t="n">
        <v>0.98</v>
      </c>
    </row>
    <row r="29" customFormat="false" ht="15" hidden="false" customHeight="false" outlineLevel="0" collapsed="false">
      <c r="A29" s="6" t="s">
        <v>905</v>
      </c>
      <c r="B29" s="6" t="s">
        <v>953</v>
      </c>
      <c r="C29" s="8" t="n">
        <v>0.2</v>
      </c>
      <c r="D29" s="8" t="n">
        <v>0.26</v>
      </c>
    </row>
    <row r="30" customFormat="false" ht="15" hidden="false" customHeight="false" outlineLevel="0" collapsed="false">
      <c r="A30" s="6" t="s">
        <v>906</v>
      </c>
      <c r="B30" s="6" t="s">
        <v>953</v>
      </c>
      <c r="C30" s="8" t="n">
        <v>0.26</v>
      </c>
      <c r="D30" s="8" t="n">
        <v>0.94</v>
      </c>
    </row>
    <row r="31" customFormat="false" ht="15" hidden="false" customHeight="false" outlineLevel="0" collapsed="false">
      <c r="A31" s="6" t="s">
        <v>907</v>
      </c>
      <c r="B31" s="6" t="s">
        <v>953</v>
      </c>
      <c r="C31" s="8" t="n">
        <v>0.28</v>
      </c>
      <c r="D31" s="8" t="n">
        <v>0.84</v>
      </c>
    </row>
    <row r="32" customFormat="false" ht="15" hidden="false" customHeight="false" outlineLevel="0" collapsed="false">
      <c r="A32" s="6" t="s">
        <v>908</v>
      </c>
      <c r="B32" s="6" t="s">
        <v>953</v>
      </c>
      <c r="C32" s="8" t="n">
        <v>0.04</v>
      </c>
      <c r="D32" s="8" t="n">
        <v>0.72</v>
      </c>
    </row>
    <row r="33" customFormat="false" ht="15" hidden="false" customHeight="false" outlineLevel="0" collapsed="false">
      <c r="A33" s="6" t="s">
        <v>909</v>
      </c>
      <c r="B33" s="6" t="s">
        <v>953</v>
      </c>
      <c r="C33" s="8" t="n">
        <v>0.22</v>
      </c>
      <c r="D33" s="8" t="n">
        <v>0.92</v>
      </c>
    </row>
    <row r="34" customFormat="false" ht="15" hidden="false" customHeight="false" outlineLevel="0" collapsed="false">
      <c r="A34" s="6" t="s">
        <v>910</v>
      </c>
      <c r="B34" s="6" t="s">
        <v>953</v>
      </c>
      <c r="C34" s="8" t="n">
        <v>0.04</v>
      </c>
      <c r="D34" s="8" t="n">
        <v>0.9</v>
      </c>
    </row>
    <row r="35" customFormat="false" ht="15" hidden="false" customHeight="false" outlineLevel="0" collapsed="false">
      <c r="A35" s="6" t="s">
        <v>911</v>
      </c>
      <c r="B35" s="6" t="s">
        <v>953</v>
      </c>
      <c r="C35" s="8" t="n">
        <v>0.18</v>
      </c>
      <c r="D35" s="8" t="n">
        <v>0.82</v>
      </c>
    </row>
    <row r="36" customFormat="false" ht="15" hidden="false" customHeight="false" outlineLevel="0" collapsed="false">
      <c r="A36" s="6" t="s">
        <v>912</v>
      </c>
      <c r="B36" s="6" t="s">
        <v>953</v>
      </c>
      <c r="C36" s="8" t="n">
        <v>0.08</v>
      </c>
      <c r="D36" s="8" t="n">
        <v>0.96</v>
      </c>
    </row>
    <row r="37" customFormat="false" ht="15" hidden="false" customHeight="false" outlineLevel="0" collapsed="false">
      <c r="A37" s="6" t="s">
        <v>913</v>
      </c>
      <c r="B37" s="6" t="s">
        <v>953</v>
      </c>
      <c r="C37" s="8" t="n">
        <v>0.28</v>
      </c>
      <c r="D37" s="8" t="n">
        <v>0.4</v>
      </c>
    </row>
    <row r="39" customFormat="false" ht="15" hidden="false" customHeight="false" outlineLevel="0" collapsed="false">
      <c r="A39" s="11" t="s">
        <v>955</v>
      </c>
    </row>
    <row r="40" customFormat="false" ht="36" hidden="false" customHeight="true" outlineLevel="0" collapsed="false">
      <c r="A40" s="5" t="s">
        <v>605</v>
      </c>
      <c r="B40" s="5" t="s">
        <v>956</v>
      </c>
      <c r="C40" s="5" t="s">
        <v>957</v>
      </c>
      <c r="D40" s="5" t="s">
        <v>958</v>
      </c>
      <c r="E40" s="5" t="s">
        <v>959</v>
      </c>
      <c r="F40" s="5" t="s">
        <v>960</v>
      </c>
      <c r="G40" s="5" t="s">
        <v>961</v>
      </c>
      <c r="H40" s="5" t="s">
        <v>962</v>
      </c>
      <c r="I40" s="5" t="s">
        <v>963</v>
      </c>
      <c r="J40" s="5" t="s">
        <v>964</v>
      </c>
      <c r="K40" s="5" t="s">
        <v>965</v>
      </c>
    </row>
    <row r="41" customFormat="false" ht="15" hidden="false" customHeight="false" outlineLevel="0" collapsed="false">
      <c r="A41" s="6" t="s">
        <v>118</v>
      </c>
      <c r="B41" s="6" t="n">
        <v>50</v>
      </c>
      <c r="C41" s="17" t="n">
        <v>7.3</v>
      </c>
      <c r="D41" s="6" t="s">
        <v>966</v>
      </c>
      <c r="E41" s="6" t="n">
        <v>145</v>
      </c>
      <c r="F41" s="6" t="n">
        <v>0</v>
      </c>
      <c r="G41" s="17" t="n">
        <v>0</v>
      </c>
      <c r="H41" s="6" t="n">
        <v>7</v>
      </c>
      <c r="I41" s="17" t="n">
        <v>0.0482758620689655</v>
      </c>
      <c r="J41" s="17" t="n">
        <v>0.268334752420293</v>
      </c>
      <c r="K41" s="17" t="n">
        <v>0.135742661747047</v>
      </c>
    </row>
    <row r="42" customFormat="false" ht="15" hidden="false" customHeight="false" outlineLevel="0" collapsed="false">
      <c r="A42" s="6" t="s">
        <v>967</v>
      </c>
      <c r="B42" s="6" t="n">
        <v>50</v>
      </c>
      <c r="C42" s="18" t="n">
        <v>17</v>
      </c>
      <c r="D42" s="6" t="s">
        <v>968</v>
      </c>
      <c r="E42" s="6" t="n">
        <v>327</v>
      </c>
      <c r="F42" s="6" t="n">
        <v>0</v>
      </c>
      <c r="G42" s="17" t="n">
        <v>0</v>
      </c>
      <c r="H42" s="6" t="n">
        <v>63</v>
      </c>
      <c r="I42" s="17" t="n">
        <v>0.192660550458716</v>
      </c>
      <c r="J42" s="17" t="n">
        <v>0.670475420276301</v>
      </c>
      <c r="K42" s="17" t="n">
        <v>0.0914794108444852</v>
      </c>
    </row>
    <row r="43" customFormat="false" ht="27" hidden="false" customHeight="true" outlineLevel="0" collapsed="false">
      <c r="A43" s="10" t="s">
        <v>969</v>
      </c>
      <c r="B43" s="10"/>
      <c r="C43" s="10"/>
      <c r="D43" s="10"/>
      <c r="E43" s="10"/>
      <c r="F43" s="10"/>
      <c r="G43" s="10"/>
      <c r="H43" s="10"/>
      <c r="I43" s="10"/>
      <c r="J43" s="10"/>
      <c r="K43" s="10"/>
      <c r="L43" s="10"/>
    </row>
    <row r="67" customFormat="false" ht="15" hidden="false" customHeight="false" outlineLevel="0" collapsed="false">
      <c r="A67" s="11" t="s">
        <v>970</v>
      </c>
    </row>
    <row r="68" customFormat="false" ht="24" hidden="false" customHeight="true" outlineLevel="0" collapsed="false">
      <c r="A68" s="5" t="s">
        <v>949</v>
      </c>
      <c r="B68" s="5" t="s">
        <v>950</v>
      </c>
      <c r="C68" s="5" t="s">
        <v>971</v>
      </c>
      <c r="D68" s="5" t="s">
        <v>972</v>
      </c>
    </row>
    <row r="69" customFormat="false" ht="15" hidden="false" customHeight="false" outlineLevel="0" collapsed="false">
      <c r="A69" s="6" t="s">
        <v>680</v>
      </c>
      <c r="B69" s="6" t="s">
        <v>953</v>
      </c>
      <c r="C69" s="6" t="n">
        <v>32</v>
      </c>
      <c r="D69" s="8" t="n">
        <v>0.64</v>
      </c>
    </row>
    <row r="70" customFormat="false" ht="15" hidden="false" customHeight="false" outlineLevel="0" collapsed="false">
      <c r="A70" s="6" t="s">
        <v>704</v>
      </c>
      <c r="B70" s="6" t="s">
        <v>953</v>
      </c>
      <c r="C70" s="6" t="n">
        <v>20</v>
      </c>
      <c r="D70" s="8" t="n">
        <v>0.4</v>
      </c>
    </row>
    <row r="71" customFormat="false" ht="15" hidden="false" customHeight="false" outlineLevel="0" collapsed="false">
      <c r="A71" s="6" t="s">
        <v>683</v>
      </c>
      <c r="B71" s="6" t="s">
        <v>953</v>
      </c>
      <c r="C71" s="6" t="n">
        <v>15</v>
      </c>
      <c r="D71" s="8" t="n">
        <v>0.3</v>
      </c>
    </row>
    <row r="72" customFormat="false" ht="15" hidden="false" customHeight="false" outlineLevel="0" collapsed="false">
      <c r="A72" s="6" t="s">
        <v>973</v>
      </c>
      <c r="B72" s="6" t="s">
        <v>953</v>
      </c>
      <c r="C72" s="6" t="n">
        <v>13</v>
      </c>
      <c r="D72" s="8" t="n">
        <v>0.26</v>
      </c>
    </row>
    <row r="73" customFormat="false" ht="15" hidden="false" customHeight="false" outlineLevel="0" collapsed="false">
      <c r="A73" s="6" t="s">
        <v>974</v>
      </c>
      <c r="B73" s="6" t="s">
        <v>953</v>
      </c>
      <c r="C73" s="6" t="n">
        <v>13</v>
      </c>
      <c r="D73" s="8" t="n">
        <v>0.26</v>
      </c>
    </row>
    <row r="74" customFormat="false" ht="15" hidden="false" customHeight="false" outlineLevel="0" collapsed="false">
      <c r="A74" s="6" t="s">
        <v>685</v>
      </c>
      <c r="B74" s="6" t="s">
        <v>953</v>
      </c>
      <c r="C74" s="6" t="n">
        <v>9</v>
      </c>
      <c r="D74" s="8" t="n">
        <v>0.18</v>
      </c>
    </row>
    <row r="75" customFormat="false" ht="15" hidden="false" customHeight="false" outlineLevel="0" collapsed="false">
      <c r="A75" s="6" t="s">
        <v>975</v>
      </c>
      <c r="B75" s="6" t="s">
        <v>953</v>
      </c>
      <c r="C75" s="6" t="n">
        <v>9</v>
      </c>
      <c r="D75" s="8" t="n">
        <v>0.18</v>
      </c>
    </row>
    <row r="76" customFormat="false" ht="15" hidden="false" customHeight="false" outlineLevel="0" collapsed="false">
      <c r="A76" s="6" t="s">
        <v>976</v>
      </c>
      <c r="B76" s="6" t="s">
        <v>953</v>
      </c>
      <c r="C76" s="6" t="n">
        <v>7</v>
      </c>
      <c r="D76" s="8" t="n">
        <v>0.14</v>
      </c>
    </row>
    <row r="77" customFormat="false" ht="15" hidden="false" customHeight="false" outlineLevel="0" collapsed="false">
      <c r="A77" s="6" t="s">
        <v>901</v>
      </c>
      <c r="B77" s="6" t="s">
        <v>953</v>
      </c>
      <c r="C77" s="6" t="n">
        <v>6</v>
      </c>
      <c r="D77" s="8" t="n">
        <v>0.12</v>
      </c>
    </row>
    <row r="78" customFormat="false" ht="15" hidden="false" customHeight="false" outlineLevel="0" collapsed="false">
      <c r="A78" s="6" t="s">
        <v>977</v>
      </c>
      <c r="B78" s="6" t="s">
        <v>953</v>
      </c>
      <c r="C78" s="6" t="n">
        <v>6</v>
      </c>
      <c r="D78" s="8" t="n">
        <v>0.12</v>
      </c>
    </row>
    <row r="79" customFormat="false" ht="15" hidden="false" customHeight="false" outlineLevel="0" collapsed="false">
      <c r="A79" s="6" t="s">
        <v>978</v>
      </c>
      <c r="B79" s="6" t="s">
        <v>953</v>
      </c>
      <c r="C79" s="6" t="n">
        <v>6</v>
      </c>
      <c r="D79" s="8" t="n">
        <v>0.12</v>
      </c>
    </row>
    <row r="80" customFormat="false" ht="15" hidden="false" customHeight="false" outlineLevel="0" collapsed="false">
      <c r="A80" s="6" t="s">
        <v>907</v>
      </c>
      <c r="B80" s="6" t="s">
        <v>953</v>
      </c>
      <c r="C80" s="6" t="n">
        <v>6</v>
      </c>
      <c r="D80" s="8" t="n">
        <v>0.12</v>
      </c>
    </row>
    <row r="81" customFormat="false" ht="15" hidden="false" customHeight="false" outlineLevel="0" collapsed="false">
      <c r="A81" s="6" t="s">
        <v>979</v>
      </c>
      <c r="B81" s="6" t="s">
        <v>953</v>
      </c>
      <c r="C81" s="6" t="n">
        <v>5</v>
      </c>
      <c r="D81" s="8" t="n">
        <v>0.1</v>
      </c>
    </row>
    <row r="82" customFormat="false" ht="15" hidden="false" customHeight="false" outlineLevel="0" collapsed="false">
      <c r="A82" s="6" t="s">
        <v>980</v>
      </c>
      <c r="B82" s="6" t="s">
        <v>953</v>
      </c>
      <c r="C82" s="6" t="n">
        <v>5</v>
      </c>
      <c r="D82" s="8" t="n">
        <v>0.1</v>
      </c>
    </row>
    <row r="83" customFormat="false" ht="15" hidden="false" customHeight="false" outlineLevel="0" collapsed="false">
      <c r="A83" s="6" t="s">
        <v>981</v>
      </c>
      <c r="B83" s="6" t="s">
        <v>953</v>
      </c>
      <c r="C83" s="6" t="n">
        <v>5</v>
      </c>
      <c r="D83" s="8" t="n">
        <v>0.1</v>
      </c>
    </row>
    <row r="84" customFormat="false" ht="15" hidden="false" customHeight="false" outlineLevel="0" collapsed="false">
      <c r="A84" s="6" t="s">
        <v>982</v>
      </c>
      <c r="B84" s="6" t="s">
        <v>953</v>
      </c>
      <c r="C84" s="6" t="n">
        <v>4</v>
      </c>
      <c r="D84" s="8" t="n">
        <v>0.08</v>
      </c>
    </row>
    <row r="85" customFormat="false" ht="15" hidden="false" customHeight="false" outlineLevel="0" collapsed="false">
      <c r="A85" s="6" t="s">
        <v>983</v>
      </c>
      <c r="B85" s="6" t="s">
        <v>953</v>
      </c>
      <c r="C85" s="6" t="n">
        <v>4</v>
      </c>
      <c r="D85" s="8" t="n">
        <v>0.08</v>
      </c>
    </row>
    <row r="86" customFormat="false" ht="15" hidden="false" customHeight="false" outlineLevel="0" collapsed="false">
      <c r="A86" s="6" t="s">
        <v>984</v>
      </c>
      <c r="B86" s="6" t="s">
        <v>953</v>
      </c>
      <c r="C86" s="6" t="n">
        <v>4</v>
      </c>
      <c r="D86" s="8" t="n">
        <v>0.08</v>
      </c>
    </row>
    <row r="87" customFormat="false" ht="15" hidden="false" customHeight="false" outlineLevel="0" collapsed="false">
      <c r="A87" s="6" t="s">
        <v>985</v>
      </c>
      <c r="B87" s="6" t="s">
        <v>953</v>
      </c>
      <c r="C87" s="6" t="n">
        <v>4</v>
      </c>
      <c r="D87" s="8" t="n">
        <v>0.08</v>
      </c>
    </row>
    <row r="88" customFormat="false" ht="15" hidden="false" customHeight="false" outlineLevel="0" collapsed="false">
      <c r="A88" s="6" t="s">
        <v>986</v>
      </c>
      <c r="B88" s="6" t="s">
        <v>953</v>
      </c>
      <c r="C88" s="6" t="n">
        <v>4</v>
      </c>
      <c r="D88" s="8" t="n">
        <v>0.08</v>
      </c>
    </row>
    <row r="89" customFormat="false" ht="15" hidden="false" customHeight="false" outlineLevel="0" collapsed="false">
      <c r="A89" s="6" t="s">
        <v>987</v>
      </c>
      <c r="B89" s="6" t="s">
        <v>953</v>
      </c>
      <c r="C89" s="6" t="n">
        <v>4</v>
      </c>
      <c r="D89" s="8" t="n">
        <v>0.08</v>
      </c>
    </row>
    <row r="90" customFormat="false" ht="15" hidden="false" customHeight="false" outlineLevel="0" collapsed="false">
      <c r="A90" s="6" t="s">
        <v>988</v>
      </c>
      <c r="B90" s="6" t="s">
        <v>953</v>
      </c>
      <c r="C90" s="6" t="n">
        <v>4</v>
      </c>
      <c r="D90" s="8" t="n">
        <v>0.08</v>
      </c>
    </row>
    <row r="91" customFormat="false" ht="15" hidden="false" customHeight="false" outlineLevel="0" collapsed="false">
      <c r="A91" s="6" t="s">
        <v>989</v>
      </c>
      <c r="B91" s="6" t="s">
        <v>953</v>
      </c>
      <c r="C91" s="6" t="n">
        <v>4</v>
      </c>
      <c r="D91" s="8" t="n">
        <v>0.08</v>
      </c>
    </row>
    <row r="92" customFormat="false" ht="15" hidden="false" customHeight="false" outlineLevel="0" collapsed="false">
      <c r="A92" s="6" t="s">
        <v>990</v>
      </c>
      <c r="B92" s="6" t="s">
        <v>953</v>
      </c>
      <c r="C92" s="6" t="n">
        <v>3</v>
      </c>
      <c r="D92" s="8" t="n">
        <v>0.06</v>
      </c>
    </row>
    <row r="93" customFormat="false" ht="15" hidden="false" customHeight="false" outlineLevel="0" collapsed="false">
      <c r="A93" s="6" t="s">
        <v>991</v>
      </c>
      <c r="B93" s="6" t="s">
        <v>953</v>
      </c>
      <c r="C93" s="6" t="n">
        <v>3</v>
      </c>
      <c r="D93" s="8" t="n">
        <v>0.06</v>
      </c>
    </row>
    <row r="94" customFormat="false" ht="15" hidden="false" customHeight="false" outlineLevel="0" collapsed="false">
      <c r="A94" s="6" t="s">
        <v>992</v>
      </c>
      <c r="B94" s="6" t="s">
        <v>953</v>
      </c>
      <c r="C94" s="6" t="n">
        <v>3</v>
      </c>
      <c r="D94" s="8" t="n">
        <v>0.06</v>
      </c>
    </row>
    <row r="95" customFormat="false" ht="15" hidden="false" customHeight="false" outlineLevel="0" collapsed="false">
      <c r="A95" s="6" t="s">
        <v>993</v>
      </c>
      <c r="B95" s="6" t="s">
        <v>953</v>
      </c>
      <c r="C95" s="6" t="n">
        <v>3</v>
      </c>
      <c r="D95" s="8" t="n">
        <v>0.06</v>
      </c>
    </row>
    <row r="96" customFormat="false" ht="15" hidden="false" customHeight="false" outlineLevel="0" collapsed="false">
      <c r="A96" s="6" t="s">
        <v>994</v>
      </c>
      <c r="B96" s="6" t="s">
        <v>953</v>
      </c>
      <c r="C96" s="6" t="n">
        <v>3</v>
      </c>
      <c r="D96" s="8" t="n">
        <v>0.06</v>
      </c>
    </row>
    <row r="97" customFormat="false" ht="15" hidden="false" customHeight="false" outlineLevel="0" collapsed="false">
      <c r="A97" s="6" t="s">
        <v>995</v>
      </c>
      <c r="B97" s="6" t="s">
        <v>953</v>
      </c>
      <c r="C97" s="6" t="n">
        <v>3</v>
      </c>
      <c r="D97" s="8" t="n">
        <v>0.06</v>
      </c>
    </row>
    <row r="98" customFormat="false" ht="15" hidden="false" customHeight="false" outlineLevel="0" collapsed="false">
      <c r="A98" s="6" t="s">
        <v>706</v>
      </c>
      <c r="B98" s="6" t="s">
        <v>953</v>
      </c>
      <c r="C98" s="6" t="n">
        <v>3</v>
      </c>
      <c r="D98" s="8" t="n">
        <v>0.06</v>
      </c>
    </row>
    <row r="100" customFormat="false" ht="15" hidden="false" customHeight="false" outlineLevel="0" collapsed="false">
      <c r="A100" s="11" t="s">
        <v>996</v>
      </c>
    </row>
    <row r="101" customFormat="false" ht="24" hidden="false" customHeight="true" outlineLevel="0" collapsed="false">
      <c r="A101" s="5" t="s">
        <v>949</v>
      </c>
      <c r="B101" s="5" t="s">
        <v>950</v>
      </c>
      <c r="C101" s="5" t="s">
        <v>971</v>
      </c>
      <c r="D101" s="5" t="s">
        <v>972</v>
      </c>
    </row>
    <row r="102" customFormat="false" ht="15" hidden="false" customHeight="false" outlineLevel="0" collapsed="false">
      <c r="A102" s="6" t="s">
        <v>680</v>
      </c>
      <c r="B102" s="6" t="s">
        <v>953</v>
      </c>
      <c r="C102" s="6" t="n">
        <v>14</v>
      </c>
      <c r="D102" s="8" t="n">
        <v>0.28</v>
      </c>
    </row>
    <row r="103" customFormat="false" ht="15" hidden="false" customHeight="false" outlineLevel="0" collapsed="false">
      <c r="A103" s="6" t="s">
        <v>997</v>
      </c>
      <c r="B103" s="6" t="s">
        <v>953</v>
      </c>
      <c r="C103" s="6" t="n">
        <v>11</v>
      </c>
      <c r="D103" s="8" t="n">
        <v>0.22</v>
      </c>
    </row>
    <row r="104" customFormat="false" ht="15" hidden="false" customHeight="false" outlineLevel="0" collapsed="false">
      <c r="A104" s="6" t="s">
        <v>902</v>
      </c>
      <c r="B104" s="6" t="s">
        <v>953</v>
      </c>
      <c r="C104" s="6" t="n">
        <v>10</v>
      </c>
      <c r="D104" s="8" t="n">
        <v>0.2</v>
      </c>
    </row>
    <row r="105" customFormat="false" ht="15" hidden="false" customHeight="false" outlineLevel="0" collapsed="false">
      <c r="A105" s="6" t="s">
        <v>998</v>
      </c>
      <c r="B105" s="6" t="s">
        <v>953</v>
      </c>
      <c r="C105" s="6" t="n">
        <v>9</v>
      </c>
      <c r="D105" s="8" t="n">
        <v>0.18</v>
      </c>
    </row>
    <row r="106" customFormat="false" ht="15" hidden="false" customHeight="false" outlineLevel="0" collapsed="false">
      <c r="A106" s="6" t="s">
        <v>999</v>
      </c>
      <c r="B106" s="6" t="s">
        <v>953</v>
      </c>
      <c r="C106" s="6" t="n">
        <v>8</v>
      </c>
      <c r="D106" s="8" t="n">
        <v>0.16</v>
      </c>
    </row>
    <row r="107" customFormat="false" ht="15" hidden="false" customHeight="false" outlineLevel="0" collapsed="false">
      <c r="A107" s="6" t="s">
        <v>1000</v>
      </c>
      <c r="B107" s="6" t="s">
        <v>953</v>
      </c>
      <c r="C107" s="6" t="n">
        <v>8</v>
      </c>
      <c r="D107" s="8" t="n">
        <v>0.16</v>
      </c>
    </row>
    <row r="108" customFormat="false" ht="15" hidden="false" customHeight="false" outlineLevel="0" collapsed="false">
      <c r="A108" s="6" t="s">
        <v>1001</v>
      </c>
      <c r="B108" s="6" t="s">
        <v>953</v>
      </c>
      <c r="C108" s="6" t="n">
        <v>8</v>
      </c>
      <c r="D108" s="8" t="n">
        <v>0.16</v>
      </c>
    </row>
    <row r="109" customFormat="false" ht="15" hidden="false" customHeight="false" outlineLevel="0" collapsed="false">
      <c r="A109" s="6" t="s">
        <v>1002</v>
      </c>
      <c r="B109" s="6" t="s">
        <v>953</v>
      </c>
      <c r="C109" s="6" t="n">
        <v>7</v>
      </c>
      <c r="D109" s="8" t="n">
        <v>0.14</v>
      </c>
    </row>
    <row r="110" customFormat="false" ht="15" hidden="false" customHeight="false" outlineLevel="0" collapsed="false">
      <c r="A110" s="6" t="s">
        <v>1003</v>
      </c>
      <c r="B110" s="6" t="s">
        <v>953</v>
      </c>
      <c r="C110" s="6" t="n">
        <v>7</v>
      </c>
      <c r="D110" s="8" t="n">
        <v>0.14</v>
      </c>
    </row>
    <row r="111" customFormat="false" ht="15" hidden="false" customHeight="false" outlineLevel="0" collapsed="false">
      <c r="A111" s="6" t="s">
        <v>1004</v>
      </c>
      <c r="B111" s="6" t="s">
        <v>953</v>
      </c>
      <c r="C111" s="6" t="n">
        <v>7</v>
      </c>
      <c r="D111" s="8" t="n">
        <v>0.14</v>
      </c>
    </row>
    <row r="112" customFormat="false" ht="15" hidden="false" customHeight="false" outlineLevel="0" collapsed="false">
      <c r="A112" s="6" t="s">
        <v>1005</v>
      </c>
      <c r="B112" s="6" t="s">
        <v>953</v>
      </c>
      <c r="C112" s="6" t="n">
        <v>7</v>
      </c>
      <c r="D112" s="8" t="n">
        <v>0.14</v>
      </c>
    </row>
    <row r="113" customFormat="false" ht="15" hidden="false" customHeight="false" outlineLevel="0" collapsed="false">
      <c r="A113" s="6" t="s">
        <v>1006</v>
      </c>
      <c r="B113" s="6" t="s">
        <v>953</v>
      </c>
      <c r="C113" s="6" t="n">
        <v>7</v>
      </c>
      <c r="D113" s="8" t="n">
        <v>0.14</v>
      </c>
    </row>
    <row r="114" customFormat="false" ht="15" hidden="false" customHeight="false" outlineLevel="0" collapsed="false">
      <c r="A114" s="6" t="s">
        <v>973</v>
      </c>
      <c r="B114" s="6" t="s">
        <v>953</v>
      </c>
      <c r="C114" s="6" t="n">
        <v>7</v>
      </c>
      <c r="D114" s="8" t="n">
        <v>0.14</v>
      </c>
    </row>
    <row r="115" customFormat="false" ht="15" hidden="false" customHeight="false" outlineLevel="0" collapsed="false">
      <c r="A115" s="6" t="s">
        <v>1007</v>
      </c>
      <c r="B115" s="6" t="s">
        <v>953</v>
      </c>
      <c r="C115" s="6" t="n">
        <v>7</v>
      </c>
      <c r="D115" s="8" t="n">
        <v>0.14</v>
      </c>
    </row>
    <row r="116" customFormat="false" ht="15" hidden="false" customHeight="false" outlineLevel="0" collapsed="false">
      <c r="A116" s="6" t="s">
        <v>1008</v>
      </c>
      <c r="B116" s="6" t="s">
        <v>953</v>
      </c>
      <c r="C116" s="6" t="n">
        <v>7</v>
      </c>
      <c r="D116" s="8" t="n">
        <v>0.14</v>
      </c>
    </row>
    <row r="117" customFormat="false" ht="15" hidden="false" customHeight="false" outlineLevel="0" collapsed="false">
      <c r="A117" s="6" t="s">
        <v>704</v>
      </c>
      <c r="B117" s="6" t="s">
        <v>953</v>
      </c>
      <c r="C117" s="6" t="n">
        <v>7</v>
      </c>
      <c r="D117" s="8" t="n">
        <v>0.14</v>
      </c>
    </row>
    <row r="118" customFormat="false" ht="15" hidden="false" customHeight="false" outlineLevel="0" collapsed="false">
      <c r="A118" s="6" t="s">
        <v>1009</v>
      </c>
      <c r="B118" s="6" t="s">
        <v>953</v>
      </c>
      <c r="C118" s="6" t="n">
        <v>6</v>
      </c>
      <c r="D118" s="8" t="n">
        <v>0.12</v>
      </c>
    </row>
    <row r="119" customFormat="false" ht="15" hidden="false" customHeight="false" outlineLevel="0" collapsed="false">
      <c r="A119" s="6" t="s">
        <v>904</v>
      </c>
      <c r="B119" s="6" t="s">
        <v>953</v>
      </c>
      <c r="C119" s="6" t="n">
        <v>6</v>
      </c>
      <c r="D119" s="8" t="n">
        <v>0.12</v>
      </c>
    </row>
    <row r="120" customFormat="false" ht="15" hidden="false" customHeight="false" outlineLevel="0" collapsed="false">
      <c r="A120" s="6" t="s">
        <v>1010</v>
      </c>
      <c r="B120" s="6" t="s">
        <v>953</v>
      </c>
      <c r="C120" s="6" t="n">
        <v>6</v>
      </c>
      <c r="D120" s="8" t="n">
        <v>0.12</v>
      </c>
    </row>
    <row r="121" customFormat="false" ht="15" hidden="false" customHeight="false" outlineLevel="0" collapsed="false">
      <c r="A121" s="6" t="s">
        <v>1011</v>
      </c>
      <c r="B121" s="6" t="s">
        <v>953</v>
      </c>
      <c r="C121" s="6" t="n">
        <v>6</v>
      </c>
      <c r="D121" s="8" t="n">
        <v>0.12</v>
      </c>
    </row>
    <row r="122" customFormat="false" ht="15" hidden="false" customHeight="false" outlineLevel="0" collapsed="false">
      <c r="A122" s="6" t="s">
        <v>1012</v>
      </c>
      <c r="B122" s="6" t="s">
        <v>953</v>
      </c>
      <c r="C122" s="6" t="n">
        <v>6</v>
      </c>
      <c r="D122" s="8" t="n">
        <v>0.12</v>
      </c>
    </row>
    <row r="123" customFormat="false" ht="15" hidden="false" customHeight="false" outlineLevel="0" collapsed="false">
      <c r="A123" s="6" t="s">
        <v>1013</v>
      </c>
      <c r="B123" s="6" t="s">
        <v>953</v>
      </c>
      <c r="C123" s="6" t="n">
        <v>6</v>
      </c>
      <c r="D123" s="8" t="n">
        <v>0.12</v>
      </c>
    </row>
    <row r="124" customFormat="false" ht="15" hidden="false" customHeight="false" outlineLevel="0" collapsed="false">
      <c r="A124" s="6" t="s">
        <v>1014</v>
      </c>
      <c r="B124" s="6" t="s">
        <v>953</v>
      </c>
      <c r="C124" s="6" t="n">
        <v>6</v>
      </c>
      <c r="D124" s="8" t="n">
        <v>0.12</v>
      </c>
    </row>
    <row r="125" customFormat="false" ht="15" hidden="false" customHeight="false" outlineLevel="0" collapsed="false">
      <c r="A125" s="6" t="s">
        <v>1015</v>
      </c>
      <c r="B125" s="6" t="s">
        <v>953</v>
      </c>
      <c r="C125" s="6" t="n">
        <v>6</v>
      </c>
      <c r="D125" s="8" t="n">
        <v>0.12</v>
      </c>
    </row>
    <row r="126" customFormat="false" ht="15" hidden="false" customHeight="false" outlineLevel="0" collapsed="false">
      <c r="A126" s="6" t="s">
        <v>1016</v>
      </c>
      <c r="B126" s="6" t="s">
        <v>953</v>
      </c>
      <c r="C126" s="6" t="n">
        <v>6</v>
      </c>
      <c r="D126" s="8" t="n">
        <v>0.12</v>
      </c>
    </row>
    <row r="127" customFormat="false" ht="15" hidden="false" customHeight="false" outlineLevel="0" collapsed="false">
      <c r="A127" s="6" t="s">
        <v>698</v>
      </c>
      <c r="B127" s="6" t="s">
        <v>953</v>
      </c>
      <c r="C127" s="6" t="n">
        <v>6</v>
      </c>
      <c r="D127" s="8" t="n">
        <v>0.12</v>
      </c>
    </row>
    <row r="128" customFormat="false" ht="15" hidden="false" customHeight="false" outlineLevel="0" collapsed="false">
      <c r="A128" s="6" t="s">
        <v>909</v>
      </c>
      <c r="B128" s="6" t="s">
        <v>953</v>
      </c>
      <c r="C128" s="6" t="n">
        <v>6</v>
      </c>
      <c r="D128" s="8" t="n">
        <v>0.12</v>
      </c>
    </row>
    <row r="129" customFormat="false" ht="15" hidden="false" customHeight="false" outlineLevel="0" collapsed="false">
      <c r="A129" s="6" t="s">
        <v>1017</v>
      </c>
      <c r="B129" s="6" t="s">
        <v>953</v>
      </c>
      <c r="C129" s="6" t="n">
        <v>6</v>
      </c>
      <c r="D129" s="8" t="n">
        <v>0.12</v>
      </c>
    </row>
    <row r="130" customFormat="false" ht="15" hidden="false" customHeight="false" outlineLevel="0" collapsed="false">
      <c r="A130" s="6" t="s">
        <v>1018</v>
      </c>
      <c r="B130" s="6" t="s">
        <v>953</v>
      </c>
      <c r="C130" s="6" t="n">
        <v>5</v>
      </c>
      <c r="D130" s="8" t="n">
        <v>0.1</v>
      </c>
    </row>
    <row r="131" customFormat="false" ht="15" hidden="false" customHeight="false" outlineLevel="0" collapsed="false">
      <c r="A131" s="6" t="s">
        <v>1019</v>
      </c>
      <c r="B131" s="6" t="s">
        <v>953</v>
      </c>
      <c r="C131" s="6" t="n">
        <v>5</v>
      </c>
      <c r="D131" s="8" t="n">
        <v>0.1</v>
      </c>
    </row>
  </sheetData>
  <mergeCells count="3">
    <mergeCell ref="A2:L2"/>
    <mergeCell ref="A6:L6"/>
    <mergeCell ref="A43:L4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40</v>
      </c>
    </row>
    <row r="2" customFormat="false" ht="27" hidden="false" customHeight="true" outlineLevel="0" collapsed="false">
      <c r="A2" s="2" t="s">
        <v>1020</v>
      </c>
      <c r="B2" s="2"/>
      <c r="C2" s="2"/>
      <c r="D2" s="2"/>
      <c r="E2" s="2"/>
      <c r="F2" s="2"/>
      <c r="G2" s="2"/>
      <c r="H2" s="2"/>
      <c r="I2" s="2"/>
      <c r="J2" s="2"/>
      <c r="K2" s="2"/>
      <c r="L2" s="2"/>
    </row>
    <row r="4" customFormat="false" ht="51.75" hidden="false" customHeight="true" outlineLevel="0" collapsed="false">
      <c r="A4" s="31" t="s">
        <v>1021</v>
      </c>
      <c r="B4" s="31"/>
      <c r="C4" s="31"/>
      <c r="D4" s="31"/>
      <c r="E4" s="31"/>
      <c r="F4" s="31"/>
      <c r="G4" s="31"/>
      <c r="H4" s="31"/>
      <c r="I4" s="31"/>
      <c r="J4" s="31"/>
      <c r="K4" s="31"/>
      <c r="L4" s="31"/>
    </row>
    <row r="6" customFormat="false" ht="15" hidden="false" customHeight="false" outlineLevel="0" collapsed="false">
      <c r="A6" s="3" t="s">
        <v>322</v>
      </c>
    </row>
    <row r="7" customFormat="false" ht="51.75" hidden="false" customHeight="true" outlineLevel="0" collapsed="false">
      <c r="A7" s="4" t="s">
        <v>1022</v>
      </c>
      <c r="B7" s="4"/>
      <c r="C7" s="4"/>
      <c r="D7" s="4"/>
      <c r="E7" s="4"/>
      <c r="F7" s="4"/>
      <c r="G7" s="4"/>
      <c r="H7" s="4"/>
      <c r="I7" s="4"/>
      <c r="J7" s="4"/>
      <c r="K7" s="4"/>
      <c r="L7" s="4"/>
    </row>
    <row r="8" customFormat="false" ht="15" hidden="false" customHeight="false" outlineLevel="0" collapsed="false">
      <c r="A8" s="11" t="s">
        <v>1023</v>
      </c>
    </row>
    <row r="9" customFormat="false" ht="24" hidden="false" customHeight="true" outlineLevel="0" collapsed="false">
      <c r="A9" s="5" t="s">
        <v>1024</v>
      </c>
      <c r="B9" s="5" t="s">
        <v>1025</v>
      </c>
      <c r="C9" s="5" t="s">
        <v>1026</v>
      </c>
      <c r="D9" s="5" t="s">
        <v>1027</v>
      </c>
      <c r="E9" s="5" t="s">
        <v>1028</v>
      </c>
    </row>
    <row r="10" customFormat="false" ht="15" hidden="false" customHeight="false" outlineLevel="0" collapsed="false">
      <c r="A10" s="6" t="s">
        <v>1029</v>
      </c>
      <c r="B10" s="17" t="n">
        <v>0.00200211072087655</v>
      </c>
      <c r="C10" s="19" t="n">
        <v>0.000476218282997291</v>
      </c>
      <c r="D10" s="17" t="n">
        <v>0.00208054386217284</v>
      </c>
      <c r="E10" s="19" t="n">
        <v>0.000487468982295797</v>
      </c>
    </row>
    <row r="11" customFormat="false" ht="15" hidden="false" customHeight="false" outlineLevel="0" collapsed="false">
      <c r="A11" s="6" t="s">
        <v>1030</v>
      </c>
      <c r="B11" s="19" t="n">
        <v>-4.09883458487095E-006</v>
      </c>
      <c r="C11" s="19" t="n">
        <v>0.000209174858855098</v>
      </c>
      <c r="D11" s="19" t="n">
        <v>-9.88767132806819E-005</v>
      </c>
      <c r="E11" s="19" t="n">
        <v>0.000226438868409382</v>
      </c>
    </row>
    <row r="13" customFormat="false" ht="15" hidden="false" customHeight="false" outlineLevel="0" collapsed="false">
      <c r="A13" s="11" t="s">
        <v>1031</v>
      </c>
    </row>
    <row r="14" customFormat="false" ht="24" hidden="false" customHeight="true" outlineLevel="0" collapsed="false">
      <c r="A14" s="5" t="s">
        <v>325</v>
      </c>
      <c r="B14" s="5" t="s">
        <v>1032</v>
      </c>
      <c r="C14" s="5" t="s">
        <v>1033</v>
      </c>
      <c r="D14" s="5" t="s">
        <v>1034</v>
      </c>
      <c r="E14" s="5" t="s">
        <v>1035</v>
      </c>
    </row>
    <row r="15" customFormat="false" ht="15" hidden="false" customHeight="false" outlineLevel="0" collapsed="false">
      <c r="A15" s="6" t="s">
        <v>331</v>
      </c>
      <c r="B15" s="17" t="n">
        <v>-9.22162992455944</v>
      </c>
      <c r="C15" s="17" t="n">
        <v>-8.25495755782892</v>
      </c>
      <c r="D15" s="18" t="n">
        <v>14.02807439229</v>
      </c>
      <c r="E15" s="18" t="n">
        <v>18.8608065828991</v>
      </c>
    </row>
    <row r="16" customFormat="false" ht="15" hidden="false" customHeight="false" outlineLevel="0" collapsed="false">
      <c r="A16" s="6" t="s">
        <v>334</v>
      </c>
      <c r="B16" s="18" t="n">
        <v>-12.0416370087434</v>
      </c>
      <c r="C16" s="17" t="n">
        <v>-8.17429608906937</v>
      </c>
      <c r="D16" s="18" t="n">
        <v>22.9474823310881</v>
      </c>
      <c r="E16" s="18" t="n">
        <v>19.8592928992137</v>
      </c>
    </row>
    <row r="17" customFormat="false" ht="15" hidden="false" customHeight="false" outlineLevel="0" collapsed="false">
      <c r="A17" s="6" t="s">
        <v>335</v>
      </c>
      <c r="B17" s="18" t="n">
        <v>-12.4997273580265</v>
      </c>
      <c r="C17" s="18" t="n">
        <v>-13.5776720369466</v>
      </c>
      <c r="D17" s="17" t="n">
        <v>5.68951100662886</v>
      </c>
      <c r="E17" s="18" t="n">
        <v>10.7785482846549</v>
      </c>
    </row>
    <row r="18" customFormat="false" ht="15" hidden="false" customHeight="false" outlineLevel="0" collapsed="false">
      <c r="A18" s="6" t="s">
        <v>336</v>
      </c>
      <c r="B18" s="17" t="n">
        <v>-9.44873717214427</v>
      </c>
      <c r="C18" s="17" t="n">
        <v>-9.34170688152589</v>
      </c>
      <c r="D18" s="17" t="n">
        <v>-0.795259303043406</v>
      </c>
      <c r="E18" s="17" t="n">
        <v>3.44058456362592</v>
      </c>
    </row>
    <row r="19" customFormat="false" ht="14.25" hidden="false" customHeight="true" outlineLevel="0" collapsed="false">
      <c r="A19" s="10" t="s">
        <v>1036</v>
      </c>
      <c r="B19" s="10"/>
      <c r="C19" s="10"/>
      <c r="D19" s="10"/>
      <c r="E19" s="10"/>
      <c r="F19" s="10"/>
      <c r="G19" s="10"/>
      <c r="H19" s="10"/>
      <c r="I19" s="10"/>
      <c r="J19" s="10"/>
      <c r="K19" s="10"/>
      <c r="L19" s="10"/>
    </row>
    <row r="21" customFormat="false" ht="15" hidden="false" customHeight="false" outlineLevel="0" collapsed="false">
      <c r="A21" s="11" t="s">
        <v>1037</v>
      </c>
    </row>
    <row r="22" customFormat="false" ht="24" hidden="false" customHeight="true" outlineLevel="0" collapsed="false">
      <c r="A22" s="5" t="s">
        <v>476</v>
      </c>
      <c r="B22" s="5" t="s">
        <v>1038</v>
      </c>
    </row>
    <row r="23" customFormat="false" ht="15" hidden="false" customHeight="false" outlineLevel="0" collapsed="false">
      <c r="A23" s="6" t="s">
        <v>1039</v>
      </c>
      <c r="B23" s="17" t="n">
        <v>0.00316792839536556</v>
      </c>
    </row>
    <row r="24" customFormat="false" ht="15" hidden="false" customHeight="false" outlineLevel="0" collapsed="false">
      <c r="A24" s="6" t="s">
        <v>1040</v>
      </c>
      <c r="B24" s="19" t="n">
        <v>0.000377157994561916</v>
      </c>
    </row>
    <row r="25" customFormat="false" ht="15" hidden="false" customHeight="false" outlineLevel="0" collapsed="false">
      <c r="A25" s="6" t="s">
        <v>1041</v>
      </c>
      <c r="B25" s="19" t="n">
        <v>3.65688386878605E-005</v>
      </c>
    </row>
    <row r="26" customFormat="false" ht="15" hidden="false" customHeight="false" outlineLevel="0" collapsed="false">
      <c r="A26" s="6" t="s">
        <v>1042</v>
      </c>
      <c r="B26" s="19" t="n">
        <v>2.04486627691503E-005</v>
      </c>
    </row>
    <row r="27" customFormat="false" ht="15" hidden="false" customHeight="false" outlineLevel="0" collapsed="false">
      <c r="A27" s="6" t="s">
        <v>1043</v>
      </c>
      <c r="B27" s="19" t="n">
        <v>3.29576438857101E-005</v>
      </c>
    </row>
    <row r="28" customFormat="false" ht="15" hidden="false" customHeight="false" outlineLevel="0" collapsed="false">
      <c r="A28" s="6" t="s">
        <v>1044</v>
      </c>
      <c r="B28" s="19" t="n">
        <v>1.94576867711563E-005</v>
      </c>
    </row>
    <row r="29" customFormat="false" ht="15" hidden="false" customHeight="false" outlineLevel="0" collapsed="false">
      <c r="A29" s="6" t="s">
        <v>1045</v>
      </c>
      <c r="B29" s="19" t="n">
        <v>1.63232748276433E-005</v>
      </c>
    </row>
    <row r="30" customFormat="false" ht="15" hidden="false" customHeight="false" outlineLevel="0" collapsed="false">
      <c r="A30" s="6" t="s">
        <v>1046</v>
      </c>
      <c r="B30" s="19" t="n">
        <v>8.05991143061262E-006</v>
      </c>
    </row>
    <row r="31" customFormat="false" ht="15" hidden="false" customHeight="false" outlineLevel="0" collapsed="false">
      <c r="A31" s="6" t="s">
        <v>1047</v>
      </c>
      <c r="B31" s="19" t="n">
        <v>1.29191126076905E-005</v>
      </c>
    </row>
    <row r="32" customFormat="false" ht="15" hidden="false" customHeight="false" outlineLevel="0" collapsed="false">
      <c r="A32" s="6" t="s">
        <v>1048</v>
      </c>
      <c r="B32" s="19" t="n">
        <v>1.22452981644121E-005</v>
      </c>
    </row>
    <row r="33" customFormat="false" ht="15" hidden="false" customHeight="false" outlineLevel="0" collapsed="false">
      <c r="A33" s="6" t="s">
        <v>1049</v>
      </c>
      <c r="B33" s="19" t="n">
        <v>2.69408657334305E-005</v>
      </c>
    </row>
    <row r="35" customFormat="false" ht="15" hidden="false" customHeight="false" outlineLevel="0" collapsed="false">
      <c r="A35" s="11" t="s">
        <v>1050</v>
      </c>
    </row>
    <row r="36" customFormat="false" ht="24" hidden="false" customHeight="true" outlineLevel="0" collapsed="false">
      <c r="A36" s="5" t="s">
        <v>1051</v>
      </c>
      <c r="B36" s="5" t="s">
        <v>588</v>
      </c>
    </row>
    <row r="37" customFormat="false" ht="53.7" hidden="false" customHeight="false" outlineLevel="0" collapsed="false">
      <c r="A37" s="7" t="s">
        <v>1052</v>
      </c>
      <c r="B37" s="32" t="n">
        <v>0.999989511936098</v>
      </c>
    </row>
    <row r="38" customFormat="false" ht="53.7" hidden="false" customHeight="false" outlineLevel="0" collapsed="false">
      <c r="A38" s="7" t="s">
        <v>1053</v>
      </c>
      <c r="B38" s="32" t="n">
        <v>0.999987787436481</v>
      </c>
    </row>
    <row r="39" customFormat="false" ht="53.7" hidden="false" customHeight="false" outlineLevel="0" collapsed="false">
      <c r="A39" s="7" t="s">
        <v>1054</v>
      </c>
      <c r="B39" s="32" t="n">
        <v>0.00210255608075077</v>
      </c>
    </row>
    <row r="40" customFormat="false" ht="32.8" hidden="false" customHeight="false" outlineLevel="0" collapsed="false">
      <c r="A40" s="7" t="s">
        <v>1055</v>
      </c>
      <c r="B40" s="32" t="s">
        <v>1056</v>
      </c>
    </row>
    <row r="64" customFormat="false" ht="15" hidden="false" customHeight="false" outlineLevel="0" collapsed="false">
      <c r="A64" s="11" t="s">
        <v>602</v>
      </c>
    </row>
    <row r="65" customFormat="false" ht="24" hidden="false" customHeight="true" outlineLevel="0" collapsed="false">
      <c r="A65" s="5" t="s">
        <v>603</v>
      </c>
      <c r="B65" s="5" t="s">
        <v>604</v>
      </c>
      <c r="C65" s="5" t="s">
        <v>605</v>
      </c>
      <c r="D65" s="5" t="s">
        <v>159</v>
      </c>
      <c r="E65" s="5" t="s">
        <v>423</v>
      </c>
    </row>
    <row r="66" customFormat="false" ht="32.8" hidden="false" customHeight="false" outlineLevel="0" collapsed="false">
      <c r="A66" s="7" t="s">
        <v>1057</v>
      </c>
      <c r="B66" s="7" t="s">
        <v>1058</v>
      </c>
      <c r="C66" s="7" t="s">
        <v>1059</v>
      </c>
      <c r="D66" s="7" t="s">
        <v>1060</v>
      </c>
      <c r="E66" s="6" t="s">
        <v>426</v>
      </c>
    </row>
    <row r="67" customFormat="false" ht="32.8" hidden="false" customHeight="false" outlineLevel="0" collapsed="false">
      <c r="A67" s="7" t="s">
        <v>1057</v>
      </c>
      <c r="B67" s="7" t="s">
        <v>1061</v>
      </c>
      <c r="C67" s="7" t="s">
        <v>1062</v>
      </c>
      <c r="D67" s="7" t="s">
        <v>1063</v>
      </c>
      <c r="E67" s="16" t="s">
        <v>439</v>
      </c>
    </row>
  </sheetData>
  <mergeCells count="4">
    <mergeCell ref="A2:L2"/>
    <mergeCell ref="A4:L4"/>
    <mergeCell ref="A7:L7"/>
    <mergeCell ref="A19:L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42</v>
      </c>
    </row>
    <row r="2" customFormat="false" ht="14.25" hidden="false" customHeight="true" outlineLevel="0" collapsed="false">
      <c r="A2" s="2" t="s">
        <v>1064</v>
      </c>
      <c r="B2" s="2"/>
      <c r="C2" s="2"/>
      <c r="D2" s="2"/>
      <c r="E2" s="2"/>
      <c r="F2" s="2"/>
      <c r="G2" s="2"/>
      <c r="H2" s="2"/>
      <c r="I2" s="2"/>
      <c r="J2" s="2"/>
      <c r="K2" s="2"/>
      <c r="L2" s="2"/>
    </row>
    <row r="5" customFormat="false" ht="15" hidden="false" customHeight="false" outlineLevel="0" collapsed="false">
      <c r="A5" s="3" t="s">
        <v>533</v>
      </c>
    </row>
    <row r="6" customFormat="false" ht="14.25" hidden="false" customHeight="true" outlineLevel="0" collapsed="false">
      <c r="A6" s="4" t="s">
        <v>1065</v>
      </c>
      <c r="B6" s="4"/>
      <c r="C6" s="4"/>
      <c r="D6" s="4"/>
      <c r="E6" s="4"/>
      <c r="F6" s="4"/>
      <c r="G6" s="4"/>
      <c r="H6" s="4"/>
      <c r="I6" s="4"/>
      <c r="J6" s="4"/>
      <c r="K6" s="4"/>
      <c r="L6" s="4"/>
    </row>
    <row r="8" customFormat="false" ht="15" hidden="false" customHeight="false" outlineLevel="0" collapsed="false">
      <c r="A8" s="3" t="s">
        <v>322</v>
      </c>
    </row>
    <row r="9" customFormat="false" ht="27" hidden="false" customHeight="true" outlineLevel="0" collapsed="false">
      <c r="A9" s="4" t="s">
        <v>1066</v>
      </c>
      <c r="B9" s="4"/>
      <c r="C9" s="4"/>
      <c r="D9" s="4"/>
      <c r="E9" s="4"/>
      <c r="F9" s="4"/>
      <c r="G9" s="4"/>
      <c r="H9" s="4"/>
      <c r="I9" s="4"/>
      <c r="J9" s="4"/>
      <c r="K9" s="4"/>
      <c r="L9" s="4"/>
    </row>
    <row r="10" customFormat="false" ht="15" hidden="false" customHeight="false" outlineLevel="0" collapsed="false">
      <c r="A10" s="11" t="s">
        <v>1067</v>
      </c>
    </row>
    <row r="11" customFormat="false" ht="15" hidden="false" customHeight="true" outlineLevel="0" collapsed="false">
      <c r="A11" s="5" t="s">
        <v>1068</v>
      </c>
      <c r="B11" s="5" t="s">
        <v>588</v>
      </c>
    </row>
    <row r="12" customFormat="false" ht="15" hidden="false" customHeight="false" outlineLevel="0" collapsed="false">
      <c r="A12" s="6" t="s">
        <v>540</v>
      </c>
      <c r="B12" s="6" t="n">
        <v>2101</v>
      </c>
    </row>
    <row r="13" customFormat="false" ht="32.8" hidden="false" customHeight="false" outlineLevel="0" collapsed="false">
      <c r="A13" s="7" t="s">
        <v>1069</v>
      </c>
      <c r="B13" s="6" t="n">
        <v>1039</v>
      </c>
    </row>
    <row r="14" customFormat="false" ht="22.35" hidden="false" customHeight="false" outlineLevel="0" collapsed="false">
      <c r="A14" s="7" t="s">
        <v>1070</v>
      </c>
      <c r="B14" s="6" t="n">
        <v>1039</v>
      </c>
    </row>
    <row r="15" customFormat="false" ht="32.8" hidden="false" customHeight="false" outlineLevel="0" collapsed="false">
      <c r="A15" s="7" t="s">
        <v>1071</v>
      </c>
      <c r="B15" s="6" t="n">
        <v>286</v>
      </c>
    </row>
    <row r="16" customFormat="false" ht="32.8" hidden="false" customHeight="false" outlineLevel="0" collapsed="false">
      <c r="A16" s="7" t="s">
        <v>1072</v>
      </c>
      <c r="B16" s="6" t="s">
        <v>1073</v>
      </c>
    </row>
    <row r="18" customFormat="false" ht="15" hidden="false" customHeight="false" outlineLevel="0" collapsed="false">
      <c r="A18" s="11" t="s">
        <v>1074</v>
      </c>
    </row>
    <row r="19" customFormat="false" ht="24" hidden="false" customHeight="true" outlineLevel="0" collapsed="false">
      <c r="A19" s="5" t="s">
        <v>578</v>
      </c>
      <c r="B19" s="5" t="s">
        <v>561</v>
      </c>
      <c r="C19" s="5" t="s">
        <v>134</v>
      </c>
      <c r="D19" s="5" t="s">
        <v>1075</v>
      </c>
      <c r="E19" s="5" t="s">
        <v>140</v>
      </c>
      <c r="F19" s="5" t="s">
        <v>582</v>
      </c>
      <c r="G19" s="5" t="s">
        <v>584</v>
      </c>
      <c r="H19" s="5" t="s">
        <v>579</v>
      </c>
      <c r="I19" s="5" t="s">
        <v>580</v>
      </c>
      <c r="J19" s="5" t="s">
        <v>1076</v>
      </c>
      <c r="K19" s="5" t="s">
        <v>1077</v>
      </c>
    </row>
    <row r="20" customFormat="false" ht="15" hidden="false" customHeight="false" outlineLevel="0" collapsed="false">
      <c r="A20" s="18" t="n">
        <v>494</v>
      </c>
      <c r="B20" s="6" t="s">
        <v>500</v>
      </c>
      <c r="C20" s="17" t="n">
        <v>0.610677083333333</v>
      </c>
      <c r="D20" s="6" t="s">
        <v>1078</v>
      </c>
      <c r="E20" s="17" t="n">
        <v>0.293884226576996</v>
      </c>
      <c r="F20" s="17" t="n">
        <v>1.86420942934499</v>
      </c>
      <c r="G20" s="17" t="n">
        <v>0.120700482416992</v>
      </c>
      <c r="H20" s="17" t="n">
        <v>0.146643097745255</v>
      </c>
      <c r="I20" s="17" t="n">
        <v>0.155710865786575</v>
      </c>
      <c r="J20" s="8" t="n">
        <v>0.563888888888889</v>
      </c>
      <c r="K20" s="8" t="n">
        <v>0.546022727272727</v>
      </c>
    </row>
    <row r="21" customFormat="false" ht="15" hidden="false" customHeight="false" outlineLevel="0" collapsed="false">
      <c r="A21" s="18" t="n">
        <v>599</v>
      </c>
      <c r="B21" s="6" t="s">
        <v>1079</v>
      </c>
      <c r="C21" s="17" t="n">
        <v>0.692708333333333</v>
      </c>
      <c r="D21" s="6" t="s">
        <v>1078</v>
      </c>
      <c r="E21" s="17" t="n">
        <v>0.714257582441418</v>
      </c>
      <c r="F21" s="17" t="n">
        <v>5.69143442752221</v>
      </c>
      <c r="G21" s="19" t="n">
        <v>3.97905604328489E-007</v>
      </c>
      <c r="H21" s="17" t="n">
        <v>0.156596138314517</v>
      </c>
      <c r="I21" s="17" t="n">
        <v>0.171229646896461</v>
      </c>
      <c r="J21" s="8" t="n">
        <v>0.636111111111111</v>
      </c>
      <c r="K21" s="8" t="n">
        <v>0.636363636363636</v>
      </c>
    </row>
    <row r="22" customFormat="false" ht="15" hidden="false" customHeight="false" outlineLevel="0" collapsed="false">
      <c r="A22" s="18" t="n">
        <v>650</v>
      </c>
      <c r="B22" s="6" t="s">
        <v>1080</v>
      </c>
      <c r="C22" s="17" t="n">
        <v>0.78515625</v>
      </c>
      <c r="D22" s="6" t="s">
        <v>1078</v>
      </c>
      <c r="E22" s="17" t="n">
        <v>0.953192222136218</v>
      </c>
      <c r="F22" s="17" t="n">
        <v>7.96367259503099</v>
      </c>
      <c r="G22" s="19" t="n">
        <v>3.31840001045863E-011</v>
      </c>
      <c r="H22" s="17" t="n">
        <v>0.109234311738638</v>
      </c>
      <c r="I22" s="17" t="n">
        <v>0.12428972533973</v>
      </c>
      <c r="J22" s="8" t="n">
        <v>0.711805555555556</v>
      </c>
      <c r="K22" s="8" t="n">
        <v>0.691761363636364</v>
      </c>
    </row>
    <row r="23" customFormat="false" ht="15" hidden="false" customHeight="false" outlineLevel="0" collapsed="false">
      <c r="A23" s="18" t="n">
        <v>693</v>
      </c>
      <c r="B23" s="6" t="s">
        <v>1081</v>
      </c>
      <c r="C23" s="17" t="n">
        <v>0.773148148148148</v>
      </c>
      <c r="D23" s="6" t="s">
        <v>1078</v>
      </c>
      <c r="E23" s="17" t="n">
        <v>0.925483471015273</v>
      </c>
      <c r="F23" s="17" t="n">
        <v>7.80566892997059</v>
      </c>
      <c r="G23" s="19" t="n">
        <v>3.87264270423607E-011</v>
      </c>
      <c r="H23" s="17" t="n">
        <v>0.129614594159648</v>
      </c>
      <c r="I23" s="17" t="n">
        <v>0.149415961354626</v>
      </c>
      <c r="J23" s="8" t="n">
        <v>0.684722222222222</v>
      </c>
      <c r="K23" s="8" t="n">
        <v>0.699715909090909</v>
      </c>
    </row>
    <row r="24" customFormat="false" ht="15" hidden="false" customHeight="false" outlineLevel="0" collapsed="false">
      <c r="A24" s="18" t="n">
        <v>761</v>
      </c>
      <c r="B24" s="6" t="s">
        <v>1082</v>
      </c>
      <c r="C24" s="17" t="n">
        <v>0.628472222222222</v>
      </c>
      <c r="D24" s="6" t="s">
        <v>1083</v>
      </c>
      <c r="E24" s="17" t="n">
        <v>-0.313791877139339</v>
      </c>
      <c r="F24" s="17" t="n">
        <v>-1.77962945624196</v>
      </c>
      <c r="G24" s="17" t="n">
        <v>0.142499483479449</v>
      </c>
      <c r="H24" s="17" t="n">
        <v>0.601509771516754</v>
      </c>
      <c r="I24" s="17" t="n">
        <v>0.583229911065212</v>
      </c>
      <c r="J24" s="8" t="n">
        <v>0.602083333333333</v>
      </c>
      <c r="K24" s="8" t="n">
        <v>0.610795454545455</v>
      </c>
    </row>
    <row r="25" customFormat="false" ht="15" hidden="false" customHeight="false" outlineLevel="0" collapsed="false">
      <c r="A25" s="18" t="n">
        <v>1415</v>
      </c>
      <c r="B25" s="6" t="s">
        <v>486</v>
      </c>
      <c r="C25" s="17" t="n">
        <v>0.698784722222222</v>
      </c>
      <c r="D25" s="6" t="s">
        <v>1078</v>
      </c>
      <c r="E25" s="17" t="n">
        <v>0.685158861469823</v>
      </c>
      <c r="F25" s="17" t="n">
        <v>5.55463958779524</v>
      </c>
      <c r="G25" s="19" t="n">
        <v>6.69426149251335E-007</v>
      </c>
      <c r="H25" s="17" t="n">
        <v>0.125367513176537</v>
      </c>
      <c r="I25" s="17" t="n">
        <v>0.141540755566072</v>
      </c>
      <c r="J25" s="8" t="n">
        <v>0.672222222222222</v>
      </c>
      <c r="K25" s="8" t="n">
        <v>0.647727272727273</v>
      </c>
    </row>
    <row r="26" customFormat="false" ht="15" hidden="false" customHeight="false" outlineLevel="0" collapsed="false">
      <c r="A26" s="18" t="n">
        <v>1431</v>
      </c>
      <c r="B26" s="6" t="s">
        <v>488</v>
      </c>
      <c r="C26" s="17" t="n">
        <v>0.693142361111111</v>
      </c>
      <c r="D26" s="6" t="s">
        <v>1078</v>
      </c>
      <c r="E26" s="17" t="n">
        <v>0.684433685734397</v>
      </c>
      <c r="F26" s="17" t="n">
        <v>5.70025552757753</v>
      </c>
      <c r="G26" s="19" t="n">
        <v>3.54859965499232E-007</v>
      </c>
      <c r="H26" s="17" t="n">
        <v>0.111780662141327</v>
      </c>
      <c r="I26" s="17" t="n">
        <v>0.127663429403954</v>
      </c>
      <c r="J26" s="8" t="n">
        <v>0.65625</v>
      </c>
      <c r="K26" s="8" t="n">
        <v>0.646875</v>
      </c>
    </row>
    <row r="27" customFormat="false" ht="15" hidden="false" customHeight="false" outlineLevel="0" collapsed="false">
      <c r="A27" s="18" t="n">
        <v>1892</v>
      </c>
      <c r="B27" s="6" t="s">
        <v>490</v>
      </c>
      <c r="C27" s="17" t="n">
        <v>0.756799768518519</v>
      </c>
      <c r="D27" s="6" t="s">
        <v>1078</v>
      </c>
      <c r="E27" s="17" t="n">
        <v>0.799159158095761</v>
      </c>
      <c r="F27" s="17" t="n">
        <v>7.42964185934189</v>
      </c>
      <c r="G27" s="19" t="n">
        <v>1.45579354054463E-010</v>
      </c>
      <c r="H27" s="17" t="n">
        <v>0.0695693518457658</v>
      </c>
      <c r="I27" s="17" t="n">
        <v>0.0840249023236403</v>
      </c>
      <c r="J27" s="8" t="n">
        <v>0.689583333333333</v>
      </c>
      <c r="K27" s="8" t="n">
        <v>0.692613636363636</v>
      </c>
    </row>
    <row r="28" customFormat="false" ht="15" hidden="false" customHeight="false" outlineLevel="0" collapsed="false">
      <c r="A28" s="18" t="n">
        <v>1998</v>
      </c>
      <c r="B28" s="6" t="s">
        <v>492</v>
      </c>
      <c r="C28" s="17" t="n">
        <v>0.743200231481482</v>
      </c>
      <c r="D28" s="6" t="s">
        <v>1078</v>
      </c>
      <c r="E28" s="17" t="n">
        <v>0.770212069653073</v>
      </c>
      <c r="F28" s="17" t="n">
        <v>7.1982970949441</v>
      </c>
      <c r="G28" s="19" t="n">
        <v>3.44047607764333E-010</v>
      </c>
      <c r="H28" s="17" t="n">
        <v>0.0674606707999138</v>
      </c>
      <c r="I28" s="17" t="n">
        <v>0.081529188536418</v>
      </c>
      <c r="J28" s="8" t="n">
        <v>0.665277777777778</v>
      </c>
      <c r="K28" s="8" t="n">
        <v>0.673295454545455</v>
      </c>
    </row>
    <row r="29" customFormat="false" ht="15" hidden="false" customHeight="false" outlineLevel="0" collapsed="false">
      <c r="A29" s="18" t="n">
        <v>2498</v>
      </c>
      <c r="B29" s="6" t="s">
        <v>494</v>
      </c>
      <c r="C29" s="17" t="n">
        <v>0.661892361111111</v>
      </c>
      <c r="D29" s="6" t="s">
        <v>1078</v>
      </c>
      <c r="E29" s="17" t="n">
        <v>0.654724098082943</v>
      </c>
      <c r="F29" s="17" t="n">
        <v>5.26193724601587</v>
      </c>
      <c r="G29" s="19" t="n">
        <v>2.43896733561615E-006</v>
      </c>
      <c r="H29" s="17" t="n">
        <v>0.0706739442517843</v>
      </c>
      <c r="I29" s="17" t="n">
        <v>0.0844042089569417</v>
      </c>
      <c r="J29" s="8" t="n">
        <v>0.640972222222222</v>
      </c>
      <c r="K29" s="8" t="n">
        <v>0.635511363636364</v>
      </c>
    </row>
    <row r="31" customFormat="false" ht="15" hidden="false" customHeight="false" outlineLevel="0" collapsed="false">
      <c r="A31" s="11" t="s">
        <v>1084</v>
      </c>
    </row>
    <row r="32" customFormat="false" ht="24" hidden="false" customHeight="true" outlineLevel="0" collapsed="false">
      <c r="A32" s="5" t="s">
        <v>578</v>
      </c>
      <c r="B32" s="5" t="s">
        <v>579</v>
      </c>
      <c r="C32" s="5" t="s">
        <v>580</v>
      </c>
      <c r="D32" s="5" t="s">
        <v>582</v>
      </c>
      <c r="E32" s="5" t="s">
        <v>584</v>
      </c>
      <c r="F32" s="5" t="s">
        <v>140</v>
      </c>
      <c r="G32" s="5" t="s">
        <v>134</v>
      </c>
      <c r="H32" s="5" t="s">
        <v>1075</v>
      </c>
    </row>
    <row r="33" customFormat="false" ht="15" hidden="false" customHeight="false" outlineLevel="0" collapsed="false">
      <c r="A33" s="18" t="n">
        <v>650</v>
      </c>
      <c r="B33" s="17" t="n">
        <v>0.109234311738638</v>
      </c>
      <c r="C33" s="17" t="n">
        <v>0.12428972533973</v>
      </c>
      <c r="D33" s="17" t="n">
        <v>7.96367259503099</v>
      </c>
      <c r="E33" s="19" t="n">
        <v>3.31840001045863E-011</v>
      </c>
      <c r="F33" s="17" t="n">
        <v>0.953192222136218</v>
      </c>
      <c r="G33" s="17" t="n">
        <v>0.78515625</v>
      </c>
      <c r="H33" s="6" t="s">
        <v>1078</v>
      </c>
    </row>
    <row r="34" customFormat="false" ht="15" hidden="false" customHeight="false" outlineLevel="0" collapsed="false">
      <c r="A34" s="18" t="n">
        <v>649</v>
      </c>
      <c r="B34" s="17" t="n">
        <v>0.110131222332172</v>
      </c>
      <c r="C34" s="17" t="n">
        <v>0.12526028560716</v>
      </c>
      <c r="D34" s="17" t="n">
        <v>7.9777164411035</v>
      </c>
      <c r="E34" s="19" t="n">
        <v>3.31840001045863E-011</v>
      </c>
      <c r="F34" s="17" t="n">
        <v>0.953806925269192</v>
      </c>
      <c r="G34" s="17" t="n">
        <v>0.78443287037037</v>
      </c>
      <c r="H34" s="6" t="s">
        <v>1078</v>
      </c>
    </row>
    <row r="35" customFormat="false" ht="15" hidden="false" customHeight="false" outlineLevel="0" collapsed="false">
      <c r="A35" s="18" t="n">
        <v>648</v>
      </c>
      <c r="B35" s="17" t="n">
        <v>0.111114231412541</v>
      </c>
      <c r="C35" s="17" t="n">
        <v>0.126333314708124</v>
      </c>
      <c r="D35" s="17" t="n">
        <v>7.98942509200306</v>
      </c>
      <c r="E35" s="19" t="n">
        <v>3.31840001045863E-011</v>
      </c>
      <c r="F35" s="17" t="n">
        <v>0.953987196429436</v>
      </c>
      <c r="G35" s="17" t="n">
        <v>0.784288194444444</v>
      </c>
      <c r="H35" s="6" t="s">
        <v>1078</v>
      </c>
    </row>
    <row r="36" customFormat="false" ht="15" hidden="false" customHeight="false" outlineLevel="0" collapsed="false">
      <c r="A36" s="18" t="n">
        <v>651</v>
      </c>
      <c r="B36" s="17" t="n">
        <v>0.108413320146846</v>
      </c>
      <c r="C36" s="17" t="n">
        <v>0.123417409468028</v>
      </c>
      <c r="D36" s="17" t="n">
        <v>7.95241351510372</v>
      </c>
      <c r="E36" s="19" t="n">
        <v>3.31840001045863E-011</v>
      </c>
      <c r="F36" s="17" t="n">
        <v>0.952714581318999</v>
      </c>
      <c r="G36" s="17" t="n">
        <v>0.784288194444444</v>
      </c>
      <c r="H36" s="6" t="s">
        <v>1078</v>
      </c>
    </row>
    <row r="37" customFormat="false" ht="15" hidden="false" customHeight="false" outlineLevel="0" collapsed="false">
      <c r="A37" s="18" t="n">
        <v>647</v>
      </c>
      <c r="B37" s="17" t="n">
        <v>0.112179099349305</v>
      </c>
      <c r="C37" s="17" t="n">
        <v>0.127497336961743</v>
      </c>
      <c r="D37" s="17" t="n">
        <v>7.99403871614233</v>
      </c>
      <c r="E37" s="19" t="n">
        <v>3.31840001045863E-011</v>
      </c>
      <c r="F37" s="17" t="n">
        <v>0.95318763842051</v>
      </c>
      <c r="G37" s="17" t="n">
        <v>0.783564814814815</v>
      </c>
      <c r="H37" s="6" t="s">
        <v>1078</v>
      </c>
    </row>
    <row r="38" customFormat="false" ht="15" hidden="false" customHeight="false" outlineLevel="0" collapsed="false">
      <c r="A38" s="18" t="n">
        <v>642</v>
      </c>
      <c r="B38" s="17" t="n">
        <v>0.117975179925216</v>
      </c>
      <c r="C38" s="17" t="n">
        <v>0.133999860707532</v>
      </c>
      <c r="D38" s="17" t="n">
        <v>8.01929855216912</v>
      </c>
      <c r="E38" s="19" t="n">
        <v>3.31840001045863E-011</v>
      </c>
      <c r="F38" s="17" t="n">
        <v>0.947860899448001</v>
      </c>
      <c r="G38" s="17" t="n">
        <v>0.783420138888889</v>
      </c>
      <c r="H38" s="6" t="s">
        <v>1078</v>
      </c>
    </row>
    <row r="39" customFormat="false" ht="15" hidden="false" customHeight="false" outlineLevel="0" collapsed="false">
      <c r="A39" s="18" t="n">
        <v>646</v>
      </c>
      <c r="B39" s="17" t="n">
        <v>0.113299569848028</v>
      </c>
      <c r="C39" s="17" t="n">
        <v>0.128745130670292</v>
      </c>
      <c r="D39" s="17" t="n">
        <v>8.00532280824567</v>
      </c>
      <c r="E39" s="19" t="n">
        <v>3.31840001045863E-011</v>
      </c>
      <c r="F39" s="17" t="n">
        <v>0.952825868358804</v>
      </c>
      <c r="G39" s="17" t="n">
        <v>0.783275462962963</v>
      </c>
      <c r="H39" s="6" t="s">
        <v>1078</v>
      </c>
    </row>
    <row r="40" customFormat="false" ht="15" hidden="false" customHeight="false" outlineLevel="0" collapsed="false">
      <c r="A40" s="18" t="n">
        <v>652</v>
      </c>
      <c r="B40" s="17" t="n">
        <v>0.107638172512115</v>
      </c>
      <c r="C40" s="17" t="n">
        <v>0.122600811723344</v>
      </c>
      <c r="D40" s="17" t="n">
        <v>7.93886956281113</v>
      </c>
      <c r="E40" s="19" t="n">
        <v>3.31840001045863E-011</v>
      </c>
      <c r="F40" s="17" t="n">
        <v>0.951777683678983</v>
      </c>
      <c r="G40" s="17" t="n">
        <v>0.783275462962963</v>
      </c>
      <c r="H40" s="6" t="s">
        <v>1078</v>
      </c>
    </row>
    <row r="41" customFormat="false" ht="15" hidden="false" customHeight="false" outlineLevel="0" collapsed="false">
      <c r="A41" s="18" t="n">
        <v>643</v>
      </c>
      <c r="B41" s="17" t="n">
        <v>0.116828005855765</v>
      </c>
      <c r="C41" s="17" t="n">
        <v>0.132705921779766</v>
      </c>
      <c r="D41" s="17" t="n">
        <v>8.02292398417733</v>
      </c>
      <c r="E41" s="19" t="n">
        <v>3.31840001045863E-011</v>
      </c>
      <c r="F41" s="17" t="n">
        <v>0.949823336883437</v>
      </c>
      <c r="G41" s="17" t="n">
        <v>0.783130787037037</v>
      </c>
      <c r="H41" s="6" t="s">
        <v>1078</v>
      </c>
    </row>
    <row r="42" customFormat="false" ht="15" hidden="false" customHeight="false" outlineLevel="0" collapsed="false">
      <c r="A42" s="18" t="n">
        <v>645</v>
      </c>
      <c r="B42" s="17" t="n">
        <v>0.114476574222661</v>
      </c>
      <c r="C42" s="17" t="n">
        <v>0.13006075881939</v>
      </c>
      <c r="D42" s="17" t="n">
        <v>8.01514496402447</v>
      </c>
      <c r="E42" s="19" t="n">
        <v>3.31840001045863E-011</v>
      </c>
      <c r="F42" s="17" t="n">
        <v>0.952299705000447</v>
      </c>
      <c r="G42" s="17" t="n">
        <v>0.782986111111111</v>
      </c>
      <c r="H42" s="6" t="s">
        <v>1078</v>
      </c>
    </row>
    <row r="43" customFormat="false" ht="15" hidden="false" customHeight="false" outlineLevel="0" collapsed="false">
      <c r="A43" s="18" t="n">
        <v>644</v>
      </c>
      <c r="B43" s="17" t="n">
        <v>0.115675159100512</v>
      </c>
      <c r="C43" s="17" t="n">
        <v>0.131402260546262</v>
      </c>
      <c r="D43" s="17" t="n">
        <v>8.02037495728956</v>
      </c>
      <c r="E43" s="19" t="n">
        <v>3.31840001045863E-011</v>
      </c>
      <c r="F43" s="17" t="n">
        <v>0.951295202803737</v>
      </c>
      <c r="G43" s="17" t="n">
        <v>0.782841435185185</v>
      </c>
      <c r="H43" s="6" t="s">
        <v>1078</v>
      </c>
    </row>
    <row r="44" customFormat="false" ht="15" hidden="false" customHeight="false" outlineLevel="0" collapsed="false">
      <c r="A44" s="18" t="n">
        <v>641</v>
      </c>
      <c r="B44" s="17" t="n">
        <v>0.119112059724069</v>
      </c>
      <c r="C44" s="17" t="n">
        <v>0.135277605789748</v>
      </c>
      <c r="D44" s="17" t="n">
        <v>8.01160550512291</v>
      </c>
      <c r="E44" s="19" t="n">
        <v>3.31840001045863E-011</v>
      </c>
      <c r="F44" s="17" t="n">
        <v>0.945604632007648</v>
      </c>
      <c r="G44" s="17" t="n">
        <v>0.782118055555556</v>
      </c>
      <c r="H44" s="6" t="s">
        <v>1078</v>
      </c>
    </row>
    <row r="45" customFormat="false" ht="15" hidden="false" customHeight="false" outlineLevel="0" collapsed="false">
      <c r="A45" s="18" t="n">
        <v>653</v>
      </c>
      <c r="B45" s="17" t="n">
        <v>0.106893034746732</v>
      </c>
      <c r="C45" s="17" t="n">
        <v>0.121810147086917</v>
      </c>
      <c r="D45" s="17" t="n">
        <v>7.91655038466164</v>
      </c>
      <c r="E45" s="19" t="n">
        <v>3.42577818161428E-011</v>
      </c>
      <c r="F45" s="17" t="n">
        <v>0.949842097873892</v>
      </c>
      <c r="G45" s="17" t="n">
        <v>0.781828703703704</v>
      </c>
      <c r="H45" s="6" t="s">
        <v>1078</v>
      </c>
    </row>
    <row r="46" customFormat="false" ht="15" hidden="false" customHeight="false" outlineLevel="0" collapsed="false">
      <c r="A46" s="18" t="n">
        <v>654</v>
      </c>
      <c r="B46" s="17" t="n">
        <v>0.106148866401916</v>
      </c>
      <c r="C46" s="17" t="n">
        <v>0.121011373735274</v>
      </c>
      <c r="D46" s="17" t="n">
        <v>7.88531897701714</v>
      </c>
      <c r="E46" s="19" t="n">
        <v>3.6018780823379E-011</v>
      </c>
      <c r="F46" s="17" t="n">
        <v>0.946940149175559</v>
      </c>
      <c r="G46" s="17" t="n">
        <v>0.781105324074074</v>
      </c>
      <c r="H46" s="6" t="s">
        <v>1078</v>
      </c>
    </row>
    <row r="47" customFormat="false" ht="15" hidden="false" customHeight="false" outlineLevel="0" collapsed="false">
      <c r="A47" s="18" t="n">
        <v>640</v>
      </c>
      <c r="B47" s="17" t="n">
        <v>0.120217234439527</v>
      </c>
      <c r="C47" s="17" t="n">
        <v>0.136517578049528</v>
      </c>
      <c r="D47" s="17" t="n">
        <v>8.00233079004269</v>
      </c>
      <c r="E47" s="19" t="n">
        <v>3.31840001045863E-011</v>
      </c>
      <c r="F47" s="17" t="n">
        <v>0.943280423020116</v>
      </c>
      <c r="G47" s="17" t="n">
        <v>0.78052662037037</v>
      </c>
      <c r="H47" s="6" t="s">
        <v>1078</v>
      </c>
    </row>
    <row r="50" customFormat="false" ht="15" hidden="false" customHeight="false" outlineLevel="0" collapsed="false">
      <c r="A50" s="3" t="s">
        <v>1085</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9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44</v>
      </c>
    </row>
    <row r="2" customFormat="false" ht="14.25" hidden="false" customHeight="true" outlineLevel="0" collapsed="false">
      <c r="A2" s="2" t="s">
        <v>1086</v>
      </c>
      <c r="B2" s="2"/>
      <c r="C2" s="2"/>
      <c r="D2" s="2"/>
      <c r="E2" s="2"/>
      <c r="F2" s="2"/>
      <c r="G2" s="2"/>
      <c r="H2" s="2"/>
      <c r="I2" s="2"/>
      <c r="J2" s="2"/>
      <c r="K2" s="2"/>
      <c r="L2" s="2"/>
    </row>
    <row r="5" customFormat="false" ht="15" hidden="false" customHeight="false" outlineLevel="0" collapsed="false">
      <c r="A5" s="3" t="s">
        <v>533</v>
      </c>
    </row>
    <row r="6" customFormat="false" ht="14.25" hidden="false" customHeight="true" outlineLevel="0" collapsed="false">
      <c r="A6" s="4" t="s">
        <v>1087</v>
      </c>
      <c r="B6" s="4"/>
      <c r="C6" s="4"/>
      <c r="D6" s="4"/>
      <c r="E6" s="4"/>
      <c r="F6" s="4"/>
      <c r="G6" s="4"/>
      <c r="H6" s="4"/>
      <c r="I6" s="4"/>
      <c r="J6" s="4"/>
      <c r="K6" s="4"/>
      <c r="L6" s="4"/>
    </row>
    <row r="8" customFormat="false" ht="15" hidden="false" customHeight="false" outlineLevel="0" collapsed="false">
      <c r="A8" s="3" t="s">
        <v>322</v>
      </c>
    </row>
    <row r="9" customFormat="false" ht="39" hidden="false" customHeight="true" outlineLevel="0" collapsed="false">
      <c r="A9" s="4" t="s">
        <v>1088</v>
      </c>
      <c r="B9" s="4"/>
      <c r="C9" s="4"/>
      <c r="D9" s="4"/>
      <c r="E9" s="4"/>
      <c r="F9" s="4"/>
      <c r="G9" s="4"/>
      <c r="H9" s="4"/>
      <c r="I9" s="4"/>
      <c r="J9" s="4"/>
      <c r="K9" s="4"/>
      <c r="L9" s="4"/>
    </row>
    <row r="10" customFormat="false" ht="15" hidden="false" customHeight="false" outlineLevel="0" collapsed="false">
      <c r="A10" s="11" t="s">
        <v>1089</v>
      </c>
    </row>
    <row r="11" customFormat="false" ht="15" hidden="false" customHeight="true" outlineLevel="0" collapsed="false">
      <c r="A11" s="5" t="s">
        <v>949</v>
      </c>
      <c r="B11" s="5" t="s">
        <v>1090</v>
      </c>
      <c r="C11" s="5" t="s">
        <v>1091</v>
      </c>
      <c r="D11" s="5" t="s">
        <v>1092</v>
      </c>
    </row>
    <row r="12" customFormat="false" ht="15" hidden="false" customHeight="false" outlineLevel="0" collapsed="false">
      <c r="A12" s="6" t="s">
        <v>1093</v>
      </c>
      <c r="B12" s="6" t="n">
        <v>400</v>
      </c>
      <c r="C12" s="6" t="n">
        <v>548</v>
      </c>
      <c r="D12" s="7" t="s">
        <v>1094</v>
      </c>
    </row>
    <row r="13" customFormat="false" ht="15" hidden="false" customHeight="false" outlineLevel="0" collapsed="false">
      <c r="A13" s="6" t="s">
        <v>1095</v>
      </c>
      <c r="B13" s="6" t="n">
        <v>548</v>
      </c>
      <c r="C13" s="6" t="n">
        <v>765</v>
      </c>
      <c r="D13" s="7" t="s">
        <v>1096</v>
      </c>
    </row>
    <row r="14" customFormat="false" ht="15" hidden="false" customHeight="false" outlineLevel="0" collapsed="false">
      <c r="A14" s="6" t="s">
        <v>1097</v>
      </c>
      <c r="B14" s="6" t="n">
        <v>914</v>
      </c>
      <c r="C14" s="6" t="n">
        <v>1069</v>
      </c>
      <c r="D14" s="7" t="s">
        <v>1098</v>
      </c>
    </row>
    <row r="15" customFormat="false" ht="15" hidden="false" customHeight="false" outlineLevel="0" collapsed="false">
      <c r="A15" s="6" t="s">
        <v>1099</v>
      </c>
      <c r="B15" s="6" t="n">
        <v>1069</v>
      </c>
      <c r="C15" s="6" t="n">
        <v>1258</v>
      </c>
      <c r="D15" s="7" t="s">
        <v>1100</v>
      </c>
    </row>
    <row r="16" customFormat="false" ht="15" hidden="false" customHeight="false" outlineLevel="0" collapsed="false">
      <c r="A16" s="6" t="s">
        <v>1101</v>
      </c>
      <c r="B16" s="6" t="n">
        <v>1258</v>
      </c>
      <c r="C16" s="6" t="n">
        <v>1721</v>
      </c>
      <c r="D16" s="7" t="s">
        <v>1102</v>
      </c>
    </row>
    <row r="17" customFormat="false" ht="15" hidden="false" customHeight="false" outlineLevel="0" collapsed="false">
      <c r="A17" s="6" t="s">
        <v>1103</v>
      </c>
      <c r="B17" s="6" t="n">
        <v>1721</v>
      </c>
      <c r="C17" s="6" t="n">
        <v>2304</v>
      </c>
      <c r="D17" s="7" t="s">
        <v>1104</v>
      </c>
    </row>
    <row r="19" customFormat="false" ht="15" hidden="false" customHeight="false" outlineLevel="0" collapsed="false">
      <c r="A19" s="11" t="s">
        <v>1105</v>
      </c>
    </row>
    <row r="20" customFormat="false" ht="24" hidden="false" customHeight="true" outlineLevel="0" collapsed="false">
      <c r="A20" s="5" t="s">
        <v>949</v>
      </c>
      <c r="B20" s="5" t="s">
        <v>579</v>
      </c>
      <c r="C20" s="5" t="s">
        <v>580</v>
      </c>
      <c r="D20" s="5" t="s">
        <v>582</v>
      </c>
      <c r="E20" s="5" t="s">
        <v>584</v>
      </c>
      <c r="F20" s="5" t="s">
        <v>140</v>
      </c>
      <c r="G20" s="5" t="s">
        <v>134</v>
      </c>
      <c r="H20" s="5" t="s">
        <v>1075</v>
      </c>
      <c r="I20" s="5" t="s">
        <v>1106</v>
      </c>
      <c r="J20" s="5" t="s">
        <v>1107</v>
      </c>
      <c r="K20" s="5" t="s">
        <v>1108</v>
      </c>
      <c r="L20" s="5" t="s">
        <v>1076</v>
      </c>
      <c r="M20" s="5" t="s">
        <v>1077</v>
      </c>
      <c r="N20" s="5" t="s">
        <v>585</v>
      </c>
      <c r="O20" s="5" t="s">
        <v>1109</v>
      </c>
    </row>
    <row r="21" customFormat="false" ht="22.35" hidden="false" customHeight="false" outlineLevel="0" collapsed="false">
      <c r="A21" s="7" t="s">
        <v>1110</v>
      </c>
      <c r="B21" s="17" t="n">
        <v>0.0145851119732044</v>
      </c>
      <c r="C21" s="17" t="n">
        <v>0.0152825957892306</v>
      </c>
      <c r="D21" s="17" t="n">
        <v>7.96402224299933</v>
      </c>
      <c r="E21" s="19" t="n">
        <v>7.62956036440944E-012</v>
      </c>
      <c r="F21" s="17" t="n">
        <v>0.835602921415152</v>
      </c>
      <c r="G21" s="17" t="n">
        <v>0.792390046296296</v>
      </c>
      <c r="H21" s="6" t="s">
        <v>1078</v>
      </c>
      <c r="I21" s="17" t="n">
        <v>0.0147175189678148</v>
      </c>
      <c r="J21" s="6" t="s">
        <v>1111</v>
      </c>
      <c r="K21" s="8" t="n">
        <v>0.78125</v>
      </c>
      <c r="L21" s="8" t="n">
        <v>0.78125</v>
      </c>
      <c r="M21" s="8" t="n">
        <v>0.785511363636364</v>
      </c>
      <c r="N21" s="19" t="n">
        <v>0.000188768716579125</v>
      </c>
      <c r="O21" s="19" t="n">
        <v>4.6923379050852E-005</v>
      </c>
    </row>
    <row r="22" customFormat="false" ht="22.35" hidden="false" customHeight="false" outlineLevel="0" collapsed="false">
      <c r="A22" s="7" t="s">
        <v>1112</v>
      </c>
      <c r="B22" s="18" t="n">
        <v>66.3125</v>
      </c>
      <c r="C22" s="18" t="n">
        <v>63.3680555555556</v>
      </c>
      <c r="D22" s="17" t="n">
        <v>-6.7718754276402</v>
      </c>
      <c r="E22" s="19" t="n">
        <v>4.04417103198432E-009</v>
      </c>
      <c r="F22" s="17" t="n">
        <v>-0.699728668960389</v>
      </c>
      <c r="G22" s="17" t="n">
        <v>0.757016782407407</v>
      </c>
      <c r="H22" s="6" t="s">
        <v>1083</v>
      </c>
      <c r="I22" s="18" t="n">
        <v>65.5</v>
      </c>
      <c r="J22" s="6" t="s">
        <v>1113</v>
      </c>
      <c r="K22" s="8" t="n">
        <v>0.739583333333333</v>
      </c>
      <c r="L22" s="8" t="n">
        <v>0.739583333333333</v>
      </c>
      <c r="M22" s="8" t="n">
        <v>0.750284090909091</v>
      </c>
      <c r="N22" s="19" t="n">
        <v>0.000693766155441462</v>
      </c>
      <c r="O22" s="19" t="n">
        <v>5.41249481268153E-005</v>
      </c>
    </row>
    <row r="23" customFormat="false" ht="22.35" hidden="false" customHeight="false" outlineLevel="0" collapsed="false">
      <c r="A23" s="7" t="s">
        <v>1114</v>
      </c>
      <c r="B23" s="18" t="n">
        <v>1912</v>
      </c>
      <c r="C23" s="18" t="n">
        <v>1917.04861111111</v>
      </c>
      <c r="D23" s="17" t="n">
        <v>5.41078991497558</v>
      </c>
      <c r="E23" s="19" t="n">
        <v>9.09350158158458E-006</v>
      </c>
      <c r="F23" s="17" t="n">
        <v>1.03321487364769</v>
      </c>
      <c r="G23" s="17" t="n">
        <v>0.743127893518519</v>
      </c>
      <c r="H23" s="6" t="s">
        <v>1078</v>
      </c>
      <c r="I23" s="18" t="n">
        <v>1909.5</v>
      </c>
      <c r="J23" s="6" t="s">
        <v>1111</v>
      </c>
      <c r="K23" s="8" t="n">
        <v>0.711805555555556</v>
      </c>
      <c r="L23" s="8" t="n">
        <v>0.704166666666667</v>
      </c>
      <c r="M23" s="8" t="n">
        <v>0.711363636363636</v>
      </c>
      <c r="N23" s="19" t="n">
        <v>6.4204597928267E-006</v>
      </c>
      <c r="O23" s="19" t="n">
        <v>3.2770569306163E-005</v>
      </c>
    </row>
    <row r="24" customFormat="false" ht="15" hidden="false" customHeight="false" outlineLevel="0" collapsed="false">
      <c r="A24" s="6" t="s">
        <v>1115</v>
      </c>
      <c r="B24" s="18" t="n">
        <v>26.5496591816275</v>
      </c>
      <c r="C24" s="18" t="n">
        <v>24.3550937480362</v>
      </c>
      <c r="D24" s="17" t="n">
        <v>-5.14094610299834</v>
      </c>
      <c r="E24" s="19" t="n">
        <v>1.2837378733275E-005</v>
      </c>
      <c r="F24" s="17" t="n">
        <v>-0.807689591138318</v>
      </c>
      <c r="G24" s="17" t="n">
        <v>0.736111111111111</v>
      </c>
      <c r="H24" s="6" t="s">
        <v>1083</v>
      </c>
      <c r="I24" s="18" t="n">
        <v>26.8735450124817</v>
      </c>
      <c r="J24" s="6" t="s">
        <v>1113</v>
      </c>
      <c r="K24" s="8" t="n">
        <v>0.711805555555556</v>
      </c>
      <c r="L24" s="8" t="n">
        <v>0.7</v>
      </c>
      <c r="M24" s="8" t="n">
        <v>0.655965909090909</v>
      </c>
      <c r="N24" s="19" t="n">
        <v>0.000220824695059358</v>
      </c>
      <c r="O24" s="19" t="n">
        <v>2.53899718989474E-005</v>
      </c>
    </row>
    <row r="25" customFormat="false" ht="22.35" hidden="false" customHeight="false" outlineLevel="0" collapsed="false">
      <c r="A25" s="7" t="s">
        <v>1116</v>
      </c>
      <c r="B25" s="17" t="n">
        <v>0.236781892837305</v>
      </c>
      <c r="C25" s="17" t="n">
        <v>0.251318228603739</v>
      </c>
      <c r="D25" s="17" t="n">
        <v>3.84684564709638</v>
      </c>
      <c r="E25" s="19" t="n">
        <v>0.000849958891012708</v>
      </c>
      <c r="F25" s="17" t="n">
        <v>0.712434246760699</v>
      </c>
      <c r="G25" s="17" t="n">
        <v>0.718460648148148</v>
      </c>
      <c r="H25" s="6" t="s">
        <v>1078</v>
      </c>
      <c r="I25" s="17" t="n">
        <v>0.229025002135172</v>
      </c>
      <c r="J25" s="6" t="s">
        <v>1111</v>
      </c>
      <c r="K25" s="8" t="n">
        <v>0.729166666666667</v>
      </c>
      <c r="L25" s="8" t="n">
        <v>0.71875</v>
      </c>
      <c r="M25" s="8" t="n">
        <v>0.716761363636364</v>
      </c>
      <c r="N25" s="19" t="n">
        <v>0.000687309341973785</v>
      </c>
      <c r="O25" s="19" t="n">
        <v>2.14648855111949E-005</v>
      </c>
    </row>
    <row r="26" customFormat="false" ht="15" hidden="false" customHeight="false" outlineLevel="0" collapsed="false">
      <c r="A26" s="6" t="s">
        <v>1117</v>
      </c>
      <c r="B26" s="18" t="n">
        <v>95.8520136827539</v>
      </c>
      <c r="C26" s="18" t="n">
        <v>89.2120895516219</v>
      </c>
      <c r="D26" s="17" t="n">
        <v>-5.20960900537314</v>
      </c>
      <c r="E26" s="19" t="n">
        <v>9.09350158158458E-006</v>
      </c>
      <c r="F26" s="17" t="n">
        <v>-0.73893411372051</v>
      </c>
      <c r="G26" s="17" t="n">
        <v>0.716001157407407</v>
      </c>
      <c r="H26" s="6" t="s">
        <v>1083</v>
      </c>
      <c r="I26" s="18" t="n">
        <v>96.7583347757837</v>
      </c>
      <c r="J26" s="6" t="s">
        <v>1113</v>
      </c>
      <c r="K26" s="8" t="n">
        <v>0.697916666666667</v>
      </c>
      <c r="L26" s="8" t="n">
        <v>0.689583333333333</v>
      </c>
      <c r="M26" s="8" t="n">
        <v>0.666193181818182</v>
      </c>
      <c r="N26" s="19" t="n">
        <v>0.000518486963379233</v>
      </c>
      <c r="O26" s="19" t="n">
        <v>3.05371301412864E-005</v>
      </c>
    </row>
    <row r="27" customFormat="false" ht="15" hidden="false" customHeight="false" outlineLevel="0" collapsed="false">
      <c r="A27" s="6" t="s">
        <v>1118</v>
      </c>
      <c r="B27" s="17" t="n">
        <v>0.00831183837308318</v>
      </c>
      <c r="C27" s="17" t="n">
        <v>0.00859769619624255</v>
      </c>
      <c r="D27" s="17" t="n">
        <v>5.28160649567774</v>
      </c>
      <c r="E27" s="19" t="n">
        <v>9.09350158158458E-006</v>
      </c>
      <c r="F27" s="17" t="n">
        <v>0.748885285447507</v>
      </c>
      <c r="G27" s="17" t="n">
        <v>0.709780092592593</v>
      </c>
      <c r="H27" s="6" t="s">
        <v>1078</v>
      </c>
      <c r="I27" s="17" t="n">
        <v>0.00833478202347991</v>
      </c>
      <c r="J27" s="6" t="s">
        <v>1111</v>
      </c>
      <c r="K27" s="8" t="n">
        <v>0.704861111111111</v>
      </c>
      <c r="L27" s="8" t="n">
        <v>0.686805555555556</v>
      </c>
      <c r="M27" s="8" t="n">
        <v>0.666761363636364</v>
      </c>
      <c r="N27" s="19" t="n">
        <v>0.000518486963379233</v>
      </c>
      <c r="O27" s="19" t="n">
        <v>2.63731096880222E-005</v>
      </c>
    </row>
    <row r="28" customFormat="false" ht="15" hidden="false" customHeight="false" outlineLevel="0" collapsed="false">
      <c r="A28" s="6" t="s">
        <v>1119</v>
      </c>
      <c r="B28" s="18" t="n">
        <v>130.4375</v>
      </c>
      <c r="C28" s="18" t="n">
        <v>126.416666666667</v>
      </c>
      <c r="D28" s="17" t="n">
        <v>-4.94702448979003</v>
      </c>
      <c r="E28" s="19" t="n">
        <v>1.66912772372964E-005</v>
      </c>
      <c r="F28" s="17" t="n">
        <v>-0.707119342258287</v>
      </c>
      <c r="G28" s="17" t="n">
        <v>0.696325231481481</v>
      </c>
      <c r="H28" s="6" t="s">
        <v>1083</v>
      </c>
      <c r="I28" s="18" t="n">
        <v>129.5</v>
      </c>
      <c r="J28" s="6" t="s">
        <v>1113</v>
      </c>
      <c r="K28" s="8" t="n">
        <v>0.697916666666667</v>
      </c>
      <c r="L28" s="8" t="n">
        <v>0.697916666666667</v>
      </c>
      <c r="M28" s="8" t="n">
        <v>0.649147727272727</v>
      </c>
      <c r="N28" s="19" t="n">
        <v>0.000687309341973785</v>
      </c>
      <c r="O28" s="19" t="n">
        <v>2.73418654680453E-005</v>
      </c>
    </row>
    <row r="29" customFormat="false" ht="15" hidden="false" customHeight="false" outlineLevel="0" collapsed="false">
      <c r="A29" s="6" t="s">
        <v>1120</v>
      </c>
      <c r="B29" s="17" t="n">
        <v>0.794831695116267</v>
      </c>
      <c r="C29" s="17" t="n">
        <v>0.763420510475551</v>
      </c>
      <c r="D29" s="17" t="n">
        <v>-4.79467387797614</v>
      </c>
      <c r="E29" s="19" t="n">
        <v>2.50470233098168E-005</v>
      </c>
      <c r="F29" s="17" t="n">
        <v>-0.656290814648027</v>
      </c>
      <c r="G29" s="17" t="n">
        <v>0.694733796296296</v>
      </c>
      <c r="H29" s="6" t="s">
        <v>1083</v>
      </c>
      <c r="I29" s="17" t="n">
        <v>0.807138639420618</v>
      </c>
      <c r="J29" s="6" t="s">
        <v>1113</v>
      </c>
      <c r="K29" s="8" t="n">
        <v>0.649305555555556</v>
      </c>
      <c r="L29" s="8" t="n">
        <v>0.607638888888889</v>
      </c>
      <c r="M29" s="8" t="n">
        <v>0.598011363636364</v>
      </c>
      <c r="N29" s="17" t="n">
        <v>0.00115159320999084</v>
      </c>
      <c r="O29" s="19" t="n">
        <v>5.603308395265E-005</v>
      </c>
    </row>
    <row r="30" customFormat="false" ht="15" hidden="false" customHeight="false" outlineLevel="0" collapsed="false">
      <c r="A30" s="6" t="s">
        <v>1121</v>
      </c>
      <c r="B30" s="18" t="n">
        <v>69.3023545011264</v>
      </c>
      <c r="C30" s="18" t="n">
        <v>64.8569958035857</v>
      </c>
      <c r="D30" s="17" t="n">
        <v>-4.92574018302812</v>
      </c>
      <c r="E30" s="19" t="n">
        <v>1.66912772372964E-005</v>
      </c>
      <c r="F30" s="17" t="n">
        <v>-0.682153179685442</v>
      </c>
      <c r="G30" s="17" t="n">
        <v>0.692274305555556</v>
      </c>
      <c r="H30" s="6" t="s">
        <v>1083</v>
      </c>
      <c r="I30" s="18" t="n">
        <v>69.5853962710177</v>
      </c>
      <c r="J30" s="6" t="s">
        <v>1113</v>
      </c>
      <c r="K30" s="8" t="n">
        <v>0.666666666666667</v>
      </c>
      <c r="L30" s="8" t="n">
        <v>0.613194444444445</v>
      </c>
      <c r="M30" s="8" t="n">
        <v>0.627272727272727</v>
      </c>
      <c r="N30" s="19" t="n">
        <v>0.000862929815011835</v>
      </c>
      <c r="O30" s="19" t="n">
        <v>4.01398576998684E-005</v>
      </c>
    </row>
    <row r="31" customFormat="false" ht="22.35" hidden="false" customHeight="false" outlineLevel="0" collapsed="false">
      <c r="A31" s="7" t="s">
        <v>1122</v>
      </c>
      <c r="B31" s="17" t="n">
        <v>1.99159410443913</v>
      </c>
      <c r="C31" s="17" t="n">
        <v>1.72585782985057</v>
      </c>
      <c r="D31" s="17" t="n">
        <v>-4.61426523326466</v>
      </c>
      <c r="E31" s="19" t="n">
        <v>5.24942347680353E-005</v>
      </c>
      <c r="F31" s="17" t="n">
        <v>-0.662577917937994</v>
      </c>
      <c r="G31" s="17" t="n">
        <v>0.688657407407407</v>
      </c>
      <c r="H31" s="6" t="s">
        <v>1083</v>
      </c>
      <c r="I31" s="17" t="n">
        <v>1.64331607772566</v>
      </c>
      <c r="J31" s="6" t="s">
        <v>1113</v>
      </c>
      <c r="K31" s="8" t="n">
        <v>0.697916666666667</v>
      </c>
      <c r="L31" s="8" t="n">
        <v>0.68125</v>
      </c>
      <c r="M31" s="8" t="n">
        <v>0.688352272727273</v>
      </c>
      <c r="N31" s="17" t="n">
        <v>0.0011256354456115</v>
      </c>
      <c r="O31" s="19" t="n">
        <v>5.98744802457797E-005</v>
      </c>
    </row>
    <row r="32" customFormat="false" ht="22.35" hidden="false" customHeight="false" outlineLevel="0" collapsed="false">
      <c r="A32" s="7" t="s">
        <v>1123</v>
      </c>
      <c r="B32" s="18" t="n">
        <v>178.424892158836</v>
      </c>
      <c r="C32" s="18" t="n">
        <v>168.182684845205</v>
      </c>
      <c r="D32" s="17" t="n">
        <v>-2.10122235336186</v>
      </c>
      <c r="E32" s="17" t="n">
        <v>0.0594421348045059</v>
      </c>
      <c r="F32" s="17" t="n">
        <v>-0.335397612148857</v>
      </c>
      <c r="G32" s="17" t="n">
        <v>0.687210648148148</v>
      </c>
      <c r="H32" s="6" t="s">
        <v>1083</v>
      </c>
      <c r="I32" s="18" t="n">
        <v>192.934271638088</v>
      </c>
      <c r="J32" s="6" t="s">
        <v>1113</v>
      </c>
      <c r="K32" s="8" t="n">
        <v>0.677083333333333</v>
      </c>
      <c r="L32" s="8" t="n">
        <v>0.625694444444444</v>
      </c>
      <c r="M32" s="8" t="n">
        <v>0.636079545454545</v>
      </c>
      <c r="N32" s="17" t="n">
        <v>0.0787169424289194</v>
      </c>
      <c r="O32" s="19" t="n">
        <v>1.96033628084523E-005</v>
      </c>
    </row>
    <row r="33" customFormat="false" ht="22.35" hidden="false" customHeight="false" outlineLevel="0" collapsed="false">
      <c r="A33" s="7" t="s">
        <v>1124</v>
      </c>
      <c r="B33" s="17" t="n">
        <v>0.359198243512871</v>
      </c>
      <c r="C33" s="17" t="n">
        <v>0.370476701023097</v>
      </c>
      <c r="D33" s="17" t="n">
        <v>3.79664914520726</v>
      </c>
      <c r="E33" s="19" t="n">
        <v>0.000856182108401644</v>
      </c>
      <c r="F33" s="17" t="n">
        <v>0.63585231413893</v>
      </c>
      <c r="G33" s="17" t="n">
        <v>0.679976851851852</v>
      </c>
      <c r="H33" s="6" t="s">
        <v>1078</v>
      </c>
      <c r="I33" s="17" t="n">
        <v>0.369061147507269</v>
      </c>
      <c r="J33" s="6" t="s">
        <v>1111</v>
      </c>
      <c r="K33" s="8" t="n">
        <v>0.694444444444444</v>
      </c>
      <c r="L33" s="8" t="n">
        <v>0.670833333333333</v>
      </c>
      <c r="M33" s="8" t="n">
        <v>0.688352272727273</v>
      </c>
      <c r="N33" s="17" t="n">
        <v>0.00154553693221443</v>
      </c>
      <c r="O33" s="19" t="n">
        <v>6.59541889364736E-005</v>
      </c>
    </row>
    <row r="34" customFormat="false" ht="15" hidden="false" customHeight="false" outlineLevel="0" collapsed="false">
      <c r="A34" s="6" t="s">
        <v>1125</v>
      </c>
      <c r="B34" s="18" t="n">
        <v>21.0519801527749</v>
      </c>
      <c r="C34" s="18" t="n">
        <v>19.3548211374277</v>
      </c>
      <c r="D34" s="17" t="n">
        <v>-3.91559131541739</v>
      </c>
      <c r="E34" s="19" t="n">
        <v>0.000601216471104001</v>
      </c>
      <c r="F34" s="17" t="n">
        <v>-0.612501019493964</v>
      </c>
      <c r="G34" s="17" t="n">
        <v>0.668113425925926</v>
      </c>
      <c r="H34" s="6" t="s">
        <v>1083</v>
      </c>
      <c r="I34" s="18" t="n">
        <v>21.5417317730292</v>
      </c>
      <c r="J34" s="6" t="s">
        <v>1113</v>
      </c>
      <c r="K34" s="8" t="n">
        <v>0.642361111111111</v>
      </c>
      <c r="L34" s="8" t="n">
        <v>0.615972222222222</v>
      </c>
      <c r="M34" s="8" t="n">
        <v>0.607954545454546</v>
      </c>
      <c r="N34" s="17" t="n">
        <v>0.00219102530256574</v>
      </c>
      <c r="O34" s="19" t="n">
        <v>5.90654318474756E-005</v>
      </c>
    </row>
    <row r="35" customFormat="false" ht="15" hidden="false" customHeight="false" outlineLevel="0" collapsed="false">
      <c r="A35" s="6" t="s">
        <v>1126</v>
      </c>
      <c r="B35" s="17" t="n">
        <v>3.1087697155021</v>
      </c>
      <c r="C35" s="17" t="n">
        <v>2.74617509656425</v>
      </c>
      <c r="D35" s="17" t="n">
        <v>-3.9659703811106</v>
      </c>
      <c r="E35" s="19" t="n">
        <v>0.000512160041486875</v>
      </c>
      <c r="F35" s="17" t="n">
        <v>-0.559553916074517</v>
      </c>
      <c r="G35" s="17" t="n">
        <v>0.662471064814815</v>
      </c>
      <c r="H35" s="6" t="s">
        <v>1083</v>
      </c>
      <c r="I35" s="17" t="n">
        <v>2.59132002566161</v>
      </c>
      <c r="J35" s="6" t="s">
        <v>1113</v>
      </c>
      <c r="K35" s="8" t="n">
        <v>0.694444444444444</v>
      </c>
      <c r="L35" s="8" t="n">
        <v>0.663194444444445</v>
      </c>
      <c r="M35" s="8" t="n">
        <v>0.669602272727273</v>
      </c>
      <c r="N35" s="17" t="n">
        <v>0.0045846737839776</v>
      </c>
      <c r="O35" s="19" t="n">
        <v>4.74769734425397E-005</v>
      </c>
    </row>
    <row r="36" customFormat="false" ht="15" hidden="false" customHeight="false" outlineLevel="0" collapsed="false">
      <c r="A36" s="6" t="s">
        <v>1127</v>
      </c>
      <c r="B36" s="18" t="n">
        <v>30.7469049644165</v>
      </c>
      <c r="C36" s="18" t="n">
        <v>28.5426592992312</v>
      </c>
      <c r="D36" s="17" t="n">
        <v>-3.96954299115458</v>
      </c>
      <c r="E36" s="19" t="n">
        <v>0.000512160041486875</v>
      </c>
      <c r="F36" s="17" t="n">
        <v>-0.599762398423143</v>
      </c>
      <c r="G36" s="17" t="n">
        <v>0.659143518518519</v>
      </c>
      <c r="H36" s="6" t="s">
        <v>1083</v>
      </c>
      <c r="I36" s="18" t="n">
        <v>31.5097139953423</v>
      </c>
      <c r="J36" s="6" t="s">
        <v>1113</v>
      </c>
      <c r="K36" s="8" t="n">
        <v>0.631944444444444</v>
      </c>
      <c r="L36" s="8" t="n">
        <v>0.591666666666667</v>
      </c>
      <c r="M36" s="8" t="n">
        <v>0.588068181818182</v>
      </c>
      <c r="N36" s="17" t="n">
        <v>0.00256403098695909</v>
      </c>
      <c r="O36" s="19" t="n">
        <v>6.79087944188319E-005</v>
      </c>
    </row>
    <row r="37" customFormat="false" ht="22.35" hidden="false" customHeight="false" outlineLevel="0" collapsed="false">
      <c r="A37" s="7" t="s">
        <v>1128</v>
      </c>
      <c r="B37" s="17" t="n">
        <v>0.758403283459349</v>
      </c>
      <c r="C37" s="17" t="n">
        <v>0.726550515973627</v>
      </c>
      <c r="D37" s="17" t="n">
        <v>-4.35731662113633</v>
      </c>
      <c r="E37" s="19" t="n">
        <v>0.000114752537239007</v>
      </c>
      <c r="F37" s="17" t="n">
        <v>-0.576183072964301</v>
      </c>
      <c r="G37" s="17" t="n">
        <v>0.650752314814815</v>
      </c>
      <c r="H37" s="6" t="s">
        <v>1083</v>
      </c>
      <c r="I37" s="17" t="n">
        <v>0.699983937665157</v>
      </c>
      <c r="J37" s="6" t="s">
        <v>1113</v>
      </c>
      <c r="K37" s="8" t="n">
        <v>0.642361111111111</v>
      </c>
      <c r="L37" s="8" t="n">
        <v>0.6125</v>
      </c>
      <c r="M37" s="8" t="n">
        <v>0.623579545454546</v>
      </c>
      <c r="N37" s="17" t="n">
        <v>0.00364837378374512</v>
      </c>
      <c r="O37" s="19" t="n">
        <v>4.35678748540681E-005</v>
      </c>
    </row>
    <row r="38" customFormat="false" ht="15" hidden="false" customHeight="false" outlineLevel="0" collapsed="false">
      <c r="A38" s="6" t="s">
        <v>1129</v>
      </c>
      <c r="B38" s="17" t="n">
        <v>0.398111830386562</v>
      </c>
      <c r="C38" s="17" t="n">
        <v>0.372655766473226</v>
      </c>
      <c r="D38" s="17" t="n">
        <v>-3.69056971899771</v>
      </c>
      <c r="E38" s="19" t="n">
        <v>0.000975136895310429</v>
      </c>
      <c r="F38" s="17" t="n">
        <v>-0.549873118000272</v>
      </c>
      <c r="G38" s="17" t="n">
        <v>0.645688657407407</v>
      </c>
      <c r="H38" s="6" t="s">
        <v>1083</v>
      </c>
      <c r="I38" s="17" t="n">
        <v>0.409143645306653</v>
      </c>
      <c r="J38" s="6" t="s">
        <v>1113</v>
      </c>
      <c r="K38" s="8" t="n">
        <v>0.625</v>
      </c>
      <c r="L38" s="8" t="n">
        <v>0.56875</v>
      </c>
      <c r="M38" s="8" t="n">
        <v>0.588920454545455</v>
      </c>
      <c r="N38" s="17" t="n">
        <v>0.0051084888394329</v>
      </c>
      <c r="O38" s="19" t="n">
        <v>6.00348152433689E-005</v>
      </c>
    </row>
    <row r="39" customFormat="false" ht="22.35" hidden="false" customHeight="false" outlineLevel="0" collapsed="false">
      <c r="A39" s="7" t="s">
        <v>1130</v>
      </c>
      <c r="B39" s="17" t="n">
        <v>0.792828024376714</v>
      </c>
      <c r="C39" s="17" t="n">
        <v>0.770720556686766</v>
      </c>
      <c r="D39" s="17" t="n">
        <v>-3.73383728348943</v>
      </c>
      <c r="E39" s="19" t="n">
        <v>0.0008591543723651</v>
      </c>
      <c r="F39" s="17" t="n">
        <v>-0.537995867518486</v>
      </c>
      <c r="G39" s="17" t="n">
        <v>0.638020833333333</v>
      </c>
      <c r="H39" s="6" t="s">
        <v>1083</v>
      </c>
      <c r="I39" s="17" t="n">
        <v>0.751563572819401</v>
      </c>
      <c r="J39" s="6" t="s">
        <v>1113</v>
      </c>
      <c r="K39" s="8" t="n">
        <v>0.631944444444444</v>
      </c>
      <c r="L39" s="8" t="n">
        <v>0.618055555555556</v>
      </c>
      <c r="M39" s="8" t="n">
        <v>0.598295454545455</v>
      </c>
      <c r="N39" s="17" t="n">
        <v>0.0059213680149484</v>
      </c>
      <c r="O39" s="19" t="n">
        <v>5.42017033948865E-005</v>
      </c>
    </row>
    <row r="40" customFormat="false" ht="22.35" hidden="false" customHeight="false" outlineLevel="0" collapsed="false">
      <c r="A40" s="7" t="s">
        <v>1131</v>
      </c>
      <c r="B40" s="17" t="n">
        <v>0.0452830953008516</v>
      </c>
      <c r="C40" s="17" t="n">
        <v>0.0414999479128225</v>
      </c>
      <c r="D40" s="17" t="n">
        <v>-3.08814021468119</v>
      </c>
      <c r="E40" s="17" t="n">
        <v>0.00620622109523091</v>
      </c>
      <c r="F40" s="17" t="n">
        <v>-0.451411600956532</v>
      </c>
      <c r="G40" s="17" t="n">
        <v>0.637731481481481</v>
      </c>
      <c r="H40" s="6" t="s">
        <v>1083</v>
      </c>
      <c r="I40" s="17" t="n">
        <v>0.037824013088213</v>
      </c>
      <c r="J40" s="6" t="s">
        <v>1113</v>
      </c>
      <c r="K40" s="8" t="n">
        <v>0.666666666666667</v>
      </c>
      <c r="L40" s="8" t="n">
        <v>0.645138888888889</v>
      </c>
      <c r="M40" s="8" t="n">
        <v>0.646306818181818</v>
      </c>
      <c r="N40" s="17" t="n">
        <v>0.0220925886805798</v>
      </c>
      <c r="O40" s="19" t="n">
        <v>4.51082848058868E-005</v>
      </c>
    </row>
    <row r="41" customFormat="false" ht="22.35" hidden="false" customHeight="false" outlineLevel="0" collapsed="false">
      <c r="A41" s="7" t="s">
        <v>1132</v>
      </c>
      <c r="B41" s="17" t="n">
        <v>0.0129563256481494</v>
      </c>
      <c r="C41" s="17" t="n">
        <v>0.013068845923559</v>
      </c>
      <c r="D41" s="17" t="n">
        <v>2.72452375654429</v>
      </c>
      <c r="E41" s="17" t="n">
        <v>0.0159612435089849</v>
      </c>
      <c r="F41" s="17" t="n">
        <v>0.366987635028929</v>
      </c>
      <c r="G41" s="17" t="n">
        <v>0.625868055555556</v>
      </c>
      <c r="H41" s="6" t="s">
        <v>1078</v>
      </c>
      <c r="I41" s="17" t="n">
        <v>0.0131401730418414</v>
      </c>
      <c r="J41" s="6" t="s">
        <v>1111</v>
      </c>
      <c r="K41" s="8" t="n">
        <v>0.628472222222222</v>
      </c>
      <c r="L41" s="8" t="n">
        <v>0.570138888888889</v>
      </c>
      <c r="M41" s="8" t="n">
        <v>0.583522727272727</v>
      </c>
      <c r="N41" s="17" t="n">
        <v>0.159200092648539</v>
      </c>
      <c r="O41" s="17" t="n">
        <v>0.284275084050336</v>
      </c>
    </row>
    <row r="42" customFormat="false" ht="22.35" hidden="false" customHeight="false" outlineLevel="0" collapsed="false">
      <c r="A42" s="7" t="s">
        <v>1133</v>
      </c>
      <c r="B42" s="17" t="n">
        <v>9.69492481164155</v>
      </c>
      <c r="C42" s="17" t="n">
        <v>9.18783816180355</v>
      </c>
      <c r="D42" s="17" t="n">
        <v>-3.45546387657268</v>
      </c>
      <c r="E42" s="17" t="n">
        <v>0.00195638739787465</v>
      </c>
      <c r="F42" s="17" t="n">
        <v>-0.485853982599588</v>
      </c>
      <c r="G42" s="17" t="n">
        <v>0.623987268518519</v>
      </c>
      <c r="H42" s="6" t="s">
        <v>1083</v>
      </c>
      <c r="I42" s="17" t="n">
        <v>8.99699007251996</v>
      </c>
      <c r="J42" s="6" t="s">
        <v>1113</v>
      </c>
      <c r="K42" s="8" t="n">
        <v>0.607638888888889</v>
      </c>
      <c r="L42" s="8" t="n">
        <v>0.560416666666667</v>
      </c>
      <c r="M42" s="8" t="n">
        <v>0.566193181818182</v>
      </c>
      <c r="N42" s="17" t="n">
        <v>0.0134257771247505</v>
      </c>
      <c r="O42" s="19" t="n">
        <v>8.87200818213013E-005</v>
      </c>
    </row>
    <row r="43" customFormat="false" ht="22.35" hidden="false" customHeight="false" outlineLevel="0" collapsed="false">
      <c r="A43" s="7" t="s">
        <v>1134</v>
      </c>
      <c r="B43" s="17" t="n">
        <v>1.11717561106296</v>
      </c>
      <c r="C43" s="17" t="n">
        <v>1.02031726671368</v>
      </c>
      <c r="D43" s="17" t="n">
        <v>-2.7155701396191</v>
      </c>
      <c r="E43" s="17" t="n">
        <v>0.0159612435089849</v>
      </c>
      <c r="F43" s="17" t="n">
        <v>-0.38087548426098</v>
      </c>
      <c r="G43" s="17" t="n">
        <v>0.620659722222222</v>
      </c>
      <c r="H43" s="6" t="s">
        <v>1083</v>
      </c>
      <c r="I43" s="17" t="n">
        <v>0.887637589442741</v>
      </c>
      <c r="J43" s="6" t="s">
        <v>1113</v>
      </c>
      <c r="K43" s="8" t="n">
        <v>0.690972222222222</v>
      </c>
      <c r="L43" s="8" t="n">
        <v>0.690972222222222</v>
      </c>
      <c r="M43" s="8" t="n">
        <v>0.695454545454546</v>
      </c>
      <c r="N43" s="17" t="n">
        <v>0.0575906818162743</v>
      </c>
      <c r="O43" s="19" t="n">
        <v>3.64886746314171E-005</v>
      </c>
    </row>
    <row r="44" customFormat="false" ht="22.35" hidden="false" customHeight="false" outlineLevel="0" collapsed="false">
      <c r="A44" s="7" t="s">
        <v>1135</v>
      </c>
      <c r="B44" s="18" t="n">
        <v>54.469801884021</v>
      </c>
      <c r="C44" s="18" t="n">
        <v>55.6021287813944</v>
      </c>
      <c r="D44" s="17" t="n">
        <v>1.4378662235203</v>
      </c>
      <c r="E44" s="17" t="n">
        <v>0.198478623356066</v>
      </c>
      <c r="F44" s="17" t="n">
        <v>0.194760217373881</v>
      </c>
      <c r="G44" s="17" t="n">
        <v>0.615740740740741</v>
      </c>
      <c r="H44" s="6" t="s">
        <v>1078</v>
      </c>
      <c r="I44" s="18" t="n">
        <v>57.0769788929487</v>
      </c>
      <c r="J44" s="6" t="s">
        <v>1111</v>
      </c>
      <c r="K44" s="8" t="n">
        <v>0.680555555555556</v>
      </c>
      <c r="L44" s="8" t="n">
        <v>0.648611111111111</v>
      </c>
      <c r="M44" s="8" t="n">
        <v>0.665909090909091</v>
      </c>
      <c r="N44" s="17" t="n">
        <v>0.311715696080077</v>
      </c>
      <c r="O44" s="19" t="n">
        <v>2.17849814668692E-005</v>
      </c>
    </row>
    <row r="45" customFormat="false" ht="15" hidden="false" customHeight="false" outlineLevel="0" collapsed="false">
      <c r="A45" s="6" t="s">
        <v>1136</v>
      </c>
      <c r="B45" s="17" t="n">
        <v>0.683524365347361</v>
      </c>
      <c r="C45" s="17" t="n">
        <v>0.677001218350731</v>
      </c>
      <c r="D45" s="17" t="n">
        <v>-2.16733097371426</v>
      </c>
      <c r="E45" s="17" t="n">
        <v>0.0532000662026044</v>
      </c>
      <c r="F45" s="17" t="n">
        <v>-0.366182911122336</v>
      </c>
      <c r="G45" s="17" t="n">
        <v>0.614872685185185</v>
      </c>
      <c r="H45" s="6" t="s">
        <v>1083</v>
      </c>
      <c r="I45" s="17" t="n">
        <v>0.681550533150458</v>
      </c>
      <c r="J45" s="6" t="s">
        <v>1113</v>
      </c>
      <c r="K45" s="8" t="n">
        <v>0.652777777777778</v>
      </c>
      <c r="L45" s="8" t="n">
        <v>0.652777777777778</v>
      </c>
      <c r="M45" s="8" t="n">
        <v>0.630681818181818</v>
      </c>
      <c r="N45" s="17" t="n">
        <v>0.0648830399070308</v>
      </c>
      <c r="O45" s="19" t="n">
        <v>3.37722178466736E-005</v>
      </c>
    </row>
    <row r="46" customFormat="false" ht="22.35" hidden="false" customHeight="false" outlineLevel="0" collapsed="false">
      <c r="A46" s="7" t="s">
        <v>1137</v>
      </c>
      <c r="B46" s="18" t="n">
        <v>232.894694042857</v>
      </c>
      <c r="C46" s="18" t="n">
        <v>223.784813626599</v>
      </c>
      <c r="D46" s="17" t="n">
        <v>-1.64799372092484</v>
      </c>
      <c r="E46" s="17" t="n">
        <v>0.137005799873539</v>
      </c>
      <c r="F46" s="17" t="n">
        <v>-0.254308989808101</v>
      </c>
      <c r="G46" s="17" t="n">
        <v>0.610387731481481</v>
      </c>
      <c r="H46" s="6" t="s">
        <v>1083</v>
      </c>
      <c r="I46" s="18" t="n">
        <v>246.389028819097</v>
      </c>
      <c r="J46" s="6" t="s">
        <v>1113</v>
      </c>
      <c r="K46" s="8" t="n">
        <v>0.666666666666667</v>
      </c>
      <c r="L46" s="8" t="n">
        <v>0.648611111111111</v>
      </c>
      <c r="M46" s="8" t="n">
        <v>0.648863636363636</v>
      </c>
      <c r="N46" s="17" t="n">
        <v>0.181588867057782</v>
      </c>
      <c r="O46" s="19" t="n">
        <v>1.96201736996838E-005</v>
      </c>
    </row>
    <row r="47" customFormat="false" ht="22.35" hidden="false" customHeight="false" outlineLevel="0" collapsed="false">
      <c r="A47" s="7" t="s">
        <v>1138</v>
      </c>
      <c r="B47" s="17" t="n">
        <v>0.0793667455471685</v>
      </c>
      <c r="C47" s="17" t="n">
        <v>0.0752653181548818</v>
      </c>
      <c r="D47" s="17" t="n">
        <v>-2.26907960801508</v>
      </c>
      <c r="E47" s="17" t="n">
        <v>0.0428675558430828</v>
      </c>
      <c r="F47" s="17" t="n">
        <v>-0.342269917614681</v>
      </c>
      <c r="G47" s="17" t="n">
        <v>0.608362268518519</v>
      </c>
      <c r="H47" s="6" t="s">
        <v>1083</v>
      </c>
      <c r="I47" s="17" t="n">
        <v>0.0703752023447037</v>
      </c>
      <c r="J47" s="6" t="s">
        <v>1113</v>
      </c>
      <c r="K47" s="8" t="n">
        <v>0.625</v>
      </c>
      <c r="L47" s="8" t="n">
        <v>0.586111111111111</v>
      </c>
      <c r="M47" s="8" t="n">
        <v>0.599147727272727</v>
      </c>
      <c r="N47" s="17" t="n">
        <v>0.0743618524344182</v>
      </c>
      <c r="O47" s="19" t="n">
        <v>6.11142902382939E-005</v>
      </c>
    </row>
    <row r="48" customFormat="false" ht="15" hidden="false" customHeight="false" outlineLevel="0" collapsed="false">
      <c r="A48" s="6" t="s">
        <v>1139</v>
      </c>
      <c r="B48" s="18" t="n">
        <v>79.8958333333333</v>
      </c>
      <c r="C48" s="18" t="n">
        <v>79.1319444444444</v>
      </c>
      <c r="D48" s="17" t="n">
        <v>-2.0801052120861</v>
      </c>
      <c r="E48" s="17" t="n">
        <v>0.0594421348045059</v>
      </c>
      <c r="F48" s="17" t="n">
        <v>-0.284499641376068</v>
      </c>
      <c r="G48" s="17" t="n">
        <v>0.60669849537037</v>
      </c>
      <c r="H48" s="6" t="s">
        <v>1083</v>
      </c>
      <c r="I48" s="18" t="n">
        <v>78.5</v>
      </c>
      <c r="J48" s="6" t="s">
        <v>1113</v>
      </c>
      <c r="K48" s="8" t="n">
        <v>0.607638888888889</v>
      </c>
      <c r="L48" s="8" t="n">
        <v>0.607638888888889</v>
      </c>
      <c r="M48" s="8" t="n">
        <v>0.596875</v>
      </c>
      <c r="N48" s="17" t="n">
        <v>0.275392947539133</v>
      </c>
      <c r="O48" s="17" t="n">
        <v>0.273286040077594</v>
      </c>
    </row>
    <row r="49" customFormat="false" ht="22.35" hidden="false" customHeight="false" outlineLevel="0" collapsed="false">
      <c r="A49" s="7" t="s">
        <v>1140</v>
      </c>
      <c r="B49" s="18" t="n">
        <v>51.7080423351271</v>
      </c>
      <c r="C49" s="18" t="n">
        <v>49.1184431826659</v>
      </c>
      <c r="D49" s="17" t="n">
        <v>-2.77290561931212</v>
      </c>
      <c r="E49" s="17" t="n">
        <v>0.0150681139144576</v>
      </c>
      <c r="F49" s="17" t="n">
        <v>-0.405573968381833</v>
      </c>
      <c r="G49" s="17" t="n">
        <v>0.603877314814815</v>
      </c>
      <c r="H49" s="6" t="s">
        <v>1083</v>
      </c>
      <c r="I49" s="18" t="n">
        <v>43.2216819229142</v>
      </c>
      <c r="J49" s="6" t="s">
        <v>1113</v>
      </c>
      <c r="K49" s="8" t="n">
        <v>0.614583333333333</v>
      </c>
      <c r="L49" s="8" t="n">
        <v>0.591666666666667</v>
      </c>
      <c r="M49" s="8" t="n">
        <v>0.576420454545455</v>
      </c>
      <c r="N49" s="17" t="n">
        <v>0.042205245085949</v>
      </c>
      <c r="O49" s="19" t="n">
        <v>2.52895038687587E-005</v>
      </c>
    </row>
    <row r="50" customFormat="false" ht="22.35" hidden="false" customHeight="false" outlineLevel="0" collapsed="false">
      <c r="A50" s="7" t="s">
        <v>1141</v>
      </c>
      <c r="B50" s="17" t="n">
        <v>4.05642914827974</v>
      </c>
      <c r="C50" s="17" t="n">
        <v>3.81798468859887</v>
      </c>
      <c r="D50" s="17" t="n">
        <v>-2.31971199976647</v>
      </c>
      <c r="E50" s="17" t="n">
        <v>0.0399852743695386</v>
      </c>
      <c r="F50" s="17" t="n">
        <v>-0.352390254631174</v>
      </c>
      <c r="G50" s="17" t="n">
        <v>0.601996527777778</v>
      </c>
      <c r="H50" s="6" t="s">
        <v>1083</v>
      </c>
      <c r="I50" s="17" t="n">
        <v>3.91954794973166</v>
      </c>
      <c r="J50" s="6" t="s">
        <v>1113</v>
      </c>
      <c r="K50" s="8" t="n">
        <v>0.597222222222222</v>
      </c>
      <c r="L50" s="8" t="n">
        <v>0.542361111111111</v>
      </c>
      <c r="M50" s="8" t="n">
        <v>0.533806818181818</v>
      </c>
      <c r="N50" s="17" t="n">
        <v>0.0722150488737717</v>
      </c>
      <c r="O50" s="19" t="n">
        <v>7.36693519644456E-005</v>
      </c>
    </row>
    <row r="51" customFormat="false" ht="22.35" hidden="false" customHeight="false" outlineLevel="0" collapsed="false">
      <c r="A51" s="7" t="s">
        <v>1142</v>
      </c>
      <c r="B51" s="18" t="n">
        <v>150.269916569413</v>
      </c>
      <c r="C51" s="18" t="n">
        <v>143.467164012975</v>
      </c>
      <c r="D51" s="17" t="n">
        <v>-2.51729450019817</v>
      </c>
      <c r="E51" s="17" t="n">
        <v>0.0256927293189667</v>
      </c>
      <c r="F51" s="17" t="n">
        <v>-0.370271534651816</v>
      </c>
      <c r="G51" s="17" t="n">
        <v>0.601417824074074</v>
      </c>
      <c r="H51" s="6" t="s">
        <v>1083</v>
      </c>
      <c r="I51" s="18" t="n">
        <v>125.206363583752</v>
      </c>
      <c r="J51" s="6" t="s">
        <v>1113</v>
      </c>
      <c r="K51" s="8" t="n">
        <v>0.604166666666667</v>
      </c>
      <c r="L51" s="8" t="n">
        <v>0.569444444444444</v>
      </c>
      <c r="M51" s="8" t="n">
        <v>0.555965909090909</v>
      </c>
      <c r="N51" s="17" t="n">
        <v>0.0639537511625096</v>
      </c>
      <c r="O51" s="19" t="n">
        <v>2.57095758581139E-005</v>
      </c>
    </row>
    <row r="52" customFormat="false" ht="22.35" hidden="false" customHeight="false" outlineLevel="0" collapsed="false">
      <c r="A52" s="7" t="s">
        <v>1143</v>
      </c>
      <c r="B52" s="18" t="n">
        <v>98.561874234286</v>
      </c>
      <c r="C52" s="18" t="n">
        <v>94.348720830309</v>
      </c>
      <c r="D52" s="17" t="n">
        <v>-2.37062881349901</v>
      </c>
      <c r="E52" s="17" t="n">
        <v>0.036273968303612</v>
      </c>
      <c r="F52" s="17" t="n">
        <v>-0.349757799968038</v>
      </c>
      <c r="G52" s="17" t="n">
        <v>0.598668981481481</v>
      </c>
      <c r="H52" s="6" t="s">
        <v>1083</v>
      </c>
      <c r="I52" s="18" t="n">
        <v>82.406140404715</v>
      </c>
      <c r="J52" s="6" t="s">
        <v>1113</v>
      </c>
      <c r="K52" s="8" t="n">
        <v>0.597222222222222</v>
      </c>
      <c r="L52" s="8" t="n">
        <v>0.547916666666667</v>
      </c>
      <c r="M52" s="8" t="n">
        <v>0.557102272727273</v>
      </c>
      <c r="N52" s="17" t="n">
        <v>0.0722150488737717</v>
      </c>
      <c r="O52" s="19" t="n">
        <v>2.59365806628551E-005</v>
      </c>
    </row>
    <row r="53" customFormat="false" ht="22.35" hidden="false" customHeight="false" outlineLevel="0" collapsed="false">
      <c r="A53" s="7" t="s">
        <v>1144</v>
      </c>
      <c r="B53" s="17" t="n">
        <v>5.75256317376865</v>
      </c>
      <c r="C53" s="17" t="n">
        <v>5.42769544609048</v>
      </c>
      <c r="D53" s="17" t="n">
        <v>-2.26362470014033</v>
      </c>
      <c r="E53" s="17" t="n">
        <v>0.0428675558430828</v>
      </c>
      <c r="F53" s="17" t="n">
        <v>-0.346294282500068</v>
      </c>
      <c r="G53" s="17" t="n">
        <v>0.596354166666667</v>
      </c>
      <c r="H53" s="6" t="s">
        <v>1083</v>
      </c>
      <c r="I53" s="17" t="n">
        <v>5.58565392894538</v>
      </c>
      <c r="J53" s="6" t="s">
        <v>1113</v>
      </c>
      <c r="K53" s="8" t="n">
        <v>0.604166666666667</v>
      </c>
      <c r="L53" s="8" t="n">
        <v>0.590972222222222</v>
      </c>
      <c r="M53" s="8" t="n">
        <v>0.574431818181818</v>
      </c>
      <c r="N53" s="17" t="n">
        <v>0.072986178509749</v>
      </c>
      <c r="O53" s="19" t="n">
        <v>7.34236917587378E-005</v>
      </c>
    </row>
    <row r="54" customFormat="false" ht="22.35" hidden="false" customHeight="false" outlineLevel="0" collapsed="false">
      <c r="A54" s="7" t="s">
        <v>1145</v>
      </c>
      <c r="B54" s="17" t="n">
        <v>1.69613402548891</v>
      </c>
      <c r="C54" s="17" t="n">
        <v>1.60971075749161</v>
      </c>
      <c r="D54" s="17" t="n">
        <v>-2.05977303225248</v>
      </c>
      <c r="E54" s="17" t="n">
        <v>0.061571644819691</v>
      </c>
      <c r="F54" s="17" t="n">
        <v>-0.323185537384006</v>
      </c>
      <c r="G54" s="17" t="n">
        <v>0.591435185185185</v>
      </c>
      <c r="H54" s="6" t="s">
        <v>1083</v>
      </c>
      <c r="I54" s="17" t="n">
        <v>1.44230680881822</v>
      </c>
      <c r="J54" s="6" t="s">
        <v>1113</v>
      </c>
      <c r="K54" s="8" t="n">
        <v>0.607638888888889</v>
      </c>
      <c r="L54" s="8" t="n">
        <v>0.590972222222222</v>
      </c>
      <c r="M54" s="8" t="n">
        <v>0.594602272727273</v>
      </c>
      <c r="N54" s="17" t="n">
        <v>0.089350816728512</v>
      </c>
      <c r="O54" s="19" t="n">
        <v>6.65446501396349E-005</v>
      </c>
    </row>
    <row r="55" customFormat="false" ht="22.35" hidden="false" customHeight="false" outlineLevel="0" collapsed="false">
      <c r="A55" s="7" t="s">
        <v>1146</v>
      </c>
      <c r="B55" s="17" t="n">
        <v>0.344131752082018</v>
      </c>
      <c r="C55" s="17" t="n">
        <v>0.342325865760469</v>
      </c>
      <c r="D55" s="17" t="n">
        <v>-2.57972528833897</v>
      </c>
      <c r="E55" s="17" t="n">
        <v>0.0222616280814675</v>
      </c>
      <c r="F55" s="17" t="n">
        <v>-0.35825111025811</v>
      </c>
      <c r="G55" s="17" t="n">
        <v>0.590133101851852</v>
      </c>
      <c r="H55" s="6" t="s">
        <v>1083</v>
      </c>
      <c r="I55" s="17" t="n">
        <v>0.337257536409401</v>
      </c>
      <c r="J55" s="6" t="s">
        <v>1113</v>
      </c>
      <c r="K55" s="8" t="n">
        <v>0.586805555555556</v>
      </c>
      <c r="L55" s="8" t="n">
        <v>0.509722222222222</v>
      </c>
      <c r="M55" s="8" t="n">
        <v>0.527272727272727</v>
      </c>
      <c r="N55" s="17" t="n">
        <v>0.0694815210901436</v>
      </c>
      <c r="O55" s="19" t="n">
        <v>2.49655280587402E-005</v>
      </c>
    </row>
    <row r="56" customFormat="false" ht="15" hidden="false" customHeight="false" outlineLevel="0" collapsed="false">
      <c r="A56" s="6" t="s">
        <v>1147</v>
      </c>
      <c r="B56" s="18" t="n">
        <v>495.604166666667</v>
      </c>
      <c r="C56" s="18" t="n">
        <v>494.770833333333</v>
      </c>
      <c r="D56" s="17" t="n">
        <v>-1.83764621316666</v>
      </c>
      <c r="E56" s="17" t="n">
        <v>0.0956136961982683</v>
      </c>
      <c r="F56" s="17" t="n">
        <v>-0.301199987229836</v>
      </c>
      <c r="G56" s="17" t="n">
        <v>0.587745949074074</v>
      </c>
      <c r="H56" s="6" t="s">
        <v>1083</v>
      </c>
      <c r="I56" s="18" t="n">
        <v>494.5</v>
      </c>
      <c r="J56" s="6" t="s">
        <v>1113</v>
      </c>
      <c r="K56" s="8" t="n">
        <v>0.583333333333333</v>
      </c>
      <c r="L56" s="8" t="n">
        <v>0.550694444444445</v>
      </c>
      <c r="M56" s="8" t="n">
        <v>0.553125</v>
      </c>
      <c r="N56" s="17" t="n">
        <v>0.110779623507977</v>
      </c>
      <c r="O56" s="19" t="n">
        <v>3.04779223624101E-005</v>
      </c>
    </row>
    <row r="57" customFormat="false" ht="15" hidden="false" customHeight="false" outlineLevel="0" collapsed="false">
      <c r="A57" s="6" t="s">
        <v>1148</v>
      </c>
      <c r="B57" s="17" t="n">
        <v>0.723283050197102</v>
      </c>
      <c r="C57" s="17" t="n">
        <v>0.727038239302469</v>
      </c>
      <c r="D57" s="17" t="n">
        <v>2.00701241738325</v>
      </c>
      <c r="E57" s="17" t="n">
        <v>0.0685206444306571</v>
      </c>
      <c r="F57" s="17" t="n">
        <v>0.359993539441737</v>
      </c>
      <c r="G57" s="17" t="n">
        <v>0.5859375</v>
      </c>
      <c r="H57" s="6" t="s">
        <v>1078</v>
      </c>
      <c r="I57" s="17" t="n">
        <v>0.717605183735755</v>
      </c>
      <c r="J57" s="6" t="s">
        <v>1111</v>
      </c>
      <c r="K57" s="8" t="n">
        <v>0.611111111111111</v>
      </c>
      <c r="L57" s="8" t="n">
        <v>0.577083333333333</v>
      </c>
      <c r="M57" s="8" t="n">
        <v>0.578409090909091</v>
      </c>
      <c r="N57" s="17" t="n">
        <v>0.109422419394295</v>
      </c>
      <c r="O57" s="17" t="n">
        <v>0.130177960517266</v>
      </c>
    </row>
    <row r="58" customFormat="false" ht="22.35" hidden="false" customHeight="false" outlineLevel="0" collapsed="false">
      <c r="A58" s="7" t="s">
        <v>1149</v>
      </c>
      <c r="B58" s="17" t="n">
        <v>0.00346322085636653</v>
      </c>
      <c r="C58" s="17" t="n">
        <v>0.00352651863831528</v>
      </c>
      <c r="D58" s="17" t="n">
        <v>0.810553140726405</v>
      </c>
      <c r="E58" s="17" t="n">
        <v>0.479662295202968</v>
      </c>
      <c r="F58" s="17" t="n">
        <v>0.124990147764378</v>
      </c>
      <c r="G58" s="17" t="n">
        <v>0.564525462962963</v>
      </c>
      <c r="H58" s="6" t="s">
        <v>1078</v>
      </c>
      <c r="I58" s="17" t="n">
        <v>0.00429271626757313</v>
      </c>
      <c r="J58" s="6" t="s">
        <v>1111</v>
      </c>
      <c r="K58" s="8" t="n">
        <v>0.597222222222222</v>
      </c>
      <c r="L58" s="8" t="n">
        <v>0.58125</v>
      </c>
      <c r="M58" s="8" t="n">
        <v>0.580397727272727</v>
      </c>
      <c r="N58" s="17" t="n">
        <v>0.520402619239247</v>
      </c>
      <c r="O58" s="19" t="n">
        <v>1.82570259546343E-005</v>
      </c>
    </row>
    <row r="59" customFormat="false" ht="22.35" hidden="false" customHeight="false" outlineLevel="0" collapsed="false">
      <c r="A59" s="7" t="s">
        <v>1150</v>
      </c>
      <c r="B59" s="18" t="n">
        <v>264.833333333333</v>
      </c>
      <c r="C59" s="18" t="n">
        <v>260.930555555556</v>
      </c>
      <c r="D59" s="17" t="n">
        <v>-0.955667833531644</v>
      </c>
      <c r="E59" s="17" t="n">
        <v>0.410150072497393</v>
      </c>
      <c r="F59" s="17" t="n">
        <v>-0.149115861287699</v>
      </c>
      <c r="G59" s="17" t="n">
        <v>0.560329861111111</v>
      </c>
      <c r="H59" s="6" t="s">
        <v>1083</v>
      </c>
      <c r="I59" s="18" t="n">
        <v>222.5</v>
      </c>
      <c r="J59" s="6" t="s">
        <v>1113</v>
      </c>
      <c r="K59" s="8" t="n">
        <v>0.590277777777778</v>
      </c>
      <c r="L59" s="8" t="n">
        <v>0.56875</v>
      </c>
      <c r="M59" s="8" t="n">
        <v>0.580397727272727</v>
      </c>
      <c r="N59" s="17" t="n">
        <v>0.448500355861169</v>
      </c>
      <c r="O59" s="19" t="n">
        <v>1.92257827221362E-005</v>
      </c>
    </row>
    <row r="60" customFormat="false" ht="22.35" hidden="false" customHeight="false" outlineLevel="0" collapsed="false">
      <c r="A60" s="7" t="s">
        <v>1151</v>
      </c>
      <c r="B60" s="18" t="n">
        <v>1160.8125</v>
      </c>
      <c r="C60" s="18" t="n">
        <v>1160.95833333333</v>
      </c>
      <c r="D60" s="17" t="n">
        <v>1.01893146948714</v>
      </c>
      <c r="E60" s="17" t="n">
        <v>0.382876013637201</v>
      </c>
      <c r="F60" s="17" t="n">
        <v>0.162905328082411</v>
      </c>
      <c r="G60" s="17" t="n">
        <v>0.551793981481482</v>
      </c>
      <c r="H60" s="6" t="s">
        <v>1078</v>
      </c>
      <c r="I60" s="18" t="n">
        <v>1160.5</v>
      </c>
      <c r="J60" s="6" t="s">
        <v>1111</v>
      </c>
      <c r="K60" s="8" t="n">
        <v>0.579861111111111</v>
      </c>
      <c r="L60" s="8" t="n">
        <v>0.579861111111111</v>
      </c>
      <c r="M60" s="8" t="n">
        <v>0.56875</v>
      </c>
      <c r="N60" s="17" t="n">
        <v>0.408113495933546</v>
      </c>
      <c r="O60" s="19" t="n">
        <v>2.10330412665777E-005</v>
      </c>
    </row>
    <row r="61" customFormat="false" ht="15" hidden="false" customHeight="false" outlineLevel="0" collapsed="false">
      <c r="A61" s="6" t="s">
        <v>1152</v>
      </c>
      <c r="B61" s="18" t="n">
        <v>676.770833333333</v>
      </c>
      <c r="C61" s="18" t="n">
        <v>676.979166666667</v>
      </c>
      <c r="D61" s="17" t="n">
        <v>0.843186005468069</v>
      </c>
      <c r="E61" s="17" t="n">
        <v>0.470449243123341</v>
      </c>
      <c r="F61" s="17" t="n">
        <v>0.147624625223018</v>
      </c>
      <c r="G61" s="17" t="n">
        <v>0.541087962962963</v>
      </c>
      <c r="H61" s="6" t="s">
        <v>1078</v>
      </c>
      <c r="I61" s="18" t="n">
        <v>675.5</v>
      </c>
      <c r="J61" s="6" t="s">
        <v>1111</v>
      </c>
      <c r="K61" s="8" t="n">
        <v>0.565972222222222</v>
      </c>
      <c r="L61" s="8" t="n">
        <v>0.565972222222222</v>
      </c>
      <c r="M61" s="8" t="n">
        <v>0.519886363636364</v>
      </c>
      <c r="N61" s="17" t="n">
        <v>0.479542400337791</v>
      </c>
      <c r="O61" s="17" t="n">
        <v>0.0467607012356094</v>
      </c>
    </row>
    <row r="62" customFormat="false" ht="22.35" hidden="false" customHeight="false" outlineLevel="0" collapsed="false">
      <c r="A62" s="7" t="s">
        <v>1153</v>
      </c>
      <c r="B62" s="18" t="n">
        <v>181.770833333333</v>
      </c>
      <c r="C62" s="18" t="n">
        <v>180.527777777778</v>
      </c>
      <c r="D62" s="17" t="n">
        <v>-0.754461952042531</v>
      </c>
      <c r="E62" s="17" t="n">
        <v>0.505214694728693</v>
      </c>
      <c r="F62" s="17" t="n">
        <v>-0.119366306893238</v>
      </c>
      <c r="G62" s="17" t="n">
        <v>0.532769097222222</v>
      </c>
      <c r="H62" s="6" t="s">
        <v>1083</v>
      </c>
      <c r="I62" s="18" t="n">
        <v>167.5</v>
      </c>
      <c r="J62" s="6" t="s">
        <v>1113</v>
      </c>
      <c r="K62" s="8" t="n">
        <v>0.5625</v>
      </c>
      <c r="L62" s="8" t="n">
        <v>0.515972222222222</v>
      </c>
      <c r="M62" s="8" t="n">
        <v>0.531818181818182</v>
      </c>
      <c r="N62" s="17" t="n">
        <v>0.531093786271102</v>
      </c>
      <c r="O62" s="19" t="n">
        <v>2.15222811925937E-005</v>
      </c>
    </row>
    <row r="63" customFormat="false" ht="22.35" hidden="false" customHeight="false" outlineLevel="0" collapsed="false">
      <c r="A63" s="7" t="s">
        <v>1154</v>
      </c>
      <c r="B63" s="17" t="n">
        <v>0.295039859835258</v>
      </c>
      <c r="C63" s="17" t="n">
        <v>0.297332078614292</v>
      </c>
      <c r="D63" s="17" t="n">
        <v>1.41622158880509</v>
      </c>
      <c r="E63" s="17" t="n">
        <v>0.202409466884712</v>
      </c>
      <c r="F63" s="17" t="n">
        <v>0.223954195097641</v>
      </c>
      <c r="G63" s="17" t="n">
        <v>0.530960648148148</v>
      </c>
      <c r="H63" s="6" t="s">
        <v>1078</v>
      </c>
      <c r="I63" s="17" t="n">
        <v>0.305160241769726</v>
      </c>
      <c r="J63" s="6" t="s">
        <v>1111</v>
      </c>
      <c r="K63" s="8" t="n">
        <v>0.586805555555556</v>
      </c>
      <c r="L63" s="8" t="n">
        <v>0.574305555555556</v>
      </c>
      <c r="M63" s="8" t="n">
        <v>0.55625</v>
      </c>
      <c r="N63" s="17" t="n">
        <v>0.24525503010006</v>
      </c>
      <c r="O63" s="19" t="n">
        <v>2.36326392080993E-005</v>
      </c>
    </row>
    <row r="64" customFormat="false" ht="22.35" hidden="false" customHeight="false" outlineLevel="0" collapsed="false">
      <c r="A64" s="7" t="s">
        <v>1155</v>
      </c>
      <c r="B64" s="17" t="n">
        <v>0.00507497105825919</v>
      </c>
      <c r="C64" s="17" t="n">
        <v>0.00510415487699695</v>
      </c>
      <c r="D64" s="17" t="n">
        <v>0.583594078181778</v>
      </c>
      <c r="E64" s="17" t="n">
        <v>0.598364355312507</v>
      </c>
      <c r="F64" s="17" t="n">
        <v>0.0916448990455685</v>
      </c>
      <c r="G64" s="17" t="n">
        <v>0.525462962962963</v>
      </c>
      <c r="H64" s="6" t="s">
        <v>1078</v>
      </c>
      <c r="I64" s="17" t="n">
        <v>0.00554346056459156</v>
      </c>
      <c r="J64" s="6" t="s">
        <v>1111</v>
      </c>
      <c r="K64" s="8" t="n">
        <v>0.576388888888889</v>
      </c>
      <c r="L64" s="8" t="n">
        <v>0.563888888888889</v>
      </c>
      <c r="M64" s="8" t="n">
        <v>0.544318181818182</v>
      </c>
      <c r="N64" s="17" t="n">
        <v>0.622506363815733</v>
      </c>
      <c r="O64" s="19" t="n">
        <v>1.93341564785272E-005</v>
      </c>
    </row>
    <row r="65" customFormat="false" ht="22.35" hidden="false" customHeight="false" outlineLevel="0" collapsed="false">
      <c r="A65" s="7" t="s">
        <v>1156</v>
      </c>
      <c r="B65" s="18" t="n">
        <v>970.604166666667</v>
      </c>
      <c r="C65" s="18" t="n">
        <v>970.506944444445</v>
      </c>
      <c r="D65" s="17" t="n">
        <v>-0.324334683959723</v>
      </c>
      <c r="E65" s="17" t="n">
        <v>0.746252639021791</v>
      </c>
      <c r="F65" s="17" t="n">
        <v>-0.0446063106326456</v>
      </c>
      <c r="G65" s="17" t="n">
        <v>0.515625</v>
      </c>
      <c r="H65" s="6" t="s">
        <v>1078</v>
      </c>
      <c r="I65" s="18" t="n">
        <v>970.5</v>
      </c>
      <c r="J65" s="6" t="s">
        <v>1111</v>
      </c>
      <c r="K65" s="8" t="n">
        <v>0.5625</v>
      </c>
      <c r="L65" s="8" t="n">
        <v>0.5625</v>
      </c>
      <c r="M65" s="8" t="n">
        <v>0.549715909090909</v>
      </c>
      <c r="N65" s="17" t="n">
        <v>0.789372580704535</v>
      </c>
      <c r="O65" s="19" t="n">
        <v>2.78127489477717E-005</v>
      </c>
    </row>
    <row r="66" customFormat="false" ht="22.35" hidden="false" customHeight="false" outlineLevel="0" collapsed="false">
      <c r="A66" s="7" t="s">
        <v>1157</v>
      </c>
      <c r="B66" s="18" t="n">
        <v>69.0833333333333</v>
      </c>
      <c r="C66" s="18" t="n">
        <v>68.6319444444444</v>
      </c>
      <c r="D66" s="17" t="n">
        <v>-0.400383824384079</v>
      </c>
      <c r="E66" s="17" t="n">
        <v>0.704518804433925</v>
      </c>
      <c r="F66" s="17" t="n">
        <v>-0.0632149483353395</v>
      </c>
      <c r="G66" s="17" t="n">
        <v>0.51439525462963</v>
      </c>
      <c r="H66" s="6" t="s">
        <v>1083</v>
      </c>
      <c r="I66" s="18" t="n">
        <v>61.5</v>
      </c>
      <c r="J66" s="6" t="s">
        <v>1113</v>
      </c>
      <c r="K66" s="8" t="n">
        <v>0.569444444444444</v>
      </c>
      <c r="L66" s="8" t="n">
        <v>0.548611111111111</v>
      </c>
      <c r="M66" s="8" t="n">
        <v>0.547443181818182</v>
      </c>
      <c r="N66" s="17" t="n">
        <v>0.72012144088242</v>
      </c>
      <c r="O66" s="19" t="n">
        <v>1.88029567589848E-005</v>
      </c>
    </row>
    <row r="67" customFormat="false" ht="22.35" hidden="false" customHeight="false" outlineLevel="0" collapsed="false">
      <c r="A67" s="7" t="s">
        <v>1158</v>
      </c>
      <c r="B67" s="18" t="n">
        <v>1441.9375</v>
      </c>
      <c r="C67" s="18" t="n">
        <v>1441.76388888889</v>
      </c>
      <c r="D67" s="17" t="n">
        <v>-0.404985911429283</v>
      </c>
      <c r="E67" s="17" t="n">
        <v>0.704518804433925</v>
      </c>
      <c r="F67" s="17" t="n">
        <v>-0.0659374750183051</v>
      </c>
      <c r="G67" s="17" t="n">
        <v>0.513454861111111</v>
      </c>
      <c r="H67" s="6" t="s">
        <v>1083</v>
      </c>
      <c r="I67" s="18" t="n">
        <v>1441.5</v>
      </c>
      <c r="J67" s="6" t="s">
        <v>1113</v>
      </c>
      <c r="K67" s="8" t="n">
        <v>0.541666666666667</v>
      </c>
      <c r="L67" s="8" t="n">
        <v>0.5375</v>
      </c>
      <c r="M67" s="8" t="n">
        <v>0.510227272727273</v>
      </c>
      <c r="N67" s="17" t="n">
        <v>0.72012144088242</v>
      </c>
      <c r="O67" s="19" t="n">
        <v>2.03105741363277E-005</v>
      </c>
    </row>
    <row r="68" customFormat="false" ht="22.35" hidden="false" customHeight="false" outlineLevel="0" collapsed="false">
      <c r="A68" s="7" t="s">
        <v>1159</v>
      </c>
      <c r="B68" s="17" t="n">
        <v>0.0138434155867057</v>
      </c>
      <c r="C68" s="17" t="n">
        <v>0.0139330931003371</v>
      </c>
      <c r="D68" s="17" t="n">
        <v>0.684612615064787</v>
      </c>
      <c r="E68" s="17" t="n">
        <v>0.540263310263365</v>
      </c>
      <c r="F68" s="17" t="n">
        <v>0.103730125949101</v>
      </c>
      <c r="G68" s="17" t="n">
        <v>0.508391203703704</v>
      </c>
      <c r="H68" s="6" t="s">
        <v>1078</v>
      </c>
      <c r="I68" s="17" t="n">
        <v>0.0149105532515756</v>
      </c>
      <c r="J68" s="6" t="s">
        <v>1111</v>
      </c>
      <c r="K68" s="8" t="n">
        <v>0.590277777777778</v>
      </c>
      <c r="L68" s="8" t="n">
        <v>0.566666666666667</v>
      </c>
      <c r="M68" s="8" t="n">
        <v>0.560227272727273</v>
      </c>
      <c r="N68" s="17" t="n">
        <v>0.583824334201032</v>
      </c>
      <c r="O68" s="19" t="n">
        <v>1.98587762750805E-005</v>
      </c>
    </row>
    <row r="96" customFormat="false" ht="15" hidden="false" customHeight="false" outlineLevel="0" collapsed="false">
      <c r="A96" s="11" t="s">
        <v>602</v>
      </c>
    </row>
    <row r="97" customFormat="false" ht="24" hidden="false" customHeight="true" outlineLevel="0" collapsed="false">
      <c r="A97" s="5" t="s">
        <v>603</v>
      </c>
      <c r="B97" s="5" t="s">
        <v>604</v>
      </c>
      <c r="C97" s="5" t="s">
        <v>605</v>
      </c>
      <c r="D97" s="5" t="s">
        <v>159</v>
      </c>
      <c r="E97" s="5" t="s">
        <v>423</v>
      </c>
    </row>
    <row r="98" customFormat="false" ht="32.8" hidden="false" customHeight="false" outlineLevel="0" collapsed="false">
      <c r="A98" s="7" t="s">
        <v>108</v>
      </c>
      <c r="B98" s="6" t="s">
        <v>1160</v>
      </c>
      <c r="C98" s="7" t="s">
        <v>1161</v>
      </c>
      <c r="D98" s="7" t="s">
        <v>1162</v>
      </c>
      <c r="E98" s="6" t="s">
        <v>426</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2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46</v>
      </c>
    </row>
    <row r="2" customFormat="false" ht="14.25" hidden="false" customHeight="true" outlineLevel="0" collapsed="false">
      <c r="A2" s="2" t="s">
        <v>1163</v>
      </c>
      <c r="B2" s="2"/>
      <c r="C2" s="2"/>
      <c r="D2" s="2"/>
      <c r="E2" s="2"/>
      <c r="F2" s="2"/>
      <c r="G2" s="2"/>
      <c r="H2" s="2"/>
      <c r="I2" s="2"/>
      <c r="J2" s="2"/>
      <c r="K2" s="2"/>
      <c r="L2" s="2"/>
    </row>
    <row r="5" customFormat="false" ht="15" hidden="false" customHeight="false" outlineLevel="0" collapsed="false">
      <c r="A5" s="3" t="s">
        <v>533</v>
      </c>
    </row>
    <row r="6" customFormat="false" ht="14.25" hidden="false" customHeight="true" outlineLevel="0" collapsed="false">
      <c r="A6" s="4" t="s">
        <v>1164</v>
      </c>
      <c r="B6" s="4"/>
      <c r="C6" s="4"/>
      <c r="D6" s="4"/>
      <c r="E6" s="4"/>
      <c r="F6" s="4"/>
      <c r="G6" s="4"/>
      <c r="H6" s="4"/>
      <c r="I6" s="4"/>
      <c r="J6" s="4"/>
      <c r="K6" s="4"/>
      <c r="L6" s="4"/>
    </row>
    <row r="7" customFormat="false" ht="15" hidden="false" customHeight="false" outlineLevel="0" collapsed="false">
      <c r="A7" s="11" t="s">
        <v>1165</v>
      </c>
    </row>
    <row r="8" customFormat="false" ht="24" hidden="false" customHeight="true" outlineLevel="0" collapsed="false">
      <c r="A8" s="5" t="s">
        <v>1166</v>
      </c>
      <c r="B8" s="5" t="s">
        <v>92</v>
      </c>
      <c r="C8" s="5" t="s">
        <v>1167</v>
      </c>
      <c r="D8" s="5" t="s">
        <v>1168</v>
      </c>
    </row>
    <row r="9" customFormat="false" ht="15" hidden="false" customHeight="false" outlineLevel="0" collapsed="false">
      <c r="A9" s="6" t="s">
        <v>1169</v>
      </c>
      <c r="B9" s="6" t="s">
        <v>1170</v>
      </c>
      <c r="C9" s="6" t="s">
        <v>1171</v>
      </c>
      <c r="D9" s="7" t="s">
        <v>1172</v>
      </c>
    </row>
    <row r="10" customFormat="false" ht="22.35" hidden="false" customHeight="false" outlineLevel="0" collapsed="false">
      <c r="A10" s="6" t="s">
        <v>1173</v>
      </c>
      <c r="B10" s="7" t="s">
        <v>1174</v>
      </c>
      <c r="C10" s="7" t="s">
        <v>1175</v>
      </c>
      <c r="D10" s="7" t="s">
        <v>1176</v>
      </c>
    </row>
    <row r="11" customFormat="false" ht="15" hidden="false" customHeight="false" outlineLevel="0" collapsed="false">
      <c r="A11" s="6" t="s">
        <v>1177</v>
      </c>
      <c r="B11" s="7" t="s">
        <v>1178</v>
      </c>
      <c r="C11" s="7" t="s">
        <v>1179</v>
      </c>
      <c r="D11" s="7" t="s">
        <v>1176</v>
      </c>
    </row>
    <row r="12" customFormat="false" ht="22.35" hidden="false" customHeight="false" outlineLevel="0" collapsed="false">
      <c r="A12" s="6" t="s">
        <v>1180</v>
      </c>
      <c r="B12" s="7" t="s">
        <v>1181</v>
      </c>
      <c r="C12" s="7" t="s">
        <v>1182</v>
      </c>
      <c r="D12" s="7" t="s">
        <v>1176</v>
      </c>
    </row>
    <row r="13" customFormat="false" ht="15" hidden="false" customHeight="false" outlineLevel="0" collapsed="false">
      <c r="A13" s="6" t="s">
        <v>1183</v>
      </c>
      <c r="B13" s="7" t="s">
        <v>1184</v>
      </c>
      <c r="C13" s="6" t="s">
        <v>1185</v>
      </c>
      <c r="D13" s="6" t="s">
        <v>1186</v>
      </c>
    </row>
    <row r="14" customFormat="false" ht="15" hidden="false" customHeight="false" outlineLevel="0" collapsed="false">
      <c r="A14" s="6" t="s">
        <v>1187</v>
      </c>
      <c r="B14" s="7" t="s">
        <v>1188</v>
      </c>
      <c r="C14" s="6" t="s">
        <v>1189</v>
      </c>
      <c r="D14" s="6" t="s">
        <v>1186</v>
      </c>
    </row>
    <row r="15" customFormat="false" ht="22.35" hidden="false" customHeight="false" outlineLevel="0" collapsed="false">
      <c r="A15" s="6" t="s">
        <v>1190</v>
      </c>
      <c r="B15" s="7" t="s">
        <v>1191</v>
      </c>
      <c r="C15" s="7" t="s">
        <v>1192</v>
      </c>
      <c r="D15" s="7" t="s">
        <v>1193</v>
      </c>
    </row>
    <row r="16" customFormat="false" ht="15" hidden="false" customHeight="false" outlineLevel="0" collapsed="false">
      <c r="A16" s="6" t="s">
        <v>1194</v>
      </c>
      <c r="B16" s="7" t="s">
        <v>1195</v>
      </c>
      <c r="C16" s="7" t="s">
        <v>1196</v>
      </c>
      <c r="D16" s="6" t="s">
        <v>1197</v>
      </c>
    </row>
    <row r="17" customFormat="false" ht="22.35" hidden="false" customHeight="false" outlineLevel="0" collapsed="false">
      <c r="A17" s="6" t="s">
        <v>1198</v>
      </c>
      <c r="B17" s="7" t="s">
        <v>1199</v>
      </c>
      <c r="C17" s="6" t="s">
        <v>1200</v>
      </c>
      <c r="D17" s="7" t="s">
        <v>1201</v>
      </c>
    </row>
    <row r="18" customFormat="false" ht="22.35" hidden="false" customHeight="false" outlineLevel="0" collapsed="false">
      <c r="A18" s="6" t="s">
        <v>1202</v>
      </c>
      <c r="B18" s="7" t="s">
        <v>1203</v>
      </c>
      <c r="C18" s="7" t="s">
        <v>1204</v>
      </c>
      <c r="D18" s="7" t="s">
        <v>1201</v>
      </c>
    </row>
    <row r="19" customFormat="false" ht="22.35" hidden="false" customHeight="false" outlineLevel="0" collapsed="false">
      <c r="A19" s="6" t="s">
        <v>1205</v>
      </c>
      <c r="B19" s="7" t="s">
        <v>1206</v>
      </c>
      <c r="C19" s="6" t="s">
        <v>1207</v>
      </c>
      <c r="D19" s="7" t="s">
        <v>1201</v>
      </c>
    </row>
    <row r="20" customFormat="false" ht="22.35" hidden="false" customHeight="false" outlineLevel="0" collapsed="false">
      <c r="A20" s="6" t="s">
        <v>1208</v>
      </c>
      <c r="B20" s="7" t="s">
        <v>1209</v>
      </c>
      <c r="C20" s="6" t="s">
        <v>1210</v>
      </c>
      <c r="D20" s="6" t="s">
        <v>1211</v>
      </c>
    </row>
    <row r="21" customFormat="false" ht="22.35" hidden="false" customHeight="false" outlineLevel="0" collapsed="false">
      <c r="A21" s="6" t="s">
        <v>1212</v>
      </c>
      <c r="B21" s="7" t="s">
        <v>1213</v>
      </c>
      <c r="C21" s="7" t="s">
        <v>1214</v>
      </c>
      <c r="D21" s="6" t="s">
        <v>1215</v>
      </c>
    </row>
    <row r="22" customFormat="false" ht="15" hidden="false" customHeight="false" outlineLevel="0" collapsed="false">
      <c r="A22" s="6" t="s">
        <v>1216</v>
      </c>
      <c r="B22" s="7" t="s">
        <v>1217</v>
      </c>
      <c r="C22" s="7" t="s">
        <v>1218</v>
      </c>
      <c r="D22" s="7" t="s">
        <v>1219</v>
      </c>
    </row>
    <row r="23" customFormat="false" ht="22.35" hidden="false" customHeight="false" outlineLevel="0" collapsed="false">
      <c r="A23" s="6" t="s">
        <v>1220</v>
      </c>
      <c r="B23" s="7" t="s">
        <v>1221</v>
      </c>
      <c r="C23" s="7" t="s">
        <v>1222</v>
      </c>
      <c r="D23" s="7" t="s">
        <v>1223</v>
      </c>
    </row>
    <row r="24" customFormat="false" ht="15" hidden="false" customHeight="false" outlineLevel="0" collapsed="false">
      <c r="A24" s="6" t="s">
        <v>1224</v>
      </c>
      <c r="B24" s="7" t="s">
        <v>1225</v>
      </c>
      <c r="C24" s="7" t="s">
        <v>1226</v>
      </c>
      <c r="D24" s="7" t="s">
        <v>1227</v>
      </c>
    </row>
    <row r="25" customFormat="false" ht="15" hidden="false" customHeight="false" outlineLevel="0" collapsed="false">
      <c r="A25" s="6" t="s">
        <v>1228</v>
      </c>
      <c r="B25" s="7" t="s">
        <v>1229</v>
      </c>
      <c r="C25" s="7" t="s">
        <v>1230</v>
      </c>
      <c r="D25" s="7" t="s">
        <v>1231</v>
      </c>
    </row>
    <row r="26" customFormat="false" ht="22.35" hidden="false" customHeight="false" outlineLevel="0" collapsed="false">
      <c r="A26" s="6" t="s">
        <v>1232</v>
      </c>
      <c r="B26" s="7" t="s">
        <v>1233</v>
      </c>
      <c r="C26" s="7" t="s">
        <v>1234</v>
      </c>
      <c r="D26" s="7" t="s">
        <v>1235</v>
      </c>
    </row>
    <row r="27" customFormat="false" ht="22.35" hidden="false" customHeight="false" outlineLevel="0" collapsed="false">
      <c r="A27" s="6" t="s">
        <v>1236</v>
      </c>
      <c r="B27" s="7" t="s">
        <v>1237</v>
      </c>
      <c r="C27" s="7" t="s">
        <v>1238</v>
      </c>
      <c r="D27" s="7" t="s">
        <v>1239</v>
      </c>
    </row>
    <row r="28" customFormat="false" ht="15" hidden="false" customHeight="false" outlineLevel="0" collapsed="false">
      <c r="A28" s="6" t="s">
        <v>1240</v>
      </c>
      <c r="B28" s="7" t="s">
        <v>1241</v>
      </c>
      <c r="C28" s="7" t="s">
        <v>1242</v>
      </c>
      <c r="D28" s="7" t="s">
        <v>1243</v>
      </c>
    </row>
    <row r="29" customFormat="false" ht="15" hidden="false" customHeight="false" outlineLevel="0" collapsed="false">
      <c r="A29" s="6" t="s">
        <v>1244</v>
      </c>
      <c r="B29" s="7" t="s">
        <v>1245</v>
      </c>
      <c r="C29" s="6" t="s">
        <v>1246</v>
      </c>
      <c r="D29" s="6" t="s">
        <v>1247</v>
      </c>
    </row>
    <row r="30" customFormat="false" ht="15" hidden="false" customHeight="false" outlineLevel="0" collapsed="false">
      <c r="A30" s="6" t="s">
        <v>1248</v>
      </c>
      <c r="B30" s="7" t="s">
        <v>1249</v>
      </c>
      <c r="C30" s="7" t="s">
        <v>1250</v>
      </c>
      <c r="D30" s="6" t="s">
        <v>1247</v>
      </c>
    </row>
    <row r="31" customFormat="false" ht="15" hidden="false" customHeight="false" outlineLevel="0" collapsed="false">
      <c r="A31" s="6" t="s">
        <v>1251</v>
      </c>
      <c r="B31" s="7" t="s">
        <v>1252</v>
      </c>
      <c r="C31" s="7" t="s">
        <v>1253</v>
      </c>
      <c r="D31" s="7" t="s">
        <v>1254</v>
      </c>
    </row>
    <row r="32" customFormat="false" ht="22.35" hidden="false" customHeight="false" outlineLevel="0" collapsed="false">
      <c r="A32" s="6" t="s">
        <v>1255</v>
      </c>
      <c r="B32" s="7" t="s">
        <v>1256</v>
      </c>
      <c r="C32" s="7" t="s">
        <v>1257</v>
      </c>
      <c r="D32" s="7" t="s">
        <v>1258</v>
      </c>
    </row>
    <row r="33" customFormat="false" ht="22.35" hidden="false" customHeight="false" outlineLevel="0" collapsed="false">
      <c r="A33" s="6" t="s">
        <v>1259</v>
      </c>
      <c r="B33" s="7" t="s">
        <v>1260</v>
      </c>
      <c r="C33" s="7" t="s">
        <v>1261</v>
      </c>
      <c r="D33" s="6" t="s">
        <v>1215</v>
      </c>
    </row>
    <row r="34" customFormat="false" ht="15" hidden="false" customHeight="false" outlineLevel="0" collapsed="false">
      <c r="A34" s="6" t="s">
        <v>1262</v>
      </c>
      <c r="B34" s="7" t="s">
        <v>1263</v>
      </c>
      <c r="C34" s="6" t="s">
        <v>1264</v>
      </c>
      <c r="D34" s="6" t="s">
        <v>1186</v>
      </c>
    </row>
    <row r="35" customFormat="false" ht="22.35" hidden="false" customHeight="false" outlineLevel="0" collapsed="false">
      <c r="A35" s="6" t="s">
        <v>1265</v>
      </c>
      <c r="B35" s="7" t="s">
        <v>1266</v>
      </c>
      <c r="C35" s="7" t="s">
        <v>1267</v>
      </c>
      <c r="D35" s="6" t="s">
        <v>1215</v>
      </c>
    </row>
    <row r="36" customFormat="false" ht="15" hidden="false" customHeight="false" outlineLevel="0" collapsed="false">
      <c r="A36" s="6" t="s">
        <v>1268</v>
      </c>
      <c r="B36" s="7" t="s">
        <v>1269</v>
      </c>
      <c r="C36" s="6" t="s">
        <v>1270</v>
      </c>
      <c r="D36" s="6" t="s">
        <v>1271</v>
      </c>
    </row>
    <row r="37" customFormat="false" ht="15" hidden="false" customHeight="false" outlineLevel="0" collapsed="false">
      <c r="A37" s="6" t="s">
        <v>1272</v>
      </c>
      <c r="B37" s="7" t="s">
        <v>1273</v>
      </c>
      <c r="C37" s="7" t="s">
        <v>1274</v>
      </c>
      <c r="D37" s="6" t="s">
        <v>1275</v>
      </c>
    </row>
    <row r="38" customFormat="false" ht="15" hidden="false" customHeight="false" outlineLevel="0" collapsed="false">
      <c r="A38" s="6" t="s">
        <v>1276</v>
      </c>
      <c r="B38" s="7" t="s">
        <v>1277</v>
      </c>
      <c r="C38" s="7" t="s">
        <v>1278</v>
      </c>
      <c r="D38" s="7" t="s">
        <v>1279</v>
      </c>
    </row>
    <row r="39" customFormat="false" ht="15" hidden="false" customHeight="false" outlineLevel="0" collapsed="false">
      <c r="A39" s="6" t="s">
        <v>1280</v>
      </c>
      <c r="B39" s="7" t="s">
        <v>1281</v>
      </c>
      <c r="C39" s="6" t="s">
        <v>1282</v>
      </c>
      <c r="D39" s="7" t="s">
        <v>1283</v>
      </c>
    </row>
    <row r="40" customFormat="false" ht="22.35" hidden="false" customHeight="false" outlineLevel="0" collapsed="false">
      <c r="A40" s="6" t="s">
        <v>1284</v>
      </c>
      <c r="B40" s="7" t="s">
        <v>1285</v>
      </c>
      <c r="C40" s="7" t="s">
        <v>1286</v>
      </c>
      <c r="D40" s="6" t="s">
        <v>1287</v>
      </c>
    </row>
    <row r="41" customFormat="false" ht="15" hidden="false" customHeight="false" outlineLevel="0" collapsed="false">
      <c r="A41" s="6" t="s">
        <v>1288</v>
      </c>
      <c r="B41" s="7" t="s">
        <v>1289</v>
      </c>
      <c r="C41" s="6" t="s">
        <v>1290</v>
      </c>
      <c r="D41" s="6" t="s">
        <v>1291</v>
      </c>
    </row>
    <row r="42" customFormat="false" ht="15" hidden="false" customHeight="false" outlineLevel="0" collapsed="false">
      <c r="A42" s="6" t="s">
        <v>1292</v>
      </c>
      <c r="B42" s="7" t="s">
        <v>1293</v>
      </c>
      <c r="C42" s="7" t="s">
        <v>1294</v>
      </c>
      <c r="D42" s="6" t="s">
        <v>1295</v>
      </c>
    </row>
    <row r="43" customFormat="false" ht="22.35" hidden="false" customHeight="false" outlineLevel="0" collapsed="false">
      <c r="A43" s="6" t="s">
        <v>1296</v>
      </c>
      <c r="B43" s="7" t="s">
        <v>1297</v>
      </c>
      <c r="C43" s="7" t="s">
        <v>1298</v>
      </c>
      <c r="D43" s="7" t="s">
        <v>1299</v>
      </c>
    </row>
    <row r="44" customFormat="false" ht="22.35" hidden="false" customHeight="false" outlineLevel="0" collapsed="false">
      <c r="A44" s="6" t="s">
        <v>1300</v>
      </c>
      <c r="B44" s="7" t="s">
        <v>1301</v>
      </c>
      <c r="C44" s="7" t="s">
        <v>1302</v>
      </c>
      <c r="D44" s="6" t="s">
        <v>1303</v>
      </c>
    </row>
    <row r="45" customFormat="false" ht="22.35" hidden="false" customHeight="false" outlineLevel="0" collapsed="false">
      <c r="A45" s="6" t="s">
        <v>1304</v>
      </c>
      <c r="B45" s="7" t="s">
        <v>1305</v>
      </c>
      <c r="C45" s="7" t="s">
        <v>1306</v>
      </c>
      <c r="D45" s="6" t="s">
        <v>1307</v>
      </c>
    </row>
    <row r="46" customFormat="false" ht="15" hidden="false" customHeight="false" outlineLevel="0" collapsed="false">
      <c r="A46" s="6" t="s">
        <v>1308</v>
      </c>
      <c r="B46" s="7" t="s">
        <v>1309</v>
      </c>
      <c r="C46" s="7" t="s">
        <v>1310</v>
      </c>
      <c r="D46" s="6" t="s">
        <v>1311</v>
      </c>
    </row>
    <row r="47" customFormat="false" ht="22.35" hidden="false" customHeight="false" outlineLevel="0" collapsed="false">
      <c r="A47" s="6" t="s">
        <v>1312</v>
      </c>
      <c r="B47" s="7" t="s">
        <v>1313</v>
      </c>
      <c r="C47" s="7" t="s">
        <v>1314</v>
      </c>
      <c r="D47" s="7" t="s">
        <v>1315</v>
      </c>
    </row>
    <row r="48" customFormat="false" ht="22.35" hidden="false" customHeight="false" outlineLevel="0" collapsed="false">
      <c r="A48" s="6" t="s">
        <v>1316</v>
      </c>
      <c r="B48" s="7" t="s">
        <v>1317</v>
      </c>
      <c r="C48" s="7" t="s">
        <v>1318</v>
      </c>
      <c r="D48" s="7" t="s">
        <v>1176</v>
      </c>
    </row>
    <row r="49" customFormat="false" ht="15" hidden="false" customHeight="false" outlineLevel="0" collapsed="false">
      <c r="A49" s="6" t="s">
        <v>1319</v>
      </c>
      <c r="B49" s="7" t="s">
        <v>1320</v>
      </c>
      <c r="C49" s="6" t="s">
        <v>1321</v>
      </c>
      <c r="D49" s="7" t="s">
        <v>1239</v>
      </c>
    </row>
    <row r="50" customFormat="false" ht="22.35" hidden="false" customHeight="false" outlineLevel="0" collapsed="false">
      <c r="A50" s="6" t="s">
        <v>1322</v>
      </c>
      <c r="B50" s="7" t="s">
        <v>1323</v>
      </c>
      <c r="C50" s="7" t="s">
        <v>1324</v>
      </c>
      <c r="D50" s="6" t="s">
        <v>1325</v>
      </c>
    </row>
    <row r="51" customFormat="false" ht="15" hidden="false" customHeight="false" outlineLevel="0" collapsed="false">
      <c r="A51" s="6" t="s">
        <v>1326</v>
      </c>
      <c r="B51" s="6" t="s">
        <v>1327</v>
      </c>
      <c r="C51" s="6" t="s">
        <v>1328</v>
      </c>
      <c r="D51" s="7" t="s">
        <v>1329</v>
      </c>
    </row>
    <row r="52" customFormat="false" ht="15" hidden="false" customHeight="false" outlineLevel="0" collapsed="false">
      <c r="A52" s="6" t="s">
        <v>1330</v>
      </c>
      <c r="B52" s="7" t="s">
        <v>1331</v>
      </c>
      <c r="C52" s="6" t="s">
        <v>1332</v>
      </c>
      <c r="D52" s="7" t="s">
        <v>1333</v>
      </c>
    </row>
    <row r="53" customFormat="false" ht="15" hidden="false" customHeight="false" outlineLevel="0" collapsed="false">
      <c r="A53" s="6" t="s">
        <v>1334</v>
      </c>
      <c r="B53" s="7" t="s">
        <v>1335</v>
      </c>
      <c r="C53" s="6" t="s">
        <v>1336</v>
      </c>
      <c r="D53" s="7" t="s">
        <v>1333</v>
      </c>
    </row>
    <row r="54" customFormat="false" ht="15" hidden="false" customHeight="false" outlineLevel="0" collapsed="false">
      <c r="A54" s="6" t="s">
        <v>1337</v>
      </c>
      <c r="B54" s="7" t="s">
        <v>1338</v>
      </c>
      <c r="C54" s="7" t="s">
        <v>1339</v>
      </c>
      <c r="D54" s="7" t="s">
        <v>1340</v>
      </c>
    </row>
    <row r="55" customFormat="false" ht="22.35" hidden="false" customHeight="false" outlineLevel="0" collapsed="false">
      <c r="A55" s="6" t="s">
        <v>1341</v>
      </c>
      <c r="B55" s="7" t="s">
        <v>1342</v>
      </c>
      <c r="C55" s="7" t="s">
        <v>1343</v>
      </c>
      <c r="D55" s="7" t="s">
        <v>1344</v>
      </c>
    </row>
    <row r="56" customFormat="false" ht="15" hidden="false" customHeight="false" outlineLevel="0" collapsed="false">
      <c r="A56" s="6" t="s">
        <v>1345</v>
      </c>
      <c r="B56" s="7" t="s">
        <v>1346</v>
      </c>
      <c r="C56" s="7" t="s">
        <v>1347</v>
      </c>
      <c r="D56" s="7" t="s">
        <v>1344</v>
      </c>
    </row>
    <row r="57" customFormat="false" ht="15" hidden="false" customHeight="false" outlineLevel="0" collapsed="false">
      <c r="A57" s="6" t="s">
        <v>1348</v>
      </c>
      <c r="B57" s="7" t="s">
        <v>1349</v>
      </c>
      <c r="C57" s="7" t="s">
        <v>1350</v>
      </c>
      <c r="D57" s="7" t="s">
        <v>1351</v>
      </c>
    </row>
    <row r="58" customFormat="false" ht="15" hidden="false" customHeight="false" outlineLevel="0" collapsed="false">
      <c r="A58" s="6" t="s">
        <v>1352</v>
      </c>
      <c r="B58" s="7" t="s">
        <v>1353</v>
      </c>
      <c r="C58" s="7" t="s">
        <v>1354</v>
      </c>
      <c r="D58" s="7" t="s">
        <v>1355</v>
      </c>
    </row>
    <row r="59" customFormat="false" ht="15" hidden="false" customHeight="false" outlineLevel="0" collapsed="false">
      <c r="A59" s="6" t="s">
        <v>1356</v>
      </c>
      <c r="B59" s="7" t="s">
        <v>1357</v>
      </c>
      <c r="C59" s="6" t="s">
        <v>1358</v>
      </c>
      <c r="D59" s="7" t="s">
        <v>1359</v>
      </c>
    </row>
    <row r="60" customFormat="false" ht="15" hidden="false" customHeight="false" outlineLevel="0" collapsed="false">
      <c r="A60" s="6" t="s">
        <v>1360</v>
      </c>
      <c r="B60" s="7" t="s">
        <v>1361</v>
      </c>
      <c r="C60" s="7" t="s">
        <v>1362</v>
      </c>
      <c r="D60" s="7" t="s">
        <v>1363</v>
      </c>
    </row>
    <row r="61" customFormat="false" ht="15" hidden="false" customHeight="false" outlineLevel="0" collapsed="false">
      <c r="A61" s="6" t="s">
        <v>1364</v>
      </c>
      <c r="B61" s="7" t="s">
        <v>1365</v>
      </c>
      <c r="C61" s="6" t="s">
        <v>1366</v>
      </c>
      <c r="D61" s="7" t="s">
        <v>1363</v>
      </c>
    </row>
    <row r="62" customFormat="false" ht="15" hidden="false" customHeight="false" outlineLevel="0" collapsed="false">
      <c r="A62" s="6" t="s">
        <v>1367</v>
      </c>
      <c r="B62" s="7" t="s">
        <v>1368</v>
      </c>
      <c r="C62" s="7" t="s">
        <v>1369</v>
      </c>
      <c r="D62" s="6" t="s">
        <v>1370</v>
      </c>
    </row>
    <row r="63" customFormat="false" ht="22.35" hidden="false" customHeight="false" outlineLevel="0" collapsed="false">
      <c r="A63" s="6" t="s">
        <v>1371</v>
      </c>
      <c r="B63" s="7" t="s">
        <v>1372</v>
      </c>
      <c r="C63" s="7" t="s">
        <v>1373</v>
      </c>
      <c r="D63" s="7" t="s">
        <v>1374</v>
      </c>
    </row>
    <row r="64" customFormat="false" ht="15" hidden="false" customHeight="false" outlineLevel="0" collapsed="false">
      <c r="A64" s="6" t="s">
        <v>1375</v>
      </c>
      <c r="B64" s="7" t="s">
        <v>1376</v>
      </c>
      <c r="C64" s="6" t="s">
        <v>1377</v>
      </c>
      <c r="D64" s="7" t="s">
        <v>1378</v>
      </c>
    </row>
    <row r="65" customFormat="false" ht="15" hidden="false" customHeight="false" outlineLevel="0" collapsed="false">
      <c r="A65" s="6" t="s">
        <v>1379</v>
      </c>
      <c r="B65" s="7" t="s">
        <v>1380</v>
      </c>
      <c r="C65" s="6" t="s">
        <v>1207</v>
      </c>
      <c r="D65" s="7" t="s">
        <v>1378</v>
      </c>
    </row>
    <row r="66" customFormat="false" ht="22.35" hidden="false" customHeight="false" outlineLevel="0" collapsed="false">
      <c r="A66" s="6" t="s">
        <v>1381</v>
      </c>
      <c r="B66" s="7" t="s">
        <v>1382</v>
      </c>
      <c r="C66" s="6" t="s">
        <v>1383</v>
      </c>
      <c r="D66" s="6" t="s">
        <v>1211</v>
      </c>
    </row>
    <row r="67" customFormat="false" ht="22.35" hidden="false" customHeight="false" outlineLevel="0" collapsed="false">
      <c r="A67" s="6" t="s">
        <v>1384</v>
      </c>
      <c r="B67" s="7" t="s">
        <v>1385</v>
      </c>
      <c r="C67" s="6" t="s">
        <v>1386</v>
      </c>
      <c r="D67" s="6" t="s">
        <v>1211</v>
      </c>
    </row>
    <row r="68" customFormat="false" ht="22.35" hidden="false" customHeight="false" outlineLevel="0" collapsed="false">
      <c r="A68" s="6" t="s">
        <v>1387</v>
      </c>
      <c r="B68" s="7" t="s">
        <v>1388</v>
      </c>
      <c r="C68" s="7" t="s">
        <v>1389</v>
      </c>
      <c r="D68" s="6" t="s">
        <v>1211</v>
      </c>
    </row>
    <row r="69" customFormat="false" ht="22.35" hidden="false" customHeight="false" outlineLevel="0" collapsed="false">
      <c r="A69" s="6" t="s">
        <v>1390</v>
      </c>
      <c r="B69" s="7" t="s">
        <v>1391</v>
      </c>
      <c r="C69" s="7" t="s">
        <v>1392</v>
      </c>
      <c r="D69" s="6" t="s">
        <v>1211</v>
      </c>
    </row>
    <row r="70" customFormat="false" ht="15" hidden="false" customHeight="false" outlineLevel="0" collapsed="false">
      <c r="A70" s="6" t="s">
        <v>1393</v>
      </c>
      <c r="B70" s="7" t="s">
        <v>1394</v>
      </c>
      <c r="C70" s="6" t="s">
        <v>1395</v>
      </c>
      <c r="D70" s="7" t="s">
        <v>1396</v>
      </c>
    </row>
    <row r="71" customFormat="false" ht="15" hidden="false" customHeight="false" outlineLevel="0" collapsed="false">
      <c r="A71" s="6" t="s">
        <v>1397</v>
      </c>
      <c r="B71" s="7" t="s">
        <v>1398</v>
      </c>
      <c r="C71" s="6" t="s">
        <v>1399</v>
      </c>
      <c r="D71" s="7" t="s">
        <v>1396</v>
      </c>
    </row>
    <row r="72" customFormat="false" ht="15" hidden="false" customHeight="false" outlineLevel="0" collapsed="false">
      <c r="A72" s="6" t="s">
        <v>1400</v>
      </c>
      <c r="B72" s="7" t="s">
        <v>1401</v>
      </c>
      <c r="C72" s="7" t="s">
        <v>1402</v>
      </c>
      <c r="D72" s="7" t="s">
        <v>1283</v>
      </c>
    </row>
    <row r="73" customFormat="false" ht="15" hidden="false" customHeight="false" outlineLevel="0" collapsed="false">
      <c r="A73" s="6" t="s">
        <v>1403</v>
      </c>
      <c r="B73" s="7" t="s">
        <v>1404</v>
      </c>
      <c r="C73" s="7" t="s">
        <v>1405</v>
      </c>
      <c r="D73" s="7" t="s">
        <v>1406</v>
      </c>
    </row>
    <row r="74" customFormat="false" ht="15" hidden="false" customHeight="false" outlineLevel="0" collapsed="false">
      <c r="A74" s="6" t="s">
        <v>1407</v>
      </c>
      <c r="B74" s="7" t="s">
        <v>1408</v>
      </c>
      <c r="C74" s="7" t="s">
        <v>1409</v>
      </c>
      <c r="D74" s="7" t="s">
        <v>1410</v>
      </c>
    </row>
    <row r="75" customFormat="false" ht="15" hidden="false" customHeight="false" outlineLevel="0" collapsed="false">
      <c r="A75" s="6" t="s">
        <v>1411</v>
      </c>
      <c r="B75" s="7" t="s">
        <v>1412</v>
      </c>
      <c r="C75" s="6" t="s">
        <v>1413</v>
      </c>
      <c r="D75" s="6" t="s">
        <v>1414</v>
      </c>
    </row>
    <row r="76" customFormat="false" ht="15" hidden="false" customHeight="false" outlineLevel="0" collapsed="false">
      <c r="A76" s="6" t="s">
        <v>1415</v>
      </c>
      <c r="B76" s="7" t="s">
        <v>1416</v>
      </c>
      <c r="C76" s="6" t="s">
        <v>1417</v>
      </c>
      <c r="D76" s="6" t="s">
        <v>1414</v>
      </c>
    </row>
    <row r="77" customFormat="false" ht="15" hidden="false" customHeight="false" outlineLevel="0" collapsed="false">
      <c r="A77" s="6" t="s">
        <v>1418</v>
      </c>
      <c r="B77" s="7" t="s">
        <v>1419</v>
      </c>
      <c r="C77" s="6" t="s">
        <v>1420</v>
      </c>
      <c r="D77" s="7" t="s">
        <v>1421</v>
      </c>
    </row>
    <row r="78" customFormat="false" ht="15" hidden="false" customHeight="false" outlineLevel="0" collapsed="false">
      <c r="A78" s="6" t="s">
        <v>1422</v>
      </c>
      <c r="B78" s="6" t="s">
        <v>1423</v>
      </c>
      <c r="C78" s="7" t="s">
        <v>1424</v>
      </c>
      <c r="D78" s="7" t="s">
        <v>1425</v>
      </c>
    </row>
    <row r="79" customFormat="false" ht="22.35" hidden="false" customHeight="false" outlineLevel="0" collapsed="false">
      <c r="A79" s="6" t="s">
        <v>1426</v>
      </c>
      <c r="B79" s="7" t="s">
        <v>1427</v>
      </c>
      <c r="C79" s="7" t="s">
        <v>1428</v>
      </c>
      <c r="D79" s="7" t="s">
        <v>1425</v>
      </c>
    </row>
    <row r="80" customFormat="false" ht="15" hidden="false" customHeight="false" outlineLevel="0" collapsed="false">
      <c r="A80" s="6" t="s">
        <v>1429</v>
      </c>
      <c r="B80" s="7" t="s">
        <v>1430</v>
      </c>
      <c r="C80" s="7" t="s">
        <v>1431</v>
      </c>
      <c r="D80" s="7" t="s">
        <v>1425</v>
      </c>
    </row>
    <row r="81" customFormat="false" ht="15" hidden="false" customHeight="false" outlineLevel="0" collapsed="false">
      <c r="A81" s="6" t="s">
        <v>1432</v>
      </c>
      <c r="B81" s="7" t="s">
        <v>1433</v>
      </c>
      <c r="C81" s="7" t="s">
        <v>1434</v>
      </c>
      <c r="D81" s="7" t="s">
        <v>1425</v>
      </c>
    </row>
    <row r="82" customFormat="false" ht="22.35" hidden="false" customHeight="false" outlineLevel="0" collapsed="false">
      <c r="A82" s="6" t="s">
        <v>1435</v>
      </c>
      <c r="B82" s="7" t="s">
        <v>1436</v>
      </c>
      <c r="C82" s="7" t="s">
        <v>1437</v>
      </c>
      <c r="D82" s="7" t="s">
        <v>1438</v>
      </c>
    </row>
    <row r="83" customFormat="false" ht="22.35" hidden="false" customHeight="false" outlineLevel="0" collapsed="false">
      <c r="A83" s="6" t="s">
        <v>1439</v>
      </c>
      <c r="B83" s="7" t="s">
        <v>1440</v>
      </c>
      <c r="C83" s="7" t="s">
        <v>1441</v>
      </c>
      <c r="D83" s="7" t="s">
        <v>1438</v>
      </c>
    </row>
    <row r="84" customFormat="false" ht="15" hidden="false" customHeight="false" outlineLevel="0" collapsed="false">
      <c r="A84" s="6" t="s">
        <v>1442</v>
      </c>
      <c r="B84" s="7" t="s">
        <v>1443</v>
      </c>
      <c r="C84" s="7" t="s">
        <v>1444</v>
      </c>
      <c r="D84" s="6" t="s">
        <v>1445</v>
      </c>
    </row>
    <row r="85" customFormat="false" ht="15" hidden="false" customHeight="false" outlineLevel="0" collapsed="false">
      <c r="A85" s="6" t="s">
        <v>1446</v>
      </c>
      <c r="B85" s="7" t="s">
        <v>1447</v>
      </c>
      <c r="C85" s="7" t="s">
        <v>1448</v>
      </c>
      <c r="D85" s="6" t="s">
        <v>1275</v>
      </c>
    </row>
    <row r="86" customFormat="false" ht="15" hidden="false" customHeight="false" outlineLevel="0" collapsed="false">
      <c r="A86" s="6" t="s">
        <v>1449</v>
      </c>
      <c r="B86" s="7" t="s">
        <v>1450</v>
      </c>
      <c r="C86" s="7" t="s">
        <v>1451</v>
      </c>
      <c r="D86" s="6" t="s">
        <v>1275</v>
      </c>
    </row>
    <row r="87" customFormat="false" ht="15" hidden="false" customHeight="false" outlineLevel="0" collapsed="false">
      <c r="A87" s="6" t="s">
        <v>1452</v>
      </c>
      <c r="B87" s="7" t="s">
        <v>1453</v>
      </c>
      <c r="C87" s="7" t="s">
        <v>1454</v>
      </c>
      <c r="D87" s="6" t="s">
        <v>1275</v>
      </c>
    </row>
    <row r="88" customFormat="false" ht="15" hidden="false" customHeight="false" outlineLevel="0" collapsed="false">
      <c r="A88" s="6" t="s">
        <v>1455</v>
      </c>
      <c r="B88" s="7" t="s">
        <v>1456</v>
      </c>
      <c r="C88" s="7" t="s">
        <v>1457</v>
      </c>
      <c r="D88" s="6" t="s">
        <v>1458</v>
      </c>
    </row>
    <row r="89" customFormat="false" ht="15" hidden="false" customHeight="false" outlineLevel="0" collapsed="false">
      <c r="A89" s="6" t="s">
        <v>1459</v>
      </c>
      <c r="B89" s="7" t="s">
        <v>1460</v>
      </c>
      <c r="C89" s="6" t="s">
        <v>1461</v>
      </c>
      <c r="D89" s="7" t="s">
        <v>1462</v>
      </c>
    </row>
    <row r="90" customFormat="false" ht="15" hidden="false" customHeight="false" outlineLevel="0" collapsed="false">
      <c r="A90" s="6" t="s">
        <v>1463</v>
      </c>
      <c r="B90" s="7" t="s">
        <v>1464</v>
      </c>
      <c r="C90" s="7" t="s">
        <v>1465</v>
      </c>
      <c r="D90" s="7" t="s">
        <v>1466</v>
      </c>
    </row>
    <row r="91" customFormat="false" ht="22.35" hidden="false" customHeight="false" outlineLevel="0" collapsed="false">
      <c r="A91" s="6" t="s">
        <v>1467</v>
      </c>
      <c r="B91" s="7" t="s">
        <v>1468</v>
      </c>
      <c r="C91" s="7" t="s">
        <v>1469</v>
      </c>
      <c r="D91" s="7" t="s">
        <v>1470</v>
      </c>
    </row>
    <row r="92" customFormat="false" ht="22.35" hidden="false" customHeight="false" outlineLevel="0" collapsed="false">
      <c r="A92" s="6" t="s">
        <v>1471</v>
      </c>
      <c r="B92" s="7" t="s">
        <v>1472</v>
      </c>
      <c r="C92" s="7" t="s">
        <v>1473</v>
      </c>
      <c r="D92" s="7" t="s">
        <v>1470</v>
      </c>
    </row>
    <row r="93" customFormat="false" ht="22.35" hidden="false" customHeight="false" outlineLevel="0" collapsed="false">
      <c r="A93" s="6" t="s">
        <v>1474</v>
      </c>
      <c r="B93" s="7" t="s">
        <v>1475</v>
      </c>
      <c r="C93" s="7" t="s">
        <v>1476</v>
      </c>
      <c r="D93" s="7" t="s">
        <v>1477</v>
      </c>
    </row>
    <row r="94" customFormat="false" ht="22.35" hidden="false" customHeight="false" outlineLevel="0" collapsed="false">
      <c r="A94" s="6" t="s">
        <v>1478</v>
      </c>
      <c r="B94" s="7" t="s">
        <v>1479</v>
      </c>
      <c r="C94" s="7" t="s">
        <v>1480</v>
      </c>
      <c r="D94" s="7" t="s">
        <v>1477</v>
      </c>
    </row>
    <row r="95" customFormat="false" ht="15" hidden="false" customHeight="false" outlineLevel="0" collapsed="false">
      <c r="A95" s="6" t="s">
        <v>1481</v>
      </c>
      <c r="B95" s="7" t="s">
        <v>1482</v>
      </c>
      <c r="C95" s="7" t="s">
        <v>1483</v>
      </c>
      <c r="D95" s="7" t="s">
        <v>1484</v>
      </c>
    </row>
    <row r="97" customFormat="false" ht="15" hidden="false" customHeight="false" outlineLevel="0" collapsed="false">
      <c r="A97" s="11" t="s">
        <v>1485</v>
      </c>
    </row>
    <row r="98" customFormat="false" ht="24" hidden="false" customHeight="true" outlineLevel="0" collapsed="false">
      <c r="A98" s="5" t="s">
        <v>949</v>
      </c>
      <c r="B98" s="5" t="s">
        <v>579</v>
      </c>
      <c r="C98" s="5" t="s">
        <v>580</v>
      </c>
      <c r="D98" s="5" t="s">
        <v>582</v>
      </c>
      <c r="E98" s="5" t="s">
        <v>584</v>
      </c>
      <c r="F98" s="5" t="s">
        <v>140</v>
      </c>
      <c r="G98" s="5" t="s">
        <v>134</v>
      </c>
      <c r="H98" s="5" t="s">
        <v>1075</v>
      </c>
      <c r="I98" s="5" t="s">
        <v>1106</v>
      </c>
      <c r="J98" s="5" t="s">
        <v>1107</v>
      </c>
      <c r="K98" s="5" t="s">
        <v>1108</v>
      </c>
      <c r="L98" s="5" t="s">
        <v>1076</v>
      </c>
      <c r="M98" s="5" t="s">
        <v>1077</v>
      </c>
      <c r="N98" s="5" t="s">
        <v>585</v>
      </c>
      <c r="O98" s="5" t="s">
        <v>1109</v>
      </c>
    </row>
    <row r="99" customFormat="false" ht="15" hidden="false" customHeight="false" outlineLevel="0" collapsed="false">
      <c r="A99" s="6" t="s">
        <v>1202</v>
      </c>
      <c r="B99" s="17" t="n">
        <v>4.45815392102218</v>
      </c>
      <c r="C99" s="17" t="n">
        <v>4.02634903832504</v>
      </c>
      <c r="D99" s="17" t="n">
        <v>-6.5965265540723</v>
      </c>
      <c r="E99" s="19" t="n">
        <v>7.02740698567098E-008</v>
      </c>
      <c r="F99" s="17" t="n">
        <v>-0.852159609024768</v>
      </c>
      <c r="G99" s="17" t="n">
        <v>0.747395833333333</v>
      </c>
      <c r="H99" s="6" t="s">
        <v>1083</v>
      </c>
      <c r="I99" s="17" t="n">
        <v>4.18048633028565</v>
      </c>
      <c r="J99" s="6" t="s">
        <v>1113</v>
      </c>
      <c r="K99" s="8" t="n">
        <v>0.732638888888889</v>
      </c>
      <c r="L99" s="8" t="n">
        <v>0.713194444444445</v>
      </c>
      <c r="M99" s="8" t="n">
        <v>0.688068181818182</v>
      </c>
      <c r="N99" s="19" t="n">
        <v>0.000158680191411023</v>
      </c>
      <c r="O99" s="19" t="n">
        <v>4.66038176169125E-005</v>
      </c>
    </row>
    <row r="100" customFormat="false" ht="15" hidden="false" customHeight="false" outlineLevel="0" collapsed="false">
      <c r="A100" s="6" t="s">
        <v>1248</v>
      </c>
      <c r="B100" s="17" t="n">
        <v>-1.45463557021343</v>
      </c>
      <c r="C100" s="17" t="n">
        <v>-1.561292847752</v>
      </c>
      <c r="D100" s="17" t="n">
        <v>-6.0687735672445</v>
      </c>
      <c r="E100" s="19" t="n">
        <v>3.3422419341168E-007</v>
      </c>
      <c r="F100" s="17" t="n">
        <v>-0.78428577131316</v>
      </c>
      <c r="G100" s="17" t="n">
        <v>0.737123842592593</v>
      </c>
      <c r="H100" s="6" t="s">
        <v>1083</v>
      </c>
      <c r="I100" s="17" t="n">
        <v>-1.50053222239347</v>
      </c>
      <c r="J100" s="6" t="s">
        <v>1113</v>
      </c>
      <c r="K100" s="8" t="n">
        <v>0.690972222222222</v>
      </c>
      <c r="L100" s="8" t="n">
        <v>0.642361111111111</v>
      </c>
      <c r="M100" s="8" t="n">
        <v>0.648295454545455</v>
      </c>
      <c r="N100" s="19" t="n">
        <v>0.000197793396421133</v>
      </c>
      <c r="O100" s="19" t="n">
        <v>5.59802155943299E-005</v>
      </c>
    </row>
    <row r="101" customFormat="false" ht="15" hidden="false" customHeight="false" outlineLevel="0" collapsed="false">
      <c r="A101" s="6" t="s">
        <v>1265</v>
      </c>
      <c r="B101" s="17" t="n">
        <v>0.692059646318084</v>
      </c>
      <c r="C101" s="17" t="n">
        <v>0.648483228427963</v>
      </c>
      <c r="D101" s="17" t="n">
        <v>-6.00611330062672</v>
      </c>
      <c r="E101" s="19" t="n">
        <v>3.49242837936317E-007</v>
      </c>
      <c r="F101" s="17" t="n">
        <v>-0.819251406698344</v>
      </c>
      <c r="G101" s="17" t="n">
        <v>0.736400462962963</v>
      </c>
      <c r="H101" s="6" t="s">
        <v>1083</v>
      </c>
      <c r="I101" s="17" t="n">
        <v>0.668655455502057</v>
      </c>
      <c r="J101" s="6" t="s">
        <v>1113</v>
      </c>
      <c r="K101" s="8" t="n">
        <v>0.690972222222222</v>
      </c>
      <c r="L101" s="8" t="n">
        <v>0.640277777777778</v>
      </c>
      <c r="M101" s="8" t="n">
        <v>0.638068181818182</v>
      </c>
      <c r="N101" s="19" t="n">
        <v>0.000158680191411023</v>
      </c>
      <c r="O101" s="19" t="n">
        <v>4.69094042984451E-005</v>
      </c>
    </row>
    <row r="102" customFormat="false" ht="15" hidden="false" customHeight="false" outlineLevel="0" collapsed="false">
      <c r="A102" s="6" t="s">
        <v>1262</v>
      </c>
      <c r="B102" s="17" t="n">
        <v>5.58136763567999</v>
      </c>
      <c r="C102" s="17" t="n">
        <v>4.83329224109694</v>
      </c>
      <c r="D102" s="17" t="n">
        <v>-5.81336111311337</v>
      </c>
      <c r="E102" s="19" t="n">
        <v>8.0622421478882E-007</v>
      </c>
      <c r="F102" s="17" t="n">
        <v>-0.865042026618664</v>
      </c>
      <c r="G102" s="17" t="n">
        <v>0.736400462962963</v>
      </c>
      <c r="H102" s="6" t="s">
        <v>1083</v>
      </c>
      <c r="I102" s="17" t="n">
        <v>5.03607188106182</v>
      </c>
      <c r="J102" s="6" t="s">
        <v>1113</v>
      </c>
      <c r="K102" s="8" t="n">
        <v>0.690972222222222</v>
      </c>
      <c r="L102" s="8" t="n">
        <v>0.640277777777778</v>
      </c>
      <c r="M102" s="8" t="n">
        <v>0.638068181818182</v>
      </c>
      <c r="N102" s="19" t="n">
        <v>0.000158680191411023</v>
      </c>
      <c r="O102" s="19" t="n">
        <v>4.14752168681648E-005</v>
      </c>
    </row>
    <row r="103" customFormat="false" ht="15" hidden="false" customHeight="false" outlineLevel="0" collapsed="false">
      <c r="A103" s="6" t="s">
        <v>1407</v>
      </c>
      <c r="B103" s="17" t="n">
        <v>-0.151673005662144</v>
      </c>
      <c r="C103" s="17" t="n">
        <v>-0.13638172262501</v>
      </c>
      <c r="D103" s="17" t="n">
        <v>5.61448263790245</v>
      </c>
      <c r="E103" s="19" t="n">
        <v>1.42266740588195E-006</v>
      </c>
      <c r="F103" s="17" t="n">
        <v>0.855523715012475</v>
      </c>
      <c r="G103" s="17" t="n">
        <v>0.734809027777778</v>
      </c>
      <c r="H103" s="6" t="s">
        <v>1078</v>
      </c>
      <c r="I103" s="17" t="n">
        <v>-0.150281533336009</v>
      </c>
      <c r="J103" s="6" t="s">
        <v>1111</v>
      </c>
      <c r="K103" s="8" t="n">
        <v>0.684027777777778</v>
      </c>
      <c r="L103" s="8" t="n">
        <v>0.614583333333333</v>
      </c>
      <c r="M103" s="8" t="n">
        <v>0.636647727272727</v>
      </c>
      <c r="N103" s="19" t="n">
        <v>0.000588444137906784</v>
      </c>
      <c r="O103" s="17" t="n">
        <v>0.191428150910957</v>
      </c>
    </row>
    <row r="104" customFormat="false" ht="15" hidden="false" customHeight="false" outlineLevel="0" collapsed="false">
      <c r="A104" s="6" t="s">
        <v>1272</v>
      </c>
      <c r="B104" s="17" t="n">
        <v>-0.0273875405088563</v>
      </c>
      <c r="C104" s="17" t="n">
        <v>-0.0212468215706121</v>
      </c>
      <c r="D104" s="17" t="n">
        <v>6.42146747247789</v>
      </c>
      <c r="E104" s="19" t="n">
        <v>8.52080728692854E-008</v>
      </c>
      <c r="F104" s="17" t="n">
        <v>0.828434044625101</v>
      </c>
      <c r="G104" s="17" t="n">
        <v>0.734375</v>
      </c>
      <c r="H104" s="6" t="s">
        <v>1078</v>
      </c>
      <c r="I104" s="17" t="n">
        <v>-0.0203405588402049</v>
      </c>
      <c r="J104" s="6" t="s">
        <v>1111</v>
      </c>
      <c r="K104" s="8" t="n">
        <v>0.732638888888889</v>
      </c>
      <c r="L104" s="8" t="n">
        <v>0.711111111111111</v>
      </c>
      <c r="M104" s="8" t="n">
        <v>0.717897727272727</v>
      </c>
      <c r="N104" s="19" t="n">
        <v>0.000158680191411023</v>
      </c>
      <c r="O104" s="19" t="n">
        <v>0.000104622762489076</v>
      </c>
    </row>
    <row r="105" customFormat="false" ht="15" hidden="false" customHeight="false" outlineLevel="0" collapsed="false">
      <c r="A105" s="6" t="s">
        <v>1381</v>
      </c>
      <c r="B105" s="17" t="n">
        <v>4.8369796853305</v>
      </c>
      <c r="C105" s="17" t="n">
        <v>4.22356860774442</v>
      </c>
      <c r="D105" s="17" t="n">
        <v>-5.77435168531887</v>
      </c>
      <c r="E105" s="19" t="n">
        <v>8.14672015647797E-007</v>
      </c>
      <c r="F105" s="17" t="n">
        <v>-0.850277399043772</v>
      </c>
      <c r="G105" s="17" t="n">
        <v>0.732349537037037</v>
      </c>
      <c r="H105" s="6" t="s">
        <v>1083</v>
      </c>
      <c r="I105" s="17" t="n">
        <v>4.58562615912861</v>
      </c>
      <c r="J105" s="6" t="s">
        <v>1113</v>
      </c>
      <c r="K105" s="8" t="n">
        <v>0.708333333333333</v>
      </c>
      <c r="L105" s="8" t="n">
        <v>0.708333333333333</v>
      </c>
      <c r="M105" s="8" t="n">
        <v>0.678977272727273</v>
      </c>
      <c r="N105" s="19" t="n">
        <v>0.000158680191411023</v>
      </c>
      <c r="O105" s="19" t="n">
        <v>3.81016621916378E-005</v>
      </c>
    </row>
    <row r="106" customFormat="false" ht="15" hidden="false" customHeight="false" outlineLevel="0" collapsed="false">
      <c r="A106" s="6" t="s">
        <v>1390</v>
      </c>
      <c r="B106" s="17" t="n">
        <v>0.653522274355574</v>
      </c>
      <c r="C106" s="17" t="n">
        <v>0.608876265185544</v>
      </c>
      <c r="D106" s="17" t="n">
        <v>-6.03019496465199</v>
      </c>
      <c r="E106" s="19" t="n">
        <v>3.49242837936317E-007</v>
      </c>
      <c r="F106" s="17" t="n">
        <v>-0.82395635717355</v>
      </c>
      <c r="G106" s="17" t="n">
        <v>0.732349537037037</v>
      </c>
      <c r="H106" s="6" t="s">
        <v>1083</v>
      </c>
      <c r="I106" s="17" t="n">
        <v>0.641937723982755</v>
      </c>
      <c r="J106" s="6" t="s">
        <v>1113</v>
      </c>
      <c r="K106" s="8" t="n">
        <v>0.708333333333333</v>
      </c>
      <c r="L106" s="8" t="n">
        <v>0.708333333333333</v>
      </c>
      <c r="M106" s="8" t="n">
        <v>0.678977272727273</v>
      </c>
      <c r="N106" s="19" t="n">
        <v>0.000158680191411023</v>
      </c>
      <c r="O106" s="19" t="n">
        <v>4.48163778078815E-005</v>
      </c>
    </row>
    <row r="107" customFormat="false" ht="15" hidden="false" customHeight="false" outlineLevel="0" collapsed="false">
      <c r="A107" s="6" t="s">
        <v>1259</v>
      </c>
      <c r="B107" s="17" t="n">
        <v>0.690254985381768</v>
      </c>
      <c r="C107" s="17" t="n">
        <v>0.649781121026583</v>
      </c>
      <c r="D107" s="17" t="n">
        <v>-5.86032386106319</v>
      </c>
      <c r="E107" s="19" t="n">
        <v>5.13163913236458E-007</v>
      </c>
      <c r="F107" s="17" t="n">
        <v>-0.803292431774961</v>
      </c>
      <c r="G107" s="17" t="n">
        <v>0.730758101851852</v>
      </c>
      <c r="H107" s="6" t="s">
        <v>1083</v>
      </c>
      <c r="I107" s="17" t="n">
        <v>0.672790739315185</v>
      </c>
      <c r="J107" s="6" t="s">
        <v>1113</v>
      </c>
      <c r="K107" s="8" t="n">
        <v>0.694444444444444</v>
      </c>
      <c r="L107" s="8" t="n">
        <v>0.679861111111111</v>
      </c>
      <c r="M107" s="8" t="n">
        <v>0.651136363636364</v>
      </c>
      <c r="N107" s="19" t="n">
        <v>0.000187473648160412</v>
      </c>
      <c r="O107" s="19" t="n">
        <v>5.00882507986812E-005</v>
      </c>
    </row>
    <row r="108" customFormat="false" ht="15" hidden="false" customHeight="false" outlineLevel="0" collapsed="false">
      <c r="A108" s="6" t="s">
        <v>1415</v>
      </c>
      <c r="B108" s="17" t="n">
        <v>0.244252889116687</v>
      </c>
      <c r="C108" s="17" t="n">
        <v>0.288592270728828</v>
      </c>
      <c r="D108" s="17" t="n">
        <v>5.65455341649531</v>
      </c>
      <c r="E108" s="19" t="n">
        <v>9.47396910300705E-007</v>
      </c>
      <c r="F108" s="17" t="n">
        <v>0.777958501824187</v>
      </c>
      <c r="G108" s="17" t="n">
        <v>0.720486111111111</v>
      </c>
      <c r="H108" s="6" t="s">
        <v>1078</v>
      </c>
      <c r="I108" s="17" t="n">
        <v>0.273681161988584</v>
      </c>
      <c r="J108" s="6" t="s">
        <v>1111</v>
      </c>
      <c r="K108" s="8" t="n">
        <v>0.6875</v>
      </c>
      <c r="L108" s="8" t="n">
        <v>0.643055555555556</v>
      </c>
      <c r="M108" s="8" t="n">
        <v>0.642613636363636</v>
      </c>
      <c r="N108" s="19" t="n">
        <v>0.000197793396421133</v>
      </c>
      <c r="O108" s="19" t="n">
        <v>3.70750536826257E-005</v>
      </c>
    </row>
    <row r="109" customFormat="false" ht="15" hidden="false" customHeight="false" outlineLevel="0" collapsed="false">
      <c r="A109" s="6" t="s">
        <v>1194</v>
      </c>
      <c r="B109" s="17" t="n">
        <v>0.0594043101229503</v>
      </c>
      <c r="C109" s="17" t="n">
        <v>0.0486884331443262</v>
      </c>
      <c r="D109" s="17" t="n">
        <v>-2.09053473208081</v>
      </c>
      <c r="E109" s="17" t="n">
        <v>0.0529913795050086</v>
      </c>
      <c r="F109" s="17" t="n">
        <v>-0.338921929713663</v>
      </c>
      <c r="G109" s="17" t="n">
        <v>0.719907407407407</v>
      </c>
      <c r="H109" s="6" t="s">
        <v>1083</v>
      </c>
      <c r="I109" s="17" t="n">
        <v>0.0709399511526919</v>
      </c>
      <c r="J109" s="6" t="s">
        <v>1113</v>
      </c>
      <c r="K109" s="8" t="n">
        <v>0.725694444444444</v>
      </c>
      <c r="L109" s="8" t="n">
        <v>0.705555555555556</v>
      </c>
      <c r="M109" s="8" t="n">
        <v>0.705681818181818</v>
      </c>
      <c r="N109" s="17" t="n">
        <v>0.0628517753722367</v>
      </c>
      <c r="O109" s="19" t="n">
        <v>1.84192430500299E-005</v>
      </c>
    </row>
    <row r="110" customFormat="false" ht="15" hidden="false" customHeight="false" outlineLevel="0" collapsed="false">
      <c r="A110" s="6" t="s">
        <v>1190</v>
      </c>
      <c r="B110" s="17" t="n">
        <v>0.537042157781774</v>
      </c>
      <c r="C110" s="17" t="n">
        <v>0.505404477634798</v>
      </c>
      <c r="D110" s="17" t="n">
        <v>-5.89754103839482</v>
      </c>
      <c r="E110" s="19" t="n">
        <v>3.49242837936317E-007</v>
      </c>
      <c r="F110" s="17" t="n">
        <v>-0.744286566514354</v>
      </c>
      <c r="G110" s="17" t="n">
        <v>0.714265046296296</v>
      </c>
      <c r="H110" s="6" t="s">
        <v>1083</v>
      </c>
      <c r="I110" s="17" t="n">
        <v>0.504260115019226</v>
      </c>
      <c r="J110" s="6" t="s">
        <v>1113</v>
      </c>
      <c r="K110" s="8" t="n">
        <v>0.680555555555556</v>
      </c>
      <c r="L110" s="8" t="n">
        <v>0.619444444444445</v>
      </c>
      <c r="M110" s="8" t="n">
        <v>0.641761363636364</v>
      </c>
      <c r="N110" s="19" t="n">
        <v>0.000302478491676748</v>
      </c>
      <c r="O110" s="19" t="n">
        <v>7.10500041161063E-005</v>
      </c>
    </row>
    <row r="111" customFormat="false" ht="15" hidden="false" customHeight="false" outlineLevel="0" collapsed="false">
      <c r="A111" s="6" t="s">
        <v>1212</v>
      </c>
      <c r="B111" s="17" t="n">
        <v>0.725713353340702</v>
      </c>
      <c r="C111" s="17" t="n">
        <v>0.687855695525059</v>
      </c>
      <c r="D111" s="17" t="n">
        <v>-5.27230614589889</v>
      </c>
      <c r="E111" s="19" t="n">
        <v>4.10248564632006E-006</v>
      </c>
      <c r="F111" s="17" t="n">
        <v>-0.726768005554881</v>
      </c>
      <c r="G111" s="17" t="n">
        <v>0.713107638888889</v>
      </c>
      <c r="H111" s="6" t="s">
        <v>1083</v>
      </c>
      <c r="I111" s="17" t="n">
        <v>0.700972530089212</v>
      </c>
      <c r="J111" s="6" t="s">
        <v>1113</v>
      </c>
      <c r="K111" s="8" t="n">
        <v>0.670138888888889</v>
      </c>
      <c r="L111" s="8" t="n">
        <v>0.635416666666667</v>
      </c>
      <c r="M111" s="8" t="n">
        <v>0.620454545454546</v>
      </c>
      <c r="N111" s="19" t="n">
        <v>0.000331314380902714</v>
      </c>
      <c r="O111" s="19" t="n">
        <v>6.84328817664684E-005</v>
      </c>
    </row>
    <row r="112" customFormat="false" ht="15" hidden="false" customHeight="false" outlineLevel="0" collapsed="false">
      <c r="A112" s="6" t="s">
        <v>1452</v>
      </c>
      <c r="B112" s="17" t="n">
        <v>-0.026459123097133</v>
      </c>
      <c r="C112" s="17" t="n">
        <v>-0.0216552172739552</v>
      </c>
      <c r="D112" s="17" t="n">
        <v>5.59351782358179</v>
      </c>
      <c r="E112" s="19" t="n">
        <v>9.73916083322889E-007</v>
      </c>
      <c r="F112" s="17" t="n">
        <v>0.738808644106474</v>
      </c>
      <c r="G112" s="17" t="n">
        <v>0.713107638888889</v>
      </c>
      <c r="H112" s="6" t="s">
        <v>1078</v>
      </c>
      <c r="I112" s="17" t="n">
        <v>-0.0209037905060037</v>
      </c>
      <c r="J112" s="6" t="s">
        <v>1111</v>
      </c>
      <c r="K112" s="8" t="n">
        <v>0.736111111111111</v>
      </c>
      <c r="L112" s="8" t="n">
        <v>0.725694444444444</v>
      </c>
      <c r="M112" s="8" t="n">
        <v>0.721022727272727</v>
      </c>
      <c r="N112" s="19" t="n">
        <v>0.000314389347567379</v>
      </c>
      <c r="O112" s="19" t="n">
        <v>8.2760071596962E-005</v>
      </c>
    </row>
    <row r="113" customFormat="false" ht="15" hidden="false" customHeight="false" outlineLevel="0" collapsed="false">
      <c r="A113" s="6" t="s">
        <v>1379</v>
      </c>
      <c r="B113" s="17" t="n">
        <v>3.06406185674605</v>
      </c>
      <c r="C113" s="17" t="n">
        <v>2.70806266276434</v>
      </c>
      <c r="D113" s="17" t="n">
        <v>-5.1960740827086</v>
      </c>
      <c r="E113" s="19" t="n">
        <v>5.70284325238977E-006</v>
      </c>
      <c r="F113" s="17" t="n">
        <v>-0.779964615512721</v>
      </c>
      <c r="G113" s="17" t="n">
        <v>0.712673611111111</v>
      </c>
      <c r="H113" s="6" t="s">
        <v>1083</v>
      </c>
      <c r="I113" s="17" t="n">
        <v>2.73225630028461</v>
      </c>
      <c r="J113" s="6" t="s">
        <v>1113</v>
      </c>
      <c r="K113" s="8" t="n">
        <v>0.697916666666667</v>
      </c>
      <c r="L113" s="8" t="n">
        <v>0.671527777777778</v>
      </c>
      <c r="M113" s="8" t="n">
        <v>0.658522727272727</v>
      </c>
      <c r="N113" s="19" t="n">
        <v>0.000197793396421133</v>
      </c>
      <c r="O113" s="19" t="n">
        <v>2.71884939486534E-005</v>
      </c>
    </row>
    <row r="114" customFormat="false" ht="15" hidden="false" customHeight="false" outlineLevel="0" collapsed="false">
      <c r="A114" s="6" t="s">
        <v>1205</v>
      </c>
      <c r="B114" s="17" t="n">
        <v>3.06406185674605</v>
      </c>
      <c r="C114" s="17" t="n">
        <v>2.70806266276434</v>
      </c>
      <c r="D114" s="17" t="n">
        <v>-5.1960740827086</v>
      </c>
      <c r="E114" s="19" t="n">
        <v>5.70284325238977E-006</v>
      </c>
      <c r="F114" s="17" t="n">
        <v>-0.779964615512721</v>
      </c>
      <c r="G114" s="17" t="n">
        <v>0.712673611111111</v>
      </c>
      <c r="H114" s="6" t="s">
        <v>1083</v>
      </c>
      <c r="I114" s="17" t="n">
        <v>2.73225630028461</v>
      </c>
      <c r="J114" s="6" t="s">
        <v>1113</v>
      </c>
      <c r="K114" s="8" t="n">
        <v>0.697916666666667</v>
      </c>
      <c r="L114" s="8" t="n">
        <v>0.671527777777778</v>
      </c>
      <c r="M114" s="8" t="n">
        <v>0.658522727272727</v>
      </c>
      <c r="N114" s="19" t="n">
        <v>0.000197793396421133</v>
      </c>
      <c r="O114" s="19" t="n">
        <v>2.71884939486534E-005</v>
      </c>
    </row>
    <row r="115" customFormat="false" ht="15" hidden="false" customHeight="false" outlineLevel="0" collapsed="false">
      <c r="A115" s="6" t="s">
        <v>1308</v>
      </c>
      <c r="B115" s="17" t="n">
        <v>1.97584651129727</v>
      </c>
      <c r="C115" s="17" t="n">
        <v>1.77387927405118</v>
      </c>
      <c r="D115" s="17" t="n">
        <v>-5.14687683522612</v>
      </c>
      <c r="E115" s="19" t="n">
        <v>6.11305210853998E-006</v>
      </c>
      <c r="F115" s="17" t="n">
        <v>-0.752137006928544</v>
      </c>
      <c r="G115" s="17" t="n">
        <v>0.711805555555556</v>
      </c>
      <c r="H115" s="6" t="s">
        <v>1083</v>
      </c>
      <c r="I115" s="17" t="n">
        <v>1.81408803768936</v>
      </c>
      <c r="J115" s="6" t="s">
        <v>1113</v>
      </c>
      <c r="K115" s="8" t="n">
        <v>0.670138888888889</v>
      </c>
      <c r="L115" s="8" t="n">
        <v>0.635416666666667</v>
      </c>
      <c r="M115" s="8" t="n">
        <v>0.611363636363636</v>
      </c>
      <c r="N115" s="19" t="n">
        <v>0.000279131486715999</v>
      </c>
      <c r="O115" s="19" t="n">
        <v>6.43288709020979E-005</v>
      </c>
    </row>
    <row r="116" customFormat="false" ht="15" hidden="false" customHeight="false" outlineLevel="0" collapsed="false">
      <c r="A116" s="6" t="s">
        <v>1284</v>
      </c>
      <c r="B116" s="17" t="n">
        <v>0.725385510940211</v>
      </c>
      <c r="C116" s="17" t="n">
        <v>0.688247114537697</v>
      </c>
      <c r="D116" s="17" t="n">
        <v>-5.24639882922212</v>
      </c>
      <c r="E116" s="19" t="n">
        <v>4.28505013368078E-006</v>
      </c>
      <c r="F116" s="17" t="n">
        <v>-0.723990368254867</v>
      </c>
      <c r="G116" s="17" t="n">
        <v>0.711805555555556</v>
      </c>
      <c r="H116" s="6" t="s">
        <v>1083</v>
      </c>
      <c r="I116" s="17" t="n">
        <v>0.701186340493281</v>
      </c>
      <c r="J116" s="6" t="s">
        <v>1113</v>
      </c>
      <c r="K116" s="8" t="n">
        <v>0.670138888888889</v>
      </c>
      <c r="L116" s="8" t="n">
        <v>0.635416666666667</v>
      </c>
      <c r="M116" s="8" t="n">
        <v>0.611363636363636</v>
      </c>
      <c r="N116" s="19" t="n">
        <v>0.000331321472894451</v>
      </c>
      <c r="O116" s="19" t="n">
        <v>7.02543178199666E-005</v>
      </c>
    </row>
    <row r="117" customFormat="false" ht="15" hidden="false" customHeight="false" outlineLevel="0" collapsed="false">
      <c r="A117" s="6" t="s">
        <v>1255</v>
      </c>
      <c r="B117" s="17" t="n">
        <v>0.583600779743803</v>
      </c>
      <c r="C117" s="17" t="n">
        <v>0.545686032078166</v>
      </c>
      <c r="D117" s="17" t="n">
        <v>-4.09267472392479</v>
      </c>
      <c r="E117" s="19" t="n">
        <v>0.000229528963400893</v>
      </c>
      <c r="F117" s="17" t="n">
        <v>-0.63719257886356</v>
      </c>
      <c r="G117" s="17" t="n">
        <v>0.710648148148148</v>
      </c>
      <c r="H117" s="6" t="s">
        <v>1083</v>
      </c>
      <c r="I117" s="17" t="n">
        <v>0.593416220337565</v>
      </c>
      <c r="J117" s="6" t="s">
        <v>1113</v>
      </c>
      <c r="K117" s="8" t="n">
        <v>0.6875</v>
      </c>
      <c r="L117" s="8" t="n">
        <v>0.656944444444444</v>
      </c>
      <c r="M117" s="8" t="n">
        <v>0.641193181818182</v>
      </c>
      <c r="N117" s="19" t="n">
        <v>0.000992964179206108</v>
      </c>
      <c r="O117" s="19" t="n">
        <v>2.76176394728652E-005</v>
      </c>
    </row>
    <row r="118" customFormat="false" ht="15" hidden="false" customHeight="false" outlineLevel="0" collapsed="false">
      <c r="A118" s="6" t="s">
        <v>1337</v>
      </c>
      <c r="B118" s="17" t="n">
        <v>0.396327828471796</v>
      </c>
      <c r="C118" s="17" t="n">
        <v>0.352951562671098</v>
      </c>
      <c r="D118" s="17" t="n">
        <v>-5.22684342402493</v>
      </c>
      <c r="E118" s="19" t="n">
        <v>5.14884708457764E-006</v>
      </c>
      <c r="F118" s="17" t="n">
        <v>-0.760564105467854</v>
      </c>
      <c r="G118" s="17" t="n">
        <v>0.706886574074074</v>
      </c>
      <c r="H118" s="6" t="s">
        <v>1083</v>
      </c>
      <c r="I118" s="17" t="n">
        <v>0.365777483319962</v>
      </c>
      <c r="J118" s="6" t="s">
        <v>1113</v>
      </c>
      <c r="K118" s="8" t="n">
        <v>0.701388888888889</v>
      </c>
      <c r="L118" s="8" t="n">
        <v>0.678472222222222</v>
      </c>
      <c r="M118" s="8" t="n">
        <v>0.657102272727273</v>
      </c>
      <c r="N118" s="19" t="n">
        <v>0.000255884769696299</v>
      </c>
      <c r="O118" s="19" t="n">
        <v>2.85642686643253E-005</v>
      </c>
    </row>
    <row r="119" customFormat="false" ht="15" hidden="false" customHeight="false" outlineLevel="0" collapsed="false">
      <c r="A119" s="6" t="s">
        <v>1364</v>
      </c>
      <c r="B119" s="17" t="n">
        <v>1.87344949059149</v>
      </c>
      <c r="C119" s="17" t="n">
        <v>1.74356103357625</v>
      </c>
      <c r="D119" s="17" t="n">
        <v>-4.84317579791721</v>
      </c>
      <c r="E119" s="19" t="n">
        <v>1.74079613668664E-005</v>
      </c>
      <c r="F119" s="17" t="n">
        <v>-0.72746378856448</v>
      </c>
      <c r="G119" s="17" t="n">
        <v>0.702980324074074</v>
      </c>
      <c r="H119" s="6" t="s">
        <v>1083</v>
      </c>
      <c r="I119" s="17" t="n">
        <v>1.75447940961771</v>
      </c>
      <c r="J119" s="6" t="s">
        <v>1113</v>
      </c>
      <c r="K119" s="8" t="n">
        <v>0.694444444444444</v>
      </c>
      <c r="L119" s="8" t="n">
        <v>0.664583333333333</v>
      </c>
      <c r="M119" s="8" t="n">
        <v>0.640909090909091</v>
      </c>
      <c r="N119" s="19" t="n">
        <v>0.000331314380902714</v>
      </c>
      <c r="O119" s="19" t="n">
        <v>2.66626975617024E-005</v>
      </c>
    </row>
    <row r="120" customFormat="false" ht="15" hidden="false" customHeight="false" outlineLevel="0" collapsed="false">
      <c r="A120" s="6" t="s">
        <v>1387</v>
      </c>
      <c r="B120" s="17" t="n">
        <v>0.719267073746937</v>
      </c>
      <c r="C120" s="17" t="n">
        <v>0.68264831041679</v>
      </c>
      <c r="D120" s="17" t="n">
        <v>-5.07158628671039</v>
      </c>
      <c r="E120" s="19" t="n">
        <v>6.7059254917776E-006</v>
      </c>
      <c r="F120" s="17" t="n">
        <v>-0.697754311562473</v>
      </c>
      <c r="G120" s="17" t="n">
        <v>0.702980324074074</v>
      </c>
      <c r="H120" s="6" t="s">
        <v>1083</v>
      </c>
      <c r="I120" s="17" t="n">
        <v>0.69399954649142</v>
      </c>
      <c r="J120" s="6" t="s">
        <v>1113</v>
      </c>
      <c r="K120" s="8" t="n">
        <v>0.670138888888889</v>
      </c>
      <c r="L120" s="8" t="n">
        <v>0.616666666666667</v>
      </c>
      <c r="M120" s="8" t="n">
        <v>0.610511363636364</v>
      </c>
      <c r="N120" s="19" t="n">
        <v>0.000452764427171662</v>
      </c>
      <c r="O120" s="19" t="n">
        <v>7.96037695438835E-005</v>
      </c>
    </row>
    <row r="121" customFormat="false" ht="15" hidden="false" customHeight="false" outlineLevel="0" collapsed="false">
      <c r="A121" s="6" t="s">
        <v>1208</v>
      </c>
      <c r="B121" s="17" t="n">
        <v>6.23897377016955</v>
      </c>
      <c r="C121" s="17" t="n">
        <v>5.48813584697631</v>
      </c>
      <c r="D121" s="17" t="n">
        <v>-4.86062696873685</v>
      </c>
      <c r="E121" s="19" t="n">
        <v>1.6824666086404E-005</v>
      </c>
      <c r="F121" s="17" t="n">
        <v>-0.728369596065609</v>
      </c>
      <c r="G121" s="17" t="n">
        <v>0.702980324074074</v>
      </c>
      <c r="H121" s="6" t="s">
        <v>1083</v>
      </c>
      <c r="I121" s="17" t="n">
        <v>5.53597283900461</v>
      </c>
      <c r="J121" s="6" t="s">
        <v>1113</v>
      </c>
      <c r="K121" s="8" t="n">
        <v>0.670138888888889</v>
      </c>
      <c r="L121" s="8" t="n">
        <v>0.616666666666667</v>
      </c>
      <c r="M121" s="8" t="n">
        <v>0.610511363636364</v>
      </c>
      <c r="N121" s="19" t="n">
        <v>0.000331314380902714</v>
      </c>
      <c r="O121" s="19" t="n">
        <v>7.21907242973917E-005</v>
      </c>
    </row>
    <row r="122" customFormat="false" ht="15" hidden="false" customHeight="false" outlineLevel="0" collapsed="false">
      <c r="A122" s="6" t="s">
        <v>1422</v>
      </c>
      <c r="B122" s="17" t="n">
        <v>0.0374331485440893</v>
      </c>
      <c r="C122" s="17" t="n">
        <v>-0.0176433396229912</v>
      </c>
      <c r="D122" s="17" t="n">
        <v>-3.65709569652852</v>
      </c>
      <c r="E122" s="19" t="n">
        <v>0.000857091911673447</v>
      </c>
      <c r="F122" s="17" t="n">
        <v>-0.549714620796382</v>
      </c>
      <c r="G122" s="17" t="n">
        <v>0.700520833333333</v>
      </c>
      <c r="H122" s="6" t="s">
        <v>1083</v>
      </c>
      <c r="I122" s="17" t="n">
        <v>0.0588983246993985</v>
      </c>
      <c r="J122" s="6" t="s">
        <v>1113</v>
      </c>
      <c r="K122" s="8" t="n">
        <v>0.697916666666667</v>
      </c>
      <c r="L122" s="8" t="n">
        <v>0.679861111111111</v>
      </c>
      <c r="M122" s="8" t="n">
        <v>0.651420454545455</v>
      </c>
      <c r="N122" s="17" t="n">
        <v>0.00384744157069294</v>
      </c>
      <c r="O122" s="19" t="n">
        <v>1.99967108481474E-005</v>
      </c>
    </row>
    <row r="123" customFormat="false" ht="15" hidden="false" customHeight="false" outlineLevel="0" collapsed="false">
      <c r="A123" s="6" t="s">
        <v>1180</v>
      </c>
      <c r="B123" s="17" t="n">
        <v>0.657252303753601</v>
      </c>
      <c r="C123" s="17" t="n">
        <v>0.610392437490541</v>
      </c>
      <c r="D123" s="17" t="n">
        <v>-3.69747229646442</v>
      </c>
      <c r="E123" s="19" t="n">
        <v>0.000804014487756903</v>
      </c>
      <c r="F123" s="17" t="n">
        <v>-0.570919450317776</v>
      </c>
      <c r="G123" s="17" t="n">
        <v>0.700231481481481</v>
      </c>
      <c r="H123" s="6" t="s">
        <v>1083</v>
      </c>
      <c r="I123" s="17" t="n">
        <v>0.694888536196223</v>
      </c>
      <c r="J123" s="6" t="s">
        <v>1113</v>
      </c>
      <c r="K123" s="8" t="n">
        <v>0.666666666666667</v>
      </c>
      <c r="L123" s="8" t="n">
        <v>0.604166666666667</v>
      </c>
      <c r="M123" s="8" t="n">
        <v>0.604545454545455</v>
      </c>
      <c r="N123" s="17" t="n">
        <v>0.00275326779499103</v>
      </c>
      <c r="O123" s="19" t="n">
        <v>2.57258800399876E-005</v>
      </c>
    </row>
    <row r="124" customFormat="false" ht="15" hidden="false" customHeight="false" outlineLevel="0" collapsed="false">
      <c r="A124" s="6" t="s">
        <v>1356</v>
      </c>
      <c r="B124" s="17" t="n">
        <v>1.31807326576925</v>
      </c>
      <c r="C124" s="17" t="n">
        <v>1.27621899517602</v>
      </c>
      <c r="D124" s="17" t="n">
        <v>-4.67417228168534</v>
      </c>
      <c r="E124" s="19" t="n">
        <v>3.06619734941706E-005</v>
      </c>
      <c r="F124" s="17" t="n">
        <v>-0.703683327261699</v>
      </c>
      <c r="G124" s="17" t="n">
        <v>0.69994212962963</v>
      </c>
      <c r="H124" s="6" t="s">
        <v>1083</v>
      </c>
      <c r="I124" s="17" t="n">
        <v>1.28777914154719</v>
      </c>
      <c r="J124" s="6" t="s">
        <v>1113</v>
      </c>
      <c r="K124" s="8" t="n">
        <v>0.6875</v>
      </c>
      <c r="L124" s="8" t="n">
        <v>0.657638888888889</v>
      </c>
      <c r="M124" s="8" t="n">
        <v>0.646306818181818</v>
      </c>
      <c r="N124" s="19" t="n">
        <v>0.000423515694550027</v>
      </c>
      <c r="O124" s="19" t="n">
        <v>2.72711777889852E-005</v>
      </c>
    </row>
    <row r="125" customFormat="false" ht="15" hidden="false" customHeight="false" outlineLevel="0" collapsed="false">
      <c r="A125" s="6" t="s">
        <v>1334</v>
      </c>
      <c r="B125" s="17" t="n">
        <v>0.88828462963535</v>
      </c>
      <c r="C125" s="17" t="n">
        <v>0.761243657775998</v>
      </c>
      <c r="D125" s="17" t="n">
        <v>-4.7101366251458</v>
      </c>
      <c r="E125" s="19" t="n">
        <v>2.76338905351403E-005</v>
      </c>
      <c r="F125" s="17" t="n">
        <v>-0.709584506716302</v>
      </c>
      <c r="G125" s="17" t="n">
        <v>0.699508101851852</v>
      </c>
      <c r="H125" s="6" t="s">
        <v>1083</v>
      </c>
      <c r="I125" s="17" t="n">
        <v>0.81592737192665</v>
      </c>
      <c r="J125" s="6" t="s">
        <v>1113</v>
      </c>
      <c r="K125" s="8" t="n">
        <v>0.694444444444444</v>
      </c>
      <c r="L125" s="8" t="n">
        <v>0.690972222222222</v>
      </c>
      <c r="M125" s="8" t="n">
        <v>0.644318181818182</v>
      </c>
      <c r="N125" s="19" t="n">
        <v>0.000395957963622492</v>
      </c>
      <c r="O125" s="19" t="n">
        <v>2.81213331548261E-005</v>
      </c>
    </row>
    <row r="126" customFormat="false" ht="15" hidden="false" customHeight="false" outlineLevel="0" collapsed="false">
      <c r="A126" s="6" t="s">
        <v>1296</v>
      </c>
      <c r="B126" s="17" t="n">
        <v>0.683424965161136</v>
      </c>
      <c r="C126" s="17" t="n">
        <v>0.648195878976646</v>
      </c>
      <c r="D126" s="17" t="n">
        <v>-4.41847015000937</v>
      </c>
      <c r="E126" s="19" t="n">
        <v>7.16341476194862E-005</v>
      </c>
      <c r="F126" s="17" t="n">
        <v>-0.648153238766903</v>
      </c>
      <c r="G126" s="17" t="n">
        <v>0.698929398148148</v>
      </c>
      <c r="H126" s="6" t="s">
        <v>1083</v>
      </c>
      <c r="I126" s="17" t="n">
        <v>0.698895001600912</v>
      </c>
      <c r="J126" s="6" t="s">
        <v>1113</v>
      </c>
      <c r="K126" s="8" t="n">
        <v>0.65625</v>
      </c>
      <c r="L126" s="8" t="n">
        <v>0.624305555555556</v>
      </c>
      <c r="M126" s="8" t="n">
        <v>0.587215909090909</v>
      </c>
      <c r="N126" s="19" t="n">
        <v>0.000835329552302994</v>
      </c>
      <c r="O126" s="19" t="n">
        <v>4.30473068939512E-005</v>
      </c>
    </row>
    <row r="127" customFormat="false" ht="15" hidden="false" customHeight="false" outlineLevel="0" collapsed="false">
      <c r="A127" s="6" t="s">
        <v>1187</v>
      </c>
      <c r="B127" s="17" t="n">
        <v>6.20792577987696</v>
      </c>
      <c r="C127" s="17" t="n">
        <v>5.48917923486869</v>
      </c>
      <c r="D127" s="17" t="n">
        <v>-4.7537335302787</v>
      </c>
      <c r="E127" s="19" t="n">
        <v>2.3912145290521E-005</v>
      </c>
      <c r="F127" s="17" t="n">
        <v>-0.713184887445384</v>
      </c>
      <c r="G127" s="17" t="n">
        <v>0.696903935185185</v>
      </c>
      <c r="H127" s="6" t="s">
        <v>1083</v>
      </c>
      <c r="I127" s="17" t="n">
        <v>5.5118158432786</v>
      </c>
      <c r="J127" s="6" t="s">
        <v>1113</v>
      </c>
      <c r="K127" s="8" t="n">
        <v>0.666666666666667</v>
      </c>
      <c r="L127" s="8" t="n">
        <v>0.626388888888889</v>
      </c>
      <c r="M127" s="8" t="n">
        <v>0.609943181818182</v>
      </c>
      <c r="N127" s="19" t="n">
        <v>0.000388178295165126</v>
      </c>
      <c r="O127" s="19" t="n">
        <v>7.36154735924448E-005</v>
      </c>
    </row>
    <row r="128" customFormat="false" ht="15" hidden="false" customHeight="false" outlineLevel="0" collapsed="false">
      <c r="A128" s="6" t="s">
        <v>1360</v>
      </c>
      <c r="B128" s="17" t="n">
        <v>-0.0471380879887185</v>
      </c>
      <c r="C128" s="17" t="n">
        <v>-0.0409926124351856</v>
      </c>
      <c r="D128" s="17" t="n">
        <v>4.33534537187321</v>
      </c>
      <c r="E128" s="19" t="n">
        <v>0.000103034977169614</v>
      </c>
      <c r="F128" s="17" t="n">
        <v>0.665189067709368</v>
      </c>
      <c r="G128" s="17" t="n">
        <v>0.695891203703704</v>
      </c>
      <c r="H128" s="6" t="s">
        <v>1078</v>
      </c>
      <c r="I128" s="17" t="n">
        <v>-0.0433306358921926</v>
      </c>
      <c r="J128" s="6" t="s">
        <v>1111</v>
      </c>
      <c r="K128" s="8" t="n">
        <v>0.694444444444444</v>
      </c>
      <c r="L128" s="8" t="n">
        <v>0.694444444444444</v>
      </c>
      <c r="M128" s="8" t="n">
        <v>0.653977272727273</v>
      </c>
      <c r="N128" s="19" t="n">
        <v>0.000693293412159255</v>
      </c>
      <c r="O128" s="19" t="n">
        <v>3.28945223720557E-005</v>
      </c>
    </row>
    <row r="129" customFormat="false" ht="15" hidden="false" customHeight="false" outlineLevel="0" collapsed="false">
      <c r="A129" s="6" t="s">
        <v>1352</v>
      </c>
      <c r="B129" s="17" t="n">
        <v>1.41163930076199</v>
      </c>
      <c r="C129" s="17" t="n">
        <v>1.23552072266172</v>
      </c>
      <c r="D129" s="17" t="n">
        <v>-4.25353306915285</v>
      </c>
      <c r="E129" s="19" t="n">
        <v>0.000127534041938919</v>
      </c>
      <c r="F129" s="17" t="n">
        <v>-0.651813481907728</v>
      </c>
      <c r="G129" s="17" t="n">
        <v>0.694733796296296</v>
      </c>
      <c r="H129" s="6" t="s">
        <v>1083</v>
      </c>
      <c r="I129" s="17" t="n">
        <v>1.26527556006656</v>
      </c>
      <c r="J129" s="6" t="s">
        <v>1113</v>
      </c>
      <c r="K129" s="8" t="n">
        <v>0.697916666666667</v>
      </c>
      <c r="L129" s="8" t="n">
        <v>0.679861111111111</v>
      </c>
      <c r="M129" s="8" t="n">
        <v>0.655113636363636</v>
      </c>
      <c r="N129" s="19" t="n">
        <v>0.000827926882919492</v>
      </c>
      <c r="O129" s="19" t="n">
        <v>2.87827974023787E-005</v>
      </c>
    </row>
    <row r="130" customFormat="false" ht="15" hidden="false" customHeight="false" outlineLevel="0" collapsed="false">
      <c r="A130" s="6" t="s">
        <v>1446</v>
      </c>
      <c r="B130" s="17" t="n">
        <v>-0.0257330788181135</v>
      </c>
      <c r="C130" s="17" t="n">
        <v>-0.0217707842794263</v>
      </c>
      <c r="D130" s="17" t="n">
        <v>5.00247543446015</v>
      </c>
      <c r="E130" s="19" t="n">
        <v>8.06249328729783E-006</v>
      </c>
      <c r="F130" s="17" t="n">
        <v>0.672390507658962</v>
      </c>
      <c r="G130" s="17" t="n">
        <v>0.69458912037037</v>
      </c>
      <c r="H130" s="6" t="s">
        <v>1078</v>
      </c>
      <c r="I130" s="17" t="n">
        <v>-0.0209024363643009</v>
      </c>
      <c r="J130" s="6" t="s">
        <v>1111</v>
      </c>
      <c r="K130" s="8" t="n">
        <v>0.736111111111111</v>
      </c>
      <c r="L130" s="8" t="n">
        <v>0.725</v>
      </c>
      <c r="M130" s="8" t="n">
        <v>0.725852272727273</v>
      </c>
      <c r="N130" s="19" t="n">
        <v>0.000652091418419987</v>
      </c>
      <c r="O130" s="19" t="n">
        <v>7.06503655929557E-005</v>
      </c>
    </row>
    <row r="131" customFormat="false" ht="15" hidden="false" customHeight="false" outlineLevel="0" collapsed="false">
      <c r="A131" s="6" t="s">
        <v>1169</v>
      </c>
      <c r="B131" s="17" t="n">
        <v>1.05286095312578</v>
      </c>
      <c r="C131" s="17" t="n">
        <v>1.04459605601481</v>
      </c>
      <c r="D131" s="17" t="n">
        <v>-4.96268336974333</v>
      </c>
      <c r="E131" s="19" t="n">
        <v>9.23431538292557E-006</v>
      </c>
      <c r="F131" s="17" t="n">
        <v>-0.670349786891152</v>
      </c>
      <c r="G131" s="17" t="n">
        <v>0.69458912037037</v>
      </c>
      <c r="H131" s="6" t="s">
        <v>1083</v>
      </c>
      <c r="I131" s="17" t="n">
        <v>1.04269735189785</v>
      </c>
      <c r="J131" s="6" t="s">
        <v>1113</v>
      </c>
      <c r="K131" s="8" t="n">
        <v>0.736111111111111</v>
      </c>
      <c r="L131" s="8" t="n">
        <v>0.725</v>
      </c>
      <c r="M131" s="8" t="n">
        <v>0.725852272727273</v>
      </c>
      <c r="N131" s="19" t="n">
        <v>0.000652667826347444</v>
      </c>
      <c r="O131" s="19" t="n">
        <v>7.047130735262E-005</v>
      </c>
    </row>
    <row r="132" customFormat="false" ht="15" hidden="false" customHeight="false" outlineLevel="0" collapsed="false">
      <c r="A132" s="6" t="s">
        <v>1371</v>
      </c>
      <c r="B132" s="17" t="n">
        <v>-0.0628883231051818</v>
      </c>
      <c r="C132" s="17" t="n">
        <v>-0.0553702319730763</v>
      </c>
      <c r="D132" s="17" t="n">
        <v>3.86128036251576</v>
      </c>
      <c r="E132" s="19" t="n">
        <v>0.000513526703584149</v>
      </c>
      <c r="F132" s="17" t="n">
        <v>0.619603240473895</v>
      </c>
      <c r="G132" s="17" t="n">
        <v>0.692708333333333</v>
      </c>
      <c r="H132" s="6" t="s">
        <v>1078</v>
      </c>
      <c r="I132" s="17" t="n">
        <v>-0.0621154232157601</v>
      </c>
      <c r="J132" s="6" t="s">
        <v>1111</v>
      </c>
      <c r="K132" s="8" t="n">
        <v>0.6875</v>
      </c>
      <c r="L132" s="8" t="n">
        <v>0.65</v>
      </c>
      <c r="M132" s="8" t="n">
        <v>0.634375</v>
      </c>
      <c r="N132" s="17" t="n">
        <v>0.00133271169710997</v>
      </c>
      <c r="O132" s="19" t="n">
        <v>2.24254977272501E-005</v>
      </c>
    </row>
    <row r="133" customFormat="false" ht="15" hidden="false" customHeight="false" outlineLevel="0" collapsed="false">
      <c r="A133" s="6" t="s">
        <v>1183</v>
      </c>
      <c r="B133" s="17" t="n">
        <v>6.18685003785205</v>
      </c>
      <c r="C133" s="17" t="n">
        <v>5.49257273723737</v>
      </c>
      <c r="D133" s="17" t="n">
        <v>-4.62985037237637</v>
      </c>
      <c r="E133" s="19" t="n">
        <v>3.51102464535451E-005</v>
      </c>
      <c r="F133" s="17" t="n">
        <v>-0.695729722443685</v>
      </c>
      <c r="G133" s="17" t="n">
        <v>0.691261574074074</v>
      </c>
      <c r="H133" s="6" t="s">
        <v>1083</v>
      </c>
      <c r="I133" s="17" t="n">
        <v>5.50025992591707</v>
      </c>
      <c r="J133" s="6" t="s">
        <v>1113</v>
      </c>
      <c r="K133" s="8" t="n">
        <v>0.663194444444444</v>
      </c>
      <c r="L133" s="8" t="n">
        <v>0.61875</v>
      </c>
      <c r="M133" s="8" t="n">
        <v>0.591193181818182</v>
      </c>
      <c r="N133" s="19" t="n">
        <v>0.000452764427171662</v>
      </c>
      <c r="O133" s="19" t="n">
        <v>7.16632262314144E-005</v>
      </c>
    </row>
    <row r="134" customFormat="false" ht="15" hidden="false" customHeight="false" outlineLevel="0" collapsed="false">
      <c r="A134" s="6" t="s">
        <v>1300</v>
      </c>
      <c r="B134" s="17" t="n">
        <v>0.649927412141883</v>
      </c>
      <c r="C134" s="17" t="n">
        <v>0.611935891379021</v>
      </c>
      <c r="D134" s="17" t="n">
        <v>-3.76265800383037</v>
      </c>
      <c r="E134" s="19" t="n">
        <v>0.000659918805125591</v>
      </c>
      <c r="F134" s="17" t="n">
        <v>-0.581973760620271</v>
      </c>
      <c r="G134" s="17" t="n">
        <v>0.690538194444444</v>
      </c>
      <c r="H134" s="6" t="s">
        <v>1083</v>
      </c>
      <c r="I134" s="17" t="n">
        <v>0.674391289080857</v>
      </c>
      <c r="J134" s="6" t="s">
        <v>1113</v>
      </c>
      <c r="K134" s="8" t="n">
        <v>0.65625</v>
      </c>
      <c r="L134" s="8" t="n">
        <v>0.600694444444444</v>
      </c>
      <c r="M134" s="8" t="n">
        <v>0.581534090909091</v>
      </c>
      <c r="N134" s="17" t="n">
        <v>0.00235452744937619</v>
      </c>
      <c r="O134" s="19" t="n">
        <v>3.29548251309457E-005</v>
      </c>
    </row>
    <row r="135" customFormat="false" ht="15" hidden="false" customHeight="false" outlineLevel="0" collapsed="false">
      <c r="A135" s="6" t="s">
        <v>1400</v>
      </c>
      <c r="B135" s="17" t="n">
        <v>-0.661643391374851</v>
      </c>
      <c r="C135" s="17" t="n">
        <v>-0.408531788296055</v>
      </c>
      <c r="D135" s="17" t="n">
        <v>3.49669372547376</v>
      </c>
      <c r="E135" s="17" t="n">
        <v>0.00148065634883571</v>
      </c>
      <c r="F135" s="17" t="n">
        <v>0.544724648332185</v>
      </c>
      <c r="G135" s="17" t="n">
        <v>0.690248842592593</v>
      </c>
      <c r="H135" s="6" t="s">
        <v>1078</v>
      </c>
      <c r="I135" s="17" t="n">
        <v>-0.743405900417348</v>
      </c>
      <c r="J135" s="6" t="s">
        <v>1111</v>
      </c>
      <c r="K135" s="8" t="n">
        <v>0.697916666666667</v>
      </c>
      <c r="L135" s="8" t="n">
        <v>0.679861111111111</v>
      </c>
      <c r="M135" s="8" t="n">
        <v>0.664488636363636</v>
      </c>
      <c r="N135" s="17" t="n">
        <v>0.00409456134871047</v>
      </c>
      <c r="O135" s="19" t="n">
        <v>1.98916418887057E-005</v>
      </c>
    </row>
    <row r="136" customFormat="false" ht="15" hidden="false" customHeight="false" outlineLevel="0" collapsed="false">
      <c r="A136" s="6" t="s">
        <v>1292</v>
      </c>
      <c r="B136" s="17" t="n">
        <v>0.632156610466846</v>
      </c>
      <c r="C136" s="17" t="n">
        <v>0.599120791138448</v>
      </c>
      <c r="D136" s="17" t="n">
        <v>-3.67301822075962</v>
      </c>
      <c r="E136" s="19" t="n">
        <v>0.000857091911673447</v>
      </c>
      <c r="F136" s="17" t="n">
        <v>-0.570259182701519</v>
      </c>
      <c r="G136" s="17" t="n">
        <v>0.688946759259259</v>
      </c>
      <c r="H136" s="6" t="s">
        <v>1083</v>
      </c>
      <c r="I136" s="17" t="n">
        <v>0.655567816859852</v>
      </c>
      <c r="J136" s="6" t="s">
        <v>1113</v>
      </c>
      <c r="K136" s="8" t="n">
        <v>0.659722222222222</v>
      </c>
      <c r="L136" s="8" t="n">
        <v>0.60625</v>
      </c>
      <c r="M136" s="8" t="n">
        <v>0.593465909090909</v>
      </c>
      <c r="N136" s="17" t="n">
        <v>0.00275326779499103</v>
      </c>
      <c r="O136" s="19" t="n">
        <v>3.19297746054229E-005</v>
      </c>
    </row>
    <row r="137" customFormat="false" ht="15" hidden="false" customHeight="false" outlineLevel="0" collapsed="false">
      <c r="A137" s="6" t="s">
        <v>1348</v>
      </c>
      <c r="B137" s="17" t="n">
        <v>0.156861700036894</v>
      </c>
      <c r="C137" s="17" t="n">
        <v>0.141059015372097</v>
      </c>
      <c r="D137" s="17" t="n">
        <v>-4.30443732564311</v>
      </c>
      <c r="E137" s="19" t="n">
        <v>0.000109377414599932</v>
      </c>
      <c r="F137" s="17" t="n">
        <v>-0.650321411131448</v>
      </c>
      <c r="G137" s="17" t="n">
        <v>0.687789351851852</v>
      </c>
      <c r="H137" s="6" t="s">
        <v>1083</v>
      </c>
      <c r="I137" s="17" t="n">
        <v>0.147783114852751</v>
      </c>
      <c r="J137" s="6" t="s">
        <v>1113</v>
      </c>
      <c r="K137" s="8" t="n">
        <v>0.684027777777778</v>
      </c>
      <c r="L137" s="8" t="n">
        <v>0.654166666666667</v>
      </c>
      <c r="M137" s="8" t="n">
        <v>0.635795454545455</v>
      </c>
      <c r="N137" s="19" t="n">
        <v>0.000827926882919492</v>
      </c>
      <c r="O137" s="19" t="n">
        <v>3.54190874783975E-005</v>
      </c>
    </row>
    <row r="138" customFormat="false" ht="15" hidden="false" customHeight="false" outlineLevel="0" collapsed="false">
      <c r="A138" s="6" t="s">
        <v>1474</v>
      </c>
      <c r="B138" s="17" t="n">
        <v>0.243497470707572</v>
      </c>
      <c r="C138" s="17" t="n">
        <v>0.231050247471878</v>
      </c>
      <c r="D138" s="17" t="n">
        <v>-2.14841892756199</v>
      </c>
      <c r="E138" s="17" t="n">
        <v>0.0470968848157622</v>
      </c>
      <c r="F138" s="17" t="n">
        <v>-0.354202209498595</v>
      </c>
      <c r="G138" s="17" t="n">
        <v>0.687644675925926</v>
      </c>
      <c r="H138" s="6" t="s">
        <v>1083</v>
      </c>
      <c r="I138" s="17" t="n">
        <v>0.253931681222241</v>
      </c>
      <c r="J138" s="6" t="s">
        <v>1113</v>
      </c>
      <c r="K138" s="8" t="n">
        <v>0.670138888888889</v>
      </c>
      <c r="L138" s="8" t="n">
        <v>0.6125</v>
      </c>
      <c r="M138" s="8" t="n">
        <v>0.619034090909091</v>
      </c>
      <c r="N138" s="17" t="n">
        <v>0.0528130314890049</v>
      </c>
      <c r="O138" s="19" t="n">
        <v>2.02979628463971E-005</v>
      </c>
    </row>
    <row r="139" customFormat="false" ht="15" hidden="false" customHeight="false" outlineLevel="0" collapsed="false">
      <c r="A139" s="6" t="s">
        <v>1280</v>
      </c>
      <c r="B139" s="17" t="n">
        <v>-1.04058420642584</v>
      </c>
      <c r="C139" s="17" t="n">
        <v>-0.632988364541976</v>
      </c>
      <c r="D139" s="17" t="n">
        <v>3.47431714454796</v>
      </c>
      <c r="E139" s="17" t="n">
        <v>0.00151822299462357</v>
      </c>
      <c r="F139" s="17" t="n">
        <v>0.523827426822205</v>
      </c>
      <c r="G139" s="17" t="n">
        <v>0.685040509259259</v>
      </c>
      <c r="H139" s="6" t="s">
        <v>1078</v>
      </c>
      <c r="I139" s="17" t="n">
        <v>-1.17125827017733</v>
      </c>
      <c r="J139" s="6" t="s">
        <v>1111</v>
      </c>
      <c r="K139" s="8" t="n">
        <v>0.697916666666667</v>
      </c>
      <c r="L139" s="8" t="n">
        <v>0.6875</v>
      </c>
      <c r="M139" s="8" t="n">
        <v>0.666477272727273</v>
      </c>
      <c r="N139" s="17" t="n">
        <v>0.00571719591854682</v>
      </c>
      <c r="O139" s="19" t="n">
        <v>1.96006688997838E-005</v>
      </c>
    </row>
    <row r="140" customFormat="false" ht="15" hidden="false" customHeight="false" outlineLevel="0" collapsed="false">
      <c r="A140" s="6" t="s">
        <v>1426</v>
      </c>
      <c r="B140" s="17" t="n">
        <v>-0.639157572614093</v>
      </c>
      <c r="C140" s="17" t="n">
        <v>-0.593360296111779</v>
      </c>
      <c r="D140" s="17" t="n">
        <v>2.44331290411839</v>
      </c>
      <c r="E140" s="17" t="n">
        <v>0.0233556767132246</v>
      </c>
      <c r="F140" s="17" t="n">
        <v>0.395869448771817</v>
      </c>
      <c r="G140" s="17" t="n">
        <v>0.684895833333333</v>
      </c>
      <c r="H140" s="6" t="s">
        <v>1078</v>
      </c>
      <c r="I140" s="17" t="n">
        <v>-0.690345301314436</v>
      </c>
      <c r="J140" s="6" t="s">
        <v>1111</v>
      </c>
      <c r="K140" s="8" t="n">
        <v>0.684027777777778</v>
      </c>
      <c r="L140" s="8" t="n">
        <v>0.670833333333333</v>
      </c>
      <c r="M140" s="8" t="n">
        <v>0.659375</v>
      </c>
      <c r="N140" s="17" t="n">
        <v>0.0308550682021275</v>
      </c>
      <c r="O140" s="19" t="n">
        <v>2.04855910168834E-005</v>
      </c>
    </row>
    <row r="141" customFormat="false" ht="15" hidden="false" customHeight="false" outlineLevel="0" collapsed="false">
      <c r="A141" s="6" t="s">
        <v>1403</v>
      </c>
      <c r="B141" s="17" t="n">
        <v>0.602375885373032</v>
      </c>
      <c r="C141" s="17" t="n">
        <v>0.650653399468912</v>
      </c>
      <c r="D141" s="17" t="n">
        <v>3.16549013709103</v>
      </c>
      <c r="E141" s="17" t="n">
        <v>0.0035112440897189</v>
      </c>
      <c r="F141" s="17" t="n">
        <v>0.456354740561078</v>
      </c>
      <c r="G141" s="17" t="n">
        <v>0.684172453703704</v>
      </c>
      <c r="H141" s="6" t="s">
        <v>1078</v>
      </c>
      <c r="I141" s="17" t="n">
        <v>0.557755838518488</v>
      </c>
      <c r="J141" s="6" t="s">
        <v>1111</v>
      </c>
      <c r="K141" s="8" t="n">
        <v>0.666666666666667</v>
      </c>
      <c r="L141" s="8" t="n">
        <v>0.624305555555556</v>
      </c>
      <c r="M141" s="8" t="n">
        <v>0.61875</v>
      </c>
      <c r="N141" s="17" t="n">
        <v>0.014646983533128</v>
      </c>
      <c r="O141" s="19" t="n">
        <v>2.11461872965034E-005</v>
      </c>
    </row>
    <row r="142" customFormat="false" ht="15" hidden="false" customHeight="false" outlineLevel="0" collapsed="false">
      <c r="A142" s="6" t="s">
        <v>1251</v>
      </c>
      <c r="B142" s="18" t="n">
        <v>32.3395197519481</v>
      </c>
      <c r="C142" s="18" t="n">
        <v>30.2713531571682</v>
      </c>
      <c r="D142" s="17" t="n">
        <v>-2.8281752144031</v>
      </c>
      <c r="E142" s="17" t="n">
        <v>0.00913884171035406</v>
      </c>
      <c r="F142" s="17" t="n">
        <v>-0.464969215398407</v>
      </c>
      <c r="G142" s="17" t="n">
        <v>0.682002314814815</v>
      </c>
      <c r="H142" s="6" t="s">
        <v>1083</v>
      </c>
      <c r="I142" s="18" t="n">
        <v>33.5859918627474</v>
      </c>
      <c r="J142" s="6" t="s">
        <v>1113</v>
      </c>
      <c r="K142" s="8" t="n">
        <v>0.666666666666667</v>
      </c>
      <c r="L142" s="8" t="n">
        <v>0.615972222222222</v>
      </c>
      <c r="M142" s="8" t="n">
        <v>0.620454545454546</v>
      </c>
      <c r="N142" s="17" t="n">
        <v>0.013607179627341</v>
      </c>
      <c r="O142" s="19" t="n">
        <v>2.31018519721214E-005</v>
      </c>
    </row>
    <row r="143" customFormat="false" ht="15" hidden="false" customHeight="false" outlineLevel="0" collapsed="false">
      <c r="A143" s="6" t="s">
        <v>1455</v>
      </c>
      <c r="B143" s="17" t="n">
        <v>0.0654081523439207</v>
      </c>
      <c r="C143" s="17" t="n">
        <v>0.0553779055594765</v>
      </c>
      <c r="D143" s="17" t="n">
        <v>-4.84213195923183</v>
      </c>
      <c r="E143" s="19" t="n">
        <v>1.51765791537771E-005</v>
      </c>
      <c r="F143" s="17" t="n">
        <v>-0.662080317179218</v>
      </c>
      <c r="G143" s="17" t="n">
        <v>0.679976851851852</v>
      </c>
      <c r="H143" s="6" t="s">
        <v>1083</v>
      </c>
      <c r="I143" s="17" t="n">
        <v>0.0508063899559434</v>
      </c>
      <c r="J143" s="6" t="s">
        <v>1113</v>
      </c>
      <c r="K143" s="8" t="n">
        <v>0.65625</v>
      </c>
      <c r="L143" s="8" t="n">
        <v>0.596527777777778</v>
      </c>
      <c r="M143" s="8" t="n">
        <v>0.616761363636364</v>
      </c>
      <c r="N143" s="19" t="n">
        <v>0.000710377317341388</v>
      </c>
      <c r="O143" s="19" t="n">
        <v>7.69583107740394E-005</v>
      </c>
    </row>
    <row r="144" customFormat="false" ht="15" hidden="false" customHeight="false" outlineLevel="0" collapsed="false">
      <c r="A144" s="6" t="s">
        <v>1232</v>
      </c>
      <c r="B144" s="17" t="n">
        <v>1.47146750322987</v>
      </c>
      <c r="C144" s="17" t="n">
        <v>1.53730573210328</v>
      </c>
      <c r="D144" s="17" t="n">
        <v>4.43217265543685</v>
      </c>
      <c r="E144" s="19" t="n">
        <v>6.23451473146169E-005</v>
      </c>
      <c r="F144" s="17" t="n">
        <v>0.608414001787495</v>
      </c>
      <c r="G144" s="17" t="n">
        <v>0.676793981481482</v>
      </c>
      <c r="H144" s="6" t="s">
        <v>1078</v>
      </c>
      <c r="I144" s="17" t="n">
        <v>1.50537949098141</v>
      </c>
      <c r="J144" s="6" t="s">
        <v>1111</v>
      </c>
      <c r="K144" s="8" t="n">
        <v>0.645833333333333</v>
      </c>
      <c r="L144" s="8" t="n">
        <v>0.609722222222222</v>
      </c>
      <c r="M144" s="8" t="n">
        <v>0.587784090909091</v>
      </c>
      <c r="N144" s="17" t="n">
        <v>0.00158971312152734</v>
      </c>
      <c r="O144" s="19" t="n">
        <v>8.70348318724004E-005</v>
      </c>
    </row>
    <row r="145" customFormat="false" ht="15" hidden="false" customHeight="false" outlineLevel="0" collapsed="false">
      <c r="A145" s="6" t="s">
        <v>1173</v>
      </c>
      <c r="B145" s="17" t="n">
        <v>0.817454464093057</v>
      </c>
      <c r="C145" s="17" t="n">
        <v>0.766751521692094</v>
      </c>
      <c r="D145" s="17" t="n">
        <v>-2.68078551640169</v>
      </c>
      <c r="E145" s="17" t="n">
        <v>0.0130609744974176</v>
      </c>
      <c r="F145" s="17" t="n">
        <v>-0.43755089902442</v>
      </c>
      <c r="G145" s="17" t="n">
        <v>0.673900462962963</v>
      </c>
      <c r="H145" s="6" t="s">
        <v>1083</v>
      </c>
      <c r="I145" s="17" t="n">
        <v>0.832336362903317</v>
      </c>
      <c r="J145" s="6" t="s">
        <v>1113</v>
      </c>
      <c r="K145" s="8" t="n">
        <v>0.659722222222222</v>
      </c>
      <c r="L145" s="8" t="n">
        <v>0.6</v>
      </c>
      <c r="M145" s="8" t="n">
        <v>0.582670454545455</v>
      </c>
      <c r="N145" s="17" t="n">
        <v>0.017726429518573</v>
      </c>
      <c r="O145" s="19" t="n">
        <v>2.28832912845199E-005</v>
      </c>
    </row>
    <row r="146" customFormat="false" ht="15" hidden="false" customHeight="false" outlineLevel="0" collapsed="false">
      <c r="A146" s="6" t="s">
        <v>1177</v>
      </c>
      <c r="B146" s="17" t="n">
        <v>0.817454464093057</v>
      </c>
      <c r="C146" s="17" t="n">
        <v>0.766751521692094</v>
      </c>
      <c r="D146" s="17" t="n">
        <v>-2.68078551640169</v>
      </c>
      <c r="E146" s="17" t="n">
        <v>0.0130609744974176</v>
      </c>
      <c r="F146" s="17" t="n">
        <v>-0.43755089902442</v>
      </c>
      <c r="G146" s="17" t="n">
        <v>0.673900462962963</v>
      </c>
      <c r="H146" s="6" t="s">
        <v>1083</v>
      </c>
      <c r="I146" s="17" t="n">
        <v>0.832336362903317</v>
      </c>
      <c r="J146" s="6" t="s">
        <v>1113</v>
      </c>
      <c r="K146" s="8" t="n">
        <v>0.659722222222222</v>
      </c>
      <c r="L146" s="8" t="n">
        <v>0.6</v>
      </c>
      <c r="M146" s="8" t="n">
        <v>0.582670454545455</v>
      </c>
      <c r="N146" s="17" t="n">
        <v>0.017726429518573</v>
      </c>
      <c r="O146" s="19" t="n">
        <v>2.28832912845199E-005</v>
      </c>
    </row>
    <row r="147" customFormat="false" ht="15" hidden="false" customHeight="false" outlineLevel="0" collapsed="false">
      <c r="A147" s="6" t="s">
        <v>1449</v>
      </c>
      <c r="B147" s="17" t="n">
        <v>-0.0247105896228158</v>
      </c>
      <c r="C147" s="17" t="n">
        <v>-0.0216523536143354</v>
      </c>
      <c r="D147" s="17" t="n">
        <v>4.21617876191144</v>
      </c>
      <c r="E147" s="19" t="n">
        <v>0.000127534041938919</v>
      </c>
      <c r="F147" s="17" t="n">
        <v>0.585509422689336</v>
      </c>
      <c r="G147" s="17" t="n">
        <v>0.673466435185185</v>
      </c>
      <c r="H147" s="6" t="s">
        <v>1078</v>
      </c>
      <c r="I147" s="17" t="n">
        <v>-0.0199381765128044</v>
      </c>
      <c r="J147" s="6" t="s">
        <v>1111</v>
      </c>
      <c r="K147" s="8" t="n">
        <v>0.708333333333333</v>
      </c>
      <c r="L147" s="8" t="n">
        <v>0.692361111111111</v>
      </c>
      <c r="M147" s="8" t="n">
        <v>0.694602272727273</v>
      </c>
      <c r="N147" s="17" t="n">
        <v>0.00227122662919476</v>
      </c>
      <c r="O147" s="19" t="n">
        <v>5.76190561116186E-005</v>
      </c>
    </row>
    <row r="148" customFormat="false" ht="15" hidden="false" customHeight="false" outlineLevel="0" collapsed="false">
      <c r="A148" s="6" t="s">
        <v>1367</v>
      </c>
      <c r="B148" s="17" t="n">
        <v>0.554249890392163</v>
      </c>
      <c r="C148" s="17" t="n">
        <v>0.526267005971628</v>
      </c>
      <c r="D148" s="17" t="n">
        <v>-3.94331582962652</v>
      </c>
      <c r="E148" s="19" t="n">
        <v>0.000367190377525197</v>
      </c>
      <c r="F148" s="17" t="n">
        <v>-0.59422401994656</v>
      </c>
      <c r="G148" s="17" t="n">
        <v>0.669270833333333</v>
      </c>
      <c r="H148" s="6" t="s">
        <v>1083</v>
      </c>
      <c r="I148" s="17" t="n">
        <v>0.53116298323759</v>
      </c>
      <c r="J148" s="6" t="s">
        <v>1113</v>
      </c>
      <c r="K148" s="8" t="n">
        <v>0.663194444444444</v>
      </c>
      <c r="L148" s="8" t="n">
        <v>0.633333333333333</v>
      </c>
      <c r="M148" s="8" t="n">
        <v>0.596590909090909</v>
      </c>
      <c r="N148" s="17" t="n">
        <v>0.00199623608207276</v>
      </c>
      <c r="O148" s="19" t="n">
        <v>4.41818570495386E-005</v>
      </c>
    </row>
    <row r="149" customFormat="false" ht="15" hidden="false" customHeight="false" outlineLevel="0" collapsed="false">
      <c r="A149" s="6" t="s">
        <v>1288</v>
      </c>
      <c r="B149" s="17" t="n">
        <v>0.505064852690945</v>
      </c>
      <c r="C149" s="17" t="n">
        <v>0.477185390924138</v>
      </c>
      <c r="D149" s="17" t="n">
        <v>-2.65862755042223</v>
      </c>
      <c r="E149" s="17" t="n">
        <v>0.0137544380454674</v>
      </c>
      <c r="F149" s="17" t="n">
        <v>-0.445320581954627</v>
      </c>
      <c r="G149" s="17" t="n">
        <v>0.667824074074074</v>
      </c>
      <c r="H149" s="6" t="s">
        <v>1083</v>
      </c>
      <c r="I149" s="17" t="n">
        <v>0.526314325175352</v>
      </c>
      <c r="J149" s="6" t="s">
        <v>1113</v>
      </c>
      <c r="K149" s="8" t="n">
        <v>0.670138888888889</v>
      </c>
      <c r="L149" s="8" t="n">
        <v>0.651388888888889</v>
      </c>
      <c r="M149" s="8" t="n">
        <v>0.614204545454546</v>
      </c>
      <c r="N149" s="17" t="n">
        <v>0.0166114233931796</v>
      </c>
      <c r="O149" s="19" t="n">
        <v>2.45034874816863E-005</v>
      </c>
    </row>
    <row r="150" customFormat="false" ht="15" hidden="false" customHeight="false" outlineLevel="0" collapsed="false">
      <c r="A150" s="6" t="s">
        <v>1418</v>
      </c>
      <c r="B150" s="17" t="n">
        <v>1.72142360266611</v>
      </c>
      <c r="C150" s="17" t="n">
        <v>1.576948540625</v>
      </c>
      <c r="D150" s="17" t="n">
        <v>-1.58174983453306</v>
      </c>
      <c r="E150" s="17" t="n">
        <v>0.150570258571296</v>
      </c>
      <c r="F150" s="17" t="n">
        <v>-0.265138725630824</v>
      </c>
      <c r="G150" s="17" t="n">
        <v>0.656684027777778</v>
      </c>
      <c r="H150" s="6" t="s">
        <v>1083</v>
      </c>
      <c r="I150" s="17" t="n">
        <v>1.88647984138965</v>
      </c>
      <c r="J150" s="6" t="s">
        <v>1113</v>
      </c>
      <c r="K150" s="8" t="n">
        <v>0.684027777777778</v>
      </c>
      <c r="L150" s="8" t="n">
        <v>0.671527777777778</v>
      </c>
      <c r="M150" s="8" t="n">
        <v>0.644318181818182</v>
      </c>
      <c r="N150" s="17" t="n">
        <v>0.147640450211295</v>
      </c>
      <c r="O150" s="19" t="n">
        <v>1.84912679845741E-005</v>
      </c>
    </row>
    <row r="151" customFormat="false" ht="15" hidden="false" customHeight="false" outlineLevel="0" collapsed="false">
      <c r="A151" s="6" t="s">
        <v>1411</v>
      </c>
      <c r="B151" s="17" t="n">
        <v>0.809952232465884</v>
      </c>
      <c r="C151" s="17" t="n">
        <v>0.898818515271931</v>
      </c>
      <c r="D151" s="17" t="n">
        <v>1.1058237500934</v>
      </c>
      <c r="E151" s="17" t="n">
        <v>0.31525865214591</v>
      </c>
      <c r="F151" s="17" t="n">
        <v>0.173579728587565</v>
      </c>
      <c r="G151" s="17" t="n">
        <v>0.65625</v>
      </c>
      <c r="H151" s="6" t="s">
        <v>1078</v>
      </c>
      <c r="I151" s="17" t="n">
        <v>0.602458474453441</v>
      </c>
      <c r="J151" s="6" t="s">
        <v>1111</v>
      </c>
      <c r="K151" s="8" t="n">
        <v>0.71875</v>
      </c>
      <c r="L151" s="8" t="n">
        <v>0.704861111111111</v>
      </c>
      <c r="M151" s="8" t="n">
        <v>0.694602272727273</v>
      </c>
      <c r="N151" s="17" t="n">
        <v>0.34941682892945</v>
      </c>
      <c r="O151" s="19" t="n">
        <v>1.81552211840814E-005</v>
      </c>
    </row>
    <row r="152" customFormat="false" ht="15" hidden="false" customHeight="false" outlineLevel="0" collapsed="false">
      <c r="A152" s="6" t="s">
        <v>1432</v>
      </c>
      <c r="B152" s="17" t="n">
        <v>0.53164664589655</v>
      </c>
      <c r="C152" s="17" t="n">
        <v>0.515903174648075</v>
      </c>
      <c r="D152" s="17" t="n">
        <v>-1.12506772894561</v>
      </c>
      <c r="E152" s="17" t="n">
        <v>0.31041866402208</v>
      </c>
      <c r="F152" s="17" t="n">
        <v>-0.191294179303588</v>
      </c>
      <c r="G152" s="17" t="n">
        <v>0.652633101851852</v>
      </c>
      <c r="H152" s="6" t="s">
        <v>1083</v>
      </c>
      <c r="I152" s="17" t="n">
        <v>0.567492700366422</v>
      </c>
      <c r="J152" s="6" t="s">
        <v>1113</v>
      </c>
      <c r="K152" s="8" t="n">
        <v>0.666666666666667</v>
      </c>
      <c r="L152" s="8" t="n">
        <v>0.629166666666667</v>
      </c>
      <c r="M152" s="8" t="n">
        <v>0.635795454545455</v>
      </c>
      <c r="N152" s="17" t="n">
        <v>0.308319265701556</v>
      </c>
      <c r="O152" s="19" t="n">
        <v>1.9023746827012E-005</v>
      </c>
    </row>
    <row r="153" customFormat="false" ht="15" hidden="false" customHeight="false" outlineLevel="0" collapsed="false">
      <c r="A153" s="6" t="s">
        <v>1439</v>
      </c>
      <c r="B153" s="17" t="n">
        <v>3.43622114213852</v>
      </c>
      <c r="C153" s="17" t="n">
        <v>3.79668015069262</v>
      </c>
      <c r="D153" s="17" t="n">
        <v>1.32178648425757</v>
      </c>
      <c r="E153" s="17" t="n">
        <v>0.239070149314847</v>
      </c>
      <c r="F153" s="17" t="n">
        <v>0.207164986444876</v>
      </c>
      <c r="G153" s="17" t="n">
        <v>0.651765046296296</v>
      </c>
      <c r="H153" s="6" t="s">
        <v>1078</v>
      </c>
      <c r="I153" s="17" t="n">
        <v>2.82317266885174</v>
      </c>
      <c r="J153" s="6" t="s">
        <v>1111</v>
      </c>
      <c r="K153" s="8" t="n">
        <v>0.704861111111111</v>
      </c>
      <c r="L153" s="8" t="n">
        <v>0.701388888888889</v>
      </c>
      <c r="M153" s="8" t="n">
        <v>0.693181818181818</v>
      </c>
      <c r="N153" s="17" t="n">
        <v>0.2714289823809</v>
      </c>
      <c r="O153" s="19" t="n">
        <v>1.83129827215092E-005</v>
      </c>
    </row>
    <row r="154" customFormat="false" ht="15" hidden="false" customHeight="false" outlineLevel="0" collapsed="false">
      <c r="A154" s="6" t="s">
        <v>1220</v>
      </c>
      <c r="B154" s="17" t="n">
        <v>-0.291178450615019</v>
      </c>
      <c r="C154" s="17" t="n">
        <v>-0.256040812498856</v>
      </c>
      <c r="D154" s="17" t="n">
        <v>1.20513489889121</v>
      </c>
      <c r="E154" s="17" t="n">
        <v>0.279645048546753</v>
      </c>
      <c r="F154" s="17" t="n">
        <v>0.192081341618024</v>
      </c>
      <c r="G154" s="17" t="n">
        <v>0.651475694444444</v>
      </c>
      <c r="H154" s="6" t="s">
        <v>1078</v>
      </c>
      <c r="I154" s="17" t="n">
        <v>-0.358592146581422</v>
      </c>
      <c r="J154" s="6" t="s">
        <v>1111</v>
      </c>
      <c r="K154" s="8" t="n">
        <v>0.649305555555556</v>
      </c>
      <c r="L154" s="8" t="n">
        <v>0.622222222222222</v>
      </c>
      <c r="M154" s="8" t="n">
        <v>0.615625</v>
      </c>
      <c r="N154" s="17" t="n">
        <v>0.308319265701556</v>
      </c>
      <c r="O154" s="19" t="n">
        <v>1.82630827903893E-005</v>
      </c>
    </row>
    <row r="155" customFormat="false" ht="15" hidden="false" customHeight="false" outlineLevel="0" collapsed="false">
      <c r="A155" s="6" t="s">
        <v>1316</v>
      </c>
      <c r="B155" s="17" t="n">
        <v>0.798519722128721</v>
      </c>
      <c r="C155" s="17" t="n">
        <v>0.74975922306209</v>
      </c>
      <c r="D155" s="17" t="n">
        <v>-2.80667256297522</v>
      </c>
      <c r="E155" s="17" t="n">
        <v>0.00933373418709637</v>
      </c>
      <c r="F155" s="17" t="n">
        <v>-0.434783573046901</v>
      </c>
      <c r="G155" s="17" t="n">
        <v>0.651331018518519</v>
      </c>
      <c r="H155" s="6" t="s">
        <v>1083</v>
      </c>
      <c r="I155" s="17" t="n">
        <v>0.825289499027371</v>
      </c>
      <c r="J155" s="6" t="s">
        <v>1113</v>
      </c>
      <c r="K155" s="8" t="n">
        <v>0.628472222222222</v>
      </c>
      <c r="L155" s="8" t="n">
        <v>0.575694444444445</v>
      </c>
      <c r="M155" s="8" t="n">
        <v>0.573295454545455</v>
      </c>
      <c r="N155" s="17" t="n">
        <v>0.0181717703601226</v>
      </c>
      <c r="O155" s="19" t="n">
        <v>2.70042182524404E-005</v>
      </c>
    </row>
    <row r="156" customFormat="false" ht="15" hidden="false" customHeight="false" outlineLevel="0" collapsed="false">
      <c r="A156" s="6" t="s">
        <v>1384</v>
      </c>
      <c r="B156" s="17" t="n">
        <v>3.87372293289331</v>
      </c>
      <c r="C156" s="17" t="n">
        <v>3.61640275107056</v>
      </c>
      <c r="D156" s="17" t="n">
        <v>-1.91587553153989</v>
      </c>
      <c r="E156" s="17" t="n">
        <v>0.0775579697675179</v>
      </c>
      <c r="F156" s="17" t="n">
        <v>-0.313437804746179</v>
      </c>
      <c r="G156" s="17" t="n">
        <v>0.638310185185185</v>
      </c>
      <c r="H156" s="6" t="s">
        <v>1083</v>
      </c>
      <c r="I156" s="17" t="n">
        <v>3.44051480016695</v>
      </c>
      <c r="J156" s="6" t="s">
        <v>1113</v>
      </c>
      <c r="K156" s="8" t="n">
        <v>0.628472222222222</v>
      </c>
      <c r="L156" s="8" t="n">
        <v>0.554166666666667</v>
      </c>
      <c r="M156" s="8" t="n">
        <v>0.574431818181818</v>
      </c>
      <c r="N156" s="17" t="n">
        <v>0.0861331040472016</v>
      </c>
      <c r="O156" s="19" t="n">
        <v>2.4237433862319E-005</v>
      </c>
    </row>
    <row r="157" customFormat="false" ht="15" hidden="false" customHeight="false" outlineLevel="0" collapsed="false">
      <c r="A157" s="6" t="s">
        <v>1463</v>
      </c>
      <c r="B157" s="17" t="n">
        <v>0.29100656223443</v>
      </c>
      <c r="C157" s="17" t="n">
        <v>0.268536048981644</v>
      </c>
      <c r="D157" s="17" t="n">
        <v>-3.28097625234147</v>
      </c>
      <c r="E157" s="17" t="n">
        <v>0.00250905921491753</v>
      </c>
      <c r="F157" s="17" t="n">
        <v>-0.465814078597552</v>
      </c>
      <c r="G157" s="17" t="n">
        <v>0.633825231481481</v>
      </c>
      <c r="H157" s="6" t="s">
        <v>1083</v>
      </c>
      <c r="I157" s="17" t="n">
        <v>0.242997587615999</v>
      </c>
      <c r="J157" s="6" t="s">
        <v>1113</v>
      </c>
      <c r="K157" s="8" t="n">
        <v>0.663194444444444</v>
      </c>
      <c r="L157" s="8" t="n">
        <v>0.638194444444444</v>
      </c>
      <c r="M157" s="8" t="n">
        <v>0.632954545454545</v>
      </c>
      <c r="N157" s="17" t="n">
        <v>0.013607179627341</v>
      </c>
      <c r="O157" s="19" t="n">
        <v>5.09237410259801E-005</v>
      </c>
    </row>
    <row r="158" customFormat="false" ht="15" hidden="false" customHeight="false" outlineLevel="0" collapsed="false">
      <c r="A158" s="6" t="s">
        <v>1459</v>
      </c>
      <c r="B158" s="17" t="n">
        <v>0.494350308332591</v>
      </c>
      <c r="C158" s="17" t="n">
        <v>0.524055079105167</v>
      </c>
      <c r="D158" s="17" t="n">
        <v>3.42113611542307</v>
      </c>
      <c r="E158" s="17" t="n">
        <v>0.00165205918142667</v>
      </c>
      <c r="F158" s="17" t="n">
        <v>0.472398722382476</v>
      </c>
      <c r="G158" s="17" t="n">
        <v>0.631944444444444</v>
      </c>
      <c r="H158" s="6" t="s">
        <v>1078</v>
      </c>
      <c r="I158" s="17" t="n">
        <v>0.555483325224398</v>
      </c>
      <c r="J158" s="6" t="s">
        <v>1111</v>
      </c>
      <c r="K158" s="8" t="n">
        <v>0.666666666666667</v>
      </c>
      <c r="L158" s="8" t="n">
        <v>0.64375</v>
      </c>
      <c r="M158" s="8" t="n">
        <v>0.640340909090909</v>
      </c>
      <c r="N158" s="17" t="n">
        <v>0.0127634312603658</v>
      </c>
      <c r="O158" s="19" t="n">
        <v>4.72981546801772E-005</v>
      </c>
    </row>
    <row r="159" customFormat="false" ht="15" hidden="false" customHeight="false" outlineLevel="0" collapsed="false">
      <c r="A159" s="6" t="s">
        <v>1393</v>
      </c>
      <c r="B159" s="17" t="n">
        <v>2.35547196973999</v>
      </c>
      <c r="C159" s="17" t="n">
        <v>2.05538834932516</v>
      </c>
      <c r="D159" s="17" t="n">
        <v>-2.90851508753342</v>
      </c>
      <c r="E159" s="17" t="n">
        <v>0.00777823259694062</v>
      </c>
      <c r="F159" s="17" t="n">
        <v>-0.519133173495145</v>
      </c>
      <c r="G159" s="17" t="n">
        <v>0.628761574074074</v>
      </c>
      <c r="H159" s="6" t="s">
        <v>1083</v>
      </c>
      <c r="I159" s="17" t="n">
        <v>2.05859233555243</v>
      </c>
      <c r="J159" s="6" t="s">
        <v>1113</v>
      </c>
      <c r="K159" s="8" t="n">
        <v>0.649305555555556</v>
      </c>
      <c r="L159" s="8" t="n">
        <v>0.633333333333333</v>
      </c>
      <c r="M159" s="8" t="n">
        <v>0.627272727272727</v>
      </c>
      <c r="N159" s="17" t="n">
        <v>0.00605087653137105</v>
      </c>
      <c r="O159" s="19" t="n">
        <v>4.98734837822867E-005</v>
      </c>
    </row>
    <row r="160" customFormat="false" ht="15" hidden="false" customHeight="false" outlineLevel="0" collapsed="false">
      <c r="A160" s="6" t="s">
        <v>1478</v>
      </c>
      <c r="B160" s="17" t="n">
        <v>0.0477305189285462</v>
      </c>
      <c r="C160" s="17" t="n">
        <v>0.0440352197091881</v>
      </c>
      <c r="D160" s="17" t="n">
        <v>-3.1294623018172</v>
      </c>
      <c r="E160" s="17" t="n">
        <v>0.00387470270401415</v>
      </c>
      <c r="F160" s="17" t="n">
        <v>-0.455840529268527</v>
      </c>
      <c r="G160" s="17" t="n">
        <v>0.627314814814815</v>
      </c>
      <c r="H160" s="6" t="s">
        <v>1083</v>
      </c>
      <c r="I160" s="17" t="n">
        <v>0.0406692301260806</v>
      </c>
      <c r="J160" s="6" t="s">
        <v>1113</v>
      </c>
      <c r="K160" s="8" t="n">
        <v>0.614583333333333</v>
      </c>
      <c r="L160" s="8" t="n">
        <v>0.555555555555556</v>
      </c>
      <c r="M160" s="8" t="n">
        <v>0.561079545454546</v>
      </c>
      <c r="N160" s="17" t="n">
        <v>0.014646983533128</v>
      </c>
      <c r="O160" s="19" t="n">
        <v>3.13347984069033E-005</v>
      </c>
    </row>
    <row r="161" customFormat="false" ht="15" hidden="false" customHeight="false" outlineLevel="0" collapsed="false">
      <c r="A161" s="6" t="s">
        <v>1345</v>
      </c>
      <c r="B161" s="18" t="n">
        <v>31.0929738112668</v>
      </c>
      <c r="C161" s="18" t="n">
        <v>10.1815211912766</v>
      </c>
      <c r="D161" s="17" t="n">
        <v>-1.01570861493612</v>
      </c>
      <c r="E161" s="17" t="n">
        <v>0.360514414134484</v>
      </c>
      <c r="F161" s="17" t="n">
        <v>-0.289482298040239</v>
      </c>
      <c r="G161" s="17" t="n">
        <v>0.626880787037037</v>
      </c>
      <c r="H161" s="6" t="s">
        <v>1083</v>
      </c>
      <c r="I161" s="17" t="n">
        <v>6.32701269860967</v>
      </c>
      <c r="J161" s="6" t="s">
        <v>1113</v>
      </c>
      <c r="K161" s="8" t="n">
        <v>0.666666666666667</v>
      </c>
      <c r="L161" s="8" t="n">
        <v>0.63125</v>
      </c>
      <c r="M161" s="8" t="n">
        <v>0.632670454545455</v>
      </c>
      <c r="N161" s="17" t="n">
        <v>0.112590053984786</v>
      </c>
      <c r="O161" s="19" t="n">
        <v>0.000261793434469059</v>
      </c>
    </row>
    <row r="162" customFormat="false" ht="15" hidden="false" customHeight="false" outlineLevel="0" collapsed="false">
      <c r="A162" s="6" t="s">
        <v>1341</v>
      </c>
      <c r="B162" s="17" t="n">
        <v>0.732725865137376</v>
      </c>
      <c r="C162" s="17" t="n">
        <v>0.67668729866955</v>
      </c>
      <c r="D162" s="17" t="n">
        <v>-1.85638410936471</v>
      </c>
      <c r="E162" s="17" t="n">
        <v>0.0869854118725569</v>
      </c>
      <c r="F162" s="17" t="n">
        <v>-0.305062091662908</v>
      </c>
      <c r="G162" s="17" t="n">
        <v>0.626880787037037</v>
      </c>
      <c r="H162" s="6" t="s">
        <v>1083</v>
      </c>
      <c r="I162" s="17" t="n">
        <v>0.727036129170387</v>
      </c>
      <c r="J162" s="6" t="s">
        <v>1113</v>
      </c>
      <c r="K162" s="8" t="n">
        <v>0.666666666666667</v>
      </c>
      <c r="L162" s="8" t="n">
        <v>0.63125</v>
      </c>
      <c r="M162" s="8" t="n">
        <v>0.632670454545455</v>
      </c>
      <c r="N162" s="17" t="n">
        <v>0.0942592845297514</v>
      </c>
      <c r="O162" s="19" t="n">
        <v>1.95475039606931E-005</v>
      </c>
    </row>
    <row r="163" customFormat="false" ht="15" hidden="false" customHeight="false" outlineLevel="0" collapsed="false">
      <c r="A163" s="6" t="s">
        <v>1442</v>
      </c>
      <c r="B163" s="17" t="n">
        <v>1.97418249200702</v>
      </c>
      <c r="C163" s="17" t="n">
        <v>1.87317356271244</v>
      </c>
      <c r="D163" s="17" t="n">
        <v>-3.25001634853548</v>
      </c>
      <c r="E163" s="17" t="n">
        <v>0.00272114985436798</v>
      </c>
      <c r="F163" s="17" t="n">
        <v>-0.463031344823981</v>
      </c>
      <c r="G163" s="17" t="n">
        <v>0.619936342592593</v>
      </c>
      <c r="H163" s="6" t="s">
        <v>1083</v>
      </c>
      <c r="I163" s="17" t="n">
        <v>1.71911474727939</v>
      </c>
      <c r="J163" s="6" t="s">
        <v>1113</v>
      </c>
      <c r="K163" s="8" t="n">
        <v>0.659722222222222</v>
      </c>
      <c r="L163" s="8" t="n">
        <v>0.649305555555556</v>
      </c>
      <c r="M163" s="8" t="n">
        <v>0.644602272727273</v>
      </c>
      <c r="N163" s="17" t="n">
        <v>0.0136095173654749</v>
      </c>
      <c r="O163" s="19" t="n">
        <v>4.1341938965867E-005</v>
      </c>
    </row>
    <row r="164" customFormat="false" ht="15" hidden="false" customHeight="false" outlineLevel="0" collapsed="false">
      <c r="A164" s="6" t="s">
        <v>1326</v>
      </c>
      <c r="B164" s="17" t="n">
        <v>2.61074891431718</v>
      </c>
      <c r="C164" s="17" t="n">
        <v>2.40051017759143</v>
      </c>
      <c r="D164" s="17" t="n">
        <v>-2.8682164184193</v>
      </c>
      <c r="E164" s="17" t="n">
        <v>0.00808437932967257</v>
      </c>
      <c r="F164" s="17" t="n">
        <v>-0.441627456148807</v>
      </c>
      <c r="G164" s="17" t="n">
        <v>0.619212962962963</v>
      </c>
      <c r="H164" s="6" t="s">
        <v>1083</v>
      </c>
      <c r="I164" s="17" t="n">
        <v>1.82832098967586</v>
      </c>
      <c r="J164" s="6" t="s">
        <v>1113</v>
      </c>
      <c r="K164" s="8" t="n">
        <v>0.600694444444444</v>
      </c>
      <c r="L164" s="8" t="n">
        <v>0.543055555555556</v>
      </c>
      <c r="M164" s="8" t="n">
        <v>0.542897727272727</v>
      </c>
      <c r="N164" s="17" t="n">
        <v>0.0172663346282487</v>
      </c>
      <c r="O164" s="19" t="n">
        <v>3.89522167589114E-005</v>
      </c>
    </row>
    <row r="165" customFormat="false" ht="15" hidden="false" customHeight="false" outlineLevel="0" collapsed="false">
      <c r="A165" s="6" t="s">
        <v>1435</v>
      </c>
      <c r="B165" s="17" t="n">
        <v>5.1880208806821</v>
      </c>
      <c r="C165" s="17" t="n">
        <v>5.4907956863969</v>
      </c>
      <c r="D165" s="17" t="n">
        <v>0.845767484722891</v>
      </c>
      <c r="E165" s="17" t="n">
        <v>0.446294561149262</v>
      </c>
      <c r="F165" s="17" t="n">
        <v>0.138454997763548</v>
      </c>
      <c r="G165" s="17" t="n">
        <v>0.617621527777778</v>
      </c>
      <c r="H165" s="6" t="s">
        <v>1078</v>
      </c>
      <c r="I165" s="17" t="n">
        <v>4.13546984675264</v>
      </c>
      <c r="J165" s="6" t="s">
        <v>1111</v>
      </c>
      <c r="K165" s="8" t="n">
        <v>0.666666666666667</v>
      </c>
      <c r="L165" s="8" t="n">
        <v>0.656944444444444</v>
      </c>
      <c r="M165" s="8" t="n">
        <v>0.638352272727273</v>
      </c>
      <c r="N165" s="17" t="n">
        <v>0.455738554419472</v>
      </c>
      <c r="O165" s="19" t="n">
        <v>1.82643260115757E-005</v>
      </c>
    </row>
    <row r="166" customFormat="false" ht="15" hidden="false" customHeight="false" outlineLevel="0" collapsed="false">
      <c r="A166" s="6" t="s">
        <v>1375</v>
      </c>
      <c r="B166" s="17" t="n">
        <v>2.40523713558912</v>
      </c>
      <c r="C166" s="17" t="n">
        <v>2.30148035271407</v>
      </c>
      <c r="D166" s="17" t="n">
        <v>-3.33007973742569</v>
      </c>
      <c r="E166" s="17" t="n">
        <v>0.0020476575182479</v>
      </c>
      <c r="F166" s="17" t="n">
        <v>-0.427012680238701</v>
      </c>
      <c r="G166" s="17" t="n">
        <v>0.617476851851852</v>
      </c>
      <c r="H166" s="6" t="s">
        <v>1083</v>
      </c>
      <c r="I166" s="17" t="n">
        <v>2.28931996587791</v>
      </c>
      <c r="J166" s="6" t="s">
        <v>1113</v>
      </c>
      <c r="K166" s="8" t="n">
        <v>0.663194444444444</v>
      </c>
      <c r="L166" s="8" t="n">
        <v>0.623611111111111</v>
      </c>
      <c r="M166" s="8" t="n">
        <v>0.626704545454546</v>
      </c>
      <c r="N166" s="17" t="n">
        <v>0.0197645762754487</v>
      </c>
      <c r="O166" s="19" t="n">
        <v>3.34104529415691E-005</v>
      </c>
    </row>
    <row r="167" customFormat="false" ht="15" hidden="false" customHeight="false" outlineLevel="0" collapsed="false">
      <c r="A167" s="6" t="s">
        <v>1319</v>
      </c>
      <c r="B167" s="17" t="n">
        <v>0.540721213334819</v>
      </c>
      <c r="C167" s="17" t="n">
        <v>0.584972038221869</v>
      </c>
      <c r="D167" s="17" t="n">
        <v>3.40583090292967</v>
      </c>
      <c r="E167" s="17" t="n">
        <v>0.00165205918142667</v>
      </c>
      <c r="F167" s="17" t="n">
        <v>0.44903263899941</v>
      </c>
      <c r="G167" s="17" t="n">
        <v>0.615740740740741</v>
      </c>
      <c r="H167" s="6" t="s">
        <v>1078</v>
      </c>
      <c r="I167" s="17" t="n">
        <v>0.607850604905754</v>
      </c>
      <c r="J167" s="6" t="s">
        <v>1111</v>
      </c>
      <c r="K167" s="8" t="n">
        <v>0.638888888888889</v>
      </c>
      <c r="L167" s="8" t="n">
        <v>0.598611111111111</v>
      </c>
      <c r="M167" s="8" t="n">
        <v>0.584090909090909</v>
      </c>
      <c r="N167" s="17" t="n">
        <v>0.015984250205687</v>
      </c>
      <c r="O167" s="19" t="n">
        <v>4.57542633750882E-005</v>
      </c>
    </row>
    <row r="168" customFormat="false" ht="15" hidden="false" customHeight="false" outlineLevel="0" collapsed="false">
      <c r="A168" s="6" t="s">
        <v>1240</v>
      </c>
      <c r="B168" s="17" t="n">
        <v>0.415207606830156</v>
      </c>
      <c r="C168" s="17" t="n">
        <v>0.393924929224882</v>
      </c>
      <c r="D168" s="17" t="n">
        <v>-3.75146475196245</v>
      </c>
      <c r="E168" s="19" t="n">
        <v>0.000567503531741725</v>
      </c>
      <c r="F168" s="17" t="n">
        <v>-0.464338157311271</v>
      </c>
      <c r="G168" s="17" t="n">
        <v>0.615451388888889</v>
      </c>
      <c r="H168" s="6" t="s">
        <v>1083</v>
      </c>
      <c r="I168" s="17" t="n">
        <v>0.38044516477177</v>
      </c>
      <c r="J168" s="6" t="s">
        <v>1113</v>
      </c>
      <c r="K168" s="8" t="n">
        <v>0.659722222222222</v>
      </c>
      <c r="L168" s="8" t="n">
        <v>0.618055555555556</v>
      </c>
      <c r="M168" s="8" t="n">
        <v>0.625852272727273</v>
      </c>
      <c r="N168" s="17" t="n">
        <v>0.013607179627341</v>
      </c>
      <c r="O168" s="19" t="n">
        <v>3.74265334112801E-005</v>
      </c>
    </row>
    <row r="169" customFormat="false" ht="15" hidden="false" customHeight="false" outlineLevel="0" collapsed="false">
      <c r="A169" s="6" t="s">
        <v>1276</v>
      </c>
      <c r="B169" s="17" t="n">
        <v>0.372307756257101</v>
      </c>
      <c r="C169" s="17" t="n">
        <v>0.339696308206298</v>
      </c>
      <c r="D169" s="17" t="n">
        <v>-3.02098285855711</v>
      </c>
      <c r="E169" s="17" t="n">
        <v>0.00516404225997269</v>
      </c>
      <c r="F169" s="17" t="n">
        <v>-0.433373423011452</v>
      </c>
      <c r="G169" s="17" t="n">
        <v>0.61009837962963</v>
      </c>
      <c r="H169" s="6" t="s">
        <v>1083</v>
      </c>
      <c r="I169" s="17" t="n">
        <v>0.265296471334064</v>
      </c>
      <c r="J169" s="6" t="s">
        <v>1113</v>
      </c>
      <c r="K169" s="8" t="n">
        <v>0.600694444444444</v>
      </c>
      <c r="L169" s="8" t="n">
        <v>0.55</v>
      </c>
      <c r="M169" s="8" t="n">
        <v>0.547727272727273</v>
      </c>
      <c r="N169" s="17" t="n">
        <v>0.018249352953092</v>
      </c>
      <c r="O169" s="19" t="n">
        <v>3.37165167682897E-005</v>
      </c>
    </row>
    <row r="170" customFormat="false" ht="15" hidden="false" customHeight="false" outlineLevel="0" collapsed="false">
      <c r="A170" s="6" t="s">
        <v>1330</v>
      </c>
      <c r="B170" s="17" t="n">
        <v>1.4246449672541</v>
      </c>
      <c r="C170" s="17" t="n">
        <v>1.32572381502986</v>
      </c>
      <c r="D170" s="17" t="n">
        <v>-3.06180677521675</v>
      </c>
      <c r="E170" s="17" t="n">
        <v>0.00441058448813814</v>
      </c>
      <c r="F170" s="17" t="n">
        <v>-0.394171386960892</v>
      </c>
      <c r="G170" s="17" t="n">
        <v>0.60865162037037</v>
      </c>
      <c r="H170" s="6" t="s">
        <v>1083</v>
      </c>
      <c r="I170" s="17" t="n">
        <v>1.26377733701239</v>
      </c>
      <c r="J170" s="6" t="s">
        <v>1113</v>
      </c>
      <c r="K170" s="8" t="n">
        <v>0.659722222222222</v>
      </c>
      <c r="L170" s="8" t="n">
        <v>0.622222222222222</v>
      </c>
      <c r="M170" s="8" t="n">
        <v>0.614772727272727</v>
      </c>
      <c r="N170" s="17" t="n">
        <v>0.0311096793004533</v>
      </c>
      <c r="O170" s="19" t="n">
        <v>3.39597802258118E-005</v>
      </c>
    </row>
    <row r="171" customFormat="false" ht="15" hidden="false" customHeight="false" outlineLevel="0" collapsed="false">
      <c r="A171" s="6" t="s">
        <v>1481</v>
      </c>
      <c r="B171" s="17" t="n">
        <v>-0.00427044780614473</v>
      </c>
      <c r="C171" s="17" t="n">
        <v>-0.00576224259695866</v>
      </c>
      <c r="D171" s="17" t="n">
        <v>-2.30233022223332</v>
      </c>
      <c r="E171" s="17" t="n">
        <v>0.0323065503117828</v>
      </c>
      <c r="F171" s="17" t="n">
        <v>-0.34223192042898</v>
      </c>
      <c r="G171" s="17" t="n">
        <v>0.60083912037037</v>
      </c>
      <c r="H171" s="6" t="s">
        <v>1083</v>
      </c>
      <c r="I171" s="17" t="n">
        <v>-0.0079623008560803</v>
      </c>
      <c r="J171" s="6" t="s">
        <v>1113</v>
      </c>
      <c r="K171" s="8" t="n">
        <v>0.631944444444444</v>
      </c>
      <c r="L171" s="8" t="n">
        <v>0.628472222222222</v>
      </c>
      <c r="M171" s="8" t="n">
        <v>0.61875</v>
      </c>
      <c r="N171" s="17" t="n">
        <v>0.0610877866740893</v>
      </c>
      <c r="O171" s="19" t="n">
        <v>2.47346807513205E-005</v>
      </c>
    </row>
    <row r="172" customFormat="false" ht="15" hidden="false" customHeight="false" outlineLevel="0" collapsed="false">
      <c r="A172" s="6" t="s">
        <v>1471</v>
      </c>
      <c r="B172" s="17" t="n">
        <v>0.0574900540482907</v>
      </c>
      <c r="C172" s="17" t="n">
        <v>0.0536081378967965</v>
      </c>
      <c r="D172" s="17" t="n">
        <v>-2.4393440331671</v>
      </c>
      <c r="E172" s="17" t="n">
        <v>0.0233556767132246</v>
      </c>
      <c r="F172" s="17" t="n">
        <v>-0.374341082673062</v>
      </c>
      <c r="G172" s="17" t="n">
        <v>0.594328703703704</v>
      </c>
      <c r="H172" s="6" t="s">
        <v>1083</v>
      </c>
      <c r="I172" s="17" t="n">
        <v>0.0537117452247477</v>
      </c>
      <c r="J172" s="6" t="s">
        <v>1113</v>
      </c>
      <c r="K172" s="8" t="n">
        <v>0.604166666666667</v>
      </c>
      <c r="L172" s="8" t="n">
        <v>0.586805555555556</v>
      </c>
      <c r="M172" s="8" t="n">
        <v>0.549715909090909</v>
      </c>
      <c r="N172" s="17" t="n">
        <v>0.0406296686768279</v>
      </c>
      <c r="O172" s="19" t="n">
        <v>6.17312807266209E-005</v>
      </c>
    </row>
    <row r="173" customFormat="false" ht="15" hidden="false" customHeight="false" outlineLevel="0" collapsed="false">
      <c r="A173" s="6" t="s">
        <v>1224</v>
      </c>
      <c r="B173" s="17" t="n">
        <v>0.0473688722507551</v>
      </c>
      <c r="C173" s="17" t="n">
        <v>0.0442421666070474</v>
      </c>
      <c r="D173" s="17" t="n">
        <v>-0.551058238933792</v>
      </c>
      <c r="E173" s="17" t="n">
        <v>0.618701512707508</v>
      </c>
      <c r="F173" s="17" t="n">
        <v>-0.0924046649207197</v>
      </c>
      <c r="G173" s="17" t="n">
        <v>0.591579861111111</v>
      </c>
      <c r="H173" s="6" t="s">
        <v>1083</v>
      </c>
      <c r="I173" s="17" t="n">
        <v>0.0708672556972029</v>
      </c>
      <c r="J173" s="6" t="s">
        <v>1113</v>
      </c>
      <c r="K173" s="8" t="n">
        <v>0.597222222222222</v>
      </c>
      <c r="L173" s="8" t="n">
        <v>0.544444444444445</v>
      </c>
      <c r="M173" s="8" t="n">
        <v>0.548011363636364</v>
      </c>
      <c r="N173" s="17" t="n">
        <v>0.615889904888124</v>
      </c>
      <c r="O173" s="19" t="n">
        <v>1.92931487536538E-005</v>
      </c>
    </row>
    <row r="174" customFormat="false" ht="15" hidden="false" customHeight="false" outlineLevel="0" collapsed="false">
      <c r="A174" s="6" t="s">
        <v>1304</v>
      </c>
      <c r="B174" s="17" t="n">
        <v>1.36737390167042</v>
      </c>
      <c r="C174" s="17" t="n">
        <v>1.31329130646626</v>
      </c>
      <c r="D174" s="17" t="n">
        <v>-0.864871704837871</v>
      </c>
      <c r="E174" s="17" t="n">
        <v>0.440257512991108</v>
      </c>
      <c r="F174" s="17" t="n">
        <v>-0.14284068897036</v>
      </c>
      <c r="G174" s="17" t="n">
        <v>0.585069444444444</v>
      </c>
      <c r="H174" s="6" t="s">
        <v>1083</v>
      </c>
      <c r="I174" s="17" t="n">
        <v>1.48501278998731</v>
      </c>
      <c r="J174" s="6" t="s">
        <v>1113</v>
      </c>
      <c r="K174" s="8" t="n">
        <v>0.597222222222222</v>
      </c>
      <c r="L174" s="8" t="n">
        <v>0.580555555555556</v>
      </c>
      <c r="M174" s="8" t="n">
        <v>0.566477272727273</v>
      </c>
      <c r="N174" s="17" t="n">
        <v>0.445196542158275</v>
      </c>
      <c r="O174" s="19" t="n">
        <v>1.98096657003709E-005</v>
      </c>
    </row>
    <row r="175" customFormat="false" ht="15" hidden="false" customHeight="false" outlineLevel="0" collapsed="false">
      <c r="A175" s="6" t="s">
        <v>1397</v>
      </c>
      <c r="B175" s="17" t="n">
        <v>1.31488776331415</v>
      </c>
      <c r="C175" s="17" t="n">
        <v>1.42239998478319</v>
      </c>
      <c r="D175" s="17" t="n">
        <v>0.531844813627041</v>
      </c>
      <c r="E175" s="17" t="n">
        <v>0.62505533191537</v>
      </c>
      <c r="F175" s="17" t="n">
        <v>0.0890373701996407</v>
      </c>
      <c r="G175" s="17" t="n">
        <v>0.56712962962963</v>
      </c>
      <c r="H175" s="6" t="s">
        <v>1078</v>
      </c>
      <c r="I175" s="17" t="n">
        <v>0.777602781850455</v>
      </c>
      <c r="J175" s="6" t="s">
        <v>1111</v>
      </c>
      <c r="K175" s="8" t="n">
        <v>0.583333333333333</v>
      </c>
      <c r="L175" s="8" t="n">
        <v>0.542361111111111</v>
      </c>
      <c r="M175" s="8" t="n">
        <v>0.538352272727273</v>
      </c>
      <c r="N175" s="17" t="n">
        <v>0.622961000425078</v>
      </c>
      <c r="O175" s="19" t="n">
        <v>1.93607657653222E-005</v>
      </c>
    </row>
    <row r="176" customFormat="false" ht="15" hidden="false" customHeight="false" outlineLevel="0" collapsed="false">
      <c r="A176" s="6" t="s">
        <v>1244</v>
      </c>
      <c r="B176" s="17" t="n">
        <v>0.704420592851454</v>
      </c>
      <c r="C176" s="17" t="n">
        <v>0.701402557406712</v>
      </c>
      <c r="D176" s="17" t="n">
        <v>-0.300062618770677</v>
      </c>
      <c r="E176" s="17" t="n">
        <v>0.783013751545214</v>
      </c>
      <c r="F176" s="17" t="n">
        <v>-0.0543484756255421</v>
      </c>
      <c r="G176" s="17" t="n">
        <v>0.560908564814815</v>
      </c>
      <c r="H176" s="6" t="s">
        <v>1083</v>
      </c>
      <c r="I176" s="17" t="n">
        <v>0.712500812030501</v>
      </c>
      <c r="J176" s="6" t="s">
        <v>1113</v>
      </c>
      <c r="K176" s="8" t="n">
        <v>0.607638888888889</v>
      </c>
      <c r="L176" s="8" t="n">
        <v>0.564583333333333</v>
      </c>
      <c r="M176" s="8" t="n">
        <v>0.570454545454546</v>
      </c>
      <c r="N176" s="17" t="n">
        <v>0.762399148145982</v>
      </c>
      <c r="O176" s="19" t="n">
        <v>2.27336171717589E-005</v>
      </c>
    </row>
    <row r="177" customFormat="false" ht="15" hidden="false" customHeight="false" outlineLevel="0" collapsed="false">
      <c r="A177" s="6" t="s">
        <v>1198</v>
      </c>
      <c r="B177" s="17" t="n">
        <v>0.485580306986962</v>
      </c>
      <c r="C177" s="17" t="n">
        <v>0.49312870929459</v>
      </c>
      <c r="D177" s="17" t="n">
        <v>1.21147957146965</v>
      </c>
      <c r="E177" s="17" t="n">
        <v>0.279645048546753</v>
      </c>
      <c r="F177" s="17" t="n">
        <v>0.181620792227215</v>
      </c>
      <c r="G177" s="17" t="n">
        <v>0.556857638888889</v>
      </c>
      <c r="H177" s="6" t="s">
        <v>1078</v>
      </c>
      <c r="I177" s="17" t="n">
        <v>0.499407399799497</v>
      </c>
      <c r="J177" s="6" t="s">
        <v>1111</v>
      </c>
      <c r="K177" s="8" t="n">
        <v>0.611111111111111</v>
      </c>
      <c r="L177" s="8" t="n">
        <v>0.608333333333333</v>
      </c>
      <c r="M177" s="8" t="n">
        <v>0.590340909090909</v>
      </c>
      <c r="N177" s="17" t="n">
        <v>0.392697201408953</v>
      </c>
      <c r="O177" s="17" t="n">
        <v>0.0999780868634339</v>
      </c>
    </row>
    <row r="178" customFormat="false" ht="15" hidden="false" customHeight="false" outlineLevel="0" collapsed="false">
      <c r="A178" s="6" t="s">
        <v>1216</v>
      </c>
      <c r="B178" s="17" t="n">
        <v>0.830410635902068</v>
      </c>
      <c r="C178" s="17" t="n">
        <v>0.830487706942245</v>
      </c>
      <c r="D178" s="17" t="n">
        <v>0.0041453016701511</v>
      </c>
      <c r="E178" s="17" t="n">
        <v>0.996701219409954</v>
      </c>
      <c r="F178" s="19" t="n">
        <v>0.000630275510040233</v>
      </c>
      <c r="G178" s="17" t="n">
        <v>0.5546875</v>
      </c>
      <c r="H178" s="6" t="s">
        <v>1083</v>
      </c>
      <c r="I178" s="17" t="n">
        <v>0.765458309040468</v>
      </c>
      <c r="J178" s="6" t="s">
        <v>1113</v>
      </c>
      <c r="K178" s="8" t="n">
        <v>0.600694444444444</v>
      </c>
      <c r="L178" s="8" t="n">
        <v>0.586111111111111</v>
      </c>
      <c r="M178" s="8" t="n">
        <v>0.551988636363636</v>
      </c>
      <c r="N178" s="17" t="n">
        <v>0.996987238910995</v>
      </c>
      <c r="O178" s="19" t="n">
        <v>1.83872480370688E-005</v>
      </c>
    </row>
    <row r="179" customFormat="false" ht="15" hidden="false" customHeight="false" outlineLevel="0" collapsed="false">
      <c r="A179" s="6" t="s">
        <v>1322</v>
      </c>
      <c r="B179" s="18" t="n">
        <v>11.1542468590455</v>
      </c>
      <c r="C179" s="18" t="n">
        <v>10.7790538396997</v>
      </c>
      <c r="D179" s="17" t="n">
        <v>-1.18573038529433</v>
      </c>
      <c r="E179" s="17" t="n">
        <v>0.284213435469544</v>
      </c>
      <c r="F179" s="17" t="n">
        <v>-0.174292926035301</v>
      </c>
      <c r="G179" s="17" t="n">
        <v>0.546006944444444</v>
      </c>
      <c r="H179" s="6" t="s">
        <v>1083</v>
      </c>
      <c r="I179" s="17" t="n">
        <v>9.20701202212109</v>
      </c>
      <c r="J179" s="6" t="s">
        <v>1113</v>
      </c>
      <c r="K179" s="8" t="n">
        <v>0.600694444444444</v>
      </c>
      <c r="L179" s="8" t="n">
        <v>0.571527777777778</v>
      </c>
      <c r="M179" s="8" t="n">
        <v>0.552272727272727</v>
      </c>
      <c r="N179" s="17" t="n">
        <v>0.34941682892945</v>
      </c>
      <c r="O179" s="19" t="n">
        <v>7.50293732210423E-005</v>
      </c>
    </row>
    <row r="180" customFormat="false" ht="15" hidden="false" customHeight="false" outlineLevel="0" collapsed="false">
      <c r="A180" s="6" t="s">
        <v>1228</v>
      </c>
      <c r="B180" s="17" t="n">
        <v>-0.0807649682383812</v>
      </c>
      <c r="C180" s="17" t="n">
        <v>-0.0786442277525096</v>
      </c>
      <c r="D180" s="17" t="n">
        <v>0.287621523454827</v>
      </c>
      <c r="E180" s="17" t="n">
        <v>0.78321164517902</v>
      </c>
      <c r="F180" s="17" t="n">
        <v>0.0419617254410919</v>
      </c>
      <c r="G180" s="17" t="n">
        <v>0.539930555555556</v>
      </c>
      <c r="H180" s="6" t="s">
        <v>1083</v>
      </c>
      <c r="I180" s="17" t="n">
        <v>-0.100950302760825</v>
      </c>
      <c r="J180" s="6" t="s">
        <v>1113</v>
      </c>
      <c r="K180" s="8" t="n">
        <v>0.576388888888889</v>
      </c>
      <c r="L180" s="8" t="n">
        <v>0.515972222222222</v>
      </c>
      <c r="M180" s="8" t="n">
        <v>0.517329545454546</v>
      </c>
      <c r="N180" s="17" t="n">
        <v>0.810900419539983</v>
      </c>
      <c r="O180" s="19" t="n">
        <v>1.86976912366755E-005</v>
      </c>
    </row>
    <row r="181" customFormat="false" ht="15" hidden="false" customHeight="false" outlineLevel="0" collapsed="false">
      <c r="A181" s="6" t="s">
        <v>1268</v>
      </c>
      <c r="B181" s="17" t="n">
        <v>1.45306250399557</v>
      </c>
      <c r="C181" s="17" t="n">
        <v>1.41454136411256</v>
      </c>
      <c r="D181" s="17" t="n">
        <v>-0.689652894776144</v>
      </c>
      <c r="E181" s="17" t="n">
        <v>0.535727862493188</v>
      </c>
      <c r="F181" s="17" t="n">
        <v>-0.122752300446498</v>
      </c>
      <c r="G181" s="17" t="n">
        <v>0.537037037037037</v>
      </c>
      <c r="H181" s="6" t="s">
        <v>1083</v>
      </c>
      <c r="I181" s="17" t="n">
        <v>1.97805003923766</v>
      </c>
      <c r="J181" s="6" t="s">
        <v>1113</v>
      </c>
      <c r="K181" s="8" t="n">
        <v>0.572916666666667</v>
      </c>
      <c r="L181" s="8" t="n">
        <v>0.559027777777778</v>
      </c>
      <c r="M181" s="8" t="n">
        <v>0.534659090909091</v>
      </c>
      <c r="N181" s="17" t="n">
        <v>0.510345211657366</v>
      </c>
      <c r="O181" s="19" t="n">
        <v>2.09850680496431E-005</v>
      </c>
    </row>
    <row r="182" customFormat="false" ht="15" hidden="false" customHeight="false" outlineLevel="0" collapsed="false">
      <c r="A182" s="6" t="s">
        <v>1312</v>
      </c>
      <c r="B182" s="17" t="n">
        <v>0.233626187884391</v>
      </c>
      <c r="C182" s="17" t="n">
        <v>0.243551197275459</v>
      </c>
      <c r="D182" s="17" t="n">
        <v>1.24995275042527</v>
      </c>
      <c r="E182" s="17" t="n">
        <v>0.265974900995507</v>
      </c>
      <c r="F182" s="17" t="n">
        <v>0.178828498406741</v>
      </c>
      <c r="G182" s="17" t="n">
        <v>0.536458333333333</v>
      </c>
      <c r="H182" s="6" t="s">
        <v>1078</v>
      </c>
      <c r="I182" s="17" t="n">
        <v>0.257695359114257</v>
      </c>
      <c r="J182" s="6" t="s">
        <v>1111</v>
      </c>
      <c r="K182" s="8" t="n">
        <v>0.590277777777778</v>
      </c>
      <c r="L182" s="8" t="n">
        <v>0.540277777777778</v>
      </c>
      <c r="M182" s="8" t="n">
        <v>0.536363636363637</v>
      </c>
      <c r="N182" s="17" t="n">
        <v>0.342147322232885</v>
      </c>
      <c r="O182" s="19" t="n">
        <v>0.000123247199186934</v>
      </c>
    </row>
    <row r="183" customFormat="false" ht="15" hidden="false" customHeight="false" outlineLevel="0" collapsed="false">
      <c r="A183" s="6" t="s">
        <v>1429</v>
      </c>
      <c r="B183" s="17" t="n">
        <v>0.233141439350755</v>
      </c>
      <c r="C183" s="17" t="n">
        <v>0.237070484220749</v>
      </c>
      <c r="D183" s="17" t="n">
        <v>0.665581279059175</v>
      </c>
      <c r="E183" s="17" t="n">
        <v>0.545176159003246</v>
      </c>
      <c r="F183" s="17" t="n">
        <v>0.110457540974438</v>
      </c>
      <c r="G183" s="17" t="n">
        <v>0.536024305555556</v>
      </c>
      <c r="H183" s="6" t="s">
        <v>1078</v>
      </c>
      <c r="I183" s="17" t="n">
        <v>0.217405857888858</v>
      </c>
      <c r="J183" s="6" t="s">
        <v>1111</v>
      </c>
      <c r="K183" s="8" t="n">
        <v>0.59375</v>
      </c>
      <c r="L183" s="8" t="n">
        <v>0.579861111111111</v>
      </c>
      <c r="M183" s="8" t="n">
        <v>0.561931818181818</v>
      </c>
      <c r="N183" s="17" t="n">
        <v>0.546883986117052</v>
      </c>
      <c r="O183" s="19" t="n">
        <v>4.77584706007159E-005</v>
      </c>
    </row>
    <row r="184" customFormat="false" ht="15" hidden="false" customHeight="false" outlineLevel="0" collapsed="false">
      <c r="A184" s="6" t="s">
        <v>1236</v>
      </c>
      <c r="B184" s="17" t="n">
        <v>0.370767694668893</v>
      </c>
      <c r="C184" s="17" t="n">
        <v>0.379315157594474</v>
      </c>
      <c r="D184" s="17" t="n">
        <v>0.803371911016016</v>
      </c>
      <c r="E184" s="17" t="n">
        <v>0.466514957502603</v>
      </c>
      <c r="F184" s="17" t="n">
        <v>0.117885901505237</v>
      </c>
      <c r="G184" s="17" t="n">
        <v>0.53443287037037</v>
      </c>
      <c r="H184" s="6" t="s">
        <v>1078</v>
      </c>
      <c r="I184" s="17" t="n">
        <v>0.419002175985967</v>
      </c>
      <c r="J184" s="6" t="s">
        <v>1111</v>
      </c>
      <c r="K184" s="8" t="n">
        <v>0.579861111111111</v>
      </c>
      <c r="L184" s="8" t="n">
        <v>0.540277777777778</v>
      </c>
      <c r="M184" s="8" t="n">
        <v>0.521022727272727</v>
      </c>
      <c r="N184" s="17" t="n">
        <v>0.523352977469492</v>
      </c>
      <c r="O184" s="19" t="n">
        <v>4.07772160854329E-005</v>
      </c>
    </row>
    <row r="185" customFormat="false" ht="15" hidden="false" customHeight="false" outlineLevel="0" collapsed="false">
      <c r="A185" s="6" t="s">
        <v>1467</v>
      </c>
      <c r="B185" s="17" t="n">
        <v>0.0161495116725647</v>
      </c>
      <c r="C185" s="17" t="n">
        <v>0.0164119560173387</v>
      </c>
      <c r="D185" s="17" t="n">
        <v>0.440918049820849</v>
      </c>
      <c r="E185" s="17" t="n">
        <v>0.683976209444881</v>
      </c>
      <c r="F185" s="17" t="n">
        <v>0.0710003200229159</v>
      </c>
      <c r="G185" s="17" t="n">
        <v>0.529079861111111</v>
      </c>
      <c r="H185" s="6" t="s">
        <v>1078</v>
      </c>
      <c r="I185" s="17" t="n">
        <v>0.0167984938038044</v>
      </c>
      <c r="J185" s="6" t="s">
        <v>1111</v>
      </c>
      <c r="K185" s="8" t="n">
        <v>0.559027777777778</v>
      </c>
      <c r="L185" s="8" t="n">
        <v>0.502777777777778</v>
      </c>
      <c r="M185" s="8" t="n">
        <v>0.513068181818182</v>
      </c>
      <c r="N185" s="17" t="n">
        <v>0.694845887034961</v>
      </c>
      <c r="O185" s="19" t="n">
        <v>2.60323765281359E-005</v>
      </c>
    </row>
    <row r="219" customFormat="false" ht="15" hidden="false" customHeight="false" outlineLevel="0" collapsed="false">
      <c r="A219" s="3" t="s">
        <v>1486</v>
      </c>
    </row>
    <row r="220" customFormat="false" ht="15" hidden="false" customHeight="false" outlineLevel="0" collapsed="false">
      <c r="A220" s="11" t="s">
        <v>1487</v>
      </c>
    </row>
    <row r="221" customFormat="false" ht="15" hidden="false" customHeight="true" outlineLevel="0" collapsed="false">
      <c r="A221" s="5" t="s">
        <v>1488</v>
      </c>
      <c r="B221" s="5" t="s">
        <v>1489</v>
      </c>
      <c r="C221" s="5" t="s">
        <v>1490</v>
      </c>
      <c r="D221" s="5" t="s">
        <v>1491</v>
      </c>
      <c r="E221" s="5" t="s">
        <v>1492</v>
      </c>
      <c r="F221" s="5" t="s">
        <v>1493</v>
      </c>
      <c r="G221" s="5" t="s">
        <v>1494</v>
      </c>
      <c r="H221" s="5" t="s">
        <v>1495</v>
      </c>
      <c r="I221" s="5" t="s">
        <v>1496</v>
      </c>
      <c r="J221" s="5" t="s">
        <v>1497</v>
      </c>
      <c r="K221" s="5" t="s">
        <v>1498</v>
      </c>
      <c r="L221" s="5" t="s">
        <v>1499</v>
      </c>
      <c r="M221" s="5" t="s">
        <v>1500</v>
      </c>
      <c r="N221" s="5" t="s">
        <v>1501</v>
      </c>
      <c r="O221" s="5" t="s">
        <v>1502</v>
      </c>
      <c r="P221" s="5" t="s">
        <v>1503</v>
      </c>
      <c r="Q221" s="5" t="s">
        <v>1504</v>
      </c>
      <c r="R221" s="5" t="s">
        <v>1505</v>
      </c>
      <c r="S221" s="5" t="s">
        <v>1506</v>
      </c>
      <c r="T221" s="5" t="s">
        <v>1507</v>
      </c>
      <c r="U221" s="5" t="s">
        <v>1508</v>
      </c>
      <c r="V221" s="5" t="s">
        <v>1509</v>
      </c>
      <c r="W221" s="5" t="s">
        <v>1510</v>
      </c>
      <c r="X221" s="5" t="s">
        <v>1511</v>
      </c>
      <c r="Y221" s="5" t="s">
        <v>1512</v>
      </c>
    </row>
    <row r="222" customFormat="false" ht="15" hidden="false" customHeight="false" outlineLevel="0" collapsed="false">
      <c r="A222" s="17" t="n">
        <v>1</v>
      </c>
      <c r="B222" s="17" t="n">
        <v>0.305696179469427</v>
      </c>
      <c r="C222" s="17" t="n">
        <v>0.271129533648491</v>
      </c>
      <c r="D222" s="17" t="n">
        <v>0.252766524751981</v>
      </c>
      <c r="E222" s="17" t="n">
        <v>0.244561811288198</v>
      </c>
      <c r="F222" s="17" t="n">
        <v>0.181432038545608</v>
      </c>
      <c r="G222" s="17" t="n">
        <v>0.274928823113442</v>
      </c>
      <c r="H222" s="17" t="n">
        <v>0.289134273926417</v>
      </c>
      <c r="I222" s="17" t="n">
        <v>0.235837429761887</v>
      </c>
      <c r="J222" s="17" t="n">
        <v>0.200788175066312</v>
      </c>
      <c r="K222" s="17" t="n">
        <v>0.198246002197266</v>
      </c>
      <c r="L222" s="17" t="n">
        <v>0.118488209942977</v>
      </c>
      <c r="M222" s="17" t="n">
        <v>0.11754451195399</v>
      </c>
      <c r="N222" s="17" t="n">
        <v>0.101650501290957</v>
      </c>
      <c r="O222" s="17" t="n">
        <v>0.101553574204445</v>
      </c>
      <c r="P222" s="17" t="n">
        <v>0.103196389973164</v>
      </c>
      <c r="Q222" s="17" t="n">
        <v>0.204987049102783</v>
      </c>
      <c r="R222" s="17" t="n">
        <v>0.67480206489563</v>
      </c>
      <c r="S222" s="17" t="n">
        <v>0.680887420972188</v>
      </c>
      <c r="T222" s="17" t="n">
        <v>0.6810462474823</v>
      </c>
      <c r="U222" s="17" t="n">
        <v>0.678910772005717</v>
      </c>
      <c r="V222" s="17" t="n">
        <v>0.676002661387126</v>
      </c>
      <c r="W222" s="17" t="n">
        <v>0.669637282689413</v>
      </c>
      <c r="X222" s="17" t="n">
        <v>0.665250241756439</v>
      </c>
      <c r="Y222" s="17" t="n">
        <v>0.62183556954066</v>
      </c>
    </row>
    <row r="223" customFormat="false" ht="15" hidden="false" customHeight="false" outlineLevel="0" collapsed="false">
      <c r="A223" s="18" t="n">
        <v>22</v>
      </c>
      <c r="B223" s="17" t="n">
        <v>0.304777419567108</v>
      </c>
      <c r="C223" s="17" t="n">
        <v>0.268410153687</v>
      </c>
      <c r="D223" s="17" t="n">
        <v>0.251141746342182</v>
      </c>
      <c r="E223" s="17" t="n">
        <v>0.243613149225712</v>
      </c>
      <c r="F223" s="17" t="n">
        <v>0.185392886400223</v>
      </c>
      <c r="G223" s="17" t="n">
        <v>0.264615847170353</v>
      </c>
      <c r="H223" s="17" t="n">
        <v>0.273207403719425</v>
      </c>
      <c r="I223" s="17" t="n">
        <v>0.227489085495472</v>
      </c>
      <c r="J223" s="17" t="n">
        <v>0.198170997202396</v>
      </c>
      <c r="K223" s="17" t="n">
        <v>0.196021816134453</v>
      </c>
      <c r="L223" s="17" t="n">
        <v>0.126757625490427</v>
      </c>
      <c r="M223" s="17" t="n">
        <v>0.125869476795196</v>
      </c>
      <c r="N223" s="17" t="n">
        <v>0.109364952147007</v>
      </c>
      <c r="O223" s="17" t="n">
        <v>0.109061731398106</v>
      </c>
      <c r="P223" s="17" t="n">
        <v>0.110612044483423</v>
      </c>
      <c r="Q223" s="17" t="n">
        <v>0.200170269608498</v>
      </c>
      <c r="R223" s="17" t="n">
        <v>0.635239309072495</v>
      </c>
      <c r="S223" s="17" t="n">
        <v>0.642071628570557</v>
      </c>
      <c r="T223" s="17" t="n">
        <v>0.642303800582886</v>
      </c>
      <c r="U223" s="17" t="n">
        <v>0.641720420122147</v>
      </c>
      <c r="V223" s="17" t="n">
        <v>0.64039021730423</v>
      </c>
      <c r="W223" s="17" t="n">
        <v>0.636875241994858</v>
      </c>
      <c r="X223" s="17" t="n">
        <v>0.63525652885437</v>
      </c>
      <c r="Y223" s="17" t="n">
        <v>0.591093397140503</v>
      </c>
    </row>
    <row r="224" customFormat="false" ht="15" hidden="false" customHeight="false" outlineLevel="0" collapsed="false">
      <c r="A224" s="18" t="n">
        <v>43</v>
      </c>
      <c r="B224" s="17" t="n">
        <v>0.279829035699367</v>
      </c>
      <c r="C224" s="17" t="n">
        <v>0.244016891717911</v>
      </c>
      <c r="D224" s="17" t="n">
        <v>0.227946098148823</v>
      </c>
      <c r="E224" s="17" t="n">
        <v>0.220753759145737</v>
      </c>
      <c r="F224" s="17" t="n">
        <v>0.166322402656078</v>
      </c>
      <c r="G224" s="17" t="n">
        <v>0.24498734921217</v>
      </c>
      <c r="H224" s="17" t="n">
        <v>0.255205573141575</v>
      </c>
      <c r="I224" s="17" t="n">
        <v>0.209911979734898</v>
      </c>
      <c r="J224" s="17" t="n">
        <v>0.180826735496521</v>
      </c>
      <c r="K224" s="17" t="n">
        <v>0.178727632761002</v>
      </c>
      <c r="L224" s="17" t="n">
        <v>0.111701264977455</v>
      </c>
      <c r="M224" s="17" t="n">
        <v>0.110985555499792</v>
      </c>
      <c r="N224" s="17" t="n">
        <v>0.0991733223199845</v>
      </c>
      <c r="O224" s="17" t="n">
        <v>0.0995468221604825</v>
      </c>
      <c r="P224" s="17" t="n">
        <v>0.101459817588329</v>
      </c>
      <c r="Q224" s="17" t="n">
        <v>0.188165456056595</v>
      </c>
      <c r="R224" s="17" t="n">
        <v>0.609512984752655</v>
      </c>
      <c r="S224" s="17" t="n">
        <v>0.615412110090256</v>
      </c>
      <c r="T224" s="17" t="n">
        <v>0.615606129169464</v>
      </c>
      <c r="U224" s="17" t="n">
        <v>0.614654463529587</v>
      </c>
      <c r="V224" s="17" t="n">
        <v>0.613562959432602</v>
      </c>
      <c r="W224" s="17" t="n">
        <v>0.611452174186707</v>
      </c>
      <c r="X224" s="17" t="n">
        <v>0.611505502462387</v>
      </c>
      <c r="Y224" s="17" t="n">
        <v>0.580526912212372</v>
      </c>
    </row>
    <row r="225" customFormat="false" ht="15" hidden="false" customHeight="false" outlineLevel="0" collapsed="false">
      <c r="A225" s="18" t="n">
        <v>64</v>
      </c>
      <c r="B225" s="17" t="n">
        <v>0.250972884893417</v>
      </c>
      <c r="C225" s="17" t="n">
        <v>0.219307745496432</v>
      </c>
      <c r="D225" s="17" t="n">
        <v>0.204922354221344</v>
      </c>
      <c r="E225" s="17" t="n">
        <v>0.198963896433512</v>
      </c>
      <c r="F225" s="17" t="n">
        <v>0.15306284626325</v>
      </c>
      <c r="G225" s="17" t="n">
        <v>0.249138965209325</v>
      </c>
      <c r="H225" s="17" t="n">
        <v>0.263577846686045</v>
      </c>
      <c r="I225" s="17" t="n">
        <v>0.216405606269837</v>
      </c>
      <c r="J225" s="17" t="n">
        <v>0.184837375084559</v>
      </c>
      <c r="K225" s="17" t="n">
        <v>0.182582928737005</v>
      </c>
      <c r="L225" s="17" t="n">
        <v>0.106419939299424</v>
      </c>
      <c r="M225" s="17" t="n">
        <v>0.105501858393351</v>
      </c>
      <c r="N225" s="17" t="n">
        <v>0.0884948099652926</v>
      </c>
      <c r="O225" s="17" t="n">
        <v>0.0884643500049909</v>
      </c>
      <c r="P225" s="17" t="n">
        <v>0.0904271850983302</v>
      </c>
      <c r="Q225" s="17" t="n">
        <v>0.196579091747602</v>
      </c>
      <c r="R225" s="17" t="n">
        <v>0.610555366675059</v>
      </c>
      <c r="S225" s="17" t="n">
        <v>0.616375438372294</v>
      </c>
      <c r="T225" s="17" t="n">
        <v>0.616611282030741</v>
      </c>
      <c r="U225" s="17" t="n">
        <v>0.617000345389048</v>
      </c>
      <c r="V225" s="17" t="n">
        <v>0.617194859186808</v>
      </c>
      <c r="W225" s="17" t="n">
        <v>0.617093404134115</v>
      </c>
      <c r="X225" s="17" t="n">
        <v>0.617908958594004</v>
      </c>
      <c r="Y225" s="17" t="n">
        <v>0.590844909350077</v>
      </c>
    </row>
    <row r="226" customFormat="false" ht="15" hidden="false" customHeight="false" outlineLevel="0" collapsed="false">
      <c r="A226" s="18" t="n">
        <v>85</v>
      </c>
      <c r="B226" s="17" t="n">
        <v>0.267929622530937</v>
      </c>
      <c r="C226" s="17" t="n">
        <v>0.240323257446289</v>
      </c>
      <c r="D226" s="17" t="n">
        <v>0.225306463241577</v>
      </c>
      <c r="E226" s="17" t="n">
        <v>0.219290991127491</v>
      </c>
      <c r="F226" s="17" t="n">
        <v>0.171240954101086</v>
      </c>
      <c r="G226" s="17" t="n">
        <v>0.276975613832474</v>
      </c>
      <c r="H226" s="17" t="n">
        <v>0.293677619099617</v>
      </c>
      <c r="I226" s="17" t="n">
        <v>0.245487740635872</v>
      </c>
      <c r="J226" s="17" t="n">
        <v>0.211844545602798</v>
      </c>
      <c r="K226" s="17" t="n">
        <v>0.209371902048588</v>
      </c>
      <c r="L226" s="17" t="n">
        <v>0.122967558354139</v>
      </c>
      <c r="M226" s="17" t="n">
        <v>0.121869261562824</v>
      </c>
      <c r="N226" s="17" t="n">
        <v>0.100523990392685</v>
      </c>
      <c r="O226" s="17" t="n">
        <v>0.100029943138361</v>
      </c>
      <c r="P226" s="17" t="n">
        <v>0.102056464552879</v>
      </c>
      <c r="Q226" s="17" t="n">
        <v>0.227649421989918</v>
      </c>
      <c r="R226" s="17" t="n">
        <v>0.633800131082535</v>
      </c>
      <c r="S226" s="17" t="n">
        <v>0.638403010368347</v>
      </c>
      <c r="T226" s="17" t="n">
        <v>0.638515961170197</v>
      </c>
      <c r="U226" s="17" t="n">
        <v>0.637529212236404</v>
      </c>
      <c r="V226" s="17" t="n">
        <v>0.636706292629242</v>
      </c>
      <c r="W226" s="17" t="n">
        <v>0.635249203443527</v>
      </c>
      <c r="X226" s="17" t="n">
        <v>0.634393733739853</v>
      </c>
      <c r="Y226" s="17" t="n">
        <v>0.602774894237518</v>
      </c>
    </row>
    <row r="227" customFormat="false" ht="15" hidden="false" customHeight="false" outlineLevel="0" collapsed="false">
      <c r="A227" s="18" t="n">
        <v>107</v>
      </c>
      <c r="B227" s="17" t="n">
        <v>0.256557145052486</v>
      </c>
      <c r="C227" s="17" t="n">
        <v>0.22623042596711</v>
      </c>
      <c r="D227" s="17" t="n">
        <v>0.2111556828022</v>
      </c>
      <c r="E227" s="17" t="n">
        <v>0.204760667350557</v>
      </c>
      <c r="F227" s="17" t="n">
        <v>0.158398474256198</v>
      </c>
      <c r="G227" s="17" t="n">
        <v>0.255515524082714</v>
      </c>
      <c r="H227" s="17" t="n">
        <v>0.266554849015342</v>
      </c>
      <c r="I227" s="17" t="n">
        <v>0.217223253515032</v>
      </c>
      <c r="J227" s="17" t="n">
        <v>0.184946263829867</v>
      </c>
      <c r="K227" s="17" t="n">
        <v>0.182634515894784</v>
      </c>
      <c r="L227" s="17" t="n">
        <v>0.107833700047599</v>
      </c>
      <c r="M227" s="17" t="n">
        <v>0.107008454700311</v>
      </c>
      <c r="N227" s="17" t="n">
        <v>0.0938146702117389</v>
      </c>
      <c r="O227" s="17" t="n">
        <v>0.0944562388790979</v>
      </c>
      <c r="P227" s="17" t="n">
        <v>0.0968566180931198</v>
      </c>
      <c r="Q227" s="17" t="n">
        <v>0.194660041067335</v>
      </c>
      <c r="R227" s="17" t="n">
        <v>0.620550360944536</v>
      </c>
      <c r="S227" s="17" t="n">
        <v>0.625561985704634</v>
      </c>
      <c r="T227" s="17" t="n">
        <v>0.625651664204068</v>
      </c>
      <c r="U227" s="17" t="n">
        <v>0.623338023821513</v>
      </c>
      <c r="V227" s="17" t="n">
        <v>0.620886597368452</v>
      </c>
      <c r="W227" s="17" t="n">
        <v>0.616088310877482</v>
      </c>
      <c r="X227" s="17" t="n">
        <v>0.613402525583903</v>
      </c>
      <c r="Y227" s="17" t="n">
        <v>0.586734586291843</v>
      </c>
    </row>
    <row r="228" customFormat="false" ht="15" hidden="false" customHeight="false" outlineLevel="0" collapsed="false">
      <c r="A228" s="18" t="n">
        <v>128</v>
      </c>
      <c r="B228" s="17" t="n">
        <v>0.270271261533101</v>
      </c>
      <c r="C228" s="17" t="n">
        <v>0.238460003336271</v>
      </c>
      <c r="D228" s="17" t="n">
        <v>0.223743046323458</v>
      </c>
      <c r="E228" s="17" t="n">
        <v>0.216938067475955</v>
      </c>
      <c r="F228" s="17" t="n">
        <v>0.16997448305289</v>
      </c>
      <c r="G228" s="17" t="n">
        <v>0.256199478109678</v>
      </c>
      <c r="H228" s="17" t="n">
        <v>0.266999729474386</v>
      </c>
      <c r="I228" s="17" t="n">
        <v>0.228563764691353</v>
      </c>
      <c r="J228" s="17" t="n">
        <v>0.201501586039861</v>
      </c>
      <c r="K228" s="17" t="n">
        <v>0.199503140648206</v>
      </c>
      <c r="L228" s="17" t="n">
        <v>0.126599091788133</v>
      </c>
      <c r="M228" s="17" t="n">
        <v>0.125606807072957</v>
      </c>
      <c r="N228" s="17" t="n">
        <v>0.106655248999596</v>
      </c>
      <c r="O228" s="17" t="n">
        <v>0.10612385670344</v>
      </c>
      <c r="P228" s="17" t="n">
        <v>0.107743962109089</v>
      </c>
      <c r="Q228" s="17" t="n">
        <v>0.224723607301712</v>
      </c>
      <c r="R228" s="17" t="n">
        <v>0.570440510908763</v>
      </c>
      <c r="S228" s="17" t="n">
        <v>0.574877842267355</v>
      </c>
      <c r="T228" s="17" t="n">
        <v>0.57502304315567</v>
      </c>
      <c r="U228" s="17" t="n">
        <v>0.575996879736582</v>
      </c>
      <c r="V228" s="17" t="n">
        <v>0.576941406726837</v>
      </c>
      <c r="W228" s="17" t="n">
        <v>0.578765555222829</v>
      </c>
      <c r="X228" s="17" t="n">
        <v>0.58117241859436</v>
      </c>
      <c r="Y228" s="17" t="n">
        <v>0.56447624762853</v>
      </c>
    </row>
    <row r="229" customFormat="false" ht="15" hidden="false" customHeight="false" outlineLevel="0" collapsed="false">
      <c r="A229" s="18" t="n">
        <v>149</v>
      </c>
      <c r="B229" s="17" t="n">
        <v>0.0861425648132961</v>
      </c>
      <c r="C229" s="17" t="n">
        <v>0.0866577525933583</v>
      </c>
      <c r="D229" s="17" t="n">
        <v>0.0868883869714207</v>
      </c>
      <c r="E229" s="17" t="n">
        <v>0.0873980522155761</v>
      </c>
      <c r="F229" s="17" t="n">
        <v>0.0938113497363197</v>
      </c>
      <c r="G229" s="17" t="n">
        <v>0.161605444219377</v>
      </c>
      <c r="H229" s="17" t="n">
        <v>0.177341759204865</v>
      </c>
      <c r="I229" s="17" t="n">
        <v>0.158281657430861</v>
      </c>
      <c r="J229" s="17" t="n">
        <v>0.142344945834743</v>
      </c>
      <c r="K229" s="17" t="n">
        <v>0.141241260700756</v>
      </c>
      <c r="L229" s="17" t="n">
        <v>0.0963253759675556</v>
      </c>
      <c r="M229" s="17" t="n">
        <v>0.0956792674130863</v>
      </c>
      <c r="N229" s="17" t="n">
        <v>0.0846661238206757</v>
      </c>
      <c r="O229" s="17" t="n">
        <v>0.0849924700127708</v>
      </c>
      <c r="P229" s="17" t="n">
        <v>0.0871136569314533</v>
      </c>
      <c r="Q229" s="17" t="n">
        <v>0.187916429506408</v>
      </c>
      <c r="R229" s="17" t="n">
        <v>0.48236404856046</v>
      </c>
      <c r="S229" s="17" t="n">
        <v>0.486790544456906</v>
      </c>
      <c r="T229" s="17" t="n">
        <v>0.486959245469835</v>
      </c>
      <c r="U229" s="17" t="n">
        <v>0.488088015053007</v>
      </c>
      <c r="V229" s="17" t="n">
        <v>0.488962570826213</v>
      </c>
      <c r="W229" s="17" t="n">
        <v>0.489729407760832</v>
      </c>
      <c r="X229" s="17" t="n">
        <v>0.488906254371007</v>
      </c>
      <c r="Y229" s="17" t="n">
        <v>0.467136939366659</v>
      </c>
    </row>
    <row r="230" customFormat="false" ht="15" hidden="false" customHeight="false" outlineLevel="0" collapsed="false">
      <c r="A230" s="18" t="n">
        <v>170</v>
      </c>
      <c r="B230" s="17" t="n">
        <v>0.0883630176385244</v>
      </c>
      <c r="C230" s="17" t="n">
        <v>0.0909733166297277</v>
      </c>
      <c r="D230" s="17" t="n">
        <v>0.0918668548266093</v>
      </c>
      <c r="E230" s="17" t="n">
        <v>0.0929729610681534</v>
      </c>
      <c r="F230" s="17" t="n">
        <v>0.103802602986495</v>
      </c>
      <c r="G230" s="17" t="n">
        <v>0.177275345722834</v>
      </c>
      <c r="H230" s="17" t="n">
        <v>0.194686505198479</v>
      </c>
      <c r="I230" s="17" t="n">
        <v>0.179705891013146</v>
      </c>
      <c r="J230" s="17" t="n">
        <v>0.164949826399485</v>
      </c>
      <c r="K230" s="17" t="n">
        <v>0.163864289720853</v>
      </c>
      <c r="L230" s="17" t="n">
        <v>0.119756767650445</v>
      </c>
      <c r="M230" s="17" t="n">
        <v>0.118911612530549</v>
      </c>
      <c r="N230" s="17" t="n">
        <v>0.101381037135919</v>
      </c>
      <c r="O230" s="17" t="n">
        <v>0.100885646045208</v>
      </c>
      <c r="P230" s="17" t="n">
        <v>0.102830035984516</v>
      </c>
      <c r="Q230" s="17" t="n">
        <v>0.21878317296505</v>
      </c>
      <c r="R230" s="17" t="n">
        <v>0.483471425374349</v>
      </c>
      <c r="S230" s="17" t="n">
        <v>0.487757688760757</v>
      </c>
      <c r="T230" s="17" t="n">
        <v>0.487946768601735</v>
      </c>
      <c r="U230" s="17" t="n">
        <v>0.490073279539744</v>
      </c>
      <c r="V230" s="17" t="n">
        <v>0.492008368174235</v>
      </c>
      <c r="W230" s="17" t="n">
        <v>0.493388547499975</v>
      </c>
      <c r="X230" s="17" t="n">
        <v>0.4927172879378</v>
      </c>
      <c r="Y230" s="17" t="n">
        <v>0.474091116587321</v>
      </c>
    </row>
    <row r="231" customFormat="false" ht="15" hidden="false" customHeight="false" outlineLevel="0" collapsed="false">
      <c r="A231" s="18" t="n">
        <v>192</v>
      </c>
      <c r="B231" s="17" t="n">
        <v>0.0840821951627731</v>
      </c>
      <c r="C231" s="17" t="n">
        <v>0.0853808229168256</v>
      </c>
      <c r="D231" s="17" t="n">
        <v>0.0862306366364161</v>
      </c>
      <c r="E231" s="17" t="n">
        <v>0.0869771882891655</v>
      </c>
      <c r="F231" s="17" t="n">
        <v>0.095045434931914</v>
      </c>
      <c r="G231" s="17" t="n">
        <v>0.15596238921086</v>
      </c>
      <c r="H231" s="17" t="n">
        <v>0.170186818639437</v>
      </c>
      <c r="I231" s="17" t="n">
        <v>0.153571912646294</v>
      </c>
      <c r="J231" s="17" t="n">
        <v>0.139486672977606</v>
      </c>
      <c r="K231" s="17" t="n">
        <v>0.138493047654629</v>
      </c>
      <c r="L231" s="17" t="n">
        <v>0.101519200205803</v>
      </c>
      <c r="M231" s="17" t="n">
        <v>0.100989149014155</v>
      </c>
      <c r="N231" s="17" t="n">
        <v>0.0914985443154971</v>
      </c>
      <c r="O231" s="17" t="n">
        <v>0.0927418902516366</v>
      </c>
      <c r="P231" s="17" t="n">
        <v>0.0962589487433434</v>
      </c>
      <c r="Q231" s="17" t="n">
        <v>0.184730595350266</v>
      </c>
      <c r="R231" s="17" t="n">
        <v>0.501587416728338</v>
      </c>
      <c r="S231" s="17" t="n">
        <v>0.506528353691101</v>
      </c>
      <c r="T231" s="17" t="n">
        <v>0.506685803333918</v>
      </c>
      <c r="U231" s="17" t="n">
        <v>0.507654619216919</v>
      </c>
      <c r="V231" s="17" t="n">
        <v>0.509242204825083</v>
      </c>
      <c r="W231" s="17" t="n">
        <v>0.51003485918045</v>
      </c>
      <c r="X231" s="17" t="n">
        <v>0.508897199233373</v>
      </c>
      <c r="Y231" s="17" t="n">
        <v>0.488671457767487</v>
      </c>
    </row>
    <row r="233" customFormat="false" ht="15" hidden="false" customHeight="false" outlineLevel="0" collapsed="false">
      <c r="A233" s="11" t="s">
        <v>1513</v>
      </c>
    </row>
    <row r="234" customFormat="false" ht="22.35" hidden="false" customHeight="false" outlineLevel="0" collapsed="false">
      <c r="A234" s="5" t="s">
        <v>1488</v>
      </c>
      <c r="B234" s="5" t="s">
        <v>1212</v>
      </c>
      <c r="C234" s="5" t="s">
        <v>1194</v>
      </c>
      <c r="D234" s="5" t="s">
        <v>1236</v>
      </c>
      <c r="E234" s="5" t="s">
        <v>1180</v>
      </c>
      <c r="F234" s="5" t="s">
        <v>1280</v>
      </c>
      <c r="G234" s="5" t="s">
        <v>1232</v>
      </c>
      <c r="H234" s="5" t="s">
        <v>1272</v>
      </c>
      <c r="I234" s="5" t="s">
        <v>1228</v>
      </c>
      <c r="J234" s="5" t="s">
        <v>1202</v>
      </c>
      <c r="K234" s="5" t="s">
        <v>1514</v>
      </c>
      <c r="L234" s="5" t="s">
        <v>1515</v>
      </c>
      <c r="M234" s="5" t="s">
        <v>1516</v>
      </c>
      <c r="N234" s="5" t="s">
        <v>1517</v>
      </c>
      <c r="O234" s="5" t="s">
        <v>1518</v>
      </c>
      <c r="P234" s="5" t="s">
        <v>1519</v>
      </c>
      <c r="Q234" s="5" t="s">
        <v>1520</v>
      </c>
      <c r="R234" s="5" t="s">
        <v>1521</v>
      </c>
      <c r="S234" s="5" t="s">
        <v>1522</v>
      </c>
      <c r="T234" s="5" t="s">
        <v>1523</v>
      </c>
    </row>
    <row r="235" customFormat="false" ht="15" hidden="false" customHeight="false" outlineLevel="0" collapsed="false">
      <c r="A235" s="25" t="n">
        <f aca="false">A222</f>
        <v>1</v>
      </c>
      <c r="B235" s="33" t="n">
        <f aca="false">(U222-N222)/(U222+N222)</f>
        <v>0.739545107428557</v>
      </c>
      <c r="C235" s="33" t="n">
        <f aca="false">(G222-I222)/(G222+I222)</f>
        <v>0.0765348006676093</v>
      </c>
      <c r="D235" s="33" t="n">
        <f aca="false">3*((Q222-N222)-0.2*(Q222-H222)*(Q222/N222))</f>
        <v>0.411823748163282</v>
      </c>
      <c r="E235" s="33" t="n">
        <f aca="false">1.5*(1.2*(T222-K222)-2.5*(M222-K222))/SQRT((2*T222+1)^2-(6*T222-5*SQRT(M222))-0.5)</f>
        <v>0.712075646817671</v>
      </c>
      <c r="F235" s="33" t="n">
        <f aca="false">1/H222-1/Q222</f>
        <v>-1.41975627881288</v>
      </c>
      <c r="G235" s="33" t="n">
        <f aca="false">(X222/Y222)/((X222-P222)/(X222+P222))</f>
        <v>1.46266632768293</v>
      </c>
      <c r="H235" s="33" t="n">
        <f aca="false">(Y222-W222)/(Y222+W222)</f>
        <v>-0.037013331767842</v>
      </c>
      <c r="I235" s="33" t="n">
        <f aca="false">(P222-F222)/R222</f>
        <v>-0.115938662079443</v>
      </c>
      <c r="J235" s="33" t="n">
        <f aca="false">O222/(Q222*L222)</f>
        <v>4.18112980954641</v>
      </c>
      <c r="K235" s="33" t="n">
        <v>0.739545107428557</v>
      </c>
      <c r="L235" s="33" t="n">
        <v>0.0765348006676093</v>
      </c>
      <c r="M235" s="33" t="n">
        <v>0.411823748163281</v>
      </c>
      <c r="N235" s="33" t="n">
        <v>0.712075646817671</v>
      </c>
      <c r="O235" s="33" t="n">
        <v>-1.41975627881288</v>
      </c>
      <c r="P235" s="33" t="n">
        <v>1.46266632768293</v>
      </c>
      <c r="Q235" s="33" t="n">
        <v>-0.037013331767842</v>
      </c>
      <c r="R235" s="33" t="n">
        <v>-0.115938662079443</v>
      </c>
      <c r="S235" s="33" t="n">
        <v>4.18112980954641</v>
      </c>
      <c r="T235" s="34" t="n">
        <f aca="false">MAX(ABS(B235-K235),ABS(C235-L235),ABS(D235-M235),ABS(E235-N235),ABS(F235-O235),ABS(G235-P235),ABS(H235-Q235),ABS(I235-R235),ABS(J235-S235))</f>
        <v>0</v>
      </c>
    </row>
    <row r="236" customFormat="false" ht="15" hidden="false" customHeight="false" outlineLevel="0" collapsed="false">
      <c r="A236" s="28" t="n">
        <f aca="false">A223</f>
        <v>22</v>
      </c>
      <c r="B236" s="33" t="n">
        <f aca="false">(U223-N223)/(U223+N223)</f>
        <v>0.708781568154903</v>
      </c>
      <c r="C236" s="33" t="n">
        <f aca="false">(G223-I223)/(G223+I223)</f>
        <v>0.0754448070125179</v>
      </c>
      <c r="D236" s="33" t="n">
        <f aca="false">3*((Q223-N223)-0.2*(Q223-H223)*(Q223/N223))</f>
        <v>0.35262371111927</v>
      </c>
      <c r="E236" s="33" t="n">
        <f aca="false">1.5*(1.2*(T223-K223)-2.5*(M223-K223))/SQRT((2*T223+1)^2-(6*T223-5*SQRT(M223))-0.5)</f>
        <v>0.656371288573892</v>
      </c>
      <c r="F236" s="33" t="n">
        <f aca="false">1/H223-1/Q223</f>
        <v>-1.33552396436017</v>
      </c>
      <c r="G236" s="33" t="n">
        <f aca="false">(X223/Y223)/((X223-P223)/(X223+P223))</f>
        <v>1.52788344961845</v>
      </c>
      <c r="H236" s="33" t="n">
        <f aca="false">(Y223-W223)/(Y223+W223)</f>
        <v>-0.0372825847462936</v>
      </c>
      <c r="I236" s="33" t="n">
        <f aca="false">(P223-F223)/R223</f>
        <v>-0.117720740591426</v>
      </c>
      <c r="J236" s="33" t="n">
        <f aca="false">O223/(Q223*L223)</f>
        <v>4.29831974466863</v>
      </c>
      <c r="K236" s="33" t="n">
        <v>0.708781568154903</v>
      </c>
      <c r="L236" s="33" t="n">
        <v>0.075444807012518</v>
      </c>
      <c r="M236" s="33" t="n">
        <v>0.35262371111927</v>
      </c>
      <c r="N236" s="33" t="n">
        <v>0.656371288573892</v>
      </c>
      <c r="O236" s="33" t="n">
        <v>-1.33552396436017</v>
      </c>
      <c r="P236" s="33" t="n">
        <v>1.52788344961845</v>
      </c>
      <c r="Q236" s="33" t="n">
        <v>-0.0372825847462936</v>
      </c>
      <c r="R236" s="33" t="n">
        <v>-0.117720740591426</v>
      </c>
      <c r="S236" s="33" t="n">
        <v>4.29831974466864</v>
      </c>
      <c r="T236" s="34" t="n">
        <f aca="false">MAX(ABS(B236-K236),ABS(C236-L236),ABS(D236-M236),ABS(E236-N236),ABS(F236-O236),ABS(G236-P236),ABS(H236-Q236),ABS(I236-R236),ABS(J236-S236))</f>
        <v>0</v>
      </c>
    </row>
    <row r="237" customFormat="false" ht="15" hidden="false" customHeight="false" outlineLevel="0" collapsed="false">
      <c r="A237" s="28" t="n">
        <f aca="false">A224</f>
        <v>43</v>
      </c>
      <c r="B237" s="33" t="n">
        <f aca="false">(U224-N224)/(U224+N224)</f>
        <v>0.722136559304841</v>
      </c>
      <c r="C237" s="33" t="n">
        <f aca="false">(G224-I224)/(G224+I224)</f>
        <v>0.0771057841708835</v>
      </c>
      <c r="D237" s="33" t="n">
        <f aca="false">3*((Q224-N224)-0.2*(Q224-H224)*(Q224/N224))</f>
        <v>0.343295116224832</v>
      </c>
      <c r="E237" s="33" t="n">
        <f aca="false">1.5*(1.2*(T224-K224)-2.5*(M224-K224))/SQRT((2*T224+1)^2-(6*T224-5*SQRT(M224))-0.5)</f>
        <v>0.664642450318659</v>
      </c>
      <c r="F237" s="33" t="n">
        <f aca="false">1/H224-1/Q224</f>
        <v>-1.39606202085274</v>
      </c>
      <c r="G237" s="33" t="n">
        <f aca="false">(X224/Y224)/((X224-P224)/(X224+P224))</f>
        <v>1.47243909312758</v>
      </c>
      <c r="H237" s="33" t="n">
        <f aca="false">(Y224-W224)/(Y224+W224)</f>
        <v>-0.0259444669182566</v>
      </c>
      <c r="I237" s="33" t="n">
        <f aca="false">(P224-F224)/R224</f>
        <v>-0.106417068529017</v>
      </c>
      <c r="J237" s="33" t="n">
        <f aca="false">O224/(Q224*L224)</f>
        <v>4.73619322033617</v>
      </c>
      <c r="K237" s="33" t="n">
        <v>0.722136559304841</v>
      </c>
      <c r="L237" s="33" t="n">
        <v>0.0771057841708835</v>
      </c>
      <c r="M237" s="33" t="n">
        <v>0.343295116224832</v>
      </c>
      <c r="N237" s="33" t="n">
        <v>0.664642450318659</v>
      </c>
      <c r="O237" s="33" t="n">
        <v>-1.39606202085275</v>
      </c>
      <c r="P237" s="33" t="n">
        <v>1.47243909312758</v>
      </c>
      <c r="Q237" s="33" t="n">
        <v>-0.0259444669182566</v>
      </c>
      <c r="R237" s="33" t="n">
        <v>-0.106417068529017</v>
      </c>
      <c r="S237" s="33" t="n">
        <v>4.73619322033617</v>
      </c>
      <c r="T237" s="34" t="n">
        <f aca="false">MAX(ABS(B237-K237),ABS(C237-L237),ABS(D237-M237),ABS(E237-N237),ABS(F237-O237),ABS(G237-P237),ABS(H237-Q237),ABS(I237-R237),ABS(J237-S237))</f>
        <v>0</v>
      </c>
    </row>
    <row r="238" customFormat="false" ht="15" hidden="false" customHeight="false" outlineLevel="0" collapsed="false">
      <c r="A238" s="28" t="n">
        <f aca="false">A225</f>
        <v>64</v>
      </c>
      <c r="B238" s="33" t="n">
        <f aca="false">(U225-N225)/(U225+N225)</f>
        <v>0.749127093804506</v>
      </c>
      <c r="C238" s="33" t="n">
        <f aca="false">(G225-I225)/(G225+I225)</f>
        <v>0.0703119764354376</v>
      </c>
      <c r="D238" s="33" t="n">
        <f aca="false">3*((Q225-N225)-0.2*(Q225-H225)*(Q225/N225))</f>
        <v>0.413549976325693</v>
      </c>
      <c r="E238" s="33" t="n">
        <f aca="false">1.5*(1.2*(T225-K225)-2.5*(M225-K225))/SQRT((2*T225+1)^2-(6*T225-5*SQRT(M225))-0.5)</f>
        <v>0.6892056533973</v>
      </c>
      <c r="F238" s="33" t="n">
        <f aca="false">1/H225-1/Q225</f>
        <v>-1.29306543372664</v>
      </c>
      <c r="G238" s="33" t="n">
        <f aca="false">(X225/Y225)/((X225-P225)/(X225+P225))</f>
        <v>1.40437451173633</v>
      </c>
      <c r="H238" s="33" t="n">
        <f aca="false">(Y225-W225)/(Y225+W225)</f>
        <v>-0.0217299960528002</v>
      </c>
      <c r="I238" s="33" t="n">
        <f aca="false">(P225-F225)/R225</f>
        <v>-0.102588011806396</v>
      </c>
      <c r="J238" s="33" t="n">
        <f aca="false">O225/(Q225*L225)</f>
        <v>4.22871055560831</v>
      </c>
      <c r="K238" s="33" t="n">
        <v>0.749127093804506</v>
      </c>
      <c r="L238" s="33" t="n">
        <v>0.0703119764354374</v>
      </c>
      <c r="M238" s="33" t="n">
        <v>0.413549976325693</v>
      </c>
      <c r="N238" s="33" t="n">
        <v>0.6892056533973</v>
      </c>
      <c r="O238" s="33" t="n">
        <v>-1.29306543372664</v>
      </c>
      <c r="P238" s="33" t="n">
        <v>1.40437451173633</v>
      </c>
      <c r="Q238" s="33" t="n">
        <v>-0.0217299960528002</v>
      </c>
      <c r="R238" s="33" t="n">
        <v>-0.102588011806396</v>
      </c>
      <c r="S238" s="33" t="n">
        <v>4.22871055560831</v>
      </c>
      <c r="T238" s="34" t="n">
        <f aca="false">MAX(ABS(B238-K238),ABS(C238-L238),ABS(D238-M238),ABS(E238-N238),ABS(F238-O238),ABS(G238-P238),ABS(H238-Q238),ABS(I238-R238),ABS(J238-S238))</f>
        <v>0</v>
      </c>
    </row>
    <row r="239" customFormat="false" ht="15" hidden="false" customHeight="false" outlineLevel="0" collapsed="false">
      <c r="A239" s="28" t="n">
        <f aca="false">A226</f>
        <v>85</v>
      </c>
      <c r="B239" s="33" t="n">
        <f aca="false">(U226-N226)/(U226+N226)</f>
        <v>0.727596899425139</v>
      </c>
      <c r="C239" s="33" t="n">
        <f aca="false">(G226-I226)/(G226+I226)</f>
        <v>0.0602680990490591</v>
      </c>
      <c r="D239" s="33" t="n">
        <f aca="false">3*((Q226-N226)-0.2*(Q226-H226)*(Q226/N226))</f>
        <v>0.47109386876588</v>
      </c>
      <c r="E239" s="33" t="n">
        <f aca="false">1.5*(1.2*(T226-K226)-2.5*(M226-K226))/SQRT((2*T226+1)^2-(6*T226-5*SQRT(M226))-0.5)</f>
        <v>0.682655719318954</v>
      </c>
      <c r="F239" s="33" t="n">
        <f aca="false">1/H226-1/Q226</f>
        <v>-0.987624912957979</v>
      </c>
      <c r="G239" s="33" t="n">
        <f aca="false">(X226/Y226)/((X226-P226)/(X226+P226))</f>
        <v>1.45599619520438</v>
      </c>
      <c r="H239" s="33" t="n">
        <f aca="false">(Y226-W226)/(Y226+W226)</f>
        <v>-0.026230756951207</v>
      </c>
      <c r="I239" s="33" t="n">
        <f aca="false">(P226-F226)/R226</f>
        <v>-0.109158212747667</v>
      </c>
      <c r="J239" s="33" t="n">
        <f aca="false">O226/(Q226*L226)</f>
        <v>3.57332831082256</v>
      </c>
      <c r="K239" s="33" t="n">
        <v>0.727596899425139</v>
      </c>
      <c r="L239" s="33" t="n">
        <v>0.0602680990490591</v>
      </c>
      <c r="M239" s="33" t="n">
        <v>0.47109386876588</v>
      </c>
      <c r="N239" s="33" t="n">
        <v>0.682655719318954</v>
      </c>
      <c r="O239" s="33" t="n">
        <v>-0.987624912957978</v>
      </c>
      <c r="P239" s="33" t="n">
        <v>1.45599619520438</v>
      </c>
      <c r="Q239" s="33" t="n">
        <v>-0.026230756951207</v>
      </c>
      <c r="R239" s="33" t="n">
        <v>-0.109158212747667</v>
      </c>
      <c r="S239" s="33" t="n">
        <v>3.57332831082256</v>
      </c>
      <c r="T239" s="34" t="n">
        <f aca="false">MAX(ABS(B239-K239),ABS(C239-L239),ABS(D239-M239),ABS(E239-N239),ABS(F239-O239),ABS(G239-P239),ABS(H239-Q239),ABS(I239-R239),ABS(J239-S239))</f>
        <v>0</v>
      </c>
    </row>
    <row r="240" customFormat="false" ht="15" hidden="false" customHeight="false" outlineLevel="0" collapsed="false">
      <c r="A240" s="28" t="n">
        <f aca="false">A227</f>
        <v>107</v>
      </c>
      <c r="B240" s="33" t="n">
        <f aca="false">(U227-N227)/(U227+N227)</f>
        <v>0.738369050294918</v>
      </c>
      <c r="C240" s="33" t="n">
        <f aca="false">(G227-I227)/(G227+I227)</f>
        <v>0.0810009087095982</v>
      </c>
      <c r="D240" s="33" t="n">
        <f aca="false">3*((Q227-N227)-0.2*(Q227-H227)*(Q227/N227))</f>
        <v>0.392042665664085</v>
      </c>
      <c r="E240" s="33" t="n">
        <f aca="false">1.5*(1.2*(T227-K227)-2.5*(M227-K227))/SQRT((2*T227+1)^2-(6*T227-5*SQRT(M227))-0.5)</f>
        <v>0.690634811607893</v>
      </c>
      <c r="F240" s="33" t="n">
        <f aca="false">1/H227-1/Q227</f>
        <v>-1.38558805245252</v>
      </c>
      <c r="G240" s="33" t="n">
        <f aca="false">(X227/Y227)/((X227-P227)/(X227+P227))</f>
        <v>1.43751299309001</v>
      </c>
      <c r="H240" s="33" t="n">
        <f aca="false">(Y227-W227)/(Y227+W227)</f>
        <v>-0.0244040287682574</v>
      </c>
      <c r="I240" s="33" t="n">
        <f aca="false">(P227-F227)/R227</f>
        <v>-0.0991730245219831</v>
      </c>
      <c r="J240" s="33" t="n">
        <f aca="false">O227/(Q227*L227)</f>
        <v>4.49986340376617</v>
      </c>
      <c r="K240" s="33" t="n">
        <v>0.738369050294918</v>
      </c>
      <c r="L240" s="33" t="n">
        <v>0.0810009087095982</v>
      </c>
      <c r="M240" s="33" t="n">
        <v>0.392042665664085</v>
      </c>
      <c r="N240" s="33" t="n">
        <v>0.690634811607893</v>
      </c>
      <c r="O240" s="33" t="n">
        <v>-1.38558805245252</v>
      </c>
      <c r="P240" s="33" t="n">
        <v>1.43751299309001</v>
      </c>
      <c r="Q240" s="33" t="n">
        <v>-0.0244040287682574</v>
      </c>
      <c r="R240" s="33" t="n">
        <v>-0.099173024521983</v>
      </c>
      <c r="S240" s="33" t="n">
        <v>4.49986340376617</v>
      </c>
      <c r="T240" s="34" t="n">
        <f aca="false">MAX(ABS(B240-K240),ABS(C240-L240),ABS(D240-M240),ABS(E240-N240),ABS(F240-O240),ABS(G240-P240),ABS(H240-Q240),ABS(I240-R240),ABS(J240-S240))</f>
        <v>0</v>
      </c>
    </row>
    <row r="241" customFormat="false" ht="15" hidden="false" customHeight="false" outlineLevel="0" collapsed="false">
      <c r="A241" s="28" t="n">
        <f aca="false">A228</f>
        <v>128</v>
      </c>
      <c r="B241" s="33" t="n">
        <f aca="false">(U228-N228)/(U228+N228)</f>
        <v>0.687526795830694</v>
      </c>
      <c r="C241" s="33" t="n">
        <f aca="false">(G228-I228)/(G228+I228)</f>
        <v>0.0570086817198468</v>
      </c>
      <c r="D241" s="33" t="n">
        <f aca="false">3*((Q228-N228)-0.2*(Q228-H228)*(Q228/N228))</f>
        <v>0.407650785829066</v>
      </c>
      <c r="E241" s="33" t="n">
        <f aca="false">1.5*(1.2*(T228-K228)-2.5*(M228-K228))/SQRT((2*T228+1)^2-(6*T228-5*SQRT(M228))-0.5)</f>
        <v>0.609550011347825</v>
      </c>
      <c r="F241" s="33" t="n">
        <f aca="false">1/H228-1/Q228</f>
        <v>-0.704588621359807</v>
      </c>
      <c r="G241" s="33" t="n">
        <f aca="false">(X228/Y228)/((X228-P228)/(X228+P228))</f>
        <v>1.49820580618658</v>
      </c>
      <c r="H241" s="33" t="n">
        <f aca="false">(Y228-W228)/(Y228+W228)</f>
        <v>-0.0124989372840114</v>
      </c>
      <c r="I241" s="33" t="n">
        <f aca="false">(P228-F228)/R228</f>
        <v>-0.109092043348503</v>
      </c>
      <c r="J241" s="33" t="n">
        <f aca="false">O228/(Q228*L228)</f>
        <v>3.73021390625425</v>
      </c>
      <c r="K241" s="33" t="n">
        <v>0.687526795830694</v>
      </c>
      <c r="L241" s="33" t="n">
        <v>0.0570086817198469</v>
      </c>
      <c r="M241" s="33" t="n">
        <v>0.407650785829065</v>
      </c>
      <c r="N241" s="33" t="n">
        <v>0.609550011347825</v>
      </c>
      <c r="O241" s="33" t="n">
        <v>-0.704588621359807</v>
      </c>
      <c r="P241" s="33" t="n">
        <v>1.49820580618658</v>
      </c>
      <c r="Q241" s="33" t="n">
        <v>-0.0124989372840114</v>
      </c>
      <c r="R241" s="33" t="n">
        <v>-0.109092043348503</v>
      </c>
      <c r="S241" s="33" t="n">
        <v>3.73021390625425</v>
      </c>
      <c r="T241" s="34" t="n">
        <f aca="false">MAX(ABS(B241-K241),ABS(C241-L241),ABS(D241-M241),ABS(E241-N241),ABS(F241-O241),ABS(G241-P241),ABS(H241-Q241),ABS(I241-R241),ABS(J241-S241))</f>
        <v>0</v>
      </c>
    </row>
    <row r="242" customFormat="false" ht="15" hidden="false" customHeight="false" outlineLevel="0" collapsed="false">
      <c r="A242" s="28" t="n">
        <f aca="false">A229</f>
        <v>149</v>
      </c>
      <c r="B242" s="33" t="n">
        <f aca="false">(U229-N229)/(U229+N229)</f>
        <v>0.704354388474011</v>
      </c>
      <c r="C242" s="33" t="n">
        <f aca="false">(G229-I229)/(G229+I229)</f>
        <v>0.0103904995586562</v>
      </c>
      <c r="D242" s="33" t="n">
        <f aca="false">3*((Q229-N229)-0.2*(Q229-H229)*(Q229/N229))</f>
        <v>0.295668631038182</v>
      </c>
      <c r="E242" s="33" t="n">
        <f aca="false">1.5*(1.2*(T229-K229)-2.5*(M229-K229))/SQRT((2*T229+1)^2-(6*T229-5*SQRT(M229))-0.5)</f>
        <v>0.557892321846547</v>
      </c>
      <c r="F242" s="33" t="n">
        <f aca="false">1/H229-1/Q229</f>
        <v>0.317315342684759</v>
      </c>
      <c r="G242" s="33" t="n">
        <f aca="false">(X229/Y229)/((X229-P229)/(X229+P229))</f>
        <v>1.50043417335082</v>
      </c>
      <c r="H242" s="33" t="n">
        <f aca="false">(Y229-W229)/(Y229+W229)</f>
        <v>-0.0236108924323612</v>
      </c>
      <c r="I242" s="33" t="n">
        <f aca="false">(P229-F229)/R229</f>
        <v>-0.0138851409528852</v>
      </c>
      <c r="J242" s="33" t="n">
        <f aca="false">O229/(Q229*L229)</f>
        <v>4.69542584212773</v>
      </c>
      <c r="K242" s="33" t="n">
        <v>0.704354388474011</v>
      </c>
      <c r="L242" s="33" t="n">
        <v>0.010390499558656</v>
      </c>
      <c r="M242" s="33" t="n">
        <v>0.295668631038182</v>
      </c>
      <c r="N242" s="33" t="n">
        <v>0.557892321846547</v>
      </c>
      <c r="O242" s="33" t="n">
        <v>0.31731534268476</v>
      </c>
      <c r="P242" s="33" t="n">
        <v>1.50043417335082</v>
      </c>
      <c r="Q242" s="33" t="n">
        <v>-0.0236108924323612</v>
      </c>
      <c r="R242" s="33" t="n">
        <v>-0.0138851409528852</v>
      </c>
      <c r="S242" s="33" t="n">
        <v>4.69542584212773</v>
      </c>
      <c r="T242" s="34" t="n">
        <f aca="false">MAX(ABS(B242-K242),ABS(C242-L242),ABS(D242-M242),ABS(E242-N242),ABS(F242-O242),ABS(G242-P242),ABS(H242-Q242),ABS(I242-R242),ABS(J242-S242))</f>
        <v>1.73472347597681E-016</v>
      </c>
    </row>
    <row r="243" customFormat="false" ht="15" hidden="false" customHeight="false" outlineLevel="0" collapsed="false">
      <c r="A243" s="28" t="n">
        <f aca="false">A230</f>
        <v>170</v>
      </c>
      <c r="B243" s="33" t="n">
        <f aca="false">(U230-N230)/(U230+N230)</f>
        <v>0.657180498045081</v>
      </c>
      <c r="C243" s="33" t="n">
        <f aca="false">(G230-I230)/(G230+I230)</f>
        <v>-0.00680860796084051</v>
      </c>
      <c r="D243" s="33" t="n">
        <f aca="false">3*((Q230-N230)-0.2*(Q230-H230)*(Q230/N230))</f>
        <v>0.321005629230683</v>
      </c>
      <c r="E243" s="33" t="n">
        <f aca="false">1.5*(1.2*(T230-K230)-2.5*(M230-K230))/SQRT((2*T230+1)^2-(6*T230-5*SQRT(M230))-0.5)</f>
        <v>0.506869838598603</v>
      </c>
      <c r="F243" s="33" t="n">
        <f aca="false">1/H230-1/Q230</f>
        <v>0.565727413801939</v>
      </c>
      <c r="G243" s="33" t="n">
        <f aca="false">(X230/Y230)/((X230-P230)/(X230+P230))</f>
        <v>1.5874981395994</v>
      </c>
      <c r="H243" s="33" t="n">
        <f aca="false">(Y230-W230)/(Y230+W230)</f>
        <v>-0.0199460842733669</v>
      </c>
      <c r="I243" s="33" t="n">
        <f aca="false">(P230-F230)/R230</f>
        <v>-0.00201163285136356</v>
      </c>
      <c r="J243" s="33" t="n">
        <f aca="false">O230/(Q230*L230)</f>
        <v>3.85048465928731</v>
      </c>
      <c r="K243" s="33" t="n">
        <v>0.657180498045081</v>
      </c>
      <c r="L243" s="33" t="n">
        <v>-0.00680860796084074</v>
      </c>
      <c r="M243" s="33" t="n">
        <v>0.321005629230683</v>
      </c>
      <c r="N243" s="33" t="n">
        <v>0.506869838598603</v>
      </c>
      <c r="O243" s="33" t="n">
        <v>0.56572741380194</v>
      </c>
      <c r="P243" s="33" t="n">
        <v>1.5874981395994</v>
      </c>
      <c r="Q243" s="33" t="n">
        <v>-0.0199460842733669</v>
      </c>
      <c r="R243" s="33" t="n">
        <v>-0.00201163285136342</v>
      </c>
      <c r="S243" s="33" t="n">
        <v>3.85048465928731</v>
      </c>
      <c r="T243" s="34" t="n">
        <f aca="false">MAX(ABS(B243-K243),ABS(C243-L243),ABS(D243-M243),ABS(E243-N243),ABS(F243-O243),ABS(G243-P243),ABS(H243-Q243),ABS(I243-R243),ABS(J243-S243))</f>
        <v>2.33320307518881E-016</v>
      </c>
    </row>
    <row r="244" customFormat="false" ht="15" hidden="false" customHeight="false" outlineLevel="0" collapsed="false">
      <c r="A244" s="28" t="n">
        <f aca="false">A231</f>
        <v>192</v>
      </c>
      <c r="B244" s="33" t="n">
        <f aca="false">(U231-N231)/(U231+N231)</f>
        <v>0.694573775506581</v>
      </c>
      <c r="C244" s="33" t="n">
        <f aca="false">(G231-I231)/(G231+I231)</f>
        <v>0.00772281634127119</v>
      </c>
      <c r="D244" s="33" t="n">
        <f aca="false">3*((Q231-N231)-0.2*(Q231-H231)*(Q231/N231))</f>
        <v>0.262078295570953</v>
      </c>
      <c r="E244" s="33" t="n">
        <f aca="false">1.5*(1.2*(T231-K231)-2.5*(M231-K231))/SQRT((2*T231+1)^2-(6*T231-5*SQRT(M231))-0.5)</f>
        <v>0.55406104075798</v>
      </c>
      <c r="F244" s="33" t="n">
        <f aca="false">1/H231-1/Q231</f>
        <v>0.462607264543112</v>
      </c>
      <c r="G244" s="33" t="n">
        <f aca="false">(X231/Y231)/((X231-P231)/(X231+P231))</f>
        <v>1.52725323399908</v>
      </c>
      <c r="H244" s="33" t="n">
        <f aca="false">(Y231-W231)/(Y231+W231)</f>
        <v>-0.0213910746837476</v>
      </c>
      <c r="I244" s="33" t="n">
        <f aca="false">(P231-F231)/R231</f>
        <v>0.00241934660032877</v>
      </c>
      <c r="J244" s="33" t="n">
        <f aca="false">O231/(Q231*L231)</f>
        <v>4.9452576776681</v>
      </c>
      <c r="K244" s="33" t="n">
        <v>0.694573775506581</v>
      </c>
      <c r="L244" s="33" t="n">
        <v>0.00772281634127128</v>
      </c>
      <c r="M244" s="33" t="n">
        <v>0.262078295570953</v>
      </c>
      <c r="N244" s="33" t="n">
        <v>0.55406104075798</v>
      </c>
      <c r="O244" s="33" t="n">
        <v>0.462607264543111</v>
      </c>
      <c r="P244" s="33" t="n">
        <v>1.52725323399908</v>
      </c>
      <c r="Q244" s="33" t="n">
        <v>-0.0213910746837477</v>
      </c>
      <c r="R244" s="33" t="n">
        <v>0.00241934660032877</v>
      </c>
      <c r="S244" s="33" t="n">
        <v>4.9452576776681</v>
      </c>
      <c r="T244" s="34" t="n">
        <f aca="false">MAX(ABS(B244-K244),ABS(C244-L244),ABS(D244-M244),ABS(E244-N244),ABS(F244-O244),ABS(G244-P244),ABS(H244-Q244),ABS(I244-R244),ABS(J244-S244))</f>
        <v>8.76035355368288E-017</v>
      </c>
    </row>
    <row r="245" customFormat="false" ht="15" hidden="false" customHeight="false" outlineLevel="0" collapsed="false">
      <c r="A245" s="11" t="s">
        <v>1524</v>
      </c>
      <c r="E245" s="23" t="n">
        <f aca="false">MAX(T235:T244)</f>
        <v>2.33320307518881E-016</v>
      </c>
    </row>
    <row r="247" customFormat="false" ht="15" hidden="false" customHeight="false" outlineLevel="0" collapsed="false">
      <c r="A247" s="11" t="s">
        <v>602</v>
      </c>
    </row>
    <row r="248" customFormat="false" ht="24" hidden="false" customHeight="true" outlineLevel="0" collapsed="false">
      <c r="A248" s="5" t="s">
        <v>603</v>
      </c>
      <c r="B248" s="5" t="s">
        <v>604</v>
      </c>
      <c r="C248" s="5" t="s">
        <v>605</v>
      </c>
      <c r="D248" s="5" t="s">
        <v>159</v>
      </c>
      <c r="E248" s="5" t="s">
        <v>423</v>
      </c>
    </row>
    <row r="249" customFormat="false" ht="32.8" hidden="false" customHeight="false" outlineLevel="0" collapsed="false">
      <c r="A249" s="6" t="s">
        <v>110</v>
      </c>
      <c r="B249" s="6" t="s">
        <v>1525</v>
      </c>
      <c r="C249" s="7" t="s">
        <v>1526</v>
      </c>
      <c r="D249" s="7" t="s">
        <v>1527</v>
      </c>
      <c r="E249" s="6" t="s">
        <v>426</v>
      </c>
    </row>
  </sheetData>
  <mergeCells count="2">
    <mergeCell ref="A2:L2"/>
    <mergeCell ref="A6:L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5" min="5" style="0" width="80"/>
    <col collapsed="false" customWidth="true" hidden="false" outlineLevel="0" max="39" min="6" style="0" width="14"/>
  </cols>
  <sheetData>
    <row r="1" customFormat="false" ht="17.35" hidden="false" customHeight="false" outlineLevel="0" collapsed="false">
      <c r="A1" s="1" t="s">
        <v>48</v>
      </c>
    </row>
    <row r="2" customFormat="false" ht="14.25" hidden="false" customHeight="true" outlineLevel="0" collapsed="false">
      <c r="A2" s="2" t="s">
        <v>1528</v>
      </c>
      <c r="B2" s="2"/>
      <c r="C2" s="2"/>
      <c r="D2" s="2"/>
      <c r="E2" s="2"/>
      <c r="F2" s="2"/>
      <c r="G2" s="2"/>
      <c r="H2" s="2"/>
      <c r="I2" s="2"/>
      <c r="J2" s="2"/>
      <c r="K2" s="2"/>
      <c r="L2" s="2"/>
    </row>
    <row r="5" customFormat="false" ht="15" hidden="false" customHeight="false" outlineLevel="0" collapsed="false">
      <c r="A5" s="3" t="s">
        <v>533</v>
      </c>
    </row>
    <row r="6" customFormat="false" ht="14.25" hidden="false" customHeight="true" outlineLevel="0" collapsed="false">
      <c r="A6" s="4" t="s">
        <v>1529</v>
      </c>
      <c r="B6" s="4"/>
      <c r="C6" s="4"/>
      <c r="D6" s="4"/>
      <c r="E6" s="4"/>
      <c r="F6" s="4"/>
      <c r="G6" s="4"/>
      <c r="H6" s="4"/>
      <c r="I6" s="4"/>
      <c r="J6" s="4"/>
      <c r="K6" s="4"/>
      <c r="L6" s="4"/>
    </row>
    <row r="7" customFormat="false" ht="27" hidden="false" customHeight="true" outlineLevel="0" collapsed="false">
      <c r="A7" s="4" t="s">
        <v>1530</v>
      </c>
      <c r="B7" s="4"/>
      <c r="C7" s="4"/>
      <c r="D7" s="4"/>
      <c r="E7" s="4"/>
      <c r="F7" s="4"/>
      <c r="G7" s="4"/>
      <c r="H7" s="4"/>
      <c r="I7" s="4"/>
      <c r="J7" s="4"/>
      <c r="K7" s="4"/>
      <c r="L7" s="4"/>
    </row>
    <row r="8" customFormat="false" ht="15" hidden="false" customHeight="false" outlineLevel="0" collapsed="false">
      <c r="A8" s="11" t="s">
        <v>1531</v>
      </c>
    </row>
    <row r="9" customFormat="false" ht="15" hidden="false" customHeight="true" outlineLevel="0" collapsed="false">
      <c r="A9" s="5" t="s">
        <v>1166</v>
      </c>
      <c r="B9" s="5" t="s">
        <v>1532</v>
      </c>
      <c r="C9" s="5" t="s">
        <v>1533</v>
      </c>
      <c r="D9" s="5" t="s">
        <v>134</v>
      </c>
    </row>
    <row r="10" customFormat="false" ht="15" hidden="false" customHeight="false" outlineLevel="0" collapsed="false">
      <c r="A10" s="6" t="s">
        <v>1534</v>
      </c>
      <c r="B10" s="18" t="n">
        <v>870</v>
      </c>
      <c r="C10" s="18" t="n">
        <v>875</v>
      </c>
      <c r="D10" s="17" t="n">
        <v>0.908564814814815</v>
      </c>
    </row>
    <row r="11" customFormat="false" ht="15" hidden="false" customHeight="false" outlineLevel="0" collapsed="false">
      <c r="A11" s="6" t="s">
        <v>1535</v>
      </c>
      <c r="B11" s="18" t="n">
        <v>870</v>
      </c>
      <c r="C11" s="18" t="n">
        <v>880</v>
      </c>
      <c r="D11" s="17" t="n">
        <v>0.887008101851852</v>
      </c>
    </row>
    <row r="12" customFormat="false" ht="15" hidden="false" customHeight="false" outlineLevel="0" collapsed="false">
      <c r="A12" s="6" t="s">
        <v>1536</v>
      </c>
      <c r="B12" s="18" t="n">
        <v>835</v>
      </c>
      <c r="C12" s="18" t="n">
        <v>840</v>
      </c>
      <c r="D12" s="17" t="n">
        <v>0.88671875</v>
      </c>
    </row>
    <row r="13" customFormat="false" ht="15" hidden="false" customHeight="false" outlineLevel="0" collapsed="false">
      <c r="A13" s="6" t="s">
        <v>1537</v>
      </c>
      <c r="B13" s="18" t="n">
        <v>870</v>
      </c>
      <c r="C13" s="18" t="n">
        <v>885</v>
      </c>
      <c r="D13" s="17" t="n">
        <v>0.88353587962963</v>
      </c>
    </row>
    <row r="14" customFormat="false" ht="15" hidden="false" customHeight="false" outlineLevel="0" collapsed="false">
      <c r="A14" s="6" t="s">
        <v>1538</v>
      </c>
      <c r="B14" s="18" t="n">
        <v>845</v>
      </c>
      <c r="C14" s="18" t="n">
        <v>850</v>
      </c>
      <c r="D14" s="17" t="n">
        <v>0.881655092592593</v>
      </c>
    </row>
    <row r="15" customFormat="false" ht="15" hidden="false" customHeight="false" outlineLevel="0" collapsed="false">
      <c r="A15" s="6" t="s">
        <v>1539</v>
      </c>
      <c r="B15" s="18" t="n">
        <v>870</v>
      </c>
      <c r="C15" s="18" t="n">
        <v>890</v>
      </c>
      <c r="D15" s="17" t="n">
        <v>0.881365740740741</v>
      </c>
    </row>
    <row r="16" customFormat="false" ht="15" hidden="false" customHeight="false" outlineLevel="0" collapsed="false">
      <c r="A16" s="6" t="s">
        <v>1540</v>
      </c>
      <c r="B16" s="18" t="n">
        <v>860</v>
      </c>
      <c r="C16" s="18" t="n">
        <v>875</v>
      </c>
      <c r="D16" s="17" t="n">
        <v>0.880063657407407</v>
      </c>
    </row>
    <row r="17" customFormat="false" ht="15" hidden="false" customHeight="false" outlineLevel="0" collapsed="false">
      <c r="A17" s="6" t="s">
        <v>1541</v>
      </c>
      <c r="B17" s="18" t="n">
        <v>845</v>
      </c>
      <c r="C17" s="18" t="n">
        <v>875</v>
      </c>
      <c r="D17" s="17" t="n">
        <v>0.87890625</v>
      </c>
    </row>
    <row r="18" customFormat="false" ht="15" hidden="false" customHeight="false" outlineLevel="0" collapsed="false">
      <c r="A18" s="6" t="s">
        <v>1542</v>
      </c>
      <c r="B18" s="18" t="n">
        <v>855</v>
      </c>
      <c r="C18" s="18" t="n">
        <v>875</v>
      </c>
      <c r="D18" s="17" t="n">
        <v>0.878616898148148</v>
      </c>
    </row>
    <row r="19" customFormat="false" ht="15" hidden="false" customHeight="false" outlineLevel="0" collapsed="false">
      <c r="A19" s="6" t="s">
        <v>1543</v>
      </c>
      <c r="B19" s="18" t="n">
        <v>845</v>
      </c>
      <c r="C19" s="18" t="n">
        <v>885</v>
      </c>
      <c r="D19" s="17" t="n">
        <v>0.878616898148148</v>
      </c>
    </row>
    <row r="20" customFormat="false" ht="15" hidden="false" customHeight="false" outlineLevel="0" collapsed="false">
      <c r="A20" s="6" t="s">
        <v>1544</v>
      </c>
      <c r="B20" s="18" t="n">
        <v>870</v>
      </c>
      <c r="C20" s="18" t="n">
        <v>875</v>
      </c>
      <c r="D20" s="17" t="n">
        <v>0.903211805555556</v>
      </c>
    </row>
    <row r="21" customFormat="false" ht="15" hidden="false" customHeight="false" outlineLevel="0" collapsed="false">
      <c r="A21" s="6" t="s">
        <v>1545</v>
      </c>
      <c r="B21" s="18" t="n">
        <v>845</v>
      </c>
      <c r="C21" s="18" t="n">
        <v>850</v>
      </c>
      <c r="D21" s="17" t="n">
        <v>0.881799768518519</v>
      </c>
    </row>
    <row r="22" customFormat="false" ht="15" hidden="false" customHeight="false" outlineLevel="0" collapsed="false">
      <c r="A22" s="6" t="s">
        <v>1546</v>
      </c>
      <c r="B22" s="18" t="n">
        <v>835</v>
      </c>
      <c r="C22" s="18" t="n">
        <v>840</v>
      </c>
      <c r="D22" s="17" t="n">
        <v>0.879484953703704</v>
      </c>
    </row>
    <row r="23" customFormat="false" ht="15" hidden="false" customHeight="false" outlineLevel="0" collapsed="false">
      <c r="A23" s="6" t="s">
        <v>1547</v>
      </c>
      <c r="B23" s="18" t="n">
        <v>870</v>
      </c>
      <c r="C23" s="18" t="n">
        <v>880</v>
      </c>
      <c r="D23" s="17" t="n">
        <v>0.878761574074074</v>
      </c>
    </row>
    <row r="24" customFormat="false" ht="15" hidden="false" customHeight="false" outlineLevel="0" collapsed="false">
      <c r="A24" s="6" t="s">
        <v>1548</v>
      </c>
      <c r="B24" s="18" t="n">
        <v>845</v>
      </c>
      <c r="C24" s="18" t="n">
        <v>860</v>
      </c>
      <c r="D24" s="17" t="n">
        <v>0.876591435185185</v>
      </c>
    </row>
    <row r="25" customFormat="false" ht="15" hidden="false" customHeight="false" outlineLevel="0" collapsed="false">
      <c r="A25" s="6" t="s">
        <v>1549</v>
      </c>
      <c r="B25" s="18" t="n">
        <v>845</v>
      </c>
      <c r="C25" s="18" t="n">
        <v>875</v>
      </c>
      <c r="D25" s="17" t="n">
        <v>0.875144675925926</v>
      </c>
    </row>
    <row r="26" customFormat="false" ht="15" hidden="false" customHeight="false" outlineLevel="0" collapsed="false">
      <c r="A26" s="6" t="s">
        <v>1550</v>
      </c>
      <c r="B26" s="18" t="n">
        <v>850</v>
      </c>
      <c r="C26" s="18" t="n">
        <v>875</v>
      </c>
      <c r="D26" s="17" t="n">
        <v>0.873987268518519</v>
      </c>
    </row>
    <row r="27" customFormat="false" ht="15" hidden="false" customHeight="false" outlineLevel="0" collapsed="false">
      <c r="A27" s="6" t="s">
        <v>1551</v>
      </c>
      <c r="B27" s="18" t="n">
        <v>870</v>
      </c>
      <c r="C27" s="18" t="n">
        <v>885</v>
      </c>
      <c r="D27" s="17" t="n">
        <v>0.873842592592593</v>
      </c>
    </row>
    <row r="28" customFormat="false" ht="15" hidden="false" customHeight="false" outlineLevel="0" collapsed="false">
      <c r="A28" s="6" t="s">
        <v>1552</v>
      </c>
      <c r="B28" s="18" t="n">
        <v>845</v>
      </c>
      <c r="C28" s="18" t="n">
        <v>865</v>
      </c>
      <c r="D28" s="17" t="n">
        <v>0.873697916666667</v>
      </c>
    </row>
    <row r="29" customFormat="false" ht="15" hidden="false" customHeight="false" outlineLevel="0" collapsed="false">
      <c r="A29" s="6" t="s">
        <v>1553</v>
      </c>
      <c r="B29" s="18" t="n">
        <v>870</v>
      </c>
      <c r="C29" s="18" t="n">
        <v>890</v>
      </c>
      <c r="D29" s="17" t="n">
        <v>0.873263888888889</v>
      </c>
    </row>
    <row r="31" customFormat="false" ht="15" hidden="false" customHeight="false" outlineLevel="0" collapsed="false">
      <c r="A31" s="11" t="s">
        <v>1554</v>
      </c>
    </row>
    <row r="32" customFormat="false" ht="24" hidden="false" customHeight="true" outlineLevel="0" collapsed="false">
      <c r="A32" s="5" t="s">
        <v>949</v>
      </c>
      <c r="B32" s="5" t="s">
        <v>579</v>
      </c>
      <c r="C32" s="5" t="s">
        <v>580</v>
      </c>
      <c r="D32" s="5" t="s">
        <v>582</v>
      </c>
      <c r="E32" s="5" t="s">
        <v>584</v>
      </c>
      <c r="F32" s="5" t="s">
        <v>140</v>
      </c>
      <c r="G32" s="5" t="s">
        <v>134</v>
      </c>
      <c r="H32" s="5" t="s">
        <v>1075</v>
      </c>
      <c r="I32" s="5" t="s">
        <v>1106</v>
      </c>
      <c r="J32" s="5" t="s">
        <v>1107</v>
      </c>
      <c r="K32" s="5" t="s">
        <v>1108</v>
      </c>
      <c r="L32" s="5" t="s">
        <v>1076</v>
      </c>
      <c r="M32" s="5" t="s">
        <v>1077</v>
      </c>
      <c r="N32" s="5" t="s">
        <v>585</v>
      </c>
      <c r="O32" s="5" t="s">
        <v>1109</v>
      </c>
    </row>
    <row r="33" customFormat="false" ht="15" hidden="false" customHeight="false" outlineLevel="0" collapsed="false">
      <c r="A33" s="6" t="s">
        <v>1555</v>
      </c>
      <c r="B33" s="19" t="n">
        <v>7.90584235897759E-005</v>
      </c>
      <c r="C33" s="19" t="n">
        <v>-2.78197220729702E-005</v>
      </c>
      <c r="D33" s="18" t="n">
        <v>-12.4104393687348</v>
      </c>
      <c r="E33" s="19" t="n">
        <v>6.80304038849846E-025</v>
      </c>
      <c r="F33" s="17" t="n">
        <v>-1.51686801810223</v>
      </c>
      <c r="G33" s="17" t="n">
        <v>0.915653935185185</v>
      </c>
      <c r="H33" s="6" t="s">
        <v>1083</v>
      </c>
      <c r="I33" s="19" t="n">
        <v>3.61161427438969E-005</v>
      </c>
      <c r="J33" s="6" t="s">
        <v>1113</v>
      </c>
      <c r="K33" s="8" t="n">
        <v>0.871527777777778</v>
      </c>
      <c r="L33" s="8" t="n">
        <v>0.861805555555556</v>
      </c>
      <c r="M33" s="8" t="n">
        <v>0.878125</v>
      </c>
      <c r="N33" s="19" t="n">
        <v>1.04968048845461E-010</v>
      </c>
      <c r="O33" s="17" t="n">
        <v>0.0691487549151002</v>
      </c>
    </row>
    <row r="34" customFormat="false" ht="15" hidden="false" customHeight="false" outlineLevel="0" collapsed="false">
      <c r="A34" s="6" t="s">
        <v>1556</v>
      </c>
      <c r="B34" s="19" t="n">
        <v>9.55339314208809E-005</v>
      </c>
      <c r="C34" s="19" t="n">
        <v>-3.12320888042412E-005</v>
      </c>
      <c r="D34" s="18" t="n">
        <v>-12.374542949997</v>
      </c>
      <c r="E34" s="19" t="n">
        <v>1.67546495315629E-024</v>
      </c>
      <c r="F34" s="17" t="n">
        <v>-1.57005863657663</v>
      </c>
      <c r="G34" s="17" t="n">
        <v>0.915509259259259</v>
      </c>
      <c r="H34" s="6" t="s">
        <v>1083</v>
      </c>
      <c r="I34" s="19" t="n">
        <v>3.4537911415139E-005</v>
      </c>
      <c r="J34" s="6" t="s">
        <v>1113</v>
      </c>
      <c r="K34" s="8" t="n">
        <v>0.854166666666667</v>
      </c>
      <c r="L34" s="8" t="n">
        <v>0.818055555555556</v>
      </c>
      <c r="M34" s="8" t="n">
        <v>0.845170454545455</v>
      </c>
      <c r="N34" s="19" t="n">
        <v>4.91684212846128E-011</v>
      </c>
      <c r="O34" s="17" t="n">
        <v>0.0562929299269792</v>
      </c>
    </row>
    <row r="35" customFormat="false" ht="14.25" hidden="false" customHeight="true" outlineLevel="0" collapsed="false">
      <c r="A35" s="10" t="s">
        <v>1557</v>
      </c>
      <c r="B35" s="10"/>
      <c r="C35" s="10"/>
      <c r="D35" s="10"/>
      <c r="E35" s="10"/>
      <c r="F35" s="10"/>
      <c r="G35" s="10"/>
      <c r="H35" s="10"/>
      <c r="I35" s="10"/>
      <c r="J35" s="10"/>
      <c r="K35" s="10"/>
      <c r="L35" s="10"/>
    </row>
    <row r="37" customFormat="false" ht="15" hidden="false" customHeight="false" outlineLevel="0" collapsed="false">
      <c r="A37" s="11" t="s">
        <v>1558</v>
      </c>
    </row>
    <row r="38" customFormat="false" ht="36" hidden="false" customHeight="true" outlineLevel="0" collapsed="false">
      <c r="A38" s="5" t="s">
        <v>1559</v>
      </c>
      <c r="B38" s="5" t="s">
        <v>1560</v>
      </c>
      <c r="C38" s="5" t="s">
        <v>1561</v>
      </c>
      <c r="D38" s="5" t="s">
        <v>1562</v>
      </c>
      <c r="E38" s="5" t="s">
        <v>1563</v>
      </c>
    </row>
    <row r="39" customFormat="false" ht="15" hidden="false" customHeight="false" outlineLevel="0" collapsed="false">
      <c r="A39" s="6" t="s">
        <v>1564</v>
      </c>
      <c r="B39" s="8" t="n">
        <v>0.784722222222222</v>
      </c>
      <c r="C39" s="8" t="n">
        <v>0.782102272727273</v>
      </c>
      <c r="D39" s="8" t="n">
        <v>0.0697943006575034</v>
      </c>
      <c r="E39" s="7" t="s">
        <v>1565</v>
      </c>
    </row>
    <row r="40" customFormat="false" ht="15" hidden="false" customHeight="false" outlineLevel="0" collapsed="false">
      <c r="A40" s="6" t="s">
        <v>1566</v>
      </c>
      <c r="B40" s="8" t="n">
        <v>0.826388888888889</v>
      </c>
      <c r="C40" s="8" t="n">
        <v>0.814204545454545</v>
      </c>
      <c r="D40" s="8" t="n">
        <v>0.0438928371426754</v>
      </c>
      <c r="E40" s="6" t="s">
        <v>1567</v>
      </c>
    </row>
    <row r="42" customFormat="false" ht="15" hidden="false" customHeight="false" outlineLevel="0" collapsed="false">
      <c r="A42" s="11" t="s">
        <v>1568</v>
      </c>
    </row>
    <row r="43" customFormat="false" ht="24" hidden="false" customHeight="true" outlineLevel="0" collapsed="false">
      <c r="A43" s="5" t="s">
        <v>1569</v>
      </c>
      <c r="B43" s="5" t="s">
        <v>1570</v>
      </c>
      <c r="C43" s="5" t="s">
        <v>1571</v>
      </c>
      <c r="D43" s="5" t="s">
        <v>1572</v>
      </c>
      <c r="E43" s="5" t="s">
        <v>1573</v>
      </c>
      <c r="F43" s="5" t="s">
        <v>1574</v>
      </c>
      <c r="G43" s="5" t="s">
        <v>1575</v>
      </c>
    </row>
    <row r="44" customFormat="false" ht="15" hidden="false" customHeight="false" outlineLevel="0" collapsed="false">
      <c r="A44" s="6" t="s">
        <v>1576</v>
      </c>
      <c r="B44" s="17" t="n">
        <v>0.915653935185185</v>
      </c>
      <c r="C44" s="17" t="n">
        <v>0.983796296296296</v>
      </c>
      <c r="D44" s="17" t="n">
        <v>0.888888888888889</v>
      </c>
      <c r="E44" s="17" t="n">
        <v>0.99537037037037</v>
      </c>
      <c r="F44" s="17" t="n">
        <v>0.814814814814815</v>
      </c>
      <c r="G44" s="6" t="s">
        <v>1577</v>
      </c>
    </row>
    <row r="45" customFormat="false" ht="15" hidden="false" customHeight="false" outlineLevel="0" collapsed="false">
      <c r="A45" s="6" t="s">
        <v>1578</v>
      </c>
      <c r="B45" s="17" t="n">
        <v>0.915509259259259</v>
      </c>
      <c r="C45" s="17" t="n">
        <v>0.981481481481482</v>
      </c>
      <c r="D45" s="17" t="n">
        <v>0.886574074074074</v>
      </c>
      <c r="E45" s="17" t="n">
        <v>0.99537037037037</v>
      </c>
      <c r="F45" s="17" t="n">
        <v>0.8125</v>
      </c>
      <c r="G45" s="6" t="s">
        <v>1577</v>
      </c>
    </row>
    <row r="47" customFormat="false" ht="14.25" hidden="false" customHeight="true" outlineLevel="0" collapsed="false">
      <c r="A47" s="10" t="s">
        <v>1579</v>
      </c>
      <c r="B47" s="10"/>
      <c r="C47" s="10"/>
      <c r="D47" s="10"/>
      <c r="E47" s="10"/>
      <c r="F47" s="10"/>
      <c r="G47" s="10"/>
      <c r="H47" s="10"/>
      <c r="I47" s="10"/>
      <c r="J47" s="10"/>
      <c r="K47" s="10"/>
      <c r="L47" s="10"/>
    </row>
    <row r="49" customFormat="false" ht="15" hidden="false" customHeight="false" outlineLevel="0" collapsed="false">
      <c r="A49" s="3" t="s">
        <v>1580</v>
      </c>
    </row>
    <row r="50" customFormat="false" ht="27" hidden="false" customHeight="true" outlineLevel="0" collapsed="false">
      <c r="A50" s="4" t="s">
        <v>1581</v>
      </c>
      <c r="B50" s="4"/>
      <c r="C50" s="4"/>
      <c r="D50" s="4"/>
      <c r="E50" s="4"/>
      <c r="F50" s="4"/>
      <c r="G50" s="4"/>
      <c r="H50" s="4"/>
      <c r="I50" s="4"/>
      <c r="J50" s="4"/>
      <c r="K50" s="4"/>
      <c r="L50" s="4"/>
    </row>
    <row r="51" customFormat="false" ht="15" hidden="false" customHeight="false" outlineLevel="0" collapsed="false">
      <c r="A51" s="11" t="s">
        <v>1582</v>
      </c>
    </row>
    <row r="52" customFormat="false" ht="15" hidden="false" customHeight="true" outlineLevel="0" collapsed="false">
      <c r="A52" s="5" t="s">
        <v>1166</v>
      </c>
      <c r="B52" s="5" t="s">
        <v>1532</v>
      </c>
      <c r="C52" s="5" t="s">
        <v>1533</v>
      </c>
      <c r="D52" s="5" t="s">
        <v>134</v>
      </c>
    </row>
    <row r="53" customFormat="false" ht="15" hidden="false" customHeight="false" outlineLevel="0" collapsed="false">
      <c r="A53" s="6" t="s">
        <v>1534</v>
      </c>
      <c r="B53" s="18" t="n">
        <v>870</v>
      </c>
      <c r="C53" s="18" t="n">
        <v>875</v>
      </c>
      <c r="D53" s="17" t="n">
        <v>0.908564814814815</v>
      </c>
    </row>
    <row r="54" customFormat="false" ht="15" hidden="false" customHeight="false" outlineLevel="0" collapsed="false">
      <c r="A54" s="6" t="s">
        <v>1535</v>
      </c>
      <c r="B54" s="18" t="n">
        <v>870</v>
      </c>
      <c r="C54" s="18" t="n">
        <v>880</v>
      </c>
      <c r="D54" s="17" t="n">
        <v>0.887008101851852</v>
      </c>
    </row>
    <row r="55" customFormat="false" ht="15" hidden="false" customHeight="false" outlineLevel="0" collapsed="false">
      <c r="A55" s="6" t="s">
        <v>1536</v>
      </c>
      <c r="B55" s="18" t="n">
        <v>835</v>
      </c>
      <c r="C55" s="18" t="n">
        <v>840</v>
      </c>
      <c r="D55" s="17" t="n">
        <v>0.88671875</v>
      </c>
    </row>
    <row r="56" customFormat="false" ht="15" hidden="false" customHeight="false" outlineLevel="0" collapsed="false">
      <c r="A56" s="6" t="s">
        <v>1537</v>
      </c>
      <c r="B56" s="18" t="n">
        <v>870</v>
      </c>
      <c r="C56" s="18" t="n">
        <v>885</v>
      </c>
      <c r="D56" s="17" t="n">
        <v>0.88353587962963</v>
      </c>
    </row>
    <row r="57" customFormat="false" ht="15" hidden="false" customHeight="false" outlineLevel="0" collapsed="false">
      <c r="A57" s="6" t="s">
        <v>1538</v>
      </c>
      <c r="B57" s="18" t="n">
        <v>845</v>
      </c>
      <c r="C57" s="18" t="n">
        <v>850</v>
      </c>
      <c r="D57" s="17" t="n">
        <v>0.881655092592593</v>
      </c>
    </row>
    <row r="58" customFormat="false" ht="15" hidden="false" customHeight="false" outlineLevel="0" collapsed="false">
      <c r="A58" s="6" t="s">
        <v>1539</v>
      </c>
      <c r="B58" s="18" t="n">
        <v>870</v>
      </c>
      <c r="C58" s="18" t="n">
        <v>890</v>
      </c>
      <c r="D58" s="17" t="n">
        <v>0.881365740740741</v>
      </c>
    </row>
    <row r="59" customFormat="false" ht="15" hidden="false" customHeight="false" outlineLevel="0" collapsed="false">
      <c r="A59" s="6" t="s">
        <v>1540</v>
      </c>
      <c r="B59" s="18" t="n">
        <v>860</v>
      </c>
      <c r="C59" s="18" t="n">
        <v>875</v>
      </c>
      <c r="D59" s="17" t="n">
        <v>0.880063657407407</v>
      </c>
    </row>
    <row r="60" customFormat="false" ht="15" hidden="false" customHeight="false" outlineLevel="0" collapsed="false">
      <c r="A60" s="6" t="s">
        <v>1541</v>
      </c>
      <c r="B60" s="18" t="n">
        <v>845</v>
      </c>
      <c r="C60" s="18" t="n">
        <v>875</v>
      </c>
      <c r="D60" s="17" t="n">
        <v>0.87890625</v>
      </c>
    </row>
    <row r="61" customFormat="false" ht="15" hidden="false" customHeight="false" outlineLevel="0" collapsed="false">
      <c r="A61" s="6" t="s">
        <v>1542</v>
      </c>
      <c r="B61" s="18" t="n">
        <v>855</v>
      </c>
      <c r="C61" s="18" t="n">
        <v>875</v>
      </c>
      <c r="D61" s="17" t="n">
        <v>0.878616898148148</v>
      </c>
    </row>
    <row r="62" customFormat="false" ht="15" hidden="false" customHeight="false" outlineLevel="0" collapsed="false">
      <c r="A62" s="6" t="s">
        <v>1543</v>
      </c>
      <c r="B62" s="18" t="n">
        <v>845</v>
      </c>
      <c r="C62" s="18" t="n">
        <v>885</v>
      </c>
      <c r="D62" s="17" t="n">
        <v>0.878616898148148</v>
      </c>
    </row>
    <row r="63" customFormat="false" ht="15" hidden="false" customHeight="false" outlineLevel="0" collapsed="false">
      <c r="A63" s="6" t="s">
        <v>1544</v>
      </c>
      <c r="B63" s="18" t="n">
        <v>870</v>
      </c>
      <c r="C63" s="18" t="n">
        <v>875</v>
      </c>
      <c r="D63" s="17" t="n">
        <v>0.903211805555556</v>
      </c>
    </row>
    <row r="64" customFormat="false" ht="15" hidden="false" customHeight="false" outlineLevel="0" collapsed="false">
      <c r="A64" s="6" t="s">
        <v>1545</v>
      </c>
      <c r="B64" s="18" t="n">
        <v>845</v>
      </c>
      <c r="C64" s="18" t="n">
        <v>850</v>
      </c>
      <c r="D64" s="17" t="n">
        <v>0.881799768518519</v>
      </c>
    </row>
    <row r="65" customFormat="false" ht="15" hidden="false" customHeight="false" outlineLevel="0" collapsed="false">
      <c r="A65" s="6" t="s">
        <v>1546</v>
      </c>
      <c r="B65" s="18" t="n">
        <v>835</v>
      </c>
      <c r="C65" s="18" t="n">
        <v>840</v>
      </c>
      <c r="D65" s="17" t="n">
        <v>0.879484953703704</v>
      </c>
    </row>
    <row r="66" customFormat="false" ht="15" hidden="false" customHeight="false" outlineLevel="0" collapsed="false">
      <c r="A66" s="6" t="s">
        <v>1547</v>
      </c>
      <c r="B66" s="18" t="n">
        <v>870</v>
      </c>
      <c r="C66" s="18" t="n">
        <v>880</v>
      </c>
      <c r="D66" s="17" t="n">
        <v>0.878761574074074</v>
      </c>
    </row>
    <row r="67" customFormat="false" ht="15" hidden="false" customHeight="false" outlineLevel="0" collapsed="false">
      <c r="A67" s="6" t="s">
        <v>1548</v>
      </c>
      <c r="B67" s="18" t="n">
        <v>845</v>
      </c>
      <c r="C67" s="18" t="n">
        <v>860</v>
      </c>
      <c r="D67" s="17" t="n">
        <v>0.876591435185185</v>
      </c>
    </row>
    <row r="68" customFormat="false" ht="15" hidden="false" customHeight="false" outlineLevel="0" collapsed="false">
      <c r="A68" s="6" t="s">
        <v>1549</v>
      </c>
      <c r="B68" s="18" t="n">
        <v>845</v>
      </c>
      <c r="C68" s="18" t="n">
        <v>875</v>
      </c>
      <c r="D68" s="17" t="n">
        <v>0.875144675925926</v>
      </c>
    </row>
    <row r="69" customFormat="false" ht="15" hidden="false" customHeight="false" outlineLevel="0" collapsed="false">
      <c r="A69" s="6" t="s">
        <v>1550</v>
      </c>
      <c r="B69" s="18" t="n">
        <v>850</v>
      </c>
      <c r="C69" s="18" t="n">
        <v>875</v>
      </c>
      <c r="D69" s="17" t="n">
        <v>0.873987268518519</v>
      </c>
    </row>
    <row r="70" customFormat="false" ht="15" hidden="false" customHeight="false" outlineLevel="0" collapsed="false">
      <c r="A70" s="6" t="s">
        <v>1551</v>
      </c>
      <c r="B70" s="18" t="n">
        <v>870</v>
      </c>
      <c r="C70" s="18" t="n">
        <v>885</v>
      </c>
      <c r="D70" s="17" t="n">
        <v>0.873842592592593</v>
      </c>
    </row>
    <row r="71" customFormat="false" ht="15" hidden="false" customHeight="false" outlineLevel="0" collapsed="false">
      <c r="A71" s="6" t="s">
        <v>1552</v>
      </c>
      <c r="B71" s="18" t="n">
        <v>845</v>
      </c>
      <c r="C71" s="18" t="n">
        <v>865</v>
      </c>
      <c r="D71" s="17" t="n">
        <v>0.873697916666667</v>
      </c>
    </row>
    <row r="72" customFormat="false" ht="15" hidden="false" customHeight="false" outlineLevel="0" collapsed="false">
      <c r="A72" s="6" t="s">
        <v>1553</v>
      </c>
      <c r="B72" s="18" t="n">
        <v>870</v>
      </c>
      <c r="C72" s="18" t="n">
        <v>890</v>
      </c>
      <c r="D72" s="17" t="n">
        <v>0.873263888888889</v>
      </c>
    </row>
    <row r="74" customFormat="false" ht="15" hidden="false" customHeight="false" outlineLevel="0" collapsed="false">
      <c r="A74" s="11" t="s">
        <v>1583</v>
      </c>
    </row>
    <row r="75" customFormat="false" ht="24" hidden="false" customHeight="true" outlineLevel="0" collapsed="false">
      <c r="A75" s="5" t="s">
        <v>949</v>
      </c>
      <c r="B75" s="5" t="s">
        <v>579</v>
      </c>
      <c r="C75" s="5" t="s">
        <v>580</v>
      </c>
      <c r="D75" s="5" t="s">
        <v>582</v>
      </c>
      <c r="E75" s="5" t="s">
        <v>584</v>
      </c>
      <c r="F75" s="5" t="s">
        <v>140</v>
      </c>
      <c r="G75" s="5" t="s">
        <v>134</v>
      </c>
      <c r="H75" s="5" t="s">
        <v>1075</v>
      </c>
      <c r="I75" s="5" t="s">
        <v>1106</v>
      </c>
      <c r="J75" s="5" t="s">
        <v>1107</v>
      </c>
      <c r="K75" s="5" t="s">
        <v>1108</v>
      </c>
      <c r="L75" s="5" t="s">
        <v>1076</v>
      </c>
      <c r="M75" s="5" t="s">
        <v>1077</v>
      </c>
      <c r="N75" s="5" t="s">
        <v>585</v>
      </c>
      <c r="O75" s="5" t="s">
        <v>1109</v>
      </c>
    </row>
    <row r="76" customFormat="false" ht="15" hidden="false" customHeight="false" outlineLevel="0" collapsed="false">
      <c r="A76" s="6" t="s">
        <v>1555</v>
      </c>
      <c r="B76" s="19" t="n">
        <v>7.90584235897759E-005</v>
      </c>
      <c r="C76" s="19" t="n">
        <v>-2.78197220729702E-005</v>
      </c>
      <c r="D76" s="18" t="n">
        <v>-12.4104393687348</v>
      </c>
      <c r="E76" s="19" t="n">
        <v>6.80304038849846E-025</v>
      </c>
      <c r="F76" s="17" t="n">
        <v>-1.51686801810223</v>
      </c>
      <c r="G76" s="17" t="n">
        <v>0.915653935185185</v>
      </c>
      <c r="H76" s="6" t="s">
        <v>1083</v>
      </c>
      <c r="I76" s="19" t="n">
        <v>3.61161427438969E-005</v>
      </c>
      <c r="J76" s="6" t="s">
        <v>1113</v>
      </c>
      <c r="K76" s="8" t="n">
        <v>0.871527777777778</v>
      </c>
      <c r="L76" s="8" t="n">
        <v>0.861805555555556</v>
      </c>
      <c r="M76" s="8" t="n">
        <v>0.878125</v>
      </c>
      <c r="N76" s="19" t="n">
        <v>1.04968048845461E-010</v>
      </c>
      <c r="O76" s="17" t="n">
        <v>0.0691487549151002</v>
      </c>
    </row>
    <row r="77" customFormat="false" ht="15" hidden="false" customHeight="false" outlineLevel="0" collapsed="false">
      <c r="A77" s="6" t="s">
        <v>1556</v>
      </c>
      <c r="B77" s="19" t="n">
        <v>9.55339314208809E-005</v>
      </c>
      <c r="C77" s="19" t="n">
        <v>-3.12320888042412E-005</v>
      </c>
      <c r="D77" s="18" t="n">
        <v>-12.374542949997</v>
      </c>
      <c r="E77" s="19" t="n">
        <v>1.67546495315629E-024</v>
      </c>
      <c r="F77" s="17" t="n">
        <v>-1.57005863657663</v>
      </c>
      <c r="G77" s="17" t="n">
        <v>0.915509259259259</v>
      </c>
      <c r="H77" s="6" t="s">
        <v>1083</v>
      </c>
      <c r="I77" s="19" t="n">
        <v>3.4537911415139E-005</v>
      </c>
      <c r="J77" s="6" t="s">
        <v>1113</v>
      </c>
      <c r="K77" s="8" t="n">
        <v>0.854166666666667</v>
      </c>
      <c r="L77" s="8" t="n">
        <v>0.818055555555556</v>
      </c>
      <c r="M77" s="8" t="n">
        <v>0.845170454545455</v>
      </c>
      <c r="N77" s="19" t="n">
        <v>4.91684212846128E-011</v>
      </c>
      <c r="O77" s="17" t="n">
        <v>0.0562929299269792</v>
      </c>
    </row>
    <row r="79" customFormat="false" ht="15" hidden="false" customHeight="false" outlineLevel="0" collapsed="false">
      <c r="A79" s="11" t="s">
        <v>1584</v>
      </c>
    </row>
    <row r="80" customFormat="false" ht="36" hidden="false" customHeight="true" outlineLevel="0" collapsed="false">
      <c r="A80" s="5" t="s">
        <v>1559</v>
      </c>
      <c r="B80" s="5" t="s">
        <v>1560</v>
      </c>
      <c r="C80" s="5" t="s">
        <v>1561</v>
      </c>
      <c r="D80" s="5" t="s">
        <v>1562</v>
      </c>
      <c r="E80" s="5" t="s">
        <v>1563</v>
      </c>
    </row>
    <row r="81" customFormat="false" ht="15" hidden="false" customHeight="false" outlineLevel="0" collapsed="false">
      <c r="A81" s="6" t="s">
        <v>1564</v>
      </c>
      <c r="B81" s="8" t="n">
        <v>0.784722222222222</v>
      </c>
      <c r="C81" s="8" t="n">
        <v>0.782102272727273</v>
      </c>
      <c r="D81" s="8" t="n">
        <v>0.0697943006575034</v>
      </c>
      <c r="E81" s="7" t="s">
        <v>1565</v>
      </c>
    </row>
    <row r="82" customFormat="false" ht="15" hidden="false" customHeight="false" outlineLevel="0" collapsed="false">
      <c r="A82" s="6" t="s">
        <v>1566</v>
      </c>
      <c r="B82" s="8" t="n">
        <v>0.826388888888889</v>
      </c>
      <c r="C82" s="8" t="n">
        <v>0.814204545454545</v>
      </c>
      <c r="D82" s="8" t="n">
        <v>0.0438928371426754</v>
      </c>
      <c r="E82" s="6" t="s">
        <v>1567</v>
      </c>
    </row>
    <row r="84" customFormat="false" ht="15" hidden="false" customHeight="false" outlineLevel="0" collapsed="false">
      <c r="A84" s="11" t="s">
        <v>1585</v>
      </c>
    </row>
    <row r="85" customFormat="false" ht="24" hidden="false" customHeight="true" outlineLevel="0" collapsed="false">
      <c r="A85" s="5" t="s">
        <v>1569</v>
      </c>
      <c r="B85" s="5" t="s">
        <v>1570</v>
      </c>
      <c r="C85" s="5" t="s">
        <v>1571</v>
      </c>
      <c r="D85" s="5" t="s">
        <v>1572</v>
      </c>
      <c r="E85" s="5" t="s">
        <v>1573</v>
      </c>
      <c r="F85" s="5" t="s">
        <v>1574</v>
      </c>
      <c r="G85" s="5" t="s">
        <v>1575</v>
      </c>
    </row>
    <row r="86" customFormat="false" ht="15" hidden="false" customHeight="false" outlineLevel="0" collapsed="false">
      <c r="A86" s="6" t="s">
        <v>1576</v>
      </c>
      <c r="B86" s="17" t="n">
        <v>0.915653935185185</v>
      </c>
      <c r="C86" s="17" t="n">
        <v>0.983796296296296</v>
      </c>
      <c r="D86" s="17" t="n">
        <v>0.888888888888889</v>
      </c>
      <c r="E86" s="17" t="n">
        <v>0.99537037037037</v>
      </c>
      <c r="F86" s="17" t="n">
        <v>0.814814814814815</v>
      </c>
      <c r="G86" s="6" t="s">
        <v>1577</v>
      </c>
    </row>
    <row r="87" customFormat="false" ht="15" hidden="false" customHeight="false" outlineLevel="0" collapsed="false">
      <c r="A87" s="6" t="s">
        <v>1578</v>
      </c>
      <c r="B87" s="17" t="n">
        <v>0.915509259259259</v>
      </c>
      <c r="C87" s="17" t="n">
        <v>0.981481481481482</v>
      </c>
      <c r="D87" s="17" t="n">
        <v>0.886574074074074</v>
      </c>
      <c r="E87" s="17" t="n">
        <v>0.99537037037037</v>
      </c>
      <c r="F87" s="17" t="n">
        <v>0.8125</v>
      </c>
      <c r="G87" s="6" t="s">
        <v>1577</v>
      </c>
    </row>
    <row r="122" customFormat="false" ht="15" hidden="false" customHeight="false" outlineLevel="0" collapsed="false">
      <c r="A122" s="11" t="s">
        <v>602</v>
      </c>
    </row>
    <row r="123" customFormat="false" ht="24" hidden="false" customHeight="true" outlineLevel="0" collapsed="false">
      <c r="A123" s="5" t="s">
        <v>603</v>
      </c>
      <c r="B123" s="5" t="s">
        <v>604</v>
      </c>
      <c r="C123" s="5" t="s">
        <v>605</v>
      </c>
      <c r="D123" s="5" t="s">
        <v>159</v>
      </c>
      <c r="E123" s="5" t="s">
        <v>423</v>
      </c>
    </row>
    <row r="124" customFormat="false" ht="22.35" hidden="false" customHeight="false" outlineLevel="0" collapsed="false">
      <c r="A124" s="7" t="s">
        <v>1586</v>
      </c>
      <c r="B124" s="7" t="s">
        <v>1587</v>
      </c>
      <c r="C124" s="7" t="s">
        <v>1588</v>
      </c>
      <c r="D124" s="7" t="s">
        <v>1589</v>
      </c>
      <c r="E124" s="6" t="s">
        <v>426</v>
      </c>
    </row>
    <row r="125" customFormat="false" ht="22.35" hidden="false" customHeight="false" outlineLevel="0" collapsed="false">
      <c r="A125" s="7" t="s">
        <v>1586</v>
      </c>
      <c r="B125" s="6" t="s">
        <v>1590</v>
      </c>
      <c r="C125" s="7" t="s">
        <v>1591</v>
      </c>
      <c r="D125" s="7" t="s">
        <v>1592</v>
      </c>
      <c r="E125" s="16" t="s">
        <v>439</v>
      </c>
    </row>
    <row r="126" customFormat="false" ht="32.8" hidden="false" customHeight="false" outlineLevel="0" collapsed="false">
      <c r="A126" s="7" t="s">
        <v>1586</v>
      </c>
      <c r="B126" s="7" t="s">
        <v>1593</v>
      </c>
      <c r="C126" s="7" t="s">
        <v>1594</v>
      </c>
      <c r="D126" s="7" t="s">
        <v>1595</v>
      </c>
      <c r="E126" s="6" t="s">
        <v>426</v>
      </c>
    </row>
  </sheetData>
  <mergeCells count="6">
    <mergeCell ref="A2:L2"/>
    <mergeCell ref="A6:L6"/>
    <mergeCell ref="A7:L7"/>
    <mergeCell ref="A35:L35"/>
    <mergeCell ref="A47:L47"/>
    <mergeCell ref="A50:L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50</v>
      </c>
    </row>
    <row r="2" customFormat="false" ht="27" hidden="false" customHeight="true" outlineLevel="0" collapsed="false">
      <c r="A2" s="2" t="s">
        <v>1596</v>
      </c>
      <c r="B2" s="2"/>
      <c r="C2" s="2"/>
      <c r="D2" s="2"/>
      <c r="E2" s="2"/>
      <c r="F2" s="2"/>
      <c r="G2" s="2"/>
      <c r="H2" s="2"/>
      <c r="I2" s="2"/>
      <c r="J2" s="2"/>
      <c r="K2" s="2"/>
      <c r="L2" s="2"/>
    </row>
    <row r="5" customFormat="false" ht="15" hidden="false" customHeight="false" outlineLevel="0" collapsed="false">
      <c r="A5" s="3" t="s">
        <v>533</v>
      </c>
    </row>
    <row r="6" customFormat="false" ht="14.25" hidden="false" customHeight="true" outlineLevel="0" collapsed="false">
      <c r="A6" s="4" t="s">
        <v>1597</v>
      </c>
      <c r="B6" s="4"/>
      <c r="C6" s="4"/>
      <c r="D6" s="4"/>
      <c r="E6" s="4"/>
      <c r="F6" s="4"/>
      <c r="G6" s="4"/>
      <c r="H6" s="4"/>
      <c r="I6" s="4"/>
      <c r="J6" s="4"/>
      <c r="K6" s="4"/>
      <c r="L6" s="4"/>
    </row>
    <row r="7" customFormat="false" ht="39" hidden="false" customHeight="true" outlineLevel="0" collapsed="false">
      <c r="A7" s="4" t="s">
        <v>1598</v>
      </c>
      <c r="B7" s="4"/>
      <c r="C7" s="4"/>
      <c r="D7" s="4"/>
      <c r="E7" s="4"/>
      <c r="F7" s="4"/>
      <c r="G7" s="4"/>
      <c r="H7" s="4"/>
      <c r="I7" s="4"/>
      <c r="J7" s="4"/>
      <c r="K7" s="4"/>
      <c r="L7" s="4"/>
    </row>
    <row r="8" customFormat="false" ht="15" hidden="false" customHeight="false" outlineLevel="0" collapsed="false">
      <c r="A8" s="11" t="s">
        <v>1599</v>
      </c>
    </row>
    <row r="9" customFormat="false" ht="36" hidden="false" customHeight="true" outlineLevel="0" collapsed="false">
      <c r="A9" s="5" t="s">
        <v>1600</v>
      </c>
      <c r="B9" s="5" t="s">
        <v>477</v>
      </c>
      <c r="C9" s="5" t="s">
        <v>1601</v>
      </c>
      <c r="D9" s="5" t="s">
        <v>1602</v>
      </c>
      <c r="E9" s="5" t="s">
        <v>1603</v>
      </c>
      <c r="F9" s="5" t="s">
        <v>1604</v>
      </c>
      <c r="G9" s="5" t="s">
        <v>1605</v>
      </c>
    </row>
    <row r="10" customFormat="false" ht="43.25" hidden="false" customHeight="false" outlineLevel="0" collapsed="false">
      <c r="A10" s="7" t="s">
        <v>1606</v>
      </c>
      <c r="B10" s="6" t="n">
        <v>2101</v>
      </c>
      <c r="C10" s="6" t="n">
        <v>677</v>
      </c>
      <c r="D10" s="17" t="n">
        <v>0.915509259259259</v>
      </c>
      <c r="E10" s="18" t="n">
        <v>871</v>
      </c>
      <c r="F10" s="7" t="s">
        <v>1607</v>
      </c>
      <c r="G10" s="6" t="s">
        <v>1608</v>
      </c>
    </row>
    <row r="11" customFormat="false" ht="43.25" hidden="false" customHeight="false" outlineLevel="0" collapsed="false">
      <c r="A11" s="7" t="s">
        <v>1609</v>
      </c>
      <c r="B11" s="6" t="n">
        <v>2101</v>
      </c>
      <c r="C11" s="6" t="n">
        <v>488</v>
      </c>
      <c r="D11" s="17" t="n">
        <v>0.828703703703704</v>
      </c>
      <c r="E11" s="18" t="n">
        <v>741</v>
      </c>
      <c r="F11" s="7" t="s">
        <v>1610</v>
      </c>
      <c r="G11" s="6" t="s">
        <v>1611</v>
      </c>
    </row>
    <row r="12" customFormat="false" ht="43.25" hidden="false" customHeight="false" outlineLevel="0" collapsed="false">
      <c r="A12" s="7" t="s">
        <v>1612</v>
      </c>
      <c r="B12" s="6" t="n">
        <v>2101</v>
      </c>
      <c r="C12" s="6" t="n">
        <v>375</v>
      </c>
      <c r="D12" s="17" t="n">
        <v>0.831741898148148</v>
      </c>
      <c r="E12" s="18" t="n">
        <v>738</v>
      </c>
      <c r="F12" s="7" t="s">
        <v>1610</v>
      </c>
      <c r="G12" s="6" t="s">
        <v>1613</v>
      </c>
    </row>
    <row r="14" customFormat="false" ht="15" hidden="false" customHeight="false" outlineLevel="0" collapsed="false">
      <c r="A14" s="11" t="s">
        <v>1614</v>
      </c>
    </row>
    <row r="15" customFormat="false" ht="15" hidden="false" customHeight="true" outlineLevel="0" collapsed="false">
      <c r="A15" s="5" t="s">
        <v>1600</v>
      </c>
      <c r="B15" s="5" t="s">
        <v>659</v>
      </c>
      <c r="C15" s="5" t="s">
        <v>1615</v>
      </c>
      <c r="D15" s="5" t="s">
        <v>134</v>
      </c>
      <c r="E15" s="5" t="s">
        <v>1075</v>
      </c>
      <c r="F15" s="5" t="s">
        <v>140</v>
      </c>
      <c r="G15" s="5" t="s">
        <v>584</v>
      </c>
    </row>
    <row r="16" customFormat="false" ht="15" hidden="false" customHeight="false" outlineLevel="0" collapsed="false">
      <c r="A16" s="6" t="s">
        <v>1616</v>
      </c>
      <c r="B16" s="18" t="n">
        <v>407</v>
      </c>
      <c r="C16" s="6" t="s">
        <v>500</v>
      </c>
      <c r="D16" s="17" t="n">
        <v>0.699797453703704</v>
      </c>
      <c r="E16" s="6" t="s">
        <v>1078</v>
      </c>
      <c r="F16" s="17" t="n">
        <v>0.908698450712956</v>
      </c>
      <c r="G16" s="19" t="n">
        <v>0.000216718421434432</v>
      </c>
    </row>
    <row r="17" customFormat="false" ht="15" hidden="false" customHeight="false" outlineLevel="0" collapsed="false">
      <c r="A17" s="6" t="s">
        <v>1616</v>
      </c>
      <c r="B17" s="18" t="n">
        <v>564</v>
      </c>
      <c r="C17" s="6" t="s">
        <v>1079</v>
      </c>
      <c r="D17" s="17" t="n">
        <v>0.668113425925926</v>
      </c>
      <c r="E17" s="6" t="s">
        <v>1078</v>
      </c>
      <c r="F17" s="17" t="n">
        <v>0.390125344870991</v>
      </c>
      <c r="G17" s="17" t="n">
        <v>0.0484990882815851</v>
      </c>
    </row>
    <row r="18" customFormat="false" ht="15" hidden="false" customHeight="false" outlineLevel="0" collapsed="false">
      <c r="A18" s="6" t="s">
        <v>1616</v>
      </c>
      <c r="B18" s="18" t="n">
        <v>670</v>
      </c>
      <c r="C18" s="6" t="s">
        <v>1080</v>
      </c>
      <c r="D18" s="17" t="n">
        <v>0.754774305555556</v>
      </c>
      <c r="E18" s="6" t="s">
        <v>1083</v>
      </c>
      <c r="F18" s="17" t="n">
        <v>-0.873774891067681</v>
      </c>
      <c r="G18" s="19" t="n">
        <v>1.16475530879736E-009</v>
      </c>
    </row>
    <row r="19" customFormat="false" ht="15" hidden="false" customHeight="false" outlineLevel="0" collapsed="false">
      <c r="A19" s="6" t="s">
        <v>1616</v>
      </c>
      <c r="B19" s="18" t="n">
        <v>686</v>
      </c>
      <c r="C19" s="6" t="s">
        <v>1081</v>
      </c>
      <c r="D19" s="17" t="n">
        <v>0.752170138888889</v>
      </c>
      <c r="E19" s="6" t="s">
        <v>1078</v>
      </c>
      <c r="F19" s="17" t="n">
        <v>0.893574791470782</v>
      </c>
      <c r="G19" s="19" t="n">
        <v>3.62572313502794E-010</v>
      </c>
    </row>
    <row r="20" customFormat="false" ht="15" hidden="false" customHeight="false" outlineLevel="0" collapsed="false">
      <c r="A20" s="6" t="s">
        <v>1616</v>
      </c>
      <c r="B20" s="18" t="n">
        <v>871</v>
      </c>
      <c r="C20" s="6" t="s">
        <v>1082</v>
      </c>
      <c r="D20" s="17" t="n">
        <v>0.915509259259259</v>
      </c>
      <c r="E20" s="6" t="s">
        <v>1078</v>
      </c>
      <c r="F20" s="17" t="n">
        <v>1.57005863657663</v>
      </c>
      <c r="G20" s="19" t="n">
        <v>3.52015186658136E-021</v>
      </c>
    </row>
    <row r="21" customFormat="false" ht="15" hidden="false" customHeight="false" outlineLevel="0" collapsed="false">
      <c r="A21" s="6" t="s">
        <v>1616</v>
      </c>
      <c r="B21" s="18" t="n">
        <v>1354</v>
      </c>
      <c r="C21" s="6" t="s">
        <v>486</v>
      </c>
      <c r="D21" s="17" t="n">
        <v>0.64525462962963</v>
      </c>
      <c r="E21" s="6" t="s">
        <v>1078</v>
      </c>
      <c r="F21" s="17" t="n">
        <v>0.488027866687275</v>
      </c>
      <c r="G21" s="17" t="n">
        <v>0.0329711839962877</v>
      </c>
    </row>
    <row r="22" customFormat="false" ht="15" hidden="false" customHeight="false" outlineLevel="0" collapsed="false">
      <c r="A22" s="6" t="s">
        <v>1616</v>
      </c>
      <c r="B22" s="18" t="n">
        <v>1743</v>
      </c>
      <c r="C22" s="6" t="s">
        <v>488</v>
      </c>
      <c r="D22" s="17" t="n">
        <v>0.73509837962963</v>
      </c>
      <c r="E22" s="6" t="s">
        <v>1078</v>
      </c>
      <c r="F22" s="17" t="n">
        <v>0.285578796223659</v>
      </c>
      <c r="G22" s="17" t="n">
        <v>0.201949260740042</v>
      </c>
    </row>
    <row r="23" customFormat="false" ht="15" hidden="false" customHeight="false" outlineLevel="0" collapsed="false">
      <c r="A23" s="6" t="s">
        <v>1616</v>
      </c>
      <c r="B23" s="18" t="n">
        <v>1934</v>
      </c>
      <c r="C23" s="6" t="s">
        <v>490</v>
      </c>
      <c r="D23" s="17" t="n">
        <v>0.834490740740741</v>
      </c>
      <c r="E23" s="6" t="s">
        <v>1078</v>
      </c>
      <c r="F23" s="17" t="n">
        <v>0.957526145890828</v>
      </c>
      <c r="G23" s="19" t="n">
        <v>2.21729340864786E-013</v>
      </c>
    </row>
    <row r="24" customFormat="false" ht="15" hidden="false" customHeight="false" outlineLevel="0" collapsed="false">
      <c r="A24" s="6" t="s">
        <v>1616</v>
      </c>
      <c r="B24" s="18" t="n">
        <v>1952</v>
      </c>
      <c r="C24" s="6" t="s">
        <v>492</v>
      </c>
      <c r="D24" s="17" t="n">
        <v>0.761863425925926</v>
      </c>
      <c r="E24" s="6" t="s">
        <v>1078</v>
      </c>
      <c r="F24" s="17" t="n">
        <v>0.896186903265293</v>
      </c>
      <c r="G24" s="19" t="n">
        <v>4.04667773009965E-009</v>
      </c>
    </row>
    <row r="25" customFormat="false" ht="15" hidden="false" customHeight="false" outlineLevel="0" collapsed="false">
      <c r="A25" s="6" t="s">
        <v>1616</v>
      </c>
      <c r="B25" s="18" t="n">
        <v>2481</v>
      </c>
      <c r="C25" s="6" t="s">
        <v>494</v>
      </c>
      <c r="D25" s="17" t="n">
        <v>0.675491898148148</v>
      </c>
      <c r="E25" s="6" t="s">
        <v>1083</v>
      </c>
      <c r="F25" s="17" t="n">
        <v>-0.671605341021657</v>
      </c>
      <c r="G25" s="19" t="n">
        <v>1.13757222377574E-005</v>
      </c>
    </row>
    <row r="26" customFormat="false" ht="15" hidden="false" customHeight="false" outlineLevel="0" collapsed="false">
      <c r="A26" s="6" t="s">
        <v>1617</v>
      </c>
      <c r="B26" s="18" t="n">
        <v>419</v>
      </c>
      <c r="C26" s="6" t="s">
        <v>500</v>
      </c>
      <c r="D26" s="17" t="n">
        <v>0.700086805555556</v>
      </c>
      <c r="E26" s="6" t="s">
        <v>1078</v>
      </c>
      <c r="F26" s="17" t="n">
        <v>0.7099285146939</v>
      </c>
      <c r="G26" s="17" t="n">
        <v>0.00156655147369083</v>
      </c>
    </row>
    <row r="27" customFormat="false" ht="15" hidden="false" customHeight="false" outlineLevel="0" collapsed="false">
      <c r="A27" s="6" t="s">
        <v>1617</v>
      </c>
      <c r="B27" s="18" t="n">
        <v>561</v>
      </c>
      <c r="C27" s="6" t="s">
        <v>1079</v>
      </c>
      <c r="D27" s="17" t="n">
        <v>0.74609375</v>
      </c>
      <c r="E27" s="6" t="s">
        <v>1078</v>
      </c>
      <c r="F27" s="17" t="n">
        <v>0.976650587583935</v>
      </c>
      <c r="G27" s="19" t="n">
        <v>7.02222308381798E-005</v>
      </c>
    </row>
    <row r="28" customFormat="false" ht="15" hidden="false" customHeight="false" outlineLevel="0" collapsed="false">
      <c r="A28" s="6" t="s">
        <v>1617</v>
      </c>
      <c r="B28" s="18" t="n">
        <v>679</v>
      </c>
      <c r="C28" s="6" t="s">
        <v>1080</v>
      </c>
      <c r="D28" s="17" t="n">
        <v>0.753472222222222</v>
      </c>
      <c r="E28" s="6" t="s">
        <v>1078</v>
      </c>
      <c r="F28" s="17" t="n">
        <v>0.865991917418157</v>
      </c>
      <c r="G28" s="19" t="n">
        <v>4.83354105007628E-010</v>
      </c>
    </row>
    <row r="29" customFormat="false" ht="15" hidden="false" customHeight="false" outlineLevel="0" collapsed="false">
      <c r="A29" s="6" t="s">
        <v>1617</v>
      </c>
      <c r="B29" s="18" t="n">
        <v>741</v>
      </c>
      <c r="C29" s="6" t="s">
        <v>1081</v>
      </c>
      <c r="D29" s="17" t="n">
        <v>0.828703703703704</v>
      </c>
      <c r="E29" s="6" t="s">
        <v>1078</v>
      </c>
      <c r="F29" s="17" t="n">
        <v>1.51639826361951</v>
      </c>
      <c r="G29" s="19" t="n">
        <v>7.81129644653465E-009</v>
      </c>
    </row>
    <row r="30" customFormat="false" ht="15" hidden="false" customHeight="false" outlineLevel="0" collapsed="false">
      <c r="A30" s="6" t="s">
        <v>1617</v>
      </c>
      <c r="B30" s="18" t="n">
        <v>976</v>
      </c>
      <c r="C30" s="6" t="s">
        <v>1082</v>
      </c>
      <c r="D30" s="17" t="n">
        <v>0.779079861111111</v>
      </c>
      <c r="E30" s="6" t="s">
        <v>1083</v>
      </c>
      <c r="F30" s="17" t="n">
        <v>-1.04793785508912</v>
      </c>
      <c r="G30" s="19" t="n">
        <v>1.10976176416984E-005</v>
      </c>
    </row>
    <row r="31" customFormat="false" ht="15" hidden="false" customHeight="false" outlineLevel="0" collapsed="false">
      <c r="A31" s="6" t="s">
        <v>1617</v>
      </c>
      <c r="B31" s="18" t="n">
        <v>1373</v>
      </c>
      <c r="C31" s="6" t="s">
        <v>486</v>
      </c>
      <c r="D31" s="17" t="n">
        <v>0.698206018518519</v>
      </c>
      <c r="E31" s="6" t="s">
        <v>1078</v>
      </c>
      <c r="F31" s="17" t="n">
        <v>0.467226005034341</v>
      </c>
      <c r="G31" s="17" t="n">
        <v>0.0673329452752335</v>
      </c>
    </row>
    <row r="32" customFormat="false" ht="15" hidden="false" customHeight="false" outlineLevel="0" collapsed="false">
      <c r="A32" s="6" t="s">
        <v>1617</v>
      </c>
      <c r="B32" s="18" t="n">
        <v>1736</v>
      </c>
      <c r="C32" s="6" t="s">
        <v>488</v>
      </c>
      <c r="D32" s="17" t="n">
        <v>0.736111111111111</v>
      </c>
      <c r="E32" s="6" t="s">
        <v>1078</v>
      </c>
      <c r="F32" s="17" t="n">
        <v>0.901305254633548</v>
      </c>
      <c r="G32" s="19" t="n">
        <v>2.31009034826036E-005</v>
      </c>
    </row>
    <row r="33" customFormat="false" ht="15" hidden="false" customHeight="false" outlineLevel="0" collapsed="false">
      <c r="A33" s="6" t="s">
        <v>1617</v>
      </c>
      <c r="B33" s="18" t="n">
        <v>1915</v>
      </c>
      <c r="C33" s="6" t="s">
        <v>490</v>
      </c>
      <c r="D33" s="17" t="n">
        <v>0.819878472222222</v>
      </c>
      <c r="E33" s="6" t="s">
        <v>1078</v>
      </c>
      <c r="F33" s="17" t="n">
        <v>1.10001912714081</v>
      </c>
      <c r="G33" s="19" t="n">
        <v>7.71667046993708E-012</v>
      </c>
    </row>
    <row r="34" customFormat="false" ht="15" hidden="false" customHeight="false" outlineLevel="0" collapsed="false">
      <c r="A34" s="6" t="s">
        <v>1617</v>
      </c>
      <c r="B34" s="18" t="n">
        <v>2007</v>
      </c>
      <c r="C34" s="6" t="s">
        <v>492</v>
      </c>
      <c r="D34" s="17" t="n">
        <v>0.722366898148148</v>
      </c>
      <c r="E34" s="6" t="s">
        <v>1083</v>
      </c>
      <c r="F34" s="17" t="n">
        <v>-0.77167721893344</v>
      </c>
      <c r="G34" s="19" t="n">
        <v>0.000686445542874933</v>
      </c>
    </row>
    <row r="35" customFormat="false" ht="15" hidden="false" customHeight="false" outlineLevel="0" collapsed="false">
      <c r="A35" s="6" t="s">
        <v>1617</v>
      </c>
      <c r="B35" s="18" t="n">
        <v>2387</v>
      </c>
      <c r="C35" s="6" t="s">
        <v>494</v>
      </c>
      <c r="D35" s="17" t="n">
        <v>0.68359375</v>
      </c>
      <c r="E35" s="6" t="s">
        <v>1083</v>
      </c>
      <c r="F35" s="17" t="n">
        <v>-0.718708612660817</v>
      </c>
      <c r="G35" s="19" t="n">
        <v>0.000625896697051841</v>
      </c>
    </row>
    <row r="36" customFormat="false" ht="15" hidden="false" customHeight="false" outlineLevel="0" collapsed="false">
      <c r="A36" s="6" t="s">
        <v>1618</v>
      </c>
      <c r="B36" s="18" t="n">
        <v>418</v>
      </c>
      <c r="C36" s="6" t="s">
        <v>500</v>
      </c>
      <c r="D36" s="17" t="n">
        <v>0.697193287037037</v>
      </c>
      <c r="E36" s="6" t="s">
        <v>1078</v>
      </c>
      <c r="F36" s="17" t="n">
        <v>0.69080133701617</v>
      </c>
      <c r="G36" s="17" t="n">
        <v>0.00192753236328509</v>
      </c>
    </row>
    <row r="37" customFormat="false" ht="15" hidden="false" customHeight="false" outlineLevel="0" collapsed="false">
      <c r="A37" s="6" t="s">
        <v>1618</v>
      </c>
      <c r="B37" s="18" t="n">
        <v>552</v>
      </c>
      <c r="C37" s="6" t="s">
        <v>1079</v>
      </c>
      <c r="D37" s="17" t="n">
        <v>0.721064814814815</v>
      </c>
      <c r="E37" s="6" t="s">
        <v>1078</v>
      </c>
      <c r="F37" s="17" t="n">
        <v>0.87714379600452</v>
      </c>
      <c r="G37" s="19" t="n">
        <v>0.000239710848690356</v>
      </c>
    </row>
    <row r="38" customFormat="false" ht="15" hidden="false" customHeight="false" outlineLevel="0" collapsed="false">
      <c r="A38" s="6" t="s">
        <v>1618</v>
      </c>
      <c r="B38" s="18" t="n">
        <v>651</v>
      </c>
      <c r="C38" s="6" t="s">
        <v>1080</v>
      </c>
      <c r="D38" s="17" t="n">
        <v>0.797309027777778</v>
      </c>
      <c r="E38" s="6" t="s">
        <v>1083</v>
      </c>
      <c r="F38" s="17" t="n">
        <v>-1.13751978259639</v>
      </c>
      <c r="G38" s="19" t="n">
        <v>1.8117715368769E-008</v>
      </c>
    </row>
    <row r="39" customFormat="false" ht="15" hidden="false" customHeight="false" outlineLevel="0" collapsed="false">
      <c r="A39" s="6" t="s">
        <v>1618</v>
      </c>
      <c r="B39" s="18" t="n">
        <v>738</v>
      </c>
      <c r="C39" s="6" t="s">
        <v>1081</v>
      </c>
      <c r="D39" s="17" t="n">
        <v>0.831741898148148</v>
      </c>
      <c r="E39" s="6" t="s">
        <v>1083</v>
      </c>
      <c r="F39" s="17" t="n">
        <v>-1.16857534398077</v>
      </c>
      <c r="G39" s="19" t="n">
        <v>1.59327791159559E-012</v>
      </c>
    </row>
    <row r="40" customFormat="false" ht="15" hidden="false" customHeight="false" outlineLevel="0" collapsed="false">
      <c r="A40" s="6" t="s">
        <v>1618</v>
      </c>
      <c r="B40" s="18" t="n">
        <v>1240</v>
      </c>
      <c r="C40" s="6" t="s">
        <v>1082</v>
      </c>
      <c r="D40" s="17" t="n">
        <v>0.813657407407407</v>
      </c>
      <c r="E40" s="6" t="s">
        <v>1078</v>
      </c>
      <c r="F40" s="17" t="n">
        <v>1.171348961899</v>
      </c>
      <c r="G40" s="19" t="n">
        <v>6.79148024114058E-012</v>
      </c>
    </row>
    <row r="41" customFormat="false" ht="15" hidden="false" customHeight="false" outlineLevel="0" collapsed="false">
      <c r="A41" s="6" t="s">
        <v>1618</v>
      </c>
      <c r="B41" s="18" t="n">
        <v>1375</v>
      </c>
      <c r="C41" s="6" t="s">
        <v>486</v>
      </c>
      <c r="D41" s="17" t="n">
        <v>0.683159722222222</v>
      </c>
      <c r="E41" s="6" t="s">
        <v>1083</v>
      </c>
      <c r="F41" s="17" t="n">
        <v>-0.704907676541345</v>
      </c>
      <c r="G41" s="17" t="n">
        <v>0.00190186881593432</v>
      </c>
    </row>
    <row r="42" customFormat="false" ht="15" hidden="false" customHeight="false" outlineLevel="0" collapsed="false">
      <c r="A42" s="6" t="s">
        <v>1618</v>
      </c>
      <c r="B42" s="18" t="n">
        <v>1760</v>
      </c>
      <c r="C42" s="6" t="s">
        <v>488</v>
      </c>
      <c r="D42" s="17" t="n">
        <v>0.751446759259259</v>
      </c>
      <c r="E42" s="6" t="s">
        <v>1078</v>
      </c>
      <c r="F42" s="17" t="n">
        <v>0.970425747788806</v>
      </c>
      <c r="G42" s="19" t="n">
        <v>5.2864814835138E-006</v>
      </c>
    </row>
    <row r="43" customFormat="false" ht="15" hidden="false" customHeight="false" outlineLevel="0" collapsed="false">
      <c r="A43" s="6" t="s">
        <v>1618</v>
      </c>
      <c r="B43" s="18" t="n">
        <v>1912</v>
      </c>
      <c r="C43" s="6" t="s">
        <v>490</v>
      </c>
      <c r="D43" s="17" t="n">
        <v>0.808304398148148</v>
      </c>
      <c r="E43" s="6" t="s">
        <v>1083</v>
      </c>
      <c r="F43" s="17" t="n">
        <v>-1.20963659811936</v>
      </c>
      <c r="G43" s="19" t="n">
        <v>1.11391985108899E-007</v>
      </c>
    </row>
    <row r="44" customFormat="false" ht="15" hidden="false" customHeight="false" outlineLevel="0" collapsed="false">
      <c r="A44" s="6" t="s">
        <v>1618</v>
      </c>
      <c r="B44" s="18" t="n">
        <v>2276</v>
      </c>
      <c r="C44" s="6" t="s">
        <v>492</v>
      </c>
      <c r="D44" s="17" t="n">
        <v>0.742476851851852</v>
      </c>
      <c r="E44" s="6" t="s">
        <v>1078</v>
      </c>
      <c r="F44" s="17" t="n">
        <v>0.922315869431316</v>
      </c>
      <c r="G44" s="19" t="n">
        <v>2.07692204090893E-005</v>
      </c>
    </row>
    <row r="45" customFormat="false" ht="15" hidden="false" customHeight="false" outlineLevel="0" collapsed="false">
      <c r="A45" s="6" t="s">
        <v>1618</v>
      </c>
      <c r="B45" s="18" t="n">
        <v>2358</v>
      </c>
      <c r="C45" s="6" t="s">
        <v>494</v>
      </c>
      <c r="D45" s="17" t="n">
        <v>0.680700231481481</v>
      </c>
      <c r="E45" s="6" t="s">
        <v>1083</v>
      </c>
      <c r="F45" s="17" t="n">
        <v>-0.711825635606651</v>
      </c>
      <c r="G45" s="17" t="n">
        <v>0.00600674177772293</v>
      </c>
    </row>
    <row r="47" customFormat="false" ht="15" hidden="false" customHeight="false" outlineLevel="0" collapsed="false">
      <c r="A47" s="11" t="s">
        <v>1619</v>
      </c>
    </row>
    <row r="48" customFormat="false" ht="24" hidden="false" customHeight="true" outlineLevel="0" collapsed="false">
      <c r="A48" s="5" t="s">
        <v>949</v>
      </c>
      <c r="B48" s="5" t="s">
        <v>579</v>
      </c>
      <c r="C48" s="5" t="s">
        <v>580</v>
      </c>
      <c r="D48" s="5" t="s">
        <v>582</v>
      </c>
      <c r="E48" s="5" t="s">
        <v>584</v>
      </c>
      <c r="F48" s="5" t="s">
        <v>140</v>
      </c>
      <c r="G48" s="5" t="s">
        <v>134</v>
      </c>
      <c r="H48" s="5" t="s">
        <v>1075</v>
      </c>
      <c r="I48" s="5" t="s">
        <v>1106</v>
      </c>
      <c r="J48" s="5" t="s">
        <v>1107</v>
      </c>
      <c r="K48" s="5" t="s">
        <v>1108</v>
      </c>
      <c r="L48" s="5" t="s">
        <v>1076</v>
      </c>
      <c r="M48" s="5" t="s">
        <v>1077</v>
      </c>
      <c r="N48" s="5" t="s">
        <v>585</v>
      </c>
      <c r="O48" s="5" t="s">
        <v>1109</v>
      </c>
    </row>
    <row r="49" customFormat="false" ht="22.35" hidden="false" customHeight="false" outlineLevel="0" collapsed="false">
      <c r="A49" s="7" t="s">
        <v>1620</v>
      </c>
      <c r="B49" s="17" t="n">
        <v>0.0943611457564489</v>
      </c>
      <c r="C49" s="17" t="n">
        <v>0.10669503716614</v>
      </c>
      <c r="D49" s="17" t="n">
        <v>6.85291997163153</v>
      </c>
      <c r="E49" s="19" t="n">
        <v>3.71606737681178E-009</v>
      </c>
      <c r="F49" s="17" t="n">
        <v>0.849094818168666</v>
      </c>
      <c r="G49" s="17" t="n">
        <v>0.751880787037037</v>
      </c>
      <c r="H49" s="6" t="s">
        <v>1078</v>
      </c>
      <c r="I49" s="17" t="n">
        <v>0.0964720199091567</v>
      </c>
      <c r="J49" s="6" t="s">
        <v>1111</v>
      </c>
      <c r="K49" s="8" t="n">
        <v>0.6875</v>
      </c>
      <c r="L49" s="8" t="n">
        <v>0.630555555555556</v>
      </c>
      <c r="M49" s="8" t="n">
        <v>0.631534090909091</v>
      </c>
      <c r="N49" s="19" t="n">
        <v>0.000496305191705967</v>
      </c>
      <c r="O49" s="17" t="n">
        <v>0.0556518395514039</v>
      </c>
    </row>
    <row r="50" customFormat="false" ht="22.35" hidden="false" customHeight="false" outlineLevel="0" collapsed="false">
      <c r="A50" s="7" t="s">
        <v>1621</v>
      </c>
      <c r="B50" s="18" t="n">
        <v>707.489994046538</v>
      </c>
      <c r="C50" s="18" t="n">
        <v>704.621574550737</v>
      </c>
      <c r="D50" s="17" t="n">
        <v>-3.90595012438486</v>
      </c>
      <c r="E50" s="19" t="n">
        <v>0.000871788830521579</v>
      </c>
      <c r="F50" s="17" t="n">
        <v>-0.634716149002744</v>
      </c>
      <c r="G50" s="17" t="n">
        <v>0.701822916666667</v>
      </c>
      <c r="H50" s="6" t="s">
        <v>1083</v>
      </c>
      <c r="I50" s="18" t="n">
        <v>704.120062266857</v>
      </c>
      <c r="J50" s="6" t="s">
        <v>1113</v>
      </c>
      <c r="K50" s="8" t="n">
        <v>0.704861111111111</v>
      </c>
      <c r="L50" s="8" t="n">
        <v>0.704861111111111</v>
      </c>
      <c r="M50" s="8" t="n">
        <v>0.689488636363636</v>
      </c>
      <c r="N50" s="17" t="n">
        <v>0.0022673253498287</v>
      </c>
      <c r="O50" s="19" t="n">
        <v>2.679496004853E-005</v>
      </c>
    </row>
    <row r="51" customFormat="false" ht="22.35" hidden="false" customHeight="false" outlineLevel="0" collapsed="false">
      <c r="A51" s="7" t="s">
        <v>1622</v>
      </c>
      <c r="B51" s="18" t="n">
        <v>706.930322507007</v>
      </c>
      <c r="C51" s="18" t="n">
        <v>703.188670607521</v>
      </c>
      <c r="D51" s="17" t="n">
        <v>-4.51337107330688</v>
      </c>
      <c r="E51" s="19" t="n">
        <v>0.000141536851350718</v>
      </c>
      <c r="F51" s="17" t="n">
        <v>-0.690181719165315</v>
      </c>
      <c r="G51" s="17" t="n">
        <v>0.700231481481481</v>
      </c>
      <c r="H51" s="6" t="s">
        <v>1083</v>
      </c>
      <c r="I51" s="18" t="n">
        <v>704.175202946307</v>
      </c>
      <c r="J51" s="6" t="s">
        <v>1113</v>
      </c>
      <c r="K51" s="8" t="n">
        <v>0.697916666666667</v>
      </c>
      <c r="L51" s="8" t="n">
        <v>0.686111111111111</v>
      </c>
      <c r="M51" s="8" t="n">
        <v>0.661647727272727</v>
      </c>
      <c r="N51" s="17" t="n">
        <v>0.00146099543052787</v>
      </c>
      <c r="O51" s="19" t="n">
        <v>2.85919630058833E-005</v>
      </c>
    </row>
    <row r="52" customFormat="false" ht="32.8" hidden="false" customHeight="false" outlineLevel="0" collapsed="false">
      <c r="A52" s="7" t="s">
        <v>1623</v>
      </c>
      <c r="B52" s="18" t="n">
        <v>707.4375</v>
      </c>
      <c r="C52" s="18" t="n">
        <v>704.631944444445</v>
      </c>
      <c r="D52" s="17" t="n">
        <v>-3.83073808971809</v>
      </c>
      <c r="E52" s="19" t="n">
        <v>0.000943416450870951</v>
      </c>
      <c r="F52" s="17" t="n">
        <v>-0.622466068181433</v>
      </c>
      <c r="G52" s="17" t="n">
        <v>0.696325231481481</v>
      </c>
      <c r="H52" s="6" t="s">
        <v>1083</v>
      </c>
      <c r="I52" s="18" t="n">
        <v>703.5</v>
      </c>
      <c r="J52" s="6" t="s">
        <v>1113</v>
      </c>
      <c r="K52" s="8" t="n">
        <v>0.677083333333333</v>
      </c>
      <c r="L52" s="8" t="n">
        <v>0.665277777777778</v>
      </c>
      <c r="M52" s="8" t="n">
        <v>0.65</v>
      </c>
      <c r="N52" s="17" t="n">
        <v>0.00227343151189478</v>
      </c>
      <c r="O52" s="19" t="n">
        <v>2.66173502770601E-005</v>
      </c>
    </row>
    <row r="53" customFormat="false" ht="22.35" hidden="false" customHeight="false" outlineLevel="0" collapsed="false">
      <c r="A53" s="7" t="s">
        <v>1624</v>
      </c>
      <c r="B53" s="18" t="n">
        <v>715.827150889442</v>
      </c>
      <c r="C53" s="18" t="n">
        <v>714.676123687288</v>
      </c>
      <c r="D53" s="17" t="n">
        <v>-4.81611736616551</v>
      </c>
      <c r="E53" s="19" t="n">
        <v>5.19381507650368E-005</v>
      </c>
      <c r="F53" s="17" t="n">
        <v>-0.673545743239066</v>
      </c>
      <c r="G53" s="17" t="n">
        <v>0.689959490740741</v>
      </c>
      <c r="H53" s="6" t="s">
        <v>1083</v>
      </c>
      <c r="I53" s="18" t="n">
        <v>715.312210359737</v>
      </c>
      <c r="J53" s="6" t="s">
        <v>1113</v>
      </c>
      <c r="K53" s="8" t="n">
        <v>0.701388888888889</v>
      </c>
      <c r="L53" s="8" t="n">
        <v>0.681944444444445</v>
      </c>
      <c r="M53" s="8" t="n">
        <v>0.666477272727273</v>
      </c>
      <c r="N53" s="17" t="n">
        <v>0.00146099543052787</v>
      </c>
      <c r="O53" s="19" t="n">
        <v>4.55001354338643E-005</v>
      </c>
    </row>
    <row r="54" customFormat="false" ht="22.35" hidden="false" customHeight="false" outlineLevel="0" collapsed="false">
      <c r="A54" s="7" t="s">
        <v>1625</v>
      </c>
      <c r="B54" s="17" t="n">
        <v>0.00801154770060546</v>
      </c>
      <c r="C54" s="17" t="n">
        <v>0.00721418457416197</v>
      </c>
      <c r="D54" s="17" t="n">
        <v>-3.6535616375085</v>
      </c>
      <c r="E54" s="17" t="n">
        <v>0.00148305406535875</v>
      </c>
      <c r="F54" s="17" t="n">
        <v>-0.595692594574506</v>
      </c>
      <c r="G54" s="17" t="n">
        <v>0.689814814814815</v>
      </c>
      <c r="H54" s="6" t="s">
        <v>1083</v>
      </c>
      <c r="I54" s="17" t="n">
        <v>0.00850111158688863</v>
      </c>
      <c r="J54" s="6" t="s">
        <v>1113</v>
      </c>
      <c r="K54" s="8" t="n">
        <v>0.704861111111111</v>
      </c>
      <c r="L54" s="8" t="n">
        <v>0.701388888888889</v>
      </c>
      <c r="M54" s="8" t="n">
        <v>0.661079545454545</v>
      </c>
      <c r="N54" s="17" t="n">
        <v>0.00308277511230526</v>
      </c>
      <c r="O54" s="19" t="n">
        <v>2.34030052080564E-005</v>
      </c>
    </row>
    <row r="55" customFormat="false" ht="22.35" hidden="false" customHeight="false" outlineLevel="0" collapsed="false">
      <c r="A55" s="7" t="s">
        <v>1626</v>
      </c>
      <c r="B55" s="18" t="n">
        <v>671.604166666667</v>
      </c>
      <c r="C55" s="18" t="n">
        <v>672.354166666667</v>
      </c>
      <c r="D55" s="17" t="n">
        <v>4.24825416457579</v>
      </c>
      <c r="E55" s="19" t="n">
        <v>0.000261511926416912</v>
      </c>
      <c r="F55" s="17" t="n">
        <v>0.606328394538537</v>
      </c>
      <c r="G55" s="17" t="n">
        <v>0.674768518518519</v>
      </c>
      <c r="H55" s="6" t="s">
        <v>1078</v>
      </c>
      <c r="I55" s="18" t="n">
        <v>672.5</v>
      </c>
      <c r="J55" s="6" t="s">
        <v>1111</v>
      </c>
      <c r="K55" s="8" t="n">
        <v>0.652777777777778</v>
      </c>
      <c r="L55" s="8" t="n">
        <v>0.652777777777778</v>
      </c>
      <c r="M55" s="8" t="n">
        <v>0.657386363636364</v>
      </c>
      <c r="N55" s="17" t="n">
        <v>0.021280474207914</v>
      </c>
      <c r="O55" s="17" t="n">
        <v>0.248835554699302</v>
      </c>
    </row>
    <row r="56" customFormat="false" ht="22.35" hidden="false" customHeight="false" outlineLevel="0" collapsed="false">
      <c r="A56" s="7" t="s">
        <v>1627</v>
      </c>
      <c r="B56" s="17" t="n">
        <v>0.504797079501225</v>
      </c>
      <c r="C56" s="17" t="n">
        <v>0.474202934739663</v>
      </c>
      <c r="D56" s="17" t="n">
        <v>-2.79839100834174</v>
      </c>
      <c r="E56" s="17" t="n">
        <v>0.0134208176840965</v>
      </c>
      <c r="F56" s="17" t="n">
        <v>-0.463762903405673</v>
      </c>
      <c r="G56" s="17" t="n">
        <v>0.669994212962963</v>
      </c>
      <c r="H56" s="6" t="s">
        <v>1083</v>
      </c>
      <c r="I56" s="17" t="n">
        <v>0.52874957844615</v>
      </c>
      <c r="J56" s="6" t="s">
        <v>1113</v>
      </c>
      <c r="K56" s="8" t="n">
        <v>0.666666666666667</v>
      </c>
      <c r="L56" s="8" t="n">
        <v>0.65625</v>
      </c>
      <c r="M56" s="8" t="n">
        <v>0.612215909090909</v>
      </c>
      <c r="N56" s="17" t="n">
        <v>0.021280474207914</v>
      </c>
      <c r="O56" s="19" t="n">
        <v>2.48060664187977E-005</v>
      </c>
    </row>
    <row r="57" customFormat="false" ht="22.35" hidden="false" customHeight="false" outlineLevel="0" collapsed="false">
      <c r="A57" s="7" t="s">
        <v>1628</v>
      </c>
      <c r="B57" s="17" t="n">
        <v>-0.0750426158257243</v>
      </c>
      <c r="C57" s="17" t="n">
        <v>-0.0675353503475586</v>
      </c>
      <c r="D57" s="17" t="n">
        <v>2.02505101696272</v>
      </c>
      <c r="E57" s="17" t="n">
        <v>0.0659696480376924</v>
      </c>
      <c r="F57" s="17" t="n">
        <v>0.320178379506391</v>
      </c>
      <c r="G57" s="17" t="n">
        <v>0.642216435185185</v>
      </c>
      <c r="H57" s="6" t="s">
        <v>1078</v>
      </c>
      <c r="I57" s="17" t="n">
        <v>-0.0775052169958751</v>
      </c>
      <c r="J57" s="6" t="s">
        <v>1111</v>
      </c>
      <c r="K57" s="8" t="n">
        <v>0.625</v>
      </c>
      <c r="L57" s="8" t="n">
        <v>0.561111111111111</v>
      </c>
      <c r="M57" s="8" t="n">
        <v>0.560795454545455</v>
      </c>
      <c r="N57" s="17" t="n">
        <v>0.0957263549456832</v>
      </c>
      <c r="O57" s="19" t="n">
        <v>2.19802121172824E-005</v>
      </c>
    </row>
    <row r="58" customFormat="false" ht="22.35" hidden="false" customHeight="false" outlineLevel="0" collapsed="false">
      <c r="A58" s="7" t="s">
        <v>1629</v>
      </c>
      <c r="B58" s="17" t="n">
        <v>0.0126405132555023</v>
      </c>
      <c r="C58" s="17" t="n">
        <v>0.0119961387098388</v>
      </c>
      <c r="D58" s="17" t="n">
        <v>-2.48914282820016</v>
      </c>
      <c r="E58" s="17" t="n">
        <v>0.0282528838603102</v>
      </c>
      <c r="F58" s="17" t="n">
        <v>-0.402827765224588</v>
      </c>
      <c r="G58" s="17" t="n">
        <v>0.638020833333333</v>
      </c>
      <c r="H58" s="6" t="s">
        <v>1083</v>
      </c>
      <c r="I58" s="17" t="n">
        <v>0.0128804530534479</v>
      </c>
      <c r="J58" s="6" t="s">
        <v>1113</v>
      </c>
      <c r="K58" s="8" t="n">
        <v>0.628472222222222</v>
      </c>
      <c r="L58" s="8" t="n">
        <v>0.584027777777778</v>
      </c>
      <c r="M58" s="8" t="n">
        <v>0.585227272727273</v>
      </c>
      <c r="N58" s="17" t="n">
        <v>0.0368499060559562</v>
      </c>
      <c r="O58" s="19" t="n">
        <v>2.95975684047166E-005</v>
      </c>
    </row>
    <row r="59" customFormat="false" ht="22.35" hidden="false" customHeight="false" outlineLevel="0" collapsed="false">
      <c r="A59" s="7" t="s">
        <v>1630</v>
      </c>
      <c r="B59" s="17" t="n">
        <v>-0.00333062717173662</v>
      </c>
      <c r="C59" s="17" t="n">
        <v>-0.00300756929856208</v>
      </c>
      <c r="D59" s="17" t="n">
        <v>2.1938747189055</v>
      </c>
      <c r="E59" s="17" t="n">
        <v>0.0507472620254207</v>
      </c>
      <c r="F59" s="17" t="n">
        <v>0.347604741711203</v>
      </c>
      <c r="G59" s="17" t="n">
        <v>0.63599537037037</v>
      </c>
      <c r="H59" s="6" t="s">
        <v>1078</v>
      </c>
      <c r="I59" s="17" t="n">
        <v>-0.00181740360955402</v>
      </c>
      <c r="J59" s="6" t="s">
        <v>1111</v>
      </c>
      <c r="K59" s="8" t="n">
        <v>0.611111111111111</v>
      </c>
      <c r="L59" s="8" t="n">
        <v>0.518055555555556</v>
      </c>
      <c r="M59" s="8" t="n">
        <v>0.551136363636364</v>
      </c>
      <c r="N59" s="17" t="n">
        <v>0.073983522753992</v>
      </c>
      <c r="O59" s="19" t="n">
        <v>2.36273512527876E-005</v>
      </c>
    </row>
    <row r="60" customFormat="false" ht="15" hidden="false" customHeight="false" outlineLevel="0" collapsed="false">
      <c r="A60" s="6" t="s">
        <v>1631</v>
      </c>
      <c r="B60" s="17" t="n">
        <v>2.66791075121945</v>
      </c>
      <c r="C60" s="17" t="n">
        <v>2.44366959747529</v>
      </c>
      <c r="D60" s="17" t="n">
        <v>-2.94815176833157</v>
      </c>
      <c r="E60" s="17" t="n">
        <v>0.00933584257809502</v>
      </c>
      <c r="F60" s="17" t="n">
        <v>-0.457538032916852</v>
      </c>
      <c r="G60" s="17" t="n">
        <v>0.626302083333333</v>
      </c>
      <c r="H60" s="6" t="s">
        <v>1083</v>
      </c>
      <c r="I60" s="17" t="n">
        <v>2.82404712359176</v>
      </c>
      <c r="J60" s="6" t="s">
        <v>1113</v>
      </c>
      <c r="K60" s="8" t="n">
        <v>0.611111111111111</v>
      </c>
      <c r="L60" s="8" t="n">
        <v>0.539583333333333</v>
      </c>
      <c r="M60" s="8" t="n">
        <v>0.559375</v>
      </c>
      <c r="N60" s="17" t="n">
        <v>0.021280474207914</v>
      </c>
      <c r="O60" s="19" t="n">
        <v>3.56344800901542E-005</v>
      </c>
    </row>
    <row r="61" customFormat="false" ht="22.35" hidden="false" customHeight="false" outlineLevel="0" collapsed="false">
      <c r="A61" s="7" t="s">
        <v>1632</v>
      </c>
      <c r="B61" s="17" t="n">
        <v>0.446413234919609</v>
      </c>
      <c r="C61" s="17" t="n">
        <v>0.405426879617156</v>
      </c>
      <c r="D61" s="17" t="n">
        <v>-3.14032341927195</v>
      </c>
      <c r="E61" s="17" t="n">
        <v>0.00626447590394943</v>
      </c>
      <c r="F61" s="17" t="n">
        <v>-0.451073288611872</v>
      </c>
      <c r="G61" s="17" t="n">
        <v>0.626302083333333</v>
      </c>
      <c r="H61" s="6" t="s">
        <v>1083</v>
      </c>
      <c r="I61" s="17" t="n">
        <v>0.47699363097693</v>
      </c>
      <c r="J61" s="6" t="s">
        <v>1113</v>
      </c>
      <c r="K61" s="8" t="n">
        <v>0.611111111111111</v>
      </c>
      <c r="L61" s="8" t="n">
        <v>0.539583333333333</v>
      </c>
      <c r="M61" s="8" t="n">
        <v>0.559375</v>
      </c>
      <c r="N61" s="17" t="n">
        <v>0.021280474207914</v>
      </c>
      <c r="O61" s="19" t="n">
        <v>2.83780245400219E-005</v>
      </c>
    </row>
    <row r="62" customFormat="false" ht="22.35" hidden="false" customHeight="false" outlineLevel="0" collapsed="false">
      <c r="A62" s="7" t="s">
        <v>1633</v>
      </c>
      <c r="B62" s="18" t="n">
        <v>521.854166666667</v>
      </c>
      <c r="C62" s="18" t="n">
        <v>521.416666666667</v>
      </c>
      <c r="D62" s="17" t="n">
        <v>-2.95741745937949</v>
      </c>
      <c r="E62" s="17" t="n">
        <v>0.00933584257809502</v>
      </c>
      <c r="F62" s="17" t="n">
        <v>-0.417514497660274</v>
      </c>
      <c r="G62" s="17" t="n">
        <v>0.609085648148148</v>
      </c>
      <c r="H62" s="6" t="s">
        <v>1083</v>
      </c>
      <c r="I62" s="18" t="n">
        <v>521.5</v>
      </c>
      <c r="J62" s="6" t="s">
        <v>1113</v>
      </c>
      <c r="K62" s="8" t="n">
        <v>0.572916666666667</v>
      </c>
      <c r="L62" s="8" t="n">
        <v>0.549305555555556</v>
      </c>
      <c r="M62" s="8" t="n">
        <v>0.552272727272727</v>
      </c>
      <c r="N62" s="17" t="n">
        <v>0.0324111862672738</v>
      </c>
      <c r="O62" s="19" t="n">
        <v>0.000272742319838573</v>
      </c>
    </row>
    <row r="63" customFormat="false" ht="22.35" hidden="false" customHeight="false" outlineLevel="0" collapsed="false">
      <c r="A63" s="7" t="s">
        <v>1634</v>
      </c>
      <c r="B63" s="17" t="n">
        <v>0.00446794407131772</v>
      </c>
      <c r="C63" s="17" t="n">
        <v>0.00419583028630802</v>
      </c>
      <c r="D63" s="17" t="n">
        <v>-1.84821595759922</v>
      </c>
      <c r="E63" s="17" t="n">
        <v>0.0918756561762326</v>
      </c>
      <c r="F63" s="17" t="n">
        <v>-0.291262312858015</v>
      </c>
      <c r="G63" s="17" t="n">
        <v>0.580584490740741</v>
      </c>
      <c r="H63" s="6" t="s">
        <v>1083</v>
      </c>
      <c r="I63" s="17" t="n">
        <v>0.00301505360338435</v>
      </c>
      <c r="J63" s="6" t="s">
        <v>1113</v>
      </c>
      <c r="K63" s="8" t="n">
        <v>0.597222222222222</v>
      </c>
      <c r="L63" s="8" t="n">
        <v>0.56875</v>
      </c>
      <c r="M63" s="8" t="n">
        <v>0.582386363636364</v>
      </c>
      <c r="N63" s="17" t="n">
        <v>0.116390419350293</v>
      </c>
      <c r="O63" s="19" t="n">
        <v>4.73487499278353E-005</v>
      </c>
    </row>
    <row r="64" customFormat="false" ht="22.35" hidden="false" customHeight="false" outlineLevel="0" collapsed="false">
      <c r="A64" s="7" t="s">
        <v>1635</v>
      </c>
      <c r="B64" s="18" t="n">
        <v>570.770833333333</v>
      </c>
      <c r="C64" s="18" t="n">
        <v>571</v>
      </c>
      <c r="D64" s="17" t="n">
        <v>2.08539183296779</v>
      </c>
      <c r="E64" s="17" t="n">
        <v>0.0608909609407625</v>
      </c>
      <c r="F64" s="17" t="n">
        <v>0.317056079697453</v>
      </c>
      <c r="G64" s="17" t="n">
        <v>0.577618634259259</v>
      </c>
      <c r="H64" s="6" t="s">
        <v>1078</v>
      </c>
      <c r="I64" s="18" t="n">
        <v>571.5</v>
      </c>
      <c r="J64" s="6" t="s">
        <v>1111</v>
      </c>
      <c r="K64" s="8" t="n">
        <v>0.552083333333333</v>
      </c>
      <c r="L64" s="8" t="n">
        <v>0.491666666666667</v>
      </c>
      <c r="M64" s="8" t="n">
        <v>0.528693181818182</v>
      </c>
      <c r="N64" s="17" t="n">
        <v>0.0957263549456832</v>
      </c>
      <c r="O64" s="19" t="n">
        <v>8.53156575753564E-005</v>
      </c>
    </row>
    <row r="65" customFormat="false" ht="15" hidden="false" customHeight="false" outlineLevel="0" collapsed="false">
      <c r="A65" s="6" t="s">
        <v>1636</v>
      </c>
      <c r="B65" s="17" t="n">
        <v>5.91940854939534</v>
      </c>
      <c r="C65" s="17" t="n">
        <v>5.74359964173248</v>
      </c>
      <c r="D65" s="17" t="n">
        <v>-1.13358865753736</v>
      </c>
      <c r="E65" s="17" t="n">
        <v>0.298960039945115</v>
      </c>
      <c r="F65" s="17" t="n">
        <v>-0.17679536173362</v>
      </c>
      <c r="G65" s="17" t="n">
        <v>0.55931712962963</v>
      </c>
      <c r="H65" s="6" t="s">
        <v>1083</v>
      </c>
      <c r="I65" s="17" t="n">
        <v>5.57028363717307</v>
      </c>
      <c r="J65" s="6" t="s">
        <v>1113</v>
      </c>
      <c r="K65" s="8" t="n">
        <v>0.579861111111111</v>
      </c>
      <c r="L65" s="8" t="n">
        <v>0.561111111111111</v>
      </c>
      <c r="M65" s="8" t="n">
        <v>0.535227272727273</v>
      </c>
      <c r="N65" s="17" t="n">
        <v>0.336353346336676</v>
      </c>
      <c r="O65" s="19" t="n">
        <v>4.69198276637593E-005</v>
      </c>
    </row>
    <row r="66" customFormat="false" ht="22.35" hidden="false" customHeight="false" outlineLevel="0" collapsed="false">
      <c r="A66" s="7" t="s">
        <v>1637</v>
      </c>
      <c r="B66" s="17" t="n">
        <v>0.706202813805692</v>
      </c>
      <c r="C66" s="17" t="n">
        <v>0.696820534274844</v>
      </c>
      <c r="D66" s="17" t="n">
        <v>-1.42039858444806</v>
      </c>
      <c r="E66" s="17" t="n">
        <v>0.202876150511071</v>
      </c>
      <c r="F66" s="17" t="n">
        <v>-0.216321993204341</v>
      </c>
      <c r="G66" s="17" t="n">
        <v>0.55931712962963</v>
      </c>
      <c r="H66" s="6" t="s">
        <v>1083</v>
      </c>
      <c r="I66" s="17" t="n">
        <v>0.695598949587585</v>
      </c>
      <c r="J66" s="6" t="s">
        <v>1113</v>
      </c>
      <c r="K66" s="8" t="n">
        <v>0.579861111111111</v>
      </c>
      <c r="L66" s="8" t="n">
        <v>0.561111111111111</v>
      </c>
      <c r="M66" s="8" t="n">
        <v>0.535227272727273</v>
      </c>
      <c r="N66" s="17" t="n">
        <v>0.254386324362219</v>
      </c>
      <c r="O66" s="19" t="n">
        <v>7.25521991148505E-005</v>
      </c>
    </row>
    <row r="67" customFormat="false" ht="22.35" hidden="false" customHeight="false" outlineLevel="0" collapsed="false">
      <c r="A67" s="7" t="s">
        <v>1638</v>
      </c>
      <c r="B67" s="17" t="n">
        <v>0.249816278668328</v>
      </c>
      <c r="C67" s="17" t="n">
        <v>0.255823637610646</v>
      </c>
      <c r="D67" s="17" t="n">
        <v>0.973153138982737</v>
      </c>
      <c r="E67" s="17" t="n">
        <v>0.364589825610546</v>
      </c>
      <c r="F67" s="17" t="n">
        <v>0.146243503062752</v>
      </c>
      <c r="G67" s="17" t="n">
        <v>0.556134259259259</v>
      </c>
      <c r="H67" s="6" t="s">
        <v>1078</v>
      </c>
      <c r="I67" s="17" t="n">
        <v>0.279303769767284</v>
      </c>
      <c r="J67" s="6" t="s">
        <v>1111</v>
      </c>
      <c r="K67" s="8" t="n">
        <v>0.590277777777778</v>
      </c>
      <c r="L67" s="8" t="n">
        <v>0.55625</v>
      </c>
      <c r="M67" s="8" t="n">
        <v>0.530965909090909</v>
      </c>
      <c r="N67" s="17" t="n">
        <v>0.419422472126446</v>
      </c>
      <c r="O67" s="19" t="n">
        <v>2.56375928590416E-005</v>
      </c>
    </row>
    <row r="68" customFormat="false" ht="22.35" hidden="false" customHeight="false" outlineLevel="0" collapsed="false">
      <c r="A68" s="7" t="s">
        <v>1639</v>
      </c>
      <c r="B68" s="17" t="n">
        <v>0.0863970623446491</v>
      </c>
      <c r="C68" s="17" t="n">
        <v>0.0845016252861737</v>
      </c>
      <c r="D68" s="17" t="n">
        <v>-0.790968247025266</v>
      </c>
      <c r="E68" s="17" t="n">
        <v>0.430891675160193</v>
      </c>
      <c r="F68" s="17" t="n">
        <v>-0.119115443870645</v>
      </c>
      <c r="G68" s="17" t="n">
        <v>0.554253472222222</v>
      </c>
      <c r="H68" s="6" t="s">
        <v>1083</v>
      </c>
      <c r="I68" s="17" t="n">
        <v>0.0709701816240947</v>
      </c>
      <c r="J68" s="6" t="s">
        <v>1113</v>
      </c>
      <c r="K68" s="8" t="n">
        <v>0.618055555555556</v>
      </c>
      <c r="L68" s="8" t="n">
        <v>0.601388888888889</v>
      </c>
      <c r="M68" s="8" t="n">
        <v>0.577840909090909</v>
      </c>
      <c r="N68" s="17" t="n">
        <v>0.476789201021954</v>
      </c>
      <c r="O68" s="19" t="n">
        <v>0.000163385745548928</v>
      </c>
    </row>
    <row r="69" customFormat="false" ht="15" hidden="false" customHeight="false" outlineLevel="0" collapsed="false">
      <c r="A69" s="6" t="s">
        <v>1640</v>
      </c>
      <c r="B69" s="17" t="n">
        <v>-7.20964704711779</v>
      </c>
      <c r="C69" s="17" t="n">
        <v>-8.1169109760602</v>
      </c>
      <c r="D69" s="17" t="n">
        <v>-2.43642898406145</v>
      </c>
      <c r="E69" s="17" t="n">
        <v>0.0282528838603102</v>
      </c>
      <c r="F69" s="17" t="n">
        <v>-0.302006424477067</v>
      </c>
      <c r="G69" s="17" t="n">
        <v>0.546585648148148</v>
      </c>
      <c r="H69" s="6" t="s">
        <v>1083</v>
      </c>
      <c r="I69" s="18" t="n">
        <v>-10.841540532291</v>
      </c>
      <c r="J69" s="6" t="s">
        <v>1113</v>
      </c>
      <c r="K69" s="8" t="n">
        <v>0.614583333333333</v>
      </c>
      <c r="L69" s="8" t="n">
        <v>0.604861111111111</v>
      </c>
      <c r="M69" s="8" t="n">
        <v>0.578693181818182</v>
      </c>
      <c r="N69" s="17" t="n">
        <v>0.108387239338629</v>
      </c>
      <c r="O69" s="19" t="n">
        <v>1.9876190184722E-005</v>
      </c>
    </row>
    <row r="70" customFormat="false" ht="22.35" hidden="false" customHeight="false" outlineLevel="0" collapsed="false">
      <c r="A70" s="7" t="s">
        <v>1641</v>
      </c>
      <c r="B70" s="17" t="n">
        <v>1.34261410917791</v>
      </c>
      <c r="C70" s="17" t="n">
        <v>1.32539090182036</v>
      </c>
      <c r="D70" s="17" t="n">
        <v>-1.25273259911879</v>
      </c>
      <c r="E70" s="17" t="n">
        <v>0.257968697415091</v>
      </c>
      <c r="F70" s="17" t="n">
        <v>-0.182474310372663</v>
      </c>
      <c r="G70" s="17" t="n">
        <v>0.546585648148148</v>
      </c>
      <c r="H70" s="6" t="s">
        <v>1083</v>
      </c>
      <c r="I70" s="17" t="n">
        <v>1.20328954704492</v>
      </c>
      <c r="J70" s="6" t="s">
        <v>1113</v>
      </c>
      <c r="K70" s="8" t="n">
        <v>0.614583333333333</v>
      </c>
      <c r="L70" s="8" t="n">
        <v>0.604861111111111</v>
      </c>
      <c r="M70" s="8" t="n">
        <v>0.578693181818182</v>
      </c>
      <c r="N70" s="17" t="n">
        <v>0.335829290203147</v>
      </c>
      <c r="O70" s="19" t="n">
        <v>2.13648387093052E-005</v>
      </c>
    </row>
    <row r="71" customFormat="false" ht="22.35" hidden="false" customHeight="false" outlineLevel="0" collapsed="false">
      <c r="A71" s="7" t="s">
        <v>1642</v>
      </c>
      <c r="B71" s="18" t="n">
        <v>548.229166666667</v>
      </c>
      <c r="C71" s="18" t="n">
        <v>548.722222222222</v>
      </c>
      <c r="D71" s="17" t="n">
        <v>0.848955296911076</v>
      </c>
      <c r="E71" s="17" t="n">
        <v>0.416512636137516</v>
      </c>
      <c r="F71" s="17" t="n">
        <v>0.140380513164313</v>
      </c>
      <c r="G71" s="17" t="n">
        <v>0.542896412037037</v>
      </c>
      <c r="H71" s="6" t="s">
        <v>1078</v>
      </c>
      <c r="I71" s="18" t="n">
        <v>545.5</v>
      </c>
      <c r="J71" s="6" t="s">
        <v>1111</v>
      </c>
      <c r="K71" s="8" t="n">
        <v>0.541666666666667</v>
      </c>
      <c r="L71" s="8" t="n">
        <v>0.509722222222222</v>
      </c>
      <c r="M71" s="8" t="n">
        <v>0.515056818181818</v>
      </c>
      <c r="N71" s="17" t="n">
        <v>0.420447265937905</v>
      </c>
      <c r="O71" s="19" t="n">
        <v>3.33448260972386E-005</v>
      </c>
    </row>
    <row r="94" customFormat="false" ht="15" hidden="false" customHeight="false" outlineLevel="0" collapsed="false">
      <c r="A94" s="11" t="s">
        <v>1643</v>
      </c>
    </row>
    <row r="95" customFormat="false" ht="15" hidden="false" customHeight="true" outlineLevel="0" collapsed="false">
      <c r="A95" s="5" t="s">
        <v>1488</v>
      </c>
      <c r="B95" s="5" t="s">
        <v>1501</v>
      </c>
      <c r="C95" s="5" t="s">
        <v>1504</v>
      </c>
      <c r="D95" s="5" t="s">
        <v>1644</v>
      </c>
      <c r="E95" s="5" t="s">
        <v>1508</v>
      </c>
      <c r="F95" s="20" t="s">
        <v>1645</v>
      </c>
      <c r="G95" s="20" t="s">
        <v>1646</v>
      </c>
      <c r="H95" s="20" t="s">
        <v>1647</v>
      </c>
    </row>
    <row r="96" customFormat="false" ht="15" hidden="false" customHeight="false" outlineLevel="0" collapsed="false">
      <c r="A96" s="17" t="n">
        <v>1</v>
      </c>
      <c r="B96" s="17" t="n">
        <v>0.101650501290957</v>
      </c>
      <c r="C96" s="17" t="n">
        <v>0.204987049102783</v>
      </c>
      <c r="D96" s="17" t="n">
        <v>0.650800148646037</v>
      </c>
      <c r="E96" s="17" t="n">
        <v>0.678910772005717</v>
      </c>
      <c r="F96" s="25" t="n">
        <f aca="false">700+40*((B96+E96)/2-C96)/(D96-C96)</f>
        <v>716.625225928569</v>
      </c>
      <c r="G96" s="25" t="n">
        <v>716.625225928569</v>
      </c>
      <c r="H96" s="34" t="n">
        <f aca="false">ABS(F96-G96)</f>
        <v>0</v>
      </c>
    </row>
    <row r="97" customFormat="false" ht="15" hidden="false" customHeight="false" outlineLevel="0" collapsed="false">
      <c r="A97" s="18" t="n">
        <v>22</v>
      </c>
      <c r="B97" s="17" t="n">
        <v>0.109364952147007</v>
      </c>
      <c r="C97" s="17" t="n">
        <v>0.200170269608498</v>
      </c>
      <c r="D97" s="17" t="n">
        <v>0.610353285074234</v>
      </c>
      <c r="E97" s="17" t="n">
        <v>0.641720420122147</v>
      </c>
      <c r="F97" s="25" t="n">
        <f aca="false">700+40*((B97+E97)/2-C97)/(D97-C97)</f>
        <v>717.101870132478</v>
      </c>
      <c r="G97" s="25" t="n">
        <v>717.101870132478</v>
      </c>
      <c r="H97" s="34" t="n">
        <f aca="false">ABS(F97-G97)</f>
        <v>0</v>
      </c>
    </row>
    <row r="98" customFormat="false" ht="15" hidden="false" customHeight="false" outlineLevel="0" collapsed="false">
      <c r="A98" s="18" t="n">
        <v>43</v>
      </c>
      <c r="B98" s="17" t="n">
        <v>0.0991733223199845</v>
      </c>
      <c r="C98" s="17" t="n">
        <v>0.188165456056595</v>
      </c>
      <c r="D98" s="17" t="n">
        <v>0.587196135520935</v>
      </c>
      <c r="E98" s="17" t="n">
        <v>0.614654463529587</v>
      </c>
      <c r="F98" s="25" t="n">
        <f aca="false">700+40*((B98+E98)/2-C98)/(D98-C98)</f>
        <v>716.915835854498</v>
      </c>
      <c r="G98" s="25" t="n">
        <v>716.915835854498</v>
      </c>
      <c r="H98" s="34" t="n">
        <f aca="false">ABS(F98-G98)</f>
        <v>0</v>
      </c>
    </row>
    <row r="99" customFormat="false" ht="15" hidden="false" customHeight="false" outlineLevel="0" collapsed="false">
      <c r="A99" s="18" t="n">
        <v>64</v>
      </c>
      <c r="B99" s="17" t="n">
        <v>0.0884948099652926</v>
      </c>
      <c r="C99" s="17" t="n">
        <v>0.196579091747602</v>
      </c>
      <c r="D99" s="17" t="n">
        <v>0.589755058288574</v>
      </c>
      <c r="E99" s="17" t="n">
        <v>0.617000345389048</v>
      </c>
      <c r="F99" s="25" t="n">
        <f aca="false">700+40*((B99+E99)/2-C99)/(D99-C99)</f>
        <v>715.88789745248</v>
      </c>
      <c r="G99" s="25" t="n">
        <v>715.88789745248</v>
      </c>
      <c r="H99" s="34" t="n">
        <f aca="false">ABS(F99-G99)</f>
        <v>0</v>
      </c>
    </row>
    <row r="100" customFormat="false" ht="15" hidden="false" customHeight="false" outlineLevel="0" collapsed="false">
      <c r="A100" s="18" t="n">
        <v>85</v>
      </c>
      <c r="B100" s="17" t="n">
        <v>0.100523990392685</v>
      </c>
      <c r="C100" s="17" t="n">
        <v>0.227649421989918</v>
      </c>
      <c r="D100" s="17" t="n">
        <v>0.615451383590698</v>
      </c>
      <c r="E100" s="17" t="n">
        <v>0.637529212236404</v>
      </c>
      <c r="F100" s="25" t="n">
        <f aca="false">700+40*((B100+E100)/2-C100)/(D100-C100)</f>
        <v>714.582409922946</v>
      </c>
      <c r="G100" s="25" t="n">
        <v>714.582409922946</v>
      </c>
      <c r="H100" s="34" t="n">
        <f aca="false">ABS(F100-G100)</f>
        <v>0</v>
      </c>
    </row>
    <row r="101" customFormat="false" ht="15" hidden="false" customHeight="false" outlineLevel="0" collapsed="false">
      <c r="A101" s="18" t="n">
        <v>107</v>
      </c>
      <c r="B101" s="17" t="n">
        <v>0.0938146702117389</v>
      </c>
      <c r="C101" s="17" t="n">
        <v>0.194660041067335</v>
      </c>
      <c r="D101" s="17" t="n">
        <v>0.59969304005305</v>
      </c>
      <c r="E101" s="17" t="n">
        <v>0.623338023821513</v>
      </c>
      <c r="F101" s="25" t="n">
        <f aca="false">700+40*((B101+E101)/2-C101)/(D101-C101)</f>
        <v>716.18794580785</v>
      </c>
      <c r="G101" s="25" t="n">
        <v>716.18794580785</v>
      </c>
      <c r="H101" s="34" t="n">
        <f aca="false">ABS(F101-G101)</f>
        <v>0</v>
      </c>
    </row>
    <row r="102" customFormat="false" ht="15" hidden="false" customHeight="false" outlineLevel="0" collapsed="false">
      <c r="A102" s="18" t="n">
        <v>128</v>
      </c>
      <c r="B102" s="17" t="n">
        <v>0.106655248999596</v>
      </c>
      <c r="C102" s="17" t="n">
        <v>0.224723607301712</v>
      </c>
      <c r="D102" s="17" t="n">
        <v>0.554565930366516</v>
      </c>
      <c r="E102" s="17" t="n">
        <v>0.575996879736582</v>
      </c>
      <c r="F102" s="25" t="n">
        <f aca="false">700+40*((B102+E102)/2-C102)/(D102-C102)</f>
        <v>714.14038756251</v>
      </c>
      <c r="G102" s="25" t="n">
        <v>714.14038756251</v>
      </c>
      <c r="H102" s="34" t="n">
        <f aca="false">ABS(F102-G102)</f>
        <v>0</v>
      </c>
    </row>
    <row r="103" customFormat="false" ht="15" hidden="false" customHeight="false" outlineLevel="0" collapsed="false">
      <c r="A103" s="18" t="n">
        <v>149</v>
      </c>
      <c r="B103" s="17" t="n">
        <v>0.0846661238206757</v>
      </c>
      <c r="C103" s="17" t="n">
        <v>0.187916429506408</v>
      </c>
      <c r="D103" s="17" t="n">
        <v>0.468627442916234</v>
      </c>
      <c r="E103" s="17" t="n">
        <v>0.488088015053007</v>
      </c>
      <c r="F103" s="25" t="n">
        <f aca="false">700+40*((B103+E103)/2-C103)/(D103-C103)</f>
        <v>714.030178400829</v>
      </c>
      <c r="G103" s="25" t="n">
        <v>714.030178400829</v>
      </c>
      <c r="H103" s="34" t="n">
        <f aca="false">ABS(F103-G103)</f>
        <v>0</v>
      </c>
    </row>
    <row r="104" customFormat="false" ht="15" hidden="false" customHeight="false" outlineLevel="0" collapsed="false">
      <c r="A104" s="18" t="n">
        <v>170</v>
      </c>
      <c r="B104" s="17" t="n">
        <v>0.101381037135919</v>
      </c>
      <c r="C104" s="17" t="n">
        <v>0.21878317296505</v>
      </c>
      <c r="D104" s="17" t="n">
        <v>0.47167485555013</v>
      </c>
      <c r="E104" s="17" t="n">
        <v>0.490073279539744</v>
      </c>
      <c r="F104" s="25" t="n">
        <f aca="false">700+40*((B104+E104)/2-C104)/(D104-C104)</f>
        <v>712.170267457791</v>
      </c>
      <c r="G104" s="25" t="n">
        <v>712.170267457791</v>
      </c>
      <c r="H104" s="34" t="n">
        <f aca="false">ABS(F104-G104)</f>
        <v>0</v>
      </c>
    </row>
    <row r="105" customFormat="false" ht="15" hidden="false" customHeight="false" outlineLevel="0" collapsed="false">
      <c r="A105" s="18" t="n">
        <v>192</v>
      </c>
      <c r="B105" s="17" t="n">
        <v>0.0914985443154971</v>
      </c>
      <c r="C105" s="17" t="n">
        <v>0.184730595350266</v>
      </c>
      <c r="D105" s="17" t="n">
        <v>0.485036909580231</v>
      </c>
      <c r="E105" s="17" t="n">
        <v>0.507654619216919</v>
      </c>
      <c r="F105" s="25" t="n">
        <f aca="false">700+40*((B105+E105)/2-C105)/(D105-C105)</f>
        <v>715.297179043395</v>
      </c>
      <c r="G105" s="25" t="n">
        <v>715.297179043395</v>
      </c>
      <c r="H105" s="34" t="n">
        <f aca="false">ABS(F105-G105)</f>
        <v>0</v>
      </c>
    </row>
    <row r="107" customFormat="false" ht="15" hidden="false" customHeight="false" outlineLevel="0" collapsed="false">
      <c r="A107" s="11" t="s">
        <v>602</v>
      </c>
    </row>
    <row r="108" customFormat="false" ht="24" hidden="false" customHeight="true" outlineLevel="0" collapsed="false">
      <c r="A108" s="5" t="s">
        <v>603</v>
      </c>
      <c r="B108" s="5" t="s">
        <v>604</v>
      </c>
      <c r="C108" s="5" t="s">
        <v>605</v>
      </c>
      <c r="D108" s="5" t="s">
        <v>159</v>
      </c>
      <c r="E108" s="5" t="s">
        <v>423</v>
      </c>
    </row>
    <row r="109" customFormat="false" ht="22.35" hidden="false" customHeight="false" outlineLevel="0" collapsed="false">
      <c r="A109" s="7" t="s">
        <v>112</v>
      </c>
      <c r="B109" s="7" t="s">
        <v>1648</v>
      </c>
      <c r="C109" s="7" t="s">
        <v>1649</v>
      </c>
      <c r="D109" s="7" t="s">
        <v>1650</v>
      </c>
      <c r="E109" s="6" t="s">
        <v>426</v>
      </c>
    </row>
    <row r="110" customFormat="false" ht="32.8" hidden="false" customHeight="false" outlineLevel="0" collapsed="false">
      <c r="A110" s="7" t="s">
        <v>112</v>
      </c>
      <c r="B110" s="7" t="s">
        <v>1651</v>
      </c>
      <c r="C110" s="7" t="s">
        <v>1652</v>
      </c>
      <c r="D110" s="7" t="s">
        <v>1653</v>
      </c>
      <c r="E110" s="6" t="s">
        <v>426</v>
      </c>
    </row>
    <row r="111" customFormat="false" ht="22.35" hidden="false" customHeight="false" outlineLevel="0" collapsed="false">
      <c r="A111" s="7" t="s">
        <v>112</v>
      </c>
      <c r="B111" s="6" t="s">
        <v>1654</v>
      </c>
      <c r="C111" s="7" t="s">
        <v>1655</v>
      </c>
      <c r="D111" s="6" t="s">
        <v>1656</v>
      </c>
      <c r="E111" s="6" t="s">
        <v>426</v>
      </c>
    </row>
  </sheetData>
  <mergeCells count="3">
    <mergeCell ref="A2:L2"/>
    <mergeCell ref="A6:L6"/>
    <mergeCell ref="A7:L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7" min="1" style="0" width="14"/>
    <col collapsed="false" customWidth="true" hidden="false" outlineLevel="0" max="18" min="18" style="0" width="60"/>
    <col collapsed="false" customWidth="true" hidden="false" outlineLevel="0" max="39" min="19" style="0" width="14"/>
  </cols>
  <sheetData>
    <row r="1" customFormat="false" ht="17.35" hidden="false" customHeight="false" outlineLevel="0" collapsed="false">
      <c r="A1" s="1" t="s">
        <v>52</v>
      </c>
    </row>
    <row r="2" customFormat="false" ht="14.25" hidden="false" customHeight="true" outlineLevel="0" collapsed="false">
      <c r="A2" s="2" t="s">
        <v>1657</v>
      </c>
      <c r="B2" s="2"/>
      <c r="C2" s="2"/>
      <c r="D2" s="2"/>
      <c r="E2" s="2"/>
      <c r="F2" s="2"/>
      <c r="G2" s="2"/>
      <c r="H2" s="2"/>
      <c r="I2" s="2"/>
      <c r="J2" s="2"/>
      <c r="K2" s="2"/>
      <c r="L2" s="2"/>
    </row>
    <row r="5" customFormat="false" ht="15" hidden="false" customHeight="false" outlineLevel="0" collapsed="false">
      <c r="A5" s="3" t="s">
        <v>533</v>
      </c>
    </row>
    <row r="6" customFormat="false" ht="14.25" hidden="false" customHeight="true" outlineLevel="0" collapsed="false">
      <c r="A6" s="4" t="s">
        <v>1658</v>
      </c>
      <c r="B6" s="4"/>
      <c r="C6" s="4"/>
      <c r="D6" s="4"/>
      <c r="E6" s="4"/>
      <c r="F6" s="4"/>
      <c r="G6" s="4"/>
      <c r="H6" s="4"/>
      <c r="I6" s="4"/>
      <c r="J6" s="4"/>
      <c r="K6" s="4"/>
      <c r="L6" s="4"/>
    </row>
    <row r="7" customFormat="false" ht="39" hidden="false" customHeight="true" outlineLevel="0" collapsed="false">
      <c r="A7" s="4" t="s">
        <v>1659</v>
      </c>
      <c r="B7" s="4"/>
      <c r="C7" s="4"/>
      <c r="D7" s="4"/>
      <c r="E7" s="4"/>
      <c r="F7" s="4"/>
      <c r="G7" s="4"/>
      <c r="H7" s="4"/>
      <c r="I7" s="4"/>
      <c r="J7" s="4"/>
      <c r="K7" s="4"/>
      <c r="L7" s="4"/>
    </row>
    <row r="8" customFormat="false" ht="15" hidden="false" customHeight="false" outlineLevel="0" collapsed="false">
      <c r="A8" s="11" t="s">
        <v>1660</v>
      </c>
    </row>
    <row r="9" customFormat="false" ht="24" hidden="false" customHeight="true" outlineLevel="0" collapsed="false">
      <c r="A9" s="5" t="s">
        <v>949</v>
      </c>
      <c r="B9" s="5" t="s">
        <v>579</v>
      </c>
      <c r="C9" s="5" t="s">
        <v>580</v>
      </c>
      <c r="D9" s="5" t="s">
        <v>582</v>
      </c>
      <c r="E9" s="5" t="s">
        <v>584</v>
      </c>
      <c r="F9" s="5" t="s">
        <v>140</v>
      </c>
      <c r="G9" s="5" t="s">
        <v>134</v>
      </c>
      <c r="H9" s="5" t="s">
        <v>1075</v>
      </c>
      <c r="I9" s="5" t="s">
        <v>1106</v>
      </c>
      <c r="J9" s="5" t="s">
        <v>1107</v>
      </c>
      <c r="K9" s="5" t="s">
        <v>1108</v>
      </c>
      <c r="L9" s="5" t="s">
        <v>1076</v>
      </c>
      <c r="M9" s="5" t="s">
        <v>1077</v>
      </c>
      <c r="N9" s="5" t="s">
        <v>585</v>
      </c>
      <c r="O9" s="5" t="s">
        <v>1109</v>
      </c>
      <c r="P9" s="5" t="s">
        <v>605</v>
      </c>
    </row>
    <row r="10" customFormat="false" ht="64.15" hidden="false" customHeight="false" outlineLevel="0" collapsed="false">
      <c r="A10" s="7" t="s">
        <v>1661</v>
      </c>
      <c r="B10" s="18" t="n">
        <v>707.489994046538</v>
      </c>
      <c r="C10" s="18" t="n">
        <v>704.621574550737</v>
      </c>
      <c r="D10" s="17" t="n">
        <v>-3.90595012438486</v>
      </c>
      <c r="E10" s="19" t="n">
        <v>0.000246108639357639</v>
      </c>
      <c r="F10" s="17" t="n">
        <v>-0.634716149002744</v>
      </c>
      <c r="G10" s="17" t="n">
        <v>0.701822916666667</v>
      </c>
      <c r="H10" s="6" t="s">
        <v>1083</v>
      </c>
      <c r="I10" s="18" t="n">
        <v>704.120062266857</v>
      </c>
      <c r="J10" s="6" t="s">
        <v>1113</v>
      </c>
      <c r="K10" s="8" t="n">
        <v>0.704861111111111</v>
      </c>
      <c r="L10" s="8" t="n">
        <v>0.704861111111111</v>
      </c>
      <c r="M10" s="8" t="n">
        <v>0.689488636363636</v>
      </c>
      <c r="N10" s="19" t="n">
        <v>0.000494224241716256</v>
      </c>
      <c r="O10" s="19" t="n">
        <v>2.679496004853E-005</v>
      </c>
      <c r="P10" s="7" t="s">
        <v>1662</v>
      </c>
    </row>
    <row r="11" customFormat="false" ht="53.7" hidden="false" customHeight="false" outlineLevel="0" collapsed="false">
      <c r="A11" s="7" t="s">
        <v>1663</v>
      </c>
      <c r="B11" s="18" t="n">
        <v>706.930322507007</v>
      </c>
      <c r="C11" s="18" t="n">
        <v>703.188670607521</v>
      </c>
      <c r="D11" s="17" t="n">
        <v>-4.51337107330688</v>
      </c>
      <c r="E11" s="19" t="n">
        <v>3.69226568741003E-005</v>
      </c>
      <c r="F11" s="17" t="n">
        <v>-0.690181719165315</v>
      </c>
      <c r="G11" s="17" t="n">
        <v>0.700231481481481</v>
      </c>
      <c r="H11" s="6" t="s">
        <v>1083</v>
      </c>
      <c r="I11" s="18" t="n">
        <v>704.175202946307</v>
      </c>
      <c r="J11" s="6" t="s">
        <v>1113</v>
      </c>
      <c r="K11" s="8" t="n">
        <v>0.697916666666667</v>
      </c>
      <c r="L11" s="8" t="n">
        <v>0.686111111111111</v>
      </c>
      <c r="M11" s="8" t="n">
        <v>0.661647727272727</v>
      </c>
      <c r="N11" s="19" t="n">
        <v>0.0003811292427464</v>
      </c>
      <c r="O11" s="19" t="n">
        <v>2.85919630058833E-005</v>
      </c>
      <c r="P11" s="7" t="s">
        <v>1664</v>
      </c>
    </row>
    <row r="12" customFormat="false" ht="43.25" hidden="false" customHeight="false" outlineLevel="0" collapsed="false">
      <c r="A12" s="7" t="s">
        <v>1665</v>
      </c>
      <c r="B12" s="18" t="n">
        <v>707.4375</v>
      </c>
      <c r="C12" s="18" t="n">
        <v>704.631944444445</v>
      </c>
      <c r="D12" s="17" t="n">
        <v>-3.83073808971809</v>
      </c>
      <c r="E12" s="19" t="n">
        <v>0.000246108639357639</v>
      </c>
      <c r="F12" s="17" t="n">
        <v>-0.622466068181433</v>
      </c>
      <c r="G12" s="17" t="n">
        <v>0.696325231481481</v>
      </c>
      <c r="H12" s="6" t="s">
        <v>1083</v>
      </c>
      <c r="I12" s="18" t="n">
        <v>703.5</v>
      </c>
      <c r="J12" s="6" t="s">
        <v>1113</v>
      </c>
      <c r="K12" s="8" t="n">
        <v>0.677083333333333</v>
      </c>
      <c r="L12" s="8" t="n">
        <v>0.665277777777778</v>
      </c>
      <c r="M12" s="8" t="n">
        <v>0.65</v>
      </c>
      <c r="N12" s="19" t="n">
        <v>0.000494224241716256</v>
      </c>
      <c r="O12" s="19" t="n">
        <v>2.66173502770601E-005</v>
      </c>
      <c r="P12" s="7" t="s">
        <v>1666</v>
      </c>
    </row>
    <row r="13" customFormat="false" ht="53.7" hidden="false" customHeight="false" outlineLevel="0" collapsed="false">
      <c r="A13" s="7" t="s">
        <v>1667</v>
      </c>
      <c r="B13" s="18" t="n">
        <v>715.827150889442</v>
      </c>
      <c r="C13" s="18" t="n">
        <v>714.676123687288</v>
      </c>
      <c r="D13" s="17" t="n">
        <v>-4.81611736616551</v>
      </c>
      <c r="E13" s="19" t="n">
        <v>1.80654437443606E-005</v>
      </c>
      <c r="F13" s="17" t="n">
        <v>-0.673545743239066</v>
      </c>
      <c r="G13" s="17" t="n">
        <v>0.689959490740741</v>
      </c>
      <c r="H13" s="6" t="s">
        <v>1083</v>
      </c>
      <c r="I13" s="18" t="n">
        <v>715.312210359737</v>
      </c>
      <c r="J13" s="6" t="s">
        <v>1113</v>
      </c>
      <c r="K13" s="8" t="n">
        <v>0.701388888888889</v>
      </c>
      <c r="L13" s="8" t="n">
        <v>0.681944444444445</v>
      </c>
      <c r="M13" s="8" t="n">
        <v>0.666477272727273</v>
      </c>
      <c r="N13" s="19" t="n">
        <v>0.0003811292427464</v>
      </c>
      <c r="O13" s="19" t="n">
        <v>4.55001354338643E-005</v>
      </c>
      <c r="P13" s="7" t="s">
        <v>1668</v>
      </c>
    </row>
    <row r="15" customFormat="false" ht="15" hidden="false" customHeight="false" outlineLevel="0" collapsed="false">
      <c r="A15" s="11" t="s">
        <v>1669</v>
      </c>
    </row>
    <row r="16" customFormat="false" ht="36" hidden="false" customHeight="true" outlineLevel="0" collapsed="false">
      <c r="A16" s="5" t="s">
        <v>605</v>
      </c>
      <c r="B16" s="5" t="s">
        <v>1665</v>
      </c>
      <c r="C16" s="5" t="s">
        <v>1667</v>
      </c>
      <c r="D16" s="5" t="s">
        <v>1661</v>
      </c>
      <c r="E16" s="5" t="s">
        <v>1663</v>
      </c>
    </row>
    <row r="17" customFormat="false" ht="22.35" hidden="false" customHeight="false" outlineLevel="0" collapsed="false">
      <c r="A17" s="7" t="s">
        <v>1665</v>
      </c>
      <c r="B17" s="17" t="n">
        <v>1</v>
      </c>
      <c r="C17" s="17" t="n">
        <v>0.903425793174456</v>
      </c>
      <c r="D17" s="17" t="n">
        <v>0.998228559359969</v>
      </c>
      <c r="E17" s="17" t="n">
        <v>0.964765746902568</v>
      </c>
    </row>
    <row r="18" customFormat="false" ht="22.35" hidden="false" customHeight="false" outlineLevel="0" collapsed="false">
      <c r="A18" s="7" t="s">
        <v>1667</v>
      </c>
      <c r="B18" s="17" t="n">
        <v>0.903425793174456</v>
      </c>
      <c r="C18" s="17" t="n">
        <v>1</v>
      </c>
      <c r="D18" s="17" t="n">
        <v>0.908726952976478</v>
      </c>
      <c r="E18" s="17" t="n">
        <v>0.96444043516731</v>
      </c>
    </row>
    <row r="19" customFormat="false" ht="32.8" hidden="false" customHeight="false" outlineLevel="0" collapsed="false">
      <c r="A19" s="7" t="s">
        <v>1661</v>
      </c>
      <c r="B19" s="17" t="n">
        <v>0.998228559359969</v>
      </c>
      <c r="C19" s="17" t="n">
        <v>0.908726952976478</v>
      </c>
      <c r="D19" s="17" t="n">
        <v>1</v>
      </c>
      <c r="E19" s="17" t="n">
        <v>0.968296273971271</v>
      </c>
    </row>
    <row r="20" customFormat="false" ht="22.35" hidden="false" customHeight="false" outlineLevel="0" collapsed="false">
      <c r="A20" s="7" t="s">
        <v>1663</v>
      </c>
      <c r="B20" s="17" t="n">
        <v>0.964765746902568</v>
      </c>
      <c r="C20" s="17" t="n">
        <v>0.96444043516731</v>
      </c>
      <c r="D20" s="17" t="n">
        <v>0.968296273971271</v>
      </c>
      <c r="E20" s="17" t="n">
        <v>1</v>
      </c>
    </row>
    <row r="22" customFormat="false" ht="15" hidden="false" customHeight="false" outlineLevel="0" collapsed="false">
      <c r="A22" s="11" t="s">
        <v>1670</v>
      </c>
    </row>
    <row r="23" customFormat="false" ht="24" hidden="false" customHeight="true" outlineLevel="0" collapsed="false">
      <c r="A23" s="5" t="s">
        <v>1671</v>
      </c>
      <c r="B23" s="5" t="s">
        <v>1672</v>
      </c>
      <c r="C23" s="5" t="s">
        <v>605</v>
      </c>
      <c r="D23" s="5" t="s">
        <v>634</v>
      </c>
      <c r="E23" s="5" t="s">
        <v>635</v>
      </c>
      <c r="F23" s="5" t="s">
        <v>1673</v>
      </c>
      <c r="G23" s="5" t="s">
        <v>1674</v>
      </c>
      <c r="H23" s="5" t="s">
        <v>1675</v>
      </c>
      <c r="I23" s="5" t="s">
        <v>1676</v>
      </c>
      <c r="J23" s="5" t="s">
        <v>134</v>
      </c>
    </row>
    <row r="24" customFormat="false" ht="22.35" hidden="false" customHeight="false" outlineLevel="0" collapsed="false">
      <c r="A24" s="6" t="s">
        <v>325</v>
      </c>
      <c r="B24" s="6" t="s">
        <v>335</v>
      </c>
      <c r="C24" s="7" t="s">
        <v>1665</v>
      </c>
      <c r="D24" s="6" t="n">
        <v>12</v>
      </c>
      <c r="E24" s="6" t="n">
        <v>36</v>
      </c>
      <c r="F24" s="18" t="n">
        <v>708.333333333333</v>
      </c>
      <c r="G24" s="18" t="n">
        <v>702.138888888889</v>
      </c>
      <c r="H24" s="17" t="n">
        <v>-6.19444444444446</v>
      </c>
      <c r="I24" s="19" t="n">
        <v>5.50385967095117E-005</v>
      </c>
      <c r="J24" s="17" t="n">
        <v>0.96412037037037</v>
      </c>
    </row>
    <row r="25" customFormat="false" ht="22.35" hidden="false" customHeight="false" outlineLevel="0" collapsed="false">
      <c r="A25" s="6" t="s">
        <v>325</v>
      </c>
      <c r="B25" s="6" t="s">
        <v>335</v>
      </c>
      <c r="C25" s="7" t="s">
        <v>1667</v>
      </c>
      <c r="D25" s="6" t="n">
        <v>12</v>
      </c>
      <c r="E25" s="6" t="n">
        <v>36</v>
      </c>
      <c r="F25" s="18" t="n">
        <v>716.039773370114</v>
      </c>
      <c r="G25" s="18" t="n">
        <v>713.666741313966</v>
      </c>
      <c r="H25" s="17" t="n">
        <v>-2.37303205614819</v>
      </c>
      <c r="I25" s="19" t="n">
        <v>1.44090588839209E-009</v>
      </c>
      <c r="J25" s="17" t="n">
        <v>0.962962962962963</v>
      </c>
    </row>
    <row r="26" customFormat="false" ht="32.8" hidden="false" customHeight="false" outlineLevel="0" collapsed="false">
      <c r="A26" s="6" t="s">
        <v>325</v>
      </c>
      <c r="B26" s="6" t="s">
        <v>335</v>
      </c>
      <c r="C26" s="7" t="s">
        <v>1661</v>
      </c>
      <c r="D26" s="6" t="n">
        <v>12</v>
      </c>
      <c r="E26" s="6" t="n">
        <v>36</v>
      </c>
      <c r="F26" s="18" t="n">
        <v>708.351556994233</v>
      </c>
      <c r="G26" s="18" t="n">
        <v>702.0262378917</v>
      </c>
      <c r="H26" s="17" t="n">
        <v>-6.32531910253329</v>
      </c>
      <c r="I26" s="19" t="n">
        <v>4.18657823089096E-005</v>
      </c>
      <c r="J26" s="17" t="n">
        <v>0.969907407407407</v>
      </c>
    </row>
    <row r="27" customFormat="false" ht="22.35" hidden="false" customHeight="false" outlineLevel="0" collapsed="false">
      <c r="A27" s="6" t="s">
        <v>325</v>
      </c>
      <c r="B27" s="6" t="s">
        <v>335</v>
      </c>
      <c r="C27" s="7" t="s">
        <v>1663</v>
      </c>
      <c r="D27" s="6" t="n">
        <v>12</v>
      </c>
      <c r="E27" s="6" t="n">
        <v>36</v>
      </c>
      <c r="F27" s="18" t="n">
        <v>708.300382519107</v>
      </c>
      <c r="G27" s="18" t="n">
        <v>700.086585232028</v>
      </c>
      <c r="H27" s="17" t="n">
        <v>-8.21379728707916</v>
      </c>
      <c r="I27" s="19" t="n">
        <v>1.75294963624282E-008</v>
      </c>
      <c r="J27" s="17" t="n">
        <v>0.983796296296296</v>
      </c>
    </row>
    <row r="28" customFormat="false" ht="22.35" hidden="false" customHeight="false" outlineLevel="0" collapsed="false">
      <c r="A28" s="6" t="s">
        <v>325</v>
      </c>
      <c r="B28" s="6" t="s">
        <v>331</v>
      </c>
      <c r="C28" s="7" t="s">
        <v>1665</v>
      </c>
      <c r="D28" s="6" t="n">
        <v>12</v>
      </c>
      <c r="E28" s="6" t="n">
        <v>36</v>
      </c>
      <c r="F28" s="18" t="n">
        <v>711.416666666667</v>
      </c>
      <c r="G28" s="18" t="n">
        <v>711.611111111111</v>
      </c>
      <c r="H28" s="17" t="n">
        <v>0.194444444444457</v>
      </c>
      <c r="I28" s="17" t="n">
        <v>0.839561254472502</v>
      </c>
      <c r="J28" s="17" t="n">
        <v>0.503472222222222</v>
      </c>
    </row>
    <row r="29" customFormat="false" ht="22.35" hidden="false" customHeight="false" outlineLevel="0" collapsed="false">
      <c r="A29" s="6" t="s">
        <v>325</v>
      </c>
      <c r="B29" s="6" t="s">
        <v>331</v>
      </c>
      <c r="C29" s="7" t="s">
        <v>1667</v>
      </c>
      <c r="D29" s="6" t="n">
        <v>12</v>
      </c>
      <c r="E29" s="6" t="n">
        <v>36</v>
      </c>
      <c r="F29" s="18" t="n">
        <v>716.96625736117</v>
      </c>
      <c r="G29" s="18" t="n">
        <v>717.002085032532</v>
      </c>
      <c r="H29" s="17" t="n">
        <v>0.0358276713625401</v>
      </c>
      <c r="I29" s="17" t="n">
        <v>0.845665272197088</v>
      </c>
      <c r="J29" s="17" t="n">
        <v>0.502314814814815</v>
      </c>
    </row>
    <row r="30" customFormat="false" ht="32.8" hidden="false" customHeight="false" outlineLevel="0" collapsed="false">
      <c r="A30" s="6" t="s">
        <v>325</v>
      </c>
      <c r="B30" s="6" t="s">
        <v>331</v>
      </c>
      <c r="C30" s="7" t="s">
        <v>1661</v>
      </c>
      <c r="D30" s="6" t="n">
        <v>12</v>
      </c>
      <c r="E30" s="6" t="n">
        <v>36</v>
      </c>
      <c r="F30" s="18" t="n">
        <v>711.457533487755</v>
      </c>
      <c r="G30" s="18" t="n">
        <v>711.65052209733</v>
      </c>
      <c r="H30" s="17" t="n">
        <v>0.192988609575536</v>
      </c>
      <c r="I30" s="17" t="n">
        <v>0.840933552294708</v>
      </c>
      <c r="J30" s="17" t="n">
        <v>0.502314814814815</v>
      </c>
    </row>
    <row r="31" customFormat="false" ht="22.35" hidden="false" customHeight="false" outlineLevel="0" collapsed="false">
      <c r="A31" s="6" t="s">
        <v>325</v>
      </c>
      <c r="B31" s="6" t="s">
        <v>331</v>
      </c>
      <c r="C31" s="7" t="s">
        <v>1663</v>
      </c>
      <c r="D31" s="6" t="n">
        <v>12</v>
      </c>
      <c r="E31" s="6" t="n">
        <v>36</v>
      </c>
      <c r="F31" s="18" t="n">
        <v>710.993822163204</v>
      </c>
      <c r="G31" s="18" t="n">
        <v>711.076604342619</v>
      </c>
      <c r="H31" s="17" t="n">
        <v>0.082782179415176</v>
      </c>
      <c r="I31" s="17" t="n">
        <v>0.931831452794204</v>
      </c>
      <c r="J31" s="17" t="n">
        <v>0.509259259259259</v>
      </c>
    </row>
    <row r="32" customFormat="false" ht="22.35" hidden="false" customHeight="false" outlineLevel="0" collapsed="false">
      <c r="A32" s="6" t="s">
        <v>325</v>
      </c>
      <c r="B32" s="6" t="s">
        <v>336</v>
      </c>
      <c r="C32" s="7" t="s">
        <v>1665</v>
      </c>
      <c r="D32" s="6" t="n">
        <v>12</v>
      </c>
      <c r="E32" s="6" t="n">
        <v>36</v>
      </c>
      <c r="F32" s="18" t="n">
        <v>702.5</v>
      </c>
      <c r="G32" s="18" t="n">
        <v>701.694444444445</v>
      </c>
      <c r="H32" s="17" t="n">
        <v>-0.805555555555543</v>
      </c>
      <c r="I32" s="17" t="n">
        <v>0.11148530156939</v>
      </c>
      <c r="J32" s="17" t="n">
        <v>0.633101851851852</v>
      </c>
    </row>
    <row r="33" customFormat="false" ht="22.35" hidden="false" customHeight="false" outlineLevel="0" collapsed="false">
      <c r="A33" s="6" t="s">
        <v>325</v>
      </c>
      <c r="B33" s="6" t="s">
        <v>336</v>
      </c>
      <c r="C33" s="7" t="s">
        <v>1667</v>
      </c>
      <c r="D33" s="6" t="n">
        <v>12</v>
      </c>
      <c r="E33" s="6" t="n">
        <v>36</v>
      </c>
      <c r="F33" s="18" t="n">
        <v>714.199153450248</v>
      </c>
      <c r="G33" s="18" t="n">
        <v>713.45807759421</v>
      </c>
      <c r="H33" s="17" t="n">
        <v>-0.741075856038492</v>
      </c>
      <c r="I33" s="17" t="n">
        <v>0.0497081572835219</v>
      </c>
      <c r="J33" s="17" t="n">
        <v>0.62962962962963</v>
      </c>
    </row>
    <row r="34" customFormat="false" ht="32.8" hidden="false" customHeight="false" outlineLevel="0" collapsed="false">
      <c r="A34" s="6" t="s">
        <v>325</v>
      </c>
      <c r="B34" s="6" t="s">
        <v>336</v>
      </c>
      <c r="C34" s="7" t="s">
        <v>1661</v>
      </c>
      <c r="D34" s="6" t="n">
        <v>12</v>
      </c>
      <c r="E34" s="6" t="n">
        <v>36</v>
      </c>
      <c r="F34" s="18" t="n">
        <v>702.524726704138</v>
      </c>
      <c r="G34" s="18" t="n">
        <v>701.717337249474</v>
      </c>
      <c r="H34" s="17" t="n">
        <v>-0.807389454663507</v>
      </c>
      <c r="I34" s="17" t="n">
        <v>0.105586073239958</v>
      </c>
      <c r="J34" s="17" t="n">
        <v>0.631944444444444</v>
      </c>
    </row>
    <row r="35" customFormat="false" ht="22.35" hidden="false" customHeight="false" outlineLevel="0" collapsed="false">
      <c r="A35" s="6" t="s">
        <v>325</v>
      </c>
      <c r="B35" s="6" t="s">
        <v>336</v>
      </c>
      <c r="C35" s="7" t="s">
        <v>1663</v>
      </c>
      <c r="D35" s="6" t="n">
        <v>12</v>
      </c>
      <c r="E35" s="6" t="n">
        <v>36</v>
      </c>
      <c r="F35" s="18" t="n">
        <v>700.809188637977</v>
      </c>
      <c r="G35" s="18" t="n">
        <v>699.085397502348</v>
      </c>
      <c r="H35" s="17" t="n">
        <v>-1.72379113562931</v>
      </c>
      <c r="I35" s="17" t="n">
        <v>0.0652556299169659</v>
      </c>
      <c r="J35" s="17" t="n">
        <v>0.650462962962963</v>
      </c>
    </row>
    <row r="36" customFormat="false" ht="22.35" hidden="false" customHeight="false" outlineLevel="0" collapsed="false">
      <c r="A36" s="6" t="s">
        <v>325</v>
      </c>
      <c r="B36" s="6" t="s">
        <v>334</v>
      </c>
      <c r="C36" s="7" t="s">
        <v>1665</v>
      </c>
      <c r="D36" s="6" t="n">
        <v>12</v>
      </c>
      <c r="E36" s="6" t="n">
        <v>36</v>
      </c>
      <c r="F36" s="18" t="n">
        <v>707.5</v>
      </c>
      <c r="G36" s="18" t="n">
        <v>703.083333333333</v>
      </c>
      <c r="H36" s="17" t="n">
        <v>-4.41666666666663</v>
      </c>
      <c r="I36" s="17" t="n">
        <v>0.00149042237041297</v>
      </c>
      <c r="J36" s="17" t="n">
        <v>0.869212962962963</v>
      </c>
    </row>
    <row r="37" customFormat="false" ht="22.35" hidden="false" customHeight="false" outlineLevel="0" collapsed="false">
      <c r="A37" s="6" t="s">
        <v>325</v>
      </c>
      <c r="B37" s="6" t="s">
        <v>334</v>
      </c>
      <c r="C37" s="7" t="s">
        <v>1667</v>
      </c>
      <c r="D37" s="6" t="n">
        <v>12</v>
      </c>
      <c r="E37" s="6" t="n">
        <v>36</v>
      </c>
      <c r="F37" s="18" t="n">
        <v>716.103419376237</v>
      </c>
      <c r="G37" s="18" t="n">
        <v>714.577590808445</v>
      </c>
      <c r="H37" s="17" t="n">
        <v>-1.52582856779236</v>
      </c>
      <c r="I37" s="19" t="n">
        <v>0.000170936392431362</v>
      </c>
      <c r="J37" s="17" t="n">
        <v>0.872685185185185</v>
      </c>
    </row>
    <row r="38" customFormat="false" ht="32.8" hidden="false" customHeight="false" outlineLevel="0" collapsed="false">
      <c r="A38" s="6" t="s">
        <v>325</v>
      </c>
      <c r="B38" s="6" t="s">
        <v>334</v>
      </c>
      <c r="C38" s="7" t="s">
        <v>1661</v>
      </c>
      <c r="D38" s="6" t="n">
        <v>12</v>
      </c>
      <c r="E38" s="6" t="n">
        <v>36</v>
      </c>
      <c r="F38" s="18" t="n">
        <v>707.626159000027</v>
      </c>
      <c r="G38" s="18" t="n">
        <v>703.092200964447</v>
      </c>
      <c r="H38" s="17" t="n">
        <v>-4.53395803558067</v>
      </c>
      <c r="I38" s="17" t="n">
        <v>0.00138121255238522</v>
      </c>
      <c r="J38" s="17" t="n">
        <v>0.877314814814815</v>
      </c>
    </row>
    <row r="39" customFormat="false" ht="22.35" hidden="false" customHeight="false" outlineLevel="0" collapsed="false">
      <c r="A39" s="6" t="s">
        <v>325</v>
      </c>
      <c r="B39" s="6" t="s">
        <v>334</v>
      </c>
      <c r="C39" s="7" t="s">
        <v>1663</v>
      </c>
      <c r="D39" s="6" t="n">
        <v>12</v>
      </c>
      <c r="E39" s="6" t="n">
        <v>36</v>
      </c>
      <c r="F39" s="18" t="n">
        <v>707.617896707741</v>
      </c>
      <c r="G39" s="18" t="n">
        <v>702.506095353088</v>
      </c>
      <c r="H39" s="17" t="n">
        <v>-5.11180135465349</v>
      </c>
      <c r="I39" s="19" t="n">
        <v>0.000500352054329659</v>
      </c>
      <c r="J39" s="17" t="n">
        <v>0.858796296296296</v>
      </c>
    </row>
    <row r="40" customFormat="false" ht="22.35" hidden="false" customHeight="false" outlineLevel="0" collapsed="false">
      <c r="A40" s="6" t="s">
        <v>411</v>
      </c>
      <c r="B40" s="6" t="s">
        <v>412</v>
      </c>
      <c r="C40" s="7" t="s">
        <v>1665</v>
      </c>
      <c r="D40" s="6" t="n">
        <v>22</v>
      </c>
      <c r="E40" s="6" t="n">
        <v>66</v>
      </c>
      <c r="F40" s="18" t="n">
        <v>708.090909090909</v>
      </c>
      <c r="G40" s="18" t="n">
        <v>703.045454545455</v>
      </c>
      <c r="H40" s="17" t="n">
        <v>-5.04545454545462</v>
      </c>
      <c r="I40" s="19" t="n">
        <v>3.26309235473543E-006</v>
      </c>
      <c r="J40" s="17" t="n">
        <v>0.877066115702479</v>
      </c>
    </row>
    <row r="41" customFormat="false" ht="22.35" hidden="false" customHeight="false" outlineLevel="0" collapsed="false">
      <c r="A41" s="6" t="s">
        <v>411</v>
      </c>
      <c r="B41" s="6" t="s">
        <v>412</v>
      </c>
      <c r="C41" s="7" t="s">
        <v>1667</v>
      </c>
      <c r="D41" s="6" t="n">
        <v>22</v>
      </c>
      <c r="E41" s="6" t="n">
        <v>66</v>
      </c>
      <c r="F41" s="18" t="n">
        <v>716.090867904673</v>
      </c>
      <c r="G41" s="18" t="n">
        <v>714.139256335636</v>
      </c>
      <c r="H41" s="17" t="n">
        <v>-1.9516115690368</v>
      </c>
      <c r="I41" s="19" t="n">
        <v>1.80805156055565E-009</v>
      </c>
      <c r="J41" s="17" t="n">
        <v>0.878099173553719</v>
      </c>
    </row>
    <row r="42" customFormat="false" ht="32.8" hidden="false" customHeight="false" outlineLevel="0" collapsed="false">
      <c r="A42" s="6" t="s">
        <v>411</v>
      </c>
      <c r="B42" s="6" t="s">
        <v>412</v>
      </c>
      <c r="C42" s="7" t="s">
        <v>1661</v>
      </c>
      <c r="D42" s="6" t="n">
        <v>22</v>
      </c>
      <c r="E42" s="6" t="n">
        <v>66</v>
      </c>
      <c r="F42" s="18" t="n">
        <v>708.176524858688</v>
      </c>
      <c r="G42" s="18" t="n">
        <v>702.983018518876</v>
      </c>
      <c r="H42" s="17" t="n">
        <v>-5.19350633981162</v>
      </c>
      <c r="I42" s="19" t="n">
        <v>1.99974846161899E-006</v>
      </c>
      <c r="J42" s="17" t="n">
        <v>0.885674931129477</v>
      </c>
    </row>
    <row r="43" customFormat="false" ht="22.35" hidden="false" customHeight="false" outlineLevel="0" collapsed="false">
      <c r="A43" s="6" t="s">
        <v>411</v>
      </c>
      <c r="B43" s="6" t="s">
        <v>412</v>
      </c>
      <c r="C43" s="7" t="s">
        <v>1663</v>
      </c>
      <c r="D43" s="6" t="n">
        <v>22</v>
      </c>
      <c r="E43" s="6" t="n">
        <v>66</v>
      </c>
      <c r="F43" s="18" t="n">
        <v>708.168487554963</v>
      </c>
      <c r="G43" s="18" t="n">
        <v>701.573869377729</v>
      </c>
      <c r="H43" s="17" t="n">
        <v>-6.594618177234</v>
      </c>
      <c r="I43" s="19" t="n">
        <v>1.91856551732728E-008</v>
      </c>
      <c r="J43" s="17" t="n">
        <v>0.887741046831956</v>
      </c>
    </row>
    <row r="44" customFormat="false" ht="22.35" hidden="false" customHeight="false" outlineLevel="0" collapsed="false">
      <c r="A44" s="6" t="s">
        <v>411</v>
      </c>
      <c r="B44" s="6" t="s">
        <v>414</v>
      </c>
      <c r="C44" s="7" t="s">
        <v>1665</v>
      </c>
      <c r="D44" s="6" t="n">
        <v>10</v>
      </c>
      <c r="E44" s="6" t="n">
        <v>30</v>
      </c>
      <c r="F44" s="18" t="n">
        <v>702.9</v>
      </c>
      <c r="G44" s="18" t="n">
        <v>701.766666666667</v>
      </c>
      <c r="H44" s="17" t="n">
        <v>-1.13333333333333</v>
      </c>
      <c r="I44" s="17" t="n">
        <v>0.275611788076906</v>
      </c>
      <c r="J44" s="17" t="n">
        <v>0.59</v>
      </c>
    </row>
    <row r="45" customFormat="false" ht="22.35" hidden="false" customHeight="false" outlineLevel="0" collapsed="false">
      <c r="A45" s="6" t="s">
        <v>411</v>
      </c>
      <c r="B45" s="6" t="s">
        <v>414</v>
      </c>
      <c r="C45" s="7" t="s">
        <v>1667</v>
      </c>
      <c r="D45" s="6" t="n">
        <v>10</v>
      </c>
      <c r="E45" s="6" t="n">
        <v>30</v>
      </c>
      <c r="F45" s="18" t="n">
        <v>714.117910527693</v>
      </c>
      <c r="G45" s="18" t="n">
        <v>713.525945311814</v>
      </c>
      <c r="H45" s="17" t="n">
        <v>-0.591965215878986</v>
      </c>
      <c r="I45" s="17" t="n">
        <v>0.15618574414964</v>
      </c>
      <c r="J45" s="17" t="n">
        <v>0.576666666666667</v>
      </c>
    </row>
    <row r="46" customFormat="false" ht="32.8" hidden="false" customHeight="false" outlineLevel="0" collapsed="false">
      <c r="A46" s="6" t="s">
        <v>411</v>
      </c>
      <c r="B46" s="6" t="s">
        <v>414</v>
      </c>
      <c r="C46" s="7" t="s">
        <v>1661</v>
      </c>
      <c r="D46" s="6" t="n">
        <v>10</v>
      </c>
      <c r="E46" s="6" t="n">
        <v>30</v>
      </c>
      <c r="F46" s="18" t="n">
        <v>702.859692786305</v>
      </c>
      <c r="G46" s="18" t="n">
        <v>701.77397834693</v>
      </c>
      <c r="H46" s="17" t="n">
        <v>-1.08571443937467</v>
      </c>
      <c r="I46" s="17" t="n">
        <v>0.275309917755665</v>
      </c>
      <c r="J46" s="17" t="n">
        <v>0.583333333333333</v>
      </c>
    </row>
    <row r="47" customFormat="false" ht="22.35" hidden="false" customHeight="false" outlineLevel="0" collapsed="false">
      <c r="A47" s="6" t="s">
        <v>411</v>
      </c>
      <c r="B47" s="6" t="s">
        <v>414</v>
      </c>
      <c r="C47" s="7" t="s">
        <v>1663</v>
      </c>
      <c r="D47" s="6" t="n">
        <v>10</v>
      </c>
      <c r="E47" s="6" t="n">
        <v>30</v>
      </c>
      <c r="F47" s="18" t="n">
        <v>700.787081506766</v>
      </c>
      <c r="G47" s="18" t="n">
        <v>699.252518574497</v>
      </c>
      <c r="H47" s="17" t="n">
        <v>-1.53456293226918</v>
      </c>
      <c r="I47" s="17" t="n">
        <v>0.198457917701251</v>
      </c>
      <c r="J47" s="17" t="n">
        <v>0.6</v>
      </c>
    </row>
    <row r="48" customFormat="false" ht="22.35" hidden="false" customHeight="false" outlineLevel="0" collapsed="false">
      <c r="A48" s="6" t="s">
        <v>411</v>
      </c>
      <c r="B48" s="6" t="s">
        <v>413</v>
      </c>
      <c r="C48" s="7" t="s">
        <v>1665</v>
      </c>
      <c r="D48" s="6" t="n">
        <v>16</v>
      </c>
      <c r="E48" s="6" t="n">
        <v>48</v>
      </c>
      <c r="F48" s="18" t="n">
        <v>709.375</v>
      </c>
      <c r="G48" s="18" t="n">
        <v>708.604166666667</v>
      </c>
      <c r="H48" s="17" t="n">
        <v>-0.770833333333371</v>
      </c>
      <c r="I48" s="17" t="n">
        <v>0.525312732772888</v>
      </c>
      <c r="J48" s="17" t="n">
        <v>0.548828125</v>
      </c>
    </row>
    <row r="49" customFormat="false" ht="22.35" hidden="false" customHeight="false" outlineLevel="0" collapsed="false">
      <c r="A49" s="6" t="s">
        <v>411</v>
      </c>
      <c r="B49" s="6" t="s">
        <v>413</v>
      </c>
      <c r="C49" s="7" t="s">
        <v>1667</v>
      </c>
      <c r="D49" s="6" t="n">
        <v>16</v>
      </c>
      <c r="E49" s="6" t="n">
        <v>48</v>
      </c>
      <c r="F49" s="18" t="n">
        <v>716.532815219594</v>
      </c>
      <c r="G49" s="18" t="n">
        <v>716.133177780482</v>
      </c>
      <c r="H49" s="17" t="n">
        <v>-0.399637439112325</v>
      </c>
      <c r="I49" s="17" t="n">
        <v>0.198811031972497</v>
      </c>
      <c r="J49" s="17" t="n">
        <v>0.545572916666667</v>
      </c>
    </row>
    <row r="50" customFormat="false" ht="32.8" hidden="false" customHeight="false" outlineLevel="0" collapsed="false">
      <c r="A50" s="6" t="s">
        <v>411</v>
      </c>
      <c r="B50" s="6" t="s">
        <v>413</v>
      </c>
      <c r="C50" s="7" t="s">
        <v>1661</v>
      </c>
      <c r="D50" s="6" t="n">
        <v>16</v>
      </c>
      <c r="E50" s="6" t="n">
        <v>48</v>
      </c>
      <c r="F50" s="18" t="n">
        <v>709.439952467479</v>
      </c>
      <c r="G50" s="18" t="n">
        <v>708.654336721927</v>
      </c>
      <c r="H50" s="17" t="n">
        <v>-0.785615745551922</v>
      </c>
      <c r="I50" s="17" t="n">
        <v>0.518384674082301</v>
      </c>
      <c r="J50" s="17" t="n">
        <v>0.546875</v>
      </c>
    </row>
    <row r="51" customFormat="false" ht="22.35" hidden="false" customHeight="false" outlineLevel="0" collapsed="false">
      <c r="A51" s="6" t="s">
        <v>411</v>
      </c>
      <c r="B51" s="6" t="s">
        <v>413</v>
      </c>
      <c r="C51" s="7" t="s">
        <v>1663</v>
      </c>
      <c r="D51" s="6" t="n">
        <v>16</v>
      </c>
      <c r="E51" s="6" t="n">
        <v>48</v>
      </c>
      <c r="F51" s="18" t="n">
        <v>709.06737119122</v>
      </c>
      <c r="G51" s="18" t="n">
        <v>707.869117319125</v>
      </c>
      <c r="H51" s="17" t="n">
        <v>-1.19825387209505</v>
      </c>
      <c r="I51" s="17" t="n">
        <v>0.319766214932967</v>
      </c>
      <c r="J51" s="17" t="n">
        <v>0.552083333333333</v>
      </c>
    </row>
    <row r="52" customFormat="false" ht="22.35" hidden="false" customHeight="false" outlineLevel="0" collapsed="false">
      <c r="A52" s="6" t="s">
        <v>417</v>
      </c>
      <c r="B52" s="6" t="s">
        <v>418</v>
      </c>
      <c r="C52" s="7" t="s">
        <v>1665</v>
      </c>
      <c r="D52" s="6" t="n">
        <v>16</v>
      </c>
      <c r="E52" s="6" t="n">
        <v>48</v>
      </c>
      <c r="F52" s="18" t="n">
        <v>708.75</v>
      </c>
      <c r="G52" s="18" t="n">
        <v>704.791666666667</v>
      </c>
      <c r="H52" s="17" t="n">
        <v>-3.95833333333337</v>
      </c>
      <c r="I52" s="17" t="n">
        <v>0.00709948861541476</v>
      </c>
      <c r="J52" s="17" t="n">
        <v>0.716145833333333</v>
      </c>
    </row>
    <row r="53" customFormat="false" ht="22.35" hidden="false" customHeight="false" outlineLevel="0" collapsed="false">
      <c r="A53" s="6" t="s">
        <v>417</v>
      </c>
      <c r="B53" s="6" t="s">
        <v>418</v>
      </c>
      <c r="C53" s="7" t="s">
        <v>1667</v>
      </c>
      <c r="D53" s="6" t="n">
        <v>16</v>
      </c>
      <c r="E53" s="6" t="n">
        <v>48</v>
      </c>
      <c r="F53" s="18" t="n">
        <v>716.112901753156</v>
      </c>
      <c r="G53" s="18" t="n">
        <v>714.645590898046</v>
      </c>
      <c r="H53" s="17" t="n">
        <v>-1.4673108551101</v>
      </c>
      <c r="I53" s="17" t="n">
        <v>0.0020303295031839</v>
      </c>
      <c r="J53" s="17" t="n">
        <v>0.727864583333333</v>
      </c>
    </row>
    <row r="54" customFormat="false" ht="32.8" hidden="false" customHeight="false" outlineLevel="0" collapsed="false">
      <c r="A54" s="6" t="s">
        <v>417</v>
      </c>
      <c r="B54" s="6" t="s">
        <v>418</v>
      </c>
      <c r="C54" s="7" t="s">
        <v>1661</v>
      </c>
      <c r="D54" s="6" t="n">
        <v>16</v>
      </c>
      <c r="E54" s="6" t="n">
        <v>48</v>
      </c>
      <c r="F54" s="18" t="n">
        <v>708.741734400785</v>
      </c>
      <c r="G54" s="18" t="n">
        <v>704.767279215065</v>
      </c>
      <c r="H54" s="17" t="n">
        <v>-3.97445518572079</v>
      </c>
      <c r="I54" s="17" t="n">
        <v>0.00646498218806953</v>
      </c>
      <c r="J54" s="17" t="n">
        <v>0.712239583333333</v>
      </c>
    </row>
    <row r="55" customFormat="false" ht="22.35" hidden="false" customHeight="false" outlineLevel="0" collapsed="false">
      <c r="A55" s="6" t="s">
        <v>417</v>
      </c>
      <c r="B55" s="6" t="s">
        <v>418</v>
      </c>
      <c r="C55" s="7" t="s">
        <v>1663</v>
      </c>
      <c r="D55" s="6" t="n">
        <v>16</v>
      </c>
      <c r="E55" s="6" t="n">
        <v>48</v>
      </c>
      <c r="F55" s="18" t="n">
        <v>708.062032999178</v>
      </c>
      <c r="G55" s="18" t="n">
        <v>703.131877696664</v>
      </c>
      <c r="H55" s="17" t="n">
        <v>-4.9301553025141</v>
      </c>
      <c r="I55" s="17" t="n">
        <v>0.00348325670626384</v>
      </c>
      <c r="J55" s="17" t="n">
        <v>0.725260416666667</v>
      </c>
    </row>
    <row r="56" customFormat="false" ht="22.35" hidden="false" customHeight="false" outlineLevel="0" collapsed="false">
      <c r="A56" s="6" t="s">
        <v>417</v>
      </c>
      <c r="B56" s="6" t="s">
        <v>419</v>
      </c>
      <c r="C56" s="7" t="s">
        <v>1665</v>
      </c>
      <c r="D56" s="6" t="n">
        <v>16</v>
      </c>
      <c r="E56" s="6" t="n">
        <v>48</v>
      </c>
      <c r="F56" s="18" t="n">
        <v>706.375</v>
      </c>
      <c r="G56" s="18" t="n">
        <v>704.083333333333</v>
      </c>
      <c r="H56" s="17" t="n">
        <v>-2.29166666666663</v>
      </c>
      <c r="I56" s="17" t="n">
        <v>0.0698868122271792</v>
      </c>
      <c r="J56" s="17" t="n">
        <v>0.684244791666667</v>
      </c>
    </row>
    <row r="57" customFormat="false" ht="22.35" hidden="false" customHeight="false" outlineLevel="0" collapsed="false">
      <c r="A57" s="6" t="s">
        <v>417</v>
      </c>
      <c r="B57" s="6" t="s">
        <v>419</v>
      </c>
      <c r="C57" s="7" t="s">
        <v>1667</v>
      </c>
      <c r="D57" s="6" t="n">
        <v>16</v>
      </c>
      <c r="E57" s="6" t="n">
        <v>48</v>
      </c>
      <c r="F57" s="18" t="n">
        <v>715.433901046615</v>
      </c>
      <c r="G57" s="18" t="n">
        <v>714.585428108513</v>
      </c>
      <c r="H57" s="17" t="n">
        <v>-0.848472938102759</v>
      </c>
      <c r="I57" s="17" t="n">
        <v>0.041082031691618</v>
      </c>
      <c r="J57" s="17" t="n">
        <v>0.654947916666667</v>
      </c>
    </row>
    <row r="58" customFormat="false" ht="32.8" hidden="false" customHeight="false" outlineLevel="0" collapsed="false">
      <c r="A58" s="6" t="s">
        <v>417</v>
      </c>
      <c r="B58" s="6" t="s">
        <v>419</v>
      </c>
      <c r="C58" s="7" t="s">
        <v>1661</v>
      </c>
      <c r="D58" s="6" t="n">
        <v>16</v>
      </c>
      <c r="E58" s="6" t="n">
        <v>48</v>
      </c>
      <c r="F58" s="18" t="n">
        <v>706.377719403552</v>
      </c>
      <c r="G58" s="18" t="n">
        <v>704.060689950114</v>
      </c>
      <c r="H58" s="17" t="n">
        <v>-2.31702945343852</v>
      </c>
      <c r="I58" s="17" t="n">
        <v>0.0689519457668458</v>
      </c>
      <c r="J58" s="17" t="n">
        <v>0.694010416666667</v>
      </c>
    </row>
    <row r="59" customFormat="false" ht="22.35" hidden="false" customHeight="false" outlineLevel="0" collapsed="false">
      <c r="A59" s="6" t="s">
        <v>417</v>
      </c>
      <c r="B59" s="6" t="s">
        <v>419</v>
      </c>
      <c r="C59" s="7" t="s">
        <v>1663</v>
      </c>
      <c r="D59" s="6" t="n">
        <v>16</v>
      </c>
      <c r="E59" s="6" t="n">
        <v>48</v>
      </c>
      <c r="F59" s="18" t="n">
        <v>705.446922810251</v>
      </c>
      <c r="G59" s="18" t="n">
        <v>702.598964516786</v>
      </c>
      <c r="H59" s="17" t="n">
        <v>-2.84795829346456</v>
      </c>
      <c r="I59" s="17" t="n">
        <v>0.0441068462765252</v>
      </c>
      <c r="J59" s="17" t="n">
        <v>0.678385416666667</v>
      </c>
    </row>
    <row r="60" customFormat="false" ht="22.35" hidden="false" customHeight="false" outlineLevel="0" collapsed="false">
      <c r="A60" s="6" t="s">
        <v>417</v>
      </c>
      <c r="B60" s="6" t="s">
        <v>420</v>
      </c>
      <c r="C60" s="7" t="s">
        <v>1665</v>
      </c>
      <c r="D60" s="6" t="n">
        <v>16</v>
      </c>
      <c r="E60" s="6" t="n">
        <v>48</v>
      </c>
      <c r="F60" s="18" t="n">
        <v>707.1875</v>
      </c>
      <c r="G60" s="18" t="n">
        <v>705.020833333333</v>
      </c>
      <c r="H60" s="17" t="n">
        <v>-2.16666666666663</v>
      </c>
      <c r="I60" s="17" t="n">
        <v>0.0863927827432776</v>
      </c>
      <c r="J60" s="17" t="n">
        <v>0.677734375</v>
      </c>
    </row>
    <row r="61" customFormat="false" ht="22.35" hidden="false" customHeight="false" outlineLevel="0" collapsed="false">
      <c r="A61" s="6" t="s">
        <v>417</v>
      </c>
      <c r="B61" s="6" t="s">
        <v>420</v>
      </c>
      <c r="C61" s="7" t="s">
        <v>1667</v>
      </c>
      <c r="D61" s="6" t="n">
        <v>16</v>
      </c>
      <c r="E61" s="6" t="n">
        <v>48</v>
      </c>
      <c r="F61" s="18" t="n">
        <v>715.934649868556</v>
      </c>
      <c r="G61" s="18" t="n">
        <v>714.797352055306</v>
      </c>
      <c r="H61" s="17" t="n">
        <v>-1.13729781324935</v>
      </c>
      <c r="I61" s="17" t="n">
        <v>0.00675980322491201</v>
      </c>
      <c r="J61" s="17" t="n">
        <v>0.677083333333333</v>
      </c>
    </row>
    <row r="62" customFormat="false" ht="32.8" hidden="false" customHeight="false" outlineLevel="0" collapsed="false">
      <c r="A62" s="6" t="s">
        <v>417</v>
      </c>
      <c r="B62" s="6" t="s">
        <v>420</v>
      </c>
      <c r="C62" s="7" t="s">
        <v>1661</v>
      </c>
      <c r="D62" s="6" t="n">
        <v>16</v>
      </c>
      <c r="E62" s="6" t="n">
        <v>48</v>
      </c>
      <c r="F62" s="18" t="n">
        <v>707.350528335277</v>
      </c>
      <c r="G62" s="18" t="n">
        <v>705.036754487035</v>
      </c>
      <c r="H62" s="17" t="n">
        <v>-2.31377384824225</v>
      </c>
      <c r="I62" s="17" t="n">
        <v>0.0715637809599333</v>
      </c>
      <c r="J62" s="17" t="n">
        <v>0.684895833333333</v>
      </c>
    </row>
    <row r="63" customFormat="false" ht="22.35" hidden="false" customHeight="false" outlineLevel="0" collapsed="false">
      <c r="A63" s="6" t="s">
        <v>417</v>
      </c>
      <c r="B63" s="6" t="s">
        <v>420</v>
      </c>
      <c r="C63" s="7" t="s">
        <v>1663</v>
      </c>
      <c r="D63" s="6" t="n">
        <v>16</v>
      </c>
      <c r="E63" s="6" t="n">
        <v>48</v>
      </c>
      <c r="F63" s="18" t="n">
        <v>707.282011711593</v>
      </c>
      <c r="G63" s="18" t="n">
        <v>703.835169609112</v>
      </c>
      <c r="H63" s="17" t="n">
        <v>-3.44684210248124</v>
      </c>
      <c r="I63" s="17" t="n">
        <v>0.0175859011186249</v>
      </c>
      <c r="J63" s="17" t="n">
        <v>0.69140625</v>
      </c>
    </row>
  </sheetData>
  <mergeCells count="3">
    <mergeCell ref="A2:L2"/>
    <mergeCell ref="A6:L6"/>
    <mergeCell ref="A7:L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54</v>
      </c>
    </row>
    <row r="2" customFormat="false" ht="14.25" hidden="false" customHeight="true" outlineLevel="0" collapsed="false">
      <c r="A2" s="2" t="s">
        <v>1677</v>
      </c>
      <c r="B2" s="2"/>
      <c r="C2" s="2"/>
      <c r="D2" s="2"/>
      <c r="E2" s="2"/>
      <c r="F2" s="2"/>
      <c r="G2" s="2"/>
      <c r="H2" s="2"/>
      <c r="I2" s="2"/>
      <c r="J2" s="2"/>
      <c r="K2" s="2"/>
      <c r="L2" s="2"/>
    </row>
    <row r="4" customFormat="false" ht="27" hidden="false" customHeight="true" outlineLevel="0" collapsed="false">
      <c r="A4" s="4" t="s">
        <v>1678</v>
      </c>
      <c r="B4" s="4"/>
      <c r="C4" s="4"/>
      <c r="D4" s="4"/>
      <c r="E4" s="4"/>
      <c r="F4" s="4"/>
      <c r="G4" s="4"/>
      <c r="H4" s="4"/>
      <c r="I4" s="4"/>
      <c r="J4" s="4"/>
      <c r="K4" s="4"/>
      <c r="L4" s="4"/>
    </row>
    <row r="5" customFormat="false" ht="15" hidden="false" customHeight="false" outlineLevel="0" collapsed="false">
      <c r="A5" s="11" t="s">
        <v>1679</v>
      </c>
    </row>
    <row r="6" customFormat="false" ht="24" hidden="false" customHeight="true" outlineLevel="0" collapsed="false">
      <c r="A6" s="5" t="s">
        <v>1680</v>
      </c>
      <c r="B6" s="5" t="s">
        <v>1615</v>
      </c>
      <c r="C6" s="5" t="s">
        <v>1681</v>
      </c>
      <c r="D6" s="5" t="s">
        <v>1682</v>
      </c>
      <c r="E6" s="5" t="s">
        <v>584</v>
      </c>
      <c r="F6" s="5" t="s">
        <v>1683</v>
      </c>
    </row>
    <row r="7" customFormat="false" ht="15" hidden="false" customHeight="false" outlineLevel="0" collapsed="false">
      <c r="A7" s="6" t="s">
        <v>1684</v>
      </c>
      <c r="B7" s="6" t="s">
        <v>500</v>
      </c>
      <c r="C7" s="18" t="n">
        <v>499</v>
      </c>
      <c r="D7" s="17" t="n">
        <v>0.138866013300165</v>
      </c>
      <c r="E7" s="17" t="n">
        <v>0.102594256154881</v>
      </c>
      <c r="F7" s="6" t="s">
        <v>665</v>
      </c>
    </row>
    <row r="8" customFormat="false" ht="15" hidden="false" customHeight="false" outlineLevel="0" collapsed="false">
      <c r="A8" s="6" t="s">
        <v>1684</v>
      </c>
      <c r="B8" s="6" t="s">
        <v>1079</v>
      </c>
      <c r="C8" s="18" t="n">
        <v>599</v>
      </c>
      <c r="D8" s="17" t="n">
        <v>0.29796181757615</v>
      </c>
      <c r="E8" s="19" t="n">
        <v>0.00023053391733953</v>
      </c>
      <c r="F8" s="6" t="s">
        <v>665</v>
      </c>
    </row>
    <row r="9" customFormat="false" ht="15" hidden="false" customHeight="false" outlineLevel="0" collapsed="false">
      <c r="A9" s="6" t="s">
        <v>1684</v>
      </c>
      <c r="B9" s="6" t="s">
        <v>1080</v>
      </c>
      <c r="C9" s="18" t="n">
        <v>648</v>
      </c>
      <c r="D9" s="17" t="n">
        <v>0.384802720289076</v>
      </c>
      <c r="E9" s="19" t="n">
        <v>5.72969196342678E-006</v>
      </c>
      <c r="F9" s="6" t="s">
        <v>665</v>
      </c>
    </row>
    <row r="10" customFormat="false" ht="15" hidden="false" customHeight="false" outlineLevel="0" collapsed="false">
      <c r="A10" s="6" t="s">
        <v>1684</v>
      </c>
      <c r="B10" s="6" t="s">
        <v>1081</v>
      </c>
      <c r="C10" s="18" t="n">
        <v>695</v>
      </c>
      <c r="D10" s="17" t="n">
        <v>0.375942229645387</v>
      </c>
      <c r="E10" s="19" t="n">
        <v>5.72969196342678E-006</v>
      </c>
      <c r="F10" s="6" t="s">
        <v>665</v>
      </c>
    </row>
    <row r="11" customFormat="false" ht="15" hidden="false" customHeight="false" outlineLevel="0" collapsed="false">
      <c r="A11" s="6" t="s">
        <v>1684</v>
      </c>
      <c r="B11" s="6" t="s">
        <v>1082</v>
      </c>
      <c r="C11" s="18" t="n">
        <v>760</v>
      </c>
      <c r="D11" s="17" t="n">
        <v>-0.136001880545668</v>
      </c>
      <c r="E11" s="17" t="n">
        <v>0.111307048044704</v>
      </c>
      <c r="F11" s="6" t="s">
        <v>665</v>
      </c>
    </row>
    <row r="12" customFormat="false" ht="15" hidden="false" customHeight="false" outlineLevel="0" collapsed="false">
      <c r="A12" s="6" t="s">
        <v>1684</v>
      </c>
      <c r="B12" s="6" t="s">
        <v>486</v>
      </c>
      <c r="C12" s="18" t="n">
        <v>1421</v>
      </c>
      <c r="D12" s="17" t="n">
        <v>0.287544346701722</v>
      </c>
      <c r="E12" s="19" t="n">
        <v>0.000371918724161278</v>
      </c>
      <c r="F12" s="6" t="s">
        <v>667</v>
      </c>
    </row>
    <row r="13" customFormat="false" ht="15" hidden="false" customHeight="false" outlineLevel="0" collapsed="false">
      <c r="A13" s="6" t="s">
        <v>1684</v>
      </c>
      <c r="B13" s="6" t="s">
        <v>488</v>
      </c>
      <c r="C13" s="18" t="n">
        <v>1431</v>
      </c>
      <c r="D13" s="17" t="n">
        <v>0.286562415159092</v>
      </c>
      <c r="E13" s="19" t="n">
        <v>0.000376186005740988</v>
      </c>
      <c r="F13" s="6" t="s">
        <v>667</v>
      </c>
    </row>
    <row r="14" customFormat="false" ht="15" hidden="false" customHeight="false" outlineLevel="0" collapsed="false">
      <c r="A14" s="6" t="s">
        <v>1684</v>
      </c>
      <c r="B14" s="6" t="s">
        <v>490</v>
      </c>
      <c r="C14" s="18" t="n">
        <v>1890</v>
      </c>
      <c r="D14" s="17" t="n">
        <v>0.330141416824298</v>
      </c>
      <c r="E14" s="19" t="n">
        <v>6.28426029317187E-005</v>
      </c>
      <c r="F14" s="6" t="s">
        <v>667</v>
      </c>
    </row>
    <row r="15" customFormat="false" ht="15" hidden="false" customHeight="false" outlineLevel="0" collapsed="false">
      <c r="A15" s="6" t="s">
        <v>1684</v>
      </c>
      <c r="B15" s="6" t="s">
        <v>492</v>
      </c>
      <c r="C15" s="18" t="n">
        <v>2005</v>
      </c>
      <c r="D15" s="17" t="n">
        <v>0.319523736035021</v>
      </c>
      <c r="E15" s="19" t="n">
        <v>0.000100321452649351</v>
      </c>
      <c r="F15" s="6" t="s">
        <v>667</v>
      </c>
    </row>
    <row r="16" customFormat="false" ht="15" hidden="false" customHeight="false" outlineLevel="0" collapsed="false">
      <c r="A16" s="6" t="s">
        <v>1684</v>
      </c>
      <c r="B16" s="6" t="s">
        <v>494</v>
      </c>
      <c r="C16" s="18" t="n">
        <v>2500</v>
      </c>
      <c r="D16" s="17" t="n">
        <v>0.275167519375395</v>
      </c>
      <c r="E16" s="19" t="n">
        <v>0.00058157765718532</v>
      </c>
      <c r="F16" s="6" t="s">
        <v>667</v>
      </c>
    </row>
    <row r="17" customFormat="false" ht="15" hidden="false" customHeight="false" outlineLevel="0" collapsed="false">
      <c r="A17" s="6" t="s">
        <v>1685</v>
      </c>
      <c r="B17" s="6" t="s">
        <v>500</v>
      </c>
      <c r="C17" s="18" t="n">
        <v>407</v>
      </c>
      <c r="D17" s="17" t="n">
        <v>0.369076525185769</v>
      </c>
      <c r="E17" s="19" t="n">
        <v>2.05570864067196E-006</v>
      </c>
      <c r="F17" s="6" t="s">
        <v>665</v>
      </c>
    </row>
    <row r="18" customFormat="false" ht="15" hidden="false" customHeight="false" outlineLevel="0" collapsed="false">
      <c r="A18" s="6" t="s">
        <v>1685</v>
      </c>
      <c r="B18" s="6" t="s">
        <v>1079</v>
      </c>
      <c r="C18" s="18" t="n">
        <v>530</v>
      </c>
      <c r="D18" s="17" t="n">
        <v>-0.186789375780272</v>
      </c>
      <c r="E18" s="17" t="n">
        <v>0.0338771969447024</v>
      </c>
      <c r="F18" s="6" t="s">
        <v>667</v>
      </c>
    </row>
    <row r="19" customFormat="false" ht="15" hidden="false" customHeight="false" outlineLevel="0" collapsed="false">
      <c r="A19" s="6" t="s">
        <v>1685</v>
      </c>
      <c r="B19" s="6" t="s">
        <v>1080</v>
      </c>
      <c r="C19" s="18" t="n">
        <v>669</v>
      </c>
      <c r="D19" s="17" t="n">
        <v>-0.363722795393809</v>
      </c>
      <c r="E19" s="19" t="n">
        <v>2.99434373713648E-006</v>
      </c>
      <c r="F19" s="6" t="s">
        <v>665</v>
      </c>
    </row>
    <row r="20" customFormat="false" ht="15" hidden="false" customHeight="false" outlineLevel="0" collapsed="false">
      <c r="A20" s="6" t="s">
        <v>1685</v>
      </c>
      <c r="B20" s="6" t="s">
        <v>1081</v>
      </c>
      <c r="C20" s="18" t="n">
        <v>686</v>
      </c>
      <c r="D20" s="17" t="n">
        <v>0.363752628078789</v>
      </c>
      <c r="E20" s="19" t="n">
        <v>2.99434373713648E-006</v>
      </c>
      <c r="F20" s="6" t="s">
        <v>667</v>
      </c>
    </row>
    <row r="21" customFormat="false" ht="15" hidden="false" customHeight="false" outlineLevel="0" collapsed="false">
      <c r="A21" s="6" t="s">
        <v>1685</v>
      </c>
      <c r="B21" s="6" t="s">
        <v>1082</v>
      </c>
      <c r="C21" s="18" t="n">
        <v>871</v>
      </c>
      <c r="D21" s="17" t="n">
        <v>0.565764936662862</v>
      </c>
      <c r="E21" s="19" t="n">
        <v>2.57033578266474E-014</v>
      </c>
      <c r="F21" s="6" t="s">
        <v>667</v>
      </c>
    </row>
    <row r="22" customFormat="false" ht="15" hidden="false" customHeight="false" outlineLevel="0" collapsed="false">
      <c r="A22" s="6" t="s">
        <v>1685</v>
      </c>
      <c r="B22" s="6" t="s">
        <v>486</v>
      </c>
      <c r="C22" s="18" t="n">
        <v>1351</v>
      </c>
      <c r="D22" s="17" t="n">
        <v>0.213836622471167</v>
      </c>
      <c r="E22" s="17" t="n">
        <v>0.0124837873329111</v>
      </c>
      <c r="F22" s="6" t="s">
        <v>665</v>
      </c>
    </row>
    <row r="23" customFormat="false" ht="15" hidden="false" customHeight="false" outlineLevel="0" collapsed="false">
      <c r="A23" s="6" t="s">
        <v>1685</v>
      </c>
      <c r="B23" s="6" t="s">
        <v>488</v>
      </c>
      <c r="C23" s="18" t="n">
        <v>1749</v>
      </c>
      <c r="D23" s="17" t="n">
        <v>0.300057262380016</v>
      </c>
      <c r="E23" s="19" t="n">
        <v>0.000175342039587476</v>
      </c>
      <c r="F23" s="6" t="s">
        <v>667</v>
      </c>
    </row>
    <row r="24" customFormat="false" ht="15" hidden="false" customHeight="false" outlineLevel="0" collapsed="false">
      <c r="A24" s="6" t="s">
        <v>1685</v>
      </c>
      <c r="B24" s="6" t="s">
        <v>490</v>
      </c>
      <c r="C24" s="18" t="n">
        <v>1910</v>
      </c>
      <c r="D24" s="17" t="n">
        <v>-0.403028660701415</v>
      </c>
      <c r="E24" s="19" t="n">
        <v>1.80876424667166E-007</v>
      </c>
      <c r="F24" s="6" t="s">
        <v>667</v>
      </c>
    </row>
    <row r="25" customFormat="false" ht="15" hidden="false" customHeight="false" outlineLevel="0" collapsed="false">
      <c r="A25" s="6" t="s">
        <v>1685</v>
      </c>
      <c r="B25" s="6" t="s">
        <v>492</v>
      </c>
      <c r="C25" s="18" t="n">
        <v>1952</v>
      </c>
      <c r="D25" s="17" t="n">
        <v>0.364674724778198</v>
      </c>
      <c r="E25" s="19" t="n">
        <v>2.84394189510984E-006</v>
      </c>
      <c r="F25" s="6" t="s">
        <v>667</v>
      </c>
    </row>
    <row r="26" customFormat="false" ht="15" hidden="false" customHeight="false" outlineLevel="0" collapsed="false">
      <c r="A26" s="6" t="s">
        <v>1685</v>
      </c>
      <c r="B26" s="6" t="s">
        <v>494</v>
      </c>
      <c r="C26" s="18" t="n">
        <v>2481</v>
      </c>
      <c r="D26" s="17" t="n">
        <v>-0.281621093682573</v>
      </c>
      <c r="E26" s="19" t="n">
        <v>0.000501093941938179</v>
      </c>
      <c r="F26" s="6" t="s">
        <v>667</v>
      </c>
    </row>
    <row r="59" customFormat="false" ht="15" hidden="false" customHeight="false" outlineLevel="0" collapsed="false">
      <c r="A59" s="11" t="s">
        <v>602</v>
      </c>
    </row>
    <row r="60" customFormat="false" ht="24" hidden="false" customHeight="true" outlineLevel="0" collapsed="false">
      <c r="A60" s="5" t="s">
        <v>603</v>
      </c>
      <c r="B60" s="5" t="s">
        <v>604</v>
      </c>
      <c r="C60" s="5" t="s">
        <v>605</v>
      </c>
      <c r="D60" s="5" t="s">
        <v>159</v>
      </c>
      <c r="E60" s="5" t="s">
        <v>423</v>
      </c>
    </row>
    <row r="61" customFormat="false" ht="22.35" hidden="false" customHeight="false" outlineLevel="0" collapsed="false">
      <c r="A61" s="7" t="s">
        <v>1686</v>
      </c>
      <c r="B61" s="7" t="s">
        <v>1687</v>
      </c>
      <c r="C61" s="7" t="s">
        <v>1688</v>
      </c>
      <c r="D61" s="7" t="s">
        <v>1689</v>
      </c>
      <c r="E61" s="6" t="s">
        <v>426</v>
      </c>
    </row>
  </sheetData>
  <mergeCells count="2">
    <mergeCell ref="A2:L2"/>
    <mergeCell ref="A4:L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4"/>
    <col collapsed="false" customWidth="true" hidden="false" outlineLevel="0" max="3" min="3" style="0" width="110"/>
    <col collapsed="false" customWidth="true" hidden="false" outlineLevel="0" max="39" min="4" style="0" width="14"/>
  </cols>
  <sheetData>
    <row r="1" customFormat="false" ht="17.35" hidden="false" customHeight="false" outlineLevel="0" collapsed="false">
      <c r="A1" s="1" t="s">
        <v>56</v>
      </c>
    </row>
    <row r="2" customFormat="false" ht="14.25" hidden="false" customHeight="true" outlineLevel="0" collapsed="false">
      <c r="A2" s="2" t="s">
        <v>1690</v>
      </c>
      <c r="B2" s="2"/>
      <c r="C2" s="2"/>
      <c r="D2" s="2"/>
      <c r="E2" s="2"/>
      <c r="F2" s="2"/>
      <c r="G2" s="2"/>
      <c r="H2" s="2"/>
      <c r="I2" s="2"/>
      <c r="J2" s="2"/>
      <c r="K2" s="2"/>
      <c r="L2" s="2"/>
    </row>
    <row r="5" customFormat="false" ht="15" hidden="false" customHeight="false" outlineLevel="0" collapsed="false">
      <c r="A5" s="3" t="s">
        <v>533</v>
      </c>
    </row>
    <row r="6" customFormat="false" ht="27" hidden="false" customHeight="true" outlineLevel="0" collapsed="false">
      <c r="A6" s="4" t="s">
        <v>1691</v>
      </c>
      <c r="B6" s="4"/>
      <c r="C6" s="4"/>
      <c r="D6" s="4"/>
      <c r="E6" s="4"/>
      <c r="F6" s="4"/>
      <c r="G6" s="4"/>
      <c r="H6" s="4"/>
      <c r="I6" s="4"/>
      <c r="J6" s="4"/>
      <c r="K6" s="4"/>
      <c r="L6" s="4"/>
    </row>
    <row r="7" customFormat="false" ht="14.25" hidden="false" customHeight="true" outlineLevel="0" collapsed="false">
      <c r="A7" s="4" t="s">
        <v>1692</v>
      </c>
      <c r="B7" s="4"/>
      <c r="C7" s="4"/>
      <c r="D7" s="4"/>
      <c r="E7" s="4"/>
      <c r="F7" s="4"/>
      <c r="G7" s="4"/>
      <c r="H7" s="4"/>
      <c r="I7" s="4"/>
      <c r="J7" s="4"/>
      <c r="K7" s="4"/>
      <c r="L7" s="4"/>
    </row>
    <row r="8" customFormat="false" ht="27" hidden="false" customHeight="true" outlineLevel="0" collapsed="false">
      <c r="A8" s="4" t="s">
        <v>1693</v>
      </c>
      <c r="B8" s="4"/>
      <c r="C8" s="4"/>
      <c r="D8" s="4"/>
      <c r="E8" s="4"/>
      <c r="F8" s="4"/>
      <c r="G8" s="4"/>
      <c r="H8" s="4"/>
      <c r="I8" s="4"/>
      <c r="J8" s="4"/>
      <c r="K8" s="4"/>
      <c r="L8" s="4"/>
    </row>
    <row r="9" customFormat="false" ht="15" hidden="false" customHeight="false" outlineLevel="0" collapsed="false">
      <c r="A9" s="11" t="s">
        <v>1694</v>
      </c>
    </row>
    <row r="10" customFormat="false" ht="15" hidden="false" customHeight="true" outlineLevel="0" collapsed="false">
      <c r="A10" s="5" t="s">
        <v>1695</v>
      </c>
      <c r="B10" s="5" t="s">
        <v>1696</v>
      </c>
    </row>
    <row r="11" customFormat="false" ht="15" hidden="false" customHeight="false" outlineLevel="0" collapsed="false">
      <c r="A11" s="7" t="s">
        <v>1697</v>
      </c>
      <c r="B11" s="6" t="n">
        <v>2101</v>
      </c>
    </row>
    <row r="12" customFormat="false" ht="15" hidden="false" customHeight="false" outlineLevel="0" collapsed="false">
      <c r="A12" s="6" t="s">
        <v>106</v>
      </c>
      <c r="B12" s="6" t="n">
        <v>2039</v>
      </c>
    </row>
    <row r="13" customFormat="false" ht="15" hidden="false" customHeight="false" outlineLevel="0" collapsed="false">
      <c r="A13" s="7" t="s">
        <v>1698</v>
      </c>
      <c r="B13" s="6" t="n">
        <v>48</v>
      </c>
    </row>
    <row r="14" customFormat="false" ht="15" hidden="false" customHeight="false" outlineLevel="0" collapsed="false">
      <c r="A14" s="6" t="s">
        <v>110</v>
      </c>
      <c r="B14" s="6" t="n">
        <v>87</v>
      </c>
    </row>
    <row r="15" customFormat="false" ht="15" hidden="false" customHeight="false" outlineLevel="0" collapsed="false">
      <c r="A15" s="7" t="s">
        <v>1699</v>
      </c>
      <c r="B15" s="6" t="n">
        <v>6092</v>
      </c>
    </row>
    <row r="16" customFormat="false" ht="15" hidden="false" customHeight="false" outlineLevel="0" collapsed="false">
      <c r="A16" s="7" t="s">
        <v>1700</v>
      </c>
      <c r="B16" s="6" t="n">
        <v>8266</v>
      </c>
    </row>
    <row r="17" customFormat="false" ht="15" hidden="false" customHeight="false" outlineLevel="0" collapsed="false">
      <c r="A17" s="7" t="s">
        <v>1701</v>
      </c>
      <c r="B17" s="6" t="n">
        <v>6326</v>
      </c>
    </row>
    <row r="18" customFormat="false" ht="15" hidden="false" customHeight="false" outlineLevel="0" collapsed="false">
      <c r="A18" s="6" t="s">
        <v>1702</v>
      </c>
      <c r="B18" s="6" t="n">
        <v>15</v>
      </c>
    </row>
    <row r="20" customFormat="false" ht="15" hidden="false" customHeight="false" outlineLevel="0" collapsed="false">
      <c r="A20" s="11" t="s">
        <v>1703</v>
      </c>
    </row>
    <row r="21" customFormat="false" ht="15" hidden="false" customHeight="true" outlineLevel="0" collapsed="false">
      <c r="A21" s="5" t="s">
        <v>1695</v>
      </c>
      <c r="B21" s="5" t="s">
        <v>1696</v>
      </c>
      <c r="C21" s="5" t="s">
        <v>793</v>
      </c>
      <c r="D21" s="5" t="s">
        <v>275</v>
      </c>
      <c r="E21" s="5" t="s">
        <v>825</v>
      </c>
      <c r="F21" s="5" t="s">
        <v>128</v>
      </c>
      <c r="G21" s="5" t="s">
        <v>826</v>
      </c>
      <c r="H21" s="5" t="s">
        <v>134</v>
      </c>
      <c r="I21" s="5" t="s">
        <v>827</v>
      </c>
      <c r="J21" s="5" t="s">
        <v>798</v>
      </c>
      <c r="K21" s="5" t="s">
        <v>828</v>
      </c>
      <c r="L21" s="5" t="s">
        <v>829</v>
      </c>
    </row>
    <row r="22" customFormat="false" ht="15" hidden="false" customHeight="false" outlineLevel="0" collapsed="false">
      <c r="A22" s="7" t="s">
        <v>1697</v>
      </c>
      <c r="B22" s="6" t="n">
        <v>2101</v>
      </c>
      <c r="C22" s="6" t="s">
        <v>118</v>
      </c>
      <c r="D22" s="6" t="s">
        <v>1704</v>
      </c>
      <c r="E22" s="6" t="n">
        <v>5</v>
      </c>
      <c r="F22" s="8" t="n">
        <v>0.664583333333333</v>
      </c>
      <c r="G22" s="8" t="n">
        <v>0.0295240995409462</v>
      </c>
      <c r="H22" s="17" t="n">
        <v>0.704296875</v>
      </c>
      <c r="I22" s="17" t="n">
        <v>0.288025597590815</v>
      </c>
      <c r="J22" s="8" t="n">
        <v>0.694791666666667</v>
      </c>
      <c r="K22" s="8" t="n">
        <v>0.604166666666667</v>
      </c>
      <c r="L22" s="8" t="n">
        <v>0.725</v>
      </c>
    </row>
    <row r="23" customFormat="false" ht="15" hidden="false" customHeight="false" outlineLevel="0" collapsed="false">
      <c r="A23" s="7" t="s">
        <v>1697</v>
      </c>
      <c r="B23" s="6" t="n">
        <v>2101</v>
      </c>
      <c r="C23" s="6" t="s">
        <v>967</v>
      </c>
      <c r="D23" s="6" t="s">
        <v>1704</v>
      </c>
      <c r="E23" s="6" t="n">
        <v>5</v>
      </c>
      <c r="F23" s="8" t="n">
        <v>0.774305555555556</v>
      </c>
      <c r="G23" s="8" t="n">
        <v>0.0200969390673442</v>
      </c>
      <c r="H23" s="17" t="n">
        <v>0.845182291666667</v>
      </c>
      <c r="I23" s="17" t="n">
        <v>0.476415474568462</v>
      </c>
      <c r="J23" s="8" t="n">
        <v>0.773958333333333</v>
      </c>
      <c r="K23" s="8" t="n">
        <v>0.775</v>
      </c>
      <c r="L23" s="8" t="n">
        <v>0.773611111111111</v>
      </c>
    </row>
    <row r="24" customFormat="false" ht="15" hidden="false" customHeight="false" outlineLevel="0" collapsed="false">
      <c r="A24" s="7" t="s">
        <v>1697</v>
      </c>
      <c r="B24" s="6" t="n">
        <v>2101</v>
      </c>
      <c r="C24" s="6" t="s">
        <v>118</v>
      </c>
      <c r="D24" s="6" t="s">
        <v>1705</v>
      </c>
      <c r="E24" s="6" t="n">
        <v>10</v>
      </c>
      <c r="F24" s="8" t="n">
        <v>0.674147727272727</v>
      </c>
      <c r="G24" s="8" t="n">
        <v>0.0801748414029321</v>
      </c>
      <c r="H24" s="17" t="n">
        <v>0.698792613636364</v>
      </c>
      <c r="I24" s="17" t="n">
        <v>0.311234230509052</v>
      </c>
      <c r="J24" s="8" t="n">
        <v>0.688333333333333</v>
      </c>
      <c r="K24" s="8" t="n">
        <v>0.64375</v>
      </c>
      <c r="L24" s="8" t="n">
        <v>0.704545454545455</v>
      </c>
    </row>
    <row r="25" customFormat="false" ht="15" hidden="false" customHeight="false" outlineLevel="0" collapsed="false">
      <c r="A25" s="7" t="s">
        <v>1697</v>
      </c>
      <c r="B25" s="6" t="n">
        <v>2101</v>
      </c>
      <c r="C25" s="6" t="s">
        <v>967</v>
      </c>
      <c r="D25" s="6" t="s">
        <v>1705</v>
      </c>
      <c r="E25" s="6" t="n">
        <v>10</v>
      </c>
      <c r="F25" s="8" t="n">
        <v>0.710795454545455</v>
      </c>
      <c r="G25" s="8" t="n">
        <v>0.060380736442456</v>
      </c>
      <c r="H25" s="17" t="n">
        <v>0.807315340909091</v>
      </c>
      <c r="I25" s="17" t="n">
        <v>0.375398674960608</v>
      </c>
      <c r="J25" s="8" t="n">
        <v>0.721666666666667</v>
      </c>
      <c r="K25" s="8" t="n">
        <v>0.6875</v>
      </c>
      <c r="L25" s="8" t="n">
        <v>0.734090909090909</v>
      </c>
    </row>
    <row r="26" customFormat="false" ht="15" hidden="false" customHeight="false" outlineLevel="0" collapsed="false">
      <c r="A26" s="6" t="s">
        <v>106</v>
      </c>
      <c r="B26" s="6" t="n">
        <v>2039</v>
      </c>
      <c r="C26" s="6" t="s">
        <v>118</v>
      </c>
      <c r="D26" s="6" t="s">
        <v>1704</v>
      </c>
      <c r="E26" s="6" t="n">
        <v>5</v>
      </c>
      <c r="F26" s="8" t="n">
        <v>0.664583333333333</v>
      </c>
      <c r="G26" s="8" t="n">
        <v>0.0295240995409462</v>
      </c>
      <c r="H26" s="17" t="n">
        <v>0.704296875</v>
      </c>
      <c r="I26" s="17" t="n">
        <v>0.288025597590815</v>
      </c>
      <c r="J26" s="8" t="n">
        <v>0.694791666666667</v>
      </c>
      <c r="K26" s="8" t="n">
        <v>0.604166666666667</v>
      </c>
      <c r="L26" s="8" t="n">
        <v>0.725</v>
      </c>
    </row>
    <row r="27" customFormat="false" ht="15" hidden="false" customHeight="false" outlineLevel="0" collapsed="false">
      <c r="A27" s="6" t="s">
        <v>106</v>
      </c>
      <c r="B27" s="6" t="n">
        <v>2039</v>
      </c>
      <c r="C27" s="6" t="s">
        <v>967</v>
      </c>
      <c r="D27" s="6" t="s">
        <v>1704</v>
      </c>
      <c r="E27" s="6" t="n">
        <v>5</v>
      </c>
      <c r="F27" s="8" t="n">
        <v>0.775</v>
      </c>
      <c r="G27" s="8" t="n">
        <v>0.0102415841692727</v>
      </c>
      <c r="H27" s="17" t="n">
        <v>0.845934606481481</v>
      </c>
      <c r="I27" s="17" t="n">
        <v>0.48072730416332</v>
      </c>
      <c r="J27" s="8" t="n">
        <v>0.777083333333333</v>
      </c>
      <c r="K27" s="8" t="n">
        <v>0.770833333333333</v>
      </c>
      <c r="L27" s="8" t="n">
        <v>0.779166666666667</v>
      </c>
    </row>
    <row r="28" customFormat="false" ht="15" hidden="false" customHeight="false" outlineLevel="0" collapsed="false">
      <c r="A28" s="6" t="s">
        <v>106</v>
      </c>
      <c r="B28" s="6" t="n">
        <v>2039</v>
      </c>
      <c r="C28" s="6" t="s">
        <v>118</v>
      </c>
      <c r="D28" s="6" t="s">
        <v>1705</v>
      </c>
      <c r="E28" s="6" t="n">
        <v>10</v>
      </c>
      <c r="F28" s="8" t="n">
        <v>0.674147727272727</v>
      </c>
      <c r="G28" s="8" t="n">
        <v>0.0801748414029321</v>
      </c>
      <c r="H28" s="17" t="n">
        <v>0.698792613636364</v>
      </c>
      <c r="I28" s="17" t="n">
        <v>0.311234230509052</v>
      </c>
      <c r="J28" s="8" t="n">
        <v>0.688333333333333</v>
      </c>
      <c r="K28" s="8" t="n">
        <v>0.64375</v>
      </c>
      <c r="L28" s="8" t="n">
        <v>0.704545454545455</v>
      </c>
    </row>
    <row r="29" customFormat="false" ht="15" hidden="false" customHeight="false" outlineLevel="0" collapsed="false">
      <c r="A29" s="6" t="s">
        <v>106</v>
      </c>
      <c r="B29" s="6" t="n">
        <v>2039</v>
      </c>
      <c r="C29" s="6" t="s">
        <v>967</v>
      </c>
      <c r="D29" s="6" t="s">
        <v>1705</v>
      </c>
      <c r="E29" s="6" t="n">
        <v>10</v>
      </c>
      <c r="F29" s="8" t="n">
        <v>0.714772727272727</v>
      </c>
      <c r="G29" s="8" t="n">
        <v>0.0469146794102759</v>
      </c>
      <c r="H29" s="17" t="n">
        <v>0.811363636363637</v>
      </c>
      <c r="I29" s="17" t="n">
        <v>0.379696436466795</v>
      </c>
      <c r="J29" s="8" t="n">
        <v>0.721666666666667</v>
      </c>
      <c r="K29" s="8" t="n">
        <v>0.7</v>
      </c>
      <c r="L29" s="8" t="n">
        <v>0.729545454545455</v>
      </c>
    </row>
    <row r="30" customFormat="false" ht="15" hidden="false" customHeight="false" outlineLevel="0" collapsed="false">
      <c r="A30" s="7" t="s">
        <v>1698</v>
      </c>
      <c r="B30" s="6" t="n">
        <v>48</v>
      </c>
      <c r="C30" s="6" t="s">
        <v>118</v>
      </c>
      <c r="D30" s="6" t="s">
        <v>1704</v>
      </c>
      <c r="E30" s="6" t="n">
        <v>5</v>
      </c>
      <c r="F30" s="8" t="n">
        <v>0.868055555555556</v>
      </c>
      <c r="G30" s="8" t="n">
        <v>0.0243055555555555</v>
      </c>
      <c r="H30" s="17" t="n">
        <v>0.901692708333333</v>
      </c>
      <c r="I30" s="17" t="n">
        <v>0.660569184804579</v>
      </c>
      <c r="J30" s="8" t="n">
        <v>0.858333333333333</v>
      </c>
      <c r="K30" s="8" t="n">
        <v>0.8875</v>
      </c>
      <c r="L30" s="8" t="n">
        <v>0.848611111111111</v>
      </c>
    </row>
    <row r="31" customFormat="false" ht="15" hidden="false" customHeight="false" outlineLevel="0" collapsed="false">
      <c r="A31" s="7" t="s">
        <v>1698</v>
      </c>
      <c r="B31" s="6" t="n">
        <v>48</v>
      </c>
      <c r="C31" s="6" t="s">
        <v>967</v>
      </c>
      <c r="D31" s="6" t="s">
        <v>1704</v>
      </c>
      <c r="E31" s="6" t="n">
        <v>5</v>
      </c>
      <c r="F31" s="8" t="n">
        <v>0.931944444444445</v>
      </c>
      <c r="G31" s="8" t="n">
        <v>0.00190181443578182</v>
      </c>
      <c r="H31" s="17" t="n">
        <v>0.977155671296296</v>
      </c>
      <c r="I31" s="17" t="n">
        <v>0.820599512025096</v>
      </c>
      <c r="J31" s="8" t="n">
        <v>0.929166666666667</v>
      </c>
      <c r="K31" s="8" t="n">
        <v>0.9375</v>
      </c>
      <c r="L31" s="8" t="n">
        <v>0.926388888888889</v>
      </c>
    </row>
    <row r="32" customFormat="false" ht="15" hidden="false" customHeight="false" outlineLevel="0" collapsed="false">
      <c r="A32" s="7" t="s">
        <v>1698</v>
      </c>
      <c r="B32" s="6" t="n">
        <v>48</v>
      </c>
      <c r="C32" s="6" t="s">
        <v>118</v>
      </c>
      <c r="D32" s="6" t="s">
        <v>1705</v>
      </c>
      <c r="E32" s="6" t="n">
        <v>10</v>
      </c>
      <c r="F32" s="8" t="n">
        <v>0.822727272727273</v>
      </c>
      <c r="G32" s="8" t="n">
        <v>0.0437905656090857</v>
      </c>
      <c r="H32" s="17" t="n">
        <v>0.839701704545455</v>
      </c>
      <c r="I32" s="17" t="n">
        <v>0.561518891524368</v>
      </c>
      <c r="J32" s="8" t="n">
        <v>0.798333333333333</v>
      </c>
      <c r="K32" s="8" t="n">
        <v>0.875</v>
      </c>
      <c r="L32" s="8" t="n">
        <v>0.770454545454545</v>
      </c>
    </row>
    <row r="33" customFormat="false" ht="15" hidden="false" customHeight="false" outlineLevel="0" collapsed="false">
      <c r="A33" s="7" t="s">
        <v>1698</v>
      </c>
      <c r="B33" s="6" t="n">
        <v>48</v>
      </c>
      <c r="C33" s="6" t="s">
        <v>967</v>
      </c>
      <c r="D33" s="6" t="s">
        <v>1705</v>
      </c>
      <c r="E33" s="6" t="n">
        <v>10</v>
      </c>
      <c r="F33" s="8" t="n">
        <v>0.917045454545455</v>
      </c>
      <c r="G33" s="8" t="n">
        <v>0.0537158074556759</v>
      </c>
      <c r="H33" s="17" t="n">
        <v>0.975426136363636</v>
      </c>
      <c r="I33" s="17" t="n">
        <v>0.795288665505351</v>
      </c>
      <c r="J33" s="8" t="n">
        <v>0.913333333333333</v>
      </c>
      <c r="K33" s="8" t="n">
        <v>0.925</v>
      </c>
      <c r="L33" s="8" t="n">
        <v>0.909090909090909</v>
      </c>
    </row>
    <row r="34" customFormat="false" ht="15" hidden="false" customHeight="false" outlineLevel="0" collapsed="false">
      <c r="A34" s="6" t="s">
        <v>110</v>
      </c>
      <c r="B34" s="6" t="n">
        <v>87</v>
      </c>
      <c r="C34" s="6" t="s">
        <v>118</v>
      </c>
      <c r="D34" s="6" t="s">
        <v>1704</v>
      </c>
      <c r="E34" s="6" t="n">
        <v>5</v>
      </c>
      <c r="F34" s="8" t="n">
        <v>0.715277777777778</v>
      </c>
      <c r="G34" s="8" t="n">
        <v>0.0170103454359943</v>
      </c>
      <c r="H34" s="17" t="n">
        <v>0.758709490740741</v>
      </c>
      <c r="I34" s="17" t="n">
        <v>0.398334324175392</v>
      </c>
      <c r="J34" s="8" t="n">
        <v>0.75625</v>
      </c>
      <c r="K34" s="8" t="n">
        <v>0.633333333333333</v>
      </c>
      <c r="L34" s="8" t="n">
        <v>0.797222222222222</v>
      </c>
    </row>
    <row r="35" customFormat="false" ht="15" hidden="false" customHeight="false" outlineLevel="0" collapsed="false">
      <c r="A35" s="6" t="s">
        <v>110</v>
      </c>
      <c r="B35" s="6" t="n">
        <v>87</v>
      </c>
      <c r="C35" s="6" t="s">
        <v>967</v>
      </c>
      <c r="D35" s="6" t="s">
        <v>1704</v>
      </c>
      <c r="E35" s="6" t="n">
        <v>5</v>
      </c>
      <c r="F35" s="8" t="n">
        <v>0.783333333333333</v>
      </c>
      <c r="G35" s="8" t="n">
        <v>0.00720015324768323</v>
      </c>
      <c r="H35" s="17" t="n">
        <v>0.89419849537037</v>
      </c>
      <c r="I35" s="17" t="n">
        <v>0.512542841898971</v>
      </c>
      <c r="J35" s="8" t="n">
        <v>0.797916666666667</v>
      </c>
      <c r="K35" s="8" t="n">
        <v>0.754166666666667</v>
      </c>
      <c r="L35" s="8" t="n">
        <v>0.8125</v>
      </c>
    </row>
    <row r="36" customFormat="false" ht="15" hidden="false" customHeight="false" outlineLevel="0" collapsed="false">
      <c r="A36" s="6" t="s">
        <v>110</v>
      </c>
      <c r="B36" s="6" t="n">
        <v>87</v>
      </c>
      <c r="C36" s="6" t="s">
        <v>118</v>
      </c>
      <c r="D36" s="6" t="s">
        <v>1705</v>
      </c>
      <c r="E36" s="6" t="n">
        <v>10</v>
      </c>
      <c r="F36" s="8" t="n">
        <v>0.702840909090909</v>
      </c>
      <c r="G36" s="8" t="n">
        <v>0.0636825680025648</v>
      </c>
      <c r="H36" s="17" t="n">
        <v>0.728480113636364</v>
      </c>
      <c r="I36" s="17" t="n">
        <v>0.375591774963153</v>
      </c>
      <c r="J36" s="8" t="n">
        <v>0.733333333333333</v>
      </c>
      <c r="K36" s="8" t="n">
        <v>0.6375</v>
      </c>
      <c r="L36" s="8" t="n">
        <v>0.768181818181818</v>
      </c>
    </row>
    <row r="37" customFormat="false" ht="15" hidden="false" customHeight="false" outlineLevel="0" collapsed="false">
      <c r="A37" s="6" t="s">
        <v>110</v>
      </c>
      <c r="B37" s="6" t="n">
        <v>87</v>
      </c>
      <c r="C37" s="6" t="s">
        <v>967</v>
      </c>
      <c r="D37" s="6" t="s">
        <v>1705</v>
      </c>
      <c r="E37" s="6" t="n">
        <v>10</v>
      </c>
      <c r="F37" s="8" t="n">
        <v>0.751988636363636</v>
      </c>
      <c r="G37" s="8" t="n">
        <v>0.0425198884621082</v>
      </c>
      <c r="H37" s="17" t="n">
        <v>0.874289772727273</v>
      </c>
      <c r="I37" s="17" t="n">
        <v>0.456665282362153</v>
      </c>
      <c r="J37" s="8" t="n">
        <v>0.761666666666667</v>
      </c>
      <c r="K37" s="8" t="n">
        <v>0.73125</v>
      </c>
      <c r="L37" s="8" t="n">
        <v>0.772727272727273</v>
      </c>
    </row>
    <row r="38" customFormat="false" ht="15" hidden="false" customHeight="false" outlineLevel="0" collapsed="false">
      <c r="A38" s="7" t="s">
        <v>1699</v>
      </c>
      <c r="B38" s="6" t="n">
        <v>6092</v>
      </c>
      <c r="C38" s="6" t="s">
        <v>118</v>
      </c>
      <c r="D38" s="6" t="s">
        <v>1704</v>
      </c>
      <c r="E38" s="6" t="n">
        <v>5</v>
      </c>
      <c r="F38" s="8" t="n">
        <v>0.815972222222222</v>
      </c>
      <c r="G38" s="8" t="n">
        <v>0.0127577590769957</v>
      </c>
      <c r="H38" s="17" t="n">
        <v>0.842766203703704</v>
      </c>
      <c r="I38" s="17" t="n">
        <v>0.580834956165768</v>
      </c>
      <c r="J38" s="8" t="n">
        <v>0.828125</v>
      </c>
      <c r="K38" s="8" t="n">
        <v>0.791666666666667</v>
      </c>
      <c r="L38" s="8" t="n">
        <v>0.840277777777778</v>
      </c>
    </row>
    <row r="39" customFormat="false" ht="15" hidden="false" customHeight="false" outlineLevel="0" collapsed="false">
      <c r="A39" s="7" t="s">
        <v>1699</v>
      </c>
      <c r="B39" s="6" t="n">
        <v>6092</v>
      </c>
      <c r="C39" s="6" t="s">
        <v>967</v>
      </c>
      <c r="D39" s="6" t="s">
        <v>1704</v>
      </c>
      <c r="E39" s="6" t="n">
        <v>5</v>
      </c>
      <c r="F39" s="8" t="n">
        <v>0.940972222222222</v>
      </c>
      <c r="G39" s="8" t="n">
        <v>0.0153329181707081</v>
      </c>
      <c r="H39" s="17" t="n">
        <v>0.980121527777778</v>
      </c>
      <c r="I39" s="17" t="n">
        <v>0.870947657286816</v>
      </c>
      <c r="J39" s="8" t="n">
        <v>0.951041666666667</v>
      </c>
      <c r="K39" s="8" t="n">
        <v>0.920833333333333</v>
      </c>
      <c r="L39" s="8" t="n">
        <v>0.961111111111111</v>
      </c>
    </row>
    <row r="40" customFormat="false" ht="15" hidden="false" customHeight="false" outlineLevel="0" collapsed="false">
      <c r="A40" s="7" t="s">
        <v>1699</v>
      </c>
      <c r="B40" s="6" t="n">
        <v>6092</v>
      </c>
      <c r="C40" s="6" t="s">
        <v>118</v>
      </c>
      <c r="D40" s="6" t="s">
        <v>1705</v>
      </c>
      <c r="E40" s="6" t="n">
        <v>10</v>
      </c>
      <c r="F40" s="8" t="n">
        <v>0.796306818181818</v>
      </c>
      <c r="G40" s="8" t="n">
        <v>0.0508206090406232</v>
      </c>
      <c r="H40" s="17" t="n">
        <v>0.831178977272727</v>
      </c>
      <c r="I40" s="17" t="n">
        <v>0.573922398521637</v>
      </c>
      <c r="J40" s="8" t="n">
        <v>0.826666666666667</v>
      </c>
      <c r="K40" s="8" t="n">
        <v>0.73125</v>
      </c>
      <c r="L40" s="8" t="n">
        <v>0.861363636363637</v>
      </c>
    </row>
    <row r="41" customFormat="false" ht="15" hidden="false" customHeight="false" outlineLevel="0" collapsed="false">
      <c r="A41" s="7" t="s">
        <v>1699</v>
      </c>
      <c r="B41" s="6" t="n">
        <v>6092</v>
      </c>
      <c r="C41" s="6" t="s">
        <v>967</v>
      </c>
      <c r="D41" s="6" t="s">
        <v>1705</v>
      </c>
      <c r="E41" s="6" t="n">
        <v>10</v>
      </c>
      <c r="F41" s="8" t="n">
        <v>0.939488636363636</v>
      </c>
      <c r="G41" s="8" t="n">
        <v>0.0485833294940673</v>
      </c>
      <c r="H41" s="17" t="n">
        <v>0.981178977272727</v>
      </c>
      <c r="I41" s="17" t="n">
        <v>0.883607476410421</v>
      </c>
      <c r="J41" s="8" t="n">
        <v>0.955</v>
      </c>
      <c r="K41" s="8" t="n">
        <v>0.90625</v>
      </c>
      <c r="L41" s="8" t="n">
        <v>0.972727272727273</v>
      </c>
    </row>
    <row r="42" customFormat="false" ht="15" hidden="false" customHeight="false" outlineLevel="0" collapsed="false">
      <c r="A42" s="7" t="s">
        <v>1700</v>
      </c>
      <c r="B42" s="6" t="n">
        <v>8266</v>
      </c>
      <c r="C42" s="6" t="s">
        <v>118</v>
      </c>
      <c r="D42" s="6" t="s">
        <v>1704</v>
      </c>
      <c r="E42" s="6" t="n">
        <v>5</v>
      </c>
      <c r="F42" s="8" t="n">
        <v>0.815972222222222</v>
      </c>
      <c r="G42" s="8" t="n">
        <v>0.0127577590769957</v>
      </c>
      <c r="H42" s="17" t="n">
        <v>0.842766203703704</v>
      </c>
      <c r="I42" s="17" t="n">
        <v>0.580834956165768</v>
      </c>
      <c r="J42" s="8" t="n">
        <v>0.828125</v>
      </c>
      <c r="K42" s="8" t="n">
        <v>0.791666666666667</v>
      </c>
      <c r="L42" s="8" t="n">
        <v>0.840277777777778</v>
      </c>
    </row>
    <row r="43" customFormat="false" ht="15" hidden="false" customHeight="false" outlineLevel="0" collapsed="false">
      <c r="A43" s="7" t="s">
        <v>1700</v>
      </c>
      <c r="B43" s="6" t="n">
        <v>8266</v>
      </c>
      <c r="C43" s="6" t="s">
        <v>967</v>
      </c>
      <c r="D43" s="6" t="s">
        <v>1704</v>
      </c>
      <c r="E43" s="6" t="n">
        <v>5</v>
      </c>
      <c r="F43" s="8" t="n">
        <v>0.926388888888889</v>
      </c>
      <c r="G43" s="8" t="n">
        <v>0.00452722389250178</v>
      </c>
      <c r="H43" s="17" t="n">
        <v>0.972858796296296</v>
      </c>
      <c r="I43" s="17" t="n">
        <v>0.841093062638376</v>
      </c>
      <c r="J43" s="8" t="n">
        <v>0.939583333333333</v>
      </c>
      <c r="K43" s="8" t="n">
        <v>0.9</v>
      </c>
      <c r="L43" s="8" t="n">
        <v>0.952777777777778</v>
      </c>
    </row>
    <row r="44" customFormat="false" ht="15" hidden="false" customHeight="false" outlineLevel="0" collapsed="false">
      <c r="A44" s="7" t="s">
        <v>1700</v>
      </c>
      <c r="B44" s="6" t="n">
        <v>8266</v>
      </c>
      <c r="C44" s="6" t="s">
        <v>118</v>
      </c>
      <c r="D44" s="6" t="s">
        <v>1705</v>
      </c>
      <c r="E44" s="6" t="n">
        <v>10</v>
      </c>
      <c r="F44" s="8" t="n">
        <v>0.804545454545455</v>
      </c>
      <c r="G44" s="8" t="n">
        <v>0.0424301605720601</v>
      </c>
      <c r="H44" s="17" t="n">
        <v>0.834943181818182</v>
      </c>
      <c r="I44" s="17" t="n">
        <v>0.584849289643862</v>
      </c>
      <c r="J44" s="8" t="n">
        <v>0.83</v>
      </c>
      <c r="K44" s="8" t="n">
        <v>0.75</v>
      </c>
      <c r="L44" s="8" t="n">
        <v>0.859090909090909</v>
      </c>
    </row>
    <row r="45" customFormat="false" ht="15" hidden="false" customHeight="false" outlineLevel="0" collapsed="false">
      <c r="A45" s="7" t="s">
        <v>1700</v>
      </c>
      <c r="B45" s="6" t="n">
        <v>8266</v>
      </c>
      <c r="C45" s="6" t="s">
        <v>967</v>
      </c>
      <c r="D45" s="6" t="s">
        <v>1705</v>
      </c>
      <c r="E45" s="6" t="n">
        <v>10</v>
      </c>
      <c r="F45" s="8" t="n">
        <v>0.925568181818182</v>
      </c>
      <c r="G45" s="8" t="n">
        <v>0.0323303831263192</v>
      </c>
      <c r="H45" s="17" t="n">
        <v>0.971732954545454</v>
      </c>
      <c r="I45" s="17" t="n">
        <v>0.855496133013621</v>
      </c>
      <c r="J45" s="8" t="n">
        <v>0.943333333333333</v>
      </c>
      <c r="K45" s="8" t="n">
        <v>0.8875</v>
      </c>
      <c r="L45" s="8" t="n">
        <v>0.963636363636364</v>
      </c>
    </row>
    <row r="46" customFormat="false" ht="15" hidden="false" customHeight="false" outlineLevel="0" collapsed="false">
      <c r="A46" s="7" t="s">
        <v>1701</v>
      </c>
      <c r="B46" s="6" t="n">
        <v>6326</v>
      </c>
      <c r="C46" s="6" t="s">
        <v>118</v>
      </c>
      <c r="D46" s="6" t="s">
        <v>1704</v>
      </c>
      <c r="E46" s="6" t="n">
        <v>5</v>
      </c>
      <c r="F46" s="8" t="n">
        <v>0.863888888888889</v>
      </c>
      <c r="G46" s="8" t="n">
        <v>0.0174304172194599</v>
      </c>
      <c r="H46" s="17" t="n">
        <v>0.899334490740741</v>
      </c>
      <c r="I46" s="17" t="n">
        <v>0.696891963535344</v>
      </c>
      <c r="J46" s="8" t="n">
        <v>0.88125</v>
      </c>
      <c r="K46" s="8" t="n">
        <v>0.829166666666667</v>
      </c>
      <c r="L46" s="8" t="n">
        <v>0.898611111111111</v>
      </c>
    </row>
    <row r="47" customFormat="false" ht="15" hidden="false" customHeight="false" outlineLevel="0" collapsed="false">
      <c r="A47" s="7" t="s">
        <v>1701</v>
      </c>
      <c r="B47" s="6" t="n">
        <v>6326</v>
      </c>
      <c r="C47" s="6" t="s">
        <v>967</v>
      </c>
      <c r="D47" s="6" t="s">
        <v>1704</v>
      </c>
      <c r="E47" s="6" t="n">
        <v>5</v>
      </c>
      <c r="F47" s="8" t="n">
        <v>0.955555555555556</v>
      </c>
      <c r="G47" s="8" t="n">
        <v>0.00752759839884678</v>
      </c>
      <c r="H47" s="17" t="n">
        <v>0.988483796296296</v>
      </c>
      <c r="I47" s="17" t="n">
        <v>0.891338808755639</v>
      </c>
      <c r="J47" s="8" t="n">
        <v>0.958333333333333</v>
      </c>
      <c r="K47" s="8" t="n">
        <v>0.95</v>
      </c>
      <c r="L47" s="8" t="n">
        <v>0.961111111111111</v>
      </c>
    </row>
    <row r="48" customFormat="false" ht="15" hidden="false" customHeight="false" outlineLevel="0" collapsed="false">
      <c r="A48" s="7" t="s">
        <v>1701</v>
      </c>
      <c r="B48" s="6" t="n">
        <v>6326</v>
      </c>
      <c r="C48" s="6" t="s">
        <v>118</v>
      </c>
      <c r="D48" s="6" t="s">
        <v>1705</v>
      </c>
      <c r="E48" s="6" t="n">
        <v>10</v>
      </c>
      <c r="F48" s="8" t="n">
        <v>0.865056818181818</v>
      </c>
      <c r="G48" s="8" t="n">
        <v>0.0282904720573668</v>
      </c>
      <c r="H48" s="17" t="n">
        <v>0.8796875</v>
      </c>
      <c r="I48" s="17" t="n">
        <v>0.697932511148805</v>
      </c>
      <c r="J48" s="8" t="n">
        <v>0.875</v>
      </c>
      <c r="K48" s="8" t="n">
        <v>0.84375</v>
      </c>
      <c r="L48" s="8" t="n">
        <v>0.886363636363636</v>
      </c>
    </row>
    <row r="49" customFormat="false" ht="15" hidden="false" customHeight="false" outlineLevel="0" collapsed="false">
      <c r="A49" s="7" t="s">
        <v>1701</v>
      </c>
      <c r="B49" s="6" t="n">
        <v>6326</v>
      </c>
      <c r="C49" s="6" t="s">
        <v>967</v>
      </c>
      <c r="D49" s="6" t="s">
        <v>1705</v>
      </c>
      <c r="E49" s="6" t="n">
        <v>10</v>
      </c>
      <c r="F49" s="8" t="n">
        <v>0.954829545454545</v>
      </c>
      <c r="G49" s="8" t="n">
        <v>0.030434433374855</v>
      </c>
      <c r="H49" s="17" t="n">
        <v>0.989772727272727</v>
      </c>
      <c r="I49" s="17" t="n">
        <v>0.89939821240366</v>
      </c>
      <c r="J49" s="8" t="n">
        <v>0.96</v>
      </c>
      <c r="K49" s="8" t="n">
        <v>0.94375</v>
      </c>
      <c r="L49" s="8" t="n">
        <v>0.965909090909091</v>
      </c>
    </row>
    <row r="50" customFormat="false" ht="22.35" hidden="false" customHeight="false" outlineLevel="0" collapsed="false">
      <c r="A50" s="7" t="s">
        <v>1706</v>
      </c>
      <c r="B50" s="6" t="n">
        <v>15</v>
      </c>
      <c r="C50" s="6" t="s">
        <v>118</v>
      </c>
      <c r="D50" s="6" t="s">
        <v>1704</v>
      </c>
      <c r="E50" s="6" t="n">
        <v>5</v>
      </c>
      <c r="F50" s="8" t="n">
        <v>0.807638888888889</v>
      </c>
      <c r="G50" s="8" t="n">
        <v>0.0131303266674924</v>
      </c>
      <c r="H50" s="17" t="n">
        <v>0.838194444444445</v>
      </c>
      <c r="I50" s="17" t="n">
        <v>0.582172694060101</v>
      </c>
      <c r="J50" s="8" t="n">
        <v>0.834375</v>
      </c>
      <c r="K50" s="8" t="n">
        <v>0.754166666666667</v>
      </c>
      <c r="L50" s="8" t="n">
        <v>0.861111111111111</v>
      </c>
    </row>
    <row r="51" customFormat="false" ht="22.35" hidden="false" customHeight="false" outlineLevel="0" collapsed="false">
      <c r="A51" s="7" t="s">
        <v>1706</v>
      </c>
      <c r="B51" s="6" t="n">
        <v>15</v>
      </c>
      <c r="C51" s="6" t="s">
        <v>967</v>
      </c>
      <c r="D51" s="6" t="s">
        <v>1704</v>
      </c>
      <c r="E51" s="6" t="n">
        <v>5</v>
      </c>
      <c r="F51" s="8" t="n">
        <v>0.876388888888889</v>
      </c>
      <c r="G51" s="8" t="n">
        <v>0.0114108866146909</v>
      </c>
      <c r="H51" s="17" t="n">
        <v>0.952705439814815</v>
      </c>
      <c r="I51" s="17" t="n">
        <v>0.726789655034085</v>
      </c>
      <c r="J51" s="8" t="n">
        <v>0.89375</v>
      </c>
      <c r="K51" s="8" t="n">
        <v>0.841666666666667</v>
      </c>
      <c r="L51" s="8" t="n">
        <v>0.911111111111111</v>
      </c>
    </row>
    <row r="52" customFormat="false" ht="22.35" hidden="false" customHeight="false" outlineLevel="0" collapsed="false">
      <c r="A52" s="7" t="s">
        <v>1706</v>
      </c>
      <c r="B52" s="6" t="n">
        <v>15</v>
      </c>
      <c r="C52" s="6" t="s">
        <v>1707</v>
      </c>
      <c r="D52" s="6" t="s">
        <v>1704</v>
      </c>
      <c r="E52" s="6" t="n">
        <v>5</v>
      </c>
      <c r="F52" s="8" t="n">
        <v>0.886805555555556</v>
      </c>
      <c r="G52" s="8" t="n">
        <v>0.0274063711953766</v>
      </c>
      <c r="H52" s="17" t="n">
        <v>0.956886574074074</v>
      </c>
      <c r="I52" s="17" t="n">
        <v>0.77415636883722</v>
      </c>
      <c r="J52" s="8" t="n">
        <v>0.915625</v>
      </c>
      <c r="K52" s="8" t="n">
        <v>0.829166666666667</v>
      </c>
      <c r="L52" s="8" t="n">
        <v>0.944444444444444</v>
      </c>
    </row>
    <row r="53" customFormat="false" ht="22.35" hidden="false" customHeight="false" outlineLevel="0" collapsed="false">
      <c r="A53" s="7" t="s">
        <v>1706</v>
      </c>
      <c r="B53" s="6" t="n">
        <v>15</v>
      </c>
      <c r="C53" s="6" t="s">
        <v>118</v>
      </c>
      <c r="D53" s="6" t="s">
        <v>1705</v>
      </c>
      <c r="E53" s="6" t="n">
        <v>10</v>
      </c>
      <c r="F53" s="8" t="n">
        <v>0.801704545454546</v>
      </c>
      <c r="G53" s="8" t="n">
        <v>0.0711526589268452</v>
      </c>
      <c r="H53" s="17" t="n">
        <v>0.824786931818182</v>
      </c>
      <c r="I53" s="17" t="n">
        <v>0.563661393602668</v>
      </c>
      <c r="J53" s="8" t="n">
        <v>0.82</v>
      </c>
      <c r="K53" s="8" t="n">
        <v>0.7625</v>
      </c>
      <c r="L53" s="8" t="n">
        <v>0.840909090909091</v>
      </c>
    </row>
    <row r="54" customFormat="false" ht="22.35" hidden="false" customHeight="false" outlineLevel="0" collapsed="false">
      <c r="A54" s="7" t="s">
        <v>1706</v>
      </c>
      <c r="B54" s="6" t="n">
        <v>15</v>
      </c>
      <c r="C54" s="6" t="s">
        <v>967</v>
      </c>
      <c r="D54" s="6" t="s">
        <v>1705</v>
      </c>
      <c r="E54" s="6" t="n">
        <v>10</v>
      </c>
      <c r="F54" s="8" t="n">
        <v>0.868181818181818</v>
      </c>
      <c r="G54" s="8" t="n">
        <v>0.061868364769312</v>
      </c>
      <c r="H54" s="17" t="n">
        <v>0.952840909090909</v>
      </c>
      <c r="I54" s="17" t="n">
        <v>0.719511837235645</v>
      </c>
      <c r="J54" s="8" t="n">
        <v>0.888333333333333</v>
      </c>
      <c r="K54" s="8" t="n">
        <v>0.825</v>
      </c>
      <c r="L54" s="8" t="n">
        <v>0.911363636363636</v>
      </c>
    </row>
    <row r="55" customFormat="false" ht="22.35" hidden="false" customHeight="false" outlineLevel="0" collapsed="false">
      <c r="A55" s="7" t="s">
        <v>1706</v>
      </c>
      <c r="B55" s="6" t="n">
        <v>15</v>
      </c>
      <c r="C55" s="6" t="s">
        <v>1707</v>
      </c>
      <c r="D55" s="6" t="s">
        <v>1705</v>
      </c>
      <c r="E55" s="6" t="n">
        <v>10</v>
      </c>
      <c r="F55" s="8" t="n">
        <v>0.850568181818182</v>
      </c>
      <c r="G55" s="8" t="n">
        <v>0.06351336417506</v>
      </c>
      <c r="H55" s="17" t="n">
        <v>0.941264204545455</v>
      </c>
      <c r="I55" s="17" t="n">
        <v>0.739256637304919</v>
      </c>
      <c r="J55" s="8" t="n">
        <v>0.903333333333333</v>
      </c>
      <c r="K55" s="8" t="n">
        <v>0.7375</v>
      </c>
      <c r="L55" s="8" t="n">
        <v>0.963636363636364</v>
      </c>
    </row>
    <row r="86" customFormat="false" ht="15" hidden="false" customHeight="false" outlineLevel="0" collapsed="false">
      <c r="A86" s="11" t="s">
        <v>1708</v>
      </c>
    </row>
    <row r="87" customFormat="false" ht="15" hidden="false" customHeight="true" outlineLevel="0" collapsed="false">
      <c r="A87" s="5" t="s">
        <v>1695</v>
      </c>
      <c r="B87" s="5" t="s">
        <v>928</v>
      </c>
      <c r="C87" s="5" t="s">
        <v>929</v>
      </c>
      <c r="D87" s="5" t="s">
        <v>1709</v>
      </c>
      <c r="E87" s="5" t="s">
        <v>931</v>
      </c>
      <c r="F87" s="5" t="s">
        <v>1710</v>
      </c>
      <c r="G87" s="5" t="s">
        <v>1711</v>
      </c>
      <c r="H87" s="5" t="s">
        <v>935</v>
      </c>
    </row>
    <row r="88" customFormat="false" ht="22.35" hidden="false" customHeight="false" outlineLevel="0" collapsed="false">
      <c r="A88" s="7" t="s">
        <v>1697</v>
      </c>
      <c r="B88" s="7" t="s">
        <v>1712</v>
      </c>
      <c r="C88" s="6" t="n">
        <v>50</v>
      </c>
      <c r="D88" s="8" t="n">
        <v>0.122916666666667</v>
      </c>
      <c r="E88" s="8" t="n">
        <v>0.125671382920937</v>
      </c>
      <c r="F88" s="6" t="n">
        <v>43</v>
      </c>
      <c r="G88" s="6" t="n">
        <v>6</v>
      </c>
      <c r="H88" s="19" t="n">
        <v>5.35903619480109E-007</v>
      </c>
    </row>
    <row r="89" customFormat="false" ht="22.35" hidden="false" customHeight="false" outlineLevel="0" collapsed="false">
      <c r="A89" s="7" t="s">
        <v>1697</v>
      </c>
      <c r="B89" s="7" t="s">
        <v>1713</v>
      </c>
      <c r="C89" s="6" t="n">
        <v>10</v>
      </c>
      <c r="D89" s="8" t="n">
        <v>0.0366477272727273</v>
      </c>
      <c r="E89" s="8" t="n">
        <v>0.0877514465633869</v>
      </c>
      <c r="F89" s="6" t="n">
        <v>7</v>
      </c>
      <c r="G89" s="6" t="n">
        <v>3</v>
      </c>
      <c r="H89" s="17" t="n">
        <v>0.287109375</v>
      </c>
    </row>
    <row r="90" customFormat="false" ht="22.35" hidden="false" customHeight="false" outlineLevel="0" collapsed="false">
      <c r="A90" s="6" t="s">
        <v>106</v>
      </c>
      <c r="B90" s="7" t="s">
        <v>1712</v>
      </c>
      <c r="C90" s="6" t="n">
        <v>50</v>
      </c>
      <c r="D90" s="8" t="n">
        <v>0.123333333333333</v>
      </c>
      <c r="E90" s="8" t="n">
        <v>0.1296499079809</v>
      </c>
      <c r="F90" s="6" t="n">
        <v>39</v>
      </c>
      <c r="G90" s="6" t="n">
        <v>6</v>
      </c>
      <c r="H90" s="19" t="n">
        <v>7.54340923822214E-007</v>
      </c>
    </row>
    <row r="91" customFormat="false" ht="22.35" hidden="false" customHeight="false" outlineLevel="0" collapsed="false">
      <c r="A91" s="6" t="s">
        <v>106</v>
      </c>
      <c r="B91" s="7" t="s">
        <v>1713</v>
      </c>
      <c r="C91" s="6" t="n">
        <v>10</v>
      </c>
      <c r="D91" s="8" t="n">
        <v>0.040625</v>
      </c>
      <c r="E91" s="8" t="n">
        <v>0.0788553442573948</v>
      </c>
      <c r="F91" s="6" t="n">
        <v>6</v>
      </c>
      <c r="G91" s="6" t="n">
        <v>4</v>
      </c>
      <c r="H91" s="17" t="n">
        <v>0.16015625</v>
      </c>
    </row>
    <row r="92" customFormat="false" ht="22.35" hidden="false" customHeight="false" outlineLevel="0" collapsed="false">
      <c r="A92" s="7" t="s">
        <v>1698</v>
      </c>
      <c r="B92" s="7" t="s">
        <v>1712</v>
      </c>
      <c r="C92" s="6" t="n">
        <v>50</v>
      </c>
      <c r="D92" s="8" t="n">
        <v>0.0639583333333333</v>
      </c>
      <c r="E92" s="8" t="n">
        <v>0.0930508225096796</v>
      </c>
      <c r="F92" s="6" t="n">
        <v>35</v>
      </c>
      <c r="G92" s="6" t="n">
        <v>10</v>
      </c>
      <c r="H92" s="19" t="n">
        <v>2.23962904818805E-005</v>
      </c>
    </row>
    <row r="93" customFormat="false" ht="22.35" hidden="false" customHeight="false" outlineLevel="0" collapsed="false">
      <c r="A93" s="7" t="s">
        <v>1698</v>
      </c>
      <c r="B93" s="7" t="s">
        <v>1713</v>
      </c>
      <c r="C93" s="6" t="n">
        <v>10</v>
      </c>
      <c r="D93" s="8" t="n">
        <v>0.0943181818181818</v>
      </c>
      <c r="E93" s="8" t="n">
        <v>0.0753159476147356</v>
      </c>
      <c r="F93" s="6" t="n">
        <v>9</v>
      </c>
      <c r="G93" s="6" t="n">
        <v>1</v>
      </c>
      <c r="H93" s="17" t="n">
        <v>0.00390625</v>
      </c>
    </row>
    <row r="94" customFormat="false" ht="22.35" hidden="false" customHeight="false" outlineLevel="0" collapsed="false">
      <c r="A94" s="6" t="s">
        <v>110</v>
      </c>
      <c r="B94" s="7" t="s">
        <v>1712</v>
      </c>
      <c r="C94" s="6" t="n">
        <v>50</v>
      </c>
      <c r="D94" s="8" t="n">
        <v>0.0725</v>
      </c>
      <c r="E94" s="8" t="n">
        <v>0.113894419422157</v>
      </c>
      <c r="F94" s="6" t="n">
        <v>33</v>
      </c>
      <c r="G94" s="6" t="n">
        <v>13</v>
      </c>
      <c r="H94" s="19" t="n">
        <v>0.000107342498735639</v>
      </c>
    </row>
    <row r="95" customFormat="false" ht="22.35" hidden="false" customHeight="false" outlineLevel="0" collapsed="false">
      <c r="A95" s="6" t="s">
        <v>110</v>
      </c>
      <c r="B95" s="7" t="s">
        <v>1713</v>
      </c>
      <c r="C95" s="6" t="n">
        <v>10</v>
      </c>
      <c r="D95" s="8" t="n">
        <v>0.0491477272727273</v>
      </c>
      <c r="E95" s="8" t="n">
        <v>0.0389767481632694</v>
      </c>
      <c r="F95" s="6" t="n">
        <v>9</v>
      </c>
      <c r="G95" s="6" t="n">
        <v>1</v>
      </c>
      <c r="H95" s="17" t="n">
        <v>0.00390625</v>
      </c>
    </row>
    <row r="96" customFormat="false" ht="22.35" hidden="false" customHeight="false" outlineLevel="0" collapsed="false">
      <c r="A96" s="7" t="s">
        <v>1699</v>
      </c>
      <c r="B96" s="7" t="s">
        <v>1712</v>
      </c>
      <c r="C96" s="6" t="n">
        <v>50</v>
      </c>
      <c r="D96" s="8" t="n">
        <v>0.119791666666667</v>
      </c>
      <c r="E96" s="8" t="n">
        <v>0.100140075151562</v>
      </c>
      <c r="F96" s="6" t="n">
        <v>39</v>
      </c>
      <c r="G96" s="6" t="n">
        <v>1</v>
      </c>
      <c r="H96" s="19" t="n">
        <v>6.83302385397913E-008</v>
      </c>
    </row>
    <row r="97" customFormat="false" ht="22.35" hidden="false" customHeight="false" outlineLevel="0" collapsed="false">
      <c r="A97" s="7" t="s">
        <v>1699</v>
      </c>
      <c r="B97" s="7" t="s">
        <v>1713</v>
      </c>
      <c r="C97" s="6" t="n">
        <v>10</v>
      </c>
      <c r="D97" s="8" t="n">
        <v>0.143181818181818</v>
      </c>
      <c r="E97" s="8" t="n">
        <v>0.0727898838759482</v>
      </c>
      <c r="F97" s="6" t="n">
        <v>10</v>
      </c>
      <c r="G97" s="6" t="n">
        <v>0</v>
      </c>
      <c r="H97" s="17" t="n">
        <v>0.001953125</v>
      </c>
    </row>
    <row r="98" customFormat="false" ht="22.35" hidden="false" customHeight="false" outlineLevel="0" collapsed="false">
      <c r="A98" s="7" t="s">
        <v>1700</v>
      </c>
      <c r="B98" s="7" t="s">
        <v>1712</v>
      </c>
      <c r="C98" s="6" t="n">
        <v>50</v>
      </c>
      <c r="D98" s="8" t="n">
        <v>0.105625</v>
      </c>
      <c r="E98" s="8" t="n">
        <v>0.0972629338553706</v>
      </c>
      <c r="F98" s="6" t="n">
        <v>37</v>
      </c>
      <c r="G98" s="6" t="n">
        <v>1</v>
      </c>
      <c r="H98" s="19" t="n">
        <v>8.52893624036945E-008</v>
      </c>
    </row>
    <row r="99" customFormat="false" ht="22.35" hidden="false" customHeight="false" outlineLevel="0" collapsed="false">
      <c r="A99" s="7" t="s">
        <v>1700</v>
      </c>
      <c r="B99" s="7" t="s">
        <v>1713</v>
      </c>
      <c r="C99" s="6" t="n">
        <v>10</v>
      </c>
      <c r="D99" s="8" t="n">
        <v>0.121022727272727</v>
      </c>
      <c r="E99" s="8" t="n">
        <v>0.0411948144922008</v>
      </c>
      <c r="F99" s="6" t="n">
        <v>10</v>
      </c>
      <c r="G99" s="6" t="n">
        <v>0</v>
      </c>
      <c r="H99" s="17" t="n">
        <v>0.001953125</v>
      </c>
    </row>
    <row r="100" customFormat="false" ht="22.35" hidden="false" customHeight="false" outlineLevel="0" collapsed="false">
      <c r="A100" s="7" t="s">
        <v>1701</v>
      </c>
      <c r="B100" s="7" t="s">
        <v>1712</v>
      </c>
      <c r="C100" s="6" t="n">
        <v>50</v>
      </c>
      <c r="D100" s="8" t="n">
        <v>0.0829166666666667</v>
      </c>
      <c r="E100" s="8" t="n">
        <v>0.0914654563494624</v>
      </c>
      <c r="F100" s="6" t="n">
        <v>40</v>
      </c>
      <c r="G100" s="6" t="n">
        <v>6</v>
      </c>
      <c r="H100" s="19" t="n">
        <v>9.65142351069364E-007</v>
      </c>
    </row>
    <row r="101" customFormat="false" ht="22.35" hidden="false" customHeight="false" outlineLevel="0" collapsed="false">
      <c r="A101" s="7" t="s">
        <v>1701</v>
      </c>
      <c r="B101" s="7" t="s">
        <v>1713</v>
      </c>
      <c r="C101" s="6" t="n">
        <v>10</v>
      </c>
      <c r="D101" s="8" t="n">
        <v>0.0897727272727273</v>
      </c>
      <c r="E101" s="8" t="n">
        <v>0.0419284134009552</v>
      </c>
      <c r="F101" s="6" t="n">
        <v>10</v>
      </c>
      <c r="G101" s="6" t="n">
        <v>0</v>
      </c>
      <c r="H101" s="17" t="n">
        <v>0.001953125</v>
      </c>
    </row>
    <row r="102" customFormat="false" ht="22.35" hidden="false" customHeight="false" outlineLevel="0" collapsed="false">
      <c r="A102" s="7" t="s">
        <v>1714</v>
      </c>
      <c r="B102" s="7" t="s">
        <v>1712</v>
      </c>
      <c r="C102" s="6" t="n">
        <v>50</v>
      </c>
      <c r="D102" s="8" t="n">
        <v>0.068125</v>
      </c>
      <c r="E102" s="8" t="n">
        <v>0.10182769428089</v>
      </c>
      <c r="F102" s="6" t="n">
        <v>31</v>
      </c>
      <c r="G102" s="6" t="n">
        <v>9</v>
      </c>
      <c r="H102" s="19" t="n">
        <v>4.10318413540743E-005</v>
      </c>
    </row>
    <row r="103" customFormat="false" ht="22.35" hidden="false" customHeight="false" outlineLevel="0" collapsed="false">
      <c r="A103" s="7" t="s">
        <v>1714</v>
      </c>
      <c r="B103" s="7" t="s">
        <v>1713</v>
      </c>
      <c r="C103" s="6" t="n">
        <v>10</v>
      </c>
      <c r="D103" s="8" t="n">
        <v>0.0664772727272727</v>
      </c>
      <c r="E103" s="8" t="n">
        <v>0.0537057898991056</v>
      </c>
      <c r="F103" s="6" t="n">
        <v>9</v>
      </c>
      <c r="G103" s="6" t="n">
        <v>1</v>
      </c>
      <c r="H103" s="17" t="n">
        <v>0.005859375</v>
      </c>
    </row>
    <row r="105" customFormat="false" ht="15" hidden="false" customHeight="false" outlineLevel="0" collapsed="false">
      <c r="A105" s="11" t="s">
        <v>1715</v>
      </c>
    </row>
    <row r="106" customFormat="false" ht="36" hidden="false" customHeight="true" outlineLevel="0" collapsed="false">
      <c r="A106" s="5" t="s">
        <v>1716</v>
      </c>
      <c r="B106" s="5" t="s">
        <v>1696</v>
      </c>
      <c r="C106" s="5" t="s">
        <v>1717</v>
      </c>
      <c r="D106" s="5" t="s">
        <v>1718</v>
      </c>
      <c r="E106" s="5" t="s">
        <v>1719</v>
      </c>
    </row>
    <row r="107" customFormat="false" ht="15" hidden="false" customHeight="false" outlineLevel="0" collapsed="false">
      <c r="A107" s="6" t="s">
        <v>106</v>
      </c>
      <c r="B107" s="6" t="n">
        <v>2039</v>
      </c>
      <c r="C107" s="17" t="n">
        <v>0.134742831449629</v>
      </c>
      <c r="D107" s="17" t="n">
        <v>0.00222793543401213</v>
      </c>
      <c r="E107" s="17" t="n">
        <v>1</v>
      </c>
    </row>
    <row r="108" customFormat="false" ht="15" hidden="false" customHeight="false" outlineLevel="0" collapsed="false">
      <c r="A108" s="6" t="s">
        <v>1720</v>
      </c>
      <c r="B108" s="6" t="n">
        <v>48</v>
      </c>
      <c r="C108" s="17" t="n">
        <v>0.00776871526398339</v>
      </c>
      <c r="D108" s="17" t="n">
        <v>0.0018346781464588</v>
      </c>
      <c r="E108" s="17" t="n">
        <v>2.44917333957016</v>
      </c>
    </row>
    <row r="109" customFormat="false" ht="15" hidden="false" customHeight="false" outlineLevel="0" collapsed="false">
      <c r="A109" s="6" t="s">
        <v>1721</v>
      </c>
      <c r="B109" s="6" t="n">
        <v>87</v>
      </c>
      <c r="C109" s="17" t="n">
        <v>0.0148573462904038</v>
      </c>
      <c r="D109" s="17" t="n">
        <v>0.00246801256399025</v>
      </c>
      <c r="E109" s="17" t="n">
        <v>2.58424419729189</v>
      </c>
    </row>
    <row r="110" customFormat="false" ht="15" hidden="false" customHeight="false" outlineLevel="0" collapsed="false">
      <c r="A110" s="7" t="s">
        <v>1722</v>
      </c>
      <c r="B110" s="6" t="n">
        <v>2019</v>
      </c>
      <c r="C110" s="17" t="n">
        <v>0.222704164374525</v>
      </c>
      <c r="D110" s="17" t="n">
        <v>0.00556341707501192</v>
      </c>
      <c r="E110" s="17" t="n">
        <v>1.66918154978656</v>
      </c>
    </row>
    <row r="111" customFormat="false" ht="15" hidden="false" customHeight="false" outlineLevel="0" collapsed="false">
      <c r="A111" s="7" t="s">
        <v>1723</v>
      </c>
      <c r="B111" s="6" t="n">
        <v>2019</v>
      </c>
      <c r="C111" s="17" t="n">
        <v>0.184529765451906</v>
      </c>
      <c r="D111" s="17" t="n">
        <v>0.00485180790745672</v>
      </c>
      <c r="E111" s="17" t="n">
        <v>1.38306205788219</v>
      </c>
    </row>
    <row r="112" customFormat="false" ht="15" hidden="false" customHeight="false" outlineLevel="0" collapsed="false">
      <c r="A112" s="7" t="s">
        <v>1724</v>
      </c>
      <c r="B112" s="6" t="n">
        <v>2031</v>
      </c>
      <c r="C112" s="17" t="n">
        <v>0.433366401120649</v>
      </c>
      <c r="D112" s="17" t="n">
        <v>0.00870138953086264</v>
      </c>
      <c r="E112" s="17" t="n">
        <v>3.22891691851775</v>
      </c>
    </row>
    <row r="113" customFormat="false" ht="15" hidden="false" customHeight="false" outlineLevel="0" collapsed="false">
      <c r="A113" s="7" t="s">
        <v>1725</v>
      </c>
      <c r="B113" s="6" t="n">
        <v>23</v>
      </c>
      <c r="C113" s="17" t="n">
        <v>0.00203077604890323</v>
      </c>
      <c r="D113" s="19" t="n">
        <v>0.000436481389157362</v>
      </c>
      <c r="E113" s="17" t="n">
        <v>1.33612088694391</v>
      </c>
    </row>
    <row r="114" customFormat="false" ht="14.25" hidden="false" customHeight="true" outlineLevel="0" collapsed="false">
      <c r="A114" s="10" t="s">
        <v>1726</v>
      </c>
      <c r="B114" s="10"/>
      <c r="C114" s="10"/>
      <c r="D114" s="10"/>
      <c r="E114" s="10"/>
      <c r="F114" s="10"/>
      <c r="G114" s="10"/>
      <c r="H114" s="10"/>
      <c r="I114" s="10"/>
      <c r="J114" s="10"/>
      <c r="K114" s="10"/>
      <c r="L114" s="10"/>
    </row>
    <row r="116" customFormat="false" ht="15" hidden="false" customHeight="false" outlineLevel="0" collapsed="false">
      <c r="A116" s="11" t="s">
        <v>1727</v>
      </c>
    </row>
    <row r="117" customFormat="false" ht="15" hidden="false" customHeight="true" outlineLevel="0" collapsed="false">
      <c r="A117" s="5" t="s">
        <v>949</v>
      </c>
      <c r="B117" s="5" t="s">
        <v>950</v>
      </c>
      <c r="C117" s="5" t="s">
        <v>1728</v>
      </c>
    </row>
    <row r="118" customFormat="false" ht="32.8" hidden="false" customHeight="false" outlineLevel="0" collapsed="false">
      <c r="A118" s="6" t="s">
        <v>1729</v>
      </c>
      <c r="B118" s="7" t="s">
        <v>1724</v>
      </c>
      <c r="C118" s="17" t="n">
        <v>0.00870138953086264</v>
      </c>
    </row>
    <row r="119" customFormat="false" ht="32.8" hidden="false" customHeight="false" outlineLevel="0" collapsed="false">
      <c r="A119" s="6" t="s">
        <v>1730</v>
      </c>
      <c r="B119" s="7" t="s">
        <v>1724</v>
      </c>
      <c r="C119" s="17" t="n">
        <v>0.00750624056991076</v>
      </c>
    </row>
    <row r="120" customFormat="false" ht="32.8" hidden="false" customHeight="false" outlineLevel="0" collapsed="false">
      <c r="A120" s="6" t="s">
        <v>1731</v>
      </c>
      <c r="B120" s="7" t="s">
        <v>1724</v>
      </c>
      <c r="C120" s="17" t="n">
        <v>0.00654689186581206</v>
      </c>
    </row>
    <row r="121" customFormat="false" ht="32.8" hidden="false" customHeight="false" outlineLevel="0" collapsed="false">
      <c r="A121" s="6" t="s">
        <v>1732</v>
      </c>
      <c r="B121" s="7" t="s">
        <v>1724</v>
      </c>
      <c r="C121" s="17" t="n">
        <v>0.00581701226297046</v>
      </c>
    </row>
    <row r="122" customFormat="false" ht="32.8" hidden="false" customHeight="false" outlineLevel="0" collapsed="false">
      <c r="A122" s="6" t="s">
        <v>1733</v>
      </c>
      <c r="B122" s="7" t="s">
        <v>1724</v>
      </c>
      <c r="C122" s="17" t="n">
        <v>0.00558395523342077</v>
      </c>
    </row>
    <row r="123" customFormat="false" ht="22.35" hidden="false" customHeight="false" outlineLevel="0" collapsed="false">
      <c r="A123" s="6" t="s">
        <v>1734</v>
      </c>
      <c r="B123" s="7" t="s">
        <v>1722</v>
      </c>
      <c r="C123" s="17" t="n">
        <v>0.00556341707501192</v>
      </c>
    </row>
    <row r="124" customFormat="false" ht="32.8" hidden="false" customHeight="false" outlineLevel="0" collapsed="false">
      <c r="A124" s="6" t="s">
        <v>1735</v>
      </c>
      <c r="B124" s="7" t="s">
        <v>1724</v>
      </c>
      <c r="C124" s="17" t="n">
        <v>0.00549584804605524</v>
      </c>
    </row>
    <row r="125" customFormat="false" ht="32.8" hidden="false" customHeight="false" outlineLevel="0" collapsed="false">
      <c r="A125" s="6" t="s">
        <v>1736</v>
      </c>
      <c r="B125" s="7" t="s">
        <v>1724</v>
      </c>
      <c r="C125" s="17" t="n">
        <v>0.00524193361707403</v>
      </c>
    </row>
    <row r="126" customFormat="false" ht="32.8" hidden="false" customHeight="false" outlineLevel="0" collapsed="false">
      <c r="A126" s="6" t="s">
        <v>1737</v>
      </c>
      <c r="B126" s="7" t="s">
        <v>1724</v>
      </c>
      <c r="C126" s="17" t="n">
        <v>0.00523311198326278</v>
      </c>
    </row>
    <row r="127" customFormat="false" ht="32.8" hidden="false" customHeight="false" outlineLevel="0" collapsed="false">
      <c r="A127" s="6" t="s">
        <v>1738</v>
      </c>
      <c r="B127" s="7" t="s">
        <v>1724</v>
      </c>
      <c r="C127" s="17" t="n">
        <v>0.00507095943960822</v>
      </c>
    </row>
    <row r="128" customFormat="false" ht="22.35" hidden="false" customHeight="false" outlineLevel="0" collapsed="false">
      <c r="A128" s="6" t="s">
        <v>1739</v>
      </c>
      <c r="B128" s="7" t="s">
        <v>1723</v>
      </c>
      <c r="C128" s="17" t="n">
        <v>0.00485180790745672</v>
      </c>
    </row>
    <row r="129" customFormat="false" ht="22.35" hidden="false" customHeight="false" outlineLevel="0" collapsed="false">
      <c r="A129" s="6" t="s">
        <v>1740</v>
      </c>
      <c r="B129" s="7" t="s">
        <v>1722</v>
      </c>
      <c r="C129" s="17" t="n">
        <v>0.0047610039731258</v>
      </c>
    </row>
    <row r="130" customFormat="false" ht="32.8" hidden="false" customHeight="false" outlineLevel="0" collapsed="false">
      <c r="A130" s="6" t="s">
        <v>1741</v>
      </c>
      <c r="B130" s="7" t="s">
        <v>1724</v>
      </c>
      <c r="C130" s="17" t="n">
        <v>0.00462468287454341</v>
      </c>
    </row>
    <row r="131" customFormat="false" ht="22.35" hidden="false" customHeight="false" outlineLevel="0" collapsed="false">
      <c r="A131" s="6" t="s">
        <v>1742</v>
      </c>
      <c r="B131" s="7" t="s">
        <v>1723</v>
      </c>
      <c r="C131" s="17" t="n">
        <v>0.00449151407575038</v>
      </c>
    </row>
    <row r="132" customFormat="false" ht="32.8" hidden="false" customHeight="false" outlineLevel="0" collapsed="false">
      <c r="A132" s="6" t="s">
        <v>1743</v>
      </c>
      <c r="B132" s="7" t="s">
        <v>1724</v>
      </c>
      <c r="C132" s="17" t="n">
        <v>0.00448970552879629</v>
      </c>
    </row>
    <row r="133" customFormat="false" ht="32.8" hidden="false" customHeight="false" outlineLevel="0" collapsed="false">
      <c r="A133" s="6" t="s">
        <v>1744</v>
      </c>
      <c r="B133" s="7" t="s">
        <v>1724</v>
      </c>
      <c r="C133" s="17" t="n">
        <v>0.0044138352474369</v>
      </c>
    </row>
    <row r="134" customFormat="false" ht="22.35" hidden="false" customHeight="false" outlineLevel="0" collapsed="false">
      <c r="A134" s="6" t="s">
        <v>1745</v>
      </c>
      <c r="B134" s="7" t="s">
        <v>1722</v>
      </c>
      <c r="C134" s="17" t="n">
        <v>0.00429950291877236</v>
      </c>
    </row>
    <row r="135" customFormat="false" ht="32.8" hidden="false" customHeight="false" outlineLevel="0" collapsed="false">
      <c r="A135" s="6" t="s">
        <v>1746</v>
      </c>
      <c r="B135" s="7" t="s">
        <v>1724</v>
      </c>
      <c r="C135" s="17" t="n">
        <v>0.00422038195685901</v>
      </c>
    </row>
    <row r="136" customFormat="false" ht="22.35" hidden="false" customHeight="false" outlineLevel="0" collapsed="false">
      <c r="A136" s="6" t="s">
        <v>1747</v>
      </c>
      <c r="B136" s="7" t="s">
        <v>1722</v>
      </c>
      <c r="C136" s="17" t="n">
        <v>0.00417513868101074</v>
      </c>
    </row>
    <row r="137" customFormat="false" ht="32.8" hidden="false" customHeight="false" outlineLevel="0" collapsed="false">
      <c r="A137" s="6" t="s">
        <v>1748</v>
      </c>
      <c r="B137" s="7" t="s">
        <v>1724</v>
      </c>
      <c r="C137" s="17" t="n">
        <v>0.00414838613131807</v>
      </c>
    </row>
    <row r="139" customFormat="false" ht="15" hidden="false" customHeight="false" outlineLevel="0" collapsed="false">
      <c r="A139" s="11" t="s">
        <v>1749</v>
      </c>
    </row>
    <row r="140" customFormat="false" ht="24" hidden="false" customHeight="true" outlineLevel="0" collapsed="false">
      <c r="A140" s="5" t="s">
        <v>949</v>
      </c>
      <c r="B140" s="5" t="s">
        <v>1750</v>
      </c>
      <c r="C140" s="5" t="s">
        <v>1751</v>
      </c>
      <c r="D140" s="5" t="s">
        <v>1752</v>
      </c>
      <c r="E140" s="5" t="s">
        <v>1753</v>
      </c>
    </row>
    <row r="141" customFormat="false" ht="15" hidden="false" customHeight="false" outlineLevel="0" collapsed="false">
      <c r="A141" s="6" t="s">
        <v>1729</v>
      </c>
      <c r="B141" s="6" t="n">
        <v>57</v>
      </c>
      <c r="C141" s="6" t="n">
        <v>60</v>
      </c>
      <c r="D141" s="8" t="n">
        <v>0.95</v>
      </c>
      <c r="E141" s="6" t="s">
        <v>667</v>
      </c>
    </row>
    <row r="142" customFormat="false" ht="15" hidden="false" customHeight="false" outlineLevel="0" collapsed="false">
      <c r="A142" s="6" t="s">
        <v>1754</v>
      </c>
      <c r="B142" s="6" t="n">
        <v>57</v>
      </c>
      <c r="C142" s="6" t="n">
        <v>60</v>
      </c>
      <c r="D142" s="8" t="n">
        <v>0.95</v>
      </c>
      <c r="E142" s="6" t="s">
        <v>667</v>
      </c>
    </row>
    <row r="143" customFormat="false" ht="15" hidden="false" customHeight="false" outlineLevel="0" collapsed="false">
      <c r="A143" s="6" t="s">
        <v>1755</v>
      </c>
      <c r="B143" s="6" t="n">
        <v>57</v>
      </c>
      <c r="C143" s="6" t="n">
        <v>60</v>
      </c>
      <c r="D143" s="8" t="n">
        <v>0.95</v>
      </c>
      <c r="E143" s="6" t="s">
        <v>667</v>
      </c>
    </row>
    <row r="144" customFormat="false" ht="15" hidden="false" customHeight="false" outlineLevel="0" collapsed="false">
      <c r="A144" s="6" t="s">
        <v>1756</v>
      </c>
      <c r="B144" s="6" t="n">
        <v>55</v>
      </c>
      <c r="C144" s="6" t="n">
        <v>60</v>
      </c>
      <c r="D144" s="8" t="n">
        <v>0.916666666666667</v>
      </c>
      <c r="E144" s="6" t="s">
        <v>667</v>
      </c>
    </row>
    <row r="145" customFormat="false" ht="15" hidden="false" customHeight="false" outlineLevel="0" collapsed="false">
      <c r="A145" s="6" t="s">
        <v>1732</v>
      </c>
      <c r="B145" s="6" t="n">
        <v>53</v>
      </c>
      <c r="C145" s="6" t="n">
        <v>60</v>
      </c>
      <c r="D145" s="8" t="n">
        <v>0.883333333333333</v>
      </c>
      <c r="E145" s="6" t="s">
        <v>667</v>
      </c>
    </row>
    <row r="146" customFormat="false" ht="15" hidden="false" customHeight="false" outlineLevel="0" collapsed="false">
      <c r="A146" s="6" t="s">
        <v>1757</v>
      </c>
      <c r="B146" s="6" t="n">
        <v>52</v>
      </c>
      <c r="C146" s="6" t="n">
        <v>60</v>
      </c>
      <c r="D146" s="8" t="n">
        <v>0.866666666666667</v>
      </c>
      <c r="E146" s="6" t="s">
        <v>667</v>
      </c>
    </row>
    <row r="147" customFormat="false" ht="15" hidden="false" customHeight="false" outlineLevel="0" collapsed="false">
      <c r="A147" s="6" t="s">
        <v>1739</v>
      </c>
      <c r="B147" s="6" t="n">
        <v>50</v>
      </c>
      <c r="C147" s="6" t="n">
        <v>60</v>
      </c>
      <c r="D147" s="8" t="n">
        <v>0.833333333333333</v>
      </c>
      <c r="E147" s="6" t="s">
        <v>667</v>
      </c>
    </row>
    <row r="148" customFormat="false" ht="15" hidden="false" customHeight="false" outlineLevel="0" collapsed="false">
      <c r="A148" s="6" t="s">
        <v>1758</v>
      </c>
      <c r="B148" s="6" t="n">
        <v>49</v>
      </c>
      <c r="C148" s="6" t="n">
        <v>60</v>
      </c>
      <c r="D148" s="8" t="n">
        <v>0.816666666666667</v>
      </c>
      <c r="E148" s="6" t="s">
        <v>667</v>
      </c>
    </row>
    <row r="149" customFormat="false" ht="15" hidden="false" customHeight="false" outlineLevel="0" collapsed="false">
      <c r="A149" s="6" t="s">
        <v>1759</v>
      </c>
      <c r="B149" s="6" t="n">
        <v>46</v>
      </c>
      <c r="C149" s="6" t="n">
        <v>60</v>
      </c>
      <c r="D149" s="8" t="n">
        <v>0.766666666666667</v>
      </c>
      <c r="E149" s="6" t="s">
        <v>667</v>
      </c>
    </row>
    <row r="150" customFormat="false" ht="15" hidden="false" customHeight="false" outlineLevel="0" collapsed="false">
      <c r="A150" s="6" t="s">
        <v>1748</v>
      </c>
      <c r="B150" s="6" t="n">
        <v>44</v>
      </c>
      <c r="C150" s="6" t="n">
        <v>60</v>
      </c>
      <c r="D150" s="8" t="n">
        <v>0.733333333333333</v>
      </c>
      <c r="E150" s="6" t="s">
        <v>667</v>
      </c>
    </row>
    <row r="151" customFormat="false" ht="15" hidden="false" customHeight="false" outlineLevel="0" collapsed="false">
      <c r="A151" s="6" t="s">
        <v>1741</v>
      </c>
      <c r="B151" s="6" t="n">
        <v>42</v>
      </c>
      <c r="C151" s="6" t="n">
        <v>60</v>
      </c>
      <c r="D151" s="8" t="n">
        <v>0.7</v>
      </c>
      <c r="E151" s="6" t="s">
        <v>667</v>
      </c>
    </row>
    <row r="152" customFormat="false" ht="15" hidden="false" customHeight="false" outlineLevel="0" collapsed="false">
      <c r="A152" s="6" t="s">
        <v>1760</v>
      </c>
      <c r="B152" s="6" t="n">
        <v>42</v>
      </c>
      <c r="C152" s="6" t="n">
        <v>60</v>
      </c>
      <c r="D152" s="8" t="n">
        <v>0.7</v>
      </c>
      <c r="E152" s="6" t="s">
        <v>667</v>
      </c>
    </row>
    <row r="153" customFormat="false" ht="15" hidden="false" customHeight="false" outlineLevel="0" collapsed="false">
      <c r="A153" s="6" t="s">
        <v>1733</v>
      </c>
      <c r="B153" s="6" t="n">
        <v>40</v>
      </c>
      <c r="C153" s="6" t="n">
        <v>60</v>
      </c>
      <c r="D153" s="8" t="n">
        <v>0.666666666666667</v>
      </c>
      <c r="E153" s="6"/>
    </row>
    <row r="154" customFormat="false" ht="15" hidden="false" customHeight="false" outlineLevel="0" collapsed="false">
      <c r="A154" s="6" t="s">
        <v>1736</v>
      </c>
      <c r="B154" s="6" t="n">
        <v>29</v>
      </c>
      <c r="C154" s="6" t="n">
        <v>60</v>
      </c>
      <c r="D154" s="8" t="n">
        <v>0.483333333333333</v>
      </c>
      <c r="E154" s="6" t="s">
        <v>667</v>
      </c>
    </row>
    <row r="155" customFormat="false" ht="15" hidden="false" customHeight="false" outlineLevel="0" collapsed="false">
      <c r="A155" s="6" t="s">
        <v>1743</v>
      </c>
      <c r="B155" s="6" t="n">
        <v>27</v>
      </c>
      <c r="C155" s="6" t="n">
        <v>60</v>
      </c>
      <c r="D155" s="8" t="n">
        <v>0.45</v>
      </c>
      <c r="E155" s="6" t="s">
        <v>667</v>
      </c>
    </row>
    <row r="156" customFormat="false" ht="15" hidden="false" customHeight="false" outlineLevel="0" collapsed="false">
      <c r="A156" s="6" t="s">
        <v>1730</v>
      </c>
      <c r="B156" s="6" t="n">
        <v>23</v>
      </c>
      <c r="C156" s="6" t="n">
        <v>60</v>
      </c>
      <c r="D156" s="8" t="n">
        <v>0.383333333333333</v>
      </c>
      <c r="E156" s="6"/>
    </row>
    <row r="157" customFormat="false" ht="15" hidden="false" customHeight="false" outlineLevel="0" collapsed="false">
      <c r="A157" s="6" t="s">
        <v>1761</v>
      </c>
      <c r="B157" s="6" t="n">
        <v>20</v>
      </c>
      <c r="C157" s="6" t="n">
        <v>60</v>
      </c>
      <c r="D157" s="8" t="n">
        <v>0.333333333333333</v>
      </c>
      <c r="E157" s="6"/>
    </row>
    <row r="158" customFormat="false" ht="15" hidden="false" customHeight="false" outlineLevel="0" collapsed="false">
      <c r="A158" s="6" t="s">
        <v>1738</v>
      </c>
      <c r="B158" s="6" t="n">
        <v>18</v>
      </c>
      <c r="C158" s="6" t="n">
        <v>60</v>
      </c>
      <c r="D158" s="8" t="n">
        <v>0.3</v>
      </c>
      <c r="E158" s="6" t="s">
        <v>667</v>
      </c>
    </row>
    <row r="159" customFormat="false" ht="15" hidden="false" customHeight="false" outlineLevel="0" collapsed="false">
      <c r="A159" s="6" t="s">
        <v>1762</v>
      </c>
      <c r="B159" s="6" t="n">
        <v>17</v>
      </c>
      <c r="C159" s="6" t="n">
        <v>60</v>
      </c>
      <c r="D159" s="8" t="n">
        <v>0.283333333333333</v>
      </c>
      <c r="E159" s="6"/>
    </row>
    <row r="160" customFormat="false" ht="15" hidden="false" customHeight="false" outlineLevel="0" collapsed="false">
      <c r="A160" s="6" t="s">
        <v>1763</v>
      </c>
      <c r="B160" s="6" t="n">
        <v>15</v>
      </c>
      <c r="C160" s="6" t="n">
        <v>60</v>
      </c>
      <c r="D160" s="8" t="n">
        <v>0.25</v>
      </c>
      <c r="E160" s="6"/>
    </row>
    <row r="162" customFormat="false" ht="15" hidden="false" customHeight="false" outlineLevel="0" collapsed="false">
      <c r="A162" s="11" t="s">
        <v>1764</v>
      </c>
    </row>
    <row r="163" customFormat="false" ht="36" hidden="false" customHeight="true" outlineLevel="0" collapsed="false">
      <c r="A163" s="5" t="s">
        <v>1695</v>
      </c>
      <c r="B163" s="5" t="s">
        <v>1765</v>
      </c>
      <c r="C163" s="5" t="s">
        <v>1766</v>
      </c>
    </row>
    <row r="164" customFormat="false" ht="15" hidden="false" customHeight="false" outlineLevel="0" collapsed="false">
      <c r="A164" s="7" t="s">
        <v>1697</v>
      </c>
      <c r="B164" s="6" t="n">
        <v>9</v>
      </c>
      <c r="C164" s="7" t="s">
        <v>1767</v>
      </c>
    </row>
    <row r="165" customFormat="false" ht="15" hidden="false" customHeight="false" outlineLevel="0" collapsed="false">
      <c r="A165" s="6" t="s">
        <v>106</v>
      </c>
      <c r="B165" s="6" t="n">
        <v>9</v>
      </c>
      <c r="C165" s="7" t="s">
        <v>1768</v>
      </c>
    </row>
    <row r="166" customFormat="false" ht="15" hidden="false" customHeight="false" outlineLevel="0" collapsed="false">
      <c r="A166" s="7" t="s">
        <v>1698</v>
      </c>
      <c r="B166" s="6" t="n">
        <v>5</v>
      </c>
      <c r="C166" s="7" t="s">
        <v>1769</v>
      </c>
    </row>
    <row r="167" customFormat="false" ht="15" hidden="false" customHeight="false" outlineLevel="0" collapsed="false">
      <c r="A167" s="6" t="s">
        <v>110</v>
      </c>
      <c r="B167" s="6" t="n">
        <v>6</v>
      </c>
      <c r="C167" s="7" t="s">
        <v>1770</v>
      </c>
    </row>
    <row r="168" customFormat="false" ht="15" hidden="false" customHeight="false" outlineLevel="0" collapsed="false">
      <c r="A168" s="7" t="s">
        <v>1699</v>
      </c>
      <c r="B168" s="6" t="n">
        <v>4</v>
      </c>
      <c r="C168" s="7" t="s">
        <v>1771</v>
      </c>
    </row>
    <row r="169" customFormat="false" ht="15" hidden="false" customHeight="false" outlineLevel="0" collapsed="false">
      <c r="A169" s="7" t="s">
        <v>1700</v>
      </c>
      <c r="B169" s="6" t="n">
        <v>4</v>
      </c>
      <c r="C169" s="7" t="s">
        <v>1771</v>
      </c>
    </row>
    <row r="170" customFormat="false" ht="15" hidden="false" customHeight="false" outlineLevel="0" collapsed="false">
      <c r="A170" s="7" t="s">
        <v>1701</v>
      </c>
      <c r="B170" s="6" t="n">
        <v>3</v>
      </c>
      <c r="C170" s="7" t="s">
        <v>1772</v>
      </c>
    </row>
  </sheetData>
  <mergeCells count="5">
    <mergeCell ref="A2:L2"/>
    <mergeCell ref="A6:L6"/>
    <mergeCell ref="A7:L7"/>
    <mergeCell ref="A8:L8"/>
    <mergeCell ref="A114:L1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58</v>
      </c>
    </row>
    <row r="2" customFormat="false" ht="14.25" hidden="false" customHeight="true" outlineLevel="0" collapsed="false">
      <c r="A2" s="2" t="s">
        <v>1773</v>
      </c>
      <c r="B2" s="2"/>
      <c r="C2" s="2"/>
      <c r="D2" s="2"/>
      <c r="E2" s="2"/>
      <c r="F2" s="2"/>
      <c r="G2" s="2"/>
      <c r="H2" s="2"/>
      <c r="I2" s="2"/>
      <c r="J2" s="2"/>
      <c r="K2" s="2"/>
      <c r="L2" s="2"/>
    </row>
    <row r="4" customFormat="false" ht="51.75" hidden="false" customHeight="true" outlineLevel="0" collapsed="false">
      <c r="A4" s="4" t="s">
        <v>1774</v>
      </c>
      <c r="B4" s="4"/>
      <c r="C4" s="4"/>
      <c r="D4" s="4"/>
      <c r="E4" s="4"/>
      <c r="F4" s="4"/>
      <c r="G4" s="4"/>
      <c r="H4" s="4"/>
      <c r="I4" s="4"/>
      <c r="J4" s="4"/>
      <c r="K4" s="4"/>
      <c r="L4" s="4"/>
    </row>
    <row r="5" customFormat="false" ht="15" hidden="false" customHeight="false" outlineLevel="0" collapsed="false">
      <c r="A5" s="11" t="s">
        <v>1775</v>
      </c>
    </row>
    <row r="6" customFormat="false" ht="15" hidden="false" customHeight="true" outlineLevel="0" collapsed="false">
      <c r="A6" s="5" t="s">
        <v>1776</v>
      </c>
      <c r="B6" s="5" t="s">
        <v>481</v>
      </c>
      <c r="C6" s="5" t="s">
        <v>1682</v>
      </c>
    </row>
    <row r="7" customFormat="false" ht="15" hidden="false" customHeight="false" outlineLevel="0" collapsed="false">
      <c r="A7" s="6" t="s">
        <v>1173</v>
      </c>
      <c r="B7" s="6" t="s">
        <v>1177</v>
      </c>
      <c r="C7" s="17" t="n">
        <v>1</v>
      </c>
    </row>
    <row r="8" customFormat="false" ht="15" hidden="false" customHeight="false" outlineLevel="0" collapsed="false">
      <c r="A8" s="6" t="s">
        <v>1205</v>
      </c>
      <c r="B8" s="6" t="s">
        <v>1379</v>
      </c>
      <c r="C8" s="17" t="n">
        <v>1</v>
      </c>
    </row>
    <row r="10" customFormat="false" ht="15" hidden="false" customHeight="false" outlineLevel="0" collapsed="false">
      <c r="A10" s="11" t="s">
        <v>1777</v>
      </c>
    </row>
    <row r="11" customFormat="false" ht="24" hidden="false" customHeight="true" outlineLevel="0" collapsed="false">
      <c r="A11" s="5" t="s">
        <v>1716</v>
      </c>
      <c r="B11" s="5" t="s">
        <v>1696</v>
      </c>
      <c r="C11" s="5" t="s">
        <v>1778</v>
      </c>
    </row>
    <row r="12" customFormat="false" ht="15" hidden="false" customHeight="false" outlineLevel="0" collapsed="false">
      <c r="A12" s="6" t="s">
        <v>106</v>
      </c>
      <c r="B12" s="6" t="n">
        <v>2039</v>
      </c>
      <c r="C12" s="6" t="n">
        <v>1000</v>
      </c>
    </row>
    <row r="13" customFormat="false" ht="15" hidden="false" customHeight="false" outlineLevel="0" collapsed="false">
      <c r="A13" s="6" t="s">
        <v>1720</v>
      </c>
      <c r="B13" s="6" t="n">
        <v>48</v>
      </c>
      <c r="C13" s="6" t="n">
        <v>25</v>
      </c>
    </row>
    <row r="14" customFormat="false" ht="15" hidden="false" customHeight="false" outlineLevel="0" collapsed="false">
      <c r="A14" s="6" t="s">
        <v>1721</v>
      </c>
      <c r="B14" s="6" t="n">
        <v>85</v>
      </c>
      <c r="C14" s="6" t="n">
        <v>58</v>
      </c>
    </row>
    <row r="15" customFormat="false" ht="22.35" hidden="false" customHeight="false" outlineLevel="0" collapsed="false">
      <c r="A15" s="7" t="s">
        <v>1722</v>
      </c>
      <c r="B15" s="6" t="n">
        <v>2019</v>
      </c>
      <c r="C15" s="6" t="n">
        <v>489</v>
      </c>
    </row>
    <row r="16" customFormat="false" ht="22.35" hidden="false" customHeight="false" outlineLevel="0" collapsed="false">
      <c r="A16" s="7" t="s">
        <v>1723</v>
      </c>
      <c r="B16" s="6" t="n">
        <v>2019</v>
      </c>
      <c r="C16" s="6" t="n">
        <v>394</v>
      </c>
    </row>
    <row r="17" customFormat="false" ht="15" hidden="false" customHeight="false" outlineLevel="0" collapsed="false">
      <c r="A17" s="6" t="s">
        <v>1779</v>
      </c>
      <c r="B17" s="6" t="n">
        <v>23</v>
      </c>
      <c r="C17" s="6" t="n">
        <v>12</v>
      </c>
    </row>
    <row r="18" customFormat="false" ht="22.35" hidden="false" customHeight="false" outlineLevel="0" collapsed="false">
      <c r="A18" s="7" t="s">
        <v>1780</v>
      </c>
      <c r="B18" s="6" t="n">
        <v>2031</v>
      </c>
      <c r="C18" s="6" t="n">
        <v>638</v>
      </c>
    </row>
  </sheetData>
  <mergeCells count="2">
    <mergeCell ref="A2:L2"/>
    <mergeCell ref="A4:L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60</v>
      </c>
    </row>
    <row r="2" customFormat="false" ht="14.25" hidden="false" customHeight="true" outlineLevel="0" collapsed="false">
      <c r="A2" s="2" t="s">
        <v>1781</v>
      </c>
      <c r="B2" s="2"/>
      <c r="C2" s="2"/>
      <c r="D2" s="2"/>
      <c r="E2" s="2"/>
      <c r="F2" s="2"/>
      <c r="G2" s="2"/>
      <c r="H2" s="2"/>
      <c r="I2" s="2"/>
      <c r="J2" s="2"/>
      <c r="K2" s="2"/>
      <c r="L2" s="2"/>
    </row>
    <row r="4" customFormat="false" ht="15" hidden="false" customHeight="false" outlineLevel="0" collapsed="false">
      <c r="A4" s="11" t="s">
        <v>1782</v>
      </c>
    </row>
    <row r="5" customFormat="false" ht="24" hidden="false" customHeight="true" outlineLevel="0" collapsed="false">
      <c r="A5" s="5" t="s">
        <v>1716</v>
      </c>
      <c r="B5" s="5" t="s">
        <v>1696</v>
      </c>
      <c r="C5" s="5" t="s">
        <v>1778</v>
      </c>
    </row>
    <row r="6" customFormat="false" ht="15" hidden="false" customHeight="false" outlineLevel="0" collapsed="false">
      <c r="A6" s="6" t="s">
        <v>106</v>
      </c>
      <c r="B6" s="6" t="n">
        <v>2039</v>
      </c>
      <c r="C6" s="6" t="n">
        <v>1000</v>
      </c>
    </row>
    <row r="7" customFormat="false" ht="15" hidden="false" customHeight="false" outlineLevel="0" collapsed="false">
      <c r="A7" s="6" t="s">
        <v>1720</v>
      </c>
      <c r="B7" s="6" t="n">
        <v>48</v>
      </c>
      <c r="C7" s="6" t="n">
        <v>25</v>
      </c>
    </row>
    <row r="8" customFormat="false" ht="15" hidden="false" customHeight="false" outlineLevel="0" collapsed="false">
      <c r="A8" s="6" t="s">
        <v>1721</v>
      </c>
      <c r="B8" s="6" t="n">
        <v>85</v>
      </c>
      <c r="C8" s="6" t="n">
        <v>58</v>
      </c>
    </row>
    <row r="9" customFormat="false" ht="22.35" hidden="false" customHeight="false" outlineLevel="0" collapsed="false">
      <c r="A9" s="7" t="s">
        <v>1722</v>
      </c>
      <c r="B9" s="6" t="n">
        <v>2019</v>
      </c>
      <c r="C9" s="6" t="n">
        <v>489</v>
      </c>
    </row>
    <row r="10" customFormat="false" ht="22.35" hidden="false" customHeight="false" outlineLevel="0" collapsed="false">
      <c r="A10" s="7" t="s">
        <v>1723</v>
      </c>
      <c r="B10" s="6" t="n">
        <v>2019</v>
      </c>
      <c r="C10" s="6" t="n">
        <v>394</v>
      </c>
    </row>
    <row r="11" customFormat="false" ht="15" hidden="false" customHeight="false" outlineLevel="0" collapsed="false">
      <c r="A11" s="6" t="s">
        <v>1779</v>
      </c>
      <c r="B11" s="6" t="n">
        <v>23</v>
      </c>
      <c r="C11" s="6" t="n">
        <v>12</v>
      </c>
    </row>
    <row r="12" customFormat="false" ht="22.35" hidden="false" customHeight="false" outlineLevel="0" collapsed="false">
      <c r="A12" s="7" t="s">
        <v>1780</v>
      </c>
      <c r="B12" s="6" t="n">
        <v>2031</v>
      </c>
      <c r="C12" s="6" t="n">
        <v>638</v>
      </c>
    </row>
    <row r="14" customFormat="false" ht="15" hidden="false" customHeight="false" outlineLevel="0" collapsed="false">
      <c r="A14" s="11" t="s">
        <v>1783</v>
      </c>
    </row>
    <row r="15" customFormat="false" ht="15" hidden="false" customHeight="true" outlineLevel="0" collapsed="false">
      <c r="A15" s="5" t="s">
        <v>949</v>
      </c>
      <c r="B15" s="5" t="s">
        <v>950</v>
      </c>
      <c r="C15" s="5" t="s">
        <v>579</v>
      </c>
      <c r="D15" s="5" t="s">
        <v>580</v>
      </c>
      <c r="E15" s="5" t="s">
        <v>582</v>
      </c>
      <c r="F15" s="5" t="s">
        <v>584</v>
      </c>
      <c r="G15" s="5" t="s">
        <v>140</v>
      </c>
      <c r="H15" s="5" t="s">
        <v>134</v>
      </c>
      <c r="I15" s="5" t="s">
        <v>585</v>
      </c>
    </row>
    <row r="16" customFormat="false" ht="15" hidden="false" customHeight="false" outlineLevel="0" collapsed="false">
      <c r="A16" s="6" t="s">
        <v>1499</v>
      </c>
      <c r="B16" s="6" t="s">
        <v>106</v>
      </c>
      <c r="C16" s="17" t="n">
        <v>0.109234311738638</v>
      </c>
      <c r="D16" s="17" t="n">
        <v>0.12428972533973</v>
      </c>
      <c r="E16" s="17" t="n">
        <v>7.96367259503099</v>
      </c>
      <c r="F16" s="19" t="n">
        <v>2.67096843719355E-011</v>
      </c>
      <c r="G16" s="17" t="n">
        <v>0.953192222136218</v>
      </c>
      <c r="H16" s="17" t="n">
        <v>0.78515625</v>
      </c>
      <c r="I16" s="19" t="n">
        <v>4.1522060124514E-005</v>
      </c>
    </row>
    <row r="17" customFormat="false" ht="15" hidden="false" customHeight="false" outlineLevel="0" collapsed="false">
      <c r="A17" s="6" t="s">
        <v>1784</v>
      </c>
      <c r="B17" s="6" t="s">
        <v>106</v>
      </c>
      <c r="C17" s="17" t="n">
        <v>0.110131222332172</v>
      </c>
      <c r="D17" s="17" t="n">
        <v>0.12526028560716</v>
      </c>
      <c r="E17" s="17" t="n">
        <v>7.9777164411035</v>
      </c>
      <c r="F17" s="19" t="n">
        <v>2.46895260103858E-011</v>
      </c>
      <c r="G17" s="17" t="n">
        <v>0.953806925269192</v>
      </c>
      <c r="H17" s="17" t="n">
        <v>0.78443287037037</v>
      </c>
      <c r="I17" s="19" t="n">
        <v>4.1522060124514E-005</v>
      </c>
    </row>
    <row r="18" customFormat="false" ht="15" hidden="false" customHeight="false" outlineLevel="0" collapsed="false">
      <c r="A18" s="6" t="s">
        <v>1785</v>
      </c>
      <c r="B18" s="6" t="s">
        <v>106</v>
      </c>
      <c r="C18" s="17" t="n">
        <v>0.111114231412541</v>
      </c>
      <c r="D18" s="17" t="n">
        <v>0.126333314708124</v>
      </c>
      <c r="E18" s="17" t="n">
        <v>7.98942509200306</v>
      </c>
      <c r="F18" s="19" t="n">
        <v>2.35593850658595E-011</v>
      </c>
      <c r="G18" s="17" t="n">
        <v>0.953987196429436</v>
      </c>
      <c r="H18" s="17" t="n">
        <v>0.784288194444444</v>
      </c>
      <c r="I18" s="19" t="n">
        <v>4.1522060124514E-005</v>
      </c>
    </row>
    <row r="19" customFormat="false" ht="15" hidden="false" customHeight="false" outlineLevel="0" collapsed="false">
      <c r="A19" s="6" t="s">
        <v>1500</v>
      </c>
      <c r="B19" s="6" t="s">
        <v>106</v>
      </c>
      <c r="C19" s="17" t="n">
        <v>0.108413320146846</v>
      </c>
      <c r="D19" s="17" t="n">
        <v>0.123417409468028</v>
      </c>
      <c r="E19" s="17" t="n">
        <v>7.95241351510372</v>
      </c>
      <c r="F19" s="19" t="n">
        <v>2.80111725353657E-011</v>
      </c>
      <c r="G19" s="17" t="n">
        <v>0.952714581318999</v>
      </c>
      <c r="H19" s="17" t="n">
        <v>0.784288194444444</v>
      </c>
      <c r="I19" s="19" t="n">
        <v>4.1522060124514E-005</v>
      </c>
    </row>
    <row r="20" customFormat="false" ht="15" hidden="false" customHeight="false" outlineLevel="0" collapsed="false">
      <c r="A20" s="6" t="s">
        <v>1786</v>
      </c>
      <c r="B20" s="6" t="s">
        <v>106</v>
      </c>
      <c r="C20" s="17" t="n">
        <v>0.112179099349305</v>
      </c>
      <c r="D20" s="17" t="n">
        <v>0.127497336961743</v>
      </c>
      <c r="E20" s="17" t="n">
        <v>7.99403871614233</v>
      </c>
      <c r="F20" s="19" t="n">
        <v>2.31696849381452E-011</v>
      </c>
      <c r="G20" s="17" t="n">
        <v>0.95318763842051</v>
      </c>
      <c r="H20" s="17" t="n">
        <v>0.783564814814815</v>
      </c>
      <c r="I20" s="19" t="n">
        <v>4.1522060124514E-005</v>
      </c>
    </row>
    <row r="21" customFormat="false" ht="22.35" hidden="false" customHeight="false" outlineLevel="0" collapsed="false">
      <c r="A21" s="7" t="s">
        <v>1110</v>
      </c>
      <c r="B21" s="6" t="s">
        <v>1720</v>
      </c>
      <c r="C21" s="17" t="n">
        <v>0.0145851119732044</v>
      </c>
      <c r="D21" s="17" t="n">
        <v>0.0152825957892306</v>
      </c>
      <c r="E21" s="17" t="n">
        <v>7.96402224299933</v>
      </c>
      <c r="F21" s="19" t="n">
        <v>2.09994933778123E-011</v>
      </c>
      <c r="G21" s="17" t="n">
        <v>0.835602921415152</v>
      </c>
      <c r="H21" s="17" t="n">
        <v>0.792390046296296</v>
      </c>
      <c r="I21" s="19" t="n">
        <v>0.000189502511395759</v>
      </c>
    </row>
    <row r="22" customFormat="false" ht="22.35" hidden="false" customHeight="false" outlineLevel="0" collapsed="false">
      <c r="A22" s="7" t="s">
        <v>1112</v>
      </c>
      <c r="B22" s="6" t="s">
        <v>1720</v>
      </c>
      <c r="C22" s="18" t="n">
        <v>66.3125</v>
      </c>
      <c r="D22" s="18" t="n">
        <v>63.3680555555556</v>
      </c>
      <c r="E22" s="17" t="n">
        <v>-6.7718754276402</v>
      </c>
      <c r="F22" s="19" t="n">
        <v>4.43484997456455E-009</v>
      </c>
      <c r="G22" s="17" t="n">
        <v>-0.699728668960389</v>
      </c>
      <c r="H22" s="17" t="n">
        <v>0.757016782407407</v>
      </c>
      <c r="I22" s="17" t="n">
        <v>0.00131256490580775</v>
      </c>
    </row>
    <row r="23" customFormat="false" ht="22.35" hidden="false" customHeight="false" outlineLevel="0" collapsed="false">
      <c r="A23" s="7" t="s">
        <v>1114</v>
      </c>
      <c r="B23" s="6" t="s">
        <v>1720</v>
      </c>
      <c r="C23" s="18" t="n">
        <v>1912</v>
      </c>
      <c r="D23" s="18" t="n">
        <v>1917.04861111111</v>
      </c>
      <c r="E23" s="17" t="n">
        <v>5.41078991497558</v>
      </c>
      <c r="F23" s="19" t="n">
        <v>9.48847185229987E-006</v>
      </c>
      <c r="G23" s="17" t="n">
        <v>1.03321487364769</v>
      </c>
      <c r="H23" s="17" t="n">
        <v>0.743127893518519</v>
      </c>
      <c r="I23" s="19" t="n">
        <v>1.38173645124791E-005</v>
      </c>
    </row>
    <row r="24" customFormat="false" ht="15" hidden="false" customHeight="false" outlineLevel="0" collapsed="false">
      <c r="A24" s="6" t="s">
        <v>1115</v>
      </c>
      <c r="B24" s="6" t="s">
        <v>1720</v>
      </c>
      <c r="C24" s="18" t="n">
        <v>26.5496591816275</v>
      </c>
      <c r="D24" s="18" t="n">
        <v>24.3550937480362</v>
      </c>
      <c r="E24" s="17" t="n">
        <v>-5.14094610299834</v>
      </c>
      <c r="F24" s="19" t="n">
        <v>1.47508478659322E-005</v>
      </c>
      <c r="G24" s="17" t="n">
        <v>-0.807689591138318</v>
      </c>
      <c r="H24" s="17" t="n">
        <v>0.736111111111111</v>
      </c>
      <c r="I24" s="19" t="n">
        <v>0.000284428815456755</v>
      </c>
    </row>
    <row r="25" customFormat="false" ht="22.35" hidden="false" customHeight="false" outlineLevel="0" collapsed="false">
      <c r="A25" s="7" t="s">
        <v>1116</v>
      </c>
      <c r="B25" s="6" t="s">
        <v>1720</v>
      </c>
      <c r="C25" s="17" t="n">
        <v>0.236781892837305</v>
      </c>
      <c r="D25" s="17" t="n">
        <v>0.251318228603739</v>
      </c>
      <c r="E25" s="17" t="n">
        <v>3.84684564709638</v>
      </c>
      <c r="F25" s="17" t="n">
        <v>0.00140436265901492</v>
      </c>
      <c r="G25" s="17" t="n">
        <v>0.712434246760699</v>
      </c>
      <c r="H25" s="17" t="n">
        <v>0.718460648148148</v>
      </c>
      <c r="I25" s="17" t="n">
        <v>0.00109110028461196</v>
      </c>
    </row>
    <row r="26" customFormat="false" ht="15" hidden="false" customHeight="false" outlineLevel="0" collapsed="false">
      <c r="A26" s="6" t="s">
        <v>1202</v>
      </c>
      <c r="B26" s="6" t="s">
        <v>1721</v>
      </c>
      <c r="C26" s="17" t="n">
        <v>4.45815392102218</v>
      </c>
      <c r="D26" s="17" t="n">
        <v>4.02634903832504</v>
      </c>
      <c r="E26" s="17" t="n">
        <v>-6.5965265540723</v>
      </c>
      <c r="F26" s="19" t="n">
        <v>1.69853152378067E-008</v>
      </c>
      <c r="G26" s="17" t="n">
        <v>-0.852159609024768</v>
      </c>
      <c r="H26" s="17" t="n">
        <v>0.747395833333333</v>
      </c>
      <c r="I26" s="19" t="n">
        <v>0.000148839603446614</v>
      </c>
    </row>
    <row r="27" customFormat="false" ht="15" hidden="false" customHeight="false" outlineLevel="0" collapsed="false">
      <c r="A27" s="6" t="s">
        <v>1248</v>
      </c>
      <c r="B27" s="6" t="s">
        <v>1721</v>
      </c>
      <c r="C27" s="17" t="n">
        <v>-1.45463557021343</v>
      </c>
      <c r="D27" s="17" t="n">
        <v>-1.561292847752</v>
      </c>
      <c r="E27" s="17" t="n">
        <v>-6.0687735672445</v>
      </c>
      <c r="F27" s="19" t="n">
        <v>1.79002564554482E-007</v>
      </c>
      <c r="G27" s="17" t="n">
        <v>-0.78428577131316</v>
      </c>
      <c r="H27" s="17" t="n">
        <v>0.737123842592593</v>
      </c>
      <c r="I27" s="19" t="n">
        <v>0.00041339810733274</v>
      </c>
    </row>
    <row r="28" customFormat="false" ht="15" hidden="false" customHeight="false" outlineLevel="0" collapsed="false">
      <c r="A28" s="6" t="s">
        <v>1262</v>
      </c>
      <c r="B28" s="6" t="s">
        <v>1721</v>
      </c>
      <c r="C28" s="17" t="n">
        <v>5.58136763567999</v>
      </c>
      <c r="D28" s="17" t="n">
        <v>4.83329224109694</v>
      </c>
      <c r="E28" s="17" t="n">
        <v>-5.81336111311337</v>
      </c>
      <c r="F28" s="19" t="n">
        <v>9.66334807065493E-007</v>
      </c>
      <c r="G28" s="17" t="n">
        <v>-0.865042026618664</v>
      </c>
      <c r="H28" s="17" t="n">
        <v>0.736400462962963</v>
      </c>
      <c r="I28" s="19" t="n">
        <v>0.000124065330914346</v>
      </c>
    </row>
    <row r="29" customFormat="false" ht="15" hidden="false" customHeight="false" outlineLevel="0" collapsed="false">
      <c r="A29" s="6" t="s">
        <v>1265</v>
      </c>
      <c r="B29" s="6" t="s">
        <v>1721</v>
      </c>
      <c r="C29" s="17" t="n">
        <v>0.692059646318084</v>
      </c>
      <c r="D29" s="17" t="n">
        <v>0.648483228427963</v>
      </c>
      <c r="E29" s="17" t="n">
        <v>-6.00611330062672</v>
      </c>
      <c r="F29" s="19" t="n">
        <v>3.03324063607333E-007</v>
      </c>
      <c r="G29" s="17" t="n">
        <v>-0.819251406698344</v>
      </c>
      <c r="H29" s="17" t="n">
        <v>0.736400462962963</v>
      </c>
      <c r="I29" s="19" t="n">
        <v>0.000236745459797923</v>
      </c>
    </row>
    <row r="30" customFormat="false" ht="15" hidden="false" customHeight="false" outlineLevel="0" collapsed="false">
      <c r="A30" s="6" t="s">
        <v>1407</v>
      </c>
      <c r="B30" s="6" t="s">
        <v>1721</v>
      </c>
      <c r="C30" s="17" t="n">
        <v>-0.151673005662144</v>
      </c>
      <c r="D30" s="17" t="n">
        <v>-0.13638172262501</v>
      </c>
      <c r="E30" s="17" t="n">
        <v>5.61448263790245</v>
      </c>
      <c r="F30" s="19" t="n">
        <v>2.3166351610263E-006</v>
      </c>
      <c r="G30" s="17" t="n">
        <v>0.855523715012475</v>
      </c>
      <c r="H30" s="17" t="n">
        <v>0.734809027777778</v>
      </c>
      <c r="I30" s="17" t="n">
        <v>0.00166134402971071</v>
      </c>
    </row>
    <row r="31" customFormat="false" ht="22.35" hidden="false" customHeight="false" outlineLevel="0" collapsed="false">
      <c r="A31" s="6" t="s">
        <v>1759</v>
      </c>
      <c r="B31" s="7" t="s">
        <v>1722</v>
      </c>
      <c r="C31" s="19" t="n">
        <v>-0.000325756768385546</v>
      </c>
      <c r="D31" s="19" t="n">
        <v>-0.000235901648799593</v>
      </c>
      <c r="E31" s="17" t="n">
        <v>7.82312668393046</v>
      </c>
      <c r="F31" s="19" t="n">
        <v>2.00892142053374E-009</v>
      </c>
      <c r="G31" s="17" t="n">
        <v>1.51639826361951</v>
      </c>
      <c r="H31" s="17" t="n">
        <v>0.828703703703704</v>
      </c>
      <c r="I31" s="19" t="n">
        <v>5.52909878827497E-008</v>
      </c>
    </row>
    <row r="32" customFormat="false" ht="22.35" hidden="false" customHeight="false" outlineLevel="0" collapsed="false">
      <c r="A32" s="6" t="s">
        <v>1761</v>
      </c>
      <c r="B32" s="7" t="s">
        <v>1722</v>
      </c>
      <c r="C32" s="19" t="n">
        <v>5.88599316499386E-006</v>
      </c>
      <c r="D32" s="19" t="n">
        <v>1.22898163411888E-005</v>
      </c>
      <c r="E32" s="17" t="n">
        <v>8.4558261473268</v>
      </c>
      <c r="F32" s="19" t="n">
        <v>5.95146706643522E-012</v>
      </c>
      <c r="G32" s="17" t="n">
        <v>1.10001912714081</v>
      </c>
      <c r="H32" s="17" t="n">
        <v>0.819878472222222</v>
      </c>
      <c r="I32" s="19" t="n">
        <v>5.14655737835269E-006</v>
      </c>
    </row>
    <row r="33" customFormat="false" ht="22.35" hidden="false" customHeight="false" outlineLevel="0" collapsed="false">
      <c r="A33" s="6" t="s">
        <v>1787</v>
      </c>
      <c r="B33" s="7" t="s">
        <v>1722</v>
      </c>
      <c r="C33" s="19" t="n">
        <v>4.4036035736451E-006</v>
      </c>
      <c r="D33" s="19" t="n">
        <v>1.34878972959086E-005</v>
      </c>
      <c r="E33" s="17" t="n">
        <v>7.9218765036328</v>
      </c>
      <c r="F33" s="19" t="n">
        <v>2.19928087816415E-010</v>
      </c>
      <c r="G33" s="17" t="n">
        <v>1.17971607681469</v>
      </c>
      <c r="H33" s="17" t="n">
        <v>0.814959490740741</v>
      </c>
      <c r="I33" s="19" t="n">
        <v>2.01138076133437E-006</v>
      </c>
    </row>
    <row r="34" customFormat="false" ht="22.35" hidden="false" customHeight="false" outlineLevel="0" collapsed="false">
      <c r="A34" s="6" t="s">
        <v>1740</v>
      </c>
      <c r="B34" s="7" t="s">
        <v>1722</v>
      </c>
      <c r="C34" s="19" t="n">
        <v>-0.000338442796082376</v>
      </c>
      <c r="D34" s="19" t="n">
        <v>-0.000247647226960566</v>
      </c>
      <c r="E34" s="17" t="n">
        <v>6.95005283455743</v>
      </c>
      <c r="F34" s="19" t="n">
        <v>3.37476902942623E-008</v>
      </c>
      <c r="G34" s="17" t="n">
        <v>1.29659606127056</v>
      </c>
      <c r="H34" s="17" t="n">
        <v>0.805844907407407</v>
      </c>
      <c r="I34" s="19" t="n">
        <v>4.66425681006164E-007</v>
      </c>
    </row>
    <row r="35" customFormat="false" ht="22.35" hidden="false" customHeight="false" outlineLevel="0" collapsed="false">
      <c r="A35" s="6" t="s">
        <v>1734</v>
      </c>
      <c r="B35" s="7" t="s">
        <v>1722</v>
      </c>
      <c r="C35" s="19" t="n">
        <v>0.000130476697382539</v>
      </c>
      <c r="D35" s="19" t="n">
        <v>0.000212152335033926</v>
      </c>
      <c r="E35" s="17" t="n">
        <v>9.32000808380403</v>
      </c>
      <c r="F35" s="19" t="n">
        <v>1.48503386189208E-014</v>
      </c>
      <c r="G35" s="17" t="n">
        <v>1.06798476714026</v>
      </c>
      <c r="H35" s="17" t="n">
        <v>0.805844907407407</v>
      </c>
      <c r="I35" s="19" t="n">
        <v>7.66590686731949E-006</v>
      </c>
    </row>
    <row r="36" customFormat="false" ht="22.35" hidden="false" customHeight="false" outlineLevel="0" collapsed="false">
      <c r="A36" s="6" t="s">
        <v>1739</v>
      </c>
      <c r="B36" s="7" t="s">
        <v>1723</v>
      </c>
      <c r="C36" s="19" t="n">
        <v>2.34572906736795E-005</v>
      </c>
      <c r="D36" s="19" t="n">
        <v>-1.21872320219465E-005</v>
      </c>
      <c r="E36" s="17" t="n">
        <v>-9.00855026319679</v>
      </c>
      <c r="F36" s="19" t="n">
        <v>3.79814768189058E-013</v>
      </c>
      <c r="G36" s="17" t="n">
        <v>-1.16857534398077</v>
      </c>
      <c r="H36" s="17" t="n">
        <v>0.831741898148148</v>
      </c>
      <c r="I36" s="19" t="n">
        <v>2.27086875465574E-006</v>
      </c>
    </row>
    <row r="37" customFormat="false" ht="22.35" hidden="false" customHeight="false" outlineLevel="0" collapsed="false">
      <c r="A37" s="6" t="s">
        <v>1742</v>
      </c>
      <c r="B37" s="7" t="s">
        <v>1723</v>
      </c>
      <c r="C37" s="19" t="n">
        <v>-7.23696279305841E-006</v>
      </c>
      <c r="D37" s="19" t="n">
        <v>-6.37759351057048E-007</v>
      </c>
      <c r="E37" s="17" t="n">
        <v>8.72559474485488</v>
      </c>
      <c r="F37" s="19" t="n">
        <v>2.37452187689611E-012</v>
      </c>
      <c r="G37" s="17" t="n">
        <v>1.171348961899</v>
      </c>
      <c r="H37" s="17" t="n">
        <v>0.813657407407407</v>
      </c>
      <c r="I37" s="19" t="n">
        <v>2.22813853550692E-006</v>
      </c>
    </row>
    <row r="38" customFormat="false" ht="22.35" hidden="false" customHeight="false" outlineLevel="0" collapsed="false">
      <c r="A38" s="6" t="s">
        <v>1788</v>
      </c>
      <c r="B38" s="7" t="s">
        <v>1723</v>
      </c>
      <c r="C38" s="19" t="n">
        <v>-1.4527187751741E-006</v>
      </c>
      <c r="D38" s="19" t="n">
        <v>-5.81734865489732E-006</v>
      </c>
      <c r="E38" s="17" t="n">
        <v>-6.95122982368271</v>
      </c>
      <c r="F38" s="19" t="n">
        <v>2.36254841633287E-008</v>
      </c>
      <c r="G38" s="17" t="n">
        <v>-1.20963659811936</v>
      </c>
      <c r="H38" s="17" t="n">
        <v>0.808304398148148</v>
      </c>
      <c r="I38" s="19" t="n">
        <v>1.34027216663126E-006</v>
      </c>
    </row>
    <row r="39" customFormat="false" ht="22.35" hidden="false" customHeight="false" outlineLevel="0" collapsed="false">
      <c r="A39" s="6" t="s">
        <v>1789</v>
      </c>
      <c r="B39" s="7" t="s">
        <v>1723</v>
      </c>
      <c r="C39" s="19" t="n">
        <v>3.65194002236123E-006</v>
      </c>
      <c r="D39" s="19" t="n">
        <v>-3.85273661878601E-006</v>
      </c>
      <c r="E39" s="17" t="n">
        <v>-7.27272036438539</v>
      </c>
      <c r="F39" s="19" t="n">
        <v>3.21675921105292E-009</v>
      </c>
      <c r="G39" s="17" t="n">
        <v>-1.12211032945564</v>
      </c>
      <c r="H39" s="17" t="n">
        <v>0.79759837962963</v>
      </c>
      <c r="I39" s="19" t="n">
        <v>3.85339364610783E-006</v>
      </c>
    </row>
    <row r="40" customFormat="false" ht="22.35" hidden="false" customHeight="false" outlineLevel="0" collapsed="false">
      <c r="A40" s="6" t="s">
        <v>1790</v>
      </c>
      <c r="B40" s="7" t="s">
        <v>1723</v>
      </c>
      <c r="C40" s="19" t="n">
        <v>-2.29545661972531E-005</v>
      </c>
      <c r="D40" s="19" t="n">
        <v>-3.61556437349455E-005</v>
      </c>
      <c r="E40" s="17" t="n">
        <v>-7.30612065330119</v>
      </c>
      <c r="F40" s="19" t="n">
        <v>3.01860871166942E-009</v>
      </c>
      <c r="G40" s="17" t="n">
        <v>-1.13751978259639</v>
      </c>
      <c r="H40" s="17" t="n">
        <v>0.797309027777778</v>
      </c>
      <c r="I40" s="19" t="n">
        <v>3.14509289178917E-006</v>
      </c>
    </row>
    <row r="41" customFormat="false" ht="22.35" hidden="false" customHeight="false" outlineLevel="0" collapsed="false">
      <c r="A41" s="7" t="s">
        <v>1620</v>
      </c>
      <c r="B41" s="6" t="s">
        <v>1779</v>
      </c>
      <c r="C41" s="17" t="n">
        <v>0.0943611457564489</v>
      </c>
      <c r="D41" s="17" t="n">
        <v>0.10669503716614</v>
      </c>
      <c r="E41" s="17" t="n">
        <v>6.85291997163153</v>
      </c>
      <c r="F41" s="19" t="n">
        <v>4.26581202972254E-009</v>
      </c>
      <c r="G41" s="17" t="n">
        <v>0.849094818168666</v>
      </c>
      <c r="H41" s="17" t="n">
        <v>0.751880787037037</v>
      </c>
      <c r="I41" s="19" t="n">
        <v>0.000407133820156652</v>
      </c>
    </row>
    <row r="42" customFormat="false" ht="22.35" hidden="false" customHeight="false" outlineLevel="0" collapsed="false">
      <c r="A42" s="7" t="s">
        <v>1621</v>
      </c>
      <c r="B42" s="6" t="s">
        <v>1779</v>
      </c>
      <c r="C42" s="18" t="n">
        <v>707.489994046538</v>
      </c>
      <c r="D42" s="18" t="n">
        <v>704.621574550737</v>
      </c>
      <c r="E42" s="17" t="n">
        <v>-3.90595012438486</v>
      </c>
      <c r="F42" s="17" t="n">
        <v>0.00104909792317278</v>
      </c>
      <c r="G42" s="17" t="n">
        <v>-0.634716149002744</v>
      </c>
      <c r="H42" s="17" t="n">
        <v>0.701822916666667</v>
      </c>
      <c r="I42" s="17" t="n">
        <v>0.00288375170311418</v>
      </c>
    </row>
    <row r="43" customFormat="false" ht="22.35" hidden="false" customHeight="false" outlineLevel="0" collapsed="false">
      <c r="A43" s="7" t="s">
        <v>1622</v>
      </c>
      <c r="B43" s="6" t="s">
        <v>1779</v>
      </c>
      <c r="C43" s="18" t="n">
        <v>706.930322507007</v>
      </c>
      <c r="D43" s="18" t="n">
        <v>703.188670607521</v>
      </c>
      <c r="E43" s="17" t="n">
        <v>-4.51337107330688</v>
      </c>
      <c r="F43" s="19" t="n">
        <v>0.000133945933453716</v>
      </c>
      <c r="G43" s="17" t="n">
        <v>-0.690181719165315</v>
      </c>
      <c r="H43" s="17" t="n">
        <v>0.700231481481481</v>
      </c>
      <c r="I43" s="17" t="n">
        <v>0.001501157267641</v>
      </c>
    </row>
    <row r="44" customFormat="false" ht="32.8" hidden="false" customHeight="false" outlineLevel="0" collapsed="false">
      <c r="A44" s="7" t="s">
        <v>1623</v>
      </c>
      <c r="B44" s="6" t="s">
        <v>1779</v>
      </c>
      <c r="C44" s="18" t="n">
        <v>707.4375</v>
      </c>
      <c r="D44" s="18" t="n">
        <v>704.631944444445</v>
      </c>
      <c r="E44" s="17" t="n">
        <v>-3.83073808971809</v>
      </c>
      <c r="F44" s="17" t="n">
        <v>0.00131896355100618</v>
      </c>
      <c r="G44" s="17" t="n">
        <v>-0.622466068181433</v>
      </c>
      <c r="H44" s="17" t="n">
        <v>0.696325231481481</v>
      </c>
      <c r="I44" s="17" t="n">
        <v>0.00336708090151949</v>
      </c>
    </row>
    <row r="45" customFormat="false" ht="22.35" hidden="false" customHeight="false" outlineLevel="0" collapsed="false">
      <c r="A45" s="7" t="s">
        <v>1624</v>
      </c>
      <c r="B45" s="6" t="s">
        <v>1779</v>
      </c>
      <c r="C45" s="18" t="n">
        <v>715.827150889442</v>
      </c>
      <c r="D45" s="18" t="n">
        <v>714.676123687288</v>
      </c>
      <c r="E45" s="17" t="n">
        <v>-4.81611736616551</v>
      </c>
      <c r="F45" s="19" t="n">
        <v>3.75863109525167E-005</v>
      </c>
      <c r="G45" s="17" t="n">
        <v>-0.673545743239066</v>
      </c>
      <c r="H45" s="17" t="n">
        <v>0.689959490740741</v>
      </c>
      <c r="I45" s="17" t="n">
        <v>0.0017938470294485</v>
      </c>
    </row>
    <row r="46" customFormat="false" ht="22.35" hidden="false" customHeight="false" outlineLevel="0" collapsed="false">
      <c r="A46" s="6" t="s">
        <v>1729</v>
      </c>
      <c r="B46" s="7" t="s">
        <v>1780</v>
      </c>
      <c r="C46" s="19" t="n">
        <v>-4.77669657104404E-005</v>
      </c>
      <c r="D46" s="19" t="n">
        <v>1.56160444021206E-005</v>
      </c>
      <c r="E46" s="18" t="n">
        <v>12.374542949997</v>
      </c>
      <c r="F46" s="19" t="n">
        <v>1.38460423728836E-020</v>
      </c>
      <c r="G46" s="17" t="n">
        <v>1.57005863657663</v>
      </c>
      <c r="H46" s="17" t="n">
        <v>0.915509259259259</v>
      </c>
      <c r="I46" s="19" t="n">
        <v>8.21386700470466E-008</v>
      </c>
    </row>
    <row r="47" customFormat="false" ht="22.35" hidden="false" customHeight="false" outlineLevel="0" collapsed="false">
      <c r="A47" s="6" t="s">
        <v>1756</v>
      </c>
      <c r="B47" s="7" t="s">
        <v>1780</v>
      </c>
      <c r="C47" s="19" t="n">
        <v>-4.31265819955846E-005</v>
      </c>
      <c r="D47" s="19" t="n">
        <v>1.90464917708424E-005</v>
      </c>
      <c r="E47" s="18" t="n">
        <v>10.8542055053284</v>
      </c>
      <c r="F47" s="19" t="n">
        <v>2.78688601938658E-017</v>
      </c>
      <c r="G47" s="17" t="n">
        <v>1.38545530512482</v>
      </c>
      <c r="H47" s="17" t="n">
        <v>0.898292824074074</v>
      </c>
      <c r="I47" s="19" t="n">
        <v>1.32239683961946E-006</v>
      </c>
    </row>
    <row r="48" customFormat="false" ht="22.35" hidden="false" customHeight="false" outlineLevel="0" collapsed="false">
      <c r="A48" s="6" t="s">
        <v>1791</v>
      </c>
      <c r="B48" s="7" t="s">
        <v>1780</v>
      </c>
      <c r="C48" s="19" t="n">
        <v>-3.36148293206094E-005</v>
      </c>
      <c r="D48" s="19" t="n">
        <v>2.82116786197426E-005</v>
      </c>
      <c r="E48" s="18" t="n">
        <v>11.2905141211097</v>
      </c>
      <c r="F48" s="19" t="n">
        <v>5.43400079255639E-018</v>
      </c>
      <c r="G48" s="17" t="n">
        <v>1.46899930797548</v>
      </c>
      <c r="H48" s="17" t="n">
        <v>0.897135416666667</v>
      </c>
      <c r="I48" s="19" t="n">
        <v>8.21386700470466E-008</v>
      </c>
    </row>
    <row r="49" customFormat="false" ht="22.35" hidden="false" customHeight="false" outlineLevel="0" collapsed="false">
      <c r="A49" s="6" t="s">
        <v>1731</v>
      </c>
      <c r="B49" s="7" t="s">
        <v>1780</v>
      </c>
      <c r="C49" s="19" t="n">
        <v>-5.59503419531824E-005</v>
      </c>
      <c r="D49" s="19" t="n">
        <v>1.50421151408465E-005</v>
      </c>
      <c r="E49" s="18" t="n">
        <v>11.020767601501</v>
      </c>
      <c r="F49" s="19" t="n">
        <v>4.11787787886443E-018</v>
      </c>
      <c r="G49" s="17" t="n">
        <v>1.30140149878682</v>
      </c>
      <c r="H49" s="17" t="n">
        <v>0.89134837962963</v>
      </c>
      <c r="I49" s="19" t="n">
        <v>4.66425681006164E-007</v>
      </c>
    </row>
    <row r="50" customFormat="false" ht="22.35" hidden="false" customHeight="false" outlineLevel="0" collapsed="false">
      <c r="A50" s="6" t="s">
        <v>1792</v>
      </c>
      <c r="B50" s="7" t="s">
        <v>1780</v>
      </c>
      <c r="C50" s="19" t="n">
        <v>-4.36647657166891E-005</v>
      </c>
      <c r="D50" s="19" t="n">
        <v>1.99083721748043E-005</v>
      </c>
      <c r="E50" s="18" t="n">
        <v>10.5593391130242</v>
      </c>
      <c r="F50" s="19" t="n">
        <v>5.00762793936076E-017</v>
      </c>
      <c r="G50" s="17" t="n">
        <v>1.29141078472415</v>
      </c>
      <c r="H50" s="17" t="n">
        <v>0.88744212962963</v>
      </c>
      <c r="I50" s="19" t="n">
        <v>5.02418846871442E-007</v>
      </c>
    </row>
    <row r="52" customFormat="false" ht="14.25" hidden="false" customHeight="true" outlineLevel="0" collapsed="false">
      <c r="A52" s="10" t="s">
        <v>1793</v>
      </c>
      <c r="B52" s="10"/>
      <c r="C52" s="10"/>
      <c r="D52" s="10"/>
      <c r="E52" s="10"/>
      <c r="F52" s="10"/>
      <c r="G52" s="10"/>
      <c r="H52" s="10"/>
      <c r="I52" s="10"/>
      <c r="J52" s="10"/>
      <c r="K52" s="10"/>
      <c r="L52" s="10"/>
    </row>
  </sheetData>
  <mergeCells count="2">
    <mergeCell ref="A2:L2"/>
    <mergeCell ref="A52:L5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8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120"/>
    <col collapsed="false" customWidth="true" hidden="false" outlineLevel="0" max="39" min="4" style="0" width="14"/>
  </cols>
  <sheetData>
    <row r="1" customFormat="false" ht="17.35" hidden="false" customHeight="false" outlineLevel="0" collapsed="false">
      <c r="A1" s="1" t="s">
        <v>62</v>
      </c>
    </row>
    <row r="3" customFormat="false" ht="15" hidden="false" customHeight="false" outlineLevel="0" collapsed="false">
      <c r="A3" s="11" t="s">
        <v>1794</v>
      </c>
    </row>
    <row r="4" customFormat="false" ht="36" hidden="false" customHeight="true" outlineLevel="0" collapsed="false">
      <c r="A4" s="5" t="s">
        <v>1795</v>
      </c>
      <c r="B4" s="5" t="s">
        <v>1696</v>
      </c>
      <c r="C4" s="5" t="s">
        <v>1796</v>
      </c>
    </row>
    <row r="5" customFormat="false" ht="15" hidden="false" customHeight="false" outlineLevel="0" collapsed="false">
      <c r="A5" s="6" t="s">
        <v>1797</v>
      </c>
      <c r="B5" s="6" t="n">
        <v>4</v>
      </c>
      <c r="C5" s="7" t="s">
        <v>1771</v>
      </c>
    </row>
    <row r="6" customFormat="false" ht="15" hidden="false" customHeight="false" outlineLevel="0" collapsed="false">
      <c r="A6" s="6" t="s">
        <v>1798</v>
      </c>
      <c r="B6" s="6" t="n">
        <v>2</v>
      </c>
      <c r="C6" s="6" t="s">
        <v>1799</v>
      </c>
    </row>
    <row r="7" customFormat="false" ht="15" hidden="false" customHeight="false" outlineLevel="0" collapsed="false">
      <c r="A7" s="6" t="s">
        <v>813</v>
      </c>
      <c r="B7" s="6" t="n">
        <v>17</v>
      </c>
      <c r="C7" s="7" t="s">
        <v>1800</v>
      </c>
    </row>
    <row r="8" customFormat="false" ht="15" hidden="false" customHeight="false" outlineLevel="0" collapsed="false">
      <c r="A8" s="6" t="s">
        <v>879</v>
      </c>
      <c r="B8" s="6" t="n">
        <v>10</v>
      </c>
      <c r="C8" s="7" t="s">
        <v>1801</v>
      </c>
    </row>
    <row r="9" customFormat="false" ht="22.35" hidden="false" customHeight="false" outlineLevel="0" collapsed="false">
      <c r="A9" s="7" t="s">
        <v>1802</v>
      </c>
      <c r="B9" s="6" t="n">
        <v>4</v>
      </c>
      <c r="C9" s="7" t="s">
        <v>1803</v>
      </c>
    </row>
    <row r="11" customFormat="false" ht="15" hidden="false" customHeight="false" outlineLevel="0" collapsed="false">
      <c r="A11" s="11" t="s">
        <v>1804</v>
      </c>
    </row>
    <row r="12" customFormat="false" ht="24" hidden="false" customHeight="true" outlineLevel="0" collapsed="false">
      <c r="A12" s="5" t="s">
        <v>949</v>
      </c>
      <c r="B12" s="5" t="s">
        <v>950</v>
      </c>
      <c r="C12" s="5" t="s">
        <v>1805</v>
      </c>
      <c r="D12" s="5" t="s">
        <v>1806</v>
      </c>
      <c r="E12" s="5" t="s">
        <v>579</v>
      </c>
      <c r="F12" s="5" t="s">
        <v>580</v>
      </c>
      <c r="G12" s="5" t="s">
        <v>582</v>
      </c>
      <c r="H12" s="5" t="s">
        <v>584</v>
      </c>
      <c r="I12" s="5" t="s">
        <v>134</v>
      </c>
      <c r="J12" s="5" t="s">
        <v>648</v>
      </c>
      <c r="K12" s="5" t="s">
        <v>1807</v>
      </c>
    </row>
    <row r="13" customFormat="false" ht="22.35" hidden="false" customHeight="false" outlineLevel="0" collapsed="false">
      <c r="A13" s="6" t="s">
        <v>1729</v>
      </c>
      <c r="B13" s="7" t="s">
        <v>1780</v>
      </c>
      <c r="C13" s="6" t="s">
        <v>667</v>
      </c>
      <c r="D13" s="6" t="s">
        <v>667</v>
      </c>
      <c r="E13" s="19" t="n">
        <v>-4.77669657104404E-005</v>
      </c>
      <c r="F13" s="19" t="n">
        <v>1.56160444021206E-005</v>
      </c>
      <c r="G13" s="18" t="n">
        <v>12.374542949997</v>
      </c>
      <c r="H13" s="19" t="n">
        <v>1.38460423728836E-020</v>
      </c>
      <c r="I13" s="17" t="n">
        <v>0.915509259259259</v>
      </c>
      <c r="J13" s="6" t="s">
        <v>667</v>
      </c>
      <c r="K13" s="6" t="n">
        <v>1</v>
      </c>
    </row>
    <row r="14" customFormat="false" ht="22.35" hidden="false" customHeight="false" outlineLevel="0" collapsed="false">
      <c r="A14" s="6" t="s">
        <v>1734</v>
      </c>
      <c r="B14" s="7" t="s">
        <v>1722</v>
      </c>
      <c r="C14" s="6" t="s">
        <v>667</v>
      </c>
      <c r="D14" s="6" t="s">
        <v>667</v>
      </c>
      <c r="E14" s="19" t="n">
        <v>0.000130476697382539</v>
      </c>
      <c r="F14" s="19" t="n">
        <v>0.000212152335033926</v>
      </c>
      <c r="G14" s="17" t="n">
        <v>9.32000808380403</v>
      </c>
      <c r="H14" s="19" t="n">
        <v>1.48503386189208E-014</v>
      </c>
      <c r="I14" s="17" t="n">
        <v>0.805844907407407</v>
      </c>
      <c r="J14" s="6" t="s">
        <v>667</v>
      </c>
      <c r="K14" s="6" t="n">
        <v>10</v>
      </c>
    </row>
    <row r="15" customFormat="false" ht="22.35" hidden="false" customHeight="false" outlineLevel="0" collapsed="false">
      <c r="A15" s="6" t="s">
        <v>1808</v>
      </c>
      <c r="B15" s="7" t="s">
        <v>1723</v>
      </c>
      <c r="C15" s="6" t="s">
        <v>667</v>
      </c>
      <c r="D15" s="6"/>
      <c r="E15" s="19" t="n">
        <v>1.45274248943526E-006</v>
      </c>
      <c r="F15" s="19" t="n">
        <v>-1.18570816186383E-006</v>
      </c>
      <c r="G15" s="17" t="n">
        <v>-2.85560528870879</v>
      </c>
      <c r="H15" s="17" t="n">
        <v>0.019998169632141</v>
      </c>
      <c r="I15" s="17" t="n">
        <v>0.64453125</v>
      </c>
      <c r="J15" s="6" t="s">
        <v>667</v>
      </c>
      <c r="K15" s="6" t="n">
        <v>1161</v>
      </c>
    </row>
    <row r="16" customFormat="false" ht="22.35" hidden="false" customHeight="false" outlineLevel="0" collapsed="false">
      <c r="A16" s="6" t="s">
        <v>1809</v>
      </c>
      <c r="B16" s="7" t="s">
        <v>1722</v>
      </c>
      <c r="C16" s="6" t="s">
        <v>667</v>
      </c>
      <c r="D16" s="6"/>
      <c r="E16" s="19" t="n">
        <v>-0.000219226021457515</v>
      </c>
      <c r="F16" s="19" t="n">
        <v>-0.000192748731071158</v>
      </c>
      <c r="G16" s="17" t="n">
        <v>5.15781677451124</v>
      </c>
      <c r="H16" s="19" t="n">
        <v>1.27654928017038E-005</v>
      </c>
      <c r="I16" s="17" t="n">
        <v>0.721064814814815</v>
      </c>
      <c r="J16" s="6" t="s">
        <v>667</v>
      </c>
      <c r="K16" s="6" t="n">
        <v>877</v>
      </c>
    </row>
    <row r="17" customFormat="false" ht="22.35" hidden="false" customHeight="false" outlineLevel="0" collapsed="false">
      <c r="A17" s="6" t="s">
        <v>1731</v>
      </c>
      <c r="B17" s="7" t="s">
        <v>1780</v>
      </c>
      <c r="C17" s="6"/>
      <c r="D17" s="6" t="s">
        <v>667</v>
      </c>
      <c r="E17" s="19" t="n">
        <v>-5.59503419531824E-005</v>
      </c>
      <c r="F17" s="19" t="n">
        <v>1.50421151408465E-005</v>
      </c>
      <c r="G17" s="18" t="n">
        <v>11.020767601501</v>
      </c>
      <c r="H17" s="19" t="n">
        <v>4.11787787886443E-018</v>
      </c>
      <c r="I17" s="17" t="n">
        <v>0.89134837962963</v>
      </c>
      <c r="J17" s="6" t="s">
        <v>667</v>
      </c>
      <c r="K17" s="6" t="n">
        <v>3</v>
      </c>
    </row>
    <row r="18" customFormat="false" ht="22.35" hidden="false" customHeight="false" outlineLevel="0" collapsed="false">
      <c r="A18" s="6" t="s">
        <v>1740</v>
      </c>
      <c r="B18" s="7" t="s">
        <v>1722</v>
      </c>
      <c r="C18" s="6"/>
      <c r="D18" s="6" t="s">
        <v>667</v>
      </c>
      <c r="E18" s="19" t="n">
        <v>-0.000338442796082376</v>
      </c>
      <c r="F18" s="19" t="n">
        <v>-0.000247647226960566</v>
      </c>
      <c r="G18" s="17" t="n">
        <v>6.95005283455743</v>
      </c>
      <c r="H18" s="19" t="n">
        <v>3.37476902942623E-008</v>
      </c>
      <c r="I18" s="17" t="n">
        <v>0.805844907407407</v>
      </c>
      <c r="J18" s="6" t="s">
        <v>667</v>
      </c>
      <c r="K18" s="6" t="n">
        <v>4</v>
      </c>
    </row>
    <row r="19" customFormat="false" ht="22.35" hidden="false" customHeight="false" outlineLevel="0" collapsed="false">
      <c r="A19" s="6" t="s">
        <v>1732</v>
      </c>
      <c r="B19" s="7" t="s">
        <v>1780</v>
      </c>
      <c r="C19" s="6"/>
      <c r="D19" s="6" t="s">
        <v>667</v>
      </c>
      <c r="E19" s="19" t="n">
        <v>-5.48242694801918E-005</v>
      </c>
      <c r="F19" s="19" t="n">
        <v>4.48160701326628E-006</v>
      </c>
      <c r="G19" s="18" t="n">
        <v>10.9171249654</v>
      </c>
      <c r="H19" s="19" t="n">
        <v>1.01257544237966E-017</v>
      </c>
      <c r="I19" s="17" t="n">
        <v>0.885561342592593</v>
      </c>
      <c r="J19" s="6" t="s">
        <v>667</v>
      </c>
      <c r="K19" s="6" t="n">
        <v>6</v>
      </c>
    </row>
    <row r="20" customFormat="false" ht="22.35" hidden="false" customHeight="false" outlineLevel="0" collapsed="false">
      <c r="A20" s="6" t="s">
        <v>1739</v>
      </c>
      <c r="B20" s="7" t="s">
        <v>1723</v>
      </c>
      <c r="C20" s="6"/>
      <c r="D20" s="6" t="s">
        <v>667</v>
      </c>
      <c r="E20" s="19" t="n">
        <v>2.34572906736795E-005</v>
      </c>
      <c r="F20" s="19" t="n">
        <v>-1.21872320219465E-005</v>
      </c>
      <c r="G20" s="17" t="n">
        <v>-9.00855026319679</v>
      </c>
      <c r="H20" s="19" t="n">
        <v>3.79814768189058E-013</v>
      </c>
      <c r="I20" s="17" t="n">
        <v>0.831741898148148</v>
      </c>
      <c r="J20" s="6" t="s">
        <v>667</v>
      </c>
      <c r="K20" s="6" t="n">
        <v>13</v>
      </c>
    </row>
    <row r="21" customFormat="false" ht="22.35" hidden="false" customHeight="false" outlineLevel="0" collapsed="false">
      <c r="A21" s="6" t="s">
        <v>1746</v>
      </c>
      <c r="B21" s="7" t="s">
        <v>1780</v>
      </c>
      <c r="C21" s="6"/>
      <c r="D21" s="6" t="s">
        <v>667</v>
      </c>
      <c r="E21" s="19" t="n">
        <v>-3.44578832111893E-005</v>
      </c>
      <c r="F21" s="19" t="n">
        <v>3.33060682923692E-005</v>
      </c>
      <c r="G21" s="17" t="n">
        <v>9.78984721797987</v>
      </c>
      <c r="H21" s="19" t="n">
        <v>1.59929877973577E-014</v>
      </c>
      <c r="I21" s="17" t="n">
        <v>0.860243055555556</v>
      </c>
      <c r="J21" s="6" t="s">
        <v>667</v>
      </c>
      <c r="K21" s="6" t="n">
        <v>16</v>
      </c>
    </row>
    <row r="22" customFormat="false" ht="22.35" hidden="false" customHeight="false" outlineLevel="0" collapsed="false">
      <c r="A22" s="6" t="s">
        <v>1810</v>
      </c>
      <c r="B22" s="7" t="s">
        <v>1780</v>
      </c>
      <c r="C22" s="6"/>
      <c r="D22" s="6" t="s">
        <v>667</v>
      </c>
      <c r="E22" s="19" t="n">
        <v>-7.10527033165632E-005</v>
      </c>
      <c r="F22" s="19" t="n">
        <v>2.07036319706192E-005</v>
      </c>
      <c r="G22" s="17" t="n">
        <v>7.16403413971517</v>
      </c>
      <c r="H22" s="19" t="n">
        <v>3.98787704331117E-009</v>
      </c>
      <c r="I22" s="17" t="n">
        <v>0.810474537037037</v>
      </c>
      <c r="J22" s="6" t="s">
        <v>667</v>
      </c>
      <c r="K22" s="6" t="n">
        <v>20</v>
      </c>
    </row>
    <row r="23" customFormat="false" ht="22.35" hidden="false" customHeight="false" outlineLevel="0" collapsed="false">
      <c r="A23" s="6" t="s">
        <v>1747</v>
      </c>
      <c r="B23" s="7" t="s">
        <v>1722</v>
      </c>
      <c r="C23" s="6"/>
      <c r="D23" s="6" t="s">
        <v>667</v>
      </c>
      <c r="E23" s="19" t="n">
        <v>-7.86215618801822E-006</v>
      </c>
      <c r="F23" s="19" t="n">
        <v>1.47125511260947E-006</v>
      </c>
      <c r="G23" s="17" t="n">
        <v>7.21159785840434</v>
      </c>
      <c r="H23" s="19" t="n">
        <v>1.47642990744059E-009</v>
      </c>
      <c r="I23" s="17" t="n">
        <v>0.762008101851852</v>
      </c>
      <c r="J23" s="6" t="s">
        <v>667</v>
      </c>
      <c r="K23" s="6" t="n">
        <v>25</v>
      </c>
    </row>
    <row r="24" customFormat="false" ht="22.35" hidden="false" customHeight="false" outlineLevel="0" collapsed="false">
      <c r="A24" s="6" t="s">
        <v>1748</v>
      </c>
      <c r="B24" s="7" t="s">
        <v>1780</v>
      </c>
      <c r="C24" s="6"/>
      <c r="D24" s="6" t="s">
        <v>667</v>
      </c>
      <c r="E24" s="19" t="n">
        <v>-7.87021902700346E-005</v>
      </c>
      <c r="F24" s="19" t="n">
        <v>-3.56940759551979E-006</v>
      </c>
      <c r="G24" s="17" t="n">
        <v>9.78237842414773</v>
      </c>
      <c r="H24" s="19" t="n">
        <v>5.06833164617759E-014</v>
      </c>
      <c r="I24" s="17" t="n">
        <v>0.859664351851852</v>
      </c>
      <c r="J24" s="6" t="s">
        <v>667</v>
      </c>
      <c r="K24" s="6" t="n">
        <v>28</v>
      </c>
    </row>
    <row r="25" customFormat="false" ht="22.35" hidden="false" customHeight="false" outlineLevel="0" collapsed="false">
      <c r="A25" s="6" t="s">
        <v>1742</v>
      </c>
      <c r="B25" s="7" t="s">
        <v>1723</v>
      </c>
      <c r="C25" s="6"/>
      <c r="D25" s="6" t="s">
        <v>667</v>
      </c>
      <c r="E25" s="19" t="n">
        <v>-7.23696279305841E-006</v>
      </c>
      <c r="F25" s="19" t="n">
        <v>-6.37759351057048E-007</v>
      </c>
      <c r="G25" s="17" t="n">
        <v>8.72559474485488</v>
      </c>
      <c r="H25" s="19" t="n">
        <v>2.37452187689611E-012</v>
      </c>
      <c r="I25" s="17" t="n">
        <v>0.813657407407407</v>
      </c>
      <c r="J25" s="6" t="s">
        <v>667</v>
      </c>
      <c r="K25" s="6" t="n">
        <v>30</v>
      </c>
    </row>
    <row r="26" customFormat="false" ht="22.35" hidden="false" customHeight="false" outlineLevel="0" collapsed="false">
      <c r="A26" s="6" t="s">
        <v>1811</v>
      </c>
      <c r="B26" s="7" t="s">
        <v>1722</v>
      </c>
      <c r="C26" s="6"/>
      <c r="D26" s="6" t="s">
        <v>667</v>
      </c>
      <c r="E26" s="19" t="n">
        <v>8.37579783472796E-006</v>
      </c>
      <c r="F26" s="19" t="n">
        <v>-4.50255763199453E-005</v>
      </c>
      <c r="G26" s="17" t="n">
        <v>-6.70401065310306</v>
      </c>
      <c r="H26" s="19" t="n">
        <v>2.58497266247364E-008</v>
      </c>
      <c r="I26" s="17" t="n">
        <v>0.763454861111111</v>
      </c>
      <c r="J26" s="6" t="s">
        <v>667</v>
      </c>
      <c r="K26" s="6" t="n">
        <v>31</v>
      </c>
    </row>
    <row r="27" customFormat="false" ht="22.35" hidden="false" customHeight="false" outlineLevel="0" collapsed="false">
      <c r="A27" s="6" t="s">
        <v>1812</v>
      </c>
      <c r="B27" s="7" t="s">
        <v>1722</v>
      </c>
      <c r="C27" s="6"/>
      <c r="D27" s="6" t="s">
        <v>667</v>
      </c>
      <c r="E27" s="19" t="n">
        <v>3.64453428321488E-005</v>
      </c>
      <c r="F27" s="19" t="n">
        <v>-1.32993553523372E-005</v>
      </c>
      <c r="G27" s="17" t="n">
        <v>-6.87489399775467</v>
      </c>
      <c r="H27" s="19" t="n">
        <v>6.4709400618624E-009</v>
      </c>
      <c r="I27" s="17" t="n">
        <v>0.745081018518519</v>
      </c>
      <c r="J27" s="6" t="s">
        <v>667</v>
      </c>
      <c r="K27" s="6" t="n">
        <v>33</v>
      </c>
    </row>
    <row r="28" customFormat="false" ht="22.35" hidden="false" customHeight="false" outlineLevel="0" collapsed="false">
      <c r="A28" s="6" t="s">
        <v>1813</v>
      </c>
      <c r="B28" s="7" t="s">
        <v>1723</v>
      </c>
      <c r="C28" s="6"/>
      <c r="D28" s="6" t="s">
        <v>667</v>
      </c>
      <c r="E28" s="19" t="n">
        <v>2.57314251804833E-005</v>
      </c>
      <c r="F28" s="19" t="n">
        <v>-7.11553212668594E-006</v>
      </c>
      <c r="G28" s="17" t="n">
        <v>-5.53170073270593</v>
      </c>
      <c r="H28" s="19" t="n">
        <v>2.30368725868608E-006</v>
      </c>
      <c r="I28" s="17" t="n">
        <v>0.722511574074074</v>
      </c>
      <c r="J28" s="6" t="s">
        <v>667</v>
      </c>
      <c r="K28" s="6" t="n">
        <v>36</v>
      </c>
    </row>
    <row r="29" customFormat="false" ht="22.35" hidden="false" customHeight="false" outlineLevel="0" collapsed="false">
      <c r="A29" s="6" t="s">
        <v>1814</v>
      </c>
      <c r="B29" s="7" t="s">
        <v>1722</v>
      </c>
      <c r="C29" s="6"/>
      <c r="D29" s="6" t="s">
        <v>667</v>
      </c>
      <c r="E29" s="19" t="n">
        <v>-3.08814148108326E-005</v>
      </c>
      <c r="F29" s="19" t="n">
        <v>-3.99995698697182E-005</v>
      </c>
      <c r="G29" s="17" t="n">
        <v>-3.76602905984993</v>
      </c>
      <c r="H29" s="17" t="n">
        <v>0.00135215784885028</v>
      </c>
      <c r="I29" s="17" t="n">
        <v>0.656828703703704</v>
      </c>
      <c r="J29" s="6" t="s">
        <v>667</v>
      </c>
      <c r="K29" s="6" t="n">
        <v>37</v>
      </c>
    </row>
    <row r="30" customFormat="false" ht="22.35" hidden="false" customHeight="false" outlineLevel="0" collapsed="false">
      <c r="A30" s="6" t="s">
        <v>1815</v>
      </c>
      <c r="B30" s="7" t="s">
        <v>1723</v>
      </c>
      <c r="C30" s="6"/>
      <c r="D30" s="6" t="s">
        <v>667</v>
      </c>
      <c r="E30" s="19" t="n">
        <v>8.73701302012605E-007</v>
      </c>
      <c r="F30" s="19" t="n">
        <v>-8.82056300287643E-006</v>
      </c>
      <c r="G30" s="17" t="n">
        <v>-7.13177533304786</v>
      </c>
      <c r="H30" s="19" t="n">
        <v>1.06408847521084E-009</v>
      </c>
      <c r="I30" s="17" t="n">
        <v>0.723090277777778</v>
      </c>
      <c r="J30" s="6" t="s">
        <v>667</v>
      </c>
      <c r="K30" s="6" t="n">
        <v>41</v>
      </c>
    </row>
    <row r="31" customFormat="false" ht="22.35" hidden="false" customHeight="false" outlineLevel="0" collapsed="false">
      <c r="A31" s="6" t="s">
        <v>1787</v>
      </c>
      <c r="B31" s="7" t="s">
        <v>1722</v>
      </c>
      <c r="C31" s="6"/>
      <c r="D31" s="6" t="s">
        <v>667</v>
      </c>
      <c r="E31" s="19" t="n">
        <v>4.4036035736451E-006</v>
      </c>
      <c r="F31" s="19" t="n">
        <v>1.34878972959086E-005</v>
      </c>
      <c r="G31" s="17" t="n">
        <v>7.9218765036328</v>
      </c>
      <c r="H31" s="19" t="n">
        <v>2.19928087816415E-010</v>
      </c>
      <c r="I31" s="17" t="n">
        <v>0.814959490740741</v>
      </c>
      <c r="J31" s="6" t="s">
        <v>667</v>
      </c>
      <c r="K31" s="6" t="n">
        <v>42</v>
      </c>
    </row>
    <row r="64" customFormat="false" ht="15" hidden="false" customHeight="false" outlineLevel="0" collapsed="false">
      <c r="A64" s="11" t="s">
        <v>1816</v>
      </c>
    </row>
    <row r="65" customFormat="false" ht="24" hidden="false" customHeight="true" outlineLevel="0" collapsed="false">
      <c r="A65" s="5" t="s">
        <v>675</v>
      </c>
      <c r="B65" s="5" t="s">
        <v>676</v>
      </c>
      <c r="C65" s="5" t="s">
        <v>677</v>
      </c>
      <c r="D65" s="5" t="s">
        <v>1107</v>
      </c>
      <c r="E65" s="5" t="s">
        <v>505</v>
      </c>
      <c r="F65" s="5" t="s">
        <v>332</v>
      </c>
      <c r="G65" s="5" t="s">
        <v>333</v>
      </c>
      <c r="H65" s="5" t="s">
        <v>679</v>
      </c>
    </row>
    <row r="66" customFormat="false" ht="15" hidden="false" customHeight="false" outlineLevel="0" collapsed="false">
      <c r="A66" s="6" t="n">
        <v>1</v>
      </c>
      <c r="B66" s="6" t="n">
        <v>0</v>
      </c>
      <c r="C66" s="6" t="s">
        <v>1729</v>
      </c>
      <c r="D66" s="6" t="s">
        <v>681</v>
      </c>
      <c r="E66" s="6" t="n">
        <v>192</v>
      </c>
      <c r="F66" s="6" t="n">
        <v>48</v>
      </c>
      <c r="G66" s="6" t="n">
        <v>144</v>
      </c>
      <c r="H66" s="6" t="s">
        <v>682</v>
      </c>
    </row>
    <row r="67" customFormat="false" ht="15" hidden="false" customHeight="false" outlineLevel="0" collapsed="false">
      <c r="A67" s="6" t="n">
        <v>2</v>
      </c>
      <c r="B67" s="6" t="n">
        <v>1</v>
      </c>
      <c r="C67" s="6" t="s">
        <v>1734</v>
      </c>
      <c r="D67" s="6" t="s">
        <v>1817</v>
      </c>
      <c r="E67" s="6" t="n">
        <v>70</v>
      </c>
      <c r="F67" s="6" t="n">
        <v>43</v>
      </c>
      <c r="G67" s="6" t="n">
        <v>27</v>
      </c>
      <c r="H67" s="6" t="s">
        <v>682</v>
      </c>
    </row>
    <row r="68" customFormat="false" ht="15" hidden="false" customHeight="false" outlineLevel="0" collapsed="false">
      <c r="A68" s="6" t="n">
        <v>4</v>
      </c>
      <c r="B68" s="6" t="n">
        <v>2</v>
      </c>
      <c r="C68" s="6" t="s">
        <v>1809</v>
      </c>
      <c r="D68" s="6" t="s">
        <v>1818</v>
      </c>
      <c r="E68" s="6" t="n">
        <v>55</v>
      </c>
      <c r="F68" s="6" t="n">
        <v>43</v>
      </c>
      <c r="G68" s="6" t="n">
        <v>12</v>
      </c>
      <c r="H68" s="6" t="s">
        <v>682</v>
      </c>
    </row>
    <row r="69" customFormat="false" ht="15" hidden="false" customHeight="false" outlineLevel="0" collapsed="false">
      <c r="A69" s="6" t="n">
        <v>8</v>
      </c>
      <c r="B69" s="6" t="n">
        <v>3</v>
      </c>
      <c r="C69" s="7" t="s">
        <v>687</v>
      </c>
      <c r="D69" s="6" t="s">
        <v>1819</v>
      </c>
      <c r="E69" s="6" t="n">
        <v>46</v>
      </c>
      <c r="F69" s="6" t="n">
        <v>42</v>
      </c>
      <c r="G69" s="6" t="n">
        <v>4</v>
      </c>
      <c r="H69" s="6" t="s">
        <v>682</v>
      </c>
    </row>
    <row r="70" customFormat="false" ht="15" hidden="false" customHeight="false" outlineLevel="0" collapsed="false">
      <c r="A70" s="6" t="n">
        <v>9</v>
      </c>
      <c r="B70" s="6" t="n">
        <v>3</v>
      </c>
      <c r="C70" s="7" t="s">
        <v>687</v>
      </c>
      <c r="D70" s="6" t="s">
        <v>1820</v>
      </c>
      <c r="E70" s="6" t="n">
        <v>9</v>
      </c>
      <c r="F70" s="6" t="n">
        <v>1</v>
      </c>
      <c r="G70" s="6" t="n">
        <v>8</v>
      </c>
      <c r="H70" s="6" t="s">
        <v>694</v>
      </c>
    </row>
    <row r="71" customFormat="false" ht="15" hidden="false" customHeight="false" outlineLevel="0" collapsed="false">
      <c r="A71" s="6" t="n">
        <v>5</v>
      </c>
      <c r="B71" s="6" t="n">
        <v>2</v>
      </c>
      <c r="C71" s="7" t="s">
        <v>687</v>
      </c>
      <c r="D71" s="6" t="s">
        <v>1821</v>
      </c>
      <c r="E71" s="6" t="n">
        <v>15</v>
      </c>
      <c r="F71" s="6" t="n">
        <v>0</v>
      </c>
      <c r="G71" s="6" t="n">
        <v>15</v>
      </c>
      <c r="H71" s="6" t="s">
        <v>694</v>
      </c>
    </row>
    <row r="72" customFormat="false" ht="15" hidden="false" customHeight="false" outlineLevel="0" collapsed="false">
      <c r="A72" s="6" t="n">
        <v>3</v>
      </c>
      <c r="B72" s="6" t="n">
        <v>1</v>
      </c>
      <c r="C72" s="6" t="s">
        <v>1808</v>
      </c>
      <c r="D72" s="6" t="s">
        <v>1822</v>
      </c>
      <c r="E72" s="6" t="n">
        <v>122</v>
      </c>
      <c r="F72" s="6" t="n">
        <v>5</v>
      </c>
      <c r="G72" s="6" t="n">
        <v>117</v>
      </c>
      <c r="H72" s="6" t="s">
        <v>694</v>
      </c>
    </row>
    <row r="73" customFormat="false" ht="15" hidden="false" customHeight="false" outlineLevel="0" collapsed="false">
      <c r="A73" s="6" t="n">
        <v>6</v>
      </c>
      <c r="B73" s="6" t="n">
        <v>2</v>
      </c>
      <c r="C73" s="7" t="s">
        <v>687</v>
      </c>
      <c r="D73" s="6" t="s">
        <v>1823</v>
      </c>
      <c r="E73" s="6" t="n">
        <v>9</v>
      </c>
      <c r="F73" s="6" t="n">
        <v>4</v>
      </c>
      <c r="G73" s="6" t="n">
        <v>5</v>
      </c>
      <c r="H73" s="6" t="s">
        <v>682</v>
      </c>
    </row>
    <row r="74" customFormat="false" ht="15" hidden="false" customHeight="false" outlineLevel="0" collapsed="false">
      <c r="A74" s="6" t="n">
        <v>7</v>
      </c>
      <c r="B74" s="6" t="n">
        <v>2</v>
      </c>
      <c r="C74" s="7" t="s">
        <v>687</v>
      </c>
      <c r="D74" s="6" t="s">
        <v>1824</v>
      </c>
      <c r="E74" s="6" t="n">
        <v>113</v>
      </c>
      <c r="F74" s="6" t="n">
        <v>1</v>
      </c>
      <c r="G74" s="6" t="n">
        <v>112</v>
      </c>
      <c r="H74" s="6" t="s">
        <v>694</v>
      </c>
    </row>
    <row r="76" customFormat="false" ht="15" hidden="false" customHeight="false" outlineLevel="0" collapsed="false">
      <c r="A76" s="11" t="s">
        <v>1825</v>
      </c>
    </row>
    <row r="77" customFormat="false" ht="15" hidden="false" customHeight="true" outlineLevel="0" collapsed="false">
      <c r="A77" s="5" t="s">
        <v>712</v>
      </c>
      <c r="B77" s="5" t="s">
        <v>1826</v>
      </c>
      <c r="C77" s="5" t="s">
        <v>1827</v>
      </c>
      <c r="D77" s="5" t="s">
        <v>1828</v>
      </c>
      <c r="E77" s="5" t="s">
        <v>1829</v>
      </c>
    </row>
    <row r="78" customFormat="false" ht="15" hidden="false" customHeight="false" outlineLevel="0" collapsed="false">
      <c r="A78" s="17" t="n">
        <v>0.708333333333333</v>
      </c>
      <c r="B78" s="17" t="n">
        <v>0</v>
      </c>
      <c r="C78" s="17" t="n">
        <v>1</v>
      </c>
      <c r="D78" s="17" t="n">
        <v>1.16666666666667</v>
      </c>
      <c r="E78" s="17" t="n">
        <v>0.0751156515721662</v>
      </c>
    </row>
    <row r="79" customFormat="false" ht="15" hidden="false" customHeight="false" outlineLevel="0" collapsed="false">
      <c r="A79" s="17" t="n">
        <v>0.104166666666667</v>
      </c>
      <c r="B79" s="17" t="n">
        <v>1</v>
      </c>
      <c r="C79" s="17" t="n">
        <v>0.291666666666667</v>
      </c>
      <c r="D79" s="17" t="n">
        <v>0.347222222222222</v>
      </c>
      <c r="E79" s="17" t="n">
        <v>0.0640167676522164</v>
      </c>
    </row>
    <row r="80" customFormat="false" ht="15" hidden="false" customHeight="false" outlineLevel="0" collapsed="false">
      <c r="A80" s="17" t="n">
        <v>0.0486111111111111</v>
      </c>
      <c r="B80" s="17" t="n">
        <v>2</v>
      </c>
      <c r="C80" s="17" t="n">
        <v>0.1875</v>
      </c>
      <c r="D80" s="17" t="n">
        <v>0.270833333333333</v>
      </c>
      <c r="E80" s="17" t="n">
        <v>0.0593651002955596</v>
      </c>
    </row>
    <row r="81" customFormat="false" ht="15" hidden="false" customHeight="false" outlineLevel="0" collapsed="false">
      <c r="A81" s="17" t="n">
        <v>0.0347222222222222</v>
      </c>
      <c r="B81" s="17" t="n">
        <v>3</v>
      </c>
      <c r="C81" s="17" t="n">
        <v>0.138888888888889</v>
      </c>
      <c r="D81" s="17" t="n">
        <v>0.333333333333333</v>
      </c>
      <c r="E81" s="17" t="n">
        <v>0.0636468846521644</v>
      </c>
    </row>
    <row r="82" customFormat="false" ht="15" hidden="false" customHeight="false" outlineLevel="0" collapsed="false">
      <c r="A82" s="17" t="n">
        <v>0.01</v>
      </c>
      <c r="B82" s="17" t="n">
        <v>4</v>
      </c>
      <c r="C82" s="17" t="n">
        <v>0.104166666666667</v>
      </c>
      <c r="D82" s="17" t="n">
        <v>0.298611111111111</v>
      </c>
      <c r="E82" s="17" t="n">
        <v>0.0626425040787661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64</v>
      </c>
    </row>
    <row r="3" customFormat="false" ht="15" hidden="false" customHeight="false" outlineLevel="0" collapsed="false">
      <c r="A3" s="11" t="s">
        <v>1830</v>
      </c>
    </row>
    <row r="4" customFormat="false" ht="24" hidden="false" customHeight="true" outlineLevel="0" collapsed="false">
      <c r="A4" s="5" t="s">
        <v>1795</v>
      </c>
      <c r="B4" s="5" t="s">
        <v>1696</v>
      </c>
      <c r="C4" s="5" t="s">
        <v>751</v>
      </c>
      <c r="D4" s="5" t="s">
        <v>1831</v>
      </c>
      <c r="E4" s="5" t="s">
        <v>1832</v>
      </c>
      <c r="F4" s="5" t="s">
        <v>884</v>
      </c>
      <c r="G4" s="5" t="s">
        <v>753</v>
      </c>
      <c r="H4" s="5" t="s">
        <v>885</v>
      </c>
      <c r="I4" s="5" t="s">
        <v>886</v>
      </c>
    </row>
    <row r="5" customFormat="false" ht="15" hidden="false" customHeight="false" outlineLevel="0" collapsed="false">
      <c r="A5" s="6" t="s">
        <v>1797</v>
      </c>
      <c r="B5" s="6" t="n">
        <v>4</v>
      </c>
      <c r="C5" s="17" t="n">
        <v>0.916492789722927</v>
      </c>
      <c r="D5" s="17" t="n">
        <v>5.04124174634876</v>
      </c>
      <c r="E5" s="17" t="n">
        <v>4.2858273939253</v>
      </c>
      <c r="F5" s="25" t="n">
        <f aca="false">2*(1-EXP(-C5))</f>
        <v>1.20016162994917</v>
      </c>
      <c r="G5" s="25" t="n">
        <f aca="false">SQRT(F5)</f>
        <v>1.09551888616727</v>
      </c>
      <c r="H5" s="21" t="str">
        <f aca="false">IF(F5&gt;=1.9,"separable","not separable")</f>
        <v>not separable</v>
      </c>
      <c r="I5" s="21" t="str">
        <f aca="false">IF(F5&gt;=1.94,"separable","not separable")</f>
        <v>not separable</v>
      </c>
    </row>
    <row r="6" customFormat="false" ht="15" hidden="false" customHeight="false" outlineLevel="0" collapsed="false">
      <c r="A6" s="6" t="s">
        <v>1798</v>
      </c>
      <c r="B6" s="6" t="n">
        <v>2</v>
      </c>
      <c r="C6" s="17" t="n">
        <v>0.688723534094916</v>
      </c>
      <c r="D6" s="17" t="n">
        <v>1.92815955707548</v>
      </c>
      <c r="E6" s="17" t="n">
        <v>2.26919693860671</v>
      </c>
      <c r="F6" s="25" t="n">
        <f aca="false">2*(1-EXP(-C6))</f>
        <v>0.995566554767513</v>
      </c>
      <c r="G6" s="25" t="n">
        <f aca="false">SQRT(F6)</f>
        <v>0.997780814992708</v>
      </c>
      <c r="H6" s="21" t="str">
        <f aca="false">IF(F6&gt;=1.9,"separable","not separable")</f>
        <v>not separable</v>
      </c>
      <c r="I6" s="21" t="str">
        <f aca="false">IF(F6&gt;=1.94,"separable","not separable")</f>
        <v>not separable</v>
      </c>
    </row>
    <row r="7" customFormat="false" ht="15" hidden="false" customHeight="false" outlineLevel="0" collapsed="false">
      <c r="A7" s="6" t="s">
        <v>813</v>
      </c>
      <c r="B7" s="6" t="n">
        <v>17</v>
      </c>
      <c r="C7" s="17" t="n">
        <v>3.76228726761837</v>
      </c>
      <c r="D7" s="18" t="n">
        <v>367.654616170963</v>
      </c>
      <c r="E7" s="18" t="n">
        <v>625.841796613176</v>
      </c>
      <c r="F7" s="25" t="n">
        <f aca="false">2*(1-EXP(-C7))</f>
        <v>1.95353890982276</v>
      </c>
      <c r="G7" s="25" t="n">
        <f aca="false">SQRT(F7)</f>
        <v>1.39769056297263</v>
      </c>
      <c r="H7" s="21" t="str">
        <f aca="false">IF(F7&gt;=1.9,"separable","not separable")</f>
        <v>separable</v>
      </c>
      <c r="I7" s="21" t="str">
        <f aca="false">IF(F7&gt;=1.94,"separable","not separable")</f>
        <v>separable</v>
      </c>
    </row>
    <row r="8" customFormat="false" ht="15" hidden="false" customHeight="false" outlineLevel="0" collapsed="false">
      <c r="A8" s="6" t="s">
        <v>879</v>
      </c>
      <c r="B8" s="6" t="n">
        <v>10</v>
      </c>
      <c r="C8" s="17" t="n">
        <v>2.28035708855528</v>
      </c>
      <c r="D8" s="18" t="n">
        <v>80.2219562288</v>
      </c>
      <c r="E8" s="18" t="n">
        <v>227.299186589011</v>
      </c>
      <c r="F8" s="25" t="n">
        <f aca="false">2*(1-EXP(-C8))</f>
        <v>1.7955046225672</v>
      </c>
      <c r="G8" s="25" t="n">
        <f aca="false">SQRT(F8)</f>
        <v>1.33996441093307</v>
      </c>
      <c r="H8" s="21" t="str">
        <f aca="false">IF(F8&gt;=1.9,"separable","not separable")</f>
        <v>not separable</v>
      </c>
      <c r="I8" s="21" t="str">
        <f aca="false">IF(F8&gt;=1.94,"separable","not separable")</f>
        <v>not separable</v>
      </c>
    </row>
    <row r="9" customFormat="false" ht="22.35" hidden="false" customHeight="false" outlineLevel="0" collapsed="false">
      <c r="A9" s="7" t="s">
        <v>1802</v>
      </c>
      <c r="B9" s="6" t="n">
        <v>4</v>
      </c>
      <c r="C9" s="17" t="n">
        <v>0.710502096640194</v>
      </c>
      <c r="D9" s="18" t="n">
        <v>12.2350277455343</v>
      </c>
      <c r="E9" s="18" t="n">
        <v>38.1791637410034</v>
      </c>
      <c r="F9" s="25" t="n">
        <f aca="false">2*(1-EXP(-C9))</f>
        <v>1.01720518695423</v>
      </c>
      <c r="G9" s="25" t="n">
        <f aca="false">SQRT(F9)</f>
        <v>1.00856590610343</v>
      </c>
      <c r="H9" s="21" t="str">
        <f aca="false">IF(F9&gt;=1.9,"separable","not separable")</f>
        <v>not separable</v>
      </c>
      <c r="I9" s="21" t="str">
        <f aca="false">IF(F9&gt;=1.94,"separable","not separable")</f>
        <v>not separable</v>
      </c>
    </row>
    <row r="10" customFormat="false" ht="14.25" hidden="false" customHeight="true" outlineLevel="0" collapsed="false">
      <c r="A10" s="10" t="s">
        <v>1833</v>
      </c>
      <c r="B10" s="10"/>
      <c r="C10" s="10"/>
      <c r="D10" s="10"/>
      <c r="E10" s="10"/>
      <c r="F10" s="10"/>
      <c r="G10" s="10"/>
      <c r="H10" s="10"/>
      <c r="I10" s="10"/>
      <c r="J10" s="10"/>
      <c r="K10" s="10"/>
      <c r="L10" s="10"/>
    </row>
    <row r="12" customFormat="false" ht="15" hidden="false" customHeight="false" outlineLevel="0" collapsed="false">
      <c r="A12" s="11" t="s">
        <v>1834</v>
      </c>
    </row>
    <row r="13" customFormat="false" ht="24" hidden="false" customHeight="true" outlineLevel="0" collapsed="false">
      <c r="A13" s="5" t="s">
        <v>757</v>
      </c>
      <c r="B13" s="5" t="s">
        <v>758</v>
      </c>
      <c r="C13" s="5" t="s">
        <v>759</v>
      </c>
      <c r="D13" s="5" t="s">
        <v>760</v>
      </c>
      <c r="E13" s="5" t="s">
        <v>895</v>
      </c>
      <c r="F13" s="5" t="s">
        <v>896</v>
      </c>
      <c r="G13" s="5" t="s">
        <v>897</v>
      </c>
    </row>
    <row r="14" customFormat="false" ht="15" hidden="false" customHeight="false" outlineLevel="0" collapsed="false">
      <c r="A14" s="6" t="n">
        <v>1</v>
      </c>
      <c r="B14" s="6" t="s">
        <v>1729</v>
      </c>
      <c r="C14" s="17" t="n">
        <v>0.753177725613061</v>
      </c>
      <c r="D14" s="8" t="n">
        <v>0.84375</v>
      </c>
      <c r="E14" s="6" t="s">
        <v>1729</v>
      </c>
      <c r="F14" s="17" t="n">
        <v>0.753177725613061</v>
      </c>
      <c r="G14" s="8" t="n">
        <v>0.84375</v>
      </c>
    </row>
    <row r="15" customFormat="false" ht="15" hidden="false" customHeight="false" outlineLevel="0" collapsed="false">
      <c r="A15" s="6" t="n">
        <v>2</v>
      </c>
      <c r="B15" s="6" t="s">
        <v>1734</v>
      </c>
      <c r="C15" s="17" t="n">
        <v>0.995566554767513</v>
      </c>
      <c r="D15" s="8" t="n">
        <v>0.833333333333333</v>
      </c>
      <c r="E15" s="6" t="s">
        <v>1731</v>
      </c>
      <c r="F15" s="17" t="n">
        <v>0.830473115064466</v>
      </c>
      <c r="G15" s="8" t="n">
        <v>0.854166666666667</v>
      </c>
    </row>
    <row r="16" customFormat="false" ht="15" hidden="false" customHeight="false" outlineLevel="0" collapsed="false">
      <c r="A16" s="6" t="n">
        <v>3</v>
      </c>
      <c r="B16" s="6" t="s">
        <v>1808</v>
      </c>
      <c r="C16" s="17" t="n">
        <v>1.15964867016762</v>
      </c>
      <c r="D16" s="8" t="n">
        <v>0.864583333333333</v>
      </c>
      <c r="E16" s="6" t="s">
        <v>1740</v>
      </c>
      <c r="F16" s="17" t="n">
        <v>0.92056639700693</v>
      </c>
      <c r="G16" s="8" t="n">
        <v>0.822916666666667</v>
      </c>
    </row>
    <row r="17" customFormat="false" ht="15" hidden="false" customHeight="false" outlineLevel="0" collapsed="false">
      <c r="A17" s="6" t="n">
        <v>4</v>
      </c>
      <c r="B17" s="6" t="s">
        <v>1809</v>
      </c>
      <c r="C17" s="17" t="n">
        <v>1.20016162994917</v>
      </c>
      <c r="D17" s="8" t="n">
        <v>0.881944444444444</v>
      </c>
      <c r="E17" s="6" t="s">
        <v>1732</v>
      </c>
      <c r="F17" s="17" t="n">
        <v>1.01720518695423</v>
      </c>
      <c r="G17" s="8" t="n">
        <v>0.826388888888889</v>
      </c>
    </row>
    <row r="18" customFormat="false" ht="15" hidden="false" customHeight="false" outlineLevel="0" collapsed="false">
      <c r="A18" s="6" t="n">
        <v>5</v>
      </c>
      <c r="B18" s="17"/>
      <c r="C18" s="17"/>
      <c r="D18" s="8"/>
      <c r="E18" s="6" t="s">
        <v>1734</v>
      </c>
      <c r="F18" s="17" t="n">
        <v>1.23669804131832</v>
      </c>
      <c r="G18" s="8" t="n">
        <v>0.850694444444444</v>
      </c>
    </row>
    <row r="19" customFormat="false" ht="15" hidden="false" customHeight="false" outlineLevel="0" collapsed="false">
      <c r="A19" s="6" t="n">
        <v>6</v>
      </c>
      <c r="B19" s="17"/>
      <c r="C19" s="17"/>
      <c r="D19" s="8"/>
      <c r="E19" s="6" t="s">
        <v>1739</v>
      </c>
      <c r="F19" s="17" t="n">
        <v>1.58594462497923</v>
      </c>
      <c r="G19" s="8" t="n">
        <v>0.913194444444444</v>
      </c>
    </row>
    <row r="20" customFormat="false" ht="15" hidden="false" customHeight="false" outlineLevel="0" collapsed="false">
      <c r="A20" s="6" t="n">
        <v>7</v>
      </c>
      <c r="B20" s="17"/>
      <c r="C20" s="17"/>
      <c r="D20" s="8"/>
      <c r="E20" s="6" t="s">
        <v>1746</v>
      </c>
      <c r="F20" s="17" t="n">
        <v>1.60129564746147</v>
      </c>
      <c r="G20" s="8" t="n">
        <v>0.913194444444444</v>
      </c>
    </row>
    <row r="21" customFormat="false" ht="15" hidden="false" customHeight="false" outlineLevel="0" collapsed="false">
      <c r="A21" s="6" t="n">
        <v>8</v>
      </c>
      <c r="B21" s="17"/>
      <c r="C21" s="17"/>
      <c r="D21" s="8"/>
      <c r="E21" s="6" t="s">
        <v>1810</v>
      </c>
      <c r="F21" s="17" t="n">
        <v>1.68421998481247</v>
      </c>
      <c r="G21" s="8" t="n">
        <v>0.90625</v>
      </c>
    </row>
    <row r="22" customFormat="false" ht="15" hidden="false" customHeight="false" outlineLevel="0" collapsed="false">
      <c r="A22" s="6" t="n">
        <v>9</v>
      </c>
      <c r="B22" s="17"/>
      <c r="C22" s="17"/>
      <c r="D22" s="8"/>
      <c r="E22" s="6" t="s">
        <v>1747</v>
      </c>
      <c r="F22" s="17" t="n">
        <v>1.77010714668253</v>
      </c>
      <c r="G22" s="8" t="n">
        <v>0.90625</v>
      </c>
    </row>
    <row r="23" customFormat="false" ht="15" hidden="false" customHeight="false" outlineLevel="0" collapsed="false">
      <c r="A23" s="6" t="n">
        <v>10</v>
      </c>
      <c r="B23" s="17"/>
      <c r="C23" s="17"/>
      <c r="D23" s="8"/>
      <c r="E23" s="6" t="s">
        <v>1748</v>
      </c>
      <c r="F23" s="17" t="n">
        <v>1.7955046225672</v>
      </c>
      <c r="G23" s="8" t="n">
        <v>0.916666666666667</v>
      </c>
    </row>
    <row r="24" customFormat="false" ht="15" hidden="false" customHeight="false" outlineLevel="0" collapsed="false">
      <c r="A24" s="6" t="n">
        <v>11</v>
      </c>
      <c r="B24" s="17"/>
      <c r="C24" s="17"/>
      <c r="D24" s="8"/>
      <c r="E24" s="6" t="s">
        <v>1742</v>
      </c>
      <c r="F24" s="17" t="n">
        <v>1.82101082177399</v>
      </c>
      <c r="G24" s="8" t="n">
        <v>0.930555555555556</v>
      </c>
    </row>
    <row r="25" customFormat="false" ht="15" hidden="false" customHeight="false" outlineLevel="0" collapsed="false">
      <c r="A25" s="6" t="n">
        <v>12</v>
      </c>
      <c r="B25" s="17"/>
      <c r="C25" s="17"/>
      <c r="D25" s="8"/>
      <c r="E25" s="6" t="s">
        <v>1811</v>
      </c>
      <c r="F25" s="17" t="n">
        <v>1.84673448237011</v>
      </c>
      <c r="G25" s="8" t="n">
        <v>0.916666666666667</v>
      </c>
    </row>
    <row r="26" customFormat="false" ht="15" hidden="false" customHeight="false" outlineLevel="0" collapsed="false">
      <c r="A26" s="6" t="n">
        <v>13</v>
      </c>
      <c r="B26" s="17"/>
      <c r="C26" s="17"/>
      <c r="D26" s="8"/>
      <c r="E26" s="6" t="s">
        <v>1812</v>
      </c>
      <c r="F26" s="17" t="n">
        <v>1.85738112192376</v>
      </c>
      <c r="G26" s="8" t="n">
        <v>0.895833333333333</v>
      </c>
    </row>
    <row r="27" customFormat="false" ht="15" hidden="false" customHeight="false" outlineLevel="0" collapsed="false">
      <c r="A27" s="6" t="n">
        <v>14</v>
      </c>
      <c r="B27" s="17"/>
      <c r="C27" s="17"/>
      <c r="D27" s="8"/>
      <c r="E27" s="6" t="s">
        <v>1813</v>
      </c>
      <c r="F27" s="17" t="n">
        <v>1.89175822203394</v>
      </c>
      <c r="G27" s="8" t="n">
        <v>0.909722222222222</v>
      </c>
    </row>
    <row r="28" customFormat="false" ht="15" hidden="false" customHeight="false" outlineLevel="0" collapsed="false">
      <c r="A28" s="6" t="n">
        <v>15</v>
      </c>
      <c r="B28" s="17"/>
      <c r="C28" s="17"/>
      <c r="D28" s="8"/>
      <c r="E28" s="6" t="s">
        <v>1814</v>
      </c>
      <c r="F28" s="17" t="n">
        <v>1.92625321605966</v>
      </c>
      <c r="G28" s="8" t="n">
        <v>0.90625</v>
      </c>
    </row>
    <row r="29" customFormat="false" ht="15" hidden="false" customHeight="false" outlineLevel="0" collapsed="false">
      <c r="A29" s="6" t="n">
        <v>16</v>
      </c>
      <c r="B29" s="17"/>
      <c r="C29" s="17"/>
      <c r="D29" s="8"/>
      <c r="E29" s="6" t="s">
        <v>1815</v>
      </c>
      <c r="F29" s="17" t="n">
        <v>1.94147591714639</v>
      </c>
      <c r="G29" s="8" t="n">
        <v>0.895833333333333</v>
      </c>
    </row>
    <row r="30" customFormat="false" ht="15" hidden="false" customHeight="false" outlineLevel="0" collapsed="false">
      <c r="A30" s="6" t="n">
        <v>17</v>
      </c>
      <c r="B30" s="17"/>
      <c r="C30" s="17"/>
      <c r="D30" s="8"/>
      <c r="E30" s="6" t="s">
        <v>1787</v>
      </c>
      <c r="F30" s="17" t="n">
        <v>1.95353890982276</v>
      </c>
      <c r="G30" s="8" t="n">
        <v>0.899305555555556</v>
      </c>
    </row>
  </sheetData>
  <mergeCells count="1">
    <mergeCell ref="A10:L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66</v>
      </c>
    </row>
    <row r="3" customFormat="false" ht="15" hidden="false" customHeight="false" outlineLevel="0" collapsed="false">
      <c r="A3" s="11" t="s">
        <v>1835</v>
      </c>
    </row>
    <row r="4" customFormat="false" ht="15" hidden="false" customHeight="true" outlineLevel="0" collapsed="false">
      <c r="A4" s="5" t="s">
        <v>1795</v>
      </c>
      <c r="B4" s="5" t="s">
        <v>793</v>
      </c>
      <c r="C4" s="5" t="s">
        <v>888</v>
      </c>
      <c r="D4" s="5" t="s">
        <v>889</v>
      </c>
      <c r="E4" s="5" t="s">
        <v>890</v>
      </c>
      <c r="F4" s="5" t="s">
        <v>891</v>
      </c>
      <c r="G4" s="5" t="s">
        <v>798</v>
      </c>
      <c r="H4" s="5" t="s">
        <v>128</v>
      </c>
      <c r="I4" s="5" t="s">
        <v>799</v>
      </c>
      <c r="J4" s="5" t="s">
        <v>800</v>
      </c>
      <c r="K4" s="5" t="s">
        <v>801</v>
      </c>
      <c r="L4" s="5" t="s">
        <v>802</v>
      </c>
      <c r="M4" s="5" t="s">
        <v>132</v>
      </c>
      <c r="N4" s="5" t="s">
        <v>134</v>
      </c>
    </row>
    <row r="5" customFormat="false" ht="15" hidden="false" customHeight="false" outlineLevel="0" collapsed="false">
      <c r="A5" s="6" t="s">
        <v>1797</v>
      </c>
      <c r="B5" s="6" t="s">
        <v>803</v>
      </c>
      <c r="C5" s="6" t="n">
        <v>42</v>
      </c>
      <c r="D5" s="6" t="n">
        <v>6</v>
      </c>
      <c r="E5" s="6" t="n">
        <v>16</v>
      </c>
      <c r="F5" s="6" t="n">
        <v>128</v>
      </c>
      <c r="G5" s="8" t="n">
        <v>0.885416666666667</v>
      </c>
      <c r="H5" s="8" t="n">
        <v>0.881944444444444</v>
      </c>
      <c r="I5" s="8" t="n">
        <v>0.875</v>
      </c>
      <c r="J5" s="8" t="n">
        <v>0.888888888888889</v>
      </c>
      <c r="K5" s="8" t="n">
        <v>0.724137931034483</v>
      </c>
      <c r="L5" s="8" t="n">
        <v>0.955223880597015</v>
      </c>
      <c r="M5" s="17" t="n">
        <v>0.714285714285714</v>
      </c>
      <c r="N5" s="17" t="n">
        <v>0.958767361111111</v>
      </c>
    </row>
    <row r="6" customFormat="false" ht="15" hidden="false" customHeight="false" outlineLevel="0" collapsed="false">
      <c r="A6" s="6" t="s">
        <v>1797</v>
      </c>
      <c r="B6" s="6" t="s">
        <v>804</v>
      </c>
      <c r="C6" s="6" t="n">
        <v>39</v>
      </c>
      <c r="D6" s="6" t="n">
        <v>9</v>
      </c>
      <c r="E6" s="6" t="n">
        <v>11</v>
      </c>
      <c r="F6" s="6" t="n">
        <v>133</v>
      </c>
      <c r="G6" s="8" t="n">
        <v>0.895833333333333</v>
      </c>
      <c r="H6" s="8" t="n">
        <v>0.868055555555556</v>
      </c>
      <c r="I6" s="8" t="n">
        <v>0.8125</v>
      </c>
      <c r="J6" s="8" t="n">
        <v>0.923611111111111</v>
      </c>
      <c r="K6" s="8" t="n">
        <v>0.78</v>
      </c>
      <c r="L6" s="8" t="n">
        <v>0.936619718309859</v>
      </c>
      <c r="M6" s="17" t="n">
        <v>0.726027397260274</v>
      </c>
      <c r="N6" s="17" t="n">
        <v>0.958478009259259</v>
      </c>
    </row>
    <row r="7" customFormat="false" ht="15" hidden="false" customHeight="false" outlineLevel="0" collapsed="false">
      <c r="A7" s="6" t="s">
        <v>1797</v>
      </c>
      <c r="B7" s="6" t="s">
        <v>805</v>
      </c>
      <c r="C7" s="6" t="n">
        <v>42</v>
      </c>
      <c r="D7" s="6" t="n">
        <v>6</v>
      </c>
      <c r="E7" s="6" t="n">
        <v>35</v>
      </c>
      <c r="F7" s="6" t="n">
        <v>109</v>
      </c>
      <c r="G7" s="8" t="n">
        <v>0.786458333333333</v>
      </c>
      <c r="H7" s="8" t="n">
        <v>0.815972222222222</v>
      </c>
      <c r="I7" s="8" t="n">
        <v>0.875</v>
      </c>
      <c r="J7" s="8" t="n">
        <v>0.756944444444444</v>
      </c>
      <c r="K7" s="8" t="n">
        <v>0.545454545454545</v>
      </c>
      <c r="L7" s="8" t="n">
        <v>0.947826086956522</v>
      </c>
      <c r="M7" s="17" t="n">
        <v>0.526011560693642</v>
      </c>
      <c r="N7" s="17" t="n">
        <v>0.93359375</v>
      </c>
    </row>
    <row r="8" customFormat="false" ht="15" hidden="false" customHeight="false" outlineLevel="0" collapsed="false">
      <c r="A8" s="6" t="s">
        <v>1798</v>
      </c>
      <c r="B8" s="6" t="s">
        <v>803</v>
      </c>
      <c r="C8" s="6" t="n">
        <v>39</v>
      </c>
      <c r="D8" s="6" t="n">
        <v>9</v>
      </c>
      <c r="E8" s="6" t="n">
        <v>21</v>
      </c>
      <c r="F8" s="6" t="n">
        <v>123</v>
      </c>
      <c r="G8" s="8" t="n">
        <v>0.84375</v>
      </c>
      <c r="H8" s="8" t="n">
        <v>0.833333333333333</v>
      </c>
      <c r="I8" s="8" t="n">
        <v>0.8125</v>
      </c>
      <c r="J8" s="8" t="n">
        <v>0.854166666666667</v>
      </c>
      <c r="K8" s="8" t="n">
        <v>0.65</v>
      </c>
      <c r="L8" s="8" t="n">
        <v>0.931818181818182</v>
      </c>
      <c r="M8" s="17" t="n">
        <v>0.615384615384615</v>
      </c>
      <c r="N8" s="17" t="n">
        <v>0.944010416666667</v>
      </c>
    </row>
    <row r="9" customFormat="false" ht="15" hidden="false" customHeight="false" outlineLevel="0" collapsed="false">
      <c r="A9" s="6" t="s">
        <v>1798</v>
      </c>
      <c r="B9" s="6" t="s">
        <v>804</v>
      </c>
      <c r="C9" s="6" t="n">
        <v>35</v>
      </c>
      <c r="D9" s="6" t="n">
        <v>13</v>
      </c>
      <c r="E9" s="6" t="n">
        <v>7</v>
      </c>
      <c r="F9" s="6" t="n">
        <v>137</v>
      </c>
      <c r="G9" s="8" t="n">
        <v>0.895833333333333</v>
      </c>
      <c r="H9" s="8" t="n">
        <v>0.840277777777778</v>
      </c>
      <c r="I9" s="8" t="n">
        <v>0.729166666666667</v>
      </c>
      <c r="J9" s="8" t="n">
        <v>0.951388888888889</v>
      </c>
      <c r="K9" s="8" t="n">
        <v>0.833333333333333</v>
      </c>
      <c r="L9" s="8" t="n">
        <v>0.913333333333333</v>
      </c>
      <c r="M9" s="17" t="n">
        <v>0.710144927536232</v>
      </c>
      <c r="N9" s="17" t="n">
        <v>0.943865740740741</v>
      </c>
    </row>
    <row r="10" customFormat="false" ht="15" hidden="false" customHeight="false" outlineLevel="0" collapsed="false">
      <c r="A10" s="6" t="s">
        <v>1798</v>
      </c>
      <c r="B10" s="6" t="s">
        <v>805</v>
      </c>
      <c r="C10" s="6" t="n">
        <v>43</v>
      </c>
      <c r="D10" s="6" t="n">
        <v>5</v>
      </c>
      <c r="E10" s="6" t="n">
        <v>34</v>
      </c>
      <c r="F10" s="6" t="n">
        <v>110</v>
      </c>
      <c r="G10" s="8" t="n">
        <v>0.796875</v>
      </c>
      <c r="H10" s="8" t="n">
        <v>0.829861111111111</v>
      </c>
      <c r="I10" s="8" t="n">
        <v>0.895833333333333</v>
      </c>
      <c r="J10" s="8" t="n">
        <v>0.763888888888889</v>
      </c>
      <c r="K10" s="8" t="n">
        <v>0.558441558441558</v>
      </c>
      <c r="L10" s="8" t="n">
        <v>0.956521739130435</v>
      </c>
      <c r="M10" s="17" t="n">
        <v>0.549132947976879</v>
      </c>
      <c r="N10" s="17" t="n">
        <v>0.931278935185185</v>
      </c>
    </row>
    <row r="11" customFormat="false" ht="15" hidden="false" customHeight="false" outlineLevel="0" collapsed="false">
      <c r="A11" s="6" t="s">
        <v>813</v>
      </c>
      <c r="B11" s="6" t="s">
        <v>803</v>
      </c>
      <c r="C11" s="6" t="n">
        <v>40</v>
      </c>
      <c r="D11" s="6" t="n">
        <v>8</v>
      </c>
      <c r="E11" s="6" t="n">
        <v>5</v>
      </c>
      <c r="F11" s="6" t="n">
        <v>139</v>
      </c>
      <c r="G11" s="8" t="n">
        <v>0.932291666666667</v>
      </c>
      <c r="H11" s="8" t="n">
        <v>0.899305555555556</v>
      </c>
      <c r="I11" s="8" t="n">
        <v>0.833333333333333</v>
      </c>
      <c r="J11" s="8" t="n">
        <v>0.965277777777778</v>
      </c>
      <c r="K11" s="8" t="n">
        <v>0.888888888888889</v>
      </c>
      <c r="L11" s="8" t="n">
        <v>0.945578231292517</v>
      </c>
      <c r="M11" s="17" t="n">
        <v>0.815602836879433</v>
      </c>
      <c r="N11" s="17" t="n">
        <v>0.970630787037037</v>
      </c>
    </row>
    <row r="12" customFormat="false" ht="15" hidden="false" customHeight="false" outlineLevel="0" collapsed="false">
      <c r="A12" s="6" t="s">
        <v>813</v>
      </c>
      <c r="B12" s="6" t="s">
        <v>804</v>
      </c>
      <c r="C12" s="6" t="n">
        <v>37</v>
      </c>
      <c r="D12" s="6" t="n">
        <v>11</v>
      </c>
      <c r="E12" s="6" t="n">
        <v>3</v>
      </c>
      <c r="F12" s="6" t="n">
        <v>141</v>
      </c>
      <c r="G12" s="8" t="n">
        <v>0.927083333333333</v>
      </c>
      <c r="H12" s="8" t="n">
        <v>0.875</v>
      </c>
      <c r="I12" s="8" t="n">
        <v>0.770833333333333</v>
      </c>
      <c r="J12" s="8" t="n">
        <v>0.979166666666667</v>
      </c>
      <c r="K12" s="8" t="n">
        <v>0.925</v>
      </c>
      <c r="L12" s="8" t="n">
        <v>0.927631578947369</v>
      </c>
      <c r="M12" s="17" t="n">
        <v>0.794117647058824</v>
      </c>
      <c r="N12" s="17" t="n">
        <v>0.970630787037037</v>
      </c>
    </row>
    <row r="13" customFormat="false" ht="15" hidden="false" customHeight="false" outlineLevel="0" collapsed="false">
      <c r="A13" s="6" t="s">
        <v>813</v>
      </c>
      <c r="B13" s="6" t="s">
        <v>805</v>
      </c>
      <c r="C13" s="6" t="n">
        <v>44</v>
      </c>
      <c r="D13" s="6" t="n">
        <v>4</v>
      </c>
      <c r="E13" s="6" t="n">
        <v>7</v>
      </c>
      <c r="F13" s="6" t="n">
        <v>137</v>
      </c>
      <c r="G13" s="8" t="n">
        <v>0.942708333333333</v>
      </c>
      <c r="H13" s="8" t="n">
        <v>0.934027777777778</v>
      </c>
      <c r="I13" s="8" t="n">
        <v>0.916666666666667</v>
      </c>
      <c r="J13" s="8" t="n">
        <v>0.951388888888889</v>
      </c>
      <c r="K13" s="8" t="n">
        <v>0.862745098039216</v>
      </c>
      <c r="L13" s="8" t="n">
        <v>0.971631205673759</v>
      </c>
      <c r="M13" s="17" t="n">
        <v>0.850340136054422</v>
      </c>
      <c r="N13" s="17" t="n">
        <v>0.983796296296296</v>
      </c>
    </row>
    <row r="14" customFormat="false" ht="15" hidden="false" customHeight="false" outlineLevel="0" collapsed="false">
      <c r="A14" s="6" t="s">
        <v>879</v>
      </c>
      <c r="B14" s="6" t="s">
        <v>803</v>
      </c>
      <c r="C14" s="6" t="n">
        <v>44</v>
      </c>
      <c r="D14" s="6" t="n">
        <v>4</v>
      </c>
      <c r="E14" s="6" t="n">
        <v>12</v>
      </c>
      <c r="F14" s="6" t="n">
        <v>132</v>
      </c>
      <c r="G14" s="8" t="n">
        <v>0.916666666666667</v>
      </c>
      <c r="H14" s="8" t="n">
        <v>0.916666666666667</v>
      </c>
      <c r="I14" s="8" t="n">
        <v>0.916666666666667</v>
      </c>
      <c r="J14" s="8" t="n">
        <v>0.916666666666667</v>
      </c>
      <c r="K14" s="8" t="n">
        <v>0.785714285714286</v>
      </c>
      <c r="L14" s="8" t="n">
        <v>0.970588235294118</v>
      </c>
      <c r="M14" s="17" t="n">
        <v>0.789473684210526</v>
      </c>
      <c r="N14" s="17" t="n">
        <v>0.981047453703704</v>
      </c>
    </row>
    <row r="15" customFormat="false" ht="15" hidden="false" customHeight="false" outlineLevel="0" collapsed="false">
      <c r="A15" s="6" t="s">
        <v>879</v>
      </c>
      <c r="B15" s="6" t="s">
        <v>804</v>
      </c>
      <c r="C15" s="6" t="n">
        <v>44</v>
      </c>
      <c r="D15" s="6" t="n">
        <v>4</v>
      </c>
      <c r="E15" s="6" t="n">
        <v>9</v>
      </c>
      <c r="F15" s="6" t="n">
        <v>135</v>
      </c>
      <c r="G15" s="8" t="n">
        <v>0.932291666666667</v>
      </c>
      <c r="H15" s="8" t="n">
        <v>0.927083333333333</v>
      </c>
      <c r="I15" s="8" t="n">
        <v>0.916666666666667</v>
      </c>
      <c r="J15" s="8" t="n">
        <v>0.9375</v>
      </c>
      <c r="K15" s="8" t="n">
        <v>0.830188679245283</v>
      </c>
      <c r="L15" s="8" t="n">
        <v>0.971223021582734</v>
      </c>
      <c r="M15" s="17" t="n">
        <v>0.825503355704698</v>
      </c>
      <c r="N15" s="17" t="n">
        <v>0.981047453703704</v>
      </c>
    </row>
    <row r="16" customFormat="false" ht="15" hidden="false" customHeight="false" outlineLevel="0" collapsed="false">
      <c r="A16" s="6" t="s">
        <v>879</v>
      </c>
      <c r="B16" s="6" t="s">
        <v>805</v>
      </c>
      <c r="C16" s="6" t="n">
        <v>44</v>
      </c>
      <c r="D16" s="6" t="n">
        <v>4</v>
      </c>
      <c r="E16" s="6" t="n">
        <v>8</v>
      </c>
      <c r="F16" s="6" t="n">
        <v>136</v>
      </c>
      <c r="G16" s="8" t="n">
        <v>0.9375</v>
      </c>
      <c r="H16" s="8" t="n">
        <v>0.930555555555556</v>
      </c>
      <c r="I16" s="8" t="n">
        <v>0.916666666666667</v>
      </c>
      <c r="J16" s="8" t="n">
        <v>0.944444444444444</v>
      </c>
      <c r="K16" s="8" t="n">
        <v>0.846153846153846</v>
      </c>
      <c r="L16" s="8" t="n">
        <v>0.971428571428571</v>
      </c>
      <c r="M16" s="17" t="n">
        <v>0.837837837837838</v>
      </c>
      <c r="N16" s="17" t="n">
        <v>0.982060185185185</v>
      </c>
    </row>
    <row r="17" customFormat="false" ht="22.35" hidden="false" customHeight="false" outlineLevel="0" collapsed="false">
      <c r="A17" s="7" t="s">
        <v>1802</v>
      </c>
      <c r="B17" s="6" t="s">
        <v>803</v>
      </c>
      <c r="C17" s="6" t="n">
        <v>38</v>
      </c>
      <c r="D17" s="6" t="n">
        <v>10</v>
      </c>
      <c r="E17" s="6" t="n">
        <v>20</v>
      </c>
      <c r="F17" s="6" t="n">
        <v>124</v>
      </c>
      <c r="G17" s="8" t="n">
        <v>0.84375</v>
      </c>
      <c r="H17" s="8" t="n">
        <v>0.826388888888889</v>
      </c>
      <c r="I17" s="8" t="n">
        <v>0.791666666666667</v>
      </c>
      <c r="J17" s="8" t="n">
        <v>0.861111111111111</v>
      </c>
      <c r="K17" s="8" t="n">
        <v>0.655172413793103</v>
      </c>
      <c r="L17" s="8" t="n">
        <v>0.925373134328358</v>
      </c>
      <c r="M17" s="17" t="n">
        <v>0.61038961038961</v>
      </c>
      <c r="N17" s="17" t="n">
        <v>0.93431712962963</v>
      </c>
    </row>
    <row r="18" customFormat="false" ht="22.35" hidden="false" customHeight="false" outlineLevel="0" collapsed="false">
      <c r="A18" s="7" t="s">
        <v>1802</v>
      </c>
      <c r="B18" s="6" t="s">
        <v>804</v>
      </c>
      <c r="C18" s="6" t="n">
        <v>32</v>
      </c>
      <c r="D18" s="6" t="n">
        <v>16</v>
      </c>
      <c r="E18" s="6" t="n">
        <v>6</v>
      </c>
      <c r="F18" s="6" t="n">
        <v>138</v>
      </c>
      <c r="G18" s="8" t="n">
        <v>0.885416666666667</v>
      </c>
      <c r="H18" s="8" t="n">
        <v>0.8125</v>
      </c>
      <c r="I18" s="8" t="n">
        <v>0.666666666666667</v>
      </c>
      <c r="J18" s="8" t="n">
        <v>0.958333333333333</v>
      </c>
      <c r="K18" s="8" t="n">
        <v>0.842105263157895</v>
      </c>
      <c r="L18" s="8" t="n">
        <v>0.896103896103896</v>
      </c>
      <c r="M18" s="17" t="n">
        <v>0.671641791044776</v>
      </c>
      <c r="N18" s="17" t="n">
        <v>0.934027777777778</v>
      </c>
    </row>
    <row r="19" customFormat="false" ht="22.35" hidden="false" customHeight="false" outlineLevel="0" collapsed="false">
      <c r="A19" s="7" t="s">
        <v>1802</v>
      </c>
      <c r="B19" s="6" t="s">
        <v>805</v>
      </c>
      <c r="C19" s="6" t="n">
        <v>40</v>
      </c>
      <c r="D19" s="6" t="n">
        <v>8</v>
      </c>
      <c r="E19" s="6" t="n">
        <v>20</v>
      </c>
      <c r="F19" s="6" t="n">
        <v>124</v>
      </c>
      <c r="G19" s="8" t="n">
        <v>0.854166666666667</v>
      </c>
      <c r="H19" s="8" t="n">
        <v>0.847222222222222</v>
      </c>
      <c r="I19" s="8" t="n">
        <v>0.833333333333333</v>
      </c>
      <c r="J19" s="8" t="n">
        <v>0.861111111111111</v>
      </c>
      <c r="K19" s="8" t="n">
        <v>0.666666666666667</v>
      </c>
      <c r="L19" s="8" t="n">
        <v>0.939393939393939</v>
      </c>
      <c r="M19" s="17" t="n">
        <v>0.641025641025641</v>
      </c>
      <c r="N19" s="17" t="n">
        <v>0.905671296296296</v>
      </c>
    </row>
    <row r="21" customFormat="false" ht="15" hidden="false" customHeight="false" outlineLevel="0" collapsed="false">
      <c r="A21" s="11" t="s">
        <v>1836</v>
      </c>
    </row>
    <row r="22" customFormat="false" ht="22.35" hidden="false" customHeight="false" outlineLevel="0" collapsed="false">
      <c r="A22" s="5" t="s">
        <v>782</v>
      </c>
      <c r="B22" s="5" t="s">
        <v>332</v>
      </c>
      <c r="C22" s="5" t="s">
        <v>333</v>
      </c>
      <c r="D22" s="5" t="s">
        <v>783</v>
      </c>
      <c r="E22" s="5" t="s">
        <v>784</v>
      </c>
    </row>
    <row r="23" customFormat="false" ht="15" hidden="false" customHeight="false" outlineLevel="0" collapsed="false">
      <c r="A23" s="26" t="s">
        <v>332</v>
      </c>
      <c r="B23" s="27" t="n">
        <v>42</v>
      </c>
      <c r="C23" s="27" t="n">
        <v>16</v>
      </c>
      <c r="D23" s="21" t="n">
        <f aca="false">B23+C23</f>
        <v>58</v>
      </c>
      <c r="E23" s="28" t="n">
        <f aca="false">IF(D23=0,"",100*B23/D23)</f>
        <v>72.4137931034483</v>
      </c>
    </row>
    <row r="24" customFormat="false" ht="15" hidden="false" customHeight="false" outlineLevel="0" collapsed="false">
      <c r="A24" s="26" t="s">
        <v>333</v>
      </c>
      <c r="B24" s="27" t="n">
        <v>6</v>
      </c>
      <c r="C24" s="27" t="n">
        <v>128</v>
      </c>
      <c r="D24" s="21" t="n">
        <f aca="false">B24+C24</f>
        <v>134</v>
      </c>
      <c r="E24" s="28" t="n">
        <f aca="false">IF(D24=0,"",100*C24/D24)</f>
        <v>95.5223880597015</v>
      </c>
    </row>
    <row r="25" customFormat="false" ht="15" hidden="false" customHeight="false" outlineLevel="0" collapsed="false">
      <c r="A25" s="26" t="s">
        <v>785</v>
      </c>
      <c r="B25" s="21" t="n">
        <f aca="false">B23+B24</f>
        <v>48</v>
      </c>
      <c r="C25" s="21" t="n">
        <f aca="false">C23+C24</f>
        <v>144</v>
      </c>
      <c r="D25" s="21" t="n">
        <f aca="false">D23+D24</f>
        <v>192</v>
      </c>
    </row>
    <row r="26" customFormat="false" ht="15" hidden="false" customHeight="false" outlineLevel="0" collapsed="false">
      <c r="A26" s="26" t="s">
        <v>786</v>
      </c>
      <c r="B26" s="28" t="n">
        <f aca="false">100*B23/B25</f>
        <v>87.5</v>
      </c>
      <c r="C26" s="28" t="n">
        <f aca="false">100*C24/C25</f>
        <v>88.8888888888889</v>
      </c>
    </row>
    <row r="27" customFormat="false" ht="15" hidden="false" customHeight="false" outlineLevel="0" collapsed="false">
      <c r="A27" s="26" t="s">
        <v>787</v>
      </c>
      <c r="B27" s="28" t="n">
        <f aca="false">100*(B23+C24)/D25</f>
        <v>88.5416666666667</v>
      </c>
    </row>
    <row r="28" customFormat="false" ht="15" hidden="false" customHeight="false" outlineLevel="0" collapsed="false">
      <c r="A28" s="26" t="s">
        <v>788</v>
      </c>
      <c r="B28" s="28" t="n">
        <f aca="false">(B26+C26)/2</f>
        <v>88.1944444444444</v>
      </c>
    </row>
    <row r="29" customFormat="false" ht="15" hidden="false" customHeight="false" outlineLevel="0" collapsed="false">
      <c r="A29" s="26" t="s">
        <v>789</v>
      </c>
      <c r="B29" s="29" t="n">
        <f aca="false">((B23+C24)/D25-(D23*B25+D24*C25)/D25^2)/(1-(D23*B25+D24*C25)/D25^2)</f>
        <v>0.714285714285714</v>
      </c>
    </row>
    <row r="30" customFormat="false" ht="15" hidden="false" customHeight="false" outlineLevel="0" collapsed="false">
      <c r="A30" s="26" t="s">
        <v>790</v>
      </c>
      <c r="B30" s="29" t="n">
        <f aca="false">2*E23*B26/(E23+B26)/100</f>
        <v>0.792452830188679</v>
      </c>
    </row>
    <row r="31" customFormat="false" ht="15" hidden="false" customHeight="false" outlineLevel="0" collapsed="false">
      <c r="A31" s="26" t="s">
        <v>791</v>
      </c>
      <c r="B31" s="29" t="n">
        <f aca="false">2*E24*C26/(E24+C26)/100</f>
        <v>0.920863309352518</v>
      </c>
    </row>
    <row r="33" customFormat="false" ht="15" hidden="false" customHeight="false" outlineLevel="0" collapsed="false">
      <c r="A33" s="11" t="s">
        <v>1837</v>
      </c>
    </row>
    <row r="34" customFormat="false" ht="22.35" hidden="false" customHeight="false" outlineLevel="0" collapsed="false">
      <c r="A34" s="5" t="s">
        <v>782</v>
      </c>
      <c r="B34" s="5" t="s">
        <v>332</v>
      </c>
      <c r="C34" s="5" t="s">
        <v>333</v>
      </c>
      <c r="D34" s="5" t="s">
        <v>783</v>
      </c>
      <c r="E34" s="5" t="s">
        <v>784</v>
      </c>
    </row>
    <row r="35" customFormat="false" ht="15" hidden="false" customHeight="false" outlineLevel="0" collapsed="false">
      <c r="A35" s="26" t="s">
        <v>332</v>
      </c>
      <c r="B35" s="27" t="n">
        <v>40</v>
      </c>
      <c r="C35" s="27" t="n">
        <v>5</v>
      </c>
      <c r="D35" s="21" t="n">
        <f aca="false">B35+C35</f>
        <v>45</v>
      </c>
      <c r="E35" s="28" t="n">
        <f aca="false">IF(D35=0,"",100*B35/D35)</f>
        <v>88.8888888888889</v>
      </c>
    </row>
    <row r="36" customFormat="false" ht="15" hidden="false" customHeight="false" outlineLevel="0" collapsed="false">
      <c r="A36" s="26" t="s">
        <v>333</v>
      </c>
      <c r="B36" s="27" t="n">
        <v>8</v>
      </c>
      <c r="C36" s="27" t="n">
        <v>139</v>
      </c>
      <c r="D36" s="21" t="n">
        <f aca="false">B36+C36</f>
        <v>147</v>
      </c>
      <c r="E36" s="28" t="n">
        <f aca="false">IF(D36=0,"",100*C36/D36)</f>
        <v>94.5578231292517</v>
      </c>
    </row>
    <row r="37" customFormat="false" ht="15" hidden="false" customHeight="false" outlineLevel="0" collapsed="false">
      <c r="A37" s="26" t="s">
        <v>785</v>
      </c>
      <c r="B37" s="21" t="n">
        <f aca="false">B35+B36</f>
        <v>48</v>
      </c>
      <c r="C37" s="21" t="n">
        <f aca="false">C35+C36</f>
        <v>144</v>
      </c>
      <c r="D37" s="21" t="n">
        <f aca="false">D35+D36</f>
        <v>192</v>
      </c>
    </row>
    <row r="38" customFormat="false" ht="15" hidden="false" customHeight="false" outlineLevel="0" collapsed="false">
      <c r="A38" s="26" t="s">
        <v>786</v>
      </c>
      <c r="B38" s="28" t="n">
        <f aca="false">100*B35/B37</f>
        <v>83.3333333333333</v>
      </c>
      <c r="C38" s="28" t="n">
        <f aca="false">100*C36/C37</f>
        <v>96.5277777777778</v>
      </c>
    </row>
    <row r="39" customFormat="false" ht="15" hidden="false" customHeight="false" outlineLevel="0" collapsed="false">
      <c r="A39" s="26" t="s">
        <v>787</v>
      </c>
      <c r="B39" s="28" t="n">
        <f aca="false">100*(B35+C36)/D37</f>
        <v>93.2291666666667</v>
      </c>
    </row>
    <row r="40" customFormat="false" ht="15" hidden="false" customHeight="false" outlineLevel="0" collapsed="false">
      <c r="A40" s="26" t="s">
        <v>788</v>
      </c>
      <c r="B40" s="28" t="n">
        <f aca="false">(B38+C38)/2</f>
        <v>89.9305555555555</v>
      </c>
    </row>
    <row r="41" customFormat="false" ht="15" hidden="false" customHeight="false" outlineLevel="0" collapsed="false">
      <c r="A41" s="26" t="s">
        <v>789</v>
      </c>
      <c r="B41" s="29" t="n">
        <f aca="false">((B35+C36)/D37-(D35*B37+D36*C37)/D37^2)/(1-(D35*B37+D36*C37)/D37^2)</f>
        <v>0.815602836879433</v>
      </c>
    </row>
    <row r="42" customFormat="false" ht="15" hidden="false" customHeight="false" outlineLevel="0" collapsed="false">
      <c r="A42" s="26" t="s">
        <v>790</v>
      </c>
      <c r="B42" s="29" t="n">
        <f aca="false">2*E35*B38/(E35+B38)/100</f>
        <v>0.860215053763441</v>
      </c>
    </row>
    <row r="43" customFormat="false" ht="15" hidden="false" customHeight="false" outlineLevel="0" collapsed="false">
      <c r="A43" s="26" t="s">
        <v>791</v>
      </c>
      <c r="B43" s="29" t="n">
        <f aca="false">2*E36*C38/(E36+C38)/100</f>
        <v>0.9553264604811</v>
      </c>
    </row>
    <row r="45" customFormat="false" ht="15" hidden="false" customHeight="false" outlineLevel="0" collapsed="false">
      <c r="A45" s="11" t="s">
        <v>602</v>
      </c>
    </row>
    <row r="46" customFormat="false" ht="24" hidden="false" customHeight="true" outlineLevel="0" collapsed="false">
      <c r="A46" s="5" t="s">
        <v>603</v>
      </c>
      <c r="B46" s="5" t="s">
        <v>604</v>
      </c>
      <c r="C46" s="5" t="s">
        <v>605</v>
      </c>
      <c r="D46" s="5" t="s">
        <v>159</v>
      </c>
      <c r="E46" s="5" t="s">
        <v>423</v>
      </c>
    </row>
    <row r="47" customFormat="false" ht="22.35" hidden="false" customHeight="false" outlineLevel="0" collapsed="false">
      <c r="A47" s="6" t="s">
        <v>766</v>
      </c>
      <c r="B47" s="7" t="s">
        <v>1838</v>
      </c>
      <c r="C47" s="7" t="s">
        <v>768</v>
      </c>
      <c r="D47" s="6" t="s">
        <v>1839</v>
      </c>
      <c r="E47" s="6" t="s">
        <v>426</v>
      </c>
    </row>
    <row r="48" customFormat="false" ht="22.35" hidden="false" customHeight="false" outlineLevel="0" collapsed="false">
      <c r="A48" s="6" t="s">
        <v>766</v>
      </c>
      <c r="B48" s="7" t="s">
        <v>770</v>
      </c>
      <c r="C48" s="7" t="s">
        <v>771</v>
      </c>
      <c r="D48" s="7" t="s">
        <v>1840</v>
      </c>
      <c r="E48" s="6" t="s">
        <v>426</v>
      </c>
    </row>
    <row r="49" customFormat="false" ht="22.35" hidden="false" customHeight="false" outlineLevel="0" collapsed="false">
      <c r="A49" s="6" t="s">
        <v>766</v>
      </c>
      <c r="B49" s="7" t="s">
        <v>773</v>
      </c>
      <c r="C49" s="7" t="s">
        <v>774</v>
      </c>
      <c r="D49" s="7" t="s">
        <v>1841</v>
      </c>
      <c r="E49" s="6" t="s">
        <v>426</v>
      </c>
    </row>
    <row r="50" customFormat="false" ht="32.8" hidden="false" customHeight="false" outlineLevel="0" collapsed="false">
      <c r="A50" s="6" t="s">
        <v>814</v>
      </c>
      <c r="B50" s="7" t="s">
        <v>1842</v>
      </c>
      <c r="C50" s="7" t="s">
        <v>816</v>
      </c>
      <c r="D50" s="7" t="s">
        <v>1843</v>
      </c>
      <c r="E50" s="6" t="s">
        <v>426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68</v>
      </c>
    </row>
    <row r="2" customFormat="false" ht="14.25" hidden="false" customHeight="true" outlineLevel="0" collapsed="false">
      <c r="A2" s="2" t="s">
        <v>1844</v>
      </c>
      <c r="B2" s="2"/>
      <c r="C2" s="2"/>
      <c r="D2" s="2"/>
      <c r="E2" s="2"/>
      <c r="F2" s="2"/>
      <c r="G2" s="2"/>
      <c r="H2" s="2"/>
      <c r="I2" s="2"/>
      <c r="J2" s="2"/>
      <c r="K2" s="2"/>
      <c r="L2" s="2"/>
    </row>
    <row r="5" customFormat="false" ht="15" hidden="false" customHeight="false" outlineLevel="0" collapsed="false">
      <c r="A5" s="3" t="s">
        <v>533</v>
      </c>
    </row>
    <row r="6" customFormat="false" ht="27" hidden="false" customHeight="true" outlineLevel="0" collapsed="false">
      <c r="A6" s="4" t="s">
        <v>1845</v>
      </c>
      <c r="B6" s="4"/>
      <c r="C6" s="4"/>
      <c r="D6" s="4"/>
      <c r="E6" s="4"/>
      <c r="F6" s="4"/>
      <c r="G6" s="4"/>
      <c r="H6" s="4"/>
      <c r="I6" s="4"/>
      <c r="J6" s="4"/>
      <c r="K6" s="4"/>
      <c r="L6" s="4"/>
    </row>
    <row r="7" customFormat="false" ht="15" hidden="false" customHeight="false" outlineLevel="0" collapsed="false">
      <c r="A7" s="11" t="s">
        <v>1846</v>
      </c>
    </row>
    <row r="8" customFormat="false" ht="15" hidden="false" customHeight="true" outlineLevel="0" collapsed="false">
      <c r="A8" s="5" t="s">
        <v>918</v>
      </c>
      <c r="B8" s="5" t="s">
        <v>275</v>
      </c>
      <c r="C8" s="5" t="s">
        <v>825</v>
      </c>
      <c r="D8" s="5" t="s">
        <v>798</v>
      </c>
      <c r="E8" s="5" t="s">
        <v>128</v>
      </c>
      <c r="F8" s="5" t="s">
        <v>826</v>
      </c>
      <c r="G8" s="5" t="s">
        <v>827</v>
      </c>
      <c r="H8" s="5" t="s">
        <v>134</v>
      </c>
      <c r="I8" s="5" t="s">
        <v>828</v>
      </c>
      <c r="J8" s="5" t="s">
        <v>829</v>
      </c>
      <c r="K8" s="5" t="s">
        <v>830</v>
      </c>
      <c r="L8" s="5" t="s">
        <v>831</v>
      </c>
    </row>
    <row r="9" customFormat="false" ht="32.8" hidden="false" customHeight="false" outlineLevel="0" collapsed="false">
      <c r="A9" s="6" t="s">
        <v>919</v>
      </c>
      <c r="B9" s="7" t="s">
        <v>920</v>
      </c>
      <c r="C9" s="6" t="n">
        <v>1</v>
      </c>
      <c r="D9" s="8" t="n">
        <v>0.848958333333333</v>
      </c>
      <c r="E9" s="8" t="n">
        <v>0.822916666666667</v>
      </c>
      <c r="F9" s="8"/>
      <c r="G9" s="17" t="n">
        <v>0.615894039735099</v>
      </c>
      <c r="H9" s="17" t="n">
        <v>0.821614583333333</v>
      </c>
      <c r="I9" s="8" t="n">
        <v>0.770833333333333</v>
      </c>
      <c r="J9" s="8" t="n">
        <v>0.875</v>
      </c>
      <c r="K9" s="8" t="n">
        <v>0.672727272727273</v>
      </c>
      <c r="L9" s="8" t="n">
        <v>0.91970802919708</v>
      </c>
    </row>
    <row r="10" customFormat="false" ht="32.8" hidden="false" customHeight="false" outlineLevel="0" collapsed="false">
      <c r="A10" s="6" t="s">
        <v>919</v>
      </c>
      <c r="B10" s="7" t="s">
        <v>921</v>
      </c>
      <c r="C10" s="6" t="n">
        <v>5</v>
      </c>
      <c r="D10" s="8" t="n">
        <v>0.845833333333333</v>
      </c>
      <c r="E10" s="8" t="n">
        <v>0.829166666666667</v>
      </c>
      <c r="F10" s="8" t="n">
        <v>0.0172566300552627</v>
      </c>
      <c r="G10" s="17" t="n">
        <v>0.616141523606961</v>
      </c>
      <c r="H10" s="17" t="n">
        <v>0.848394097222222</v>
      </c>
      <c r="I10" s="8" t="n">
        <v>0.795833333333333</v>
      </c>
      <c r="J10" s="8" t="n">
        <v>0.8625</v>
      </c>
      <c r="K10" s="8" t="n">
        <v>0.660691259554669</v>
      </c>
      <c r="L10" s="8" t="n">
        <v>0.926912542478052</v>
      </c>
    </row>
    <row r="11" customFormat="false" ht="22.35" hidden="false" customHeight="false" outlineLevel="0" collapsed="false">
      <c r="A11" s="6" t="s">
        <v>919</v>
      </c>
      <c r="B11" s="7" t="s">
        <v>100</v>
      </c>
      <c r="C11" s="6" t="n">
        <v>10</v>
      </c>
      <c r="D11" s="8" t="n">
        <v>0.818333333333333</v>
      </c>
      <c r="E11" s="8" t="n">
        <v>0.794602272727273</v>
      </c>
      <c r="F11" s="8" t="n">
        <v>0.0529126468072498</v>
      </c>
      <c r="G11" s="17" t="n">
        <v>0.561536791945437</v>
      </c>
      <c r="H11" s="17" t="n">
        <v>0.827982954545455</v>
      </c>
      <c r="I11" s="8" t="n">
        <v>0.74375</v>
      </c>
      <c r="J11" s="8" t="n">
        <v>0.845454545454546</v>
      </c>
      <c r="K11" s="8" t="n">
        <v>0.655707875055701</v>
      </c>
      <c r="L11" s="8" t="n">
        <v>0.903509716089077</v>
      </c>
    </row>
    <row r="12" customFormat="false" ht="32.8" hidden="false" customHeight="false" outlineLevel="0" collapsed="false">
      <c r="A12" s="6" t="s">
        <v>919</v>
      </c>
      <c r="B12" s="7" t="s">
        <v>922</v>
      </c>
      <c r="C12" s="6" t="n">
        <v>10</v>
      </c>
      <c r="D12" s="8" t="n">
        <v>0.576666666666667</v>
      </c>
      <c r="E12" s="8" t="n">
        <v>0.532386363636364</v>
      </c>
      <c r="F12" s="8" t="n">
        <v>0.0619697432762663</v>
      </c>
      <c r="G12" s="17" t="n">
        <v>0.059011192815281</v>
      </c>
      <c r="H12" s="17" t="n">
        <v>0.548721590909091</v>
      </c>
      <c r="I12" s="8" t="n">
        <v>0.4375</v>
      </c>
      <c r="J12" s="8" t="n">
        <v>0.627272727272727</v>
      </c>
      <c r="K12" s="8" t="n">
        <v>0.302897435897436</v>
      </c>
      <c r="L12" s="8" t="n">
        <v>0.752687365094486</v>
      </c>
    </row>
    <row r="13" customFormat="false" ht="32.8" hidden="false" customHeight="false" outlineLevel="0" collapsed="false">
      <c r="A13" s="6" t="s">
        <v>923</v>
      </c>
      <c r="B13" s="7" t="s">
        <v>920</v>
      </c>
      <c r="C13" s="6" t="n">
        <v>1</v>
      </c>
      <c r="D13" s="8" t="n">
        <v>0.942708333333333</v>
      </c>
      <c r="E13" s="8" t="n">
        <v>0.927083333333333</v>
      </c>
      <c r="F13" s="8"/>
      <c r="G13" s="17" t="n">
        <v>0.848275862068966</v>
      </c>
      <c r="H13" s="17" t="n">
        <v>0.97193287037037</v>
      </c>
      <c r="I13" s="8" t="n">
        <v>0.895833333333333</v>
      </c>
      <c r="J13" s="8" t="n">
        <v>0.958333333333333</v>
      </c>
      <c r="K13" s="8" t="n">
        <v>0.877551020408163</v>
      </c>
      <c r="L13" s="8" t="n">
        <v>0.965034965034965</v>
      </c>
    </row>
    <row r="14" customFormat="false" ht="32.8" hidden="false" customHeight="false" outlineLevel="0" collapsed="false">
      <c r="A14" s="6" t="s">
        <v>923</v>
      </c>
      <c r="B14" s="7" t="s">
        <v>921</v>
      </c>
      <c r="C14" s="6" t="n">
        <v>5</v>
      </c>
      <c r="D14" s="8" t="n">
        <v>0.942708333333333</v>
      </c>
      <c r="E14" s="8" t="n">
        <v>0.93125</v>
      </c>
      <c r="F14" s="8" t="n">
        <v>0.00752759839884681</v>
      </c>
      <c r="G14" s="17" t="n">
        <v>0.849554529416868</v>
      </c>
      <c r="H14" s="17" t="n">
        <v>0.971614583333333</v>
      </c>
      <c r="I14" s="8" t="n">
        <v>0.908333333333333</v>
      </c>
      <c r="J14" s="8" t="n">
        <v>0.954166666666667</v>
      </c>
      <c r="K14" s="8" t="n">
        <v>0.868686674669868</v>
      </c>
      <c r="L14" s="8" t="n">
        <v>0.968973429926382</v>
      </c>
    </row>
    <row r="15" customFormat="false" ht="22.35" hidden="false" customHeight="false" outlineLevel="0" collapsed="false">
      <c r="A15" s="6" t="s">
        <v>923</v>
      </c>
      <c r="B15" s="7" t="s">
        <v>100</v>
      </c>
      <c r="C15" s="6" t="n">
        <v>10</v>
      </c>
      <c r="D15" s="8" t="n">
        <v>0.936666666666667</v>
      </c>
      <c r="E15" s="8" t="n">
        <v>0.923011363636364</v>
      </c>
      <c r="F15" s="8" t="n">
        <v>0.0378420750116134</v>
      </c>
      <c r="G15" s="17" t="n">
        <v>0.841339355653553</v>
      </c>
      <c r="H15" s="17" t="n">
        <v>0.967613636363636</v>
      </c>
      <c r="I15" s="8" t="n">
        <v>0.89375</v>
      </c>
      <c r="J15" s="8" t="n">
        <v>0.952272727272727</v>
      </c>
      <c r="K15" s="8" t="n">
        <v>0.882603874883287</v>
      </c>
      <c r="L15" s="8" t="n">
        <v>0.961298766000808</v>
      </c>
    </row>
    <row r="16" customFormat="false" ht="32.8" hidden="false" customHeight="false" outlineLevel="0" collapsed="false">
      <c r="A16" s="6" t="s">
        <v>923</v>
      </c>
      <c r="B16" s="7" t="s">
        <v>922</v>
      </c>
      <c r="C16" s="6" t="n">
        <v>10</v>
      </c>
      <c r="D16" s="8" t="n">
        <v>0.631666666666667</v>
      </c>
      <c r="E16" s="8" t="n">
        <v>0.583806818181818</v>
      </c>
      <c r="F16" s="8" t="n">
        <v>0.029378962230092</v>
      </c>
      <c r="G16" s="17" t="n">
        <v>0.151504077430792</v>
      </c>
      <c r="H16" s="17" t="n">
        <v>0.672301136363636</v>
      </c>
      <c r="I16" s="8" t="n">
        <v>0.48125</v>
      </c>
      <c r="J16" s="8" t="n">
        <v>0.686363636363636</v>
      </c>
      <c r="K16" s="8" t="n">
        <v>0.359395276729373</v>
      </c>
      <c r="L16" s="8" t="n">
        <v>0.784537542634462</v>
      </c>
    </row>
    <row r="17" customFormat="false" ht="32.8" hidden="false" customHeight="false" outlineLevel="0" collapsed="false">
      <c r="A17" s="7" t="s">
        <v>924</v>
      </c>
      <c r="B17" s="7" t="s">
        <v>920</v>
      </c>
      <c r="C17" s="6" t="n">
        <v>1</v>
      </c>
      <c r="D17" s="8" t="n">
        <v>0.885416666666667</v>
      </c>
      <c r="E17" s="8" t="n">
        <v>0.881944444444444</v>
      </c>
      <c r="F17" s="8"/>
      <c r="G17" s="17" t="n">
        <v>0.714285714285714</v>
      </c>
      <c r="H17" s="17" t="n">
        <v>0.958767361111111</v>
      </c>
      <c r="I17" s="8" t="n">
        <v>0.875</v>
      </c>
      <c r="J17" s="8" t="n">
        <v>0.888888888888889</v>
      </c>
      <c r="K17" s="8" t="n">
        <v>0.724137931034483</v>
      </c>
      <c r="L17" s="8" t="n">
        <v>0.955223880597015</v>
      </c>
    </row>
    <row r="18" customFormat="false" ht="32.8" hidden="false" customHeight="false" outlineLevel="0" collapsed="false">
      <c r="A18" s="7" t="s">
        <v>924</v>
      </c>
      <c r="B18" s="7" t="s">
        <v>921</v>
      </c>
      <c r="C18" s="6" t="n">
        <v>5</v>
      </c>
      <c r="D18" s="8" t="n">
        <v>0.848958333333333</v>
      </c>
      <c r="E18" s="8" t="n">
        <v>0.84375</v>
      </c>
      <c r="F18" s="8" t="n">
        <v>0.0208333333333334</v>
      </c>
      <c r="G18" s="17" t="n">
        <v>0.630656887688329</v>
      </c>
      <c r="H18" s="17" t="n">
        <v>0.93208912037037</v>
      </c>
      <c r="I18" s="8" t="n">
        <v>0.833333333333333</v>
      </c>
      <c r="J18" s="8" t="n">
        <v>0.854166666666667</v>
      </c>
      <c r="K18" s="8" t="n">
        <v>0.65609053216694</v>
      </c>
      <c r="L18" s="8" t="n">
        <v>0.93896788518499</v>
      </c>
    </row>
    <row r="19" customFormat="false" ht="22.35" hidden="false" customHeight="false" outlineLevel="0" collapsed="false">
      <c r="A19" s="7" t="s">
        <v>924</v>
      </c>
      <c r="B19" s="7" t="s">
        <v>100</v>
      </c>
      <c r="C19" s="6" t="n">
        <v>10</v>
      </c>
      <c r="D19" s="8" t="n">
        <v>0.815</v>
      </c>
      <c r="E19" s="8" t="n">
        <v>0.820170454545455</v>
      </c>
      <c r="F19" s="8" t="n">
        <v>0.0335352976774057</v>
      </c>
      <c r="G19" s="17" t="n">
        <v>0.579932424375161</v>
      </c>
      <c r="H19" s="17" t="n">
        <v>0.916193181818182</v>
      </c>
      <c r="I19" s="8" t="n">
        <v>0.83125</v>
      </c>
      <c r="J19" s="8" t="n">
        <v>0.809090909090909</v>
      </c>
      <c r="K19" s="8" t="n">
        <v>0.627630643126336</v>
      </c>
      <c r="L19" s="8" t="n">
        <v>0.93081832877308</v>
      </c>
    </row>
    <row r="20" customFormat="false" ht="32.8" hidden="false" customHeight="false" outlineLevel="0" collapsed="false">
      <c r="A20" s="7" t="s">
        <v>924</v>
      </c>
      <c r="B20" s="7" t="s">
        <v>922</v>
      </c>
      <c r="C20" s="6" t="n">
        <v>10</v>
      </c>
      <c r="D20" s="8" t="n">
        <v>0.601666666666667</v>
      </c>
      <c r="E20" s="8" t="n">
        <v>0.527556818181818</v>
      </c>
      <c r="F20" s="8" t="n">
        <v>0.0542019182282648</v>
      </c>
      <c r="G20" s="17" t="n">
        <v>0.0559651887791758</v>
      </c>
      <c r="H20" s="17" t="n">
        <v>0.628409090909091</v>
      </c>
      <c r="I20" s="8" t="n">
        <v>0.36875</v>
      </c>
      <c r="J20" s="8" t="n">
        <v>0.686363636363637</v>
      </c>
      <c r="K20" s="8" t="n">
        <v>0.308041577408249</v>
      </c>
      <c r="L20" s="8" t="n">
        <v>0.747489292999427</v>
      </c>
    </row>
    <row r="21" customFormat="false" ht="32.8" hidden="false" customHeight="false" outlineLevel="0" collapsed="false">
      <c r="A21" s="6" t="s">
        <v>925</v>
      </c>
      <c r="B21" s="7" t="s">
        <v>920</v>
      </c>
      <c r="C21" s="6" t="n">
        <v>1</v>
      </c>
      <c r="D21" s="8" t="n">
        <v>0.932291666666667</v>
      </c>
      <c r="E21" s="8" t="n">
        <v>0.899305555555556</v>
      </c>
      <c r="F21" s="8"/>
      <c r="G21" s="17" t="n">
        <v>0.815602836879433</v>
      </c>
      <c r="H21" s="17" t="n">
        <v>0.970630787037037</v>
      </c>
      <c r="I21" s="8" t="n">
        <v>0.833333333333333</v>
      </c>
      <c r="J21" s="8" t="n">
        <v>0.965277777777778</v>
      </c>
      <c r="K21" s="8" t="n">
        <v>0.888888888888889</v>
      </c>
      <c r="L21" s="8" t="n">
        <v>0.945578231292517</v>
      </c>
    </row>
    <row r="22" customFormat="false" ht="32.8" hidden="false" customHeight="false" outlineLevel="0" collapsed="false">
      <c r="A22" s="6" t="s">
        <v>925</v>
      </c>
      <c r="B22" s="7" t="s">
        <v>921</v>
      </c>
      <c r="C22" s="6" t="n">
        <v>5</v>
      </c>
      <c r="D22" s="8" t="n">
        <v>0.914583333333333</v>
      </c>
      <c r="E22" s="8" t="n">
        <v>0.872222222222222</v>
      </c>
      <c r="F22" s="8" t="n">
        <v>0.0280369850530366</v>
      </c>
      <c r="G22" s="17" t="n">
        <v>0.765232783530523</v>
      </c>
      <c r="H22" s="17" t="n">
        <v>0.965914351851852</v>
      </c>
      <c r="I22" s="8" t="n">
        <v>0.7875</v>
      </c>
      <c r="J22" s="8" t="n">
        <v>0.956944444444445</v>
      </c>
      <c r="K22" s="8" t="n">
        <v>0.85857574829371</v>
      </c>
      <c r="L22" s="8" t="n">
        <v>0.931246212532687</v>
      </c>
    </row>
    <row r="23" customFormat="false" ht="22.35" hidden="false" customHeight="false" outlineLevel="0" collapsed="false">
      <c r="A23" s="6" t="s">
        <v>925</v>
      </c>
      <c r="B23" s="7" t="s">
        <v>100</v>
      </c>
      <c r="C23" s="6" t="n">
        <v>10</v>
      </c>
      <c r="D23" s="8" t="n">
        <v>0.856666666666667</v>
      </c>
      <c r="E23" s="8" t="n">
        <v>0.765056818181818</v>
      </c>
      <c r="F23" s="8" t="n">
        <v>0.0720699311972917</v>
      </c>
      <c r="G23" s="17" t="n">
        <v>0.587856994640829</v>
      </c>
      <c r="H23" s="17" t="n">
        <v>0.92109375</v>
      </c>
      <c r="I23" s="8" t="n">
        <v>0.56875</v>
      </c>
      <c r="J23" s="8" t="n">
        <v>0.961363636363636</v>
      </c>
      <c r="K23" s="8" t="n">
        <v>0.853270202020202</v>
      </c>
      <c r="L23" s="8" t="n">
        <v>0.861310097698753</v>
      </c>
    </row>
    <row r="24" customFormat="false" ht="32.8" hidden="false" customHeight="false" outlineLevel="0" collapsed="false">
      <c r="A24" s="6" t="s">
        <v>925</v>
      </c>
      <c r="B24" s="7" t="s">
        <v>922</v>
      </c>
      <c r="C24" s="6" t="n">
        <v>10</v>
      </c>
      <c r="D24" s="8" t="n">
        <v>0.706666666666667</v>
      </c>
      <c r="E24" s="8" t="n">
        <v>0.497727272727273</v>
      </c>
      <c r="F24" s="8" t="n">
        <v>0.0373735240916655</v>
      </c>
      <c r="G24" s="17" t="n">
        <v>-0.00336387706869997</v>
      </c>
      <c r="H24" s="17" t="n">
        <v>0.489275568181818</v>
      </c>
      <c r="I24" s="8" t="n">
        <v>0.05</v>
      </c>
      <c r="J24" s="8" t="n">
        <v>0.945454545454546</v>
      </c>
      <c r="K24" s="8" t="n">
        <v>0.375132275132275</v>
      </c>
      <c r="L24" s="8" t="n">
        <v>0.732093951716677</v>
      </c>
    </row>
    <row r="44" customFormat="false" ht="15" hidden="false" customHeight="false" outlineLevel="0" collapsed="false">
      <c r="A44" s="11" t="s">
        <v>1847</v>
      </c>
    </row>
    <row r="45" customFormat="false" ht="24" hidden="false" customHeight="true" outlineLevel="0" collapsed="false">
      <c r="A45" s="5" t="s">
        <v>927</v>
      </c>
      <c r="B45" s="5" t="s">
        <v>928</v>
      </c>
      <c r="C45" s="5" t="s">
        <v>929</v>
      </c>
      <c r="D45" s="5" t="s">
        <v>930</v>
      </c>
      <c r="E45" s="5" t="s">
        <v>931</v>
      </c>
      <c r="F45" s="5" t="s">
        <v>932</v>
      </c>
      <c r="G45" s="5" t="s">
        <v>933</v>
      </c>
      <c r="H45" s="5" t="s">
        <v>934</v>
      </c>
      <c r="I45" s="5" t="s">
        <v>935</v>
      </c>
    </row>
    <row r="46" customFormat="false" ht="32.8" hidden="false" customHeight="false" outlineLevel="0" collapsed="false">
      <c r="A46" s="7" t="s">
        <v>936</v>
      </c>
      <c r="B46" s="7" t="s">
        <v>937</v>
      </c>
      <c r="C46" s="6" t="n">
        <v>50</v>
      </c>
      <c r="D46" s="8" t="n">
        <v>0.0997916666666667</v>
      </c>
      <c r="E46" s="8" t="n">
        <v>0.0843131702153863</v>
      </c>
      <c r="F46" s="6" t="n">
        <v>41</v>
      </c>
      <c r="G46" s="6" t="n">
        <v>2</v>
      </c>
      <c r="H46" s="6" t="n">
        <v>7</v>
      </c>
      <c r="I46" s="19" t="n">
        <v>1.75167428474178E-008</v>
      </c>
    </row>
    <row r="47" customFormat="false" ht="22.35" hidden="false" customHeight="false" outlineLevel="0" collapsed="false">
      <c r="A47" s="7" t="s">
        <v>936</v>
      </c>
      <c r="B47" s="7" t="s">
        <v>938</v>
      </c>
      <c r="C47" s="6" t="n">
        <v>10</v>
      </c>
      <c r="D47" s="8" t="n">
        <v>0.128409090909091</v>
      </c>
      <c r="E47" s="8" t="n">
        <v>0.0657145116284638</v>
      </c>
      <c r="F47" s="6" t="n">
        <v>10</v>
      </c>
      <c r="G47" s="6" t="n">
        <v>0</v>
      </c>
      <c r="H47" s="6" t="n">
        <v>0</v>
      </c>
      <c r="I47" s="17" t="n">
        <v>0.001953125</v>
      </c>
    </row>
    <row r="48" customFormat="false" ht="32.8" hidden="false" customHeight="false" outlineLevel="0" collapsed="false">
      <c r="A48" s="7" t="s">
        <v>939</v>
      </c>
      <c r="B48" s="7" t="s">
        <v>937</v>
      </c>
      <c r="C48" s="6" t="n">
        <v>50</v>
      </c>
      <c r="D48" s="8" t="n">
        <v>0.0277083333333333</v>
      </c>
      <c r="E48" s="8" t="n">
        <v>0.123728832736972</v>
      </c>
      <c r="F48" s="6" t="n">
        <v>26</v>
      </c>
      <c r="G48" s="6" t="n">
        <v>17</v>
      </c>
      <c r="H48" s="6" t="n">
        <v>7</v>
      </c>
      <c r="I48" s="17" t="n">
        <v>0.113276084116344</v>
      </c>
    </row>
    <row r="49" customFormat="false" ht="32.8" hidden="false" customHeight="false" outlineLevel="0" collapsed="false">
      <c r="A49" s="7" t="s">
        <v>939</v>
      </c>
      <c r="B49" s="7" t="s">
        <v>938</v>
      </c>
      <c r="C49" s="6" t="n">
        <v>10</v>
      </c>
      <c r="D49" s="8" t="n">
        <v>-0.0551136363636364</v>
      </c>
      <c r="E49" s="8" t="n">
        <v>0.0867622711184044</v>
      </c>
      <c r="F49" s="6" t="n">
        <v>3</v>
      </c>
      <c r="G49" s="6" t="n">
        <v>7</v>
      </c>
      <c r="H49" s="6" t="n">
        <v>0</v>
      </c>
      <c r="I49" s="17" t="n">
        <v>0.083984375</v>
      </c>
    </row>
    <row r="50" customFormat="false" ht="32.8" hidden="false" customHeight="false" outlineLevel="0" collapsed="false">
      <c r="A50" s="7" t="s">
        <v>940</v>
      </c>
      <c r="B50" s="7" t="s">
        <v>937</v>
      </c>
      <c r="C50" s="6" t="n">
        <v>50</v>
      </c>
      <c r="D50" s="8" t="n">
        <v>0.0154166666666667</v>
      </c>
      <c r="E50" s="8" t="n">
        <v>0.059866572636776</v>
      </c>
      <c r="F50" s="6" t="n">
        <v>22</v>
      </c>
      <c r="G50" s="6" t="n">
        <v>14</v>
      </c>
      <c r="H50" s="6" t="n">
        <v>14</v>
      </c>
      <c r="I50" s="17" t="n">
        <v>0.0618597305921405</v>
      </c>
    </row>
    <row r="51" customFormat="false" ht="32.8" hidden="false" customHeight="false" outlineLevel="0" collapsed="false">
      <c r="A51" s="7" t="s">
        <v>940</v>
      </c>
      <c r="B51" s="7" t="s">
        <v>938</v>
      </c>
      <c r="C51" s="6" t="n">
        <v>10</v>
      </c>
      <c r="D51" s="8" t="n">
        <v>0.0255681818181818</v>
      </c>
      <c r="E51" s="8" t="n">
        <v>0.0609601399220874</v>
      </c>
      <c r="F51" s="6" t="n">
        <v>7</v>
      </c>
      <c r="G51" s="6" t="n">
        <v>3</v>
      </c>
      <c r="H51" s="6" t="n">
        <v>0</v>
      </c>
      <c r="I51" s="17" t="n">
        <v>0.193359375</v>
      </c>
    </row>
    <row r="52" customFormat="false" ht="32.8" hidden="false" customHeight="false" outlineLevel="0" collapsed="false">
      <c r="A52" s="7" t="s">
        <v>941</v>
      </c>
      <c r="B52" s="7" t="s">
        <v>937</v>
      </c>
      <c r="C52" s="6" t="n">
        <v>50</v>
      </c>
      <c r="D52" s="8" t="n">
        <v>-0.0566666666666667</v>
      </c>
      <c r="E52" s="8" t="n">
        <v>0.113020025115453</v>
      </c>
      <c r="F52" s="6" t="n">
        <v>8</v>
      </c>
      <c r="G52" s="6" t="n">
        <v>28</v>
      </c>
      <c r="H52" s="6" t="n">
        <v>14</v>
      </c>
      <c r="I52" s="17" t="n">
        <v>0.00187125674783926</v>
      </c>
    </row>
    <row r="53" customFormat="false" ht="32.8" hidden="false" customHeight="false" outlineLevel="0" collapsed="false">
      <c r="A53" s="7" t="s">
        <v>941</v>
      </c>
      <c r="B53" s="7" t="s">
        <v>938</v>
      </c>
      <c r="C53" s="6" t="n">
        <v>10</v>
      </c>
      <c r="D53" s="8" t="n">
        <v>-0.157954545454546</v>
      </c>
      <c r="E53" s="8" t="n">
        <v>0.0848497531019934</v>
      </c>
      <c r="F53" s="6" t="n">
        <v>0</v>
      </c>
      <c r="G53" s="6" t="n">
        <v>10</v>
      </c>
      <c r="H53" s="6" t="n">
        <v>0</v>
      </c>
      <c r="I53" s="17" t="n">
        <v>0.001953125</v>
      </c>
    </row>
    <row r="55" customFormat="false" ht="15" hidden="false" customHeight="false" outlineLevel="0" collapsed="false">
      <c r="A55" s="11" t="s">
        <v>1848</v>
      </c>
    </row>
    <row r="56" customFormat="false" ht="22.35" hidden="false" customHeight="false" outlineLevel="0" collapsed="false">
      <c r="A56" s="5" t="s">
        <v>782</v>
      </c>
      <c r="B56" s="5" t="s">
        <v>332</v>
      </c>
      <c r="C56" s="5" t="s">
        <v>333</v>
      </c>
      <c r="D56" s="5" t="s">
        <v>783</v>
      </c>
      <c r="E56" s="5" t="s">
        <v>784</v>
      </c>
    </row>
    <row r="57" customFormat="false" ht="15" hidden="false" customHeight="false" outlineLevel="0" collapsed="false">
      <c r="A57" s="26" t="s">
        <v>332</v>
      </c>
      <c r="B57" s="27" t="n">
        <v>133</v>
      </c>
      <c r="C57" s="27" t="n">
        <v>84</v>
      </c>
      <c r="D57" s="21" t="n">
        <f aca="false">B57+C57</f>
        <v>217</v>
      </c>
      <c r="E57" s="28" t="n">
        <f aca="false">IF(D57=0,"",100*B57/D57)</f>
        <v>61.2903225806452</v>
      </c>
    </row>
    <row r="58" customFormat="false" ht="15" hidden="false" customHeight="false" outlineLevel="0" collapsed="false">
      <c r="A58" s="26" t="s">
        <v>333</v>
      </c>
      <c r="B58" s="27" t="n">
        <v>27</v>
      </c>
      <c r="C58" s="27" t="n">
        <v>356</v>
      </c>
      <c r="D58" s="21" t="n">
        <f aca="false">B58+C58</f>
        <v>383</v>
      </c>
      <c r="E58" s="28" t="n">
        <f aca="false">IF(D58=0,"",100*C58/D58)</f>
        <v>92.9503916449086</v>
      </c>
    </row>
    <row r="59" customFormat="false" ht="15" hidden="false" customHeight="false" outlineLevel="0" collapsed="false">
      <c r="A59" s="26" t="s">
        <v>785</v>
      </c>
      <c r="B59" s="21" t="n">
        <f aca="false">B57+B58</f>
        <v>160</v>
      </c>
      <c r="C59" s="21" t="n">
        <f aca="false">C57+C58</f>
        <v>440</v>
      </c>
      <c r="D59" s="21" t="n">
        <f aca="false">D57+D58</f>
        <v>600</v>
      </c>
    </row>
    <row r="60" customFormat="false" ht="15" hidden="false" customHeight="false" outlineLevel="0" collapsed="false">
      <c r="A60" s="26" t="s">
        <v>786</v>
      </c>
      <c r="B60" s="28" t="n">
        <f aca="false">100*B57/B59</f>
        <v>83.125</v>
      </c>
      <c r="C60" s="28" t="n">
        <f aca="false">100*C58/C59</f>
        <v>80.9090909090909</v>
      </c>
    </row>
    <row r="61" customFormat="false" ht="15" hidden="false" customHeight="false" outlineLevel="0" collapsed="false">
      <c r="A61" s="26" t="s">
        <v>787</v>
      </c>
      <c r="B61" s="28" t="n">
        <f aca="false">100*(B57+C58)/D59</f>
        <v>81.5</v>
      </c>
    </row>
    <row r="62" customFormat="false" ht="15" hidden="false" customHeight="false" outlineLevel="0" collapsed="false">
      <c r="A62" s="26" t="s">
        <v>788</v>
      </c>
      <c r="B62" s="28" t="n">
        <f aca="false">(B60+C60)/2</f>
        <v>82.0170454545455</v>
      </c>
    </row>
    <row r="63" customFormat="false" ht="15" hidden="false" customHeight="false" outlineLevel="0" collapsed="false">
      <c r="A63" s="26" t="s">
        <v>789</v>
      </c>
      <c r="B63" s="29" t="n">
        <f aca="false">((B57+C58)/D59-(D57*B59+D58*C59)/D59^2)/(1-(D57*B59+D58*C59)/D59^2)</f>
        <v>0.575146721102322</v>
      </c>
    </row>
    <row r="64" customFormat="false" ht="15" hidden="false" customHeight="false" outlineLevel="0" collapsed="false">
      <c r="A64" s="26" t="s">
        <v>790</v>
      </c>
      <c r="B64" s="29" t="n">
        <f aca="false">2*E57*B60/(E57+B60)/100</f>
        <v>0.705570291777188</v>
      </c>
    </row>
    <row r="65" customFormat="false" ht="15" hidden="false" customHeight="false" outlineLevel="0" collapsed="false">
      <c r="A65" s="26" t="s">
        <v>791</v>
      </c>
      <c r="B65" s="29" t="n">
        <f aca="false">2*E58*C60/(E58+C60)/100</f>
        <v>0.865127582017011</v>
      </c>
    </row>
    <row r="67" customFormat="false" ht="15" hidden="false" customHeight="false" outlineLevel="0" collapsed="false">
      <c r="A67" s="11" t="s">
        <v>1849</v>
      </c>
    </row>
    <row r="68" customFormat="false" ht="22.35" hidden="false" customHeight="false" outlineLevel="0" collapsed="false">
      <c r="A68" s="5" t="s">
        <v>782</v>
      </c>
      <c r="B68" s="5" t="s">
        <v>332</v>
      </c>
      <c r="C68" s="5" t="s">
        <v>333</v>
      </c>
      <c r="D68" s="5" t="s">
        <v>783</v>
      </c>
      <c r="E68" s="5" t="s">
        <v>784</v>
      </c>
    </row>
    <row r="69" customFormat="false" ht="15" hidden="false" customHeight="false" outlineLevel="0" collapsed="false">
      <c r="A69" s="26" t="s">
        <v>332</v>
      </c>
      <c r="B69" s="27" t="n">
        <v>91</v>
      </c>
      <c r="C69" s="27" t="n">
        <v>17</v>
      </c>
      <c r="D69" s="21" t="n">
        <f aca="false">B69+C69</f>
        <v>108</v>
      </c>
      <c r="E69" s="28" t="n">
        <f aca="false">IF(D69=0,"",100*B69/D69)</f>
        <v>84.2592592592593</v>
      </c>
    </row>
    <row r="70" customFormat="false" ht="15" hidden="false" customHeight="false" outlineLevel="0" collapsed="false">
      <c r="A70" s="26" t="s">
        <v>333</v>
      </c>
      <c r="B70" s="27" t="n">
        <v>69</v>
      </c>
      <c r="C70" s="27" t="n">
        <v>423</v>
      </c>
      <c r="D70" s="21" t="n">
        <f aca="false">B70+C70</f>
        <v>492</v>
      </c>
      <c r="E70" s="28" t="n">
        <f aca="false">IF(D70=0,"",100*C70/D70)</f>
        <v>85.9756097560976</v>
      </c>
    </row>
    <row r="71" customFormat="false" ht="15" hidden="false" customHeight="false" outlineLevel="0" collapsed="false">
      <c r="A71" s="26" t="s">
        <v>785</v>
      </c>
      <c r="B71" s="21" t="n">
        <f aca="false">B69+B70</f>
        <v>160</v>
      </c>
      <c r="C71" s="21" t="n">
        <f aca="false">C69+C70</f>
        <v>440</v>
      </c>
      <c r="D71" s="21" t="n">
        <f aca="false">D69+D70</f>
        <v>600</v>
      </c>
    </row>
    <row r="72" customFormat="false" ht="15" hidden="false" customHeight="false" outlineLevel="0" collapsed="false">
      <c r="A72" s="26" t="s">
        <v>786</v>
      </c>
      <c r="B72" s="28" t="n">
        <f aca="false">100*B69/B71</f>
        <v>56.875</v>
      </c>
      <c r="C72" s="28" t="n">
        <f aca="false">100*C70/C71</f>
        <v>96.1363636363636</v>
      </c>
    </row>
    <row r="73" customFormat="false" ht="15" hidden="false" customHeight="false" outlineLevel="0" collapsed="false">
      <c r="A73" s="26" t="s">
        <v>787</v>
      </c>
      <c r="B73" s="28" t="n">
        <f aca="false">100*(B69+C70)/D71</f>
        <v>85.6666666666667</v>
      </c>
    </row>
    <row r="74" customFormat="false" ht="15" hidden="false" customHeight="false" outlineLevel="0" collapsed="false">
      <c r="A74" s="26" t="s">
        <v>788</v>
      </c>
      <c r="B74" s="28" t="n">
        <f aca="false">(B72+C72)/2</f>
        <v>76.5056818181818</v>
      </c>
    </row>
    <row r="75" customFormat="false" ht="15" hidden="false" customHeight="false" outlineLevel="0" collapsed="false">
      <c r="A75" s="26" t="s">
        <v>789</v>
      </c>
      <c r="B75" s="29" t="n">
        <f aca="false">((B69+C70)/D71-(D69*B71+D70*C71)/D71^2)/(1-(D69*B71+D70*C71)/D71^2)</f>
        <v>0.591254752851711</v>
      </c>
    </row>
    <row r="76" customFormat="false" ht="15" hidden="false" customHeight="false" outlineLevel="0" collapsed="false">
      <c r="A76" s="26" t="s">
        <v>790</v>
      </c>
      <c r="B76" s="29" t="n">
        <f aca="false">2*E69*B72/(E69+B72)/100</f>
        <v>0.67910447761194</v>
      </c>
    </row>
    <row r="77" customFormat="false" ht="15" hidden="false" customHeight="false" outlineLevel="0" collapsed="false">
      <c r="A77" s="26" t="s">
        <v>791</v>
      </c>
      <c r="B77" s="29" t="n">
        <f aca="false">2*E70*C72/(E70+C72)/100</f>
        <v>0.907725321888412</v>
      </c>
    </row>
  </sheetData>
  <mergeCells count="2">
    <mergeCell ref="A2:L2"/>
    <mergeCell ref="A6:L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70</v>
      </c>
    </row>
    <row r="4" customFormat="false" ht="15" hidden="false" customHeight="false" outlineLevel="0" collapsed="false">
      <c r="A4" s="3" t="s">
        <v>533</v>
      </c>
    </row>
    <row r="5" customFormat="false" ht="14.25" hidden="false" customHeight="true" outlineLevel="0" collapsed="false">
      <c r="A5" s="4" t="s">
        <v>1850</v>
      </c>
      <c r="B5" s="4"/>
      <c r="C5" s="4"/>
      <c r="D5" s="4"/>
      <c r="E5" s="4"/>
      <c r="F5" s="4"/>
      <c r="G5" s="4"/>
      <c r="H5" s="4"/>
      <c r="I5" s="4"/>
      <c r="J5" s="4"/>
      <c r="K5" s="4"/>
      <c r="L5" s="4"/>
    </row>
    <row r="6" customFormat="false" ht="15" hidden="false" customHeight="false" outlineLevel="0" collapsed="false">
      <c r="A6" s="11" t="s">
        <v>1851</v>
      </c>
    </row>
    <row r="7" customFormat="false" ht="36" hidden="false" customHeight="true" outlineLevel="0" collapsed="false">
      <c r="A7" s="5" t="s">
        <v>605</v>
      </c>
      <c r="B7" s="5" t="s">
        <v>956</v>
      </c>
      <c r="C7" s="5" t="s">
        <v>957</v>
      </c>
      <c r="D7" s="5" t="s">
        <v>958</v>
      </c>
      <c r="E7" s="5" t="s">
        <v>959</v>
      </c>
      <c r="F7" s="5" t="s">
        <v>960</v>
      </c>
      <c r="G7" s="5" t="s">
        <v>961</v>
      </c>
      <c r="H7" s="5" t="s">
        <v>962</v>
      </c>
      <c r="I7" s="5" t="s">
        <v>963</v>
      </c>
      <c r="J7" s="5" t="s">
        <v>964</v>
      </c>
      <c r="K7" s="5" t="s">
        <v>965</v>
      </c>
    </row>
    <row r="8" customFormat="false" ht="15" hidden="false" customHeight="false" outlineLevel="0" collapsed="false">
      <c r="A8" s="6" t="s">
        <v>118</v>
      </c>
      <c r="B8" s="6" t="n">
        <v>50</v>
      </c>
      <c r="C8" s="17" t="n">
        <v>3.92</v>
      </c>
      <c r="D8" s="6" t="s">
        <v>1852</v>
      </c>
      <c r="E8" s="6" t="n">
        <v>29</v>
      </c>
      <c r="F8" s="6" t="n">
        <v>1</v>
      </c>
      <c r="G8" s="17" t="n">
        <v>0.0344827586206897</v>
      </c>
      <c r="H8" s="6" t="n">
        <v>1</v>
      </c>
      <c r="I8" s="17" t="n">
        <v>0.0344827586206897</v>
      </c>
      <c r="J8" s="17" t="n">
        <v>0.350348234531908</v>
      </c>
      <c r="K8" s="17" t="n">
        <v>0.205097811453697</v>
      </c>
    </row>
    <row r="9" customFormat="false" ht="15" hidden="false" customHeight="false" outlineLevel="0" collapsed="false">
      <c r="A9" s="6" t="s">
        <v>967</v>
      </c>
      <c r="B9" s="6" t="n">
        <v>50</v>
      </c>
      <c r="C9" s="18" t="n">
        <v>17</v>
      </c>
      <c r="D9" s="6" t="s">
        <v>968</v>
      </c>
      <c r="E9" s="6" t="n">
        <v>125</v>
      </c>
      <c r="F9" s="6" t="n">
        <v>1</v>
      </c>
      <c r="G9" s="17" t="n">
        <v>0.008</v>
      </c>
      <c r="H9" s="6" t="n">
        <v>19</v>
      </c>
      <c r="I9" s="17" t="n">
        <v>0.152</v>
      </c>
      <c r="J9" s="17" t="n">
        <v>0.561518411807746</v>
      </c>
      <c r="K9" s="17" t="n">
        <v>0.0875237146922169</v>
      </c>
    </row>
    <row r="11" customFormat="false" ht="15" hidden="false" customHeight="false" outlineLevel="0" collapsed="false">
      <c r="A11" s="11" t="s">
        <v>1853</v>
      </c>
    </row>
    <row r="12" customFormat="false" ht="24" hidden="false" customHeight="true" outlineLevel="0" collapsed="false">
      <c r="A12" s="5" t="s">
        <v>1854</v>
      </c>
      <c r="B12" s="5" t="s">
        <v>1716</v>
      </c>
      <c r="C12" s="5" t="s">
        <v>1855</v>
      </c>
      <c r="D12" s="5" t="s">
        <v>1752</v>
      </c>
    </row>
    <row r="13" customFormat="false" ht="22.35" hidden="false" customHeight="false" outlineLevel="0" collapsed="false">
      <c r="A13" s="6" t="s">
        <v>118</v>
      </c>
      <c r="B13" s="7" t="s">
        <v>1780</v>
      </c>
      <c r="C13" s="6" t="n">
        <v>92</v>
      </c>
      <c r="D13" s="8" t="n">
        <v>0.469387755102041</v>
      </c>
    </row>
    <row r="14" customFormat="false" ht="22.35" hidden="false" customHeight="false" outlineLevel="0" collapsed="false">
      <c r="A14" s="6" t="s">
        <v>118</v>
      </c>
      <c r="B14" s="7" t="s">
        <v>1722</v>
      </c>
      <c r="C14" s="6" t="n">
        <v>75</v>
      </c>
      <c r="D14" s="8" t="n">
        <v>0.38265306122449</v>
      </c>
    </row>
    <row r="15" customFormat="false" ht="22.35" hidden="false" customHeight="false" outlineLevel="0" collapsed="false">
      <c r="A15" s="6" t="s">
        <v>118</v>
      </c>
      <c r="B15" s="7" t="s">
        <v>1723</v>
      </c>
      <c r="C15" s="6" t="n">
        <v>27</v>
      </c>
      <c r="D15" s="8" t="n">
        <v>0.137755102040816</v>
      </c>
    </row>
    <row r="16" customFormat="false" ht="15" hidden="false" customHeight="false" outlineLevel="0" collapsed="false">
      <c r="A16" s="6" t="s">
        <v>118</v>
      </c>
      <c r="B16" s="6" t="s">
        <v>1720</v>
      </c>
      <c r="C16" s="6" t="n">
        <v>2</v>
      </c>
      <c r="D16" s="8" t="n">
        <v>0.0102040816326531</v>
      </c>
    </row>
    <row r="17" customFormat="false" ht="22.35" hidden="false" customHeight="false" outlineLevel="0" collapsed="false">
      <c r="A17" s="6" t="s">
        <v>967</v>
      </c>
      <c r="B17" s="7" t="s">
        <v>1780</v>
      </c>
      <c r="C17" s="6" t="n">
        <v>387</v>
      </c>
      <c r="D17" s="8" t="n">
        <v>0.455294117647059</v>
      </c>
    </row>
    <row r="18" customFormat="false" ht="22.35" hidden="false" customHeight="false" outlineLevel="0" collapsed="false">
      <c r="A18" s="6" t="s">
        <v>967</v>
      </c>
      <c r="B18" s="7" t="s">
        <v>1722</v>
      </c>
      <c r="C18" s="6" t="n">
        <v>234</v>
      </c>
      <c r="D18" s="8" t="n">
        <v>0.275294117647059</v>
      </c>
    </row>
    <row r="19" customFormat="false" ht="22.35" hidden="false" customHeight="false" outlineLevel="0" collapsed="false">
      <c r="A19" s="6" t="s">
        <v>967</v>
      </c>
      <c r="B19" s="7" t="s">
        <v>1723</v>
      </c>
      <c r="C19" s="6" t="n">
        <v>193</v>
      </c>
      <c r="D19" s="8" t="n">
        <v>0.227058823529412</v>
      </c>
    </row>
    <row r="20" customFormat="false" ht="15" hidden="false" customHeight="false" outlineLevel="0" collapsed="false">
      <c r="A20" s="6" t="s">
        <v>967</v>
      </c>
      <c r="B20" s="6" t="s">
        <v>1720</v>
      </c>
      <c r="C20" s="6" t="n">
        <v>24</v>
      </c>
      <c r="D20" s="8" t="n">
        <v>0.0282352941176471</v>
      </c>
    </row>
    <row r="21" customFormat="false" ht="15" hidden="false" customHeight="false" outlineLevel="0" collapsed="false">
      <c r="A21" s="6" t="s">
        <v>967</v>
      </c>
      <c r="B21" s="6" t="s">
        <v>106</v>
      </c>
      <c r="C21" s="6" t="n">
        <v>10</v>
      </c>
      <c r="D21" s="8" t="n">
        <v>0.0117647058823529</v>
      </c>
    </row>
    <row r="22" customFormat="false" ht="15" hidden="false" customHeight="false" outlineLevel="0" collapsed="false">
      <c r="A22" s="6" t="s">
        <v>967</v>
      </c>
      <c r="B22" s="6" t="s">
        <v>1721</v>
      </c>
      <c r="C22" s="6" t="n">
        <v>2</v>
      </c>
      <c r="D22" s="8" t="n">
        <v>0.00235294117647059</v>
      </c>
    </row>
    <row r="24" customFormat="false" ht="15" hidden="false" customHeight="false" outlineLevel="0" collapsed="false">
      <c r="A24" s="11" t="s">
        <v>1856</v>
      </c>
    </row>
    <row r="25" customFormat="false" ht="24" hidden="false" customHeight="true" outlineLevel="0" collapsed="false">
      <c r="A25" s="5" t="s">
        <v>949</v>
      </c>
      <c r="B25" s="5" t="s">
        <v>950</v>
      </c>
      <c r="C25" s="5" t="s">
        <v>951</v>
      </c>
      <c r="D25" s="5" t="s">
        <v>952</v>
      </c>
    </row>
    <row r="26" customFormat="false" ht="22.35" hidden="false" customHeight="false" outlineLevel="0" collapsed="false">
      <c r="A26" s="6" t="s">
        <v>1729</v>
      </c>
      <c r="B26" s="7" t="s">
        <v>1780</v>
      </c>
      <c r="C26" s="8" t="n">
        <v>1</v>
      </c>
      <c r="D26" s="8" t="n">
        <v>1</v>
      </c>
    </row>
    <row r="27" customFormat="false" ht="22.35" hidden="false" customHeight="false" outlineLevel="0" collapsed="false">
      <c r="A27" s="6" t="s">
        <v>1734</v>
      </c>
      <c r="B27" s="7" t="s">
        <v>1722</v>
      </c>
      <c r="C27" s="8" t="n">
        <v>0.42</v>
      </c>
      <c r="D27" s="8" t="n">
        <v>0.92</v>
      </c>
    </row>
    <row r="28" customFormat="false" ht="22.35" hidden="false" customHeight="false" outlineLevel="0" collapsed="false">
      <c r="A28" s="6" t="s">
        <v>1808</v>
      </c>
      <c r="B28" s="7" t="s">
        <v>1723</v>
      </c>
      <c r="C28" s="8" t="n">
        <v>0.2</v>
      </c>
      <c r="D28" s="8" t="n">
        <v>0.8</v>
      </c>
    </row>
    <row r="29" customFormat="false" ht="22.35" hidden="false" customHeight="false" outlineLevel="0" collapsed="false">
      <c r="A29" s="6" t="s">
        <v>1809</v>
      </c>
      <c r="B29" s="7" t="s">
        <v>1722</v>
      </c>
      <c r="C29" s="8" t="n">
        <v>0.62</v>
      </c>
      <c r="D29" s="8" t="n">
        <v>0.04</v>
      </c>
    </row>
    <row r="31" customFormat="false" ht="15" hidden="false" customHeight="false" outlineLevel="0" collapsed="false">
      <c r="A31" s="11" t="s">
        <v>1857</v>
      </c>
    </row>
    <row r="32" customFormat="false" ht="24" hidden="false" customHeight="true" outlineLevel="0" collapsed="false">
      <c r="A32" s="5" t="s">
        <v>949</v>
      </c>
      <c r="B32" s="5" t="s">
        <v>950</v>
      </c>
      <c r="C32" s="5" t="s">
        <v>951</v>
      </c>
      <c r="D32" s="5" t="s">
        <v>952</v>
      </c>
    </row>
    <row r="33" customFormat="false" ht="22.35" hidden="false" customHeight="false" outlineLevel="0" collapsed="false">
      <c r="A33" s="6" t="s">
        <v>1729</v>
      </c>
      <c r="B33" s="7" t="s">
        <v>1780</v>
      </c>
      <c r="C33" s="8" t="n">
        <v>1</v>
      </c>
      <c r="D33" s="8" t="n">
        <v>1</v>
      </c>
    </row>
    <row r="34" customFormat="false" ht="22.35" hidden="false" customHeight="false" outlineLevel="0" collapsed="false">
      <c r="A34" s="6" t="s">
        <v>1731</v>
      </c>
      <c r="B34" s="7" t="s">
        <v>1780</v>
      </c>
      <c r="C34" s="8" t="n">
        <v>0.1</v>
      </c>
      <c r="D34" s="8" t="n">
        <v>1</v>
      </c>
    </row>
    <row r="35" customFormat="false" ht="22.35" hidden="false" customHeight="false" outlineLevel="0" collapsed="false">
      <c r="A35" s="6" t="s">
        <v>1740</v>
      </c>
      <c r="B35" s="7" t="s">
        <v>1722</v>
      </c>
      <c r="C35" s="8" t="n">
        <v>0</v>
      </c>
      <c r="D35" s="8" t="n">
        <v>1</v>
      </c>
    </row>
    <row r="36" customFormat="false" ht="22.35" hidden="false" customHeight="false" outlineLevel="0" collapsed="false">
      <c r="A36" s="6" t="s">
        <v>1732</v>
      </c>
      <c r="B36" s="7" t="s">
        <v>1780</v>
      </c>
      <c r="C36" s="8" t="n">
        <v>0</v>
      </c>
      <c r="D36" s="8" t="n">
        <v>1</v>
      </c>
    </row>
    <row r="37" customFormat="false" ht="22.35" hidden="false" customHeight="false" outlineLevel="0" collapsed="false">
      <c r="A37" s="6" t="s">
        <v>1734</v>
      </c>
      <c r="B37" s="7" t="s">
        <v>1722</v>
      </c>
      <c r="C37" s="8" t="n">
        <v>0.42</v>
      </c>
      <c r="D37" s="8" t="n">
        <v>0.92</v>
      </c>
    </row>
    <row r="38" customFormat="false" ht="22.35" hidden="false" customHeight="false" outlineLevel="0" collapsed="false">
      <c r="A38" s="6" t="s">
        <v>1739</v>
      </c>
      <c r="B38" s="7" t="s">
        <v>1723</v>
      </c>
      <c r="C38" s="8" t="n">
        <v>0</v>
      </c>
      <c r="D38" s="8" t="n">
        <v>0.98</v>
      </c>
    </row>
    <row r="39" customFormat="false" ht="22.35" hidden="false" customHeight="false" outlineLevel="0" collapsed="false">
      <c r="A39" s="6" t="s">
        <v>1746</v>
      </c>
      <c r="B39" s="7" t="s">
        <v>1780</v>
      </c>
      <c r="C39" s="8" t="n">
        <v>0.1</v>
      </c>
      <c r="D39" s="8" t="n">
        <v>1</v>
      </c>
    </row>
    <row r="40" customFormat="false" ht="22.35" hidden="false" customHeight="false" outlineLevel="0" collapsed="false">
      <c r="A40" s="6" t="s">
        <v>1810</v>
      </c>
      <c r="B40" s="7" t="s">
        <v>1780</v>
      </c>
      <c r="C40" s="8" t="n">
        <v>0</v>
      </c>
      <c r="D40" s="8" t="n">
        <v>0.36</v>
      </c>
    </row>
    <row r="41" customFormat="false" ht="22.35" hidden="false" customHeight="false" outlineLevel="0" collapsed="false">
      <c r="A41" s="6" t="s">
        <v>1747</v>
      </c>
      <c r="B41" s="7" t="s">
        <v>1722</v>
      </c>
      <c r="C41" s="8" t="n">
        <v>0.22</v>
      </c>
      <c r="D41" s="8" t="n">
        <v>0.42</v>
      </c>
    </row>
    <row r="42" customFormat="false" ht="22.35" hidden="false" customHeight="false" outlineLevel="0" collapsed="false">
      <c r="A42" s="6" t="s">
        <v>1748</v>
      </c>
      <c r="B42" s="7" t="s">
        <v>1780</v>
      </c>
      <c r="C42" s="8" t="n">
        <v>0</v>
      </c>
      <c r="D42" s="8" t="n">
        <v>0.82</v>
      </c>
    </row>
    <row r="43" customFormat="false" ht="22.35" hidden="false" customHeight="false" outlineLevel="0" collapsed="false">
      <c r="A43" s="6" t="s">
        <v>1742</v>
      </c>
      <c r="B43" s="7" t="s">
        <v>1723</v>
      </c>
      <c r="C43" s="8" t="n">
        <v>0.2</v>
      </c>
      <c r="D43" s="8" t="n">
        <v>0.8</v>
      </c>
    </row>
    <row r="44" customFormat="false" ht="22.35" hidden="false" customHeight="false" outlineLevel="0" collapsed="false">
      <c r="A44" s="6" t="s">
        <v>1811</v>
      </c>
      <c r="B44" s="7" t="s">
        <v>1722</v>
      </c>
      <c r="C44" s="8" t="n">
        <v>0</v>
      </c>
      <c r="D44" s="8" t="n">
        <v>0.62</v>
      </c>
    </row>
    <row r="45" customFormat="false" ht="22.35" hidden="false" customHeight="false" outlineLevel="0" collapsed="false">
      <c r="A45" s="6" t="s">
        <v>1812</v>
      </c>
      <c r="B45" s="7" t="s">
        <v>1722</v>
      </c>
      <c r="C45" s="8" t="n">
        <v>0</v>
      </c>
      <c r="D45" s="8" t="n">
        <v>0.48</v>
      </c>
    </row>
    <row r="46" customFormat="false" ht="22.35" hidden="false" customHeight="false" outlineLevel="0" collapsed="false">
      <c r="A46" s="6" t="s">
        <v>1813</v>
      </c>
      <c r="B46" s="7" t="s">
        <v>1723</v>
      </c>
      <c r="C46" s="8" t="n">
        <v>0.04</v>
      </c>
      <c r="D46" s="8" t="n">
        <v>0.42</v>
      </c>
    </row>
    <row r="47" customFormat="false" ht="22.35" hidden="false" customHeight="false" outlineLevel="0" collapsed="false">
      <c r="A47" s="6" t="s">
        <v>1814</v>
      </c>
      <c r="B47" s="7" t="s">
        <v>1722</v>
      </c>
      <c r="C47" s="8" t="n">
        <v>0</v>
      </c>
      <c r="D47" s="8" t="n">
        <v>0.42</v>
      </c>
    </row>
    <row r="48" customFormat="false" ht="22.35" hidden="false" customHeight="false" outlineLevel="0" collapsed="false">
      <c r="A48" s="6" t="s">
        <v>1815</v>
      </c>
      <c r="B48" s="7" t="s">
        <v>1723</v>
      </c>
      <c r="C48" s="8" t="n">
        <v>0.08</v>
      </c>
      <c r="D48" s="8" t="n">
        <v>0.62</v>
      </c>
    </row>
    <row r="49" customFormat="false" ht="22.35" hidden="false" customHeight="false" outlineLevel="0" collapsed="false">
      <c r="A49" s="6" t="s">
        <v>1787</v>
      </c>
      <c r="B49" s="7" t="s">
        <v>1722</v>
      </c>
      <c r="C49" s="8" t="n">
        <v>0.02</v>
      </c>
      <c r="D49" s="8" t="n">
        <v>0.14</v>
      </c>
    </row>
    <row r="74" customFormat="false" ht="15" hidden="false" customHeight="false" outlineLevel="0" collapsed="false">
      <c r="A74" s="11" t="s">
        <v>1858</v>
      </c>
    </row>
    <row r="75" customFormat="false" ht="60" hidden="false" customHeight="true" outlineLevel="0" collapsed="false">
      <c r="A75" s="5" t="s">
        <v>1854</v>
      </c>
      <c r="B75" s="5" t="s">
        <v>1859</v>
      </c>
      <c r="C75" s="5" t="s">
        <v>1860</v>
      </c>
      <c r="D75" s="5" t="s">
        <v>1751</v>
      </c>
      <c r="E75" s="5" t="s">
        <v>1752</v>
      </c>
    </row>
    <row r="76" customFormat="false" ht="15" hidden="false" customHeight="false" outlineLevel="0" collapsed="false">
      <c r="A76" s="6" t="s">
        <v>118</v>
      </c>
      <c r="B76" s="6" t="s">
        <v>1861</v>
      </c>
      <c r="C76" s="6" t="n">
        <v>0</v>
      </c>
      <c r="D76" s="6" t="n">
        <v>196</v>
      </c>
      <c r="E76" s="8" t="n">
        <v>0</v>
      </c>
    </row>
    <row r="77" customFormat="false" ht="15" hidden="false" customHeight="false" outlineLevel="0" collapsed="false">
      <c r="A77" s="6" t="s">
        <v>967</v>
      </c>
      <c r="B77" s="6" t="s">
        <v>1861</v>
      </c>
      <c r="C77" s="6" t="n">
        <v>2</v>
      </c>
      <c r="D77" s="6" t="n">
        <v>850</v>
      </c>
      <c r="E77" s="8" t="n">
        <v>0.00235294117647059</v>
      </c>
    </row>
    <row r="78" customFormat="false" ht="14.25" hidden="false" customHeight="true" outlineLevel="0" collapsed="false">
      <c r="A78" s="10" t="s">
        <v>1862</v>
      </c>
      <c r="B78" s="10"/>
      <c r="C78" s="10"/>
      <c r="D78" s="10"/>
      <c r="E78" s="10"/>
      <c r="F78" s="10"/>
      <c r="G78" s="10"/>
      <c r="H78" s="10"/>
      <c r="I78" s="10"/>
      <c r="J78" s="10"/>
      <c r="K78" s="10"/>
      <c r="L78" s="10"/>
    </row>
    <row r="80" customFormat="false" ht="15" hidden="false" customHeight="false" outlineLevel="0" collapsed="false">
      <c r="A80" s="11" t="s">
        <v>1863</v>
      </c>
    </row>
    <row r="81" customFormat="false" ht="24" hidden="false" customHeight="true" outlineLevel="0" collapsed="false">
      <c r="A81" s="5" t="s">
        <v>949</v>
      </c>
      <c r="B81" s="5" t="s">
        <v>950</v>
      </c>
      <c r="C81" s="5" t="s">
        <v>971</v>
      </c>
      <c r="D81" s="5" t="s">
        <v>972</v>
      </c>
    </row>
    <row r="82" customFormat="false" ht="22.35" hidden="false" customHeight="false" outlineLevel="0" collapsed="false">
      <c r="A82" s="6" t="s">
        <v>1729</v>
      </c>
      <c r="B82" s="7" t="s">
        <v>1780</v>
      </c>
      <c r="C82" s="6" t="n">
        <v>50</v>
      </c>
      <c r="D82" s="8" t="n">
        <v>1</v>
      </c>
    </row>
    <row r="83" customFormat="false" ht="22.35" hidden="false" customHeight="false" outlineLevel="0" collapsed="false">
      <c r="A83" s="6" t="s">
        <v>1809</v>
      </c>
      <c r="B83" s="7" t="s">
        <v>1722</v>
      </c>
      <c r="C83" s="6" t="n">
        <v>31</v>
      </c>
      <c r="D83" s="8" t="n">
        <v>0.62</v>
      </c>
    </row>
    <row r="84" customFormat="false" ht="22.35" hidden="false" customHeight="false" outlineLevel="0" collapsed="false">
      <c r="A84" s="6" t="s">
        <v>1734</v>
      </c>
      <c r="B84" s="7" t="s">
        <v>1722</v>
      </c>
      <c r="C84" s="6" t="n">
        <v>19</v>
      </c>
      <c r="D84" s="8" t="n">
        <v>0.38</v>
      </c>
    </row>
    <row r="85" customFormat="false" ht="22.35" hidden="false" customHeight="false" outlineLevel="0" collapsed="false">
      <c r="A85" s="6" t="s">
        <v>1864</v>
      </c>
      <c r="B85" s="7" t="s">
        <v>1780</v>
      </c>
      <c r="C85" s="6" t="n">
        <v>13</v>
      </c>
      <c r="D85" s="8" t="n">
        <v>0.26</v>
      </c>
    </row>
    <row r="86" customFormat="false" ht="22.35" hidden="false" customHeight="false" outlineLevel="0" collapsed="false">
      <c r="A86" s="6" t="s">
        <v>1865</v>
      </c>
      <c r="B86" s="7" t="s">
        <v>1780</v>
      </c>
      <c r="C86" s="6" t="n">
        <v>12</v>
      </c>
      <c r="D86" s="8" t="n">
        <v>0.24</v>
      </c>
    </row>
    <row r="87" customFormat="false" ht="22.35" hidden="false" customHeight="false" outlineLevel="0" collapsed="false">
      <c r="A87" s="6" t="s">
        <v>1866</v>
      </c>
      <c r="B87" s="7" t="s">
        <v>1722</v>
      </c>
      <c r="C87" s="6" t="n">
        <v>11</v>
      </c>
      <c r="D87" s="8" t="n">
        <v>0.22</v>
      </c>
    </row>
    <row r="88" customFormat="false" ht="22.35" hidden="false" customHeight="false" outlineLevel="0" collapsed="false">
      <c r="A88" s="6" t="s">
        <v>1808</v>
      </c>
      <c r="B88" s="7" t="s">
        <v>1723</v>
      </c>
      <c r="C88" s="6" t="n">
        <v>10</v>
      </c>
      <c r="D88" s="8" t="n">
        <v>0.2</v>
      </c>
    </row>
    <row r="89" customFormat="false" ht="22.35" hidden="false" customHeight="false" outlineLevel="0" collapsed="false">
      <c r="A89" s="6" t="s">
        <v>1867</v>
      </c>
      <c r="B89" s="7" t="s">
        <v>1723</v>
      </c>
      <c r="C89" s="6" t="n">
        <v>6</v>
      </c>
      <c r="D89" s="8" t="n">
        <v>0.12</v>
      </c>
    </row>
    <row r="90" customFormat="false" ht="22.35" hidden="false" customHeight="false" outlineLevel="0" collapsed="false">
      <c r="A90" s="6" t="s">
        <v>1868</v>
      </c>
      <c r="B90" s="7" t="s">
        <v>1722</v>
      </c>
      <c r="C90" s="6" t="n">
        <v>5</v>
      </c>
      <c r="D90" s="8" t="n">
        <v>0.1</v>
      </c>
    </row>
    <row r="91" customFormat="false" ht="22.35" hidden="false" customHeight="false" outlineLevel="0" collapsed="false">
      <c r="A91" s="6" t="s">
        <v>1869</v>
      </c>
      <c r="B91" s="7" t="s">
        <v>1780</v>
      </c>
      <c r="C91" s="6" t="n">
        <v>5</v>
      </c>
      <c r="D91" s="8" t="n">
        <v>0.1</v>
      </c>
    </row>
    <row r="92" customFormat="false" ht="22.35" hidden="false" customHeight="false" outlineLevel="0" collapsed="false">
      <c r="A92" s="6" t="s">
        <v>1870</v>
      </c>
      <c r="B92" s="7" t="s">
        <v>1722</v>
      </c>
      <c r="C92" s="6" t="n">
        <v>4</v>
      </c>
      <c r="D92" s="8" t="n">
        <v>0.08</v>
      </c>
    </row>
    <row r="93" customFormat="false" ht="22.35" hidden="false" customHeight="false" outlineLevel="0" collapsed="false">
      <c r="A93" s="6" t="s">
        <v>1871</v>
      </c>
      <c r="B93" s="7" t="s">
        <v>1780</v>
      </c>
      <c r="C93" s="6" t="n">
        <v>3</v>
      </c>
      <c r="D93" s="8" t="n">
        <v>0.06</v>
      </c>
    </row>
    <row r="94" customFormat="false" ht="22.35" hidden="false" customHeight="false" outlineLevel="0" collapsed="false">
      <c r="A94" s="6" t="s">
        <v>1815</v>
      </c>
      <c r="B94" s="7" t="s">
        <v>1723</v>
      </c>
      <c r="C94" s="6" t="n">
        <v>3</v>
      </c>
      <c r="D94" s="8" t="n">
        <v>0.06</v>
      </c>
    </row>
    <row r="95" customFormat="false" ht="22.35" hidden="false" customHeight="false" outlineLevel="0" collapsed="false">
      <c r="A95" s="6" t="s">
        <v>1872</v>
      </c>
      <c r="B95" s="7" t="s">
        <v>1780</v>
      </c>
      <c r="C95" s="6" t="n">
        <v>3</v>
      </c>
      <c r="D95" s="8" t="n">
        <v>0.06</v>
      </c>
    </row>
    <row r="96" customFormat="false" ht="22.35" hidden="false" customHeight="false" outlineLevel="0" collapsed="false">
      <c r="A96" s="7" t="s">
        <v>1124</v>
      </c>
      <c r="B96" s="6" t="s">
        <v>1720</v>
      </c>
      <c r="C96" s="6" t="n">
        <v>2</v>
      </c>
      <c r="D96" s="8" t="n">
        <v>0.04</v>
      </c>
    </row>
    <row r="97" customFormat="false" ht="22.35" hidden="false" customHeight="false" outlineLevel="0" collapsed="false">
      <c r="A97" s="6" t="s">
        <v>1873</v>
      </c>
      <c r="B97" s="7" t="s">
        <v>1780</v>
      </c>
      <c r="C97" s="6" t="n">
        <v>2</v>
      </c>
      <c r="D97" s="8" t="n">
        <v>0.04</v>
      </c>
    </row>
    <row r="98" customFormat="false" ht="22.35" hidden="false" customHeight="false" outlineLevel="0" collapsed="false">
      <c r="A98" s="6" t="s">
        <v>1874</v>
      </c>
      <c r="B98" s="7" t="s">
        <v>1723</v>
      </c>
      <c r="C98" s="6" t="n">
        <v>2</v>
      </c>
      <c r="D98" s="8" t="n">
        <v>0.04</v>
      </c>
    </row>
    <row r="99" customFormat="false" ht="22.35" hidden="false" customHeight="false" outlineLevel="0" collapsed="false">
      <c r="A99" s="6" t="s">
        <v>1875</v>
      </c>
      <c r="B99" s="7" t="s">
        <v>1723</v>
      </c>
      <c r="C99" s="6" t="n">
        <v>2</v>
      </c>
      <c r="D99" s="8" t="n">
        <v>0.04</v>
      </c>
    </row>
    <row r="100" customFormat="false" ht="22.35" hidden="false" customHeight="false" outlineLevel="0" collapsed="false">
      <c r="A100" s="6" t="s">
        <v>1876</v>
      </c>
      <c r="B100" s="7" t="s">
        <v>1722</v>
      </c>
      <c r="C100" s="6" t="n">
        <v>2</v>
      </c>
      <c r="D100" s="8" t="n">
        <v>0.04</v>
      </c>
    </row>
    <row r="101" customFormat="false" ht="22.35" hidden="false" customHeight="false" outlineLevel="0" collapsed="false">
      <c r="A101" s="6" t="s">
        <v>1877</v>
      </c>
      <c r="B101" s="7" t="s">
        <v>1723</v>
      </c>
      <c r="C101" s="6" t="n">
        <v>2</v>
      </c>
      <c r="D101" s="8" t="n">
        <v>0.04</v>
      </c>
    </row>
    <row r="102" customFormat="false" ht="22.35" hidden="false" customHeight="false" outlineLevel="0" collapsed="false">
      <c r="A102" s="6" t="s">
        <v>1878</v>
      </c>
      <c r="B102" s="7" t="s">
        <v>1723</v>
      </c>
      <c r="C102" s="6" t="n">
        <v>1</v>
      </c>
      <c r="D102" s="8" t="n">
        <v>0.02</v>
      </c>
    </row>
    <row r="103" customFormat="false" ht="22.35" hidden="false" customHeight="false" outlineLevel="0" collapsed="false">
      <c r="A103" s="6" t="s">
        <v>1879</v>
      </c>
      <c r="B103" s="7" t="s">
        <v>1780</v>
      </c>
      <c r="C103" s="6" t="n">
        <v>1</v>
      </c>
      <c r="D103" s="8" t="n">
        <v>0.02</v>
      </c>
    </row>
    <row r="104" customFormat="false" ht="22.35" hidden="false" customHeight="false" outlineLevel="0" collapsed="false">
      <c r="A104" s="6" t="s">
        <v>1880</v>
      </c>
      <c r="B104" s="7" t="s">
        <v>1780</v>
      </c>
      <c r="C104" s="6" t="n">
        <v>1</v>
      </c>
      <c r="D104" s="8" t="n">
        <v>0.02</v>
      </c>
    </row>
    <row r="105" customFormat="false" ht="22.35" hidden="false" customHeight="false" outlineLevel="0" collapsed="false">
      <c r="A105" s="6" t="s">
        <v>1789</v>
      </c>
      <c r="B105" s="7" t="s">
        <v>1723</v>
      </c>
      <c r="C105" s="6" t="n">
        <v>1</v>
      </c>
      <c r="D105" s="8" t="n">
        <v>0.02</v>
      </c>
    </row>
    <row r="106" customFormat="false" ht="22.35" hidden="false" customHeight="false" outlineLevel="0" collapsed="false">
      <c r="A106" s="6" t="s">
        <v>1881</v>
      </c>
      <c r="B106" s="7" t="s">
        <v>1780</v>
      </c>
      <c r="C106" s="6" t="n">
        <v>1</v>
      </c>
      <c r="D106" s="8" t="n">
        <v>0.02</v>
      </c>
    </row>
    <row r="108" customFormat="false" ht="15" hidden="false" customHeight="false" outlineLevel="0" collapsed="false">
      <c r="A108" s="11" t="s">
        <v>1882</v>
      </c>
    </row>
    <row r="109" customFormat="false" ht="24" hidden="false" customHeight="true" outlineLevel="0" collapsed="false">
      <c r="A109" s="5" t="s">
        <v>949</v>
      </c>
      <c r="B109" s="5" t="s">
        <v>950</v>
      </c>
      <c r="C109" s="5" t="s">
        <v>971</v>
      </c>
      <c r="D109" s="5" t="s">
        <v>972</v>
      </c>
    </row>
    <row r="110" customFormat="false" ht="22.35" hidden="false" customHeight="false" outlineLevel="0" collapsed="false">
      <c r="A110" s="6" t="s">
        <v>1740</v>
      </c>
      <c r="B110" s="7" t="s">
        <v>1722</v>
      </c>
      <c r="C110" s="6" t="n">
        <v>50</v>
      </c>
      <c r="D110" s="8" t="n">
        <v>1</v>
      </c>
    </row>
    <row r="111" customFormat="false" ht="22.35" hidden="false" customHeight="false" outlineLevel="0" collapsed="false">
      <c r="A111" s="6" t="s">
        <v>1739</v>
      </c>
      <c r="B111" s="7" t="s">
        <v>1723</v>
      </c>
      <c r="C111" s="6" t="n">
        <v>44</v>
      </c>
      <c r="D111" s="8" t="n">
        <v>0.88</v>
      </c>
    </row>
    <row r="112" customFormat="false" ht="22.35" hidden="false" customHeight="false" outlineLevel="0" collapsed="false">
      <c r="A112" s="6" t="s">
        <v>1732</v>
      </c>
      <c r="B112" s="7" t="s">
        <v>1780</v>
      </c>
      <c r="C112" s="6" t="n">
        <v>41</v>
      </c>
      <c r="D112" s="8" t="n">
        <v>0.82</v>
      </c>
    </row>
    <row r="113" customFormat="false" ht="22.35" hidden="false" customHeight="false" outlineLevel="0" collapsed="false">
      <c r="A113" s="6" t="s">
        <v>1729</v>
      </c>
      <c r="B113" s="7" t="s">
        <v>1780</v>
      </c>
      <c r="C113" s="6" t="n">
        <v>33</v>
      </c>
      <c r="D113" s="8" t="n">
        <v>0.66</v>
      </c>
    </row>
    <row r="114" customFormat="false" ht="22.35" hidden="false" customHeight="false" outlineLevel="0" collapsed="false">
      <c r="A114" s="6" t="s">
        <v>1742</v>
      </c>
      <c r="B114" s="7" t="s">
        <v>1723</v>
      </c>
      <c r="C114" s="6" t="n">
        <v>31</v>
      </c>
      <c r="D114" s="8" t="n">
        <v>0.62</v>
      </c>
    </row>
    <row r="115" customFormat="false" ht="22.35" hidden="false" customHeight="false" outlineLevel="0" collapsed="false">
      <c r="A115" s="6" t="s">
        <v>1811</v>
      </c>
      <c r="B115" s="7" t="s">
        <v>1722</v>
      </c>
      <c r="C115" s="6" t="n">
        <v>31</v>
      </c>
      <c r="D115" s="8" t="n">
        <v>0.62</v>
      </c>
    </row>
    <row r="116" customFormat="false" ht="22.35" hidden="false" customHeight="false" outlineLevel="0" collapsed="false">
      <c r="A116" s="6" t="s">
        <v>1883</v>
      </c>
      <c r="B116" s="7" t="s">
        <v>1723</v>
      </c>
      <c r="C116" s="6" t="n">
        <v>29</v>
      </c>
      <c r="D116" s="8" t="n">
        <v>0.58</v>
      </c>
    </row>
    <row r="117" customFormat="false" ht="22.35" hidden="false" customHeight="false" outlineLevel="0" collapsed="false">
      <c r="A117" s="6" t="s">
        <v>1884</v>
      </c>
      <c r="B117" s="7" t="s">
        <v>1780</v>
      </c>
      <c r="C117" s="6" t="n">
        <v>29</v>
      </c>
      <c r="D117" s="8" t="n">
        <v>0.58</v>
      </c>
    </row>
    <row r="118" customFormat="false" ht="22.35" hidden="false" customHeight="false" outlineLevel="0" collapsed="false">
      <c r="A118" s="6" t="s">
        <v>1734</v>
      </c>
      <c r="B118" s="7" t="s">
        <v>1722</v>
      </c>
      <c r="C118" s="6" t="n">
        <v>26</v>
      </c>
      <c r="D118" s="8" t="n">
        <v>0.52</v>
      </c>
    </row>
    <row r="119" customFormat="false" ht="22.35" hidden="false" customHeight="false" outlineLevel="0" collapsed="false">
      <c r="A119" s="6" t="s">
        <v>1812</v>
      </c>
      <c r="B119" s="7" t="s">
        <v>1722</v>
      </c>
      <c r="C119" s="6" t="n">
        <v>24</v>
      </c>
      <c r="D119" s="8" t="n">
        <v>0.48</v>
      </c>
    </row>
    <row r="120" customFormat="false" ht="22.35" hidden="false" customHeight="false" outlineLevel="0" collapsed="false">
      <c r="A120" s="7" t="s">
        <v>1110</v>
      </c>
      <c r="B120" s="6" t="s">
        <v>1720</v>
      </c>
      <c r="C120" s="6" t="n">
        <v>24</v>
      </c>
      <c r="D120" s="8" t="n">
        <v>0.48</v>
      </c>
    </row>
    <row r="121" customFormat="false" ht="22.35" hidden="false" customHeight="false" outlineLevel="0" collapsed="false">
      <c r="A121" s="6" t="s">
        <v>1814</v>
      </c>
      <c r="B121" s="7" t="s">
        <v>1722</v>
      </c>
      <c r="C121" s="6" t="n">
        <v>21</v>
      </c>
      <c r="D121" s="8" t="n">
        <v>0.42</v>
      </c>
    </row>
    <row r="122" customFormat="false" ht="22.35" hidden="false" customHeight="false" outlineLevel="0" collapsed="false">
      <c r="A122" s="6" t="s">
        <v>1756</v>
      </c>
      <c r="B122" s="7" t="s">
        <v>1780</v>
      </c>
      <c r="C122" s="6" t="n">
        <v>20</v>
      </c>
      <c r="D122" s="8" t="n">
        <v>0.4</v>
      </c>
    </row>
    <row r="123" customFormat="false" ht="22.35" hidden="false" customHeight="false" outlineLevel="0" collapsed="false">
      <c r="A123" s="6" t="s">
        <v>1876</v>
      </c>
      <c r="B123" s="7" t="s">
        <v>1722</v>
      </c>
      <c r="C123" s="6" t="n">
        <v>18</v>
      </c>
      <c r="D123" s="8" t="n">
        <v>0.36</v>
      </c>
    </row>
    <row r="124" customFormat="false" ht="22.35" hidden="false" customHeight="false" outlineLevel="0" collapsed="false">
      <c r="A124" s="6" t="s">
        <v>1748</v>
      </c>
      <c r="B124" s="7" t="s">
        <v>1780</v>
      </c>
      <c r="C124" s="6" t="n">
        <v>17</v>
      </c>
      <c r="D124" s="8" t="n">
        <v>0.34</v>
      </c>
    </row>
    <row r="125" customFormat="false" ht="22.35" hidden="false" customHeight="false" outlineLevel="0" collapsed="false">
      <c r="A125" s="6" t="s">
        <v>1747</v>
      </c>
      <c r="B125" s="7" t="s">
        <v>1722</v>
      </c>
      <c r="C125" s="6" t="n">
        <v>16</v>
      </c>
      <c r="D125" s="8" t="n">
        <v>0.32</v>
      </c>
    </row>
    <row r="126" customFormat="false" ht="22.35" hidden="false" customHeight="false" outlineLevel="0" collapsed="false">
      <c r="A126" s="6" t="s">
        <v>1738</v>
      </c>
      <c r="B126" s="7" t="s">
        <v>1780</v>
      </c>
      <c r="C126" s="6" t="n">
        <v>16</v>
      </c>
      <c r="D126" s="8" t="n">
        <v>0.32</v>
      </c>
    </row>
    <row r="127" customFormat="false" ht="22.35" hidden="false" customHeight="false" outlineLevel="0" collapsed="false">
      <c r="A127" s="6" t="s">
        <v>1746</v>
      </c>
      <c r="B127" s="7" t="s">
        <v>1780</v>
      </c>
      <c r="C127" s="6" t="n">
        <v>15</v>
      </c>
      <c r="D127" s="8" t="n">
        <v>0.3</v>
      </c>
    </row>
    <row r="128" customFormat="false" ht="22.35" hidden="false" customHeight="false" outlineLevel="0" collapsed="false">
      <c r="A128" s="6" t="s">
        <v>1789</v>
      </c>
      <c r="B128" s="7" t="s">
        <v>1723</v>
      </c>
      <c r="C128" s="6" t="n">
        <v>15</v>
      </c>
      <c r="D128" s="8" t="n">
        <v>0.3</v>
      </c>
    </row>
    <row r="129" customFormat="false" ht="22.35" hidden="false" customHeight="false" outlineLevel="0" collapsed="false">
      <c r="A129" s="6" t="s">
        <v>1741</v>
      </c>
      <c r="B129" s="7" t="s">
        <v>1780</v>
      </c>
      <c r="C129" s="6" t="n">
        <v>14</v>
      </c>
      <c r="D129" s="8" t="n">
        <v>0.28</v>
      </c>
    </row>
    <row r="130" customFormat="false" ht="22.35" hidden="false" customHeight="false" outlineLevel="0" collapsed="false">
      <c r="A130" s="6" t="s">
        <v>1810</v>
      </c>
      <c r="B130" s="7" t="s">
        <v>1780</v>
      </c>
      <c r="C130" s="6" t="n">
        <v>13</v>
      </c>
      <c r="D130" s="8" t="n">
        <v>0.26</v>
      </c>
    </row>
    <row r="131" customFormat="false" ht="22.35" hidden="false" customHeight="false" outlineLevel="0" collapsed="false">
      <c r="A131" s="6" t="s">
        <v>1885</v>
      </c>
      <c r="B131" s="7" t="s">
        <v>1780</v>
      </c>
      <c r="C131" s="6" t="n">
        <v>12</v>
      </c>
      <c r="D131" s="8" t="n">
        <v>0.24</v>
      </c>
    </row>
    <row r="132" customFormat="false" ht="22.35" hidden="false" customHeight="false" outlineLevel="0" collapsed="false">
      <c r="A132" s="6" t="s">
        <v>1815</v>
      </c>
      <c r="B132" s="7" t="s">
        <v>1723</v>
      </c>
      <c r="C132" s="6" t="n">
        <v>12</v>
      </c>
      <c r="D132" s="8" t="n">
        <v>0.24</v>
      </c>
    </row>
    <row r="133" customFormat="false" ht="22.35" hidden="false" customHeight="false" outlineLevel="0" collapsed="false">
      <c r="A133" s="6" t="s">
        <v>1731</v>
      </c>
      <c r="B133" s="7" t="s">
        <v>1780</v>
      </c>
      <c r="C133" s="6" t="n">
        <v>11</v>
      </c>
      <c r="D133" s="8" t="n">
        <v>0.22</v>
      </c>
    </row>
    <row r="134" customFormat="false" ht="22.35" hidden="false" customHeight="false" outlineLevel="0" collapsed="false">
      <c r="A134" s="6" t="s">
        <v>1754</v>
      </c>
      <c r="B134" s="7" t="s">
        <v>1780</v>
      </c>
      <c r="C134" s="6" t="n">
        <v>11</v>
      </c>
      <c r="D134" s="8" t="n">
        <v>0.22</v>
      </c>
    </row>
  </sheetData>
  <mergeCells count="2">
    <mergeCell ref="A5:L5"/>
    <mergeCell ref="A78:L7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44"/>
    <col collapsed="false" customWidth="true" hidden="false" outlineLevel="0" max="39" min="3" style="0" width="14"/>
  </cols>
  <sheetData>
    <row r="1" customFormat="false" ht="17.35" hidden="false" customHeight="false" outlineLevel="0" collapsed="false">
      <c r="A1" s="1" t="s">
        <v>72</v>
      </c>
    </row>
    <row r="3" customFormat="false" ht="15" hidden="false" customHeight="false" outlineLevel="0" collapsed="false">
      <c r="A3" s="11" t="s">
        <v>1886</v>
      </c>
    </row>
    <row r="4" customFormat="false" ht="24" hidden="false" customHeight="true" outlineLevel="0" collapsed="false">
      <c r="A4" s="5" t="s">
        <v>1887</v>
      </c>
      <c r="B4" s="5" t="s">
        <v>1888</v>
      </c>
      <c r="C4" s="5" t="s">
        <v>928</v>
      </c>
      <c r="D4" s="5" t="s">
        <v>929</v>
      </c>
      <c r="E4" s="5" t="s">
        <v>1889</v>
      </c>
      <c r="F4" s="5" t="s">
        <v>931</v>
      </c>
      <c r="G4" s="5" t="s">
        <v>932</v>
      </c>
      <c r="H4" s="5" t="s">
        <v>933</v>
      </c>
      <c r="I4" s="5" t="s">
        <v>935</v>
      </c>
    </row>
    <row r="5" customFormat="false" ht="43.25" hidden="false" customHeight="false" outlineLevel="0" collapsed="false">
      <c r="A5" s="7" t="s">
        <v>1890</v>
      </c>
      <c r="B5" s="7" t="s">
        <v>1891</v>
      </c>
      <c r="C5" s="7" t="s">
        <v>1892</v>
      </c>
      <c r="D5" s="6" t="n">
        <v>50</v>
      </c>
      <c r="E5" s="8" t="n">
        <v>0.0683333333333333</v>
      </c>
      <c r="F5" s="8" t="n">
        <v>0.130225934184556</v>
      </c>
      <c r="G5" s="6" t="n">
        <v>31</v>
      </c>
      <c r="H5" s="6" t="n">
        <v>12</v>
      </c>
      <c r="I5" s="19" t="n">
        <v>0.000607693431503787</v>
      </c>
    </row>
    <row r="6" customFormat="false" ht="32.8" hidden="false" customHeight="false" outlineLevel="0" collapsed="false">
      <c r="A6" s="7" t="s">
        <v>1890</v>
      </c>
      <c r="B6" s="7" t="s">
        <v>1891</v>
      </c>
      <c r="C6" s="7" t="s">
        <v>1893</v>
      </c>
      <c r="D6" s="6" t="n">
        <v>10</v>
      </c>
      <c r="E6" s="8" t="n">
        <v>0.1</v>
      </c>
      <c r="F6" s="8" t="n">
        <v>0.089003061719295</v>
      </c>
      <c r="G6" s="6" t="n">
        <v>8</v>
      </c>
      <c r="H6" s="6" t="n">
        <v>2</v>
      </c>
      <c r="I6" s="17" t="n">
        <v>0.009765625</v>
      </c>
    </row>
    <row r="7" customFormat="false" ht="43.25" hidden="false" customHeight="false" outlineLevel="0" collapsed="false">
      <c r="A7" s="7" t="s">
        <v>1894</v>
      </c>
      <c r="B7" s="7" t="s">
        <v>1895</v>
      </c>
      <c r="C7" s="7" t="s">
        <v>1892</v>
      </c>
      <c r="D7" s="6" t="n">
        <v>50</v>
      </c>
      <c r="E7" s="8" t="n">
        <v>-0.001875</v>
      </c>
      <c r="F7" s="8" t="n">
        <v>0.128350953214392</v>
      </c>
      <c r="G7" s="6" t="n">
        <v>18</v>
      </c>
      <c r="H7" s="6" t="n">
        <v>21</v>
      </c>
      <c r="I7" s="17" t="n">
        <v>0.955412504344476</v>
      </c>
    </row>
    <row r="8" customFormat="false" ht="32.8" hidden="false" customHeight="false" outlineLevel="0" collapsed="false">
      <c r="A8" s="7" t="s">
        <v>1894</v>
      </c>
      <c r="B8" s="7" t="s">
        <v>1895</v>
      </c>
      <c r="C8" s="7" t="s">
        <v>1893</v>
      </c>
      <c r="D8" s="6" t="n">
        <v>10</v>
      </c>
      <c r="E8" s="8" t="n">
        <v>-0.0315340909090909</v>
      </c>
      <c r="F8" s="8" t="n">
        <v>0.115300706408509</v>
      </c>
      <c r="G8" s="6" t="n">
        <v>3</v>
      </c>
      <c r="H8" s="6" t="n">
        <v>7</v>
      </c>
      <c r="I8" s="17" t="n">
        <v>0.306640625</v>
      </c>
    </row>
    <row r="9" customFormat="false" ht="43.25" hidden="false" customHeight="false" outlineLevel="0" collapsed="false">
      <c r="A9" s="7" t="s">
        <v>1896</v>
      </c>
      <c r="B9" s="7" t="s">
        <v>1897</v>
      </c>
      <c r="C9" s="7" t="s">
        <v>1892</v>
      </c>
      <c r="D9" s="6" t="n">
        <v>50</v>
      </c>
      <c r="E9" s="8" t="n">
        <v>0.173125</v>
      </c>
      <c r="F9" s="8" t="n">
        <v>0.116811021298129</v>
      </c>
      <c r="G9" s="6" t="n">
        <v>48</v>
      </c>
      <c r="H9" s="6" t="n">
        <v>1</v>
      </c>
      <c r="I9" s="19" t="n">
        <v>1.16883967751969E-009</v>
      </c>
    </row>
    <row r="10" customFormat="false" ht="32.8" hidden="false" customHeight="false" outlineLevel="0" collapsed="false">
      <c r="A10" s="7" t="s">
        <v>1896</v>
      </c>
      <c r="B10" s="7" t="s">
        <v>1897</v>
      </c>
      <c r="C10" s="7" t="s">
        <v>1893</v>
      </c>
      <c r="D10" s="6" t="n">
        <v>10</v>
      </c>
      <c r="E10" s="8" t="n">
        <v>0.193181818181818</v>
      </c>
      <c r="F10" s="8" t="n">
        <v>0.0503766518116303</v>
      </c>
      <c r="G10" s="6" t="n">
        <v>10</v>
      </c>
      <c r="H10" s="6" t="n">
        <v>0</v>
      </c>
      <c r="I10" s="17" t="n">
        <v>0.001953125</v>
      </c>
    </row>
    <row r="11" customFormat="false" ht="43.25" hidden="false" customHeight="false" outlineLevel="0" collapsed="false">
      <c r="A11" s="7" t="s">
        <v>1898</v>
      </c>
      <c r="B11" s="7" t="s">
        <v>1899</v>
      </c>
      <c r="C11" s="7" t="s">
        <v>1892</v>
      </c>
      <c r="D11" s="6" t="n">
        <v>50</v>
      </c>
      <c r="E11" s="8" t="n">
        <v>0.189791666666667</v>
      </c>
      <c r="F11" s="8" t="n">
        <v>0.134346075434655</v>
      </c>
      <c r="G11" s="6" t="n">
        <v>43</v>
      </c>
      <c r="H11" s="6" t="n">
        <v>3</v>
      </c>
      <c r="I11" s="19" t="n">
        <v>5.16288269460604E-009</v>
      </c>
    </row>
    <row r="12" customFormat="false" ht="32.8" hidden="false" customHeight="false" outlineLevel="0" collapsed="false">
      <c r="A12" s="7" t="s">
        <v>1898</v>
      </c>
      <c r="B12" s="7" t="s">
        <v>1899</v>
      </c>
      <c r="C12" s="7" t="s">
        <v>1893</v>
      </c>
      <c r="D12" s="6" t="n">
        <v>10</v>
      </c>
      <c r="E12" s="8" t="n">
        <v>0.154545454545455</v>
      </c>
      <c r="F12" s="8" t="n">
        <v>0.0672575185852426</v>
      </c>
      <c r="G12" s="6" t="n">
        <v>10</v>
      </c>
      <c r="H12" s="6" t="n">
        <v>0</v>
      </c>
      <c r="I12" s="17" t="n">
        <v>0.001953125</v>
      </c>
    </row>
    <row r="13" customFormat="false" ht="43.25" hidden="false" customHeight="false" outlineLevel="0" collapsed="false">
      <c r="A13" s="7" t="s">
        <v>1894</v>
      </c>
      <c r="B13" s="7" t="s">
        <v>1890</v>
      </c>
      <c r="C13" s="7" t="s">
        <v>1892</v>
      </c>
      <c r="D13" s="6" t="n">
        <v>50</v>
      </c>
      <c r="E13" s="8" t="n">
        <v>0.0277083333333333</v>
      </c>
      <c r="F13" s="8" t="n">
        <v>0.123728832736972</v>
      </c>
      <c r="G13" s="6" t="n">
        <v>26</v>
      </c>
      <c r="H13" s="6" t="n">
        <v>17</v>
      </c>
      <c r="I13" s="17" t="n">
        <v>0.113276084116344</v>
      </c>
    </row>
    <row r="14" customFormat="false" ht="32.8" hidden="false" customHeight="false" outlineLevel="0" collapsed="false">
      <c r="A14" s="7" t="s">
        <v>1894</v>
      </c>
      <c r="B14" s="7" t="s">
        <v>1890</v>
      </c>
      <c r="C14" s="7" t="s">
        <v>1893</v>
      </c>
      <c r="D14" s="6" t="n">
        <v>10</v>
      </c>
      <c r="E14" s="8" t="n">
        <v>-0.0551136363636364</v>
      </c>
      <c r="F14" s="8" t="n">
        <v>0.0867622711184044</v>
      </c>
      <c r="G14" s="6" t="n">
        <v>3</v>
      </c>
      <c r="H14" s="6" t="n">
        <v>7</v>
      </c>
      <c r="I14" s="17" t="n">
        <v>0.083984375</v>
      </c>
    </row>
    <row r="15" customFormat="false" ht="43.25" hidden="false" customHeight="false" outlineLevel="0" collapsed="false">
      <c r="A15" s="7" t="s">
        <v>1894</v>
      </c>
      <c r="B15" s="7" t="s">
        <v>1900</v>
      </c>
      <c r="C15" s="7" t="s">
        <v>1892</v>
      </c>
      <c r="D15" s="6" t="n">
        <v>50</v>
      </c>
      <c r="E15" s="8" t="n">
        <v>-0.0510416666666667</v>
      </c>
      <c r="F15" s="8" t="n">
        <v>0.115137612687784</v>
      </c>
      <c r="G15" s="6" t="n">
        <v>9</v>
      </c>
      <c r="H15" s="6" t="n">
        <v>26</v>
      </c>
      <c r="I15" s="17" t="n">
        <v>0.00557537618497298</v>
      </c>
    </row>
    <row r="16" customFormat="false" ht="32.8" hidden="false" customHeight="false" outlineLevel="0" collapsed="false">
      <c r="A16" s="7" t="s">
        <v>1894</v>
      </c>
      <c r="B16" s="7" t="s">
        <v>1900</v>
      </c>
      <c r="C16" s="7" t="s">
        <v>1893</v>
      </c>
      <c r="D16" s="6" t="n">
        <v>10</v>
      </c>
      <c r="E16" s="8" t="n">
        <v>-0.160511363636364</v>
      </c>
      <c r="F16" s="8" t="n">
        <v>0.0834328133840251</v>
      </c>
      <c r="G16" s="6" t="n">
        <v>0</v>
      </c>
      <c r="H16" s="6" t="n">
        <v>10</v>
      </c>
      <c r="I16" s="17" t="n">
        <v>0.001953125</v>
      </c>
    </row>
    <row r="17" customFormat="false" ht="43.25" hidden="false" customHeight="false" outlineLevel="0" collapsed="false">
      <c r="A17" s="7" t="s">
        <v>1894</v>
      </c>
      <c r="B17" s="7" t="s">
        <v>1901</v>
      </c>
      <c r="C17" s="7" t="s">
        <v>1892</v>
      </c>
      <c r="D17" s="6" t="n">
        <v>50</v>
      </c>
      <c r="E17" s="8" t="n">
        <v>-0.0202083333333333</v>
      </c>
      <c r="F17" s="8" t="n">
        <v>0.110107182436704</v>
      </c>
      <c r="G17" s="6" t="n">
        <v>17</v>
      </c>
      <c r="H17" s="6" t="n">
        <v>24</v>
      </c>
      <c r="I17" s="17" t="n">
        <v>0.246265613797398</v>
      </c>
    </row>
    <row r="18" customFormat="false" ht="32.8" hidden="false" customHeight="false" outlineLevel="0" collapsed="false">
      <c r="A18" s="7" t="s">
        <v>1894</v>
      </c>
      <c r="B18" s="7" t="s">
        <v>1901</v>
      </c>
      <c r="C18" s="7" t="s">
        <v>1893</v>
      </c>
      <c r="D18" s="6" t="n">
        <v>10</v>
      </c>
      <c r="E18" s="8" t="n">
        <v>-0.0855113636363637</v>
      </c>
      <c r="F18" s="8" t="n">
        <v>0.100293434981166</v>
      </c>
      <c r="G18" s="6" t="n">
        <v>1</v>
      </c>
      <c r="H18" s="6" t="n">
        <v>9</v>
      </c>
      <c r="I18" s="17" t="n">
        <v>0.044921875</v>
      </c>
    </row>
    <row r="19" customFormat="false" ht="43.25" hidden="false" customHeight="false" outlineLevel="0" collapsed="false">
      <c r="A19" s="7" t="s">
        <v>1896</v>
      </c>
      <c r="B19" s="7" t="s">
        <v>1900</v>
      </c>
      <c r="C19" s="7" t="s">
        <v>1892</v>
      </c>
      <c r="D19" s="6" t="n">
        <v>50</v>
      </c>
      <c r="E19" s="8" t="n">
        <v>0.005625</v>
      </c>
      <c r="F19" s="8" t="n">
        <v>0.037065820790341</v>
      </c>
      <c r="G19" s="6" t="n">
        <v>6</v>
      </c>
      <c r="H19" s="6" t="n">
        <v>3</v>
      </c>
      <c r="I19" s="17" t="n">
        <v>0.337248397486309</v>
      </c>
    </row>
    <row r="20" customFormat="false" ht="32.8" hidden="false" customHeight="false" outlineLevel="0" collapsed="false">
      <c r="A20" s="7" t="s">
        <v>1896</v>
      </c>
      <c r="B20" s="7" t="s">
        <v>1900</v>
      </c>
      <c r="C20" s="7" t="s">
        <v>1893</v>
      </c>
      <c r="D20" s="6" t="n">
        <v>10</v>
      </c>
      <c r="E20" s="8" t="n">
        <v>-0.00255681818181819</v>
      </c>
      <c r="F20" s="8" t="n">
        <v>0.0169637139412195</v>
      </c>
      <c r="G20" s="6" t="n">
        <v>2</v>
      </c>
      <c r="H20" s="6" t="n">
        <v>4</v>
      </c>
      <c r="I20" s="17" t="n">
        <v>0.65625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74</v>
      </c>
    </row>
    <row r="2" customFormat="false" ht="14.25" hidden="false" customHeight="true" outlineLevel="0" collapsed="false">
      <c r="A2" s="2" t="s">
        <v>1902</v>
      </c>
      <c r="B2" s="2"/>
      <c r="C2" s="2"/>
      <c r="D2" s="2"/>
      <c r="E2" s="2"/>
      <c r="F2" s="2"/>
      <c r="G2" s="2"/>
      <c r="H2" s="2"/>
      <c r="I2" s="2"/>
      <c r="J2" s="2"/>
      <c r="K2" s="2"/>
      <c r="L2" s="2"/>
    </row>
    <row r="5" customFormat="false" ht="15" hidden="false" customHeight="false" outlineLevel="0" collapsed="false">
      <c r="A5" s="3" t="s">
        <v>533</v>
      </c>
    </row>
    <row r="6" customFormat="false" ht="27" hidden="false" customHeight="true" outlineLevel="0" collapsed="false">
      <c r="A6" s="4" t="s">
        <v>1903</v>
      </c>
      <c r="B6" s="4"/>
      <c r="C6" s="4"/>
      <c r="D6" s="4"/>
      <c r="E6" s="4"/>
      <c r="F6" s="4"/>
      <c r="G6" s="4"/>
      <c r="H6" s="4"/>
      <c r="I6" s="4"/>
      <c r="J6" s="4"/>
      <c r="K6" s="4"/>
      <c r="L6" s="4"/>
    </row>
    <row r="7" customFormat="false" ht="14.25" hidden="false" customHeight="true" outlineLevel="0" collapsed="false">
      <c r="A7" s="4" t="s">
        <v>1904</v>
      </c>
      <c r="B7" s="4"/>
      <c r="C7" s="4"/>
      <c r="D7" s="4"/>
      <c r="E7" s="4"/>
      <c r="F7" s="4"/>
      <c r="G7" s="4"/>
      <c r="H7" s="4"/>
      <c r="I7" s="4"/>
      <c r="J7" s="4"/>
      <c r="K7" s="4"/>
      <c r="L7" s="4"/>
    </row>
    <row r="8" customFormat="false" ht="27" hidden="false" customHeight="true" outlineLevel="0" collapsed="false">
      <c r="A8" s="4" t="s">
        <v>1905</v>
      </c>
      <c r="B8" s="4"/>
      <c r="C8" s="4"/>
      <c r="D8" s="4"/>
      <c r="E8" s="4"/>
      <c r="F8" s="4"/>
      <c r="G8" s="4"/>
      <c r="H8" s="4"/>
      <c r="I8" s="4"/>
      <c r="J8" s="4"/>
      <c r="K8" s="4"/>
      <c r="L8" s="4"/>
    </row>
    <row r="9" customFormat="false" ht="15" hidden="false" customHeight="false" outlineLevel="0" collapsed="false">
      <c r="A9" s="11" t="s">
        <v>1906</v>
      </c>
    </row>
    <row r="10" customFormat="false" ht="24" hidden="false" customHeight="true" outlineLevel="0" collapsed="false">
      <c r="A10" s="5" t="s">
        <v>1795</v>
      </c>
      <c r="B10" s="5" t="s">
        <v>918</v>
      </c>
      <c r="C10" s="5" t="s">
        <v>1907</v>
      </c>
      <c r="D10" s="5" t="s">
        <v>1908</v>
      </c>
      <c r="E10" s="5" t="s">
        <v>1909</v>
      </c>
      <c r="F10" s="5" t="s">
        <v>1910</v>
      </c>
      <c r="G10" s="5" t="s">
        <v>1911</v>
      </c>
      <c r="H10" s="5" t="s">
        <v>1912</v>
      </c>
    </row>
    <row r="11" customFormat="false" ht="32.8" hidden="false" customHeight="false" outlineLevel="0" collapsed="false">
      <c r="A11" s="7" t="s">
        <v>1913</v>
      </c>
      <c r="B11" s="6" t="s">
        <v>919</v>
      </c>
      <c r="C11" s="6" t="s">
        <v>331</v>
      </c>
      <c r="D11" s="6" t="n">
        <v>10</v>
      </c>
      <c r="E11" s="6" t="n">
        <v>10</v>
      </c>
      <c r="F11" s="18" t="n">
        <v>15</v>
      </c>
      <c r="G11" s="8" t="n">
        <v>0.4875</v>
      </c>
      <c r="H11" s="8" t="n">
        <v>0.0395284707521047</v>
      </c>
    </row>
    <row r="12" customFormat="false" ht="32.8" hidden="false" customHeight="false" outlineLevel="0" collapsed="false">
      <c r="A12" s="7" t="s">
        <v>1913</v>
      </c>
      <c r="B12" s="6" t="s">
        <v>919</v>
      </c>
      <c r="C12" s="6" t="s">
        <v>334</v>
      </c>
      <c r="D12" s="6" t="n">
        <v>10</v>
      </c>
      <c r="E12" s="6" t="n">
        <v>10</v>
      </c>
      <c r="F12" s="18" t="n">
        <v>15</v>
      </c>
      <c r="G12" s="8" t="n">
        <v>0.531818181818182</v>
      </c>
      <c r="H12" s="8" t="n">
        <v>0.143620060447994</v>
      </c>
    </row>
    <row r="13" customFormat="false" ht="32.8" hidden="false" customHeight="false" outlineLevel="0" collapsed="false">
      <c r="A13" s="7" t="s">
        <v>1913</v>
      </c>
      <c r="B13" s="6" t="s">
        <v>919</v>
      </c>
      <c r="C13" s="6" t="s">
        <v>335</v>
      </c>
      <c r="D13" s="6" t="n">
        <v>10</v>
      </c>
      <c r="E13" s="6" t="n">
        <v>10</v>
      </c>
      <c r="F13" s="18" t="n">
        <v>15</v>
      </c>
      <c r="G13" s="8" t="n">
        <v>0.6125</v>
      </c>
      <c r="H13" s="8" t="n">
        <v>0.0709557765246933</v>
      </c>
    </row>
    <row r="14" customFormat="false" ht="32.8" hidden="false" customHeight="false" outlineLevel="0" collapsed="false">
      <c r="A14" s="7" t="s">
        <v>1913</v>
      </c>
      <c r="B14" s="6" t="s">
        <v>919</v>
      </c>
      <c r="C14" s="6" t="s">
        <v>336</v>
      </c>
      <c r="D14" s="6" t="n">
        <v>10</v>
      </c>
      <c r="E14" s="6" t="n">
        <v>10</v>
      </c>
      <c r="F14" s="18" t="n">
        <v>15</v>
      </c>
      <c r="G14" s="8" t="n">
        <v>0.511363636363636</v>
      </c>
      <c r="H14" s="8" t="n">
        <v>0.0400871410767362</v>
      </c>
    </row>
    <row r="15" customFormat="false" ht="32.8" hidden="false" customHeight="false" outlineLevel="0" collapsed="false">
      <c r="A15" s="7" t="s">
        <v>1913</v>
      </c>
      <c r="B15" s="6" t="s">
        <v>923</v>
      </c>
      <c r="C15" s="6" t="s">
        <v>331</v>
      </c>
      <c r="D15" s="6" t="n">
        <v>10</v>
      </c>
      <c r="E15" s="6" t="n">
        <v>10</v>
      </c>
      <c r="F15" s="18" t="n">
        <v>15</v>
      </c>
      <c r="G15" s="8" t="n">
        <v>0.510227272727273</v>
      </c>
      <c r="H15" s="8" t="n">
        <v>0.0762201785005255</v>
      </c>
    </row>
    <row r="16" customFormat="false" ht="32.8" hidden="false" customHeight="false" outlineLevel="0" collapsed="false">
      <c r="A16" s="7" t="s">
        <v>1913</v>
      </c>
      <c r="B16" s="6" t="s">
        <v>923</v>
      </c>
      <c r="C16" s="6" t="s">
        <v>334</v>
      </c>
      <c r="D16" s="6" t="n">
        <v>10</v>
      </c>
      <c r="E16" s="6" t="n">
        <v>10</v>
      </c>
      <c r="F16" s="18" t="n">
        <v>15</v>
      </c>
      <c r="G16" s="8" t="n">
        <v>0.559090909090909</v>
      </c>
      <c r="H16" s="8" t="n">
        <v>0.178376517003169</v>
      </c>
    </row>
    <row r="17" customFormat="false" ht="32.8" hidden="false" customHeight="false" outlineLevel="0" collapsed="false">
      <c r="A17" s="7" t="s">
        <v>1913</v>
      </c>
      <c r="B17" s="6" t="s">
        <v>923</v>
      </c>
      <c r="C17" s="6" t="s">
        <v>335</v>
      </c>
      <c r="D17" s="6" t="n">
        <v>10</v>
      </c>
      <c r="E17" s="6" t="n">
        <v>10</v>
      </c>
      <c r="F17" s="18" t="n">
        <v>15</v>
      </c>
      <c r="G17" s="8" t="n">
        <v>0.65</v>
      </c>
      <c r="H17" s="8" t="n">
        <v>0.0790569415042095</v>
      </c>
    </row>
    <row r="18" customFormat="false" ht="32.8" hidden="false" customHeight="false" outlineLevel="0" collapsed="false">
      <c r="A18" s="7" t="s">
        <v>1913</v>
      </c>
      <c r="B18" s="6" t="s">
        <v>923</v>
      </c>
      <c r="C18" s="6" t="s">
        <v>336</v>
      </c>
      <c r="D18" s="6" t="n">
        <v>10</v>
      </c>
      <c r="E18" s="6" t="n">
        <v>10</v>
      </c>
      <c r="F18" s="18" t="n">
        <v>15</v>
      </c>
      <c r="G18" s="8" t="n">
        <v>0.5</v>
      </c>
      <c r="H18" s="8" t="n">
        <v>0</v>
      </c>
    </row>
    <row r="19" customFormat="false" ht="32.8" hidden="false" customHeight="false" outlineLevel="0" collapsed="false">
      <c r="A19" s="7" t="s">
        <v>1913</v>
      </c>
      <c r="B19" s="7" t="s">
        <v>924</v>
      </c>
      <c r="C19" s="6" t="s">
        <v>331</v>
      </c>
      <c r="D19" s="6" t="n">
        <v>10</v>
      </c>
      <c r="E19" s="6" t="n">
        <v>10</v>
      </c>
      <c r="F19" s="18" t="n">
        <v>15</v>
      </c>
      <c r="G19" s="8" t="n">
        <v>0.45</v>
      </c>
      <c r="H19" s="8" t="n">
        <v>0.116897646202937</v>
      </c>
    </row>
    <row r="20" customFormat="false" ht="32.8" hidden="false" customHeight="false" outlineLevel="0" collapsed="false">
      <c r="A20" s="7" t="s">
        <v>1913</v>
      </c>
      <c r="B20" s="7" t="s">
        <v>924</v>
      </c>
      <c r="C20" s="6" t="s">
        <v>334</v>
      </c>
      <c r="D20" s="6" t="n">
        <v>10</v>
      </c>
      <c r="E20" s="6" t="n">
        <v>10</v>
      </c>
      <c r="F20" s="18" t="n">
        <v>15</v>
      </c>
      <c r="G20" s="8" t="n">
        <v>0.696590909090909</v>
      </c>
      <c r="H20" s="8" t="n">
        <v>0.176130254048487</v>
      </c>
    </row>
    <row r="21" customFormat="false" ht="32.8" hidden="false" customHeight="false" outlineLevel="0" collapsed="false">
      <c r="A21" s="7" t="s">
        <v>1913</v>
      </c>
      <c r="B21" s="7" t="s">
        <v>924</v>
      </c>
      <c r="C21" s="6" t="s">
        <v>335</v>
      </c>
      <c r="D21" s="6" t="n">
        <v>10</v>
      </c>
      <c r="E21" s="6" t="n">
        <v>10</v>
      </c>
      <c r="F21" s="18" t="n">
        <v>15</v>
      </c>
      <c r="G21" s="8" t="n">
        <v>0.732954545454546</v>
      </c>
      <c r="H21" s="8" t="n">
        <v>0.137854851402105</v>
      </c>
    </row>
    <row r="22" customFormat="false" ht="32.8" hidden="false" customHeight="false" outlineLevel="0" collapsed="false">
      <c r="A22" s="7" t="s">
        <v>1913</v>
      </c>
      <c r="B22" s="7" t="s">
        <v>924</v>
      </c>
      <c r="C22" s="6" t="s">
        <v>336</v>
      </c>
      <c r="D22" s="6" t="n">
        <v>10</v>
      </c>
      <c r="E22" s="6" t="n">
        <v>10</v>
      </c>
      <c r="F22" s="18" t="n">
        <v>15</v>
      </c>
      <c r="G22" s="8" t="n">
        <v>0.5</v>
      </c>
      <c r="H22" s="8" t="n">
        <v>0</v>
      </c>
    </row>
    <row r="23" customFormat="false" ht="32.8" hidden="false" customHeight="false" outlineLevel="0" collapsed="false">
      <c r="A23" s="7" t="s">
        <v>1913</v>
      </c>
      <c r="B23" s="6" t="s">
        <v>925</v>
      </c>
      <c r="C23" s="6" t="s">
        <v>331</v>
      </c>
      <c r="D23" s="6" t="n">
        <v>10</v>
      </c>
      <c r="E23" s="6" t="n">
        <v>10</v>
      </c>
      <c r="F23" s="18" t="n">
        <v>15</v>
      </c>
      <c r="G23" s="8" t="n">
        <v>0.522727272727273</v>
      </c>
      <c r="H23" s="8" t="n">
        <v>0.143139724452206</v>
      </c>
    </row>
    <row r="24" customFormat="false" ht="32.8" hidden="false" customHeight="false" outlineLevel="0" collapsed="false">
      <c r="A24" s="7" t="s">
        <v>1913</v>
      </c>
      <c r="B24" s="6" t="s">
        <v>925</v>
      </c>
      <c r="C24" s="6" t="s">
        <v>334</v>
      </c>
      <c r="D24" s="6" t="n">
        <v>10</v>
      </c>
      <c r="E24" s="6" t="n">
        <v>10</v>
      </c>
      <c r="F24" s="18" t="n">
        <v>15</v>
      </c>
      <c r="G24" s="8" t="n">
        <v>0.5375</v>
      </c>
      <c r="H24" s="8" t="n">
        <v>0.060380736442456</v>
      </c>
    </row>
    <row r="25" customFormat="false" ht="32.8" hidden="false" customHeight="false" outlineLevel="0" collapsed="false">
      <c r="A25" s="7" t="s">
        <v>1913</v>
      </c>
      <c r="B25" s="6" t="s">
        <v>925</v>
      </c>
      <c r="C25" s="6" t="s">
        <v>335</v>
      </c>
      <c r="D25" s="6" t="n">
        <v>10</v>
      </c>
      <c r="E25" s="6" t="n">
        <v>10</v>
      </c>
      <c r="F25" s="18" t="n">
        <v>15</v>
      </c>
      <c r="G25" s="8" t="n">
        <v>0.5125</v>
      </c>
      <c r="H25" s="8" t="n">
        <v>0.0395284707521047</v>
      </c>
    </row>
    <row r="26" customFormat="false" ht="32.8" hidden="false" customHeight="false" outlineLevel="0" collapsed="false">
      <c r="A26" s="7" t="s">
        <v>1913</v>
      </c>
      <c r="B26" s="6" t="s">
        <v>925</v>
      </c>
      <c r="C26" s="6" t="s">
        <v>336</v>
      </c>
      <c r="D26" s="6" t="n">
        <v>10</v>
      </c>
      <c r="E26" s="6" t="n">
        <v>10</v>
      </c>
      <c r="F26" s="18" t="n">
        <v>15</v>
      </c>
      <c r="G26" s="8" t="n">
        <v>0.5</v>
      </c>
      <c r="H26" s="8" t="n">
        <v>0</v>
      </c>
    </row>
    <row r="27" customFormat="false" ht="32.8" hidden="false" customHeight="false" outlineLevel="0" collapsed="false">
      <c r="A27" s="7" t="s">
        <v>1914</v>
      </c>
      <c r="B27" s="6" t="s">
        <v>919</v>
      </c>
      <c r="C27" s="6" t="s">
        <v>331</v>
      </c>
      <c r="D27" s="6" t="n">
        <v>10</v>
      </c>
      <c r="E27" s="6" t="n">
        <v>10</v>
      </c>
      <c r="F27" s="18" t="n">
        <v>15</v>
      </c>
      <c r="G27" s="8" t="n">
        <v>0.5</v>
      </c>
      <c r="H27" s="8" t="n">
        <v>0</v>
      </c>
    </row>
    <row r="28" customFormat="false" ht="32.8" hidden="false" customHeight="false" outlineLevel="0" collapsed="false">
      <c r="A28" s="7" t="s">
        <v>1914</v>
      </c>
      <c r="B28" s="6" t="s">
        <v>919</v>
      </c>
      <c r="C28" s="6" t="s">
        <v>334</v>
      </c>
      <c r="D28" s="6" t="n">
        <v>10</v>
      </c>
      <c r="E28" s="6" t="n">
        <v>10</v>
      </c>
      <c r="F28" s="18" t="n">
        <v>15</v>
      </c>
      <c r="G28" s="8" t="n">
        <v>0.554545454545455</v>
      </c>
      <c r="H28" s="8" t="n">
        <v>0.184310568538354</v>
      </c>
    </row>
    <row r="29" customFormat="false" ht="32.8" hidden="false" customHeight="false" outlineLevel="0" collapsed="false">
      <c r="A29" s="7" t="s">
        <v>1914</v>
      </c>
      <c r="B29" s="6" t="s">
        <v>919</v>
      </c>
      <c r="C29" s="6" t="s">
        <v>335</v>
      </c>
      <c r="D29" s="6" t="n">
        <v>10</v>
      </c>
      <c r="E29" s="6" t="n">
        <v>10</v>
      </c>
      <c r="F29" s="18" t="n">
        <v>15</v>
      </c>
      <c r="G29" s="8" t="n">
        <v>0.584090909090909</v>
      </c>
      <c r="H29" s="8" t="n">
        <v>0.187352635692723</v>
      </c>
    </row>
    <row r="30" customFormat="false" ht="32.8" hidden="false" customHeight="false" outlineLevel="0" collapsed="false">
      <c r="A30" s="7" t="s">
        <v>1914</v>
      </c>
      <c r="B30" s="6" t="s">
        <v>919</v>
      </c>
      <c r="C30" s="6" t="s">
        <v>336</v>
      </c>
      <c r="D30" s="6" t="n">
        <v>10</v>
      </c>
      <c r="E30" s="6" t="n">
        <v>10</v>
      </c>
      <c r="F30" s="18" t="n">
        <v>15</v>
      </c>
      <c r="G30" s="8" t="n">
        <v>0.490909090909091</v>
      </c>
      <c r="H30" s="8" t="n">
        <v>0.0287479787288034</v>
      </c>
    </row>
    <row r="31" customFormat="false" ht="32.8" hidden="false" customHeight="false" outlineLevel="0" collapsed="false">
      <c r="A31" s="7" t="s">
        <v>1914</v>
      </c>
      <c r="B31" s="6" t="s">
        <v>923</v>
      </c>
      <c r="C31" s="6" t="s">
        <v>331</v>
      </c>
      <c r="D31" s="6" t="n">
        <v>10</v>
      </c>
      <c r="E31" s="6" t="n">
        <v>10</v>
      </c>
      <c r="F31" s="18" t="n">
        <v>15</v>
      </c>
      <c r="G31" s="8" t="n">
        <v>0.5</v>
      </c>
      <c r="H31" s="8" t="n">
        <v>0</v>
      </c>
    </row>
    <row r="32" customFormat="false" ht="32.8" hidden="false" customHeight="false" outlineLevel="0" collapsed="false">
      <c r="A32" s="7" t="s">
        <v>1914</v>
      </c>
      <c r="B32" s="6" t="s">
        <v>923</v>
      </c>
      <c r="C32" s="6" t="s">
        <v>334</v>
      </c>
      <c r="D32" s="6" t="n">
        <v>10</v>
      </c>
      <c r="E32" s="6" t="n">
        <v>10</v>
      </c>
      <c r="F32" s="18" t="n">
        <v>15</v>
      </c>
      <c r="G32" s="8" t="n">
        <v>0.772727272727273</v>
      </c>
      <c r="H32" s="8" t="n">
        <v>0.109521456778795</v>
      </c>
    </row>
    <row r="33" customFormat="false" ht="32.8" hidden="false" customHeight="false" outlineLevel="0" collapsed="false">
      <c r="A33" s="7" t="s">
        <v>1914</v>
      </c>
      <c r="B33" s="6" t="s">
        <v>923</v>
      </c>
      <c r="C33" s="6" t="s">
        <v>335</v>
      </c>
      <c r="D33" s="6" t="n">
        <v>10</v>
      </c>
      <c r="E33" s="6" t="n">
        <v>10</v>
      </c>
      <c r="F33" s="18" t="n">
        <v>15</v>
      </c>
      <c r="G33" s="8" t="n">
        <v>0.5625</v>
      </c>
      <c r="H33" s="8" t="n">
        <v>0.0658807845868412</v>
      </c>
    </row>
    <row r="34" customFormat="false" ht="32.8" hidden="false" customHeight="false" outlineLevel="0" collapsed="false">
      <c r="A34" s="7" t="s">
        <v>1914</v>
      </c>
      <c r="B34" s="6" t="s">
        <v>923</v>
      </c>
      <c r="C34" s="6" t="s">
        <v>336</v>
      </c>
      <c r="D34" s="6" t="n">
        <v>10</v>
      </c>
      <c r="E34" s="6" t="n">
        <v>10</v>
      </c>
      <c r="F34" s="18" t="n">
        <v>15</v>
      </c>
      <c r="G34" s="8" t="n">
        <v>0.5</v>
      </c>
      <c r="H34" s="8" t="n">
        <v>0</v>
      </c>
    </row>
    <row r="35" customFormat="false" ht="32.8" hidden="false" customHeight="false" outlineLevel="0" collapsed="false">
      <c r="A35" s="7" t="s">
        <v>1914</v>
      </c>
      <c r="B35" s="7" t="s">
        <v>924</v>
      </c>
      <c r="C35" s="6" t="s">
        <v>331</v>
      </c>
      <c r="D35" s="6" t="n">
        <v>10</v>
      </c>
      <c r="E35" s="6" t="n">
        <v>10</v>
      </c>
      <c r="F35" s="18" t="n">
        <v>15</v>
      </c>
      <c r="G35" s="8" t="n">
        <v>0.432954545454546</v>
      </c>
      <c r="H35" s="8" t="n">
        <v>0.0978197237120788</v>
      </c>
    </row>
    <row r="36" customFormat="false" ht="32.8" hidden="false" customHeight="false" outlineLevel="0" collapsed="false">
      <c r="A36" s="7" t="s">
        <v>1914</v>
      </c>
      <c r="B36" s="7" t="s">
        <v>924</v>
      </c>
      <c r="C36" s="6" t="s">
        <v>334</v>
      </c>
      <c r="D36" s="6" t="n">
        <v>10</v>
      </c>
      <c r="E36" s="6" t="n">
        <v>10</v>
      </c>
      <c r="F36" s="18" t="n">
        <v>15</v>
      </c>
      <c r="G36" s="8" t="n">
        <v>0.615909090909091</v>
      </c>
      <c r="H36" s="8" t="n">
        <v>0.228644847925799</v>
      </c>
    </row>
    <row r="37" customFormat="false" ht="32.8" hidden="false" customHeight="false" outlineLevel="0" collapsed="false">
      <c r="A37" s="7" t="s">
        <v>1914</v>
      </c>
      <c r="B37" s="7" t="s">
        <v>924</v>
      </c>
      <c r="C37" s="6" t="s">
        <v>335</v>
      </c>
      <c r="D37" s="6" t="n">
        <v>10</v>
      </c>
      <c r="E37" s="6" t="n">
        <v>10</v>
      </c>
      <c r="F37" s="18" t="n">
        <v>15</v>
      </c>
      <c r="G37" s="8" t="n">
        <v>0.561363636363636</v>
      </c>
      <c r="H37" s="8" t="n">
        <v>0.150679513823658</v>
      </c>
    </row>
    <row r="38" customFormat="false" ht="32.8" hidden="false" customHeight="false" outlineLevel="0" collapsed="false">
      <c r="A38" s="7" t="s">
        <v>1914</v>
      </c>
      <c r="B38" s="7" t="s">
        <v>924</v>
      </c>
      <c r="C38" s="6" t="s">
        <v>336</v>
      </c>
      <c r="D38" s="6" t="n">
        <v>10</v>
      </c>
      <c r="E38" s="6" t="n">
        <v>10</v>
      </c>
      <c r="F38" s="18" t="n">
        <v>15</v>
      </c>
      <c r="G38" s="8" t="n">
        <v>0.5</v>
      </c>
      <c r="H38" s="8" t="n">
        <v>0</v>
      </c>
    </row>
    <row r="39" customFormat="false" ht="32.8" hidden="false" customHeight="false" outlineLevel="0" collapsed="false">
      <c r="A39" s="7" t="s">
        <v>1914</v>
      </c>
      <c r="B39" s="6" t="s">
        <v>925</v>
      </c>
      <c r="C39" s="6" t="s">
        <v>331</v>
      </c>
      <c r="D39" s="6" t="n">
        <v>10</v>
      </c>
      <c r="E39" s="6" t="n">
        <v>10</v>
      </c>
      <c r="F39" s="18" t="n">
        <v>15</v>
      </c>
      <c r="G39" s="8" t="n">
        <v>0.475</v>
      </c>
      <c r="H39" s="8" t="n">
        <v>0.135920998768903</v>
      </c>
    </row>
    <row r="40" customFormat="false" ht="32.8" hidden="false" customHeight="false" outlineLevel="0" collapsed="false">
      <c r="A40" s="7" t="s">
        <v>1914</v>
      </c>
      <c r="B40" s="6" t="s">
        <v>925</v>
      </c>
      <c r="C40" s="6" t="s">
        <v>334</v>
      </c>
      <c r="D40" s="6" t="n">
        <v>10</v>
      </c>
      <c r="E40" s="6" t="n">
        <v>10</v>
      </c>
      <c r="F40" s="18" t="n">
        <v>15</v>
      </c>
      <c r="G40" s="8" t="n">
        <v>0.503409090909091</v>
      </c>
      <c r="H40" s="8" t="n">
        <v>0.0303266953049214</v>
      </c>
    </row>
    <row r="41" customFormat="false" ht="32.8" hidden="false" customHeight="false" outlineLevel="0" collapsed="false">
      <c r="A41" s="7" t="s">
        <v>1914</v>
      </c>
      <c r="B41" s="6" t="s">
        <v>925</v>
      </c>
      <c r="C41" s="6" t="s">
        <v>335</v>
      </c>
      <c r="D41" s="6" t="n">
        <v>10</v>
      </c>
      <c r="E41" s="6" t="n">
        <v>10</v>
      </c>
      <c r="F41" s="18" t="n">
        <v>15</v>
      </c>
      <c r="G41" s="8" t="n">
        <v>0.5125</v>
      </c>
      <c r="H41" s="8" t="n">
        <v>0.0395284707521047</v>
      </c>
    </row>
    <row r="42" customFormat="false" ht="32.8" hidden="false" customHeight="false" outlineLevel="0" collapsed="false">
      <c r="A42" s="7" t="s">
        <v>1914</v>
      </c>
      <c r="B42" s="6" t="s">
        <v>925</v>
      </c>
      <c r="C42" s="6" t="s">
        <v>336</v>
      </c>
      <c r="D42" s="6" t="n">
        <v>10</v>
      </c>
      <c r="E42" s="6" t="n">
        <v>10</v>
      </c>
      <c r="F42" s="18" t="n">
        <v>15</v>
      </c>
      <c r="G42" s="8" t="n">
        <v>0.5</v>
      </c>
      <c r="H42" s="8" t="n">
        <v>0</v>
      </c>
    </row>
  </sheetData>
  <mergeCells count="4">
    <mergeCell ref="A2:L2"/>
    <mergeCell ref="A6:L6"/>
    <mergeCell ref="A7:L7"/>
    <mergeCell ref="A8:L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76</v>
      </c>
    </row>
    <row r="2" customFormat="false" ht="14.25" hidden="false" customHeight="true" outlineLevel="0" collapsed="false">
      <c r="A2" s="2" t="s">
        <v>1915</v>
      </c>
      <c r="B2" s="2"/>
      <c r="C2" s="2"/>
      <c r="D2" s="2"/>
      <c r="E2" s="2"/>
      <c r="F2" s="2"/>
      <c r="G2" s="2"/>
      <c r="H2" s="2"/>
      <c r="I2" s="2"/>
      <c r="J2" s="2"/>
      <c r="K2" s="2"/>
      <c r="L2" s="2"/>
    </row>
    <row r="4" customFormat="false" ht="15" hidden="false" customHeight="false" outlineLevel="0" collapsed="false">
      <c r="A4" s="11" t="s">
        <v>1916</v>
      </c>
    </row>
    <row r="5" customFormat="false" ht="24" hidden="false" customHeight="true" outlineLevel="0" collapsed="false">
      <c r="A5" s="5" t="s">
        <v>949</v>
      </c>
      <c r="B5" s="5" t="s">
        <v>1671</v>
      </c>
      <c r="C5" s="5" t="s">
        <v>1672</v>
      </c>
      <c r="D5" s="5" t="s">
        <v>634</v>
      </c>
      <c r="E5" s="5" t="s">
        <v>635</v>
      </c>
      <c r="F5" s="5" t="s">
        <v>134</v>
      </c>
      <c r="G5" s="5" t="s">
        <v>1917</v>
      </c>
    </row>
    <row r="6" customFormat="false" ht="22.35" hidden="false" customHeight="false" outlineLevel="0" collapsed="false">
      <c r="A6" s="7" t="s">
        <v>1918</v>
      </c>
      <c r="B6" s="7" t="s">
        <v>1919</v>
      </c>
      <c r="C6" s="6" t="s">
        <v>1920</v>
      </c>
      <c r="D6" s="6" t="n">
        <v>48</v>
      </c>
      <c r="E6" s="6" t="n">
        <v>144</v>
      </c>
      <c r="F6" s="17" t="n">
        <v>0.78515625</v>
      </c>
      <c r="G6" s="6" t="s">
        <v>314</v>
      </c>
    </row>
    <row r="7" customFormat="false" ht="22.35" hidden="false" customHeight="false" outlineLevel="0" collapsed="false">
      <c r="A7" s="7" t="s">
        <v>1918</v>
      </c>
      <c r="B7" s="6" t="s">
        <v>325</v>
      </c>
      <c r="C7" s="6" t="s">
        <v>335</v>
      </c>
      <c r="D7" s="6" t="n">
        <v>12</v>
      </c>
      <c r="E7" s="6" t="n">
        <v>36</v>
      </c>
      <c r="F7" s="17" t="n">
        <v>0.951388888888889</v>
      </c>
      <c r="G7" s="6" t="s">
        <v>667</v>
      </c>
    </row>
    <row r="8" customFormat="false" ht="22.35" hidden="false" customHeight="false" outlineLevel="0" collapsed="false">
      <c r="A8" s="7" t="s">
        <v>1918</v>
      </c>
      <c r="B8" s="6" t="s">
        <v>325</v>
      </c>
      <c r="C8" s="6" t="s">
        <v>331</v>
      </c>
      <c r="D8" s="6" t="n">
        <v>12</v>
      </c>
      <c r="E8" s="6" t="n">
        <v>36</v>
      </c>
      <c r="F8" s="17" t="n">
        <v>0.69212962962963</v>
      </c>
      <c r="G8" s="6" t="s">
        <v>665</v>
      </c>
    </row>
    <row r="9" customFormat="false" ht="22.35" hidden="false" customHeight="false" outlineLevel="0" collapsed="false">
      <c r="A9" s="7" t="s">
        <v>1918</v>
      </c>
      <c r="B9" s="6" t="s">
        <v>325</v>
      </c>
      <c r="C9" s="6" t="s">
        <v>336</v>
      </c>
      <c r="D9" s="6" t="n">
        <v>12</v>
      </c>
      <c r="E9" s="6" t="n">
        <v>36</v>
      </c>
      <c r="F9" s="17" t="n">
        <v>0.844907407407407</v>
      </c>
      <c r="G9" s="6" t="s">
        <v>667</v>
      </c>
    </row>
    <row r="10" customFormat="false" ht="22.35" hidden="false" customHeight="false" outlineLevel="0" collapsed="false">
      <c r="A10" s="7" t="s">
        <v>1918</v>
      </c>
      <c r="B10" s="6" t="s">
        <v>325</v>
      </c>
      <c r="C10" s="6" t="s">
        <v>334</v>
      </c>
      <c r="D10" s="6" t="n">
        <v>12</v>
      </c>
      <c r="E10" s="6" t="n">
        <v>36</v>
      </c>
      <c r="F10" s="17" t="n">
        <v>0.914351851851852</v>
      </c>
      <c r="G10" s="6" t="s">
        <v>667</v>
      </c>
    </row>
    <row r="11" customFormat="false" ht="22.35" hidden="false" customHeight="false" outlineLevel="0" collapsed="false">
      <c r="A11" s="7" t="s">
        <v>1918</v>
      </c>
      <c r="B11" s="6" t="s">
        <v>411</v>
      </c>
      <c r="C11" s="6" t="s">
        <v>412</v>
      </c>
      <c r="D11" s="6" t="n">
        <v>22</v>
      </c>
      <c r="E11" s="6" t="n">
        <v>66</v>
      </c>
      <c r="F11" s="17" t="n">
        <v>0.910468319559229</v>
      </c>
      <c r="G11" s="6" t="s">
        <v>667</v>
      </c>
    </row>
    <row r="12" customFormat="false" ht="22.35" hidden="false" customHeight="false" outlineLevel="0" collapsed="false">
      <c r="A12" s="7" t="s">
        <v>1918</v>
      </c>
      <c r="B12" s="6" t="s">
        <v>411</v>
      </c>
      <c r="C12" s="6" t="s">
        <v>414</v>
      </c>
      <c r="D12" s="6" t="n">
        <v>10</v>
      </c>
      <c r="E12" s="6" t="n">
        <v>30</v>
      </c>
      <c r="F12" s="17" t="n">
        <v>0.796666666666667</v>
      </c>
      <c r="G12" s="6" t="s">
        <v>667</v>
      </c>
    </row>
    <row r="13" customFormat="false" ht="22.35" hidden="false" customHeight="false" outlineLevel="0" collapsed="false">
      <c r="A13" s="7" t="s">
        <v>1918</v>
      </c>
      <c r="B13" s="6" t="s">
        <v>411</v>
      </c>
      <c r="C13" s="6" t="s">
        <v>413</v>
      </c>
      <c r="D13" s="6" t="n">
        <v>16</v>
      </c>
      <c r="E13" s="6" t="n">
        <v>48</v>
      </c>
      <c r="F13" s="17" t="n">
        <v>0.561197916666667</v>
      </c>
      <c r="G13" s="6" t="s">
        <v>667</v>
      </c>
    </row>
    <row r="14" customFormat="false" ht="22.35" hidden="false" customHeight="false" outlineLevel="0" collapsed="false">
      <c r="A14" s="7" t="s">
        <v>1918</v>
      </c>
      <c r="B14" s="6" t="s">
        <v>417</v>
      </c>
      <c r="C14" s="6" t="s">
        <v>418</v>
      </c>
      <c r="D14" s="6" t="n">
        <v>16</v>
      </c>
      <c r="E14" s="6" t="n">
        <v>48</v>
      </c>
      <c r="F14" s="17" t="n">
        <v>0.826822916666667</v>
      </c>
      <c r="G14" s="6" t="s">
        <v>667</v>
      </c>
    </row>
    <row r="15" customFormat="false" ht="22.35" hidden="false" customHeight="false" outlineLevel="0" collapsed="false">
      <c r="A15" s="7" t="s">
        <v>1918</v>
      </c>
      <c r="B15" s="6" t="s">
        <v>417</v>
      </c>
      <c r="C15" s="6" t="s">
        <v>419</v>
      </c>
      <c r="D15" s="6" t="n">
        <v>16</v>
      </c>
      <c r="E15" s="6" t="n">
        <v>48</v>
      </c>
      <c r="F15" s="17" t="n">
        <v>0.744791666666667</v>
      </c>
      <c r="G15" s="6" t="s">
        <v>667</v>
      </c>
    </row>
    <row r="16" customFormat="false" ht="22.35" hidden="false" customHeight="false" outlineLevel="0" collapsed="false">
      <c r="A16" s="7" t="s">
        <v>1918</v>
      </c>
      <c r="B16" s="6" t="s">
        <v>417</v>
      </c>
      <c r="C16" s="6" t="s">
        <v>420</v>
      </c>
      <c r="D16" s="6" t="n">
        <v>16</v>
      </c>
      <c r="E16" s="6" t="n">
        <v>48</v>
      </c>
      <c r="F16" s="17" t="n">
        <v>0.798177083333333</v>
      </c>
      <c r="G16" s="6" t="s">
        <v>667</v>
      </c>
    </row>
    <row r="17" customFormat="false" ht="22.35" hidden="false" customHeight="false" outlineLevel="0" collapsed="false">
      <c r="A17" s="7" t="s">
        <v>1921</v>
      </c>
      <c r="B17" s="7" t="s">
        <v>1919</v>
      </c>
      <c r="C17" s="6" t="s">
        <v>1920</v>
      </c>
      <c r="D17" s="6" t="n">
        <v>48</v>
      </c>
      <c r="E17" s="6" t="n">
        <v>144</v>
      </c>
      <c r="F17" s="17" t="n">
        <v>0.915509259259259</v>
      </c>
      <c r="G17" s="6" t="s">
        <v>314</v>
      </c>
    </row>
    <row r="18" customFormat="false" ht="22.35" hidden="false" customHeight="false" outlineLevel="0" collapsed="false">
      <c r="A18" s="7" t="s">
        <v>1921</v>
      </c>
      <c r="B18" s="6" t="s">
        <v>325</v>
      </c>
      <c r="C18" s="6" t="s">
        <v>335</v>
      </c>
      <c r="D18" s="6" t="n">
        <v>12</v>
      </c>
      <c r="E18" s="6" t="n">
        <v>36</v>
      </c>
      <c r="F18" s="17" t="n">
        <v>0.99537037037037</v>
      </c>
      <c r="G18" s="6" t="s">
        <v>667</v>
      </c>
    </row>
    <row r="19" customFormat="false" ht="22.35" hidden="false" customHeight="false" outlineLevel="0" collapsed="false">
      <c r="A19" s="7" t="s">
        <v>1921</v>
      </c>
      <c r="B19" s="6" t="s">
        <v>325</v>
      </c>
      <c r="C19" s="6" t="s">
        <v>331</v>
      </c>
      <c r="D19" s="6" t="n">
        <v>12</v>
      </c>
      <c r="E19" s="6" t="n">
        <v>36</v>
      </c>
      <c r="F19" s="17" t="n">
        <v>0.981481481481482</v>
      </c>
      <c r="G19" s="6" t="s">
        <v>667</v>
      </c>
    </row>
    <row r="20" customFormat="false" ht="22.35" hidden="false" customHeight="false" outlineLevel="0" collapsed="false">
      <c r="A20" s="7" t="s">
        <v>1921</v>
      </c>
      <c r="B20" s="6" t="s">
        <v>325</v>
      </c>
      <c r="C20" s="6" t="s">
        <v>336</v>
      </c>
      <c r="D20" s="6" t="n">
        <v>12</v>
      </c>
      <c r="E20" s="6" t="n">
        <v>36</v>
      </c>
      <c r="F20" s="17" t="n">
        <v>0.8125</v>
      </c>
      <c r="G20" s="6" t="s">
        <v>667</v>
      </c>
    </row>
    <row r="21" customFormat="false" ht="22.35" hidden="false" customHeight="false" outlineLevel="0" collapsed="false">
      <c r="A21" s="7" t="s">
        <v>1921</v>
      </c>
      <c r="B21" s="6" t="s">
        <v>325</v>
      </c>
      <c r="C21" s="6" t="s">
        <v>334</v>
      </c>
      <c r="D21" s="6" t="n">
        <v>12</v>
      </c>
      <c r="E21" s="6" t="n">
        <v>36</v>
      </c>
      <c r="F21" s="17" t="n">
        <v>0.886574074074074</v>
      </c>
      <c r="G21" s="6" t="s">
        <v>667</v>
      </c>
    </row>
    <row r="22" customFormat="false" ht="22.35" hidden="false" customHeight="false" outlineLevel="0" collapsed="false">
      <c r="A22" s="7" t="s">
        <v>1921</v>
      </c>
      <c r="B22" s="6" t="s">
        <v>411</v>
      </c>
      <c r="C22" s="6" t="s">
        <v>412</v>
      </c>
      <c r="D22" s="6" t="n">
        <v>22</v>
      </c>
      <c r="E22" s="6" t="n">
        <v>66</v>
      </c>
      <c r="F22" s="17" t="n">
        <v>0.962809917355372</v>
      </c>
      <c r="G22" s="6" t="s">
        <v>667</v>
      </c>
    </row>
    <row r="23" customFormat="false" ht="22.35" hidden="false" customHeight="false" outlineLevel="0" collapsed="false">
      <c r="A23" s="7" t="s">
        <v>1921</v>
      </c>
      <c r="B23" s="6" t="s">
        <v>411</v>
      </c>
      <c r="C23" s="6" t="s">
        <v>414</v>
      </c>
      <c r="D23" s="6" t="n">
        <v>10</v>
      </c>
      <c r="E23" s="6" t="n">
        <v>30</v>
      </c>
      <c r="F23" s="17" t="n">
        <v>0.826666666666667</v>
      </c>
      <c r="G23" s="6" t="s">
        <v>667</v>
      </c>
    </row>
    <row r="24" customFormat="false" ht="22.35" hidden="false" customHeight="false" outlineLevel="0" collapsed="false">
      <c r="A24" s="7" t="s">
        <v>1921</v>
      </c>
      <c r="B24" s="6" t="s">
        <v>411</v>
      </c>
      <c r="C24" s="6" t="s">
        <v>413</v>
      </c>
      <c r="D24" s="6" t="n">
        <v>16</v>
      </c>
      <c r="E24" s="6" t="n">
        <v>48</v>
      </c>
      <c r="F24" s="17" t="n">
        <v>0.950520833333333</v>
      </c>
      <c r="G24" s="6" t="s">
        <v>667</v>
      </c>
    </row>
    <row r="25" customFormat="false" ht="22.35" hidden="false" customHeight="false" outlineLevel="0" collapsed="false">
      <c r="A25" s="7" t="s">
        <v>1921</v>
      </c>
      <c r="B25" s="6" t="s">
        <v>417</v>
      </c>
      <c r="C25" s="6" t="s">
        <v>418</v>
      </c>
      <c r="D25" s="6" t="n">
        <v>16</v>
      </c>
      <c r="E25" s="6" t="n">
        <v>48</v>
      </c>
      <c r="F25" s="17" t="n">
        <v>0.93359375</v>
      </c>
      <c r="G25" s="6" t="s">
        <v>667</v>
      </c>
    </row>
    <row r="26" customFormat="false" ht="22.35" hidden="false" customHeight="false" outlineLevel="0" collapsed="false">
      <c r="A26" s="7" t="s">
        <v>1921</v>
      </c>
      <c r="B26" s="6" t="s">
        <v>417</v>
      </c>
      <c r="C26" s="6" t="s">
        <v>419</v>
      </c>
      <c r="D26" s="6" t="n">
        <v>16</v>
      </c>
      <c r="E26" s="6" t="n">
        <v>48</v>
      </c>
      <c r="F26" s="17" t="n">
        <v>0.889322916666667</v>
      </c>
      <c r="G26" s="6" t="s">
        <v>667</v>
      </c>
    </row>
    <row r="27" customFormat="false" ht="22.35" hidden="false" customHeight="false" outlineLevel="0" collapsed="false">
      <c r="A27" s="7" t="s">
        <v>1921</v>
      </c>
      <c r="B27" s="6" t="s">
        <v>417</v>
      </c>
      <c r="C27" s="6" t="s">
        <v>420</v>
      </c>
      <c r="D27" s="6" t="n">
        <v>16</v>
      </c>
      <c r="E27" s="6" t="n">
        <v>48</v>
      </c>
      <c r="F27" s="17" t="n">
        <v>0.932291666666667</v>
      </c>
      <c r="G27" s="6" t="s">
        <v>667</v>
      </c>
    </row>
    <row r="28" customFormat="false" ht="43.25" hidden="false" customHeight="false" outlineLevel="0" collapsed="false">
      <c r="A28" s="7" t="s">
        <v>1922</v>
      </c>
      <c r="B28" s="7" t="s">
        <v>1919</v>
      </c>
      <c r="C28" s="6" t="s">
        <v>1920</v>
      </c>
      <c r="D28" s="6" t="n">
        <v>48</v>
      </c>
      <c r="E28" s="6" t="n">
        <v>144</v>
      </c>
      <c r="F28" s="17" t="n">
        <v>0.792390046296296</v>
      </c>
      <c r="G28" s="6" t="s">
        <v>314</v>
      </c>
    </row>
    <row r="29" customFormat="false" ht="43.25" hidden="false" customHeight="false" outlineLevel="0" collapsed="false">
      <c r="A29" s="7" t="s">
        <v>1922</v>
      </c>
      <c r="B29" s="6" t="s">
        <v>325</v>
      </c>
      <c r="C29" s="6" t="s">
        <v>335</v>
      </c>
      <c r="D29" s="6" t="n">
        <v>12</v>
      </c>
      <c r="E29" s="6" t="n">
        <v>36</v>
      </c>
      <c r="F29" s="17" t="n">
        <v>0.861111111111111</v>
      </c>
      <c r="G29" s="6" t="s">
        <v>667</v>
      </c>
    </row>
    <row r="30" customFormat="false" ht="43.25" hidden="false" customHeight="false" outlineLevel="0" collapsed="false">
      <c r="A30" s="7" t="s">
        <v>1922</v>
      </c>
      <c r="B30" s="6" t="s">
        <v>325</v>
      </c>
      <c r="C30" s="6" t="s">
        <v>331</v>
      </c>
      <c r="D30" s="6" t="n">
        <v>12</v>
      </c>
      <c r="E30" s="6" t="n">
        <v>36</v>
      </c>
      <c r="F30" s="17" t="n">
        <v>0.780092592592593</v>
      </c>
      <c r="G30" s="6" t="s">
        <v>667</v>
      </c>
    </row>
    <row r="31" customFormat="false" ht="43.25" hidden="false" customHeight="false" outlineLevel="0" collapsed="false">
      <c r="A31" s="7" t="s">
        <v>1922</v>
      </c>
      <c r="B31" s="6" t="s">
        <v>325</v>
      </c>
      <c r="C31" s="6" t="s">
        <v>336</v>
      </c>
      <c r="D31" s="6" t="n">
        <v>12</v>
      </c>
      <c r="E31" s="6" t="n">
        <v>36</v>
      </c>
      <c r="F31" s="17" t="n">
        <v>0.981481481481482</v>
      </c>
      <c r="G31" s="6" t="s">
        <v>667</v>
      </c>
    </row>
    <row r="32" customFormat="false" ht="43.25" hidden="false" customHeight="false" outlineLevel="0" collapsed="false">
      <c r="A32" s="7" t="s">
        <v>1922</v>
      </c>
      <c r="B32" s="6" t="s">
        <v>325</v>
      </c>
      <c r="C32" s="6" t="s">
        <v>334</v>
      </c>
      <c r="D32" s="6" t="n">
        <v>12</v>
      </c>
      <c r="E32" s="6" t="n">
        <v>36</v>
      </c>
      <c r="F32" s="17" t="n">
        <v>0.543981481481482</v>
      </c>
      <c r="G32" s="6" t="s">
        <v>667</v>
      </c>
    </row>
    <row r="33" customFormat="false" ht="43.25" hidden="false" customHeight="false" outlineLevel="0" collapsed="false">
      <c r="A33" s="7" t="s">
        <v>1922</v>
      </c>
      <c r="B33" s="6" t="s">
        <v>411</v>
      </c>
      <c r="C33" s="6" t="s">
        <v>412</v>
      </c>
      <c r="D33" s="6" t="n">
        <v>22</v>
      </c>
      <c r="E33" s="6" t="n">
        <v>66</v>
      </c>
      <c r="F33" s="17" t="n">
        <v>0.826446280991736</v>
      </c>
      <c r="G33" s="6" t="s">
        <v>667</v>
      </c>
    </row>
    <row r="34" customFormat="false" ht="43.25" hidden="false" customHeight="false" outlineLevel="0" collapsed="false">
      <c r="A34" s="7" t="s">
        <v>1922</v>
      </c>
      <c r="B34" s="6" t="s">
        <v>411</v>
      </c>
      <c r="C34" s="6" t="s">
        <v>414</v>
      </c>
      <c r="D34" s="6" t="n">
        <v>10</v>
      </c>
      <c r="E34" s="6" t="n">
        <v>30</v>
      </c>
      <c r="F34" s="17" t="n">
        <v>0.983333333333333</v>
      </c>
      <c r="G34" s="6" t="s">
        <v>667</v>
      </c>
    </row>
    <row r="35" customFormat="false" ht="43.25" hidden="false" customHeight="false" outlineLevel="0" collapsed="false">
      <c r="A35" s="7" t="s">
        <v>1922</v>
      </c>
      <c r="B35" s="6" t="s">
        <v>411</v>
      </c>
      <c r="C35" s="6" t="s">
        <v>413</v>
      </c>
      <c r="D35" s="6" t="n">
        <v>16</v>
      </c>
      <c r="E35" s="6" t="n">
        <v>48</v>
      </c>
      <c r="F35" s="17" t="n">
        <v>0.635416666666667</v>
      </c>
      <c r="G35" s="6" t="s">
        <v>667</v>
      </c>
    </row>
    <row r="36" customFormat="false" ht="43.25" hidden="false" customHeight="false" outlineLevel="0" collapsed="false">
      <c r="A36" s="7" t="s">
        <v>1922</v>
      </c>
      <c r="B36" s="6" t="s">
        <v>417</v>
      </c>
      <c r="C36" s="6" t="s">
        <v>418</v>
      </c>
      <c r="D36" s="6" t="n">
        <v>16</v>
      </c>
      <c r="E36" s="6" t="n">
        <v>48</v>
      </c>
      <c r="F36" s="17" t="n">
        <v>0.821614583333333</v>
      </c>
      <c r="G36" s="6" t="s">
        <v>667</v>
      </c>
    </row>
    <row r="37" customFormat="false" ht="43.25" hidden="false" customHeight="false" outlineLevel="0" collapsed="false">
      <c r="A37" s="7" t="s">
        <v>1922</v>
      </c>
      <c r="B37" s="6" t="s">
        <v>417</v>
      </c>
      <c r="C37" s="6" t="s">
        <v>419</v>
      </c>
      <c r="D37" s="6" t="n">
        <v>16</v>
      </c>
      <c r="E37" s="6" t="n">
        <v>48</v>
      </c>
      <c r="F37" s="17" t="n">
        <v>0.796875</v>
      </c>
      <c r="G37" s="6" t="s">
        <v>667</v>
      </c>
    </row>
    <row r="38" customFormat="false" ht="43.25" hidden="false" customHeight="false" outlineLevel="0" collapsed="false">
      <c r="A38" s="7" t="s">
        <v>1922</v>
      </c>
      <c r="B38" s="6" t="s">
        <v>417</v>
      </c>
      <c r="C38" s="6" t="s">
        <v>420</v>
      </c>
      <c r="D38" s="6" t="n">
        <v>16</v>
      </c>
      <c r="E38" s="6" t="n">
        <v>48</v>
      </c>
      <c r="F38" s="17" t="n">
        <v>0.768229166666667</v>
      </c>
      <c r="G38" s="6" t="s">
        <v>667</v>
      </c>
    </row>
    <row r="39" customFormat="false" ht="22.35" hidden="false" customHeight="false" outlineLevel="0" collapsed="false">
      <c r="A39" s="7" t="s">
        <v>1923</v>
      </c>
      <c r="B39" s="7" t="s">
        <v>1919</v>
      </c>
      <c r="C39" s="6" t="s">
        <v>1920</v>
      </c>
      <c r="D39" s="6" t="n">
        <v>48</v>
      </c>
      <c r="E39" s="6" t="n">
        <v>144</v>
      </c>
      <c r="F39" s="17" t="n">
        <v>0.747395833333333</v>
      </c>
      <c r="G39" s="6" t="s">
        <v>314</v>
      </c>
    </row>
    <row r="40" customFormat="false" ht="22.35" hidden="false" customHeight="false" outlineLevel="0" collapsed="false">
      <c r="A40" s="7" t="s">
        <v>1923</v>
      </c>
      <c r="B40" s="6" t="s">
        <v>325</v>
      </c>
      <c r="C40" s="6" t="s">
        <v>335</v>
      </c>
      <c r="D40" s="6" t="n">
        <v>12</v>
      </c>
      <c r="E40" s="6" t="n">
        <v>36</v>
      </c>
      <c r="F40" s="17" t="n">
        <v>0.949074074074074</v>
      </c>
      <c r="G40" s="6" t="s">
        <v>667</v>
      </c>
    </row>
    <row r="41" customFormat="false" ht="22.35" hidden="false" customHeight="false" outlineLevel="0" collapsed="false">
      <c r="A41" s="7" t="s">
        <v>1923</v>
      </c>
      <c r="B41" s="6" t="s">
        <v>325</v>
      </c>
      <c r="C41" s="6" t="s">
        <v>331</v>
      </c>
      <c r="D41" s="6" t="n">
        <v>12</v>
      </c>
      <c r="E41" s="6" t="n">
        <v>36</v>
      </c>
      <c r="F41" s="17" t="n">
        <v>0.627314814814815</v>
      </c>
      <c r="G41" s="6" t="s">
        <v>665</v>
      </c>
    </row>
    <row r="42" customFormat="false" ht="22.35" hidden="false" customHeight="false" outlineLevel="0" collapsed="false">
      <c r="A42" s="7" t="s">
        <v>1923</v>
      </c>
      <c r="B42" s="6" t="s">
        <v>325</v>
      </c>
      <c r="C42" s="6" t="s">
        <v>336</v>
      </c>
      <c r="D42" s="6" t="n">
        <v>12</v>
      </c>
      <c r="E42" s="6" t="n">
        <v>36</v>
      </c>
      <c r="F42" s="17" t="n">
        <v>0.800925925925926</v>
      </c>
      <c r="G42" s="6" t="s">
        <v>667</v>
      </c>
    </row>
    <row r="43" customFormat="false" ht="22.35" hidden="false" customHeight="false" outlineLevel="0" collapsed="false">
      <c r="A43" s="7" t="s">
        <v>1923</v>
      </c>
      <c r="B43" s="6" t="s">
        <v>325</v>
      </c>
      <c r="C43" s="6" t="s">
        <v>334</v>
      </c>
      <c r="D43" s="6" t="n">
        <v>12</v>
      </c>
      <c r="E43" s="6" t="n">
        <v>36</v>
      </c>
      <c r="F43" s="17" t="n">
        <v>0.861111111111111</v>
      </c>
      <c r="G43" s="6" t="s">
        <v>667</v>
      </c>
    </row>
    <row r="44" customFormat="false" ht="22.35" hidden="false" customHeight="false" outlineLevel="0" collapsed="false">
      <c r="A44" s="7" t="s">
        <v>1923</v>
      </c>
      <c r="B44" s="6" t="s">
        <v>411</v>
      </c>
      <c r="C44" s="6" t="s">
        <v>412</v>
      </c>
      <c r="D44" s="6" t="n">
        <v>22</v>
      </c>
      <c r="E44" s="6" t="n">
        <v>66</v>
      </c>
      <c r="F44" s="17" t="n">
        <v>0.890495867768595</v>
      </c>
      <c r="G44" s="6" t="s">
        <v>667</v>
      </c>
    </row>
    <row r="45" customFormat="false" ht="22.35" hidden="false" customHeight="false" outlineLevel="0" collapsed="false">
      <c r="A45" s="7" t="s">
        <v>1923</v>
      </c>
      <c r="B45" s="6" t="s">
        <v>411</v>
      </c>
      <c r="C45" s="6" t="s">
        <v>414</v>
      </c>
      <c r="D45" s="6" t="n">
        <v>10</v>
      </c>
      <c r="E45" s="6" t="n">
        <v>30</v>
      </c>
      <c r="F45" s="17" t="n">
        <v>0.73</v>
      </c>
      <c r="G45" s="6" t="s">
        <v>667</v>
      </c>
    </row>
    <row r="46" customFormat="false" ht="22.35" hidden="false" customHeight="false" outlineLevel="0" collapsed="false">
      <c r="A46" s="7" t="s">
        <v>1923</v>
      </c>
      <c r="B46" s="6" t="s">
        <v>411</v>
      </c>
      <c r="C46" s="6" t="s">
        <v>413</v>
      </c>
      <c r="D46" s="6" t="n">
        <v>16</v>
      </c>
      <c r="E46" s="6" t="n">
        <v>48</v>
      </c>
      <c r="F46" s="17" t="n">
        <v>0.5</v>
      </c>
      <c r="G46" s="6" t="s">
        <v>665</v>
      </c>
    </row>
    <row r="47" customFormat="false" ht="22.35" hidden="false" customHeight="false" outlineLevel="0" collapsed="false">
      <c r="A47" s="7" t="s">
        <v>1923</v>
      </c>
      <c r="B47" s="6" t="s">
        <v>417</v>
      </c>
      <c r="C47" s="6" t="s">
        <v>418</v>
      </c>
      <c r="D47" s="6" t="n">
        <v>16</v>
      </c>
      <c r="E47" s="6" t="n">
        <v>48</v>
      </c>
      <c r="F47" s="17" t="n">
        <v>0.799479166666667</v>
      </c>
      <c r="G47" s="6" t="s">
        <v>667</v>
      </c>
    </row>
    <row r="48" customFormat="false" ht="22.35" hidden="false" customHeight="false" outlineLevel="0" collapsed="false">
      <c r="A48" s="7" t="s">
        <v>1923</v>
      </c>
      <c r="B48" s="6" t="s">
        <v>417</v>
      </c>
      <c r="C48" s="6" t="s">
        <v>419</v>
      </c>
      <c r="D48" s="6" t="n">
        <v>16</v>
      </c>
      <c r="E48" s="6" t="n">
        <v>48</v>
      </c>
      <c r="F48" s="17" t="n">
        <v>0.69140625</v>
      </c>
      <c r="G48" s="6" t="s">
        <v>667</v>
      </c>
    </row>
    <row r="49" customFormat="false" ht="22.35" hidden="false" customHeight="false" outlineLevel="0" collapsed="false">
      <c r="A49" s="7" t="s">
        <v>1923</v>
      </c>
      <c r="B49" s="6" t="s">
        <v>417</v>
      </c>
      <c r="C49" s="6" t="s">
        <v>420</v>
      </c>
      <c r="D49" s="6" t="n">
        <v>16</v>
      </c>
      <c r="E49" s="6" t="n">
        <v>48</v>
      </c>
      <c r="F49" s="17" t="n">
        <v>0.74609375</v>
      </c>
      <c r="G49" s="6" t="s">
        <v>667</v>
      </c>
    </row>
    <row r="50" customFormat="false" ht="43.25" hidden="false" customHeight="false" outlineLevel="0" collapsed="false">
      <c r="A50" s="7" t="s">
        <v>1924</v>
      </c>
      <c r="B50" s="7" t="s">
        <v>1919</v>
      </c>
      <c r="C50" s="6" t="s">
        <v>1920</v>
      </c>
      <c r="D50" s="6" t="n">
        <v>48</v>
      </c>
      <c r="E50" s="6" t="n">
        <v>144</v>
      </c>
      <c r="F50" s="17" t="n">
        <v>0.751880787037037</v>
      </c>
      <c r="G50" s="6" t="s">
        <v>314</v>
      </c>
    </row>
    <row r="51" customFormat="false" ht="43.25" hidden="false" customHeight="false" outlineLevel="0" collapsed="false">
      <c r="A51" s="7" t="s">
        <v>1924</v>
      </c>
      <c r="B51" s="6" t="s">
        <v>325</v>
      </c>
      <c r="C51" s="6" t="s">
        <v>335</v>
      </c>
      <c r="D51" s="6" t="n">
        <v>12</v>
      </c>
      <c r="E51" s="6" t="n">
        <v>36</v>
      </c>
      <c r="F51" s="17" t="n">
        <v>0.912037037037037</v>
      </c>
      <c r="G51" s="6" t="s">
        <v>667</v>
      </c>
    </row>
    <row r="52" customFormat="false" ht="43.25" hidden="false" customHeight="false" outlineLevel="0" collapsed="false">
      <c r="A52" s="7" t="s">
        <v>1924</v>
      </c>
      <c r="B52" s="6" t="s">
        <v>325</v>
      </c>
      <c r="C52" s="6" t="s">
        <v>331</v>
      </c>
      <c r="D52" s="6" t="n">
        <v>12</v>
      </c>
      <c r="E52" s="6" t="n">
        <v>36</v>
      </c>
      <c r="F52" s="17" t="n">
        <v>0.671296296296296</v>
      </c>
      <c r="G52" s="6" t="s">
        <v>665</v>
      </c>
    </row>
    <row r="53" customFormat="false" ht="43.25" hidden="false" customHeight="false" outlineLevel="0" collapsed="false">
      <c r="A53" s="7" t="s">
        <v>1924</v>
      </c>
      <c r="B53" s="6" t="s">
        <v>325</v>
      </c>
      <c r="C53" s="6" t="s">
        <v>336</v>
      </c>
      <c r="D53" s="6" t="n">
        <v>12</v>
      </c>
      <c r="E53" s="6" t="n">
        <v>36</v>
      </c>
      <c r="F53" s="17" t="n">
        <v>0.833333333333333</v>
      </c>
      <c r="G53" s="6" t="s">
        <v>667</v>
      </c>
    </row>
    <row r="54" customFormat="false" ht="43.25" hidden="false" customHeight="false" outlineLevel="0" collapsed="false">
      <c r="A54" s="7" t="s">
        <v>1924</v>
      </c>
      <c r="B54" s="6" t="s">
        <v>325</v>
      </c>
      <c r="C54" s="6" t="s">
        <v>334</v>
      </c>
      <c r="D54" s="6" t="n">
        <v>12</v>
      </c>
      <c r="E54" s="6" t="n">
        <v>36</v>
      </c>
      <c r="F54" s="17" t="n">
        <v>0.875</v>
      </c>
      <c r="G54" s="6" t="s">
        <v>667</v>
      </c>
    </row>
    <row r="55" customFormat="false" ht="43.25" hidden="false" customHeight="false" outlineLevel="0" collapsed="false">
      <c r="A55" s="7" t="s">
        <v>1924</v>
      </c>
      <c r="B55" s="6" t="s">
        <v>411</v>
      </c>
      <c r="C55" s="6" t="s">
        <v>412</v>
      </c>
      <c r="D55" s="6" t="n">
        <v>22</v>
      </c>
      <c r="E55" s="6" t="n">
        <v>66</v>
      </c>
      <c r="F55" s="17" t="n">
        <v>0.887052341597796</v>
      </c>
      <c r="G55" s="6" t="s">
        <v>667</v>
      </c>
    </row>
    <row r="56" customFormat="false" ht="43.25" hidden="false" customHeight="false" outlineLevel="0" collapsed="false">
      <c r="A56" s="7" t="s">
        <v>1924</v>
      </c>
      <c r="B56" s="6" t="s">
        <v>411</v>
      </c>
      <c r="C56" s="6" t="s">
        <v>414</v>
      </c>
      <c r="D56" s="6" t="n">
        <v>10</v>
      </c>
      <c r="E56" s="6" t="n">
        <v>30</v>
      </c>
      <c r="F56" s="17" t="n">
        <v>0.79</v>
      </c>
      <c r="G56" s="6" t="s">
        <v>667</v>
      </c>
    </row>
    <row r="57" customFormat="false" ht="43.25" hidden="false" customHeight="false" outlineLevel="0" collapsed="false">
      <c r="A57" s="7" t="s">
        <v>1924</v>
      </c>
      <c r="B57" s="6" t="s">
        <v>411</v>
      </c>
      <c r="C57" s="6" t="s">
        <v>413</v>
      </c>
      <c r="D57" s="6" t="n">
        <v>16</v>
      </c>
      <c r="E57" s="6" t="n">
        <v>48</v>
      </c>
      <c r="F57" s="17" t="n">
        <v>0.540364583333333</v>
      </c>
      <c r="G57" s="6" t="s">
        <v>667</v>
      </c>
    </row>
    <row r="58" customFormat="false" ht="43.25" hidden="false" customHeight="false" outlineLevel="0" collapsed="false">
      <c r="A58" s="7" t="s">
        <v>1924</v>
      </c>
      <c r="B58" s="6" t="s">
        <v>417</v>
      </c>
      <c r="C58" s="6" t="s">
        <v>418</v>
      </c>
      <c r="D58" s="6" t="n">
        <v>16</v>
      </c>
      <c r="E58" s="6" t="n">
        <v>48</v>
      </c>
      <c r="F58" s="17" t="n">
        <v>0.770833333333333</v>
      </c>
      <c r="G58" s="6" t="s">
        <v>667</v>
      </c>
    </row>
    <row r="59" customFormat="false" ht="43.25" hidden="false" customHeight="false" outlineLevel="0" collapsed="false">
      <c r="A59" s="7" t="s">
        <v>1924</v>
      </c>
      <c r="B59" s="6" t="s">
        <v>417</v>
      </c>
      <c r="C59" s="6" t="s">
        <v>419</v>
      </c>
      <c r="D59" s="6" t="n">
        <v>16</v>
      </c>
      <c r="E59" s="6" t="n">
        <v>48</v>
      </c>
      <c r="F59" s="17" t="n">
        <v>0.716145833333333</v>
      </c>
      <c r="G59" s="6" t="s">
        <v>667</v>
      </c>
    </row>
    <row r="60" customFormat="false" ht="43.25" hidden="false" customHeight="false" outlineLevel="0" collapsed="false">
      <c r="A60" s="7" t="s">
        <v>1924</v>
      </c>
      <c r="B60" s="6" t="s">
        <v>417</v>
      </c>
      <c r="C60" s="6" t="s">
        <v>420</v>
      </c>
      <c r="D60" s="6" t="n">
        <v>16</v>
      </c>
      <c r="E60" s="6" t="n">
        <v>48</v>
      </c>
      <c r="F60" s="17" t="n">
        <v>0.77734375</v>
      </c>
      <c r="G60" s="6" t="s">
        <v>667</v>
      </c>
    </row>
    <row r="61" customFormat="false" ht="22.35" hidden="false" customHeight="false" outlineLevel="0" collapsed="false">
      <c r="A61" s="6" t="s">
        <v>1925</v>
      </c>
      <c r="B61" s="7" t="s">
        <v>1919</v>
      </c>
      <c r="C61" s="6" t="s">
        <v>1920</v>
      </c>
      <c r="D61" s="6" t="n">
        <v>48</v>
      </c>
      <c r="E61" s="6" t="n">
        <v>144</v>
      </c>
      <c r="F61" s="17" t="n">
        <v>0.701822916666667</v>
      </c>
      <c r="G61" s="6" t="s">
        <v>314</v>
      </c>
    </row>
    <row r="62" customFormat="false" ht="15" hidden="false" customHeight="false" outlineLevel="0" collapsed="false">
      <c r="A62" s="6" t="s">
        <v>1925</v>
      </c>
      <c r="B62" s="6" t="s">
        <v>325</v>
      </c>
      <c r="C62" s="6" t="s">
        <v>335</v>
      </c>
      <c r="D62" s="6" t="n">
        <v>12</v>
      </c>
      <c r="E62" s="6" t="n">
        <v>36</v>
      </c>
      <c r="F62" s="17" t="n">
        <v>0.969907407407407</v>
      </c>
      <c r="G62" s="6" t="s">
        <v>667</v>
      </c>
    </row>
    <row r="63" customFormat="false" ht="15" hidden="false" customHeight="false" outlineLevel="0" collapsed="false">
      <c r="A63" s="6" t="s">
        <v>1925</v>
      </c>
      <c r="B63" s="6" t="s">
        <v>325</v>
      </c>
      <c r="C63" s="6" t="s">
        <v>331</v>
      </c>
      <c r="D63" s="6" t="n">
        <v>12</v>
      </c>
      <c r="E63" s="6" t="n">
        <v>36</v>
      </c>
      <c r="F63" s="17" t="n">
        <v>0.502314814814815</v>
      </c>
      <c r="G63" s="6" t="s">
        <v>667</v>
      </c>
    </row>
    <row r="64" customFormat="false" ht="15" hidden="false" customHeight="false" outlineLevel="0" collapsed="false">
      <c r="A64" s="6" t="s">
        <v>1925</v>
      </c>
      <c r="B64" s="6" t="s">
        <v>325</v>
      </c>
      <c r="C64" s="6" t="s">
        <v>336</v>
      </c>
      <c r="D64" s="6" t="n">
        <v>12</v>
      </c>
      <c r="E64" s="6" t="n">
        <v>36</v>
      </c>
      <c r="F64" s="17" t="n">
        <v>0.631944444444444</v>
      </c>
      <c r="G64" s="6" t="s">
        <v>667</v>
      </c>
    </row>
    <row r="65" customFormat="false" ht="15" hidden="false" customHeight="false" outlineLevel="0" collapsed="false">
      <c r="A65" s="6" t="s">
        <v>1925</v>
      </c>
      <c r="B65" s="6" t="s">
        <v>325</v>
      </c>
      <c r="C65" s="6" t="s">
        <v>334</v>
      </c>
      <c r="D65" s="6" t="n">
        <v>12</v>
      </c>
      <c r="E65" s="6" t="n">
        <v>36</v>
      </c>
      <c r="F65" s="17" t="n">
        <v>0.877314814814815</v>
      </c>
      <c r="G65" s="6" t="s">
        <v>667</v>
      </c>
    </row>
    <row r="66" customFormat="false" ht="15" hidden="false" customHeight="false" outlineLevel="0" collapsed="false">
      <c r="A66" s="6" t="s">
        <v>1925</v>
      </c>
      <c r="B66" s="6" t="s">
        <v>411</v>
      </c>
      <c r="C66" s="6" t="s">
        <v>412</v>
      </c>
      <c r="D66" s="6" t="n">
        <v>22</v>
      </c>
      <c r="E66" s="6" t="n">
        <v>66</v>
      </c>
      <c r="F66" s="17" t="n">
        <v>0.885674931129477</v>
      </c>
      <c r="G66" s="6" t="s">
        <v>667</v>
      </c>
    </row>
    <row r="67" customFormat="false" ht="15" hidden="false" customHeight="false" outlineLevel="0" collapsed="false">
      <c r="A67" s="6" t="s">
        <v>1925</v>
      </c>
      <c r="B67" s="6" t="s">
        <v>411</v>
      </c>
      <c r="C67" s="6" t="s">
        <v>414</v>
      </c>
      <c r="D67" s="6" t="n">
        <v>10</v>
      </c>
      <c r="E67" s="6" t="n">
        <v>30</v>
      </c>
      <c r="F67" s="17" t="n">
        <v>0.583333333333333</v>
      </c>
      <c r="G67" s="6" t="s">
        <v>667</v>
      </c>
    </row>
    <row r="68" customFormat="false" ht="15" hidden="false" customHeight="false" outlineLevel="0" collapsed="false">
      <c r="A68" s="6" t="s">
        <v>1925</v>
      </c>
      <c r="B68" s="6" t="s">
        <v>411</v>
      </c>
      <c r="C68" s="6" t="s">
        <v>413</v>
      </c>
      <c r="D68" s="6" t="n">
        <v>16</v>
      </c>
      <c r="E68" s="6" t="n">
        <v>48</v>
      </c>
      <c r="F68" s="17" t="n">
        <v>0.546875</v>
      </c>
      <c r="G68" s="6" t="s">
        <v>667</v>
      </c>
    </row>
    <row r="69" customFormat="false" ht="15" hidden="false" customHeight="false" outlineLevel="0" collapsed="false">
      <c r="A69" s="6" t="s">
        <v>1925</v>
      </c>
      <c r="B69" s="6" t="s">
        <v>417</v>
      </c>
      <c r="C69" s="6" t="s">
        <v>418</v>
      </c>
      <c r="D69" s="6" t="n">
        <v>16</v>
      </c>
      <c r="E69" s="6" t="n">
        <v>48</v>
      </c>
      <c r="F69" s="17" t="n">
        <v>0.712239583333333</v>
      </c>
      <c r="G69" s="6" t="s">
        <v>667</v>
      </c>
    </row>
    <row r="70" customFormat="false" ht="15" hidden="false" customHeight="false" outlineLevel="0" collapsed="false">
      <c r="A70" s="6" t="s">
        <v>1925</v>
      </c>
      <c r="B70" s="6" t="s">
        <v>417</v>
      </c>
      <c r="C70" s="6" t="s">
        <v>419</v>
      </c>
      <c r="D70" s="6" t="n">
        <v>16</v>
      </c>
      <c r="E70" s="6" t="n">
        <v>48</v>
      </c>
      <c r="F70" s="17" t="n">
        <v>0.694010416666667</v>
      </c>
      <c r="G70" s="6" t="s">
        <v>667</v>
      </c>
    </row>
    <row r="71" customFormat="false" ht="15" hidden="false" customHeight="false" outlineLevel="0" collapsed="false">
      <c r="A71" s="6" t="s">
        <v>1925</v>
      </c>
      <c r="B71" s="6" t="s">
        <v>417</v>
      </c>
      <c r="C71" s="6" t="s">
        <v>420</v>
      </c>
      <c r="D71" s="6" t="n">
        <v>16</v>
      </c>
      <c r="E71" s="6" t="n">
        <v>48</v>
      </c>
      <c r="F71" s="17" t="n">
        <v>0.684895833333333</v>
      </c>
      <c r="G71" s="6" t="s">
        <v>667</v>
      </c>
    </row>
    <row r="73" customFormat="false" ht="15" hidden="false" customHeight="false" outlineLevel="0" collapsed="false">
      <c r="A73" s="11" t="s">
        <v>1926</v>
      </c>
    </row>
    <row r="74" customFormat="false" ht="24" hidden="false" customHeight="true" outlineLevel="0" collapsed="false">
      <c r="A74" s="5" t="s">
        <v>1795</v>
      </c>
      <c r="B74" s="5" t="s">
        <v>918</v>
      </c>
      <c r="C74" s="5" t="s">
        <v>1671</v>
      </c>
      <c r="D74" s="5" t="s">
        <v>1672</v>
      </c>
      <c r="E74" s="5" t="s">
        <v>505</v>
      </c>
      <c r="F74" s="5" t="s">
        <v>1927</v>
      </c>
    </row>
    <row r="75" customFormat="false" ht="32.8" hidden="false" customHeight="false" outlineLevel="0" collapsed="false">
      <c r="A75" s="7" t="s">
        <v>1913</v>
      </c>
      <c r="B75" s="6" t="s">
        <v>923</v>
      </c>
      <c r="C75" s="6" t="s">
        <v>325</v>
      </c>
      <c r="D75" s="6" t="s">
        <v>335</v>
      </c>
      <c r="E75" s="6" t="n">
        <v>48</v>
      </c>
      <c r="F75" s="8" t="n">
        <v>0.813888888888889</v>
      </c>
    </row>
    <row r="76" customFormat="false" ht="32.8" hidden="false" customHeight="false" outlineLevel="0" collapsed="false">
      <c r="A76" s="7" t="s">
        <v>1913</v>
      </c>
      <c r="B76" s="6" t="s">
        <v>923</v>
      </c>
      <c r="C76" s="6" t="s">
        <v>325</v>
      </c>
      <c r="D76" s="6" t="s">
        <v>331</v>
      </c>
      <c r="E76" s="6" t="n">
        <v>48</v>
      </c>
      <c r="F76" s="8" t="n">
        <v>0.541666666666667</v>
      </c>
    </row>
    <row r="77" customFormat="false" ht="32.8" hidden="false" customHeight="false" outlineLevel="0" collapsed="false">
      <c r="A77" s="7" t="s">
        <v>1913</v>
      </c>
      <c r="B77" s="6" t="s">
        <v>923</v>
      </c>
      <c r="C77" s="6" t="s">
        <v>325</v>
      </c>
      <c r="D77" s="6" t="s">
        <v>336</v>
      </c>
      <c r="E77" s="6" t="n">
        <v>48</v>
      </c>
      <c r="F77" s="8" t="n">
        <v>0.841666666666667</v>
      </c>
    </row>
    <row r="78" customFormat="false" ht="32.8" hidden="false" customHeight="false" outlineLevel="0" collapsed="false">
      <c r="A78" s="7" t="s">
        <v>1913</v>
      </c>
      <c r="B78" s="6" t="s">
        <v>923</v>
      </c>
      <c r="C78" s="6" t="s">
        <v>325</v>
      </c>
      <c r="D78" s="6" t="s">
        <v>334</v>
      </c>
      <c r="E78" s="6" t="n">
        <v>48</v>
      </c>
      <c r="F78" s="8" t="n">
        <v>0.825</v>
      </c>
    </row>
    <row r="79" customFormat="false" ht="32.8" hidden="false" customHeight="false" outlineLevel="0" collapsed="false">
      <c r="A79" s="7" t="s">
        <v>1913</v>
      </c>
      <c r="B79" s="6" t="s">
        <v>923</v>
      </c>
      <c r="C79" s="6" t="s">
        <v>411</v>
      </c>
      <c r="D79" s="6" t="s">
        <v>412</v>
      </c>
      <c r="E79" s="6" t="n">
        <v>88</v>
      </c>
      <c r="F79" s="8" t="n">
        <v>0.821212121212121</v>
      </c>
    </row>
    <row r="80" customFormat="false" ht="32.8" hidden="false" customHeight="false" outlineLevel="0" collapsed="false">
      <c r="A80" s="7" t="s">
        <v>1913</v>
      </c>
      <c r="B80" s="6" t="s">
        <v>923</v>
      </c>
      <c r="C80" s="6" t="s">
        <v>411</v>
      </c>
      <c r="D80" s="6" t="s">
        <v>414</v>
      </c>
      <c r="E80" s="6" t="n">
        <v>40</v>
      </c>
      <c r="F80" s="8" t="n">
        <v>0.77</v>
      </c>
    </row>
    <row r="81" customFormat="false" ht="32.8" hidden="false" customHeight="false" outlineLevel="0" collapsed="false">
      <c r="A81" s="7" t="s">
        <v>1913</v>
      </c>
      <c r="B81" s="6" t="s">
        <v>923</v>
      </c>
      <c r="C81" s="6" t="s">
        <v>411</v>
      </c>
      <c r="D81" s="6" t="s">
        <v>413</v>
      </c>
      <c r="E81" s="6" t="n">
        <v>64</v>
      </c>
      <c r="F81" s="8" t="n">
        <v>0.65625</v>
      </c>
    </row>
    <row r="82" customFormat="false" ht="32.8" hidden="false" customHeight="false" outlineLevel="0" collapsed="false">
      <c r="A82" s="7" t="s">
        <v>1913</v>
      </c>
      <c r="B82" s="6" t="s">
        <v>923</v>
      </c>
      <c r="C82" s="6" t="s">
        <v>417</v>
      </c>
      <c r="D82" s="6" t="s">
        <v>418</v>
      </c>
      <c r="E82" s="6" t="n">
        <v>64</v>
      </c>
      <c r="F82" s="8" t="n">
        <v>0.722916666666667</v>
      </c>
    </row>
    <row r="83" customFormat="false" ht="32.8" hidden="false" customHeight="false" outlineLevel="0" collapsed="false">
      <c r="A83" s="7" t="s">
        <v>1913</v>
      </c>
      <c r="B83" s="6" t="s">
        <v>923</v>
      </c>
      <c r="C83" s="6" t="s">
        <v>417</v>
      </c>
      <c r="D83" s="6" t="s">
        <v>419</v>
      </c>
      <c r="E83" s="6" t="n">
        <v>64</v>
      </c>
      <c r="F83" s="8" t="n">
        <v>0.777083333333333</v>
      </c>
    </row>
    <row r="84" customFormat="false" ht="32.8" hidden="false" customHeight="false" outlineLevel="0" collapsed="false">
      <c r="A84" s="7" t="s">
        <v>1913</v>
      </c>
      <c r="B84" s="6" t="s">
        <v>923</v>
      </c>
      <c r="C84" s="6" t="s">
        <v>417</v>
      </c>
      <c r="D84" s="6" t="s">
        <v>420</v>
      </c>
      <c r="E84" s="6" t="n">
        <v>64</v>
      </c>
      <c r="F84" s="8" t="n">
        <v>0.766666666666667</v>
      </c>
    </row>
    <row r="85" customFormat="false" ht="32.8" hidden="false" customHeight="false" outlineLevel="0" collapsed="false">
      <c r="A85" s="7" t="s">
        <v>1913</v>
      </c>
      <c r="B85" s="7" t="s">
        <v>924</v>
      </c>
      <c r="C85" s="6" t="s">
        <v>325</v>
      </c>
      <c r="D85" s="6" t="s">
        <v>335</v>
      </c>
      <c r="E85" s="6" t="n">
        <v>48</v>
      </c>
      <c r="F85" s="8" t="n">
        <v>0.888888888888889</v>
      </c>
    </row>
    <row r="86" customFormat="false" ht="32.8" hidden="false" customHeight="false" outlineLevel="0" collapsed="false">
      <c r="A86" s="7" t="s">
        <v>1913</v>
      </c>
      <c r="B86" s="7" t="s">
        <v>924</v>
      </c>
      <c r="C86" s="6" t="s">
        <v>325</v>
      </c>
      <c r="D86" s="6" t="s">
        <v>331</v>
      </c>
      <c r="E86" s="6" t="n">
        <v>48</v>
      </c>
      <c r="F86" s="8" t="n">
        <v>0.577777777777778</v>
      </c>
    </row>
    <row r="87" customFormat="false" ht="32.8" hidden="false" customHeight="false" outlineLevel="0" collapsed="false">
      <c r="A87" s="7" t="s">
        <v>1913</v>
      </c>
      <c r="B87" s="7" t="s">
        <v>924</v>
      </c>
      <c r="C87" s="6" t="s">
        <v>325</v>
      </c>
      <c r="D87" s="6" t="s">
        <v>336</v>
      </c>
      <c r="E87" s="6" t="n">
        <v>48</v>
      </c>
      <c r="F87" s="8" t="n">
        <v>0.794444444444445</v>
      </c>
    </row>
    <row r="88" customFormat="false" ht="32.8" hidden="false" customHeight="false" outlineLevel="0" collapsed="false">
      <c r="A88" s="7" t="s">
        <v>1913</v>
      </c>
      <c r="B88" s="7" t="s">
        <v>924</v>
      </c>
      <c r="C88" s="6" t="s">
        <v>325</v>
      </c>
      <c r="D88" s="6" t="s">
        <v>334</v>
      </c>
      <c r="E88" s="6" t="n">
        <v>48</v>
      </c>
      <c r="F88" s="8" t="n">
        <v>0.841666666666667</v>
      </c>
    </row>
    <row r="89" customFormat="false" ht="32.8" hidden="false" customHeight="false" outlineLevel="0" collapsed="false">
      <c r="A89" s="7" t="s">
        <v>1913</v>
      </c>
      <c r="B89" s="7" t="s">
        <v>924</v>
      </c>
      <c r="C89" s="6" t="s">
        <v>411</v>
      </c>
      <c r="D89" s="6" t="s">
        <v>412</v>
      </c>
      <c r="E89" s="6" t="n">
        <v>88</v>
      </c>
      <c r="F89" s="8" t="n">
        <v>0.898484848484848</v>
      </c>
    </row>
    <row r="90" customFormat="false" ht="32.8" hidden="false" customHeight="false" outlineLevel="0" collapsed="false">
      <c r="A90" s="7" t="s">
        <v>1913</v>
      </c>
      <c r="B90" s="7" t="s">
        <v>924</v>
      </c>
      <c r="C90" s="6" t="s">
        <v>411</v>
      </c>
      <c r="D90" s="6" t="s">
        <v>414</v>
      </c>
      <c r="E90" s="6" t="n">
        <v>40</v>
      </c>
      <c r="F90" s="8" t="n">
        <v>0.72</v>
      </c>
    </row>
    <row r="91" customFormat="false" ht="32.8" hidden="false" customHeight="false" outlineLevel="0" collapsed="false">
      <c r="A91" s="7" t="s">
        <v>1913</v>
      </c>
      <c r="B91" s="7" t="s">
        <v>924</v>
      </c>
      <c r="C91" s="6" t="s">
        <v>411</v>
      </c>
      <c r="D91" s="6" t="s">
        <v>413</v>
      </c>
      <c r="E91" s="6" t="n">
        <v>64</v>
      </c>
      <c r="F91" s="8" t="n">
        <v>0.641666666666667</v>
      </c>
    </row>
    <row r="92" customFormat="false" ht="32.8" hidden="false" customHeight="false" outlineLevel="0" collapsed="false">
      <c r="A92" s="7" t="s">
        <v>1913</v>
      </c>
      <c r="B92" s="7" t="s">
        <v>924</v>
      </c>
      <c r="C92" s="6" t="s">
        <v>417</v>
      </c>
      <c r="D92" s="6" t="s">
        <v>418</v>
      </c>
      <c r="E92" s="6" t="n">
        <v>64</v>
      </c>
      <c r="F92" s="8" t="n">
        <v>0.779166666666667</v>
      </c>
    </row>
    <row r="93" customFormat="false" ht="32.8" hidden="false" customHeight="false" outlineLevel="0" collapsed="false">
      <c r="A93" s="7" t="s">
        <v>1913</v>
      </c>
      <c r="B93" s="7" t="s">
        <v>924</v>
      </c>
      <c r="C93" s="6" t="s">
        <v>417</v>
      </c>
      <c r="D93" s="6" t="s">
        <v>419</v>
      </c>
      <c r="E93" s="6" t="n">
        <v>64</v>
      </c>
      <c r="F93" s="8" t="n">
        <v>0.772916666666667</v>
      </c>
    </row>
    <row r="94" customFormat="false" ht="32.8" hidden="false" customHeight="false" outlineLevel="0" collapsed="false">
      <c r="A94" s="7" t="s">
        <v>1913</v>
      </c>
      <c r="B94" s="7" t="s">
        <v>924</v>
      </c>
      <c r="C94" s="6" t="s">
        <v>417</v>
      </c>
      <c r="D94" s="6" t="s">
        <v>420</v>
      </c>
      <c r="E94" s="6" t="n">
        <v>64</v>
      </c>
      <c r="F94" s="8" t="n">
        <v>0.775</v>
      </c>
    </row>
    <row r="95" customFormat="false" ht="32.8" hidden="false" customHeight="false" outlineLevel="0" collapsed="false">
      <c r="A95" s="7" t="s">
        <v>1913</v>
      </c>
      <c r="B95" s="6" t="s">
        <v>925</v>
      </c>
      <c r="C95" s="6" t="s">
        <v>325</v>
      </c>
      <c r="D95" s="6" t="s">
        <v>335</v>
      </c>
      <c r="E95" s="6" t="n">
        <v>48</v>
      </c>
      <c r="F95" s="8" t="n">
        <v>0.866666666666667</v>
      </c>
    </row>
    <row r="96" customFormat="false" ht="32.8" hidden="false" customHeight="false" outlineLevel="0" collapsed="false">
      <c r="A96" s="7" t="s">
        <v>1913</v>
      </c>
      <c r="B96" s="6" t="s">
        <v>925</v>
      </c>
      <c r="C96" s="6" t="s">
        <v>325</v>
      </c>
      <c r="D96" s="6" t="s">
        <v>331</v>
      </c>
      <c r="E96" s="6" t="n">
        <v>48</v>
      </c>
      <c r="F96" s="8" t="n">
        <v>0.852777777777778</v>
      </c>
    </row>
    <row r="97" customFormat="false" ht="32.8" hidden="false" customHeight="false" outlineLevel="0" collapsed="false">
      <c r="A97" s="7" t="s">
        <v>1913</v>
      </c>
      <c r="B97" s="6" t="s">
        <v>925</v>
      </c>
      <c r="C97" s="6" t="s">
        <v>325</v>
      </c>
      <c r="D97" s="6" t="s">
        <v>336</v>
      </c>
      <c r="E97" s="6" t="n">
        <v>48</v>
      </c>
      <c r="F97" s="8" t="n">
        <v>0.816666666666667</v>
      </c>
    </row>
    <row r="98" customFormat="false" ht="32.8" hidden="false" customHeight="false" outlineLevel="0" collapsed="false">
      <c r="A98" s="7" t="s">
        <v>1913</v>
      </c>
      <c r="B98" s="6" t="s">
        <v>925</v>
      </c>
      <c r="C98" s="6" t="s">
        <v>325</v>
      </c>
      <c r="D98" s="6" t="s">
        <v>334</v>
      </c>
      <c r="E98" s="6" t="n">
        <v>48</v>
      </c>
      <c r="F98" s="8" t="n">
        <v>0.936111111111111</v>
      </c>
    </row>
    <row r="99" customFormat="false" ht="32.8" hidden="false" customHeight="false" outlineLevel="0" collapsed="false">
      <c r="A99" s="7" t="s">
        <v>1913</v>
      </c>
      <c r="B99" s="6" t="s">
        <v>925</v>
      </c>
      <c r="C99" s="6" t="s">
        <v>411</v>
      </c>
      <c r="D99" s="6" t="s">
        <v>412</v>
      </c>
      <c r="E99" s="6" t="n">
        <v>88</v>
      </c>
      <c r="F99" s="8" t="n">
        <v>0.895454545454546</v>
      </c>
    </row>
    <row r="100" customFormat="false" ht="32.8" hidden="false" customHeight="false" outlineLevel="0" collapsed="false">
      <c r="A100" s="7" t="s">
        <v>1913</v>
      </c>
      <c r="B100" s="6" t="s">
        <v>925</v>
      </c>
      <c r="C100" s="6" t="s">
        <v>411</v>
      </c>
      <c r="D100" s="6" t="s">
        <v>414</v>
      </c>
      <c r="E100" s="6" t="n">
        <v>40</v>
      </c>
      <c r="F100" s="8" t="n">
        <v>0.77</v>
      </c>
    </row>
    <row r="101" customFormat="false" ht="32.8" hidden="false" customHeight="false" outlineLevel="0" collapsed="false">
      <c r="A101" s="7" t="s">
        <v>1913</v>
      </c>
      <c r="B101" s="6" t="s">
        <v>925</v>
      </c>
      <c r="C101" s="6" t="s">
        <v>411</v>
      </c>
      <c r="D101" s="6" t="s">
        <v>413</v>
      </c>
      <c r="E101" s="6" t="n">
        <v>64</v>
      </c>
      <c r="F101" s="8" t="n">
        <v>0.891666666666667</v>
      </c>
    </row>
    <row r="102" customFormat="false" ht="32.8" hidden="false" customHeight="false" outlineLevel="0" collapsed="false">
      <c r="A102" s="7" t="s">
        <v>1913</v>
      </c>
      <c r="B102" s="6" t="s">
        <v>925</v>
      </c>
      <c r="C102" s="6" t="s">
        <v>417</v>
      </c>
      <c r="D102" s="6" t="s">
        <v>418</v>
      </c>
      <c r="E102" s="6" t="n">
        <v>64</v>
      </c>
      <c r="F102" s="8" t="n">
        <v>0.8875</v>
      </c>
    </row>
    <row r="103" customFormat="false" ht="32.8" hidden="false" customHeight="false" outlineLevel="0" collapsed="false">
      <c r="A103" s="7" t="s">
        <v>1913</v>
      </c>
      <c r="B103" s="6" t="s">
        <v>925</v>
      </c>
      <c r="C103" s="6" t="s">
        <v>417</v>
      </c>
      <c r="D103" s="6" t="s">
        <v>419</v>
      </c>
      <c r="E103" s="6" t="n">
        <v>64</v>
      </c>
      <c r="F103" s="8" t="n">
        <v>0.860416666666667</v>
      </c>
    </row>
    <row r="104" customFormat="false" ht="32.8" hidden="false" customHeight="false" outlineLevel="0" collapsed="false">
      <c r="A104" s="7" t="s">
        <v>1913</v>
      </c>
      <c r="B104" s="6" t="s">
        <v>925</v>
      </c>
      <c r="C104" s="6" t="s">
        <v>417</v>
      </c>
      <c r="D104" s="6" t="s">
        <v>420</v>
      </c>
      <c r="E104" s="6" t="n">
        <v>64</v>
      </c>
      <c r="F104" s="8" t="n">
        <v>0.85625</v>
      </c>
    </row>
    <row r="105" customFormat="false" ht="32.8" hidden="false" customHeight="false" outlineLevel="0" collapsed="false">
      <c r="A105" s="7" t="s">
        <v>1914</v>
      </c>
      <c r="B105" s="6" t="s">
        <v>923</v>
      </c>
      <c r="C105" s="6" t="s">
        <v>325</v>
      </c>
      <c r="D105" s="6" t="s">
        <v>335</v>
      </c>
      <c r="E105" s="6" t="n">
        <v>48</v>
      </c>
      <c r="F105" s="8" t="n">
        <v>0.9</v>
      </c>
    </row>
    <row r="106" customFormat="false" ht="32.8" hidden="false" customHeight="false" outlineLevel="0" collapsed="false">
      <c r="A106" s="7" t="s">
        <v>1914</v>
      </c>
      <c r="B106" s="6" t="s">
        <v>923</v>
      </c>
      <c r="C106" s="6" t="s">
        <v>325</v>
      </c>
      <c r="D106" s="6" t="s">
        <v>331</v>
      </c>
      <c r="E106" s="6" t="n">
        <v>48</v>
      </c>
      <c r="F106" s="8" t="n">
        <v>0.944444444444444</v>
      </c>
    </row>
    <row r="107" customFormat="false" ht="32.8" hidden="false" customHeight="false" outlineLevel="0" collapsed="false">
      <c r="A107" s="7" t="s">
        <v>1914</v>
      </c>
      <c r="B107" s="6" t="s">
        <v>923</v>
      </c>
      <c r="C107" s="6" t="s">
        <v>325</v>
      </c>
      <c r="D107" s="6" t="s">
        <v>336</v>
      </c>
      <c r="E107" s="6" t="n">
        <v>48</v>
      </c>
      <c r="F107" s="8" t="n">
        <v>0.897222222222222</v>
      </c>
    </row>
    <row r="108" customFormat="false" ht="32.8" hidden="false" customHeight="false" outlineLevel="0" collapsed="false">
      <c r="A108" s="7" t="s">
        <v>1914</v>
      </c>
      <c r="B108" s="6" t="s">
        <v>923</v>
      </c>
      <c r="C108" s="6" t="s">
        <v>325</v>
      </c>
      <c r="D108" s="6" t="s">
        <v>334</v>
      </c>
      <c r="E108" s="6" t="n">
        <v>48</v>
      </c>
      <c r="F108" s="8" t="n">
        <v>0.983333333333333</v>
      </c>
    </row>
    <row r="109" customFormat="false" ht="32.8" hidden="false" customHeight="false" outlineLevel="0" collapsed="false">
      <c r="A109" s="7" t="s">
        <v>1914</v>
      </c>
      <c r="B109" s="6" t="s">
        <v>923</v>
      </c>
      <c r="C109" s="6" t="s">
        <v>411</v>
      </c>
      <c r="D109" s="6" t="s">
        <v>412</v>
      </c>
      <c r="E109" s="6" t="n">
        <v>88</v>
      </c>
      <c r="F109" s="8" t="n">
        <v>0.937878787878788</v>
      </c>
    </row>
    <row r="110" customFormat="false" ht="32.8" hidden="false" customHeight="false" outlineLevel="0" collapsed="false">
      <c r="A110" s="7" t="s">
        <v>1914</v>
      </c>
      <c r="B110" s="6" t="s">
        <v>923</v>
      </c>
      <c r="C110" s="6" t="s">
        <v>411</v>
      </c>
      <c r="D110" s="6" t="s">
        <v>414</v>
      </c>
      <c r="E110" s="6" t="n">
        <v>40</v>
      </c>
      <c r="F110" s="8" t="n">
        <v>0.876666666666667</v>
      </c>
    </row>
    <row r="111" customFormat="false" ht="32.8" hidden="false" customHeight="false" outlineLevel="0" collapsed="false">
      <c r="A111" s="7" t="s">
        <v>1914</v>
      </c>
      <c r="B111" s="6" t="s">
        <v>923</v>
      </c>
      <c r="C111" s="6" t="s">
        <v>411</v>
      </c>
      <c r="D111" s="6" t="s">
        <v>413</v>
      </c>
      <c r="E111" s="6" t="n">
        <v>64</v>
      </c>
      <c r="F111" s="8" t="n">
        <v>0.95625</v>
      </c>
    </row>
    <row r="112" customFormat="false" ht="32.8" hidden="false" customHeight="false" outlineLevel="0" collapsed="false">
      <c r="A112" s="7" t="s">
        <v>1914</v>
      </c>
      <c r="B112" s="6" t="s">
        <v>923</v>
      </c>
      <c r="C112" s="6" t="s">
        <v>417</v>
      </c>
      <c r="D112" s="6" t="s">
        <v>418</v>
      </c>
      <c r="E112" s="6" t="n">
        <v>64</v>
      </c>
      <c r="F112" s="8" t="n">
        <v>0.94375</v>
      </c>
    </row>
    <row r="113" customFormat="false" ht="32.8" hidden="false" customHeight="false" outlineLevel="0" collapsed="false">
      <c r="A113" s="7" t="s">
        <v>1914</v>
      </c>
      <c r="B113" s="6" t="s">
        <v>923</v>
      </c>
      <c r="C113" s="6" t="s">
        <v>417</v>
      </c>
      <c r="D113" s="6" t="s">
        <v>419</v>
      </c>
      <c r="E113" s="6" t="n">
        <v>64</v>
      </c>
      <c r="F113" s="8" t="n">
        <v>0.895833333333333</v>
      </c>
    </row>
    <row r="114" customFormat="false" ht="32.8" hidden="false" customHeight="false" outlineLevel="0" collapsed="false">
      <c r="A114" s="7" t="s">
        <v>1914</v>
      </c>
      <c r="B114" s="6" t="s">
        <v>923</v>
      </c>
      <c r="C114" s="6" t="s">
        <v>417</v>
      </c>
      <c r="D114" s="6" t="s">
        <v>420</v>
      </c>
      <c r="E114" s="6" t="n">
        <v>64</v>
      </c>
      <c r="F114" s="8" t="n">
        <v>0.954166666666667</v>
      </c>
    </row>
    <row r="115" customFormat="false" ht="32.8" hidden="false" customHeight="false" outlineLevel="0" collapsed="false">
      <c r="A115" s="7" t="s">
        <v>1914</v>
      </c>
      <c r="B115" s="7" t="s">
        <v>924</v>
      </c>
      <c r="C115" s="6" t="s">
        <v>325</v>
      </c>
      <c r="D115" s="6" t="s">
        <v>335</v>
      </c>
      <c r="E115" s="6" t="n">
        <v>48</v>
      </c>
      <c r="F115" s="8" t="n">
        <v>0.891666666666667</v>
      </c>
    </row>
    <row r="116" customFormat="false" ht="32.8" hidden="false" customHeight="false" outlineLevel="0" collapsed="false">
      <c r="A116" s="7" t="s">
        <v>1914</v>
      </c>
      <c r="B116" s="7" t="s">
        <v>924</v>
      </c>
      <c r="C116" s="6" t="s">
        <v>325</v>
      </c>
      <c r="D116" s="6" t="s">
        <v>331</v>
      </c>
      <c r="E116" s="6" t="n">
        <v>48</v>
      </c>
      <c r="F116" s="8" t="n">
        <v>0.891666666666667</v>
      </c>
    </row>
    <row r="117" customFormat="false" ht="32.8" hidden="false" customHeight="false" outlineLevel="0" collapsed="false">
      <c r="A117" s="7" t="s">
        <v>1914</v>
      </c>
      <c r="B117" s="7" t="s">
        <v>924</v>
      </c>
      <c r="C117" s="6" t="s">
        <v>325</v>
      </c>
      <c r="D117" s="6" t="s">
        <v>336</v>
      </c>
      <c r="E117" s="6" t="n">
        <v>48</v>
      </c>
      <c r="F117" s="8" t="n">
        <v>0.702777777777778</v>
      </c>
    </row>
    <row r="118" customFormat="false" ht="32.8" hidden="false" customHeight="false" outlineLevel="0" collapsed="false">
      <c r="A118" s="7" t="s">
        <v>1914</v>
      </c>
      <c r="B118" s="7" t="s">
        <v>924</v>
      </c>
      <c r="C118" s="6" t="s">
        <v>325</v>
      </c>
      <c r="D118" s="6" t="s">
        <v>334</v>
      </c>
      <c r="E118" s="6" t="n">
        <v>48</v>
      </c>
      <c r="F118" s="8" t="n">
        <v>0.888888888888889</v>
      </c>
    </row>
    <row r="119" customFormat="false" ht="32.8" hidden="false" customHeight="false" outlineLevel="0" collapsed="false">
      <c r="A119" s="7" t="s">
        <v>1914</v>
      </c>
      <c r="B119" s="7" t="s">
        <v>924</v>
      </c>
      <c r="C119" s="6" t="s">
        <v>411</v>
      </c>
      <c r="D119" s="6" t="s">
        <v>412</v>
      </c>
      <c r="E119" s="6" t="n">
        <v>88</v>
      </c>
      <c r="F119" s="8" t="n">
        <v>0.872727272727273</v>
      </c>
    </row>
    <row r="120" customFormat="false" ht="32.8" hidden="false" customHeight="false" outlineLevel="0" collapsed="false">
      <c r="A120" s="7" t="s">
        <v>1914</v>
      </c>
      <c r="B120" s="7" t="s">
        <v>924</v>
      </c>
      <c r="C120" s="6" t="s">
        <v>411</v>
      </c>
      <c r="D120" s="6" t="s">
        <v>414</v>
      </c>
      <c r="E120" s="6" t="n">
        <v>40</v>
      </c>
      <c r="F120" s="8" t="n">
        <v>0.733333333333333</v>
      </c>
    </row>
    <row r="121" customFormat="false" ht="32.8" hidden="false" customHeight="false" outlineLevel="0" collapsed="false">
      <c r="A121" s="7" t="s">
        <v>1914</v>
      </c>
      <c r="B121" s="7" t="s">
        <v>924</v>
      </c>
      <c r="C121" s="6" t="s">
        <v>411</v>
      </c>
      <c r="D121" s="6" t="s">
        <v>413</v>
      </c>
      <c r="E121" s="6" t="n">
        <v>64</v>
      </c>
      <c r="F121" s="8" t="n">
        <v>0.872916666666667</v>
      </c>
    </row>
    <row r="122" customFormat="false" ht="32.8" hidden="false" customHeight="false" outlineLevel="0" collapsed="false">
      <c r="A122" s="7" t="s">
        <v>1914</v>
      </c>
      <c r="B122" s="7" t="s">
        <v>924</v>
      </c>
      <c r="C122" s="6" t="s">
        <v>417</v>
      </c>
      <c r="D122" s="6" t="s">
        <v>418</v>
      </c>
      <c r="E122" s="6" t="n">
        <v>64</v>
      </c>
      <c r="F122" s="8" t="n">
        <v>0.90625</v>
      </c>
    </row>
    <row r="123" customFormat="false" ht="32.8" hidden="false" customHeight="false" outlineLevel="0" collapsed="false">
      <c r="A123" s="7" t="s">
        <v>1914</v>
      </c>
      <c r="B123" s="7" t="s">
        <v>924</v>
      </c>
      <c r="C123" s="6" t="s">
        <v>417</v>
      </c>
      <c r="D123" s="6" t="s">
        <v>419</v>
      </c>
      <c r="E123" s="6" t="n">
        <v>64</v>
      </c>
      <c r="F123" s="8" t="n">
        <v>0.810416666666667</v>
      </c>
    </row>
    <row r="124" customFormat="false" ht="32.8" hidden="false" customHeight="false" outlineLevel="0" collapsed="false">
      <c r="A124" s="7" t="s">
        <v>1914</v>
      </c>
      <c r="B124" s="7" t="s">
        <v>924</v>
      </c>
      <c r="C124" s="6" t="s">
        <v>417</v>
      </c>
      <c r="D124" s="6" t="s">
        <v>420</v>
      </c>
      <c r="E124" s="6" t="n">
        <v>64</v>
      </c>
      <c r="F124" s="8" t="n">
        <v>0.814583333333333</v>
      </c>
    </row>
    <row r="125" customFormat="false" ht="32.8" hidden="false" customHeight="false" outlineLevel="0" collapsed="false">
      <c r="A125" s="7" t="s">
        <v>1914</v>
      </c>
      <c r="B125" s="6" t="s">
        <v>925</v>
      </c>
      <c r="C125" s="6" t="s">
        <v>325</v>
      </c>
      <c r="D125" s="6" t="s">
        <v>335</v>
      </c>
      <c r="E125" s="6" t="n">
        <v>48</v>
      </c>
      <c r="F125" s="8" t="n">
        <v>0.941666666666667</v>
      </c>
    </row>
    <row r="126" customFormat="false" ht="32.8" hidden="false" customHeight="false" outlineLevel="0" collapsed="false">
      <c r="A126" s="7" t="s">
        <v>1914</v>
      </c>
      <c r="B126" s="6" t="s">
        <v>925</v>
      </c>
      <c r="C126" s="6" t="s">
        <v>325</v>
      </c>
      <c r="D126" s="6" t="s">
        <v>331</v>
      </c>
      <c r="E126" s="6" t="n">
        <v>48</v>
      </c>
      <c r="F126" s="8" t="n">
        <v>0.894444444444445</v>
      </c>
    </row>
    <row r="127" customFormat="false" ht="32.8" hidden="false" customHeight="false" outlineLevel="0" collapsed="false">
      <c r="A127" s="7" t="s">
        <v>1914</v>
      </c>
      <c r="B127" s="6" t="s">
        <v>925</v>
      </c>
      <c r="C127" s="6" t="s">
        <v>325</v>
      </c>
      <c r="D127" s="6" t="s">
        <v>336</v>
      </c>
      <c r="E127" s="6" t="n">
        <v>48</v>
      </c>
      <c r="F127" s="8" t="n">
        <v>0.725</v>
      </c>
    </row>
    <row r="128" customFormat="false" ht="32.8" hidden="false" customHeight="false" outlineLevel="0" collapsed="false">
      <c r="A128" s="7" t="s">
        <v>1914</v>
      </c>
      <c r="B128" s="6" t="s">
        <v>925</v>
      </c>
      <c r="C128" s="6" t="s">
        <v>325</v>
      </c>
      <c r="D128" s="6" t="s">
        <v>334</v>
      </c>
      <c r="E128" s="6" t="n">
        <v>48</v>
      </c>
      <c r="F128" s="8" t="n">
        <v>0.927777777777778</v>
      </c>
    </row>
    <row r="129" customFormat="false" ht="32.8" hidden="false" customHeight="false" outlineLevel="0" collapsed="false">
      <c r="A129" s="7" t="s">
        <v>1914</v>
      </c>
      <c r="B129" s="6" t="s">
        <v>925</v>
      </c>
      <c r="C129" s="6" t="s">
        <v>411</v>
      </c>
      <c r="D129" s="6" t="s">
        <v>412</v>
      </c>
      <c r="E129" s="6" t="n">
        <v>88</v>
      </c>
      <c r="F129" s="8" t="n">
        <v>0.904545454545455</v>
      </c>
    </row>
    <row r="130" customFormat="false" ht="32.8" hidden="false" customHeight="false" outlineLevel="0" collapsed="false">
      <c r="A130" s="7" t="s">
        <v>1914</v>
      </c>
      <c r="B130" s="6" t="s">
        <v>925</v>
      </c>
      <c r="C130" s="6" t="s">
        <v>411</v>
      </c>
      <c r="D130" s="6" t="s">
        <v>414</v>
      </c>
      <c r="E130" s="6" t="n">
        <v>40</v>
      </c>
      <c r="F130" s="8" t="n">
        <v>0.743333333333333</v>
      </c>
    </row>
    <row r="131" customFormat="false" ht="32.8" hidden="false" customHeight="false" outlineLevel="0" collapsed="false">
      <c r="A131" s="7" t="s">
        <v>1914</v>
      </c>
      <c r="B131" s="6" t="s">
        <v>925</v>
      </c>
      <c r="C131" s="6" t="s">
        <v>411</v>
      </c>
      <c r="D131" s="6" t="s">
        <v>413</v>
      </c>
      <c r="E131" s="6" t="n">
        <v>64</v>
      </c>
      <c r="F131" s="8" t="n">
        <v>0.908333333333333</v>
      </c>
    </row>
    <row r="132" customFormat="false" ht="32.8" hidden="false" customHeight="false" outlineLevel="0" collapsed="false">
      <c r="A132" s="7" t="s">
        <v>1914</v>
      </c>
      <c r="B132" s="6" t="s">
        <v>925</v>
      </c>
      <c r="C132" s="6" t="s">
        <v>417</v>
      </c>
      <c r="D132" s="6" t="s">
        <v>418</v>
      </c>
      <c r="E132" s="6" t="n">
        <v>64</v>
      </c>
      <c r="F132" s="8" t="n">
        <v>0.889583333333333</v>
      </c>
    </row>
    <row r="133" customFormat="false" ht="32.8" hidden="false" customHeight="false" outlineLevel="0" collapsed="false">
      <c r="A133" s="7" t="s">
        <v>1914</v>
      </c>
      <c r="B133" s="6" t="s">
        <v>925</v>
      </c>
      <c r="C133" s="6" t="s">
        <v>417</v>
      </c>
      <c r="D133" s="6" t="s">
        <v>419</v>
      </c>
      <c r="E133" s="6" t="n">
        <v>64</v>
      </c>
      <c r="F133" s="8" t="n">
        <v>0.845833333333333</v>
      </c>
    </row>
    <row r="134" customFormat="false" ht="32.8" hidden="false" customHeight="false" outlineLevel="0" collapsed="false">
      <c r="A134" s="7" t="s">
        <v>1914</v>
      </c>
      <c r="B134" s="6" t="s">
        <v>925</v>
      </c>
      <c r="C134" s="6" t="s">
        <v>417</v>
      </c>
      <c r="D134" s="6" t="s">
        <v>420</v>
      </c>
      <c r="E134" s="6" t="n">
        <v>64</v>
      </c>
      <c r="F134" s="8" t="n">
        <v>0.88125</v>
      </c>
    </row>
    <row r="135" customFormat="false" ht="14.25" hidden="false" customHeight="true" outlineLevel="0" collapsed="false">
      <c r="A135" s="10" t="s">
        <v>1928</v>
      </c>
      <c r="B135" s="10"/>
      <c r="C135" s="10"/>
      <c r="D135" s="10"/>
      <c r="E135" s="10"/>
      <c r="F135" s="10"/>
      <c r="G135" s="10"/>
      <c r="H135" s="10"/>
      <c r="I135" s="10"/>
      <c r="J135" s="10"/>
      <c r="K135" s="10"/>
      <c r="L135" s="10"/>
    </row>
  </sheetData>
  <mergeCells count="2">
    <mergeCell ref="A2:L2"/>
    <mergeCell ref="A135:L1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40"/>
    <col collapsed="false" customWidth="true" hidden="false" outlineLevel="0" max="4" min="4" style="0" width="46"/>
    <col collapsed="false" customWidth="true" hidden="false" outlineLevel="0" max="5" min="5" style="0" width="60"/>
    <col collapsed="false" customWidth="true" hidden="false" outlineLevel="0" max="39" min="6" style="0" width="14"/>
  </cols>
  <sheetData>
    <row r="1" customFormat="false" ht="17.35" hidden="false" customHeight="false" outlineLevel="0" collapsed="false">
      <c r="A1" s="1" t="s">
        <v>78</v>
      </c>
    </row>
    <row r="2" customFormat="false" ht="14.25" hidden="false" customHeight="true" outlineLevel="0" collapsed="false">
      <c r="A2" s="2" t="s">
        <v>1929</v>
      </c>
      <c r="B2" s="2"/>
      <c r="C2" s="2"/>
      <c r="D2" s="2"/>
      <c r="E2" s="2"/>
      <c r="F2" s="2"/>
      <c r="G2" s="2"/>
      <c r="H2" s="2"/>
      <c r="I2" s="2"/>
      <c r="J2" s="2"/>
      <c r="K2" s="2"/>
      <c r="L2" s="2"/>
    </row>
    <row r="4" customFormat="false" ht="24" hidden="false" customHeight="true" outlineLevel="0" collapsed="false">
      <c r="A4" s="5" t="s">
        <v>1930</v>
      </c>
      <c r="B4" s="5" t="s">
        <v>603</v>
      </c>
      <c r="C4" s="5" t="s">
        <v>604</v>
      </c>
      <c r="D4" s="5" t="s">
        <v>605</v>
      </c>
      <c r="E4" s="5" t="s">
        <v>159</v>
      </c>
      <c r="F4" s="5" t="s">
        <v>423</v>
      </c>
    </row>
    <row r="5" customFormat="false" ht="22.35" hidden="false" customHeight="false" outlineLevel="0" collapsed="false">
      <c r="A5" s="6" t="n">
        <v>1</v>
      </c>
      <c r="B5" s="6" t="s">
        <v>1931</v>
      </c>
      <c r="C5" s="7" t="s">
        <v>424</v>
      </c>
      <c r="D5" s="6" t="s">
        <v>1932</v>
      </c>
      <c r="E5" s="7" t="s">
        <v>425</v>
      </c>
      <c r="F5" s="6" t="s">
        <v>426</v>
      </c>
    </row>
    <row r="6" customFormat="false" ht="22.35" hidden="false" customHeight="false" outlineLevel="0" collapsed="false">
      <c r="A6" s="6" t="n">
        <v>2</v>
      </c>
      <c r="B6" s="6" t="s">
        <v>1931</v>
      </c>
      <c r="C6" s="7" t="s">
        <v>427</v>
      </c>
      <c r="D6" s="6" t="s">
        <v>1932</v>
      </c>
      <c r="E6" s="7" t="s">
        <v>428</v>
      </c>
      <c r="F6" s="6" t="s">
        <v>426</v>
      </c>
    </row>
    <row r="7" customFormat="false" ht="15" hidden="false" customHeight="false" outlineLevel="0" collapsed="false">
      <c r="A7" s="6" t="n">
        <v>3</v>
      </c>
      <c r="B7" s="6" t="s">
        <v>1931</v>
      </c>
      <c r="C7" s="7" t="s">
        <v>429</v>
      </c>
      <c r="D7" s="6" t="s">
        <v>1932</v>
      </c>
      <c r="E7" s="6" t="s">
        <v>1933</v>
      </c>
      <c r="F7" s="6" t="s">
        <v>426</v>
      </c>
    </row>
    <row r="8" customFormat="false" ht="15" hidden="false" customHeight="false" outlineLevel="0" collapsed="false">
      <c r="A8" s="6" t="n">
        <v>4</v>
      </c>
      <c r="B8" s="6" t="s">
        <v>1931</v>
      </c>
      <c r="C8" s="7" t="s">
        <v>430</v>
      </c>
      <c r="D8" s="6" t="s">
        <v>1932</v>
      </c>
      <c r="E8" s="6" t="s">
        <v>431</v>
      </c>
      <c r="F8" s="6" t="s">
        <v>426</v>
      </c>
    </row>
    <row r="9" customFormat="false" ht="15" hidden="false" customHeight="false" outlineLevel="0" collapsed="false">
      <c r="A9" s="6" t="n">
        <v>5</v>
      </c>
      <c r="B9" s="6" t="s">
        <v>1931</v>
      </c>
      <c r="C9" s="7" t="s">
        <v>432</v>
      </c>
      <c r="D9" s="6" t="s">
        <v>1932</v>
      </c>
      <c r="E9" s="7" t="s">
        <v>433</v>
      </c>
      <c r="F9" s="6" t="s">
        <v>426</v>
      </c>
    </row>
    <row r="10" customFormat="false" ht="15" hidden="false" customHeight="false" outlineLevel="0" collapsed="false">
      <c r="A10" s="6" t="n">
        <v>6</v>
      </c>
      <c r="B10" s="6" t="s">
        <v>1931</v>
      </c>
      <c r="C10" s="7" t="s">
        <v>434</v>
      </c>
      <c r="D10" s="6" t="s">
        <v>1932</v>
      </c>
      <c r="E10" s="6" t="s">
        <v>1934</v>
      </c>
      <c r="F10" s="6" t="s">
        <v>426</v>
      </c>
    </row>
    <row r="11" customFormat="false" ht="22.35" hidden="false" customHeight="false" outlineLevel="0" collapsed="false">
      <c r="A11" s="6" t="n">
        <v>7</v>
      </c>
      <c r="B11" s="6" t="s">
        <v>1931</v>
      </c>
      <c r="C11" s="7" t="s">
        <v>435</v>
      </c>
      <c r="D11" s="6" t="s">
        <v>1932</v>
      </c>
      <c r="E11" s="7" t="s">
        <v>436</v>
      </c>
      <c r="F11" s="6" t="s">
        <v>426</v>
      </c>
    </row>
    <row r="12" customFormat="false" ht="15" hidden="false" customHeight="false" outlineLevel="0" collapsed="false">
      <c r="A12" s="6" t="n">
        <v>8</v>
      </c>
      <c r="B12" s="6" t="s">
        <v>1931</v>
      </c>
      <c r="C12" s="7" t="s">
        <v>437</v>
      </c>
      <c r="D12" s="6" t="s">
        <v>1932</v>
      </c>
      <c r="E12" s="7" t="s">
        <v>438</v>
      </c>
      <c r="F12" s="16" t="s">
        <v>439</v>
      </c>
    </row>
    <row r="13" customFormat="false" ht="15" hidden="false" customHeight="false" outlineLevel="0" collapsed="false">
      <c r="A13" s="6" t="n">
        <v>9</v>
      </c>
      <c r="B13" s="6" t="s">
        <v>1931</v>
      </c>
      <c r="C13" s="7" t="s">
        <v>440</v>
      </c>
      <c r="D13" s="6" t="s">
        <v>1932</v>
      </c>
      <c r="E13" s="6" t="s">
        <v>441</v>
      </c>
      <c r="F13" s="6" t="s">
        <v>426</v>
      </c>
    </row>
    <row r="14" customFormat="false" ht="15" hidden="false" customHeight="false" outlineLevel="0" collapsed="false">
      <c r="A14" s="6" t="n">
        <v>10</v>
      </c>
      <c r="B14" s="6" t="s">
        <v>1931</v>
      </c>
      <c r="C14" s="7" t="s">
        <v>442</v>
      </c>
      <c r="D14" s="6" t="s">
        <v>1932</v>
      </c>
      <c r="E14" s="6" t="s">
        <v>441</v>
      </c>
      <c r="F14" s="6" t="s">
        <v>426</v>
      </c>
    </row>
    <row r="15" customFormat="false" ht="22.35" hidden="false" customHeight="false" outlineLevel="0" collapsed="false">
      <c r="A15" s="6" t="n">
        <v>11</v>
      </c>
      <c r="B15" s="6" t="s">
        <v>1931</v>
      </c>
      <c r="C15" s="7" t="s">
        <v>443</v>
      </c>
      <c r="D15" s="6" t="s">
        <v>1932</v>
      </c>
      <c r="E15" s="7" t="s">
        <v>444</v>
      </c>
      <c r="F15" s="6" t="s">
        <v>426</v>
      </c>
    </row>
    <row r="16" customFormat="false" ht="22.35" hidden="false" customHeight="false" outlineLevel="0" collapsed="false">
      <c r="A16" s="6" t="n">
        <v>12</v>
      </c>
      <c r="B16" s="6" t="s">
        <v>1931</v>
      </c>
      <c r="C16" s="7" t="s">
        <v>445</v>
      </c>
      <c r="D16" s="6" t="s">
        <v>1932</v>
      </c>
      <c r="E16" s="7" t="s">
        <v>446</v>
      </c>
      <c r="F16" s="6" t="s">
        <v>426</v>
      </c>
    </row>
    <row r="17" customFormat="false" ht="32.8" hidden="false" customHeight="false" outlineLevel="0" collapsed="false">
      <c r="A17" s="6" t="n">
        <v>13</v>
      </c>
      <c r="B17" s="6" t="s">
        <v>1931</v>
      </c>
      <c r="C17" s="7" t="s">
        <v>447</v>
      </c>
      <c r="D17" s="6" t="s">
        <v>1932</v>
      </c>
      <c r="E17" s="7" t="s">
        <v>448</v>
      </c>
      <c r="F17" s="6" t="s">
        <v>426</v>
      </c>
    </row>
    <row r="18" customFormat="false" ht="15" hidden="false" customHeight="false" outlineLevel="0" collapsed="false">
      <c r="A18" s="6" t="n">
        <v>14</v>
      </c>
      <c r="B18" s="6" t="s">
        <v>606</v>
      </c>
      <c r="C18" s="7" t="s">
        <v>607</v>
      </c>
      <c r="D18" s="7" t="s">
        <v>608</v>
      </c>
      <c r="E18" s="7" t="s">
        <v>609</v>
      </c>
      <c r="F18" s="6" t="s">
        <v>426</v>
      </c>
    </row>
    <row r="19" customFormat="false" ht="43.25" hidden="false" customHeight="false" outlineLevel="0" collapsed="false">
      <c r="A19" s="6" t="n">
        <v>15</v>
      </c>
      <c r="B19" s="6" t="s">
        <v>606</v>
      </c>
      <c r="C19" s="7" t="s">
        <v>610</v>
      </c>
      <c r="D19" s="7" t="s">
        <v>611</v>
      </c>
      <c r="E19" s="7" t="s">
        <v>612</v>
      </c>
      <c r="F19" s="6" t="s">
        <v>426</v>
      </c>
    </row>
    <row r="20" customFormat="false" ht="15" hidden="false" customHeight="false" outlineLevel="0" collapsed="false">
      <c r="A20" s="6" t="n">
        <v>16</v>
      </c>
      <c r="B20" s="6" t="s">
        <v>766</v>
      </c>
      <c r="C20" s="7" t="s">
        <v>767</v>
      </c>
      <c r="D20" s="7" t="s">
        <v>768</v>
      </c>
      <c r="E20" s="6" t="s">
        <v>769</v>
      </c>
      <c r="F20" s="6" t="s">
        <v>426</v>
      </c>
    </row>
    <row r="21" customFormat="false" ht="22.35" hidden="false" customHeight="false" outlineLevel="0" collapsed="false">
      <c r="A21" s="6" t="n">
        <v>17</v>
      </c>
      <c r="B21" s="6" t="s">
        <v>766</v>
      </c>
      <c r="C21" s="7" t="s">
        <v>770</v>
      </c>
      <c r="D21" s="7" t="s">
        <v>771</v>
      </c>
      <c r="E21" s="7" t="s">
        <v>772</v>
      </c>
      <c r="F21" s="16" t="s">
        <v>439</v>
      </c>
    </row>
    <row r="22" customFormat="false" ht="15" hidden="false" customHeight="false" outlineLevel="0" collapsed="false">
      <c r="A22" s="6" t="n">
        <v>18</v>
      </c>
      <c r="B22" s="6" t="s">
        <v>766</v>
      </c>
      <c r="C22" s="7" t="s">
        <v>773</v>
      </c>
      <c r="D22" s="7" t="s">
        <v>774</v>
      </c>
      <c r="E22" s="7" t="s">
        <v>775</v>
      </c>
      <c r="F22" s="6" t="s">
        <v>426</v>
      </c>
    </row>
    <row r="23" customFormat="false" ht="22.35" hidden="false" customHeight="false" outlineLevel="0" collapsed="false">
      <c r="A23" s="6" t="n">
        <v>19</v>
      </c>
      <c r="B23" s="6" t="s">
        <v>814</v>
      </c>
      <c r="C23" s="7" t="s">
        <v>815</v>
      </c>
      <c r="D23" s="7" t="s">
        <v>816</v>
      </c>
      <c r="E23" s="7" t="s">
        <v>817</v>
      </c>
      <c r="F23" s="16" t="s">
        <v>439</v>
      </c>
    </row>
    <row r="24" customFormat="false" ht="22.35" hidden="false" customHeight="false" outlineLevel="0" collapsed="false">
      <c r="A24" s="6" t="n">
        <v>20</v>
      </c>
      <c r="B24" s="6" t="s">
        <v>606</v>
      </c>
      <c r="C24" s="7" t="s">
        <v>613</v>
      </c>
      <c r="D24" s="7" t="s">
        <v>614</v>
      </c>
      <c r="E24" s="7" t="s">
        <v>615</v>
      </c>
      <c r="F24" s="6" t="s">
        <v>426</v>
      </c>
    </row>
    <row r="25" customFormat="false" ht="15" hidden="false" customHeight="false" outlineLevel="0" collapsed="false">
      <c r="A25" s="6" t="n">
        <v>21</v>
      </c>
      <c r="B25" s="6" t="s">
        <v>606</v>
      </c>
      <c r="C25" s="6" t="s">
        <v>616</v>
      </c>
      <c r="D25" s="7" t="s">
        <v>617</v>
      </c>
      <c r="E25" s="6" t="s">
        <v>618</v>
      </c>
      <c r="F25" s="6" t="s">
        <v>426</v>
      </c>
    </row>
    <row r="26" customFormat="false" ht="15" hidden="false" customHeight="false" outlineLevel="0" collapsed="false">
      <c r="A26" s="6" t="n">
        <v>22</v>
      </c>
      <c r="B26" s="6" t="s">
        <v>606</v>
      </c>
      <c r="C26" s="7" t="s">
        <v>619</v>
      </c>
      <c r="D26" s="7" t="s">
        <v>620</v>
      </c>
      <c r="E26" s="6" t="s">
        <v>621</v>
      </c>
      <c r="F26" s="6" t="s">
        <v>426</v>
      </c>
    </row>
    <row r="27" customFormat="false" ht="15" hidden="false" customHeight="false" outlineLevel="0" collapsed="false">
      <c r="A27" s="6" t="n">
        <v>23</v>
      </c>
      <c r="B27" s="6" t="s">
        <v>606</v>
      </c>
      <c r="C27" s="6" t="s">
        <v>622</v>
      </c>
      <c r="D27" s="7" t="s">
        <v>623</v>
      </c>
      <c r="E27" s="7" t="s">
        <v>624</v>
      </c>
      <c r="F27" s="6" t="s">
        <v>426</v>
      </c>
    </row>
    <row r="28" customFormat="false" ht="15" hidden="false" customHeight="false" outlineLevel="0" collapsed="false">
      <c r="A28" s="6" t="n">
        <v>24</v>
      </c>
      <c r="B28" s="6" t="s">
        <v>606</v>
      </c>
      <c r="C28" s="6" t="s">
        <v>625</v>
      </c>
      <c r="D28" s="7" t="s">
        <v>626</v>
      </c>
      <c r="E28" s="7" t="s">
        <v>627</v>
      </c>
      <c r="F28" s="6" t="s">
        <v>426</v>
      </c>
    </row>
    <row r="29" customFormat="false" ht="22.35" hidden="false" customHeight="false" outlineLevel="0" collapsed="false">
      <c r="A29" s="6" t="n">
        <v>25</v>
      </c>
      <c r="B29" s="6" t="s">
        <v>606</v>
      </c>
      <c r="C29" s="6" t="s">
        <v>628</v>
      </c>
      <c r="D29" s="7" t="s">
        <v>629</v>
      </c>
      <c r="E29" s="7" t="s">
        <v>630</v>
      </c>
      <c r="F29" s="6" t="s">
        <v>426</v>
      </c>
    </row>
    <row r="30" customFormat="false" ht="15" hidden="false" customHeight="false" outlineLevel="0" collapsed="false">
      <c r="A30" s="6" t="n">
        <v>26</v>
      </c>
      <c r="B30" s="6" t="s">
        <v>737</v>
      </c>
      <c r="C30" s="7" t="s">
        <v>738</v>
      </c>
      <c r="D30" s="7" t="s">
        <v>739</v>
      </c>
      <c r="E30" s="7" t="s">
        <v>740</v>
      </c>
      <c r="F30" s="6" t="s">
        <v>426</v>
      </c>
    </row>
    <row r="31" customFormat="false" ht="22.35" hidden="false" customHeight="false" outlineLevel="0" collapsed="false">
      <c r="A31" s="6" t="n">
        <v>27</v>
      </c>
      <c r="B31" s="6" t="s">
        <v>737</v>
      </c>
      <c r="C31" s="7" t="s">
        <v>741</v>
      </c>
      <c r="D31" s="7" t="s">
        <v>742</v>
      </c>
      <c r="E31" s="7" t="s">
        <v>743</v>
      </c>
      <c r="F31" s="6" t="s">
        <v>426</v>
      </c>
    </row>
    <row r="32" customFormat="false" ht="15" hidden="false" customHeight="false" outlineLevel="0" collapsed="false">
      <c r="A32" s="6" t="n">
        <v>28</v>
      </c>
      <c r="B32" s="6" t="s">
        <v>766</v>
      </c>
      <c r="C32" s="6" t="s">
        <v>776</v>
      </c>
      <c r="D32" s="7" t="s">
        <v>765</v>
      </c>
      <c r="E32" s="6" t="s">
        <v>777</v>
      </c>
      <c r="F32" s="6" t="s">
        <v>426</v>
      </c>
    </row>
    <row r="33" customFormat="false" ht="85.05" hidden="false" customHeight="false" outlineLevel="0" collapsed="false">
      <c r="A33" s="6" t="n">
        <v>29</v>
      </c>
      <c r="B33" s="6" t="s">
        <v>814</v>
      </c>
      <c r="C33" s="6" t="s">
        <v>818</v>
      </c>
      <c r="D33" s="7" t="s">
        <v>819</v>
      </c>
      <c r="E33" s="7" t="s">
        <v>820</v>
      </c>
      <c r="F33" s="16" t="s">
        <v>439</v>
      </c>
    </row>
    <row r="34" customFormat="false" ht="22.35" hidden="false" customHeight="false" outlineLevel="0" collapsed="false">
      <c r="A34" s="6" t="n">
        <v>30</v>
      </c>
      <c r="B34" s="7" t="s">
        <v>1935</v>
      </c>
      <c r="C34" s="7" t="s">
        <v>864</v>
      </c>
      <c r="D34" s="6"/>
      <c r="E34" s="7" t="s">
        <v>1936</v>
      </c>
      <c r="F34" s="6" t="s">
        <v>426</v>
      </c>
    </row>
    <row r="35" customFormat="false" ht="22.35" hidden="false" customHeight="false" outlineLevel="0" collapsed="false">
      <c r="A35" s="6" t="n">
        <v>31</v>
      </c>
      <c r="B35" s="7" t="s">
        <v>1935</v>
      </c>
      <c r="C35" s="7" t="s">
        <v>867</v>
      </c>
      <c r="D35" s="6"/>
      <c r="E35" s="7" t="s">
        <v>1937</v>
      </c>
      <c r="F35" s="6" t="s">
        <v>426</v>
      </c>
    </row>
    <row r="36" customFormat="false" ht="22.35" hidden="false" customHeight="false" outlineLevel="0" collapsed="false">
      <c r="A36" s="6" t="n">
        <v>32</v>
      </c>
      <c r="B36" s="7" t="s">
        <v>1935</v>
      </c>
      <c r="C36" s="7" t="s">
        <v>870</v>
      </c>
      <c r="D36" s="6"/>
      <c r="E36" s="7" t="s">
        <v>1938</v>
      </c>
      <c r="F36" s="16" t="s">
        <v>439</v>
      </c>
    </row>
    <row r="37" customFormat="false" ht="22.35" hidden="false" customHeight="false" outlineLevel="0" collapsed="false">
      <c r="A37" s="6" t="n">
        <v>33</v>
      </c>
      <c r="B37" s="7" t="s">
        <v>1935</v>
      </c>
      <c r="C37" s="7" t="s">
        <v>873</v>
      </c>
      <c r="D37" s="6"/>
      <c r="E37" s="7" t="s">
        <v>1939</v>
      </c>
      <c r="F37" s="6" t="s">
        <v>426</v>
      </c>
    </row>
    <row r="38" customFormat="false" ht="32.8" hidden="false" customHeight="false" outlineLevel="0" collapsed="false">
      <c r="A38" s="6" t="n">
        <v>34</v>
      </c>
      <c r="B38" s="7" t="s">
        <v>1057</v>
      </c>
      <c r="C38" s="7" t="s">
        <v>1058</v>
      </c>
      <c r="D38" s="7" t="s">
        <v>1059</v>
      </c>
      <c r="E38" s="7" t="s">
        <v>1060</v>
      </c>
      <c r="F38" s="6" t="s">
        <v>426</v>
      </c>
    </row>
    <row r="39" customFormat="false" ht="32.8" hidden="false" customHeight="false" outlineLevel="0" collapsed="false">
      <c r="A39" s="6" t="n">
        <v>35</v>
      </c>
      <c r="B39" s="7" t="s">
        <v>1057</v>
      </c>
      <c r="C39" s="7" t="s">
        <v>1061</v>
      </c>
      <c r="D39" s="7" t="s">
        <v>1062</v>
      </c>
      <c r="E39" s="7" t="s">
        <v>1063</v>
      </c>
      <c r="F39" s="16" t="s">
        <v>439</v>
      </c>
    </row>
    <row r="40" customFormat="false" ht="22.35" hidden="false" customHeight="false" outlineLevel="0" collapsed="false">
      <c r="A40" s="6" t="n">
        <v>36</v>
      </c>
      <c r="B40" s="7" t="s">
        <v>108</v>
      </c>
      <c r="C40" s="6" t="s">
        <v>1160</v>
      </c>
      <c r="D40" s="7" t="s">
        <v>1161</v>
      </c>
      <c r="E40" s="7" t="s">
        <v>1162</v>
      </c>
      <c r="F40" s="6" t="s">
        <v>426</v>
      </c>
    </row>
    <row r="41" customFormat="false" ht="22.35" hidden="false" customHeight="false" outlineLevel="0" collapsed="false">
      <c r="A41" s="6" t="n">
        <v>37</v>
      </c>
      <c r="B41" s="6" t="s">
        <v>110</v>
      </c>
      <c r="C41" s="6" t="s">
        <v>1525</v>
      </c>
      <c r="D41" s="7" t="s">
        <v>1526</v>
      </c>
      <c r="E41" s="7" t="s">
        <v>1527</v>
      </c>
      <c r="F41" s="6" t="s">
        <v>426</v>
      </c>
    </row>
    <row r="42" customFormat="false" ht="22.35" hidden="false" customHeight="false" outlineLevel="0" collapsed="false">
      <c r="A42" s="6" t="n">
        <v>38</v>
      </c>
      <c r="B42" s="7" t="s">
        <v>112</v>
      </c>
      <c r="C42" s="7" t="s">
        <v>1648</v>
      </c>
      <c r="D42" s="7" t="s">
        <v>1649</v>
      </c>
      <c r="E42" s="7" t="s">
        <v>1650</v>
      </c>
      <c r="F42" s="6" t="s">
        <v>426</v>
      </c>
    </row>
    <row r="43" customFormat="false" ht="22.35" hidden="false" customHeight="false" outlineLevel="0" collapsed="false">
      <c r="A43" s="6" t="n">
        <v>39</v>
      </c>
      <c r="B43" s="7" t="s">
        <v>112</v>
      </c>
      <c r="C43" s="7" t="s">
        <v>1651</v>
      </c>
      <c r="D43" s="7" t="s">
        <v>1652</v>
      </c>
      <c r="E43" s="7" t="s">
        <v>1653</v>
      </c>
      <c r="F43" s="6" t="s">
        <v>426</v>
      </c>
    </row>
    <row r="44" customFormat="false" ht="22.35" hidden="false" customHeight="false" outlineLevel="0" collapsed="false">
      <c r="A44" s="6" t="n">
        <v>40</v>
      </c>
      <c r="B44" s="7" t="s">
        <v>112</v>
      </c>
      <c r="C44" s="6" t="s">
        <v>1654</v>
      </c>
      <c r="D44" s="7" t="s">
        <v>1655</v>
      </c>
      <c r="E44" s="6" t="s">
        <v>1656</v>
      </c>
      <c r="F44" s="6" t="s">
        <v>426</v>
      </c>
    </row>
    <row r="45" customFormat="false" ht="22.35" hidden="false" customHeight="false" outlineLevel="0" collapsed="false">
      <c r="A45" s="6" t="n">
        <v>41</v>
      </c>
      <c r="B45" s="7" t="s">
        <v>1686</v>
      </c>
      <c r="C45" s="7" t="s">
        <v>1687</v>
      </c>
      <c r="D45" s="7" t="s">
        <v>1688</v>
      </c>
      <c r="E45" s="7" t="s">
        <v>1689</v>
      </c>
      <c r="F45" s="6" t="s">
        <v>426</v>
      </c>
    </row>
    <row r="46" customFormat="false" ht="22.35" hidden="false" customHeight="false" outlineLevel="0" collapsed="false">
      <c r="A46" s="6" t="n">
        <v>42</v>
      </c>
      <c r="B46" s="7" t="s">
        <v>1586</v>
      </c>
      <c r="C46" s="7" t="s">
        <v>1587</v>
      </c>
      <c r="D46" s="7" t="s">
        <v>1588</v>
      </c>
      <c r="E46" s="7" t="s">
        <v>1589</v>
      </c>
      <c r="F46" s="6" t="s">
        <v>426</v>
      </c>
    </row>
    <row r="47" customFormat="false" ht="22.35" hidden="false" customHeight="false" outlineLevel="0" collapsed="false">
      <c r="A47" s="6" t="n">
        <v>43</v>
      </c>
      <c r="B47" s="7" t="s">
        <v>1586</v>
      </c>
      <c r="C47" s="6" t="s">
        <v>1590</v>
      </c>
      <c r="D47" s="7" t="s">
        <v>1591</v>
      </c>
      <c r="E47" s="7" t="s">
        <v>1592</v>
      </c>
      <c r="F47" s="16" t="s">
        <v>439</v>
      </c>
    </row>
    <row r="48" customFormat="false" ht="32.8" hidden="false" customHeight="false" outlineLevel="0" collapsed="false">
      <c r="A48" s="6" t="n">
        <v>44</v>
      </c>
      <c r="B48" s="7" t="s">
        <v>1586</v>
      </c>
      <c r="C48" s="7" t="s">
        <v>1593</v>
      </c>
      <c r="D48" s="7" t="s">
        <v>1594</v>
      </c>
      <c r="E48" s="7" t="s">
        <v>1595</v>
      </c>
      <c r="F48" s="6" t="s">
        <v>426</v>
      </c>
    </row>
    <row r="49" customFormat="false" ht="22.35" hidden="false" customHeight="false" outlineLevel="0" collapsed="false">
      <c r="A49" s="6" t="n">
        <v>45</v>
      </c>
      <c r="B49" s="7" t="s">
        <v>1940</v>
      </c>
      <c r="C49" s="7" t="s">
        <v>607</v>
      </c>
      <c r="D49" s="7" t="s">
        <v>608</v>
      </c>
      <c r="E49" s="7" t="s">
        <v>1941</v>
      </c>
      <c r="F49" s="6" t="s">
        <v>426</v>
      </c>
    </row>
    <row r="50" customFormat="false" ht="43.25" hidden="false" customHeight="false" outlineLevel="0" collapsed="false">
      <c r="A50" s="6" t="n">
        <v>46</v>
      </c>
      <c r="B50" s="7" t="s">
        <v>1940</v>
      </c>
      <c r="C50" s="7" t="s">
        <v>610</v>
      </c>
      <c r="D50" s="7" t="s">
        <v>611</v>
      </c>
      <c r="E50" s="7" t="s">
        <v>612</v>
      </c>
      <c r="F50" s="6" t="s">
        <v>426</v>
      </c>
    </row>
    <row r="51" customFormat="false" ht="22.35" hidden="false" customHeight="false" outlineLevel="0" collapsed="false">
      <c r="A51" s="6" t="n">
        <v>47</v>
      </c>
      <c r="B51" s="7" t="s">
        <v>1942</v>
      </c>
      <c r="C51" s="7" t="s">
        <v>1838</v>
      </c>
      <c r="D51" s="7" t="s">
        <v>768</v>
      </c>
      <c r="E51" s="6" t="s">
        <v>1839</v>
      </c>
      <c r="F51" s="6" t="s">
        <v>426</v>
      </c>
    </row>
    <row r="52" customFormat="false" ht="22.35" hidden="false" customHeight="false" outlineLevel="0" collapsed="false">
      <c r="A52" s="6" t="n">
        <v>48</v>
      </c>
      <c r="B52" s="7" t="s">
        <v>1942</v>
      </c>
      <c r="C52" s="7" t="s">
        <v>770</v>
      </c>
      <c r="D52" s="7" t="s">
        <v>771</v>
      </c>
      <c r="E52" s="7" t="s">
        <v>1840</v>
      </c>
      <c r="F52" s="6" t="s">
        <v>426</v>
      </c>
    </row>
    <row r="53" customFormat="false" ht="22.35" hidden="false" customHeight="false" outlineLevel="0" collapsed="false">
      <c r="A53" s="6" t="n">
        <v>49</v>
      </c>
      <c r="B53" s="7" t="s">
        <v>1942</v>
      </c>
      <c r="C53" s="7" t="s">
        <v>773</v>
      </c>
      <c r="D53" s="7" t="s">
        <v>774</v>
      </c>
      <c r="E53" s="7" t="s">
        <v>1841</v>
      </c>
      <c r="F53" s="6" t="s">
        <v>426</v>
      </c>
    </row>
    <row r="54" customFormat="false" ht="22.35" hidden="false" customHeight="false" outlineLevel="0" collapsed="false">
      <c r="A54" s="6" t="n">
        <v>50</v>
      </c>
      <c r="B54" s="7" t="s">
        <v>1943</v>
      </c>
      <c r="C54" s="7" t="s">
        <v>1842</v>
      </c>
      <c r="D54" s="7" t="s">
        <v>816</v>
      </c>
      <c r="E54" s="7" t="s">
        <v>1843</v>
      </c>
      <c r="F54" s="6" t="s">
        <v>426</v>
      </c>
    </row>
    <row r="55" customFormat="false" ht="32.8" hidden="false" customHeight="false" outlineLevel="0" collapsed="false">
      <c r="A55" s="6" t="n">
        <v>51</v>
      </c>
      <c r="B55" s="6" t="s">
        <v>1944</v>
      </c>
      <c r="C55" s="7" t="s">
        <v>1945</v>
      </c>
      <c r="D55" s="7" t="s">
        <v>1946</v>
      </c>
      <c r="E55" s="7" t="s">
        <v>1947</v>
      </c>
      <c r="F55" s="6" t="s">
        <v>426</v>
      </c>
    </row>
    <row r="56" customFormat="false" ht="22.35" hidden="false" customHeight="false" outlineLevel="0" collapsed="false">
      <c r="A56" s="6" t="n">
        <v>52</v>
      </c>
      <c r="B56" s="6" t="s">
        <v>1944</v>
      </c>
      <c r="C56" s="7" t="s">
        <v>1948</v>
      </c>
      <c r="D56" s="7" t="s">
        <v>1949</v>
      </c>
      <c r="E56" s="6" t="s">
        <v>1950</v>
      </c>
      <c r="F56" s="6" t="s">
        <v>426</v>
      </c>
    </row>
    <row r="57" customFormat="false" ht="22.35" hidden="false" customHeight="false" outlineLevel="0" collapsed="false">
      <c r="A57" s="6" t="n">
        <v>53</v>
      </c>
      <c r="B57" s="6" t="s">
        <v>1944</v>
      </c>
      <c r="C57" s="7" t="s">
        <v>1951</v>
      </c>
      <c r="D57" s="7" t="s">
        <v>1952</v>
      </c>
      <c r="E57" s="7" t="s">
        <v>1953</v>
      </c>
      <c r="F57" s="6" t="s">
        <v>426</v>
      </c>
    </row>
    <row r="58" customFormat="false" ht="15" hidden="false" customHeight="false" outlineLevel="0" collapsed="false">
      <c r="A58" s="6" t="n">
        <v>54</v>
      </c>
      <c r="B58" s="6" t="s">
        <v>1944</v>
      </c>
      <c r="C58" s="7" t="s">
        <v>1954</v>
      </c>
      <c r="D58" s="7" t="s">
        <v>1955</v>
      </c>
      <c r="E58" s="6" t="s">
        <v>1956</v>
      </c>
      <c r="F58" s="6" t="s">
        <v>426</v>
      </c>
    </row>
    <row r="59" customFormat="false" ht="53.7" hidden="false" customHeight="false" outlineLevel="0" collapsed="false">
      <c r="A59" s="6" t="n">
        <v>55</v>
      </c>
      <c r="B59" s="7" t="s">
        <v>1957</v>
      </c>
      <c r="C59" s="7" t="s">
        <v>1958</v>
      </c>
      <c r="D59" s="7" t="s">
        <v>1959</v>
      </c>
      <c r="E59" s="7" t="s">
        <v>1960</v>
      </c>
      <c r="F59" s="6" t="s">
        <v>426</v>
      </c>
    </row>
    <row r="60" customFormat="false" ht="15" hidden="false" customHeight="false" outlineLevel="0" collapsed="false">
      <c r="A60" s="6" t="n">
        <v>56</v>
      </c>
      <c r="B60" s="6" t="s">
        <v>1961</v>
      </c>
      <c r="C60" s="7" t="s">
        <v>1962</v>
      </c>
      <c r="D60" s="7" t="s">
        <v>1963</v>
      </c>
      <c r="E60" s="7" t="s">
        <v>1964</v>
      </c>
      <c r="F60" s="6" t="s">
        <v>426</v>
      </c>
    </row>
    <row r="61" customFormat="false" ht="43.25" hidden="false" customHeight="false" outlineLevel="0" collapsed="false">
      <c r="A61" s="6" t="n">
        <v>57</v>
      </c>
      <c r="B61" s="7" t="s">
        <v>1965</v>
      </c>
      <c r="C61" s="7" t="s">
        <v>1966</v>
      </c>
      <c r="D61" s="7" t="s">
        <v>1967</v>
      </c>
      <c r="E61" s="7" t="s">
        <v>1968</v>
      </c>
      <c r="F61" s="16" t="s">
        <v>439</v>
      </c>
    </row>
    <row r="62" customFormat="false" ht="22.35" hidden="false" customHeight="false" outlineLevel="0" collapsed="false">
      <c r="A62" s="6" t="n">
        <v>58</v>
      </c>
      <c r="B62" s="7" t="s">
        <v>116</v>
      </c>
      <c r="C62" s="7" t="s">
        <v>1969</v>
      </c>
      <c r="D62" s="7" t="s">
        <v>1970</v>
      </c>
      <c r="E62" s="7" t="s">
        <v>1971</v>
      </c>
      <c r="F62" s="6" t="s">
        <v>426</v>
      </c>
    </row>
    <row r="63" customFormat="false" ht="15" hidden="false" customHeight="false" outlineLevel="0" collapsed="false">
      <c r="A63" s="6" t="n">
        <v>59</v>
      </c>
      <c r="B63" s="6" t="s">
        <v>1972</v>
      </c>
      <c r="C63" s="7" t="s">
        <v>1973</v>
      </c>
      <c r="D63" s="7" t="s">
        <v>1974</v>
      </c>
      <c r="E63" s="7" t="s">
        <v>1975</v>
      </c>
      <c r="F63" s="6" t="s">
        <v>426</v>
      </c>
    </row>
    <row r="65" customFormat="false" ht="15" hidden="false" customHeight="false" outlineLevel="0" collapsed="false">
      <c r="A65" s="11" t="s">
        <v>1976</v>
      </c>
      <c r="C65" s="13" t="n">
        <f aca="false">COUNTIF(F5:F63,"PASS")</f>
        <v>51</v>
      </c>
    </row>
    <row r="66" customFormat="false" ht="15" hidden="false" customHeight="false" outlineLevel="0" collapsed="false">
      <c r="A66" s="11" t="s">
        <v>1977</v>
      </c>
      <c r="C66" s="13" t="n">
        <f aca="false">COUNTIF(F5:F63,"FLAG")</f>
        <v>8</v>
      </c>
    </row>
    <row r="67" customFormat="false" ht="15" hidden="false" customHeight="false" outlineLevel="0" collapsed="false">
      <c r="A67" s="11" t="s">
        <v>1978</v>
      </c>
      <c r="C67" s="13" t="n">
        <f aca="false">COUNTIF(F5:F63,"FAIL")</f>
        <v>0</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80</v>
      </c>
    </row>
    <row r="2" customFormat="false" ht="14.25" hidden="false" customHeight="true" outlineLevel="0" collapsed="false">
      <c r="A2" s="2" t="s">
        <v>1979</v>
      </c>
      <c r="B2" s="2"/>
      <c r="C2" s="2"/>
      <c r="D2" s="2"/>
      <c r="E2" s="2"/>
      <c r="F2" s="2"/>
      <c r="G2" s="2"/>
      <c r="H2" s="2"/>
      <c r="I2" s="2"/>
      <c r="J2" s="2"/>
      <c r="K2" s="2"/>
      <c r="L2" s="2"/>
    </row>
    <row r="4" customFormat="false" ht="24" hidden="false" customHeight="true" outlineLevel="0" collapsed="false">
      <c r="A4" s="5" t="s">
        <v>578</v>
      </c>
      <c r="B4" s="5" t="s">
        <v>1980</v>
      </c>
      <c r="C4" s="5" t="s">
        <v>1981</v>
      </c>
      <c r="D4" s="5" t="s">
        <v>1982</v>
      </c>
      <c r="E4" s="5" t="s">
        <v>1983</v>
      </c>
      <c r="F4" s="5" t="s">
        <v>1984</v>
      </c>
      <c r="G4" s="5" t="s">
        <v>1985</v>
      </c>
      <c r="H4" s="5" t="s">
        <v>1986</v>
      </c>
      <c r="I4" s="5" t="s">
        <v>1987</v>
      </c>
      <c r="J4" s="5" t="s">
        <v>1988</v>
      </c>
      <c r="K4" s="5" t="s">
        <v>1989</v>
      </c>
      <c r="L4" s="5" t="s">
        <v>1990</v>
      </c>
      <c r="M4" s="5" t="s">
        <v>1991</v>
      </c>
      <c r="N4" s="5" t="s">
        <v>1992</v>
      </c>
      <c r="O4" s="5" t="s">
        <v>1993</v>
      </c>
      <c r="P4" s="5" t="s">
        <v>1994</v>
      </c>
    </row>
    <row r="5" customFormat="false" ht="15" hidden="false" customHeight="false" outlineLevel="0" collapsed="false">
      <c r="A5" s="18" t="n">
        <v>400</v>
      </c>
      <c r="B5" s="6"/>
      <c r="C5" s="17" t="n">
        <v>0.23728528997378</v>
      </c>
      <c r="D5" s="17" t="n">
        <v>0.242097697425979</v>
      </c>
      <c r="E5" s="17" t="n">
        <v>0.53978587962963</v>
      </c>
      <c r="F5" s="17" t="n">
        <v>0.0538566132988281</v>
      </c>
      <c r="G5" s="17" t="n">
        <v>0.82257541254789</v>
      </c>
      <c r="H5" s="6"/>
      <c r="I5" s="19" t="n">
        <v>-0.000660226529429635</v>
      </c>
      <c r="J5" s="19" t="n">
        <v>-0.0003758161716784</v>
      </c>
      <c r="K5" s="17" t="n">
        <v>0.572916666666667</v>
      </c>
      <c r="L5" s="17" t="n">
        <v>0.25075272051321</v>
      </c>
      <c r="M5" s="17" t="n">
        <v>0.573350694444444</v>
      </c>
      <c r="N5" s="17" t="n">
        <v>0.209678298618161</v>
      </c>
      <c r="O5" s="17" t="n">
        <v>0.0235295280239819</v>
      </c>
      <c r="P5" s="17" t="n">
        <v>0.128557413745774</v>
      </c>
    </row>
    <row r="6" customFormat="false" ht="15" hidden="false" customHeight="false" outlineLevel="0" collapsed="false">
      <c r="A6" s="18" t="n">
        <v>401</v>
      </c>
      <c r="B6" s="6"/>
      <c r="C6" s="17" t="n">
        <v>0.236330618331623</v>
      </c>
      <c r="D6" s="17" t="n">
        <v>0.241563018626982</v>
      </c>
      <c r="E6" s="17" t="n">
        <v>0.544994212962963</v>
      </c>
      <c r="F6" s="17" t="n">
        <v>0.0589720001184818</v>
      </c>
      <c r="G6" s="17" t="n">
        <v>0.801668370191361</v>
      </c>
      <c r="H6" s="6"/>
      <c r="I6" s="19" t="n">
        <v>-0.000610489290449086</v>
      </c>
      <c r="J6" s="19" t="n">
        <v>-0.000567414834922938</v>
      </c>
      <c r="K6" s="17" t="n">
        <v>0.509114583333333</v>
      </c>
      <c r="L6" s="17" t="n">
        <v>0.875001969175814</v>
      </c>
      <c r="M6" s="17" t="n">
        <v>0.593605324074074</v>
      </c>
      <c r="N6" s="17" t="n">
        <v>0.0769724398234499</v>
      </c>
      <c r="O6" s="17" t="n">
        <v>0.0257629809740364</v>
      </c>
      <c r="P6" s="17" t="n">
        <v>0.0221642596780933</v>
      </c>
    </row>
    <row r="7" customFormat="false" ht="15" hidden="false" customHeight="false" outlineLevel="0" collapsed="false">
      <c r="A7" s="18" t="n">
        <v>402</v>
      </c>
      <c r="B7" s="6"/>
      <c r="C7" s="17" t="n">
        <v>0.236064311392881</v>
      </c>
      <c r="D7" s="17" t="n">
        <v>0.240962867756133</v>
      </c>
      <c r="E7" s="17" t="n">
        <v>0.54224537037037</v>
      </c>
      <c r="F7" s="17" t="n">
        <v>0.055519468462602</v>
      </c>
      <c r="G7" s="17" t="n">
        <v>0.815974430423316</v>
      </c>
      <c r="H7" s="6"/>
      <c r="I7" s="19" t="n">
        <v>-0.000291641098792102</v>
      </c>
      <c r="J7" s="19" t="n">
        <v>-0.000582090872167439</v>
      </c>
      <c r="K7" s="17" t="n">
        <v>0.598668981481481</v>
      </c>
      <c r="L7" s="17" t="n">
        <v>0.0588662737712834</v>
      </c>
      <c r="M7" s="17" t="n">
        <v>0.510561342592593</v>
      </c>
      <c r="N7" s="17" t="n">
        <v>0.854750741084351</v>
      </c>
      <c r="O7" s="17" t="n">
        <v>0.02425559526139</v>
      </c>
      <c r="P7" s="17" t="n">
        <v>-0.159075003825496</v>
      </c>
    </row>
    <row r="8" customFormat="false" ht="15" hidden="false" customHeight="false" outlineLevel="0" collapsed="false">
      <c r="A8" s="18" t="n">
        <v>403</v>
      </c>
      <c r="B8" s="6"/>
      <c r="C8" s="17" t="n">
        <v>0.235747336134039</v>
      </c>
      <c r="D8" s="17" t="n">
        <v>0.240398836882647</v>
      </c>
      <c r="E8" s="17" t="n">
        <v>0.53978587962963</v>
      </c>
      <c r="F8" s="17" t="n">
        <v>0.0530707132867132</v>
      </c>
      <c r="G8" s="17" t="n">
        <v>0.825105892735852</v>
      </c>
      <c r="H8" s="6"/>
      <c r="I8" s="19" t="n">
        <v>-0.000225432217121126</v>
      </c>
      <c r="J8" s="19" t="n">
        <v>-0.000325912786475207</v>
      </c>
      <c r="K8" s="17" t="n">
        <v>0.550491898148148</v>
      </c>
      <c r="L8" s="17" t="n">
        <v>0.676705340180883</v>
      </c>
      <c r="M8" s="17" t="n">
        <v>0.589988425925926</v>
      </c>
      <c r="N8" s="17" t="n">
        <v>0.0340852613469918</v>
      </c>
      <c r="O8" s="17" t="n">
        <v>0.0231863604851877</v>
      </c>
      <c r="P8" s="17" t="n">
        <v>-0.0501803593596194</v>
      </c>
    </row>
    <row r="9" customFormat="false" ht="15" hidden="false" customHeight="false" outlineLevel="0" collapsed="false">
      <c r="A9" s="18" t="n">
        <v>404</v>
      </c>
      <c r="B9" s="6"/>
      <c r="C9" s="17" t="n">
        <v>0.235613446958639</v>
      </c>
      <c r="D9" s="17" t="n">
        <v>0.240311042183182</v>
      </c>
      <c r="E9" s="17" t="n">
        <v>0.540943287037037</v>
      </c>
      <c r="F9" s="17" t="n">
        <v>0.0538946628375301</v>
      </c>
      <c r="G9" s="17" t="n">
        <v>0.822550405159457</v>
      </c>
      <c r="H9" s="6"/>
      <c r="I9" s="19" t="n">
        <v>-0.000174352834518575</v>
      </c>
      <c r="J9" s="19" t="n">
        <v>-7.71769029260799E-005</v>
      </c>
      <c r="K9" s="17" t="n">
        <v>0.53443287037037</v>
      </c>
      <c r="L9" s="17" t="n">
        <v>0.648710267279624</v>
      </c>
      <c r="M9" s="17" t="n">
        <v>0.560474537037037</v>
      </c>
      <c r="N9" s="17" t="n">
        <v>0.748679324804002</v>
      </c>
      <c r="O9" s="17" t="n">
        <v>0.0235461423530553</v>
      </c>
      <c r="P9" s="17" t="n">
        <v>0.0521285132421266</v>
      </c>
    </row>
    <row r="10" customFormat="false" ht="15" hidden="false" customHeight="false" outlineLevel="0" collapsed="false">
      <c r="A10" s="18" t="n">
        <v>405</v>
      </c>
      <c r="B10" s="6"/>
      <c r="C10" s="17" t="n">
        <v>0.235398630465001</v>
      </c>
      <c r="D10" s="17" t="n">
        <v>0.240244483076795</v>
      </c>
      <c r="E10" s="17" t="n">
        <v>0.542390046296296</v>
      </c>
      <c r="F10" s="17" t="n">
        <v>0.0559275111957223</v>
      </c>
      <c r="G10" s="17" t="n">
        <v>0.814207445364365</v>
      </c>
      <c r="H10" s="6"/>
      <c r="I10" s="17" t="n">
        <v>-0.00110933110462847</v>
      </c>
      <c r="J10" s="17" t="n">
        <v>-0.00138755761069694</v>
      </c>
      <c r="K10" s="17" t="n">
        <v>0.591579861111111</v>
      </c>
      <c r="L10" s="17" t="n">
        <v>0.277518999548154</v>
      </c>
      <c r="M10" s="17" t="n">
        <v>0.631365740740741</v>
      </c>
      <c r="N10" s="17" t="n">
        <v>0.0351959625796312</v>
      </c>
      <c r="O10" s="17" t="n">
        <v>0.0244337567679143</v>
      </c>
      <c r="P10" s="17" t="n">
        <v>-0.0988425969367544</v>
      </c>
    </row>
    <row r="11" customFormat="false" ht="15" hidden="false" customHeight="false" outlineLevel="0" collapsed="false">
      <c r="A11" s="18" t="n">
        <v>406</v>
      </c>
      <c r="B11" s="6"/>
      <c r="C11" s="17" t="n">
        <v>0.233394784749382</v>
      </c>
      <c r="D11" s="17" t="n">
        <v>0.237535926961789</v>
      </c>
      <c r="E11" s="17" t="n">
        <v>0.53515625</v>
      </c>
      <c r="F11" s="17" t="n">
        <v>0.0486890187070657</v>
      </c>
      <c r="G11" s="17" t="n">
        <v>0.844680032234574</v>
      </c>
      <c r="H11" s="6"/>
      <c r="I11" s="17" t="n">
        <v>-0.00171092193125299</v>
      </c>
      <c r="J11" s="17" t="n">
        <v>-0.00185517487806026</v>
      </c>
      <c r="K11" s="17" t="n">
        <v>0.536458333333333</v>
      </c>
      <c r="L11" s="17" t="n">
        <v>0.637767158849186</v>
      </c>
      <c r="M11" s="17" t="n">
        <v>0.680989583333333</v>
      </c>
      <c r="N11" s="17" t="n">
        <v>0.00116229824153311</v>
      </c>
      <c r="O11" s="17" t="n">
        <v>0.021272922728971</v>
      </c>
      <c r="P11" s="17" t="n">
        <v>-0.0505230546996442</v>
      </c>
    </row>
    <row r="12" customFormat="false" ht="15" hidden="false" customHeight="false" outlineLevel="0" collapsed="false">
      <c r="A12" s="18" t="n">
        <v>407</v>
      </c>
      <c r="B12" s="6"/>
      <c r="C12" s="17" t="n">
        <v>0.231976786602495</v>
      </c>
      <c r="D12" s="17" t="n">
        <v>0.236534133320674</v>
      </c>
      <c r="E12" s="17" t="n">
        <v>0.539496527777778</v>
      </c>
      <c r="F12" s="17" t="n">
        <v>0.0539327017639927</v>
      </c>
      <c r="G12" s="17" t="n">
        <v>0.822550405159457</v>
      </c>
      <c r="H12" s="6"/>
      <c r="I12" s="17" t="n">
        <v>-0.00117758643830679</v>
      </c>
      <c r="J12" s="19" t="n">
        <v>-0.000540035949261098</v>
      </c>
      <c r="K12" s="17" t="n">
        <v>0.699797453703704</v>
      </c>
      <c r="L12" s="19" t="n">
        <v>0.000216718421434432</v>
      </c>
      <c r="M12" s="17" t="n">
        <v>0.670717592592593</v>
      </c>
      <c r="N12" s="17" t="n">
        <v>0.00169594074781274</v>
      </c>
      <c r="O12" s="17" t="n">
        <v>0.0235627520287948</v>
      </c>
      <c r="P12" s="17" t="n">
        <v>0.369076525185769</v>
      </c>
    </row>
    <row r="13" customFormat="false" ht="15" hidden="false" customHeight="false" outlineLevel="0" collapsed="false">
      <c r="A13" s="18" t="n">
        <v>408</v>
      </c>
      <c r="B13" s="6"/>
      <c r="C13" s="17" t="n">
        <v>0.231039611872769</v>
      </c>
      <c r="D13" s="17" t="n">
        <v>0.236455855063266</v>
      </c>
      <c r="E13" s="17" t="n">
        <v>0.549479166666667</v>
      </c>
      <c r="F13" s="17" t="n">
        <v>0.0642204076857544</v>
      </c>
      <c r="G13" s="17" t="n">
        <v>0.780838860165885</v>
      </c>
      <c r="H13" s="6"/>
      <c r="I13" s="17" t="n">
        <v>-0.0011316042445186</v>
      </c>
      <c r="J13" s="19" t="n">
        <v>-0.000740112198723682</v>
      </c>
      <c r="K13" s="17" t="n">
        <v>0.644965277777778</v>
      </c>
      <c r="L13" s="17" t="n">
        <v>0.0402049510856389</v>
      </c>
      <c r="M13" s="17" t="n">
        <v>0.649884259259259</v>
      </c>
      <c r="N13" s="17" t="n">
        <v>0.015467495652351</v>
      </c>
      <c r="O13" s="17" t="n">
        <v>0.0280541115275517</v>
      </c>
      <c r="P13" s="17" t="n">
        <v>0.200789135081714</v>
      </c>
    </row>
    <row r="14" customFormat="false" ht="15" hidden="false" customHeight="false" outlineLevel="0" collapsed="false">
      <c r="A14" s="18" t="n">
        <v>409</v>
      </c>
      <c r="B14" s="6"/>
      <c r="C14" s="17" t="n">
        <v>0.229713578113458</v>
      </c>
      <c r="D14" s="17" t="n">
        <v>0.235053908923227</v>
      </c>
      <c r="E14" s="17" t="n">
        <v>0.550347222222222</v>
      </c>
      <c r="F14" s="17" t="n">
        <v>0.0642081402255387</v>
      </c>
      <c r="G14" s="17" t="n">
        <v>0.780838860165885</v>
      </c>
      <c r="H14" s="6"/>
      <c r="I14" s="17" t="n">
        <v>-0.00103916132529439</v>
      </c>
      <c r="J14" s="17" t="n">
        <v>-0.00107426135024677</v>
      </c>
      <c r="K14" s="17" t="n">
        <v>0.501012731481481</v>
      </c>
      <c r="L14" s="17" t="n">
        <v>0.929027549995505</v>
      </c>
      <c r="M14" s="17" t="n">
        <v>0.520543981481482</v>
      </c>
      <c r="N14" s="17" t="n">
        <v>0.832465351867746</v>
      </c>
      <c r="O14" s="17" t="n">
        <v>0.0280487568135693</v>
      </c>
      <c r="P14" s="17" t="n">
        <v>-0.0129686350208847</v>
      </c>
    </row>
    <row r="15" customFormat="false" ht="15" hidden="false" customHeight="false" outlineLevel="0" collapsed="false">
      <c r="A15" s="18" t="n">
        <v>410</v>
      </c>
      <c r="B15" s="6"/>
      <c r="C15" s="17" t="n">
        <v>0.22896128922218</v>
      </c>
      <c r="D15" s="17" t="n">
        <v>0.234307332362773</v>
      </c>
      <c r="E15" s="17" t="n">
        <v>0.55078125</v>
      </c>
      <c r="F15" s="17" t="n">
        <v>0.0649936790612855</v>
      </c>
      <c r="G15" s="17" t="n">
        <v>0.77783865857436</v>
      </c>
      <c r="H15" s="6"/>
      <c r="I15" s="19" t="n">
        <v>-0.000461578330335528</v>
      </c>
      <c r="J15" s="19" t="n">
        <v>-0.000464205663754712</v>
      </c>
      <c r="K15" s="17" t="n">
        <v>0.502604166666667</v>
      </c>
      <c r="L15" s="17" t="n">
        <v>0.989790176330365</v>
      </c>
      <c r="M15" s="17" t="n">
        <v>0.520833333333333</v>
      </c>
      <c r="N15" s="17" t="n">
        <v>0.949126986571274</v>
      </c>
      <c r="O15" s="17" t="n">
        <v>0.0283916375473107</v>
      </c>
      <c r="P15" s="17" t="n">
        <v>-0.00141092251971031</v>
      </c>
    </row>
    <row r="16" customFormat="false" ht="15" hidden="false" customHeight="false" outlineLevel="0" collapsed="false">
      <c r="A16" s="18" t="n">
        <v>411</v>
      </c>
      <c r="B16" s="6"/>
      <c r="C16" s="17" t="n">
        <v>0.228790421452787</v>
      </c>
      <c r="D16" s="17" t="n">
        <v>0.234125497595718</v>
      </c>
      <c r="E16" s="17" t="n">
        <v>0.550202546296296</v>
      </c>
      <c r="F16" s="17" t="n">
        <v>0.0651248678731926</v>
      </c>
      <c r="G16" s="17" t="n">
        <v>0.777728188550014</v>
      </c>
      <c r="H16" s="6"/>
      <c r="I16" s="19" t="n">
        <v>-0.000103824573603478</v>
      </c>
      <c r="J16" s="19" t="n">
        <v>-0.00010702562587405</v>
      </c>
      <c r="K16" s="17" t="n">
        <v>0.50708912037037</v>
      </c>
      <c r="L16" s="17" t="n">
        <v>0.983745544275827</v>
      </c>
      <c r="M16" s="17" t="n">
        <v>0.506944444444444</v>
      </c>
      <c r="N16" s="17" t="n">
        <v>0.949126986571274</v>
      </c>
      <c r="O16" s="17" t="n">
        <v>0.0284488993266927</v>
      </c>
      <c r="P16" s="17" t="n">
        <v>-0.00238930636753354</v>
      </c>
    </row>
    <row r="17" customFormat="false" ht="15" hidden="false" customHeight="false" outlineLevel="0" collapsed="false">
      <c r="A17" s="18" t="n">
        <v>412</v>
      </c>
      <c r="B17" s="6"/>
      <c r="C17" s="17" t="n">
        <v>0.228753640074973</v>
      </c>
      <c r="D17" s="17" t="n">
        <v>0.234093281111025</v>
      </c>
      <c r="E17" s="17" t="n">
        <v>0.552662037037037</v>
      </c>
      <c r="F17" s="17" t="n">
        <v>0.0651943420497978</v>
      </c>
      <c r="G17" s="17" t="n">
        <v>0.777728188550014</v>
      </c>
      <c r="H17" s="6"/>
      <c r="I17" s="19" t="n">
        <v>-0.000387550736949955</v>
      </c>
      <c r="J17" s="19" t="n">
        <v>-0.000235521011226985</v>
      </c>
      <c r="K17" s="17" t="n">
        <v>0.560908564814815</v>
      </c>
      <c r="L17" s="17" t="n">
        <v>0.287758466775095</v>
      </c>
      <c r="M17" s="17" t="n">
        <v>0.557291666666667</v>
      </c>
      <c r="N17" s="17" t="n">
        <v>0.409289530736964</v>
      </c>
      <c r="O17" s="17" t="n">
        <v>0.0284792235596779</v>
      </c>
      <c r="P17" s="17" t="n">
        <v>0.117944989388995</v>
      </c>
    </row>
    <row r="18" customFormat="false" ht="15" hidden="false" customHeight="false" outlineLevel="0" collapsed="false">
      <c r="A18" s="18" t="n">
        <v>413</v>
      </c>
      <c r="B18" s="6"/>
      <c r="C18" s="17" t="n">
        <v>0.228015319978887</v>
      </c>
      <c r="D18" s="17" t="n">
        <v>0.233654455573264</v>
      </c>
      <c r="E18" s="17" t="n">
        <v>0.555989583333333</v>
      </c>
      <c r="F18" s="17" t="n">
        <v>0.0693352879511149</v>
      </c>
      <c r="G18" s="17" t="n">
        <v>0.762112203389059</v>
      </c>
      <c r="H18" s="6"/>
      <c r="I18" s="19" t="n">
        <v>-0.000981674120002598</v>
      </c>
      <c r="J18" s="19" t="n">
        <v>-0.00078370875799683</v>
      </c>
      <c r="K18" s="17" t="n">
        <v>0.569444444444444</v>
      </c>
      <c r="L18" s="17" t="n">
        <v>0.337949402239544</v>
      </c>
      <c r="M18" s="17" t="n">
        <v>0.551070601851852</v>
      </c>
      <c r="N18" s="17" t="n">
        <v>0.455212886468411</v>
      </c>
      <c r="O18" s="17" t="n">
        <v>0.0302865272754966</v>
      </c>
      <c r="P18" s="17" t="n">
        <v>0.0984505465084562</v>
      </c>
    </row>
    <row r="19" customFormat="false" ht="15" hidden="false" customHeight="false" outlineLevel="0" collapsed="false">
      <c r="A19" s="18" t="n">
        <v>414</v>
      </c>
      <c r="B19" s="6"/>
      <c r="C19" s="17" t="n">
        <v>0.226790291834968</v>
      </c>
      <c r="D19" s="17" t="n">
        <v>0.232525863595031</v>
      </c>
      <c r="E19" s="17" t="n">
        <v>0.555266203703704</v>
      </c>
      <c r="F19" s="17" t="n">
        <v>0.0711800204334238</v>
      </c>
      <c r="G19" s="17" t="n">
        <v>0.760273547161048</v>
      </c>
      <c r="H19" s="6"/>
      <c r="I19" s="17" t="n">
        <v>-0.00139915407204103</v>
      </c>
      <c r="J19" s="17" t="n">
        <v>-0.00134257627909796</v>
      </c>
      <c r="K19" s="17" t="n">
        <v>0.513020833333333</v>
      </c>
      <c r="L19" s="17" t="n">
        <v>0.830877154611806</v>
      </c>
      <c r="M19" s="17" t="n">
        <v>0.558449074074074</v>
      </c>
      <c r="N19" s="17" t="n">
        <v>0.504630866242167</v>
      </c>
      <c r="O19" s="17" t="n">
        <v>0.0310915607912261</v>
      </c>
      <c r="P19" s="17" t="n">
        <v>0.0267754322417609</v>
      </c>
    </row>
    <row r="20" customFormat="false" ht="15" hidden="false" customHeight="false" outlineLevel="0" collapsed="false">
      <c r="A20" s="18" t="n">
        <v>415</v>
      </c>
      <c r="B20" s="6"/>
      <c r="C20" s="17" t="n">
        <v>0.225217011834805</v>
      </c>
      <c r="D20" s="17" t="n">
        <v>0.230969303015068</v>
      </c>
      <c r="E20" s="17" t="n">
        <v>0.554976851851852</v>
      </c>
      <c r="F20" s="17" t="n">
        <v>0.0721120133015346</v>
      </c>
      <c r="G20" s="17" t="n">
        <v>0.760273547161048</v>
      </c>
      <c r="H20" s="6"/>
      <c r="I20" s="17" t="n">
        <v>-0.00157517113257199</v>
      </c>
      <c r="J20" s="17" t="n">
        <v>-0.00150142000574206</v>
      </c>
      <c r="K20" s="17" t="n">
        <v>0.52271412037037</v>
      </c>
      <c r="L20" s="17" t="n">
        <v>0.750029607769815</v>
      </c>
      <c r="M20" s="17" t="n">
        <v>0.518663194444444</v>
      </c>
      <c r="N20" s="17" t="n">
        <v>0.66337078806461</v>
      </c>
      <c r="O20" s="17" t="n">
        <v>0.0314982556612691</v>
      </c>
      <c r="P20" s="17" t="n">
        <v>0.0359669673858621</v>
      </c>
    </row>
    <row r="21" customFormat="false" ht="15" hidden="false" customHeight="false" outlineLevel="0" collapsed="false">
      <c r="A21" s="18" t="n">
        <v>416</v>
      </c>
      <c r="B21" s="6"/>
      <c r="C21" s="17" t="n">
        <v>0.223639949569824</v>
      </c>
      <c r="D21" s="17" t="n">
        <v>0.229523023583547</v>
      </c>
      <c r="E21" s="17" t="n">
        <v>0.558883101851852</v>
      </c>
      <c r="F21" s="17" t="n">
        <v>0.0744767595537797</v>
      </c>
      <c r="G21" s="17" t="n">
        <v>0.760273547161048</v>
      </c>
      <c r="H21" s="6"/>
      <c r="I21" s="17" t="n">
        <v>-0.00101920791160039</v>
      </c>
      <c r="J21" s="19" t="n">
        <v>-0.000873059411188245</v>
      </c>
      <c r="K21" s="17" t="n">
        <v>0.55931712962963</v>
      </c>
      <c r="L21" s="17" t="n">
        <v>0.411347303740951</v>
      </c>
      <c r="M21" s="17" t="n">
        <v>0.523003472222222</v>
      </c>
      <c r="N21" s="17" t="n">
        <v>0.916162513439719</v>
      </c>
      <c r="O21" s="17" t="n">
        <v>0.0325300922129503</v>
      </c>
      <c r="P21" s="17" t="n">
        <v>0.0820297265875195</v>
      </c>
    </row>
    <row r="22" customFormat="false" ht="15" hidden="false" customHeight="false" outlineLevel="0" collapsed="false">
      <c r="A22" s="18" t="n">
        <v>417</v>
      </c>
      <c r="B22" s="6"/>
      <c r="C22" s="17" t="n">
        <v>0.223178596011604</v>
      </c>
      <c r="D22" s="17" t="n">
        <v>0.229223184192691</v>
      </c>
      <c r="E22" s="17" t="n">
        <v>0.561197916666667</v>
      </c>
      <c r="F22" s="17" t="n">
        <v>0.0770614394154604</v>
      </c>
      <c r="G22" s="17" t="n">
        <v>0.760273547161048</v>
      </c>
      <c r="H22" s="6"/>
      <c r="I22" s="19" t="n">
        <v>-0.00051737839735493</v>
      </c>
      <c r="J22" s="19" t="n">
        <v>-0.000502463323236611</v>
      </c>
      <c r="K22" s="17" t="n">
        <v>0.503616898148148</v>
      </c>
      <c r="L22" s="17" t="n">
        <v>0.953041548130764</v>
      </c>
      <c r="M22" s="17" t="n">
        <v>0.655960648148148</v>
      </c>
      <c r="N22" s="17" t="n">
        <v>0.00388846121367384</v>
      </c>
      <c r="O22" s="17" t="n">
        <v>0.0336577758127149</v>
      </c>
      <c r="P22" s="17" t="n">
        <v>0.00893400438516394</v>
      </c>
    </row>
    <row r="23" customFormat="false" ht="15" hidden="false" customHeight="false" outlineLevel="0" collapsed="false">
      <c r="A23" s="18" t="n">
        <v>418</v>
      </c>
      <c r="B23" s="6"/>
      <c r="C23" s="17" t="n">
        <v>0.222605192775114</v>
      </c>
      <c r="D23" s="17" t="n">
        <v>0.228518096937074</v>
      </c>
      <c r="E23" s="17" t="n">
        <v>0.560329861111111</v>
      </c>
      <c r="F23" s="17" t="n">
        <v>0.0760240559680996</v>
      </c>
      <c r="G23" s="17" t="n">
        <v>0.760273547161048</v>
      </c>
      <c r="H23" s="6"/>
      <c r="I23" s="19" t="n">
        <v>-0.000832288452700059</v>
      </c>
      <c r="J23" s="19" t="n">
        <v>-0.00098201806001641</v>
      </c>
      <c r="K23" s="17" t="n">
        <v>0.565972222222222</v>
      </c>
      <c r="L23" s="17" t="n">
        <v>0.407425359442818</v>
      </c>
      <c r="M23" s="17" t="n">
        <v>0.525896990740741</v>
      </c>
      <c r="N23" s="17" t="n">
        <v>0.780840413536879</v>
      </c>
      <c r="O23" s="17" t="n">
        <v>0.0332051855218493</v>
      </c>
      <c r="P23" s="17" t="n">
        <v>-0.0783016900819979</v>
      </c>
    </row>
    <row r="24" customFormat="false" ht="15" hidden="false" customHeight="false" outlineLevel="0" collapsed="false">
      <c r="A24" s="18" t="n">
        <v>419</v>
      </c>
      <c r="B24" s="6"/>
      <c r="C24" s="17" t="n">
        <v>0.221514019106204</v>
      </c>
      <c r="D24" s="17" t="n">
        <v>0.227259148072658</v>
      </c>
      <c r="E24" s="17" t="n">
        <v>0.559172453703704</v>
      </c>
      <c r="F24" s="17" t="n">
        <v>0.0746311420651867</v>
      </c>
      <c r="G24" s="17" t="n">
        <v>0.760273547161048</v>
      </c>
      <c r="H24" s="6"/>
      <c r="I24" s="17" t="n">
        <v>-0.0012041899220397</v>
      </c>
      <c r="J24" s="17" t="n">
        <v>-0.00108764838444552</v>
      </c>
      <c r="K24" s="17" t="n">
        <v>0.572627314814815</v>
      </c>
      <c r="L24" s="17" t="n">
        <v>0.582573219238321</v>
      </c>
      <c r="M24" s="17" t="n">
        <v>0.700086805555556</v>
      </c>
      <c r="N24" s="17" t="n">
        <v>0.00156655147369083</v>
      </c>
      <c r="O24" s="17" t="n">
        <v>0.0325974521041038</v>
      </c>
      <c r="P24" s="17" t="n">
        <v>0.0613040695623043</v>
      </c>
    </row>
    <row r="25" customFormat="false" ht="15" hidden="false" customHeight="false" outlineLevel="0" collapsed="false">
      <c r="A25" s="18" t="n">
        <v>420</v>
      </c>
      <c r="B25" s="6"/>
      <c r="C25" s="17" t="n">
        <v>0.220196812931034</v>
      </c>
      <c r="D25" s="17" t="n">
        <v>0.226342800168183</v>
      </c>
      <c r="E25" s="17" t="n">
        <v>0.565104166666667</v>
      </c>
      <c r="F25" s="17" t="n">
        <v>0.0806084694315651</v>
      </c>
      <c r="G25" s="17" t="n">
        <v>0.760096873003702</v>
      </c>
      <c r="H25" s="6"/>
      <c r="I25" s="17" t="n">
        <v>-0.00128023589409336</v>
      </c>
      <c r="J25" s="17" t="n">
        <v>-0.00113193283840601</v>
      </c>
      <c r="K25" s="17" t="n">
        <v>0.581886574074074</v>
      </c>
      <c r="L25" s="17" t="n">
        <v>0.460491312358001</v>
      </c>
      <c r="M25" s="17" t="n">
        <v>0.68677662037037</v>
      </c>
      <c r="N25" s="17" t="n">
        <v>0.00142713569522232</v>
      </c>
      <c r="O25" s="17" t="n">
        <v>0.035205118136336</v>
      </c>
      <c r="P25" s="17" t="n">
        <v>0.0777565544839232</v>
      </c>
    </row>
    <row r="26" customFormat="false" ht="15" hidden="false" customHeight="false" outlineLevel="0" collapsed="false">
      <c r="A26" s="18" t="n">
        <v>421</v>
      </c>
      <c r="B26" s="6"/>
      <c r="C26" s="17" t="n">
        <v>0.218953547318018</v>
      </c>
      <c r="D26" s="17" t="n">
        <v>0.224995282395846</v>
      </c>
      <c r="E26" s="17" t="n">
        <v>0.562644675925926</v>
      </c>
      <c r="F26" s="17" t="n">
        <v>0.08003990644251</v>
      </c>
      <c r="G26" s="17" t="n">
        <v>0.760273547161048</v>
      </c>
      <c r="H26" s="6"/>
      <c r="I26" s="17" t="n">
        <v>-0.00120982334138482</v>
      </c>
      <c r="J26" s="17" t="n">
        <v>-0.00135509104433435</v>
      </c>
      <c r="K26" s="17" t="n">
        <v>0.569299768518519</v>
      </c>
      <c r="L26" s="17" t="n">
        <v>0.413432250449303</v>
      </c>
      <c r="M26" s="17" t="n">
        <v>0.568576388888889</v>
      </c>
      <c r="N26" s="17" t="n">
        <v>0.357062773797027</v>
      </c>
      <c r="O26" s="17" t="n">
        <v>0.034957107218483</v>
      </c>
      <c r="P26" s="17" t="n">
        <v>-0.0765939429035922</v>
      </c>
    </row>
    <row r="27" customFormat="false" ht="15" hidden="false" customHeight="false" outlineLevel="0" collapsed="false">
      <c r="A27" s="18" t="n">
        <v>422</v>
      </c>
      <c r="B27" s="6"/>
      <c r="C27" s="17" t="n">
        <v>0.217777166248265</v>
      </c>
      <c r="D27" s="17" t="n">
        <v>0.223632618079514</v>
      </c>
      <c r="E27" s="17" t="n">
        <v>0.561342592592593</v>
      </c>
      <c r="F27" s="17" t="n">
        <v>0.0783172001910336</v>
      </c>
      <c r="G27" s="17" t="n">
        <v>0.760273547161048</v>
      </c>
      <c r="H27" s="6"/>
      <c r="I27" s="17" t="n">
        <v>-0.00119666078697061</v>
      </c>
      <c r="J27" s="17" t="n">
        <v>-0.00124325376711095</v>
      </c>
      <c r="K27" s="17" t="n">
        <v>0.53197337962963</v>
      </c>
      <c r="L27" s="17" t="n">
        <v>0.833218604228477</v>
      </c>
      <c r="M27" s="17" t="n">
        <v>0.624710648148148</v>
      </c>
      <c r="N27" s="17" t="n">
        <v>0.0296728261203684</v>
      </c>
      <c r="O27" s="17" t="n">
        <v>0.0342056121706222</v>
      </c>
      <c r="P27" s="17" t="n">
        <v>-0.0256857779304849</v>
      </c>
    </row>
    <row r="28" customFormat="false" ht="15" hidden="false" customHeight="false" outlineLevel="0" collapsed="false">
      <c r="A28" s="18" t="n">
        <v>423</v>
      </c>
      <c r="B28" s="6"/>
      <c r="C28" s="17" t="n">
        <v>0.216560225744076</v>
      </c>
      <c r="D28" s="17" t="n">
        <v>0.222508774861624</v>
      </c>
      <c r="E28" s="17" t="n">
        <v>0.564236111111111</v>
      </c>
      <c r="F28" s="17" t="n">
        <v>0.0803495405243575</v>
      </c>
      <c r="G28" s="17" t="n">
        <v>0.760273547161048</v>
      </c>
      <c r="H28" s="6"/>
      <c r="I28" s="17" t="n">
        <v>-0.00135423974737662</v>
      </c>
      <c r="J28" s="17" t="n">
        <v>-0.00128977245357993</v>
      </c>
      <c r="K28" s="17" t="n">
        <v>0.542679398148148</v>
      </c>
      <c r="L28" s="17" t="n">
        <v>0.827054091370439</v>
      </c>
      <c r="M28" s="17" t="n">
        <v>0.514612268518519</v>
      </c>
      <c r="N28" s="17" t="n">
        <v>0.837559087112537</v>
      </c>
      <c r="O28" s="17" t="n">
        <v>0.0350921724466775</v>
      </c>
      <c r="P28" s="17" t="n">
        <v>0.0282676998633527</v>
      </c>
    </row>
    <row r="29" customFormat="false" ht="15" hidden="false" customHeight="false" outlineLevel="0" collapsed="false">
      <c r="A29" s="18" t="n">
        <v>424</v>
      </c>
      <c r="B29" s="6"/>
      <c r="C29" s="17" t="n">
        <v>0.215068686753511</v>
      </c>
      <c r="D29" s="17" t="n">
        <v>0.221053073172354</v>
      </c>
      <c r="E29" s="17" t="n">
        <v>0.564814814814815</v>
      </c>
      <c r="F29" s="17" t="n">
        <v>0.0821366256320933</v>
      </c>
      <c r="G29" s="17" t="n">
        <v>0.754265245338585</v>
      </c>
      <c r="H29" s="6"/>
      <c r="I29" s="17" t="n">
        <v>-0.00129418514444735</v>
      </c>
      <c r="J29" s="17" t="n">
        <v>-0.00125838421819801</v>
      </c>
      <c r="K29" s="17" t="n">
        <v>0.539641203703704</v>
      </c>
      <c r="L29" s="17" t="n">
        <v>0.923923591171454</v>
      </c>
      <c r="M29" s="17" t="n">
        <v>0.534866898148148</v>
      </c>
      <c r="N29" s="17" t="n">
        <v>0.99997331328164</v>
      </c>
      <c r="O29" s="17" t="n">
        <v>0.0358716775673493</v>
      </c>
      <c r="P29" s="17" t="n">
        <v>0.0138926995780249</v>
      </c>
    </row>
    <row r="30" customFormat="false" ht="15" hidden="false" customHeight="false" outlineLevel="0" collapsed="false">
      <c r="A30" s="18" t="n">
        <v>425</v>
      </c>
      <c r="B30" s="6"/>
      <c r="C30" s="17" t="n">
        <v>0.213971855455182</v>
      </c>
      <c r="D30" s="17" t="n">
        <v>0.219992006425228</v>
      </c>
      <c r="E30" s="17" t="n">
        <v>0.565104166666667</v>
      </c>
      <c r="F30" s="17" t="n">
        <v>0.0837596322980778</v>
      </c>
      <c r="G30" s="17" t="n">
        <v>0.746743888547588</v>
      </c>
      <c r="H30" s="6"/>
      <c r="I30" s="17" t="n">
        <v>-0.00101597366544108</v>
      </c>
      <c r="J30" s="19" t="n">
        <v>-0.000936888351484581</v>
      </c>
      <c r="K30" s="17" t="n">
        <v>0.544994212962963</v>
      </c>
      <c r="L30" s="17" t="n">
        <v>0.750029607769815</v>
      </c>
      <c r="M30" s="17" t="n">
        <v>0.540509259259259</v>
      </c>
      <c r="N30" s="17" t="n">
        <v>0.507322625559841</v>
      </c>
      <c r="O30" s="17" t="n">
        <v>0.0365795569461111</v>
      </c>
      <c r="P30" s="17" t="n">
        <v>0.0385329359594641</v>
      </c>
    </row>
    <row r="31" customFormat="false" ht="15" hidden="false" customHeight="false" outlineLevel="0" collapsed="false">
      <c r="A31" s="18" t="n">
        <v>426</v>
      </c>
      <c r="B31" s="6"/>
      <c r="C31" s="17" t="n">
        <v>0.213036739422629</v>
      </c>
      <c r="D31" s="17" t="n">
        <v>0.219179296469385</v>
      </c>
      <c r="E31" s="17" t="n">
        <v>0.567274305555556</v>
      </c>
      <c r="F31" s="17" t="n">
        <v>0.0862244400257934</v>
      </c>
      <c r="G31" s="17" t="n">
        <v>0.737181946795511</v>
      </c>
      <c r="H31" s="6"/>
      <c r="I31" s="17" t="n">
        <v>-0.00114437507862157</v>
      </c>
      <c r="J31" s="19" t="n">
        <v>-0.000954635112753351</v>
      </c>
      <c r="K31" s="17" t="n">
        <v>0.627748842592593</v>
      </c>
      <c r="L31" s="17" t="n">
        <v>0.162509812160348</v>
      </c>
      <c r="M31" s="17" t="n">
        <v>0.546585648148148</v>
      </c>
      <c r="N31" s="17" t="n">
        <v>0.58247307790538</v>
      </c>
      <c r="O31" s="17" t="n">
        <v>0.0376544848117586</v>
      </c>
      <c r="P31" s="17" t="n">
        <v>0.136078414884082</v>
      </c>
    </row>
    <row r="32" customFormat="false" ht="15" hidden="false" customHeight="false" outlineLevel="0" collapsed="false">
      <c r="A32" s="18" t="n">
        <v>427</v>
      </c>
      <c r="B32" s="6"/>
      <c r="C32" s="17" t="n">
        <v>0.211683105297939</v>
      </c>
      <c r="D32" s="17" t="n">
        <v>0.218082736199722</v>
      </c>
      <c r="E32" s="17" t="n">
        <v>0.570746527777778</v>
      </c>
      <c r="F32" s="17" t="n">
        <v>0.0903811488317631</v>
      </c>
      <c r="G32" s="17" t="n">
        <v>0.718761533638427</v>
      </c>
      <c r="H32" s="6"/>
      <c r="I32" s="17" t="n">
        <v>-0.00141176823267919</v>
      </c>
      <c r="J32" s="17" t="n">
        <v>-0.00125696078649963</v>
      </c>
      <c r="K32" s="17" t="n">
        <v>0.609085648148148</v>
      </c>
      <c r="L32" s="17" t="n">
        <v>0.320705737050298</v>
      </c>
      <c r="M32" s="17" t="n">
        <v>0.579427083333333</v>
      </c>
      <c r="N32" s="17" t="n">
        <v>0.275008155977822</v>
      </c>
      <c r="O32" s="17" t="n">
        <v>0.0394669700700746</v>
      </c>
      <c r="P32" s="17" t="n">
        <v>0.100374748972974</v>
      </c>
    </row>
    <row r="33" customFormat="false" ht="15" hidden="false" customHeight="false" outlineLevel="0" collapsed="false">
      <c r="A33" s="18" t="n">
        <v>428</v>
      </c>
      <c r="B33" s="6"/>
      <c r="C33" s="17" t="n">
        <v>0.210213202957271</v>
      </c>
      <c r="D33" s="17" t="n">
        <v>0.216665374896386</v>
      </c>
      <c r="E33" s="17" t="n">
        <v>0.571180555555556</v>
      </c>
      <c r="F33" s="17" t="n">
        <v>0.0921719495403543</v>
      </c>
      <c r="G33" s="17" t="n">
        <v>0.712153543151444</v>
      </c>
      <c r="H33" s="6"/>
      <c r="I33" s="17" t="n">
        <v>-0.00157012575719918</v>
      </c>
      <c r="J33" s="17" t="n">
        <v>-0.00160971333496961</v>
      </c>
      <c r="K33" s="17" t="n">
        <v>0.527488425925926</v>
      </c>
      <c r="L33" s="17" t="n">
        <v>0.881775924799243</v>
      </c>
      <c r="M33" s="17" t="n">
        <v>0.68287037037037</v>
      </c>
      <c r="N33" s="19" t="n">
        <v>0.000786306503280652</v>
      </c>
      <c r="O33" s="17" t="n">
        <v>0.0402477091999891</v>
      </c>
      <c r="P33" s="17" t="n">
        <v>-0.0188011129075143</v>
      </c>
    </row>
    <row r="34" customFormat="false" ht="15" hidden="false" customHeight="false" outlineLevel="0" collapsed="false">
      <c r="A34" s="18" t="n">
        <v>429</v>
      </c>
      <c r="B34" s="6"/>
      <c r="C34" s="17" t="n">
        <v>0.20854285378354</v>
      </c>
      <c r="D34" s="17" t="n">
        <v>0.214863309529782</v>
      </c>
      <c r="E34" s="17" t="n">
        <v>0.569878472222222</v>
      </c>
      <c r="F34" s="17" t="n">
        <v>0.0914931832069032</v>
      </c>
      <c r="G34" s="17" t="n">
        <v>0.71469794665419</v>
      </c>
      <c r="H34" s="6"/>
      <c r="I34" s="17" t="n">
        <v>-0.00170916507744955</v>
      </c>
      <c r="J34" s="17" t="n">
        <v>-0.00184566185430244</v>
      </c>
      <c r="K34" s="17" t="n">
        <v>0.609519675925926</v>
      </c>
      <c r="L34" s="17" t="n">
        <v>0.520309432375182</v>
      </c>
      <c r="M34" s="17" t="n">
        <v>0.502893518518519</v>
      </c>
      <c r="N34" s="17" t="n">
        <v>0.933341874586443</v>
      </c>
      <c r="O34" s="17" t="n">
        <v>0.0399517946199207</v>
      </c>
      <c r="P34" s="17" t="n">
        <v>-0.0631890171994562</v>
      </c>
    </row>
    <row r="35" customFormat="false" ht="15" hidden="false" customHeight="false" outlineLevel="0" collapsed="false">
      <c r="A35" s="18" t="n">
        <v>430</v>
      </c>
      <c r="B35" s="6"/>
      <c r="C35" s="17" t="n">
        <v>0.206794872802372</v>
      </c>
      <c r="D35" s="17" t="n">
        <v>0.212974051187781</v>
      </c>
      <c r="E35" s="17" t="n">
        <v>0.56958912037037</v>
      </c>
      <c r="F35" s="17" t="n">
        <v>0.0906080793859903</v>
      </c>
      <c r="G35" s="17" t="n">
        <v>0.718576714290239</v>
      </c>
      <c r="H35" s="6"/>
      <c r="I35" s="17" t="n">
        <v>-0.00153471747654733</v>
      </c>
      <c r="J35" s="17" t="n">
        <v>-0.00150517787508392</v>
      </c>
      <c r="K35" s="17" t="n">
        <v>0.534143518518519</v>
      </c>
      <c r="L35" s="17" t="n">
        <v>0.929027549995505</v>
      </c>
      <c r="M35" s="17" t="n">
        <v>0.669849537037037</v>
      </c>
      <c r="N35" s="17" t="n">
        <v>0.00235497861149419</v>
      </c>
      <c r="O35" s="17" t="n">
        <v>0.0395659094878391</v>
      </c>
      <c r="P35" s="17" t="n">
        <v>0.0130611054161243</v>
      </c>
    </row>
    <row r="36" customFormat="false" ht="15" hidden="false" customHeight="false" outlineLevel="0" collapsed="false">
      <c r="A36" s="18" t="n">
        <v>431</v>
      </c>
      <c r="B36" s="6"/>
      <c r="C36" s="17" t="n">
        <v>0.205473418830446</v>
      </c>
      <c r="D36" s="17" t="n">
        <v>0.211852953779615</v>
      </c>
      <c r="E36" s="17" t="n">
        <v>0.57103587962963</v>
      </c>
      <c r="F36" s="17" t="n">
        <v>0.0949783788880751</v>
      </c>
      <c r="G36" s="17" t="n">
        <v>0.699069126684307</v>
      </c>
      <c r="H36" s="6"/>
      <c r="I36" s="17" t="n">
        <v>-0.00113974746609865</v>
      </c>
      <c r="J36" s="19" t="n">
        <v>-0.000982755328597575</v>
      </c>
      <c r="K36" s="17" t="n">
        <v>0.635271990740741</v>
      </c>
      <c r="L36" s="17" t="n">
        <v>0.452671436106729</v>
      </c>
      <c r="M36" s="17" t="n">
        <v>0.545717592592593</v>
      </c>
      <c r="N36" s="17" t="n">
        <v>0.58247307790538</v>
      </c>
      <c r="O36" s="17" t="n">
        <v>0.0414710852581674</v>
      </c>
      <c r="P36" s="17" t="n">
        <v>0.0786984881078274</v>
      </c>
    </row>
    <row r="37" customFormat="false" ht="15" hidden="false" customHeight="false" outlineLevel="0" collapsed="false">
      <c r="A37" s="18" t="n">
        <v>432</v>
      </c>
      <c r="B37" s="6"/>
      <c r="C37" s="17" t="n">
        <v>0.204515377870175</v>
      </c>
      <c r="D37" s="17" t="n">
        <v>0.211008540530586</v>
      </c>
      <c r="E37" s="17" t="n">
        <v>0.573350694444444</v>
      </c>
      <c r="F37" s="17" t="n">
        <v>0.0975735981776565</v>
      </c>
      <c r="G37" s="17" t="n">
        <v>0.687883368589211</v>
      </c>
      <c r="H37" s="6"/>
      <c r="I37" s="17" t="n">
        <v>-0.00108085448974397</v>
      </c>
      <c r="J37" s="17" t="n">
        <v>-0.00100020968562199</v>
      </c>
      <c r="K37" s="17" t="n">
        <v>0.56322337962963</v>
      </c>
      <c r="L37" s="17" t="n">
        <v>0.604427633480058</v>
      </c>
      <c r="M37" s="17" t="n">
        <v>0.580295138888889</v>
      </c>
      <c r="N37" s="17" t="n">
        <v>0.229241539676759</v>
      </c>
      <c r="O37" s="17" t="n">
        <v>0.0426022249770155</v>
      </c>
      <c r="P37" s="17" t="n">
        <v>0.0556839329883542</v>
      </c>
    </row>
    <row r="38" customFormat="false" ht="15" hidden="false" customHeight="false" outlineLevel="0" collapsed="false">
      <c r="A38" s="18" t="n">
        <v>433</v>
      </c>
      <c r="B38" s="6"/>
      <c r="C38" s="17" t="n">
        <v>0.203311709850958</v>
      </c>
      <c r="D38" s="17" t="n">
        <v>0.209852534408371</v>
      </c>
      <c r="E38" s="17" t="n">
        <v>0.57349537037037</v>
      </c>
      <c r="F38" s="17" t="n">
        <v>0.0990934281258724</v>
      </c>
      <c r="G38" s="17" t="n">
        <v>0.681612743954123</v>
      </c>
      <c r="H38" s="6"/>
      <c r="I38" s="17" t="n">
        <v>-0.00151590420433355</v>
      </c>
      <c r="J38" s="17" t="n">
        <v>-0.00145369055249762</v>
      </c>
      <c r="K38" s="17" t="n">
        <v>0.545572916666667</v>
      </c>
      <c r="L38" s="17" t="n">
        <v>0.756149952242965</v>
      </c>
      <c r="M38" s="17" t="n">
        <v>0.508969907407407</v>
      </c>
      <c r="N38" s="17" t="n">
        <v>0.853557974476821</v>
      </c>
      <c r="O38" s="17" t="n">
        <v>0.0432645749283706</v>
      </c>
      <c r="P38" s="17" t="n">
        <v>0.0361028508815471</v>
      </c>
    </row>
    <row r="39" customFormat="false" ht="15" hidden="false" customHeight="false" outlineLevel="0" collapsed="false">
      <c r="A39" s="18" t="n">
        <v>434</v>
      </c>
      <c r="B39" s="6"/>
      <c r="C39" s="17" t="n">
        <v>0.201483569461507</v>
      </c>
      <c r="D39" s="17" t="n">
        <v>0.20810115942559</v>
      </c>
      <c r="E39" s="17" t="n">
        <v>0.574652777777778</v>
      </c>
      <c r="F39" s="17" t="n">
        <v>0.101620395320853</v>
      </c>
      <c r="G39" s="17" t="n">
        <v>0.670478728214471</v>
      </c>
      <c r="H39" s="6"/>
      <c r="I39" s="17" t="n">
        <v>-0.0013926207881283</v>
      </c>
      <c r="J39" s="17" t="n">
        <v>-0.00141617282104022</v>
      </c>
      <c r="K39" s="17" t="n">
        <v>0.52271412037037</v>
      </c>
      <c r="L39" s="17" t="n">
        <v>0.933288413654901</v>
      </c>
      <c r="M39" s="17" t="n">
        <v>0.631365740740741</v>
      </c>
      <c r="N39" s="17" t="n">
        <v>0.0434712532365093</v>
      </c>
      <c r="O39" s="17" t="n">
        <v>0.0443657139404123</v>
      </c>
      <c r="P39" s="17" t="n">
        <v>-0.011760994754795</v>
      </c>
    </row>
    <row r="40" customFormat="false" ht="15" hidden="false" customHeight="false" outlineLevel="0" collapsed="false">
      <c r="A40" s="18" t="n">
        <v>435</v>
      </c>
      <c r="B40" s="6"/>
      <c r="C40" s="17" t="n">
        <v>0.200526468274701</v>
      </c>
      <c r="D40" s="17" t="n">
        <v>0.20702018876629</v>
      </c>
      <c r="E40" s="17" t="n">
        <v>0.57421875</v>
      </c>
      <c r="F40" s="17" t="n">
        <v>0.100962444659826</v>
      </c>
      <c r="G40" s="17" t="n">
        <v>0.673601006611808</v>
      </c>
      <c r="H40" s="6"/>
      <c r="I40" s="17" t="n">
        <v>-0.00110448492449468</v>
      </c>
      <c r="J40" s="17" t="n">
        <v>-0.00114852131465105</v>
      </c>
      <c r="K40" s="17" t="n">
        <v>0.519675925925926</v>
      </c>
      <c r="L40" s="17" t="n">
        <v>0.862800799195631</v>
      </c>
      <c r="M40" s="17" t="n">
        <v>0.644965277777778</v>
      </c>
      <c r="N40" s="17" t="n">
        <v>0.0195806217976655</v>
      </c>
      <c r="O40" s="17" t="n">
        <v>0.044079023946812</v>
      </c>
      <c r="P40" s="17" t="n">
        <v>-0.0216755193776672</v>
      </c>
    </row>
    <row r="41" customFormat="false" ht="15" hidden="false" customHeight="false" outlineLevel="0" collapsed="false">
      <c r="A41" s="18" t="n">
        <v>436</v>
      </c>
      <c r="B41" s="6"/>
      <c r="C41" s="17" t="n">
        <v>0.199274599612518</v>
      </c>
      <c r="D41" s="17" t="n">
        <v>0.205804116796288</v>
      </c>
      <c r="E41" s="17" t="n">
        <v>0.575376157407407</v>
      </c>
      <c r="F41" s="17" t="n">
        <v>0.102989720707552</v>
      </c>
      <c r="G41" s="17" t="n">
        <v>0.664945838670454</v>
      </c>
      <c r="H41" s="6"/>
      <c r="I41" s="17" t="n">
        <v>-0.00150940428850139</v>
      </c>
      <c r="J41" s="17" t="n">
        <v>-0.00138375383750018</v>
      </c>
      <c r="K41" s="17" t="n">
        <v>0.610243055555556</v>
      </c>
      <c r="L41" s="17" t="n">
        <v>0.629929416114104</v>
      </c>
      <c r="M41" s="17" t="n">
        <v>0.686342592592593</v>
      </c>
      <c r="N41" s="17" t="n">
        <v>0.00351922191156071</v>
      </c>
      <c r="O41" s="17" t="n">
        <v>0.0449623372649064</v>
      </c>
      <c r="P41" s="17" t="n">
        <v>0.0548914864566519</v>
      </c>
    </row>
    <row r="42" customFormat="false" ht="15" hidden="false" customHeight="false" outlineLevel="0" collapsed="false">
      <c r="A42" s="18" t="n">
        <v>437</v>
      </c>
      <c r="B42" s="6"/>
      <c r="C42" s="17" t="n">
        <v>0.197507659697698</v>
      </c>
      <c r="D42" s="17" t="n">
        <v>0.20425268109129</v>
      </c>
      <c r="E42" s="17" t="n">
        <v>0.577256944444444</v>
      </c>
      <c r="F42" s="17" t="n">
        <v>0.108093077896303</v>
      </c>
      <c r="G42" s="17" t="n">
        <v>0.641175598971309</v>
      </c>
      <c r="H42" s="6"/>
      <c r="I42" s="17" t="n">
        <v>-0.0016187340952456</v>
      </c>
      <c r="J42" s="17" t="n">
        <v>-0.00147351101558241</v>
      </c>
      <c r="K42" s="17" t="n">
        <v>0.640190972222222</v>
      </c>
      <c r="L42" s="17" t="n">
        <v>0.530127788070618</v>
      </c>
      <c r="M42" s="17" t="n">
        <v>0.580729166666667</v>
      </c>
      <c r="N42" s="17" t="n">
        <v>0.207518523384664</v>
      </c>
      <c r="O42" s="17" t="n">
        <v>0.0471854719330273</v>
      </c>
      <c r="P42" s="17" t="n">
        <v>0.0677873222537189</v>
      </c>
    </row>
    <row r="43" customFormat="false" ht="15" hidden="false" customHeight="false" outlineLevel="0" collapsed="false">
      <c r="A43" s="18" t="n">
        <v>438</v>
      </c>
      <c r="B43" s="6"/>
      <c r="C43" s="17" t="n">
        <v>0.196037131422027</v>
      </c>
      <c r="D43" s="17" t="n">
        <v>0.202857094765124</v>
      </c>
      <c r="E43" s="17" t="n">
        <v>0.579137731481482</v>
      </c>
      <c r="F43" s="17" t="n">
        <v>0.11071501202818</v>
      </c>
      <c r="G43" s="17" t="n">
        <v>0.630081947670297</v>
      </c>
      <c r="H43" s="6"/>
      <c r="I43" s="17" t="n">
        <v>-0.00130825435001126</v>
      </c>
      <c r="J43" s="17" t="n">
        <v>-0.00123178788322818</v>
      </c>
      <c r="K43" s="17" t="n">
        <v>0.586950231481482</v>
      </c>
      <c r="L43" s="17" t="n">
        <v>0.677119504573262</v>
      </c>
      <c r="M43" s="17" t="n">
        <v>0.508101851851852</v>
      </c>
      <c r="N43" s="17" t="n">
        <v>0.983194683863077</v>
      </c>
      <c r="O43" s="17" t="n">
        <v>0.0483273736118216</v>
      </c>
      <c r="P43" s="17" t="n">
        <v>0.0475063864223711</v>
      </c>
    </row>
    <row r="44" customFormat="false" ht="15" hidden="false" customHeight="false" outlineLevel="0" collapsed="false">
      <c r="A44" s="18" t="n">
        <v>439</v>
      </c>
      <c r="B44" s="6"/>
      <c r="C44" s="17" t="n">
        <v>0.194891150997676</v>
      </c>
      <c r="D44" s="17" t="n">
        <v>0.201789105324834</v>
      </c>
      <c r="E44" s="17" t="n">
        <v>0.580295138888889</v>
      </c>
      <c r="F44" s="17" t="n">
        <v>0.112980272828734</v>
      </c>
      <c r="G44" s="17" t="n">
        <v>0.620583476854894</v>
      </c>
      <c r="H44" s="6"/>
      <c r="I44" s="17" t="n">
        <v>-0.00109366029587196</v>
      </c>
      <c r="J44" s="19" t="n">
        <v>-0.000998603333546618</v>
      </c>
      <c r="K44" s="17" t="n">
        <v>0.599247685185185</v>
      </c>
      <c r="L44" s="17" t="n">
        <v>0.490597069295011</v>
      </c>
      <c r="M44" s="17" t="n">
        <v>0.56568287037037</v>
      </c>
      <c r="N44" s="17" t="n">
        <v>0.3385083360654</v>
      </c>
      <c r="O44" s="17" t="n">
        <v>0.049313784948894</v>
      </c>
      <c r="P44" s="17" t="n">
        <v>0.0710182532348668</v>
      </c>
    </row>
    <row r="45" customFormat="false" ht="15" hidden="false" customHeight="false" outlineLevel="0" collapsed="false">
      <c r="A45" s="18" t="n">
        <v>440</v>
      </c>
      <c r="B45" s="6"/>
      <c r="C45" s="17" t="n">
        <v>0.193849810830283</v>
      </c>
      <c r="D45" s="17" t="n">
        <v>0.20085988809803</v>
      </c>
      <c r="E45" s="17" t="n">
        <v>0.582175925925926</v>
      </c>
      <c r="F45" s="17" t="n">
        <v>0.115841596906948</v>
      </c>
      <c r="G45" s="17" t="n">
        <v>0.607744028525603</v>
      </c>
      <c r="H45" s="6"/>
      <c r="I45" s="17" t="n">
        <v>-0.00109246382662267</v>
      </c>
      <c r="J45" s="19" t="n">
        <v>-0.000970483239291723</v>
      </c>
      <c r="K45" s="17" t="n">
        <v>0.637731481481482</v>
      </c>
      <c r="L45" s="17" t="n">
        <v>0.452978892180081</v>
      </c>
      <c r="M45" s="17" t="n">
        <v>0.531105324074074</v>
      </c>
      <c r="N45" s="17" t="n">
        <v>0.831068082918839</v>
      </c>
      <c r="O45" s="17" t="n">
        <v>0.0505595463898598</v>
      </c>
      <c r="P45" s="17" t="n">
        <v>0.0791125143269848</v>
      </c>
    </row>
    <row r="46" customFormat="false" ht="15" hidden="false" customHeight="false" outlineLevel="0" collapsed="false">
      <c r="A46" s="18" t="n">
        <v>441</v>
      </c>
      <c r="B46" s="6"/>
      <c r="C46" s="17" t="n">
        <v>0.19270622334443</v>
      </c>
      <c r="D46" s="17" t="n">
        <v>0.19984813884625</v>
      </c>
      <c r="E46" s="17" t="n">
        <v>0.583912037037037</v>
      </c>
      <c r="F46" s="17" t="n">
        <v>0.119450991324133</v>
      </c>
      <c r="G46" s="17" t="n">
        <v>0.591873365613905</v>
      </c>
      <c r="H46" s="6"/>
      <c r="I46" s="17" t="n">
        <v>-0.00118180518728438</v>
      </c>
      <c r="J46" s="17" t="n">
        <v>-0.00107452499645728</v>
      </c>
      <c r="K46" s="17" t="n">
        <v>0.627025462962963</v>
      </c>
      <c r="L46" s="17" t="n">
        <v>0.560342158559287</v>
      </c>
      <c r="M46" s="17" t="n">
        <v>0.501591435185185</v>
      </c>
      <c r="N46" s="17" t="n">
        <v>0.622654712035631</v>
      </c>
      <c r="O46" s="17" t="n">
        <v>0.0521306649526831</v>
      </c>
      <c r="P46" s="17" t="n">
        <v>0.0632976564302141</v>
      </c>
    </row>
    <row r="47" customFormat="false" ht="15" hidden="false" customHeight="false" outlineLevel="0" collapsed="false">
      <c r="A47" s="18" t="n">
        <v>442</v>
      </c>
      <c r="B47" s="6"/>
      <c r="C47" s="17" t="n">
        <v>0.191486200455714</v>
      </c>
      <c r="D47" s="17" t="n">
        <v>0.198710838105116</v>
      </c>
      <c r="E47" s="17" t="n">
        <v>0.585069444444444</v>
      </c>
      <c r="F47" s="17" t="n">
        <v>0.122235139479216</v>
      </c>
      <c r="G47" s="17" t="n">
        <v>0.58007841669783</v>
      </c>
      <c r="H47" s="6"/>
      <c r="I47" s="17" t="n">
        <v>-0.00121374035909497</v>
      </c>
      <c r="J47" s="17" t="n">
        <v>-0.001148429056802</v>
      </c>
      <c r="K47" s="17" t="n">
        <v>0.57494212962963</v>
      </c>
      <c r="L47" s="17" t="n">
        <v>0.754895992159314</v>
      </c>
      <c r="M47" s="17" t="n">
        <v>0.540653935185185</v>
      </c>
      <c r="N47" s="17" t="n">
        <v>0.553090626718621</v>
      </c>
      <c r="O47" s="17" t="n">
        <v>0.0533423016507408</v>
      </c>
      <c r="P47" s="17" t="n">
        <v>0.0367733285353819</v>
      </c>
    </row>
    <row r="48" customFormat="false" ht="15" hidden="false" customHeight="false" outlineLevel="0" collapsed="false">
      <c r="A48" s="18" t="n">
        <v>443</v>
      </c>
      <c r="B48" s="6"/>
      <c r="C48" s="17" t="n">
        <v>0.19027874262624</v>
      </c>
      <c r="D48" s="17" t="n">
        <v>0.197551280732646</v>
      </c>
      <c r="E48" s="17" t="n">
        <v>0.585069444444444</v>
      </c>
      <c r="F48" s="17" t="n">
        <v>0.124697954625907</v>
      </c>
      <c r="G48" s="17" t="n">
        <v>0.569875765152392</v>
      </c>
      <c r="H48" s="6"/>
      <c r="I48" s="17" t="n">
        <v>-0.00114119368070669</v>
      </c>
      <c r="J48" s="17" t="n">
        <v>-0.00109711062266594</v>
      </c>
      <c r="K48" s="17" t="n">
        <v>0.547309027777778</v>
      </c>
      <c r="L48" s="17" t="n">
        <v>0.85163461327605</v>
      </c>
      <c r="M48" s="17" t="n">
        <v>0.504484953703704</v>
      </c>
      <c r="N48" s="17" t="n">
        <v>0.873022646167531</v>
      </c>
      <c r="O48" s="17" t="n">
        <v>0.0544139008866839</v>
      </c>
      <c r="P48" s="17" t="n">
        <v>0.0236461139115554</v>
      </c>
    </row>
    <row r="49" customFormat="false" ht="15" hidden="false" customHeight="false" outlineLevel="0" collapsed="false">
      <c r="A49" s="18" t="n">
        <v>444</v>
      </c>
      <c r="B49" s="6"/>
      <c r="C49" s="17" t="n">
        <v>0.189203813094301</v>
      </c>
      <c r="D49" s="17" t="n">
        <v>0.196516616859784</v>
      </c>
      <c r="E49" s="17" t="n">
        <v>0.585503472222222</v>
      </c>
      <c r="F49" s="17" t="n">
        <v>0.127047030638553</v>
      </c>
      <c r="G49" s="17" t="n">
        <v>0.560559286739221</v>
      </c>
      <c r="H49" s="6"/>
      <c r="I49" s="19" t="n">
        <v>-0.000959989075824905</v>
      </c>
      <c r="J49" s="19" t="n">
        <v>-0.000905994475060315</v>
      </c>
      <c r="K49" s="17" t="n">
        <v>0.547453703703704</v>
      </c>
      <c r="L49" s="17" t="n">
        <v>0.759522761787937</v>
      </c>
      <c r="M49" s="17" t="n">
        <v>0.518518518518519</v>
      </c>
      <c r="N49" s="17" t="n">
        <v>0.81185503675912</v>
      </c>
      <c r="O49" s="17" t="n">
        <v>0.0554358358112134</v>
      </c>
      <c r="P49" s="17" t="n">
        <v>0.036017088642318</v>
      </c>
    </row>
    <row r="50" customFormat="false" ht="15" hidden="false" customHeight="false" outlineLevel="0" collapsed="false">
      <c r="A50" s="18" t="n">
        <v>445</v>
      </c>
      <c r="B50" s="6"/>
      <c r="C50" s="17" t="n">
        <v>0.188358764474591</v>
      </c>
      <c r="D50" s="17" t="n">
        <v>0.195739291782525</v>
      </c>
      <c r="E50" s="17" t="n">
        <v>0.5859375</v>
      </c>
      <c r="F50" s="17" t="n">
        <v>0.129315938424616</v>
      </c>
      <c r="G50" s="17" t="n">
        <v>0.551469657679478</v>
      </c>
      <c r="H50" s="6"/>
      <c r="I50" s="19" t="n">
        <v>-0.000959579311138776</v>
      </c>
      <c r="J50" s="19" t="n">
        <v>-0.000881466832598327</v>
      </c>
      <c r="K50" s="17" t="n">
        <v>0.562210648148148</v>
      </c>
      <c r="L50" s="17" t="n">
        <v>0.595579911475949</v>
      </c>
      <c r="M50" s="17" t="n">
        <v>0.515335648148148</v>
      </c>
      <c r="N50" s="17" t="n">
        <v>0.792657758861224</v>
      </c>
      <c r="O50" s="17" t="n">
        <v>0.0564227292536022</v>
      </c>
      <c r="P50" s="17" t="n">
        <v>0.0574504351153652</v>
      </c>
    </row>
    <row r="51" customFormat="false" ht="15" hidden="false" customHeight="false" outlineLevel="0" collapsed="false">
      <c r="A51" s="18" t="n">
        <v>446</v>
      </c>
      <c r="B51" s="6"/>
      <c r="C51" s="17" t="n">
        <v>0.187284654472023</v>
      </c>
      <c r="D51" s="17" t="n">
        <v>0.194753683194587</v>
      </c>
      <c r="E51" s="17" t="n">
        <v>0.586950231481482</v>
      </c>
      <c r="F51" s="17" t="n">
        <v>0.132317571866462</v>
      </c>
      <c r="G51" s="17" t="n">
        <v>0.539545434130233</v>
      </c>
      <c r="H51" s="6"/>
      <c r="I51" s="17" t="n">
        <v>-0.00106302806590165</v>
      </c>
      <c r="J51" s="19" t="n">
        <v>-0.00097734456692167</v>
      </c>
      <c r="K51" s="17" t="n">
        <v>0.592592592592593</v>
      </c>
      <c r="L51" s="17" t="n">
        <v>0.631854609298674</v>
      </c>
      <c r="M51" s="17" t="n">
        <v>0.514322916666667</v>
      </c>
      <c r="N51" s="17" t="n">
        <v>0.896291921061624</v>
      </c>
      <c r="O51" s="17" t="n">
        <v>0.0577280774984718</v>
      </c>
      <c r="P51" s="17" t="n">
        <v>0.053753805546915</v>
      </c>
    </row>
    <row r="52" customFormat="false" ht="15" hidden="false" customHeight="false" outlineLevel="0" collapsed="false">
      <c r="A52" s="18" t="n">
        <v>447</v>
      </c>
      <c r="B52" s="6"/>
      <c r="C52" s="17" t="n">
        <v>0.186232708342787</v>
      </c>
      <c r="D52" s="17" t="n">
        <v>0.193784602648682</v>
      </c>
      <c r="E52" s="17" t="n">
        <v>0.589265046296296</v>
      </c>
      <c r="F52" s="17" t="n">
        <v>0.135400033165329</v>
      </c>
      <c r="G52" s="17" t="n">
        <v>0.52661805329613</v>
      </c>
      <c r="H52" s="6"/>
      <c r="I52" s="19" t="n">
        <v>-0.000963560693586845</v>
      </c>
      <c r="J52" s="19" t="n">
        <v>-0.000892421746350553</v>
      </c>
      <c r="K52" s="17" t="n">
        <v>0.580439814814815</v>
      </c>
      <c r="L52" s="17" t="n">
        <v>0.704847600944516</v>
      </c>
      <c r="M52" s="17" t="n">
        <v>0.502025462962963</v>
      </c>
      <c r="N52" s="17" t="n">
        <v>0.657137853831924</v>
      </c>
      <c r="O52" s="17" t="n">
        <v>0.05906826796558</v>
      </c>
      <c r="P52" s="17" t="n">
        <v>0.044318796905789</v>
      </c>
    </row>
    <row r="53" customFormat="false" ht="15" hidden="false" customHeight="false" outlineLevel="0" collapsed="false">
      <c r="A53" s="18" t="n">
        <v>448</v>
      </c>
      <c r="B53" s="6"/>
      <c r="C53" s="17" t="n">
        <v>0.18535753308485</v>
      </c>
      <c r="D53" s="17" t="n">
        <v>0.192968839701886</v>
      </c>
      <c r="E53" s="17" t="n">
        <v>0.589988425925926</v>
      </c>
      <c r="F53" s="17" t="n">
        <v>0.138003577509227</v>
      </c>
      <c r="G53" s="17" t="n">
        <v>0.516319784942205</v>
      </c>
      <c r="H53" s="6"/>
      <c r="I53" s="19" t="n">
        <v>-0.00094173029841234</v>
      </c>
      <c r="J53" s="19" t="n">
        <v>-0.000892146220603205</v>
      </c>
      <c r="K53" s="17" t="n">
        <v>0.568287037037037</v>
      </c>
      <c r="L53" s="17" t="n">
        <v>0.795003506551373</v>
      </c>
      <c r="M53" s="17" t="n">
        <v>0.527922453703704</v>
      </c>
      <c r="N53" s="17" t="n">
        <v>0.81185503675912</v>
      </c>
      <c r="O53" s="17" t="n">
        <v>0.0601999867727654</v>
      </c>
      <c r="P53" s="17" t="n">
        <v>0.032019586001756</v>
      </c>
    </row>
    <row r="54" customFormat="false" ht="15" hidden="false" customHeight="false" outlineLevel="0" collapsed="false">
      <c r="A54" s="18" t="n">
        <v>449</v>
      </c>
      <c r="B54" s="6"/>
      <c r="C54" s="17" t="n">
        <v>0.184349247745963</v>
      </c>
      <c r="D54" s="17" t="n">
        <v>0.192000310207476</v>
      </c>
      <c r="E54" s="17" t="n">
        <v>0.589699074074074</v>
      </c>
      <c r="F54" s="17" t="n">
        <v>0.140328378567006</v>
      </c>
      <c r="G54" s="17" t="n">
        <v>0.507050395314544</v>
      </c>
      <c r="H54" s="6"/>
      <c r="I54" s="19" t="n">
        <v>-0.000912040816964944</v>
      </c>
      <c r="J54" s="19" t="n">
        <v>-0.00087259027813734</v>
      </c>
      <c r="K54" s="17" t="n">
        <v>0.541811342592593</v>
      </c>
      <c r="L54" s="17" t="n">
        <v>0.839824905747879</v>
      </c>
      <c r="M54" s="17" t="n">
        <v>0.511429398148148</v>
      </c>
      <c r="N54" s="17" t="n">
        <v>0.994194927539237</v>
      </c>
      <c r="O54" s="17" t="n">
        <v>0.0612103443316566</v>
      </c>
      <c r="P54" s="17" t="n">
        <v>0.0259225194203401</v>
      </c>
    </row>
    <row r="55" customFormat="false" ht="15" hidden="false" customHeight="false" outlineLevel="0" collapsed="false">
      <c r="A55" s="18" t="n">
        <v>450</v>
      </c>
      <c r="B55" s="6"/>
      <c r="C55" s="17" t="n">
        <v>0.18353345145092</v>
      </c>
      <c r="D55" s="17" t="n">
        <v>0.191223659145611</v>
      </c>
      <c r="E55" s="17" t="n">
        <v>0.589988425925926</v>
      </c>
      <c r="F55" s="17" t="n">
        <v>0.142642725040874</v>
      </c>
      <c r="G55" s="17" t="n">
        <v>0.497903352835292</v>
      </c>
      <c r="H55" s="6"/>
      <c r="I55" s="19" t="n">
        <v>-0.000807856601938893</v>
      </c>
      <c r="J55" s="19" t="n">
        <v>-0.000770169230936853</v>
      </c>
      <c r="K55" s="17" t="n">
        <v>0.537905092592593</v>
      </c>
      <c r="L55" s="17" t="n">
        <v>0.841404260585732</v>
      </c>
      <c r="M55" s="17" t="n">
        <v>0.50462962962963</v>
      </c>
      <c r="N55" s="17" t="n">
        <v>0.9328267906372</v>
      </c>
      <c r="O55" s="17" t="n">
        <v>0.0622159714798617</v>
      </c>
      <c r="P55" s="17" t="n">
        <v>0.0253127222773951</v>
      </c>
    </row>
    <row r="56" customFormat="false" ht="15" hidden="false" customHeight="false" outlineLevel="0" collapsed="false">
      <c r="A56" s="18" t="n">
        <v>451</v>
      </c>
      <c r="B56" s="6"/>
      <c r="C56" s="17" t="n">
        <v>0.182733534542085</v>
      </c>
      <c r="D56" s="17" t="n">
        <v>0.190459971745602</v>
      </c>
      <c r="E56" s="17" t="n">
        <v>0.590133101851852</v>
      </c>
      <c r="F56" s="17" t="n">
        <v>0.144951734357223</v>
      </c>
      <c r="G56" s="17" t="n">
        <v>0.489129750913953</v>
      </c>
      <c r="H56" s="6"/>
      <c r="I56" s="19" t="n">
        <v>-0.000953637386879157</v>
      </c>
      <c r="J56" s="19" t="n">
        <v>-0.000923361300697756</v>
      </c>
      <c r="K56" s="17" t="n">
        <v>0.532552083333333</v>
      </c>
      <c r="L56" s="17" t="n">
        <v>0.881062866203402</v>
      </c>
      <c r="M56" s="17" t="n">
        <v>0.527777777777778</v>
      </c>
      <c r="N56" s="17" t="n">
        <v>0.854750741084351</v>
      </c>
      <c r="O56" s="17" t="n">
        <v>0.0632190907375759</v>
      </c>
      <c r="P56" s="17" t="n">
        <v>0.019872080435067</v>
      </c>
    </row>
    <row r="57" customFormat="false" ht="15" hidden="false" customHeight="false" outlineLevel="0" collapsed="false">
      <c r="A57" s="18" t="n">
        <v>452</v>
      </c>
      <c r="B57" s="6"/>
      <c r="C57" s="17" t="n">
        <v>0.181626176677161</v>
      </c>
      <c r="D57" s="17" t="n">
        <v>0.189376936544216</v>
      </c>
      <c r="E57" s="17" t="n">
        <v>0.59056712962963</v>
      </c>
      <c r="F57" s="17" t="n">
        <v>0.147173036174282</v>
      </c>
      <c r="G57" s="17" t="n">
        <v>0.480642173820156</v>
      </c>
      <c r="H57" s="6"/>
      <c r="I57" s="17" t="n">
        <v>-0.00107457591393203</v>
      </c>
      <c r="J57" s="17" t="n">
        <v>-0.00104532378846435</v>
      </c>
      <c r="K57" s="17" t="n">
        <v>0.528790509259259</v>
      </c>
      <c r="L57" s="17" t="n">
        <v>0.891186765580586</v>
      </c>
      <c r="M57" s="17" t="n">
        <v>0.516927083333333</v>
      </c>
      <c r="N57" s="17" t="n">
        <v>0.875540744345792</v>
      </c>
      <c r="O57" s="17" t="n">
        <v>0.0641839258469945</v>
      </c>
      <c r="P57" s="17" t="n">
        <v>0.0185423463616005</v>
      </c>
    </row>
    <row r="58" customFormat="false" ht="15" hidden="false" customHeight="false" outlineLevel="0" collapsed="false">
      <c r="A58" s="18" t="n">
        <v>453</v>
      </c>
      <c r="B58" s="6"/>
      <c r="C58" s="17" t="n">
        <v>0.180584382714221</v>
      </c>
      <c r="D58" s="17" t="n">
        <v>0.188369324168673</v>
      </c>
      <c r="E58" s="17" t="n">
        <v>0.591001157407407</v>
      </c>
      <c r="F58" s="17" t="n">
        <v>0.149665059601304</v>
      </c>
      <c r="G58" s="17" t="n">
        <v>0.473213352596798</v>
      </c>
      <c r="H58" s="6"/>
      <c r="I58" s="17" t="n">
        <v>-0.00104574963053757</v>
      </c>
      <c r="J58" s="17" t="n">
        <v>-0.00102283841913083</v>
      </c>
      <c r="K58" s="17" t="n">
        <v>0.523726851851852</v>
      </c>
      <c r="L58" s="17" t="n">
        <v>0.9235395932247</v>
      </c>
      <c r="M58" s="17" t="n">
        <v>0.55078125</v>
      </c>
      <c r="N58" s="17" t="n">
        <v>0.517971696561271</v>
      </c>
      <c r="O58" s="17" t="n">
        <v>0.065266136112373</v>
      </c>
      <c r="P58" s="17" t="n">
        <v>0.0137731843622951</v>
      </c>
    </row>
    <row r="59" customFormat="false" ht="15" hidden="false" customHeight="false" outlineLevel="0" collapsed="false">
      <c r="A59" s="18" t="n">
        <v>454</v>
      </c>
      <c r="B59" s="6"/>
      <c r="C59" s="17" t="n">
        <v>0.179534677416086</v>
      </c>
      <c r="D59" s="17" t="n">
        <v>0.187331259705954</v>
      </c>
      <c r="E59" s="17" t="n">
        <v>0.591869212962963</v>
      </c>
      <c r="F59" s="17" t="n">
        <v>0.15198990934226</v>
      </c>
      <c r="G59" s="17" t="n">
        <v>0.465273450979967</v>
      </c>
      <c r="H59" s="6"/>
      <c r="I59" s="17" t="n">
        <v>-0.0010696983318431</v>
      </c>
      <c r="J59" s="17" t="n">
        <v>-0.00106680565082502</v>
      </c>
      <c r="K59" s="17" t="n">
        <v>0.51634837962963</v>
      </c>
      <c r="L59" s="17" t="n">
        <v>0.988185917907375</v>
      </c>
      <c r="M59" s="17" t="n">
        <v>0.532841435185185</v>
      </c>
      <c r="N59" s="17" t="n">
        <v>0.681873787827232</v>
      </c>
      <c r="O59" s="17" t="n">
        <v>0.0662755403905903</v>
      </c>
      <c r="P59" s="17" t="n">
        <v>0.00163778034513122</v>
      </c>
    </row>
    <row r="60" customFormat="false" ht="15" hidden="false" customHeight="false" outlineLevel="0" collapsed="false">
      <c r="A60" s="18" t="n">
        <v>455</v>
      </c>
      <c r="B60" s="6"/>
      <c r="C60" s="17" t="n">
        <v>0.178444986050535</v>
      </c>
      <c r="D60" s="17" t="n">
        <v>0.186235712867023</v>
      </c>
      <c r="E60" s="17" t="n">
        <v>0.591869212962963</v>
      </c>
      <c r="F60" s="17" t="n">
        <v>0.154119562931792</v>
      </c>
      <c r="G60" s="17" t="n">
        <v>0.458681231507118</v>
      </c>
      <c r="H60" s="6"/>
      <c r="I60" s="17" t="n">
        <v>-0.00105764523269263</v>
      </c>
      <c r="J60" s="17" t="n">
        <v>-0.00103787956328166</v>
      </c>
      <c r="K60" s="17" t="n">
        <v>0.515769675925926</v>
      </c>
      <c r="L60" s="17" t="n">
        <v>0.929027549995505</v>
      </c>
      <c r="M60" s="17" t="n">
        <v>0.540075231481482</v>
      </c>
      <c r="N60" s="17" t="n">
        <v>0.565658943373087</v>
      </c>
      <c r="O60" s="17" t="n">
        <v>0.0672000158604971</v>
      </c>
      <c r="P60" s="17" t="n">
        <v>0.0126657232181836</v>
      </c>
    </row>
    <row r="61" customFormat="false" ht="15" hidden="false" customHeight="false" outlineLevel="0" collapsed="false">
      <c r="A61" s="18" t="n">
        <v>456</v>
      </c>
      <c r="B61" s="6"/>
      <c r="C61" s="17" t="n">
        <v>0.177419386950701</v>
      </c>
      <c r="D61" s="17" t="n">
        <v>0.185255500579391</v>
      </c>
      <c r="E61" s="17" t="n">
        <v>0.591869212962963</v>
      </c>
      <c r="F61" s="17" t="n">
        <v>0.156707978490568</v>
      </c>
      <c r="G61" s="17" t="n">
        <v>0.449840557687512</v>
      </c>
      <c r="H61" s="6"/>
      <c r="I61" s="17" t="n">
        <v>-0.0010178481289013</v>
      </c>
      <c r="J61" s="19" t="n">
        <v>-0.000976904324704303</v>
      </c>
      <c r="K61" s="17" t="n">
        <v>0.529803240740741</v>
      </c>
      <c r="L61" s="17" t="n">
        <v>0.82863808002806</v>
      </c>
      <c r="M61" s="17" t="n">
        <v>0.516782407407407</v>
      </c>
      <c r="N61" s="17" t="n">
        <v>0.899346223902807</v>
      </c>
      <c r="O61" s="17" t="n">
        <v>0.0683234051558272</v>
      </c>
      <c r="P61" s="17" t="n">
        <v>0.0275288628376597</v>
      </c>
    </row>
    <row r="62" customFormat="false" ht="15" hidden="false" customHeight="false" outlineLevel="0" collapsed="false">
      <c r="A62" s="18" t="n">
        <v>457</v>
      </c>
      <c r="B62" s="6"/>
      <c r="C62" s="17" t="n">
        <v>0.176409289792732</v>
      </c>
      <c r="D62" s="17" t="n">
        <v>0.184281904217615</v>
      </c>
      <c r="E62" s="17" t="n">
        <v>0.592447916666667</v>
      </c>
      <c r="F62" s="17" t="n">
        <v>0.159619448463771</v>
      </c>
      <c r="G62" s="17" t="n">
        <v>0.4399076358461</v>
      </c>
      <c r="H62" s="6"/>
      <c r="I62" s="17" t="n">
        <v>-0.00104434052654715</v>
      </c>
      <c r="J62" s="17" t="n">
        <v>-0.00101422020837802</v>
      </c>
      <c r="K62" s="17" t="n">
        <v>0.541087962962963</v>
      </c>
      <c r="L62" s="17" t="n">
        <v>0.899035608047555</v>
      </c>
      <c r="M62" s="17" t="n">
        <v>0.540219907407407</v>
      </c>
      <c r="N62" s="17" t="n">
        <v>0.713719127402779</v>
      </c>
      <c r="O62" s="17" t="n">
        <v>0.0695866914810531</v>
      </c>
      <c r="P62" s="17" t="n">
        <v>0.0174509434887078</v>
      </c>
    </row>
    <row r="63" customFormat="false" ht="15" hidden="false" customHeight="false" outlineLevel="0" collapsed="false">
      <c r="A63" s="18" t="n">
        <v>458</v>
      </c>
      <c r="B63" s="6"/>
      <c r="C63" s="17" t="n">
        <v>0.175330705897607</v>
      </c>
      <c r="D63" s="17" t="n">
        <v>0.183227060162635</v>
      </c>
      <c r="E63" s="17" t="n">
        <v>0.59302662037037</v>
      </c>
      <c r="F63" s="17" t="n">
        <v>0.162618493138902</v>
      </c>
      <c r="G63" s="17" t="n">
        <v>0.429356583362673</v>
      </c>
      <c r="H63" s="6"/>
      <c r="I63" s="17" t="n">
        <v>-0.00113546922026823</v>
      </c>
      <c r="J63" s="17" t="n">
        <v>-0.00111299378331751</v>
      </c>
      <c r="K63" s="17" t="n">
        <v>0.538194444444444</v>
      </c>
      <c r="L63" s="17" t="n">
        <v>0.926672484451192</v>
      </c>
      <c r="M63" s="17" t="n">
        <v>0.525896990740741</v>
      </c>
      <c r="N63" s="17" t="n">
        <v>0.965549375103947</v>
      </c>
      <c r="O63" s="17" t="n">
        <v>0.0708876264489547</v>
      </c>
      <c r="P63" s="17" t="n">
        <v>0.0130323245705031</v>
      </c>
    </row>
    <row r="64" customFormat="false" ht="15" hidden="false" customHeight="false" outlineLevel="0" collapsed="false">
      <c r="A64" s="18" t="n">
        <v>459</v>
      </c>
      <c r="B64" s="6"/>
      <c r="C64" s="17" t="n">
        <v>0.174138351352196</v>
      </c>
      <c r="D64" s="17" t="n">
        <v>0.18205591665098</v>
      </c>
      <c r="E64" s="17" t="n">
        <v>0.593605324074074</v>
      </c>
      <c r="F64" s="17" t="n">
        <v>0.165386786740636</v>
      </c>
      <c r="G64" s="17" t="n">
        <v>0.420557646648453</v>
      </c>
      <c r="H64" s="6"/>
      <c r="I64" s="17" t="n">
        <v>-0.00114973240394008</v>
      </c>
      <c r="J64" s="17" t="n">
        <v>-0.00113189676862762</v>
      </c>
      <c r="K64" s="17" t="n">
        <v>0.515046296296296</v>
      </c>
      <c r="L64" s="17" t="n">
        <v>0.938496291076678</v>
      </c>
      <c r="M64" s="17" t="n">
        <v>0.505642361111111</v>
      </c>
      <c r="N64" s="17" t="n">
        <v>0.899346223902807</v>
      </c>
      <c r="O64" s="17" t="n">
        <v>0.0720881446755203</v>
      </c>
      <c r="P64" s="17" t="n">
        <v>0.0111362922727266</v>
      </c>
    </row>
    <row r="65" customFormat="false" ht="15" hidden="false" customHeight="false" outlineLevel="0" collapsed="false">
      <c r="A65" s="18" t="n">
        <v>460</v>
      </c>
      <c r="B65" s="6"/>
      <c r="C65" s="17" t="n">
        <v>0.173031241089727</v>
      </c>
      <c r="D65" s="17" t="n">
        <v>0.18096326662538</v>
      </c>
      <c r="E65" s="17" t="n">
        <v>0.594184027777778</v>
      </c>
      <c r="F65" s="17" t="n">
        <v>0.167999474130589</v>
      </c>
      <c r="G65" s="17" t="n">
        <v>0.411469236435173</v>
      </c>
      <c r="H65" s="6"/>
      <c r="I65" s="17" t="n">
        <v>-0.00109150848368667</v>
      </c>
      <c r="J65" s="17" t="n">
        <v>-0.00107988927737568</v>
      </c>
      <c r="K65" s="17" t="n">
        <v>0.514033564814815</v>
      </c>
      <c r="L65" s="17" t="n">
        <v>0.956750124908384</v>
      </c>
      <c r="M65" s="17" t="n">
        <v>0.516493055555556</v>
      </c>
      <c r="N65" s="17" t="n">
        <v>0.890966392581524</v>
      </c>
      <c r="O65" s="17" t="n">
        <v>0.0732208943540716</v>
      </c>
      <c r="P65" s="17" t="n">
        <v>0.00779700015777589</v>
      </c>
    </row>
    <row r="66" customFormat="false" ht="15" hidden="false" customHeight="false" outlineLevel="0" collapsed="false">
      <c r="A66" s="18" t="n">
        <v>461</v>
      </c>
      <c r="B66" s="6"/>
      <c r="C66" s="17" t="n">
        <v>0.171955334384822</v>
      </c>
      <c r="D66" s="17" t="n">
        <v>0.179896138096228</v>
      </c>
      <c r="E66" s="17" t="n">
        <v>0.593894675925926</v>
      </c>
      <c r="F66" s="17" t="n">
        <v>0.170300638235352</v>
      </c>
      <c r="G66" s="17" t="n">
        <v>0.404239899099656</v>
      </c>
      <c r="H66" s="6"/>
      <c r="I66" s="17" t="n">
        <v>-0.00107715319393684</v>
      </c>
      <c r="J66" s="17" t="n">
        <v>-0.00105981286183965</v>
      </c>
      <c r="K66" s="17" t="n">
        <v>0.509693287037037</v>
      </c>
      <c r="L66" s="17" t="n">
        <v>0.926672484451192</v>
      </c>
      <c r="M66" s="17" t="n">
        <v>0.515625</v>
      </c>
      <c r="N66" s="17" t="n">
        <v>0.591041957976647</v>
      </c>
      <c r="O66" s="17" t="n">
        <v>0.0742183463338707</v>
      </c>
      <c r="P66" s="17" t="n">
        <v>0.0126912537401745</v>
      </c>
    </row>
    <row r="67" customFormat="false" ht="15" hidden="false" customHeight="false" outlineLevel="0" collapsed="false">
      <c r="A67" s="18" t="n">
        <v>462</v>
      </c>
      <c r="B67" s="6"/>
      <c r="C67" s="17" t="n">
        <v>0.170876934701853</v>
      </c>
      <c r="D67" s="17" t="n">
        <v>0.1788436409017</v>
      </c>
      <c r="E67" s="17" t="n">
        <v>0.594039351851852</v>
      </c>
      <c r="F67" s="17" t="n">
        <v>0.172887300516136</v>
      </c>
      <c r="G67" s="17" t="n">
        <v>0.395550112254988</v>
      </c>
      <c r="H67" s="6"/>
      <c r="I67" s="17" t="n">
        <v>-0.00107694600915742</v>
      </c>
      <c r="J67" s="17" t="n">
        <v>-0.00101997668561698</v>
      </c>
      <c r="K67" s="17" t="n">
        <v>0.591724537037037</v>
      </c>
      <c r="L67" s="17" t="n">
        <v>0.726932297789257</v>
      </c>
      <c r="M67" s="17" t="n">
        <v>0.547019675925926</v>
      </c>
      <c r="N67" s="17" t="n">
        <v>0.246364695250078</v>
      </c>
      <c r="O67" s="17" t="n">
        <v>0.0753392830345693</v>
      </c>
      <c r="P67" s="17" t="n">
        <v>0.0402279578505108</v>
      </c>
    </row>
    <row r="68" customFormat="false" ht="15" hidden="false" customHeight="false" outlineLevel="0" collapsed="false">
      <c r="A68" s="18" t="n">
        <v>463</v>
      </c>
      <c r="B68" s="6"/>
      <c r="C68" s="17" t="n">
        <v>0.169801442366507</v>
      </c>
      <c r="D68" s="17" t="n">
        <v>0.177856184724994</v>
      </c>
      <c r="E68" s="17" t="n">
        <v>0.59447337962963</v>
      </c>
      <c r="F68" s="17" t="n">
        <v>0.177226581322485</v>
      </c>
      <c r="G68" s="17" t="n">
        <v>0.38098848321648</v>
      </c>
      <c r="H68" s="6"/>
      <c r="I68" s="17" t="n">
        <v>-0.00106992906269929</v>
      </c>
      <c r="J68" s="17" t="n">
        <v>-0.00102631056129381</v>
      </c>
      <c r="K68" s="17" t="n">
        <v>0.56322337962963</v>
      </c>
      <c r="L68" s="17" t="n">
        <v>0.816149928607106</v>
      </c>
      <c r="M68" s="17" t="n">
        <v>0.657552083333333</v>
      </c>
      <c r="N68" s="17" t="n">
        <v>0.0150839601137336</v>
      </c>
      <c r="O68" s="17" t="n">
        <v>0.0772190780532985</v>
      </c>
      <c r="P68" s="17" t="n">
        <v>0.028722424711985</v>
      </c>
    </row>
    <row r="69" customFormat="false" ht="15" hidden="false" customHeight="false" outlineLevel="0" collapsed="false">
      <c r="A69" s="18" t="n">
        <v>464</v>
      </c>
      <c r="B69" s="6"/>
      <c r="C69" s="17" t="n">
        <v>0.168737076576454</v>
      </c>
      <c r="D69" s="17" t="n">
        <v>0.176791019779113</v>
      </c>
      <c r="E69" s="17" t="n">
        <v>0.596064814814815</v>
      </c>
      <c r="F69" s="17" t="n">
        <v>0.179736005605899</v>
      </c>
      <c r="G69" s="17" t="n">
        <v>0.373353895157787</v>
      </c>
      <c r="H69" s="6"/>
      <c r="I69" s="17" t="n">
        <v>-0.0010476341833257</v>
      </c>
      <c r="J69" s="17" t="n">
        <v>-0.00105726660608695</v>
      </c>
      <c r="K69" s="17" t="n">
        <v>0.534577546296296</v>
      </c>
      <c r="L69" s="17" t="n">
        <v>0.96483086527168</v>
      </c>
      <c r="M69" s="17" t="n">
        <v>0.572193287037037</v>
      </c>
      <c r="N69" s="17" t="n">
        <v>0.399891436878473</v>
      </c>
      <c r="O69" s="17" t="n">
        <v>0.0783057969915962</v>
      </c>
      <c r="P69" s="17" t="n">
        <v>-0.00634609641718607</v>
      </c>
    </row>
    <row r="70" customFormat="false" ht="15" hidden="false" customHeight="false" outlineLevel="0" collapsed="false">
      <c r="A70" s="18" t="n">
        <v>465</v>
      </c>
      <c r="B70" s="6"/>
      <c r="C70" s="17" t="n">
        <v>0.167706173999856</v>
      </c>
      <c r="D70" s="17" t="n">
        <v>0.17574165151282</v>
      </c>
      <c r="E70" s="17" t="n">
        <v>0.595920138888889</v>
      </c>
      <c r="F70" s="17" t="n">
        <v>0.181875838113808</v>
      </c>
      <c r="G70" s="17" t="n">
        <v>0.366936510308375</v>
      </c>
      <c r="H70" s="6"/>
      <c r="I70" s="17" t="n">
        <v>-0.00101806638175966</v>
      </c>
      <c r="J70" s="17" t="n">
        <v>-0.00100506196246931</v>
      </c>
      <c r="K70" s="17" t="n">
        <v>0.504484953703704</v>
      </c>
      <c r="L70" s="17" t="n">
        <v>0.951791740166227</v>
      </c>
      <c r="M70" s="17" t="n">
        <v>0.610532407407407</v>
      </c>
      <c r="N70" s="17" t="n">
        <v>0.0829065382583193</v>
      </c>
      <c r="O70" s="17" t="n">
        <v>0.0792322420377716</v>
      </c>
      <c r="P70" s="17" t="n">
        <v>0.00862410937453577</v>
      </c>
    </row>
    <row r="71" customFormat="false" ht="15" hidden="false" customHeight="false" outlineLevel="0" collapsed="false">
      <c r="A71" s="18" t="n">
        <v>466</v>
      </c>
      <c r="B71" s="6"/>
      <c r="C71" s="17" t="n">
        <v>0.166700943812935</v>
      </c>
      <c r="D71" s="17" t="n">
        <v>0.174780895854174</v>
      </c>
      <c r="E71" s="17" t="n">
        <v>0.597077546296296</v>
      </c>
      <c r="F71" s="17" t="n">
        <v>0.185523532902782</v>
      </c>
      <c r="G71" s="17" t="n">
        <v>0.357163693693851</v>
      </c>
      <c r="H71" s="6"/>
      <c r="I71" s="17" t="n">
        <v>-0.00106077498963309</v>
      </c>
      <c r="J71" s="17" t="n">
        <v>-0.00102307866241231</v>
      </c>
      <c r="K71" s="17" t="n">
        <v>0.566550925925926</v>
      </c>
      <c r="L71" s="17" t="n">
        <v>0.852083307068807</v>
      </c>
      <c r="M71" s="17" t="n">
        <v>0.504918981481481</v>
      </c>
      <c r="N71" s="17" t="n">
        <v>0.837631755277622</v>
      </c>
      <c r="O71" s="17" t="n">
        <v>0.0808110448306283</v>
      </c>
      <c r="P71" s="17" t="n">
        <v>0.0236385409151753</v>
      </c>
    </row>
    <row r="72" customFormat="false" ht="15" hidden="false" customHeight="false" outlineLevel="0" collapsed="false">
      <c r="A72" s="18" t="n">
        <v>467</v>
      </c>
      <c r="B72" s="6"/>
      <c r="C72" s="17" t="n">
        <v>0.16558462402059</v>
      </c>
      <c r="D72" s="17" t="n">
        <v>0.173695494187996</v>
      </c>
      <c r="E72" s="17" t="n">
        <v>0.59765625</v>
      </c>
      <c r="F72" s="17" t="n">
        <v>0.189281137178116</v>
      </c>
      <c r="G72" s="17" t="n">
        <v>0.346090652104594</v>
      </c>
      <c r="H72" s="6"/>
      <c r="I72" s="17" t="n">
        <v>-0.00110392014202835</v>
      </c>
      <c r="J72" s="17" t="n">
        <v>-0.00107705588624984</v>
      </c>
      <c r="K72" s="17" t="n">
        <v>0.546440972222222</v>
      </c>
      <c r="L72" s="17" t="n">
        <v>0.904734850924435</v>
      </c>
      <c r="M72" s="17" t="n">
        <v>0.516059027777778</v>
      </c>
      <c r="N72" s="17" t="n">
        <v>0.84506752055625</v>
      </c>
      <c r="O72" s="17" t="n">
        <v>0.0824367829650654</v>
      </c>
      <c r="P72" s="17" t="n">
        <v>0.0167465440536711</v>
      </c>
    </row>
    <row r="73" customFormat="false" ht="15" hidden="false" customHeight="false" outlineLevel="0" collapsed="false">
      <c r="A73" s="18" t="n">
        <v>468</v>
      </c>
      <c r="B73" s="6"/>
      <c r="C73" s="17" t="n">
        <v>0.164493103528878</v>
      </c>
      <c r="D73" s="17" t="n">
        <v>0.172626784081674</v>
      </c>
      <c r="E73" s="17" t="n">
        <v>0.597800925925926</v>
      </c>
      <c r="F73" s="17" t="n">
        <v>0.192660500848307</v>
      </c>
      <c r="G73" s="17" t="n">
        <v>0.336876765152796</v>
      </c>
      <c r="H73" s="6"/>
      <c r="I73" s="17" t="n">
        <v>-0.00105951823449385</v>
      </c>
      <c r="J73" s="17" t="n">
        <v>-0.00103470419654278</v>
      </c>
      <c r="K73" s="17" t="n">
        <v>0.540653935185185</v>
      </c>
      <c r="L73" s="17" t="n">
        <v>0.897391909777241</v>
      </c>
      <c r="M73" s="17" t="n">
        <v>0.512586805555556</v>
      </c>
      <c r="N73" s="17" t="n">
        <v>0.920096640834988</v>
      </c>
      <c r="O73" s="17" t="n">
        <v>0.0838983127349746</v>
      </c>
      <c r="P73" s="17" t="n">
        <v>0.0172801534330892</v>
      </c>
    </row>
    <row r="74" customFormat="false" ht="15" hidden="false" customHeight="false" outlineLevel="0" collapsed="false">
      <c r="A74" s="18" t="n">
        <v>469</v>
      </c>
      <c r="B74" s="6"/>
      <c r="C74" s="17" t="n">
        <v>0.163465587551602</v>
      </c>
      <c r="D74" s="17" t="n">
        <v>0.17162608579491</v>
      </c>
      <c r="E74" s="17" t="n">
        <v>0.598234953703704</v>
      </c>
      <c r="F74" s="17" t="n">
        <v>0.195899461781313</v>
      </c>
      <c r="G74" s="17" t="n">
        <v>0.32813245674356</v>
      </c>
      <c r="H74" s="6"/>
      <c r="I74" s="17" t="n">
        <v>-0.00101338841314254</v>
      </c>
      <c r="J74" s="19" t="n">
        <v>-0.000978668761025709</v>
      </c>
      <c r="K74" s="17" t="n">
        <v>0.542679398148148</v>
      </c>
      <c r="L74" s="17" t="n">
        <v>0.839824905747879</v>
      </c>
      <c r="M74" s="17" t="n">
        <v>0.505787037037037</v>
      </c>
      <c r="N74" s="17" t="n">
        <v>0.784387044794846</v>
      </c>
      <c r="O74" s="17" t="n">
        <v>0.0852986123259586</v>
      </c>
      <c r="P74" s="17" t="n">
        <v>0.0252451857801654</v>
      </c>
    </row>
    <row r="75" customFormat="false" ht="15" hidden="false" customHeight="false" outlineLevel="0" collapsed="false">
      <c r="A75" s="18" t="n">
        <v>470</v>
      </c>
      <c r="B75" s="6"/>
      <c r="C75" s="17" t="n">
        <v>0.162466326702593</v>
      </c>
      <c r="D75" s="17" t="n">
        <v>0.170669446559623</v>
      </c>
      <c r="E75" s="17" t="n">
        <v>0.599247685185185</v>
      </c>
      <c r="F75" s="17" t="n">
        <v>0.199744714077923</v>
      </c>
      <c r="G75" s="17" t="n">
        <v>0.318003720308264</v>
      </c>
      <c r="H75" s="6"/>
      <c r="I75" s="19" t="n">
        <v>-0.000949659984110415</v>
      </c>
      <c r="J75" s="19" t="n">
        <v>-0.00092894851350812</v>
      </c>
      <c r="K75" s="17" t="n">
        <v>0.527633101851852</v>
      </c>
      <c r="L75" s="17" t="n">
        <v>0.914849626370369</v>
      </c>
      <c r="M75" s="17" t="n">
        <v>0.545717592592593</v>
      </c>
      <c r="N75" s="17" t="n">
        <v>0.301520401524468</v>
      </c>
      <c r="O75" s="17" t="n">
        <v>0.0869603731514168</v>
      </c>
      <c r="P75" s="17" t="n">
        <v>0.015215853690748</v>
      </c>
    </row>
    <row r="76" customFormat="false" ht="15" hidden="false" customHeight="false" outlineLevel="0" collapsed="false">
      <c r="A76" s="18" t="n">
        <v>471</v>
      </c>
      <c r="B76" s="6"/>
      <c r="C76" s="17" t="n">
        <v>0.161566267583381</v>
      </c>
      <c r="D76" s="17" t="n">
        <v>0.169768188767894</v>
      </c>
      <c r="E76" s="17" t="n">
        <v>0.599103009259259</v>
      </c>
      <c r="F76" s="17" t="n">
        <v>0.202410873231028</v>
      </c>
      <c r="G76" s="17" t="n">
        <v>0.311467167280917</v>
      </c>
      <c r="H76" s="6"/>
      <c r="I76" s="19" t="n">
        <v>-0.000905316672287883</v>
      </c>
      <c r="J76" s="19" t="n">
        <v>-0.000901000821721497</v>
      </c>
      <c r="K76" s="17" t="n">
        <v>0.501157407407407</v>
      </c>
      <c r="L76" s="17" t="n">
        <v>0.981322115406766</v>
      </c>
      <c r="M76" s="17" t="n">
        <v>0.554108796296296</v>
      </c>
      <c r="N76" s="17" t="n">
        <v>0.472393475625488</v>
      </c>
      <c r="O76" s="17" t="n">
        <v>0.0881121529757417</v>
      </c>
      <c r="P76" s="17" t="n">
        <v>0.0033073665721703</v>
      </c>
    </row>
    <row r="77" customFormat="false" ht="15" hidden="false" customHeight="false" outlineLevel="0" collapsed="false">
      <c r="A77" s="18" t="n">
        <v>472</v>
      </c>
      <c r="B77" s="6"/>
      <c r="C77" s="17" t="n">
        <v>0.160655693358017</v>
      </c>
      <c r="D77" s="17" t="n">
        <v>0.16886744491618</v>
      </c>
      <c r="E77" s="17" t="n">
        <v>0.598958333333333</v>
      </c>
      <c r="F77" s="17" t="n">
        <v>0.205344446454743</v>
      </c>
      <c r="G77" s="17" t="n">
        <v>0.304205973773956</v>
      </c>
      <c r="H77" s="6"/>
      <c r="I77" s="19" t="n">
        <v>-0.000933871401853291</v>
      </c>
      <c r="J77" s="19" t="n">
        <v>-0.000904576197542517</v>
      </c>
      <c r="K77" s="17" t="n">
        <v>0.547887731481482</v>
      </c>
      <c r="L77" s="17" t="n">
        <v>0.854406564545204</v>
      </c>
      <c r="M77" s="17" t="n">
        <v>0.600983796296296</v>
      </c>
      <c r="N77" s="17" t="n">
        <v>0.138745057299237</v>
      </c>
      <c r="O77" s="17" t="n">
        <v>0.089379047178183</v>
      </c>
      <c r="P77" s="17" t="n">
        <v>0.022983872514437</v>
      </c>
    </row>
    <row r="78" customFormat="false" ht="15" hidden="false" customHeight="false" outlineLevel="0" collapsed="false">
      <c r="A78" s="18" t="n">
        <v>473</v>
      </c>
      <c r="B78" s="6"/>
      <c r="C78" s="17" t="n">
        <v>0.159698524779675</v>
      </c>
      <c r="D78" s="17" t="n">
        <v>0.167959036372809</v>
      </c>
      <c r="E78" s="17" t="n">
        <v>0.599681712962963</v>
      </c>
      <c r="F78" s="17" t="n">
        <v>0.209304569358733</v>
      </c>
      <c r="G78" s="17" t="n">
        <v>0.294096390893848</v>
      </c>
      <c r="H78" s="6"/>
      <c r="I78" s="19" t="n">
        <v>-0.000860118341666696</v>
      </c>
      <c r="J78" s="19" t="n">
        <v>-0.000833720947546814</v>
      </c>
      <c r="K78" s="17" t="n">
        <v>0.534143518518519</v>
      </c>
      <c r="L78" s="17" t="n">
        <v>0.857231590702608</v>
      </c>
      <c r="M78" s="17" t="n">
        <v>0.590856481481481</v>
      </c>
      <c r="N78" s="17" t="n">
        <v>0.275008155977822</v>
      </c>
      <c r="O78" s="17" t="n">
        <v>0.0910885785958494</v>
      </c>
      <c r="P78" s="17" t="n">
        <v>0.0230165501066784</v>
      </c>
    </row>
    <row r="79" customFormat="false" ht="15" hidden="false" customHeight="false" outlineLevel="0" collapsed="false">
      <c r="A79" s="18" t="n">
        <v>474</v>
      </c>
      <c r="B79" s="6"/>
      <c r="C79" s="17" t="n">
        <v>0.158935456674684</v>
      </c>
      <c r="D79" s="17" t="n">
        <v>0.167200003021086</v>
      </c>
      <c r="E79" s="17" t="n">
        <v>0.599537037037037</v>
      </c>
      <c r="F79" s="17" t="n">
        <v>0.211686342268309</v>
      </c>
      <c r="G79" s="17" t="n">
        <v>0.288198275881589</v>
      </c>
      <c r="H79" s="6"/>
      <c r="I79" s="19" t="n">
        <v>-0.000825770781375463</v>
      </c>
      <c r="J79" s="19" t="n">
        <v>-0.000828165630809962</v>
      </c>
      <c r="K79" s="17" t="n">
        <v>0.505931712962963</v>
      </c>
      <c r="L79" s="17" t="n">
        <v>0.986315450977325</v>
      </c>
      <c r="M79" s="17" t="n">
        <v>0.543981481481481</v>
      </c>
      <c r="N79" s="17" t="n">
        <v>0.784387044794846</v>
      </c>
      <c r="O79" s="17" t="n">
        <v>0.0921163709964927</v>
      </c>
      <c r="P79" s="17" t="n">
        <v>-0.00204817069417115</v>
      </c>
    </row>
    <row r="80" customFormat="false" ht="15" hidden="false" customHeight="false" outlineLevel="0" collapsed="false">
      <c r="A80" s="18" t="n">
        <v>475</v>
      </c>
      <c r="B80" s="6"/>
      <c r="C80" s="17" t="n">
        <v>0.158046983216924</v>
      </c>
      <c r="D80" s="17" t="n">
        <v>0.166302705111189</v>
      </c>
      <c r="E80" s="17" t="n">
        <v>0.598958333333333</v>
      </c>
      <c r="F80" s="17" t="n">
        <v>0.214416418444248</v>
      </c>
      <c r="G80" s="17" t="n">
        <v>0.281750672908187</v>
      </c>
      <c r="H80" s="6"/>
      <c r="I80" s="19" t="n">
        <v>-0.000914578002670549</v>
      </c>
      <c r="J80" s="19" t="n">
        <v>-0.00091217612606232</v>
      </c>
      <c r="K80" s="17" t="n">
        <v>0.513888888888889</v>
      </c>
      <c r="L80" s="17" t="n">
        <v>0.987155321358986</v>
      </c>
      <c r="M80" s="17" t="n">
        <v>0.585069444444444</v>
      </c>
      <c r="N80" s="17" t="n">
        <v>0.236982616718746</v>
      </c>
      <c r="O80" s="17" t="n">
        <v>0.0932941024100634</v>
      </c>
      <c r="P80" s="17" t="n">
        <v>0.00178491589280596</v>
      </c>
    </row>
    <row r="81" customFormat="false" ht="15" hidden="false" customHeight="false" outlineLevel="0" collapsed="false">
      <c r="A81" s="18" t="n">
        <v>476</v>
      </c>
      <c r="B81" s="6"/>
      <c r="C81" s="17" t="n">
        <v>0.157106300669343</v>
      </c>
      <c r="D81" s="17" t="n">
        <v>0.165375650768962</v>
      </c>
      <c r="E81" s="17" t="n">
        <v>0.599537037037037</v>
      </c>
      <c r="F81" s="17" t="n">
        <v>0.21796576304175</v>
      </c>
      <c r="G81" s="17" t="n">
        <v>0.272301407973357</v>
      </c>
      <c r="H81" s="6"/>
      <c r="I81" s="19" t="n">
        <v>-0.000851608748133814</v>
      </c>
      <c r="J81" s="19" t="n">
        <v>-0.000812883073188094</v>
      </c>
      <c r="K81" s="17" t="n">
        <v>0.553819444444444</v>
      </c>
      <c r="L81" s="17" t="n">
        <v>0.780392043555722</v>
      </c>
      <c r="M81" s="17" t="n">
        <v>0.569878472222222</v>
      </c>
      <c r="N81" s="17" t="n">
        <v>0.405009920117317</v>
      </c>
      <c r="O81" s="17" t="n">
        <v>0.0948246731312947</v>
      </c>
      <c r="P81" s="17" t="n">
        <v>0.0329127422018846</v>
      </c>
    </row>
    <row r="82" customFormat="false" ht="15" hidden="false" customHeight="false" outlineLevel="0" collapsed="false">
      <c r="A82" s="18" t="n">
        <v>477</v>
      </c>
      <c r="B82" s="6"/>
      <c r="C82" s="17" t="n">
        <v>0.156343765720656</v>
      </c>
      <c r="D82" s="17" t="n">
        <v>0.164676938964813</v>
      </c>
      <c r="E82" s="17" t="n">
        <v>0.600549768518519</v>
      </c>
      <c r="F82" s="17" t="n">
        <v>0.221924929060922</v>
      </c>
      <c r="G82" s="17" t="n">
        <v>0.263045229642535</v>
      </c>
      <c r="H82" s="6"/>
      <c r="I82" s="19" t="n">
        <v>-0.00085426205165549</v>
      </c>
      <c r="J82" s="19" t="n">
        <v>-0.000799734805089726</v>
      </c>
      <c r="K82" s="17" t="n">
        <v>0.582609953703704</v>
      </c>
      <c r="L82" s="17" t="n">
        <v>0.67404115827643</v>
      </c>
      <c r="M82" s="17" t="n">
        <v>0.512876157407407</v>
      </c>
      <c r="N82" s="17" t="n">
        <v>0.772722023924585</v>
      </c>
      <c r="O82" s="17" t="n">
        <v>0.0965311760800955</v>
      </c>
      <c r="P82" s="17" t="n">
        <v>0.0477698909241562</v>
      </c>
    </row>
    <row r="83" customFormat="false" ht="15" hidden="false" customHeight="false" outlineLevel="0" collapsed="false">
      <c r="A83" s="18" t="n">
        <v>478</v>
      </c>
      <c r="B83" s="6"/>
      <c r="C83" s="17" t="n">
        <v>0.155397776566032</v>
      </c>
      <c r="D83" s="17" t="n">
        <v>0.163776181158782</v>
      </c>
      <c r="E83" s="17" t="n">
        <v>0.602430555555556</v>
      </c>
      <c r="F83" s="17" t="n">
        <v>0.226308646733848</v>
      </c>
      <c r="G83" s="17" t="n">
        <v>0.252791204965432</v>
      </c>
      <c r="H83" s="6"/>
      <c r="I83" s="19" t="n">
        <v>-0.000900742653929799</v>
      </c>
      <c r="J83" s="19" t="n">
        <v>-0.000872866467883192</v>
      </c>
      <c r="K83" s="17" t="n">
        <v>0.554832175925926</v>
      </c>
      <c r="L83" s="17" t="n">
        <v>0.866424870476835</v>
      </c>
      <c r="M83" s="17" t="n">
        <v>0.651909722222222</v>
      </c>
      <c r="N83" s="17" t="n">
        <v>0.0375483768539818</v>
      </c>
      <c r="O83" s="17" t="n">
        <v>0.0984196785710625</v>
      </c>
      <c r="P83" s="17" t="n">
        <v>0.0217464551577104</v>
      </c>
    </row>
    <row r="84" customFormat="false" ht="15" hidden="false" customHeight="false" outlineLevel="0" collapsed="false">
      <c r="A84" s="18" t="n">
        <v>479</v>
      </c>
      <c r="B84" s="6"/>
      <c r="C84" s="17" t="n">
        <v>0.154542280412797</v>
      </c>
      <c r="D84" s="17" t="n">
        <v>0.162931206029047</v>
      </c>
      <c r="E84" s="17" t="n">
        <v>0.602719907407407</v>
      </c>
      <c r="F84" s="17" t="n">
        <v>0.229756536872474</v>
      </c>
      <c r="G84" s="17" t="n">
        <v>0.244823085672375</v>
      </c>
      <c r="H84" s="6"/>
      <c r="I84" s="19" t="n">
        <v>-0.000755136319505113</v>
      </c>
      <c r="J84" s="19" t="n">
        <v>-0.000754982545213016</v>
      </c>
      <c r="K84" s="17" t="n">
        <v>0.512731481481481</v>
      </c>
      <c r="L84" s="17" t="n">
        <v>0.999043453555929</v>
      </c>
      <c r="M84" s="17" t="n">
        <v>0.567853009259259</v>
      </c>
      <c r="N84" s="17" t="n">
        <v>0.659385615268044</v>
      </c>
      <c r="O84" s="17" t="n">
        <v>0.0999042815593198</v>
      </c>
      <c r="P84" s="19" t="n">
        <v>0.000136297500354379</v>
      </c>
    </row>
    <row r="85" customFormat="false" ht="15" hidden="false" customHeight="false" outlineLevel="0" collapsed="false">
      <c r="A85" s="18" t="n">
        <v>480</v>
      </c>
      <c r="B85" s="6"/>
      <c r="C85" s="17" t="n">
        <v>0.153887503927022</v>
      </c>
      <c r="D85" s="17" t="n">
        <v>0.162266216068356</v>
      </c>
      <c r="E85" s="17" t="n">
        <v>0.603009259259259</v>
      </c>
      <c r="F85" s="17" t="n">
        <v>0.232079431313607</v>
      </c>
      <c r="G85" s="17" t="n">
        <v>0.239604158800626</v>
      </c>
      <c r="H85" s="6"/>
      <c r="I85" s="19" t="n">
        <v>-0.000705930900208109</v>
      </c>
      <c r="J85" s="19" t="n">
        <v>-0.00069939638487994</v>
      </c>
      <c r="K85" s="17" t="n">
        <v>0.514756944444444</v>
      </c>
      <c r="L85" s="17" t="n">
        <v>0.966209846349648</v>
      </c>
      <c r="M85" s="17" t="n">
        <v>0.583912037037037</v>
      </c>
      <c r="N85" s="17" t="n">
        <v>0.414956689350497</v>
      </c>
      <c r="O85" s="17" t="n">
        <v>0.100904105049458</v>
      </c>
      <c r="P85" s="17" t="n">
        <v>0.00615016428742735</v>
      </c>
    </row>
    <row r="86" customFormat="false" ht="15" hidden="false" customHeight="false" outlineLevel="0" collapsed="false">
      <c r="A86" s="18" t="n">
        <v>481</v>
      </c>
      <c r="B86" s="6"/>
      <c r="C86" s="17" t="n">
        <v>0.15313041861238</v>
      </c>
      <c r="D86" s="17" t="n">
        <v>0.161532413259287</v>
      </c>
      <c r="E86" s="17" t="n">
        <v>0.604021990740741</v>
      </c>
      <c r="F86" s="17" t="n">
        <v>0.23565862786126</v>
      </c>
      <c r="G86" s="17" t="n">
        <v>0.231492605084892</v>
      </c>
      <c r="H86" s="6"/>
      <c r="I86" s="19" t="n">
        <v>-0.000810460562610775</v>
      </c>
      <c r="J86" s="19" t="n">
        <v>-0.000791452894056287</v>
      </c>
      <c r="K86" s="17" t="n">
        <v>0.536313657407407</v>
      </c>
      <c r="L86" s="17" t="n">
        <v>0.912244806887172</v>
      </c>
      <c r="M86" s="17" t="n">
        <v>0.550202546296296</v>
      </c>
      <c r="N86" s="17" t="n">
        <v>0.81823015510942</v>
      </c>
      <c r="O86" s="17" t="n">
        <v>0.102444068572809</v>
      </c>
      <c r="P86" s="17" t="n">
        <v>0.0158523351799005</v>
      </c>
    </row>
    <row r="87" customFormat="false" ht="15" hidden="false" customHeight="false" outlineLevel="0" collapsed="false">
      <c r="A87" s="18" t="n">
        <v>482</v>
      </c>
      <c r="B87" s="6"/>
      <c r="C87" s="17" t="n">
        <v>0.1522665828018</v>
      </c>
      <c r="D87" s="17" t="n">
        <v>0.160683310280244</v>
      </c>
      <c r="E87" s="17" t="n">
        <v>0.604600694444444</v>
      </c>
      <c r="F87" s="17" t="n">
        <v>0.239514373619651</v>
      </c>
      <c r="G87" s="17" t="n">
        <v>0.222964771774858</v>
      </c>
      <c r="H87" s="6"/>
      <c r="I87" s="19" t="n">
        <v>-0.00084617607192033</v>
      </c>
      <c r="J87" s="19" t="n">
        <v>-0.000832071395901344</v>
      </c>
      <c r="K87" s="17" t="n">
        <v>0.528790509259259</v>
      </c>
      <c r="L87" s="17" t="n">
        <v>0.938496291076678</v>
      </c>
      <c r="M87" s="17" t="n">
        <v>0.530960648148148</v>
      </c>
      <c r="N87" s="17" t="n">
        <v>0.943965277702349</v>
      </c>
      <c r="O87" s="17" t="n">
        <v>0.104102194451243</v>
      </c>
      <c r="P87" s="17" t="n">
        <v>0.0113262284178621</v>
      </c>
    </row>
    <row r="88" customFormat="false" ht="15" hidden="false" customHeight="false" outlineLevel="0" collapsed="false">
      <c r="A88" s="18" t="n">
        <v>483</v>
      </c>
      <c r="B88" s="6"/>
      <c r="C88" s="17" t="n">
        <v>0.15143806646854</v>
      </c>
      <c r="D88" s="17" t="n">
        <v>0.159868270467484</v>
      </c>
      <c r="E88" s="17" t="n">
        <v>0.604600694444444</v>
      </c>
      <c r="F88" s="17" t="n">
        <v>0.24324835310997</v>
      </c>
      <c r="G88" s="17" t="n">
        <v>0.214606606239001</v>
      </c>
      <c r="H88" s="6"/>
      <c r="I88" s="19" t="n">
        <v>-0.000730883343041781</v>
      </c>
      <c r="J88" s="19" t="n">
        <v>-0.000708261483210927</v>
      </c>
      <c r="K88" s="17" t="n">
        <v>0.525752314814815</v>
      </c>
      <c r="L88" s="17" t="n">
        <v>0.864726694433548</v>
      </c>
      <c r="M88" s="17" t="n">
        <v>0.528211805555556</v>
      </c>
      <c r="N88" s="17" t="n">
        <v>0.740798176431762</v>
      </c>
      <c r="O88" s="17" t="n">
        <v>0.105707129129321</v>
      </c>
      <c r="P88" s="17" t="n">
        <v>0.0211336135979229</v>
      </c>
    </row>
    <row r="89" customFormat="false" ht="15" hidden="false" customHeight="false" outlineLevel="0" collapsed="false">
      <c r="A89" s="18" t="n">
        <v>484</v>
      </c>
      <c r="B89" s="6"/>
      <c r="C89" s="17" t="n">
        <v>0.150804816115717</v>
      </c>
      <c r="D89" s="17" t="n">
        <v>0.159266787313822</v>
      </c>
      <c r="E89" s="17" t="n">
        <v>0.605179398148148</v>
      </c>
      <c r="F89" s="17" t="n">
        <v>0.24671622612361</v>
      </c>
      <c r="G89" s="17" t="n">
        <v>0.207902688211105</v>
      </c>
      <c r="H89" s="6"/>
      <c r="I89" s="19" t="n">
        <v>-0.000611272981148899</v>
      </c>
      <c r="J89" s="19" t="n">
        <v>-0.000579025766260367</v>
      </c>
      <c r="K89" s="17" t="n">
        <v>0.546730324074074</v>
      </c>
      <c r="L89" s="17" t="n">
        <v>0.774932655498536</v>
      </c>
      <c r="M89" s="17" t="n">
        <v>0.500289351851852</v>
      </c>
      <c r="N89" s="17" t="n">
        <v>0.983940496083645</v>
      </c>
      <c r="O89" s="17" t="n">
        <v>0.107196947002268</v>
      </c>
      <c r="P89" s="17" t="n">
        <v>0.0331701351774981</v>
      </c>
    </row>
    <row r="90" customFormat="false" ht="15" hidden="false" customHeight="false" outlineLevel="0" collapsed="false">
      <c r="A90" s="18" t="n">
        <v>485</v>
      </c>
      <c r="B90" s="6"/>
      <c r="C90" s="17" t="n">
        <v>0.150215520506242</v>
      </c>
      <c r="D90" s="17" t="n">
        <v>0.158710218934963</v>
      </c>
      <c r="E90" s="17" t="n">
        <v>0.604890046296296</v>
      </c>
      <c r="F90" s="17" t="n">
        <v>0.250551306068509</v>
      </c>
      <c r="G90" s="17" t="n">
        <v>0.199820440118363</v>
      </c>
      <c r="H90" s="6"/>
      <c r="I90" s="19" t="n">
        <v>-0.000603973455899563</v>
      </c>
      <c r="J90" s="19" t="n">
        <v>-0.000571865202100196</v>
      </c>
      <c r="K90" s="17" t="n">
        <v>0.572627314814815</v>
      </c>
      <c r="L90" s="17" t="n">
        <v>0.814694430329079</v>
      </c>
      <c r="M90" s="17" t="n">
        <v>0.519241898148148</v>
      </c>
      <c r="N90" s="17" t="n">
        <v>0.968545197827361</v>
      </c>
      <c r="O90" s="17" t="n">
        <v>0.108843678240335</v>
      </c>
      <c r="P90" s="17" t="n">
        <v>0.0292945119116061</v>
      </c>
    </row>
    <row r="91" customFormat="false" ht="15" hidden="false" customHeight="false" outlineLevel="0" collapsed="false">
      <c r="A91" s="18" t="n">
        <v>486</v>
      </c>
      <c r="B91" s="6"/>
      <c r="C91" s="17" t="n">
        <v>0.149596869203917</v>
      </c>
      <c r="D91" s="17" t="n">
        <v>0.158123056909621</v>
      </c>
      <c r="E91" s="17" t="n">
        <v>0.605902777777778</v>
      </c>
      <c r="F91" s="17" t="n">
        <v>0.254911603943912</v>
      </c>
      <c r="G91" s="17" t="n">
        <v>0.190803472318696</v>
      </c>
      <c r="H91" s="6"/>
      <c r="I91" s="19" t="n">
        <v>-0.000620263188870424</v>
      </c>
      <c r="J91" s="19" t="n">
        <v>-0.000585614822597974</v>
      </c>
      <c r="K91" s="17" t="n">
        <v>0.558304398148148</v>
      </c>
      <c r="L91" s="17" t="n">
        <v>0.818772739815905</v>
      </c>
      <c r="M91" s="17" t="n">
        <v>0.522424768518519</v>
      </c>
      <c r="N91" s="17" t="n">
        <v>0.779527298139702</v>
      </c>
      <c r="O91" s="17" t="n">
        <v>0.110714842243051</v>
      </c>
      <c r="P91" s="17" t="n">
        <v>0.029147806990372</v>
      </c>
    </row>
    <row r="92" customFormat="false" ht="15" hidden="false" customHeight="false" outlineLevel="0" collapsed="false">
      <c r="A92" s="18" t="n">
        <v>487</v>
      </c>
      <c r="B92" s="6"/>
      <c r="C92" s="17" t="n">
        <v>0.148974994128501</v>
      </c>
      <c r="D92" s="17" t="n">
        <v>0.157538989289767</v>
      </c>
      <c r="E92" s="17" t="n">
        <v>0.607204861111111</v>
      </c>
      <c r="F92" s="17" t="n">
        <v>0.259612378399124</v>
      </c>
      <c r="G92" s="17" t="n">
        <v>0.181271625507154</v>
      </c>
      <c r="H92" s="6"/>
      <c r="I92" s="19" t="n">
        <v>-0.000551526645991814</v>
      </c>
      <c r="J92" s="19" t="n">
        <v>-0.000501267747367142</v>
      </c>
      <c r="K92" s="17" t="n">
        <v>0.573929398148148</v>
      </c>
      <c r="L92" s="17" t="n">
        <v>0.66534893040083</v>
      </c>
      <c r="M92" s="17" t="n">
        <v>0.504050925925926</v>
      </c>
      <c r="N92" s="17" t="n">
        <v>0.676783089606871</v>
      </c>
      <c r="O92" s="17" t="n">
        <v>0.112730798688983</v>
      </c>
      <c r="P92" s="17" t="n">
        <v>0.0489015670934706</v>
      </c>
    </row>
    <row r="93" customFormat="false" ht="15" hidden="false" customHeight="false" outlineLevel="0" collapsed="false">
      <c r="A93" s="18" t="n">
        <v>488</v>
      </c>
      <c r="B93" s="6"/>
      <c r="C93" s="17" t="n">
        <v>0.148493815911934</v>
      </c>
      <c r="D93" s="17" t="n">
        <v>0.157120521414887</v>
      </c>
      <c r="E93" s="17" t="n">
        <v>0.608362268518519</v>
      </c>
      <c r="F93" s="17" t="n">
        <v>0.264011022727592</v>
      </c>
      <c r="G93" s="17" t="n">
        <v>0.173167298659527</v>
      </c>
      <c r="H93" s="6"/>
      <c r="I93" s="19" t="n">
        <v>-0.000452527474543011</v>
      </c>
      <c r="J93" s="19" t="n">
        <v>-0.000385251760275827</v>
      </c>
      <c r="K93" s="17" t="n">
        <v>0.598524305555556</v>
      </c>
      <c r="L93" s="17" t="n">
        <v>0.440308078910945</v>
      </c>
      <c r="M93" s="17" t="n">
        <v>0.537181712962963</v>
      </c>
      <c r="N93" s="17" t="n">
        <v>0.772722023924585</v>
      </c>
      <c r="O93" s="17" t="n">
        <v>0.114615925279756</v>
      </c>
      <c r="P93" s="17" t="n">
        <v>0.0756636370646764</v>
      </c>
    </row>
    <row r="94" customFormat="false" ht="15" hidden="false" customHeight="false" outlineLevel="0" collapsed="false">
      <c r="A94" s="18" t="n">
        <v>489</v>
      </c>
      <c r="B94" s="6"/>
      <c r="C94" s="17" t="n">
        <v>0.148069939179415</v>
      </c>
      <c r="D94" s="17" t="n">
        <v>0.156768485769216</v>
      </c>
      <c r="E94" s="17" t="n">
        <v>0.608506944444444</v>
      </c>
      <c r="F94" s="17" t="n">
        <v>0.268840313754287</v>
      </c>
      <c r="G94" s="17" t="n">
        <v>0.164465961476848</v>
      </c>
      <c r="H94" s="6"/>
      <c r="I94" s="19" t="n">
        <v>-0.000424325362675722</v>
      </c>
      <c r="J94" s="19" t="n">
        <v>-0.00035628144439586</v>
      </c>
      <c r="K94" s="17" t="n">
        <v>0.585069444444444</v>
      </c>
      <c r="L94" s="17" t="n">
        <v>0.478007645181485</v>
      </c>
      <c r="M94" s="17" t="n">
        <v>0.526186342592593</v>
      </c>
      <c r="N94" s="17" t="n">
        <v>0.630169194899567</v>
      </c>
      <c r="O94" s="17" t="n">
        <v>0.116684188329474</v>
      </c>
      <c r="P94" s="17" t="n">
        <v>0.0717774341394416</v>
      </c>
    </row>
    <row r="95" customFormat="false" ht="15" hidden="false" customHeight="false" outlineLevel="0" collapsed="false">
      <c r="A95" s="18" t="n">
        <v>490</v>
      </c>
      <c r="B95" s="6"/>
      <c r="C95" s="17" t="n">
        <v>0.147645165186582</v>
      </c>
      <c r="D95" s="17" t="n">
        <v>0.156407958526095</v>
      </c>
      <c r="E95" s="17" t="n">
        <v>0.608940972222222</v>
      </c>
      <c r="F95" s="17" t="n">
        <v>0.273617625370905</v>
      </c>
      <c r="G95" s="17" t="n">
        <v>0.155510615238377</v>
      </c>
      <c r="H95" s="6"/>
      <c r="I95" s="19" t="n">
        <v>-0.000432767900983208</v>
      </c>
      <c r="J95" s="19" t="n">
        <v>-0.000374450081855884</v>
      </c>
      <c r="K95" s="17" t="n">
        <v>0.562934027777778</v>
      </c>
      <c r="L95" s="17" t="n">
        <v>0.552891834330791</v>
      </c>
      <c r="M95" s="17" t="n">
        <v>0.537471064814815</v>
      </c>
      <c r="N95" s="17" t="n">
        <v>0.714467378808333</v>
      </c>
      <c r="O95" s="17" t="n">
        <v>0.118728697429439</v>
      </c>
      <c r="P95" s="17" t="n">
        <v>0.0607089175825722</v>
      </c>
    </row>
    <row r="96" customFormat="false" ht="15" hidden="false" customHeight="false" outlineLevel="0" collapsed="false">
      <c r="A96" s="18" t="n">
        <v>491</v>
      </c>
      <c r="B96" s="6"/>
      <c r="C96" s="17" t="n">
        <v>0.147204403377449</v>
      </c>
      <c r="D96" s="17" t="n">
        <v>0.156019585605504</v>
      </c>
      <c r="E96" s="17" t="n">
        <v>0.609230324074074</v>
      </c>
      <c r="F96" s="17" t="n">
        <v>0.278009314092815</v>
      </c>
      <c r="G96" s="17" t="n">
        <v>0.148142885019847</v>
      </c>
      <c r="H96" s="6"/>
      <c r="I96" s="19" t="n">
        <v>-0.000386205290582175</v>
      </c>
      <c r="J96" s="19" t="n">
        <v>-0.000318099030603956</v>
      </c>
      <c r="K96" s="17" t="n">
        <v>0.576678240740741</v>
      </c>
      <c r="L96" s="17" t="n">
        <v>0.501966041625977</v>
      </c>
      <c r="M96" s="17" t="n">
        <v>0.571903935185185</v>
      </c>
      <c r="N96" s="17" t="n">
        <v>0.423635177063418</v>
      </c>
      <c r="O96" s="17" t="n">
        <v>0.120606843824105</v>
      </c>
      <c r="P96" s="17" t="n">
        <v>0.0669009339818796</v>
      </c>
    </row>
    <row r="97" customFormat="false" ht="15" hidden="false" customHeight="false" outlineLevel="0" collapsed="false">
      <c r="A97" s="18" t="n">
        <v>492</v>
      </c>
      <c r="B97" s="6"/>
      <c r="C97" s="17" t="n">
        <v>0.146872754605418</v>
      </c>
      <c r="D97" s="17" t="n">
        <v>0.155771760464887</v>
      </c>
      <c r="E97" s="17" t="n">
        <v>0.609375</v>
      </c>
      <c r="F97" s="17" t="n">
        <v>0.284000951204796</v>
      </c>
      <c r="G97" s="17" t="n">
        <v>0.139103362462255</v>
      </c>
      <c r="H97" s="6"/>
      <c r="I97" s="19" t="n">
        <v>-0.000252471059664248</v>
      </c>
      <c r="J97" s="19" t="n">
        <v>-0.000167069450469201</v>
      </c>
      <c r="K97" s="17" t="n">
        <v>0.599103009259259</v>
      </c>
      <c r="L97" s="17" t="n">
        <v>0.385988886660969</v>
      </c>
      <c r="M97" s="17" t="n">
        <v>0.521701388888889</v>
      </c>
      <c r="N97" s="17" t="n">
        <v>0.925171594709926</v>
      </c>
      <c r="O97" s="17" t="n">
        <v>0.123167131875365</v>
      </c>
      <c r="P97" s="17" t="n">
        <v>0.085690677009587</v>
      </c>
    </row>
    <row r="98" customFormat="false" ht="15" hidden="false" customHeight="false" outlineLevel="0" collapsed="false">
      <c r="A98" s="18" t="n">
        <v>493</v>
      </c>
      <c r="B98" s="6"/>
      <c r="C98" s="17" t="n">
        <v>0.14669946125812</v>
      </c>
      <c r="D98" s="17" t="n">
        <v>0.155685446704565</v>
      </c>
      <c r="E98" s="17" t="n">
        <v>0.610532407407407</v>
      </c>
      <c r="F98" s="17" t="n">
        <v>0.289336886970764</v>
      </c>
      <c r="G98" s="17" t="n">
        <v>0.128909687407692</v>
      </c>
      <c r="H98" s="6"/>
      <c r="I98" s="19" t="n">
        <v>-0.000114828430081674</v>
      </c>
      <c r="J98" s="19" t="n">
        <v>-3.04473391561701E-005</v>
      </c>
      <c r="K98" s="17" t="n">
        <v>0.587673611111111</v>
      </c>
      <c r="L98" s="17" t="n">
        <v>0.309200315855007</v>
      </c>
      <c r="M98" s="17" t="n">
        <v>0.51244212962963</v>
      </c>
      <c r="N98" s="17" t="n">
        <v>0.855633222031992</v>
      </c>
      <c r="O98" s="17" t="n">
        <v>0.125445165047006</v>
      </c>
      <c r="P98" s="17" t="n">
        <v>0.0991585139733271</v>
      </c>
    </row>
    <row r="99" customFormat="false" ht="15" hidden="false" customHeight="false" outlineLevel="0" collapsed="false">
      <c r="A99" s="18" t="n">
        <v>494</v>
      </c>
      <c r="B99" s="6"/>
      <c r="C99" s="17" t="n">
        <v>0.146643097745255</v>
      </c>
      <c r="D99" s="17" t="n">
        <v>0.155710865786575</v>
      </c>
      <c r="E99" s="17" t="n">
        <v>0.610677083333333</v>
      </c>
      <c r="F99" s="17" t="n">
        <v>0.293884226576996</v>
      </c>
      <c r="G99" s="17" t="n">
        <v>0.120700482416992</v>
      </c>
      <c r="H99" s="6"/>
      <c r="I99" s="19" t="n">
        <v>-5.64225181868297E-005</v>
      </c>
      <c r="J99" s="19" t="n">
        <v>2.93807117958284E-005</v>
      </c>
      <c r="K99" s="17" t="n">
        <v>0.5859375</v>
      </c>
      <c r="L99" s="17" t="n">
        <v>0.331735673814212</v>
      </c>
      <c r="M99" s="17" t="n">
        <v>0.510127314814815</v>
      </c>
      <c r="N99" s="17" t="n">
        <v>0.863476556359112</v>
      </c>
      <c r="O99" s="17" t="n">
        <v>0.127384965135198</v>
      </c>
      <c r="P99" s="17" t="n">
        <v>0.0935545435970744</v>
      </c>
    </row>
    <row r="100" customFormat="false" ht="15" hidden="false" customHeight="false" outlineLevel="0" collapsed="false">
      <c r="A100" s="18" t="n">
        <v>495</v>
      </c>
      <c r="B100" s="6"/>
      <c r="C100" s="17" t="n">
        <v>0.146586616221746</v>
      </c>
      <c r="D100" s="17" t="n">
        <v>0.155744208128157</v>
      </c>
      <c r="E100" s="17" t="n">
        <v>0.610532407407407</v>
      </c>
      <c r="F100" s="17" t="n">
        <v>0.299774031690891</v>
      </c>
      <c r="G100" s="17" t="n">
        <v>0.110572855214758</v>
      </c>
      <c r="H100" s="6"/>
      <c r="I100" s="19" t="n">
        <v>-2.87694813407684E-005</v>
      </c>
      <c r="J100" s="19" t="n">
        <v>7.95468653517795E-005</v>
      </c>
      <c r="K100" s="17" t="n">
        <v>0.602575231481482</v>
      </c>
      <c r="L100" s="17" t="n">
        <v>0.190871216020571</v>
      </c>
      <c r="M100" s="17" t="n">
        <v>0.566695601851852</v>
      </c>
      <c r="N100" s="17" t="n">
        <v>0.405009920117317</v>
      </c>
      <c r="O100" s="17" t="n">
        <v>0.129895258888327</v>
      </c>
      <c r="P100" s="17" t="n">
        <v>0.119263104604612</v>
      </c>
    </row>
    <row r="101" customFormat="false" ht="15" hidden="false" customHeight="false" outlineLevel="0" collapsed="false">
      <c r="A101" s="18" t="n">
        <v>496</v>
      </c>
      <c r="B101" s="6"/>
      <c r="C101" s="17" t="n">
        <v>0.146585558782573</v>
      </c>
      <c r="D101" s="17" t="n">
        <v>0.155869959517279</v>
      </c>
      <c r="E101" s="17" t="n">
        <v>0.609953703703704</v>
      </c>
      <c r="F101" s="17" t="n">
        <v>0.305663429648344</v>
      </c>
      <c r="G101" s="17" t="n">
        <v>0.101300290116944</v>
      </c>
      <c r="H101" s="6"/>
      <c r="I101" s="19" t="n">
        <v>3.69916626907548E-005</v>
      </c>
      <c r="J101" s="19" t="n">
        <v>0.000159332057875065</v>
      </c>
      <c r="K101" s="17" t="n">
        <v>0.607494212962963</v>
      </c>
      <c r="L101" s="17" t="n">
        <v>0.0693950923666881</v>
      </c>
      <c r="M101" s="17" t="n">
        <v>0.524884259259259</v>
      </c>
      <c r="N101" s="17" t="n">
        <v>0.59924881910972</v>
      </c>
      <c r="O101" s="17" t="n">
        <v>0.132402884075453</v>
      </c>
      <c r="P101" s="17" t="n">
        <v>0.158845771251901</v>
      </c>
    </row>
    <row r="102" customFormat="false" ht="15" hidden="false" customHeight="false" outlineLevel="0" collapsed="false">
      <c r="A102" s="18" t="n">
        <v>497</v>
      </c>
      <c r="B102" s="6"/>
      <c r="C102" s="17" t="n">
        <v>0.146660599547128</v>
      </c>
      <c r="D102" s="17" t="n">
        <v>0.156062872243907</v>
      </c>
      <c r="E102" s="17" t="n">
        <v>0.609230324074074</v>
      </c>
      <c r="F102" s="17" t="n">
        <v>0.310873146006069</v>
      </c>
      <c r="G102" s="17" t="n">
        <v>0.0934544454862563</v>
      </c>
      <c r="H102" s="6"/>
      <c r="I102" s="19" t="n">
        <v>0.000116793197338219</v>
      </c>
      <c r="J102" s="19" t="n">
        <v>0.000214928963773506</v>
      </c>
      <c r="K102" s="17" t="n">
        <v>0.578414351851852</v>
      </c>
      <c r="L102" s="17" t="n">
        <v>0.180728931372744</v>
      </c>
      <c r="M102" s="17" t="n">
        <v>0.591579861111111</v>
      </c>
      <c r="N102" s="17" t="n">
        <v>0.16351467291498</v>
      </c>
      <c r="O102" s="17" t="n">
        <v>0.134618994583327</v>
      </c>
      <c r="P102" s="17" t="n">
        <v>0.11763770008463</v>
      </c>
    </row>
    <row r="103" customFormat="false" ht="15" hidden="false" customHeight="false" outlineLevel="0" collapsed="false">
      <c r="A103" s="18" t="n">
        <v>498</v>
      </c>
      <c r="B103" s="6"/>
      <c r="C103" s="17" t="n">
        <v>0.14681914517725</v>
      </c>
      <c r="D103" s="17" t="n">
        <v>0.156299817444826</v>
      </c>
      <c r="E103" s="17" t="n">
        <v>0.608506944444444</v>
      </c>
      <c r="F103" s="17" t="n">
        <v>0.315422007284609</v>
      </c>
      <c r="G103" s="17" t="n">
        <v>0.0868157310946604</v>
      </c>
      <c r="H103" s="6"/>
      <c r="I103" s="19" t="n">
        <v>0.000179722844795498</v>
      </c>
      <c r="J103" s="19" t="n">
        <v>0.000270539001320243</v>
      </c>
      <c r="K103" s="17" t="n">
        <v>0.564525462962963</v>
      </c>
      <c r="L103" s="17" t="n">
        <v>0.290104327161326</v>
      </c>
      <c r="M103" s="17" t="n">
        <v>0.585792824074074</v>
      </c>
      <c r="N103" s="17" t="n">
        <v>0.301711467827173</v>
      </c>
      <c r="O103" s="17" t="n">
        <v>0.136552341052233</v>
      </c>
      <c r="P103" s="17" t="n">
        <v>0.0967645680556221</v>
      </c>
    </row>
    <row r="104" customFormat="false" ht="15" hidden="false" customHeight="false" outlineLevel="0" collapsed="false">
      <c r="A104" s="18" t="n">
        <v>499</v>
      </c>
      <c r="B104" s="6"/>
      <c r="C104" s="17" t="n">
        <v>0.147020045236719</v>
      </c>
      <c r="D104" s="17" t="n">
        <v>0.156603950246548</v>
      </c>
      <c r="E104" s="17" t="n">
        <v>0.609375</v>
      </c>
      <c r="F104" s="17" t="n">
        <v>0.320870547916258</v>
      </c>
      <c r="G104" s="17" t="n">
        <v>0.0792113303784379</v>
      </c>
      <c r="H104" s="6"/>
      <c r="I104" s="19" t="n">
        <v>0.000321797879964674</v>
      </c>
      <c r="J104" s="19" t="n">
        <v>0.000421831694742039</v>
      </c>
      <c r="K104" s="17" t="n">
        <v>0.569444444444444</v>
      </c>
      <c r="L104" s="17" t="n">
        <v>0.201973131848297</v>
      </c>
      <c r="M104" s="17" t="n">
        <v>0.514033564814815</v>
      </c>
      <c r="N104" s="17" t="n">
        <v>0.853556785872309</v>
      </c>
      <c r="O104" s="17" t="n">
        <v>0.138866013300165</v>
      </c>
      <c r="P104" s="17" t="n">
        <v>0.111860031697184</v>
      </c>
    </row>
    <row r="105" customFormat="false" ht="15" hidden="false" customHeight="false" outlineLevel="0" collapsed="false">
      <c r="A105" s="18" t="n">
        <v>500</v>
      </c>
      <c r="B105" s="6"/>
      <c r="C105" s="17" t="n">
        <v>0.147462740937179</v>
      </c>
      <c r="D105" s="17" t="n">
        <v>0.15714348083431</v>
      </c>
      <c r="E105" s="17" t="n">
        <v>0.611400462962963</v>
      </c>
      <c r="F105" s="17" t="n">
        <v>0.325093565852765</v>
      </c>
      <c r="G105" s="17" t="n">
        <v>0.0736371744966891</v>
      </c>
      <c r="H105" s="6"/>
      <c r="I105" s="19" t="n">
        <v>0.000541759171971569</v>
      </c>
      <c r="J105" s="19" t="n">
        <v>0.000640941124961336</v>
      </c>
      <c r="K105" s="17" t="n">
        <v>0.573640046296296</v>
      </c>
      <c r="L105" s="17" t="n">
        <v>0.141437882753701</v>
      </c>
      <c r="M105" s="17" t="n">
        <v>0.516927083333333</v>
      </c>
      <c r="N105" s="17" t="n">
        <v>0.857511413573906</v>
      </c>
      <c r="O105" s="17" t="n">
        <v>0.140657717783989</v>
      </c>
      <c r="P105" s="17" t="n">
        <v>0.122387038895229</v>
      </c>
    </row>
    <row r="106" customFormat="false" ht="15" hidden="false" customHeight="false" outlineLevel="0" collapsed="false">
      <c r="A106" s="18" t="n">
        <v>501</v>
      </c>
      <c r="B106" s="6"/>
      <c r="C106" s="17" t="n">
        <v>0.148103563580662</v>
      </c>
      <c r="D106" s="17" t="n">
        <v>0.15788583249647</v>
      </c>
      <c r="E106" s="17" t="n">
        <v>0.610677083333333</v>
      </c>
      <c r="F106" s="17" t="n">
        <v>0.328648175691202</v>
      </c>
      <c r="G106" s="17" t="n">
        <v>0.0693602478050822</v>
      </c>
      <c r="H106" s="6"/>
      <c r="I106" s="19" t="n">
        <v>0.000643154407885884</v>
      </c>
      <c r="J106" s="19" t="n">
        <v>0.000764024864744253</v>
      </c>
      <c r="K106" s="17" t="n">
        <v>0.600983796296296</v>
      </c>
      <c r="L106" s="17" t="n">
        <v>0.0601939793256261</v>
      </c>
      <c r="M106" s="17" t="n">
        <v>0.599103009259259</v>
      </c>
      <c r="N106" s="17" t="n">
        <v>0.104558268658478</v>
      </c>
      <c r="O106" s="17" t="n">
        <v>0.142164766340508</v>
      </c>
      <c r="P106" s="17" t="n">
        <v>0.150799603759205</v>
      </c>
    </row>
    <row r="107" customFormat="false" ht="15" hidden="false" customHeight="false" outlineLevel="0" collapsed="false">
      <c r="A107" s="18" t="n">
        <v>502</v>
      </c>
      <c r="B107" s="6"/>
      <c r="C107" s="17" t="n">
        <v>0.148749049752951</v>
      </c>
      <c r="D107" s="17" t="n">
        <v>0.158671530563798</v>
      </c>
      <c r="E107" s="17" t="n">
        <v>0.611400462962963</v>
      </c>
      <c r="F107" s="17" t="n">
        <v>0.333710497063719</v>
      </c>
      <c r="G107" s="17" t="n">
        <v>0.0641868963932194</v>
      </c>
      <c r="H107" s="6"/>
      <c r="I107" s="19" t="n">
        <v>0.000699360466872655</v>
      </c>
      <c r="J107" s="19" t="n">
        <v>0.000834070201273318</v>
      </c>
      <c r="K107" s="17" t="n">
        <v>0.605758101851852</v>
      </c>
      <c r="L107" s="17" t="n">
        <v>0.0446416387953328</v>
      </c>
      <c r="M107" s="17" t="n">
        <v>0.544270833333333</v>
      </c>
      <c r="N107" s="17" t="n">
        <v>0.668729116064727</v>
      </c>
      <c r="O107" s="17" t="n">
        <v>0.144309331830961</v>
      </c>
      <c r="P107" s="17" t="n">
        <v>0.161576547849065</v>
      </c>
    </row>
    <row r="108" customFormat="false" ht="15" hidden="false" customHeight="false" outlineLevel="0" collapsed="false">
      <c r="A108" s="18" t="n">
        <v>503</v>
      </c>
      <c r="B108" s="6"/>
      <c r="C108" s="17" t="n">
        <v>0.149502284514407</v>
      </c>
      <c r="D108" s="17" t="n">
        <v>0.159553972899017</v>
      </c>
      <c r="E108" s="17" t="n">
        <v>0.611979166666667</v>
      </c>
      <c r="F108" s="17" t="n">
        <v>0.338062789913871</v>
      </c>
      <c r="G108" s="17" t="n">
        <v>0.0590715663267697</v>
      </c>
      <c r="H108" s="6"/>
      <c r="I108" s="19" t="n">
        <v>0.000834398299317678</v>
      </c>
      <c r="J108" s="19" t="n">
        <v>0.000948442739469042</v>
      </c>
      <c r="K108" s="17" t="n">
        <v>0.574363425925926</v>
      </c>
      <c r="L108" s="17" t="n">
        <v>0.104543182351268</v>
      </c>
      <c r="M108" s="17" t="n">
        <v>0.644675925925926</v>
      </c>
      <c r="N108" s="17" t="n">
        <v>0.0201712577217176</v>
      </c>
      <c r="O108" s="17" t="n">
        <v>0.14615148286386</v>
      </c>
      <c r="P108" s="17" t="n">
        <v>0.132146907205178</v>
      </c>
    </row>
    <row r="109" customFormat="false" ht="15" hidden="false" customHeight="false" outlineLevel="0" collapsed="false">
      <c r="A109" s="18" t="n">
        <v>504</v>
      </c>
      <c r="B109" s="6"/>
      <c r="C109" s="17" t="n">
        <v>0.150417846351586</v>
      </c>
      <c r="D109" s="17" t="n">
        <v>0.160568416042736</v>
      </c>
      <c r="E109" s="17" t="n">
        <v>0.611400462962963</v>
      </c>
      <c r="F109" s="17" t="n">
        <v>0.341004622447357</v>
      </c>
      <c r="G109" s="17" t="n">
        <v>0.0553051854441205</v>
      </c>
      <c r="H109" s="6"/>
      <c r="I109" s="17" t="n">
        <v>0.00100739238162836</v>
      </c>
      <c r="J109" s="17" t="n">
        <v>0.00109536356154691</v>
      </c>
      <c r="K109" s="17" t="n">
        <v>0.553385416666667</v>
      </c>
      <c r="L109" s="17" t="n">
        <v>0.22188523943074</v>
      </c>
      <c r="M109" s="17" t="n">
        <v>0.583478009259259</v>
      </c>
      <c r="N109" s="17" t="n">
        <v>0.296818567841481</v>
      </c>
      <c r="O109" s="17" t="n">
        <v>0.147395783237754</v>
      </c>
      <c r="P109" s="17" t="n">
        <v>0.0984027726106301</v>
      </c>
    </row>
    <row r="110" customFormat="false" ht="15" hidden="false" customHeight="false" outlineLevel="0" collapsed="false">
      <c r="A110" s="18" t="n">
        <v>505</v>
      </c>
      <c r="B110" s="6"/>
      <c r="C110" s="17" t="n">
        <v>0.151517069277664</v>
      </c>
      <c r="D110" s="17" t="n">
        <v>0.161744700022111</v>
      </c>
      <c r="E110" s="17" t="n">
        <v>0.611979166666667</v>
      </c>
      <c r="F110" s="17" t="n">
        <v>0.342948567583833</v>
      </c>
      <c r="G110" s="17" t="n">
        <v>0.0526254752481068</v>
      </c>
      <c r="H110" s="6"/>
      <c r="I110" s="17" t="n">
        <v>0.00117290901296116</v>
      </c>
      <c r="J110" s="17" t="n">
        <v>0.00126994392420682</v>
      </c>
      <c r="K110" s="17" t="n">
        <v>0.567853009259259</v>
      </c>
      <c r="L110" s="17" t="n">
        <v>0.204377994972763</v>
      </c>
      <c r="M110" s="17" t="n">
        <v>0.616030092592593</v>
      </c>
      <c r="N110" s="17" t="n">
        <v>0.16351467291498</v>
      </c>
      <c r="O110" s="17" t="n">
        <v>0.148217625930136</v>
      </c>
      <c r="P110" s="17" t="n">
        <v>0.104334424226452</v>
      </c>
    </row>
    <row r="111" customFormat="false" ht="15" hidden="false" customHeight="false" outlineLevel="0" collapsed="false">
      <c r="A111" s="18" t="n">
        <v>506</v>
      </c>
      <c r="B111" s="6"/>
      <c r="C111" s="17" t="n">
        <v>0.152763664377508</v>
      </c>
      <c r="D111" s="17" t="n">
        <v>0.16310830389115</v>
      </c>
      <c r="E111" s="17" t="n">
        <v>0.611689814814815</v>
      </c>
      <c r="F111" s="17" t="n">
        <v>0.346465889798036</v>
      </c>
      <c r="G111" s="17" t="n">
        <v>0.0486082062483523</v>
      </c>
      <c r="H111" s="6"/>
      <c r="I111" s="17" t="n">
        <v>0.00132299585405874</v>
      </c>
      <c r="J111" s="17" t="n">
        <v>0.00142394921621653</v>
      </c>
      <c r="K111" s="17" t="n">
        <v>0.562065972222222</v>
      </c>
      <c r="L111" s="17" t="n">
        <v>0.18720127088619</v>
      </c>
      <c r="M111" s="17" t="n">
        <v>0.588975694444444</v>
      </c>
      <c r="N111" s="17" t="n">
        <v>0.436569610778671</v>
      </c>
      <c r="O111" s="17" t="n">
        <v>0.149703864830651</v>
      </c>
      <c r="P111" s="17" t="n">
        <v>0.107402958660066</v>
      </c>
    </row>
    <row r="112" customFormat="false" ht="15" hidden="false" customHeight="false" outlineLevel="0" collapsed="false">
      <c r="A112" s="18" t="n">
        <v>507</v>
      </c>
      <c r="B112" s="6"/>
      <c r="C112" s="17" t="n">
        <v>0.154163060985782</v>
      </c>
      <c r="D112" s="17" t="n">
        <v>0.164592598454544</v>
      </c>
      <c r="E112" s="17" t="n">
        <v>0.610677083333333</v>
      </c>
      <c r="F112" s="17" t="n">
        <v>0.347478870746039</v>
      </c>
      <c r="G112" s="17" t="n">
        <v>0.0468635863211884</v>
      </c>
      <c r="H112" s="6"/>
      <c r="I112" s="17" t="n">
        <v>0.00150229466251201</v>
      </c>
      <c r="J112" s="17" t="n">
        <v>0.00158000400427867</v>
      </c>
      <c r="K112" s="17" t="n">
        <v>0.535011574074074</v>
      </c>
      <c r="L112" s="17" t="n">
        <v>0.333336704707958</v>
      </c>
      <c r="M112" s="17" t="n">
        <v>0.560329861111111</v>
      </c>
      <c r="N112" s="17" t="n">
        <v>0.548029434951013</v>
      </c>
      <c r="O112" s="17" t="n">
        <v>0.150131710634967</v>
      </c>
      <c r="P112" s="17" t="n">
        <v>0.0790328797799442</v>
      </c>
    </row>
    <row r="113" customFormat="false" ht="15" hidden="false" customHeight="false" outlineLevel="0" collapsed="false">
      <c r="A113" s="18" t="n">
        <v>508</v>
      </c>
      <c r="B113" s="6"/>
      <c r="C113" s="17" t="n">
        <v>0.155768253702532</v>
      </c>
      <c r="D113" s="17" t="n">
        <v>0.166268311899707</v>
      </c>
      <c r="E113" s="17" t="n">
        <v>0.609375</v>
      </c>
      <c r="F113" s="17" t="n">
        <v>0.347242112554733</v>
      </c>
      <c r="G113" s="17" t="n">
        <v>0.0461104122556363</v>
      </c>
      <c r="H113" s="6"/>
      <c r="I113" s="17" t="n">
        <v>0.00173969232235795</v>
      </c>
      <c r="J113" s="17" t="n">
        <v>0.00182665439184617</v>
      </c>
      <c r="K113" s="17" t="n">
        <v>0.546296296296296</v>
      </c>
      <c r="L113" s="17" t="n">
        <v>0.299607750026176</v>
      </c>
      <c r="M113" s="17" t="n">
        <v>0.605179398148148</v>
      </c>
      <c r="N113" s="17" t="n">
        <v>0.308077619294793</v>
      </c>
      <c r="O113" s="17" t="n">
        <v>0.150031720247743</v>
      </c>
      <c r="P113" s="17" t="n">
        <v>0.0855187847230648</v>
      </c>
    </row>
    <row r="114" customFormat="false" ht="15" hidden="false" customHeight="false" outlineLevel="0" collapsed="false">
      <c r="A114" s="18" t="n">
        <v>509</v>
      </c>
      <c r="B114" s="6"/>
      <c r="C114" s="17" t="n">
        <v>0.157642445630498</v>
      </c>
      <c r="D114" s="17" t="n">
        <v>0.168245907238236</v>
      </c>
      <c r="E114" s="17" t="n">
        <v>0.611255787037037</v>
      </c>
      <c r="F114" s="17" t="n">
        <v>0.348733255222448</v>
      </c>
      <c r="G114" s="17" t="n">
        <v>0.0440292824853376</v>
      </c>
      <c r="H114" s="6"/>
      <c r="I114" s="17" t="n">
        <v>0.00198456796782989</v>
      </c>
      <c r="J114" s="17" t="n">
        <v>0.00206297506681747</v>
      </c>
      <c r="K114" s="17" t="n">
        <v>0.539496527777778</v>
      </c>
      <c r="L114" s="17" t="n">
        <v>0.386083669897487</v>
      </c>
      <c r="M114" s="17" t="n">
        <v>0.625578703703704</v>
      </c>
      <c r="N114" s="17" t="n">
        <v>0.0870042163011977</v>
      </c>
      <c r="O114" s="17" t="n">
        <v>0.150661399495247</v>
      </c>
      <c r="P114" s="17" t="n">
        <v>0.0733948870882124</v>
      </c>
    </row>
    <row r="115" customFormat="false" ht="15" hidden="false" customHeight="false" outlineLevel="0" collapsed="false">
      <c r="A115" s="18" t="n">
        <v>510</v>
      </c>
      <c r="B115" s="6"/>
      <c r="C115" s="17" t="n">
        <v>0.159737389638192</v>
      </c>
      <c r="D115" s="17" t="n">
        <v>0.170394262033342</v>
      </c>
      <c r="E115" s="17" t="n">
        <v>0.609519675925926</v>
      </c>
      <c r="F115" s="17" t="n">
        <v>0.347501989208422</v>
      </c>
      <c r="G115" s="17" t="n">
        <v>0.0439952773332467</v>
      </c>
      <c r="H115" s="6"/>
      <c r="I115" s="17" t="n">
        <v>0.00220228327196782</v>
      </c>
      <c r="J115" s="17" t="n">
        <v>0.00224817309666563</v>
      </c>
      <c r="K115" s="17" t="n">
        <v>0.503038194444444</v>
      </c>
      <c r="L115" s="17" t="n">
        <v>0.687633170804676</v>
      </c>
      <c r="M115" s="17" t="n">
        <v>0.549045138888889</v>
      </c>
      <c r="N115" s="17" t="n">
        <v>0.649745292539591</v>
      </c>
      <c r="O115" s="17" t="n">
        <v>0.15014147403768</v>
      </c>
      <c r="P115" s="17" t="n">
        <v>0.0393792729420229</v>
      </c>
    </row>
    <row r="116" customFormat="false" ht="15" hidden="false" customHeight="false" outlineLevel="0" collapsed="false">
      <c r="A116" s="18" t="n">
        <v>511</v>
      </c>
      <c r="B116" s="6"/>
      <c r="C116" s="17" t="n">
        <v>0.162047012174433</v>
      </c>
      <c r="D116" s="17" t="n">
        <v>0.172742253431567</v>
      </c>
      <c r="E116" s="17" t="n">
        <v>0.609809027777778</v>
      </c>
      <c r="F116" s="17" t="n">
        <v>0.344803282741696</v>
      </c>
      <c r="G116" s="17" t="n">
        <v>0.0450444337155183</v>
      </c>
      <c r="H116" s="6"/>
      <c r="I116" s="17" t="n">
        <v>0.00241756904870272</v>
      </c>
      <c r="J116" s="17" t="n">
        <v>0.00245273002009425</v>
      </c>
      <c r="K116" s="17" t="n">
        <v>0.500289351851852</v>
      </c>
      <c r="L116" s="17" t="n">
        <v>0.795858067010125</v>
      </c>
      <c r="M116" s="17" t="n">
        <v>0.516493055555556</v>
      </c>
      <c r="N116" s="17" t="n">
        <v>0.831068082918839</v>
      </c>
      <c r="O116" s="17" t="n">
        <v>0.149001458690807</v>
      </c>
      <c r="P116" s="17" t="n">
        <v>0.0276669546062591</v>
      </c>
    </row>
    <row r="117" customFormat="false" ht="15" hidden="false" customHeight="false" outlineLevel="0" collapsed="false">
      <c r="A117" s="18" t="n">
        <v>512</v>
      </c>
      <c r="B117" s="6"/>
      <c r="C117" s="17" t="n">
        <v>0.164572527735598</v>
      </c>
      <c r="D117" s="17" t="n">
        <v>0.175299722073531</v>
      </c>
      <c r="E117" s="17" t="n">
        <v>0.610532407407407</v>
      </c>
      <c r="F117" s="17" t="n">
        <v>0.341334236805471</v>
      </c>
      <c r="G117" s="17" t="n">
        <v>0.0469408232657829</v>
      </c>
      <c r="H117" s="6"/>
      <c r="I117" s="17" t="n">
        <v>0.0026407986017013</v>
      </c>
      <c r="J117" s="17" t="n">
        <v>0.00263950414438215</v>
      </c>
      <c r="K117" s="17" t="n">
        <v>0.515190972222222</v>
      </c>
      <c r="L117" s="17" t="n">
        <v>0.991436472515648</v>
      </c>
      <c r="M117" s="17" t="n">
        <v>0.703993055555556</v>
      </c>
      <c r="N117" s="17" t="n">
        <v>0.00243178362261577</v>
      </c>
      <c r="O117" s="17" t="n">
        <v>0.147535156015577</v>
      </c>
      <c r="P117" s="19" t="n">
        <v>-0.000965306979307952</v>
      </c>
    </row>
    <row r="118" customFormat="false" ht="15" hidden="false" customHeight="false" outlineLevel="0" collapsed="false">
      <c r="A118" s="18" t="n">
        <v>513</v>
      </c>
      <c r="B118" s="6"/>
      <c r="C118" s="17" t="n">
        <v>0.167328609377836</v>
      </c>
      <c r="D118" s="17" t="n">
        <v>0.178021261720332</v>
      </c>
      <c r="E118" s="17" t="n">
        <v>0.610243055555556</v>
      </c>
      <c r="F118" s="17" t="n">
        <v>0.335765824183394</v>
      </c>
      <c r="G118" s="17" t="n">
        <v>0.0507715736245527</v>
      </c>
      <c r="H118" s="6"/>
      <c r="I118" s="17" t="n">
        <v>0.00287895757463517</v>
      </c>
      <c r="J118" s="17" t="n">
        <v>0.00284673619532475</v>
      </c>
      <c r="K118" s="17" t="n">
        <v>0.526041666666667</v>
      </c>
      <c r="L118" s="17" t="n">
        <v>0.839824905747879</v>
      </c>
      <c r="M118" s="17" t="n">
        <v>0.513599537037037</v>
      </c>
      <c r="N118" s="17" t="n">
        <v>0.820725316184877</v>
      </c>
      <c r="O118" s="17" t="n">
        <v>0.145179457576432</v>
      </c>
      <c r="P118" s="17" t="n">
        <v>-0.0230220276657756</v>
      </c>
    </row>
    <row r="119" customFormat="false" ht="15" hidden="false" customHeight="false" outlineLevel="0" collapsed="false">
      <c r="A119" s="18" t="n">
        <v>514</v>
      </c>
      <c r="B119" s="6"/>
      <c r="C119" s="17" t="n">
        <v>0.170330442884868</v>
      </c>
      <c r="D119" s="17" t="n">
        <v>0.18099319446418</v>
      </c>
      <c r="E119" s="17" t="n">
        <v>0.608217592592593</v>
      </c>
      <c r="F119" s="17" t="n">
        <v>0.330077700812696</v>
      </c>
      <c r="G119" s="17" t="n">
        <v>0.0550293435029185</v>
      </c>
      <c r="H119" s="6"/>
      <c r="I119" s="17" t="n">
        <v>0.00313197555779306</v>
      </c>
      <c r="J119" s="17" t="n">
        <v>0.00309643838382154</v>
      </c>
      <c r="K119" s="17" t="n">
        <v>0.52025462962963</v>
      </c>
      <c r="L119" s="17" t="n">
        <v>0.836855701572925</v>
      </c>
      <c r="M119" s="17" t="n">
        <v>0.532407407407407</v>
      </c>
      <c r="N119" s="17" t="n">
        <v>0.573915262734455</v>
      </c>
      <c r="O119" s="17" t="n">
        <v>0.142770564337134</v>
      </c>
      <c r="P119" s="17" t="n">
        <v>-0.0237835265419322</v>
      </c>
    </row>
    <row r="120" customFormat="false" ht="15" hidden="false" customHeight="false" outlineLevel="0" collapsed="false">
      <c r="A120" s="18" t="n">
        <v>515</v>
      </c>
      <c r="B120" s="6"/>
      <c r="C120" s="17" t="n">
        <v>0.173592560493422</v>
      </c>
      <c r="D120" s="17" t="n">
        <v>0.184214138487975</v>
      </c>
      <c r="E120" s="17" t="n">
        <v>0.606626157407407</v>
      </c>
      <c r="F120" s="17" t="n">
        <v>0.323757531324009</v>
      </c>
      <c r="G120" s="17" t="n">
        <v>0.0602614189883219</v>
      </c>
      <c r="H120" s="6"/>
      <c r="I120" s="17" t="n">
        <v>0.0033957914069847</v>
      </c>
      <c r="J120" s="17" t="n">
        <v>0.00332923364239159</v>
      </c>
      <c r="K120" s="17" t="n">
        <v>0.527199074074074</v>
      </c>
      <c r="L120" s="17" t="n">
        <v>0.692745015815511</v>
      </c>
      <c r="M120" s="17" t="n">
        <v>0.649450231481481</v>
      </c>
      <c r="N120" s="17" t="n">
        <v>0.0141829168377401</v>
      </c>
      <c r="O120" s="17" t="n">
        <v>0.140091025501703</v>
      </c>
      <c r="P120" s="17" t="n">
        <v>-0.0413303445689909</v>
      </c>
    </row>
    <row r="121" customFormat="false" ht="15" hidden="false" customHeight="false" outlineLevel="0" collapsed="false">
      <c r="A121" s="18" t="n">
        <v>516</v>
      </c>
      <c r="B121" s="6"/>
      <c r="C121" s="17" t="n">
        <v>0.177122025698837</v>
      </c>
      <c r="D121" s="17" t="n">
        <v>0.187651661748963</v>
      </c>
      <c r="E121" s="17" t="n">
        <v>0.602864583333333</v>
      </c>
      <c r="F121" s="17" t="n">
        <v>0.315721481801028</v>
      </c>
      <c r="G121" s="17" t="n">
        <v>0.0673408757982342</v>
      </c>
      <c r="H121" s="6"/>
      <c r="I121" s="17" t="n">
        <v>0.00365028041414916</v>
      </c>
      <c r="J121" s="17" t="n">
        <v>0.00353623554972863</v>
      </c>
      <c r="K121" s="17" t="n">
        <v>0.542100694444444</v>
      </c>
      <c r="L121" s="17" t="n">
        <v>0.471249469647429</v>
      </c>
      <c r="M121" s="17" t="n">
        <v>0.63353587962963</v>
      </c>
      <c r="N121" s="17" t="n">
        <v>0.0666720970012787</v>
      </c>
      <c r="O121" s="17" t="n">
        <v>0.136679568540079</v>
      </c>
      <c r="P121" s="17" t="n">
        <v>-0.0673926224194872</v>
      </c>
    </row>
    <row r="122" customFormat="false" ht="15" hidden="false" customHeight="false" outlineLevel="0" collapsed="false">
      <c r="A122" s="18" t="n">
        <v>517</v>
      </c>
      <c r="B122" s="6"/>
      <c r="C122" s="17" t="n">
        <v>0.18089312132172</v>
      </c>
      <c r="D122" s="17" t="n">
        <v>0.191286609587432</v>
      </c>
      <c r="E122" s="17" t="n">
        <v>0.60083912037037</v>
      </c>
      <c r="F122" s="17" t="n">
        <v>0.306485064037871</v>
      </c>
      <c r="G122" s="17" t="n">
        <v>0.0762649999816257</v>
      </c>
      <c r="H122" s="6"/>
      <c r="I122" s="17" t="n">
        <v>0.00387767261687528</v>
      </c>
      <c r="J122" s="17" t="n">
        <v>0.00373742663542981</v>
      </c>
      <c r="K122" s="17" t="n">
        <v>0.542679398148148</v>
      </c>
      <c r="L122" s="17" t="n">
        <v>0.392655081776564</v>
      </c>
      <c r="M122" s="17" t="n">
        <v>0.505642361111111</v>
      </c>
      <c r="N122" s="17" t="n">
        <v>0.772722023924585</v>
      </c>
      <c r="O122" s="17" t="n">
        <v>0.132752523916785</v>
      </c>
      <c r="P122" s="17" t="n">
        <v>-0.0782961660951238</v>
      </c>
    </row>
    <row r="123" customFormat="false" ht="15" hidden="false" customHeight="false" outlineLevel="0" collapsed="false">
      <c r="A123" s="18" t="n">
        <v>518</v>
      </c>
      <c r="B123" s="6"/>
      <c r="C123" s="17" t="n">
        <v>0.184877370932588</v>
      </c>
      <c r="D123" s="17" t="n">
        <v>0.195126515019823</v>
      </c>
      <c r="E123" s="17" t="n">
        <v>0.598090277777778</v>
      </c>
      <c r="F123" s="17" t="n">
        <v>0.29674106388738</v>
      </c>
      <c r="G123" s="17" t="n">
        <v>0.0880509431415529</v>
      </c>
      <c r="H123" s="6"/>
      <c r="I123" s="17" t="n">
        <v>0.0040710502890525</v>
      </c>
      <c r="J123" s="17" t="n">
        <v>0.0039183404572584</v>
      </c>
      <c r="K123" s="17" t="n">
        <v>0.540943287037037</v>
      </c>
      <c r="L123" s="17" t="n">
        <v>0.390225526449415</v>
      </c>
      <c r="M123" s="17" t="n">
        <v>0.528211805555556</v>
      </c>
      <c r="N123" s="17" t="n">
        <v>0.490680824432002</v>
      </c>
      <c r="O123" s="17" t="n">
        <v>0.128602886523831</v>
      </c>
      <c r="P123" s="17" t="n">
        <v>-0.0782737490077965</v>
      </c>
    </row>
    <row r="124" customFormat="false" ht="15" hidden="false" customHeight="false" outlineLevel="0" collapsed="false">
      <c r="A124" s="18" t="n">
        <v>519</v>
      </c>
      <c r="B124" s="6"/>
      <c r="C124" s="17" t="n">
        <v>0.189035221899825</v>
      </c>
      <c r="D124" s="17" t="n">
        <v>0.199123290501949</v>
      </c>
      <c r="E124" s="17" t="n">
        <v>0.594039351851852</v>
      </c>
      <c r="F124" s="17" t="n">
        <v>0.286411625535593</v>
      </c>
      <c r="G124" s="17" t="n">
        <v>0.102298143502882</v>
      </c>
      <c r="H124" s="6"/>
      <c r="I124" s="17" t="n">
        <v>0.00422122019894972</v>
      </c>
      <c r="J124" s="17" t="n">
        <v>0.00401728983313121</v>
      </c>
      <c r="K124" s="17" t="n">
        <v>0.558015046296296</v>
      </c>
      <c r="L124" s="17" t="n">
        <v>0.251580896091572</v>
      </c>
      <c r="M124" s="17" t="n">
        <v>0.728153935185185</v>
      </c>
      <c r="N124" s="19" t="n">
        <v>8.99451818240153E-005</v>
      </c>
      <c r="O124" s="17" t="n">
        <v>0.124196547300922</v>
      </c>
      <c r="P124" s="17" t="n">
        <v>-0.101333291656492</v>
      </c>
    </row>
    <row r="125" customFormat="false" ht="15" hidden="false" customHeight="false" outlineLevel="0" collapsed="false">
      <c r="A125" s="18" t="n">
        <v>520</v>
      </c>
      <c r="B125" s="6"/>
      <c r="C125" s="17" t="n">
        <v>0.193319811330487</v>
      </c>
      <c r="D125" s="17" t="n">
        <v>0.203161094686086</v>
      </c>
      <c r="E125" s="17" t="n">
        <v>0.589409722222222</v>
      </c>
      <c r="F125" s="17" t="n">
        <v>0.274296887886422</v>
      </c>
      <c r="G125" s="17" t="n">
        <v>0.12174299541346</v>
      </c>
      <c r="H125" s="6"/>
      <c r="I125" s="17" t="n">
        <v>0.00432928873191554</v>
      </c>
      <c r="J125" s="17" t="n">
        <v>0.00407825720979384</v>
      </c>
      <c r="K125" s="17" t="n">
        <v>0.576099537037037</v>
      </c>
      <c r="L125" s="17" t="n">
        <v>0.161487974652576</v>
      </c>
      <c r="M125" s="17" t="n">
        <v>0.535590277777778</v>
      </c>
      <c r="N125" s="17" t="n">
        <v>0.768522409425479</v>
      </c>
      <c r="O125" s="17" t="n">
        <v>0.119019274187667</v>
      </c>
      <c r="P125" s="17" t="n">
        <v>-0.122720956070139</v>
      </c>
    </row>
    <row r="126" customFormat="false" ht="15" hidden="false" customHeight="false" outlineLevel="0" collapsed="false">
      <c r="A126" s="18" t="n">
        <v>521</v>
      </c>
      <c r="B126" s="6"/>
      <c r="C126" s="17" t="n">
        <v>0.197693799363656</v>
      </c>
      <c r="D126" s="17" t="n">
        <v>0.207279804921537</v>
      </c>
      <c r="E126" s="17" t="n">
        <v>0.586805555555556</v>
      </c>
      <c r="F126" s="17" t="n">
        <v>0.262127561429986</v>
      </c>
      <c r="G126" s="17" t="n">
        <v>0.143045342141237</v>
      </c>
      <c r="H126" s="6"/>
      <c r="I126" s="17" t="n">
        <v>0.00440902132713411</v>
      </c>
      <c r="J126" s="17" t="n">
        <v>0.00414776373654604</v>
      </c>
      <c r="K126" s="17" t="n">
        <v>0.581741898148148</v>
      </c>
      <c r="L126" s="17" t="n">
        <v>0.162319331026738</v>
      </c>
      <c r="M126" s="17" t="n">
        <v>0.56712962962963</v>
      </c>
      <c r="N126" s="17" t="n">
        <v>0.364420819587139</v>
      </c>
      <c r="O126" s="17" t="n">
        <v>0.113808880806422</v>
      </c>
      <c r="P126" s="17" t="n">
        <v>-0.122610597574126</v>
      </c>
    </row>
    <row r="127" customFormat="false" ht="15" hidden="false" customHeight="false" outlineLevel="0" collapsed="false">
      <c r="A127" s="18" t="n">
        <v>522</v>
      </c>
      <c r="B127" s="6"/>
      <c r="C127" s="17" t="n">
        <v>0.202137853984756</v>
      </c>
      <c r="D127" s="17" t="n">
        <v>0.211456622159178</v>
      </c>
      <c r="E127" s="17" t="n">
        <v>0.583912037037037</v>
      </c>
      <c r="F127" s="17" t="n">
        <v>0.249944793207472</v>
      </c>
      <c r="G127" s="17" t="n">
        <v>0.164465961476848</v>
      </c>
      <c r="H127" s="6"/>
      <c r="I127" s="17" t="n">
        <v>0.00445661737790538</v>
      </c>
      <c r="J127" s="17" t="n">
        <v>0.00417417742967329</v>
      </c>
      <c r="K127" s="17" t="n">
        <v>0.58275462962963</v>
      </c>
      <c r="L127" s="17" t="n">
        <v>0.137862295894216</v>
      </c>
      <c r="M127" s="17" t="n">
        <v>0.61646412037037</v>
      </c>
      <c r="N127" s="17" t="n">
        <v>0.0703695560632386</v>
      </c>
      <c r="O127" s="17" t="n">
        <v>0.108583309142729</v>
      </c>
      <c r="P127" s="17" t="n">
        <v>-0.130498971713287</v>
      </c>
    </row>
    <row r="128" customFormat="false" ht="15" hidden="false" customHeight="false" outlineLevel="0" collapsed="false">
      <c r="A128" s="18" t="n">
        <v>523</v>
      </c>
      <c r="B128" s="6"/>
      <c r="C128" s="17" t="n">
        <v>0.206607034119467</v>
      </c>
      <c r="D128" s="17" t="n">
        <v>0.215628159780883</v>
      </c>
      <c r="E128" s="17" t="n">
        <v>0.580439814814815</v>
      </c>
      <c r="F128" s="17" t="n">
        <v>0.237468500277911</v>
      </c>
      <c r="G128" s="17" t="n">
        <v>0.189077695233764</v>
      </c>
      <c r="H128" s="6"/>
      <c r="I128" s="17" t="n">
        <v>0.00440594535838399</v>
      </c>
      <c r="J128" s="17" t="n">
        <v>0.00409888989740499</v>
      </c>
      <c r="K128" s="17" t="n">
        <v>0.592013888888889</v>
      </c>
      <c r="L128" s="17" t="n">
        <v>0.100901627455645</v>
      </c>
      <c r="M128" s="17" t="n">
        <v>0.555700231481481</v>
      </c>
      <c r="N128" s="17" t="n">
        <v>0.413862284342279</v>
      </c>
      <c r="O128" s="17" t="n">
        <v>0.103222493767751</v>
      </c>
      <c r="P128" s="17" t="n">
        <v>-0.142853277640081</v>
      </c>
    </row>
    <row r="129" customFormat="false" ht="15" hidden="false" customHeight="false" outlineLevel="0" collapsed="false">
      <c r="A129" s="18" t="n">
        <v>524</v>
      </c>
      <c r="B129" s="6"/>
      <c r="C129" s="17" t="n">
        <v>0.210949744701524</v>
      </c>
      <c r="D129" s="17" t="n">
        <v>0.219654401953988</v>
      </c>
      <c r="E129" s="17" t="n">
        <v>0.577112268518519</v>
      </c>
      <c r="F129" s="17" t="n">
        <v>0.225012517067807</v>
      </c>
      <c r="G129" s="17" t="n">
        <v>0.216546290994725</v>
      </c>
      <c r="H129" s="6"/>
      <c r="I129" s="17" t="n">
        <v>0.00427467434632558</v>
      </c>
      <c r="J129" s="17" t="n">
        <v>0.00396290347669965</v>
      </c>
      <c r="K129" s="17" t="n">
        <v>0.595486111111111</v>
      </c>
      <c r="L129" s="17" t="n">
        <v>0.0896044408322616</v>
      </c>
      <c r="M129" s="17" t="n">
        <v>0.552083333333333</v>
      </c>
      <c r="N129" s="17" t="n">
        <v>0.485626791023455</v>
      </c>
      <c r="O129" s="17" t="n">
        <v>0.0978614165968473</v>
      </c>
      <c r="P129" s="17" t="n">
        <v>-0.147849165542339</v>
      </c>
    </row>
    <row r="130" customFormat="false" ht="15" hidden="false" customHeight="false" outlineLevel="0" collapsed="false">
      <c r="A130" s="18" t="n">
        <v>525</v>
      </c>
      <c r="B130" s="6"/>
      <c r="C130" s="17" t="n">
        <v>0.215156382812118</v>
      </c>
      <c r="D130" s="17" t="n">
        <v>0.223553966734282</v>
      </c>
      <c r="E130" s="17" t="n">
        <v>0.573784722222222</v>
      </c>
      <c r="F130" s="17" t="n">
        <v>0.213395846221824</v>
      </c>
      <c r="G130" s="17" t="n">
        <v>0.244572527138492</v>
      </c>
      <c r="H130" s="6"/>
      <c r="I130" s="17" t="n">
        <v>0.00412900748455689</v>
      </c>
      <c r="J130" s="17" t="n">
        <v>0.00382456293640038</v>
      </c>
      <c r="K130" s="17" t="n">
        <v>0.598524305555556</v>
      </c>
      <c r="L130" s="17" t="n">
        <v>0.0832883614655196</v>
      </c>
      <c r="M130" s="17" t="n">
        <v>0.532696759259259</v>
      </c>
      <c r="N130" s="17" t="n">
        <v>0.772722023924585</v>
      </c>
      <c r="O130" s="17" t="n">
        <v>0.0928538818833829</v>
      </c>
      <c r="P130" s="17" t="n">
        <v>-0.149577714365439</v>
      </c>
    </row>
    <row r="131" customFormat="false" ht="15" hidden="false" customHeight="false" outlineLevel="0" collapsed="false">
      <c r="A131" s="18" t="n">
        <v>526</v>
      </c>
      <c r="B131" s="6"/>
      <c r="C131" s="17" t="n">
        <v>0.219207759670637</v>
      </c>
      <c r="D131" s="17" t="n">
        <v>0.227303527826788</v>
      </c>
      <c r="E131" s="17" t="n">
        <v>0.57103587962963</v>
      </c>
      <c r="F131" s="17" t="n">
        <v>0.202518521619552</v>
      </c>
      <c r="G131" s="17" t="n">
        <v>0.272064794109656</v>
      </c>
      <c r="H131" s="6"/>
      <c r="I131" s="17" t="n">
        <v>0.0039602754879053</v>
      </c>
      <c r="J131" s="17" t="n">
        <v>0.00364510392839158</v>
      </c>
      <c r="K131" s="17" t="n">
        <v>0.609375</v>
      </c>
      <c r="L131" s="17" t="n">
        <v>0.0543625790223892</v>
      </c>
      <c r="M131" s="17" t="n">
        <v>0.60083912037037</v>
      </c>
      <c r="N131" s="17" t="n">
        <v>0.220851623113841</v>
      </c>
      <c r="O131" s="17" t="n">
        <v>0.088158649651659</v>
      </c>
      <c r="P131" s="17" t="n">
        <v>-0.164059870536813</v>
      </c>
    </row>
    <row r="132" customFormat="false" ht="15" hidden="false" customHeight="false" outlineLevel="0" collapsed="false">
      <c r="A132" s="18" t="n">
        <v>527</v>
      </c>
      <c r="B132" s="6"/>
      <c r="C132" s="17" t="n">
        <v>0.223076933787929</v>
      </c>
      <c r="D132" s="17" t="n">
        <v>0.230844174591066</v>
      </c>
      <c r="E132" s="17" t="n">
        <v>0.568287037037037</v>
      </c>
      <c r="F132" s="17" t="n">
        <v>0.191560517616535</v>
      </c>
      <c r="G132" s="17" t="n">
        <v>0.302165969864747</v>
      </c>
      <c r="H132" s="6"/>
      <c r="I132" s="17" t="n">
        <v>0.00373841730739783</v>
      </c>
      <c r="J132" s="17" t="n">
        <v>0.00342436679293988</v>
      </c>
      <c r="K132" s="17" t="n">
        <v>0.615451388888889</v>
      </c>
      <c r="L132" s="17" t="n">
        <v>0.0397920048878507</v>
      </c>
      <c r="M132" s="17" t="n">
        <v>0.612268518518519</v>
      </c>
      <c r="N132" s="17" t="n">
        <v>0.0505103173590058</v>
      </c>
      <c r="O132" s="17" t="n">
        <v>0.083422643611555</v>
      </c>
      <c r="P132" s="17" t="n">
        <v>-0.173427717820887</v>
      </c>
    </row>
    <row r="133" customFormat="false" ht="15" hidden="false" customHeight="false" outlineLevel="0" collapsed="false">
      <c r="A133" s="18" t="n">
        <v>528</v>
      </c>
      <c r="B133" s="6"/>
      <c r="C133" s="17" t="n">
        <v>0.226684594285433</v>
      </c>
      <c r="D133" s="17" t="n">
        <v>0.234152261412668</v>
      </c>
      <c r="E133" s="17" t="n">
        <v>0.565393518518519</v>
      </c>
      <c r="F133" s="17" t="n">
        <v>0.181762040606565</v>
      </c>
      <c r="G133" s="17" t="n">
        <v>0.328795002418141</v>
      </c>
      <c r="H133" s="6"/>
      <c r="I133" s="17" t="n">
        <v>0.00344423538384339</v>
      </c>
      <c r="J133" s="17" t="n">
        <v>0.00316165458341991</v>
      </c>
      <c r="K133" s="17" t="n">
        <v>0.61328125</v>
      </c>
      <c r="L133" s="17" t="n">
        <v>0.0436536394722374</v>
      </c>
      <c r="M133" s="17" t="n">
        <v>0.639033564814815</v>
      </c>
      <c r="N133" s="17" t="n">
        <v>0.140775827696007</v>
      </c>
      <c r="O133" s="17" t="n">
        <v>0.0791829783113629</v>
      </c>
      <c r="P133" s="17" t="n">
        <v>-0.168706064298917</v>
      </c>
    </row>
    <row r="134" customFormat="false" ht="15" hidden="false" customHeight="false" outlineLevel="0" collapsed="false">
      <c r="A134" s="18" t="n">
        <v>529</v>
      </c>
      <c r="B134" s="6"/>
      <c r="C134" s="17" t="n">
        <v>0.229965404555616</v>
      </c>
      <c r="D134" s="17" t="n">
        <v>0.237167483757905</v>
      </c>
      <c r="E134" s="17" t="n">
        <v>0.5625</v>
      </c>
      <c r="F134" s="17" t="n">
        <v>0.173353340705218</v>
      </c>
      <c r="G134" s="17" t="n">
        <v>0.354828552838484</v>
      </c>
      <c r="H134" s="6"/>
      <c r="I134" s="17" t="n">
        <v>0.00311078645150971</v>
      </c>
      <c r="J134" s="17" t="n">
        <v>0.0028564944759839</v>
      </c>
      <c r="K134" s="17" t="n">
        <v>0.614583333333333</v>
      </c>
      <c r="L134" s="17" t="n">
        <v>0.0336897596584624</v>
      </c>
      <c r="M134" s="17" t="n">
        <v>0.573784722222222</v>
      </c>
      <c r="N134" s="17" t="n">
        <v>0.49832057362814</v>
      </c>
      <c r="O134" s="17" t="n">
        <v>0.07554121250306</v>
      </c>
      <c r="P134" s="17" t="n">
        <v>-0.173630064594024</v>
      </c>
    </row>
    <row r="135" customFormat="false" ht="15" hidden="false" customHeight="false" outlineLevel="0" collapsed="false">
      <c r="A135" s="18" t="n">
        <v>530</v>
      </c>
      <c r="B135" s="6"/>
      <c r="C135" s="17" t="n">
        <v>0.232906167188452</v>
      </c>
      <c r="D135" s="17" t="n">
        <v>0.239865250364636</v>
      </c>
      <c r="E135" s="17" t="n">
        <v>0.561631944444444</v>
      </c>
      <c r="F135" s="17" t="n">
        <v>0.166050429784954</v>
      </c>
      <c r="G135" s="17" t="n">
        <v>0.377658689951715</v>
      </c>
      <c r="H135" s="6"/>
      <c r="I135" s="17" t="n">
        <v>0.00281882865561378</v>
      </c>
      <c r="J135" s="17" t="n">
        <v>0.0025734803725586</v>
      </c>
      <c r="K135" s="17" t="n">
        <v>0.622974537037037</v>
      </c>
      <c r="L135" s="17" t="n">
        <v>0.0201578237274393</v>
      </c>
      <c r="M135" s="17" t="n">
        <v>0.513599537037037</v>
      </c>
      <c r="N135" s="17" t="n">
        <v>0.82997780323412</v>
      </c>
      <c r="O135" s="17" t="n">
        <v>0.0723758985636202</v>
      </c>
      <c r="P135" s="17" t="n">
        <v>-0.186789375780272</v>
      </c>
    </row>
    <row r="136" customFormat="false" ht="15" hidden="false" customHeight="false" outlineLevel="0" collapsed="false">
      <c r="A136" s="18" t="n">
        <v>531</v>
      </c>
      <c r="B136" s="6"/>
      <c r="C136" s="17" t="n">
        <v>0.235603061866843</v>
      </c>
      <c r="D136" s="17" t="n">
        <v>0.242314444503023</v>
      </c>
      <c r="E136" s="17" t="n">
        <v>0.559461805555556</v>
      </c>
      <c r="F136" s="17" t="n">
        <v>0.158841055654469</v>
      </c>
      <c r="G136" s="17" t="n">
        <v>0.403639106944768</v>
      </c>
      <c r="H136" s="6"/>
      <c r="I136" s="17" t="n">
        <v>0.00253444010633284</v>
      </c>
      <c r="J136" s="17" t="n">
        <v>0.00231342195119296</v>
      </c>
      <c r="K136" s="17" t="n">
        <v>0.625144675925926</v>
      </c>
      <c r="L136" s="17" t="n">
        <v>0.0231552511466492</v>
      </c>
      <c r="M136" s="17" t="n">
        <v>0.704861111111111</v>
      </c>
      <c r="N136" s="17" t="n">
        <v>0.00279208415281888</v>
      </c>
      <c r="O136" s="17" t="n">
        <v>0.0692489795061777</v>
      </c>
      <c r="P136" s="17" t="n">
        <v>-0.183413540419597</v>
      </c>
    </row>
    <row r="137" customFormat="false" ht="15" hidden="false" customHeight="false" outlineLevel="0" collapsed="false">
      <c r="A137" s="18" t="n">
        <v>532</v>
      </c>
      <c r="B137" s="6"/>
      <c r="C137" s="17" t="n">
        <v>0.237975047401118</v>
      </c>
      <c r="D137" s="17" t="n">
        <v>0.244492094267022</v>
      </c>
      <c r="E137" s="17" t="n">
        <v>0.557725694444444</v>
      </c>
      <c r="F137" s="17" t="n">
        <v>0.15321538416635</v>
      </c>
      <c r="G137" s="17" t="n">
        <v>0.423570168850209</v>
      </c>
      <c r="H137" s="6"/>
      <c r="I137" s="17" t="n">
        <v>0.00221291821691449</v>
      </c>
      <c r="J137" s="17" t="n">
        <v>0.00203973616783817</v>
      </c>
      <c r="K137" s="17" t="n">
        <v>0.609519675925926</v>
      </c>
      <c r="L137" s="17" t="n">
        <v>0.0434005521757989</v>
      </c>
      <c r="M137" s="17" t="n">
        <v>0.684027777777778</v>
      </c>
      <c r="N137" s="17" t="n">
        <v>0.0153602356760236</v>
      </c>
      <c r="O137" s="17" t="n">
        <v>0.0668075358984955</v>
      </c>
      <c r="P137" s="17" t="n">
        <v>-0.162860517649639</v>
      </c>
    </row>
    <row r="138" customFormat="false" ht="15" hidden="false" customHeight="false" outlineLevel="0" collapsed="false">
      <c r="A138" s="18" t="n">
        <v>533</v>
      </c>
      <c r="B138" s="6"/>
      <c r="C138" s="17" t="n">
        <v>0.240028898300672</v>
      </c>
      <c r="D138" s="17" t="n">
        <v>0.246393916838699</v>
      </c>
      <c r="E138" s="17" t="n">
        <v>0.557291666666667</v>
      </c>
      <c r="F138" s="17" t="n">
        <v>0.14885648280864</v>
      </c>
      <c r="G138" s="17" t="n">
        <v>0.439654193466867</v>
      </c>
      <c r="H138" s="6"/>
      <c r="I138" s="17" t="n">
        <v>0.00192415629755016</v>
      </c>
      <c r="J138" s="17" t="n">
        <v>0.00176770682619126</v>
      </c>
      <c r="K138" s="17" t="n">
        <v>0.613715277777778</v>
      </c>
      <c r="L138" s="17" t="n">
        <v>0.0386512795934706</v>
      </c>
      <c r="M138" s="17" t="n">
        <v>0.537326388888889</v>
      </c>
      <c r="N138" s="17" t="n">
        <v>0.62625300346509</v>
      </c>
      <c r="O138" s="17" t="n">
        <v>0.0649150207635114</v>
      </c>
      <c r="P138" s="17" t="n">
        <v>-0.166260105696756</v>
      </c>
    </row>
    <row r="139" customFormat="false" ht="15" hidden="false" customHeight="false" outlineLevel="0" collapsed="false">
      <c r="A139" s="18" t="n">
        <v>534</v>
      </c>
      <c r="B139" s="6"/>
      <c r="C139" s="17" t="n">
        <v>0.241823359996218</v>
      </c>
      <c r="D139" s="17" t="n">
        <v>0.248027507919404</v>
      </c>
      <c r="E139" s="17" t="n">
        <v>0.557436342592593</v>
      </c>
      <c r="F139" s="17" t="n">
        <v>0.144464217381665</v>
      </c>
      <c r="G139" s="17" t="n">
        <v>0.455336926775517</v>
      </c>
      <c r="H139" s="6"/>
      <c r="I139" s="17" t="n">
        <v>0.00164573916441037</v>
      </c>
      <c r="J139" s="17" t="n">
        <v>0.00151136012368456</v>
      </c>
      <c r="K139" s="17" t="n">
        <v>0.623842592592593</v>
      </c>
      <c r="L139" s="17" t="n">
        <v>0.034042895039164</v>
      </c>
      <c r="M139" s="17" t="n">
        <v>0.658854166666667</v>
      </c>
      <c r="N139" s="17" t="n">
        <v>0.063678948412296</v>
      </c>
      <c r="O139" s="17" t="n">
        <v>0.0630073111411555</v>
      </c>
      <c r="P139" s="17" t="n">
        <v>-0.17000076884787</v>
      </c>
    </row>
    <row r="140" customFormat="false" ht="15" hidden="false" customHeight="false" outlineLevel="0" collapsed="false">
      <c r="A140" s="18" t="n">
        <v>535</v>
      </c>
      <c r="B140" s="6"/>
      <c r="C140" s="17" t="n">
        <v>0.243320376629493</v>
      </c>
      <c r="D140" s="17" t="n">
        <v>0.249416637086068</v>
      </c>
      <c r="E140" s="17" t="n">
        <v>0.55541087962963</v>
      </c>
      <c r="F140" s="17" t="n">
        <v>0.14166399866672</v>
      </c>
      <c r="G140" s="17" t="n">
        <v>0.464991590202897</v>
      </c>
      <c r="H140" s="6"/>
      <c r="I140" s="17" t="n">
        <v>0.00137063867791937</v>
      </c>
      <c r="J140" s="17" t="n">
        <v>0.00127896935058137</v>
      </c>
      <c r="K140" s="17" t="n">
        <v>0.604600694444444</v>
      </c>
      <c r="L140" s="17" t="n">
        <v>0.0894650766173526</v>
      </c>
      <c r="M140" s="17" t="n">
        <v>0.642071759259259</v>
      </c>
      <c r="N140" s="17" t="n">
        <v>0.026185245071648</v>
      </c>
      <c r="O140" s="17" t="n">
        <v>0.0617907193736885</v>
      </c>
      <c r="P140" s="17" t="n">
        <v>-0.140441720441878</v>
      </c>
    </row>
    <row r="141" customFormat="false" ht="15" hidden="false" customHeight="false" outlineLevel="0" collapsed="false">
      <c r="A141" s="18" t="n">
        <v>536</v>
      </c>
      <c r="B141" s="6"/>
      <c r="C141" s="17" t="n">
        <v>0.244564637352057</v>
      </c>
      <c r="D141" s="17" t="n">
        <v>0.250585446620567</v>
      </c>
      <c r="E141" s="17" t="n">
        <v>0.554832175925926</v>
      </c>
      <c r="F141" s="17" t="n">
        <v>0.139794305851603</v>
      </c>
      <c r="G141" s="17" t="n">
        <v>0.471894681827271</v>
      </c>
      <c r="H141" s="6"/>
      <c r="I141" s="17" t="n">
        <v>0.00113267142808548</v>
      </c>
      <c r="J141" s="17" t="n">
        <v>0.00106180394413294</v>
      </c>
      <c r="K141" s="17" t="n">
        <v>0.586805555555556</v>
      </c>
      <c r="L141" s="17" t="n">
        <v>0.145538022252475</v>
      </c>
      <c r="M141" s="17" t="n">
        <v>0.556278935185185</v>
      </c>
      <c r="N141" s="17" t="n">
        <v>0.490498738526832</v>
      </c>
      <c r="O141" s="17" t="n">
        <v>0.0609782530885691</v>
      </c>
      <c r="P141" s="17" t="n">
        <v>-0.123602977711548</v>
      </c>
    </row>
    <row r="142" customFormat="false" ht="15" hidden="false" customHeight="false" outlineLevel="0" collapsed="false">
      <c r="A142" s="18" t="n">
        <v>537</v>
      </c>
      <c r="B142" s="6"/>
      <c r="C142" s="17" t="n">
        <v>0.245585719485664</v>
      </c>
      <c r="D142" s="17" t="n">
        <v>0.251540244974334</v>
      </c>
      <c r="E142" s="17" t="n">
        <v>0.553240740740741</v>
      </c>
      <c r="F142" s="17" t="n">
        <v>0.138227573415082</v>
      </c>
      <c r="G142" s="17" t="n">
        <v>0.476559098433372</v>
      </c>
      <c r="H142" s="6"/>
      <c r="I142" s="19" t="n">
        <v>0.000892181320253896</v>
      </c>
      <c r="J142" s="19" t="n">
        <v>0.000828620053275868</v>
      </c>
      <c r="K142" s="17" t="n">
        <v>0.586950231481481</v>
      </c>
      <c r="L142" s="17" t="n">
        <v>0.190119212053874</v>
      </c>
      <c r="M142" s="17" t="n">
        <v>0.522280092592593</v>
      </c>
      <c r="N142" s="17" t="n">
        <v>0.87988788669199</v>
      </c>
      <c r="O142" s="17" t="n">
        <v>0.0602973434041812</v>
      </c>
      <c r="P142" s="17" t="n">
        <v>-0.116132343235439</v>
      </c>
    </row>
    <row r="143" customFormat="false" ht="15" hidden="false" customHeight="false" outlineLevel="0" collapsed="false">
      <c r="A143" s="18" t="n">
        <v>538</v>
      </c>
      <c r="B143" s="6"/>
      <c r="C143" s="17" t="n">
        <v>0.246348999992565</v>
      </c>
      <c r="D143" s="17" t="n">
        <v>0.252242686727119</v>
      </c>
      <c r="E143" s="17" t="n">
        <v>0.553240740740741</v>
      </c>
      <c r="F143" s="17" t="n">
        <v>0.137087609768303</v>
      </c>
      <c r="G143" s="17" t="n">
        <v>0.479940458574777</v>
      </c>
      <c r="H143" s="6"/>
      <c r="I143" s="19" t="n">
        <v>0.000674801180139194</v>
      </c>
      <c r="J143" s="19" t="n">
        <v>0.000634831435012595</v>
      </c>
      <c r="K143" s="17" t="n">
        <v>0.549045138888889</v>
      </c>
      <c r="L143" s="17" t="n">
        <v>0.475931601162217</v>
      </c>
      <c r="M143" s="17" t="n">
        <v>0.690393518518519</v>
      </c>
      <c r="N143" s="19" t="n">
        <v>0.000843647365226959</v>
      </c>
      <c r="O143" s="17" t="n">
        <v>0.0598018565873037</v>
      </c>
      <c r="P143" s="17" t="n">
        <v>-0.0716132536683353</v>
      </c>
    </row>
    <row r="144" customFormat="false" ht="15" hidden="false" customHeight="false" outlineLevel="0" collapsed="false">
      <c r="A144" s="18" t="n">
        <v>539</v>
      </c>
      <c r="B144" s="6"/>
      <c r="C144" s="17" t="n">
        <v>0.246935321845942</v>
      </c>
      <c r="D144" s="17" t="n">
        <v>0.252809907844359</v>
      </c>
      <c r="E144" s="17" t="n">
        <v>0.552083333333333</v>
      </c>
      <c r="F144" s="17" t="n">
        <v>0.136995950878672</v>
      </c>
      <c r="G144" s="17" t="n">
        <v>0.479940458574777</v>
      </c>
      <c r="H144" s="6"/>
      <c r="I144" s="19" t="n">
        <v>0.000525208672991493</v>
      </c>
      <c r="J144" s="19" t="n">
        <v>0.000517513528811158</v>
      </c>
      <c r="K144" s="17" t="n">
        <v>0.504918981481481</v>
      </c>
      <c r="L144" s="17" t="n">
        <v>0.920257429006179</v>
      </c>
      <c r="M144" s="17" t="n">
        <v>0.664641203703704</v>
      </c>
      <c r="N144" s="17" t="n">
        <v>0.0025842667565042</v>
      </c>
      <c r="O144" s="17" t="n">
        <v>0.059762014995891</v>
      </c>
      <c r="P144" s="17" t="n">
        <v>-0.0145911805433693</v>
      </c>
    </row>
    <row r="145" customFormat="false" ht="15" hidden="false" customHeight="false" outlineLevel="0" collapsed="false">
      <c r="A145" s="18" t="n">
        <v>540</v>
      </c>
      <c r="B145" s="6"/>
      <c r="C145" s="17" t="n">
        <v>0.247399417338548</v>
      </c>
      <c r="D145" s="17" t="n">
        <v>0.253277713784741</v>
      </c>
      <c r="E145" s="17" t="n">
        <v>0.552372685185185</v>
      </c>
      <c r="F145" s="17" t="n">
        <v>0.137482610696189</v>
      </c>
      <c r="G145" s="17" t="n">
        <v>0.478220147455457</v>
      </c>
      <c r="H145" s="6"/>
      <c r="I145" s="19" t="n">
        <v>0.000422123897199823</v>
      </c>
      <c r="J145" s="19" t="n">
        <v>0.000417729237772252</v>
      </c>
      <c r="K145" s="17" t="n">
        <v>0.500868055555556</v>
      </c>
      <c r="L145" s="17" t="n">
        <v>0.956750124908384</v>
      </c>
      <c r="M145" s="17" t="n">
        <v>0.574363425925926</v>
      </c>
      <c r="N145" s="17" t="n">
        <v>0.269349021984258</v>
      </c>
      <c r="O145" s="17" t="n">
        <v>0.0599735493246614</v>
      </c>
      <c r="P145" s="17" t="n">
        <v>-0.00819936474776169</v>
      </c>
    </row>
    <row r="146" customFormat="false" ht="15" hidden="false" customHeight="false" outlineLevel="0" collapsed="false">
      <c r="A146" s="18" t="n">
        <v>541</v>
      </c>
      <c r="B146" s="6"/>
      <c r="C146" s="17" t="n">
        <v>0.247779569640342</v>
      </c>
      <c r="D146" s="17" t="n">
        <v>0.253645366319904</v>
      </c>
      <c r="E146" s="17" t="n">
        <v>0.552662037037037</v>
      </c>
      <c r="F146" s="17" t="n">
        <v>0.137678247435893</v>
      </c>
      <c r="G146" s="17" t="n">
        <v>0.477197388631151</v>
      </c>
      <c r="H146" s="6"/>
      <c r="I146" s="19" t="n">
        <v>0.000334835507803502</v>
      </c>
      <c r="J146" s="19" t="n">
        <v>0.000329511374649076</v>
      </c>
      <c r="K146" s="17" t="n">
        <v>0.503616898148148</v>
      </c>
      <c r="L146" s="17" t="n">
        <v>0.94915781639114</v>
      </c>
      <c r="M146" s="17" t="n">
        <v>0.573350694444444</v>
      </c>
      <c r="N146" s="17" t="n">
        <v>0.286311773466995</v>
      </c>
      <c r="O146" s="17" t="n">
        <v>0.0600585836292102</v>
      </c>
      <c r="P146" s="17" t="n">
        <v>-0.00958523606284371</v>
      </c>
    </row>
    <row r="147" customFormat="false" ht="15" hidden="false" customHeight="false" outlineLevel="0" collapsed="false">
      <c r="A147" s="18" t="n">
        <v>542</v>
      </c>
      <c r="B147" s="6"/>
      <c r="C147" s="17" t="n">
        <v>0.248069088354155</v>
      </c>
      <c r="D147" s="17" t="n">
        <v>0.253936736534039</v>
      </c>
      <c r="E147" s="17" t="n">
        <v>0.55396412037037</v>
      </c>
      <c r="F147" s="17" t="n">
        <v>0.138235774552994</v>
      </c>
      <c r="G147" s="17" t="n">
        <v>0.475396174460025</v>
      </c>
      <c r="H147" s="6"/>
      <c r="I147" s="19" t="n">
        <v>0.000277039362117647</v>
      </c>
      <c r="J147" s="19" t="n">
        <v>0.000287933501035522</v>
      </c>
      <c r="K147" s="17" t="n">
        <v>0.524739583333333</v>
      </c>
      <c r="L147" s="17" t="n">
        <v>0.879484447635927</v>
      </c>
      <c r="M147" s="17" t="n">
        <v>0.634259259259259</v>
      </c>
      <c r="N147" s="17" t="n">
        <v>0.00896480589604664</v>
      </c>
      <c r="O147" s="17" t="n">
        <v>0.0603009078793771</v>
      </c>
      <c r="P147" s="17" t="n">
        <v>0.0207271536147344</v>
      </c>
    </row>
    <row r="148" customFormat="false" ht="15" hidden="false" customHeight="false" outlineLevel="0" collapsed="false">
      <c r="A148" s="18" t="n">
        <v>543</v>
      </c>
      <c r="B148" s="6"/>
      <c r="C148" s="17" t="n">
        <v>0.248333648364577</v>
      </c>
      <c r="D148" s="17" t="n">
        <v>0.254221233321975</v>
      </c>
      <c r="E148" s="17" t="n">
        <v>0.555121527777778</v>
      </c>
      <c r="F148" s="17" t="n">
        <v>0.139166757798931</v>
      </c>
      <c r="G148" s="17" t="n">
        <v>0.471911972970711</v>
      </c>
      <c r="H148" s="6"/>
      <c r="I148" s="19" t="n">
        <v>0.000266623760884003</v>
      </c>
      <c r="J148" s="19" t="n">
        <v>0.000290752512713273</v>
      </c>
      <c r="K148" s="17" t="n">
        <v>0.54369212962963</v>
      </c>
      <c r="L148" s="17" t="n">
        <v>0.669032925183131</v>
      </c>
      <c r="M148" s="17" t="n">
        <v>0.55541087962963</v>
      </c>
      <c r="N148" s="17" t="n">
        <v>0.377779039378265</v>
      </c>
      <c r="O148" s="17" t="n">
        <v>0.0607055277603725</v>
      </c>
      <c r="P148" s="17" t="n">
        <v>0.0504706676207797</v>
      </c>
    </row>
    <row r="149" customFormat="false" ht="15" hidden="false" customHeight="false" outlineLevel="0" collapsed="false">
      <c r="A149" s="18" t="n">
        <v>544</v>
      </c>
      <c r="B149" s="6"/>
      <c r="C149" s="17" t="n">
        <v>0.248602335875923</v>
      </c>
      <c r="D149" s="17" t="n">
        <v>0.254518241559466</v>
      </c>
      <c r="E149" s="17" t="n">
        <v>0.555844907407407</v>
      </c>
      <c r="F149" s="17" t="n">
        <v>0.140255001454468</v>
      </c>
      <c r="G149" s="17" t="n">
        <v>0.467458589166329</v>
      </c>
      <c r="H149" s="6"/>
      <c r="I149" s="19" t="n">
        <v>0.000250365955893084</v>
      </c>
      <c r="J149" s="19" t="n">
        <v>0.000269056891125659</v>
      </c>
      <c r="K149" s="17" t="n">
        <v>0.537471064814815</v>
      </c>
      <c r="L149" s="17" t="n">
        <v>0.752503641819222</v>
      </c>
      <c r="M149" s="17" t="n">
        <v>0.587818287037037</v>
      </c>
      <c r="N149" s="17" t="n">
        <v>0.150315120551384</v>
      </c>
      <c r="O149" s="17" t="n">
        <v>0.0611784575285922</v>
      </c>
      <c r="P149" s="17" t="n">
        <v>0.0384792983784313</v>
      </c>
    </row>
    <row r="150" customFormat="false" ht="15" hidden="false" customHeight="false" outlineLevel="0" collapsed="false">
      <c r="A150" s="18" t="n">
        <v>545</v>
      </c>
      <c r="B150" s="6"/>
      <c r="C150" s="17" t="n">
        <v>0.248834380276363</v>
      </c>
      <c r="D150" s="17" t="n">
        <v>0.254759347104226</v>
      </c>
      <c r="E150" s="17" t="n">
        <v>0.556278935185185</v>
      </c>
      <c r="F150" s="17" t="n">
        <v>0.141006428973726</v>
      </c>
      <c r="G150" s="17" t="n">
        <v>0.464835258468474</v>
      </c>
      <c r="H150" s="6"/>
      <c r="I150" s="19" t="n">
        <v>0.000229041471525466</v>
      </c>
      <c r="J150" s="19" t="n">
        <v>0.000235820509907264</v>
      </c>
      <c r="K150" s="17" t="n">
        <v>0.526041666666667</v>
      </c>
      <c r="L150" s="17" t="n">
        <v>0.930927248461632</v>
      </c>
      <c r="M150" s="17" t="n">
        <v>0.528356481481481</v>
      </c>
      <c r="N150" s="17" t="n">
        <v>0.737286156106541</v>
      </c>
      <c r="O150" s="17" t="n">
        <v>0.0615049894527587</v>
      </c>
      <c r="P150" s="17" t="n">
        <v>0.0126528435778655</v>
      </c>
    </row>
    <row r="151" customFormat="false" ht="15" hidden="false" customHeight="false" outlineLevel="0" collapsed="false">
      <c r="A151" s="18" t="n">
        <v>546</v>
      </c>
      <c r="B151" s="6"/>
      <c r="C151" s="17" t="n">
        <v>0.249060418818974</v>
      </c>
      <c r="D151" s="17" t="n">
        <v>0.25498988257928</v>
      </c>
      <c r="E151" s="17" t="n">
        <v>0.556134259259259</v>
      </c>
      <c r="F151" s="17" t="n">
        <v>0.141729082764129</v>
      </c>
      <c r="G151" s="17" t="n">
        <v>0.461991667922613</v>
      </c>
      <c r="H151" s="6"/>
      <c r="I151" s="19" t="n">
        <v>0.000212883714724456</v>
      </c>
      <c r="J151" s="19" t="n">
        <v>0.000214487324572281</v>
      </c>
      <c r="K151" s="17" t="n">
        <v>0.520543981481482</v>
      </c>
      <c r="L151" s="17" t="n">
        <v>0.981739743789178</v>
      </c>
      <c r="M151" s="17" t="n">
        <v>0.570891203703704</v>
      </c>
      <c r="N151" s="17" t="n">
        <v>0.260637136403911</v>
      </c>
      <c r="O151" s="17" t="n">
        <v>0.0618189991616166</v>
      </c>
      <c r="P151" s="17" t="n">
        <v>0.00292636608902168</v>
      </c>
    </row>
    <row r="152" customFormat="false" ht="15" hidden="false" customHeight="false" outlineLevel="0" collapsed="false">
      <c r="A152" s="18" t="n">
        <v>547</v>
      </c>
      <c r="B152" s="6"/>
      <c r="C152" s="17" t="n">
        <v>0.249260147705812</v>
      </c>
      <c r="D152" s="17" t="n">
        <v>0.255188321753371</v>
      </c>
      <c r="E152" s="17" t="n">
        <v>0.555844907407407</v>
      </c>
      <c r="F152" s="17" t="n">
        <v>0.142304282653962</v>
      </c>
      <c r="G152" s="17" t="n">
        <v>0.459306990803309</v>
      </c>
      <c r="H152" s="6"/>
      <c r="I152" s="19" t="n">
        <v>0.000168455497327242</v>
      </c>
      <c r="J152" s="19" t="n">
        <v>0.000163546758186494</v>
      </c>
      <c r="K152" s="17" t="n">
        <v>0.501880787037037</v>
      </c>
      <c r="L152" s="17" t="n">
        <v>0.947217859480333</v>
      </c>
      <c r="M152" s="17" t="n">
        <v>0.542534722222222</v>
      </c>
      <c r="N152" s="17" t="n">
        <v>0.663279512301367</v>
      </c>
      <c r="O152" s="17" t="n">
        <v>0.0620689236408471</v>
      </c>
      <c r="P152" s="17" t="n">
        <v>-0.00962389778683868</v>
      </c>
    </row>
    <row r="153" customFormat="false" ht="15" hidden="false" customHeight="false" outlineLevel="0" collapsed="false">
      <c r="A153" s="18" t="n">
        <v>548</v>
      </c>
      <c r="B153" s="6"/>
      <c r="C153" s="17" t="n">
        <v>0.249397329813628</v>
      </c>
      <c r="D153" s="17" t="n">
        <v>0.255316976095654</v>
      </c>
      <c r="E153" s="17" t="n">
        <v>0.555844907407407</v>
      </c>
      <c r="F153" s="17" t="n">
        <v>0.142638262018673</v>
      </c>
      <c r="G153" s="17" t="n">
        <v>0.458494196447539</v>
      </c>
      <c r="H153" s="6"/>
      <c r="I153" s="19" t="n">
        <v>0.000105100200959952</v>
      </c>
      <c r="J153" s="19" t="n">
        <v>0.000104121794855145</v>
      </c>
      <c r="K153" s="17" t="n">
        <v>0.507667824074074</v>
      </c>
      <c r="L153" s="17" t="n">
        <v>0.987155321358986</v>
      </c>
      <c r="M153" s="17" t="n">
        <v>0.568142361111111</v>
      </c>
      <c r="N153" s="17" t="n">
        <v>0.398180939019216</v>
      </c>
      <c r="O153" s="17" t="n">
        <v>0.0622140323939746</v>
      </c>
      <c r="P153" s="17" t="n">
        <v>-0.00183079195350468</v>
      </c>
    </row>
    <row r="154" customFormat="false" ht="15" hidden="false" customHeight="false" outlineLevel="0" collapsed="false">
      <c r="A154" s="18" t="n">
        <v>549</v>
      </c>
      <c r="B154" s="6"/>
      <c r="C154" s="17" t="n">
        <v>0.249470348107732</v>
      </c>
      <c r="D154" s="17" t="n">
        <v>0.255396565343081</v>
      </c>
      <c r="E154" s="17" t="n">
        <v>0.555555555555556</v>
      </c>
      <c r="F154" s="17" t="n">
        <v>0.143537678049607</v>
      </c>
      <c r="G154" s="17" t="n">
        <v>0.455062257711456</v>
      </c>
      <c r="H154" s="6"/>
      <c r="I154" s="19" t="n">
        <v>8.79136604014716E-006</v>
      </c>
      <c r="J154" s="19" t="n">
        <v>2.55969215046411E-005</v>
      </c>
      <c r="K154" s="17" t="n">
        <v>0.552228009259259</v>
      </c>
      <c r="L154" s="17" t="n">
        <v>0.823269735074324</v>
      </c>
      <c r="M154" s="17" t="n">
        <v>0.682291666666667</v>
      </c>
      <c r="N154" s="17" t="n">
        <v>0.00319008511362549</v>
      </c>
      <c r="O154" s="17" t="n">
        <v>0.0626047947941811</v>
      </c>
      <c r="P154" s="17" t="n">
        <v>0.027675715446414</v>
      </c>
    </row>
    <row r="155" customFormat="false" ht="15" hidden="false" customHeight="false" outlineLevel="0" collapsed="false">
      <c r="A155" s="18" t="n">
        <v>550</v>
      </c>
      <c r="B155" s="6"/>
      <c r="C155" s="17" t="n">
        <v>0.249414912545709</v>
      </c>
      <c r="D155" s="17" t="n">
        <v>0.255368169938662</v>
      </c>
      <c r="E155" s="17" t="n">
        <v>0.555700231481482</v>
      </c>
      <c r="F155" s="17" t="n">
        <v>0.145000550256926</v>
      </c>
      <c r="G155" s="17" t="n">
        <v>0.449612486077633</v>
      </c>
      <c r="H155" s="6"/>
      <c r="I155" s="19" t="n">
        <v>-0.000136274861654753</v>
      </c>
      <c r="J155" s="19" t="n">
        <v>-0.000102624492029891</v>
      </c>
      <c r="K155" s="17" t="n">
        <v>0.594184027777778</v>
      </c>
      <c r="L155" s="17" t="n">
        <v>0.62971739068247</v>
      </c>
      <c r="M155" s="17" t="n">
        <v>0.619068287037037</v>
      </c>
      <c r="N155" s="17" t="n">
        <v>0.0515774151333751</v>
      </c>
      <c r="O155" s="17" t="n">
        <v>0.0632402961170146</v>
      </c>
      <c r="P155" s="17" t="n">
        <v>0.0529354012147514</v>
      </c>
    </row>
    <row r="156" customFormat="false" ht="15" hidden="false" customHeight="false" outlineLevel="0" collapsed="false">
      <c r="A156" s="18" t="n">
        <v>551</v>
      </c>
      <c r="B156" s="6"/>
      <c r="C156" s="17" t="n">
        <v>0.249197798384423</v>
      </c>
      <c r="D156" s="17" t="n">
        <v>0.255191316359021</v>
      </c>
      <c r="E156" s="17" t="n">
        <v>0.555989583333333</v>
      </c>
      <c r="F156" s="17" t="n">
        <v>0.146839889179823</v>
      </c>
      <c r="G156" s="17" t="n">
        <v>0.442188709289766</v>
      </c>
      <c r="H156" s="6"/>
      <c r="I156" s="19" t="n">
        <v>-0.000291556818410749</v>
      </c>
      <c r="J156" s="19" t="n">
        <v>-0.000255396405096955</v>
      </c>
      <c r="K156" s="17" t="n">
        <v>0.603443287037037</v>
      </c>
      <c r="L156" s="17" t="n">
        <v>0.641262321149332</v>
      </c>
      <c r="M156" s="17" t="n">
        <v>0.551359953703704</v>
      </c>
      <c r="N156" s="17" t="n">
        <v>0.683333278857685</v>
      </c>
      <c r="O156" s="17" t="n">
        <v>0.064039232956251</v>
      </c>
      <c r="P156" s="17" t="n">
        <v>0.0506074514205446</v>
      </c>
    </row>
    <row r="157" customFormat="false" ht="15" hidden="false" customHeight="false" outlineLevel="0" collapsed="false">
      <c r="A157" s="18" t="n">
        <v>552</v>
      </c>
      <c r="B157" s="6"/>
      <c r="C157" s="17" t="n">
        <v>0.248831798908887</v>
      </c>
      <c r="D157" s="17" t="n">
        <v>0.254857377128469</v>
      </c>
      <c r="E157" s="17" t="n">
        <v>0.557146990740741</v>
      </c>
      <c r="F157" s="17" t="n">
        <v>0.14871106892635</v>
      </c>
      <c r="G157" s="17" t="n">
        <v>0.435237477028388</v>
      </c>
      <c r="H157" s="6"/>
      <c r="I157" s="19" t="n">
        <v>-0.000511517653379729</v>
      </c>
      <c r="J157" s="19" t="n">
        <v>-0.000464146501488164</v>
      </c>
      <c r="K157" s="17" t="n">
        <v>0.606336805555556</v>
      </c>
      <c r="L157" s="17" t="n">
        <v>0.609143749369607</v>
      </c>
      <c r="M157" s="17" t="n">
        <v>0.595196759259259</v>
      </c>
      <c r="N157" s="17" t="n">
        <v>0.156348170037378</v>
      </c>
      <c r="O157" s="17" t="n">
        <v>0.0648518738641034</v>
      </c>
      <c r="P157" s="17" t="n">
        <v>0.0537951005889862</v>
      </c>
    </row>
    <row r="158" customFormat="false" ht="15" hidden="false" customHeight="false" outlineLevel="0" collapsed="false">
      <c r="A158" s="18" t="n">
        <v>553</v>
      </c>
      <c r="B158" s="6"/>
      <c r="C158" s="17" t="n">
        <v>0.248174763077663</v>
      </c>
      <c r="D158" s="17" t="n">
        <v>0.254263023356045</v>
      </c>
      <c r="E158" s="17" t="n">
        <v>0.557581018518519</v>
      </c>
      <c r="F158" s="17" t="n">
        <v>0.151638163224409</v>
      </c>
      <c r="G158" s="17" t="n">
        <v>0.424120132451606</v>
      </c>
      <c r="H158" s="6"/>
      <c r="I158" s="19" t="n">
        <v>-0.000800307055383365</v>
      </c>
      <c r="J158" s="19" t="n">
        <v>-0.000719258749719564</v>
      </c>
      <c r="K158" s="17" t="n">
        <v>0.627893518518519</v>
      </c>
      <c r="L158" s="17" t="n">
        <v>0.423300383195944</v>
      </c>
      <c r="M158" s="17" t="n">
        <v>0.648003472222222</v>
      </c>
      <c r="N158" s="17" t="n">
        <v>0.0167704626205529</v>
      </c>
      <c r="O158" s="17" t="n">
        <v>0.0661228320935374</v>
      </c>
      <c r="P158" s="17" t="n">
        <v>0.0767319825996931</v>
      </c>
    </row>
    <row r="159" customFormat="false" ht="15" hidden="false" customHeight="false" outlineLevel="0" collapsed="false">
      <c r="A159" s="18" t="n">
        <v>554</v>
      </c>
      <c r="B159" s="6"/>
      <c r="C159" s="17" t="n">
        <v>0.24723118479812</v>
      </c>
      <c r="D159" s="17" t="n">
        <v>0.25341885962903</v>
      </c>
      <c r="E159" s="17" t="n">
        <v>0.558449074074074</v>
      </c>
      <c r="F159" s="17" t="n">
        <v>0.155741079180876</v>
      </c>
      <c r="G159" s="17" t="n">
        <v>0.408784823347875</v>
      </c>
      <c r="H159" s="6"/>
      <c r="I159" s="17" t="n">
        <v>-0.00106694891669409</v>
      </c>
      <c r="J159" s="19" t="n">
        <v>-0.000951705498758838</v>
      </c>
      <c r="K159" s="17" t="n">
        <v>0.642071759259259</v>
      </c>
      <c r="L159" s="17" t="n">
        <v>0.295062517957209</v>
      </c>
      <c r="M159" s="17" t="n">
        <v>0.639756944444444</v>
      </c>
      <c r="N159" s="17" t="n">
        <v>0.013695776700517</v>
      </c>
      <c r="O159" s="17" t="n">
        <v>0.0679037947028488</v>
      </c>
      <c r="P159" s="17" t="n">
        <v>0.0969816109758402</v>
      </c>
    </row>
    <row r="160" customFormat="false" ht="15" hidden="false" customHeight="false" outlineLevel="0" collapsed="false">
      <c r="A160" s="18" t="n">
        <v>555</v>
      </c>
      <c r="B160" s="6"/>
      <c r="C160" s="17" t="n">
        <v>0.246040865244275</v>
      </c>
      <c r="D160" s="17" t="n">
        <v>0.252359612358527</v>
      </c>
      <c r="E160" s="17" t="n">
        <v>0.560474537037037</v>
      </c>
      <c r="F160" s="17" t="n">
        <v>0.160879268696956</v>
      </c>
      <c r="G160" s="17" t="n">
        <v>0.390099560129647</v>
      </c>
      <c r="H160" s="6"/>
      <c r="I160" s="17" t="n">
        <v>-0.00132282040323372</v>
      </c>
      <c r="J160" s="17" t="n">
        <v>-0.00117955386673135</v>
      </c>
      <c r="K160" s="17" t="n">
        <v>0.642939814814815</v>
      </c>
      <c r="L160" s="17" t="n">
        <v>0.253248021866975</v>
      </c>
      <c r="M160" s="17" t="n">
        <v>0.56322337962963</v>
      </c>
      <c r="N160" s="17" t="n">
        <v>0.404624566434265</v>
      </c>
      <c r="O160" s="17" t="n">
        <v>0.0701332238694092</v>
      </c>
      <c r="P160" s="17" t="n">
        <v>0.104691511524771</v>
      </c>
    </row>
    <row r="161" customFormat="false" ht="15" hidden="false" customHeight="false" outlineLevel="0" collapsed="false">
      <c r="A161" s="18" t="n">
        <v>556</v>
      </c>
      <c r="B161" s="6"/>
      <c r="C161" s="17" t="n">
        <v>0.244585543991653</v>
      </c>
      <c r="D161" s="17" t="n">
        <v>0.251059751895567</v>
      </c>
      <c r="E161" s="17" t="n">
        <v>0.56177662037037</v>
      </c>
      <c r="F161" s="17" t="n">
        <v>0.167144153430148</v>
      </c>
      <c r="G161" s="17" t="n">
        <v>0.367250992296719</v>
      </c>
      <c r="H161" s="6"/>
      <c r="I161" s="17" t="n">
        <v>-0.00157910669050008</v>
      </c>
      <c r="J161" s="17" t="n">
        <v>-0.00141441504367524</v>
      </c>
      <c r="K161" s="17" t="n">
        <v>0.633101851851852</v>
      </c>
      <c r="L161" s="17" t="n">
        <v>0.24265612185887</v>
      </c>
      <c r="M161" s="17" t="n">
        <v>0.586516203703704</v>
      </c>
      <c r="N161" s="17" t="n">
        <v>0.0567505885034031</v>
      </c>
      <c r="O161" s="17" t="n">
        <v>0.0728500948071</v>
      </c>
      <c r="P161" s="17" t="n">
        <v>0.106579134365206</v>
      </c>
    </row>
    <row r="162" customFormat="false" ht="15" hidden="false" customHeight="false" outlineLevel="0" collapsed="false">
      <c r="A162" s="18" t="n">
        <v>557</v>
      </c>
      <c r="B162" s="6"/>
      <c r="C162" s="17" t="n">
        <v>0.242882651863275</v>
      </c>
      <c r="D162" s="17" t="n">
        <v>0.249530782271176</v>
      </c>
      <c r="E162" s="17" t="n">
        <v>0.562644675925926</v>
      </c>
      <c r="F162" s="17" t="n">
        <v>0.17421343395672</v>
      </c>
      <c r="G162" s="17" t="n">
        <v>0.345407348334342</v>
      </c>
      <c r="H162" s="6"/>
      <c r="I162" s="17" t="n">
        <v>-0.00181250513910696</v>
      </c>
      <c r="J162" s="17" t="n">
        <v>-0.0016253439899258</v>
      </c>
      <c r="K162" s="17" t="n">
        <v>0.63208912037037</v>
      </c>
      <c r="L162" s="17" t="n">
        <v>0.195975292347152</v>
      </c>
      <c r="M162" s="17" t="n">
        <v>0.721064814814815</v>
      </c>
      <c r="N162" s="19" t="n">
        <v>3.98459763708932E-005</v>
      </c>
      <c r="O162" s="17" t="n">
        <v>0.0759138558855372</v>
      </c>
      <c r="P162" s="17" t="n">
        <v>0.115156892076464</v>
      </c>
    </row>
    <row r="163" customFormat="false" ht="15" hidden="false" customHeight="false" outlineLevel="0" collapsed="false">
      <c r="A163" s="18" t="n">
        <v>558</v>
      </c>
      <c r="B163" s="6"/>
      <c r="C163" s="17" t="n">
        <v>0.240960533713439</v>
      </c>
      <c r="D163" s="17" t="n">
        <v>0.247809063915715</v>
      </c>
      <c r="E163" s="17" t="n">
        <v>0.56568287037037</v>
      </c>
      <c r="F163" s="17" t="n">
        <v>0.182271736355055</v>
      </c>
      <c r="G163" s="17" t="n">
        <v>0.320441565002016</v>
      </c>
      <c r="H163" s="6"/>
      <c r="I163" s="17" t="n">
        <v>-0.00201226330224285</v>
      </c>
      <c r="J163" s="17" t="n">
        <v>-0.00178939425558955</v>
      </c>
      <c r="K163" s="17" t="n">
        <v>0.651331018518519</v>
      </c>
      <c r="L163" s="17" t="n">
        <v>0.144739180928564</v>
      </c>
      <c r="M163" s="17" t="n">
        <v>0.718315972222222</v>
      </c>
      <c r="N163" s="17" t="n">
        <v>0.00300304620274235</v>
      </c>
      <c r="O163" s="17" t="n">
        <v>0.0794036245941646</v>
      </c>
      <c r="P163" s="17" t="n">
        <v>0.130201202007944</v>
      </c>
    </row>
    <row r="164" customFormat="false" ht="15" hidden="false" customHeight="false" outlineLevel="0" collapsed="false">
      <c r="A164" s="18" t="n">
        <v>559</v>
      </c>
      <c r="B164" s="6"/>
      <c r="C164" s="17" t="n">
        <v>0.238858125258789</v>
      </c>
      <c r="D164" s="17" t="n">
        <v>0.245951993759998</v>
      </c>
      <c r="E164" s="17" t="n">
        <v>0.567997685185185</v>
      </c>
      <c r="F164" s="17" t="n">
        <v>0.191989367734745</v>
      </c>
      <c r="G164" s="17" t="n">
        <v>0.293438306624086</v>
      </c>
      <c r="H164" s="6"/>
      <c r="I164" s="17" t="n">
        <v>-0.00215510801515644</v>
      </c>
      <c r="J164" s="17" t="n">
        <v>-0.00190833814062731</v>
      </c>
      <c r="K164" s="17" t="n">
        <v>0.659288194444444</v>
      </c>
      <c r="L164" s="17" t="n">
        <v>0.11975697804585</v>
      </c>
      <c r="M164" s="17" t="n">
        <v>0.522569444444444</v>
      </c>
      <c r="N164" s="17" t="n">
        <v>0.750045099159047</v>
      </c>
      <c r="O164" s="17" t="n">
        <v>0.0836080993840547</v>
      </c>
      <c r="P164" s="17" t="n">
        <v>0.138716312691598</v>
      </c>
    </row>
    <row r="165" customFormat="false" ht="15" hidden="false" customHeight="false" outlineLevel="0" collapsed="false">
      <c r="A165" s="18" t="n">
        <v>560</v>
      </c>
      <c r="B165" s="6"/>
      <c r="C165" s="17" t="n">
        <v>0.236650317683126</v>
      </c>
      <c r="D165" s="17" t="n">
        <v>0.243992387634461</v>
      </c>
      <c r="E165" s="17" t="n">
        <v>0.5703125</v>
      </c>
      <c r="F165" s="17" t="n">
        <v>0.202147767374565</v>
      </c>
      <c r="G165" s="17" t="n">
        <v>0.264830634081188</v>
      </c>
      <c r="H165" s="6"/>
      <c r="I165" s="17" t="n">
        <v>-0.00227950130485826</v>
      </c>
      <c r="J165" s="17" t="n">
        <v>-0.00202384107504731</v>
      </c>
      <c r="K165" s="17" t="n">
        <v>0.656394675925926</v>
      </c>
      <c r="L165" s="17" t="n">
        <v>0.102188051963308</v>
      </c>
      <c r="M165" s="17" t="n">
        <v>0.65552662037037</v>
      </c>
      <c r="N165" s="17" t="n">
        <v>0.0124651230453167</v>
      </c>
      <c r="O165" s="17" t="n">
        <v>0.0879985069769332</v>
      </c>
      <c r="P165" s="17" t="n">
        <v>0.143431804967584</v>
      </c>
    </row>
    <row r="166" customFormat="false" ht="15" hidden="false" customHeight="false" outlineLevel="0" collapsed="false">
      <c r="A166" s="18" t="n">
        <v>561</v>
      </c>
      <c r="B166" s="6"/>
      <c r="C166" s="17" t="n">
        <v>0.234299122649072</v>
      </c>
      <c r="D166" s="17" t="n">
        <v>0.241904311609903</v>
      </c>
      <c r="E166" s="17" t="n">
        <v>0.574797453703704</v>
      </c>
      <c r="F166" s="17" t="n">
        <v>0.213027346154191</v>
      </c>
      <c r="G166" s="17" t="n">
        <v>0.237646907958253</v>
      </c>
      <c r="H166" s="6"/>
      <c r="I166" s="17" t="n">
        <v>-0.00243498121940153</v>
      </c>
      <c r="J166" s="17" t="n">
        <v>-0.00215837555868482</v>
      </c>
      <c r="K166" s="17" t="n">
        <v>0.661458333333333</v>
      </c>
      <c r="L166" s="17" t="n">
        <v>0.0707274262744448</v>
      </c>
      <c r="M166" s="17" t="n">
        <v>0.74609375</v>
      </c>
      <c r="N166" s="19" t="n">
        <v>7.02222308381798E-005</v>
      </c>
      <c r="O166" s="17" t="n">
        <v>0.0926949171762248</v>
      </c>
      <c r="P166" s="17" t="n">
        <v>0.155911167791083</v>
      </c>
    </row>
    <row r="167" customFormat="false" ht="15" hidden="false" customHeight="false" outlineLevel="0" collapsed="false">
      <c r="A167" s="18" t="n">
        <v>562</v>
      </c>
      <c r="B167" s="6"/>
      <c r="C167" s="17" t="n">
        <v>0.231780355244323</v>
      </c>
      <c r="D167" s="17" t="n">
        <v>0.239675636517091</v>
      </c>
      <c r="E167" s="17" t="n">
        <v>0.576678240740741</v>
      </c>
      <c r="F167" s="17" t="n">
        <v>0.224994279658061</v>
      </c>
      <c r="G167" s="17" t="n">
        <v>0.208679322202671</v>
      </c>
      <c r="H167" s="6"/>
      <c r="I167" s="17" t="n">
        <v>-0.0025471224087394</v>
      </c>
      <c r="J167" s="17" t="n">
        <v>-0.00225715313313736</v>
      </c>
      <c r="K167" s="17" t="n">
        <v>0.666377314814815</v>
      </c>
      <c r="L167" s="17" t="n">
        <v>0.0598297687010923</v>
      </c>
      <c r="M167" s="17" t="n">
        <v>0.511863425925926</v>
      </c>
      <c r="N167" s="17" t="n">
        <v>0.985797886503891</v>
      </c>
      <c r="O167" s="17" t="n">
        <v>0.0978535608177712</v>
      </c>
      <c r="P167" s="17" t="n">
        <v>0.161682895151616</v>
      </c>
    </row>
    <row r="168" customFormat="false" ht="15" hidden="false" customHeight="false" outlineLevel="0" collapsed="false">
      <c r="A168" s="18" t="n">
        <v>563</v>
      </c>
      <c r="B168" s="6"/>
      <c r="C168" s="17" t="n">
        <v>0.229204877831594</v>
      </c>
      <c r="D168" s="17" t="n">
        <v>0.237390005343628</v>
      </c>
      <c r="E168" s="17" t="n">
        <v>0.580439814814815</v>
      </c>
      <c r="F168" s="17" t="n">
        <v>0.237456726923545</v>
      </c>
      <c r="G168" s="17" t="n">
        <v>0.181271625507154</v>
      </c>
      <c r="H168" s="6"/>
      <c r="I168" s="17" t="n">
        <v>-0.00264827920020453</v>
      </c>
      <c r="J168" s="17" t="n">
        <v>-0.00234723262557828</v>
      </c>
      <c r="K168" s="17" t="n">
        <v>0.665219907407407</v>
      </c>
      <c r="L168" s="17" t="n">
        <v>0.0591383174743213</v>
      </c>
      <c r="M168" s="17" t="n">
        <v>0.665943287037037</v>
      </c>
      <c r="N168" s="17" t="n">
        <v>0.00400672893419503</v>
      </c>
      <c r="O168" s="17" t="n">
        <v>0.103217430665333</v>
      </c>
      <c r="P168" s="17" t="n">
        <v>0.162465072009145</v>
      </c>
    </row>
    <row r="169" customFormat="false" ht="15" hidden="false" customHeight="false" outlineLevel="0" collapsed="false">
      <c r="A169" s="18" t="n">
        <v>564</v>
      </c>
      <c r="B169" s="6"/>
      <c r="C169" s="17" t="n">
        <v>0.226483796843914</v>
      </c>
      <c r="D169" s="17" t="n">
        <v>0.234981171265935</v>
      </c>
      <c r="E169" s="17" t="n">
        <v>0.584201388888889</v>
      </c>
      <c r="F169" s="17" t="n">
        <v>0.251186986698561</v>
      </c>
      <c r="G169" s="17" t="n">
        <v>0.154277923255217</v>
      </c>
      <c r="H169" s="6"/>
      <c r="I169" s="17" t="n">
        <v>-0.0027993547954355</v>
      </c>
      <c r="J169" s="17" t="n">
        <v>-0.00247529277198568</v>
      </c>
      <c r="K169" s="17" t="n">
        <v>0.668113425925926</v>
      </c>
      <c r="L169" s="17" t="n">
        <v>0.0484990882815851</v>
      </c>
      <c r="M169" s="17" t="n">
        <v>0.665509259259259</v>
      </c>
      <c r="N169" s="17" t="n">
        <v>0.00120162535446101</v>
      </c>
      <c r="O169" s="17" t="n">
        <v>0.109116544688331</v>
      </c>
      <c r="P169" s="17" t="n">
        <v>0.168064819253558</v>
      </c>
    </row>
    <row r="170" customFormat="false" ht="15" hidden="false" customHeight="false" outlineLevel="0" collapsed="false">
      <c r="A170" s="18" t="n">
        <v>565</v>
      </c>
      <c r="B170" s="6"/>
      <c r="C170" s="17" t="n">
        <v>0.223606168240723</v>
      </c>
      <c r="D170" s="17" t="n">
        <v>0.232439419799657</v>
      </c>
      <c r="E170" s="17" t="n">
        <v>0.58912037037037</v>
      </c>
      <c r="F170" s="17" t="n">
        <v>0.266286029355617</v>
      </c>
      <c r="G170" s="17" t="n">
        <v>0.127021473730959</v>
      </c>
      <c r="H170" s="6"/>
      <c r="I170" s="17" t="n">
        <v>-0.00293399434088283</v>
      </c>
      <c r="J170" s="17" t="n">
        <v>-0.00259382360166422</v>
      </c>
      <c r="K170" s="17" t="n">
        <v>0.662760416666667</v>
      </c>
      <c r="L170" s="17" t="n">
        <v>0.0434005521757989</v>
      </c>
      <c r="M170" s="17" t="n">
        <v>0.569155092592593</v>
      </c>
      <c r="N170" s="17" t="n">
        <v>0.345376706488356</v>
      </c>
      <c r="O170" s="17" t="n">
        <v>0.115590440381166</v>
      </c>
      <c r="P170" s="17" t="n">
        <v>0.170748635197445</v>
      </c>
    </row>
    <row r="171" customFormat="false" ht="15" hidden="false" customHeight="false" outlineLevel="0" collapsed="false">
      <c r="A171" s="18" t="n">
        <v>566</v>
      </c>
      <c r="B171" s="6"/>
      <c r="C171" s="17" t="n">
        <v>0.220615808162148</v>
      </c>
      <c r="D171" s="17" t="n">
        <v>0.229793524062606</v>
      </c>
      <c r="E171" s="17" t="n">
        <v>0.593605324074074</v>
      </c>
      <c r="F171" s="17" t="n">
        <v>0.282281059061269</v>
      </c>
      <c r="G171" s="17" t="n">
        <v>0.0997923635851846</v>
      </c>
      <c r="H171" s="6"/>
      <c r="I171" s="17" t="n">
        <v>-0.00304952868329429</v>
      </c>
      <c r="J171" s="17" t="n">
        <v>-0.00271071605556817</v>
      </c>
      <c r="K171" s="17" t="n">
        <v>0.652922453703704</v>
      </c>
      <c r="L171" s="17" t="n">
        <v>0.0495862433523101</v>
      </c>
      <c r="M171" s="17" t="n">
        <v>0.554976851851852</v>
      </c>
      <c r="N171" s="17" t="n">
        <v>0.158893758625184</v>
      </c>
      <c r="O171" s="17" t="n">
        <v>0.122432453621645</v>
      </c>
      <c r="P171" s="17" t="n">
        <v>0.166274234876978</v>
      </c>
    </row>
    <row r="172" customFormat="false" ht="15" hidden="false" customHeight="false" outlineLevel="0" collapsed="false">
      <c r="A172" s="18" t="n">
        <v>567</v>
      </c>
      <c r="B172" s="6"/>
      <c r="C172" s="17" t="n">
        <v>0.217507110874134</v>
      </c>
      <c r="D172" s="17" t="n">
        <v>0.22701798768852</v>
      </c>
      <c r="E172" s="17" t="n">
        <v>0.597800925925926</v>
      </c>
      <c r="F172" s="17" t="n">
        <v>0.298603317378677</v>
      </c>
      <c r="G172" s="17" t="n">
        <v>0.0768384160330669</v>
      </c>
      <c r="H172" s="6"/>
      <c r="I172" s="17" t="n">
        <v>-0.00315316506937422</v>
      </c>
      <c r="J172" s="17" t="n">
        <v>-0.00282302192688265</v>
      </c>
      <c r="K172" s="17" t="n">
        <v>0.645109953703704</v>
      </c>
      <c r="L172" s="17" t="n">
        <v>0.0632380848869797</v>
      </c>
      <c r="M172" s="17" t="n">
        <v>0.528645833333333</v>
      </c>
      <c r="N172" s="17" t="n">
        <v>0.337285613774131</v>
      </c>
      <c r="O172" s="17" t="n">
        <v>0.129396486029748</v>
      </c>
      <c r="P172" s="17" t="n">
        <v>0.158915450074686</v>
      </c>
    </row>
    <row r="173" customFormat="false" ht="15" hidden="false" customHeight="false" outlineLevel="0" collapsed="false">
      <c r="A173" s="18" t="n">
        <v>568</v>
      </c>
      <c r="B173" s="6"/>
      <c r="C173" s="17" t="n">
        <v>0.2143094780234</v>
      </c>
      <c r="D173" s="17" t="n">
        <v>0.224147480208841</v>
      </c>
      <c r="E173" s="17" t="n">
        <v>0.602430555555556</v>
      </c>
      <c r="F173" s="17" t="n">
        <v>0.315500474212379</v>
      </c>
      <c r="G173" s="17" t="n">
        <v>0.0590873321367807</v>
      </c>
      <c r="H173" s="6"/>
      <c r="I173" s="17" t="n">
        <v>-0.00322650317792541</v>
      </c>
      <c r="J173" s="17" t="n">
        <v>-0.00289815227259641</v>
      </c>
      <c r="K173" s="17" t="n">
        <v>0.639322916666667</v>
      </c>
      <c r="L173" s="17" t="n">
        <v>0.0701217864863469</v>
      </c>
      <c r="M173" s="17" t="n">
        <v>0.524884259259259</v>
      </c>
      <c r="N173" s="17" t="n">
        <v>0.786939684128002</v>
      </c>
      <c r="O173" s="17" t="n">
        <v>0.136585677263746</v>
      </c>
      <c r="P173" s="17" t="n">
        <v>0.154963548419652</v>
      </c>
    </row>
    <row r="174" customFormat="false" ht="15" hidden="false" customHeight="false" outlineLevel="0" collapsed="false">
      <c r="A174" s="18" t="n">
        <v>569</v>
      </c>
      <c r="B174" s="6"/>
      <c r="C174" s="17" t="n">
        <v>0.211054104518283</v>
      </c>
      <c r="D174" s="17" t="n">
        <v>0.221221683143328</v>
      </c>
      <c r="E174" s="17" t="n">
        <v>0.60619212962963</v>
      </c>
      <c r="F174" s="17" t="n">
        <v>0.333308876250519</v>
      </c>
      <c r="G174" s="17" t="n">
        <v>0.0430524160020184</v>
      </c>
      <c r="H174" s="6"/>
      <c r="I174" s="17" t="n">
        <v>-0.00327726813999039</v>
      </c>
      <c r="J174" s="17" t="n">
        <v>-0.00294224514832927</v>
      </c>
      <c r="K174" s="17" t="n">
        <v>0.639467592592593</v>
      </c>
      <c r="L174" s="17" t="n">
        <v>0.0701217864863469</v>
      </c>
      <c r="M174" s="17" t="n">
        <v>0.561342592592593</v>
      </c>
      <c r="N174" s="17" t="n">
        <v>0.193239731656002</v>
      </c>
      <c r="O174" s="17" t="n">
        <v>0.144139265902059</v>
      </c>
      <c r="P174" s="17" t="n">
        <v>0.155432268899291</v>
      </c>
    </row>
    <row r="175" customFormat="false" ht="15" hidden="false" customHeight="false" outlineLevel="0" collapsed="false">
      <c r="A175" s="18" t="n">
        <v>570</v>
      </c>
      <c r="B175" s="6"/>
      <c r="C175" s="17" t="n">
        <v>0.207754941743419</v>
      </c>
      <c r="D175" s="17" t="n">
        <v>0.218262989912182</v>
      </c>
      <c r="E175" s="17" t="n">
        <v>0.61009837962963</v>
      </c>
      <c r="F175" s="17" t="n">
        <v>0.352244497588878</v>
      </c>
      <c r="G175" s="17" t="n">
        <v>0.0298278639655257</v>
      </c>
      <c r="H175" s="6"/>
      <c r="I175" s="17" t="n">
        <v>-0.00331499746621205</v>
      </c>
      <c r="J175" s="17" t="n">
        <v>-0.00297934852574987</v>
      </c>
      <c r="K175" s="17" t="n">
        <v>0.639033564814815</v>
      </c>
      <c r="L175" s="17" t="n">
        <v>0.0731967532499794</v>
      </c>
      <c r="M175" s="17" t="n">
        <v>0.585792824074074</v>
      </c>
      <c r="N175" s="17" t="n">
        <v>0.153909787710896</v>
      </c>
      <c r="O175" s="17" t="n">
        <v>0.152143400493905</v>
      </c>
      <c r="P175" s="17" t="n">
        <v>0.154433915134691</v>
      </c>
    </row>
    <row r="176" customFormat="false" ht="15" hidden="false" customHeight="false" outlineLevel="0" collapsed="false">
      <c r="A176" s="18" t="n">
        <v>571</v>
      </c>
      <c r="B176" s="6"/>
      <c r="C176" s="17" t="n">
        <v>0.204424109585859</v>
      </c>
      <c r="D176" s="17" t="n">
        <v>0.215262986091828</v>
      </c>
      <c r="E176" s="17" t="n">
        <v>0.61400462962963</v>
      </c>
      <c r="F176" s="17" t="n">
        <v>0.37164952377919</v>
      </c>
      <c r="G176" s="17" t="n">
        <v>0.0199386990512624</v>
      </c>
      <c r="H176" s="6"/>
      <c r="I176" s="17" t="n">
        <v>-0.00332484899640636</v>
      </c>
      <c r="J176" s="17" t="n">
        <v>-0.00300133870914578</v>
      </c>
      <c r="K176" s="17" t="n">
        <v>0.635416666666667</v>
      </c>
      <c r="L176" s="17" t="n">
        <v>0.083800230178008</v>
      </c>
      <c r="M176" s="17" t="n">
        <v>0.656828703703704</v>
      </c>
      <c r="N176" s="17" t="n">
        <v>0.00243178362261577</v>
      </c>
      <c r="O176" s="17" t="n">
        <v>0.160315000879681</v>
      </c>
      <c r="P176" s="17" t="n">
        <v>0.149847840422813</v>
      </c>
    </row>
    <row r="177" customFormat="false" ht="15" hidden="false" customHeight="false" outlineLevel="0" collapsed="false">
      <c r="A177" s="18" t="n">
        <v>572</v>
      </c>
      <c r="B177" s="6"/>
      <c r="C177" s="17" t="n">
        <v>0.201105243750606</v>
      </c>
      <c r="D177" s="17" t="n">
        <v>0.212260312493891</v>
      </c>
      <c r="E177" s="17" t="n">
        <v>0.617766203703704</v>
      </c>
      <c r="F177" s="17" t="n">
        <v>0.391202732249698</v>
      </c>
      <c r="G177" s="17" t="n">
        <v>0.0129288224166004</v>
      </c>
      <c r="H177" s="6"/>
      <c r="I177" s="17" t="n">
        <v>-0.00328004173072126</v>
      </c>
      <c r="J177" s="17" t="n">
        <v>-0.00296979282154805</v>
      </c>
      <c r="K177" s="17" t="n">
        <v>0.631944444444444</v>
      </c>
      <c r="L177" s="17" t="n">
        <v>0.0887480862965061</v>
      </c>
      <c r="M177" s="17" t="n">
        <v>0.576533564814815</v>
      </c>
      <c r="N177" s="17" t="n">
        <v>0.317363639534247</v>
      </c>
      <c r="O177" s="17" t="n">
        <v>0.168515791801437</v>
      </c>
      <c r="P177" s="17" t="n">
        <v>0.147570978634389</v>
      </c>
    </row>
    <row r="178" customFormat="false" ht="15" hidden="false" customHeight="false" outlineLevel="0" collapsed="false">
      <c r="A178" s="18" t="n">
        <v>573</v>
      </c>
      <c r="B178" s="6"/>
      <c r="C178" s="17" t="n">
        <v>0.197864026124417</v>
      </c>
      <c r="D178" s="17" t="n">
        <v>0.209323400448732</v>
      </c>
      <c r="E178" s="17" t="n">
        <v>0.62037037037037</v>
      </c>
      <c r="F178" s="17" t="n">
        <v>0.410724801824159</v>
      </c>
      <c r="G178" s="17" t="n">
        <v>0.00829113313316948</v>
      </c>
      <c r="H178" s="6"/>
      <c r="I178" s="17" t="n">
        <v>-0.00318638038718037</v>
      </c>
      <c r="J178" s="17" t="n">
        <v>-0.00288820054244113</v>
      </c>
      <c r="K178" s="17" t="n">
        <v>0.631365740740741</v>
      </c>
      <c r="L178" s="17" t="n">
        <v>0.0878397102808898</v>
      </c>
      <c r="M178" s="17" t="n">
        <v>0.573640046296296</v>
      </c>
      <c r="N178" s="17" t="n">
        <v>0.300761998171203</v>
      </c>
      <c r="O178" s="17" t="n">
        <v>0.176668762768359</v>
      </c>
      <c r="P178" s="17" t="n">
        <v>0.148107723568965</v>
      </c>
    </row>
    <row r="179" customFormat="false" ht="15" hidden="false" customHeight="false" outlineLevel="0" collapsed="false">
      <c r="A179" s="18" t="n">
        <v>574</v>
      </c>
      <c r="B179" s="6"/>
      <c r="C179" s="17" t="n">
        <v>0.194732482976246</v>
      </c>
      <c r="D179" s="17" t="n">
        <v>0.206483911409008</v>
      </c>
      <c r="E179" s="17" t="n">
        <v>0.623119212962963</v>
      </c>
      <c r="F179" s="17" t="n">
        <v>0.430038608769609</v>
      </c>
      <c r="G179" s="17" t="n">
        <v>0.00518381047623258</v>
      </c>
      <c r="H179" s="6"/>
      <c r="I179" s="17" t="n">
        <v>-0.00307148153445235</v>
      </c>
      <c r="J179" s="17" t="n">
        <v>-0.00278762337855166</v>
      </c>
      <c r="K179" s="17" t="n">
        <v>0.630208333333333</v>
      </c>
      <c r="L179" s="17" t="n">
        <v>0.0897612973709617</v>
      </c>
      <c r="M179" s="17" t="n">
        <v>0.620515046296296</v>
      </c>
      <c r="N179" s="17" t="n">
        <v>0.0288832624740105</v>
      </c>
      <c r="O179" s="17" t="n">
        <v>0.184699136725748</v>
      </c>
      <c r="P179" s="17" t="n">
        <v>0.147447300544755</v>
      </c>
    </row>
    <row r="180" customFormat="false" ht="15" hidden="false" customHeight="false" outlineLevel="0" collapsed="false">
      <c r="A180" s="18" t="n">
        <v>575</v>
      </c>
      <c r="B180" s="6"/>
      <c r="C180" s="17" t="n">
        <v>0.191721063055512</v>
      </c>
      <c r="D180" s="17" t="n">
        <v>0.203748153691628</v>
      </c>
      <c r="E180" s="17" t="n">
        <v>0.626446759259259</v>
      </c>
      <c r="F180" s="17" t="n">
        <v>0.449008154124491</v>
      </c>
      <c r="G180" s="17" t="n">
        <v>0.0032067022271921</v>
      </c>
      <c r="H180" s="6"/>
      <c r="I180" s="17" t="n">
        <v>-0.00293710553604696</v>
      </c>
      <c r="J180" s="17" t="n">
        <v>-0.00267163443517078</v>
      </c>
      <c r="K180" s="17" t="n">
        <v>0.628327546296296</v>
      </c>
      <c r="L180" s="17" t="n">
        <v>0.0995560044038275</v>
      </c>
      <c r="M180" s="17" t="n">
        <v>0.640480324074074</v>
      </c>
      <c r="N180" s="17" t="n">
        <v>0.0208596189052129</v>
      </c>
      <c r="O180" s="17" t="n">
        <v>0.192550534999202</v>
      </c>
      <c r="P180" s="17" t="n">
        <v>0.143537892991896</v>
      </c>
    </row>
    <row r="181" customFormat="false" ht="15" hidden="false" customHeight="false" outlineLevel="0" collapsed="false">
      <c r="A181" s="18" t="n">
        <v>576</v>
      </c>
      <c r="B181" s="6"/>
      <c r="C181" s="17" t="n">
        <v>0.188858271904152</v>
      </c>
      <c r="D181" s="17" t="n">
        <v>0.201140642538667</v>
      </c>
      <c r="E181" s="17" t="n">
        <v>0.630063657407407</v>
      </c>
      <c r="F181" s="17" t="n">
        <v>0.467432123870342</v>
      </c>
      <c r="G181" s="17" t="n">
        <v>0.00194677643956458</v>
      </c>
      <c r="H181" s="6"/>
      <c r="I181" s="17" t="n">
        <v>-0.00275005695099631</v>
      </c>
      <c r="J181" s="17" t="n">
        <v>-0.00250636448876726</v>
      </c>
      <c r="K181" s="17" t="n">
        <v>0.622395833333333</v>
      </c>
      <c r="L181" s="17" t="n">
        <v>0.109111349982664</v>
      </c>
      <c r="M181" s="17" t="n">
        <v>0.610243055555556</v>
      </c>
      <c r="N181" s="17" t="n">
        <v>0.153834807671546</v>
      </c>
      <c r="O181" s="17" t="n">
        <v>0.200140900352731</v>
      </c>
      <c r="P181" s="17" t="n">
        <v>0.138888219416453</v>
      </c>
    </row>
    <row r="182" customFormat="false" ht="15" hidden="false" customHeight="false" outlineLevel="0" collapsed="false">
      <c r="A182" s="18" t="n">
        <v>577</v>
      </c>
      <c r="B182" s="6"/>
      <c r="C182" s="17" t="n">
        <v>0.186220949153519</v>
      </c>
      <c r="D182" s="17" t="n">
        <v>0.198735424714094</v>
      </c>
      <c r="E182" s="17" t="n">
        <v>0.632378472222222</v>
      </c>
      <c r="F182" s="17" t="n">
        <v>0.484966816034268</v>
      </c>
      <c r="G182" s="17" t="n">
        <v>0.0011849852612468</v>
      </c>
      <c r="H182" s="6"/>
      <c r="I182" s="17" t="n">
        <v>-0.00253559613634867</v>
      </c>
      <c r="J182" s="17" t="n">
        <v>-0.00231625573985555</v>
      </c>
      <c r="K182" s="17" t="n">
        <v>0.613570601851852</v>
      </c>
      <c r="L182" s="17" t="n">
        <v>0.11899725494947</v>
      </c>
      <c r="M182" s="17" t="n">
        <v>0.638310185185185</v>
      </c>
      <c r="N182" s="17" t="n">
        <v>0.04962212519046</v>
      </c>
      <c r="O182" s="17" t="n">
        <v>0.20733160480583</v>
      </c>
      <c r="P182" s="17" t="n">
        <v>0.134134684219961</v>
      </c>
    </row>
    <row r="183" customFormat="false" ht="15" hidden="false" customHeight="false" outlineLevel="0" collapsed="false">
      <c r="A183" s="18" t="n">
        <v>578</v>
      </c>
      <c r="B183" s="6"/>
      <c r="C183" s="17" t="n">
        <v>0.183787079631454</v>
      </c>
      <c r="D183" s="17" t="n">
        <v>0.196508131058956</v>
      </c>
      <c r="E183" s="17" t="n">
        <v>0.635127314814815</v>
      </c>
      <c r="F183" s="17" t="n">
        <v>0.501411159574462</v>
      </c>
      <c r="G183" s="19" t="n">
        <v>0.000743036102964335</v>
      </c>
      <c r="H183" s="6"/>
      <c r="I183" s="17" t="n">
        <v>-0.00236119703320719</v>
      </c>
      <c r="J183" s="17" t="n">
        <v>-0.00216582481990809</v>
      </c>
      <c r="K183" s="17" t="n">
        <v>0.607928240740741</v>
      </c>
      <c r="L183" s="17" t="n">
        <v>0.138258822259713</v>
      </c>
      <c r="M183" s="17" t="n">
        <v>0.640046296296296</v>
      </c>
      <c r="N183" s="17" t="n">
        <v>0.0105084337925094</v>
      </c>
      <c r="O183" s="17" t="n">
        <v>0.21404479843265</v>
      </c>
      <c r="P183" s="17" t="n">
        <v>0.12790480342576</v>
      </c>
    </row>
    <row r="184" customFormat="false" ht="15" hidden="false" customHeight="false" outlineLevel="0" collapsed="false">
      <c r="A184" s="18" t="n">
        <v>579</v>
      </c>
      <c r="B184" s="6"/>
      <c r="C184" s="17" t="n">
        <v>0.181498555087105</v>
      </c>
      <c r="D184" s="17" t="n">
        <v>0.194403775074278</v>
      </c>
      <c r="E184" s="17" t="n">
        <v>0.638165509259259</v>
      </c>
      <c r="F184" s="17" t="n">
        <v>0.516962554697791</v>
      </c>
      <c r="G184" s="19" t="n">
        <v>0.000469509271220962</v>
      </c>
      <c r="H184" s="6"/>
      <c r="I184" s="17" t="n">
        <v>-0.00224532542267331</v>
      </c>
      <c r="J184" s="17" t="n">
        <v>-0.00206943021707788</v>
      </c>
      <c r="K184" s="17" t="n">
        <v>0.605758101851852</v>
      </c>
      <c r="L184" s="17" t="n">
        <v>0.159065772908069</v>
      </c>
      <c r="M184" s="17" t="n">
        <v>0.616174768518519</v>
      </c>
      <c r="N184" s="17" t="n">
        <v>0.0163866385102102</v>
      </c>
      <c r="O184" s="17" t="n">
        <v>0.220365692752053</v>
      </c>
      <c r="P184" s="17" t="n">
        <v>0.120792299352774</v>
      </c>
    </row>
    <row r="185" customFormat="false" ht="15" hidden="false" customHeight="false" outlineLevel="0" collapsed="false">
      <c r="A185" s="18" t="n">
        <v>580</v>
      </c>
      <c r="B185" s="6"/>
      <c r="C185" s="17" t="n">
        <v>0.179296428786108</v>
      </c>
      <c r="D185" s="17" t="n">
        <v>0.1923692706248</v>
      </c>
      <c r="E185" s="17" t="n">
        <v>0.640046296296296</v>
      </c>
      <c r="F185" s="17" t="n">
        <v>0.531976200563451</v>
      </c>
      <c r="G185" s="19" t="n">
        <v>0.000310002510007465</v>
      </c>
      <c r="H185" s="6"/>
      <c r="I185" s="17" t="n">
        <v>-0.00212095909820937</v>
      </c>
      <c r="J185" s="17" t="n">
        <v>-0.00196064453641022</v>
      </c>
      <c r="K185" s="17" t="n">
        <v>0.6015625</v>
      </c>
      <c r="L185" s="17" t="n">
        <v>0.177305364489401</v>
      </c>
      <c r="M185" s="17" t="n">
        <v>0.58912037037037</v>
      </c>
      <c r="N185" s="17" t="n">
        <v>0.159892697729409</v>
      </c>
      <c r="O185" s="17" t="n">
        <v>0.22644180208547</v>
      </c>
      <c r="P185" s="17" t="n">
        <v>0.115454011529178</v>
      </c>
    </row>
    <row r="186" customFormat="false" ht="15" hidden="false" customHeight="false" outlineLevel="0" collapsed="false">
      <c r="A186" s="18" t="n">
        <v>581</v>
      </c>
      <c r="B186" s="6"/>
      <c r="C186" s="17" t="n">
        <v>0.177256636890686</v>
      </c>
      <c r="D186" s="17" t="n">
        <v>0.190482486001457</v>
      </c>
      <c r="E186" s="17" t="n">
        <v>0.642361111111111</v>
      </c>
      <c r="F186" s="17" t="n">
        <v>0.546171309163328</v>
      </c>
      <c r="G186" s="19" t="n">
        <v>0.00019621533858022</v>
      </c>
      <c r="H186" s="6"/>
      <c r="I186" s="17" t="n">
        <v>-0.00198587717453916</v>
      </c>
      <c r="J186" s="17" t="n">
        <v>-0.00183503918901638</v>
      </c>
      <c r="K186" s="17" t="n">
        <v>0.600549768518519</v>
      </c>
      <c r="L186" s="17" t="n">
        <v>0.176794492247843</v>
      </c>
      <c r="M186" s="17" t="n">
        <v>0.52662037037037</v>
      </c>
      <c r="N186" s="17" t="n">
        <v>0.67865777529796</v>
      </c>
      <c r="O186" s="17" t="n">
        <v>0.232162446390583</v>
      </c>
      <c r="P186" s="17" t="n">
        <v>0.115374771165759</v>
      </c>
    </row>
    <row r="187" customFormat="false" ht="15" hidden="false" customHeight="false" outlineLevel="0" collapsed="false">
      <c r="A187" s="18" t="n">
        <v>582</v>
      </c>
      <c r="B187" s="6"/>
      <c r="C187" s="17" t="n">
        <v>0.17532467443703</v>
      </c>
      <c r="D187" s="17" t="n">
        <v>0.188699192246767</v>
      </c>
      <c r="E187" s="17" t="n">
        <v>0.644675925925926</v>
      </c>
      <c r="F187" s="17" t="n">
        <v>0.560109268414713</v>
      </c>
      <c r="G187" s="19" t="n">
        <v>0.000123527118200964</v>
      </c>
      <c r="H187" s="6"/>
      <c r="I187" s="17" t="n">
        <v>-0.00189064116286186</v>
      </c>
      <c r="J187" s="17" t="n">
        <v>-0.00174382183079918</v>
      </c>
      <c r="K187" s="17" t="n">
        <v>0.60546875</v>
      </c>
      <c r="L187" s="17" t="n">
        <v>0.163490864933836</v>
      </c>
      <c r="M187" s="17" t="n">
        <v>0.518952546296296</v>
      </c>
      <c r="N187" s="17" t="n">
        <v>0.721912452501924</v>
      </c>
      <c r="O187" s="17" t="n">
        <v>0.237756119474363</v>
      </c>
      <c r="P187" s="17" t="n">
        <v>0.119025820851021</v>
      </c>
    </row>
    <row r="188" customFormat="false" ht="15" hidden="false" customHeight="false" outlineLevel="0" collapsed="false">
      <c r="A188" s="18" t="n">
        <v>583</v>
      </c>
      <c r="B188" s="6"/>
      <c r="C188" s="17" t="n">
        <v>0.173475354564963</v>
      </c>
      <c r="D188" s="17" t="n">
        <v>0.186994842339859</v>
      </c>
      <c r="E188" s="17" t="n">
        <v>0.645833333333333</v>
      </c>
      <c r="F188" s="17" t="n">
        <v>0.573851071616101</v>
      </c>
      <c r="G188" s="19" t="n">
        <v>7.80971132367214E-005</v>
      </c>
      <c r="H188" s="6"/>
      <c r="I188" s="17" t="n">
        <v>-0.00178946152812352</v>
      </c>
      <c r="J188" s="17" t="n">
        <v>-0.0016530937342732</v>
      </c>
      <c r="K188" s="17" t="n">
        <v>0.60546875</v>
      </c>
      <c r="L188" s="17" t="n">
        <v>0.169203257719152</v>
      </c>
      <c r="M188" s="17" t="n">
        <v>0.608362268518519</v>
      </c>
      <c r="N188" s="17" t="n">
        <v>0.0937044259876036</v>
      </c>
      <c r="O188" s="17" t="n">
        <v>0.243248011837782</v>
      </c>
      <c r="P188" s="17" t="n">
        <v>0.117269560445017</v>
      </c>
    </row>
    <row r="189" customFormat="false" ht="15" hidden="false" customHeight="false" outlineLevel="0" collapsed="false">
      <c r="A189" s="18" t="n">
        <v>584</v>
      </c>
      <c r="B189" s="6"/>
      <c r="C189" s="17" t="n">
        <v>0.171745751380782</v>
      </c>
      <c r="D189" s="17" t="n">
        <v>0.185393004778221</v>
      </c>
      <c r="E189" s="17" t="n">
        <v>0.647280092592593</v>
      </c>
      <c r="F189" s="17" t="n">
        <v>0.586571347260082</v>
      </c>
      <c r="G189" s="19" t="n">
        <v>5.02831543114025E-005</v>
      </c>
      <c r="H189" s="6"/>
      <c r="I189" s="17" t="n">
        <v>-0.00168080207098412</v>
      </c>
      <c r="J189" s="17" t="n">
        <v>-0.00155909476215366</v>
      </c>
      <c r="K189" s="17" t="n">
        <v>0.597077546296296</v>
      </c>
      <c r="L189" s="17" t="n">
        <v>0.190938310382182</v>
      </c>
      <c r="M189" s="17" t="n">
        <v>0.610387731481481</v>
      </c>
      <c r="N189" s="17" t="n">
        <v>0.153909544462151</v>
      </c>
      <c r="O189" s="17" t="n">
        <v>0.248310899365518</v>
      </c>
      <c r="P189" s="17" t="n">
        <v>0.111102250075185</v>
      </c>
    </row>
    <row r="190" customFormat="false" ht="15" hidden="false" customHeight="false" outlineLevel="0" collapsed="false">
      <c r="A190" s="18" t="n">
        <v>585</v>
      </c>
      <c r="B190" s="6"/>
      <c r="C190" s="17" t="n">
        <v>0.170113750422994</v>
      </c>
      <c r="D190" s="17" t="n">
        <v>0.183876652815552</v>
      </c>
      <c r="E190" s="17" t="n">
        <v>0.651475694444444</v>
      </c>
      <c r="F190" s="17" t="n">
        <v>0.598638994366305</v>
      </c>
      <c r="G190" s="19" t="n">
        <v>3.2771924084794E-005</v>
      </c>
      <c r="H190" s="6"/>
      <c r="I190" s="17" t="n">
        <v>-0.00158057534308345</v>
      </c>
      <c r="J190" s="17" t="n">
        <v>-0.00147070047549076</v>
      </c>
      <c r="K190" s="17" t="n">
        <v>0.589409722222222</v>
      </c>
      <c r="L190" s="17" t="n">
        <v>0.205204217514504</v>
      </c>
      <c r="M190" s="17" t="n">
        <v>0.62427662037037</v>
      </c>
      <c r="N190" s="17" t="n">
        <v>0.129786516452995</v>
      </c>
      <c r="O190" s="17" t="n">
        <v>0.253095299618149</v>
      </c>
      <c r="P190" s="17" t="n">
        <v>0.106776371642888</v>
      </c>
    </row>
    <row r="191" customFormat="false" ht="15" hidden="false" customHeight="false" outlineLevel="0" collapsed="false">
      <c r="A191" s="18" t="n">
        <v>586</v>
      </c>
      <c r="B191" s="6"/>
      <c r="C191" s="17" t="n">
        <v>0.168584600694616</v>
      </c>
      <c r="D191" s="17" t="n">
        <v>0.182451603827239</v>
      </c>
      <c r="E191" s="17" t="n">
        <v>0.655237268518519</v>
      </c>
      <c r="F191" s="17" t="n">
        <v>0.609981902901546</v>
      </c>
      <c r="G191" s="19" t="n">
        <v>2.17131088532937E-005</v>
      </c>
      <c r="H191" s="6"/>
      <c r="I191" s="17" t="n">
        <v>-0.00147380826442882</v>
      </c>
      <c r="J191" s="17" t="n">
        <v>-0.00137483572449397</v>
      </c>
      <c r="K191" s="17" t="n">
        <v>0.589554398148148</v>
      </c>
      <c r="L191" s="17" t="n">
        <v>0.221307841230137</v>
      </c>
      <c r="M191" s="17" t="n">
        <v>0.57421875</v>
      </c>
      <c r="N191" s="17" t="n">
        <v>0.243238117115269</v>
      </c>
      <c r="O191" s="17" t="n">
        <v>0.257575505938129</v>
      </c>
      <c r="P191" s="17" t="n">
        <v>0.103026905750949</v>
      </c>
    </row>
    <row r="192" customFormat="false" ht="15" hidden="false" customHeight="false" outlineLevel="0" collapsed="false">
      <c r="A192" s="18" t="n">
        <v>587</v>
      </c>
      <c r="B192" s="6"/>
      <c r="C192" s="17" t="n">
        <v>0.167166133894137</v>
      </c>
      <c r="D192" s="17" t="n">
        <v>0.181126981366564</v>
      </c>
      <c r="E192" s="17" t="n">
        <v>0.659866898148148</v>
      </c>
      <c r="F192" s="17" t="n">
        <v>0.620588534836616</v>
      </c>
      <c r="G192" s="19" t="n">
        <v>1.46413113652946E-005</v>
      </c>
      <c r="H192" s="6"/>
      <c r="I192" s="17" t="n">
        <v>-0.001364542990578</v>
      </c>
      <c r="J192" s="17" t="n">
        <v>-0.00127295220305247</v>
      </c>
      <c r="K192" s="17" t="n">
        <v>0.585503472222222</v>
      </c>
      <c r="L192" s="17" t="n">
        <v>0.243883814209932</v>
      </c>
      <c r="M192" s="17" t="n">
        <v>0.551649305555556</v>
      </c>
      <c r="N192" s="17" t="n">
        <v>0.493988905879004</v>
      </c>
      <c r="O192" s="17" t="n">
        <v>0.261749928336505</v>
      </c>
      <c r="P192" s="17" t="n">
        <v>0.0992425211206025</v>
      </c>
    </row>
    <row r="193" customFormat="false" ht="15" hidden="false" customHeight="false" outlineLevel="0" collapsed="false">
      <c r="A193" s="18" t="n">
        <v>588</v>
      </c>
      <c r="B193" s="6"/>
      <c r="C193" s="17" t="n">
        <v>0.16585551471346</v>
      </c>
      <c r="D193" s="17" t="n">
        <v>0.179905699421134</v>
      </c>
      <c r="E193" s="17" t="n">
        <v>0.663483796296296</v>
      </c>
      <c r="F193" s="17" t="n">
        <v>0.631090943384344</v>
      </c>
      <c r="G193" s="19" t="n">
        <v>9.83834712926533E-006</v>
      </c>
      <c r="H193" s="6"/>
      <c r="I193" s="17" t="n">
        <v>-0.0012496297713369</v>
      </c>
      <c r="J193" s="17" t="n">
        <v>-0.00116453553653426</v>
      </c>
      <c r="K193" s="17" t="n">
        <v>0.584780092592593</v>
      </c>
      <c r="L193" s="17" t="n">
        <v>0.25075272051321</v>
      </c>
      <c r="M193" s="17" t="n">
        <v>0.592447916666667</v>
      </c>
      <c r="N193" s="17" t="n">
        <v>0.475732975210234</v>
      </c>
      <c r="O193" s="17" t="n">
        <v>0.265868908926826</v>
      </c>
      <c r="P193" s="17" t="n">
        <v>0.0977001082183073</v>
      </c>
    </row>
    <row r="194" customFormat="false" ht="15" hidden="false" customHeight="false" outlineLevel="0" collapsed="false">
      <c r="A194" s="18" t="n">
        <v>589</v>
      </c>
      <c r="B194" s="6"/>
      <c r="C194" s="17" t="n">
        <v>0.164666874351463</v>
      </c>
      <c r="D194" s="17" t="n">
        <v>0.178797910293495</v>
      </c>
      <c r="E194" s="17" t="n">
        <v>0.666521990740741</v>
      </c>
      <c r="F194" s="17" t="n">
        <v>0.64074994270942</v>
      </c>
      <c r="G194" s="19" t="n">
        <v>6.82719900278945E-006</v>
      </c>
      <c r="H194" s="6"/>
      <c r="I194" s="17" t="n">
        <v>-0.0011311803633968</v>
      </c>
      <c r="J194" s="17" t="n">
        <v>-0.00105448122032814</v>
      </c>
      <c r="K194" s="17" t="n">
        <v>0.580729166666667</v>
      </c>
      <c r="L194" s="17" t="n">
        <v>0.238522785267587</v>
      </c>
      <c r="M194" s="17" t="n">
        <v>0.572048611111111</v>
      </c>
      <c r="N194" s="17" t="n">
        <v>0.447574712407939</v>
      </c>
      <c r="O194" s="17" t="n">
        <v>0.269644304195819</v>
      </c>
      <c r="P194" s="17" t="n">
        <v>0.0981528370093302</v>
      </c>
    </row>
    <row r="195" customFormat="false" ht="15" hidden="false" customHeight="false" outlineLevel="0" collapsed="false">
      <c r="A195" s="18" t="n">
        <v>590</v>
      </c>
      <c r="B195" s="6"/>
      <c r="C195" s="17" t="n">
        <v>0.163593153986666</v>
      </c>
      <c r="D195" s="17" t="n">
        <v>0.177796736980478</v>
      </c>
      <c r="E195" s="17" t="n">
        <v>0.669994212962963</v>
      </c>
      <c r="F195" s="17" t="n">
        <v>0.649711692450512</v>
      </c>
      <c r="G195" s="19" t="n">
        <v>4.93277542704591E-006</v>
      </c>
      <c r="H195" s="6"/>
      <c r="I195" s="17" t="n">
        <v>-0.00103093239616742</v>
      </c>
      <c r="J195" s="19" t="n">
        <v>-0.00096033070564132</v>
      </c>
      <c r="K195" s="17" t="n">
        <v>0.580150462962963</v>
      </c>
      <c r="L195" s="17" t="n">
        <v>0.266140744694958</v>
      </c>
      <c r="M195" s="17" t="n">
        <v>0.513599537037037</v>
      </c>
      <c r="N195" s="17" t="n">
        <v>0.694924594807232</v>
      </c>
      <c r="O195" s="17" t="n">
        <v>0.27313608559718</v>
      </c>
      <c r="P195" s="17" t="n">
        <v>0.0936238531283168</v>
      </c>
    </row>
    <row r="196" customFormat="false" ht="15" hidden="false" customHeight="false" outlineLevel="0" collapsed="false">
      <c r="A196" s="18" t="n">
        <v>591</v>
      </c>
      <c r="B196" s="6"/>
      <c r="C196" s="17" t="n">
        <v>0.162605009559128</v>
      </c>
      <c r="D196" s="17" t="n">
        <v>0.176877248882213</v>
      </c>
      <c r="E196" s="17" t="n">
        <v>0.672887731481482</v>
      </c>
      <c r="F196" s="17" t="n">
        <v>0.659037523479308</v>
      </c>
      <c r="G196" s="19" t="n">
        <v>3.66947191140106E-006</v>
      </c>
      <c r="H196" s="6"/>
      <c r="I196" s="19" t="n">
        <v>-0.000950172345188484</v>
      </c>
      <c r="J196" s="19" t="n">
        <v>-0.000883324029510494</v>
      </c>
      <c r="K196" s="17" t="n">
        <v>0.580439814814815</v>
      </c>
      <c r="L196" s="17" t="n">
        <v>0.268869015909034</v>
      </c>
      <c r="M196" s="17" t="n">
        <v>0.544560185185185</v>
      </c>
      <c r="N196" s="17" t="n">
        <v>0.80119162394268</v>
      </c>
      <c r="O196" s="17" t="n">
        <v>0.276758295729028</v>
      </c>
      <c r="P196" s="17" t="n">
        <v>0.0930415153451995</v>
      </c>
    </row>
    <row r="197" customFormat="false" ht="15" hidden="false" customHeight="false" outlineLevel="0" collapsed="false">
      <c r="A197" s="18" t="n">
        <v>592</v>
      </c>
      <c r="B197" s="6"/>
      <c r="C197" s="17" t="n">
        <v>0.161692809296289</v>
      </c>
      <c r="D197" s="17" t="n">
        <v>0.176030088921457</v>
      </c>
      <c r="E197" s="17" t="n">
        <v>0.676215277777778</v>
      </c>
      <c r="F197" s="17" t="n">
        <v>0.667314835276093</v>
      </c>
      <c r="G197" s="19" t="n">
        <v>2.72369948278879E-006</v>
      </c>
      <c r="H197" s="6"/>
      <c r="I197" s="19" t="n">
        <v>-0.000875125940958093</v>
      </c>
      <c r="J197" s="19" t="n">
        <v>-0.000815580205784908</v>
      </c>
      <c r="K197" s="17" t="n">
        <v>0.570746527777778</v>
      </c>
      <c r="L197" s="17" t="n">
        <v>0.268199167156074</v>
      </c>
      <c r="M197" s="17" t="n">
        <v>0.672453703703704</v>
      </c>
      <c r="N197" s="17" t="n">
        <v>0.00866217172171305</v>
      </c>
      <c r="O197" s="17" t="n">
        <v>0.279963407715221</v>
      </c>
      <c r="P197" s="17" t="n">
        <v>0.0914980393790424</v>
      </c>
    </row>
    <row r="198" customFormat="false" ht="15" hidden="false" customHeight="false" outlineLevel="0" collapsed="false">
      <c r="A198" s="18" t="n">
        <v>593</v>
      </c>
      <c r="B198" s="6"/>
      <c r="C198" s="17" t="n">
        <v>0.160854757677212</v>
      </c>
      <c r="D198" s="17" t="n">
        <v>0.175246088470643</v>
      </c>
      <c r="E198" s="17" t="n">
        <v>0.67896412037037</v>
      </c>
      <c r="F198" s="17" t="n">
        <v>0.67479741413733</v>
      </c>
      <c r="G198" s="19" t="n">
        <v>2.05618531194869E-006</v>
      </c>
      <c r="H198" s="6"/>
      <c r="I198" s="19" t="n">
        <v>-0.00080217746155405</v>
      </c>
      <c r="J198" s="19" t="n">
        <v>-0.000755182769218538</v>
      </c>
      <c r="K198" s="17" t="n">
        <v>0.548321759259259</v>
      </c>
      <c r="L198" s="17" t="n">
        <v>0.389640623627406</v>
      </c>
      <c r="M198" s="17" t="n">
        <v>0.659722222222222</v>
      </c>
      <c r="N198" s="17" t="n">
        <v>0.00798254830534194</v>
      </c>
      <c r="O198" s="17" t="n">
        <v>0.282852754769322</v>
      </c>
      <c r="P198" s="17" t="n">
        <v>0.0726921911449503</v>
      </c>
    </row>
    <row r="199" customFormat="false" ht="15" hidden="false" customHeight="false" outlineLevel="0" collapsed="false">
      <c r="A199" s="18" t="n">
        <v>594</v>
      </c>
      <c r="B199" s="6"/>
      <c r="C199" s="17" t="n">
        <v>0.160088454373181</v>
      </c>
      <c r="D199" s="17" t="n">
        <v>0.17451972338302</v>
      </c>
      <c r="E199" s="17" t="n">
        <v>0.682291666666667</v>
      </c>
      <c r="F199" s="17" t="n">
        <v>0.681961256689117</v>
      </c>
      <c r="G199" s="19" t="n">
        <v>1.52724796493331E-006</v>
      </c>
      <c r="H199" s="6"/>
      <c r="I199" s="19" t="n">
        <v>-0.000741903049250444</v>
      </c>
      <c r="J199" s="19" t="n">
        <v>-0.000700698316062762</v>
      </c>
      <c r="K199" s="17" t="n">
        <v>0.541666666666667</v>
      </c>
      <c r="L199" s="17" t="n">
        <v>0.445747498610372</v>
      </c>
      <c r="M199" s="17" t="n">
        <v>0.526331018518519</v>
      </c>
      <c r="N199" s="17" t="n">
        <v>0.798438968978629</v>
      </c>
      <c r="O199" s="17" t="n">
        <v>0.285611828755059</v>
      </c>
      <c r="P199" s="17" t="n">
        <v>0.0659918606023655</v>
      </c>
    </row>
    <row r="200" customFormat="false" ht="15" hidden="false" customHeight="false" outlineLevel="0" collapsed="false">
      <c r="A200" s="18" t="n">
        <v>595</v>
      </c>
      <c r="B200" s="6"/>
      <c r="C200" s="17" t="n">
        <v>0.159370951578711</v>
      </c>
      <c r="D200" s="17" t="n">
        <v>0.173844691838517</v>
      </c>
      <c r="E200" s="17" t="n">
        <v>0.684027777777778</v>
      </c>
      <c r="F200" s="17" t="n">
        <v>0.688680173530306</v>
      </c>
      <c r="G200" s="19" t="n">
        <v>1.15101164186661E-006</v>
      </c>
      <c r="H200" s="6"/>
      <c r="I200" s="19" t="n">
        <v>-0.000701649847474919</v>
      </c>
      <c r="J200" s="19" t="n">
        <v>-0.000660014536266244</v>
      </c>
      <c r="K200" s="17" t="n">
        <v>0.542679398148148</v>
      </c>
      <c r="L200" s="17" t="n">
        <v>0.384008681378119</v>
      </c>
      <c r="M200" s="17" t="n">
        <v>0.536313657407407</v>
      </c>
      <c r="N200" s="17" t="n">
        <v>0.817112235575227</v>
      </c>
      <c r="O200" s="17" t="n">
        <v>0.288193107919492</v>
      </c>
      <c r="P200" s="17" t="n">
        <v>0.0731181026025968</v>
      </c>
    </row>
    <row r="201" customFormat="false" ht="15" hidden="false" customHeight="false" outlineLevel="0" collapsed="false">
      <c r="A201" s="18" t="n">
        <v>596</v>
      </c>
      <c r="B201" s="6"/>
      <c r="C201" s="17" t="n">
        <v>0.158685154678231</v>
      </c>
      <c r="D201" s="17" t="n">
        <v>0.173199694310487</v>
      </c>
      <c r="E201" s="17" t="n">
        <v>0.685185185185185</v>
      </c>
      <c r="F201" s="17" t="n">
        <v>0.69490036361645</v>
      </c>
      <c r="G201" s="19" t="n">
        <v>8.87847700305854E-007</v>
      </c>
      <c r="H201" s="6"/>
      <c r="I201" s="19" t="n">
        <v>-0.000680189338271279</v>
      </c>
      <c r="J201" s="19" t="n">
        <v>-0.000640660206166412</v>
      </c>
      <c r="K201" s="17" t="n">
        <v>0.53833912037037</v>
      </c>
      <c r="L201" s="17" t="n">
        <v>0.388646398329654</v>
      </c>
      <c r="M201" s="17" t="n">
        <v>0.560040509259259</v>
      </c>
      <c r="N201" s="17" t="n">
        <v>0.411189326550415</v>
      </c>
      <c r="O201" s="17" t="n">
        <v>0.290577199912716</v>
      </c>
      <c r="P201" s="17" t="n">
        <v>0.0713198291313425</v>
      </c>
    </row>
    <row r="202" customFormat="false" ht="15" hidden="false" customHeight="false" outlineLevel="0" collapsed="false">
      <c r="A202" s="18" t="n">
        <v>597</v>
      </c>
      <c r="B202" s="6"/>
      <c r="C202" s="17" t="n">
        <v>0.158010572902168</v>
      </c>
      <c r="D202" s="17" t="n">
        <v>0.172563371426185</v>
      </c>
      <c r="E202" s="17" t="n">
        <v>0.68822337962963</v>
      </c>
      <c r="F202" s="17" t="n">
        <v>0.701013275395673</v>
      </c>
      <c r="G202" s="19" t="n">
        <v>6.87308310514017E-007</v>
      </c>
      <c r="H202" s="6"/>
      <c r="I202" s="19" t="n">
        <v>-0.000679763309933514</v>
      </c>
      <c r="J202" s="19" t="n">
        <v>-0.000641966510253652</v>
      </c>
      <c r="K202" s="17" t="n">
        <v>0.534722222222222</v>
      </c>
      <c r="L202" s="17" t="n">
        <v>0.451333435872783</v>
      </c>
      <c r="M202" s="17" t="n">
        <v>0.516203703703704</v>
      </c>
      <c r="N202" s="17" t="n">
        <v>0.9366373357827</v>
      </c>
      <c r="O202" s="17" t="n">
        <v>0.292914913503996</v>
      </c>
      <c r="P202" s="17" t="n">
        <v>0.0642969085703948</v>
      </c>
    </row>
    <row r="203" customFormat="false" ht="15" hidden="false" customHeight="false" outlineLevel="0" collapsed="false">
      <c r="A203" s="18" t="n">
        <v>598</v>
      </c>
      <c r="B203" s="6"/>
      <c r="C203" s="17" t="n">
        <v>0.157325628058364</v>
      </c>
      <c r="D203" s="17" t="n">
        <v>0.17191576128998</v>
      </c>
      <c r="E203" s="17" t="n">
        <v>0.690827546296296</v>
      </c>
      <c r="F203" s="17" t="n">
        <v>0.707658192676701</v>
      </c>
      <c r="G203" s="19" t="n">
        <v>5.20028699280263E-007</v>
      </c>
      <c r="H203" s="6"/>
      <c r="I203" s="19" t="n">
        <v>-0.000707217293825964</v>
      </c>
      <c r="J203" s="19" t="n">
        <v>-0.000666862264861933</v>
      </c>
      <c r="K203" s="17" t="n">
        <v>0.538049768518519</v>
      </c>
      <c r="L203" s="17" t="n">
        <v>0.445747498610372</v>
      </c>
      <c r="M203" s="17" t="n">
        <v>0.5703125</v>
      </c>
      <c r="N203" s="17" t="n">
        <v>0.277918334606645</v>
      </c>
      <c r="O203" s="17" t="n">
        <v>0.29545013176509</v>
      </c>
      <c r="P203" s="17" t="n">
        <v>0.0657575348487988</v>
      </c>
    </row>
    <row r="204" customFormat="false" ht="15" hidden="false" customHeight="false" outlineLevel="0" collapsed="false">
      <c r="A204" s="18" t="n">
        <v>599</v>
      </c>
      <c r="B204" s="6"/>
      <c r="C204" s="17" t="n">
        <v>0.156596138314517</v>
      </c>
      <c r="D204" s="17" t="n">
        <v>0.171229646896461</v>
      </c>
      <c r="E204" s="17" t="n">
        <v>0.692708333333333</v>
      </c>
      <c r="F204" s="17" t="n">
        <v>0.714257582441418</v>
      </c>
      <c r="G204" s="19" t="n">
        <v>3.97905604328489E-007</v>
      </c>
      <c r="H204" s="6"/>
      <c r="I204" s="19" t="n">
        <v>-0.000750682359837283</v>
      </c>
      <c r="J204" s="19" t="n">
        <v>-0.000703737853715819</v>
      </c>
      <c r="K204" s="17" t="n">
        <v>0.541521990740741</v>
      </c>
      <c r="L204" s="17" t="n">
        <v>0.358469306513618</v>
      </c>
      <c r="M204" s="17" t="n">
        <v>0.615451388888889</v>
      </c>
      <c r="N204" s="17" t="n">
        <v>0.0208596189052129</v>
      </c>
      <c r="O204" s="17" t="n">
        <v>0.29796181757615</v>
      </c>
      <c r="P204" s="17" t="n">
        <v>0.076655987260857</v>
      </c>
    </row>
    <row r="205" customFormat="false" ht="15" hidden="false" customHeight="false" outlineLevel="0" collapsed="false">
      <c r="A205" s="18" t="n">
        <v>600</v>
      </c>
      <c r="B205" s="6"/>
      <c r="C205" s="17" t="n">
        <v>0.15582426333869</v>
      </c>
      <c r="D205" s="17" t="n">
        <v>0.170508285582549</v>
      </c>
      <c r="E205" s="17" t="n">
        <v>0.694733796296296</v>
      </c>
      <c r="F205" s="17" t="n">
        <v>0.721010581944789</v>
      </c>
      <c r="G205" s="19" t="n">
        <v>3.11376218099474E-007</v>
      </c>
      <c r="H205" s="6"/>
      <c r="I205" s="19" t="n">
        <v>-0.000795618962944931</v>
      </c>
      <c r="J205" s="19" t="n">
        <v>-0.000742288648702747</v>
      </c>
      <c r="K205" s="17" t="n">
        <v>0.545717592592593</v>
      </c>
      <c r="L205" s="17" t="n">
        <v>0.307424245543379</v>
      </c>
      <c r="M205" s="17" t="n">
        <v>0.563368055555556</v>
      </c>
      <c r="N205" s="17" t="n">
        <v>0.28832962997563</v>
      </c>
      <c r="O205" s="17" t="n">
        <v>0.300525575470563</v>
      </c>
      <c r="P205" s="17" t="n">
        <v>0.0841633433717657</v>
      </c>
    </row>
    <row r="206" customFormat="false" ht="15" hidden="false" customHeight="false" outlineLevel="0" collapsed="false">
      <c r="A206" s="18" t="n">
        <v>601</v>
      </c>
      <c r="B206" s="6"/>
      <c r="C206" s="17" t="n">
        <v>0.155004900388627</v>
      </c>
      <c r="D206" s="17" t="n">
        <v>0.169745069599055</v>
      </c>
      <c r="E206" s="17" t="n">
        <v>0.697627314814815</v>
      </c>
      <c r="F206" s="17" t="n">
        <v>0.728163735772117</v>
      </c>
      <c r="G206" s="19" t="n">
        <v>2.21041732006357E-007</v>
      </c>
      <c r="H206" s="6"/>
      <c r="I206" s="19" t="n">
        <v>-0.00086301761782831</v>
      </c>
      <c r="J206" s="19" t="n">
        <v>-0.000807163171918579</v>
      </c>
      <c r="K206" s="17" t="n">
        <v>0.547309027777778</v>
      </c>
      <c r="L206" s="17" t="n">
        <v>0.339072822061228</v>
      </c>
      <c r="M206" s="17" t="n">
        <v>0.508391203703704</v>
      </c>
      <c r="N206" s="17" t="n">
        <v>0.967645750455215</v>
      </c>
      <c r="O206" s="17" t="n">
        <v>0.303234163447477</v>
      </c>
      <c r="P206" s="17" t="n">
        <v>0.0801778574885205</v>
      </c>
    </row>
    <row r="207" customFormat="false" ht="15" hidden="false" customHeight="false" outlineLevel="0" collapsed="false">
      <c r="A207" s="18" t="n">
        <v>602</v>
      </c>
      <c r="B207" s="6"/>
      <c r="C207" s="17" t="n">
        <v>0.154098228103033</v>
      </c>
      <c r="D207" s="17" t="n">
        <v>0.168893959238711</v>
      </c>
      <c r="E207" s="17" t="n">
        <v>0.699363425925926</v>
      </c>
      <c r="F207" s="17" t="n">
        <v>0.735717599066574</v>
      </c>
      <c r="G207" s="19" t="n">
        <v>1.50435186303447E-007</v>
      </c>
      <c r="H207" s="6"/>
      <c r="I207" s="19" t="n">
        <v>-0.000957895880909985</v>
      </c>
      <c r="J207" s="19" t="n">
        <v>-0.000893109052924936</v>
      </c>
      <c r="K207" s="17" t="n">
        <v>0.555844907407407</v>
      </c>
      <c r="L207" s="17" t="n">
        <v>0.32199304781432</v>
      </c>
      <c r="M207" s="17" t="n">
        <v>0.679542824074074</v>
      </c>
      <c r="N207" s="17" t="n">
        <v>0.00314019165956397</v>
      </c>
      <c r="O207" s="17" t="n">
        <v>0.306086524552749</v>
      </c>
      <c r="P207" s="17" t="n">
        <v>0.0848164276911435</v>
      </c>
    </row>
    <row r="208" customFormat="false" ht="15" hidden="false" customHeight="false" outlineLevel="0" collapsed="false">
      <c r="A208" s="18" t="n">
        <v>603</v>
      </c>
      <c r="B208" s="6"/>
      <c r="C208" s="17" t="n">
        <v>0.153089108626807</v>
      </c>
      <c r="D208" s="17" t="n">
        <v>0.167958851493205</v>
      </c>
      <c r="E208" s="17" t="n">
        <v>0.703414351851852</v>
      </c>
      <c r="F208" s="17" t="n">
        <v>0.744207198365012</v>
      </c>
      <c r="G208" s="19" t="n">
        <v>9.75049365130644E-008</v>
      </c>
      <c r="H208" s="6"/>
      <c r="I208" s="17" t="n">
        <v>-0.00105506008818608</v>
      </c>
      <c r="J208" s="19" t="n">
        <v>-0.000975619729056401</v>
      </c>
      <c r="K208" s="17" t="n">
        <v>0.567708333333333</v>
      </c>
      <c r="L208" s="17" t="n">
        <v>0.239908319472309</v>
      </c>
      <c r="M208" s="17" t="n">
        <v>0.634693287037037</v>
      </c>
      <c r="N208" s="17" t="n">
        <v>0.0105177415102372</v>
      </c>
      <c r="O208" s="17" t="n">
        <v>0.309282410345065</v>
      </c>
      <c r="P208" s="17" t="n">
        <v>0.0989924278108286</v>
      </c>
    </row>
    <row r="209" customFormat="false" ht="15" hidden="false" customHeight="false" outlineLevel="0" collapsed="false">
      <c r="A209" s="18" t="n">
        <v>604</v>
      </c>
      <c r="B209" s="6"/>
      <c r="C209" s="17" t="n">
        <v>0.151988107926661</v>
      </c>
      <c r="D209" s="17" t="n">
        <v>0.166942719780599</v>
      </c>
      <c r="E209" s="17" t="n">
        <v>0.70630787037037</v>
      </c>
      <c r="F209" s="17" t="n">
        <v>0.753247398219438</v>
      </c>
      <c r="G209" s="19" t="n">
        <v>6.46287545486527E-008</v>
      </c>
      <c r="H209" s="6"/>
      <c r="I209" s="17" t="n">
        <v>-0.00113661423394525</v>
      </c>
      <c r="J209" s="17" t="n">
        <v>-0.00105560172469941</v>
      </c>
      <c r="K209" s="17" t="n">
        <v>0.559606481481482</v>
      </c>
      <c r="L209" s="17" t="n">
        <v>0.24777546180144</v>
      </c>
      <c r="M209" s="17" t="n">
        <v>0.584490740740741</v>
      </c>
      <c r="N209" s="17" t="n">
        <v>0.228721165527947</v>
      </c>
      <c r="O209" s="17" t="n">
        <v>0.312674083769914</v>
      </c>
      <c r="P209" s="17" t="n">
        <v>0.096823068291881</v>
      </c>
    </row>
    <row r="210" customFormat="false" ht="15" hidden="false" customHeight="false" outlineLevel="0" collapsed="false">
      <c r="A210" s="18" t="n">
        <v>605</v>
      </c>
      <c r="B210" s="6"/>
      <c r="C210" s="17" t="n">
        <v>0.150815880158916</v>
      </c>
      <c r="D210" s="17" t="n">
        <v>0.165847648043806</v>
      </c>
      <c r="E210" s="17" t="n">
        <v>0.709056712962963</v>
      </c>
      <c r="F210" s="17" t="n">
        <v>0.762081552620816</v>
      </c>
      <c r="G210" s="19" t="n">
        <v>4.17021311444919E-008</v>
      </c>
      <c r="H210" s="6"/>
      <c r="I210" s="17" t="n">
        <v>-0.00123278907914128</v>
      </c>
      <c r="J210" s="17" t="n">
        <v>-0.00115115918063869</v>
      </c>
      <c r="K210" s="17" t="n">
        <v>0.555844907407407</v>
      </c>
      <c r="L210" s="17" t="n">
        <v>0.281659021986131</v>
      </c>
      <c r="M210" s="17" t="n">
        <v>0.587094907407407</v>
      </c>
      <c r="N210" s="17" t="n">
        <v>0.353870336589643</v>
      </c>
      <c r="O210" s="17" t="n">
        <v>0.315976940926632</v>
      </c>
      <c r="P210" s="17" t="n">
        <v>0.0916379405332337</v>
      </c>
    </row>
    <row r="211" customFormat="false" ht="15" hidden="false" customHeight="false" outlineLevel="0" collapsed="false">
      <c r="A211" s="18" t="n">
        <v>606</v>
      </c>
      <c r="B211" s="6"/>
      <c r="C211" s="17" t="n">
        <v>0.149522529768378</v>
      </c>
      <c r="D211" s="17" t="n">
        <v>0.164640401419321</v>
      </c>
      <c r="E211" s="17" t="n">
        <v>0.71166087962963</v>
      </c>
      <c r="F211" s="17" t="n">
        <v>0.771514751274856</v>
      </c>
      <c r="G211" s="19" t="n">
        <v>2.5774599607219E-008</v>
      </c>
      <c r="H211" s="6"/>
      <c r="I211" s="17" t="n">
        <v>-0.00133275089750964</v>
      </c>
      <c r="J211" s="17" t="n">
        <v>-0.00124370613463085</v>
      </c>
      <c r="K211" s="17" t="n">
        <v>0.562065972222222</v>
      </c>
      <c r="L211" s="17" t="n">
        <v>0.270273420107601</v>
      </c>
      <c r="M211" s="17" t="n">
        <v>0.583333333333333</v>
      </c>
      <c r="N211" s="17" t="n">
        <v>0.161775755448794</v>
      </c>
      <c r="O211" s="17" t="n">
        <v>0.319491124566403</v>
      </c>
      <c r="P211" s="17" t="n">
        <v>0.0945674729527263</v>
      </c>
    </row>
    <row r="212" customFormat="false" ht="15" hidden="false" customHeight="false" outlineLevel="0" collapsed="false">
      <c r="A212" s="18" t="n">
        <v>607</v>
      </c>
      <c r="B212" s="6"/>
      <c r="C212" s="17" t="n">
        <v>0.148150378363897</v>
      </c>
      <c r="D212" s="17" t="n">
        <v>0.163360235774545</v>
      </c>
      <c r="E212" s="17" t="n">
        <v>0.716869212962963</v>
      </c>
      <c r="F212" s="17" t="n">
        <v>0.781224088291389</v>
      </c>
      <c r="G212" s="19" t="n">
        <v>1.53801888409293E-008</v>
      </c>
      <c r="H212" s="6"/>
      <c r="I212" s="17" t="n">
        <v>-0.00139697640703095</v>
      </c>
      <c r="J212" s="17" t="n">
        <v>-0.00130335827771988</v>
      </c>
      <c r="K212" s="17" t="n">
        <v>0.561631944444444</v>
      </c>
      <c r="L212" s="17" t="n">
        <v>0.25075272051321</v>
      </c>
      <c r="M212" s="17" t="n">
        <v>0.563946759259259</v>
      </c>
      <c r="N212" s="17" t="n">
        <v>0.458546029462183</v>
      </c>
      <c r="O212" s="17" t="n">
        <v>0.323094463033526</v>
      </c>
      <c r="P212" s="17" t="n">
        <v>0.09766374619951</v>
      </c>
    </row>
    <row r="213" customFormat="false" ht="15" hidden="false" customHeight="false" outlineLevel="0" collapsed="false">
      <c r="A213" s="18" t="n">
        <v>608</v>
      </c>
      <c r="B213" s="6"/>
      <c r="C213" s="17" t="n">
        <v>0.146728576954316</v>
      </c>
      <c r="D213" s="17" t="n">
        <v>0.162033684863881</v>
      </c>
      <c r="E213" s="17" t="n">
        <v>0.721788194444444</v>
      </c>
      <c r="F213" s="17" t="n">
        <v>0.791025367438806</v>
      </c>
      <c r="G213" s="19" t="n">
        <v>9.21867102773461E-009</v>
      </c>
      <c r="H213" s="6"/>
      <c r="I213" s="17" t="n">
        <v>-0.00145403802808788</v>
      </c>
      <c r="J213" s="17" t="n">
        <v>-0.00135636324476864</v>
      </c>
      <c r="K213" s="17" t="n">
        <v>0.560185185185185</v>
      </c>
      <c r="L213" s="17" t="n">
        <v>0.22986243224822</v>
      </c>
      <c r="M213" s="17" t="n">
        <v>0.569444444444444</v>
      </c>
      <c r="N213" s="17" t="n">
        <v>0.430770074161567</v>
      </c>
      <c r="O213" s="17" t="n">
        <v>0.326717725953263</v>
      </c>
      <c r="P213" s="17" t="n">
        <v>0.100660089026914</v>
      </c>
    </row>
    <row r="214" customFormat="false" ht="15" hidden="false" customHeight="false" outlineLevel="0" collapsed="false">
      <c r="A214" s="18" t="n">
        <v>609</v>
      </c>
      <c r="B214" s="6"/>
      <c r="C214" s="17" t="n">
        <v>0.145242302307721</v>
      </c>
      <c r="D214" s="17" t="n">
        <v>0.160647509285007</v>
      </c>
      <c r="E214" s="17" t="n">
        <v>0.724971064814815</v>
      </c>
      <c r="F214" s="17" t="n">
        <v>0.801143587402076</v>
      </c>
      <c r="G214" s="19" t="n">
        <v>5.44484330203093E-009</v>
      </c>
      <c r="H214" s="6"/>
      <c r="I214" s="17" t="n">
        <v>-0.00149278418178222</v>
      </c>
      <c r="J214" s="17" t="n">
        <v>-0.00139624274042608</v>
      </c>
      <c r="K214" s="17" t="n">
        <v>0.560040509259259</v>
      </c>
      <c r="L214" s="17" t="n">
        <v>0.254583938008769</v>
      </c>
      <c r="M214" s="17" t="n">
        <v>0.575810185185185</v>
      </c>
      <c r="N214" s="17" t="n">
        <v>0.245328725255486</v>
      </c>
      <c r="O214" s="17" t="n">
        <v>0.330443100722018</v>
      </c>
      <c r="P214" s="17" t="n">
        <v>0.0967369915113272</v>
      </c>
    </row>
    <row r="215" customFormat="false" ht="15" hidden="false" customHeight="false" outlineLevel="0" collapsed="false">
      <c r="A215" s="18" t="n">
        <v>610</v>
      </c>
      <c r="B215" s="6"/>
      <c r="C215" s="17" t="n">
        <v>0.143743008590752</v>
      </c>
      <c r="D215" s="17" t="n">
        <v>0.159241199383029</v>
      </c>
      <c r="E215" s="17" t="n">
        <v>0.730179398148148</v>
      </c>
      <c r="F215" s="17" t="n">
        <v>0.810898894022577</v>
      </c>
      <c r="G215" s="19" t="n">
        <v>3.3138591802535E-009</v>
      </c>
      <c r="H215" s="6"/>
      <c r="I215" s="17" t="n">
        <v>-0.00150267992392871</v>
      </c>
      <c r="J215" s="17" t="n">
        <v>-0.00141129160765558</v>
      </c>
      <c r="K215" s="17" t="n">
        <v>0.557581018518519</v>
      </c>
      <c r="L215" s="17" t="n">
        <v>0.299084983794178</v>
      </c>
      <c r="M215" s="17" t="n">
        <v>0.566984953703704</v>
      </c>
      <c r="N215" s="17" t="n">
        <v>0.28832962997563</v>
      </c>
      <c r="O215" s="17" t="n">
        <v>0.334020294226037</v>
      </c>
      <c r="P215" s="17" t="n">
        <v>0.0901146688696524</v>
      </c>
    </row>
    <row r="216" customFormat="false" ht="15" hidden="false" customHeight="false" outlineLevel="0" collapsed="false">
      <c r="A216" s="18" t="n">
        <v>611</v>
      </c>
      <c r="B216" s="6"/>
      <c r="C216" s="17" t="n">
        <v>0.142236942459864</v>
      </c>
      <c r="D216" s="17" t="n">
        <v>0.157824926069696</v>
      </c>
      <c r="E216" s="17" t="n">
        <v>0.734809027777778</v>
      </c>
      <c r="F216" s="17" t="n">
        <v>0.820289988596286</v>
      </c>
      <c r="G216" s="19" t="n">
        <v>2.06030975518821E-009</v>
      </c>
      <c r="H216" s="6"/>
      <c r="I216" s="17" t="n">
        <v>-0.00150996882520202</v>
      </c>
      <c r="J216" s="17" t="n">
        <v>-0.00141820036461231</v>
      </c>
      <c r="K216" s="17" t="n">
        <v>0.555555555555556</v>
      </c>
      <c r="L216" s="17" t="n">
        <v>0.276867988107231</v>
      </c>
      <c r="M216" s="17" t="n">
        <v>0.517939814814815</v>
      </c>
      <c r="N216" s="17" t="n">
        <v>0.680588305022067</v>
      </c>
      <c r="O216" s="17" t="n">
        <v>0.337450355050439</v>
      </c>
      <c r="P216" s="17" t="n">
        <v>0.0931919736059449</v>
      </c>
    </row>
    <row r="217" customFormat="false" ht="15" hidden="false" customHeight="false" outlineLevel="0" collapsed="false">
      <c r="A217" s="18" t="n">
        <v>612</v>
      </c>
      <c r="B217" s="6"/>
      <c r="C217" s="17" t="n">
        <v>0.140723070940348</v>
      </c>
      <c r="D217" s="17" t="n">
        <v>0.156404798653805</v>
      </c>
      <c r="E217" s="17" t="n">
        <v>0.73828125</v>
      </c>
      <c r="F217" s="17" t="n">
        <v>0.829562563245359</v>
      </c>
      <c r="G217" s="19" t="n">
        <v>1.29511139528001E-009</v>
      </c>
      <c r="H217" s="6"/>
      <c r="I217" s="17" t="n">
        <v>-0.0014889349522828</v>
      </c>
      <c r="J217" s="17" t="n">
        <v>-0.00139862638122092</v>
      </c>
      <c r="K217" s="17" t="n">
        <v>0.553385416666667</v>
      </c>
      <c r="L217" s="17" t="n">
        <v>0.245609266305069</v>
      </c>
      <c r="M217" s="17" t="n">
        <v>0.567563657407407</v>
      </c>
      <c r="N217" s="17" t="n">
        <v>0.467972989756209</v>
      </c>
      <c r="O217" s="17" t="n">
        <v>0.340823990885882</v>
      </c>
      <c r="P217" s="17" t="n">
        <v>0.0968618538929112</v>
      </c>
    </row>
    <row r="218" customFormat="false" ht="15" hidden="false" customHeight="false" outlineLevel="0" collapsed="false">
      <c r="A218" s="18" t="n">
        <v>613</v>
      </c>
      <c r="B218" s="6"/>
      <c r="C218" s="17" t="n">
        <v>0.139259072555298</v>
      </c>
      <c r="D218" s="17" t="n">
        <v>0.155027673307254</v>
      </c>
      <c r="E218" s="17" t="n">
        <v>0.742332175925926</v>
      </c>
      <c r="F218" s="17" t="n">
        <v>0.838459848411896</v>
      </c>
      <c r="G218" s="19" t="n">
        <v>8.50549377252819E-010</v>
      </c>
      <c r="H218" s="6"/>
      <c r="I218" s="17" t="n">
        <v>-0.00144184985698235</v>
      </c>
      <c r="J218" s="17" t="n">
        <v>-0.0013608145148114</v>
      </c>
      <c r="K218" s="17" t="n">
        <v>0.546585648148148</v>
      </c>
      <c r="L218" s="17" t="n">
        <v>0.28547373216861</v>
      </c>
      <c r="M218" s="17" t="n">
        <v>0.668547453703704</v>
      </c>
      <c r="N218" s="17" t="n">
        <v>0.00163269634100108</v>
      </c>
      <c r="O218" s="17" t="n">
        <v>0.344048756213089</v>
      </c>
      <c r="P218" s="17" t="n">
        <v>0.0897677491142108</v>
      </c>
    </row>
    <row r="219" customFormat="false" ht="15" hidden="false" customHeight="false" outlineLevel="0" collapsed="false">
      <c r="A219" s="18" t="n">
        <v>614</v>
      </c>
      <c r="B219" s="6"/>
      <c r="C219" s="17" t="n">
        <v>0.137839371226383</v>
      </c>
      <c r="D219" s="17" t="n">
        <v>0.153683169624182</v>
      </c>
      <c r="E219" s="17" t="n">
        <v>0.747395833333333</v>
      </c>
      <c r="F219" s="17" t="n">
        <v>0.846590059676577</v>
      </c>
      <c r="G219" s="19" t="n">
        <v>5.85025054265467E-010</v>
      </c>
      <c r="H219" s="6"/>
      <c r="I219" s="17" t="n">
        <v>-0.00139435711834166</v>
      </c>
      <c r="J219" s="17" t="n">
        <v>-0.00132319979559354</v>
      </c>
      <c r="K219" s="17" t="n">
        <v>0.540509259259259</v>
      </c>
      <c r="L219" s="17" t="n">
        <v>0.349260733807104</v>
      </c>
      <c r="M219" s="17" t="n">
        <v>0.588107638888889</v>
      </c>
      <c r="N219" s="17" t="n">
        <v>0.11346728955934</v>
      </c>
      <c r="O219" s="17" t="n">
        <v>0.346984896470959</v>
      </c>
      <c r="P219" s="17" t="n">
        <v>0.0799641644931713</v>
      </c>
    </row>
    <row r="220" customFormat="false" ht="15" hidden="false" customHeight="false" outlineLevel="0" collapsed="false">
      <c r="A220" s="18" t="n">
        <v>615</v>
      </c>
      <c r="B220" s="6"/>
      <c r="C220" s="17" t="n">
        <v>0.136470358318615</v>
      </c>
      <c r="D220" s="17" t="n">
        <v>0.152381273716067</v>
      </c>
      <c r="E220" s="17" t="n">
        <v>0.750144675925926</v>
      </c>
      <c r="F220" s="17" t="n">
        <v>0.854017031266462</v>
      </c>
      <c r="G220" s="19" t="n">
        <v>4.21795818324728E-010</v>
      </c>
      <c r="H220" s="6"/>
      <c r="I220" s="17" t="n">
        <v>-0.00132956491628042</v>
      </c>
      <c r="J220" s="17" t="n">
        <v>-0.00125991509433974</v>
      </c>
      <c r="K220" s="17" t="n">
        <v>0.541232638888889</v>
      </c>
      <c r="L220" s="17" t="n">
        <v>0.331735673814212</v>
      </c>
      <c r="M220" s="17" t="n">
        <v>0.554976851851852</v>
      </c>
      <c r="N220" s="17" t="n">
        <v>0.656952402170128</v>
      </c>
      <c r="O220" s="17" t="n">
        <v>0.349658184200592</v>
      </c>
      <c r="P220" s="17" t="n">
        <v>0.0827781535229567</v>
      </c>
    </row>
    <row r="221" customFormat="false" ht="15" hidden="false" customHeight="false" outlineLevel="0" collapsed="false">
      <c r="A221" s="18" t="n">
        <v>616</v>
      </c>
      <c r="B221" s="6"/>
      <c r="C221" s="17" t="n">
        <v>0.135180241393822</v>
      </c>
      <c r="D221" s="17" t="n">
        <v>0.151163339435502</v>
      </c>
      <c r="E221" s="17" t="n">
        <v>0.754050925925926</v>
      </c>
      <c r="F221" s="17" t="n">
        <v>0.861481794946851</v>
      </c>
      <c r="G221" s="19" t="n">
        <v>3.44047607764333E-010</v>
      </c>
      <c r="H221" s="6"/>
      <c r="I221" s="17" t="n">
        <v>-0.00123942237243882</v>
      </c>
      <c r="J221" s="17" t="n">
        <v>-0.00117077223646145</v>
      </c>
      <c r="K221" s="17" t="n">
        <v>0.544704861111111</v>
      </c>
      <c r="L221" s="17" t="n">
        <v>0.288436548420235</v>
      </c>
      <c r="M221" s="17" t="n">
        <v>0.563946759259259</v>
      </c>
      <c r="N221" s="17" t="n">
        <v>0.299705410751092</v>
      </c>
      <c r="O221" s="17" t="n">
        <v>0.352336496362943</v>
      </c>
      <c r="P221" s="17" t="n">
        <v>0.0886532733100295</v>
      </c>
    </row>
    <row r="222" customFormat="false" ht="15" hidden="false" customHeight="false" outlineLevel="0" collapsed="false">
      <c r="A222" s="18" t="n">
        <v>617</v>
      </c>
      <c r="B222" s="6"/>
      <c r="C222" s="17" t="n">
        <v>0.133991513573737</v>
      </c>
      <c r="D222" s="17" t="n">
        <v>0.150039729243144</v>
      </c>
      <c r="E222" s="17" t="n">
        <v>0.755497685185185</v>
      </c>
      <c r="F222" s="17" t="n">
        <v>0.868524632469353</v>
      </c>
      <c r="G222" s="19" t="n">
        <v>2.8606867019717E-010</v>
      </c>
      <c r="H222" s="6"/>
      <c r="I222" s="17" t="n">
        <v>-0.00114158200772685</v>
      </c>
      <c r="J222" s="17" t="n">
        <v>-0.0010801682188348</v>
      </c>
      <c r="K222" s="17" t="n">
        <v>0.542534722222222</v>
      </c>
      <c r="L222" s="17" t="n">
        <v>0.305821372401672</v>
      </c>
      <c r="M222" s="17" t="n">
        <v>0.586805555555556</v>
      </c>
      <c r="N222" s="17" t="n">
        <v>0.193421201110852</v>
      </c>
      <c r="O222" s="17" t="n">
        <v>0.354855513189366</v>
      </c>
      <c r="P222" s="17" t="n">
        <v>0.0849666184364627</v>
      </c>
    </row>
    <row r="223" customFormat="false" ht="15" hidden="false" customHeight="false" outlineLevel="0" collapsed="false">
      <c r="A223" s="18" t="n">
        <v>618</v>
      </c>
      <c r="B223" s="6"/>
      <c r="C223" s="17" t="n">
        <v>0.132897077378369</v>
      </c>
      <c r="D223" s="17" t="n">
        <v>0.149003002997833</v>
      </c>
      <c r="E223" s="17" t="n">
        <v>0.758101851851852</v>
      </c>
      <c r="F223" s="17" t="n">
        <v>0.87480717668046</v>
      </c>
      <c r="G223" s="19" t="n">
        <v>2.13774242400142E-010</v>
      </c>
      <c r="H223" s="6"/>
      <c r="I223" s="17" t="n">
        <v>-0.00105243199936081</v>
      </c>
      <c r="J223" s="19" t="n">
        <v>-0.000996492320188761</v>
      </c>
      <c r="K223" s="17" t="n">
        <v>0.537326388888889</v>
      </c>
      <c r="L223" s="17" t="n">
        <v>0.311719681682142</v>
      </c>
      <c r="M223" s="17" t="n">
        <v>0.551359953703704</v>
      </c>
      <c r="N223" s="17" t="n">
        <v>0.625255427488295</v>
      </c>
      <c r="O223" s="17" t="n">
        <v>0.357096094100943</v>
      </c>
      <c r="P223" s="17" t="n">
        <v>0.0831312367644764</v>
      </c>
    </row>
    <row r="224" customFormat="false" ht="15" hidden="false" customHeight="false" outlineLevel="0" collapsed="false">
      <c r="A224" s="18" t="n">
        <v>619</v>
      </c>
      <c r="B224" s="6"/>
      <c r="C224" s="17" t="n">
        <v>0.131886649575015</v>
      </c>
      <c r="D224" s="17" t="n">
        <v>0.148046744602767</v>
      </c>
      <c r="E224" s="17" t="n">
        <v>0.760850694444444</v>
      </c>
      <c r="F224" s="17" t="n">
        <v>0.880227475309262</v>
      </c>
      <c r="G224" s="19" t="n">
        <v>1.71396449144415E-010</v>
      </c>
      <c r="H224" s="6"/>
      <c r="I224" s="19" t="n">
        <v>-0.000957083909910322</v>
      </c>
      <c r="J224" s="19" t="n">
        <v>-0.000901999090867187</v>
      </c>
      <c r="K224" s="17" t="n">
        <v>0.536603009259259</v>
      </c>
      <c r="L224" s="17" t="n">
        <v>0.286712080384122</v>
      </c>
      <c r="M224" s="17" t="n">
        <v>0.521412037037037</v>
      </c>
      <c r="N224" s="17" t="n">
        <v>0.784387044794846</v>
      </c>
      <c r="O224" s="17" t="n">
        <v>0.359024228267082</v>
      </c>
      <c r="P224" s="17" t="n">
        <v>0.0869388789223166</v>
      </c>
    </row>
    <row r="225" customFormat="false" ht="15" hidden="false" customHeight="false" outlineLevel="0" collapsed="false">
      <c r="A225" s="18" t="n">
        <v>620</v>
      </c>
      <c r="B225" s="6"/>
      <c r="C225" s="17" t="n">
        <v>0.130982909558548</v>
      </c>
      <c r="D225" s="17" t="n">
        <v>0.147199004816098</v>
      </c>
      <c r="E225" s="17" t="n">
        <v>0.763888888888889</v>
      </c>
      <c r="F225" s="17" t="n">
        <v>0.885386540742224</v>
      </c>
      <c r="G225" s="19" t="n">
        <v>1.45579354054463E-010</v>
      </c>
      <c r="H225" s="6"/>
      <c r="I225" s="19" t="n">
        <v>-0.000850513616266352</v>
      </c>
      <c r="J225" s="19" t="n">
        <v>-0.000795648995510966</v>
      </c>
      <c r="K225" s="17" t="n">
        <v>0.543836805555556</v>
      </c>
      <c r="L225" s="17" t="n">
        <v>0.240991052333502</v>
      </c>
      <c r="M225" s="17" t="n">
        <v>0.509114583333333</v>
      </c>
      <c r="N225" s="17" t="n">
        <v>0.803060568214859</v>
      </c>
      <c r="O225" s="17" t="n">
        <v>0.360855175864954</v>
      </c>
      <c r="P225" s="17" t="n">
        <v>0.0938081146146876</v>
      </c>
    </row>
    <row r="226" customFormat="false" ht="15" hidden="false" customHeight="false" outlineLevel="0" collapsed="false">
      <c r="A226" s="18" t="n">
        <v>621</v>
      </c>
      <c r="B226" s="6"/>
      <c r="C226" s="17" t="n">
        <v>0.130185622342483</v>
      </c>
      <c r="D226" s="17" t="n">
        <v>0.146455446611745</v>
      </c>
      <c r="E226" s="17" t="n">
        <v>0.764756944444444</v>
      </c>
      <c r="F226" s="17" t="n">
        <v>0.890219682391994</v>
      </c>
      <c r="G226" s="19" t="n">
        <v>1.13502194606796E-010</v>
      </c>
      <c r="H226" s="6"/>
      <c r="I226" s="19" t="n">
        <v>-0.000751257981863571</v>
      </c>
      <c r="J226" s="19" t="n">
        <v>-0.000698338976750767</v>
      </c>
      <c r="K226" s="17" t="n">
        <v>0.549334490740741</v>
      </c>
      <c r="L226" s="17" t="n">
        <v>0.190871216020571</v>
      </c>
      <c r="M226" s="17" t="n">
        <v>0.503761574074074</v>
      </c>
      <c r="N226" s="17" t="n">
        <v>0.837631755277622</v>
      </c>
      <c r="O226" s="17" t="n">
        <v>0.362566676765197</v>
      </c>
      <c r="P226" s="17" t="n">
        <v>0.10110411134401</v>
      </c>
    </row>
    <row r="227" customFormat="false" ht="15" hidden="false" customHeight="false" outlineLevel="0" collapsed="false">
      <c r="A227" s="18" t="n">
        <v>622</v>
      </c>
      <c r="B227" s="6"/>
      <c r="C227" s="17" t="n">
        <v>0.129480393594821</v>
      </c>
      <c r="D227" s="17" t="n">
        <v>0.145802326862597</v>
      </c>
      <c r="E227" s="17" t="n">
        <v>0.766203703703704</v>
      </c>
      <c r="F227" s="17" t="n">
        <v>0.894670950603082</v>
      </c>
      <c r="G227" s="19" t="n">
        <v>9.37474076227546E-011</v>
      </c>
      <c r="H227" s="6"/>
      <c r="I227" s="19" t="n">
        <v>-0.000671786204394353</v>
      </c>
      <c r="J227" s="19" t="n">
        <v>-0.000617844713161938</v>
      </c>
      <c r="K227" s="17" t="n">
        <v>0.556278935185185</v>
      </c>
      <c r="L227" s="17" t="n">
        <v>0.153500222651977</v>
      </c>
      <c r="M227" s="17" t="n">
        <v>0.568576388888889</v>
      </c>
      <c r="N227" s="17" t="n">
        <v>0.596104484015162</v>
      </c>
      <c r="O227" s="17" t="n">
        <v>0.364139711592182</v>
      </c>
      <c r="P227" s="17" t="n">
        <v>0.108979417393192</v>
      </c>
    </row>
    <row r="228" customFormat="false" ht="15" hidden="false" customHeight="false" outlineLevel="0" collapsed="false">
      <c r="A228" s="18" t="n">
        <v>623</v>
      </c>
      <c r="B228" s="6"/>
      <c r="C228" s="17" t="n">
        <v>0.128842049933694</v>
      </c>
      <c r="D228" s="17" t="n">
        <v>0.145219757185421</v>
      </c>
      <c r="E228" s="17" t="n">
        <v>0.767361111111111</v>
      </c>
      <c r="F228" s="17" t="n">
        <v>0.898668971146139</v>
      </c>
      <c r="G228" s="19" t="n">
        <v>7.85073571305717E-011</v>
      </c>
      <c r="H228" s="6"/>
      <c r="I228" s="19" t="n">
        <v>-0.000591413799190403</v>
      </c>
      <c r="J228" s="19" t="n">
        <v>-0.000532964870540632</v>
      </c>
      <c r="K228" s="17" t="n">
        <v>0.571180555555556</v>
      </c>
      <c r="L228" s="17" t="n">
        <v>0.114512851978612</v>
      </c>
      <c r="M228" s="17" t="n">
        <v>0.578703703703704</v>
      </c>
      <c r="N228" s="17" t="n">
        <v>0.268922057219806</v>
      </c>
      <c r="O228" s="17" t="n">
        <v>0.365549921993001</v>
      </c>
      <c r="P228" s="17" t="n">
        <v>0.121464075766995</v>
      </c>
    </row>
    <row r="229" customFormat="false" ht="15" hidden="false" customHeight="false" outlineLevel="0" collapsed="false">
      <c r="A229" s="18" t="n">
        <v>624</v>
      </c>
      <c r="B229" s="6"/>
      <c r="C229" s="17" t="n">
        <v>0.12829756599644</v>
      </c>
      <c r="D229" s="17" t="n">
        <v>0.144736397121516</v>
      </c>
      <c r="E229" s="17" t="n">
        <v>0.769675925925926</v>
      </c>
      <c r="F229" s="17" t="n">
        <v>0.902489985443029</v>
      </c>
      <c r="G229" s="19" t="n">
        <v>6.5260894782849E-011</v>
      </c>
      <c r="H229" s="6"/>
      <c r="I229" s="19" t="n">
        <v>-0.000498524737647864</v>
      </c>
      <c r="J229" s="19" t="n">
        <v>-0.000440229460838492</v>
      </c>
      <c r="K229" s="17" t="n">
        <v>0.589554398148148</v>
      </c>
      <c r="L229" s="17" t="n">
        <v>0.098037588114458</v>
      </c>
      <c r="M229" s="17" t="n">
        <v>0.604456018518519</v>
      </c>
      <c r="N229" s="17" t="n">
        <v>0.0589596993997904</v>
      </c>
      <c r="O229" s="17" t="n">
        <v>0.366895349159193</v>
      </c>
      <c r="P229" s="17" t="n">
        <v>0.127763714988134</v>
      </c>
    </row>
    <row r="230" customFormat="false" ht="15" hidden="false" customHeight="false" outlineLevel="0" collapsed="false">
      <c r="A230" s="18" t="n">
        <v>625</v>
      </c>
      <c r="B230" s="6"/>
      <c r="C230" s="17" t="n">
        <v>0.127845000458398</v>
      </c>
      <c r="D230" s="17" t="n">
        <v>0.144339298263744</v>
      </c>
      <c r="E230" s="17" t="n">
        <v>0.771267361111111</v>
      </c>
      <c r="F230" s="17" t="n">
        <v>0.905800174166041</v>
      </c>
      <c r="G230" s="19" t="n">
        <v>5.76352120530098E-011</v>
      </c>
      <c r="H230" s="6"/>
      <c r="I230" s="19" t="n">
        <v>-0.0004141834107469</v>
      </c>
      <c r="J230" s="19" t="n">
        <v>-0.000364208858701635</v>
      </c>
      <c r="K230" s="17" t="n">
        <v>0.580005787037037</v>
      </c>
      <c r="L230" s="17" t="n">
        <v>0.139626044020982</v>
      </c>
      <c r="M230" s="17" t="n">
        <v>0.649884259259259</v>
      </c>
      <c r="N230" s="17" t="n">
        <v>0.0114604313035338</v>
      </c>
      <c r="O230" s="17" t="n">
        <v>0.368059050278816</v>
      </c>
      <c r="P230" s="17" t="n">
        <v>0.115198548578676</v>
      </c>
    </row>
    <row r="231" customFormat="false" ht="15" hidden="false" customHeight="false" outlineLevel="0" collapsed="false">
      <c r="A231" s="18" t="n">
        <v>626</v>
      </c>
      <c r="B231" s="6"/>
      <c r="C231" s="17" t="n">
        <v>0.127469199174946</v>
      </c>
      <c r="D231" s="17" t="n">
        <v>0.144007979404112</v>
      </c>
      <c r="E231" s="17" t="n">
        <v>0.771846064814815</v>
      </c>
      <c r="F231" s="17" t="n">
        <v>0.90845094308963</v>
      </c>
      <c r="G231" s="19" t="n">
        <v>5.07340258954627E-011</v>
      </c>
      <c r="H231" s="6"/>
      <c r="I231" s="19" t="n">
        <v>-0.000354676188349165</v>
      </c>
      <c r="J231" s="19" t="n">
        <v>-0.000306591685619892</v>
      </c>
      <c r="K231" s="17" t="n">
        <v>0.574508101851852</v>
      </c>
      <c r="L231" s="17" t="n">
        <v>0.0890829226921819</v>
      </c>
      <c r="M231" s="17" t="n">
        <v>0.53515625</v>
      </c>
      <c r="N231" s="17" t="n">
        <v>0.536470662900646</v>
      </c>
      <c r="O231" s="17" t="n">
        <v>0.368989686389551</v>
      </c>
      <c r="P231" s="17" t="n">
        <v>0.12513170442805</v>
      </c>
    </row>
    <row r="232" customFormat="false" ht="15" hidden="false" customHeight="false" outlineLevel="0" collapsed="false">
      <c r="A232" s="18" t="n">
        <v>627</v>
      </c>
      <c r="B232" s="6"/>
      <c r="C232" s="17" t="n">
        <v>0.1271356480817</v>
      </c>
      <c r="D232" s="17" t="n">
        <v>0.143726114892504</v>
      </c>
      <c r="E232" s="17" t="n">
        <v>0.773003472222222</v>
      </c>
      <c r="F232" s="17" t="n">
        <v>0.911199796278458</v>
      </c>
      <c r="G232" s="19" t="n">
        <v>4.6598800702589E-011</v>
      </c>
      <c r="H232" s="6"/>
      <c r="I232" s="19" t="n">
        <v>-0.00030585516813315</v>
      </c>
      <c r="J232" s="19" t="n">
        <v>-0.000254182697756711</v>
      </c>
      <c r="K232" s="17" t="n">
        <v>0.603732638888889</v>
      </c>
      <c r="L232" s="17" t="n">
        <v>0.0394588052517038</v>
      </c>
      <c r="M232" s="17" t="n">
        <v>0.519820601851852</v>
      </c>
      <c r="N232" s="17" t="n">
        <v>0.998203768792591</v>
      </c>
      <c r="O232" s="17" t="n">
        <v>0.369953587266195</v>
      </c>
      <c r="P232" s="17" t="n">
        <v>0.145132246701382</v>
      </c>
    </row>
    <row r="233" customFormat="false" ht="15" hidden="false" customHeight="false" outlineLevel="0" collapsed="false">
      <c r="A233" s="18" t="n">
        <v>628</v>
      </c>
      <c r="B233" s="6"/>
      <c r="C233" s="17" t="n">
        <v>0.12685748883868</v>
      </c>
      <c r="D233" s="17" t="n">
        <v>0.143499614008599</v>
      </c>
      <c r="E233" s="17" t="n">
        <v>0.773148148148148</v>
      </c>
      <c r="F233" s="17" t="n">
        <v>0.913831225366079</v>
      </c>
      <c r="G233" s="19" t="n">
        <v>4.20595681642159E-011</v>
      </c>
      <c r="H233" s="6"/>
      <c r="I233" s="19" t="n">
        <v>-0.000255281648909044</v>
      </c>
      <c r="J233" s="19" t="n">
        <v>-0.000206298314690319</v>
      </c>
      <c r="K233" s="17" t="n">
        <v>0.617766203703704</v>
      </c>
      <c r="L233" s="17" t="n">
        <v>0.0700594961699534</v>
      </c>
      <c r="M233" s="17" t="n">
        <v>0.59693287037037</v>
      </c>
      <c r="N233" s="17" t="n">
        <v>0.0461879243791365</v>
      </c>
      <c r="O233" s="17" t="n">
        <v>0.370875194892469</v>
      </c>
      <c r="P233" s="17" t="n">
        <v>0.13461695384755</v>
      </c>
    </row>
    <row r="234" customFormat="false" ht="15" hidden="false" customHeight="false" outlineLevel="0" collapsed="false">
      <c r="A234" s="18" t="n">
        <v>629</v>
      </c>
      <c r="B234" s="6"/>
      <c r="C234" s="17" t="n">
        <v>0.126625084783882</v>
      </c>
      <c r="D234" s="17" t="n">
        <v>0.143313518263124</v>
      </c>
      <c r="E234" s="17" t="n">
        <v>0.773582175925926</v>
      </c>
      <c r="F234" s="17" t="n">
        <v>0.916278907966113</v>
      </c>
      <c r="G234" s="19" t="n">
        <v>3.87264270423607E-011</v>
      </c>
      <c r="H234" s="6"/>
      <c r="I234" s="19" t="n">
        <v>-0.000223736304582816</v>
      </c>
      <c r="J234" s="19" t="n">
        <v>-0.000182022895939922</v>
      </c>
      <c r="K234" s="17" t="n">
        <v>0.582465277777778</v>
      </c>
      <c r="L234" s="17" t="n">
        <v>0.0686215301511702</v>
      </c>
      <c r="M234" s="17" t="n">
        <v>0.597366898148148</v>
      </c>
      <c r="N234" s="17" t="n">
        <v>0.462025038120493</v>
      </c>
      <c r="O234" s="17" t="n">
        <v>0.371731466380954</v>
      </c>
      <c r="P234" s="17" t="n">
        <v>0.129080939802849</v>
      </c>
    </row>
    <row r="235" customFormat="false" ht="15" hidden="false" customHeight="false" outlineLevel="0" collapsed="false">
      <c r="A235" s="18" t="n">
        <v>630</v>
      </c>
      <c r="B235" s="6"/>
      <c r="C235" s="17" t="n">
        <v>0.126410016229514</v>
      </c>
      <c r="D235" s="17" t="n">
        <v>0.143135568216719</v>
      </c>
      <c r="E235" s="17" t="n">
        <v>0.774016203703704</v>
      </c>
      <c r="F235" s="17" t="n">
        <v>0.918635078285505</v>
      </c>
      <c r="G235" s="19" t="n">
        <v>3.75594940867454E-011</v>
      </c>
      <c r="H235" s="6"/>
      <c r="I235" s="19" t="n">
        <v>-0.000237006383637588</v>
      </c>
      <c r="J235" s="19" t="n">
        <v>-0.000203005527146164</v>
      </c>
      <c r="K235" s="17" t="n">
        <v>0.54369212962963</v>
      </c>
      <c r="L235" s="17" t="n">
        <v>0.0939506919989702</v>
      </c>
      <c r="M235" s="17" t="n">
        <v>0.583043981481481</v>
      </c>
      <c r="N235" s="17" t="n">
        <v>0.275008155977822</v>
      </c>
      <c r="O235" s="17" t="n">
        <v>0.372554828957369</v>
      </c>
      <c r="P235" s="17" t="n">
        <v>0.113081247257132</v>
      </c>
    </row>
    <row r="236" customFormat="false" ht="15" hidden="false" customHeight="false" outlineLevel="0" collapsed="false">
      <c r="A236" s="18" t="n">
        <v>631</v>
      </c>
      <c r="B236" s="6"/>
      <c r="C236" s="17" t="n">
        <v>0.126151072016607</v>
      </c>
      <c r="D236" s="17" t="n">
        <v>0.142907507208831</v>
      </c>
      <c r="E236" s="17" t="n">
        <v>0.774016203703704</v>
      </c>
      <c r="F236" s="17" t="n">
        <v>0.921002820794282</v>
      </c>
      <c r="G236" s="19" t="n">
        <v>3.75594940867454E-011</v>
      </c>
      <c r="H236" s="6"/>
      <c r="I236" s="19" t="n">
        <v>-0.000271014550148898</v>
      </c>
      <c r="J236" s="19" t="n">
        <v>-0.000245860120695495</v>
      </c>
      <c r="K236" s="17" t="n">
        <v>0.513454861111111</v>
      </c>
      <c r="L236" s="17" t="n">
        <v>0.273597170507854</v>
      </c>
      <c r="M236" s="17" t="n">
        <v>0.68287037037037</v>
      </c>
      <c r="N236" s="17" t="n">
        <v>0.00115549833975857</v>
      </c>
      <c r="O236" s="17" t="n">
        <v>0.37338135007393</v>
      </c>
      <c r="P236" s="17" t="n">
        <v>0.0789902852849931</v>
      </c>
    </row>
    <row r="237" customFormat="false" ht="15" hidden="false" customHeight="false" outlineLevel="0" collapsed="false">
      <c r="A237" s="18" t="n">
        <v>632</v>
      </c>
      <c r="B237" s="6"/>
      <c r="C237" s="17" t="n">
        <v>0.125867987129216</v>
      </c>
      <c r="D237" s="17" t="n">
        <v>0.142643847975328</v>
      </c>
      <c r="E237" s="17" t="n">
        <v>0.774016203703704</v>
      </c>
      <c r="F237" s="17" t="n">
        <v>0.923245263414804</v>
      </c>
      <c r="G237" s="19" t="n">
        <v>3.6018780823379E-011</v>
      </c>
      <c r="H237" s="6"/>
      <c r="I237" s="19" t="n">
        <v>-0.000298859284224891</v>
      </c>
      <c r="J237" s="19" t="n">
        <v>-0.00028744111251499</v>
      </c>
      <c r="K237" s="17" t="n">
        <v>0.520978009259259</v>
      </c>
      <c r="L237" s="17" t="n">
        <v>0.672394995275621</v>
      </c>
      <c r="M237" s="17" t="n">
        <v>0.660590277777778</v>
      </c>
      <c r="N237" s="17" t="n">
        <v>0.00670837140696457</v>
      </c>
      <c r="O237" s="17" t="n">
        <v>0.374163313112239</v>
      </c>
      <c r="P237" s="17" t="n">
        <v>0.0363234888182402</v>
      </c>
    </row>
    <row r="238" customFormat="false" ht="15" hidden="false" customHeight="false" outlineLevel="0" collapsed="false">
      <c r="A238" s="18" t="n">
        <v>633</v>
      </c>
      <c r="B238" s="6"/>
      <c r="C238" s="17" t="n">
        <v>0.125553353448157</v>
      </c>
      <c r="D238" s="17" t="n">
        <v>0.142332624983801</v>
      </c>
      <c r="E238" s="17" t="n">
        <v>0.774450231481482</v>
      </c>
      <c r="F238" s="17" t="n">
        <v>0.92536708083128</v>
      </c>
      <c r="G238" s="19" t="n">
        <v>3.4765037322145E-011</v>
      </c>
      <c r="H238" s="6"/>
      <c r="I238" s="19" t="n">
        <v>-0.000373053321338917</v>
      </c>
      <c r="J238" s="19" t="n">
        <v>-0.000378134202522542</v>
      </c>
      <c r="K238" s="17" t="n">
        <v>0.535300925925926</v>
      </c>
      <c r="L238" s="17" t="n">
        <v>0.859497490183496</v>
      </c>
      <c r="M238" s="17" t="n">
        <v>0.628616898148148</v>
      </c>
      <c r="N238" s="17" t="n">
        <v>0.0575125997313705</v>
      </c>
      <c r="O238" s="17" t="n">
        <v>0.374902478792959</v>
      </c>
      <c r="P238" s="17" t="n">
        <v>-0.0163286596058329</v>
      </c>
    </row>
    <row r="239" customFormat="false" ht="15" hidden="false" customHeight="false" outlineLevel="0" collapsed="false">
      <c r="A239" s="18" t="n">
        <v>634</v>
      </c>
      <c r="B239" s="6"/>
      <c r="C239" s="17" t="n">
        <v>0.125121880486539</v>
      </c>
      <c r="D239" s="17" t="n">
        <v>0.141887579570283</v>
      </c>
      <c r="E239" s="17" t="n">
        <v>0.775028935185185</v>
      </c>
      <c r="F239" s="17" t="n">
        <v>0.927679568119785</v>
      </c>
      <c r="G239" s="19" t="n">
        <v>3.42119820515039E-011</v>
      </c>
      <c r="H239" s="6"/>
      <c r="I239" s="19" t="n">
        <v>-0.0004925447412663</v>
      </c>
      <c r="J239" s="19" t="n">
        <v>-0.000516374258290013</v>
      </c>
      <c r="K239" s="17" t="n">
        <v>0.540653935185185</v>
      </c>
      <c r="L239" s="17" t="n">
        <v>0.335796880776486</v>
      </c>
      <c r="M239" s="17" t="n">
        <v>0.653935185185185</v>
      </c>
      <c r="N239" s="17" t="n">
        <v>0.00210879200393625</v>
      </c>
      <c r="O239" s="17" t="n">
        <v>0.375707253583741</v>
      </c>
      <c r="P239" s="17" t="n">
        <v>-0.0675774016774507</v>
      </c>
    </row>
    <row r="240" customFormat="false" ht="15" hidden="false" customHeight="false" outlineLevel="0" collapsed="false">
      <c r="A240" s="18" t="n">
        <v>635</v>
      </c>
      <c r="B240" s="6"/>
      <c r="C240" s="17" t="n">
        <v>0.124568263965624</v>
      </c>
      <c r="D240" s="17" t="n">
        <v>0.141299876467221</v>
      </c>
      <c r="E240" s="17" t="n">
        <v>0.775462962962963</v>
      </c>
      <c r="F240" s="17" t="n">
        <v>0.930012840364115</v>
      </c>
      <c r="G240" s="19" t="n">
        <v>3.31840001045863E-011</v>
      </c>
      <c r="H240" s="6"/>
      <c r="I240" s="19" t="n">
        <v>-0.000615592118939048</v>
      </c>
      <c r="J240" s="19" t="n">
        <v>-0.000657748092069388</v>
      </c>
      <c r="K240" s="17" t="n">
        <v>0.556568287037037</v>
      </c>
      <c r="L240" s="17" t="n">
        <v>0.14571819576643</v>
      </c>
      <c r="M240" s="17" t="n">
        <v>0.646846064814815</v>
      </c>
      <c r="N240" s="17" t="n">
        <v>0.0045232915963111</v>
      </c>
      <c r="O240" s="17" t="n">
        <v>0.376518401241839</v>
      </c>
      <c r="P240" s="17" t="n">
        <v>-0.101117587308517</v>
      </c>
    </row>
    <row r="241" customFormat="false" ht="15" hidden="false" customHeight="false" outlineLevel="0" collapsed="false">
      <c r="A241" s="18" t="n">
        <v>636</v>
      </c>
      <c r="B241" s="6"/>
      <c r="C241" s="17" t="n">
        <v>0.123890696248661</v>
      </c>
      <c r="D241" s="17" t="n">
        <v>0.140572083386144</v>
      </c>
      <c r="E241" s="17" t="n">
        <v>0.776475694444444</v>
      </c>
      <c r="F241" s="17" t="n">
        <v>0.932486612937079</v>
      </c>
      <c r="G241" s="19" t="n">
        <v>3.31840001045863E-011</v>
      </c>
      <c r="H241" s="6"/>
      <c r="I241" s="19" t="n">
        <v>-0.000734903905713171</v>
      </c>
      <c r="J241" s="19" t="n">
        <v>-0.00079046364321753</v>
      </c>
      <c r="K241" s="17" t="n">
        <v>0.558738425925926</v>
      </c>
      <c r="L241" s="17" t="n">
        <v>0.0832395440031608</v>
      </c>
      <c r="M241" s="17" t="n">
        <v>0.5859375</v>
      </c>
      <c r="N241" s="17" t="n">
        <v>0.224831257110577</v>
      </c>
      <c r="O241" s="17" t="n">
        <v>0.377377448209555</v>
      </c>
      <c r="P241" s="17" t="n">
        <v>-0.120833892250908</v>
      </c>
    </row>
    <row r="242" customFormat="false" ht="15" hidden="false" customHeight="false" outlineLevel="0" collapsed="false">
      <c r="A242" s="18" t="n">
        <v>637</v>
      </c>
      <c r="B242" s="6"/>
      <c r="C242" s="17" t="n">
        <v>0.123098456154198</v>
      </c>
      <c r="D242" s="17" t="n">
        <v>0.139718949180786</v>
      </c>
      <c r="E242" s="17" t="n">
        <v>0.778645833333333</v>
      </c>
      <c r="F242" s="17" t="n">
        <v>0.93531527584748</v>
      </c>
      <c r="G242" s="19" t="n">
        <v>3.31840001045863E-011</v>
      </c>
      <c r="H242" s="6"/>
      <c r="I242" s="19" t="n">
        <v>-0.000836141429048146</v>
      </c>
      <c r="J242" s="19" t="n">
        <v>-0.000908370446241289</v>
      </c>
      <c r="K242" s="17" t="n">
        <v>0.569155092592593</v>
      </c>
      <c r="L242" s="17" t="n">
        <v>0.0349245025707239</v>
      </c>
      <c r="M242" s="17" t="n">
        <v>0.67578125</v>
      </c>
      <c r="N242" s="19" t="n">
        <v>0.000852878606654707</v>
      </c>
      <c r="O242" s="17" t="n">
        <v>0.378358542501124</v>
      </c>
      <c r="P242" s="17" t="n">
        <v>-0.142629286445883</v>
      </c>
    </row>
    <row r="243" customFormat="false" ht="15" hidden="false" customHeight="false" outlineLevel="0" collapsed="false">
      <c r="A243" s="18" t="n">
        <v>638</v>
      </c>
      <c r="B243" s="6"/>
      <c r="C243" s="17" t="n">
        <v>0.122218413390564</v>
      </c>
      <c r="D243" s="17" t="n">
        <v>0.138755342493662</v>
      </c>
      <c r="E243" s="17" t="n">
        <v>0.778790509259259</v>
      </c>
      <c r="F243" s="17" t="n">
        <v>0.938422062575406</v>
      </c>
      <c r="G243" s="19" t="n">
        <v>3.31840001045863E-011</v>
      </c>
      <c r="H243" s="6"/>
      <c r="I243" s="19" t="n">
        <v>-0.000921262777410451</v>
      </c>
      <c r="J243" s="17" t="n">
        <v>-0.00101724461635092</v>
      </c>
      <c r="K243" s="17" t="n">
        <v>0.590277777777778</v>
      </c>
      <c r="L243" s="17" t="n">
        <v>0.00901590609093798</v>
      </c>
      <c r="M243" s="17" t="n">
        <v>0.752748842592593</v>
      </c>
      <c r="N243" s="19" t="n">
        <v>1.22407888540023E-007</v>
      </c>
      <c r="O243" s="17" t="n">
        <v>0.379434633885945</v>
      </c>
      <c r="P243" s="17" t="n">
        <v>-0.169512492569043</v>
      </c>
    </row>
    <row r="244" customFormat="false" ht="15" hidden="false" customHeight="false" outlineLevel="0" collapsed="false">
      <c r="A244" s="18" t="n">
        <v>639</v>
      </c>
      <c r="B244" s="6"/>
      <c r="C244" s="17" t="n">
        <v>0.121255930599377</v>
      </c>
      <c r="D244" s="17" t="n">
        <v>0.137684459948085</v>
      </c>
      <c r="E244" s="17" t="n">
        <v>0.779369212962963</v>
      </c>
      <c r="F244" s="17" t="n">
        <v>0.941123266508766</v>
      </c>
      <c r="G244" s="19" t="n">
        <v>3.31840001045863E-011</v>
      </c>
      <c r="H244" s="6"/>
      <c r="I244" s="17" t="n">
        <v>-0.00100058947551859</v>
      </c>
      <c r="J244" s="17" t="n">
        <v>-0.0011188822220666</v>
      </c>
      <c r="K244" s="17" t="n">
        <v>0.610532407407407</v>
      </c>
      <c r="L244" s="17" t="n">
        <v>0.00279252607633064</v>
      </c>
      <c r="M244" s="17" t="n">
        <v>0.743344907407407</v>
      </c>
      <c r="N244" s="19" t="n">
        <v>2.18312856433326E-005</v>
      </c>
      <c r="O244" s="17" t="n">
        <v>0.380368994817793</v>
      </c>
      <c r="P244" s="17" t="n">
        <v>-0.192433342650578</v>
      </c>
    </row>
    <row r="245" customFormat="false" ht="15" hidden="false" customHeight="false" outlineLevel="0" collapsed="false">
      <c r="A245" s="18" t="n">
        <v>640</v>
      </c>
      <c r="B245" s="6"/>
      <c r="C245" s="17" t="n">
        <v>0.120217234439527</v>
      </c>
      <c r="D245" s="17" t="n">
        <v>0.136517578049528</v>
      </c>
      <c r="E245" s="17" t="n">
        <v>0.78052662037037</v>
      </c>
      <c r="F245" s="17" t="n">
        <v>0.943280423020116</v>
      </c>
      <c r="G245" s="19" t="n">
        <v>3.31840001045863E-011</v>
      </c>
      <c r="H245" s="6"/>
      <c r="I245" s="17" t="n">
        <v>-0.00107193543765418</v>
      </c>
      <c r="J245" s="17" t="n">
        <v>-0.00120342707916818</v>
      </c>
      <c r="K245" s="17" t="n">
        <v>0.617476851851852</v>
      </c>
      <c r="L245" s="17" t="n">
        <v>0.00156058166602208</v>
      </c>
      <c r="M245" s="17" t="n">
        <v>0.592303240740741</v>
      </c>
      <c r="N245" s="17" t="n">
        <v>0.314327726429835</v>
      </c>
      <c r="O245" s="17" t="n">
        <v>0.381114331436706</v>
      </c>
      <c r="P245" s="17" t="n">
        <v>-0.20165075829217</v>
      </c>
    </row>
    <row r="246" customFormat="false" ht="15" hidden="false" customHeight="false" outlineLevel="0" collapsed="false">
      <c r="A246" s="18" t="n">
        <v>641</v>
      </c>
      <c r="B246" s="6"/>
      <c r="C246" s="17" t="n">
        <v>0.119112059724069</v>
      </c>
      <c r="D246" s="17" t="n">
        <v>0.135277605789748</v>
      </c>
      <c r="E246" s="17" t="n">
        <v>0.782118055555556</v>
      </c>
      <c r="F246" s="17" t="n">
        <v>0.945604632007648</v>
      </c>
      <c r="G246" s="19" t="n">
        <v>3.31840001045863E-011</v>
      </c>
      <c r="H246" s="6"/>
      <c r="I246" s="17" t="n">
        <v>-0.00112102725715549</v>
      </c>
      <c r="J246" s="17" t="n">
        <v>-0.00125885867099795</v>
      </c>
      <c r="K246" s="17" t="n">
        <v>0.619212962962963</v>
      </c>
      <c r="L246" s="17" t="n">
        <v>0.00126437917654567</v>
      </c>
      <c r="M246" s="17" t="n">
        <v>0.564380787037037</v>
      </c>
      <c r="N246" s="17" t="n">
        <v>0.265259337754689</v>
      </c>
      <c r="O246" s="17" t="n">
        <v>0.381916556888167</v>
      </c>
      <c r="P246" s="17" t="n">
        <v>-0.203911811752304</v>
      </c>
    </row>
    <row r="247" customFormat="false" ht="15" hidden="false" customHeight="false" outlineLevel="0" collapsed="false">
      <c r="A247" s="18" t="n">
        <v>642</v>
      </c>
      <c r="B247" s="6"/>
      <c r="C247" s="17" t="n">
        <v>0.117975179925216</v>
      </c>
      <c r="D247" s="17" t="n">
        <v>0.133999860707532</v>
      </c>
      <c r="E247" s="17" t="n">
        <v>0.783420138888889</v>
      </c>
      <c r="F247" s="17" t="n">
        <v>0.947860899448001</v>
      </c>
      <c r="G247" s="19" t="n">
        <v>3.31840001045863E-011</v>
      </c>
      <c r="H247" s="6"/>
      <c r="I247" s="17" t="n">
        <v>-0.00114202693415186</v>
      </c>
      <c r="J247" s="17" t="n">
        <v>-0.00128584200499096</v>
      </c>
      <c r="K247" s="17" t="n">
        <v>0.626880787037037</v>
      </c>
      <c r="L247" s="19" t="n">
        <v>0.000868340404976682</v>
      </c>
      <c r="M247" s="17" t="n">
        <v>0.576678240740741</v>
      </c>
      <c r="N247" s="17" t="n">
        <v>0.0977495683025276</v>
      </c>
      <c r="O247" s="17" t="n">
        <v>0.382694506685803</v>
      </c>
      <c r="P247" s="17" t="n">
        <v>-0.209655001325854</v>
      </c>
    </row>
    <row r="248" customFormat="false" ht="15" hidden="false" customHeight="false" outlineLevel="0" collapsed="false">
      <c r="A248" s="18" t="n">
        <v>643</v>
      </c>
      <c r="B248" s="6"/>
      <c r="C248" s="17" t="n">
        <v>0.116828005855765</v>
      </c>
      <c r="D248" s="17" t="n">
        <v>0.132705921779766</v>
      </c>
      <c r="E248" s="17" t="n">
        <v>0.783130787037037</v>
      </c>
      <c r="F248" s="17" t="n">
        <v>0.949823336883437</v>
      </c>
      <c r="G248" s="19" t="n">
        <v>3.31840001045863E-011</v>
      </c>
      <c r="H248" s="6"/>
      <c r="I248" s="17" t="n">
        <v>-0.00115001041235194</v>
      </c>
      <c r="J248" s="17" t="n">
        <v>-0.0012988000806352</v>
      </c>
      <c r="K248" s="17" t="n">
        <v>0.634259259259259</v>
      </c>
      <c r="L248" s="19" t="n">
        <v>0.000534353088551209</v>
      </c>
      <c r="M248" s="17" t="n">
        <v>0.556712962962963</v>
      </c>
      <c r="N248" s="17" t="n">
        <v>0.44778848069723</v>
      </c>
      <c r="O248" s="17" t="n">
        <v>0.3833704841356</v>
      </c>
      <c r="P248" s="17" t="n">
        <v>-0.217131560562832</v>
      </c>
    </row>
    <row r="249" customFormat="false" ht="15" hidden="false" customHeight="false" outlineLevel="0" collapsed="false">
      <c r="A249" s="18" t="n">
        <v>644</v>
      </c>
      <c r="B249" s="6"/>
      <c r="C249" s="17" t="n">
        <v>0.115675159100512</v>
      </c>
      <c r="D249" s="17" t="n">
        <v>0.131402260546262</v>
      </c>
      <c r="E249" s="17" t="n">
        <v>0.782841435185185</v>
      </c>
      <c r="F249" s="17" t="n">
        <v>0.951295202803737</v>
      </c>
      <c r="G249" s="19" t="n">
        <v>3.31840001045863E-011</v>
      </c>
      <c r="H249" s="6"/>
      <c r="I249" s="17" t="n">
        <v>-0.00117571581655215</v>
      </c>
      <c r="J249" s="17" t="n">
        <v>-0.00132258148018823</v>
      </c>
      <c r="K249" s="17" t="n">
        <v>0.631944444444444</v>
      </c>
      <c r="L249" s="19" t="n">
        <v>0.000494612372917127</v>
      </c>
      <c r="M249" s="17" t="n">
        <v>0.5703125</v>
      </c>
      <c r="N249" s="17" t="n">
        <v>0.395036063980767</v>
      </c>
      <c r="O249" s="17" t="n">
        <v>0.383877076323682</v>
      </c>
      <c r="P249" s="17" t="n">
        <v>-0.217970015425176</v>
      </c>
    </row>
    <row r="250" customFormat="false" ht="15" hidden="false" customHeight="false" outlineLevel="0" collapsed="false">
      <c r="A250" s="18" t="n">
        <v>645</v>
      </c>
      <c r="B250" s="6"/>
      <c r="C250" s="17" t="n">
        <v>0.114476574222661</v>
      </c>
      <c r="D250" s="17" t="n">
        <v>0.13006075881939</v>
      </c>
      <c r="E250" s="17" t="n">
        <v>0.782986111111111</v>
      </c>
      <c r="F250" s="17" t="n">
        <v>0.952299705000447</v>
      </c>
      <c r="G250" s="19" t="n">
        <v>3.31840001045863E-011</v>
      </c>
      <c r="H250" s="6"/>
      <c r="I250" s="17" t="n">
        <v>-0.00118779462624203</v>
      </c>
      <c r="J250" s="17" t="n">
        <v>-0.00132856493798533</v>
      </c>
      <c r="K250" s="17" t="n">
        <v>0.629774305555556</v>
      </c>
      <c r="L250" s="19" t="n">
        <v>0.000686816038527229</v>
      </c>
      <c r="M250" s="17" t="n">
        <v>0.55541087962963</v>
      </c>
      <c r="N250" s="17" t="n">
        <v>0.485365702965466</v>
      </c>
      <c r="O250" s="17" t="n">
        <v>0.384222610697569</v>
      </c>
      <c r="P250" s="17" t="n">
        <v>-0.213894024176029</v>
      </c>
    </row>
    <row r="251" customFormat="false" ht="15" hidden="false" customHeight="false" outlineLevel="0" collapsed="false">
      <c r="A251" s="18" t="n">
        <v>646</v>
      </c>
      <c r="B251" s="6"/>
      <c r="C251" s="17" t="n">
        <v>0.113299569848028</v>
      </c>
      <c r="D251" s="17" t="n">
        <v>0.128745130670292</v>
      </c>
      <c r="E251" s="17" t="n">
        <v>0.783275462962963</v>
      </c>
      <c r="F251" s="17" t="n">
        <v>0.952825868358804</v>
      </c>
      <c r="G251" s="19" t="n">
        <v>3.31840001045863E-011</v>
      </c>
      <c r="H251" s="6"/>
      <c r="I251" s="17" t="n">
        <v>-0.00114873743667787</v>
      </c>
      <c r="J251" s="17" t="n">
        <v>-0.00128171092882339</v>
      </c>
      <c r="K251" s="17" t="n">
        <v>0.630063657407407</v>
      </c>
      <c r="L251" s="17" t="n">
        <v>0.00101223173420356</v>
      </c>
      <c r="M251" s="17" t="n">
        <v>0.619502314814815</v>
      </c>
      <c r="N251" s="17" t="n">
        <v>0.00957740847085994</v>
      </c>
      <c r="O251" s="17" t="n">
        <v>0.384403538956874</v>
      </c>
      <c r="P251" s="17" t="n">
        <v>-0.209893433859963</v>
      </c>
    </row>
    <row r="252" customFormat="false" ht="15" hidden="false" customHeight="false" outlineLevel="0" collapsed="false">
      <c r="A252" s="18" t="n">
        <v>647</v>
      </c>
      <c r="B252" s="6"/>
      <c r="C252" s="17" t="n">
        <v>0.112179099349305</v>
      </c>
      <c r="D252" s="17" t="n">
        <v>0.127497336961743</v>
      </c>
      <c r="E252" s="17" t="n">
        <v>0.783564814814815</v>
      </c>
      <c r="F252" s="17" t="n">
        <v>0.95318763842051</v>
      </c>
      <c r="G252" s="19" t="n">
        <v>3.31840001045863E-011</v>
      </c>
      <c r="H252" s="6"/>
      <c r="I252" s="17" t="n">
        <v>-0.00109266921774381</v>
      </c>
      <c r="J252" s="17" t="n">
        <v>-0.00120590798108391</v>
      </c>
      <c r="K252" s="17" t="n">
        <v>0.616898148148148</v>
      </c>
      <c r="L252" s="17" t="n">
        <v>0.00309690221294969</v>
      </c>
      <c r="M252" s="17" t="n">
        <v>0.71947337962963</v>
      </c>
      <c r="N252" s="19" t="n">
        <v>8.52946264206044E-006</v>
      </c>
      <c r="O252" s="17" t="n">
        <v>0.384527912706017</v>
      </c>
      <c r="P252" s="17" t="n">
        <v>-0.192129795445908</v>
      </c>
    </row>
    <row r="253" customFormat="false" ht="15" hidden="false" customHeight="false" outlineLevel="0" collapsed="false">
      <c r="A253" s="18" t="n">
        <v>648</v>
      </c>
      <c r="B253" s="6"/>
      <c r="C253" s="17" t="n">
        <v>0.111114231412541</v>
      </c>
      <c r="D253" s="17" t="n">
        <v>0.126333314708124</v>
      </c>
      <c r="E253" s="17" t="n">
        <v>0.784288194444444</v>
      </c>
      <c r="F253" s="17" t="n">
        <v>0.953987196429436</v>
      </c>
      <c r="G253" s="19" t="n">
        <v>3.31840001045863E-011</v>
      </c>
      <c r="H253" s="6"/>
      <c r="I253" s="17" t="n">
        <v>-0.00102393850856632</v>
      </c>
      <c r="J253" s="17" t="n">
        <v>-0.0011185256772916</v>
      </c>
      <c r="K253" s="17" t="n">
        <v>0.613136574074074</v>
      </c>
      <c r="L253" s="17" t="n">
        <v>0.0078252918003063</v>
      </c>
      <c r="M253" s="17" t="n">
        <v>0.54759837962963</v>
      </c>
      <c r="N253" s="17" t="n">
        <v>0.176130270904259</v>
      </c>
      <c r="O253" s="17" t="n">
        <v>0.384802720289076</v>
      </c>
      <c r="P253" s="17" t="n">
        <v>-0.178415585504153</v>
      </c>
    </row>
    <row r="254" customFormat="false" ht="15" hidden="false" customHeight="false" outlineLevel="0" collapsed="false">
      <c r="A254" s="18" t="n">
        <v>649</v>
      </c>
      <c r="B254" s="6"/>
      <c r="C254" s="17" t="n">
        <v>0.110131222332172</v>
      </c>
      <c r="D254" s="17" t="n">
        <v>0.12526028560716</v>
      </c>
      <c r="E254" s="17" t="n">
        <v>0.78443287037037</v>
      </c>
      <c r="F254" s="17" t="n">
        <v>0.953806925269192</v>
      </c>
      <c r="G254" s="19" t="n">
        <v>3.31840001045863E-011</v>
      </c>
      <c r="H254" s="6"/>
      <c r="I254" s="19" t="n">
        <v>-0.000939959836951287</v>
      </c>
      <c r="J254" s="17" t="n">
        <v>-0.00102179468419678</v>
      </c>
      <c r="K254" s="17" t="n">
        <v>0.612847222222222</v>
      </c>
      <c r="L254" s="17" t="n">
        <v>0.0138374001937164</v>
      </c>
      <c r="M254" s="17" t="n">
        <v>0.641493055555556</v>
      </c>
      <c r="N254" s="17" t="n">
        <v>0.00377777695062744</v>
      </c>
      <c r="O254" s="17" t="n">
        <v>0.384740770136118</v>
      </c>
      <c r="P254" s="17" t="n">
        <v>-0.171800414828928</v>
      </c>
    </row>
    <row r="255" customFormat="false" ht="15" hidden="false" customHeight="false" outlineLevel="0" collapsed="false">
      <c r="A255" s="18" t="n">
        <v>650</v>
      </c>
      <c r="B255" s="6"/>
      <c r="C255" s="17" t="n">
        <v>0.109234311738638</v>
      </c>
      <c r="D255" s="17" t="n">
        <v>0.12428972533973</v>
      </c>
      <c r="E255" s="17" t="n">
        <v>0.78515625</v>
      </c>
      <c r="F255" s="17" t="n">
        <v>0.953192222136218</v>
      </c>
      <c r="G255" s="19" t="n">
        <v>3.31840001045863E-011</v>
      </c>
      <c r="H255" s="6"/>
      <c r="I255" s="19" t="n">
        <v>-0.00085895109266319</v>
      </c>
      <c r="J255" s="19" t="n">
        <v>-0.000921438069565708</v>
      </c>
      <c r="K255" s="17" t="n">
        <v>0.592881944444444</v>
      </c>
      <c r="L255" s="17" t="n">
        <v>0.0633246455719125</v>
      </c>
      <c r="M255" s="17" t="n">
        <v>0.67578125</v>
      </c>
      <c r="N255" s="19" t="n">
        <v>0.000736271015084938</v>
      </c>
      <c r="O255" s="17" t="n">
        <v>0.384529488417708</v>
      </c>
      <c r="P255" s="17" t="n">
        <v>-0.140560544258472</v>
      </c>
    </row>
    <row r="256" customFormat="false" ht="15" hidden="false" customHeight="false" outlineLevel="0" collapsed="false">
      <c r="A256" s="18" t="n">
        <v>651</v>
      </c>
      <c r="B256" s="6"/>
      <c r="C256" s="17" t="n">
        <v>0.108413320146846</v>
      </c>
      <c r="D256" s="17" t="n">
        <v>0.123417409468028</v>
      </c>
      <c r="E256" s="17" t="n">
        <v>0.784288194444444</v>
      </c>
      <c r="F256" s="17" t="n">
        <v>0.952714581318999</v>
      </c>
      <c r="G256" s="19" t="n">
        <v>3.31840001045863E-011</v>
      </c>
      <c r="H256" s="6"/>
      <c r="I256" s="19" t="n">
        <v>-0.000798069613261358</v>
      </c>
      <c r="J256" s="19" t="n">
        <v>-0.000844456808193142</v>
      </c>
      <c r="K256" s="17" t="n">
        <v>0.572193287037037</v>
      </c>
      <c r="L256" s="17" t="n">
        <v>0.172733427812393</v>
      </c>
      <c r="M256" s="17" t="n">
        <v>0.591001157407407</v>
      </c>
      <c r="N256" s="17" t="n">
        <v>0.0783455657548737</v>
      </c>
      <c r="O256" s="17" t="n">
        <v>0.384365275122638</v>
      </c>
      <c r="P256" s="17" t="n">
        <v>-0.108614114389111</v>
      </c>
    </row>
    <row r="257" customFormat="false" ht="15" hidden="false" customHeight="false" outlineLevel="0" collapsed="false">
      <c r="A257" s="18" t="n">
        <v>652</v>
      </c>
      <c r="B257" s="6"/>
      <c r="C257" s="17" t="n">
        <v>0.107638172512115</v>
      </c>
      <c r="D257" s="17" t="n">
        <v>0.122600811723344</v>
      </c>
      <c r="E257" s="17" t="n">
        <v>0.783275462962963</v>
      </c>
      <c r="F257" s="17" t="n">
        <v>0.951777683678983</v>
      </c>
      <c r="G257" s="19" t="n">
        <v>3.31840001045863E-011</v>
      </c>
      <c r="H257" s="6"/>
      <c r="I257" s="19" t="n">
        <v>-0.000760142700056779</v>
      </c>
      <c r="J257" s="19" t="n">
        <v>-0.00080363119055552</v>
      </c>
      <c r="K257" s="17" t="n">
        <v>0.568287037037037</v>
      </c>
      <c r="L257" s="17" t="n">
        <v>0.208023254813875</v>
      </c>
      <c r="M257" s="17" t="n">
        <v>0.567418981481481</v>
      </c>
      <c r="N257" s="17" t="n">
        <v>0.4065655144646</v>
      </c>
      <c r="O257" s="17" t="n">
        <v>0.38404306297556</v>
      </c>
      <c r="P257" s="17" t="n">
        <v>-0.102958447645279</v>
      </c>
    </row>
    <row r="258" customFormat="false" ht="15" hidden="false" customHeight="false" outlineLevel="0" collapsed="false">
      <c r="A258" s="18" t="n">
        <v>653</v>
      </c>
      <c r="B258" s="6"/>
      <c r="C258" s="17" t="n">
        <v>0.106893034746732</v>
      </c>
      <c r="D258" s="17" t="n">
        <v>0.121810147086917</v>
      </c>
      <c r="E258" s="17" t="n">
        <v>0.781828703703704</v>
      </c>
      <c r="F258" s="17" t="n">
        <v>0.949842097873892</v>
      </c>
      <c r="G258" s="19" t="n">
        <v>3.42577818161428E-011</v>
      </c>
      <c r="H258" s="6"/>
      <c r="I258" s="19" t="n">
        <v>-0.000744653055099426</v>
      </c>
      <c r="J258" s="19" t="n">
        <v>-0.000794718994034665</v>
      </c>
      <c r="K258" s="17" t="n">
        <v>0.575810185185185</v>
      </c>
      <c r="L258" s="17" t="n">
        <v>0.162049002730474</v>
      </c>
      <c r="M258" s="17" t="n">
        <v>0.677806712962963</v>
      </c>
      <c r="N258" s="17" t="n">
        <v>0.00461734034593577</v>
      </c>
      <c r="O258" s="17" t="n">
        <v>0.383376943540716</v>
      </c>
      <c r="P258" s="17" t="n">
        <v>-0.114494114889101</v>
      </c>
    </row>
    <row r="259" customFormat="false" ht="15" hidden="false" customHeight="false" outlineLevel="0" collapsed="false">
      <c r="A259" s="18" t="n">
        <v>654</v>
      </c>
      <c r="B259" s="6"/>
      <c r="C259" s="17" t="n">
        <v>0.106148866401916</v>
      </c>
      <c r="D259" s="17" t="n">
        <v>0.121011373735274</v>
      </c>
      <c r="E259" s="17" t="n">
        <v>0.781105324074074</v>
      </c>
      <c r="F259" s="17" t="n">
        <v>0.946940149175559</v>
      </c>
      <c r="G259" s="19" t="n">
        <v>3.6018780823379E-011</v>
      </c>
      <c r="H259" s="6"/>
      <c r="I259" s="19" t="n">
        <v>-0.000762392335605845</v>
      </c>
      <c r="J259" s="19" t="n">
        <v>-0.000821217829878954</v>
      </c>
      <c r="K259" s="17" t="n">
        <v>0.584635416666667</v>
      </c>
      <c r="L259" s="17" t="n">
        <v>0.11975697804585</v>
      </c>
      <c r="M259" s="17" t="n">
        <v>0.619936342592593</v>
      </c>
      <c r="N259" s="17" t="n">
        <v>0.0434712532365093</v>
      </c>
      <c r="O259" s="17" t="n">
        <v>0.382377134754075</v>
      </c>
      <c r="P259" s="17" t="n">
        <v>-0.127301624369756</v>
      </c>
    </row>
    <row r="260" customFormat="false" ht="15" hidden="false" customHeight="false" outlineLevel="0" collapsed="false">
      <c r="A260" s="18" t="n">
        <v>655</v>
      </c>
      <c r="B260" s="6"/>
      <c r="C260" s="17" t="n">
        <v>0.105368250075521</v>
      </c>
      <c r="D260" s="17" t="n">
        <v>0.120167711427159</v>
      </c>
      <c r="E260" s="17" t="n">
        <v>0.78052662037037</v>
      </c>
      <c r="F260" s="17" t="n">
        <v>0.943494012200489</v>
      </c>
      <c r="G260" s="19" t="n">
        <v>3.75594940867454E-011</v>
      </c>
      <c r="H260" s="6"/>
      <c r="I260" s="19" t="n">
        <v>-0.000819970383653763</v>
      </c>
      <c r="J260" s="19" t="n">
        <v>-0.000891131611920335</v>
      </c>
      <c r="K260" s="17" t="n">
        <v>0.591869212962963</v>
      </c>
      <c r="L260" s="17" t="n">
        <v>0.0770177865003334</v>
      </c>
      <c r="M260" s="17" t="n">
        <v>0.653501157407407</v>
      </c>
      <c r="N260" s="17" t="n">
        <v>0.00199862725403697</v>
      </c>
      <c r="O260" s="17" t="n">
        <v>0.381188089981531</v>
      </c>
      <c r="P260" s="17" t="n">
        <v>-0.141774116563027</v>
      </c>
    </row>
    <row r="261" customFormat="false" ht="15" hidden="false" customHeight="false" outlineLevel="0" collapsed="false">
      <c r="A261" s="18" t="n">
        <v>656</v>
      </c>
      <c r="B261" s="6"/>
      <c r="C261" s="17" t="n">
        <v>0.104508925634609</v>
      </c>
      <c r="D261" s="17" t="n">
        <v>0.119229110511434</v>
      </c>
      <c r="E261" s="17" t="n">
        <v>0.779947916666667</v>
      </c>
      <c r="F261" s="17" t="n">
        <v>0.939543984198792</v>
      </c>
      <c r="G261" s="19" t="n">
        <v>4.19154615876839E-011</v>
      </c>
      <c r="H261" s="6"/>
      <c r="I261" s="19" t="n">
        <v>-0.000892562144953347</v>
      </c>
      <c r="J261" s="19" t="n">
        <v>-0.000981804446524215</v>
      </c>
      <c r="K261" s="17" t="n">
        <v>0.606336805555556</v>
      </c>
      <c r="L261" s="17" t="n">
        <v>0.0286171220472777</v>
      </c>
      <c r="M261" s="17" t="n">
        <v>0.723090277777778</v>
      </c>
      <c r="N261" s="19" t="n">
        <v>3.06762384052448E-006</v>
      </c>
      <c r="O261" s="17" t="n">
        <v>0.379822853776921</v>
      </c>
      <c r="P261" s="17" t="n">
        <v>-0.165394554458174</v>
      </c>
    </row>
    <row r="262" customFormat="false" ht="15" hidden="false" customHeight="false" outlineLevel="0" collapsed="false">
      <c r="A262" s="18" t="n">
        <v>657</v>
      </c>
      <c r="B262" s="6"/>
      <c r="C262" s="17" t="n">
        <v>0.103583125785614</v>
      </c>
      <c r="D262" s="17" t="n">
        <v>0.118204102534111</v>
      </c>
      <c r="E262" s="17" t="n">
        <v>0.778645833333333</v>
      </c>
      <c r="F262" s="17" t="n">
        <v>0.935098053781281</v>
      </c>
      <c r="G262" s="19" t="n">
        <v>4.88380229915796E-011</v>
      </c>
      <c r="H262" s="6"/>
      <c r="I262" s="19" t="n">
        <v>-0.000947753454696521</v>
      </c>
      <c r="J262" s="17" t="n">
        <v>-0.00105751303835186</v>
      </c>
      <c r="K262" s="17" t="n">
        <v>0.627604166666667</v>
      </c>
      <c r="L262" s="17" t="n">
        <v>0.00463536423717251</v>
      </c>
      <c r="M262" s="17" t="n">
        <v>0.679976851851852</v>
      </c>
      <c r="N262" s="19" t="n">
        <v>0.000562640001775313</v>
      </c>
      <c r="O262" s="17" t="n">
        <v>0.378283246261703</v>
      </c>
      <c r="P262" s="17" t="n">
        <v>-0.197347546412614</v>
      </c>
    </row>
    <row r="263" customFormat="false" ht="15" hidden="false" customHeight="false" outlineLevel="0" collapsed="false">
      <c r="A263" s="18" t="n">
        <v>658</v>
      </c>
      <c r="B263" s="6"/>
      <c r="C263" s="17" t="n">
        <v>0.102613418725216</v>
      </c>
      <c r="D263" s="17" t="n">
        <v>0.11711408443473</v>
      </c>
      <c r="E263" s="17" t="n">
        <v>0.777922453703704</v>
      </c>
      <c r="F263" s="17" t="n">
        <v>0.930255471175501</v>
      </c>
      <c r="G263" s="19" t="n">
        <v>6.09227260006032E-011</v>
      </c>
      <c r="H263" s="6"/>
      <c r="I263" s="19" t="n">
        <v>-0.000981228973682005</v>
      </c>
      <c r="J263" s="17" t="n">
        <v>-0.00111077202363285</v>
      </c>
      <c r="K263" s="17" t="n">
        <v>0.649305555555556</v>
      </c>
      <c r="L263" s="19" t="n">
        <v>0.000749839935929649</v>
      </c>
      <c r="M263" s="17" t="n">
        <v>0.662471064814815</v>
      </c>
      <c r="N263" s="17" t="n">
        <v>0.00354333088193409</v>
      </c>
      <c r="O263" s="17" t="n">
        <v>0.376602700699079</v>
      </c>
      <c r="P263" s="17" t="n">
        <v>-0.223388219905553</v>
      </c>
    </row>
    <row r="264" customFormat="false" ht="15" hidden="false" customHeight="false" outlineLevel="0" collapsed="false">
      <c r="A264" s="18" t="n">
        <v>659</v>
      </c>
      <c r="B264" s="6"/>
      <c r="C264" s="17" t="n">
        <v>0.10162066783825</v>
      </c>
      <c r="D264" s="17" t="n">
        <v>0.115982558486845</v>
      </c>
      <c r="E264" s="17" t="n">
        <v>0.776041666666667</v>
      </c>
      <c r="F264" s="17" t="n">
        <v>0.925289127085252</v>
      </c>
      <c r="G264" s="19" t="n">
        <v>7.85073571305717E-011</v>
      </c>
      <c r="H264" s="6"/>
      <c r="I264" s="19" t="n">
        <v>-0.000998653790534087</v>
      </c>
      <c r="J264" s="17" t="n">
        <v>-0.00114954485023325</v>
      </c>
      <c r="K264" s="17" t="n">
        <v>0.66478587962963</v>
      </c>
      <c r="L264" s="19" t="n">
        <v>9.55774314866317E-005</v>
      </c>
      <c r="M264" s="17" t="n">
        <v>0.749421296296296</v>
      </c>
      <c r="N264" s="19" t="n">
        <v>1.01686561263271E-006</v>
      </c>
      <c r="O264" s="17" t="n">
        <v>0.374875335118332</v>
      </c>
      <c r="P264" s="17" t="n">
        <v>-0.247456557294356</v>
      </c>
    </row>
    <row r="265" customFormat="false" ht="15" hidden="false" customHeight="false" outlineLevel="0" collapsed="false">
      <c r="A265" s="18" t="n">
        <v>660</v>
      </c>
      <c r="B265" s="6"/>
      <c r="C265" s="17" t="n">
        <v>0.100616111144148</v>
      </c>
      <c r="D265" s="17" t="n">
        <v>0.114814994734264</v>
      </c>
      <c r="E265" s="17" t="n">
        <v>0.775318287037037</v>
      </c>
      <c r="F265" s="17" t="n">
        <v>0.919617211335172</v>
      </c>
      <c r="G265" s="19" t="n">
        <v>1.09589241372192E-010</v>
      </c>
      <c r="H265" s="6"/>
      <c r="I265" s="19" t="n">
        <v>-0.000997050096177386</v>
      </c>
      <c r="J265" s="17" t="n">
        <v>-0.00116898121605455</v>
      </c>
      <c r="K265" s="17" t="n">
        <v>0.685185185185185</v>
      </c>
      <c r="L265" s="19" t="n">
        <v>6.57346281331992E-006</v>
      </c>
      <c r="M265" s="17" t="n">
        <v>0.740017361111111</v>
      </c>
      <c r="N265" s="19" t="n">
        <v>1.01686561263271E-006</v>
      </c>
      <c r="O265" s="17" t="n">
        <v>0.372897775391494</v>
      </c>
      <c r="P265" s="17" t="n">
        <v>-0.272796906102231</v>
      </c>
    </row>
    <row r="266" customFormat="false" ht="15" hidden="false" customHeight="false" outlineLevel="0" collapsed="false">
      <c r="A266" s="18" t="n">
        <v>661</v>
      </c>
      <c r="B266" s="6"/>
      <c r="C266" s="17" t="n">
        <v>0.0996265676458953</v>
      </c>
      <c r="D266" s="17" t="n">
        <v>0.113644596054736</v>
      </c>
      <c r="E266" s="17" t="n">
        <v>0.772569444444444</v>
      </c>
      <c r="F266" s="17" t="n">
        <v>0.913446524001676</v>
      </c>
      <c r="G266" s="19" t="n">
        <v>1.46802967753933E-010</v>
      </c>
      <c r="H266" s="6"/>
      <c r="I266" s="19" t="n">
        <v>-0.000965256826020788</v>
      </c>
      <c r="J266" s="17" t="n">
        <v>-0.00114963796006999</v>
      </c>
      <c r="K266" s="17" t="n">
        <v>0.693576388888889</v>
      </c>
      <c r="L266" s="19" t="n">
        <v>9.311488385028E-007</v>
      </c>
      <c r="M266" s="17" t="n">
        <v>0.599971064814815</v>
      </c>
      <c r="N266" s="17" t="n">
        <v>0.16351467291498</v>
      </c>
      <c r="O266" s="17" t="n">
        <v>0.370740528890821</v>
      </c>
      <c r="P266" s="17" t="n">
        <v>-0.286608370478574</v>
      </c>
    </row>
    <row r="267" customFormat="false" ht="15" hidden="false" customHeight="false" outlineLevel="0" collapsed="false">
      <c r="A267" s="18" t="n">
        <v>662</v>
      </c>
      <c r="B267" s="6"/>
      <c r="C267" s="17" t="n">
        <v>0.098685597492106</v>
      </c>
      <c r="D267" s="17" t="n">
        <v>0.112515718814124</v>
      </c>
      <c r="E267" s="17" t="n">
        <v>0.769965277777778</v>
      </c>
      <c r="F267" s="17" t="n">
        <v>0.907251777719902</v>
      </c>
      <c r="G267" s="19" t="n">
        <v>1.98492833082839E-010</v>
      </c>
      <c r="H267" s="6"/>
      <c r="I267" s="19" t="n">
        <v>-0.000904415665125414</v>
      </c>
      <c r="J267" s="17" t="n">
        <v>-0.00109507113833118</v>
      </c>
      <c r="K267" s="17" t="n">
        <v>0.704282407407407</v>
      </c>
      <c r="L267" s="19" t="n">
        <v>1.4028183401685E-007</v>
      </c>
      <c r="M267" s="17" t="n">
        <v>0.579282407407407</v>
      </c>
      <c r="N267" s="17" t="n">
        <v>0.548286349988024</v>
      </c>
      <c r="O267" s="17" t="n">
        <v>0.368568818776466</v>
      </c>
      <c r="P267" s="17" t="n">
        <v>-0.299600504283894</v>
      </c>
    </row>
    <row r="268" customFormat="false" ht="15" hidden="false" customHeight="false" outlineLevel="0" collapsed="false">
      <c r="A268" s="18" t="n">
        <v>663</v>
      </c>
      <c r="B268" s="6"/>
      <c r="C268" s="17" t="n">
        <v>0.0978177363156445</v>
      </c>
      <c r="D268" s="17" t="n">
        <v>0.111454453778074</v>
      </c>
      <c r="E268" s="17" t="n">
        <v>0.767505787037037</v>
      </c>
      <c r="F268" s="17" t="n">
        <v>0.900943370302831</v>
      </c>
      <c r="G268" s="19" t="n">
        <v>2.69373071787045E-010</v>
      </c>
      <c r="H268" s="6"/>
      <c r="I268" s="19" t="n">
        <v>-0.000827694311738007</v>
      </c>
      <c r="J268" s="17" t="n">
        <v>-0.00102119419758243</v>
      </c>
      <c r="K268" s="17" t="n">
        <v>0.720775462962963</v>
      </c>
      <c r="L268" s="19" t="n">
        <v>1.80097027768137E-008</v>
      </c>
      <c r="M268" s="17" t="n">
        <v>0.502025462962963</v>
      </c>
      <c r="N268" s="17" t="n">
        <v>0.975311661770508</v>
      </c>
      <c r="O268" s="17" t="n">
        <v>0.366351043226939</v>
      </c>
      <c r="P268" s="17" t="n">
        <v>-0.315183589741351</v>
      </c>
    </row>
    <row r="269" customFormat="false" ht="15" hidden="false" customHeight="false" outlineLevel="0" collapsed="false">
      <c r="A269" s="18" t="n">
        <v>664</v>
      </c>
      <c r="B269" s="6"/>
      <c r="C269" s="17" t="n">
        <v>0.09703020886863</v>
      </c>
      <c r="D269" s="17" t="n">
        <v>0.110473330418959</v>
      </c>
      <c r="E269" s="17" t="n">
        <v>0.765625</v>
      </c>
      <c r="F269" s="17" t="n">
        <v>0.894591522803529</v>
      </c>
      <c r="G269" s="19" t="n">
        <v>3.44047607764333E-010</v>
      </c>
      <c r="H269" s="6"/>
      <c r="I269" s="19" t="n">
        <v>-0.000739857381968595</v>
      </c>
      <c r="J269" s="19" t="n">
        <v>-0.000931246071639988</v>
      </c>
      <c r="K269" s="17" t="n">
        <v>0.729890046296296</v>
      </c>
      <c r="L269" s="19" t="n">
        <v>3.22675442244872E-009</v>
      </c>
      <c r="M269" s="17" t="n">
        <v>0.566695601851852</v>
      </c>
      <c r="N269" s="17" t="n">
        <v>0.337611456417653</v>
      </c>
      <c r="O269" s="17" t="n">
        <v>0.364111669819667</v>
      </c>
      <c r="P269" s="17" t="n">
        <v>-0.327169657586133</v>
      </c>
    </row>
    <row r="270" customFormat="false" ht="15" hidden="false" customHeight="false" outlineLevel="0" collapsed="false">
      <c r="A270" s="18" t="n">
        <v>665</v>
      </c>
      <c r="B270" s="6"/>
      <c r="C270" s="17" t="n">
        <v>0.0963380215517073</v>
      </c>
      <c r="D270" s="17" t="n">
        <v>0.109591961634794</v>
      </c>
      <c r="E270" s="17" t="n">
        <v>0.764033564814815</v>
      </c>
      <c r="F270" s="17" t="n">
        <v>0.888227388909911</v>
      </c>
      <c r="G270" s="19" t="n">
        <v>3.94072423415599E-010</v>
      </c>
      <c r="H270" s="6"/>
      <c r="I270" s="19" t="n">
        <v>-0.000630244720485756</v>
      </c>
      <c r="J270" s="19" t="n">
        <v>-0.000815477596457914</v>
      </c>
      <c r="K270" s="17" t="n">
        <v>0.738425925925926</v>
      </c>
      <c r="L270" s="19" t="n">
        <v>4.97921431408828E-010</v>
      </c>
      <c r="M270" s="17" t="n">
        <v>0.585358796296296</v>
      </c>
      <c r="N270" s="17" t="n">
        <v>0.204574489545807</v>
      </c>
      <c r="O270" s="17" t="n">
        <v>0.361861613491847</v>
      </c>
      <c r="P270" s="17" t="n">
        <v>-0.339946718558502</v>
      </c>
    </row>
    <row r="271" customFormat="false" ht="15" hidden="false" customHeight="false" outlineLevel="0" collapsed="false">
      <c r="A271" s="18" t="n">
        <v>666</v>
      </c>
      <c r="B271" s="6"/>
      <c r="C271" s="17" t="n">
        <v>0.0957697194276584</v>
      </c>
      <c r="D271" s="17" t="n">
        <v>0.108842375226043</v>
      </c>
      <c r="E271" s="17" t="n">
        <v>0.761574074074074</v>
      </c>
      <c r="F271" s="17" t="n">
        <v>0.881838620188059</v>
      </c>
      <c r="G271" s="19" t="n">
        <v>5.05173772888333E-010</v>
      </c>
      <c r="H271" s="6"/>
      <c r="I271" s="19" t="n">
        <v>-0.000520576459907539</v>
      </c>
      <c r="J271" s="19" t="n">
        <v>-0.000694817897035843</v>
      </c>
      <c r="K271" s="17" t="n">
        <v>0.748119212962963</v>
      </c>
      <c r="L271" s="19" t="n">
        <v>1.03382470181845E-010</v>
      </c>
      <c r="M271" s="17" t="n">
        <v>0.653645833333333</v>
      </c>
      <c r="N271" s="17" t="n">
        <v>0.00322046157958899</v>
      </c>
      <c r="O271" s="17" t="n">
        <v>0.359596468631631</v>
      </c>
      <c r="P271" s="17" t="n">
        <v>-0.351302537509947</v>
      </c>
    </row>
    <row r="272" customFormat="false" ht="15" hidden="false" customHeight="false" outlineLevel="0" collapsed="false">
      <c r="A272" s="18" t="n">
        <v>667</v>
      </c>
      <c r="B272" s="6"/>
      <c r="C272" s="17" t="n">
        <v>0.0952968686318921</v>
      </c>
      <c r="D272" s="17" t="n">
        <v>0.108202325840722</v>
      </c>
      <c r="E272" s="17" t="n">
        <v>0.759693287037037</v>
      </c>
      <c r="F272" s="17" t="n">
        <v>0.875597939074071</v>
      </c>
      <c r="G272" s="19" t="n">
        <v>6.56449704023057E-010</v>
      </c>
      <c r="H272" s="6"/>
      <c r="I272" s="19" t="n">
        <v>-0.000422427318645299</v>
      </c>
      <c r="J272" s="19" t="n">
        <v>-0.000580227450916059</v>
      </c>
      <c r="K272" s="17" t="n">
        <v>0.751736111111111</v>
      </c>
      <c r="L272" s="19" t="n">
        <v>5.41494874235407E-011</v>
      </c>
      <c r="M272" s="17" t="n">
        <v>0.676359953703704</v>
      </c>
      <c r="N272" s="19" t="n">
        <v>4.87828779939492E-005</v>
      </c>
      <c r="O272" s="17" t="n">
        <v>0.357377673145291</v>
      </c>
      <c r="P272" s="17" t="n">
        <v>-0.35789431274417</v>
      </c>
    </row>
    <row r="273" customFormat="false" ht="15" hidden="false" customHeight="false" outlineLevel="0" collapsed="false">
      <c r="A273" s="18" t="n">
        <v>668</v>
      </c>
      <c r="B273" s="6"/>
      <c r="C273" s="17" t="n">
        <v>0.0949248647903678</v>
      </c>
      <c r="D273" s="17" t="n">
        <v>0.107681920324211</v>
      </c>
      <c r="E273" s="17" t="n">
        <v>0.756655092592593</v>
      </c>
      <c r="F273" s="17" t="n">
        <v>0.869837948017971</v>
      </c>
      <c r="G273" s="19" t="n">
        <v>8.41237553713363E-010</v>
      </c>
      <c r="H273" s="6"/>
      <c r="I273" s="19" t="n">
        <v>-0.000317757729337438</v>
      </c>
      <c r="J273" s="19" t="n">
        <v>-0.000455865205300075</v>
      </c>
      <c r="K273" s="17" t="n">
        <v>0.753761574074074</v>
      </c>
      <c r="L273" s="19" t="n">
        <v>7.96879248001971E-011</v>
      </c>
      <c r="M273" s="17" t="n">
        <v>0.672164351851852</v>
      </c>
      <c r="N273" s="19" t="n">
        <v>0.000562640001775313</v>
      </c>
      <c r="O273" s="17" t="n">
        <v>0.355324396089022</v>
      </c>
      <c r="P273" s="17" t="n">
        <v>-0.360519072663629</v>
      </c>
    </row>
    <row r="274" customFormat="false" ht="15" hidden="false" customHeight="false" outlineLevel="0" collapsed="false">
      <c r="A274" s="18" t="n">
        <v>669</v>
      </c>
      <c r="B274" s="6"/>
      <c r="C274" s="17" t="n">
        <v>0.0946613531732173</v>
      </c>
      <c r="D274" s="17" t="n">
        <v>0.107290595430122</v>
      </c>
      <c r="E274" s="17" t="n">
        <v>0.755353009259259</v>
      </c>
      <c r="F274" s="17" t="n">
        <v>0.864702241723918</v>
      </c>
      <c r="G274" s="19" t="n">
        <v>1.05509424885662E-009</v>
      </c>
      <c r="H274" s="6"/>
      <c r="I274" s="19" t="n">
        <v>-0.00022072386410501</v>
      </c>
      <c r="J274" s="19" t="n">
        <v>-0.000341683871078265</v>
      </c>
      <c r="K274" s="17" t="n">
        <v>0.753327546296296</v>
      </c>
      <c r="L274" s="19" t="n">
        <v>1.20217570058453E-010</v>
      </c>
      <c r="M274" s="17" t="n">
        <v>0.605324074074074</v>
      </c>
      <c r="N274" s="17" t="n">
        <v>0.0797788407270998</v>
      </c>
      <c r="O274" s="17" t="n">
        <v>0.353489310472757</v>
      </c>
      <c r="P274" s="17" t="n">
        <v>-0.363722795393809</v>
      </c>
    </row>
    <row r="275" customFormat="false" ht="15" hidden="false" customHeight="false" outlineLevel="0" collapsed="false">
      <c r="A275" s="18" t="n">
        <v>670</v>
      </c>
      <c r="B275" s="6"/>
      <c r="C275" s="17" t="n">
        <v>0.0944834170621578</v>
      </c>
      <c r="D275" s="17" t="n">
        <v>0.106998552582054</v>
      </c>
      <c r="E275" s="17" t="n">
        <v>0.75462962962963</v>
      </c>
      <c r="F275" s="17" t="n">
        <v>0.859401690307419</v>
      </c>
      <c r="G275" s="19" t="n">
        <v>1.30523321296407E-009</v>
      </c>
      <c r="H275" s="6"/>
      <c r="I275" s="19" t="n">
        <v>-0.000131349721751014</v>
      </c>
      <c r="J275" s="19" t="n">
        <v>-0.000235192825224384</v>
      </c>
      <c r="K275" s="17" t="n">
        <v>0.754774305555556</v>
      </c>
      <c r="L275" s="19" t="n">
        <v>1.16475530879736E-009</v>
      </c>
      <c r="M275" s="17" t="n">
        <v>0.71875</v>
      </c>
      <c r="N275" s="19" t="n">
        <v>1.4113496345386E-006</v>
      </c>
      <c r="O275" s="17" t="n">
        <v>0.351591033406533</v>
      </c>
      <c r="P275" s="17" t="n">
        <v>-0.356728365591647</v>
      </c>
    </row>
    <row r="276" customFormat="false" ht="15" hidden="false" customHeight="false" outlineLevel="0" collapsed="false">
      <c r="A276" s="18" t="n">
        <v>671</v>
      </c>
      <c r="B276" s="6"/>
      <c r="C276" s="17" t="n">
        <v>0.0943986537297153</v>
      </c>
      <c r="D276" s="17" t="n">
        <v>0.106820209779673</v>
      </c>
      <c r="E276" s="17" t="n">
        <v>0.753038194444444</v>
      </c>
      <c r="F276" s="17" t="n">
        <v>0.854447472475458</v>
      </c>
      <c r="G276" s="19" t="n">
        <v>1.61076229846417E-009</v>
      </c>
      <c r="H276" s="6"/>
      <c r="I276" s="19" t="n">
        <v>-4.0246876543043E-005</v>
      </c>
      <c r="J276" s="19" t="n">
        <v>-0.000123384594054963</v>
      </c>
      <c r="K276" s="17" t="n">
        <v>0.740162037037037</v>
      </c>
      <c r="L276" s="19" t="n">
        <v>1.50694840380547E-007</v>
      </c>
      <c r="M276" s="17" t="n">
        <v>0.69068287037037</v>
      </c>
      <c r="N276" s="19" t="n">
        <v>6.05171081597345E-006</v>
      </c>
      <c r="O276" s="17" t="n">
        <v>0.349812857850195</v>
      </c>
      <c r="P276" s="17" t="n">
        <v>-0.33087154312693</v>
      </c>
    </row>
    <row r="277" customFormat="false" ht="15" hidden="false" customHeight="false" outlineLevel="0" collapsed="false">
      <c r="A277" s="18" t="n">
        <v>672</v>
      </c>
      <c r="B277" s="6"/>
      <c r="C277" s="17" t="n">
        <v>0.0944029233090718</v>
      </c>
      <c r="D277" s="17" t="n">
        <v>0.106751783393944</v>
      </c>
      <c r="E277" s="17" t="n">
        <v>0.751591435185185</v>
      </c>
      <c r="F277" s="17" t="n">
        <v>0.850038554328762</v>
      </c>
      <c r="G277" s="19" t="n">
        <v>1.90955635450339E-009</v>
      </c>
      <c r="H277" s="6"/>
      <c r="I277" s="19" t="n">
        <v>4.1012841932206E-005</v>
      </c>
      <c r="J277" s="19" t="n">
        <v>-2.40460262392441E-005</v>
      </c>
      <c r="K277" s="17" t="n">
        <v>0.708622685185185</v>
      </c>
      <c r="L277" s="19" t="n">
        <v>3.40676820482266E-005</v>
      </c>
      <c r="M277" s="17" t="n">
        <v>0.638599537037037</v>
      </c>
      <c r="N277" s="17" t="n">
        <v>0.00535079789866746</v>
      </c>
      <c r="O277" s="17" t="n">
        <v>0.348227215503555</v>
      </c>
      <c r="P277" s="17" t="n">
        <v>-0.292190859057884</v>
      </c>
    </row>
    <row r="278" customFormat="false" ht="15" hidden="false" customHeight="false" outlineLevel="0" collapsed="false">
      <c r="A278" s="18" t="n">
        <v>673</v>
      </c>
      <c r="B278" s="6"/>
      <c r="C278" s="17" t="n">
        <v>0.0944806794135797</v>
      </c>
      <c r="D278" s="17" t="n">
        <v>0.106772117727195</v>
      </c>
      <c r="E278" s="17" t="n">
        <v>0.751012731481482</v>
      </c>
      <c r="F278" s="17" t="n">
        <v>0.846034610875231</v>
      </c>
      <c r="G278" s="19" t="n">
        <v>2.19286426691622E-009</v>
      </c>
      <c r="H278" s="6"/>
      <c r="I278" s="19" t="n">
        <v>0.000103835555448844</v>
      </c>
      <c r="J278" s="19" t="n">
        <v>5.32738942032073E-005</v>
      </c>
      <c r="K278" s="17" t="n">
        <v>0.665798611111111</v>
      </c>
      <c r="L278" s="17" t="n">
        <v>0.00279252607633064</v>
      </c>
      <c r="M278" s="17" t="n">
        <v>0.669704861111111</v>
      </c>
      <c r="N278" s="17" t="n">
        <v>0.00116229824153311</v>
      </c>
      <c r="O278" s="17" t="n">
        <v>0.34678462511201</v>
      </c>
      <c r="P278" s="17" t="n">
        <v>-0.233569248579267</v>
      </c>
    </row>
    <row r="279" customFormat="false" ht="15" hidden="false" customHeight="false" outlineLevel="0" collapsed="false">
      <c r="A279" s="18" t="n">
        <v>674</v>
      </c>
      <c r="B279" s="6"/>
      <c r="C279" s="17" t="n">
        <v>0.0946105944199694</v>
      </c>
      <c r="D279" s="17" t="n">
        <v>0.106858331182351</v>
      </c>
      <c r="E279" s="17" t="n">
        <v>0.749131944444444</v>
      </c>
      <c r="F279" s="17" t="n">
        <v>0.842065787637254</v>
      </c>
      <c r="G279" s="19" t="n">
        <v>2.50721417091798E-009</v>
      </c>
      <c r="H279" s="6"/>
      <c r="I279" s="19" t="n">
        <v>0.000161119616004049</v>
      </c>
      <c r="J279" s="19" t="n">
        <v>0.000122934591921942</v>
      </c>
      <c r="K279" s="17" t="n">
        <v>0.619068287037037</v>
      </c>
      <c r="L279" s="17" t="n">
        <v>0.048458765667036</v>
      </c>
      <c r="M279" s="17" t="n">
        <v>0.625578703703704</v>
      </c>
      <c r="N279" s="17" t="n">
        <v>0.0207382943124777</v>
      </c>
      <c r="O279" s="17" t="n">
        <v>0.345352255384219</v>
      </c>
      <c r="P279" s="17" t="n">
        <v>-0.165698411079958</v>
      </c>
    </row>
    <row r="280" customFormat="false" ht="15" hidden="false" customHeight="false" outlineLevel="0" collapsed="false">
      <c r="A280" s="18" t="n">
        <v>675</v>
      </c>
      <c r="B280" s="6"/>
      <c r="C280" s="17" t="n">
        <v>0.0948029186455878</v>
      </c>
      <c r="D280" s="17" t="n">
        <v>0.107017986911039</v>
      </c>
      <c r="E280" s="17" t="n">
        <v>0.748263888888889</v>
      </c>
      <c r="F280" s="17" t="n">
        <v>0.838022551141918</v>
      </c>
      <c r="G280" s="19" t="n">
        <v>2.89808011067406E-009</v>
      </c>
      <c r="H280" s="6"/>
      <c r="I280" s="19" t="n">
        <v>0.000230418143069587</v>
      </c>
      <c r="J280" s="19" t="n">
        <v>0.000203743568380122</v>
      </c>
      <c r="K280" s="17" t="n">
        <v>0.584490740740741</v>
      </c>
      <c r="L280" s="17" t="n">
        <v>0.225293424488669</v>
      </c>
      <c r="M280" s="17" t="n">
        <v>0.638020833333333</v>
      </c>
      <c r="N280" s="17" t="n">
        <v>0.0130074003134105</v>
      </c>
      <c r="O280" s="17" t="n">
        <v>0.343890543534441</v>
      </c>
      <c r="P280" s="17" t="n">
        <v>-0.105583743895607</v>
      </c>
    </row>
    <row r="281" customFormat="false" ht="15" hidden="false" customHeight="false" outlineLevel="0" collapsed="false">
      <c r="A281" s="18" t="n">
        <v>676</v>
      </c>
      <c r="B281" s="6"/>
      <c r="C281" s="17" t="n">
        <v>0.0950714307061086</v>
      </c>
      <c r="D281" s="17" t="n">
        <v>0.107265818319111</v>
      </c>
      <c r="E281" s="17" t="n">
        <v>0.746672453703704</v>
      </c>
      <c r="F281" s="17" t="n">
        <v>0.834122490975589</v>
      </c>
      <c r="G281" s="19" t="n">
        <v>3.28818862118536E-009</v>
      </c>
      <c r="H281" s="6"/>
      <c r="I281" s="19" t="n">
        <v>0.000309293494663306</v>
      </c>
      <c r="J281" s="19" t="n">
        <v>0.000299471498605005</v>
      </c>
      <c r="K281" s="17" t="n">
        <v>0.542824074074074</v>
      </c>
      <c r="L281" s="17" t="n">
        <v>0.734296323044966</v>
      </c>
      <c r="M281" s="17" t="n">
        <v>0.674334490740741</v>
      </c>
      <c r="N281" s="17" t="n">
        <v>0.00757201802160524</v>
      </c>
      <c r="O281" s="17" t="n">
        <v>0.342478220022085</v>
      </c>
      <c r="P281" s="17" t="n">
        <v>-0.0369808466252061</v>
      </c>
    </row>
    <row r="282" customFormat="false" ht="15" hidden="false" customHeight="false" outlineLevel="0" collapsed="false">
      <c r="A282" s="18" t="n">
        <v>677</v>
      </c>
      <c r="B282" s="6"/>
      <c r="C282" s="17" t="n">
        <v>0.0954215056349144</v>
      </c>
      <c r="D282" s="17" t="n">
        <v>0.107616929908249</v>
      </c>
      <c r="E282" s="17" t="n">
        <v>0.746238425925926</v>
      </c>
      <c r="F282" s="17" t="n">
        <v>0.831286697515914</v>
      </c>
      <c r="G282" s="19" t="n">
        <v>3.5447092219559E-009</v>
      </c>
      <c r="H282" s="6"/>
      <c r="I282" s="19" t="n">
        <v>0.000383138954122026</v>
      </c>
      <c r="J282" s="19" t="n">
        <v>0.000393073669531276</v>
      </c>
      <c r="K282" s="17" t="n">
        <v>0.506221064814815</v>
      </c>
      <c r="L282" s="17" t="n">
        <v>0.756149952242965</v>
      </c>
      <c r="M282" s="17" t="n">
        <v>0.661313657407407</v>
      </c>
      <c r="N282" s="17" t="n">
        <v>0.00290586338499354</v>
      </c>
      <c r="O282" s="17" t="n">
        <v>0.341449837509197</v>
      </c>
      <c r="P282" s="17" t="n">
        <v>0.033754950812</v>
      </c>
    </row>
    <row r="283" customFormat="false" ht="15" hidden="false" customHeight="false" outlineLevel="0" collapsed="false">
      <c r="A283" s="18" t="n">
        <v>678</v>
      </c>
      <c r="B283" s="6"/>
      <c r="C283" s="17" t="n">
        <v>0.0958377086143527</v>
      </c>
      <c r="D283" s="17" t="n">
        <v>0.108051965658174</v>
      </c>
      <c r="E283" s="17" t="n">
        <v>0.744502314814815</v>
      </c>
      <c r="F283" s="17" t="n">
        <v>0.828616989182399</v>
      </c>
      <c r="G283" s="19" t="n">
        <v>3.78407277791724E-009</v>
      </c>
      <c r="H283" s="6"/>
      <c r="I283" s="19" t="n">
        <v>0.000456055652143226</v>
      </c>
      <c r="J283" s="19" t="n">
        <v>0.000487671682128199</v>
      </c>
      <c r="K283" s="17" t="n">
        <v>0.545717592592593</v>
      </c>
      <c r="L283" s="17" t="n">
        <v>0.287758466775095</v>
      </c>
      <c r="M283" s="17" t="n">
        <v>0.693287037037037</v>
      </c>
      <c r="N283" s="19" t="n">
        <v>3.98123422524551E-005</v>
      </c>
      <c r="O283" s="17" t="n">
        <v>0.340480562680242</v>
      </c>
      <c r="P283" s="17" t="n">
        <v>0.0912580570778835</v>
      </c>
    </row>
    <row r="284" customFormat="false" ht="15" hidden="false" customHeight="false" outlineLevel="0" collapsed="false">
      <c r="A284" s="18" t="n">
        <v>679</v>
      </c>
      <c r="B284" s="6"/>
      <c r="C284" s="17" t="n">
        <v>0.0963336169392009</v>
      </c>
      <c r="D284" s="17" t="n">
        <v>0.108592273272505</v>
      </c>
      <c r="E284" s="17" t="n">
        <v>0.744212962962963</v>
      </c>
      <c r="F284" s="17" t="n">
        <v>0.826316767083354</v>
      </c>
      <c r="G284" s="19" t="n">
        <v>3.97990225620943E-009</v>
      </c>
      <c r="H284" s="6"/>
      <c r="I284" s="19" t="n">
        <v>0.000548466626140813</v>
      </c>
      <c r="J284" s="19" t="n">
        <v>0.000612960336729885</v>
      </c>
      <c r="K284" s="17" t="n">
        <v>0.604021990740741</v>
      </c>
      <c r="L284" s="17" t="n">
        <v>0.0387190291859878</v>
      </c>
      <c r="M284" s="17" t="n">
        <v>0.753472222222222</v>
      </c>
      <c r="N284" s="19" t="n">
        <v>4.83354105007628E-010</v>
      </c>
      <c r="O284" s="17" t="n">
        <v>0.339644563423361</v>
      </c>
      <c r="P284" s="17" t="n">
        <v>0.156723400689911</v>
      </c>
    </row>
    <row r="285" customFormat="false" ht="15" hidden="false" customHeight="false" outlineLevel="0" collapsed="false">
      <c r="A285" s="18" t="n">
        <v>680</v>
      </c>
      <c r="B285" s="6"/>
      <c r="C285" s="17" t="n">
        <v>0.0969346418666343</v>
      </c>
      <c r="D285" s="17" t="n">
        <v>0.109277886331633</v>
      </c>
      <c r="E285" s="17" t="n">
        <v>0.743778935185185</v>
      </c>
      <c r="F285" s="17" t="n">
        <v>0.825159922446014</v>
      </c>
      <c r="G285" s="19" t="n">
        <v>3.97990225620943E-009</v>
      </c>
      <c r="H285" s="6"/>
      <c r="I285" s="19" t="n">
        <v>0.000642690777399196</v>
      </c>
      <c r="J285" s="19" t="n">
        <v>0.000752246004736255</v>
      </c>
      <c r="K285" s="17" t="n">
        <v>0.65552662037037</v>
      </c>
      <c r="L285" s="17" t="n">
        <v>0.00116038177054349</v>
      </c>
      <c r="M285" s="17" t="n">
        <v>0.734664351851852</v>
      </c>
      <c r="N285" s="19" t="n">
        <v>1.10174087185648E-007</v>
      </c>
      <c r="O285" s="17" t="n">
        <v>0.339223811936846</v>
      </c>
      <c r="P285" s="17" t="n">
        <v>0.218286357764453</v>
      </c>
    </row>
    <row r="286" customFormat="false" ht="15" hidden="false" customHeight="false" outlineLevel="0" collapsed="false">
      <c r="A286" s="18" t="n">
        <v>681</v>
      </c>
      <c r="B286" s="6"/>
      <c r="C286" s="17" t="n">
        <v>0.0976189984939992</v>
      </c>
      <c r="D286" s="17" t="n">
        <v>0.110096765281978</v>
      </c>
      <c r="E286" s="17" t="n">
        <v>0.743778935185185</v>
      </c>
      <c r="F286" s="17" t="n">
        <v>0.825221767833843</v>
      </c>
      <c r="G286" s="19" t="n">
        <v>3.74526312721456E-009</v>
      </c>
      <c r="H286" s="6"/>
      <c r="I286" s="19" t="n">
        <v>0.000736960899774677</v>
      </c>
      <c r="J286" s="19" t="n">
        <v>0.000905457740063191</v>
      </c>
      <c r="K286" s="17" t="n">
        <v>0.699074074074074</v>
      </c>
      <c r="L286" s="19" t="n">
        <v>1.50257460325667E-005</v>
      </c>
      <c r="M286" s="17" t="n">
        <v>0.802662037037037</v>
      </c>
      <c r="N286" s="19" t="n">
        <v>2.52622001780299E-014</v>
      </c>
      <c r="O286" s="17" t="n">
        <v>0.339246310638115</v>
      </c>
      <c r="P286" s="17" t="n">
        <v>0.269621123366043</v>
      </c>
    </row>
    <row r="287" customFormat="false" ht="15" hidden="false" customHeight="false" outlineLevel="0" collapsed="false">
      <c r="A287" s="18" t="n">
        <v>682</v>
      </c>
      <c r="B287" s="6"/>
      <c r="C287" s="17" t="n">
        <v>0.0984085636661837</v>
      </c>
      <c r="D287" s="17" t="n">
        <v>0.11108880181176</v>
      </c>
      <c r="E287" s="17" t="n">
        <v>0.74537037037037</v>
      </c>
      <c r="F287" s="17" t="n">
        <v>0.827332556658952</v>
      </c>
      <c r="G287" s="19" t="n">
        <v>3.27654096302947E-009</v>
      </c>
      <c r="H287" s="6"/>
      <c r="I287" s="19" t="n">
        <v>0.000854803520875675</v>
      </c>
      <c r="J287" s="17" t="n">
        <v>0.00109811269729916</v>
      </c>
      <c r="K287" s="17" t="n">
        <v>0.730758101851852</v>
      </c>
      <c r="L287" s="19" t="n">
        <v>9.59784834893053E-008</v>
      </c>
      <c r="M287" s="17" t="n">
        <v>0.805844907407407</v>
      </c>
      <c r="N287" s="19" t="n">
        <v>1.66121091878935E-014</v>
      </c>
      <c r="O287" s="17" t="n">
        <v>0.340013844276633</v>
      </c>
      <c r="P287" s="17" t="n">
        <v>0.313186996772683</v>
      </c>
    </row>
    <row r="288" customFormat="false" ht="15" hidden="false" customHeight="false" outlineLevel="0" collapsed="false">
      <c r="A288" s="18" t="n">
        <v>683</v>
      </c>
      <c r="B288" s="6"/>
      <c r="C288" s="17" t="n">
        <v>0.0993286055357506</v>
      </c>
      <c r="D288" s="17" t="n">
        <v>0.112292990676576</v>
      </c>
      <c r="E288" s="17" t="n">
        <v>0.747540509259259</v>
      </c>
      <c r="F288" s="17" t="n">
        <v>0.831899104639761</v>
      </c>
      <c r="G288" s="19" t="n">
        <v>2.48762553471358E-009</v>
      </c>
      <c r="H288" s="6"/>
      <c r="I288" s="19" t="n">
        <v>0.000994940180572925</v>
      </c>
      <c r="J288" s="17" t="n">
        <v>0.00132281028544875</v>
      </c>
      <c r="K288" s="17" t="n">
        <v>0.743778935185185</v>
      </c>
      <c r="L288" s="19" t="n">
        <v>3.14637493824242E-009</v>
      </c>
      <c r="M288" s="17" t="n">
        <v>0.763165509259259</v>
      </c>
      <c r="N288" s="19" t="n">
        <v>1.44710143646949E-008</v>
      </c>
      <c r="O288" s="17" t="n">
        <v>0.341672027069864</v>
      </c>
      <c r="P288" s="17" t="n">
        <v>0.339959001292189</v>
      </c>
    </row>
    <row r="289" customFormat="false" ht="15" hidden="false" customHeight="false" outlineLevel="0" collapsed="false">
      <c r="A289" s="18" t="n">
        <v>684</v>
      </c>
      <c r="B289" s="6"/>
      <c r="C289" s="17" t="n">
        <v>0.10039844402733</v>
      </c>
      <c r="D289" s="17" t="n">
        <v>0.113734422382657</v>
      </c>
      <c r="E289" s="17" t="n">
        <v>0.747685185185185</v>
      </c>
      <c r="F289" s="17" t="n">
        <v>0.838563211883718</v>
      </c>
      <c r="G289" s="19" t="n">
        <v>1.73982108522053E-009</v>
      </c>
      <c r="H289" s="6"/>
      <c r="I289" s="17" t="n">
        <v>0.00116642507620983</v>
      </c>
      <c r="J289" s="17" t="n">
        <v>0.00158646412417982</v>
      </c>
      <c r="K289" s="17" t="n">
        <v>0.747395833333333</v>
      </c>
      <c r="L289" s="19" t="n">
        <v>5.20234842895586E-010</v>
      </c>
      <c r="M289" s="17" t="n">
        <v>0.775173611111111</v>
      </c>
      <c r="N289" s="19" t="n">
        <v>6.79336164956606E-011</v>
      </c>
      <c r="O289" s="17" t="n">
        <v>0.344086148487909</v>
      </c>
      <c r="P289" s="17" t="n">
        <v>0.354586112029175</v>
      </c>
    </row>
    <row r="290" customFormat="false" ht="15" hidden="false" customHeight="false" outlineLevel="0" collapsed="false">
      <c r="A290" s="18" t="n">
        <v>685</v>
      </c>
      <c r="B290" s="6"/>
      <c r="C290" s="17" t="n">
        <v>0.10166145568817</v>
      </c>
      <c r="D290" s="17" t="n">
        <v>0.115465918924935</v>
      </c>
      <c r="E290" s="17" t="n">
        <v>0.750868055555556</v>
      </c>
      <c r="F290" s="17" t="n">
        <v>0.84739141156106</v>
      </c>
      <c r="G290" s="19" t="n">
        <v>1.07941478625149E-009</v>
      </c>
      <c r="H290" s="6"/>
      <c r="I290" s="17" t="n">
        <v>0.00139677826815319</v>
      </c>
      <c r="J290" s="17" t="n">
        <v>0.00191497357510445</v>
      </c>
      <c r="K290" s="17" t="n">
        <v>0.751446759259259</v>
      </c>
      <c r="L290" s="19" t="n">
        <v>2.2336217772914E-010</v>
      </c>
      <c r="M290" s="17" t="n">
        <v>0.760416666666667</v>
      </c>
      <c r="N290" s="19" t="n">
        <v>1.55878074068896E-008</v>
      </c>
      <c r="O290" s="17" t="n">
        <v>0.347273746465738</v>
      </c>
      <c r="P290" s="17" t="n">
        <v>0.362494768547979</v>
      </c>
    </row>
    <row r="291" customFormat="false" ht="15" hidden="false" customHeight="false" outlineLevel="0" collapsed="false">
      <c r="A291" s="18" t="n">
        <v>686</v>
      </c>
      <c r="B291" s="6"/>
      <c r="C291" s="17" t="n">
        <v>0.103192000563636</v>
      </c>
      <c r="D291" s="17" t="n">
        <v>0.117564369532866</v>
      </c>
      <c r="E291" s="17" t="n">
        <v>0.752748842592593</v>
      </c>
      <c r="F291" s="17" t="n">
        <v>0.85796648454903</v>
      </c>
      <c r="G291" s="19" t="n">
        <v>6.38384604554767E-010</v>
      </c>
      <c r="H291" s="6"/>
      <c r="I291" s="17" t="n">
        <v>0.00170971533387072</v>
      </c>
      <c r="J291" s="17" t="n">
        <v>0.00232474371204498</v>
      </c>
      <c r="K291" s="17" t="n">
        <v>0.752170138888889</v>
      </c>
      <c r="L291" s="19" t="n">
        <v>3.62572313502794E-010</v>
      </c>
      <c r="M291" s="17" t="n">
        <v>0.732060185185185</v>
      </c>
      <c r="N291" s="19" t="n">
        <v>4.62348594759408E-006</v>
      </c>
      <c r="O291" s="17" t="n">
        <v>0.351076297453878</v>
      </c>
      <c r="P291" s="17" t="n">
        <v>0.363752628078789</v>
      </c>
    </row>
    <row r="292" customFormat="false" ht="15" hidden="false" customHeight="false" outlineLevel="0" collapsed="false">
      <c r="A292" s="18" t="n">
        <v>687</v>
      </c>
      <c r="B292" s="6"/>
      <c r="C292" s="17" t="n">
        <v>0.105080886355912</v>
      </c>
      <c r="D292" s="17" t="n">
        <v>0.120115406349025</v>
      </c>
      <c r="E292" s="17" t="n">
        <v>0.756655092592593</v>
      </c>
      <c r="F292" s="17" t="n">
        <v>0.869632381005662</v>
      </c>
      <c r="G292" s="19" t="n">
        <v>3.88814392152823E-010</v>
      </c>
      <c r="H292" s="6"/>
      <c r="I292" s="17" t="n">
        <v>0.00211237741772224</v>
      </c>
      <c r="J292" s="17" t="n">
        <v>0.00281366445727784</v>
      </c>
      <c r="K292" s="17" t="n">
        <v>0.751157407407407</v>
      </c>
      <c r="L292" s="19" t="n">
        <v>8.33872627050602E-010</v>
      </c>
      <c r="M292" s="17" t="n">
        <v>0.698929398148148</v>
      </c>
      <c r="N292" s="19" t="n">
        <v>3.88007084913903E-005</v>
      </c>
      <c r="O292" s="17" t="n">
        <v>0.355251021779392</v>
      </c>
      <c r="P292" s="17" t="n">
        <v>0.361507032635785</v>
      </c>
    </row>
    <row r="293" customFormat="false" ht="15" hidden="false" customHeight="false" outlineLevel="0" collapsed="false">
      <c r="A293" s="18" t="n">
        <v>688</v>
      </c>
      <c r="B293" s="6"/>
      <c r="C293" s="17" t="n">
        <v>0.10741675539908</v>
      </c>
      <c r="D293" s="17" t="n">
        <v>0.123191698447422</v>
      </c>
      <c r="E293" s="17" t="n">
        <v>0.757378472222222</v>
      </c>
      <c r="F293" s="17" t="n">
        <v>0.88187047370519</v>
      </c>
      <c r="G293" s="19" t="n">
        <v>2.69373071787045E-010</v>
      </c>
      <c r="H293" s="6"/>
      <c r="I293" s="17" t="n">
        <v>0.00262321750805886</v>
      </c>
      <c r="J293" s="17" t="n">
        <v>0.00339298451629777</v>
      </c>
      <c r="K293" s="17" t="n">
        <v>0.748263888888889</v>
      </c>
      <c r="L293" s="19" t="n">
        <v>2.17402018970157E-009</v>
      </c>
      <c r="M293" s="17" t="n">
        <v>0.64525462962963</v>
      </c>
      <c r="N293" s="17" t="n">
        <v>0.00439170469788952</v>
      </c>
      <c r="O293" s="17" t="n">
        <v>0.35960777815751</v>
      </c>
      <c r="P293" s="17" t="n">
        <v>0.355257359135819</v>
      </c>
    </row>
    <row r="294" customFormat="false" ht="15" hidden="false" customHeight="false" outlineLevel="0" collapsed="false">
      <c r="A294" s="18" t="n">
        <v>689</v>
      </c>
      <c r="B294" s="6"/>
      <c r="C294" s="17" t="n">
        <v>0.110327321372029</v>
      </c>
      <c r="D294" s="17" t="n">
        <v>0.126901375381621</v>
      </c>
      <c r="E294" s="17" t="n">
        <v>0.762586805555556</v>
      </c>
      <c r="F294" s="17" t="n">
        <v>0.89375223619009</v>
      </c>
      <c r="G294" s="19" t="n">
        <v>1.5293562350599E-010</v>
      </c>
      <c r="H294" s="6"/>
      <c r="I294" s="17" t="n">
        <v>0.00325164661087372</v>
      </c>
      <c r="J294" s="17" t="n">
        <v>0.00406730551341617</v>
      </c>
      <c r="K294" s="17" t="n">
        <v>0.740162037037037</v>
      </c>
      <c r="L294" s="19" t="n">
        <v>9.2909397379272E-009</v>
      </c>
      <c r="M294" s="17" t="n">
        <v>0.582609953703704</v>
      </c>
      <c r="N294" s="17" t="n">
        <v>0.159892697729409</v>
      </c>
      <c r="O294" s="17" t="n">
        <v>0.363815301412359</v>
      </c>
      <c r="P294" s="17" t="n">
        <v>0.343810574971201</v>
      </c>
    </row>
    <row r="295" customFormat="false" ht="15" hidden="false" customHeight="false" outlineLevel="0" collapsed="false">
      <c r="A295" s="18" t="n">
        <v>690</v>
      </c>
      <c r="B295" s="6"/>
      <c r="C295" s="17" t="n">
        <v>0.113920048620828</v>
      </c>
      <c r="D295" s="17" t="n">
        <v>0.131326309474254</v>
      </c>
      <c r="E295" s="17" t="n">
        <v>0.765914351851852</v>
      </c>
      <c r="F295" s="17" t="n">
        <v>0.904536317265754</v>
      </c>
      <c r="G295" s="19" t="n">
        <v>9.37474076227546E-011</v>
      </c>
      <c r="H295" s="6"/>
      <c r="I295" s="17" t="n">
        <v>0.00397834597862567</v>
      </c>
      <c r="J295" s="17" t="n">
        <v>0.00481208164624318</v>
      </c>
      <c r="K295" s="17" t="n">
        <v>0.730324074074074</v>
      </c>
      <c r="L295" s="19" t="n">
        <v>7.15698220756356E-008</v>
      </c>
      <c r="M295" s="17" t="n">
        <v>0.507378472222222</v>
      </c>
      <c r="N295" s="17" t="n">
        <v>0.921008197112678</v>
      </c>
      <c r="O295" s="17" t="n">
        <v>0.367614943456593</v>
      </c>
      <c r="P295" s="17" t="n">
        <v>0.328525998321268</v>
      </c>
    </row>
    <row r="296" customFormat="false" ht="15" hidden="false" customHeight="false" outlineLevel="0" collapsed="false">
      <c r="A296" s="18" t="n">
        <v>691</v>
      </c>
      <c r="B296" s="6"/>
      <c r="C296" s="17" t="n">
        <v>0.118284013329281</v>
      </c>
      <c r="D296" s="17" t="n">
        <v>0.136525538674107</v>
      </c>
      <c r="E296" s="17" t="n">
        <v>0.769675925925926</v>
      </c>
      <c r="F296" s="17" t="n">
        <v>0.913783899743376</v>
      </c>
      <c r="G296" s="19" t="n">
        <v>6.09227260006032E-011</v>
      </c>
      <c r="H296" s="6"/>
      <c r="I296" s="17" t="n">
        <v>0.00479003035515132</v>
      </c>
      <c r="J296" s="17" t="n">
        <v>0.00561154477074053</v>
      </c>
      <c r="K296" s="17" t="n">
        <v>0.71484375</v>
      </c>
      <c r="L296" s="19" t="n">
        <v>7.42303584849647E-007</v>
      </c>
      <c r="M296" s="17" t="n">
        <v>0.559751157407407</v>
      </c>
      <c r="N296" s="17" t="n">
        <v>0.296267474316038</v>
      </c>
      <c r="O296" s="17" t="n">
        <v>0.370858629661398</v>
      </c>
      <c r="P296" s="17" t="n">
        <v>0.308581875379227</v>
      </c>
    </row>
    <row r="297" customFormat="false" ht="15" hidden="false" customHeight="false" outlineLevel="0" collapsed="false">
      <c r="A297" s="18" t="n">
        <v>692</v>
      </c>
      <c r="B297" s="6"/>
      <c r="C297" s="17" t="n">
        <v>0.12350010933113</v>
      </c>
      <c r="D297" s="17" t="n">
        <v>0.142549399015735</v>
      </c>
      <c r="E297" s="17" t="n">
        <v>0.772569444444444</v>
      </c>
      <c r="F297" s="17" t="n">
        <v>0.920747003505271</v>
      </c>
      <c r="G297" s="19" t="n">
        <v>4.6598800702589E-011</v>
      </c>
      <c r="H297" s="6"/>
      <c r="I297" s="17" t="n">
        <v>0.00566529041518354</v>
      </c>
      <c r="J297" s="17" t="n">
        <v>0.00644521134025935</v>
      </c>
      <c r="K297" s="17" t="n">
        <v>0.696903935185185</v>
      </c>
      <c r="L297" s="19" t="n">
        <v>8.28332703899295E-006</v>
      </c>
      <c r="M297" s="17" t="n">
        <v>0.60619212962963</v>
      </c>
      <c r="N297" s="17" t="n">
        <v>0.0505610505604645</v>
      </c>
      <c r="O297" s="17" t="n">
        <v>0.373292093288779</v>
      </c>
      <c r="P297" s="17" t="n">
        <v>0.283746528047193</v>
      </c>
    </row>
    <row r="298" customFormat="false" ht="15" hidden="false" customHeight="false" outlineLevel="0" collapsed="false">
      <c r="A298" s="18" t="n">
        <v>693</v>
      </c>
      <c r="B298" s="6"/>
      <c r="C298" s="17" t="n">
        <v>0.129614594159648</v>
      </c>
      <c r="D298" s="17" t="n">
        <v>0.149415961354626</v>
      </c>
      <c r="E298" s="17" t="n">
        <v>0.773148148148148</v>
      </c>
      <c r="F298" s="17" t="n">
        <v>0.925483471015273</v>
      </c>
      <c r="G298" s="19" t="n">
        <v>3.87264270423607E-011</v>
      </c>
      <c r="H298" s="6"/>
      <c r="I298" s="17" t="n">
        <v>0.00657401085158603</v>
      </c>
      <c r="J298" s="17" t="n">
        <v>0.00728464761179769</v>
      </c>
      <c r="K298" s="17" t="n">
        <v>0.675347222222222</v>
      </c>
      <c r="L298" s="19" t="n">
        <v>0.000106974331566626</v>
      </c>
      <c r="M298" s="17" t="n">
        <v>0.650896990740741</v>
      </c>
      <c r="N298" s="17" t="n">
        <v>0.0104556481213903</v>
      </c>
      <c r="O298" s="17" t="n">
        <v>0.374943004329732</v>
      </c>
      <c r="P298" s="17" t="n">
        <v>0.25388105584048</v>
      </c>
    </row>
    <row r="299" customFormat="false" ht="15" hidden="false" customHeight="false" outlineLevel="0" collapsed="false">
      <c r="A299" s="18" t="n">
        <v>694</v>
      </c>
      <c r="B299" s="6"/>
      <c r="C299" s="17" t="n">
        <v>0.136648131034303</v>
      </c>
      <c r="D299" s="17" t="n">
        <v>0.157118694239331</v>
      </c>
      <c r="E299" s="17" t="n">
        <v>0.772858796296296</v>
      </c>
      <c r="F299" s="17" t="n">
        <v>0.928080985215189</v>
      </c>
      <c r="G299" s="19" t="n">
        <v>3.75594940867454E-011</v>
      </c>
      <c r="H299" s="6"/>
      <c r="I299" s="17" t="n">
        <v>0.00749590842881135</v>
      </c>
      <c r="J299" s="17" t="n">
        <v>0.00811232001762147</v>
      </c>
      <c r="K299" s="17" t="n">
        <v>0.647424768518519</v>
      </c>
      <c r="L299" s="17" t="n">
        <v>0.00140699728356783</v>
      </c>
      <c r="M299" s="17" t="n">
        <v>0.685908564814815</v>
      </c>
      <c r="N299" s="17" t="n">
        <v>0.00167649837240898</v>
      </c>
      <c r="O299" s="17" t="n">
        <v>0.375846865335119</v>
      </c>
      <c r="P299" s="17" t="n">
        <v>0.217711326855048</v>
      </c>
    </row>
    <row r="300" customFormat="false" ht="15" hidden="false" customHeight="false" outlineLevel="0" collapsed="false">
      <c r="A300" s="18" t="n">
        <v>695</v>
      </c>
      <c r="B300" s="6"/>
      <c r="C300" s="17" t="n">
        <v>0.144606411017271</v>
      </c>
      <c r="D300" s="17" t="n">
        <v>0.165640601389869</v>
      </c>
      <c r="E300" s="17" t="n">
        <v>0.771122685185185</v>
      </c>
      <c r="F300" s="17" t="n">
        <v>0.928355222659634</v>
      </c>
      <c r="G300" s="19" t="n">
        <v>3.75594940867454E-011</v>
      </c>
      <c r="H300" s="6"/>
      <c r="I300" s="17" t="n">
        <v>0.00837647572970365</v>
      </c>
      <c r="J300" s="17" t="n">
        <v>0.00887461913128693</v>
      </c>
      <c r="K300" s="17" t="n">
        <v>0.621961805555556</v>
      </c>
      <c r="L300" s="17" t="n">
        <v>0.0157539167311278</v>
      </c>
      <c r="M300" s="17" t="n">
        <v>0.744357638888889</v>
      </c>
      <c r="N300" s="19" t="n">
        <v>3.14667568810848E-005</v>
      </c>
      <c r="O300" s="17" t="n">
        <v>0.375942229645387</v>
      </c>
      <c r="P300" s="17" t="n">
        <v>0.174717194165625</v>
      </c>
    </row>
    <row r="301" customFormat="false" ht="15" hidden="false" customHeight="false" outlineLevel="0" collapsed="false">
      <c r="A301" s="18" t="n">
        <v>696</v>
      </c>
      <c r="B301" s="6"/>
      <c r="C301" s="17" t="n">
        <v>0.15340108249371</v>
      </c>
      <c r="D301" s="17" t="n">
        <v>0.174867932501904</v>
      </c>
      <c r="E301" s="17" t="n">
        <v>0.769965277777778</v>
      </c>
      <c r="F301" s="17" t="n">
        <v>0.925713899546912</v>
      </c>
      <c r="G301" s="19" t="n">
        <v>3.87264270423607E-011</v>
      </c>
      <c r="H301" s="6"/>
      <c r="I301" s="17" t="n">
        <v>0.00918087519757037</v>
      </c>
      <c r="J301" s="17" t="n">
        <v>0.00954505514215541</v>
      </c>
      <c r="K301" s="17" t="n">
        <v>0.584201388888889</v>
      </c>
      <c r="L301" s="17" t="n">
        <v>0.104886704094079</v>
      </c>
      <c r="M301" s="17" t="n">
        <v>0.73900462962963</v>
      </c>
      <c r="N301" s="19" t="n">
        <v>5.13270245597128E-005</v>
      </c>
      <c r="O301" s="17" t="n">
        <v>0.375023230184553</v>
      </c>
      <c r="P301" s="17" t="n">
        <v>0.126904645817534</v>
      </c>
    </row>
    <row r="302" customFormat="false" ht="15" hidden="false" customHeight="false" outlineLevel="0" collapsed="false">
      <c r="A302" s="18" t="n">
        <v>697</v>
      </c>
      <c r="B302" s="6"/>
      <c r="C302" s="17" t="n">
        <v>0.162968161412411</v>
      </c>
      <c r="D302" s="17" t="n">
        <v>0.18473071167418</v>
      </c>
      <c r="E302" s="17" t="n">
        <v>0.766059027777778</v>
      </c>
      <c r="F302" s="17" t="n">
        <v>0.920333753201459</v>
      </c>
      <c r="G302" s="19" t="n">
        <v>4.72265733040902E-011</v>
      </c>
      <c r="H302" s="6"/>
      <c r="I302" s="17" t="n">
        <v>0.00992106757971836</v>
      </c>
      <c r="J302" s="17" t="n">
        <v>0.0101517175548469</v>
      </c>
      <c r="K302" s="17" t="n">
        <v>0.552806712962963</v>
      </c>
      <c r="L302" s="17" t="n">
        <v>0.34936310657031</v>
      </c>
      <c r="M302" s="17" t="n">
        <v>0.700520833333333</v>
      </c>
      <c r="N302" s="19" t="n">
        <v>0.000686445542874933</v>
      </c>
      <c r="O302" s="17" t="n">
        <v>0.373147884911246</v>
      </c>
      <c r="P302" s="17" t="n">
        <v>0.0789646471830479</v>
      </c>
    </row>
    <row r="303" customFormat="false" ht="15" hidden="false" customHeight="false" outlineLevel="0" collapsed="false">
      <c r="A303" s="18" t="n">
        <v>698</v>
      </c>
      <c r="B303" s="6"/>
      <c r="C303" s="17" t="n">
        <v>0.173243217653147</v>
      </c>
      <c r="D303" s="17" t="n">
        <v>0.195171367611598</v>
      </c>
      <c r="E303" s="17" t="n">
        <v>0.763599537037037</v>
      </c>
      <c r="F303" s="17" t="n">
        <v>0.912664561523419</v>
      </c>
      <c r="G303" s="19" t="n">
        <v>6.5260894782849E-011</v>
      </c>
      <c r="H303" s="6"/>
      <c r="I303" s="17" t="n">
        <v>0.010562777010448</v>
      </c>
      <c r="J303" s="17" t="n">
        <v>0.0106602580398666</v>
      </c>
      <c r="K303" s="17" t="n">
        <v>0.51953125</v>
      </c>
      <c r="L303" s="17" t="n">
        <v>0.755921076694541</v>
      </c>
      <c r="M303" s="17" t="n">
        <v>0.717592592592593</v>
      </c>
      <c r="N303" s="19" t="n">
        <v>2.6932361876831E-005</v>
      </c>
      <c r="O303" s="17" t="n">
        <v>0.370466728222255</v>
      </c>
      <c r="P303" s="17" t="n">
        <v>0.0326578398605694</v>
      </c>
    </row>
    <row r="304" customFormat="false" ht="15" hidden="false" customHeight="false" outlineLevel="0" collapsed="false">
      <c r="A304" s="18" t="n">
        <v>699</v>
      </c>
      <c r="B304" s="6"/>
      <c r="C304" s="17" t="n">
        <v>0.184093715433307</v>
      </c>
      <c r="D304" s="17" t="n">
        <v>0.206051227753913</v>
      </c>
      <c r="E304" s="17" t="n">
        <v>0.762586805555556</v>
      </c>
      <c r="F304" s="17" t="n">
        <v>0.902282528745488</v>
      </c>
      <c r="G304" s="19" t="n">
        <v>1.13502194606796E-010</v>
      </c>
      <c r="H304" s="6"/>
      <c r="I304" s="17" t="n">
        <v>0.0110933350105942</v>
      </c>
      <c r="J304" s="17" t="n">
        <v>0.0110522758094939</v>
      </c>
      <c r="K304" s="17" t="n">
        <v>0.508101851851852</v>
      </c>
      <c r="L304" s="17" t="n">
        <v>0.918088601430014</v>
      </c>
      <c r="M304" s="17" t="n">
        <v>0.718460648148148</v>
      </c>
      <c r="N304" s="19" t="n">
        <v>1.87686410367152E-005</v>
      </c>
      <c r="O304" s="17" t="n">
        <v>0.366822360026685</v>
      </c>
      <c r="P304" s="17" t="n">
        <v>-0.0134566746248771</v>
      </c>
    </row>
    <row r="305" customFormat="false" ht="15" hidden="false" customHeight="false" outlineLevel="0" collapsed="false">
      <c r="A305" s="18" t="n">
        <v>700</v>
      </c>
      <c r="B305" s="6"/>
      <c r="C305" s="17" t="n">
        <v>0.195429887674335</v>
      </c>
      <c r="D305" s="17" t="n">
        <v>0.217275919230586</v>
      </c>
      <c r="E305" s="17" t="n">
        <v>0.75708912037037</v>
      </c>
      <c r="F305" s="17" t="n">
        <v>0.888922354887955</v>
      </c>
      <c r="G305" s="19" t="n">
        <v>2.08152661287904E-010</v>
      </c>
      <c r="H305" s="6"/>
      <c r="I305" s="17" t="n">
        <v>0.0115313343703747</v>
      </c>
      <c r="J305" s="17" t="n">
        <v>0.0113502843391702</v>
      </c>
      <c r="K305" s="17" t="n">
        <v>0.535445601851852</v>
      </c>
      <c r="L305" s="17" t="n">
        <v>0.554963017741792</v>
      </c>
      <c r="M305" s="17" t="n">
        <v>0.71947337962963</v>
      </c>
      <c r="N305" s="19" t="n">
        <v>2.14217405425711E-005</v>
      </c>
      <c r="O305" s="17" t="n">
        <v>0.362107629288625</v>
      </c>
      <c r="P305" s="17" t="n">
        <v>-0.057445714919014</v>
      </c>
    </row>
    <row r="306" customFormat="false" ht="15" hidden="false" customHeight="false" outlineLevel="0" collapsed="false">
      <c r="A306" s="18" t="n">
        <v>701</v>
      </c>
      <c r="B306" s="6"/>
      <c r="C306" s="17" t="n">
        <v>0.207156384174057</v>
      </c>
      <c r="D306" s="17" t="n">
        <v>0.228751796432253</v>
      </c>
      <c r="E306" s="17" t="n">
        <v>0.751591435185185</v>
      </c>
      <c r="F306" s="17" t="n">
        <v>0.872250722757789</v>
      </c>
      <c r="G306" s="19" t="n">
        <v>3.88814392152823E-010</v>
      </c>
      <c r="H306" s="6"/>
      <c r="I306" s="17" t="n">
        <v>0.0118701311725157</v>
      </c>
      <c r="J306" s="17" t="n">
        <v>0.0115572822832123</v>
      </c>
      <c r="K306" s="17" t="n">
        <v>0.557581018518519</v>
      </c>
      <c r="L306" s="17" t="n">
        <v>0.287620144092387</v>
      </c>
      <c r="M306" s="17" t="n">
        <v>0.71875</v>
      </c>
      <c r="N306" s="19" t="n">
        <v>4.9885801796186E-005</v>
      </c>
      <c r="O306" s="17" t="n">
        <v>0.356185111672619</v>
      </c>
      <c r="P306" s="17" t="n">
        <v>-0.0957105928328917</v>
      </c>
    </row>
    <row r="307" customFormat="false" ht="15" hidden="false" customHeight="false" outlineLevel="0" collapsed="false">
      <c r="A307" s="18" t="n">
        <v>702</v>
      </c>
      <c r="B307" s="6"/>
      <c r="C307" s="17" t="n">
        <v>0.219170150019366</v>
      </c>
      <c r="D307" s="17" t="n">
        <v>0.24039048379701</v>
      </c>
      <c r="E307" s="17" t="n">
        <v>0.745804398148148</v>
      </c>
      <c r="F307" s="17" t="n">
        <v>0.85204320159725</v>
      </c>
      <c r="G307" s="19" t="n">
        <v>1.00657080306633E-009</v>
      </c>
      <c r="H307" s="6"/>
      <c r="I307" s="17" t="n">
        <v>0.0121023589227763</v>
      </c>
      <c r="J307" s="17" t="n">
        <v>0.0116718281543365</v>
      </c>
      <c r="K307" s="17" t="n">
        <v>0.583478009259259</v>
      </c>
      <c r="L307" s="17" t="n">
        <v>0.146580986347981</v>
      </c>
      <c r="M307" s="17" t="n">
        <v>0.70703125</v>
      </c>
      <c r="N307" s="19" t="n">
        <v>4.86657838092275E-005</v>
      </c>
      <c r="O307" s="17" t="n">
        <v>0.348948547126971</v>
      </c>
      <c r="P307" s="17" t="n">
        <v>-0.127515799926415</v>
      </c>
    </row>
    <row r="308" customFormat="false" ht="15" hidden="false" customHeight="false" outlineLevel="0" collapsed="false">
      <c r="A308" s="18" t="n">
        <v>703</v>
      </c>
      <c r="B308" s="6"/>
      <c r="C308" s="17" t="n">
        <v>0.231361102019609</v>
      </c>
      <c r="D308" s="17" t="n">
        <v>0.252095452740926</v>
      </c>
      <c r="E308" s="17" t="n">
        <v>0.738859953703704</v>
      </c>
      <c r="F308" s="17" t="n">
        <v>0.828947496656693</v>
      </c>
      <c r="G308" s="19" t="n">
        <v>3.39844342939343E-009</v>
      </c>
      <c r="H308" s="6"/>
      <c r="I308" s="17" t="n">
        <v>0.0122467597032449</v>
      </c>
      <c r="J308" s="17" t="n">
        <v>0.0117086952431473</v>
      </c>
      <c r="K308" s="17" t="n">
        <v>0.608506944444444</v>
      </c>
      <c r="L308" s="17" t="n">
        <v>0.0770177865003334</v>
      </c>
      <c r="M308" s="17" t="n">
        <v>0.709056712962963</v>
      </c>
      <c r="N308" s="19" t="n">
        <v>4.87828779939492E-005</v>
      </c>
      <c r="O308" s="17" t="n">
        <v>0.34060061699451</v>
      </c>
      <c r="P308" s="17" t="n">
        <v>-0.154465926438343</v>
      </c>
    </row>
    <row r="309" customFormat="false" ht="15" hidden="false" customHeight="false" outlineLevel="0" collapsed="false">
      <c r="A309" s="18" t="n">
        <v>704</v>
      </c>
      <c r="B309" s="6"/>
      <c r="C309" s="17" t="n">
        <v>0.243663669425856</v>
      </c>
      <c r="D309" s="17" t="n">
        <v>0.263807874283305</v>
      </c>
      <c r="E309" s="17" t="n">
        <v>0.72974537037037</v>
      </c>
      <c r="F309" s="17" t="n">
        <v>0.802592915275132</v>
      </c>
      <c r="G309" s="19" t="n">
        <v>1.44082865317411E-008</v>
      </c>
      <c r="H309" s="6"/>
      <c r="I309" s="17" t="n">
        <v>0.0123358495981881</v>
      </c>
      <c r="J309" s="17" t="n">
        <v>0.0116962931498333</v>
      </c>
      <c r="K309" s="17" t="n">
        <v>0.629484953703704</v>
      </c>
      <c r="L309" s="17" t="n">
        <v>0.0389060902129283</v>
      </c>
      <c r="M309" s="17" t="n">
        <v>0.713686342592593</v>
      </c>
      <c r="N309" s="19" t="n">
        <v>7.93341548544699E-005</v>
      </c>
      <c r="O309" s="17" t="n">
        <v>0.330975463924787</v>
      </c>
      <c r="P309" s="17" t="n">
        <v>-0.177321464943138</v>
      </c>
    </row>
    <row r="310" customFormat="false" ht="15" hidden="false" customHeight="false" outlineLevel="0" collapsed="false">
      <c r="A310" s="18" t="n">
        <v>705</v>
      </c>
      <c r="B310" s="6"/>
      <c r="C310" s="17" t="n">
        <v>0.256032801215985</v>
      </c>
      <c r="D310" s="17" t="n">
        <v>0.275488039040593</v>
      </c>
      <c r="E310" s="17" t="n">
        <v>0.721643518518519</v>
      </c>
      <c r="F310" s="17" t="n">
        <v>0.772337881108289</v>
      </c>
      <c r="G310" s="19" t="n">
        <v>7.09558187264845E-008</v>
      </c>
      <c r="H310" s="6"/>
      <c r="I310" s="17" t="n">
        <v>0.0123822476663109</v>
      </c>
      <c r="J310" s="17" t="n">
        <v>0.0116525069241309</v>
      </c>
      <c r="K310" s="17" t="n">
        <v>0.648148148148148</v>
      </c>
      <c r="L310" s="17" t="n">
        <v>0.0207605453229839</v>
      </c>
      <c r="M310" s="17" t="n">
        <v>0.694878472222222</v>
      </c>
      <c r="N310" s="19" t="n">
        <v>0.000393923263937998</v>
      </c>
      <c r="O310" s="17" t="n">
        <v>0.31979714625772</v>
      </c>
      <c r="P310" s="17" t="n">
        <v>-0.195930156541772</v>
      </c>
    </row>
    <row r="311" customFormat="false" ht="15" hidden="false" customHeight="false" outlineLevel="0" collapsed="false">
      <c r="A311" s="18" t="n">
        <v>706</v>
      </c>
      <c r="B311" s="6"/>
      <c r="C311" s="17" t="n">
        <v>0.268428164758478</v>
      </c>
      <c r="D311" s="17" t="n">
        <v>0.287112888131567</v>
      </c>
      <c r="E311" s="17" t="n">
        <v>0.713975694444444</v>
      </c>
      <c r="F311" s="17" t="n">
        <v>0.738781538037564</v>
      </c>
      <c r="G311" s="19" t="n">
        <v>3.83196291549697E-007</v>
      </c>
      <c r="H311" s="6"/>
      <c r="I311" s="17" t="n">
        <v>0.0123918296734768</v>
      </c>
      <c r="J311" s="17" t="n">
        <v>0.0115851800354129</v>
      </c>
      <c r="K311" s="17" t="n">
        <v>0.661603009259259</v>
      </c>
      <c r="L311" s="17" t="n">
        <v>0.0124496499295929</v>
      </c>
      <c r="M311" s="17" t="n">
        <v>0.677083333333333</v>
      </c>
      <c r="N311" s="17" t="n">
        <v>0.00122741913974154</v>
      </c>
      <c r="O311" s="17" t="n">
        <v>0.307241136399375</v>
      </c>
      <c r="P311" s="17" t="n">
        <v>-0.209645906569315</v>
      </c>
    </row>
    <row r="312" customFormat="false" ht="15" hidden="false" customHeight="false" outlineLevel="0" collapsed="false">
      <c r="A312" s="18" t="n">
        <v>707</v>
      </c>
      <c r="B312" s="6"/>
      <c r="C312" s="17" t="n">
        <v>0.280816460562939</v>
      </c>
      <c r="D312" s="17" t="n">
        <v>0.298658399111419</v>
      </c>
      <c r="E312" s="17" t="n">
        <v>0.701822916666667</v>
      </c>
      <c r="F312" s="17" t="n">
        <v>0.701917763337531</v>
      </c>
      <c r="G312" s="19" t="n">
        <v>2.07346449914912E-006</v>
      </c>
      <c r="H312" s="6"/>
      <c r="I312" s="17" t="n">
        <v>0.0123800997691298</v>
      </c>
      <c r="J312" s="17" t="n">
        <v>0.0115039351930911</v>
      </c>
      <c r="K312" s="17" t="n">
        <v>0.671730324074074</v>
      </c>
      <c r="L312" s="17" t="n">
        <v>0.00832920671342887</v>
      </c>
      <c r="M312" s="17" t="n">
        <v>0.672309027777778</v>
      </c>
      <c r="N312" s="17" t="n">
        <v>0.00191695988529922</v>
      </c>
      <c r="O312" s="17" t="n">
        <v>0.293260365339893</v>
      </c>
      <c r="P312" s="17" t="n">
        <v>-0.219352258666684</v>
      </c>
    </row>
    <row r="313" customFormat="false" ht="15" hidden="false" customHeight="false" outlineLevel="0" collapsed="false">
      <c r="A313" s="18" t="n">
        <v>708</v>
      </c>
      <c r="B313" s="6"/>
      <c r="C313" s="17" t="n">
        <v>0.293188364296738</v>
      </c>
      <c r="D313" s="17" t="n">
        <v>0.310120758517749</v>
      </c>
      <c r="E313" s="17" t="n">
        <v>0.688512731481482</v>
      </c>
      <c r="F313" s="17" t="n">
        <v>0.661674893563529</v>
      </c>
      <c r="G313" s="19" t="n">
        <v>1.01369106330459E-005</v>
      </c>
      <c r="H313" s="6"/>
      <c r="I313" s="17" t="n">
        <v>0.01236724024811</v>
      </c>
      <c r="J313" s="17" t="n">
        <v>0.0114253349257288</v>
      </c>
      <c r="K313" s="17" t="n">
        <v>0.682725694444444</v>
      </c>
      <c r="L313" s="17" t="n">
        <v>0.00577585992673473</v>
      </c>
      <c r="M313" s="17" t="n">
        <v>0.683159722222222</v>
      </c>
      <c r="N313" s="19" t="n">
        <v>0.000961912368957167</v>
      </c>
      <c r="O313" s="17" t="n">
        <v>0.277780538006307</v>
      </c>
      <c r="P313" s="17" t="n">
        <v>-0.228159064334251</v>
      </c>
    </row>
    <row r="314" customFormat="false" ht="15" hidden="false" customHeight="false" outlineLevel="0" collapsed="false">
      <c r="A314" s="18" t="n">
        <v>709</v>
      </c>
      <c r="B314" s="6"/>
      <c r="C314" s="17" t="n">
        <v>0.305550941059159</v>
      </c>
      <c r="D314" s="17" t="n">
        <v>0.321509068962877</v>
      </c>
      <c r="E314" s="17" t="n">
        <v>0.673321759259259</v>
      </c>
      <c r="F314" s="17" t="n">
        <v>0.618131056577581</v>
      </c>
      <c r="G314" s="19" t="n">
        <v>5.3744004541571E-005</v>
      </c>
      <c r="H314" s="6"/>
      <c r="I314" s="17" t="n">
        <v>0.0123607779387385</v>
      </c>
      <c r="J314" s="17" t="n">
        <v>0.0113603753003257</v>
      </c>
      <c r="K314" s="17" t="n">
        <v>0.688802083333333</v>
      </c>
      <c r="L314" s="17" t="n">
        <v>0.00406299334033101</v>
      </c>
      <c r="M314" s="17" t="n">
        <v>0.673466435185185</v>
      </c>
      <c r="N314" s="17" t="n">
        <v>0.00343403209618846</v>
      </c>
      <c r="O314" s="17" t="n">
        <v>0.26078404239502</v>
      </c>
      <c r="P314" s="17" t="n">
        <v>-0.235828080007687</v>
      </c>
    </row>
    <row r="315" customFormat="false" ht="15" hidden="false" customHeight="false" outlineLevel="0" collapsed="false">
      <c r="A315" s="18" t="n">
        <v>710</v>
      </c>
      <c r="B315" s="6"/>
      <c r="C315" s="17" t="n">
        <v>0.317909920174215</v>
      </c>
      <c r="D315" s="17" t="n">
        <v>0.3328415091184</v>
      </c>
      <c r="E315" s="17" t="n">
        <v>0.658420138888889</v>
      </c>
      <c r="F315" s="17" t="n">
        <v>0.572029913257989</v>
      </c>
      <c r="G315" s="19" t="n">
        <v>0.00025843954951708</v>
      </c>
      <c r="H315" s="6"/>
      <c r="I315" s="17" t="n">
        <v>0.0123402429399667</v>
      </c>
      <c r="J315" s="17" t="n">
        <v>0.0112888798669533</v>
      </c>
      <c r="K315" s="17" t="n">
        <v>0.69458912037037</v>
      </c>
      <c r="L315" s="17" t="n">
        <v>0.00314625118660402</v>
      </c>
      <c r="M315" s="17" t="n">
        <v>0.664930555555556</v>
      </c>
      <c r="N315" s="17" t="n">
        <v>0.00566549722149143</v>
      </c>
      <c r="O315" s="17" t="n">
        <v>0.242521518934318</v>
      </c>
      <c r="P315" s="17" t="n">
        <v>-0.241020428552577</v>
      </c>
    </row>
    <row r="316" customFormat="false" ht="15" hidden="false" customHeight="false" outlineLevel="0" collapsed="false">
      <c r="A316" s="18" t="n">
        <v>711</v>
      </c>
      <c r="B316" s="6"/>
      <c r="C316" s="17" t="n">
        <v>0.330231426939092</v>
      </c>
      <c r="D316" s="17" t="n">
        <v>0.344086828696783</v>
      </c>
      <c r="E316" s="17" t="n">
        <v>0.645688657407407</v>
      </c>
      <c r="F316" s="17" t="n">
        <v>0.52348520002181</v>
      </c>
      <c r="G316" s="17" t="n">
        <v>0.00104677828805339</v>
      </c>
      <c r="H316" s="6"/>
      <c r="I316" s="17" t="n">
        <v>0.012287860305083</v>
      </c>
      <c r="J316" s="17" t="n">
        <v>0.0111868504434824</v>
      </c>
      <c r="K316" s="17" t="n">
        <v>0.698640046296296</v>
      </c>
      <c r="L316" s="17" t="n">
        <v>0.00265007736635752</v>
      </c>
      <c r="M316" s="17" t="n">
        <v>0.653211805555556</v>
      </c>
      <c r="N316" s="17" t="n">
        <v>0.00798254830534194</v>
      </c>
      <c r="O316" s="17" t="n">
        <v>0.223008643054813</v>
      </c>
      <c r="P316" s="17" t="n">
        <v>-0.244999008282048</v>
      </c>
    </row>
    <row r="317" customFormat="false" ht="15" hidden="false" customHeight="false" outlineLevel="0" collapsed="false">
      <c r="A317" s="18" t="n">
        <v>712</v>
      </c>
      <c r="B317" s="6"/>
      <c r="C317" s="17" t="n">
        <v>0.342485640784381</v>
      </c>
      <c r="D317" s="17" t="n">
        <v>0.355215210005365</v>
      </c>
      <c r="E317" s="17" t="n">
        <v>0.629774305555556</v>
      </c>
      <c r="F317" s="17" t="n">
        <v>0.472726000713473</v>
      </c>
      <c r="G317" s="17" t="n">
        <v>0.00406630175472056</v>
      </c>
      <c r="H317" s="6"/>
      <c r="I317" s="17" t="n">
        <v>0.0122315101153045</v>
      </c>
      <c r="J317" s="17" t="n">
        <v>0.011080930971851</v>
      </c>
      <c r="K317" s="17" t="n">
        <v>0.700954861111111</v>
      </c>
      <c r="L317" s="17" t="n">
        <v>0.00214234415460822</v>
      </c>
      <c r="M317" s="17" t="n">
        <v>0.688657407407407</v>
      </c>
      <c r="N317" s="19" t="n">
        <v>0.000852878606654707</v>
      </c>
      <c r="O317" s="17" t="n">
        <v>0.202315304818758</v>
      </c>
      <c r="P317" s="17" t="n">
        <v>-0.250002174224225</v>
      </c>
    </row>
    <row r="318" customFormat="false" ht="15" hidden="false" customHeight="false" outlineLevel="0" collapsed="false">
      <c r="A318" s="18" t="n">
        <v>713</v>
      </c>
      <c r="B318" s="6"/>
      <c r="C318" s="17" t="n">
        <v>0.354694447169701</v>
      </c>
      <c r="D318" s="17" t="n">
        <v>0.366248690640485</v>
      </c>
      <c r="E318" s="17" t="n">
        <v>0.613859953703704</v>
      </c>
      <c r="F318" s="17" t="n">
        <v>0.420519382794517</v>
      </c>
      <c r="G318" s="17" t="n">
        <v>0.0134184310667843</v>
      </c>
      <c r="H318" s="6"/>
      <c r="I318" s="17" t="n">
        <v>0.0121665299456153</v>
      </c>
      <c r="J318" s="17" t="n">
        <v>0.0109722541610676</v>
      </c>
      <c r="K318" s="17" t="n">
        <v>0.700376157407407</v>
      </c>
      <c r="L318" s="17" t="n">
        <v>0.00174261039415234</v>
      </c>
      <c r="M318" s="17" t="n">
        <v>0.660011574074074</v>
      </c>
      <c r="N318" s="17" t="n">
        <v>0.0137560057363199</v>
      </c>
      <c r="O318" s="17" t="n">
        <v>0.180745710319109</v>
      </c>
      <c r="P318" s="17" t="n">
        <v>-0.254290832126597</v>
      </c>
    </row>
    <row r="319" customFormat="false" ht="15" hidden="false" customHeight="false" outlineLevel="0" collapsed="false">
      <c r="A319" s="18" t="n">
        <v>714</v>
      </c>
      <c r="B319" s="6"/>
      <c r="C319" s="17" t="n">
        <v>0.366818700675611</v>
      </c>
      <c r="D319" s="17" t="n">
        <v>0.3771597183275</v>
      </c>
      <c r="E319" s="17" t="n">
        <v>0.599537037037037</v>
      </c>
      <c r="F319" s="17" t="n">
        <v>0.367723318137086</v>
      </c>
      <c r="G319" s="17" t="n">
        <v>0.0384136911810622</v>
      </c>
      <c r="H319" s="6"/>
      <c r="I319" s="17" t="n">
        <v>0.0120628224168387</v>
      </c>
      <c r="J319" s="17" t="n">
        <v>0.0108353138521866</v>
      </c>
      <c r="K319" s="17" t="n">
        <v>0.695601851851852</v>
      </c>
      <c r="L319" s="17" t="n">
        <v>0.00158459368590045</v>
      </c>
      <c r="M319" s="17" t="n">
        <v>0.62890625</v>
      </c>
      <c r="N319" s="17" t="n">
        <v>0.0635013423391782</v>
      </c>
      <c r="O319" s="17" t="n">
        <v>0.158664247405142</v>
      </c>
      <c r="P319" s="17" t="n">
        <v>-0.255815092573366</v>
      </c>
    </row>
    <row r="320" customFormat="false" ht="15" hidden="false" customHeight="false" outlineLevel="0" collapsed="false">
      <c r="A320" s="18" t="n">
        <v>715</v>
      </c>
      <c r="B320" s="6"/>
      <c r="C320" s="17" t="n">
        <v>0.378820092003379</v>
      </c>
      <c r="D320" s="17" t="n">
        <v>0.387919318344858</v>
      </c>
      <c r="E320" s="17" t="n">
        <v>0.586805555555556</v>
      </c>
      <c r="F320" s="17" t="n">
        <v>0.31519690287998</v>
      </c>
      <c r="G320" s="17" t="n">
        <v>0.0885623748738285</v>
      </c>
      <c r="H320" s="6"/>
      <c r="I320" s="17" t="n">
        <v>0.0119227178877702</v>
      </c>
      <c r="J320" s="17" t="n">
        <v>0.0106703155536067</v>
      </c>
      <c r="K320" s="17" t="n">
        <v>0.693865740740741</v>
      </c>
      <c r="L320" s="17" t="n">
        <v>0.00152764004162654</v>
      </c>
      <c r="M320" s="17" t="n">
        <v>0.605179398148148</v>
      </c>
      <c r="N320" s="17" t="n">
        <v>0.170716789752806</v>
      </c>
      <c r="O320" s="17" t="n">
        <v>0.136456704199424</v>
      </c>
      <c r="P320" s="17" t="n">
        <v>-0.2564890317119</v>
      </c>
    </row>
    <row r="321" customFormat="false" ht="15" hidden="false" customHeight="false" outlineLevel="0" collapsed="false">
      <c r="A321" s="18" t="n">
        <v>716</v>
      </c>
      <c r="B321" s="6"/>
      <c r="C321" s="17" t="n">
        <v>0.390664136451152</v>
      </c>
      <c r="D321" s="17" t="n">
        <v>0.398500349434713</v>
      </c>
      <c r="E321" s="17" t="n">
        <v>0.569733796296296</v>
      </c>
      <c r="F321" s="17" t="n">
        <v>0.263722155339559</v>
      </c>
      <c r="G321" s="17" t="n">
        <v>0.172810570274998</v>
      </c>
      <c r="H321" s="6"/>
      <c r="I321" s="17" t="n">
        <v>0.0117640926295684</v>
      </c>
      <c r="J321" s="17" t="n">
        <v>0.0104931743677568</v>
      </c>
      <c r="K321" s="17" t="n">
        <v>0.689525462962963</v>
      </c>
      <c r="L321" s="17" t="n">
        <v>0.00154168429992363</v>
      </c>
      <c r="M321" s="17" t="n">
        <v>0.584346064814815</v>
      </c>
      <c r="N321" s="17" t="n">
        <v>0.238386388958056</v>
      </c>
      <c r="O321" s="17" t="n">
        <v>0.114492163162623</v>
      </c>
      <c r="P321" s="17" t="n">
        <v>-0.256585300096604</v>
      </c>
    </row>
    <row r="322" customFormat="false" ht="15" hidden="false" customHeight="false" outlineLevel="0" collapsed="false">
      <c r="A322" s="18" t="n">
        <v>717</v>
      </c>
      <c r="B322" s="6"/>
      <c r="C322" s="17" t="n">
        <v>0.402348277262516</v>
      </c>
      <c r="D322" s="17" t="n">
        <v>0.408905667080372</v>
      </c>
      <c r="E322" s="17" t="n">
        <v>0.553096064814815</v>
      </c>
      <c r="F322" s="17" t="n">
        <v>0.213814450244355</v>
      </c>
      <c r="G322" s="17" t="n">
        <v>0.283891620769624</v>
      </c>
      <c r="H322" s="6"/>
      <c r="I322" s="17" t="n">
        <v>0.0115885144892942</v>
      </c>
      <c r="J322" s="17" t="n">
        <v>0.0103011848301523</v>
      </c>
      <c r="K322" s="17" t="n">
        <v>0.687355324074074</v>
      </c>
      <c r="L322" s="17" t="n">
        <v>0.00146362740785828</v>
      </c>
      <c r="M322" s="17" t="n">
        <v>0.603153935185185</v>
      </c>
      <c r="N322" s="17" t="n">
        <v>0.118970645809168</v>
      </c>
      <c r="O322" s="17" t="n">
        <v>0.0930344519762539</v>
      </c>
      <c r="P322" s="17" t="n">
        <v>-0.257653976809048</v>
      </c>
    </row>
    <row r="323" customFormat="false" ht="15" hidden="false" customHeight="false" outlineLevel="0" collapsed="false">
      <c r="A323" s="18" t="n">
        <v>718</v>
      </c>
      <c r="B323" s="6"/>
      <c r="C323" s="17" t="n">
        <v>0.41384116542974</v>
      </c>
      <c r="D323" s="17" t="n">
        <v>0.419102719095019</v>
      </c>
      <c r="E323" s="17" t="n">
        <v>0.535300925925926</v>
      </c>
      <c r="F323" s="17" t="n">
        <v>0.165975596424264</v>
      </c>
      <c r="G323" s="17" t="n">
        <v>0.423570168850209</v>
      </c>
      <c r="H323" s="6"/>
      <c r="I323" s="17" t="n">
        <v>0.0113849754928163</v>
      </c>
      <c r="J323" s="17" t="n">
        <v>0.0100830874819723</v>
      </c>
      <c r="K323" s="17" t="n">
        <v>0.684172453703704</v>
      </c>
      <c r="L323" s="17" t="n">
        <v>0.00128963411955377</v>
      </c>
      <c r="M323" s="17" t="n">
        <v>0.577256944444444</v>
      </c>
      <c r="N323" s="17" t="n">
        <v>0.361531285253749</v>
      </c>
      <c r="O323" s="17" t="n">
        <v>0.0723434519168879</v>
      </c>
      <c r="P323" s="17" t="n">
        <v>-0.260259658483214</v>
      </c>
    </row>
    <row r="324" customFormat="false" ht="15" hidden="false" customHeight="false" outlineLevel="0" collapsed="false">
      <c r="A324" s="18" t="n">
        <v>719</v>
      </c>
      <c r="B324" s="6"/>
      <c r="C324" s="17" t="n">
        <v>0.425118228248148</v>
      </c>
      <c r="D324" s="17" t="n">
        <v>0.429071842044316</v>
      </c>
      <c r="E324" s="17" t="n">
        <v>0.51634837962963</v>
      </c>
      <c r="F324" s="17" t="n">
        <v>0.12054792006803</v>
      </c>
      <c r="G324" s="17" t="n">
        <v>0.592617423224149</v>
      </c>
      <c r="H324" s="6"/>
      <c r="I324" s="17" t="n">
        <v>0.0111476005296464</v>
      </c>
      <c r="J324" s="17" t="n">
        <v>0.00984467050336577</v>
      </c>
      <c r="K324" s="17" t="n">
        <v>0.683738425925926</v>
      </c>
      <c r="L324" s="17" t="n">
        <v>0.0013348668029997</v>
      </c>
      <c r="M324" s="17" t="n">
        <v>0.546006944444444</v>
      </c>
      <c r="N324" s="17" t="n">
        <v>0.476143511017951</v>
      </c>
      <c r="O324" s="17" t="n">
        <v>0.052608066440753</v>
      </c>
      <c r="P324" s="17" t="n">
        <v>-0.259980586749081</v>
      </c>
    </row>
    <row r="325" customFormat="false" ht="15" hidden="false" customHeight="false" outlineLevel="0" collapsed="false">
      <c r="A325" s="18" t="n">
        <v>720</v>
      </c>
      <c r="B325" s="6"/>
      <c r="C325" s="17" t="n">
        <v>0.436136366489033</v>
      </c>
      <c r="D325" s="17" t="n">
        <v>0.43879206010175</v>
      </c>
      <c r="E325" s="17" t="n">
        <v>0.502604166666667</v>
      </c>
      <c r="F325" s="17" t="n">
        <v>0.0781343735091238</v>
      </c>
      <c r="G325" s="17" t="n">
        <v>0.760273547161048</v>
      </c>
      <c r="H325" s="6"/>
      <c r="I325" s="17" t="n">
        <v>0.0108778826823389</v>
      </c>
      <c r="J325" s="17" t="n">
        <v>0.00958817299041483</v>
      </c>
      <c r="K325" s="17" t="n">
        <v>0.681278935185185</v>
      </c>
      <c r="L325" s="17" t="n">
        <v>0.00146326866701666</v>
      </c>
      <c r="M325" s="17" t="n">
        <v>0.587673611111111</v>
      </c>
      <c r="N325" s="17" t="n">
        <v>0.154116838171396</v>
      </c>
      <c r="O325" s="17" t="n">
        <v>0.0341258543759691</v>
      </c>
      <c r="P325" s="17" t="n">
        <v>-0.257910457668918</v>
      </c>
    </row>
    <row r="326" customFormat="false" ht="15" hidden="false" customHeight="false" outlineLevel="0" collapsed="false">
      <c r="A326" s="18" t="n">
        <v>721</v>
      </c>
      <c r="B326" s="6"/>
      <c r="C326" s="17" t="n">
        <v>0.446873993612826</v>
      </c>
      <c r="D326" s="17" t="n">
        <v>0.448248188025146</v>
      </c>
      <c r="E326" s="17" t="n">
        <v>0.518518518518519</v>
      </c>
      <c r="F326" s="17" t="n">
        <v>0.0390106151374345</v>
      </c>
      <c r="G326" s="17" t="n">
        <v>0.892500230413807</v>
      </c>
      <c r="H326" s="6"/>
      <c r="I326" s="17" t="n">
        <v>0.0105850778313147</v>
      </c>
      <c r="J326" s="17" t="n">
        <v>0.00930933577387974</v>
      </c>
      <c r="K326" s="17" t="n">
        <v>0.679253472222222</v>
      </c>
      <c r="L326" s="17" t="n">
        <v>0.0014170846468784</v>
      </c>
      <c r="M326" s="17" t="n">
        <v>0.552806712962963</v>
      </c>
      <c r="N326" s="17" t="n">
        <v>0.345376706488356</v>
      </c>
      <c r="O326" s="17" t="n">
        <v>0.0170456719664134</v>
      </c>
      <c r="P326" s="17" t="n">
        <v>-0.258366618290792</v>
      </c>
    </row>
    <row r="327" customFormat="false" ht="15" hidden="false" customHeight="false" outlineLevel="0" collapsed="false">
      <c r="A327" s="18" t="n">
        <v>722</v>
      </c>
      <c r="B327" s="6"/>
      <c r="C327" s="17" t="n">
        <v>0.457306522151662</v>
      </c>
      <c r="D327" s="17" t="n">
        <v>0.457410731649509</v>
      </c>
      <c r="E327" s="17" t="n">
        <v>0.531394675925926</v>
      </c>
      <c r="F327" s="17" t="n">
        <v>0.00285545009051002</v>
      </c>
      <c r="G327" s="17" t="n">
        <v>0.995889285804655</v>
      </c>
      <c r="H327" s="6"/>
      <c r="I327" s="17" t="n">
        <v>0.0102642401363011</v>
      </c>
      <c r="J327" s="17" t="n">
        <v>0.00899690169565103</v>
      </c>
      <c r="K327" s="17" t="n">
        <v>0.681134259259259</v>
      </c>
      <c r="L327" s="17" t="n">
        <v>0.00130584871284323</v>
      </c>
      <c r="M327" s="17" t="n">
        <v>0.50072337962963</v>
      </c>
      <c r="N327" s="17" t="n">
        <v>0.711592507981238</v>
      </c>
      <c r="O327" s="17" t="n">
        <v>0.00124786805147751</v>
      </c>
      <c r="P327" s="17" t="n">
        <v>-0.261397814970177</v>
      </c>
    </row>
    <row r="328" customFormat="false" ht="15" hidden="false" customHeight="false" outlineLevel="0" collapsed="false">
      <c r="A328" s="18" t="n">
        <v>723</v>
      </c>
      <c r="B328" s="6"/>
      <c r="C328" s="17" t="n">
        <v>0.467402473885428</v>
      </c>
      <c r="D328" s="17" t="n">
        <v>0.466241991416448</v>
      </c>
      <c r="E328" s="17" t="n">
        <v>0.543836805555556</v>
      </c>
      <c r="F328" s="17" t="n">
        <v>-0.030708022171179</v>
      </c>
      <c r="G328" s="17" t="n">
        <v>0.931883515909685</v>
      </c>
      <c r="H328" s="6"/>
      <c r="I328" s="17" t="n">
        <v>0.00989534069473545</v>
      </c>
      <c r="J328" s="17" t="n">
        <v>0.00864124189786337</v>
      </c>
      <c r="K328" s="17" t="n">
        <v>0.680555555555556</v>
      </c>
      <c r="L328" s="17" t="n">
        <v>0.00122090954419639</v>
      </c>
      <c r="M328" s="17" t="n">
        <v>0.603587962962963</v>
      </c>
      <c r="N328" s="17" t="n">
        <v>0.110759942937056</v>
      </c>
      <c r="O328" s="17" t="n">
        <v>-0.0134185989483885</v>
      </c>
      <c r="P328" s="17" t="n">
        <v>-0.263603714228947</v>
      </c>
    </row>
    <row r="329" customFormat="false" ht="15" hidden="false" customHeight="false" outlineLevel="0" collapsed="false">
      <c r="A329" s="18" t="n">
        <v>724</v>
      </c>
      <c r="B329" s="6"/>
      <c r="C329" s="17" t="n">
        <v>0.477097203541133</v>
      </c>
      <c r="D329" s="17" t="n">
        <v>0.474693215445236</v>
      </c>
      <c r="E329" s="17" t="n">
        <v>0.552951388888889</v>
      </c>
      <c r="F329" s="17" t="n">
        <v>-0.0614744916616978</v>
      </c>
      <c r="G329" s="17" t="n">
        <v>0.801262680667248</v>
      </c>
      <c r="H329" s="6"/>
      <c r="I329" s="17" t="n">
        <v>0.00949304761296069</v>
      </c>
      <c r="J329" s="17" t="n">
        <v>0.00826947189246615</v>
      </c>
      <c r="K329" s="17" t="n">
        <v>0.677662037037037</v>
      </c>
      <c r="L329" s="17" t="n">
        <v>0.00118530833281661</v>
      </c>
      <c r="M329" s="17" t="n">
        <v>0.666521990740741</v>
      </c>
      <c r="N329" s="17" t="n">
        <v>0.00705714615232108</v>
      </c>
      <c r="O329" s="17" t="n">
        <v>-0.0268554670633601</v>
      </c>
      <c r="P329" s="17" t="n">
        <v>-0.263797570233288</v>
      </c>
    </row>
    <row r="330" customFormat="false" ht="15" hidden="false" customHeight="false" outlineLevel="0" collapsed="false">
      <c r="A330" s="18" t="n">
        <v>725</v>
      </c>
      <c r="B330" s="6"/>
      <c r="C330" s="17" t="n">
        <v>0.48638856911135</v>
      </c>
      <c r="D330" s="17" t="n">
        <v>0.48278093520138</v>
      </c>
      <c r="E330" s="17" t="n">
        <v>0.561197916666667</v>
      </c>
      <c r="F330" s="17" t="n">
        <v>-0.0892697946735096</v>
      </c>
      <c r="G330" s="17" t="n">
        <v>0.741057889843744</v>
      </c>
      <c r="H330" s="6"/>
      <c r="I330" s="17" t="n">
        <v>0.00908593738589574</v>
      </c>
      <c r="J330" s="17" t="n">
        <v>0.00790666684646298</v>
      </c>
      <c r="K330" s="17" t="n">
        <v>0.676793981481481</v>
      </c>
      <c r="L330" s="17" t="n">
        <v>0.00120424231935476</v>
      </c>
      <c r="M330" s="17" t="n">
        <v>0.67578125</v>
      </c>
      <c r="N330" s="17" t="n">
        <v>0.00243178362261577</v>
      </c>
      <c r="O330" s="17" t="n">
        <v>-0.0389824142308435</v>
      </c>
      <c r="P330" s="17" t="n">
        <v>-0.263777496758856</v>
      </c>
    </row>
    <row r="331" customFormat="false" ht="15" hidden="false" customHeight="false" outlineLevel="0" collapsed="false">
      <c r="A331" s="18" t="n">
        <v>726</v>
      </c>
      <c r="B331" s="6"/>
      <c r="C331" s="17" t="n">
        <v>0.495269078312925</v>
      </c>
      <c r="D331" s="17" t="n">
        <v>0.490506549138162</v>
      </c>
      <c r="E331" s="17" t="n">
        <v>0.568576388888889</v>
      </c>
      <c r="F331" s="17" t="n">
        <v>-0.114213287698922</v>
      </c>
      <c r="G331" s="17" t="n">
        <v>0.639358199390031</v>
      </c>
      <c r="H331" s="6"/>
      <c r="I331" s="17" t="n">
        <v>0.00866919512756995</v>
      </c>
      <c r="J331" s="17" t="n">
        <v>0.00753784103801957</v>
      </c>
      <c r="K331" s="17" t="n">
        <v>0.673611111111111</v>
      </c>
      <c r="L331" s="17" t="n">
        <v>0.00126437917654567</v>
      </c>
      <c r="M331" s="17" t="n">
        <v>0.701678240740741</v>
      </c>
      <c r="N331" s="17" t="n">
        <v>0.00148562041847015</v>
      </c>
      <c r="O331" s="17" t="n">
        <v>-0.0498506427338479</v>
      </c>
      <c r="P331" s="17" t="n">
        <v>-0.262631821436752</v>
      </c>
    </row>
    <row r="332" customFormat="false" ht="15" hidden="false" customHeight="false" outlineLevel="0" collapsed="false">
      <c r="A332" s="18" t="n">
        <v>727</v>
      </c>
      <c r="B332" s="6"/>
      <c r="C332" s="17" t="n">
        <v>0.503726959366489</v>
      </c>
      <c r="D332" s="17" t="n">
        <v>0.497856617277419</v>
      </c>
      <c r="E332" s="17" t="n">
        <v>0.575954861111111</v>
      </c>
      <c r="F332" s="17" t="n">
        <v>-0.136623374129799</v>
      </c>
      <c r="G332" s="17" t="n">
        <v>0.552378179345896</v>
      </c>
      <c r="H332" s="6"/>
      <c r="I332" s="17" t="n">
        <v>0.00822724714116364</v>
      </c>
      <c r="J332" s="17" t="n">
        <v>0.00714071135002153</v>
      </c>
      <c r="K332" s="17" t="n">
        <v>0.672743055555556</v>
      </c>
      <c r="L332" s="17" t="n">
        <v>0.00128963411955377</v>
      </c>
      <c r="M332" s="17" t="n">
        <v>0.639322916666667</v>
      </c>
      <c r="N332" s="17" t="n">
        <v>0.00565961150430559</v>
      </c>
      <c r="O332" s="17" t="n">
        <v>-0.0596000632205849</v>
      </c>
      <c r="P332" s="17" t="n">
        <v>-0.262189836517773</v>
      </c>
    </row>
    <row r="333" customFormat="false" ht="15" hidden="false" customHeight="false" outlineLevel="0" collapsed="false">
      <c r="A333" s="18" t="n">
        <v>728</v>
      </c>
      <c r="B333" s="6"/>
      <c r="C333" s="17" t="n">
        <v>0.511723572595252</v>
      </c>
      <c r="D333" s="17" t="n">
        <v>0.504787971838205</v>
      </c>
      <c r="E333" s="17" t="n">
        <v>0.58130787037037</v>
      </c>
      <c r="F333" s="17" t="n">
        <v>-0.156865818534317</v>
      </c>
      <c r="G333" s="17" t="n">
        <v>0.480642173820156</v>
      </c>
      <c r="H333" s="6"/>
      <c r="I333" s="17" t="n">
        <v>0.00777952785224275</v>
      </c>
      <c r="J333" s="17" t="n">
        <v>0.00673965217752588</v>
      </c>
      <c r="K333" s="17" t="n">
        <v>0.673755787037037</v>
      </c>
      <c r="L333" s="17" t="n">
        <v>0.00127280964318335</v>
      </c>
      <c r="M333" s="17" t="n">
        <v>0.65943287037037</v>
      </c>
      <c r="N333" s="17" t="n">
        <v>0.00605609137139661</v>
      </c>
      <c r="O333" s="17" t="n">
        <v>-0.068391900405314</v>
      </c>
      <c r="P333" s="17" t="n">
        <v>-0.263381216446057</v>
      </c>
    </row>
    <row r="334" customFormat="false" ht="15" hidden="false" customHeight="false" outlineLevel="0" collapsed="false">
      <c r="A334" s="18" t="n">
        <v>729</v>
      </c>
      <c r="B334" s="6"/>
      <c r="C334" s="17" t="n">
        <v>0.519286015070975</v>
      </c>
      <c r="D334" s="17" t="n">
        <v>0.511335921632471</v>
      </c>
      <c r="E334" s="17" t="n">
        <v>0.586516203703704</v>
      </c>
      <c r="F334" s="17" t="n">
        <v>-0.175065892848363</v>
      </c>
      <c r="G334" s="17" t="n">
        <v>0.426901724917085</v>
      </c>
      <c r="H334" s="6"/>
      <c r="I334" s="17" t="n">
        <v>0.00735285676394901</v>
      </c>
      <c r="J334" s="17" t="n">
        <v>0.00636820770731127</v>
      </c>
      <c r="K334" s="17" t="n">
        <v>0.674334490740741</v>
      </c>
      <c r="L334" s="17" t="n">
        <v>0.00125912263101968</v>
      </c>
      <c r="M334" s="17" t="n">
        <v>0.690248842592593</v>
      </c>
      <c r="N334" s="17" t="n">
        <v>0.00484966861807502</v>
      </c>
      <c r="O334" s="17" t="n">
        <v>-0.0762831602279277</v>
      </c>
      <c r="P334" s="17" t="n">
        <v>-0.263925248118821</v>
      </c>
    </row>
    <row r="335" customFormat="false" ht="15" hidden="false" customHeight="false" outlineLevel="0" collapsed="false">
      <c r="A335" s="18" t="n">
        <v>730</v>
      </c>
      <c r="B335" s="6"/>
      <c r="C335" s="17" t="n">
        <v>0.52642928612315</v>
      </c>
      <c r="D335" s="17" t="n">
        <v>0.517524387252828</v>
      </c>
      <c r="E335" s="17" t="n">
        <v>0.591290509259259</v>
      </c>
      <c r="F335" s="17" t="n">
        <v>-0.191312196281214</v>
      </c>
      <c r="G335" s="17" t="n">
        <v>0.378549181379299</v>
      </c>
      <c r="H335" s="6"/>
      <c r="I335" s="17" t="n">
        <v>0.00690713160912749</v>
      </c>
      <c r="J335" s="17" t="n">
        <v>0.00598418524281847</v>
      </c>
      <c r="K335" s="17" t="n">
        <v>0.673611111111111</v>
      </c>
      <c r="L335" s="17" t="n">
        <v>0.00131266135666729</v>
      </c>
      <c r="M335" s="17" t="n">
        <v>0.708188657407407</v>
      </c>
      <c r="N335" s="19" t="n">
        <v>0.000711526487935704</v>
      </c>
      <c r="O335" s="17" t="n">
        <v>-0.0833152533530205</v>
      </c>
      <c r="P335" s="17" t="n">
        <v>-0.262337467496467</v>
      </c>
    </row>
    <row r="336" customFormat="false" ht="15" hidden="false" customHeight="false" outlineLevel="0" collapsed="false">
      <c r="A336" s="18" t="n">
        <v>731</v>
      </c>
      <c r="B336" s="6"/>
      <c r="C336" s="17" t="n">
        <v>0.53310027828923</v>
      </c>
      <c r="D336" s="17" t="n">
        <v>0.523304292118108</v>
      </c>
      <c r="E336" s="17" t="n">
        <v>0.593894675925926</v>
      </c>
      <c r="F336" s="17" t="n">
        <v>-0.205648346539834</v>
      </c>
      <c r="G336" s="17" t="n">
        <v>0.341937486671198</v>
      </c>
      <c r="H336" s="6"/>
      <c r="I336" s="17" t="n">
        <v>0.00646468653792032</v>
      </c>
      <c r="J336" s="17" t="n">
        <v>0.00559789258986711</v>
      </c>
      <c r="K336" s="17" t="n">
        <v>0.673466435185185</v>
      </c>
      <c r="L336" s="17" t="n">
        <v>0.00134611234585502</v>
      </c>
      <c r="M336" s="17" t="n">
        <v>0.633825231481482</v>
      </c>
      <c r="N336" s="17" t="n">
        <v>0.0104556481213903</v>
      </c>
      <c r="O336" s="17" t="n">
        <v>-0.0895102649115895</v>
      </c>
      <c r="P336" s="17" t="n">
        <v>-0.262339514195729</v>
      </c>
    </row>
    <row r="337" customFormat="false" ht="15" hidden="false" customHeight="false" outlineLevel="0" collapsed="false">
      <c r="A337" s="18" t="n">
        <v>732</v>
      </c>
      <c r="B337" s="6"/>
      <c r="C337" s="17" t="n">
        <v>0.539358659198991</v>
      </c>
      <c r="D337" s="17" t="n">
        <v>0.528720172432562</v>
      </c>
      <c r="E337" s="17" t="n">
        <v>0.596209490740741</v>
      </c>
      <c r="F337" s="17" t="n">
        <v>-0.218623123053637</v>
      </c>
      <c r="G337" s="17" t="n">
        <v>0.311467167280917</v>
      </c>
      <c r="H337" s="6"/>
      <c r="I337" s="17" t="n">
        <v>0.00605668193074287</v>
      </c>
      <c r="J337" s="17" t="n">
        <v>0.0052386092160035</v>
      </c>
      <c r="K337" s="17" t="n">
        <v>0.675347222222222</v>
      </c>
      <c r="L337" s="17" t="n">
        <v>0.00126953417201806</v>
      </c>
      <c r="M337" s="17" t="n">
        <v>0.658998842592593</v>
      </c>
      <c r="N337" s="17" t="n">
        <v>0.00658257155371703</v>
      </c>
      <c r="O337" s="17" t="n">
        <v>-0.0951080705919746</v>
      </c>
      <c r="P337" s="17" t="n">
        <v>-0.265001442972492</v>
      </c>
    </row>
    <row r="338" customFormat="false" ht="15" hidden="false" customHeight="false" outlineLevel="0" collapsed="false">
      <c r="A338" s="18" t="n">
        <v>733</v>
      </c>
      <c r="B338" s="6"/>
      <c r="C338" s="17" t="n">
        <v>0.545213642150716</v>
      </c>
      <c r="D338" s="17" t="n">
        <v>0.533781510550115</v>
      </c>
      <c r="E338" s="17" t="n">
        <v>0.598524305555556</v>
      </c>
      <c r="F338" s="17" t="n">
        <v>-0.230364858388059</v>
      </c>
      <c r="G338" s="17" t="n">
        <v>0.285166275360305</v>
      </c>
      <c r="H338" s="6"/>
      <c r="I338" s="17" t="n">
        <v>0.00564761242518822</v>
      </c>
      <c r="J338" s="17" t="n">
        <v>0.0048823053362193</v>
      </c>
      <c r="K338" s="17" t="n">
        <v>0.673755787037037</v>
      </c>
      <c r="L338" s="17" t="n">
        <v>0.00128923413136165</v>
      </c>
      <c r="M338" s="17" t="n">
        <v>0.722945601851852</v>
      </c>
      <c r="N338" s="17" t="n">
        <v>0.00180537600355632</v>
      </c>
      <c r="O338" s="17" t="n">
        <v>-0.10016614553693</v>
      </c>
      <c r="P338" s="17" t="n">
        <v>-0.263952319471641</v>
      </c>
    </row>
    <row r="339" customFormat="false" ht="15" hidden="false" customHeight="false" outlineLevel="0" collapsed="false">
      <c r="A339" s="18" t="n">
        <v>734</v>
      </c>
      <c r="B339" s="6"/>
      <c r="C339" s="17" t="n">
        <v>0.550653884049367</v>
      </c>
      <c r="D339" s="17" t="n">
        <v>0.538484783105</v>
      </c>
      <c r="E339" s="17" t="n">
        <v>0.601707175925926</v>
      </c>
      <c r="F339" s="17" t="n">
        <v>-0.24079040316935</v>
      </c>
      <c r="G339" s="17" t="n">
        <v>0.263013226710609</v>
      </c>
      <c r="H339" s="6"/>
      <c r="I339" s="17" t="n">
        <v>0.00525399863168047</v>
      </c>
      <c r="J339" s="17" t="n">
        <v>0.00454197068595224</v>
      </c>
      <c r="K339" s="17" t="n">
        <v>0.67115162037037</v>
      </c>
      <c r="L339" s="17" t="n">
        <v>0.00141550166955136</v>
      </c>
      <c r="M339" s="17" t="n">
        <v>0.671440972222222</v>
      </c>
      <c r="N339" s="17" t="n">
        <v>0.00134163397457043</v>
      </c>
      <c r="O339" s="17" t="n">
        <v>-0.104650748094971</v>
      </c>
      <c r="P339" s="17" t="n">
        <v>-0.261522506917826</v>
      </c>
    </row>
    <row r="340" customFormat="false" ht="15" hidden="false" customHeight="false" outlineLevel="0" collapsed="false">
      <c r="A340" s="18" t="n">
        <v>735</v>
      </c>
      <c r="B340" s="6"/>
      <c r="C340" s="17" t="n">
        <v>0.555721639414077</v>
      </c>
      <c r="D340" s="17" t="n">
        <v>0.542865451922019</v>
      </c>
      <c r="E340" s="17" t="n">
        <v>0.604021990740741</v>
      </c>
      <c r="F340" s="17" t="n">
        <v>-0.250122008633214</v>
      </c>
      <c r="G340" s="17" t="n">
        <v>0.244505599175443</v>
      </c>
      <c r="H340" s="6"/>
      <c r="I340" s="17" t="n">
        <v>0.00488546949431852</v>
      </c>
      <c r="J340" s="17" t="n">
        <v>0.0042162115616655</v>
      </c>
      <c r="K340" s="17" t="n">
        <v>0.67505787037037</v>
      </c>
      <c r="L340" s="17" t="n">
        <v>0.0012958254051481</v>
      </c>
      <c r="M340" s="17" t="n">
        <v>0.605758101851852</v>
      </c>
      <c r="N340" s="17" t="n">
        <v>0.0564031052132691</v>
      </c>
      <c r="O340" s="17" t="n">
        <v>-0.10865938802989</v>
      </c>
      <c r="P340" s="17" t="n">
        <v>-0.265503382325168</v>
      </c>
    </row>
    <row r="341" customFormat="false" ht="15" hidden="false" customHeight="false" outlineLevel="0" collapsed="false">
      <c r="A341" s="18" t="n">
        <v>736</v>
      </c>
      <c r="B341" s="6"/>
      <c r="C341" s="17" t="n">
        <v>0.560424823038004</v>
      </c>
      <c r="D341" s="17" t="n">
        <v>0.546917206228331</v>
      </c>
      <c r="E341" s="17" t="n">
        <v>0.606047453703704</v>
      </c>
      <c r="F341" s="17" t="n">
        <v>-0.258797070509243</v>
      </c>
      <c r="G341" s="17" t="n">
        <v>0.227549604797746</v>
      </c>
      <c r="H341" s="6"/>
      <c r="I341" s="17" t="n">
        <v>0.00452532822749128</v>
      </c>
      <c r="J341" s="17" t="n">
        <v>0.00389643229751124</v>
      </c>
      <c r="K341" s="17" t="n">
        <v>0.679398148148148</v>
      </c>
      <c r="L341" s="17" t="n">
        <v>0.00102134796979225</v>
      </c>
      <c r="M341" s="17" t="n">
        <v>0.6328125</v>
      </c>
      <c r="N341" s="17" t="n">
        <v>0.0160687364770299</v>
      </c>
      <c r="O341" s="17" t="n">
        <v>-0.112381247872135</v>
      </c>
      <c r="P341" s="17" t="n">
        <v>-0.272563021634453</v>
      </c>
    </row>
    <row r="342" customFormat="false" ht="15" hidden="false" customHeight="false" outlineLevel="0" collapsed="false">
      <c r="A342" s="18" t="n">
        <v>737</v>
      </c>
      <c r="B342" s="6"/>
      <c r="C342" s="17" t="n">
        <v>0.564772295869059</v>
      </c>
      <c r="D342" s="17" t="n">
        <v>0.550658316517042</v>
      </c>
      <c r="E342" s="17" t="n">
        <v>0.607783564814815</v>
      </c>
      <c r="F342" s="17" t="n">
        <v>-0.266717823574768</v>
      </c>
      <c r="G342" s="17" t="n">
        <v>0.213050833173295</v>
      </c>
      <c r="H342" s="6"/>
      <c r="I342" s="17" t="n">
        <v>0.00417825143301378</v>
      </c>
      <c r="J342" s="17" t="n">
        <v>0.00361728667523022</v>
      </c>
      <c r="K342" s="17" t="n">
        <v>0.672743055555556</v>
      </c>
      <c r="L342" s="17" t="n">
        <v>0.0014170846468784</v>
      </c>
      <c r="M342" s="17" t="n">
        <v>0.805844907407407</v>
      </c>
      <c r="N342" s="19" t="n">
        <v>1.17168604503355E-007</v>
      </c>
      <c r="O342" s="17" t="n">
        <v>-0.115775364880365</v>
      </c>
      <c r="P342" s="17" t="n">
        <v>-0.263413047709148</v>
      </c>
    </row>
    <row r="343" customFormat="false" ht="15" hidden="false" customHeight="false" outlineLevel="0" collapsed="false">
      <c r="A343" s="18" t="n">
        <v>738</v>
      </c>
      <c r="B343" s="6"/>
      <c r="C343" s="17" t="n">
        <v>0.568781325904032</v>
      </c>
      <c r="D343" s="17" t="n">
        <v>0.554151779578792</v>
      </c>
      <c r="E343" s="17" t="n">
        <v>0.60865162037037</v>
      </c>
      <c r="F343" s="17" t="n">
        <v>-0.272991136734391</v>
      </c>
      <c r="G343" s="17" t="n">
        <v>0.201640199017349</v>
      </c>
      <c r="H343" s="6"/>
      <c r="I343" s="17" t="n">
        <v>0.00384086210073697</v>
      </c>
      <c r="J343" s="17" t="n">
        <v>0.00334801096469164</v>
      </c>
      <c r="K343" s="17" t="n">
        <v>0.664496527777778</v>
      </c>
      <c r="L343" s="17" t="n">
        <v>0.00248390136643003</v>
      </c>
      <c r="M343" s="17" t="n">
        <v>0.66869212962963</v>
      </c>
      <c r="N343" s="17" t="n">
        <v>0.00122033916289812</v>
      </c>
      <c r="O343" s="17" t="n">
        <v>-0.118460669378006</v>
      </c>
      <c r="P343" s="17" t="n">
        <v>-0.249560576370159</v>
      </c>
    </row>
    <row r="344" customFormat="false" ht="15" hidden="false" customHeight="false" outlineLevel="0" collapsed="false">
      <c r="A344" s="18" t="n">
        <v>739</v>
      </c>
      <c r="B344" s="6"/>
      <c r="C344" s="17" t="n">
        <v>0.572454020070533</v>
      </c>
      <c r="D344" s="17" t="n">
        <v>0.557354338446425</v>
      </c>
      <c r="E344" s="17" t="n">
        <v>0.609664351851852</v>
      </c>
      <c r="F344" s="17" t="n">
        <v>-0.278529445609521</v>
      </c>
      <c r="G344" s="17" t="n">
        <v>0.192105819301711</v>
      </c>
      <c r="H344" s="6"/>
      <c r="I344" s="17" t="n">
        <v>0.00352693005913385</v>
      </c>
      <c r="J344" s="17" t="n">
        <v>0.00306654802213112</v>
      </c>
      <c r="K344" s="17" t="n">
        <v>0.667100694444444</v>
      </c>
      <c r="L344" s="17" t="n">
        <v>0.00202374982660723</v>
      </c>
      <c r="M344" s="17" t="n">
        <v>0.580873842592593</v>
      </c>
      <c r="N344" s="17" t="n">
        <v>0.278769757508367</v>
      </c>
      <c r="O344" s="17" t="n">
        <v>-0.120829197538706</v>
      </c>
      <c r="P344" s="17" t="n">
        <v>-0.25572698350345</v>
      </c>
    </row>
    <row r="345" customFormat="false" ht="15" hidden="false" customHeight="false" outlineLevel="0" collapsed="false">
      <c r="A345" s="18" t="n">
        <v>740</v>
      </c>
      <c r="B345" s="6"/>
      <c r="C345" s="17" t="n">
        <v>0.575835186022299</v>
      </c>
      <c r="D345" s="17" t="n">
        <v>0.560284875623054</v>
      </c>
      <c r="E345" s="17" t="n">
        <v>0.611834490740741</v>
      </c>
      <c r="F345" s="17" t="n">
        <v>-0.2839092154167</v>
      </c>
      <c r="G345" s="17" t="n">
        <v>0.183431570937514</v>
      </c>
      <c r="H345" s="6"/>
      <c r="I345" s="17" t="n">
        <v>0.00325179834746651</v>
      </c>
      <c r="J345" s="17" t="n">
        <v>0.00281026934928916</v>
      </c>
      <c r="K345" s="17" t="n">
        <v>0.677372685185185</v>
      </c>
      <c r="L345" s="17" t="n">
        <v>0.00101900918637946</v>
      </c>
      <c r="M345" s="17" t="n">
        <v>0.571903935185185</v>
      </c>
      <c r="N345" s="17" t="n">
        <v>0.37743299768655</v>
      </c>
      <c r="O345" s="17" t="n">
        <v>-0.123127950630634</v>
      </c>
      <c r="P345" s="17" t="n">
        <v>-0.272870455088461</v>
      </c>
    </row>
    <row r="346" customFormat="false" ht="15" hidden="false" customHeight="false" outlineLevel="0" collapsed="false">
      <c r="A346" s="18" t="n">
        <v>741</v>
      </c>
      <c r="B346" s="6"/>
      <c r="C346" s="17" t="n">
        <v>0.578957616765466</v>
      </c>
      <c r="D346" s="17" t="n">
        <v>0.562974877145004</v>
      </c>
      <c r="E346" s="17" t="n">
        <v>0.612702546296296</v>
      </c>
      <c r="F346" s="17" t="n">
        <v>-0.289205315852401</v>
      </c>
      <c r="G346" s="17" t="n">
        <v>0.175114285379554</v>
      </c>
      <c r="H346" s="6"/>
      <c r="I346" s="17" t="n">
        <v>0.00295955235897391</v>
      </c>
      <c r="J346" s="17" t="n">
        <v>0.00257205069754963</v>
      </c>
      <c r="K346" s="17" t="n">
        <v>0.668836805555556</v>
      </c>
      <c r="L346" s="17" t="n">
        <v>0.00146326866701666</v>
      </c>
      <c r="M346" s="17" t="n">
        <v>0.828703703703704</v>
      </c>
      <c r="N346" s="19" t="n">
        <v>7.81129644653465E-009</v>
      </c>
      <c r="O346" s="17" t="n">
        <v>-0.12538901802393</v>
      </c>
      <c r="P346" s="17" t="n">
        <v>-0.263835878839045</v>
      </c>
    </row>
    <row r="347" customFormat="false" ht="15" hidden="false" customHeight="false" outlineLevel="0" collapsed="false">
      <c r="A347" s="18" t="n">
        <v>742</v>
      </c>
      <c r="B347" s="6"/>
      <c r="C347" s="17" t="n">
        <v>0.581754290740247</v>
      </c>
      <c r="D347" s="17" t="n">
        <v>0.565428977018153</v>
      </c>
      <c r="E347" s="17" t="n">
        <v>0.613859953703704</v>
      </c>
      <c r="F347" s="17" t="n">
        <v>-0.292970214724399</v>
      </c>
      <c r="G347" s="17" t="n">
        <v>0.169417397447112</v>
      </c>
      <c r="H347" s="6"/>
      <c r="I347" s="17" t="n">
        <v>0.00266976432046956</v>
      </c>
      <c r="J347" s="17" t="n">
        <v>0.00233905930417004</v>
      </c>
      <c r="K347" s="17" t="n">
        <v>0.65943287037037</v>
      </c>
      <c r="L347" s="17" t="n">
        <v>0.00369120198422917</v>
      </c>
      <c r="M347" s="17" t="n">
        <v>0.624131944444444</v>
      </c>
      <c r="N347" s="17" t="n">
        <v>0.0258839387343345</v>
      </c>
      <c r="O347" s="17" t="n">
        <v>-0.126995183388675</v>
      </c>
      <c r="P347" s="17" t="n">
        <v>-0.24315117409059</v>
      </c>
    </row>
    <row r="348" customFormat="false" ht="15" hidden="false" customHeight="false" outlineLevel="0" collapsed="false">
      <c r="A348" s="18" t="n">
        <v>743</v>
      </c>
      <c r="B348" s="6"/>
      <c r="C348" s="17" t="n">
        <v>0.584297145406405</v>
      </c>
      <c r="D348" s="17" t="n">
        <v>0.567652995753344</v>
      </c>
      <c r="E348" s="17" t="n">
        <v>0.615306712962963</v>
      </c>
      <c r="F348" s="17" t="n">
        <v>-0.296407484271216</v>
      </c>
      <c r="G348" s="17" t="n">
        <v>0.164465961476848</v>
      </c>
      <c r="H348" s="6"/>
      <c r="I348" s="17" t="n">
        <v>0.00242740683326568</v>
      </c>
      <c r="J348" s="17" t="n">
        <v>0.00211663879109203</v>
      </c>
      <c r="K348" s="17" t="n">
        <v>0.661313657407407</v>
      </c>
      <c r="L348" s="17" t="n">
        <v>0.00294795893637018</v>
      </c>
      <c r="M348" s="17" t="n">
        <v>0.580295138888889</v>
      </c>
      <c r="N348" s="17" t="n">
        <v>0.249238510809207</v>
      </c>
      <c r="O348" s="17" t="n">
        <v>-0.128460705396738</v>
      </c>
      <c r="P348" s="17" t="n">
        <v>-0.24982322100887</v>
      </c>
    </row>
    <row r="349" customFormat="false" ht="15" hidden="false" customHeight="false" outlineLevel="0" collapsed="false">
      <c r="A349" s="18" t="n">
        <v>744</v>
      </c>
      <c r="B349" s="6"/>
      <c r="C349" s="17" t="n">
        <v>0.586609104406778</v>
      </c>
      <c r="D349" s="17" t="n">
        <v>0.569662254600337</v>
      </c>
      <c r="E349" s="17" t="n">
        <v>0.6171875</v>
      </c>
      <c r="F349" s="17" t="n">
        <v>-0.29976075229803</v>
      </c>
      <c r="G349" s="17" t="n">
        <v>0.15947488324044</v>
      </c>
      <c r="H349" s="6"/>
      <c r="I349" s="17" t="n">
        <v>0.00218904111534359</v>
      </c>
      <c r="J349" s="17" t="n">
        <v>0.00191304349443978</v>
      </c>
      <c r="K349" s="17" t="n">
        <v>0.665943287037037</v>
      </c>
      <c r="L349" s="17" t="n">
        <v>0.00255574572589204</v>
      </c>
      <c r="M349" s="17" t="n">
        <v>0.671440972222222</v>
      </c>
      <c r="N349" s="17" t="n">
        <v>0.00626009926285612</v>
      </c>
      <c r="O349" s="17" t="n">
        <v>-0.129889601868266</v>
      </c>
      <c r="P349" s="17" t="n">
        <v>-0.254712247603279</v>
      </c>
    </row>
    <row r="350" customFormat="false" ht="15" hidden="false" customHeight="false" outlineLevel="0" collapsed="false">
      <c r="A350" s="18" t="n">
        <v>745</v>
      </c>
      <c r="B350" s="6"/>
      <c r="C350" s="17" t="n">
        <v>0.588675227637092</v>
      </c>
      <c r="D350" s="17" t="n">
        <v>0.571479082742223</v>
      </c>
      <c r="E350" s="17" t="n">
        <v>0.618055555555556</v>
      </c>
      <c r="F350" s="17" t="n">
        <v>-0.302535942479633</v>
      </c>
      <c r="G350" s="17" t="n">
        <v>0.155510615238377</v>
      </c>
      <c r="H350" s="6"/>
      <c r="I350" s="17" t="n">
        <v>0.00194611384843786</v>
      </c>
      <c r="J350" s="17" t="n">
        <v>0.00171165540469465</v>
      </c>
      <c r="K350" s="17" t="n">
        <v>0.659577546296296</v>
      </c>
      <c r="L350" s="17" t="n">
        <v>0.00358643685224494</v>
      </c>
      <c r="M350" s="17" t="n">
        <v>0.66087962962963</v>
      </c>
      <c r="N350" s="17" t="n">
        <v>0.00473888808740968</v>
      </c>
      <c r="O350" s="17" t="n">
        <v>-0.131071556169337</v>
      </c>
      <c r="P350" s="17" t="n">
        <v>-0.246243855717696</v>
      </c>
    </row>
    <row r="351" customFormat="false" ht="15" hidden="false" customHeight="false" outlineLevel="0" collapsed="false">
      <c r="A351" s="18" t="n">
        <v>746</v>
      </c>
      <c r="B351" s="6"/>
      <c r="C351" s="17" t="n">
        <v>0.590501332103654</v>
      </c>
      <c r="D351" s="17" t="n">
        <v>0.573085565409727</v>
      </c>
      <c r="E351" s="17" t="n">
        <v>0.619068287037037</v>
      </c>
      <c r="F351" s="17" t="n">
        <v>-0.304911602999616</v>
      </c>
      <c r="G351" s="17" t="n">
        <v>0.152327516964549</v>
      </c>
      <c r="H351" s="6"/>
      <c r="I351" s="17" t="n">
        <v>0.00173105195992524</v>
      </c>
      <c r="J351" s="17" t="n">
        <v>0.00152415152363203</v>
      </c>
      <c r="K351" s="17" t="n">
        <v>0.651186342592593</v>
      </c>
      <c r="L351" s="17" t="n">
        <v>0.00601627520924449</v>
      </c>
      <c r="M351" s="17" t="n">
        <v>0.687934027777778</v>
      </c>
      <c r="N351" s="19" t="n">
        <v>0.000242087220343272</v>
      </c>
      <c r="O351" s="17" t="n">
        <v>-0.132082907038132</v>
      </c>
      <c r="P351" s="17" t="n">
        <v>-0.234303914669392</v>
      </c>
    </row>
    <row r="352" customFormat="false" ht="15" hidden="false" customHeight="false" outlineLevel="0" collapsed="false">
      <c r="A352" s="18" t="n">
        <v>747</v>
      </c>
      <c r="B352" s="6"/>
      <c r="C352" s="17" t="n">
        <v>0.592137331556943</v>
      </c>
      <c r="D352" s="17" t="n">
        <v>0.574527385789487</v>
      </c>
      <c r="E352" s="17" t="n">
        <v>0.621383101851852</v>
      </c>
      <c r="F352" s="17" t="n">
        <v>-0.306882491785321</v>
      </c>
      <c r="G352" s="17" t="n">
        <v>0.149680289951656</v>
      </c>
      <c r="H352" s="6"/>
      <c r="I352" s="17" t="n">
        <v>0.00155485374853015</v>
      </c>
      <c r="J352" s="17" t="n">
        <v>0.00137336520409143</v>
      </c>
      <c r="K352" s="17" t="n">
        <v>0.643952546296296</v>
      </c>
      <c r="L352" s="17" t="n">
        <v>0.0102716300983704</v>
      </c>
      <c r="M352" s="17" t="n">
        <v>0.639467592592593</v>
      </c>
      <c r="N352" s="17" t="n">
        <v>0.00472389795856162</v>
      </c>
      <c r="O352" s="17" t="n">
        <v>-0.132921628293092</v>
      </c>
      <c r="P352" s="17" t="n">
        <v>-0.223895190505817</v>
      </c>
    </row>
    <row r="353" customFormat="false" ht="15" hidden="false" customHeight="false" outlineLevel="0" collapsed="false">
      <c r="A353" s="18" t="n">
        <v>748</v>
      </c>
      <c r="B353" s="6"/>
      <c r="C353" s="17" t="n">
        <v>0.593611039600715</v>
      </c>
      <c r="D353" s="17" t="n">
        <v>0.575832295817909</v>
      </c>
      <c r="E353" s="17" t="n">
        <v>0.622251157407407</v>
      </c>
      <c r="F353" s="17" t="n">
        <v>-0.308519060058543</v>
      </c>
      <c r="G353" s="17" t="n">
        <v>0.147603128980743</v>
      </c>
      <c r="H353" s="6"/>
      <c r="I353" s="17" t="n">
        <v>0.00137841584229908</v>
      </c>
      <c r="J353" s="17" t="n">
        <v>0.00122286039921973</v>
      </c>
      <c r="K353" s="17" t="n">
        <v>0.64916087962963</v>
      </c>
      <c r="L353" s="17" t="n">
        <v>0.00872161456605673</v>
      </c>
      <c r="M353" s="17" t="n">
        <v>0.647424768518519</v>
      </c>
      <c r="N353" s="17" t="n">
        <v>0.264760374629628</v>
      </c>
      <c r="O353" s="17" t="n">
        <v>-0.133617860975061</v>
      </c>
      <c r="P353" s="17" t="n">
        <v>-0.2259356203057</v>
      </c>
    </row>
    <row r="354" customFormat="false" ht="15" hidden="false" customHeight="false" outlineLevel="0" collapsed="false">
      <c r="A354" s="18" t="n">
        <v>749</v>
      </c>
      <c r="B354" s="6"/>
      <c r="C354" s="17" t="n">
        <v>0.594894163241541</v>
      </c>
      <c r="D354" s="17" t="n">
        <v>0.576973106587927</v>
      </c>
      <c r="E354" s="17" t="n">
        <v>0.622540509259259</v>
      </c>
      <c r="F354" s="17" t="n">
        <v>-0.310130295389122</v>
      </c>
      <c r="G354" s="17" t="n">
        <v>0.145357434052359</v>
      </c>
      <c r="H354" s="6"/>
      <c r="I354" s="17" t="n">
        <v>0.00119811655194671</v>
      </c>
      <c r="J354" s="17" t="n">
        <v>0.00107642606038738</v>
      </c>
      <c r="K354" s="17" t="n">
        <v>0.642939814814815</v>
      </c>
      <c r="L354" s="17" t="n">
        <v>0.0144818076927867</v>
      </c>
      <c r="M354" s="17" t="n">
        <v>0.785590277777778</v>
      </c>
      <c r="N354" s="19" t="n">
        <v>3.97149459223553E-008</v>
      </c>
      <c r="O354" s="17" t="n">
        <v>-0.134303123245408</v>
      </c>
      <c r="P354" s="17" t="n">
        <v>-0.207440048178966</v>
      </c>
    </row>
    <row r="355" customFormat="false" ht="15" hidden="false" customHeight="false" outlineLevel="0" collapsed="false">
      <c r="A355" s="18" t="n">
        <v>750</v>
      </c>
      <c r="B355" s="6"/>
      <c r="C355" s="17" t="n">
        <v>0.596007272704608</v>
      </c>
      <c r="D355" s="17" t="n">
        <v>0.577985147938684</v>
      </c>
      <c r="E355" s="17" t="n">
        <v>0.623987268518519</v>
      </c>
      <c r="F355" s="17" t="n">
        <v>-0.31109205894158</v>
      </c>
      <c r="G355" s="17" t="n">
        <v>0.144209096651377</v>
      </c>
      <c r="H355" s="6"/>
      <c r="I355" s="17" t="n">
        <v>0.00104159116744998</v>
      </c>
      <c r="J355" s="19" t="n">
        <v>0.00095361502910102</v>
      </c>
      <c r="K355" s="17" t="n">
        <v>0.617621527777778</v>
      </c>
      <c r="L355" s="17" t="n">
        <v>0.0673244754952404</v>
      </c>
      <c r="M355" s="17" t="n">
        <v>0.732060185185185</v>
      </c>
      <c r="N355" s="19" t="n">
        <v>1.04614266778836E-007</v>
      </c>
      <c r="O355" s="17" t="n">
        <v>-0.134712071856631</v>
      </c>
      <c r="P355" s="17" t="n">
        <v>-0.164963812850478</v>
      </c>
    </row>
    <row r="356" customFormat="false" ht="15" hidden="false" customHeight="false" outlineLevel="0" collapsed="false">
      <c r="A356" s="18" t="n">
        <v>751</v>
      </c>
      <c r="B356" s="6"/>
      <c r="C356" s="17" t="n">
        <v>0.596977345576441</v>
      </c>
      <c r="D356" s="17" t="n">
        <v>0.578880336646128</v>
      </c>
      <c r="E356" s="17" t="n">
        <v>0.624131944444444</v>
      </c>
      <c r="F356" s="17" t="n">
        <v>-0.311642259229541</v>
      </c>
      <c r="G356" s="17" t="n">
        <v>0.143651050209088</v>
      </c>
      <c r="H356" s="6"/>
      <c r="I356" s="19" t="n">
        <v>0.000912332355424216</v>
      </c>
      <c r="J356" s="19" t="n">
        <v>0.000838845443946335</v>
      </c>
      <c r="K356" s="17" t="n">
        <v>0.610387731481481</v>
      </c>
      <c r="L356" s="17" t="n">
        <v>0.0937443775846299</v>
      </c>
      <c r="M356" s="17" t="n">
        <v>0.519386574074074</v>
      </c>
      <c r="N356" s="17" t="n">
        <v>0.814806483450384</v>
      </c>
      <c r="O356" s="17" t="n">
        <v>-0.13494598994362</v>
      </c>
      <c r="P356" s="17" t="n">
        <v>-0.156294105007597</v>
      </c>
    </row>
    <row r="357" customFormat="false" ht="15" hidden="false" customHeight="false" outlineLevel="0" collapsed="false">
      <c r="A357" s="18" t="n">
        <v>752</v>
      </c>
      <c r="B357" s="6"/>
      <c r="C357" s="17" t="n">
        <v>0.597831937415456</v>
      </c>
      <c r="D357" s="17" t="n">
        <v>0.579662838826577</v>
      </c>
      <c r="E357" s="17" t="n">
        <v>0.62427662037037</v>
      </c>
      <c r="F357" s="17" t="n">
        <v>-0.312288295249856</v>
      </c>
      <c r="G357" s="17" t="n">
        <v>0.143103381959452</v>
      </c>
      <c r="H357" s="6"/>
      <c r="I357" s="19" t="n">
        <v>0.000796312638730881</v>
      </c>
      <c r="J357" s="19" t="n">
        <v>0.000726259748140965</v>
      </c>
      <c r="K357" s="17" t="n">
        <v>0.62109375</v>
      </c>
      <c r="L357" s="17" t="n">
        <v>0.0576980439327178</v>
      </c>
      <c r="M357" s="17" t="n">
        <v>0.503038194444444</v>
      </c>
      <c r="N357" s="17" t="n">
        <v>0.81503871985199</v>
      </c>
      <c r="O357" s="17" t="n">
        <v>-0.135220623868011</v>
      </c>
      <c r="P357" s="17" t="n">
        <v>-0.172331090354507</v>
      </c>
    </row>
    <row r="358" customFormat="false" ht="15" hidden="false" customHeight="false" outlineLevel="0" collapsed="false">
      <c r="A358" s="18" t="n">
        <v>753</v>
      </c>
      <c r="B358" s="6"/>
      <c r="C358" s="17" t="n">
        <v>0.598569970853903</v>
      </c>
      <c r="D358" s="17" t="n">
        <v>0.58033285614241</v>
      </c>
      <c r="E358" s="17" t="n">
        <v>0.625434027777778</v>
      </c>
      <c r="F358" s="17" t="n">
        <v>-0.313061431301138</v>
      </c>
      <c r="G358" s="17" t="n">
        <v>0.142308046610564</v>
      </c>
      <c r="H358" s="6"/>
      <c r="I358" s="19" t="n">
        <v>0.00069091051678966</v>
      </c>
      <c r="J358" s="19" t="n">
        <v>0.00062990205845348</v>
      </c>
      <c r="K358" s="17" t="n">
        <v>0.612413194444444</v>
      </c>
      <c r="L358" s="17" t="n">
        <v>0.0556493144844264</v>
      </c>
      <c r="M358" s="17" t="n">
        <v>0.651909722222222</v>
      </c>
      <c r="N358" s="17" t="n">
        <v>0.00512816414771042</v>
      </c>
      <c r="O358" s="17" t="n">
        <v>-0.13554924783748</v>
      </c>
      <c r="P358" s="17" t="n">
        <v>-0.166753770167508</v>
      </c>
    </row>
    <row r="359" customFormat="false" ht="15" hidden="false" customHeight="false" outlineLevel="0" collapsed="false">
      <c r="A359" s="18" t="n">
        <v>754</v>
      </c>
      <c r="B359" s="6"/>
      <c r="C359" s="17" t="n">
        <v>0.599213758449036</v>
      </c>
      <c r="D359" s="17" t="n">
        <v>0.580922642943484</v>
      </c>
      <c r="E359" s="17" t="n">
        <v>0.62572337962963</v>
      </c>
      <c r="F359" s="17" t="n">
        <v>-0.313707607003986</v>
      </c>
      <c r="G359" s="17" t="n">
        <v>0.142015814251182</v>
      </c>
      <c r="H359" s="6"/>
      <c r="I359" s="19" t="n">
        <v>0.000600236950925119</v>
      </c>
      <c r="J359" s="19" t="n">
        <v>0.000557499206452464</v>
      </c>
      <c r="K359" s="17" t="n">
        <v>0.577546296296296</v>
      </c>
      <c r="L359" s="17" t="n">
        <v>0.143756714608691</v>
      </c>
      <c r="M359" s="17" t="n">
        <v>0.663049768518519</v>
      </c>
      <c r="N359" s="19" t="n">
        <v>0.000562640001775313</v>
      </c>
      <c r="O359" s="17" t="n">
        <v>-0.135823872589913</v>
      </c>
      <c r="P359" s="17" t="n">
        <v>-0.13573016572617</v>
      </c>
    </row>
    <row r="360" customFormat="false" ht="15" hidden="false" customHeight="false" outlineLevel="0" collapsed="false">
      <c r="A360" s="18" t="n">
        <v>755</v>
      </c>
      <c r="B360" s="6"/>
      <c r="C360" s="17" t="n">
        <v>0.599770444755753</v>
      </c>
      <c r="D360" s="17" t="n">
        <v>0.581447854555315</v>
      </c>
      <c r="E360" s="17" t="n">
        <v>0.627025462962963</v>
      </c>
      <c r="F360" s="17" t="n">
        <v>-0.314032159358651</v>
      </c>
      <c r="G360" s="17" t="n">
        <v>0.142015814251182</v>
      </c>
      <c r="H360" s="6"/>
      <c r="I360" s="19" t="n">
        <v>0.000508178163457802</v>
      </c>
      <c r="J360" s="19" t="n">
        <v>0.000490656922812808</v>
      </c>
      <c r="K360" s="17" t="n">
        <v>0.531828703703704</v>
      </c>
      <c r="L360" s="17" t="n">
        <v>0.529856674583967</v>
      </c>
      <c r="M360" s="17" t="n">
        <v>0.656684027777778</v>
      </c>
      <c r="N360" s="17" t="n">
        <v>0.00122741913974154</v>
      </c>
      <c r="O360" s="17" t="n">
        <v>-0.135961795573433</v>
      </c>
      <c r="P360" s="17" t="n">
        <v>-0.067455671334348</v>
      </c>
    </row>
    <row r="361" customFormat="false" ht="15" hidden="false" customHeight="false" outlineLevel="0" collapsed="false">
      <c r="A361" s="18" t="n">
        <v>756</v>
      </c>
      <c r="B361" s="6"/>
      <c r="C361" s="17" t="n">
        <v>0.600230114775951</v>
      </c>
      <c r="D361" s="17" t="n">
        <v>0.581903956789109</v>
      </c>
      <c r="E361" s="17" t="n">
        <v>0.627025462962963</v>
      </c>
      <c r="F361" s="17" t="n">
        <v>-0.31394062760978</v>
      </c>
      <c r="G361" s="17" t="n">
        <v>0.142015814251182</v>
      </c>
      <c r="H361" s="6"/>
      <c r="I361" s="19" t="n">
        <v>0.000418781147648891</v>
      </c>
      <c r="J361" s="19" t="n">
        <v>0.000421921826071201</v>
      </c>
      <c r="K361" s="17" t="n">
        <v>0.514612268518519</v>
      </c>
      <c r="L361" s="17" t="n">
        <v>0.9235395932247</v>
      </c>
      <c r="M361" s="17" t="n">
        <v>0.584490740740741</v>
      </c>
      <c r="N361" s="17" t="n">
        <v>0.17359841813799</v>
      </c>
      <c r="O361" s="17" t="n">
        <v>-0.135922898698794</v>
      </c>
      <c r="P361" s="17" t="n">
        <v>0.013723471689548</v>
      </c>
    </row>
    <row r="362" customFormat="false" ht="15" hidden="false" customHeight="false" outlineLevel="0" collapsed="false">
      <c r="A362" s="18" t="n">
        <v>757</v>
      </c>
      <c r="B362" s="6"/>
      <c r="C362" s="17" t="n">
        <v>0.600608007051051</v>
      </c>
      <c r="D362" s="17" t="n">
        <v>0.582291698207458</v>
      </c>
      <c r="E362" s="17" t="n">
        <v>0.627025462962963</v>
      </c>
      <c r="F362" s="17" t="n">
        <v>-0.313673603601479</v>
      </c>
      <c r="G362" s="17" t="n">
        <v>0.14223183584584</v>
      </c>
      <c r="H362" s="6"/>
      <c r="I362" s="19" t="n">
        <v>0.000342790882482568</v>
      </c>
      <c r="J362" s="19" t="n">
        <v>0.000351683429821778</v>
      </c>
      <c r="K362" s="17" t="n">
        <v>0.536168981481482</v>
      </c>
      <c r="L362" s="17" t="n">
        <v>0.719297149993705</v>
      </c>
      <c r="M362" s="17" t="n">
        <v>0.513744212962963</v>
      </c>
      <c r="N362" s="17" t="n">
        <v>0.861459640585332</v>
      </c>
      <c r="O362" s="17" t="n">
        <v>-0.135809421919521</v>
      </c>
      <c r="P362" s="17" t="n">
        <v>0.0399485151080701</v>
      </c>
    </row>
    <row r="363" customFormat="false" ht="15" hidden="false" customHeight="false" outlineLevel="0" collapsed="false">
      <c r="A363" s="18" t="n">
        <v>758</v>
      </c>
      <c r="B363" s="6"/>
      <c r="C363" s="17" t="n">
        <v>0.600915696540916</v>
      </c>
      <c r="D363" s="17" t="n">
        <v>0.582607323648753</v>
      </c>
      <c r="E363" s="17" t="n">
        <v>0.627025462962963</v>
      </c>
      <c r="F363" s="17" t="n">
        <v>-0.313626789728325</v>
      </c>
      <c r="G363" s="17" t="n">
        <v>0.142308046610564</v>
      </c>
      <c r="H363" s="6"/>
      <c r="I363" s="19" t="n">
        <v>0.000277287982128285</v>
      </c>
      <c r="J363" s="19" t="n">
        <v>0.000280970259121182</v>
      </c>
      <c r="K363" s="17" t="n">
        <v>0.517795138888889</v>
      </c>
      <c r="L363" s="17" t="n">
        <v>0.895479667462855</v>
      </c>
      <c r="M363" s="17" t="n">
        <v>0.537615740740741</v>
      </c>
      <c r="N363" s="17" t="n">
        <v>0.475732975210234</v>
      </c>
      <c r="O363" s="17" t="n">
        <v>-0.135789526949527</v>
      </c>
      <c r="P363" s="17" t="n">
        <v>0.0162700727845995</v>
      </c>
    </row>
    <row r="364" customFormat="false" ht="15" hidden="false" customHeight="false" outlineLevel="0" collapsed="false">
      <c r="A364" s="18" t="n">
        <v>759</v>
      </c>
      <c r="B364" s="6"/>
      <c r="C364" s="17" t="n">
        <v>0.601162583015307</v>
      </c>
      <c r="D364" s="17" t="n">
        <v>0.5828536387257</v>
      </c>
      <c r="E364" s="17" t="n">
        <v>0.627604166666667</v>
      </c>
      <c r="F364" s="17" t="n">
        <v>-0.313941500974233</v>
      </c>
      <c r="G364" s="17" t="n">
        <v>0.14223183584584</v>
      </c>
      <c r="H364" s="6"/>
      <c r="I364" s="19" t="n">
        <v>0.000218474875307742</v>
      </c>
      <c r="J364" s="19" t="n">
        <v>0.00021939718474944</v>
      </c>
      <c r="K364" s="17" t="n">
        <v>0.514322916666667</v>
      </c>
      <c r="L364" s="17" t="n">
        <v>0.974441643648709</v>
      </c>
      <c r="M364" s="17" t="n">
        <v>0.545138888888889</v>
      </c>
      <c r="N364" s="17" t="n">
        <v>0.78031578726107</v>
      </c>
      <c r="O364" s="17" t="n">
        <v>-0.135923269842359</v>
      </c>
      <c r="P364" s="17" t="n">
        <v>0.00405277834625458</v>
      </c>
    </row>
    <row r="365" customFormat="false" ht="15" hidden="false" customHeight="false" outlineLevel="0" collapsed="false">
      <c r="A365" s="18" t="n">
        <v>760</v>
      </c>
      <c r="B365" s="6"/>
      <c r="C365" s="17" t="n">
        <v>0.601352646291532</v>
      </c>
      <c r="D365" s="17" t="n">
        <v>0.583046118018252</v>
      </c>
      <c r="E365" s="17" t="n">
        <v>0.628327546296296</v>
      </c>
      <c r="F365" s="17" t="n">
        <v>-0.314126488475312</v>
      </c>
      <c r="G365" s="17" t="n">
        <v>0.14223183584584</v>
      </c>
      <c r="H365" s="6"/>
      <c r="I365" s="19" t="n">
        <v>0.000173594250723165</v>
      </c>
      <c r="J365" s="19" t="n">
        <v>0.000188136169755896</v>
      </c>
      <c r="K365" s="17" t="n">
        <v>0.576388888888889</v>
      </c>
      <c r="L365" s="17" t="n">
        <v>0.386741486712218</v>
      </c>
      <c r="M365" s="17" t="n">
        <v>0.68822337962963</v>
      </c>
      <c r="N365" s="19" t="n">
        <v>0.000317964304725804</v>
      </c>
      <c r="O365" s="17" t="n">
        <v>-0.136001880545668</v>
      </c>
      <c r="P365" s="17" t="n">
        <v>0.0750072948427452</v>
      </c>
    </row>
    <row r="366" customFormat="false" ht="15" hidden="false" customHeight="false" outlineLevel="0" collapsed="false">
      <c r="A366" s="18" t="n">
        <v>761</v>
      </c>
      <c r="B366" s="6"/>
      <c r="C366" s="17" t="n">
        <v>0.601509771516754</v>
      </c>
      <c r="D366" s="17" t="n">
        <v>0.583229911065212</v>
      </c>
      <c r="E366" s="17" t="n">
        <v>0.628472222222222</v>
      </c>
      <c r="F366" s="17" t="n">
        <v>-0.313791877139339</v>
      </c>
      <c r="G366" s="17" t="n">
        <v>0.142499483479449</v>
      </c>
      <c r="H366" s="6"/>
      <c r="I366" s="19" t="n">
        <v>0.000143762815881648</v>
      </c>
      <c r="J366" s="19" t="n">
        <v>0.000178677568005189</v>
      </c>
      <c r="K366" s="17" t="n">
        <v>0.663628472222222</v>
      </c>
      <c r="L366" s="17" t="n">
        <v>0.00769786194039323</v>
      </c>
      <c r="M366" s="17" t="n">
        <v>0.647135416666667</v>
      </c>
      <c r="N366" s="17" t="n">
        <v>0.00111365930986902</v>
      </c>
      <c r="O366" s="17" t="n">
        <v>-0.13585968510144</v>
      </c>
      <c r="P366" s="17" t="n">
        <v>0.198662905542738</v>
      </c>
    </row>
    <row r="367" customFormat="false" ht="15" hidden="false" customHeight="false" outlineLevel="0" collapsed="false">
      <c r="A367" s="18" t="n">
        <v>762</v>
      </c>
      <c r="B367" s="6"/>
      <c r="C367" s="17" t="n">
        <v>0.601640171923295</v>
      </c>
      <c r="D367" s="17" t="n">
        <v>0.583403473154262</v>
      </c>
      <c r="E367" s="17" t="n">
        <v>0.627893518518519</v>
      </c>
      <c r="F367" s="17" t="n">
        <v>-0.313181251173343</v>
      </c>
      <c r="G367" s="17" t="n">
        <v>0.143337555543036</v>
      </c>
      <c r="H367" s="6"/>
      <c r="I367" s="19" t="n">
        <v>0.00011495533571749</v>
      </c>
      <c r="J367" s="19" t="n">
        <v>0.000157594239270244</v>
      </c>
      <c r="K367" s="17" t="n">
        <v>0.678530092592593</v>
      </c>
      <c r="L367" s="17" t="n">
        <v>0.00141631888096207</v>
      </c>
      <c r="M367" s="17" t="n">
        <v>0.501157407407407</v>
      </c>
      <c r="N367" s="17" t="n">
        <v>0.932248213626418</v>
      </c>
      <c r="O367" s="17" t="n">
        <v>-0.135600173659327</v>
      </c>
      <c r="P367" s="17" t="n">
        <v>0.224759680498764</v>
      </c>
    </row>
    <row r="368" customFormat="false" ht="15" hidden="false" customHeight="false" outlineLevel="0" collapsed="false">
      <c r="A368" s="18" t="n">
        <v>763</v>
      </c>
      <c r="B368" s="6"/>
      <c r="C368" s="17" t="n">
        <v>0.601739682188189</v>
      </c>
      <c r="D368" s="17" t="n">
        <v>0.583545099543753</v>
      </c>
      <c r="E368" s="17" t="n">
        <v>0.627893518518519</v>
      </c>
      <c r="F368" s="17" t="n">
        <v>-0.312747589959109</v>
      </c>
      <c r="G368" s="17" t="n">
        <v>0.143896543020393</v>
      </c>
      <c r="H368" s="6"/>
      <c r="I368" s="19" t="n">
        <v>8.22761751435615E-005</v>
      </c>
      <c r="J368" s="19" t="n">
        <v>0.000136097810334639</v>
      </c>
      <c r="K368" s="17" t="n">
        <v>0.674334490740741</v>
      </c>
      <c r="L368" s="19" t="n">
        <v>0.000732774983930694</v>
      </c>
      <c r="M368" s="17" t="n">
        <v>0.662326388888889</v>
      </c>
      <c r="N368" s="17" t="n">
        <v>0.014826056049283</v>
      </c>
      <c r="O368" s="17" t="n">
        <v>-0.135415853951762</v>
      </c>
      <c r="P368" s="17" t="n">
        <v>0.253834662150277</v>
      </c>
    </row>
    <row r="369" customFormat="false" ht="15" hidden="false" customHeight="false" outlineLevel="0" collapsed="false">
      <c r="A369" s="18" t="n">
        <v>764</v>
      </c>
      <c r="B369" s="6"/>
      <c r="C369" s="17" t="n">
        <v>0.601804724273582</v>
      </c>
      <c r="D369" s="17" t="n">
        <v>0.583675668774932</v>
      </c>
      <c r="E369" s="17" t="n">
        <v>0.626736111111111</v>
      </c>
      <c r="F369" s="17" t="n">
        <v>-0.311965530034216</v>
      </c>
      <c r="G369" s="17" t="n">
        <v>0.145069070599865</v>
      </c>
      <c r="H369" s="6"/>
      <c r="I369" s="19" t="n">
        <v>4.00510444133508E-005</v>
      </c>
      <c r="J369" s="19" t="n">
        <v>0.000113903551741886</v>
      </c>
      <c r="K369" s="17" t="n">
        <v>0.730324074074074</v>
      </c>
      <c r="L369" s="19" t="n">
        <v>4.9600536413011E-006</v>
      </c>
      <c r="M369" s="17" t="n">
        <v>0.686053240740741</v>
      </c>
      <c r="N369" s="19" t="n">
        <v>0.000831015096939529</v>
      </c>
      <c r="O369" s="17" t="n">
        <v>-0.135083418262036</v>
      </c>
      <c r="P369" s="17" t="n">
        <v>0.345667372767543</v>
      </c>
    </row>
    <row r="370" customFormat="false" ht="15" hidden="false" customHeight="false" outlineLevel="0" collapsed="false">
      <c r="A370" s="18" t="n">
        <v>765</v>
      </c>
      <c r="B370" s="6"/>
      <c r="C370" s="17" t="n">
        <v>0.601819784277015</v>
      </c>
      <c r="D370" s="17" t="n">
        <v>0.583772906647236</v>
      </c>
      <c r="E370" s="17" t="n">
        <v>0.626302083333333</v>
      </c>
      <c r="F370" s="17" t="n">
        <v>-0.310814944248037</v>
      </c>
      <c r="G370" s="17" t="n">
        <v>0.146619378966974</v>
      </c>
      <c r="H370" s="6"/>
      <c r="I370" s="19" t="n">
        <v>-5.39118493044349E-006</v>
      </c>
      <c r="J370" s="19" t="n">
        <v>7.73226428363053E-005</v>
      </c>
      <c r="K370" s="17" t="n">
        <v>0.808304398148148</v>
      </c>
      <c r="L370" s="19" t="n">
        <v>8.89728745229931E-010</v>
      </c>
      <c r="M370" s="17" t="n">
        <v>0.512008101851852</v>
      </c>
      <c r="N370" s="17" t="n">
        <v>0.906234778676197</v>
      </c>
      <c r="O370" s="17" t="n">
        <v>-0.134594247794299</v>
      </c>
      <c r="P370" s="17" t="n">
        <v>0.436091012306275</v>
      </c>
    </row>
    <row r="371" customFormat="false" ht="15" hidden="false" customHeight="false" outlineLevel="0" collapsed="false">
      <c r="A371" s="18" t="n">
        <v>766</v>
      </c>
      <c r="B371" s="6"/>
      <c r="C371" s="17" t="n">
        <v>0.601793941903721</v>
      </c>
      <c r="D371" s="17" t="n">
        <v>0.583830314060604</v>
      </c>
      <c r="E371" s="17" t="n">
        <v>0.625868055555556</v>
      </c>
      <c r="F371" s="17" t="n">
        <v>-0.30956384200031</v>
      </c>
      <c r="G371" s="17" t="n">
        <v>0.148395383953047</v>
      </c>
      <c r="H371" s="6"/>
      <c r="I371" s="19" t="n">
        <v>-2.66418447373139E-005</v>
      </c>
      <c r="J371" s="19" t="n">
        <v>4.60945690671557E-005</v>
      </c>
      <c r="K371" s="17" t="n">
        <v>0.78125</v>
      </c>
      <c r="L371" s="19" t="n">
        <v>4.66940921786976E-008</v>
      </c>
      <c r="M371" s="17" t="n">
        <v>0.664496527777778</v>
      </c>
      <c r="N371" s="17" t="n">
        <v>0.00473888808740968</v>
      </c>
      <c r="O371" s="17" t="n">
        <v>-0.134062231162443</v>
      </c>
      <c r="P371" s="17" t="n">
        <v>0.375013272170778</v>
      </c>
    </row>
    <row r="372" customFormat="false" ht="15" hidden="false" customHeight="false" outlineLevel="0" collapsed="false">
      <c r="A372" s="18" t="n">
        <v>767</v>
      </c>
      <c r="B372" s="6"/>
      <c r="C372" s="17" t="n">
        <v>0.601766500587541</v>
      </c>
      <c r="D372" s="17" t="n">
        <v>0.583865095785371</v>
      </c>
      <c r="E372" s="17" t="n">
        <v>0.625434027777778</v>
      </c>
      <c r="F372" s="17" t="n">
        <v>-0.308758832605472</v>
      </c>
      <c r="G372" s="17" t="n">
        <v>0.149680289951656</v>
      </c>
      <c r="H372" s="6"/>
      <c r="I372" s="19" t="n">
        <v>-3.77150631889143E-005</v>
      </c>
      <c r="J372" s="19" t="n">
        <v>2.78419849497203E-005</v>
      </c>
      <c r="K372" s="17" t="n">
        <v>0.70240162037037</v>
      </c>
      <c r="L372" s="19" t="n">
        <v>4.62618023718087E-005</v>
      </c>
      <c r="M372" s="17" t="n">
        <v>0.529803240740741</v>
      </c>
      <c r="N372" s="17" t="n">
        <v>0.58610070255648</v>
      </c>
      <c r="O372" s="17" t="n">
        <v>-0.133719848981129</v>
      </c>
      <c r="P372" s="17" t="n">
        <v>0.290384544444799</v>
      </c>
    </row>
    <row r="373" customFormat="false" ht="15" hidden="false" customHeight="false" outlineLevel="0" collapsed="false">
      <c r="A373" s="18" t="n">
        <v>768</v>
      </c>
      <c r="B373" s="6"/>
      <c r="C373" s="17" t="n">
        <v>0.601718511777344</v>
      </c>
      <c r="D373" s="17" t="n">
        <v>0.583885998030504</v>
      </c>
      <c r="E373" s="17" t="n">
        <v>0.625868055555556</v>
      </c>
      <c r="F373" s="17" t="n">
        <v>-0.308027117917092</v>
      </c>
      <c r="G373" s="17" t="n">
        <v>0.150776952007471</v>
      </c>
      <c r="H373" s="6"/>
      <c r="I373" s="19" t="n">
        <v>-5.81837742140874E-005</v>
      </c>
      <c r="J373" s="19" t="n">
        <v>1.0798616265807E-005</v>
      </c>
      <c r="K373" s="17" t="n">
        <v>0.681134259259259</v>
      </c>
      <c r="L373" s="19" t="n">
        <v>0.000135867530238651</v>
      </c>
      <c r="M373" s="17" t="n">
        <v>0.502459490740741</v>
      </c>
      <c r="N373" s="17" t="n">
        <v>0.976499443504368</v>
      </c>
      <c r="O373" s="17" t="n">
        <v>-0.133408598552237</v>
      </c>
      <c r="P373" s="17" t="n">
        <v>0.270784783057988</v>
      </c>
    </row>
    <row r="374" customFormat="false" ht="15" hidden="false" customHeight="false" outlineLevel="0" collapsed="false">
      <c r="A374" s="18" t="n">
        <v>769</v>
      </c>
      <c r="B374" s="6"/>
      <c r="C374" s="17" t="n">
        <v>0.601650133039112</v>
      </c>
      <c r="D374" s="17" t="n">
        <v>0.583886693017902</v>
      </c>
      <c r="E374" s="17" t="n">
        <v>0.625434027777778</v>
      </c>
      <c r="F374" s="17" t="n">
        <v>-0.307325269845744</v>
      </c>
      <c r="G374" s="17" t="n">
        <v>0.152103394934893</v>
      </c>
      <c r="H374" s="6"/>
      <c r="I374" s="19" t="n">
        <v>-7.68400970156552E-005</v>
      </c>
      <c r="J374" s="19" t="n">
        <v>-9.6992348079277E-006</v>
      </c>
      <c r="K374" s="17" t="n">
        <v>0.69140625</v>
      </c>
      <c r="L374" s="19" t="n">
        <v>4.23478591179132E-005</v>
      </c>
      <c r="M374" s="17" t="n">
        <v>0.535300925925926</v>
      </c>
      <c r="N374" s="17" t="n">
        <v>0.715518247073321</v>
      </c>
      <c r="O374" s="17" t="n">
        <v>-0.13311001542813</v>
      </c>
      <c r="P374" s="17" t="n">
        <v>0.286950700942946</v>
      </c>
    </row>
    <row r="375" customFormat="false" ht="15" hidden="false" customHeight="false" outlineLevel="0" collapsed="false">
      <c r="A375" s="18" t="n">
        <v>770</v>
      </c>
      <c r="B375" s="6"/>
      <c r="C375" s="17" t="n">
        <v>0.601564831583312</v>
      </c>
      <c r="D375" s="17" t="n">
        <v>0.583866599560888</v>
      </c>
      <c r="E375" s="17" t="n">
        <v>0.625289351851852</v>
      </c>
      <c r="F375" s="17" t="n">
        <v>-0.306575273347185</v>
      </c>
      <c r="G375" s="17" t="n">
        <v>0.153225017209321</v>
      </c>
      <c r="H375" s="6"/>
      <c r="I375" s="19" t="n">
        <v>-9.47637104049982E-005</v>
      </c>
      <c r="J375" s="19" t="n">
        <v>-1.53154755632056E-005</v>
      </c>
      <c r="K375" s="17" t="n">
        <v>0.762297453703704</v>
      </c>
      <c r="L375" s="19" t="n">
        <v>1.70198050659387E-007</v>
      </c>
      <c r="M375" s="17" t="n">
        <v>0.639612268518519</v>
      </c>
      <c r="N375" s="17" t="n">
        <v>0.00107852746997617</v>
      </c>
      <c r="O375" s="17" t="n">
        <v>-0.132790908738981</v>
      </c>
      <c r="P375" s="17" t="n">
        <v>0.383528081151453</v>
      </c>
    </row>
    <row r="376" customFormat="false" ht="15" hidden="false" customHeight="false" outlineLevel="0" collapsed="false">
      <c r="A376" s="18" t="n">
        <v>771</v>
      </c>
      <c r="B376" s="6"/>
      <c r="C376" s="17" t="n">
        <v>0.601460605618303</v>
      </c>
      <c r="D376" s="17" t="n">
        <v>0.583856062066776</v>
      </c>
      <c r="E376" s="17" t="n">
        <v>0.625</v>
      </c>
      <c r="F376" s="17" t="n">
        <v>-0.305298746331538</v>
      </c>
      <c r="G376" s="17" t="n">
        <v>0.155155420452102</v>
      </c>
      <c r="H376" s="6"/>
      <c r="I376" s="19" t="n">
        <v>-0.000102974491676793</v>
      </c>
      <c r="J376" s="19" t="n">
        <v>-1.3736021463522E-005</v>
      </c>
      <c r="K376" s="17" t="n">
        <v>0.779513888888889</v>
      </c>
      <c r="L376" s="19" t="n">
        <v>2.65567741970168E-008</v>
      </c>
      <c r="M376" s="17" t="n">
        <v>0.516637731481481</v>
      </c>
      <c r="N376" s="17" t="n">
        <v>0.0479368542207198</v>
      </c>
      <c r="O376" s="17" t="n">
        <v>-0.132247680205484</v>
      </c>
      <c r="P376" s="17" t="n">
        <v>0.40683963112737</v>
      </c>
    </row>
    <row r="377" customFormat="false" ht="15" hidden="false" customHeight="false" outlineLevel="0" collapsed="false">
      <c r="A377" s="18" t="n">
        <v>772</v>
      </c>
      <c r="B377" s="6"/>
      <c r="C377" s="17" t="n">
        <v>0.601358882599958</v>
      </c>
      <c r="D377" s="17" t="n">
        <v>0.583839127517961</v>
      </c>
      <c r="E377" s="17" t="n">
        <v>0.623987268518519</v>
      </c>
      <c r="F377" s="17" t="n">
        <v>-0.304242763101395</v>
      </c>
      <c r="G377" s="17" t="n">
        <v>0.156529923589114</v>
      </c>
      <c r="H377" s="6"/>
      <c r="I377" s="19" t="n">
        <v>-9.51847889357211E-005</v>
      </c>
      <c r="J377" s="19" t="n">
        <v>-1.97985726926014E-005</v>
      </c>
      <c r="K377" s="17" t="n">
        <v>0.725694444444444</v>
      </c>
      <c r="L377" s="19" t="n">
        <v>4.56241557595304E-006</v>
      </c>
      <c r="M377" s="17" t="n">
        <v>0.581452546296296</v>
      </c>
      <c r="N377" s="19" t="n">
        <v>4.80122927842033E-005</v>
      </c>
      <c r="O377" s="17" t="n">
        <v>-0.131798214406574</v>
      </c>
      <c r="P377" s="17" t="n">
        <v>0.316937502068155</v>
      </c>
    </row>
    <row r="378" customFormat="false" ht="15" hidden="false" customHeight="false" outlineLevel="0" collapsed="false">
      <c r="A378" s="18" t="n">
        <v>773</v>
      </c>
      <c r="B378" s="6"/>
      <c r="C378" s="17" t="n">
        <v>0.601270236040431</v>
      </c>
      <c r="D378" s="17" t="n">
        <v>0.583816464921391</v>
      </c>
      <c r="E378" s="17" t="n">
        <v>0.623408564814815</v>
      </c>
      <c r="F378" s="17" t="n">
        <v>-0.303580734194802</v>
      </c>
      <c r="G378" s="17" t="n">
        <v>0.157700735716477</v>
      </c>
      <c r="H378" s="6"/>
      <c r="I378" s="19" t="n">
        <v>-8.26382699112398E-005</v>
      </c>
      <c r="J378" s="19" t="n">
        <v>-2.04519196240903E-005</v>
      </c>
      <c r="K378" s="17" t="n">
        <v>0.655815972222222</v>
      </c>
      <c r="L378" s="19" t="n">
        <v>0.000344098512023534</v>
      </c>
      <c r="M378" s="17" t="n">
        <v>0.618489583333333</v>
      </c>
      <c r="N378" s="17" t="n">
        <v>0.0473253951911797</v>
      </c>
      <c r="O378" s="17" t="n">
        <v>-0.131516388762431</v>
      </c>
      <c r="P378" s="17" t="n">
        <v>0.242780829257397</v>
      </c>
    </row>
    <row r="379" customFormat="false" ht="15" hidden="false" customHeight="false" outlineLevel="0" collapsed="false">
      <c r="A379" s="18" t="n">
        <v>774</v>
      </c>
      <c r="B379" s="6"/>
      <c r="C379" s="17" t="n">
        <v>0.601193606060136</v>
      </c>
      <c r="D379" s="17" t="n">
        <v>0.583798223678712</v>
      </c>
      <c r="E379" s="17" t="n">
        <v>0.623553240740741</v>
      </c>
      <c r="F379" s="17" t="n">
        <v>-0.303057975960196</v>
      </c>
      <c r="G379" s="17" t="n">
        <v>0.158756321149549</v>
      </c>
      <c r="H379" s="6"/>
      <c r="I379" s="19" t="n">
        <v>-8.71574092242347E-005</v>
      </c>
      <c r="J379" s="19" t="n">
        <v>-1.36519471804345E-005</v>
      </c>
      <c r="K379" s="17" t="n">
        <v>0.705295138888889</v>
      </c>
      <c r="L379" s="19" t="n">
        <v>3.79871615068991E-005</v>
      </c>
      <c r="M379" s="17" t="n">
        <v>0.743127893518519</v>
      </c>
      <c r="N379" s="19" t="n">
        <v>5.21910408428794E-007</v>
      </c>
      <c r="O379" s="17" t="n">
        <v>-0.131293828092877</v>
      </c>
      <c r="P379" s="17" t="n">
        <v>0.290844171580118</v>
      </c>
    </row>
    <row r="380" customFormat="false" ht="15" hidden="false" customHeight="false" outlineLevel="0" collapsed="false">
      <c r="A380" s="18" t="n">
        <v>775</v>
      </c>
      <c r="B380" s="6"/>
      <c r="C380" s="17" t="n">
        <v>0.601095921221983</v>
      </c>
      <c r="D380" s="17" t="n">
        <v>0.58378916102703</v>
      </c>
      <c r="E380" s="17" t="n">
        <v>0.623119212962963</v>
      </c>
      <c r="F380" s="17" t="n">
        <v>-0.302000592826912</v>
      </c>
      <c r="G380" s="17" t="n">
        <v>0.160289943082283</v>
      </c>
      <c r="H380" s="6"/>
      <c r="I380" s="19" t="n">
        <v>-9.81274405839206E-005</v>
      </c>
      <c r="J380" s="19" t="n">
        <v>-8.24312231055191E-006</v>
      </c>
      <c r="K380" s="17" t="n">
        <v>0.775752314814815</v>
      </c>
      <c r="L380" s="19" t="n">
        <v>5.12081822108187E-007</v>
      </c>
      <c r="M380" s="17" t="n">
        <v>0.521990740740741</v>
      </c>
      <c r="N380" s="17" t="n">
        <v>0.58247307790538</v>
      </c>
      <c r="O380" s="17" t="n">
        <v>-0.130843593942494</v>
      </c>
      <c r="P380" s="17" t="n">
        <v>0.36330429516839</v>
      </c>
    </row>
    <row r="381" customFormat="false" ht="15" hidden="false" customHeight="false" outlineLevel="0" collapsed="false">
      <c r="A381" s="18" t="n">
        <v>776</v>
      </c>
      <c r="B381" s="6"/>
      <c r="C381" s="17" t="n">
        <v>0.600997351178969</v>
      </c>
      <c r="D381" s="17" t="n">
        <v>0.583781737434092</v>
      </c>
      <c r="E381" s="17" t="n">
        <v>0.622685185185185</v>
      </c>
      <c r="F381" s="17" t="n">
        <v>-0.30087443706008</v>
      </c>
      <c r="G381" s="17" t="n">
        <v>0.162370464698578</v>
      </c>
      <c r="H381" s="6"/>
      <c r="I381" s="19" t="n">
        <v>-9.35693064497585E-005</v>
      </c>
      <c r="J381" s="19" t="n">
        <v>-9.543503876083E-006</v>
      </c>
      <c r="K381" s="17" t="n">
        <v>0.762731481481482</v>
      </c>
      <c r="L381" s="19" t="n">
        <v>1.91417614366708E-007</v>
      </c>
      <c r="M381" s="17" t="n">
        <v>0.649450231481481</v>
      </c>
      <c r="N381" s="17" t="n">
        <v>0.0208971621410101</v>
      </c>
      <c r="O381" s="17" t="n">
        <v>-0.130363987342542</v>
      </c>
      <c r="P381" s="17" t="n">
        <v>0.358971425784685</v>
      </c>
    </row>
    <row r="382" customFormat="false" ht="15" hidden="false" customHeight="false" outlineLevel="0" collapsed="false">
      <c r="A382" s="18" t="n">
        <v>777</v>
      </c>
      <c r="B382" s="6"/>
      <c r="C382" s="17" t="n">
        <v>0.600908782609083</v>
      </c>
      <c r="D382" s="17" t="n">
        <v>0.583770074019278</v>
      </c>
      <c r="E382" s="17" t="n">
        <v>0.622685185185185</v>
      </c>
      <c r="F382" s="17" t="n">
        <v>-0.299948418634032</v>
      </c>
      <c r="G382" s="17" t="n">
        <v>0.164016530310129</v>
      </c>
      <c r="H382" s="6"/>
      <c r="I382" s="19" t="n">
        <v>-8.90640852351978E-005</v>
      </c>
      <c r="J382" s="19" t="n">
        <v>-1.44155351100148E-005</v>
      </c>
      <c r="K382" s="17" t="n">
        <v>0.73900462962963</v>
      </c>
      <c r="L382" s="19" t="n">
        <v>1.22735745194483E-007</v>
      </c>
      <c r="M382" s="17" t="n">
        <v>0.541666666666667</v>
      </c>
      <c r="N382" s="17" t="n">
        <v>0.546421503903366</v>
      </c>
      <c r="O382" s="17" t="n">
        <v>-0.129969546531796</v>
      </c>
      <c r="P382" s="17" t="n">
        <v>0.356265669004256</v>
      </c>
    </row>
    <row r="383" customFormat="false" ht="15" hidden="false" customHeight="false" outlineLevel="0" collapsed="false">
      <c r="A383" s="18" t="n">
        <v>778</v>
      </c>
      <c r="B383" s="6"/>
      <c r="C383" s="17" t="n">
        <v>0.600819223008498</v>
      </c>
      <c r="D383" s="17" t="n">
        <v>0.583752906363871</v>
      </c>
      <c r="E383" s="17" t="n">
        <v>0.622251157407407</v>
      </c>
      <c r="F383" s="17" t="n">
        <v>-0.299012434740172</v>
      </c>
      <c r="G383" s="17" t="n">
        <v>0.165111398313629</v>
      </c>
      <c r="H383" s="6"/>
      <c r="I383" s="19" t="n">
        <v>-9.08894774814372E-005</v>
      </c>
      <c r="J383" s="19" t="n">
        <v>-1.86549913552131E-005</v>
      </c>
      <c r="K383" s="17" t="n">
        <v>0.737847222222222</v>
      </c>
      <c r="L383" s="19" t="n">
        <v>4.32299452191967E-007</v>
      </c>
      <c r="M383" s="17" t="n">
        <v>0.510344328703704</v>
      </c>
      <c r="N383" s="17" t="n">
        <v>0.976499443504368</v>
      </c>
      <c r="O383" s="17" t="n">
        <v>-0.129570798180394</v>
      </c>
      <c r="P383" s="17" t="n">
        <v>0.344021383733046</v>
      </c>
    </row>
    <row r="384" customFormat="false" ht="15" hidden="false" customHeight="false" outlineLevel="0" collapsed="false">
      <c r="A384" s="18" t="n">
        <v>779</v>
      </c>
      <c r="B384" s="6"/>
      <c r="C384" s="17" t="n">
        <v>0.60072700365412</v>
      </c>
      <c r="D384" s="17" t="n">
        <v>0.583732764036567</v>
      </c>
      <c r="E384" s="17" t="n">
        <v>0.621672453703704</v>
      </c>
      <c r="F384" s="17" t="n">
        <v>-0.298186225863913</v>
      </c>
      <c r="G384" s="17" t="n">
        <v>0.166709616659369</v>
      </c>
      <c r="H384" s="6"/>
      <c r="I384" s="19" t="n">
        <v>-8.96735151332777E-005</v>
      </c>
      <c r="J384" s="19" t="n">
        <v>-1.71992858802862E-005</v>
      </c>
      <c r="K384" s="17" t="n">
        <v>0.719039351851852</v>
      </c>
      <c r="L384" s="19" t="n">
        <v>1.65490385710615E-005</v>
      </c>
      <c r="M384" s="17" t="n">
        <v>0.51171875</v>
      </c>
      <c r="N384" s="17" t="n">
        <v>0.856323644127498</v>
      </c>
      <c r="O384" s="17" t="n">
        <v>-0.129218763991411</v>
      </c>
      <c r="P384" s="17" t="n">
        <v>0.304794812658181</v>
      </c>
    </row>
    <row r="385" customFormat="false" ht="15" hidden="false" customHeight="false" outlineLevel="0" collapsed="false">
      <c r="A385" s="18" t="n">
        <v>780</v>
      </c>
      <c r="B385" s="6"/>
      <c r="C385" s="17" t="n">
        <v>0.600639875978232</v>
      </c>
      <c r="D385" s="17" t="n">
        <v>0.583718507792111</v>
      </c>
      <c r="E385" s="17" t="n">
        <v>0.621672453703704</v>
      </c>
      <c r="F385" s="17" t="n">
        <v>-0.297393594988495</v>
      </c>
      <c r="G385" s="17" t="n">
        <v>0.168106999114199</v>
      </c>
      <c r="H385" s="6"/>
      <c r="I385" s="19" t="n">
        <v>-8.08543560129616E-005</v>
      </c>
      <c r="J385" s="19" t="n">
        <v>-7.04349605021632E-006</v>
      </c>
      <c r="K385" s="17" t="n">
        <v>0.730758101851852</v>
      </c>
      <c r="L385" s="19" t="n">
        <v>1.87102275848478E-005</v>
      </c>
      <c r="M385" s="17" t="n">
        <v>0.532696759259259</v>
      </c>
      <c r="N385" s="17" t="n">
        <v>0.794748439708732</v>
      </c>
      <c r="O385" s="17" t="n">
        <v>-0.128880990916285</v>
      </c>
      <c r="P385" s="17" t="n">
        <v>0.309072186759607</v>
      </c>
    </row>
    <row r="386" customFormat="false" ht="15" hidden="false" customHeight="false" outlineLevel="0" collapsed="false">
      <c r="A386" s="18" t="n">
        <v>781</v>
      </c>
      <c r="B386" s="6"/>
      <c r="C386" s="17" t="n">
        <v>0.600565294942094</v>
      </c>
      <c r="D386" s="17" t="n">
        <v>0.583718677044467</v>
      </c>
      <c r="E386" s="17" t="n">
        <v>0.621383101851852</v>
      </c>
      <c r="F386" s="17" t="n">
        <v>-0.296526025993977</v>
      </c>
      <c r="G386" s="17" t="n">
        <v>0.169417397447112</v>
      </c>
      <c r="H386" s="6"/>
      <c r="I386" s="19" t="n">
        <v>-6.88000064756952E-005</v>
      </c>
      <c r="J386" s="19" t="n">
        <v>9.6039432618313E-006</v>
      </c>
      <c r="K386" s="17" t="n">
        <v>0.723958333333333</v>
      </c>
      <c r="L386" s="19" t="n">
        <v>3.6188051738932E-006</v>
      </c>
      <c r="M386" s="17" t="n">
        <v>0.562934027777778</v>
      </c>
      <c r="N386" s="17" t="n">
        <v>0.261316009923868</v>
      </c>
      <c r="O386" s="17" t="n">
        <v>-0.128511232160827</v>
      </c>
      <c r="P386" s="17" t="n">
        <v>0.320763211269999</v>
      </c>
    </row>
    <row r="387" customFormat="false" ht="15" hidden="false" customHeight="false" outlineLevel="0" collapsed="false">
      <c r="A387" s="18" t="n">
        <v>782</v>
      </c>
      <c r="B387" s="6"/>
      <c r="C387" s="17" t="n">
        <v>0.60050227596528</v>
      </c>
      <c r="D387" s="17" t="n">
        <v>0.583737715678635</v>
      </c>
      <c r="E387" s="17" t="n">
        <v>0.62109375</v>
      </c>
      <c r="F387" s="17" t="n">
        <v>-0.29554903292755</v>
      </c>
      <c r="G387" s="17" t="n">
        <v>0.171237747098742</v>
      </c>
      <c r="H387" s="6"/>
      <c r="I387" s="19" t="n">
        <v>-7.11326418375638E-005</v>
      </c>
      <c r="J387" s="19" t="n">
        <v>1.29931433885205E-005</v>
      </c>
      <c r="K387" s="17" t="n">
        <v>0.742332175925926</v>
      </c>
      <c r="L387" s="19" t="n">
        <v>8.28085238880119E-007</v>
      </c>
      <c r="M387" s="17" t="n">
        <v>0.543258101851852</v>
      </c>
      <c r="N387" s="17" t="n">
        <v>0.67517888856771</v>
      </c>
      <c r="O387" s="17" t="n">
        <v>-0.128094772594595</v>
      </c>
      <c r="P387" s="17" t="n">
        <v>0.340875257264334</v>
      </c>
    </row>
    <row r="388" customFormat="false" ht="15" hidden="false" customHeight="false" outlineLevel="0" collapsed="false">
      <c r="A388" s="18" t="n">
        <v>783</v>
      </c>
      <c r="B388" s="6"/>
      <c r="C388" s="17" t="n">
        <v>0.600423029658419</v>
      </c>
      <c r="D388" s="17" t="n">
        <v>0.583744663331244</v>
      </c>
      <c r="E388" s="17" t="n">
        <v>0.620659722222222</v>
      </c>
      <c r="F388" s="17" t="n">
        <v>-0.294503458248983</v>
      </c>
      <c r="G388" s="17" t="n">
        <v>0.172810570274998</v>
      </c>
      <c r="H388" s="6"/>
      <c r="I388" s="19" t="n">
        <v>-8.17752788188295E-005</v>
      </c>
      <c r="J388" s="19" t="n">
        <v>6.35869111176205E-006</v>
      </c>
      <c r="K388" s="17" t="n">
        <v>0.775607638888889</v>
      </c>
      <c r="L388" s="19" t="n">
        <v>4.22400910402151E-007</v>
      </c>
      <c r="M388" s="17" t="n">
        <v>0.546006944444444</v>
      </c>
      <c r="N388" s="17" t="n">
        <v>0.447574712407939</v>
      </c>
      <c r="O388" s="17" t="n">
        <v>-0.127649003903618</v>
      </c>
      <c r="P388" s="17" t="n">
        <v>0.37099377595476</v>
      </c>
    </row>
    <row r="389" customFormat="false" ht="15" hidden="false" customHeight="false" outlineLevel="0" collapsed="false">
      <c r="A389" s="18" t="n">
        <v>784</v>
      </c>
      <c r="B389" s="6"/>
      <c r="C389" s="17" t="n">
        <v>0.600338725407642</v>
      </c>
      <c r="D389" s="17" t="n">
        <v>0.583750433060858</v>
      </c>
      <c r="E389" s="17" t="n">
        <v>0.620225694444444</v>
      </c>
      <c r="F389" s="17" t="n">
        <v>-0.293349001419687</v>
      </c>
      <c r="G389" s="17" t="n">
        <v>0.174718698346333</v>
      </c>
      <c r="H389" s="6"/>
      <c r="I389" s="19" t="n">
        <v>-7.10527033165632E-005</v>
      </c>
      <c r="J389" s="19" t="n">
        <v>2.07036319706192E-005</v>
      </c>
      <c r="K389" s="17" t="n">
        <v>0.810474537037037</v>
      </c>
      <c r="L389" s="19" t="n">
        <v>2.49755476727644E-009</v>
      </c>
      <c r="M389" s="17" t="n">
        <v>0.511284722222222</v>
      </c>
      <c r="N389" s="17" t="n">
        <v>0.810927391316919</v>
      </c>
      <c r="O389" s="17" t="n">
        <v>-0.127156724701036</v>
      </c>
      <c r="P389" s="17" t="n">
        <v>0.424619821286498</v>
      </c>
    </row>
    <row r="390" customFormat="false" ht="15" hidden="false" customHeight="false" outlineLevel="0" collapsed="false">
      <c r="A390" s="18" t="n">
        <v>785</v>
      </c>
      <c r="B390" s="6"/>
      <c r="C390" s="17" t="n">
        <v>0.600280924251786</v>
      </c>
      <c r="D390" s="17" t="n">
        <v>0.583786070595185</v>
      </c>
      <c r="E390" s="17" t="n">
        <v>0.619936342592593</v>
      </c>
      <c r="F390" s="17" t="n">
        <v>-0.292048916356672</v>
      </c>
      <c r="G390" s="17" t="n">
        <v>0.176831739512999</v>
      </c>
      <c r="H390" s="6"/>
      <c r="I390" s="19" t="n">
        <v>-6.03364228650433E-005</v>
      </c>
      <c r="J390" s="19" t="n">
        <v>2.59300762856489E-005</v>
      </c>
      <c r="K390" s="17" t="n">
        <v>0.778935185185185</v>
      </c>
      <c r="L390" s="19" t="n">
        <v>2.59539142623873E-009</v>
      </c>
      <c r="M390" s="17" t="n">
        <v>0.646701388888889</v>
      </c>
      <c r="N390" s="17" t="n">
        <v>0.00531987115694446</v>
      </c>
      <c r="O390" s="17" t="n">
        <v>-0.12660223475087</v>
      </c>
      <c r="P390" s="17" t="n">
        <v>0.395011949554706</v>
      </c>
    </row>
    <row r="391" customFormat="false" ht="15" hidden="false" customHeight="false" outlineLevel="0" collapsed="false">
      <c r="A391" s="18" t="n">
        <v>786</v>
      </c>
      <c r="B391" s="6"/>
      <c r="C391" s="17" t="n">
        <v>0.600218052561912</v>
      </c>
      <c r="D391" s="17" t="n">
        <v>0.583802293213429</v>
      </c>
      <c r="E391" s="17" t="n">
        <v>0.619936342592593</v>
      </c>
      <c r="F391" s="17" t="n">
        <v>-0.2910331699419</v>
      </c>
      <c r="G391" s="17" t="n">
        <v>0.178581603310969</v>
      </c>
      <c r="H391" s="6"/>
      <c r="I391" s="19" t="n">
        <v>-6.52636884263067E-005</v>
      </c>
      <c r="J391" s="19" t="n">
        <v>7.72607961186605E-006</v>
      </c>
      <c r="K391" s="17" t="n">
        <v>0.715133101851852</v>
      </c>
      <c r="L391" s="19" t="n">
        <v>9.65877530149949E-007</v>
      </c>
      <c r="M391" s="17" t="n">
        <v>0.630063657407407</v>
      </c>
      <c r="N391" s="17" t="n">
        <v>0.00111100640382637</v>
      </c>
      <c r="O391" s="17" t="n">
        <v>-0.126168933412555</v>
      </c>
      <c r="P391" s="17" t="n">
        <v>0.321373193670842</v>
      </c>
    </row>
    <row r="392" customFormat="false" ht="15" hidden="false" customHeight="false" outlineLevel="0" collapsed="false">
      <c r="A392" s="18" t="n">
        <v>787</v>
      </c>
      <c r="B392" s="6"/>
      <c r="C392" s="17" t="n">
        <v>0.600150396874933</v>
      </c>
      <c r="D392" s="17" t="n">
        <v>0.583801522754409</v>
      </c>
      <c r="E392" s="17" t="n">
        <v>0.619791666666667</v>
      </c>
      <c r="F392" s="17" t="n">
        <v>-0.290262325517547</v>
      </c>
      <c r="G392" s="17" t="n">
        <v>0.180088131180277</v>
      </c>
      <c r="H392" s="6"/>
      <c r="I392" s="19" t="n">
        <v>-6.60921515966012E-005</v>
      </c>
      <c r="J392" s="19" t="n">
        <v>-1.08396979393623E-006</v>
      </c>
      <c r="K392" s="17" t="n">
        <v>0.682002314814815</v>
      </c>
      <c r="L392" s="19" t="n">
        <v>2.47093984276839E-005</v>
      </c>
      <c r="M392" s="17" t="n">
        <v>0.54369212962963</v>
      </c>
      <c r="N392" s="17" t="n">
        <v>0.401296468042262</v>
      </c>
      <c r="O392" s="17" t="n">
        <v>-0.125840055169034</v>
      </c>
      <c r="P392" s="17" t="n">
        <v>0.281822743827043</v>
      </c>
    </row>
    <row r="393" customFormat="false" ht="15" hidden="false" customHeight="false" outlineLevel="0" collapsed="false">
      <c r="A393" s="18" t="n">
        <v>788</v>
      </c>
      <c r="B393" s="6"/>
      <c r="C393" s="17" t="n">
        <v>0.600085868258719</v>
      </c>
      <c r="D393" s="17" t="n">
        <v>0.583800125273841</v>
      </c>
      <c r="E393" s="17" t="n">
        <v>0.620081018518519</v>
      </c>
      <c r="F393" s="17" t="n">
        <v>-0.289570970702284</v>
      </c>
      <c r="G393" s="17" t="n">
        <v>0.181271625507154</v>
      </c>
      <c r="H393" s="6"/>
      <c r="I393" s="19" t="n">
        <v>-5.62800301445986E-005</v>
      </c>
      <c r="J393" s="19" t="n">
        <v>1.17891847535405E-005</v>
      </c>
      <c r="K393" s="17" t="n">
        <v>0.705873842592593</v>
      </c>
      <c r="L393" s="19" t="n">
        <v>1.97341473069884E-005</v>
      </c>
      <c r="M393" s="17" t="n">
        <v>0.587239583333333</v>
      </c>
      <c r="N393" s="17" t="n">
        <v>0.17720459910343</v>
      </c>
      <c r="O393" s="17" t="n">
        <v>-0.125545055606036</v>
      </c>
      <c r="P393" s="17" t="n">
        <v>0.300826729735646</v>
      </c>
    </row>
    <row r="394" customFormat="false" ht="15" hidden="false" customHeight="false" outlineLevel="0" collapsed="false">
      <c r="A394" s="18" t="n">
        <v>789</v>
      </c>
      <c r="B394" s="6"/>
      <c r="C394" s="17" t="n">
        <v>0.600037836814644</v>
      </c>
      <c r="D394" s="17" t="n">
        <v>0.583825101123916</v>
      </c>
      <c r="E394" s="17" t="n">
        <v>0.619936342592593</v>
      </c>
      <c r="F394" s="17" t="n">
        <v>-0.288707703863507</v>
      </c>
      <c r="G394" s="17" t="n">
        <v>0.182616258399734</v>
      </c>
      <c r="H394" s="6"/>
      <c r="I394" s="19" t="n">
        <v>-4.84225650628443E-005</v>
      </c>
      <c r="J394" s="19" t="n">
        <v>2.56493204721682E-005</v>
      </c>
      <c r="K394" s="17" t="n">
        <v>0.740740740740741</v>
      </c>
      <c r="L394" s="19" t="n">
        <v>6.25987708004694E-007</v>
      </c>
      <c r="M394" s="17" t="n">
        <v>0.505063657407407</v>
      </c>
      <c r="N394" s="17" t="n">
        <v>0.81503871985199</v>
      </c>
      <c r="O394" s="17" t="n">
        <v>-0.12517665481587</v>
      </c>
      <c r="P394" s="17" t="n">
        <v>0.340956055702318</v>
      </c>
    </row>
    <row r="395" customFormat="false" ht="15" hidden="false" customHeight="false" outlineLevel="0" collapsed="false">
      <c r="A395" s="18" t="n">
        <v>790</v>
      </c>
      <c r="B395" s="6"/>
      <c r="C395" s="17" t="n">
        <v>0.599989023128594</v>
      </c>
      <c r="D395" s="17" t="n">
        <v>0.583851423914786</v>
      </c>
      <c r="E395" s="17" t="n">
        <v>0.619791666666667</v>
      </c>
      <c r="F395" s="17" t="n">
        <v>-0.287728800306419</v>
      </c>
      <c r="G395" s="17" t="n">
        <v>0.184194202714847</v>
      </c>
      <c r="H395" s="6"/>
      <c r="I395" s="19" t="n">
        <v>-4.93791023338195E-005</v>
      </c>
      <c r="J395" s="19" t="n">
        <v>2.60352329523477E-005</v>
      </c>
      <c r="K395" s="17" t="n">
        <v>0.731047453703704</v>
      </c>
      <c r="L395" s="19" t="n">
        <v>1.56104687121373E-008</v>
      </c>
      <c r="M395" s="17" t="n">
        <v>0.515625</v>
      </c>
      <c r="N395" s="17" t="n">
        <v>0.868183198698105</v>
      </c>
      <c r="O395" s="17" t="n">
        <v>-0.124758843185682</v>
      </c>
      <c r="P395" s="17" t="n">
        <v>0.349047340997526</v>
      </c>
    </row>
    <row r="396" customFormat="false" ht="15" hidden="false" customHeight="false" outlineLevel="0" collapsed="false">
      <c r="A396" s="18" t="n">
        <v>791</v>
      </c>
      <c r="B396" s="6"/>
      <c r="C396" s="17" t="n">
        <v>0.599939078609976</v>
      </c>
      <c r="D396" s="17" t="n">
        <v>0.58387717158982</v>
      </c>
      <c r="E396" s="17" t="n">
        <v>0.619646990740741</v>
      </c>
      <c r="F396" s="17" t="n">
        <v>-0.28673634606281</v>
      </c>
      <c r="G396" s="17" t="n">
        <v>0.185976269514548</v>
      </c>
      <c r="H396" s="6"/>
      <c r="I396" s="19" t="n">
        <v>-4.91018958941446E-005</v>
      </c>
      <c r="J396" s="19" t="n">
        <v>2.65429072358017E-005</v>
      </c>
      <c r="K396" s="17" t="n">
        <v>0.742476851851852</v>
      </c>
      <c r="L396" s="19" t="n">
        <v>1.3343901416484E-007</v>
      </c>
      <c r="M396" s="17" t="n">
        <v>0.505208333333333</v>
      </c>
      <c r="N396" s="17" t="n">
        <v>0.995072788051208</v>
      </c>
      <c r="O396" s="17" t="n">
        <v>-0.124335180143233</v>
      </c>
      <c r="P396" s="17" t="n">
        <v>0.34380747399925</v>
      </c>
    </row>
    <row r="397" customFormat="false" ht="15" hidden="false" customHeight="false" outlineLevel="0" collapsed="false">
      <c r="A397" s="18" t="n">
        <v>792</v>
      </c>
      <c r="B397" s="6"/>
      <c r="C397" s="17" t="n">
        <v>0.599890819336805</v>
      </c>
      <c r="D397" s="17" t="n">
        <v>0.583904509729257</v>
      </c>
      <c r="E397" s="17" t="n">
        <v>0.619357638888889</v>
      </c>
      <c r="F397" s="17" t="n">
        <v>-0.285815340686048</v>
      </c>
      <c r="G397" s="17" t="n">
        <v>0.187741139574974</v>
      </c>
      <c r="H397" s="6"/>
      <c r="I397" s="19" t="n">
        <v>-4.93337607218343E-005</v>
      </c>
      <c r="J397" s="19" t="n">
        <v>2.40309853796578E-005</v>
      </c>
      <c r="K397" s="17" t="n">
        <v>0.722800925925926</v>
      </c>
      <c r="L397" s="19" t="n">
        <v>3.85718253108134E-006</v>
      </c>
      <c r="M397" s="17" t="n">
        <v>0.551070601851852</v>
      </c>
      <c r="N397" s="17" t="n">
        <v>0.56145816845652</v>
      </c>
      <c r="O397" s="17" t="n">
        <v>-0.123941956644234</v>
      </c>
      <c r="P397" s="17" t="n">
        <v>0.325570347231479</v>
      </c>
    </row>
    <row r="398" customFormat="false" ht="15" hidden="false" customHeight="false" outlineLevel="0" collapsed="false">
      <c r="A398" s="18" t="n">
        <v>793</v>
      </c>
      <c r="B398" s="6"/>
      <c r="C398" s="17" t="n">
        <v>0.599840411088533</v>
      </c>
      <c r="D398" s="17" t="n">
        <v>0.58392523356058</v>
      </c>
      <c r="E398" s="17" t="n">
        <v>0.619068287037037</v>
      </c>
      <c r="F398" s="17" t="n">
        <v>-0.284948645566269</v>
      </c>
      <c r="G398" s="17" t="n">
        <v>0.189077695233764</v>
      </c>
      <c r="H398" s="6"/>
      <c r="I398" s="19" t="n">
        <v>-5.31386273602841E-005</v>
      </c>
      <c r="J398" s="19" t="n">
        <v>2.41586524579251E-005</v>
      </c>
      <c r="K398" s="17" t="n">
        <v>0.739438657407407</v>
      </c>
      <c r="L398" s="19" t="n">
        <v>3.14755070658597E-007</v>
      </c>
      <c r="M398" s="17" t="n">
        <v>0.640769675925926</v>
      </c>
      <c r="N398" s="17" t="n">
        <v>0.008266292345031</v>
      </c>
      <c r="O398" s="17" t="n">
        <v>-0.123571867586194</v>
      </c>
      <c r="P398" s="17" t="n">
        <v>0.356749345516594</v>
      </c>
    </row>
    <row r="399" customFormat="false" ht="15" hidden="false" customHeight="false" outlineLevel="0" collapsed="false">
      <c r="A399" s="18" t="n">
        <v>794</v>
      </c>
      <c r="B399" s="6"/>
      <c r="C399" s="17" t="n">
        <v>0.599784542082085</v>
      </c>
      <c r="D399" s="17" t="n">
        <v>0.583952827034173</v>
      </c>
      <c r="E399" s="17" t="n">
        <v>0.618923611111111</v>
      </c>
      <c r="F399" s="17" t="n">
        <v>-0.28381819296432</v>
      </c>
      <c r="G399" s="17" t="n">
        <v>0.191121193297914</v>
      </c>
      <c r="H399" s="6"/>
      <c r="I399" s="19" t="n">
        <v>-5.34700747165228E-005</v>
      </c>
      <c r="J399" s="19" t="n">
        <v>3.20038309803742E-005</v>
      </c>
      <c r="K399" s="17" t="n">
        <v>0.785734953703704</v>
      </c>
      <c r="L399" s="19" t="n">
        <v>4.37520253994688E-010</v>
      </c>
      <c r="M399" s="17" t="n">
        <v>0.592013888888889</v>
      </c>
      <c r="N399" s="17" t="n">
        <v>0.366495841840227</v>
      </c>
      <c r="O399" s="17" t="n">
        <v>-0.123089073489407</v>
      </c>
      <c r="P399" s="17" t="n">
        <v>0.41302384290039</v>
      </c>
    </row>
    <row r="400" customFormat="false" ht="15" hidden="false" customHeight="false" outlineLevel="0" collapsed="false">
      <c r="A400" s="18" t="n">
        <v>795</v>
      </c>
      <c r="B400" s="6"/>
      <c r="C400" s="17" t="n">
        <v>0.5997334709391</v>
      </c>
      <c r="D400" s="17" t="n">
        <v>0.58398924122254</v>
      </c>
      <c r="E400" s="17" t="n">
        <v>0.618489583333333</v>
      </c>
      <c r="F400" s="17" t="n">
        <v>-0.282587591270697</v>
      </c>
      <c r="G400" s="17" t="n">
        <v>0.193258930137542</v>
      </c>
      <c r="H400" s="6"/>
      <c r="I400" s="19" t="n">
        <v>-4.19787269223543E-005</v>
      </c>
      <c r="J400" s="19" t="n">
        <v>3.69168335088951E-005</v>
      </c>
      <c r="K400" s="17" t="n">
        <v>0.771267361111111</v>
      </c>
      <c r="L400" s="19" t="n">
        <v>1.9395901152099E-009</v>
      </c>
      <c r="M400" s="17" t="n">
        <v>0.666377314814815</v>
      </c>
      <c r="N400" s="17" t="n">
        <v>0.00331764153763706</v>
      </c>
      <c r="O400" s="17" t="n">
        <v>-0.122563408322338</v>
      </c>
      <c r="P400" s="17" t="n">
        <v>0.390960731504084</v>
      </c>
    </row>
    <row r="401" customFormat="false" ht="15" hidden="false" customHeight="false" outlineLevel="0" collapsed="false">
      <c r="A401" s="18" t="n">
        <v>796</v>
      </c>
      <c r="B401" s="6"/>
      <c r="C401" s="17" t="n">
        <v>0.59970058462824</v>
      </c>
      <c r="D401" s="17" t="n">
        <v>0.584026660701192</v>
      </c>
      <c r="E401" s="17" t="n">
        <v>0.618344907407407</v>
      </c>
      <c r="F401" s="17" t="n">
        <v>-0.281671382332713</v>
      </c>
      <c r="G401" s="17" t="n">
        <v>0.195079019367104</v>
      </c>
      <c r="H401" s="6"/>
      <c r="I401" s="19" t="n">
        <v>-4.62941825389891E-005</v>
      </c>
      <c r="J401" s="19" t="n">
        <v>2.64405859289399E-005</v>
      </c>
      <c r="K401" s="17" t="n">
        <v>0.747829861111111</v>
      </c>
      <c r="L401" s="19" t="n">
        <v>9.22199691624427E-008</v>
      </c>
      <c r="M401" s="17" t="n">
        <v>0.559461805555556</v>
      </c>
      <c r="N401" s="17" t="n">
        <v>0.423601460132468</v>
      </c>
      <c r="O401" s="17" t="n">
        <v>-0.122171972484919</v>
      </c>
      <c r="P401" s="17" t="n">
        <v>0.370016272056212</v>
      </c>
    </row>
    <row r="402" customFormat="false" ht="15" hidden="false" customHeight="false" outlineLevel="0" collapsed="false">
      <c r="A402" s="18" t="n">
        <v>797</v>
      </c>
      <c r="B402" s="6"/>
      <c r="C402" s="17" t="n">
        <v>0.599640882574022</v>
      </c>
      <c r="D402" s="17" t="n">
        <v>0.584042122394399</v>
      </c>
      <c r="E402" s="17" t="n">
        <v>0.618055555555556</v>
      </c>
      <c r="F402" s="17" t="n">
        <v>-0.280653977013975</v>
      </c>
      <c r="G402" s="17" t="n">
        <v>0.19706787938152</v>
      </c>
      <c r="H402" s="6"/>
      <c r="I402" s="19" t="n">
        <v>-4.9182903711442E-005</v>
      </c>
      <c r="J402" s="19" t="n">
        <v>2.77341791877047E-005</v>
      </c>
      <c r="K402" s="17" t="n">
        <v>0.765769675925926</v>
      </c>
      <c r="L402" s="19" t="n">
        <v>4.04326890536138E-008</v>
      </c>
      <c r="M402" s="17" t="n">
        <v>0.557581018518519</v>
      </c>
      <c r="N402" s="17" t="n">
        <v>0.403922508120361</v>
      </c>
      <c r="O402" s="17" t="n">
        <v>-0.121737235283379</v>
      </c>
      <c r="P402" s="17" t="n">
        <v>0.384553858887495</v>
      </c>
    </row>
    <row r="403" customFormat="false" ht="15" hidden="false" customHeight="false" outlineLevel="0" collapsed="false">
      <c r="A403" s="18" t="n">
        <v>798</v>
      </c>
      <c r="B403" s="6"/>
      <c r="C403" s="17" t="n">
        <v>0.599602218820817</v>
      </c>
      <c r="D403" s="17" t="n">
        <v>0.584082129059567</v>
      </c>
      <c r="E403" s="17" t="n">
        <v>0.617766203703704</v>
      </c>
      <c r="F403" s="17" t="n">
        <v>-0.279593840780598</v>
      </c>
      <c r="G403" s="17" t="n">
        <v>0.199012808719609</v>
      </c>
      <c r="H403" s="6"/>
      <c r="I403" s="19" t="n">
        <v>-2.38595530390774E-005</v>
      </c>
      <c r="J403" s="19" t="n">
        <v>5.48808869940267E-005</v>
      </c>
      <c r="K403" s="17" t="n">
        <v>0.749710648148148</v>
      </c>
      <c r="L403" s="19" t="n">
        <v>4.88587485171623E-008</v>
      </c>
      <c r="M403" s="17" t="n">
        <v>0.514756944444444</v>
      </c>
      <c r="N403" s="17" t="n">
        <v>0.983194683863077</v>
      </c>
      <c r="O403" s="17" t="n">
        <v>-0.12128416461962</v>
      </c>
      <c r="P403" s="17" t="n">
        <v>0.363972967863412</v>
      </c>
    </row>
    <row r="404" customFormat="false" ht="15" hidden="false" customHeight="false" outlineLevel="0" collapsed="false">
      <c r="A404" s="18" t="n">
        <v>799</v>
      </c>
      <c r="B404" s="6"/>
      <c r="C404" s="17" t="n">
        <v>0.599593163467944</v>
      </c>
      <c r="D404" s="17" t="n">
        <v>0.584151884168386</v>
      </c>
      <c r="E404" s="17" t="n">
        <v>0.617476851851852</v>
      </c>
      <c r="F404" s="17" t="n">
        <v>-0.278567605619731</v>
      </c>
      <c r="G404" s="17" t="n">
        <v>0.200621349875589</v>
      </c>
      <c r="H404" s="6"/>
      <c r="I404" s="19" t="n">
        <v>-2.69745338570086E-005</v>
      </c>
      <c r="J404" s="19" t="n">
        <v>5.09072233129369E-005</v>
      </c>
      <c r="K404" s="17" t="n">
        <v>0.733217592592593</v>
      </c>
      <c r="L404" s="19" t="n">
        <v>4.2511361341826E-007</v>
      </c>
      <c r="M404" s="17" t="n">
        <v>0.512876157407407</v>
      </c>
      <c r="N404" s="17" t="n">
        <v>0.835794999041534</v>
      </c>
      <c r="O404" s="17" t="n">
        <v>-0.120845510043335</v>
      </c>
      <c r="P404" s="17" t="n">
        <v>0.34036450388638</v>
      </c>
    </row>
    <row r="405" customFormat="false" ht="15" hidden="false" customHeight="false" outlineLevel="0" collapsed="false">
      <c r="A405" s="18" t="n">
        <v>800</v>
      </c>
      <c r="B405" s="6"/>
      <c r="C405" s="17" t="n">
        <v>0.599548269753103</v>
      </c>
      <c r="D405" s="17" t="n">
        <v>0.584183943506192</v>
      </c>
      <c r="E405" s="17" t="n">
        <v>0.616898148148148</v>
      </c>
      <c r="F405" s="17" t="n">
        <v>-0.277596008102545</v>
      </c>
      <c r="G405" s="17" t="n">
        <v>0.202426712387753</v>
      </c>
      <c r="H405" s="6"/>
      <c r="I405" s="19" t="n">
        <v>-5.66563189581618E-005</v>
      </c>
      <c r="J405" s="19" t="n">
        <v>2.1886066706085E-005</v>
      </c>
      <c r="K405" s="17" t="n">
        <v>0.759982638888889</v>
      </c>
      <c r="L405" s="19" t="n">
        <v>1.36181785804902E-008</v>
      </c>
      <c r="M405" s="17" t="n">
        <v>0.543836805555556</v>
      </c>
      <c r="N405" s="17" t="n">
        <v>0.769395816083863</v>
      </c>
      <c r="O405" s="17" t="n">
        <v>-0.120430144560861</v>
      </c>
      <c r="P405" s="17" t="n">
        <v>0.378727347635062</v>
      </c>
    </row>
    <row r="406" customFormat="false" ht="15" hidden="false" customHeight="false" outlineLevel="0" collapsed="false">
      <c r="A406" s="18" t="n">
        <v>801</v>
      </c>
      <c r="B406" s="6"/>
      <c r="C406" s="17" t="n">
        <v>0.599479850830027</v>
      </c>
      <c r="D406" s="17" t="n">
        <v>0.584195656301799</v>
      </c>
      <c r="E406" s="17" t="n">
        <v>0.616319444444444</v>
      </c>
      <c r="F406" s="17" t="n">
        <v>-0.276418023197825</v>
      </c>
      <c r="G406" s="17" t="n">
        <v>0.204675446290661</v>
      </c>
      <c r="H406" s="6"/>
      <c r="I406" s="19" t="n">
        <v>-6.19392117692548E-005</v>
      </c>
      <c r="J406" s="19" t="n">
        <v>1.79734425964233E-005</v>
      </c>
      <c r="K406" s="17" t="n">
        <v>0.795572916666667</v>
      </c>
      <c r="L406" s="19" t="n">
        <v>1.92906905850757E-012</v>
      </c>
      <c r="M406" s="17" t="n">
        <v>0.514612268518519</v>
      </c>
      <c r="N406" s="17" t="n">
        <v>0.919313051412587</v>
      </c>
      <c r="O406" s="17" t="n">
        <v>-0.119926462043607</v>
      </c>
      <c r="P406" s="17" t="n">
        <v>0.434268657286983</v>
      </c>
    </row>
    <row r="407" customFormat="false" ht="15" hidden="false" customHeight="false" outlineLevel="0" collapsed="false">
      <c r="A407" s="18" t="n">
        <v>802</v>
      </c>
      <c r="B407" s="6"/>
      <c r="C407" s="17" t="n">
        <v>0.599424391329564</v>
      </c>
      <c r="D407" s="17" t="n">
        <v>0.584219890391385</v>
      </c>
      <c r="E407" s="17" t="n">
        <v>0.615885416666667</v>
      </c>
      <c r="F407" s="17" t="n">
        <v>-0.275227958467038</v>
      </c>
      <c r="G407" s="17" t="n">
        <v>0.207135361126842</v>
      </c>
      <c r="H407" s="6"/>
      <c r="I407" s="19" t="n">
        <v>-3.85536846739283E-005</v>
      </c>
      <c r="J407" s="19" t="n">
        <v>3.91504968758053E-005</v>
      </c>
      <c r="K407" s="17" t="n">
        <v>0.768373842592593</v>
      </c>
      <c r="L407" s="19" t="n">
        <v>3.9396697267666E-010</v>
      </c>
      <c r="M407" s="17" t="n">
        <v>0.556712962962963</v>
      </c>
      <c r="N407" s="17" t="n">
        <v>0.65799889335596</v>
      </c>
      <c r="O407" s="17" t="n">
        <v>-0.119417520385197</v>
      </c>
      <c r="P407" s="17" t="n">
        <v>0.392161740737409</v>
      </c>
    </row>
    <row r="408" customFormat="false" ht="15" hidden="false" customHeight="false" outlineLevel="0" collapsed="false">
      <c r="A408" s="18" t="n">
        <v>803</v>
      </c>
      <c r="B408" s="6"/>
      <c r="C408" s="17" t="n">
        <v>0.59940274346068</v>
      </c>
      <c r="D408" s="17" t="n">
        <v>0.58427395729555</v>
      </c>
      <c r="E408" s="17" t="n">
        <v>0.615740740740741</v>
      </c>
      <c r="F408" s="17" t="n">
        <v>-0.274219457241471</v>
      </c>
      <c r="G408" s="17" t="n">
        <v>0.208777381547155</v>
      </c>
      <c r="H408" s="6"/>
      <c r="I408" s="19" t="n">
        <v>-3.45425300851982E-005</v>
      </c>
      <c r="J408" s="19" t="n">
        <v>4.27426425395159E-005</v>
      </c>
      <c r="K408" s="17" t="n">
        <v>0.758969907407407</v>
      </c>
      <c r="L408" s="19" t="n">
        <v>8.84354300019924E-009</v>
      </c>
      <c r="M408" s="17" t="n">
        <v>0.542100694444444</v>
      </c>
      <c r="N408" s="17" t="n">
        <v>0.683333278857685</v>
      </c>
      <c r="O408" s="17" t="n">
        <v>-0.118986152239543</v>
      </c>
      <c r="P408" s="17" t="n">
        <v>0.378578861212099</v>
      </c>
    </row>
    <row r="409" customFormat="false" ht="15" hidden="false" customHeight="false" outlineLevel="0" collapsed="false">
      <c r="A409" s="18" t="n">
        <v>804</v>
      </c>
      <c r="B409" s="6"/>
      <c r="C409" s="17" t="n">
        <v>0.599355306269394</v>
      </c>
      <c r="D409" s="17" t="n">
        <v>0.584305375676464</v>
      </c>
      <c r="E409" s="17" t="n">
        <v>0.615596064814815</v>
      </c>
      <c r="F409" s="17" t="n">
        <v>-0.273095004361761</v>
      </c>
      <c r="G409" s="17" t="n">
        <v>0.211165695222386</v>
      </c>
      <c r="H409" s="6"/>
      <c r="I409" s="19" t="n">
        <v>-4.48426300728889E-005</v>
      </c>
      <c r="J409" s="19" t="n">
        <v>2.61320146145502E-005</v>
      </c>
      <c r="K409" s="17" t="n">
        <v>0.749421296296296</v>
      </c>
      <c r="L409" s="19" t="n">
        <v>1.15476371918389E-008</v>
      </c>
      <c r="M409" s="17" t="n">
        <v>0.707465277777778</v>
      </c>
      <c r="N409" s="19" t="n">
        <v>0.00013071894431094</v>
      </c>
      <c r="O409" s="17" t="n">
        <v>-0.118505108429237</v>
      </c>
      <c r="P409" s="17" t="n">
        <v>0.368638284294479</v>
      </c>
    </row>
    <row r="410" customFormat="false" ht="15" hidden="false" customHeight="false" outlineLevel="0" collapsed="false">
      <c r="A410" s="18" t="n">
        <v>805</v>
      </c>
      <c r="B410" s="6"/>
      <c r="C410" s="17" t="n">
        <v>0.599313058200534</v>
      </c>
      <c r="D410" s="17" t="n">
        <v>0.584326221324779</v>
      </c>
      <c r="E410" s="17" t="n">
        <v>0.616030092592593</v>
      </c>
      <c r="F410" s="17" t="n">
        <v>-0.272248953490076</v>
      </c>
      <c r="G410" s="17" t="n">
        <v>0.212997582645354</v>
      </c>
      <c r="H410" s="6"/>
      <c r="I410" s="19" t="n">
        <v>-3.76781552201989E-005</v>
      </c>
      <c r="J410" s="19" t="n">
        <v>2.28620168787496E-005</v>
      </c>
      <c r="K410" s="17" t="n">
        <v>0.699797453703704</v>
      </c>
      <c r="L410" s="19" t="n">
        <v>8.28524148385411E-007</v>
      </c>
      <c r="M410" s="17" t="n">
        <v>0.595486111111111</v>
      </c>
      <c r="N410" s="17" t="n">
        <v>0.0484490100337453</v>
      </c>
      <c r="O410" s="17" t="n">
        <v>-0.118143110672555</v>
      </c>
      <c r="P410" s="17" t="n">
        <v>0.305072996005963</v>
      </c>
    </row>
    <row r="411" customFormat="false" ht="15" hidden="false" customHeight="false" outlineLevel="0" collapsed="false">
      <c r="A411" s="18" t="n">
        <v>806</v>
      </c>
      <c r="B411" s="6"/>
      <c r="C411" s="17" t="n">
        <v>0.599279949958954</v>
      </c>
      <c r="D411" s="17" t="n">
        <v>0.584351099710222</v>
      </c>
      <c r="E411" s="17" t="n">
        <v>0.615885416666667</v>
      </c>
      <c r="F411" s="17" t="n">
        <v>-0.271522189191515</v>
      </c>
      <c r="G411" s="17" t="n">
        <v>0.214050367291201</v>
      </c>
      <c r="H411" s="6"/>
      <c r="I411" s="19" t="n">
        <v>-3.45134176313796E-005</v>
      </c>
      <c r="J411" s="19" t="n">
        <v>3.22886363223851E-005</v>
      </c>
      <c r="K411" s="17" t="n">
        <v>0.707609953703704</v>
      </c>
      <c r="L411" s="19" t="n">
        <v>3.09742723193117E-007</v>
      </c>
      <c r="M411" s="17" t="n">
        <v>0.670428240740741</v>
      </c>
      <c r="N411" s="17" t="n">
        <v>0.00199862725403697</v>
      </c>
      <c r="O411" s="17" t="n">
        <v>-0.117832114156515</v>
      </c>
      <c r="P411" s="17" t="n">
        <v>0.323864541156218</v>
      </c>
    </row>
    <row r="412" customFormat="false" ht="15" hidden="false" customHeight="false" outlineLevel="0" collapsed="false">
      <c r="A412" s="18" t="n">
        <v>807</v>
      </c>
      <c r="B412" s="6"/>
      <c r="C412" s="17" t="n">
        <v>0.599244031365271</v>
      </c>
      <c r="D412" s="17" t="n">
        <v>0.584390798597424</v>
      </c>
      <c r="E412" s="17" t="n">
        <v>0.615740740740741</v>
      </c>
      <c r="F412" s="17" t="n">
        <v>-0.270508792131971</v>
      </c>
      <c r="G412" s="17" t="n">
        <v>0.216033623719613</v>
      </c>
      <c r="H412" s="6"/>
      <c r="I412" s="19" t="n">
        <v>-3.52053385642073E-005</v>
      </c>
      <c r="J412" s="19" t="n">
        <v>3.12485559670993E-005</v>
      </c>
      <c r="K412" s="17" t="n">
        <v>0.727719907407407</v>
      </c>
      <c r="L412" s="19" t="n">
        <v>4.22400910402151E-007</v>
      </c>
      <c r="M412" s="17" t="n">
        <v>0.616030092592593</v>
      </c>
      <c r="N412" s="17" t="n">
        <v>0.0191913199261373</v>
      </c>
      <c r="O412" s="17" t="n">
        <v>-0.11739840406547</v>
      </c>
      <c r="P412" s="17" t="n">
        <v>0.345862060013084</v>
      </c>
    </row>
    <row r="413" customFormat="false" ht="15" hidden="false" customHeight="false" outlineLevel="0" collapsed="false">
      <c r="A413" s="18" t="n">
        <v>808</v>
      </c>
      <c r="B413" s="6"/>
      <c r="C413" s="17" t="n">
        <v>0.599209539281825</v>
      </c>
      <c r="D413" s="17" t="n">
        <v>0.584413596822156</v>
      </c>
      <c r="E413" s="17" t="n">
        <v>0.615451388888889</v>
      </c>
      <c r="F413" s="17" t="n">
        <v>-0.269751290129285</v>
      </c>
      <c r="G413" s="17" t="n">
        <v>0.217410091501571</v>
      </c>
      <c r="H413" s="6"/>
      <c r="I413" s="19" t="n">
        <v>-4.05699980479766E-005</v>
      </c>
      <c r="J413" s="19" t="n">
        <v>1.50558297280886E-005</v>
      </c>
      <c r="K413" s="17" t="n">
        <v>0.686053240740741</v>
      </c>
      <c r="L413" s="19" t="n">
        <v>2.7772927466655E-005</v>
      </c>
      <c r="M413" s="17" t="n">
        <v>0.555700231481481</v>
      </c>
      <c r="N413" s="17" t="n">
        <v>0.356594475821981</v>
      </c>
      <c r="O413" s="17" t="n">
        <v>-0.117074167143479</v>
      </c>
      <c r="P413" s="17" t="n">
        <v>0.310167354784207</v>
      </c>
    </row>
    <row r="414" customFormat="false" ht="15" hidden="false" customHeight="false" outlineLevel="0" collapsed="false">
      <c r="A414" s="18" t="n">
        <v>809</v>
      </c>
      <c r="B414" s="6"/>
      <c r="C414" s="17" t="n">
        <v>0.599162891369175</v>
      </c>
      <c r="D414" s="17" t="n">
        <v>0.58442091025688</v>
      </c>
      <c r="E414" s="17" t="n">
        <v>0.615740740740741</v>
      </c>
      <c r="F414" s="17" t="n">
        <v>-0.269080867221662</v>
      </c>
      <c r="G414" s="17" t="n">
        <v>0.218770620103273</v>
      </c>
      <c r="H414" s="6"/>
      <c r="I414" s="19" t="n">
        <v>-5.50241588994233E-005</v>
      </c>
      <c r="J414" s="19" t="n">
        <v>5.3361403169414E-006</v>
      </c>
      <c r="K414" s="17" t="n">
        <v>0.703993055555556</v>
      </c>
      <c r="L414" s="19" t="n">
        <v>7.00970072909746E-006</v>
      </c>
      <c r="M414" s="17" t="n">
        <v>0.631799768518519</v>
      </c>
      <c r="N414" s="17" t="n">
        <v>0.0175146216938872</v>
      </c>
      <c r="O414" s="17" t="n">
        <v>-0.116787171834768</v>
      </c>
      <c r="P414" s="17" t="n">
        <v>0.316184522618397</v>
      </c>
    </row>
    <row r="415" customFormat="false" ht="15" hidden="false" customHeight="false" outlineLevel="0" collapsed="false">
      <c r="A415" s="18" t="n">
        <v>810</v>
      </c>
      <c r="B415" s="6"/>
      <c r="C415" s="17" t="n">
        <v>0.599099490964026</v>
      </c>
      <c r="D415" s="17" t="n">
        <v>0.58442426910279</v>
      </c>
      <c r="E415" s="17" t="n">
        <v>0.615451388888889</v>
      </c>
      <c r="F415" s="17" t="n">
        <v>-0.268212118425248</v>
      </c>
      <c r="G415" s="17" t="n">
        <v>0.22060508110445</v>
      </c>
      <c r="H415" s="6"/>
      <c r="I415" s="19" t="n">
        <v>-6.69545045605408E-005</v>
      </c>
      <c r="J415" s="19" t="n">
        <v>1.08970053218058E-005</v>
      </c>
      <c r="K415" s="17" t="n">
        <v>0.777488425925926</v>
      </c>
      <c r="L415" s="19" t="n">
        <v>4.84322392798073E-010</v>
      </c>
      <c r="M415" s="17" t="n">
        <v>0.668402777777778</v>
      </c>
      <c r="N415" s="17" t="n">
        <v>0.00902453511402113</v>
      </c>
      <c r="O415" s="17" t="n">
        <v>-0.116415233467299</v>
      </c>
      <c r="P415" s="17" t="n">
        <v>0.406269881050997</v>
      </c>
    </row>
    <row r="416" customFormat="false" ht="15" hidden="false" customHeight="false" outlineLevel="0" collapsed="false">
      <c r="A416" s="18" t="n">
        <v>811</v>
      </c>
      <c r="B416" s="6"/>
      <c r="C416" s="17" t="n">
        <v>0.599028982360054</v>
      </c>
      <c r="D416" s="17" t="n">
        <v>0.584442704267524</v>
      </c>
      <c r="E416" s="17" t="n">
        <v>0.615162037037037</v>
      </c>
      <c r="F416" s="17" t="n">
        <v>-0.266827532929839</v>
      </c>
      <c r="G416" s="17" t="n">
        <v>0.223426696904455</v>
      </c>
      <c r="H416" s="6"/>
      <c r="I416" s="19" t="n">
        <v>-6.42809189028224E-005</v>
      </c>
      <c r="J416" s="19" t="n">
        <v>2.24994978419152E-005</v>
      </c>
      <c r="K416" s="17" t="n">
        <v>0.810474537037037</v>
      </c>
      <c r="L416" s="19" t="n">
        <v>3.33213709745494E-012</v>
      </c>
      <c r="M416" s="17" t="n">
        <v>0.534577546296296</v>
      </c>
      <c r="N416" s="17" t="n">
        <v>0.58247307790538</v>
      </c>
      <c r="O416" s="17" t="n">
        <v>-0.115822348185898</v>
      </c>
      <c r="P416" s="17" t="n">
        <v>0.446219131688863</v>
      </c>
    </row>
    <row r="417" customFormat="false" ht="15" hidden="false" customHeight="false" outlineLevel="0" collapsed="false">
      <c r="A417" s="18" t="n">
        <v>812</v>
      </c>
      <c r="B417" s="6"/>
      <c r="C417" s="17" t="n">
        <v>0.598970929126221</v>
      </c>
      <c r="D417" s="17" t="n">
        <v>0.584469268098474</v>
      </c>
      <c r="E417" s="17" t="n">
        <v>0.614583333333333</v>
      </c>
      <c r="F417" s="17" t="n">
        <v>-0.265582858276586</v>
      </c>
      <c r="G417" s="17" t="n">
        <v>0.225968026707045</v>
      </c>
      <c r="H417" s="6"/>
      <c r="I417" s="19" t="n">
        <v>-5.68160407796991E-005</v>
      </c>
      <c r="J417" s="19" t="n">
        <v>2.22100772791392E-005</v>
      </c>
      <c r="K417" s="17" t="n">
        <v>0.769241898148148</v>
      </c>
      <c r="L417" s="19" t="n">
        <v>2.29843057530537E-009</v>
      </c>
      <c r="M417" s="17" t="n">
        <v>0.673755787037037</v>
      </c>
      <c r="N417" s="19" t="n">
        <v>0.000539089395344977</v>
      </c>
      <c r="O417" s="17" t="n">
        <v>-0.115289267603894</v>
      </c>
      <c r="P417" s="17" t="n">
        <v>0.387404783628235</v>
      </c>
    </row>
    <row r="418" customFormat="false" ht="15" hidden="false" customHeight="false" outlineLevel="0" collapsed="false">
      <c r="A418" s="18" t="n">
        <v>813</v>
      </c>
      <c r="B418" s="6"/>
      <c r="C418" s="17" t="n">
        <v>0.598915350278495</v>
      </c>
      <c r="D418" s="17" t="n">
        <v>0.584487124422082</v>
      </c>
      <c r="E418" s="17" t="n">
        <v>0.614583333333333</v>
      </c>
      <c r="F418" s="17" t="n">
        <v>-0.264571825387059</v>
      </c>
      <c r="G418" s="17" t="n">
        <v>0.227852976204599</v>
      </c>
      <c r="H418" s="6"/>
      <c r="I418" s="19" t="n">
        <v>-5.91163557988542E-005</v>
      </c>
      <c r="J418" s="19" t="n">
        <v>8.97555577534356E-006</v>
      </c>
      <c r="K418" s="17" t="n">
        <v>0.710648148148148</v>
      </c>
      <c r="L418" s="19" t="n">
        <v>5.25613925810213E-008</v>
      </c>
      <c r="M418" s="17" t="n">
        <v>0.632233796296296</v>
      </c>
      <c r="N418" s="17" t="n">
        <v>0.0929332993059388</v>
      </c>
      <c r="O418" s="17" t="n">
        <v>-0.114856179889397</v>
      </c>
      <c r="P418" s="17" t="n">
        <v>0.330528399421407</v>
      </c>
    </row>
    <row r="419" customFormat="false" ht="15" hidden="false" customHeight="false" outlineLevel="0" collapsed="false">
      <c r="A419" s="18" t="n">
        <v>814</v>
      </c>
      <c r="B419" s="6"/>
      <c r="C419" s="17" t="n">
        <v>0.598852696414623</v>
      </c>
      <c r="D419" s="17" t="n">
        <v>0.584487219210024</v>
      </c>
      <c r="E419" s="17" t="n">
        <v>0.614438657407407</v>
      </c>
      <c r="F419" s="17" t="n">
        <v>-0.263719642641166</v>
      </c>
      <c r="G419" s="17" t="n">
        <v>0.22974417396046</v>
      </c>
      <c r="H419" s="6"/>
      <c r="I419" s="19" t="n">
        <v>-5.74501334793051E-005</v>
      </c>
      <c r="J419" s="19" t="n">
        <v>9.72045516528943E-007</v>
      </c>
      <c r="K419" s="17" t="n">
        <v>0.713396990740741</v>
      </c>
      <c r="L419" s="19" t="n">
        <v>4.29490742441588E-007</v>
      </c>
      <c r="M419" s="17" t="n">
        <v>0.550347222222222</v>
      </c>
      <c r="N419" s="17" t="n">
        <v>0.341218197007948</v>
      </c>
      <c r="O419" s="17" t="n">
        <v>-0.114491086600695</v>
      </c>
      <c r="P419" s="17" t="n">
        <v>0.319601376963664</v>
      </c>
    </row>
    <row r="420" customFormat="false" ht="15" hidden="false" customHeight="false" outlineLevel="0" collapsed="false">
      <c r="A420" s="18" t="n">
        <v>815</v>
      </c>
      <c r="B420" s="6"/>
      <c r="C420" s="17" t="n">
        <v>0.598800450011536</v>
      </c>
      <c r="D420" s="17" t="n">
        <v>0.584489068513115</v>
      </c>
      <c r="E420" s="17" t="n">
        <v>0.614149305555556</v>
      </c>
      <c r="F420" s="17" t="n">
        <v>-0.262982877998308</v>
      </c>
      <c r="G420" s="17" t="n">
        <v>0.231102757657953</v>
      </c>
      <c r="H420" s="6"/>
      <c r="I420" s="19" t="n">
        <v>-5.51776891505277E-005</v>
      </c>
      <c r="J420" s="19" t="n">
        <v>7.88266598073945E-006</v>
      </c>
      <c r="K420" s="17" t="n">
        <v>0.781539351851852</v>
      </c>
      <c r="L420" s="19" t="n">
        <v>1.89523498517799E-009</v>
      </c>
      <c r="M420" s="17" t="n">
        <v>0.626012731481482</v>
      </c>
      <c r="N420" s="17" t="n">
        <v>0.00224812036402869</v>
      </c>
      <c r="O420" s="17" t="n">
        <v>-0.114175403490918</v>
      </c>
      <c r="P420" s="17" t="n">
        <v>0.413680835198727</v>
      </c>
    </row>
    <row r="421" customFormat="false" ht="15" hidden="false" customHeight="false" outlineLevel="0" collapsed="false">
      <c r="A421" s="18" t="n">
        <v>816</v>
      </c>
      <c r="B421" s="6"/>
      <c r="C421" s="17" t="n">
        <v>0.598742341036322</v>
      </c>
      <c r="D421" s="17" t="n">
        <v>0.584502984541986</v>
      </c>
      <c r="E421" s="17" t="n">
        <v>0.613859953703704</v>
      </c>
      <c r="F421" s="17" t="n">
        <v>-0.261837868150718</v>
      </c>
      <c r="G421" s="17" t="n">
        <v>0.233429398790224</v>
      </c>
      <c r="H421" s="6"/>
      <c r="I421" s="19" t="n">
        <v>-5.48436892805169E-005</v>
      </c>
      <c r="J421" s="19" t="n">
        <v>2.07027420401633E-005</v>
      </c>
      <c r="K421" s="17" t="n">
        <v>0.837239583333333</v>
      </c>
      <c r="L421" s="19" t="n">
        <v>4.23791392476379E-014</v>
      </c>
      <c r="M421" s="17" t="n">
        <v>0.576967592592593</v>
      </c>
      <c r="N421" s="17" t="n">
        <v>0.228721165527947</v>
      </c>
      <c r="O421" s="17" t="n">
        <v>-0.113684730076626</v>
      </c>
      <c r="P421" s="17" t="n">
        <v>0.475370264112738</v>
      </c>
    </row>
    <row r="422" customFormat="false" ht="15" hidden="false" customHeight="false" outlineLevel="0" collapsed="false">
      <c r="A422" s="18" t="n">
        <v>817</v>
      </c>
      <c r="B422" s="6"/>
      <c r="C422" s="17" t="n">
        <v>0.598690762632975</v>
      </c>
      <c r="D422" s="17" t="n">
        <v>0.584530473997196</v>
      </c>
      <c r="E422" s="17" t="n">
        <v>0.613859953703704</v>
      </c>
      <c r="F422" s="17" t="n">
        <v>-0.260611170080662</v>
      </c>
      <c r="G422" s="17" t="n">
        <v>0.236193914352939</v>
      </c>
      <c r="H422" s="6"/>
      <c r="I422" s="19" t="n">
        <v>-3.95879528864747E-005</v>
      </c>
      <c r="J422" s="19" t="n">
        <v>3.08122899797222E-005</v>
      </c>
      <c r="K422" s="17" t="n">
        <v>0.718605324074074</v>
      </c>
      <c r="L422" s="19" t="n">
        <v>1.08024251510058E-007</v>
      </c>
      <c r="M422" s="17" t="n">
        <v>0.580729166666667</v>
      </c>
      <c r="N422" s="17" t="n">
        <v>0.0673659455531987</v>
      </c>
      <c r="O422" s="17" t="n">
        <v>-0.11315895833303</v>
      </c>
      <c r="P422" s="17" t="n">
        <v>0.343563747228639</v>
      </c>
    </row>
    <row r="423" customFormat="false" ht="15" hidden="false" customHeight="false" outlineLevel="0" collapsed="false">
      <c r="A423" s="18" t="n">
        <v>818</v>
      </c>
      <c r="B423" s="6"/>
      <c r="C423" s="17" t="n">
        <v>0.598663165130549</v>
      </c>
      <c r="D423" s="17" t="n">
        <v>0.584564609121945</v>
      </c>
      <c r="E423" s="17" t="n">
        <v>0.613859953703704</v>
      </c>
      <c r="F423" s="17" t="n">
        <v>-0.259886730706781</v>
      </c>
      <c r="G423" s="17" t="n">
        <v>0.237646907958253</v>
      </c>
      <c r="H423" s="6"/>
      <c r="I423" s="19" t="n">
        <v>-3.89906301818654E-005</v>
      </c>
      <c r="J423" s="19" t="n">
        <v>2.81341028986023E-005</v>
      </c>
      <c r="K423" s="17" t="n">
        <v>0.704137731481482</v>
      </c>
      <c r="L423" s="19" t="n">
        <v>7.12206848214604E-007</v>
      </c>
      <c r="M423" s="17" t="n">
        <v>0.565393518518519</v>
      </c>
      <c r="N423" s="17" t="n">
        <v>0.344513204215662</v>
      </c>
      <c r="O423" s="17" t="n">
        <v>-0.112848413650106</v>
      </c>
      <c r="P423" s="17" t="n">
        <v>0.320332230652737</v>
      </c>
    </row>
    <row r="424" customFormat="false" ht="15" hidden="false" customHeight="false" outlineLevel="0" collapsed="false">
      <c r="A424" s="18" t="n">
        <v>819</v>
      </c>
      <c r="B424" s="6"/>
      <c r="C424" s="17" t="n">
        <v>0.598612781372611</v>
      </c>
      <c r="D424" s="17" t="n">
        <v>0.584586742202993</v>
      </c>
      <c r="E424" s="17" t="n">
        <v>0.613859953703704</v>
      </c>
      <c r="F424" s="17" t="n">
        <v>-0.258791731306029</v>
      </c>
      <c r="G424" s="17" t="n">
        <v>0.239604158800626</v>
      </c>
      <c r="H424" s="6"/>
      <c r="I424" s="19" t="n">
        <v>-6.24410394165284E-005</v>
      </c>
      <c r="J424" s="19" t="n">
        <v>1.17724416432544E-005</v>
      </c>
      <c r="K424" s="17" t="n">
        <v>0.813657407407407</v>
      </c>
      <c r="L424" s="19" t="n">
        <v>3.33213709745494E-012</v>
      </c>
      <c r="M424" s="17" t="n">
        <v>0.551215277777778</v>
      </c>
      <c r="N424" s="17" t="n">
        <v>0.610835163161437</v>
      </c>
      <c r="O424" s="17" t="n">
        <v>-0.11237895863257</v>
      </c>
      <c r="P424" s="17" t="n">
        <v>0.452067189618165</v>
      </c>
    </row>
    <row r="425" customFormat="false" ht="15" hidden="false" customHeight="false" outlineLevel="0" collapsed="false">
      <c r="A425" s="18" t="n">
        <v>820</v>
      </c>
      <c r="B425" s="6"/>
      <c r="C425" s="17" t="n">
        <v>0.598538283051716</v>
      </c>
      <c r="D425" s="17" t="n">
        <v>0.584588154005232</v>
      </c>
      <c r="E425" s="17" t="n">
        <v>0.612991898148148</v>
      </c>
      <c r="F425" s="17" t="n">
        <v>-0.257539051341198</v>
      </c>
      <c r="G425" s="17" t="n">
        <v>0.242295446067881</v>
      </c>
      <c r="H425" s="6"/>
      <c r="I425" s="19" t="n">
        <v>-7.87021902700346E-005</v>
      </c>
      <c r="J425" s="19" t="n">
        <v>-3.56940759551979E-006</v>
      </c>
      <c r="K425" s="17" t="n">
        <v>0.859664351851852</v>
      </c>
      <c r="L425" s="19" t="n">
        <v>1.08721279530462E-014</v>
      </c>
      <c r="M425" s="17" t="n">
        <v>0.516927083333333</v>
      </c>
      <c r="N425" s="17" t="n">
        <v>0.803180103964033</v>
      </c>
      <c r="O425" s="17" t="n">
        <v>-0.111841809530629</v>
      </c>
      <c r="P425" s="17" t="n">
        <v>0.525048592393882</v>
      </c>
    </row>
    <row r="426" customFormat="false" ht="15" hidden="false" customHeight="false" outlineLevel="0" collapsed="false">
      <c r="A426" s="18" t="n">
        <v>821</v>
      </c>
      <c r="B426" s="6"/>
      <c r="C426" s="17" t="n">
        <v>0.598455376992071</v>
      </c>
      <c r="D426" s="17" t="n">
        <v>0.584579603387802</v>
      </c>
      <c r="E426" s="17" t="n">
        <v>0.612991898148148</v>
      </c>
      <c r="F426" s="17" t="n">
        <v>-0.256315957510332</v>
      </c>
      <c r="G426" s="17" t="n">
        <v>0.244572527138492</v>
      </c>
      <c r="H426" s="6"/>
      <c r="I426" s="19" t="n">
        <v>-7.28261829526488E-005</v>
      </c>
      <c r="J426" s="19" t="n">
        <v>8.8835066115849E-007</v>
      </c>
      <c r="K426" s="17" t="n">
        <v>0.834056712962963</v>
      </c>
      <c r="L426" s="19" t="n">
        <v>1.11800647757788E-013</v>
      </c>
      <c r="M426" s="17" t="n">
        <v>0.502748842592593</v>
      </c>
      <c r="N426" s="17" t="n">
        <v>0.86423889721646</v>
      </c>
      <c r="O426" s="17" t="n">
        <v>-0.111317252351329</v>
      </c>
      <c r="P426" s="17" t="n">
        <v>0.484020701362586</v>
      </c>
    </row>
    <row r="427" customFormat="false" ht="15" hidden="false" customHeight="false" outlineLevel="0" collapsed="false">
      <c r="A427" s="18" t="n">
        <v>822</v>
      </c>
      <c r="B427" s="6"/>
      <c r="C427" s="17" t="n">
        <v>0.598392630685811</v>
      </c>
      <c r="D427" s="17" t="n">
        <v>0.584589930706554</v>
      </c>
      <c r="E427" s="17" t="n">
        <v>0.612847222222222</v>
      </c>
      <c r="F427" s="17" t="n">
        <v>-0.255188177004518</v>
      </c>
      <c r="G427" s="17" t="n">
        <v>0.246618795820089</v>
      </c>
      <c r="H427" s="6"/>
      <c r="I427" s="19" t="n">
        <v>-5.64981493408988E-005</v>
      </c>
      <c r="J427" s="19" t="n">
        <v>4.39231732377437E-006</v>
      </c>
      <c r="K427" s="17" t="n">
        <v>0.731915509259259</v>
      </c>
      <c r="L427" s="19" t="n">
        <v>1.22735745194483E-007</v>
      </c>
      <c r="M427" s="17" t="n">
        <v>0.671296296296296</v>
      </c>
      <c r="N427" s="19" t="n">
        <v>0.000490275103591191</v>
      </c>
      <c r="O427" s="17" t="n">
        <v>-0.110833490419588</v>
      </c>
      <c r="P427" s="17" t="n">
        <v>0.342415973867261</v>
      </c>
    </row>
    <row r="428" customFormat="false" ht="15" hidden="false" customHeight="false" outlineLevel="0" collapsed="false">
      <c r="A428" s="18" t="n">
        <v>823</v>
      </c>
      <c r="B428" s="6"/>
      <c r="C428" s="17" t="n">
        <v>0.598342380693389</v>
      </c>
      <c r="D428" s="17" t="n">
        <v>0.584588388022449</v>
      </c>
      <c r="E428" s="17" t="n">
        <v>0.612847222222222</v>
      </c>
      <c r="F428" s="17" t="n">
        <v>-0.254605976152676</v>
      </c>
      <c r="G428" s="17" t="n">
        <v>0.248000773386495</v>
      </c>
      <c r="H428" s="6"/>
      <c r="I428" s="19" t="n">
        <v>-5.42932431454822E-005</v>
      </c>
      <c r="J428" s="19" t="n">
        <v>-1.9827098758195E-006</v>
      </c>
      <c r="K428" s="17" t="n">
        <v>0.67578125</v>
      </c>
      <c r="L428" s="19" t="n">
        <v>4.59028952288994E-005</v>
      </c>
      <c r="M428" s="17" t="n">
        <v>0.672164351851852</v>
      </c>
      <c r="N428" s="17" t="n">
        <v>0.0202185863905805</v>
      </c>
      <c r="O428" s="17" t="n">
        <v>-0.110583724256306</v>
      </c>
      <c r="P428" s="17" t="n">
        <v>0.272892969745409</v>
      </c>
    </row>
    <row r="429" customFormat="false" ht="15" hidden="false" customHeight="false" outlineLevel="0" collapsed="false">
      <c r="A429" s="18" t="n">
        <v>824</v>
      </c>
      <c r="B429" s="6"/>
      <c r="C429" s="17" t="n">
        <v>0.59828404419952</v>
      </c>
      <c r="D429" s="17" t="n">
        <v>0.584585965286802</v>
      </c>
      <c r="E429" s="17" t="n">
        <v>0.61328125</v>
      </c>
      <c r="F429" s="17" t="n">
        <v>-0.253859537910526</v>
      </c>
      <c r="G429" s="17" t="n">
        <v>0.249680634494805</v>
      </c>
      <c r="H429" s="6"/>
      <c r="I429" s="19" t="n">
        <v>-6.91632050330883E-005</v>
      </c>
      <c r="J429" s="19" t="n">
        <v>-4.57148309104392E-007</v>
      </c>
      <c r="K429" s="17" t="n">
        <v>0.757378472222222</v>
      </c>
      <c r="L429" s="19" t="n">
        <v>5.07853850479783E-010</v>
      </c>
      <c r="M429" s="17" t="n">
        <v>0.701099537037037</v>
      </c>
      <c r="N429" s="19" t="n">
        <v>0.000157228422001745</v>
      </c>
      <c r="O429" s="17" t="n">
        <v>-0.110263469041336</v>
      </c>
      <c r="P429" s="17" t="n">
        <v>0.385548194522471</v>
      </c>
    </row>
    <row r="430" customFormat="false" ht="15" hidden="false" customHeight="false" outlineLevel="0" collapsed="false">
      <c r="A430" s="18" t="n">
        <v>825</v>
      </c>
      <c r="B430" s="6"/>
      <c r="C430" s="17" t="n">
        <v>0.598204054283323</v>
      </c>
      <c r="D430" s="17" t="n">
        <v>0.584587473725831</v>
      </c>
      <c r="E430" s="17" t="n">
        <v>0.613425925925926</v>
      </c>
      <c r="F430" s="17" t="n">
        <v>-0.252560435362009</v>
      </c>
      <c r="G430" s="17" t="n">
        <v>0.252359947680605</v>
      </c>
      <c r="H430" s="6"/>
      <c r="I430" s="19" t="n">
        <v>-8.57030972838437E-005</v>
      </c>
      <c r="J430" s="19" t="n">
        <v>-1.14249272478887E-005</v>
      </c>
      <c r="K430" s="17" t="n">
        <v>0.776909722222222</v>
      </c>
      <c r="L430" s="19" t="n">
        <v>7.9699708463572E-009</v>
      </c>
      <c r="M430" s="17" t="n">
        <v>0.585358796296296</v>
      </c>
      <c r="N430" s="17" t="n">
        <v>0.256837605903473</v>
      </c>
      <c r="O430" s="17" t="n">
        <v>-0.109706014396463</v>
      </c>
      <c r="P430" s="17" t="n">
        <v>0.400606699461669</v>
      </c>
    </row>
    <row r="431" customFormat="false" ht="15" hidden="false" customHeight="false" outlineLevel="0" collapsed="false">
      <c r="A431" s="18" t="n">
        <v>826</v>
      </c>
      <c r="B431" s="6"/>
      <c r="C431" s="17" t="n">
        <v>0.598112638004952</v>
      </c>
      <c r="D431" s="17" t="n">
        <v>0.584563115432306</v>
      </c>
      <c r="E431" s="17" t="n">
        <v>0.612847222222222</v>
      </c>
      <c r="F431" s="17" t="n">
        <v>-0.251683645377048</v>
      </c>
      <c r="G431" s="17" t="n">
        <v>0.254164433604779</v>
      </c>
      <c r="H431" s="6"/>
      <c r="I431" s="19" t="n">
        <v>-9.79536281967558E-005</v>
      </c>
      <c r="J431" s="19" t="n">
        <v>-3.24917957186785E-005</v>
      </c>
      <c r="K431" s="17" t="n">
        <v>0.725549768518519</v>
      </c>
      <c r="L431" s="19" t="n">
        <v>8.53244061596752E-007</v>
      </c>
      <c r="M431" s="17" t="n">
        <v>0.553819444444444</v>
      </c>
      <c r="N431" s="17" t="n">
        <v>0.80119162394268</v>
      </c>
      <c r="O431" s="17" t="n">
        <v>-0.10932971868571</v>
      </c>
      <c r="P431" s="17" t="n">
        <v>0.339448044167574</v>
      </c>
    </row>
    <row r="432" customFormat="false" ht="15" hidden="false" customHeight="false" outlineLevel="0" collapsed="false">
      <c r="A432" s="18" t="n">
        <v>827</v>
      </c>
      <c r="B432" s="6"/>
      <c r="C432" s="17" t="n">
        <v>0.59800814702693</v>
      </c>
      <c r="D432" s="17" t="n">
        <v>0.584522490134394</v>
      </c>
      <c r="E432" s="17" t="n">
        <v>0.612413194444444</v>
      </c>
      <c r="F432" s="17" t="n">
        <v>-0.250749264845184</v>
      </c>
      <c r="G432" s="17" t="n">
        <v>0.255992493283617</v>
      </c>
      <c r="H432" s="6"/>
      <c r="I432" s="19" t="n">
        <v>-0.000113310706284304</v>
      </c>
      <c r="J432" s="19" t="n">
        <v>-4.6346039959676E-005</v>
      </c>
      <c r="K432" s="17" t="n">
        <v>0.762586805555556</v>
      </c>
      <c r="L432" s="19" t="n">
        <v>1.79787763616061E-011</v>
      </c>
      <c r="M432" s="17" t="n">
        <v>0.55150462962963</v>
      </c>
      <c r="N432" s="17" t="n">
        <v>0.416129657538119</v>
      </c>
      <c r="O432" s="17" t="n">
        <v>-0.108928654853558</v>
      </c>
      <c r="P432" s="17" t="n">
        <v>0.379945752067902</v>
      </c>
    </row>
    <row r="433" customFormat="false" ht="15" hidden="false" customHeight="false" outlineLevel="0" collapsed="false">
      <c r="A433" s="18" t="n">
        <v>828</v>
      </c>
      <c r="B433" s="6"/>
      <c r="C433" s="17" t="n">
        <v>0.597886016592384</v>
      </c>
      <c r="D433" s="17" t="n">
        <v>0.584470423352387</v>
      </c>
      <c r="E433" s="17" t="n">
        <v>0.611834490740741</v>
      </c>
      <c r="F433" s="17" t="n">
        <v>-0.24959577466989</v>
      </c>
      <c r="G433" s="17" t="n">
        <v>0.258773746657126</v>
      </c>
      <c r="H433" s="6"/>
      <c r="I433" s="19" t="n">
        <v>-0.000131129062976004</v>
      </c>
      <c r="J433" s="19" t="n">
        <v>-5.55250241800593E-005</v>
      </c>
      <c r="K433" s="17" t="n">
        <v>0.841290509259259</v>
      </c>
      <c r="L433" s="19" t="n">
        <v>4.77966144826416E-017</v>
      </c>
      <c r="M433" s="17" t="n">
        <v>0.585358796296296</v>
      </c>
      <c r="N433" s="17" t="n">
        <v>0.121700313289731</v>
      </c>
      <c r="O433" s="17" t="n">
        <v>-0.108433469306119</v>
      </c>
      <c r="P433" s="17" t="n">
        <v>0.454981574659342</v>
      </c>
    </row>
    <row r="434" customFormat="false" ht="15" hidden="false" customHeight="false" outlineLevel="0" collapsed="false">
      <c r="A434" s="18" t="n">
        <v>829</v>
      </c>
      <c r="B434" s="6"/>
      <c r="C434" s="17" t="n">
        <v>0.597745888900978</v>
      </c>
      <c r="D434" s="17" t="n">
        <v>0.584411440086034</v>
      </c>
      <c r="E434" s="17" t="n">
        <v>0.611689814814815</v>
      </c>
      <c r="F434" s="17" t="n">
        <v>-0.248250546137261</v>
      </c>
      <c r="G434" s="17" t="n">
        <v>0.261621254286599</v>
      </c>
      <c r="H434" s="6"/>
      <c r="I434" s="19" t="n">
        <v>-0.000138090009352683</v>
      </c>
      <c r="J434" s="19" t="n">
        <v>-6.06118115010105E-005</v>
      </c>
      <c r="K434" s="17" t="n">
        <v>0.842737268518519</v>
      </c>
      <c r="L434" s="19" t="n">
        <v>1.50440734539108E-014</v>
      </c>
      <c r="M434" s="17" t="n">
        <v>0.567274305555556</v>
      </c>
      <c r="N434" s="17" t="n">
        <v>0.221160240905315</v>
      </c>
      <c r="O434" s="17" t="n">
        <v>-0.10785586982788</v>
      </c>
      <c r="P434" s="17" t="n">
        <v>0.46987939480766</v>
      </c>
    </row>
    <row r="435" customFormat="false" ht="15" hidden="false" customHeight="false" outlineLevel="0" collapsed="false">
      <c r="A435" s="18" t="n">
        <v>830</v>
      </c>
      <c r="B435" s="6"/>
      <c r="C435" s="17" t="n">
        <v>0.597609836573678</v>
      </c>
      <c r="D435" s="17" t="n">
        <v>0.584349199729385</v>
      </c>
      <c r="E435" s="17" t="n">
        <v>0.611255787037037</v>
      </c>
      <c r="F435" s="17" t="n">
        <v>-0.247092355838319</v>
      </c>
      <c r="G435" s="17" t="n">
        <v>0.263795267556683</v>
      </c>
      <c r="H435" s="6"/>
      <c r="I435" s="19" t="n">
        <v>-0.000128454649475985</v>
      </c>
      <c r="J435" s="19" t="n">
        <v>-5.42551624002244E-005</v>
      </c>
      <c r="K435" s="17" t="n">
        <v>0.801070601851852</v>
      </c>
      <c r="L435" s="19" t="n">
        <v>1.02334484499543E-010</v>
      </c>
      <c r="M435" s="17" t="n">
        <v>0.544704861111111</v>
      </c>
      <c r="N435" s="17" t="n">
        <v>0.904506651070283</v>
      </c>
      <c r="O435" s="17" t="n">
        <v>-0.107358491241787</v>
      </c>
      <c r="P435" s="17" t="n">
        <v>0.425760964165502</v>
      </c>
    </row>
    <row r="436" customFormat="false" ht="15" hidden="false" customHeight="false" outlineLevel="0" collapsed="false">
      <c r="A436" s="18" t="n">
        <v>831</v>
      </c>
      <c r="B436" s="6"/>
      <c r="C436" s="17" t="n">
        <v>0.597488979602026</v>
      </c>
      <c r="D436" s="17" t="n">
        <v>0.584302929761233</v>
      </c>
      <c r="E436" s="17" t="n">
        <v>0.611255787037037</v>
      </c>
      <c r="F436" s="17" t="n">
        <v>-0.245958175614687</v>
      </c>
      <c r="G436" s="17" t="n">
        <v>0.266024626525443</v>
      </c>
      <c r="H436" s="6"/>
      <c r="I436" s="19" t="n">
        <v>-0.000110567081719639</v>
      </c>
      <c r="J436" s="19" t="n">
        <v>-3.99591815140574E-005</v>
      </c>
      <c r="K436" s="17" t="n">
        <v>0.765769675925926</v>
      </c>
      <c r="L436" s="19" t="n">
        <v>5.55552653480254E-009</v>
      </c>
      <c r="M436" s="17" t="n">
        <v>0.577112268518519</v>
      </c>
      <c r="N436" s="17" t="n">
        <v>0.118942321235438</v>
      </c>
      <c r="O436" s="17" t="n">
        <v>-0.106871345521543</v>
      </c>
      <c r="P436" s="17" t="n">
        <v>0.3952983971109</v>
      </c>
    </row>
    <row r="437" customFormat="false" ht="15" hidden="false" customHeight="false" outlineLevel="0" collapsed="false">
      <c r="A437" s="18" t="n">
        <v>832</v>
      </c>
      <c r="B437" s="6"/>
      <c r="C437" s="17" t="n">
        <v>0.597388702410239</v>
      </c>
      <c r="D437" s="17" t="n">
        <v>0.584269281366357</v>
      </c>
      <c r="E437" s="17" t="n">
        <v>0.611255787037037</v>
      </c>
      <c r="F437" s="17" t="n">
        <v>-0.244967617851356</v>
      </c>
      <c r="G437" s="17" t="n">
        <v>0.26826796624721</v>
      </c>
      <c r="H437" s="6"/>
      <c r="I437" s="19" t="n">
        <v>-8.99756603218807E-005</v>
      </c>
      <c r="J437" s="19" t="n">
        <v>-3.6452586452162E-005</v>
      </c>
      <c r="K437" s="17" t="n">
        <v>0.708478009259259</v>
      </c>
      <c r="L437" s="19" t="n">
        <v>6.81663780310122E-006</v>
      </c>
      <c r="M437" s="17" t="n">
        <v>0.721788194444444</v>
      </c>
      <c r="N437" s="19" t="n">
        <v>0.000155385662910143</v>
      </c>
      <c r="O437" s="17" t="n">
        <v>-0.106445824603505</v>
      </c>
      <c r="P437" s="17" t="n">
        <v>0.333667127507645</v>
      </c>
    </row>
    <row r="438" customFormat="false" ht="15" hidden="false" customHeight="false" outlineLevel="0" collapsed="false">
      <c r="A438" s="18" t="n">
        <v>833</v>
      </c>
      <c r="B438" s="6"/>
      <c r="C438" s="17" t="n">
        <v>0.597309028281382</v>
      </c>
      <c r="D438" s="17" t="n">
        <v>0.584230024588328</v>
      </c>
      <c r="E438" s="17" t="n">
        <v>0.611689814814815</v>
      </c>
      <c r="F438" s="17" t="n">
        <v>-0.244407927604883</v>
      </c>
      <c r="G438" s="17" t="n">
        <v>0.269662897886235</v>
      </c>
      <c r="H438" s="6"/>
      <c r="I438" s="19" t="n">
        <v>-6.86986820289404E-005</v>
      </c>
      <c r="J438" s="19" t="n">
        <v>-1.58848447932151E-005</v>
      </c>
      <c r="K438" s="17" t="n">
        <v>0.713975694444444</v>
      </c>
      <c r="L438" s="19" t="n">
        <v>3.79974258333061E-006</v>
      </c>
      <c r="M438" s="17" t="n">
        <v>0.705729166666667</v>
      </c>
      <c r="N438" s="17" t="n">
        <v>0.0011434627044703</v>
      </c>
      <c r="O438" s="17" t="n">
        <v>-0.106205368621889</v>
      </c>
      <c r="P438" s="17" t="n">
        <v>0.34030997128535</v>
      </c>
    </row>
    <row r="439" customFormat="false" ht="15" hidden="false" customHeight="false" outlineLevel="0" collapsed="false">
      <c r="A439" s="18" t="n">
        <v>834</v>
      </c>
      <c r="B439" s="6"/>
      <c r="C439" s="17" t="n">
        <v>0.597251305046181</v>
      </c>
      <c r="D439" s="17" t="n">
        <v>0.584237511676771</v>
      </c>
      <c r="E439" s="17" t="n">
        <v>0.611545138888889</v>
      </c>
      <c r="F439" s="17" t="n">
        <v>-0.243427558159835</v>
      </c>
      <c r="G439" s="17" t="n">
        <v>0.271989621020465</v>
      </c>
      <c r="H439" s="6"/>
      <c r="I439" s="19" t="n">
        <v>-5.86481764912594E-005</v>
      </c>
      <c r="J439" s="19" t="n">
        <v>1.17954073680699E-005</v>
      </c>
      <c r="K439" s="17" t="n">
        <v>0.794849537037037</v>
      </c>
      <c r="L439" s="19" t="n">
        <v>2.8912506434038E-011</v>
      </c>
      <c r="M439" s="17" t="n">
        <v>0.592447916666667</v>
      </c>
      <c r="N439" s="17" t="n">
        <v>0.0996620621653911</v>
      </c>
      <c r="O439" s="17" t="n">
        <v>-0.105784134165194</v>
      </c>
      <c r="P439" s="17" t="n">
        <v>0.423050261028223</v>
      </c>
    </row>
    <row r="440" customFormat="false" ht="15" hidden="false" customHeight="false" outlineLevel="0" collapsed="false">
      <c r="A440" s="18" t="n">
        <v>835</v>
      </c>
      <c r="B440" s="6"/>
      <c r="C440" s="17" t="n">
        <v>0.597191731928399</v>
      </c>
      <c r="D440" s="17" t="n">
        <v>0.584253615403065</v>
      </c>
      <c r="E440" s="17" t="n">
        <v>0.611255787037037</v>
      </c>
      <c r="F440" s="17" t="n">
        <v>-0.242212132201817</v>
      </c>
      <c r="G440" s="17" t="n">
        <v>0.274204541969652</v>
      </c>
      <c r="H440" s="6"/>
      <c r="I440" s="19" t="n">
        <v>-6.65530010505791E-005</v>
      </c>
      <c r="J440" s="19" t="n">
        <v>6.1394232842756E-006</v>
      </c>
      <c r="K440" s="17" t="n">
        <v>0.847077546296296</v>
      </c>
      <c r="L440" s="19" t="n">
        <v>3.21294339610845E-016</v>
      </c>
      <c r="M440" s="17" t="n">
        <v>0.550347222222222</v>
      </c>
      <c r="N440" s="17" t="n">
        <v>0.486783846944224</v>
      </c>
      <c r="O440" s="17" t="n">
        <v>-0.105261824135942</v>
      </c>
      <c r="P440" s="17" t="n">
        <v>0.45174321465696</v>
      </c>
    </row>
    <row r="441" customFormat="false" ht="15" hidden="false" customHeight="false" outlineLevel="0" collapsed="false">
      <c r="A441" s="18" t="n">
        <v>836</v>
      </c>
      <c r="B441" s="6"/>
      <c r="C441" s="17" t="n">
        <v>0.59711819904408</v>
      </c>
      <c r="D441" s="17" t="n">
        <v>0.584249790523339</v>
      </c>
      <c r="E441" s="17" t="n">
        <v>0.611255787037037</v>
      </c>
      <c r="F441" s="17" t="n">
        <v>-0.241012792205056</v>
      </c>
      <c r="G441" s="17" t="n">
        <v>0.277200147788163</v>
      </c>
      <c r="H441" s="6"/>
      <c r="I441" s="19" t="n">
        <v>-7.41490749297443E-005</v>
      </c>
      <c r="J441" s="19" t="n">
        <v>-8.43529210046334E-006</v>
      </c>
      <c r="K441" s="17" t="n">
        <v>0.8359375</v>
      </c>
      <c r="L441" s="19" t="n">
        <v>2.89458746001413E-015</v>
      </c>
      <c r="M441" s="17" t="n">
        <v>0.554976851851852</v>
      </c>
      <c r="N441" s="17" t="n">
        <v>0.324480308771501</v>
      </c>
      <c r="O441" s="17" t="n">
        <v>-0.104746341385219</v>
      </c>
      <c r="P441" s="17" t="n">
        <v>0.451222160069904</v>
      </c>
    </row>
    <row r="442" customFormat="false" ht="15" hidden="false" customHeight="false" outlineLevel="0" collapsed="false">
      <c r="A442" s="18" t="n">
        <v>837</v>
      </c>
      <c r="B442" s="6"/>
      <c r="C442" s="17" t="n">
        <v>0.59704343377854</v>
      </c>
      <c r="D442" s="17" t="n">
        <v>0.584236744818865</v>
      </c>
      <c r="E442" s="17" t="n">
        <v>0.610966435185185</v>
      </c>
      <c r="F442" s="17" t="n">
        <v>-0.23989500503675</v>
      </c>
      <c r="G442" s="17" t="n">
        <v>0.279724965797792</v>
      </c>
      <c r="H442" s="6"/>
      <c r="I442" s="19" t="n">
        <v>-6.23136206909479E-005</v>
      </c>
      <c r="J442" s="19" t="n">
        <v>3.73258220928225E-006</v>
      </c>
      <c r="K442" s="17" t="n">
        <v>0.848090277777778</v>
      </c>
      <c r="L442" s="19" t="n">
        <v>2.57544051696644E-017</v>
      </c>
      <c r="M442" s="17" t="n">
        <v>0.559895833333333</v>
      </c>
      <c r="N442" s="17" t="n">
        <v>0.300164252905818</v>
      </c>
      <c r="O442" s="17" t="n">
        <v>-0.104265834445596</v>
      </c>
      <c r="P442" s="17" t="n">
        <v>0.466668109463191</v>
      </c>
    </row>
    <row r="443" customFormat="false" ht="15" hidden="false" customHeight="false" outlineLevel="0" collapsed="false">
      <c r="A443" s="18" t="n">
        <v>838</v>
      </c>
      <c r="B443" s="6"/>
      <c r="C443" s="17" t="n">
        <v>0.596993571802698</v>
      </c>
      <c r="D443" s="17" t="n">
        <v>0.584257255687758</v>
      </c>
      <c r="E443" s="17" t="n">
        <v>0.610677083333333</v>
      </c>
      <c r="F443" s="17" t="n">
        <v>-0.238690823943947</v>
      </c>
      <c r="G443" s="17" t="n">
        <v>0.282509809748789</v>
      </c>
      <c r="H443" s="6"/>
      <c r="I443" s="19" t="n">
        <v>-4.2010857551197E-005</v>
      </c>
      <c r="J443" s="19" t="n">
        <v>2.92165618803857E-005</v>
      </c>
      <c r="K443" s="17" t="n">
        <v>0.865017361111111</v>
      </c>
      <c r="L443" s="19" t="n">
        <v>1.76718948280719E-017</v>
      </c>
      <c r="M443" s="17" t="n">
        <v>0.536458333333333</v>
      </c>
      <c r="N443" s="17" t="n">
        <v>0.69957568826188</v>
      </c>
      <c r="O443" s="17" t="n">
        <v>-0.103748107357476</v>
      </c>
      <c r="P443" s="17" t="n">
        <v>0.480919047303547</v>
      </c>
    </row>
    <row r="444" customFormat="false" ht="15" hidden="false" customHeight="false" outlineLevel="0" collapsed="false">
      <c r="A444" s="18" t="n">
        <v>839</v>
      </c>
      <c r="B444" s="6"/>
      <c r="C444" s="17" t="n">
        <v>0.596959412063438</v>
      </c>
      <c r="D444" s="17" t="n">
        <v>0.584295177942625</v>
      </c>
      <c r="E444" s="17" t="n">
        <v>0.610243055555556</v>
      </c>
      <c r="F444" s="17" t="n">
        <v>-0.237479237767051</v>
      </c>
      <c r="G444" s="17" t="n">
        <v>0.284897408185232</v>
      </c>
      <c r="H444" s="6"/>
      <c r="I444" s="19" t="n">
        <v>-3.44578832111893E-005</v>
      </c>
      <c r="J444" s="19" t="n">
        <v>3.33060682923692E-005</v>
      </c>
      <c r="K444" s="17" t="n">
        <v>0.860243055555556</v>
      </c>
      <c r="L444" s="19" t="n">
        <v>3.22474358802498E-015</v>
      </c>
      <c r="M444" s="17" t="n">
        <v>0.563802083333333</v>
      </c>
      <c r="N444" s="17" t="n">
        <v>0.235502469336038</v>
      </c>
      <c r="O444" s="17" t="n">
        <v>-0.103227111391843</v>
      </c>
      <c r="P444" s="17" t="n">
        <v>0.502689914220901</v>
      </c>
    </row>
    <row r="445" customFormat="false" ht="15" hidden="false" customHeight="false" outlineLevel="0" collapsed="false">
      <c r="A445" s="18" t="n">
        <v>840</v>
      </c>
      <c r="B445" s="6"/>
      <c r="C445" s="17" t="n">
        <v>0.596924656036275</v>
      </c>
      <c r="D445" s="17" t="n">
        <v>0.584323867824342</v>
      </c>
      <c r="E445" s="17" t="n">
        <v>0.609809027777778</v>
      </c>
      <c r="F445" s="17" t="n">
        <v>-0.236395125978254</v>
      </c>
      <c r="G445" s="17" t="n">
        <v>0.287302800749198</v>
      </c>
      <c r="H445" s="6"/>
      <c r="I445" s="19" t="n">
        <v>-3.48341892714768E-005</v>
      </c>
      <c r="J445" s="19" t="n">
        <v>2.64784666123114E-005</v>
      </c>
      <c r="K445" s="17" t="n">
        <v>0.807725694444444</v>
      </c>
      <c r="L445" s="19" t="n">
        <v>5.54428245278109E-011</v>
      </c>
      <c r="M445" s="17" t="n">
        <v>0.544849537037037</v>
      </c>
      <c r="N445" s="17" t="n">
        <v>0.640496209223816</v>
      </c>
      <c r="O445" s="17" t="n">
        <v>-0.10276085882707</v>
      </c>
      <c r="P445" s="17" t="n">
        <v>0.445990377654119</v>
      </c>
    </row>
    <row r="446" customFormat="false" ht="15" hidden="false" customHeight="false" outlineLevel="0" collapsed="false">
      <c r="A446" s="18" t="n">
        <v>841</v>
      </c>
      <c r="B446" s="6"/>
      <c r="C446" s="17" t="n">
        <v>0.596889743684895</v>
      </c>
      <c r="D446" s="17" t="n">
        <v>0.58434813487585</v>
      </c>
      <c r="E446" s="17" t="n">
        <v>0.609664351851852</v>
      </c>
      <c r="F446" s="17" t="n">
        <v>-0.235493193684987</v>
      </c>
      <c r="G446" s="17" t="n">
        <v>0.289327534405412</v>
      </c>
      <c r="H446" s="6"/>
      <c r="I446" s="19" t="n">
        <v>-2.71507607842147E-005</v>
      </c>
      <c r="J446" s="19" t="n">
        <v>2.97784598337343E-005</v>
      </c>
      <c r="K446" s="17" t="n">
        <v>0.775752314814815</v>
      </c>
      <c r="L446" s="19" t="n">
        <v>1.51671153741605E-009</v>
      </c>
      <c r="M446" s="17" t="n">
        <v>0.540653935185185</v>
      </c>
      <c r="N446" s="17" t="n">
        <v>0.41181733391105</v>
      </c>
      <c r="O446" s="17" t="n">
        <v>-0.102372906008105</v>
      </c>
      <c r="P446" s="17" t="n">
        <v>0.39336263083925</v>
      </c>
    </row>
    <row r="447" customFormat="false" ht="15" hidden="false" customHeight="false" outlineLevel="0" collapsed="false">
      <c r="A447" s="18" t="n">
        <v>842</v>
      </c>
      <c r="B447" s="6"/>
      <c r="C447" s="17" t="n">
        <v>0.596870354514707</v>
      </c>
      <c r="D447" s="17" t="n">
        <v>0.58438342474401</v>
      </c>
      <c r="E447" s="17" t="n">
        <v>0.609375</v>
      </c>
      <c r="F447" s="17" t="n">
        <v>-0.23463325744506</v>
      </c>
      <c r="G447" s="17" t="n">
        <v>0.291462090924453</v>
      </c>
      <c r="H447" s="6"/>
      <c r="I447" s="19" t="n">
        <v>-1.92359676239728E-005</v>
      </c>
      <c r="J447" s="19" t="n">
        <v>3.57681954348572E-005</v>
      </c>
      <c r="K447" s="17" t="n">
        <v>0.808883101851852</v>
      </c>
      <c r="L447" s="19" t="n">
        <v>2.8912506434038E-011</v>
      </c>
      <c r="M447" s="17" t="n">
        <v>0.541377314814815</v>
      </c>
      <c r="N447" s="17" t="n">
        <v>0.894214836913104</v>
      </c>
      <c r="O447" s="17" t="n">
        <v>-0.102002973660635</v>
      </c>
      <c r="P447" s="17" t="n">
        <v>0.425624184713953</v>
      </c>
    </row>
    <row r="448" customFormat="false" ht="15" hidden="false" customHeight="false" outlineLevel="0" collapsed="false">
      <c r="A448" s="18" t="n">
        <v>843</v>
      </c>
      <c r="B448" s="6"/>
      <c r="C448" s="17" t="n">
        <v>0.596851271749647</v>
      </c>
      <c r="D448" s="17" t="n">
        <v>0.584419671266719</v>
      </c>
      <c r="E448" s="17" t="n">
        <v>0.609230324074074</v>
      </c>
      <c r="F448" s="17" t="n">
        <v>-0.233712316982647</v>
      </c>
      <c r="G448" s="17" t="n">
        <v>0.293438306624086</v>
      </c>
      <c r="H448" s="6"/>
      <c r="I448" s="19" t="n">
        <v>-3.13666683656264E-005</v>
      </c>
      <c r="J448" s="19" t="n">
        <v>2.72125902551079E-005</v>
      </c>
      <c r="K448" s="17" t="n">
        <v>0.819444444444444</v>
      </c>
      <c r="L448" s="19" t="n">
        <v>1.46688015775732E-013</v>
      </c>
      <c r="M448" s="17" t="n">
        <v>0.543113425925926</v>
      </c>
      <c r="N448" s="17" t="n">
        <v>0.34430538270117</v>
      </c>
      <c r="O448" s="17" t="n">
        <v>-0.10160675123512</v>
      </c>
      <c r="P448" s="17" t="n">
        <v>0.449472069499966</v>
      </c>
    </row>
    <row r="449" customFormat="false" ht="15" hidden="false" customHeight="false" outlineLevel="0" collapsed="false">
      <c r="A449" s="18" t="n">
        <v>844</v>
      </c>
      <c r="B449" s="6"/>
      <c r="C449" s="17" t="n">
        <v>0.596807621177976</v>
      </c>
      <c r="D449" s="17" t="n">
        <v>0.58443784992452</v>
      </c>
      <c r="E449" s="17" t="n">
        <v>0.609375</v>
      </c>
      <c r="F449" s="17" t="n">
        <v>-0.232684379821341</v>
      </c>
      <c r="G449" s="17" t="n">
        <v>0.295396193983793</v>
      </c>
      <c r="H449" s="6"/>
      <c r="I449" s="19" t="n">
        <v>-3.54946521973291E-005</v>
      </c>
      <c r="J449" s="19" t="n">
        <v>2.38411749402686E-005</v>
      </c>
      <c r="K449" s="17" t="n">
        <v>0.807291666666667</v>
      </c>
      <c r="L449" s="19" t="n">
        <v>7.88183685183757E-015</v>
      </c>
      <c r="M449" s="17" t="n">
        <v>0.556568287037037</v>
      </c>
      <c r="N449" s="17" t="n">
        <v>0.447663266000091</v>
      </c>
      <c r="O449" s="17" t="n">
        <v>-0.101164437792923</v>
      </c>
      <c r="P449" s="17" t="n">
        <v>0.423114545804454</v>
      </c>
    </row>
    <row r="450" customFormat="false" ht="15" hidden="false" customHeight="false" outlineLevel="0" collapsed="false">
      <c r="A450" s="18" t="n">
        <v>845</v>
      </c>
      <c r="B450" s="6"/>
      <c r="C450" s="17" t="n">
        <v>0.596780282445252</v>
      </c>
      <c r="D450" s="17" t="n">
        <v>0.5844673536166</v>
      </c>
      <c r="E450" s="17" t="n">
        <v>0.609230324074074</v>
      </c>
      <c r="F450" s="17" t="n">
        <v>-0.231716710520386</v>
      </c>
      <c r="G450" s="17" t="n">
        <v>0.297853799995324</v>
      </c>
      <c r="H450" s="6"/>
      <c r="I450" s="19" t="n">
        <v>-3.25394276943422E-005</v>
      </c>
      <c r="J450" s="19" t="n">
        <v>2.43112789811999E-005</v>
      </c>
      <c r="K450" s="17" t="n">
        <v>0.830584490740741</v>
      </c>
      <c r="L450" s="19" t="n">
        <v>6.05046274351555E-016</v>
      </c>
      <c r="M450" s="17" t="n">
        <v>0.522135416666667</v>
      </c>
      <c r="N450" s="17" t="n">
        <v>0.999216447557287</v>
      </c>
      <c r="O450" s="17" t="n">
        <v>-0.100748002317806</v>
      </c>
      <c r="P450" s="17" t="n">
        <v>0.443543525274134</v>
      </c>
    </row>
    <row r="451" customFormat="false" ht="15" hidden="false" customHeight="false" outlineLevel="0" collapsed="false">
      <c r="A451" s="18" t="n">
        <v>846</v>
      </c>
      <c r="B451" s="6"/>
      <c r="C451" s="17" t="n">
        <v>0.596742542322587</v>
      </c>
      <c r="D451" s="17" t="n">
        <v>0.584486472482483</v>
      </c>
      <c r="E451" s="17" t="n">
        <v>0.608506944444444</v>
      </c>
      <c r="F451" s="17" t="n">
        <v>-0.230737008277594</v>
      </c>
      <c r="G451" s="17" t="n">
        <v>0.300296590253146</v>
      </c>
      <c r="H451" s="6"/>
      <c r="I451" s="19" t="n">
        <v>-4.20395215904122E-005</v>
      </c>
      <c r="J451" s="19" t="n">
        <v>1.56815819166297E-005</v>
      </c>
      <c r="K451" s="17" t="n">
        <v>0.848813657407407</v>
      </c>
      <c r="L451" s="19" t="n">
        <v>5.80602793070789E-014</v>
      </c>
      <c r="M451" s="17" t="n">
        <v>0.526765046296296</v>
      </c>
      <c r="N451" s="17" t="n">
        <v>0.734885230174689</v>
      </c>
      <c r="O451" s="17" t="n">
        <v>-0.100326334528783</v>
      </c>
      <c r="P451" s="17" t="n">
        <v>0.48331427041947</v>
      </c>
    </row>
    <row r="452" customFormat="false" ht="15" hidden="false" customHeight="false" outlineLevel="0" collapsed="false">
      <c r="A452" s="18" t="n">
        <v>847</v>
      </c>
      <c r="B452" s="6"/>
      <c r="C452" s="17" t="n">
        <v>0.596696203402071</v>
      </c>
      <c r="D452" s="17" t="n">
        <v>0.584498716780434</v>
      </c>
      <c r="E452" s="17" t="n">
        <v>0.607783564814815</v>
      </c>
      <c r="F452" s="17" t="n">
        <v>-0.22972418061552</v>
      </c>
      <c r="G452" s="17" t="n">
        <v>0.30240464284585</v>
      </c>
      <c r="H452" s="6"/>
      <c r="I452" s="19" t="n">
        <v>-3.20208534874134E-005</v>
      </c>
      <c r="J452" s="19" t="n">
        <v>2.58892567621255E-005</v>
      </c>
      <c r="K452" s="17" t="n">
        <v>0.869791666666667</v>
      </c>
      <c r="L452" s="19" t="n">
        <v>2.82511382910296E-014</v>
      </c>
      <c r="M452" s="17" t="n">
        <v>0.531684027777778</v>
      </c>
      <c r="N452" s="17" t="n">
        <v>0.887391001534662</v>
      </c>
      <c r="O452" s="17" t="n">
        <v>-0.099890352589284</v>
      </c>
      <c r="P452" s="17" t="n">
        <v>0.509057074035005</v>
      </c>
    </row>
    <row r="453" customFormat="false" ht="15" hidden="false" customHeight="false" outlineLevel="0" collapsed="false">
      <c r="A453" s="18" t="n">
        <v>848</v>
      </c>
      <c r="B453" s="6"/>
      <c r="C453" s="17" t="n">
        <v>0.596678500615612</v>
      </c>
      <c r="D453" s="17" t="n">
        <v>0.584538250996007</v>
      </c>
      <c r="E453" s="17" t="n">
        <v>0.607783564814815</v>
      </c>
      <c r="F453" s="17" t="n">
        <v>-0.228729142262254</v>
      </c>
      <c r="G453" s="17" t="n">
        <v>0.304419525393632</v>
      </c>
      <c r="H453" s="6"/>
      <c r="I453" s="19" t="n">
        <v>-2.31989176460977E-005</v>
      </c>
      <c r="J453" s="19" t="n">
        <v>4.08297542620571E-005</v>
      </c>
      <c r="K453" s="17" t="n">
        <v>0.874131944444444</v>
      </c>
      <c r="L453" s="19" t="n">
        <v>5.51945165910132E-016</v>
      </c>
      <c r="M453" s="17" t="n">
        <v>0.622106481481482</v>
      </c>
      <c r="N453" s="17" t="n">
        <v>0.0203434876590119</v>
      </c>
      <c r="O453" s="17" t="n">
        <v>-0.0994619722007249</v>
      </c>
      <c r="P453" s="17" t="n">
        <v>0.520295014523579</v>
      </c>
    </row>
    <row r="454" customFormat="false" ht="15" hidden="false" customHeight="false" outlineLevel="0" collapsed="false">
      <c r="A454" s="18" t="n">
        <v>849</v>
      </c>
      <c r="B454" s="6"/>
      <c r="C454" s="17" t="n">
        <v>0.596649805566779</v>
      </c>
      <c r="D454" s="17" t="n">
        <v>0.584580376288957</v>
      </c>
      <c r="E454" s="17" t="n">
        <v>0.607349537037037</v>
      </c>
      <c r="F454" s="17" t="n">
        <v>-0.227480366669129</v>
      </c>
      <c r="G454" s="17" t="n">
        <v>0.307246051671076</v>
      </c>
      <c r="H454" s="6"/>
      <c r="I454" s="19" t="n">
        <v>-3.01101589920468E-005</v>
      </c>
      <c r="J454" s="19" t="n">
        <v>3.64895634077237E-005</v>
      </c>
      <c r="K454" s="17" t="n">
        <v>0.865017361111111</v>
      </c>
      <c r="L454" s="19" t="n">
        <v>9.83496377587145E-017</v>
      </c>
      <c r="M454" s="17" t="n">
        <v>0.610677083333333</v>
      </c>
      <c r="N454" s="17" t="n">
        <v>0.0299375569631768</v>
      </c>
      <c r="O454" s="17" t="n">
        <v>-0.098924275515676</v>
      </c>
      <c r="P454" s="17" t="n">
        <v>0.512504101302692</v>
      </c>
    </row>
    <row r="455" customFormat="false" ht="15" hidden="false" customHeight="false" outlineLevel="0" collapsed="false">
      <c r="A455" s="18" t="n">
        <v>850</v>
      </c>
      <c r="B455" s="6"/>
      <c r="C455" s="17" t="n">
        <v>0.596618280297628</v>
      </c>
      <c r="D455" s="17" t="n">
        <v>0.584611230122822</v>
      </c>
      <c r="E455" s="17" t="n">
        <v>0.607349537037037</v>
      </c>
      <c r="F455" s="17" t="n">
        <v>-0.226413126685566</v>
      </c>
      <c r="G455" s="17" t="n">
        <v>0.310000703054081</v>
      </c>
      <c r="H455" s="6"/>
      <c r="I455" s="19" t="n">
        <v>-3.15232512851348E-005</v>
      </c>
      <c r="J455" s="19" t="n">
        <v>2.32543520353458E-005</v>
      </c>
      <c r="K455" s="17" t="n">
        <v>0.830584490740741</v>
      </c>
      <c r="L455" s="19" t="n">
        <v>1.44052972684668E-013</v>
      </c>
      <c r="M455" s="17" t="n">
        <v>0.631076388888889</v>
      </c>
      <c r="N455" s="17" t="n">
        <v>0.00936041501050161</v>
      </c>
      <c r="O455" s="17" t="n">
        <v>-0.0984646755724261</v>
      </c>
      <c r="P455" s="17" t="n">
        <v>0.435605596761758</v>
      </c>
    </row>
    <row r="456" customFormat="false" ht="15" hidden="false" customHeight="false" outlineLevel="0" collapsed="false">
      <c r="A456" s="18" t="n">
        <v>851</v>
      </c>
      <c r="B456" s="6"/>
      <c r="C456" s="17" t="n">
        <v>0.596586759064209</v>
      </c>
      <c r="D456" s="17" t="n">
        <v>0.584626884993028</v>
      </c>
      <c r="E456" s="17" t="n">
        <v>0.607204861111111</v>
      </c>
      <c r="F456" s="17" t="n">
        <v>-0.225640784665154</v>
      </c>
      <c r="G456" s="17" t="n">
        <v>0.311467167280917</v>
      </c>
      <c r="H456" s="6"/>
      <c r="I456" s="19" t="n">
        <v>-4.73844508329917E-005</v>
      </c>
      <c r="J456" s="19" t="n">
        <v>1.3687516804095E-005</v>
      </c>
      <c r="K456" s="17" t="n">
        <v>0.855324074074074</v>
      </c>
      <c r="L456" s="19" t="n">
        <v>1.13149261736027E-016</v>
      </c>
      <c r="M456" s="17" t="n">
        <v>0.657407407407407</v>
      </c>
      <c r="N456" s="17" t="n">
        <v>0.00453143370291547</v>
      </c>
      <c r="O456" s="17" t="n">
        <v>-0.0981320321956737</v>
      </c>
      <c r="P456" s="17" t="n">
        <v>0.448741611407639</v>
      </c>
    </row>
    <row r="457" customFormat="false" ht="15" hidden="false" customHeight="false" outlineLevel="0" collapsed="false">
      <c r="A457" s="18" t="n">
        <v>852</v>
      </c>
      <c r="B457" s="6"/>
      <c r="C457" s="17" t="n">
        <v>0.596523511395962</v>
      </c>
      <c r="D457" s="17" t="n">
        <v>0.584638605156431</v>
      </c>
      <c r="E457" s="17" t="n">
        <v>0.606915509259259</v>
      </c>
      <c r="F457" s="17" t="n">
        <v>-0.224259975584709</v>
      </c>
      <c r="G457" s="17" t="n">
        <v>0.314461499230117</v>
      </c>
      <c r="H457" s="6"/>
      <c r="I457" s="19" t="n">
        <v>-5.59503419531824E-005</v>
      </c>
      <c r="J457" s="19" t="n">
        <v>1.50421151408465E-005</v>
      </c>
      <c r="K457" s="17" t="n">
        <v>0.89134837962963</v>
      </c>
      <c r="L457" s="19" t="n">
        <v>3.5918381413368E-019</v>
      </c>
      <c r="M457" s="17" t="n">
        <v>0.584346064814815</v>
      </c>
      <c r="N457" s="17" t="n">
        <v>0.28832962997563</v>
      </c>
      <c r="O457" s="17" t="n">
        <v>-0.0975372435613384</v>
      </c>
      <c r="P457" s="17" t="n">
        <v>0.494369235668941</v>
      </c>
    </row>
    <row r="458" customFormat="false" ht="15" hidden="false" customHeight="false" outlineLevel="0" collapsed="false">
      <c r="A458" s="18" t="n">
        <v>853</v>
      </c>
      <c r="B458" s="6"/>
      <c r="C458" s="17" t="n">
        <v>0.596474858380302</v>
      </c>
      <c r="D458" s="17" t="n">
        <v>0.584656969223309</v>
      </c>
      <c r="E458" s="17" t="n">
        <v>0.606047453703704</v>
      </c>
      <c r="F458" s="17" t="n">
        <v>-0.223006220039839</v>
      </c>
      <c r="G458" s="17" t="n">
        <v>0.317345610373608</v>
      </c>
      <c r="H458" s="6"/>
      <c r="I458" s="19" t="n">
        <v>-3.27810369156051E-005</v>
      </c>
      <c r="J458" s="19" t="n">
        <v>2.43322164924091E-005</v>
      </c>
      <c r="K458" s="17" t="n">
        <v>0.869646990740741</v>
      </c>
      <c r="L458" s="19" t="n">
        <v>1.95866090002273E-015</v>
      </c>
      <c r="M458" s="17" t="n">
        <v>0.659866898148148</v>
      </c>
      <c r="N458" s="17" t="n">
        <v>0.00159761697568834</v>
      </c>
      <c r="O458" s="17" t="n">
        <v>-0.0969970931465455</v>
      </c>
      <c r="P458" s="17" t="n">
        <v>0.507724991292311</v>
      </c>
    </row>
    <row r="459" customFormat="false" ht="15" hidden="false" customHeight="false" outlineLevel="0" collapsed="false">
      <c r="A459" s="18" t="n">
        <v>854</v>
      </c>
      <c r="B459" s="6"/>
      <c r="C459" s="17" t="n">
        <v>0.596457949322131</v>
      </c>
      <c r="D459" s="17" t="n">
        <v>0.584687269589416</v>
      </c>
      <c r="E459" s="17" t="n">
        <v>0.606047453703704</v>
      </c>
      <c r="F459" s="17" t="n">
        <v>-0.222187611922392</v>
      </c>
      <c r="G459" s="17" t="n">
        <v>0.318980527718381</v>
      </c>
      <c r="H459" s="6"/>
      <c r="I459" s="19" t="n">
        <v>-4.56115230919087E-006</v>
      </c>
      <c r="J459" s="19" t="n">
        <v>3.45121517225555E-005</v>
      </c>
      <c r="K459" s="17" t="n">
        <v>0.72583912037037</v>
      </c>
      <c r="L459" s="19" t="n">
        <v>2.88530409578788E-006</v>
      </c>
      <c r="M459" s="17" t="n">
        <v>0.61255787037037</v>
      </c>
      <c r="N459" s="17" t="n">
        <v>0.0467017265172671</v>
      </c>
      <c r="O459" s="17" t="n">
        <v>-0.0966443692476098</v>
      </c>
      <c r="P459" s="17" t="n">
        <v>0.350507922057912</v>
      </c>
    </row>
    <row r="460" customFormat="false" ht="15" hidden="false" customHeight="false" outlineLevel="0" collapsed="false">
      <c r="A460" s="18" t="n">
        <v>855</v>
      </c>
      <c r="B460" s="6"/>
      <c r="C460" s="17" t="n">
        <v>0.596465736075684</v>
      </c>
      <c r="D460" s="17" t="n">
        <v>0.584725993526754</v>
      </c>
      <c r="E460" s="17" t="n">
        <v>0.605324074074074</v>
      </c>
      <c r="F460" s="17" t="n">
        <v>-0.221772068859098</v>
      </c>
      <c r="G460" s="17" t="n">
        <v>0.320046694895625</v>
      </c>
      <c r="H460" s="6"/>
      <c r="I460" s="19" t="n">
        <v>-6.52610496790449E-006</v>
      </c>
      <c r="J460" s="19" t="n">
        <v>2.98747102971438E-005</v>
      </c>
      <c r="K460" s="17" t="n">
        <v>0.704571759259259</v>
      </c>
      <c r="L460" s="19" t="n">
        <v>1.99643880673772E-005</v>
      </c>
      <c r="M460" s="17" t="n">
        <v>0.565538194444444</v>
      </c>
      <c r="N460" s="17" t="n">
        <v>0.256941030230922</v>
      </c>
      <c r="O460" s="17" t="n">
        <v>-0.0964653050778541</v>
      </c>
      <c r="P460" s="17" t="n">
        <v>0.307801446422628</v>
      </c>
    </row>
    <row r="461" customFormat="false" ht="15" hidden="false" customHeight="false" outlineLevel="0" collapsed="false">
      <c r="A461" s="18" t="n">
        <v>856</v>
      </c>
      <c r="B461" s="6"/>
      <c r="C461" s="17" t="n">
        <v>0.596444897112195</v>
      </c>
      <c r="D461" s="17" t="n">
        <v>0.58474701901001</v>
      </c>
      <c r="E461" s="17" t="n">
        <v>0.605758101851852</v>
      </c>
      <c r="F461" s="17" t="n">
        <v>-0.221057047041836</v>
      </c>
      <c r="G461" s="17" t="n">
        <v>0.321491605234496</v>
      </c>
      <c r="H461" s="6"/>
      <c r="I461" s="19" t="n">
        <v>-2.7167110669404E-005</v>
      </c>
      <c r="J461" s="19" t="n">
        <v>2.11521224291237E-005</v>
      </c>
      <c r="K461" s="17" t="n">
        <v>0.803530092592593</v>
      </c>
      <c r="L461" s="19" t="n">
        <v>2.56475693748332E-013</v>
      </c>
      <c r="M461" s="17" t="n">
        <v>0.599537037037037</v>
      </c>
      <c r="N461" s="17" t="n">
        <v>0.106148922411838</v>
      </c>
      <c r="O461" s="17" t="n">
        <v>-0.0961571687945983</v>
      </c>
      <c r="P461" s="17" t="n">
        <v>0.416134433026172</v>
      </c>
    </row>
    <row r="462" customFormat="false" ht="15" hidden="false" customHeight="false" outlineLevel="0" collapsed="false">
      <c r="A462" s="18" t="n">
        <v>857</v>
      </c>
      <c r="B462" s="6"/>
      <c r="C462" s="17" t="n">
        <v>0.596411401854345</v>
      </c>
      <c r="D462" s="17" t="n">
        <v>0.584768297771612</v>
      </c>
      <c r="E462" s="17" t="n">
        <v>0.60546875</v>
      </c>
      <c r="F462" s="17" t="n">
        <v>-0.220042013510243</v>
      </c>
      <c r="G462" s="17" t="n">
        <v>0.324061425642474</v>
      </c>
      <c r="H462" s="6"/>
      <c r="I462" s="19" t="n">
        <v>-3.07916456626488E-005</v>
      </c>
      <c r="J462" s="19" t="n">
        <v>2.6697637858206E-005</v>
      </c>
      <c r="K462" s="17" t="n">
        <v>0.87890625</v>
      </c>
      <c r="L462" s="19" t="n">
        <v>6.55112705584177E-017</v>
      </c>
      <c r="M462" s="17" t="n">
        <v>0.521556712962963</v>
      </c>
      <c r="N462" s="17" t="n">
        <v>0.371176021881228</v>
      </c>
      <c r="O462" s="17" t="n">
        <v>-0.0957196959949881</v>
      </c>
      <c r="P462" s="17" t="n">
        <v>0.494720822691382</v>
      </c>
    </row>
    <row r="463" customFormat="false" ht="15" hidden="false" customHeight="false" outlineLevel="0" collapsed="false">
      <c r="A463" s="18" t="n">
        <v>858</v>
      </c>
      <c r="B463" s="6"/>
      <c r="C463" s="17" t="n">
        <v>0.59638331382087</v>
      </c>
      <c r="D463" s="17" t="n">
        <v>0.584800414285726</v>
      </c>
      <c r="E463" s="17" t="n">
        <v>0.60474537037037</v>
      </c>
      <c r="F463" s="17" t="n">
        <v>-0.218952258994003</v>
      </c>
      <c r="G463" s="17" t="n">
        <v>0.326464040327548</v>
      </c>
      <c r="H463" s="6"/>
      <c r="I463" s="19" t="n">
        <v>-2.00737957601032E-005</v>
      </c>
      <c r="J463" s="19" t="n">
        <v>3.7229274985968E-005</v>
      </c>
      <c r="K463" s="17" t="n">
        <v>0.829716435185185</v>
      </c>
      <c r="L463" s="19" t="n">
        <v>1.17922096766891E-012</v>
      </c>
      <c r="M463" s="17" t="n">
        <v>0.533130787037037</v>
      </c>
      <c r="N463" s="17" t="n">
        <v>0.596636307176696</v>
      </c>
      <c r="O463" s="17" t="n">
        <v>-0.0952499571993096</v>
      </c>
      <c r="P463" s="17" t="n">
        <v>0.466559789593501</v>
      </c>
    </row>
    <row r="464" customFormat="false" ht="15" hidden="false" customHeight="false" outlineLevel="0" collapsed="false">
      <c r="A464" s="18" t="n">
        <v>859</v>
      </c>
      <c r="B464" s="6"/>
      <c r="C464" s="17" t="n">
        <v>0.596371254262825</v>
      </c>
      <c r="D464" s="17" t="n">
        <v>0.584842756321585</v>
      </c>
      <c r="E464" s="17" t="n">
        <v>0.604600694444444</v>
      </c>
      <c r="F464" s="17" t="n">
        <v>-0.218079639545005</v>
      </c>
      <c r="G464" s="17" t="n">
        <v>0.328473997544991</v>
      </c>
      <c r="H464" s="6"/>
      <c r="I464" s="19" t="n">
        <v>-2.93684985350635E-005</v>
      </c>
      <c r="J464" s="19" t="n">
        <v>2.83634635033509E-005</v>
      </c>
      <c r="K464" s="17" t="n">
        <v>0.811487268518519</v>
      </c>
      <c r="L464" s="19" t="n">
        <v>4.22382715166387E-012</v>
      </c>
      <c r="M464" s="17" t="n">
        <v>0.574652777777778</v>
      </c>
      <c r="N464" s="17" t="n">
        <v>0.35055133093163</v>
      </c>
      <c r="O464" s="17" t="n">
        <v>-0.0948737686008491</v>
      </c>
      <c r="P464" s="17" t="n">
        <v>0.431235033429969</v>
      </c>
    </row>
    <row r="465" customFormat="false" ht="15" hidden="false" customHeight="false" outlineLevel="0" collapsed="false">
      <c r="A465" s="18" t="n">
        <v>860</v>
      </c>
      <c r="B465" s="6"/>
      <c r="C465" s="17" t="n">
        <v>0.5963245768238</v>
      </c>
      <c r="D465" s="17" t="n">
        <v>0.584857141212733</v>
      </c>
      <c r="E465" s="17" t="n">
        <v>0.604166666666667</v>
      </c>
      <c r="F465" s="17" t="n">
        <v>-0.217022321905076</v>
      </c>
      <c r="G465" s="17" t="n">
        <v>0.33103563857066</v>
      </c>
      <c r="H465" s="6"/>
      <c r="I465" s="19" t="n">
        <v>-4.84756504495817E-005</v>
      </c>
      <c r="J465" s="19" t="n">
        <v>1.34146599857857E-005</v>
      </c>
      <c r="K465" s="17" t="n">
        <v>0.882523148148148</v>
      </c>
      <c r="L465" s="19" t="n">
        <v>4.48675568221589E-019</v>
      </c>
      <c r="M465" s="17" t="n">
        <v>0.535011574074074</v>
      </c>
      <c r="N465" s="17" t="n">
        <v>0.81503871985199</v>
      </c>
      <c r="O465" s="17" t="n">
        <v>-0.0944179016632522</v>
      </c>
      <c r="P465" s="17" t="n">
        <v>0.513506482500958</v>
      </c>
    </row>
    <row r="466" customFormat="false" ht="15" hidden="false" customHeight="false" outlineLevel="0" collapsed="false">
      <c r="A466" s="18" t="n">
        <v>861</v>
      </c>
      <c r="B466" s="6"/>
      <c r="C466" s="17" t="n">
        <v>0.596274302961926</v>
      </c>
      <c r="D466" s="17" t="n">
        <v>0.584869585641556</v>
      </c>
      <c r="E466" s="17" t="n">
        <v>0.603732638888889</v>
      </c>
      <c r="F466" s="17" t="n">
        <v>-0.215871660701476</v>
      </c>
      <c r="G466" s="17" t="n">
        <v>0.334371472293912</v>
      </c>
      <c r="H466" s="6"/>
      <c r="I466" s="19" t="n">
        <v>-4.31265819955846E-005</v>
      </c>
      <c r="J466" s="19" t="n">
        <v>1.90464917708424E-005</v>
      </c>
      <c r="K466" s="17" t="n">
        <v>0.898292824074074</v>
      </c>
      <c r="L466" s="19" t="n">
        <v>4.2511477686819E-018</v>
      </c>
      <c r="M466" s="17" t="n">
        <v>0.500868055555556</v>
      </c>
      <c r="N466" s="17" t="n">
        <v>0.844146117276241</v>
      </c>
      <c r="O466" s="17" t="n">
        <v>-0.0939217217664813</v>
      </c>
      <c r="P466" s="17" t="n">
        <v>0.517927214317743</v>
      </c>
    </row>
    <row r="467" customFormat="false" ht="15" hidden="false" customHeight="false" outlineLevel="0" collapsed="false">
      <c r="A467" s="18" t="n">
        <v>862</v>
      </c>
      <c r="B467" s="6"/>
      <c r="C467" s="17" t="n">
        <v>0.596238323659808</v>
      </c>
      <c r="D467" s="17" t="n">
        <v>0.584895234196274</v>
      </c>
      <c r="E467" s="17" t="n">
        <v>0.603877314814815</v>
      </c>
      <c r="F467" s="17" t="n">
        <v>-0.214716440932411</v>
      </c>
      <c r="G467" s="17" t="n">
        <v>0.336876765152796</v>
      </c>
      <c r="H467" s="6"/>
      <c r="I467" s="19" t="n">
        <v>-3.36148293206094E-005</v>
      </c>
      <c r="J467" s="19" t="n">
        <v>2.82116786197426E-005</v>
      </c>
      <c r="K467" s="17" t="n">
        <v>0.897135416666667</v>
      </c>
      <c r="L467" s="19" t="n">
        <v>6.90757240147688E-019</v>
      </c>
      <c r="M467" s="17" t="n">
        <v>0.510561342592593</v>
      </c>
      <c r="N467" s="17" t="n">
        <v>0.968545197827361</v>
      </c>
      <c r="O467" s="17" t="n">
        <v>-0.093423505745399</v>
      </c>
      <c r="P467" s="17" t="n">
        <v>0.54023037695631</v>
      </c>
    </row>
    <row r="468" customFormat="false" ht="15" hidden="false" customHeight="false" outlineLevel="0" collapsed="false">
      <c r="A468" s="18" t="n">
        <v>863</v>
      </c>
      <c r="B468" s="6"/>
      <c r="C468" s="17" t="n">
        <v>0.596207073303285</v>
      </c>
      <c r="D468" s="17" t="n">
        <v>0.584926008998796</v>
      </c>
      <c r="E468" s="17" t="n">
        <v>0.603443287037037</v>
      </c>
      <c r="F468" s="17" t="n">
        <v>-0.213588350398632</v>
      </c>
      <c r="G468" s="17" t="n">
        <v>0.339800927375337</v>
      </c>
      <c r="H468" s="6"/>
      <c r="I468" s="19" t="n">
        <v>-2.42685933631986E-005</v>
      </c>
      <c r="J468" s="19" t="n">
        <v>2.39850953221218E-005</v>
      </c>
      <c r="K468" s="17" t="n">
        <v>0.81177662037037</v>
      </c>
      <c r="L468" s="19" t="n">
        <v>6.73832908110989E-012</v>
      </c>
      <c r="M468" s="17" t="n">
        <v>0.698206018518519</v>
      </c>
      <c r="N468" s="17" t="n">
        <v>0.00103602668599239</v>
      </c>
      <c r="O468" s="17" t="n">
        <v>-0.0929369221122663</v>
      </c>
      <c r="P468" s="17" t="n">
        <v>0.448481562126943</v>
      </c>
    </row>
    <row r="469" customFormat="false" ht="15" hidden="false" customHeight="false" outlineLevel="0" collapsed="false">
      <c r="A469" s="18" t="n">
        <v>864</v>
      </c>
      <c r="B469" s="6"/>
      <c r="C469" s="17" t="n">
        <v>0.596189786473082</v>
      </c>
      <c r="D469" s="17" t="n">
        <v>0.584943204386919</v>
      </c>
      <c r="E469" s="17" t="n">
        <v>0.602719907407407</v>
      </c>
      <c r="F469" s="17" t="n">
        <v>-0.213040576254781</v>
      </c>
      <c r="G469" s="17" t="n">
        <v>0.341392990205354</v>
      </c>
      <c r="H469" s="6"/>
      <c r="I469" s="19" t="n">
        <v>-1.88268755597186E-005</v>
      </c>
      <c r="J469" s="19" t="n">
        <v>1.35671347379731E-005</v>
      </c>
      <c r="K469" s="17" t="n">
        <v>0.689380787037037</v>
      </c>
      <c r="L469" s="19" t="n">
        <v>2.04889328362606E-005</v>
      </c>
      <c r="M469" s="17" t="n">
        <v>0.558015046296296</v>
      </c>
      <c r="N469" s="17" t="n">
        <v>0.399891436878473</v>
      </c>
      <c r="O469" s="17" t="n">
        <v>-0.0927006245409811</v>
      </c>
      <c r="P469" s="17" t="n">
        <v>0.287833797708724</v>
      </c>
    </row>
    <row r="470" customFormat="false" ht="15" hidden="false" customHeight="false" outlineLevel="0" collapsed="false">
      <c r="A470" s="18" t="n">
        <v>865</v>
      </c>
      <c r="B470" s="6"/>
      <c r="C470" s="17" t="n">
        <v>0.596169419552165</v>
      </c>
      <c r="D470" s="17" t="n">
        <v>0.584953143268271</v>
      </c>
      <c r="E470" s="17" t="n">
        <v>0.602719907407407</v>
      </c>
      <c r="F470" s="17" t="n">
        <v>-0.21254544964649</v>
      </c>
      <c r="G470" s="17" t="n">
        <v>0.342422110120892</v>
      </c>
      <c r="H470" s="6"/>
      <c r="I470" s="19" t="n">
        <v>-2.67264226244413E-005</v>
      </c>
      <c r="J470" s="19" t="n">
        <v>1.21041442508983E-005</v>
      </c>
      <c r="K470" s="17" t="n">
        <v>0.778139467592593</v>
      </c>
      <c r="L470" s="19" t="n">
        <v>1.89669520809726E-010</v>
      </c>
      <c r="M470" s="17" t="n">
        <v>0.646122685185185</v>
      </c>
      <c r="N470" s="17" t="n">
        <v>0.0639996395795302</v>
      </c>
      <c r="O470" s="17" t="n">
        <v>-0.0924870244654396</v>
      </c>
      <c r="P470" s="17" t="n">
        <v>0.377881931632749</v>
      </c>
    </row>
    <row r="471" customFormat="false" ht="15" hidden="false" customHeight="false" outlineLevel="0" collapsed="false">
      <c r="A471" s="18" t="n">
        <v>866</v>
      </c>
      <c r="B471" s="6"/>
      <c r="C471" s="17" t="n">
        <v>0.596136333627833</v>
      </c>
      <c r="D471" s="17" t="n">
        <v>0.58496741267542</v>
      </c>
      <c r="E471" s="17" t="n">
        <v>0.602575231481481</v>
      </c>
      <c r="F471" s="17" t="n">
        <v>-0.211662492004151</v>
      </c>
      <c r="G471" s="17" t="n">
        <v>0.344797856595713</v>
      </c>
      <c r="H471" s="6"/>
      <c r="I471" s="19" t="n">
        <v>-2.92938030152304E-005</v>
      </c>
      <c r="J471" s="19" t="n">
        <v>2.25450222690837E-005</v>
      </c>
      <c r="K471" s="17" t="n">
        <v>0.841869212962963</v>
      </c>
      <c r="L471" s="19" t="n">
        <v>1.97337396049185E-013</v>
      </c>
      <c r="M471" s="17" t="n">
        <v>0.632523148148148</v>
      </c>
      <c r="N471" s="17" t="n">
        <v>0.342878721689517</v>
      </c>
      <c r="O471" s="17" t="n">
        <v>-0.0921060804864695</v>
      </c>
      <c r="P471" s="17" t="n">
        <v>0.485643934132821</v>
      </c>
    </row>
    <row r="472" customFormat="false" ht="15" hidden="false" customHeight="false" outlineLevel="0" collapsed="false">
      <c r="A472" s="18" t="n">
        <v>867</v>
      </c>
      <c r="B472" s="6"/>
      <c r="C472" s="17" t="n">
        <v>0.596110831946135</v>
      </c>
      <c r="D472" s="17" t="n">
        <v>0.58499823331281</v>
      </c>
      <c r="E472" s="17" t="n">
        <v>0.602141203703704</v>
      </c>
      <c r="F472" s="17" t="n">
        <v>-0.210661817848165</v>
      </c>
      <c r="G472" s="17" t="n">
        <v>0.346723310029538</v>
      </c>
      <c r="H472" s="6"/>
      <c r="I472" s="19" t="n">
        <v>-3.33764969750773E-005</v>
      </c>
      <c r="J472" s="19" t="n">
        <v>1.73400397654029E-005</v>
      </c>
      <c r="K472" s="17" t="n">
        <v>0.826533564814815</v>
      </c>
      <c r="L472" s="19" t="n">
        <v>4.770337590696E-012</v>
      </c>
      <c r="M472" s="17" t="n">
        <v>0.610966435185185</v>
      </c>
      <c r="N472" s="17" t="n">
        <v>0.158893758625184</v>
      </c>
      <c r="O472" s="17" t="n">
        <v>-0.091674299911556</v>
      </c>
      <c r="P472" s="17" t="n">
        <v>0.462787064991796</v>
      </c>
    </row>
    <row r="473" customFormat="false" ht="15" hidden="false" customHeight="false" outlineLevel="0" collapsed="false">
      <c r="A473" s="18" t="n">
        <v>868</v>
      </c>
      <c r="B473" s="6"/>
      <c r="C473" s="17" t="n">
        <v>0.596069580633883</v>
      </c>
      <c r="D473" s="17" t="n">
        <v>0.585002092754951</v>
      </c>
      <c r="E473" s="17" t="n">
        <v>0.601996527777778</v>
      </c>
      <c r="F473" s="17" t="n">
        <v>-0.209921552556538</v>
      </c>
      <c r="G473" s="17" t="n">
        <v>0.348865046205282</v>
      </c>
      <c r="H473" s="6"/>
      <c r="I473" s="19" t="n">
        <v>-4.62601547715994E-005</v>
      </c>
      <c r="J473" s="19" t="n">
        <v>-9.14765728840489E-007</v>
      </c>
      <c r="K473" s="17" t="n">
        <v>0.744502314814815</v>
      </c>
      <c r="L473" s="19" t="n">
        <v>3.59704147671007E-009</v>
      </c>
      <c r="M473" s="17" t="n">
        <v>0.527199074074074</v>
      </c>
      <c r="N473" s="17" t="n">
        <v>0.937894782679994</v>
      </c>
      <c r="O473" s="17" t="n">
        <v>-0.0913548497831531</v>
      </c>
      <c r="P473" s="17" t="n">
        <v>0.352589669440815</v>
      </c>
    </row>
    <row r="474" customFormat="false" ht="15" hidden="false" customHeight="false" outlineLevel="0" collapsed="false">
      <c r="A474" s="18" t="n">
        <v>869</v>
      </c>
      <c r="B474" s="6"/>
      <c r="C474" s="17" t="n">
        <v>0.596018311636591</v>
      </c>
      <c r="D474" s="17" t="n">
        <v>0.584996403781352</v>
      </c>
      <c r="E474" s="17" t="n">
        <v>0.601707175925926</v>
      </c>
      <c r="F474" s="17" t="n">
        <v>-0.209160068901772</v>
      </c>
      <c r="G474" s="17" t="n">
        <v>0.350659592916612</v>
      </c>
      <c r="H474" s="6"/>
      <c r="I474" s="19" t="n">
        <v>-4.93193252219098E-005</v>
      </c>
      <c r="J474" s="19" t="n">
        <v>4.71543796636345E-006</v>
      </c>
      <c r="K474" s="17" t="n">
        <v>0.756365740740741</v>
      </c>
      <c r="L474" s="19" t="n">
        <v>6.32792272256946E-011</v>
      </c>
      <c r="M474" s="17" t="n">
        <v>0.63671875</v>
      </c>
      <c r="N474" s="17" t="n">
        <v>0.0346071145352208</v>
      </c>
      <c r="O474" s="17" t="n">
        <v>-0.0910262137666558</v>
      </c>
      <c r="P474" s="17" t="n">
        <v>0.374308510315196</v>
      </c>
    </row>
    <row r="475" customFormat="false" ht="15" hidden="false" customHeight="false" outlineLevel="0" collapsed="false">
      <c r="A475" s="18" t="n">
        <v>870</v>
      </c>
      <c r="B475" s="6"/>
      <c r="C475" s="17" t="n">
        <v>0.595970941983439</v>
      </c>
      <c r="D475" s="17" t="n">
        <v>0.585011523630884</v>
      </c>
      <c r="E475" s="17" t="n">
        <v>0.6015625</v>
      </c>
      <c r="F475" s="17" t="n">
        <v>-0.208010836721286</v>
      </c>
      <c r="G475" s="17" t="n">
        <v>0.353847621092757</v>
      </c>
      <c r="H475" s="6"/>
      <c r="I475" s="19" t="n">
        <v>-4.36647657166891E-005</v>
      </c>
      <c r="J475" s="19" t="n">
        <v>1.99083721748043E-005</v>
      </c>
      <c r="K475" s="17" t="n">
        <v>0.88744212962963</v>
      </c>
      <c r="L475" s="19" t="n">
        <v>7.42650694822712E-018</v>
      </c>
      <c r="M475" s="17" t="n">
        <v>0.511284722222222</v>
      </c>
      <c r="N475" s="17" t="n">
        <v>0.855564696777203</v>
      </c>
      <c r="O475" s="17" t="n">
        <v>-0.0905301795563981</v>
      </c>
      <c r="P475" s="17" t="n">
        <v>0.491493497785117</v>
      </c>
    </row>
    <row r="476" customFormat="false" ht="15" hidden="false" customHeight="false" outlineLevel="0" collapsed="false">
      <c r="A476" s="18" t="n">
        <v>871</v>
      </c>
      <c r="B476" s="6"/>
      <c r="C476" s="17" t="n">
        <v>0.595930982105158</v>
      </c>
      <c r="D476" s="17" t="n">
        <v>0.585036220525702</v>
      </c>
      <c r="E476" s="17" t="n">
        <v>0.60083912037037</v>
      </c>
      <c r="F476" s="17" t="n">
        <v>-0.206816563087971</v>
      </c>
      <c r="G476" s="17" t="n">
        <v>0.356669480397513</v>
      </c>
      <c r="H476" s="6"/>
      <c r="I476" s="19" t="n">
        <v>-4.77669657104404E-005</v>
      </c>
      <c r="J476" s="19" t="n">
        <v>1.56160444021206E-005</v>
      </c>
      <c r="K476" s="17" t="n">
        <v>0.915509259259259</v>
      </c>
      <c r="L476" s="19" t="n">
        <v>3.52015186658136E-021</v>
      </c>
      <c r="M476" s="17" t="n">
        <v>0.550491898148148</v>
      </c>
      <c r="N476" s="17" t="n">
        <v>0.686459592595949</v>
      </c>
      <c r="O476" s="17" t="n">
        <v>-0.0900146330571615</v>
      </c>
      <c r="P476" s="17" t="n">
        <v>0.565764936662862</v>
      </c>
    </row>
    <row r="477" customFormat="false" ht="15" hidden="false" customHeight="false" outlineLevel="0" collapsed="false">
      <c r="A477" s="18" t="n">
        <v>872</v>
      </c>
      <c r="B477" s="6"/>
      <c r="C477" s="17" t="n">
        <v>0.595875408052018</v>
      </c>
      <c r="D477" s="17" t="n">
        <v>0.585042755719688</v>
      </c>
      <c r="E477" s="17" t="n">
        <v>0.60083912037037</v>
      </c>
      <c r="F477" s="17" t="n">
        <v>-0.205671641370405</v>
      </c>
      <c r="G477" s="17" t="n">
        <v>0.359606963660753</v>
      </c>
      <c r="H477" s="6"/>
      <c r="I477" s="19" t="n">
        <v>-5.74206415977832E-005</v>
      </c>
      <c r="J477" s="19" t="n">
        <v>-1.07299398493421E-006</v>
      </c>
      <c r="K477" s="17" t="n">
        <v>0.854456018518519</v>
      </c>
      <c r="L477" s="19" t="n">
        <v>6.27625899682346E-015</v>
      </c>
      <c r="M477" s="17" t="n">
        <v>0.645109953703704</v>
      </c>
      <c r="N477" s="19" t="n">
        <v>0.000945367488431711</v>
      </c>
      <c r="O477" s="17" t="n">
        <v>-0.0895203229424882</v>
      </c>
      <c r="P477" s="17" t="n">
        <v>0.498464186709453</v>
      </c>
    </row>
    <row r="478" customFormat="false" ht="15" hidden="false" customHeight="false" outlineLevel="0" collapsed="false">
      <c r="A478" s="18" t="n">
        <v>873</v>
      </c>
      <c r="B478" s="6"/>
      <c r="C478" s="17" t="n">
        <v>0.595816140821963</v>
      </c>
      <c r="D478" s="17" t="n">
        <v>0.585034074537732</v>
      </c>
      <c r="E478" s="17" t="n">
        <v>0.600694444444444</v>
      </c>
      <c r="F478" s="17" t="n">
        <v>-0.20476136761508</v>
      </c>
      <c r="G478" s="17" t="n">
        <v>0.36186270791669</v>
      </c>
      <c r="H478" s="6"/>
      <c r="I478" s="19" t="n">
        <v>-4.79524713699585E-005</v>
      </c>
      <c r="J478" s="19" t="n">
        <v>-5.86959498900249E-006</v>
      </c>
      <c r="K478" s="17" t="n">
        <v>0.779803240740741</v>
      </c>
      <c r="L478" s="19" t="n">
        <v>1.30913144274744E-011</v>
      </c>
      <c r="M478" s="17" t="n">
        <v>0.605324074074074</v>
      </c>
      <c r="N478" s="17" t="n">
        <v>0.030632296882731</v>
      </c>
      <c r="O478" s="17" t="n">
        <v>-0.0891272728418128</v>
      </c>
      <c r="P478" s="17" t="n">
        <v>0.384920987745127</v>
      </c>
    </row>
    <row r="479" customFormat="false" ht="15" hidden="false" customHeight="false" outlineLevel="0" collapsed="false">
      <c r="A479" s="18" t="n">
        <v>874</v>
      </c>
      <c r="B479" s="6"/>
      <c r="C479" s="17" t="n">
        <v>0.595779503109278</v>
      </c>
      <c r="D479" s="17" t="n">
        <v>0.58503101652971</v>
      </c>
      <c r="E479" s="17" t="n">
        <v>0.60083912037037</v>
      </c>
      <c r="F479" s="17" t="n">
        <v>-0.204198928001838</v>
      </c>
      <c r="G479" s="17" t="n">
        <v>0.363117633763612</v>
      </c>
      <c r="H479" s="6"/>
      <c r="I479" s="19" t="n">
        <v>-4.77347316013404E-005</v>
      </c>
      <c r="J479" s="19" t="n">
        <v>-5.59315085409495E-006</v>
      </c>
      <c r="K479" s="17" t="n">
        <v>0.806857638888889</v>
      </c>
      <c r="L479" s="19" t="n">
        <v>3.88060222856045E-013</v>
      </c>
      <c r="M479" s="17" t="n">
        <v>0.651475694444444</v>
      </c>
      <c r="N479" s="17" t="n">
        <v>0.0125937351254289</v>
      </c>
      <c r="O479" s="17" t="n">
        <v>-0.0888843943647154</v>
      </c>
      <c r="P479" s="17" t="n">
        <v>0.399988079317145</v>
      </c>
    </row>
    <row r="480" customFormat="false" ht="15" hidden="false" customHeight="false" outlineLevel="0" collapsed="false">
      <c r="A480" s="18" t="n">
        <v>875</v>
      </c>
      <c r="B480" s="6"/>
      <c r="C480" s="17" t="n">
        <v>0.59572067135876</v>
      </c>
      <c r="D480" s="17" t="n">
        <v>0.585022888236024</v>
      </c>
      <c r="E480" s="17" t="n">
        <v>0.600694444444444</v>
      </c>
      <c r="F480" s="17" t="n">
        <v>-0.203263617821018</v>
      </c>
      <c r="G480" s="17" t="n">
        <v>0.365173600346288</v>
      </c>
      <c r="H480" s="6"/>
      <c r="I480" s="19" t="n">
        <v>-6.32901641505629E-005</v>
      </c>
      <c r="J480" s="19" t="n">
        <v>-8.53544032132214E-006</v>
      </c>
      <c r="K480" s="17" t="n">
        <v>0.87109375</v>
      </c>
      <c r="L480" s="19" t="n">
        <v>4.62323529568491E-017</v>
      </c>
      <c r="M480" s="17" t="n">
        <v>0.580150462962963</v>
      </c>
      <c r="N480" s="17" t="n">
        <v>0.214621729687314</v>
      </c>
      <c r="O480" s="17" t="n">
        <v>-0.0884804639839427</v>
      </c>
      <c r="P480" s="17" t="n">
        <v>0.506266610692571</v>
      </c>
    </row>
    <row r="481" customFormat="false" ht="15" hidden="false" customHeight="false" outlineLevel="0" collapsed="false">
      <c r="A481" s="18" t="n">
        <v>876</v>
      </c>
      <c r="B481" s="6"/>
      <c r="C481" s="17" t="n">
        <v>0.595652922780978</v>
      </c>
      <c r="D481" s="17" t="n">
        <v>0.585013945649067</v>
      </c>
      <c r="E481" s="17" t="n">
        <v>0.600260416666667</v>
      </c>
      <c r="F481" s="17" t="n">
        <v>-0.20214766446895</v>
      </c>
      <c r="G481" s="17" t="n">
        <v>0.36779080653198</v>
      </c>
      <c r="H481" s="6"/>
      <c r="I481" s="19" t="n">
        <v>-5.92617973409239E-005</v>
      </c>
      <c r="J481" s="19" t="n">
        <v>-2.7297202635798E-006</v>
      </c>
      <c r="K481" s="17" t="n">
        <v>0.854456018518519</v>
      </c>
      <c r="L481" s="19" t="n">
        <v>3.21438294645447E-012</v>
      </c>
      <c r="M481" s="17" t="n">
        <v>0.540219907407407</v>
      </c>
      <c r="N481" s="17" t="n">
        <v>0.484193493660733</v>
      </c>
      <c r="O481" s="17" t="n">
        <v>-0.0879984625271857</v>
      </c>
      <c r="P481" s="17" t="n">
        <v>0.531997610880152</v>
      </c>
    </row>
    <row r="482" customFormat="false" ht="15" hidden="false" customHeight="false" outlineLevel="0" collapsed="false">
      <c r="A482" s="18" t="n">
        <v>877</v>
      </c>
      <c r="B482" s="6"/>
      <c r="C482" s="17" t="n">
        <v>0.595602147764078</v>
      </c>
      <c r="D482" s="17" t="n">
        <v>0.585017428795496</v>
      </c>
      <c r="E482" s="17" t="n">
        <v>0.600260416666667</v>
      </c>
      <c r="F482" s="17" t="n">
        <v>-0.201161053076949</v>
      </c>
      <c r="G482" s="17" t="n">
        <v>0.37071595923645</v>
      </c>
      <c r="H482" s="6"/>
      <c r="I482" s="19" t="n">
        <v>-2.90146476968611E-005</v>
      </c>
      <c r="J482" s="19" t="n">
        <v>1.82587515424812E-005</v>
      </c>
      <c r="K482" s="17" t="n">
        <v>0.792679398148148</v>
      </c>
      <c r="L482" s="19" t="n">
        <v>2.67428251026064E-009</v>
      </c>
      <c r="M482" s="17" t="n">
        <v>0.575086805555556</v>
      </c>
      <c r="N482" s="17" t="n">
        <v>0.264917037437867</v>
      </c>
      <c r="O482" s="17" t="n">
        <v>-0.0875722748229429</v>
      </c>
      <c r="P482" s="17" t="n">
        <v>0.409653749195479</v>
      </c>
    </row>
    <row r="483" customFormat="false" ht="15" hidden="false" customHeight="false" outlineLevel="0" collapsed="false">
      <c r="A483" s="18" t="n">
        <v>878</v>
      </c>
      <c r="B483" s="6"/>
      <c r="C483" s="17" t="n">
        <v>0.595594893485584</v>
      </c>
      <c r="D483" s="17" t="n">
        <v>0.585050463152152</v>
      </c>
      <c r="E483" s="17" t="n">
        <v>0.599826388888889</v>
      </c>
      <c r="F483" s="17" t="n">
        <v>-0.200574006942462</v>
      </c>
      <c r="G483" s="17" t="n">
        <v>0.372530895819184</v>
      </c>
      <c r="H483" s="6"/>
      <c r="I483" s="19" t="n">
        <v>-3.09633884441058E-005</v>
      </c>
      <c r="J483" s="19" t="n">
        <v>1.53273482013587E-005</v>
      </c>
      <c r="K483" s="17" t="n">
        <v>0.749421296296296</v>
      </c>
      <c r="L483" s="19" t="n">
        <v>2.73793452454959E-010</v>
      </c>
      <c r="M483" s="17" t="n">
        <v>0.566116898148148</v>
      </c>
      <c r="N483" s="17" t="n">
        <v>0.275008155977822</v>
      </c>
      <c r="O483" s="17" t="n">
        <v>-0.0873186649654471</v>
      </c>
      <c r="P483" s="17" t="n">
        <v>0.350152273468347</v>
      </c>
    </row>
    <row r="484" customFormat="false" ht="15" hidden="false" customHeight="false" outlineLevel="0" collapsed="false">
      <c r="A484" s="18" t="n">
        <v>879</v>
      </c>
      <c r="B484" s="6"/>
      <c r="C484" s="17" t="n">
        <v>0.59554022098719</v>
      </c>
      <c r="D484" s="17" t="n">
        <v>0.5850480834919</v>
      </c>
      <c r="E484" s="17" t="n">
        <v>0.599392361111111</v>
      </c>
      <c r="F484" s="17" t="n">
        <v>-0.199618031675382</v>
      </c>
      <c r="G484" s="17" t="n">
        <v>0.375266451261953</v>
      </c>
      <c r="H484" s="6"/>
      <c r="I484" s="19" t="n">
        <v>-5.40026705022276E-005</v>
      </c>
      <c r="J484" s="19" t="n">
        <v>-4.73415410077156E-006</v>
      </c>
      <c r="K484" s="17" t="n">
        <v>0.788628472222222</v>
      </c>
      <c r="L484" s="19" t="n">
        <v>1.07985808556199E-012</v>
      </c>
      <c r="M484" s="17" t="n">
        <v>0.600983796296296</v>
      </c>
      <c r="N484" s="17" t="n">
        <v>0.252474836006827</v>
      </c>
      <c r="O484" s="17" t="n">
        <v>-0.086905637681297</v>
      </c>
      <c r="P484" s="17" t="n">
        <v>0.383447835283191</v>
      </c>
    </row>
    <row r="485" customFormat="false" ht="15" hidden="false" customHeight="false" outlineLevel="0" collapsed="false">
      <c r="A485" s="18" t="n">
        <v>880</v>
      </c>
      <c r="B485" s="6"/>
      <c r="C485" s="17" t="n">
        <v>0.595486888144579</v>
      </c>
      <c r="D485" s="17" t="n">
        <v>0.58504099484395</v>
      </c>
      <c r="E485" s="17" t="n">
        <v>0.599392361111111</v>
      </c>
      <c r="F485" s="17" t="n">
        <v>-0.198788049239155</v>
      </c>
      <c r="G485" s="17" t="n">
        <v>0.377658689951715</v>
      </c>
      <c r="H485" s="6"/>
      <c r="I485" s="19" t="n">
        <v>-3.86413669696412E-005</v>
      </c>
      <c r="J485" s="19" t="n">
        <v>1.23323665725994E-006</v>
      </c>
      <c r="K485" s="17" t="n">
        <v>0.704427083333333</v>
      </c>
      <c r="L485" s="19" t="n">
        <v>8.88235210407207E-007</v>
      </c>
      <c r="M485" s="17" t="n">
        <v>0.611979166666667</v>
      </c>
      <c r="N485" s="17" t="n">
        <v>0.0795462046559926</v>
      </c>
      <c r="O485" s="17" t="n">
        <v>-0.0865470090029538</v>
      </c>
      <c r="P485" s="17" t="n">
        <v>0.315258111455204</v>
      </c>
    </row>
    <row r="486" customFormat="false" ht="15" hidden="false" customHeight="false" outlineLevel="0" collapsed="false">
      <c r="A486" s="18" t="n">
        <v>881</v>
      </c>
      <c r="B486" s="6"/>
      <c r="C486" s="17" t="n">
        <v>0.595462938253251</v>
      </c>
      <c r="D486" s="17" t="n">
        <v>0.585050549965214</v>
      </c>
      <c r="E486" s="17" t="n">
        <v>0.599971064814815</v>
      </c>
      <c r="F486" s="17" t="n">
        <v>-0.198286471287232</v>
      </c>
      <c r="G486" s="17" t="n">
        <v>0.378590921743405</v>
      </c>
      <c r="H486" s="6"/>
      <c r="I486" s="19" t="n">
        <v>-4.06580770181322E-005</v>
      </c>
      <c r="J486" s="19" t="n">
        <v>1.65189029994034E-006</v>
      </c>
      <c r="K486" s="17" t="n">
        <v>0.717013888888889</v>
      </c>
      <c r="L486" s="19" t="n">
        <v>2.47327769448829E-007</v>
      </c>
      <c r="M486" s="17" t="n">
        <v>0.6171875</v>
      </c>
      <c r="N486" s="17" t="n">
        <v>0.134351260659501</v>
      </c>
      <c r="O486" s="17" t="n">
        <v>-0.0863302649180423</v>
      </c>
      <c r="P486" s="17" t="n">
        <v>0.333750869186385</v>
      </c>
    </row>
    <row r="487" customFormat="false" ht="15" hidden="false" customHeight="false" outlineLevel="0" collapsed="false">
      <c r="A487" s="18" t="n">
        <v>882</v>
      </c>
      <c r="B487" s="6"/>
      <c r="C487" s="17" t="n">
        <v>0.595405571990543</v>
      </c>
      <c r="D487" s="17" t="n">
        <v>0.585044298624551</v>
      </c>
      <c r="E487" s="17" t="n">
        <v>0.599971064814815</v>
      </c>
      <c r="F487" s="17" t="n">
        <v>-0.197314131113378</v>
      </c>
      <c r="G487" s="17" t="n">
        <v>0.381378787795516</v>
      </c>
      <c r="H487" s="6"/>
      <c r="I487" s="19" t="n">
        <v>-6.28210880138248E-005</v>
      </c>
      <c r="J487" s="19" t="n">
        <v>-7.81919807196427E-006</v>
      </c>
      <c r="K487" s="17" t="n">
        <v>0.764756944444444</v>
      </c>
      <c r="L487" s="19" t="n">
        <v>5.5137271744692E-011</v>
      </c>
      <c r="M487" s="17" t="n">
        <v>0.5859375</v>
      </c>
      <c r="N487" s="17" t="n">
        <v>0.185899569921621</v>
      </c>
      <c r="O487" s="17" t="n">
        <v>-0.0859100580874787</v>
      </c>
      <c r="P487" s="17" t="n">
        <v>0.396224570908962</v>
      </c>
    </row>
    <row r="488" customFormat="false" ht="15" hidden="false" customHeight="false" outlineLevel="0" collapsed="false">
      <c r="A488" s="18" t="n">
        <v>883</v>
      </c>
      <c r="B488" s="6"/>
      <c r="C488" s="17" t="n">
        <v>0.595337296077223</v>
      </c>
      <c r="D488" s="17" t="n">
        <v>0.58503491156907</v>
      </c>
      <c r="E488" s="17" t="n">
        <v>0.599826388888889</v>
      </c>
      <c r="F488" s="17" t="n">
        <v>-0.196171432596502</v>
      </c>
      <c r="G488" s="17" t="n">
        <v>0.384968042858022</v>
      </c>
      <c r="H488" s="6"/>
      <c r="I488" s="19" t="n">
        <v>-6.59717867771669E-005</v>
      </c>
      <c r="J488" s="19" t="n">
        <v>-8.23333307548313E-006</v>
      </c>
      <c r="K488" s="17" t="n">
        <v>0.86791087962963</v>
      </c>
      <c r="L488" s="19" t="n">
        <v>1.4208624052076E-017</v>
      </c>
      <c r="M488" s="17" t="n">
        <v>0.523003472222222</v>
      </c>
      <c r="N488" s="17" t="n">
        <v>0.798438968978629</v>
      </c>
      <c r="O488" s="17" t="n">
        <v>-0.0854161705532294</v>
      </c>
      <c r="P488" s="17" t="n">
        <v>0.472816075084754</v>
      </c>
    </row>
    <row r="489" customFormat="false" ht="15" hidden="false" customHeight="false" outlineLevel="0" collapsed="false">
      <c r="A489" s="18" t="n">
        <v>884</v>
      </c>
      <c r="B489" s="6"/>
      <c r="C489" s="17" t="n">
        <v>0.595273628416989</v>
      </c>
      <c r="D489" s="17" t="n">
        <v>0.5850278319584</v>
      </c>
      <c r="E489" s="17" t="n">
        <v>0.599681712962963</v>
      </c>
      <c r="F489" s="17" t="n">
        <v>-0.195118963525984</v>
      </c>
      <c r="G489" s="17" t="n">
        <v>0.388232733415212</v>
      </c>
      <c r="H489" s="6"/>
      <c r="I489" s="19" t="n">
        <v>-5.63149202477305E-005</v>
      </c>
      <c r="J489" s="19" t="n">
        <v>-3.74627610048302E-006</v>
      </c>
      <c r="K489" s="17" t="n">
        <v>0.838252314814815</v>
      </c>
      <c r="L489" s="19" t="n">
        <v>1.83816563648896E-011</v>
      </c>
      <c r="M489" s="17" t="n">
        <v>0.560763888888889</v>
      </c>
      <c r="N489" s="17" t="n">
        <v>0.380067364037504</v>
      </c>
      <c r="O489" s="17" t="n">
        <v>-0.0849612255120857</v>
      </c>
      <c r="P489" s="17" t="n">
        <v>0.514350036274149</v>
      </c>
    </row>
    <row r="490" customFormat="false" ht="15" hidden="false" customHeight="false" outlineLevel="0" collapsed="false">
      <c r="A490" s="18" t="n">
        <v>885</v>
      </c>
      <c r="B490" s="6"/>
      <c r="C490" s="17" t="n">
        <v>0.595224666236727</v>
      </c>
      <c r="D490" s="17" t="n">
        <v>0.585027419016869</v>
      </c>
      <c r="E490" s="17" t="n">
        <v>0.598958333333333</v>
      </c>
      <c r="F490" s="17" t="n">
        <v>-0.194300081453547</v>
      </c>
      <c r="G490" s="17" t="n">
        <v>0.390186539906879</v>
      </c>
      <c r="H490" s="6"/>
      <c r="I490" s="19" t="n">
        <v>-4.31110254592472E-005</v>
      </c>
      <c r="J490" s="19" t="n">
        <v>6.76662419680927E-006</v>
      </c>
      <c r="K490" s="17" t="n">
        <v>0.751736111111111</v>
      </c>
      <c r="L490" s="19" t="n">
        <v>1.5468623574682E-006</v>
      </c>
      <c r="M490" s="17" t="n">
        <v>0.51244212962963</v>
      </c>
      <c r="N490" s="17" t="n">
        <v>0.844146117276241</v>
      </c>
      <c r="O490" s="17" t="n">
        <v>-0.0846072150683984</v>
      </c>
      <c r="P490" s="17" t="n">
        <v>0.40481590671967</v>
      </c>
    </row>
    <row r="491" customFormat="false" ht="15" hidden="false" customHeight="false" outlineLevel="0" collapsed="false">
      <c r="A491" s="18" t="n">
        <v>886</v>
      </c>
      <c r="B491" s="6"/>
      <c r="C491" s="17" t="n">
        <v>0.59518740636607</v>
      </c>
      <c r="D491" s="17" t="n">
        <v>0.585041365206794</v>
      </c>
      <c r="E491" s="17" t="n">
        <v>0.598668981481481</v>
      </c>
      <c r="F491" s="17" t="n">
        <v>-0.193497461459304</v>
      </c>
      <c r="G491" s="17" t="n">
        <v>0.392654261450732</v>
      </c>
      <c r="H491" s="6"/>
      <c r="I491" s="19" t="n">
        <v>-3.7210407080467E-005</v>
      </c>
      <c r="J491" s="19" t="n">
        <v>1.04171948300559E-005</v>
      </c>
      <c r="K491" s="17" t="n">
        <v>0.759114583333333</v>
      </c>
      <c r="L491" s="19" t="n">
        <v>1.58266212931506E-008</v>
      </c>
      <c r="M491" s="17" t="n">
        <v>0.575520833333333</v>
      </c>
      <c r="N491" s="17" t="n">
        <v>0.715473866542699</v>
      </c>
      <c r="O491" s="17" t="n">
        <v>-0.0842602037797942</v>
      </c>
      <c r="P491" s="17" t="n">
        <v>0.398030672170467</v>
      </c>
    </row>
    <row r="492" customFormat="false" ht="15" hidden="false" customHeight="false" outlineLevel="0" collapsed="false">
      <c r="A492" s="18" t="n">
        <v>887</v>
      </c>
      <c r="B492" s="6"/>
      <c r="C492" s="17" t="n">
        <v>0.595150245422566</v>
      </c>
      <c r="D492" s="17" t="n">
        <v>0.585048253406529</v>
      </c>
      <c r="E492" s="17" t="n">
        <v>0.598958333333333</v>
      </c>
      <c r="F492" s="17" t="n">
        <v>-0.192656684560876</v>
      </c>
      <c r="G492" s="17" t="n">
        <v>0.395360490091066</v>
      </c>
      <c r="H492" s="6"/>
      <c r="I492" s="19" t="n">
        <v>-4.46696972681467E-005</v>
      </c>
      <c r="J492" s="19" t="n">
        <v>7.35405418608437E-006</v>
      </c>
      <c r="K492" s="17" t="n">
        <v>0.71484375</v>
      </c>
      <c r="L492" s="19" t="n">
        <v>3.85928370195988E-007</v>
      </c>
      <c r="M492" s="17" t="n">
        <v>0.636140046296296</v>
      </c>
      <c r="N492" s="17" t="n">
        <v>0.04962212519046</v>
      </c>
      <c r="O492" s="17" t="n">
        <v>-0.0838966625450436</v>
      </c>
      <c r="P492" s="17" t="n">
        <v>0.337153026166719</v>
      </c>
    </row>
    <row r="493" customFormat="false" ht="15" hidden="false" customHeight="false" outlineLevel="0" collapsed="false">
      <c r="A493" s="18" t="n">
        <v>888</v>
      </c>
      <c r="B493" s="6"/>
      <c r="C493" s="17" t="n">
        <v>0.595098066971534</v>
      </c>
      <c r="D493" s="17" t="n">
        <v>0.585056073315166</v>
      </c>
      <c r="E493" s="17" t="n">
        <v>0.598813657407407</v>
      </c>
      <c r="F493" s="17" t="n">
        <v>-0.191416772027288</v>
      </c>
      <c r="G493" s="17" t="n">
        <v>0.399165751858576</v>
      </c>
      <c r="H493" s="6"/>
      <c r="I493" s="19" t="n">
        <v>-6.18556341915212E-005</v>
      </c>
      <c r="J493" s="19" t="n">
        <v>1.57770873219814E-005</v>
      </c>
      <c r="K493" s="17" t="n">
        <v>0.83275462962963</v>
      </c>
      <c r="L493" s="19" t="n">
        <v>2.33659891641884E-014</v>
      </c>
      <c r="M493" s="17" t="n">
        <v>0.698350694444444</v>
      </c>
      <c r="N493" s="17" t="n">
        <v>0.00473888808740968</v>
      </c>
      <c r="O493" s="17" t="n">
        <v>-0.0833604790453889</v>
      </c>
      <c r="P493" s="17" t="n">
        <v>0.44847133863838</v>
      </c>
    </row>
    <row r="494" customFormat="false" ht="15" hidden="false" customHeight="false" outlineLevel="0" collapsed="false">
      <c r="A494" s="18" t="n">
        <v>889</v>
      </c>
      <c r="B494" s="6"/>
      <c r="C494" s="17" t="n">
        <v>0.595026534154183</v>
      </c>
      <c r="D494" s="17" t="n">
        <v>0.585079807581173</v>
      </c>
      <c r="E494" s="17" t="n">
        <v>0.597945601851852</v>
      </c>
      <c r="F494" s="17" t="n">
        <v>-0.189621911800688</v>
      </c>
      <c r="G494" s="17" t="n">
        <v>0.404239899099656</v>
      </c>
      <c r="H494" s="6"/>
      <c r="I494" s="19" t="n">
        <v>-5.33101459344118E-005</v>
      </c>
      <c r="J494" s="19" t="n">
        <v>1.70845883311928E-005</v>
      </c>
      <c r="K494" s="17" t="n">
        <v>0.862123842592593</v>
      </c>
      <c r="L494" s="19" t="n">
        <v>1.61073603102869E-016</v>
      </c>
      <c r="M494" s="17" t="n">
        <v>0.745081018518519</v>
      </c>
      <c r="N494" s="19" t="n">
        <v>2.52753478045567E-008</v>
      </c>
      <c r="O494" s="17" t="n">
        <v>-0.0825841877245979</v>
      </c>
      <c r="P494" s="17" t="n">
        <v>0.471750081698042</v>
      </c>
    </row>
    <row r="495" customFormat="false" ht="15" hidden="false" customHeight="false" outlineLevel="0" collapsed="false">
      <c r="A495" s="18" t="n">
        <v>890</v>
      </c>
      <c r="B495" s="6"/>
      <c r="C495" s="17" t="n">
        <v>0.594991446679665</v>
      </c>
      <c r="D495" s="17" t="n">
        <v>0.585090242491828</v>
      </c>
      <c r="E495" s="17" t="n">
        <v>0.598234953703704</v>
      </c>
      <c r="F495" s="17" t="n">
        <v>-0.188873854136206</v>
      </c>
      <c r="G495" s="17" t="n">
        <v>0.406664755665331</v>
      </c>
      <c r="H495" s="6"/>
      <c r="I495" s="19" t="n">
        <v>-3.03183958210215E-005</v>
      </c>
      <c r="J495" s="19" t="n">
        <v>-3.22682576046722E-006</v>
      </c>
      <c r="K495" s="17" t="n">
        <v>0.644386574074074</v>
      </c>
      <c r="L495" s="19" t="n">
        <v>0.000164794776195547</v>
      </c>
      <c r="M495" s="17" t="n">
        <v>0.741319444444444</v>
      </c>
      <c r="N495" s="19" t="n">
        <v>1.23038836822127E-005</v>
      </c>
      <c r="O495" s="17" t="n">
        <v>-0.0822606023657092</v>
      </c>
      <c r="P495" s="17" t="n">
        <v>0.230903506331158</v>
      </c>
    </row>
    <row r="496" customFormat="false" ht="15" hidden="false" customHeight="false" outlineLevel="0" collapsed="false">
      <c r="A496" s="18" t="n">
        <v>891</v>
      </c>
      <c r="B496" s="6"/>
      <c r="C496" s="17" t="n">
        <v>0.594965897362541</v>
      </c>
      <c r="D496" s="17" t="n">
        <v>0.585073353929652</v>
      </c>
      <c r="E496" s="17" t="n">
        <v>0.59837962962963</v>
      </c>
      <c r="F496" s="17" t="n">
        <v>-0.188809486549647</v>
      </c>
      <c r="G496" s="17" t="n">
        <v>0.406745454189834</v>
      </c>
      <c r="H496" s="6"/>
      <c r="I496" s="19" t="n">
        <v>-3.22541325456557E-005</v>
      </c>
      <c r="J496" s="19" t="n">
        <v>-2.3022569991915E-005</v>
      </c>
      <c r="K496" s="17" t="n">
        <v>0.531394675925926</v>
      </c>
      <c r="L496" s="17" t="n">
        <v>0.310504400590379</v>
      </c>
      <c r="M496" s="17" t="n">
        <v>0.516782407407407</v>
      </c>
      <c r="N496" s="17" t="n">
        <v>0.880936748616544</v>
      </c>
      <c r="O496" s="17" t="n">
        <v>-0.0822327578290376</v>
      </c>
      <c r="P496" s="17" t="n">
        <v>0.0980748078316646</v>
      </c>
    </row>
    <row r="497" customFormat="false" ht="15" hidden="false" customHeight="false" outlineLevel="0" collapsed="false">
      <c r="A497" s="18" t="n">
        <v>892</v>
      </c>
      <c r="B497" s="6"/>
      <c r="C497" s="17" t="n">
        <v>0.594926938414574</v>
      </c>
      <c r="D497" s="17" t="n">
        <v>0.585044197351844</v>
      </c>
      <c r="E497" s="17" t="n">
        <v>0.598234953703704</v>
      </c>
      <c r="F497" s="17" t="n">
        <v>-0.188648569183072</v>
      </c>
      <c r="G497" s="17" t="n">
        <v>0.407101327487196</v>
      </c>
      <c r="H497" s="6"/>
      <c r="I497" s="19" t="n">
        <v>-5.04477604947688E-005</v>
      </c>
      <c r="J497" s="19" t="n">
        <v>-1.75754643148809E-005</v>
      </c>
      <c r="K497" s="17" t="n">
        <v>0.739438657407407</v>
      </c>
      <c r="L497" s="19" t="n">
        <v>1.24718617649539E-006</v>
      </c>
      <c r="M497" s="17" t="n">
        <v>0.722800925925926</v>
      </c>
      <c r="N497" s="19" t="n">
        <v>4.16554828931162E-005</v>
      </c>
      <c r="O497" s="17" t="n">
        <v>-0.0821631463370701</v>
      </c>
      <c r="P497" s="17" t="n">
        <v>0.372502227920542</v>
      </c>
    </row>
    <row r="498" customFormat="false" ht="15" hidden="false" customHeight="false" outlineLevel="0" collapsed="false">
      <c r="A498" s="18" t="n">
        <v>893</v>
      </c>
      <c r="B498" s="6"/>
      <c r="C498" s="17" t="n">
        <v>0.594865001841552</v>
      </c>
      <c r="D498" s="17" t="n">
        <v>0.585038203001022</v>
      </c>
      <c r="E498" s="17" t="n">
        <v>0.597511574074074</v>
      </c>
      <c r="F498" s="17" t="n">
        <v>-0.187550944424514</v>
      </c>
      <c r="G498" s="17" t="n">
        <v>0.410388604785341</v>
      </c>
      <c r="H498" s="6"/>
      <c r="I498" s="19" t="n">
        <v>-5.48242694801918E-005</v>
      </c>
      <c r="J498" s="19" t="n">
        <v>4.48160701326628E-006</v>
      </c>
      <c r="K498" s="17" t="n">
        <v>0.885561342592593</v>
      </c>
      <c r="L498" s="19" t="n">
        <v>1.43017976527352E-018</v>
      </c>
      <c r="M498" s="17" t="n">
        <v>0.54224537037037</v>
      </c>
      <c r="N498" s="17" t="n">
        <v>0.606216117081465</v>
      </c>
      <c r="O498" s="17" t="n">
        <v>-0.0816882911229128</v>
      </c>
      <c r="P498" s="17" t="n">
        <v>0.508636568705919</v>
      </c>
    </row>
    <row r="499" customFormat="false" ht="15" hidden="false" customHeight="false" outlineLevel="0" collapsed="false">
      <c r="A499" s="18" t="n">
        <v>894</v>
      </c>
      <c r="B499" s="6"/>
      <c r="C499" s="17" t="n">
        <v>0.594817289875613</v>
      </c>
      <c r="D499" s="17" t="n">
        <v>0.585053160565871</v>
      </c>
      <c r="E499" s="17" t="n">
        <v>0.597077546296296</v>
      </c>
      <c r="F499" s="17" t="n">
        <v>-0.186380425922978</v>
      </c>
      <c r="G499" s="17" t="n">
        <v>0.413969514530529</v>
      </c>
      <c r="H499" s="6"/>
      <c r="I499" s="19" t="n">
        <v>-4.71454113721963E-005</v>
      </c>
      <c r="J499" s="19" t="n">
        <v>1.19512486788952E-005</v>
      </c>
      <c r="K499" s="17" t="n">
        <v>0.829427083333333</v>
      </c>
      <c r="L499" s="19" t="n">
        <v>1.29308707806429E-013</v>
      </c>
      <c r="M499" s="17" t="n">
        <v>0.621383101851852</v>
      </c>
      <c r="N499" s="17" t="n">
        <v>0.0801951598190606</v>
      </c>
      <c r="O499" s="17" t="n">
        <v>-0.0811818392710248</v>
      </c>
      <c r="P499" s="17" t="n">
        <v>0.444690612838945</v>
      </c>
    </row>
    <row r="500" customFormat="false" ht="15" hidden="false" customHeight="false" outlineLevel="0" collapsed="false">
      <c r="A500" s="18" t="n">
        <v>895</v>
      </c>
      <c r="B500" s="6"/>
      <c r="C500" s="17" t="n">
        <v>0.594770711018807</v>
      </c>
      <c r="D500" s="17" t="n">
        <v>0.58506210549838</v>
      </c>
      <c r="E500" s="17" t="n">
        <v>0.597077546296296</v>
      </c>
      <c r="F500" s="17" t="n">
        <v>-0.185337959321306</v>
      </c>
      <c r="G500" s="17" t="n">
        <v>0.417167570905298</v>
      </c>
      <c r="H500" s="6"/>
      <c r="I500" s="19" t="n">
        <v>-4.86059666231775E-005</v>
      </c>
      <c r="J500" s="19" t="n">
        <v>4.20862601863734E-006</v>
      </c>
      <c r="K500" s="17" t="n">
        <v>0.802951388888889</v>
      </c>
      <c r="L500" s="19" t="n">
        <v>1.06096655684678E-012</v>
      </c>
      <c r="M500" s="17" t="n">
        <v>0.57421875</v>
      </c>
      <c r="N500" s="17" t="n">
        <v>0.440095683583765</v>
      </c>
      <c r="O500" s="17" t="n">
        <v>-0.0807307390716859</v>
      </c>
      <c r="P500" s="17" t="n">
        <v>0.403431961561553</v>
      </c>
    </row>
    <row r="501" customFormat="false" ht="15" hidden="false" customHeight="false" outlineLevel="0" collapsed="false">
      <c r="A501" s="18" t="n">
        <v>896</v>
      </c>
      <c r="B501" s="6"/>
      <c r="C501" s="17" t="n">
        <v>0.594720077942367</v>
      </c>
      <c r="D501" s="17" t="n">
        <v>0.585061577817908</v>
      </c>
      <c r="E501" s="17" t="n">
        <v>0.597077546296296</v>
      </c>
      <c r="F501" s="17" t="n">
        <v>-0.184391682740897</v>
      </c>
      <c r="G501" s="17" t="n">
        <v>0.420321841053391</v>
      </c>
      <c r="H501" s="6"/>
      <c r="I501" s="19" t="n">
        <v>-4.56954111103716E-005</v>
      </c>
      <c r="J501" s="19" t="n">
        <v>1.00342556834208E-005</v>
      </c>
      <c r="K501" s="17" t="n">
        <v>0.814525462962963</v>
      </c>
      <c r="L501" s="19" t="n">
        <v>9.45802617904785E-014</v>
      </c>
      <c r="M501" s="17" t="n">
        <v>0.578269675925926</v>
      </c>
      <c r="N501" s="17" t="n">
        <v>0.370472734763913</v>
      </c>
      <c r="O501" s="17" t="n">
        <v>-0.0803212196277637</v>
      </c>
      <c r="P501" s="17" t="n">
        <v>0.410871670444012</v>
      </c>
    </row>
    <row r="502" customFormat="false" ht="15" hidden="false" customHeight="false" outlineLevel="0" collapsed="false">
      <c r="A502" s="18" t="n">
        <v>897</v>
      </c>
      <c r="B502" s="6"/>
      <c r="C502" s="17" t="n">
        <v>0.594679320196587</v>
      </c>
      <c r="D502" s="17" t="n">
        <v>0.585082174009747</v>
      </c>
      <c r="E502" s="17" t="n">
        <v>0.59693287037037</v>
      </c>
      <c r="F502" s="17" t="n">
        <v>-0.183330100070523</v>
      </c>
      <c r="G502" s="17" t="n">
        <v>0.423540001049416</v>
      </c>
      <c r="H502" s="6"/>
      <c r="I502" s="19" t="n">
        <v>-3.50625702628283E-005</v>
      </c>
      <c r="J502" s="19" t="n">
        <v>1.53984736513169E-005</v>
      </c>
      <c r="K502" s="17" t="n">
        <v>0.748553240740741</v>
      </c>
      <c r="L502" s="19" t="n">
        <v>1.58947276773163E-009</v>
      </c>
      <c r="M502" s="17" t="n">
        <v>0.676215277777778</v>
      </c>
      <c r="N502" s="17" t="n">
        <v>0.0045232915963111</v>
      </c>
      <c r="O502" s="17" t="n">
        <v>-0.0798617508444052</v>
      </c>
      <c r="P502" s="17" t="n">
        <v>0.354933618676244</v>
      </c>
    </row>
    <row r="503" customFormat="false" ht="15" hidden="false" customHeight="false" outlineLevel="0" collapsed="false">
      <c r="A503" s="18" t="n">
        <v>898</v>
      </c>
      <c r="B503" s="6"/>
      <c r="C503" s="17" t="n">
        <v>0.594649952801841</v>
      </c>
      <c r="D503" s="17" t="n">
        <v>0.585092374765211</v>
      </c>
      <c r="E503" s="17" t="n">
        <v>0.59693287037037</v>
      </c>
      <c r="F503" s="17" t="n">
        <v>-0.18263942766728</v>
      </c>
      <c r="G503" s="17" t="n">
        <v>0.425000658050606</v>
      </c>
      <c r="H503" s="6"/>
      <c r="I503" s="19" t="n">
        <v>-2.22547117758783E-005</v>
      </c>
      <c r="J503" s="19" t="n">
        <v>1.64218419403977E-005</v>
      </c>
      <c r="K503" s="17" t="n">
        <v>0.716001157407407</v>
      </c>
      <c r="L503" s="19" t="n">
        <v>8.24298041934578E-007</v>
      </c>
      <c r="M503" s="17" t="n">
        <v>0.527922453703704</v>
      </c>
      <c r="N503" s="17" t="n">
        <v>0.803180103964033</v>
      </c>
      <c r="O503" s="17" t="n">
        <v>-0.079562790192759</v>
      </c>
      <c r="P503" s="17" t="n">
        <v>0.315191308755989</v>
      </c>
    </row>
    <row r="504" customFormat="false" ht="15" hidden="false" customHeight="false" outlineLevel="0" collapsed="false">
      <c r="A504" s="18" t="n">
        <v>899</v>
      </c>
      <c r="B504" s="6"/>
      <c r="C504" s="17" t="n">
        <v>0.594634810773035</v>
      </c>
      <c r="D504" s="17" t="n">
        <v>0.585115017693628</v>
      </c>
      <c r="E504" s="17" t="n">
        <v>0.597222222222222</v>
      </c>
      <c r="F504" s="17" t="n">
        <v>-0.18193858709162</v>
      </c>
      <c r="G504" s="17" t="n">
        <v>0.42700871738956</v>
      </c>
      <c r="H504" s="6"/>
      <c r="I504" s="19" t="n">
        <v>-1.48895369083927E-005</v>
      </c>
      <c r="J504" s="19" t="n">
        <v>3.1388685521159E-005</v>
      </c>
      <c r="K504" s="17" t="n">
        <v>0.747685185185185</v>
      </c>
      <c r="L504" s="19" t="n">
        <v>2.59215173386313E-007</v>
      </c>
      <c r="M504" s="17" t="n">
        <v>0.609230324074074</v>
      </c>
      <c r="N504" s="17" t="n">
        <v>0.00105658183028919</v>
      </c>
      <c r="O504" s="17" t="n">
        <v>-0.0792594062551329</v>
      </c>
      <c r="P504" s="17" t="n">
        <v>0.402051809072819</v>
      </c>
    </row>
    <row r="505" customFormat="false" ht="15" hidden="false" customHeight="false" outlineLevel="0" collapsed="false">
      <c r="A505" s="18" t="n">
        <v>900</v>
      </c>
      <c r="B505" s="6"/>
      <c r="C505" s="17" t="n">
        <v>0.594620173728024</v>
      </c>
      <c r="D505" s="17" t="n">
        <v>0.585155152136253</v>
      </c>
      <c r="E505" s="17" t="n">
        <v>0.596643518518519</v>
      </c>
      <c r="F505" s="17" t="n">
        <v>-0.180876309556828</v>
      </c>
      <c r="G505" s="17" t="n">
        <v>0.429931938307322</v>
      </c>
      <c r="H505" s="6"/>
      <c r="I505" s="19" t="n">
        <v>-3.85027378797288E-005</v>
      </c>
      <c r="J505" s="19" t="n">
        <v>2.0834220642295E-005</v>
      </c>
      <c r="K505" s="17" t="n">
        <v>0.794994212962963</v>
      </c>
      <c r="L505" s="19" t="n">
        <v>8.96745437535244E-011</v>
      </c>
      <c r="M505" s="17" t="n">
        <v>0.532407407407407</v>
      </c>
      <c r="N505" s="17" t="n">
        <v>0.624761520013454</v>
      </c>
      <c r="O505" s="17" t="n">
        <v>-0.0787995194220233</v>
      </c>
      <c r="P505" s="17" t="n">
        <v>0.429021790116285</v>
      </c>
    </row>
    <row r="506" customFormat="false" ht="15" hidden="false" customHeight="false" outlineLevel="0" collapsed="false">
      <c r="A506" s="18" t="n">
        <v>901</v>
      </c>
      <c r="B506" s="6"/>
      <c r="C506" s="17" t="n">
        <v>0.594557805297275</v>
      </c>
      <c r="D506" s="17" t="n">
        <v>0.585156686134913</v>
      </c>
      <c r="E506" s="17" t="n">
        <v>0.596064814814815</v>
      </c>
      <c r="F506" s="17" t="n">
        <v>-0.179549112208553</v>
      </c>
      <c r="G506" s="17" t="n">
        <v>0.434464902661569</v>
      </c>
      <c r="H506" s="6"/>
      <c r="I506" s="19" t="n">
        <v>-5.9098695163377E-005</v>
      </c>
      <c r="J506" s="19" t="n">
        <v>6.63063730351912E-007</v>
      </c>
      <c r="K506" s="17" t="n">
        <v>0.725260416666667</v>
      </c>
      <c r="L506" s="19" t="n">
        <v>6.89687367997914E-009</v>
      </c>
      <c r="M506" s="17" t="n">
        <v>0.543113425925926</v>
      </c>
      <c r="N506" s="17" t="n">
        <v>0.365951237724996</v>
      </c>
      <c r="O506" s="17" t="n">
        <v>-0.0782248714275404</v>
      </c>
      <c r="P506" s="17" t="n">
        <v>0.350357208678221</v>
      </c>
    </row>
    <row r="507" customFormat="false" ht="15" hidden="false" customHeight="false" outlineLevel="0" collapsed="false">
      <c r="A507" s="18" t="n">
        <v>902</v>
      </c>
      <c r="B507" s="6"/>
      <c r="C507" s="17" t="n">
        <v>0.594501976337698</v>
      </c>
      <c r="D507" s="17" t="n">
        <v>0.585156478263714</v>
      </c>
      <c r="E507" s="17" t="n">
        <v>0.595920138888889</v>
      </c>
      <c r="F507" s="17" t="n">
        <v>-0.178448331886563</v>
      </c>
      <c r="G507" s="17" t="n">
        <v>0.437924740794096</v>
      </c>
      <c r="H507" s="6"/>
      <c r="I507" s="19" t="n">
        <v>-4.38830918735947E-005</v>
      </c>
      <c r="J507" s="19" t="n">
        <v>7.78406306548905E-006</v>
      </c>
      <c r="K507" s="17" t="n">
        <v>0.757667824074074</v>
      </c>
      <c r="L507" s="19" t="n">
        <v>6.32792272256946E-011</v>
      </c>
      <c r="M507" s="17" t="n">
        <v>0.560619212962963</v>
      </c>
      <c r="N507" s="17" t="n">
        <v>0.287899812830179</v>
      </c>
      <c r="O507" s="17" t="n">
        <v>-0.0777481979651157</v>
      </c>
      <c r="P507" s="17" t="n">
        <v>0.362800171874403</v>
      </c>
    </row>
    <row r="508" customFormat="false" ht="15" hidden="false" customHeight="false" outlineLevel="0" collapsed="false">
      <c r="A508" s="18" t="n">
        <v>903</v>
      </c>
      <c r="B508" s="6"/>
      <c r="C508" s="17" t="n">
        <v>0.594470039113528</v>
      </c>
      <c r="D508" s="17" t="n">
        <v>0.585172254261043</v>
      </c>
      <c r="E508" s="17" t="n">
        <v>0.596064814814815</v>
      </c>
      <c r="F508" s="17" t="n">
        <v>-0.177579847674426</v>
      </c>
      <c r="G508" s="17" t="n">
        <v>0.440029985806307</v>
      </c>
      <c r="H508" s="6"/>
      <c r="I508" s="19" t="n">
        <v>-2.13781302725793E-005</v>
      </c>
      <c r="J508" s="19" t="n">
        <v>2.50455612937663E-005</v>
      </c>
      <c r="K508" s="17" t="n">
        <v>0.75462962962963</v>
      </c>
      <c r="L508" s="19" t="n">
        <v>8.10459427975132E-010</v>
      </c>
      <c r="M508" s="17" t="n">
        <v>0.536024305555556</v>
      </c>
      <c r="N508" s="17" t="n">
        <v>0.772324908427608</v>
      </c>
      <c r="O508" s="17" t="n">
        <v>-0.077372078578353</v>
      </c>
      <c r="P508" s="17" t="n">
        <v>0.356358345399445</v>
      </c>
    </row>
    <row r="509" customFormat="false" ht="15" hidden="false" customHeight="false" outlineLevel="0" collapsed="false">
      <c r="A509" s="18" t="n">
        <v>904</v>
      </c>
      <c r="B509" s="6"/>
      <c r="C509" s="17" t="n">
        <v>0.594459220077153</v>
      </c>
      <c r="D509" s="17" t="n">
        <v>0.585206569386301</v>
      </c>
      <c r="E509" s="17" t="n">
        <v>0.596354166666667</v>
      </c>
      <c r="F509" s="17" t="n">
        <v>-0.176784031837862</v>
      </c>
      <c r="G509" s="17" t="n">
        <v>0.442496438323215</v>
      </c>
      <c r="H509" s="6"/>
      <c r="I509" s="19" t="n">
        <v>-1.22622586786863E-005</v>
      </c>
      <c r="J509" s="19" t="n">
        <v>3.01524927770614E-005</v>
      </c>
      <c r="K509" s="17" t="n">
        <v>0.720775462962963</v>
      </c>
      <c r="L509" s="19" t="n">
        <v>5.54408282116055E-007</v>
      </c>
      <c r="M509" s="17" t="n">
        <v>0.580584490740741</v>
      </c>
      <c r="N509" s="17" t="n">
        <v>0.587307554810254</v>
      </c>
      <c r="O509" s="17" t="n">
        <v>-0.0770274010872316</v>
      </c>
      <c r="P509" s="17" t="n">
        <v>0.340223661661473</v>
      </c>
    </row>
    <row r="510" customFormat="false" ht="15" hidden="false" customHeight="false" outlineLevel="0" collapsed="false">
      <c r="A510" s="18" t="n">
        <v>905</v>
      </c>
      <c r="B510" s="6"/>
      <c r="C510" s="17" t="n">
        <v>0.594445514596171</v>
      </c>
      <c r="D510" s="17" t="n">
        <v>0.585232559246597</v>
      </c>
      <c r="E510" s="17" t="n">
        <v>0.596788194444444</v>
      </c>
      <c r="F510" s="17" t="n">
        <v>-0.176001425442402</v>
      </c>
      <c r="G510" s="17" t="n">
        <v>0.445123437718125</v>
      </c>
      <c r="H510" s="6"/>
      <c r="I510" s="19" t="n">
        <v>-1.52694302852583E-005</v>
      </c>
      <c r="J510" s="19" t="n">
        <v>2.75406641540657E-005</v>
      </c>
      <c r="K510" s="17" t="n">
        <v>0.713686342592593</v>
      </c>
      <c r="L510" s="19" t="n">
        <v>3.6188051738932E-006</v>
      </c>
      <c r="M510" s="17" t="n">
        <v>0.590711805555556</v>
      </c>
      <c r="N510" s="17" t="n">
        <v>0.201477447358031</v>
      </c>
      <c r="O510" s="17" t="n">
        <v>-0.0766884178292451</v>
      </c>
      <c r="P510" s="17" t="n">
        <v>0.311912759807646</v>
      </c>
    </row>
    <row r="511" customFormat="false" ht="15" hidden="false" customHeight="false" outlineLevel="0" collapsed="false">
      <c r="A511" s="18" t="n">
        <v>906</v>
      </c>
      <c r="B511" s="6"/>
      <c r="C511" s="17" t="n">
        <v>0.594428681216582</v>
      </c>
      <c r="D511" s="17" t="n">
        <v>0.58526165071461</v>
      </c>
      <c r="E511" s="17" t="n">
        <v>0.59693287037037</v>
      </c>
      <c r="F511" s="17" t="n">
        <v>-0.175091079422349</v>
      </c>
      <c r="G511" s="17" t="n">
        <v>0.448213309138656</v>
      </c>
      <c r="H511" s="6"/>
      <c r="I511" s="19" t="n">
        <v>-1.93341531687137E-005</v>
      </c>
      <c r="J511" s="19" t="n">
        <v>3.04544275557541E-005</v>
      </c>
      <c r="K511" s="17" t="n">
        <v>0.775462962962963</v>
      </c>
      <c r="L511" s="19" t="n">
        <v>1.93262106776848E-009</v>
      </c>
      <c r="M511" s="17" t="n">
        <v>0.587528935185185</v>
      </c>
      <c r="N511" s="17" t="n">
        <v>0.203786593056636</v>
      </c>
      <c r="O511" s="17" t="n">
        <v>-0.0762940711408801</v>
      </c>
      <c r="P511" s="17" t="n">
        <v>0.391836534965404</v>
      </c>
    </row>
    <row r="512" customFormat="false" ht="15" hidden="false" customHeight="false" outlineLevel="0" collapsed="false">
      <c r="A512" s="18" t="n">
        <v>907</v>
      </c>
      <c r="B512" s="6"/>
      <c r="C512" s="17" t="n">
        <v>0.594406846289834</v>
      </c>
      <c r="D512" s="17" t="n">
        <v>0.585293468101709</v>
      </c>
      <c r="E512" s="17" t="n">
        <v>0.596788194444444</v>
      </c>
      <c r="F512" s="17" t="n">
        <v>-0.174082136719095</v>
      </c>
      <c r="G512" s="17" t="n">
        <v>0.451088702004448</v>
      </c>
      <c r="H512" s="6"/>
      <c r="I512" s="19" t="n">
        <v>-2.56606964049531E-005</v>
      </c>
      <c r="J512" s="19" t="n">
        <v>2.86741251194936E-005</v>
      </c>
      <c r="K512" s="17" t="n">
        <v>0.81958912037037</v>
      </c>
      <c r="L512" s="19" t="n">
        <v>1.50427772622592E-010</v>
      </c>
      <c r="M512" s="17" t="n">
        <v>0.511284722222222</v>
      </c>
      <c r="N512" s="17" t="n">
        <v>0.894214836913104</v>
      </c>
      <c r="O512" s="17" t="n">
        <v>-0.0758569721922054</v>
      </c>
      <c r="P512" s="17" t="n">
        <v>0.462663054722005</v>
      </c>
    </row>
    <row r="513" customFormat="false" ht="15" hidden="false" customHeight="false" outlineLevel="0" collapsed="false">
      <c r="A513" s="18" t="n">
        <v>908</v>
      </c>
      <c r="B513" s="6"/>
      <c r="C513" s="17" t="n">
        <v>0.594377359823772</v>
      </c>
      <c r="D513" s="17" t="n">
        <v>0.585318998964848</v>
      </c>
      <c r="E513" s="17" t="n">
        <v>0.596354166666667</v>
      </c>
      <c r="F513" s="17" t="n">
        <v>-0.173105155622283</v>
      </c>
      <c r="G513" s="17" t="n">
        <v>0.454110860131514</v>
      </c>
      <c r="H513" s="6"/>
      <c r="I513" s="19" t="n">
        <v>-3.6512156603511E-005</v>
      </c>
      <c r="J513" s="19" t="n">
        <v>1.04806489414641E-005</v>
      </c>
      <c r="K513" s="17" t="n">
        <v>0.786168981481482</v>
      </c>
      <c r="L513" s="19" t="n">
        <v>3.9396697267666E-010</v>
      </c>
      <c r="M513" s="17" t="n">
        <v>0.574074074074074</v>
      </c>
      <c r="N513" s="17" t="n">
        <v>0.227874264132556</v>
      </c>
      <c r="O513" s="17" t="n">
        <v>-0.0754336781214987</v>
      </c>
      <c r="P513" s="17" t="n">
        <v>0.392124045655775</v>
      </c>
    </row>
    <row r="514" customFormat="false" ht="15" hidden="false" customHeight="false" outlineLevel="0" collapsed="false">
      <c r="A514" s="18" t="n">
        <v>909</v>
      </c>
      <c r="B514" s="6"/>
      <c r="C514" s="17" t="n">
        <v>0.594333821976626</v>
      </c>
      <c r="D514" s="17" t="n">
        <v>0.585314429399592</v>
      </c>
      <c r="E514" s="17" t="n">
        <v>0.595920138888889</v>
      </c>
      <c r="F514" s="17" t="n">
        <v>-0.17234233242101</v>
      </c>
      <c r="G514" s="17" t="n">
        <v>0.456141830240687</v>
      </c>
      <c r="H514" s="6"/>
      <c r="I514" s="19" t="n">
        <v>-4.40067853088588E-005</v>
      </c>
      <c r="J514" s="19" t="n">
        <v>6.14134801755653E-007</v>
      </c>
      <c r="K514" s="17" t="n">
        <v>0.680266203703704</v>
      </c>
      <c r="L514" s="19" t="n">
        <v>1.96925016859199E-006</v>
      </c>
      <c r="M514" s="17" t="n">
        <v>0.630208333333333</v>
      </c>
      <c r="N514" s="17" t="n">
        <v>0.0536782999739718</v>
      </c>
      <c r="O514" s="17" t="n">
        <v>-0.0751031433225304</v>
      </c>
      <c r="P514" s="17" t="n">
        <v>0.28194517072341</v>
      </c>
    </row>
    <row r="515" customFormat="false" ht="15" hidden="false" customHeight="false" outlineLevel="0" collapsed="false">
      <c r="A515" s="18" t="n">
        <v>910</v>
      </c>
      <c r="B515" s="6"/>
      <c r="C515" s="17" t="n">
        <v>0.594289346253155</v>
      </c>
      <c r="D515" s="17" t="n">
        <v>0.585320227234452</v>
      </c>
      <c r="E515" s="17" t="n">
        <v>0.596064814814815</v>
      </c>
      <c r="F515" s="17" t="n">
        <v>-0.171311453291264</v>
      </c>
      <c r="G515" s="17" t="n">
        <v>0.459148139971654</v>
      </c>
      <c r="H515" s="6"/>
      <c r="I515" s="19" t="n">
        <v>-4.35039228587411E-005</v>
      </c>
      <c r="J515" s="19" t="n">
        <v>1.43411534803874E-005</v>
      </c>
      <c r="K515" s="17" t="n">
        <v>0.723668981481482</v>
      </c>
      <c r="L515" s="19" t="n">
        <v>9.2909397379272E-009</v>
      </c>
      <c r="M515" s="17" t="n">
        <v>0.705873842592593</v>
      </c>
      <c r="N515" s="17" t="n">
        <v>0.00142726857926217</v>
      </c>
      <c r="O515" s="17" t="n">
        <v>-0.0746564193422466</v>
      </c>
      <c r="P515" s="17" t="n">
        <v>0.339228230728274</v>
      </c>
    </row>
    <row r="516" customFormat="false" ht="15" hidden="false" customHeight="false" outlineLevel="0" collapsed="false">
      <c r="A516" s="18" t="n">
        <v>911</v>
      </c>
      <c r="B516" s="6"/>
      <c r="C516" s="17" t="n">
        <v>0.594246814130909</v>
      </c>
      <c r="D516" s="17" t="n">
        <v>0.585343111706553</v>
      </c>
      <c r="E516" s="17" t="n">
        <v>0.595775462962963</v>
      </c>
      <c r="F516" s="17" t="n">
        <v>-0.170020419009927</v>
      </c>
      <c r="G516" s="17" t="n">
        <v>0.463110108141418</v>
      </c>
      <c r="H516" s="6"/>
      <c r="I516" s="19" t="n">
        <v>-4.44475423406569E-005</v>
      </c>
      <c r="J516" s="19" t="n">
        <v>2.05262322668661E-005</v>
      </c>
      <c r="K516" s="17" t="n">
        <v>0.799045138888889</v>
      </c>
      <c r="L516" s="19" t="n">
        <v>1.65003093719557E-013</v>
      </c>
      <c r="M516" s="17" t="n">
        <v>0.522424768518519</v>
      </c>
      <c r="N516" s="17" t="n">
        <v>0.943965277702349</v>
      </c>
      <c r="O516" s="17" t="n">
        <v>-0.0740968956504702</v>
      </c>
      <c r="P516" s="17" t="n">
        <v>0.403263165671572</v>
      </c>
    </row>
    <row r="517" customFormat="false" ht="15" hidden="false" customHeight="false" outlineLevel="0" collapsed="false">
      <c r="A517" s="18" t="n">
        <v>912</v>
      </c>
      <c r="B517" s="6"/>
      <c r="C517" s="17" t="n">
        <v>0.594200451168473</v>
      </c>
      <c r="D517" s="17" t="n">
        <v>0.585361279698985</v>
      </c>
      <c r="E517" s="17" t="n">
        <v>0.595196759259259</v>
      </c>
      <c r="F517" s="17" t="n">
        <v>-0.16884789730716</v>
      </c>
      <c r="G517" s="17" t="n">
        <v>0.46610513681432</v>
      </c>
      <c r="H517" s="6"/>
      <c r="I517" s="19" t="n">
        <v>-4.84029383018986E-005</v>
      </c>
      <c r="J517" s="19" t="n">
        <v>1.26101766471602E-005</v>
      </c>
      <c r="K517" s="17" t="n">
        <v>0.778211805555556</v>
      </c>
      <c r="L517" s="19" t="n">
        <v>1.87246408011835E-012</v>
      </c>
      <c r="M517" s="17" t="n">
        <v>0.535734953703704</v>
      </c>
      <c r="N517" s="17" t="n">
        <v>0.546421503903366</v>
      </c>
      <c r="O517" s="17" t="n">
        <v>-0.0735886736835511</v>
      </c>
      <c r="P517" s="17" t="n">
        <v>0.37949618430649</v>
      </c>
    </row>
    <row r="518" customFormat="false" ht="15" hidden="false" customHeight="false" outlineLevel="0" collapsed="false">
      <c r="A518" s="18" t="n">
        <v>913</v>
      </c>
      <c r="B518" s="6"/>
      <c r="C518" s="17" t="n">
        <v>0.594150008254305</v>
      </c>
      <c r="D518" s="17" t="n">
        <v>0.585368332059847</v>
      </c>
      <c r="E518" s="17" t="n">
        <v>0.595341435185185</v>
      </c>
      <c r="F518" s="17" t="n">
        <v>-0.167748767532327</v>
      </c>
      <c r="G518" s="17" t="n">
        <v>0.469677364476649</v>
      </c>
      <c r="H518" s="6"/>
      <c r="I518" s="19" t="n">
        <v>-5.55046523610705E-005</v>
      </c>
      <c r="J518" s="19" t="n">
        <v>-1.56547736238155E-006</v>
      </c>
      <c r="K518" s="17" t="n">
        <v>0.755353009259259</v>
      </c>
      <c r="L518" s="19" t="n">
        <v>1.15892289970345E-009</v>
      </c>
      <c r="M518" s="17" t="n">
        <v>0.546006944444444</v>
      </c>
      <c r="N518" s="17" t="n">
        <v>0.430770074161567</v>
      </c>
      <c r="O518" s="17" t="n">
        <v>-0.0731122108996143</v>
      </c>
      <c r="P518" s="17" t="n">
        <v>0.373473210048771</v>
      </c>
    </row>
    <row r="519" customFormat="false" ht="15" hidden="false" customHeight="false" outlineLevel="0" collapsed="false">
      <c r="A519" s="18" t="n">
        <v>914</v>
      </c>
      <c r="B519" s="6"/>
      <c r="C519" s="17" t="n">
        <v>0.594089441863751</v>
      </c>
      <c r="D519" s="17" t="n">
        <v>0.585358148744261</v>
      </c>
      <c r="E519" s="17" t="n">
        <v>0.594907407407407</v>
      </c>
      <c r="F519" s="17" t="n">
        <v>-0.166844770800137</v>
      </c>
      <c r="G519" s="17" t="n">
        <v>0.472240897335052</v>
      </c>
      <c r="H519" s="6"/>
      <c r="I519" s="19" t="n">
        <v>-6.540793994512E-005</v>
      </c>
      <c r="J519" s="19" t="n">
        <v>-1.94933299941068E-005</v>
      </c>
      <c r="K519" s="17" t="n">
        <v>0.739149305555556</v>
      </c>
      <c r="L519" s="19" t="n">
        <v>3.04390337869266E-007</v>
      </c>
      <c r="M519" s="17" t="n">
        <v>0.607349537037037</v>
      </c>
      <c r="N519" s="17" t="n">
        <v>0.0851951088515931</v>
      </c>
      <c r="O519" s="17" t="n">
        <v>-0.0727202989825463</v>
      </c>
      <c r="P519" s="17" t="n">
        <v>0.35904618663032</v>
      </c>
    </row>
    <row r="520" customFormat="false" ht="15" hidden="false" customHeight="false" outlineLevel="0" collapsed="false">
      <c r="A520" s="18" t="n">
        <v>915</v>
      </c>
      <c r="B520" s="6"/>
      <c r="C520" s="17" t="n">
        <v>0.594019192374415</v>
      </c>
      <c r="D520" s="17" t="n">
        <v>0.585329345399859</v>
      </c>
      <c r="E520" s="17" t="n">
        <v>0.594184027777778</v>
      </c>
      <c r="F520" s="17" t="n">
        <v>-0.166143765928178</v>
      </c>
      <c r="G520" s="17" t="n">
        <v>0.474399608421506</v>
      </c>
      <c r="H520" s="6"/>
      <c r="I520" s="19" t="n">
        <v>-7.2335772630235E-005</v>
      </c>
      <c r="J520" s="19" t="n">
        <v>-3.65110666111667E-005</v>
      </c>
      <c r="K520" s="17" t="n">
        <v>0.644097222222222</v>
      </c>
      <c r="L520" s="19" t="n">
        <v>0.000111524677277903</v>
      </c>
      <c r="M520" s="17" t="n">
        <v>0.527922453703704</v>
      </c>
      <c r="N520" s="17" t="n">
        <v>0.619415380347989</v>
      </c>
      <c r="O520" s="17" t="n">
        <v>-0.0724163674232018</v>
      </c>
      <c r="P520" s="17" t="n">
        <v>0.23931399622573</v>
      </c>
    </row>
    <row r="521" customFormat="false" ht="15" hidden="false" customHeight="false" outlineLevel="0" collapsed="false">
      <c r="A521" s="18" t="n">
        <v>916</v>
      </c>
      <c r="B521" s="6"/>
      <c r="C521" s="17" t="n">
        <v>0.593944770318491</v>
      </c>
      <c r="D521" s="17" t="n">
        <v>0.585285126611039</v>
      </c>
      <c r="E521" s="17" t="n">
        <v>0.59447337962963</v>
      </c>
      <c r="F521" s="17" t="n">
        <v>-0.165498113395655</v>
      </c>
      <c r="G521" s="17" t="n">
        <v>0.476362443997102</v>
      </c>
      <c r="H521" s="6"/>
      <c r="I521" s="19" t="n">
        <v>-9.71989119770318E-005</v>
      </c>
      <c r="J521" s="19" t="n">
        <v>-5.49492909124617E-005</v>
      </c>
      <c r="K521" s="17" t="n">
        <v>0.641203703703704</v>
      </c>
      <c r="L521" s="19" t="n">
        <v>4.34571541209962E-005</v>
      </c>
      <c r="M521" s="17" t="n">
        <v>0.606336805555556</v>
      </c>
      <c r="N521" s="17" t="n">
        <v>0.102364561203993</v>
      </c>
      <c r="O521" s="17" t="n">
        <v>-0.0721364168804721</v>
      </c>
      <c r="P521" s="17" t="n">
        <v>0.245110380007482</v>
      </c>
    </row>
    <row r="522" customFormat="false" ht="15" hidden="false" customHeight="false" outlineLevel="0" collapsed="false">
      <c r="A522" s="18" t="n">
        <v>917</v>
      </c>
      <c r="B522" s="6"/>
      <c r="C522" s="17" t="n">
        <v>0.593824794550461</v>
      </c>
      <c r="D522" s="17" t="n">
        <v>0.585219446818034</v>
      </c>
      <c r="E522" s="17" t="n">
        <v>0.594184027777778</v>
      </c>
      <c r="F522" s="17" t="n">
        <v>-0.164506913169903</v>
      </c>
      <c r="G522" s="17" t="n">
        <v>0.478792733927157</v>
      </c>
      <c r="H522" s="6"/>
      <c r="I522" s="19" t="n">
        <v>-0.000123474574475389</v>
      </c>
      <c r="J522" s="19" t="n">
        <v>-6.36474712303462E-005</v>
      </c>
      <c r="K522" s="17" t="n">
        <v>0.80078125</v>
      </c>
      <c r="L522" s="19" t="n">
        <v>2.49485306537503E-011</v>
      </c>
      <c r="M522" s="17" t="n">
        <v>0.648871527777778</v>
      </c>
      <c r="N522" s="17" t="n">
        <v>0.0254305032284259</v>
      </c>
      <c r="O522" s="17" t="n">
        <v>-0.0717066060529951</v>
      </c>
      <c r="P522" s="17" t="n">
        <v>0.425232839159772</v>
      </c>
    </row>
    <row r="523" customFormat="false" ht="15" hidden="false" customHeight="false" outlineLevel="0" collapsed="false">
      <c r="A523" s="18" t="n">
        <v>918</v>
      </c>
      <c r="B523" s="6"/>
      <c r="C523" s="17" t="n">
        <v>0.59369782116954</v>
      </c>
      <c r="D523" s="17" t="n">
        <v>0.585157831668578</v>
      </c>
      <c r="E523" s="17" t="n">
        <v>0.593894675925926</v>
      </c>
      <c r="F523" s="17" t="n">
        <v>-0.163322463359189</v>
      </c>
      <c r="G523" s="17" t="n">
        <v>0.481816590337542</v>
      </c>
      <c r="H523" s="6"/>
      <c r="I523" s="19" t="n">
        <v>-0.000121988252633141</v>
      </c>
      <c r="J523" s="19" t="n">
        <v>-5.85544819909132E-005</v>
      </c>
      <c r="K523" s="17" t="n">
        <v>0.798611111111111</v>
      </c>
      <c r="L523" s="19" t="n">
        <v>4.21648135670809E-011</v>
      </c>
      <c r="M523" s="17" t="n">
        <v>0.512008101851852</v>
      </c>
      <c r="N523" s="17" t="n">
        <v>0.698646588957043</v>
      </c>
      <c r="O523" s="17" t="n">
        <v>-0.0711929446842485</v>
      </c>
      <c r="P523" s="17" t="n">
        <v>0.419431186314237</v>
      </c>
    </row>
    <row r="524" customFormat="false" ht="15" hidden="false" customHeight="false" outlineLevel="0" collapsed="false">
      <c r="A524" s="18" t="n">
        <v>919</v>
      </c>
      <c r="B524" s="6"/>
      <c r="C524" s="17" t="n">
        <v>0.593580818045194</v>
      </c>
      <c r="D524" s="17" t="n">
        <v>0.585102337854052</v>
      </c>
      <c r="E524" s="17" t="n">
        <v>0.594328703703704</v>
      </c>
      <c r="F524" s="17" t="n">
        <v>-0.16215930440936</v>
      </c>
      <c r="G524" s="17" t="n">
        <v>0.485980827883086</v>
      </c>
      <c r="H524" s="6"/>
      <c r="I524" s="19" t="n">
        <v>-0.000132044863507702</v>
      </c>
      <c r="J524" s="19" t="n">
        <v>-7.3601226149884E-005</v>
      </c>
      <c r="K524" s="17" t="n">
        <v>0.719762731481482</v>
      </c>
      <c r="L524" s="19" t="n">
        <v>4.88587485171623E-008</v>
      </c>
      <c r="M524" s="17" t="n">
        <v>0.549479166666667</v>
      </c>
      <c r="N524" s="17" t="n">
        <v>0.499103666847645</v>
      </c>
      <c r="O524" s="17" t="n">
        <v>-0.0706884614116524</v>
      </c>
      <c r="P524" s="17" t="n">
        <v>0.339285728677476</v>
      </c>
    </row>
    <row r="525" customFormat="false" ht="15" hidden="false" customHeight="false" outlineLevel="0" collapsed="false">
      <c r="A525" s="18" t="n">
        <v>920</v>
      </c>
      <c r="B525" s="6"/>
      <c r="C525" s="17" t="n">
        <v>0.593433731442524</v>
      </c>
      <c r="D525" s="17" t="n">
        <v>0.585010629216278</v>
      </c>
      <c r="E525" s="17" t="n">
        <v>0.59447337962963</v>
      </c>
      <c r="F525" s="17" t="n">
        <v>-0.161134486513231</v>
      </c>
      <c r="G525" s="17" t="n">
        <v>0.489129750913953</v>
      </c>
      <c r="H525" s="6"/>
      <c r="I525" s="19" t="n">
        <v>-0.000154296039707137</v>
      </c>
      <c r="J525" s="19" t="n">
        <v>-0.00010687829236741</v>
      </c>
      <c r="K525" s="17" t="n">
        <v>0.708333333333333</v>
      </c>
      <c r="L525" s="19" t="n">
        <v>2.27052346415215E-006</v>
      </c>
      <c r="M525" s="17" t="n">
        <v>0.58912037037037</v>
      </c>
      <c r="N525" s="17" t="n">
        <v>0.115835953784255</v>
      </c>
      <c r="O525" s="17" t="n">
        <v>-0.0702439342134601</v>
      </c>
      <c r="P525" s="17" t="n">
        <v>0.314398656837263</v>
      </c>
    </row>
    <row r="526" customFormat="false" ht="15" hidden="false" customHeight="false" outlineLevel="0" collapsed="false">
      <c r="A526" s="18" t="n">
        <v>921</v>
      </c>
      <c r="B526" s="6"/>
      <c r="C526" s="17" t="n">
        <v>0.59327222596578</v>
      </c>
      <c r="D526" s="17" t="n">
        <v>0.584888581269317</v>
      </c>
      <c r="E526" s="17" t="n">
        <v>0.594184027777778</v>
      </c>
      <c r="F526" s="17" t="n">
        <v>-0.160445140897451</v>
      </c>
      <c r="G526" s="17" t="n">
        <v>0.491573803237379</v>
      </c>
      <c r="H526" s="6"/>
      <c r="I526" s="19" t="n">
        <v>-0.000168206170201302</v>
      </c>
      <c r="J526" s="19" t="n">
        <v>-0.00013171047041261</v>
      </c>
      <c r="K526" s="17" t="n">
        <v>0.673900462962963</v>
      </c>
      <c r="L526" s="19" t="n">
        <v>0.000260635472275144</v>
      </c>
      <c r="M526" s="17" t="n">
        <v>0.585648148148148</v>
      </c>
      <c r="N526" s="17" t="n">
        <v>0.117755151926794</v>
      </c>
      <c r="O526" s="17" t="n">
        <v>-0.0699448986276707</v>
      </c>
      <c r="P526" s="17" t="n">
        <v>0.254161775288272</v>
      </c>
    </row>
    <row r="527" customFormat="false" ht="15" hidden="false" customHeight="false" outlineLevel="0" collapsed="false">
      <c r="A527" s="18" t="n">
        <v>922</v>
      </c>
      <c r="B527" s="6"/>
      <c r="C527" s="17" t="n">
        <v>0.593097319102122</v>
      </c>
      <c r="D527" s="17" t="n">
        <v>0.584747208275453</v>
      </c>
      <c r="E527" s="17" t="n">
        <v>0.59447337962963</v>
      </c>
      <c r="F527" s="17" t="n">
        <v>-0.159880219085013</v>
      </c>
      <c r="G527" s="17" t="n">
        <v>0.493577334402291</v>
      </c>
      <c r="H527" s="6"/>
      <c r="I527" s="19" t="n">
        <v>-0.000184231144548577</v>
      </c>
      <c r="J527" s="19" t="n">
        <v>-0.000144581858896543</v>
      </c>
      <c r="K527" s="17" t="n">
        <v>0.648003472222222</v>
      </c>
      <c r="L527" s="19" t="n">
        <v>0.000249876748440168</v>
      </c>
      <c r="M527" s="17" t="n">
        <v>0.581886574074074</v>
      </c>
      <c r="N527" s="17" t="n">
        <v>0.181673484139796</v>
      </c>
      <c r="O527" s="17" t="n">
        <v>-0.0696998235663322</v>
      </c>
      <c r="P527" s="17" t="n">
        <v>0.218267288325891</v>
      </c>
    </row>
    <row r="528" customFormat="false" ht="15" hidden="false" customHeight="false" outlineLevel="0" collapsed="false">
      <c r="A528" s="18" t="n">
        <v>923</v>
      </c>
      <c r="B528" s="6"/>
      <c r="C528" s="17" t="n">
        <v>0.592903763676683</v>
      </c>
      <c r="D528" s="17" t="n">
        <v>0.584599417551524</v>
      </c>
      <c r="E528" s="17" t="n">
        <v>0.595196759259259</v>
      </c>
      <c r="F528" s="17" t="n">
        <v>-0.159085304375436</v>
      </c>
      <c r="G528" s="17" t="n">
        <v>0.496519184213381</v>
      </c>
      <c r="H528" s="6"/>
      <c r="I528" s="19" t="n">
        <v>-0.000208774133136994</v>
      </c>
      <c r="J528" s="19" t="n">
        <v>-0.000143897554112811</v>
      </c>
      <c r="K528" s="17" t="n">
        <v>0.715711805555556</v>
      </c>
      <c r="L528" s="19" t="n">
        <v>2.33929632365185E-007</v>
      </c>
      <c r="M528" s="17" t="n">
        <v>0.688657407407407</v>
      </c>
      <c r="N528" s="17" t="n">
        <v>0.00167649837240898</v>
      </c>
      <c r="O528" s="17" t="n">
        <v>-0.0693549513450881</v>
      </c>
      <c r="P528" s="17" t="n">
        <v>0.325148538227971</v>
      </c>
    </row>
    <row r="529" customFormat="false" ht="15" hidden="false" customHeight="false" outlineLevel="0" collapsed="false">
      <c r="A529" s="18" t="n">
        <v>924</v>
      </c>
      <c r="B529" s="6"/>
      <c r="C529" s="17" t="n">
        <v>0.592679770835848</v>
      </c>
      <c r="D529" s="17" t="n">
        <v>0.584459413167227</v>
      </c>
      <c r="E529" s="17" t="n">
        <v>0.594907407407407</v>
      </c>
      <c r="F529" s="17" t="n">
        <v>-0.157610599924663</v>
      </c>
      <c r="G529" s="17" t="n">
        <v>0.501627383072878</v>
      </c>
      <c r="H529" s="6"/>
      <c r="I529" s="19" t="n">
        <v>-0.000240538183047818</v>
      </c>
      <c r="J529" s="19" t="n">
        <v>-0.000164048466831454</v>
      </c>
      <c r="K529" s="17" t="n">
        <v>0.758101851851852</v>
      </c>
      <c r="L529" s="19" t="n">
        <v>4.01558437567177E-008</v>
      </c>
      <c r="M529" s="17" t="n">
        <v>0.654803240740741</v>
      </c>
      <c r="N529" s="17" t="n">
        <v>0.0518081210488803</v>
      </c>
      <c r="O529" s="17" t="n">
        <v>-0.0687150878798941</v>
      </c>
      <c r="P529" s="17" t="n">
        <v>0.390888889604877</v>
      </c>
    </row>
    <row r="530" customFormat="false" ht="15" hidden="false" customHeight="false" outlineLevel="0" collapsed="false">
      <c r="A530" s="18" t="n">
        <v>925</v>
      </c>
      <c r="B530" s="6"/>
      <c r="C530" s="17" t="n">
        <v>0.592422687310587</v>
      </c>
      <c r="D530" s="17" t="n">
        <v>0.584271320617861</v>
      </c>
      <c r="E530" s="17" t="n">
        <v>0.594618055555556</v>
      </c>
      <c r="F530" s="17" t="n">
        <v>-0.156395778814333</v>
      </c>
      <c r="G530" s="17" t="n">
        <v>0.505835772779071</v>
      </c>
      <c r="H530" s="6"/>
      <c r="I530" s="19" t="n">
        <v>-0.000271483928103123</v>
      </c>
      <c r="J530" s="19" t="n">
        <v>-0.000204278407963335</v>
      </c>
      <c r="K530" s="17" t="n">
        <v>0.734085648148148</v>
      </c>
      <c r="L530" s="19" t="n">
        <v>3.85928370195988E-007</v>
      </c>
      <c r="M530" s="17" t="n">
        <v>0.532986111111111</v>
      </c>
      <c r="N530" s="17" t="n">
        <v>0.676366128662828</v>
      </c>
      <c r="O530" s="17" t="n">
        <v>-0.0681879221491713</v>
      </c>
      <c r="P530" s="17" t="n">
        <v>0.351726141375141</v>
      </c>
    </row>
    <row r="531" customFormat="false" ht="15" hidden="false" customHeight="false" outlineLevel="0" collapsed="false">
      <c r="A531" s="18" t="n">
        <v>926</v>
      </c>
      <c r="B531" s="6"/>
      <c r="C531" s="17" t="n">
        <v>0.592136802979642</v>
      </c>
      <c r="D531" s="17" t="n">
        <v>0.584050856351301</v>
      </c>
      <c r="E531" s="17" t="n">
        <v>0.594328703703704</v>
      </c>
      <c r="F531" s="17" t="n">
        <v>-0.155295853704826</v>
      </c>
      <c r="G531" s="17" t="n">
        <v>0.509624202019085</v>
      </c>
      <c r="H531" s="6"/>
      <c r="I531" s="19" t="n">
        <v>-0.000297180118246206</v>
      </c>
      <c r="J531" s="19" t="n">
        <v>-0.000225927860096657</v>
      </c>
      <c r="K531" s="17" t="n">
        <v>0.713107638888889</v>
      </c>
      <c r="L531" s="19" t="n">
        <v>1.93675176133595E-005</v>
      </c>
      <c r="M531" s="17" t="n">
        <v>0.562644675925926</v>
      </c>
      <c r="N531" s="17" t="n">
        <v>0.444836726326712</v>
      </c>
      <c r="O531" s="17" t="n">
        <v>-0.0677105656964895</v>
      </c>
      <c r="P531" s="17" t="n">
        <v>0.341226382403982</v>
      </c>
    </row>
    <row r="532" customFormat="false" ht="15" hidden="false" customHeight="false" outlineLevel="0" collapsed="false">
      <c r="A532" s="18" t="n">
        <v>927</v>
      </c>
      <c r="B532" s="6"/>
      <c r="C532" s="17" t="n">
        <v>0.591828327074095</v>
      </c>
      <c r="D532" s="17" t="n">
        <v>0.583819464897668</v>
      </c>
      <c r="E532" s="17" t="n">
        <v>0.593171296296296</v>
      </c>
      <c r="F532" s="17" t="n">
        <v>-0.154068825625717</v>
      </c>
      <c r="G532" s="17" t="n">
        <v>0.514154387172591</v>
      </c>
      <c r="H532" s="6"/>
      <c r="I532" s="19" t="n">
        <v>-0.000319161711053711</v>
      </c>
      <c r="J532" s="19" t="n">
        <v>-0.0002619554668113</v>
      </c>
      <c r="K532" s="17" t="n">
        <v>0.677951388888889</v>
      </c>
      <c r="L532" s="19" t="n">
        <v>0.000752361393204542</v>
      </c>
      <c r="M532" s="17" t="n">
        <v>0.648871527777778</v>
      </c>
      <c r="N532" s="17" t="n">
        <v>0.00902453511402113</v>
      </c>
      <c r="O532" s="17" t="n">
        <v>-0.0671779929693258</v>
      </c>
      <c r="P532" s="17" t="n">
        <v>0.268338159779475</v>
      </c>
    </row>
    <row r="533" customFormat="false" ht="15" hidden="false" customHeight="false" outlineLevel="0" collapsed="false">
      <c r="A533" s="18" t="n">
        <v>928</v>
      </c>
      <c r="B533" s="6"/>
      <c r="C533" s="17" t="n">
        <v>0.591498479557534</v>
      </c>
      <c r="D533" s="17" t="n">
        <v>0.583526945417678</v>
      </c>
      <c r="E533" s="17" t="n">
        <v>0.593460648148148</v>
      </c>
      <c r="F533" s="17" t="n">
        <v>-0.153512277705774</v>
      </c>
      <c r="G533" s="17" t="n">
        <v>0.516162518943949</v>
      </c>
      <c r="H533" s="6"/>
      <c r="I533" s="19" t="n">
        <v>-0.00033997166556892</v>
      </c>
      <c r="J533" s="19" t="n">
        <v>-0.000299385569437775</v>
      </c>
      <c r="K533" s="17" t="n">
        <v>0.641637731481482</v>
      </c>
      <c r="L533" s="17" t="n">
        <v>0.0100194241670991</v>
      </c>
      <c r="M533" s="17" t="n">
        <v>0.556568287037037</v>
      </c>
      <c r="N533" s="17" t="n">
        <v>0.448969626723206</v>
      </c>
      <c r="O533" s="17" t="n">
        <v>-0.0669364129188681</v>
      </c>
      <c r="P533" s="17" t="n">
        <v>0.183213294732091</v>
      </c>
    </row>
    <row r="534" customFormat="false" ht="15" hidden="false" customHeight="false" outlineLevel="0" collapsed="false">
      <c r="A534" s="18" t="n">
        <v>929</v>
      </c>
      <c r="B534" s="6"/>
      <c r="C534" s="17" t="n">
        <v>0.591148383742957</v>
      </c>
      <c r="D534" s="17" t="n">
        <v>0.583220693758792</v>
      </c>
      <c r="E534" s="17" t="n">
        <v>0.593171296296296</v>
      </c>
      <c r="F534" s="17" t="n">
        <v>-0.152832722401066</v>
      </c>
      <c r="G534" s="17" t="n">
        <v>0.518015599452592</v>
      </c>
      <c r="H534" s="6"/>
      <c r="I534" s="19" t="n">
        <v>-0.000367342028766877</v>
      </c>
      <c r="J534" s="19" t="n">
        <v>-0.000313869039355608</v>
      </c>
      <c r="K534" s="17" t="n">
        <v>0.656684027777778</v>
      </c>
      <c r="L534" s="17" t="n">
        <v>0.00193399305333088</v>
      </c>
      <c r="M534" s="17" t="n">
        <v>0.674189814814815</v>
      </c>
      <c r="N534" s="17" t="n">
        <v>0.0045232915963111</v>
      </c>
      <c r="O534" s="17" t="n">
        <v>-0.0666414232496567</v>
      </c>
      <c r="P534" s="17" t="n">
        <v>0.221775401942188</v>
      </c>
    </row>
    <row r="535" customFormat="false" ht="15" hidden="false" customHeight="false" outlineLevel="0" collapsed="false">
      <c r="A535" s="18" t="n">
        <v>930</v>
      </c>
      <c r="B535" s="6"/>
      <c r="C535" s="17" t="n">
        <v>0.5907637955</v>
      </c>
      <c r="D535" s="17" t="n">
        <v>0.582899207338967</v>
      </c>
      <c r="E535" s="17" t="n">
        <v>0.592592592592593</v>
      </c>
      <c r="F535" s="17" t="n">
        <v>-0.151821163952467</v>
      </c>
      <c r="G535" s="17" t="n">
        <v>0.521794556293657</v>
      </c>
      <c r="H535" s="6"/>
      <c r="I535" s="19" t="n">
        <v>-0.000407312651751239</v>
      </c>
      <c r="J535" s="19" t="n">
        <v>-0.000337437064283426</v>
      </c>
      <c r="K535" s="17" t="n">
        <v>0.669849537037037</v>
      </c>
      <c r="L535" s="19" t="n">
        <v>0.000240028360730273</v>
      </c>
      <c r="M535" s="17" t="n">
        <v>0.624131944444444</v>
      </c>
      <c r="N535" s="17" t="n">
        <v>0.107848640764005</v>
      </c>
      <c r="O535" s="17" t="n">
        <v>-0.0662022812539286</v>
      </c>
      <c r="P535" s="17" t="n">
        <v>0.270048942972015</v>
      </c>
    </row>
    <row r="536" customFormat="false" ht="15" hidden="false" customHeight="false" outlineLevel="0" collapsed="false">
      <c r="A536" s="18" t="n">
        <v>931</v>
      </c>
      <c r="B536" s="6"/>
      <c r="C536" s="17" t="n">
        <v>0.590333758439455</v>
      </c>
      <c r="D536" s="17" t="n">
        <v>0.582545819630225</v>
      </c>
      <c r="E536" s="17" t="n">
        <v>0.592303240740741</v>
      </c>
      <c r="F536" s="17" t="n">
        <v>-0.150582514716447</v>
      </c>
      <c r="G536" s="17" t="n">
        <v>0.526501595532432</v>
      </c>
      <c r="H536" s="6"/>
      <c r="I536" s="19" t="n">
        <v>-0.000433138399212445</v>
      </c>
      <c r="J536" s="19" t="n">
        <v>-0.000354535074007736</v>
      </c>
      <c r="K536" s="17" t="n">
        <v>0.682291666666667</v>
      </c>
      <c r="L536" s="19" t="n">
        <v>3.36650583990296E-005</v>
      </c>
      <c r="M536" s="17" t="n">
        <v>0.516059027777778</v>
      </c>
      <c r="N536" s="17" t="n">
        <v>0.768279083771492</v>
      </c>
      <c r="O536" s="17" t="n">
        <v>-0.0656645012815133</v>
      </c>
      <c r="P536" s="17" t="n">
        <v>0.283357234448922</v>
      </c>
    </row>
    <row r="537" customFormat="false" ht="15" hidden="false" customHeight="false" outlineLevel="0" collapsed="false">
      <c r="A537" s="18" t="n">
        <v>932</v>
      </c>
      <c r="B537" s="6"/>
      <c r="C537" s="17" t="n">
        <v>0.589897518701575</v>
      </c>
      <c r="D537" s="17" t="n">
        <v>0.582190137190952</v>
      </c>
      <c r="E537" s="17" t="n">
        <v>0.591869212962963</v>
      </c>
      <c r="F537" s="17" t="n">
        <v>-0.149240743679107</v>
      </c>
      <c r="G537" s="17" t="n">
        <v>0.531413017285681</v>
      </c>
      <c r="H537" s="6"/>
      <c r="I537" s="19" t="n">
        <v>-0.000454587068546683</v>
      </c>
      <c r="J537" s="19" t="n">
        <v>-0.0003644240502682</v>
      </c>
      <c r="K537" s="17" t="n">
        <v>0.703269675925926</v>
      </c>
      <c r="L537" s="19" t="n">
        <v>8.28332703899295E-006</v>
      </c>
      <c r="M537" s="17" t="n">
        <v>0.677662037037037</v>
      </c>
      <c r="N537" s="17" t="n">
        <v>0.0035684698498865</v>
      </c>
      <c r="O537" s="17" t="n">
        <v>-0.0650818847252534</v>
      </c>
      <c r="P537" s="17" t="n">
        <v>0.307276461487736</v>
      </c>
    </row>
    <row r="538" customFormat="false" ht="15" hidden="false" customHeight="false" outlineLevel="0" collapsed="false">
      <c r="A538" s="18" t="n">
        <v>933</v>
      </c>
      <c r="B538" s="6"/>
      <c r="C538" s="17" t="n">
        <v>0.589424584302361</v>
      </c>
      <c r="D538" s="17" t="n">
        <v>0.581816971529689</v>
      </c>
      <c r="E538" s="17" t="n">
        <v>0.591290509259259</v>
      </c>
      <c r="F538" s="17" t="n">
        <v>-0.147555207214387</v>
      </c>
      <c r="G538" s="17" t="n">
        <v>0.537661307842025</v>
      </c>
      <c r="H538" s="6"/>
      <c r="I538" s="19" t="n">
        <v>-0.000484604543695871</v>
      </c>
      <c r="J538" s="19" t="n">
        <v>-0.000390681272579566</v>
      </c>
      <c r="K538" s="17" t="n">
        <v>0.688802083333333</v>
      </c>
      <c r="L538" s="19" t="n">
        <v>0.000109644523590579</v>
      </c>
      <c r="M538" s="17" t="n">
        <v>0.610243055555556</v>
      </c>
      <c r="N538" s="17" t="n">
        <v>0.244498602843122</v>
      </c>
      <c r="O538" s="17" t="n">
        <v>-0.0643499059473835</v>
      </c>
      <c r="P538" s="17" t="n">
        <v>0.298492924124917</v>
      </c>
    </row>
    <row r="539" customFormat="false" ht="15" hidden="false" customHeight="false" outlineLevel="0" collapsed="false">
      <c r="A539" s="18" t="n">
        <v>934</v>
      </c>
      <c r="B539" s="6"/>
      <c r="C539" s="17" t="n">
        <v>0.588928309614184</v>
      </c>
      <c r="D539" s="17" t="n">
        <v>0.581408774645792</v>
      </c>
      <c r="E539" s="17" t="n">
        <v>0.591145833333333</v>
      </c>
      <c r="F539" s="17" t="n">
        <v>-0.146168815632272</v>
      </c>
      <c r="G539" s="17" t="n">
        <v>0.542714670711755</v>
      </c>
      <c r="H539" s="6"/>
      <c r="I539" s="19" t="n">
        <v>-0.000492086789260304</v>
      </c>
      <c r="J539" s="19" t="n">
        <v>-0.00043070967205697</v>
      </c>
      <c r="K539" s="17" t="n">
        <v>0.612123842592593</v>
      </c>
      <c r="L539" s="17" t="n">
        <v>0.0447523549130295</v>
      </c>
      <c r="M539" s="17" t="n">
        <v>0.763454861111111</v>
      </c>
      <c r="N539" s="19" t="n">
        <v>1.00525903690841E-007</v>
      </c>
      <c r="O539" s="17" t="n">
        <v>-0.0637477590572187</v>
      </c>
      <c r="P539" s="17" t="n">
        <v>0.170832919874579</v>
      </c>
    </row>
    <row r="540" customFormat="false" ht="15" hidden="false" customHeight="false" outlineLevel="0" collapsed="false">
      <c r="A540" s="18" t="n">
        <v>935</v>
      </c>
      <c r="B540" s="6"/>
      <c r="C540" s="17" t="n">
        <v>0.588440410723841</v>
      </c>
      <c r="D540" s="17" t="n">
        <v>0.580955552185575</v>
      </c>
      <c r="E540" s="17" t="n">
        <v>0.591869212962963</v>
      </c>
      <c r="F540" s="17" t="n">
        <v>-0.145893565211308</v>
      </c>
      <c r="G540" s="17" t="n">
        <v>0.543739951976433</v>
      </c>
      <c r="H540" s="6"/>
      <c r="I540" s="19" t="n">
        <v>-0.000508248823246461</v>
      </c>
      <c r="J540" s="19" t="n">
        <v>-0.000457850998888417</v>
      </c>
      <c r="K540" s="17" t="n">
        <v>0.600260416666667</v>
      </c>
      <c r="L540" s="17" t="n">
        <v>0.0866403860142053</v>
      </c>
      <c r="M540" s="17" t="n">
        <v>0.652633101851852</v>
      </c>
      <c r="N540" s="17" t="n">
        <v>0.0240140341057894</v>
      </c>
      <c r="O540" s="17" t="n">
        <v>-0.0636282021431389</v>
      </c>
      <c r="P540" s="17" t="n">
        <v>0.141026321190609</v>
      </c>
    </row>
    <row r="541" customFormat="false" ht="15" hidden="false" customHeight="false" outlineLevel="0" collapsed="false">
      <c r="A541" s="18" t="n">
        <v>936</v>
      </c>
      <c r="B541" s="6"/>
      <c r="C541" s="17" t="n">
        <v>0.587911811967691</v>
      </c>
      <c r="D541" s="17" t="n">
        <v>0.580493072648015</v>
      </c>
      <c r="E541" s="17" t="n">
        <v>0.592013888888889</v>
      </c>
      <c r="F541" s="17" t="n">
        <v>-0.144870282150094</v>
      </c>
      <c r="G541" s="17" t="n">
        <v>0.547423852412961</v>
      </c>
      <c r="H541" s="6"/>
      <c r="I541" s="19" t="n">
        <v>-0.000544560055627882</v>
      </c>
      <c r="J541" s="19" t="n">
        <v>-0.000476638534692694</v>
      </c>
      <c r="K541" s="17" t="n">
        <v>0.635850694444444</v>
      </c>
      <c r="L541" s="17" t="n">
        <v>0.010191155444275</v>
      </c>
      <c r="M541" s="17" t="n">
        <v>0.539207175925926</v>
      </c>
      <c r="N541" s="17" t="n">
        <v>0.678967035714424</v>
      </c>
      <c r="O541" s="17" t="n">
        <v>-0.0631837081209754</v>
      </c>
      <c r="P541" s="17" t="n">
        <v>0.194738459561667</v>
      </c>
    </row>
    <row r="542" customFormat="false" ht="15" hidden="false" customHeight="false" outlineLevel="0" collapsed="false">
      <c r="A542" s="18" t="n">
        <v>937</v>
      </c>
      <c r="B542" s="6"/>
      <c r="C542" s="17" t="n">
        <v>0.587351290612585</v>
      </c>
      <c r="D542" s="17" t="n">
        <v>0.58000227511619</v>
      </c>
      <c r="E542" s="17" t="n">
        <v>0.592158564814815</v>
      </c>
      <c r="F542" s="17" t="n">
        <v>-0.143826683673774</v>
      </c>
      <c r="G542" s="17" t="n">
        <v>0.551469657679478</v>
      </c>
      <c r="H542" s="6"/>
      <c r="I542" s="19" t="n">
        <v>-0.000575607728764953</v>
      </c>
      <c r="J542" s="19" t="n">
        <v>-0.000509603218071982</v>
      </c>
      <c r="K542" s="17" t="n">
        <v>0.614438657407407</v>
      </c>
      <c r="L542" s="17" t="n">
        <v>0.0341653117324524</v>
      </c>
      <c r="M542" s="17" t="n">
        <v>0.556568287037037</v>
      </c>
      <c r="N542" s="17" t="n">
        <v>0.454893403137941</v>
      </c>
      <c r="O542" s="17" t="n">
        <v>-0.0627303507530172</v>
      </c>
      <c r="P542" s="17" t="n">
        <v>0.172185027618745</v>
      </c>
    </row>
    <row r="543" customFormat="false" ht="15" hidden="false" customHeight="false" outlineLevel="0" collapsed="false">
      <c r="A543" s="18" t="n">
        <v>938</v>
      </c>
      <c r="B543" s="6"/>
      <c r="C543" s="17" t="n">
        <v>0.586760596510161</v>
      </c>
      <c r="D543" s="17" t="n">
        <v>0.579473866211872</v>
      </c>
      <c r="E543" s="17" t="n">
        <v>0.592303240740741</v>
      </c>
      <c r="F543" s="17" t="n">
        <v>-0.143006708295452</v>
      </c>
      <c r="G543" s="17" t="n">
        <v>0.554057834600443</v>
      </c>
      <c r="H543" s="6"/>
      <c r="I543" s="19" t="n">
        <v>-0.000608125322118954</v>
      </c>
      <c r="J543" s="19" t="n">
        <v>-0.000543901931356501</v>
      </c>
      <c r="K543" s="17" t="n">
        <v>0.613425925925926</v>
      </c>
      <c r="L543" s="17" t="n">
        <v>0.0375855786045675</v>
      </c>
      <c r="M543" s="17" t="n">
        <v>0.509693287037037</v>
      </c>
      <c r="N543" s="17" t="n">
        <v>0.80119162394268</v>
      </c>
      <c r="O543" s="17" t="n">
        <v>-0.0623741118981202</v>
      </c>
      <c r="P543" s="17" t="n">
        <v>0.170345176781193</v>
      </c>
    </row>
    <row r="544" customFormat="false" ht="15" hidden="false" customHeight="false" outlineLevel="0" collapsed="false">
      <c r="A544" s="18" t="n">
        <v>939</v>
      </c>
      <c r="B544" s="6"/>
      <c r="C544" s="17" t="n">
        <v>0.586135039968347</v>
      </c>
      <c r="D544" s="17" t="n">
        <v>0.578914471253477</v>
      </c>
      <c r="E544" s="17" t="n">
        <v>0.592013888888889</v>
      </c>
      <c r="F544" s="17" t="n">
        <v>-0.142061121748928</v>
      </c>
      <c r="G544" s="17" t="n">
        <v>0.55781382261387</v>
      </c>
      <c r="H544" s="6"/>
      <c r="I544" s="19" t="n">
        <v>-0.000633563760116149</v>
      </c>
      <c r="J544" s="19" t="n">
        <v>-0.000564365930579321</v>
      </c>
      <c r="K544" s="17" t="n">
        <v>0.631076388888889</v>
      </c>
      <c r="L544" s="17" t="n">
        <v>0.0134675749235217</v>
      </c>
      <c r="M544" s="17" t="n">
        <v>0.540509259259259</v>
      </c>
      <c r="N544" s="17" t="n">
        <v>0.58247307790538</v>
      </c>
      <c r="O544" s="17" t="n">
        <v>-0.0619632715957733</v>
      </c>
      <c r="P544" s="17" t="n">
        <v>0.194163042207844</v>
      </c>
    </row>
    <row r="545" customFormat="false" ht="15" hidden="false" customHeight="false" outlineLevel="0" collapsed="false">
      <c r="A545" s="18" t="n">
        <v>940</v>
      </c>
      <c r="B545" s="6"/>
      <c r="C545" s="17" t="n">
        <v>0.585493468989929</v>
      </c>
      <c r="D545" s="17" t="n">
        <v>0.578345134350712</v>
      </c>
      <c r="E545" s="17" t="n">
        <v>0.592303240740741</v>
      </c>
      <c r="F545" s="17" t="n">
        <v>-0.140971377506426</v>
      </c>
      <c r="G545" s="17" t="n">
        <v>0.561488013745761</v>
      </c>
      <c r="H545" s="6"/>
      <c r="I545" s="19" t="n">
        <v>-0.000649983529001465</v>
      </c>
      <c r="J545" s="19" t="n">
        <v>-0.000576794461381663</v>
      </c>
      <c r="K545" s="17" t="n">
        <v>0.625</v>
      </c>
      <c r="L545" s="17" t="n">
        <v>0.0173248737932986</v>
      </c>
      <c r="M545" s="17" t="n">
        <v>0.525752314814815</v>
      </c>
      <c r="N545" s="17" t="n">
        <v>0.87988788669199</v>
      </c>
      <c r="O545" s="17" t="n">
        <v>-0.0614897583181055</v>
      </c>
      <c r="P545" s="17" t="n">
        <v>0.19305993385913</v>
      </c>
    </row>
    <row r="546" customFormat="false" ht="15" hidden="false" customHeight="false" outlineLevel="0" collapsed="false">
      <c r="A546" s="18" t="n">
        <v>941</v>
      </c>
      <c r="B546" s="6"/>
      <c r="C546" s="17" t="n">
        <v>0.584835072910344</v>
      </c>
      <c r="D546" s="17" t="n">
        <v>0.577760882330713</v>
      </c>
      <c r="E546" s="17" t="n">
        <v>0.592158564814815</v>
      </c>
      <c r="F546" s="17" t="n">
        <v>-0.139892728208249</v>
      </c>
      <c r="G546" s="17" t="n">
        <v>0.565807390522872</v>
      </c>
      <c r="H546" s="6"/>
      <c r="I546" s="19" t="n">
        <v>-0.000664646340603077</v>
      </c>
      <c r="J546" s="19" t="n">
        <v>-0.000591390424718466</v>
      </c>
      <c r="K546" s="17" t="n">
        <v>0.615885416666667</v>
      </c>
      <c r="L546" s="17" t="n">
        <v>0.046456061734435</v>
      </c>
      <c r="M546" s="17" t="n">
        <v>0.516203703703704</v>
      </c>
      <c r="N546" s="17" t="n">
        <v>0.857912671198671</v>
      </c>
      <c r="O546" s="17" t="n">
        <v>-0.0610210251008543</v>
      </c>
      <c r="P546" s="17" t="n">
        <v>0.172590763329764</v>
      </c>
    </row>
    <row r="547" customFormat="false" ht="15" hidden="false" customHeight="false" outlineLevel="0" collapsed="false">
      <c r="A547" s="18" t="n">
        <v>942</v>
      </c>
      <c r="B547" s="6"/>
      <c r="C547" s="17" t="n">
        <v>0.584164176308722</v>
      </c>
      <c r="D547" s="17" t="n">
        <v>0.577162353501276</v>
      </c>
      <c r="E547" s="17" t="n">
        <v>0.592592592592593</v>
      </c>
      <c r="F547" s="17" t="n">
        <v>-0.138912178713673</v>
      </c>
      <c r="G547" s="17" t="n">
        <v>0.569754607411681</v>
      </c>
      <c r="H547" s="6"/>
      <c r="I547" s="19" t="n">
        <v>-0.000673544317207936</v>
      </c>
      <c r="J547" s="19" t="n">
        <v>-0.000601787658201322</v>
      </c>
      <c r="K547" s="17" t="n">
        <v>0.602864583333333</v>
      </c>
      <c r="L547" s="17" t="n">
        <v>0.0657175688094945</v>
      </c>
      <c r="M547" s="17" t="n">
        <v>0.537760416666667</v>
      </c>
      <c r="N547" s="17" t="n">
        <v>0.943965277702349</v>
      </c>
      <c r="O547" s="17" t="n">
        <v>-0.0605948866721024</v>
      </c>
      <c r="P547" s="17" t="n">
        <v>0.156605061867515</v>
      </c>
    </row>
    <row r="548" customFormat="false" ht="15" hidden="false" customHeight="false" outlineLevel="0" collapsed="false">
      <c r="A548" s="18" t="n">
        <v>943</v>
      </c>
      <c r="B548" s="6"/>
      <c r="C548" s="17" t="n">
        <v>0.583487984275928</v>
      </c>
      <c r="D548" s="17" t="n">
        <v>0.576557307014311</v>
      </c>
      <c r="E548" s="17" t="n">
        <v>0.593315972222222</v>
      </c>
      <c r="F548" s="17" t="n">
        <v>-0.137954421414284</v>
      </c>
      <c r="G548" s="17" t="n">
        <v>0.573312050249367</v>
      </c>
      <c r="H548" s="6"/>
      <c r="I548" s="19" t="n">
        <v>-0.000715083615095523</v>
      </c>
      <c r="J548" s="19" t="n">
        <v>-0.000625541371603805</v>
      </c>
      <c r="K548" s="17" t="n">
        <v>0.627893518518519</v>
      </c>
      <c r="L548" s="17" t="n">
        <v>0.0145581331709368</v>
      </c>
      <c r="M548" s="17" t="n">
        <v>0.653211805555556</v>
      </c>
      <c r="N548" s="17" t="n">
        <v>0.00798254830534194</v>
      </c>
      <c r="O548" s="17" t="n">
        <v>-0.0601786215459624</v>
      </c>
      <c r="P548" s="17" t="n">
        <v>0.191045909593385</v>
      </c>
    </row>
    <row r="549" customFormat="false" ht="15" hidden="false" customHeight="false" outlineLevel="0" collapsed="false">
      <c r="A549" s="18" t="n">
        <v>944</v>
      </c>
      <c r="B549" s="6"/>
      <c r="C549" s="17" t="n">
        <v>0.582734009078532</v>
      </c>
      <c r="D549" s="17" t="n">
        <v>0.575911270758068</v>
      </c>
      <c r="E549" s="17" t="n">
        <v>0.594184027777778</v>
      </c>
      <c r="F549" s="17" t="n">
        <v>-0.136164862802377</v>
      </c>
      <c r="G549" s="17" t="n">
        <v>0.58007841669783</v>
      </c>
      <c r="H549" s="6"/>
      <c r="I549" s="19" t="n">
        <v>-0.000781700860157063</v>
      </c>
      <c r="J549" s="19" t="n">
        <v>-0.000675227806937916</v>
      </c>
      <c r="K549" s="17" t="n">
        <v>0.646122685185185</v>
      </c>
      <c r="L549" s="17" t="n">
        <v>0.00268276616384306</v>
      </c>
      <c r="M549" s="17" t="n">
        <v>0.503761574074074</v>
      </c>
      <c r="N549" s="17" t="n">
        <v>0.750529898448901</v>
      </c>
      <c r="O549" s="17" t="n">
        <v>-0.0594007509176832</v>
      </c>
      <c r="P549" s="17" t="n">
        <v>0.223208905865657</v>
      </c>
    </row>
    <row r="550" customFormat="false" ht="15" hidden="false" customHeight="false" outlineLevel="0" collapsed="false">
      <c r="A550" s="18" t="n">
        <v>945</v>
      </c>
      <c r="B550" s="6"/>
      <c r="C550" s="17" t="n">
        <v>0.581924582555614</v>
      </c>
      <c r="D550" s="17" t="n">
        <v>0.575206851400435</v>
      </c>
      <c r="E550" s="17" t="n">
        <v>0.595196759259259</v>
      </c>
      <c r="F550" s="17" t="n">
        <v>-0.134444479498485</v>
      </c>
      <c r="G550" s="17" t="n">
        <v>0.587028752192955</v>
      </c>
      <c r="H550" s="6"/>
      <c r="I550" s="19" t="n">
        <v>-0.000825763145392703</v>
      </c>
      <c r="J550" s="19" t="n">
        <v>-0.000731343072321678</v>
      </c>
      <c r="K550" s="17" t="n">
        <v>0.631365740740741</v>
      </c>
      <c r="L550" s="17" t="n">
        <v>0.0103103132696865</v>
      </c>
      <c r="M550" s="17" t="n">
        <v>0.612847222222222</v>
      </c>
      <c r="N550" s="17" t="n">
        <v>0.0943007644978539</v>
      </c>
      <c r="O550" s="17" t="n">
        <v>-0.0586528467970182</v>
      </c>
      <c r="P550" s="17" t="n">
        <v>0.194962413407525</v>
      </c>
    </row>
    <row r="551" customFormat="false" ht="15" hidden="false" customHeight="false" outlineLevel="0" collapsed="false">
      <c r="A551" s="18" t="n">
        <v>946</v>
      </c>
      <c r="B551" s="6"/>
      <c r="C551" s="17" t="n">
        <v>0.581082482787746</v>
      </c>
      <c r="D551" s="17" t="n">
        <v>0.574448584613425</v>
      </c>
      <c r="E551" s="17" t="n">
        <v>0.594618055555556</v>
      </c>
      <c r="F551" s="17" t="n">
        <v>-0.133236740534219</v>
      </c>
      <c r="G551" s="17" t="n">
        <v>0.591722566232883</v>
      </c>
      <c r="H551" s="6"/>
      <c r="I551" s="19" t="n">
        <v>-0.00086094202749708</v>
      </c>
      <c r="J551" s="19" t="n">
        <v>-0.000771092844230154</v>
      </c>
      <c r="K551" s="17" t="n">
        <v>0.609519675925926</v>
      </c>
      <c r="L551" s="17" t="n">
        <v>0.0387369334607376</v>
      </c>
      <c r="M551" s="17" t="n">
        <v>0.546296296296296</v>
      </c>
      <c r="N551" s="17" t="n">
        <v>0.526895129514105</v>
      </c>
      <c r="O551" s="17" t="n">
        <v>-0.0581277460269995</v>
      </c>
      <c r="P551" s="17" t="n">
        <v>0.169023103420367</v>
      </c>
    </row>
    <row r="552" customFormat="false" ht="15" hidden="false" customHeight="false" outlineLevel="0" collapsed="false">
      <c r="A552" s="18" t="n">
        <v>947</v>
      </c>
      <c r="B552" s="6"/>
      <c r="C552" s="17" t="n">
        <v>0.58020269850062</v>
      </c>
      <c r="D552" s="17" t="n">
        <v>0.573664665711975</v>
      </c>
      <c r="E552" s="17" t="n">
        <v>0.594762731481481</v>
      </c>
      <c r="F552" s="17" t="n">
        <v>-0.131842522176078</v>
      </c>
      <c r="G552" s="17" t="n">
        <v>0.596843637688507</v>
      </c>
      <c r="H552" s="6"/>
      <c r="I552" s="19" t="n">
        <v>-0.000917999867211894</v>
      </c>
      <c r="J552" s="19" t="n">
        <v>-0.000815363545660621</v>
      </c>
      <c r="K552" s="17" t="n">
        <v>0.61791087962963</v>
      </c>
      <c r="L552" s="17" t="n">
        <v>0.0207547160461701</v>
      </c>
      <c r="M552" s="17" t="n">
        <v>0.571325231481482</v>
      </c>
      <c r="N552" s="17" t="n">
        <v>0.273496038717544</v>
      </c>
      <c r="O552" s="17" t="n">
        <v>-0.0575215077695943</v>
      </c>
      <c r="P552" s="17" t="n">
        <v>0.189331376230048</v>
      </c>
    </row>
    <row r="553" customFormat="false" ht="15" hidden="false" customHeight="false" outlineLevel="0" collapsed="false">
      <c r="A553" s="18" t="n">
        <v>948</v>
      </c>
      <c r="B553" s="6"/>
      <c r="C553" s="17" t="n">
        <v>0.579246483053322</v>
      </c>
      <c r="D553" s="17" t="n">
        <v>0.572817857522104</v>
      </c>
      <c r="E553" s="17" t="n">
        <v>0.59447337962963</v>
      </c>
      <c r="F553" s="17" t="n">
        <v>-0.130063841402628</v>
      </c>
      <c r="G553" s="17" t="n">
        <v>0.604296318553427</v>
      </c>
      <c r="H553" s="6"/>
      <c r="I553" s="19" t="n">
        <v>-0.000987881604858011</v>
      </c>
      <c r="J553" s="19" t="n">
        <v>-0.000875320854700279</v>
      </c>
      <c r="K553" s="17" t="n">
        <v>0.641637731481482</v>
      </c>
      <c r="L553" s="17" t="n">
        <v>0.00783567371274674</v>
      </c>
      <c r="M553" s="17" t="n">
        <v>0.50708912037037</v>
      </c>
      <c r="N553" s="17" t="n">
        <v>0.505377116959497</v>
      </c>
      <c r="O553" s="17" t="n">
        <v>-0.0567480041047386</v>
      </c>
      <c r="P553" s="17" t="n">
        <v>0.210564643771956</v>
      </c>
    </row>
    <row r="554" customFormat="false" ht="15" hidden="false" customHeight="false" outlineLevel="0" collapsed="false">
      <c r="A554" s="18" t="n">
        <v>949</v>
      </c>
      <c r="B554" s="6"/>
      <c r="C554" s="17" t="n">
        <v>0.578226935290904</v>
      </c>
      <c r="D554" s="17" t="n">
        <v>0.571914024002574</v>
      </c>
      <c r="E554" s="17" t="n">
        <v>0.595052083333333</v>
      </c>
      <c r="F554" s="17" t="n">
        <v>-0.128166734543277</v>
      </c>
      <c r="G554" s="17" t="n">
        <v>0.611527831739681</v>
      </c>
      <c r="H554" s="6"/>
      <c r="I554" s="17" t="n">
        <v>-0.00103940530162717</v>
      </c>
      <c r="J554" s="19" t="n">
        <v>-0.00092578889043243</v>
      </c>
      <c r="K554" s="17" t="n">
        <v>0.631510416666667</v>
      </c>
      <c r="L554" s="17" t="n">
        <v>0.0180745653110457</v>
      </c>
      <c r="M554" s="17" t="n">
        <v>0.502748842592593</v>
      </c>
      <c r="N554" s="17" t="n">
        <v>0.769871773699908</v>
      </c>
      <c r="O554" s="17" t="n">
        <v>-0.0559228873041232</v>
      </c>
      <c r="P554" s="17" t="n">
        <v>0.196809334146418</v>
      </c>
    </row>
    <row r="555" customFormat="false" ht="15" hidden="false" customHeight="false" outlineLevel="0" collapsed="false">
      <c r="A555" s="18" t="n">
        <v>950</v>
      </c>
      <c r="B555" s="6"/>
      <c r="C555" s="17" t="n">
        <v>0.577167672450068</v>
      </c>
      <c r="D555" s="17" t="n">
        <v>0.570966279741239</v>
      </c>
      <c r="E555" s="17" t="n">
        <v>0.595052083333333</v>
      </c>
      <c r="F555" s="17" t="n">
        <v>-0.126427383999438</v>
      </c>
      <c r="G555" s="17" t="n">
        <v>0.618843260830205</v>
      </c>
      <c r="H555" s="6"/>
      <c r="I555" s="17" t="n">
        <v>-0.00107148624266741</v>
      </c>
      <c r="J555" s="19" t="n">
        <v>-0.000966883516284044</v>
      </c>
      <c r="K555" s="17" t="n">
        <v>0.613859953703704</v>
      </c>
      <c r="L555" s="17" t="n">
        <v>0.0394588052517038</v>
      </c>
      <c r="M555" s="17" t="n">
        <v>0.543258101851852</v>
      </c>
      <c r="N555" s="17" t="n">
        <v>0.441656012620875</v>
      </c>
      <c r="O555" s="17" t="n">
        <v>-0.0551662833954256</v>
      </c>
      <c r="P555" s="17" t="n">
        <v>0.179363613308306</v>
      </c>
    </row>
    <row r="556" customFormat="false" ht="15" hidden="false" customHeight="false" outlineLevel="0" collapsed="false">
      <c r="A556" s="18" t="n">
        <v>951</v>
      </c>
      <c r="B556" s="6"/>
      <c r="C556" s="17" t="n">
        <v>0.576083962805569</v>
      </c>
      <c r="D556" s="17" t="n">
        <v>0.569980256970006</v>
      </c>
      <c r="E556" s="17" t="n">
        <v>0.594618055555556</v>
      </c>
      <c r="F556" s="17" t="n">
        <v>-0.124884240692926</v>
      </c>
      <c r="G556" s="17" t="n">
        <v>0.624631722767597</v>
      </c>
      <c r="H556" s="6"/>
      <c r="I556" s="17" t="n">
        <v>-0.00107294145143693</v>
      </c>
      <c r="J556" s="19" t="n">
        <v>-0.000993222115492373</v>
      </c>
      <c r="K556" s="17" t="n">
        <v>0.583333333333333</v>
      </c>
      <c r="L556" s="17" t="n">
        <v>0.146130660208145</v>
      </c>
      <c r="M556" s="17" t="n">
        <v>0.641637731481481</v>
      </c>
      <c r="N556" s="17" t="n">
        <v>0.0608109307631131</v>
      </c>
      <c r="O556" s="17" t="n">
        <v>-0.0544949484988218</v>
      </c>
      <c r="P556" s="17" t="n">
        <v>0.128846021982317</v>
      </c>
    </row>
    <row r="557" customFormat="false" ht="15" hidden="false" customHeight="false" outlineLevel="0" collapsed="false">
      <c r="A557" s="18" t="n">
        <v>952</v>
      </c>
      <c r="B557" s="6"/>
      <c r="C557" s="17" t="n">
        <v>0.575021789547194</v>
      </c>
      <c r="D557" s="17" t="n">
        <v>0.568979835510254</v>
      </c>
      <c r="E557" s="17" t="n">
        <v>0.595920138888889</v>
      </c>
      <c r="F557" s="17" t="n">
        <v>-0.124251160503519</v>
      </c>
      <c r="G557" s="17" t="n">
        <v>0.627397023220411</v>
      </c>
      <c r="H557" s="6"/>
      <c r="I557" s="17" t="n">
        <v>-0.00107756246709161</v>
      </c>
      <c r="J557" s="17" t="n">
        <v>-0.00100994527822844</v>
      </c>
      <c r="K557" s="17" t="n">
        <v>0.558449074074074</v>
      </c>
      <c r="L557" s="17" t="n">
        <v>0.269246694725662</v>
      </c>
      <c r="M557" s="17" t="n">
        <v>0.591435185185185</v>
      </c>
      <c r="N557" s="17" t="n">
        <v>0.117606465783241</v>
      </c>
      <c r="O557" s="17" t="n">
        <v>-0.0542195094688761</v>
      </c>
      <c r="P557" s="17" t="n">
        <v>0.097251715907665</v>
      </c>
    </row>
    <row r="558" customFormat="false" ht="15" hidden="false" customHeight="false" outlineLevel="0" collapsed="false">
      <c r="A558" s="18" t="n">
        <v>953</v>
      </c>
      <c r="B558" s="6"/>
      <c r="C558" s="17" t="n">
        <v>0.573928837871386</v>
      </c>
      <c r="D558" s="17" t="n">
        <v>0.567960366413549</v>
      </c>
      <c r="E558" s="17" t="n">
        <v>0.596064814814815</v>
      </c>
      <c r="F558" s="17" t="n">
        <v>-0.123368021685954</v>
      </c>
      <c r="G558" s="17" t="n">
        <v>0.630886025496705</v>
      </c>
      <c r="H558" s="6"/>
      <c r="I558" s="17" t="n">
        <v>-0.00111991070486883</v>
      </c>
      <c r="J558" s="17" t="n">
        <v>-0.00102325150812114</v>
      </c>
      <c r="K558" s="17" t="n">
        <v>0.60228587962963</v>
      </c>
      <c r="L558" s="17" t="n">
        <v>0.0729245766514945</v>
      </c>
      <c r="M558" s="17" t="n">
        <v>0.68677662037037</v>
      </c>
      <c r="N558" s="17" t="n">
        <v>0.0163866385102102</v>
      </c>
      <c r="O558" s="17" t="n">
        <v>-0.0538352548605526</v>
      </c>
      <c r="P558" s="17" t="n">
        <v>0.145539263179965</v>
      </c>
    </row>
    <row r="559" customFormat="false" ht="15" hidden="false" customHeight="false" outlineLevel="0" collapsed="false">
      <c r="A559" s="18" t="n">
        <v>954</v>
      </c>
      <c r="B559" s="6"/>
      <c r="C559" s="17" t="n">
        <v>0.572781968137456</v>
      </c>
      <c r="D559" s="17" t="n">
        <v>0.566933332494012</v>
      </c>
      <c r="E559" s="17" t="n">
        <v>0.596064814814815</v>
      </c>
      <c r="F559" s="17" t="n">
        <v>-0.121325119946357</v>
      </c>
      <c r="G559" s="17" t="n">
        <v>0.639308355814028</v>
      </c>
      <c r="H559" s="6"/>
      <c r="I559" s="17" t="n">
        <v>-0.00111935115246861</v>
      </c>
      <c r="J559" s="19" t="n">
        <v>-0.000996876870178508</v>
      </c>
      <c r="K559" s="17" t="n">
        <v>0.645109953703704</v>
      </c>
      <c r="L559" s="17" t="n">
        <v>0.00556190319668436</v>
      </c>
      <c r="M559" s="17" t="n">
        <v>0.504484953703704</v>
      </c>
      <c r="N559" s="17" t="n">
        <v>0.762735334648787</v>
      </c>
      <c r="O559" s="17" t="n">
        <v>-0.0529462948400273</v>
      </c>
      <c r="P559" s="17" t="n">
        <v>0.20703886046015</v>
      </c>
    </row>
    <row r="560" customFormat="false" ht="15" hidden="false" customHeight="false" outlineLevel="0" collapsed="false">
      <c r="A560" s="18" t="n">
        <v>955</v>
      </c>
      <c r="B560" s="6"/>
      <c r="C560" s="17" t="n">
        <v>0.571690135566449</v>
      </c>
      <c r="D560" s="17" t="n">
        <v>0.565966612673192</v>
      </c>
      <c r="E560" s="17" t="n">
        <v>0.595630787037037</v>
      </c>
      <c r="F560" s="17" t="n">
        <v>-0.119056746143096</v>
      </c>
      <c r="G560" s="17" t="n">
        <v>0.648344563997861</v>
      </c>
      <c r="H560" s="6"/>
      <c r="I560" s="17" t="n">
        <v>-0.00105997714800416</v>
      </c>
      <c r="J560" s="19" t="n">
        <v>-0.000939054514660881</v>
      </c>
      <c r="K560" s="17" t="n">
        <v>0.648292824074074</v>
      </c>
      <c r="L560" s="17" t="n">
        <v>0.00358396658085489</v>
      </c>
      <c r="M560" s="17" t="n">
        <v>0.529947916666667</v>
      </c>
      <c r="N560" s="17" t="n">
        <v>0.686459592595949</v>
      </c>
      <c r="O560" s="17" t="n">
        <v>-0.0519590741963627</v>
      </c>
      <c r="P560" s="17" t="n">
        <v>0.224266340125044</v>
      </c>
    </row>
    <row r="561" customFormat="false" ht="15" hidden="false" customHeight="false" outlineLevel="0" collapsed="false">
      <c r="A561" s="18" t="n">
        <v>956</v>
      </c>
      <c r="B561" s="6"/>
      <c r="C561" s="17" t="n">
        <v>0.570662013841448</v>
      </c>
      <c r="D561" s="17" t="n">
        <v>0.56505522346469</v>
      </c>
      <c r="E561" s="17" t="n">
        <v>0.595775462962963</v>
      </c>
      <c r="F561" s="17" t="n">
        <v>-0.117039625364537</v>
      </c>
      <c r="G561" s="17" t="n">
        <v>0.656649760808581</v>
      </c>
      <c r="H561" s="6"/>
      <c r="I561" s="19" t="n">
        <v>-0.000987860598359943</v>
      </c>
      <c r="J561" s="19" t="n">
        <v>-0.000878112652787456</v>
      </c>
      <c r="K561" s="17" t="n">
        <v>0.632233796296296</v>
      </c>
      <c r="L561" s="17" t="n">
        <v>0.0151572602580769</v>
      </c>
      <c r="M561" s="17" t="n">
        <v>0.590133101851852</v>
      </c>
      <c r="N561" s="17" t="n">
        <v>0.0868484839003096</v>
      </c>
      <c r="O561" s="17" t="n">
        <v>-0.0510810735037588</v>
      </c>
      <c r="P561" s="17" t="n">
        <v>0.203501902660004</v>
      </c>
    </row>
    <row r="562" customFormat="false" ht="15" hidden="false" customHeight="false" outlineLevel="0" collapsed="false">
      <c r="A562" s="18" t="n">
        <v>957</v>
      </c>
      <c r="B562" s="6"/>
      <c r="C562" s="17" t="n">
        <v>0.569714414369729</v>
      </c>
      <c r="D562" s="17" t="n">
        <v>0.564210387367617</v>
      </c>
      <c r="E562" s="17" t="n">
        <v>0.595920138888889</v>
      </c>
      <c r="F562" s="17" t="n">
        <v>-0.115348135259543</v>
      </c>
      <c r="G562" s="17" t="n">
        <v>0.663922703760557</v>
      </c>
      <c r="H562" s="6"/>
      <c r="I562" s="19" t="n">
        <v>-0.000903804734763185</v>
      </c>
      <c r="J562" s="19" t="n">
        <v>-0.000807149332292647</v>
      </c>
      <c r="K562" s="17" t="n">
        <v>0.621527777777778</v>
      </c>
      <c r="L562" s="17" t="n">
        <v>0.0329024448994428</v>
      </c>
      <c r="M562" s="17" t="n">
        <v>0.532118055555556</v>
      </c>
      <c r="N562" s="17" t="n">
        <v>0.42020592502181</v>
      </c>
      <c r="O562" s="17" t="n">
        <v>-0.0503447200511922</v>
      </c>
      <c r="P562" s="17" t="n">
        <v>0.185305338395216</v>
      </c>
    </row>
    <row r="563" customFormat="false" ht="15" hidden="false" customHeight="false" outlineLevel="0" collapsed="false">
      <c r="A563" s="18" t="n">
        <v>958</v>
      </c>
      <c r="B563" s="6"/>
      <c r="C563" s="17" t="n">
        <v>0.568854404371922</v>
      </c>
      <c r="D563" s="17" t="n">
        <v>0.563440924800104</v>
      </c>
      <c r="E563" s="17" t="n">
        <v>0.596498842592593</v>
      </c>
      <c r="F563" s="17" t="n">
        <v>-0.113836983432273</v>
      </c>
      <c r="G563" s="17" t="n">
        <v>0.669633249942261</v>
      </c>
      <c r="H563" s="6"/>
      <c r="I563" s="19" t="n">
        <v>-0.000827295395235206</v>
      </c>
      <c r="J563" s="19" t="n">
        <v>-0.000737941616939173</v>
      </c>
      <c r="K563" s="17" t="n">
        <v>0.629484953703704</v>
      </c>
      <c r="L563" s="17" t="n">
        <v>0.0160788098523403</v>
      </c>
      <c r="M563" s="17" t="n">
        <v>0.502604166666667</v>
      </c>
      <c r="N563" s="17" t="n">
        <v>0.919313051412587</v>
      </c>
      <c r="O563" s="17" t="n">
        <v>-0.0496868034666381</v>
      </c>
      <c r="P563" s="17" t="n">
        <v>0.200922203116647</v>
      </c>
    </row>
    <row r="564" customFormat="false" ht="15" hidden="false" customHeight="false" outlineLevel="0" collapsed="false">
      <c r="A564" s="18" t="n">
        <v>959</v>
      </c>
      <c r="B564" s="6"/>
      <c r="C564" s="17" t="n">
        <v>0.568059823579259</v>
      </c>
      <c r="D564" s="17" t="n">
        <v>0.562734504133739</v>
      </c>
      <c r="E564" s="17" t="n">
        <v>0.596209490740741</v>
      </c>
      <c r="F564" s="17" t="n">
        <v>-0.112249494660279</v>
      </c>
      <c r="G564" s="17" t="n">
        <v>0.675649122810095</v>
      </c>
      <c r="H564" s="6"/>
      <c r="I564" s="19" t="n">
        <v>-0.000730813584393909</v>
      </c>
      <c r="J564" s="19" t="n">
        <v>-0.000651462248492027</v>
      </c>
      <c r="K564" s="17" t="n">
        <v>0.642071759259259</v>
      </c>
      <c r="L564" s="17" t="n">
        <v>0.00436005532486274</v>
      </c>
      <c r="M564" s="17" t="n">
        <v>0.557581018518519</v>
      </c>
      <c r="N564" s="17" t="n">
        <v>0.317657595616067</v>
      </c>
      <c r="O564" s="17" t="n">
        <v>-0.048995582086257</v>
      </c>
      <c r="P564" s="17" t="n">
        <v>0.21095440702552</v>
      </c>
    </row>
    <row r="565" customFormat="false" ht="15" hidden="false" customHeight="false" outlineLevel="0" collapsed="false">
      <c r="A565" s="18" t="n">
        <v>960</v>
      </c>
      <c r="B565" s="6"/>
      <c r="C565" s="17" t="n">
        <v>0.567392777203134</v>
      </c>
      <c r="D565" s="17" t="n">
        <v>0.56213800030312</v>
      </c>
      <c r="E565" s="17" t="n">
        <v>0.595920138888889</v>
      </c>
      <c r="F565" s="17" t="n">
        <v>-0.110954324631408</v>
      </c>
      <c r="G565" s="17" t="n">
        <v>0.681241337670202</v>
      </c>
      <c r="H565" s="6"/>
      <c r="I565" s="19" t="n">
        <v>-0.00061247082151199</v>
      </c>
      <c r="J565" s="19" t="n">
        <v>-0.000539987009984482</v>
      </c>
      <c r="K565" s="17" t="n">
        <v>0.62890625</v>
      </c>
      <c r="L565" s="17" t="n">
        <v>0.00636510987012099</v>
      </c>
      <c r="M565" s="17" t="n">
        <v>0.52025462962963</v>
      </c>
      <c r="N565" s="17" t="n">
        <v>0.596787771521034</v>
      </c>
      <c r="O565" s="17" t="n">
        <v>-0.0484315893876229</v>
      </c>
      <c r="P565" s="17" t="n">
        <v>0.195894553137525</v>
      </c>
    </row>
    <row r="566" customFormat="false" ht="15" hidden="false" customHeight="false" outlineLevel="0" collapsed="false">
      <c r="A566" s="18" t="n">
        <v>961</v>
      </c>
      <c r="B566" s="6"/>
      <c r="C566" s="17" t="n">
        <v>0.566834881936234</v>
      </c>
      <c r="D566" s="17" t="n">
        <v>0.56165453011377</v>
      </c>
      <c r="E566" s="17" t="n">
        <v>0.595341435185185</v>
      </c>
      <c r="F566" s="17" t="n">
        <v>-0.109588982957681</v>
      </c>
      <c r="G566" s="17" t="n">
        <v>0.686348737890984</v>
      </c>
      <c r="H566" s="6"/>
      <c r="I566" s="19" t="n">
        <v>-0.000522578359340072</v>
      </c>
      <c r="J566" s="19" t="n">
        <v>-0.000439759205888824</v>
      </c>
      <c r="K566" s="17" t="n">
        <v>0.642071759259259</v>
      </c>
      <c r="L566" s="17" t="n">
        <v>0.00321237331535925</v>
      </c>
      <c r="M566" s="17" t="n">
        <v>0.579137731481482</v>
      </c>
      <c r="N566" s="17" t="n">
        <v>0.345376706488356</v>
      </c>
      <c r="O566" s="17" t="n">
        <v>-0.0478369897035441</v>
      </c>
      <c r="P566" s="17" t="n">
        <v>0.226166590281621</v>
      </c>
    </row>
    <row r="567" customFormat="false" ht="15" hidden="false" customHeight="false" outlineLevel="0" collapsed="false">
      <c r="A567" s="18" t="n">
        <v>962</v>
      </c>
      <c r="B567" s="6"/>
      <c r="C567" s="17" t="n">
        <v>0.566347620484454</v>
      </c>
      <c r="D567" s="17" t="n">
        <v>0.561258481891343</v>
      </c>
      <c r="E567" s="17" t="n">
        <v>0.595052083333333</v>
      </c>
      <c r="F567" s="17" t="n">
        <v>-0.107923533032495</v>
      </c>
      <c r="G567" s="17" t="n">
        <v>0.693143856588578</v>
      </c>
      <c r="H567" s="6"/>
      <c r="I567" s="19" t="n">
        <v>-0.00044461112055515</v>
      </c>
      <c r="J567" s="19" t="n">
        <v>-0.000380064284911863</v>
      </c>
      <c r="K567" s="17" t="n">
        <v>0.631365740740741</v>
      </c>
      <c r="L567" s="17" t="n">
        <v>0.00771507710199559</v>
      </c>
      <c r="M567" s="17" t="n">
        <v>0.685329861111111</v>
      </c>
      <c r="N567" s="17" t="n">
        <v>0.00473888808740968</v>
      </c>
      <c r="O567" s="17" t="n">
        <v>-0.0471116255361175</v>
      </c>
      <c r="P567" s="17" t="n">
        <v>0.203952979122775</v>
      </c>
    </row>
    <row r="568" customFormat="false" ht="15" hidden="false" customHeight="false" outlineLevel="0" collapsed="false">
      <c r="A568" s="18" t="n">
        <v>963</v>
      </c>
      <c r="B568" s="6"/>
      <c r="C568" s="17" t="n">
        <v>0.565945659695124</v>
      </c>
      <c r="D568" s="17" t="n">
        <v>0.560894401543946</v>
      </c>
      <c r="E568" s="17" t="n">
        <v>0.595920138888889</v>
      </c>
      <c r="F568" s="17" t="n">
        <v>-0.107276818742185</v>
      </c>
      <c r="G568" s="17" t="n">
        <v>0.695853889355798</v>
      </c>
      <c r="H568" s="6"/>
      <c r="I568" s="19" t="n">
        <v>-0.000363515845189491</v>
      </c>
      <c r="J568" s="19" t="n">
        <v>-0.00032144820110665</v>
      </c>
      <c r="K568" s="17" t="n">
        <v>0.602864583333333</v>
      </c>
      <c r="L568" s="17" t="n">
        <v>0.0308560664200925</v>
      </c>
      <c r="M568" s="17" t="n">
        <v>0.569444444444444</v>
      </c>
      <c r="N568" s="17" t="n">
        <v>0.411189326550415</v>
      </c>
      <c r="O568" s="17" t="n">
        <v>-0.0468299377285694</v>
      </c>
      <c r="P568" s="17" t="n">
        <v>0.156961693982976</v>
      </c>
    </row>
    <row r="569" customFormat="false" ht="15" hidden="false" customHeight="false" outlineLevel="0" collapsed="false">
      <c r="A569" s="18" t="n">
        <v>964</v>
      </c>
      <c r="B569" s="6"/>
      <c r="C569" s="17" t="n">
        <v>0.565620588794075</v>
      </c>
      <c r="D569" s="17" t="n">
        <v>0.560615585489129</v>
      </c>
      <c r="E569" s="17" t="n">
        <v>0.596209490740741</v>
      </c>
      <c r="F569" s="17" t="n">
        <v>-0.106451880339115</v>
      </c>
      <c r="G569" s="17" t="n">
        <v>0.698857758230419</v>
      </c>
      <c r="H569" s="6"/>
      <c r="I569" s="19" t="n">
        <v>-0.000301499954528265</v>
      </c>
      <c r="J569" s="19" t="n">
        <v>-0.000245645514654891</v>
      </c>
      <c r="K569" s="17" t="n">
        <v>0.656539351851852</v>
      </c>
      <c r="L569" s="17" t="n">
        <v>0.00118750642480334</v>
      </c>
      <c r="M569" s="17" t="n">
        <v>0.625434027777778</v>
      </c>
      <c r="N569" s="17" t="n">
        <v>0.0148269869984643</v>
      </c>
      <c r="O569" s="17" t="n">
        <v>-0.0464706050611178</v>
      </c>
      <c r="P569" s="17" t="n">
        <v>0.233654240784572</v>
      </c>
    </row>
    <row r="570" customFormat="false" ht="15" hidden="false" customHeight="false" outlineLevel="0" collapsed="false">
      <c r="A570" s="18" t="n">
        <v>965</v>
      </c>
      <c r="B570" s="6"/>
      <c r="C570" s="17" t="n">
        <v>0.565342659786068</v>
      </c>
      <c r="D570" s="17" t="n">
        <v>0.560403110514636</v>
      </c>
      <c r="E570" s="17" t="n">
        <v>0.596209490740741</v>
      </c>
      <c r="F570" s="17" t="n">
        <v>-0.105147067193068</v>
      </c>
      <c r="G570" s="17" t="n">
        <v>0.703951681616943</v>
      </c>
      <c r="H570" s="6"/>
      <c r="I570" s="19" t="n">
        <v>-0.000265398631907177</v>
      </c>
      <c r="J570" s="19" t="n">
        <v>-0.000198255055066609</v>
      </c>
      <c r="K570" s="17" t="n">
        <v>0.735966435185185</v>
      </c>
      <c r="L570" s="19" t="n">
        <v>2.16386157504883E-007</v>
      </c>
      <c r="M570" s="17" t="n">
        <v>0.523003472222222</v>
      </c>
      <c r="N570" s="17" t="n">
        <v>0.897130590621035</v>
      </c>
      <c r="O570" s="17" t="n">
        <v>-0.0459022082841228</v>
      </c>
      <c r="P570" s="17" t="n">
        <v>0.366404585578029</v>
      </c>
    </row>
    <row r="571" customFormat="false" ht="15" hidden="false" customHeight="false" outlineLevel="0" collapsed="false">
      <c r="A571" s="18" t="n">
        <v>966</v>
      </c>
      <c r="B571" s="6"/>
      <c r="C571" s="17" t="n">
        <v>0.565089791530261</v>
      </c>
      <c r="D571" s="17" t="n">
        <v>0.560219075378996</v>
      </c>
      <c r="E571" s="17" t="n">
        <v>0.596209490740741</v>
      </c>
      <c r="F571" s="17" t="n">
        <v>-0.103636541995866</v>
      </c>
      <c r="G571" s="17" t="n">
        <v>0.710426247618378</v>
      </c>
      <c r="H571" s="6"/>
      <c r="I571" s="19" t="n">
        <v>-0.000214743841853402</v>
      </c>
      <c r="J571" s="19" t="n">
        <v>-0.000151860541491596</v>
      </c>
      <c r="K571" s="17" t="n">
        <v>0.706018518518519</v>
      </c>
      <c r="L571" s="19" t="n">
        <v>2.7943852737881E-006</v>
      </c>
      <c r="M571" s="17" t="n">
        <v>0.52025462962963</v>
      </c>
      <c r="N571" s="17" t="n">
        <v>0.681873787827232</v>
      </c>
      <c r="O571" s="17" t="n">
        <v>-0.0452441445083252</v>
      </c>
      <c r="P571" s="17" t="n">
        <v>0.313999463436819</v>
      </c>
    </row>
    <row r="572" customFormat="false" ht="15" hidden="false" customHeight="false" outlineLevel="0" collapsed="false">
      <c r="A572" s="18" t="n">
        <v>967</v>
      </c>
      <c r="B572" s="6"/>
      <c r="C572" s="17" t="n">
        <v>0.564913172102361</v>
      </c>
      <c r="D572" s="17" t="n">
        <v>0.560099389431653</v>
      </c>
      <c r="E572" s="17" t="n">
        <v>0.595920138888889</v>
      </c>
      <c r="F572" s="17" t="n">
        <v>-0.102547860929288</v>
      </c>
      <c r="G572" s="17" t="n">
        <v>0.714186376758501</v>
      </c>
      <c r="H572" s="6"/>
      <c r="I572" s="19" t="n">
        <v>-0.000158305590351426</v>
      </c>
      <c r="J572" s="19" t="n">
        <v>-9.96761506906258E-005</v>
      </c>
      <c r="K572" s="17" t="n">
        <v>0.639322916666667</v>
      </c>
      <c r="L572" s="19" t="n">
        <v>0.000260298522390841</v>
      </c>
      <c r="M572" s="17" t="n">
        <v>0.521122685185185</v>
      </c>
      <c r="N572" s="17" t="n">
        <v>0.803180103964033</v>
      </c>
      <c r="O572" s="17" t="n">
        <v>-0.0447698215229147</v>
      </c>
      <c r="P572" s="17" t="n">
        <v>0.24299755437984</v>
      </c>
    </row>
    <row r="573" customFormat="false" ht="15" hidden="false" customHeight="false" outlineLevel="0" collapsed="false">
      <c r="A573" s="18" t="n">
        <v>968</v>
      </c>
      <c r="B573" s="6"/>
      <c r="C573" s="17" t="n">
        <v>0.564773180349557</v>
      </c>
      <c r="D573" s="17" t="n">
        <v>0.560019723077615</v>
      </c>
      <c r="E573" s="17" t="n">
        <v>0.596209490740741</v>
      </c>
      <c r="F573" s="17" t="n">
        <v>-0.101349107976345</v>
      </c>
      <c r="G573" s="17" t="n">
        <v>0.718576714290239</v>
      </c>
      <c r="H573" s="6"/>
      <c r="I573" s="19" t="n">
        <v>-0.000122315733245118</v>
      </c>
      <c r="J573" s="19" t="n">
        <v>-6.75764452252131E-005</v>
      </c>
      <c r="K573" s="17" t="n">
        <v>0.674479166666667</v>
      </c>
      <c r="L573" s="19" t="n">
        <v>3.57342396606359E-005</v>
      </c>
      <c r="M573" s="17" t="n">
        <v>0.578559027777778</v>
      </c>
      <c r="N573" s="17" t="n">
        <v>0.449194824917952</v>
      </c>
      <c r="O573" s="17" t="n">
        <v>-0.044247506754703</v>
      </c>
      <c r="P573" s="17" t="n">
        <v>0.267016336533717</v>
      </c>
    </row>
    <row r="574" customFormat="false" ht="15" hidden="false" customHeight="false" outlineLevel="0" collapsed="false">
      <c r="A574" s="18" t="n">
        <v>969</v>
      </c>
      <c r="B574" s="6"/>
      <c r="C574" s="17" t="n">
        <v>0.564668540635871</v>
      </c>
      <c r="D574" s="17" t="n">
        <v>0.559964236541203</v>
      </c>
      <c r="E574" s="17" t="n">
        <v>0.596209490740741</v>
      </c>
      <c r="F574" s="17" t="n">
        <v>-0.100301961413679</v>
      </c>
      <c r="G574" s="17" t="n">
        <v>0.722547231117283</v>
      </c>
      <c r="H574" s="6"/>
      <c r="I574" s="19" t="n">
        <v>-8.25745950418389E-005</v>
      </c>
      <c r="J574" s="19" t="n">
        <v>-4.80589146415478E-005</v>
      </c>
      <c r="K574" s="17" t="n">
        <v>0.638310185185185</v>
      </c>
      <c r="L574" s="17" t="n">
        <v>0.0162155865850437</v>
      </c>
      <c r="M574" s="17" t="n">
        <v>0.704716435185185</v>
      </c>
      <c r="N574" s="17" t="n">
        <v>0.00271095751751623</v>
      </c>
      <c r="O574" s="17" t="n">
        <v>-0.0437912194723089</v>
      </c>
      <c r="P574" s="17" t="n">
        <v>0.192479703495631</v>
      </c>
    </row>
    <row r="575" customFormat="false" ht="15" hidden="false" customHeight="false" outlineLevel="0" collapsed="false">
      <c r="A575" s="18" t="n">
        <v>970</v>
      </c>
      <c r="B575" s="6"/>
      <c r="C575" s="17" t="n">
        <v>0.564608031159474</v>
      </c>
      <c r="D575" s="17" t="n">
        <v>0.559923605248332</v>
      </c>
      <c r="E575" s="17" t="n">
        <v>0.596643518518519</v>
      </c>
      <c r="F575" s="17" t="n">
        <v>-0.0998425992379205</v>
      </c>
      <c r="G575" s="17" t="n">
        <v>0.724218727194467</v>
      </c>
      <c r="H575" s="6"/>
      <c r="I575" s="19" t="n">
        <v>-6.64001951615045E-005</v>
      </c>
      <c r="J575" s="19" t="n">
        <v>-3.82771922482335E-005</v>
      </c>
      <c r="K575" s="17" t="n">
        <v>0.567708333333333</v>
      </c>
      <c r="L575" s="17" t="n">
        <v>0.0718821781691517</v>
      </c>
      <c r="M575" s="17" t="n">
        <v>0.585503472222222</v>
      </c>
      <c r="N575" s="17" t="n">
        <v>0.350576609138151</v>
      </c>
      <c r="O575" s="17" t="n">
        <v>-0.043591046736454</v>
      </c>
      <c r="P575" s="17" t="n">
        <v>0.14458063688846</v>
      </c>
    </row>
    <row r="576" customFormat="false" ht="15" hidden="false" customHeight="false" outlineLevel="0" collapsed="false">
      <c r="A576" s="18" t="n">
        <v>971</v>
      </c>
      <c r="B576" s="6"/>
      <c r="C576" s="17" t="n">
        <v>0.564535740245548</v>
      </c>
      <c r="D576" s="17" t="n">
        <v>0.559887682156707</v>
      </c>
      <c r="E576" s="17" t="n">
        <v>0.597366898148148</v>
      </c>
      <c r="F576" s="17" t="n">
        <v>-0.0990403382382329</v>
      </c>
      <c r="G576" s="17" t="n">
        <v>0.727075140988511</v>
      </c>
      <c r="H576" s="6"/>
      <c r="I576" s="19" t="n">
        <v>-5.81663895260331E-005</v>
      </c>
      <c r="J576" s="19" t="n">
        <v>-2.0078849047418E-005</v>
      </c>
      <c r="K576" s="17" t="n">
        <v>0.594184027777778</v>
      </c>
      <c r="L576" s="17" t="n">
        <v>0.00566226164912472</v>
      </c>
      <c r="M576" s="17" t="n">
        <v>0.515914351851852</v>
      </c>
      <c r="N576" s="17" t="n">
        <v>0.832465351867746</v>
      </c>
      <c r="O576" s="17" t="n">
        <v>-0.0432414390302559</v>
      </c>
      <c r="P576" s="17" t="n">
        <v>0.205593034771319</v>
      </c>
    </row>
    <row r="577" customFormat="false" ht="15" hidden="false" customHeight="false" outlineLevel="0" collapsed="false">
      <c r="A577" s="18" t="n">
        <v>972</v>
      </c>
      <c r="B577" s="6"/>
      <c r="C577" s="17" t="n">
        <v>0.564491698380422</v>
      </c>
      <c r="D577" s="17" t="n">
        <v>0.559883447550237</v>
      </c>
      <c r="E577" s="17" t="n">
        <v>0.597222222222222</v>
      </c>
      <c r="F577" s="17" t="n">
        <v>-0.0982204767701346</v>
      </c>
      <c r="G577" s="17" t="n">
        <v>0.730499448725996</v>
      </c>
      <c r="H577" s="6"/>
      <c r="I577" s="19" t="n">
        <v>-2.27806503298161E-005</v>
      </c>
      <c r="J577" s="19" t="n">
        <v>1.40613738309411E-005</v>
      </c>
      <c r="K577" s="17" t="n">
        <v>0.662037037037037</v>
      </c>
      <c r="L577" s="19" t="n">
        <v>0.000306494911083483</v>
      </c>
      <c r="M577" s="17" t="n">
        <v>0.530092592592593</v>
      </c>
      <c r="N577" s="17" t="n">
        <v>0.58247307790538</v>
      </c>
      <c r="O577" s="17" t="n">
        <v>-0.0428841450151743</v>
      </c>
      <c r="P577" s="17" t="n">
        <v>0.246770026591792</v>
      </c>
    </row>
    <row r="578" customFormat="false" ht="15" hidden="false" customHeight="false" outlineLevel="0" collapsed="false">
      <c r="A578" s="18" t="n">
        <v>973</v>
      </c>
      <c r="B578" s="6"/>
      <c r="C578" s="17" t="n">
        <v>0.564490178944888</v>
      </c>
      <c r="D578" s="17" t="n">
        <v>0.559915804904368</v>
      </c>
      <c r="E578" s="17" t="n">
        <v>0.597511574074074</v>
      </c>
      <c r="F578" s="17" t="n">
        <v>-0.0975253819436929</v>
      </c>
      <c r="G578" s="17" t="n">
        <v>0.733357477148073</v>
      </c>
      <c r="H578" s="6"/>
      <c r="I578" s="19" t="n">
        <v>1.33410751543648E-005</v>
      </c>
      <c r="J578" s="19" t="n">
        <v>4.55267037506515E-005</v>
      </c>
      <c r="K578" s="17" t="n">
        <v>0.619646990740741</v>
      </c>
      <c r="L578" s="17" t="n">
        <v>0.00145201525841637</v>
      </c>
      <c r="M578" s="17" t="n">
        <v>0.506799768518519</v>
      </c>
      <c r="N578" s="17" t="n">
        <v>0.858763214719518</v>
      </c>
      <c r="O578" s="17" t="n">
        <v>-0.0425812111626117</v>
      </c>
      <c r="P578" s="17" t="n">
        <v>0.203070886776715</v>
      </c>
    </row>
    <row r="579" customFormat="false" ht="15" hidden="false" customHeight="false" outlineLevel="0" collapsed="false">
      <c r="A579" s="18" t="n">
        <v>974</v>
      </c>
      <c r="B579" s="6"/>
      <c r="C579" s="17" t="n">
        <v>0.56451838053073</v>
      </c>
      <c r="D579" s="17" t="n">
        <v>0.559974500957739</v>
      </c>
      <c r="E579" s="17" t="n">
        <v>0.59765625</v>
      </c>
      <c r="F579" s="17" t="n">
        <v>-0.0968205836764388</v>
      </c>
      <c r="G579" s="17" t="n">
        <v>0.73617296752595</v>
      </c>
      <c r="H579" s="6"/>
      <c r="I579" s="19" t="n">
        <v>1.89694196537701E-005</v>
      </c>
      <c r="J579" s="19" t="n">
        <v>7.20176328387593E-005</v>
      </c>
      <c r="K579" s="17" t="n">
        <v>0.723668981481482</v>
      </c>
      <c r="L579" s="19" t="n">
        <v>7.72350650242821E-008</v>
      </c>
      <c r="M579" s="17" t="n">
        <v>0.65162037037037</v>
      </c>
      <c r="N579" s="17" t="n">
        <v>0.0123228069028588</v>
      </c>
      <c r="O579" s="17" t="n">
        <v>-0.0422740363983046</v>
      </c>
      <c r="P579" s="17" t="n">
        <v>0.339000747336831</v>
      </c>
    </row>
    <row r="580" customFormat="false" ht="15" hidden="false" customHeight="false" outlineLevel="0" collapsed="false">
      <c r="A580" s="18" t="n">
        <v>975</v>
      </c>
      <c r="B580" s="6"/>
      <c r="C580" s="17" t="n">
        <v>0.564528117784195</v>
      </c>
      <c r="D580" s="17" t="n">
        <v>0.560059840170046</v>
      </c>
      <c r="E580" s="17" t="n">
        <v>0.597366898148148</v>
      </c>
      <c r="F580" s="17" t="n">
        <v>-0.0952318410947503</v>
      </c>
      <c r="G580" s="17" t="n">
        <v>0.741656344187325</v>
      </c>
      <c r="H580" s="6"/>
      <c r="I580" s="19" t="n">
        <v>3.29168892844878E-005</v>
      </c>
      <c r="J580" s="19" t="n">
        <v>8.99861187294657E-005</v>
      </c>
      <c r="K580" s="17" t="n">
        <v>0.790364583333333</v>
      </c>
      <c r="L580" s="19" t="n">
        <v>1.15516527292793E-009</v>
      </c>
      <c r="M580" s="17" t="n">
        <v>0.683159722222222</v>
      </c>
      <c r="N580" s="17" t="n">
        <v>0.00348540020280481</v>
      </c>
      <c r="O580" s="17" t="n">
        <v>-0.041581565165718</v>
      </c>
      <c r="P580" s="17" t="n">
        <v>0.430912550892815</v>
      </c>
    </row>
    <row r="581" customFormat="false" ht="15" hidden="false" customHeight="false" outlineLevel="0" collapsed="false">
      <c r="A581" s="18" t="n">
        <v>976</v>
      </c>
      <c r="B581" s="6"/>
      <c r="C581" s="17" t="n">
        <v>0.564584214309299</v>
      </c>
      <c r="D581" s="17" t="n">
        <v>0.560154473195198</v>
      </c>
      <c r="E581" s="17" t="n">
        <v>0.597366898148148</v>
      </c>
      <c r="F581" s="17" t="n">
        <v>-0.0943907976044361</v>
      </c>
      <c r="G581" s="17" t="n">
        <v>0.744848125624965</v>
      </c>
      <c r="H581" s="6"/>
      <c r="I581" s="19" t="n">
        <v>8.30039692421673E-005</v>
      </c>
      <c r="J581" s="19" t="n">
        <v>0.000102119858342179</v>
      </c>
      <c r="K581" s="17" t="n">
        <v>0.574652777777778</v>
      </c>
      <c r="L581" s="17" t="n">
        <v>0.067859434031035</v>
      </c>
      <c r="M581" s="17" t="n">
        <v>0.779079861111111</v>
      </c>
      <c r="N581" s="19" t="n">
        <v>1.10976176416984E-005</v>
      </c>
      <c r="O581" s="17" t="n">
        <v>-0.0412149626275679</v>
      </c>
      <c r="P581" s="17" t="n">
        <v>0.137873022986587</v>
      </c>
    </row>
    <row r="582" customFormat="false" ht="15" hidden="false" customHeight="false" outlineLevel="0" collapsed="false">
      <c r="A582" s="18" t="n">
        <v>977</v>
      </c>
      <c r="B582" s="6"/>
      <c r="C582" s="17" t="n">
        <v>0.56469412572268</v>
      </c>
      <c r="D582" s="17" t="n">
        <v>0.56026407988673</v>
      </c>
      <c r="E582" s="17" t="n">
        <v>0.598090277777778</v>
      </c>
      <c r="F582" s="17" t="n">
        <v>-0.0943570582497539</v>
      </c>
      <c r="G582" s="17" t="n">
        <v>0.744848125624965</v>
      </c>
      <c r="H582" s="6"/>
      <c r="I582" s="19" t="n">
        <v>0.000118255942921946</v>
      </c>
      <c r="J582" s="19" t="n">
        <v>0.000127529408092846</v>
      </c>
      <c r="K582" s="17" t="n">
        <v>0.522424768518519</v>
      </c>
      <c r="L582" s="17" t="n">
        <v>0.459267702885118</v>
      </c>
      <c r="M582" s="17" t="n">
        <v>0.525752314814815</v>
      </c>
      <c r="N582" s="17" t="n">
        <v>0.346483921602094</v>
      </c>
      <c r="O582" s="17" t="n">
        <v>-0.041200255628319</v>
      </c>
      <c r="P582" s="17" t="n">
        <v>0.0661777976241983</v>
      </c>
    </row>
    <row r="583" customFormat="false" ht="15" hidden="false" customHeight="false" outlineLevel="0" collapsed="false">
      <c r="A583" s="18" t="n">
        <v>978</v>
      </c>
      <c r="B583" s="6"/>
      <c r="C583" s="17" t="n">
        <v>0.564820726195143</v>
      </c>
      <c r="D583" s="17" t="n">
        <v>0.560409532011383</v>
      </c>
      <c r="E583" s="17" t="n">
        <v>0.598234953703704</v>
      </c>
      <c r="F583" s="17" t="n">
        <v>-0.0939809514804181</v>
      </c>
      <c r="G583" s="17" t="n">
        <v>0.746251480534314</v>
      </c>
      <c r="H583" s="6"/>
      <c r="I583" s="19" t="n">
        <v>0.000132164693678979</v>
      </c>
      <c r="J583" s="19" t="n">
        <v>0.000166224091555241</v>
      </c>
      <c r="K583" s="17" t="n">
        <v>0.627748842592593</v>
      </c>
      <c r="L583" s="17" t="n">
        <v>0.00648306721219777</v>
      </c>
      <c r="M583" s="17" t="n">
        <v>0.604600694444444</v>
      </c>
      <c r="N583" s="17" t="n">
        <v>0.230109790926238</v>
      </c>
      <c r="O583" s="17" t="n">
        <v>-0.0410363087145265</v>
      </c>
      <c r="P583" s="17" t="n">
        <v>0.22016699520564</v>
      </c>
    </row>
    <row r="584" customFormat="false" ht="15" hidden="false" customHeight="false" outlineLevel="0" collapsed="false">
      <c r="A584" s="18" t="n">
        <v>979</v>
      </c>
      <c r="B584" s="6"/>
      <c r="C584" s="17" t="n">
        <v>0.564958455110038</v>
      </c>
      <c r="D584" s="17" t="n">
        <v>0.56059652806984</v>
      </c>
      <c r="E584" s="17" t="n">
        <v>0.597945601851852</v>
      </c>
      <c r="F584" s="17" t="n">
        <v>-0.0928112903607033</v>
      </c>
      <c r="G584" s="17" t="n">
        <v>0.750793291503397</v>
      </c>
      <c r="H584" s="6"/>
      <c r="I584" s="19" t="n">
        <v>0.000142786617356317</v>
      </c>
      <c r="J584" s="19" t="n">
        <v>0.000192100885841586</v>
      </c>
      <c r="K584" s="17" t="n">
        <v>0.652054398148148</v>
      </c>
      <c r="L584" s="17" t="n">
        <v>0.00287142025408241</v>
      </c>
      <c r="M584" s="17" t="n">
        <v>0.502170138888889</v>
      </c>
      <c r="N584" s="17" t="n">
        <v>0.99669881944624</v>
      </c>
      <c r="O584" s="17" t="n">
        <v>-0.0405264261724982</v>
      </c>
      <c r="P584" s="17" t="n">
        <v>0.229823260267449</v>
      </c>
    </row>
    <row r="585" customFormat="false" ht="15" hidden="false" customHeight="false" outlineLevel="0" collapsed="false">
      <c r="A585" s="18" t="n">
        <v>980</v>
      </c>
      <c r="B585" s="6"/>
      <c r="C585" s="17" t="n">
        <v>0.565106299429856</v>
      </c>
      <c r="D585" s="17" t="n">
        <v>0.560793733783066</v>
      </c>
      <c r="E585" s="17" t="n">
        <v>0.597511574074074</v>
      </c>
      <c r="F585" s="17" t="n">
        <v>-0.0916462103066096</v>
      </c>
      <c r="G585" s="17" t="n">
        <v>0.754832297291346</v>
      </c>
      <c r="H585" s="6"/>
      <c r="I585" s="19" t="n">
        <v>0.00016416793827105</v>
      </c>
      <c r="J585" s="19" t="n">
        <v>0.000206775863275482</v>
      </c>
      <c r="K585" s="17" t="n">
        <v>0.638744212962963</v>
      </c>
      <c r="L585" s="17" t="n">
        <v>0.00144335663448709</v>
      </c>
      <c r="M585" s="17" t="n">
        <v>0.577256944444444</v>
      </c>
      <c r="N585" s="17" t="n">
        <v>0.397558563518542</v>
      </c>
      <c r="O585" s="17" t="n">
        <v>-0.0400185091468346</v>
      </c>
      <c r="P585" s="17" t="n">
        <v>0.228069950372411</v>
      </c>
    </row>
    <row r="586" customFormat="false" ht="15" hidden="false" customHeight="false" outlineLevel="0" collapsed="false">
      <c r="A586" s="18" t="n">
        <v>981</v>
      </c>
      <c r="B586" s="6"/>
      <c r="C586" s="17" t="n">
        <v>0.56528679098658</v>
      </c>
      <c r="D586" s="17" t="n">
        <v>0.561010079796391</v>
      </c>
      <c r="E586" s="17" t="n">
        <v>0.59693287037037</v>
      </c>
      <c r="F586" s="17" t="n">
        <v>-0.0908560211066783</v>
      </c>
      <c r="G586" s="17" t="n">
        <v>0.758035624863211</v>
      </c>
      <c r="H586" s="6"/>
      <c r="I586" s="19" t="n">
        <v>0.000209735327020847</v>
      </c>
      <c r="J586" s="19" t="n">
        <v>0.000242060978241546</v>
      </c>
      <c r="K586" s="17" t="n">
        <v>0.653935185185185</v>
      </c>
      <c r="L586" s="17" t="n">
        <v>0.00199584184395597</v>
      </c>
      <c r="M586" s="17" t="n">
        <v>0.552517361111111</v>
      </c>
      <c r="N586" s="17" t="n">
        <v>0.676832945169697</v>
      </c>
      <c r="O586" s="17" t="n">
        <v>-0.0396740082304103</v>
      </c>
      <c r="P586" s="17" t="n">
        <v>0.231426048171258</v>
      </c>
    </row>
    <row r="587" customFormat="false" ht="15" hidden="false" customHeight="false" outlineLevel="0" collapsed="false">
      <c r="A587" s="18" t="n">
        <v>982</v>
      </c>
      <c r="B587" s="6"/>
      <c r="C587" s="17" t="n">
        <v>0.565525770083898</v>
      </c>
      <c r="D587" s="17" t="n">
        <v>0.561277855739549</v>
      </c>
      <c r="E587" s="17" t="n">
        <v>0.596498842592593</v>
      </c>
      <c r="F587" s="17" t="n">
        <v>-0.0902721250278844</v>
      </c>
      <c r="G587" s="17" t="n">
        <v>0.760096873003702</v>
      </c>
      <c r="H587" s="6"/>
      <c r="I587" s="19" t="n">
        <v>0.000234272537959951</v>
      </c>
      <c r="J587" s="19" t="n">
        <v>0.000270228036161923</v>
      </c>
      <c r="K587" s="17" t="n">
        <v>0.629340277777778</v>
      </c>
      <c r="L587" s="17" t="n">
        <v>0.00846933525508173</v>
      </c>
      <c r="M587" s="17" t="n">
        <v>0.525607638888889</v>
      </c>
      <c r="N587" s="17" t="n">
        <v>0.682383562781718</v>
      </c>
      <c r="O587" s="17" t="n">
        <v>-0.0394194363854344</v>
      </c>
      <c r="P587" s="17" t="n">
        <v>0.205135993591578</v>
      </c>
    </row>
    <row r="588" customFormat="false" ht="15" hidden="false" customHeight="false" outlineLevel="0" collapsed="false">
      <c r="A588" s="18" t="n">
        <v>983</v>
      </c>
      <c r="B588" s="6"/>
      <c r="C588" s="17" t="n">
        <v>0.5657553360625</v>
      </c>
      <c r="D588" s="17" t="n">
        <v>0.561550535868715</v>
      </c>
      <c r="E588" s="17" t="n">
        <v>0.596643518518519</v>
      </c>
      <c r="F588" s="17" t="n">
        <v>-0.0891908767476579</v>
      </c>
      <c r="G588" s="17" t="n">
        <v>0.760273547161048</v>
      </c>
      <c r="H588" s="6"/>
      <c r="I588" s="19" t="n">
        <v>0.000235090308167307</v>
      </c>
      <c r="J588" s="19" t="n">
        <v>0.000275926529947253</v>
      </c>
      <c r="K588" s="17" t="n">
        <v>0.62037037037037</v>
      </c>
      <c r="L588" s="17" t="n">
        <v>0.058773069804525</v>
      </c>
      <c r="M588" s="17" t="n">
        <v>0.50853587962963</v>
      </c>
      <c r="N588" s="17" t="n">
        <v>0.714478697915577</v>
      </c>
      <c r="O588" s="17" t="n">
        <v>-0.038948004580043</v>
      </c>
      <c r="P588" s="17" t="n">
        <v>0.16558327227294</v>
      </c>
    </row>
    <row r="589" customFormat="false" ht="15" hidden="false" customHeight="false" outlineLevel="0" collapsed="false">
      <c r="A589" s="18" t="n">
        <v>984</v>
      </c>
      <c r="B589" s="6"/>
      <c r="C589" s="17" t="n">
        <v>0.565995950700232</v>
      </c>
      <c r="D589" s="17" t="n">
        <v>0.561829708799444</v>
      </c>
      <c r="E589" s="17" t="n">
        <v>0.596354166666667</v>
      </c>
      <c r="F589" s="17" t="n">
        <v>-0.0882569971797477</v>
      </c>
      <c r="G589" s="17" t="n">
        <v>0.760273547161048</v>
      </c>
      <c r="H589" s="6"/>
      <c r="I589" s="19" t="n">
        <v>0.000250256603100806</v>
      </c>
      <c r="J589" s="19" t="n">
        <v>0.000285207214592785</v>
      </c>
      <c r="K589" s="17" t="n">
        <v>0.631944444444444</v>
      </c>
      <c r="L589" s="17" t="n">
        <v>0.0163448092848486</v>
      </c>
      <c r="M589" s="17" t="n">
        <v>0.534722222222222</v>
      </c>
      <c r="N589" s="17" t="n">
        <v>0.56145816845652</v>
      </c>
      <c r="O589" s="17" t="n">
        <v>-0.0385408056181109</v>
      </c>
      <c r="P589" s="17" t="n">
        <v>0.197537668052305</v>
      </c>
    </row>
    <row r="590" customFormat="false" ht="15" hidden="false" customHeight="false" outlineLevel="0" collapsed="false">
      <c r="A590" s="18" t="n">
        <v>985</v>
      </c>
      <c r="B590" s="6"/>
      <c r="C590" s="17" t="n">
        <v>0.566255849268701</v>
      </c>
      <c r="D590" s="17" t="n">
        <v>0.562120950297901</v>
      </c>
      <c r="E590" s="17" t="n">
        <v>0.595775462962963</v>
      </c>
      <c r="F590" s="17" t="n">
        <v>-0.08753008361584</v>
      </c>
      <c r="G590" s="17" t="n">
        <v>0.760273547161048</v>
      </c>
      <c r="H590" s="6"/>
      <c r="I590" s="19" t="n">
        <v>0.00026687003534149</v>
      </c>
      <c r="J590" s="19" t="n">
        <v>0.000299473855368514</v>
      </c>
      <c r="K590" s="17" t="n">
        <v>0.609664351851852</v>
      </c>
      <c r="L590" s="17" t="n">
        <v>0.0995560044038275</v>
      </c>
      <c r="M590" s="17" t="n">
        <v>0.502459490740741</v>
      </c>
      <c r="N590" s="17" t="n">
        <v>0.93018618802079</v>
      </c>
      <c r="O590" s="17" t="n">
        <v>-0.0382238366220913</v>
      </c>
      <c r="P590" s="17" t="n">
        <v>0.152222047972626</v>
      </c>
    </row>
    <row r="591" customFormat="false" ht="15" hidden="false" customHeight="false" outlineLevel="0" collapsed="false">
      <c r="A591" s="18" t="n">
        <v>986</v>
      </c>
      <c r="B591" s="6"/>
      <c r="C591" s="17" t="n">
        <v>0.566529690770915</v>
      </c>
      <c r="D591" s="17" t="n">
        <v>0.56242865651018</v>
      </c>
      <c r="E591" s="17" t="n">
        <v>0.595775462962963</v>
      </c>
      <c r="F591" s="17" t="n">
        <v>-0.0866274556426258</v>
      </c>
      <c r="G591" s="17" t="n">
        <v>0.760273547161048</v>
      </c>
      <c r="H591" s="6"/>
      <c r="I591" s="19" t="n">
        <v>0.000294111427609531</v>
      </c>
      <c r="J591" s="19" t="n">
        <v>0.000313718154750486</v>
      </c>
      <c r="K591" s="17" t="n">
        <v>0.555121527777778</v>
      </c>
      <c r="L591" s="17" t="n">
        <v>0.410047904612255</v>
      </c>
      <c r="M591" s="17" t="n">
        <v>0.602430555555556</v>
      </c>
      <c r="N591" s="17" t="n">
        <v>0.157007701284611</v>
      </c>
      <c r="O591" s="17" t="n">
        <v>-0.0378302317116719</v>
      </c>
      <c r="P591" s="17" t="n">
        <v>0.0791960903008859</v>
      </c>
    </row>
    <row r="592" customFormat="false" ht="15" hidden="false" customHeight="false" outlineLevel="0" collapsed="false">
      <c r="A592" s="18" t="n">
        <v>987</v>
      </c>
      <c r="B592" s="6"/>
      <c r="C592" s="17" t="n">
        <v>0.566844072123921</v>
      </c>
      <c r="D592" s="17" t="n">
        <v>0.562748386607402</v>
      </c>
      <c r="E592" s="17" t="n">
        <v>0.595775462962963</v>
      </c>
      <c r="F592" s="17" t="n">
        <v>-0.0864448362128201</v>
      </c>
      <c r="G592" s="17" t="n">
        <v>0.760273547161048</v>
      </c>
      <c r="H592" s="6"/>
      <c r="I592" s="19" t="n">
        <v>0.000315033434027882</v>
      </c>
      <c r="J592" s="19" t="n">
        <v>0.000333737954497336</v>
      </c>
      <c r="K592" s="17" t="n">
        <v>0.551649305555556</v>
      </c>
      <c r="L592" s="17" t="n">
        <v>0.282901744205841</v>
      </c>
      <c r="M592" s="17" t="n">
        <v>0.678096064814815</v>
      </c>
      <c r="N592" s="17" t="n">
        <v>0.0011434627044703</v>
      </c>
      <c r="O592" s="17" t="n">
        <v>-0.0377505955327804</v>
      </c>
      <c r="P592" s="17" t="n">
        <v>0.0887736782745981</v>
      </c>
    </row>
    <row r="593" customFormat="false" ht="15" hidden="false" customHeight="false" outlineLevel="0" collapsed="false">
      <c r="A593" s="18" t="n">
        <v>988</v>
      </c>
      <c r="B593" s="6"/>
      <c r="C593" s="17" t="n">
        <v>0.567159757638971</v>
      </c>
      <c r="D593" s="17" t="n">
        <v>0.563096132419176</v>
      </c>
      <c r="E593" s="17" t="n">
        <v>0.596064814814815</v>
      </c>
      <c r="F593" s="17" t="n">
        <v>-0.0857037225444078</v>
      </c>
      <c r="G593" s="17" t="n">
        <v>0.760273547161048</v>
      </c>
      <c r="H593" s="6" t="s">
        <v>667</v>
      </c>
      <c r="I593" s="19" t="n">
        <v>0.000317161557851013</v>
      </c>
      <c r="J593" s="19" t="n">
        <v>0.000357518345117571</v>
      </c>
      <c r="K593" s="17" t="n">
        <v>0.618344907407407</v>
      </c>
      <c r="L593" s="17" t="n">
        <v>0.0236834105164263</v>
      </c>
      <c r="M593" s="17" t="n">
        <v>0.602575231481482</v>
      </c>
      <c r="N593" s="17" t="n">
        <v>0.252718341398406</v>
      </c>
      <c r="O593" s="17" t="n">
        <v>-0.0374274053551281</v>
      </c>
      <c r="P593" s="17" t="n">
        <v>0.172987674074839</v>
      </c>
    </row>
    <row r="594" customFormat="false" ht="15" hidden="false" customHeight="false" outlineLevel="0" collapsed="false">
      <c r="A594" s="18" t="n">
        <v>989</v>
      </c>
      <c r="B594" s="6"/>
      <c r="C594" s="17" t="n">
        <v>0.567478395239623</v>
      </c>
      <c r="D594" s="17" t="n">
        <v>0.563463423297637</v>
      </c>
      <c r="E594" s="17" t="n">
        <v>0.596064814814815</v>
      </c>
      <c r="F594" s="17" t="n">
        <v>-0.0845244070095408</v>
      </c>
      <c r="G594" s="17" t="n">
        <v>0.760273547161048</v>
      </c>
      <c r="H594" s="6" t="s">
        <v>667</v>
      </c>
      <c r="I594" s="19" t="n">
        <v>0.000338208775415454</v>
      </c>
      <c r="J594" s="19" t="n">
        <v>0.000363668423421965</v>
      </c>
      <c r="K594" s="17" t="n">
        <v>0.583333333333333</v>
      </c>
      <c r="L594" s="17" t="n">
        <v>0.417318065070499</v>
      </c>
      <c r="M594" s="17" t="n">
        <v>0.663628472222222</v>
      </c>
      <c r="N594" s="17" t="n">
        <v>0.0277194574415088</v>
      </c>
      <c r="O594" s="17" t="n">
        <v>-0.0369130967827694</v>
      </c>
      <c r="P594" s="17" t="n">
        <v>0.0780539611493523</v>
      </c>
    </row>
    <row r="595" customFormat="false" ht="15" hidden="false" customHeight="false" outlineLevel="0" collapsed="false">
      <c r="A595" s="18" t="n">
        <v>990</v>
      </c>
      <c r="B595" s="6" t="s">
        <v>667</v>
      </c>
      <c r="C595" s="17" t="n">
        <v>0.567836175189802</v>
      </c>
      <c r="D595" s="17" t="n">
        <v>0.56382346926602</v>
      </c>
      <c r="E595" s="17" t="n">
        <v>0.595775462962963</v>
      </c>
      <c r="F595" s="17" t="n">
        <v>-0.0842231945024173</v>
      </c>
      <c r="G595" s="17" t="n">
        <v>0.760273547161048</v>
      </c>
      <c r="H595" s="6" t="s">
        <v>667</v>
      </c>
      <c r="I595" s="19" t="n">
        <v>0.000361753075763058</v>
      </c>
      <c r="J595" s="19" t="n">
        <v>0.00036392164313131</v>
      </c>
      <c r="K595" s="17" t="n">
        <v>0.500578703703704</v>
      </c>
      <c r="L595" s="17" t="n">
        <v>0.961717751097942</v>
      </c>
      <c r="M595" s="17" t="n">
        <v>0.504918981481481</v>
      </c>
      <c r="N595" s="17" t="n">
        <v>0.998203768792591</v>
      </c>
      <c r="O595" s="17" t="n">
        <v>-0.0367817309733547</v>
      </c>
      <c r="P595" s="17" t="n">
        <v>0.00727206779305771</v>
      </c>
    </row>
    <row r="596" customFormat="false" ht="15" hidden="false" customHeight="false" outlineLevel="0" collapsed="false">
      <c r="A596" s="18" t="n">
        <v>991</v>
      </c>
      <c r="B596" s="6" t="s">
        <v>667</v>
      </c>
      <c r="C596" s="17" t="n">
        <v>0.568201901391149</v>
      </c>
      <c r="D596" s="17" t="n">
        <v>0.564191266583899</v>
      </c>
      <c r="E596" s="17" t="n">
        <v>0.596209490740741</v>
      </c>
      <c r="F596" s="17" t="n">
        <v>-0.0840757636345432</v>
      </c>
      <c r="G596" s="17" t="n">
        <v>0.760273547161048</v>
      </c>
      <c r="H596" s="6" t="s">
        <v>667</v>
      </c>
      <c r="I596" s="19" t="n">
        <v>0.000349176271508148</v>
      </c>
      <c r="J596" s="19" t="n">
        <v>0.000373573135584587</v>
      </c>
      <c r="K596" s="17" t="n">
        <v>0.580729166666667</v>
      </c>
      <c r="L596" s="17" t="n">
        <v>0.240091248529593</v>
      </c>
      <c r="M596" s="17" t="n">
        <v>0.649016203703704</v>
      </c>
      <c r="N596" s="19" t="n">
        <v>0.000340319998628982</v>
      </c>
      <c r="O596" s="17" t="n">
        <v>-0.0367174322330209</v>
      </c>
      <c r="P596" s="17" t="n">
        <v>0.106926796381188</v>
      </c>
    </row>
    <row r="597" customFormat="false" ht="15" hidden="false" customHeight="false" outlineLevel="0" collapsed="false">
      <c r="A597" s="18" t="n">
        <v>992</v>
      </c>
      <c r="B597" s="6" t="s">
        <v>667</v>
      </c>
      <c r="C597" s="17" t="n">
        <v>0.568534527732818</v>
      </c>
      <c r="D597" s="17" t="n">
        <v>0.564570615537189</v>
      </c>
      <c r="E597" s="17" t="n">
        <v>0.595775462962963</v>
      </c>
      <c r="F597" s="17" t="n">
        <v>-0.0829502476855147</v>
      </c>
      <c r="G597" s="17" t="n">
        <v>0.760273547161048</v>
      </c>
      <c r="H597" s="6" t="s">
        <v>667</v>
      </c>
      <c r="I597" s="19" t="n">
        <v>0.000335631478163923</v>
      </c>
      <c r="J597" s="19" t="n">
        <v>0.000392387803919883</v>
      </c>
      <c r="K597" s="17" t="n">
        <v>0.648582175925926</v>
      </c>
      <c r="L597" s="17" t="n">
        <v>0.0100194241670991</v>
      </c>
      <c r="M597" s="17" t="n">
        <v>0.605758101851852</v>
      </c>
      <c r="N597" s="17" t="n">
        <v>0.0567505885034031</v>
      </c>
      <c r="O597" s="17" t="n">
        <v>-0.0362265481593109</v>
      </c>
      <c r="P597" s="17" t="n">
        <v>0.197840184236754</v>
      </c>
    </row>
    <row r="598" customFormat="false" ht="15" hidden="false" customHeight="false" outlineLevel="0" collapsed="false">
      <c r="A598" s="18" t="n">
        <v>993</v>
      </c>
      <c r="B598" s="6" t="s">
        <v>667</v>
      </c>
      <c r="C598" s="17" t="n">
        <v>0.568873164347477</v>
      </c>
      <c r="D598" s="17" t="n">
        <v>0.56497604219174</v>
      </c>
      <c r="E598" s="17" t="n">
        <v>0.594907407407407</v>
      </c>
      <c r="F598" s="17" t="n">
        <v>-0.0813714977089541</v>
      </c>
      <c r="G598" s="17" t="n">
        <v>0.760273547161048</v>
      </c>
      <c r="H598" s="6" t="s">
        <v>667</v>
      </c>
      <c r="I598" s="19" t="n">
        <v>0.000385528775276956</v>
      </c>
      <c r="J598" s="19" t="n">
        <v>0.000425373714555191</v>
      </c>
      <c r="K598" s="17" t="n">
        <v>0.621238425925926</v>
      </c>
      <c r="L598" s="17" t="n">
        <v>0.0336897596584624</v>
      </c>
      <c r="M598" s="17" t="n">
        <v>0.620659722222222</v>
      </c>
      <c r="N598" s="17" t="n">
        <v>0.035500840016949</v>
      </c>
      <c r="O598" s="17" t="n">
        <v>-0.0355379458630382</v>
      </c>
      <c r="P598" s="17" t="n">
        <v>0.175464794494953</v>
      </c>
    </row>
    <row r="599" customFormat="false" ht="15" hidden="false" customHeight="false" outlineLevel="0" collapsed="false">
      <c r="A599" s="18" t="n">
        <v>994</v>
      </c>
      <c r="B599" s="6" t="s">
        <v>667</v>
      </c>
      <c r="C599" s="17" t="n">
        <v>0.569305585283372</v>
      </c>
      <c r="D599" s="17" t="n">
        <v>0.565421362966299</v>
      </c>
      <c r="E599" s="17" t="n">
        <v>0.595196759259259</v>
      </c>
      <c r="F599" s="17" t="n">
        <v>-0.0810598080223303</v>
      </c>
      <c r="G599" s="17" t="n">
        <v>0.760273547161048</v>
      </c>
      <c r="H599" s="6" t="s">
        <v>667</v>
      </c>
      <c r="I599" s="19" t="n">
        <v>0.000415220235784854</v>
      </c>
      <c r="J599" s="19" t="n">
        <v>0.000428910870794897</v>
      </c>
      <c r="K599" s="17" t="n">
        <v>0.562644675925926</v>
      </c>
      <c r="L599" s="17" t="n">
        <v>0.542053579723653</v>
      </c>
      <c r="M599" s="17" t="n">
        <v>0.513888888888889</v>
      </c>
      <c r="N599" s="17" t="n">
        <v>0.95636151999064</v>
      </c>
      <c r="O599" s="17" t="n">
        <v>-0.0354019903714228</v>
      </c>
      <c r="P599" s="17" t="n">
        <v>0.0651504798009401</v>
      </c>
    </row>
    <row r="600" customFormat="false" ht="15" hidden="false" customHeight="false" outlineLevel="0" collapsed="false">
      <c r="A600" s="18" t="n">
        <v>995</v>
      </c>
      <c r="B600" s="6" t="s">
        <v>667</v>
      </c>
      <c r="C600" s="17" t="n">
        <v>0.569703604819046</v>
      </c>
      <c r="D600" s="17" t="n">
        <v>0.565833863933329</v>
      </c>
      <c r="E600" s="17" t="n">
        <v>0.595486111111111</v>
      </c>
      <c r="F600" s="17" t="n">
        <v>-0.0806064819199275</v>
      </c>
      <c r="G600" s="17" t="n">
        <v>0.760273547161048</v>
      </c>
      <c r="H600" s="6" t="s">
        <v>667</v>
      </c>
      <c r="I600" s="19" t="n">
        <v>0.000410563036523491</v>
      </c>
      <c r="J600" s="19" t="n">
        <v>0.000431504448944767</v>
      </c>
      <c r="K600" s="17" t="n">
        <v>0.562934027777778</v>
      </c>
      <c r="L600" s="17" t="n">
        <v>0.396547357064528</v>
      </c>
      <c r="M600" s="17" t="n">
        <v>0.592881944444444</v>
      </c>
      <c r="N600" s="17" t="n">
        <v>0.236933002769437</v>
      </c>
      <c r="O600" s="17" t="n">
        <v>-0.0352042511819789</v>
      </c>
      <c r="P600" s="17" t="n">
        <v>0.0834350568691592</v>
      </c>
    </row>
    <row r="601" customFormat="false" ht="15" hidden="false" customHeight="false" outlineLevel="0" collapsed="false">
      <c r="A601" s="18" t="n">
        <v>996</v>
      </c>
      <c r="B601" s="6" t="s">
        <v>667</v>
      </c>
      <c r="C601" s="17" t="n">
        <v>0.570126711356419</v>
      </c>
      <c r="D601" s="17" t="n">
        <v>0.566284371864189</v>
      </c>
      <c r="E601" s="17" t="n">
        <v>0.594618055555556</v>
      </c>
      <c r="F601" s="17" t="n">
        <v>-0.0799115490014613</v>
      </c>
      <c r="G601" s="17" t="n">
        <v>0.760273547161048</v>
      </c>
      <c r="H601" s="6" t="s">
        <v>667</v>
      </c>
      <c r="I601" s="19" t="n">
        <v>0.000434007323174559</v>
      </c>
      <c r="J601" s="19" t="n">
        <v>0.000462609615728812</v>
      </c>
      <c r="K601" s="17" t="n">
        <v>0.581597222222222</v>
      </c>
      <c r="L601" s="17" t="n">
        <v>0.168997713605666</v>
      </c>
      <c r="M601" s="17" t="n">
        <v>0.549045138888889</v>
      </c>
      <c r="N601" s="17" t="n">
        <v>0.853752939826354</v>
      </c>
      <c r="O601" s="17" t="n">
        <v>-0.0349011159626517</v>
      </c>
      <c r="P601" s="17" t="n">
        <v>0.122072999779667</v>
      </c>
    </row>
    <row r="602" customFormat="false" ht="15" hidden="false" customHeight="false" outlineLevel="0" collapsed="false">
      <c r="A602" s="18" t="n">
        <v>997</v>
      </c>
      <c r="B602" s="6" t="s">
        <v>667</v>
      </c>
      <c r="C602" s="17" t="n">
        <v>0.570571619465395</v>
      </c>
      <c r="D602" s="17" t="n">
        <v>0.566759083164787</v>
      </c>
      <c r="E602" s="17" t="n">
        <v>0.594039351851852</v>
      </c>
      <c r="F602" s="17" t="n">
        <v>-0.0792072295273098</v>
      </c>
      <c r="G602" s="17" t="n">
        <v>0.760273547161048</v>
      </c>
      <c r="H602" s="6" t="s">
        <v>667</v>
      </c>
      <c r="I602" s="19" t="n">
        <v>0.000419743428075748</v>
      </c>
      <c r="J602" s="19" t="n">
        <v>0.000441448697475382</v>
      </c>
      <c r="K602" s="17" t="n">
        <v>0.566984953703704</v>
      </c>
      <c r="L602" s="17" t="n">
        <v>0.365007148403525</v>
      </c>
      <c r="M602" s="17" t="n">
        <v>0.562644675925926</v>
      </c>
      <c r="N602" s="17" t="n">
        <v>0.462025038120493</v>
      </c>
      <c r="O602" s="17" t="n">
        <v>-0.0345938764247</v>
      </c>
      <c r="P602" s="17" t="n">
        <v>0.0840989610396311</v>
      </c>
    </row>
    <row r="603" customFormat="false" ht="15" hidden="false" customHeight="false" outlineLevel="0" collapsed="false">
      <c r="A603" s="18" t="n">
        <v>998</v>
      </c>
      <c r="B603" s="6" t="s">
        <v>667</v>
      </c>
      <c r="C603" s="17" t="n">
        <v>0.570966198212571</v>
      </c>
      <c r="D603" s="17" t="n">
        <v>0.56716726925914</v>
      </c>
      <c r="E603" s="17" t="n">
        <v>0.593460648148148</v>
      </c>
      <c r="F603" s="17" t="n">
        <v>-0.0787587872565253</v>
      </c>
      <c r="G603" s="17" t="n">
        <v>0.760273547161048</v>
      </c>
      <c r="H603" s="6" t="s">
        <v>667</v>
      </c>
      <c r="I603" s="19" t="n">
        <v>0.000371222936168871</v>
      </c>
      <c r="J603" s="19" t="n">
        <v>0.000404593124295827</v>
      </c>
      <c r="K603" s="17" t="n">
        <v>0.60865162037037</v>
      </c>
      <c r="L603" s="17" t="n">
        <v>0.276838417880832</v>
      </c>
      <c r="M603" s="17" t="n">
        <v>0.654658564814815</v>
      </c>
      <c r="N603" s="17" t="n">
        <v>0.00876474998169834</v>
      </c>
      <c r="O603" s="17" t="n">
        <v>-0.0343982509953496</v>
      </c>
      <c r="P603" s="17" t="n">
        <v>0.100510463012053</v>
      </c>
    </row>
    <row r="604" customFormat="false" ht="15" hidden="false" customHeight="false" outlineLevel="0" collapsed="false">
      <c r="A604" s="18" t="n">
        <v>999</v>
      </c>
      <c r="B604" s="6" t="s">
        <v>667</v>
      </c>
      <c r="C604" s="17" t="n">
        <v>0.571314065337733</v>
      </c>
      <c r="D604" s="17" t="n">
        <v>0.567568269413379</v>
      </c>
      <c r="E604" s="17" t="n">
        <v>0.593460648148148</v>
      </c>
      <c r="F604" s="17" t="n">
        <v>-0.0774429929414357</v>
      </c>
      <c r="G604" s="17" t="n">
        <v>0.762112203389059</v>
      </c>
      <c r="H604" s="6" t="s">
        <v>667</v>
      </c>
      <c r="I604" s="19" t="n">
        <v>0.000400859621111988</v>
      </c>
      <c r="J604" s="19" t="n">
        <v>0.00044244817216638</v>
      </c>
      <c r="K604" s="17" t="n">
        <v>0.626736111111111</v>
      </c>
      <c r="L604" s="17" t="n">
        <v>0.152606618093938</v>
      </c>
      <c r="M604" s="17" t="n">
        <v>0.606626157407407</v>
      </c>
      <c r="N604" s="17" t="n">
        <v>0.101693581534191</v>
      </c>
      <c r="O604" s="17" t="n">
        <v>-0.0338242350269371</v>
      </c>
      <c r="P604" s="17" t="n">
        <v>0.126238722242674</v>
      </c>
    </row>
    <row r="605" customFormat="false" ht="15" hidden="false" customHeight="false" outlineLevel="0" collapsed="false">
      <c r="A605" s="18" t="n">
        <v>1000</v>
      </c>
      <c r="B605" s="6" t="s">
        <v>667</v>
      </c>
      <c r="C605" s="17" t="n">
        <v>0.571767917454795</v>
      </c>
      <c r="D605" s="17" t="n">
        <v>0.568052165603473</v>
      </c>
      <c r="E605" s="17" t="n">
        <v>0.593605324074074</v>
      </c>
      <c r="F605" s="17" t="n">
        <v>-0.0766599247196505</v>
      </c>
      <c r="G605" s="17" t="n">
        <v>0.764644983990762</v>
      </c>
      <c r="H605" s="6" t="s">
        <v>667</v>
      </c>
      <c r="I605" s="19" t="n">
        <v>-0.000585868488997231</v>
      </c>
      <c r="J605" s="19" t="n">
        <v>-0.000597333242357875</v>
      </c>
      <c r="K605" s="17" t="n">
        <v>0.538194444444444</v>
      </c>
      <c r="L605" s="17" t="n">
        <v>0.782184207893712</v>
      </c>
      <c r="M605" s="17" t="n">
        <v>0.559172453703704</v>
      </c>
      <c r="N605" s="17" t="n">
        <v>0.556611564860664</v>
      </c>
      <c r="O605" s="17" t="n">
        <v>-0.0334826051742657</v>
      </c>
      <c r="P605" s="17" t="n">
        <v>-0.0329883506873477</v>
      </c>
    </row>
    <row r="606" customFormat="false" ht="15" hidden="false" customHeight="false" outlineLevel="0" collapsed="false">
      <c r="A606" s="18" t="n">
        <v>1001</v>
      </c>
      <c r="B606" s="6" t="s">
        <v>667</v>
      </c>
      <c r="C606" s="17" t="n">
        <v>0.570142328359739</v>
      </c>
      <c r="D606" s="17" t="n">
        <v>0.566373602928663</v>
      </c>
      <c r="E606" s="17" t="n">
        <v>0.594039351851852</v>
      </c>
      <c r="F606" s="17" t="n">
        <v>-0.0783339085729649</v>
      </c>
      <c r="G606" s="17" t="n">
        <v>0.760273547161048</v>
      </c>
      <c r="H606" s="6" t="s">
        <v>667</v>
      </c>
      <c r="I606" s="19" t="n">
        <v>-0.000617027351701689</v>
      </c>
      <c r="J606" s="19" t="n">
        <v>-0.000646371439237272</v>
      </c>
      <c r="K606" s="17" t="n">
        <v>0.576099537037037</v>
      </c>
      <c r="L606" s="17" t="n">
        <v>0.44874775998101</v>
      </c>
      <c r="M606" s="17" t="n">
        <v>0.539351851851852</v>
      </c>
      <c r="N606" s="17" t="n">
        <v>0.736975394354364</v>
      </c>
      <c r="O606" s="17" t="n">
        <v>-0.0342129011381128</v>
      </c>
      <c r="P606" s="17" t="n">
        <v>-0.0743219288789528</v>
      </c>
    </row>
    <row r="607" customFormat="false" ht="15" hidden="false" customHeight="false" outlineLevel="0" collapsed="false">
      <c r="A607" s="18" t="n">
        <v>1002</v>
      </c>
      <c r="B607" s="6" t="s">
        <v>667</v>
      </c>
      <c r="C607" s="17" t="n">
        <v>0.570533862751391</v>
      </c>
      <c r="D607" s="17" t="n">
        <v>0.566759422724998</v>
      </c>
      <c r="E607" s="17" t="n">
        <v>0.594039351851852</v>
      </c>
      <c r="F607" s="17" t="n">
        <v>-0.078336489560871</v>
      </c>
      <c r="G607" s="17" t="n">
        <v>0.760273547161048</v>
      </c>
      <c r="H607" s="6" t="s">
        <v>667</v>
      </c>
      <c r="I607" s="19" t="n">
        <v>0.000399961912383643</v>
      </c>
      <c r="J607" s="19" t="n">
        <v>0.00039119220304268</v>
      </c>
      <c r="K607" s="17" t="n">
        <v>0.525607638888889</v>
      </c>
      <c r="L607" s="17" t="n">
        <v>0.704847600944516</v>
      </c>
      <c r="M607" s="17" t="n">
        <v>0.607783564814815</v>
      </c>
      <c r="N607" s="17" t="n">
        <v>0.04898545846642</v>
      </c>
      <c r="O607" s="17" t="n">
        <v>-0.0342140270836919</v>
      </c>
      <c r="P607" s="17" t="n">
        <v>-0.0435573264439095</v>
      </c>
    </row>
    <row r="608" customFormat="false" ht="15" hidden="false" customHeight="false" outlineLevel="0" collapsed="false">
      <c r="A608" s="18" t="n">
        <v>1003</v>
      </c>
      <c r="B608" s="6" t="s">
        <v>667</v>
      </c>
      <c r="C608" s="17" t="n">
        <v>0.570942252184506</v>
      </c>
      <c r="D608" s="17" t="n">
        <v>0.567155987334748</v>
      </c>
      <c r="E608" s="17" t="n">
        <v>0.59375</v>
      </c>
      <c r="F608" s="17" t="n">
        <v>-0.0784645956626213</v>
      </c>
      <c r="G608" s="17" t="n">
        <v>0.760273547161048</v>
      </c>
      <c r="H608" s="6" t="s">
        <v>667</v>
      </c>
      <c r="I608" s="19" t="n">
        <v>0.000409756631900872</v>
      </c>
      <c r="J608" s="19" t="n">
        <v>0.000401227552167788</v>
      </c>
      <c r="K608" s="17" t="n">
        <v>0.527777777777778</v>
      </c>
      <c r="L608" s="17" t="n">
        <v>0.723167721464762</v>
      </c>
      <c r="M608" s="17" t="n">
        <v>0.6171875</v>
      </c>
      <c r="N608" s="17" t="n">
        <v>0.100651765905123</v>
      </c>
      <c r="O608" s="17" t="n">
        <v>-0.034269912690939</v>
      </c>
      <c r="P608" s="17" t="n">
        <v>-0.0410747167753562</v>
      </c>
    </row>
    <row r="609" customFormat="false" ht="15" hidden="false" customHeight="false" outlineLevel="0" collapsed="false">
      <c r="A609" s="18" t="n">
        <v>1004</v>
      </c>
      <c r="B609" s="6" t="s">
        <v>667</v>
      </c>
      <c r="C609" s="17" t="n">
        <v>0.571353376015193</v>
      </c>
      <c r="D609" s="17" t="n">
        <v>0.567561877829333</v>
      </c>
      <c r="E609" s="17" t="n">
        <v>0.593894675925926</v>
      </c>
      <c r="F609" s="17" t="n">
        <v>-0.0784484031191295</v>
      </c>
      <c r="G609" s="17" t="n">
        <v>0.760273547161048</v>
      </c>
      <c r="H609" s="6" t="s">
        <v>667</v>
      </c>
      <c r="I609" s="19" t="n">
        <v>0.000416218734311836</v>
      </c>
      <c r="J609" s="19" t="n">
        <v>0.000412140817691886</v>
      </c>
      <c r="K609" s="17" t="n">
        <v>0.512876157407407</v>
      </c>
      <c r="L609" s="17" t="n">
        <v>0.885253149318509</v>
      </c>
      <c r="M609" s="17" t="n">
        <v>0.537471064814815</v>
      </c>
      <c r="N609" s="17" t="n">
        <v>0.483085999481791</v>
      </c>
      <c r="O609" s="17" t="n">
        <v>-0.0342628487974865</v>
      </c>
      <c r="P609" s="17" t="n">
        <v>-0.0186650295195362</v>
      </c>
    </row>
    <row r="610" customFormat="false" ht="15" hidden="false" customHeight="false" outlineLevel="0" collapsed="false">
      <c r="A610" s="18" t="n">
        <v>1005</v>
      </c>
      <c r="B610" s="6" t="s">
        <v>667</v>
      </c>
      <c r="C610" s="17" t="n">
        <v>0.57177468965313</v>
      </c>
      <c r="D610" s="17" t="n">
        <v>0.567980268970132</v>
      </c>
      <c r="E610" s="17" t="n">
        <v>0.593460648148148</v>
      </c>
      <c r="F610" s="17" t="n">
        <v>-0.0783797162003764</v>
      </c>
      <c r="G610" s="17" t="n">
        <v>0.760273547161048</v>
      </c>
      <c r="H610" s="6" t="s">
        <v>667</v>
      </c>
      <c r="I610" s="19" t="n">
        <v>0.000428298867687034</v>
      </c>
      <c r="J610" s="19" t="n">
        <v>0.00041845061091913</v>
      </c>
      <c r="K610" s="17" t="n">
        <v>0.528645833333333</v>
      </c>
      <c r="L610" s="17" t="n">
        <v>0.704847600944516</v>
      </c>
      <c r="M610" s="17" t="n">
        <v>0.720486111111111</v>
      </c>
      <c r="N610" s="19" t="n">
        <v>0.000505617271315172</v>
      </c>
      <c r="O610" s="17" t="n">
        <v>-0.0342328845117481</v>
      </c>
      <c r="P610" s="17" t="n">
        <v>-0.0421003886118592</v>
      </c>
    </row>
    <row r="611" customFormat="false" ht="15" hidden="false" customHeight="false" outlineLevel="0" collapsed="false">
      <c r="A611" s="18" t="n">
        <v>1006</v>
      </c>
      <c r="B611" s="6" t="s">
        <v>667</v>
      </c>
      <c r="C611" s="17" t="n">
        <v>0.572209973750567</v>
      </c>
      <c r="D611" s="17" t="n">
        <v>0.568398779051172</v>
      </c>
      <c r="E611" s="17" t="n">
        <v>0.593605324074074</v>
      </c>
      <c r="F611" s="17" t="n">
        <v>-0.0785818511025749</v>
      </c>
      <c r="G611" s="17" t="n">
        <v>0.760273547161048</v>
      </c>
      <c r="H611" s="6" t="s">
        <v>667</v>
      </c>
      <c r="I611" s="19" t="n">
        <v>0.000430697178537082</v>
      </c>
      <c r="J611" s="19" t="n">
        <v>0.000418072183512982</v>
      </c>
      <c r="K611" s="17" t="n">
        <v>0.537471064814815</v>
      </c>
      <c r="L611" s="17" t="n">
        <v>0.637237383677605</v>
      </c>
      <c r="M611" s="17" t="n">
        <v>0.642361111111111</v>
      </c>
      <c r="N611" s="17" t="n">
        <v>0.00866217172171305</v>
      </c>
      <c r="O611" s="17" t="n">
        <v>-0.0343210644727799</v>
      </c>
      <c r="P611" s="17" t="n">
        <v>-0.0518375298185078</v>
      </c>
    </row>
    <row r="612" customFormat="false" ht="15" hidden="false" customHeight="false" outlineLevel="0" collapsed="false">
      <c r="A612" s="18" t="n">
        <v>1007</v>
      </c>
      <c r="B612" s="6" t="s">
        <v>667</v>
      </c>
      <c r="C612" s="17" t="n">
        <v>0.572636084010204</v>
      </c>
      <c r="D612" s="17" t="n">
        <v>0.568816413337158</v>
      </c>
      <c r="E612" s="17" t="n">
        <v>0.593315972222222</v>
      </c>
      <c r="F612" s="17" t="n">
        <v>-0.0786093715455821</v>
      </c>
      <c r="G612" s="17" t="n">
        <v>0.760273547161048</v>
      </c>
      <c r="H612" s="6" t="s">
        <v>667</v>
      </c>
      <c r="I612" s="19" t="n">
        <v>0.000432956049701675</v>
      </c>
      <c r="J612" s="19" t="n">
        <v>0.000423205999174608</v>
      </c>
      <c r="K612" s="17" t="n">
        <v>0.526765046296296</v>
      </c>
      <c r="L612" s="17" t="n">
        <v>0.736842565469769</v>
      </c>
      <c r="M612" s="17" t="n">
        <v>0.588975694444444</v>
      </c>
      <c r="N612" s="17" t="n">
        <v>0.360597009897586</v>
      </c>
      <c r="O612" s="17" t="n">
        <v>-0.0343330700148352</v>
      </c>
      <c r="P612" s="17" t="n">
        <v>-0.0389530958770425</v>
      </c>
    </row>
    <row r="613" customFormat="false" ht="15" hidden="false" customHeight="false" outlineLevel="0" collapsed="false">
      <c r="A613" s="18" t="n">
        <v>1008</v>
      </c>
      <c r="B613" s="6" t="s">
        <v>667</v>
      </c>
      <c r="C613" s="17" t="n">
        <v>0.57307588584997</v>
      </c>
      <c r="D613" s="17" t="n">
        <v>0.56924519104952</v>
      </c>
      <c r="E613" s="17" t="n">
        <v>0.594328703703704</v>
      </c>
      <c r="F613" s="17" t="n">
        <v>-0.0786843424979833</v>
      </c>
      <c r="G613" s="17" t="n">
        <v>0.760273547161048</v>
      </c>
      <c r="H613" s="6" t="s">
        <v>667</v>
      </c>
      <c r="I613" s="19" t="n">
        <v>0.000443740454674876</v>
      </c>
      <c r="J613" s="19" t="n">
        <v>0.00043150480077774</v>
      </c>
      <c r="K613" s="17" t="n">
        <v>0.531394675925926</v>
      </c>
      <c r="L613" s="17" t="n">
        <v>0.672347566595099</v>
      </c>
      <c r="M613" s="17" t="n">
        <v>0.570457175925926</v>
      </c>
      <c r="N613" s="17" t="n">
        <v>0.316224608923796</v>
      </c>
      <c r="O613" s="17" t="n">
        <v>-0.0343657753330827</v>
      </c>
      <c r="P613" s="17" t="n">
        <v>-0.047740044379347</v>
      </c>
    </row>
    <row r="614" customFormat="false" ht="15" hidden="false" customHeight="false" outlineLevel="0" collapsed="false">
      <c r="A614" s="18" t="n">
        <v>1009</v>
      </c>
      <c r="B614" s="6" t="s">
        <v>667</v>
      </c>
      <c r="C614" s="17" t="n">
        <v>0.573523564919554</v>
      </c>
      <c r="D614" s="17" t="n">
        <v>0.569679422938713</v>
      </c>
      <c r="E614" s="17" t="n">
        <v>0.594328703703704</v>
      </c>
      <c r="F614" s="17" t="n">
        <v>-0.0788079256943054</v>
      </c>
      <c r="G614" s="17" t="n">
        <v>0.760273547161048</v>
      </c>
      <c r="H614" s="6" t="s">
        <v>667</v>
      </c>
      <c r="I614" s="19" t="n">
        <v>0.000442809787475389</v>
      </c>
      <c r="J614" s="19" t="n">
        <v>0.00043508243850536</v>
      </c>
      <c r="K614" s="17" t="n">
        <v>0.520109953703704</v>
      </c>
      <c r="L614" s="17" t="n">
        <v>0.797385373848731</v>
      </c>
      <c r="M614" s="17" t="n">
        <v>0.747395833333333</v>
      </c>
      <c r="N614" s="19" t="n">
        <v>5.30820594521921E-005</v>
      </c>
      <c r="O614" s="17" t="n">
        <v>-0.0344196870090644</v>
      </c>
      <c r="P614" s="17" t="n">
        <v>-0.0308965883759058</v>
      </c>
    </row>
    <row r="615" customFormat="false" ht="15" hidden="false" customHeight="false" outlineLevel="0" collapsed="false">
      <c r="A615" s="18" t="n">
        <v>1010</v>
      </c>
      <c r="B615" s="6" t="s">
        <v>667</v>
      </c>
      <c r="C615" s="17" t="n">
        <v>0.573961505424921</v>
      </c>
      <c r="D615" s="17" t="n">
        <v>0.570115355926532</v>
      </c>
      <c r="E615" s="17" t="n">
        <v>0.593605324074074</v>
      </c>
      <c r="F615" s="17" t="n">
        <v>-0.0787066378506372</v>
      </c>
      <c r="G615" s="17" t="n">
        <v>0.760273547161048</v>
      </c>
      <c r="H615" s="6" t="s">
        <v>667</v>
      </c>
      <c r="I615" s="19" t="n">
        <v>0.000440841833888393</v>
      </c>
      <c r="J615" s="19" t="n">
        <v>0.000436036961360115</v>
      </c>
      <c r="K615" s="17" t="n">
        <v>0.512586805555556</v>
      </c>
      <c r="L615" s="17" t="n">
        <v>0.881062866203402</v>
      </c>
      <c r="M615" s="17" t="n">
        <v>0.652922453703704</v>
      </c>
      <c r="N615" s="17" t="n">
        <v>0.00497691036282783</v>
      </c>
      <c r="O615" s="17" t="n">
        <v>-0.0343755014334504</v>
      </c>
      <c r="P615" s="17" t="n">
        <v>-0.0193722396171542</v>
      </c>
    </row>
    <row r="616" customFormat="false" ht="15" hidden="false" customHeight="false" outlineLevel="0" collapsed="false">
      <c r="A616" s="18" t="n">
        <v>1011</v>
      </c>
      <c r="B616" s="6"/>
      <c r="C616" s="17" t="n">
        <v>0.57440524858733</v>
      </c>
      <c r="D616" s="17" t="n">
        <v>0.570551496861434</v>
      </c>
      <c r="E616" s="17" t="n">
        <v>0.593315972222222</v>
      </c>
      <c r="F616" s="17" t="n">
        <v>-0.0787132971150313</v>
      </c>
      <c r="G616" s="17" t="n">
        <v>0.760273547161048</v>
      </c>
      <c r="H616" s="6" t="s">
        <v>667</v>
      </c>
      <c r="I616" s="19" t="n">
        <v>0.000447088283383194</v>
      </c>
      <c r="J616" s="19" t="n">
        <v>0.00043858434591028</v>
      </c>
      <c r="K616" s="17" t="n">
        <v>0.519965277777778</v>
      </c>
      <c r="L616" s="17" t="n">
        <v>0.775358702538341</v>
      </c>
      <c r="M616" s="17" t="n">
        <v>0.540364583333333</v>
      </c>
      <c r="N616" s="17" t="n">
        <v>0.624309797564152</v>
      </c>
      <c r="O616" s="17" t="n">
        <v>-0.0343784064618037</v>
      </c>
      <c r="P616" s="17" t="n">
        <v>-0.0339091433940487</v>
      </c>
    </row>
    <row r="617" customFormat="false" ht="15" hidden="false" customHeight="false" outlineLevel="0" collapsed="false">
      <c r="A617" s="18" t="n">
        <v>1012</v>
      </c>
      <c r="B617" s="6"/>
      <c r="C617" s="17" t="n">
        <v>0.574855681991688</v>
      </c>
      <c r="D617" s="17" t="n">
        <v>0.570992524618352</v>
      </c>
      <c r="E617" s="17" t="n">
        <v>0.592881944444444</v>
      </c>
      <c r="F617" s="17" t="n">
        <v>-0.0787600495118396</v>
      </c>
      <c r="G617" s="17" t="n">
        <v>0.760273547161048</v>
      </c>
      <c r="H617" s="6" t="s">
        <v>667</v>
      </c>
      <c r="I617" s="19" t="n">
        <v>0.000445779292257827</v>
      </c>
      <c r="J617" s="19" t="n">
        <v>0.000437646959390902</v>
      </c>
      <c r="K617" s="17" t="n">
        <v>0.517650462962963</v>
      </c>
      <c r="L617" s="17" t="n">
        <v>0.786884510543777</v>
      </c>
      <c r="M617" s="17" t="n">
        <v>0.585503472222222</v>
      </c>
      <c r="N617" s="17" t="n">
        <v>0.56145816845652</v>
      </c>
      <c r="O617" s="17" t="n">
        <v>-0.0343988016386445</v>
      </c>
      <c r="P617" s="17" t="n">
        <v>-0.0320816014076168</v>
      </c>
    </row>
    <row r="618" customFormat="false" ht="15" hidden="false" customHeight="false" outlineLevel="0" collapsed="false">
      <c r="A618" s="18" t="n">
        <v>1013</v>
      </c>
      <c r="B618" s="6"/>
      <c r="C618" s="17" t="n">
        <v>0.575296807171846</v>
      </c>
      <c r="D618" s="17" t="n">
        <v>0.571426790780215</v>
      </c>
      <c r="E618" s="17" t="n">
        <v>0.592737268518519</v>
      </c>
      <c r="F618" s="17" t="n">
        <v>-0.0787478436904945</v>
      </c>
      <c r="G618" s="17" t="n">
        <v>0.760273547161048</v>
      </c>
      <c r="H618" s="6"/>
      <c r="I618" s="19" t="n">
        <v>0.00043906661233417</v>
      </c>
      <c r="J618" s="19" t="n">
        <v>0.00043096518902867</v>
      </c>
      <c r="K618" s="17" t="n">
        <v>0.519097222222222</v>
      </c>
      <c r="L618" s="17" t="n">
        <v>0.798431112839686</v>
      </c>
      <c r="M618" s="17" t="n">
        <v>0.51634837962963</v>
      </c>
      <c r="N618" s="17" t="n">
        <v>0.465590427851468</v>
      </c>
      <c r="O618" s="17" t="n">
        <v>-0.0343934769984554</v>
      </c>
      <c r="P618" s="17" t="n">
        <v>-0.0308634552995636</v>
      </c>
    </row>
    <row r="619" customFormat="false" ht="15" hidden="false" customHeight="false" outlineLevel="0" collapsed="false">
      <c r="A619" s="18" t="n">
        <v>1014</v>
      </c>
      <c r="B619" s="6"/>
      <c r="C619" s="17" t="n">
        <v>0.575733815216356</v>
      </c>
      <c r="D619" s="17" t="n">
        <v>0.571854454996409</v>
      </c>
      <c r="E619" s="17" t="n">
        <v>0.592881944444444</v>
      </c>
      <c r="F619" s="17" t="n">
        <v>-0.0787791104357986</v>
      </c>
      <c r="G619" s="17" t="n">
        <v>0.760273547161048</v>
      </c>
      <c r="H619" s="6"/>
      <c r="I619" s="19" t="n">
        <v>0.00043803111960491</v>
      </c>
      <c r="J619" s="19" t="n">
        <v>0.000431301489610366</v>
      </c>
      <c r="K619" s="17" t="n">
        <v>0.513744212962963</v>
      </c>
      <c r="L619" s="17" t="n">
        <v>0.840500121652373</v>
      </c>
      <c r="M619" s="17" t="n">
        <v>0.583188657407407</v>
      </c>
      <c r="N619" s="17" t="n">
        <v>0.132313405666897</v>
      </c>
      <c r="O619" s="17" t="n">
        <v>-0.0344071167276032</v>
      </c>
      <c r="P619" s="17" t="n">
        <v>-0.0250122042304466</v>
      </c>
    </row>
    <row r="620" customFormat="false" ht="15" hidden="false" customHeight="false" outlineLevel="0" collapsed="false">
      <c r="A620" s="18" t="n">
        <v>1015</v>
      </c>
      <c r="B620" s="6"/>
      <c r="C620" s="17" t="n">
        <v>0.576172869411056</v>
      </c>
      <c r="D620" s="17" t="n">
        <v>0.572289393759436</v>
      </c>
      <c r="E620" s="17" t="n">
        <v>0.592303240740741</v>
      </c>
      <c r="F620" s="17" t="n">
        <v>-0.0787022295843683</v>
      </c>
      <c r="G620" s="17" t="n">
        <v>0.760273547161048</v>
      </c>
      <c r="H620" s="6"/>
      <c r="I620" s="19" t="n">
        <v>0.000435047886437825</v>
      </c>
      <c r="J620" s="19" t="n">
        <v>0.000434182698114049</v>
      </c>
      <c r="K620" s="17" t="n">
        <v>0.500578703703704</v>
      </c>
      <c r="L620" s="17" t="n">
        <v>0.981322115406766</v>
      </c>
      <c r="M620" s="17" t="n">
        <v>0.603443287037037</v>
      </c>
      <c r="N620" s="17" t="n">
        <v>0.0464827233755922</v>
      </c>
      <c r="O620" s="17" t="n">
        <v>-0.0343735783769503</v>
      </c>
      <c r="P620" s="17" t="n">
        <v>-0.00324119332637115</v>
      </c>
    </row>
    <row r="621" customFormat="false" ht="15" hidden="false" customHeight="false" outlineLevel="0" collapsed="false">
      <c r="A621" s="18" t="n">
        <v>1016</v>
      </c>
      <c r="B621" s="6"/>
      <c r="C621" s="17" t="n">
        <v>0.576603910989231</v>
      </c>
      <c r="D621" s="17" t="n">
        <v>0.572722820392637</v>
      </c>
      <c r="E621" s="17" t="n">
        <v>0.592158564814815</v>
      </c>
      <c r="F621" s="17" t="n">
        <v>-0.0785045658368906</v>
      </c>
      <c r="G621" s="17" t="n">
        <v>0.760273547161048</v>
      </c>
      <c r="H621" s="6"/>
      <c r="I621" s="19" t="n">
        <v>0.000430936166257772</v>
      </c>
      <c r="J621" s="19" t="n">
        <v>0.000431903330954131</v>
      </c>
      <c r="K621" s="17" t="n">
        <v>0.505208333333333</v>
      </c>
      <c r="L621" s="17" t="n">
        <v>0.979069503581355</v>
      </c>
      <c r="M621" s="17" t="n">
        <v>0.565972222222222</v>
      </c>
      <c r="N621" s="17" t="n">
        <v>0.261085226518815</v>
      </c>
      <c r="O621" s="17" t="n">
        <v>-0.0342873494016392</v>
      </c>
      <c r="P621" s="17" t="n">
        <v>0.0037342026990396</v>
      </c>
    </row>
    <row r="622" customFormat="false" ht="15" hidden="false" customHeight="false" outlineLevel="0" collapsed="false">
      <c r="A622" s="18" t="n">
        <v>1017</v>
      </c>
      <c r="B622" s="6"/>
      <c r="C622" s="17" t="n">
        <v>0.577034741743571</v>
      </c>
      <c r="D622" s="17" t="n">
        <v>0.573153200421344</v>
      </c>
      <c r="E622" s="17" t="n">
        <v>0.591724537037037</v>
      </c>
      <c r="F622" s="17" t="n">
        <v>-0.0783693378178238</v>
      </c>
      <c r="G622" s="17" t="n">
        <v>0.760273547161048</v>
      </c>
      <c r="H622" s="6"/>
      <c r="I622" s="19" t="n">
        <v>0.000429641213957918</v>
      </c>
      <c r="J622" s="19" t="n">
        <v>0.000426032507999075</v>
      </c>
      <c r="K622" s="17" t="n">
        <v>0.508246527777778</v>
      </c>
      <c r="L622" s="17" t="n">
        <v>0.91349167269924</v>
      </c>
      <c r="M622" s="17" t="n">
        <v>0.578125</v>
      </c>
      <c r="N622" s="17" t="n">
        <v>0.118876139573454</v>
      </c>
      <c r="O622" s="17" t="n">
        <v>-0.0342283569921376</v>
      </c>
      <c r="P622" s="17" t="n">
        <v>-0.0148625159839513</v>
      </c>
    </row>
    <row r="623" customFormat="false" ht="15" hidden="false" customHeight="false" outlineLevel="0" collapsed="false">
      <c r="A623" s="18" t="n">
        <v>1018</v>
      </c>
      <c r="B623" s="6"/>
      <c r="C623" s="17" t="n">
        <v>0.577463193417147</v>
      </c>
      <c r="D623" s="17" t="n">
        <v>0.573574885408636</v>
      </c>
      <c r="E623" s="17" t="n">
        <v>0.591724537037037</v>
      </c>
      <c r="F623" s="17" t="n">
        <v>-0.0783780355550409</v>
      </c>
      <c r="G623" s="17" t="n">
        <v>0.760273547161048</v>
      </c>
      <c r="H623" s="6"/>
      <c r="I623" s="19" t="n">
        <v>0.000425837865030328</v>
      </c>
      <c r="J623" s="19" t="n">
        <v>0.000414161239233282</v>
      </c>
      <c r="K623" s="17" t="n">
        <v>0.530671296296296</v>
      </c>
      <c r="L623" s="17" t="n">
        <v>0.643314824903607</v>
      </c>
      <c r="M623" s="17" t="n">
        <v>0.697627314814815</v>
      </c>
      <c r="N623" s="19" t="n">
        <v>0.000562640001775313</v>
      </c>
      <c r="O623" s="17" t="n">
        <v>-0.0342321513384264</v>
      </c>
      <c r="P623" s="17" t="n">
        <v>-0.0509489909860068</v>
      </c>
    </row>
    <row r="624" customFormat="false" ht="15" hidden="false" customHeight="false" outlineLevel="0" collapsed="false">
      <c r="A624" s="18" t="n">
        <v>1019</v>
      </c>
      <c r="B624" s="6"/>
      <c r="C624" s="17" t="n">
        <v>0.577886417473632</v>
      </c>
      <c r="D624" s="17" t="n">
        <v>0.573981522899811</v>
      </c>
      <c r="E624" s="17" t="n">
        <v>0.590856481481481</v>
      </c>
      <c r="F624" s="17" t="n">
        <v>-0.0785865062960372</v>
      </c>
      <c r="G624" s="17" t="n">
        <v>0.760273547161048</v>
      </c>
      <c r="H624" s="6"/>
      <c r="I624" s="19" t="n">
        <v>0.000422015010068812</v>
      </c>
      <c r="J624" s="19" t="n">
        <v>0.000406259287976555</v>
      </c>
      <c r="K624" s="17" t="n">
        <v>0.545283564814815</v>
      </c>
      <c r="L624" s="17" t="n">
        <v>0.515250168676586</v>
      </c>
      <c r="M624" s="17" t="n">
        <v>0.529369212962963</v>
      </c>
      <c r="N624" s="17" t="n">
        <v>0.58247307790538</v>
      </c>
      <c r="O624" s="17" t="n">
        <v>-0.0343230952594754</v>
      </c>
      <c r="P624" s="17" t="n">
        <v>-0.0684650974490647</v>
      </c>
    </row>
    <row r="625" customFormat="false" ht="15" hidden="false" customHeight="false" outlineLevel="0" collapsed="false">
      <c r="A625" s="18" t="n">
        <v>1020</v>
      </c>
      <c r="B625" s="6"/>
      <c r="C625" s="17" t="n">
        <v>0.578307223437285</v>
      </c>
      <c r="D625" s="17" t="n">
        <v>0.574387403984589</v>
      </c>
      <c r="E625" s="17" t="n">
        <v>0.590856481481481</v>
      </c>
      <c r="F625" s="17" t="n">
        <v>-0.0787518738754918</v>
      </c>
      <c r="G625" s="17" t="n">
        <v>0.760273547161048</v>
      </c>
      <c r="H625" s="6"/>
      <c r="I625" s="19" t="n">
        <v>0.00041972550873956</v>
      </c>
      <c r="J625" s="19" t="n">
        <v>0.000406217957950296</v>
      </c>
      <c r="K625" s="17" t="n">
        <v>0.539351851851852</v>
      </c>
      <c r="L625" s="17" t="n">
        <v>0.588331994821325</v>
      </c>
      <c r="M625" s="17" t="n">
        <v>0.575086805555556</v>
      </c>
      <c r="N625" s="17" t="n">
        <v>0.346981846791282</v>
      </c>
      <c r="O625" s="17" t="n">
        <v>-0.0343952351176657</v>
      </c>
      <c r="P625" s="17" t="n">
        <v>-0.0588633086537821</v>
      </c>
    </row>
    <row r="626" customFormat="false" ht="15" hidden="false" customHeight="false" outlineLevel="0" collapsed="false">
      <c r="A626" s="18" t="n">
        <v>1021</v>
      </c>
      <c r="B626" s="6"/>
      <c r="C626" s="17" t="n">
        <v>0.578725868491111</v>
      </c>
      <c r="D626" s="17" t="n">
        <v>0.574793958815712</v>
      </c>
      <c r="E626" s="17" t="n">
        <v>0.591145833333333</v>
      </c>
      <c r="F626" s="17" t="n">
        <v>-0.0788683702783445</v>
      </c>
      <c r="G626" s="17" t="n">
        <v>0.760273547161048</v>
      </c>
      <c r="H626" s="6"/>
      <c r="I626" s="19" t="n">
        <v>0.000416237171049462</v>
      </c>
      <c r="J626" s="19" t="n">
        <v>0.000403630095361566</v>
      </c>
      <c r="K626" s="17" t="n">
        <v>0.536892361111111</v>
      </c>
      <c r="L626" s="17" t="n">
        <v>0.603138184597291</v>
      </c>
      <c r="M626" s="17" t="n">
        <v>0.530815972222222</v>
      </c>
      <c r="N626" s="17" t="n">
        <v>0.706113031159236</v>
      </c>
      <c r="O626" s="17" t="n">
        <v>-0.0344460551190383</v>
      </c>
      <c r="P626" s="17" t="n">
        <v>-0.0563480172199561</v>
      </c>
    </row>
    <row r="627" customFormat="false" ht="15" hidden="false" customHeight="false" outlineLevel="0" collapsed="false">
      <c r="A627" s="18" t="n">
        <v>1022</v>
      </c>
      <c r="B627" s="6"/>
      <c r="C627" s="17" t="n">
        <v>0.579139697779384</v>
      </c>
      <c r="D627" s="17" t="n">
        <v>0.575194664175312</v>
      </c>
      <c r="E627" s="17" t="n">
        <v>0.591001157407407</v>
      </c>
      <c r="F627" s="17" t="n">
        <v>-0.0790085433595529</v>
      </c>
      <c r="G627" s="17" t="n">
        <v>0.760273547161048</v>
      </c>
      <c r="H627" s="6"/>
      <c r="I627" s="19" t="n">
        <v>0.000407596153241612</v>
      </c>
      <c r="J627" s="19" t="n">
        <v>0.000398476566705445</v>
      </c>
      <c r="K627" s="17" t="n">
        <v>0.527633101851852</v>
      </c>
      <c r="L627" s="17" t="n">
        <v>0.718797234610765</v>
      </c>
      <c r="M627" s="17" t="n">
        <v>0.689525462962963</v>
      </c>
      <c r="N627" s="19" t="n">
        <v>0.000539089395344977</v>
      </c>
      <c r="O627" s="17" t="n">
        <v>-0.034507203401224</v>
      </c>
      <c r="P627" s="17" t="n">
        <v>-0.040765311437697</v>
      </c>
    </row>
    <row r="628" customFormat="false" ht="15" hidden="false" customHeight="false" outlineLevel="0" collapsed="false">
      <c r="A628" s="18" t="n">
        <v>1023</v>
      </c>
      <c r="B628" s="6"/>
      <c r="C628" s="17" t="n">
        <v>0.579541060797594</v>
      </c>
      <c r="D628" s="17" t="n">
        <v>0.575590911949122</v>
      </c>
      <c r="E628" s="17" t="n">
        <v>0.590711805555556</v>
      </c>
      <c r="F628" s="17" t="n">
        <v>-0.0789829201246221</v>
      </c>
      <c r="G628" s="17" t="n">
        <v>0.760273547161048</v>
      </c>
      <c r="H628" s="6"/>
      <c r="I628" s="19" t="n">
        <v>0.000394275722404329</v>
      </c>
      <c r="J628" s="19" t="n">
        <v>0.000388909031257588</v>
      </c>
      <c r="K628" s="17" t="n">
        <v>0.514612268518519</v>
      </c>
      <c r="L628" s="17" t="n">
        <v>0.843973923038468</v>
      </c>
      <c r="M628" s="17" t="n">
        <v>0.514178240740741</v>
      </c>
      <c r="N628" s="17" t="n">
        <v>0.796679264171675</v>
      </c>
      <c r="O628" s="17" t="n">
        <v>-0.0344960257005342</v>
      </c>
      <c r="P628" s="17" t="n">
        <v>-0.0239989533452919</v>
      </c>
    </row>
    <row r="629" customFormat="false" ht="15" hidden="false" customHeight="false" outlineLevel="0" collapsed="false">
      <c r="A629" s="18" t="n">
        <v>1024</v>
      </c>
      <c r="B629" s="6"/>
      <c r="C629" s="17" t="n">
        <v>0.579928249224193</v>
      </c>
      <c r="D629" s="17" t="n">
        <v>0.575972482237827</v>
      </c>
      <c r="E629" s="17" t="n">
        <v>0.58984375</v>
      </c>
      <c r="F629" s="17" t="n">
        <v>-0.078971124728593</v>
      </c>
      <c r="G629" s="17" t="n">
        <v>0.760273547161048</v>
      </c>
      <c r="H629" s="6"/>
      <c r="I629" s="19" t="n">
        <v>0.000382216319579763</v>
      </c>
      <c r="J629" s="19" t="n">
        <v>0.000376985515295361</v>
      </c>
      <c r="K629" s="17" t="n">
        <v>0.515480324074074</v>
      </c>
      <c r="L629" s="17" t="n">
        <v>0.843973923038468</v>
      </c>
      <c r="M629" s="17" t="n">
        <v>0.509693287037037</v>
      </c>
      <c r="N629" s="17" t="n">
        <v>0.786939684128002</v>
      </c>
      <c r="O629" s="17" t="n">
        <v>-0.0344908801551727</v>
      </c>
      <c r="P629" s="17" t="n">
        <v>-0.0238432673842287</v>
      </c>
    </row>
    <row r="630" customFormat="false" ht="15" hidden="false" customHeight="false" outlineLevel="0" collapsed="false">
      <c r="A630" s="18" t="n">
        <v>1025</v>
      </c>
      <c r="B630" s="6"/>
      <c r="C630" s="17" t="n">
        <v>0.580305493436754</v>
      </c>
      <c r="D630" s="17" t="n">
        <v>0.576344882979713</v>
      </c>
      <c r="E630" s="17" t="n">
        <v>0.589265046296296</v>
      </c>
      <c r="F630" s="17" t="n">
        <v>-0.0789479017691127</v>
      </c>
      <c r="G630" s="17" t="n">
        <v>0.760273547161048</v>
      </c>
      <c r="H630" s="6"/>
      <c r="I630" s="19" t="n">
        <v>0.000371967045659271</v>
      </c>
      <c r="J630" s="19" t="n">
        <v>0.000365456355804643</v>
      </c>
      <c r="K630" s="17" t="n">
        <v>0.52025462962963</v>
      </c>
      <c r="L630" s="17" t="n">
        <v>0.797853640377034</v>
      </c>
      <c r="M630" s="17" t="n">
        <v>0.590856481481481</v>
      </c>
      <c r="N630" s="17" t="n">
        <v>0.26071888442649</v>
      </c>
      <c r="O630" s="17" t="n">
        <v>-0.0344807495172704</v>
      </c>
      <c r="P630" s="17" t="n">
        <v>-0.03017918993442</v>
      </c>
    </row>
    <row r="631" customFormat="false" ht="15" hidden="false" customHeight="false" outlineLevel="0" collapsed="false">
      <c r="A631" s="18" t="n">
        <v>1026</v>
      </c>
      <c r="B631" s="6"/>
      <c r="C631" s="17" t="n">
        <v>0.580672183315511</v>
      </c>
      <c r="D631" s="17" t="n">
        <v>0.576703394949437</v>
      </c>
      <c r="E631" s="17" t="n">
        <v>0.588831018518519</v>
      </c>
      <c r="F631" s="17" t="n">
        <v>-0.0789917792020525</v>
      </c>
      <c r="G631" s="17" t="n">
        <v>0.760273547161048</v>
      </c>
      <c r="H631" s="6"/>
      <c r="I631" s="19" t="n">
        <v>0.000360383824617771</v>
      </c>
      <c r="J631" s="19" t="n">
        <v>0.000352830194902636</v>
      </c>
      <c r="K631" s="17" t="n">
        <v>0.523871527777778</v>
      </c>
      <c r="L631" s="17" t="n">
        <v>0.765463473899806</v>
      </c>
      <c r="M631" s="17" t="n">
        <v>0.526765046296296</v>
      </c>
      <c r="N631" s="17" t="n">
        <v>0.546421503903366</v>
      </c>
      <c r="O631" s="17" t="n">
        <v>-0.0344998903239435</v>
      </c>
      <c r="P631" s="17" t="n">
        <v>-0.0350239019125838</v>
      </c>
    </row>
    <row r="632" customFormat="false" ht="15" hidden="false" customHeight="false" outlineLevel="0" collapsed="false">
      <c r="A632" s="18" t="n">
        <v>1027</v>
      </c>
      <c r="B632" s="6"/>
      <c r="C632" s="17" t="n">
        <v>0.581026261085989</v>
      </c>
      <c r="D632" s="17" t="n">
        <v>0.577050543369519</v>
      </c>
      <c r="E632" s="17" t="n">
        <v>0.588252314814815</v>
      </c>
      <c r="F632" s="17" t="n">
        <v>-0.0790084328323456</v>
      </c>
      <c r="G632" s="17" t="n">
        <v>0.760273547161048</v>
      </c>
      <c r="H632" s="6"/>
      <c r="I632" s="19" t="n">
        <v>0.000348064444821188</v>
      </c>
      <c r="J632" s="19" t="n">
        <v>0.000340571575280694</v>
      </c>
      <c r="K632" s="17" t="n">
        <v>0.523003472222222</v>
      </c>
      <c r="L632" s="17" t="n">
        <v>0.766305581830333</v>
      </c>
      <c r="M632" s="17" t="n">
        <v>0.524450231481481</v>
      </c>
      <c r="N632" s="17" t="n">
        <v>0.683333278857685</v>
      </c>
      <c r="O632" s="17" t="n">
        <v>-0.0345071551856307</v>
      </c>
      <c r="P632" s="17" t="n">
        <v>-0.0349578269614902</v>
      </c>
    </row>
    <row r="633" customFormat="false" ht="15" hidden="false" customHeight="false" outlineLevel="0" collapsed="false">
      <c r="A633" s="18" t="n">
        <v>1028</v>
      </c>
      <c r="B633" s="6"/>
      <c r="C633" s="17" t="n">
        <v>0.581368312205154</v>
      </c>
      <c r="D633" s="17" t="n">
        <v>0.577384538099998</v>
      </c>
      <c r="E633" s="17" t="n">
        <v>0.587962962962963</v>
      </c>
      <c r="F633" s="17" t="n">
        <v>-0.0790525269168356</v>
      </c>
      <c r="G633" s="17" t="n">
        <v>0.760273547161048</v>
      </c>
      <c r="H633" s="6"/>
      <c r="I633" s="19" t="n">
        <v>0.000338267603958101</v>
      </c>
      <c r="J633" s="19" t="n">
        <v>0.000329051915280246</v>
      </c>
      <c r="K633" s="17" t="n">
        <v>0.530671296296296</v>
      </c>
      <c r="L633" s="17" t="n">
        <v>0.686741292488454</v>
      </c>
      <c r="M633" s="17" t="n">
        <v>0.557002314814815</v>
      </c>
      <c r="N633" s="17" t="n">
        <v>0.517971696561271</v>
      </c>
      <c r="O633" s="17" t="n">
        <v>-0.0345263904502321</v>
      </c>
      <c r="P633" s="17" t="n">
        <v>-0.045291391555302</v>
      </c>
    </row>
    <row r="634" customFormat="false" ht="15" hidden="false" customHeight="false" outlineLevel="0" collapsed="false">
      <c r="A634" s="18" t="n">
        <v>1029</v>
      </c>
      <c r="B634" s="6"/>
      <c r="C634" s="17" t="n">
        <v>0.581702796293905</v>
      </c>
      <c r="D634" s="17" t="n">
        <v>0.577708647200079</v>
      </c>
      <c r="E634" s="17" t="n">
        <v>0.587818287037037</v>
      </c>
      <c r="F634" s="17" t="n">
        <v>-0.0791528750738282</v>
      </c>
      <c r="G634" s="17" t="n">
        <v>0.760273547161048</v>
      </c>
      <c r="H634" s="6"/>
      <c r="I634" s="19" t="n">
        <v>0.000325963177062853</v>
      </c>
      <c r="J634" s="19" t="n">
        <v>0.000314850729234785</v>
      </c>
      <c r="K634" s="17" t="n">
        <v>0.540653935185185</v>
      </c>
      <c r="L634" s="17" t="n">
        <v>0.575244072607853</v>
      </c>
      <c r="M634" s="17" t="n">
        <v>0.529658564814815</v>
      </c>
      <c r="N634" s="17" t="n">
        <v>0.622577880910557</v>
      </c>
      <c r="O634" s="17" t="n">
        <v>-0.0345701654161171</v>
      </c>
      <c r="P634" s="17" t="n">
        <v>-0.0590207336846424</v>
      </c>
    </row>
    <row r="635" customFormat="false" ht="15" hidden="false" customHeight="false" outlineLevel="0" collapsed="false">
      <c r="A635" s="18" t="n">
        <v>1030</v>
      </c>
      <c r="B635" s="6"/>
      <c r="C635" s="17" t="n">
        <v>0.582020238559279</v>
      </c>
      <c r="D635" s="17" t="n">
        <v>0.578014239558467</v>
      </c>
      <c r="E635" s="17" t="n">
        <v>0.586950231481481</v>
      </c>
      <c r="F635" s="17" t="n">
        <v>-0.079293647657275</v>
      </c>
      <c r="G635" s="17" t="n">
        <v>0.760273547161048</v>
      </c>
      <c r="H635" s="6"/>
      <c r="I635" s="19" t="n">
        <v>0.000311297468013236</v>
      </c>
      <c r="J635" s="19" t="n">
        <v>0.000301547679636211</v>
      </c>
      <c r="K635" s="17" t="n">
        <v>0.538194444444444</v>
      </c>
      <c r="L635" s="17" t="n">
        <v>0.593911717313002</v>
      </c>
      <c r="M635" s="17" t="n">
        <v>0.559172453703704</v>
      </c>
      <c r="N635" s="17" t="n">
        <v>0.336696374249313</v>
      </c>
      <c r="O635" s="17" t="n">
        <v>-0.0346315744301424</v>
      </c>
      <c r="P635" s="17" t="n">
        <v>-0.0550886016942123</v>
      </c>
    </row>
    <row r="636" customFormat="false" ht="15" hidden="false" customHeight="false" outlineLevel="0" collapsed="false">
      <c r="A636" s="18" t="n">
        <v>1031</v>
      </c>
      <c r="B636" s="6"/>
      <c r="C636" s="17" t="n">
        <v>0.582325391229932</v>
      </c>
      <c r="D636" s="17" t="n">
        <v>0.578311742559352</v>
      </c>
      <c r="E636" s="17" t="n">
        <v>0.587239583333333</v>
      </c>
      <c r="F636" s="17" t="n">
        <v>-0.0793558210806125</v>
      </c>
      <c r="G636" s="17" t="n">
        <v>0.760273547161048</v>
      </c>
      <c r="H636" s="6"/>
      <c r="I636" s="19" t="n">
        <v>0.000299846908698467</v>
      </c>
      <c r="J636" s="19" t="n">
        <v>0.000290167700775246</v>
      </c>
      <c r="K636" s="17" t="n">
        <v>0.543258101851852</v>
      </c>
      <c r="L636" s="17" t="n">
        <v>0.555398451386506</v>
      </c>
      <c r="M636" s="17" t="n">
        <v>0.59375</v>
      </c>
      <c r="N636" s="17" t="n">
        <v>0.156009132700425</v>
      </c>
      <c r="O636" s="17" t="n">
        <v>-0.0346586961250001</v>
      </c>
      <c r="P636" s="17" t="n">
        <v>-0.0568605852924099</v>
      </c>
    </row>
    <row r="637" customFormat="false" ht="15" hidden="false" customHeight="false" outlineLevel="0" collapsed="false">
      <c r="A637" s="18" t="n">
        <v>1032</v>
      </c>
      <c r="B637" s="6"/>
      <c r="C637" s="17" t="n">
        <v>0.582619932376676</v>
      </c>
      <c r="D637" s="17" t="n">
        <v>0.578594574960018</v>
      </c>
      <c r="E637" s="17" t="n">
        <v>0.587239583333333</v>
      </c>
      <c r="F637" s="17" t="n">
        <v>-0.0795025172532866</v>
      </c>
      <c r="G637" s="17" t="n">
        <v>0.760273547161048</v>
      </c>
      <c r="H637" s="6"/>
      <c r="I637" s="19" t="n">
        <v>0.00028456516425918</v>
      </c>
      <c r="J637" s="19" t="n">
        <v>0.000271583631358762</v>
      </c>
      <c r="K637" s="17" t="n">
        <v>0.555121527777778</v>
      </c>
      <c r="L637" s="17" t="n">
        <v>0.362152096677155</v>
      </c>
      <c r="M637" s="17" t="n">
        <v>0.552951388888889</v>
      </c>
      <c r="N637" s="17" t="n">
        <v>0.628525172018759</v>
      </c>
      <c r="O637" s="17" t="n">
        <v>-0.0347226885793628</v>
      </c>
      <c r="P637" s="17" t="n">
        <v>-0.0811570257520055</v>
      </c>
    </row>
    <row r="638" customFormat="false" ht="15" hidden="false" customHeight="false" outlineLevel="0" collapsed="false">
      <c r="A638" s="18" t="n">
        <v>1033</v>
      </c>
      <c r="B638" s="6"/>
      <c r="C638" s="17" t="n">
        <v>0.582894521558451</v>
      </c>
      <c r="D638" s="17" t="n">
        <v>0.578854909822069</v>
      </c>
      <c r="E638" s="17" t="n">
        <v>0.587239583333333</v>
      </c>
      <c r="F638" s="17" t="n">
        <v>-0.0797104170898798</v>
      </c>
      <c r="G638" s="17" t="n">
        <v>0.760273547161048</v>
      </c>
      <c r="H638" s="6"/>
      <c r="I638" s="19" t="n">
        <v>0.000269372516346204</v>
      </c>
      <c r="J638" s="19" t="n">
        <v>0.000255930720380065</v>
      </c>
      <c r="K638" s="17" t="n">
        <v>0.554832175925926</v>
      </c>
      <c r="L638" s="17" t="n">
        <v>0.347072292143566</v>
      </c>
      <c r="M638" s="17" t="n">
        <v>0.528790509259259</v>
      </c>
      <c r="N638" s="17" t="n">
        <v>0.61877469987221</v>
      </c>
      <c r="O638" s="17" t="n">
        <v>-0.0348133788354408</v>
      </c>
      <c r="P638" s="17" t="n">
        <v>-0.0843450544330051</v>
      </c>
    </row>
    <row r="639" customFormat="false" ht="15" hidden="false" customHeight="false" outlineLevel="0" collapsed="false">
      <c r="A639" s="18" t="n">
        <v>1034</v>
      </c>
      <c r="B639" s="6"/>
      <c r="C639" s="17" t="n">
        <v>0.583158677409368</v>
      </c>
      <c r="D639" s="17" t="n">
        <v>0.579106436400778</v>
      </c>
      <c r="E639" s="17" t="n">
        <v>0.58666087962963</v>
      </c>
      <c r="F639" s="17" t="n">
        <v>-0.0798773098846187</v>
      </c>
      <c r="G639" s="17" t="n">
        <v>0.760273547161048</v>
      </c>
      <c r="H639" s="6"/>
      <c r="I639" s="19" t="n">
        <v>0.000255767652695938</v>
      </c>
      <c r="J639" s="19" t="n">
        <v>0.000244476090840719</v>
      </c>
      <c r="K639" s="17" t="n">
        <v>0.549623842592593</v>
      </c>
      <c r="L639" s="17" t="n">
        <v>0.458081890898457</v>
      </c>
      <c r="M639" s="17" t="n">
        <v>0.546296296296296</v>
      </c>
      <c r="N639" s="17" t="n">
        <v>0.407093986439562</v>
      </c>
      <c r="O639" s="17" t="n">
        <v>-0.0348861803401794</v>
      </c>
      <c r="P639" s="17" t="n">
        <v>-0.0696171977232635</v>
      </c>
    </row>
    <row r="640" customFormat="false" ht="15" hidden="false" customHeight="false" outlineLevel="0" collapsed="false">
      <c r="A640" s="18" t="n">
        <v>1035</v>
      </c>
      <c r="B640" s="6"/>
      <c r="C640" s="17" t="n">
        <v>0.583406056863842</v>
      </c>
      <c r="D640" s="17" t="n">
        <v>0.57934386200375</v>
      </c>
      <c r="E640" s="17" t="n">
        <v>0.586950231481481</v>
      </c>
      <c r="F640" s="17" t="n">
        <v>-0.0799880294698637</v>
      </c>
      <c r="G640" s="17" t="n">
        <v>0.760273547161048</v>
      </c>
      <c r="H640" s="6"/>
      <c r="I640" s="19" t="n">
        <v>0.000243925868912993</v>
      </c>
      <c r="J640" s="19" t="n">
        <v>0.000231281060863422</v>
      </c>
      <c r="K640" s="17" t="n">
        <v>0.562355324074074</v>
      </c>
      <c r="L640" s="17" t="n">
        <v>0.346905821883584</v>
      </c>
      <c r="M640" s="17" t="n">
        <v>0.571469907407407</v>
      </c>
      <c r="N640" s="17" t="n">
        <v>0.14777106214135</v>
      </c>
      <c r="O640" s="17" t="n">
        <v>-0.0349344778193579</v>
      </c>
      <c r="P640" s="17" t="n">
        <v>-0.086408087226169</v>
      </c>
    </row>
    <row r="641" customFormat="false" ht="15" hidden="false" customHeight="false" outlineLevel="0" collapsed="false">
      <c r="A641" s="18" t="n">
        <v>1036</v>
      </c>
      <c r="B641" s="6"/>
      <c r="C641" s="17" t="n">
        <v>0.583646529147194</v>
      </c>
      <c r="D641" s="17" t="n">
        <v>0.579568998522505</v>
      </c>
      <c r="E641" s="17" t="n">
        <v>0.586805555555556</v>
      </c>
      <c r="F641" s="17" t="n">
        <v>-0.0802248180287545</v>
      </c>
      <c r="G641" s="17" t="n">
        <v>0.760273547161048</v>
      </c>
      <c r="H641" s="6"/>
      <c r="I641" s="19" t="n">
        <v>0.000241853624444319</v>
      </c>
      <c r="J641" s="19" t="n">
        <v>0.000222339008555371</v>
      </c>
      <c r="K641" s="17" t="n">
        <v>0.602141203703704</v>
      </c>
      <c r="L641" s="17" t="n">
        <v>0.0995560044038275</v>
      </c>
      <c r="M641" s="17" t="n">
        <v>0.665943287037037</v>
      </c>
      <c r="N641" s="17" t="n">
        <v>0.00393506435613998</v>
      </c>
      <c r="O641" s="17" t="n">
        <v>-0.0350377675803076</v>
      </c>
      <c r="P641" s="17" t="n">
        <v>-0.144899556008293</v>
      </c>
    </row>
    <row r="642" customFormat="false" ht="15" hidden="false" customHeight="false" outlineLevel="0" collapsed="false">
      <c r="A642" s="18" t="n">
        <v>1037</v>
      </c>
      <c r="B642" s="6"/>
      <c r="C642" s="17" t="n">
        <v>0.583889764112731</v>
      </c>
      <c r="D642" s="17" t="n">
        <v>0.579788540020861</v>
      </c>
      <c r="E642" s="17" t="n">
        <v>0.586950231481481</v>
      </c>
      <c r="F642" s="17" t="n">
        <v>-0.0806235857132282</v>
      </c>
      <c r="G642" s="17" t="n">
        <v>0.760273547161048</v>
      </c>
      <c r="H642" s="6"/>
      <c r="I642" s="19" t="n">
        <v>0.000234531393895538</v>
      </c>
      <c r="J642" s="19" t="n">
        <v>0.000213095566464794</v>
      </c>
      <c r="K642" s="17" t="n">
        <v>0.612123842592593</v>
      </c>
      <c r="L642" s="17" t="n">
        <v>0.0700944476679498</v>
      </c>
      <c r="M642" s="17" t="n">
        <v>0.615885416666667</v>
      </c>
      <c r="N642" s="17" t="n">
        <v>0.045192731503696</v>
      </c>
      <c r="O642" s="17" t="n">
        <v>-0.0352117118693243</v>
      </c>
      <c r="P642" s="17" t="n">
        <v>-0.155979555961834</v>
      </c>
    </row>
    <row r="643" customFormat="false" ht="15" hidden="false" customHeight="false" outlineLevel="0" collapsed="false">
      <c r="A643" s="18" t="n">
        <v>1038</v>
      </c>
      <c r="B643" s="6"/>
      <c r="C643" s="17" t="n">
        <v>0.584115591934986</v>
      </c>
      <c r="D643" s="17" t="n">
        <v>0.579995189655434</v>
      </c>
      <c r="E643" s="17" t="n">
        <v>0.586805555555556</v>
      </c>
      <c r="F643" s="17" t="n">
        <v>-0.0809331169867979</v>
      </c>
      <c r="G643" s="17" t="n">
        <v>0.760273547161048</v>
      </c>
      <c r="H643" s="6"/>
      <c r="I643" s="19" t="n">
        <v>0.00021931886052092</v>
      </c>
      <c r="J643" s="19" t="n">
        <v>0.000199705003588292</v>
      </c>
      <c r="K643" s="17" t="n">
        <v>0.606626157407407</v>
      </c>
      <c r="L643" s="17" t="n">
        <v>0.0854760620346101</v>
      </c>
      <c r="M643" s="17" t="n">
        <v>0.528935185185185</v>
      </c>
      <c r="N643" s="17" t="n">
        <v>0.635309635672732</v>
      </c>
      <c r="O643" s="17" t="n">
        <v>-0.0353467286222761</v>
      </c>
      <c r="P643" s="17" t="n">
        <v>-0.147144866332606</v>
      </c>
    </row>
    <row r="644" customFormat="false" ht="15" hidden="false" customHeight="false" outlineLevel="0" collapsed="false">
      <c r="A644" s="18" t="n">
        <v>1039</v>
      </c>
      <c r="B644" s="6"/>
      <c r="C644" s="17" t="n">
        <v>0.584328401833773</v>
      </c>
      <c r="D644" s="17" t="n">
        <v>0.580187950028038</v>
      </c>
      <c r="E644" s="17" t="n">
        <v>0.586805555555556</v>
      </c>
      <c r="F644" s="17" t="n">
        <v>-0.0812651758059078</v>
      </c>
      <c r="G644" s="17" t="n">
        <v>0.760273547161048</v>
      </c>
      <c r="H644" s="6"/>
      <c r="I644" s="19" t="n">
        <v>0.000207922680096495</v>
      </c>
      <c r="J644" s="19" t="n">
        <v>0.000185648458837357</v>
      </c>
      <c r="K644" s="17" t="n">
        <v>0.625578703703704</v>
      </c>
      <c r="L644" s="17" t="n">
        <v>0.0354707436726963</v>
      </c>
      <c r="M644" s="17" t="n">
        <v>0.622251157407407</v>
      </c>
      <c r="N644" s="17" t="n">
        <v>0.043126084720654</v>
      </c>
      <c r="O644" s="17" t="n">
        <v>-0.0354915696811372</v>
      </c>
      <c r="P644" s="17" t="n">
        <v>-0.178817667473494</v>
      </c>
    </row>
    <row r="645" customFormat="false" ht="15" hidden="false" customHeight="false" outlineLevel="0" collapsed="false">
      <c r="A645" s="18" t="n">
        <v>1040</v>
      </c>
      <c r="B645" s="6"/>
      <c r="C645" s="17" t="n">
        <v>0.584531437295179</v>
      </c>
      <c r="D645" s="17" t="n">
        <v>0.580366486573109</v>
      </c>
      <c r="E645" s="17" t="n">
        <v>0.587094907407407</v>
      </c>
      <c r="F645" s="17" t="n">
        <v>-0.081694282792961</v>
      </c>
      <c r="G645" s="17" t="n">
        <v>0.760273547161048</v>
      </c>
      <c r="H645" s="6"/>
      <c r="I645" s="19" t="n">
        <v>0.00019421873407231</v>
      </c>
      <c r="J645" s="19" t="n">
        <v>0.000172199367511051</v>
      </c>
      <c r="K645" s="17" t="n">
        <v>0.627748842592593</v>
      </c>
      <c r="L645" s="17" t="n">
        <v>0.0386120395439655</v>
      </c>
      <c r="M645" s="17" t="n">
        <v>0.604962384259259</v>
      </c>
      <c r="N645" s="17" t="n">
        <v>0.0638615855523104</v>
      </c>
      <c r="O645" s="17" t="n">
        <v>-0.0356787389608308</v>
      </c>
      <c r="P645" s="17" t="n">
        <v>-0.178473382944695</v>
      </c>
    </row>
    <row r="646" customFormat="false" ht="15" hidden="false" customHeight="false" outlineLevel="0" collapsed="false">
      <c r="A646" s="18" t="n">
        <v>1041</v>
      </c>
      <c r="B646" s="6"/>
      <c r="C646" s="17" t="n">
        <v>0.584716839301917</v>
      </c>
      <c r="D646" s="17" t="n">
        <v>0.58053234876306</v>
      </c>
      <c r="E646" s="17" t="n">
        <v>0.587239583333333</v>
      </c>
      <c r="F646" s="17" t="n">
        <v>-0.0820160210911773</v>
      </c>
      <c r="G646" s="17" t="n">
        <v>0.760273547161048</v>
      </c>
      <c r="H646" s="6"/>
      <c r="I646" s="19" t="n">
        <v>0.000178364795391201</v>
      </c>
      <c r="J646" s="19" t="n">
        <v>0.000159835849923115</v>
      </c>
      <c r="K646" s="17" t="n">
        <v>0.611255787037037</v>
      </c>
      <c r="L646" s="17" t="n">
        <v>0.0924948609189142</v>
      </c>
      <c r="M646" s="17" t="n">
        <v>0.550491898148148</v>
      </c>
      <c r="N646" s="17" t="n">
        <v>0.396597974342154</v>
      </c>
      <c r="O646" s="17" t="n">
        <v>-0.0358190733552429</v>
      </c>
      <c r="P646" s="17" t="n">
        <v>-0.1482876543544</v>
      </c>
    </row>
    <row r="647" customFormat="false" ht="15" hidden="false" customHeight="false" outlineLevel="0" collapsed="false">
      <c r="A647" s="18" t="n">
        <v>1042</v>
      </c>
      <c r="B647" s="6"/>
      <c r="C647" s="17" t="n">
        <v>0.584888166885961</v>
      </c>
      <c r="D647" s="17" t="n">
        <v>0.580686158272955</v>
      </c>
      <c r="E647" s="17" t="n">
        <v>0.587239583333333</v>
      </c>
      <c r="F647" s="17" t="n">
        <v>-0.0822983574714192</v>
      </c>
      <c r="G647" s="17" t="n">
        <v>0.760273547161048</v>
      </c>
      <c r="H647" s="6"/>
      <c r="I647" s="19" t="n">
        <v>0.000171066658502361</v>
      </c>
      <c r="J647" s="19" t="n">
        <v>0.00014921245682571</v>
      </c>
      <c r="K647" s="17" t="n">
        <v>0.630208333333333</v>
      </c>
      <c r="L647" s="17" t="n">
        <v>0.0354707436726963</v>
      </c>
      <c r="M647" s="17" t="n">
        <v>0.659288194444444</v>
      </c>
      <c r="N647" s="19" t="n">
        <v>0.000168685021460127</v>
      </c>
      <c r="O647" s="17" t="n">
        <v>-0.0359422198492535</v>
      </c>
      <c r="P647" s="17" t="n">
        <v>-0.183472636228636</v>
      </c>
    </row>
    <row r="648" customFormat="false" ht="15" hidden="false" customHeight="false" outlineLevel="0" collapsed="false">
      <c r="A648" s="18" t="n">
        <v>1043</v>
      </c>
      <c r="B648" s="6"/>
      <c r="C648" s="17" t="n">
        <v>0.585058972618922</v>
      </c>
      <c r="D648" s="17" t="n">
        <v>0.580830773676711</v>
      </c>
      <c r="E648" s="17" t="n">
        <v>0.587384259259259</v>
      </c>
      <c r="F648" s="17" t="n">
        <v>-0.0827604445693417</v>
      </c>
      <c r="G648" s="17" t="n">
        <v>0.760273547161048</v>
      </c>
      <c r="H648" s="6"/>
      <c r="I648" s="19" t="n">
        <v>0.000163677441715087</v>
      </c>
      <c r="J648" s="19" t="n">
        <v>0.000140497667921919</v>
      </c>
      <c r="K648" s="17" t="n">
        <v>0.649594907407407</v>
      </c>
      <c r="L648" s="17" t="n">
        <v>0.0142481030733555</v>
      </c>
      <c r="M648" s="17" t="n">
        <v>0.661168981481482</v>
      </c>
      <c r="N648" s="17" t="n">
        <v>0.0133920569054707</v>
      </c>
      <c r="O648" s="17" t="n">
        <v>-0.0361437645735238</v>
      </c>
      <c r="P648" s="17" t="n">
        <v>-0.20788873573738</v>
      </c>
    </row>
    <row r="649" customFormat="false" ht="15" hidden="false" customHeight="false" outlineLevel="0" collapsed="false">
      <c r="A649" s="18" t="n">
        <v>1044</v>
      </c>
      <c r="B649" s="6"/>
      <c r="C649" s="17" t="n">
        <v>0.585215521769391</v>
      </c>
      <c r="D649" s="17" t="n">
        <v>0.580967153608799</v>
      </c>
      <c r="E649" s="17" t="n">
        <v>0.587673611111111</v>
      </c>
      <c r="F649" s="17" t="n">
        <v>-0.0831083051571243</v>
      </c>
      <c r="G649" s="17" t="n">
        <v>0.760273547161048</v>
      </c>
      <c r="H649" s="6"/>
      <c r="I649" s="19" t="n">
        <v>0.000155387722231739</v>
      </c>
      <c r="J649" s="19" t="n">
        <v>0.000135441607347242</v>
      </c>
      <c r="K649" s="17" t="n">
        <v>0.637586805555556</v>
      </c>
      <c r="L649" s="17" t="n">
        <v>0.0288152822593545</v>
      </c>
      <c r="M649" s="17" t="n">
        <v>0.512731481481482</v>
      </c>
      <c r="N649" s="17" t="n">
        <v>0.865462710591257</v>
      </c>
      <c r="O649" s="17" t="n">
        <v>-0.0362954851531931</v>
      </c>
      <c r="P649" s="17" t="n">
        <v>-0.184120852147639</v>
      </c>
    </row>
    <row r="650" customFormat="false" ht="15" hidden="false" customHeight="false" outlineLevel="0" collapsed="false">
      <c r="A650" s="18" t="n">
        <v>1045</v>
      </c>
      <c r="B650" s="6"/>
      <c r="C650" s="17" t="n">
        <v>0.585369748063385</v>
      </c>
      <c r="D650" s="17" t="n">
        <v>0.581101656891406</v>
      </c>
      <c r="E650" s="17" t="n">
        <v>0.587528935185185</v>
      </c>
      <c r="F650" s="17" t="n">
        <v>-0.0834449517085068</v>
      </c>
      <c r="G650" s="17" t="n">
        <v>0.760273547161048</v>
      </c>
      <c r="H650" s="6"/>
      <c r="I650" s="19" t="n">
        <v>0.000150160726021844</v>
      </c>
      <c r="J650" s="19" t="n">
        <v>0.000132990787150685</v>
      </c>
      <c r="K650" s="17" t="n">
        <v>0.620515046296296</v>
      </c>
      <c r="L650" s="17" t="n">
        <v>0.0645492408042728</v>
      </c>
      <c r="M650" s="17" t="n">
        <v>0.625578703703704</v>
      </c>
      <c r="N650" s="17" t="n">
        <v>0.0416437691563357</v>
      </c>
      <c r="O650" s="17" t="n">
        <v>-0.0364423123031296</v>
      </c>
      <c r="P650" s="17" t="n">
        <v>-0.155352107724529</v>
      </c>
    </row>
    <row r="651" customFormat="false" ht="15" hidden="false" customHeight="false" outlineLevel="0" collapsed="false">
      <c r="A651" s="18" t="n">
        <v>1046</v>
      </c>
      <c r="B651" s="6"/>
      <c r="C651" s="17" t="n">
        <v>0.585515843221435</v>
      </c>
      <c r="D651" s="17" t="n">
        <v>0.5812331351831</v>
      </c>
      <c r="E651" s="17" t="n">
        <v>0.587673611111111</v>
      </c>
      <c r="F651" s="17" t="n">
        <v>-0.0836802229245194</v>
      </c>
      <c r="G651" s="17" t="n">
        <v>0.760273547161048</v>
      </c>
      <c r="H651" s="6"/>
      <c r="I651" s="19" t="n">
        <v>0.000141118032236895</v>
      </c>
      <c r="J651" s="19" t="n">
        <v>0.000127151087616323</v>
      </c>
      <c r="K651" s="17" t="n">
        <v>0.607204861111111</v>
      </c>
      <c r="L651" s="17" t="n">
        <v>0.130524629819013</v>
      </c>
      <c r="M651" s="17" t="n">
        <v>0.513165509259259</v>
      </c>
      <c r="N651" s="17" t="n">
        <v>0.682383562781718</v>
      </c>
      <c r="O651" s="17" t="n">
        <v>-0.0365449235745655</v>
      </c>
      <c r="P651" s="17" t="n">
        <v>-0.131701326031673</v>
      </c>
    </row>
    <row r="652" customFormat="false" ht="15" hidden="false" customHeight="false" outlineLevel="0" collapsed="false">
      <c r="A652" s="18" t="n">
        <v>1047</v>
      </c>
      <c r="B652" s="6"/>
      <c r="C652" s="17" t="n">
        <v>0.585651984127859</v>
      </c>
      <c r="D652" s="17" t="n">
        <v>0.581355959066638</v>
      </c>
      <c r="E652" s="17" t="n">
        <v>0.587673611111111</v>
      </c>
      <c r="F652" s="17" t="n">
        <v>-0.0838880392823879</v>
      </c>
      <c r="G652" s="17" t="n">
        <v>0.760273547161048</v>
      </c>
      <c r="H652" s="6"/>
      <c r="I652" s="19" t="n">
        <v>0.000137367751449352</v>
      </c>
      <c r="J652" s="19" t="n">
        <v>0.000118484599860728</v>
      </c>
      <c r="K652" s="17" t="n">
        <v>0.63599537037037</v>
      </c>
      <c r="L652" s="17" t="n">
        <v>0.0427895724701435</v>
      </c>
      <c r="M652" s="17" t="n">
        <v>0.760706018518519</v>
      </c>
      <c r="N652" s="19" t="n">
        <v>1.58024488829751E-005</v>
      </c>
      <c r="O652" s="17" t="n">
        <v>-0.0366355597131299</v>
      </c>
      <c r="P652" s="17" t="n">
        <v>-0.181670093636399</v>
      </c>
    </row>
    <row r="653" customFormat="false" ht="15" hidden="false" customHeight="false" outlineLevel="0" collapsed="false">
      <c r="A653" s="18" t="n">
        <v>1048</v>
      </c>
      <c r="B653" s="6"/>
      <c r="C653" s="17" t="n">
        <v>0.585790578724333</v>
      </c>
      <c r="D653" s="17" t="n">
        <v>0.581470104382822</v>
      </c>
      <c r="E653" s="17" t="n">
        <v>0.587673611111111</v>
      </c>
      <c r="F653" s="17" t="n">
        <v>-0.0843120719661035</v>
      </c>
      <c r="G653" s="17" t="n">
        <v>0.760273547161048</v>
      </c>
      <c r="H653" s="6"/>
      <c r="I653" s="19" t="n">
        <v>0.000131421705225</v>
      </c>
      <c r="J653" s="19" t="n">
        <v>0.000108503567537773</v>
      </c>
      <c r="K653" s="17" t="n">
        <v>0.655237268518519</v>
      </c>
      <c r="L653" s="17" t="n">
        <v>0.0142481030733555</v>
      </c>
      <c r="M653" s="17" t="n">
        <v>0.59375</v>
      </c>
      <c r="N653" s="17" t="n">
        <v>0.129796575811673</v>
      </c>
      <c r="O653" s="17" t="n">
        <v>-0.036820492709691</v>
      </c>
      <c r="P653" s="17" t="n">
        <v>-0.219510126170278</v>
      </c>
    </row>
    <row r="654" customFormat="false" ht="15" hidden="false" customHeight="false" outlineLevel="0" collapsed="false">
      <c r="A654" s="18" t="n">
        <v>1049</v>
      </c>
      <c r="B654" s="6"/>
      <c r="C654" s="17" t="n">
        <v>0.585914827538309</v>
      </c>
      <c r="D654" s="17" t="n">
        <v>0.581572966201714</v>
      </c>
      <c r="E654" s="17" t="n">
        <v>0.587962962962963</v>
      </c>
      <c r="F654" s="17" t="n">
        <v>-0.0846777867224432</v>
      </c>
      <c r="G654" s="17" t="n">
        <v>0.760273547161048</v>
      </c>
      <c r="H654" s="6"/>
      <c r="I654" s="19" t="n">
        <v>0.000118230400537999</v>
      </c>
      <c r="J654" s="19" t="n">
        <v>9.77461019323858E-005</v>
      </c>
      <c r="K654" s="17" t="n">
        <v>0.6484375</v>
      </c>
      <c r="L654" s="17" t="n">
        <v>0.0166723228681844</v>
      </c>
      <c r="M654" s="17" t="n">
        <v>0.548900462962963</v>
      </c>
      <c r="N654" s="17" t="n">
        <v>0.521572758438901</v>
      </c>
      <c r="O654" s="17" t="n">
        <v>-0.0369799885229944</v>
      </c>
      <c r="P654" s="17" t="n">
        <v>-0.210487269140046</v>
      </c>
    </row>
    <row r="655" customFormat="false" ht="15" hidden="false" customHeight="false" outlineLevel="0" collapsed="false">
      <c r="A655" s="18" t="n">
        <v>1050</v>
      </c>
      <c r="B655" s="6"/>
      <c r="C655" s="17" t="n">
        <v>0.58602703952541</v>
      </c>
      <c r="D655" s="17" t="n">
        <v>0.581665596586687</v>
      </c>
      <c r="E655" s="17" t="n">
        <v>0.587962962962963</v>
      </c>
      <c r="F655" s="17" t="n">
        <v>-0.0850159881888422</v>
      </c>
      <c r="G655" s="17" t="n">
        <v>0.760273547161048</v>
      </c>
      <c r="H655" s="6"/>
      <c r="I655" s="19" t="n">
        <v>0.000113541105141239</v>
      </c>
      <c r="J655" s="19" t="n">
        <v>9.29637225689789E-005</v>
      </c>
      <c r="K655" s="17" t="n">
        <v>0.660300925925926</v>
      </c>
      <c r="L655" s="17" t="n">
        <v>0.0080949643017637</v>
      </c>
      <c r="M655" s="17" t="n">
        <v>0.554832175925926</v>
      </c>
      <c r="N655" s="17" t="n">
        <v>0.42719982745585</v>
      </c>
      <c r="O655" s="17" t="n">
        <v>-0.0371274827033679</v>
      </c>
      <c r="P655" s="17" t="n">
        <v>-0.227948930321168</v>
      </c>
    </row>
    <row r="656" customFormat="false" ht="15" hidden="false" customHeight="false" outlineLevel="0" collapsed="false">
      <c r="A656" s="18" t="n">
        <v>1051</v>
      </c>
      <c r="B656" s="6"/>
      <c r="C656" s="17" t="n">
        <v>0.586141909748592</v>
      </c>
      <c r="D656" s="17" t="n">
        <v>0.581758893646851</v>
      </c>
      <c r="E656" s="17" t="n">
        <v>0.587528935185185</v>
      </c>
      <c r="F656" s="17" t="n">
        <v>-0.0853996688173098</v>
      </c>
      <c r="G656" s="17" t="n">
        <v>0.760273547161048</v>
      </c>
      <c r="H656" s="6"/>
      <c r="I656" s="19" t="n">
        <v>0.000107282255258826</v>
      </c>
      <c r="J656" s="19" t="n">
        <v>9.02821792772512E-005</v>
      </c>
      <c r="K656" s="17" t="n">
        <v>0.638744212962963</v>
      </c>
      <c r="L656" s="17" t="n">
        <v>0.024047289871976</v>
      </c>
      <c r="M656" s="17" t="n">
        <v>0.717737268518519</v>
      </c>
      <c r="N656" s="19" t="n">
        <v>0.000140441374601629</v>
      </c>
      <c r="O656" s="17" t="n">
        <v>-0.0372948080159865</v>
      </c>
      <c r="P656" s="17" t="n">
        <v>-0.188939044127469</v>
      </c>
    </row>
    <row r="657" customFormat="false" ht="15" hidden="false" customHeight="false" outlineLevel="0" collapsed="false">
      <c r="A657" s="18" t="n">
        <v>1052</v>
      </c>
      <c r="B657" s="6"/>
      <c r="C657" s="17" t="n">
        <v>0.586241604035927</v>
      </c>
      <c r="D657" s="17" t="n">
        <v>0.581846160945241</v>
      </c>
      <c r="E657" s="17" t="n">
        <v>0.587528935185185</v>
      </c>
      <c r="F657" s="17" t="n">
        <v>-0.0855994913631019</v>
      </c>
      <c r="G657" s="17" t="n">
        <v>0.760273547161048</v>
      </c>
      <c r="H657" s="6"/>
      <c r="I657" s="19" t="n">
        <v>9.61825458539739E-005</v>
      </c>
      <c r="J657" s="19" t="n">
        <v>8.34587340553539E-005</v>
      </c>
      <c r="K657" s="17" t="n">
        <v>0.609953703703704</v>
      </c>
      <c r="L657" s="17" t="n">
        <v>0.0884087319030934</v>
      </c>
      <c r="M657" s="17" t="n">
        <v>0.506365740740741</v>
      </c>
      <c r="N657" s="17" t="n">
        <v>0.795879597915578</v>
      </c>
      <c r="O657" s="17" t="n">
        <v>-0.0373819505277014</v>
      </c>
      <c r="P657" s="17" t="n">
        <v>-0.145348097187035</v>
      </c>
    </row>
    <row r="658" customFormat="false" ht="15" hidden="false" customHeight="false" outlineLevel="0" collapsed="false">
      <c r="A658" s="18" t="n">
        <v>1053</v>
      </c>
      <c r="B658" s="6"/>
      <c r="C658" s="17" t="n">
        <v>0.5863342748403</v>
      </c>
      <c r="D658" s="17" t="n">
        <v>0.581925811114962</v>
      </c>
      <c r="E658" s="17" t="n">
        <v>0.587528935185185</v>
      </c>
      <c r="F658" s="17" t="n">
        <v>-0.085810867870678</v>
      </c>
      <c r="G658" s="17" t="n">
        <v>0.760273547161048</v>
      </c>
      <c r="H658" s="6"/>
      <c r="I658" s="19" t="n">
        <v>8.85140875147329E-005</v>
      </c>
      <c r="J658" s="19" t="n">
        <v>7.59199054704803E-005</v>
      </c>
      <c r="K658" s="17" t="n">
        <v>0.612268518518519</v>
      </c>
      <c r="L658" s="17" t="n">
        <v>0.0829585753584381</v>
      </c>
      <c r="M658" s="17" t="n">
        <v>0.552372685185185</v>
      </c>
      <c r="N658" s="17" t="n">
        <v>0.675239256839496</v>
      </c>
      <c r="O658" s="17" t="n">
        <v>-0.0374741307880991</v>
      </c>
      <c r="P658" s="17" t="n">
        <v>-0.153254480900657</v>
      </c>
    </row>
    <row r="659" customFormat="false" ht="15" hidden="false" customHeight="false" outlineLevel="0" collapsed="false">
      <c r="A659" s="18" t="n">
        <v>1054</v>
      </c>
      <c r="B659" s="6"/>
      <c r="C659" s="17" t="n">
        <v>0.586418632210957</v>
      </c>
      <c r="D659" s="17" t="n">
        <v>0.581998000756182</v>
      </c>
      <c r="E659" s="17" t="n">
        <v>0.587384259259259</v>
      </c>
      <c r="F659" s="17" t="n">
        <v>-0.086006711997261</v>
      </c>
      <c r="G659" s="17" t="n">
        <v>0.760273547161048</v>
      </c>
      <c r="H659" s="6"/>
      <c r="I659" s="19" t="n">
        <v>8.70020163280157E-005</v>
      </c>
      <c r="J659" s="19" t="n">
        <v>7.38791879956417E-005</v>
      </c>
      <c r="K659" s="17" t="n">
        <v>0.618055555555556</v>
      </c>
      <c r="L659" s="17" t="n">
        <v>0.0757769012078426</v>
      </c>
      <c r="M659" s="17" t="n">
        <v>0.523582175925926</v>
      </c>
      <c r="N659" s="17" t="n">
        <v>0.477910370714363</v>
      </c>
      <c r="O659" s="17" t="n">
        <v>-0.0375595365994713</v>
      </c>
      <c r="P659" s="17" t="n">
        <v>-0.161166236520946</v>
      </c>
    </row>
    <row r="660" customFormat="false" ht="15" hidden="false" customHeight="false" outlineLevel="0" collapsed="false">
      <c r="A660" s="18" t="n">
        <v>1055</v>
      </c>
      <c r="B660" s="6"/>
      <c r="C660" s="17" t="n">
        <v>0.586508278872956</v>
      </c>
      <c r="D660" s="17" t="n">
        <v>0.582073569490954</v>
      </c>
      <c r="E660" s="17" t="n">
        <v>0.587239583333333</v>
      </c>
      <c r="F660" s="17" t="n">
        <v>-0.0862375128876742</v>
      </c>
      <c r="G660" s="17" t="n">
        <v>0.760273547161048</v>
      </c>
      <c r="H660" s="6"/>
      <c r="I660" s="19" t="n">
        <v>8.19548861020162E-005</v>
      </c>
      <c r="J660" s="19" t="n">
        <v>7.15292472806292E-005</v>
      </c>
      <c r="K660" s="17" t="n">
        <v>0.608217592592593</v>
      </c>
      <c r="L660" s="17" t="n">
        <v>0.153739938152203</v>
      </c>
      <c r="M660" s="17" t="n">
        <v>0.682581018518519</v>
      </c>
      <c r="N660" s="17" t="n">
        <v>0.00217365813898432</v>
      </c>
      <c r="O660" s="17" t="n">
        <v>-0.0376601856754176</v>
      </c>
      <c r="P660" s="17" t="n">
        <v>-0.131032569222301</v>
      </c>
    </row>
    <row r="661" customFormat="false" ht="15" hidden="false" customHeight="false" outlineLevel="0" collapsed="false">
      <c r="A661" s="18" t="n">
        <v>1056</v>
      </c>
      <c r="B661" s="6"/>
      <c r="C661" s="17" t="n">
        <v>0.586582541983161</v>
      </c>
      <c r="D661" s="17" t="n">
        <v>0.582141059250743</v>
      </c>
      <c r="E661" s="17" t="n">
        <v>0.587673611111111</v>
      </c>
      <c r="F661" s="17" t="n">
        <v>-0.0863289306600707</v>
      </c>
      <c r="G661" s="17" t="n">
        <v>0.760273547161048</v>
      </c>
      <c r="H661" s="6"/>
      <c r="I661" s="19" t="n">
        <v>7.30335574459044E-005</v>
      </c>
      <c r="J661" s="19" t="n">
        <v>6.30263825533555E-005</v>
      </c>
      <c r="K661" s="17" t="n">
        <v>0.614728009259259</v>
      </c>
      <c r="L661" s="17" t="n">
        <v>0.132687371111407</v>
      </c>
      <c r="M661" s="17" t="n">
        <v>0.656105324074074</v>
      </c>
      <c r="N661" s="17" t="n">
        <v>0.00512816414771042</v>
      </c>
      <c r="O661" s="17" t="n">
        <v>-0.0377000513847727</v>
      </c>
      <c r="P661" s="17" t="n">
        <v>-0.141645915259179</v>
      </c>
    </row>
    <row r="662" customFormat="false" ht="15" hidden="false" customHeight="false" outlineLevel="0" collapsed="false">
      <c r="A662" s="18" t="n">
        <v>1057</v>
      </c>
      <c r="B662" s="6"/>
      <c r="C662" s="17" t="n">
        <v>0.586654345987848</v>
      </c>
      <c r="D662" s="17" t="n">
        <v>0.582199622256061</v>
      </c>
      <c r="E662" s="17" t="n">
        <v>0.587673611111111</v>
      </c>
      <c r="F662" s="17" t="n">
        <v>-0.0865551572606678</v>
      </c>
      <c r="G662" s="17" t="n">
        <v>0.760273547161048</v>
      </c>
      <c r="H662" s="6"/>
      <c r="I662" s="19" t="n">
        <v>7.05177447310283E-005</v>
      </c>
      <c r="J662" s="19" t="n">
        <v>5.8294484322818E-005</v>
      </c>
      <c r="K662" s="17" t="n">
        <v>0.633246527777778</v>
      </c>
      <c r="L662" s="17" t="n">
        <v>0.0466444808424727</v>
      </c>
      <c r="M662" s="17" t="n">
        <v>0.573567708333333</v>
      </c>
      <c r="N662" s="17" t="n">
        <v>0.383353693262034</v>
      </c>
      <c r="O662" s="17" t="n">
        <v>-0.0377987041181429</v>
      </c>
      <c r="P662" s="17" t="n">
        <v>-0.186984130284547</v>
      </c>
    </row>
    <row r="663" customFormat="false" ht="15" hidden="false" customHeight="false" outlineLevel="0" collapsed="false">
      <c r="A663" s="18" t="n">
        <v>1058</v>
      </c>
      <c r="B663" s="6"/>
      <c r="C663" s="17" t="n">
        <v>0.586723577472623</v>
      </c>
      <c r="D663" s="17" t="n">
        <v>0.582257648219389</v>
      </c>
      <c r="E663" s="17" t="n">
        <v>0.587818287037037</v>
      </c>
      <c r="F663" s="17" t="n">
        <v>-0.0867428311302683</v>
      </c>
      <c r="G663" s="17" t="n">
        <v>0.760273547161048</v>
      </c>
      <c r="H663" s="6"/>
      <c r="I663" s="19" t="n">
        <v>6.38396962097439E-005</v>
      </c>
      <c r="J663" s="19" t="n">
        <v>5.32138402815196E-005</v>
      </c>
      <c r="K663" s="17" t="n">
        <v>0.621961805555556</v>
      </c>
      <c r="L663" s="17" t="n">
        <v>0.0723070862334191</v>
      </c>
      <c r="M663" s="17" t="n">
        <v>0.51490162037037</v>
      </c>
      <c r="N663" s="17" t="n">
        <v>0.66337078806461</v>
      </c>
      <c r="O663" s="17" t="n">
        <v>-0.0378805439656993</v>
      </c>
      <c r="P663" s="17" t="n">
        <v>-0.170969686246637</v>
      </c>
    </row>
    <row r="664" customFormat="false" ht="15" hidden="false" customHeight="false" outlineLevel="0" collapsed="false">
      <c r="A664" s="18" t="n">
        <v>1059</v>
      </c>
      <c r="B664" s="6"/>
      <c r="C664" s="17" t="n">
        <v>0.586782025380267</v>
      </c>
      <c r="D664" s="17" t="n">
        <v>0.582306049936624</v>
      </c>
      <c r="E664" s="17" t="n">
        <v>0.587818287037037</v>
      </c>
      <c r="F664" s="17" t="n">
        <v>-0.0869108151749737</v>
      </c>
      <c r="G664" s="17" t="n">
        <v>0.760273547161048</v>
      </c>
      <c r="H664" s="6"/>
      <c r="I664" s="19" t="n">
        <v>5.68104355975497E-005</v>
      </c>
      <c r="J664" s="19" t="n">
        <v>4.44240695624406E-005</v>
      </c>
      <c r="K664" s="17" t="n">
        <v>0.640046296296296</v>
      </c>
      <c r="L664" s="17" t="n">
        <v>0.0290602278000904</v>
      </c>
      <c r="M664" s="17" t="n">
        <v>0.57103587962963</v>
      </c>
      <c r="N664" s="17" t="n">
        <v>0.115835953784255</v>
      </c>
      <c r="O664" s="17" t="n">
        <v>-0.0379537969301359</v>
      </c>
      <c r="P664" s="17" t="n">
        <v>-0.208482317922378</v>
      </c>
    </row>
    <row r="665" customFormat="false" ht="15" hidden="false" customHeight="false" outlineLevel="0" collapsed="false">
      <c r="A665" s="18" t="n">
        <v>1060</v>
      </c>
      <c r="B665" s="6"/>
      <c r="C665" s="17" t="n">
        <v>0.586837198343818</v>
      </c>
      <c r="D665" s="17" t="n">
        <v>0.582346496358514</v>
      </c>
      <c r="E665" s="17" t="n">
        <v>0.587962962962963</v>
      </c>
      <c r="F665" s="17" t="n">
        <v>-0.0871669472603957</v>
      </c>
      <c r="G665" s="17" t="n">
        <v>0.760273547161048</v>
      </c>
      <c r="H665" s="6"/>
      <c r="I665" s="19" t="n">
        <v>5.45117935096794E-005</v>
      </c>
      <c r="J665" s="19" t="n">
        <v>4.20577030766951E-005</v>
      </c>
      <c r="K665" s="17" t="n">
        <v>0.634403935185185</v>
      </c>
      <c r="L665" s="17" t="n">
        <v>0.0392540624356025</v>
      </c>
      <c r="M665" s="17" t="n">
        <v>0.629195601851852</v>
      </c>
      <c r="N665" s="17" t="n">
        <v>0.0436201890089782</v>
      </c>
      <c r="O665" s="17" t="n">
        <v>-0.0380654875176261</v>
      </c>
      <c r="P665" s="17" t="n">
        <v>-0.204029074191745</v>
      </c>
    </row>
    <row r="666" customFormat="false" ht="15" hidden="false" customHeight="false" outlineLevel="0" collapsed="false">
      <c r="A666" s="18" t="n">
        <v>1061</v>
      </c>
      <c r="B666" s="6"/>
      <c r="C666" s="17" t="n">
        <v>0.586891048967287</v>
      </c>
      <c r="D666" s="17" t="n">
        <v>0.582390165342777</v>
      </c>
      <c r="E666" s="17" t="n">
        <v>0.588396990740741</v>
      </c>
      <c r="F666" s="17" t="n">
        <v>-0.0873310328582979</v>
      </c>
      <c r="G666" s="17" t="n">
        <v>0.760273547161048</v>
      </c>
      <c r="H666" s="6"/>
      <c r="I666" s="19" t="n">
        <v>5.09639029149522E-005</v>
      </c>
      <c r="J666" s="19" t="n">
        <v>4.22840558544408E-005</v>
      </c>
      <c r="K666" s="17" t="n">
        <v>0.602719907407407</v>
      </c>
      <c r="L666" s="17" t="n">
        <v>0.162319331026738</v>
      </c>
      <c r="M666" s="17" t="n">
        <v>0.58912037037037</v>
      </c>
      <c r="N666" s="17" t="n">
        <v>0.228122066973957</v>
      </c>
      <c r="O666" s="17" t="n">
        <v>-0.0381370389784257</v>
      </c>
      <c r="P666" s="17" t="n">
        <v>-0.13792407973609</v>
      </c>
    </row>
    <row r="667" customFormat="false" ht="15" hidden="false" customHeight="false" outlineLevel="0" collapsed="false">
      <c r="A667" s="18" t="n">
        <v>1062</v>
      </c>
      <c r="B667" s="6"/>
      <c r="C667" s="17" t="n">
        <v>0.586939126149648</v>
      </c>
      <c r="D667" s="17" t="n">
        <v>0.582431064470223</v>
      </c>
      <c r="E667" s="17" t="n">
        <v>0.588831018518519</v>
      </c>
      <c r="F667" s="17" t="n">
        <v>-0.0874335038398609</v>
      </c>
      <c r="G667" s="17" t="n">
        <v>0.760273547161048</v>
      </c>
      <c r="H667" s="6"/>
      <c r="I667" s="19" t="n">
        <v>4.50774440886743E-005</v>
      </c>
      <c r="J667" s="19" t="n">
        <v>3.86715487197527E-005</v>
      </c>
      <c r="K667" s="17" t="n">
        <v>0.582320601851852</v>
      </c>
      <c r="L667" s="17" t="n">
        <v>0.380861256806818</v>
      </c>
      <c r="M667" s="17" t="n">
        <v>0.532986111111111</v>
      </c>
      <c r="N667" s="17" t="n">
        <v>0.69803998990471</v>
      </c>
      <c r="O667" s="17" t="n">
        <v>-0.0381817223613837</v>
      </c>
      <c r="P667" s="17" t="n">
        <v>-0.089334301511586</v>
      </c>
    </row>
    <row r="668" customFormat="false" ht="15" hidden="false" customHeight="false" outlineLevel="0" collapsed="false">
      <c r="A668" s="18" t="n">
        <v>1063</v>
      </c>
      <c r="B668" s="6"/>
      <c r="C668" s="17" t="n">
        <v>0.586981203855464</v>
      </c>
      <c r="D668" s="17" t="n">
        <v>0.582467508440216</v>
      </c>
      <c r="E668" s="17" t="n">
        <v>0.589409722222222</v>
      </c>
      <c r="F668" s="17" t="n">
        <v>-0.0874962420552178</v>
      </c>
      <c r="G668" s="17" t="n">
        <v>0.760273547161048</v>
      </c>
      <c r="H668" s="6"/>
      <c r="I668" s="19" t="n">
        <v>3.78573140888359E-005</v>
      </c>
      <c r="J668" s="19" t="n">
        <v>3.30695158077638E-005</v>
      </c>
      <c r="K668" s="17" t="n">
        <v>0.575520833333333</v>
      </c>
      <c r="L668" s="17" t="n">
        <v>0.534860825089326</v>
      </c>
      <c r="M668" s="17" t="n">
        <v>0.537471064814815</v>
      </c>
      <c r="N668" s="17" t="n">
        <v>0.627321910182071</v>
      </c>
      <c r="O668" s="17" t="n">
        <v>-0.0382090798052046</v>
      </c>
      <c r="P668" s="17" t="n">
        <v>-0.069129871736705</v>
      </c>
    </row>
    <row r="669" customFormat="false" ht="15" hidden="false" customHeight="false" outlineLevel="0" collapsed="false">
      <c r="A669" s="18" t="n">
        <v>1064</v>
      </c>
      <c r="B669" s="6"/>
      <c r="C669" s="17" t="n">
        <v>0.587014840777826</v>
      </c>
      <c r="D669" s="17" t="n">
        <v>0.582497203501838</v>
      </c>
      <c r="E669" s="17" t="n">
        <v>0.589699074074074</v>
      </c>
      <c r="F669" s="17" t="n">
        <v>-0.0875359867142611</v>
      </c>
      <c r="G669" s="17" t="n">
        <v>0.760273547161048</v>
      </c>
      <c r="H669" s="6"/>
      <c r="I669" s="19" t="n">
        <v>2.74484045803668E-005</v>
      </c>
      <c r="J669" s="19" t="n">
        <v>2.58819510539406E-005</v>
      </c>
      <c r="K669" s="17" t="n">
        <v>0.529224537037037</v>
      </c>
      <c r="L669" s="17" t="n">
        <v>0.839824905747879</v>
      </c>
      <c r="M669" s="17" t="n">
        <v>0.614728009259259</v>
      </c>
      <c r="N669" s="17" t="n">
        <v>0.0494353089360683</v>
      </c>
      <c r="O669" s="17" t="n">
        <v>-0.0382264107012458</v>
      </c>
      <c r="P669" s="17" t="n">
        <v>-0.0266494693422308</v>
      </c>
    </row>
    <row r="670" customFormat="false" ht="15" hidden="false" customHeight="false" outlineLevel="0" collapsed="false">
      <c r="A670" s="18" t="n">
        <v>1065</v>
      </c>
      <c r="B670" s="6"/>
      <c r="C670" s="17" t="n">
        <v>0.587036100664624</v>
      </c>
      <c r="D670" s="17" t="n">
        <v>0.582519272342324</v>
      </c>
      <c r="E670" s="17" t="n">
        <v>0.589409722222222</v>
      </c>
      <c r="F670" s="17" t="n">
        <v>-0.0874873536982325</v>
      </c>
      <c r="G670" s="17" t="n">
        <v>0.760273547161048</v>
      </c>
      <c r="H670" s="6"/>
      <c r="I670" s="19" t="n">
        <v>1.90610169536626E-005</v>
      </c>
      <c r="J670" s="19" t="n">
        <v>2.07262320650913E-005</v>
      </c>
      <c r="K670" s="17" t="n">
        <v>0.523871527777778</v>
      </c>
      <c r="L670" s="17" t="n">
        <v>0.824429669005286</v>
      </c>
      <c r="M670" s="17" t="n">
        <v>0.578269675925926</v>
      </c>
      <c r="N670" s="17" t="n">
        <v>0.228721165527947</v>
      </c>
      <c r="O670" s="17" t="n">
        <v>-0.0382052039793155</v>
      </c>
      <c r="P670" s="17" t="n">
        <v>0.0287718617849967</v>
      </c>
    </row>
    <row r="671" customFormat="false" ht="15" hidden="false" customHeight="false" outlineLevel="0" collapsed="false">
      <c r="A671" s="18" t="n">
        <v>1066</v>
      </c>
      <c r="B671" s="6"/>
      <c r="C671" s="17" t="n">
        <v>0.587052962811733</v>
      </c>
      <c r="D671" s="17" t="n">
        <v>0.582538655965968</v>
      </c>
      <c r="E671" s="17" t="n">
        <v>0.589554398148148</v>
      </c>
      <c r="F671" s="17" t="n">
        <v>-0.0874042594302712</v>
      </c>
      <c r="G671" s="17" t="n">
        <v>0.760273547161048</v>
      </c>
      <c r="H671" s="6"/>
      <c r="I671" s="19" t="n">
        <v>1.47284525963964E-005</v>
      </c>
      <c r="J671" s="19" t="n">
        <v>1.73478007868457E-005</v>
      </c>
      <c r="K671" s="17" t="n">
        <v>0.528501157407407</v>
      </c>
      <c r="L671" s="17" t="n">
        <v>0.704847600944516</v>
      </c>
      <c r="M671" s="17" t="n">
        <v>0.503472222222222</v>
      </c>
      <c r="N671" s="17" t="n">
        <v>0.932248213626418</v>
      </c>
      <c r="O671" s="17" t="n">
        <v>-0.0381689700998036</v>
      </c>
      <c r="P671" s="17" t="n">
        <v>0.0453378788758145</v>
      </c>
    </row>
    <row r="672" customFormat="false" ht="15" hidden="false" customHeight="false" outlineLevel="0" collapsed="false">
      <c r="A672" s="18" t="n">
        <v>1067</v>
      </c>
      <c r="B672" s="6"/>
      <c r="C672" s="17" t="n">
        <v>0.587065557569817</v>
      </c>
      <c r="D672" s="17" t="n">
        <v>0.582553967943898</v>
      </c>
      <c r="E672" s="17" t="n">
        <v>0.589265046296296</v>
      </c>
      <c r="F672" s="17" t="n">
        <v>-0.0873217977737571</v>
      </c>
      <c r="G672" s="17" t="n">
        <v>0.760273547161048</v>
      </c>
      <c r="H672" s="6"/>
      <c r="I672" s="19" t="n">
        <v>7.95211505005891E-006</v>
      </c>
      <c r="J672" s="19" t="n">
        <v>1.23215908253589E-005</v>
      </c>
      <c r="K672" s="17" t="n">
        <v>0.545283564814815</v>
      </c>
      <c r="L672" s="17" t="n">
        <v>0.429657881984922</v>
      </c>
      <c r="M672" s="17" t="n">
        <v>0.614872685185185</v>
      </c>
      <c r="N672" s="17" t="n">
        <v>0.0576830319930314</v>
      </c>
      <c r="O672" s="17" t="n">
        <v>-0.0381330119264292</v>
      </c>
      <c r="P672" s="17" t="n">
        <v>0.0810194821291249</v>
      </c>
    </row>
    <row r="673" customFormat="false" ht="15" hidden="false" customHeight="false" outlineLevel="0" collapsed="false">
      <c r="A673" s="18" t="n">
        <v>1068</v>
      </c>
      <c r="B673" s="6"/>
      <c r="C673" s="17" t="n">
        <v>0.587068867041833</v>
      </c>
      <c r="D673" s="17" t="n">
        <v>0.58256329914762</v>
      </c>
      <c r="E673" s="17" t="n">
        <v>0.589554398148148</v>
      </c>
      <c r="F673" s="17" t="n">
        <v>-0.0871792130602428</v>
      </c>
      <c r="G673" s="17" t="n">
        <v>0.760273547161048</v>
      </c>
      <c r="H673" s="6"/>
      <c r="I673" s="19" t="n">
        <v>-6.51684348240931E-007</v>
      </c>
      <c r="J673" s="19" t="n">
        <v>7.82564834311461E-006</v>
      </c>
      <c r="K673" s="17" t="n">
        <v>0.584490740740741</v>
      </c>
      <c r="L673" s="17" t="n">
        <v>0.0894634852436605</v>
      </c>
      <c r="M673" s="17" t="n">
        <v>0.67259837962963</v>
      </c>
      <c r="N673" s="19" t="n">
        <v>0.000449328168336428</v>
      </c>
      <c r="O673" s="17" t="n">
        <v>-0.0380708361846225</v>
      </c>
      <c r="P673" s="17" t="n">
        <v>0.152716306532001</v>
      </c>
    </row>
    <row r="674" customFormat="false" ht="15" hidden="false" customHeight="false" outlineLevel="0" collapsed="false">
      <c r="A674" s="18" t="n">
        <v>1069</v>
      </c>
      <c r="B674" s="6"/>
      <c r="C674" s="17" t="n">
        <v>0.587064254201121</v>
      </c>
      <c r="D674" s="17" t="n">
        <v>0.582569619240584</v>
      </c>
      <c r="E674" s="17" t="n">
        <v>0.58912037037037</v>
      </c>
      <c r="F674" s="17" t="n">
        <v>-0.0869391885733815</v>
      </c>
      <c r="G674" s="17" t="n">
        <v>0.760273547161048</v>
      </c>
      <c r="H674" s="6"/>
      <c r="I674" s="19" t="n">
        <v>-6.84986028958006E-006</v>
      </c>
      <c r="J674" s="19" t="n">
        <v>3.37309169549379E-006</v>
      </c>
      <c r="K674" s="17" t="n">
        <v>0.606047453703704</v>
      </c>
      <c r="L674" s="17" t="n">
        <v>0.0311497923530901</v>
      </c>
      <c r="M674" s="17" t="n">
        <v>0.557725694444444</v>
      </c>
      <c r="N674" s="17" t="n">
        <v>0.629260644506015</v>
      </c>
      <c r="O674" s="17" t="n">
        <v>-0.0379661696849783</v>
      </c>
      <c r="P674" s="17" t="n">
        <v>0.183640882912286</v>
      </c>
    </row>
    <row r="675" customFormat="false" ht="15" hidden="false" customHeight="false" outlineLevel="0" collapsed="false">
      <c r="A675" s="18" t="n">
        <v>1070</v>
      </c>
      <c r="B675" s="6"/>
      <c r="C675" s="17" t="n">
        <v>0.587055167321254</v>
      </c>
      <c r="D675" s="17" t="n">
        <v>0.58257004533101</v>
      </c>
      <c r="E675" s="17" t="n">
        <v>0.588831018518519</v>
      </c>
      <c r="F675" s="17" t="n">
        <v>-0.086733436813215</v>
      </c>
      <c r="G675" s="17" t="n">
        <v>0.760273547161048</v>
      </c>
      <c r="H675" s="6"/>
      <c r="I675" s="19" t="n">
        <v>-1.2127510099505E-005</v>
      </c>
      <c r="J675" s="19" t="n">
        <v>-2.69729644059275E-006</v>
      </c>
      <c r="K675" s="17" t="n">
        <v>0.593894675925926</v>
      </c>
      <c r="L675" s="17" t="n">
        <v>0.0216607038692327</v>
      </c>
      <c r="M675" s="17" t="n">
        <v>0.502748842592593</v>
      </c>
      <c r="N675" s="17" t="n">
        <v>0.943983592355114</v>
      </c>
      <c r="O675" s="17" t="n">
        <v>-0.0378764473587601</v>
      </c>
      <c r="P675" s="17" t="n">
        <v>0.189991867738362</v>
      </c>
    </row>
    <row r="676" customFormat="false" ht="15" hidden="false" customHeight="false" outlineLevel="0" collapsed="false">
      <c r="A676" s="18" t="n">
        <v>1071</v>
      </c>
      <c r="B676" s="6"/>
      <c r="C676" s="17" t="n">
        <v>0.587039999180922</v>
      </c>
      <c r="D676" s="17" t="n">
        <v>0.582564224647703</v>
      </c>
      <c r="E676" s="17" t="n">
        <v>0.588831018518519</v>
      </c>
      <c r="F676" s="17" t="n">
        <v>-0.0865366791382815</v>
      </c>
      <c r="G676" s="17" t="n">
        <v>0.760273547161048</v>
      </c>
      <c r="H676" s="6"/>
      <c r="I676" s="19" t="n">
        <v>-1.83728902980133E-005</v>
      </c>
      <c r="J676" s="19" t="n">
        <v>-7.64150862341651E-006</v>
      </c>
      <c r="K676" s="17" t="n">
        <v>0.62037037037037</v>
      </c>
      <c r="L676" s="17" t="n">
        <v>0.00215420337430544</v>
      </c>
      <c r="M676" s="17" t="n">
        <v>0.561487268518519</v>
      </c>
      <c r="N676" s="17" t="n">
        <v>0.216026158769811</v>
      </c>
      <c r="O676" s="17" t="n">
        <v>-0.0377906462332223</v>
      </c>
      <c r="P676" s="17" t="n">
        <v>0.21688409375799</v>
      </c>
    </row>
    <row r="677" customFormat="false" ht="15" hidden="false" customHeight="false" outlineLevel="0" collapsed="false">
      <c r="A677" s="18" t="n">
        <v>1072</v>
      </c>
      <c r="B677" s="6"/>
      <c r="C677" s="17" t="n">
        <v>0.587018421540658</v>
      </c>
      <c r="D677" s="17" t="n">
        <v>0.582554762313764</v>
      </c>
      <c r="E677" s="17" t="n">
        <v>0.588686342592593</v>
      </c>
      <c r="F677" s="17" t="n">
        <v>-0.086290222226867</v>
      </c>
      <c r="G677" s="17" t="n">
        <v>0.760273547161048</v>
      </c>
      <c r="H677" s="6"/>
      <c r="I677" s="19" t="n">
        <v>-2.05472870557297E-005</v>
      </c>
      <c r="J677" s="19" t="n">
        <v>-1.50733868832932E-005</v>
      </c>
      <c r="K677" s="17" t="n">
        <v>0.574074074074074</v>
      </c>
      <c r="L677" s="17" t="n">
        <v>0.113414596652328</v>
      </c>
      <c r="M677" s="17" t="n">
        <v>0.708912037037037</v>
      </c>
      <c r="N677" s="19" t="n">
        <v>1.00525903690841E-007</v>
      </c>
      <c r="O677" s="17" t="n">
        <v>-0.0376831713285249</v>
      </c>
      <c r="P677" s="17" t="n">
        <v>0.120976994058293</v>
      </c>
    </row>
    <row r="678" customFormat="false" ht="15" hidden="false" customHeight="false" outlineLevel="0" collapsed="false">
      <c r="A678" s="18" t="n">
        <v>1073</v>
      </c>
      <c r="B678" s="6"/>
      <c r="C678" s="17" t="n">
        <v>0.58699890460681</v>
      </c>
      <c r="D678" s="17" t="n">
        <v>0.582534077873936</v>
      </c>
      <c r="E678" s="17" t="n">
        <v>0.588686342592593</v>
      </c>
      <c r="F678" s="17" t="n">
        <v>-0.0863094404340897</v>
      </c>
      <c r="G678" s="17" t="n">
        <v>0.760273547161048</v>
      </c>
      <c r="H678" s="6"/>
      <c r="I678" s="19" t="n">
        <v>-2.55375031243983E-005</v>
      </c>
      <c r="J678" s="19" t="n">
        <v>-2.35593843239222E-005</v>
      </c>
      <c r="K678" s="17" t="n">
        <v>0.527922453703704</v>
      </c>
      <c r="L678" s="17" t="n">
        <v>0.645506835728438</v>
      </c>
      <c r="M678" s="17" t="n">
        <v>0.687644675925926</v>
      </c>
      <c r="N678" s="19" t="n">
        <v>0.000236898863038898</v>
      </c>
      <c r="O678" s="17" t="n">
        <v>-0.037691552049415</v>
      </c>
      <c r="P678" s="17" t="n">
        <v>0.0448172496493714</v>
      </c>
    </row>
    <row r="679" customFormat="false" ht="15" hidden="false" customHeight="false" outlineLevel="0" collapsed="false">
      <c r="A679" s="18" t="n">
        <v>1074</v>
      </c>
      <c r="B679" s="6"/>
      <c r="C679" s="17" t="n">
        <v>0.586967346534409</v>
      </c>
      <c r="D679" s="17" t="n">
        <v>0.582507643545116</v>
      </c>
      <c r="E679" s="17" t="n">
        <v>0.588975694444444</v>
      </c>
      <c r="F679" s="17" t="n">
        <v>-0.0862023724743941</v>
      </c>
      <c r="G679" s="17" t="n">
        <v>0.760273547161048</v>
      </c>
      <c r="H679" s="6"/>
      <c r="I679" s="19" t="n">
        <v>-3.6069812874001E-005</v>
      </c>
      <c r="J679" s="19" t="n">
        <v>-2.77531298774207E-005</v>
      </c>
      <c r="K679" s="17" t="n">
        <v>0.630931712962963</v>
      </c>
      <c r="L679" s="17" t="n">
        <v>0.0125619330487978</v>
      </c>
      <c r="M679" s="17" t="n">
        <v>0.650752314814815</v>
      </c>
      <c r="N679" s="17" t="n">
        <v>0.0189219131706703</v>
      </c>
      <c r="O679" s="17" t="n">
        <v>-0.0376448615011243</v>
      </c>
      <c r="P679" s="17" t="n">
        <v>0.186192970206003</v>
      </c>
    </row>
    <row r="680" customFormat="false" ht="15" hidden="false" customHeight="false" outlineLevel="0" collapsed="false">
      <c r="A680" s="18" t="n">
        <v>1075</v>
      </c>
      <c r="B680" s="6"/>
      <c r="C680" s="17" t="n">
        <v>0.586926764981062</v>
      </c>
      <c r="D680" s="17" t="n">
        <v>0.582478571614182</v>
      </c>
      <c r="E680" s="17" t="n">
        <v>0.588831018518519</v>
      </c>
      <c r="F680" s="17" t="n">
        <v>-0.085971818909969</v>
      </c>
      <c r="G680" s="17" t="n">
        <v>0.760273547161048</v>
      </c>
      <c r="H680" s="6"/>
      <c r="I680" s="19" t="n">
        <v>-4.29501826012425E-005</v>
      </c>
      <c r="J680" s="19" t="n">
        <v>-3.57996120497052E-005</v>
      </c>
      <c r="K680" s="17" t="n">
        <v>0.610821759259259</v>
      </c>
      <c r="L680" s="17" t="n">
        <v>0.0548328464340947</v>
      </c>
      <c r="M680" s="17" t="n">
        <v>0.764322916666667</v>
      </c>
      <c r="N680" s="19" t="n">
        <v>1.30241079836516E-006</v>
      </c>
      <c r="O680" s="17" t="n">
        <v>-0.0375443201071857</v>
      </c>
      <c r="P680" s="17" t="n">
        <v>0.158580305391716</v>
      </c>
    </row>
    <row r="681" customFormat="false" ht="15" hidden="false" customHeight="false" outlineLevel="0" collapsed="false">
      <c r="A681" s="18" t="n">
        <v>1076</v>
      </c>
      <c r="B681" s="6"/>
      <c r="C681" s="17" t="n">
        <v>0.586881446169206</v>
      </c>
      <c r="D681" s="17" t="n">
        <v>0.582436044321016</v>
      </c>
      <c r="E681" s="17" t="n">
        <v>0.588975694444444</v>
      </c>
      <c r="F681" s="17" t="n">
        <v>-0.0859128207073112</v>
      </c>
      <c r="G681" s="17" t="n">
        <v>0.760273547161048</v>
      </c>
      <c r="H681" s="6"/>
      <c r="I681" s="19" t="n">
        <v>-5.21969912504651E-005</v>
      </c>
      <c r="J681" s="19" t="n">
        <v>-4.26368822378189E-005</v>
      </c>
      <c r="K681" s="17" t="n">
        <v>0.646267361111111</v>
      </c>
      <c r="L681" s="17" t="n">
        <v>0.0112390294680981</v>
      </c>
      <c r="M681" s="17" t="n">
        <v>0.761140046296296</v>
      </c>
      <c r="N681" s="19" t="n">
        <v>1.34263098097632E-007</v>
      </c>
      <c r="O681" s="17" t="n">
        <v>-0.0375185915793341</v>
      </c>
      <c r="P681" s="17" t="n">
        <v>0.205798664399645</v>
      </c>
    </row>
    <row r="682" customFormat="false" ht="15" hidden="false" customHeight="false" outlineLevel="0" collapsed="false">
      <c r="A682" s="18" t="n">
        <v>1077</v>
      </c>
      <c r="B682" s="6"/>
      <c r="C682" s="17" t="n">
        <v>0.586822370998562</v>
      </c>
      <c r="D682" s="17" t="n">
        <v>0.582393297849706</v>
      </c>
      <c r="E682" s="17" t="n">
        <v>0.588686342592593</v>
      </c>
      <c r="F682" s="17" t="n">
        <v>-0.0855879239284675</v>
      </c>
      <c r="G682" s="17" t="n">
        <v>0.760273547161048</v>
      </c>
      <c r="H682" s="6"/>
      <c r="I682" s="19" t="n">
        <v>-5.9402754737278E-005</v>
      </c>
      <c r="J682" s="19" t="n">
        <v>-4.32432215246899E-005</v>
      </c>
      <c r="K682" s="17" t="n">
        <v>0.702690972222222</v>
      </c>
      <c r="L682" s="19" t="n">
        <v>2.04662614029539E-005</v>
      </c>
      <c r="M682" s="17" t="n">
        <v>0.535300925925926</v>
      </c>
      <c r="N682" s="17" t="n">
        <v>0.916999819903707</v>
      </c>
      <c r="O682" s="17" t="n">
        <v>-0.0373769059985076</v>
      </c>
      <c r="P682" s="17" t="n">
        <v>0.298559264364321</v>
      </c>
    </row>
    <row r="683" customFormat="false" ht="15" hidden="false" customHeight="false" outlineLevel="0" collapsed="false">
      <c r="A683" s="18" t="n">
        <v>1078</v>
      </c>
      <c r="B683" s="6"/>
      <c r="C683" s="17" t="n">
        <v>0.586762640659732</v>
      </c>
      <c r="D683" s="17" t="n">
        <v>0.582349557877967</v>
      </c>
      <c r="E683" s="17" t="n">
        <v>0.588252314814815</v>
      </c>
      <c r="F683" s="17" t="n">
        <v>-0.0852733211956823</v>
      </c>
      <c r="G683" s="17" t="n">
        <v>0.760273547161048</v>
      </c>
      <c r="H683" s="6"/>
      <c r="I683" s="19" t="n">
        <v>-6.57348169220782E-005</v>
      </c>
      <c r="J683" s="19" t="n">
        <v>-5.26701238144373E-005</v>
      </c>
      <c r="K683" s="17" t="n">
        <v>0.656684027777778</v>
      </c>
      <c r="L683" s="17" t="n">
        <v>0.00161524224545935</v>
      </c>
      <c r="M683" s="17" t="n">
        <v>0.576678240740741</v>
      </c>
      <c r="N683" s="17" t="n">
        <v>0.00945125978695198</v>
      </c>
      <c r="O683" s="17" t="n">
        <v>-0.0372397074425584</v>
      </c>
      <c r="P683" s="17" t="n">
        <v>0.222171750491124</v>
      </c>
    </row>
    <row r="684" customFormat="false" ht="15" hidden="false" customHeight="false" outlineLevel="0" collapsed="false">
      <c r="A684" s="18" t="n">
        <v>1079</v>
      </c>
      <c r="B684" s="6"/>
      <c r="C684" s="17" t="n">
        <v>0.586690901364717</v>
      </c>
      <c r="D684" s="17" t="n">
        <v>0.582287957602077</v>
      </c>
      <c r="E684" s="17" t="n">
        <v>0.588396990740741</v>
      </c>
      <c r="F684" s="17" t="n">
        <v>-0.0850773824656834</v>
      </c>
      <c r="G684" s="17" t="n">
        <v>0.760273547161048</v>
      </c>
      <c r="H684" s="6"/>
      <c r="I684" s="19" t="n">
        <v>-8.01908921588349E-005</v>
      </c>
      <c r="J684" s="19" t="n">
        <v>-6.48794557761284E-005</v>
      </c>
      <c r="K684" s="17" t="n">
        <v>0.687065972222222</v>
      </c>
      <c r="L684" s="19" t="n">
        <v>0.00027519846640768</v>
      </c>
      <c r="M684" s="17" t="n">
        <v>0.736255787037037</v>
      </c>
      <c r="N684" s="19" t="n">
        <v>8.99451818240153E-005</v>
      </c>
      <c r="O684" s="17" t="n">
        <v>-0.0371542573082439</v>
      </c>
      <c r="P684" s="17" t="n">
        <v>0.237331745357284</v>
      </c>
    </row>
    <row r="685" customFormat="false" ht="15" hidden="false" customHeight="false" outlineLevel="0" collapsed="false">
      <c r="A685" s="18" t="n">
        <v>1080</v>
      </c>
      <c r="B685" s="6"/>
      <c r="C685" s="17" t="n">
        <v>0.586602258875414</v>
      </c>
      <c r="D685" s="17" t="n">
        <v>0.582219798966415</v>
      </c>
      <c r="E685" s="17" t="n">
        <v>0.588107638888889</v>
      </c>
      <c r="F685" s="17" t="n">
        <v>-0.0846898043631024</v>
      </c>
      <c r="G685" s="17" t="n">
        <v>0.760273547161048</v>
      </c>
      <c r="H685" s="6"/>
      <c r="I685" s="19" t="n">
        <v>-9.18086066290218E-005</v>
      </c>
      <c r="J685" s="19" t="n">
        <v>-7.20860505545605E-005</v>
      </c>
      <c r="K685" s="17" t="n">
        <v>0.743200231481482</v>
      </c>
      <c r="L685" s="19" t="n">
        <v>6.47926572878826E-007</v>
      </c>
      <c r="M685" s="17" t="n">
        <v>0.536603009259259</v>
      </c>
      <c r="N685" s="17" t="n">
        <v>0.486783846944224</v>
      </c>
      <c r="O685" s="17" t="n">
        <v>-0.0369852296182037</v>
      </c>
      <c r="P685" s="17" t="n">
        <v>0.308049660785049</v>
      </c>
    </row>
    <row r="686" customFormat="false" ht="15" hidden="false" customHeight="false" outlineLevel="0" collapsed="false">
      <c r="A686" s="18" t="n">
        <v>1081</v>
      </c>
      <c r="B686" s="6"/>
      <c r="C686" s="17" t="n">
        <v>0.586507284151459</v>
      </c>
      <c r="D686" s="17" t="n">
        <v>0.582143785500968</v>
      </c>
      <c r="E686" s="17" t="n">
        <v>0.587962962962963</v>
      </c>
      <c r="F686" s="17" t="n">
        <v>-0.0843398714526703</v>
      </c>
      <c r="G686" s="17" t="n">
        <v>0.760273547161048</v>
      </c>
      <c r="H686" s="6"/>
      <c r="I686" s="19" t="n">
        <v>-0.000100726537682395</v>
      </c>
      <c r="J686" s="19" t="n">
        <v>-8.04697611817589E-005</v>
      </c>
      <c r="K686" s="17" t="n">
        <v>0.744936342592593</v>
      </c>
      <c r="L686" s="19" t="n">
        <v>2.93206050919606E-006</v>
      </c>
      <c r="M686" s="17" t="n">
        <v>0.548177083333333</v>
      </c>
      <c r="N686" s="17" t="n">
        <v>0.456048296741826</v>
      </c>
      <c r="O686" s="17" t="n">
        <v>-0.036832616743073</v>
      </c>
      <c r="P686" s="17" t="n">
        <v>0.312931555010621</v>
      </c>
    </row>
    <row r="687" customFormat="false" ht="15" hidden="false" customHeight="false" outlineLevel="0" collapsed="false">
      <c r="A687" s="18" t="n">
        <v>1082</v>
      </c>
      <c r="B687" s="6"/>
      <c r="C687" s="17" t="n">
        <v>0.586400805800049</v>
      </c>
      <c r="D687" s="17" t="n">
        <v>0.582058859444051</v>
      </c>
      <c r="E687" s="17" t="n">
        <v>0.588107638888889</v>
      </c>
      <c r="F687" s="17" t="n">
        <v>-0.0839545298711936</v>
      </c>
      <c r="G687" s="17" t="n">
        <v>0.760273547161048</v>
      </c>
      <c r="H687" s="6"/>
      <c r="I687" s="19" t="n">
        <v>-0.000110235220442217</v>
      </c>
      <c r="J687" s="19" t="n">
        <v>-8.93891099150432E-005</v>
      </c>
      <c r="K687" s="17" t="n">
        <v>0.739583333333333</v>
      </c>
      <c r="L687" s="19" t="n">
        <v>2.89742979847688E-006</v>
      </c>
      <c r="M687" s="17" t="n">
        <v>0.529947916666667</v>
      </c>
      <c r="N687" s="17" t="n">
        <v>0.678147508635644</v>
      </c>
      <c r="O687" s="17" t="n">
        <v>-0.0366645584437008</v>
      </c>
      <c r="P687" s="17" t="n">
        <v>0.313966217873751</v>
      </c>
    </row>
    <row r="688" customFormat="false" ht="15" hidden="false" customHeight="false" outlineLevel="0" collapsed="false">
      <c r="A688" s="18" t="n">
        <v>1083</v>
      </c>
      <c r="B688" s="6"/>
      <c r="C688" s="17" t="n">
        <v>0.586286813710575</v>
      </c>
      <c r="D688" s="17" t="n">
        <v>0.581965007281138</v>
      </c>
      <c r="E688" s="17" t="n">
        <v>0.588107638888889</v>
      </c>
      <c r="F688" s="17" t="n">
        <v>-0.0835856601946655</v>
      </c>
      <c r="G688" s="17" t="n">
        <v>0.760273547161048</v>
      </c>
      <c r="H688" s="6"/>
      <c r="I688" s="19" t="n">
        <v>-0.00011760803560415</v>
      </c>
      <c r="J688" s="19" t="n">
        <v>-9.67294633112561E-005</v>
      </c>
      <c r="K688" s="17" t="n">
        <v>0.735677083333333</v>
      </c>
      <c r="L688" s="19" t="n">
        <v>8.40757097993646E-007</v>
      </c>
      <c r="M688" s="17" t="n">
        <v>0.51490162037037</v>
      </c>
      <c r="N688" s="17" t="n">
        <v>0.503787577519513</v>
      </c>
      <c r="O688" s="17" t="n">
        <v>-0.0365036810908393</v>
      </c>
      <c r="P688" s="17" t="n">
        <v>0.318949472861842</v>
      </c>
    </row>
    <row r="689" customFormat="false" ht="15" hidden="false" customHeight="false" outlineLevel="0" collapsed="false">
      <c r="A689" s="18" t="n">
        <v>1084</v>
      </c>
      <c r="B689" s="6"/>
      <c r="C689" s="17" t="n">
        <v>0.586165589728841</v>
      </c>
      <c r="D689" s="17" t="n">
        <v>0.581865400517428</v>
      </c>
      <c r="E689" s="17" t="n">
        <v>0.587962962962963</v>
      </c>
      <c r="F689" s="17" t="n">
        <v>-0.0831911066319242</v>
      </c>
      <c r="G689" s="17" t="n">
        <v>0.760273547161048</v>
      </c>
      <c r="H689" s="6"/>
      <c r="I689" s="19" t="n">
        <v>-0.000124419918628754</v>
      </c>
      <c r="J689" s="19" t="n">
        <v>-0.000105298075962942</v>
      </c>
      <c r="K689" s="17" t="n">
        <v>0.708188657407407</v>
      </c>
      <c r="L689" s="19" t="n">
        <v>1.94379385613868E-005</v>
      </c>
      <c r="M689" s="17" t="n">
        <v>0.605179398148148</v>
      </c>
      <c r="N689" s="17" t="n">
        <v>0.0125937351254289</v>
      </c>
      <c r="O689" s="17" t="n">
        <v>-0.0363315989289195</v>
      </c>
      <c r="P689" s="17" t="n">
        <v>0.286773469299553</v>
      </c>
    </row>
    <row r="690" customFormat="false" ht="15" hidden="false" customHeight="false" outlineLevel="0" collapsed="false">
      <c r="A690" s="18" t="n">
        <v>1085</v>
      </c>
      <c r="B690" s="6"/>
      <c r="C690" s="17" t="n">
        <v>0.586037973873317</v>
      </c>
      <c r="D690" s="17" t="n">
        <v>0.581754411129212</v>
      </c>
      <c r="E690" s="17" t="n">
        <v>0.588252314814815</v>
      </c>
      <c r="F690" s="17" t="n">
        <v>-0.0828932899032093</v>
      </c>
      <c r="G690" s="17" t="n">
        <v>0.760273547161048</v>
      </c>
      <c r="H690" s="6"/>
      <c r="I690" s="19" t="n">
        <v>-0.000134199530024236</v>
      </c>
      <c r="J690" s="19" t="n">
        <v>-0.000115873981957084</v>
      </c>
      <c r="K690" s="17" t="n">
        <v>0.696325231481482</v>
      </c>
      <c r="L690" s="19" t="n">
        <v>3.8067513589449E-005</v>
      </c>
      <c r="M690" s="17" t="n">
        <v>0.563368055555556</v>
      </c>
      <c r="N690" s="17" t="n">
        <v>0.303077060942537</v>
      </c>
      <c r="O690" s="17" t="n">
        <v>-0.0362017058137144</v>
      </c>
      <c r="P690" s="17" t="n">
        <v>0.266224060750433</v>
      </c>
    </row>
    <row r="691" customFormat="false" ht="15" hidden="false" customHeight="false" outlineLevel="0" collapsed="false">
      <c r="A691" s="18" t="n">
        <v>1086</v>
      </c>
      <c r="B691" s="6"/>
      <c r="C691" s="17" t="n">
        <v>0.585897190668793</v>
      </c>
      <c r="D691" s="17" t="n">
        <v>0.581633652553514</v>
      </c>
      <c r="E691" s="17" t="n">
        <v>0.588396990740741</v>
      </c>
      <c r="F691" s="17" t="n">
        <v>-0.0825132191965217</v>
      </c>
      <c r="G691" s="17" t="n">
        <v>0.760273547161048</v>
      </c>
      <c r="H691" s="6"/>
      <c r="I691" s="19" t="n">
        <v>-0.000144898632748262</v>
      </c>
      <c r="J691" s="19" t="n">
        <v>-0.000125116006367742</v>
      </c>
      <c r="K691" s="17" t="n">
        <v>0.702690972222222</v>
      </c>
      <c r="L691" s="19" t="n">
        <v>1.43415496894216E-005</v>
      </c>
      <c r="M691" s="17" t="n">
        <v>0.510271990740741</v>
      </c>
      <c r="N691" s="17" t="n">
        <v>0.830581750962363</v>
      </c>
      <c r="O691" s="17" t="n">
        <v>-0.0360359348655413</v>
      </c>
      <c r="P691" s="17" t="n">
        <v>0.275066252136242</v>
      </c>
    </row>
    <row r="692" customFormat="false" ht="15" hidden="false" customHeight="false" outlineLevel="0" collapsed="false">
      <c r="A692" s="18" t="n">
        <v>1087</v>
      </c>
      <c r="B692" s="6"/>
      <c r="C692" s="17" t="n">
        <v>0.585748176607821</v>
      </c>
      <c r="D692" s="17" t="n">
        <v>0.581504179116477</v>
      </c>
      <c r="E692" s="17" t="n">
        <v>0.588396990740741</v>
      </c>
      <c r="F692" s="17" t="n">
        <v>-0.0821480648021363</v>
      </c>
      <c r="G692" s="17" t="n">
        <v>0.760273547161048</v>
      </c>
      <c r="H692" s="6"/>
      <c r="I692" s="19" t="n">
        <v>-0.00015336050893419</v>
      </c>
      <c r="J692" s="19" t="n">
        <v>-0.000133316532743195</v>
      </c>
      <c r="K692" s="17" t="n">
        <v>0.71484375</v>
      </c>
      <c r="L692" s="19" t="n">
        <v>1.73749546805972E-005</v>
      </c>
      <c r="M692" s="17" t="n">
        <v>0.523871527777778</v>
      </c>
      <c r="N692" s="17" t="n">
        <v>0.713089377573022</v>
      </c>
      <c r="O692" s="17" t="n">
        <v>-0.0358766669869556</v>
      </c>
      <c r="P692" s="17" t="n">
        <v>0.290767964325755</v>
      </c>
    </row>
    <row r="693" customFormat="false" ht="15" hidden="false" customHeight="false" outlineLevel="0" collapsed="false">
      <c r="A693" s="18" t="n">
        <v>1088</v>
      </c>
      <c r="B693" s="6"/>
      <c r="C693" s="17" t="n">
        <v>0.585590469650924</v>
      </c>
      <c r="D693" s="17" t="n">
        <v>0.581367019488028</v>
      </c>
      <c r="E693" s="17" t="n">
        <v>0.588107638888889</v>
      </c>
      <c r="F693" s="17" t="n">
        <v>-0.0817675686479377</v>
      </c>
      <c r="G693" s="17" t="n">
        <v>0.760273547161048</v>
      </c>
      <c r="H693" s="6"/>
      <c r="I693" s="19" t="n">
        <v>-0.000160543351537652</v>
      </c>
      <c r="J693" s="19" t="n">
        <v>-0.000137999374419457</v>
      </c>
      <c r="K693" s="17" t="n">
        <v>0.729166666666667</v>
      </c>
      <c r="L693" s="19" t="n">
        <v>5.71641963665818E-006</v>
      </c>
      <c r="M693" s="17" t="n">
        <v>0.622974537037037</v>
      </c>
      <c r="N693" s="17" t="n">
        <v>0.0379132192331005</v>
      </c>
      <c r="O693" s="17" t="n">
        <v>-0.0357107046483334</v>
      </c>
      <c r="P693" s="17" t="n">
        <v>0.313682063466417</v>
      </c>
    </row>
    <row r="694" customFormat="false" ht="15" hidden="false" customHeight="false" outlineLevel="0" collapsed="false">
      <c r="A694" s="18" t="n">
        <v>1089</v>
      </c>
      <c r="B694" s="6"/>
      <c r="C694" s="17" t="n">
        <v>0.585427089904746</v>
      </c>
      <c r="D694" s="17" t="n">
        <v>0.581228180367638</v>
      </c>
      <c r="E694" s="17" t="n">
        <v>0.587818287037037</v>
      </c>
      <c r="F694" s="17" t="n">
        <v>-0.081310649520458</v>
      </c>
      <c r="G694" s="17" t="n">
        <v>0.760273547161048</v>
      </c>
      <c r="H694" s="6"/>
      <c r="I694" s="19" t="n">
        <v>-0.000160578379614507</v>
      </c>
      <c r="J694" s="19" t="n">
        <v>-0.000138027458969091</v>
      </c>
      <c r="K694" s="17" t="n">
        <v>0.711371527777778</v>
      </c>
      <c r="L694" s="19" t="n">
        <v>1.2411082392342E-005</v>
      </c>
      <c r="M694" s="17" t="n">
        <v>0.619646990740741</v>
      </c>
      <c r="N694" s="17" t="n">
        <v>0.0380748444990725</v>
      </c>
      <c r="O694" s="17" t="n">
        <v>-0.0355114047309489</v>
      </c>
      <c r="P694" s="17" t="n">
        <v>0.288604362189926</v>
      </c>
    </row>
    <row r="695" customFormat="false" ht="15" hidden="false" customHeight="false" outlineLevel="0" collapsed="false">
      <c r="A695" s="18" t="n">
        <v>1090</v>
      </c>
      <c r="B695" s="6"/>
      <c r="C695" s="17" t="n">
        <v>0.585269312891695</v>
      </c>
      <c r="D695" s="17" t="n">
        <v>0.581090964570089</v>
      </c>
      <c r="E695" s="17" t="n">
        <v>0.587962962962963</v>
      </c>
      <c r="F695" s="17" t="n">
        <v>-0.0809397728916211</v>
      </c>
      <c r="G695" s="17" t="n">
        <v>0.760273547161048</v>
      </c>
      <c r="H695" s="6"/>
      <c r="I695" s="19" t="n">
        <v>-0.000159085314306941</v>
      </c>
      <c r="J695" s="19" t="n">
        <v>-0.000138603106003115</v>
      </c>
      <c r="K695" s="17" t="n">
        <v>0.674623842592593</v>
      </c>
      <c r="L695" s="19" t="n">
        <v>0.00023914545151638</v>
      </c>
      <c r="M695" s="17" t="n">
        <v>0.51953125</v>
      </c>
      <c r="N695" s="17" t="n">
        <v>0.947027579751423</v>
      </c>
      <c r="O695" s="17" t="n">
        <v>-0.0353496318897727</v>
      </c>
      <c r="P695" s="17" t="n">
        <v>0.246091120332896</v>
      </c>
    </row>
    <row r="696" customFormat="false" ht="15" hidden="false" customHeight="false" outlineLevel="0" collapsed="false">
      <c r="A696" s="18" t="n">
        <v>1091</v>
      </c>
      <c r="B696" s="6"/>
      <c r="C696" s="17" t="n">
        <v>0.585108919276132</v>
      </c>
      <c r="D696" s="17" t="n">
        <v>0.580950974155631</v>
      </c>
      <c r="E696" s="17" t="n">
        <v>0.587962962962963</v>
      </c>
      <c r="F696" s="17" t="n">
        <v>-0.0805705866998667</v>
      </c>
      <c r="G696" s="17" t="n">
        <v>0.760273547161048</v>
      </c>
      <c r="H696" s="6"/>
      <c r="I696" s="19" t="n">
        <v>-0.000158796466335101</v>
      </c>
      <c r="J696" s="19" t="n">
        <v>-0.00013757463613594</v>
      </c>
      <c r="K696" s="17" t="n">
        <v>0.659866898148148</v>
      </c>
      <c r="L696" s="19" t="n">
        <v>0.000571387607872841</v>
      </c>
      <c r="M696" s="17" t="n">
        <v>0.557002314814815</v>
      </c>
      <c r="N696" s="17" t="n">
        <v>0.435175018124312</v>
      </c>
      <c r="O696" s="17" t="n">
        <v>-0.0351885936411836</v>
      </c>
      <c r="P696" s="17" t="n">
        <v>0.235667612680194</v>
      </c>
    </row>
    <row r="697" customFormat="false" ht="15" hidden="false" customHeight="false" outlineLevel="0" collapsed="false">
      <c r="A697" s="18" t="n">
        <v>1092</v>
      </c>
      <c r="B697" s="6"/>
      <c r="C697" s="17" t="n">
        <v>0.584951719959025</v>
      </c>
      <c r="D697" s="17" t="n">
        <v>0.580815815297818</v>
      </c>
      <c r="E697" s="17" t="n">
        <v>0.588107638888889</v>
      </c>
      <c r="F697" s="17" t="n">
        <v>-0.080169883018275</v>
      </c>
      <c r="G697" s="17" t="n">
        <v>0.760273547161048</v>
      </c>
      <c r="H697" s="6"/>
      <c r="I697" s="19" t="n">
        <v>-0.000155861886149202</v>
      </c>
      <c r="J697" s="19" t="n">
        <v>-0.000131737623639686</v>
      </c>
      <c r="K697" s="17" t="n">
        <v>0.666521990740741</v>
      </c>
      <c r="L697" s="19" t="n">
        <v>0.000231020998881795</v>
      </c>
      <c r="M697" s="17" t="n">
        <v>0.651909722222222</v>
      </c>
      <c r="N697" s="17" t="n">
        <v>0.00798254830534194</v>
      </c>
      <c r="O697" s="17" t="n">
        <v>-0.0350138044274008</v>
      </c>
      <c r="P697" s="17" t="n">
        <v>0.252756937658163</v>
      </c>
    </row>
    <row r="698" customFormat="false" ht="15" hidden="false" customHeight="false" outlineLevel="0" collapsed="false">
      <c r="A698" s="18" t="n">
        <v>1093</v>
      </c>
      <c r="B698" s="6"/>
      <c r="C698" s="17" t="n">
        <v>0.584797195503833</v>
      </c>
      <c r="D698" s="17" t="n">
        <v>0.580687498908352</v>
      </c>
      <c r="E698" s="17" t="n">
        <v>0.588541666666667</v>
      </c>
      <c r="F698" s="17" t="n">
        <v>-0.079691912270982</v>
      </c>
      <c r="G698" s="17" t="n">
        <v>0.760273547161048</v>
      </c>
      <c r="H698" s="6"/>
      <c r="I698" s="19" t="n">
        <v>-0.00016095353014491</v>
      </c>
      <c r="J698" s="19" t="n">
        <v>-0.000135742083053894</v>
      </c>
      <c r="K698" s="17" t="n">
        <v>0.678819444444444</v>
      </c>
      <c r="L698" s="19" t="n">
        <v>9.55774314866317E-005</v>
      </c>
      <c r="M698" s="17" t="n">
        <v>0.620659722222222</v>
      </c>
      <c r="N698" s="17" t="n">
        <v>0.0812828391300654</v>
      </c>
      <c r="O698" s="17" t="n">
        <v>-0.0348053066813266</v>
      </c>
      <c r="P698" s="17" t="n">
        <v>0.268057237922966</v>
      </c>
    </row>
    <row r="699" customFormat="false" ht="15" hidden="false" customHeight="false" outlineLevel="0" collapsed="false">
      <c r="A699" s="18" t="n">
        <v>1094</v>
      </c>
      <c r="B699" s="6"/>
      <c r="C699" s="17" t="n">
        <v>0.584629812898735</v>
      </c>
      <c r="D699" s="17" t="n">
        <v>0.58054433113171</v>
      </c>
      <c r="E699" s="17" t="n">
        <v>0.588252314814815</v>
      </c>
      <c r="F699" s="17" t="n">
        <v>-0.0792498749832049</v>
      </c>
      <c r="G699" s="17" t="n">
        <v>0.760273547161048</v>
      </c>
      <c r="H699" s="6"/>
      <c r="I699" s="19" t="n">
        <v>-0.000168806476587494</v>
      </c>
      <c r="J699" s="19" t="n">
        <v>-0.000144611971659788</v>
      </c>
      <c r="K699" s="17" t="n">
        <v>0.679832175925926</v>
      </c>
      <c r="L699" s="19" t="n">
        <v>0.000175847893346705</v>
      </c>
      <c r="M699" s="17" t="n">
        <v>0.50853587962963</v>
      </c>
      <c r="N699" s="17" t="n">
        <v>0.985797886503891</v>
      </c>
      <c r="O699" s="17" t="n">
        <v>-0.0346124795838402</v>
      </c>
      <c r="P699" s="17" t="n">
        <v>0.265586815762717</v>
      </c>
    </row>
    <row r="700" customFormat="false" ht="15" hidden="false" customHeight="false" outlineLevel="0" collapsed="false">
      <c r="A700" s="18" t="n">
        <v>1095</v>
      </c>
      <c r="B700" s="6"/>
      <c r="C700" s="17" t="n">
        <v>0.584459582550658</v>
      </c>
      <c r="D700" s="17" t="n">
        <v>0.580398274965033</v>
      </c>
      <c r="E700" s="17" t="n">
        <v>0.588396990740741</v>
      </c>
      <c r="F700" s="17" t="n">
        <v>-0.0788074301423616</v>
      </c>
      <c r="G700" s="17" t="n">
        <v>0.760273547161048</v>
      </c>
      <c r="H700" s="6"/>
      <c r="I700" s="19" t="n">
        <v>-0.000176053942629581</v>
      </c>
      <c r="J700" s="19" t="n">
        <v>-0.000152101740241053</v>
      </c>
      <c r="K700" s="17" t="n">
        <v>0.680989583333333</v>
      </c>
      <c r="L700" s="19" t="n">
        <v>0.000214270988379882</v>
      </c>
      <c r="M700" s="17" t="n">
        <v>0.524450231481481</v>
      </c>
      <c r="N700" s="17" t="n">
        <v>0.837652218303827</v>
      </c>
      <c r="O700" s="17" t="n">
        <v>-0.0344194708311236</v>
      </c>
      <c r="P700" s="17" t="n">
        <v>0.265244842772481</v>
      </c>
    </row>
    <row r="701" customFormat="false" ht="15" hidden="false" customHeight="false" outlineLevel="0" collapsed="false">
      <c r="A701" s="18" t="n">
        <v>1096</v>
      </c>
      <c r="B701" s="6"/>
      <c r="C701" s="17" t="n">
        <v>0.584277705013476</v>
      </c>
      <c r="D701" s="17" t="n">
        <v>0.580240127651228</v>
      </c>
      <c r="E701" s="17" t="n">
        <v>0.588107638888889</v>
      </c>
      <c r="F701" s="17" t="n">
        <v>-0.0783754844076554</v>
      </c>
      <c r="G701" s="17" t="n">
        <v>0.760273547161048</v>
      </c>
      <c r="H701" s="6"/>
      <c r="I701" s="19" t="n">
        <v>-0.000188156807174306</v>
      </c>
      <c r="J701" s="19" t="n">
        <v>-0.000165140304576461</v>
      </c>
      <c r="K701" s="17" t="n">
        <v>0.693721064814815</v>
      </c>
      <c r="L701" s="19" t="n">
        <v>0.0001292215469782</v>
      </c>
      <c r="M701" s="17" t="n">
        <v>0.522858796296296</v>
      </c>
      <c r="N701" s="17" t="n">
        <v>0.574306983554191</v>
      </c>
      <c r="O701" s="17" t="n">
        <v>-0.0342310384127267</v>
      </c>
      <c r="P701" s="17" t="n">
        <v>0.262617329335782</v>
      </c>
    </row>
    <row r="702" customFormat="false" ht="15" hidden="false" customHeight="false" outlineLevel="0" collapsed="false">
      <c r="A702" s="18" t="n">
        <v>1097</v>
      </c>
      <c r="B702" s="6"/>
      <c r="C702" s="17" t="n">
        <v>0.58408326893631</v>
      </c>
      <c r="D702" s="17" t="n">
        <v>0.580067994355879</v>
      </c>
      <c r="E702" s="17" t="n">
        <v>0.588107638888889</v>
      </c>
      <c r="F702" s="17" t="n">
        <v>-0.0779682803093045</v>
      </c>
      <c r="G702" s="17" t="n">
        <v>0.760273547161048</v>
      </c>
      <c r="H702" s="6"/>
      <c r="I702" s="19" t="n">
        <v>-0.000197018031030889</v>
      </c>
      <c r="J702" s="19" t="n">
        <v>-0.000173801980498772</v>
      </c>
      <c r="K702" s="17" t="n">
        <v>0.69068287037037</v>
      </c>
      <c r="L702" s="19" t="n">
        <v>0.00016701095629682</v>
      </c>
      <c r="M702" s="17" t="n">
        <v>0.530237268518519</v>
      </c>
      <c r="N702" s="17" t="n">
        <v>0.47857244626217</v>
      </c>
      <c r="O702" s="17" t="n">
        <v>-0.0340533959659897</v>
      </c>
      <c r="P702" s="17" t="n">
        <v>0.258907718718216</v>
      </c>
    </row>
    <row r="703" customFormat="false" ht="15" hidden="false" customHeight="false" outlineLevel="0" collapsed="false">
      <c r="A703" s="18" t="n">
        <v>1098</v>
      </c>
      <c r="B703" s="6"/>
      <c r="C703" s="17" t="n">
        <v>0.583883668951414</v>
      </c>
      <c r="D703" s="17" t="n">
        <v>0.57989252369023</v>
      </c>
      <c r="E703" s="17" t="n">
        <v>0.587962962962963</v>
      </c>
      <c r="F703" s="17" t="n">
        <v>-0.0775302567963849</v>
      </c>
      <c r="G703" s="17" t="n">
        <v>0.761801132912394</v>
      </c>
      <c r="H703" s="6"/>
      <c r="I703" s="19" t="n">
        <v>-0.000202868116536613</v>
      </c>
      <c r="J703" s="19" t="n">
        <v>-0.000178935461574139</v>
      </c>
      <c r="K703" s="17" t="n">
        <v>0.667534722222222</v>
      </c>
      <c r="L703" s="19" t="n">
        <v>0.000596034183286286</v>
      </c>
      <c r="M703" s="17" t="n">
        <v>0.548755787037037</v>
      </c>
      <c r="N703" s="17" t="n">
        <v>0.841427479028774</v>
      </c>
      <c r="O703" s="17" t="n">
        <v>-0.0338623049726194</v>
      </c>
      <c r="P703" s="17" t="n">
        <v>0.251662506162491</v>
      </c>
    </row>
    <row r="704" customFormat="false" ht="15" hidden="false" customHeight="false" outlineLevel="0" collapsed="false">
      <c r="A704" s="18" t="n">
        <v>1099</v>
      </c>
      <c r="B704" s="6"/>
      <c r="C704" s="17" t="n">
        <v>0.583677532703236</v>
      </c>
      <c r="D704" s="17" t="n">
        <v>0.579710123432731</v>
      </c>
      <c r="E704" s="17" t="n">
        <v>0.587818287037037</v>
      </c>
      <c r="F704" s="17" t="n">
        <v>-0.0771024042847128</v>
      </c>
      <c r="G704" s="17" t="n">
        <v>0.762112203389059</v>
      </c>
      <c r="H704" s="6"/>
      <c r="I704" s="19" t="n">
        <v>-0.000210615030179429</v>
      </c>
      <c r="J704" s="19" t="n">
        <v>-0.000183412298146217</v>
      </c>
      <c r="K704" s="17" t="n">
        <v>0.669270833333333</v>
      </c>
      <c r="L704" s="19" t="n">
        <v>0.000306500380892204</v>
      </c>
      <c r="M704" s="17" t="n">
        <v>0.69068287037037</v>
      </c>
      <c r="N704" s="19" t="n">
        <v>0.000219961865349992</v>
      </c>
      <c r="O704" s="17" t="n">
        <v>-0.0336756475680208</v>
      </c>
      <c r="P704" s="17" t="n">
        <v>0.266498076185764</v>
      </c>
    </row>
    <row r="705" customFormat="false" ht="15" hidden="false" customHeight="false" outlineLevel="0" collapsed="false">
      <c r="A705" s="18" t="n">
        <v>1100</v>
      </c>
      <c r="B705" s="6"/>
      <c r="C705" s="17" t="n">
        <v>0.583462438891056</v>
      </c>
      <c r="D705" s="17" t="n">
        <v>0.579525699093938</v>
      </c>
      <c r="E705" s="17" t="n">
        <v>0.587962962962963</v>
      </c>
      <c r="F705" s="17" t="n">
        <v>-0.0765415231530506</v>
      </c>
      <c r="G705" s="17" t="n">
        <v>0.764241616517837</v>
      </c>
      <c r="H705" s="6"/>
      <c r="I705" s="19" t="n">
        <v>-0.000216779678508102</v>
      </c>
      <c r="J705" s="19" t="n">
        <v>-0.000188047083577623</v>
      </c>
      <c r="K705" s="17" t="n">
        <v>0.664351851851852</v>
      </c>
      <c r="L705" s="19" t="n">
        <v>0.000348457215674815</v>
      </c>
      <c r="M705" s="17" t="n">
        <v>0.635706018518519</v>
      </c>
      <c r="N705" s="17" t="n">
        <v>0.00539497661134654</v>
      </c>
      <c r="O705" s="17" t="n">
        <v>-0.0334309489956294</v>
      </c>
      <c r="P705" s="17" t="n">
        <v>0.258347064827356</v>
      </c>
    </row>
    <row r="706" customFormat="false" ht="15" hidden="false" customHeight="false" outlineLevel="0" collapsed="false">
      <c r="A706" s="18" t="n">
        <v>1101</v>
      </c>
      <c r="B706" s="6"/>
      <c r="C706" s="17" t="n">
        <v>0.58324397334622</v>
      </c>
      <c r="D706" s="17" t="n">
        <v>0.579334029265576</v>
      </c>
      <c r="E706" s="17" t="n">
        <v>0.588107638888889</v>
      </c>
      <c r="F706" s="17" t="n">
        <v>-0.0760604343182397</v>
      </c>
      <c r="G706" s="17" t="n">
        <v>0.765616543550182</v>
      </c>
      <c r="H706" s="6"/>
      <c r="I706" s="19" t="n">
        <v>-0.000219369548614387</v>
      </c>
      <c r="J706" s="19" t="n">
        <v>-0.000195159711357624</v>
      </c>
      <c r="K706" s="17" t="n">
        <v>0.641059027777778</v>
      </c>
      <c r="L706" s="17" t="n">
        <v>0.00275589515929898</v>
      </c>
      <c r="M706" s="17" t="n">
        <v>0.662326388888889</v>
      </c>
      <c r="N706" s="17" t="n">
        <v>0.00751582750793901</v>
      </c>
      <c r="O706" s="17" t="n">
        <v>-0.0332210570381487</v>
      </c>
      <c r="P706" s="17" t="n">
        <v>0.220129095435178</v>
      </c>
    </row>
    <row r="707" customFormat="false" ht="15" hidden="false" customHeight="false" outlineLevel="0" collapsed="false">
      <c r="A707" s="18" t="n">
        <v>1102</v>
      </c>
      <c r="B707" s="6"/>
      <c r="C707" s="17" t="n">
        <v>0.583023699793827</v>
      </c>
      <c r="D707" s="17" t="n">
        <v>0.579135379671223</v>
      </c>
      <c r="E707" s="17" t="n">
        <v>0.588107638888889</v>
      </c>
      <c r="F707" s="17" t="n">
        <v>-0.0756776777053535</v>
      </c>
      <c r="G707" s="17" t="n">
        <v>0.766965070955079</v>
      </c>
      <c r="H707" s="6"/>
      <c r="I707" s="19" t="n">
        <v>-0.000223348244886705</v>
      </c>
      <c r="J707" s="19" t="n">
        <v>-0.00020184752841791</v>
      </c>
      <c r="K707" s="17" t="n">
        <v>0.638165509259259</v>
      </c>
      <c r="L707" s="17" t="n">
        <v>0.00515383365312164</v>
      </c>
      <c r="M707" s="17" t="n">
        <v>0.512297453703704</v>
      </c>
      <c r="N707" s="17" t="n">
        <v>0.937894782679994</v>
      </c>
      <c r="O707" s="17" t="n">
        <v>-0.0330540628365752</v>
      </c>
      <c r="P707" s="17" t="n">
        <v>0.204418316059886</v>
      </c>
    </row>
    <row r="708" customFormat="false" ht="15" hidden="false" customHeight="false" outlineLevel="0" collapsed="false">
      <c r="A708" s="18" t="n">
        <v>1103</v>
      </c>
      <c r="B708" s="6"/>
      <c r="C708" s="17" t="n">
        <v>0.582797276856447</v>
      </c>
      <c r="D708" s="17" t="n">
        <v>0.578930334208741</v>
      </c>
      <c r="E708" s="17" t="n">
        <v>0.588252314814815</v>
      </c>
      <c r="F708" s="17" t="n">
        <v>-0.0752965526797703</v>
      </c>
      <c r="G708" s="17" t="n">
        <v>0.76830225927167</v>
      </c>
      <c r="H708" s="6"/>
      <c r="I708" s="19" t="n">
        <v>-0.000228387648584665</v>
      </c>
      <c r="J708" s="19" t="n">
        <v>-0.000206705876108669</v>
      </c>
      <c r="K708" s="17" t="n">
        <v>0.642795138888889</v>
      </c>
      <c r="L708" s="17" t="n">
        <v>0.0056536952205585</v>
      </c>
      <c r="M708" s="17" t="n">
        <v>0.502170138888889</v>
      </c>
      <c r="N708" s="17" t="n">
        <v>0.786939684128002</v>
      </c>
      <c r="O708" s="17" t="n">
        <v>-0.0328877777350965</v>
      </c>
      <c r="P708" s="17" t="n">
        <v>0.203100501061551</v>
      </c>
    </row>
    <row r="709" customFormat="false" ht="15" hidden="false" customHeight="false" outlineLevel="0" collapsed="false">
      <c r="A709" s="18" t="n">
        <v>1104</v>
      </c>
      <c r="B709" s="6"/>
      <c r="C709" s="17" t="n">
        <v>0.582566924496658</v>
      </c>
      <c r="D709" s="17" t="n">
        <v>0.578721967919006</v>
      </c>
      <c r="E709" s="17" t="n">
        <v>0.588252314814815</v>
      </c>
      <c r="F709" s="17" t="n">
        <v>-0.0749099961726917</v>
      </c>
      <c r="G709" s="17" t="n">
        <v>0.769657837896912</v>
      </c>
      <c r="H709" s="6"/>
      <c r="I709" s="19" t="n">
        <v>-0.000231227889243092</v>
      </c>
      <c r="J709" s="19" t="n">
        <v>-0.00020948794359962</v>
      </c>
      <c r="K709" s="17" t="n">
        <v>0.638310185185185</v>
      </c>
      <c r="L709" s="17" t="n">
        <v>0.0090727486490927</v>
      </c>
      <c r="M709" s="17" t="n">
        <v>0.541521990740741</v>
      </c>
      <c r="N709" s="17" t="n">
        <v>0.800176242882748</v>
      </c>
      <c r="O709" s="17" t="n">
        <v>-0.0327191200849295</v>
      </c>
      <c r="P709" s="17" t="n">
        <v>0.203086567108573</v>
      </c>
    </row>
    <row r="710" customFormat="false" ht="15" hidden="false" customHeight="false" outlineLevel="0" collapsed="false">
      <c r="A710" s="18" t="n">
        <v>1105</v>
      </c>
      <c r="B710" s="6"/>
      <c r="C710" s="17" t="n">
        <v>0.582334821077961</v>
      </c>
      <c r="D710" s="17" t="n">
        <v>0.578511358321541</v>
      </c>
      <c r="E710" s="17" t="n">
        <v>0.588107638888889</v>
      </c>
      <c r="F710" s="17" t="n">
        <v>-0.0745329472323606</v>
      </c>
      <c r="G710" s="17" t="n">
        <v>0.770964529362233</v>
      </c>
      <c r="H710" s="6"/>
      <c r="I710" s="19" t="n">
        <v>-0.000236044448144988</v>
      </c>
      <c r="J710" s="19" t="n">
        <v>-0.000212406891363639</v>
      </c>
      <c r="K710" s="17" t="n">
        <v>0.642216435185185</v>
      </c>
      <c r="L710" s="17" t="n">
        <v>0.00691156115300386</v>
      </c>
      <c r="M710" s="17" t="n">
        <v>0.586516203703704</v>
      </c>
      <c r="N710" s="17" t="n">
        <v>0.0589089709795394</v>
      </c>
      <c r="O710" s="17" t="n">
        <v>-0.0325546079680538</v>
      </c>
      <c r="P710" s="17" t="n">
        <v>0.209381413696329</v>
      </c>
    </row>
    <row r="711" customFormat="false" ht="15" hidden="false" customHeight="false" outlineLevel="0" collapsed="false">
      <c r="A711" s="18" t="n">
        <v>1106</v>
      </c>
      <c r="B711" s="6"/>
      <c r="C711" s="17" t="n">
        <v>0.582094835600367</v>
      </c>
      <c r="D711" s="17" t="n">
        <v>0.578297154136278</v>
      </c>
      <c r="E711" s="17" t="n">
        <v>0.587673611111111</v>
      </c>
      <c r="F711" s="17" t="n">
        <v>-0.0740742185355918</v>
      </c>
      <c r="G711" s="17" t="n">
        <v>0.772225155629947</v>
      </c>
      <c r="H711" s="6"/>
      <c r="I711" s="19" t="n">
        <v>-0.000245975071771274</v>
      </c>
      <c r="J711" s="19" t="n">
        <v>-0.000217822777038368</v>
      </c>
      <c r="K711" s="17" t="n">
        <v>0.652922453703704</v>
      </c>
      <c r="L711" s="17" t="n">
        <v>0.00281293817998659</v>
      </c>
      <c r="M711" s="17" t="n">
        <v>0.645833333333333</v>
      </c>
      <c r="N711" s="17" t="n">
        <v>0.0119230231374997</v>
      </c>
      <c r="O711" s="17" t="n">
        <v>-0.0323544541797613</v>
      </c>
      <c r="P711" s="17" t="n">
        <v>0.22719165378893</v>
      </c>
    </row>
    <row r="712" customFormat="false" ht="15" hidden="false" customHeight="false" outlineLevel="0" collapsed="false">
      <c r="A712" s="18" t="n">
        <v>1107</v>
      </c>
      <c r="B712" s="6"/>
      <c r="C712" s="17" t="n">
        <v>0.581842870934418</v>
      </c>
      <c r="D712" s="17" t="n">
        <v>0.578075712767464</v>
      </c>
      <c r="E712" s="17" t="n">
        <v>0.587673611111111</v>
      </c>
      <c r="F712" s="17" t="n">
        <v>-0.0735275797326234</v>
      </c>
      <c r="G712" s="17" t="n">
        <v>0.774290206164056</v>
      </c>
      <c r="H712" s="6"/>
      <c r="I712" s="19" t="n">
        <v>-0.000255579715249728</v>
      </c>
      <c r="J712" s="19" t="n">
        <v>-0.00022496052293314</v>
      </c>
      <c r="K712" s="17" t="n">
        <v>0.663628472222222</v>
      </c>
      <c r="L712" s="17" t="n">
        <v>0.00148726256081558</v>
      </c>
      <c r="M712" s="17" t="n">
        <v>0.502893518518519</v>
      </c>
      <c r="N712" s="17" t="n">
        <v>0.9366373357827</v>
      </c>
      <c r="O712" s="17" t="n">
        <v>-0.0321159381268902</v>
      </c>
      <c r="P712" s="17" t="n">
        <v>0.246662957682636</v>
      </c>
    </row>
    <row r="713" customFormat="false" ht="15" hidden="false" customHeight="false" outlineLevel="0" collapsed="false">
      <c r="A713" s="18" t="n">
        <v>1108</v>
      </c>
      <c r="B713" s="6"/>
      <c r="C713" s="17" t="n">
        <v>0.581583676169868</v>
      </c>
      <c r="D713" s="17" t="n">
        <v>0.577847233090412</v>
      </c>
      <c r="E713" s="17" t="n">
        <v>0.587528935185185</v>
      </c>
      <c r="F713" s="17" t="n">
        <v>-0.0729732067279111</v>
      </c>
      <c r="G713" s="17" t="n">
        <v>0.77638610848916</v>
      </c>
      <c r="H713" s="6"/>
      <c r="I713" s="19" t="n">
        <v>-0.000263236876991062</v>
      </c>
      <c r="J713" s="19" t="n">
        <v>-0.00023211332865887</v>
      </c>
      <c r="K713" s="17" t="n">
        <v>0.671006944444444</v>
      </c>
      <c r="L713" s="17" t="n">
        <v>0.00101900918637946</v>
      </c>
      <c r="M713" s="17" t="n">
        <v>0.525318287037037</v>
      </c>
      <c r="N713" s="17" t="n">
        <v>0.424762417223988</v>
      </c>
      <c r="O713" s="17" t="n">
        <v>-0.0318740417897782</v>
      </c>
      <c r="P713" s="17" t="n">
        <v>0.25890135741775</v>
      </c>
    </row>
    <row r="714" customFormat="false" ht="15" hidden="false" customHeight="false" outlineLevel="0" collapsed="false">
      <c r="A714" s="18" t="n">
        <v>1109</v>
      </c>
      <c r="B714" s="6"/>
      <c r="C714" s="17" t="n">
        <v>0.581316397180436</v>
      </c>
      <c r="D714" s="17" t="n">
        <v>0.577611486110146</v>
      </c>
      <c r="E714" s="17" t="n">
        <v>0.587528935185185</v>
      </c>
      <c r="F714" s="17" t="n">
        <v>-0.072400931345261</v>
      </c>
      <c r="G714" s="17" t="n">
        <v>0.777728188550014</v>
      </c>
      <c r="H714" s="6"/>
      <c r="I714" s="19" t="n">
        <v>-0.000271503899798349</v>
      </c>
      <c r="J714" s="19" t="n">
        <v>-0.000238640551213866</v>
      </c>
      <c r="K714" s="17" t="n">
        <v>0.683015046296296</v>
      </c>
      <c r="L714" s="19" t="n">
        <v>0.00044167538664171</v>
      </c>
      <c r="M714" s="17" t="n">
        <v>0.570457175925926</v>
      </c>
      <c r="N714" s="17" t="n">
        <v>0.076640645044704</v>
      </c>
      <c r="O714" s="17" t="n">
        <v>-0.0316243280148778</v>
      </c>
      <c r="P714" s="17" t="n">
        <v>0.278101050438093</v>
      </c>
    </row>
    <row r="715" customFormat="false" ht="15" hidden="false" customHeight="false" outlineLevel="0" collapsed="false">
      <c r="A715" s="18" t="n">
        <v>1110</v>
      </c>
      <c r="B715" s="6"/>
      <c r="C715" s="17" t="n">
        <v>0.581040668370271</v>
      </c>
      <c r="D715" s="17" t="n">
        <v>0.577369951987984</v>
      </c>
      <c r="E715" s="17" t="n">
        <v>0.587384259259259</v>
      </c>
      <c r="F715" s="17" t="n">
        <v>-0.0717734848721801</v>
      </c>
      <c r="G715" s="17" t="n">
        <v>0.779722790321656</v>
      </c>
      <c r="H715" s="6"/>
      <c r="I715" s="19" t="n">
        <v>-0.000282127047992414</v>
      </c>
      <c r="J715" s="19" t="n">
        <v>-0.000247241270348979</v>
      </c>
      <c r="K715" s="17" t="n">
        <v>0.69603587962963</v>
      </c>
      <c r="L715" s="19" t="n">
        <v>0.000203091461076458</v>
      </c>
      <c r="M715" s="17" t="n">
        <v>0.588396990740741</v>
      </c>
      <c r="N715" s="17" t="n">
        <v>0.449194824917952</v>
      </c>
      <c r="O715" s="17" t="n">
        <v>-0.0313505333943335</v>
      </c>
      <c r="P715" s="17" t="n">
        <v>0.294487068733378</v>
      </c>
    </row>
    <row r="716" customFormat="false" ht="15" hidden="false" customHeight="false" outlineLevel="0" collapsed="false">
      <c r="A716" s="18" t="n">
        <v>1111</v>
      </c>
      <c r="B716" s="6"/>
      <c r="C716" s="17" t="n">
        <v>0.580752143084451</v>
      </c>
      <c r="D716" s="17" t="n">
        <v>0.577117003569449</v>
      </c>
      <c r="E716" s="17" t="n">
        <v>0.586950231481481</v>
      </c>
      <c r="F716" s="17" t="n">
        <v>-0.0711201613080997</v>
      </c>
      <c r="G716" s="17" t="n">
        <v>0.781419622990584</v>
      </c>
      <c r="H716" s="6"/>
      <c r="I716" s="19" t="n">
        <v>-0.000290203149671908</v>
      </c>
      <c r="J716" s="19" t="n">
        <v>-0.00025422459606219</v>
      </c>
      <c r="K716" s="17" t="n">
        <v>0.707320601851852</v>
      </c>
      <c r="L716" s="19" t="n">
        <v>7.85266655442626E-005</v>
      </c>
      <c r="M716" s="17" t="n">
        <v>0.535445601851852</v>
      </c>
      <c r="N716" s="17" t="n">
        <v>0.72438493660078</v>
      </c>
      <c r="O716" s="17" t="n">
        <v>-0.031065439461418</v>
      </c>
      <c r="P716" s="17" t="n">
        <v>0.31077728474542</v>
      </c>
    </row>
    <row r="717" customFormat="false" ht="15" hidden="false" customHeight="false" outlineLevel="0" collapsed="false">
      <c r="A717" s="18" t="n">
        <v>1112</v>
      </c>
      <c r="B717" s="6"/>
      <c r="C717" s="17" t="n">
        <v>0.580460262070928</v>
      </c>
      <c r="D717" s="17" t="n">
        <v>0.57686150279586</v>
      </c>
      <c r="E717" s="17" t="n">
        <v>0.586950231481481</v>
      </c>
      <c r="F717" s="17" t="n">
        <v>-0.0704455583990368</v>
      </c>
      <c r="G717" s="17" t="n">
        <v>0.783620357003882</v>
      </c>
      <c r="H717" s="6"/>
      <c r="I717" s="19" t="n">
        <v>-0.000301390834566636</v>
      </c>
      <c r="J717" s="19" t="n">
        <v>-0.000265143839297468</v>
      </c>
      <c r="K717" s="17" t="n">
        <v>0.700231481481482</v>
      </c>
      <c r="L717" s="19" t="n">
        <v>0.000144031642210274</v>
      </c>
      <c r="M717" s="17" t="n">
        <v>0.5078125</v>
      </c>
      <c r="N717" s="17" t="n">
        <v>0.9366373357827</v>
      </c>
      <c r="O717" s="17" t="n">
        <v>-0.0307710518027493</v>
      </c>
      <c r="P717" s="17" t="n">
        <v>0.299215568543404</v>
      </c>
    </row>
    <row r="718" customFormat="false" ht="15" hidden="false" customHeight="false" outlineLevel="0" collapsed="false">
      <c r="A718" s="18" t="n">
        <v>1113</v>
      </c>
      <c r="B718" s="6"/>
      <c r="C718" s="17" t="n">
        <v>0.580149361415318</v>
      </c>
      <c r="D718" s="17" t="n">
        <v>0.576586715890854</v>
      </c>
      <c r="E718" s="17" t="n">
        <v>0.587239583333333</v>
      </c>
      <c r="F718" s="17" t="n">
        <v>-0.0697851676391808</v>
      </c>
      <c r="G718" s="17" t="n">
        <v>0.786184649910365</v>
      </c>
      <c r="H718" s="6"/>
      <c r="I718" s="19" t="n">
        <v>-0.000315354792056259</v>
      </c>
      <c r="J718" s="19" t="n">
        <v>-0.000278050528356319</v>
      </c>
      <c r="K718" s="17" t="n">
        <v>0.683449074074074</v>
      </c>
      <c r="L718" s="19" t="n">
        <v>0.000410856935497277</v>
      </c>
      <c r="M718" s="17" t="n">
        <v>0.627459490740741</v>
      </c>
      <c r="N718" s="17" t="n">
        <v>0.0515332631413355</v>
      </c>
      <c r="O718" s="17" t="n">
        <v>-0.0304828583780458</v>
      </c>
      <c r="P718" s="17" t="n">
        <v>0.278129677529124</v>
      </c>
    </row>
    <row r="719" customFormat="false" ht="15" hidden="false" customHeight="false" outlineLevel="0" collapsed="false">
      <c r="A719" s="18" t="n">
        <v>1114</v>
      </c>
      <c r="B719" s="6"/>
      <c r="C719" s="17" t="n">
        <v>0.579829552486815</v>
      </c>
      <c r="D719" s="17" t="n">
        <v>0.576305401739147</v>
      </c>
      <c r="E719" s="17" t="n">
        <v>0.587094907407407</v>
      </c>
      <c r="F719" s="17" t="n">
        <v>-0.0690794415817829</v>
      </c>
      <c r="G719" s="17" t="n">
        <v>0.788955631682593</v>
      </c>
      <c r="H719" s="6"/>
      <c r="I719" s="19" t="n">
        <v>-0.000333001785394195</v>
      </c>
      <c r="J719" s="19" t="n">
        <v>-0.000293612749212324</v>
      </c>
      <c r="K719" s="17" t="n">
        <v>0.678819444444444</v>
      </c>
      <c r="L719" s="19" t="n">
        <v>0.000585165640762727</v>
      </c>
      <c r="M719" s="17" t="n">
        <v>0.544415509259259</v>
      </c>
      <c r="N719" s="17" t="n">
        <v>0.477910370714363</v>
      </c>
      <c r="O719" s="17" t="n">
        <v>-0.0301748723036758</v>
      </c>
      <c r="P719" s="17" t="n">
        <v>0.270418668085006</v>
      </c>
    </row>
    <row r="720" customFormat="false" ht="15" hidden="false" customHeight="false" outlineLevel="0" collapsed="false">
      <c r="A720" s="18" t="n">
        <v>1115</v>
      </c>
      <c r="B720" s="6"/>
      <c r="C720" s="17" t="n">
        <v>0.579483357844529</v>
      </c>
      <c r="D720" s="17" t="n">
        <v>0.575999490392429</v>
      </c>
      <c r="E720" s="17" t="n">
        <v>0.58666087962963</v>
      </c>
      <c r="F720" s="17" t="n">
        <v>-0.0683440269158929</v>
      </c>
      <c r="G720" s="17" t="n">
        <v>0.791865589473431</v>
      </c>
      <c r="H720" s="6"/>
      <c r="I720" s="19" t="n">
        <v>-0.00035500528152896</v>
      </c>
      <c r="J720" s="19" t="n">
        <v>-0.000318181542334738</v>
      </c>
      <c r="K720" s="17" t="n">
        <v>0.658130787037037</v>
      </c>
      <c r="L720" s="17" t="n">
        <v>0.00369120198422917</v>
      </c>
      <c r="M720" s="17" t="n">
        <v>0.694878472222222</v>
      </c>
      <c r="N720" s="19" t="n">
        <v>0.000299593573025924</v>
      </c>
      <c r="O720" s="17" t="n">
        <v>-0.0298539206732311</v>
      </c>
      <c r="P720" s="17" t="n">
        <v>0.230689049379855</v>
      </c>
    </row>
    <row r="721" customFormat="false" ht="15" hidden="false" customHeight="false" outlineLevel="0" collapsed="false">
      <c r="A721" s="18" t="n">
        <v>1116</v>
      </c>
      <c r="B721" s="6"/>
      <c r="C721" s="17" t="n">
        <v>0.579119541923757</v>
      </c>
      <c r="D721" s="17" t="n">
        <v>0.575669038654478</v>
      </c>
      <c r="E721" s="17" t="n">
        <v>0.587094907407407</v>
      </c>
      <c r="F721" s="17" t="n">
        <v>-0.0677515765459754</v>
      </c>
      <c r="G721" s="17" t="n">
        <v>0.793728078149972</v>
      </c>
      <c r="H721" s="6"/>
      <c r="I721" s="19" t="n">
        <v>-0.000377616068969169</v>
      </c>
      <c r="J721" s="19" t="n">
        <v>-0.00034377270343679</v>
      </c>
      <c r="K721" s="17" t="n">
        <v>0.635561342592593</v>
      </c>
      <c r="L721" s="17" t="n">
        <v>0.0153921267914896</v>
      </c>
      <c r="M721" s="17" t="n">
        <v>0.539351851851852</v>
      </c>
      <c r="N721" s="17" t="n">
        <v>0.66659932168933</v>
      </c>
      <c r="O721" s="17" t="n">
        <v>-0.029595355181542</v>
      </c>
      <c r="P721" s="17" t="n">
        <v>0.198685428722751</v>
      </c>
    </row>
    <row r="722" customFormat="false" ht="15" hidden="false" customHeight="false" outlineLevel="0" collapsed="false">
      <c r="A722" s="18" t="n">
        <v>1117</v>
      </c>
      <c r="B722" s="6"/>
      <c r="C722" s="17" t="n">
        <v>0.578728125706591</v>
      </c>
      <c r="D722" s="17" t="n">
        <v>0.575311944985555</v>
      </c>
      <c r="E722" s="17" t="n">
        <v>0.586516203703704</v>
      </c>
      <c r="F722" s="17" t="n">
        <v>-0.0671436106854247</v>
      </c>
      <c r="G722" s="17" t="n">
        <v>0.796079804089509</v>
      </c>
      <c r="H722" s="6"/>
      <c r="I722" s="19" t="n">
        <v>-0.00040777948581509</v>
      </c>
      <c r="J722" s="19" t="n">
        <v>-0.00037182289417143</v>
      </c>
      <c r="K722" s="17" t="n">
        <v>0.634114583333333</v>
      </c>
      <c r="L722" s="17" t="n">
        <v>0.0172356442834794</v>
      </c>
      <c r="M722" s="17" t="n">
        <v>0.620515046296296</v>
      </c>
      <c r="N722" s="17" t="n">
        <v>0.111655790519463</v>
      </c>
      <c r="O722" s="17" t="n">
        <v>-0.0293300120258458</v>
      </c>
      <c r="P722" s="17" t="n">
        <v>0.197523081811702</v>
      </c>
    </row>
    <row r="723" customFormat="false" ht="15" hidden="false" customHeight="false" outlineLevel="0" collapsed="false">
      <c r="A723" s="18" t="n">
        <v>1118</v>
      </c>
      <c r="B723" s="6"/>
      <c r="C723" s="17" t="n">
        <v>0.578303982952127</v>
      </c>
      <c r="D723" s="17" t="n">
        <v>0.574925392866134</v>
      </c>
      <c r="E723" s="17" t="n">
        <v>0.586516203703704</v>
      </c>
      <c r="F723" s="17" t="n">
        <v>-0.0664763114294564</v>
      </c>
      <c r="G723" s="17" t="n">
        <v>0.798698993405883</v>
      </c>
      <c r="H723" s="6"/>
      <c r="I723" s="19" t="n">
        <v>-0.000440928912549108</v>
      </c>
      <c r="J723" s="19" t="n">
        <v>-0.000404814923940979</v>
      </c>
      <c r="K723" s="17" t="n">
        <v>0.622829861111111</v>
      </c>
      <c r="L723" s="17" t="n">
        <v>0.0297389431103543</v>
      </c>
      <c r="M723" s="17" t="n">
        <v>0.565393518518519</v>
      </c>
      <c r="N723" s="17" t="n">
        <v>0.222372314719227</v>
      </c>
      <c r="O723" s="17" t="n">
        <v>-0.0290387660198693</v>
      </c>
      <c r="P723" s="17" t="n">
        <v>0.182535586167606</v>
      </c>
    </row>
    <row r="724" customFormat="false" ht="15" hidden="false" customHeight="false" outlineLevel="0" collapsed="false">
      <c r="A724" s="18" t="n">
        <v>1119</v>
      </c>
      <c r="B724" s="6"/>
      <c r="C724" s="17" t="n">
        <v>0.577846267881493</v>
      </c>
      <c r="D724" s="17" t="n">
        <v>0.574502315137673</v>
      </c>
      <c r="E724" s="17" t="n">
        <v>0.58666087962963</v>
      </c>
      <c r="F724" s="17" t="n">
        <v>-0.0658712298004649</v>
      </c>
      <c r="G724" s="17" t="n">
        <v>0.801052868687551</v>
      </c>
      <c r="H724" s="6"/>
      <c r="I724" s="19" t="n">
        <v>-0.000485289997110762</v>
      </c>
      <c r="J724" s="19" t="n">
        <v>-0.000447962077817434</v>
      </c>
      <c r="K724" s="17" t="n">
        <v>0.614728009259259</v>
      </c>
      <c r="L724" s="17" t="n">
        <v>0.0430952716313101</v>
      </c>
      <c r="M724" s="17" t="n">
        <v>0.622251157407407</v>
      </c>
      <c r="N724" s="17" t="n">
        <v>0.0416437691563357</v>
      </c>
      <c r="O724" s="17" t="n">
        <v>-0.0287746688040634</v>
      </c>
      <c r="P724" s="17" t="n">
        <v>0.170796423355819</v>
      </c>
    </row>
    <row r="725" customFormat="false" ht="15" hidden="false" customHeight="false" outlineLevel="0" collapsed="false">
      <c r="A725" s="18" t="n">
        <v>1120</v>
      </c>
      <c r="B725" s="6"/>
      <c r="C725" s="17" t="n">
        <v>0.577333402957905</v>
      </c>
      <c r="D725" s="17" t="n">
        <v>0.5740294687105</v>
      </c>
      <c r="E725" s="17" t="n">
        <v>0.586950231481481</v>
      </c>
      <c r="F725" s="17" t="n">
        <v>-0.065168407811279</v>
      </c>
      <c r="G725" s="17" t="n">
        <v>0.803000138927263</v>
      </c>
      <c r="H725" s="6"/>
      <c r="I725" s="19" t="n">
        <v>-0.000538446543807236</v>
      </c>
      <c r="J725" s="19" t="n">
        <v>-0.000494670836875843</v>
      </c>
      <c r="K725" s="17" t="n">
        <v>0.619068287037037</v>
      </c>
      <c r="L725" s="17" t="n">
        <v>0.0347078405983367</v>
      </c>
      <c r="M725" s="17" t="n">
        <v>0.639467592592593</v>
      </c>
      <c r="N725" s="17" t="n">
        <v>0.0207700304988522</v>
      </c>
      <c r="O725" s="17" t="n">
        <v>-0.0284679037385471</v>
      </c>
      <c r="P725" s="17" t="n">
        <v>0.179368318835908</v>
      </c>
    </row>
    <row r="726" customFormat="false" ht="15" hidden="false" customHeight="false" outlineLevel="0" collapsed="false">
      <c r="A726" s="18" t="n">
        <v>1121</v>
      </c>
      <c r="B726" s="6"/>
      <c r="C726" s="17" t="n">
        <v>0.576769374793878</v>
      </c>
      <c r="D726" s="17" t="n">
        <v>0.573512973463922</v>
      </c>
      <c r="E726" s="17" t="n">
        <v>0.587239583333333</v>
      </c>
      <c r="F726" s="17" t="n">
        <v>-0.0643290135821074</v>
      </c>
      <c r="G726" s="17" t="n">
        <v>0.805987737181014</v>
      </c>
      <c r="H726" s="6"/>
      <c r="I726" s="19" t="n">
        <v>-0.000600933200783197</v>
      </c>
      <c r="J726" s="19" t="n">
        <v>-0.000552639827408169</v>
      </c>
      <c r="K726" s="17" t="n">
        <v>0.615596064814815</v>
      </c>
      <c r="L726" s="17" t="n">
        <v>0.0416888778025738</v>
      </c>
      <c r="M726" s="17" t="n">
        <v>0.525896990740741</v>
      </c>
      <c r="N726" s="17" t="n">
        <v>0.731631401267259</v>
      </c>
      <c r="O726" s="17" t="n">
        <v>-0.0281015176090656</v>
      </c>
      <c r="P726" s="17" t="n">
        <v>0.174811138438841</v>
      </c>
    </row>
    <row r="727" customFormat="false" ht="15" hidden="false" customHeight="false" outlineLevel="0" collapsed="false">
      <c r="A727" s="18" t="n">
        <v>1122</v>
      </c>
      <c r="B727" s="6"/>
      <c r="C727" s="17" t="n">
        <v>0.576131536556339</v>
      </c>
      <c r="D727" s="17" t="n">
        <v>0.572924189055683</v>
      </c>
      <c r="E727" s="17" t="n">
        <v>0.587094907407407</v>
      </c>
      <c r="F727" s="17" t="n">
        <v>-0.0634730067561719</v>
      </c>
      <c r="G727" s="17" t="n">
        <v>0.809488028665605</v>
      </c>
      <c r="H727" s="6"/>
      <c r="I727" s="19" t="n">
        <v>-0.00066231906896939</v>
      </c>
      <c r="J727" s="19" t="n">
        <v>-0.000611122863160239</v>
      </c>
      <c r="K727" s="17" t="n">
        <v>0.609230324074074</v>
      </c>
      <c r="L727" s="17" t="n">
        <v>0.0525641254784272</v>
      </c>
      <c r="M727" s="17" t="n">
        <v>0.60083912037037</v>
      </c>
      <c r="N727" s="17" t="n">
        <v>0.0626024651673815</v>
      </c>
      <c r="O727" s="17" t="n">
        <v>-0.0277278686044587</v>
      </c>
      <c r="P727" s="17" t="n">
        <v>0.168241503723833</v>
      </c>
    </row>
    <row r="728" customFormat="false" ht="15" hidden="false" customHeight="false" outlineLevel="0" collapsed="false">
      <c r="A728" s="18" t="n">
        <v>1123</v>
      </c>
      <c r="B728" s="6"/>
      <c r="C728" s="17" t="n">
        <v>0.57544473665594</v>
      </c>
      <c r="D728" s="17" t="n">
        <v>0.572290727737601</v>
      </c>
      <c r="E728" s="17" t="n">
        <v>0.586950231481481</v>
      </c>
      <c r="F728" s="17" t="n">
        <v>-0.0625380116857632</v>
      </c>
      <c r="G728" s="17" t="n">
        <v>0.813351570369718</v>
      </c>
      <c r="H728" s="6"/>
      <c r="I728" s="19" t="n">
        <v>-0.000739420971108815</v>
      </c>
      <c r="J728" s="19" t="n">
        <v>-0.000684844402389394</v>
      </c>
      <c r="K728" s="17" t="n">
        <v>0.603009259259259</v>
      </c>
      <c r="L728" s="17" t="n">
        <v>0.0700594961699534</v>
      </c>
      <c r="M728" s="17" t="n">
        <v>0.540509259259259</v>
      </c>
      <c r="N728" s="17" t="n">
        <v>0.737286156106541</v>
      </c>
      <c r="O728" s="17" t="n">
        <v>-0.0273197277686748</v>
      </c>
      <c r="P728" s="17" t="n">
        <v>0.158090237378663</v>
      </c>
    </row>
    <row r="729" customFormat="false" ht="15" hidden="false" customHeight="false" outlineLevel="0" collapsed="false">
      <c r="A729" s="18" t="n">
        <v>1124</v>
      </c>
      <c r="B729" s="6"/>
      <c r="C729" s="17" t="n">
        <v>0.574652694614121</v>
      </c>
      <c r="D729" s="17" t="n">
        <v>0.571554500250904</v>
      </c>
      <c r="E729" s="17" t="n">
        <v>0.587239583333333</v>
      </c>
      <c r="F729" s="17" t="n">
        <v>-0.0615754503470025</v>
      </c>
      <c r="G729" s="17" t="n">
        <v>0.816067794535157</v>
      </c>
      <c r="H729" s="6"/>
      <c r="I729" s="19" t="n">
        <v>-0.000817857561977949</v>
      </c>
      <c r="J729" s="19" t="n">
        <v>-0.00076238792044697</v>
      </c>
      <c r="K729" s="17" t="n">
        <v>0.592158564814815</v>
      </c>
      <c r="L729" s="17" t="n">
        <v>0.107676522608128</v>
      </c>
      <c r="M729" s="17" t="n">
        <v>0.501446759259259</v>
      </c>
      <c r="N729" s="17" t="n">
        <v>0.879847009047936</v>
      </c>
      <c r="O729" s="17" t="n">
        <v>-0.0268995395287067</v>
      </c>
      <c r="P729" s="17" t="n">
        <v>0.140342740097559</v>
      </c>
    </row>
    <row r="730" customFormat="false" ht="15" hidden="false" customHeight="false" outlineLevel="0" collapsed="false">
      <c r="A730" s="18" t="n">
        <v>1125</v>
      </c>
      <c r="B730" s="6"/>
      <c r="C730" s="17" t="n">
        <v>0.573809021531984</v>
      </c>
      <c r="D730" s="17" t="n">
        <v>0.570765951896707</v>
      </c>
      <c r="E730" s="17" t="n">
        <v>0.588686342592593</v>
      </c>
      <c r="F730" s="17" t="n">
        <v>-0.0606356867878899</v>
      </c>
      <c r="G730" s="17" t="n">
        <v>0.819978431307831</v>
      </c>
      <c r="H730" s="6"/>
      <c r="I730" s="19" t="n">
        <v>-0.000907350538505434</v>
      </c>
      <c r="J730" s="19" t="n">
        <v>-0.000847967158727068</v>
      </c>
      <c r="K730" s="17" t="n">
        <v>0.588831018518519</v>
      </c>
      <c r="L730" s="17" t="n">
        <v>0.125928532556254</v>
      </c>
      <c r="M730" s="17" t="n">
        <v>0.59693287037037</v>
      </c>
      <c r="N730" s="17" t="n">
        <v>0.136399557938697</v>
      </c>
      <c r="O730" s="17" t="n">
        <v>-0.0264892894772801</v>
      </c>
      <c r="P730" s="17" t="n">
        <v>0.134298365772043</v>
      </c>
    </row>
    <row r="731" customFormat="false" ht="15" hidden="false" customHeight="false" outlineLevel="0" collapsed="false">
      <c r="A731" s="18" t="n">
        <v>1126</v>
      </c>
      <c r="B731" s="6"/>
      <c r="C731" s="17" t="n">
        <v>0.57283799353711</v>
      </c>
      <c r="D731" s="17" t="n">
        <v>0.569858565933451</v>
      </c>
      <c r="E731" s="17" t="n">
        <v>0.588541666666667</v>
      </c>
      <c r="F731" s="17" t="n">
        <v>-0.0595444520210759</v>
      </c>
      <c r="G731" s="17" t="n">
        <v>0.823287844395729</v>
      </c>
      <c r="H731" s="6"/>
      <c r="I731" s="17" t="n">
        <v>-0.00100745562532984</v>
      </c>
      <c r="J731" s="19" t="n">
        <v>-0.000943021379687171</v>
      </c>
      <c r="K731" s="17" t="n">
        <v>0.587673611111111</v>
      </c>
      <c r="L731" s="17" t="n">
        <v>0.135985182006015</v>
      </c>
      <c r="M731" s="17" t="n">
        <v>0.547164351851852</v>
      </c>
      <c r="N731" s="17" t="n">
        <v>0.750529898448901</v>
      </c>
      <c r="O731" s="17" t="n">
        <v>-0.0260128984907663</v>
      </c>
      <c r="P731" s="17" t="n">
        <v>0.130960861381579</v>
      </c>
    </row>
    <row r="732" customFormat="false" ht="15" hidden="false" customHeight="false" outlineLevel="0" collapsed="false">
      <c r="A732" s="18" t="n">
        <v>1127</v>
      </c>
      <c r="B732" s="6"/>
      <c r="C732" s="17" t="n">
        <v>0.571794110281324</v>
      </c>
      <c r="D732" s="17" t="n">
        <v>0.568879909137333</v>
      </c>
      <c r="E732" s="17" t="n">
        <v>0.588107638888889</v>
      </c>
      <c r="F732" s="17" t="n">
        <v>-0.0584305947028058</v>
      </c>
      <c r="G732" s="17" t="n">
        <v>0.827137476448933</v>
      </c>
      <c r="H732" s="6"/>
      <c r="I732" s="17" t="n">
        <v>-0.00111559531823905</v>
      </c>
      <c r="J732" s="17" t="n">
        <v>-0.00104526306881949</v>
      </c>
      <c r="K732" s="17" t="n">
        <v>0.586371527777778</v>
      </c>
      <c r="L732" s="17" t="n">
        <v>0.14227761170144</v>
      </c>
      <c r="M732" s="17" t="n">
        <v>0.592592592592593</v>
      </c>
      <c r="N732" s="17" t="n">
        <v>0.131746148609597</v>
      </c>
      <c r="O732" s="17" t="n">
        <v>-0.0255266130952808</v>
      </c>
      <c r="P732" s="17" t="n">
        <v>0.128993334810396</v>
      </c>
    </row>
    <row r="733" customFormat="false" ht="15" hidden="false" customHeight="false" outlineLevel="0" collapsed="false">
      <c r="A733" s="18" t="n">
        <v>1128</v>
      </c>
      <c r="B733" s="6"/>
      <c r="C733" s="17" t="n">
        <v>0.570606802900632</v>
      </c>
      <c r="D733" s="17" t="n">
        <v>0.567768039795812</v>
      </c>
      <c r="E733" s="17" t="n">
        <v>0.587818287037037</v>
      </c>
      <c r="F733" s="17" t="n">
        <v>-0.0571293258916155</v>
      </c>
      <c r="G733" s="17" t="n">
        <v>0.832708152384031</v>
      </c>
      <c r="H733" s="6"/>
      <c r="I733" s="17" t="n">
        <v>-0.00124407176756198</v>
      </c>
      <c r="J733" s="17" t="n">
        <v>-0.00116487694904208</v>
      </c>
      <c r="K733" s="17" t="n">
        <v>0.587673611111111</v>
      </c>
      <c r="L733" s="17" t="n">
        <v>0.13675583113296</v>
      </c>
      <c r="M733" s="17" t="n">
        <v>0.595630787037037</v>
      </c>
      <c r="N733" s="17" t="n">
        <v>0.121130405983473</v>
      </c>
      <c r="O733" s="17" t="n">
        <v>-0.024958485072311</v>
      </c>
      <c r="P733" s="17" t="n">
        <v>0.131632683302716</v>
      </c>
    </row>
    <row r="734" customFormat="false" ht="15" hidden="false" customHeight="false" outlineLevel="0" collapsed="false">
      <c r="A734" s="18" t="n">
        <v>1129</v>
      </c>
      <c r="B734" s="6"/>
      <c r="C734" s="17" t="n">
        <v>0.5693059667462</v>
      </c>
      <c r="D734" s="17" t="n">
        <v>0.566550155239248</v>
      </c>
      <c r="E734" s="17" t="n">
        <v>0.588831018518519</v>
      </c>
      <c r="F734" s="17" t="n">
        <v>-0.0556846018901433</v>
      </c>
      <c r="G734" s="17" t="n">
        <v>0.838502176559451</v>
      </c>
      <c r="H734" s="6"/>
      <c r="I734" s="17" t="n">
        <v>-0.00136249153702347</v>
      </c>
      <c r="J734" s="17" t="n">
        <v>-0.00127470864810877</v>
      </c>
      <c r="K734" s="17" t="n">
        <v>0.586950231481482</v>
      </c>
      <c r="L734" s="17" t="n">
        <v>0.13501332537887</v>
      </c>
      <c r="M734" s="17" t="n">
        <v>0.584201388888889</v>
      </c>
      <c r="N734" s="17" t="n">
        <v>0.182252744621774</v>
      </c>
      <c r="O734" s="17" t="n">
        <v>-0.0243276968620932</v>
      </c>
      <c r="P734" s="17" t="n">
        <v>0.133138084167629</v>
      </c>
    </row>
    <row r="735" customFormat="false" ht="15" hidden="false" customHeight="false" outlineLevel="0" collapsed="false">
      <c r="A735" s="18" t="n">
        <v>1130</v>
      </c>
      <c r="B735" s="6"/>
      <c r="C735" s="17" t="n">
        <v>0.567881819826585</v>
      </c>
      <c r="D735" s="17" t="n">
        <v>0.565218622499594</v>
      </c>
      <c r="E735" s="17" t="n">
        <v>0.588252314814815</v>
      </c>
      <c r="F735" s="17" t="n">
        <v>-0.0540582004035816</v>
      </c>
      <c r="G735" s="17" t="n">
        <v>0.844680032234574</v>
      </c>
      <c r="H735" s="6"/>
      <c r="I735" s="17" t="n">
        <v>-0.00147719626073483</v>
      </c>
      <c r="J735" s="17" t="n">
        <v>-0.00138272031865739</v>
      </c>
      <c r="K735" s="17" t="n">
        <v>0.584490740740741</v>
      </c>
      <c r="L735" s="17" t="n">
        <v>0.142780859030135</v>
      </c>
      <c r="M735" s="17" t="n">
        <v>0.551215277777778</v>
      </c>
      <c r="N735" s="17" t="n">
        <v>0.563894691181833</v>
      </c>
      <c r="O735" s="17" t="n">
        <v>-0.0236175508003777</v>
      </c>
      <c r="P735" s="17" t="n">
        <v>0.130876532577508</v>
      </c>
    </row>
    <row r="736" customFormat="false" ht="15" hidden="false" customHeight="false" outlineLevel="0" collapsed="false">
      <c r="A736" s="18" t="n">
        <v>1131</v>
      </c>
      <c r="B736" s="6"/>
      <c r="C736" s="17" t="n">
        <v>0.566351574224731</v>
      </c>
      <c r="D736" s="17" t="n">
        <v>0.563784714601934</v>
      </c>
      <c r="E736" s="17" t="n">
        <v>0.587962962962963</v>
      </c>
      <c r="F736" s="17" t="n">
        <v>-0.0523594774271274</v>
      </c>
      <c r="G736" s="17" t="n">
        <v>0.852081520699395</v>
      </c>
      <c r="H736" s="6"/>
      <c r="I736" s="17" t="n">
        <v>-0.00161149999540713</v>
      </c>
      <c r="J736" s="17" t="n">
        <v>-0.0015099668013001</v>
      </c>
      <c r="K736" s="17" t="n">
        <v>0.584346064814815</v>
      </c>
      <c r="L736" s="17" t="n">
        <v>0.148316140118126</v>
      </c>
      <c r="M736" s="17" t="n">
        <v>0.584780092592593</v>
      </c>
      <c r="N736" s="17" t="n">
        <v>0.191001443874264</v>
      </c>
      <c r="O736" s="17" t="n">
        <v>-0.0228757883885341</v>
      </c>
      <c r="P736" s="17" t="n">
        <v>0.128236457167992</v>
      </c>
    </row>
    <row r="737" customFormat="false" ht="15" hidden="false" customHeight="false" outlineLevel="0" collapsed="false">
      <c r="A737" s="18" t="n">
        <v>1132</v>
      </c>
      <c r="B737" s="6"/>
      <c r="C737" s="17" t="n">
        <v>0.564658819835771</v>
      </c>
      <c r="D737" s="17" t="n">
        <v>0.562198688896994</v>
      </c>
      <c r="E737" s="17" t="n">
        <v>0.587239583333333</v>
      </c>
      <c r="F737" s="17" t="n">
        <v>-0.0504581690629725</v>
      </c>
      <c r="G737" s="17" t="n">
        <v>0.859976685844659</v>
      </c>
      <c r="H737" s="6"/>
      <c r="I737" s="17" t="n">
        <v>-0.00175309248475566</v>
      </c>
      <c r="J737" s="17" t="n">
        <v>-0.00164331732041858</v>
      </c>
      <c r="K737" s="17" t="n">
        <v>0.582320601851852</v>
      </c>
      <c r="L737" s="17" t="n">
        <v>0.152107810533143</v>
      </c>
      <c r="M737" s="17" t="n">
        <v>0.559461805555556</v>
      </c>
      <c r="N737" s="17" t="n">
        <v>0.358222968975001</v>
      </c>
      <c r="O737" s="17" t="n">
        <v>-0.0220455205245782</v>
      </c>
      <c r="P737" s="17" t="n">
        <v>0.127362955777282</v>
      </c>
    </row>
    <row r="738" customFormat="false" ht="15" hidden="false" customHeight="false" outlineLevel="0" collapsed="false">
      <c r="A738" s="18" t="n">
        <v>1133</v>
      </c>
      <c r="B738" s="6"/>
      <c r="C738" s="17" t="n">
        <v>0.562845389255219</v>
      </c>
      <c r="D738" s="17" t="n">
        <v>0.560498079961097</v>
      </c>
      <c r="E738" s="17" t="n">
        <v>0.588252314814815</v>
      </c>
      <c r="F738" s="17" t="n">
        <v>-0.048429708701911</v>
      </c>
      <c r="G738" s="17" t="n">
        <v>0.868457049099589</v>
      </c>
      <c r="H738" s="6"/>
      <c r="I738" s="17" t="n">
        <v>-0.00186333070612616</v>
      </c>
      <c r="J738" s="17" t="n">
        <v>-0.00174952907211803</v>
      </c>
      <c r="K738" s="17" t="n">
        <v>0.579716435185185</v>
      </c>
      <c r="L738" s="17" t="n">
        <v>0.161589301242508</v>
      </c>
      <c r="M738" s="17" t="n">
        <v>0.537905092592593</v>
      </c>
      <c r="N738" s="17" t="n">
        <v>0.676467291231292</v>
      </c>
      <c r="O738" s="17" t="n">
        <v>-0.0211596773725378</v>
      </c>
      <c r="P738" s="17" t="n">
        <v>0.124799012694681</v>
      </c>
    </row>
    <row r="739" customFormat="false" ht="15" hidden="false" customHeight="false" outlineLevel="0" collapsed="false">
      <c r="A739" s="18" t="n">
        <v>1134</v>
      </c>
      <c r="B739" s="6"/>
      <c r="C739" s="17" t="n">
        <v>0.560932158423519</v>
      </c>
      <c r="D739" s="17" t="n">
        <v>0.558699630752758</v>
      </c>
      <c r="E739" s="17" t="n">
        <v>0.587239583333333</v>
      </c>
      <c r="F739" s="17" t="n">
        <v>-0.0463467876708674</v>
      </c>
      <c r="G739" s="17" t="n">
        <v>0.877196647267631</v>
      </c>
      <c r="H739" s="6"/>
      <c r="I739" s="17" t="n">
        <v>-0.00198086477057249</v>
      </c>
      <c r="J739" s="17" t="n">
        <v>-0.00186235600116628</v>
      </c>
      <c r="K739" s="17" t="n">
        <v>0.579137731481482</v>
      </c>
      <c r="L739" s="17" t="n">
        <v>0.166418229838289</v>
      </c>
      <c r="M739" s="17" t="n">
        <v>0.56568287037037</v>
      </c>
      <c r="N739" s="17" t="n">
        <v>0.236120885999282</v>
      </c>
      <c r="O739" s="17" t="n">
        <v>-0.0202499990123599</v>
      </c>
      <c r="P739" s="17" t="n">
        <v>0.122960769582788</v>
      </c>
    </row>
    <row r="740" customFormat="false" ht="15" hidden="false" customHeight="false" outlineLevel="0" collapsed="false">
      <c r="A740" s="18" t="n">
        <v>1135</v>
      </c>
      <c r="B740" s="6"/>
      <c r="C740" s="17" t="n">
        <v>0.558883659714074</v>
      </c>
      <c r="D740" s="17" t="n">
        <v>0.556773367958764</v>
      </c>
      <c r="E740" s="17" t="n">
        <v>0.586805555555556</v>
      </c>
      <c r="F740" s="17" t="n">
        <v>-0.044100998125131</v>
      </c>
      <c r="G740" s="17" t="n">
        <v>0.886686811183506</v>
      </c>
      <c r="H740" s="6"/>
      <c r="I740" s="17" t="n">
        <v>-0.00208296547471375</v>
      </c>
      <c r="J740" s="17" t="n">
        <v>-0.00195863579089442</v>
      </c>
      <c r="K740" s="17" t="n">
        <v>0.579137731481482</v>
      </c>
      <c r="L740" s="17" t="n">
        <v>0.165955905272102</v>
      </c>
      <c r="M740" s="17" t="n">
        <v>0.571759259259259</v>
      </c>
      <c r="N740" s="17" t="n">
        <v>0.214752716993351</v>
      </c>
      <c r="O740" s="17" t="n">
        <v>-0.0192691344709905</v>
      </c>
      <c r="P740" s="17" t="n">
        <v>0.12316186654302</v>
      </c>
    </row>
    <row r="741" customFormat="false" ht="15" hidden="false" customHeight="false" outlineLevel="0" collapsed="false">
      <c r="A741" s="18" t="n">
        <v>1136</v>
      </c>
      <c r="B741" s="6"/>
      <c r="C741" s="17" t="n">
        <v>0.556766227474091</v>
      </c>
      <c r="D741" s="17" t="n">
        <v>0.554782359170969</v>
      </c>
      <c r="E741" s="17" t="n">
        <v>0.587962962962963</v>
      </c>
      <c r="F741" s="17" t="n">
        <v>-0.0417428394183011</v>
      </c>
      <c r="G741" s="17" t="n">
        <v>0.896221843617097</v>
      </c>
      <c r="H741" s="6"/>
      <c r="I741" s="17" t="n">
        <v>-0.00215679902100453</v>
      </c>
      <c r="J741" s="17" t="n">
        <v>-0.00202870732863191</v>
      </c>
      <c r="K741" s="17" t="n">
        <v>0.578414351851852</v>
      </c>
      <c r="L741" s="17" t="n">
        <v>0.166341471322589</v>
      </c>
      <c r="M741" s="17" t="n">
        <v>0.554398148148148</v>
      </c>
      <c r="N741" s="17" t="n">
        <v>0.403922508120361</v>
      </c>
      <c r="O741" s="17" t="n">
        <v>-0.0182391320652145</v>
      </c>
      <c r="P741" s="17" t="n">
        <v>0.123043516390973</v>
      </c>
    </row>
    <row r="742" customFormat="false" ht="15" hidden="false" customHeight="false" outlineLevel="0" collapsed="false">
      <c r="A742" s="18" t="n">
        <v>1137</v>
      </c>
      <c r="B742" s="6"/>
      <c r="C742" s="17" t="n">
        <v>0.554570061672065</v>
      </c>
      <c r="D742" s="17" t="n">
        <v>0.5527159533015</v>
      </c>
      <c r="E742" s="17" t="n">
        <v>0.585792824074074</v>
      </c>
      <c r="F742" s="17" t="n">
        <v>-0.0392900440368418</v>
      </c>
      <c r="G742" s="17" t="n">
        <v>0.906649951008992</v>
      </c>
      <c r="H742" s="6"/>
      <c r="I742" s="17" t="n">
        <v>-0.00225643920539705</v>
      </c>
      <c r="J742" s="17" t="n">
        <v>-0.00212238025334146</v>
      </c>
      <c r="K742" s="17" t="n">
        <v>0.578993055555556</v>
      </c>
      <c r="L742" s="17" t="n">
        <v>0.165607193644723</v>
      </c>
      <c r="M742" s="17" t="n">
        <v>0.595196759259259</v>
      </c>
      <c r="N742" s="17" t="n">
        <v>0.125948063011042</v>
      </c>
      <c r="O742" s="17" t="n">
        <v>-0.0171677324494704</v>
      </c>
      <c r="P742" s="17" t="n">
        <v>0.123363434611986</v>
      </c>
    </row>
    <row r="743" customFormat="false" ht="15" hidden="false" customHeight="false" outlineLevel="0" collapsed="false">
      <c r="A743" s="18" t="n">
        <v>1138</v>
      </c>
      <c r="B743" s="6"/>
      <c r="C743" s="17" t="n">
        <v>0.552253349063297</v>
      </c>
      <c r="D743" s="17" t="n">
        <v>0.550537598664286</v>
      </c>
      <c r="E743" s="17" t="n">
        <v>0.586371527777778</v>
      </c>
      <c r="F743" s="17" t="n">
        <v>-0.0366324131542999</v>
      </c>
      <c r="G743" s="17" t="n">
        <v>0.918015714214946</v>
      </c>
      <c r="H743" s="6"/>
      <c r="I743" s="17" t="n">
        <v>-0.00230947086863494</v>
      </c>
      <c r="J743" s="17" t="n">
        <v>-0.0021740184131044</v>
      </c>
      <c r="K743" s="17" t="n">
        <v>0.578125</v>
      </c>
      <c r="L743" s="17" t="n">
        <v>0.170252645336381</v>
      </c>
      <c r="M743" s="17" t="n">
        <v>0.723668981481481</v>
      </c>
      <c r="N743" s="19" t="n">
        <v>7.88914216032698E-005</v>
      </c>
      <c r="O743" s="17" t="n">
        <v>-0.0160067924942936</v>
      </c>
      <c r="P743" s="17" t="n">
        <v>0.121847544960476</v>
      </c>
    </row>
    <row r="744" customFormat="false" ht="15" hidden="false" customHeight="false" outlineLevel="0" collapsed="false">
      <c r="A744" s="18" t="n">
        <v>1139</v>
      </c>
      <c r="B744" s="6"/>
      <c r="C744" s="17" t="n">
        <v>0.549951119934795</v>
      </c>
      <c r="D744" s="17" t="n">
        <v>0.548367916475292</v>
      </c>
      <c r="E744" s="17" t="n">
        <v>0.586371527777778</v>
      </c>
      <c r="F744" s="17" t="n">
        <v>-0.0340549227782764</v>
      </c>
      <c r="G744" s="17" t="n">
        <v>0.929004416038128</v>
      </c>
      <c r="H744" s="6"/>
      <c r="I744" s="17" t="n">
        <v>-0.00234964634809229</v>
      </c>
      <c r="J744" s="17" t="n">
        <v>-0.00221599618800813</v>
      </c>
      <c r="K744" s="17" t="n">
        <v>0.575086805555556</v>
      </c>
      <c r="L744" s="17" t="n">
        <v>0.183996292090573</v>
      </c>
      <c r="M744" s="17" t="n">
        <v>0.533420138888889</v>
      </c>
      <c r="N744" s="17" t="n">
        <v>0.693011904818167</v>
      </c>
      <c r="O744" s="17" t="n">
        <v>-0.0148807986421373</v>
      </c>
      <c r="P744" s="17" t="n">
        <v>0.118056476879657</v>
      </c>
    </row>
    <row r="745" customFormat="false" ht="15" hidden="false" customHeight="false" outlineLevel="0" collapsed="false">
      <c r="A745" s="18" t="n">
        <v>1140</v>
      </c>
      <c r="B745" s="6"/>
      <c r="C745" s="17" t="n">
        <v>0.547554056367112</v>
      </c>
      <c r="D745" s="17" t="n">
        <v>0.54610560628827</v>
      </c>
      <c r="E745" s="17" t="n">
        <v>0.585503472222222</v>
      </c>
      <c r="F745" s="17" t="n">
        <v>-0.0313991667159438</v>
      </c>
      <c r="G745" s="17" t="n">
        <v>0.939859816494045</v>
      </c>
      <c r="H745" s="6"/>
      <c r="I745" s="17" t="n">
        <v>-0.00237609068345694</v>
      </c>
      <c r="J745" s="17" t="n">
        <v>-0.00224315106040902</v>
      </c>
      <c r="K745" s="17" t="n">
        <v>0.57494212962963</v>
      </c>
      <c r="L745" s="17" t="n">
        <v>0.189952392284406</v>
      </c>
      <c r="M745" s="17" t="n">
        <v>0.574508101851852</v>
      </c>
      <c r="N745" s="17" t="n">
        <v>0.34430538270117</v>
      </c>
      <c r="O745" s="17" t="n">
        <v>-0.0137205547279299</v>
      </c>
      <c r="P745" s="17" t="n">
        <v>0.116879536978656</v>
      </c>
    </row>
    <row r="746" customFormat="false" ht="15" hidden="false" customHeight="false" outlineLevel="0" collapsed="false">
      <c r="A746" s="18" t="n">
        <v>1141</v>
      </c>
      <c r="B746" s="6"/>
      <c r="C746" s="17" t="n">
        <v>0.545198938567881</v>
      </c>
      <c r="D746" s="17" t="n">
        <v>0.543881614354473</v>
      </c>
      <c r="E746" s="17" t="n">
        <v>0.583333333333333</v>
      </c>
      <c r="F746" s="17" t="n">
        <v>-0.0287721913281393</v>
      </c>
      <c r="G746" s="17" t="n">
        <v>0.950554622216672</v>
      </c>
      <c r="H746" s="6"/>
      <c r="I746" s="17" t="n">
        <v>-0.00237989417035822</v>
      </c>
      <c r="J746" s="17" t="n">
        <v>-0.00224955336156267</v>
      </c>
      <c r="K746" s="17" t="n">
        <v>0.573640046296296</v>
      </c>
      <c r="L746" s="17" t="n">
        <v>0.195730833736477</v>
      </c>
      <c r="M746" s="17" t="n">
        <v>0.554398148148148</v>
      </c>
      <c r="N746" s="17" t="n">
        <v>0.505377116959497</v>
      </c>
      <c r="O746" s="17" t="n">
        <v>-0.0125728299420823</v>
      </c>
      <c r="P746" s="17" t="n">
        <v>0.115535436831413</v>
      </c>
    </row>
    <row r="747" customFormat="false" ht="15" hidden="false" customHeight="false" outlineLevel="0" collapsed="false">
      <c r="A747" s="18" t="n">
        <v>1142</v>
      </c>
      <c r="B747" s="6"/>
      <c r="C747" s="17" t="n">
        <v>0.542794268026396</v>
      </c>
      <c r="D747" s="17" t="n">
        <v>0.541606499565144</v>
      </c>
      <c r="E747" s="17" t="n">
        <v>0.582175925925926</v>
      </c>
      <c r="F747" s="17" t="n">
        <v>-0.0261414921880921</v>
      </c>
      <c r="G747" s="17" t="n">
        <v>0.961737934941153</v>
      </c>
      <c r="H747" s="6"/>
      <c r="I747" s="17" t="n">
        <v>-0.00235344554056171</v>
      </c>
      <c r="J747" s="17" t="n">
        <v>-0.00222606990417398</v>
      </c>
      <c r="K747" s="17" t="n">
        <v>0.573061342592593</v>
      </c>
      <c r="L747" s="17" t="n">
        <v>0.199384945002193</v>
      </c>
      <c r="M747" s="17" t="n">
        <v>0.55150462962963</v>
      </c>
      <c r="N747" s="17" t="n">
        <v>0.435162824706951</v>
      </c>
      <c r="O747" s="17" t="n">
        <v>-0.011423428450886</v>
      </c>
      <c r="P747" s="17" t="n">
        <v>0.114694915834569</v>
      </c>
    </row>
    <row r="748" customFormat="false" ht="15" hidden="false" customHeight="false" outlineLevel="0" collapsed="false">
      <c r="A748" s="18" t="n">
        <v>1143</v>
      </c>
      <c r="B748" s="6"/>
      <c r="C748" s="17" t="n">
        <v>0.540492047486758</v>
      </c>
      <c r="D748" s="17" t="n">
        <v>0.539429474546126</v>
      </c>
      <c r="E748" s="17" t="n">
        <v>0.58203125</v>
      </c>
      <c r="F748" s="17" t="n">
        <v>-0.0235562656033822</v>
      </c>
      <c r="G748" s="17" t="n">
        <v>0.972187258694817</v>
      </c>
      <c r="H748" s="6"/>
      <c r="I748" s="17" t="n">
        <v>-0.00231088228799679</v>
      </c>
      <c r="J748" s="17" t="n">
        <v>-0.00218434355877064</v>
      </c>
      <c r="K748" s="17" t="n">
        <v>0.574508101851852</v>
      </c>
      <c r="L748" s="17" t="n">
        <v>0.190119212053874</v>
      </c>
      <c r="M748" s="17" t="n">
        <v>0.579861111111111</v>
      </c>
      <c r="N748" s="17" t="n">
        <v>0.0767705945937917</v>
      </c>
      <c r="O748" s="17" t="n">
        <v>-0.0102938506255411</v>
      </c>
      <c r="P748" s="17" t="n">
        <v>0.117255345996705</v>
      </c>
    </row>
    <row r="749" customFormat="false" ht="15" hidden="false" customHeight="false" outlineLevel="0" collapsed="false">
      <c r="A749" s="18" t="n">
        <v>1144</v>
      </c>
      <c r="B749" s="6"/>
      <c r="C749" s="17" t="n">
        <v>0.538172503450403</v>
      </c>
      <c r="D749" s="17" t="n">
        <v>0.537237812447603</v>
      </c>
      <c r="E749" s="17" t="n">
        <v>0.581018518518519</v>
      </c>
      <c r="F749" s="17" t="n">
        <v>-0.0208706680514435</v>
      </c>
      <c r="G749" s="17" t="n">
        <v>0.983569049537391</v>
      </c>
      <c r="H749" s="6"/>
      <c r="I749" s="17" t="n">
        <v>-0.00225118956425123</v>
      </c>
      <c r="J749" s="17" t="n">
        <v>-0.00212896883970609</v>
      </c>
      <c r="K749" s="17" t="n">
        <v>0.574652777777778</v>
      </c>
      <c r="L749" s="17" t="n">
        <v>0.191914145184488</v>
      </c>
      <c r="M749" s="17" t="n">
        <v>0.626591435185185</v>
      </c>
      <c r="N749" s="17" t="n">
        <v>0.0427111517892104</v>
      </c>
      <c r="O749" s="17" t="n">
        <v>-0.00912037546565004</v>
      </c>
      <c r="P749" s="17" t="n">
        <v>0.116935101359118</v>
      </c>
    </row>
    <row r="750" customFormat="false" ht="15" hidden="false" customHeight="false" outlineLevel="0" collapsed="false">
      <c r="A750" s="18" t="n">
        <v>1145</v>
      </c>
      <c r="B750" s="6"/>
      <c r="C750" s="17" t="n">
        <v>0.535989668358255</v>
      </c>
      <c r="D750" s="17" t="n">
        <v>0.535171536866713</v>
      </c>
      <c r="E750" s="17" t="n">
        <v>0.579137731481481</v>
      </c>
      <c r="F750" s="17" t="n">
        <v>-0.0183921868633617</v>
      </c>
      <c r="G750" s="17" t="n">
        <v>0.993467719676733</v>
      </c>
      <c r="H750" s="6"/>
      <c r="I750" s="17" t="n">
        <v>-0.00214499459360485</v>
      </c>
      <c r="J750" s="17" t="n">
        <v>-0.00203153054333396</v>
      </c>
      <c r="K750" s="17" t="n">
        <v>0.572337962962963</v>
      </c>
      <c r="L750" s="17" t="n">
        <v>0.205064854047121</v>
      </c>
      <c r="M750" s="17" t="n">
        <v>0.62818287037037</v>
      </c>
      <c r="N750" s="17" t="n">
        <v>0.0629026885235632</v>
      </c>
      <c r="O750" s="17" t="n">
        <v>-0.00803736651085907</v>
      </c>
      <c r="P750" s="17" t="n">
        <v>0.11355874126619</v>
      </c>
    </row>
    <row r="751" customFormat="false" ht="15" hidden="false" customHeight="false" outlineLevel="0" collapsed="false">
      <c r="A751" s="18" t="n">
        <v>1146</v>
      </c>
      <c r="B751" s="6"/>
      <c r="C751" s="17" t="n">
        <v>0.533882514263193</v>
      </c>
      <c r="D751" s="17" t="n">
        <v>0.533174751360935</v>
      </c>
      <c r="E751" s="17" t="n">
        <v>0.578559027777778</v>
      </c>
      <c r="F751" s="17" t="n">
        <v>-0.0160149319489228</v>
      </c>
      <c r="G751" s="17" t="n">
        <v>0.995889285804655</v>
      </c>
      <c r="H751" s="6"/>
      <c r="I751" s="17" t="n">
        <v>-0.00205867878954721</v>
      </c>
      <c r="J751" s="17" t="n">
        <v>-0.00195178292277786</v>
      </c>
      <c r="K751" s="17" t="n">
        <v>0.570746527777778</v>
      </c>
      <c r="L751" s="17" t="n">
        <v>0.215222261317133</v>
      </c>
      <c r="M751" s="17" t="n">
        <v>0.594762731481481</v>
      </c>
      <c r="N751" s="17" t="n">
        <v>0.133035113809753</v>
      </c>
      <c r="O751" s="17" t="n">
        <v>-0.00699856324772784</v>
      </c>
      <c r="P751" s="17" t="n">
        <v>0.1115380068103</v>
      </c>
    </row>
    <row r="752" customFormat="false" ht="15" hidden="false" customHeight="false" outlineLevel="0" collapsed="false">
      <c r="A752" s="18" t="n">
        <v>1147</v>
      </c>
      <c r="B752" s="6"/>
      <c r="C752" s="17" t="n">
        <v>0.531872310779161</v>
      </c>
      <c r="D752" s="17" t="n">
        <v>0.531267971021158</v>
      </c>
      <c r="E752" s="17" t="n">
        <v>0.576099537037037</v>
      </c>
      <c r="F752" s="17" t="n">
        <v>-0.0137593849820585</v>
      </c>
      <c r="G752" s="17" t="n">
        <v>0.995889285804655</v>
      </c>
      <c r="H752" s="6"/>
      <c r="I752" s="17" t="n">
        <v>-0.00194201661549785</v>
      </c>
      <c r="J752" s="17" t="n">
        <v>-0.00184259017998421</v>
      </c>
      <c r="K752" s="17" t="n">
        <v>0.569444444444444</v>
      </c>
      <c r="L752" s="17" t="n">
        <v>0.221307841230137</v>
      </c>
      <c r="M752" s="17" t="n">
        <v>0.581018518518519</v>
      </c>
      <c r="N752" s="17" t="n">
        <v>0.247070511415105</v>
      </c>
      <c r="O752" s="17" t="n">
        <v>-0.00601292243157766</v>
      </c>
      <c r="P752" s="17" t="n">
        <v>0.110581501124486</v>
      </c>
    </row>
    <row r="753" customFormat="false" ht="15" hidden="false" customHeight="false" outlineLevel="0" collapsed="false">
      <c r="A753" s="18" t="n">
        <v>1148</v>
      </c>
      <c r="B753" s="6"/>
      <c r="C753" s="17" t="n">
        <v>0.529998481032197</v>
      </c>
      <c r="D753" s="17" t="n">
        <v>0.529489571000966</v>
      </c>
      <c r="E753" s="17" t="n">
        <v>0.575086805555556</v>
      </c>
      <c r="F753" s="17" t="n">
        <v>-0.0116535589940113</v>
      </c>
      <c r="G753" s="17" t="n">
        <v>0.995889285804655</v>
      </c>
      <c r="H753" s="6"/>
      <c r="I753" s="17" t="n">
        <v>-0.00182864497657175</v>
      </c>
      <c r="J753" s="17" t="n">
        <v>-0.00173525805757554</v>
      </c>
      <c r="K753" s="17" t="n">
        <v>0.569010416666667</v>
      </c>
      <c r="L753" s="17" t="n">
        <v>0.219484965873373</v>
      </c>
      <c r="M753" s="17" t="n">
        <v>0.560040509259259</v>
      </c>
      <c r="N753" s="17" t="n">
        <v>0.427395886348104</v>
      </c>
      <c r="O753" s="17" t="n">
        <v>-0.00509269160244127</v>
      </c>
      <c r="P753" s="17" t="n">
        <v>0.11108767686511</v>
      </c>
    </row>
    <row r="754" customFormat="false" ht="15" hidden="false" customHeight="false" outlineLevel="0" collapsed="false">
      <c r="A754" s="18" t="n">
        <v>1149</v>
      </c>
      <c r="B754" s="6"/>
      <c r="C754" s="17" t="n">
        <v>0.528215020826018</v>
      </c>
      <c r="D754" s="17" t="n">
        <v>0.527797454906007</v>
      </c>
      <c r="E754" s="17" t="n">
        <v>0.57421875</v>
      </c>
      <c r="F754" s="17" t="n">
        <v>-0.00961354417516466</v>
      </c>
      <c r="G754" s="17" t="n">
        <v>0.995889285804655</v>
      </c>
      <c r="H754" s="6"/>
      <c r="I754" s="17" t="n">
        <v>-0.00170715486078901</v>
      </c>
      <c r="J754" s="17" t="n">
        <v>-0.00161982512239504</v>
      </c>
      <c r="K754" s="17" t="n">
        <v>0.569878472222222</v>
      </c>
      <c r="L754" s="17" t="n">
        <v>0.217577023210995</v>
      </c>
      <c r="M754" s="17" t="n">
        <v>0.583043981481481</v>
      </c>
      <c r="N754" s="17" t="n">
        <v>0.254421492556887</v>
      </c>
      <c r="O754" s="17" t="n">
        <v>-0.00420120742010155</v>
      </c>
      <c r="P754" s="17" t="n">
        <v>0.111259991228067</v>
      </c>
    </row>
    <row r="755" customFormat="false" ht="15" hidden="false" customHeight="false" outlineLevel="0" collapsed="false">
      <c r="A755" s="18" t="n">
        <v>1150</v>
      </c>
      <c r="B755" s="6"/>
      <c r="C755" s="17" t="n">
        <v>0.526584171310619</v>
      </c>
      <c r="D755" s="17" t="n">
        <v>0.526249920756177</v>
      </c>
      <c r="E755" s="17" t="n">
        <v>0.572916666666667</v>
      </c>
      <c r="F755" s="17" t="n">
        <v>-0.0077328990864913</v>
      </c>
      <c r="G755" s="17" t="n">
        <v>0.995889285804655</v>
      </c>
      <c r="H755" s="6"/>
      <c r="I755" s="17" t="n">
        <v>-0.00155406200361473</v>
      </c>
      <c r="J755" s="17" t="n">
        <v>-0.00147549233364838</v>
      </c>
      <c r="K755" s="17" t="n">
        <v>0.570457175925926</v>
      </c>
      <c r="L755" s="17" t="n">
        <v>0.22452204066861</v>
      </c>
      <c r="M755" s="17" t="n">
        <v>0.587818287037037</v>
      </c>
      <c r="N755" s="17" t="n">
        <v>0.181949770191098</v>
      </c>
      <c r="O755" s="17" t="n">
        <v>-0.00337935870795086</v>
      </c>
      <c r="P755" s="17" t="n">
        <v>0.109529141501731</v>
      </c>
    </row>
    <row r="756" customFormat="false" ht="15" hidden="false" customHeight="false" outlineLevel="0" collapsed="false">
      <c r="A756" s="18" t="n">
        <v>1151</v>
      </c>
      <c r="B756" s="6"/>
      <c r="C756" s="17" t="n">
        <v>0.525106896818788</v>
      </c>
      <c r="D756" s="17" t="n">
        <v>0.52484647023871</v>
      </c>
      <c r="E756" s="17" t="n">
        <v>0.571469907407407</v>
      </c>
      <c r="F756" s="17" t="n">
        <v>-0.00605141828010649</v>
      </c>
      <c r="G756" s="17" t="n">
        <v>0.995889285804655</v>
      </c>
      <c r="H756" s="6"/>
      <c r="I756" s="17" t="n">
        <v>-0.00140786705607619</v>
      </c>
      <c r="J756" s="17" t="n">
        <v>-0.00133877850862014</v>
      </c>
      <c r="K756" s="17" t="n">
        <v>0.567708333333333</v>
      </c>
      <c r="L756" s="17" t="n">
        <v>0.24265612185887</v>
      </c>
      <c r="M756" s="17" t="n">
        <v>0.597800925925926</v>
      </c>
      <c r="N756" s="17" t="n">
        <v>0.129910123171656</v>
      </c>
      <c r="O756" s="17" t="n">
        <v>-0.00264453966004119</v>
      </c>
      <c r="P756" s="17" t="n">
        <v>0.1060349956658</v>
      </c>
    </row>
    <row r="757" customFormat="false" ht="15" hidden="false" customHeight="false" outlineLevel="0" collapsed="false">
      <c r="A757" s="18" t="n">
        <v>1152</v>
      </c>
      <c r="B757" s="6"/>
      <c r="C757" s="17" t="n">
        <v>0.523768437198467</v>
      </c>
      <c r="D757" s="17" t="n">
        <v>0.523572363738936</v>
      </c>
      <c r="E757" s="17" t="n">
        <v>0.569444444444444</v>
      </c>
      <c r="F757" s="17" t="n">
        <v>-0.00457390655403894</v>
      </c>
      <c r="G757" s="17" t="n">
        <v>0.995889285804655</v>
      </c>
      <c r="H757" s="6"/>
      <c r="I757" s="17" t="n">
        <v>-0.00126857276040094</v>
      </c>
      <c r="J757" s="17" t="n">
        <v>-0.0012090985318301</v>
      </c>
      <c r="K757" s="17" t="n">
        <v>0.566840277777778</v>
      </c>
      <c r="L757" s="17" t="n">
        <v>0.271189580227476</v>
      </c>
      <c r="M757" s="17" t="n">
        <v>0.596354166666667</v>
      </c>
      <c r="N757" s="17" t="n">
        <v>0.133289714595053</v>
      </c>
      <c r="O757" s="17" t="n">
        <v>-0.00199885297238765</v>
      </c>
      <c r="P757" s="17" t="n">
        <v>0.10052973938532</v>
      </c>
    </row>
    <row r="758" customFormat="false" ht="15" hidden="false" customHeight="false" outlineLevel="0" collapsed="false">
      <c r="A758" s="18" t="n">
        <v>1153</v>
      </c>
      <c r="B758" s="6"/>
      <c r="C758" s="17" t="n">
        <v>0.522569751297986</v>
      </c>
      <c r="D758" s="17" t="n">
        <v>0.52242827317505</v>
      </c>
      <c r="E758" s="17" t="n">
        <v>0.570167824074074</v>
      </c>
      <c r="F758" s="17" t="n">
        <v>-0.00331166138946103</v>
      </c>
      <c r="G758" s="17" t="n">
        <v>0.995889285804655</v>
      </c>
      <c r="H758" s="6"/>
      <c r="I758" s="17" t="n">
        <v>-0.00113334563664263</v>
      </c>
      <c r="J758" s="17" t="n">
        <v>-0.00108213524023692</v>
      </c>
      <c r="K758" s="17" t="n">
        <v>0.566550925925926</v>
      </c>
      <c r="L758" s="17" t="n">
        <v>0.293681198034195</v>
      </c>
      <c r="M758" s="17" t="n">
        <v>0.564091435185185</v>
      </c>
      <c r="N758" s="17" t="n">
        <v>0.289727900548338</v>
      </c>
      <c r="O758" s="17" t="n">
        <v>-0.00144723780979365</v>
      </c>
      <c r="P758" s="17" t="n">
        <v>0.0961227179090172</v>
      </c>
    </row>
    <row r="759" customFormat="false" ht="15" hidden="false" customHeight="false" outlineLevel="0" collapsed="false">
      <c r="A759" s="18" t="n">
        <v>1154</v>
      </c>
      <c r="B759" s="6"/>
      <c r="C759" s="17" t="n">
        <v>0.521501745925182</v>
      </c>
      <c r="D759" s="17" t="n">
        <v>0.521408093258462</v>
      </c>
      <c r="E759" s="17" t="n">
        <v>0.568721064814815</v>
      </c>
      <c r="F759" s="17" t="n">
        <v>-0.00219866767559635</v>
      </c>
      <c r="G759" s="17" t="n">
        <v>0.995889285804655</v>
      </c>
      <c r="H759" s="6"/>
      <c r="I759" s="19" t="n">
        <v>-0.000990346350051758</v>
      </c>
      <c r="J759" s="19" t="n">
        <v>-0.00094838527686618</v>
      </c>
      <c r="K759" s="17" t="n">
        <v>0.56177662037037</v>
      </c>
      <c r="L759" s="17" t="n">
        <v>0.329657693601527</v>
      </c>
      <c r="M759" s="17" t="n">
        <v>0.606047453703704</v>
      </c>
      <c r="N759" s="17" t="n">
        <v>0.0919310491449114</v>
      </c>
      <c r="O759" s="19" t="n">
        <v>-0.000960846077111192</v>
      </c>
      <c r="P759" s="17" t="n">
        <v>0.089449562406502</v>
      </c>
    </row>
    <row r="760" customFormat="false" ht="15" hidden="false" customHeight="false" outlineLevel="0" collapsed="false">
      <c r="A760" s="18" t="n">
        <v>1155</v>
      </c>
      <c r="B760" s="6"/>
      <c r="C760" s="17" t="n">
        <v>0.520589058597883</v>
      </c>
      <c r="D760" s="17" t="n">
        <v>0.520531502621317</v>
      </c>
      <c r="E760" s="17" t="n">
        <v>0.566840277777778</v>
      </c>
      <c r="F760" s="17" t="n">
        <v>-0.00135456507526002</v>
      </c>
      <c r="G760" s="17" t="n">
        <v>0.995889285804655</v>
      </c>
      <c r="H760" s="6"/>
      <c r="I760" s="19" t="n">
        <v>-0.000867167522233956</v>
      </c>
      <c r="J760" s="19" t="n">
        <v>-0.000831438349214968</v>
      </c>
      <c r="K760" s="17" t="n">
        <v>0.561631944444444</v>
      </c>
      <c r="L760" s="17" t="n">
        <v>0.345613784425655</v>
      </c>
      <c r="M760" s="17" t="n">
        <v>0.500434027777778</v>
      </c>
      <c r="N760" s="17" t="n">
        <v>0.897709282961834</v>
      </c>
      <c r="O760" s="19" t="n">
        <v>-0.000591962544390638</v>
      </c>
      <c r="P760" s="17" t="n">
        <v>0.0862511341924556</v>
      </c>
    </row>
    <row r="761" customFormat="false" ht="15" hidden="false" customHeight="false" outlineLevel="0" collapsed="false">
      <c r="A761" s="18" t="n">
        <v>1156</v>
      </c>
      <c r="B761" s="6"/>
      <c r="C761" s="17" t="n">
        <v>0.519767410880714</v>
      </c>
      <c r="D761" s="17" t="n">
        <v>0.519745216560033</v>
      </c>
      <c r="E761" s="17" t="n">
        <v>0.566550925925926</v>
      </c>
      <c r="F761" s="19" t="n">
        <v>-0.000523425725383551</v>
      </c>
      <c r="G761" s="17" t="n">
        <v>0.998251410145706</v>
      </c>
      <c r="H761" s="6"/>
      <c r="I761" s="19" t="n">
        <v>-0.000754754059016693</v>
      </c>
      <c r="J761" s="19" t="n">
        <v>-0.000722678474805972</v>
      </c>
      <c r="K761" s="17" t="n">
        <v>0.563946759259259</v>
      </c>
      <c r="L761" s="17" t="n">
        <v>0.331643328495383</v>
      </c>
      <c r="M761" s="17" t="n">
        <v>0.563368055555556</v>
      </c>
      <c r="N761" s="17" t="n">
        <v>0.360597009897586</v>
      </c>
      <c r="O761" s="19" t="n">
        <v>-0.000228743879521243</v>
      </c>
      <c r="P761" s="17" t="n">
        <v>0.0881375842150444</v>
      </c>
    </row>
    <row r="762" customFormat="false" ht="15" hidden="false" customHeight="false" outlineLevel="0" collapsed="false">
      <c r="A762" s="18" t="n">
        <v>1157</v>
      </c>
      <c r="B762" s="6"/>
      <c r="C762" s="17" t="n">
        <v>0.519079550479849</v>
      </c>
      <c r="D762" s="17" t="n">
        <v>0.519086145671705</v>
      </c>
      <c r="E762" s="17" t="n">
        <v>0.56640625</v>
      </c>
      <c r="F762" s="19" t="n">
        <v>0.000155776693268286</v>
      </c>
      <c r="G762" s="17" t="n">
        <v>0.999338303056476</v>
      </c>
      <c r="H762" s="6"/>
      <c r="I762" s="19" t="n">
        <v>-0.000653368645106209</v>
      </c>
      <c r="J762" s="19" t="n">
        <v>-0.000625560684474531</v>
      </c>
      <c r="K762" s="17" t="n">
        <v>0.562210648148148</v>
      </c>
      <c r="L762" s="17" t="n">
        <v>0.340041246869102</v>
      </c>
      <c r="M762" s="17" t="n">
        <v>0.551070601851852</v>
      </c>
      <c r="N762" s="17" t="n">
        <v>0.486783846944224</v>
      </c>
      <c r="O762" s="19" t="n">
        <v>6.80764514986322E-005</v>
      </c>
      <c r="P762" s="17" t="n">
        <v>0.08600420987937</v>
      </c>
    </row>
    <row r="763" customFormat="false" ht="15" hidden="false" customHeight="false" outlineLevel="0" collapsed="false">
      <c r="A763" s="18" t="n">
        <v>1158</v>
      </c>
      <c r="B763" s="6"/>
      <c r="C763" s="17" t="n">
        <v>0.518460673590501</v>
      </c>
      <c r="D763" s="17" t="n">
        <v>0.518494095191084</v>
      </c>
      <c r="E763" s="17" t="n">
        <v>0.566261574074074</v>
      </c>
      <c r="F763" s="19" t="n">
        <v>0.000790482920663757</v>
      </c>
      <c r="G763" s="17" t="n">
        <v>0.997592347187557</v>
      </c>
      <c r="H763" s="6"/>
      <c r="I763" s="19" t="n">
        <v>-0.000559019769921336</v>
      </c>
      <c r="J763" s="19" t="n">
        <v>-0.000534630008041854</v>
      </c>
      <c r="K763" s="17" t="n">
        <v>0.558883101851852</v>
      </c>
      <c r="L763" s="17" t="n">
        <v>0.347072292143566</v>
      </c>
      <c r="M763" s="17" t="n">
        <v>0.55396412037037</v>
      </c>
      <c r="N763" s="17" t="n">
        <v>0.411189326550415</v>
      </c>
      <c r="O763" s="19" t="n">
        <v>0.000345451350861673</v>
      </c>
      <c r="P763" s="17" t="n">
        <v>0.085045026624237</v>
      </c>
    </row>
    <row r="764" customFormat="false" ht="15" hidden="false" customHeight="false" outlineLevel="0" collapsed="false">
      <c r="A764" s="18" t="n">
        <v>1159</v>
      </c>
      <c r="B764" s="6"/>
      <c r="C764" s="17" t="n">
        <v>0.517961510940007</v>
      </c>
      <c r="D764" s="17" t="n">
        <v>0.518016885655622</v>
      </c>
      <c r="E764" s="17" t="n">
        <v>0.566550925925926</v>
      </c>
      <c r="F764" s="17" t="n">
        <v>0.00131095787919371</v>
      </c>
      <c r="G764" s="17" t="n">
        <v>0.995889285804655</v>
      </c>
      <c r="H764" s="6"/>
      <c r="I764" s="19" t="n">
        <v>-0.000473683303291035</v>
      </c>
      <c r="J764" s="19" t="n">
        <v>-0.000451617215380625</v>
      </c>
      <c r="K764" s="17" t="n">
        <v>0.552951388888889</v>
      </c>
      <c r="L764" s="17" t="n">
        <v>0.337949402239544</v>
      </c>
      <c r="M764" s="17" t="n">
        <v>0.51490162037037</v>
      </c>
      <c r="N764" s="17" t="n">
        <v>0.9328267906372</v>
      </c>
      <c r="O764" s="19" t="n">
        <v>0.000572905639271658</v>
      </c>
      <c r="P764" s="17" t="n">
        <v>0.0863259166785008</v>
      </c>
    </row>
    <row r="765" customFormat="false" ht="15" hidden="false" customHeight="false" outlineLevel="0" collapsed="false">
      <c r="A765" s="18" t="n">
        <v>1160</v>
      </c>
      <c r="B765" s="6"/>
      <c r="C765" s="17" t="n">
        <v>0.517513306983919</v>
      </c>
      <c r="D765" s="17" t="n">
        <v>0.517590860760322</v>
      </c>
      <c r="E765" s="17" t="n">
        <v>0.566550925925926</v>
      </c>
      <c r="F765" s="17" t="n">
        <v>0.00183749301857023</v>
      </c>
      <c r="G765" s="17" t="n">
        <v>0.995889285804655</v>
      </c>
      <c r="H765" s="6"/>
      <c r="I765" s="19" t="n">
        <v>-0.000402445887663832</v>
      </c>
      <c r="J765" s="19" t="n">
        <v>-0.000381788970143712</v>
      </c>
      <c r="K765" s="17" t="n">
        <v>0.54296875</v>
      </c>
      <c r="L765" s="17" t="n">
        <v>0.331735673814212</v>
      </c>
      <c r="M765" s="17" t="n">
        <v>0.549623842592593</v>
      </c>
      <c r="N765" s="17" t="n">
        <v>0.408861382129501</v>
      </c>
      <c r="O765" s="19" t="n">
        <v>0.000803008214465232</v>
      </c>
      <c r="P765" s="17" t="n">
        <v>0.0869898197361218</v>
      </c>
    </row>
    <row r="766" customFormat="false" ht="15" hidden="false" customHeight="false" outlineLevel="0" collapsed="false">
      <c r="A766" s="18" t="n">
        <v>1161</v>
      </c>
      <c r="B766" s="6"/>
      <c r="C766" s="17" t="n">
        <v>0.517156619164679</v>
      </c>
      <c r="D766" s="17" t="n">
        <v>0.517253307715334</v>
      </c>
      <c r="E766" s="17" t="n">
        <v>0.566261574074074</v>
      </c>
      <c r="F766" s="17" t="n">
        <v>0.002292113639997</v>
      </c>
      <c r="G766" s="17" t="n">
        <v>0.995889285804655</v>
      </c>
      <c r="H766" s="6"/>
      <c r="I766" s="19" t="n">
        <v>-0.000336231957017276</v>
      </c>
      <c r="J766" s="19" t="n">
        <v>-0.000317911879607922</v>
      </c>
      <c r="K766" s="17" t="n">
        <v>0.526186342592593</v>
      </c>
      <c r="L766" s="17" t="n">
        <v>0.343761837653108</v>
      </c>
      <c r="M766" s="17" t="n">
        <v>0.53052662037037</v>
      </c>
      <c r="N766" s="17" t="n">
        <v>0.589576179252446</v>
      </c>
      <c r="O766" s="17" t="n">
        <v>0.00100168312632455</v>
      </c>
      <c r="P766" s="17" t="n">
        <v>0.0845198558049776</v>
      </c>
    </row>
    <row r="767" customFormat="false" ht="15" hidden="false" customHeight="false" outlineLevel="0" collapsed="false">
      <c r="A767" s="18" t="n">
        <v>1162</v>
      </c>
      <c r="B767" s="6"/>
      <c r="C767" s="17" t="n">
        <v>0.516840843069884</v>
      </c>
      <c r="D767" s="17" t="n">
        <v>0.516955037001107</v>
      </c>
      <c r="E767" s="17" t="n">
        <v>0.565538194444444</v>
      </c>
      <c r="F767" s="17" t="n">
        <v>0.0027080463118833</v>
      </c>
      <c r="G767" s="17" t="n">
        <v>0.995889285804655</v>
      </c>
      <c r="H767" s="6"/>
      <c r="I767" s="19" t="n">
        <v>-0.000282320763087935</v>
      </c>
      <c r="J767" s="19" t="n">
        <v>-0.000265155932693563</v>
      </c>
      <c r="K767" s="17" t="n">
        <v>0.510850694444444</v>
      </c>
      <c r="L767" s="17" t="n">
        <v>0.327675230722107</v>
      </c>
      <c r="M767" s="17" t="n">
        <v>0.506944444444444</v>
      </c>
      <c r="N767" s="17" t="n">
        <v>0.858763214719518</v>
      </c>
      <c r="O767" s="17" t="n">
        <v>0.00118345081581768</v>
      </c>
      <c r="P767" s="17" t="n">
        <v>0.0876316674469716</v>
      </c>
    </row>
    <row r="768" customFormat="false" ht="15" hidden="false" customHeight="false" outlineLevel="0" collapsed="false">
      <c r="A768" s="18" t="n">
        <v>1163</v>
      </c>
      <c r="B768" s="6"/>
      <c r="C768" s="17" t="n">
        <v>0.516591977638503</v>
      </c>
      <c r="D768" s="17" t="n">
        <v>0.516722995849948</v>
      </c>
      <c r="E768" s="17" t="n">
        <v>0.564959490740741</v>
      </c>
      <c r="F768" s="17" t="n">
        <v>0.00310732389058777</v>
      </c>
      <c r="G768" s="17" t="n">
        <v>0.995889285804655</v>
      </c>
      <c r="H768" s="6"/>
      <c r="I768" s="19" t="n">
        <v>-0.0002262111477278</v>
      </c>
      <c r="J768" s="19" t="n">
        <v>-0.00021002333680237</v>
      </c>
      <c r="K768" s="17" t="n">
        <v>0.501591435185185</v>
      </c>
      <c r="L768" s="17" t="n">
        <v>0.314258846267066</v>
      </c>
      <c r="M768" s="17" t="n">
        <v>0.540581597222222</v>
      </c>
      <c r="N768" s="17" t="n">
        <v>0.505667136941362</v>
      </c>
      <c r="O768" s="17" t="n">
        <v>0.00135793991477609</v>
      </c>
      <c r="P768" s="17" t="n">
        <v>0.0899876741957344</v>
      </c>
    </row>
    <row r="769" customFormat="false" ht="15" hidden="false" customHeight="false" outlineLevel="0" collapsed="false">
      <c r="A769" s="18" t="n">
        <v>1164</v>
      </c>
      <c r="B769" s="6"/>
      <c r="C769" s="17" t="n">
        <v>0.516388420774429</v>
      </c>
      <c r="D769" s="17" t="n">
        <v>0.516534990327502</v>
      </c>
      <c r="E769" s="17" t="n">
        <v>0.563946759259259</v>
      </c>
      <c r="F769" s="17" t="n">
        <v>0.00347610678277283</v>
      </c>
      <c r="G769" s="17" t="n">
        <v>0.995889285804655</v>
      </c>
      <c r="H769" s="6"/>
      <c r="I769" s="19" t="n">
        <v>-0.000185217811829541</v>
      </c>
      <c r="J769" s="19" t="n">
        <v>-0.000171458514200314</v>
      </c>
      <c r="K769" s="17" t="n">
        <v>0.502748842592593</v>
      </c>
      <c r="L769" s="17" t="n">
        <v>0.357302860419937</v>
      </c>
      <c r="M769" s="17" t="n">
        <v>0.57740162037037</v>
      </c>
      <c r="N769" s="17" t="n">
        <v>0.214621729687314</v>
      </c>
      <c r="O769" s="17" t="n">
        <v>0.00151910235953372</v>
      </c>
      <c r="P769" s="17" t="n">
        <v>0.081978610375949</v>
      </c>
    </row>
    <row r="770" customFormat="false" ht="15" hidden="false" customHeight="false" outlineLevel="0" collapsed="false">
      <c r="A770" s="18" t="n">
        <v>1165</v>
      </c>
      <c r="B770" s="6"/>
      <c r="C770" s="17" t="n">
        <v>0.516221542014844</v>
      </c>
      <c r="D770" s="17" t="n">
        <v>0.516380078821547</v>
      </c>
      <c r="E770" s="17" t="n">
        <v>0.563802083333333</v>
      </c>
      <c r="F770" s="17" t="n">
        <v>0.00375910298184065</v>
      </c>
      <c r="G770" s="17" t="n">
        <v>0.995889285804655</v>
      </c>
      <c r="H770" s="6"/>
      <c r="I770" s="19" t="n">
        <v>-0.000151133182010173</v>
      </c>
      <c r="J770" s="19" t="n">
        <v>-0.000139691953167866</v>
      </c>
      <c r="K770" s="17" t="n">
        <v>0.505931712962963</v>
      </c>
      <c r="L770" s="17" t="n">
        <v>0.43445321918859</v>
      </c>
      <c r="M770" s="17" t="n">
        <v>0.524739583333333</v>
      </c>
      <c r="N770" s="17" t="n">
        <v>0.700822916215466</v>
      </c>
      <c r="O770" s="17" t="n">
        <v>0.00164277493465666</v>
      </c>
      <c r="P770" s="17" t="n">
        <v>0.0702537799386549</v>
      </c>
    </row>
    <row r="771" customFormat="false" ht="15" hidden="false" customHeight="false" outlineLevel="0" collapsed="false">
      <c r="A771" s="18" t="n">
        <v>1166</v>
      </c>
      <c r="B771" s="6"/>
      <c r="C771" s="17" t="n">
        <v>0.516086154410409</v>
      </c>
      <c r="D771" s="17" t="n">
        <v>0.516255606421166</v>
      </c>
      <c r="E771" s="17" t="n">
        <v>0.563078703703704</v>
      </c>
      <c r="F771" s="17" t="n">
        <v>0.00401635204237284</v>
      </c>
      <c r="G771" s="17" t="n">
        <v>0.995889285804655</v>
      </c>
      <c r="H771" s="6"/>
      <c r="I771" s="19" t="n">
        <v>-0.000121185331846809</v>
      </c>
      <c r="J771" s="19" t="n">
        <v>-0.000112139288749967</v>
      </c>
      <c r="K771" s="17" t="n">
        <v>0.502604166666667</v>
      </c>
      <c r="L771" s="17" t="n">
        <v>0.558361626451808</v>
      </c>
      <c r="M771" s="17" t="n">
        <v>0.632957175925926</v>
      </c>
      <c r="N771" s="17" t="n">
        <v>0.0673660344664964</v>
      </c>
      <c r="O771" s="17" t="n">
        <v>0.00175519565056629</v>
      </c>
      <c r="P771" s="17" t="n">
        <v>0.0555700905873309</v>
      </c>
    </row>
    <row r="772" customFormat="false" ht="15" hidden="false" customHeight="false" outlineLevel="0" collapsed="false">
      <c r="A772" s="18" t="n">
        <v>1167</v>
      </c>
      <c r="B772" s="6"/>
      <c r="C772" s="17" t="n">
        <v>0.515979171351151</v>
      </c>
      <c r="D772" s="17" t="n">
        <v>0.516155800244046</v>
      </c>
      <c r="E772" s="17" t="n">
        <v>0.563368055555556</v>
      </c>
      <c r="F772" s="17" t="n">
        <v>0.00418414296275401</v>
      </c>
      <c r="G772" s="17" t="n">
        <v>0.995889285804655</v>
      </c>
      <c r="H772" s="6"/>
      <c r="I772" s="19" t="n">
        <v>-8.8056101015301E-005</v>
      </c>
      <c r="J772" s="19" t="n">
        <v>-8.22779170616995E-005</v>
      </c>
      <c r="K772" s="17" t="n">
        <v>0.50853587962963</v>
      </c>
      <c r="L772" s="17" t="n">
        <v>0.734602721823248</v>
      </c>
      <c r="M772" s="17" t="n">
        <v>0.576967592592593</v>
      </c>
      <c r="N772" s="17" t="n">
        <v>0.309845000195014</v>
      </c>
      <c r="O772" s="17" t="n">
        <v>0.00182852212335121</v>
      </c>
      <c r="P772" s="17" t="n">
        <v>0.0358281066542053</v>
      </c>
    </row>
    <row r="773" customFormat="false" ht="15" hidden="false" customHeight="false" outlineLevel="0" collapsed="false">
      <c r="A773" s="18" t="n">
        <v>1168</v>
      </c>
      <c r="B773" s="6"/>
      <c r="C773" s="17" t="n">
        <v>0.515910042208378</v>
      </c>
      <c r="D773" s="17" t="n">
        <v>0.516091050587042</v>
      </c>
      <c r="E773" s="17" t="n">
        <v>0.562934027777778</v>
      </c>
      <c r="F773" s="17" t="n">
        <v>0.00428472982207983</v>
      </c>
      <c r="G773" s="17" t="n">
        <v>0.995889285804655</v>
      </c>
      <c r="H773" s="6"/>
      <c r="I773" s="19" t="n">
        <v>-6.23197605212807E-005</v>
      </c>
      <c r="J773" s="19" t="n">
        <v>-5.91211952269046E-005</v>
      </c>
      <c r="K773" s="17" t="n">
        <v>0.51244212962963</v>
      </c>
      <c r="L773" s="17" t="n">
        <v>0.868423547579161</v>
      </c>
      <c r="M773" s="17" t="n">
        <v>0.51880787037037</v>
      </c>
      <c r="N773" s="17" t="n">
        <v>0.332707631524504</v>
      </c>
      <c r="O773" s="17" t="n">
        <v>0.00187247967019642</v>
      </c>
      <c r="P773" s="17" t="n">
        <v>0.0195401839226797</v>
      </c>
    </row>
    <row r="774" customFormat="false" ht="15" hidden="false" customHeight="false" outlineLevel="0" collapsed="false">
      <c r="A774" s="18" t="n">
        <v>1169</v>
      </c>
      <c r="B774" s="6"/>
      <c r="C774" s="17" t="n">
        <v>0.515854531830108</v>
      </c>
      <c r="D774" s="17" t="n">
        <v>0.516037557853593</v>
      </c>
      <c r="E774" s="17" t="n">
        <v>0.563368055555556</v>
      </c>
      <c r="F774" s="17" t="n">
        <v>0.00432882532505458</v>
      </c>
      <c r="G774" s="17" t="n">
        <v>0.995889285804655</v>
      </c>
      <c r="H774" s="6"/>
      <c r="I774" s="19" t="n">
        <v>-3.93068831827971E-005</v>
      </c>
      <c r="J774" s="19" t="n">
        <v>-3.99146573962932E-005</v>
      </c>
      <c r="K774" s="17" t="n">
        <v>0.503327546296296</v>
      </c>
      <c r="L774" s="17" t="n">
        <v>0.979069503581355</v>
      </c>
      <c r="M774" s="17" t="n">
        <v>0.658564814814815</v>
      </c>
      <c r="N774" s="17" t="n">
        <v>0.0143562646970102</v>
      </c>
      <c r="O774" s="17" t="n">
        <v>0.00189174987912277</v>
      </c>
      <c r="P774" s="17" t="n">
        <v>-0.00363608421821372</v>
      </c>
    </row>
    <row r="775" customFormat="false" ht="15" hidden="false" customHeight="false" outlineLevel="0" collapsed="false">
      <c r="A775" s="18" t="n">
        <v>1170</v>
      </c>
      <c r="B775" s="6"/>
      <c r="C775" s="17" t="n">
        <v>0.515831428442012</v>
      </c>
      <c r="D775" s="17" t="n">
        <v>0.51601122127225</v>
      </c>
      <c r="E775" s="17" t="n">
        <v>0.56322337962963</v>
      </c>
      <c r="F775" s="17" t="n">
        <v>0.00424818071328525</v>
      </c>
      <c r="G775" s="17" t="n">
        <v>0.995889285804655</v>
      </c>
      <c r="H775" s="6"/>
      <c r="I775" s="19" t="n">
        <v>-1.98640929603942E-005</v>
      </c>
      <c r="J775" s="19" t="n">
        <v>-2.13717593363077E-005</v>
      </c>
      <c r="K775" s="17" t="n">
        <v>0.502459490740741</v>
      </c>
      <c r="L775" s="17" t="n">
        <v>0.951791740166227</v>
      </c>
      <c r="M775" s="17" t="n">
        <v>0.625578703703704</v>
      </c>
      <c r="N775" s="17" t="n">
        <v>0.0492829035437047</v>
      </c>
      <c r="O775" s="17" t="n">
        <v>0.00185650731507174</v>
      </c>
      <c r="P775" s="17" t="n">
        <v>-0.00869018445852334</v>
      </c>
    </row>
    <row r="776" customFormat="false" ht="15" hidden="false" customHeight="false" outlineLevel="0" collapsed="false">
      <c r="A776" s="18" t="n">
        <v>1171</v>
      </c>
      <c r="B776" s="6"/>
      <c r="C776" s="17" t="n">
        <v>0.515814803644187</v>
      </c>
      <c r="D776" s="17" t="n">
        <v>0.51599481433492</v>
      </c>
      <c r="E776" s="17" t="n">
        <v>0.56322337962963</v>
      </c>
      <c r="F776" s="17" t="n">
        <v>0.00424848919230387</v>
      </c>
      <c r="G776" s="17" t="n">
        <v>0.995889285804655</v>
      </c>
      <c r="H776" s="6"/>
      <c r="I776" s="19" t="n">
        <v>-6.93678372987808E-006</v>
      </c>
      <c r="J776" s="19" t="n">
        <v>-6.86093268019362E-006</v>
      </c>
      <c r="K776" s="17" t="n">
        <v>0.50072337962963</v>
      </c>
      <c r="L776" s="17" t="n">
        <v>0.996730422630356</v>
      </c>
      <c r="M776" s="17" t="n">
        <v>0.510850694444444</v>
      </c>
      <c r="N776" s="17" t="n">
        <v>0.889327211101099</v>
      </c>
      <c r="O776" s="17" t="n">
        <v>0.00185664212374425</v>
      </c>
      <c r="P776" s="19" t="n">
        <v>0.000414692039366216</v>
      </c>
    </row>
    <row r="777" customFormat="false" ht="15" hidden="false" customHeight="false" outlineLevel="0" collapsed="false">
      <c r="A777" s="18" t="n">
        <v>1172</v>
      </c>
      <c r="B777" s="6"/>
      <c r="C777" s="17" t="n">
        <v>0.515817554874553</v>
      </c>
      <c r="D777" s="17" t="n">
        <v>0.51599749940689</v>
      </c>
      <c r="E777" s="17" t="n">
        <v>0.563078703703704</v>
      </c>
      <c r="F777" s="17" t="n">
        <v>0.00424161409668441</v>
      </c>
      <c r="G777" s="17" t="n">
        <v>0.995889285804655</v>
      </c>
      <c r="H777" s="6"/>
      <c r="I777" s="19" t="n">
        <v>6.90266972892759E-006</v>
      </c>
      <c r="J777" s="19" t="n">
        <v>6.35754248058924E-006</v>
      </c>
      <c r="K777" s="17" t="n">
        <v>0.501302083333333</v>
      </c>
      <c r="L777" s="17" t="n">
        <v>0.981739743789178</v>
      </c>
      <c r="M777" s="17" t="n">
        <v>0.538917824074074</v>
      </c>
      <c r="N777" s="17" t="n">
        <v>0.731631401267259</v>
      </c>
      <c r="O777" s="17" t="n">
        <v>0.00185363763257688</v>
      </c>
      <c r="P777" s="17" t="n">
        <v>-0.00285104375612758</v>
      </c>
    </row>
    <row r="778" customFormat="false" ht="15" hidden="false" customHeight="false" outlineLevel="0" collapsed="false">
      <c r="A778" s="18" t="n">
        <v>1173</v>
      </c>
      <c r="B778" s="6"/>
      <c r="C778" s="17" t="n">
        <v>0.515828608983645</v>
      </c>
      <c r="D778" s="17" t="n">
        <v>0.516007529419881</v>
      </c>
      <c r="E778" s="17" t="n">
        <v>0.5625</v>
      </c>
      <c r="F778" s="17" t="n">
        <v>0.00421146338425787</v>
      </c>
      <c r="G778" s="17" t="n">
        <v>0.995889285804655</v>
      </c>
      <c r="H778" s="6"/>
      <c r="I778" s="19" t="n">
        <v>2.0638694641767E-005</v>
      </c>
      <c r="J778" s="19" t="n">
        <v>1.89500205494779E-005</v>
      </c>
      <c r="K778" s="17" t="n">
        <v>0.502459490740741</v>
      </c>
      <c r="L778" s="17" t="n">
        <v>0.95398535593612</v>
      </c>
      <c r="M778" s="17" t="n">
        <v>0.53125</v>
      </c>
      <c r="N778" s="17" t="n">
        <v>0.663950121657761</v>
      </c>
      <c r="O778" s="17" t="n">
        <v>0.00184046144447721</v>
      </c>
      <c r="P778" s="17" t="n">
        <v>-0.00833105689968478</v>
      </c>
    </row>
    <row r="779" customFormat="false" ht="15" hidden="false" customHeight="false" outlineLevel="0" collapsed="false">
      <c r="A779" s="18" t="n">
        <v>1174</v>
      </c>
      <c r="B779" s="6"/>
      <c r="C779" s="17" t="n">
        <v>0.515858832263836</v>
      </c>
      <c r="D779" s="17" t="n">
        <v>0.516035399447989</v>
      </c>
      <c r="E779" s="17" t="n">
        <v>0.562065972222222</v>
      </c>
      <c r="F779" s="17" t="n">
        <v>0.00414932933949753</v>
      </c>
      <c r="G779" s="17" t="n">
        <v>0.995889285804655</v>
      </c>
      <c r="H779" s="6"/>
      <c r="I779" s="19" t="n">
        <v>2.98800188357953E-005</v>
      </c>
      <c r="J779" s="19" t="n">
        <v>2.94136952746829E-005</v>
      </c>
      <c r="K779" s="17" t="n">
        <v>0.5</v>
      </c>
      <c r="L779" s="17" t="n">
        <v>0.98556771720792</v>
      </c>
      <c r="M779" s="17" t="n">
        <v>0.605758101851852</v>
      </c>
      <c r="N779" s="17" t="n">
        <v>0.0276484818016866</v>
      </c>
      <c r="O779" s="17" t="n">
        <v>0.00181330819048161</v>
      </c>
      <c r="P779" s="17" t="n">
        <v>-0.00217945565783847</v>
      </c>
    </row>
    <row r="780" customFormat="false" ht="15" hidden="false" customHeight="false" outlineLevel="0" collapsed="false">
      <c r="A780" s="18" t="n">
        <v>1175</v>
      </c>
      <c r="B780" s="6"/>
      <c r="C780" s="17" t="n">
        <v>0.515888369021317</v>
      </c>
      <c r="D780" s="17" t="n">
        <v>0.516066356810431</v>
      </c>
      <c r="E780" s="17" t="n">
        <v>0.562065972222222</v>
      </c>
      <c r="F780" s="17" t="n">
        <v>0.00417544430236328</v>
      </c>
      <c r="G780" s="17" t="n">
        <v>0.995889285804655</v>
      </c>
      <c r="H780" s="6"/>
      <c r="I780" s="19" t="n">
        <v>3.30788531789032E-005</v>
      </c>
      <c r="J780" s="19" t="n">
        <v>3.41726191065912E-005</v>
      </c>
      <c r="K780" s="17" t="n">
        <v>0.503616898148148</v>
      </c>
      <c r="L780" s="17" t="n">
        <v>0.973890468160838</v>
      </c>
      <c r="M780" s="17" t="n">
        <v>0.533781828703704</v>
      </c>
      <c r="N780" s="17" t="n">
        <v>0.797168839896422</v>
      </c>
      <c r="O780" s="17" t="n">
        <v>0.00182472071405008</v>
      </c>
      <c r="P780" s="17" t="n">
        <v>0.0049464894228112</v>
      </c>
    </row>
    <row r="781" customFormat="false" ht="15" hidden="false" customHeight="false" outlineLevel="0" collapsed="false">
      <c r="A781" s="18" t="n">
        <v>1176</v>
      </c>
      <c r="B781" s="6"/>
      <c r="C781" s="17" t="n">
        <v>0.515924989970194</v>
      </c>
      <c r="D781" s="17" t="n">
        <v>0.516103744686202</v>
      </c>
      <c r="E781" s="17" t="n">
        <v>0.561921296296296</v>
      </c>
      <c r="F781" s="17" t="n">
        <v>0.00418563804512061</v>
      </c>
      <c r="G781" s="17" t="n">
        <v>0.995889285804655</v>
      </c>
      <c r="H781" s="6"/>
      <c r="I781" s="19" t="n">
        <v>4.06344145260507E-005</v>
      </c>
      <c r="J781" s="19" t="n">
        <v>4.2648247822564E-005</v>
      </c>
      <c r="K781" s="17" t="n">
        <v>0.508391203703704</v>
      </c>
      <c r="L781" s="17" t="n">
        <v>0.953041548130764</v>
      </c>
      <c r="M781" s="17" t="n">
        <v>0.601128472222222</v>
      </c>
      <c r="N781" s="17" t="n">
        <v>0.174719234311767</v>
      </c>
      <c r="O781" s="17" t="n">
        <v>0.00182917549060757</v>
      </c>
      <c r="P781" s="17" t="n">
        <v>0.00870012398920521</v>
      </c>
    </row>
    <row r="782" customFormat="false" ht="15" hidden="false" customHeight="false" outlineLevel="0" collapsed="false">
      <c r="A782" s="18" t="n">
        <v>1177</v>
      </c>
      <c r="B782" s="6"/>
      <c r="C782" s="17" t="n">
        <v>0.515969637850369</v>
      </c>
      <c r="D782" s="17" t="n">
        <v>0.516151653306076</v>
      </c>
      <c r="E782" s="17" t="n">
        <v>0.562210648148148</v>
      </c>
      <c r="F782" s="17" t="n">
        <v>0.00425348041682981</v>
      </c>
      <c r="G782" s="17" t="n">
        <v>0.995889285804655</v>
      </c>
      <c r="H782" s="6"/>
      <c r="I782" s="19" t="n">
        <v>4.73478015650148E-005</v>
      </c>
      <c r="J782" s="19" t="n">
        <v>5.24504489644817E-005</v>
      </c>
      <c r="K782" s="17" t="n">
        <v>0.517361111111111</v>
      </c>
      <c r="L782" s="17" t="n">
        <v>0.870062385075782</v>
      </c>
      <c r="M782" s="17" t="n">
        <v>0.664641203703704</v>
      </c>
      <c r="N782" s="17" t="n">
        <v>0.0492829035437047</v>
      </c>
      <c r="O782" s="17" t="n">
        <v>0.001858823342829</v>
      </c>
      <c r="P782" s="17" t="n">
        <v>0.0207139454241545</v>
      </c>
    </row>
    <row r="783" customFormat="false" ht="15" hidden="false" customHeight="false" outlineLevel="0" collapsed="false">
      <c r="A783" s="18" t="n">
        <v>1178</v>
      </c>
      <c r="B783" s="6"/>
      <c r="C783" s="17" t="n">
        <v>0.516019685573324</v>
      </c>
      <c r="D783" s="17" t="n">
        <v>0.516208645584131</v>
      </c>
      <c r="E783" s="17" t="n">
        <v>0.562065972222222</v>
      </c>
      <c r="F783" s="17" t="n">
        <v>0.00440619767510768</v>
      </c>
      <c r="G783" s="17" t="n">
        <v>0.995889285804655</v>
      </c>
      <c r="H783" s="6"/>
      <c r="I783" s="19" t="n">
        <v>5.33237018519045E-005</v>
      </c>
      <c r="J783" s="19" t="n">
        <v>6.07298721593823E-005</v>
      </c>
      <c r="K783" s="17" t="n">
        <v>0.523871527777778</v>
      </c>
      <c r="L783" s="17" t="n">
        <v>0.811366664207517</v>
      </c>
      <c r="M783" s="17" t="n">
        <v>0.546875</v>
      </c>
      <c r="N783" s="17" t="n">
        <v>0.430770074161567</v>
      </c>
      <c r="O783" s="17" t="n">
        <v>0.00192556242292296</v>
      </c>
      <c r="P783" s="17" t="n">
        <v>0.0288697612665076</v>
      </c>
    </row>
    <row r="784" customFormat="false" ht="15" hidden="false" customHeight="false" outlineLevel="0" collapsed="false">
      <c r="A784" s="18" t="n">
        <v>1179</v>
      </c>
      <c r="B784" s="6"/>
      <c r="C784" s="17" t="n">
        <v>0.516076285254072</v>
      </c>
      <c r="D784" s="17" t="n">
        <v>0.516273113050395</v>
      </c>
      <c r="E784" s="17" t="n">
        <v>0.561342592592593</v>
      </c>
      <c r="F784" s="17" t="n">
        <v>0.0045794655098941</v>
      </c>
      <c r="G784" s="17" t="n">
        <v>0.995889285804655</v>
      </c>
      <c r="H784" s="6"/>
      <c r="I784" s="19" t="n">
        <v>6.06534864615859E-005</v>
      </c>
      <c r="J784" s="19" t="n">
        <v>6.97058832479859E-005</v>
      </c>
      <c r="K784" s="17" t="n">
        <v>0.523003472222222</v>
      </c>
      <c r="L784" s="17" t="n">
        <v>0.774932655498536</v>
      </c>
      <c r="M784" s="17" t="n">
        <v>0.556857638888889</v>
      </c>
      <c r="N784" s="17" t="n">
        <v>0.405111371621619</v>
      </c>
      <c r="O784" s="17" t="n">
        <v>0.00200128229420178</v>
      </c>
      <c r="P784" s="17" t="n">
        <v>0.0336305024938401</v>
      </c>
    </row>
    <row r="785" customFormat="false" ht="15" hidden="false" customHeight="false" outlineLevel="0" collapsed="false">
      <c r="A785" s="18" t="n">
        <v>1180</v>
      </c>
      <c r="B785" s="6"/>
      <c r="C785" s="17" t="n">
        <v>0.516140992546247</v>
      </c>
      <c r="D785" s="17" t="n">
        <v>0.516348057350627</v>
      </c>
      <c r="E785" s="17" t="n">
        <v>0.560908564814815</v>
      </c>
      <c r="F785" s="17" t="n">
        <v>0.0048060995302149</v>
      </c>
      <c r="G785" s="17" t="n">
        <v>0.995889285804655</v>
      </c>
      <c r="H785" s="6"/>
      <c r="I785" s="19" t="n">
        <v>6.68086490973197E-005</v>
      </c>
      <c r="J785" s="19" t="n">
        <v>7.73734758021614E-005</v>
      </c>
      <c r="K785" s="17" t="n">
        <v>0.525607638888889</v>
      </c>
      <c r="L785" s="17" t="n">
        <v>0.745198375598652</v>
      </c>
      <c r="M785" s="17" t="n">
        <v>0.55005787037037</v>
      </c>
      <c r="N785" s="17" t="n">
        <v>0.702894854039188</v>
      </c>
      <c r="O785" s="17" t="n">
        <v>0.00210032369925779</v>
      </c>
      <c r="P785" s="17" t="n">
        <v>0.0372514231412002</v>
      </c>
    </row>
    <row r="786" customFormat="false" ht="15" hidden="false" customHeight="false" outlineLevel="0" collapsed="false">
      <c r="A786" s="18" t="n">
        <v>1181</v>
      </c>
      <c r="B786" s="6"/>
      <c r="C786" s="17" t="n">
        <v>0.516209902552267</v>
      </c>
      <c r="D786" s="17" t="n">
        <v>0.516427860001999</v>
      </c>
      <c r="E786" s="17" t="n">
        <v>0.561053240740741</v>
      </c>
      <c r="F786" s="17" t="n">
        <v>0.00504636758788548</v>
      </c>
      <c r="G786" s="17" t="n">
        <v>0.995889285804655</v>
      </c>
      <c r="H786" s="6"/>
      <c r="I786" s="19" t="n">
        <v>6.98636803361831E-005</v>
      </c>
      <c r="J786" s="19" t="n">
        <v>8.13489538375945E-005</v>
      </c>
      <c r="K786" s="17" t="n">
        <v>0.527054398148148</v>
      </c>
      <c r="L786" s="17" t="n">
        <v>0.721509491743588</v>
      </c>
      <c r="M786" s="17" t="n">
        <v>0.571325231481482</v>
      </c>
      <c r="N786" s="17" t="n">
        <v>0.394968211746537</v>
      </c>
      <c r="O786" s="17" t="n">
        <v>0.00220532325173319</v>
      </c>
      <c r="P786" s="17" t="n">
        <v>0.0398815707968375</v>
      </c>
    </row>
    <row r="787" customFormat="false" ht="15" hidden="false" customHeight="false" outlineLevel="0" collapsed="false">
      <c r="A787" s="18" t="n">
        <v>1182</v>
      </c>
      <c r="B787" s="6"/>
      <c r="C787" s="17" t="n">
        <v>0.51628071990692</v>
      </c>
      <c r="D787" s="17" t="n">
        <v>0.516510755258302</v>
      </c>
      <c r="E787" s="17" t="n">
        <v>0.561053240740741</v>
      </c>
      <c r="F787" s="17" t="n">
        <v>0.00531273391668323</v>
      </c>
      <c r="G787" s="17" t="n">
        <v>0.995889285804655</v>
      </c>
      <c r="H787" s="6"/>
      <c r="I787" s="19" t="n">
        <v>7.24088986990574E-005</v>
      </c>
      <c r="J787" s="19" t="n">
        <v>8.52045085695069E-005</v>
      </c>
      <c r="K787" s="17" t="n">
        <v>0.529513888888889</v>
      </c>
      <c r="L787" s="17" t="n">
        <v>0.695172760812689</v>
      </c>
      <c r="M787" s="17" t="n">
        <v>0.55541087962963</v>
      </c>
      <c r="N787" s="17" t="n">
        <v>0.403922508120361</v>
      </c>
      <c r="O787" s="17" t="n">
        <v>0.00232172792520303</v>
      </c>
      <c r="P787" s="17" t="n">
        <v>0.0436574689273689</v>
      </c>
    </row>
    <row r="788" customFormat="false" ht="15" hidden="false" customHeight="false" outlineLevel="0" collapsed="false">
      <c r="A788" s="18" t="n">
        <v>1183</v>
      </c>
      <c r="B788" s="6"/>
      <c r="C788" s="17" t="n">
        <v>0.516354720349665</v>
      </c>
      <c r="D788" s="17" t="n">
        <v>0.516598269019138</v>
      </c>
      <c r="E788" s="17" t="n">
        <v>0.561053240740741</v>
      </c>
      <c r="F788" s="17" t="n">
        <v>0.00561026361597803</v>
      </c>
      <c r="G788" s="17" t="n">
        <v>0.995889285804655</v>
      </c>
      <c r="H788" s="6"/>
      <c r="I788" s="19" t="n">
        <v>7.59561339186271E-005</v>
      </c>
      <c r="J788" s="19" t="n">
        <v>8.93905482910248E-005</v>
      </c>
      <c r="K788" s="17" t="n">
        <v>0.531105324074074</v>
      </c>
      <c r="L788" s="17" t="n">
        <v>0.677119504573262</v>
      </c>
      <c r="M788" s="17" t="n">
        <v>0.517216435185185</v>
      </c>
      <c r="N788" s="17" t="n">
        <v>0.941752682575127</v>
      </c>
      <c r="O788" s="17" t="n">
        <v>0.0024517511825356</v>
      </c>
      <c r="P788" s="17" t="n">
        <v>0.0459725636846162</v>
      </c>
    </row>
    <row r="789" customFormat="false" ht="15" hidden="false" customHeight="false" outlineLevel="0" collapsed="false">
      <c r="A789" s="18" t="n">
        <v>1184</v>
      </c>
      <c r="B789" s="6"/>
      <c r="C789" s="17" t="n">
        <v>0.516432632174757</v>
      </c>
      <c r="D789" s="17" t="n">
        <v>0.516689536354884</v>
      </c>
      <c r="E789" s="17" t="n">
        <v>0.561342592592593</v>
      </c>
      <c r="F789" s="17" t="n">
        <v>0.00590315065079913</v>
      </c>
      <c r="G789" s="17" t="n">
        <v>0.995889285804655</v>
      </c>
      <c r="H789" s="6"/>
      <c r="I789" s="19" t="n">
        <v>7.97770227547213E-005</v>
      </c>
      <c r="J789" s="19" t="n">
        <v>9.27094818541297E-005</v>
      </c>
      <c r="K789" s="17" t="n">
        <v>0.532696759259259</v>
      </c>
      <c r="L789" s="17" t="n">
        <v>0.68126572491162</v>
      </c>
      <c r="M789" s="17" t="n">
        <v>0.526475694444444</v>
      </c>
      <c r="N789" s="17" t="n">
        <v>0.608972352600255</v>
      </c>
      <c r="O789" s="17" t="n">
        <v>0.00257974543071432</v>
      </c>
      <c r="P789" s="17" t="n">
        <v>0.0451294839585978</v>
      </c>
    </row>
    <row r="790" customFormat="false" ht="15" hidden="false" customHeight="false" outlineLevel="0" collapsed="false">
      <c r="A790" s="18" t="n">
        <v>1185</v>
      </c>
      <c r="B790" s="6"/>
      <c r="C790" s="17" t="n">
        <v>0.516514274395175</v>
      </c>
      <c r="D790" s="17" t="n">
        <v>0.516783687982847</v>
      </c>
      <c r="E790" s="17" t="n">
        <v>0.560763888888889</v>
      </c>
      <c r="F790" s="17" t="n">
        <v>0.00617513368036248</v>
      </c>
      <c r="G790" s="17" t="n">
        <v>0.995889285804655</v>
      </c>
      <c r="H790" s="6"/>
      <c r="I790" s="19" t="n">
        <v>8.46959064128265E-005</v>
      </c>
      <c r="J790" s="19" t="n">
        <v>9.75109015901911E-005</v>
      </c>
      <c r="K790" s="17" t="n">
        <v>0.533275462962963</v>
      </c>
      <c r="L790" s="17" t="n">
        <v>0.679703647509178</v>
      </c>
      <c r="M790" s="17" t="n">
        <v>0.531828703703704</v>
      </c>
      <c r="N790" s="17" t="n">
        <v>0.738899456074059</v>
      </c>
      <c r="O790" s="17" t="n">
        <v>0.00269860432862355</v>
      </c>
      <c r="P790" s="17" t="n">
        <v>0.0455284212768098</v>
      </c>
    </row>
    <row r="791" customFormat="false" ht="15" hidden="false" customHeight="false" outlineLevel="0" collapsed="false">
      <c r="A791" s="18" t="n">
        <v>1186</v>
      </c>
      <c r="B791" s="6"/>
      <c r="C791" s="17" t="n">
        <v>0.516602023987583</v>
      </c>
      <c r="D791" s="17" t="n">
        <v>0.516884558158064</v>
      </c>
      <c r="E791" s="17" t="n">
        <v>0.560185185185185</v>
      </c>
      <c r="F791" s="17" t="n">
        <v>0.00646012803124469</v>
      </c>
      <c r="G791" s="17" t="n">
        <v>0.995889285804655</v>
      </c>
      <c r="H791" s="6"/>
      <c r="I791" s="19" t="n">
        <v>8.76500961129184E-005</v>
      </c>
      <c r="J791" s="19" t="n">
        <v>0.000102202280390053</v>
      </c>
      <c r="K791" s="17" t="n">
        <v>0.538917824074074</v>
      </c>
      <c r="L791" s="17" t="n">
        <v>0.619153053166113</v>
      </c>
      <c r="M791" s="17" t="n">
        <v>0.628038194444444</v>
      </c>
      <c r="N791" s="17" t="n">
        <v>0.0381693957608952</v>
      </c>
      <c r="O791" s="17" t="n">
        <v>0.00282314916185394</v>
      </c>
      <c r="P791" s="17" t="n">
        <v>0.0532844839728962</v>
      </c>
    </row>
    <row r="792" customFormat="false" ht="15" hidden="false" customHeight="false" outlineLevel="0" collapsed="false">
      <c r="A792" s="18" t="n">
        <v>1187</v>
      </c>
      <c r="B792" s="6"/>
      <c r="C792" s="17" t="n">
        <v>0.5166895745874</v>
      </c>
      <c r="D792" s="17" t="n">
        <v>0.516988092543626</v>
      </c>
      <c r="E792" s="17" t="n">
        <v>0.560040509259259</v>
      </c>
      <c r="F792" s="17" t="n">
        <v>0.00680951104401684</v>
      </c>
      <c r="G792" s="17" t="n">
        <v>0.995889285804655</v>
      </c>
      <c r="H792" s="6"/>
      <c r="I792" s="19" t="n">
        <v>9.45481782158175E-005</v>
      </c>
      <c r="J792" s="19" t="n">
        <v>0.000108511349255294</v>
      </c>
      <c r="K792" s="17" t="n">
        <v>0.539930555555556</v>
      </c>
      <c r="L792" s="17" t="n">
        <v>0.63040067118365</v>
      </c>
      <c r="M792" s="17" t="n">
        <v>0.655381944444444</v>
      </c>
      <c r="N792" s="17" t="n">
        <v>0.0223864684341155</v>
      </c>
      <c r="O792" s="17" t="n">
        <v>0.0029758321805464</v>
      </c>
      <c r="P792" s="17" t="n">
        <v>0.0519306601703934</v>
      </c>
    </row>
    <row r="793" customFormat="false" ht="15" hidden="false" customHeight="false" outlineLevel="0" collapsed="false">
      <c r="A793" s="18" t="n">
        <v>1188</v>
      </c>
      <c r="B793" s="6"/>
      <c r="C793" s="17" t="n">
        <v>0.516791120344014</v>
      </c>
      <c r="D793" s="17" t="n">
        <v>0.517101580856575</v>
      </c>
      <c r="E793" s="17" t="n">
        <v>0.559895833333333</v>
      </c>
      <c r="F793" s="17" t="n">
        <v>0.00706505173890886</v>
      </c>
      <c r="G793" s="17" t="n">
        <v>0.995889285804655</v>
      </c>
      <c r="H793" s="6"/>
      <c r="I793" s="19" t="n">
        <v>0.000103203614276864</v>
      </c>
      <c r="J793" s="19" t="n">
        <v>0.000114785517669381</v>
      </c>
      <c r="K793" s="17" t="n">
        <v>0.536892361111111</v>
      </c>
      <c r="L793" s="17" t="n">
        <v>0.702691442827467</v>
      </c>
      <c r="M793" s="17" t="n">
        <v>0.557725694444444</v>
      </c>
      <c r="N793" s="17" t="n">
        <v>0.67517888856771</v>
      </c>
      <c r="O793" s="17" t="n">
        <v>0.00308750526549837</v>
      </c>
      <c r="P793" s="17" t="n">
        <v>0.0431795133931998</v>
      </c>
    </row>
    <row r="794" customFormat="false" ht="15" hidden="false" customHeight="false" outlineLevel="0" collapsed="false">
      <c r="A794" s="18" t="n">
        <v>1189</v>
      </c>
      <c r="B794" s="6"/>
      <c r="C794" s="17" t="n">
        <v>0.516895981815954</v>
      </c>
      <c r="D794" s="17" t="n">
        <v>0.517217663578965</v>
      </c>
      <c r="E794" s="17" t="n">
        <v>0.559172453703704</v>
      </c>
      <c r="F794" s="17" t="n">
        <v>0.00730283329865468</v>
      </c>
      <c r="G794" s="17" t="n">
        <v>0.995889285804655</v>
      </c>
      <c r="H794" s="6"/>
      <c r="I794" s="19" t="n">
        <v>0.000114178629936989</v>
      </c>
      <c r="J794" s="19" t="n">
        <v>0.000124207273539566</v>
      </c>
      <c r="K794" s="17" t="n">
        <v>0.536458333333333</v>
      </c>
      <c r="L794" s="17" t="n">
        <v>0.741425101457127</v>
      </c>
      <c r="M794" s="17" t="n">
        <v>0.581597222222222</v>
      </c>
      <c r="N794" s="17" t="n">
        <v>0.195143117094179</v>
      </c>
      <c r="O794" s="17" t="n">
        <v>0.00319141737954572</v>
      </c>
      <c r="P794" s="17" t="n">
        <v>0.0381579130364674</v>
      </c>
    </row>
    <row r="795" customFormat="false" ht="15" hidden="false" customHeight="false" outlineLevel="0" collapsed="false">
      <c r="A795" s="18" t="n">
        <v>1190</v>
      </c>
      <c r="B795" s="6"/>
      <c r="C795" s="17" t="n">
        <v>0.517019477603888</v>
      </c>
      <c r="D795" s="17" t="n">
        <v>0.517349995403654</v>
      </c>
      <c r="E795" s="17" t="n">
        <v>0.559172453703704</v>
      </c>
      <c r="F795" s="17" t="n">
        <v>0.00748598612478</v>
      </c>
      <c r="G795" s="17" t="n">
        <v>0.995889285804655</v>
      </c>
      <c r="H795" s="6"/>
      <c r="I795" s="19" t="n">
        <v>0.000126869141779556</v>
      </c>
      <c r="J795" s="19" t="n">
        <v>0.000134400057571902</v>
      </c>
      <c r="K795" s="17" t="n">
        <v>0.534722222222222</v>
      </c>
      <c r="L795" s="17" t="n">
        <v>0.806323026888888</v>
      </c>
      <c r="M795" s="17" t="n">
        <v>0.59375</v>
      </c>
      <c r="N795" s="17" t="n">
        <v>0.224964256661415</v>
      </c>
      <c r="O795" s="17" t="n">
        <v>0.0032714563054369</v>
      </c>
      <c r="P795" s="17" t="n">
        <v>0.029841324541042</v>
      </c>
    </row>
    <row r="796" customFormat="false" ht="15" hidden="false" customHeight="false" outlineLevel="0" collapsed="false">
      <c r="A796" s="18" t="n">
        <v>1191</v>
      </c>
      <c r="B796" s="6"/>
      <c r="C796" s="17" t="n">
        <v>0.517149720099513</v>
      </c>
      <c r="D796" s="17" t="n">
        <v>0.517486463694109</v>
      </c>
      <c r="E796" s="17" t="n">
        <v>0.559027777777778</v>
      </c>
      <c r="F796" s="17" t="n">
        <v>0.00760977865379472</v>
      </c>
      <c r="G796" s="17" t="n">
        <v>0.995889285804655</v>
      </c>
      <c r="H796" s="6"/>
      <c r="I796" s="19" t="n">
        <v>0.000142205282355909</v>
      </c>
      <c r="J796" s="19" t="n">
        <v>0.0001481376381384</v>
      </c>
      <c r="K796" s="17" t="n">
        <v>0.530671296296296</v>
      </c>
      <c r="L796" s="17" t="n">
        <v>0.85163461327605</v>
      </c>
      <c r="M796" s="17" t="n">
        <v>0.504918981481481</v>
      </c>
      <c r="N796" s="17" t="n">
        <v>0.775144033655491</v>
      </c>
      <c r="O796" s="17" t="n">
        <v>0.00332555437621729</v>
      </c>
      <c r="P796" s="17" t="n">
        <v>0.0236194761740884</v>
      </c>
    </row>
    <row r="797" customFormat="false" ht="15" hidden="false" customHeight="false" outlineLevel="0" collapsed="false">
      <c r="A797" s="18" t="n">
        <v>1192</v>
      </c>
      <c r="B797" s="6"/>
      <c r="C797" s="17" t="n">
        <v>0.5173038881686</v>
      </c>
      <c r="D797" s="17" t="n">
        <v>0.517646270679931</v>
      </c>
      <c r="E797" s="17" t="n">
        <v>0.559172453703704</v>
      </c>
      <c r="F797" s="17" t="n">
        <v>0.00771924174283387</v>
      </c>
      <c r="G797" s="17" t="n">
        <v>0.995889285804655</v>
      </c>
      <c r="H797" s="6"/>
      <c r="I797" s="19" t="n">
        <v>0.000159878266492398</v>
      </c>
      <c r="J797" s="19" t="n">
        <v>0.000165451694003967</v>
      </c>
      <c r="K797" s="17" t="n">
        <v>0.529947916666667</v>
      </c>
      <c r="L797" s="17" t="n">
        <v>0.859195629217289</v>
      </c>
      <c r="M797" s="17" t="n">
        <v>0.501446759259259</v>
      </c>
      <c r="N797" s="17" t="n">
        <v>0.958838065547283</v>
      </c>
      <c r="O797" s="17" t="n">
        <v>0.00337339037226279</v>
      </c>
      <c r="P797" s="17" t="n">
        <v>0.0223849482085674</v>
      </c>
    </row>
    <row r="798" customFormat="false" ht="15" hidden="false" customHeight="false" outlineLevel="0" collapsed="false">
      <c r="A798" s="18" t="n">
        <v>1193</v>
      </c>
      <c r="B798" s="6"/>
      <c r="C798" s="17" t="n">
        <v>0.517469476632498</v>
      </c>
      <c r="D798" s="17" t="n">
        <v>0.517817367082117</v>
      </c>
      <c r="E798" s="17" t="n">
        <v>0.55931712962963</v>
      </c>
      <c r="F798" s="17" t="n">
        <v>0.00782605816277985</v>
      </c>
      <c r="G798" s="17" t="n">
        <v>0.995889285804655</v>
      </c>
      <c r="H798" s="6"/>
      <c r="I798" s="19" t="n">
        <v>0.000179745515601517</v>
      </c>
      <c r="J798" s="19" t="n">
        <v>0.000183008645695662</v>
      </c>
      <c r="K798" s="17" t="n">
        <v>0.519097222222222</v>
      </c>
      <c r="L798" s="17" t="n">
        <v>0.926672484451192</v>
      </c>
      <c r="M798" s="17" t="n">
        <v>0.667679398148148</v>
      </c>
      <c r="N798" s="17" t="n">
        <v>0.0307969055811839</v>
      </c>
      <c r="O798" s="17" t="n">
        <v>0.00342006973646189</v>
      </c>
      <c r="P798" s="17" t="n">
        <v>0.0130504282622764</v>
      </c>
    </row>
    <row r="799" customFormat="false" ht="15" hidden="false" customHeight="false" outlineLevel="0" collapsed="false">
      <c r="A799" s="18" t="n">
        <v>1194</v>
      </c>
      <c r="B799" s="6"/>
      <c r="C799" s="17" t="n">
        <v>0.517663379199803</v>
      </c>
      <c r="D799" s="17" t="n">
        <v>0.518012287971322</v>
      </c>
      <c r="E799" s="17" t="n">
        <v>0.559172453703704</v>
      </c>
      <c r="F799" s="17" t="n">
        <v>0.00783051541442583</v>
      </c>
      <c r="G799" s="17" t="n">
        <v>0.995889285804655</v>
      </c>
      <c r="H799" s="6"/>
      <c r="I799" s="19" t="n">
        <v>0.000202500175132777</v>
      </c>
      <c r="J799" s="19" t="n">
        <v>0.000203247685675267</v>
      </c>
      <c r="K799" s="17" t="n">
        <v>0.507957175925926</v>
      </c>
      <c r="L799" s="17" t="n">
        <v>0.981739743789178</v>
      </c>
      <c r="M799" s="17" t="n">
        <v>0.520978009259259</v>
      </c>
      <c r="N799" s="17" t="n">
        <v>0.798438968978629</v>
      </c>
      <c r="O799" s="17" t="n">
        <v>0.00342201757951145</v>
      </c>
      <c r="P799" s="17" t="n">
        <v>0.00287760053561342</v>
      </c>
    </row>
    <row r="800" customFormat="false" ht="15" hidden="false" customHeight="false" outlineLevel="0" collapsed="false">
      <c r="A800" s="18" t="n">
        <v>1195</v>
      </c>
      <c r="B800" s="6"/>
      <c r="C800" s="17" t="n">
        <v>0.517874476982763</v>
      </c>
      <c r="D800" s="17" t="n">
        <v>0.518223862453467</v>
      </c>
      <c r="E800" s="17" t="n">
        <v>0.559027777777778</v>
      </c>
      <c r="F800" s="17" t="n">
        <v>0.00782255188069366</v>
      </c>
      <c r="G800" s="17" t="n">
        <v>0.995889285804655</v>
      </c>
      <c r="H800" s="6"/>
      <c r="I800" s="19" t="n">
        <v>0.000226258420971799</v>
      </c>
      <c r="J800" s="19" t="n">
        <v>0.000224283537654974</v>
      </c>
      <c r="K800" s="17" t="n">
        <v>0.505063657407407</v>
      </c>
      <c r="L800" s="17" t="n">
        <v>0.961692694571611</v>
      </c>
      <c r="M800" s="17" t="n">
        <v>0.62427662037037</v>
      </c>
      <c r="N800" s="17" t="n">
        <v>0.0620445794568939</v>
      </c>
      <c r="O800" s="17" t="n">
        <v>0.00341853747222031</v>
      </c>
      <c r="P800" s="17" t="n">
        <v>-0.00731169164598254</v>
      </c>
    </row>
    <row r="801" customFormat="false" ht="15" hidden="false" customHeight="false" outlineLevel="0" collapsed="false">
      <c r="A801" s="18" t="n">
        <v>1196</v>
      </c>
      <c r="B801" s="6"/>
      <c r="C801" s="17" t="n">
        <v>0.518115896041747</v>
      </c>
      <c r="D801" s="17" t="n">
        <v>0.518460855046632</v>
      </c>
      <c r="E801" s="17" t="n">
        <v>0.558883101851852</v>
      </c>
      <c r="F801" s="17" t="n">
        <v>0.00770381549805621</v>
      </c>
      <c r="G801" s="17" t="n">
        <v>0.995889285804655</v>
      </c>
      <c r="H801" s="6"/>
      <c r="I801" s="19" t="n">
        <v>0.000255600670007662</v>
      </c>
      <c r="J801" s="19" t="n">
        <v>0.000249106333487562</v>
      </c>
      <c r="K801" s="17" t="n">
        <v>0.536603009259259</v>
      </c>
      <c r="L801" s="17" t="n">
        <v>0.859497490183496</v>
      </c>
      <c r="M801" s="17" t="n">
        <v>0.667390046296296</v>
      </c>
      <c r="N801" s="17" t="n">
        <v>0.04962212519046</v>
      </c>
      <c r="O801" s="17" t="n">
        <v>0.00336664901645392</v>
      </c>
      <c r="P801" s="17" t="n">
        <v>-0.0227216705737285</v>
      </c>
    </row>
    <row r="802" customFormat="false" ht="15" hidden="false" customHeight="false" outlineLevel="0" collapsed="false">
      <c r="A802" s="18" t="n">
        <v>1197</v>
      </c>
      <c r="B802" s="6"/>
      <c r="C802" s="17" t="n">
        <v>0.518385678322779</v>
      </c>
      <c r="D802" s="17" t="n">
        <v>0.518722075120443</v>
      </c>
      <c r="E802" s="17" t="n">
        <v>0.558449074074074</v>
      </c>
      <c r="F802" s="17" t="n">
        <v>0.00749237577050578</v>
      </c>
      <c r="G802" s="17" t="n">
        <v>0.995889285804655</v>
      </c>
      <c r="H802" s="6"/>
      <c r="I802" s="19" t="n">
        <v>0.000282628720419265</v>
      </c>
      <c r="J802" s="19" t="n">
        <v>0.000271622774501638</v>
      </c>
      <c r="K802" s="17" t="n">
        <v>0.57349537037037</v>
      </c>
      <c r="L802" s="17" t="n">
        <v>0.755921076694541</v>
      </c>
      <c r="M802" s="17" t="n">
        <v>0.723958333333333</v>
      </c>
      <c r="N802" s="19" t="n">
        <v>0.000539089395344977</v>
      </c>
      <c r="O802" s="17" t="n">
        <v>0.00327424861929479</v>
      </c>
      <c r="P802" s="17" t="n">
        <v>-0.0373191002565636</v>
      </c>
    </row>
    <row r="803" customFormat="false" ht="15" hidden="false" customHeight="false" outlineLevel="0" collapsed="false">
      <c r="A803" s="18" t="n">
        <v>1198</v>
      </c>
      <c r="B803" s="6"/>
      <c r="C803" s="17" t="n">
        <v>0.518681153482585</v>
      </c>
      <c r="D803" s="17" t="n">
        <v>0.519004100595635</v>
      </c>
      <c r="E803" s="17" t="n">
        <v>0.558449074074074</v>
      </c>
      <c r="F803" s="17" t="n">
        <v>0.00717332448354905</v>
      </c>
      <c r="G803" s="17" t="n">
        <v>0.995889285804655</v>
      </c>
      <c r="H803" s="6"/>
      <c r="I803" s="19" t="n">
        <v>0.000304532789245815</v>
      </c>
      <c r="J803" s="19" t="n">
        <v>0.000290747376641737</v>
      </c>
      <c r="K803" s="17" t="n">
        <v>0.607349537037037</v>
      </c>
      <c r="L803" s="17" t="n">
        <v>0.694872544315029</v>
      </c>
      <c r="M803" s="17" t="n">
        <v>0.527633101851852</v>
      </c>
      <c r="N803" s="17" t="n">
        <v>0.773620357703433</v>
      </c>
      <c r="O803" s="17" t="n">
        <v>0.00313482118351499</v>
      </c>
      <c r="P803" s="17" t="n">
        <v>-0.0459099323924418</v>
      </c>
    </row>
    <row r="804" customFormat="false" ht="15" hidden="false" customHeight="false" outlineLevel="0" collapsed="false">
      <c r="A804" s="18" t="n">
        <v>1199</v>
      </c>
      <c r="B804" s="6"/>
      <c r="C804" s="17" t="n">
        <v>0.51899474390127</v>
      </c>
      <c r="D804" s="17" t="n">
        <v>0.519303569873726</v>
      </c>
      <c r="E804" s="17" t="n">
        <v>0.55859375</v>
      </c>
      <c r="F804" s="17" t="n">
        <v>0.00684049423084802</v>
      </c>
      <c r="G804" s="17" t="n">
        <v>0.995889285804655</v>
      </c>
      <c r="H804" s="6"/>
      <c r="I804" s="19" t="n">
        <v>0.000328529367430342</v>
      </c>
      <c r="J804" s="19" t="n">
        <v>0.000311833306181214</v>
      </c>
      <c r="K804" s="17" t="n">
        <v>0.640480324074074</v>
      </c>
      <c r="L804" s="17" t="n">
        <v>0.642479091674858</v>
      </c>
      <c r="M804" s="17" t="n">
        <v>0.606047453703704</v>
      </c>
      <c r="N804" s="17" t="n">
        <v>0.106299609301814</v>
      </c>
      <c r="O804" s="17" t="n">
        <v>0.00298937205760488</v>
      </c>
      <c r="P804" s="17" t="n">
        <v>-0.0529151034563726</v>
      </c>
    </row>
    <row r="805" customFormat="false" ht="15" hidden="false" customHeight="false" outlineLevel="0" collapsed="false">
      <c r="A805" s="18" t="n">
        <v>1200</v>
      </c>
      <c r="B805" s="6"/>
      <c r="C805" s="17" t="n">
        <v>0.519338212217446</v>
      </c>
      <c r="D805" s="17" t="n">
        <v>0.519627767207998</v>
      </c>
      <c r="E805" s="17" t="n">
        <v>0.55931712962963</v>
      </c>
      <c r="F805" s="17" t="n">
        <v>0.00639444826905826</v>
      </c>
      <c r="G805" s="17" t="n">
        <v>0.995889285804655</v>
      </c>
      <c r="H805" s="6"/>
      <c r="I805" s="19" t="n">
        <v>0.000346955015427512</v>
      </c>
      <c r="J805" s="19" t="n">
        <v>0.000330095403586275</v>
      </c>
      <c r="K805" s="17" t="n">
        <v>0.644386574074074</v>
      </c>
      <c r="L805" s="17" t="n">
        <v>0.642479091674858</v>
      </c>
      <c r="M805" s="17" t="n">
        <v>0.62109375</v>
      </c>
      <c r="N805" s="17" t="n">
        <v>0.0599829232656613</v>
      </c>
      <c r="O805" s="17" t="n">
        <v>0.0027944465867214</v>
      </c>
      <c r="P805" s="17" t="n">
        <v>-0.0528188922979481</v>
      </c>
    </row>
    <row r="806" customFormat="false" ht="15" hidden="false" customHeight="false" outlineLevel="0" collapsed="false">
      <c r="A806" s="18" t="n">
        <v>1201</v>
      </c>
      <c r="B806" s="6"/>
      <c r="C806" s="17" t="n">
        <v>0.519688653932125</v>
      </c>
      <c r="D806" s="17" t="n">
        <v>0.519963760680899</v>
      </c>
      <c r="E806" s="17" t="n">
        <v>0.55931712962963</v>
      </c>
      <c r="F806" s="17" t="n">
        <v>0.00605815249275685</v>
      </c>
      <c r="G806" s="17" t="n">
        <v>0.995889285804655</v>
      </c>
      <c r="H806" s="6"/>
      <c r="I806" s="19" t="n">
        <v>0.000364136347478205</v>
      </c>
      <c r="J806" s="19" t="n">
        <v>0.000349074898770561</v>
      </c>
      <c r="K806" s="17" t="n">
        <v>0.627314814814815</v>
      </c>
      <c r="L806" s="17" t="n">
        <v>0.68126572491162</v>
      </c>
      <c r="M806" s="17" t="n">
        <v>0.543258101851852</v>
      </c>
      <c r="N806" s="17" t="n">
        <v>0.470727573535527</v>
      </c>
      <c r="O806" s="17" t="n">
        <v>0.00264748256809951</v>
      </c>
      <c r="P806" s="17" t="n">
        <v>-0.0476649161666633</v>
      </c>
    </row>
    <row r="807" customFormat="false" ht="15" hidden="false" customHeight="false" outlineLevel="0" collapsed="false">
      <c r="A807" s="18" t="n">
        <v>1202</v>
      </c>
      <c r="B807" s="6"/>
      <c r="C807" s="17" t="n">
        <v>0.520066484912402</v>
      </c>
      <c r="D807" s="17" t="n">
        <v>0.520325917005539</v>
      </c>
      <c r="E807" s="17" t="n">
        <v>0.559172453703704</v>
      </c>
      <c r="F807" s="17" t="n">
        <v>0.00569646831728615</v>
      </c>
      <c r="G807" s="17" t="n">
        <v>0.995889285804655</v>
      </c>
      <c r="H807" s="6"/>
      <c r="I807" s="19" t="n">
        <v>0.00037025104932211</v>
      </c>
      <c r="J807" s="19" t="n">
        <v>0.000356582158969508</v>
      </c>
      <c r="K807" s="17" t="n">
        <v>0.614293981481481</v>
      </c>
      <c r="L807" s="17" t="n">
        <v>0.704847600944516</v>
      </c>
      <c r="M807" s="17" t="n">
        <v>0.617476851851852</v>
      </c>
      <c r="N807" s="17" t="n">
        <v>0.113229077231239</v>
      </c>
      <c r="O807" s="17" t="n">
        <v>0.00248942341916354</v>
      </c>
      <c r="P807" s="17" t="n">
        <v>-0.0441291307949904</v>
      </c>
    </row>
    <row r="808" customFormat="false" ht="15" hidden="false" customHeight="false" outlineLevel="0" collapsed="false">
      <c r="A808" s="18" t="n">
        <v>1203</v>
      </c>
      <c r="B808" s="6"/>
      <c r="C808" s="17" t="n">
        <v>0.52042915603077</v>
      </c>
      <c r="D808" s="17" t="n">
        <v>0.520676924998837</v>
      </c>
      <c r="E808" s="17" t="n">
        <v>0.55931712962963</v>
      </c>
      <c r="F808" s="17" t="n">
        <v>0.00542573202936402</v>
      </c>
      <c r="G808" s="17" t="n">
        <v>0.995889285804655</v>
      </c>
      <c r="H808" s="6"/>
      <c r="I808" s="19" t="n">
        <v>0.000373036376442054</v>
      </c>
      <c r="J808" s="19" t="n">
        <v>0.000363472238596948</v>
      </c>
      <c r="K808" s="17" t="n">
        <v>0.576678240740741</v>
      </c>
      <c r="L808" s="17" t="n">
        <v>0.797853640377034</v>
      </c>
      <c r="M808" s="17" t="n">
        <v>0.648871527777778</v>
      </c>
      <c r="N808" s="17" t="n">
        <v>0.0232407032654727</v>
      </c>
      <c r="O808" s="17" t="n">
        <v>0.00237110917000862</v>
      </c>
      <c r="P808" s="17" t="n">
        <v>-0.0315048438658394</v>
      </c>
    </row>
    <row r="809" customFormat="false" ht="15" hidden="false" customHeight="false" outlineLevel="0" collapsed="false">
      <c r="A809" s="18" t="n">
        <v>1204</v>
      </c>
      <c r="B809" s="6"/>
      <c r="C809" s="17" t="n">
        <v>0.520812557665286</v>
      </c>
      <c r="D809" s="17" t="n">
        <v>0.521052861482733</v>
      </c>
      <c r="E809" s="17" t="n">
        <v>0.558883101851852</v>
      </c>
      <c r="F809" s="17" t="n">
        <v>0.00524789408552275</v>
      </c>
      <c r="G809" s="17" t="n">
        <v>0.995889285804655</v>
      </c>
      <c r="H809" s="6"/>
      <c r="I809" s="19" t="n">
        <v>0.000368097555582186</v>
      </c>
      <c r="J809" s="19" t="n">
        <v>0.000359227987765161</v>
      </c>
      <c r="K809" s="17" t="n">
        <v>0.572337962962963</v>
      </c>
      <c r="L809" s="17" t="n">
        <v>0.801969084831587</v>
      </c>
      <c r="M809" s="17" t="n">
        <v>0.563078703703704</v>
      </c>
      <c r="N809" s="17" t="n">
        <v>0.586995019490301</v>
      </c>
      <c r="O809" s="17" t="n">
        <v>0.00229339229756893</v>
      </c>
      <c r="P809" s="17" t="n">
        <v>-0.0309651174139181</v>
      </c>
    </row>
    <row r="810" customFormat="false" ht="15" hidden="false" customHeight="false" outlineLevel="0" collapsed="false">
      <c r="A810" s="18" t="n">
        <v>1205</v>
      </c>
      <c r="B810" s="6"/>
      <c r="C810" s="17" t="n">
        <v>0.521165351141934</v>
      </c>
      <c r="D810" s="17" t="n">
        <v>0.521395380974368</v>
      </c>
      <c r="E810" s="17" t="n">
        <v>0.55931712962963</v>
      </c>
      <c r="F810" s="17" t="n">
        <v>0.00501170089395987</v>
      </c>
      <c r="G810" s="17" t="n">
        <v>0.995889285804655</v>
      </c>
      <c r="H810" s="6"/>
      <c r="I810" s="19" t="n">
        <v>0.000352785698379634</v>
      </c>
      <c r="J810" s="19" t="n">
        <v>0.000343913895388433</v>
      </c>
      <c r="K810" s="17" t="n">
        <v>0.579571759259259</v>
      </c>
      <c r="L810" s="17" t="n">
        <v>0.782909479681037</v>
      </c>
      <c r="M810" s="17" t="n">
        <v>0.604166666666667</v>
      </c>
      <c r="N810" s="17" t="n">
        <v>0.0831276528870616</v>
      </c>
      <c r="O810" s="17" t="n">
        <v>0.00219017356299981</v>
      </c>
      <c r="P810" s="17" t="n">
        <v>-0.0335594739826693</v>
      </c>
    </row>
    <row r="811" customFormat="false" ht="15" hidden="false" customHeight="false" outlineLevel="0" collapsed="false">
      <c r="A811" s="18" t="n">
        <v>1206</v>
      </c>
      <c r="B811" s="6"/>
      <c r="C811" s="17" t="n">
        <v>0.521518129062046</v>
      </c>
      <c r="D811" s="17" t="n">
        <v>0.52174068927351</v>
      </c>
      <c r="E811" s="17" t="n">
        <v>0.55931712962963</v>
      </c>
      <c r="F811" s="17" t="n">
        <v>0.0048376880305717</v>
      </c>
      <c r="G811" s="17" t="n">
        <v>0.995889285804655</v>
      </c>
      <c r="H811" s="6"/>
      <c r="I811" s="19" t="n">
        <v>0.000334961322584619</v>
      </c>
      <c r="J811" s="19" t="n">
        <v>0.000325082042426972</v>
      </c>
      <c r="K811" s="17" t="n">
        <v>0.587962962962963</v>
      </c>
      <c r="L811" s="17" t="n">
        <v>0.721277414000092</v>
      </c>
      <c r="M811" s="17" t="n">
        <v>0.620081018518519</v>
      </c>
      <c r="N811" s="17" t="n">
        <v>0.460213227102325</v>
      </c>
      <c r="O811" s="17" t="n">
        <v>0.00211412819496829</v>
      </c>
      <c r="P811" s="17" t="n">
        <v>-0.0421571273788802</v>
      </c>
    </row>
    <row r="812" customFormat="false" ht="15" hidden="false" customHeight="false" outlineLevel="0" collapsed="false">
      <c r="A812" s="18" t="n">
        <v>1207</v>
      </c>
      <c r="B812" s="6"/>
      <c r="C812" s="17" t="n">
        <v>0.521835273787103</v>
      </c>
      <c r="D812" s="17" t="n">
        <v>0.522045545059222</v>
      </c>
      <c r="E812" s="17" t="n">
        <v>0.559606481481481</v>
      </c>
      <c r="F812" s="17" t="n">
        <v>0.0045624480361564</v>
      </c>
      <c r="G812" s="17" t="n">
        <v>0.995889285804655</v>
      </c>
      <c r="H812" s="6"/>
      <c r="I812" s="19" t="n">
        <v>0.000314563702515976</v>
      </c>
      <c r="J812" s="19" t="n">
        <v>0.000298981258162748</v>
      </c>
      <c r="K812" s="17" t="n">
        <v>0.628616898148148</v>
      </c>
      <c r="L812" s="17" t="n">
        <v>0.444455153678912</v>
      </c>
      <c r="M812" s="17" t="n">
        <v>0.653645833333333</v>
      </c>
      <c r="N812" s="17" t="n">
        <v>0.00886295444987013</v>
      </c>
      <c r="O812" s="17" t="n">
        <v>0.00199384548019657</v>
      </c>
      <c r="P812" s="17" t="n">
        <v>-0.0800147319748191</v>
      </c>
    </row>
    <row r="813" customFormat="false" ht="15" hidden="false" customHeight="false" outlineLevel="0" collapsed="false">
      <c r="A813" s="18" t="n">
        <v>1208</v>
      </c>
      <c r="B813" s="6"/>
      <c r="C813" s="17" t="n">
        <v>0.522147256467077</v>
      </c>
      <c r="D813" s="17" t="n">
        <v>0.522338651789835</v>
      </c>
      <c r="E813" s="17" t="n">
        <v>0.559461805555556</v>
      </c>
      <c r="F813" s="17" t="n">
        <v>0.00414638459931887</v>
      </c>
      <c r="G813" s="17" t="n">
        <v>0.995889285804655</v>
      </c>
      <c r="H813" s="6"/>
      <c r="I813" s="19" t="n">
        <v>0.000286699669366636</v>
      </c>
      <c r="J813" s="19" t="n">
        <v>0.000271101037247324</v>
      </c>
      <c r="K813" s="17" t="n">
        <v>0.618344907407407</v>
      </c>
      <c r="L813" s="17" t="n">
        <v>0.321467664914792</v>
      </c>
      <c r="M813" s="17" t="n">
        <v>0.655815972222222</v>
      </c>
      <c r="N813" s="17" t="n">
        <v>0.380067364037504</v>
      </c>
      <c r="O813" s="17" t="n">
        <v>0.00181202130686317</v>
      </c>
      <c r="P813" s="17" t="n">
        <v>-0.100930804308818</v>
      </c>
    </row>
    <row r="814" customFormat="false" ht="15" hidden="false" customHeight="false" outlineLevel="0" collapsed="false">
      <c r="A814" s="18" t="n">
        <v>1209</v>
      </c>
      <c r="B814" s="6"/>
      <c r="C814" s="17" t="n">
        <v>0.522408673125837</v>
      </c>
      <c r="D814" s="17" t="n">
        <v>0.522587747133716</v>
      </c>
      <c r="E814" s="17" t="n">
        <v>0.559461805555556</v>
      </c>
      <c r="F814" s="17" t="n">
        <v>0.00387568161100104</v>
      </c>
      <c r="G814" s="17" t="n">
        <v>0.995889285804655</v>
      </c>
      <c r="H814" s="6"/>
      <c r="I814" s="19" t="n">
        <v>0.000249164472161639</v>
      </c>
      <c r="J814" s="19" t="n">
        <v>0.000236271839174965</v>
      </c>
      <c r="K814" s="17" t="n">
        <v>0.587818287037037</v>
      </c>
      <c r="L814" s="17" t="n">
        <v>0.22452204066861</v>
      </c>
      <c r="M814" s="17" t="n">
        <v>0.5</v>
      </c>
      <c r="N814" s="17" t="n">
        <v>0.831207992340953</v>
      </c>
      <c r="O814" s="17" t="n">
        <v>0.00169372110711056</v>
      </c>
      <c r="P814" s="17" t="n">
        <v>-0.116516613369976</v>
      </c>
    </row>
    <row r="815" customFormat="false" ht="15" hidden="false" customHeight="false" outlineLevel="0" collapsed="false">
      <c r="A815" s="18" t="n">
        <v>1210</v>
      </c>
      <c r="B815" s="6"/>
      <c r="C815" s="17" t="n">
        <v>0.522645585411401</v>
      </c>
      <c r="D815" s="17" t="n">
        <v>0.522811195468185</v>
      </c>
      <c r="E815" s="17" t="n">
        <v>0.559606481481481</v>
      </c>
      <c r="F815" s="17" t="n">
        <v>0.00358215545724108</v>
      </c>
      <c r="G815" s="17" t="n">
        <v>0.995889285804655</v>
      </c>
      <c r="H815" s="6"/>
      <c r="I815" s="19" t="n">
        <v>0.000210640089655363</v>
      </c>
      <c r="J815" s="19" t="n">
        <v>0.000199285873936273</v>
      </c>
      <c r="K815" s="17" t="n">
        <v>0.590133101851852</v>
      </c>
      <c r="L815" s="17" t="n">
        <v>0.098037588114458</v>
      </c>
      <c r="M815" s="17" t="n">
        <v>0.58984375</v>
      </c>
      <c r="N815" s="17" t="n">
        <v>0.598989787344393</v>
      </c>
      <c r="O815" s="17" t="n">
        <v>0.00156544685143801</v>
      </c>
      <c r="P815" s="17" t="n">
        <v>-0.148770163694785</v>
      </c>
    </row>
    <row r="816" customFormat="false" ht="15" hidden="false" customHeight="false" outlineLevel="0" collapsed="false">
      <c r="A816" s="18" t="n">
        <v>1211</v>
      </c>
      <c r="B816" s="6"/>
      <c r="C816" s="17" t="n">
        <v>0.522829953305147</v>
      </c>
      <c r="D816" s="17" t="n">
        <v>0.522986318881589</v>
      </c>
      <c r="E816" s="17" t="n">
        <v>0.559751157407407</v>
      </c>
      <c r="F816" s="17" t="n">
        <v>0.00338226824397972</v>
      </c>
      <c r="G816" s="17" t="n">
        <v>0.995889285804655</v>
      </c>
      <c r="H816" s="6"/>
      <c r="I816" s="19" t="n">
        <v>0.000161923606086656</v>
      </c>
      <c r="J816" s="19" t="n">
        <v>0.00015467272519514</v>
      </c>
      <c r="K816" s="17" t="n">
        <v>0.559751157407407</v>
      </c>
      <c r="L816" s="17" t="n">
        <v>0.280455768482459</v>
      </c>
      <c r="M816" s="17" t="n">
        <v>0.613859953703704</v>
      </c>
      <c r="N816" s="17" t="n">
        <v>0.582272360334149</v>
      </c>
      <c r="O816" s="17" t="n">
        <v>0.00147809382934493</v>
      </c>
      <c r="P816" s="17" t="n">
        <v>-0.0961888332884269</v>
      </c>
    </row>
    <row r="817" customFormat="false" ht="15" hidden="false" customHeight="false" outlineLevel="0" collapsed="false">
      <c r="A817" s="18" t="n">
        <v>1212</v>
      </c>
      <c r="B817" s="6"/>
      <c r="C817" s="17" t="n">
        <v>0.522969432623574</v>
      </c>
      <c r="D817" s="17" t="n">
        <v>0.523120540918575</v>
      </c>
      <c r="E817" s="17" t="n">
        <v>0.559751157407407</v>
      </c>
      <c r="F817" s="17" t="n">
        <v>0.00327045854145755</v>
      </c>
      <c r="G817" s="17" t="n">
        <v>0.995889285804655</v>
      </c>
      <c r="H817" s="6"/>
      <c r="I817" s="19" t="n">
        <v>0.000119229519946708</v>
      </c>
      <c r="J817" s="19" t="n">
        <v>0.000115674434022776</v>
      </c>
      <c r="K817" s="17" t="n">
        <v>0.521412037037037</v>
      </c>
      <c r="L817" s="17" t="n">
        <v>0.782184207893712</v>
      </c>
      <c r="M817" s="17" t="n">
        <v>0.624710648148148</v>
      </c>
      <c r="N817" s="17" t="n">
        <v>0.588213320187034</v>
      </c>
      <c r="O817" s="17" t="n">
        <v>0.00142923168238163</v>
      </c>
      <c r="P817" s="17" t="n">
        <v>-0.0316393918467074</v>
      </c>
    </row>
    <row r="818" customFormat="false" ht="15" hidden="false" customHeight="false" outlineLevel="0" collapsed="false">
      <c r="A818" s="18" t="n">
        <v>1213</v>
      </c>
      <c r="B818" s="6"/>
      <c r="C818" s="17" t="n">
        <v>0.523068412345041</v>
      </c>
      <c r="D818" s="17" t="n">
        <v>0.523217667749635</v>
      </c>
      <c r="E818" s="17" t="n">
        <v>0.559895833333333</v>
      </c>
      <c r="F818" s="17" t="n">
        <v>0.00323373683764776</v>
      </c>
      <c r="G818" s="17" t="n">
        <v>0.995889285804655</v>
      </c>
      <c r="H818" s="6"/>
      <c r="I818" s="19" t="n">
        <v>7.54169498880722E-005</v>
      </c>
      <c r="J818" s="19" t="n">
        <v>7.56788205493285E-005</v>
      </c>
      <c r="K818" s="17" t="n">
        <v>0.504484953703704</v>
      </c>
      <c r="L818" s="17" t="n">
        <v>0.988185917907375</v>
      </c>
      <c r="M818" s="17" t="n">
        <v>0.608217592592593</v>
      </c>
      <c r="N818" s="17" t="n">
        <v>0.56843073679436</v>
      </c>
      <c r="O818" s="17" t="n">
        <v>0.00141318386632098</v>
      </c>
      <c r="P818" s="17" t="n">
        <v>0.00163222806958606</v>
      </c>
    </row>
    <row r="819" customFormat="false" ht="15" hidden="false" customHeight="false" outlineLevel="0" collapsed="false">
      <c r="A819" s="18" t="n">
        <v>1214</v>
      </c>
      <c r="B819" s="6"/>
      <c r="C819" s="17" t="n">
        <v>0.52312026652335</v>
      </c>
      <c r="D819" s="17" t="n">
        <v>0.523271898559674</v>
      </c>
      <c r="E819" s="17" t="n">
        <v>0.559606481481481</v>
      </c>
      <c r="F819" s="17" t="n">
        <v>0.00329053069463219</v>
      </c>
      <c r="G819" s="17" t="n">
        <v>0.995889285804655</v>
      </c>
      <c r="H819" s="6"/>
      <c r="I819" s="19" t="n">
        <v>3.20761464536225E-005</v>
      </c>
      <c r="J819" s="19" t="n">
        <v>3.48976364842108E-005</v>
      </c>
      <c r="K819" s="17" t="n">
        <v>0.503761574074074</v>
      </c>
      <c r="L819" s="17" t="n">
        <v>0.926672484451192</v>
      </c>
      <c r="M819" s="17" t="n">
        <v>0.540364583333333</v>
      </c>
      <c r="N819" s="17" t="n">
        <v>0.897709282961834</v>
      </c>
      <c r="O819" s="17" t="n">
        <v>0.00143800344871006</v>
      </c>
      <c r="P819" s="17" t="n">
        <v>0.0132573095922905</v>
      </c>
    </row>
    <row r="820" customFormat="false" ht="15" hidden="false" customHeight="false" outlineLevel="0" collapsed="false">
      <c r="A820" s="18" t="n">
        <v>1215</v>
      </c>
      <c r="B820" s="6"/>
      <c r="C820" s="17" t="n">
        <v>0.523132564637948</v>
      </c>
      <c r="D820" s="17" t="n">
        <v>0.523287463022603</v>
      </c>
      <c r="E820" s="17" t="n">
        <v>0.559751157407407</v>
      </c>
      <c r="F820" s="17" t="n">
        <v>0.00336842910145702</v>
      </c>
      <c r="G820" s="17" t="n">
        <v>0.995889285804655</v>
      </c>
      <c r="H820" s="6"/>
      <c r="I820" s="19" t="n">
        <v>-1.42233653202308E-006</v>
      </c>
      <c r="J820" s="19" t="n">
        <v>1.25330148472285E-006</v>
      </c>
      <c r="K820" s="17" t="n">
        <v>0.505208333333333</v>
      </c>
      <c r="L820" s="17" t="n">
        <v>0.944554527593974</v>
      </c>
      <c r="M820" s="17" t="n">
        <v>0.526909722222222</v>
      </c>
      <c r="N820" s="17" t="n">
        <v>0.810150756434259</v>
      </c>
      <c r="O820" s="17" t="n">
        <v>0.00147204596286223</v>
      </c>
      <c r="P820" s="17" t="n">
        <v>0.0104585391561769</v>
      </c>
    </row>
    <row r="821" customFormat="false" ht="15" hidden="false" customHeight="false" outlineLevel="0" collapsed="false">
      <c r="A821" s="18" t="n">
        <v>1216</v>
      </c>
      <c r="B821" s="6"/>
      <c r="C821" s="17" t="n">
        <v>0.523117421850286</v>
      </c>
      <c r="D821" s="17" t="n">
        <v>0.523274405162644</v>
      </c>
      <c r="E821" s="17" t="n">
        <v>0.559895833333333</v>
      </c>
      <c r="F821" s="17" t="n">
        <v>0.00342210309418088</v>
      </c>
      <c r="G821" s="17" t="n">
        <v>0.995889285804655</v>
      </c>
      <c r="H821" s="6"/>
      <c r="I821" s="19" t="n">
        <v>-3.67598884083627E-005</v>
      </c>
      <c r="J821" s="19" t="n">
        <v>-3.24933686190189E-005</v>
      </c>
      <c r="K821" s="17" t="n">
        <v>0.511574074074074</v>
      </c>
      <c r="L821" s="17" t="n">
        <v>0.922344478629065</v>
      </c>
      <c r="M821" s="17" t="n">
        <v>0.632378472222222</v>
      </c>
      <c r="N821" s="17" t="n">
        <v>0.493988905879004</v>
      </c>
      <c r="O821" s="17" t="n">
        <v>0.00149550212197597</v>
      </c>
      <c r="P821" s="17" t="n">
        <v>0.0141916386389559</v>
      </c>
    </row>
    <row r="822" customFormat="false" ht="15" hidden="false" customHeight="false" outlineLevel="0" collapsed="false">
      <c r="A822" s="18" t="n">
        <v>1217</v>
      </c>
      <c r="B822" s="6"/>
      <c r="C822" s="17" t="n">
        <v>0.523059044861131</v>
      </c>
      <c r="D822" s="17" t="n">
        <v>0.523222476285365</v>
      </c>
      <c r="E822" s="17" t="n">
        <v>0.559751157407407</v>
      </c>
      <c r="F822" s="17" t="n">
        <v>0.00357312194935987</v>
      </c>
      <c r="G822" s="17" t="n">
        <v>0.995889285804655</v>
      </c>
      <c r="H822" s="6"/>
      <c r="I822" s="19" t="n">
        <v>-6.25083533426045E-005</v>
      </c>
      <c r="J822" s="19" t="n">
        <v>-5.89608835677337E-005</v>
      </c>
      <c r="K822" s="17" t="n">
        <v>0.509403935185185</v>
      </c>
      <c r="L822" s="17" t="n">
        <v>0.944554527593974</v>
      </c>
      <c r="M822" s="17" t="n">
        <v>0.689236111111111</v>
      </c>
      <c r="N822" s="17" t="n">
        <v>0.00615614858870028</v>
      </c>
      <c r="O822" s="17" t="n">
        <v>0.00156149910486013</v>
      </c>
      <c r="P822" s="17" t="n">
        <v>0.0104955354865836</v>
      </c>
    </row>
    <row r="823" customFormat="false" ht="15" hidden="false" customHeight="false" outlineLevel="0" collapsed="false">
      <c r="A823" s="18" t="n">
        <v>1218</v>
      </c>
      <c r="B823" s="6"/>
      <c r="C823" s="17" t="n">
        <v>0.522992405143601</v>
      </c>
      <c r="D823" s="17" t="n">
        <v>0.523156483395508</v>
      </c>
      <c r="E823" s="17" t="n">
        <v>0.559895833333333</v>
      </c>
      <c r="F823" s="17" t="n">
        <v>0.00359857420555373</v>
      </c>
      <c r="G823" s="17" t="n">
        <v>0.995889285804655</v>
      </c>
      <c r="H823" s="6"/>
      <c r="I823" s="19" t="n">
        <v>-8.42896945498801E-005</v>
      </c>
      <c r="J823" s="19" t="n">
        <v>-8.64621113847756E-005</v>
      </c>
      <c r="K823" s="17" t="n">
        <v>0.514467592592593</v>
      </c>
      <c r="L823" s="17" t="n">
        <v>0.970899777359753</v>
      </c>
      <c r="M823" s="17" t="n">
        <v>0.66087962962963</v>
      </c>
      <c r="N823" s="17" t="n">
        <v>0.335353474965414</v>
      </c>
      <c r="O823" s="17" t="n">
        <v>0.00157262203262032</v>
      </c>
      <c r="P823" s="17" t="n">
        <v>-0.00574693412043457</v>
      </c>
    </row>
    <row r="824" customFormat="false" ht="15" hidden="false" customHeight="false" outlineLevel="0" collapsed="false">
      <c r="A824" s="18" t="n">
        <v>1219</v>
      </c>
      <c r="B824" s="6"/>
      <c r="C824" s="17" t="n">
        <v>0.522890465472031</v>
      </c>
      <c r="D824" s="17" t="n">
        <v>0.523049552062595</v>
      </c>
      <c r="E824" s="17" t="n">
        <v>0.559895833333333</v>
      </c>
      <c r="F824" s="17" t="n">
        <v>0.00350195645862725</v>
      </c>
      <c r="G824" s="17" t="n">
        <v>0.995889285804655</v>
      </c>
      <c r="H824" s="6"/>
      <c r="I824" s="19" t="n">
        <v>-9.92409574488816E-005</v>
      </c>
      <c r="J824" s="19" t="n">
        <v>-0.000101463438046201</v>
      </c>
      <c r="K824" s="17" t="n">
        <v>0.512731481481481</v>
      </c>
      <c r="L824" s="17" t="n">
        <v>0.971281532065406</v>
      </c>
      <c r="M824" s="17" t="n">
        <v>0.666521990740741</v>
      </c>
      <c r="N824" s="17" t="n">
        <v>0.00147067248816301</v>
      </c>
      <c r="O824" s="17" t="n">
        <v>0.00153039896645443</v>
      </c>
      <c r="P824" s="17" t="n">
        <v>-0.00558301320792887</v>
      </c>
    </row>
    <row r="825" customFormat="false" ht="15" hidden="false" customHeight="false" outlineLevel="0" collapsed="false">
      <c r="A825" s="18" t="n">
        <v>1220</v>
      </c>
      <c r="B825" s="6"/>
      <c r="C825" s="17" t="n">
        <v>0.522793923228703</v>
      </c>
      <c r="D825" s="17" t="n">
        <v>0.522953556519416</v>
      </c>
      <c r="E825" s="17" t="n">
        <v>0.560040509259259</v>
      </c>
      <c r="F825" s="17" t="n">
        <v>0.00352646988784658</v>
      </c>
      <c r="G825" s="17" t="n">
        <v>0.995889285804655</v>
      </c>
      <c r="H825" s="6"/>
      <c r="I825" s="19" t="n">
        <v>-0.000107783237817096</v>
      </c>
      <c r="J825" s="19" t="n">
        <v>-0.000106119823262652</v>
      </c>
      <c r="K825" s="17" t="n">
        <v>0.502748842592593</v>
      </c>
      <c r="L825" s="17" t="n">
        <v>0.978779454020199</v>
      </c>
      <c r="M825" s="17" t="n">
        <v>0.586226851851852</v>
      </c>
      <c r="N825" s="17" t="n">
        <v>0.596104484015162</v>
      </c>
      <c r="O825" s="17" t="n">
        <v>0.00154111161762295</v>
      </c>
      <c r="P825" s="17" t="n">
        <v>0.00409584533293606</v>
      </c>
    </row>
    <row r="826" customFormat="false" ht="15" hidden="false" customHeight="false" outlineLevel="0" collapsed="false">
      <c r="A826" s="18" t="n">
        <v>1221</v>
      </c>
      <c r="B826" s="6"/>
      <c r="C826" s="17" t="n">
        <v>0.522674898996398</v>
      </c>
      <c r="D826" s="17" t="n">
        <v>0.52283731241607</v>
      </c>
      <c r="E826" s="17" t="n">
        <v>0.560185185185185</v>
      </c>
      <c r="F826" s="17" t="n">
        <v>0.00360178432505071</v>
      </c>
      <c r="G826" s="17" t="n">
        <v>0.995889285804655</v>
      </c>
      <c r="H826" s="6"/>
      <c r="I826" s="19" t="n">
        <v>-0.000112136998386307</v>
      </c>
      <c r="J826" s="19" t="n">
        <v>-0.000110761193489589</v>
      </c>
      <c r="K826" s="17" t="n">
        <v>0.50318287037037</v>
      </c>
      <c r="L826" s="17" t="n">
        <v>0.981391328711835</v>
      </c>
      <c r="M826" s="17" t="n">
        <v>0.590856481481481</v>
      </c>
      <c r="N826" s="17" t="n">
        <v>0.31206696683906</v>
      </c>
      <c r="O826" s="17" t="n">
        <v>0.00157402489160361</v>
      </c>
      <c r="P826" s="17" t="n">
        <v>0.00334346077616634</v>
      </c>
    </row>
    <row r="827" customFormat="false" ht="15" hidden="false" customHeight="false" outlineLevel="0" collapsed="false">
      <c r="A827" s="18" t="n">
        <v>1222</v>
      </c>
      <c r="B827" s="6"/>
      <c r="C827" s="17" t="n">
        <v>0.522569649231931</v>
      </c>
      <c r="D827" s="17" t="n">
        <v>0.522732034132436</v>
      </c>
      <c r="E827" s="17" t="n">
        <v>0.560763888888889</v>
      </c>
      <c r="F827" s="17" t="n">
        <v>0.00361440716186493</v>
      </c>
      <c r="G827" s="17" t="n">
        <v>0.995889285804655</v>
      </c>
      <c r="H827" s="6"/>
      <c r="I827" s="19" t="n">
        <v>-0.000111411429113793</v>
      </c>
      <c r="J827" s="19" t="n">
        <v>-0.000110317932234857</v>
      </c>
      <c r="K827" s="17" t="n">
        <v>0.502314814814815</v>
      </c>
      <c r="L827" s="17" t="n">
        <v>0.982399796151369</v>
      </c>
      <c r="M827" s="17" t="n">
        <v>0.571614583333333</v>
      </c>
      <c r="N827" s="17" t="n">
        <v>0.267472292900288</v>
      </c>
      <c r="O827" s="17" t="n">
        <v>0.00157954121575567</v>
      </c>
      <c r="P827" s="17" t="n">
        <v>0.00269813262555807</v>
      </c>
    </row>
    <row r="828" customFormat="false" ht="15" hidden="false" customHeight="false" outlineLevel="0" collapsed="false">
      <c r="A828" s="18" t="n">
        <v>1223</v>
      </c>
      <c r="B828" s="6"/>
      <c r="C828" s="17" t="n">
        <v>0.52245207613817</v>
      </c>
      <c r="D828" s="17" t="n">
        <v>0.5226166765516</v>
      </c>
      <c r="E828" s="17" t="n">
        <v>0.560908564814815</v>
      </c>
      <c r="F828" s="17" t="n">
        <v>0.00367763014947106</v>
      </c>
      <c r="G828" s="17" t="n">
        <v>0.995889285804655</v>
      </c>
      <c r="H828" s="6"/>
      <c r="I828" s="19" t="n">
        <v>-0.000105785844088698</v>
      </c>
      <c r="J828" s="19" t="n">
        <v>-0.000105552123514585</v>
      </c>
      <c r="K828" s="17" t="n">
        <v>0.500868055555556</v>
      </c>
      <c r="L828" s="17" t="n">
        <v>0.995476856193865</v>
      </c>
      <c r="M828" s="17" t="n">
        <v>0.635706018518519</v>
      </c>
      <c r="N828" s="17" t="n">
        <v>0.29265801643465</v>
      </c>
      <c r="O828" s="17" t="n">
        <v>0.0016071703827283</v>
      </c>
      <c r="P828" s="19" t="n">
        <v>0.00059048087219553</v>
      </c>
    </row>
    <row r="829" customFormat="false" ht="15" hidden="false" customHeight="false" outlineLevel="0" collapsed="false">
      <c r="A829" s="18" t="n">
        <v>1224</v>
      </c>
      <c r="B829" s="6"/>
      <c r="C829" s="17" t="n">
        <v>0.522358077543753</v>
      </c>
      <c r="D829" s="17" t="n">
        <v>0.522520929885407</v>
      </c>
      <c r="E829" s="17" t="n">
        <v>0.561197916666667</v>
      </c>
      <c r="F829" s="17" t="n">
        <v>0.00365139415964137</v>
      </c>
      <c r="G829" s="17" t="n">
        <v>0.995889285804655</v>
      </c>
      <c r="H829" s="6"/>
      <c r="I829" s="19" t="n">
        <v>-9.34052384562225E-005</v>
      </c>
      <c r="J829" s="19" t="n">
        <v>-9.74864250531948E-005</v>
      </c>
      <c r="K829" s="17" t="n">
        <v>0.516203703703704</v>
      </c>
      <c r="L829" s="17" t="n">
        <v>0.941648938154836</v>
      </c>
      <c r="M829" s="17" t="n">
        <v>0.733940972222222</v>
      </c>
      <c r="N829" s="19" t="n">
        <v>0.000328512341335071</v>
      </c>
      <c r="O829" s="17" t="n">
        <v>0.00159570495625316</v>
      </c>
      <c r="P829" s="17" t="n">
        <v>-0.0107263687299285</v>
      </c>
    </row>
    <row r="830" customFormat="false" ht="15" hidden="false" customHeight="false" outlineLevel="0" collapsed="false">
      <c r="A830" s="18" t="n">
        <v>1225</v>
      </c>
      <c r="B830" s="6"/>
      <c r="C830" s="17" t="n">
        <v>0.522265265661257</v>
      </c>
      <c r="D830" s="17" t="n">
        <v>0.522421703701494</v>
      </c>
      <c r="E830" s="17" t="n">
        <v>0.561197916666667</v>
      </c>
      <c r="F830" s="17" t="n">
        <v>0.00351989259890265</v>
      </c>
      <c r="G830" s="17" t="n">
        <v>0.995889285804655</v>
      </c>
      <c r="H830" s="6"/>
      <c r="I830" s="19" t="n">
        <v>-8.00457093174713E-005</v>
      </c>
      <c r="J830" s="19" t="n">
        <v>-8.57233828692573E-005</v>
      </c>
      <c r="K830" s="17" t="n">
        <v>0.520978009259259</v>
      </c>
      <c r="L830" s="17" t="n">
        <v>0.91270861369284</v>
      </c>
      <c r="M830" s="17" t="n">
        <v>0.560619212962963</v>
      </c>
      <c r="N830" s="17" t="n">
        <v>0.695096283178022</v>
      </c>
      <c r="O830" s="17" t="n">
        <v>0.00153823726658573</v>
      </c>
      <c r="P830" s="17" t="n">
        <v>-0.0155746937183559</v>
      </c>
    </row>
    <row r="831" customFormat="false" ht="15" hidden="false" customHeight="false" outlineLevel="0" collapsed="false">
      <c r="A831" s="18" t="n">
        <v>1226</v>
      </c>
      <c r="B831" s="6"/>
      <c r="C831" s="17" t="n">
        <v>0.522197986125118</v>
      </c>
      <c r="D831" s="17" t="n">
        <v>0.522349483119669</v>
      </c>
      <c r="E831" s="17" t="n">
        <v>0.561631944444444</v>
      </c>
      <c r="F831" s="17" t="n">
        <v>0.00341972672961722</v>
      </c>
      <c r="G831" s="17" t="n">
        <v>0.995889285804655</v>
      </c>
      <c r="H831" s="6"/>
      <c r="I831" s="19" t="n">
        <v>-5.98697440215805E-005</v>
      </c>
      <c r="J831" s="19" t="n">
        <v>-6.51659961375969E-005</v>
      </c>
      <c r="K831" s="17" t="n">
        <v>0.519241898148148</v>
      </c>
      <c r="L831" s="17" t="n">
        <v>0.913114870517671</v>
      </c>
      <c r="M831" s="17" t="n">
        <v>0.521918402777778</v>
      </c>
      <c r="N831" s="17" t="n">
        <v>0.798438968978629</v>
      </c>
      <c r="O831" s="17" t="n">
        <v>0.00149446362307376</v>
      </c>
      <c r="P831" s="17" t="n">
        <v>-0.0155441236799631</v>
      </c>
    </row>
    <row r="832" customFormat="false" ht="15" hidden="false" customHeight="false" outlineLevel="0" collapsed="false">
      <c r="A832" s="18" t="n">
        <v>1227</v>
      </c>
      <c r="B832" s="6"/>
      <c r="C832" s="17" t="n">
        <v>0.522145526173214</v>
      </c>
      <c r="D832" s="17" t="n">
        <v>0.522291371709219</v>
      </c>
      <c r="E832" s="17" t="n">
        <v>0.561921296296296</v>
      </c>
      <c r="F832" s="17" t="n">
        <v>0.00330221435000047</v>
      </c>
      <c r="G832" s="17" t="n">
        <v>0.995889285804655</v>
      </c>
      <c r="H832" s="6"/>
      <c r="I832" s="19" t="n">
        <v>-4.20296737165364E-005</v>
      </c>
      <c r="J832" s="19" t="n">
        <v>-4.75137804945272E-005</v>
      </c>
      <c r="K832" s="17" t="n">
        <v>0.519097222222222</v>
      </c>
      <c r="L832" s="17" t="n">
        <v>0.899979128212971</v>
      </c>
      <c r="M832" s="17" t="n">
        <v>0.520833333333333</v>
      </c>
      <c r="N832" s="17" t="n">
        <v>0.935131438379549</v>
      </c>
      <c r="O832" s="17" t="n">
        <v>0.0014431093429665</v>
      </c>
      <c r="P832" s="17" t="n">
        <v>-0.0172943837399931</v>
      </c>
    </row>
    <row r="833" customFormat="false" ht="15" hidden="false" customHeight="false" outlineLevel="0" collapsed="false">
      <c r="A833" s="18" t="n">
        <v>1228</v>
      </c>
      <c r="B833" s="6"/>
      <c r="C833" s="17" t="n">
        <v>0.522113926777685</v>
      </c>
      <c r="D833" s="17" t="n">
        <v>0.52225445555868</v>
      </c>
      <c r="E833" s="17" t="n">
        <v>0.562065972222222</v>
      </c>
      <c r="F833" s="17" t="n">
        <v>0.0031906714426426</v>
      </c>
      <c r="G833" s="17" t="n">
        <v>0.995889285804655</v>
      </c>
      <c r="H833" s="6"/>
      <c r="I833" s="19" t="n">
        <v>-2.15984053081892E-005</v>
      </c>
      <c r="J833" s="19" t="n">
        <v>-2.63636966270434E-005</v>
      </c>
      <c r="K833" s="17" t="n">
        <v>0.515335648148148</v>
      </c>
      <c r="L833" s="17" t="n">
        <v>0.907354951573483</v>
      </c>
      <c r="M833" s="17" t="n">
        <v>0.543258101851852</v>
      </c>
      <c r="N833" s="17" t="n">
        <v>0.709948202247511</v>
      </c>
      <c r="O833" s="17" t="n">
        <v>0.00139436378127821</v>
      </c>
      <c r="P833" s="17" t="n">
        <v>-0.0163463779722357</v>
      </c>
    </row>
    <row r="834" customFormat="false" ht="15" hidden="false" customHeight="false" outlineLevel="0" collapsed="false">
      <c r="A834" s="18" t="n">
        <v>1229</v>
      </c>
      <c r="B834" s="6"/>
      <c r="C834" s="17" t="n">
        <v>0.522102329362598</v>
      </c>
      <c r="D834" s="17" t="n">
        <v>0.522238644315965</v>
      </c>
      <c r="E834" s="17" t="n">
        <v>0.5625</v>
      </c>
      <c r="F834" s="17" t="n">
        <v>0.0031029313224625</v>
      </c>
      <c r="G834" s="17" t="n">
        <v>0.995889285804655</v>
      </c>
      <c r="H834" s="6"/>
      <c r="I834" s="19" t="n">
        <v>-2.75223067513694E-006</v>
      </c>
      <c r="J834" s="19" t="n">
        <v>-8.01399281179169E-006</v>
      </c>
      <c r="K834" s="17" t="n">
        <v>0.516493055555556</v>
      </c>
      <c r="L834" s="17" t="n">
        <v>0.88113198975301</v>
      </c>
      <c r="M834" s="17" t="n">
        <v>0.575376157407407</v>
      </c>
      <c r="N834" s="17" t="n">
        <v>0.532682436238521</v>
      </c>
      <c r="O834" s="17" t="n">
        <v>0.00135602031038068</v>
      </c>
      <c r="P834" s="17" t="n">
        <v>-0.0196208437606754</v>
      </c>
    </row>
    <row r="835" customFormat="false" ht="15" hidden="false" customHeight="false" outlineLevel="0" collapsed="false">
      <c r="A835" s="18" t="n">
        <v>1230</v>
      </c>
      <c r="B835" s="6"/>
      <c r="C835" s="17" t="n">
        <v>0.522108422316335</v>
      </c>
      <c r="D835" s="17" t="n">
        <v>0.522238427573056</v>
      </c>
      <c r="E835" s="17" t="n">
        <v>0.562934027777778</v>
      </c>
      <c r="F835" s="17" t="n">
        <v>0.00296618339256248</v>
      </c>
      <c r="G835" s="17" t="n">
        <v>0.995889285804655</v>
      </c>
      <c r="H835" s="6"/>
      <c r="I835" s="19" t="n">
        <v>1.48731007896114E-005</v>
      </c>
      <c r="J835" s="19" t="n">
        <v>8.61837287192043E-006</v>
      </c>
      <c r="K835" s="17" t="n">
        <v>0.522135416666667</v>
      </c>
      <c r="L835" s="17" t="n">
        <v>0.837514219571198</v>
      </c>
      <c r="M835" s="17" t="n">
        <v>0.502893518518519</v>
      </c>
      <c r="N835" s="17" t="n">
        <v>0.980205242390398</v>
      </c>
      <c r="O835" s="17" t="n">
        <v>0.0012962598347806</v>
      </c>
      <c r="P835" s="17" t="n">
        <v>-0.0258291037695168</v>
      </c>
    </row>
    <row r="836" customFormat="false" ht="15" hidden="false" customHeight="false" outlineLevel="0" collapsed="false">
      <c r="A836" s="18" t="n">
        <v>1231</v>
      </c>
      <c r="B836" s="6"/>
      <c r="C836" s="17" t="n">
        <v>0.522132075564177</v>
      </c>
      <c r="D836" s="17" t="n">
        <v>0.522255881061709</v>
      </c>
      <c r="E836" s="17" t="n">
        <v>0.562789351851852</v>
      </c>
      <c r="F836" s="17" t="n">
        <v>0.00283057947889951</v>
      </c>
      <c r="G836" s="17" t="n">
        <v>0.995889285804655</v>
      </c>
      <c r="H836" s="6"/>
      <c r="I836" s="19" t="n">
        <v>3.41334207742423E-005</v>
      </c>
      <c r="J836" s="19" t="n">
        <v>2.62651385532391E-005</v>
      </c>
      <c r="K836" s="17" t="n">
        <v>0.532841435185185</v>
      </c>
      <c r="L836" s="17" t="n">
        <v>0.754895992159314</v>
      </c>
      <c r="M836" s="17" t="n">
        <v>0.571759259259259</v>
      </c>
      <c r="N836" s="17" t="n">
        <v>0.317073521892187</v>
      </c>
      <c r="O836" s="17" t="n">
        <v>0.00123699929419834</v>
      </c>
      <c r="P836" s="17" t="n">
        <v>-0.0362190561408018</v>
      </c>
    </row>
    <row r="837" customFormat="false" ht="15" hidden="false" customHeight="false" outlineLevel="0" collapsed="false">
      <c r="A837" s="18" t="n">
        <v>1232</v>
      </c>
      <c r="B837" s="6"/>
      <c r="C837" s="17" t="n">
        <v>0.522176689157883</v>
      </c>
      <c r="D837" s="17" t="n">
        <v>0.522290957850163</v>
      </c>
      <c r="E837" s="17" t="n">
        <v>0.563368055555556</v>
      </c>
      <c r="F837" s="17" t="n">
        <v>0.00261731043043318</v>
      </c>
      <c r="G837" s="17" t="n">
        <v>0.995889285804655</v>
      </c>
      <c r="H837" s="6"/>
      <c r="I837" s="19" t="n">
        <v>5.20096574392597E-005</v>
      </c>
      <c r="J837" s="19" t="n">
        <v>4.33332079814547E-005</v>
      </c>
      <c r="K837" s="17" t="n">
        <v>0.538049768518519</v>
      </c>
      <c r="L837" s="17" t="n">
        <v>0.684690993704548</v>
      </c>
      <c r="M837" s="17" t="n">
        <v>0.568576388888889</v>
      </c>
      <c r="N837" s="17" t="n">
        <v>0.626169771069643</v>
      </c>
      <c r="O837" s="17" t="n">
        <v>0.00114379812984732</v>
      </c>
      <c r="P837" s="17" t="n">
        <v>-0.0449303613048898</v>
      </c>
    </row>
    <row r="838" customFormat="false" ht="15" hidden="false" customHeight="false" outlineLevel="0" collapsed="false">
      <c r="A838" s="18" t="n">
        <v>1233</v>
      </c>
      <c r="B838" s="6"/>
      <c r="C838" s="17" t="n">
        <v>0.522236094879056</v>
      </c>
      <c r="D838" s="17" t="n">
        <v>0.522342547477671</v>
      </c>
      <c r="E838" s="17" t="n">
        <v>0.564380787037037</v>
      </c>
      <c r="F838" s="17" t="n">
        <v>0.00244208124375694</v>
      </c>
      <c r="G838" s="17" t="n">
        <v>0.995889285804655</v>
      </c>
      <c r="H838" s="6"/>
      <c r="I838" s="19" t="n">
        <v>6.96980083982121E-005</v>
      </c>
      <c r="J838" s="19" t="n">
        <v>6.02624827512945E-005</v>
      </c>
      <c r="K838" s="17" t="n">
        <v>0.541666666666667</v>
      </c>
      <c r="L838" s="17" t="n">
        <v>0.584526047629442</v>
      </c>
      <c r="M838" s="17" t="n">
        <v>0.628038194444444</v>
      </c>
      <c r="N838" s="17" t="n">
        <v>0.32227705179077</v>
      </c>
      <c r="O838" s="17" t="n">
        <v>0.00106722082468145</v>
      </c>
      <c r="P838" s="17" t="n">
        <v>-0.0557900931628113</v>
      </c>
    </row>
    <row r="839" customFormat="false" ht="15" hidden="false" customHeight="false" outlineLevel="0" collapsed="false">
      <c r="A839" s="18" t="n">
        <v>1234</v>
      </c>
      <c r="B839" s="6"/>
      <c r="C839" s="17" t="n">
        <v>0.52231608517468</v>
      </c>
      <c r="D839" s="17" t="n">
        <v>0.522411482815665</v>
      </c>
      <c r="E839" s="17" t="n">
        <v>0.564670138888889</v>
      </c>
      <c r="F839" s="17" t="n">
        <v>0.00219132287532141</v>
      </c>
      <c r="G839" s="17" t="n">
        <v>0.995889285804655</v>
      </c>
      <c r="H839" s="6"/>
      <c r="I839" s="19" t="n">
        <v>8.28939869447927E-005</v>
      </c>
      <c r="J839" s="19" t="n">
        <v>7.53829980062141E-005</v>
      </c>
      <c r="K839" s="17" t="n">
        <v>0.532986111111111</v>
      </c>
      <c r="L839" s="17" t="n">
        <v>0.629929416114104</v>
      </c>
      <c r="M839" s="17" t="n">
        <v>0.695891203703704</v>
      </c>
      <c r="N839" s="19" t="n">
        <v>0.00013071894431094</v>
      </c>
      <c r="O839" s="19" t="n">
        <v>0.000957636307793146</v>
      </c>
      <c r="P839" s="17" t="n">
        <v>-0.050183790997337</v>
      </c>
    </row>
    <row r="840" customFormat="false" ht="15" hidden="false" customHeight="false" outlineLevel="0" collapsed="false">
      <c r="A840" s="18" t="n">
        <v>1235</v>
      </c>
      <c r="B840" s="6"/>
      <c r="C840" s="17" t="n">
        <v>0.522401882852945</v>
      </c>
      <c r="D840" s="17" t="n">
        <v>0.522493313473684</v>
      </c>
      <c r="E840" s="17" t="n">
        <v>0.564814814814815</v>
      </c>
      <c r="F840" s="17" t="n">
        <v>0.0021025479538112</v>
      </c>
      <c r="G840" s="17" t="n">
        <v>0.995889285804655</v>
      </c>
      <c r="H840" s="6"/>
      <c r="I840" s="19" t="n">
        <v>9.31000061057154E-005</v>
      </c>
      <c r="J840" s="19" t="n">
        <v>9.18602156970302E-005</v>
      </c>
      <c r="K840" s="17" t="n">
        <v>0.501736111111111</v>
      </c>
      <c r="L840" s="17" t="n">
        <v>0.944880047179435</v>
      </c>
      <c r="M840" s="17" t="n">
        <v>0.657841435185185</v>
      </c>
      <c r="N840" s="17" t="n">
        <v>0.107848640764005</v>
      </c>
      <c r="O840" s="19" t="n">
        <v>0.00091884055764578</v>
      </c>
      <c r="P840" s="17" t="n">
        <v>-0.00952834535968602</v>
      </c>
    </row>
    <row r="841" customFormat="false" ht="15" hidden="false" customHeight="false" outlineLevel="0" collapsed="false">
      <c r="A841" s="18" t="n">
        <v>1236</v>
      </c>
      <c r="B841" s="6"/>
      <c r="C841" s="17" t="n">
        <v>0.522502285186891</v>
      </c>
      <c r="D841" s="17" t="n">
        <v>0.522595203247059</v>
      </c>
      <c r="E841" s="17" t="n">
        <v>0.564525462962963</v>
      </c>
      <c r="F841" s="17" t="n">
        <v>0.00213844118057935</v>
      </c>
      <c r="G841" s="17" t="n">
        <v>0.995889285804655</v>
      </c>
      <c r="H841" s="6"/>
      <c r="I841" s="19" t="n">
        <v>0.000105495064484863</v>
      </c>
      <c r="J841" s="19" t="n">
        <v>0.000104029821576894</v>
      </c>
      <c r="K841" s="17" t="n">
        <v>0.506510416666667</v>
      </c>
      <c r="L841" s="17" t="n">
        <v>0.924969287094474</v>
      </c>
      <c r="M841" s="17" t="n">
        <v>0.752459490740741</v>
      </c>
      <c r="N841" s="19" t="n">
        <v>1.10174087185648E-007</v>
      </c>
      <c r="O841" s="19" t="n">
        <v>0.000934526346821702</v>
      </c>
      <c r="P841" s="17" t="n">
        <v>-0.0124946305959347</v>
      </c>
    </row>
    <row r="842" customFormat="false" ht="15" hidden="false" customHeight="false" outlineLevel="0" collapsed="false">
      <c r="A842" s="18" t="n">
        <v>1237</v>
      </c>
      <c r="B842" s="6"/>
      <c r="C842" s="17" t="n">
        <v>0.522612872981915</v>
      </c>
      <c r="D842" s="17" t="n">
        <v>0.522701373116837</v>
      </c>
      <c r="E842" s="17" t="n">
        <v>0.565104166666667</v>
      </c>
      <c r="F842" s="17" t="n">
        <v>0.00203834937456958</v>
      </c>
      <c r="G842" s="17" t="n">
        <v>0.995889285804655</v>
      </c>
      <c r="H842" s="6"/>
      <c r="I842" s="19" t="n">
        <v>0.000116199530937061</v>
      </c>
      <c r="J842" s="19" t="n">
        <v>0.000112432889916281</v>
      </c>
      <c r="K842" s="17" t="n">
        <v>0.511429398148148</v>
      </c>
      <c r="L842" s="17" t="n">
        <v>0.754776879561896</v>
      </c>
      <c r="M842" s="17" t="n">
        <v>0.56322337962963</v>
      </c>
      <c r="N842" s="17" t="n">
        <v>0.490498738526832</v>
      </c>
      <c r="O842" s="19" t="n">
        <v>0.000890784973612465</v>
      </c>
      <c r="P842" s="17" t="n">
        <v>-0.034606490038838</v>
      </c>
    </row>
    <row r="843" customFormat="false" ht="15" hidden="false" customHeight="false" outlineLevel="0" collapsed="false">
      <c r="A843" s="18" t="n">
        <v>1238</v>
      </c>
      <c r="B843" s="6"/>
      <c r="C843" s="17" t="n">
        <v>0.522734684248765</v>
      </c>
      <c r="D843" s="17" t="n">
        <v>0.522820069026892</v>
      </c>
      <c r="E843" s="17" t="n">
        <v>0.565248842592593</v>
      </c>
      <c r="F843" s="17" t="n">
        <v>0.00196783598579342</v>
      </c>
      <c r="G843" s="17" t="n">
        <v>0.995889285804655</v>
      </c>
      <c r="H843" s="6"/>
      <c r="I843" s="19" t="n">
        <v>0.000126030123620125</v>
      </c>
      <c r="J843" s="19" t="n">
        <v>0.000122037009094602</v>
      </c>
      <c r="K843" s="17" t="n">
        <v>0.515046296296296</v>
      </c>
      <c r="L843" s="17" t="n">
        <v>0.709295798504716</v>
      </c>
      <c r="M843" s="17" t="n">
        <v>0.585503472222222</v>
      </c>
      <c r="N843" s="17" t="n">
        <v>0.367910841389912</v>
      </c>
      <c r="O843" s="19" t="n">
        <v>0.000859969736209847</v>
      </c>
      <c r="P843" s="17" t="n">
        <v>-0.039493173254892</v>
      </c>
    </row>
    <row r="844" customFormat="false" ht="15" hidden="false" customHeight="false" outlineLevel="0" collapsed="false">
      <c r="A844" s="18" t="n">
        <v>1239</v>
      </c>
      <c r="B844" s="6"/>
      <c r="C844" s="17" t="n">
        <v>0.522864933229155</v>
      </c>
      <c r="D844" s="17" t="n">
        <v>0.522945447135027</v>
      </c>
      <c r="E844" s="17" t="n">
        <v>0.565104166666667</v>
      </c>
      <c r="F844" s="17" t="n">
        <v>0.00185654525479289</v>
      </c>
      <c r="G844" s="17" t="n">
        <v>0.995889285804655</v>
      </c>
      <c r="H844" s="6"/>
      <c r="I844" s="19" t="n">
        <v>0.00014003690470147</v>
      </c>
      <c r="J844" s="19" t="n">
        <v>0.000131305762463137</v>
      </c>
      <c r="K844" s="17" t="n">
        <v>0.542824074074074</v>
      </c>
      <c r="L844" s="17" t="n">
        <v>0.302694011185498</v>
      </c>
      <c r="M844" s="17" t="n">
        <v>0.735677083333333</v>
      </c>
      <c r="N844" s="19" t="n">
        <v>7.65559109886284E-005</v>
      </c>
      <c r="O844" s="19" t="n">
        <v>0.000811334282654285</v>
      </c>
      <c r="P844" s="17" t="n">
        <v>-0.0891054678650803</v>
      </c>
    </row>
    <row r="845" customFormat="false" ht="15" hidden="false" customHeight="false" outlineLevel="0" collapsed="false">
      <c r="A845" s="18" t="n">
        <v>1240</v>
      </c>
      <c r="B845" s="6"/>
      <c r="C845" s="17" t="n">
        <v>0.523014758058168</v>
      </c>
      <c r="D845" s="17" t="n">
        <v>0.523082680551818</v>
      </c>
      <c r="E845" s="17" t="n">
        <v>0.565538194444444</v>
      </c>
      <c r="F845" s="17" t="n">
        <v>0.00156685452975418</v>
      </c>
      <c r="G845" s="17" t="n">
        <v>0.995889285804655</v>
      </c>
      <c r="H845" s="6"/>
      <c r="I845" s="19" t="n">
        <v>0.000145893750919237</v>
      </c>
      <c r="J845" s="19" t="n">
        <v>0.000137969044347599</v>
      </c>
      <c r="K845" s="17" t="n">
        <v>0.533564814814815</v>
      </c>
      <c r="L845" s="17" t="n">
        <v>0.322006336316419</v>
      </c>
      <c r="M845" s="17" t="n">
        <v>0.762008101851852</v>
      </c>
      <c r="N845" s="19" t="n">
        <v>5.72424774224022E-009</v>
      </c>
      <c r="O845" s="19" t="n">
        <v>0.000684735754768585</v>
      </c>
      <c r="P845" s="17" t="n">
        <v>-0.0862018566547197</v>
      </c>
    </row>
    <row r="846" customFormat="false" ht="15" hidden="false" customHeight="false" outlineLevel="0" collapsed="false">
      <c r="A846" s="18" t="n">
        <v>1241</v>
      </c>
      <c r="B846" s="6"/>
      <c r="C846" s="17" t="n">
        <v>0.523156720730993</v>
      </c>
      <c r="D846" s="17" t="n">
        <v>0.523221385223722</v>
      </c>
      <c r="E846" s="17" t="n">
        <v>0.565827546296296</v>
      </c>
      <c r="F846" s="17" t="n">
        <v>0.00149208415469651</v>
      </c>
      <c r="G846" s="17" t="n">
        <v>0.995889285804655</v>
      </c>
      <c r="H846" s="6"/>
      <c r="I846" s="19" t="n">
        <v>0.000144513634343945</v>
      </c>
      <c r="J846" s="19" t="n">
        <v>0.000143994566881004</v>
      </c>
      <c r="K846" s="17" t="n">
        <v>0.517505787037037</v>
      </c>
      <c r="L846" s="17" t="n">
        <v>0.96483086527168</v>
      </c>
      <c r="M846" s="17" t="n">
        <v>0.670283564814815</v>
      </c>
      <c r="N846" s="17" t="n">
        <v>0.0020074888883019</v>
      </c>
      <c r="O846" s="19" t="n">
        <v>0.000652060145189486</v>
      </c>
      <c r="P846" s="17" t="n">
        <v>-0.00593304482710519</v>
      </c>
    </row>
    <row r="847" customFormat="false" ht="15" hidden="false" customHeight="false" outlineLevel="0" collapsed="false">
      <c r="A847" s="18" t="n">
        <v>1242</v>
      </c>
      <c r="B847" s="6"/>
      <c r="C847" s="17" t="n">
        <v>0.523303785326856</v>
      </c>
      <c r="D847" s="17" t="n">
        <v>0.52337066968558</v>
      </c>
      <c r="E847" s="17" t="n">
        <v>0.565827546296296</v>
      </c>
      <c r="F847" s="17" t="n">
        <v>0.0015434360055194</v>
      </c>
      <c r="G847" s="17" t="n">
        <v>0.995889285804655</v>
      </c>
      <c r="H847" s="6"/>
      <c r="I847" s="19" t="n">
        <v>0.000146374261627589</v>
      </c>
      <c r="J847" s="19" t="n">
        <v>0.000148088457407777</v>
      </c>
      <c r="K847" s="17" t="n">
        <v>0.53125</v>
      </c>
      <c r="L847" s="17" t="n">
        <v>0.862800799195631</v>
      </c>
      <c r="M847" s="17" t="n">
        <v>0.542100694444444</v>
      </c>
      <c r="N847" s="17" t="n">
        <v>0.503787577519513</v>
      </c>
      <c r="O847" s="19" t="n">
        <v>0.000674501560587452</v>
      </c>
      <c r="P847" s="17" t="n">
        <v>0.0198422987073001</v>
      </c>
    </row>
    <row r="848" customFormat="false" ht="15" hidden="false" customHeight="false" outlineLevel="0" collapsed="false">
      <c r="A848" s="18" t="n">
        <v>1243</v>
      </c>
      <c r="B848" s="6"/>
      <c r="C848" s="17" t="n">
        <v>0.523449469254249</v>
      </c>
      <c r="D848" s="17" t="n">
        <v>0.523517562138538</v>
      </c>
      <c r="E848" s="17" t="n">
        <v>0.566116898148148</v>
      </c>
      <c r="F848" s="17" t="n">
        <v>0.00157137559319857</v>
      </c>
      <c r="G848" s="17" t="n">
        <v>0.995889285804655</v>
      </c>
      <c r="H848" s="6"/>
      <c r="I848" s="19" t="n">
        <v>0.000146193947229114</v>
      </c>
      <c r="J848" s="19" t="n">
        <v>0.000149845756176445</v>
      </c>
      <c r="K848" s="17" t="n">
        <v>0.541377314814815</v>
      </c>
      <c r="L848" s="17" t="n">
        <v>0.695172760812689</v>
      </c>
      <c r="M848" s="17" t="n">
        <v>0.648003472222222</v>
      </c>
      <c r="N848" s="17" t="n">
        <v>0.0251144286392254</v>
      </c>
      <c r="O848" s="19" t="n">
        <v>0.000686711517216407</v>
      </c>
      <c r="P848" s="17" t="n">
        <v>0.0431364968032783</v>
      </c>
    </row>
    <row r="849" customFormat="false" ht="15" hidden="false" customHeight="false" outlineLevel="0" collapsed="false">
      <c r="A849" s="18" t="n">
        <v>1244</v>
      </c>
      <c r="B849" s="6"/>
      <c r="C849" s="17" t="n">
        <v>0.523596173221314</v>
      </c>
      <c r="D849" s="17" t="n">
        <v>0.523670361197933</v>
      </c>
      <c r="E849" s="17" t="n">
        <v>0.565827546296296</v>
      </c>
      <c r="F849" s="17" t="n">
        <v>0.00171175826343438</v>
      </c>
      <c r="G849" s="17" t="n">
        <v>0.995889285804655</v>
      </c>
      <c r="H849" s="6"/>
      <c r="I849" s="19" t="n">
        <v>0.000145538347876718</v>
      </c>
      <c r="J849" s="19" t="n">
        <v>0.000149937143066416</v>
      </c>
      <c r="K849" s="17" t="n">
        <v>0.546006944444444</v>
      </c>
      <c r="L849" s="17" t="n">
        <v>0.625625731378297</v>
      </c>
      <c r="M849" s="17" t="n">
        <v>0.660590277777778</v>
      </c>
      <c r="N849" s="17" t="n">
        <v>0.00762486043983158</v>
      </c>
      <c r="O849" s="19" t="n">
        <v>0.000748060532149264</v>
      </c>
      <c r="P849" s="17" t="n">
        <v>0.0523063634022195</v>
      </c>
    </row>
    <row r="850" customFormat="false" ht="15" hidden="false" customHeight="false" outlineLevel="0" collapsed="false">
      <c r="A850" s="18" t="n">
        <v>1245</v>
      </c>
      <c r="B850" s="6"/>
      <c r="C850" s="17" t="n">
        <v>0.523740545950002</v>
      </c>
      <c r="D850" s="17" t="n">
        <v>0.523817436424671</v>
      </c>
      <c r="E850" s="17" t="n">
        <v>0.565827546296296</v>
      </c>
      <c r="F850" s="17" t="n">
        <v>0.00177390760145471</v>
      </c>
      <c r="G850" s="17" t="n">
        <v>0.995889285804655</v>
      </c>
      <c r="H850" s="6"/>
      <c r="I850" s="19" t="n">
        <v>0.000146335491013758</v>
      </c>
      <c r="J850" s="19" t="n">
        <v>0.000148842821794523</v>
      </c>
      <c r="K850" s="17" t="n">
        <v>0.534722222222222</v>
      </c>
      <c r="L850" s="17" t="n">
        <v>0.78882268158554</v>
      </c>
      <c r="M850" s="17" t="n">
        <v>0.506076388888889</v>
      </c>
      <c r="N850" s="17" t="n">
        <v>0.820508894629505</v>
      </c>
      <c r="O850" s="19" t="n">
        <v>0.000775220581795818</v>
      </c>
      <c r="P850" s="17" t="n">
        <v>0.0303861613670727</v>
      </c>
    </row>
    <row r="851" customFormat="false" ht="15" hidden="false" customHeight="false" outlineLevel="0" collapsed="false">
      <c r="A851" s="18" t="n">
        <v>1246</v>
      </c>
      <c r="B851" s="6"/>
      <c r="C851" s="17" t="n">
        <v>0.523888844203342</v>
      </c>
      <c r="D851" s="17" t="n">
        <v>0.523968046841522</v>
      </c>
      <c r="E851" s="17" t="n">
        <v>0.56568287037037</v>
      </c>
      <c r="F851" s="17" t="n">
        <v>0.00182694369304395</v>
      </c>
      <c r="G851" s="17" t="n">
        <v>0.995889285804655</v>
      </c>
      <c r="H851" s="6"/>
      <c r="I851" s="19" t="n">
        <v>0.000144567909753991</v>
      </c>
      <c r="J851" s="19" t="n">
        <v>0.000145971719865444</v>
      </c>
      <c r="K851" s="17" t="n">
        <v>0.529224537037037</v>
      </c>
      <c r="L851" s="17" t="n">
        <v>0.895479667462855</v>
      </c>
      <c r="M851" s="17" t="n">
        <v>0.562789351851852</v>
      </c>
      <c r="N851" s="17" t="n">
        <v>0.286122471607307</v>
      </c>
      <c r="O851" s="19" t="n">
        <v>0.000798398025719318</v>
      </c>
      <c r="P851" s="17" t="n">
        <v>0.0171279019126422</v>
      </c>
    </row>
    <row r="852" customFormat="false" ht="15" hidden="false" customHeight="false" outlineLevel="0" collapsed="false">
      <c r="A852" s="18" t="n">
        <v>1247</v>
      </c>
      <c r="B852" s="6"/>
      <c r="C852" s="17" t="n">
        <v>0.52402968176951</v>
      </c>
      <c r="D852" s="17" t="n">
        <v>0.524109379864401</v>
      </c>
      <c r="E852" s="17" t="n">
        <v>0.566116898148148</v>
      </c>
      <c r="F852" s="17" t="n">
        <v>0.00183804925353762</v>
      </c>
      <c r="G852" s="17" t="n">
        <v>0.995889285804655</v>
      </c>
      <c r="H852" s="6"/>
      <c r="I852" s="19" t="n">
        <v>0.000141865763537297</v>
      </c>
      <c r="J852" s="19" t="n">
        <v>0.000141319011648506</v>
      </c>
      <c r="K852" s="17" t="n">
        <v>0.515480324074074</v>
      </c>
      <c r="L852" s="17" t="n">
        <v>0.96483086527168</v>
      </c>
      <c r="M852" s="17" t="n">
        <v>0.543113425925926</v>
      </c>
      <c r="N852" s="17" t="n">
        <v>0.312759938748579</v>
      </c>
      <c r="O852" s="19" t="n">
        <v>0.000803251296186082</v>
      </c>
      <c r="P852" s="17" t="n">
        <v>-0.00656490939213617</v>
      </c>
    </row>
    <row r="853" customFormat="false" ht="15" hidden="false" customHeight="false" outlineLevel="0" collapsed="false">
      <c r="A853" s="18" t="n">
        <v>1248</v>
      </c>
      <c r="B853" s="6"/>
      <c r="C853" s="17" t="n">
        <v>0.524172575730417</v>
      </c>
      <c r="D853" s="17" t="n">
        <v>0.524250684864819</v>
      </c>
      <c r="E853" s="17" t="n">
        <v>0.566116898148148</v>
      </c>
      <c r="F853" s="17" t="n">
        <v>0.00180098855424572</v>
      </c>
      <c r="G853" s="17" t="n">
        <v>0.995889285804655</v>
      </c>
      <c r="H853" s="6"/>
      <c r="I853" s="19" t="n">
        <v>0.000135923442603259</v>
      </c>
      <c r="J853" s="19" t="n">
        <v>0.000134381248305243</v>
      </c>
      <c r="K853" s="17" t="n">
        <v>0.509259259259259</v>
      </c>
      <c r="L853" s="17" t="n">
        <v>0.883661720073677</v>
      </c>
      <c r="M853" s="17" t="n">
        <v>0.510850694444444</v>
      </c>
      <c r="N853" s="17" t="n">
        <v>0.965006414999738</v>
      </c>
      <c r="O853" s="19" t="n">
        <v>0.0007870553014108</v>
      </c>
      <c r="P853" s="17" t="n">
        <v>-0.0192278705844791</v>
      </c>
    </row>
    <row r="854" customFormat="false" ht="15" hidden="false" customHeight="false" outlineLevel="0" collapsed="false">
      <c r="A854" s="18" t="n">
        <v>1249</v>
      </c>
      <c r="B854" s="6"/>
      <c r="C854" s="17" t="n">
        <v>0.524301528654717</v>
      </c>
      <c r="D854" s="17" t="n">
        <v>0.524378142361012</v>
      </c>
      <c r="E854" s="17" t="n">
        <v>0.565972222222222</v>
      </c>
      <c r="F854" s="17" t="n">
        <v>0.00176618627275984</v>
      </c>
      <c r="G854" s="17" t="n">
        <v>0.995889285804655</v>
      </c>
      <c r="H854" s="6"/>
      <c r="I854" s="19" t="n">
        <v>0.0001253450151395</v>
      </c>
      <c r="J854" s="19" t="n">
        <v>0.000122515946902603</v>
      </c>
      <c r="K854" s="17" t="n">
        <v>0.500289351851852</v>
      </c>
      <c r="L854" s="17" t="n">
        <v>0.745998992292702</v>
      </c>
      <c r="M854" s="17" t="n">
        <v>0.642433449074074</v>
      </c>
      <c r="N854" s="17" t="n">
        <v>0.00194982830134071</v>
      </c>
      <c r="O854" s="19" t="n">
        <v>0.000771846263237848</v>
      </c>
      <c r="P854" s="17" t="n">
        <v>-0.0392059292899547</v>
      </c>
    </row>
    <row r="855" customFormat="false" ht="15" hidden="false" customHeight="false" outlineLevel="0" collapsed="false">
      <c r="A855" s="18" t="n">
        <v>1250</v>
      </c>
      <c r="B855" s="6"/>
      <c r="C855" s="17" t="n">
        <v>0.524423265760695</v>
      </c>
      <c r="D855" s="17" t="n">
        <v>0.524495716758625</v>
      </c>
      <c r="E855" s="17" t="n">
        <v>0.566116898148148</v>
      </c>
      <c r="F855" s="17" t="n">
        <v>0.00166991771447014</v>
      </c>
      <c r="G855" s="17" t="n">
        <v>0.995889285804655</v>
      </c>
      <c r="H855" s="6"/>
      <c r="I855" s="19" t="n">
        <v>0.000117523699171039</v>
      </c>
      <c r="J855" s="19" t="n">
        <v>0.000114132181085924</v>
      </c>
      <c r="K855" s="17" t="n">
        <v>0.504918981481482</v>
      </c>
      <c r="L855" s="17" t="n">
        <v>0.691302206669627</v>
      </c>
      <c r="M855" s="17" t="n">
        <v>0.566116898148148</v>
      </c>
      <c r="N855" s="17" t="n">
        <v>0.215038289815302</v>
      </c>
      <c r="O855" s="19" t="n">
        <v>0.000729775680181944</v>
      </c>
      <c r="P855" s="17" t="n">
        <v>-0.0485849927812349</v>
      </c>
    </row>
    <row r="856" customFormat="false" ht="15" hidden="false" customHeight="false" outlineLevel="0" collapsed="false">
      <c r="A856" s="18" t="n">
        <v>1251</v>
      </c>
      <c r="B856" s="6"/>
      <c r="C856" s="17" t="n">
        <v>0.524536576053059</v>
      </c>
      <c r="D856" s="17" t="n">
        <v>0.524606406723184</v>
      </c>
      <c r="E856" s="17" t="n">
        <v>0.56640625</v>
      </c>
      <c r="F856" s="17" t="n">
        <v>0.00160924004980446</v>
      </c>
      <c r="G856" s="17" t="n">
        <v>0.995889285804655</v>
      </c>
      <c r="H856" s="6"/>
      <c r="I856" s="19" t="n">
        <v>0.000106246572815725</v>
      </c>
      <c r="J856" s="19" t="n">
        <v>0.000104690646683729</v>
      </c>
      <c r="K856" s="17" t="n">
        <v>0.516782407407407</v>
      </c>
      <c r="L856" s="17" t="n">
        <v>0.859591242449607</v>
      </c>
      <c r="M856" s="17" t="n">
        <v>0.552517361111111</v>
      </c>
      <c r="N856" s="17" t="n">
        <v>0.248835611166407</v>
      </c>
      <c r="O856" s="19" t="n">
        <v>0.000703258767819829</v>
      </c>
      <c r="P856" s="17" t="n">
        <v>-0.0232714057544194</v>
      </c>
    </row>
    <row r="857" customFormat="false" ht="15" hidden="false" customHeight="false" outlineLevel="0" collapsed="false">
      <c r="A857" s="18" t="n">
        <v>1252</v>
      </c>
      <c r="B857" s="6"/>
      <c r="C857" s="17" t="n">
        <v>0.524635758906327</v>
      </c>
      <c r="D857" s="17" t="n">
        <v>0.524705098051992</v>
      </c>
      <c r="E857" s="17" t="n">
        <v>0.566550925925926</v>
      </c>
      <c r="F857" s="17" t="n">
        <v>0.0015977124259833</v>
      </c>
      <c r="G857" s="17" t="n">
        <v>0.995889285804655</v>
      </c>
      <c r="H857" s="6"/>
      <c r="I857" s="19" t="n">
        <v>9.26888616824319E-005</v>
      </c>
      <c r="J857" s="19" t="n">
        <v>9.32818416643972E-005</v>
      </c>
      <c r="K857" s="17" t="n">
        <v>0.526186342592593</v>
      </c>
      <c r="L857" s="17" t="n">
        <v>0.945113130442752</v>
      </c>
      <c r="M857" s="17" t="n">
        <v>0.536458333333333</v>
      </c>
      <c r="N857" s="17" t="n">
        <v>0.246720932995132</v>
      </c>
      <c r="O857" s="19" t="n">
        <v>0.000698221049200579</v>
      </c>
      <c r="P857" s="17" t="n">
        <v>0.00963721429528605</v>
      </c>
    </row>
    <row r="858" customFormat="false" ht="15" hidden="false" customHeight="false" outlineLevel="0" collapsed="false">
      <c r="A858" s="18" t="n">
        <v>1253</v>
      </c>
      <c r="B858" s="6"/>
      <c r="C858" s="17" t="n">
        <v>0.524721953776424</v>
      </c>
      <c r="D858" s="17" t="n">
        <v>0.524792970406512</v>
      </c>
      <c r="E858" s="17" t="n">
        <v>0.566695601851852</v>
      </c>
      <c r="F858" s="17" t="n">
        <v>0.00163626638271532</v>
      </c>
      <c r="G858" s="17" t="n">
        <v>0.995889285804655</v>
      </c>
      <c r="H858" s="6"/>
      <c r="I858" s="19" t="n">
        <v>8.17505125370206E-005</v>
      </c>
      <c r="J858" s="19" t="n">
        <v>8.21676691649209E-005</v>
      </c>
      <c r="K858" s="17" t="n">
        <v>0.519675925925926</v>
      </c>
      <c r="L858" s="17" t="n">
        <v>0.958217962905724</v>
      </c>
      <c r="M858" s="17" t="n">
        <v>0.623553240740741</v>
      </c>
      <c r="N858" s="17" t="n">
        <v>0.0374804300059702</v>
      </c>
      <c r="O858" s="19" t="n">
        <v>0.000715069619749442</v>
      </c>
      <c r="P858" s="17" t="n">
        <v>0.0073471410267563</v>
      </c>
    </row>
    <row r="859" customFormat="false" ht="15" hidden="false" customHeight="false" outlineLevel="0" collapsed="false">
      <c r="A859" s="18" t="n">
        <v>1254</v>
      </c>
      <c r="B859" s="6"/>
      <c r="C859" s="17" t="n">
        <v>0.524799259931401</v>
      </c>
      <c r="D859" s="17" t="n">
        <v>0.524869433390322</v>
      </c>
      <c r="E859" s="17" t="n">
        <v>0.56712962962963</v>
      </c>
      <c r="F859" s="17" t="n">
        <v>0.00161666861115708</v>
      </c>
      <c r="G859" s="17" t="n">
        <v>0.995889285804655</v>
      </c>
      <c r="H859" s="6"/>
      <c r="I859" s="19" t="n">
        <v>7.38391169795496E-005</v>
      </c>
      <c r="J859" s="19" t="n">
        <v>7.37206458493562E-005</v>
      </c>
      <c r="K859" s="17" t="n">
        <v>0.506944444444444</v>
      </c>
      <c r="L859" s="17" t="n">
        <v>0.98556771720792</v>
      </c>
      <c r="M859" s="17" t="n">
        <v>0.568431712962963</v>
      </c>
      <c r="N859" s="17" t="n">
        <v>0.179796143394214</v>
      </c>
      <c r="O859" s="19" t="n">
        <v>0.000706505143838998</v>
      </c>
      <c r="P859" s="17" t="n">
        <v>-0.00210073911671195</v>
      </c>
    </row>
    <row r="860" customFormat="false" ht="15" hidden="false" customHeight="false" outlineLevel="0" collapsed="false">
      <c r="A860" s="18" t="n">
        <v>1255</v>
      </c>
      <c r="B860" s="6"/>
      <c r="C860" s="17" t="n">
        <v>0.524869632010383</v>
      </c>
      <c r="D860" s="17" t="n">
        <v>0.524940411698211</v>
      </c>
      <c r="E860" s="17" t="n">
        <v>0.566695601851852</v>
      </c>
      <c r="F860" s="17" t="n">
        <v>0.00163041438472074</v>
      </c>
      <c r="G860" s="17" t="n">
        <v>0.995889285804655</v>
      </c>
      <c r="H860" s="6"/>
      <c r="I860" s="19" t="n">
        <v>6.03349741410206E-005</v>
      </c>
      <c r="J860" s="19" t="n">
        <v>5.98088700186311E-005</v>
      </c>
      <c r="K860" s="17" t="n">
        <v>0.501591435185185</v>
      </c>
      <c r="L860" s="17" t="n">
        <v>0.941648938154836</v>
      </c>
      <c r="M860" s="17" t="n">
        <v>0.573350694444444</v>
      </c>
      <c r="N860" s="17" t="n">
        <v>0.262076555872105</v>
      </c>
      <c r="O860" s="19" t="n">
        <v>0.000712512222066099</v>
      </c>
      <c r="P860" s="17" t="n">
        <v>-0.0102294215345751</v>
      </c>
    </row>
    <row r="861" customFormat="false" ht="15" hidden="false" customHeight="false" outlineLevel="0" collapsed="false">
      <c r="A861" s="18" t="n">
        <v>1256</v>
      </c>
      <c r="B861" s="6"/>
      <c r="C861" s="17" t="n">
        <v>0.524919929879683</v>
      </c>
      <c r="D861" s="17" t="n">
        <v>0.524989051130359</v>
      </c>
      <c r="E861" s="17" t="n">
        <v>0.566695601851852</v>
      </c>
      <c r="F861" s="17" t="n">
        <v>0.00159214818859058</v>
      </c>
      <c r="G861" s="17" t="n">
        <v>0.995889285804655</v>
      </c>
      <c r="H861" s="6"/>
      <c r="I861" s="19" t="n">
        <v>4.54796029737784E-005</v>
      </c>
      <c r="J861" s="19" t="n">
        <v>4.1711530475697E-005</v>
      </c>
      <c r="K861" s="17" t="n">
        <v>0.545428240740741</v>
      </c>
      <c r="L861" s="17" t="n">
        <v>0.356487036069353</v>
      </c>
      <c r="M861" s="17" t="n">
        <v>0.669849537037037</v>
      </c>
      <c r="N861" s="17" t="n">
        <v>0.00283562413678615</v>
      </c>
      <c r="O861" s="19" t="n">
        <v>0.000695789406484364</v>
      </c>
      <c r="P861" s="17" t="n">
        <v>-0.0899904626597251</v>
      </c>
    </row>
    <row r="862" customFormat="false" ht="15" hidden="false" customHeight="false" outlineLevel="0" collapsed="false">
      <c r="A862" s="18" t="n">
        <v>1257</v>
      </c>
      <c r="B862" s="6"/>
      <c r="C862" s="17" t="n">
        <v>0.52496059121633</v>
      </c>
      <c r="D862" s="17" t="n">
        <v>0.525023834759163</v>
      </c>
      <c r="E862" s="17" t="n">
        <v>0.566550925925926</v>
      </c>
      <c r="F862" s="17" t="n">
        <v>0.00145665104416505</v>
      </c>
      <c r="G862" s="17" t="n">
        <v>0.995889285804655</v>
      </c>
      <c r="H862" s="6"/>
      <c r="I862" s="19" t="n">
        <v>2.9414650742644E-005</v>
      </c>
      <c r="J862" s="19" t="n">
        <v>2.57804886334436E-005</v>
      </c>
      <c r="K862" s="17" t="n">
        <v>0.559751157407407</v>
      </c>
      <c r="L862" s="17" t="n">
        <v>0.299084983794178</v>
      </c>
      <c r="M862" s="17" t="n">
        <v>0.639467592592593</v>
      </c>
      <c r="N862" s="17" t="n">
        <v>0.0753347189949546</v>
      </c>
      <c r="O862" s="19" t="n">
        <v>0.000636575422259895</v>
      </c>
      <c r="P862" s="17" t="n">
        <v>-0.0985611018612248</v>
      </c>
    </row>
    <row r="863" customFormat="false" ht="15" hidden="false" customHeight="false" outlineLevel="0" collapsed="false">
      <c r="A863" s="18" t="n">
        <v>1258</v>
      </c>
      <c r="B863" s="6"/>
      <c r="C863" s="17" t="n">
        <v>0.524978759181168</v>
      </c>
      <c r="D863" s="17" t="n">
        <v>0.525040612107625</v>
      </c>
      <c r="E863" s="17" t="n">
        <v>0.566550925925926</v>
      </c>
      <c r="F863" s="17" t="n">
        <v>0.0014247576158625</v>
      </c>
      <c r="G863" s="17" t="n">
        <v>0.995889285804655</v>
      </c>
      <c r="H863" s="6"/>
      <c r="I863" s="19" t="n">
        <v>8.76567705914167E-006</v>
      </c>
      <c r="J863" s="19" t="n">
        <v>8.65140722858298E-006</v>
      </c>
      <c r="K863" s="17" t="n">
        <v>0.505642361111111</v>
      </c>
      <c r="L863" s="17" t="n">
        <v>0.981739743789178</v>
      </c>
      <c r="M863" s="17" t="n">
        <v>0.585792824074074</v>
      </c>
      <c r="N863" s="17" t="n">
        <v>0.235658621374903</v>
      </c>
      <c r="O863" s="19" t="n">
        <v>0.000622637585396875</v>
      </c>
      <c r="P863" s="17" t="n">
        <v>-0.00283279584111901</v>
      </c>
    </row>
    <row r="864" customFormat="false" ht="15" hidden="false" customHeight="false" outlineLevel="0" collapsed="false">
      <c r="A864" s="18" t="n">
        <v>1259</v>
      </c>
      <c r="B864" s="6"/>
      <c r="C864" s="17" t="n">
        <v>0.524978122570448</v>
      </c>
      <c r="D864" s="17" t="n">
        <v>0.52504113757362</v>
      </c>
      <c r="E864" s="17" t="n">
        <v>0.566550925925926</v>
      </c>
      <c r="F864" s="17" t="n">
        <v>0.00145185715653133</v>
      </c>
      <c r="G864" s="17" t="n">
        <v>0.995889285804655</v>
      </c>
      <c r="H864" s="6"/>
      <c r="I864" s="19" t="n">
        <v>-9.05583578126856E-006</v>
      </c>
      <c r="J864" s="19" t="n">
        <v>-8.89358904074671E-006</v>
      </c>
      <c r="K864" s="17" t="n">
        <v>0.510561342592593</v>
      </c>
      <c r="L864" s="17" t="n">
        <v>0.979069503581355</v>
      </c>
      <c r="M864" s="17" t="n">
        <v>0.572048611111111</v>
      </c>
      <c r="N864" s="17" t="n">
        <v>0.158893758625184</v>
      </c>
      <c r="O864" s="19" t="n">
        <v>0.000634480431958664</v>
      </c>
      <c r="P864" s="17" t="n">
        <v>0.00381441289292333</v>
      </c>
    </row>
    <row r="865" customFormat="false" ht="15" hidden="false" customHeight="false" outlineLevel="0" collapsed="false">
      <c r="A865" s="18" t="n">
        <v>1260</v>
      </c>
      <c r="B865" s="6"/>
      <c r="C865" s="17" t="n">
        <v>0.524960647509606</v>
      </c>
      <c r="D865" s="17" t="n">
        <v>0.525022824929544</v>
      </c>
      <c r="E865" s="17" t="n">
        <v>0.56640625</v>
      </c>
      <c r="F865" s="17" t="n">
        <v>0.00143291930269927</v>
      </c>
      <c r="G865" s="17" t="n">
        <v>0.995889285804655</v>
      </c>
      <c r="H865" s="6"/>
      <c r="I865" s="19" t="n">
        <v>-2.52857528350962E-005</v>
      </c>
      <c r="J865" s="19" t="n">
        <v>-2.55144856594249E-005</v>
      </c>
      <c r="K865" s="17" t="n">
        <v>0.505642361111111</v>
      </c>
      <c r="L865" s="17" t="n">
        <v>0.973691419788958</v>
      </c>
      <c r="M865" s="17" t="n">
        <v>0.513454861111111</v>
      </c>
      <c r="N865" s="17" t="n">
        <v>0.649745292539591</v>
      </c>
      <c r="O865" s="19" t="n">
        <v>0.000626204347165599</v>
      </c>
      <c r="P865" s="17" t="n">
        <v>-0.00506130142333165</v>
      </c>
    </row>
    <row r="866" customFormat="false" ht="15" hidden="false" customHeight="false" outlineLevel="0" collapsed="false">
      <c r="A866" s="18" t="n">
        <v>1261</v>
      </c>
      <c r="B866" s="6"/>
      <c r="C866" s="17" t="n">
        <v>0.524927551064778</v>
      </c>
      <c r="D866" s="17" t="n">
        <v>0.524990108602301</v>
      </c>
      <c r="E866" s="17" t="n">
        <v>0.566261574074074</v>
      </c>
      <c r="F866" s="17" t="n">
        <v>0.00144218740912299</v>
      </c>
      <c r="G866" s="17" t="n">
        <v>0.995889285804655</v>
      </c>
      <c r="H866" s="6"/>
      <c r="I866" s="19" t="n">
        <v>-4.3779904781652E-005</v>
      </c>
      <c r="J866" s="19" t="n">
        <v>-4.40374982577825E-005</v>
      </c>
      <c r="K866" s="17" t="n">
        <v>0.502893518518519</v>
      </c>
      <c r="L866" s="17" t="n">
        <v>0.973691419788958</v>
      </c>
      <c r="M866" s="17" t="n">
        <v>0.579282407407407</v>
      </c>
      <c r="N866" s="17" t="n">
        <v>0.483085999481791</v>
      </c>
      <c r="O866" s="19" t="n">
        <v>0.000630254628448436</v>
      </c>
      <c r="P866" s="17" t="n">
        <v>-0.00521169717422722</v>
      </c>
    </row>
    <row r="867" customFormat="false" ht="15" hidden="false" customHeight="false" outlineLevel="0" collapsed="false">
      <c r="A867" s="18" t="n">
        <v>1262</v>
      </c>
      <c r="B867" s="6"/>
      <c r="C867" s="17" t="n">
        <v>0.524873087700043</v>
      </c>
      <c r="D867" s="17" t="n">
        <v>0.524934749933029</v>
      </c>
      <c r="E867" s="17" t="n">
        <v>0.565972222222222</v>
      </c>
      <c r="F867" s="17" t="n">
        <v>0.00142207317383618</v>
      </c>
      <c r="G867" s="17" t="n">
        <v>0.995889285804655</v>
      </c>
      <c r="H867" s="6"/>
      <c r="I867" s="19" t="n">
        <v>-6.30738213658443E-005</v>
      </c>
      <c r="J867" s="19" t="n">
        <v>-6.55636881236672E-005</v>
      </c>
      <c r="K867" s="17" t="n">
        <v>0.527777777777778</v>
      </c>
      <c r="L867" s="17" t="n">
        <v>0.672394995275621</v>
      </c>
      <c r="M867" s="17" t="n">
        <v>0.584635416666667</v>
      </c>
      <c r="N867" s="17" t="n">
        <v>0.0589089709795394</v>
      </c>
      <c r="O867" s="19" t="n">
        <v>0.000621464449812575</v>
      </c>
      <c r="P867" s="17" t="n">
        <v>-0.0472840971328136</v>
      </c>
    </row>
    <row r="868" customFormat="false" ht="15" hidden="false" customHeight="false" outlineLevel="0" collapsed="false">
      <c r="A868" s="18" t="n">
        <v>1263</v>
      </c>
      <c r="B868" s="6"/>
      <c r="C868" s="17" t="n">
        <v>0.524801403422046</v>
      </c>
      <c r="D868" s="17" t="n">
        <v>0.524858981226054</v>
      </c>
      <c r="E868" s="17" t="n">
        <v>0.56640625</v>
      </c>
      <c r="F868" s="17" t="n">
        <v>0.00132841960964909</v>
      </c>
      <c r="G868" s="17" t="n">
        <v>0.995889285804655</v>
      </c>
      <c r="H868" s="6"/>
      <c r="I868" s="19" t="n">
        <v>-8.27664647389357E-005</v>
      </c>
      <c r="J868" s="19" t="n">
        <v>-8.54185885853337E-005</v>
      </c>
      <c r="K868" s="17" t="n">
        <v>0.524884259259259</v>
      </c>
      <c r="L868" s="17" t="n">
        <v>0.677119504573262</v>
      </c>
      <c r="M868" s="17" t="n">
        <v>0.55859375</v>
      </c>
      <c r="N868" s="17" t="n">
        <v>0.161775755448794</v>
      </c>
      <c r="O868" s="19" t="n">
        <v>0.000580536639970519</v>
      </c>
      <c r="P868" s="17" t="n">
        <v>-0.0460729817709539</v>
      </c>
    </row>
    <row r="869" customFormat="false" ht="15" hidden="false" customHeight="false" outlineLevel="0" collapsed="false">
      <c r="A869" s="18" t="n">
        <v>1264</v>
      </c>
      <c r="B869" s="6"/>
      <c r="C869" s="17" t="n">
        <v>0.524707554770565</v>
      </c>
      <c r="D869" s="17" t="n">
        <v>0.524763912755858</v>
      </c>
      <c r="E869" s="17" t="n">
        <v>0.566550925925926</v>
      </c>
      <c r="F869" s="17" t="n">
        <v>0.00130086252060449</v>
      </c>
      <c r="G869" s="17" t="n">
        <v>0.995889285804655</v>
      </c>
      <c r="H869" s="6"/>
      <c r="I869" s="19" t="n">
        <v>-0.00010601208648749</v>
      </c>
      <c r="J869" s="19" t="n">
        <v>-0.000106547707346849</v>
      </c>
      <c r="K869" s="17" t="n">
        <v>0.503327546296296</v>
      </c>
      <c r="L869" s="17" t="n">
        <v>0.95398535593612</v>
      </c>
      <c r="M869" s="17" t="n">
        <v>0.55150462962963</v>
      </c>
      <c r="N869" s="17" t="n">
        <v>0.462835354721606</v>
      </c>
      <c r="O869" s="19" t="n">
        <v>0.000568493837730584</v>
      </c>
      <c r="P869" s="17" t="n">
        <v>-0.00850406875238095</v>
      </c>
    </row>
    <row r="870" customFormat="false" ht="15" hidden="false" customHeight="false" outlineLevel="0" collapsed="false">
      <c r="A870" s="18" t="n">
        <v>1265</v>
      </c>
      <c r="B870" s="6"/>
      <c r="C870" s="17" t="n">
        <v>0.524589379249072</v>
      </c>
      <c r="D870" s="17" t="n">
        <v>0.52464588581136</v>
      </c>
      <c r="E870" s="17" t="n">
        <v>0.56640625</v>
      </c>
      <c r="F870" s="17" t="n">
        <v>0.00130495547240743</v>
      </c>
      <c r="G870" s="17" t="n">
        <v>0.995889285804655</v>
      </c>
      <c r="H870" s="6"/>
      <c r="I870" s="19" t="n">
        <v>-0.000125711818260177</v>
      </c>
      <c r="J870" s="19" t="n">
        <v>-0.000125487648916454</v>
      </c>
      <c r="K870" s="17" t="n">
        <v>0.507957175925926</v>
      </c>
      <c r="L870" s="17" t="n">
        <v>0.981414796959917</v>
      </c>
      <c r="M870" s="17" t="n">
        <v>0.504050925925926</v>
      </c>
      <c r="N870" s="17" t="n">
        <v>0.933341874586443</v>
      </c>
      <c r="O870" s="19" t="n">
        <v>0.000570282510311455</v>
      </c>
      <c r="P870" s="17" t="n">
        <v>0.00328676120729969</v>
      </c>
    </row>
    <row r="871" customFormat="false" ht="15" hidden="false" customHeight="false" outlineLevel="0" collapsed="false">
      <c r="A871" s="18" t="n">
        <v>1266</v>
      </c>
      <c r="B871" s="6"/>
      <c r="C871" s="17" t="n">
        <v>0.524456131134044</v>
      </c>
      <c r="D871" s="17" t="n">
        <v>0.524512937458025</v>
      </c>
      <c r="E871" s="17" t="n">
        <v>0.56640625</v>
      </c>
      <c r="F871" s="17" t="n">
        <v>0.00131257520237378</v>
      </c>
      <c r="G871" s="17" t="n">
        <v>0.995889285804655</v>
      </c>
      <c r="H871" s="6"/>
      <c r="I871" s="19" t="n">
        <v>-0.000142781391601879</v>
      </c>
      <c r="J871" s="19" t="n">
        <v>-0.000141903644220705</v>
      </c>
      <c r="K871" s="17" t="n">
        <v>0.526765046296296</v>
      </c>
      <c r="L871" s="17" t="n">
        <v>0.933288413654901</v>
      </c>
      <c r="M871" s="17" t="n">
        <v>0.531105324074074</v>
      </c>
      <c r="N871" s="17" t="n">
        <v>0.56843073679436</v>
      </c>
      <c r="O871" s="19" t="n">
        <v>0.000573612430296468</v>
      </c>
      <c r="P871" s="17" t="n">
        <v>0.0122291194668736</v>
      </c>
    </row>
    <row r="872" customFormat="false" ht="15" hidden="false" customHeight="false" outlineLevel="0" collapsed="false">
      <c r="A872" s="18" t="n">
        <v>1267</v>
      </c>
      <c r="B872" s="6"/>
      <c r="C872" s="17" t="n">
        <v>0.524303816465868</v>
      </c>
      <c r="D872" s="17" t="n">
        <v>0.524362078522918</v>
      </c>
      <c r="E872" s="17" t="n">
        <v>0.56640625</v>
      </c>
      <c r="F872" s="17" t="n">
        <v>0.00134695009948903</v>
      </c>
      <c r="G872" s="17" t="n">
        <v>0.995889285804655</v>
      </c>
      <c r="H872" s="6"/>
      <c r="I872" s="19" t="n">
        <v>-0.000161519636296567</v>
      </c>
      <c r="J872" s="19" t="n">
        <v>-0.000159934345908736</v>
      </c>
      <c r="K872" s="17" t="n">
        <v>0.525318287037037</v>
      </c>
      <c r="L872" s="17" t="n">
        <v>0.880217497538224</v>
      </c>
      <c r="M872" s="17" t="n">
        <v>0.51099537037037</v>
      </c>
      <c r="N872" s="17" t="n">
        <v>0.883040455636754</v>
      </c>
      <c r="O872" s="19" t="n">
        <v>0.000588634702160887</v>
      </c>
      <c r="P872" s="17" t="n">
        <v>0.020330851830604</v>
      </c>
    </row>
    <row r="873" customFormat="false" ht="15" hidden="false" customHeight="false" outlineLevel="0" collapsed="false">
      <c r="A873" s="18" t="n">
        <v>1268</v>
      </c>
      <c r="B873" s="6"/>
      <c r="C873" s="17" t="n">
        <v>0.524133091861451</v>
      </c>
      <c r="D873" s="17" t="n">
        <v>0.524193068766208</v>
      </c>
      <c r="E873" s="17" t="n">
        <v>0.566550925925926</v>
      </c>
      <c r="F873" s="17" t="n">
        <v>0.00138743880342261</v>
      </c>
      <c r="G873" s="17" t="n">
        <v>0.995889285804655</v>
      </c>
      <c r="H873" s="6"/>
      <c r="I873" s="19" t="n">
        <v>-0.000179760847930542</v>
      </c>
      <c r="J873" s="19" t="n">
        <v>-0.000177869421464417</v>
      </c>
      <c r="K873" s="17" t="n">
        <v>0.519675925925926</v>
      </c>
      <c r="L873" s="17" t="n">
        <v>0.859643801481326</v>
      </c>
      <c r="M873" s="17" t="n">
        <v>0.543113425925926</v>
      </c>
      <c r="N873" s="17" t="n">
        <v>0.738899456074059</v>
      </c>
      <c r="O873" s="19" t="n">
        <v>0.000606328785669744</v>
      </c>
      <c r="P873" s="17" t="n">
        <v>0.0221274025689689</v>
      </c>
    </row>
    <row r="874" customFormat="false" ht="15" hidden="false" customHeight="false" outlineLevel="0" collapsed="false">
      <c r="A874" s="18" t="n">
        <v>1269</v>
      </c>
      <c r="B874" s="6"/>
      <c r="C874" s="17" t="n">
        <v>0.523944294770007</v>
      </c>
      <c r="D874" s="17" t="n">
        <v>0.52400633967999</v>
      </c>
      <c r="E874" s="17" t="n">
        <v>0.566695601851852</v>
      </c>
      <c r="F874" s="17" t="n">
        <v>0.00143621586991149</v>
      </c>
      <c r="G874" s="17" t="n">
        <v>0.995889285804655</v>
      </c>
      <c r="H874" s="6"/>
      <c r="I874" s="19" t="n">
        <v>-0.000198577202994511</v>
      </c>
      <c r="J874" s="19" t="n">
        <v>-0.000196530207715656</v>
      </c>
      <c r="K874" s="17" t="n">
        <v>0.520399305555556</v>
      </c>
      <c r="L874" s="17" t="n">
        <v>0.859497490183496</v>
      </c>
      <c r="M874" s="17" t="n">
        <v>0.538483796296296</v>
      </c>
      <c r="N874" s="17" t="n">
        <v>0.983194683863077</v>
      </c>
      <c r="O874" s="19" t="n">
        <v>0.000627644989285482</v>
      </c>
      <c r="P874" s="17" t="n">
        <v>0.0216150704221649</v>
      </c>
    </row>
    <row r="875" customFormat="false" ht="15" hidden="false" customHeight="false" outlineLevel="0" collapsed="false">
      <c r="A875" s="18" t="n">
        <v>1270</v>
      </c>
      <c r="B875" s="6"/>
      <c r="C875" s="17" t="n">
        <v>0.523735937455462</v>
      </c>
      <c r="D875" s="17" t="n">
        <v>0.523800008350776</v>
      </c>
      <c r="E875" s="17" t="n">
        <v>0.566550925925926</v>
      </c>
      <c r="F875" s="17" t="n">
        <v>0.00148415023956989</v>
      </c>
      <c r="G875" s="17" t="n">
        <v>0.995889285804655</v>
      </c>
      <c r="H875" s="6"/>
      <c r="I875" s="19" t="n">
        <v>-0.000213528293426399</v>
      </c>
      <c r="J875" s="19" t="n">
        <v>-0.000210890415366049</v>
      </c>
      <c r="K875" s="17" t="n">
        <v>0.521267361111111</v>
      </c>
      <c r="L875" s="17" t="n">
        <v>0.824945239101526</v>
      </c>
      <c r="M875" s="17" t="n">
        <v>0.56712962962963</v>
      </c>
      <c r="N875" s="17" t="n">
        <v>0.411189326550415</v>
      </c>
      <c r="O875" s="19" t="n">
        <v>0.000648592922750603</v>
      </c>
      <c r="P875" s="17" t="n">
        <v>0.0264983700444263</v>
      </c>
    </row>
    <row r="876" customFormat="false" ht="15" hidden="false" customHeight="false" outlineLevel="0" collapsed="false">
      <c r="A876" s="18" t="n">
        <v>1271</v>
      </c>
      <c r="B876" s="6"/>
      <c r="C876" s="17" t="n">
        <v>0.523517238183154</v>
      </c>
      <c r="D876" s="17" t="n">
        <v>0.523584558849258</v>
      </c>
      <c r="E876" s="17" t="n">
        <v>0.566984953703704</v>
      </c>
      <c r="F876" s="17" t="n">
        <v>0.00156055624256288</v>
      </c>
      <c r="G876" s="17" t="n">
        <v>0.995889285804655</v>
      </c>
      <c r="H876" s="6"/>
      <c r="I876" s="19" t="n">
        <v>-0.000227357985244855</v>
      </c>
      <c r="J876" s="19" t="n">
        <v>-0.00022384928953317</v>
      </c>
      <c r="K876" s="17" t="n">
        <v>0.523726851851852</v>
      </c>
      <c r="L876" s="17" t="n">
        <v>0.765603405807536</v>
      </c>
      <c r="M876" s="17" t="n">
        <v>0.513165509259259</v>
      </c>
      <c r="N876" s="17" t="n">
        <v>0.751802731958688</v>
      </c>
      <c r="O876" s="19" t="n">
        <v>0.000681983322850377</v>
      </c>
      <c r="P876" s="17" t="n">
        <v>0.0343405503113599</v>
      </c>
    </row>
    <row r="877" customFormat="false" ht="15" hidden="false" customHeight="false" outlineLevel="0" collapsed="false">
      <c r="A877" s="18" t="n">
        <v>1272</v>
      </c>
      <c r="B877" s="6"/>
      <c r="C877" s="17" t="n">
        <v>0.523281221484972</v>
      </c>
      <c r="D877" s="17" t="n">
        <v>0.52335230977171</v>
      </c>
      <c r="E877" s="17" t="n">
        <v>0.566695601851852</v>
      </c>
      <c r="F877" s="17" t="n">
        <v>0.00164914861072449</v>
      </c>
      <c r="G877" s="17" t="n">
        <v>0.995889285804655</v>
      </c>
      <c r="H877" s="6"/>
      <c r="I877" s="19" t="n">
        <v>-0.000243456861763074</v>
      </c>
      <c r="J877" s="19" t="n">
        <v>-0.000238944445219316</v>
      </c>
      <c r="K877" s="17" t="n">
        <v>0.525318287037037</v>
      </c>
      <c r="L877" s="17" t="n">
        <v>0.707025945263437</v>
      </c>
      <c r="M877" s="17" t="n">
        <v>0.554253472222222</v>
      </c>
      <c r="N877" s="17" t="n">
        <v>0.448759233497768</v>
      </c>
      <c r="O877" s="19" t="n">
        <v>0.0007206993174612</v>
      </c>
      <c r="P877" s="17" t="n">
        <v>0.0417564682912996</v>
      </c>
    </row>
    <row r="878" customFormat="false" ht="15" hidden="false" customHeight="false" outlineLevel="0" collapsed="false">
      <c r="A878" s="18" t="n">
        <v>1273</v>
      </c>
      <c r="B878" s="6"/>
      <c r="C878" s="17" t="n">
        <v>0.523030324459628</v>
      </c>
      <c r="D878" s="17" t="n">
        <v>0.523106669958819</v>
      </c>
      <c r="E878" s="17" t="n">
        <v>0.566550925925926</v>
      </c>
      <c r="F878" s="17" t="n">
        <v>0.00177256850996435</v>
      </c>
      <c r="G878" s="17" t="n">
        <v>0.995889285804655</v>
      </c>
      <c r="H878" s="6"/>
      <c r="I878" s="19" t="n">
        <v>-0.000255892260207075</v>
      </c>
      <c r="J878" s="19" t="n">
        <v>-0.000250942053066353</v>
      </c>
      <c r="K878" s="17" t="n">
        <v>0.526041666666667</v>
      </c>
      <c r="L878" s="17" t="n">
        <v>0.702778789979819</v>
      </c>
      <c r="M878" s="17" t="n">
        <v>0.504195601851852</v>
      </c>
      <c r="N878" s="17" t="n">
        <v>0.765494518515647</v>
      </c>
      <c r="O878" s="19" t="n">
        <v>0.00077463538183485</v>
      </c>
      <c r="P878" s="17" t="n">
        <v>0.0431797739561774</v>
      </c>
    </row>
    <row r="879" customFormat="false" ht="15" hidden="false" customHeight="false" outlineLevel="0" collapsed="false">
      <c r="A879" s="18" t="n">
        <v>1274</v>
      </c>
      <c r="B879" s="6"/>
      <c r="C879" s="17" t="n">
        <v>0.522769436964558</v>
      </c>
      <c r="D879" s="17" t="n">
        <v>0.522850425665577</v>
      </c>
      <c r="E879" s="17" t="n">
        <v>0.566984953703704</v>
      </c>
      <c r="F879" s="17" t="n">
        <v>0.00188201595586107</v>
      </c>
      <c r="G879" s="17" t="n">
        <v>0.995889285804655</v>
      </c>
      <c r="H879" s="6"/>
      <c r="I879" s="19" t="n">
        <v>-0.000272702287744594</v>
      </c>
      <c r="J879" s="19" t="n">
        <v>-0.000265434867254006</v>
      </c>
      <c r="K879" s="17" t="n">
        <v>0.537181712962963</v>
      </c>
      <c r="L879" s="17" t="n">
        <v>0.558361626451808</v>
      </c>
      <c r="M879" s="17" t="n">
        <v>0.704716435185185</v>
      </c>
      <c r="N879" s="19" t="n">
        <v>0.00022704874263146</v>
      </c>
      <c r="O879" s="19" t="n">
        <v>0.000822465300896269</v>
      </c>
      <c r="P879" s="17" t="n">
        <v>0.0610261009927265</v>
      </c>
    </row>
    <row r="880" customFormat="false" ht="15" hidden="false" customHeight="false" outlineLevel="0" collapsed="false">
      <c r="A880" s="18" t="n">
        <v>1275</v>
      </c>
      <c r="B880" s="6"/>
      <c r="C880" s="17" t="n">
        <v>0.522484919884139</v>
      </c>
      <c r="D880" s="17" t="n">
        <v>0.522575800224311</v>
      </c>
      <c r="E880" s="17" t="n">
        <v>0.566840277777778</v>
      </c>
      <c r="F880" s="17" t="n">
        <v>0.00211374693864664</v>
      </c>
      <c r="G880" s="17" t="n">
        <v>0.995889285804655</v>
      </c>
      <c r="H880" s="6"/>
      <c r="I880" s="19" t="n">
        <v>-0.000293911969358173</v>
      </c>
      <c r="J880" s="19" t="n">
        <v>-0.000282242180158698</v>
      </c>
      <c r="K880" s="17" t="n">
        <v>0.557436342592593</v>
      </c>
      <c r="L880" s="17" t="n">
        <v>0.331375176520919</v>
      </c>
      <c r="M880" s="17" t="n">
        <v>0.648292824074074</v>
      </c>
      <c r="N880" s="17" t="n">
        <v>0.00934632361877237</v>
      </c>
      <c r="O880" s="19" t="n">
        <v>0.000923734654201377</v>
      </c>
      <c r="P880" s="17" t="n">
        <v>0.0948032536468389</v>
      </c>
    </row>
    <row r="881" customFormat="false" ht="15" hidden="false" customHeight="false" outlineLevel="0" collapsed="false">
      <c r="A881" s="18" t="n">
        <v>1276</v>
      </c>
      <c r="B881" s="6"/>
      <c r="C881" s="17" t="n">
        <v>0.522181613025842</v>
      </c>
      <c r="D881" s="17" t="n">
        <v>0.52228594130526</v>
      </c>
      <c r="E881" s="17" t="n">
        <v>0.566695601851852</v>
      </c>
      <c r="F881" s="17" t="n">
        <v>0.00242881271985399</v>
      </c>
      <c r="G881" s="17" t="n">
        <v>0.995889285804655</v>
      </c>
      <c r="H881" s="6"/>
      <c r="I881" s="19" t="n">
        <v>-0.000313800638886514</v>
      </c>
      <c r="J881" s="19" t="n">
        <v>-0.00030027463411291</v>
      </c>
      <c r="K881" s="17" t="n">
        <v>0.562210648148148</v>
      </c>
      <c r="L881" s="17" t="n">
        <v>0.275197200248684</v>
      </c>
      <c r="M881" s="17" t="n">
        <v>0.500868055555556</v>
      </c>
      <c r="N881" s="17" t="n">
        <v>0.939263264694955</v>
      </c>
      <c r="O881" s="17" t="n">
        <v>0.00106142231611224</v>
      </c>
      <c r="P881" s="17" t="n">
        <v>0.104798426176202</v>
      </c>
    </row>
    <row r="882" customFormat="false" ht="15" hidden="false" customHeight="false" outlineLevel="0" collapsed="false">
      <c r="A882" s="18" t="n">
        <v>1277</v>
      </c>
      <c r="B882" s="6"/>
      <c r="C882" s="17" t="n">
        <v>0.521857318606366</v>
      </c>
      <c r="D882" s="17" t="n">
        <v>0.521975250956085</v>
      </c>
      <c r="E882" s="17" t="n">
        <v>0.565972222222222</v>
      </c>
      <c r="F882" s="17" t="n">
        <v>0.00274815913699577</v>
      </c>
      <c r="G882" s="17" t="n">
        <v>0.995889285804655</v>
      </c>
      <c r="H882" s="6"/>
      <c r="I882" s="19" t="n">
        <v>-0.000332634188924665</v>
      </c>
      <c r="J882" s="19" t="n">
        <v>-0.000317693756962261</v>
      </c>
      <c r="K882" s="17" t="n">
        <v>0.573350694444444</v>
      </c>
      <c r="L882" s="17" t="n">
        <v>0.221495432799651</v>
      </c>
      <c r="M882" s="17" t="n">
        <v>0.60619212962963</v>
      </c>
      <c r="N882" s="17" t="n">
        <v>0.109474112783824</v>
      </c>
      <c r="O882" s="17" t="n">
        <v>0.00120098060747358</v>
      </c>
      <c r="P882" s="17" t="n">
        <v>0.112927504340548</v>
      </c>
    </row>
    <row r="883" customFormat="false" ht="15" hidden="false" customHeight="false" outlineLevel="0" collapsed="false">
      <c r="A883" s="18" t="n">
        <v>1278</v>
      </c>
      <c r="B883" s="6"/>
      <c r="C883" s="17" t="n">
        <v>0.521516344647993</v>
      </c>
      <c r="D883" s="17" t="n">
        <v>0.521650553791335</v>
      </c>
      <c r="E883" s="17" t="n">
        <v>0.565538194444444</v>
      </c>
      <c r="F883" s="17" t="n">
        <v>0.00313035128858603</v>
      </c>
      <c r="G883" s="17" t="n">
        <v>0.995889285804655</v>
      </c>
      <c r="H883" s="6"/>
      <c r="I883" s="19" t="n">
        <v>-0.000353721850034269</v>
      </c>
      <c r="J883" s="19" t="n">
        <v>-0.000336611074292005</v>
      </c>
      <c r="K883" s="17" t="n">
        <v>0.578559027777778</v>
      </c>
      <c r="L883" s="17" t="n">
        <v>0.182867843356334</v>
      </c>
      <c r="M883" s="17" t="n">
        <v>0.528356481481482</v>
      </c>
      <c r="N883" s="17" t="n">
        <v>0.56145816845652</v>
      </c>
      <c r="O883" s="17" t="n">
        <v>0.00136800316073413</v>
      </c>
      <c r="P883" s="17" t="n">
        <v>0.122015741549073</v>
      </c>
    </row>
    <row r="884" customFormat="false" ht="15" hidden="false" customHeight="false" outlineLevel="0" collapsed="false">
      <c r="A884" s="18" t="n">
        <v>1279</v>
      </c>
      <c r="B884" s="6"/>
      <c r="C884" s="17" t="n">
        <v>0.521149874906297</v>
      </c>
      <c r="D884" s="17" t="n">
        <v>0.521302028807501</v>
      </c>
      <c r="E884" s="17" t="n">
        <v>0.565393518518519</v>
      </c>
      <c r="F884" s="17" t="n">
        <v>0.00355264132098394</v>
      </c>
      <c r="G884" s="17" t="n">
        <v>0.995889285804655</v>
      </c>
      <c r="H884" s="6"/>
      <c r="I884" s="19" t="n">
        <v>-0.000376119761279334</v>
      </c>
      <c r="J884" s="19" t="n">
        <v>-0.000358043221273905</v>
      </c>
      <c r="K884" s="17" t="n">
        <v>0.573350694444444</v>
      </c>
      <c r="L884" s="17" t="n">
        <v>0.204995132105019</v>
      </c>
      <c r="M884" s="17" t="n">
        <v>0.510561342592593</v>
      </c>
      <c r="N884" s="17" t="n">
        <v>0.899346223902807</v>
      </c>
      <c r="O884" s="17" t="n">
        <v>0.00155254883503202</v>
      </c>
      <c r="P884" s="17" t="n">
        <v>0.117324549671672</v>
      </c>
    </row>
    <row r="885" customFormat="false" ht="15" hidden="false" customHeight="false" outlineLevel="0" collapsed="false">
      <c r="A885" s="18" t="n">
        <v>1280</v>
      </c>
      <c r="B885" s="6"/>
      <c r="C885" s="17" t="n">
        <v>0.520764105125434</v>
      </c>
      <c r="D885" s="17" t="n">
        <v>0.520934467348788</v>
      </c>
      <c r="E885" s="17" t="n">
        <v>0.565393518518519</v>
      </c>
      <c r="F885" s="17" t="n">
        <v>0.00398231020029883</v>
      </c>
      <c r="G885" s="17" t="n">
        <v>0.995889285804655</v>
      </c>
      <c r="H885" s="6"/>
      <c r="I885" s="19" t="n">
        <v>-0.000400235669480421</v>
      </c>
      <c r="J885" s="19" t="n">
        <v>-0.000380610546993982</v>
      </c>
      <c r="K885" s="17" t="n">
        <v>0.57349537037037</v>
      </c>
      <c r="L885" s="17" t="n">
        <v>0.195975292347152</v>
      </c>
      <c r="M885" s="17" t="n">
        <v>0.640769675925926</v>
      </c>
      <c r="N885" s="17" t="n">
        <v>0.0220694030277203</v>
      </c>
      <c r="O885" s="17" t="n">
        <v>0.00174031898866294</v>
      </c>
      <c r="P885" s="17" t="n">
        <v>0.1189617772435</v>
      </c>
    </row>
    <row r="886" customFormat="false" ht="15" hidden="false" customHeight="false" outlineLevel="0" collapsed="false">
      <c r="A886" s="18" t="n">
        <v>1281</v>
      </c>
      <c r="B886" s="6"/>
      <c r="C886" s="17" t="n">
        <v>0.520349403567336</v>
      </c>
      <c r="D886" s="17" t="n">
        <v>0.520540807713512</v>
      </c>
      <c r="E886" s="17" t="n">
        <v>0.564814814814815</v>
      </c>
      <c r="F886" s="17" t="n">
        <v>0.00447946462117562</v>
      </c>
      <c r="G886" s="17" t="n">
        <v>0.995889285804655</v>
      </c>
      <c r="H886" s="6"/>
      <c r="I886" s="19" t="n">
        <v>-0.000429069019716097</v>
      </c>
      <c r="J886" s="19" t="n">
        <v>-0.00040539889423935</v>
      </c>
      <c r="K886" s="17" t="n">
        <v>0.582320601851852</v>
      </c>
      <c r="L886" s="17" t="n">
        <v>0.142946335006463</v>
      </c>
      <c r="M886" s="17" t="n">
        <v>0.674623842592593</v>
      </c>
      <c r="N886" s="17" t="n">
        <v>0.00331764153763706</v>
      </c>
      <c r="O886" s="17" t="n">
        <v>0.00195758085523486</v>
      </c>
      <c r="P886" s="17" t="n">
        <v>0.1343794970471</v>
      </c>
    </row>
    <row r="887" customFormat="false" ht="15" hidden="false" customHeight="false" outlineLevel="0" collapsed="false">
      <c r="A887" s="18" t="n">
        <v>1282</v>
      </c>
      <c r="B887" s="6"/>
      <c r="C887" s="17" t="n">
        <v>0.519905967086002</v>
      </c>
      <c r="D887" s="17" t="n">
        <v>0.520123669560309</v>
      </c>
      <c r="E887" s="17" t="n">
        <v>0.564814814814815</v>
      </c>
      <c r="F887" s="17" t="n">
        <v>0.00510125874674454</v>
      </c>
      <c r="G887" s="17" t="n">
        <v>0.995889285804655</v>
      </c>
      <c r="H887" s="6"/>
      <c r="I887" s="19" t="n">
        <v>-0.00045224575808756</v>
      </c>
      <c r="J887" s="19" t="n">
        <v>-0.000427103791109949</v>
      </c>
      <c r="K887" s="17" t="n">
        <v>0.583912037037037</v>
      </c>
      <c r="L887" s="17" t="n">
        <v>0.14227761170144</v>
      </c>
      <c r="M887" s="17" t="n">
        <v>0.600549768518519</v>
      </c>
      <c r="N887" s="17" t="n">
        <v>0.0503356766220121</v>
      </c>
      <c r="O887" s="17" t="n">
        <v>0.00222931122891743</v>
      </c>
      <c r="P887" s="17" t="n">
        <v>0.134414657157839</v>
      </c>
    </row>
    <row r="888" customFormat="false" ht="15" hidden="false" customHeight="false" outlineLevel="0" collapsed="false">
      <c r="A888" s="18" t="n">
        <v>1283</v>
      </c>
      <c r="B888" s="6"/>
      <c r="C888" s="17" t="n">
        <v>0.519444912051161</v>
      </c>
      <c r="D888" s="17" t="n">
        <v>0.519686600131293</v>
      </c>
      <c r="E888" s="17" t="n">
        <v>0.564670138888889</v>
      </c>
      <c r="F888" s="17" t="n">
        <v>0.00567074835855709</v>
      </c>
      <c r="G888" s="17" t="n">
        <v>0.995889285804655</v>
      </c>
      <c r="H888" s="6"/>
      <c r="I888" s="19" t="n">
        <v>-0.000469269437922373</v>
      </c>
      <c r="J888" s="19" t="n">
        <v>-0.000446448599298805</v>
      </c>
      <c r="K888" s="17" t="n">
        <v>0.574074074074074</v>
      </c>
      <c r="L888" s="17" t="n">
        <v>0.19429278973835</v>
      </c>
      <c r="M888" s="17" t="n">
        <v>0.584346064814815</v>
      </c>
      <c r="N888" s="17" t="n">
        <v>0.0272856963404554</v>
      </c>
      <c r="O888" s="17" t="n">
        <v>0.00247818356494093</v>
      </c>
      <c r="P888" s="17" t="n">
        <v>0.117191881609386</v>
      </c>
    </row>
    <row r="889" customFormat="false" ht="15" hidden="false" customHeight="false" outlineLevel="0" collapsed="false">
      <c r="A889" s="18" t="n">
        <v>1284</v>
      </c>
      <c r="B889" s="6"/>
      <c r="C889" s="17" t="n">
        <v>0.518967428210157</v>
      </c>
      <c r="D889" s="17" t="n">
        <v>0.519230772361711</v>
      </c>
      <c r="E889" s="17" t="n">
        <v>0.564091435185185</v>
      </c>
      <c r="F889" s="17" t="n">
        <v>0.00618713442073709</v>
      </c>
      <c r="G889" s="17" t="n">
        <v>0.995889285804655</v>
      </c>
      <c r="H889" s="6"/>
      <c r="I889" s="19" t="n">
        <v>-0.000494821790467817</v>
      </c>
      <c r="J889" s="19" t="n">
        <v>-0.000470782844004799</v>
      </c>
      <c r="K889" s="17" t="n">
        <v>0.574652777777778</v>
      </c>
      <c r="L889" s="17" t="n">
        <v>0.19429278973835</v>
      </c>
      <c r="M889" s="17" t="n">
        <v>0.643663194444444</v>
      </c>
      <c r="N889" s="17" t="n">
        <v>0.0143403083982921</v>
      </c>
      <c r="O889" s="17" t="n">
        <v>0.00270384875167272</v>
      </c>
      <c r="P889" s="17" t="n">
        <v>0.116346361998615</v>
      </c>
    </row>
    <row r="890" customFormat="false" ht="15" hidden="false" customHeight="false" outlineLevel="0" collapsed="false">
      <c r="A890" s="18" t="n">
        <v>1285</v>
      </c>
      <c r="B890" s="6"/>
      <c r="C890" s="17" t="n">
        <v>0.518455268470226</v>
      </c>
      <c r="D890" s="17" t="n">
        <v>0.518745034443284</v>
      </c>
      <c r="E890" s="17" t="n">
        <v>0.564091435185185</v>
      </c>
      <c r="F890" s="17" t="n">
        <v>0.00681786413763668</v>
      </c>
      <c r="G890" s="17" t="n">
        <v>0.995889285804655</v>
      </c>
      <c r="H890" s="6"/>
      <c r="I890" s="19" t="n">
        <v>-0.00052195495960336</v>
      </c>
      <c r="J890" s="19" t="n">
        <v>-0.000494870974647776</v>
      </c>
      <c r="K890" s="17" t="n">
        <v>0.579282407407407</v>
      </c>
      <c r="L890" s="17" t="n">
        <v>0.17213767570622</v>
      </c>
      <c r="M890" s="17" t="n">
        <v>0.554181134259259</v>
      </c>
      <c r="N890" s="17" t="n">
        <v>0.483977248169142</v>
      </c>
      <c r="O890" s="17" t="n">
        <v>0.00297948254312386</v>
      </c>
      <c r="P890" s="17" t="n">
        <v>0.121960684629755</v>
      </c>
    </row>
    <row r="891" customFormat="false" ht="15" hidden="false" customHeight="false" outlineLevel="0" collapsed="false">
      <c r="A891" s="18" t="n">
        <v>1286</v>
      </c>
      <c r="B891" s="6"/>
      <c r="C891" s="17" t="n">
        <v>0.51792351829095</v>
      </c>
      <c r="D891" s="17" t="n">
        <v>0.518241030412416</v>
      </c>
      <c r="E891" s="17" t="n">
        <v>0.562934027777778</v>
      </c>
      <c r="F891" s="17" t="n">
        <v>0.007482434214356</v>
      </c>
      <c r="G891" s="17" t="n">
        <v>0.995889285804655</v>
      </c>
      <c r="H891" s="6"/>
      <c r="I891" s="19" t="n">
        <v>-0.000548752128250061</v>
      </c>
      <c r="J891" s="19" t="n">
        <v>-0.000519988389202846</v>
      </c>
      <c r="K891" s="17" t="n">
        <v>0.57884837962963</v>
      </c>
      <c r="L891" s="17" t="n">
        <v>0.170252645336381</v>
      </c>
      <c r="M891" s="17" t="n">
        <v>0.608579282407407</v>
      </c>
      <c r="N891" s="17" t="n">
        <v>0.16351467291498</v>
      </c>
      <c r="O891" s="17" t="n">
        <v>0.00326990409905139</v>
      </c>
      <c r="P891" s="17" t="n">
        <v>0.122190028977774</v>
      </c>
    </row>
    <row r="892" customFormat="false" ht="15" hidden="false" customHeight="false" outlineLevel="0" collapsed="false">
      <c r="A892" s="18" t="n">
        <v>1287</v>
      </c>
      <c r="B892" s="6"/>
      <c r="C892" s="17" t="n">
        <v>0.517357764213725</v>
      </c>
      <c r="D892" s="17" t="n">
        <v>0.517705057664878</v>
      </c>
      <c r="E892" s="17" t="n">
        <v>0.56177662037037</v>
      </c>
      <c r="F892" s="17" t="n">
        <v>0.0081976895662441</v>
      </c>
      <c r="G892" s="17" t="n">
        <v>0.995889285804655</v>
      </c>
      <c r="H892" s="6"/>
      <c r="I892" s="19" t="n">
        <v>-0.000579994137364432</v>
      </c>
      <c r="J892" s="19" t="n">
        <v>-0.000548474866620923</v>
      </c>
      <c r="K892" s="17" t="n">
        <v>0.584201388888889</v>
      </c>
      <c r="L892" s="17" t="n">
        <v>0.148316140118126</v>
      </c>
      <c r="M892" s="17" t="n">
        <v>0.669994212962963</v>
      </c>
      <c r="N892" s="17" t="n">
        <v>0.00366787947663749</v>
      </c>
      <c r="O892" s="17" t="n">
        <v>0.0035824745317213</v>
      </c>
      <c r="P892" s="17" t="n">
        <v>0.127454216490035</v>
      </c>
    </row>
    <row r="893" customFormat="false" ht="15" hidden="false" customHeight="false" outlineLevel="0" collapsed="false">
      <c r="A893" s="18" t="n">
        <v>1288</v>
      </c>
      <c r="B893" s="6"/>
      <c r="C893" s="17" t="n">
        <v>0.516763530016221</v>
      </c>
      <c r="D893" s="17" t="n">
        <v>0.517144080679174</v>
      </c>
      <c r="E893" s="17" t="n">
        <v>0.561631944444444</v>
      </c>
      <c r="F893" s="17" t="n">
        <v>0.00899771587606718</v>
      </c>
      <c r="G893" s="17" t="n">
        <v>0.995889285804655</v>
      </c>
      <c r="H893" s="6"/>
      <c r="I893" s="19" t="n">
        <v>-0.000614967335153512</v>
      </c>
      <c r="J893" s="19" t="n">
        <v>-0.000580707271755844</v>
      </c>
      <c r="K893" s="17" t="n">
        <v>0.583767361111111</v>
      </c>
      <c r="L893" s="17" t="n">
        <v>0.142946335006463</v>
      </c>
      <c r="M893" s="17" t="n">
        <v>0.5390625</v>
      </c>
      <c r="N893" s="17" t="n">
        <v>0.493988905879004</v>
      </c>
      <c r="O893" s="17" t="n">
        <v>0.00393208908021006</v>
      </c>
      <c r="P893" s="17" t="n">
        <v>0.129223360773173</v>
      </c>
    </row>
    <row r="894" customFormat="false" ht="15" hidden="false" customHeight="false" outlineLevel="0" collapsed="false">
      <c r="A894" s="18" t="n">
        <v>1289</v>
      </c>
      <c r="B894" s="6"/>
      <c r="C894" s="17" t="n">
        <v>0.516127829543418</v>
      </c>
      <c r="D894" s="17" t="n">
        <v>0.516543643121366</v>
      </c>
      <c r="E894" s="17" t="n">
        <v>0.561053240740741</v>
      </c>
      <c r="F894" s="17" t="n">
        <v>0.00984978064611612</v>
      </c>
      <c r="G894" s="17" t="n">
        <v>0.995889285804655</v>
      </c>
      <c r="H894" s="6"/>
      <c r="I894" s="19" t="n">
        <v>-0.000648636077703144</v>
      </c>
      <c r="J894" s="19" t="n">
        <v>-0.000612155116956541</v>
      </c>
      <c r="K894" s="17" t="n">
        <v>0.585503472222222</v>
      </c>
      <c r="L894" s="17" t="n">
        <v>0.142810419345476</v>
      </c>
      <c r="M894" s="17" t="n">
        <v>0.591724537037037</v>
      </c>
      <c r="N894" s="17" t="n">
        <v>0.0770628277934396</v>
      </c>
      <c r="O894" s="17" t="n">
        <v>0.0043044430456158</v>
      </c>
      <c r="P894" s="17" t="n">
        <v>0.129770159363128</v>
      </c>
    </row>
    <row r="895" customFormat="false" ht="15" hidden="false" customHeight="false" outlineLevel="0" collapsed="false">
      <c r="A895" s="18" t="n">
        <v>1290</v>
      </c>
      <c r="B895" s="6"/>
      <c r="C895" s="17" t="n">
        <v>0.515466257860815</v>
      </c>
      <c r="D895" s="17" t="n">
        <v>0.51591977044526</v>
      </c>
      <c r="E895" s="17" t="n">
        <v>0.560619212962963</v>
      </c>
      <c r="F895" s="17" t="n">
        <v>0.0107636784786733</v>
      </c>
      <c r="G895" s="17" t="n">
        <v>0.995889285804655</v>
      </c>
      <c r="H895" s="6"/>
      <c r="I895" s="19" t="n">
        <v>-0.000676704605144486</v>
      </c>
      <c r="J895" s="19" t="n">
        <v>-0.000638303478006963</v>
      </c>
      <c r="K895" s="17" t="n">
        <v>0.584346064814815</v>
      </c>
      <c r="L895" s="17" t="n">
        <v>0.138258822259713</v>
      </c>
      <c r="M895" s="17" t="n">
        <v>0.545428240740741</v>
      </c>
      <c r="N895" s="17" t="n">
        <v>0.432324708315007</v>
      </c>
      <c r="O895" s="17" t="n">
        <v>0.00470381618567475</v>
      </c>
      <c r="P895" s="17" t="n">
        <v>0.132071002152023</v>
      </c>
    </row>
    <row r="896" customFormat="false" ht="15" hidden="false" customHeight="false" outlineLevel="0" collapsed="false">
      <c r="A896" s="18" t="n">
        <v>1291</v>
      </c>
      <c r="B896" s="6"/>
      <c r="C896" s="17" t="n">
        <v>0.514774420333129</v>
      </c>
      <c r="D896" s="17" t="n">
        <v>0.515267036165352</v>
      </c>
      <c r="E896" s="17" t="n">
        <v>0.559606481481481</v>
      </c>
      <c r="F896" s="17" t="n">
        <v>0.0117156503662235</v>
      </c>
      <c r="G896" s="17" t="n">
        <v>0.995889285804655</v>
      </c>
      <c r="H896" s="6"/>
      <c r="I896" s="19" t="n">
        <v>-0.000704190193640975</v>
      </c>
      <c r="J896" s="19" t="n">
        <v>-0.000663993980183645</v>
      </c>
      <c r="K896" s="17" t="n">
        <v>0.583912037037037</v>
      </c>
      <c r="L896" s="17" t="n">
        <v>0.134590118021626</v>
      </c>
      <c r="M896" s="17" t="n">
        <v>0.568721064814815</v>
      </c>
      <c r="N896" s="17" t="n">
        <v>0.232469761561068</v>
      </c>
      <c r="O896" s="17" t="n">
        <v>0.00511982528265567</v>
      </c>
      <c r="P896" s="17" t="n">
        <v>0.132399389191803</v>
      </c>
    </row>
    <row r="897" customFormat="false" ht="15" hidden="false" customHeight="false" outlineLevel="0" collapsed="false">
      <c r="A897" s="18" t="n">
        <v>1292</v>
      </c>
      <c r="B897" s="6"/>
      <c r="C897" s="17" t="n">
        <v>0.514057877473533</v>
      </c>
      <c r="D897" s="17" t="n">
        <v>0.514591782484894</v>
      </c>
      <c r="E897" s="17" t="n">
        <v>0.558304398148148</v>
      </c>
      <c r="F897" s="17" t="n">
        <v>0.0127244892179942</v>
      </c>
      <c r="G897" s="17" t="n">
        <v>0.995889285804655</v>
      </c>
      <c r="H897" s="6"/>
      <c r="I897" s="19" t="n">
        <v>-0.000730263690153753</v>
      </c>
      <c r="J897" s="19" t="n">
        <v>-0.000687721854558694</v>
      </c>
      <c r="K897" s="17" t="n">
        <v>0.584201388888889</v>
      </c>
      <c r="L897" s="17" t="n">
        <v>0.122525811555683</v>
      </c>
      <c r="M897" s="17" t="n">
        <v>0.59447337962963</v>
      </c>
      <c r="N897" s="17" t="n">
        <v>0.142471397493764</v>
      </c>
      <c r="O897" s="17" t="n">
        <v>0.00556068218078833</v>
      </c>
      <c r="P897" s="17" t="n">
        <v>0.134263910269447</v>
      </c>
    </row>
    <row r="898" customFormat="false" ht="15" hidden="false" customHeight="false" outlineLevel="0" collapsed="false">
      <c r="A898" s="18" t="n">
        <v>1293</v>
      </c>
      <c r="B898" s="6"/>
      <c r="C898" s="17" t="n">
        <v>0.513313892952822</v>
      </c>
      <c r="D898" s="17" t="n">
        <v>0.513891592456235</v>
      </c>
      <c r="E898" s="17" t="n">
        <v>0.55787037037037</v>
      </c>
      <c r="F898" s="17" t="n">
        <v>0.0137990232233602</v>
      </c>
      <c r="G898" s="17" t="n">
        <v>0.995889285804655</v>
      </c>
      <c r="H898" s="6"/>
      <c r="I898" s="19" t="n">
        <v>-0.000761584913427055</v>
      </c>
      <c r="J898" s="19" t="n">
        <v>-0.000716219425063443</v>
      </c>
      <c r="K898" s="17" t="n">
        <v>0.588252314814815</v>
      </c>
      <c r="L898" s="17" t="n">
        <v>0.113414596652328</v>
      </c>
      <c r="M898" s="17" t="n">
        <v>0.614438657407407</v>
      </c>
      <c r="N898" s="17" t="n">
        <v>0.118071723694178</v>
      </c>
      <c r="O898" s="17" t="n">
        <v>0.00603024391912917</v>
      </c>
      <c r="P898" s="17" t="n">
        <v>0.136747365554039</v>
      </c>
    </row>
    <row r="899" customFormat="false" ht="15" hidden="false" customHeight="false" outlineLevel="0" collapsed="false">
      <c r="A899" s="18" t="n">
        <v>1294</v>
      </c>
      <c r="B899" s="6"/>
      <c r="C899" s="17" t="n">
        <v>0.512534707646679</v>
      </c>
      <c r="D899" s="17" t="n">
        <v>0.513159343634767</v>
      </c>
      <c r="E899" s="17" t="n">
        <v>0.557291666666667</v>
      </c>
      <c r="F899" s="17" t="n">
        <v>0.0149546115135991</v>
      </c>
      <c r="G899" s="17" t="n">
        <v>0.995889285804655</v>
      </c>
      <c r="H899" s="6"/>
      <c r="I899" s="19" t="n">
        <v>-0.000790116428914986</v>
      </c>
      <c r="J899" s="19" t="n">
        <v>-0.000743026917593351</v>
      </c>
      <c r="K899" s="17" t="n">
        <v>0.59056712962963</v>
      </c>
      <c r="L899" s="17" t="n">
        <v>0.110245977131608</v>
      </c>
      <c r="M899" s="17" t="n">
        <v>0.554398148148148</v>
      </c>
      <c r="N899" s="17" t="n">
        <v>0.86214145010737</v>
      </c>
      <c r="O899" s="17" t="n">
        <v>0.00653522119384785</v>
      </c>
      <c r="P899" s="17" t="n">
        <v>0.136072847597154</v>
      </c>
    </row>
    <row r="900" customFormat="false" ht="15" hidden="false" customHeight="false" outlineLevel="0" collapsed="false">
      <c r="A900" s="18" t="n">
        <v>1295</v>
      </c>
      <c r="B900" s="6"/>
      <c r="C900" s="17" t="n">
        <v>0.511733660094992</v>
      </c>
      <c r="D900" s="17" t="n">
        <v>0.512405538621048</v>
      </c>
      <c r="E900" s="17" t="n">
        <v>0.556857638888889</v>
      </c>
      <c r="F900" s="17" t="n">
        <v>0.016123188915753</v>
      </c>
      <c r="G900" s="17" t="n">
        <v>0.995889285804655</v>
      </c>
      <c r="H900" s="6"/>
      <c r="I900" s="19" t="n">
        <v>-0.000822863593283638</v>
      </c>
      <c r="J900" s="19" t="n">
        <v>-0.000772645141653441</v>
      </c>
      <c r="K900" s="17" t="n">
        <v>0.592592592592593</v>
      </c>
      <c r="L900" s="17" t="n">
        <v>0.104199407644788</v>
      </c>
      <c r="M900" s="17" t="n">
        <v>0.617332175925926</v>
      </c>
      <c r="N900" s="17" t="n">
        <v>0.0489534909134616</v>
      </c>
      <c r="O900" s="17" t="n">
        <v>0.00704586945829422</v>
      </c>
      <c r="P900" s="17" t="n">
        <v>0.13839503269232</v>
      </c>
    </row>
    <row r="901" customFormat="false" ht="15" hidden="false" customHeight="false" outlineLevel="0" collapsed="false">
      <c r="A901" s="18" t="n">
        <v>1296</v>
      </c>
      <c r="B901" s="6"/>
      <c r="C901" s="17" t="n">
        <v>0.510888980460112</v>
      </c>
      <c r="D901" s="17" t="n">
        <v>0.51161405335146</v>
      </c>
      <c r="E901" s="17" t="n">
        <v>0.555700231481481</v>
      </c>
      <c r="F901" s="17" t="n">
        <v>0.0174436759726864</v>
      </c>
      <c r="G901" s="17" t="n">
        <v>0.995889285804655</v>
      </c>
      <c r="H901" s="6"/>
      <c r="I901" s="19" t="n">
        <v>-0.000860266197748763</v>
      </c>
      <c r="J901" s="19" t="n">
        <v>-0.00080495208018908</v>
      </c>
      <c r="K901" s="17" t="n">
        <v>0.595196759259259</v>
      </c>
      <c r="L901" s="17" t="n">
        <v>0.0924948609189142</v>
      </c>
      <c r="M901" s="17" t="n">
        <v>0.633246527777778</v>
      </c>
      <c r="N901" s="17" t="n">
        <v>0.0221164141521514</v>
      </c>
      <c r="O901" s="17" t="n">
        <v>0.0076228929798179</v>
      </c>
      <c r="P901" s="17" t="n">
        <v>0.144661104995045</v>
      </c>
    </row>
    <row r="902" customFormat="false" ht="15" hidden="false" customHeight="false" outlineLevel="0" collapsed="false">
      <c r="A902" s="18" t="n">
        <v>1297</v>
      </c>
      <c r="B902" s="6"/>
      <c r="C902" s="17" t="n">
        <v>0.510013127699495</v>
      </c>
      <c r="D902" s="17" t="n">
        <v>0.51079563446067</v>
      </c>
      <c r="E902" s="17" t="n">
        <v>0.554976851851852</v>
      </c>
      <c r="F902" s="17" t="n">
        <v>0.0188752134842134</v>
      </c>
      <c r="G902" s="17" t="n">
        <v>0.992493833366913</v>
      </c>
      <c r="H902" s="6"/>
      <c r="I902" s="19" t="n">
        <v>-0.000901286266054245</v>
      </c>
      <c r="J902" s="19" t="n">
        <v>-0.000841762187580272</v>
      </c>
      <c r="K902" s="17" t="n">
        <v>0.597222222222222</v>
      </c>
      <c r="L902" s="17" t="n">
        <v>0.0866403860142053</v>
      </c>
      <c r="M902" s="17" t="n">
        <v>0.597511574074074</v>
      </c>
      <c r="N902" s="17" t="n">
        <v>0.101379619234819</v>
      </c>
      <c r="O902" s="17" t="n">
        <v>0.00824843446370355</v>
      </c>
      <c r="P902" s="17" t="n">
        <v>0.148206638625511</v>
      </c>
    </row>
    <row r="903" customFormat="false" ht="15" hidden="false" customHeight="false" outlineLevel="0" collapsed="false">
      <c r="A903" s="18" t="n">
        <v>1298</v>
      </c>
      <c r="B903" s="6"/>
      <c r="C903" s="17" t="n">
        <v>0.509086407928003</v>
      </c>
      <c r="D903" s="17" t="n">
        <v>0.509930528976299</v>
      </c>
      <c r="E903" s="17" t="n">
        <v>0.554542824074074</v>
      </c>
      <c r="F903" s="17" t="n">
        <v>0.0204185442559352</v>
      </c>
      <c r="G903" s="17" t="n">
        <v>0.986017360291853</v>
      </c>
      <c r="H903" s="6"/>
      <c r="I903" s="19" t="n">
        <v>-0.000946190691104647</v>
      </c>
      <c r="J903" s="19" t="n">
        <v>-0.000881936497710364</v>
      </c>
      <c r="K903" s="17" t="n">
        <v>0.598813657407407</v>
      </c>
      <c r="L903" s="17" t="n">
        <v>0.0807843113535232</v>
      </c>
      <c r="M903" s="17" t="n">
        <v>0.62037037037037</v>
      </c>
      <c r="N903" s="17" t="n">
        <v>0.0449427942098346</v>
      </c>
      <c r="O903" s="17" t="n">
        <v>0.00892281557801049</v>
      </c>
      <c r="P903" s="17" t="n">
        <v>0.15190106072666</v>
      </c>
    </row>
    <row r="904" customFormat="false" ht="15" hidden="false" customHeight="false" outlineLevel="0" collapsed="false">
      <c r="A904" s="18" t="n">
        <v>1299</v>
      </c>
      <c r="B904" s="6"/>
      <c r="C904" s="17" t="n">
        <v>0.508120746317285</v>
      </c>
      <c r="D904" s="17" t="n">
        <v>0.509031761465249</v>
      </c>
      <c r="E904" s="17" t="n">
        <v>0.553385416666667</v>
      </c>
      <c r="F904" s="17" t="n">
        <v>0.0221010277624837</v>
      </c>
      <c r="G904" s="17" t="n">
        <v>0.979416096529258</v>
      </c>
      <c r="H904" s="6"/>
      <c r="I904" s="19" t="n">
        <v>-0.000986080530479025</v>
      </c>
      <c r="J904" s="19" t="n">
        <v>-0.000918684789427994</v>
      </c>
      <c r="K904" s="17" t="n">
        <v>0.600115740740741</v>
      </c>
      <c r="L904" s="17" t="n">
        <v>0.0807843113535232</v>
      </c>
      <c r="M904" s="17" t="n">
        <v>0.529079861111111</v>
      </c>
      <c r="N904" s="17" t="n">
        <v>0.749372651250668</v>
      </c>
      <c r="O904" s="17" t="n">
        <v>0.00965798762721163</v>
      </c>
      <c r="P904" s="17" t="n">
        <v>0.152643641379294</v>
      </c>
    </row>
    <row r="905" customFormat="false" ht="15" hidden="false" customHeight="false" outlineLevel="0" collapsed="false">
      <c r="A905" s="18" t="n">
        <v>1300</v>
      </c>
      <c r="B905" s="6"/>
      <c r="C905" s="17" t="n">
        <v>0.507114246867045</v>
      </c>
      <c r="D905" s="17" t="n">
        <v>0.508093159397443</v>
      </c>
      <c r="E905" s="17" t="n">
        <v>0.552372685185185</v>
      </c>
      <c r="F905" s="17" t="n">
        <v>0.0238220391617374</v>
      </c>
      <c r="G905" s="17" t="n">
        <v>0.972187258694817</v>
      </c>
      <c r="H905" s="6"/>
      <c r="I905" s="17" t="n">
        <v>-0.00102720871843673</v>
      </c>
      <c r="J905" s="19" t="n">
        <v>-0.000957630785113131</v>
      </c>
      <c r="K905" s="17" t="n">
        <v>0.599537037037037</v>
      </c>
      <c r="L905" s="17" t="n">
        <v>0.0848582017739574</v>
      </c>
      <c r="M905" s="17" t="n">
        <v>0.599103009259259</v>
      </c>
      <c r="N905" s="17" t="n">
        <v>0.225510227139643</v>
      </c>
      <c r="O905" s="17" t="n">
        <v>0.0104099784759329</v>
      </c>
      <c r="P905" s="17" t="n">
        <v>0.151612856619267</v>
      </c>
    </row>
    <row r="906" customFormat="false" ht="15" hidden="false" customHeight="false" outlineLevel="0" collapsed="false">
      <c r="A906" s="18" t="n">
        <v>1301</v>
      </c>
      <c r="B906" s="6"/>
      <c r="C906" s="17" t="n">
        <v>0.506066328880412</v>
      </c>
      <c r="D906" s="17" t="n">
        <v>0.507116499895023</v>
      </c>
      <c r="E906" s="17" t="n">
        <v>0.551793981481481</v>
      </c>
      <c r="F906" s="17" t="n">
        <v>0.0256401924804991</v>
      </c>
      <c r="G906" s="17" t="n">
        <v>0.964928431100237</v>
      </c>
      <c r="H906" s="6"/>
      <c r="I906" s="17" t="n">
        <v>-0.00107110703915909</v>
      </c>
      <c r="J906" s="19" t="n">
        <v>-0.000998546538391603</v>
      </c>
      <c r="K906" s="17" t="n">
        <v>0.601273148148148</v>
      </c>
      <c r="L906" s="17" t="n">
        <v>0.0848582017739574</v>
      </c>
      <c r="M906" s="17" t="n">
        <v>0.594184027777778</v>
      </c>
      <c r="N906" s="17" t="n">
        <v>0.232938458225567</v>
      </c>
      <c r="O906" s="17" t="n">
        <v>0.0112043959882313</v>
      </c>
      <c r="P906" s="17" t="n">
        <v>0.151899064660901</v>
      </c>
    </row>
    <row r="907" customFormat="false" ht="15" hidden="false" customHeight="false" outlineLevel="0" collapsed="false">
      <c r="A907" s="18" t="n">
        <v>1302</v>
      </c>
      <c r="B907" s="6"/>
      <c r="C907" s="17" t="n">
        <v>0.504972032788727</v>
      </c>
      <c r="D907" s="17" t="n">
        <v>0.50609606632066</v>
      </c>
      <c r="E907" s="17" t="n">
        <v>0.551359953703704</v>
      </c>
      <c r="F907" s="17" t="n">
        <v>0.027536994647858</v>
      </c>
      <c r="G907" s="17" t="n">
        <v>0.957360943843138</v>
      </c>
      <c r="H907" s="6"/>
      <c r="I907" s="17" t="n">
        <v>-0.00111548592232996</v>
      </c>
      <c r="J907" s="17" t="n">
        <v>-0.00104075283570974</v>
      </c>
      <c r="K907" s="17" t="n">
        <v>0.601273148148148</v>
      </c>
      <c r="L907" s="17" t="n">
        <v>0.0862877441755525</v>
      </c>
      <c r="M907" s="17" t="n">
        <v>0.561197916666667</v>
      </c>
      <c r="N907" s="17" t="n">
        <v>0.462025038120493</v>
      </c>
      <c r="O907" s="17" t="n">
        <v>0.012033155416759</v>
      </c>
      <c r="P907" s="17" t="n">
        <v>0.150679378141449</v>
      </c>
    </row>
    <row r="908" customFormat="false" ht="15" hidden="false" customHeight="false" outlineLevel="0" collapsed="false">
      <c r="A908" s="18" t="n">
        <v>1303</v>
      </c>
      <c r="B908" s="6"/>
      <c r="C908" s="17" t="n">
        <v>0.503835357035752</v>
      </c>
      <c r="D908" s="17" t="n">
        <v>0.505034994223603</v>
      </c>
      <c r="E908" s="17" t="n">
        <v>0.549623842592593</v>
      </c>
      <c r="F908" s="17" t="n">
        <v>0.0294938220875383</v>
      </c>
      <c r="G908" s="17" t="n">
        <v>0.949525572163285</v>
      </c>
      <c r="H908" s="6"/>
      <c r="I908" s="17" t="n">
        <v>-0.00115513461814434</v>
      </c>
      <c r="J908" s="17" t="n">
        <v>-0.00107818492860706</v>
      </c>
      <c r="K908" s="17" t="n">
        <v>0.600983796296296</v>
      </c>
      <c r="L908" s="17" t="n">
        <v>0.0889327148766494</v>
      </c>
      <c r="M908" s="17" t="n">
        <v>0.556857638888889</v>
      </c>
      <c r="N908" s="17" t="n">
        <v>0.286122471607307</v>
      </c>
      <c r="O908" s="17" t="n">
        <v>0.0128881153543668</v>
      </c>
      <c r="P908" s="17" t="n">
        <v>0.149764507421138</v>
      </c>
    </row>
    <row r="909" customFormat="false" ht="15" hidden="false" customHeight="false" outlineLevel="0" collapsed="false">
      <c r="A909" s="18" t="n">
        <v>1304</v>
      </c>
      <c r="B909" s="6"/>
      <c r="C909" s="17" t="n">
        <v>0.502661763552439</v>
      </c>
      <c r="D909" s="17" t="n">
        <v>0.503939696463446</v>
      </c>
      <c r="E909" s="17" t="n">
        <v>0.548466435185185</v>
      </c>
      <c r="F909" s="17" t="n">
        <v>0.0315348472869856</v>
      </c>
      <c r="G909" s="17" t="n">
        <v>0.940826962673533</v>
      </c>
      <c r="H909" s="6"/>
      <c r="I909" s="17" t="n">
        <v>-0.00119277498581342</v>
      </c>
      <c r="J909" s="17" t="n">
        <v>-0.00111260201299081</v>
      </c>
      <c r="K909" s="17" t="n">
        <v>0.601128472222222</v>
      </c>
      <c r="L909" s="17" t="n">
        <v>0.0880049562122779</v>
      </c>
      <c r="M909" s="17" t="n">
        <v>0.628327546296296</v>
      </c>
      <c r="N909" s="17" t="n">
        <v>0.0661906226129796</v>
      </c>
      <c r="O909" s="17" t="n">
        <v>0.0137798320962662</v>
      </c>
      <c r="P909" s="17" t="n">
        <v>0.151026028663835</v>
      </c>
    </row>
    <row r="910" customFormat="false" ht="15" hidden="false" customHeight="false" outlineLevel="0" collapsed="false">
      <c r="A910" s="18" t="n">
        <v>1305</v>
      </c>
      <c r="B910" s="6"/>
      <c r="C910" s="17" t="n">
        <v>0.501449807064125</v>
      </c>
      <c r="D910" s="17" t="n">
        <v>0.502809790197622</v>
      </c>
      <c r="E910" s="17" t="n">
        <v>0.546296296296296</v>
      </c>
      <c r="F910" s="17" t="n">
        <v>0.0336876600207281</v>
      </c>
      <c r="G910" s="17" t="n">
        <v>0.932116597813481</v>
      </c>
      <c r="H910" s="6"/>
      <c r="I910" s="17" t="n">
        <v>-0.0012374545482022</v>
      </c>
      <c r="J910" s="17" t="n">
        <v>-0.00115457814600733</v>
      </c>
      <c r="K910" s="17" t="n">
        <v>0.600405092592593</v>
      </c>
      <c r="L910" s="17" t="n">
        <v>0.0891127526785229</v>
      </c>
      <c r="M910" s="17" t="n">
        <v>0.536168981481482</v>
      </c>
      <c r="N910" s="17" t="n">
        <v>0.565658943373087</v>
      </c>
      <c r="O910" s="17" t="n">
        <v>0.0147203527504755</v>
      </c>
      <c r="P910" s="17" t="n">
        <v>0.150528055962298</v>
      </c>
    </row>
    <row r="911" customFormat="false" ht="15" hidden="false" customHeight="false" outlineLevel="0" collapsed="false">
      <c r="A911" s="18" t="n">
        <v>1306</v>
      </c>
      <c r="B911" s="6"/>
      <c r="C911" s="17" t="n">
        <v>0.500186854456034</v>
      </c>
      <c r="D911" s="17" t="n">
        <v>0.501630540171431</v>
      </c>
      <c r="E911" s="17" t="n">
        <v>0.544704861111111</v>
      </c>
      <c r="F911" s="17" t="n">
        <v>0.03590238180456</v>
      </c>
      <c r="G911" s="17" t="n">
        <v>0.923615332352015</v>
      </c>
      <c r="H911" s="6"/>
      <c r="I911" s="17" t="n">
        <v>-0.00128289441474611</v>
      </c>
      <c r="J911" s="17" t="n">
        <v>-0.00119738355278968</v>
      </c>
      <c r="K911" s="17" t="n">
        <v>0.598090277777778</v>
      </c>
      <c r="L911" s="17" t="n">
        <v>0.0939506919989702</v>
      </c>
      <c r="M911" s="17" t="n">
        <v>0.569733796296296</v>
      </c>
      <c r="N911" s="17" t="n">
        <v>0.286122471607307</v>
      </c>
      <c r="O911" s="17" t="n">
        <v>0.0156878794282872</v>
      </c>
      <c r="P911" s="17" t="n">
        <v>0.149006545110683</v>
      </c>
    </row>
    <row r="912" customFormat="false" ht="15" hidden="false" customHeight="false" outlineLevel="0" collapsed="false">
      <c r="A912" s="18" t="n">
        <v>1307</v>
      </c>
      <c r="B912" s="6"/>
      <c r="C912" s="17" t="n">
        <v>0.498884018234633</v>
      </c>
      <c r="D912" s="17" t="n">
        <v>0.500415023092042</v>
      </c>
      <c r="E912" s="17" t="n">
        <v>0.543547453703704</v>
      </c>
      <c r="F912" s="17" t="n">
        <v>0.0382310133834223</v>
      </c>
      <c r="G912" s="17" t="n">
        <v>0.914130248131837</v>
      </c>
      <c r="H912" s="6"/>
      <c r="I912" s="17" t="n">
        <v>-0.00132350135525618</v>
      </c>
      <c r="J912" s="17" t="n">
        <v>-0.00123668098822236</v>
      </c>
      <c r="K912" s="17" t="n">
        <v>0.596064814814815</v>
      </c>
      <c r="L912" s="17" t="n">
        <v>0.0997165139591903</v>
      </c>
      <c r="M912" s="17" t="n">
        <v>0.512876157407407</v>
      </c>
      <c r="N912" s="17" t="n">
        <v>0.556925873485858</v>
      </c>
      <c r="O912" s="17" t="n">
        <v>0.0167051213362887</v>
      </c>
      <c r="P912" s="17" t="n">
        <v>0.146678355046062</v>
      </c>
    </row>
    <row r="913" customFormat="false" ht="15" hidden="false" customHeight="false" outlineLevel="0" collapsed="false">
      <c r="A913" s="18" t="n">
        <v>1308</v>
      </c>
      <c r="B913" s="6"/>
      <c r="C913" s="17" t="n">
        <v>0.497539851745522</v>
      </c>
      <c r="D913" s="17" t="n">
        <v>0.499157178194986</v>
      </c>
      <c r="E913" s="17" t="n">
        <v>0.541666666666667</v>
      </c>
      <c r="F913" s="17" t="n">
        <v>0.0405563276477616</v>
      </c>
      <c r="G913" s="17" t="n">
        <v>0.904675130531625</v>
      </c>
      <c r="H913" s="6"/>
      <c r="I913" s="17" t="n">
        <v>-0.00137079762363874</v>
      </c>
      <c r="J913" s="17" t="n">
        <v>-0.00128350295816307</v>
      </c>
      <c r="K913" s="17" t="n">
        <v>0.595775462962963</v>
      </c>
      <c r="L913" s="17" t="n">
        <v>0.104712420975813</v>
      </c>
      <c r="M913" s="17" t="n">
        <v>0.576099537037037</v>
      </c>
      <c r="N913" s="17" t="n">
        <v>0.261085226518815</v>
      </c>
      <c r="O913" s="17" t="n">
        <v>0.0177208623471023</v>
      </c>
      <c r="P913" s="17" t="n">
        <v>0.143961854256816</v>
      </c>
    </row>
    <row r="914" customFormat="false" ht="15" hidden="false" customHeight="false" outlineLevel="0" collapsed="false">
      <c r="A914" s="18" t="n">
        <v>1309</v>
      </c>
      <c r="B914" s="6"/>
      <c r="C914" s="17" t="n">
        <v>0.496142422987355</v>
      </c>
      <c r="D914" s="17" t="n">
        <v>0.497848017175716</v>
      </c>
      <c r="E914" s="17" t="n">
        <v>0.539930555555556</v>
      </c>
      <c r="F914" s="17" t="n">
        <v>0.0429511403276739</v>
      </c>
      <c r="G914" s="17" t="n">
        <v>0.894923487469212</v>
      </c>
      <c r="H914" s="6"/>
      <c r="I914" s="17" t="n">
        <v>-0.00141092232876908</v>
      </c>
      <c r="J914" s="17" t="n">
        <v>-0.0013229480392679</v>
      </c>
      <c r="K914" s="17" t="n">
        <v>0.592303240740741</v>
      </c>
      <c r="L914" s="17" t="n">
        <v>0.111199835741479</v>
      </c>
      <c r="M914" s="17" t="n">
        <v>0.525896990740741</v>
      </c>
      <c r="N914" s="17" t="n">
        <v>0.823473518944788</v>
      </c>
      <c r="O914" s="17" t="n">
        <v>0.0187669041926228</v>
      </c>
      <c r="P914" s="17" t="n">
        <v>0.14102030899914</v>
      </c>
    </row>
    <row r="915" customFormat="false" ht="15" hidden="false" customHeight="false" outlineLevel="0" collapsed="false">
      <c r="A915" s="18" t="n">
        <v>1310</v>
      </c>
      <c r="B915" s="6"/>
      <c r="C915" s="17" t="n">
        <v>0.494718007087984</v>
      </c>
      <c r="D915" s="17" t="n">
        <v>0.496511282116451</v>
      </c>
      <c r="E915" s="17" t="n">
        <v>0.538628472222222</v>
      </c>
      <c r="F915" s="17" t="n">
        <v>0.0453585193085294</v>
      </c>
      <c r="G915" s="17" t="n">
        <v>0.885595719123284</v>
      </c>
      <c r="H915" s="6"/>
      <c r="I915" s="17" t="n">
        <v>-0.00145607264022587</v>
      </c>
      <c r="J915" s="17" t="n">
        <v>-0.00136843881466322</v>
      </c>
      <c r="K915" s="17" t="n">
        <v>0.587962962962963</v>
      </c>
      <c r="L915" s="17" t="n">
        <v>0.128185541610272</v>
      </c>
      <c r="M915" s="17" t="n">
        <v>0.501012731481481</v>
      </c>
      <c r="N915" s="17" t="n">
        <v>0.983194683863077</v>
      </c>
      <c r="O915" s="17" t="n">
        <v>0.019818372819258</v>
      </c>
      <c r="P915" s="17" t="n">
        <v>0.13547257464435</v>
      </c>
    </row>
    <row r="916" customFormat="false" ht="15" hidden="false" customHeight="false" outlineLevel="0" collapsed="false">
      <c r="A916" s="18" t="n">
        <v>1311</v>
      </c>
      <c r="B916" s="6"/>
      <c r="C916" s="17" t="n">
        <v>0.493230277706903</v>
      </c>
      <c r="D916" s="17" t="n">
        <v>0.49511113954639</v>
      </c>
      <c r="E916" s="17" t="n">
        <v>0.536747685185185</v>
      </c>
      <c r="F916" s="17" t="n">
        <v>0.0477957219268056</v>
      </c>
      <c r="G916" s="17" t="n">
        <v>0.875693976803246</v>
      </c>
      <c r="H916" s="6"/>
      <c r="I916" s="17" t="n">
        <v>-0.00150688808342371</v>
      </c>
      <c r="J916" s="17" t="n">
        <v>-0.00142052222595171</v>
      </c>
      <c r="K916" s="17" t="n">
        <v>0.584056712962963</v>
      </c>
      <c r="L916" s="17" t="n">
        <v>0.146130660208145</v>
      </c>
      <c r="M916" s="17" t="n">
        <v>0.58203125</v>
      </c>
      <c r="N916" s="17" t="n">
        <v>0.25302133169164</v>
      </c>
      <c r="O916" s="17" t="n">
        <v>0.0208828004915828</v>
      </c>
      <c r="P916" s="17" t="n">
        <v>0.128930129736495</v>
      </c>
    </row>
    <row r="917" customFormat="false" ht="15" hidden="false" customHeight="false" outlineLevel="0" collapsed="false">
      <c r="A917" s="18" t="n">
        <v>1312</v>
      </c>
      <c r="B917" s="6"/>
      <c r="C917" s="17" t="n">
        <v>0.491704230921136</v>
      </c>
      <c r="D917" s="17" t="n">
        <v>0.493670237664547</v>
      </c>
      <c r="E917" s="17" t="n">
        <v>0.534866898148148</v>
      </c>
      <c r="F917" s="17" t="n">
        <v>0.0502011149834229</v>
      </c>
      <c r="G917" s="17" t="n">
        <v>0.865960398285935</v>
      </c>
      <c r="H917" s="6"/>
      <c r="I917" s="17" t="n">
        <v>-0.00155555187828009</v>
      </c>
      <c r="J917" s="17" t="n">
        <v>-0.00146734031193234</v>
      </c>
      <c r="K917" s="17" t="n">
        <v>0.582899305555556</v>
      </c>
      <c r="L917" s="17" t="n">
        <v>0.148316140118126</v>
      </c>
      <c r="M917" s="17" t="n">
        <v>0.64771412037037</v>
      </c>
      <c r="N917" s="17" t="n">
        <v>0.00825887651348648</v>
      </c>
      <c r="O917" s="17" t="n">
        <v>0.0219332659986084</v>
      </c>
      <c r="P917" s="17" t="n">
        <v>0.128078862843208</v>
      </c>
    </row>
    <row r="918" customFormat="false" ht="15" hidden="false" customHeight="false" outlineLevel="0" collapsed="false">
      <c r="A918" s="18" t="n">
        <v>1313</v>
      </c>
      <c r="B918" s="6"/>
      <c r="C918" s="17" t="n">
        <v>0.490119173950343</v>
      </c>
      <c r="D918" s="17" t="n">
        <v>0.492176458922525</v>
      </c>
      <c r="E918" s="17" t="n">
        <v>0.532262731481481</v>
      </c>
      <c r="F918" s="17" t="n">
        <v>0.0527915465520765</v>
      </c>
      <c r="G918" s="17" t="n">
        <v>0.855425257513689</v>
      </c>
      <c r="H918" s="6"/>
      <c r="I918" s="17" t="n">
        <v>-0.00161338368154788</v>
      </c>
      <c r="J918" s="17" t="n">
        <v>-0.00152085390010918</v>
      </c>
      <c r="K918" s="17" t="n">
        <v>0.584346064814815</v>
      </c>
      <c r="L918" s="17" t="n">
        <v>0.143756714608691</v>
      </c>
      <c r="M918" s="17" t="n">
        <v>0.567418981481482</v>
      </c>
      <c r="N918" s="17" t="n">
        <v>0.411189326550415</v>
      </c>
      <c r="O918" s="17" t="n">
        <v>0.0230644588245201</v>
      </c>
      <c r="P918" s="17" t="n">
        <v>0.130032350281322</v>
      </c>
    </row>
    <row r="919" customFormat="false" ht="15" hidden="false" customHeight="false" outlineLevel="0" collapsed="false">
      <c r="A919" s="18" t="n">
        <v>1314</v>
      </c>
      <c r="B919" s="6"/>
      <c r="C919" s="17" t="n">
        <v>0.48847746355804</v>
      </c>
      <c r="D919" s="17" t="n">
        <v>0.490628529864329</v>
      </c>
      <c r="E919" s="17" t="n">
        <v>0.530815972222222</v>
      </c>
      <c r="F919" s="17" t="n">
        <v>0.0554824065134836</v>
      </c>
      <c r="G919" s="17" t="n">
        <v>0.844680032234574</v>
      </c>
      <c r="H919" s="6"/>
      <c r="I919" s="17" t="n">
        <v>-0.0016685590941321</v>
      </c>
      <c r="J919" s="17" t="n">
        <v>-0.00157439324452921</v>
      </c>
      <c r="K919" s="17" t="n">
        <v>0.583043981481482</v>
      </c>
      <c r="L919" s="17" t="n">
        <v>0.148316140118126</v>
      </c>
      <c r="M919" s="17" t="n">
        <v>0.514756944444444</v>
      </c>
      <c r="N919" s="17" t="n">
        <v>0.794748439708732</v>
      </c>
      <c r="O919" s="17" t="n">
        <v>0.0242394129868995</v>
      </c>
      <c r="P919" s="17" t="n">
        <v>0.128296690409785</v>
      </c>
    </row>
    <row r="920" customFormat="false" ht="15" hidden="false" customHeight="false" outlineLevel="0" collapsed="false">
      <c r="A920" s="18" t="n">
        <v>1315</v>
      </c>
      <c r="B920" s="6"/>
      <c r="C920" s="17" t="n">
        <v>0.486782055762079</v>
      </c>
      <c r="D920" s="17" t="n">
        <v>0.489027672433467</v>
      </c>
      <c r="E920" s="17" t="n">
        <v>0.528790509259259</v>
      </c>
      <c r="F920" s="17" t="n">
        <v>0.058226950951171</v>
      </c>
      <c r="G920" s="17" t="n">
        <v>0.834198864088886</v>
      </c>
      <c r="H920" s="6"/>
      <c r="I920" s="17" t="n">
        <v>-0.00172039931984963</v>
      </c>
      <c r="J920" s="17" t="n">
        <v>-0.00162432806359397</v>
      </c>
      <c r="K920" s="17" t="n">
        <v>0.583622685185185</v>
      </c>
      <c r="L920" s="17" t="n">
        <v>0.148753751747341</v>
      </c>
      <c r="M920" s="17" t="n">
        <v>0.622685185185185</v>
      </c>
      <c r="N920" s="17" t="n">
        <v>0.0509021943546593</v>
      </c>
      <c r="O920" s="17" t="n">
        <v>0.0254377047813582</v>
      </c>
      <c r="P920" s="17" t="n">
        <v>0.128118142535076</v>
      </c>
    </row>
    <row r="921" customFormat="false" ht="15" hidden="false" customHeight="false" outlineLevel="0" collapsed="false">
      <c r="A921" s="18" t="n">
        <v>1316</v>
      </c>
      <c r="B921" s="6"/>
      <c r="C921" s="17" t="n">
        <v>0.485036664918341</v>
      </c>
      <c r="D921" s="17" t="n">
        <v>0.487379873737141</v>
      </c>
      <c r="E921" s="17" t="n">
        <v>0.527633101851852</v>
      </c>
      <c r="F921" s="17" t="n">
        <v>0.0610806990908067</v>
      </c>
      <c r="G921" s="17" t="n">
        <v>0.823454869761798</v>
      </c>
      <c r="H921" s="6"/>
      <c r="I921" s="17" t="n">
        <v>-0.00176780362165085</v>
      </c>
      <c r="J921" s="17" t="n">
        <v>-0.00167000759392977</v>
      </c>
      <c r="K921" s="17" t="n">
        <v>0.583188657407407</v>
      </c>
      <c r="L921" s="17" t="n">
        <v>0.152133454064875</v>
      </c>
      <c r="M921" s="17" t="n">
        <v>0.521412037037037</v>
      </c>
      <c r="N921" s="17" t="n">
        <v>0.91605417635733</v>
      </c>
      <c r="O921" s="17" t="n">
        <v>0.0266835595127406</v>
      </c>
      <c r="P921" s="17" t="n">
        <v>0.12726915995042</v>
      </c>
    </row>
    <row r="922" customFormat="false" ht="15" hidden="false" customHeight="false" outlineLevel="0" collapsed="false">
      <c r="A922" s="18" t="n">
        <v>1317</v>
      </c>
      <c r="B922" s="6"/>
      <c r="C922" s="17" t="n">
        <v>0.483246448518777</v>
      </c>
      <c r="D922" s="17" t="n">
        <v>0.485687657245607</v>
      </c>
      <c r="E922" s="17" t="n">
        <v>0.526331018518519</v>
      </c>
      <c r="F922" s="17" t="n">
        <v>0.0639899478406936</v>
      </c>
      <c r="G922" s="17" t="n">
        <v>0.814207445364365</v>
      </c>
      <c r="H922" s="6"/>
      <c r="I922" s="17" t="n">
        <v>-0.00181539298069698</v>
      </c>
      <c r="J922" s="17" t="n">
        <v>-0.00171793874491143</v>
      </c>
      <c r="K922" s="17" t="n">
        <v>0.580584490740741</v>
      </c>
      <c r="L922" s="17" t="n">
        <v>0.168280094074512</v>
      </c>
      <c r="M922" s="17" t="n">
        <v>0.526041666666667</v>
      </c>
      <c r="N922" s="17" t="n">
        <v>0.75038612898258</v>
      </c>
      <c r="O922" s="17" t="n">
        <v>0.0279535160109081</v>
      </c>
      <c r="P922" s="17" t="n">
        <v>0.123073890537633</v>
      </c>
    </row>
    <row r="923" customFormat="false" ht="15" hidden="false" customHeight="false" outlineLevel="0" collapsed="false">
      <c r="A923" s="18" t="n">
        <v>1318</v>
      </c>
      <c r="B923" s="6"/>
      <c r="C923" s="17" t="n">
        <v>0.481405878956947</v>
      </c>
      <c r="D923" s="17" t="n">
        <v>0.483943996247318</v>
      </c>
      <c r="E923" s="17" t="n">
        <v>0.52416087962963</v>
      </c>
      <c r="F923" s="17" t="n">
        <v>0.0669165765986782</v>
      </c>
      <c r="G923" s="17" t="n">
        <v>0.803612043474431</v>
      </c>
      <c r="H923" s="6"/>
      <c r="I923" s="17" t="n">
        <v>-0.00186617782822361</v>
      </c>
      <c r="J923" s="17" t="n">
        <v>-0.00176705083361378</v>
      </c>
      <c r="K923" s="17" t="n">
        <v>0.579861111111111</v>
      </c>
      <c r="L923" s="17" t="n">
        <v>0.172733427812393</v>
      </c>
      <c r="M923" s="17" t="n">
        <v>0.625144675925926</v>
      </c>
      <c r="N923" s="17" t="n">
        <v>0.0772739857980257</v>
      </c>
      <c r="O923" s="17" t="n">
        <v>0.0292309227290984</v>
      </c>
      <c r="P923" s="17" t="n">
        <v>0.121674151969247</v>
      </c>
    </row>
    <row r="924" customFormat="false" ht="15" hidden="false" customHeight="false" outlineLevel="0" collapsed="false">
      <c r="A924" s="18" t="n">
        <v>1319</v>
      </c>
      <c r="B924" s="6"/>
      <c r="C924" s="17" t="n">
        <v>0.47951409286233</v>
      </c>
      <c r="D924" s="17" t="n">
        <v>0.48215355557838</v>
      </c>
      <c r="E924" s="17" t="n">
        <v>0.52271412037037</v>
      </c>
      <c r="F924" s="17" t="n">
        <v>0.0699999820937349</v>
      </c>
      <c r="G924" s="17" t="n">
        <v>0.793605116299898</v>
      </c>
      <c r="H924" s="6"/>
      <c r="I924" s="17" t="n">
        <v>-0.00191764424865445</v>
      </c>
      <c r="J924" s="17" t="n">
        <v>-0.00181465071660501</v>
      </c>
      <c r="K924" s="17" t="n">
        <v>0.580295138888889</v>
      </c>
      <c r="L924" s="17" t="n">
        <v>0.169632378305431</v>
      </c>
      <c r="M924" s="17" t="n">
        <v>0.585358796296296</v>
      </c>
      <c r="N924" s="17" t="n">
        <v>0.2500681457327</v>
      </c>
      <c r="O924" s="17" t="n">
        <v>0.030576603885014</v>
      </c>
      <c r="P924" s="17" t="n">
        <v>0.122809824554247</v>
      </c>
    </row>
    <row r="925" customFormat="false" ht="15" hidden="false" customHeight="false" outlineLevel="0" collapsed="false">
      <c r="A925" s="18" t="n">
        <v>1320</v>
      </c>
      <c r="B925" s="6"/>
      <c r="C925" s="17" t="n">
        <v>0.477570590459638</v>
      </c>
      <c r="D925" s="17" t="n">
        <v>0.480314694814108</v>
      </c>
      <c r="E925" s="17" t="n">
        <v>0.520543981481481</v>
      </c>
      <c r="F925" s="17" t="n">
        <v>0.0732174394054532</v>
      </c>
      <c r="G925" s="17" t="n">
        <v>0.781768963668029</v>
      </c>
      <c r="H925" s="6"/>
      <c r="I925" s="17" t="n">
        <v>-0.00195964755214475</v>
      </c>
      <c r="J925" s="17" t="n">
        <v>-0.00185433905916633</v>
      </c>
      <c r="K925" s="17" t="n">
        <v>0.580295138888889</v>
      </c>
      <c r="L925" s="17" t="n">
        <v>0.169203257719152</v>
      </c>
      <c r="M925" s="17" t="n">
        <v>0.5546875</v>
      </c>
      <c r="N925" s="17" t="n">
        <v>0.463969873380477</v>
      </c>
      <c r="O925" s="17" t="n">
        <v>0.0319806115066126</v>
      </c>
      <c r="P925" s="17" t="n">
        <v>0.123192093174255</v>
      </c>
    </row>
    <row r="926" customFormat="false" ht="15" hidden="false" customHeight="false" outlineLevel="0" collapsed="false">
      <c r="A926" s="18" t="n">
        <v>1321</v>
      </c>
      <c r="B926" s="6"/>
      <c r="C926" s="17" t="n">
        <v>0.475594797758041</v>
      </c>
      <c r="D926" s="17" t="n">
        <v>0.478444877460047</v>
      </c>
      <c r="E926" s="17" t="n">
        <v>0.519097222222222</v>
      </c>
      <c r="F926" s="17" t="n">
        <v>0.0765127352279505</v>
      </c>
      <c r="G926" s="17" t="n">
        <v>0.772225155629947</v>
      </c>
      <c r="H926" s="6"/>
      <c r="I926" s="17" t="n">
        <v>-0.00200157717767135</v>
      </c>
      <c r="J926" s="17" t="n">
        <v>-0.00189449005173865</v>
      </c>
      <c r="K926" s="17" t="n">
        <v>0.580729166666667</v>
      </c>
      <c r="L926" s="17" t="n">
        <v>0.169632378305431</v>
      </c>
      <c r="M926" s="17" t="n">
        <v>0.563946759259259</v>
      </c>
      <c r="N926" s="17" t="n">
        <v>0.447574712407939</v>
      </c>
      <c r="O926" s="17" t="n">
        <v>0.0334183893729801</v>
      </c>
      <c r="P926" s="17" t="n">
        <v>0.123052866758083</v>
      </c>
    </row>
    <row r="927" customFormat="false" ht="15" hidden="false" customHeight="false" outlineLevel="0" collapsed="false">
      <c r="A927" s="18" t="n">
        <v>1322</v>
      </c>
      <c r="B927" s="6"/>
      <c r="C927" s="17" t="n">
        <v>0.473567436104296</v>
      </c>
      <c r="D927" s="17" t="n">
        <v>0.476525714710631</v>
      </c>
      <c r="E927" s="17" t="n">
        <v>0.517939814814815</v>
      </c>
      <c r="F927" s="17" t="n">
        <v>0.0799173819373154</v>
      </c>
      <c r="G927" s="17" t="n">
        <v>0.762112203389059</v>
      </c>
      <c r="H927" s="6"/>
      <c r="I927" s="17" t="n">
        <v>-0.00204513135745571</v>
      </c>
      <c r="J927" s="17" t="n">
        <v>-0.00193591052321372</v>
      </c>
      <c r="K927" s="17" t="n">
        <v>0.58130787037037</v>
      </c>
      <c r="L927" s="17" t="n">
        <v>0.169431675887264</v>
      </c>
      <c r="M927" s="17" t="n">
        <v>0.585358796296296</v>
      </c>
      <c r="N927" s="17" t="n">
        <v>0.177803052567044</v>
      </c>
      <c r="O927" s="17" t="n">
        <v>0.0349036603754761</v>
      </c>
      <c r="P927" s="17" t="n">
        <v>0.123262088479635</v>
      </c>
    </row>
    <row r="928" customFormat="false" ht="15" hidden="false" customHeight="false" outlineLevel="0" collapsed="false">
      <c r="A928" s="18" t="n">
        <v>1323</v>
      </c>
      <c r="B928" s="6"/>
      <c r="C928" s="17" t="n">
        <v>0.471504535043129</v>
      </c>
      <c r="D928" s="17" t="n">
        <v>0.47457305641362</v>
      </c>
      <c r="E928" s="17" t="n">
        <v>0.516203703703704</v>
      </c>
      <c r="F928" s="17" t="n">
        <v>0.0834223583571489</v>
      </c>
      <c r="G928" s="17" t="n">
        <v>0.760273547161048</v>
      </c>
      <c r="H928" s="6"/>
      <c r="I928" s="17" t="n">
        <v>-0.00208442271859559</v>
      </c>
      <c r="J928" s="17" t="n">
        <v>-0.00197197738345022</v>
      </c>
      <c r="K928" s="17" t="n">
        <v>0.582465277777778</v>
      </c>
      <c r="L928" s="17" t="n">
        <v>0.162719072148942</v>
      </c>
      <c r="M928" s="17" t="n">
        <v>0.66333912037037</v>
      </c>
      <c r="N928" s="17" t="n">
        <v>0.0207700304988522</v>
      </c>
      <c r="O928" s="17" t="n">
        <v>0.0364324583701562</v>
      </c>
      <c r="P928" s="17" t="n">
        <v>0.12550317821655</v>
      </c>
    </row>
    <row r="929" customFormat="false" ht="15" hidden="false" customHeight="false" outlineLevel="0" collapsed="false">
      <c r="A929" s="18" t="n">
        <v>1324</v>
      </c>
      <c r="B929" s="6"/>
      <c r="C929" s="17" t="n">
        <v>0.469398590667104</v>
      </c>
      <c r="D929" s="17" t="n">
        <v>0.47258175994373</v>
      </c>
      <c r="E929" s="17" t="n">
        <v>0.514756944444444</v>
      </c>
      <c r="F929" s="17" t="n">
        <v>0.0870992539527303</v>
      </c>
      <c r="G929" s="17" t="n">
        <v>0.760273547161048</v>
      </c>
      <c r="H929" s="6"/>
      <c r="I929" s="17" t="n">
        <v>-0.00211297022178769</v>
      </c>
      <c r="J929" s="17" t="n">
        <v>-0.00199982417678392</v>
      </c>
      <c r="K929" s="17" t="n">
        <v>0.58203125</v>
      </c>
      <c r="L929" s="17" t="n">
        <v>0.16395355496102</v>
      </c>
      <c r="M929" s="17" t="n">
        <v>0.657696759259259</v>
      </c>
      <c r="N929" s="17" t="n">
        <v>0.00143562353767733</v>
      </c>
      <c r="O929" s="17" t="n">
        <v>0.0380359688815325</v>
      </c>
      <c r="P929" s="17" t="n">
        <v>0.125225410781415</v>
      </c>
    </row>
    <row r="930" customFormat="false" ht="15" hidden="false" customHeight="false" outlineLevel="0" collapsed="false">
      <c r="A930" s="18" t="n">
        <v>1325</v>
      </c>
      <c r="B930" s="6"/>
      <c r="C930" s="17" t="n">
        <v>0.467278594599554</v>
      </c>
      <c r="D930" s="17" t="n">
        <v>0.470573408060052</v>
      </c>
      <c r="E930" s="17" t="n">
        <v>0.513599537037037</v>
      </c>
      <c r="F930" s="17" t="n">
        <v>0.0907361921906333</v>
      </c>
      <c r="G930" s="17" t="n">
        <v>0.760273547161048</v>
      </c>
      <c r="H930" s="6"/>
      <c r="I930" s="17" t="n">
        <v>-0.00213631004508998</v>
      </c>
      <c r="J930" s="17" t="n">
        <v>-0.00202545153529004</v>
      </c>
      <c r="K930" s="17" t="n">
        <v>0.57884837962963</v>
      </c>
      <c r="L930" s="17" t="n">
        <v>0.174424290992942</v>
      </c>
      <c r="M930" s="17" t="n">
        <v>0.544994212962963</v>
      </c>
      <c r="N930" s="17" t="n">
        <v>0.345376706488356</v>
      </c>
      <c r="O930" s="17" t="n">
        <v>0.0396217648562564</v>
      </c>
      <c r="P930" s="17" t="n">
        <v>0.121602569713143</v>
      </c>
    </row>
    <row r="931" customFormat="false" ht="15" hidden="false" customHeight="false" outlineLevel="0" collapsed="false">
      <c r="A931" s="18" t="n">
        <v>1326</v>
      </c>
      <c r="B931" s="6"/>
      <c r="C931" s="17" t="n">
        <v>0.465125970576924</v>
      </c>
      <c r="D931" s="17" t="n">
        <v>0.46853085687315</v>
      </c>
      <c r="E931" s="17" t="n">
        <v>0.512586805555556</v>
      </c>
      <c r="F931" s="17" t="n">
        <v>0.0943764737568886</v>
      </c>
      <c r="G931" s="17" t="n">
        <v>0.754513481135135</v>
      </c>
      <c r="H931" s="6"/>
      <c r="I931" s="17" t="n">
        <v>-0.00216539599070394</v>
      </c>
      <c r="J931" s="17" t="n">
        <v>-0.00205371506098243</v>
      </c>
      <c r="K931" s="17" t="n">
        <v>0.577690972222222</v>
      </c>
      <c r="L931" s="17" t="n">
        <v>0.175364812174313</v>
      </c>
      <c r="M931" s="17" t="n">
        <v>0.658275462962963</v>
      </c>
      <c r="N931" s="17" t="n">
        <v>0.0104556481213903</v>
      </c>
      <c r="O931" s="17" t="n">
        <v>0.0412087188595212</v>
      </c>
      <c r="P931" s="17" t="n">
        <v>0.121407986239004</v>
      </c>
    </row>
    <row r="932" customFormat="false" ht="15" hidden="false" customHeight="false" outlineLevel="0" collapsed="false">
      <c r="A932" s="18" t="n">
        <v>1327</v>
      </c>
      <c r="B932" s="6"/>
      <c r="C932" s="17" t="n">
        <v>0.462947802618146</v>
      </c>
      <c r="D932" s="17" t="n">
        <v>0.466465977938087</v>
      </c>
      <c r="E932" s="17" t="n">
        <v>0.509982638888889</v>
      </c>
      <c r="F932" s="17" t="n">
        <v>0.0981526955234097</v>
      </c>
      <c r="G932" s="17" t="n">
        <v>0.741057889843744</v>
      </c>
      <c r="H932" s="6"/>
      <c r="I932" s="17" t="n">
        <v>-0.00219618991293288</v>
      </c>
      <c r="J932" s="17" t="n">
        <v>-0.00208195991538189</v>
      </c>
      <c r="K932" s="17" t="n">
        <v>0.580005787037037</v>
      </c>
      <c r="L932" s="17" t="n">
        <v>0.170095684162938</v>
      </c>
      <c r="M932" s="17" t="n">
        <v>0.567418981481482</v>
      </c>
      <c r="N932" s="17" t="n">
        <v>0.263874929565538</v>
      </c>
      <c r="O932" s="17" t="n">
        <v>0.0428546053428991</v>
      </c>
      <c r="P932" s="17" t="n">
        <v>0.123433015667949</v>
      </c>
    </row>
    <row r="933" customFormat="false" ht="15" hidden="false" customHeight="false" outlineLevel="0" collapsed="false">
      <c r="A933" s="18" t="n">
        <v>1328</v>
      </c>
      <c r="B933" s="6"/>
      <c r="C933" s="17" t="n">
        <v>0.460733590751059</v>
      </c>
      <c r="D933" s="17" t="n">
        <v>0.464366937042387</v>
      </c>
      <c r="E933" s="17" t="n">
        <v>0.506944444444444</v>
      </c>
      <c r="F933" s="17" t="n">
        <v>0.102032557297768</v>
      </c>
      <c r="G933" s="17" t="n">
        <v>0.726753132063147</v>
      </c>
      <c r="H933" s="6"/>
      <c r="I933" s="17" t="n">
        <v>-0.0022115083411336</v>
      </c>
      <c r="J933" s="17" t="n">
        <v>-0.00209749520721811</v>
      </c>
      <c r="K933" s="17" t="n">
        <v>0.580873842592593</v>
      </c>
      <c r="L933" s="17" t="n">
        <v>0.172041462352938</v>
      </c>
      <c r="M933" s="17" t="n">
        <v>0.613859953703704</v>
      </c>
      <c r="N933" s="17" t="n">
        <v>0.0439883340535846</v>
      </c>
      <c r="O933" s="17" t="n">
        <v>0.0445453004211762</v>
      </c>
      <c r="P933" s="17" t="n">
        <v>0.122937822678206</v>
      </c>
    </row>
    <row r="934" customFormat="false" ht="15" hidden="false" customHeight="false" outlineLevel="0" collapsed="false">
      <c r="A934" s="18" t="n">
        <v>1329</v>
      </c>
      <c r="B934" s="6"/>
      <c r="C934" s="17" t="n">
        <v>0.458524785935879</v>
      </c>
      <c r="D934" s="17" t="n">
        <v>0.462270987523651</v>
      </c>
      <c r="E934" s="17" t="n">
        <v>0.505063657407407</v>
      </c>
      <c r="F934" s="17" t="n">
        <v>0.105886286416278</v>
      </c>
      <c r="G934" s="17" t="n">
        <v>0.713042473590666</v>
      </c>
      <c r="H934" s="6"/>
      <c r="I934" s="17" t="n">
        <v>-0.00220914469617936</v>
      </c>
      <c r="J934" s="17" t="n">
        <v>-0.00209606872112663</v>
      </c>
      <c r="K934" s="17" t="n">
        <v>0.580005787037037</v>
      </c>
      <c r="L934" s="17" t="n">
        <v>0.173652085562893</v>
      </c>
      <c r="M934" s="17" t="n">
        <v>0.516782407407407</v>
      </c>
      <c r="N934" s="17" t="n">
        <v>0.713719127402779</v>
      </c>
      <c r="O934" s="17" t="n">
        <v>0.0462242291148346</v>
      </c>
      <c r="P934" s="17" t="n">
        <v>0.122358697342517</v>
      </c>
    </row>
    <row r="935" customFormat="false" ht="15" hidden="false" customHeight="false" outlineLevel="0" collapsed="false">
      <c r="A935" s="18" t="n">
        <v>1330</v>
      </c>
      <c r="B935" s="6"/>
      <c r="C935" s="17" t="n">
        <v>0.4563153013587</v>
      </c>
      <c r="D935" s="17" t="n">
        <v>0.460174799600133</v>
      </c>
      <c r="E935" s="17" t="n">
        <v>0.50318287037037</v>
      </c>
      <c r="F935" s="17" t="n">
        <v>0.10979113988308</v>
      </c>
      <c r="G935" s="17" t="n">
        <v>0.698324385394698</v>
      </c>
      <c r="H935" s="6"/>
      <c r="I935" s="17" t="n">
        <v>-0.00223676689590017</v>
      </c>
      <c r="J935" s="17" t="n">
        <v>-0.0021225372777769</v>
      </c>
      <c r="K935" s="17" t="n">
        <v>0.580439814814815</v>
      </c>
      <c r="L935" s="17" t="n">
        <v>0.173652085562893</v>
      </c>
      <c r="M935" s="17" t="n">
        <v>0.570891203703704</v>
      </c>
      <c r="N935" s="17" t="n">
        <v>0.440369950867284</v>
      </c>
      <c r="O935" s="17" t="n">
        <v>0.0479250312879412</v>
      </c>
      <c r="P935" s="17" t="n">
        <v>0.122551264877128</v>
      </c>
    </row>
    <row r="936" customFormat="false" ht="15" hidden="false" customHeight="false" outlineLevel="0" collapsed="false">
      <c r="A936" s="18" t="n">
        <v>1331</v>
      </c>
      <c r="B936" s="6"/>
      <c r="C936" s="17" t="n">
        <v>0.454051252144078</v>
      </c>
      <c r="D936" s="17" t="n">
        <v>0.458025912968097</v>
      </c>
      <c r="E936" s="17" t="n">
        <v>0.501591435185185</v>
      </c>
      <c r="F936" s="17" t="n">
        <v>0.113810086105626</v>
      </c>
      <c r="G936" s="17" t="n">
        <v>0.682797208835103</v>
      </c>
      <c r="H936" s="6"/>
      <c r="I936" s="17" t="n">
        <v>-0.00225327898644739</v>
      </c>
      <c r="J936" s="17" t="n">
        <v>-0.0021391572361743</v>
      </c>
      <c r="K936" s="17" t="n">
        <v>0.580295138888889</v>
      </c>
      <c r="L936" s="17" t="n">
        <v>0.175307870876658</v>
      </c>
      <c r="M936" s="17" t="n">
        <v>0.560040509259259</v>
      </c>
      <c r="N936" s="17" t="n">
        <v>0.309845000195014</v>
      </c>
      <c r="O936" s="17" t="n">
        <v>0.0496750924749249</v>
      </c>
      <c r="P936" s="17" t="n">
        <v>0.122204320274225</v>
      </c>
    </row>
    <row r="937" customFormat="false" ht="15" hidden="false" customHeight="false" outlineLevel="0" collapsed="false">
      <c r="A937" s="18" t="n">
        <v>1332</v>
      </c>
      <c r="B937" s="6"/>
      <c r="C937" s="17" t="n">
        <v>0.451808743385805</v>
      </c>
      <c r="D937" s="17" t="n">
        <v>0.455896485127784</v>
      </c>
      <c r="E937" s="17" t="n">
        <v>0.500868055555556</v>
      </c>
      <c r="F937" s="17" t="n">
        <v>0.117798634277094</v>
      </c>
      <c r="G937" s="17" t="n">
        <v>0.6682970385793</v>
      </c>
      <c r="H937" s="6"/>
      <c r="I937" s="17" t="n">
        <v>-0.00224221340829023</v>
      </c>
      <c r="J937" s="17" t="n">
        <v>-0.00213109298298756</v>
      </c>
      <c r="K937" s="17" t="n">
        <v>0.578414351851852</v>
      </c>
      <c r="L937" s="17" t="n">
        <v>0.182867843356334</v>
      </c>
      <c r="M937" s="17" t="n">
        <v>0.700665509259259</v>
      </c>
      <c r="N937" s="19" t="n">
        <v>0.000852558454170643</v>
      </c>
      <c r="O937" s="17" t="n">
        <v>0.0514114645324876</v>
      </c>
      <c r="P937" s="17" t="n">
        <v>0.119988622530322</v>
      </c>
    </row>
    <row r="938" customFormat="false" ht="15" hidden="false" customHeight="false" outlineLevel="0" collapsed="false">
      <c r="A938" s="18" t="n">
        <v>1333</v>
      </c>
      <c r="B938" s="6"/>
      <c r="C938" s="17" t="n">
        <v>0.449566825327498</v>
      </c>
      <c r="D938" s="17" t="n">
        <v>0.453763727002122</v>
      </c>
      <c r="E938" s="17" t="n">
        <v>0.502459490740741</v>
      </c>
      <c r="F938" s="17" t="n">
        <v>0.121714100343934</v>
      </c>
      <c r="G938" s="17" t="n">
        <v>0.653031907779832</v>
      </c>
      <c r="H938" s="6"/>
      <c r="I938" s="17" t="n">
        <v>-0.00223556586920663</v>
      </c>
      <c r="J938" s="17" t="n">
        <v>-0.0021242290114363</v>
      </c>
      <c r="K938" s="17" t="n">
        <v>0.579282407407407</v>
      </c>
      <c r="L938" s="17" t="n">
        <v>0.177305364489401</v>
      </c>
      <c r="M938" s="17" t="n">
        <v>0.599537037037037</v>
      </c>
      <c r="N938" s="17" t="n">
        <v>0.04962212519046</v>
      </c>
      <c r="O938" s="17" t="n">
        <v>0.0531155677761602</v>
      </c>
      <c r="P938" s="17" t="n">
        <v>0.121608675823202</v>
      </c>
    </row>
    <row r="939" customFormat="false" ht="15" hidden="false" customHeight="false" outlineLevel="0" collapsed="false">
      <c r="A939" s="18" t="n">
        <v>1334</v>
      </c>
      <c r="B939" s="6"/>
      <c r="C939" s="17" t="n">
        <v>0.447337611647392</v>
      </c>
      <c r="D939" s="17" t="n">
        <v>0.451648027104912</v>
      </c>
      <c r="E939" s="17" t="n">
        <v>0.503472222222222</v>
      </c>
      <c r="F939" s="17" t="n">
        <v>0.125780470721837</v>
      </c>
      <c r="G939" s="17" t="n">
        <v>0.637613262687409</v>
      </c>
      <c r="H939" s="6"/>
      <c r="I939" s="17" t="n">
        <v>-0.00223472053874974</v>
      </c>
      <c r="J939" s="17" t="n">
        <v>-0.00211987269490406</v>
      </c>
      <c r="K939" s="17" t="n">
        <v>0.584346064814815</v>
      </c>
      <c r="L939" s="17" t="n">
        <v>0.16100247893987</v>
      </c>
      <c r="M939" s="17" t="n">
        <v>0.658275462962963</v>
      </c>
      <c r="N939" s="17" t="n">
        <v>0.0134377405419403</v>
      </c>
      <c r="O939" s="17" t="n">
        <v>0.0548848568531672</v>
      </c>
      <c r="P939" s="17" t="n">
        <v>0.127094913728925</v>
      </c>
    </row>
    <row r="940" customFormat="false" ht="15" hidden="false" customHeight="false" outlineLevel="0" collapsed="false">
      <c r="A940" s="18" t="n">
        <v>1335</v>
      </c>
      <c r="B940" s="6"/>
      <c r="C940" s="17" t="n">
        <v>0.445097384249998</v>
      </c>
      <c r="D940" s="17" t="n">
        <v>0.449523981612314</v>
      </c>
      <c r="E940" s="17" t="n">
        <v>0.505497685185185</v>
      </c>
      <c r="F940" s="17" t="n">
        <v>0.129961234196903</v>
      </c>
      <c r="G940" s="17" t="n">
        <v>0.621831554975769</v>
      </c>
      <c r="H940" s="6"/>
      <c r="I940" s="17" t="n">
        <v>-0.00222778666971459</v>
      </c>
      <c r="J940" s="17" t="n">
        <v>-0.00211259842056919</v>
      </c>
      <c r="K940" s="17" t="n">
        <v>0.586516203703704</v>
      </c>
      <c r="L940" s="17" t="n">
        <v>0.153739938152203</v>
      </c>
      <c r="M940" s="17" t="n">
        <v>0.551793981481481</v>
      </c>
      <c r="N940" s="17" t="n">
        <v>0.430770074161567</v>
      </c>
      <c r="O940" s="17" t="n">
        <v>0.0567033796729423</v>
      </c>
      <c r="P940" s="17" t="n">
        <v>0.129317443247935</v>
      </c>
    </row>
    <row r="941" customFormat="false" ht="15" hidden="false" customHeight="false" outlineLevel="0" collapsed="false">
      <c r="A941" s="18" t="n">
        <v>1336</v>
      </c>
      <c r="B941" s="6"/>
      <c r="C941" s="17" t="n">
        <v>0.442882038307963</v>
      </c>
      <c r="D941" s="17" t="n">
        <v>0.447422830263774</v>
      </c>
      <c r="E941" s="17" t="n">
        <v>0.507378472222222</v>
      </c>
      <c r="F941" s="17" t="n">
        <v>0.134111037646758</v>
      </c>
      <c r="G941" s="17" t="n">
        <v>0.606319084779027</v>
      </c>
      <c r="H941" s="6"/>
      <c r="I941" s="17" t="n">
        <v>-0.00221140191165937</v>
      </c>
      <c r="J941" s="17" t="n">
        <v>-0.00209687585011124</v>
      </c>
      <c r="K941" s="17" t="n">
        <v>0.589265046296296</v>
      </c>
      <c r="L941" s="17" t="n">
        <v>0.149322456111232</v>
      </c>
      <c r="M941" s="17" t="n">
        <v>0.507667824074074</v>
      </c>
      <c r="N941" s="17" t="n">
        <v>0.743795654159347</v>
      </c>
      <c r="O941" s="17" t="n">
        <v>0.0585078777887603</v>
      </c>
      <c r="P941" s="17" t="n">
        <v>0.131188533196085</v>
      </c>
    </row>
    <row r="942" customFormat="false" ht="15" hidden="false" customHeight="false" outlineLevel="0" collapsed="false">
      <c r="A942" s="18" t="n">
        <v>1337</v>
      </c>
      <c r="B942" s="6"/>
      <c r="C942" s="17" t="n">
        <v>0.44067458042668</v>
      </c>
      <c r="D942" s="17" t="n">
        <v>0.445330229912091</v>
      </c>
      <c r="E942" s="17" t="n">
        <v>0.509114583333333</v>
      </c>
      <c r="F942" s="17" t="n">
        <v>0.138311772299982</v>
      </c>
      <c r="G942" s="17" t="n">
        <v>0.591091560261836</v>
      </c>
      <c r="H942" s="6"/>
      <c r="I942" s="17" t="n">
        <v>-0.00218947719851578</v>
      </c>
      <c r="J942" s="17" t="n">
        <v>-0.00207549629870941</v>
      </c>
      <c r="K942" s="17" t="n">
        <v>0.591145833333333</v>
      </c>
      <c r="L942" s="17" t="n">
        <v>0.14509147730408</v>
      </c>
      <c r="M942" s="17" t="n">
        <v>0.536603009259259</v>
      </c>
      <c r="N942" s="17" t="n">
        <v>0.562703731941964</v>
      </c>
      <c r="O942" s="17" t="n">
        <v>0.0603339388059146</v>
      </c>
      <c r="P942" s="17" t="n">
        <v>0.133604072833038</v>
      </c>
    </row>
    <row r="943" customFormat="false" ht="15" hidden="false" customHeight="false" outlineLevel="0" collapsed="false">
      <c r="A943" s="18" t="n">
        <v>1338</v>
      </c>
      <c r="B943" s="6"/>
      <c r="C943" s="17" t="n">
        <v>0.438503083910931</v>
      </c>
      <c r="D943" s="17" t="n">
        <v>0.443271837666355</v>
      </c>
      <c r="E943" s="17" t="n">
        <v>0.512586805555556</v>
      </c>
      <c r="F943" s="17" t="n">
        <v>0.142473413086943</v>
      </c>
      <c r="G943" s="17" t="n">
        <v>0.57545999734986</v>
      </c>
      <c r="H943" s="6"/>
      <c r="I943" s="17" t="n">
        <v>-0.0021674281883019</v>
      </c>
      <c r="J943" s="17" t="n">
        <v>-0.00205522871196822</v>
      </c>
      <c r="K943" s="17" t="n">
        <v>0.592447916666667</v>
      </c>
      <c r="L943" s="17" t="n">
        <v>0.143756714608691</v>
      </c>
      <c r="M943" s="17" t="n">
        <v>0.58275462962963</v>
      </c>
      <c r="N943" s="17" t="n">
        <v>0.183979408353011</v>
      </c>
      <c r="O943" s="17" t="n">
        <v>0.0621424086322129</v>
      </c>
      <c r="P943" s="17" t="n">
        <v>0.134384689596417</v>
      </c>
    </row>
    <row r="944" customFormat="false" ht="15" hidden="false" customHeight="false" outlineLevel="0" collapsed="false">
      <c r="A944" s="18" t="n">
        <v>1339</v>
      </c>
      <c r="B944" s="6"/>
      <c r="C944" s="17" t="n">
        <v>0.436339724050076</v>
      </c>
      <c r="D944" s="17" t="n">
        <v>0.441219772488155</v>
      </c>
      <c r="E944" s="17" t="n">
        <v>0.513888888888889</v>
      </c>
      <c r="F944" s="17" t="n">
        <v>0.146614423461874</v>
      </c>
      <c r="G944" s="17" t="n">
        <v>0.560770571199617</v>
      </c>
      <c r="H944" s="6"/>
      <c r="I944" s="17" t="n">
        <v>-0.00214852175364892</v>
      </c>
      <c r="J944" s="17" t="n">
        <v>-0.00203639530335312</v>
      </c>
      <c r="K944" s="17" t="n">
        <v>0.594907407407407</v>
      </c>
      <c r="L944" s="17" t="n">
        <v>0.137307803630337</v>
      </c>
      <c r="M944" s="17" t="n">
        <v>0.518084490740741</v>
      </c>
      <c r="N944" s="17" t="n">
        <v>0.659066204360489</v>
      </c>
      <c r="O944" s="17" t="n">
        <v>0.0639413060630909</v>
      </c>
      <c r="P944" s="17" t="n">
        <v>0.137891151702326</v>
      </c>
    </row>
    <row r="945" customFormat="false" ht="15" hidden="false" customHeight="false" outlineLevel="0" collapsed="false">
      <c r="A945" s="18" t="n">
        <v>1340</v>
      </c>
      <c r="B945" s="6"/>
      <c r="C945" s="17" t="n">
        <v>0.434206040403633</v>
      </c>
      <c r="D945" s="17" t="n">
        <v>0.439199047059649</v>
      </c>
      <c r="E945" s="17" t="n">
        <v>0.515914351851852</v>
      </c>
      <c r="F945" s="17" t="n">
        <v>0.150806490854585</v>
      </c>
      <c r="G945" s="17" t="n">
        <v>0.546662554616927</v>
      </c>
      <c r="H945" s="6"/>
      <c r="I945" s="17" t="n">
        <v>-0.00211993539360938</v>
      </c>
      <c r="J945" s="17" t="n">
        <v>-0.00200729690906074</v>
      </c>
      <c r="K945" s="17" t="n">
        <v>0.599681712962963</v>
      </c>
      <c r="L945" s="17" t="n">
        <v>0.122879136022606</v>
      </c>
      <c r="M945" s="17" t="n">
        <v>0.502748842592593</v>
      </c>
      <c r="N945" s="17" t="n">
        <v>0.830335195870263</v>
      </c>
      <c r="O945" s="17" t="n">
        <v>0.0657617484635266</v>
      </c>
      <c r="P945" s="17" t="n">
        <v>0.143571012853521</v>
      </c>
    </row>
    <row r="946" customFormat="false" ht="15" hidden="false" customHeight="false" outlineLevel="0" collapsed="false">
      <c r="A946" s="18" t="n">
        <v>1341</v>
      </c>
      <c r="B946" s="6"/>
      <c r="C946" s="17" t="n">
        <v>0.432099853262857</v>
      </c>
      <c r="D946" s="17" t="n">
        <v>0.437205178670033</v>
      </c>
      <c r="E946" s="17" t="n">
        <v>0.517361111111111</v>
      </c>
      <c r="F946" s="17" t="n">
        <v>0.154988708065615</v>
      </c>
      <c r="G946" s="17" t="n">
        <v>0.531727685219894</v>
      </c>
      <c r="H946" s="6"/>
      <c r="I946" s="17" t="n">
        <v>-0.00208896458907811</v>
      </c>
      <c r="J946" s="17" t="n">
        <v>-0.00197636541669015</v>
      </c>
      <c r="K946" s="17" t="n">
        <v>0.60546875</v>
      </c>
      <c r="L946" s="17" t="n">
        <v>0.111199835741479</v>
      </c>
      <c r="M946" s="17" t="n">
        <v>0.527054398148148</v>
      </c>
      <c r="N946" s="17" t="n">
        <v>0.890966392581524</v>
      </c>
      <c r="O946" s="17" t="n">
        <v>0.0675772592531915</v>
      </c>
      <c r="P946" s="17" t="n">
        <v>0.148846223698556</v>
      </c>
    </row>
    <row r="947" customFormat="false" ht="15" hidden="false" customHeight="false" outlineLevel="0" collapsed="false">
      <c r="A947" s="18" t="n">
        <v>1342</v>
      </c>
      <c r="B947" s="6"/>
      <c r="C947" s="17" t="n">
        <v>0.430028111225477</v>
      </c>
      <c r="D947" s="17" t="n">
        <v>0.435246316226268</v>
      </c>
      <c r="E947" s="17" t="n">
        <v>0.519675925925926</v>
      </c>
      <c r="F947" s="17" t="n">
        <v>0.159190885646254</v>
      </c>
      <c r="G947" s="17" t="n">
        <v>0.517203100013599</v>
      </c>
      <c r="H947" s="6"/>
      <c r="I947" s="17" t="n">
        <v>-0.00206262475155571</v>
      </c>
      <c r="J947" s="17" t="n">
        <v>-0.00194936856558478</v>
      </c>
      <c r="K947" s="17" t="n">
        <v>0.610821759259259</v>
      </c>
      <c r="L947" s="17" t="n">
        <v>0.0983532013958466</v>
      </c>
      <c r="M947" s="17" t="n">
        <v>0.517216435185185</v>
      </c>
      <c r="N947" s="17" t="n">
        <v>0.817545262242034</v>
      </c>
      <c r="O947" s="17" t="n">
        <v>0.0694007590115927</v>
      </c>
      <c r="P947" s="17" t="n">
        <v>0.155619323753272</v>
      </c>
    </row>
    <row r="948" customFormat="false" ht="15" hidden="false" customHeight="false" outlineLevel="0" collapsed="false">
      <c r="A948" s="18" t="n">
        <v>1343</v>
      </c>
      <c r="B948" s="6"/>
      <c r="C948" s="17" t="n">
        <v>0.427974603759746</v>
      </c>
      <c r="D948" s="17" t="n">
        <v>0.433306441538864</v>
      </c>
      <c r="E948" s="17" t="n">
        <v>0.520978009259259</v>
      </c>
      <c r="F948" s="17" t="n">
        <v>0.163425157604353</v>
      </c>
      <c r="G948" s="17" t="n">
        <v>0.503035929405856</v>
      </c>
      <c r="H948" s="6"/>
      <c r="I948" s="17" t="n">
        <v>-0.002036867921965</v>
      </c>
      <c r="J948" s="17" t="n">
        <v>-0.00192320453072035</v>
      </c>
      <c r="K948" s="17" t="n">
        <v>0.617042824074074</v>
      </c>
      <c r="L948" s="17" t="n">
        <v>0.0884087319030934</v>
      </c>
      <c r="M948" s="17" t="n">
        <v>0.50072337962963</v>
      </c>
      <c r="N948" s="17" t="n">
        <v>0.985797886503891</v>
      </c>
      <c r="O948" s="17" t="n">
        <v>0.0712374824344083</v>
      </c>
      <c r="P948" s="17" t="n">
        <v>0.161952314581415</v>
      </c>
    </row>
    <row r="949" customFormat="false" ht="15" hidden="false" customHeight="false" outlineLevel="0" collapsed="false">
      <c r="A949" s="18" t="n">
        <v>1344</v>
      </c>
      <c r="B949" s="6"/>
      <c r="C949" s="17" t="n">
        <v>0.425954375381547</v>
      </c>
      <c r="D949" s="17" t="n">
        <v>0.431399907164827</v>
      </c>
      <c r="E949" s="17" t="n">
        <v>0.522569444444444</v>
      </c>
      <c r="F949" s="17" t="n">
        <v>0.16766223117746</v>
      </c>
      <c r="G949" s="17" t="n">
        <v>0.489129750913953</v>
      </c>
      <c r="H949" s="6"/>
      <c r="I949" s="17" t="n">
        <v>-0.00200567108199551</v>
      </c>
      <c r="J949" s="17" t="n">
        <v>-0.0018911451825665</v>
      </c>
      <c r="K949" s="17" t="n">
        <v>0.623119212962963</v>
      </c>
      <c r="L949" s="17" t="n">
        <v>0.0779083607507314</v>
      </c>
      <c r="M949" s="17" t="n">
        <v>0.53125</v>
      </c>
      <c r="N949" s="17" t="n">
        <v>0.614821604991858</v>
      </c>
      <c r="O949" s="17" t="n">
        <v>0.0730746960447852</v>
      </c>
      <c r="P949" s="17" t="n">
        <v>0.169823685216156</v>
      </c>
    </row>
    <row r="950" customFormat="false" ht="15" hidden="false" customHeight="false" outlineLevel="0" collapsed="false">
      <c r="A950" s="18" t="n">
        <v>1345</v>
      </c>
      <c r="B950" s="6"/>
      <c r="C950" s="17" t="n">
        <v>0.423963261595755</v>
      </c>
      <c r="D950" s="17" t="n">
        <v>0.429524151173731</v>
      </c>
      <c r="E950" s="17" t="n">
        <v>0.523726851851852</v>
      </c>
      <c r="F950" s="17" t="n">
        <v>0.171958740446352</v>
      </c>
      <c r="G950" s="17" t="n">
        <v>0.476362443997102</v>
      </c>
      <c r="H950" s="6"/>
      <c r="I950" s="17" t="n">
        <v>-0.00197332169584653</v>
      </c>
      <c r="J950" s="17" t="n">
        <v>-0.00185935532467233</v>
      </c>
      <c r="K950" s="17" t="n">
        <v>0.626302083333333</v>
      </c>
      <c r="L950" s="17" t="n">
        <v>0.0701217864863469</v>
      </c>
      <c r="M950" s="17" t="n">
        <v>0.554542824074074</v>
      </c>
      <c r="N950" s="17" t="n">
        <v>0.371176021881228</v>
      </c>
      <c r="O950" s="17" t="n">
        <v>0.0749369217954419</v>
      </c>
      <c r="P950" s="17" t="n">
        <v>0.1757242479331</v>
      </c>
    </row>
    <row r="951" customFormat="false" ht="15" hidden="false" customHeight="false" outlineLevel="0" collapsed="false">
      <c r="A951" s="18" t="n">
        <v>1346</v>
      </c>
      <c r="B951" s="6"/>
      <c r="C951" s="17" t="n">
        <v>0.422007731989854</v>
      </c>
      <c r="D951" s="17" t="n">
        <v>0.427681196515483</v>
      </c>
      <c r="E951" s="17" t="n">
        <v>0.525318287037037</v>
      </c>
      <c r="F951" s="17" t="n">
        <v>0.176152085956541</v>
      </c>
      <c r="G951" s="17" t="n">
        <v>0.464783070508782</v>
      </c>
      <c r="H951" s="6"/>
      <c r="I951" s="17" t="n">
        <v>-0.00193839397764317</v>
      </c>
      <c r="J951" s="17" t="n">
        <v>-0.00182707584635528</v>
      </c>
      <c r="K951" s="17" t="n">
        <v>0.629050925925926</v>
      </c>
      <c r="L951" s="17" t="n">
        <v>0.0682908888923864</v>
      </c>
      <c r="M951" s="17" t="n">
        <v>0.546730324074074</v>
      </c>
      <c r="N951" s="17" t="n">
        <v>0.347040132028901</v>
      </c>
      <c r="O951" s="17" t="n">
        <v>0.0767536779814091</v>
      </c>
      <c r="P951" s="17" t="n">
        <v>0.178145503880853</v>
      </c>
    </row>
    <row r="952" customFormat="false" ht="15" hidden="false" customHeight="false" outlineLevel="0" collapsed="false">
      <c r="A952" s="18" t="n">
        <v>1347</v>
      </c>
      <c r="B952" s="6"/>
      <c r="C952" s="17" t="n">
        <v>0.420086473640468</v>
      </c>
      <c r="D952" s="17" t="n">
        <v>0.42586999948102</v>
      </c>
      <c r="E952" s="17" t="n">
        <v>0.525896990740741</v>
      </c>
      <c r="F952" s="17" t="n">
        <v>0.180264623443362</v>
      </c>
      <c r="G952" s="17" t="n">
        <v>0.452686142959771</v>
      </c>
      <c r="H952" s="6"/>
      <c r="I952" s="17" t="n">
        <v>-0.00191765459668305</v>
      </c>
      <c r="J952" s="17" t="n">
        <v>-0.0018062898164822</v>
      </c>
      <c r="K952" s="17" t="n">
        <v>0.634982638888889</v>
      </c>
      <c r="L952" s="17" t="n">
        <v>0.0607043202287154</v>
      </c>
      <c r="M952" s="17" t="n">
        <v>0.55078125</v>
      </c>
      <c r="N952" s="17" t="n">
        <v>0.411189326550415</v>
      </c>
      <c r="O952" s="17" t="n">
        <v>0.0785346821741686</v>
      </c>
      <c r="P952" s="17" t="n">
        <v>0.184463832510865</v>
      </c>
    </row>
    <row r="953" customFormat="false" ht="15" hidden="false" customHeight="false" outlineLevel="0" collapsed="false">
      <c r="A953" s="18" t="n">
        <v>1348</v>
      </c>
      <c r="B953" s="6"/>
      <c r="C953" s="17" t="n">
        <v>0.418172422796488</v>
      </c>
      <c r="D953" s="17" t="n">
        <v>0.424068616882519</v>
      </c>
      <c r="E953" s="17" t="n">
        <v>0.527633101851852</v>
      </c>
      <c r="F953" s="17" t="n">
        <v>0.184443975881191</v>
      </c>
      <c r="G953" s="17" t="n">
        <v>0.4399076358461</v>
      </c>
      <c r="H953" s="6"/>
      <c r="I953" s="17" t="n">
        <v>-0.00189913255679938</v>
      </c>
      <c r="J953" s="17" t="n">
        <v>-0.00178657245166876</v>
      </c>
      <c r="K953" s="17" t="n">
        <v>0.636574074074074</v>
      </c>
      <c r="L953" s="17" t="n">
        <v>0.0477069423044199</v>
      </c>
      <c r="M953" s="17" t="n">
        <v>0.503761574074074</v>
      </c>
      <c r="N953" s="17" t="n">
        <v>0.965006414999738</v>
      </c>
      <c r="O953" s="17" t="n">
        <v>0.0803438515566695</v>
      </c>
      <c r="P953" s="17" t="n">
        <v>0.194039628540568</v>
      </c>
    </row>
    <row r="954" customFormat="false" ht="15" hidden="false" customHeight="false" outlineLevel="0" collapsed="false">
      <c r="A954" s="18" t="n">
        <v>1349</v>
      </c>
      <c r="B954" s="6"/>
      <c r="C954" s="17" t="n">
        <v>0.41628820852687</v>
      </c>
      <c r="D954" s="17" t="n">
        <v>0.422296854577683</v>
      </c>
      <c r="E954" s="17" t="n">
        <v>0.529079861111111</v>
      </c>
      <c r="F954" s="17" t="n">
        <v>0.18857645625845</v>
      </c>
      <c r="G954" s="17" t="n">
        <v>0.427146132935759</v>
      </c>
      <c r="H954" s="6"/>
      <c r="I954" s="17" t="n">
        <v>-0.00187700053814938</v>
      </c>
      <c r="J954" s="17" t="n">
        <v>-0.00176462519362017</v>
      </c>
      <c r="K954" s="17" t="n">
        <v>0.637586805555556</v>
      </c>
      <c r="L954" s="17" t="n">
        <v>0.0418616152392027</v>
      </c>
      <c r="M954" s="17" t="n">
        <v>0.579933449074074</v>
      </c>
      <c r="N954" s="17" t="n">
        <v>0.923319751057662</v>
      </c>
      <c r="O954" s="17" t="n">
        <v>0.0821319505054491</v>
      </c>
      <c r="P954" s="17" t="n">
        <v>0.200050220147687</v>
      </c>
    </row>
    <row r="955" customFormat="false" ht="15" hidden="false" customHeight="false" outlineLevel="0" collapsed="false">
      <c r="A955" s="18" t="n">
        <v>1350</v>
      </c>
      <c r="B955" s="6"/>
      <c r="C955" s="17" t="n">
        <v>0.414418421720189</v>
      </c>
      <c r="D955" s="17" t="n">
        <v>0.420539366495278</v>
      </c>
      <c r="E955" s="17" t="n">
        <v>0.530237268518519</v>
      </c>
      <c r="F955" s="17" t="n">
        <v>0.192722677161191</v>
      </c>
      <c r="G955" s="17" t="n">
        <v>0.41532298278259</v>
      </c>
      <c r="H955" s="6"/>
      <c r="I955" s="17" t="n">
        <v>-0.00186894694343212</v>
      </c>
      <c r="J955" s="17" t="n">
        <v>-0.00175498841606356</v>
      </c>
      <c r="K955" s="17" t="n">
        <v>0.642071759259259</v>
      </c>
      <c r="L955" s="17" t="n">
        <v>0.0372425621969316</v>
      </c>
      <c r="M955" s="17" t="n">
        <v>0.518084490740741</v>
      </c>
      <c r="N955" s="17" t="n">
        <v>0.235502469336038</v>
      </c>
      <c r="O955" s="17" t="n">
        <v>0.083925198119328</v>
      </c>
      <c r="P955" s="17" t="n">
        <v>0.20713548364098</v>
      </c>
    </row>
    <row r="956" customFormat="false" ht="15" hidden="false" customHeight="false" outlineLevel="0" collapsed="false">
      <c r="A956" s="18" t="n">
        <v>1351</v>
      </c>
      <c r="B956" s="6"/>
      <c r="C956" s="17" t="n">
        <v>0.412550314640006</v>
      </c>
      <c r="D956" s="17" t="n">
        <v>0.418786877745555</v>
      </c>
      <c r="E956" s="17" t="n">
        <v>0.531394675925926</v>
      </c>
      <c r="F956" s="17" t="n">
        <v>0.196975102650051</v>
      </c>
      <c r="G956" s="17" t="n">
        <v>0.403271950292032</v>
      </c>
      <c r="H956" s="6"/>
      <c r="I956" s="17" t="n">
        <v>-0.0018525078754734</v>
      </c>
      <c r="J956" s="17" t="n">
        <v>-0.00173794607873316</v>
      </c>
      <c r="K956" s="17" t="n">
        <v>0.644675925925926</v>
      </c>
      <c r="L956" s="17" t="n">
        <v>0.0326336581241306</v>
      </c>
      <c r="M956" s="17" t="n">
        <v>0.578414351851852</v>
      </c>
      <c r="N956" s="17" t="n">
        <v>0.338749577089857</v>
      </c>
      <c r="O956" s="17" t="n">
        <v>0.0857635326499058</v>
      </c>
      <c r="P956" s="17" t="n">
        <v>0.213836622471167</v>
      </c>
    </row>
    <row r="957" customFormat="false" ht="15" hidden="false" customHeight="false" outlineLevel="0" collapsed="false">
      <c r="A957" s="18" t="n">
        <v>1352</v>
      </c>
      <c r="B957" s="6"/>
      <c r="C957" s="17" t="n">
        <v>0.410713405969242</v>
      </c>
      <c r="D957" s="17" t="n">
        <v>0.417063474337812</v>
      </c>
      <c r="E957" s="17" t="n">
        <v>0.532986111111111</v>
      </c>
      <c r="F957" s="17" t="n">
        <v>0.20114663896066</v>
      </c>
      <c r="G957" s="17" t="n">
        <v>0.390186539906879</v>
      </c>
      <c r="H957" s="6"/>
      <c r="I957" s="17" t="n">
        <v>-0.00183689263131882</v>
      </c>
      <c r="J957" s="17" t="n">
        <v>-0.00172428960601489</v>
      </c>
      <c r="K957" s="17" t="n">
        <v>0.644675925925926</v>
      </c>
      <c r="L957" s="17" t="n">
        <v>0.0323771308344347</v>
      </c>
      <c r="M957" s="17" t="n">
        <v>0.562065972222222</v>
      </c>
      <c r="N957" s="17" t="n">
        <v>0.279731698291505</v>
      </c>
      <c r="O957" s="17" t="n">
        <v>0.0875660479828776</v>
      </c>
      <c r="P957" s="17" t="n">
        <v>0.212980611244519</v>
      </c>
    </row>
    <row r="958" customFormat="false" ht="15" hidden="false" customHeight="false" outlineLevel="0" collapsed="false">
      <c r="A958" s="18" t="n">
        <v>1353</v>
      </c>
      <c r="B958" s="6"/>
      <c r="C958" s="17" t="n">
        <v>0.408876529377368</v>
      </c>
      <c r="D958" s="17" t="n">
        <v>0.415338298533526</v>
      </c>
      <c r="E958" s="17" t="n">
        <v>0.535300925925926</v>
      </c>
      <c r="F958" s="17" t="n">
        <v>0.205284689410465</v>
      </c>
      <c r="G958" s="17" t="n">
        <v>0.378323142002519</v>
      </c>
      <c r="H958" s="6"/>
      <c r="I958" s="17" t="n">
        <v>-0.00184253644612101</v>
      </c>
      <c r="J958" s="17" t="n">
        <v>-0.00173148480071514</v>
      </c>
      <c r="K958" s="17" t="n">
        <v>0.644097222222222</v>
      </c>
      <c r="L958" s="17" t="n">
        <v>0.033545963443027</v>
      </c>
      <c r="M958" s="17" t="n">
        <v>0.571469907407407</v>
      </c>
      <c r="N958" s="17" t="n">
        <v>0.214621729687314</v>
      </c>
      <c r="O958" s="17" t="n">
        <v>0.0893532447820794</v>
      </c>
      <c r="P958" s="17" t="n">
        <v>0.210200671889074</v>
      </c>
    </row>
    <row r="959" customFormat="false" ht="15" hidden="false" customHeight="false" outlineLevel="0" collapsed="false">
      <c r="A959" s="18" t="n">
        <v>1354</v>
      </c>
      <c r="B959" s="6"/>
      <c r="C959" s="17" t="n">
        <v>0.407028333077</v>
      </c>
      <c r="D959" s="17" t="n">
        <v>0.413600504736382</v>
      </c>
      <c r="E959" s="17" t="n">
        <v>0.537326388888889</v>
      </c>
      <c r="F959" s="17" t="n">
        <v>0.209391625598216</v>
      </c>
      <c r="G959" s="17" t="n">
        <v>0.366936510308375</v>
      </c>
      <c r="H959" s="6"/>
      <c r="I959" s="17" t="n">
        <v>-0.00186146833692434</v>
      </c>
      <c r="J959" s="17" t="n">
        <v>-0.0017499603813997</v>
      </c>
      <c r="K959" s="17" t="n">
        <v>0.64525462962963</v>
      </c>
      <c r="L959" s="17" t="n">
        <v>0.0329711839962877</v>
      </c>
      <c r="M959" s="17" t="n">
        <v>0.580295138888889</v>
      </c>
      <c r="N959" s="17" t="n">
        <v>0.411280154134528</v>
      </c>
      <c r="O959" s="17" t="n">
        <v>0.0911261506068481</v>
      </c>
      <c r="P959" s="17" t="n">
        <v>0.208583491532005</v>
      </c>
    </row>
    <row r="960" customFormat="false" ht="15" hidden="false" customHeight="false" outlineLevel="0" collapsed="false">
      <c r="A960" s="18" t="n">
        <v>1355</v>
      </c>
      <c r="B960" s="6"/>
      <c r="C960" s="17" t="n">
        <v>0.405153592703519</v>
      </c>
      <c r="D960" s="17" t="n">
        <v>0.411838377770726</v>
      </c>
      <c r="E960" s="17" t="n">
        <v>0.538917824074074</v>
      </c>
      <c r="F960" s="17" t="n">
        <v>0.213598350291376</v>
      </c>
      <c r="G960" s="17" t="n">
        <v>0.356669480397513</v>
      </c>
      <c r="H960" s="6"/>
      <c r="I960" s="17" t="n">
        <v>-0.00187659682705998</v>
      </c>
      <c r="J960" s="17" t="n">
        <v>-0.00176359143935971</v>
      </c>
      <c r="K960" s="17" t="n">
        <v>0.644386574074074</v>
      </c>
      <c r="L960" s="17" t="n">
        <v>0.0305937689675264</v>
      </c>
      <c r="M960" s="17" t="n">
        <v>0.551649305555556</v>
      </c>
      <c r="N960" s="17" t="n">
        <v>0.67517888856771</v>
      </c>
      <c r="O960" s="17" t="n">
        <v>0.092941235697555</v>
      </c>
      <c r="P960" s="17" t="n">
        <v>0.2080903484039</v>
      </c>
    </row>
    <row r="961" customFormat="false" ht="15" hidden="false" customHeight="false" outlineLevel="0" collapsed="false">
      <c r="A961" s="18" t="n">
        <v>1356</v>
      </c>
      <c r="B961" s="6"/>
      <c r="C961" s="17" t="n">
        <v>0.40327513942288</v>
      </c>
      <c r="D961" s="17" t="n">
        <v>0.410073321857662</v>
      </c>
      <c r="E961" s="17" t="n">
        <v>0.540219907407407</v>
      </c>
      <c r="F961" s="17" t="n">
        <v>0.217827188865142</v>
      </c>
      <c r="G961" s="17" t="n">
        <v>0.345709620943706</v>
      </c>
      <c r="H961" s="6"/>
      <c r="I961" s="17" t="n">
        <v>-0.00191463029908912</v>
      </c>
      <c r="J961" s="17" t="n">
        <v>-0.00180093388038654</v>
      </c>
      <c r="K961" s="17" t="n">
        <v>0.643518518518519</v>
      </c>
      <c r="L961" s="17" t="n">
        <v>0.0323771308344347</v>
      </c>
      <c r="M961" s="17" t="n">
        <v>0.522280092592593</v>
      </c>
      <c r="N961" s="17" t="n">
        <v>0.906330865687799</v>
      </c>
      <c r="O961" s="17" t="n">
        <v>0.0947649288438419</v>
      </c>
      <c r="P961" s="17" t="n">
        <v>0.203142462531053</v>
      </c>
    </row>
    <row r="962" customFormat="false" ht="15" hidden="false" customHeight="false" outlineLevel="0" collapsed="false">
      <c r="A962" s="18" t="n">
        <v>1357</v>
      </c>
      <c r="B962" s="6"/>
      <c r="C962" s="17" t="n">
        <v>0.401324332105341</v>
      </c>
      <c r="D962" s="17" t="n">
        <v>0.408236510009953</v>
      </c>
      <c r="E962" s="17" t="n">
        <v>0.541087962962963</v>
      </c>
      <c r="F962" s="17" t="n">
        <v>0.222158978918312</v>
      </c>
      <c r="G962" s="17" t="n">
        <v>0.334952536285999</v>
      </c>
      <c r="H962" s="6"/>
      <c r="I962" s="17" t="n">
        <v>-0.00195563206863071</v>
      </c>
      <c r="J962" s="17" t="n">
        <v>-0.00184072129497374</v>
      </c>
      <c r="K962" s="17" t="n">
        <v>0.641637731481482</v>
      </c>
      <c r="L962" s="17" t="n">
        <v>0.0348252175053173</v>
      </c>
      <c r="M962" s="17" t="n">
        <v>0.603009259259259</v>
      </c>
      <c r="N962" s="17" t="n">
        <v>0.163697835739259</v>
      </c>
      <c r="O962" s="17" t="n">
        <v>0.0966320311278014</v>
      </c>
      <c r="P962" s="17" t="n">
        <v>0.198217063810632</v>
      </c>
    </row>
    <row r="963" customFormat="false" ht="15" hidden="false" customHeight="false" outlineLevel="0" collapsed="false">
      <c r="A963" s="18" t="n">
        <v>1358</v>
      </c>
      <c r="B963" s="6"/>
      <c r="C963" s="17" t="n">
        <v>0.399363875285619</v>
      </c>
      <c r="D963" s="17" t="n">
        <v>0.406391879267715</v>
      </c>
      <c r="E963" s="17" t="n">
        <v>0.541956018518519</v>
      </c>
      <c r="F963" s="17" t="n">
        <v>0.226575962564581</v>
      </c>
      <c r="G963" s="17" t="n">
        <v>0.32411547093049</v>
      </c>
      <c r="H963" s="6"/>
      <c r="I963" s="17" t="n">
        <v>-0.00200802969090919</v>
      </c>
      <c r="J963" s="17" t="n">
        <v>-0.00189302298067896</v>
      </c>
      <c r="K963" s="17" t="n">
        <v>0.635271990740741</v>
      </c>
      <c r="L963" s="17" t="n">
        <v>0.0404102002725526</v>
      </c>
      <c r="M963" s="17" t="n">
        <v>0.500868055555556</v>
      </c>
      <c r="N963" s="17" t="n">
        <v>0.802280662177198</v>
      </c>
      <c r="O963" s="17" t="n">
        <v>0.0985348038633701</v>
      </c>
      <c r="P963" s="17" t="n">
        <v>0.189103895608526</v>
      </c>
    </row>
    <row r="964" customFormat="false" ht="15" hidden="false" customHeight="false" outlineLevel="0" collapsed="false">
      <c r="A964" s="18" t="n">
        <v>1359</v>
      </c>
      <c r="B964" s="6"/>
      <c r="C964" s="17" t="n">
        <v>0.397308272723523</v>
      </c>
      <c r="D964" s="17" t="n">
        <v>0.404450464048595</v>
      </c>
      <c r="E964" s="17" t="n">
        <v>0.543402777777778</v>
      </c>
      <c r="F964" s="17" t="n">
        <v>0.231025002425406</v>
      </c>
      <c r="G964" s="17" t="n">
        <v>0.314461499230117</v>
      </c>
      <c r="H964" s="6"/>
      <c r="I964" s="17" t="n">
        <v>-0.0020707098905135</v>
      </c>
      <c r="J964" s="17" t="n">
        <v>-0.0019573399728095</v>
      </c>
      <c r="K964" s="17" t="n">
        <v>0.625434027777778</v>
      </c>
      <c r="L964" s="17" t="n">
        <v>0.0521562463574409</v>
      </c>
      <c r="M964" s="17" t="n">
        <v>0.501446759259259</v>
      </c>
      <c r="N964" s="17" t="n">
        <v>0.553609262958603</v>
      </c>
      <c r="O964" s="17" t="n">
        <v>0.100450293989727</v>
      </c>
      <c r="P964" s="17" t="n">
        <v>0.176218347490236</v>
      </c>
    </row>
    <row r="965" customFormat="false" ht="15" hidden="false" customHeight="false" outlineLevel="0" collapsed="false">
      <c r="A965" s="18" t="n">
        <v>1360</v>
      </c>
      <c r="B965" s="6"/>
      <c r="C965" s="17" t="n">
        <v>0.395222455504592</v>
      </c>
      <c r="D965" s="17" t="n">
        <v>0.402477199322096</v>
      </c>
      <c r="E965" s="17" t="n">
        <v>0.544704861111111</v>
      </c>
      <c r="F965" s="17" t="n">
        <v>0.23545611986998</v>
      </c>
      <c r="G965" s="17" t="n">
        <v>0.304205973773956</v>
      </c>
      <c r="H965" s="6"/>
      <c r="I965" s="17" t="n">
        <v>-0.00215630288477298</v>
      </c>
      <c r="J965" s="17" t="n">
        <v>-0.00204218677762481</v>
      </c>
      <c r="K965" s="17" t="n">
        <v>0.617042824074074</v>
      </c>
      <c r="L965" s="17" t="n">
        <v>0.0653060701637957</v>
      </c>
      <c r="M965" s="17" t="n">
        <v>0.52025462962963</v>
      </c>
      <c r="N965" s="17" t="n">
        <v>0.714467378808333</v>
      </c>
      <c r="O965" s="17" t="n">
        <v>0.102356958254801</v>
      </c>
      <c r="P965" s="17" t="n">
        <v>0.165155637063634</v>
      </c>
    </row>
    <row r="966" customFormat="false" ht="15" hidden="false" customHeight="false" outlineLevel="0" collapsed="false">
      <c r="A966" s="18" t="n">
        <v>1361</v>
      </c>
      <c r="B966" s="6"/>
      <c r="C966" s="17" t="n">
        <v>0.392995666953977</v>
      </c>
      <c r="D966" s="17" t="n">
        <v>0.400366090493346</v>
      </c>
      <c r="E966" s="17" t="n">
        <v>0.546875</v>
      </c>
      <c r="F966" s="17" t="n">
        <v>0.240123054495312</v>
      </c>
      <c r="G966" s="17" t="n">
        <v>0.293662932349524</v>
      </c>
      <c r="H966" s="6"/>
      <c r="I966" s="17" t="n">
        <v>-0.00225181832771611</v>
      </c>
      <c r="J966" s="17" t="n">
        <v>-0.00213618785211886</v>
      </c>
      <c r="K966" s="17" t="n">
        <v>0.605902777777778</v>
      </c>
      <c r="L966" s="17" t="n">
        <v>0.080431131955647</v>
      </c>
      <c r="M966" s="17" t="n">
        <v>0.525896990740741</v>
      </c>
      <c r="N966" s="17" t="n">
        <v>0.988245160172461</v>
      </c>
      <c r="O966" s="17" t="n">
        <v>0.104363872775405</v>
      </c>
      <c r="P966" s="17" t="n">
        <v>0.153637587212677</v>
      </c>
    </row>
    <row r="967" customFormat="false" ht="15" hidden="false" customHeight="false" outlineLevel="0" collapsed="false">
      <c r="A967" s="18" t="n">
        <v>1362</v>
      </c>
      <c r="B967" s="6"/>
      <c r="C967" s="17" t="n">
        <v>0.39071881884916</v>
      </c>
      <c r="D967" s="17" t="n">
        <v>0.398204823617858</v>
      </c>
      <c r="E967" s="17" t="n">
        <v>0.547453703703704</v>
      </c>
      <c r="F967" s="17" t="n">
        <v>0.244846065141481</v>
      </c>
      <c r="G967" s="17" t="n">
        <v>0.283384766241464</v>
      </c>
      <c r="H967" s="6"/>
      <c r="I967" s="17" t="n">
        <v>-0.0023596759851056</v>
      </c>
      <c r="J967" s="17" t="n">
        <v>-0.00224241636417531</v>
      </c>
      <c r="K967" s="17" t="n">
        <v>0.59693287037037</v>
      </c>
      <c r="L967" s="17" t="n">
        <v>0.0939506919989702</v>
      </c>
      <c r="M967" s="17" t="n">
        <v>0.520399305555556</v>
      </c>
      <c r="N967" s="17" t="n">
        <v>0.657332555771172</v>
      </c>
      <c r="O967" s="17" t="n">
        <v>0.106393604310802</v>
      </c>
      <c r="P967" s="17" t="n">
        <v>0.144643876456272</v>
      </c>
    </row>
    <row r="968" customFormat="false" ht="15" hidden="false" customHeight="false" outlineLevel="0" collapsed="false">
      <c r="A968" s="18" t="n">
        <v>1363</v>
      </c>
      <c r="B968" s="6"/>
      <c r="C968" s="17" t="n">
        <v>0.388276314983765</v>
      </c>
      <c r="D968" s="17" t="n">
        <v>0.395881257764995</v>
      </c>
      <c r="E968" s="17" t="n">
        <v>0.549334490740741</v>
      </c>
      <c r="F968" s="17" t="n">
        <v>0.249813638161605</v>
      </c>
      <c r="G968" s="17" t="n">
        <v>0.272064794109656</v>
      </c>
      <c r="H968" s="6"/>
      <c r="I968" s="17" t="n">
        <v>-0.00248235938380714</v>
      </c>
      <c r="J968" s="17" t="n">
        <v>-0.00236384203243587</v>
      </c>
      <c r="K968" s="17" t="n">
        <v>0.586371527777778</v>
      </c>
      <c r="L968" s="17" t="n">
        <v>0.114512851978612</v>
      </c>
      <c r="M968" s="17" t="n">
        <v>0.506221064814815</v>
      </c>
      <c r="N968" s="17" t="n">
        <v>0.906234778676197</v>
      </c>
      <c r="O968" s="17" t="n">
        <v>0.108527002827253</v>
      </c>
      <c r="P968" s="17" t="n">
        <v>0.135158593459167</v>
      </c>
    </row>
    <row r="969" customFormat="false" ht="15" hidden="false" customHeight="false" outlineLevel="0" collapsed="false">
      <c r="A969" s="18" t="n">
        <v>1364</v>
      </c>
      <c r="B969" s="6"/>
      <c r="C969" s="17" t="n">
        <v>0.385754100081545</v>
      </c>
      <c r="D969" s="17" t="n">
        <v>0.393477139552986</v>
      </c>
      <c r="E969" s="17" t="n">
        <v>0.549913194444444</v>
      </c>
      <c r="F969" s="17" t="n">
        <v>0.254856685998047</v>
      </c>
      <c r="G969" s="17" t="n">
        <v>0.261621254286599</v>
      </c>
      <c r="H969" s="6"/>
      <c r="I969" s="17" t="n">
        <v>-0.00263388218634106</v>
      </c>
      <c r="J969" s="17" t="n">
        <v>-0.00251093481632846</v>
      </c>
      <c r="K969" s="17" t="n">
        <v>0.581886574074074</v>
      </c>
      <c r="L969" s="17" t="n">
        <v>0.127180335301904</v>
      </c>
      <c r="M969" s="17" t="n">
        <v>0.610821759259259</v>
      </c>
      <c r="N969" s="17" t="n">
        <v>0.159892697729409</v>
      </c>
      <c r="O969" s="17" t="n">
        <v>0.110691282211695</v>
      </c>
      <c r="P969" s="17" t="n">
        <v>0.130329071272988</v>
      </c>
    </row>
    <row r="970" customFormat="false" ht="15" hidden="false" customHeight="false" outlineLevel="0" collapsed="false">
      <c r="A970" s="18" t="n">
        <v>1365</v>
      </c>
      <c r="B970" s="6"/>
      <c r="C970" s="17" t="n">
        <v>0.383008550611083</v>
      </c>
      <c r="D970" s="17" t="n">
        <v>0.390859388132338</v>
      </c>
      <c r="E970" s="17" t="n">
        <v>0.551359953703704</v>
      </c>
      <c r="F970" s="17" t="n">
        <v>0.260348380681865</v>
      </c>
      <c r="G970" s="17" t="n">
        <v>0.249742068720761</v>
      </c>
      <c r="H970" s="6"/>
      <c r="I970" s="17" t="n">
        <v>-0.00280323214139101</v>
      </c>
      <c r="J970" s="17" t="n">
        <v>-0.00267521751423678</v>
      </c>
      <c r="K970" s="17" t="n">
        <v>0.57884837962963</v>
      </c>
      <c r="L970" s="17" t="n">
        <v>0.136030261989901</v>
      </c>
      <c r="M970" s="17" t="n">
        <v>0.512152777777778</v>
      </c>
      <c r="N970" s="17" t="n">
        <v>0.942125200500281</v>
      </c>
      <c r="O970" s="17" t="n">
        <v>0.113046312499231</v>
      </c>
      <c r="P970" s="17" t="n">
        <v>0.126982631493004</v>
      </c>
    </row>
    <row r="971" customFormat="false" ht="15" hidden="false" customHeight="false" outlineLevel="0" collapsed="false">
      <c r="A971" s="18" t="n">
        <v>1366</v>
      </c>
      <c r="B971" s="6"/>
      <c r="C971" s="17" t="n">
        <v>0.380147635798763</v>
      </c>
      <c r="D971" s="17" t="n">
        <v>0.388126704524513</v>
      </c>
      <c r="E971" s="17" t="n">
        <v>0.552083333333333</v>
      </c>
      <c r="F971" s="17" t="n">
        <v>0.265929483509885</v>
      </c>
      <c r="G971" s="17" t="n">
        <v>0.238597296019635</v>
      </c>
      <c r="H971" s="6"/>
      <c r="I971" s="17" t="n">
        <v>-0.0029773524341484</v>
      </c>
      <c r="J971" s="17" t="n">
        <v>-0.00284237166590713</v>
      </c>
      <c r="K971" s="17" t="n">
        <v>0.57740162037037</v>
      </c>
      <c r="L971" s="17" t="n">
        <v>0.139626044020982</v>
      </c>
      <c r="M971" s="17" t="n">
        <v>0.684606481481482</v>
      </c>
      <c r="N971" s="17" t="n">
        <v>0.09067177399334</v>
      </c>
      <c r="O971" s="17" t="n">
        <v>0.115437733439733</v>
      </c>
      <c r="P971" s="17" t="n">
        <v>0.125877722141222</v>
      </c>
    </row>
    <row r="972" customFormat="false" ht="15" hidden="false" customHeight="false" outlineLevel="0" collapsed="false">
      <c r="A972" s="18" t="n">
        <v>1367</v>
      </c>
      <c r="B972" s="6"/>
      <c r="C972" s="17" t="n">
        <v>0.377053845742786</v>
      </c>
      <c r="D972" s="17" t="n">
        <v>0.385174644800524</v>
      </c>
      <c r="E972" s="17" t="n">
        <v>0.553674768518519</v>
      </c>
      <c r="F972" s="17" t="n">
        <v>0.272128002440948</v>
      </c>
      <c r="G972" s="17" t="n">
        <v>0.225993353247693</v>
      </c>
      <c r="H972" s="6"/>
      <c r="I972" s="17" t="n">
        <v>-0.00316748942283014</v>
      </c>
      <c r="J972" s="17" t="n">
        <v>-0.00302317829595671</v>
      </c>
      <c r="K972" s="17" t="n">
        <v>0.576967592592593</v>
      </c>
      <c r="L972" s="17" t="n">
        <v>0.139904572483589</v>
      </c>
      <c r="M972" s="17" t="n">
        <v>0.534143518518519</v>
      </c>
      <c r="N972" s="17" t="n">
        <v>0.462025038120493</v>
      </c>
      <c r="O972" s="17" t="n">
        <v>0.118091355785444</v>
      </c>
      <c r="P972" s="17" t="n">
        <v>0.126157130416963</v>
      </c>
    </row>
    <row r="973" customFormat="false" ht="15" hidden="false" customHeight="false" outlineLevel="0" collapsed="false">
      <c r="A973" s="18" t="n">
        <v>1368</v>
      </c>
      <c r="B973" s="6"/>
      <c r="C973" s="17" t="n">
        <v>0.373812656953103</v>
      </c>
      <c r="D973" s="17" t="n">
        <v>0.382080347932599</v>
      </c>
      <c r="E973" s="17" t="n">
        <v>0.5546875</v>
      </c>
      <c r="F973" s="17" t="n">
        <v>0.278608504881209</v>
      </c>
      <c r="G973" s="17" t="n">
        <v>0.213211475525065</v>
      </c>
      <c r="H973" s="6"/>
      <c r="I973" s="17" t="n">
        <v>-0.00338766454822486</v>
      </c>
      <c r="J973" s="17" t="n">
        <v>-0.00323223180172068</v>
      </c>
      <c r="K973" s="17" t="n">
        <v>0.581597222222222</v>
      </c>
      <c r="L973" s="17" t="n">
        <v>0.135542755377272</v>
      </c>
      <c r="M973" s="17" t="n">
        <v>0.684751157407407</v>
      </c>
      <c r="N973" s="17" t="n">
        <v>0.039425947943295</v>
      </c>
      <c r="O973" s="17" t="n">
        <v>0.120862993404607</v>
      </c>
      <c r="P973" s="17" t="n">
        <v>0.128609499950091</v>
      </c>
    </row>
    <row r="974" customFormat="false" ht="15" hidden="false" customHeight="false" outlineLevel="0" collapsed="false">
      <c r="A974" s="18" t="n">
        <v>1369</v>
      </c>
      <c r="B974" s="6"/>
      <c r="C974" s="17" t="n">
        <v>0.370278516646337</v>
      </c>
      <c r="D974" s="17" t="n">
        <v>0.378710181197082</v>
      </c>
      <c r="E974" s="17" t="n">
        <v>0.556423611111111</v>
      </c>
      <c r="F974" s="17" t="n">
        <v>0.285841691439937</v>
      </c>
      <c r="G974" s="17" t="n">
        <v>0.199763221144915</v>
      </c>
      <c r="H974" s="6"/>
      <c r="I974" s="17" t="n">
        <v>-0.00363650228138324</v>
      </c>
      <c r="J974" s="17" t="n">
        <v>-0.0034678465479778</v>
      </c>
      <c r="K974" s="17" t="n">
        <v>0.589265046296296</v>
      </c>
      <c r="L974" s="17" t="n">
        <v>0.127180335301904</v>
      </c>
      <c r="M974" s="17" t="n">
        <v>0.605613425925926</v>
      </c>
      <c r="N974" s="17" t="n">
        <v>0.210916523931093</v>
      </c>
      <c r="O974" s="17" t="n">
        <v>0.12395320791821</v>
      </c>
      <c r="P974" s="17" t="n">
        <v>0.132476219989331</v>
      </c>
    </row>
    <row r="975" customFormat="false" ht="15" hidden="false" customHeight="false" outlineLevel="0" collapsed="false">
      <c r="A975" s="18" t="n">
        <v>1370</v>
      </c>
      <c r="B975" s="6"/>
      <c r="C975" s="17" t="n">
        <v>0.366539652390336</v>
      </c>
      <c r="D975" s="17" t="n">
        <v>0.375144654836644</v>
      </c>
      <c r="E975" s="17" t="n">
        <v>0.559606481481482</v>
      </c>
      <c r="F975" s="17" t="n">
        <v>0.293535576451047</v>
      </c>
      <c r="G975" s="17" t="n">
        <v>0.185720300254522</v>
      </c>
      <c r="H975" s="6"/>
      <c r="I975" s="17" t="n">
        <v>-0.00388227851578481</v>
      </c>
      <c r="J975" s="17" t="n">
        <v>-0.00370036799943558</v>
      </c>
      <c r="K975" s="17" t="n">
        <v>0.596209490740741</v>
      </c>
      <c r="L975" s="17" t="n">
        <v>0.119135456487203</v>
      </c>
      <c r="M975" s="17" t="n">
        <v>0.668258101851852</v>
      </c>
      <c r="N975" s="17" t="n">
        <v>0.0299375569631768</v>
      </c>
      <c r="O975" s="17" t="n">
        <v>0.127236289710374</v>
      </c>
      <c r="P975" s="17" t="n">
        <v>0.136401235369098</v>
      </c>
    </row>
    <row r="976" customFormat="false" ht="15" hidden="false" customHeight="false" outlineLevel="0" collapsed="false">
      <c r="A976" s="18" t="n">
        <v>1371</v>
      </c>
      <c r="B976" s="6"/>
      <c r="C976" s="17" t="n">
        <v>0.362513959614767</v>
      </c>
      <c r="D976" s="17" t="n">
        <v>0.371309445198212</v>
      </c>
      <c r="E976" s="17" t="n">
        <v>0.560619212962963</v>
      </c>
      <c r="F976" s="17" t="n">
        <v>0.301996890524699</v>
      </c>
      <c r="G976" s="17" t="n">
        <v>0.171237747098742</v>
      </c>
      <c r="H976" s="6"/>
      <c r="I976" s="17" t="n">
        <v>-0.0041495445874278</v>
      </c>
      <c r="J976" s="17" t="n">
        <v>-0.00395107621465016</v>
      </c>
      <c r="K976" s="17" t="n">
        <v>0.607494212962963</v>
      </c>
      <c r="L976" s="17" t="n">
        <v>0.106407593342255</v>
      </c>
      <c r="M976" s="17" t="n">
        <v>0.683159722222222</v>
      </c>
      <c r="N976" s="17" t="n">
        <v>0.0362322769429567</v>
      </c>
      <c r="O976" s="17" t="n">
        <v>0.130842017358362</v>
      </c>
      <c r="P976" s="17" t="n">
        <v>0.143253088580806</v>
      </c>
    </row>
    <row r="977" customFormat="false" ht="15" hidden="false" customHeight="false" outlineLevel="0" collapsed="false">
      <c r="A977" s="18" t="n">
        <v>1372</v>
      </c>
      <c r="B977" s="6"/>
      <c r="C977" s="17" t="n">
        <v>0.358240563215481</v>
      </c>
      <c r="D977" s="17" t="n">
        <v>0.367242502407343</v>
      </c>
      <c r="E977" s="17" t="n">
        <v>0.563368055555556</v>
      </c>
      <c r="F977" s="17" t="n">
        <v>0.311173777186691</v>
      </c>
      <c r="G977" s="17" t="n">
        <v>0.155926815985485</v>
      </c>
      <c r="H977" s="6"/>
      <c r="I977" s="17" t="n">
        <v>-0.00444690502007254</v>
      </c>
      <c r="J977" s="17" t="n">
        <v>-0.00423296621000326</v>
      </c>
      <c r="K977" s="17" t="n">
        <v>0.614728009259259</v>
      </c>
      <c r="L977" s="17" t="n">
        <v>0.0995560044038275</v>
      </c>
      <c r="M977" s="17" t="n">
        <v>0.667100694444444</v>
      </c>
      <c r="N977" s="17" t="n">
        <v>0.109311088392065</v>
      </c>
      <c r="O977" s="17" t="n">
        <v>0.134746815858227</v>
      </c>
      <c r="P977" s="17" t="n">
        <v>0.147250994439522</v>
      </c>
    </row>
    <row r="978" customFormat="false" ht="15" hidden="false" customHeight="false" outlineLevel="0" collapsed="false">
      <c r="A978" s="18" t="n">
        <v>1373</v>
      </c>
      <c r="B978" s="6"/>
      <c r="C978" s="17" t="n">
        <v>0.353620149574622</v>
      </c>
      <c r="D978" s="17" t="n">
        <v>0.362843512778205</v>
      </c>
      <c r="E978" s="17" t="n">
        <v>0.567418981481482</v>
      </c>
      <c r="F978" s="17" t="n">
        <v>0.321080620547732</v>
      </c>
      <c r="G978" s="17" t="n">
        <v>0.142015814251182</v>
      </c>
      <c r="H978" s="6"/>
      <c r="I978" s="17" t="n">
        <v>-0.00477382061244162</v>
      </c>
      <c r="J978" s="17" t="n">
        <v>-0.00454430729150772</v>
      </c>
      <c r="K978" s="17" t="n">
        <v>0.62037037037037</v>
      </c>
      <c r="L978" s="17" t="n">
        <v>0.0960073767528771</v>
      </c>
      <c r="M978" s="17" t="n">
        <v>0.698206018518519</v>
      </c>
      <c r="N978" s="17" t="n">
        <v>0.0673329452752335</v>
      </c>
      <c r="O978" s="17" t="n">
        <v>0.138955173436495</v>
      </c>
      <c r="P978" s="17" t="n">
        <v>0.150139087337178</v>
      </c>
    </row>
    <row r="979" customFormat="false" ht="15" hidden="false" customHeight="false" outlineLevel="0" collapsed="false">
      <c r="A979" s="18" t="n">
        <v>1374</v>
      </c>
      <c r="B979" s="6"/>
      <c r="C979" s="17" t="n">
        <v>0.348692921990598</v>
      </c>
      <c r="D979" s="17" t="n">
        <v>0.358153887824328</v>
      </c>
      <c r="E979" s="17" t="n">
        <v>0.569444444444444</v>
      </c>
      <c r="F979" s="17" t="n">
        <v>0.331745040656248</v>
      </c>
      <c r="G979" s="17" t="n">
        <v>0.124422522860466</v>
      </c>
      <c r="H979" s="6"/>
      <c r="I979" s="17" t="n">
        <v>-0.00507577872593643</v>
      </c>
      <c r="J979" s="17" t="n">
        <v>-0.00483125768670881</v>
      </c>
      <c r="K979" s="17" t="n">
        <v>0.630208333333333</v>
      </c>
      <c r="L979" s="17" t="n">
        <v>0.0922715886133364</v>
      </c>
      <c r="M979" s="17" t="n">
        <v>0.677662037037037</v>
      </c>
      <c r="N979" s="17" t="n">
        <v>0.0831276528870616</v>
      </c>
      <c r="O979" s="17" t="n">
        <v>0.143476939724024</v>
      </c>
      <c r="P979" s="17" t="n">
        <v>0.152993818226602</v>
      </c>
    </row>
    <row r="980" customFormat="false" ht="15" hidden="false" customHeight="false" outlineLevel="0" collapsed="false">
      <c r="A980" s="18" t="n">
        <v>1375</v>
      </c>
      <c r="B980" s="6"/>
      <c r="C980" s="17" t="n">
        <v>0.343468592122749</v>
      </c>
      <c r="D980" s="17" t="n">
        <v>0.353180997404788</v>
      </c>
      <c r="E980" s="17" t="n">
        <v>0.573640046296296</v>
      </c>
      <c r="F980" s="17" t="n">
        <v>0.343080650605245</v>
      </c>
      <c r="G980" s="17" t="n">
        <v>0.107336210592618</v>
      </c>
      <c r="H980" s="6"/>
      <c r="I980" s="17" t="n">
        <v>-0.00541213294491173</v>
      </c>
      <c r="J980" s="17" t="n">
        <v>-0.00515247810183576</v>
      </c>
      <c r="K980" s="17" t="n">
        <v>0.635127314814815</v>
      </c>
      <c r="L980" s="17" t="n">
        <v>0.0902293207615905</v>
      </c>
      <c r="M980" s="17" t="n">
        <v>0.679976851851852</v>
      </c>
      <c r="N980" s="17" t="n">
        <v>0.125112869844483</v>
      </c>
      <c r="O980" s="17" t="n">
        <v>0.148273455618045</v>
      </c>
      <c r="P980" s="17" t="n">
        <v>0.154674231730751</v>
      </c>
    </row>
    <row r="981" customFormat="false" ht="15" hidden="false" customHeight="false" outlineLevel="0" collapsed="false">
      <c r="A981" s="18" t="n">
        <v>1376</v>
      </c>
      <c r="B981" s="6"/>
      <c r="C981" s="17" t="n">
        <v>0.337868656100774</v>
      </c>
      <c r="D981" s="17" t="n">
        <v>0.347848931620656</v>
      </c>
      <c r="E981" s="17" t="n">
        <v>0.577980324074074</v>
      </c>
      <c r="F981" s="17" t="n">
        <v>0.355242316841282</v>
      </c>
      <c r="G981" s="17" t="n">
        <v>0.0910163092335898</v>
      </c>
      <c r="H981" s="6"/>
      <c r="I981" s="17" t="n">
        <v>-0.00572055795540414</v>
      </c>
      <c r="J981" s="17" t="n">
        <v>-0.00544998164771608</v>
      </c>
      <c r="K981" s="17" t="n">
        <v>0.639033564814815</v>
      </c>
      <c r="L981" s="17" t="n">
        <v>0.0924948609189142</v>
      </c>
      <c r="M981" s="17" t="n">
        <v>0.568287037037037</v>
      </c>
      <c r="N981" s="17" t="n">
        <v>0.463966423721195</v>
      </c>
      <c r="O981" s="17" t="n">
        <v>0.153407888201386</v>
      </c>
      <c r="P981" s="17" t="n">
        <v>0.154115058408863</v>
      </c>
    </row>
    <row r="982" customFormat="false" ht="15" hidden="false" customHeight="false" outlineLevel="0" collapsed="false">
      <c r="A982" s="18" t="n">
        <v>1377</v>
      </c>
      <c r="B982" s="6"/>
      <c r="C982" s="17" t="n">
        <v>0.332027476211941</v>
      </c>
      <c r="D982" s="17" t="n">
        <v>0.342281034109355</v>
      </c>
      <c r="E982" s="17" t="n">
        <v>0.582175925925926</v>
      </c>
      <c r="F982" s="17" t="n">
        <v>0.367757533985307</v>
      </c>
      <c r="G982" s="17" t="n">
        <v>0.0762649999816257</v>
      </c>
      <c r="H982" s="6"/>
      <c r="I982" s="17" t="n">
        <v>-0.00602916462553872</v>
      </c>
      <c r="J982" s="17" t="n">
        <v>-0.00574962202356094</v>
      </c>
      <c r="K982" s="17" t="n">
        <v>0.640480324074074</v>
      </c>
      <c r="L982" s="17" t="n">
        <v>0.0971579357693298</v>
      </c>
      <c r="M982" s="17" t="n">
        <v>0.626157407407407</v>
      </c>
      <c r="N982" s="17" t="n">
        <v>0.246364695250078</v>
      </c>
      <c r="O982" s="17" t="n">
        <v>0.158678639056895</v>
      </c>
      <c r="P982" s="17" t="n">
        <v>0.152353102262904</v>
      </c>
    </row>
    <row r="983" customFormat="false" ht="15" hidden="false" customHeight="false" outlineLevel="0" collapsed="false">
      <c r="A983" s="18" t="n">
        <v>1378</v>
      </c>
      <c r="B983" s="6"/>
      <c r="C983" s="17" t="n">
        <v>0.325810326849697</v>
      </c>
      <c r="D983" s="17" t="n">
        <v>0.336349687573535</v>
      </c>
      <c r="E983" s="17" t="n">
        <v>0.586805555555556</v>
      </c>
      <c r="F983" s="17" t="n">
        <v>0.380940151968089</v>
      </c>
      <c r="G983" s="17" t="n">
        <v>0.0640818883428109</v>
      </c>
      <c r="H983" s="6"/>
      <c r="I983" s="17" t="n">
        <v>-0.00637224549427626</v>
      </c>
      <c r="J983" s="17" t="n">
        <v>-0.00608240631581456</v>
      </c>
      <c r="K983" s="17" t="n">
        <v>0.64380787037037</v>
      </c>
      <c r="L983" s="17" t="n">
        <v>0.101249331112737</v>
      </c>
      <c r="M983" s="17" t="n">
        <v>0.580295138888889</v>
      </c>
      <c r="N983" s="17" t="n">
        <v>0.414956689350497</v>
      </c>
      <c r="O983" s="17" t="n">
        <v>0.164215823370391</v>
      </c>
      <c r="P983" s="17" t="n">
        <v>0.150536939793721</v>
      </c>
    </row>
    <row r="984" customFormat="false" ht="15" hidden="false" customHeight="false" outlineLevel="0" collapsed="false">
      <c r="A984" s="18" t="n">
        <v>1379</v>
      </c>
      <c r="B984" s="6"/>
      <c r="C984" s="17" t="n">
        <v>0.319282985223388</v>
      </c>
      <c r="D984" s="17" t="n">
        <v>0.330116221477726</v>
      </c>
      <c r="E984" s="17" t="n">
        <v>0.592303240740741</v>
      </c>
      <c r="F984" s="17" t="n">
        <v>0.394605388714475</v>
      </c>
      <c r="G984" s="17" t="n">
        <v>0.0516596642343481</v>
      </c>
      <c r="H984" s="6"/>
      <c r="I984" s="17" t="n">
        <v>-0.00664927041227068</v>
      </c>
      <c r="J984" s="17" t="n">
        <v>-0.00635475038930221</v>
      </c>
      <c r="K984" s="17" t="n">
        <v>0.642216435185185</v>
      </c>
      <c r="L984" s="17" t="n">
        <v>0.109140811032675</v>
      </c>
      <c r="M984" s="17" t="n">
        <v>0.508680555555556</v>
      </c>
      <c r="N984" s="17" t="n">
        <v>0.899346223902807</v>
      </c>
      <c r="O984" s="17" t="n">
        <v>0.16993937903867</v>
      </c>
      <c r="P984" s="17" t="n">
        <v>0.147210275290402</v>
      </c>
    </row>
    <row r="985" customFormat="false" ht="15" hidden="false" customHeight="false" outlineLevel="0" collapsed="false">
      <c r="A985" s="18" t="n">
        <v>1380</v>
      </c>
      <c r="B985" s="6"/>
      <c r="C985" s="17" t="n">
        <v>0.312511786025155</v>
      </c>
      <c r="D985" s="17" t="n">
        <v>0.32364018679493</v>
      </c>
      <c r="E985" s="17" t="n">
        <v>0.59693287037037</v>
      </c>
      <c r="F985" s="17" t="n">
        <v>0.40843109233015</v>
      </c>
      <c r="G985" s="17" t="n">
        <v>0.0409512283429895</v>
      </c>
      <c r="H985" s="6"/>
      <c r="I985" s="17" t="n">
        <v>-0.00694275756056111</v>
      </c>
      <c r="J985" s="17" t="n">
        <v>-0.00664277460633052</v>
      </c>
      <c r="K985" s="17" t="n">
        <v>0.639178240740741</v>
      </c>
      <c r="L985" s="17" t="n">
        <v>0.117464192110939</v>
      </c>
      <c r="M985" s="17" t="n">
        <v>0.558883101851852</v>
      </c>
      <c r="N985" s="17" t="n">
        <v>0.362521669906548</v>
      </c>
      <c r="O985" s="17" t="n">
        <v>0.175712693356411</v>
      </c>
      <c r="P985" s="17" t="n">
        <v>0.143899707551073</v>
      </c>
    </row>
    <row r="986" customFormat="false" ht="15" hidden="false" customHeight="false" outlineLevel="0" collapsed="false">
      <c r="A986" s="18" t="n">
        <v>1381</v>
      </c>
      <c r="B986" s="6"/>
      <c r="C986" s="17" t="n">
        <v>0.305397470102266</v>
      </c>
      <c r="D986" s="17" t="n">
        <v>0.316830672265065</v>
      </c>
      <c r="E986" s="17" t="n">
        <v>0.602864583333333</v>
      </c>
      <c r="F986" s="17" t="n">
        <v>0.422631864853654</v>
      </c>
      <c r="G986" s="17" t="n">
        <v>0.0315370835592922</v>
      </c>
      <c r="H986" s="6"/>
      <c r="I986" s="17" t="n">
        <v>-0.00720167147099144</v>
      </c>
      <c r="J986" s="17" t="n">
        <v>-0.00689758864162421</v>
      </c>
      <c r="K986" s="17" t="n">
        <v>0.638888888888889</v>
      </c>
      <c r="L986" s="17" t="n">
        <v>0.124952026185468</v>
      </c>
      <c r="M986" s="17" t="n">
        <v>0.515625</v>
      </c>
      <c r="N986" s="17" t="n">
        <v>0.891301936782958</v>
      </c>
      <c r="O986" s="17" t="n">
        <v>0.181623808419012</v>
      </c>
      <c r="P986" s="17" t="n">
        <v>0.141188085155342</v>
      </c>
    </row>
    <row r="987" customFormat="false" ht="15" hidden="false" customHeight="false" outlineLevel="0" collapsed="false">
      <c r="A987" s="18" t="n">
        <v>1382</v>
      </c>
      <c r="B987" s="6"/>
      <c r="C987" s="17" t="n">
        <v>0.298108443083173</v>
      </c>
      <c r="D987" s="17" t="n">
        <v>0.309845009511682</v>
      </c>
      <c r="E987" s="17" t="n">
        <v>0.605758101851852</v>
      </c>
      <c r="F987" s="17" t="n">
        <v>0.436895349729454</v>
      </c>
      <c r="G987" s="17" t="n">
        <v>0.0238483003276403</v>
      </c>
      <c r="H987" s="6"/>
      <c r="I987" s="17" t="n">
        <v>-0.00741516026944199</v>
      </c>
      <c r="J987" s="17" t="n">
        <v>-0.00710961256452181</v>
      </c>
      <c r="K987" s="17" t="n">
        <v>0.634403935185185</v>
      </c>
      <c r="L987" s="17" t="n">
        <v>0.134590118021626</v>
      </c>
      <c r="M987" s="17" t="n">
        <v>0.531394675925926</v>
      </c>
      <c r="N987" s="17" t="n">
        <v>0.667786615121238</v>
      </c>
      <c r="O987" s="17" t="n">
        <v>0.187541274282369</v>
      </c>
      <c r="P987" s="17" t="n">
        <v>0.137994490635422</v>
      </c>
    </row>
    <row r="988" customFormat="false" ht="15" hidden="false" customHeight="false" outlineLevel="0" collapsed="false">
      <c r="A988" s="18" t="n">
        <v>1383</v>
      </c>
      <c r="B988" s="6"/>
      <c r="C988" s="17" t="n">
        <v>0.290567149563382</v>
      </c>
      <c r="D988" s="17" t="n">
        <v>0.302611447136022</v>
      </c>
      <c r="E988" s="17" t="n">
        <v>0.611545138888889</v>
      </c>
      <c r="F988" s="17" t="n">
        <v>0.451240336743564</v>
      </c>
      <c r="G988" s="17" t="n">
        <v>0.0176080147741076</v>
      </c>
      <c r="H988" s="6"/>
      <c r="I988" s="17" t="n">
        <v>-0.00757350122418116</v>
      </c>
      <c r="J988" s="17" t="n">
        <v>-0.00726764930446667</v>
      </c>
      <c r="K988" s="17" t="n">
        <v>0.63208912037037</v>
      </c>
      <c r="L988" s="17" t="n">
        <v>0.139944979389225</v>
      </c>
      <c r="M988" s="17" t="n">
        <v>0.548321759259259</v>
      </c>
      <c r="N988" s="17" t="n">
        <v>0.683333278857685</v>
      </c>
      <c r="O988" s="17" t="n">
        <v>0.193472028159887</v>
      </c>
      <c r="P988" s="17" t="n">
        <v>0.136116507519872</v>
      </c>
    </row>
    <row r="989" customFormat="false" ht="15" hidden="false" customHeight="false" outlineLevel="0" collapsed="false">
      <c r="A989" s="18" t="n">
        <v>1384</v>
      </c>
      <c r="B989" s="6"/>
      <c r="C989" s="17" t="n">
        <v>0.28296144063481</v>
      </c>
      <c r="D989" s="17" t="n">
        <v>0.295309710902748</v>
      </c>
      <c r="E989" s="17" t="n">
        <v>0.616319444444444</v>
      </c>
      <c r="F989" s="17" t="n">
        <v>0.465458487097512</v>
      </c>
      <c r="G989" s="17" t="n">
        <v>0.0127579012218788</v>
      </c>
      <c r="H989" s="6"/>
      <c r="I989" s="17" t="n">
        <v>-0.00771464616991578</v>
      </c>
      <c r="J989" s="17" t="n">
        <v>-0.0074081361155819</v>
      </c>
      <c r="K989" s="17" t="n">
        <v>0.632523148148148</v>
      </c>
      <c r="L989" s="17" t="n">
        <v>0.142951943544717</v>
      </c>
      <c r="M989" s="17" t="n">
        <v>0.550491898148148</v>
      </c>
      <c r="N989" s="17" t="n">
        <v>0.553609262958603</v>
      </c>
      <c r="O989" s="17" t="n">
        <v>0.19932949047804</v>
      </c>
      <c r="P989" s="17" t="n">
        <v>0.13506201523286</v>
      </c>
    </row>
    <row r="990" customFormat="false" ht="15" hidden="false" customHeight="false" outlineLevel="0" collapsed="false">
      <c r="A990" s="18" t="n">
        <v>1385</v>
      </c>
      <c r="B990" s="6"/>
      <c r="C990" s="17" t="n">
        <v>0.275137857223551</v>
      </c>
      <c r="D990" s="17" t="n">
        <v>0.287795174904858</v>
      </c>
      <c r="E990" s="17" t="n">
        <v>0.622395833333333</v>
      </c>
      <c r="F990" s="17" t="n">
        <v>0.479696182685028</v>
      </c>
      <c r="G990" s="17" t="n">
        <v>0.0091002206938478</v>
      </c>
      <c r="H990" s="6"/>
      <c r="I990" s="17" t="n">
        <v>-0.00782281075845713</v>
      </c>
      <c r="J990" s="17" t="n">
        <v>-0.00751919781927157</v>
      </c>
      <c r="K990" s="17" t="n">
        <v>0.631944444444444</v>
      </c>
      <c r="L990" s="17" t="n">
        <v>0.148316140118126</v>
      </c>
      <c r="M990" s="17" t="n">
        <v>0.59447337962963</v>
      </c>
      <c r="N990" s="17" t="n">
        <v>0.232552481097481</v>
      </c>
      <c r="O990" s="17" t="n">
        <v>0.205173672734215</v>
      </c>
      <c r="P990" s="17" t="n">
        <v>0.133248477155466</v>
      </c>
    </row>
    <row r="991" customFormat="false" ht="15" hidden="false" customHeight="false" outlineLevel="0" collapsed="false">
      <c r="A991" s="18" t="n">
        <v>1386</v>
      </c>
      <c r="B991" s="6"/>
      <c r="C991" s="17" t="n">
        <v>0.267315819117896</v>
      </c>
      <c r="D991" s="17" t="n">
        <v>0.280271315264205</v>
      </c>
      <c r="E991" s="17" t="n">
        <v>0.627170138888889</v>
      </c>
      <c r="F991" s="17" t="n">
        <v>0.493551548651712</v>
      </c>
      <c r="G991" s="17" t="n">
        <v>0.00635646642006356</v>
      </c>
      <c r="H991" s="6"/>
      <c r="I991" s="17" t="n">
        <v>-0.00789380738408202</v>
      </c>
      <c r="J991" s="17" t="n">
        <v>-0.00759602752859118</v>
      </c>
      <c r="K991" s="17" t="n">
        <v>0.632523148148148</v>
      </c>
      <c r="L991" s="17" t="n">
        <v>0.157723805354626</v>
      </c>
      <c r="M991" s="17" t="n">
        <v>0.517216435185185</v>
      </c>
      <c r="N991" s="17" t="n">
        <v>0.931205824232211</v>
      </c>
      <c r="O991" s="17" t="n">
        <v>0.21083993203568</v>
      </c>
      <c r="P991" s="17" t="n">
        <v>0.131148531790446</v>
      </c>
    </row>
    <row r="992" customFormat="false" ht="15" hidden="false" customHeight="false" outlineLevel="0" collapsed="false">
      <c r="A992" s="18" t="n">
        <v>1387</v>
      </c>
      <c r="B992" s="6"/>
      <c r="C992" s="17" t="n">
        <v>0.259350242455386</v>
      </c>
      <c r="D992" s="17" t="n">
        <v>0.272603119847675</v>
      </c>
      <c r="E992" s="17" t="n">
        <v>0.6328125</v>
      </c>
      <c r="F992" s="17" t="n">
        <v>0.507239208376188</v>
      </c>
      <c r="G992" s="17" t="n">
        <v>0.00434212094277732</v>
      </c>
      <c r="H992" s="6"/>
      <c r="I992" s="17" t="n">
        <v>-0.00790450615049511</v>
      </c>
      <c r="J992" s="17" t="n">
        <v>-0.00761319986303096</v>
      </c>
      <c r="K992" s="17" t="n">
        <v>0.635271990740741</v>
      </c>
      <c r="L992" s="17" t="n">
        <v>0.165277470863253</v>
      </c>
      <c r="M992" s="17" t="n">
        <v>0.601273148148148</v>
      </c>
      <c r="N992" s="17" t="n">
        <v>0.235672606058595</v>
      </c>
      <c r="O992" s="17" t="n">
        <v>0.216416818105285</v>
      </c>
      <c r="P992" s="17" t="n">
        <v>0.12979375183074</v>
      </c>
    </row>
    <row r="993" customFormat="false" ht="15" hidden="false" customHeight="false" outlineLevel="0" collapsed="false">
      <c r="A993" s="18" t="n">
        <v>1388</v>
      </c>
      <c r="B993" s="6"/>
      <c r="C993" s="17" t="n">
        <v>0.251506806816906</v>
      </c>
      <c r="D993" s="17" t="n">
        <v>0.265044915538143</v>
      </c>
      <c r="E993" s="17" t="n">
        <v>0.638310185185185</v>
      </c>
      <c r="F993" s="17" t="n">
        <v>0.520438124912982</v>
      </c>
      <c r="G993" s="17" t="n">
        <v>0.00295102282767951</v>
      </c>
      <c r="H993" s="6"/>
      <c r="I993" s="17" t="n">
        <v>-0.00789422265046999</v>
      </c>
      <c r="J993" s="17" t="n">
        <v>-0.00761127793230115</v>
      </c>
      <c r="K993" s="17" t="n">
        <v>0.635271990740741</v>
      </c>
      <c r="L993" s="17" t="n">
        <v>0.173652085562893</v>
      </c>
      <c r="M993" s="17" t="n">
        <v>0.548755787037037</v>
      </c>
      <c r="N993" s="17" t="n">
        <v>0.596675322485437</v>
      </c>
      <c r="O993" s="17" t="n">
        <v>0.221774588311292</v>
      </c>
      <c r="P993" s="17" t="n">
        <v>0.128092999703801</v>
      </c>
    </row>
    <row r="994" customFormat="false" ht="15" hidden="false" customHeight="false" outlineLevel="0" collapsed="false">
      <c r="A994" s="18" t="n">
        <v>1389</v>
      </c>
      <c r="B994" s="6"/>
      <c r="C994" s="17" t="n">
        <v>0.243561797154447</v>
      </c>
      <c r="D994" s="17" t="n">
        <v>0.257380563983073</v>
      </c>
      <c r="E994" s="17" t="n">
        <v>0.64380787037037</v>
      </c>
      <c r="F994" s="17" t="n">
        <v>0.533419636418968</v>
      </c>
      <c r="G994" s="17" t="n">
        <v>0.00194343730089919</v>
      </c>
      <c r="H994" s="6"/>
      <c r="I994" s="17" t="n">
        <v>-0.00785573391692232</v>
      </c>
      <c r="J994" s="17" t="n">
        <v>-0.00758226700127124</v>
      </c>
      <c r="K994" s="17" t="n">
        <v>0.635127314814815</v>
      </c>
      <c r="L994" s="17" t="n">
        <v>0.183996292090573</v>
      </c>
      <c r="M994" s="17" t="n">
        <v>0.586226851851852</v>
      </c>
      <c r="N994" s="17" t="n">
        <v>0.193904184556631</v>
      </c>
      <c r="O994" s="17" t="n">
        <v>0.22702459078337</v>
      </c>
      <c r="P994" s="17" t="n">
        <v>0.126279333627098</v>
      </c>
    </row>
    <row r="995" customFormat="false" ht="15" hidden="false" customHeight="false" outlineLevel="0" collapsed="false">
      <c r="A995" s="18" t="n">
        <v>1390</v>
      </c>
      <c r="B995" s="6"/>
      <c r="C995" s="17" t="n">
        <v>0.235795338983061</v>
      </c>
      <c r="D995" s="17" t="n">
        <v>0.249880381535601</v>
      </c>
      <c r="E995" s="17" t="n">
        <v>0.649884259259259</v>
      </c>
      <c r="F995" s="17" t="n">
        <v>0.545814906113197</v>
      </c>
      <c r="G995" s="17" t="n">
        <v>0.00126215506975828</v>
      </c>
      <c r="H995" s="6"/>
      <c r="I995" s="17" t="n">
        <v>-0.00775966406109987</v>
      </c>
      <c r="J995" s="17" t="n">
        <v>-0.007497296018388</v>
      </c>
      <c r="K995" s="17" t="n">
        <v>0.634259259259259</v>
      </c>
      <c r="L995" s="17" t="n">
        <v>0.19468093930598</v>
      </c>
      <c r="M995" s="17" t="n">
        <v>0.579282407407407</v>
      </c>
      <c r="N995" s="17" t="n">
        <v>0.432324708315007</v>
      </c>
      <c r="O995" s="17" t="n">
        <v>0.232019107273031</v>
      </c>
      <c r="P995" s="17" t="n">
        <v>0.124953501340071</v>
      </c>
    </row>
    <row r="996" customFormat="false" ht="15" hidden="false" customHeight="false" outlineLevel="0" collapsed="false">
      <c r="A996" s="18" t="n">
        <v>1391</v>
      </c>
      <c r="B996" s="6"/>
      <c r="C996" s="17" t="n">
        <v>0.228042469032247</v>
      </c>
      <c r="D996" s="17" t="n">
        <v>0.242385971946297</v>
      </c>
      <c r="E996" s="17" t="n">
        <v>0.656828703703704</v>
      </c>
      <c r="F996" s="17" t="n">
        <v>0.558024311000254</v>
      </c>
      <c r="G996" s="19" t="n">
        <v>0.000816464792286461</v>
      </c>
      <c r="H996" s="6"/>
      <c r="I996" s="17" t="n">
        <v>-0.00761016767851457</v>
      </c>
      <c r="J996" s="17" t="n">
        <v>-0.00736066526388406</v>
      </c>
      <c r="K996" s="17" t="n">
        <v>0.629484953703704</v>
      </c>
      <c r="L996" s="17" t="n">
        <v>0.205646147971445</v>
      </c>
      <c r="M996" s="17" t="n">
        <v>0.600983796296296</v>
      </c>
      <c r="N996" s="17" t="n">
        <v>0.128581700005226</v>
      </c>
      <c r="O996" s="17" t="n">
        <v>0.236920858683665</v>
      </c>
      <c r="P996" s="17" t="n">
        <v>0.12303819667214</v>
      </c>
    </row>
    <row r="997" customFormat="false" ht="15" hidden="false" customHeight="false" outlineLevel="0" collapsed="false">
      <c r="A997" s="18" t="n">
        <v>1392</v>
      </c>
      <c r="B997" s="6"/>
      <c r="C997" s="17" t="n">
        <v>0.220575003626032</v>
      </c>
      <c r="D997" s="17" t="n">
        <v>0.235159051007833</v>
      </c>
      <c r="E997" s="17" t="n">
        <v>0.66015625</v>
      </c>
      <c r="F997" s="17" t="n">
        <v>0.569417338059544</v>
      </c>
      <c r="G997" s="19" t="n">
        <v>0.000531768573118418</v>
      </c>
      <c r="H997" s="6"/>
      <c r="I997" s="17" t="n">
        <v>-0.00743289328076772</v>
      </c>
      <c r="J997" s="17" t="n">
        <v>-0.00719745191228058</v>
      </c>
      <c r="K997" s="17" t="n">
        <v>0.622106481481482</v>
      </c>
      <c r="L997" s="17" t="n">
        <v>0.221307841230137</v>
      </c>
      <c r="M997" s="17" t="n">
        <v>0.598090277777778</v>
      </c>
      <c r="N997" s="17" t="n">
        <v>0.288325372863536</v>
      </c>
      <c r="O997" s="17" t="n">
        <v>0.241478602935984</v>
      </c>
      <c r="P997" s="17" t="n">
        <v>0.120609009115422</v>
      </c>
    </row>
    <row r="998" customFormat="false" ht="15" hidden="false" customHeight="false" outlineLevel="0" collapsed="false">
      <c r="A998" s="18" t="n">
        <v>1393</v>
      </c>
      <c r="B998" s="6"/>
      <c r="C998" s="17" t="n">
        <v>0.213176682470711</v>
      </c>
      <c r="D998" s="17" t="n">
        <v>0.227991068121736</v>
      </c>
      <c r="E998" s="17" t="n">
        <v>0.665509259259259</v>
      </c>
      <c r="F998" s="17" t="n">
        <v>0.580588123618846</v>
      </c>
      <c r="G998" s="19" t="n">
        <v>0.000353779289509998</v>
      </c>
      <c r="H998" s="6"/>
      <c r="I998" s="17" t="n">
        <v>-0.00722971473199625</v>
      </c>
      <c r="J998" s="17" t="n">
        <v>-0.00700968102103582</v>
      </c>
      <c r="K998" s="17" t="n">
        <v>0.61646412037037</v>
      </c>
      <c r="L998" s="17" t="n">
        <v>0.240420032192242</v>
      </c>
      <c r="M998" s="17" t="n">
        <v>0.629774305555556</v>
      </c>
      <c r="N998" s="17" t="n">
        <v>0.109833708969949</v>
      </c>
      <c r="O998" s="17" t="n">
        <v>0.245931979867239</v>
      </c>
      <c r="P998" s="17" t="n">
        <v>0.117614251910396</v>
      </c>
    </row>
    <row r="999" customFormat="false" ht="15" hidden="false" customHeight="false" outlineLevel="0" collapsed="false">
      <c r="A999" s="18" t="n">
        <v>1394</v>
      </c>
      <c r="B999" s="6"/>
      <c r="C999" s="17" t="n">
        <v>0.20611557416204</v>
      </c>
      <c r="D999" s="17" t="n">
        <v>0.221139688965761</v>
      </c>
      <c r="E999" s="17" t="n">
        <v>0.669126157407407</v>
      </c>
      <c r="F999" s="17" t="n">
        <v>0.590859505247688</v>
      </c>
      <c r="G999" s="19" t="n">
        <v>0.000227645537243133</v>
      </c>
      <c r="H999" s="6"/>
      <c r="I999" s="17" t="n">
        <v>-0.00696313363948355</v>
      </c>
      <c r="J999" s="17" t="n">
        <v>-0.00676124201897807</v>
      </c>
      <c r="K999" s="17" t="n">
        <v>0.605902777777778</v>
      </c>
      <c r="L999" s="17" t="n">
        <v>0.26457632164203</v>
      </c>
      <c r="M999" s="17" t="n">
        <v>0.588252314814815</v>
      </c>
      <c r="N999" s="17" t="n">
        <v>0.158967176039859</v>
      </c>
      <c r="O999" s="17" t="n">
        <v>0.250013106852685</v>
      </c>
      <c r="P999" s="17" t="n">
        <v>0.113715771431937</v>
      </c>
    </row>
    <row r="1000" customFormat="false" ht="15" hidden="false" customHeight="false" outlineLevel="0" collapsed="false">
      <c r="A1000" s="18" t="n">
        <v>1395</v>
      </c>
      <c r="B1000" s="6"/>
      <c r="C1000" s="17" t="n">
        <v>0.199250415191744</v>
      </c>
      <c r="D1000" s="17" t="n">
        <v>0.21446858408378</v>
      </c>
      <c r="E1000" s="17" t="n">
        <v>0.67259837962963</v>
      </c>
      <c r="F1000" s="17" t="n">
        <v>0.600795716957699</v>
      </c>
      <c r="G1000" s="19" t="n">
        <v>0.000144453047383817</v>
      </c>
      <c r="H1000" s="6"/>
      <c r="I1000" s="17" t="n">
        <v>-0.00667398794623161</v>
      </c>
      <c r="J1000" s="17" t="n">
        <v>-0.00649001381825656</v>
      </c>
      <c r="K1000" s="17" t="n">
        <v>0.598090277777778</v>
      </c>
      <c r="L1000" s="17" t="n">
        <v>0.288141896373395</v>
      </c>
      <c r="M1000" s="17" t="n">
        <v>0.678530092592593</v>
      </c>
      <c r="N1000" s="17" t="n">
        <v>0.132226877311425</v>
      </c>
      <c r="O1000" s="17" t="n">
        <v>0.253948423638299</v>
      </c>
      <c r="P1000" s="17" t="n">
        <v>0.109660001751038</v>
      </c>
    </row>
    <row r="1001" customFormat="false" ht="15" hidden="false" customHeight="false" outlineLevel="0" collapsed="false">
      <c r="A1001" s="18" t="n">
        <v>1396</v>
      </c>
      <c r="B1001" s="6"/>
      <c r="C1001" s="17" t="n">
        <v>0.192767598269576</v>
      </c>
      <c r="D1001" s="17" t="n">
        <v>0.208159661329248</v>
      </c>
      <c r="E1001" s="17" t="n">
        <v>0.675491898148148</v>
      </c>
      <c r="F1001" s="17" t="n">
        <v>0.609780772595944</v>
      </c>
      <c r="G1001" s="19" t="n">
        <v>9.37712124556959E-005</v>
      </c>
      <c r="H1001" s="6"/>
      <c r="I1001" s="17" t="n">
        <v>-0.00634829410248334</v>
      </c>
      <c r="J1001" s="17" t="n">
        <v>-0.00618427328213498</v>
      </c>
      <c r="K1001" s="17" t="n">
        <v>0.589988425925926</v>
      </c>
      <c r="L1001" s="17" t="n">
        <v>0.320139808358668</v>
      </c>
      <c r="M1001" s="17" t="n">
        <v>0.605034722222222</v>
      </c>
      <c r="N1001" s="17" t="n">
        <v>0.0807365775414303</v>
      </c>
      <c r="O1001" s="17" t="n">
        <v>0.257496207298704</v>
      </c>
      <c r="P1001" s="17" t="n">
        <v>0.10431927541246</v>
      </c>
    </row>
    <row r="1002" customFormat="false" ht="15" hidden="false" customHeight="false" outlineLevel="0" collapsed="false">
      <c r="A1002" s="18" t="n">
        <v>1397</v>
      </c>
      <c r="B1002" s="6"/>
      <c r="C1002" s="17" t="n">
        <v>0.186553826986778</v>
      </c>
      <c r="D1002" s="17" t="n">
        <v>0.20210003751951</v>
      </c>
      <c r="E1002" s="17" t="n">
        <v>0.678674768518519</v>
      </c>
      <c r="F1002" s="17" t="n">
        <v>0.618281557491213</v>
      </c>
      <c r="G1002" s="19" t="n">
        <v>6.12898675911815E-005</v>
      </c>
      <c r="H1002" s="6"/>
      <c r="I1002" s="17" t="n">
        <v>-0.00604279533339044</v>
      </c>
      <c r="J1002" s="17" t="n">
        <v>-0.00589715153047883</v>
      </c>
      <c r="K1002" s="17" t="n">
        <v>0.581741898148148</v>
      </c>
      <c r="L1002" s="17" t="n">
        <v>0.350774759273578</v>
      </c>
      <c r="M1002" s="17" t="n">
        <v>0.690104166666667</v>
      </c>
      <c r="N1002" s="17" t="n">
        <v>0.17275016822324</v>
      </c>
      <c r="O1002" s="17" t="n">
        <v>0.2608432177449</v>
      </c>
      <c r="P1002" s="17" t="n">
        <v>0.0987139668556888</v>
      </c>
    </row>
    <row r="1003" customFormat="false" ht="15" hidden="false" customHeight="false" outlineLevel="0" collapsed="false">
      <c r="A1003" s="18" t="n">
        <v>1398</v>
      </c>
      <c r="B1003" s="6"/>
      <c r="C1003" s="17" t="n">
        <v>0.180682007602795</v>
      </c>
      <c r="D1003" s="17" t="n">
        <v>0.19636535826829</v>
      </c>
      <c r="E1003" s="17" t="n">
        <v>0.679542824074074</v>
      </c>
      <c r="F1003" s="17" t="n">
        <v>0.625978890416614</v>
      </c>
      <c r="G1003" s="19" t="n">
        <v>4.06624217895734E-005</v>
      </c>
      <c r="H1003" s="6"/>
      <c r="I1003" s="17" t="n">
        <v>-0.00570629074462447</v>
      </c>
      <c r="J1003" s="17" t="n">
        <v>-0.00557865097998055</v>
      </c>
      <c r="K1003" s="17" t="n">
        <v>0.574363425925926</v>
      </c>
      <c r="L1003" s="17" t="n">
        <v>0.387049305034045</v>
      </c>
      <c r="M1003" s="17" t="n">
        <v>0.657118055555556</v>
      </c>
      <c r="N1003" s="17" t="n">
        <v>0.120253086001975</v>
      </c>
      <c r="O1003" s="17" t="n">
        <v>0.263865795726048</v>
      </c>
      <c r="P1003" s="17" t="n">
        <v>0.0930390995326585</v>
      </c>
    </row>
    <row r="1004" customFormat="false" ht="15" hidden="false" customHeight="false" outlineLevel="0" collapsed="false">
      <c r="A1004" s="18" t="n">
        <v>1399</v>
      </c>
      <c r="B1004" s="6"/>
      <c r="C1004" s="17" t="n">
        <v>0.175141245497529</v>
      </c>
      <c r="D1004" s="17" t="n">
        <v>0.190942735559548</v>
      </c>
      <c r="E1004" s="17" t="n">
        <v>0.682581018518519</v>
      </c>
      <c r="F1004" s="17" t="n">
        <v>0.633084588117773</v>
      </c>
      <c r="G1004" s="19" t="n">
        <v>2.73366989937524E-005</v>
      </c>
      <c r="H1004" s="6"/>
      <c r="I1004" s="17" t="n">
        <v>-0.00535037099487251</v>
      </c>
      <c r="J1004" s="17" t="n">
        <v>-0.00524106272582517</v>
      </c>
      <c r="K1004" s="17" t="n">
        <v>0.565538194444444</v>
      </c>
      <c r="L1004" s="17" t="n">
        <v>0.433640443092513</v>
      </c>
      <c r="M1004" s="17" t="n">
        <v>0.674045138888889</v>
      </c>
      <c r="N1004" s="17" t="n">
        <v>0.168406466370842</v>
      </c>
      <c r="O1004" s="17" t="n">
        <v>0.266649170348649</v>
      </c>
      <c r="P1004" s="17" t="n">
        <v>0.0861472865446648</v>
      </c>
    </row>
    <row r="1005" customFormat="false" ht="15" hidden="false" customHeight="false" outlineLevel="0" collapsed="false">
      <c r="A1005" s="18" t="n">
        <v>1400</v>
      </c>
      <c r="B1005" s="6"/>
      <c r="C1005" s="17" t="n">
        <v>0.16998126561305</v>
      </c>
      <c r="D1005" s="17" t="n">
        <v>0.18588323281664</v>
      </c>
      <c r="E1005" s="17" t="n">
        <v>0.685619212962963</v>
      </c>
      <c r="F1005" s="17" t="n">
        <v>0.639555104325708</v>
      </c>
      <c r="G1005" s="19" t="n">
        <v>1.87912580785531E-005</v>
      </c>
      <c r="H1005" s="6"/>
      <c r="I1005" s="17" t="n">
        <v>-0.00501872238237412</v>
      </c>
      <c r="J1005" s="17" t="n">
        <v>-0.00492588735909926</v>
      </c>
      <c r="K1005" s="17" t="n">
        <v>0.560040509259259</v>
      </c>
      <c r="L1005" s="17" t="n">
        <v>0.480733331507028</v>
      </c>
      <c r="M1005" s="17" t="n">
        <v>0.693865740740741</v>
      </c>
      <c r="N1005" s="17" t="n">
        <v>0.128137884618323</v>
      </c>
      <c r="O1005" s="17" t="n">
        <v>0.269177949225336</v>
      </c>
      <c r="P1005" s="17" t="n">
        <v>0.0790243193336154</v>
      </c>
    </row>
    <row r="1006" customFormat="false" ht="15" hidden="false" customHeight="false" outlineLevel="0" collapsed="false">
      <c r="A1006" s="18" t="n">
        <v>1401</v>
      </c>
      <c r="B1006" s="6"/>
      <c r="C1006" s="17" t="n">
        <v>0.16510380073278</v>
      </c>
      <c r="D1006" s="17" t="n">
        <v>0.18109096084135</v>
      </c>
      <c r="E1006" s="17" t="n">
        <v>0.688368055555556</v>
      </c>
      <c r="F1006" s="17" t="n">
        <v>0.645492137280839</v>
      </c>
      <c r="G1006" s="19" t="n">
        <v>1.3075984040666E-005</v>
      </c>
      <c r="H1006" s="6"/>
      <c r="I1006" s="17" t="n">
        <v>-0.00468268112658902</v>
      </c>
      <c r="J1006" s="17" t="n">
        <v>-0.00460501824747081</v>
      </c>
      <c r="K1006" s="17" t="n">
        <v>0.553385416666667</v>
      </c>
      <c r="L1006" s="17" t="n">
        <v>0.536760742048829</v>
      </c>
      <c r="M1006" s="17" t="n">
        <v>0.654369212962963</v>
      </c>
      <c r="N1006" s="17" t="n">
        <v>0.215912590744402</v>
      </c>
      <c r="O1006" s="17" t="n">
        <v>0.271493348397356</v>
      </c>
      <c r="P1006" s="17" t="n">
        <v>0.0716356909674262</v>
      </c>
    </row>
    <row r="1007" customFormat="false" ht="15" hidden="false" customHeight="false" outlineLevel="0" collapsed="false">
      <c r="A1007" s="18" t="n">
        <v>1402</v>
      </c>
      <c r="B1007" s="6"/>
      <c r="C1007" s="17" t="n">
        <v>0.160615903359872</v>
      </c>
      <c r="D1007" s="17" t="n">
        <v>0.176673196321698</v>
      </c>
      <c r="E1007" s="17" t="n">
        <v>0.69068287037037</v>
      </c>
      <c r="F1007" s="17" t="n">
        <v>0.650831267810596</v>
      </c>
      <c r="G1007" s="19" t="n">
        <v>9.34193094299164E-006</v>
      </c>
      <c r="H1007" s="6"/>
      <c r="I1007" s="17" t="n">
        <v>-0.0043333135674604</v>
      </c>
      <c r="J1007" s="17" t="n">
        <v>-0.00426914368290455</v>
      </c>
      <c r="K1007" s="17" t="n">
        <v>0.546730324074074</v>
      </c>
      <c r="L1007" s="17" t="n">
        <v>0.590836620784955</v>
      </c>
      <c r="M1007" s="17" t="n">
        <v>0.648148148148148</v>
      </c>
      <c r="N1007" s="17" t="n">
        <v>0.241946210231914</v>
      </c>
      <c r="O1007" s="17" t="n">
        <v>0.273571553231632</v>
      </c>
      <c r="P1007" s="17" t="n">
        <v>0.064608146837097</v>
      </c>
    </row>
    <row r="1008" customFormat="false" ht="15" hidden="false" customHeight="false" outlineLevel="0" collapsed="false">
      <c r="A1008" s="18" t="n">
        <v>1403</v>
      </c>
      <c r="B1008" s="6"/>
      <c r="C1008" s="17" t="n">
        <v>0.15643717359786</v>
      </c>
      <c r="D1008" s="17" t="n">
        <v>0.172552673475541</v>
      </c>
      <c r="E1008" s="17" t="n">
        <v>0.691695601851852</v>
      </c>
      <c r="F1008" s="17" t="n">
        <v>0.655746016748831</v>
      </c>
      <c r="G1008" s="19" t="n">
        <v>6.81922901978295E-006</v>
      </c>
      <c r="H1008" s="6"/>
      <c r="I1008" s="17" t="n">
        <v>-0.00403247866348398</v>
      </c>
      <c r="J1008" s="17" t="n">
        <v>-0.00398016883474258</v>
      </c>
      <c r="K1008" s="17" t="n">
        <v>0.539641203703704</v>
      </c>
      <c r="L1008" s="17" t="n">
        <v>0.64710925142885</v>
      </c>
      <c r="M1008" s="17" t="n">
        <v>0.657118055555556</v>
      </c>
      <c r="N1008" s="17" t="n">
        <v>0.176130270904259</v>
      </c>
      <c r="O1008" s="17" t="n">
        <v>0.275481191680719</v>
      </c>
      <c r="P1008" s="17" t="n">
        <v>0.0569657812293917</v>
      </c>
    </row>
    <row r="1009" customFormat="false" ht="15" hidden="false" customHeight="false" outlineLevel="0" collapsed="false">
      <c r="A1009" s="18" t="n">
        <v>1404</v>
      </c>
      <c r="B1009" s="6"/>
      <c r="C1009" s="17" t="n">
        <v>0.152550946032904</v>
      </c>
      <c r="D1009" s="17" t="n">
        <v>0.168712858652213</v>
      </c>
      <c r="E1009" s="17" t="n">
        <v>0.695023148148148</v>
      </c>
      <c r="F1009" s="17" t="n">
        <v>0.660214285463232</v>
      </c>
      <c r="G1009" s="19" t="n">
        <v>5.07407750687413E-006</v>
      </c>
      <c r="H1009" s="6"/>
      <c r="I1009" s="17" t="n">
        <v>-0.00374556853677387</v>
      </c>
      <c r="J1009" s="17" t="n">
        <v>-0.00370394584067442</v>
      </c>
      <c r="K1009" s="17" t="n">
        <v>0.532118055555556</v>
      </c>
      <c r="L1009" s="17" t="n">
        <v>0.704847600944516</v>
      </c>
      <c r="M1009" s="17" t="n">
        <v>0.61255787037037</v>
      </c>
      <c r="N1009" s="17" t="n">
        <v>0.213105985105481</v>
      </c>
      <c r="O1009" s="17" t="n">
        <v>0.277214523950765</v>
      </c>
      <c r="P1009" s="17" t="n">
        <v>0.0488504802344263</v>
      </c>
    </row>
    <row r="1010" customFormat="false" ht="15" hidden="false" customHeight="false" outlineLevel="0" collapsed="false">
      <c r="A1010" s="18" t="n">
        <v>1405</v>
      </c>
      <c r="B1010" s="6"/>
      <c r="C1010" s="17" t="n">
        <v>0.148946036524312</v>
      </c>
      <c r="D1010" s="17" t="n">
        <v>0.165144781794192</v>
      </c>
      <c r="E1010" s="17" t="n">
        <v>0.697048611111111</v>
      </c>
      <c r="F1010" s="17" t="n">
        <v>0.664206898675167</v>
      </c>
      <c r="G1010" s="19" t="n">
        <v>4.09466636057741E-006</v>
      </c>
      <c r="H1010" s="6"/>
      <c r="I1010" s="17" t="n">
        <v>-0.0034576400131401</v>
      </c>
      <c r="J1010" s="17" t="n">
        <v>-0.00342691544943524</v>
      </c>
      <c r="K1010" s="17" t="n">
        <v>0.52271412037037</v>
      </c>
      <c r="L1010" s="17" t="n">
        <v>0.772469621494946</v>
      </c>
      <c r="M1010" s="17" t="n">
        <v>0.65943287037037</v>
      </c>
      <c r="N1010" s="17" t="n">
        <v>0.193751353031982</v>
      </c>
      <c r="O1010" s="17" t="n">
        <v>0.278761053920556</v>
      </c>
      <c r="P1010" s="17" t="n">
        <v>0.039090506375908</v>
      </c>
    </row>
    <row r="1011" customFormat="false" ht="15" hidden="false" customHeight="false" outlineLevel="0" collapsed="false">
      <c r="A1011" s="18" t="n">
        <v>1406</v>
      </c>
      <c r="B1011" s="6"/>
      <c r="C1011" s="17" t="n">
        <v>0.145635666006624</v>
      </c>
      <c r="D1011" s="17" t="n">
        <v>0.161859027753343</v>
      </c>
      <c r="E1011" s="17" t="n">
        <v>0.697048611111111</v>
      </c>
      <c r="F1011" s="17" t="n">
        <v>0.667822222307564</v>
      </c>
      <c r="G1011" s="19" t="n">
        <v>3.23887027955245E-006</v>
      </c>
      <c r="H1011" s="6"/>
      <c r="I1011" s="17" t="n">
        <v>-0.00320034727661147</v>
      </c>
      <c r="J1011" s="17" t="n">
        <v>-0.00317889864953167</v>
      </c>
      <c r="K1011" s="17" t="n">
        <v>0.514322916666667</v>
      </c>
      <c r="L1011" s="17" t="n">
        <v>0.837514219571198</v>
      </c>
      <c r="M1011" s="17" t="n">
        <v>0.584780092592593</v>
      </c>
      <c r="N1011" s="17" t="n">
        <v>0.216473175638783</v>
      </c>
      <c r="O1011" s="17" t="n">
        <v>0.280159573448148</v>
      </c>
      <c r="P1011" s="17" t="n">
        <v>0.0293395462626993</v>
      </c>
    </row>
    <row r="1012" customFormat="false" ht="15" hidden="false" customHeight="false" outlineLevel="0" collapsed="false">
      <c r="A1012" s="18" t="n">
        <v>1407</v>
      </c>
      <c r="B1012" s="6"/>
      <c r="C1012" s="17" t="n">
        <v>0.142545341971089</v>
      </c>
      <c r="D1012" s="17" t="n">
        <v>0.158786984495129</v>
      </c>
      <c r="E1012" s="17" t="n">
        <v>0.697193287037037</v>
      </c>
      <c r="F1012" s="17" t="n">
        <v>0.671019240551739</v>
      </c>
      <c r="G1012" s="19" t="n">
        <v>2.57617793390875E-006</v>
      </c>
      <c r="H1012" s="6"/>
      <c r="I1012" s="17" t="n">
        <v>-0.00293907267472674</v>
      </c>
      <c r="J1012" s="17" t="n">
        <v>-0.00292675533004242</v>
      </c>
      <c r="K1012" s="17" t="n">
        <v>0.506365740740741</v>
      </c>
      <c r="L1012" s="17" t="n">
        <v>0.908736688427297</v>
      </c>
      <c r="M1012" s="17" t="n">
        <v>0.634548611111111</v>
      </c>
      <c r="N1012" s="17" t="n">
        <v>0.156959923905533</v>
      </c>
      <c r="O1012" s="17" t="n">
        <v>0.281394795323148</v>
      </c>
      <c r="P1012" s="17" t="n">
        <v>0.0181852028751971</v>
      </c>
    </row>
    <row r="1013" customFormat="false" ht="15" hidden="false" customHeight="false" outlineLevel="0" collapsed="false">
      <c r="A1013" s="18" t="n">
        <v>1408</v>
      </c>
      <c r="B1013" s="6"/>
      <c r="C1013" s="17" t="n">
        <v>0.139757520657171</v>
      </c>
      <c r="D1013" s="17" t="n">
        <v>0.156005517093258</v>
      </c>
      <c r="E1013" s="17" t="n">
        <v>0.696759259259259</v>
      </c>
      <c r="F1013" s="17" t="n">
        <v>0.673754153905585</v>
      </c>
      <c r="G1013" s="19" t="n">
        <v>2.07346449914912E-006</v>
      </c>
      <c r="H1013" s="6"/>
      <c r="I1013" s="17" t="n">
        <v>-0.00270130076117951</v>
      </c>
      <c r="J1013" s="17" t="n">
        <v>-0.00269617279905273</v>
      </c>
      <c r="K1013" s="17" t="n">
        <v>0.501012731481481</v>
      </c>
      <c r="L1013" s="17" t="n">
        <v>0.961717751097942</v>
      </c>
      <c r="M1013" s="17" t="n">
        <v>0.536747685185185</v>
      </c>
      <c r="N1013" s="17" t="n">
        <v>0.577513865111174</v>
      </c>
      <c r="O1013" s="17" t="n">
        <v>0.282450366467093</v>
      </c>
      <c r="P1013" s="17" t="n">
        <v>0.00814536633515829</v>
      </c>
    </row>
    <row r="1014" customFormat="false" ht="15" hidden="false" customHeight="false" outlineLevel="0" collapsed="false">
      <c r="A1014" s="18" t="n">
        <v>1409</v>
      </c>
      <c r="B1014" s="6"/>
      <c r="C1014" s="17" t="n">
        <v>0.13714274044873</v>
      </c>
      <c r="D1014" s="17" t="n">
        <v>0.153394638897023</v>
      </c>
      <c r="E1014" s="17" t="n">
        <v>0.697482638888889</v>
      </c>
      <c r="F1014" s="17" t="n">
        <v>0.676242748993408</v>
      </c>
      <c r="G1014" s="19" t="n">
        <v>1.68460776429324E-006</v>
      </c>
      <c r="H1014" s="6"/>
      <c r="I1014" s="17" t="n">
        <v>-0.00249440603268643</v>
      </c>
      <c r="J1014" s="17" t="n">
        <v>-0.00249449271294806</v>
      </c>
      <c r="K1014" s="17" t="n">
        <v>0.5078125</v>
      </c>
      <c r="L1014" s="17" t="n">
        <v>0.999043453555929</v>
      </c>
      <c r="M1014" s="17" t="n">
        <v>0.61009837962963</v>
      </c>
      <c r="N1014" s="17" t="n">
        <v>0.222108475194068</v>
      </c>
      <c r="O1014" s="17" t="n">
        <v>0.283409977636072</v>
      </c>
      <c r="P1014" s="19" t="n">
        <v>-0.000147274203379125</v>
      </c>
    </row>
    <row r="1015" customFormat="false" ht="15" hidden="false" customHeight="false" outlineLevel="0" collapsed="false">
      <c r="A1015" s="18" t="n">
        <v>1410</v>
      </c>
      <c r="B1015" s="6"/>
      <c r="C1015" s="17" t="n">
        <v>0.134768708591798</v>
      </c>
      <c r="D1015" s="17" t="n">
        <v>0.151016531667362</v>
      </c>
      <c r="E1015" s="17" t="n">
        <v>0.697337962962963</v>
      </c>
      <c r="F1015" s="17" t="n">
        <v>0.678405613404622</v>
      </c>
      <c r="G1015" s="19" t="n">
        <v>1.38669480434419E-006</v>
      </c>
      <c r="H1015" s="6"/>
      <c r="I1015" s="17" t="n">
        <v>-0.00229768848684789</v>
      </c>
      <c r="J1015" s="17" t="n">
        <v>-0.00230303056262157</v>
      </c>
      <c r="K1015" s="17" t="n">
        <v>0.514033564814815</v>
      </c>
      <c r="L1015" s="17" t="n">
        <v>0.953041548130764</v>
      </c>
      <c r="M1015" s="17" t="n">
        <v>0.540364583333333</v>
      </c>
      <c r="N1015" s="17" t="n">
        <v>0.469630746254601</v>
      </c>
      <c r="O1015" s="17" t="n">
        <v>0.284243295104112</v>
      </c>
      <c r="P1015" s="17" t="n">
        <v>-0.00968713882353624</v>
      </c>
    </row>
    <row r="1016" customFormat="false" ht="15" hidden="false" customHeight="false" outlineLevel="0" collapsed="false">
      <c r="A1016" s="18" t="n">
        <v>1411</v>
      </c>
      <c r="B1016" s="6"/>
      <c r="C1016" s="17" t="n">
        <v>0.132547363475034</v>
      </c>
      <c r="D1016" s="17" t="n">
        <v>0.14878857777178</v>
      </c>
      <c r="E1016" s="17" t="n">
        <v>0.697627314814815</v>
      </c>
      <c r="F1016" s="17" t="n">
        <v>0.680300191367992</v>
      </c>
      <c r="G1016" s="19" t="n">
        <v>1.15569948721073E-006</v>
      </c>
      <c r="H1016" s="6"/>
      <c r="I1016" s="17" t="n">
        <v>-0.00210914222299363</v>
      </c>
      <c r="J1016" s="17" t="n">
        <v>-0.00211881624569219</v>
      </c>
      <c r="K1016" s="17" t="n">
        <v>0.520109953703704</v>
      </c>
      <c r="L1016" s="17" t="n">
        <v>0.904734850924435</v>
      </c>
      <c r="M1016" s="17" t="n">
        <v>0.581741898148148</v>
      </c>
      <c r="N1016" s="17" t="n">
        <v>0.275008155977822</v>
      </c>
      <c r="O1016" s="17" t="n">
        <v>0.28497271720242</v>
      </c>
      <c r="P1016" s="17" t="n">
        <v>-0.0187128090005994</v>
      </c>
    </row>
    <row r="1017" customFormat="false" ht="15" hidden="false" customHeight="false" outlineLevel="0" collapsed="false">
      <c r="A1017" s="18" t="n">
        <v>1412</v>
      </c>
      <c r="B1017" s="6"/>
      <c r="C1017" s="17" t="n">
        <v>0.130550424145811</v>
      </c>
      <c r="D1017" s="17" t="n">
        <v>0.146778899175977</v>
      </c>
      <c r="E1017" s="17" t="n">
        <v>0.697627314814815</v>
      </c>
      <c r="F1017" s="17" t="n">
        <v>0.68189867122172</v>
      </c>
      <c r="G1017" s="19" t="n">
        <v>9.87098111167945E-007</v>
      </c>
      <c r="H1017" s="6"/>
      <c r="I1017" s="17" t="n">
        <v>-0.00193732306016265</v>
      </c>
      <c r="J1017" s="17" t="n">
        <v>-0.00195105868236472</v>
      </c>
      <c r="K1017" s="17" t="n">
        <v>0.527488425925926</v>
      </c>
      <c r="L1017" s="17" t="n">
        <v>0.840626565738459</v>
      </c>
      <c r="M1017" s="17" t="n">
        <v>0.546296296296296</v>
      </c>
      <c r="N1017" s="17" t="n">
        <v>0.551047971780975</v>
      </c>
      <c r="O1017" s="17" t="n">
        <v>0.285587755269316</v>
      </c>
      <c r="P1017" s="17" t="n">
        <v>-0.028293752601498</v>
      </c>
    </row>
    <row r="1018" customFormat="false" ht="15" hidden="false" customHeight="false" outlineLevel="0" collapsed="false">
      <c r="A1018" s="18" t="n">
        <v>1413</v>
      </c>
      <c r="B1018" s="6"/>
      <c r="C1018" s="17" t="n">
        <v>0.128672717354709</v>
      </c>
      <c r="D1018" s="17" t="n">
        <v>0.144886460407051</v>
      </c>
      <c r="E1018" s="17" t="n">
        <v>0.698206018518519</v>
      </c>
      <c r="F1018" s="17" t="n">
        <v>0.683244326482114</v>
      </c>
      <c r="G1018" s="19" t="n">
        <v>8.56118405910334E-007</v>
      </c>
      <c r="H1018" s="6"/>
      <c r="I1018" s="17" t="n">
        <v>-0.00179027761246458</v>
      </c>
      <c r="J1018" s="17" t="n">
        <v>-0.00180784923248683</v>
      </c>
      <c r="K1018" s="17" t="n">
        <v>0.533130787037037</v>
      </c>
      <c r="L1018" s="17" t="n">
        <v>0.775358702538341</v>
      </c>
      <c r="M1018" s="17" t="n">
        <v>0.598668981481481</v>
      </c>
      <c r="N1018" s="17" t="n">
        <v>0.131211242166333</v>
      </c>
      <c r="O1018" s="17" t="n">
        <v>0.286105242056423</v>
      </c>
      <c r="P1018" s="17" t="n">
        <v>-0.0380990768491862</v>
      </c>
    </row>
    <row r="1019" customFormat="false" ht="15" hidden="false" customHeight="false" outlineLevel="0" collapsed="false">
      <c r="A1019" s="18" t="n">
        <v>1414</v>
      </c>
      <c r="B1019" s="6"/>
      <c r="C1019" s="17" t="n">
        <v>0.126969868920881</v>
      </c>
      <c r="D1019" s="17" t="n">
        <v>0.143163200711004</v>
      </c>
      <c r="E1019" s="17" t="n">
        <v>0.697048611111111</v>
      </c>
      <c r="F1019" s="17" t="n">
        <v>0.684263630805945</v>
      </c>
      <c r="G1019" s="19" t="n">
        <v>7.51031415631943E-007</v>
      </c>
      <c r="H1019" s="6"/>
      <c r="I1019" s="17" t="n">
        <v>-0.00165260208908607</v>
      </c>
      <c r="J1019" s="17" t="n">
        <v>-0.00167285242048955</v>
      </c>
      <c r="K1019" s="17" t="n">
        <v>0.537471064814815</v>
      </c>
      <c r="L1019" s="17" t="n">
        <v>0.714004187179281</v>
      </c>
      <c r="M1019" s="17" t="n">
        <v>0.517795138888889</v>
      </c>
      <c r="N1019" s="17" t="n">
        <v>0.931652060884173</v>
      </c>
      <c r="O1019" s="17" t="n">
        <v>0.286497060401048</v>
      </c>
      <c r="P1019" s="17" t="n">
        <v>-0.046544170951239</v>
      </c>
    </row>
    <row r="1020" customFormat="false" ht="15" hidden="false" customHeight="false" outlineLevel="0" collapsed="false">
      <c r="A1020" s="18" t="n">
        <v>1415</v>
      </c>
      <c r="B1020" s="6"/>
      <c r="C1020" s="17" t="n">
        <v>0.125367513176537</v>
      </c>
      <c r="D1020" s="17" t="n">
        <v>0.141540755566072</v>
      </c>
      <c r="E1020" s="17" t="n">
        <v>0.698784722222222</v>
      </c>
      <c r="F1020" s="17" t="n">
        <v>0.685158861469823</v>
      </c>
      <c r="G1020" s="19" t="n">
        <v>6.69426149251335E-007</v>
      </c>
      <c r="H1020" s="6"/>
      <c r="I1020" s="17" t="n">
        <v>-0.00152286229637899</v>
      </c>
      <c r="J1020" s="17" t="n">
        <v>-0.00154491708769153</v>
      </c>
      <c r="K1020" s="17" t="n">
        <v>0.539351851851852</v>
      </c>
      <c r="L1020" s="17" t="n">
        <v>0.66534893040083</v>
      </c>
      <c r="M1020" s="17" t="n">
        <v>0.560040509259259</v>
      </c>
      <c r="N1020" s="17" t="n">
        <v>0.321338656101247</v>
      </c>
      <c r="O1020" s="17" t="n">
        <v>0.28684106658301</v>
      </c>
      <c r="P1020" s="17" t="n">
        <v>-0.0540178844777167</v>
      </c>
    </row>
    <row r="1021" customFormat="false" ht="15" hidden="false" customHeight="false" outlineLevel="0" collapsed="false">
      <c r="A1021" s="18" t="n">
        <v>1416</v>
      </c>
      <c r="B1021" s="6"/>
      <c r="C1021" s="17" t="n">
        <v>0.123924144328123</v>
      </c>
      <c r="D1021" s="17" t="n">
        <v>0.140073366535621</v>
      </c>
      <c r="E1021" s="17" t="n">
        <v>0.698640046296296</v>
      </c>
      <c r="F1021" s="17" t="n">
        <v>0.685798269298517</v>
      </c>
      <c r="G1021" s="19" t="n">
        <v>6.0634717819237E-007</v>
      </c>
      <c r="H1021" s="6"/>
      <c r="I1021" s="17" t="n">
        <v>-0.0014000686523677</v>
      </c>
      <c r="J1021" s="17" t="n">
        <v>-0.00142338212527748</v>
      </c>
      <c r="K1021" s="17" t="n">
        <v>0.544126157407407</v>
      </c>
      <c r="L1021" s="17" t="n">
        <v>0.612350104163512</v>
      </c>
      <c r="M1021" s="17" t="n">
        <v>0.537181712962963</v>
      </c>
      <c r="N1021" s="17" t="n">
        <v>0.624309797564152</v>
      </c>
      <c r="O1021" s="17" t="n">
        <v>0.287086700993101</v>
      </c>
      <c r="P1021" s="17" t="n">
        <v>-0.0608538514856014</v>
      </c>
    </row>
    <row r="1022" customFormat="false" ht="15" hidden="false" customHeight="false" outlineLevel="0" collapsed="false">
      <c r="A1022" s="18" t="n">
        <v>1417</v>
      </c>
      <c r="B1022" s="6"/>
      <c r="C1022" s="17" t="n">
        <v>0.122567375871801</v>
      </c>
      <c r="D1022" s="17" t="n">
        <v>0.138693991315517</v>
      </c>
      <c r="E1022" s="17" t="n">
        <v>0.698206018518519</v>
      </c>
      <c r="F1022" s="17" t="n">
        <v>0.686329080154756</v>
      </c>
      <c r="G1022" s="19" t="n">
        <v>5.52078317007671E-007</v>
      </c>
      <c r="H1022" s="6"/>
      <c r="I1022" s="17" t="n">
        <v>-0.0012957374651537</v>
      </c>
      <c r="J1022" s="17" t="n">
        <v>-0.00131871055432215</v>
      </c>
      <c r="K1022" s="17" t="n">
        <v>0.545862268518519</v>
      </c>
      <c r="L1022" s="17" t="n">
        <v>0.589504084984513</v>
      </c>
      <c r="M1022" s="17" t="n">
        <v>0.506799768518519</v>
      </c>
      <c r="N1022" s="17" t="n">
        <v>0.846674395487874</v>
      </c>
      <c r="O1022" s="17" t="n">
        <v>0.287290573864805</v>
      </c>
      <c r="P1022" s="17" t="n">
        <v>-0.0638649098715065</v>
      </c>
    </row>
    <row r="1023" customFormat="false" ht="15" hidden="false" customHeight="false" outlineLevel="0" collapsed="false">
      <c r="A1023" s="18" t="n">
        <v>1418</v>
      </c>
      <c r="B1023" s="6"/>
      <c r="C1023" s="17" t="n">
        <v>0.121332669397816</v>
      </c>
      <c r="D1023" s="17" t="n">
        <v>0.137435945426976</v>
      </c>
      <c r="E1023" s="17" t="n">
        <v>0.697482638888889</v>
      </c>
      <c r="F1023" s="17" t="n">
        <v>0.686716365198706</v>
      </c>
      <c r="G1023" s="19" t="n">
        <v>5.09805526479386E-007</v>
      </c>
      <c r="H1023" s="6"/>
      <c r="I1023" s="17" t="n">
        <v>-0.00119592630545852</v>
      </c>
      <c r="J1023" s="17" t="n">
        <v>-0.00121929414346125</v>
      </c>
      <c r="K1023" s="17" t="n">
        <v>0.548755787037037</v>
      </c>
      <c r="L1023" s="17" t="n">
        <v>0.546064000142529</v>
      </c>
      <c r="M1023" s="17" t="n">
        <v>0.507523148148148</v>
      </c>
      <c r="N1023" s="17" t="n">
        <v>0.985797886503891</v>
      </c>
      <c r="O1023" s="17" t="n">
        <v>0.287439296971708</v>
      </c>
      <c r="P1023" s="17" t="n">
        <v>-0.0691888743850848</v>
      </c>
    </row>
    <row r="1024" customFormat="false" ht="15" hidden="false" customHeight="false" outlineLevel="0" collapsed="false">
      <c r="A1024" s="18" t="n">
        <v>1419</v>
      </c>
      <c r="B1024" s="6"/>
      <c r="C1024" s="17" t="n">
        <v>0.120175523260884</v>
      </c>
      <c r="D1024" s="17" t="n">
        <v>0.136255403028594</v>
      </c>
      <c r="E1024" s="17" t="n">
        <v>0.697627314814815</v>
      </c>
      <c r="F1024" s="17" t="n">
        <v>0.686960564072714</v>
      </c>
      <c r="G1024" s="19" t="n">
        <v>4.75777972860095E-007</v>
      </c>
      <c r="H1024" s="6"/>
      <c r="I1024" s="17" t="n">
        <v>-0.00110121839248608</v>
      </c>
      <c r="J1024" s="17" t="n">
        <v>-0.00112560167132567</v>
      </c>
      <c r="K1024" s="17" t="n">
        <v>0.552806712962963</v>
      </c>
      <c r="L1024" s="17" t="n">
        <v>0.487817703526752</v>
      </c>
      <c r="M1024" s="17" t="n">
        <v>0.540075231481481</v>
      </c>
      <c r="N1024" s="17" t="n">
        <v>0.546421503903366</v>
      </c>
      <c r="O1024" s="17" t="n">
        <v>0.28753306221598</v>
      </c>
      <c r="P1024" s="17" t="n">
        <v>-0.0768040991691961</v>
      </c>
    </row>
    <row r="1025" customFormat="false" ht="15" hidden="false" customHeight="false" outlineLevel="0" collapsed="false">
      <c r="A1025" s="18" t="n">
        <v>1420</v>
      </c>
      <c r="B1025" s="6"/>
      <c r="C1025" s="17" t="n">
        <v>0.119130232612844</v>
      </c>
      <c r="D1025" s="17" t="n">
        <v>0.135184742084325</v>
      </c>
      <c r="E1025" s="17" t="n">
        <v>0.697193287037037</v>
      </c>
      <c r="F1025" s="17" t="n">
        <v>0.686979648085296</v>
      </c>
      <c r="G1025" s="19" t="n">
        <v>4.50327482006802E-007</v>
      </c>
      <c r="H1025" s="6"/>
      <c r="I1025" s="17" t="n">
        <v>-0.00101287233539751</v>
      </c>
      <c r="J1025" s="17" t="n">
        <v>-0.00103688497975883</v>
      </c>
      <c r="K1025" s="17" t="n">
        <v>0.555555555555556</v>
      </c>
      <c r="L1025" s="17" t="n">
        <v>0.459267702885118</v>
      </c>
      <c r="M1025" s="17" t="n">
        <v>0.594039351851852</v>
      </c>
      <c r="N1025" s="17" t="n">
        <v>0.231274588585384</v>
      </c>
      <c r="O1025" s="17" t="n">
        <v>0.287540389571885</v>
      </c>
      <c r="P1025" s="17" t="n">
        <v>-0.0807444904971319</v>
      </c>
    </row>
    <row r="1026" customFormat="false" ht="15" hidden="false" customHeight="false" outlineLevel="0" collapsed="false">
      <c r="A1026" s="18" t="n">
        <v>1421</v>
      </c>
      <c r="B1026" s="6"/>
      <c r="C1026" s="17" t="n">
        <v>0.118149778590089</v>
      </c>
      <c r="D1026" s="17" t="n">
        <v>0.134181633069077</v>
      </c>
      <c r="E1026" s="17" t="n">
        <v>0.697048611111111</v>
      </c>
      <c r="F1026" s="17" t="n">
        <v>0.686989954438262</v>
      </c>
      <c r="G1026" s="19" t="n">
        <v>4.28674793565905E-007</v>
      </c>
      <c r="H1026" s="6"/>
      <c r="I1026" s="19" t="n">
        <v>-0.000935382990132065</v>
      </c>
      <c r="J1026" s="19" t="n">
        <v>-0.000958376336428851</v>
      </c>
      <c r="K1026" s="17" t="n">
        <v>0.557291666666667</v>
      </c>
      <c r="L1026" s="17" t="n">
        <v>0.445747498610372</v>
      </c>
      <c r="M1026" s="17" t="n">
        <v>0.506076388888889</v>
      </c>
      <c r="N1026" s="17" t="n">
        <v>0.831207992340953</v>
      </c>
      <c r="O1026" s="17" t="n">
        <v>0.287544346701722</v>
      </c>
      <c r="P1026" s="17" t="n">
        <v>-0.0825769916061341</v>
      </c>
    </row>
    <row r="1027" customFormat="false" ht="15" hidden="false" customHeight="false" outlineLevel="0" collapsed="false">
      <c r="A1027" s="18" t="n">
        <v>1422</v>
      </c>
      <c r="B1027" s="6"/>
      <c r="C1027" s="17" t="n">
        <v>0.11725946663258</v>
      </c>
      <c r="D1027" s="17" t="n">
        <v>0.133267989411467</v>
      </c>
      <c r="E1027" s="17" t="n">
        <v>0.696614583333333</v>
      </c>
      <c r="F1027" s="17" t="n">
        <v>0.686868507132851</v>
      </c>
      <c r="G1027" s="19" t="n">
        <v>4.10184073585537E-007</v>
      </c>
      <c r="H1027" s="6"/>
      <c r="I1027" s="19" t="n">
        <v>-0.000864048087452041</v>
      </c>
      <c r="J1027" s="19" t="n">
        <v>-0.000885936514370963</v>
      </c>
      <c r="K1027" s="17" t="n">
        <v>0.557581018518519</v>
      </c>
      <c r="L1027" s="17" t="n">
        <v>0.43445321918859</v>
      </c>
      <c r="M1027" s="17" t="n">
        <v>0.599392361111111</v>
      </c>
      <c r="N1027" s="17" t="n">
        <v>0.106148922411838</v>
      </c>
      <c r="O1027" s="17" t="n">
        <v>0.287497716007083</v>
      </c>
      <c r="P1027" s="17" t="n">
        <v>-0.083842161034883</v>
      </c>
    </row>
    <row r="1028" customFormat="false" ht="15" hidden="false" customHeight="false" outlineLevel="0" collapsed="false">
      <c r="A1028" s="18" t="n">
        <v>1423</v>
      </c>
      <c r="B1028" s="6"/>
      <c r="C1028" s="17" t="n">
        <v>0.116421682415185</v>
      </c>
      <c r="D1028" s="17" t="n">
        <v>0.132409760040335</v>
      </c>
      <c r="E1028" s="17" t="n">
        <v>0.696180555555556</v>
      </c>
      <c r="F1028" s="17" t="n">
        <v>0.686734122918513</v>
      </c>
      <c r="G1028" s="19" t="n">
        <v>3.9638106640675E-007</v>
      </c>
      <c r="H1028" s="6"/>
      <c r="I1028" s="19" t="n">
        <v>-0.000798150401183021</v>
      </c>
      <c r="J1028" s="19" t="n">
        <v>-0.000817364706933783</v>
      </c>
      <c r="K1028" s="17" t="n">
        <v>0.554976851851852</v>
      </c>
      <c r="L1028" s="17" t="n">
        <v>0.467863207471129</v>
      </c>
      <c r="M1028" s="17" t="n">
        <v>0.5703125</v>
      </c>
      <c r="N1028" s="17" t="n">
        <v>0.331828016738848</v>
      </c>
      <c r="O1028" s="17" t="n">
        <v>0.287446115696791</v>
      </c>
      <c r="P1028" s="17" t="n">
        <v>-0.0788098894087907</v>
      </c>
    </row>
    <row r="1029" customFormat="false" ht="15" hidden="false" customHeight="false" outlineLevel="0" collapsed="false">
      <c r="A1029" s="18" t="n">
        <v>1424</v>
      </c>
      <c r="B1029" s="6"/>
      <c r="C1029" s="17" t="n">
        <v>0.115663165830214</v>
      </c>
      <c r="D1029" s="17" t="n">
        <v>0.1316332599976</v>
      </c>
      <c r="E1029" s="17" t="n">
        <v>0.696180555555556</v>
      </c>
      <c r="F1029" s="17" t="n">
        <v>0.686562399746639</v>
      </c>
      <c r="G1029" s="19" t="n">
        <v>3.85023876216927E-007</v>
      </c>
      <c r="H1029" s="6"/>
      <c r="I1029" s="19" t="n">
        <v>-0.000733577917950851</v>
      </c>
      <c r="J1029" s="19" t="n">
        <v>-0.000750792129137726</v>
      </c>
      <c r="K1029" s="17" t="n">
        <v>0.550636574074074</v>
      </c>
      <c r="L1029" s="17" t="n">
        <v>0.487051343206913</v>
      </c>
      <c r="M1029" s="17" t="n">
        <v>0.5625</v>
      </c>
      <c r="N1029" s="17" t="n">
        <v>0.442904738014379</v>
      </c>
      <c r="O1029" s="17" t="n">
        <v>0.287380174480976</v>
      </c>
      <c r="P1029" s="17" t="n">
        <v>-0.0755531410109177</v>
      </c>
    </row>
    <row r="1030" customFormat="false" ht="15" hidden="false" customHeight="false" outlineLevel="0" collapsed="false">
      <c r="A1030" s="18" t="n">
        <v>1425</v>
      </c>
      <c r="B1030" s="6"/>
      <c r="C1030" s="17" t="n">
        <v>0.114954526579283</v>
      </c>
      <c r="D1030" s="17" t="n">
        <v>0.130908175782059</v>
      </c>
      <c r="E1030" s="17" t="n">
        <v>0.69603587962963</v>
      </c>
      <c r="F1030" s="17" t="n">
        <v>0.686363356952037</v>
      </c>
      <c r="G1030" s="19" t="n">
        <v>3.75687004629537E-007</v>
      </c>
      <c r="H1030" s="6"/>
      <c r="I1030" s="19" t="n">
        <v>-0.000681028770351849</v>
      </c>
      <c r="J1030" s="19" t="n">
        <v>-0.000696598347793845</v>
      </c>
      <c r="K1030" s="17" t="n">
        <v>0.548032407407407</v>
      </c>
      <c r="L1030" s="17" t="n">
        <v>0.505966235121955</v>
      </c>
      <c r="M1030" s="17" t="n">
        <v>0.559172453703704</v>
      </c>
      <c r="N1030" s="17" t="n">
        <v>0.400515873722957</v>
      </c>
      <c r="O1030" s="17" t="n">
        <v>0.287303737493353</v>
      </c>
      <c r="P1030" s="17" t="n">
        <v>-0.0724598774572886</v>
      </c>
    </row>
    <row r="1031" customFormat="false" ht="15" hidden="false" customHeight="false" outlineLevel="0" collapsed="false">
      <c r="A1031" s="18" t="n">
        <v>1426</v>
      </c>
      <c r="B1031" s="6"/>
      <c r="C1031" s="17" t="n">
        <v>0.11430110828951</v>
      </c>
      <c r="D1031" s="17" t="n">
        <v>0.130240063302012</v>
      </c>
      <c r="E1031" s="17" t="n">
        <v>0.695457175925926</v>
      </c>
      <c r="F1031" s="17" t="n">
        <v>0.686124750074869</v>
      </c>
      <c r="G1031" s="19" t="n">
        <v>3.68120671855564E-007</v>
      </c>
      <c r="H1031" s="6"/>
      <c r="I1031" s="19" t="n">
        <v>-0.000623626414582957</v>
      </c>
      <c r="J1031" s="19" t="n">
        <v>-0.000637615404816137</v>
      </c>
      <c r="K1031" s="17" t="n">
        <v>0.542679398148148</v>
      </c>
      <c r="L1031" s="17" t="n">
        <v>0.523580456197275</v>
      </c>
      <c r="M1031" s="17" t="n">
        <v>0.565972222222222</v>
      </c>
      <c r="N1031" s="17" t="n">
        <v>0.515883574779092</v>
      </c>
      <c r="O1031" s="17" t="n">
        <v>0.287212099758407</v>
      </c>
      <c r="P1031" s="17" t="n">
        <v>-0.0695907499382024</v>
      </c>
    </row>
    <row r="1032" customFormat="false" ht="15" hidden="false" customHeight="false" outlineLevel="0" collapsed="false">
      <c r="A1032" s="18" t="n">
        <v>1427</v>
      </c>
      <c r="B1032" s="6"/>
      <c r="C1032" s="17" t="n">
        <v>0.113707273750118</v>
      </c>
      <c r="D1032" s="17" t="n">
        <v>0.129632944972427</v>
      </c>
      <c r="E1032" s="17" t="n">
        <v>0.695601851851852</v>
      </c>
      <c r="F1032" s="17" t="n">
        <v>0.685844831228292</v>
      </c>
      <c r="G1032" s="19" t="n">
        <v>3.61799026955892E-007</v>
      </c>
      <c r="H1032" s="6"/>
      <c r="I1032" s="19" t="n">
        <v>-0.000570033922688005</v>
      </c>
      <c r="J1032" s="19" t="n">
        <v>-0.000582459416343941</v>
      </c>
      <c r="K1032" s="17" t="n">
        <v>0.540075231481481</v>
      </c>
      <c r="L1032" s="17" t="n">
        <v>0.546606773268145</v>
      </c>
      <c r="M1032" s="17" t="n">
        <v>0.602575231481482</v>
      </c>
      <c r="N1032" s="17" t="n">
        <v>0.288048434510331</v>
      </c>
      <c r="O1032" s="17" t="n">
        <v>0.287104585976252</v>
      </c>
      <c r="P1032" s="17" t="n">
        <v>-0.0658546323795734</v>
      </c>
    </row>
    <row r="1033" customFormat="false" ht="15" hidden="false" customHeight="false" outlineLevel="0" collapsed="false">
      <c r="A1033" s="18" t="n">
        <v>1428</v>
      </c>
      <c r="B1033" s="6"/>
      <c r="C1033" s="17" t="n">
        <v>0.113161040444134</v>
      </c>
      <c r="D1033" s="17" t="n">
        <v>0.129075144469324</v>
      </c>
      <c r="E1033" s="17" t="n">
        <v>0.695167824074074</v>
      </c>
      <c r="F1033" s="17" t="n">
        <v>0.685581353954587</v>
      </c>
      <c r="G1033" s="19" t="n">
        <v>3.57066145294511E-007</v>
      </c>
      <c r="H1033" s="6"/>
      <c r="I1033" s="19" t="n">
        <v>-0.000523966202443396</v>
      </c>
      <c r="J1033" s="19" t="n">
        <v>-0.00053541570625923</v>
      </c>
      <c r="K1033" s="17" t="n">
        <v>0.539496527777778</v>
      </c>
      <c r="L1033" s="17" t="n">
        <v>0.558361626451808</v>
      </c>
      <c r="M1033" s="17" t="n">
        <v>0.523582175925926</v>
      </c>
      <c r="N1033" s="17" t="n">
        <v>0.893241127067108</v>
      </c>
      <c r="O1033" s="17" t="n">
        <v>0.287003377308991</v>
      </c>
      <c r="P1033" s="17" t="n">
        <v>-0.0640115836572099</v>
      </c>
    </row>
    <row r="1034" customFormat="false" ht="15" hidden="false" customHeight="false" outlineLevel="0" collapsed="false">
      <c r="A1034" s="18" t="n">
        <v>1429</v>
      </c>
      <c r="B1034" s="6"/>
      <c r="C1034" s="17" t="n">
        <v>0.112659341345231</v>
      </c>
      <c r="D1034" s="17" t="n">
        <v>0.128562113559908</v>
      </c>
      <c r="E1034" s="17" t="n">
        <v>0.694878472222222</v>
      </c>
      <c r="F1034" s="17" t="n">
        <v>0.685244426537811</v>
      </c>
      <c r="G1034" s="19" t="n">
        <v>3.55424959379174E-007</v>
      </c>
      <c r="H1034" s="6"/>
      <c r="I1034" s="19" t="n">
        <v>-0.000478246697673089</v>
      </c>
      <c r="J1034" s="19" t="n">
        <v>-0.000489473332547472</v>
      </c>
      <c r="K1034" s="17" t="n">
        <v>0.539351851851852</v>
      </c>
      <c r="L1034" s="17" t="n">
        <v>0.539776208883945</v>
      </c>
      <c r="M1034" s="17" t="n">
        <v>0.514612268518519</v>
      </c>
      <c r="N1034" s="17" t="n">
        <v>0.907173124348961</v>
      </c>
      <c r="O1034" s="17" t="n">
        <v>0.286873940472761</v>
      </c>
      <c r="P1034" s="17" t="n">
        <v>-0.0663326485898218</v>
      </c>
    </row>
    <row r="1035" customFormat="false" ht="15" hidden="false" customHeight="false" outlineLevel="0" collapsed="false">
      <c r="A1035" s="18" t="n">
        <v>1430</v>
      </c>
      <c r="B1035" s="6"/>
      <c r="C1035" s="17" t="n">
        <v>0.112204547048788</v>
      </c>
      <c r="D1035" s="17" t="n">
        <v>0.128096197804229</v>
      </c>
      <c r="E1035" s="17" t="n">
        <v>0.694299768518519</v>
      </c>
      <c r="F1035" s="17" t="n">
        <v>0.684831897323659</v>
      </c>
      <c r="G1035" s="19" t="n">
        <v>3.54859965499232E-007</v>
      </c>
      <c r="H1035" s="6"/>
      <c r="I1035" s="19" t="n">
        <v>-0.000439339601952161</v>
      </c>
      <c r="J1035" s="19" t="n">
        <v>-0.000449342077977414</v>
      </c>
      <c r="K1035" s="17" t="n">
        <v>0.53443287037037</v>
      </c>
      <c r="L1035" s="17" t="n">
        <v>0.575698981845149</v>
      </c>
      <c r="M1035" s="17" t="n">
        <v>0.638888888888889</v>
      </c>
      <c r="N1035" s="17" t="n">
        <v>0.0233582710634935</v>
      </c>
      <c r="O1035" s="17" t="n">
        <v>0.286715438424088</v>
      </c>
      <c r="P1035" s="17" t="n">
        <v>-0.0617693192026789</v>
      </c>
    </row>
    <row r="1036" customFormat="false" ht="15" hidden="false" customHeight="false" outlineLevel="0" collapsed="false">
      <c r="A1036" s="18" t="n">
        <v>1431</v>
      </c>
      <c r="B1036" s="6"/>
      <c r="C1036" s="17" t="n">
        <v>0.111780662141327</v>
      </c>
      <c r="D1036" s="17" t="n">
        <v>0.127663429403954</v>
      </c>
      <c r="E1036" s="17" t="n">
        <v>0.693142361111111</v>
      </c>
      <c r="F1036" s="17" t="n">
        <v>0.684433685734397</v>
      </c>
      <c r="G1036" s="19" t="n">
        <v>3.54859965499232E-007</v>
      </c>
      <c r="H1036" s="6"/>
      <c r="I1036" s="19" t="n">
        <v>-0.000403713529791548</v>
      </c>
      <c r="J1036" s="19" t="n">
        <v>-0.000412258288512626</v>
      </c>
      <c r="K1036" s="17" t="n">
        <v>0.527633101851852</v>
      </c>
      <c r="L1036" s="17" t="n">
        <v>0.629929416114104</v>
      </c>
      <c r="M1036" s="17" t="n">
        <v>0.547309027777778</v>
      </c>
      <c r="N1036" s="17" t="n">
        <v>0.695946318339654</v>
      </c>
      <c r="O1036" s="17" t="n">
        <v>0.286562415159092</v>
      </c>
      <c r="P1036" s="17" t="n">
        <v>-0.0546334385582602</v>
      </c>
    </row>
    <row r="1037" customFormat="false" ht="15" hidden="false" customHeight="false" outlineLevel="0" collapsed="false">
      <c r="A1037" s="18" t="n">
        <v>1432</v>
      </c>
      <c r="B1037" s="6"/>
      <c r="C1037" s="17" t="n">
        <v>0.111397119989205</v>
      </c>
      <c r="D1037" s="17" t="n">
        <v>0.127271681227204</v>
      </c>
      <c r="E1037" s="17" t="n">
        <v>0.692563657407407</v>
      </c>
      <c r="F1037" s="17" t="n">
        <v>0.683969309346941</v>
      </c>
      <c r="G1037" s="19" t="n">
        <v>3.54859965499232E-007</v>
      </c>
      <c r="H1037" s="6"/>
      <c r="I1037" s="19" t="n">
        <v>-0.000363439989828129</v>
      </c>
      <c r="J1037" s="19" t="n">
        <v>-0.000371176683930337</v>
      </c>
      <c r="K1037" s="17" t="n">
        <v>0.526186342592593</v>
      </c>
      <c r="L1037" s="17" t="n">
        <v>0.646822094257111</v>
      </c>
      <c r="M1037" s="17" t="n">
        <v>0.552083333333333</v>
      </c>
      <c r="N1037" s="17" t="n">
        <v>0.567842525435389</v>
      </c>
      <c r="O1037" s="17" t="n">
        <v>0.286383938628371</v>
      </c>
      <c r="P1037" s="17" t="n">
        <v>-0.0516271408972275</v>
      </c>
    </row>
    <row r="1038" customFormat="false" ht="15" hidden="false" customHeight="false" outlineLevel="0" collapsed="false">
      <c r="A1038" s="18" t="n">
        <v>1433</v>
      </c>
      <c r="B1038" s="6"/>
      <c r="C1038" s="17" t="n">
        <v>0.11105378216167</v>
      </c>
      <c r="D1038" s="17" t="n">
        <v>0.126921076036093</v>
      </c>
      <c r="E1038" s="17" t="n">
        <v>0.692563657407407</v>
      </c>
      <c r="F1038" s="17" t="n">
        <v>0.683455382839757</v>
      </c>
      <c r="G1038" s="19" t="n">
        <v>3.54859965499232E-007</v>
      </c>
      <c r="H1038" s="6"/>
      <c r="I1038" s="19" t="n">
        <v>-0.000329191559339281</v>
      </c>
      <c r="J1038" s="19" t="n">
        <v>-0.000335733482131255</v>
      </c>
      <c r="K1038" s="17" t="n">
        <v>0.521701388888889</v>
      </c>
      <c r="L1038" s="17" t="n">
        <v>0.692745015815511</v>
      </c>
      <c r="M1038" s="17" t="n">
        <v>0.609664351851852</v>
      </c>
      <c r="N1038" s="17" t="n">
        <v>0.140775827696007</v>
      </c>
      <c r="O1038" s="17" t="n">
        <v>0.286186383447298</v>
      </c>
      <c r="P1038" s="17" t="n">
        <v>-0.0454939106238087</v>
      </c>
    </row>
    <row r="1039" customFormat="false" ht="15" hidden="false" customHeight="false" outlineLevel="0" collapsed="false">
      <c r="A1039" s="18" t="n">
        <v>1434</v>
      </c>
      <c r="B1039" s="6"/>
      <c r="C1039" s="17" t="n">
        <v>0.110738736870526</v>
      </c>
      <c r="D1039" s="17" t="n">
        <v>0.126600214262941</v>
      </c>
      <c r="E1039" s="17" t="n">
        <v>0.69212962962963</v>
      </c>
      <c r="F1039" s="17" t="n">
        <v>0.682962726172462</v>
      </c>
      <c r="G1039" s="19" t="n">
        <v>3.54859965499232E-007</v>
      </c>
      <c r="H1039" s="6"/>
      <c r="I1039" s="19" t="n">
        <v>-0.000297915315496969</v>
      </c>
      <c r="J1039" s="19" t="n">
        <v>-0.00030307405266082</v>
      </c>
      <c r="K1039" s="17" t="n">
        <v>0.517361111111111</v>
      </c>
      <c r="L1039" s="17" t="n">
        <v>0.752536778890176</v>
      </c>
      <c r="M1039" s="17" t="n">
        <v>0.588396990740741</v>
      </c>
      <c r="N1039" s="17" t="n">
        <v>0.280863965396675</v>
      </c>
      <c r="O1039" s="17" t="n">
        <v>0.285996970199346</v>
      </c>
      <c r="P1039" s="17" t="n">
        <v>-0.0372189212162597</v>
      </c>
    </row>
    <row r="1040" customFormat="false" ht="15" hidden="false" customHeight="false" outlineLevel="0" collapsed="false">
      <c r="A1040" s="18" t="n">
        <v>1435</v>
      </c>
      <c r="B1040" s="6"/>
      <c r="C1040" s="17" t="n">
        <v>0.110457951530676</v>
      </c>
      <c r="D1040" s="17" t="n">
        <v>0.126314927930771</v>
      </c>
      <c r="E1040" s="17" t="n">
        <v>0.691984953703704</v>
      </c>
      <c r="F1040" s="17" t="n">
        <v>0.682456833319945</v>
      </c>
      <c r="G1040" s="19" t="n">
        <v>3.54859965499232E-007</v>
      </c>
      <c r="H1040" s="6"/>
      <c r="I1040" s="19" t="n">
        <v>-0.000267356608269943</v>
      </c>
      <c r="J1040" s="19" t="n">
        <v>-0.000271346371758867</v>
      </c>
      <c r="K1040" s="17" t="n">
        <v>0.513744212962963</v>
      </c>
      <c r="L1040" s="17" t="n">
        <v>0.807648912775509</v>
      </c>
      <c r="M1040" s="17" t="n">
        <v>0.561631944444444</v>
      </c>
      <c r="N1040" s="17" t="n">
        <v>0.316604393649155</v>
      </c>
      <c r="O1040" s="17" t="n">
        <v>0.285802433100129</v>
      </c>
      <c r="P1040" s="17" t="n">
        <v>-0.0298144889186153</v>
      </c>
    </row>
    <row r="1041" customFormat="false" ht="15" hidden="false" customHeight="false" outlineLevel="0" collapsed="false">
      <c r="A1041" s="18" t="n">
        <v>1436</v>
      </c>
      <c r="B1041" s="6"/>
      <c r="C1041" s="17" t="n">
        <v>0.110204023653986</v>
      </c>
      <c r="D1041" s="17" t="n">
        <v>0.126057521519424</v>
      </c>
      <c r="E1041" s="17" t="n">
        <v>0.691550925925926</v>
      </c>
      <c r="F1041" s="17" t="n">
        <v>0.681955843806466</v>
      </c>
      <c r="G1041" s="19" t="n">
        <v>3.55424959379174E-007</v>
      </c>
      <c r="H1041" s="6"/>
      <c r="I1041" s="19" t="n">
        <v>-0.000237022918924969</v>
      </c>
      <c r="J1041" s="19" t="n">
        <v>-0.000239770933640783</v>
      </c>
      <c r="K1041" s="17" t="n">
        <v>0.507667824074074</v>
      </c>
      <c r="L1041" s="17" t="n">
        <v>0.868086727708058</v>
      </c>
      <c r="M1041" s="17" t="n">
        <v>0.569444444444444</v>
      </c>
      <c r="N1041" s="17" t="n">
        <v>0.213365372445443</v>
      </c>
      <c r="O1041" s="17" t="n">
        <v>0.28560974671234</v>
      </c>
      <c r="P1041" s="17" t="n">
        <v>-0.02126962542313</v>
      </c>
    </row>
    <row r="1042" customFormat="false" ht="15" hidden="false" customHeight="false" outlineLevel="0" collapsed="false">
      <c r="A1042" s="18" t="n">
        <v>1437</v>
      </c>
      <c r="B1042" s="6"/>
      <c r="C1042" s="17" t="n">
        <v>0.109983905692826</v>
      </c>
      <c r="D1042" s="17" t="n">
        <v>0.12583538606349</v>
      </c>
      <c r="E1042" s="17" t="n">
        <v>0.690827546296296</v>
      </c>
      <c r="F1042" s="17" t="n">
        <v>0.681463143635696</v>
      </c>
      <c r="G1042" s="19" t="n">
        <v>3.55424959379174E-007</v>
      </c>
      <c r="H1042" s="6"/>
      <c r="I1042" s="19" t="n">
        <v>-0.000209086199498013</v>
      </c>
      <c r="J1042" s="19" t="n">
        <v>-0.000210931622940633</v>
      </c>
      <c r="K1042" s="17" t="n">
        <v>0.504918981481481</v>
      </c>
      <c r="L1042" s="17" t="n">
        <v>0.917250040468623</v>
      </c>
      <c r="M1042" s="17" t="n">
        <v>0.529803240740741</v>
      </c>
      <c r="N1042" s="17" t="n">
        <v>0.794748439708732</v>
      </c>
      <c r="O1042" s="17" t="n">
        <v>0.28542021471294</v>
      </c>
      <c r="P1042" s="17" t="n">
        <v>-0.0147795425632229</v>
      </c>
    </row>
    <row r="1043" customFormat="false" ht="15" hidden="false" customHeight="false" outlineLevel="0" collapsed="false">
      <c r="A1043" s="18" t="n">
        <v>1438</v>
      </c>
      <c r="B1043" s="6"/>
      <c r="C1043" s="17" t="n">
        <v>0.10978585125499</v>
      </c>
      <c r="D1043" s="17" t="n">
        <v>0.125635658273542</v>
      </c>
      <c r="E1043" s="17" t="n">
        <v>0.69068287037037</v>
      </c>
      <c r="F1043" s="17" t="n">
        <v>0.680954448976767</v>
      </c>
      <c r="G1043" s="19" t="n">
        <v>3.57066145294511E-007</v>
      </c>
      <c r="H1043" s="6"/>
      <c r="I1043" s="19" t="n">
        <v>-0.000184184884549023</v>
      </c>
      <c r="J1043" s="19" t="n">
        <v>-0.000185093553564338</v>
      </c>
      <c r="K1043" s="17" t="n">
        <v>0.502025462962963</v>
      </c>
      <c r="L1043" s="17" t="n">
        <v>0.958886498203557</v>
      </c>
      <c r="M1043" s="17" t="n">
        <v>0.59693287037037</v>
      </c>
      <c r="N1043" s="17" t="n">
        <v>0.156373478585477</v>
      </c>
      <c r="O1043" s="17" t="n">
        <v>0.285224494809424</v>
      </c>
      <c r="P1043" s="17" t="n">
        <v>-0.00749347108339941</v>
      </c>
    </row>
    <row r="1044" customFormat="false" ht="15" hidden="false" customHeight="false" outlineLevel="0" collapsed="false">
      <c r="A1044" s="18" t="n">
        <v>1439</v>
      </c>
      <c r="B1044" s="6"/>
      <c r="C1044" s="17" t="n">
        <v>0.109615535923728</v>
      </c>
      <c r="D1044" s="17" t="n">
        <v>0.125465198956361</v>
      </c>
      <c r="E1044" s="17" t="n">
        <v>0.690972222222222</v>
      </c>
      <c r="F1044" s="17" t="n">
        <v>0.680459273315774</v>
      </c>
      <c r="G1044" s="19" t="n">
        <v>3.60261892249964E-007</v>
      </c>
      <c r="H1044" s="6"/>
      <c r="I1044" s="19" t="n">
        <v>-0.000159706756541577</v>
      </c>
      <c r="J1044" s="19" t="n">
        <v>-0.00016010105006259</v>
      </c>
      <c r="K1044" s="17" t="n">
        <v>0.500434027777778</v>
      </c>
      <c r="L1044" s="17" t="n">
        <v>0.981322115406766</v>
      </c>
      <c r="M1044" s="17" t="n">
        <v>0.534722222222222</v>
      </c>
      <c r="N1044" s="17" t="n">
        <v>0.64697375094847</v>
      </c>
      <c r="O1044" s="17" t="n">
        <v>0.285033942053625</v>
      </c>
      <c r="P1044" s="17" t="n">
        <v>-0.00334417010462309</v>
      </c>
    </row>
    <row r="1045" customFormat="false" ht="15" hidden="false" customHeight="false" outlineLevel="0" collapsed="false">
      <c r="A1045" s="18" t="n">
        <v>1440</v>
      </c>
      <c r="B1045" s="6"/>
      <c r="C1045" s="17" t="n">
        <v>0.109466437741907</v>
      </c>
      <c r="D1045" s="17" t="n">
        <v>0.125315456173417</v>
      </c>
      <c r="E1045" s="17" t="n">
        <v>0.691116898148148</v>
      </c>
      <c r="F1045" s="17" t="n">
        <v>0.679922628787428</v>
      </c>
      <c r="G1045" s="19" t="n">
        <v>3.63573369830331E-007</v>
      </c>
      <c r="H1045" s="6"/>
      <c r="I1045" s="19" t="n">
        <v>-0.00013524415057703</v>
      </c>
      <c r="J1045" s="19" t="n">
        <v>-0.000135964101732329</v>
      </c>
      <c r="K1045" s="17" t="n">
        <v>0.502748842592593</v>
      </c>
      <c r="L1045" s="17" t="n">
        <v>0.965629920783941</v>
      </c>
      <c r="M1045" s="17" t="n">
        <v>0.503616898148148</v>
      </c>
      <c r="N1045" s="17" t="n">
        <v>0.913428398931565</v>
      </c>
      <c r="O1045" s="17" t="n">
        <v>0.284827393145699</v>
      </c>
      <c r="P1045" s="17" t="n">
        <v>-0.00631352488439586</v>
      </c>
    </row>
    <row r="1046" customFormat="false" ht="15" hidden="false" customHeight="false" outlineLevel="0" collapsed="false">
      <c r="A1046" s="18" t="n">
        <v>1441</v>
      </c>
      <c r="B1046" s="6"/>
      <c r="C1046" s="17" t="n">
        <v>0.109345047622574</v>
      </c>
      <c r="D1046" s="17" t="n">
        <v>0.125193270752896</v>
      </c>
      <c r="E1046" s="17" t="n">
        <v>0.69068287037037</v>
      </c>
      <c r="F1046" s="17" t="n">
        <v>0.679349440725727</v>
      </c>
      <c r="G1046" s="19" t="n">
        <v>3.68285484865641E-007</v>
      </c>
      <c r="H1046" s="6"/>
      <c r="I1046" s="19" t="n">
        <v>-0.000112776161619912</v>
      </c>
      <c r="J1046" s="19" t="n">
        <v>-0.000113104791725398</v>
      </c>
      <c r="K1046" s="17" t="n">
        <v>0.502748842592593</v>
      </c>
      <c r="L1046" s="17" t="n">
        <v>0.981739743789178</v>
      </c>
      <c r="M1046" s="17" t="n">
        <v>0.559172453703704</v>
      </c>
      <c r="N1046" s="17" t="n">
        <v>0.34430538270117</v>
      </c>
      <c r="O1046" s="17" t="n">
        <v>0.284606735186032</v>
      </c>
      <c r="P1046" s="17" t="n">
        <v>-0.00296226283686949</v>
      </c>
    </row>
    <row r="1047" customFormat="false" ht="15" hidden="false" customHeight="false" outlineLevel="0" collapsed="false">
      <c r="A1047" s="18" t="n">
        <v>1442</v>
      </c>
      <c r="B1047" s="6"/>
      <c r="C1047" s="17" t="n">
        <v>0.109240885418667</v>
      </c>
      <c r="D1047" s="17" t="n">
        <v>0.125089246589966</v>
      </c>
      <c r="E1047" s="17" t="n">
        <v>0.690393518518519</v>
      </c>
      <c r="F1047" s="17" t="n">
        <v>0.678784541991636</v>
      </c>
      <c r="G1047" s="19" t="n">
        <v>3.74273004866128E-007</v>
      </c>
      <c r="H1047" s="6"/>
      <c r="I1047" s="19" t="n">
        <v>-9.29713154349623E-005</v>
      </c>
      <c r="J1047" s="19" t="n">
        <v>-9.24899268688414E-005</v>
      </c>
      <c r="K1047" s="17" t="n">
        <v>0.505063657407407</v>
      </c>
      <c r="L1047" s="17" t="n">
        <v>0.974441643648709</v>
      </c>
      <c r="M1047" s="17" t="n">
        <v>0.5390625</v>
      </c>
      <c r="N1047" s="17" t="n">
        <v>0.515883574779092</v>
      </c>
      <c r="O1047" s="17" t="n">
        <v>0.284389224067023</v>
      </c>
      <c r="P1047" s="17" t="n">
        <v>0.00444442796893762</v>
      </c>
    </row>
    <row r="1048" customFormat="false" ht="15" hidden="false" customHeight="false" outlineLevel="0" collapsed="false">
      <c r="A1048" s="18" t="n">
        <v>1443</v>
      </c>
      <c r="B1048" s="6"/>
      <c r="C1048" s="17" t="n">
        <v>0.109159104991704</v>
      </c>
      <c r="D1048" s="17" t="n">
        <v>0.125008290899159</v>
      </c>
      <c r="E1048" s="17" t="n">
        <v>0.690538194444444</v>
      </c>
      <c r="F1048" s="17" t="n">
        <v>0.678228981300691</v>
      </c>
      <c r="G1048" s="19" t="n">
        <v>3.79526702343615E-007</v>
      </c>
      <c r="H1048" s="6"/>
      <c r="I1048" s="19" t="n">
        <v>-7.30423101534385E-005</v>
      </c>
      <c r="J1048" s="19" t="n">
        <v>-7.23371316713277E-005</v>
      </c>
      <c r="K1048" s="17" t="n">
        <v>0.50390625</v>
      </c>
      <c r="L1048" s="17" t="n">
        <v>0.964087245771486</v>
      </c>
      <c r="M1048" s="17" t="n">
        <v>0.507667824074074</v>
      </c>
      <c r="N1048" s="17" t="n">
        <v>0.835310329816444</v>
      </c>
      <c r="O1048" s="17" t="n">
        <v>0.284175265667709</v>
      </c>
      <c r="P1048" s="17" t="n">
        <v>0.00663389487440402</v>
      </c>
    </row>
    <row r="1049" customFormat="false" ht="15" hidden="false" customHeight="false" outlineLevel="0" collapsed="false">
      <c r="A1049" s="18" t="n">
        <v>1444</v>
      </c>
      <c r="B1049" s="6"/>
      <c r="C1049" s="17" t="n">
        <v>0.10909480079836</v>
      </c>
      <c r="D1049" s="17" t="n">
        <v>0.124944572326624</v>
      </c>
      <c r="E1049" s="17" t="n">
        <v>0.689959490740741</v>
      </c>
      <c r="F1049" s="17" t="n">
        <v>0.677615832138638</v>
      </c>
      <c r="G1049" s="19" t="n">
        <v>3.85023876216927E-007</v>
      </c>
      <c r="H1049" s="6"/>
      <c r="I1049" s="19" t="n">
        <v>-5.39161006195765E-005</v>
      </c>
      <c r="J1049" s="19" t="n">
        <v>-5.31447913359707E-005</v>
      </c>
      <c r="K1049" s="17" t="n">
        <v>0.5</v>
      </c>
      <c r="L1049" s="17" t="n">
        <v>0.958886498203557</v>
      </c>
      <c r="M1049" s="17" t="n">
        <v>0.524016203703704</v>
      </c>
      <c r="N1049" s="17" t="n">
        <v>0.767869680652926</v>
      </c>
      <c r="O1049" s="17" t="n">
        <v>0.283939079412648</v>
      </c>
      <c r="P1049" s="17" t="n">
        <v>0.00729831698137647</v>
      </c>
    </row>
    <row r="1050" customFormat="false" ht="15" hidden="false" customHeight="false" outlineLevel="0" collapsed="false">
      <c r="A1050" s="18" t="n">
        <v>1445</v>
      </c>
      <c r="B1050" s="6"/>
      <c r="C1050" s="17" t="n">
        <v>0.109051272790465</v>
      </c>
      <c r="D1050" s="17" t="n">
        <v>0.124902001316487</v>
      </c>
      <c r="E1050" s="17" t="n">
        <v>0.689670138888889</v>
      </c>
      <c r="F1050" s="17" t="n">
        <v>0.676965251537012</v>
      </c>
      <c r="G1050" s="19" t="n">
        <v>3.9266700248071E-007</v>
      </c>
      <c r="H1050" s="6"/>
      <c r="I1050" s="19" t="n">
        <v>-3.55885907386844E-005</v>
      </c>
      <c r="J1050" s="19" t="n">
        <v>-3.44134116959224E-005</v>
      </c>
      <c r="K1050" s="17" t="n">
        <v>0.502893518518519</v>
      </c>
      <c r="L1050" s="17" t="n">
        <v>0.933288413654901</v>
      </c>
      <c r="M1050" s="17" t="n">
        <v>0.546730324074074</v>
      </c>
      <c r="N1050" s="17" t="n">
        <v>0.706113031159236</v>
      </c>
      <c r="O1050" s="17" t="n">
        <v>0.28368841796842</v>
      </c>
      <c r="P1050" s="17" t="n">
        <v>0.0113219298984007</v>
      </c>
    </row>
    <row r="1051" customFormat="false" ht="15" hidden="false" customHeight="false" outlineLevel="0" collapsed="false">
      <c r="A1051" s="18" t="n">
        <v>1446</v>
      </c>
      <c r="B1051" s="6"/>
      <c r="C1051" s="17" t="n">
        <v>0.109023623616883</v>
      </c>
      <c r="D1051" s="17" t="n">
        <v>0.124875745503232</v>
      </c>
      <c r="E1051" s="17" t="n">
        <v>0.689236111111111</v>
      </c>
      <c r="F1051" s="17" t="n">
        <v>0.676331757125877</v>
      </c>
      <c r="G1051" s="19" t="n">
        <v>3.99674056864206E-007</v>
      </c>
      <c r="H1051" s="6"/>
      <c r="I1051" s="19" t="n">
        <v>-1.91103425566733E-005</v>
      </c>
      <c r="J1051" s="19" t="n">
        <v>-1.77513256117171E-005</v>
      </c>
      <c r="K1051" s="17" t="n">
        <v>0.504340277777778</v>
      </c>
      <c r="L1051" s="17" t="n">
        <v>0.921215184222715</v>
      </c>
      <c r="M1051" s="17" t="n">
        <v>0.508969907407407</v>
      </c>
      <c r="N1051" s="17" t="n">
        <v>0.949126986571274</v>
      </c>
      <c r="O1051" s="17" t="n">
        <v>0.283444283746736</v>
      </c>
      <c r="P1051" s="17" t="n">
        <v>0.0133791742558337</v>
      </c>
    </row>
    <row r="1052" customFormat="false" ht="15" hidden="false" customHeight="false" outlineLevel="0" collapsed="false">
      <c r="A1052" s="18" t="n">
        <v>1447</v>
      </c>
      <c r="B1052" s="6"/>
      <c r="C1052" s="17" t="n">
        <v>0.109013052105352</v>
      </c>
      <c r="D1052" s="17" t="n">
        <v>0.124866498665263</v>
      </c>
      <c r="E1052" s="17" t="n">
        <v>0.688946759259259</v>
      </c>
      <c r="F1052" s="17" t="n">
        <v>0.67566618996747</v>
      </c>
      <c r="G1052" s="19" t="n">
        <v>4.10184073585537E-007</v>
      </c>
      <c r="H1052" s="6"/>
      <c r="I1052" s="19" t="n">
        <v>-1.16038481118947E-006</v>
      </c>
      <c r="J1052" s="19" t="n">
        <v>3.72511783124057E-007</v>
      </c>
      <c r="K1052" s="17" t="n">
        <v>0.510850694444444</v>
      </c>
      <c r="L1052" s="17" t="n">
        <v>0.9080715982014</v>
      </c>
      <c r="M1052" s="17" t="n">
        <v>0.527054398148148</v>
      </c>
      <c r="N1052" s="17" t="n">
        <v>0.734043611690726</v>
      </c>
      <c r="O1052" s="17" t="n">
        <v>0.283187730046459</v>
      </c>
      <c r="P1052" s="17" t="n">
        <v>0.0153356113879889</v>
      </c>
    </row>
    <row r="1053" customFormat="false" ht="15" hidden="false" customHeight="false" outlineLevel="0" collapsed="false">
      <c r="A1053" s="18" t="n">
        <v>1448</v>
      </c>
      <c r="B1053" s="6"/>
      <c r="C1053" s="17" t="n">
        <v>0.109021302847261</v>
      </c>
      <c r="D1053" s="17" t="n">
        <v>0.124876490526798</v>
      </c>
      <c r="E1053" s="17" t="n">
        <v>0.68822337962963</v>
      </c>
      <c r="F1053" s="17" t="n">
        <v>0.674999534024778</v>
      </c>
      <c r="G1053" s="19" t="n">
        <v>4.20441138704223E-007</v>
      </c>
      <c r="H1053" s="6"/>
      <c r="I1053" s="19" t="n">
        <v>1.58897902885428E-005</v>
      </c>
      <c r="J1053" s="19" t="n">
        <v>1.82076434915234E-005</v>
      </c>
      <c r="K1053" s="17" t="n">
        <v>0.521556712962963</v>
      </c>
      <c r="L1053" s="17" t="n">
        <v>0.839824905747879</v>
      </c>
      <c r="M1053" s="17" t="n">
        <v>0.58521412037037</v>
      </c>
      <c r="N1053" s="17" t="n">
        <v>0.239185658685422</v>
      </c>
      <c r="O1053" s="17" t="n">
        <v>0.28293069569944</v>
      </c>
      <c r="P1053" s="17" t="n">
        <v>0.0238758363141504</v>
      </c>
    </row>
    <row r="1054" customFormat="false" ht="15" hidden="false" customHeight="false" outlineLevel="0" collapsed="false">
      <c r="A1054" s="18" t="n">
        <v>1449</v>
      </c>
      <c r="B1054" s="6"/>
      <c r="C1054" s="17" t="n">
        <v>0.109044831685929</v>
      </c>
      <c r="D1054" s="17" t="n">
        <v>0.124902913952246</v>
      </c>
      <c r="E1054" s="17" t="n">
        <v>0.688078703703704</v>
      </c>
      <c r="F1054" s="17" t="n">
        <v>0.674381795513469</v>
      </c>
      <c r="G1054" s="19" t="n">
        <v>4.30407527465968E-007</v>
      </c>
      <c r="H1054" s="6"/>
      <c r="I1054" s="19" t="n">
        <v>3.47862520289775E-005</v>
      </c>
      <c r="J1054" s="19" t="n">
        <v>3.73231885195852E-005</v>
      </c>
      <c r="K1054" s="17" t="n">
        <v>0.528356481481482</v>
      </c>
      <c r="L1054" s="17" t="n">
        <v>0.818772739815905</v>
      </c>
      <c r="M1054" s="17" t="n">
        <v>0.548755787037037</v>
      </c>
      <c r="N1054" s="17" t="n">
        <v>0.49832057362814</v>
      </c>
      <c r="O1054" s="17" t="n">
        <v>0.282692467420891</v>
      </c>
      <c r="P1054" s="17" t="n">
        <v>0.0265288057260721</v>
      </c>
    </row>
    <row r="1055" customFormat="false" ht="15" hidden="false" customHeight="false" outlineLevel="0" collapsed="false">
      <c r="A1055" s="18" t="n">
        <v>1450</v>
      </c>
      <c r="B1055" s="6"/>
      <c r="C1055" s="17" t="n">
        <v>0.109090875351319</v>
      </c>
      <c r="D1055" s="17" t="n">
        <v>0.124951136903837</v>
      </c>
      <c r="E1055" s="17" t="n">
        <v>0.687789351851852</v>
      </c>
      <c r="F1055" s="17" t="n">
        <v>0.673693511598587</v>
      </c>
      <c r="G1055" s="19" t="n">
        <v>4.42341932449006E-007</v>
      </c>
      <c r="H1055" s="6"/>
      <c r="I1055" s="19" t="n">
        <v>5.36060219423775E-005</v>
      </c>
      <c r="J1055" s="19" t="n">
        <v>5.55034899325295E-005</v>
      </c>
      <c r="K1055" s="17" t="n">
        <v>0.527054398148148</v>
      </c>
      <c r="L1055" s="17" t="n">
        <v>0.868423547579161</v>
      </c>
      <c r="M1055" s="17" t="n">
        <v>0.535734953703704</v>
      </c>
      <c r="N1055" s="17" t="n">
        <v>0.588363853471105</v>
      </c>
      <c r="O1055" s="17" t="n">
        <v>0.282426971976552</v>
      </c>
      <c r="P1055" s="17" t="n">
        <v>0.0198860768628579</v>
      </c>
    </row>
    <row r="1056" customFormat="false" ht="15" hidden="false" customHeight="false" outlineLevel="0" collapsed="false">
      <c r="A1056" s="18" t="n">
        <v>1451</v>
      </c>
      <c r="B1056" s="6"/>
      <c r="C1056" s="17" t="n">
        <v>0.109152043729814</v>
      </c>
      <c r="D1056" s="17" t="n">
        <v>0.125013920932111</v>
      </c>
      <c r="E1056" s="17" t="n">
        <v>0.687210648148148</v>
      </c>
      <c r="F1056" s="17" t="n">
        <v>0.67296164597246</v>
      </c>
      <c r="G1056" s="19" t="n">
        <v>4.54243522464762E-007</v>
      </c>
      <c r="H1056" s="6"/>
      <c r="I1056" s="19" t="n">
        <v>7.54744633687239E-005</v>
      </c>
      <c r="J1056" s="19" t="n">
        <v>7.7334295578858E-005</v>
      </c>
      <c r="K1056" s="17" t="n">
        <v>0.53125</v>
      </c>
      <c r="L1056" s="17" t="n">
        <v>0.874088912843286</v>
      </c>
      <c r="M1056" s="17" t="n">
        <v>0.547743055555556</v>
      </c>
      <c r="N1056" s="17" t="n">
        <v>0.715518247073321</v>
      </c>
      <c r="O1056" s="17" t="n">
        <v>0.282144594314679</v>
      </c>
      <c r="P1056" s="17" t="n">
        <v>0.0193646618895652</v>
      </c>
    </row>
    <row r="1057" customFormat="false" ht="15" hidden="false" customHeight="false" outlineLevel="0" collapsed="false">
      <c r="A1057" s="18" t="n">
        <v>1452</v>
      </c>
      <c r="B1057" s="6"/>
      <c r="C1057" s="17" t="n">
        <v>0.109241824278056</v>
      </c>
      <c r="D1057" s="17" t="n">
        <v>0.125105805494995</v>
      </c>
      <c r="E1057" s="17" t="n">
        <v>0.686631944444444</v>
      </c>
      <c r="F1057" s="17" t="n">
        <v>0.67220142679123</v>
      </c>
      <c r="G1057" s="19" t="n">
        <v>4.70656803269866E-007</v>
      </c>
      <c r="H1057" s="6"/>
      <c r="I1057" s="19" t="n">
        <v>9.89155421309392E-005</v>
      </c>
      <c r="J1057" s="19" t="n">
        <v>0.000101022582708136</v>
      </c>
      <c r="K1057" s="17" t="n">
        <v>0.537037037037037</v>
      </c>
      <c r="L1057" s="17" t="n">
        <v>0.859083105687155</v>
      </c>
      <c r="M1057" s="17" t="n">
        <v>0.522135416666667</v>
      </c>
      <c r="N1057" s="17" t="n">
        <v>0.998203768792591</v>
      </c>
      <c r="O1057" s="17" t="n">
        <v>0.281851199259644</v>
      </c>
      <c r="P1057" s="17" t="n">
        <v>0.0215281774977561</v>
      </c>
    </row>
    <row r="1058" customFormat="false" ht="15" hidden="false" customHeight="false" outlineLevel="0" collapsed="false">
      <c r="A1058" s="18" t="n">
        <v>1453</v>
      </c>
      <c r="B1058" s="6"/>
      <c r="C1058" s="17" t="n">
        <v>0.109349874814076</v>
      </c>
      <c r="D1058" s="17" t="n">
        <v>0.125215966097528</v>
      </c>
      <c r="E1058" s="17" t="n">
        <v>0.686631944444444</v>
      </c>
      <c r="F1058" s="17" t="n">
        <v>0.671412360805053</v>
      </c>
      <c r="G1058" s="19" t="n">
        <v>4.87324845768557E-007</v>
      </c>
      <c r="H1058" s="6"/>
      <c r="I1058" s="19" t="n">
        <v>0.000124585500021506</v>
      </c>
      <c r="J1058" s="19" t="n">
        <v>0.000126848663893289</v>
      </c>
      <c r="K1058" s="17" t="n">
        <v>0.540943287037037</v>
      </c>
      <c r="L1058" s="17" t="n">
        <v>0.85163461327605</v>
      </c>
      <c r="M1058" s="17" t="n">
        <v>0.52734375</v>
      </c>
      <c r="N1058" s="17" t="n">
        <v>0.846217542227604</v>
      </c>
      <c r="O1058" s="17" t="n">
        <v>0.281546587572085</v>
      </c>
      <c r="P1058" s="17" t="n">
        <v>0.0226553641133379</v>
      </c>
    </row>
    <row r="1059" customFormat="false" ht="15" hidden="false" customHeight="false" outlineLevel="0" collapsed="false">
      <c r="A1059" s="18" t="n">
        <v>1454</v>
      </c>
      <c r="B1059" s="6"/>
      <c r="C1059" s="17" t="n">
        <v>0.109490995278099</v>
      </c>
      <c r="D1059" s="17" t="n">
        <v>0.125359502822782</v>
      </c>
      <c r="E1059" s="17" t="n">
        <v>0.685908564814815</v>
      </c>
      <c r="F1059" s="17" t="n">
        <v>0.670590213828067</v>
      </c>
      <c r="G1059" s="19" t="n">
        <v>5.06375054907131E-007</v>
      </c>
      <c r="H1059" s="6"/>
      <c r="I1059" s="19" t="n">
        <v>0.000152273819333425</v>
      </c>
      <c r="J1059" s="19" t="n">
        <v>0.00015464772435802</v>
      </c>
      <c r="K1059" s="17" t="n">
        <v>0.543836805555556</v>
      </c>
      <c r="L1059" s="17" t="n">
        <v>0.849365207210217</v>
      </c>
      <c r="M1059" s="17" t="n">
        <v>0.510850694444444</v>
      </c>
      <c r="N1059" s="17" t="n">
        <v>0.942125200500281</v>
      </c>
      <c r="O1059" s="17" t="n">
        <v>0.281229114699299</v>
      </c>
      <c r="P1059" s="17" t="n">
        <v>0.0233182695472232</v>
      </c>
    </row>
    <row r="1060" customFormat="false" ht="15" hidden="false" customHeight="false" outlineLevel="0" collapsed="false">
      <c r="A1060" s="18" t="n">
        <v>1455</v>
      </c>
      <c r="B1060" s="6"/>
      <c r="C1060" s="17" t="n">
        <v>0.109654422452742</v>
      </c>
      <c r="D1060" s="17" t="n">
        <v>0.125525261546244</v>
      </c>
      <c r="E1060" s="17" t="n">
        <v>0.685474537037037</v>
      </c>
      <c r="F1060" s="17" t="n">
        <v>0.669746340818665</v>
      </c>
      <c r="G1060" s="19" t="n">
        <v>5.25810633409719E-007</v>
      </c>
      <c r="H1060" s="6"/>
      <c r="I1060" s="19" t="n">
        <v>0.000183284752657297</v>
      </c>
      <c r="J1060" s="19" t="n">
        <v>0.000186071546610307</v>
      </c>
      <c r="K1060" s="17" t="n">
        <v>0.538483796296296</v>
      </c>
      <c r="L1060" s="17" t="n">
        <v>0.833648011953725</v>
      </c>
      <c r="M1060" s="17" t="n">
        <v>0.534288194444444</v>
      </c>
      <c r="N1060" s="17" t="n">
        <v>0.637038746996773</v>
      </c>
      <c r="O1060" s="17" t="n">
        <v>0.28090315624041</v>
      </c>
      <c r="P1060" s="17" t="n">
        <v>0.0261040717703397</v>
      </c>
    </row>
    <row r="1061" customFormat="false" ht="15" hidden="false" customHeight="false" outlineLevel="0" collapsed="false">
      <c r="A1061" s="18" t="n">
        <v>1456</v>
      </c>
      <c r="B1061" s="6"/>
      <c r="C1061" s="17" t="n">
        <v>0.109857564783414</v>
      </c>
      <c r="D1061" s="17" t="n">
        <v>0.125731645916002</v>
      </c>
      <c r="E1061" s="17" t="n">
        <v>0.685040509259259</v>
      </c>
      <c r="F1061" s="17" t="n">
        <v>0.668848171218745</v>
      </c>
      <c r="G1061" s="19" t="n">
        <v>5.51746568689641E-007</v>
      </c>
      <c r="H1061" s="6"/>
      <c r="I1061" s="19" t="n">
        <v>0.000218865384037278</v>
      </c>
      <c r="J1061" s="19" t="n">
        <v>0.00022244552943717</v>
      </c>
      <c r="K1061" s="17" t="n">
        <v>0.52416087962963</v>
      </c>
      <c r="L1061" s="17" t="n">
        <v>0.797385373848731</v>
      </c>
      <c r="M1061" s="17" t="n">
        <v>0.540509259259259</v>
      </c>
      <c r="N1061" s="17" t="n">
        <v>0.659567754868093</v>
      </c>
      <c r="O1061" s="17" t="n">
        <v>0.280556118098217</v>
      </c>
      <c r="P1061" s="17" t="n">
        <v>0.0313142378454745</v>
      </c>
    </row>
    <row r="1062" customFormat="false" ht="15" hidden="false" customHeight="false" outlineLevel="0" collapsed="false">
      <c r="A1062" s="18" t="n">
        <v>1457</v>
      </c>
      <c r="B1062" s="6"/>
      <c r="C1062" s="17" t="n">
        <v>0.110092153220817</v>
      </c>
      <c r="D1062" s="17" t="n">
        <v>0.125970152605118</v>
      </c>
      <c r="E1062" s="17" t="n">
        <v>0.684895833333333</v>
      </c>
      <c r="F1062" s="17" t="n">
        <v>0.667927088673764</v>
      </c>
      <c r="G1062" s="19" t="n">
        <v>5.77621420447132E-007</v>
      </c>
      <c r="H1062" s="6"/>
      <c r="I1062" s="19" t="n">
        <v>0.000252989642494523</v>
      </c>
      <c r="J1062" s="19" t="n">
        <v>0.00025703552937894</v>
      </c>
      <c r="K1062" s="17" t="n">
        <v>0.509982638888889</v>
      </c>
      <c r="L1062" s="17" t="n">
        <v>0.784049377844486</v>
      </c>
      <c r="M1062" s="17" t="n">
        <v>0.515046296296296</v>
      </c>
      <c r="N1062" s="17" t="n">
        <v>0.894214836913104</v>
      </c>
      <c r="O1062" s="17" t="n">
        <v>0.280200112457574</v>
      </c>
      <c r="P1062" s="17" t="n">
        <v>0.0332561081198944</v>
      </c>
    </row>
    <row r="1063" customFormat="false" ht="15" hidden="false" customHeight="false" outlineLevel="0" collapsed="false">
      <c r="A1063" s="18" t="n">
        <v>1458</v>
      </c>
      <c r="B1063" s="6"/>
      <c r="C1063" s="17" t="n">
        <v>0.110363544068403</v>
      </c>
      <c r="D1063" s="17" t="n">
        <v>0.12624571697476</v>
      </c>
      <c r="E1063" s="17" t="n">
        <v>0.684461805555556</v>
      </c>
      <c r="F1063" s="17" t="n">
        <v>0.666939833838504</v>
      </c>
      <c r="G1063" s="19" t="n">
        <v>6.09175630280027E-007</v>
      </c>
      <c r="H1063" s="6"/>
      <c r="I1063" s="19" t="n">
        <v>0.000291479652299118</v>
      </c>
      <c r="J1063" s="19" t="n">
        <v>0.000295678051016129</v>
      </c>
      <c r="K1063" s="17" t="n">
        <v>0.506510416666667</v>
      </c>
      <c r="L1063" s="17" t="n">
        <v>0.797385373848731</v>
      </c>
      <c r="M1063" s="17" t="n">
        <v>0.522569444444444</v>
      </c>
      <c r="N1063" s="17" t="n">
        <v>0.983194683863077</v>
      </c>
      <c r="O1063" s="17" t="n">
        <v>0.279818402295491</v>
      </c>
      <c r="P1063" s="17" t="n">
        <v>0.0320006455059332</v>
      </c>
    </row>
    <row r="1064" customFormat="false" ht="15" hidden="false" customHeight="false" outlineLevel="0" collapsed="false">
      <c r="A1064" s="18" t="n">
        <v>1459</v>
      </c>
      <c r="B1064" s="6"/>
      <c r="C1064" s="17" t="n">
        <v>0.110675112525415</v>
      </c>
      <c r="D1064" s="17" t="n">
        <v>0.12656150870715</v>
      </c>
      <c r="E1064" s="17" t="n">
        <v>0.684027777777778</v>
      </c>
      <c r="F1064" s="17" t="n">
        <v>0.665865024041197</v>
      </c>
      <c r="G1064" s="19" t="n">
        <v>6.45863323553645E-007</v>
      </c>
      <c r="H1064" s="6"/>
      <c r="I1064" s="19" t="n">
        <v>0.000329529055980619</v>
      </c>
      <c r="J1064" s="19" t="n">
        <v>0.000333700843017402</v>
      </c>
      <c r="K1064" s="17" t="n">
        <v>0.506799768518519</v>
      </c>
      <c r="L1064" s="17" t="n">
        <v>0.817156777618412</v>
      </c>
      <c r="M1064" s="17" t="n">
        <v>0.511574074074074</v>
      </c>
      <c r="N1064" s="17" t="n">
        <v>0.952739431906738</v>
      </c>
      <c r="O1064" s="17" t="n">
        <v>0.279402689140086</v>
      </c>
      <c r="P1064" s="17" t="n">
        <v>0.0296003352746526</v>
      </c>
    </row>
    <row r="1065" customFormat="false" ht="15" hidden="false" customHeight="false" outlineLevel="0" collapsed="false">
      <c r="A1065" s="18" t="n">
        <v>1460</v>
      </c>
      <c r="B1065" s="6"/>
      <c r="C1065" s="17" t="n">
        <v>0.111022602180364</v>
      </c>
      <c r="D1065" s="17" t="n">
        <v>0.126913118660795</v>
      </c>
      <c r="E1065" s="17" t="n">
        <v>0.683883101851852</v>
      </c>
      <c r="F1065" s="17" t="n">
        <v>0.664723510200114</v>
      </c>
      <c r="G1065" s="19" t="n">
        <v>6.87308310514017E-007</v>
      </c>
      <c r="H1065" s="6"/>
      <c r="I1065" s="19" t="n">
        <v>0.000371369744513029</v>
      </c>
      <c r="J1065" s="19" t="n">
        <v>0.000375657649365839</v>
      </c>
      <c r="K1065" s="17" t="n">
        <v>0.509982638888889</v>
      </c>
      <c r="L1065" s="17" t="n">
        <v>0.829306351175399</v>
      </c>
      <c r="M1065" s="17" t="n">
        <v>0.506221064814815</v>
      </c>
      <c r="N1065" s="17" t="n">
        <v>0.873022646167531</v>
      </c>
      <c r="O1065" s="17" t="n">
        <v>0.278961004191087</v>
      </c>
      <c r="P1065" s="17" t="n">
        <v>0.028318042005045</v>
      </c>
    </row>
    <row r="1066" customFormat="false" ht="15" hidden="false" customHeight="false" outlineLevel="0" collapsed="false">
      <c r="A1066" s="18" t="n">
        <v>1461</v>
      </c>
      <c r="B1066" s="6"/>
      <c r="C1066" s="17" t="n">
        <v>0.111417852014441</v>
      </c>
      <c r="D1066" s="17" t="n">
        <v>0.127312824005882</v>
      </c>
      <c r="E1066" s="17" t="n">
        <v>0.683883101851852</v>
      </c>
      <c r="F1066" s="17" t="n">
        <v>0.663510676531974</v>
      </c>
      <c r="G1066" s="19" t="n">
        <v>7.35596736366468E-007</v>
      </c>
      <c r="H1066" s="6"/>
      <c r="I1066" s="19" t="n">
        <v>0.000416351085597714</v>
      </c>
      <c r="J1066" s="19" t="n">
        <v>0.000420215506003136</v>
      </c>
      <c r="K1066" s="17" t="n">
        <v>0.51171875</v>
      </c>
      <c r="L1066" s="17" t="n">
        <v>0.859195629217289</v>
      </c>
      <c r="M1066" s="17" t="n">
        <v>0.541956018518519</v>
      </c>
      <c r="N1066" s="17" t="n">
        <v>0.466543734776229</v>
      </c>
      <c r="O1066" s="17" t="n">
        <v>0.278491529472057</v>
      </c>
      <c r="P1066" s="17" t="n">
        <v>0.0237498324467158</v>
      </c>
    </row>
    <row r="1067" customFormat="false" ht="15" hidden="false" customHeight="false" outlineLevel="0" collapsed="false">
      <c r="A1067" s="18" t="n">
        <v>1462</v>
      </c>
      <c r="B1067" s="6"/>
      <c r="C1067" s="17" t="n">
        <v>0.111855304351559</v>
      </c>
      <c r="D1067" s="17" t="n">
        <v>0.127753549672801</v>
      </c>
      <c r="E1067" s="17" t="n">
        <v>0.683304398148148</v>
      </c>
      <c r="F1067" s="17" t="n">
        <v>0.66217435815558</v>
      </c>
      <c r="G1067" s="19" t="n">
        <v>7.93419275772E-007</v>
      </c>
      <c r="H1067" s="6"/>
      <c r="I1067" s="19" t="n">
        <v>0.000459271845304322</v>
      </c>
      <c r="J1067" s="19" t="n">
        <v>0.000462848136925858</v>
      </c>
      <c r="K1067" s="17" t="n">
        <v>0.512297453703704</v>
      </c>
      <c r="L1067" s="17" t="n">
        <v>0.881775924799243</v>
      </c>
      <c r="M1067" s="17" t="n">
        <v>0.538483796296296</v>
      </c>
      <c r="N1067" s="17" t="n">
        <v>0.746724489887943</v>
      </c>
      <c r="O1067" s="17" t="n">
        <v>0.277974023927513</v>
      </c>
      <c r="P1067" s="17" t="n">
        <v>0.020518283593635</v>
      </c>
    </row>
    <row r="1068" customFormat="false" ht="15" hidden="false" customHeight="false" outlineLevel="0" collapsed="false">
      <c r="A1068" s="18" t="n">
        <v>1463</v>
      </c>
      <c r="B1068" s="6"/>
      <c r="C1068" s="17" t="n">
        <v>0.11233639570505</v>
      </c>
      <c r="D1068" s="17" t="n">
        <v>0.128238520279734</v>
      </c>
      <c r="E1068" s="17" t="n">
        <v>0.682581018518519</v>
      </c>
      <c r="F1068" s="17" t="n">
        <v>0.660764834335555</v>
      </c>
      <c r="G1068" s="19" t="n">
        <v>8.5812353200208E-007</v>
      </c>
      <c r="H1068" s="6"/>
      <c r="I1068" s="19" t="n">
        <v>0.000503995662762061</v>
      </c>
      <c r="J1068" s="19" t="n">
        <v>0.000508183447851085</v>
      </c>
      <c r="K1068" s="17" t="n">
        <v>0.516203703703704</v>
      </c>
      <c r="L1068" s="17" t="n">
        <v>0.868423547579161</v>
      </c>
      <c r="M1068" s="17" t="n">
        <v>0.533130787037037</v>
      </c>
      <c r="N1068" s="17" t="n">
        <v>0.750529898448901</v>
      </c>
      <c r="O1068" s="17" t="n">
        <v>0.277427906279574</v>
      </c>
      <c r="P1068" s="17" t="n">
        <v>0.0223601132289015</v>
      </c>
    </row>
    <row r="1069" customFormat="false" ht="15" hidden="false" customHeight="false" outlineLevel="0" collapsed="false">
      <c r="A1069" s="18" t="n">
        <v>1464</v>
      </c>
      <c r="B1069" s="6"/>
      <c r="C1069" s="17" t="n">
        <v>0.112863295677084</v>
      </c>
      <c r="D1069" s="17" t="n">
        <v>0.128769916568503</v>
      </c>
      <c r="E1069" s="17" t="n">
        <v>0.681857638888889</v>
      </c>
      <c r="F1069" s="17" t="n">
        <v>0.659287154949892</v>
      </c>
      <c r="G1069" s="19" t="n">
        <v>9.3050857242688E-007</v>
      </c>
      <c r="H1069" s="6"/>
      <c r="I1069" s="19" t="n">
        <v>0.000549085610718639</v>
      </c>
      <c r="J1069" s="19" t="n">
        <v>0.000553283288523002</v>
      </c>
      <c r="K1069" s="17" t="n">
        <v>0.518373842592593</v>
      </c>
      <c r="L1069" s="17" t="n">
        <v>0.881062866203402</v>
      </c>
      <c r="M1069" s="17" t="n">
        <v>0.508101851851852</v>
      </c>
      <c r="N1069" s="17" t="n">
        <v>0.774574865856248</v>
      </c>
      <c r="O1069" s="17" t="n">
        <v>0.276855092994203</v>
      </c>
      <c r="P1069" s="17" t="n">
        <v>0.0209637069037448</v>
      </c>
    </row>
    <row r="1070" customFormat="false" ht="15" hidden="false" customHeight="false" outlineLevel="0" collapsed="false">
      <c r="A1070" s="18" t="n">
        <v>1465</v>
      </c>
      <c r="B1070" s="6"/>
      <c r="C1070" s="17" t="n">
        <v>0.113434566926487</v>
      </c>
      <c r="D1070" s="17" t="n">
        <v>0.12934508685678</v>
      </c>
      <c r="E1070" s="17" t="n">
        <v>0.680989583333333</v>
      </c>
      <c r="F1070" s="17" t="n">
        <v>0.657691802375127</v>
      </c>
      <c r="G1070" s="19" t="n">
        <v>1.01826302625177E-006</v>
      </c>
      <c r="H1070" s="6"/>
      <c r="I1070" s="19" t="n">
        <v>0.000593546010484845</v>
      </c>
      <c r="J1070" s="19" t="n">
        <v>0.00059745420736295</v>
      </c>
      <c r="K1070" s="17" t="n">
        <v>0.519386574074074</v>
      </c>
      <c r="L1070" s="17" t="n">
        <v>0.901662758775548</v>
      </c>
      <c r="M1070" s="17" t="n">
        <v>0.518952546296296</v>
      </c>
      <c r="N1070" s="17" t="n">
        <v>0.99669881944624</v>
      </c>
      <c r="O1070" s="17" t="n">
        <v>0.276236332931166</v>
      </c>
      <c r="P1070" s="17" t="n">
        <v>0.0183007953266873</v>
      </c>
    </row>
    <row r="1071" customFormat="false" ht="15" hidden="false" customHeight="false" outlineLevel="0" collapsed="false">
      <c r="A1071" s="18" t="n">
        <v>1466</v>
      </c>
      <c r="B1071" s="6"/>
      <c r="C1071" s="17" t="n">
        <v>0.114050387698053</v>
      </c>
      <c r="D1071" s="17" t="n">
        <v>0.129964824983229</v>
      </c>
      <c r="E1071" s="17" t="n">
        <v>0.680700231481482</v>
      </c>
      <c r="F1071" s="17" t="n">
        <v>0.655991847847765</v>
      </c>
      <c r="G1071" s="19" t="n">
        <v>1.12732558150447E-006</v>
      </c>
      <c r="H1071" s="6"/>
      <c r="I1071" s="19" t="n">
        <v>0.000635050500191198</v>
      </c>
      <c r="J1071" s="19" t="n">
        <v>0.00063850085371761</v>
      </c>
      <c r="K1071" s="17" t="n">
        <v>0.518952546296296</v>
      </c>
      <c r="L1071" s="17" t="n">
        <v>0.920503122600591</v>
      </c>
      <c r="M1071" s="17" t="n">
        <v>0.560040509259259</v>
      </c>
      <c r="N1071" s="17" t="n">
        <v>0.489837172887149</v>
      </c>
      <c r="O1071" s="17" t="n">
        <v>0.275576624620401</v>
      </c>
      <c r="P1071" s="17" t="n">
        <v>0.0153898003329631</v>
      </c>
    </row>
    <row r="1072" customFormat="false" ht="15" hidden="false" customHeight="false" outlineLevel="0" collapsed="false">
      <c r="A1072" s="18" t="n">
        <v>1467</v>
      </c>
      <c r="B1072" s="6"/>
      <c r="C1072" s="17" t="n">
        <v>0.11470466792687</v>
      </c>
      <c r="D1072" s="17" t="n">
        <v>0.130622088564215</v>
      </c>
      <c r="E1072" s="17" t="n">
        <v>0.680844907407407</v>
      </c>
      <c r="F1072" s="17" t="n">
        <v>0.654218540853661</v>
      </c>
      <c r="G1072" s="19" t="n">
        <v>1.24299598521988E-006</v>
      </c>
      <c r="H1072" s="6"/>
      <c r="I1072" s="19" t="n">
        <v>0.00067687185946853</v>
      </c>
      <c r="J1072" s="19" t="n">
        <v>0.000679436756332439</v>
      </c>
      <c r="K1072" s="17" t="n">
        <v>0.516782407407407</v>
      </c>
      <c r="L1072" s="17" t="n">
        <v>0.944554527593974</v>
      </c>
      <c r="M1072" s="17" t="n">
        <v>0.532262731481481</v>
      </c>
      <c r="N1072" s="17" t="n">
        <v>0.66337078806461</v>
      </c>
      <c r="O1072" s="17" t="n">
        <v>0.274888034942231</v>
      </c>
      <c r="P1072" s="17" t="n">
        <v>0.0109631042729546</v>
      </c>
    </row>
    <row r="1073" customFormat="false" ht="15" hidden="false" customHeight="false" outlineLevel="0" collapsed="false">
      <c r="A1073" s="18" t="n">
        <v>1468</v>
      </c>
      <c r="B1073" s="6"/>
      <c r="C1073" s="17" t="n">
        <v>0.11540413141699</v>
      </c>
      <c r="D1073" s="17" t="n">
        <v>0.131323698495894</v>
      </c>
      <c r="E1073" s="17" t="n">
        <v>0.679976851851852</v>
      </c>
      <c r="F1073" s="17" t="n">
        <v>0.652332767205778</v>
      </c>
      <c r="G1073" s="19" t="n">
        <v>1.38570424098129E-006</v>
      </c>
      <c r="H1073" s="6"/>
      <c r="I1073" s="19" t="n">
        <v>0.000717985361848993</v>
      </c>
      <c r="J1073" s="19" t="n">
        <v>0.000720452142155009</v>
      </c>
      <c r="K1073" s="17" t="n">
        <v>0.517939814814815</v>
      </c>
      <c r="L1073" s="17" t="n">
        <v>0.949032423525577</v>
      </c>
      <c r="M1073" s="17" t="n">
        <v>0.545428240740741</v>
      </c>
      <c r="N1073" s="17" t="n">
        <v>0.698522999477189</v>
      </c>
      <c r="O1073" s="17" t="n">
        <v>0.274155309198315</v>
      </c>
      <c r="P1073" s="17" t="n">
        <v>0.0100785204577058</v>
      </c>
    </row>
    <row r="1074" customFormat="false" ht="15" hidden="false" customHeight="false" outlineLevel="0" collapsed="false">
      <c r="A1074" s="18" t="n">
        <v>1469</v>
      </c>
      <c r="B1074" s="6"/>
      <c r="C1074" s="17" t="n">
        <v>0.116140638650567</v>
      </c>
      <c r="D1074" s="17" t="n">
        <v>0.132062992848525</v>
      </c>
      <c r="E1074" s="17" t="n">
        <v>0.679398148148148</v>
      </c>
      <c r="F1074" s="17" t="n">
        <v>0.650418797488263</v>
      </c>
      <c r="G1074" s="19" t="n">
        <v>1.54107604874747E-006</v>
      </c>
      <c r="H1074" s="6"/>
      <c r="I1074" s="19" t="n">
        <v>0.000757916183728317</v>
      </c>
      <c r="J1074" s="19" t="n">
        <v>0.000760397498702832</v>
      </c>
      <c r="K1074" s="17" t="n">
        <v>0.520109953703704</v>
      </c>
      <c r="L1074" s="17" t="n">
        <v>0.951621509357931</v>
      </c>
      <c r="M1074" s="17" t="n">
        <v>0.510561342592593</v>
      </c>
      <c r="N1074" s="17" t="n">
        <v>0.721912452501924</v>
      </c>
      <c r="O1074" s="17" t="n">
        <v>0.27341113921287</v>
      </c>
      <c r="P1074" s="17" t="n">
        <v>0.00974525241114121</v>
      </c>
    </row>
    <row r="1075" customFormat="false" ht="15" hidden="false" customHeight="false" outlineLevel="0" collapsed="false">
      <c r="A1075" s="18" t="n">
        <v>1470</v>
      </c>
      <c r="B1075" s="6"/>
      <c r="C1075" s="17" t="n">
        <v>0.116919963784447</v>
      </c>
      <c r="D1075" s="17" t="n">
        <v>0.1328444934933</v>
      </c>
      <c r="E1075" s="17" t="n">
        <v>0.678240740740741</v>
      </c>
      <c r="F1075" s="17" t="n">
        <v>0.64841885053493</v>
      </c>
      <c r="G1075" s="19" t="n">
        <v>1.72200095393501E-006</v>
      </c>
      <c r="H1075" s="6"/>
      <c r="I1075" s="19" t="n">
        <v>0.000794335238256112</v>
      </c>
      <c r="J1075" s="19" t="n">
        <v>0.000796801303685802</v>
      </c>
      <c r="K1075" s="17" t="n">
        <v>0.520109953703704</v>
      </c>
      <c r="L1075" s="17" t="n">
        <v>0.953041548130764</v>
      </c>
      <c r="M1075" s="17" t="n">
        <v>0.523726851851852</v>
      </c>
      <c r="N1075" s="17" t="n">
        <v>0.703599347656779</v>
      </c>
      <c r="O1075" s="17" t="n">
        <v>0.272633015602121</v>
      </c>
      <c r="P1075" s="17" t="n">
        <v>0.00934992697603856</v>
      </c>
    </row>
    <row r="1076" customFormat="false" ht="15" hidden="false" customHeight="false" outlineLevel="0" collapsed="false">
      <c r="A1076" s="18" t="n">
        <v>1471</v>
      </c>
      <c r="B1076" s="6"/>
      <c r="C1076" s="17" t="n">
        <v>0.11772930912708</v>
      </c>
      <c r="D1076" s="17" t="n">
        <v>0.133656595455897</v>
      </c>
      <c r="E1076" s="17" t="n">
        <v>0.677662037037037</v>
      </c>
      <c r="F1076" s="17" t="n">
        <v>0.646399532907556</v>
      </c>
      <c r="G1076" s="19" t="n">
        <v>1.93661328170888E-006</v>
      </c>
      <c r="H1076" s="6"/>
      <c r="I1076" s="19" t="n">
        <v>0.000830045625291476</v>
      </c>
      <c r="J1076" s="19" t="n">
        <v>0.000833522864720887</v>
      </c>
      <c r="K1076" s="17" t="n">
        <v>0.520978009259259</v>
      </c>
      <c r="L1076" s="17" t="n">
        <v>0.935254153798525</v>
      </c>
      <c r="M1076" s="17" t="n">
        <v>0.560474537037037</v>
      </c>
      <c r="N1076" s="17" t="n">
        <v>0.421098583725573</v>
      </c>
      <c r="O1076" s="17" t="n">
        <v>0.271846812251413</v>
      </c>
      <c r="P1076" s="17" t="n">
        <v>0.0126609837601255</v>
      </c>
    </row>
    <row r="1077" customFormat="false" ht="15" hidden="false" customHeight="false" outlineLevel="0" collapsed="false">
      <c r="A1077" s="18" t="n">
        <v>1472</v>
      </c>
      <c r="B1077" s="6"/>
      <c r="C1077" s="17" t="n">
        <v>0.11858005503503</v>
      </c>
      <c r="D1077" s="17" t="n">
        <v>0.134511539222742</v>
      </c>
      <c r="E1077" s="17" t="n">
        <v>0.677083333333333</v>
      </c>
      <c r="F1077" s="17" t="n">
        <v>0.64434683105745</v>
      </c>
      <c r="G1077" s="19" t="n">
        <v>2.16847132717409E-006</v>
      </c>
      <c r="H1077" s="6"/>
      <c r="I1077" s="19" t="n">
        <v>0.000866435735520935</v>
      </c>
      <c r="J1077" s="19" t="n">
        <v>0.000869907721601162</v>
      </c>
      <c r="K1077" s="17" t="n">
        <v>0.520543981481482</v>
      </c>
      <c r="L1077" s="17" t="n">
        <v>0.938496291076678</v>
      </c>
      <c r="M1077" s="17" t="n">
        <v>0.609953703703704</v>
      </c>
      <c r="N1077" s="17" t="n">
        <v>0.159892697729409</v>
      </c>
      <c r="O1077" s="17" t="n">
        <v>0.271047052773083</v>
      </c>
      <c r="P1077" s="17" t="n">
        <v>0.0122532224123859</v>
      </c>
    </row>
    <row r="1078" customFormat="false" ht="15" hidden="false" customHeight="false" outlineLevel="0" collapsed="false">
      <c r="A1078" s="18" t="n">
        <v>1473</v>
      </c>
      <c r="B1078" s="6"/>
      <c r="C1078" s="17" t="n">
        <v>0.119462180598122</v>
      </c>
      <c r="D1078" s="17" t="n">
        <v>0.135396410899099</v>
      </c>
      <c r="E1078" s="17" t="n">
        <v>0.677083333333333</v>
      </c>
      <c r="F1078" s="17" t="n">
        <v>0.642241832213044</v>
      </c>
      <c r="G1078" s="19" t="n">
        <v>2.43896733561615E-006</v>
      </c>
      <c r="H1078" s="6"/>
      <c r="I1078" s="19" t="n">
        <v>0.000899965607526684</v>
      </c>
      <c r="J1078" s="19" t="n">
        <v>0.000902436617589389</v>
      </c>
      <c r="K1078" s="17" t="n">
        <v>0.51880787037037</v>
      </c>
      <c r="L1078" s="17" t="n">
        <v>0.957406349962558</v>
      </c>
      <c r="M1078" s="17" t="n">
        <v>0.527488425925926</v>
      </c>
      <c r="N1078" s="17" t="n">
        <v>0.681873787827232</v>
      </c>
      <c r="O1078" s="17" t="n">
        <v>0.270226334331665</v>
      </c>
      <c r="P1078" s="17" t="n">
        <v>0.00853684942458349</v>
      </c>
    </row>
    <row r="1079" customFormat="false" ht="15" hidden="false" customHeight="false" outlineLevel="0" collapsed="false">
      <c r="A1079" s="18" t="n">
        <v>1474</v>
      </c>
      <c r="B1079" s="6"/>
      <c r="C1079" s="17" t="n">
        <v>0.120379986250083</v>
      </c>
      <c r="D1079" s="17" t="n">
        <v>0.13631641245792</v>
      </c>
      <c r="E1079" s="17" t="n">
        <v>0.676359953703704</v>
      </c>
      <c r="F1079" s="17" t="n">
        <v>0.640069022765616</v>
      </c>
      <c r="G1079" s="19" t="n">
        <v>2.71866471912986E-006</v>
      </c>
      <c r="H1079" s="6"/>
      <c r="I1079" s="19" t="n">
        <v>0.000929988799961619</v>
      </c>
      <c r="J1079" s="19" t="n">
        <v>0.000932018747725692</v>
      </c>
      <c r="K1079" s="17" t="n">
        <v>0.517216435185185</v>
      </c>
      <c r="L1079" s="17" t="n">
        <v>0.965834277648246</v>
      </c>
      <c r="M1079" s="17" t="n">
        <v>0.524305555555556</v>
      </c>
      <c r="N1079" s="17" t="n">
        <v>0.784387044794846</v>
      </c>
      <c r="O1079" s="17" t="n">
        <v>0.269378558928424</v>
      </c>
      <c r="P1079" s="17" t="n">
        <v>0.00688353956728874</v>
      </c>
    </row>
    <row r="1080" customFormat="false" ht="15" hidden="false" customHeight="false" outlineLevel="0" collapsed="false">
      <c r="A1080" s="18" t="n">
        <v>1475</v>
      </c>
      <c r="B1080" s="6"/>
      <c r="C1080" s="17" t="n">
        <v>0.121322158198045</v>
      </c>
      <c r="D1080" s="17" t="n">
        <v>0.13726044839455</v>
      </c>
      <c r="E1080" s="17" t="n">
        <v>0.675636574074074</v>
      </c>
      <c r="F1080" s="17" t="n">
        <v>0.63790999800868</v>
      </c>
      <c r="G1080" s="19" t="n">
        <v>3.05176985028161E-006</v>
      </c>
      <c r="H1080" s="6"/>
      <c r="I1080" s="19" t="n">
        <v>0.000958815255823228</v>
      </c>
      <c r="J1080" s="19" t="n">
        <v>0.000960422147720764</v>
      </c>
      <c r="K1080" s="17" t="n">
        <v>0.517505787037037</v>
      </c>
      <c r="L1080" s="17" t="n">
        <v>0.973890468160838</v>
      </c>
      <c r="M1080" s="17" t="n">
        <v>0.534722222222222</v>
      </c>
      <c r="N1080" s="17" t="n">
        <v>0.720370622970648</v>
      </c>
      <c r="O1080" s="17" t="n">
        <v>0.268535541178288</v>
      </c>
      <c r="P1080" s="17" t="n">
        <v>0.00536559493067348</v>
      </c>
    </row>
    <row r="1081" customFormat="false" ht="15" hidden="false" customHeight="false" outlineLevel="0" collapsed="false">
      <c r="A1081" s="18" t="n">
        <v>1476</v>
      </c>
      <c r="B1081" s="6"/>
      <c r="C1081" s="17" t="n">
        <v>0.12229761676173</v>
      </c>
      <c r="D1081" s="17" t="n">
        <v>0.138237256753362</v>
      </c>
      <c r="E1081" s="17" t="n">
        <v>0.675925925925926</v>
      </c>
      <c r="F1081" s="17" t="n">
        <v>0.63571898489643</v>
      </c>
      <c r="G1081" s="19" t="n">
        <v>3.36941088639945E-006</v>
      </c>
      <c r="H1081" s="6"/>
      <c r="I1081" s="19" t="n">
        <v>0.000988849775037843</v>
      </c>
      <c r="J1081" s="19" t="n">
        <v>0.000989977130666367</v>
      </c>
      <c r="K1081" s="17" t="n">
        <v>0.516493055555556</v>
      </c>
      <c r="L1081" s="17" t="n">
        <v>0.981322115406766</v>
      </c>
      <c r="M1081" s="17" t="n">
        <v>0.52734375</v>
      </c>
      <c r="N1081" s="17" t="n">
        <v>0.697168824681067</v>
      </c>
      <c r="O1081" s="17" t="n">
        <v>0.267679401924085</v>
      </c>
      <c r="P1081" s="17" t="n">
        <v>0.00370048686475002</v>
      </c>
    </row>
    <row r="1082" customFormat="false" ht="15" hidden="false" customHeight="false" outlineLevel="0" collapsed="false">
      <c r="A1082" s="18" t="n">
        <v>1477</v>
      </c>
      <c r="B1082" s="6"/>
      <c r="C1082" s="17" t="n">
        <v>0.123299857748121</v>
      </c>
      <c r="D1082" s="17" t="n">
        <v>0.139240402655883</v>
      </c>
      <c r="E1082" s="17" t="n">
        <v>0.675491898148148</v>
      </c>
      <c r="F1082" s="17" t="n">
        <v>0.633515053386099</v>
      </c>
      <c r="G1082" s="19" t="n">
        <v>3.7413970338582E-006</v>
      </c>
      <c r="H1082" s="6"/>
      <c r="I1082" s="17" t="n">
        <v>0.00101797825536104</v>
      </c>
      <c r="J1082" s="17" t="n">
        <v>0.00101908064981992</v>
      </c>
      <c r="K1082" s="17" t="n">
        <v>0.51490162037037</v>
      </c>
      <c r="L1082" s="17" t="n">
        <v>0.981414796959917</v>
      </c>
      <c r="M1082" s="17" t="n">
        <v>0.514612268518519</v>
      </c>
      <c r="N1082" s="17" t="n">
        <v>0.772722023924585</v>
      </c>
      <c r="O1082" s="17" t="n">
        <v>0.266817574674345</v>
      </c>
      <c r="P1082" s="17" t="n">
        <v>0.0035631588330063</v>
      </c>
    </row>
    <row r="1083" customFormat="false" ht="15" hidden="false" customHeight="false" outlineLevel="0" collapsed="false">
      <c r="A1083" s="18" t="n">
        <v>1478</v>
      </c>
      <c r="B1083" s="6"/>
      <c r="C1083" s="17" t="n">
        <v>0.124333573272452</v>
      </c>
      <c r="D1083" s="17" t="n">
        <v>0.140275418053002</v>
      </c>
      <c r="E1083" s="17" t="n">
        <v>0.674768518518519</v>
      </c>
      <c r="F1083" s="17" t="n">
        <v>0.631322067212427</v>
      </c>
      <c r="G1083" s="19" t="n">
        <v>4.22003397447296E-006</v>
      </c>
      <c r="H1083" s="6"/>
      <c r="I1083" s="17" t="n">
        <v>0.00104305434420153</v>
      </c>
      <c r="J1083" s="17" t="n">
        <v>0.00104352349191215</v>
      </c>
      <c r="K1083" s="17" t="n">
        <v>0.514178240740741</v>
      </c>
      <c r="L1083" s="17" t="n">
        <v>0.989790176330365</v>
      </c>
      <c r="M1083" s="17" t="n">
        <v>0.648726851851852</v>
      </c>
      <c r="N1083" s="17" t="n">
        <v>0.0285118164388063</v>
      </c>
      <c r="O1083" s="17" t="n">
        <v>0.265959391681174</v>
      </c>
      <c r="P1083" s="17" t="n">
        <v>0.00149844984626919</v>
      </c>
    </row>
    <row r="1084" customFormat="false" ht="15" hidden="false" customHeight="false" outlineLevel="0" collapsed="false">
      <c r="A1084" s="18" t="n">
        <v>1479</v>
      </c>
      <c r="B1084" s="6"/>
      <c r="C1084" s="17" t="n">
        <v>0.125385966436524</v>
      </c>
      <c r="D1084" s="17" t="n">
        <v>0.141327449639707</v>
      </c>
      <c r="E1084" s="17" t="n">
        <v>0.674189814814815</v>
      </c>
      <c r="F1084" s="17" t="n">
        <v>0.629083038472128</v>
      </c>
      <c r="G1084" s="19" t="n">
        <v>4.5964605461446E-006</v>
      </c>
      <c r="H1084" s="6"/>
      <c r="I1084" s="17" t="n">
        <v>0.0010668646880529</v>
      </c>
      <c r="J1084" s="17" t="n">
        <v>0.00106632612749107</v>
      </c>
      <c r="K1084" s="17" t="n">
        <v>0.512586805555556</v>
      </c>
      <c r="L1084" s="17" t="n">
        <v>0.988349889036003</v>
      </c>
      <c r="M1084" s="17" t="n">
        <v>0.507523148148148</v>
      </c>
      <c r="N1084" s="17" t="n">
        <v>0.779527298139702</v>
      </c>
      <c r="O1084" s="17" t="n">
        <v>0.265082537941232</v>
      </c>
      <c r="P1084" s="17" t="n">
        <v>-0.00170085394002454</v>
      </c>
    </row>
    <row r="1085" customFormat="false" ht="15" hidden="false" customHeight="false" outlineLevel="0" collapsed="false">
      <c r="A1085" s="18" t="n">
        <v>1480</v>
      </c>
      <c r="B1085" s="6"/>
      <c r="C1085" s="17" t="n">
        <v>0.126467302648558</v>
      </c>
      <c r="D1085" s="17" t="n">
        <v>0.142408070307984</v>
      </c>
      <c r="E1085" s="17" t="n">
        <v>0.672743055555556</v>
      </c>
      <c r="F1085" s="17" t="n">
        <v>0.626813676902796</v>
      </c>
      <c r="G1085" s="19" t="n">
        <v>5.06291340050705E-006</v>
      </c>
      <c r="H1085" s="6"/>
      <c r="I1085" s="17" t="n">
        <v>0.00109405998847689</v>
      </c>
      <c r="J1085" s="17" t="n">
        <v>0.00109232105487199</v>
      </c>
      <c r="K1085" s="17" t="n">
        <v>0.510706018518519</v>
      </c>
      <c r="L1085" s="17" t="n">
        <v>0.973890468160838</v>
      </c>
      <c r="M1085" s="17" t="n">
        <v>0.608072916666667</v>
      </c>
      <c r="N1085" s="17" t="n">
        <v>0.0620445794568939</v>
      </c>
      <c r="O1085" s="17" t="n">
        <v>0.264193133609075</v>
      </c>
      <c r="P1085" s="17" t="n">
        <v>-0.00542198145955418</v>
      </c>
    </row>
    <row r="1086" customFormat="false" ht="15" hidden="false" customHeight="false" outlineLevel="0" collapsed="false">
      <c r="A1086" s="18" t="n">
        <v>1481</v>
      </c>
      <c r="B1086" s="6"/>
      <c r="C1086" s="17" t="n">
        <v>0.127574086413477</v>
      </c>
      <c r="D1086" s="17" t="n">
        <v>0.143512091749451</v>
      </c>
      <c r="E1086" s="17" t="n">
        <v>0.671585648148148</v>
      </c>
      <c r="F1086" s="17" t="n">
        <v>0.624498547258377</v>
      </c>
      <c r="G1086" s="19" t="n">
        <v>5.6923953802109E-006</v>
      </c>
      <c r="H1086" s="6"/>
      <c r="I1086" s="17" t="n">
        <v>0.00111883152621212</v>
      </c>
      <c r="J1086" s="17" t="n">
        <v>0.00111507320241934</v>
      </c>
      <c r="K1086" s="17" t="n">
        <v>0.506799768518519</v>
      </c>
      <c r="L1086" s="17" t="n">
        <v>0.944440855832271</v>
      </c>
      <c r="M1086" s="17" t="n">
        <v>0.63599537037037</v>
      </c>
      <c r="N1086" s="17" t="n">
        <v>0.0269713781270497</v>
      </c>
      <c r="O1086" s="17" t="n">
        <v>0.263285096881809</v>
      </c>
      <c r="P1086" s="17" t="n">
        <v>-0.0116124885209499</v>
      </c>
    </row>
    <row r="1087" customFormat="false" ht="15" hidden="false" customHeight="false" outlineLevel="0" collapsed="false">
      <c r="A1087" s="18" t="n">
        <v>1482</v>
      </c>
      <c r="B1087" s="6"/>
      <c r="C1087" s="17" t="n">
        <v>0.128704965700982</v>
      </c>
      <c r="D1087" s="17" t="n">
        <v>0.144638216712823</v>
      </c>
      <c r="E1087" s="17" t="n">
        <v>0.670717592592593</v>
      </c>
      <c r="F1087" s="17" t="n">
        <v>0.622126745280505</v>
      </c>
      <c r="G1087" s="19" t="n">
        <v>6.43875395991652E-006</v>
      </c>
      <c r="H1087" s="6"/>
      <c r="I1087" s="17" t="n">
        <v>0.00113964756881749</v>
      </c>
      <c r="J1087" s="17" t="n">
        <v>0.00113460283416013</v>
      </c>
      <c r="K1087" s="17" t="n">
        <v>0.50390625</v>
      </c>
      <c r="L1087" s="17" t="n">
        <v>0.922344478629065</v>
      </c>
      <c r="M1087" s="17" t="n">
        <v>0.544415509259259</v>
      </c>
      <c r="N1087" s="17" t="n">
        <v>0.655725118125387</v>
      </c>
      <c r="O1087" s="17" t="n">
        <v>0.262354105999254</v>
      </c>
      <c r="P1087" s="17" t="n">
        <v>-0.0154688203232559</v>
      </c>
    </row>
    <row r="1088" customFormat="false" ht="15" hidden="false" customHeight="false" outlineLevel="0" collapsed="false">
      <c r="A1088" s="18" t="n">
        <v>1483</v>
      </c>
      <c r="B1088" s="6"/>
      <c r="C1088" s="17" t="n">
        <v>0.129853381551112</v>
      </c>
      <c r="D1088" s="17" t="n">
        <v>0.145781297417772</v>
      </c>
      <c r="E1088" s="17" t="n">
        <v>0.670572916666667</v>
      </c>
      <c r="F1088" s="17" t="n">
        <v>0.619761422296792</v>
      </c>
      <c r="G1088" s="19" t="n">
        <v>7.26374210758248E-006</v>
      </c>
      <c r="H1088" s="6"/>
      <c r="I1088" s="17" t="n">
        <v>0.00116058569229037</v>
      </c>
      <c r="J1088" s="17" t="n">
        <v>0.00115435900149384</v>
      </c>
      <c r="K1088" s="17" t="n">
        <v>0.502604166666667</v>
      </c>
      <c r="L1088" s="17" t="n">
        <v>0.903485966991904</v>
      </c>
      <c r="M1088" s="17" t="n">
        <v>0.59447337962963</v>
      </c>
      <c r="N1088" s="17" t="n">
        <v>0.177803052567044</v>
      </c>
      <c r="O1088" s="17" t="n">
        <v>0.261424928098413</v>
      </c>
      <c r="P1088" s="17" t="n">
        <v>-0.0189121674265277</v>
      </c>
    </row>
    <row r="1089" customFormat="false" ht="15" hidden="false" customHeight="false" outlineLevel="0" collapsed="false">
      <c r="A1089" s="18" t="n">
        <v>1484</v>
      </c>
      <c r="B1089" s="6"/>
      <c r="C1089" s="17" t="n">
        <v>0.131026137085563</v>
      </c>
      <c r="D1089" s="17" t="n">
        <v>0.14694693471581</v>
      </c>
      <c r="E1089" s="17" t="n">
        <v>0.669994212962963</v>
      </c>
      <c r="F1089" s="17" t="n">
        <v>0.617343554605154</v>
      </c>
      <c r="G1089" s="19" t="n">
        <v>8.25710094473865E-006</v>
      </c>
      <c r="H1089" s="6"/>
      <c r="I1089" s="17" t="n">
        <v>0.00118378458406639</v>
      </c>
      <c r="J1089" s="17" t="n">
        <v>0.00117657482624054</v>
      </c>
      <c r="K1089" s="17" t="n">
        <v>0.501012731481482</v>
      </c>
      <c r="L1089" s="17" t="n">
        <v>0.882557296192873</v>
      </c>
      <c r="M1089" s="17" t="n">
        <v>0.504774305555556</v>
      </c>
      <c r="N1089" s="17" t="n">
        <v>0.863476556359112</v>
      </c>
      <c r="O1089" s="17" t="n">
        <v>0.260474357117688</v>
      </c>
      <c r="P1089" s="17" t="n">
        <v>-0.0217047038989919</v>
      </c>
    </row>
    <row r="1090" customFormat="false" ht="15" hidden="false" customHeight="false" outlineLevel="0" collapsed="false">
      <c r="A1090" s="18" t="n">
        <v>1485</v>
      </c>
      <c r="B1090" s="6"/>
      <c r="C1090" s="17" t="n">
        <v>0.132220950719245</v>
      </c>
      <c r="D1090" s="17" t="n">
        <v>0.148134447070253</v>
      </c>
      <c r="E1090" s="17" t="n">
        <v>0.668981481481482</v>
      </c>
      <c r="F1090" s="17" t="n">
        <v>0.614952196238129</v>
      </c>
      <c r="G1090" s="19" t="n">
        <v>9.33524988039168E-006</v>
      </c>
      <c r="H1090" s="6"/>
      <c r="I1090" s="17" t="n">
        <v>0.0012064735767328</v>
      </c>
      <c r="J1090" s="17" t="n">
        <v>0.00119908623380104</v>
      </c>
      <c r="K1090" s="17" t="n">
        <v>0.500434027777778</v>
      </c>
      <c r="L1090" s="17" t="n">
        <v>0.881306787610642</v>
      </c>
      <c r="M1090" s="17" t="n">
        <v>0.512731481481481</v>
      </c>
      <c r="N1090" s="17" t="n">
        <v>0.903981221851161</v>
      </c>
      <c r="O1090" s="17" t="n">
        <v>0.259533462463845</v>
      </c>
      <c r="P1090" s="17" t="n">
        <v>-0.0220505689741272</v>
      </c>
    </row>
    <row r="1091" customFormat="false" ht="15" hidden="false" customHeight="false" outlineLevel="0" collapsed="false">
      <c r="A1091" s="18" t="n">
        <v>1486</v>
      </c>
      <c r="B1091" s="6"/>
      <c r="C1091" s="17" t="n">
        <v>0.133439084239028</v>
      </c>
      <c r="D1091" s="17" t="n">
        <v>0.149345107183412</v>
      </c>
      <c r="E1091" s="17" t="n">
        <v>0.668836805555556</v>
      </c>
      <c r="F1091" s="17" t="n">
        <v>0.612570323912841</v>
      </c>
      <c r="G1091" s="19" t="n">
        <v>1.05483701231522E-005</v>
      </c>
      <c r="H1091" s="6"/>
      <c r="I1091" s="17" t="n">
        <v>0.00122539668895855</v>
      </c>
      <c r="J1091" s="17" t="n">
        <v>0.00121723340600039</v>
      </c>
      <c r="K1091" s="17" t="n">
        <v>0.500144675925926</v>
      </c>
      <c r="L1091" s="17" t="n">
        <v>0.866640621569169</v>
      </c>
      <c r="M1091" s="17" t="n">
        <v>0.605613425925926</v>
      </c>
      <c r="N1091" s="17" t="n">
        <v>0.0412590614062358</v>
      </c>
      <c r="O1091" s="17" t="n">
        <v>0.258595564900334</v>
      </c>
      <c r="P1091" s="17" t="n">
        <v>-0.0242464122599449</v>
      </c>
    </row>
    <row r="1092" customFormat="false" ht="15" hidden="false" customHeight="false" outlineLevel="0" collapsed="false">
      <c r="A1092" s="18" t="n">
        <v>1487</v>
      </c>
      <c r="B1092" s="6"/>
      <c r="C1092" s="17" t="n">
        <v>0.134671744097162</v>
      </c>
      <c r="D1092" s="17" t="n">
        <v>0.150568913882253</v>
      </c>
      <c r="E1092" s="17" t="n">
        <v>0.667679398148148</v>
      </c>
      <c r="F1092" s="17" t="n">
        <v>0.610181550044445</v>
      </c>
      <c r="G1092" s="19" t="n">
        <v>1.19317280728142E-005</v>
      </c>
      <c r="H1092" s="6"/>
      <c r="I1092" s="17" t="n">
        <v>0.00124356162268669</v>
      </c>
      <c r="J1092" s="17" t="n">
        <v>0.00123460067315372</v>
      </c>
      <c r="K1092" s="17" t="n">
        <v>0.504050925925926</v>
      </c>
      <c r="L1092" s="17" t="n">
        <v>0.852633198345761</v>
      </c>
      <c r="M1092" s="17" t="n">
        <v>0.501302083333333</v>
      </c>
      <c r="N1092" s="17" t="n">
        <v>0.82997780323412</v>
      </c>
      <c r="O1092" s="17" t="n">
        <v>0.257654214671779</v>
      </c>
      <c r="P1092" s="17" t="n">
        <v>-0.0266115407253783</v>
      </c>
    </row>
    <row r="1093" customFormat="false" ht="15" hidden="false" customHeight="false" outlineLevel="0" collapsed="false">
      <c r="A1093" s="18" t="n">
        <v>1488</v>
      </c>
      <c r="B1093" s="6"/>
      <c r="C1093" s="17" t="n">
        <v>0.135926207484402</v>
      </c>
      <c r="D1093" s="17" t="n">
        <v>0.15181430852972</v>
      </c>
      <c r="E1093" s="17" t="n">
        <v>0.666956018518519</v>
      </c>
      <c r="F1093" s="17" t="n">
        <v>0.607815630747972</v>
      </c>
      <c r="G1093" s="19" t="n">
        <v>1.34756037234993E-005</v>
      </c>
      <c r="H1093" s="6"/>
      <c r="I1093" s="17" t="n">
        <v>0.00126629259816751</v>
      </c>
      <c r="J1093" s="17" t="n">
        <v>0.00125627543052865</v>
      </c>
      <c r="K1093" s="17" t="n">
        <v>0.506510416666667</v>
      </c>
      <c r="L1093" s="17" t="n">
        <v>0.836855701572925</v>
      </c>
      <c r="M1093" s="17" t="n">
        <v>0.615740740740741</v>
      </c>
      <c r="N1093" s="17" t="n">
        <v>0.118942321235438</v>
      </c>
      <c r="O1093" s="17" t="n">
        <v>0.256721147070547</v>
      </c>
      <c r="P1093" s="17" t="n">
        <v>-0.0295458224001486</v>
      </c>
    </row>
    <row r="1094" customFormat="false" ht="15" hidden="false" customHeight="false" outlineLevel="0" collapsed="false">
      <c r="A1094" s="18" t="n">
        <v>1489</v>
      </c>
      <c r="B1094" s="6"/>
      <c r="C1094" s="17" t="n">
        <v>0.137204329293497</v>
      </c>
      <c r="D1094" s="17" t="n">
        <v>0.153081464743311</v>
      </c>
      <c r="E1094" s="17" t="n">
        <v>0.666666666666667</v>
      </c>
      <c r="F1094" s="17" t="n">
        <v>0.605405334226948</v>
      </c>
      <c r="G1094" s="19" t="n">
        <v>1.52372136864461E-005</v>
      </c>
      <c r="H1094" s="6"/>
      <c r="I1094" s="17" t="n">
        <v>0.00128885383579741</v>
      </c>
      <c r="J1094" s="17" t="n">
        <v>0.00127700558535893</v>
      </c>
      <c r="K1094" s="17" t="n">
        <v>0.508101851851852</v>
      </c>
      <c r="L1094" s="17" t="n">
        <v>0.801969084831587</v>
      </c>
      <c r="M1094" s="17" t="n">
        <v>0.635127314814815</v>
      </c>
      <c r="N1094" s="17" t="n">
        <v>0.0638868928439491</v>
      </c>
      <c r="O1094" s="17" t="n">
        <v>0.255769839344702</v>
      </c>
      <c r="P1094" s="17" t="n">
        <v>-0.0346014828844566</v>
      </c>
    </row>
    <row r="1095" customFormat="false" ht="15" hidden="false" customHeight="false" outlineLevel="0" collapsed="false">
      <c r="A1095" s="18" t="n">
        <v>1490</v>
      </c>
      <c r="B1095" s="6"/>
      <c r="C1095" s="17" t="n">
        <v>0.138503915155996</v>
      </c>
      <c r="D1095" s="17" t="n">
        <v>0.154368319700438</v>
      </c>
      <c r="E1095" s="17" t="n">
        <v>0.666377314814815</v>
      </c>
      <c r="F1095" s="17" t="n">
        <v>0.602951133499598</v>
      </c>
      <c r="G1095" s="19" t="n">
        <v>1.72471978503884E-005</v>
      </c>
      <c r="H1095" s="6"/>
      <c r="I1095" s="17" t="n">
        <v>0.00130432888572278</v>
      </c>
      <c r="J1095" s="17" t="n">
        <v>0.00129106894859837</v>
      </c>
      <c r="K1095" s="17" t="n">
        <v>0.508825231481481</v>
      </c>
      <c r="L1095" s="17" t="n">
        <v>0.775358702538341</v>
      </c>
      <c r="M1095" s="17" t="n">
        <v>0.561053240740741</v>
      </c>
      <c r="N1095" s="17" t="n">
        <v>0.262278026493572</v>
      </c>
      <c r="O1095" s="17" t="n">
        <v>0.254800439270309</v>
      </c>
      <c r="P1095" s="17" t="n">
        <v>-0.0387000000854005</v>
      </c>
    </row>
    <row r="1096" customFormat="false" ht="15" hidden="false" customHeight="false" outlineLevel="0" collapsed="false">
      <c r="A1096" s="18" t="n">
        <v>1491</v>
      </c>
      <c r="B1096" s="6"/>
      <c r="C1096" s="17" t="n">
        <v>0.139812987064943</v>
      </c>
      <c r="D1096" s="17" t="n">
        <v>0.155663602640507</v>
      </c>
      <c r="E1096" s="17" t="n">
        <v>0.665219907407407</v>
      </c>
      <c r="F1096" s="17" t="n">
        <v>0.600521387684585</v>
      </c>
      <c r="G1096" s="19" t="n">
        <v>1.94447809533316E-005</v>
      </c>
      <c r="H1096" s="6"/>
      <c r="I1096" s="17" t="n">
        <v>0.00132456774116253</v>
      </c>
      <c r="J1096" s="17" t="n">
        <v>0.00131060950958204</v>
      </c>
      <c r="K1096" s="17" t="n">
        <v>0.509114583333333</v>
      </c>
      <c r="L1096" s="17" t="n">
        <v>0.763513208874631</v>
      </c>
      <c r="M1096" s="17" t="n">
        <v>0.515480324074074</v>
      </c>
      <c r="N1096" s="17" t="n">
        <v>0.848410022191624</v>
      </c>
      <c r="O1096" s="17" t="n">
        <v>0.253839941421142</v>
      </c>
      <c r="P1096" s="17" t="n">
        <v>-0.0403704165484176</v>
      </c>
    </row>
    <row r="1097" customFormat="false" ht="15" hidden="false" customHeight="false" outlineLevel="0" collapsed="false">
      <c r="A1097" s="18" t="n">
        <v>1492</v>
      </c>
      <c r="B1097" s="6"/>
      <c r="C1097" s="17" t="n">
        <v>0.141153050638321</v>
      </c>
      <c r="D1097" s="17" t="n">
        <v>0.156989538719602</v>
      </c>
      <c r="E1097" s="17" t="n">
        <v>0.66478587962963</v>
      </c>
      <c r="F1097" s="17" t="n">
        <v>0.598068273947418</v>
      </c>
      <c r="G1097" s="19" t="n">
        <v>2.20036368561596E-005</v>
      </c>
      <c r="H1097" s="6"/>
      <c r="I1097" s="17" t="n">
        <v>0.00134032175669239</v>
      </c>
      <c r="J1097" s="17" t="n">
        <v>0.00132490384168233</v>
      </c>
      <c r="K1097" s="17" t="n">
        <v>0.510416666666667</v>
      </c>
      <c r="L1097" s="17" t="n">
        <v>0.736842565469769</v>
      </c>
      <c r="M1097" s="17" t="n">
        <v>0.654079861111111</v>
      </c>
      <c r="N1097" s="17" t="n">
        <v>0.00345872952695321</v>
      </c>
      <c r="O1097" s="17" t="n">
        <v>0.252869443658756</v>
      </c>
      <c r="P1097" s="17" t="n">
        <v>-0.044254369109048</v>
      </c>
    </row>
    <row r="1098" customFormat="false" ht="15" hidden="false" customHeight="false" outlineLevel="0" collapsed="false">
      <c r="A1098" s="18" t="n">
        <v>1493</v>
      </c>
      <c r="B1098" s="6"/>
      <c r="C1098" s="17" t="n">
        <v>0.142493630578328</v>
      </c>
      <c r="D1098" s="17" t="n">
        <v>0.158313410323872</v>
      </c>
      <c r="E1098" s="17" t="n">
        <v>0.663917824074074</v>
      </c>
      <c r="F1098" s="17" t="n">
        <v>0.595590933543983</v>
      </c>
      <c r="G1098" s="19" t="n">
        <v>2.48461655040104E-005</v>
      </c>
      <c r="H1098" s="6"/>
      <c r="I1098" s="17" t="n">
        <v>0.00135317936763858</v>
      </c>
      <c r="J1098" s="17" t="n">
        <v>0.001335938253302</v>
      </c>
      <c r="K1098" s="17" t="n">
        <v>0.513454861111111</v>
      </c>
      <c r="L1098" s="17" t="n">
        <v>0.702966407354001</v>
      </c>
      <c r="M1098" s="17" t="n">
        <v>0.575665509259259</v>
      </c>
      <c r="N1098" s="17" t="n">
        <v>0.273496038717544</v>
      </c>
      <c r="O1098" s="17" t="n">
        <v>0.251888586109926</v>
      </c>
      <c r="P1098" s="17" t="n">
        <v>-0.0496368508810935</v>
      </c>
    </row>
    <row r="1099" customFormat="false" ht="15" hidden="false" customHeight="false" outlineLevel="0" collapsed="false">
      <c r="A1099" s="18" t="n">
        <v>1494</v>
      </c>
      <c r="B1099" s="6"/>
      <c r="C1099" s="17" t="n">
        <v>0.143859409373599</v>
      </c>
      <c r="D1099" s="17" t="n">
        <v>0.159661415226206</v>
      </c>
      <c r="E1099" s="17" t="n">
        <v>0.66333912037037</v>
      </c>
      <c r="F1099" s="17" t="n">
        <v>0.593102155040327</v>
      </c>
      <c r="G1099" s="19" t="n">
        <v>2.80058947529734E-005</v>
      </c>
      <c r="H1099" s="6"/>
      <c r="I1099" s="17" t="n">
        <v>0.00137424317223055</v>
      </c>
      <c r="J1099" s="17" t="n">
        <v>0.00135623933919878</v>
      </c>
      <c r="K1099" s="17" t="n">
        <v>0.51244212962963</v>
      </c>
      <c r="L1099" s="17" t="n">
        <v>0.692195474063242</v>
      </c>
      <c r="M1099" s="17" t="n">
        <v>0.535734953703704</v>
      </c>
      <c r="N1099" s="17" t="n">
        <v>0.697168824681067</v>
      </c>
      <c r="O1099" s="17" t="n">
        <v>0.250902417590605</v>
      </c>
      <c r="P1099" s="17" t="n">
        <v>-0.0514386372579085</v>
      </c>
    </row>
    <row r="1100" customFormat="false" ht="15" hidden="false" customHeight="false" outlineLevel="0" collapsed="false">
      <c r="A1100" s="18" t="n">
        <v>1495</v>
      </c>
      <c r="B1100" s="6"/>
      <c r="C1100" s="17" t="n">
        <v>0.145242116922789</v>
      </c>
      <c r="D1100" s="17" t="n">
        <v>0.16102588900227</v>
      </c>
      <c r="E1100" s="17" t="n">
        <v>0.661747685185185</v>
      </c>
      <c r="F1100" s="17" t="n">
        <v>0.590620433130417</v>
      </c>
      <c r="G1100" s="19" t="n">
        <v>3.16470530369975E-005</v>
      </c>
      <c r="H1100" s="6"/>
      <c r="I1100" s="17" t="n">
        <v>0.00138305752814091</v>
      </c>
      <c r="J1100" s="17" t="n">
        <v>0.00136346799338718</v>
      </c>
      <c r="K1100" s="17" t="n">
        <v>0.516059027777778</v>
      </c>
      <c r="L1100" s="17" t="n">
        <v>0.662906473217293</v>
      </c>
      <c r="M1100" s="17" t="n">
        <v>0.619502314814815</v>
      </c>
      <c r="N1100" s="17" t="n">
        <v>0.0119902721649107</v>
      </c>
      <c r="O1100" s="17" t="n">
        <v>0.249918266711313</v>
      </c>
      <c r="P1100" s="17" t="n">
        <v>-0.0562392373243534</v>
      </c>
    </row>
    <row r="1101" customFormat="false" ht="15" hidden="false" customHeight="false" outlineLevel="0" collapsed="false">
      <c r="A1101" s="18" t="n">
        <v>1496</v>
      </c>
      <c r="B1101" s="6"/>
      <c r="C1101" s="17" t="n">
        <v>0.14662552442988</v>
      </c>
      <c r="D1101" s="17" t="n">
        <v>0.16238835121298</v>
      </c>
      <c r="E1101" s="17" t="n">
        <v>0.662326388888889</v>
      </c>
      <c r="F1101" s="17" t="n">
        <v>0.588144923524242</v>
      </c>
      <c r="G1101" s="19" t="n">
        <v>3.56400460976468E-005</v>
      </c>
      <c r="H1101" s="6"/>
      <c r="I1101" s="17" t="n">
        <v>0.00140551916168381</v>
      </c>
      <c r="J1101" s="17" t="n">
        <v>0.00138351305698355</v>
      </c>
      <c r="K1101" s="17" t="n">
        <v>0.519097222222222</v>
      </c>
      <c r="L1101" s="17" t="n">
        <v>0.615740095309377</v>
      </c>
      <c r="M1101" s="17" t="n">
        <v>0.625289351851852</v>
      </c>
      <c r="N1101" s="17" t="n">
        <v>0.0515168180714145</v>
      </c>
      <c r="O1101" s="17" t="n">
        <v>0.248935807122456</v>
      </c>
      <c r="P1101" s="17" t="n">
        <v>-0.0631582977792057</v>
      </c>
    </row>
    <row r="1102" customFormat="false" ht="15" hidden="false" customHeight="false" outlineLevel="0" collapsed="false">
      <c r="A1102" s="18" t="n">
        <v>1497</v>
      </c>
      <c r="B1102" s="6"/>
      <c r="C1102" s="17" t="n">
        <v>0.148053155246156</v>
      </c>
      <c r="D1102" s="17" t="n">
        <v>0.163792915116237</v>
      </c>
      <c r="E1102" s="17" t="n">
        <v>0.661458333333333</v>
      </c>
      <c r="F1102" s="17" t="n">
        <v>0.585594891698606</v>
      </c>
      <c r="G1102" s="19" t="n">
        <v>4.03022852291939E-005</v>
      </c>
      <c r="H1102" s="6"/>
      <c r="I1102" s="17" t="n">
        <v>0.00142936478800105</v>
      </c>
      <c r="J1102" s="17" t="n">
        <v>0.00140596144849918</v>
      </c>
      <c r="K1102" s="17" t="n">
        <v>0.520833333333333</v>
      </c>
      <c r="L1102" s="17" t="n">
        <v>0.590832746968452</v>
      </c>
      <c r="M1102" s="17" t="n">
        <v>0.537615740740741</v>
      </c>
      <c r="N1102" s="17" t="n">
        <v>0.58247307790538</v>
      </c>
      <c r="O1102" s="17" t="n">
        <v>0.247922967664138</v>
      </c>
      <c r="P1102" s="17" t="n">
        <v>-0.0665911780326772</v>
      </c>
    </row>
    <row r="1103" customFormat="false" ht="15" hidden="false" customHeight="false" outlineLevel="0" collapsed="false">
      <c r="A1103" s="18" t="n">
        <v>1498</v>
      </c>
      <c r="B1103" s="6"/>
      <c r="C1103" s="17" t="n">
        <v>0.149484254005882</v>
      </c>
      <c r="D1103" s="17" t="n">
        <v>0.165200274109978</v>
      </c>
      <c r="E1103" s="17" t="n">
        <v>0.66087962962963</v>
      </c>
      <c r="F1103" s="17" t="n">
        <v>0.5830867219587</v>
      </c>
      <c r="G1103" s="19" t="n">
        <v>4.53749511403238E-005</v>
      </c>
      <c r="H1103" s="6"/>
      <c r="I1103" s="17" t="n">
        <v>0.00143663284230838</v>
      </c>
      <c r="J1103" s="17" t="n">
        <v>0.00141231536054639</v>
      </c>
      <c r="K1103" s="17" t="n">
        <v>0.522858796296296</v>
      </c>
      <c r="L1103" s="17" t="n">
        <v>0.572677329239288</v>
      </c>
      <c r="M1103" s="17" t="n">
        <v>0.569010416666667</v>
      </c>
      <c r="N1103" s="17" t="n">
        <v>0.271439673074172</v>
      </c>
      <c r="O1103" s="17" t="n">
        <v>0.246925961580805</v>
      </c>
      <c r="P1103" s="17" t="n">
        <v>-0.0693239131141661</v>
      </c>
    </row>
    <row r="1104" customFormat="false" ht="15" hidden="false" customHeight="false" outlineLevel="0" collapsed="false">
      <c r="A1104" s="18" t="n">
        <v>1499</v>
      </c>
      <c r="B1104" s="6"/>
      <c r="C1104" s="17" t="n">
        <v>0.150926420930773</v>
      </c>
      <c r="D1104" s="17" t="n">
        <v>0.16661754583733</v>
      </c>
      <c r="E1104" s="17" t="n">
        <v>0.660300925925926</v>
      </c>
      <c r="F1104" s="17" t="n">
        <v>0.580602894998736</v>
      </c>
      <c r="G1104" s="19" t="n">
        <v>5.11066930073947E-005</v>
      </c>
      <c r="H1104" s="6"/>
      <c r="I1104" s="17" t="n">
        <v>0.00144787459134091</v>
      </c>
      <c r="J1104" s="17" t="n">
        <v>0.00142205524930936</v>
      </c>
      <c r="K1104" s="17" t="n">
        <v>0.52662037037037</v>
      </c>
      <c r="L1104" s="17" t="n">
        <v>0.542053579723653</v>
      </c>
      <c r="M1104" s="17" t="n">
        <v>0.616753472222222</v>
      </c>
      <c r="N1104" s="17" t="n">
        <v>0.070256554588865</v>
      </c>
      <c r="O1104" s="17" t="n">
        <v>0.245937858438392</v>
      </c>
      <c r="P1104" s="17" t="n">
        <v>-0.0735030032297114</v>
      </c>
    </row>
    <row r="1105" customFormat="false" ht="15" hidden="false" customHeight="false" outlineLevel="0" collapsed="false">
      <c r="A1105" s="18" t="n">
        <v>1500</v>
      </c>
      <c r="B1105" s="6"/>
      <c r="C1105" s="17" t="n">
        <v>0.152380003188564</v>
      </c>
      <c r="D1105" s="17" t="n">
        <v>0.168044384608597</v>
      </c>
      <c r="E1105" s="17" t="n">
        <v>0.658420138888889</v>
      </c>
      <c r="F1105" s="17" t="n">
        <v>0.57808217186318</v>
      </c>
      <c r="G1105" s="19" t="n">
        <v>5.74368658418166E-005</v>
      </c>
      <c r="H1105" s="6"/>
      <c r="I1105" s="17" t="n">
        <v>0.00146235901155269</v>
      </c>
      <c r="J1105" s="17" t="n">
        <v>0.00143526026858362</v>
      </c>
      <c r="K1105" s="17" t="n">
        <v>0.527199074074074</v>
      </c>
      <c r="L1105" s="17" t="n">
        <v>0.519536969139408</v>
      </c>
      <c r="M1105" s="17" t="n">
        <v>0.550491898148148</v>
      </c>
      <c r="N1105" s="17" t="n">
        <v>0.543816074315606</v>
      </c>
      <c r="O1105" s="17" t="n">
        <v>0.244934292945876</v>
      </c>
      <c r="P1105" s="17" t="n">
        <v>-0.0766755731565718</v>
      </c>
    </row>
    <row r="1106" customFormat="false" ht="15" hidden="false" customHeight="false" outlineLevel="0" collapsed="false">
      <c r="A1106" s="18" t="n">
        <v>1501</v>
      </c>
      <c r="B1106" s="6"/>
      <c r="C1106" s="17" t="n">
        <v>0.153851138953878</v>
      </c>
      <c r="D1106" s="17" t="n">
        <v>0.169488066374497</v>
      </c>
      <c r="E1106" s="17" t="n">
        <v>0.658130787037037</v>
      </c>
      <c r="F1106" s="17" t="n">
        <v>0.575568580749735</v>
      </c>
      <c r="G1106" s="19" t="n">
        <v>6.45643137674748E-005</v>
      </c>
      <c r="H1106" s="6"/>
      <c r="I1106" s="17" t="n">
        <v>0.00147704116965609</v>
      </c>
      <c r="J1106" s="17" t="n">
        <v>0.00144794585562692</v>
      </c>
      <c r="K1106" s="17" t="n">
        <v>0.532118055555556</v>
      </c>
      <c r="L1106" s="17" t="n">
        <v>0.482539101726881</v>
      </c>
      <c r="M1106" s="17" t="n">
        <v>0.704716435185185</v>
      </c>
      <c r="N1106" s="19" t="n">
        <v>0.000236898863038898</v>
      </c>
      <c r="O1106" s="17" t="n">
        <v>0.243932782334152</v>
      </c>
      <c r="P1106" s="17" t="n">
        <v>-0.0818858607655194</v>
      </c>
    </row>
    <row r="1107" customFormat="false" ht="15" hidden="false" customHeight="false" outlineLevel="0" collapsed="false">
      <c r="A1107" s="18" t="n">
        <v>1502</v>
      </c>
      <c r="B1107" s="6"/>
      <c r="C1107" s="17" t="n">
        <v>0.155334085527876</v>
      </c>
      <c r="D1107" s="17" t="n">
        <v>0.170940276319851</v>
      </c>
      <c r="E1107" s="17" t="n">
        <v>0.657986111111111</v>
      </c>
      <c r="F1107" s="17" t="n">
        <v>0.572983138887605</v>
      </c>
      <c r="G1107" s="19" t="n">
        <v>7.2442196531882E-005</v>
      </c>
      <c r="H1107" s="6"/>
      <c r="I1107" s="17" t="n">
        <v>0.00148860689821756</v>
      </c>
      <c r="J1107" s="17" t="n">
        <v>0.00145637885822605</v>
      </c>
      <c r="K1107" s="17" t="n">
        <v>0.536892361111111</v>
      </c>
      <c r="L1107" s="17" t="n">
        <v>0.429492554572051</v>
      </c>
      <c r="M1107" s="17" t="n">
        <v>0.716724537037037</v>
      </c>
      <c r="N1107" s="19" t="n">
        <v>0.00025574201403776</v>
      </c>
      <c r="O1107" s="17" t="n">
        <v>0.242901828798859</v>
      </c>
      <c r="P1107" s="17" t="n">
        <v>-0.0905678202661136</v>
      </c>
    </row>
    <row r="1108" customFormat="false" ht="15" hidden="false" customHeight="false" outlineLevel="0" collapsed="false">
      <c r="A1108" s="18" t="n">
        <v>1503</v>
      </c>
      <c r="B1108" s="6"/>
      <c r="C1108" s="17" t="n">
        <v>0.156828352750314</v>
      </c>
      <c r="D1108" s="17" t="n">
        <v>0.172400824090949</v>
      </c>
      <c r="E1108" s="17" t="n">
        <v>0.657262731481482</v>
      </c>
      <c r="F1108" s="17" t="n">
        <v>0.57033239722447</v>
      </c>
      <c r="G1108" s="19" t="n">
        <v>8.15468489416412E-005</v>
      </c>
      <c r="H1108" s="6"/>
      <c r="I1108" s="17" t="n">
        <v>0.00149818314929252</v>
      </c>
      <c r="J1108" s="17" t="n">
        <v>0.0014641716144979</v>
      </c>
      <c r="K1108" s="17" t="n">
        <v>0.540364583333333</v>
      </c>
      <c r="L1108" s="17" t="n">
        <v>0.400548175093656</v>
      </c>
      <c r="M1108" s="17" t="n">
        <v>0.523871527777778</v>
      </c>
      <c r="N1108" s="17" t="n">
        <v>0.731544981783453</v>
      </c>
      <c r="O1108" s="17" t="n">
        <v>0.241843981567993</v>
      </c>
      <c r="P1108" s="17" t="n">
        <v>-0.0950962463012494</v>
      </c>
    </row>
    <row r="1109" customFormat="false" ht="15" hidden="false" customHeight="false" outlineLevel="0" collapsed="false">
      <c r="A1109" s="18" t="n">
        <v>1504</v>
      </c>
      <c r="B1109" s="6"/>
      <c r="C1109" s="17" t="n">
        <v>0.158330451826462</v>
      </c>
      <c r="D1109" s="17" t="n">
        <v>0.173868619548847</v>
      </c>
      <c r="E1109" s="17" t="n">
        <v>0.656684027777778</v>
      </c>
      <c r="F1109" s="17" t="n">
        <v>0.567703960732129</v>
      </c>
      <c r="G1109" s="19" t="n">
        <v>9.16136259898458E-005</v>
      </c>
      <c r="H1109" s="6"/>
      <c r="I1109" s="17" t="n">
        <v>0.00151098958492555</v>
      </c>
      <c r="J1109" s="17" t="n">
        <v>0.00147577799011574</v>
      </c>
      <c r="K1109" s="17" t="n">
        <v>0.543113425925926</v>
      </c>
      <c r="L1109" s="17" t="n">
        <v>0.387542312498233</v>
      </c>
      <c r="M1109" s="17" t="n">
        <v>0.595341435185185</v>
      </c>
      <c r="N1109" s="17" t="n">
        <v>0.113651776312846</v>
      </c>
      <c r="O1109" s="17" t="n">
        <v>0.240794183609225</v>
      </c>
      <c r="P1109" s="17" t="n">
        <v>-0.0973968661535586</v>
      </c>
    </row>
    <row r="1110" customFormat="false" ht="15" hidden="false" customHeight="false" outlineLevel="0" collapsed="false">
      <c r="A1110" s="18" t="n">
        <v>1505</v>
      </c>
      <c r="B1110" s="6"/>
      <c r="C1110" s="17" t="n">
        <v>0.159850331920165</v>
      </c>
      <c r="D1110" s="17" t="n">
        <v>0.175352380071181</v>
      </c>
      <c r="E1110" s="17" t="n">
        <v>0.655815972222222</v>
      </c>
      <c r="F1110" s="17" t="n">
        <v>0.565042701413094</v>
      </c>
      <c r="G1110" s="19" t="n">
        <v>0.000102711695346273</v>
      </c>
      <c r="H1110" s="6"/>
      <c r="I1110" s="17" t="n">
        <v>0.00152571009540999</v>
      </c>
      <c r="J1110" s="17" t="n">
        <v>0.00148855667233605</v>
      </c>
      <c r="K1110" s="17" t="n">
        <v>0.548755787037037</v>
      </c>
      <c r="L1110" s="17" t="n">
        <v>0.362152096677155</v>
      </c>
      <c r="M1110" s="17" t="n">
        <v>0.619791666666667</v>
      </c>
      <c r="N1110" s="17" t="n">
        <v>0.0714519359994631</v>
      </c>
      <c r="O1110" s="17" t="n">
        <v>0.239730414508327</v>
      </c>
      <c r="P1110" s="17" t="n">
        <v>-0.101814706977323</v>
      </c>
    </row>
    <row r="1111" customFormat="false" ht="15" hidden="false" customHeight="false" outlineLevel="0" collapsed="false">
      <c r="A1111" s="18" t="n">
        <v>1506</v>
      </c>
      <c r="B1111" s="6"/>
      <c r="C1111" s="17" t="n">
        <v>0.161381872017281</v>
      </c>
      <c r="D1111" s="17" t="n">
        <v>0.176845732893519</v>
      </c>
      <c r="E1111" s="17" t="n">
        <v>0.65552662037037</v>
      </c>
      <c r="F1111" s="17" t="n">
        <v>0.562357411971004</v>
      </c>
      <c r="G1111" s="19" t="n">
        <v>0.000115339988692142</v>
      </c>
      <c r="H1111" s="6"/>
      <c r="I1111" s="17" t="n">
        <v>0.00153561183510142</v>
      </c>
      <c r="J1111" s="17" t="n">
        <v>0.00149665713241254</v>
      </c>
      <c r="K1111" s="17" t="n">
        <v>0.553385416666667</v>
      </c>
      <c r="L1111" s="17" t="n">
        <v>0.341698038002886</v>
      </c>
      <c r="M1111" s="17" t="n">
        <v>0.588541666666667</v>
      </c>
      <c r="N1111" s="17" t="n">
        <v>0.284137933677622</v>
      </c>
      <c r="O1111" s="17" t="n">
        <v>0.23865616409539</v>
      </c>
      <c r="P1111" s="17" t="n">
        <v>-0.105731555463967</v>
      </c>
    </row>
    <row r="1112" customFormat="false" ht="15" hidden="false" customHeight="false" outlineLevel="0" collapsed="false">
      <c r="A1112" s="18" t="n">
        <v>1507</v>
      </c>
      <c r="B1112" s="6"/>
      <c r="C1112" s="17" t="n">
        <v>0.162921555590367</v>
      </c>
      <c r="D1112" s="17" t="n">
        <v>0.178345694336005</v>
      </c>
      <c r="E1112" s="17" t="n">
        <v>0.654658564814815</v>
      </c>
      <c r="F1112" s="17" t="n">
        <v>0.559657369671671</v>
      </c>
      <c r="G1112" s="19" t="n">
        <v>0.000129440507825892</v>
      </c>
      <c r="H1112" s="6"/>
      <c r="I1112" s="17" t="n">
        <v>0.00154218971470579</v>
      </c>
      <c r="J1112" s="17" t="n">
        <v>0.00150185889150534</v>
      </c>
      <c r="K1112" s="17" t="n">
        <v>0.556857638888889</v>
      </c>
      <c r="L1112" s="17" t="n">
        <v>0.326890145391041</v>
      </c>
      <c r="M1112" s="17" t="n">
        <v>0.570746527777778</v>
      </c>
      <c r="N1112" s="17" t="n">
        <v>0.235735722037373</v>
      </c>
      <c r="O1112" s="17" t="n">
        <v>0.237575127711496</v>
      </c>
      <c r="P1112" s="17" t="n">
        <v>-0.109050446951621</v>
      </c>
    </row>
    <row r="1113" customFormat="false" ht="15" hidden="false" customHeight="false" outlineLevel="0" collapsed="false">
      <c r="A1113" s="18" t="n">
        <v>1508</v>
      </c>
      <c r="B1113" s="6"/>
      <c r="C1113" s="17" t="n">
        <v>0.164466251446693</v>
      </c>
      <c r="D1113" s="17" t="n">
        <v>0.17984945067653</v>
      </c>
      <c r="E1113" s="17" t="n">
        <v>0.654079861111111</v>
      </c>
      <c r="F1113" s="17" t="n">
        <v>0.556974922740107</v>
      </c>
      <c r="G1113" s="19" t="n">
        <v>0.000145288789535689</v>
      </c>
      <c r="H1113" s="6"/>
      <c r="I1113" s="17" t="n">
        <v>0.00155098685839523</v>
      </c>
      <c r="J1113" s="17" t="n">
        <v>0.00150899459797613</v>
      </c>
      <c r="K1113" s="17" t="n">
        <v>0.560763888888889</v>
      </c>
      <c r="L1113" s="17" t="n">
        <v>0.306324847632637</v>
      </c>
      <c r="M1113" s="17" t="n">
        <v>0.627604166666667</v>
      </c>
      <c r="N1113" s="17" t="n">
        <v>0.0269713781270497</v>
      </c>
      <c r="O1113" s="17" t="n">
        <v>0.236500261264798</v>
      </c>
      <c r="P1113" s="17" t="n">
        <v>-0.113382820005956</v>
      </c>
    </row>
    <row r="1114" customFormat="false" ht="15" hidden="false" customHeight="false" outlineLevel="0" collapsed="false">
      <c r="A1114" s="18" t="n">
        <v>1509</v>
      </c>
      <c r="B1114" s="6"/>
      <c r="C1114" s="17" t="n">
        <v>0.166023529307158</v>
      </c>
      <c r="D1114" s="17" t="n">
        <v>0.181363683531958</v>
      </c>
      <c r="E1114" s="17" t="n">
        <v>0.653356481481482</v>
      </c>
      <c r="F1114" s="17" t="n">
        <v>0.55426176729427</v>
      </c>
      <c r="G1114" s="19" t="n">
        <v>0.000163140916080102</v>
      </c>
      <c r="H1114" s="6"/>
      <c r="I1114" s="17" t="n">
        <v>0.00156175056299954</v>
      </c>
      <c r="J1114" s="17" t="n">
        <v>0.00151792047717782</v>
      </c>
      <c r="K1114" s="17" t="n">
        <v>0.565393518518519</v>
      </c>
      <c r="L1114" s="17" t="n">
        <v>0.286329825259649</v>
      </c>
      <c r="M1114" s="17" t="n">
        <v>0.581597222222222</v>
      </c>
      <c r="N1114" s="17" t="n">
        <v>0.159892697729409</v>
      </c>
      <c r="O1114" s="17" t="n">
        <v>0.235412205855449</v>
      </c>
      <c r="P1114" s="17" t="n">
        <v>-0.117753942016472</v>
      </c>
    </row>
    <row r="1115" customFormat="false" ht="15" hidden="false" customHeight="false" outlineLevel="0" collapsed="false">
      <c r="A1115" s="18" t="n">
        <v>1510</v>
      </c>
      <c r="B1115" s="6"/>
      <c r="C1115" s="17" t="n">
        <v>0.167589752572692</v>
      </c>
      <c r="D1115" s="17" t="n">
        <v>0.182885291630885</v>
      </c>
      <c r="E1115" s="17" t="n">
        <v>0.652199074074074</v>
      </c>
      <c r="F1115" s="17" t="n">
        <v>0.551545817450709</v>
      </c>
      <c r="G1115" s="19" t="n">
        <v>0.000183244171331105</v>
      </c>
      <c r="H1115" s="6"/>
      <c r="I1115" s="17" t="n">
        <v>0.00156977980966783</v>
      </c>
      <c r="J1115" s="17" t="n">
        <v>0.00152464931985984</v>
      </c>
      <c r="K1115" s="17" t="n">
        <v>0.569878472222222</v>
      </c>
      <c r="L1115" s="17" t="n">
        <v>0.27091172807405</v>
      </c>
      <c r="M1115" s="17" t="n">
        <v>0.565538194444444</v>
      </c>
      <c r="N1115" s="17" t="n">
        <v>0.37530742013817</v>
      </c>
      <c r="O1115" s="17" t="n">
        <v>0.234322142579676</v>
      </c>
      <c r="P1115" s="17" t="n">
        <v>-0.120892386154583</v>
      </c>
    </row>
    <row r="1116" customFormat="false" ht="15" hidden="false" customHeight="false" outlineLevel="0" collapsed="false">
      <c r="A1116" s="18" t="n">
        <v>1511</v>
      </c>
      <c r="B1116" s="6"/>
      <c r="C1116" s="17" t="n">
        <v>0.169163088926494</v>
      </c>
      <c r="D1116" s="17" t="n">
        <v>0.184412982171677</v>
      </c>
      <c r="E1116" s="17" t="n">
        <v>0.650462962962963</v>
      </c>
      <c r="F1116" s="17" t="n">
        <v>0.54885580552151</v>
      </c>
      <c r="G1116" s="19" t="n">
        <v>0.000204921144694906</v>
      </c>
      <c r="H1116" s="6"/>
      <c r="I1116" s="17" t="n">
        <v>0.00157509686822001</v>
      </c>
      <c r="J1116" s="17" t="n">
        <v>0.00152850578004424</v>
      </c>
      <c r="K1116" s="17" t="n">
        <v>0.573061342592593</v>
      </c>
      <c r="L1116" s="17" t="n">
        <v>0.25218394559464</v>
      </c>
      <c r="M1116" s="17" t="n">
        <v>0.607204861111111</v>
      </c>
      <c r="N1116" s="17" t="n">
        <v>0.0581610601911058</v>
      </c>
      <c r="O1116" s="17" t="n">
        <v>0.233241617731315</v>
      </c>
      <c r="P1116" s="17" t="n">
        <v>-0.124569765710555</v>
      </c>
    </row>
    <row r="1117" customFormat="false" ht="15" hidden="false" customHeight="false" outlineLevel="0" collapsed="false">
      <c r="A1117" s="18" t="n">
        <v>1512</v>
      </c>
      <c r="B1117" s="6"/>
      <c r="C1117" s="17" t="n">
        <v>0.170739946309132</v>
      </c>
      <c r="D1117" s="17" t="n">
        <v>0.185942303190974</v>
      </c>
      <c r="E1117" s="17" t="n">
        <v>0.64916087962963</v>
      </c>
      <c r="F1117" s="17" t="n">
        <v>0.5461297836927</v>
      </c>
      <c r="G1117" s="19" t="n">
        <v>0.00022936854117863</v>
      </c>
      <c r="H1117" s="6"/>
      <c r="I1117" s="17" t="n">
        <v>0.00158400479617908</v>
      </c>
      <c r="J1117" s="17" t="n">
        <v>0.00153487454668653</v>
      </c>
      <c r="K1117" s="17" t="n">
        <v>0.578125</v>
      </c>
      <c r="L1117" s="17" t="n">
        <v>0.223519984213501</v>
      </c>
      <c r="M1117" s="17" t="n">
        <v>0.68359375</v>
      </c>
      <c r="N1117" s="17" t="n">
        <v>0.00159761697568834</v>
      </c>
      <c r="O1117" s="17" t="n">
        <v>0.23214574634568</v>
      </c>
      <c r="P1117" s="17" t="n">
        <v>-0.130858251491906</v>
      </c>
    </row>
    <row r="1118" customFormat="false" ht="15" hidden="false" customHeight="false" outlineLevel="0" collapsed="false">
      <c r="A1118" s="18" t="n">
        <v>1513</v>
      </c>
      <c r="B1118" s="6"/>
      <c r="C1118" s="17" t="n">
        <v>0.172331098518852</v>
      </c>
      <c r="D1118" s="17" t="n">
        <v>0.18748273126505</v>
      </c>
      <c r="E1118" s="17" t="n">
        <v>0.6484375</v>
      </c>
      <c r="F1118" s="17" t="n">
        <v>0.543332189976188</v>
      </c>
      <c r="G1118" s="19" t="n">
        <v>0.00025699246937157</v>
      </c>
      <c r="H1118" s="6"/>
      <c r="I1118" s="17" t="n">
        <v>0.00159415187900542</v>
      </c>
      <c r="J1118" s="17" t="n">
        <v>0.00154359777095832</v>
      </c>
      <c r="K1118" s="17" t="n">
        <v>0.58203125</v>
      </c>
      <c r="L1118" s="17" t="n">
        <v>0.210418190410525</v>
      </c>
      <c r="M1118" s="17" t="n">
        <v>0.524450231481482</v>
      </c>
      <c r="N1118" s="17" t="n">
        <v>0.768279083771492</v>
      </c>
      <c r="O1118" s="17" t="n">
        <v>0.231020182934382</v>
      </c>
      <c r="P1118" s="17" t="n">
        <v>-0.133775768271193</v>
      </c>
    </row>
    <row r="1119" customFormat="false" ht="15" hidden="false" customHeight="false" outlineLevel="0" collapsed="false">
      <c r="A1119" s="18" t="n">
        <v>1514</v>
      </c>
      <c r="B1119" s="6"/>
      <c r="C1119" s="17" t="n">
        <v>0.173928250067143</v>
      </c>
      <c r="D1119" s="17" t="n">
        <v>0.18902949873289</v>
      </c>
      <c r="E1119" s="17" t="n">
        <v>0.646990740740741</v>
      </c>
      <c r="F1119" s="17" t="n">
        <v>0.540580935080777</v>
      </c>
      <c r="G1119" s="19" t="n">
        <v>0.000286817152591395</v>
      </c>
      <c r="H1119" s="6"/>
      <c r="I1119" s="17" t="n">
        <v>0.0015983685799357</v>
      </c>
      <c r="J1119" s="17" t="n">
        <v>0.00154765471471129</v>
      </c>
      <c r="K1119" s="17" t="n">
        <v>0.583188657407407</v>
      </c>
      <c r="L1119" s="17" t="n">
        <v>0.208429897257732</v>
      </c>
      <c r="M1119" s="17" t="n">
        <v>0.531828703703704</v>
      </c>
      <c r="N1119" s="17" t="n">
        <v>0.566803480071038</v>
      </c>
      <c r="O1119" s="17" t="n">
        <v>0.22991235776266</v>
      </c>
      <c r="P1119" s="17" t="n">
        <v>-0.133720603001575</v>
      </c>
    </row>
    <row r="1120" customFormat="false" ht="15" hidden="false" customHeight="false" outlineLevel="0" collapsed="false">
      <c r="A1120" s="18" t="n">
        <v>1515</v>
      </c>
      <c r="B1120" s="6"/>
      <c r="C1120" s="17" t="n">
        <v>0.175527835678723</v>
      </c>
      <c r="D1120" s="17" t="n">
        <v>0.190578040694473</v>
      </c>
      <c r="E1120" s="17" t="n">
        <v>0.645978009259259</v>
      </c>
      <c r="F1120" s="17" t="n">
        <v>0.537832010812126</v>
      </c>
      <c r="G1120" s="19" t="n">
        <v>0.000319980981960119</v>
      </c>
      <c r="H1120" s="6"/>
      <c r="I1120" s="17" t="n">
        <v>0.00160044811114117</v>
      </c>
      <c r="J1120" s="17" t="n">
        <v>0.00154893389661555</v>
      </c>
      <c r="K1120" s="17" t="n">
        <v>0.586082175925926</v>
      </c>
      <c r="L1120" s="17" t="n">
        <v>0.201980590667775</v>
      </c>
      <c r="M1120" s="17" t="n">
        <v>0.553240740740741</v>
      </c>
      <c r="N1120" s="17" t="n">
        <v>0.441776642011484</v>
      </c>
      <c r="O1120" s="17" t="n">
        <v>0.22880457771817</v>
      </c>
      <c r="P1120" s="17" t="n">
        <v>-0.135407831154889</v>
      </c>
    </row>
    <row r="1121" customFormat="false" ht="15" hidden="false" customHeight="false" outlineLevel="0" collapsed="false">
      <c r="A1121" s="18" t="n">
        <v>1516</v>
      </c>
      <c r="B1121" s="6"/>
      <c r="C1121" s="17" t="n">
        <v>0.177129146289425</v>
      </c>
      <c r="D1121" s="17" t="n">
        <v>0.192127366526121</v>
      </c>
      <c r="E1121" s="17" t="n">
        <v>0.644386574074074</v>
      </c>
      <c r="F1121" s="17" t="n">
        <v>0.535113115535424</v>
      </c>
      <c r="G1121" s="19" t="n">
        <v>0.000355513747558696</v>
      </c>
      <c r="H1121" s="6"/>
      <c r="I1121" s="17" t="n">
        <v>0.00160467080961638</v>
      </c>
      <c r="J1121" s="17" t="n">
        <v>0.00155288949005167</v>
      </c>
      <c r="K1121" s="17" t="n">
        <v>0.58666087962963</v>
      </c>
      <c r="L1121" s="17" t="n">
        <v>0.202891035656661</v>
      </c>
      <c r="M1121" s="17" t="n">
        <v>0.519097222222222</v>
      </c>
      <c r="N1121" s="17" t="n">
        <v>0.787966930800488</v>
      </c>
      <c r="O1121" s="17" t="n">
        <v>0.227708023872217</v>
      </c>
      <c r="P1121" s="17" t="n">
        <v>-0.135020687721578</v>
      </c>
    </row>
    <row r="1122" customFormat="false" ht="15" hidden="false" customHeight="false" outlineLevel="0" collapsed="false">
      <c r="A1122" s="18" t="n">
        <v>1517</v>
      </c>
      <c r="B1122" s="6"/>
      <c r="C1122" s="17" t="n">
        <v>0.178737177297956</v>
      </c>
      <c r="D1122" s="17" t="n">
        <v>0.193683819674576</v>
      </c>
      <c r="E1122" s="17" t="n">
        <v>0.643518518518519</v>
      </c>
      <c r="F1122" s="17" t="n">
        <v>0.53245845828993</v>
      </c>
      <c r="G1122" s="19" t="n">
        <v>0.000394016035996646</v>
      </c>
      <c r="H1122" s="6"/>
      <c r="I1122" s="17" t="n">
        <v>0.00161126957930348</v>
      </c>
      <c r="J1122" s="17" t="n">
        <v>0.00155818237129737</v>
      </c>
      <c r="K1122" s="17" t="n">
        <v>0.589699074074074</v>
      </c>
      <c r="L1122" s="17" t="n">
        <v>0.19275575942401</v>
      </c>
      <c r="M1122" s="17" t="n">
        <v>0.707609953703704</v>
      </c>
      <c r="N1122" s="19" t="n">
        <v>0.000600916133707949</v>
      </c>
      <c r="O1122" s="17" t="n">
        <v>0.226636541222825</v>
      </c>
      <c r="P1122" s="17" t="n">
        <v>-0.137605962947096</v>
      </c>
    </row>
    <row r="1123" customFormat="false" ht="15" hidden="false" customHeight="false" outlineLevel="0" collapsed="false">
      <c r="A1123" s="18" t="n">
        <v>1518</v>
      </c>
      <c r="B1123" s="6"/>
      <c r="C1123" s="17" t="n">
        <v>0.180351685448032</v>
      </c>
      <c r="D1123" s="17" t="n">
        <v>0.195243731268716</v>
      </c>
      <c r="E1123" s="17" t="n">
        <v>0.643518518518519</v>
      </c>
      <c r="F1123" s="17" t="n">
        <v>0.529729997388735</v>
      </c>
      <c r="G1123" s="19" t="n">
        <v>0.000423008139134762</v>
      </c>
      <c r="H1123" s="6"/>
      <c r="I1123" s="17" t="n">
        <v>0.00161703731605989</v>
      </c>
      <c r="J1123" s="17" t="n">
        <v>0.00156112257994851</v>
      </c>
      <c r="K1123" s="17" t="n">
        <v>0.594618055555556</v>
      </c>
      <c r="L1123" s="17" t="n">
        <v>0.169203257719152</v>
      </c>
      <c r="M1123" s="17" t="n">
        <v>0.641059027777778</v>
      </c>
      <c r="N1123" s="17" t="n">
        <v>0.00565961150430559</v>
      </c>
      <c r="O1123" s="17" t="n">
        <v>0.225534411552392</v>
      </c>
      <c r="P1123" s="17" t="n">
        <v>-0.144617903791353</v>
      </c>
    </row>
    <row r="1124" customFormat="false" ht="15" hidden="false" customHeight="false" outlineLevel="0" collapsed="false">
      <c r="A1124" s="18" t="n">
        <v>1519</v>
      </c>
      <c r="B1124" s="6"/>
      <c r="C1124" s="17" t="n">
        <v>0.181971251930076</v>
      </c>
      <c r="D1124" s="17" t="n">
        <v>0.196806064834473</v>
      </c>
      <c r="E1124" s="17" t="n">
        <v>0.643084490740741</v>
      </c>
      <c r="F1124" s="17" t="n">
        <v>0.526962967134008</v>
      </c>
      <c r="G1124" s="19" t="n">
        <v>0.00046794525521722</v>
      </c>
      <c r="H1124" s="6"/>
      <c r="I1124" s="17" t="n">
        <v>0.00161868749462345</v>
      </c>
      <c r="J1124" s="17" t="n">
        <v>0.00156144488913318</v>
      </c>
      <c r="K1124" s="17" t="n">
        <v>0.598234953703704</v>
      </c>
      <c r="L1124" s="17" t="n">
        <v>0.160210807793259</v>
      </c>
      <c r="M1124" s="17" t="n">
        <v>0.513165509259259</v>
      </c>
      <c r="N1124" s="17" t="n">
        <v>0.991367774242075</v>
      </c>
      <c r="O1124" s="17" t="n">
        <v>0.224415817211189</v>
      </c>
      <c r="P1124" s="17" t="n">
        <v>-0.147498945013437</v>
      </c>
    </row>
    <row r="1125" customFormat="false" ht="15" hidden="false" customHeight="false" outlineLevel="0" collapsed="false">
      <c r="A1125" s="18" t="n">
        <v>1520</v>
      </c>
      <c r="B1125" s="6"/>
      <c r="C1125" s="17" t="n">
        <v>0.183589060437279</v>
      </c>
      <c r="D1125" s="17" t="n">
        <v>0.198366621046983</v>
      </c>
      <c r="E1125" s="17" t="n">
        <v>0.642216435185185</v>
      </c>
      <c r="F1125" s="17" t="n">
        <v>0.524221276538519</v>
      </c>
      <c r="G1125" s="19" t="n">
        <v>0.000519831486005078</v>
      </c>
      <c r="H1125" s="6"/>
      <c r="I1125" s="17" t="n">
        <v>0.00162115843569927</v>
      </c>
      <c r="J1125" s="17" t="n">
        <v>0.0015627595078614</v>
      </c>
      <c r="K1125" s="17" t="n">
        <v>0.601851851851852</v>
      </c>
      <c r="L1125" s="17" t="n">
        <v>0.151257880055523</v>
      </c>
      <c r="M1125" s="17" t="n">
        <v>0.674479166666667</v>
      </c>
      <c r="N1125" s="17" t="n">
        <v>0.0140084031792704</v>
      </c>
      <c r="O1125" s="17" t="n">
        <v>0.223306590997052</v>
      </c>
      <c r="P1125" s="17" t="n">
        <v>-0.150187537895544</v>
      </c>
    </row>
    <row r="1126" customFormat="false" ht="15" hidden="false" customHeight="false" outlineLevel="0" collapsed="false">
      <c r="A1126" s="18" t="n">
        <v>1521</v>
      </c>
      <c r="B1126" s="6"/>
      <c r="C1126" s="17" t="n">
        <v>0.185213568801474</v>
      </c>
      <c r="D1126" s="17" t="n">
        <v>0.199931583850196</v>
      </c>
      <c r="E1126" s="17" t="n">
        <v>0.641493055555556</v>
      </c>
      <c r="F1126" s="17" t="n">
        <v>0.52142900158642</v>
      </c>
      <c r="G1126" s="19" t="n">
        <v>0.000577580860303159</v>
      </c>
      <c r="H1126" s="6"/>
      <c r="I1126" s="17" t="n">
        <v>0.00162822747585812</v>
      </c>
      <c r="J1126" s="17" t="n">
        <v>0.00156858546521376</v>
      </c>
      <c r="K1126" s="17" t="n">
        <v>0.603587962962963</v>
      </c>
      <c r="L1126" s="17" t="n">
        <v>0.146150579680772</v>
      </c>
      <c r="M1126" s="17" t="n">
        <v>0.510271990740741</v>
      </c>
      <c r="N1126" s="17" t="n">
        <v>0.916162513439719</v>
      </c>
      <c r="O1126" s="17" t="n">
        <v>0.222176007142905</v>
      </c>
      <c r="P1126" s="17" t="n">
        <v>-0.151909987936068</v>
      </c>
    </row>
    <row r="1127" customFormat="false" ht="15" hidden="false" customHeight="false" outlineLevel="0" collapsed="false">
      <c r="A1127" s="18" t="n">
        <v>1522</v>
      </c>
      <c r="B1127" s="6"/>
      <c r="C1127" s="17" t="n">
        <v>0.186845515388995</v>
      </c>
      <c r="D1127" s="17" t="n">
        <v>0.20150379197741</v>
      </c>
      <c r="E1127" s="17" t="n">
        <v>0.64134837962963</v>
      </c>
      <c r="F1127" s="17" t="n">
        <v>0.518653907181395</v>
      </c>
      <c r="G1127" s="19" t="n">
        <v>0.0006392181976779</v>
      </c>
      <c r="H1127" s="6"/>
      <c r="I1127" s="17" t="n">
        <v>0.0016331218864286</v>
      </c>
      <c r="J1127" s="17" t="n">
        <v>0.00157320067303738</v>
      </c>
      <c r="K1127" s="17" t="n">
        <v>0.604311342592593</v>
      </c>
      <c r="L1127" s="17" t="n">
        <v>0.149108591020823</v>
      </c>
      <c r="M1127" s="17" t="n">
        <v>0.500578703703704</v>
      </c>
      <c r="N1127" s="17" t="n">
        <v>0.842867831892016</v>
      </c>
      <c r="O1127" s="17" t="n">
        <v>0.221051490976172</v>
      </c>
      <c r="P1127" s="17" t="n">
        <v>-0.150022319208739</v>
      </c>
    </row>
    <row r="1128" customFormat="false" ht="15" hidden="false" customHeight="false" outlineLevel="0" collapsed="false">
      <c r="A1128" s="18" t="n">
        <v>1523</v>
      </c>
      <c r="B1128" s="6"/>
      <c r="C1128" s="17" t="n">
        <v>0.188479812574331</v>
      </c>
      <c r="D1128" s="17" t="n">
        <v>0.203077985196271</v>
      </c>
      <c r="E1128" s="17" t="n">
        <v>0.640480324074074</v>
      </c>
      <c r="F1128" s="17" t="n">
        <v>0.515896411245147</v>
      </c>
      <c r="G1128" s="19" t="n">
        <v>0.000705411743956681</v>
      </c>
      <c r="H1128" s="6"/>
      <c r="I1128" s="17" t="n">
        <v>0.00163235506732706</v>
      </c>
      <c r="J1128" s="17" t="n">
        <v>0.0015721837386351</v>
      </c>
      <c r="K1128" s="17" t="n">
        <v>0.605613425925926</v>
      </c>
      <c r="L1128" s="17" t="n">
        <v>0.149322456111232</v>
      </c>
      <c r="M1128" s="17" t="n">
        <v>0.505063657407407</v>
      </c>
      <c r="N1128" s="17" t="n">
        <v>0.899994154650475</v>
      </c>
      <c r="O1128" s="17" t="n">
        <v>0.219933232024845</v>
      </c>
      <c r="P1128" s="17" t="n">
        <v>-0.149431142570749</v>
      </c>
    </row>
    <row r="1129" customFormat="false" ht="15" hidden="false" customHeight="false" outlineLevel="0" collapsed="false">
      <c r="A1129" s="18" t="n">
        <v>1524</v>
      </c>
      <c r="B1129" s="6"/>
      <c r="C1129" s="17" t="n">
        <v>0.19011022552365</v>
      </c>
      <c r="D1129" s="17" t="n">
        <v>0.20464815945468</v>
      </c>
      <c r="E1129" s="17" t="n">
        <v>0.639467592592593</v>
      </c>
      <c r="F1129" s="17" t="n">
        <v>0.513164426519117</v>
      </c>
      <c r="G1129" s="19" t="n">
        <v>0.000778108065349404</v>
      </c>
      <c r="H1129" s="6"/>
      <c r="I1129" s="17" t="n">
        <v>0.00163185731852772</v>
      </c>
      <c r="J1129" s="17" t="n">
        <v>0.00157183665109592</v>
      </c>
      <c r="K1129" s="17" t="n">
        <v>0.608362268518519</v>
      </c>
      <c r="L1129" s="17" t="n">
        <v>0.152584995166715</v>
      </c>
      <c r="M1129" s="17" t="n">
        <v>0.543981481481482</v>
      </c>
      <c r="N1129" s="17" t="n">
        <v>0.750045099159047</v>
      </c>
      <c r="O1129" s="17" t="n">
        <v>0.218824463043292</v>
      </c>
      <c r="P1129" s="17" t="n">
        <v>-0.147722951810073</v>
      </c>
    </row>
    <row r="1130" customFormat="false" ht="15" hidden="false" customHeight="false" outlineLevel="0" collapsed="false">
      <c r="A1130" s="18" t="n">
        <v>1525</v>
      </c>
      <c r="B1130" s="6"/>
      <c r="C1130" s="17" t="n">
        <v>0.191743527211387</v>
      </c>
      <c r="D1130" s="17" t="n">
        <v>0.206221658498463</v>
      </c>
      <c r="E1130" s="17" t="n">
        <v>0.640190972222222</v>
      </c>
      <c r="F1130" s="17" t="n">
        <v>0.510459616524636</v>
      </c>
      <c r="G1130" s="19" t="n">
        <v>0.00085476265667385</v>
      </c>
      <c r="H1130" s="6"/>
      <c r="I1130" s="17" t="n">
        <v>0.00163545112849937</v>
      </c>
      <c r="J1130" s="17" t="n">
        <v>0.00157449573830321</v>
      </c>
      <c r="K1130" s="17" t="n">
        <v>0.609953703703704</v>
      </c>
      <c r="L1130" s="17" t="n">
        <v>0.148316140118126</v>
      </c>
      <c r="M1130" s="17" t="n">
        <v>0.654658564814815</v>
      </c>
      <c r="N1130" s="17" t="n">
        <v>0.00553745589868899</v>
      </c>
      <c r="O1130" s="17" t="n">
        <v>0.217725887175838</v>
      </c>
      <c r="P1130" s="17" t="n">
        <v>-0.148819103540722</v>
      </c>
    </row>
    <row r="1131" customFormat="false" ht="15" hidden="false" customHeight="false" outlineLevel="0" collapsed="false">
      <c r="A1131" s="18" t="n">
        <v>1526</v>
      </c>
      <c r="B1131" s="6"/>
      <c r="C1131" s="17" t="n">
        <v>0.193381127780648</v>
      </c>
      <c r="D1131" s="17" t="n">
        <v>0.207797150931287</v>
      </c>
      <c r="E1131" s="17" t="n">
        <v>0.639756944444444</v>
      </c>
      <c r="F1131" s="17" t="n">
        <v>0.507720266575821</v>
      </c>
      <c r="G1131" s="19" t="n">
        <v>0.000944561180666722</v>
      </c>
      <c r="H1131" s="6"/>
      <c r="I1131" s="17" t="n">
        <v>0.00163850600451782</v>
      </c>
      <c r="J1131" s="17" t="n">
        <v>0.0015759406456103</v>
      </c>
      <c r="K1131" s="17" t="n">
        <v>0.612268518518519</v>
      </c>
      <c r="L1131" s="17" t="n">
        <v>0.139904572483589</v>
      </c>
      <c r="M1131" s="17" t="n">
        <v>0.541666666666667</v>
      </c>
      <c r="N1131" s="17" t="n">
        <v>0.468328815521726</v>
      </c>
      <c r="O1131" s="17" t="n">
        <v>0.216612438617134</v>
      </c>
      <c r="P1131" s="17" t="n">
        <v>-0.152776376844111</v>
      </c>
    </row>
    <row r="1132" customFormat="false" ht="15" hidden="false" customHeight="false" outlineLevel="0" collapsed="false">
      <c r="A1132" s="18" t="n">
        <v>1527</v>
      </c>
      <c r="B1132" s="6"/>
      <c r="C1132" s="17" t="n">
        <v>0.195020539220423</v>
      </c>
      <c r="D1132" s="17" t="n">
        <v>0.209373539789683</v>
      </c>
      <c r="E1132" s="17" t="n">
        <v>0.639467592592593</v>
      </c>
      <c r="F1132" s="17" t="n">
        <v>0.50500142973411</v>
      </c>
      <c r="G1132" s="17" t="n">
        <v>0.00103652763995249</v>
      </c>
      <c r="H1132" s="6"/>
      <c r="I1132" s="17" t="n">
        <v>0.00163672512604129</v>
      </c>
      <c r="J1132" s="17" t="n">
        <v>0.00157324240663675</v>
      </c>
      <c r="K1132" s="17" t="n">
        <v>0.613859953703704</v>
      </c>
      <c r="L1132" s="17" t="n">
        <v>0.134794465015197</v>
      </c>
      <c r="M1132" s="17" t="n">
        <v>0.566550925925926</v>
      </c>
      <c r="N1132" s="17" t="n">
        <v>0.381387728669269</v>
      </c>
      <c r="O1132" s="17" t="n">
        <v>0.215506491426404</v>
      </c>
      <c r="P1132" s="17" t="n">
        <v>-0.154575712656529</v>
      </c>
    </row>
    <row r="1133" customFormat="false" ht="15" hidden="false" customHeight="false" outlineLevel="0" collapsed="false">
      <c r="A1133" s="18" t="n">
        <v>1528</v>
      </c>
      <c r="B1133" s="6"/>
      <c r="C1133" s="17" t="n">
        <v>0.196654578032731</v>
      </c>
      <c r="D1133" s="17" t="n">
        <v>0.21094363574456</v>
      </c>
      <c r="E1133" s="17" t="n">
        <v>0.639033564814815</v>
      </c>
      <c r="F1133" s="17" t="n">
        <v>0.502257538422295</v>
      </c>
      <c r="G1133" s="17" t="n">
        <v>0.00114202891637928</v>
      </c>
      <c r="H1133" s="6"/>
      <c r="I1133" s="17" t="n">
        <v>0.00163568727913555</v>
      </c>
      <c r="J1133" s="17" t="n">
        <v>0.00157036521834218</v>
      </c>
      <c r="K1133" s="17" t="n">
        <v>0.618489583333333</v>
      </c>
      <c r="L1133" s="17" t="n">
        <v>0.124870306665811</v>
      </c>
      <c r="M1133" s="17" t="n">
        <v>0.678530092592593</v>
      </c>
      <c r="N1133" s="17" t="n">
        <v>0.00591638055475091</v>
      </c>
      <c r="O1133" s="17" t="n">
        <v>0.21438951137121</v>
      </c>
      <c r="P1133" s="17" t="n">
        <v>-0.158059576453195</v>
      </c>
    </row>
    <row r="1134" customFormat="false" ht="15" hidden="false" customHeight="false" outlineLevel="0" collapsed="false">
      <c r="A1134" s="18" t="n">
        <v>1529</v>
      </c>
      <c r="B1134" s="6"/>
      <c r="C1134" s="17" t="n">
        <v>0.198291913778694</v>
      </c>
      <c r="D1134" s="17" t="n">
        <v>0.212514270226368</v>
      </c>
      <c r="E1134" s="17" t="n">
        <v>0.638310185185185</v>
      </c>
      <c r="F1134" s="17" t="n">
        <v>0.499443735642542</v>
      </c>
      <c r="G1134" s="17" t="n">
        <v>0.00126215506975828</v>
      </c>
      <c r="H1134" s="6"/>
      <c r="I1134" s="17" t="n">
        <v>0.00163978598666967</v>
      </c>
      <c r="J1134" s="17" t="n">
        <v>0.00157302426588205</v>
      </c>
      <c r="K1134" s="17" t="n">
        <v>0.621527777777778</v>
      </c>
      <c r="L1134" s="17" t="n">
        <v>0.117494802541733</v>
      </c>
      <c r="M1134" s="17" t="n">
        <v>0.501808449074074</v>
      </c>
      <c r="N1134" s="17" t="n">
        <v>0.918592370000637</v>
      </c>
      <c r="O1134" s="17" t="n">
        <v>0.213243197686995</v>
      </c>
      <c r="P1134" s="17" t="n">
        <v>-0.160435829863578</v>
      </c>
    </row>
    <row r="1135" customFormat="false" ht="15" hidden="false" customHeight="false" outlineLevel="0" collapsed="false">
      <c r="A1135" s="18" t="n">
        <v>1530</v>
      </c>
      <c r="B1135" s="6"/>
      <c r="C1135" s="17" t="n">
        <v>0.19993415000607</v>
      </c>
      <c r="D1135" s="17" t="n">
        <v>0.214089684276324</v>
      </c>
      <c r="E1135" s="17" t="n">
        <v>0.637731481481482</v>
      </c>
      <c r="F1135" s="17" t="n">
        <v>0.496644482886356</v>
      </c>
      <c r="G1135" s="17" t="n">
        <v>0.00139171479477994</v>
      </c>
      <c r="H1135" s="6"/>
      <c r="I1135" s="17" t="n">
        <v>0.00164377422037501</v>
      </c>
      <c r="J1135" s="17" t="n">
        <v>0.00157673571051823</v>
      </c>
      <c r="K1135" s="17" t="n">
        <v>0.623263888888889</v>
      </c>
      <c r="L1135" s="17" t="n">
        <v>0.117494802541733</v>
      </c>
      <c r="M1135" s="17" t="n">
        <v>0.525462962962963</v>
      </c>
      <c r="N1135" s="17" t="n">
        <v>0.677812065823512</v>
      </c>
      <c r="O1135" s="17" t="n">
        <v>0.212101936996763</v>
      </c>
      <c r="P1135" s="17" t="n">
        <v>-0.159817240031112</v>
      </c>
    </row>
    <row r="1136" customFormat="false" ht="15" hidden="false" customHeight="false" outlineLevel="0" collapsed="false">
      <c r="A1136" s="18" t="n">
        <v>1531</v>
      </c>
      <c r="B1136" s="6"/>
      <c r="C1136" s="17" t="n">
        <v>0.201579462219444</v>
      </c>
      <c r="D1136" s="17" t="n">
        <v>0.215667741647404</v>
      </c>
      <c r="E1136" s="17" t="n">
        <v>0.636429398148148</v>
      </c>
      <c r="F1136" s="17" t="n">
        <v>0.493834774771859</v>
      </c>
      <c r="G1136" s="17" t="n">
        <v>0.0015365863897516</v>
      </c>
      <c r="H1136" s="6"/>
      <c r="I1136" s="17" t="n">
        <v>0.00163716518458116</v>
      </c>
      <c r="J1136" s="17" t="n">
        <v>0.00156978941695005</v>
      </c>
      <c r="K1136" s="17" t="n">
        <v>0.626012731481481</v>
      </c>
      <c r="L1136" s="17" t="n">
        <v>0.115441855561658</v>
      </c>
      <c r="M1136" s="17" t="n">
        <v>0.503472222222222</v>
      </c>
      <c r="N1136" s="17" t="n">
        <v>0.875240107625612</v>
      </c>
      <c r="O1136" s="17" t="n">
        <v>0.210955540296364</v>
      </c>
      <c r="P1136" s="17" t="n">
        <v>-0.160211864785776</v>
      </c>
    </row>
    <row r="1137" customFormat="false" ht="15" hidden="false" customHeight="false" outlineLevel="0" collapsed="false">
      <c r="A1137" s="18" t="n">
        <v>1532</v>
      </c>
      <c r="B1137" s="6"/>
      <c r="C1137" s="17" t="n">
        <v>0.203208480375233</v>
      </c>
      <c r="D1137" s="17" t="n">
        <v>0.217229263110224</v>
      </c>
      <c r="E1137" s="17" t="n">
        <v>0.635706018518519</v>
      </c>
      <c r="F1137" s="17" t="n">
        <v>0.491051192907427</v>
      </c>
      <c r="G1137" s="17" t="n">
        <v>0.00169047365687394</v>
      </c>
      <c r="H1137" s="6"/>
      <c r="I1137" s="17" t="n">
        <v>0.00163663043295619</v>
      </c>
      <c r="J1137" s="17" t="n">
        <v>0.00156833303540394</v>
      </c>
      <c r="K1137" s="17" t="n">
        <v>0.630353009259259</v>
      </c>
      <c r="L1137" s="17" t="n">
        <v>0.109140811032675</v>
      </c>
      <c r="M1137" s="17" t="n">
        <v>0.580295138888889</v>
      </c>
      <c r="N1137" s="17" t="n">
        <v>0.158893758625184</v>
      </c>
      <c r="O1137" s="17" t="n">
        <v>0.209818944411424</v>
      </c>
      <c r="P1137" s="17" t="n">
        <v>-0.162291399518895</v>
      </c>
    </row>
    <row r="1138" customFormat="false" ht="15" hidden="false" customHeight="false" outlineLevel="0" collapsed="false">
      <c r="A1138" s="18" t="n">
        <v>1533</v>
      </c>
      <c r="B1138" s="6"/>
      <c r="C1138" s="17" t="n">
        <v>0.204852723085356</v>
      </c>
      <c r="D1138" s="17" t="n">
        <v>0.218804407718212</v>
      </c>
      <c r="E1138" s="17" t="n">
        <v>0.635127314814815</v>
      </c>
      <c r="F1138" s="17" t="n">
        <v>0.488253849844235</v>
      </c>
      <c r="G1138" s="17" t="n">
        <v>0.00186136077038772</v>
      </c>
      <c r="H1138" s="6"/>
      <c r="I1138" s="17" t="n">
        <v>0.00163184409892118</v>
      </c>
      <c r="J1138" s="17" t="n">
        <v>0.00156365792284271</v>
      </c>
      <c r="K1138" s="17" t="n">
        <v>0.631365740740741</v>
      </c>
      <c r="L1138" s="17" t="n">
        <v>0.108891029856532</v>
      </c>
      <c r="M1138" s="17" t="n">
        <v>0.633391203703704</v>
      </c>
      <c r="N1138" s="17" t="n">
        <v>0.0232150648930805</v>
      </c>
      <c r="O1138" s="17" t="n">
        <v>0.208675871970694</v>
      </c>
      <c r="P1138" s="17" t="n">
        <v>-0.162204045262872</v>
      </c>
    </row>
    <row r="1139" customFormat="false" ht="15" hidden="false" customHeight="false" outlineLevel="0" collapsed="false">
      <c r="A1139" s="18" t="n">
        <v>1534</v>
      </c>
      <c r="B1139" s="6"/>
      <c r="C1139" s="17" t="n">
        <v>0.206472168573075</v>
      </c>
      <c r="D1139" s="17" t="n">
        <v>0.22035657895591</v>
      </c>
      <c r="E1139" s="17" t="n">
        <v>0.633101851851852</v>
      </c>
      <c r="F1139" s="17" t="n">
        <v>0.485526021515444</v>
      </c>
      <c r="G1139" s="17" t="n">
        <v>0.00203846858958699</v>
      </c>
      <c r="H1139" s="6"/>
      <c r="I1139" s="17" t="n">
        <v>0.00162249105913495</v>
      </c>
      <c r="J1139" s="17" t="n">
        <v>0.00155416134900103</v>
      </c>
      <c r="K1139" s="17" t="n">
        <v>0.633825231481481</v>
      </c>
      <c r="L1139" s="17" t="n">
        <v>0.106961086826222</v>
      </c>
      <c r="M1139" s="17" t="n">
        <v>0.650318287037037</v>
      </c>
      <c r="N1139" s="17" t="n">
        <v>0.0159760532397636</v>
      </c>
      <c r="O1139" s="17" t="n">
        <v>0.20756038094009</v>
      </c>
      <c r="P1139" s="17" t="n">
        <v>-0.162945597315306</v>
      </c>
    </row>
    <row r="1140" customFormat="false" ht="15" hidden="false" customHeight="false" outlineLevel="0" collapsed="false">
      <c r="A1140" s="18" t="n">
        <v>1535</v>
      </c>
      <c r="B1140" s="6"/>
      <c r="C1140" s="17" t="n">
        <v>0.208097705203626</v>
      </c>
      <c r="D1140" s="17" t="n">
        <v>0.221912730416214</v>
      </c>
      <c r="E1140" s="17" t="n">
        <v>0.632523148148148</v>
      </c>
      <c r="F1140" s="17" t="n">
        <v>0.482738682944571</v>
      </c>
      <c r="G1140" s="17" t="n">
        <v>0.00223569618726495</v>
      </c>
      <c r="H1140" s="6"/>
      <c r="I1140" s="17" t="n">
        <v>0.00162672104003527</v>
      </c>
      <c r="J1140" s="17" t="n">
        <v>0.00155636585852201</v>
      </c>
      <c r="K1140" s="17" t="n">
        <v>0.639467592592593</v>
      </c>
      <c r="L1140" s="17" t="n">
        <v>0.0970966647059835</v>
      </c>
      <c r="M1140" s="17" t="n">
        <v>0.6328125</v>
      </c>
      <c r="N1140" s="17" t="n">
        <v>0.0141051256953452</v>
      </c>
      <c r="O1140" s="17" t="n">
        <v>0.206419717414805</v>
      </c>
      <c r="P1140" s="17" t="n">
        <v>-0.167198498714183</v>
      </c>
    </row>
    <row r="1141" customFormat="false" ht="15" hidden="false" customHeight="false" outlineLevel="0" collapsed="false">
      <c r="A1141" s="18" t="n">
        <v>1536</v>
      </c>
      <c r="B1141" s="6"/>
      <c r="C1141" s="17" t="n">
        <v>0.209725610653146</v>
      </c>
      <c r="D1141" s="17" t="n">
        <v>0.223469310672954</v>
      </c>
      <c r="E1141" s="17" t="n">
        <v>0.632378472222222</v>
      </c>
      <c r="F1141" s="17" t="n">
        <v>0.479922208530746</v>
      </c>
      <c r="G1141" s="17" t="n">
        <v>0.00245510982016671</v>
      </c>
      <c r="H1141" s="6"/>
      <c r="I1141" s="17" t="n">
        <v>0.00161772712858187</v>
      </c>
      <c r="J1141" s="17" t="n">
        <v>0.00154696928026776</v>
      </c>
      <c r="K1141" s="17" t="n">
        <v>0.643229166666667</v>
      </c>
      <c r="L1141" s="17" t="n">
        <v>0.0933075709028673</v>
      </c>
      <c r="M1141" s="17" t="n">
        <v>0.578125</v>
      </c>
      <c r="N1141" s="17" t="n">
        <v>0.275008155977822</v>
      </c>
      <c r="O1141" s="17" t="n">
        <v>0.205266275174117</v>
      </c>
      <c r="P1141" s="17" t="n">
        <v>-0.168715301126902</v>
      </c>
    </row>
    <row r="1142" customFormat="false" ht="15" hidden="false" customHeight="false" outlineLevel="0" collapsed="false">
      <c r="A1142" s="18" t="n">
        <v>1537</v>
      </c>
      <c r="B1142" s="6"/>
      <c r="C1142" s="17" t="n">
        <v>0.21133315946079</v>
      </c>
      <c r="D1142" s="17" t="n">
        <v>0.22500666897675</v>
      </c>
      <c r="E1142" s="17" t="n">
        <v>0.631365740740741</v>
      </c>
      <c r="F1142" s="17" t="n">
        <v>0.477154865131853</v>
      </c>
      <c r="G1142" s="17" t="n">
        <v>0.00268630946354554</v>
      </c>
      <c r="H1142" s="6"/>
      <c r="I1142" s="17" t="n">
        <v>0.0016212125170838</v>
      </c>
      <c r="J1142" s="17" t="n">
        <v>0.00154916945137773</v>
      </c>
      <c r="K1142" s="17" t="n">
        <v>0.647135416666667</v>
      </c>
      <c r="L1142" s="17" t="n">
        <v>0.0888994390711404</v>
      </c>
      <c r="M1142" s="17" t="n">
        <v>0.697916666666667</v>
      </c>
      <c r="N1142" s="17" t="n">
        <v>0.0045232915963111</v>
      </c>
      <c r="O1142" s="17" t="n">
        <v>0.204132120053317</v>
      </c>
      <c r="P1142" s="17" t="n">
        <v>-0.170805340552</v>
      </c>
    </row>
    <row r="1143" customFormat="false" ht="15" hidden="false" customHeight="false" outlineLevel="0" collapsed="false">
      <c r="A1143" s="18" t="n">
        <v>1538</v>
      </c>
      <c r="B1143" s="6"/>
      <c r="C1143" s="17" t="n">
        <v>0.212968035687313</v>
      </c>
      <c r="D1143" s="17" t="n">
        <v>0.226567649575709</v>
      </c>
      <c r="E1143" s="17" t="n">
        <v>0.630063657407407</v>
      </c>
      <c r="F1143" s="17" t="n">
        <v>0.474274665894377</v>
      </c>
      <c r="G1143" s="17" t="n">
        <v>0.00294779955503313</v>
      </c>
      <c r="H1143" s="6"/>
      <c r="I1143" s="17" t="n">
        <v>0.00162494882803273</v>
      </c>
      <c r="J1143" s="17" t="n">
        <v>0.00155127313919365</v>
      </c>
      <c r="K1143" s="17" t="n">
        <v>0.650318287037037</v>
      </c>
      <c r="L1143" s="17" t="n">
        <v>0.0846243442200964</v>
      </c>
      <c r="M1143" s="17" t="n">
        <v>0.54224537037037</v>
      </c>
      <c r="N1143" s="17" t="n">
        <v>0.713004240970166</v>
      </c>
      <c r="O1143" s="17" t="n">
        <v>0.202950839095428</v>
      </c>
      <c r="P1143" s="17" t="n">
        <v>-0.172626961236333</v>
      </c>
    </row>
    <row r="1144" customFormat="false" ht="15" hidden="false" customHeight="false" outlineLevel="0" collapsed="false">
      <c r="A1144" s="18" t="n">
        <v>1539</v>
      </c>
      <c r="B1144" s="6"/>
      <c r="C1144" s="17" t="n">
        <v>0.214583057116855</v>
      </c>
      <c r="D1144" s="17" t="n">
        <v>0.228109215255137</v>
      </c>
      <c r="E1144" s="17" t="n">
        <v>0.628327546296296</v>
      </c>
      <c r="F1144" s="17" t="n">
        <v>0.471432193856958</v>
      </c>
      <c r="G1144" s="17" t="n">
        <v>0.00321361289651137</v>
      </c>
      <c r="H1144" s="6"/>
      <c r="I1144" s="17" t="n">
        <v>0.0016085985892763</v>
      </c>
      <c r="J1144" s="17" t="n">
        <v>0.0015350514591706</v>
      </c>
      <c r="K1144" s="17" t="n">
        <v>0.651909722222222</v>
      </c>
      <c r="L1144" s="17" t="n">
        <v>0.0853540361985011</v>
      </c>
      <c r="M1144" s="17" t="n">
        <v>0.512297453703704</v>
      </c>
      <c r="N1144" s="17" t="n">
        <v>0.889327211101099</v>
      </c>
      <c r="O1144" s="17" t="n">
        <v>0.201784162078053</v>
      </c>
      <c r="P1144" s="17" t="n">
        <v>-0.171779635152141</v>
      </c>
    </row>
    <row r="1145" customFormat="false" ht="15" hidden="false" customHeight="false" outlineLevel="0" collapsed="false">
      <c r="A1145" s="18" t="n">
        <v>1540</v>
      </c>
      <c r="B1145" s="6"/>
      <c r="C1145" s="17" t="n">
        <v>0.216185232865866</v>
      </c>
      <c r="D1145" s="17" t="n">
        <v>0.22963775249405</v>
      </c>
      <c r="E1145" s="17" t="n">
        <v>0.627893518518519</v>
      </c>
      <c r="F1145" s="17" t="n">
        <v>0.468606595324224</v>
      </c>
      <c r="G1145" s="17" t="n">
        <v>0.00351005581923512</v>
      </c>
      <c r="H1145" s="6"/>
      <c r="I1145" s="17" t="n">
        <v>0.00160013414332989</v>
      </c>
      <c r="J1145" s="17" t="n">
        <v>0.00152609081145513</v>
      </c>
      <c r="K1145" s="17" t="n">
        <v>0.65552662037037</v>
      </c>
      <c r="L1145" s="17" t="n">
        <v>0.0829585753584381</v>
      </c>
      <c r="M1145" s="17" t="n">
        <v>0.563368055555556</v>
      </c>
      <c r="N1145" s="17" t="n">
        <v>0.431445617091875</v>
      </c>
      <c r="O1145" s="17" t="n">
        <v>0.200623558756072</v>
      </c>
      <c r="P1145" s="17" t="n">
        <v>-0.172676280591304</v>
      </c>
    </row>
    <row r="1146" customFormat="false" ht="15" hidden="false" customHeight="false" outlineLevel="0" collapsed="false">
      <c r="A1146" s="18" t="n">
        <v>1541</v>
      </c>
      <c r="B1146" s="6"/>
      <c r="C1146" s="17" t="n">
        <v>0.217783325403515</v>
      </c>
      <c r="D1146" s="17" t="n">
        <v>0.231161396878047</v>
      </c>
      <c r="E1146" s="17" t="n">
        <v>0.626880787037037</v>
      </c>
      <c r="F1146" s="17" t="n">
        <v>0.465773761014143</v>
      </c>
      <c r="G1146" s="17" t="n">
        <v>0.00381782569572544</v>
      </c>
      <c r="H1146" s="6"/>
      <c r="I1146" s="17" t="n">
        <v>0.00159724915607107</v>
      </c>
      <c r="J1146" s="17" t="n">
        <v>0.0015219293758963</v>
      </c>
      <c r="K1146" s="17" t="n">
        <v>0.659143518518519</v>
      </c>
      <c r="L1146" s="17" t="n">
        <v>0.0775469229736877</v>
      </c>
      <c r="M1146" s="17" t="n">
        <v>0.609809027777778</v>
      </c>
      <c r="N1146" s="17" t="n">
        <v>0.0806553253366855</v>
      </c>
      <c r="O1146" s="17" t="n">
        <v>0.199459134786437</v>
      </c>
      <c r="P1146" s="17" t="n">
        <v>-0.174899412370621</v>
      </c>
    </row>
    <row r="1147" customFormat="false" ht="15" hidden="false" customHeight="false" outlineLevel="0" collapsed="false">
      <c r="A1147" s="18" t="n">
        <v>1542</v>
      </c>
      <c r="B1147" s="6"/>
      <c r="C1147" s="17" t="n">
        <v>0.219379731178008</v>
      </c>
      <c r="D1147" s="17" t="n">
        <v>0.232681611245843</v>
      </c>
      <c r="E1147" s="17" t="n">
        <v>0.627025462962963</v>
      </c>
      <c r="F1147" s="17" t="n">
        <v>0.462898951547655</v>
      </c>
      <c r="G1147" s="17" t="n">
        <v>0.00416087549732602</v>
      </c>
      <c r="H1147" s="6"/>
      <c r="I1147" s="17" t="n">
        <v>0.00159391299476501</v>
      </c>
      <c r="J1147" s="17" t="n">
        <v>0.00151823050928889</v>
      </c>
      <c r="K1147" s="17" t="n">
        <v>0.662615740740741</v>
      </c>
      <c r="L1147" s="17" t="n">
        <v>0.0768285833910273</v>
      </c>
      <c r="M1147" s="17" t="n">
        <v>0.562934027777778</v>
      </c>
      <c r="N1147" s="17" t="n">
        <v>0.309446957720934</v>
      </c>
      <c r="O1147" s="17" t="n">
        <v>0.198276592691269</v>
      </c>
      <c r="P1147" s="17" t="n">
        <v>-0.174875231055975</v>
      </c>
    </row>
    <row r="1148" customFormat="false" ht="15" hidden="false" customHeight="false" outlineLevel="0" collapsed="false">
      <c r="A1148" s="18" t="n">
        <v>1543</v>
      </c>
      <c r="B1148" s="6"/>
      <c r="C1148" s="17" t="n">
        <v>0.220971151393045</v>
      </c>
      <c r="D1148" s="17" t="n">
        <v>0.234197857896625</v>
      </c>
      <c r="E1148" s="17" t="n">
        <v>0.626157407407407</v>
      </c>
      <c r="F1148" s="17" t="n">
        <v>0.460074167025034</v>
      </c>
      <c r="G1148" s="17" t="n">
        <v>0.00451563051531364</v>
      </c>
      <c r="H1148" s="6"/>
      <c r="I1148" s="17" t="n">
        <v>0.0015875868137098</v>
      </c>
      <c r="J1148" s="17" t="n">
        <v>0.0015122238719077</v>
      </c>
      <c r="K1148" s="17" t="n">
        <v>0.662905092592593</v>
      </c>
      <c r="L1148" s="17" t="n">
        <v>0.0768285833910273</v>
      </c>
      <c r="M1148" s="17" t="n">
        <v>0.516637731481481</v>
      </c>
      <c r="N1148" s="17" t="n">
        <v>0.740516562682034</v>
      </c>
      <c r="O1148" s="17" t="n">
        <v>0.197113784143002</v>
      </c>
      <c r="P1148" s="17" t="n">
        <v>-0.174327128238211</v>
      </c>
    </row>
    <row r="1149" customFormat="false" ht="15" hidden="false" customHeight="false" outlineLevel="0" collapsed="false">
      <c r="A1149" s="18" t="n">
        <v>1544</v>
      </c>
      <c r="B1149" s="6"/>
      <c r="C1149" s="17" t="n">
        <v>0.222554904805427</v>
      </c>
      <c r="D1149" s="17" t="n">
        <v>0.235706058989658</v>
      </c>
      <c r="E1149" s="17" t="n">
        <v>0.626157407407407</v>
      </c>
      <c r="F1149" s="17" t="n">
        <v>0.457264349148079</v>
      </c>
      <c r="G1149" s="17" t="n">
        <v>0.00491009383610353</v>
      </c>
      <c r="H1149" s="6"/>
      <c r="I1149" s="17" t="n">
        <v>0.00157897038971661</v>
      </c>
      <c r="J1149" s="17" t="n">
        <v>0.00150393503373145</v>
      </c>
      <c r="K1149" s="17" t="n">
        <v>0.665219907407407</v>
      </c>
      <c r="L1149" s="17" t="n">
        <v>0.0772370305857544</v>
      </c>
      <c r="M1149" s="17" t="n">
        <v>0.563512731481482</v>
      </c>
      <c r="N1149" s="17" t="n">
        <v>0.333891597825001</v>
      </c>
      <c r="O1149" s="17" t="n">
        <v>0.195956310653487</v>
      </c>
      <c r="P1149" s="17" t="n">
        <v>-0.173449242478857</v>
      </c>
    </row>
    <row r="1150" customFormat="false" ht="15" hidden="false" customHeight="false" outlineLevel="0" collapsed="false">
      <c r="A1150" s="18" t="n">
        <v>1545</v>
      </c>
      <c r="B1150" s="6"/>
      <c r="C1150" s="17" t="n">
        <v>0.224129092172478</v>
      </c>
      <c r="D1150" s="17" t="n">
        <v>0.237205727964088</v>
      </c>
      <c r="E1150" s="17" t="n">
        <v>0.624565972222222</v>
      </c>
      <c r="F1150" s="17" t="n">
        <v>0.45449129580407</v>
      </c>
      <c r="G1150" s="17" t="n">
        <v>0.00532939394177266</v>
      </c>
      <c r="H1150" s="6"/>
      <c r="I1150" s="17" t="n">
        <v>0.00157328752835316</v>
      </c>
      <c r="J1150" s="17" t="n">
        <v>0.00149931067221418</v>
      </c>
      <c r="K1150" s="17" t="n">
        <v>0.665798611111111</v>
      </c>
      <c r="L1150" s="17" t="n">
        <v>0.0829585753584381</v>
      </c>
      <c r="M1150" s="17" t="n">
        <v>0.569444444444444</v>
      </c>
      <c r="N1150" s="17" t="n">
        <v>0.264917037437867</v>
      </c>
      <c r="O1150" s="17" t="n">
        <v>0.194813178282176</v>
      </c>
      <c r="P1150" s="17" t="n">
        <v>-0.169828536563135</v>
      </c>
    </row>
    <row r="1151" customFormat="false" ht="15" hidden="false" customHeight="false" outlineLevel="0" collapsed="false">
      <c r="A1151" s="18" t="n">
        <v>1546</v>
      </c>
      <c r="B1151" s="6"/>
      <c r="C1151" s="17" t="n">
        <v>0.225701479862134</v>
      </c>
      <c r="D1151" s="17" t="n">
        <v>0.238704680334087</v>
      </c>
      <c r="E1151" s="17" t="n">
        <v>0.623842592592593</v>
      </c>
      <c r="F1151" s="17" t="n">
        <v>0.451762173669487</v>
      </c>
      <c r="G1151" s="17" t="n">
        <v>0.00577349003416506</v>
      </c>
      <c r="H1151" s="6"/>
      <c r="I1151" s="17" t="n">
        <v>0.00157081321985631</v>
      </c>
      <c r="J1151" s="17" t="n">
        <v>0.0014964840857795</v>
      </c>
      <c r="K1151" s="17" t="n">
        <v>0.668402777777778</v>
      </c>
      <c r="L1151" s="17" t="n">
        <v>0.0826849802798229</v>
      </c>
      <c r="M1151" s="17" t="n">
        <v>0.647424768518519</v>
      </c>
      <c r="N1151" s="17" t="n">
        <v>0.0180949628635584</v>
      </c>
      <c r="O1151" s="17" t="n">
        <v>0.193687379979975</v>
      </c>
      <c r="P1151" s="17" t="n">
        <v>-0.1696198723467</v>
      </c>
    </row>
    <row r="1152" customFormat="false" ht="15" hidden="false" customHeight="false" outlineLevel="0" collapsed="false">
      <c r="A1152" s="18" t="n">
        <v>1547</v>
      </c>
      <c r="B1152" s="6"/>
      <c r="C1152" s="17" t="n">
        <v>0.227270718612191</v>
      </c>
      <c r="D1152" s="17" t="n">
        <v>0.240198696135647</v>
      </c>
      <c r="E1152" s="17" t="n">
        <v>0.622395833333333</v>
      </c>
      <c r="F1152" s="17" t="n">
        <v>0.448980297845307</v>
      </c>
      <c r="G1152" s="17" t="n">
        <v>0.00626307394612397</v>
      </c>
      <c r="H1152" s="6"/>
      <c r="I1152" s="17" t="n">
        <v>0.0015638891297082</v>
      </c>
      <c r="J1152" s="17" t="n">
        <v>0.00148886283687144</v>
      </c>
      <c r="K1152" s="17" t="n">
        <v>0.671440972222222</v>
      </c>
      <c r="L1152" s="17" t="n">
        <v>0.0792089952026797</v>
      </c>
      <c r="M1152" s="17" t="n">
        <v>0.525607638888889</v>
      </c>
      <c r="N1152" s="17" t="n">
        <v>0.69957568826188</v>
      </c>
      <c r="O1152" s="17" t="n">
        <v>0.192539032101721</v>
      </c>
      <c r="P1152" s="17" t="n">
        <v>-0.170985126103597</v>
      </c>
    </row>
    <row r="1153" customFormat="false" ht="15" hidden="false" customHeight="false" outlineLevel="0" collapsed="false">
      <c r="A1153" s="18" t="n">
        <v>1548</v>
      </c>
      <c r="B1153" s="6"/>
      <c r="C1153" s="17" t="n">
        <v>0.22882925812155</v>
      </c>
      <c r="D1153" s="17" t="n">
        <v>0.24168240600783</v>
      </c>
      <c r="E1153" s="17" t="n">
        <v>0.621961805555556</v>
      </c>
      <c r="F1153" s="17" t="n">
        <v>0.44623054437972</v>
      </c>
      <c r="G1153" s="17" t="n">
        <v>0.00677685618928064</v>
      </c>
      <c r="H1153" s="6"/>
      <c r="I1153" s="17" t="n">
        <v>0.00155488754346692</v>
      </c>
      <c r="J1153" s="17" t="n">
        <v>0.00147946613012916</v>
      </c>
      <c r="K1153" s="17" t="n">
        <v>0.674768518518519</v>
      </c>
      <c r="L1153" s="17" t="n">
        <v>0.0770177865003334</v>
      </c>
      <c r="M1153" s="17" t="n">
        <v>0.570746527777778</v>
      </c>
      <c r="N1153" s="17" t="n">
        <v>0.270063655052473</v>
      </c>
      <c r="O1153" s="17" t="n">
        <v>0.191403166280087</v>
      </c>
      <c r="P1153" s="17" t="n">
        <v>-0.171847627125659</v>
      </c>
    </row>
    <row r="1154" customFormat="false" ht="15" hidden="false" customHeight="false" outlineLevel="0" collapsed="false">
      <c r="A1154" s="18" t="n">
        <v>1549</v>
      </c>
      <c r="B1154" s="6"/>
      <c r="C1154" s="17" t="n">
        <v>0.230380493699125</v>
      </c>
      <c r="D1154" s="17" t="n">
        <v>0.243157628395905</v>
      </c>
      <c r="E1154" s="17" t="n">
        <v>0.619791666666667</v>
      </c>
      <c r="F1154" s="17" t="n">
        <v>0.443429201752168</v>
      </c>
      <c r="G1154" s="17" t="n">
        <v>0.00733059357935512</v>
      </c>
      <c r="H1154" s="6"/>
      <c r="I1154" s="17" t="n">
        <v>0.00155161469484921</v>
      </c>
      <c r="J1154" s="17" t="n">
        <v>0.00147475291698894</v>
      </c>
      <c r="K1154" s="17" t="n">
        <v>0.67896412037037</v>
      </c>
      <c r="L1154" s="17" t="n">
        <v>0.0718821781691517</v>
      </c>
      <c r="M1154" s="17" t="n">
        <v>0.600549768518519</v>
      </c>
      <c r="N1154" s="17" t="n">
        <v>0.105124295949886</v>
      </c>
      <c r="O1154" s="17" t="n">
        <v>0.190245198750881</v>
      </c>
      <c r="P1154" s="17" t="n">
        <v>-0.174492971326309</v>
      </c>
    </row>
    <row r="1155" customFormat="false" ht="15" hidden="false" customHeight="false" outlineLevel="0" collapsed="false">
      <c r="A1155" s="18" t="n">
        <v>1550</v>
      </c>
      <c r="B1155" s="6"/>
      <c r="C1155" s="17" t="n">
        <v>0.231932487511249</v>
      </c>
      <c r="D1155" s="17" t="n">
        <v>0.244631911841808</v>
      </c>
      <c r="E1155" s="17" t="n">
        <v>0.618489583333333</v>
      </c>
      <c r="F1155" s="17" t="n">
        <v>0.440578902445401</v>
      </c>
      <c r="G1155" s="17" t="n">
        <v>0.0079466869908875</v>
      </c>
      <c r="H1155" s="6"/>
      <c r="I1155" s="17" t="n">
        <v>0.00154584431503383</v>
      </c>
      <c r="J1155" s="17" t="n">
        <v>0.00146826596723662</v>
      </c>
      <c r="K1155" s="17" t="n">
        <v>0.683738425925926</v>
      </c>
      <c r="L1155" s="17" t="n">
        <v>0.0700594961699534</v>
      </c>
      <c r="M1155" s="17" t="n">
        <v>0.513020833333333</v>
      </c>
      <c r="N1155" s="17" t="n">
        <v>0.8238229852983</v>
      </c>
      <c r="O1155" s="17" t="n">
        <v>0.189066178907366</v>
      </c>
      <c r="P1155" s="17" t="n">
        <v>-0.175692517840509</v>
      </c>
    </row>
    <row r="1156" customFormat="false" ht="15" hidden="false" customHeight="false" outlineLevel="0" collapsed="false">
      <c r="A1156" s="18" t="n">
        <v>1551</v>
      </c>
      <c r="B1156" s="6"/>
      <c r="C1156" s="17" t="n">
        <v>0.233472182329192</v>
      </c>
      <c r="D1156" s="17" t="n">
        <v>0.246094160330378</v>
      </c>
      <c r="E1156" s="17" t="n">
        <v>0.617332175925926</v>
      </c>
      <c r="F1156" s="17" t="n">
        <v>0.437717313102566</v>
      </c>
      <c r="G1156" s="17" t="n">
        <v>0.00857938132075596</v>
      </c>
      <c r="H1156" s="6"/>
      <c r="I1156" s="17" t="n">
        <v>0.00153410491637057</v>
      </c>
      <c r="J1156" s="17" t="n">
        <v>0.00145640929436519</v>
      </c>
      <c r="K1156" s="17" t="n">
        <v>0.688657407407407</v>
      </c>
      <c r="L1156" s="17" t="n">
        <v>0.0692792406191332</v>
      </c>
      <c r="M1156" s="17" t="n">
        <v>0.540075231481481</v>
      </c>
      <c r="N1156" s="17" t="n">
        <v>0.622635104204097</v>
      </c>
      <c r="O1156" s="17" t="n">
        <v>0.187881665851842</v>
      </c>
      <c r="P1156" s="17" t="n">
        <v>-0.176346057632424</v>
      </c>
    </row>
    <row r="1157" customFormat="false" ht="15" hidden="false" customHeight="false" outlineLevel="0" collapsed="false">
      <c r="A1157" s="18" t="n">
        <v>1552</v>
      </c>
      <c r="B1157" s="6"/>
      <c r="C1157" s="17" t="n">
        <v>0.23500069734399</v>
      </c>
      <c r="D1157" s="17" t="n">
        <v>0.247544730430538</v>
      </c>
      <c r="E1157" s="17" t="n">
        <v>0.616608796296296</v>
      </c>
      <c r="F1157" s="17" t="n">
        <v>0.434824684903684</v>
      </c>
      <c r="G1157" s="17" t="n">
        <v>0.00925701390508016</v>
      </c>
      <c r="H1157" s="6"/>
      <c r="I1157" s="17" t="n">
        <v>0.00152223492558632</v>
      </c>
      <c r="J1157" s="17" t="n">
        <v>0.00144443455221201</v>
      </c>
      <c r="K1157" s="17" t="n">
        <v>0.691261574074074</v>
      </c>
      <c r="L1157" s="17" t="n">
        <v>0.0683141265182071</v>
      </c>
      <c r="M1157" s="17" t="n">
        <v>0.527054398148148</v>
      </c>
      <c r="N1157" s="17" t="n">
        <v>0.798438968978629</v>
      </c>
      <c r="O1157" s="17" t="n">
        <v>0.186683470997794</v>
      </c>
      <c r="P1157" s="17" t="n">
        <v>-0.176758954750207</v>
      </c>
    </row>
    <row r="1158" customFormat="false" ht="15" hidden="false" customHeight="false" outlineLevel="0" collapsed="false">
      <c r="A1158" s="18" t="n">
        <v>1553</v>
      </c>
      <c r="B1158" s="6"/>
      <c r="C1158" s="17" t="n">
        <v>0.236516652180365</v>
      </c>
      <c r="D1158" s="17" t="n">
        <v>0.248983029434802</v>
      </c>
      <c r="E1158" s="17" t="n">
        <v>0.616319444444444</v>
      </c>
      <c r="F1158" s="17" t="n">
        <v>0.431950626278337</v>
      </c>
      <c r="G1158" s="17" t="n">
        <v>0.00998431684205258</v>
      </c>
      <c r="H1158" s="6"/>
      <c r="I1158" s="17" t="n">
        <v>0.00151343956693179</v>
      </c>
      <c r="J1158" s="17" t="n">
        <v>0.00143536255798406</v>
      </c>
      <c r="K1158" s="17" t="n">
        <v>0.694444444444444</v>
      </c>
      <c r="L1158" s="17" t="n">
        <v>0.067859434031035</v>
      </c>
      <c r="M1158" s="17" t="n">
        <v>0.552228009259259</v>
      </c>
      <c r="N1158" s="17" t="n">
        <v>0.395641321641956</v>
      </c>
      <c r="O1158" s="17" t="n">
        <v>0.18549214243917</v>
      </c>
      <c r="P1158" s="17" t="n">
        <v>-0.176761474317168</v>
      </c>
    </row>
    <row r="1159" customFormat="false" ht="15" hidden="false" customHeight="false" outlineLevel="0" collapsed="false">
      <c r="A1159" s="18" t="n">
        <v>1554</v>
      </c>
      <c r="B1159" s="6"/>
      <c r="C1159" s="17" t="n">
        <v>0.238027576477853</v>
      </c>
      <c r="D1159" s="17" t="n">
        <v>0.250415455546506</v>
      </c>
      <c r="E1159" s="17" t="n">
        <v>0.616174768518519</v>
      </c>
      <c r="F1159" s="17" t="n">
        <v>0.429022065296058</v>
      </c>
      <c r="G1159" s="17" t="n">
        <v>0.0107686819389225</v>
      </c>
      <c r="H1159" s="6"/>
      <c r="I1159" s="17" t="n">
        <v>0.0015060984771009</v>
      </c>
      <c r="J1159" s="17" t="n">
        <v>0.00142809521337902</v>
      </c>
      <c r="K1159" s="17" t="n">
        <v>0.69603587962963</v>
      </c>
      <c r="L1159" s="17" t="n">
        <v>0.067859434031035</v>
      </c>
      <c r="M1159" s="17" t="n">
        <v>0.564814814814815</v>
      </c>
      <c r="N1159" s="17" t="n">
        <v>0.428611091631408</v>
      </c>
      <c r="O1159" s="17" t="n">
        <v>0.184277380169513</v>
      </c>
      <c r="P1159" s="17" t="n">
        <v>-0.176450875800084</v>
      </c>
    </row>
    <row r="1160" customFormat="false" ht="15" hidden="false" customHeight="false" outlineLevel="0" collapsed="false">
      <c r="A1160" s="18" t="n">
        <v>1555</v>
      </c>
      <c r="B1160" s="6"/>
      <c r="C1160" s="17" t="n">
        <v>0.239528849134567</v>
      </c>
      <c r="D1160" s="17" t="n">
        <v>0.251839219861561</v>
      </c>
      <c r="E1160" s="17" t="n">
        <v>0.615596064814815</v>
      </c>
      <c r="F1160" s="17" t="n">
        <v>0.426170343855559</v>
      </c>
      <c r="G1160" s="17" t="n">
        <v>0.0115762138010634</v>
      </c>
      <c r="H1160" s="6"/>
      <c r="I1160" s="17" t="n">
        <v>0.00149486363968914</v>
      </c>
      <c r="J1160" s="17" t="n">
        <v>0.00141777851687813</v>
      </c>
      <c r="K1160" s="17" t="n">
        <v>0.696325231481481</v>
      </c>
      <c r="L1160" s="17" t="n">
        <v>0.0693950923666881</v>
      </c>
      <c r="M1160" s="17" t="n">
        <v>0.536024305555556</v>
      </c>
      <c r="N1160" s="17" t="n">
        <v>0.49930517209582</v>
      </c>
      <c r="O1160" s="17" t="n">
        <v>0.183093678693793</v>
      </c>
      <c r="P1160" s="17" t="n">
        <v>-0.174998795312428</v>
      </c>
    </row>
    <row r="1161" customFormat="false" ht="15" hidden="false" customHeight="false" outlineLevel="0" collapsed="false">
      <c r="A1161" s="18" t="n">
        <v>1556</v>
      </c>
      <c r="B1161" s="6"/>
      <c r="C1161" s="17" t="n">
        <v>0.241017303757232</v>
      </c>
      <c r="D1161" s="17" t="n">
        <v>0.253251012580262</v>
      </c>
      <c r="E1161" s="17" t="n">
        <v>0.614872685185185</v>
      </c>
      <c r="F1161" s="17" t="n">
        <v>0.423380068742787</v>
      </c>
      <c r="G1161" s="17" t="n">
        <v>0.0124180555306475</v>
      </c>
      <c r="H1161" s="6"/>
      <c r="I1161" s="17" t="n">
        <v>0.00148063612653424</v>
      </c>
      <c r="J1161" s="17" t="n">
        <v>0.00140387653890584</v>
      </c>
      <c r="K1161" s="17" t="n">
        <v>0.699074074074074</v>
      </c>
      <c r="L1161" s="17" t="n">
        <v>0.068791745579473</v>
      </c>
      <c r="M1161" s="17" t="n">
        <v>0.515480324074074</v>
      </c>
      <c r="N1161" s="17" t="n">
        <v>0.868183198698105</v>
      </c>
      <c r="O1161" s="17" t="n">
        <v>0.181934711235725</v>
      </c>
      <c r="P1161" s="17" t="n">
        <v>-0.175037229833719</v>
      </c>
    </row>
    <row r="1162" customFormat="false" ht="15" hidden="false" customHeight="false" outlineLevel="0" collapsed="false">
      <c r="A1162" s="18" t="n">
        <v>1557</v>
      </c>
      <c r="B1162" s="6"/>
      <c r="C1162" s="17" t="n">
        <v>0.242490121387635</v>
      </c>
      <c r="D1162" s="17" t="n">
        <v>0.254646972939372</v>
      </c>
      <c r="E1162" s="17" t="n">
        <v>0.613715277777778</v>
      </c>
      <c r="F1162" s="17" t="n">
        <v>0.420571281916955</v>
      </c>
      <c r="G1162" s="17" t="n">
        <v>0.0133249465513129</v>
      </c>
      <c r="H1162" s="6"/>
      <c r="I1162" s="17" t="n">
        <v>0.0014677886609678</v>
      </c>
      <c r="J1162" s="17" t="n">
        <v>0.00139097155899637</v>
      </c>
      <c r="K1162" s="17" t="n">
        <v>0.702112268518519</v>
      </c>
      <c r="L1162" s="17" t="n">
        <v>0.0663892211100687</v>
      </c>
      <c r="M1162" s="17" t="n">
        <v>0.503327546296296</v>
      </c>
      <c r="N1162" s="17" t="n">
        <v>0.943965277702349</v>
      </c>
      <c r="O1162" s="17" t="n">
        <v>0.180767288482078</v>
      </c>
      <c r="P1162" s="17" t="n">
        <v>-0.176196237952572</v>
      </c>
    </row>
    <row r="1163" customFormat="false" ht="15" hidden="false" customHeight="false" outlineLevel="0" collapsed="false">
      <c r="A1163" s="18" t="n">
        <v>1558</v>
      </c>
      <c r="B1163" s="6"/>
      <c r="C1163" s="17" t="n">
        <v>0.243952881079167</v>
      </c>
      <c r="D1163" s="17" t="n">
        <v>0.256032955698255</v>
      </c>
      <c r="E1163" s="17" t="n">
        <v>0.61400462962963</v>
      </c>
      <c r="F1163" s="17" t="n">
        <v>0.417777725367296</v>
      </c>
      <c r="G1163" s="17" t="n">
        <v>0.0142959904911653</v>
      </c>
      <c r="H1163" s="6"/>
      <c r="I1163" s="17" t="n">
        <v>0.00145751431894799</v>
      </c>
      <c r="J1163" s="17" t="n">
        <v>0.00138079633729324</v>
      </c>
      <c r="K1163" s="17" t="n">
        <v>0.703269675925926</v>
      </c>
      <c r="L1163" s="17" t="n">
        <v>0.065977753642802</v>
      </c>
      <c r="M1163" s="17" t="n">
        <v>0.523365162037037</v>
      </c>
      <c r="N1163" s="17" t="n">
        <v>0.915444422424149</v>
      </c>
      <c r="O1163" s="17" t="n">
        <v>0.179605437566824</v>
      </c>
      <c r="P1163" s="17" t="n">
        <v>-0.176169083363005</v>
      </c>
    </row>
    <row r="1164" customFormat="false" ht="15" hidden="false" customHeight="false" outlineLevel="0" collapsed="false">
      <c r="A1164" s="18" t="n">
        <v>1559</v>
      </c>
      <c r="B1164" s="6"/>
      <c r="C1164" s="17" t="n">
        <v>0.245405150025531</v>
      </c>
      <c r="D1164" s="17" t="n">
        <v>0.257408565613959</v>
      </c>
      <c r="E1164" s="17" t="n">
        <v>0.613570601851852</v>
      </c>
      <c r="F1164" s="17" t="n">
        <v>0.414995375276977</v>
      </c>
      <c r="G1164" s="17" t="n">
        <v>0.0153375548063518</v>
      </c>
      <c r="H1164" s="6"/>
      <c r="I1164" s="17" t="n">
        <v>0.00144475113807451</v>
      </c>
      <c r="J1164" s="17" t="n">
        <v>0.00136750251641153</v>
      </c>
      <c r="K1164" s="17" t="n">
        <v>0.705873842592593</v>
      </c>
      <c r="L1164" s="17" t="n">
        <v>0.0642250555649178</v>
      </c>
      <c r="M1164" s="17" t="n">
        <v>0.591724537037037</v>
      </c>
      <c r="N1164" s="17" t="n">
        <v>0.256837605903473</v>
      </c>
      <c r="O1164" s="17" t="n">
        <v>0.178447499896939</v>
      </c>
      <c r="P1164" s="17" t="n">
        <v>-0.177103389716331</v>
      </c>
    </row>
    <row r="1165" customFormat="false" ht="15" hidden="false" customHeight="false" outlineLevel="0" collapsed="false">
      <c r="A1165" s="18" t="n">
        <v>1560</v>
      </c>
      <c r="B1165" s="6"/>
      <c r="C1165" s="17" t="n">
        <v>0.246842383355316</v>
      </c>
      <c r="D1165" s="17" t="n">
        <v>0.258767960731078</v>
      </c>
      <c r="E1165" s="17" t="n">
        <v>0.611689814814815</v>
      </c>
      <c r="F1165" s="17" t="n">
        <v>0.412179944582466</v>
      </c>
      <c r="G1165" s="17" t="n">
        <v>0.0164501837540125</v>
      </c>
      <c r="H1165" s="6"/>
      <c r="I1165" s="17" t="n">
        <v>0.00143044201346734</v>
      </c>
      <c r="J1165" s="17" t="n">
        <v>0.00135409025544371</v>
      </c>
      <c r="K1165" s="17" t="n">
        <v>0.705729166666667</v>
      </c>
      <c r="L1165" s="17" t="n">
        <v>0.0657806207915971</v>
      </c>
      <c r="M1165" s="17" t="n">
        <v>0.687789351851852</v>
      </c>
      <c r="N1165" s="17" t="n">
        <v>0.00300304620274235</v>
      </c>
      <c r="O1165" s="17" t="n">
        <v>0.177275039840515</v>
      </c>
      <c r="P1165" s="17" t="n">
        <v>-0.175794566332765</v>
      </c>
    </row>
    <row r="1166" customFormat="false" ht="15" hidden="false" customHeight="false" outlineLevel="0" collapsed="false">
      <c r="A1166" s="18" t="n">
        <v>1561</v>
      </c>
      <c r="B1166" s="6"/>
      <c r="C1166" s="17" t="n">
        <v>0.248266034052466</v>
      </c>
      <c r="D1166" s="17" t="n">
        <v>0.260116746124846</v>
      </c>
      <c r="E1166" s="17" t="n">
        <v>0.610821759259259</v>
      </c>
      <c r="F1166" s="17" t="n">
        <v>0.409453703534169</v>
      </c>
      <c r="G1166" s="17" t="n">
        <v>0.0175944077264759</v>
      </c>
      <c r="H1166" s="6"/>
      <c r="I1166" s="17" t="n">
        <v>0.00141972240439998</v>
      </c>
      <c r="J1166" s="17" t="n">
        <v>0.0013453029613528</v>
      </c>
      <c r="K1166" s="17" t="n">
        <v>0.704282407407407</v>
      </c>
      <c r="L1166" s="17" t="n">
        <v>0.0717978613682244</v>
      </c>
      <c r="M1166" s="17" t="n">
        <v>0.543836805555556</v>
      </c>
      <c r="N1166" s="17" t="n">
        <v>0.376465422145435</v>
      </c>
      <c r="O1166" s="17" t="n">
        <v>0.17613900216722</v>
      </c>
      <c r="P1166" s="17" t="n">
        <v>-0.17158772887972</v>
      </c>
    </row>
    <row r="1167" customFormat="false" ht="15" hidden="false" customHeight="false" outlineLevel="0" collapsed="false">
      <c r="A1167" s="18" t="n">
        <v>1562</v>
      </c>
      <c r="B1167" s="6"/>
      <c r="C1167" s="17" t="n">
        <v>0.249681828164116</v>
      </c>
      <c r="D1167" s="17" t="n">
        <v>0.261458566653784</v>
      </c>
      <c r="E1167" s="17" t="n">
        <v>0.610677083333333</v>
      </c>
      <c r="F1167" s="17" t="n">
        <v>0.406766157120338</v>
      </c>
      <c r="G1167" s="17" t="n">
        <v>0.0187715540746691</v>
      </c>
      <c r="H1167" s="6"/>
      <c r="I1167" s="17" t="n">
        <v>0.00141040321991402</v>
      </c>
      <c r="J1167" s="17" t="n">
        <v>0.00133734108638708</v>
      </c>
      <c r="K1167" s="17" t="n">
        <v>0.702980324074074</v>
      </c>
      <c r="L1167" s="17" t="n">
        <v>0.0757769012078426</v>
      </c>
      <c r="M1167" s="17" t="n">
        <v>0.593171296296296</v>
      </c>
      <c r="N1167" s="17" t="n">
        <v>0.139899480188387</v>
      </c>
      <c r="O1167" s="17" t="n">
        <v>0.17501839940031</v>
      </c>
      <c r="P1167" s="17" t="n">
        <v>-0.169341310895924</v>
      </c>
    </row>
    <row r="1168" customFormat="false" ht="15" hidden="false" customHeight="false" outlineLevel="0" collapsed="false">
      <c r="A1168" s="18" t="n">
        <v>1563</v>
      </c>
      <c r="B1168" s="6"/>
      <c r="C1168" s="17" t="n">
        <v>0.251086840492294</v>
      </c>
      <c r="D1168" s="17" t="n">
        <v>0.26279142829762</v>
      </c>
      <c r="E1168" s="17" t="n">
        <v>0.610532407407407</v>
      </c>
      <c r="F1168" s="17" t="n">
        <v>0.404136736329255</v>
      </c>
      <c r="G1168" s="17" t="n">
        <v>0.0199876319244878</v>
      </c>
      <c r="H1168" s="6"/>
      <c r="I1168" s="17" t="n">
        <v>0.00139688134745314</v>
      </c>
      <c r="J1168" s="17" t="n">
        <v>0.00132627863850858</v>
      </c>
      <c r="K1168" s="17" t="n">
        <v>0.702690972222222</v>
      </c>
      <c r="L1168" s="17" t="n">
        <v>0.0806490677889131</v>
      </c>
      <c r="M1168" s="17" t="n">
        <v>0.618055555555556</v>
      </c>
      <c r="N1168" s="17" t="n">
        <v>0.0208971621410101</v>
      </c>
      <c r="O1168" s="17" t="n">
        <v>0.173921374074551</v>
      </c>
      <c r="P1168" s="17" t="n">
        <v>-0.166520497582633</v>
      </c>
    </row>
    <row r="1169" customFormat="false" ht="15" hidden="false" customHeight="false" outlineLevel="0" collapsed="false">
      <c r="A1169" s="18" t="n">
        <v>1564</v>
      </c>
      <c r="B1169" s="6"/>
      <c r="C1169" s="17" t="n">
        <v>0.252475590859022</v>
      </c>
      <c r="D1169" s="17" t="n">
        <v>0.264111123930801</v>
      </c>
      <c r="E1169" s="17" t="n">
        <v>0.609230324074074</v>
      </c>
      <c r="F1169" s="17" t="n">
        <v>0.40159677747643</v>
      </c>
      <c r="G1169" s="17" t="n">
        <v>0.021224660121406</v>
      </c>
      <c r="H1169" s="6"/>
      <c r="I1169" s="17" t="n">
        <v>0.00138207337888027</v>
      </c>
      <c r="J1169" s="17" t="n">
        <v>0.00131273068556632</v>
      </c>
      <c r="K1169" s="17" t="n">
        <v>0.702980324074074</v>
      </c>
      <c r="L1169" s="17" t="n">
        <v>0.0826849802798229</v>
      </c>
      <c r="M1169" s="17" t="n">
        <v>0.542100694444444</v>
      </c>
      <c r="N1169" s="17" t="n">
        <v>0.66659932168933</v>
      </c>
      <c r="O1169" s="17" t="n">
        <v>0.172861058081799</v>
      </c>
      <c r="P1169" s="17" t="n">
        <v>-0.165213729515394</v>
      </c>
    </row>
    <row r="1170" customFormat="false" ht="15" hidden="false" customHeight="false" outlineLevel="0" collapsed="false">
      <c r="A1170" s="18" t="n">
        <v>1565</v>
      </c>
      <c r="B1170" s="6"/>
      <c r="C1170" s="17" t="n">
        <v>0.253850987250054</v>
      </c>
      <c r="D1170" s="17" t="n">
        <v>0.265416889668753</v>
      </c>
      <c r="E1170" s="17" t="n">
        <v>0.609230324074074</v>
      </c>
      <c r="F1170" s="17" t="n">
        <v>0.399050553164388</v>
      </c>
      <c r="G1170" s="17" t="n">
        <v>0.0225457411034221</v>
      </c>
      <c r="H1170" s="6"/>
      <c r="I1170" s="17" t="n">
        <v>0.00136985258130286</v>
      </c>
      <c r="J1170" s="17" t="n">
        <v>0.00130080030541178</v>
      </c>
      <c r="K1170" s="17" t="n">
        <v>0.701099537037037</v>
      </c>
      <c r="L1170" s="17" t="n">
        <v>0.0811221242371284</v>
      </c>
      <c r="M1170" s="17" t="n">
        <v>0.57494212962963</v>
      </c>
      <c r="N1170" s="17" t="n">
        <v>0.345551927154272</v>
      </c>
      <c r="O1170" s="17" t="n">
        <v>0.171797522997686</v>
      </c>
      <c r="P1170" s="17" t="n">
        <v>-0.165927798861279</v>
      </c>
    </row>
    <row r="1171" customFormat="false" ht="15" hidden="false" customHeight="false" outlineLevel="0" collapsed="false">
      <c r="A1171" s="18" t="n">
        <v>1566</v>
      </c>
      <c r="B1171" s="6"/>
      <c r="C1171" s="17" t="n">
        <v>0.255215296021628</v>
      </c>
      <c r="D1171" s="17" t="n">
        <v>0.266712724541625</v>
      </c>
      <c r="E1171" s="17" t="n">
        <v>0.607928240740741</v>
      </c>
      <c r="F1171" s="17" t="n">
        <v>0.396559401700944</v>
      </c>
      <c r="G1171" s="17" t="n">
        <v>0.0238812259906387</v>
      </c>
      <c r="H1171" s="6"/>
      <c r="I1171" s="17" t="n">
        <v>0.00135984539951162</v>
      </c>
      <c r="J1171" s="17" t="n">
        <v>0.00129118707134491</v>
      </c>
      <c r="K1171" s="17" t="n">
        <v>0.700231481481481</v>
      </c>
      <c r="L1171" s="17" t="n">
        <v>0.0819144387327496</v>
      </c>
      <c r="M1171" s="17" t="n">
        <v>0.517071759259259</v>
      </c>
      <c r="N1171" s="17" t="n">
        <v>0.75244430516917</v>
      </c>
      <c r="O1171" s="17" t="n">
        <v>0.170756409652967</v>
      </c>
      <c r="P1171" s="17" t="n">
        <v>-0.16547427431166</v>
      </c>
    </row>
    <row r="1172" customFormat="false" ht="15" hidden="false" customHeight="false" outlineLevel="0" collapsed="false">
      <c r="A1172" s="18" t="n">
        <v>1567</v>
      </c>
      <c r="B1172" s="6"/>
      <c r="C1172" s="17" t="n">
        <v>0.256570678049078</v>
      </c>
      <c r="D1172" s="17" t="n">
        <v>0.267999263811443</v>
      </c>
      <c r="E1172" s="17" t="n">
        <v>0.607204861111111</v>
      </c>
      <c r="F1172" s="17" t="n">
        <v>0.394050549085296</v>
      </c>
      <c r="G1172" s="17" t="n">
        <v>0.0253171386758533</v>
      </c>
      <c r="H1172" s="6"/>
      <c r="I1172" s="17" t="n">
        <v>0.00134914962540349</v>
      </c>
      <c r="J1172" s="17" t="n">
        <v>0.00127973537719636</v>
      </c>
      <c r="K1172" s="17" t="n">
        <v>0.701244212962963</v>
      </c>
      <c r="L1172" s="17" t="n">
        <v>0.0807843113535232</v>
      </c>
      <c r="M1172" s="17" t="n">
        <v>0.562789351851852</v>
      </c>
      <c r="N1172" s="17" t="n">
        <v>0.397558563518542</v>
      </c>
      <c r="O1172" s="17" t="n">
        <v>0.169707320208081</v>
      </c>
      <c r="P1172" s="17" t="n">
        <v>-0.166396901382051</v>
      </c>
    </row>
    <row r="1173" customFormat="false" ht="15" hidden="false" customHeight="false" outlineLevel="0" collapsed="false">
      <c r="A1173" s="18" t="n">
        <v>1568</v>
      </c>
      <c r="B1173" s="6"/>
      <c r="C1173" s="17" t="n">
        <v>0.257913595272435</v>
      </c>
      <c r="D1173" s="17" t="n">
        <v>0.269272195296017</v>
      </c>
      <c r="E1173" s="17" t="n">
        <v>0.60546875</v>
      </c>
      <c r="F1173" s="17" t="n">
        <v>0.391511816209442</v>
      </c>
      <c r="G1173" s="17" t="n">
        <v>0.0268357565029387</v>
      </c>
      <c r="H1173" s="6"/>
      <c r="I1173" s="17" t="n">
        <v>0.00133532938478446</v>
      </c>
      <c r="J1173" s="17" t="n">
        <v>0.00126664524001105</v>
      </c>
      <c r="K1173" s="17" t="n">
        <v>0.698206018518519</v>
      </c>
      <c r="L1173" s="17" t="n">
        <v>0.0832883614655196</v>
      </c>
      <c r="M1173" s="17" t="n">
        <v>0.645833333333333</v>
      </c>
      <c r="N1173" s="17" t="n">
        <v>0.00626009926285612</v>
      </c>
      <c r="O1173" s="17" t="n">
        <v>0.168645148572137</v>
      </c>
      <c r="P1173" s="17" t="n">
        <v>-0.164851102927669</v>
      </c>
    </row>
    <row r="1174" customFormat="false" ht="15" hidden="false" customHeight="false" outlineLevel="0" collapsed="false">
      <c r="A1174" s="18" t="n">
        <v>1569</v>
      </c>
      <c r="B1174" s="6"/>
      <c r="C1174" s="17" t="n">
        <v>0.259241336818647</v>
      </c>
      <c r="D1174" s="17" t="n">
        <v>0.270532554291465</v>
      </c>
      <c r="E1174" s="17" t="n">
        <v>0.605324074074074</v>
      </c>
      <c r="F1174" s="17" t="n">
        <v>0.389043570525451</v>
      </c>
      <c r="G1174" s="17" t="n">
        <v>0.0283865808361079</v>
      </c>
      <c r="H1174" s="6"/>
      <c r="I1174" s="17" t="n">
        <v>0.00132279600775628</v>
      </c>
      <c r="J1174" s="17" t="n">
        <v>0.001255982072541</v>
      </c>
      <c r="K1174" s="17" t="n">
        <v>0.695746527777778</v>
      </c>
      <c r="L1174" s="17" t="n">
        <v>0.0914924271838827</v>
      </c>
      <c r="M1174" s="17" t="n">
        <v>0.570023148148148</v>
      </c>
      <c r="N1174" s="17" t="n">
        <v>0.251195096196669</v>
      </c>
      <c r="O1174" s="17" t="n">
        <v>0.167611904218572</v>
      </c>
      <c r="P1174" s="17" t="n">
        <v>-0.160499952575464</v>
      </c>
    </row>
    <row r="1175" customFormat="false" ht="15" hidden="false" customHeight="false" outlineLevel="0" collapsed="false">
      <c r="A1175" s="18" t="n">
        <v>1570</v>
      </c>
      <c r="B1175" s="6"/>
      <c r="C1175" s="17" t="n">
        <v>0.260559187287948</v>
      </c>
      <c r="D1175" s="17" t="n">
        <v>0.271784159441099</v>
      </c>
      <c r="E1175" s="17" t="n">
        <v>0.603877314814815</v>
      </c>
      <c r="F1175" s="17" t="n">
        <v>0.386606193665992</v>
      </c>
      <c r="G1175" s="17" t="n">
        <v>0.0299387975013993</v>
      </c>
      <c r="H1175" s="6"/>
      <c r="I1175" s="17" t="n">
        <v>0.00131323762858906</v>
      </c>
      <c r="J1175" s="17" t="n">
        <v>0.00124732094678889</v>
      </c>
      <c r="K1175" s="17" t="n">
        <v>0.694299768518519</v>
      </c>
      <c r="L1175" s="17" t="n">
        <v>0.096094862251417</v>
      </c>
      <c r="M1175" s="17" t="n">
        <v>0.550925925925926</v>
      </c>
      <c r="N1175" s="17" t="n">
        <v>0.56145816845652</v>
      </c>
      <c r="O1175" s="17" t="n">
        <v>0.166591039688787</v>
      </c>
      <c r="P1175" s="17" t="n">
        <v>-0.158252286387199</v>
      </c>
    </row>
    <row r="1176" customFormat="false" ht="15" hidden="false" customHeight="false" outlineLevel="0" collapsed="false">
      <c r="A1176" s="18" t="n">
        <v>1571</v>
      </c>
      <c r="B1176" s="6"/>
      <c r="C1176" s="17" t="n">
        <v>0.261867812075825</v>
      </c>
      <c r="D1176" s="17" t="n">
        <v>0.273027196185042</v>
      </c>
      <c r="E1176" s="17" t="n">
        <v>0.603153935185185</v>
      </c>
      <c r="F1176" s="17" t="n">
        <v>0.384189514328241</v>
      </c>
      <c r="G1176" s="17" t="n">
        <v>0.0315676067165727</v>
      </c>
      <c r="H1176" s="6"/>
      <c r="I1176" s="17" t="n">
        <v>0.00130129635713443</v>
      </c>
      <c r="J1176" s="17" t="n">
        <v>0.00123648071247671</v>
      </c>
      <c r="K1176" s="17" t="n">
        <v>0.694155092592593</v>
      </c>
      <c r="L1176" s="17" t="n">
        <v>0.100683982208806</v>
      </c>
      <c r="M1176" s="17" t="n">
        <v>0.587673611111111</v>
      </c>
      <c r="N1176" s="17" t="n">
        <v>0.159892697729409</v>
      </c>
      <c r="O1176" s="17" t="n">
        <v>0.165578314860215</v>
      </c>
      <c r="P1176" s="17" t="n">
        <v>-0.155831139192737</v>
      </c>
    </row>
    <row r="1177" customFormat="false" ht="15" hidden="false" customHeight="false" outlineLevel="0" collapsed="false">
      <c r="A1177" s="18" t="n">
        <v>1572</v>
      </c>
      <c r="B1177" s="6"/>
      <c r="C1177" s="17" t="n">
        <v>0.263161780002217</v>
      </c>
      <c r="D1177" s="17" t="n">
        <v>0.274257120866053</v>
      </c>
      <c r="E1177" s="17" t="n">
        <v>0.602141203703704</v>
      </c>
      <c r="F1177" s="17" t="n">
        <v>0.38180420259892</v>
      </c>
      <c r="G1177" s="17" t="n">
        <v>0.0332673762335811</v>
      </c>
      <c r="H1177" s="6"/>
      <c r="I1177" s="17" t="n">
        <v>0.00128651845820801</v>
      </c>
      <c r="J1177" s="17" t="n">
        <v>0.00122312650912337</v>
      </c>
      <c r="K1177" s="17" t="n">
        <v>0.69140625</v>
      </c>
      <c r="L1177" s="17" t="n">
        <v>0.107234227360517</v>
      </c>
      <c r="M1177" s="17" t="n">
        <v>0.584924768518519</v>
      </c>
      <c r="N1177" s="17" t="n">
        <v>0.207518523384664</v>
      </c>
      <c r="O1177" s="17" t="n">
        <v>0.164578220885573</v>
      </c>
      <c r="P1177" s="17" t="n">
        <v>-0.153125617020542</v>
      </c>
    </row>
    <row r="1178" customFormat="false" ht="15" hidden="false" customHeight="false" outlineLevel="0" collapsed="false">
      <c r="A1178" s="18" t="n">
        <v>1573</v>
      </c>
      <c r="B1178" s="6"/>
      <c r="C1178" s="17" t="n">
        <v>0.264440848992241</v>
      </c>
      <c r="D1178" s="17" t="n">
        <v>0.275473449203289</v>
      </c>
      <c r="E1178" s="17" t="n">
        <v>0.601273148148148</v>
      </c>
      <c r="F1178" s="17" t="n">
        <v>0.37948049015153</v>
      </c>
      <c r="G1178" s="17" t="n">
        <v>0.0350023841156029</v>
      </c>
      <c r="H1178" s="6"/>
      <c r="I1178" s="17" t="n">
        <v>0.00127387050263306</v>
      </c>
      <c r="J1178" s="17" t="n">
        <v>0.00121101021111288</v>
      </c>
      <c r="K1178" s="17" t="n">
        <v>0.688802083333333</v>
      </c>
      <c r="L1178" s="17" t="n">
        <v>0.107676522608128</v>
      </c>
      <c r="M1178" s="17" t="n">
        <v>0.534722222222222</v>
      </c>
      <c r="N1178" s="17" t="n">
        <v>0.856121263143364</v>
      </c>
      <c r="O1178" s="17" t="n">
        <v>0.163603465400014</v>
      </c>
      <c r="P1178" s="17" t="n">
        <v>-0.152830893341058</v>
      </c>
    </row>
    <row r="1179" customFormat="false" ht="15" hidden="false" customHeight="false" outlineLevel="0" collapsed="false">
      <c r="A1179" s="18" t="n">
        <v>1574</v>
      </c>
      <c r="B1179" s="6"/>
      <c r="C1179" s="17" t="n">
        <v>0.265709521007483</v>
      </c>
      <c r="D1179" s="17" t="n">
        <v>0.276679141288278</v>
      </c>
      <c r="E1179" s="17" t="n">
        <v>0.60083912037037</v>
      </c>
      <c r="F1179" s="17" t="n">
        <v>0.377162837612462</v>
      </c>
      <c r="G1179" s="17" t="n">
        <v>0.0368362604146701</v>
      </c>
      <c r="H1179" s="6"/>
      <c r="I1179" s="17" t="n">
        <v>0.00126285118878716</v>
      </c>
      <c r="J1179" s="17" t="n">
        <v>0.00120128646872386</v>
      </c>
      <c r="K1179" s="17" t="n">
        <v>0.684606481481481</v>
      </c>
      <c r="L1179" s="17" t="n">
        <v>0.114512851978612</v>
      </c>
      <c r="M1179" s="17" t="n">
        <v>0.730758101851852</v>
      </c>
      <c r="N1179" s="19" t="n">
        <v>0.00011847202205305</v>
      </c>
      <c r="O1179" s="17" t="n">
        <v>0.1626307744046</v>
      </c>
      <c r="P1179" s="17" t="n">
        <v>-0.149979543200029</v>
      </c>
    </row>
    <row r="1180" customFormat="false" ht="15" hidden="false" customHeight="false" outlineLevel="0" collapsed="false">
      <c r="A1180" s="18" t="n">
        <v>1575</v>
      </c>
      <c r="B1180" s="6"/>
      <c r="C1180" s="17" t="n">
        <v>0.266966551369815</v>
      </c>
      <c r="D1180" s="17" t="n">
        <v>0.277876022140737</v>
      </c>
      <c r="E1180" s="17" t="n">
        <v>0.600983796296296</v>
      </c>
      <c r="F1180" s="17" t="n">
        <v>0.374935628194576</v>
      </c>
      <c r="G1180" s="17" t="n">
        <v>0.038612386817337</v>
      </c>
      <c r="H1180" s="6"/>
      <c r="I1180" s="17" t="n">
        <v>0.00124950984630873</v>
      </c>
      <c r="J1180" s="17" t="n">
        <v>0.00119111833714501</v>
      </c>
      <c r="K1180" s="17" t="n">
        <v>0.676793981481481</v>
      </c>
      <c r="L1180" s="17" t="n">
        <v>0.136524932973681</v>
      </c>
      <c r="M1180" s="17" t="n">
        <v>0.717013888888889</v>
      </c>
      <c r="N1180" s="19" t="n">
        <v>0.000229422510530442</v>
      </c>
      <c r="O1180" s="17" t="n">
        <v>0.161695594298801</v>
      </c>
      <c r="P1180" s="17" t="n">
        <v>-0.142235939189202</v>
      </c>
    </row>
    <row r="1181" customFormat="false" ht="15" hidden="false" customHeight="false" outlineLevel="0" collapsed="false">
      <c r="A1181" s="18" t="n">
        <v>1576</v>
      </c>
      <c r="B1181" s="6"/>
      <c r="C1181" s="17" t="n">
        <v>0.2682085407001</v>
      </c>
      <c r="D1181" s="17" t="n">
        <v>0.279061377962568</v>
      </c>
      <c r="E1181" s="17" t="n">
        <v>0.600115740740741</v>
      </c>
      <c r="F1181" s="17" t="n">
        <v>0.372832702326076</v>
      </c>
      <c r="G1181" s="17" t="n">
        <v>0.0404100467634704</v>
      </c>
      <c r="H1181" s="6"/>
      <c r="I1181" s="17" t="n">
        <v>0.00123452800498516</v>
      </c>
      <c r="J1181" s="17" t="n">
        <v>0.0011776753252855</v>
      </c>
      <c r="K1181" s="17" t="n">
        <v>0.672164351851852</v>
      </c>
      <c r="L1181" s="17" t="n">
        <v>0.142951943544717</v>
      </c>
      <c r="M1181" s="17" t="n">
        <v>0.526909722222222</v>
      </c>
      <c r="N1181" s="17" t="n">
        <v>0.715410314029424</v>
      </c>
      <c r="O1181" s="17" t="n">
        <v>0.160812199385729</v>
      </c>
      <c r="P1181" s="17" t="n">
        <v>-0.139344644468132</v>
      </c>
    </row>
    <row r="1182" customFormat="false" ht="15" hidden="false" customHeight="false" outlineLevel="0" collapsed="false">
      <c r="A1182" s="18" t="n">
        <v>1577</v>
      </c>
      <c r="B1182" s="6"/>
      <c r="C1182" s="17" t="n">
        <v>0.269435607379785</v>
      </c>
      <c r="D1182" s="17" t="n">
        <v>0.280231372791308</v>
      </c>
      <c r="E1182" s="17" t="n">
        <v>0.599247685185185</v>
      </c>
      <c r="F1182" s="17" t="n">
        <v>0.370712778875723</v>
      </c>
      <c r="G1182" s="17" t="n">
        <v>0.0422352652536119</v>
      </c>
      <c r="H1182" s="6"/>
      <c r="I1182" s="17" t="n">
        <v>0.00121995982610518</v>
      </c>
      <c r="J1182" s="17" t="n">
        <v>0.00116383933151761</v>
      </c>
      <c r="K1182" s="17" t="n">
        <v>0.669849537037037</v>
      </c>
      <c r="L1182" s="17" t="n">
        <v>0.143756714608691</v>
      </c>
      <c r="M1182" s="17" t="n">
        <v>0.609230324074074</v>
      </c>
      <c r="N1182" s="17" t="n">
        <v>0.0639996395795302</v>
      </c>
      <c r="O1182" s="17" t="n">
        <v>0.159921272800087</v>
      </c>
      <c r="P1182" s="17" t="n">
        <v>-0.138634898903646</v>
      </c>
    </row>
    <row r="1183" customFormat="false" ht="15" hidden="false" customHeight="false" outlineLevel="0" collapsed="false">
      <c r="A1183" s="18" t="n">
        <v>1578</v>
      </c>
      <c r="B1183" s="6"/>
      <c r="C1183" s="17" t="n">
        <v>0.270648460352311</v>
      </c>
      <c r="D1183" s="17" t="n">
        <v>0.281389056625604</v>
      </c>
      <c r="E1183" s="17" t="n">
        <v>0.598234953703704</v>
      </c>
      <c r="F1183" s="17" t="n">
        <v>0.368665695843671</v>
      </c>
      <c r="G1183" s="17" t="n">
        <v>0.0440292824853376</v>
      </c>
      <c r="H1183" s="6"/>
      <c r="I1183" s="17" t="n">
        <v>0.00121007439749385</v>
      </c>
      <c r="J1183" s="17" t="n">
        <v>0.00115469217783324</v>
      </c>
      <c r="K1183" s="17" t="n">
        <v>0.668402777777778</v>
      </c>
      <c r="L1183" s="17" t="n">
        <v>0.14702263540109</v>
      </c>
      <c r="M1183" s="17" t="n">
        <v>0.521267361111111</v>
      </c>
      <c r="N1183" s="17" t="n">
        <v>0.691689371671131</v>
      </c>
      <c r="O1183" s="17" t="n">
        <v>0.159060587308414</v>
      </c>
      <c r="P1183" s="17" t="n">
        <v>-0.137247553341202</v>
      </c>
    </row>
    <row r="1184" customFormat="false" ht="15" hidden="false" customHeight="false" outlineLevel="0" collapsed="false">
      <c r="A1184" s="18" t="n">
        <v>1579</v>
      </c>
      <c r="B1184" s="6"/>
      <c r="C1184" s="17" t="n">
        <v>0.271855756174773</v>
      </c>
      <c r="D1184" s="17" t="n">
        <v>0.282540757146974</v>
      </c>
      <c r="E1184" s="17" t="n">
        <v>0.597945601851852</v>
      </c>
      <c r="F1184" s="17" t="n">
        <v>0.366584738476571</v>
      </c>
      <c r="G1184" s="17" t="n">
        <v>0.0459400520295886</v>
      </c>
      <c r="H1184" s="6"/>
      <c r="I1184" s="17" t="n">
        <v>0.00120182918315684</v>
      </c>
      <c r="J1184" s="17" t="n">
        <v>0.00114607068675536</v>
      </c>
      <c r="K1184" s="17" t="n">
        <v>0.67259837962963</v>
      </c>
      <c r="L1184" s="17" t="n">
        <v>0.142946335006463</v>
      </c>
      <c r="M1184" s="17" t="n">
        <v>0.524016203703704</v>
      </c>
      <c r="N1184" s="17" t="n">
        <v>0.810150756434259</v>
      </c>
      <c r="O1184" s="17" t="n">
        <v>0.158185287667443</v>
      </c>
      <c r="P1184" s="17" t="n">
        <v>-0.139167728490286</v>
      </c>
    </row>
    <row r="1185" customFormat="false" ht="15" hidden="false" customHeight="false" outlineLevel="0" collapsed="false">
      <c r="A1185" s="18" t="n">
        <v>1580</v>
      </c>
      <c r="B1185" s="6"/>
      <c r="C1185" s="17" t="n">
        <v>0.273052118718624</v>
      </c>
      <c r="D1185" s="17" t="n">
        <v>0.283681197999114</v>
      </c>
      <c r="E1185" s="17" t="n">
        <v>0.596788194444444</v>
      </c>
      <c r="F1185" s="17" t="n">
        <v>0.364487711445975</v>
      </c>
      <c r="G1185" s="17" t="n">
        <v>0.0478658432023213</v>
      </c>
      <c r="H1185" s="6"/>
      <c r="I1185" s="17" t="n">
        <v>0.00118782733463579</v>
      </c>
      <c r="J1185" s="17" t="n">
        <v>0.00113232356703115</v>
      </c>
      <c r="K1185" s="17" t="n">
        <v>0.673032407407407</v>
      </c>
      <c r="L1185" s="17" t="n">
        <v>0.142165683458348</v>
      </c>
      <c r="M1185" s="17" t="n">
        <v>0.546296296296296</v>
      </c>
      <c r="N1185" s="17" t="n">
        <v>0.329303428655939</v>
      </c>
      <c r="O1185" s="17" t="n">
        <v>0.157302851349307</v>
      </c>
      <c r="P1185" s="17" t="n">
        <v>-0.139706104002895</v>
      </c>
    </row>
    <row r="1186" customFormat="false" ht="15" hidden="false" customHeight="false" outlineLevel="0" collapsed="false">
      <c r="A1186" s="18" t="n">
        <v>1581</v>
      </c>
      <c r="B1186" s="6"/>
      <c r="C1186" s="17" t="n">
        <v>0.274231410844045</v>
      </c>
      <c r="D1186" s="17" t="n">
        <v>0.284805404281037</v>
      </c>
      <c r="E1186" s="17" t="n">
        <v>0.596643518518519</v>
      </c>
      <c r="F1186" s="17" t="n">
        <v>0.362411410347289</v>
      </c>
      <c r="G1186" s="17" t="n">
        <v>0.0498818948403076</v>
      </c>
      <c r="H1186" s="6"/>
      <c r="I1186" s="17" t="n">
        <v>0.00117340088063094</v>
      </c>
      <c r="J1186" s="17" t="n">
        <v>0.00111847778920222</v>
      </c>
      <c r="K1186" s="17" t="n">
        <v>0.674189814814815</v>
      </c>
      <c r="L1186" s="17" t="n">
        <v>0.143756714608691</v>
      </c>
      <c r="M1186" s="17" t="n">
        <v>0.531539351851852</v>
      </c>
      <c r="N1186" s="17" t="n">
        <v>0.774594193214409</v>
      </c>
      <c r="O1186" s="17" t="n">
        <v>0.156428765183107</v>
      </c>
      <c r="P1186" s="17" t="n">
        <v>-0.138552767392507</v>
      </c>
    </row>
    <row r="1187" customFormat="false" ht="15" hidden="false" customHeight="false" outlineLevel="0" collapsed="false">
      <c r="A1187" s="18" t="n">
        <v>1582</v>
      </c>
      <c r="B1187" s="6"/>
      <c r="C1187" s="17" t="n">
        <v>0.275398920479886</v>
      </c>
      <c r="D1187" s="17" t="n">
        <v>0.285918153577519</v>
      </c>
      <c r="E1187" s="17" t="n">
        <v>0.596354166666667</v>
      </c>
      <c r="F1187" s="17" t="n">
        <v>0.360329867341996</v>
      </c>
      <c r="G1187" s="17" t="n">
        <v>0.0519156245137647</v>
      </c>
      <c r="H1187" s="6"/>
      <c r="I1187" s="17" t="n">
        <v>0.00116312949642264</v>
      </c>
      <c r="J1187" s="17" t="n">
        <v>0.00110863781085721</v>
      </c>
      <c r="K1187" s="17" t="n">
        <v>0.673321759259259</v>
      </c>
      <c r="L1187" s="17" t="n">
        <v>0.145538022252475</v>
      </c>
      <c r="M1187" s="17" t="n">
        <v>0.523582175925926</v>
      </c>
      <c r="N1187" s="17" t="n">
        <v>0.575491146267904</v>
      </c>
      <c r="O1187" s="17" t="n">
        <v>0.155552103179085</v>
      </c>
      <c r="P1187" s="17" t="n">
        <v>-0.138001190150084</v>
      </c>
    </row>
    <row r="1188" customFormat="false" ht="15" hidden="false" customHeight="false" outlineLevel="0" collapsed="false">
      <c r="A1188" s="18" t="n">
        <v>1583</v>
      </c>
      <c r="B1188" s="6"/>
      <c r="C1188" s="17" t="n">
        <v>0.27655766983689</v>
      </c>
      <c r="D1188" s="17" t="n">
        <v>0.287022679902751</v>
      </c>
      <c r="E1188" s="17" t="n">
        <v>0.595341435185185</v>
      </c>
      <c r="F1188" s="17" t="n">
        <v>0.358262996356354</v>
      </c>
      <c r="G1188" s="17" t="n">
        <v>0.0540889026903509</v>
      </c>
      <c r="H1188" s="6"/>
      <c r="I1188" s="17" t="n">
        <v>0.00115121737191521</v>
      </c>
      <c r="J1188" s="17" t="n">
        <v>0.00109756488387507</v>
      </c>
      <c r="K1188" s="17" t="n">
        <v>0.669415509259259</v>
      </c>
      <c r="L1188" s="17" t="n">
        <v>0.148316140118126</v>
      </c>
      <c r="M1188" s="17" t="n">
        <v>0.553819444444444</v>
      </c>
      <c r="N1188" s="17" t="n">
        <v>0.354441965404622</v>
      </c>
      <c r="O1188" s="17" t="n">
        <v>0.154681256622939</v>
      </c>
      <c r="P1188" s="17" t="n">
        <v>-0.13695081791459</v>
      </c>
    </row>
    <row r="1189" customFormat="false" ht="15" hidden="false" customHeight="false" outlineLevel="0" collapsed="false">
      <c r="A1189" s="18" t="n">
        <v>1584</v>
      </c>
      <c r="B1189" s="6"/>
      <c r="C1189" s="17" t="n">
        <v>0.277701355223716</v>
      </c>
      <c r="D1189" s="17" t="n">
        <v>0.288113283345269</v>
      </c>
      <c r="E1189" s="17" t="n">
        <v>0.59447337962963</v>
      </c>
      <c r="F1189" s="17" t="n">
        <v>0.356229635459807</v>
      </c>
      <c r="G1189" s="17" t="n">
        <v>0.0561863265159116</v>
      </c>
      <c r="H1189" s="6"/>
      <c r="I1189" s="17" t="n">
        <v>0.00113687639262666</v>
      </c>
      <c r="J1189" s="17" t="n">
        <v>0.00108359405529444</v>
      </c>
      <c r="K1189" s="17" t="n">
        <v>0.669849537037037</v>
      </c>
      <c r="L1189" s="17" t="n">
        <v>0.147505909216825</v>
      </c>
      <c r="M1189" s="17" t="n">
        <v>0.51490162037037</v>
      </c>
      <c r="N1189" s="17" t="n">
        <v>0.772722023924585</v>
      </c>
      <c r="O1189" s="17" t="n">
        <v>0.153824177084445</v>
      </c>
      <c r="P1189" s="17" t="n">
        <v>-0.137341975803243</v>
      </c>
    </row>
    <row r="1190" customFormat="false" ht="15" hidden="false" customHeight="false" outlineLevel="0" collapsed="false">
      <c r="A1190" s="18" t="n">
        <v>1585</v>
      </c>
      <c r="B1190" s="6"/>
      <c r="C1190" s="17" t="n">
        <v>0.278831422622143</v>
      </c>
      <c r="D1190" s="17" t="n">
        <v>0.28918986801334</v>
      </c>
      <c r="E1190" s="17" t="n">
        <v>0.59375</v>
      </c>
      <c r="F1190" s="17" t="n">
        <v>0.354183010266473</v>
      </c>
      <c r="G1190" s="17" t="n">
        <v>0.0585130932530639</v>
      </c>
      <c r="H1190" s="6"/>
      <c r="I1190" s="17" t="n">
        <v>0.00112560971778025</v>
      </c>
      <c r="J1190" s="17" t="n">
        <v>0.00107172571502074</v>
      </c>
      <c r="K1190" s="17" t="n">
        <v>0.677662037037037</v>
      </c>
      <c r="L1190" s="17" t="n">
        <v>0.140746117611534</v>
      </c>
      <c r="M1190" s="17" t="n">
        <v>0.540509259259259</v>
      </c>
      <c r="N1190" s="17" t="n">
        <v>0.544822526838252</v>
      </c>
      <c r="O1190" s="17" t="n">
        <v>0.152961155778455</v>
      </c>
      <c r="P1190" s="17" t="n">
        <v>-0.140363300347661</v>
      </c>
    </row>
    <row r="1191" customFormat="false" ht="15" hidden="false" customHeight="false" outlineLevel="0" collapsed="false">
      <c r="A1191" s="18" t="n">
        <v>1586</v>
      </c>
      <c r="B1191" s="6"/>
      <c r="C1191" s="17" t="n">
        <v>0.279952574659277</v>
      </c>
      <c r="D1191" s="17" t="n">
        <v>0.29025673477531</v>
      </c>
      <c r="E1191" s="17" t="n">
        <v>0.592447916666667</v>
      </c>
      <c r="F1191" s="17" t="n">
        <v>0.352107328551016</v>
      </c>
      <c r="G1191" s="17" t="n">
        <v>0.0606892173151661</v>
      </c>
      <c r="H1191" s="6"/>
      <c r="I1191" s="17" t="n">
        <v>0.00111631305750319</v>
      </c>
      <c r="J1191" s="17" t="n">
        <v>0.00106282077246794</v>
      </c>
      <c r="K1191" s="17" t="n">
        <v>0.680121527777778</v>
      </c>
      <c r="L1191" s="17" t="n">
        <v>0.1403484105276</v>
      </c>
      <c r="M1191" s="17" t="n">
        <v>0.610387731481482</v>
      </c>
      <c r="N1191" s="17" t="n">
        <v>0.0963637343569747</v>
      </c>
      <c r="O1191" s="17" t="n">
        <v>0.15208552432088</v>
      </c>
      <c r="P1191" s="17" t="n">
        <v>-0.140532380614356</v>
      </c>
    </row>
    <row r="1192" customFormat="false" ht="15" hidden="false" customHeight="false" outlineLevel="0" collapsed="false">
      <c r="A1192" s="18" t="n">
        <v>1587</v>
      </c>
      <c r="B1192" s="6"/>
      <c r="C1192" s="17" t="n">
        <v>0.28106404873715</v>
      </c>
      <c r="D1192" s="17" t="n">
        <v>0.291315509558276</v>
      </c>
      <c r="E1192" s="17" t="n">
        <v>0.591290509259259</v>
      </c>
      <c r="F1192" s="17" t="n">
        <v>0.35007870189607</v>
      </c>
      <c r="G1192" s="17" t="n">
        <v>0.0630612201886698</v>
      </c>
      <c r="H1192" s="6"/>
      <c r="I1192" s="17" t="n">
        <v>0.00110412317466129</v>
      </c>
      <c r="J1192" s="17" t="n">
        <v>0.00105187295315166</v>
      </c>
      <c r="K1192" s="17" t="n">
        <v>0.685040509259259</v>
      </c>
      <c r="L1192" s="17" t="n">
        <v>0.142946335006463</v>
      </c>
      <c r="M1192" s="17" t="n">
        <v>0.528645833333333</v>
      </c>
      <c r="N1192" s="17" t="n">
        <v>0.622654712035631</v>
      </c>
      <c r="O1192" s="17" t="n">
        <v>0.151229396978083</v>
      </c>
      <c r="P1192" s="17" t="n">
        <v>-0.139043225565663</v>
      </c>
    </row>
    <row r="1193" customFormat="false" ht="15" hidden="false" customHeight="false" outlineLevel="0" collapsed="false">
      <c r="A1193" s="18" t="n">
        <v>1588</v>
      </c>
      <c r="B1193" s="6"/>
      <c r="C1193" s="17" t="n">
        <v>0.2821608210086</v>
      </c>
      <c r="D1193" s="17" t="n">
        <v>0.292360480681614</v>
      </c>
      <c r="E1193" s="17" t="n">
        <v>0.590856481481482</v>
      </c>
      <c r="F1193" s="17" t="n">
        <v>0.348075684687297</v>
      </c>
      <c r="G1193" s="17" t="n">
        <v>0.0652850978177101</v>
      </c>
      <c r="H1193" s="6"/>
      <c r="I1193" s="17" t="n">
        <v>0.00108980070109723</v>
      </c>
      <c r="J1193" s="17" t="n">
        <v>0.00103806526296668</v>
      </c>
      <c r="K1193" s="17" t="n">
        <v>0.685329861111111</v>
      </c>
      <c r="L1193" s="17" t="n">
        <v>0.142780859030135</v>
      </c>
      <c r="M1193" s="17" t="n">
        <v>0.529224537037037</v>
      </c>
      <c r="N1193" s="17" t="n">
        <v>0.907678459232211</v>
      </c>
      <c r="O1193" s="17" t="n">
        <v>0.150383743375024</v>
      </c>
      <c r="P1193" s="17" t="n">
        <v>-0.139231408037605</v>
      </c>
    </row>
    <row r="1194" customFormat="false" ht="15" hidden="false" customHeight="false" outlineLevel="0" collapsed="false">
      <c r="A1194" s="18" t="n">
        <v>1589</v>
      </c>
      <c r="B1194" s="6"/>
      <c r="C1194" s="17" t="n">
        <v>0.283243650139344</v>
      </c>
      <c r="D1194" s="17" t="n">
        <v>0.293391640084209</v>
      </c>
      <c r="E1194" s="17" t="n">
        <v>0.590422453703704</v>
      </c>
      <c r="F1194" s="17" t="n">
        <v>0.346082999982371</v>
      </c>
      <c r="G1194" s="17" t="n">
        <v>0.0672415168678281</v>
      </c>
      <c r="H1194" s="6"/>
      <c r="I1194" s="17" t="n">
        <v>0.0010808838048467</v>
      </c>
      <c r="J1194" s="17" t="n">
        <v>0.0010294431027163</v>
      </c>
      <c r="K1194" s="17" t="n">
        <v>0.682725694444444</v>
      </c>
      <c r="L1194" s="17" t="n">
        <v>0.142951943544717</v>
      </c>
      <c r="M1194" s="17" t="n">
        <v>0.559461805555556</v>
      </c>
      <c r="N1194" s="17" t="n">
        <v>0.660723385165469</v>
      </c>
      <c r="O1194" s="17" t="n">
        <v>0.149542124372625</v>
      </c>
      <c r="P1194" s="17" t="n">
        <v>-0.139131503362075</v>
      </c>
    </row>
    <row r="1195" customFormat="false" ht="15" hidden="false" customHeight="false" outlineLevel="0" collapsed="false">
      <c r="A1195" s="18" t="n">
        <v>1590</v>
      </c>
      <c r="B1195" s="6"/>
      <c r="C1195" s="17" t="n">
        <v>0.284322588618293</v>
      </c>
      <c r="D1195" s="17" t="n">
        <v>0.294419366887046</v>
      </c>
      <c r="E1195" s="17" t="n">
        <v>0.58984375</v>
      </c>
      <c r="F1195" s="17" t="n">
        <v>0.344104808128596</v>
      </c>
      <c r="G1195" s="17" t="n">
        <v>0.0692920164910711</v>
      </c>
      <c r="H1195" s="6"/>
      <c r="I1195" s="17" t="n">
        <v>0.00106634389333151</v>
      </c>
      <c r="J1195" s="17" t="n">
        <v>0.00101617793035176</v>
      </c>
      <c r="K1195" s="17" t="n">
        <v>0.67505787037037</v>
      </c>
      <c r="L1195" s="17" t="n">
        <v>0.148316140118126</v>
      </c>
      <c r="M1195" s="17" t="n">
        <v>0.618923611111111</v>
      </c>
      <c r="N1195" s="17" t="n">
        <v>0.0450310906332038</v>
      </c>
      <c r="O1195" s="17" t="n">
        <v>0.148706304856869</v>
      </c>
      <c r="P1195" s="17" t="n">
        <v>-0.136957764997423</v>
      </c>
    </row>
    <row r="1196" customFormat="false" ht="15" hidden="false" customHeight="false" outlineLevel="0" collapsed="false">
      <c r="A1196" s="18" t="n">
        <v>1591</v>
      </c>
      <c r="B1196" s="6"/>
      <c r="C1196" s="17" t="n">
        <v>0.285376337926007</v>
      </c>
      <c r="D1196" s="17" t="n">
        <v>0.295423995944913</v>
      </c>
      <c r="E1196" s="17" t="n">
        <v>0.588252314814815</v>
      </c>
      <c r="F1196" s="17" t="n">
        <v>0.34220062284046</v>
      </c>
      <c r="G1196" s="17" t="n">
        <v>0.0713042279983214</v>
      </c>
      <c r="H1196" s="6"/>
      <c r="I1196" s="17" t="n">
        <v>0.00105143905858752</v>
      </c>
      <c r="J1196" s="17" t="n">
        <v>0.00100114646160769</v>
      </c>
      <c r="K1196" s="17" t="n">
        <v>0.676649305555556</v>
      </c>
      <c r="L1196" s="17" t="n">
        <v>0.145858367418038</v>
      </c>
      <c r="M1196" s="17" t="n">
        <v>0.63744212962963</v>
      </c>
      <c r="N1196" s="17" t="n">
        <v>0.0338077982805707</v>
      </c>
      <c r="O1196" s="17" t="n">
        <v>0.14790145319062</v>
      </c>
      <c r="P1196" s="17" t="n">
        <v>-0.138136980370521</v>
      </c>
    </row>
    <row r="1197" customFormat="false" ht="15" hidden="false" customHeight="false" outlineLevel="0" collapsed="false">
      <c r="A1197" s="18" t="n">
        <v>1592</v>
      </c>
      <c r="B1197" s="6"/>
      <c r="C1197" s="17" t="n">
        <v>0.286425466735468</v>
      </c>
      <c r="D1197" s="17" t="n">
        <v>0.296421659810262</v>
      </c>
      <c r="E1197" s="17" t="n">
        <v>0.587528935185185</v>
      </c>
      <c r="F1197" s="17" t="n">
        <v>0.340208867958806</v>
      </c>
      <c r="G1197" s="17" t="n">
        <v>0.0736371744966891</v>
      </c>
      <c r="H1197" s="6"/>
      <c r="I1197" s="17" t="n">
        <v>0.00104443045953909</v>
      </c>
      <c r="J1197" s="19" t="n">
        <v>0.00099359839050858</v>
      </c>
      <c r="K1197" s="17" t="n">
        <v>0.678530092592593</v>
      </c>
      <c r="L1197" s="17" t="n">
        <v>0.142946335006463</v>
      </c>
      <c r="M1197" s="17" t="n">
        <v>0.603298611111111</v>
      </c>
      <c r="N1197" s="17" t="n">
        <v>0.100418739628946</v>
      </c>
      <c r="O1197" s="17" t="n">
        <v>0.147059273513783</v>
      </c>
      <c r="P1197" s="17" t="n">
        <v>-0.139960083301016</v>
      </c>
    </row>
    <row r="1198" customFormat="false" ht="15" hidden="false" customHeight="false" outlineLevel="0" collapsed="false">
      <c r="A1198" s="18" t="n">
        <v>1593</v>
      </c>
      <c r="B1198" s="6"/>
      <c r="C1198" s="17" t="n">
        <v>0.287465198845085</v>
      </c>
      <c r="D1198" s="17" t="n">
        <v>0.29741119272593</v>
      </c>
      <c r="E1198" s="17" t="n">
        <v>0.586805555555556</v>
      </c>
      <c r="F1198" s="17" t="n">
        <v>0.338267974497812</v>
      </c>
      <c r="G1198" s="17" t="n">
        <v>0.0762501668785619</v>
      </c>
      <c r="H1198" s="6"/>
      <c r="I1198" s="17" t="n">
        <v>0.00103219253597434</v>
      </c>
      <c r="J1198" s="19" t="n">
        <v>0.000982544786745193</v>
      </c>
      <c r="K1198" s="17" t="n">
        <v>0.680700231481481</v>
      </c>
      <c r="L1198" s="17" t="n">
        <v>0.147686894652275</v>
      </c>
      <c r="M1198" s="17" t="n">
        <v>0.569444444444444</v>
      </c>
      <c r="N1198" s="17" t="n">
        <v>0.302767046226339</v>
      </c>
      <c r="O1198" s="17" t="n">
        <v>0.146238291910118</v>
      </c>
      <c r="P1198" s="17" t="n">
        <v>-0.138046938795729</v>
      </c>
    </row>
    <row r="1199" customFormat="false" ht="15" hidden="false" customHeight="false" outlineLevel="0" collapsed="false">
      <c r="A1199" s="18" t="n">
        <v>1594</v>
      </c>
      <c r="B1199" s="6"/>
      <c r="C1199" s="17" t="n">
        <v>0.288489851807417</v>
      </c>
      <c r="D1199" s="17" t="n">
        <v>0.298386749383752</v>
      </c>
      <c r="E1199" s="17" t="n">
        <v>0.586082175925926</v>
      </c>
      <c r="F1199" s="17" t="n">
        <v>0.336328134877487</v>
      </c>
      <c r="G1199" s="17" t="n">
        <v>0.0786178379414333</v>
      </c>
      <c r="H1199" s="6"/>
      <c r="I1199" s="17" t="n">
        <v>0.00102113151094979</v>
      </c>
      <c r="J1199" s="19" t="n">
        <v>0.000972331229045437</v>
      </c>
      <c r="K1199" s="17" t="n">
        <v>0.688657407407407</v>
      </c>
      <c r="L1199" s="17" t="n">
        <v>0.151286889016985</v>
      </c>
      <c r="M1199" s="17" t="n">
        <v>0.540364583333333</v>
      </c>
      <c r="N1199" s="17" t="n">
        <v>0.51276652430627</v>
      </c>
      <c r="O1199" s="17" t="n">
        <v>0.1454174540464</v>
      </c>
      <c r="P1199" s="17" t="n">
        <v>-0.136920104208126</v>
      </c>
    </row>
    <row r="1200" customFormat="false" ht="15" hidden="false" customHeight="false" outlineLevel="0" collapsed="false">
      <c r="A1200" s="18" t="n">
        <v>1595</v>
      </c>
      <c r="B1200" s="6"/>
      <c r="C1200" s="17" t="n">
        <v>0.289507461866985</v>
      </c>
      <c r="D1200" s="17" t="n">
        <v>0.299355855184021</v>
      </c>
      <c r="E1200" s="17" t="n">
        <v>0.585648148148148</v>
      </c>
      <c r="F1200" s="17" t="n">
        <v>0.334382693972811</v>
      </c>
      <c r="G1200" s="17" t="n">
        <v>0.0812425555736966</v>
      </c>
      <c r="H1200" s="6"/>
      <c r="I1200" s="17" t="n">
        <v>0.00101025332696735</v>
      </c>
      <c r="J1200" s="19" t="n">
        <v>0.000962291656199984</v>
      </c>
      <c r="K1200" s="17" t="n">
        <v>0.68822337962963</v>
      </c>
      <c r="L1200" s="17" t="n">
        <v>0.157827919700069</v>
      </c>
      <c r="M1200" s="17" t="n">
        <v>0.584056712962963</v>
      </c>
      <c r="N1200" s="17" t="n">
        <v>0.246364695250078</v>
      </c>
      <c r="O1200" s="17" t="n">
        <v>0.144593944317983</v>
      </c>
      <c r="P1200" s="17" t="n">
        <v>-0.135000358916728</v>
      </c>
    </row>
    <row r="1201" customFormat="false" ht="15" hidden="false" customHeight="false" outlineLevel="0" collapsed="false">
      <c r="A1201" s="18" t="n">
        <v>1596</v>
      </c>
      <c r="B1201" s="6"/>
      <c r="C1201" s="17" t="n">
        <v>0.290510358461351</v>
      </c>
      <c r="D1201" s="17" t="n">
        <v>0.300311332696152</v>
      </c>
      <c r="E1201" s="17" t="n">
        <v>0.584924768518519</v>
      </c>
      <c r="F1201" s="17" t="n">
        <v>0.332484126116636</v>
      </c>
      <c r="G1201" s="17" t="n">
        <v>0.083956692666446</v>
      </c>
      <c r="H1201" s="6"/>
      <c r="I1201" s="19" t="n">
        <v>0.000994262975399139</v>
      </c>
      <c r="J1201" s="19" t="n">
        <v>0.000947504804504145</v>
      </c>
      <c r="K1201" s="17" t="n">
        <v>0.683883101851852</v>
      </c>
      <c r="L1201" s="17" t="n">
        <v>0.166341471322589</v>
      </c>
      <c r="M1201" s="17" t="n">
        <v>0.606915509259259</v>
      </c>
      <c r="N1201" s="17" t="n">
        <v>0.149751457052206</v>
      </c>
      <c r="O1201" s="17" t="n">
        <v>0.143789986256549</v>
      </c>
      <c r="P1201" s="17" t="n">
        <v>-0.132233411158289</v>
      </c>
    </row>
    <row r="1202" customFormat="false" ht="15" hidden="false" customHeight="false" outlineLevel="0" collapsed="false">
      <c r="A1202" s="18" t="n">
        <v>1597</v>
      </c>
      <c r="B1202" s="6"/>
      <c r="C1202" s="17" t="n">
        <v>0.291495987817783</v>
      </c>
      <c r="D1202" s="17" t="n">
        <v>0.301250864793029</v>
      </c>
      <c r="E1202" s="17" t="n">
        <v>0.584056712962963</v>
      </c>
      <c r="F1202" s="17" t="n">
        <v>0.330615972198805</v>
      </c>
      <c r="G1202" s="17" t="n">
        <v>0.0866928359879177</v>
      </c>
      <c r="H1202" s="6"/>
      <c r="I1202" s="19" t="n">
        <v>0.000980406309719446</v>
      </c>
      <c r="J1202" s="19" t="n">
        <v>0.000934522709360827</v>
      </c>
      <c r="K1202" s="17" t="n">
        <v>0.682725694444444</v>
      </c>
      <c r="L1202" s="17" t="n">
        <v>0.172041462352938</v>
      </c>
      <c r="M1202" s="17" t="n">
        <v>0.507523148148148</v>
      </c>
      <c r="N1202" s="17" t="n">
        <v>0.772722023924585</v>
      </c>
      <c r="O1202" s="17" t="n">
        <v>0.14299862912641</v>
      </c>
      <c r="P1202" s="17" t="n">
        <v>-0.130442375839345</v>
      </c>
    </row>
    <row r="1203" customFormat="false" ht="15" hidden="false" customHeight="false" outlineLevel="0" collapsed="false">
      <c r="A1203" s="18" t="n">
        <v>1598</v>
      </c>
      <c r="B1203" s="6"/>
      <c r="C1203" s="17" t="n">
        <v>0.29247117108079</v>
      </c>
      <c r="D1203" s="17" t="n">
        <v>0.302180378114873</v>
      </c>
      <c r="E1203" s="17" t="n">
        <v>0.584056712962963</v>
      </c>
      <c r="F1203" s="17" t="n">
        <v>0.328771312311209</v>
      </c>
      <c r="G1203" s="17" t="n">
        <v>0.0892065603201971</v>
      </c>
      <c r="H1203" s="6"/>
      <c r="I1203" s="19" t="n">
        <v>0.000970162356410318</v>
      </c>
      <c r="J1203" s="19" t="n">
        <v>0.000924848465041968</v>
      </c>
      <c r="K1203" s="17" t="n">
        <v>0.677517361111111</v>
      </c>
      <c r="L1203" s="17" t="n">
        <v>0.17928889546577</v>
      </c>
      <c r="M1203" s="17" t="n">
        <v>0.532118055555556</v>
      </c>
      <c r="N1203" s="17" t="n">
        <v>0.491425902235069</v>
      </c>
      <c r="O1203" s="17" t="n">
        <v>0.142216954944902</v>
      </c>
      <c r="P1203" s="17" t="n">
        <v>-0.128363913821908</v>
      </c>
    </row>
    <row r="1204" customFormat="false" ht="15" hidden="false" customHeight="false" outlineLevel="0" collapsed="false">
      <c r="A1204" s="18" t="n">
        <v>1599</v>
      </c>
      <c r="B1204" s="6"/>
      <c r="C1204" s="17" t="n">
        <v>0.293436312530604</v>
      </c>
      <c r="D1204" s="17" t="n">
        <v>0.303100561723113</v>
      </c>
      <c r="E1204" s="17" t="n">
        <v>0.583478009259259</v>
      </c>
      <c r="F1204" s="17" t="n">
        <v>0.326955038331513</v>
      </c>
      <c r="G1204" s="17" t="n">
        <v>0.0918934055723814</v>
      </c>
      <c r="H1204" s="6"/>
      <c r="I1204" s="19" t="n">
        <v>0.000959899078157765</v>
      </c>
      <c r="J1204" s="19" t="n">
        <v>0.000915194076865365</v>
      </c>
      <c r="K1204" s="17" t="n">
        <v>0.673321759259259</v>
      </c>
      <c r="L1204" s="17" t="n">
        <v>0.181666421209793</v>
      </c>
      <c r="M1204" s="17" t="n">
        <v>0.548900462962963</v>
      </c>
      <c r="N1204" s="17" t="n">
        <v>0.757250820680776</v>
      </c>
      <c r="O1204" s="17" t="n">
        <v>0.141447049228465</v>
      </c>
      <c r="P1204" s="17" t="n">
        <v>-0.127513594978718</v>
      </c>
    </row>
    <row r="1205" customFormat="false" ht="15" hidden="false" customHeight="false" outlineLevel="0" collapsed="false">
      <c r="A1205" s="18" t="n">
        <v>1600</v>
      </c>
      <c r="B1205" s="6"/>
      <c r="C1205" s="17" t="n">
        <v>0.294390969237106</v>
      </c>
      <c r="D1205" s="17" t="n">
        <v>0.304010766268604</v>
      </c>
      <c r="E1205" s="17" t="n">
        <v>0.583188657407407</v>
      </c>
      <c r="F1205" s="17" t="n">
        <v>0.325156183603364</v>
      </c>
      <c r="G1205" s="17" t="n">
        <v>0.0946037824306154</v>
      </c>
      <c r="H1205" s="6"/>
      <c r="I1205" s="19" t="n">
        <v>0.000947767308119824</v>
      </c>
      <c r="J1205" s="19" t="n">
        <v>0.000903757490838575</v>
      </c>
      <c r="K1205" s="17" t="n">
        <v>0.671006944444444</v>
      </c>
      <c r="L1205" s="17" t="n">
        <v>0.180728931372744</v>
      </c>
      <c r="M1205" s="17" t="n">
        <v>0.543113425925926</v>
      </c>
      <c r="N1205" s="17" t="n">
        <v>0.398154262992512</v>
      </c>
      <c r="O1205" s="17" t="n">
        <v>0.140684274336553</v>
      </c>
      <c r="P1205" s="17" t="n">
        <v>-0.127489368531831</v>
      </c>
    </row>
    <row r="1206" customFormat="false" ht="15" hidden="false" customHeight="false" outlineLevel="0" collapsed="false">
      <c r="A1206" s="18" t="n">
        <v>1601</v>
      </c>
      <c r="B1206" s="6"/>
      <c r="C1206" s="17" t="n">
        <v>0.295331847146843</v>
      </c>
      <c r="D1206" s="17" t="n">
        <v>0.30490807670479</v>
      </c>
      <c r="E1206" s="17" t="n">
        <v>0.582320601851852</v>
      </c>
      <c r="F1206" s="17" t="n">
        <v>0.32338729084759</v>
      </c>
      <c r="G1206" s="17" t="n">
        <v>0.0974837867436048</v>
      </c>
      <c r="H1206" s="6"/>
      <c r="I1206" s="19" t="n">
        <v>0.000934581962172635</v>
      </c>
      <c r="J1206" s="19" t="n">
        <v>0.000891140601770185</v>
      </c>
      <c r="K1206" s="17" t="n">
        <v>0.670717592592593</v>
      </c>
      <c r="L1206" s="17" t="n">
        <v>0.1804343771255</v>
      </c>
      <c r="M1206" s="17" t="n">
        <v>0.506076388888889</v>
      </c>
      <c r="N1206" s="17" t="n">
        <v>0.864553119231586</v>
      </c>
      <c r="O1206" s="17" t="n">
        <v>0.139933959946289</v>
      </c>
      <c r="P1206" s="17" t="n">
        <v>-0.127549264587398</v>
      </c>
    </row>
    <row r="1207" customFormat="false" ht="15" hidden="false" customHeight="false" outlineLevel="0" collapsed="false">
      <c r="A1207" s="18" t="n">
        <v>1602</v>
      </c>
      <c r="B1207" s="6"/>
      <c r="C1207" s="17" t="n">
        <v>0.296260133161451</v>
      </c>
      <c r="D1207" s="17" t="n">
        <v>0.305793047472145</v>
      </c>
      <c r="E1207" s="17" t="n">
        <v>0.581741898148148</v>
      </c>
      <c r="F1207" s="17" t="n">
        <v>0.321625795354269</v>
      </c>
      <c r="G1207" s="17" t="n">
        <v>0.100236620731281</v>
      </c>
      <c r="H1207" s="6"/>
      <c r="I1207" s="19" t="n">
        <v>0.000923876995565717</v>
      </c>
      <c r="J1207" s="19" t="n">
        <v>0.000880452704236472</v>
      </c>
      <c r="K1207" s="17" t="n">
        <v>0.675636574074074</v>
      </c>
      <c r="L1207" s="17" t="n">
        <v>0.17213767570622</v>
      </c>
      <c r="M1207" s="17" t="n">
        <v>0.514612268518519</v>
      </c>
      <c r="N1207" s="17" t="n">
        <v>0.877089422050462</v>
      </c>
      <c r="O1207" s="17" t="n">
        <v>0.139186543640577</v>
      </c>
      <c r="P1207" s="17" t="n">
        <v>-0.129760069033581</v>
      </c>
    </row>
    <row r="1208" customFormat="false" ht="15" hidden="false" customHeight="false" outlineLevel="0" collapsed="false">
      <c r="A1208" s="18" t="n">
        <v>1603</v>
      </c>
      <c r="B1208" s="6"/>
      <c r="C1208" s="17" t="n">
        <v>0.297179601137975</v>
      </c>
      <c r="D1208" s="17" t="n">
        <v>0.306668982113263</v>
      </c>
      <c r="E1208" s="17" t="n">
        <v>0.58130787037037</v>
      </c>
      <c r="F1208" s="17" t="n">
        <v>0.319858424913785</v>
      </c>
      <c r="G1208" s="17" t="n">
        <v>0.102959766614353</v>
      </c>
      <c r="H1208" s="6"/>
      <c r="I1208" s="19" t="n">
        <v>0.00091356001966806</v>
      </c>
      <c r="J1208" s="19" t="n">
        <v>0.000871286370481064</v>
      </c>
      <c r="K1208" s="17" t="n">
        <v>0.670428240740741</v>
      </c>
      <c r="L1208" s="17" t="n">
        <v>0.180859831127434</v>
      </c>
      <c r="M1208" s="17" t="n">
        <v>0.636429398148148</v>
      </c>
      <c r="N1208" s="17" t="n">
        <v>0.026185245071648</v>
      </c>
      <c r="O1208" s="17" t="n">
        <v>0.138436395412725</v>
      </c>
      <c r="P1208" s="17" t="n">
        <v>-0.127079038524978</v>
      </c>
    </row>
    <row r="1209" customFormat="false" ht="15" hidden="false" customHeight="false" outlineLevel="0" collapsed="false">
      <c r="A1209" s="18" t="n">
        <v>1604</v>
      </c>
      <c r="B1209" s="6"/>
      <c r="C1209" s="17" t="n">
        <v>0.298087253200787</v>
      </c>
      <c r="D1209" s="17" t="n">
        <v>0.307535620213107</v>
      </c>
      <c r="E1209" s="17" t="n">
        <v>0.581018518518519</v>
      </c>
      <c r="F1209" s="17" t="n">
        <v>0.318183790732355</v>
      </c>
      <c r="G1209" s="17" t="n">
        <v>0.105868275559872</v>
      </c>
      <c r="H1209" s="6"/>
      <c r="I1209" s="19" t="n">
        <v>0.000899872044101354</v>
      </c>
      <c r="J1209" s="19" t="n">
        <v>0.000859731785884055</v>
      </c>
      <c r="K1209" s="17" t="n">
        <v>0.662181712962963</v>
      </c>
      <c r="L1209" s="17" t="n">
        <v>0.204995132105019</v>
      </c>
      <c r="M1209" s="17" t="n">
        <v>0.63353587962963</v>
      </c>
      <c r="N1209" s="17" t="n">
        <v>0.0350930551035808</v>
      </c>
      <c r="O1209" s="17" t="n">
        <v>0.137725388518548</v>
      </c>
      <c r="P1209" s="17" t="n">
        <v>-0.12067049671023</v>
      </c>
    </row>
    <row r="1210" customFormat="false" ht="15" hidden="false" customHeight="false" outlineLevel="0" collapsed="false">
      <c r="A1210" s="18" t="n">
        <v>1605</v>
      </c>
      <c r="B1210" s="6"/>
      <c r="C1210" s="17" t="n">
        <v>0.298979345226177</v>
      </c>
      <c r="D1210" s="17" t="n">
        <v>0.308388445685031</v>
      </c>
      <c r="E1210" s="17" t="n">
        <v>0.581018518518519</v>
      </c>
      <c r="F1210" s="17" t="n">
        <v>0.316564119909822</v>
      </c>
      <c r="G1210" s="17" t="n">
        <v>0.108547085428131</v>
      </c>
      <c r="H1210" s="6"/>
      <c r="I1210" s="19" t="n">
        <v>0.000887024949339249</v>
      </c>
      <c r="J1210" s="19" t="n">
        <v>0.000847458784227019</v>
      </c>
      <c r="K1210" s="17" t="n">
        <v>0.660445601851852</v>
      </c>
      <c r="L1210" s="17" t="n">
        <v>0.205525437297696</v>
      </c>
      <c r="M1210" s="17" t="n">
        <v>0.54369212962963</v>
      </c>
      <c r="N1210" s="17" t="n">
        <v>0.683333278857685</v>
      </c>
      <c r="O1210" s="17" t="n">
        <v>0.137037515046771</v>
      </c>
      <c r="P1210" s="17" t="n">
        <v>-0.120245296419351</v>
      </c>
    </row>
    <row r="1211" customFormat="false" ht="15" hidden="false" customHeight="false" outlineLevel="0" collapsed="false">
      <c r="A1211" s="18" t="n">
        <v>1606</v>
      </c>
      <c r="B1211" s="6"/>
      <c r="C1211" s="17" t="n">
        <v>0.299861303099466</v>
      </c>
      <c r="D1211" s="17" t="n">
        <v>0.309230537781561</v>
      </c>
      <c r="E1211" s="17" t="n">
        <v>0.580584490740741</v>
      </c>
      <c r="F1211" s="17" t="n">
        <v>0.314942110041237</v>
      </c>
      <c r="G1211" s="17" t="n">
        <v>0.111372546345291</v>
      </c>
      <c r="H1211" s="6"/>
      <c r="I1211" s="19" t="n">
        <v>0.000877427402883759</v>
      </c>
      <c r="J1211" s="19" t="n">
        <v>0.000838149794273907</v>
      </c>
      <c r="K1211" s="17" t="n">
        <v>0.654369212962963</v>
      </c>
      <c r="L1211" s="17" t="n">
        <v>0.202721425958336</v>
      </c>
      <c r="M1211" s="17" t="n">
        <v>0.57421875</v>
      </c>
      <c r="N1211" s="17" t="n">
        <v>0.338749577089857</v>
      </c>
      <c r="O1211" s="17" t="n">
        <v>0.136348449447654</v>
      </c>
      <c r="P1211" s="17" t="n">
        <v>-0.120691414556386</v>
      </c>
    </row>
    <row r="1212" customFormat="false" ht="15" hidden="false" customHeight="false" outlineLevel="0" collapsed="false">
      <c r="A1212" s="18" t="n">
        <v>1607</v>
      </c>
      <c r="B1212" s="6"/>
      <c r="C1212" s="17" t="n">
        <v>0.300734200031945</v>
      </c>
      <c r="D1212" s="17" t="n">
        <v>0.310064745273579</v>
      </c>
      <c r="E1212" s="17" t="n">
        <v>0.580150462962963</v>
      </c>
      <c r="F1212" s="17" t="n">
        <v>0.313381002033156</v>
      </c>
      <c r="G1212" s="17" t="n">
        <v>0.114150629201398</v>
      </c>
      <c r="H1212" s="6"/>
      <c r="I1212" s="19" t="n">
        <v>0.000867686182674432</v>
      </c>
      <c r="J1212" s="19" t="n">
        <v>0.000829209099282259</v>
      </c>
      <c r="K1212" s="17" t="n">
        <v>0.648582175925926</v>
      </c>
      <c r="L1212" s="17" t="n">
        <v>0.210621891257048</v>
      </c>
      <c r="M1212" s="17" t="n">
        <v>0.528356481481482</v>
      </c>
      <c r="N1212" s="17" t="n">
        <v>0.768279083771492</v>
      </c>
      <c r="O1212" s="17" t="n">
        <v>0.135685069346511</v>
      </c>
      <c r="P1212" s="17" t="n">
        <v>-0.118321040472163</v>
      </c>
    </row>
    <row r="1213" customFormat="false" ht="15" hidden="false" customHeight="false" outlineLevel="0" collapsed="false">
      <c r="A1213" s="18" t="n">
        <v>1608</v>
      </c>
      <c r="B1213" s="6"/>
      <c r="C1213" s="17" t="n">
        <v>0.301596675464814</v>
      </c>
      <c r="D1213" s="17" t="n">
        <v>0.310888955980125</v>
      </c>
      <c r="E1213" s="17" t="n">
        <v>0.580150462962963</v>
      </c>
      <c r="F1213" s="17" t="n">
        <v>0.31181520565232</v>
      </c>
      <c r="G1213" s="17" t="n">
        <v>0.117087275352147</v>
      </c>
      <c r="H1213" s="6"/>
      <c r="I1213" s="19" t="n">
        <v>0.000855670422660544</v>
      </c>
      <c r="J1213" s="19" t="n">
        <v>0.000816996069625014</v>
      </c>
      <c r="K1213" s="17" t="n">
        <v>0.652054398148148</v>
      </c>
      <c r="L1213" s="17" t="n">
        <v>0.203484015928499</v>
      </c>
      <c r="M1213" s="17" t="n">
        <v>0.548900462962963</v>
      </c>
      <c r="N1213" s="17" t="n">
        <v>0.56843073679436</v>
      </c>
      <c r="O1213" s="17" t="n">
        <v>0.135019513593263</v>
      </c>
      <c r="P1213" s="17" t="n">
        <v>-0.119942337873756</v>
      </c>
    </row>
    <row r="1214" customFormat="false" ht="15" hidden="false" customHeight="false" outlineLevel="0" collapsed="false">
      <c r="A1214" s="18" t="n">
        <v>1609</v>
      </c>
      <c r="B1214" s="6"/>
      <c r="C1214" s="17" t="n">
        <v>0.302445540877266</v>
      </c>
      <c r="D1214" s="17" t="n">
        <v>0.311698737412829</v>
      </c>
      <c r="E1214" s="17" t="n">
        <v>0.579861111111111</v>
      </c>
      <c r="F1214" s="17" t="n">
        <v>0.310231837784739</v>
      </c>
      <c r="G1214" s="17" t="n">
        <v>0.119991962642474</v>
      </c>
      <c r="H1214" s="6"/>
      <c r="I1214" s="19" t="n">
        <v>0.000843729858321182</v>
      </c>
      <c r="J1214" s="19" t="n">
        <v>0.000805919774359574</v>
      </c>
      <c r="K1214" s="17" t="n">
        <v>0.64916087962963</v>
      </c>
      <c r="L1214" s="17" t="n">
        <v>0.216895372561027</v>
      </c>
      <c r="M1214" s="17" t="n">
        <v>0.611545138888889</v>
      </c>
      <c r="N1214" s="17" t="n">
        <v>0.0858229698712375</v>
      </c>
      <c r="O1214" s="17" t="n">
        <v>0.134346303028429</v>
      </c>
      <c r="P1214" s="17" t="n">
        <v>-0.11687770679835</v>
      </c>
    </row>
    <row r="1215" customFormat="false" ht="15" hidden="false" customHeight="false" outlineLevel="0" collapsed="false">
      <c r="A1215" s="18" t="n">
        <v>1610</v>
      </c>
      <c r="B1215" s="6"/>
      <c r="C1215" s="17" t="n">
        <v>0.303284135181457</v>
      </c>
      <c r="D1215" s="17" t="n">
        <v>0.312500795528845</v>
      </c>
      <c r="E1215" s="17" t="n">
        <v>0.579571759259259</v>
      </c>
      <c r="F1215" s="17" t="n">
        <v>0.308706836119114</v>
      </c>
      <c r="G1215" s="17" t="n">
        <v>0.122746449893049</v>
      </c>
      <c r="H1215" s="6"/>
      <c r="I1215" s="19" t="n">
        <v>0.000834548992484258</v>
      </c>
      <c r="J1215" s="19" t="n">
        <v>0.000798953829885081</v>
      </c>
      <c r="K1215" s="17" t="n">
        <v>0.639612268518519</v>
      </c>
      <c r="L1215" s="17" t="n">
        <v>0.268580641978568</v>
      </c>
      <c r="M1215" s="17" t="n">
        <v>0.588252314814815</v>
      </c>
      <c r="N1215" s="17" t="n">
        <v>0.157007701284611</v>
      </c>
      <c r="O1215" s="17" t="n">
        <v>0.133697732472968</v>
      </c>
      <c r="P1215" s="17" t="n">
        <v>-0.106910840171984</v>
      </c>
    </row>
    <row r="1216" customFormat="false" ht="15" hidden="false" customHeight="false" outlineLevel="0" collapsed="false">
      <c r="A1216" s="18" t="n">
        <v>1611</v>
      </c>
      <c r="B1216" s="6"/>
      <c r="C1216" s="17" t="n">
        <v>0.304114638862235</v>
      </c>
      <c r="D1216" s="17" t="n">
        <v>0.313296645072599</v>
      </c>
      <c r="E1216" s="17" t="n">
        <v>0.578559027777778</v>
      </c>
      <c r="F1216" s="17" t="n">
        <v>0.307222406598911</v>
      </c>
      <c r="G1216" s="17" t="n">
        <v>0.125492193890325</v>
      </c>
      <c r="H1216" s="6"/>
      <c r="I1216" s="19" t="n">
        <v>0.000824970598505059</v>
      </c>
      <c r="J1216" s="19" t="n">
        <v>0.000790704895431799</v>
      </c>
      <c r="K1216" s="17" t="n">
        <v>0.633101851851852</v>
      </c>
      <c r="L1216" s="17" t="n">
        <v>0.289092359254829</v>
      </c>
      <c r="M1216" s="17" t="n">
        <v>0.524594907407407</v>
      </c>
      <c r="N1216" s="17" t="n">
        <v>0.683333278857685</v>
      </c>
      <c r="O1216" s="17" t="n">
        <v>0.133066251870719</v>
      </c>
      <c r="P1216" s="17" t="n">
        <v>-0.102579548954753</v>
      </c>
    </row>
    <row r="1217" customFormat="false" ht="15" hidden="false" customHeight="false" outlineLevel="0" collapsed="false">
      <c r="A1217" s="18" t="n">
        <v>1612</v>
      </c>
      <c r="B1217" s="6"/>
      <c r="C1217" s="17" t="n">
        <v>0.304934076378467</v>
      </c>
      <c r="D1217" s="17" t="n">
        <v>0.314082205319708</v>
      </c>
      <c r="E1217" s="17" t="n">
        <v>0.577980324074074</v>
      </c>
      <c r="F1217" s="17" t="n">
        <v>0.30577356576789</v>
      </c>
      <c r="G1217" s="17" t="n">
        <v>0.128288182610607</v>
      </c>
      <c r="H1217" s="6"/>
      <c r="I1217" s="19" t="n">
        <v>0.000813036725890871</v>
      </c>
      <c r="J1217" s="19" t="n">
        <v>0.000780206232297205</v>
      </c>
      <c r="K1217" s="17" t="n">
        <v>0.629340277777778</v>
      </c>
      <c r="L1217" s="17" t="n">
        <v>0.307442487105309</v>
      </c>
      <c r="M1217" s="17" t="n">
        <v>0.623553240740741</v>
      </c>
      <c r="N1217" s="17" t="n">
        <v>0.0355724073021437</v>
      </c>
      <c r="O1217" s="17" t="n">
        <v>0.13244975447821</v>
      </c>
      <c r="P1217" s="17" t="n">
        <v>-0.0990058924647885</v>
      </c>
    </row>
    <row r="1218" customFormat="false" ht="15" hidden="false" customHeight="false" outlineLevel="0" collapsed="false">
      <c r="A1218" s="18" t="n">
        <v>1613</v>
      </c>
      <c r="B1218" s="6"/>
      <c r="C1218" s="17" t="n">
        <v>0.305740712314016</v>
      </c>
      <c r="D1218" s="17" t="n">
        <v>0.314857057537194</v>
      </c>
      <c r="E1218" s="17" t="n">
        <v>0.576967592592593</v>
      </c>
      <c r="F1218" s="17" t="n">
        <v>0.304384007973442</v>
      </c>
      <c r="G1218" s="17" t="n">
        <v>0.130891999712006</v>
      </c>
      <c r="H1218" s="6"/>
      <c r="I1218" s="19" t="n">
        <v>0.000800769025873797</v>
      </c>
      <c r="J1218" s="19" t="n">
        <v>0.000768122480561335</v>
      </c>
      <c r="K1218" s="17" t="n">
        <v>0.631944444444444</v>
      </c>
      <c r="L1218" s="17" t="n">
        <v>0.305821372401672</v>
      </c>
      <c r="M1218" s="17" t="n">
        <v>0.566984953703704</v>
      </c>
      <c r="N1218" s="17" t="n">
        <v>0.225410884644606</v>
      </c>
      <c r="O1218" s="17" t="n">
        <v>0.131858338201425</v>
      </c>
      <c r="P1218" s="17" t="n">
        <v>-0.0992564486401914</v>
      </c>
    </row>
    <row r="1219" customFormat="false" ht="15" hidden="false" customHeight="false" outlineLevel="0" collapsed="false">
      <c r="A1219" s="18" t="n">
        <v>1614</v>
      </c>
      <c r="B1219" s="6"/>
      <c r="C1219" s="17" t="n">
        <v>0.306535614430215</v>
      </c>
      <c r="D1219" s="17" t="n">
        <v>0.315618450280831</v>
      </c>
      <c r="E1219" s="17" t="n">
        <v>0.576967592592593</v>
      </c>
      <c r="F1219" s="17" t="n">
        <v>0.302943196572341</v>
      </c>
      <c r="G1219" s="17" t="n">
        <v>0.133841869777587</v>
      </c>
      <c r="H1219" s="6"/>
      <c r="I1219" s="19" t="n">
        <v>0.000789512319628263</v>
      </c>
      <c r="J1219" s="19" t="n">
        <v>0.000755834686397396</v>
      </c>
      <c r="K1219" s="17" t="n">
        <v>0.636140046296296</v>
      </c>
      <c r="L1219" s="17" t="n">
        <v>0.275197200248684</v>
      </c>
      <c r="M1219" s="17" t="n">
        <v>0.518229166666667</v>
      </c>
      <c r="N1219" s="17" t="n">
        <v>0.854750741084351</v>
      </c>
      <c r="O1219" s="17" t="n">
        <v>0.131244958910343</v>
      </c>
      <c r="P1219" s="17" t="n">
        <v>-0.104634260043251</v>
      </c>
    </row>
    <row r="1220" customFormat="false" ht="15" hidden="false" customHeight="false" outlineLevel="0" collapsed="false">
      <c r="A1220" s="18" t="n">
        <v>1615</v>
      </c>
      <c r="B1220" s="6"/>
      <c r="C1220" s="17" t="n">
        <v>0.307319736953273</v>
      </c>
      <c r="D1220" s="17" t="n">
        <v>0.316368726909988</v>
      </c>
      <c r="E1220" s="17" t="n">
        <v>0.576099537037037</v>
      </c>
      <c r="F1220" s="17" t="n">
        <v>0.301502395034617</v>
      </c>
      <c r="G1220" s="17" t="n">
        <v>0.136690007626641</v>
      </c>
      <c r="H1220" s="6"/>
      <c r="I1220" s="19" t="n">
        <v>0.000780474049625573</v>
      </c>
      <c r="J1220" s="19" t="n">
        <v>0.000747506354969961</v>
      </c>
      <c r="K1220" s="17" t="n">
        <v>0.634693287037037</v>
      </c>
      <c r="L1220" s="17" t="n">
        <v>0.283840179860176</v>
      </c>
      <c r="M1220" s="17" t="n">
        <v>0.586516203703704</v>
      </c>
      <c r="N1220" s="17" t="n">
        <v>0.233077786556026</v>
      </c>
      <c r="O1220" s="17" t="n">
        <v>0.130631433049872</v>
      </c>
      <c r="P1220" s="17" t="n">
        <v>-0.102825998494288</v>
      </c>
    </row>
    <row r="1221" customFormat="false" ht="15" hidden="false" customHeight="false" outlineLevel="0" collapsed="false">
      <c r="A1221" s="18" t="n">
        <v>1616</v>
      </c>
      <c r="B1221" s="6"/>
      <c r="C1221" s="17" t="n">
        <v>0.308096562529466</v>
      </c>
      <c r="D1221" s="17" t="n">
        <v>0.317113462990771</v>
      </c>
      <c r="E1221" s="17" t="n">
        <v>0.576099537037037</v>
      </c>
      <c r="F1221" s="17" t="n">
        <v>0.30010215920757</v>
      </c>
      <c r="G1221" s="17" t="n">
        <v>0.139512148083474</v>
      </c>
      <c r="H1221" s="6"/>
      <c r="I1221" s="19" t="n">
        <v>0.00077131955401491</v>
      </c>
      <c r="J1221" s="19" t="n">
        <v>0.000738720157770095</v>
      </c>
      <c r="K1221" s="17" t="n">
        <v>0.6328125</v>
      </c>
      <c r="L1221" s="17" t="n">
        <v>0.291549211311436</v>
      </c>
      <c r="M1221" s="17" t="n">
        <v>0.558883101851852</v>
      </c>
      <c r="N1221" s="17" t="n">
        <v>0.431060762720488</v>
      </c>
      <c r="O1221" s="17" t="n">
        <v>0.130035037147925</v>
      </c>
      <c r="P1221" s="17" t="n">
        <v>-0.101075476020924</v>
      </c>
    </row>
    <row r="1222" customFormat="false" ht="15" hidden="false" customHeight="false" outlineLevel="0" collapsed="false">
      <c r="A1222" s="18" t="n">
        <v>1617</v>
      </c>
      <c r="B1222" s="6"/>
      <c r="C1222" s="17" t="n">
        <v>0.308862376061303</v>
      </c>
      <c r="D1222" s="17" t="n">
        <v>0.317846167225529</v>
      </c>
      <c r="E1222" s="17" t="n">
        <v>0.575810185185185</v>
      </c>
      <c r="F1222" s="17" t="n">
        <v>0.29865822001556</v>
      </c>
      <c r="G1222" s="17" t="n">
        <v>0.142015814251182</v>
      </c>
      <c r="H1222" s="6"/>
      <c r="I1222" s="19" t="n">
        <v>0.000759327033948559</v>
      </c>
      <c r="J1222" s="19" t="n">
        <v>0.000727703332625056</v>
      </c>
      <c r="K1222" s="17" t="n">
        <v>0.631221064814815</v>
      </c>
      <c r="L1222" s="17" t="n">
        <v>0.304824471017439</v>
      </c>
      <c r="M1222" s="17" t="n">
        <v>0.657407407407407</v>
      </c>
      <c r="N1222" s="17" t="n">
        <v>0.0100192097429341</v>
      </c>
      <c r="O1222" s="17" t="n">
        <v>0.129419879028624</v>
      </c>
      <c r="P1222" s="17" t="n">
        <v>-0.0987573818889189</v>
      </c>
    </row>
    <row r="1223" customFormat="false" ht="15" hidden="false" customHeight="false" outlineLevel="0" collapsed="false">
      <c r="A1223" s="18" t="n">
        <v>1618</v>
      </c>
      <c r="B1223" s="6"/>
      <c r="C1223" s="17" t="n">
        <v>0.309615216597363</v>
      </c>
      <c r="D1223" s="17" t="n">
        <v>0.318568869656021</v>
      </c>
      <c r="E1223" s="17" t="n">
        <v>0.575231481481482</v>
      </c>
      <c r="F1223" s="17" t="n">
        <v>0.297315874466173</v>
      </c>
      <c r="G1223" s="17" t="n">
        <v>0.143651050209088</v>
      </c>
      <c r="H1223" s="6"/>
      <c r="I1223" s="19" t="n">
        <v>0.000747989035314981</v>
      </c>
      <c r="J1223" s="19" t="n">
        <v>0.000719337258487942</v>
      </c>
      <c r="K1223" s="17" t="n">
        <v>0.615017361111111</v>
      </c>
      <c r="L1223" s="17" t="n">
        <v>0.351618776979838</v>
      </c>
      <c r="M1223" s="17" t="n">
        <v>0.676070601851852</v>
      </c>
      <c r="N1223" s="17" t="n">
        <v>0.0011434627044703</v>
      </c>
      <c r="O1223" s="17" t="n">
        <v>0.128847868543191</v>
      </c>
      <c r="P1223" s="17" t="n">
        <v>-0.0898441706434046</v>
      </c>
    </row>
    <row r="1224" customFormat="false" ht="15" hidden="false" customHeight="false" outlineLevel="0" collapsed="false">
      <c r="A1224" s="18" t="n">
        <v>1619</v>
      </c>
      <c r="B1224" s="6"/>
      <c r="C1224" s="17" t="n">
        <v>0.310358354131933</v>
      </c>
      <c r="D1224" s="17" t="n">
        <v>0.319284841742504</v>
      </c>
      <c r="E1224" s="17" t="n">
        <v>0.574652777777778</v>
      </c>
      <c r="F1224" s="17" t="n">
        <v>0.296064782453483</v>
      </c>
      <c r="G1224" s="17" t="n">
        <v>0.145726790422466</v>
      </c>
      <c r="H1224" s="6"/>
      <c r="I1224" s="19" t="n">
        <v>0.000739512111370766</v>
      </c>
      <c r="J1224" s="19" t="n">
        <v>0.000712274013225131</v>
      </c>
      <c r="K1224" s="17" t="n">
        <v>0.608796296296296</v>
      </c>
      <c r="L1224" s="17" t="n">
        <v>0.377988408283495</v>
      </c>
      <c r="M1224" s="17" t="n">
        <v>0.506221064814815</v>
      </c>
      <c r="N1224" s="17" t="n">
        <v>0.920680812150378</v>
      </c>
      <c r="O1224" s="17" t="n">
        <v>0.128314627878008</v>
      </c>
      <c r="P1224" s="17" t="n">
        <v>-0.0859329431825775</v>
      </c>
    </row>
    <row r="1225" customFormat="false" ht="15" hidden="false" customHeight="false" outlineLevel="0" collapsed="false">
      <c r="A1225" s="18" t="n">
        <v>1620</v>
      </c>
      <c r="B1225" s="6"/>
      <c r="C1225" s="17" t="n">
        <v>0.311094240820104</v>
      </c>
      <c r="D1225" s="17" t="n">
        <v>0.319993417682471</v>
      </c>
      <c r="E1225" s="17" t="n">
        <v>0.573929398148148</v>
      </c>
      <c r="F1225" s="17" t="n">
        <v>0.294811317079343</v>
      </c>
      <c r="G1225" s="17" t="n">
        <v>0.148142885019847</v>
      </c>
      <c r="H1225" s="6"/>
      <c r="I1225" s="19" t="n">
        <v>0.000728055541576057</v>
      </c>
      <c r="J1225" s="19" t="n">
        <v>0.000701970186222483</v>
      </c>
      <c r="K1225" s="17" t="n">
        <v>0.605613425925926</v>
      </c>
      <c r="L1225" s="17" t="n">
        <v>0.392655081776564</v>
      </c>
      <c r="M1225" s="17" t="n">
        <v>0.654658564814815</v>
      </c>
      <c r="N1225" s="17" t="n">
        <v>0.0380748444990725</v>
      </c>
      <c r="O1225" s="17" t="n">
        <v>0.127780264008939</v>
      </c>
      <c r="P1225" s="17" t="n">
        <v>-0.0836608624776577</v>
      </c>
    </row>
    <row r="1226" customFormat="false" ht="15" hidden="false" customHeight="false" outlineLevel="0" collapsed="false">
      <c r="A1226" s="18" t="n">
        <v>1621</v>
      </c>
      <c r="B1226" s="6"/>
      <c r="C1226" s="17" t="n">
        <v>0.311814465215085</v>
      </c>
      <c r="D1226" s="17" t="n">
        <v>0.320688782114949</v>
      </c>
      <c r="E1226" s="17" t="n">
        <v>0.57349537037037</v>
      </c>
      <c r="F1226" s="17" t="n">
        <v>0.293638168815281</v>
      </c>
      <c r="G1226" s="17" t="n">
        <v>0.150309234679779</v>
      </c>
      <c r="H1226" s="6"/>
      <c r="I1226" s="19" t="n">
        <v>0.000718744635512998</v>
      </c>
      <c r="J1226" s="19" t="n">
        <v>0.000692265384175152</v>
      </c>
      <c r="K1226" s="17" t="n">
        <v>0.610677083333333</v>
      </c>
      <c r="L1226" s="17" t="n">
        <v>0.379074276971097</v>
      </c>
      <c r="M1226" s="17" t="n">
        <v>0.683883101851852</v>
      </c>
      <c r="N1226" s="17" t="n">
        <v>0.0115357693384379</v>
      </c>
      <c r="O1226" s="17" t="n">
        <v>0.127280039225558</v>
      </c>
      <c r="P1226" s="17" t="n">
        <v>-0.0862782271548402</v>
      </c>
    </row>
    <row r="1227" customFormat="false" ht="15" hidden="false" customHeight="false" outlineLevel="0" collapsed="false">
      <c r="A1227" s="18" t="n">
        <v>1622</v>
      </c>
      <c r="B1227" s="6"/>
      <c r="C1227" s="17" t="n">
        <v>0.31253173009113</v>
      </c>
      <c r="D1227" s="17" t="n">
        <v>0.321377948450822</v>
      </c>
      <c r="E1227" s="17" t="n">
        <v>0.57349537037037</v>
      </c>
      <c r="F1227" s="17" t="n">
        <v>0.292365559823896</v>
      </c>
      <c r="G1227" s="17" t="n">
        <v>0.152616756383369</v>
      </c>
      <c r="H1227" s="6"/>
      <c r="I1227" s="19" t="n">
        <v>0.000715826982977198</v>
      </c>
      <c r="J1227" s="19" t="n">
        <v>0.000687015160090389</v>
      </c>
      <c r="K1227" s="17" t="n">
        <v>0.627170138888889</v>
      </c>
      <c r="L1227" s="17" t="n">
        <v>0.325112229462337</v>
      </c>
      <c r="M1227" s="17" t="n">
        <v>0.576822916666667</v>
      </c>
      <c r="N1227" s="17" t="n">
        <v>0.208872655036502</v>
      </c>
      <c r="O1227" s="17" t="n">
        <v>0.126737295036914</v>
      </c>
      <c r="P1227" s="17" t="n">
        <v>-0.0955193844801189</v>
      </c>
    </row>
    <row r="1228" customFormat="false" ht="15" hidden="false" customHeight="false" outlineLevel="0" collapsed="false">
      <c r="A1228" s="18" t="n">
        <v>1623</v>
      </c>
      <c r="B1228" s="6"/>
      <c r="C1228" s="17" t="n">
        <v>0.313246119181039</v>
      </c>
      <c r="D1228" s="17" t="n">
        <v>0.32206281243513</v>
      </c>
      <c r="E1228" s="17" t="n">
        <v>0.572916666666667</v>
      </c>
      <c r="F1228" s="17" t="n">
        <v>0.291049850011961</v>
      </c>
      <c r="G1228" s="17" t="n">
        <v>0.155155420452102</v>
      </c>
      <c r="H1228" s="6"/>
      <c r="I1228" s="19" t="n">
        <v>0.000709608947444285</v>
      </c>
      <c r="J1228" s="19" t="n">
        <v>0.000680931490259591</v>
      </c>
      <c r="K1228" s="17" t="n">
        <v>0.626302083333333</v>
      </c>
      <c r="L1228" s="17" t="n">
        <v>0.325751890065415</v>
      </c>
      <c r="M1228" s="17" t="n">
        <v>0.573929398148148</v>
      </c>
      <c r="N1228" s="17" t="n">
        <v>0.205750547390429</v>
      </c>
      <c r="O1228" s="17" t="n">
        <v>0.126176049450276</v>
      </c>
      <c r="P1228" s="17" t="n">
        <v>-0.09543413601575</v>
      </c>
    </row>
    <row r="1229" customFormat="false" ht="15" hidden="false" customHeight="false" outlineLevel="0" collapsed="false">
      <c r="A1229" s="18" t="n">
        <v>1624</v>
      </c>
      <c r="B1229" s="6"/>
      <c r="C1229" s="17" t="n">
        <v>0.313950947986019</v>
      </c>
      <c r="D1229" s="17" t="n">
        <v>0.322739811431341</v>
      </c>
      <c r="E1229" s="17" t="n">
        <v>0.572482638888889</v>
      </c>
      <c r="F1229" s="17" t="n">
        <v>0.28978737256964</v>
      </c>
      <c r="G1229" s="17" t="n">
        <v>0.157353001267976</v>
      </c>
      <c r="H1229" s="6"/>
      <c r="I1229" s="19" t="n">
        <v>0.000701306758586443</v>
      </c>
      <c r="J1229" s="19" t="n">
        <v>0.000672290965707774</v>
      </c>
      <c r="K1229" s="17" t="n">
        <v>0.621527777777778</v>
      </c>
      <c r="L1229" s="17" t="n">
        <v>0.321133748011163</v>
      </c>
      <c r="M1229" s="17" t="n">
        <v>0.606770833333333</v>
      </c>
      <c r="N1229" s="17" t="n">
        <v>0.12356487194986</v>
      </c>
      <c r="O1229" s="17" t="n">
        <v>0.125637397386186</v>
      </c>
      <c r="P1229" s="17" t="n">
        <v>-0.0963329085416569</v>
      </c>
    </row>
    <row r="1230" customFormat="false" ht="15" hidden="false" customHeight="false" outlineLevel="0" collapsed="false">
      <c r="A1230" s="18" t="n">
        <v>1625</v>
      </c>
      <c r="B1230" s="6"/>
      <c r="C1230" s="17" t="n">
        <v>0.314648732698212</v>
      </c>
      <c r="D1230" s="17" t="n">
        <v>0.323407394366546</v>
      </c>
      <c r="E1230" s="17" t="n">
        <v>0.571614583333333</v>
      </c>
      <c r="F1230" s="17" t="n">
        <v>0.288459806681096</v>
      </c>
      <c r="G1230" s="17" t="n">
        <v>0.160001020371426</v>
      </c>
      <c r="H1230" s="6"/>
      <c r="I1230" s="19" t="n">
        <v>0.000690762841798068</v>
      </c>
      <c r="J1230" s="19" t="n">
        <v>0.000662403671001944</v>
      </c>
      <c r="K1230" s="17" t="n">
        <v>0.622395833333333</v>
      </c>
      <c r="L1230" s="17" t="n">
        <v>0.328088293040457</v>
      </c>
      <c r="M1230" s="17" t="n">
        <v>0.657407407407407</v>
      </c>
      <c r="N1230" s="17" t="n">
        <v>0.0141748489665339</v>
      </c>
      <c r="O1230" s="17" t="n">
        <v>0.125070854637875</v>
      </c>
      <c r="P1230" s="17" t="n">
        <v>-0.0950854851205068</v>
      </c>
    </row>
    <row r="1231" customFormat="false" ht="15" hidden="false" customHeight="false" outlineLevel="0" collapsed="false">
      <c r="A1231" s="18" t="n">
        <v>1626</v>
      </c>
      <c r="B1231" s="6"/>
      <c r="C1231" s="17" t="n">
        <v>0.315332473669615</v>
      </c>
      <c r="D1231" s="17" t="n">
        <v>0.324064618773345</v>
      </c>
      <c r="E1231" s="17" t="n">
        <v>0.571180555555556</v>
      </c>
      <c r="F1231" s="17" t="n">
        <v>0.287235588953916</v>
      </c>
      <c r="G1231" s="17" t="n">
        <v>0.162431667906358</v>
      </c>
      <c r="H1231" s="6"/>
      <c r="I1231" s="19" t="n">
        <v>0.000678726868635001</v>
      </c>
      <c r="J1231" s="19" t="n">
        <v>0.000654203448168654</v>
      </c>
      <c r="K1231" s="17" t="n">
        <v>0.608072916666667</v>
      </c>
      <c r="L1231" s="17" t="n">
        <v>0.407320787787164</v>
      </c>
      <c r="M1231" s="17" t="n">
        <v>0.680844907407407</v>
      </c>
      <c r="N1231" s="17" t="n">
        <v>0.00114394235675484</v>
      </c>
      <c r="O1231" s="17" t="n">
        <v>0.124548307563663</v>
      </c>
      <c r="P1231" s="17" t="n">
        <v>-0.0819068579912636</v>
      </c>
    </row>
    <row r="1232" customFormat="false" ht="15" hidden="false" customHeight="false" outlineLevel="0" collapsed="false">
      <c r="A1232" s="18" t="n">
        <v>1627</v>
      </c>
      <c r="B1232" s="6"/>
      <c r="C1232" s="17" t="n">
        <v>0.316006186435482</v>
      </c>
      <c r="D1232" s="17" t="n">
        <v>0.324715801262883</v>
      </c>
      <c r="E1232" s="17" t="n">
        <v>0.571325231481482</v>
      </c>
      <c r="F1232" s="17" t="n">
        <v>0.286124483204153</v>
      </c>
      <c r="G1232" s="17" t="n">
        <v>0.164465961476848</v>
      </c>
      <c r="H1232" s="6"/>
      <c r="I1232" s="19" t="n">
        <v>0.000669880468329377</v>
      </c>
      <c r="J1232" s="19" t="n">
        <v>0.000646410725527889</v>
      </c>
      <c r="K1232" s="17" t="n">
        <v>0.607060185185185</v>
      </c>
      <c r="L1232" s="17" t="n">
        <v>0.424386596093013</v>
      </c>
      <c r="M1232" s="17" t="n">
        <v>0.555989583333333</v>
      </c>
      <c r="N1232" s="17" t="n">
        <v>0.342878721689517</v>
      </c>
      <c r="O1232" s="17" t="n">
        <v>0.124073951647272</v>
      </c>
      <c r="P1232" s="17" t="n">
        <v>-0.0794436616381937</v>
      </c>
    </row>
    <row r="1233" customFormat="false" ht="15" hidden="false" customHeight="false" outlineLevel="0" collapsed="false">
      <c r="A1233" s="18" t="n">
        <v>1628</v>
      </c>
      <c r="B1233" s="6"/>
      <c r="C1233" s="17" t="n">
        <v>0.316672234606274</v>
      </c>
      <c r="D1233" s="17" t="n">
        <v>0.3253574402244</v>
      </c>
      <c r="E1233" s="17" t="n">
        <v>0.570601851851852</v>
      </c>
      <c r="F1233" s="17" t="n">
        <v>0.284966337340235</v>
      </c>
      <c r="G1233" s="17" t="n">
        <v>0.166833252923729</v>
      </c>
      <c r="H1233" s="6"/>
      <c r="I1233" s="19" t="n">
        <v>0.00065998770986442</v>
      </c>
      <c r="J1233" s="19" t="n">
        <v>0.000635660369018157</v>
      </c>
      <c r="K1233" s="17" t="n">
        <v>0.627025462962963</v>
      </c>
      <c r="L1233" s="17" t="n">
        <v>0.386741486712218</v>
      </c>
      <c r="M1233" s="17" t="n">
        <v>0.519820601851852</v>
      </c>
      <c r="N1233" s="17" t="n">
        <v>0.934819549171561</v>
      </c>
      <c r="O1233" s="17" t="n">
        <v>0.123579422698836</v>
      </c>
      <c r="P1233" s="17" t="n">
        <v>-0.0858621754097639</v>
      </c>
    </row>
    <row r="1234" customFormat="false" ht="15" hidden="false" customHeight="false" outlineLevel="0" collapsed="false">
      <c r="A1234" s="18" t="n">
        <v>1629</v>
      </c>
      <c r="B1234" s="6"/>
      <c r="C1234" s="17" t="n">
        <v>0.317326161855211</v>
      </c>
      <c r="D1234" s="17" t="n">
        <v>0.325987122000919</v>
      </c>
      <c r="E1234" s="17" t="n">
        <v>0.570601851851852</v>
      </c>
      <c r="F1234" s="17" t="n">
        <v>0.283805519289735</v>
      </c>
      <c r="G1234" s="17" t="n">
        <v>0.169259895373534</v>
      </c>
      <c r="H1234" s="6"/>
      <c r="I1234" s="19" t="n">
        <v>0.00064891665587545</v>
      </c>
      <c r="J1234" s="19" t="n">
        <v>0.000624866224825383</v>
      </c>
      <c r="K1234" s="17" t="n">
        <v>0.62818287037037</v>
      </c>
      <c r="L1234" s="17" t="n">
        <v>0.379228513439125</v>
      </c>
      <c r="M1234" s="17" t="n">
        <v>0.518663194444444</v>
      </c>
      <c r="N1234" s="17" t="n">
        <v>0.810416113217767</v>
      </c>
      <c r="O1234" s="17" t="n">
        <v>0.123083660315896</v>
      </c>
      <c r="P1234" s="17" t="n">
        <v>-0.0871039336039637</v>
      </c>
    </row>
    <row r="1235" customFormat="false" ht="15" hidden="false" customHeight="false" outlineLevel="0" collapsed="false">
      <c r="A1235" s="18" t="n">
        <v>1630</v>
      </c>
      <c r="B1235" s="6"/>
      <c r="C1235" s="17" t="n">
        <v>0.317970067918025</v>
      </c>
      <c r="D1235" s="17" t="n">
        <v>0.326607172674051</v>
      </c>
      <c r="E1235" s="17" t="n">
        <v>0.570457175925926</v>
      </c>
      <c r="F1235" s="17" t="n">
        <v>0.282680770686975</v>
      </c>
      <c r="G1235" s="17" t="n">
        <v>0.171359305152621</v>
      </c>
      <c r="H1235" s="6"/>
      <c r="I1235" s="19" t="n">
        <v>0.000640912145307216</v>
      </c>
      <c r="J1235" s="19" t="n">
        <v>0.000616804860463299</v>
      </c>
      <c r="K1235" s="17" t="n">
        <v>0.62181712962963</v>
      </c>
      <c r="L1235" s="17" t="n">
        <v>0.360071242420602</v>
      </c>
      <c r="M1235" s="17" t="n">
        <v>0.533275462962963</v>
      </c>
      <c r="N1235" s="17" t="n">
        <v>0.806159472673227</v>
      </c>
      <c r="O1235" s="17" t="n">
        <v>0.122603214559289</v>
      </c>
      <c r="P1235" s="17" t="n">
        <v>-0.0896172433621356</v>
      </c>
    </row>
    <row r="1236" customFormat="false" ht="15" hidden="false" customHeight="false" outlineLevel="0" collapsed="false">
      <c r="A1236" s="18" t="n">
        <v>1631</v>
      </c>
      <c r="B1236" s="6"/>
      <c r="C1236" s="17" t="n">
        <v>0.318607986145825</v>
      </c>
      <c r="D1236" s="17" t="n">
        <v>0.327220731721846</v>
      </c>
      <c r="E1236" s="17" t="n">
        <v>0.570023148148148</v>
      </c>
      <c r="F1236" s="17" t="n">
        <v>0.281563259268585</v>
      </c>
      <c r="G1236" s="17" t="n">
        <v>0.173443593260153</v>
      </c>
      <c r="H1236" s="6"/>
      <c r="I1236" s="19" t="n">
        <v>0.000631696820535045</v>
      </c>
      <c r="J1236" s="19" t="n">
        <v>0.000608020479342455</v>
      </c>
      <c r="K1236" s="17" t="n">
        <v>0.619646990740741</v>
      </c>
      <c r="L1236" s="17" t="n">
        <v>0.362152096677155</v>
      </c>
      <c r="M1236" s="17" t="n">
        <v>0.581741898148148</v>
      </c>
      <c r="N1236" s="17" t="n">
        <v>0.312609068016937</v>
      </c>
      <c r="O1236" s="17" t="n">
        <v>0.122125774844112</v>
      </c>
      <c r="P1236" s="17" t="n">
        <v>-0.0892130832661479</v>
      </c>
    </row>
    <row r="1237" customFormat="false" ht="15" hidden="false" customHeight="false" outlineLevel="0" collapsed="false">
      <c r="A1237" s="18" t="n">
        <v>1632</v>
      </c>
      <c r="B1237" s="6"/>
      <c r="C1237" s="17" t="n">
        <v>0.319233461559095</v>
      </c>
      <c r="D1237" s="17" t="n">
        <v>0.327823213632736</v>
      </c>
      <c r="E1237" s="17" t="n">
        <v>0.569733796296296</v>
      </c>
      <c r="F1237" s="17" t="n">
        <v>0.280479126711584</v>
      </c>
      <c r="G1237" s="17" t="n">
        <v>0.175613324731755</v>
      </c>
      <c r="H1237" s="6"/>
      <c r="I1237" s="19" t="n">
        <v>0.000618323200830693</v>
      </c>
      <c r="J1237" s="19" t="n">
        <v>0.000596181522295984</v>
      </c>
      <c r="K1237" s="17" t="n">
        <v>0.608940972222222</v>
      </c>
      <c r="L1237" s="17" t="n">
        <v>0.396547357064528</v>
      </c>
      <c r="M1237" s="17" t="n">
        <v>0.573640046296296</v>
      </c>
      <c r="N1237" s="17" t="n">
        <v>0.179479516441288</v>
      </c>
      <c r="O1237" s="17" t="n">
        <v>0.121662514702104</v>
      </c>
      <c r="P1237" s="17" t="n">
        <v>-0.0833820540034629</v>
      </c>
    </row>
    <row r="1238" customFormat="false" ht="15" hidden="false" customHeight="false" outlineLevel="0" collapsed="false">
      <c r="A1238" s="18" t="n">
        <v>1633</v>
      </c>
      <c r="B1238" s="6"/>
      <c r="C1238" s="17" t="n">
        <v>0.319844632547487</v>
      </c>
      <c r="D1238" s="17" t="n">
        <v>0.328413094766438</v>
      </c>
      <c r="E1238" s="17" t="n">
        <v>0.56958912037037</v>
      </c>
      <c r="F1238" s="17" t="n">
        <v>0.279461271760913</v>
      </c>
      <c r="G1238" s="17" t="n">
        <v>0.177830504827174</v>
      </c>
      <c r="H1238" s="6"/>
      <c r="I1238" s="19" t="n">
        <v>0.000606601083375234</v>
      </c>
      <c r="J1238" s="19" t="n">
        <v>0.000584702131648863</v>
      </c>
      <c r="K1238" s="17" t="n">
        <v>0.609953703703704</v>
      </c>
      <c r="L1238" s="17" t="n">
        <v>0.394747818456385</v>
      </c>
      <c r="M1238" s="17" t="n">
        <v>0.550202546296296</v>
      </c>
      <c r="N1238" s="17" t="n">
        <v>0.296818567841481</v>
      </c>
      <c r="O1238" s="17" t="n">
        <v>0.121227503228792</v>
      </c>
      <c r="P1238" s="17" t="n">
        <v>-0.0836960686512211</v>
      </c>
    </row>
    <row r="1239" customFormat="false" ht="15" hidden="false" customHeight="false" outlineLevel="0" collapsed="false">
      <c r="A1239" s="18" t="n">
        <v>1634</v>
      </c>
      <c r="B1239" s="6"/>
      <c r="C1239" s="17" t="n">
        <v>0.320446663725845</v>
      </c>
      <c r="D1239" s="17" t="n">
        <v>0.328992617896034</v>
      </c>
      <c r="E1239" s="17" t="n">
        <v>0.569444444444444</v>
      </c>
      <c r="F1239" s="17" t="n">
        <v>0.278394638509204</v>
      </c>
      <c r="G1239" s="17" t="n">
        <v>0.180088131180277</v>
      </c>
      <c r="H1239" s="6"/>
      <c r="I1239" s="19" t="n">
        <v>0.000597173848223921</v>
      </c>
      <c r="J1239" s="19" t="n">
        <v>0.000574713805690412</v>
      </c>
      <c r="K1239" s="17" t="n">
        <v>0.630931712962963</v>
      </c>
      <c r="L1239" s="17" t="n">
        <v>0.379228513439125</v>
      </c>
      <c r="M1239" s="17" t="n">
        <v>0.523582175925926</v>
      </c>
      <c r="N1239" s="17" t="n">
        <v>0.942125200500281</v>
      </c>
      <c r="O1239" s="17" t="n">
        <v>0.120771569898165</v>
      </c>
      <c r="P1239" s="17" t="n">
        <v>-0.0871339105573232</v>
      </c>
    </row>
    <row r="1240" customFormat="false" ht="15" hidden="false" customHeight="false" outlineLevel="0" collapsed="false">
      <c r="A1240" s="18" t="n">
        <v>1635</v>
      </c>
      <c r="B1240" s="6"/>
      <c r="C1240" s="17" t="n">
        <v>0.321038980243935</v>
      </c>
      <c r="D1240" s="17" t="n">
        <v>0.329562522377819</v>
      </c>
      <c r="E1240" s="17" t="n">
        <v>0.568721064814815</v>
      </c>
      <c r="F1240" s="17" t="n">
        <v>0.277318814138074</v>
      </c>
      <c r="G1240" s="17" t="n">
        <v>0.182102907043518</v>
      </c>
      <c r="H1240" s="6"/>
      <c r="I1240" s="19" t="n">
        <v>0.000587758030397471</v>
      </c>
      <c r="J1240" s="19" t="n">
        <v>0.000565301745923018</v>
      </c>
      <c r="K1240" s="17" t="n">
        <v>0.635271990740741</v>
      </c>
      <c r="L1240" s="17" t="n">
        <v>0.375647582041493</v>
      </c>
      <c r="M1240" s="17" t="n">
        <v>0.52416087962963</v>
      </c>
      <c r="N1240" s="17" t="n">
        <v>0.954737556572594</v>
      </c>
      <c r="O1240" s="17" t="n">
        <v>0.120311630381406</v>
      </c>
      <c r="P1240" s="17" t="n">
        <v>-0.0879550024746821</v>
      </c>
    </row>
    <row r="1241" customFormat="false" ht="15" hidden="false" customHeight="false" outlineLevel="0" collapsed="false">
      <c r="A1241" s="18" t="n">
        <v>1636</v>
      </c>
      <c r="B1241" s="6"/>
      <c r="C1241" s="17" t="n">
        <v>0.32162217978664</v>
      </c>
      <c r="D1241" s="17" t="n">
        <v>0.33012322138788</v>
      </c>
      <c r="E1241" s="17" t="n">
        <v>0.568142361111111</v>
      </c>
      <c r="F1241" s="17" t="n">
        <v>0.276252041971075</v>
      </c>
      <c r="G1241" s="17" t="n">
        <v>0.184194202714847</v>
      </c>
      <c r="H1241" s="6"/>
      <c r="I1241" s="19" t="n">
        <v>0.000577310703832806</v>
      </c>
      <c r="J1241" s="19" t="n">
        <v>0.000554814251760636</v>
      </c>
      <c r="K1241" s="17" t="n">
        <v>0.636140046296296</v>
      </c>
      <c r="L1241" s="17" t="n">
        <v>0.360679138705747</v>
      </c>
      <c r="M1241" s="17" t="n">
        <v>0.506510416666667</v>
      </c>
      <c r="N1241" s="17" t="n">
        <v>0.998203768792591</v>
      </c>
      <c r="O1241" s="17" t="n">
        <v>0.119855484375138</v>
      </c>
      <c r="P1241" s="17" t="n">
        <v>-0.0901239813817397</v>
      </c>
    </row>
    <row r="1242" customFormat="false" ht="15" hidden="false" customHeight="false" outlineLevel="0" collapsed="false">
      <c r="A1242" s="18" t="n">
        <v>1637</v>
      </c>
      <c r="B1242" s="6"/>
      <c r="C1242" s="17" t="n">
        <v>0.3221936016516</v>
      </c>
      <c r="D1242" s="17" t="n">
        <v>0.33067215088134</v>
      </c>
      <c r="E1242" s="17" t="n">
        <v>0.567563657407407</v>
      </c>
      <c r="F1242" s="17" t="n">
        <v>0.275192700909053</v>
      </c>
      <c r="G1242" s="17" t="n">
        <v>0.18620641470341</v>
      </c>
      <c r="H1242" s="6"/>
      <c r="I1242" s="19" t="n">
        <v>0.000567033938649628</v>
      </c>
      <c r="J1242" s="19" t="n">
        <v>0.000543961368708153</v>
      </c>
      <c r="K1242" s="17" t="n">
        <v>0.63990162037037</v>
      </c>
      <c r="L1242" s="17" t="n">
        <v>0.341933795684036</v>
      </c>
      <c r="M1242" s="17" t="n">
        <v>0.556278935185185</v>
      </c>
      <c r="N1242" s="17" t="n">
        <v>0.37743299768655</v>
      </c>
      <c r="O1242" s="17" t="n">
        <v>0.119402440742215</v>
      </c>
      <c r="P1242" s="17" t="n">
        <v>-0.0932635679904586</v>
      </c>
    </row>
    <row r="1243" customFormat="false" ht="15" hidden="false" customHeight="false" outlineLevel="0" collapsed="false">
      <c r="A1243" s="18" t="n">
        <v>1638</v>
      </c>
      <c r="B1243" s="6"/>
      <c r="C1243" s="17" t="n">
        <v>0.322756247663939</v>
      </c>
      <c r="D1243" s="17" t="n">
        <v>0.331211144125296</v>
      </c>
      <c r="E1243" s="17" t="n">
        <v>0.567274305555556</v>
      </c>
      <c r="F1243" s="17" t="n">
        <v>0.274093864586825</v>
      </c>
      <c r="G1243" s="17" t="n">
        <v>0.188732539221676</v>
      </c>
      <c r="H1243" s="6"/>
      <c r="I1243" s="19" t="n">
        <v>0.000558623673256333</v>
      </c>
      <c r="J1243" s="19" t="n">
        <v>0.000534434123309679</v>
      </c>
      <c r="K1243" s="17" t="n">
        <v>0.642650462962963</v>
      </c>
      <c r="L1243" s="17" t="n">
        <v>0.323159601371057</v>
      </c>
      <c r="M1243" s="17" t="n">
        <v>0.57421875</v>
      </c>
      <c r="N1243" s="17" t="n">
        <v>0.360547694191638</v>
      </c>
      <c r="O1243" s="17" t="n">
        <v>0.118932427531499</v>
      </c>
      <c r="P1243" s="17" t="n">
        <v>-0.0967417536473295</v>
      </c>
    </row>
    <row r="1244" customFormat="false" ht="15" hidden="false" customHeight="false" outlineLevel="0" collapsed="false">
      <c r="A1244" s="18" t="n">
        <v>1639</v>
      </c>
      <c r="B1244" s="6"/>
      <c r="C1244" s="17" t="n">
        <v>0.323310848998113</v>
      </c>
      <c r="D1244" s="17" t="n">
        <v>0.331741019127959</v>
      </c>
      <c r="E1244" s="17" t="n">
        <v>0.566984953703704</v>
      </c>
      <c r="F1244" s="17" t="n">
        <v>0.272967175104437</v>
      </c>
      <c r="G1244" s="17" t="n">
        <v>0.190898171265966</v>
      </c>
      <c r="H1244" s="6"/>
      <c r="I1244" s="19" t="n">
        <v>0.000549735501408584</v>
      </c>
      <c r="J1244" s="19" t="n">
        <v>0.000525684890992664</v>
      </c>
      <c r="K1244" s="17" t="n">
        <v>0.643229166666667</v>
      </c>
      <c r="L1244" s="17" t="n">
        <v>0.327675230722107</v>
      </c>
      <c r="M1244" s="17" t="n">
        <v>0.576678240740741</v>
      </c>
      <c r="N1244" s="17" t="n">
        <v>0.25260515860073</v>
      </c>
      <c r="O1244" s="17" t="n">
        <v>0.118450417458092</v>
      </c>
      <c r="P1244" s="17" t="n">
        <v>-0.0957826558426852</v>
      </c>
    </row>
    <row r="1245" customFormat="false" ht="15" hidden="false" customHeight="false" outlineLevel="0" collapsed="false">
      <c r="A1245" s="18" t="n">
        <v>1640</v>
      </c>
      <c r="B1245" s="6"/>
      <c r="C1245" s="17" t="n">
        <v>0.323855718666757</v>
      </c>
      <c r="D1245" s="17" t="n">
        <v>0.332262513907281</v>
      </c>
      <c r="E1245" s="17" t="n">
        <v>0.566116898148148</v>
      </c>
      <c r="F1245" s="17" t="n">
        <v>0.271876733517844</v>
      </c>
      <c r="G1245" s="17" t="n">
        <v>0.193129999344528</v>
      </c>
      <c r="H1245" s="6"/>
      <c r="I1245" s="19" t="n">
        <v>0.000539849693369531</v>
      </c>
      <c r="J1245" s="19" t="n">
        <v>0.000515929919977978</v>
      </c>
      <c r="K1245" s="17" t="n">
        <v>0.641782407407407</v>
      </c>
      <c r="L1245" s="17" t="n">
        <v>0.333143333408692</v>
      </c>
      <c r="M1245" s="17" t="n">
        <v>0.539351851851852</v>
      </c>
      <c r="N1245" s="17" t="n">
        <v>0.448056788591773</v>
      </c>
      <c r="O1245" s="17" t="n">
        <v>0.117983834876129</v>
      </c>
      <c r="P1245" s="17" t="n">
        <v>-0.0947065535748523</v>
      </c>
    </row>
    <row r="1246" customFormat="false" ht="15" hidden="false" customHeight="false" outlineLevel="0" collapsed="false">
      <c r="A1246" s="18" t="n">
        <v>1641</v>
      </c>
      <c r="B1246" s="6"/>
      <c r="C1246" s="17" t="n">
        <v>0.324390548384852</v>
      </c>
      <c r="D1246" s="17" t="n">
        <v>0.332772878967915</v>
      </c>
      <c r="E1246" s="17" t="n">
        <v>0.565538194444444</v>
      </c>
      <c r="F1246" s="17" t="n">
        <v>0.270747562937484</v>
      </c>
      <c r="G1246" s="17" t="n">
        <v>0.195470226052512</v>
      </c>
      <c r="H1246" s="6"/>
      <c r="I1246" s="19" t="n">
        <v>0.000529168044320404</v>
      </c>
      <c r="J1246" s="19" t="n">
        <v>0.000505577331339874</v>
      </c>
      <c r="K1246" s="17" t="n">
        <v>0.641203703703704</v>
      </c>
      <c r="L1246" s="17" t="n">
        <v>0.337949402239544</v>
      </c>
      <c r="M1246" s="17" t="n">
        <v>0.579716435185185</v>
      </c>
      <c r="N1246" s="17" t="n">
        <v>0.225042063342465</v>
      </c>
      <c r="O1246" s="17" t="n">
        <v>0.117500598409498</v>
      </c>
      <c r="P1246" s="17" t="n">
        <v>-0.0935689138473541</v>
      </c>
    </row>
    <row r="1247" customFormat="false" ht="15" hidden="false" customHeight="false" outlineLevel="0" collapsed="false">
      <c r="A1247" s="18" t="n">
        <v>1642</v>
      </c>
      <c r="B1247" s="6"/>
      <c r="C1247" s="17" t="n">
        <v>0.324914054755397</v>
      </c>
      <c r="D1247" s="17" t="n">
        <v>0.333273668569961</v>
      </c>
      <c r="E1247" s="17" t="n">
        <v>0.565248842592593</v>
      </c>
      <c r="F1247" s="17" t="n">
        <v>0.26967345852434</v>
      </c>
      <c r="G1247" s="17" t="n">
        <v>0.197826642642461</v>
      </c>
      <c r="H1247" s="6"/>
      <c r="I1247" s="19" t="n">
        <v>0.000518309590579186</v>
      </c>
      <c r="J1247" s="19" t="n">
        <v>0.000496850781901577</v>
      </c>
      <c r="K1247" s="17" t="n">
        <v>0.634403935185185</v>
      </c>
      <c r="L1247" s="17" t="n">
        <v>0.384660538498885</v>
      </c>
      <c r="M1247" s="17" t="n">
        <v>0.592013888888889</v>
      </c>
      <c r="N1247" s="17" t="n">
        <v>0.12356487194986</v>
      </c>
      <c r="O1247" s="17" t="n">
        <v>0.117040850415661</v>
      </c>
      <c r="P1247" s="17" t="n">
        <v>-0.0859540915732728</v>
      </c>
    </row>
    <row r="1248" customFormat="false" ht="15" hidden="false" customHeight="false" outlineLevel="0" collapsed="false">
      <c r="A1248" s="18" t="n">
        <v>1643</v>
      </c>
      <c r="B1248" s="6"/>
      <c r="C1248" s="17" t="n">
        <v>0.32542716756601</v>
      </c>
      <c r="D1248" s="17" t="n">
        <v>0.333766580531719</v>
      </c>
      <c r="E1248" s="17" t="n">
        <v>0.564814814814815</v>
      </c>
      <c r="F1248" s="17" t="n">
        <v>0.26867777769155</v>
      </c>
      <c r="G1248" s="17" t="n">
        <v>0.199820440118363</v>
      </c>
      <c r="H1248" s="6"/>
      <c r="I1248" s="19" t="n">
        <v>0.000508659277801167</v>
      </c>
      <c r="J1248" s="19" t="n">
        <v>0.000487819836578435</v>
      </c>
      <c r="K1248" s="17" t="n">
        <v>0.628038194444444</v>
      </c>
      <c r="L1248" s="17" t="n">
        <v>0.401221249006804</v>
      </c>
      <c r="M1248" s="17" t="n">
        <v>0.547743055555556</v>
      </c>
      <c r="N1248" s="17" t="n">
        <v>0.454823744812147</v>
      </c>
      <c r="O1248" s="17" t="n">
        <v>0.116614602776336</v>
      </c>
      <c r="P1248" s="17" t="n">
        <v>-0.0830146902035584</v>
      </c>
    </row>
    <row r="1249" customFormat="false" ht="15" hidden="false" customHeight="false" outlineLevel="0" collapsed="false">
      <c r="A1249" s="18" t="n">
        <v>1644</v>
      </c>
      <c r="B1249" s="6"/>
      <c r="C1249" s="17" t="n">
        <v>0.325931373311</v>
      </c>
      <c r="D1249" s="17" t="n">
        <v>0.334249308243118</v>
      </c>
      <c r="E1249" s="17" t="n">
        <v>0.564236111111111</v>
      </c>
      <c r="F1249" s="17" t="n">
        <v>0.267639360665111</v>
      </c>
      <c r="G1249" s="17" t="n">
        <v>0.201955118793286</v>
      </c>
      <c r="H1249" s="6"/>
      <c r="I1249" s="19" t="n">
        <v>0.000498594000452645</v>
      </c>
      <c r="J1249" s="19" t="n">
        <v>0.000476958816526106</v>
      </c>
      <c r="K1249" s="17" t="n">
        <v>0.627459490740741</v>
      </c>
      <c r="L1249" s="17" t="n">
        <v>0.386741486712218</v>
      </c>
      <c r="M1249" s="17" t="n">
        <v>0.526331018518519</v>
      </c>
      <c r="N1249" s="17" t="n">
        <v>0.811202523433027</v>
      </c>
      <c r="O1249" s="17" t="n">
        <v>0.116169991261809</v>
      </c>
      <c r="P1249" s="17" t="n">
        <v>-0.0852036883109021</v>
      </c>
    </row>
    <row r="1250" customFormat="false" ht="15" hidden="false" customHeight="false" outlineLevel="0" collapsed="false">
      <c r="A1250" s="18" t="n">
        <v>1645</v>
      </c>
      <c r="B1250" s="6"/>
      <c r="C1250" s="17" t="n">
        <v>0.326424355566916</v>
      </c>
      <c r="D1250" s="17" t="n">
        <v>0.334720498164771</v>
      </c>
      <c r="E1250" s="17" t="n">
        <v>0.564380787037037</v>
      </c>
      <c r="F1250" s="17" t="n">
        <v>0.266588032662637</v>
      </c>
      <c r="G1250" s="17" t="n">
        <v>0.204288679232763</v>
      </c>
      <c r="H1250" s="6"/>
      <c r="I1250" s="19" t="n">
        <v>0.000488130548210047</v>
      </c>
      <c r="J1250" s="19" t="n">
        <v>0.000466544907195148</v>
      </c>
      <c r="K1250" s="17" t="n">
        <v>0.626880787037037</v>
      </c>
      <c r="L1250" s="17" t="n">
        <v>0.388668640540301</v>
      </c>
      <c r="M1250" s="17" t="n">
        <v>0.506365740740741</v>
      </c>
      <c r="N1250" s="17" t="n">
        <v>0.751280814626036</v>
      </c>
      <c r="O1250" s="17" t="n">
        <v>0.115719780594323</v>
      </c>
      <c r="P1250" s="17" t="n">
        <v>-0.0847012700046995</v>
      </c>
    </row>
    <row r="1251" customFormat="false" ht="15" hidden="false" customHeight="false" outlineLevel="0" collapsed="false">
      <c r="A1251" s="18" t="n">
        <v>1646</v>
      </c>
      <c r="B1251" s="6"/>
      <c r="C1251" s="17" t="n">
        <v>0.32690763440742</v>
      </c>
      <c r="D1251" s="17" t="n">
        <v>0.335182398057508</v>
      </c>
      <c r="E1251" s="17" t="n">
        <v>0.564236111111111</v>
      </c>
      <c r="F1251" s="17" t="n">
        <v>0.265549913540545</v>
      </c>
      <c r="G1251" s="17" t="n">
        <v>0.206773379320568</v>
      </c>
      <c r="H1251" s="6"/>
      <c r="I1251" s="19" t="n">
        <v>0.000479293064455751</v>
      </c>
      <c r="J1251" s="19" t="n">
        <v>0.000456946791598088</v>
      </c>
      <c r="K1251" s="17" t="n">
        <v>0.622974537037037</v>
      </c>
      <c r="L1251" s="17" t="n">
        <v>0.376533943481702</v>
      </c>
      <c r="M1251" s="17" t="n">
        <v>0.569878472222222</v>
      </c>
      <c r="N1251" s="17" t="n">
        <v>0.224690869869929</v>
      </c>
      <c r="O1251" s="17" t="n">
        <v>0.115275156377331</v>
      </c>
      <c r="P1251" s="17" t="n">
        <v>-0.0869441139348978</v>
      </c>
    </row>
    <row r="1252" customFormat="false" ht="15" hidden="false" customHeight="false" outlineLevel="0" collapsed="false">
      <c r="A1252" s="18" t="n">
        <v>1647</v>
      </c>
      <c r="B1252" s="6"/>
      <c r="C1252" s="17" t="n">
        <v>0.327382941695827</v>
      </c>
      <c r="D1252" s="17" t="n">
        <v>0.335634391747967</v>
      </c>
      <c r="E1252" s="17" t="n">
        <v>0.563657407407407</v>
      </c>
      <c r="F1252" s="17" t="n">
        <v>0.264464435388315</v>
      </c>
      <c r="G1252" s="17" t="n">
        <v>0.208777381547155</v>
      </c>
      <c r="H1252" s="6"/>
      <c r="I1252" s="19" t="n">
        <v>0.000469744429682162</v>
      </c>
      <c r="J1252" s="19" t="n">
        <v>0.000448534472121133</v>
      </c>
      <c r="K1252" s="17" t="n">
        <v>0.616753472222222</v>
      </c>
      <c r="L1252" s="17" t="n">
        <v>0.410047904612255</v>
      </c>
      <c r="M1252" s="17" t="n">
        <v>0.652777777777778</v>
      </c>
      <c r="N1252" s="17" t="n">
        <v>0.00130361352812528</v>
      </c>
      <c r="O1252" s="17" t="n">
        <v>0.114810174280186</v>
      </c>
      <c r="P1252" s="17" t="n">
        <v>-0.0814908157220639</v>
      </c>
    </row>
    <row r="1253" customFormat="false" ht="15" hidden="false" customHeight="false" outlineLevel="0" collapsed="false">
      <c r="A1253" s="18" t="n">
        <v>1648</v>
      </c>
      <c r="B1253" s="6"/>
      <c r="C1253" s="17" t="n">
        <v>0.327847123266784</v>
      </c>
      <c r="D1253" s="17" t="n">
        <v>0.336079467001751</v>
      </c>
      <c r="E1253" s="17" t="n">
        <v>0.563368055555556</v>
      </c>
      <c r="F1253" s="17" t="n">
        <v>0.263477460604005</v>
      </c>
      <c r="G1253" s="17" t="n">
        <v>0.211165695222386</v>
      </c>
      <c r="H1253" s="6"/>
      <c r="I1253" s="19" t="n">
        <v>0.000459054916131274</v>
      </c>
      <c r="J1253" s="19" t="n">
        <v>0.000441990423671629</v>
      </c>
      <c r="K1253" s="17" t="n">
        <v>0.60083912037037</v>
      </c>
      <c r="L1253" s="17" t="n">
        <v>0.532635253741111</v>
      </c>
      <c r="M1253" s="17" t="n">
        <v>0.68359375</v>
      </c>
      <c r="N1253" s="19" t="n">
        <v>0.000242087220343272</v>
      </c>
      <c r="O1253" s="17" t="n">
        <v>0.114387322171186</v>
      </c>
      <c r="P1253" s="17" t="n">
        <v>-0.0647368289443636</v>
      </c>
    </row>
    <row r="1254" customFormat="false" ht="15" hidden="false" customHeight="false" outlineLevel="0" collapsed="false">
      <c r="A1254" s="18" t="n">
        <v>1649</v>
      </c>
      <c r="B1254" s="6"/>
      <c r="C1254" s="17" t="n">
        <v>0.32830105152809</v>
      </c>
      <c r="D1254" s="17" t="n">
        <v>0.33651837259531</v>
      </c>
      <c r="E1254" s="17" t="n">
        <v>0.562789351851852</v>
      </c>
      <c r="F1254" s="17" t="n">
        <v>0.262598702387231</v>
      </c>
      <c r="G1254" s="17" t="n">
        <v>0.213127981662434</v>
      </c>
      <c r="H1254" s="6"/>
      <c r="I1254" s="19" t="n">
        <v>0.000447225041204563</v>
      </c>
      <c r="J1254" s="19" t="n">
        <v>0.000430780742317444</v>
      </c>
      <c r="K1254" s="17" t="n">
        <v>0.60228587962963</v>
      </c>
      <c r="L1254" s="17" t="n">
        <v>0.549543167291628</v>
      </c>
      <c r="M1254" s="17" t="n">
        <v>0.665219907407407</v>
      </c>
      <c r="N1254" s="17" t="n">
        <v>0.00464224313808278</v>
      </c>
      <c r="O1254" s="17" t="n">
        <v>0.11401078122555</v>
      </c>
      <c r="P1254" s="17" t="n">
        <v>-0.0623213554031619</v>
      </c>
    </row>
    <row r="1255" customFormat="false" ht="15" hidden="false" customHeight="false" outlineLevel="0" collapsed="false">
      <c r="A1255" s="18" t="n">
        <v>1650</v>
      </c>
      <c r="B1255" s="6"/>
      <c r="C1255" s="17" t="n">
        <v>0.328741573349193</v>
      </c>
      <c r="D1255" s="17" t="n">
        <v>0.336941028486386</v>
      </c>
      <c r="E1255" s="17" t="n">
        <v>0.561921296296296</v>
      </c>
      <c r="F1255" s="17" t="n">
        <v>0.261632453549674</v>
      </c>
      <c r="G1255" s="17" t="n">
        <v>0.21496769719181</v>
      </c>
      <c r="H1255" s="6"/>
      <c r="I1255" s="19" t="n">
        <v>0.000435129014982122</v>
      </c>
      <c r="J1255" s="19" t="n">
        <v>0.000418157658229274</v>
      </c>
      <c r="K1255" s="17" t="n">
        <v>0.616319444444444</v>
      </c>
      <c r="L1255" s="17" t="n">
        <v>0.533739958143585</v>
      </c>
      <c r="M1255" s="17" t="n">
        <v>0.584635416666667</v>
      </c>
      <c r="N1255" s="17" t="n">
        <v>0.129796575811673</v>
      </c>
      <c r="O1255" s="17" t="n">
        <v>0.113596694525156</v>
      </c>
      <c r="P1255" s="17" t="n">
        <v>-0.0643816907745136</v>
      </c>
    </row>
    <row r="1256" customFormat="false" ht="15" hidden="false" customHeight="false" outlineLevel="0" collapsed="false">
      <c r="A1256" s="18" t="n">
        <v>1651</v>
      </c>
      <c r="B1256" s="6"/>
      <c r="C1256" s="17" t="n">
        <v>0.329171309558054</v>
      </c>
      <c r="D1256" s="17" t="n">
        <v>0.337354687911769</v>
      </c>
      <c r="E1256" s="17" t="n">
        <v>0.561487268518519</v>
      </c>
      <c r="F1256" s="17" t="n">
        <v>0.260696414979839</v>
      </c>
      <c r="G1256" s="17" t="n">
        <v>0.217042626428904</v>
      </c>
      <c r="H1256" s="6"/>
      <c r="I1256" s="19" t="n">
        <v>0.000423291128956613</v>
      </c>
      <c r="J1256" s="19" t="n">
        <v>0.000406406204112692</v>
      </c>
      <c r="K1256" s="17" t="n">
        <v>0.617766203703704</v>
      </c>
      <c r="L1256" s="17" t="n">
        <v>0.539245238727592</v>
      </c>
      <c r="M1256" s="17" t="n">
        <v>0.5703125</v>
      </c>
      <c r="N1256" s="17" t="n">
        <v>0.177803052567044</v>
      </c>
      <c r="O1256" s="17" t="n">
        <v>0.113195497997627</v>
      </c>
      <c r="P1256" s="17" t="n">
        <v>-0.0636181002163703</v>
      </c>
    </row>
    <row r="1257" customFormat="false" ht="15" hidden="false" customHeight="false" outlineLevel="0" collapsed="false">
      <c r="A1257" s="18" t="n">
        <v>1652</v>
      </c>
      <c r="B1257" s="6"/>
      <c r="C1257" s="17" t="n">
        <v>0.329588155607107</v>
      </c>
      <c r="D1257" s="17" t="n">
        <v>0.337753840894611</v>
      </c>
      <c r="E1257" s="17" t="n">
        <v>0.561342592592593</v>
      </c>
      <c r="F1257" s="17" t="n">
        <v>0.259721115107501</v>
      </c>
      <c r="G1257" s="17" t="n">
        <v>0.219068323198994</v>
      </c>
      <c r="H1257" s="6"/>
      <c r="I1257" s="19" t="n">
        <v>0.000410165258303821</v>
      </c>
      <c r="J1257" s="19" t="n">
        <v>0.000390973861363755</v>
      </c>
      <c r="K1257" s="17" t="n">
        <v>0.615162037037037</v>
      </c>
      <c r="L1257" s="17" t="n">
        <v>0.474107925744714</v>
      </c>
      <c r="M1257" s="17" t="n">
        <v>0.644965277777778</v>
      </c>
      <c r="N1257" s="17" t="n">
        <v>0.0125937351254289</v>
      </c>
      <c r="O1257" s="17" t="n">
        <v>0.112777414733273</v>
      </c>
      <c r="P1257" s="17" t="n">
        <v>-0.0722057882000964</v>
      </c>
    </row>
    <row r="1258" customFormat="false" ht="15" hidden="false" customHeight="false" outlineLevel="0" collapsed="false">
      <c r="A1258" s="18" t="n">
        <v>1653</v>
      </c>
      <c r="B1258" s="6"/>
      <c r="C1258" s="17" t="n">
        <v>0.329991640074661</v>
      </c>
      <c r="D1258" s="17" t="n">
        <v>0.338136635634496</v>
      </c>
      <c r="E1258" s="17" t="n">
        <v>0.561342592592593</v>
      </c>
      <c r="F1258" s="17" t="n">
        <v>0.258662862489125</v>
      </c>
      <c r="G1258" s="17" t="n">
        <v>0.221645546017031</v>
      </c>
      <c r="H1258" s="6"/>
      <c r="I1258" s="19" t="n">
        <v>0.000397248521309196</v>
      </c>
      <c r="J1258" s="19" t="n">
        <v>0.000377009727957631</v>
      </c>
      <c r="K1258" s="17" t="n">
        <v>0.627604166666667</v>
      </c>
      <c r="L1258" s="17" t="n">
        <v>0.444092557218114</v>
      </c>
      <c r="M1258" s="17" t="n">
        <v>0.541232638888889</v>
      </c>
      <c r="N1258" s="17" t="n">
        <v>0.489872091778112</v>
      </c>
      <c r="O1258" s="17" t="n">
        <v>0.112323704228542</v>
      </c>
      <c r="P1258" s="17" t="n">
        <v>-0.0766083343330034</v>
      </c>
    </row>
    <row r="1259" customFormat="false" ht="15" hidden="false" customHeight="false" outlineLevel="0" collapsed="false">
      <c r="A1259" s="18" t="n">
        <v>1654</v>
      </c>
      <c r="B1259" s="6"/>
      <c r="C1259" s="17" t="n">
        <v>0.330382652649725</v>
      </c>
      <c r="D1259" s="17" t="n">
        <v>0.338507860350526</v>
      </c>
      <c r="E1259" s="17" t="n">
        <v>0.560908564814815</v>
      </c>
      <c r="F1259" s="17" t="n">
        <v>0.257625368583123</v>
      </c>
      <c r="G1259" s="17" t="n">
        <v>0.224007332920526</v>
      </c>
      <c r="H1259" s="6"/>
      <c r="I1259" s="19" t="n">
        <v>0.00038476507351908</v>
      </c>
      <c r="J1259" s="19" t="n">
        <v>0.000364826638596471</v>
      </c>
      <c r="K1259" s="17" t="n">
        <v>0.633101851851852</v>
      </c>
      <c r="L1259" s="17" t="n">
        <v>0.452671436106729</v>
      </c>
      <c r="M1259" s="17" t="n">
        <v>0.513888888888889</v>
      </c>
      <c r="N1259" s="17" t="n">
        <v>0.823473518944788</v>
      </c>
      <c r="O1259" s="17" t="n">
        <v>0.111878825509908</v>
      </c>
      <c r="P1259" s="17" t="n">
        <v>-0.075265585209316</v>
      </c>
    </row>
    <row r="1260" customFormat="false" ht="15" hidden="false" customHeight="false" outlineLevel="0" collapsed="false">
      <c r="A1260" s="18" t="n">
        <v>1655</v>
      </c>
      <c r="B1260" s="6"/>
      <c r="C1260" s="17" t="n">
        <v>0.3307611702217</v>
      </c>
      <c r="D1260" s="17" t="n">
        <v>0.338866288911689</v>
      </c>
      <c r="E1260" s="17" t="n">
        <v>0.560763888888889</v>
      </c>
      <c r="F1260" s="17" t="n">
        <v>0.256575247341804</v>
      </c>
      <c r="G1260" s="17" t="n">
        <v>0.226252401622058</v>
      </c>
      <c r="H1260" s="6"/>
      <c r="I1260" s="19" t="n">
        <v>0.000373194132138197</v>
      </c>
      <c r="J1260" s="19" t="n">
        <v>0.000353855706958315</v>
      </c>
      <c r="K1260" s="17" t="n">
        <v>0.633680555555556</v>
      </c>
      <c r="L1260" s="17" t="n">
        <v>0.467863207471129</v>
      </c>
      <c r="M1260" s="17" t="n">
        <v>0.561487268518519</v>
      </c>
      <c r="N1260" s="17" t="n">
        <v>0.236982616718746</v>
      </c>
      <c r="O1260" s="17" t="n">
        <v>0.111428463661066</v>
      </c>
      <c r="P1260" s="17" t="n">
        <v>-0.0730679756809723</v>
      </c>
    </row>
    <row r="1261" customFormat="false" ht="15" hidden="false" customHeight="false" outlineLevel="0" collapsed="false">
      <c r="A1261" s="18" t="n">
        <v>1656</v>
      </c>
      <c r="B1261" s="6"/>
      <c r="C1261" s="17" t="n">
        <v>0.331129040914001</v>
      </c>
      <c r="D1261" s="17" t="n">
        <v>0.339215571764443</v>
      </c>
      <c r="E1261" s="17" t="n">
        <v>0.560185185185185</v>
      </c>
      <c r="F1261" s="17" t="n">
        <v>0.255564149457082</v>
      </c>
      <c r="G1261" s="17" t="n">
        <v>0.228552034693639</v>
      </c>
      <c r="H1261" s="6"/>
      <c r="I1261" s="19" t="n">
        <v>0.000362334083075865</v>
      </c>
      <c r="J1261" s="19" t="n">
        <v>0.000343273809455615</v>
      </c>
      <c r="K1261" s="17" t="n">
        <v>0.652777777777778</v>
      </c>
      <c r="L1261" s="17" t="n">
        <v>0.464536634011522</v>
      </c>
      <c r="M1261" s="17" t="n">
        <v>0.540509259259259</v>
      </c>
      <c r="N1261" s="17" t="n">
        <v>0.541697959111067</v>
      </c>
      <c r="O1261" s="17" t="n">
        <v>0.110994772735971</v>
      </c>
      <c r="P1261" s="17" t="n">
        <v>-0.0734788369772548</v>
      </c>
    </row>
    <row r="1262" customFormat="false" ht="15" hidden="false" customHeight="false" outlineLevel="0" collapsed="false">
      <c r="A1262" s="18" t="n">
        <v>1657</v>
      </c>
      <c r="B1262" s="6"/>
      <c r="C1262" s="17" t="n">
        <v>0.331485838387851</v>
      </c>
      <c r="D1262" s="17" t="n">
        <v>0.3395528365306</v>
      </c>
      <c r="E1262" s="17" t="n">
        <v>0.559751157407407</v>
      </c>
      <c r="F1262" s="17" t="n">
        <v>0.254518890318463</v>
      </c>
      <c r="G1262" s="17" t="n">
        <v>0.231015341541926</v>
      </c>
      <c r="H1262" s="6"/>
      <c r="I1262" s="19" t="n">
        <v>0.000349007943576128</v>
      </c>
      <c r="J1262" s="19" t="n">
        <v>0.000330810286794538</v>
      </c>
      <c r="K1262" s="17" t="n">
        <v>0.656394675925926</v>
      </c>
      <c r="L1262" s="17" t="n">
        <v>0.480733331507028</v>
      </c>
      <c r="M1262" s="17" t="n">
        <v>0.663049768518519</v>
      </c>
      <c r="N1262" s="17" t="n">
        <v>0.00866217172171305</v>
      </c>
      <c r="O1262" s="17" t="n">
        <v>0.110546362331952</v>
      </c>
      <c r="P1262" s="17" t="n">
        <v>-0.0709815465816118</v>
      </c>
    </row>
    <row r="1263" customFormat="false" ht="15" hidden="false" customHeight="false" outlineLevel="0" collapsed="false">
      <c r="A1263" s="18" t="n">
        <v>1658</v>
      </c>
      <c r="B1263" s="6"/>
      <c r="C1263" s="17" t="n">
        <v>0.331827056801154</v>
      </c>
      <c r="D1263" s="17" t="n">
        <v>0.339877192338032</v>
      </c>
      <c r="E1263" s="17" t="n">
        <v>0.559172453703704</v>
      </c>
      <c r="F1263" s="17" t="n">
        <v>0.253556458801508</v>
      </c>
      <c r="G1263" s="17" t="n">
        <v>0.233097994775844</v>
      </c>
      <c r="H1263" s="6"/>
      <c r="I1263" s="19" t="n">
        <v>0.000333720680188262</v>
      </c>
      <c r="J1263" s="19" t="n">
        <v>0.000318175057570139</v>
      </c>
      <c r="K1263" s="17" t="n">
        <v>0.637297453703704</v>
      </c>
      <c r="L1263" s="17" t="n">
        <v>0.558361626451808</v>
      </c>
      <c r="M1263" s="17" t="n">
        <v>0.627893518518519</v>
      </c>
      <c r="N1263" s="17" t="n">
        <v>0.0423964383600579</v>
      </c>
      <c r="O1263" s="17" t="n">
        <v>0.110133424809544</v>
      </c>
      <c r="P1263" s="17" t="n">
        <v>-0.0609652085671451</v>
      </c>
    </row>
    <row r="1264" customFormat="false" ht="15" hidden="false" customHeight="false" outlineLevel="0" collapsed="false">
      <c r="A1264" s="18" t="n">
        <v>1659</v>
      </c>
      <c r="B1264" s="6"/>
      <c r="C1264" s="17" t="n">
        <v>0.332153279748228</v>
      </c>
      <c r="D1264" s="17" t="n">
        <v>0.340189186645741</v>
      </c>
      <c r="E1264" s="17" t="n">
        <v>0.558738425925926</v>
      </c>
      <c r="F1264" s="17" t="n">
        <v>0.252667117609882</v>
      </c>
      <c r="G1264" s="17" t="n">
        <v>0.235241606087923</v>
      </c>
      <c r="H1264" s="6"/>
      <c r="I1264" s="19" t="n">
        <v>0.000321890193003178</v>
      </c>
      <c r="J1264" s="19" t="n">
        <v>0.000307888867057584</v>
      </c>
      <c r="K1264" s="17" t="n">
        <v>0.619068287037037</v>
      </c>
      <c r="L1264" s="17" t="n">
        <v>0.608348800426297</v>
      </c>
      <c r="M1264" s="17" t="n">
        <v>0.51953125</v>
      </c>
      <c r="N1264" s="17" t="n">
        <v>0.764476069834596</v>
      </c>
      <c r="O1264" s="17" t="n">
        <v>0.109751796458033</v>
      </c>
      <c r="P1264" s="17" t="n">
        <v>-0.0549264900516435</v>
      </c>
    </row>
    <row r="1265" customFormat="false" ht="15" hidden="false" customHeight="false" outlineLevel="0" collapsed="false">
      <c r="A1265" s="18" t="n">
        <v>1660</v>
      </c>
      <c r="B1265" s="6"/>
      <c r="C1265" s="17" t="n">
        <v>0.33247083718716</v>
      </c>
      <c r="D1265" s="17" t="n">
        <v>0.340492970072147</v>
      </c>
      <c r="E1265" s="17" t="n">
        <v>0.558738425925926</v>
      </c>
      <c r="F1265" s="17" t="n">
        <v>0.251795938145405</v>
      </c>
      <c r="G1265" s="17" t="n">
        <v>0.237359615524671</v>
      </c>
      <c r="H1265" s="6"/>
      <c r="I1265" s="19" t="n">
        <v>0.000309776825209465</v>
      </c>
      <c r="J1265" s="19" t="n">
        <v>0.000296273710275136</v>
      </c>
      <c r="K1265" s="17" t="n">
        <v>0.604456018518519</v>
      </c>
      <c r="L1265" s="17" t="n">
        <v>0.622662496913907</v>
      </c>
      <c r="M1265" s="17" t="n">
        <v>0.53125</v>
      </c>
      <c r="N1265" s="17" t="n">
        <v>0.738899456074059</v>
      </c>
      <c r="O1265" s="17" t="n">
        <v>0.109377914481814</v>
      </c>
      <c r="P1265" s="17" t="n">
        <v>-0.0530117268245013</v>
      </c>
    </row>
    <row r="1266" customFormat="false" ht="15" hidden="false" customHeight="false" outlineLevel="0" collapsed="false">
      <c r="A1266" s="18" t="n">
        <v>1661</v>
      </c>
      <c r="B1266" s="6"/>
      <c r="C1266" s="17" t="n">
        <v>0.332772833398647</v>
      </c>
      <c r="D1266" s="17" t="n">
        <v>0.340781734066291</v>
      </c>
      <c r="E1266" s="17" t="n">
        <v>0.558449074074074</v>
      </c>
      <c r="F1266" s="17" t="n">
        <v>0.250948068099055</v>
      </c>
      <c r="G1266" s="17" t="n">
        <v>0.238891680811327</v>
      </c>
      <c r="H1266" s="6"/>
      <c r="I1266" s="19" t="n">
        <v>0.00029826947246439</v>
      </c>
      <c r="J1266" s="19" t="n">
        <v>0.000286195120187814</v>
      </c>
      <c r="K1266" s="17" t="n">
        <v>0.585792824074074</v>
      </c>
      <c r="L1266" s="17" t="n">
        <v>0.668845134880318</v>
      </c>
      <c r="M1266" s="17" t="n">
        <v>0.657262731481482</v>
      </c>
      <c r="N1266" s="17" t="n">
        <v>0.0141702340704729</v>
      </c>
      <c r="O1266" s="17" t="n">
        <v>0.109013991567293</v>
      </c>
      <c r="P1266" s="17" t="n">
        <v>-0.0473100739236074</v>
      </c>
    </row>
    <row r="1267" customFormat="false" ht="15" hidden="false" customHeight="false" outlineLevel="0" collapsed="false">
      <c r="A1267" s="18" t="n">
        <v>1662</v>
      </c>
      <c r="B1267" s="6"/>
      <c r="C1267" s="17" t="n">
        <v>0.333067376132089</v>
      </c>
      <c r="D1267" s="17" t="n">
        <v>0.341065360312523</v>
      </c>
      <c r="E1267" s="17" t="n">
        <v>0.558159722222222</v>
      </c>
      <c r="F1267" s="17" t="n">
        <v>0.25016253136446</v>
      </c>
      <c r="G1267" s="17" t="n">
        <v>0.240618959058653</v>
      </c>
      <c r="H1267" s="6"/>
      <c r="I1267" s="19" t="n">
        <v>0.000291184849899111</v>
      </c>
      <c r="J1267" s="19" t="n">
        <v>0.000280929672428303</v>
      </c>
      <c r="K1267" s="17" t="n">
        <v>0.561631944444444</v>
      </c>
      <c r="L1267" s="17" t="n">
        <v>0.721277414000092</v>
      </c>
      <c r="M1267" s="17" t="n">
        <v>0.5546875</v>
      </c>
      <c r="N1267" s="17" t="n">
        <v>0.26248979726632</v>
      </c>
      <c r="O1267" s="17" t="n">
        <v>0.108676784239972</v>
      </c>
      <c r="P1267" s="17" t="n">
        <v>-0.0399892464033903</v>
      </c>
    </row>
    <row r="1268" customFormat="false" ht="15" hidden="false" customHeight="false" outlineLevel="0" collapsed="false">
      <c r="A1268" s="18" t="n">
        <v>1663</v>
      </c>
      <c r="B1268" s="6"/>
      <c r="C1268" s="17" t="n">
        <v>0.333355203098445</v>
      </c>
      <c r="D1268" s="17" t="n">
        <v>0.341343593411148</v>
      </c>
      <c r="E1268" s="17" t="n">
        <v>0.55787037037037</v>
      </c>
      <c r="F1268" s="17" t="n">
        <v>0.24942999304981</v>
      </c>
      <c r="G1268" s="17" t="n">
        <v>0.242393255816209</v>
      </c>
      <c r="H1268" s="6"/>
      <c r="I1268" s="19" t="n">
        <v>0.000281547523896997</v>
      </c>
      <c r="J1268" s="19" t="n">
        <v>0.000272978861229848</v>
      </c>
      <c r="K1268" s="17" t="n">
        <v>0.546006944444444</v>
      </c>
      <c r="L1268" s="17" t="n">
        <v>0.778303649259708</v>
      </c>
      <c r="M1268" s="17" t="n">
        <v>0.569299768518519</v>
      </c>
      <c r="N1268" s="17" t="n">
        <v>0.245188489338555</v>
      </c>
      <c r="O1268" s="17" t="n">
        <v>0.108362293732231</v>
      </c>
      <c r="P1268" s="17" t="n">
        <v>-0.0327901553567266</v>
      </c>
    </row>
    <row r="1269" customFormat="false" ht="15" hidden="false" customHeight="false" outlineLevel="0" collapsed="false">
      <c r="A1269" s="18" t="n">
        <v>1664</v>
      </c>
      <c r="B1269" s="6"/>
      <c r="C1269" s="17" t="n">
        <v>0.333630471179883</v>
      </c>
      <c r="D1269" s="17" t="n">
        <v>0.341611318034982</v>
      </c>
      <c r="E1269" s="17" t="n">
        <v>0.557725694444444</v>
      </c>
      <c r="F1269" s="17" t="n">
        <v>0.248721307132575</v>
      </c>
      <c r="G1269" s="17" t="n">
        <v>0.244287522843671</v>
      </c>
      <c r="H1269" s="6"/>
      <c r="I1269" s="19" t="n">
        <v>0.000268063249273446</v>
      </c>
      <c r="J1269" s="19" t="n">
        <v>0.000262687006896286</v>
      </c>
      <c r="K1269" s="17" t="n">
        <v>0.522858796296296</v>
      </c>
      <c r="L1269" s="17" t="n">
        <v>0.874088912843286</v>
      </c>
      <c r="M1269" s="17" t="n">
        <v>0.707320601851852</v>
      </c>
      <c r="N1269" s="19" t="n">
        <v>0.000598717221709745</v>
      </c>
      <c r="O1269" s="17" t="n">
        <v>0.108058012476383</v>
      </c>
      <c r="P1269" s="17" t="n">
        <v>-0.0200183728406192</v>
      </c>
    </row>
    <row r="1270" customFormat="false" ht="15" hidden="false" customHeight="false" outlineLevel="0" collapsed="false">
      <c r="A1270" s="18" t="n">
        <v>1665</v>
      </c>
      <c r="B1270" s="6"/>
      <c r="C1270" s="17" t="n">
        <v>0.333891329596992</v>
      </c>
      <c r="D1270" s="17" t="n">
        <v>0.34186896742494</v>
      </c>
      <c r="E1270" s="17" t="n">
        <v>0.55787037037037</v>
      </c>
      <c r="F1270" s="17" t="n">
        <v>0.248131076591845</v>
      </c>
      <c r="G1270" s="17" t="n">
        <v>0.245148538815751</v>
      </c>
      <c r="H1270" s="6"/>
      <c r="I1270" s="19" t="n">
        <v>0.000257318339276093</v>
      </c>
      <c r="J1270" s="19" t="n">
        <v>0.000252896949165948</v>
      </c>
      <c r="K1270" s="17" t="n">
        <v>0.516637731481481</v>
      </c>
      <c r="L1270" s="17" t="n">
        <v>0.905061666711994</v>
      </c>
      <c r="M1270" s="17" t="n">
        <v>0.612847222222222</v>
      </c>
      <c r="N1270" s="17" t="n">
        <v>0.0552940178216361</v>
      </c>
      <c r="O1270" s="17" t="n">
        <v>0.107804568014544</v>
      </c>
      <c r="P1270" s="17" t="n">
        <v>-0.0161353341752138</v>
      </c>
    </row>
    <row r="1271" customFormat="false" ht="15" hidden="false" customHeight="false" outlineLevel="0" collapsed="false">
      <c r="A1271" s="18" t="n">
        <v>1666</v>
      </c>
      <c r="B1271" s="6"/>
      <c r="C1271" s="17" t="n">
        <v>0.334145107858435</v>
      </c>
      <c r="D1271" s="17" t="n">
        <v>0.342117111933314</v>
      </c>
      <c r="E1271" s="17" t="n">
        <v>0.557002314814815</v>
      </c>
      <c r="F1271" s="17" t="n">
        <v>0.247440498210657</v>
      </c>
      <c r="G1271" s="17" t="n">
        <v>0.246618795820089</v>
      </c>
      <c r="H1271" s="6"/>
      <c r="I1271" s="19" t="n">
        <v>0.00024847763900954</v>
      </c>
      <c r="J1271" s="19" t="n">
        <v>0.00024219958836007</v>
      </c>
      <c r="K1271" s="17" t="n">
        <v>0.53587962962963</v>
      </c>
      <c r="L1271" s="17" t="n">
        <v>0.859083105687155</v>
      </c>
      <c r="M1271" s="17" t="n">
        <v>0.554253472222222</v>
      </c>
      <c r="N1271" s="17" t="n">
        <v>0.432266299405052</v>
      </c>
      <c r="O1271" s="17" t="n">
        <v>0.107508007599296</v>
      </c>
      <c r="P1271" s="17" t="n">
        <v>-0.0222908136082369</v>
      </c>
    </row>
    <row r="1272" customFormat="false" ht="15" hidden="false" customHeight="false" outlineLevel="0" collapsed="false">
      <c r="A1272" s="18" t="n">
        <v>1667</v>
      </c>
      <c r="B1272" s="6"/>
      <c r="C1272" s="17" t="n">
        <v>0.334388284875011</v>
      </c>
      <c r="D1272" s="17" t="n">
        <v>0.342353366601661</v>
      </c>
      <c r="E1272" s="17" t="n">
        <v>0.556857638888889</v>
      </c>
      <c r="F1272" s="17" t="n">
        <v>0.246685082037405</v>
      </c>
      <c r="G1272" s="17" t="n">
        <v>0.248445407966057</v>
      </c>
      <c r="H1272" s="6"/>
      <c r="I1272" s="19" t="n">
        <v>0.000238856507672203</v>
      </c>
      <c r="J1272" s="19" t="n">
        <v>0.000233601438985376</v>
      </c>
      <c r="K1272" s="17" t="n">
        <v>0.526186342592593</v>
      </c>
      <c r="L1272" s="17" t="n">
        <v>0.888299906815168</v>
      </c>
      <c r="M1272" s="17" t="n">
        <v>0.624131944444444</v>
      </c>
      <c r="N1272" s="17" t="n">
        <v>0.0229094086134796</v>
      </c>
      <c r="O1272" s="17" t="n">
        <v>0.107183570524025</v>
      </c>
      <c r="P1272" s="17" t="n">
        <v>-0.0181160974850043</v>
      </c>
    </row>
    <row r="1273" customFormat="false" ht="15" hidden="false" customHeight="false" outlineLevel="0" collapsed="false">
      <c r="A1273" s="18" t="n">
        <v>1668</v>
      </c>
      <c r="B1273" s="6"/>
      <c r="C1273" s="17" t="n">
        <v>0.334622820873779</v>
      </c>
      <c r="D1273" s="17" t="n">
        <v>0.342584314811285</v>
      </c>
      <c r="E1273" s="17" t="n">
        <v>0.556857638888889</v>
      </c>
      <c r="F1273" s="17" t="n">
        <v>0.24600363507753</v>
      </c>
      <c r="G1273" s="17" t="n">
        <v>0.249871404973882</v>
      </c>
      <c r="H1273" s="6"/>
      <c r="I1273" s="19" t="n">
        <v>0.000229251881440479</v>
      </c>
      <c r="J1273" s="19" t="n">
        <v>0.00022617158204041</v>
      </c>
      <c r="K1273" s="17" t="n">
        <v>0.501736111111111</v>
      </c>
      <c r="L1273" s="17" t="n">
        <v>0.941648938154836</v>
      </c>
      <c r="M1273" s="17" t="n">
        <v>0.549479166666667</v>
      </c>
      <c r="N1273" s="17" t="n">
        <v>0.477899804640394</v>
      </c>
      <c r="O1273" s="17" t="n">
        <v>0.106890872457709</v>
      </c>
      <c r="P1273" s="17" t="n">
        <v>-0.010374820511488</v>
      </c>
    </row>
    <row r="1274" customFormat="false" ht="15" hidden="false" customHeight="false" outlineLevel="0" collapsed="false">
      <c r="A1274" s="18" t="n">
        <v>1669</v>
      </c>
      <c r="B1274" s="6"/>
      <c r="C1274" s="17" t="n">
        <v>0.334846788637892</v>
      </c>
      <c r="D1274" s="17" t="n">
        <v>0.342805709765741</v>
      </c>
      <c r="E1274" s="17" t="n">
        <v>0.556568287037037</v>
      </c>
      <c r="F1274" s="17" t="n">
        <v>0.245333210990627</v>
      </c>
      <c r="G1274" s="17" t="n">
        <v>0.251614344829877</v>
      </c>
      <c r="H1274" s="6"/>
      <c r="I1274" s="19" t="n">
        <v>0.000220708618009527</v>
      </c>
      <c r="J1274" s="19" t="n">
        <v>0.000218149064177719</v>
      </c>
      <c r="K1274" s="17" t="n">
        <v>0.507667824074074</v>
      </c>
      <c r="L1274" s="17" t="n">
        <v>0.953041548130764</v>
      </c>
      <c r="M1274" s="17" t="n">
        <v>0.50072337962963</v>
      </c>
      <c r="N1274" s="17" t="n">
        <v>0.991367774242075</v>
      </c>
      <c r="O1274" s="17" t="n">
        <v>0.106602881861267</v>
      </c>
      <c r="P1274" s="17" t="n">
        <v>-0.00840337423587528</v>
      </c>
    </row>
    <row r="1275" customFormat="false" ht="15" hidden="false" customHeight="false" outlineLevel="0" collapsed="false">
      <c r="A1275" s="18" t="n">
        <v>1670</v>
      </c>
      <c r="B1275" s="6"/>
      <c r="C1275" s="17" t="n">
        <v>0.335064238109798</v>
      </c>
      <c r="D1275" s="17" t="n">
        <v>0.34302061293964</v>
      </c>
      <c r="E1275" s="17" t="n">
        <v>0.556134259259259</v>
      </c>
      <c r="F1275" s="17" t="n">
        <v>0.244635281653435</v>
      </c>
      <c r="G1275" s="17" t="n">
        <v>0.253057042602824</v>
      </c>
      <c r="H1275" s="6"/>
      <c r="I1275" s="19" t="n">
        <v>0.000211136950248924</v>
      </c>
      <c r="J1275" s="19" t="n">
        <v>0.000209466428323471</v>
      </c>
      <c r="K1275" s="17" t="n">
        <v>0.510127314814815</v>
      </c>
      <c r="L1275" s="17" t="n">
        <v>0.971281532065406</v>
      </c>
      <c r="M1275" s="17" t="n">
        <v>0.564814814814815</v>
      </c>
      <c r="N1275" s="17" t="n">
        <v>0.293563152379935</v>
      </c>
      <c r="O1275" s="17" t="n">
        <v>0.106303047472485</v>
      </c>
      <c r="P1275" s="17" t="n">
        <v>-0.00533908333811593</v>
      </c>
    </row>
    <row r="1276" customFormat="false" ht="15" hidden="false" customHeight="false" outlineLevel="0" collapsed="false">
      <c r="A1276" s="18" t="n">
        <v>1671</v>
      </c>
      <c r="B1276" s="6"/>
      <c r="C1276" s="17" t="n">
        <v>0.33526906253839</v>
      </c>
      <c r="D1276" s="17" t="n">
        <v>0.343224642622388</v>
      </c>
      <c r="E1276" s="17" t="n">
        <v>0.555989583333333</v>
      </c>
      <c r="F1276" s="17" t="n">
        <v>0.24396813077517</v>
      </c>
      <c r="G1276" s="17" t="n">
        <v>0.254577662534348</v>
      </c>
      <c r="H1276" s="6"/>
      <c r="I1276" s="19" t="n">
        <v>0.000204723604299411</v>
      </c>
      <c r="J1276" s="19" t="n">
        <v>0.000204722453943562</v>
      </c>
      <c r="K1276" s="17" t="n">
        <v>0.528356481481482</v>
      </c>
      <c r="L1276" s="17" t="n">
        <v>0.999959781461229</v>
      </c>
      <c r="M1276" s="17" t="n">
        <v>0.55150462962963</v>
      </c>
      <c r="N1276" s="17" t="n">
        <v>0.546421503903366</v>
      </c>
      <c r="O1276" s="17" t="n">
        <v>0.10601640857213</v>
      </c>
      <c r="P1276" s="19" t="n">
        <v>-3.52901111006736E-006</v>
      </c>
    </row>
    <row r="1277" customFormat="false" ht="15" hidden="false" customHeight="false" outlineLevel="0" collapsed="false">
      <c r="A1277" s="18" t="n">
        <v>1672</v>
      </c>
      <c r="B1277" s="6"/>
      <c r="C1277" s="17" t="n">
        <v>0.335473685318397</v>
      </c>
      <c r="D1277" s="17" t="n">
        <v>0.343430057847528</v>
      </c>
      <c r="E1277" s="17" t="n">
        <v>0.555989583333333</v>
      </c>
      <c r="F1277" s="17" t="n">
        <v>0.243302972595885</v>
      </c>
      <c r="G1277" s="17" t="n">
        <v>0.255992493283617</v>
      </c>
      <c r="H1277" s="6"/>
      <c r="I1277" s="19" t="n">
        <v>0.000200359909622764</v>
      </c>
      <c r="J1277" s="19" t="n">
        <v>0.000200002654283136</v>
      </c>
      <c r="K1277" s="17" t="n">
        <v>0.524884259259259</v>
      </c>
      <c r="L1277" s="17" t="n">
        <v>0.991436472515648</v>
      </c>
      <c r="M1277" s="17" t="n">
        <v>0.616608796296296</v>
      </c>
      <c r="N1277" s="17" t="n">
        <v>0.0543127761522884</v>
      </c>
      <c r="O1277" s="17" t="n">
        <v>0.105730599514741</v>
      </c>
      <c r="P1277" s="17" t="n">
        <v>-0.00105851985608284</v>
      </c>
    </row>
    <row r="1278" customFormat="false" ht="15" hidden="false" customHeight="false" outlineLevel="0" collapsed="false">
      <c r="A1278" s="18" t="n">
        <v>1673</v>
      </c>
      <c r="B1278" s="6"/>
      <c r="C1278" s="17" t="n">
        <v>0.335669782357635</v>
      </c>
      <c r="D1278" s="17" t="n">
        <v>0.343624647930954</v>
      </c>
      <c r="E1278" s="17" t="n">
        <v>0.55541087962963</v>
      </c>
      <c r="F1278" s="17" t="n">
        <v>0.242563236572095</v>
      </c>
      <c r="G1278" s="17" t="n">
        <v>0.257846315089794</v>
      </c>
      <c r="H1278" s="6"/>
      <c r="I1278" s="19" t="n">
        <v>0.000197124115570817</v>
      </c>
      <c r="J1278" s="19" t="n">
        <v>0.000198531036989554</v>
      </c>
      <c r="K1278" s="17" t="n">
        <v>0.536603009259259</v>
      </c>
      <c r="L1278" s="17" t="n">
        <v>0.978779454020199</v>
      </c>
      <c r="M1278" s="17" t="n">
        <v>0.637152777777778</v>
      </c>
      <c r="N1278" s="17" t="n">
        <v>0.0619948397086995</v>
      </c>
      <c r="O1278" s="17" t="n">
        <v>0.105412714638121</v>
      </c>
      <c r="P1278" s="17" t="n">
        <v>0.00396059972919497</v>
      </c>
    </row>
    <row r="1279" customFormat="false" ht="15" hidden="false" customHeight="false" outlineLevel="0" collapsed="false">
      <c r="A1279" s="18" t="n">
        <v>1674</v>
      </c>
      <c r="B1279" s="6"/>
      <c r="C1279" s="17" t="n">
        <v>0.335867933549539</v>
      </c>
      <c r="D1279" s="17" t="n">
        <v>0.343827119921507</v>
      </c>
      <c r="E1279" s="17" t="n">
        <v>0.554976851851852</v>
      </c>
      <c r="F1279" s="17" t="n">
        <v>0.24191266201167</v>
      </c>
      <c r="G1279" s="17" t="n">
        <v>0.259327132127458</v>
      </c>
      <c r="H1279" s="6"/>
      <c r="I1279" s="19" t="n">
        <v>0.000194087158888576</v>
      </c>
      <c r="J1279" s="19" t="n">
        <v>0.000201333931612756</v>
      </c>
      <c r="K1279" s="17" t="n">
        <v>0.570023148148148</v>
      </c>
      <c r="L1279" s="17" t="n">
        <v>0.879484447635927</v>
      </c>
      <c r="M1279" s="17" t="n">
        <v>0.659866898148148</v>
      </c>
      <c r="N1279" s="17" t="n">
        <v>0.00525913253340588</v>
      </c>
      <c r="O1279" s="17" t="n">
        <v>0.105133118176715</v>
      </c>
      <c r="P1279" s="17" t="n">
        <v>0.0190545453520237</v>
      </c>
    </row>
    <row r="1280" customFormat="false" ht="15" hidden="false" customHeight="false" outlineLevel="0" collapsed="false">
      <c r="A1280" s="18" t="n">
        <v>1675</v>
      </c>
      <c r="B1280" s="6"/>
      <c r="C1280" s="17" t="n">
        <v>0.336057956675412</v>
      </c>
      <c r="D1280" s="17" t="n">
        <v>0.34402731579418</v>
      </c>
      <c r="E1280" s="17" t="n">
        <v>0.554832175925926</v>
      </c>
      <c r="F1280" s="17" t="n">
        <v>0.241389080283556</v>
      </c>
      <c r="G1280" s="17" t="n">
        <v>0.260643190627307</v>
      </c>
      <c r="H1280" s="6"/>
      <c r="I1280" s="19" t="n">
        <v>0.000196124944421978</v>
      </c>
      <c r="J1280" s="19" t="n">
        <v>0.000206194100556556</v>
      </c>
      <c r="K1280" s="17" t="n">
        <v>0.578993055555556</v>
      </c>
      <c r="L1280" s="17" t="n">
        <v>0.837514219571198</v>
      </c>
      <c r="M1280" s="17" t="n">
        <v>0.504774305555556</v>
      </c>
      <c r="N1280" s="17" t="n">
        <v>0.96756375129382</v>
      </c>
      <c r="O1280" s="17" t="n">
        <v>0.104908081124786</v>
      </c>
      <c r="P1280" s="17" t="n">
        <v>0.0247221070138673</v>
      </c>
    </row>
    <row r="1281" customFormat="false" ht="15" hidden="false" customHeight="false" outlineLevel="0" collapsed="false">
      <c r="A1281" s="18" t="n">
        <v>1676</v>
      </c>
      <c r="B1281" s="6"/>
      <c r="C1281" s="17" t="n">
        <v>0.336260183438383</v>
      </c>
      <c r="D1281" s="17" t="n">
        <v>0.34423950812262</v>
      </c>
      <c r="E1281" s="17" t="n">
        <v>0.5546875</v>
      </c>
      <c r="F1281" s="17" t="n">
        <v>0.240777292948429</v>
      </c>
      <c r="G1281" s="17" t="n">
        <v>0.261817926341943</v>
      </c>
      <c r="H1281" s="6"/>
      <c r="I1281" s="19" t="n">
        <v>0.000200100277585009</v>
      </c>
      <c r="J1281" s="19" t="n">
        <v>0.000212143997972198</v>
      </c>
      <c r="K1281" s="17" t="n">
        <v>0.584201388888889</v>
      </c>
      <c r="L1281" s="17" t="n">
        <v>0.814694430329079</v>
      </c>
      <c r="M1281" s="17" t="n">
        <v>0.631510416666667</v>
      </c>
      <c r="N1281" s="17" t="n">
        <v>0.0858229698712375</v>
      </c>
      <c r="O1281" s="17" t="n">
        <v>0.104645112613479</v>
      </c>
      <c r="P1281" s="17" t="n">
        <v>0.0275529036823537</v>
      </c>
    </row>
    <row r="1282" customFormat="false" ht="15" hidden="false" customHeight="false" outlineLevel="0" collapsed="false">
      <c r="A1282" s="18" t="n">
        <v>1677</v>
      </c>
      <c r="B1282" s="6"/>
      <c r="C1282" s="17" t="n">
        <v>0.336458157230583</v>
      </c>
      <c r="D1282" s="17" t="n">
        <v>0.344451603790124</v>
      </c>
      <c r="E1282" s="17" t="n">
        <v>0.554253472222222</v>
      </c>
      <c r="F1282" s="17" t="n">
        <v>0.240230535512402</v>
      </c>
      <c r="G1282" s="17" t="n">
        <v>0.263013226710609</v>
      </c>
      <c r="H1282" s="6"/>
      <c r="I1282" s="19" t="n">
        <v>0.000209366523281313</v>
      </c>
      <c r="J1282" s="19" t="n">
        <v>0.00022242724619529</v>
      </c>
      <c r="K1282" s="17" t="n">
        <v>0.580439814814815</v>
      </c>
      <c r="L1282" s="17" t="n">
        <v>0.814109584742553</v>
      </c>
      <c r="M1282" s="17" t="n">
        <v>0.553385416666667</v>
      </c>
      <c r="N1282" s="17" t="n">
        <v>0.713089377573022</v>
      </c>
      <c r="O1282" s="17" t="n">
        <v>0.104410077747576</v>
      </c>
      <c r="P1282" s="17" t="n">
        <v>0.0277222118050733</v>
      </c>
    </row>
    <row r="1283" customFormat="false" ht="15" hidden="false" customHeight="false" outlineLevel="0" collapsed="false">
      <c r="A1283" s="18" t="n">
        <v>1678</v>
      </c>
      <c r="B1283" s="6"/>
      <c r="C1283" s="17" t="n">
        <v>0.336678916484946</v>
      </c>
      <c r="D1283" s="17" t="n">
        <v>0.34468436261501</v>
      </c>
      <c r="E1283" s="17" t="n">
        <v>0.553819444444444</v>
      </c>
      <c r="F1283" s="17" t="n">
        <v>0.239513463519833</v>
      </c>
      <c r="G1283" s="17" t="n">
        <v>0.264240221184807</v>
      </c>
      <c r="H1283" s="6"/>
      <c r="I1283" s="19" t="n">
        <v>0.000225956310276642</v>
      </c>
      <c r="J1283" s="19" t="n">
        <v>0.000236978487077137</v>
      </c>
      <c r="K1283" s="17" t="n">
        <v>0.5625</v>
      </c>
      <c r="L1283" s="17" t="n">
        <v>0.859195629217289</v>
      </c>
      <c r="M1283" s="17" t="n">
        <v>0.548032407407407</v>
      </c>
      <c r="N1283" s="17" t="n">
        <v>0.612314931369834</v>
      </c>
      <c r="O1283" s="17" t="n">
        <v>0.104101803173539</v>
      </c>
      <c r="P1283" s="17" t="n">
        <v>0.021688055691181</v>
      </c>
    </row>
    <row r="1284" customFormat="false" ht="15" hidden="false" customHeight="false" outlineLevel="0" collapsed="false">
      <c r="A1284" s="18" t="n">
        <v>1679</v>
      </c>
      <c r="B1284" s="6"/>
      <c r="C1284" s="17" t="n">
        <v>0.336910069851136</v>
      </c>
      <c r="D1284" s="17" t="n">
        <v>0.344925560764279</v>
      </c>
      <c r="E1284" s="17" t="n">
        <v>0.552662037037037</v>
      </c>
      <c r="F1284" s="17" t="n">
        <v>0.238673040292204</v>
      </c>
      <c r="G1284" s="17" t="n">
        <v>0.266024626525443</v>
      </c>
      <c r="H1284" s="6"/>
      <c r="I1284" s="19" t="n">
        <v>0.000242644507024003</v>
      </c>
      <c r="J1284" s="19" t="n">
        <v>0.00025462370745286</v>
      </c>
      <c r="K1284" s="17" t="n">
        <v>0.559172453703704</v>
      </c>
      <c r="L1284" s="17" t="n">
        <v>0.859461303238161</v>
      </c>
      <c r="M1284" s="17" t="n">
        <v>0.576099537037037</v>
      </c>
      <c r="N1284" s="17" t="n">
        <v>0.56843073679436</v>
      </c>
      <c r="O1284" s="17" t="n">
        <v>0.103740460799528</v>
      </c>
      <c r="P1284" s="17" t="n">
        <v>0.0217057166916242</v>
      </c>
    </row>
    <row r="1285" customFormat="false" ht="15" hidden="false" customHeight="false" outlineLevel="0" collapsed="false">
      <c r="A1285" s="18" t="n">
        <v>1680</v>
      </c>
      <c r="B1285" s="6"/>
      <c r="C1285" s="17" t="n">
        <v>0.337164205498993</v>
      </c>
      <c r="D1285" s="17" t="n">
        <v>0.345193610029916</v>
      </c>
      <c r="E1285" s="17" t="n">
        <v>0.552517361111111</v>
      </c>
      <c r="F1285" s="17" t="n">
        <v>0.237810568399782</v>
      </c>
      <c r="G1285" s="17" t="n">
        <v>0.26826796624721</v>
      </c>
      <c r="H1285" s="6"/>
      <c r="I1285" s="19" t="n">
        <v>0.00026481398553759</v>
      </c>
      <c r="J1285" s="19" t="n">
        <v>0.000279068867503497</v>
      </c>
      <c r="K1285" s="17" t="n">
        <v>0.561921296296296</v>
      </c>
      <c r="L1285" s="17" t="n">
        <v>0.848140698641997</v>
      </c>
      <c r="M1285" s="17" t="n">
        <v>0.51490162037037</v>
      </c>
      <c r="N1285" s="17" t="n">
        <v>0.925977976177675</v>
      </c>
      <c r="O1285" s="17" t="n">
        <v>0.10336959582693</v>
      </c>
      <c r="P1285" s="17" t="n">
        <v>0.0234379046751076</v>
      </c>
    </row>
    <row r="1286" customFormat="false" ht="15" hidden="false" customHeight="false" outlineLevel="0" collapsed="false">
      <c r="A1286" s="18" t="n">
        <v>1681</v>
      </c>
      <c r="B1286" s="6"/>
      <c r="C1286" s="17" t="n">
        <v>0.337439697822211</v>
      </c>
      <c r="D1286" s="17" t="n">
        <v>0.345483698499286</v>
      </c>
      <c r="E1286" s="17" t="n">
        <v>0.552228009259259</v>
      </c>
      <c r="F1286" s="17" t="n">
        <v>0.236837757436898</v>
      </c>
      <c r="G1286" s="17" t="n">
        <v>0.270462392400054</v>
      </c>
      <c r="H1286" s="6"/>
      <c r="I1286" s="19" t="n">
        <v>0.000283635583602736</v>
      </c>
      <c r="J1286" s="19" t="n">
        <v>0.000299517161868241</v>
      </c>
      <c r="K1286" s="17" t="n">
        <v>0.560908564814815</v>
      </c>
      <c r="L1286" s="17" t="n">
        <v>0.841404260585732</v>
      </c>
      <c r="M1286" s="17" t="n">
        <v>0.560619212962963</v>
      </c>
      <c r="N1286" s="17" t="n">
        <v>0.560157101633149</v>
      </c>
      <c r="O1286" s="17" t="n">
        <v>0.102951233052636</v>
      </c>
      <c r="P1286" s="17" t="n">
        <v>0.0242817375123102</v>
      </c>
    </row>
    <row r="1287" customFormat="false" ht="15" hidden="false" customHeight="false" outlineLevel="0" collapsed="false">
      <c r="A1287" s="18" t="n">
        <v>1682</v>
      </c>
      <c r="B1287" s="6"/>
      <c r="C1287" s="17" t="n">
        <v>0.337731476666199</v>
      </c>
      <c r="D1287" s="17" t="n">
        <v>0.345792644353653</v>
      </c>
      <c r="E1287" s="17" t="n">
        <v>0.551938657407407</v>
      </c>
      <c r="F1287" s="17" t="n">
        <v>0.235858942885999</v>
      </c>
      <c r="G1287" s="17" t="n">
        <v>0.272301407973357</v>
      </c>
      <c r="H1287" s="6"/>
      <c r="I1287" s="19" t="n">
        <v>0.000304544741218841</v>
      </c>
      <c r="J1287" s="19" t="n">
        <v>0.000322867248690237</v>
      </c>
      <c r="K1287" s="17" t="n">
        <v>0.565827546296296</v>
      </c>
      <c r="L1287" s="17" t="n">
        <v>0.831569960995082</v>
      </c>
      <c r="M1287" s="17" t="n">
        <v>0.544849537037037</v>
      </c>
      <c r="N1287" s="17" t="n">
        <v>0.768279083771492</v>
      </c>
      <c r="O1287" s="17" t="n">
        <v>0.102530233251331</v>
      </c>
      <c r="P1287" s="17" t="n">
        <v>0.0260717244355069</v>
      </c>
    </row>
    <row r="1288" customFormat="false" ht="15" hidden="false" customHeight="false" outlineLevel="0" collapsed="false">
      <c r="A1288" s="18" t="n">
        <v>1683</v>
      </c>
      <c r="B1288" s="6"/>
      <c r="C1288" s="17" t="n">
        <v>0.338048787304649</v>
      </c>
      <c r="D1288" s="17" t="n">
        <v>0.346129432996666</v>
      </c>
      <c r="E1288" s="17" t="n">
        <v>0.551793981481482</v>
      </c>
      <c r="F1288" s="17" t="n">
        <v>0.234813460437287</v>
      </c>
      <c r="G1288" s="17" t="n">
        <v>0.274730551712802</v>
      </c>
      <c r="H1288" s="6"/>
      <c r="I1288" s="19" t="n">
        <v>0.000321031927510559</v>
      </c>
      <c r="J1288" s="19" t="n">
        <v>0.000342154692582508</v>
      </c>
      <c r="K1288" s="17" t="n">
        <v>0.569444444444444</v>
      </c>
      <c r="L1288" s="17" t="n">
        <v>0.812608902258284</v>
      </c>
      <c r="M1288" s="17" t="n">
        <v>0.592158564814815</v>
      </c>
      <c r="N1288" s="17" t="n">
        <v>0.159892697729409</v>
      </c>
      <c r="O1288" s="17" t="n">
        <v>0.1020804979366</v>
      </c>
      <c r="P1288" s="17" t="n">
        <v>0.0283908442339491</v>
      </c>
    </row>
    <row r="1289" customFormat="false" ht="15" hidden="false" customHeight="false" outlineLevel="0" collapsed="false">
      <c r="A1289" s="18" t="n">
        <v>1684</v>
      </c>
      <c r="B1289" s="6"/>
      <c r="C1289" s="17" t="n">
        <v>0.33837354052122</v>
      </c>
      <c r="D1289" s="17" t="n">
        <v>0.346476953738817</v>
      </c>
      <c r="E1289" s="17" t="n">
        <v>0.55150462962963</v>
      </c>
      <c r="F1289" s="17" t="n">
        <v>0.233814244393289</v>
      </c>
      <c r="G1289" s="17" t="n">
        <v>0.277224273867554</v>
      </c>
      <c r="H1289" s="6"/>
      <c r="I1289" s="19" t="n">
        <v>0.000336635892313929</v>
      </c>
      <c r="J1289" s="19" t="n">
        <v>0.000361663970613365</v>
      </c>
      <c r="K1289" s="17" t="n">
        <v>0.573061342592593</v>
      </c>
      <c r="L1289" s="17" t="n">
        <v>0.781957062230338</v>
      </c>
      <c r="M1289" s="17" t="n">
        <v>0.604890046296296</v>
      </c>
      <c r="N1289" s="17" t="n">
        <v>0.411189326550415</v>
      </c>
      <c r="O1289" s="17" t="n">
        <v>0.101650606535607</v>
      </c>
      <c r="P1289" s="17" t="n">
        <v>0.0320497648667316</v>
      </c>
    </row>
    <row r="1290" customFormat="false" ht="15" hidden="false" customHeight="false" outlineLevel="0" collapsed="false">
      <c r="A1290" s="18" t="n">
        <v>1685</v>
      </c>
      <c r="B1290" s="6"/>
      <c r="C1290" s="17" t="n">
        <v>0.338722059089277</v>
      </c>
      <c r="D1290" s="17" t="n">
        <v>0.346852760937893</v>
      </c>
      <c r="E1290" s="17" t="n">
        <v>0.551359953703704</v>
      </c>
      <c r="F1290" s="17" t="n">
        <v>0.232825261072881</v>
      </c>
      <c r="G1290" s="17" t="n">
        <v>0.279724965797792</v>
      </c>
      <c r="H1290" s="6"/>
      <c r="I1290" s="19" t="n">
        <v>0.000347115720311771</v>
      </c>
      <c r="J1290" s="19" t="n">
        <v>0.000373517290723538</v>
      </c>
      <c r="K1290" s="17" t="n">
        <v>0.573206018518519</v>
      </c>
      <c r="L1290" s="17" t="n">
        <v>0.778303649259708</v>
      </c>
      <c r="M1290" s="17" t="n">
        <v>0.58666087962963</v>
      </c>
      <c r="N1290" s="17" t="n">
        <v>0.192751475751512</v>
      </c>
      <c r="O1290" s="17" t="n">
        <v>0.101225061463822</v>
      </c>
      <c r="P1290" s="17" t="n">
        <v>0.0327086982207124</v>
      </c>
    </row>
    <row r="1291" customFormat="false" ht="15" hidden="false" customHeight="false" outlineLevel="0" collapsed="false">
      <c r="A1291" s="18" t="n">
        <v>1686</v>
      </c>
      <c r="B1291" s="6"/>
      <c r="C1291" s="17" t="n">
        <v>0.339067771961844</v>
      </c>
      <c r="D1291" s="17" t="n">
        <v>0.347223988320265</v>
      </c>
      <c r="E1291" s="17" t="n">
        <v>0.55078125</v>
      </c>
      <c r="F1291" s="17" t="n">
        <v>0.231789733759716</v>
      </c>
      <c r="G1291" s="17" t="n">
        <v>0.282291583264403</v>
      </c>
      <c r="H1291" s="6"/>
      <c r="I1291" s="19" t="n">
        <v>0.000352736821191187</v>
      </c>
      <c r="J1291" s="19" t="n">
        <v>0.000379338551795595</v>
      </c>
      <c r="K1291" s="17" t="n">
        <v>0.572193287037037</v>
      </c>
      <c r="L1291" s="17" t="n">
        <v>0.781853329697176</v>
      </c>
      <c r="M1291" s="17" t="n">
        <v>0.541811342592593</v>
      </c>
      <c r="N1291" s="17" t="n">
        <v>0.649731018566933</v>
      </c>
      <c r="O1291" s="17" t="n">
        <v>0.100779429642797</v>
      </c>
      <c r="P1291" s="17" t="n">
        <v>0.0322529225335805</v>
      </c>
    </row>
    <row r="1292" customFormat="false" ht="15" hidden="false" customHeight="false" outlineLevel="0" collapsed="false">
      <c r="A1292" s="18" t="n">
        <v>1687</v>
      </c>
      <c r="B1292" s="6"/>
      <c r="C1292" s="17" t="n">
        <v>0.339427532731659</v>
      </c>
      <c r="D1292" s="17" t="n">
        <v>0.347611438041484</v>
      </c>
      <c r="E1292" s="17" t="n">
        <v>0.550925925925926</v>
      </c>
      <c r="F1292" s="17" t="n">
        <v>0.230738994101602</v>
      </c>
      <c r="G1292" s="17" t="n">
        <v>0.284551390571737</v>
      </c>
      <c r="H1292" s="6"/>
      <c r="I1292" s="19" t="n">
        <v>0.000356281193456168</v>
      </c>
      <c r="J1292" s="19" t="n">
        <v>0.000384397813360456</v>
      </c>
      <c r="K1292" s="17" t="n">
        <v>0.574074074074074</v>
      </c>
      <c r="L1292" s="17" t="n">
        <v>0.774932655498536</v>
      </c>
      <c r="M1292" s="17" t="n">
        <v>0.508969907407407</v>
      </c>
      <c r="N1292" s="17" t="n">
        <v>0.635426323671677</v>
      </c>
      <c r="O1292" s="17" t="n">
        <v>0.100327189290187</v>
      </c>
      <c r="P1292" s="17" t="n">
        <v>0.0334354982664027</v>
      </c>
    </row>
    <row r="1293" customFormat="false" ht="15" hidden="false" customHeight="false" outlineLevel="0" collapsed="false">
      <c r="A1293" s="18" t="n">
        <v>1688</v>
      </c>
      <c r="B1293" s="6"/>
      <c r="C1293" s="17" t="n">
        <v>0.339780334348756</v>
      </c>
      <c r="D1293" s="17" t="n">
        <v>0.347992783946985</v>
      </c>
      <c r="E1293" s="17" t="n">
        <v>0.550347222222222</v>
      </c>
      <c r="F1293" s="17" t="n">
        <v>0.229729881736288</v>
      </c>
      <c r="G1293" s="17" t="n">
        <v>0.286679322413396</v>
      </c>
      <c r="H1293" s="6"/>
      <c r="I1293" s="19" t="n">
        <v>0.000354772468132001</v>
      </c>
      <c r="J1293" s="19" t="n">
        <v>0.000382117595937514</v>
      </c>
      <c r="K1293" s="17" t="n">
        <v>0.572916666666667</v>
      </c>
      <c r="L1293" s="17" t="n">
        <v>0.781224153689521</v>
      </c>
      <c r="M1293" s="17" t="n">
        <v>0.581597222222222</v>
      </c>
      <c r="N1293" s="17" t="n">
        <v>0.210916523931093</v>
      </c>
      <c r="O1293" s="17" t="n">
        <v>0.0998928068558032</v>
      </c>
      <c r="P1293" s="17" t="n">
        <v>0.0323533476638037</v>
      </c>
    </row>
    <row r="1294" customFormat="false" ht="15" hidden="false" customHeight="false" outlineLevel="0" collapsed="false">
      <c r="A1294" s="18" t="n">
        <v>1689</v>
      </c>
      <c r="B1294" s="6"/>
      <c r="C1294" s="17" t="n">
        <v>0.340137077667923</v>
      </c>
      <c r="D1294" s="17" t="n">
        <v>0.348375673233359</v>
      </c>
      <c r="E1294" s="17" t="n">
        <v>0.549768518518519</v>
      </c>
      <c r="F1294" s="17" t="n">
        <v>0.228641426784703</v>
      </c>
      <c r="G1294" s="17" t="n">
        <v>0.289261426952998</v>
      </c>
      <c r="H1294" s="6"/>
      <c r="I1294" s="19" t="n">
        <v>0.000351312001132307</v>
      </c>
      <c r="J1294" s="19" t="n">
        <v>0.000379394094839141</v>
      </c>
      <c r="K1294" s="17" t="n">
        <v>0.573640046296296</v>
      </c>
      <c r="L1294" s="17" t="n">
        <v>0.775358702538341</v>
      </c>
      <c r="M1294" s="17" t="n">
        <v>0.636140046296296</v>
      </c>
      <c r="N1294" s="17" t="n">
        <v>0.0178012208564521</v>
      </c>
      <c r="O1294" s="17" t="n">
        <v>0.0994242065877638</v>
      </c>
      <c r="P1294" s="17" t="n">
        <v>0.0331248262995281</v>
      </c>
    </row>
    <row r="1295" customFormat="false" ht="15" hidden="false" customHeight="false" outlineLevel="0" collapsed="false">
      <c r="A1295" s="18" t="n">
        <v>1690</v>
      </c>
      <c r="B1295" s="6"/>
      <c r="C1295" s="17" t="n">
        <v>0.340482958351021</v>
      </c>
      <c r="D1295" s="17" t="n">
        <v>0.348751572136664</v>
      </c>
      <c r="E1295" s="17" t="n">
        <v>0.55005787037037</v>
      </c>
      <c r="F1295" s="17" t="n">
        <v>0.227674457473723</v>
      </c>
      <c r="G1295" s="17" t="n">
        <v>0.291462090924453</v>
      </c>
      <c r="H1295" s="6"/>
      <c r="I1295" s="19" t="n">
        <v>0.000342192869909379</v>
      </c>
      <c r="J1295" s="19" t="n">
        <v>0.000374157531876814</v>
      </c>
      <c r="K1295" s="17" t="n">
        <v>0.583622685185185</v>
      </c>
      <c r="L1295" s="17" t="n">
        <v>0.736842565469769</v>
      </c>
      <c r="M1295" s="17" t="n">
        <v>0.6328125</v>
      </c>
      <c r="N1295" s="17" t="n">
        <v>0.0210408588677267</v>
      </c>
      <c r="O1295" s="17" t="n">
        <v>0.0990078526613785</v>
      </c>
      <c r="P1295" s="17" t="n">
        <v>0.0378613097448724</v>
      </c>
    </row>
    <row r="1296" customFormat="false" ht="15" hidden="false" customHeight="false" outlineLevel="0" collapsed="false">
      <c r="A1296" s="18" t="n">
        <v>1691</v>
      </c>
      <c r="B1296" s="6"/>
      <c r="C1296" s="17" t="n">
        <v>0.340821463407742</v>
      </c>
      <c r="D1296" s="17" t="n">
        <v>0.349123988297113</v>
      </c>
      <c r="E1296" s="17" t="n">
        <v>0.549913194444444</v>
      </c>
      <c r="F1296" s="17" t="n">
        <v>0.226824667477897</v>
      </c>
      <c r="G1296" s="17" t="n">
        <v>0.293438306624086</v>
      </c>
      <c r="H1296" s="6"/>
      <c r="I1296" s="19" t="n">
        <v>0.000337205033887324</v>
      </c>
      <c r="J1296" s="19" t="n">
        <v>0.000371394547875276</v>
      </c>
      <c r="K1296" s="17" t="n">
        <v>0.588686342592593</v>
      </c>
      <c r="L1296" s="17" t="n">
        <v>0.715126056729654</v>
      </c>
      <c r="M1296" s="17" t="n">
        <v>0.507233796296296</v>
      </c>
      <c r="N1296" s="17" t="n">
        <v>0.773620357703433</v>
      </c>
      <c r="O1296" s="17" t="n">
        <v>0.0986419104126683</v>
      </c>
      <c r="P1296" s="17" t="n">
        <v>0.0403456037647902</v>
      </c>
    </row>
    <row r="1297" customFormat="false" ht="15" hidden="false" customHeight="false" outlineLevel="0" collapsed="false">
      <c r="A1297" s="18" t="n">
        <v>1692</v>
      </c>
      <c r="B1297" s="6"/>
      <c r="C1297" s="17" t="n">
        <v>0.341157368418795</v>
      </c>
      <c r="D1297" s="17" t="n">
        <v>0.349494361232414</v>
      </c>
      <c r="E1297" s="17" t="n">
        <v>0.549189814814815</v>
      </c>
      <c r="F1297" s="17" t="n">
        <v>0.225971985057878</v>
      </c>
      <c r="G1297" s="17" t="n">
        <v>0.29511847879342</v>
      </c>
      <c r="H1297" s="6"/>
      <c r="I1297" s="19" t="n">
        <v>0.000330520345381017</v>
      </c>
      <c r="J1297" s="19" t="n">
        <v>0.000365873898758929</v>
      </c>
      <c r="K1297" s="17" t="n">
        <v>0.588541666666667</v>
      </c>
      <c r="L1297" s="17" t="n">
        <v>0.704847600944516</v>
      </c>
      <c r="M1297" s="17" t="n">
        <v>0.558449074074074</v>
      </c>
      <c r="N1297" s="17" t="n">
        <v>0.374161850652297</v>
      </c>
      <c r="O1297" s="17" t="n">
        <v>0.0982746823822418</v>
      </c>
      <c r="P1297" s="17" t="n">
        <v>0.0418004682111705</v>
      </c>
    </row>
    <row r="1298" customFormat="false" ht="15" hidden="false" customHeight="false" outlineLevel="0" collapsed="false">
      <c r="A1298" s="18" t="n">
        <v>1693</v>
      </c>
      <c r="B1298" s="6"/>
      <c r="C1298" s="17" t="n">
        <v>0.341482504098504</v>
      </c>
      <c r="D1298" s="17" t="n">
        <v>0.34985573609463</v>
      </c>
      <c r="E1298" s="17" t="n">
        <v>0.549623842592593</v>
      </c>
      <c r="F1298" s="17" t="n">
        <v>0.225187085068826</v>
      </c>
      <c r="G1298" s="17" t="n">
        <v>0.296740367628434</v>
      </c>
      <c r="H1298" s="6"/>
      <c r="I1298" s="19" t="n">
        <v>0.000327494202388669</v>
      </c>
      <c r="J1298" s="19" t="n">
        <v>0.000363942392653335</v>
      </c>
      <c r="K1298" s="17" t="n">
        <v>0.59056712962963</v>
      </c>
      <c r="L1298" s="17" t="n">
        <v>0.6999930690155</v>
      </c>
      <c r="M1298" s="17" t="n">
        <v>0.519965277777778</v>
      </c>
      <c r="N1298" s="17" t="n">
        <v>0.912332516133641</v>
      </c>
      <c r="O1298" s="17" t="n">
        <v>0.0979366109794216</v>
      </c>
      <c r="P1298" s="17" t="n">
        <v>0.0427314517334857</v>
      </c>
    </row>
    <row r="1299" customFormat="false" ht="15" hidden="false" customHeight="false" outlineLevel="0" collapsed="false">
      <c r="A1299" s="18" t="n">
        <v>1694</v>
      </c>
      <c r="B1299" s="6"/>
      <c r="C1299" s="17" t="n">
        <v>0.341812356823572</v>
      </c>
      <c r="D1299" s="17" t="n">
        <v>0.350222246017721</v>
      </c>
      <c r="E1299" s="17" t="n">
        <v>0.549623842592593</v>
      </c>
      <c r="F1299" s="17" t="n">
        <v>0.224364763023939</v>
      </c>
      <c r="G1299" s="17" t="n">
        <v>0.298696229865869</v>
      </c>
      <c r="H1299" s="6"/>
      <c r="I1299" s="19" t="n">
        <v>0.000330745070068937</v>
      </c>
      <c r="J1299" s="19" t="n">
        <v>0.000367405981308331</v>
      </c>
      <c r="K1299" s="17" t="n">
        <v>0.590277777777778</v>
      </c>
      <c r="L1299" s="17" t="n">
        <v>0.704847600944516</v>
      </c>
      <c r="M1299" s="17" t="n">
        <v>0.502314814814815</v>
      </c>
      <c r="N1299" s="17" t="n">
        <v>0.999216447557287</v>
      </c>
      <c r="O1299" s="17" t="n">
        <v>0.0975823848126089</v>
      </c>
      <c r="P1299" s="17" t="n">
        <v>0.0420059957870108</v>
      </c>
    </row>
    <row r="1300" customFormat="false" ht="15" hidden="false" customHeight="false" outlineLevel="0" collapsed="false">
      <c r="A1300" s="18" t="n">
        <v>1695</v>
      </c>
      <c r="B1300" s="6"/>
      <c r="C1300" s="17" t="n">
        <v>0.342143994238642</v>
      </c>
      <c r="D1300" s="17" t="n">
        <v>0.350590548057247</v>
      </c>
      <c r="E1300" s="17" t="n">
        <v>0.549479166666667</v>
      </c>
      <c r="F1300" s="17" t="n">
        <v>0.223514895667238</v>
      </c>
      <c r="G1300" s="17" t="n">
        <v>0.300751930977641</v>
      </c>
      <c r="H1300" s="6"/>
      <c r="I1300" s="19" t="n">
        <v>0.000330578656522184</v>
      </c>
      <c r="J1300" s="19" t="n">
        <v>0.000369025582309675</v>
      </c>
      <c r="K1300" s="17" t="n">
        <v>0.592158564814815</v>
      </c>
      <c r="L1300" s="17" t="n">
        <v>0.696041362272906</v>
      </c>
      <c r="M1300" s="17" t="n">
        <v>0.61791087962963</v>
      </c>
      <c r="N1300" s="17" t="n">
        <v>0.105124295949886</v>
      </c>
      <c r="O1300" s="17" t="n">
        <v>0.0972162541633707</v>
      </c>
      <c r="P1300" s="17" t="n">
        <v>0.0432433218506011</v>
      </c>
    </row>
    <row r="1301" customFormat="false" ht="15" hidden="false" customHeight="false" outlineLevel="0" collapsed="false">
      <c r="A1301" s="18" t="n">
        <v>1696</v>
      </c>
      <c r="B1301" s="6"/>
      <c r="C1301" s="17" t="n">
        <v>0.342473514136617</v>
      </c>
      <c r="D1301" s="17" t="n">
        <v>0.35096029718234</v>
      </c>
      <c r="E1301" s="17" t="n">
        <v>0.549045138888889</v>
      </c>
      <c r="F1301" s="17" t="n">
        <v>0.222725178748013</v>
      </c>
      <c r="G1301" s="17" t="n">
        <v>0.30240464284585</v>
      </c>
      <c r="H1301" s="6"/>
      <c r="I1301" s="19" t="n">
        <v>0.000333159230649463</v>
      </c>
      <c r="J1301" s="19" t="n">
        <v>0.000374649822091067</v>
      </c>
      <c r="K1301" s="17" t="n">
        <v>0.597800925925926</v>
      </c>
      <c r="L1301" s="17" t="n">
        <v>0.680125168911881</v>
      </c>
      <c r="M1301" s="17" t="n">
        <v>0.583622685185185</v>
      </c>
      <c r="N1301" s="17" t="n">
        <v>0.505377116959497</v>
      </c>
      <c r="O1301" s="17" t="n">
        <v>0.096876001489578</v>
      </c>
      <c r="P1301" s="17" t="n">
        <v>0.0454111560600896</v>
      </c>
    </row>
    <row r="1302" customFormat="false" ht="15" hidden="false" customHeight="false" outlineLevel="0" collapsed="false">
      <c r="A1302" s="18" t="n">
        <v>1697</v>
      </c>
      <c r="B1302" s="6"/>
      <c r="C1302" s="17" t="n">
        <v>0.34281031269994</v>
      </c>
      <c r="D1302" s="17" t="n">
        <v>0.351339847701429</v>
      </c>
      <c r="E1302" s="17" t="n">
        <v>0.548611111111111</v>
      </c>
      <c r="F1302" s="17" t="n">
        <v>0.221940751514828</v>
      </c>
      <c r="G1302" s="17" t="n">
        <v>0.304205973773956</v>
      </c>
      <c r="H1302" s="6"/>
      <c r="I1302" s="19" t="n">
        <v>0.000328405122100203</v>
      </c>
      <c r="J1302" s="19" t="n">
        <v>0.000371639799602607</v>
      </c>
      <c r="K1302" s="17" t="n">
        <v>0.599247685185185</v>
      </c>
      <c r="L1302" s="17" t="n">
        <v>0.669032925183131</v>
      </c>
      <c r="M1302" s="17" t="n">
        <v>0.53833912037037</v>
      </c>
      <c r="N1302" s="17" t="n">
        <v>0.656507049748413</v>
      </c>
      <c r="O1302" s="17" t="n">
        <v>0.0965379942696134</v>
      </c>
      <c r="P1302" s="17" t="n">
        <v>0.0468463664023362</v>
      </c>
    </row>
    <row r="1303" customFormat="false" ht="15" hidden="false" customHeight="false" outlineLevel="0" collapsed="false">
      <c r="A1303" s="18" t="n">
        <v>1698</v>
      </c>
      <c r="B1303" s="6"/>
      <c r="C1303" s="17" t="n">
        <v>0.343130324380817</v>
      </c>
      <c r="D1303" s="17" t="n">
        <v>0.351703576781545</v>
      </c>
      <c r="E1303" s="17" t="n">
        <v>0.548900462962963</v>
      </c>
      <c r="F1303" s="17" t="n">
        <v>0.221207777805262</v>
      </c>
      <c r="G1303" s="17" t="n">
        <v>0.30564164282661</v>
      </c>
      <c r="H1303" s="6"/>
      <c r="I1303" s="19" t="n">
        <v>0.000319444332961684</v>
      </c>
      <c r="J1303" s="19" t="n">
        <v>0.000366175892176454</v>
      </c>
      <c r="K1303" s="17" t="n">
        <v>0.602719907407407</v>
      </c>
      <c r="L1303" s="17" t="n">
        <v>0.63651614058114</v>
      </c>
      <c r="M1303" s="17" t="n">
        <v>0.660445601851852</v>
      </c>
      <c r="N1303" s="17" t="n">
        <v>0.00260655130607239</v>
      </c>
      <c r="O1303" s="17" t="n">
        <v>0.0962221280204317</v>
      </c>
      <c r="P1303" s="17" t="n">
        <v>0.0504996027600948</v>
      </c>
    </row>
    <row r="1304" customFormat="false" ht="15" hidden="false" customHeight="false" outlineLevel="0" collapsed="false">
      <c r="A1304" s="18" t="n">
        <v>1699</v>
      </c>
      <c r="B1304" s="6"/>
      <c r="C1304" s="17" t="n">
        <v>0.343449201365864</v>
      </c>
      <c r="D1304" s="17" t="n">
        <v>0.352072199485782</v>
      </c>
      <c r="E1304" s="17" t="n">
        <v>0.548900462962963</v>
      </c>
      <c r="F1304" s="17" t="n">
        <v>0.22059190392043</v>
      </c>
      <c r="G1304" s="17" t="n">
        <v>0.307016608098296</v>
      </c>
      <c r="H1304" s="6"/>
      <c r="I1304" s="19" t="n">
        <v>0.000308219567631146</v>
      </c>
      <c r="J1304" s="19" t="n">
        <v>0.000354984711372746</v>
      </c>
      <c r="K1304" s="17" t="n">
        <v>0.602430555555556</v>
      </c>
      <c r="L1304" s="17" t="n">
        <v>0.63471640098655</v>
      </c>
      <c r="M1304" s="17" t="n">
        <v>0.647858796296296</v>
      </c>
      <c r="N1304" s="17" t="n">
        <v>0.00774930671793454</v>
      </c>
      <c r="O1304" s="17" t="n">
        <v>0.0959567020591074</v>
      </c>
      <c r="P1304" s="17" t="n">
        <v>0.0506874703782955</v>
      </c>
    </row>
    <row r="1305" customFormat="false" ht="15" hidden="false" customHeight="false" outlineLevel="0" collapsed="false">
      <c r="A1305" s="18" t="n">
        <v>1700</v>
      </c>
      <c r="B1305" s="6"/>
      <c r="C1305" s="17" t="n">
        <v>0.34374676351608</v>
      </c>
      <c r="D1305" s="17" t="n">
        <v>0.352413546204291</v>
      </c>
      <c r="E1305" s="17" t="n">
        <v>0.548466435185185</v>
      </c>
      <c r="F1305" s="17" t="n">
        <v>0.21987758442674</v>
      </c>
      <c r="G1305" s="17" t="n">
        <v>0.308631353066345</v>
      </c>
      <c r="H1305" s="6"/>
      <c r="I1305" s="19" t="n">
        <v>0.000295790412497727</v>
      </c>
      <c r="J1305" s="19" t="n">
        <v>0.000338055529735152</v>
      </c>
      <c r="K1305" s="17" t="n">
        <v>0.592881944444444</v>
      </c>
      <c r="L1305" s="17" t="n">
        <v>0.67350894626329</v>
      </c>
      <c r="M1305" s="17" t="n">
        <v>0.627170138888889</v>
      </c>
      <c r="N1305" s="17" t="n">
        <v>0.0458589556600577</v>
      </c>
      <c r="O1305" s="17" t="n">
        <v>0.0956488229103012</v>
      </c>
      <c r="P1305" s="17" t="n">
        <v>0.0463413436390793</v>
      </c>
    </row>
    <row r="1306" customFormat="false" ht="15" hidden="false" customHeight="false" outlineLevel="0" collapsed="false">
      <c r="A1306" s="18" t="n">
        <v>1701</v>
      </c>
      <c r="B1306" s="6"/>
      <c r="C1306" s="17" t="n">
        <v>0.344040782190859</v>
      </c>
      <c r="D1306" s="17" t="n">
        <v>0.352748310545252</v>
      </c>
      <c r="E1306" s="17" t="n">
        <v>0.548032407407407</v>
      </c>
      <c r="F1306" s="17" t="n">
        <v>0.219081057614909</v>
      </c>
      <c r="G1306" s="17" t="n">
        <v>0.310502765830304</v>
      </c>
      <c r="H1306" s="6"/>
      <c r="I1306" s="19" t="n">
        <v>0.000273312666211956</v>
      </c>
      <c r="J1306" s="19" t="n">
        <v>0.000314558293946359</v>
      </c>
      <c r="K1306" s="17" t="n">
        <v>0.595052083333333</v>
      </c>
      <c r="L1306" s="17" t="n">
        <v>0.67404115827643</v>
      </c>
      <c r="M1306" s="17" t="n">
        <v>0.525028935185185</v>
      </c>
      <c r="N1306" s="17" t="n">
        <v>0.857912671198671</v>
      </c>
      <c r="O1306" s="17" t="n">
        <v>0.0953054791801199</v>
      </c>
      <c r="P1306" s="17" t="n">
        <v>0.0461993994067283</v>
      </c>
    </row>
    <row r="1307" customFormat="false" ht="15" hidden="false" customHeight="false" outlineLevel="0" collapsed="false">
      <c r="A1307" s="18" t="n">
        <v>1702</v>
      </c>
      <c r="B1307" s="6"/>
      <c r="C1307" s="17" t="n">
        <v>0.344293388848503</v>
      </c>
      <c r="D1307" s="17" t="n">
        <v>0.353042662792184</v>
      </c>
      <c r="E1307" s="17" t="n">
        <v>0.547743055555556</v>
      </c>
      <c r="F1307" s="17" t="n">
        <v>0.218407846142509</v>
      </c>
      <c r="G1307" s="17" t="n">
        <v>0.311570587736747</v>
      </c>
      <c r="H1307" s="6"/>
      <c r="I1307" s="19" t="n">
        <v>0.000242438184580336</v>
      </c>
      <c r="J1307" s="19" t="n">
        <v>0.000283289324768168</v>
      </c>
      <c r="K1307" s="17" t="n">
        <v>0.60474537037037</v>
      </c>
      <c r="L1307" s="17" t="n">
        <v>0.666744353299735</v>
      </c>
      <c r="M1307" s="17" t="n">
        <v>0.530237268518519</v>
      </c>
      <c r="N1307" s="17" t="n">
        <v>0.51980790466106</v>
      </c>
      <c r="O1307" s="17" t="n">
        <v>0.0950152641280039</v>
      </c>
      <c r="P1307" s="17" t="n">
        <v>0.0472250594002235</v>
      </c>
    </row>
    <row r="1308" customFormat="false" ht="15" hidden="false" customHeight="false" outlineLevel="0" collapsed="false">
      <c r="A1308" s="18" t="n">
        <v>1703</v>
      </c>
      <c r="B1308" s="6"/>
      <c r="C1308" s="17" t="n">
        <v>0.34452565856002</v>
      </c>
      <c r="D1308" s="17" t="n">
        <v>0.353314889194789</v>
      </c>
      <c r="E1308" s="17" t="n">
        <v>0.547453703703704</v>
      </c>
      <c r="F1308" s="17" t="n">
        <v>0.217739458454823</v>
      </c>
      <c r="G1308" s="17" t="n">
        <v>0.313295489426257</v>
      </c>
      <c r="H1308" s="6"/>
      <c r="I1308" s="19" t="n">
        <v>0.000212063167796102</v>
      </c>
      <c r="J1308" s="19" t="n">
        <v>0.000251720790509829</v>
      </c>
      <c r="K1308" s="17" t="n">
        <v>0.605179398148148</v>
      </c>
      <c r="L1308" s="17" t="n">
        <v>0.665523011756514</v>
      </c>
      <c r="M1308" s="17" t="n">
        <v>0.506799768518519</v>
      </c>
      <c r="N1308" s="17" t="n">
        <v>0.917314254436517</v>
      </c>
      <c r="O1308" s="17" t="n">
        <v>0.0947271045944841</v>
      </c>
      <c r="P1308" s="17" t="n">
        <v>0.0473241336470554</v>
      </c>
    </row>
    <row r="1309" customFormat="false" ht="15" hidden="false" customHeight="false" outlineLevel="0" collapsed="false">
      <c r="A1309" s="18" t="n">
        <v>1704</v>
      </c>
      <c r="B1309" s="6"/>
      <c r="C1309" s="17" t="n">
        <v>0.344717515184096</v>
      </c>
      <c r="D1309" s="17" t="n">
        <v>0.353546104373204</v>
      </c>
      <c r="E1309" s="17" t="n">
        <v>0.548177083333333</v>
      </c>
      <c r="F1309" s="17" t="n">
        <v>0.217123877515156</v>
      </c>
      <c r="G1309" s="17" t="n">
        <v>0.314461499230117</v>
      </c>
      <c r="H1309" s="6"/>
      <c r="I1309" s="19" t="n">
        <v>0.000167416167204013</v>
      </c>
      <c r="J1309" s="19" t="n">
        <v>0.000207628884042297</v>
      </c>
      <c r="K1309" s="17" t="n">
        <v>0.606336805555556</v>
      </c>
      <c r="L1309" s="17" t="n">
        <v>0.634453398619465</v>
      </c>
      <c r="M1309" s="17" t="n">
        <v>0.554398148148148</v>
      </c>
      <c r="N1309" s="17" t="n">
        <v>0.794748439708732</v>
      </c>
      <c r="O1309" s="17" t="n">
        <v>0.0944616903738672</v>
      </c>
      <c r="P1309" s="17" t="n">
        <v>0.0506291457486831</v>
      </c>
    </row>
    <row r="1310" customFormat="false" ht="15" hidden="false" customHeight="false" outlineLevel="0" collapsed="false">
      <c r="A1310" s="18" t="n">
        <v>1705</v>
      </c>
      <c r="B1310" s="6"/>
      <c r="C1310" s="17" t="n">
        <v>0.344860490894428</v>
      </c>
      <c r="D1310" s="17" t="n">
        <v>0.353730146962873</v>
      </c>
      <c r="E1310" s="17" t="n">
        <v>0.548321759259259</v>
      </c>
      <c r="F1310" s="17" t="n">
        <v>0.216649826548607</v>
      </c>
      <c r="G1310" s="17" t="n">
        <v>0.315487152945812</v>
      </c>
      <c r="H1310" s="6"/>
      <c r="I1310" s="19" t="n">
        <v>0.000134833708957383</v>
      </c>
      <c r="J1310" s="19" t="n">
        <v>0.000173521010826027</v>
      </c>
      <c r="K1310" s="17" t="n">
        <v>0.602430555555556</v>
      </c>
      <c r="L1310" s="17" t="n">
        <v>0.631854609298674</v>
      </c>
      <c r="M1310" s="17" t="n">
        <v>0.649305555555556</v>
      </c>
      <c r="N1310" s="17" t="n">
        <v>0.0198640648562122</v>
      </c>
      <c r="O1310" s="17" t="n">
        <v>0.094257284562874</v>
      </c>
      <c r="P1310" s="17" t="n">
        <v>0.050780815250725</v>
      </c>
    </row>
    <row r="1311" customFormat="false" ht="15" hidden="false" customHeight="false" outlineLevel="0" collapsed="false">
      <c r="A1311" s="18" t="n">
        <v>1706</v>
      </c>
      <c r="B1311" s="6"/>
      <c r="C1311" s="17" t="n">
        <v>0.34498718260201</v>
      </c>
      <c r="D1311" s="17" t="n">
        <v>0.353893146394855</v>
      </c>
      <c r="E1311" s="17" t="n">
        <v>0.548321759259259</v>
      </c>
      <c r="F1311" s="17" t="n">
        <v>0.216086991127753</v>
      </c>
      <c r="G1311" s="17" t="n">
        <v>0.316636894958256</v>
      </c>
      <c r="H1311" s="6"/>
      <c r="I1311" s="19" t="n">
        <v>0.000104799642469058</v>
      </c>
      <c r="J1311" s="19" t="n">
        <v>0.000139170029649027</v>
      </c>
      <c r="K1311" s="17" t="n">
        <v>0.589554398148148</v>
      </c>
      <c r="L1311" s="17" t="n">
        <v>0.662640641089449</v>
      </c>
      <c r="M1311" s="17" t="n">
        <v>0.586950231481481</v>
      </c>
      <c r="N1311" s="17" t="n">
        <v>0.554167786536306</v>
      </c>
      <c r="O1311" s="17" t="n">
        <v>0.0940145803477648</v>
      </c>
      <c r="P1311" s="17" t="n">
        <v>0.0473029089029044</v>
      </c>
    </row>
    <row r="1312" customFormat="false" ht="15" hidden="false" customHeight="false" outlineLevel="0" collapsed="false">
      <c r="A1312" s="18" t="n">
        <v>1707</v>
      </c>
      <c r="B1312" s="6"/>
      <c r="C1312" s="17" t="n">
        <v>0.345070090179366</v>
      </c>
      <c r="D1312" s="17" t="n">
        <v>0.354008487022172</v>
      </c>
      <c r="E1312" s="17" t="n">
        <v>0.548466435185185</v>
      </c>
      <c r="F1312" s="17" t="n">
        <v>0.215529990957197</v>
      </c>
      <c r="G1312" s="17" t="n">
        <v>0.31775708052316</v>
      </c>
      <c r="H1312" s="6"/>
      <c r="I1312" s="19" t="n">
        <v>8.39608514474604E-005</v>
      </c>
      <c r="J1312" s="19" t="n">
        <v>0.000116290279698594</v>
      </c>
      <c r="K1312" s="17" t="n">
        <v>0.579716435185185</v>
      </c>
      <c r="L1312" s="17" t="n">
        <v>0.677072447771945</v>
      </c>
      <c r="M1312" s="17" t="n">
        <v>0.525028935185185</v>
      </c>
      <c r="N1312" s="17" t="n">
        <v>0.958071557113501</v>
      </c>
      <c r="O1312" s="17" t="n">
        <v>0.0937743758883755</v>
      </c>
      <c r="P1312" s="17" t="n">
        <v>0.0454097985909969</v>
      </c>
    </row>
    <row r="1313" customFormat="false" ht="15" hidden="false" customHeight="false" outlineLevel="0" collapsed="false">
      <c r="A1313" s="18" t="n">
        <v>1708</v>
      </c>
      <c r="B1313" s="6"/>
      <c r="C1313" s="17" t="n">
        <v>0.345155104304905</v>
      </c>
      <c r="D1313" s="17" t="n">
        <v>0.354125726954253</v>
      </c>
      <c r="E1313" s="17" t="n">
        <v>0.548321759259259</v>
      </c>
      <c r="F1313" s="17" t="n">
        <v>0.214919495862762</v>
      </c>
      <c r="G1313" s="17" t="n">
        <v>0.318980527718381</v>
      </c>
      <c r="H1313" s="6"/>
      <c r="I1313" s="19" t="n">
        <v>6.883931173769E-005</v>
      </c>
      <c r="J1313" s="19" t="n">
        <v>0.00010041294929882</v>
      </c>
      <c r="K1313" s="17" t="n">
        <v>0.576967592592593</v>
      </c>
      <c r="L1313" s="17" t="n">
        <v>0.684690993704548</v>
      </c>
      <c r="M1313" s="17" t="n">
        <v>0.523726851851852</v>
      </c>
      <c r="N1313" s="17" t="n">
        <v>0.734885230174689</v>
      </c>
      <c r="O1313" s="17" t="n">
        <v>0.0935110831118166</v>
      </c>
      <c r="P1313" s="17" t="n">
        <v>0.0444392838475681</v>
      </c>
    </row>
    <row r="1314" customFormat="false" ht="15" hidden="false" customHeight="false" outlineLevel="0" collapsed="false">
      <c r="A1314" s="18" t="n">
        <v>1709</v>
      </c>
      <c r="B1314" s="6"/>
      <c r="C1314" s="17" t="n">
        <v>0.345207768802842</v>
      </c>
      <c r="D1314" s="17" t="n">
        <v>0.354209312920769</v>
      </c>
      <c r="E1314" s="17" t="n">
        <v>0.548321759259259</v>
      </c>
      <c r="F1314" s="17" t="n">
        <v>0.21434092738579</v>
      </c>
      <c r="G1314" s="17" t="n">
        <v>0.320046694895625</v>
      </c>
      <c r="H1314" s="6"/>
      <c r="I1314" s="19" t="n">
        <v>6.29511972268342E-005</v>
      </c>
      <c r="J1314" s="19" t="n">
        <v>9.27755333207221E-005</v>
      </c>
      <c r="K1314" s="17" t="n">
        <v>0.569878472222222</v>
      </c>
      <c r="L1314" s="17" t="n">
        <v>0.70555116757885</v>
      </c>
      <c r="M1314" s="17" t="n">
        <v>0.527054398148148</v>
      </c>
      <c r="N1314" s="17" t="n">
        <v>0.722990669935882</v>
      </c>
      <c r="O1314" s="17" t="n">
        <v>0.0932615414568747</v>
      </c>
      <c r="P1314" s="17" t="n">
        <v>0.0416355323352817</v>
      </c>
    </row>
    <row r="1315" customFormat="false" ht="15" hidden="false" customHeight="false" outlineLevel="0" collapsed="false">
      <c r="A1315" s="18" t="n">
        <v>1710</v>
      </c>
      <c r="B1315" s="6"/>
      <c r="C1315" s="17" t="n">
        <v>0.345281006699359</v>
      </c>
      <c r="D1315" s="17" t="n">
        <v>0.354311278020894</v>
      </c>
      <c r="E1315" s="17" t="n">
        <v>0.548177083333333</v>
      </c>
      <c r="F1315" s="17" t="n">
        <v>0.213616626969087</v>
      </c>
      <c r="G1315" s="17" t="n">
        <v>0.321491605234496</v>
      </c>
      <c r="H1315" s="6"/>
      <c r="I1315" s="19" t="n">
        <v>6.99194562104154E-005</v>
      </c>
      <c r="J1315" s="19" t="n">
        <v>9.78710509284732E-005</v>
      </c>
      <c r="K1315" s="17" t="n">
        <v>0.561921296296296</v>
      </c>
      <c r="L1315" s="17" t="n">
        <v>0.73979793555745</v>
      </c>
      <c r="M1315" s="17" t="n">
        <v>0.52416087962963</v>
      </c>
      <c r="N1315" s="17" t="n">
        <v>0.596787771521034</v>
      </c>
      <c r="O1315" s="17" t="n">
        <v>0.0929491195693994</v>
      </c>
      <c r="P1315" s="17" t="n">
        <v>0.0376548220286784</v>
      </c>
    </row>
    <row r="1316" customFormat="false" ht="15" hidden="false" customHeight="false" outlineLevel="0" collapsed="false">
      <c r="A1316" s="18" t="n">
        <v>1711</v>
      </c>
      <c r="B1316" s="6"/>
      <c r="C1316" s="17" t="n">
        <v>0.345347607715262</v>
      </c>
      <c r="D1316" s="17" t="n">
        <v>0.354405055022626</v>
      </c>
      <c r="E1316" s="17" t="n">
        <v>0.548466435185185</v>
      </c>
      <c r="F1316" s="17" t="n">
        <v>0.212826492522857</v>
      </c>
      <c r="G1316" s="17" t="n">
        <v>0.323591557917761</v>
      </c>
      <c r="H1316" s="6"/>
      <c r="I1316" s="19" t="n">
        <v>7.85009556070494E-005</v>
      </c>
      <c r="J1316" s="19" t="n">
        <v>0.000104088006817087</v>
      </c>
      <c r="K1316" s="17" t="n">
        <v>0.55078125</v>
      </c>
      <c r="L1316" s="17" t="n">
        <v>0.775358702538341</v>
      </c>
      <c r="M1316" s="17" t="n">
        <v>0.543402777777778</v>
      </c>
      <c r="N1316" s="17" t="n">
        <v>0.565990210995579</v>
      </c>
      <c r="O1316" s="17" t="n">
        <v>0.0926082693255609</v>
      </c>
      <c r="P1316" s="17" t="n">
        <v>0.0332727646660124</v>
      </c>
    </row>
    <row r="1317" customFormat="false" ht="15" hidden="false" customHeight="false" outlineLevel="0" collapsed="false">
      <c r="A1317" s="18" t="n">
        <v>1712</v>
      </c>
      <c r="B1317" s="6"/>
      <c r="C1317" s="17" t="n">
        <v>0.345438008610573</v>
      </c>
      <c r="D1317" s="17" t="n">
        <v>0.354519454034528</v>
      </c>
      <c r="E1317" s="17" t="n">
        <v>0.547887731481482</v>
      </c>
      <c r="F1317" s="17" t="n">
        <v>0.211878223403871</v>
      </c>
      <c r="G1317" s="17" t="n">
        <v>0.325520326153181</v>
      </c>
      <c r="H1317" s="6"/>
      <c r="I1317" s="19" t="n">
        <v>9.80766490101745E-005</v>
      </c>
      <c r="J1317" s="19" t="n">
        <v>0.000121341844054838</v>
      </c>
      <c r="K1317" s="17" t="n">
        <v>0.538917824074074</v>
      </c>
      <c r="L1317" s="17" t="n">
        <v>0.811280978356634</v>
      </c>
      <c r="M1317" s="17" t="n">
        <v>0.504774305555556</v>
      </c>
      <c r="N1317" s="17" t="n">
        <v>0.800176242882748</v>
      </c>
      <c r="O1317" s="17" t="n">
        <v>0.0921991595608611</v>
      </c>
      <c r="P1317" s="17" t="n">
        <v>0.0288726878310013</v>
      </c>
    </row>
    <row r="1318" customFormat="false" ht="15" hidden="false" customHeight="false" outlineLevel="0" collapsed="false">
      <c r="A1318" s="18" t="n">
        <v>1713</v>
      </c>
      <c r="B1318" s="6"/>
      <c r="C1318" s="17" t="n">
        <v>0.345543761013283</v>
      </c>
      <c r="D1318" s="17" t="n">
        <v>0.354647738710736</v>
      </c>
      <c r="E1318" s="17" t="n">
        <v>0.547164351851852</v>
      </c>
      <c r="F1318" s="17" t="n">
        <v>0.210830367657652</v>
      </c>
      <c r="G1318" s="17" t="n">
        <v>0.32813245674356</v>
      </c>
      <c r="H1318" s="6"/>
      <c r="I1318" s="19" t="n">
        <v>0.000111590501748859</v>
      </c>
      <c r="J1318" s="19" t="n">
        <v>0.000131807931595383</v>
      </c>
      <c r="K1318" s="17" t="n">
        <v>0.529803240740741</v>
      </c>
      <c r="L1318" s="17" t="n">
        <v>0.844467188205056</v>
      </c>
      <c r="M1318" s="17" t="n">
        <v>0.592881944444444</v>
      </c>
      <c r="N1318" s="17" t="n">
        <v>0.177544629048718</v>
      </c>
      <c r="O1318" s="17" t="n">
        <v>0.0917470310436421</v>
      </c>
      <c r="P1318" s="17" t="n">
        <v>0.0242181322721086</v>
      </c>
    </row>
    <row r="1319" customFormat="false" ht="15" hidden="false" customHeight="false" outlineLevel="0" collapsed="false">
      <c r="A1319" s="18" t="n">
        <v>1714</v>
      </c>
      <c r="B1319" s="6"/>
      <c r="C1319" s="17" t="n">
        <v>0.345661189614071</v>
      </c>
      <c r="D1319" s="17" t="n">
        <v>0.354783069897719</v>
      </c>
      <c r="E1319" s="17" t="n">
        <v>0.546875</v>
      </c>
      <c r="F1319" s="17" t="n">
        <v>0.209634299093202</v>
      </c>
      <c r="G1319" s="17" t="n">
        <v>0.330945078994015</v>
      </c>
      <c r="H1319" s="6"/>
      <c r="I1319" s="19" t="n">
        <v>0.000133723106787166</v>
      </c>
      <c r="J1319" s="19" t="n">
        <v>0.000149903927619259</v>
      </c>
      <c r="K1319" s="17" t="n">
        <v>0.521412037037037</v>
      </c>
      <c r="L1319" s="17" t="n">
        <v>0.886709821854942</v>
      </c>
      <c r="M1319" s="17" t="n">
        <v>0.552662037037037</v>
      </c>
      <c r="N1319" s="17" t="n">
        <v>0.595348770696088</v>
      </c>
      <c r="O1319" s="17" t="n">
        <v>0.0912308823572224</v>
      </c>
      <c r="P1319" s="17" t="n">
        <v>0.0185087475087541</v>
      </c>
    </row>
    <row r="1320" customFormat="false" ht="15" hidden="false" customHeight="false" outlineLevel="0" collapsed="false">
      <c r="A1320" s="18" t="n">
        <v>1715</v>
      </c>
      <c r="B1320" s="6"/>
      <c r="C1320" s="17" t="n">
        <v>0.345811207226857</v>
      </c>
      <c r="D1320" s="17" t="n">
        <v>0.354947546565974</v>
      </c>
      <c r="E1320" s="17" t="n">
        <v>0.547019675925926</v>
      </c>
      <c r="F1320" s="17" t="n">
        <v>0.208266065977277</v>
      </c>
      <c r="G1320" s="17" t="n">
        <v>0.334420498602241</v>
      </c>
      <c r="H1320" s="6"/>
      <c r="I1320" s="19" t="n">
        <v>0.000138555946587407</v>
      </c>
      <c r="J1320" s="19" t="n">
        <v>0.000151295840947158</v>
      </c>
      <c r="K1320" s="17" t="n">
        <v>0.513888888888889</v>
      </c>
      <c r="L1320" s="17" t="n">
        <v>0.920503122600591</v>
      </c>
      <c r="M1320" s="17" t="n">
        <v>0.606915509259259</v>
      </c>
      <c r="N1320" s="17" t="n">
        <v>0.216026158769811</v>
      </c>
      <c r="O1320" s="17" t="n">
        <v>0.0906403480224864</v>
      </c>
      <c r="P1320" s="17" t="n">
        <v>0.0142292761229116</v>
      </c>
    </row>
    <row r="1321" customFormat="false" ht="15" hidden="false" customHeight="false" outlineLevel="0" collapsed="false">
      <c r="A1321" s="18" t="n">
        <v>1716</v>
      </c>
      <c r="B1321" s="6"/>
      <c r="C1321" s="17" t="n">
        <v>0.345938301507246</v>
      </c>
      <c r="D1321" s="17" t="n">
        <v>0.355085661579613</v>
      </c>
      <c r="E1321" s="17" t="n">
        <v>0.547019675925926</v>
      </c>
      <c r="F1321" s="17" t="n">
        <v>0.206855202533745</v>
      </c>
      <c r="G1321" s="17" t="n">
        <v>0.337647132875477</v>
      </c>
      <c r="H1321" s="6"/>
      <c r="I1321" s="19" t="n">
        <v>0.000141875766631624</v>
      </c>
      <c r="J1321" s="19" t="n">
        <v>0.00015124556160084</v>
      </c>
      <c r="K1321" s="17" t="n">
        <v>0.509114583333333</v>
      </c>
      <c r="L1321" s="17" t="n">
        <v>0.944554527593974</v>
      </c>
      <c r="M1321" s="17" t="n">
        <v>0.55005787037037</v>
      </c>
      <c r="N1321" s="17" t="n">
        <v>0.641613726275808</v>
      </c>
      <c r="O1321" s="17" t="n">
        <v>0.0900313141476348</v>
      </c>
      <c r="P1321" s="17" t="n">
        <v>0.010223883291865</v>
      </c>
    </row>
    <row r="1322" customFormat="false" ht="15" hidden="false" customHeight="false" outlineLevel="0" collapsed="false">
      <c r="A1322" s="18" t="n">
        <v>1717</v>
      </c>
      <c r="B1322" s="6"/>
      <c r="C1322" s="17" t="n">
        <v>0.34609495876012</v>
      </c>
      <c r="D1322" s="17" t="n">
        <v>0.355250037689176</v>
      </c>
      <c r="E1322" s="17" t="n">
        <v>0.546875</v>
      </c>
      <c r="F1322" s="17" t="n">
        <v>0.205289554251789</v>
      </c>
      <c r="G1322" s="17" t="n">
        <v>0.341872935303493</v>
      </c>
      <c r="H1322" s="6"/>
      <c r="I1322" s="19" t="n">
        <v>0.000123470676717936</v>
      </c>
      <c r="J1322" s="19" t="n">
        <v>0.000128096019573241</v>
      </c>
      <c r="K1322" s="17" t="n">
        <v>0.502893518518519</v>
      </c>
      <c r="L1322" s="17" t="n">
        <v>0.973691419788958</v>
      </c>
      <c r="M1322" s="17" t="n">
        <v>0.61328125</v>
      </c>
      <c r="N1322" s="17" t="n">
        <v>0.466543734776229</v>
      </c>
      <c r="O1322" s="17" t="n">
        <v>0.089355345370662</v>
      </c>
      <c r="P1322" s="17" t="n">
        <v>0.00510697308905338</v>
      </c>
    </row>
    <row r="1323" customFormat="false" ht="15" hidden="false" customHeight="false" outlineLevel="0" collapsed="false">
      <c r="A1323" s="18" t="n">
        <v>1718</v>
      </c>
      <c r="B1323" s="6"/>
      <c r="C1323" s="17" t="n">
        <v>0.346185242860682</v>
      </c>
      <c r="D1323" s="17" t="n">
        <v>0.35534185361876</v>
      </c>
      <c r="E1323" s="17" t="n">
        <v>0.546730324074074</v>
      </c>
      <c r="F1323" s="17" t="n">
        <v>0.20372995655903</v>
      </c>
      <c r="G1323" s="17" t="n">
        <v>0.345407348334342</v>
      </c>
      <c r="H1323" s="6"/>
      <c r="I1323" s="19" t="n">
        <v>9.48201071608862E-005</v>
      </c>
      <c r="J1323" s="19" t="n">
        <v>9.39148892131093E-005</v>
      </c>
      <c r="K1323" s="17" t="n">
        <v>0.504340277777778</v>
      </c>
      <c r="L1323" s="17" t="n">
        <v>0.991630864446883</v>
      </c>
      <c r="M1323" s="17" t="n">
        <v>0.541087962962963</v>
      </c>
      <c r="N1323" s="17" t="n">
        <v>0.376465422145435</v>
      </c>
      <c r="O1323" s="17" t="n">
        <v>0.0886818661530578</v>
      </c>
      <c r="P1323" s="17" t="n">
        <v>-0.00102344428893828</v>
      </c>
    </row>
    <row r="1324" customFormat="false" ht="15" hidden="false" customHeight="false" outlineLevel="0" collapsed="false">
      <c r="A1324" s="18" t="n">
        <v>1719</v>
      </c>
      <c r="B1324" s="6"/>
      <c r="C1324" s="17" t="n">
        <v>0.346284598974442</v>
      </c>
      <c r="D1324" s="17" t="n">
        <v>0.355437867467602</v>
      </c>
      <c r="E1324" s="17" t="n">
        <v>0.546875</v>
      </c>
      <c r="F1324" s="17" t="n">
        <v>0.202018346180683</v>
      </c>
      <c r="G1324" s="17" t="n">
        <v>0.349662455680505</v>
      </c>
      <c r="H1324" s="6"/>
      <c r="I1324" s="19" t="n">
        <v>3.79388220608252E-005</v>
      </c>
      <c r="J1324" s="19" t="n">
        <v>3.28737690492855E-005</v>
      </c>
      <c r="K1324" s="17" t="n">
        <v>0.510127314814815</v>
      </c>
      <c r="L1324" s="17" t="n">
        <v>0.967308867373789</v>
      </c>
      <c r="M1324" s="17" t="n">
        <v>0.511863425925926</v>
      </c>
      <c r="N1324" s="17" t="n">
        <v>0.853557974476821</v>
      </c>
      <c r="O1324" s="17" t="n">
        <v>0.0879426034981509</v>
      </c>
      <c r="P1324" s="17" t="n">
        <v>-0.00612578909277119</v>
      </c>
    </row>
    <row r="1325" customFormat="false" ht="15" hidden="false" customHeight="false" outlineLevel="0" collapsed="false">
      <c r="A1325" s="18" t="n">
        <v>1720</v>
      </c>
      <c r="B1325" s="6"/>
      <c r="C1325" s="17" t="n">
        <v>0.346261120504803</v>
      </c>
      <c r="D1325" s="17" t="n">
        <v>0.355407601156858</v>
      </c>
      <c r="E1325" s="17" t="n">
        <v>0.546585648148148</v>
      </c>
      <c r="F1325" s="17" t="n">
        <v>0.20050946646664</v>
      </c>
      <c r="G1325" s="17" t="n">
        <v>0.353847621092757</v>
      </c>
      <c r="H1325" s="6"/>
      <c r="I1325" s="19" t="n">
        <v>-3.89191770443081E-005</v>
      </c>
      <c r="J1325" s="19" t="n">
        <v>-5.02660956785671E-005</v>
      </c>
      <c r="K1325" s="17" t="n">
        <v>0.520543981481481</v>
      </c>
      <c r="L1325" s="17" t="n">
        <v>0.914669179789144</v>
      </c>
      <c r="M1325" s="17" t="n">
        <v>0.656828703703704</v>
      </c>
      <c r="N1325" s="17" t="n">
        <v>0.00257907663855724</v>
      </c>
      <c r="O1325" s="17" t="n">
        <v>0.0872907817914023</v>
      </c>
      <c r="P1325" s="17" t="n">
        <v>-0.0153285605556503</v>
      </c>
    </row>
    <row r="1326" customFormat="false" ht="15" hidden="false" customHeight="false" outlineLevel="0" collapsed="false">
      <c r="A1326" s="18" t="n">
        <v>1721</v>
      </c>
      <c r="B1326" s="6"/>
      <c r="C1326" s="17" t="n">
        <v>0.346206760620353</v>
      </c>
      <c r="D1326" s="17" t="n">
        <v>0.355337335276245</v>
      </c>
      <c r="E1326" s="17" t="n">
        <v>0.546585648148148</v>
      </c>
      <c r="F1326" s="17" t="n">
        <v>0.198857057657131</v>
      </c>
      <c r="G1326" s="17" t="n">
        <v>0.357542760821716</v>
      </c>
      <c r="H1326" s="6"/>
      <c r="I1326" s="19" t="n">
        <v>-0.000140869282875897</v>
      </c>
      <c r="J1326" s="19" t="n">
        <v>-0.000155245381648902</v>
      </c>
      <c r="K1326" s="17" t="n">
        <v>0.529513888888889</v>
      </c>
      <c r="L1326" s="17" t="n">
        <v>0.856605306454964</v>
      </c>
      <c r="M1326" s="17" t="n">
        <v>0.528645833333333</v>
      </c>
      <c r="N1326" s="17" t="n">
        <v>0.916162513439719</v>
      </c>
      <c r="O1326" s="17" t="n">
        <v>0.0865768282650162</v>
      </c>
      <c r="P1326" s="17" t="n">
        <v>-0.0232495598440918</v>
      </c>
    </row>
    <row r="1327" customFormat="false" ht="15" hidden="false" customHeight="false" outlineLevel="0" collapsed="false">
      <c r="A1327" s="18" t="n">
        <v>1722</v>
      </c>
      <c r="B1327" s="6"/>
      <c r="C1327" s="17" t="n">
        <v>0.345979381939051</v>
      </c>
      <c r="D1327" s="17" t="n">
        <v>0.355097110393561</v>
      </c>
      <c r="E1327" s="17" t="n">
        <v>0.546440972222222</v>
      </c>
      <c r="F1327" s="17" t="n">
        <v>0.197665624566102</v>
      </c>
      <c r="G1327" s="17" t="n">
        <v>0.360684785195839</v>
      </c>
      <c r="H1327" s="6"/>
      <c r="I1327" s="19" t="n">
        <v>-0.000270237559797591</v>
      </c>
      <c r="J1327" s="19" t="n">
        <v>-0.000283813212687769</v>
      </c>
      <c r="K1327" s="17" t="n">
        <v>0.534143518518519</v>
      </c>
      <c r="L1327" s="17" t="n">
        <v>0.812336624004043</v>
      </c>
      <c r="M1327" s="17" t="n">
        <v>0.510561342592593</v>
      </c>
      <c r="N1327" s="17" t="n">
        <v>0.911679597523694</v>
      </c>
      <c r="O1327" s="17" t="n">
        <v>0.086061964909874</v>
      </c>
      <c r="P1327" s="17" t="n">
        <v>-0.0294620395093535</v>
      </c>
    </row>
    <row r="1328" customFormat="false" ht="15" hidden="false" customHeight="false" outlineLevel="0" collapsed="false">
      <c r="A1328" s="18" t="n">
        <v>1723</v>
      </c>
      <c r="B1328" s="6"/>
      <c r="C1328" s="17" t="n">
        <v>0.345666285500758</v>
      </c>
      <c r="D1328" s="17" t="n">
        <v>0.354769708850869</v>
      </c>
      <c r="E1328" s="17" t="n">
        <v>0.546296296296296</v>
      </c>
      <c r="F1328" s="17" t="n">
        <v>0.196625932730448</v>
      </c>
      <c r="G1328" s="17" t="n">
        <v>0.363117633763612</v>
      </c>
      <c r="H1328" s="6"/>
      <c r="I1328" s="19" t="n">
        <v>-0.000419878073174658</v>
      </c>
      <c r="J1328" s="19" t="n">
        <v>-0.00043320232760851</v>
      </c>
      <c r="K1328" s="17" t="n">
        <v>0.540509259259259</v>
      </c>
      <c r="L1328" s="17" t="n">
        <v>0.684744656344292</v>
      </c>
      <c r="M1328" s="17" t="n">
        <v>0.507233796296296</v>
      </c>
      <c r="N1328" s="17" t="n">
        <v>0.955422725419576</v>
      </c>
      <c r="O1328" s="17" t="n">
        <v>0.0856126183374297</v>
      </c>
      <c r="P1328" s="17" t="n">
        <v>-0.0458136402835733</v>
      </c>
    </row>
    <row r="1329" customFormat="false" ht="15" hidden="false" customHeight="false" outlineLevel="0" collapsed="false">
      <c r="A1329" s="18" t="n">
        <v>1724</v>
      </c>
      <c r="B1329" s="6"/>
      <c r="C1329" s="17" t="n">
        <v>0.345139625792702</v>
      </c>
      <c r="D1329" s="17" t="n">
        <v>0.354230705738344</v>
      </c>
      <c r="E1329" s="17" t="n">
        <v>0.546440972222222</v>
      </c>
      <c r="F1329" s="17" t="n">
        <v>0.196069487491213</v>
      </c>
      <c r="G1329" s="17" t="n">
        <v>0.36440366508767</v>
      </c>
      <c r="H1329" s="6"/>
      <c r="I1329" s="19" t="n">
        <v>-0.000604413932672256</v>
      </c>
      <c r="J1329" s="19" t="n">
        <v>-0.000616699707245939</v>
      </c>
      <c r="K1329" s="17" t="n">
        <v>0.555555555555556</v>
      </c>
      <c r="L1329" s="17" t="n">
        <v>0.367672304960506</v>
      </c>
      <c r="M1329" s="17" t="n">
        <v>0.507233796296296</v>
      </c>
      <c r="N1329" s="17" t="n">
        <v>0.998203768792591</v>
      </c>
      <c r="O1329" s="17" t="n">
        <v>0.0853721056330853</v>
      </c>
      <c r="P1329" s="17" t="n">
        <v>-0.0779267508716402</v>
      </c>
    </row>
    <row r="1330" customFormat="false" ht="15" hidden="false" customHeight="false" outlineLevel="0" collapsed="false">
      <c r="A1330" s="18" t="n">
        <v>1725</v>
      </c>
      <c r="B1330" s="6"/>
      <c r="C1330" s="17" t="n">
        <v>0.344457457635414</v>
      </c>
      <c r="D1330" s="17" t="n">
        <v>0.353536309436378</v>
      </c>
      <c r="E1330" s="17" t="n">
        <v>0.546440972222222</v>
      </c>
      <c r="F1330" s="17" t="n">
        <v>0.195829887218345</v>
      </c>
      <c r="G1330" s="17" t="n">
        <v>0.364876988561221</v>
      </c>
      <c r="H1330" s="6"/>
      <c r="I1330" s="19" t="n">
        <v>-0.000782996174637901</v>
      </c>
      <c r="J1330" s="19" t="n">
        <v>-0.000794552935770266</v>
      </c>
      <c r="K1330" s="17" t="n">
        <v>0.551359953703704</v>
      </c>
      <c r="L1330" s="17" t="n">
        <v>0.682990787329205</v>
      </c>
      <c r="M1330" s="17" t="n">
        <v>0.538917824074074</v>
      </c>
      <c r="N1330" s="17" t="n">
        <v>0.969269731510763</v>
      </c>
      <c r="O1330" s="17" t="n">
        <v>0.0852685384448162</v>
      </c>
      <c r="P1330" s="17" t="n">
        <v>-0.0430653898869494</v>
      </c>
    </row>
    <row r="1331" customFormat="false" ht="15" hidden="false" customHeight="false" outlineLevel="0" collapsed="false">
      <c r="A1331" s="18" t="n">
        <v>1726</v>
      </c>
      <c r="B1331" s="6"/>
      <c r="C1331" s="17" t="n">
        <v>0.343573633443426</v>
      </c>
      <c r="D1331" s="17" t="n">
        <v>0.352641599866803</v>
      </c>
      <c r="E1331" s="17" t="n">
        <v>0.546440972222222</v>
      </c>
      <c r="F1331" s="17" t="n">
        <v>0.196047930286208</v>
      </c>
      <c r="G1331" s="17" t="n">
        <v>0.36440366508767</v>
      </c>
      <c r="H1331" s="6"/>
      <c r="I1331" s="19" t="n">
        <v>-0.000980608217004269</v>
      </c>
      <c r="J1331" s="19" t="n">
        <v>-0.000992291474162973</v>
      </c>
      <c r="K1331" s="17" t="n">
        <v>0.564959490740741</v>
      </c>
      <c r="L1331" s="17" t="n">
        <v>0.850405567012198</v>
      </c>
      <c r="M1331" s="17" t="n">
        <v>0.502170138888889</v>
      </c>
      <c r="N1331" s="17" t="n">
        <v>0.960012477304418</v>
      </c>
      <c r="O1331" s="17" t="n">
        <v>0.0853627876471325</v>
      </c>
      <c r="P1331" s="17" t="n">
        <v>-0.0231502984468836</v>
      </c>
    </row>
    <row r="1332" customFormat="false" ht="15" hidden="false" customHeight="false" outlineLevel="0" collapsed="false">
      <c r="A1332" s="18" t="n">
        <v>1727</v>
      </c>
      <c r="B1332" s="6"/>
      <c r="C1332" s="17" t="n">
        <v>0.342496241201405</v>
      </c>
      <c r="D1332" s="17" t="n">
        <v>0.351551726488052</v>
      </c>
      <c r="E1332" s="17" t="n">
        <v>0.546006944444444</v>
      </c>
      <c r="F1332" s="17" t="n">
        <v>0.196631605160224</v>
      </c>
      <c r="G1332" s="17" t="n">
        <v>0.363117633763612</v>
      </c>
      <c r="H1332" s="6"/>
      <c r="I1332" s="17" t="n">
        <v>-0.0011725808079872</v>
      </c>
      <c r="J1332" s="17" t="n">
        <v>-0.00118160942845322</v>
      </c>
      <c r="K1332" s="17" t="n">
        <v>0.547887731481481</v>
      </c>
      <c r="L1332" s="17" t="n">
        <v>0.930262305913155</v>
      </c>
      <c r="M1332" s="17" t="n">
        <v>0.553674768518519</v>
      </c>
      <c r="N1332" s="17" t="n">
        <v>0.811283832084735</v>
      </c>
      <c r="O1332" s="17" t="n">
        <v>0.0856150700586207</v>
      </c>
      <c r="P1332" s="17" t="n">
        <v>-0.0122214078350357</v>
      </c>
    </row>
    <row r="1333" customFormat="false" ht="15" hidden="false" customHeight="false" outlineLevel="0" collapsed="false">
      <c r="A1333" s="18" t="n">
        <v>1728</v>
      </c>
      <c r="B1333" s="6"/>
      <c r="C1333" s="17" t="n">
        <v>0.341228471827452</v>
      </c>
      <c r="D1333" s="17" t="n">
        <v>0.350278381009897</v>
      </c>
      <c r="E1333" s="17" t="n">
        <v>0.545862268518519</v>
      </c>
      <c r="F1333" s="17" t="n">
        <v>0.197759274839609</v>
      </c>
      <c r="G1333" s="17" t="n">
        <v>0.359927959135952</v>
      </c>
      <c r="H1333" s="6"/>
      <c r="I1333" s="17" t="n">
        <v>-0.00137626302118104</v>
      </c>
      <c r="J1333" s="17" t="n">
        <v>-0.00138091751615759</v>
      </c>
      <c r="K1333" s="17" t="n">
        <v>0.507378472222222</v>
      </c>
      <c r="L1333" s="17" t="n">
        <v>0.974441643648709</v>
      </c>
      <c r="M1333" s="17" t="n">
        <v>0.528935185185185</v>
      </c>
      <c r="N1333" s="17" t="n">
        <v>0.959592431852822</v>
      </c>
      <c r="O1333" s="17" t="n">
        <v>0.0861024372418001</v>
      </c>
      <c r="P1333" s="17" t="n">
        <v>-0.00469015721653628</v>
      </c>
    </row>
    <row r="1334" customFormat="false" ht="15" hidden="false" customHeight="false" outlineLevel="0" collapsed="false">
      <c r="A1334" s="18" t="n">
        <v>1729</v>
      </c>
      <c r="B1334" s="6"/>
      <c r="C1334" s="17" t="n">
        <v>0.339743715159043</v>
      </c>
      <c r="D1334" s="17" t="n">
        <v>0.348789891455736</v>
      </c>
      <c r="E1334" s="17" t="n">
        <v>0.545572916666667</v>
      </c>
      <c r="F1334" s="17" t="n">
        <v>0.199412872844638</v>
      </c>
      <c r="G1334" s="17" t="n">
        <v>0.355686424630321</v>
      </c>
      <c r="H1334" s="6"/>
      <c r="I1334" s="17" t="n">
        <v>-0.00154387507656659</v>
      </c>
      <c r="J1334" s="17" t="n">
        <v>-0.00154308336441992</v>
      </c>
      <c r="K1334" s="17" t="n">
        <v>0.510561342592593</v>
      </c>
      <c r="L1334" s="17" t="n">
        <v>0.995118112490964</v>
      </c>
      <c r="M1334" s="17" t="n">
        <v>0.600115740740741</v>
      </c>
      <c r="N1334" s="17" t="n">
        <v>0.600195692447254</v>
      </c>
      <c r="O1334" s="17" t="n">
        <v>0.086816993352774</v>
      </c>
      <c r="P1334" s="19" t="n">
        <v>0.000657728360620261</v>
      </c>
    </row>
    <row r="1335" customFormat="false" ht="15" hidden="false" customHeight="false" outlineLevel="0" collapsed="false">
      <c r="A1335" s="18" t="n">
        <v>1730</v>
      </c>
      <c r="B1335" s="6"/>
      <c r="C1335" s="17" t="n">
        <v>0.338140721674319</v>
      </c>
      <c r="D1335" s="17" t="n">
        <v>0.347192214281057</v>
      </c>
      <c r="E1335" s="17" t="n">
        <v>0.545862268518519</v>
      </c>
      <c r="F1335" s="17" t="n">
        <v>0.201530719077792</v>
      </c>
      <c r="G1335" s="17" t="n">
        <v>0.349662455680505</v>
      </c>
      <c r="H1335" s="6"/>
      <c r="I1335" s="17" t="n">
        <v>-0.00170702961514944</v>
      </c>
      <c r="J1335" s="17" t="n">
        <v>-0.00169949651764775</v>
      </c>
      <c r="K1335" s="17" t="n">
        <v>0.518229166666667</v>
      </c>
      <c r="L1335" s="17" t="n">
        <v>0.972773993801049</v>
      </c>
      <c r="M1335" s="17" t="n">
        <v>0.533564814814815</v>
      </c>
      <c r="N1335" s="17" t="n">
        <v>0.897709282961834</v>
      </c>
      <c r="O1335" s="17" t="n">
        <v>0.0877319655340876</v>
      </c>
      <c r="P1335" s="17" t="n">
        <v>0.00535467750027904</v>
      </c>
    </row>
    <row r="1336" customFormat="false" ht="15" hidden="false" customHeight="false" outlineLevel="0" collapsed="false">
      <c r="A1336" s="18" t="n">
        <v>1731</v>
      </c>
      <c r="B1336" s="6"/>
      <c r="C1336" s="17" t="n">
        <v>0.336329655928744</v>
      </c>
      <c r="D1336" s="17" t="n">
        <v>0.345390898420441</v>
      </c>
      <c r="E1336" s="17" t="n">
        <v>0.546440972222222</v>
      </c>
      <c r="F1336" s="17" t="n">
        <v>0.204247542063436</v>
      </c>
      <c r="G1336" s="17" t="n">
        <v>0.342643948845401</v>
      </c>
      <c r="H1336" s="6"/>
      <c r="I1336" s="17" t="n">
        <v>-0.00183205453127071</v>
      </c>
      <c r="J1336" s="17" t="n">
        <v>-0.00181685027114495</v>
      </c>
      <c r="K1336" s="17" t="n">
        <v>0.529803240740741</v>
      </c>
      <c r="L1336" s="17" t="n">
        <v>0.947076138139879</v>
      </c>
      <c r="M1336" s="17" t="n">
        <v>0.674913194444444</v>
      </c>
      <c r="N1336" s="17" t="n">
        <v>0.00518351672133656</v>
      </c>
      <c r="O1336" s="17" t="n">
        <v>0.0889053880170292</v>
      </c>
      <c r="P1336" s="17" t="n">
        <v>0.00979639325535714</v>
      </c>
    </row>
    <row r="1337" customFormat="false" ht="15" hidden="false" customHeight="false" outlineLevel="0" collapsed="false">
      <c r="A1337" s="18" t="n">
        <v>1732</v>
      </c>
      <c r="B1337" s="6"/>
      <c r="C1337" s="17" t="n">
        <v>0.334476612611777</v>
      </c>
      <c r="D1337" s="17" t="n">
        <v>0.343558513738767</v>
      </c>
      <c r="E1337" s="17" t="n">
        <v>0.547164351851852</v>
      </c>
      <c r="F1337" s="17" t="n">
        <v>0.20730128111854</v>
      </c>
      <c r="G1337" s="17" t="n">
        <v>0.334781824168062</v>
      </c>
      <c r="H1337" s="6"/>
      <c r="I1337" s="17" t="n">
        <v>-0.00193448097410578</v>
      </c>
      <c r="J1337" s="17" t="n">
        <v>-0.00191066300806899</v>
      </c>
      <c r="K1337" s="17" t="n">
        <v>0.547019675925926</v>
      </c>
      <c r="L1337" s="17" t="n">
        <v>0.921215184222715</v>
      </c>
      <c r="M1337" s="17" t="n">
        <v>0.561342592592593</v>
      </c>
      <c r="N1337" s="17" t="n">
        <v>0.806683396993506</v>
      </c>
      <c r="O1337" s="17" t="n">
        <v>0.0902238858822922</v>
      </c>
      <c r="P1337" s="17" t="n">
        <v>0.0142815041332664</v>
      </c>
    </row>
    <row r="1338" customFormat="false" ht="15" hidden="false" customHeight="false" outlineLevel="0" collapsed="false">
      <c r="A1338" s="18" t="n">
        <v>1733</v>
      </c>
      <c r="B1338" s="6"/>
      <c r="C1338" s="17" t="n">
        <v>0.332460693980533</v>
      </c>
      <c r="D1338" s="17" t="n">
        <v>0.341569572404303</v>
      </c>
      <c r="E1338" s="17" t="n">
        <v>0.547887731481482</v>
      </c>
      <c r="F1338" s="17" t="n">
        <v>0.210937410396189</v>
      </c>
      <c r="G1338" s="17" t="n">
        <v>0.325340061256396</v>
      </c>
      <c r="H1338" s="6"/>
      <c r="I1338" s="17" t="n">
        <v>-0.00199318496096464</v>
      </c>
      <c r="J1338" s="17" t="n">
        <v>-0.00196021651090295</v>
      </c>
      <c r="K1338" s="17" t="n">
        <v>0.562065972222222</v>
      </c>
      <c r="L1338" s="17" t="n">
        <v>0.885380566762299</v>
      </c>
      <c r="M1338" s="17" t="n">
        <v>0.635127314814815</v>
      </c>
      <c r="N1338" s="17" t="n">
        <v>0.214621729687314</v>
      </c>
      <c r="O1338" s="17" t="n">
        <v>0.0917932204228968</v>
      </c>
      <c r="P1338" s="17" t="n">
        <v>0.0191269078015529</v>
      </c>
    </row>
    <row r="1339" customFormat="false" ht="15" hidden="false" customHeight="false" outlineLevel="0" collapsed="false">
      <c r="A1339" s="18" t="n">
        <v>1734</v>
      </c>
      <c r="B1339" s="6"/>
      <c r="C1339" s="17" t="n">
        <v>0.330490242689848</v>
      </c>
      <c r="D1339" s="17" t="n">
        <v>0.339638080716961</v>
      </c>
      <c r="E1339" s="17" t="n">
        <v>0.548466435185185</v>
      </c>
      <c r="F1339" s="17" t="n">
        <v>0.214748262054309</v>
      </c>
      <c r="G1339" s="17" t="n">
        <v>0.316314420811056</v>
      </c>
      <c r="H1339" s="6"/>
      <c r="I1339" s="17" t="n">
        <v>-0.0020188206496338</v>
      </c>
      <c r="J1339" s="17" t="n">
        <v>-0.00197321933487224</v>
      </c>
      <c r="K1339" s="17" t="n">
        <v>0.581452546296296</v>
      </c>
      <c r="L1339" s="17" t="n">
        <v>0.836855701572925</v>
      </c>
      <c r="M1339" s="17" t="n">
        <v>0.692997685185185</v>
      </c>
      <c r="N1339" s="17" t="n">
        <v>0.203002819731924</v>
      </c>
      <c r="O1339" s="17" t="n">
        <v>0.0934372303033495</v>
      </c>
      <c r="P1339" s="17" t="n">
        <v>0.0264662877512148</v>
      </c>
    </row>
    <row r="1340" customFormat="false" ht="15" hidden="false" customHeight="false" outlineLevel="0" collapsed="false">
      <c r="A1340" s="18" t="n">
        <v>1735</v>
      </c>
      <c r="B1340" s="6"/>
      <c r="C1340" s="17" t="n">
        <v>0.328423052681265</v>
      </c>
      <c r="D1340" s="17" t="n">
        <v>0.337623133734558</v>
      </c>
      <c r="E1340" s="17" t="n">
        <v>0.549479166666667</v>
      </c>
      <c r="F1340" s="17" t="n">
        <v>0.219121691630343</v>
      </c>
      <c r="G1340" s="17" t="n">
        <v>0.30564164282661</v>
      </c>
      <c r="H1340" s="6"/>
      <c r="I1340" s="17" t="n">
        <v>-0.00202132137147366</v>
      </c>
      <c r="J1340" s="17" t="n">
        <v>-0.00196711932722893</v>
      </c>
      <c r="K1340" s="17" t="n">
        <v>0.595341435185185</v>
      </c>
      <c r="L1340" s="17" t="n">
        <v>0.795342923349733</v>
      </c>
      <c r="M1340" s="17" t="n">
        <v>0.55859375</v>
      </c>
      <c r="N1340" s="17" t="n">
        <v>0.82743610949788</v>
      </c>
      <c r="O1340" s="17" t="n">
        <v>0.0953229953401513</v>
      </c>
      <c r="P1340" s="17" t="n">
        <v>0.0319651047572938</v>
      </c>
    </row>
    <row r="1341" customFormat="false" ht="15" hidden="false" customHeight="false" outlineLevel="0" collapsed="false">
      <c r="A1341" s="18" t="n">
        <v>1736</v>
      </c>
      <c r="B1341" s="6"/>
      <c r="C1341" s="17" t="n">
        <v>0.326447599946901</v>
      </c>
      <c r="D1341" s="17" t="n">
        <v>0.335703842062503</v>
      </c>
      <c r="E1341" s="17" t="n">
        <v>0.549913194444444</v>
      </c>
      <c r="F1341" s="17" t="n">
        <v>0.223405083554294</v>
      </c>
      <c r="G1341" s="17" t="n">
        <v>0.295396193983793</v>
      </c>
      <c r="H1341" s="6"/>
      <c r="I1341" s="17" t="n">
        <v>-0.00197827133901969</v>
      </c>
      <c r="J1341" s="17" t="n">
        <v>-0.00191754217570026</v>
      </c>
      <c r="K1341" s="17" t="n">
        <v>0.607638888888889</v>
      </c>
      <c r="L1341" s="17" t="n">
        <v>0.753931494530116</v>
      </c>
      <c r="M1341" s="17" t="n">
        <v>0.736111111111111</v>
      </c>
      <c r="N1341" s="19" t="n">
        <v>2.31009034826036E-005</v>
      </c>
      <c r="O1341" s="17" t="n">
        <v>0.0971689432155818</v>
      </c>
      <c r="P1341" s="17" t="n">
        <v>0.037560361424292</v>
      </c>
    </row>
    <row r="1342" customFormat="false" ht="15" hidden="false" customHeight="false" outlineLevel="0" collapsed="false">
      <c r="A1342" s="18" t="n">
        <v>1737</v>
      </c>
      <c r="B1342" s="6"/>
      <c r="C1342" s="17" t="n">
        <v>0.324466510003226</v>
      </c>
      <c r="D1342" s="17" t="n">
        <v>0.333788049383158</v>
      </c>
      <c r="E1342" s="17" t="n">
        <v>0.551070601851852</v>
      </c>
      <c r="F1342" s="17" t="n">
        <v>0.227967753530601</v>
      </c>
      <c r="G1342" s="17" t="n">
        <v>0.284658258199102</v>
      </c>
      <c r="H1342" s="6"/>
      <c r="I1342" s="17" t="n">
        <v>-0.00192101015191939</v>
      </c>
      <c r="J1342" s="17" t="n">
        <v>-0.00185414604256275</v>
      </c>
      <c r="K1342" s="17" t="n">
        <v>0.621238425925926</v>
      </c>
      <c r="L1342" s="17" t="n">
        <v>0.704847600944516</v>
      </c>
      <c r="M1342" s="17" t="n">
        <v>0.53125</v>
      </c>
      <c r="N1342" s="17" t="n">
        <v>0.899342791928102</v>
      </c>
      <c r="O1342" s="17" t="n">
        <v>0.0991341444537593</v>
      </c>
      <c r="P1342" s="17" t="n">
        <v>0.0441238450835631</v>
      </c>
    </row>
    <row r="1343" customFormat="false" ht="15" hidden="false" customHeight="false" outlineLevel="0" collapsed="false">
      <c r="A1343" s="18" t="n">
        <v>1738</v>
      </c>
      <c r="B1343" s="6"/>
      <c r="C1343" s="17" t="n">
        <v>0.322605579643062</v>
      </c>
      <c r="D1343" s="17" t="n">
        <v>0.331995549977378</v>
      </c>
      <c r="E1343" s="17" t="n">
        <v>0.551793981481482</v>
      </c>
      <c r="F1343" s="17" t="n">
        <v>0.232313893466473</v>
      </c>
      <c r="G1343" s="17" t="n">
        <v>0.274168652647812</v>
      </c>
      <c r="H1343" s="6"/>
      <c r="I1343" s="17" t="n">
        <v>-0.00183869498195472</v>
      </c>
      <c r="J1343" s="17" t="n">
        <v>-0.00176712672088157</v>
      </c>
      <c r="K1343" s="17" t="n">
        <v>0.636863425925926</v>
      </c>
      <c r="L1343" s="17" t="n">
        <v>0.645679066208993</v>
      </c>
      <c r="M1343" s="17" t="n">
        <v>0.638165509259259</v>
      </c>
      <c r="N1343" s="17" t="n">
        <v>0.536236186583819</v>
      </c>
      <c r="O1343" s="17" t="n">
        <v>0.10100500564616</v>
      </c>
      <c r="P1343" s="17" t="n">
        <v>0.0521227668735517</v>
      </c>
    </row>
    <row r="1344" customFormat="false" ht="15" hidden="false" customHeight="false" outlineLevel="0" collapsed="false">
      <c r="A1344" s="18" t="n">
        <v>1739</v>
      </c>
      <c r="B1344" s="6"/>
      <c r="C1344" s="17" t="n">
        <v>0.320789120039316</v>
      </c>
      <c r="D1344" s="17" t="n">
        <v>0.330253795941395</v>
      </c>
      <c r="E1344" s="17" t="n">
        <v>0.553096064814815</v>
      </c>
      <c r="F1344" s="17" t="n">
        <v>0.236709635022897</v>
      </c>
      <c r="G1344" s="17" t="n">
        <v>0.263924780264312</v>
      </c>
      <c r="H1344" s="6"/>
      <c r="I1344" s="17" t="n">
        <v>-0.00175610310570509</v>
      </c>
      <c r="J1344" s="17" t="n">
        <v>-0.00168011543444461</v>
      </c>
      <c r="K1344" s="17" t="n">
        <v>0.65625</v>
      </c>
      <c r="L1344" s="17" t="n">
        <v>0.573149357524561</v>
      </c>
      <c r="M1344" s="17" t="n">
        <v>0.513310185185185</v>
      </c>
      <c r="N1344" s="17" t="n">
        <v>0.916280379513064</v>
      </c>
      <c r="O1344" s="17" t="n">
        <v>0.102896129217793</v>
      </c>
      <c r="P1344" s="17" t="n">
        <v>0.0615194753114373</v>
      </c>
    </row>
    <row r="1345" customFormat="false" ht="15" hidden="false" customHeight="false" outlineLevel="0" collapsed="false">
      <c r="A1345" s="18" t="n">
        <v>1740</v>
      </c>
      <c r="B1345" s="6"/>
      <c r="C1345" s="17" t="n">
        <v>0.319093373431652</v>
      </c>
      <c r="D1345" s="17" t="n">
        <v>0.328635319108488</v>
      </c>
      <c r="E1345" s="17" t="n">
        <v>0.553674768518519</v>
      </c>
      <c r="F1345" s="17" t="n">
        <v>0.240836686985963</v>
      </c>
      <c r="G1345" s="17" t="n">
        <v>0.254661588416388</v>
      </c>
      <c r="H1345" s="6"/>
      <c r="I1345" s="17" t="n">
        <v>-0.00165016836210808</v>
      </c>
      <c r="J1345" s="17" t="n">
        <v>-0.00156873375591305</v>
      </c>
      <c r="K1345" s="17" t="n">
        <v>0.690104166666667</v>
      </c>
      <c r="L1345" s="17" t="n">
        <v>0.461471908446709</v>
      </c>
      <c r="M1345" s="17" t="n">
        <v>0.575231481481482</v>
      </c>
      <c r="N1345" s="17" t="n">
        <v>0.64697375094847</v>
      </c>
      <c r="O1345" s="17" t="n">
        <v>0.10467064330014</v>
      </c>
      <c r="P1345" s="17" t="n">
        <v>0.0763147395572948</v>
      </c>
    </row>
    <row r="1346" customFormat="false" ht="15" hidden="false" customHeight="false" outlineLevel="0" collapsed="false">
      <c r="A1346" s="18" t="n">
        <v>1741</v>
      </c>
      <c r="B1346" s="6"/>
      <c r="C1346" s="17" t="n">
        <v>0.3174887833151</v>
      </c>
      <c r="D1346" s="17" t="n">
        <v>0.327116328429569</v>
      </c>
      <c r="E1346" s="17" t="n">
        <v>0.55541087962963</v>
      </c>
      <c r="F1346" s="17" t="n">
        <v>0.244895938238862</v>
      </c>
      <c r="G1346" s="17" t="n">
        <v>0.245789275105735</v>
      </c>
      <c r="H1346" s="6"/>
      <c r="I1346" s="17" t="n">
        <v>-0.00155418858587466</v>
      </c>
      <c r="J1346" s="17" t="n">
        <v>-0.00147142960448508</v>
      </c>
      <c r="K1346" s="17" t="n">
        <v>0.714988425925926</v>
      </c>
      <c r="L1346" s="17" t="n">
        <v>0.375393794036922</v>
      </c>
      <c r="M1346" s="17" t="n">
        <v>0.562934027777778</v>
      </c>
      <c r="N1346" s="17" t="n">
        <v>0.756939330323608</v>
      </c>
      <c r="O1346" s="17" t="n">
        <v>0.106415030412242</v>
      </c>
      <c r="P1346" s="17" t="n">
        <v>0.0899663481647034</v>
      </c>
    </row>
    <row r="1347" customFormat="false" ht="15" hidden="false" customHeight="false" outlineLevel="0" collapsed="false">
      <c r="A1347" s="18" t="n">
        <v>1742</v>
      </c>
      <c r="B1347" s="6"/>
      <c r="C1347" s="17" t="n">
        <v>0.315984996259902</v>
      </c>
      <c r="D1347" s="17" t="n">
        <v>0.325692459899518</v>
      </c>
      <c r="E1347" s="17" t="n">
        <v>0.556712962962963</v>
      </c>
      <c r="F1347" s="17" t="n">
        <v>0.248522690796684</v>
      </c>
      <c r="G1347" s="17" t="n">
        <v>0.238232824931068</v>
      </c>
      <c r="H1347" s="6"/>
      <c r="I1347" s="17" t="n">
        <v>-0.00145441905112456</v>
      </c>
      <c r="J1347" s="17" t="n">
        <v>-0.00137429407245858</v>
      </c>
      <c r="K1347" s="17" t="n">
        <v>0.730902777777778</v>
      </c>
      <c r="L1347" s="17" t="n">
        <v>0.29608820716492</v>
      </c>
      <c r="M1347" s="17" t="n">
        <v>0.501736111111111</v>
      </c>
      <c r="N1347" s="17" t="n">
        <v>0.985797886503891</v>
      </c>
      <c r="O1347" s="17" t="n">
        <v>0.107972729150393</v>
      </c>
      <c r="P1347" s="17" t="n">
        <v>0.104128206411372</v>
      </c>
    </row>
    <row r="1348" customFormat="false" ht="15" hidden="false" customHeight="false" outlineLevel="0" collapsed="false">
      <c r="A1348" s="18" t="n">
        <v>1743</v>
      </c>
      <c r="B1348" s="6"/>
      <c r="C1348" s="17" t="n">
        <v>0.314579945212851</v>
      </c>
      <c r="D1348" s="17" t="n">
        <v>0.324367740284651</v>
      </c>
      <c r="E1348" s="17" t="n">
        <v>0.557002314814815</v>
      </c>
      <c r="F1348" s="17" t="n">
        <v>0.25180692121187</v>
      </c>
      <c r="G1348" s="17" t="n">
        <v>0.231015341541926</v>
      </c>
      <c r="H1348" s="6"/>
      <c r="I1348" s="17" t="n">
        <v>-0.00137077202951467</v>
      </c>
      <c r="J1348" s="17" t="n">
        <v>-0.00129089046062695</v>
      </c>
      <c r="K1348" s="17" t="n">
        <v>0.73509837962963</v>
      </c>
      <c r="L1348" s="17" t="n">
        <v>0.201949260740042</v>
      </c>
      <c r="M1348" s="17" t="n">
        <v>0.50318287037037</v>
      </c>
      <c r="N1348" s="17" t="n">
        <v>0.941752682575127</v>
      </c>
      <c r="O1348" s="17" t="n">
        <v>0.109382628347097</v>
      </c>
      <c r="P1348" s="17" t="n">
        <v>0.123840954488495</v>
      </c>
    </row>
    <row r="1349" customFormat="false" ht="15" hidden="false" customHeight="false" outlineLevel="0" collapsed="false">
      <c r="A1349" s="18" t="n">
        <v>1744</v>
      </c>
      <c r="B1349" s="6"/>
      <c r="C1349" s="17" t="n">
        <v>0.313243452200873</v>
      </c>
      <c r="D1349" s="17" t="n">
        <v>0.323110678978265</v>
      </c>
      <c r="E1349" s="17" t="n">
        <v>0.55787037037037</v>
      </c>
      <c r="F1349" s="17" t="n">
        <v>0.254880146051709</v>
      </c>
      <c r="G1349" s="17" t="n">
        <v>0.224298540235965</v>
      </c>
      <c r="H1349" s="6"/>
      <c r="I1349" s="17" t="n">
        <v>-0.0012834126095253</v>
      </c>
      <c r="J1349" s="17" t="n">
        <v>-0.00120495434988429</v>
      </c>
      <c r="K1349" s="17" t="n">
        <v>0.72974537037037</v>
      </c>
      <c r="L1349" s="17" t="n">
        <v>0.127403308004023</v>
      </c>
      <c r="M1349" s="17" t="n">
        <v>0.528501157407407</v>
      </c>
      <c r="N1349" s="17" t="n">
        <v>0.920680812150378</v>
      </c>
      <c r="O1349" s="17" t="n">
        <v>0.110701346696905</v>
      </c>
      <c r="P1349" s="17" t="n">
        <v>0.148046352287563</v>
      </c>
    </row>
    <row r="1350" customFormat="false" ht="15" hidden="false" customHeight="false" outlineLevel="0" collapsed="false">
      <c r="A1350" s="18" t="n">
        <v>1745</v>
      </c>
      <c r="B1350" s="6"/>
      <c r="C1350" s="17" t="n">
        <v>0.3120131199938</v>
      </c>
      <c r="D1350" s="17" t="n">
        <v>0.321957831584883</v>
      </c>
      <c r="E1350" s="17" t="n">
        <v>0.558304398148148</v>
      </c>
      <c r="F1350" s="17" t="n">
        <v>0.257564112028358</v>
      </c>
      <c r="G1350" s="17" t="n">
        <v>0.218504424553758</v>
      </c>
      <c r="H1350" s="6"/>
      <c r="I1350" s="17" t="n">
        <v>-0.00120967560171805</v>
      </c>
      <c r="J1350" s="17" t="n">
        <v>-0.00113239736572184</v>
      </c>
      <c r="K1350" s="17" t="n">
        <v>0.715277777777778</v>
      </c>
      <c r="L1350" s="17" t="n">
        <v>0.0601939793256261</v>
      </c>
      <c r="M1350" s="17" t="n">
        <v>0.508391203703704</v>
      </c>
      <c r="N1350" s="17" t="n">
        <v>0.965066714845172</v>
      </c>
      <c r="O1350" s="17" t="n">
        <v>0.111852556514621</v>
      </c>
      <c r="P1350" s="17" t="n">
        <v>0.179066323475733</v>
      </c>
    </row>
    <row r="1351" customFormat="false" ht="15" hidden="false" customHeight="false" outlineLevel="0" collapsed="false">
      <c r="A1351" s="18" t="n">
        <v>1746</v>
      </c>
      <c r="B1351" s="6"/>
      <c r="C1351" s="17" t="n">
        <v>0.310824100997437</v>
      </c>
      <c r="D1351" s="17" t="n">
        <v>0.320845884246821</v>
      </c>
      <c r="E1351" s="17" t="n">
        <v>0.558738425925926</v>
      </c>
      <c r="F1351" s="17" t="n">
        <v>0.26008796113052</v>
      </c>
      <c r="G1351" s="17" t="n">
        <v>0.213211475525065</v>
      </c>
      <c r="H1351" s="6"/>
      <c r="I1351" s="17" t="n">
        <v>-0.00115008810017672</v>
      </c>
      <c r="J1351" s="17" t="n">
        <v>-0.00107147683630939</v>
      </c>
      <c r="K1351" s="17" t="n">
        <v>0.716290509259259</v>
      </c>
      <c r="L1351" s="17" t="n">
        <v>0.014217501609155</v>
      </c>
      <c r="M1351" s="17" t="n">
        <v>0.54615162037037</v>
      </c>
      <c r="N1351" s="17" t="n">
        <v>0.830676757011403</v>
      </c>
      <c r="O1351" s="17" t="n">
        <v>0.112934678210527</v>
      </c>
      <c r="P1351" s="17" t="n">
        <v>0.223290069970797</v>
      </c>
    </row>
    <row r="1352" customFormat="false" ht="15" hidden="false" customHeight="false" outlineLevel="0" collapsed="false">
      <c r="A1352" s="18" t="n">
        <v>1747</v>
      </c>
      <c r="B1352" s="6"/>
      <c r="C1352" s="17" t="n">
        <v>0.309712943793447</v>
      </c>
      <c r="D1352" s="17" t="n">
        <v>0.319814877912264</v>
      </c>
      <c r="E1352" s="17" t="n">
        <v>0.55931712962963</v>
      </c>
      <c r="F1352" s="17" t="n">
        <v>0.262431336060809</v>
      </c>
      <c r="G1352" s="17" t="n">
        <v>0.208679322202671</v>
      </c>
      <c r="H1352" s="6"/>
      <c r="I1352" s="17" t="n">
        <v>-0.0010991489549202</v>
      </c>
      <c r="J1352" s="17" t="n">
        <v>-0.00102187499610913</v>
      </c>
      <c r="K1352" s="17" t="n">
        <v>0.712239583333333</v>
      </c>
      <c r="L1352" s="17" t="n">
        <v>0.00251178680343593</v>
      </c>
      <c r="M1352" s="17" t="n">
        <v>0.598234953703704</v>
      </c>
      <c r="N1352" s="17" t="n">
        <v>0.235700890243188</v>
      </c>
      <c r="O1352" s="17" t="n">
        <v>0.113939060502961</v>
      </c>
      <c r="P1352" s="17" t="n">
        <v>0.262554007311114</v>
      </c>
    </row>
    <row r="1353" customFormat="false" ht="15" hidden="false" customHeight="false" outlineLevel="0" collapsed="false">
      <c r="A1353" s="18" t="n">
        <v>1748</v>
      </c>
      <c r="B1353" s="6"/>
      <c r="C1353" s="17" t="n">
        <v>0.308625803087597</v>
      </c>
      <c r="D1353" s="17" t="n">
        <v>0.318802134254603</v>
      </c>
      <c r="E1353" s="17" t="n">
        <v>0.559606481481482</v>
      </c>
      <c r="F1353" s="17" t="n">
        <v>0.26451682580677</v>
      </c>
      <c r="G1353" s="17" t="n">
        <v>0.204288679232763</v>
      </c>
      <c r="H1353" s="6"/>
      <c r="I1353" s="17" t="n">
        <v>-0.00105681008210889</v>
      </c>
      <c r="J1353" s="19" t="n">
        <v>-0.000983387221478755</v>
      </c>
      <c r="K1353" s="17" t="n">
        <v>0.700376157407407</v>
      </c>
      <c r="L1353" s="19" t="n">
        <v>0.000398112581266908</v>
      </c>
      <c r="M1353" s="17" t="n">
        <v>0.527922453703704</v>
      </c>
      <c r="N1353" s="17" t="n">
        <v>0.891301936782958</v>
      </c>
      <c r="O1353" s="17" t="n">
        <v>0.114832618297864</v>
      </c>
      <c r="P1353" s="17" t="n">
        <v>0.287825303023948</v>
      </c>
    </row>
    <row r="1354" customFormat="false" ht="15" hidden="false" customHeight="false" outlineLevel="0" collapsed="false">
      <c r="A1354" s="18" t="n">
        <v>1749</v>
      </c>
      <c r="B1354" s="6"/>
      <c r="C1354" s="17" t="n">
        <v>0.307599323629229</v>
      </c>
      <c r="D1354" s="17" t="n">
        <v>0.317848103469307</v>
      </c>
      <c r="E1354" s="17" t="n">
        <v>0.560185185185185</v>
      </c>
      <c r="F1354" s="17" t="n">
        <v>0.266277806098148</v>
      </c>
      <c r="G1354" s="17" t="n">
        <v>0.200621349875589</v>
      </c>
      <c r="H1354" s="6"/>
      <c r="I1354" s="17" t="n">
        <v>-0.00102232134452571</v>
      </c>
      <c r="J1354" s="19" t="n">
        <v>-0.000951883476227535</v>
      </c>
      <c r="K1354" s="17" t="n">
        <v>0.702256944444444</v>
      </c>
      <c r="L1354" s="19" t="n">
        <v>8.729061965376E-005</v>
      </c>
      <c r="M1354" s="17" t="n">
        <v>0.607060185185185</v>
      </c>
      <c r="N1354" s="17" t="n">
        <v>0.0763967139814766</v>
      </c>
      <c r="O1354" s="17" t="n">
        <v>0.115586918490207</v>
      </c>
      <c r="P1354" s="17" t="n">
        <v>0.300057262380016</v>
      </c>
    </row>
    <row r="1355" customFormat="false" ht="15" hidden="false" customHeight="false" outlineLevel="0" collapsed="false">
      <c r="A1355" s="18" t="n">
        <v>1750</v>
      </c>
      <c r="B1355" s="6"/>
      <c r="C1355" s="17" t="n">
        <v>0.306581160398545</v>
      </c>
      <c r="D1355" s="17" t="n">
        <v>0.316898367302147</v>
      </c>
      <c r="E1355" s="17" t="n">
        <v>0.560763888888889</v>
      </c>
      <c r="F1355" s="17" t="n">
        <v>0.267976965046308</v>
      </c>
      <c r="G1355" s="17" t="n">
        <v>0.197278151897532</v>
      </c>
      <c r="H1355" s="6"/>
      <c r="I1355" s="19" t="n">
        <v>-0.000998156041734737</v>
      </c>
      <c r="J1355" s="19" t="n">
        <v>-0.000931823724466894</v>
      </c>
      <c r="K1355" s="17" t="n">
        <v>0.698640046296296</v>
      </c>
      <c r="L1355" s="19" t="n">
        <v>7.21197924485022E-005</v>
      </c>
      <c r="M1355" s="17" t="n">
        <v>0.582465277777778</v>
      </c>
      <c r="N1355" s="17" t="n">
        <v>0.544925039341808</v>
      </c>
      <c r="O1355" s="17" t="n">
        <v>0.116314548565099</v>
      </c>
      <c r="P1355" s="17" t="n">
        <v>0.294239433751055</v>
      </c>
    </row>
    <row r="1356" customFormat="false" ht="15" hidden="false" customHeight="false" outlineLevel="0" collapsed="false">
      <c r="A1356" s="18" t="n">
        <v>1751</v>
      </c>
      <c r="B1356" s="6"/>
      <c r="C1356" s="17" t="n">
        <v>0.30560301154576</v>
      </c>
      <c r="D1356" s="17" t="n">
        <v>0.315984456020373</v>
      </c>
      <c r="E1356" s="17" t="n">
        <v>0.561631944444444</v>
      </c>
      <c r="F1356" s="17" t="n">
        <v>0.269427896004418</v>
      </c>
      <c r="G1356" s="17" t="n">
        <v>0.194226742725169</v>
      </c>
      <c r="H1356" s="6"/>
      <c r="I1356" s="19" t="n">
        <v>-0.000987956731545706</v>
      </c>
      <c r="J1356" s="19" t="n">
        <v>-0.000924677129282994</v>
      </c>
      <c r="K1356" s="17" t="n">
        <v>0.687065972222222</v>
      </c>
      <c r="L1356" s="19" t="n">
        <v>8.65103292618513E-005</v>
      </c>
      <c r="M1356" s="17" t="n">
        <v>0.55859375</v>
      </c>
      <c r="N1356" s="17" t="n">
        <v>0.636358935682258</v>
      </c>
      <c r="O1356" s="17" t="n">
        <v>0.11693573192036</v>
      </c>
      <c r="P1356" s="17" t="n">
        <v>0.283809018415126</v>
      </c>
    </row>
    <row r="1357" customFormat="false" ht="15" hidden="false" customHeight="false" outlineLevel="0" collapsed="false">
      <c r="A1357" s="18" t="n">
        <v>1752</v>
      </c>
      <c r="B1357" s="6"/>
      <c r="C1357" s="17" t="n">
        <v>0.304605246935454</v>
      </c>
      <c r="D1357" s="17" t="n">
        <v>0.315049013043581</v>
      </c>
      <c r="E1357" s="17" t="n">
        <v>0.562065972222222</v>
      </c>
      <c r="F1357" s="17" t="n">
        <v>0.270892694015593</v>
      </c>
      <c r="G1357" s="17" t="n">
        <v>0.19115004775333</v>
      </c>
      <c r="H1357" s="6"/>
      <c r="I1357" s="19" t="n">
        <v>-0.000983180590318877</v>
      </c>
      <c r="J1357" s="19" t="n">
        <v>-0.000922651047369943</v>
      </c>
      <c r="K1357" s="17" t="n">
        <v>0.679542824074074</v>
      </c>
      <c r="L1357" s="19" t="n">
        <v>0.000135716143515703</v>
      </c>
      <c r="M1357" s="17" t="n">
        <v>0.588975694444444</v>
      </c>
      <c r="N1357" s="17" t="n">
        <v>0.278769757508367</v>
      </c>
      <c r="O1357" s="17" t="n">
        <v>0.117562712954122</v>
      </c>
      <c r="P1357" s="17" t="n">
        <v>0.270933383277402</v>
      </c>
    </row>
    <row r="1358" customFormat="false" ht="15" hidden="false" customHeight="false" outlineLevel="0" collapsed="false">
      <c r="A1358" s="18" t="n">
        <v>1753</v>
      </c>
      <c r="B1358" s="6"/>
      <c r="C1358" s="17" t="n">
        <v>0.303636650365122</v>
      </c>
      <c r="D1358" s="17" t="n">
        <v>0.314139153925633</v>
      </c>
      <c r="E1358" s="17" t="n">
        <v>0.562210648148148</v>
      </c>
      <c r="F1358" s="17" t="n">
        <v>0.272204884140735</v>
      </c>
      <c r="G1358" s="17" t="n">
        <v>0.188737202902774</v>
      </c>
      <c r="H1358" s="6"/>
      <c r="I1358" s="19" t="n">
        <v>-0.000988575095241839</v>
      </c>
      <c r="J1358" s="19" t="n">
        <v>-0.000930970000034126</v>
      </c>
      <c r="K1358" s="17" t="n">
        <v>0.672164351851852</v>
      </c>
      <c r="L1358" s="19" t="n">
        <v>0.000314387630341392</v>
      </c>
      <c r="M1358" s="17" t="n">
        <v>0.534722222222222</v>
      </c>
      <c r="N1358" s="17" t="n">
        <v>0.706113031159236</v>
      </c>
      <c r="O1358" s="17" t="n">
        <v>0.118124253533787</v>
      </c>
      <c r="P1358" s="17" t="n">
        <v>0.258284433239768</v>
      </c>
    </row>
    <row r="1359" customFormat="false" ht="15" hidden="false" customHeight="false" outlineLevel="0" collapsed="false">
      <c r="A1359" s="18" t="n">
        <v>1754</v>
      </c>
      <c r="B1359" s="6"/>
      <c r="C1359" s="17" t="n">
        <v>0.30262809674497</v>
      </c>
      <c r="D1359" s="17" t="n">
        <v>0.313187073043513</v>
      </c>
      <c r="E1359" s="17" t="n">
        <v>0.562934027777778</v>
      </c>
      <c r="F1359" s="17" t="n">
        <v>0.273581578480348</v>
      </c>
      <c r="G1359" s="17" t="n">
        <v>0.185976269514548</v>
      </c>
      <c r="H1359" s="6"/>
      <c r="I1359" s="17" t="n">
        <v>-0.00100976812515268</v>
      </c>
      <c r="J1359" s="19" t="n">
        <v>-0.000954229843423318</v>
      </c>
      <c r="K1359" s="17" t="n">
        <v>0.665075231481482</v>
      </c>
      <c r="L1359" s="17" t="n">
        <v>0.00102134796979225</v>
      </c>
      <c r="M1359" s="17" t="n">
        <v>0.56958912037037</v>
      </c>
      <c r="N1359" s="17" t="n">
        <v>0.256941030230922</v>
      </c>
      <c r="O1359" s="17" t="n">
        <v>0.118713276339922</v>
      </c>
      <c r="P1359" s="17" t="n">
        <v>0.243743657596061</v>
      </c>
    </row>
    <row r="1360" customFormat="false" ht="15" hidden="false" customHeight="false" outlineLevel="0" collapsed="false">
      <c r="A1360" s="18" t="n">
        <v>1755</v>
      </c>
      <c r="B1360" s="6"/>
      <c r="C1360" s="17" t="n">
        <v>0.301617114114817</v>
      </c>
      <c r="D1360" s="17" t="n">
        <v>0.312230694238786</v>
      </c>
      <c r="E1360" s="17" t="n">
        <v>0.563512731481482</v>
      </c>
      <c r="F1360" s="17" t="n">
        <v>0.274883643221606</v>
      </c>
      <c r="G1360" s="17" t="n">
        <v>0.183431570937514</v>
      </c>
      <c r="H1360" s="6"/>
      <c r="I1360" s="17" t="n">
        <v>-0.00103685640971417</v>
      </c>
      <c r="J1360" s="19" t="n">
        <v>-0.00098393644827107</v>
      </c>
      <c r="K1360" s="17" t="n">
        <v>0.650318287037037</v>
      </c>
      <c r="L1360" s="17" t="n">
        <v>0.00585422834246607</v>
      </c>
      <c r="M1360" s="17" t="n">
        <v>0.560474537037037</v>
      </c>
      <c r="N1360" s="17" t="n">
        <v>0.772722023924585</v>
      </c>
      <c r="O1360" s="17" t="n">
        <v>0.119270253361235</v>
      </c>
      <c r="P1360" s="17" t="n">
        <v>0.216191923905866</v>
      </c>
    </row>
    <row r="1361" customFormat="false" ht="15" hidden="false" customHeight="false" outlineLevel="0" collapsed="false">
      <c r="A1361" s="18" t="n">
        <v>1756</v>
      </c>
      <c r="B1361" s="6"/>
      <c r="C1361" s="17" t="n">
        <v>0.300554383925542</v>
      </c>
      <c r="D1361" s="17" t="n">
        <v>0.311219200146971</v>
      </c>
      <c r="E1361" s="17" t="n">
        <v>0.563802083333333</v>
      </c>
      <c r="F1361" s="17" t="n">
        <v>0.276341019595603</v>
      </c>
      <c r="G1361" s="17" t="n">
        <v>0.180867128328417</v>
      </c>
      <c r="H1361" s="6"/>
      <c r="I1361" s="17" t="n">
        <v>-0.00107292962881426</v>
      </c>
      <c r="J1361" s="17" t="n">
        <v>-0.0010226392256165</v>
      </c>
      <c r="K1361" s="17" t="n">
        <v>0.642071759259259</v>
      </c>
      <c r="L1361" s="17" t="n">
        <v>0.0326336581241306</v>
      </c>
      <c r="M1361" s="17" t="n">
        <v>0.542679398148148</v>
      </c>
      <c r="N1361" s="17" t="n">
        <v>0.635309635672732</v>
      </c>
      <c r="O1361" s="17" t="n">
        <v>0.119893533631684</v>
      </c>
      <c r="P1361" s="17" t="n">
        <v>0.182710478869043</v>
      </c>
    </row>
    <row r="1362" customFormat="false" ht="15" hidden="false" customHeight="false" outlineLevel="0" collapsed="false">
      <c r="A1362" s="18" t="n">
        <v>1757</v>
      </c>
      <c r="B1362" s="6"/>
      <c r="C1362" s="17" t="n">
        <v>0.299471254857188</v>
      </c>
      <c r="D1362" s="17" t="n">
        <v>0.310185415787553</v>
      </c>
      <c r="E1362" s="17" t="n">
        <v>0.564236111111111</v>
      </c>
      <c r="F1362" s="17" t="n">
        <v>0.277837680294937</v>
      </c>
      <c r="G1362" s="17" t="n">
        <v>0.177830504827174</v>
      </c>
      <c r="H1362" s="6"/>
      <c r="I1362" s="17" t="n">
        <v>-0.00110577194330592</v>
      </c>
      <c r="J1362" s="17" t="n">
        <v>-0.00106031105819125</v>
      </c>
      <c r="K1362" s="17" t="n">
        <v>0.631221064814815</v>
      </c>
      <c r="L1362" s="17" t="n">
        <v>0.11975697804585</v>
      </c>
      <c r="M1362" s="17" t="n">
        <v>0.615596064814815</v>
      </c>
      <c r="N1362" s="17" t="n">
        <v>0.493988905879004</v>
      </c>
      <c r="O1362" s="17" t="n">
        <v>0.120533467218126</v>
      </c>
      <c r="P1362" s="17" t="n">
        <v>0.141292353450314</v>
      </c>
    </row>
    <row r="1363" customFormat="false" ht="15" hidden="false" customHeight="false" outlineLevel="0" collapsed="false">
      <c r="A1363" s="18" t="n">
        <v>1758</v>
      </c>
      <c r="B1363" s="6"/>
      <c r="C1363" s="17" t="n">
        <v>0.29834284003893</v>
      </c>
      <c r="D1363" s="17" t="n">
        <v>0.309098578030589</v>
      </c>
      <c r="E1363" s="17" t="n">
        <v>0.564236111111111</v>
      </c>
      <c r="F1363" s="17" t="n">
        <v>0.279394397578646</v>
      </c>
      <c r="G1363" s="17" t="n">
        <v>0.174829144092004</v>
      </c>
      <c r="H1363" s="6"/>
      <c r="I1363" s="17" t="n">
        <v>-0.00116646489024991</v>
      </c>
      <c r="J1363" s="17" t="n">
        <v>-0.00112593992337308</v>
      </c>
      <c r="K1363" s="17" t="n">
        <v>0.61791087962963</v>
      </c>
      <c r="L1363" s="17" t="n">
        <v>0.299084983794178</v>
      </c>
      <c r="M1363" s="17" t="n">
        <v>0.527777777777778</v>
      </c>
      <c r="N1363" s="17" t="n">
        <v>0.868183198698105</v>
      </c>
      <c r="O1363" s="17" t="n">
        <v>0.121198920051482</v>
      </c>
      <c r="P1363" s="17" t="n">
        <v>0.099302382217415</v>
      </c>
    </row>
    <row r="1364" customFormat="false" ht="15" hidden="false" customHeight="false" outlineLevel="0" collapsed="false">
      <c r="A1364" s="18" t="n">
        <v>1759</v>
      </c>
      <c r="B1364" s="6"/>
      <c r="C1364" s="17" t="n">
        <v>0.297138325076688</v>
      </c>
      <c r="D1364" s="17" t="n">
        <v>0.307933535940807</v>
      </c>
      <c r="E1364" s="17" t="n">
        <v>0.564959490740741</v>
      </c>
      <c r="F1364" s="17" t="n">
        <v>0.281165250056551</v>
      </c>
      <c r="G1364" s="17" t="n">
        <v>0.171527375645598</v>
      </c>
      <c r="H1364" s="6"/>
      <c r="I1364" s="17" t="n">
        <v>-0.00123365899478946</v>
      </c>
      <c r="J1364" s="17" t="n">
        <v>-0.00119780847906238</v>
      </c>
      <c r="K1364" s="17" t="n">
        <v>0.607349537037037</v>
      </c>
      <c r="L1364" s="17" t="n">
        <v>0.477766445155311</v>
      </c>
      <c r="M1364" s="17" t="n">
        <v>0.576099537037037</v>
      </c>
      <c r="N1364" s="17" t="n">
        <v>0.535191334708264</v>
      </c>
      <c r="O1364" s="17" t="n">
        <v>0.121955710982323</v>
      </c>
      <c r="P1364" s="17" t="n">
        <v>0.0717007645737513</v>
      </c>
    </row>
    <row r="1365" customFormat="false" ht="15" hidden="false" customHeight="false" outlineLevel="0" collapsed="false">
      <c r="A1365" s="18" t="n">
        <v>1760</v>
      </c>
      <c r="B1365" s="6"/>
      <c r="C1365" s="17" t="n">
        <v>0.295875522049351</v>
      </c>
      <c r="D1365" s="17" t="n">
        <v>0.306702961072464</v>
      </c>
      <c r="E1365" s="17" t="n">
        <v>0.565248842592593</v>
      </c>
      <c r="F1365" s="17" t="n">
        <v>0.283039018477791</v>
      </c>
      <c r="G1365" s="17" t="n">
        <v>0.168187117089617</v>
      </c>
      <c r="H1365" s="6"/>
      <c r="I1365" s="17" t="n">
        <v>-0.00128723030771921</v>
      </c>
      <c r="J1365" s="17" t="n">
        <v>-0.0012568293053105</v>
      </c>
      <c r="K1365" s="17" t="n">
        <v>0.592447916666667</v>
      </c>
      <c r="L1365" s="17" t="n">
        <v>0.64443800766685</v>
      </c>
      <c r="M1365" s="17" t="n">
        <v>0.539496527777778</v>
      </c>
      <c r="N1365" s="17" t="n">
        <v>0.763491314306936</v>
      </c>
      <c r="O1365" s="17" t="n">
        <v>0.122756252466104</v>
      </c>
      <c r="P1365" s="17" t="n">
        <v>0.0510604259414239</v>
      </c>
    </row>
    <row r="1366" customFormat="false" ht="15" hidden="false" customHeight="false" outlineLevel="0" collapsed="false">
      <c r="A1366" s="18" t="n">
        <v>1761</v>
      </c>
      <c r="B1366" s="6"/>
      <c r="C1366" s="17" t="n">
        <v>0.29456386446125</v>
      </c>
      <c r="D1366" s="17" t="n">
        <v>0.305419877330186</v>
      </c>
      <c r="E1366" s="17" t="n">
        <v>0.565538194444444</v>
      </c>
      <c r="F1366" s="17" t="n">
        <v>0.285086737415644</v>
      </c>
      <c r="G1366" s="17" t="n">
        <v>0.164465961476848</v>
      </c>
      <c r="H1366" s="6"/>
      <c r="I1366" s="17" t="n">
        <v>-0.00134778993756131</v>
      </c>
      <c r="J1366" s="17" t="n">
        <v>-0.00131702478285189</v>
      </c>
      <c r="K1366" s="17" t="n">
        <v>0.595486111111111</v>
      </c>
      <c r="L1366" s="17" t="n">
        <v>0.698879685500224</v>
      </c>
      <c r="M1366" s="17" t="n">
        <v>0.542534722222222</v>
      </c>
      <c r="N1366" s="17" t="n">
        <v>0.750720263557201</v>
      </c>
      <c r="O1366" s="17" t="n">
        <v>0.123630837895251</v>
      </c>
      <c r="P1366" s="17" t="n">
        <v>0.0443533294809759</v>
      </c>
    </row>
    <row r="1367" customFormat="false" ht="15" hidden="false" customHeight="false" outlineLevel="0" collapsed="false">
      <c r="A1367" s="18" t="n">
        <v>1762</v>
      </c>
      <c r="B1367" s="6"/>
      <c r="C1367" s="17" t="n">
        <v>0.293179942174228</v>
      </c>
      <c r="D1367" s="17" t="n">
        <v>0.30406891150676</v>
      </c>
      <c r="E1367" s="17" t="n">
        <v>0.566261574074074</v>
      </c>
      <c r="F1367" s="17" t="n">
        <v>0.287559668008349</v>
      </c>
      <c r="G1367" s="17" t="n">
        <v>0.160032405552022</v>
      </c>
      <c r="H1367" s="6"/>
      <c r="I1367" s="17" t="n">
        <v>-0.00140096769771644</v>
      </c>
      <c r="J1367" s="17" t="n">
        <v>-0.00136773388108446</v>
      </c>
      <c r="K1367" s="17" t="n">
        <v>0.592158564814815</v>
      </c>
      <c r="L1367" s="17" t="n">
        <v>0.714004187179281</v>
      </c>
      <c r="M1367" s="17" t="n">
        <v>0.504774305555556</v>
      </c>
      <c r="N1367" s="17" t="n">
        <v>0.960012477304418</v>
      </c>
      <c r="O1367" s="17" t="n">
        <v>0.124686648095864</v>
      </c>
      <c r="P1367" s="17" t="n">
        <v>0.0423364391281311</v>
      </c>
    </row>
    <row r="1368" customFormat="false" ht="15" hidden="false" customHeight="false" outlineLevel="0" collapsed="false">
      <c r="A1368" s="18" t="n">
        <v>1763</v>
      </c>
      <c r="B1368" s="6"/>
      <c r="C1368" s="17" t="n">
        <v>0.291761929065817</v>
      </c>
      <c r="D1368" s="17" t="n">
        <v>0.302684409568017</v>
      </c>
      <c r="E1368" s="17" t="n">
        <v>0.56712962962963</v>
      </c>
      <c r="F1368" s="17" t="n">
        <v>0.290295461799607</v>
      </c>
      <c r="G1368" s="17" t="n">
        <v>0.155452631662685</v>
      </c>
      <c r="H1368" s="6"/>
      <c r="I1368" s="17" t="n">
        <v>-0.00144260572442027</v>
      </c>
      <c r="J1368" s="17" t="n">
        <v>-0.00140975054560437</v>
      </c>
      <c r="K1368" s="17" t="n">
        <v>0.58275462962963</v>
      </c>
      <c r="L1368" s="17" t="n">
        <v>0.750029607769815</v>
      </c>
      <c r="M1368" s="17" t="n">
        <v>0.506655092592593</v>
      </c>
      <c r="N1368" s="17" t="n">
        <v>0.912332516133641</v>
      </c>
      <c r="O1368" s="17" t="n">
        <v>0.125854193509274</v>
      </c>
      <c r="P1368" s="17" t="n">
        <v>0.0378155125296678</v>
      </c>
    </row>
    <row r="1369" customFormat="false" ht="15" hidden="false" customHeight="false" outlineLevel="0" collapsed="false">
      <c r="A1369" s="18" t="n">
        <v>1764</v>
      </c>
      <c r="B1369" s="6"/>
      <c r="C1369" s="17" t="n">
        <v>0.290294730725388</v>
      </c>
      <c r="D1369" s="17" t="n">
        <v>0.301249410415551</v>
      </c>
      <c r="E1369" s="17" t="n">
        <v>0.568431712962963</v>
      </c>
      <c r="F1369" s="17" t="n">
        <v>0.293266412675995</v>
      </c>
      <c r="G1369" s="17" t="n">
        <v>0.150341903518302</v>
      </c>
      <c r="H1369" s="6"/>
      <c r="I1369" s="17" t="n">
        <v>-0.00148322809211634</v>
      </c>
      <c r="J1369" s="17" t="n">
        <v>-0.00145139476732799</v>
      </c>
      <c r="K1369" s="17" t="n">
        <v>0.575665509259259</v>
      </c>
      <c r="L1369" s="17" t="n">
        <v>0.780392043555722</v>
      </c>
      <c r="M1369" s="17" t="n">
        <v>0.507667824074074</v>
      </c>
      <c r="N1369" s="17" t="n">
        <v>0.9328267906372</v>
      </c>
      <c r="O1369" s="17" t="n">
        <v>0.12712150390881</v>
      </c>
      <c r="P1369" s="17" t="n">
        <v>0.0336809100558338</v>
      </c>
    </row>
    <row r="1370" customFormat="false" ht="15" hidden="false" customHeight="false" outlineLevel="0" collapsed="false">
      <c r="A1370" s="18" t="n">
        <v>1765</v>
      </c>
      <c r="B1370" s="6"/>
      <c r="C1370" s="17" t="n">
        <v>0.288795472881584</v>
      </c>
      <c r="D1370" s="17" t="n">
        <v>0.299781620033361</v>
      </c>
      <c r="E1370" s="17" t="n">
        <v>0.570167824074074</v>
      </c>
      <c r="F1370" s="17" t="n">
        <v>0.296439995596683</v>
      </c>
      <c r="G1370" s="17" t="n">
        <v>0.145212632016549</v>
      </c>
      <c r="H1370" s="6"/>
      <c r="I1370" s="17" t="n">
        <v>-0.00149853712085773</v>
      </c>
      <c r="J1370" s="17" t="n">
        <v>-0.00146872898287795</v>
      </c>
      <c r="K1370" s="17" t="n">
        <v>0.568431712962963</v>
      </c>
      <c r="L1370" s="17" t="n">
        <v>0.808684412817749</v>
      </c>
      <c r="M1370" s="17" t="n">
        <v>0.5859375</v>
      </c>
      <c r="N1370" s="17" t="n">
        <v>0.465590427851468</v>
      </c>
      <c r="O1370" s="17" t="n">
        <v>0.12847456299757</v>
      </c>
      <c r="P1370" s="17" t="n">
        <v>0.0299010679077718</v>
      </c>
    </row>
    <row r="1371" customFormat="false" ht="15" hidden="false" customHeight="false" outlineLevel="0" collapsed="false">
      <c r="A1371" s="18" t="n">
        <v>1766</v>
      </c>
      <c r="B1371" s="6"/>
      <c r="C1371" s="17" t="n">
        <v>0.287297656483672</v>
      </c>
      <c r="D1371" s="17" t="n">
        <v>0.298311952449795</v>
      </c>
      <c r="E1371" s="17" t="n">
        <v>0.571325231481482</v>
      </c>
      <c r="F1371" s="17" t="n">
        <v>0.29966448849385</v>
      </c>
      <c r="G1371" s="17" t="n">
        <v>0.141197115758431</v>
      </c>
      <c r="H1371" s="6"/>
      <c r="I1371" s="17" t="n">
        <v>-0.0015107623939575</v>
      </c>
      <c r="J1371" s="17" t="n">
        <v>-0.00148415546519338</v>
      </c>
      <c r="K1371" s="17" t="n">
        <v>0.560329861111111</v>
      </c>
      <c r="L1371" s="17" t="n">
        <v>0.839824905747879</v>
      </c>
      <c r="M1371" s="17" t="n">
        <v>0.543258101851852</v>
      </c>
      <c r="N1371" s="17" t="n">
        <v>0.56145816845652</v>
      </c>
      <c r="O1371" s="17" t="n">
        <v>0.129848593117894</v>
      </c>
      <c r="P1371" s="17" t="n">
        <v>0.0256441546604205</v>
      </c>
    </row>
    <row r="1372" customFormat="false" ht="15" hidden="false" customHeight="false" outlineLevel="0" collapsed="false">
      <c r="A1372" s="18" t="n">
        <v>1767</v>
      </c>
      <c r="B1372" s="6"/>
      <c r="C1372" s="17" t="n">
        <v>0.285773948093669</v>
      </c>
      <c r="D1372" s="17" t="n">
        <v>0.296813309102975</v>
      </c>
      <c r="E1372" s="17" t="n">
        <v>0.572193287037037</v>
      </c>
      <c r="F1372" s="17" t="n">
        <v>0.302970710543446</v>
      </c>
      <c r="G1372" s="17" t="n">
        <v>0.135209715253087</v>
      </c>
      <c r="H1372" s="6"/>
      <c r="I1372" s="17" t="n">
        <v>-0.00151227943219797</v>
      </c>
      <c r="J1372" s="17" t="n">
        <v>-0.00148506971179611</v>
      </c>
      <c r="K1372" s="17" t="n">
        <v>0.561053240740741</v>
      </c>
      <c r="L1372" s="17" t="n">
        <v>0.839824905747879</v>
      </c>
      <c r="M1372" s="17" t="n">
        <v>0.634693287037037</v>
      </c>
      <c r="N1372" s="17" t="n">
        <v>0.020373448493421</v>
      </c>
      <c r="O1372" s="17" t="n">
        <v>0.131256673516167</v>
      </c>
      <c r="P1372" s="17" t="n">
        <v>0.0257215861696141</v>
      </c>
    </row>
    <row r="1373" customFormat="false" ht="15" hidden="false" customHeight="false" outlineLevel="0" collapsed="false">
      <c r="A1373" s="18" t="n">
        <v>1768</v>
      </c>
      <c r="B1373" s="6"/>
      <c r="C1373" s="17" t="n">
        <v>0.284273097619276</v>
      </c>
      <c r="D1373" s="17" t="n">
        <v>0.295341813026203</v>
      </c>
      <c r="E1373" s="17" t="n">
        <v>0.573206018518519</v>
      </c>
      <c r="F1373" s="17" t="n">
        <v>0.306438614492328</v>
      </c>
      <c r="G1373" s="17" t="n">
        <v>0.129026737744225</v>
      </c>
      <c r="H1373" s="6"/>
      <c r="I1373" s="17" t="n">
        <v>-0.00147917241513451</v>
      </c>
      <c r="J1373" s="17" t="n">
        <v>-0.00144900970712856</v>
      </c>
      <c r="K1373" s="17" t="n">
        <v>0.566261574074074</v>
      </c>
      <c r="L1373" s="17" t="n">
        <v>0.817156777618412</v>
      </c>
      <c r="M1373" s="17" t="n">
        <v>0.562934027777778</v>
      </c>
      <c r="N1373" s="17" t="n">
        <v>0.566432954196131</v>
      </c>
      <c r="O1373" s="17" t="n">
        <v>0.132732759010289</v>
      </c>
      <c r="P1373" s="17" t="n">
        <v>0.028843216313075</v>
      </c>
    </row>
    <row r="1374" customFormat="false" ht="15" hidden="false" customHeight="false" outlineLevel="0" collapsed="false">
      <c r="A1374" s="18" t="n">
        <v>1769</v>
      </c>
      <c r="B1374" s="6"/>
      <c r="C1374" s="17" t="n">
        <v>0.2828156032634</v>
      </c>
      <c r="D1374" s="17" t="n">
        <v>0.293915289688717</v>
      </c>
      <c r="E1374" s="17" t="n">
        <v>0.574074074074074</v>
      </c>
      <c r="F1374" s="17" t="n">
        <v>0.309945409772537</v>
      </c>
      <c r="G1374" s="17" t="n">
        <v>0.123285877285289</v>
      </c>
      <c r="H1374" s="6"/>
      <c r="I1374" s="17" t="n">
        <v>-0.00144107437140687</v>
      </c>
      <c r="J1374" s="17" t="n">
        <v>-0.00141009341028554</v>
      </c>
      <c r="K1374" s="17" t="n">
        <v>0.568287037037037</v>
      </c>
      <c r="L1374" s="17" t="n">
        <v>0.806323026888888</v>
      </c>
      <c r="M1374" s="17" t="n">
        <v>0.507667824074074</v>
      </c>
      <c r="N1374" s="17" t="n">
        <v>0.998203768792591</v>
      </c>
      <c r="O1374" s="17" t="n">
        <v>0.134224500713072</v>
      </c>
      <c r="P1374" s="17" t="n">
        <v>0.0303028750105958</v>
      </c>
    </row>
    <row r="1375" customFormat="false" ht="15" hidden="false" customHeight="false" outlineLevel="0" collapsed="false">
      <c r="A1375" s="18" t="n">
        <v>1770</v>
      </c>
      <c r="B1375" s="6"/>
      <c r="C1375" s="17" t="n">
        <v>0.281390948876463</v>
      </c>
      <c r="D1375" s="17" t="n">
        <v>0.292521626205632</v>
      </c>
      <c r="E1375" s="17" t="n">
        <v>0.575376157407407</v>
      </c>
      <c r="F1375" s="17" t="n">
        <v>0.313439514762263</v>
      </c>
      <c r="G1375" s="17" t="n">
        <v>0.11763513935599</v>
      </c>
      <c r="H1375" s="6"/>
      <c r="I1375" s="17" t="n">
        <v>-0.0013871117219053</v>
      </c>
      <c r="J1375" s="17" t="n">
        <v>-0.00135510995363196</v>
      </c>
      <c r="K1375" s="17" t="n">
        <v>0.570891203703704</v>
      </c>
      <c r="L1375" s="17" t="n">
        <v>0.788750583141654</v>
      </c>
      <c r="M1375" s="17" t="n">
        <v>0.559606481481482</v>
      </c>
      <c r="N1375" s="17" t="n">
        <v>0.769077218366669</v>
      </c>
      <c r="O1375" s="17" t="n">
        <v>0.135709937150915</v>
      </c>
      <c r="P1375" s="17" t="n">
        <v>0.0325865382043671</v>
      </c>
    </row>
    <row r="1376" customFormat="false" ht="15" hidden="false" customHeight="false" outlineLevel="0" collapsed="false">
      <c r="A1376" s="18" t="n">
        <v>1771</v>
      </c>
      <c r="B1376" s="6"/>
      <c r="C1376" s="17" t="n">
        <v>0.28004137981959</v>
      </c>
      <c r="D1376" s="17" t="n">
        <v>0.291205069781454</v>
      </c>
      <c r="E1376" s="17" t="n">
        <v>0.576099537037037</v>
      </c>
      <c r="F1376" s="17" t="n">
        <v>0.316880989023941</v>
      </c>
      <c r="G1376" s="17" t="n">
        <v>0.112063685440626</v>
      </c>
      <c r="H1376" s="6"/>
      <c r="I1376" s="17" t="n">
        <v>-0.00131830714505027</v>
      </c>
      <c r="J1376" s="17" t="n">
        <v>-0.00128623981856638</v>
      </c>
      <c r="K1376" s="17" t="n">
        <v>0.573206018518519</v>
      </c>
      <c r="L1376" s="17" t="n">
        <v>0.775358702538341</v>
      </c>
      <c r="M1376" s="17" t="n">
        <v>0.523148148148148</v>
      </c>
      <c r="N1376" s="17" t="n">
        <v>0.772722023924585</v>
      </c>
      <c r="O1376" s="17" t="n">
        <v>0.137172104849326</v>
      </c>
      <c r="P1376" s="17" t="n">
        <v>0.0345421081822125</v>
      </c>
    </row>
    <row r="1377" customFormat="false" ht="15" hidden="false" customHeight="false" outlineLevel="0" collapsed="false">
      <c r="A1377" s="18" t="n">
        <v>1772</v>
      </c>
      <c r="B1377" s="6"/>
      <c r="C1377" s="17" t="n">
        <v>0.278754334586362</v>
      </c>
      <c r="D1377" s="17" t="n">
        <v>0.289949146568499</v>
      </c>
      <c r="E1377" s="17" t="n">
        <v>0.577112268518519</v>
      </c>
      <c r="F1377" s="17" t="n">
        <v>0.320165700099686</v>
      </c>
      <c r="G1377" s="17" t="n">
        <v>0.107113607556564</v>
      </c>
      <c r="H1377" s="6"/>
      <c r="I1377" s="17" t="n">
        <v>-0.00125448649783653</v>
      </c>
      <c r="J1377" s="17" t="n">
        <v>-0.00122374284460588</v>
      </c>
      <c r="K1377" s="17" t="n">
        <v>0.574074074074074</v>
      </c>
      <c r="L1377" s="17" t="n">
        <v>0.771691735310487</v>
      </c>
      <c r="M1377" s="17" t="n">
        <v>0.514033564814815</v>
      </c>
      <c r="N1377" s="17" t="n">
        <v>0.926179591281984</v>
      </c>
      <c r="O1377" s="17" t="n">
        <v>0.138566833402597</v>
      </c>
      <c r="P1377" s="17" t="n">
        <v>0.0352629947016116</v>
      </c>
    </row>
    <row r="1378" customFormat="false" ht="15" hidden="false" customHeight="false" outlineLevel="0" collapsed="false">
      <c r="A1378" s="18" t="n">
        <v>1773</v>
      </c>
      <c r="B1378" s="6"/>
      <c r="C1378" s="17" t="n">
        <v>0.277532406823917</v>
      </c>
      <c r="D1378" s="17" t="n">
        <v>0.288757584092242</v>
      </c>
      <c r="E1378" s="17" t="n">
        <v>0.578559027777778</v>
      </c>
      <c r="F1378" s="17" t="n">
        <v>0.323299957953019</v>
      </c>
      <c r="G1378" s="17" t="n">
        <v>0.102390147202919</v>
      </c>
      <c r="H1378" s="6"/>
      <c r="I1378" s="17" t="n">
        <v>-0.00117795146070421</v>
      </c>
      <c r="J1378" s="17" t="n">
        <v>-0.00114741370219875</v>
      </c>
      <c r="K1378" s="17" t="n">
        <v>0.578414351851852</v>
      </c>
      <c r="L1378" s="17" t="n">
        <v>0.751549762280713</v>
      </c>
      <c r="M1378" s="17" t="n">
        <v>0.506365740740741</v>
      </c>
      <c r="N1378" s="17" t="n">
        <v>0.969359814634682</v>
      </c>
      <c r="O1378" s="17" t="n">
        <v>0.139896909540639</v>
      </c>
      <c r="P1378" s="17" t="n">
        <v>0.0378676917845027</v>
      </c>
    </row>
    <row r="1379" customFormat="false" ht="15" hidden="false" customHeight="false" outlineLevel="0" collapsed="false">
      <c r="A1379" s="18" t="n">
        <v>1774</v>
      </c>
      <c r="B1379" s="6"/>
      <c r="C1379" s="17" t="n">
        <v>0.276398431664954</v>
      </c>
      <c r="D1379" s="17" t="n">
        <v>0.287654319164102</v>
      </c>
      <c r="E1379" s="17" t="n">
        <v>0.579137731481482</v>
      </c>
      <c r="F1379" s="17" t="n">
        <v>0.326279131474826</v>
      </c>
      <c r="G1379" s="17" t="n">
        <v>0.0982391346595439</v>
      </c>
      <c r="H1379" s="6"/>
      <c r="I1379" s="17" t="n">
        <v>-0.0011089465977555</v>
      </c>
      <c r="J1379" s="17" t="n">
        <v>-0.00107923248713767</v>
      </c>
      <c r="K1379" s="17" t="n">
        <v>0.581886574074074</v>
      </c>
      <c r="L1379" s="17" t="n">
        <v>0.737614866560322</v>
      </c>
      <c r="M1379" s="17" t="n">
        <v>0.558304398148148</v>
      </c>
      <c r="N1379" s="17" t="n">
        <v>0.734259174249961</v>
      </c>
      <c r="O1379" s="17" t="n">
        <v>0.141160471463489</v>
      </c>
      <c r="P1379" s="17" t="n">
        <v>0.0397074566082772</v>
      </c>
    </row>
    <row r="1380" customFormat="false" ht="15" hidden="false" customHeight="false" outlineLevel="0" collapsed="false">
      <c r="A1380" s="18" t="n">
        <v>1775</v>
      </c>
      <c r="B1380" s="6"/>
      <c r="C1380" s="17" t="n">
        <v>0.275314513628406</v>
      </c>
      <c r="D1380" s="17" t="n">
        <v>0.286599119117967</v>
      </c>
      <c r="E1380" s="17" t="n">
        <v>0.580150462962963</v>
      </c>
      <c r="F1380" s="17" t="n">
        <v>0.32910144127024</v>
      </c>
      <c r="G1380" s="17" t="n">
        <v>0.0942633780598723</v>
      </c>
      <c r="H1380" s="6"/>
      <c r="I1380" s="17" t="n">
        <v>-0.00104280098134446</v>
      </c>
      <c r="J1380" s="17" t="n">
        <v>-0.00101504993487012</v>
      </c>
      <c r="K1380" s="17" t="n">
        <v>0.579282407407407</v>
      </c>
      <c r="L1380" s="17" t="n">
        <v>0.734296323044966</v>
      </c>
      <c r="M1380" s="17" t="n">
        <v>0.549334490740741</v>
      </c>
      <c r="N1380" s="17" t="n">
        <v>0.832465351867746</v>
      </c>
      <c r="O1380" s="17" t="n">
        <v>0.142356866604672</v>
      </c>
      <c r="P1380" s="17" t="n">
        <v>0.0402513424822157</v>
      </c>
    </row>
    <row r="1381" customFormat="false" ht="15" hidden="false" customHeight="false" outlineLevel="0" collapsed="false">
      <c r="A1381" s="18" t="n">
        <v>1776</v>
      </c>
      <c r="B1381" s="6"/>
      <c r="C1381" s="17" t="n">
        <v>0.274312829702265</v>
      </c>
      <c r="D1381" s="17" t="n">
        <v>0.285624219294362</v>
      </c>
      <c r="E1381" s="17" t="n">
        <v>0.581018518518519</v>
      </c>
      <c r="F1381" s="17" t="n">
        <v>0.331685797234991</v>
      </c>
      <c r="G1381" s="17" t="n">
        <v>0.0908255009160525</v>
      </c>
      <c r="H1381" s="6"/>
      <c r="I1381" s="19" t="n">
        <v>-0.000960136875855165</v>
      </c>
      <c r="J1381" s="19" t="n">
        <v>-0.000934406476854177</v>
      </c>
      <c r="K1381" s="17" t="n">
        <v>0.577690972222222</v>
      </c>
      <c r="L1381" s="17" t="n">
        <v>0.72712434972706</v>
      </c>
      <c r="M1381" s="17" t="n">
        <v>0.544270833333333</v>
      </c>
      <c r="N1381" s="17" t="n">
        <v>0.756939330323608</v>
      </c>
      <c r="O1381" s="17" t="n">
        <v>0.143451844755119</v>
      </c>
      <c r="P1381" s="17" t="n">
        <v>0.0410239134292918</v>
      </c>
    </row>
    <row r="1382" customFormat="false" ht="15" hidden="false" customHeight="false" outlineLevel="0" collapsed="false">
      <c r="A1382" s="18" t="n">
        <v>1777</v>
      </c>
      <c r="B1382" s="6"/>
      <c r="C1382" s="17" t="n">
        <v>0.273394239876695</v>
      </c>
      <c r="D1382" s="17" t="n">
        <v>0.284730306164258</v>
      </c>
      <c r="E1382" s="17" t="n">
        <v>0.58130787037037</v>
      </c>
      <c r="F1382" s="17" t="n">
        <v>0.33407170690523</v>
      </c>
      <c r="G1382" s="17" t="n">
        <v>0.0877484242005751</v>
      </c>
      <c r="H1382" s="6"/>
      <c r="I1382" s="19" t="n">
        <v>-0.000889398597387822</v>
      </c>
      <c r="J1382" s="19" t="n">
        <v>-0.000865863211866883</v>
      </c>
      <c r="K1382" s="17" t="n">
        <v>0.576678240740741</v>
      </c>
      <c r="L1382" s="17" t="n">
        <v>0.729728961724024</v>
      </c>
      <c r="M1382" s="17" t="n">
        <v>0.527777777777778</v>
      </c>
      <c r="N1382" s="17" t="n">
        <v>0.713670177500423</v>
      </c>
      <c r="O1382" s="17" t="n">
        <v>0.144462274853482</v>
      </c>
      <c r="P1382" s="17" t="n">
        <v>0.0407603841025079</v>
      </c>
    </row>
    <row r="1383" customFormat="false" ht="15" hidden="false" customHeight="false" outlineLevel="0" collapsed="false">
      <c r="A1383" s="18" t="n">
        <v>1778</v>
      </c>
      <c r="B1383" s="6"/>
      <c r="C1383" s="17" t="n">
        <v>0.272534032507489</v>
      </c>
      <c r="D1383" s="17" t="n">
        <v>0.283892492870628</v>
      </c>
      <c r="E1383" s="17" t="n">
        <v>0.582320601851852</v>
      </c>
      <c r="F1383" s="17" t="n">
        <v>0.336278413061041</v>
      </c>
      <c r="G1383" s="17" t="n">
        <v>0.0849118620320532</v>
      </c>
      <c r="H1383" s="6"/>
      <c r="I1383" s="19" t="n">
        <v>-0.000818589581521584</v>
      </c>
      <c r="J1383" s="19" t="n">
        <v>-0.000796382087800246</v>
      </c>
      <c r="K1383" s="17" t="n">
        <v>0.576244212962963</v>
      </c>
      <c r="L1383" s="17" t="n">
        <v>0.715126056729654</v>
      </c>
      <c r="M1383" s="17" t="n">
        <v>0.528645833333333</v>
      </c>
      <c r="N1383" s="17" t="n">
        <v>0.966979359918748</v>
      </c>
      <c r="O1383" s="17" t="n">
        <v>0.145396410439739</v>
      </c>
      <c r="P1383" s="17" t="n">
        <v>0.0425991158727205</v>
      </c>
    </row>
    <row r="1384" customFormat="false" ht="15" hidden="false" customHeight="false" outlineLevel="0" collapsed="false">
      <c r="A1384" s="18" t="n">
        <v>1779</v>
      </c>
      <c r="B1384" s="6"/>
      <c r="C1384" s="17" t="n">
        <v>0.271757060713652</v>
      </c>
      <c r="D1384" s="17" t="n">
        <v>0.283137541988658</v>
      </c>
      <c r="E1384" s="17" t="n">
        <v>0.583188657407407</v>
      </c>
      <c r="F1384" s="17" t="n">
        <v>0.338298560238014</v>
      </c>
      <c r="G1384" s="17" t="n">
        <v>0.0823339286677555</v>
      </c>
      <c r="H1384" s="6"/>
      <c r="I1384" s="19" t="n">
        <v>-0.000742824049666508</v>
      </c>
      <c r="J1384" s="19" t="n">
        <v>-0.000721547119664377</v>
      </c>
      <c r="K1384" s="17" t="n">
        <v>0.579282407407407</v>
      </c>
      <c r="L1384" s="17" t="n">
        <v>0.692745015815511</v>
      </c>
      <c r="M1384" s="17" t="n">
        <v>0.529513888888889</v>
      </c>
      <c r="N1384" s="17" t="n">
        <v>0.82321925313715</v>
      </c>
      <c r="O1384" s="17" t="n">
        <v>0.146251231769104</v>
      </c>
      <c r="P1384" s="17" t="n">
        <v>0.0458357954291536</v>
      </c>
    </row>
    <row r="1385" customFormat="false" ht="15" hidden="false" customHeight="false" outlineLevel="0" collapsed="false">
      <c r="A1385" s="18" t="n">
        <v>1780</v>
      </c>
      <c r="B1385" s="6"/>
      <c r="C1385" s="17" t="n">
        <v>0.271048384408156</v>
      </c>
      <c r="D1385" s="17" t="n">
        <v>0.282449398631299</v>
      </c>
      <c r="E1385" s="17" t="n">
        <v>0.583767361111111</v>
      </c>
      <c r="F1385" s="17" t="n">
        <v>0.340155339118332</v>
      </c>
      <c r="G1385" s="17" t="n">
        <v>0.0800556310836365</v>
      </c>
      <c r="H1385" s="6"/>
      <c r="I1385" s="19" t="n">
        <v>-0.0006797715883564</v>
      </c>
      <c r="J1385" s="19" t="n">
        <v>-0.000659622600371079</v>
      </c>
      <c r="K1385" s="17" t="n">
        <v>0.584346064814815</v>
      </c>
      <c r="L1385" s="17" t="n">
        <v>0.67404115827643</v>
      </c>
      <c r="M1385" s="17" t="n">
        <v>0.514467592592593</v>
      </c>
      <c r="N1385" s="17" t="n">
        <v>0.903981221851161</v>
      </c>
      <c r="O1385" s="17" t="n">
        <v>0.147036635331586</v>
      </c>
      <c r="P1385" s="17" t="n">
        <v>0.0482323021093052</v>
      </c>
    </row>
    <row r="1386" customFormat="false" ht="15" hidden="false" customHeight="false" outlineLevel="0" collapsed="false">
      <c r="A1386" s="18" t="n">
        <v>1781</v>
      </c>
      <c r="B1386" s="6"/>
      <c r="C1386" s="17" t="n">
        <v>0.270397517536939</v>
      </c>
      <c r="D1386" s="17" t="n">
        <v>0.281818296787915</v>
      </c>
      <c r="E1386" s="17" t="n">
        <v>0.584056712962963</v>
      </c>
      <c r="F1386" s="17" t="n">
        <v>0.341869870001693</v>
      </c>
      <c r="G1386" s="17" t="n">
        <v>0.0780750009730544</v>
      </c>
      <c r="H1386" s="6"/>
      <c r="I1386" s="19" t="n">
        <v>-0.000616250628674481</v>
      </c>
      <c r="J1386" s="19" t="n">
        <v>-0.000596847619723382</v>
      </c>
      <c r="K1386" s="17" t="n">
        <v>0.584635416666667</v>
      </c>
      <c r="L1386" s="17" t="n">
        <v>0.641262321149332</v>
      </c>
      <c r="M1386" s="17" t="n">
        <v>0.525318287037037</v>
      </c>
      <c r="N1386" s="17" t="n">
        <v>0.918592370000637</v>
      </c>
      <c r="O1386" s="17" t="n">
        <v>0.147761622202892</v>
      </c>
      <c r="P1386" s="17" t="n">
        <v>0.052550628919521</v>
      </c>
    </row>
    <row r="1387" customFormat="false" ht="15" hidden="false" customHeight="false" outlineLevel="0" collapsed="false">
      <c r="A1387" s="18" t="n">
        <v>1782</v>
      </c>
      <c r="B1387" s="6"/>
      <c r="C1387" s="17" t="n">
        <v>0.269815883150807</v>
      </c>
      <c r="D1387" s="17" t="n">
        <v>0.281255703391852</v>
      </c>
      <c r="E1387" s="17" t="n">
        <v>0.584346064814815</v>
      </c>
      <c r="F1387" s="17" t="n">
        <v>0.343410969044555</v>
      </c>
      <c r="G1387" s="17" t="n">
        <v>0.0762649999816257</v>
      </c>
      <c r="H1387" s="6"/>
      <c r="I1387" s="19" t="n">
        <v>-0.000558706052187405</v>
      </c>
      <c r="J1387" s="19" t="n">
        <v>-0.000539609793297672</v>
      </c>
      <c r="K1387" s="17" t="n">
        <v>0.590856481481482</v>
      </c>
      <c r="L1387" s="17" t="n">
        <v>0.590832746968452</v>
      </c>
      <c r="M1387" s="17" t="n">
        <v>0.504484953703704</v>
      </c>
      <c r="N1387" s="17" t="n">
        <v>0.985797886503891</v>
      </c>
      <c r="O1387" s="17" t="n">
        <v>0.148413070501028</v>
      </c>
      <c r="P1387" s="17" t="n">
        <v>0.0590666445483406</v>
      </c>
    </row>
    <row r="1388" customFormat="false" ht="15" hidden="false" customHeight="false" outlineLevel="0" collapsed="false">
      <c r="A1388" s="18" t="n">
        <v>1783</v>
      </c>
      <c r="B1388" s="6"/>
      <c r="C1388" s="17" t="n">
        <v>0.269280105432565</v>
      </c>
      <c r="D1388" s="17" t="n">
        <v>0.28073907720132</v>
      </c>
      <c r="E1388" s="17" t="n">
        <v>0.585503472222222</v>
      </c>
      <c r="F1388" s="17" t="n">
        <v>0.344848267975791</v>
      </c>
      <c r="G1388" s="17" t="n">
        <v>0.0747648475278512</v>
      </c>
      <c r="H1388" s="6"/>
      <c r="I1388" s="19" t="n">
        <v>-0.000504987917978446</v>
      </c>
      <c r="J1388" s="19" t="n">
        <v>-0.000485602298889451</v>
      </c>
      <c r="K1388" s="17" t="n">
        <v>0.600260416666667</v>
      </c>
      <c r="L1388" s="17" t="n">
        <v>0.517475782035726</v>
      </c>
      <c r="M1388" s="17" t="n">
        <v>0.515190972222222</v>
      </c>
      <c r="N1388" s="17" t="n">
        <v>0.936660523488944</v>
      </c>
      <c r="O1388" s="17" t="n">
        <v>0.14902046669949</v>
      </c>
      <c r="P1388" s="17" t="n">
        <v>0.068536835098886</v>
      </c>
    </row>
    <row r="1389" customFormat="false" ht="15" hidden="false" customHeight="false" outlineLevel="0" collapsed="false">
      <c r="A1389" s="18" t="n">
        <v>1784</v>
      </c>
      <c r="B1389" s="6"/>
      <c r="C1389" s="17" t="n">
        <v>0.26880590731485</v>
      </c>
      <c r="D1389" s="17" t="n">
        <v>0.280284498794073</v>
      </c>
      <c r="E1389" s="17" t="n">
        <v>0.5859375</v>
      </c>
      <c r="F1389" s="17" t="n">
        <v>0.34619225220381</v>
      </c>
      <c r="G1389" s="17" t="n">
        <v>0.0733455130502212</v>
      </c>
      <c r="H1389" s="6"/>
      <c r="I1389" s="19" t="n">
        <v>-0.000443054457988448</v>
      </c>
      <c r="J1389" s="19" t="n">
        <v>-0.000423199752414666</v>
      </c>
      <c r="K1389" s="17" t="n">
        <v>0.610387731481482</v>
      </c>
      <c r="L1389" s="17" t="n">
        <v>0.418145230891281</v>
      </c>
      <c r="M1389" s="17" t="n">
        <v>0.515480324074074</v>
      </c>
      <c r="N1389" s="17" t="n">
        <v>0.940647145411941</v>
      </c>
      <c r="O1389" s="17" t="n">
        <v>0.149588275961129</v>
      </c>
      <c r="P1389" s="17" t="n">
        <v>0.0831155733905356</v>
      </c>
    </row>
    <row r="1390" customFormat="false" ht="15" hidden="false" customHeight="false" outlineLevel="0" collapsed="false">
      <c r="A1390" s="18" t="n">
        <v>1785</v>
      </c>
      <c r="B1390" s="6"/>
      <c r="C1390" s="17" t="n">
        <v>0.268393996516588</v>
      </c>
      <c r="D1390" s="17" t="n">
        <v>0.279892677696491</v>
      </c>
      <c r="E1390" s="17" t="n">
        <v>0.586082175925926</v>
      </c>
      <c r="F1390" s="17" t="n">
        <v>0.347432331619249</v>
      </c>
      <c r="G1390" s="17" t="n">
        <v>0.0719588716478455</v>
      </c>
      <c r="H1390" s="6"/>
      <c r="I1390" s="19" t="n">
        <v>-0.000390581967723041</v>
      </c>
      <c r="J1390" s="19" t="n">
        <v>-0.000369774196641864</v>
      </c>
      <c r="K1390" s="17" t="n">
        <v>0.632667824074074</v>
      </c>
      <c r="L1390" s="17" t="n">
        <v>0.281382869451644</v>
      </c>
      <c r="M1390" s="17" t="n">
        <v>0.515335648148148</v>
      </c>
      <c r="N1390" s="17" t="n">
        <v>0.81823015510942</v>
      </c>
      <c r="O1390" s="17" t="n">
        <v>0.150112056070203</v>
      </c>
      <c r="P1390" s="17" t="n">
        <v>0.107421086773463</v>
      </c>
    </row>
    <row r="1391" customFormat="false" ht="15" hidden="false" customHeight="false" outlineLevel="0" collapsed="false">
      <c r="A1391" s="18" t="n">
        <v>1786</v>
      </c>
      <c r="B1391" s="6"/>
      <c r="C1391" s="17" t="n">
        <v>0.268024743379404</v>
      </c>
      <c r="D1391" s="17" t="n">
        <v>0.27954495040079</v>
      </c>
      <c r="E1391" s="17" t="n">
        <v>0.586371527777778</v>
      </c>
      <c r="F1391" s="17" t="n">
        <v>0.348598847986579</v>
      </c>
      <c r="G1391" s="17" t="n">
        <v>0.0709630312432168</v>
      </c>
      <c r="H1391" s="6"/>
      <c r="I1391" s="19" t="n">
        <v>-0.000339813409718104</v>
      </c>
      <c r="J1391" s="19" t="n">
        <v>-0.000320895945791298</v>
      </c>
      <c r="K1391" s="17" t="n">
        <v>0.634403935185185</v>
      </c>
      <c r="L1391" s="17" t="n">
        <v>0.208181169551698</v>
      </c>
      <c r="M1391" s="17" t="n">
        <v>0.648292824074074</v>
      </c>
      <c r="N1391" s="17" t="n">
        <v>0.216026158769811</v>
      </c>
      <c r="O1391" s="17" t="n">
        <v>0.150604649557642</v>
      </c>
      <c r="P1391" s="17" t="n">
        <v>0.121939232495018</v>
      </c>
    </row>
    <row r="1392" customFormat="false" ht="15" hidden="false" customHeight="false" outlineLevel="0" collapsed="false">
      <c r="A1392" s="18" t="n">
        <v>1787</v>
      </c>
      <c r="B1392" s="6"/>
      <c r="C1392" s="17" t="n">
        <v>0.267714369697151</v>
      </c>
      <c r="D1392" s="17" t="n">
        <v>0.279250885804908</v>
      </c>
      <c r="E1392" s="17" t="n">
        <v>0.586516203703704</v>
      </c>
      <c r="F1392" s="17" t="n">
        <v>0.349516593672897</v>
      </c>
      <c r="G1392" s="17" t="n">
        <v>0.0701301093816924</v>
      </c>
      <c r="H1392" s="6"/>
      <c r="I1392" s="19" t="n">
        <v>-0.000286170479807033</v>
      </c>
      <c r="J1392" s="19" t="n">
        <v>-0.000271843886002897</v>
      </c>
      <c r="K1392" s="17" t="n">
        <v>0.611111111111111</v>
      </c>
      <c r="L1392" s="17" t="n">
        <v>0.225293424488669</v>
      </c>
      <c r="M1392" s="17" t="n">
        <v>0.59837962962963</v>
      </c>
      <c r="N1392" s="17" t="n">
        <v>0.345376706488356</v>
      </c>
      <c r="O1392" s="17" t="n">
        <v>0.150992114002524</v>
      </c>
      <c r="P1392" s="17" t="n">
        <v>0.117312176749082</v>
      </c>
    </row>
    <row r="1393" customFormat="false" ht="15" hidden="false" customHeight="false" outlineLevel="0" collapsed="false">
      <c r="A1393" s="18" t="n">
        <v>1788</v>
      </c>
      <c r="B1393" s="6"/>
      <c r="C1393" s="17" t="n">
        <v>0.26745240241979</v>
      </c>
      <c r="D1393" s="17" t="n">
        <v>0.279001262628784</v>
      </c>
      <c r="E1393" s="17" t="n">
        <v>0.586805555555556</v>
      </c>
      <c r="F1393" s="17" t="n">
        <v>0.350222540208673</v>
      </c>
      <c r="G1393" s="17" t="n">
        <v>0.0694117656082234</v>
      </c>
      <c r="H1393" s="6"/>
      <c r="I1393" s="19" t="n">
        <v>-0.000243035162350653</v>
      </c>
      <c r="J1393" s="19" t="n">
        <v>-0.000230512022972097</v>
      </c>
      <c r="K1393" s="17" t="n">
        <v>0.602141203703704</v>
      </c>
      <c r="L1393" s="17" t="n">
        <v>0.15696599618517</v>
      </c>
      <c r="M1393" s="17" t="n">
        <v>0.516203703703704</v>
      </c>
      <c r="N1393" s="17" t="n">
        <v>0.937894782679994</v>
      </c>
      <c r="O1393" s="17" t="n">
        <v>0.151290111305476</v>
      </c>
      <c r="P1393" s="17" t="n">
        <v>0.135816294340976</v>
      </c>
    </row>
    <row r="1394" customFormat="false" ht="15" hidden="false" customHeight="false" outlineLevel="0" collapsed="false">
      <c r="A1394" s="18" t="n">
        <v>1789</v>
      </c>
      <c r="B1394" s="6"/>
      <c r="C1394" s="17" t="n">
        <v>0.26722829937245</v>
      </c>
      <c r="D1394" s="17" t="n">
        <v>0.278789861758964</v>
      </c>
      <c r="E1394" s="17" t="n">
        <v>0.586805555555556</v>
      </c>
      <c r="F1394" s="17" t="n">
        <v>0.350854706858635</v>
      </c>
      <c r="G1394" s="17" t="n">
        <v>0.0689881258723251</v>
      </c>
      <c r="H1394" s="6"/>
      <c r="I1394" s="19" t="n">
        <v>-0.00020325934962818</v>
      </c>
      <c r="J1394" s="19" t="n">
        <v>-0.000191577422191145</v>
      </c>
      <c r="K1394" s="17" t="n">
        <v>0.613136574074074</v>
      </c>
      <c r="L1394" s="17" t="n">
        <v>0.0846243442200964</v>
      </c>
      <c r="M1394" s="17" t="n">
        <v>0.55931712962963</v>
      </c>
      <c r="N1394" s="17" t="n">
        <v>0.484390811130013</v>
      </c>
      <c r="O1394" s="17" t="n">
        <v>0.151556929313037</v>
      </c>
      <c r="P1394" s="17" t="n">
        <v>0.161533780115628</v>
      </c>
    </row>
    <row r="1395" customFormat="false" ht="15" hidden="false" customHeight="false" outlineLevel="0" collapsed="false">
      <c r="A1395" s="18" t="n">
        <v>1790</v>
      </c>
      <c r="B1395" s="6"/>
      <c r="C1395" s="17" t="n">
        <v>0.267045883720534</v>
      </c>
      <c r="D1395" s="17" t="n">
        <v>0.278618107784402</v>
      </c>
      <c r="E1395" s="17" t="n">
        <v>0.586950231481482</v>
      </c>
      <c r="F1395" s="17" t="n">
        <v>0.351386478456618</v>
      </c>
      <c r="G1395" s="17" t="n">
        <v>0.0685084699008178</v>
      </c>
      <c r="H1395" s="6"/>
      <c r="I1395" s="19" t="n">
        <v>-0.000168337046893108</v>
      </c>
      <c r="J1395" s="19" t="n">
        <v>-0.000157878708301332</v>
      </c>
      <c r="K1395" s="17" t="n">
        <v>0.648582175925926</v>
      </c>
      <c r="L1395" s="17" t="n">
        <v>0.0620630734116407</v>
      </c>
      <c r="M1395" s="17" t="n">
        <v>0.514467592592593</v>
      </c>
      <c r="N1395" s="17" t="n">
        <v>0.88686328725208</v>
      </c>
      <c r="O1395" s="17" t="n">
        <v>0.151781348021401</v>
      </c>
      <c r="P1395" s="17" t="n">
        <v>0.162307346192124</v>
      </c>
    </row>
    <row r="1396" customFormat="false" ht="15" hidden="false" customHeight="false" outlineLevel="0" collapsed="false">
      <c r="A1396" s="18" t="n">
        <v>1791</v>
      </c>
      <c r="B1396" s="6"/>
      <c r="C1396" s="17" t="n">
        <v>0.266891625278664</v>
      </c>
      <c r="D1396" s="17" t="n">
        <v>0.278474104342361</v>
      </c>
      <c r="E1396" s="17" t="n">
        <v>0.587239583333333</v>
      </c>
      <c r="F1396" s="17" t="n">
        <v>0.35187947755122</v>
      </c>
      <c r="G1396" s="17" t="n">
        <v>0.0681605650381173</v>
      </c>
      <c r="H1396" s="6"/>
      <c r="I1396" s="19" t="n">
        <v>-0.000139852425221484</v>
      </c>
      <c r="J1396" s="19" t="n">
        <v>-0.000128896022215492</v>
      </c>
      <c r="K1396" s="17" t="n">
        <v>0.6796875</v>
      </c>
      <c r="L1396" s="17" t="n">
        <v>0.0194539780363762</v>
      </c>
      <c r="M1396" s="17" t="n">
        <v>0.55078125</v>
      </c>
      <c r="N1396" s="17" t="n">
        <v>0.585077852244043</v>
      </c>
      <c r="O1396" s="17" t="n">
        <v>0.151989382958587</v>
      </c>
      <c r="P1396" s="17" t="n">
        <v>0.177613964055353</v>
      </c>
    </row>
    <row r="1397" customFormat="false" ht="15" hidden="false" customHeight="false" outlineLevel="0" collapsed="false">
      <c r="A1397" s="18" t="n">
        <v>1792</v>
      </c>
      <c r="B1397" s="6"/>
      <c r="C1397" s="17" t="n">
        <v>0.266766178870091</v>
      </c>
      <c r="D1397" s="17" t="n">
        <v>0.278360315739971</v>
      </c>
      <c r="E1397" s="17" t="n">
        <v>0.587239583333333</v>
      </c>
      <c r="F1397" s="17" t="n">
        <v>0.352379653308559</v>
      </c>
      <c r="G1397" s="17" t="n">
        <v>0.067754128842501</v>
      </c>
      <c r="H1397" s="6"/>
      <c r="I1397" s="19" t="n">
        <v>-0.00011276637410951</v>
      </c>
      <c r="J1397" s="19" t="n">
        <v>-0.000100810268755864</v>
      </c>
      <c r="K1397" s="17" t="n">
        <v>0.653790509259259</v>
      </c>
      <c r="L1397" s="17" t="n">
        <v>0.00717047514977813</v>
      </c>
      <c r="M1397" s="17" t="n">
        <v>0.521846064814815</v>
      </c>
      <c r="N1397" s="17" t="n">
        <v>0.80119162394268</v>
      </c>
      <c r="O1397" s="17" t="n">
        <v>0.152200425650339</v>
      </c>
      <c r="P1397" s="17" t="n">
        <v>0.189084613003271</v>
      </c>
    </row>
    <row r="1398" customFormat="false" ht="15" hidden="false" customHeight="false" outlineLevel="0" collapsed="false">
      <c r="A1398" s="18" t="n">
        <v>1793</v>
      </c>
      <c r="B1398" s="6"/>
      <c r="C1398" s="17" t="n">
        <v>0.266666092530445</v>
      </c>
      <c r="D1398" s="17" t="n">
        <v>0.27827248380485</v>
      </c>
      <c r="E1398" s="17" t="n">
        <v>0.587384259259259</v>
      </c>
      <c r="F1398" s="17" t="n">
        <v>0.352874459106065</v>
      </c>
      <c r="G1398" s="17" t="n">
        <v>0.0674246130872467</v>
      </c>
      <c r="H1398" s="6" t="s">
        <v>667</v>
      </c>
      <c r="I1398" s="19" t="n">
        <v>-9.03149290631435E-005</v>
      </c>
      <c r="J1398" s="19" t="n">
        <v>-7.8468557654147E-005</v>
      </c>
      <c r="K1398" s="17" t="n">
        <v>0.640769675925926</v>
      </c>
      <c r="L1398" s="17" t="n">
        <v>0.00860835339612342</v>
      </c>
      <c r="M1398" s="17" t="n">
        <v>0.560329861111111</v>
      </c>
      <c r="N1398" s="17" t="n">
        <v>0.706113031159236</v>
      </c>
      <c r="O1398" s="17" t="n">
        <v>0.152409182074338</v>
      </c>
      <c r="P1398" s="17" t="n">
        <v>0.181546609622147</v>
      </c>
    </row>
    <row r="1399" customFormat="false" ht="15" hidden="false" customHeight="false" outlineLevel="0" collapsed="false">
      <c r="A1399" s="18" t="n">
        <v>1794</v>
      </c>
      <c r="B1399" s="6"/>
      <c r="C1399" s="17" t="n">
        <v>0.266585549011965</v>
      </c>
      <c r="D1399" s="17" t="n">
        <v>0.278203378624662</v>
      </c>
      <c r="E1399" s="17" t="n">
        <v>0.587528935185185</v>
      </c>
      <c r="F1399" s="17" t="n">
        <v>0.353330480349437</v>
      </c>
      <c r="G1399" s="17" t="n">
        <v>0.0672128051338762</v>
      </c>
      <c r="H1399" s="6" t="s">
        <v>667</v>
      </c>
      <c r="I1399" s="19" t="n">
        <v>-6.95899146160555E-005</v>
      </c>
      <c r="J1399" s="19" t="n">
        <v>-5.99393103685605E-005</v>
      </c>
      <c r="K1399" s="17" t="n">
        <v>0.61791087962963</v>
      </c>
      <c r="L1399" s="17" t="n">
        <v>0.0349245025707239</v>
      </c>
      <c r="M1399" s="17" t="n">
        <v>0.643373842592593</v>
      </c>
      <c r="N1399" s="17" t="n">
        <v>0.0567505885034031</v>
      </c>
      <c r="O1399" s="17" t="n">
        <v>0.152601557401516</v>
      </c>
      <c r="P1399" s="17" t="n">
        <v>0.149220077296026</v>
      </c>
    </row>
    <row r="1400" customFormat="false" ht="15" hidden="false" customHeight="false" outlineLevel="0" collapsed="false">
      <c r="A1400" s="18" t="n">
        <v>1795</v>
      </c>
      <c r="B1400" s="6" t="s">
        <v>667</v>
      </c>
      <c r="C1400" s="17" t="n">
        <v>0.266526912701213</v>
      </c>
      <c r="D1400" s="17" t="n">
        <v>0.278152605184112</v>
      </c>
      <c r="E1400" s="17" t="n">
        <v>0.587528935185185</v>
      </c>
      <c r="F1400" s="17" t="n">
        <v>0.353671966765932</v>
      </c>
      <c r="G1400" s="17" t="n">
        <v>0.0669791498625339</v>
      </c>
      <c r="H1400" s="6" t="s">
        <v>667</v>
      </c>
      <c r="I1400" s="19" t="n">
        <v>-5.14577194634108E-005</v>
      </c>
      <c r="J1400" s="19" t="n">
        <v>-4.45926337744383E-005</v>
      </c>
      <c r="K1400" s="17" t="n">
        <v>0.585648148148148</v>
      </c>
      <c r="L1400" s="17" t="n">
        <v>0.166341471322589</v>
      </c>
      <c r="M1400" s="17" t="n">
        <v>0.593171296296296</v>
      </c>
      <c r="N1400" s="17" t="n">
        <v>0.173594783325211</v>
      </c>
      <c r="O1400" s="17" t="n">
        <v>0.152745604160976</v>
      </c>
      <c r="P1400" s="17" t="n">
        <v>0.105303016616209</v>
      </c>
    </row>
    <row r="1401" customFormat="false" ht="15" hidden="false" customHeight="false" outlineLevel="0" collapsed="false">
      <c r="A1401" s="18" t="n">
        <v>1796</v>
      </c>
      <c r="B1401" s="6" t="s">
        <v>667</v>
      </c>
      <c r="C1401" s="17" t="n">
        <v>0.266482633573038</v>
      </c>
      <c r="D1401" s="17" t="n">
        <v>0.278114193357113</v>
      </c>
      <c r="E1401" s="17" t="n">
        <v>0.586950231481482</v>
      </c>
      <c r="F1401" s="17" t="n">
        <v>0.353949575462287</v>
      </c>
      <c r="G1401" s="17" t="n">
        <v>0.0667992516242758</v>
      </c>
      <c r="H1401" s="6" t="s">
        <v>667</v>
      </c>
      <c r="I1401" s="19" t="n">
        <v>-4.05508110782474E-005</v>
      </c>
      <c r="J1401" s="19" t="n">
        <v>-3.43023592399249E-005</v>
      </c>
      <c r="K1401" s="17" t="n">
        <v>0.577256944444444</v>
      </c>
      <c r="L1401" s="17" t="n">
        <v>0.220742369623508</v>
      </c>
      <c r="M1401" s="17" t="n">
        <v>0.522569444444444</v>
      </c>
      <c r="N1401" s="17" t="n">
        <v>0.698522999477189</v>
      </c>
      <c r="O1401" s="17" t="n">
        <v>0.152862698667927</v>
      </c>
      <c r="P1401" s="17" t="n">
        <v>0.0923017822543493</v>
      </c>
    </row>
    <row r="1402" customFormat="false" ht="15" hidden="false" customHeight="false" outlineLevel="0" collapsed="false">
      <c r="A1402" s="18" t="n">
        <v>1797</v>
      </c>
      <c r="B1402" s="6" t="s">
        <v>667</v>
      </c>
      <c r="C1402" s="17" t="n">
        <v>0.266445811079056</v>
      </c>
      <c r="D1402" s="17" t="n">
        <v>0.278084000465633</v>
      </c>
      <c r="E1402" s="17" t="n">
        <v>0.587094907407407</v>
      </c>
      <c r="F1402" s="17" t="n">
        <v>0.354275138351299</v>
      </c>
      <c r="G1402" s="17" t="n">
        <v>0.0665902252649994</v>
      </c>
      <c r="H1402" s="6" t="s">
        <v>667</v>
      </c>
      <c r="I1402" s="19" t="n">
        <v>-3.07223828578624E-005</v>
      </c>
      <c r="J1402" s="19" t="n">
        <v>-2.4743276406767E-005</v>
      </c>
      <c r="K1402" s="17" t="n">
        <v>0.586082175925926</v>
      </c>
      <c r="L1402" s="17" t="n">
        <v>0.261979025417539</v>
      </c>
      <c r="M1402" s="17" t="n">
        <v>0.540943287037037</v>
      </c>
      <c r="N1402" s="17" t="n">
        <v>0.677614440889799</v>
      </c>
      <c r="O1402" s="17" t="n">
        <v>0.153000011905699</v>
      </c>
      <c r="P1402" s="17" t="n">
        <v>0.0823817544002597</v>
      </c>
    </row>
    <row r="1403" customFormat="false" ht="15" hidden="false" customHeight="false" outlineLevel="0" collapsed="false">
      <c r="A1403" s="18" t="n">
        <v>1798</v>
      </c>
      <c r="B1403" s="6" t="s">
        <v>667</v>
      </c>
      <c r="C1403" s="17" t="n">
        <v>0.266421188807322</v>
      </c>
      <c r="D1403" s="17" t="n">
        <v>0.2780647068043</v>
      </c>
      <c r="E1403" s="17" t="n">
        <v>0.587384259259259</v>
      </c>
      <c r="F1403" s="17" t="n">
        <v>0.354605946227706</v>
      </c>
      <c r="G1403" s="17" t="n">
        <v>0.066405700233994</v>
      </c>
      <c r="H1403" s="6" t="s">
        <v>667</v>
      </c>
      <c r="I1403" s="19" t="n">
        <v>-2.37859699323409E-005</v>
      </c>
      <c r="J1403" s="19" t="n">
        <v>-1.82403406749132E-005</v>
      </c>
      <c r="K1403" s="17" t="n">
        <v>0.585503472222222</v>
      </c>
      <c r="L1403" s="17" t="n">
        <v>0.335205682884115</v>
      </c>
      <c r="M1403" s="17" t="n">
        <v>0.510850694444444</v>
      </c>
      <c r="N1403" s="17" t="n">
        <v>0.817545262242034</v>
      </c>
      <c r="O1403" s="17" t="n">
        <v>0.153139528254505</v>
      </c>
      <c r="P1403" s="17" t="n">
        <v>0.0733247161795156</v>
      </c>
    </row>
    <row r="1404" customFormat="false" ht="15" hidden="false" customHeight="false" outlineLevel="0" collapsed="false">
      <c r="A1404" s="18" t="n">
        <v>1799</v>
      </c>
      <c r="B1404" s="6" t="s">
        <v>667</v>
      </c>
      <c r="C1404" s="17" t="n">
        <v>0.266398239139192</v>
      </c>
      <c r="D1404" s="17" t="n">
        <v>0.278047519784283</v>
      </c>
      <c r="E1404" s="17" t="n">
        <v>0.587384259259259</v>
      </c>
      <c r="F1404" s="17" t="n">
        <v>0.354950115187195</v>
      </c>
      <c r="G1404" s="17" t="n">
        <v>0.0662290334744627</v>
      </c>
      <c r="H1404" s="6" t="s">
        <v>667</v>
      </c>
      <c r="I1404" s="19" t="n">
        <v>-1.7194284333127E-005</v>
      </c>
      <c r="J1404" s="19" t="n">
        <v>-1.03027490829991E-005</v>
      </c>
      <c r="K1404" s="17" t="n">
        <v>0.603877314814815</v>
      </c>
      <c r="L1404" s="17" t="n">
        <v>0.225714532460583</v>
      </c>
      <c r="M1404" s="17" t="n">
        <v>0.582826967592593</v>
      </c>
      <c r="N1404" s="17" t="n">
        <v>0.186274592573074</v>
      </c>
      <c r="O1404" s="17" t="n">
        <v>0.153284669845476</v>
      </c>
      <c r="P1404" s="17" t="n">
        <v>0.0891613111021102</v>
      </c>
    </row>
    <row r="1405" customFormat="false" ht="15" hidden="false" customHeight="false" outlineLevel="0" collapsed="false">
      <c r="A1405" s="18" t="n">
        <v>1800</v>
      </c>
      <c r="B1405" s="6" t="s">
        <v>667</v>
      </c>
      <c r="C1405" s="17" t="n">
        <v>0.266386800238656</v>
      </c>
      <c r="D1405" s="17" t="n">
        <v>0.278044101306134</v>
      </c>
      <c r="E1405" s="17" t="n">
        <v>0.587528935185185</v>
      </c>
      <c r="F1405" s="17" t="n">
        <v>0.355390061083228</v>
      </c>
      <c r="G1405" s="17" t="n">
        <v>0.0659892967197551</v>
      </c>
      <c r="H1405" s="6" t="s">
        <v>667</v>
      </c>
      <c r="I1405" s="19" t="n">
        <v>-6.53021744693976E-005</v>
      </c>
      <c r="J1405" s="19" t="n">
        <v>-8.36823687509623E-006</v>
      </c>
      <c r="K1405" s="17" t="n">
        <v>0.648871527777778</v>
      </c>
      <c r="L1405" s="17" t="n">
        <v>0.00250639773032305</v>
      </c>
      <c r="M1405" s="17" t="n">
        <v>0.610387731481482</v>
      </c>
      <c r="N1405" s="17" t="n">
        <v>0.0355724073021437</v>
      </c>
      <c r="O1405" s="17" t="n">
        <v>0.153470187666746</v>
      </c>
      <c r="P1405" s="17" t="n">
        <v>0.260772754460879</v>
      </c>
    </row>
    <row r="1406" customFormat="false" ht="15" hidden="false" customHeight="false" outlineLevel="0" collapsed="false">
      <c r="A1406" s="18" t="n">
        <v>1801</v>
      </c>
      <c r="B1406" s="6" t="s">
        <v>667</v>
      </c>
      <c r="C1406" s="17" t="n">
        <v>0.266267634790253</v>
      </c>
      <c r="D1406" s="17" t="n">
        <v>0.278030783310533</v>
      </c>
      <c r="E1406" s="17" t="n">
        <v>0.588686342592593</v>
      </c>
      <c r="F1406" s="17" t="n">
        <v>0.357960205908118</v>
      </c>
      <c r="G1406" s="17" t="n">
        <v>0.0633578846038246</v>
      </c>
      <c r="H1406" s="6" t="s">
        <v>667</v>
      </c>
      <c r="I1406" s="19" t="n">
        <v>-3.07130868788154E-005</v>
      </c>
      <c r="J1406" s="19" t="n">
        <v>-2.15359377088413E-006</v>
      </c>
      <c r="K1406" s="17" t="n">
        <v>0.605179398148148</v>
      </c>
      <c r="L1406" s="17" t="n">
        <v>0.0308081403626146</v>
      </c>
      <c r="M1406" s="17" t="n">
        <v>0.639178240740741</v>
      </c>
      <c r="N1406" s="17" t="n">
        <v>0.0079362563118168</v>
      </c>
      <c r="O1406" s="17" t="n">
        <v>0.154553649859569</v>
      </c>
      <c r="P1406" s="17" t="n">
        <v>0.172724351825403</v>
      </c>
    </row>
    <row r="1407" customFormat="false" ht="15" hidden="false" customHeight="false" outlineLevel="0" collapsed="false">
      <c r="A1407" s="18" t="n">
        <v>1802</v>
      </c>
      <c r="B1407" s="6" t="s">
        <v>667</v>
      </c>
      <c r="C1407" s="17" t="n">
        <v>0.266325374064898</v>
      </c>
      <c r="D1407" s="17" t="n">
        <v>0.278039794118592</v>
      </c>
      <c r="E1407" s="17" t="n">
        <v>0.588107638888889</v>
      </c>
      <c r="F1407" s="17" t="n">
        <v>0.356609896034551</v>
      </c>
      <c r="G1407" s="17" t="n">
        <v>0.0645916714921846</v>
      </c>
      <c r="H1407" s="6" t="s">
        <v>667</v>
      </c>
      <c r="I1407" s="19" t="n">
        <v>6.94130236903922E-005</v>
      </c>
      <c r="J1407" s="19" t="n">
        <v>8.20374978637172E-006</v>
      </c>
      <c r="K1407" s="17" t="n">
        <v>0.684895833333333</v>
      </c>
      <c r="L1407" s="19" t="n">
        <v>0.000244104943770702</v>
      </c>
      <c r="M1407" s="17" t="n">
        <v>0.817418981481482</v>
      </c>
      <c r="N1407" s="19" t="n">
        <v>9.35086785147258E-008</v>
      </c>
      <c r="O1407" s="17" t="n">
        <v>0.153984486725571</v>
      </c>
      <c r="P1407" s="17" t="n">
        <v>-0.32737705277908</v>
      </c>
    </row>
    <row r="1408" customFormat="false" ht="15" hidden="false" customHeight="false" outlineLevel="0" collapsed="false">
      <c r="A1408" s="18" t="n">
        <v>1803</v>
      </c>
      <c r="B1408" s="6" t="s">
        <v>667</v>
      </c>
      <c r="C1408" s="17" t="n">
        <v>0.266406460837634</v>
      </c>
      <c r="D1408" s="17" t="n">
        <v>0.278047190810105</v>
      </c>
      <c r="E1408" s="17" t="n">
        <v>0.587384259259259</v>
      </c>
      <c r="F1408" s="17" t="n">
        <v>0.354546425884261</v>
      </c>
      <c r="G1408" s="17" t="n">
        <v>0.066405700233994</v>
      </c>
      <c r="H1408" s="6" t="s">
        <v>667</v>
      </c>
      <c r="I1408" s="19" t="n">
        <v>8.88179918682218E-005</v>
      </c>
      <c r="J1408" s="19" t="n">
        <v>2.53386381599652E-005</v>
      </c>
      <c r="K1408" s="17" t="n">
        <v>0.670138888888889</v>
      </c>
      <c r="L1408" s="17" t="n">
        <v>0.00114227587658721</v>
      </c>
      <c r="M1408" s="17" t="n">
        <v>0.762152777777778</v>
      </c>
      <c r="N1408" s="19" t="n">
        <v>2.81570586333143E-006</v>
      </c>
      <c r="O1408" s="17" t="n">
        <v>0.153114426561987</v>
      </c>
      <c r="P1408" s="17" t="n">
        <v>-0.294268100309336</v>
      </c>
    </row>
    <row r="1409" customFormat="false" ht="15" hidden="false" customHeight="false" outlineLevel="0" collapsed="false">
      <c r="A1409" s="18" t="n">
        <v>1804</v>
      </c>
      <c r="B1409" s="6" t="s">
        <v>667</v>
      </c>
      <c r="C1409" s="17" t="n">
        <v>0.266503010048635</v>
      </c>
      <c r="D1409" s="17" t="n">
        <v>0.278090471394912</v>
      </c>
      <c r="E1409" s="17" t="n">
        <v>0.586516203703704</v>
      </c>
      <c r="F1409" s="17" t="n">
        <v>0.353045673753793</v>
      </c>
      <c r="G1409" s="17" t="n">
        <v>0.067594054318185</v>
      </c>
      <c r="H1409" s="6" t="s">
        <v>667</v>
      </c>
      <c r="I1409" s="19" t="n">
        <v>0.000112866120481928</v>
      </c>
      <c r="J1409" s="19" t="n">
        <v>4.9545803900681E-005</v>
      </c>
      <c r="K1409" s="17" t="n">
        <v>0.640046296296296</v>
      </c>
      <c r="L1409" s="17" t="n">
        <v>0.00725110571667642</v>
      </c>
      <c r="M1409" s="17" t="n">
        <v>0.67259837962963</v>
      </c>
      <c r="N1409" s="17" t="n">
        <v>0.00203486974867862</v>
      </c>
      <c r="O1409" s="17" t="n">
        <v>0.152481412044194</v>
      </c>
      <c r="P1409" s="17" t="n">
        <v>-0.24711533040808</v>
      </c>
    </row>
    <row r="1410" customFormat="false" ht="15" hidden="false" customHeight="false" outlineLevel="0" collapsed="false">
      <c r="A1410" s="18" t="n">
        <v>1805</v>
      </c>
      <c r="B1410" s="6" t="s">
        <v>667</v>
      </c>
      <c r="C1410" s="17" t="n">
        <v>0.266632193078597</v>
      </c>
      <c r="D1410" s="17" t="n">
        <v>0.278146282417907</v>
      </c>
      <c r="E1410" s="17" t="n">
        <v>0.586082175925926</v>
      </c>
      <c r="F1410" s="17" t="n">
        <v>0.350987024994877</v>
      </c>
      <c r="G1410" s="17" t="n">
        <v>0.0694117656082234</v>
      </c>
      <c r="H1410" s="6" t="s">
        <v>667</v>
      </c>
      <c r="I1410" s="19" t="n">
        <v>0.000126686317984155</v>
      </c>
      <c r="J1410" s="19" t="n">
        <v>7.1967524234892E-005</v>
      </c>
      <c r="K1410" s="17" t="n">
        <v>0.605179398148148</v>
      </c>
      <c r="L1410" s="17" t="n">
        <v>0.0413790700305635</v>
      </c>
      <c r="M1410" s="17" t="n">
        <v>0.882957175925926</v>
      </c>
      <c r="N1410" s="19" t="n">
        <v>6.78987860930031E-022</v>
      </c>
      <c r="O1410" s="17" t="n">
        <v>0.151612772518796</v>
      </c>
      <c r="P1410" s="17" t="n">
        <v>-0.196433899415045</v>
      </c>
    </row>
    <row r="1411" customFormat="false" ht="15" hidden="false" customHeight="false" outlineLevel="0" collapsed="false">
      <c r="A1411" s="18" t="n">
        <v>1806</v>
      </c>
      <c r="B1411" s="6" t="s">
        <v>667</v>
      </c>
      <c r="C1411" s="17" t="n">
        <v>0.266756382684603</v>
      </c>
      <c r="D1411" s="17" t="n">
        <v>0.278234406443382</v>
      </c>
      <c r="E1411" s="17" t="n">
        <v>0.5859375</v>
      </c>
      <c r="F1411" s="17" t="n">
        <v>0.349930809982734</v>
      </c>
      <c r="G1411" s="17" t="n">
        <v>0.0705379635653273</v>
      </c>
      <c r="H1411" s="6" t="s">
        <v>667</v>
      </c>
      <c r="I1411" s="19" t="n">
        <v>0.000133772372026696</v>
      </c>
      <c r="J1411" s="19" t="n">
        <v>0.000103366099022048</v>
      </c>
      <c r="K1411" s="17" t="n">
        <v>0.525752314814815</v>
      </c>
      <c r="L1411" s="17" t="n">
        <v>0.304571655633842</v>
      </c>
      <c r="M1411" s="17" t="n">
        <v>0.688946759259259</v>
      </c>
      <c r="N1411" s="17" t="n">
        <v>0.00402226362993494</v>
      </c>
      <c r="O1411" s="17" t="n">
        <v>0.151166969836244</v>
      </c>
      <c r="P1411" s="17" t="n">
        <v>-0.105734220971511</v>
      </c>
    </row>
    <row r="1412" customFormat="false" ht="15" hidden="false" customHeight="false" outlineLevel="0" collapsed="false">
      <c r="A1412" s="18" t="n">
        <v>1807</v>
      </c>
      <c r="B1412" s="6" t="s">
        <v>667</v>
      </c>
      <c r="C1412" s="17" t="n">
        <v>0.266899737822651</v>
      </c>
      <c r="D1412" s="17" t="n">
        <v>0.278353014615951</v>
      </c>
      <c r="E1412" s="17" t="n">
        <v>0.585503472222222</v>
      </c>
      <c r="F1412" s="17" t="n">
        <v>0.349185861487836</v>
      </c>
      <c r="G1412" s="17" t="n">
        <v>0.0713309314320124</v>
      </c>
      <c r="H1412" s="6" t="s">
        <v>667</v>
      </c>
      <c r="I1412" s="19" t="n">
        <v>0.000143968043159</v>
      </c>
      <c r="J1412" s="19" t="n">
        <v>0.000129329101010058</v>
      </c>
      <c r="K1412" s="17" t="n">
        <v>0.517650462962963</v>
      </c>
      <c r="L1412" s="17" t="n">
        <v>0.696041362272906</v>
      </c>
      <c r="M1412" s="17" t="n">
        <v>0.807002314814815</v>
      </c>
      <c r="N1412" s="19" t="n">
        <v>2.06971196242211E-014</v>
      </c>
      <c r="O1412" s="17" t="n">
        <v>0.150852489689766</v>
      </c>
      <c r="P1412" s="17" t="n">
        <v>-0.0473089615855577</v>
      </c>
    </row>
    <row r="1413" customFormat="false" ht="15" hidden="false" customHeight="false" outlineLevel="0" collapsed="false">
      <c r="A1413" s="18" t="n">
        <v>1808</v>
      </c>
      <c r="B1413" s="6" t="s">
        <v>667</v>
      </c>
      <c r="C1413" s="17" t="n">
        <v>0.267044318770921</v>
      </c>
      <c r="D1413" s="17" t="n">
        <v>0.278493064645402</v>
      </c>
      <c r="E1413" s="17" t="n">
        <v>0.584924768518519</v>
      </c>
      <c r="F1413" s="17" t="n">
        <v>0.348961249494254</v>
      </c>
      <c r="G1413" s="17" t="n">
        <v>0.0717647411486964</v>
      </c>
      <c r="H1413" s="6" t="s">
        <v>667</v>
      </c>
      <c r="I1413" s="19" t="n">
        <v>0.000133876369714177</v>
      </c>
      <c r="J1413" s="19" t="n">
        <v>0.000148396802790185</v>
      </c>
      <c r="K1413" s="17" t="n">
        <v>0.565972222222222</v>
      </c>
      <c r="L1413" s="17" t="n">
        <v>0.691302206669627</v>
      </c>
      <c r="M1413" s="17" t="n">
        <v>0.875144675925926</v>
      </c>
      <c r="N1413" s="19" t="n">
        <v>4.38957184679403E-017</v>
      </c>
      <c r="O1413" s="17" t="n">
        <v>0.150757660703056</v>
      </c>
      <c r="P1413" s="17" t="n">
        <v>0.0474789347309874</v>
      </c>
    </row>
    <row r="1414" customFormat="false" ht="15" hidden="false" customHeight="false" outlineLevel="0" collapsed="false">
      <c r="A1414" s="18" t="n">
        <v>1809</v>
      </c>
      <c r="B1414" s="6" t="s">
        <v>667</v>
      </c>
      <c r="C1414" s="17" t="n">
        <v>0.267167490562079</v>
      </c>
      <c r="D1414" s="17" t="n">
        <v>0.278649808221531</v>
      </c>
      <c r="E1414" s="17" t="n">
        <v>0.585358796296296</v>
      </c>
      <c r="F1414" s="17" t="n">
        <v>0.34975697868002</v>
      </c>
      <c r="G1414" s="17" t="n">
        <v>0.0713006368130505</v>
      </c>
      <c r="H1414" s="6" t="s">
        <v>667</v>
      </c>
      <c r="I1414" s="19" t="n">
        <v>0.000127401823798813</v>
      </c>
      <c r="J1414" s="19" t="n">
        <v>0.000173684456213201</v>
      </c>
      <c r="K1414" s="17" t="n">
        <v>0.623987268518519</v>
      </c>
      <c r="L1414" s="17" t="n">
        <v>0.11958497730378</v>
      </c>
      <c r="M1414" s="17" t="n">
        <v>0.841724537037037</v>
      </c>
      <c r="N1414" s="19" t="n">
        <v>3.10325711683982E-014</v>
      </c>
      <c r="O1414" s="17" t="n">
        <v>0.151093591021087</v>
      </c>
      <c r="P1414" s="17" t="n">
        <v>0.144574059099211</v>
      </c>
    </row>
    <row r="1415" customFormat="false" ht="15" hidden="false" customHeight="false" outlineLevel="0" collapsed="false">
      <c r="A1415" s="18" t="n">
        <v>1810</v>
      </c>
      <c r="B1415" s="6" t="s">
        <v>667</v>
      </c>
      <c r="C1415" s="17" t="n">
        <v>0.267299122418519</v>
      </c>
      <c r="D1415" s="17" t="n">
        <v>0.278840433557828</v>
      </c>
      <c r="E1415" s="17" t="n">
        <v>0.585503472222222</v>
      </c>
      <c r="F1415" s="17" t="n">
        <v>0.351228808358398</v>
      </c>
      <c r="G1415" s="17" t="n">
        <v>0.0701427188626432</v>
      </c>
      <c r="H1415" s="6" t="s">
        <v>667</v>
      </c>
      <c r="I1415" s="19" t="n">
        <v>0.000112474714923236</v>
      </c>
      <c r="J1415" s="19" t="n">
        <v>0.000186175623632694</v>
      </c>
      <c r="K1415" s="17" t="n">
        <v>0.672887731481482</v>
      </c>
      <c r="L1415" s="17" t="n">
        <v>0.00648306721219777</v>
      </c>
      <c r="M1415" s="17" t="n">
        <v>0.720486111111111</v>
      </c>
      <c r="N1415" s="19" t="n">
        <v>1.4113496345386E-006</v>
      </c>
      <c r="O1415" s="17" t="n">
        <v>0.151714810397062</v>
      </c>
      <c r="P1415" s="17" t="n">
        <v>0.22391101361404</v>
      </c>
    </row>
    <row r="1416" customFormat="false" ht="15" hidden="false" customHeight="false" outlineLevel="0" collapsed="false">
      <c r="A1416" s="18" t="n">
        <v>1811</v>
      </c>
      <c r="B1416" s="6" t="s">
        <v>667</v>
      </c>
      <c r="C1416" s="17" t="n">
        <v>0.267392439991926</v>
      </c>
      <c r="D1416" s="17" t="n">
        <v>0.279022159468797</v>
      </c>
      <c r="E1416" s="17" t="n">
        <v>0.586371527777778</v>
      </c>
      <c r="F1416" s="17" t="n">
        <v>0.353469212279254</v>
      </c>
      <c r="G1416" s="17" t="n">
        <v>0.068409410016178</v>
      </c>
      <c r="H1416" s="6" t="s">
        <v>667</v>
      </c>
      <c r="I1416" s="19" t="n">
        <v>8.93070483235448E-005</v>
      </c>
      <c r="J1416" s="19" t="n">
        <v>0.000197637926235246</v>
      </c>
      <c r="K1416" s="17" t="n">
        <v>0.72265625</v>
      </c>
      <c r="L1416" s="19" t="n">
        <v>1.26194277493968E-005</v>
      </c>
      <c r="M1416" s="17" t="n">
        <v>0.874131944444444</v>
      </c>
      <c r="N1416" s="19" t="n">
        <v>1.49308350989813E-019</v>
      </c>
      <c r="O1416" s="17" t="n">
        <v>0.152660078867383</v>
      </c>
      <c r="P1416" s="17" t="n">
        <v>0.312578176427443</v>
      </c>
    </row>
    <row r="1417" customFormat="false" ht="15" hidden="false" customHeight="false" outlineLevel="0" collapsed="false">
      <c r="A1417" s="18" t="n">
        <v>1812</v>
      </c>
      <c r="B1417" s="6" t="s">
        <v>667</v>
      </c>
      <c r="C1417" s="17" t="n">
        <v>0.267477736515166</v>
      </c>
      <c r="D1417" s="17" t="n">
        <v>0.279235709410299</v>
      </c>
      <c r="E1417" s="17" t="n">
        <v>0.587094907407407</v>
      </c>
      <c r="F1417" s="17" t="n">
        <v>0.356747384888355</v>
      </c>
      <c r="G1417" s="17" t="n">
        <v>0.0659892967197551</v>
      </c>
      <c r="H1417" s="6" t="s">
        <v>667</v>
      </c>
      <c r="I1417" s="19" t="n">
        <v>6.45685682280168E-005</v>
      </c>
      <c r="J1417" s="19" t="n">
        <v>0.000195921721212842</v>
      </c>
      <c r="K1417" s="17" t="n">
        <v>0.759982638888889</v>
      </c>
      <c r="L1417" s="19" t="n">
        <v>2.51363562486668E-008</v>
      </c>
      <c r="M1417" s="17" t="n">
        <v>0.569878472222222</v>
      </c>
      <c r="N1417" s="17" t="n">
        <v>0.269349021984258</v>
      </c>
      <c r="O1417" s="17" t="n">
        <v>0.154042446062928</v>
      </c>
      <c r="P1417" s="17" t="n">
        <v>0.362131235414415</v>
      </c>
    </row>
    <row r="1418" customFormat="false" ht="15" hidden="false" customHeight="false" outlineLevel="0" collapsed="false">
      <c r="A1418" s="18" t="n">
        <v>1813</v>
      </c>
      <c r="B1418" s="6" t="s">
        <v>667</v>
      </c>
      <c r="C1418" s="17" t="n">
        <v>0.267521577128382</v>
      </c>
      <c r="D1418" s="17" t="n">
        <v>0.279414002911222</v>
      </c>
      <c r="E1418" s="17" t="n">
        <v>0.587962962962963</v>
      </c>
      <c r="F1418" s="17" t="n">
        <v>0.360190860896716</v>
      </c>
      <c r="G1418" s="17" t="n">
        <v>0.0630463142685581</v>
      </c>
      <c r="H1418" s="6" t="s">
        <v>667</v>
      </c>
      <c r="I1418" s="19" t="n">
        <v>3.62293277349678E-005</v>
      </c>
      <c r="J1418" s="19" t="n">
        <v>0.00018786286107368</v>
      </c>
      <c r="K1418" s="17" t="n">
        <v>0.786747685185185</v>
      </c>
      <c r="L1418" s="19" t="n">
        <v>1.38709359894146E-011</v>
      </c>
      <c r="M1418" s="17" t="n">
        <v>0.86009837962963</v>
      </c>
      <c r="N1418" s="19" t="n">
        <v>1.58389722527995E-014</v>
      </c>
      <c r="O1418" s="17" t="n">
        <v>0.155493546150058</v>
      </c>
      <c r="P1418" s="17" t="n">
        <v>0.397254831888031</v>
      </c>
    </row>
    <row r="1419" customFormat="false" ht="15" hidden="false" customHeight="false" outlineLevel="0" collapsed="false">
      <c r="A1419" s="18" t="n">
        <v>1814</v>
      </c>
      <c r="B1419" s="6" t="s">
        <v>667</v>
      </c>
      <c r="C1419" s="17" t="n">
        <v>0.267550195170635</v>
      </c>
      <c r="D1419" s="17" t="n">
        <v>0.279611435132446</v>
      </c>
      <c r="E1419" s="17" t="n">
        <v>0.588831018518519</v>
      </c>
      <c r="F1419" s="17" t="n">
        <v>0.364503905936773</v>
      </c>
      <c r="G1419" s="17" t="n">
        <v>0.0590873321367807</v>
      </c>
      <c r="H1419" s="6" t="s">
        <v>667</v>
      </c>
      <c r="I1419" s="19" t="n">
        <v>5.27733074571207E-006</v>
      </c>
      <c r="J1419" s="19" t="n">
        <v>0.000170970556360696</v>
      </c>
      <c r="K1419" s="17" t="n">
        <v>0.816695601851852</v>
      </c>
      <c r="L1419" s="19" t="n">
        <v>1.41531156608203E-014</v>
      </c>
      <c r="M1419" s="17" t="n">
        <v>0.589554398148148</v>
      </c>
      <c r="N1419" s="17" t="n">
        <v>0.177803052567044</v>
      </c>
      <c r="O1419" s="17" t="n">
        <v>0.157309667494492</v>
      </c>
      <c r="P1419" s="17" t="n">
        <v>0.418974013908554</v>
      </c>
    </row>
    <row r="1420" customFormat="false" ht="15" hidden="false" customHeight="false" outlineLevel="0" collapsed="false">
      <c r="A1420" s="18" t="n">
        <v>1815</v>
      </c>
      <c r="B1420" s="6" t="s">
        <v>667</v>
      </c>
      <c r="C1420" s="17" t="n">
        <v>0.267532131789873</v>
      </c>
      <c r="D1420" s="17" t="n">
        <v>0.279755944023944</v>
      </c>
      <c r="E1420" s="17" t="n">
        <v>0.58984375</v>
      </c>
      <c r="F1420" s="17" t="n">
        <v>0.368670003797635</v>
      </c>
      <c r="G1420" s="17" t="n">
        <v>0.0554619281455035</v>
      </c>
      <c r="H1420" s="6" t="s">
        <v>667</v>
      </c>
      <c r="I1420" s="19" t="n">
        <v>-3.67429866283235E-005</v>
      </c>
      <c r="J1420" s="19" t="n">
        <v>0.000134716990093392</v>
      </c>
      <c r="K1420" s="17" t="n">
        <v>0.850549768518519</v>
      </c>
      <c r="L1420" s="19" t="n">
        <v>1.4208624052076E-017</v>
      </c>
      <c r="M1420" s="17" t="n">
        <v>0.685474537037037</v>
      </c>
      <c r="N1420" s="19" t="n">
        <v>0.00022704874263146</v>
      </c>
      <c r="O1420" s="17" t="n">
        <v>0.159062398946988</v>
      </c>
      <c r="P1420" s="17" t="n">
        <v>0.436904908042168</v>
      </c>
    </row>
    <row r="1421" customFormat="false" ht="15" hidden="false" customHeight="false" outlineLevel="0" collapsed="false">
      <c r="A1421" s="18" t="n">
        <v>1816</v>
      </c>
      <c r="B1421" s="6" t="s">
        <v>667</v>
      </c>
      <c r="C1421" s="17" t="n">
        <v>0.267476709197379</v>
      </c>
      <c r="D1421" s="17" t="n">
        <v>0.279880869112633</v>
      </c>
      <c r="E1421" s="17" t="n">
        <v>0.590856481481482</v>
      </c>
      <c r="F1421" s="17" t="n">
        <v>0.373288601965676</v>
      </c>
      <c r="G1421" s="17" t="n">
        <v>0.0516678354041164</v>
      </c>
      <c r="H1421" s="6" t="s">
        <v>667</v>
      </c>
      <c r="I1421" s="19" t="n">
        <v>-7.01633764913908E-005</v>
      </c>
      <c r="J1421" s="19" t="n">
        <v>0.000109144241583571</v>
      </c>
      <c r="K1421" s="17" t="n">
        <v>0.878472222222222</v>
      </c>
      <c r="L1421" s="19" t="n">
        <v>3.5918381413368E-019</v>
      </c>
      <c r="M1421" s="17" t="n">
        <v>0.562210648148148</v>
      </c>
      <c r="N1421" s="17" t="n">
        <v>0.553797460338977</v>
      </c>
      <c r="O1421" s="17" t="n">
        <v>0.161003746123302</v>
      </c>
      <c r="P1421" s="17" t="n">
        <v>0.444983999445523</v>
      </c>
    </row>
    <row r="1422" customFormat="false" ht="15" hidden="false" customHeight="false" outlineLevel="0" collapsed="false">
      <c r="A1422" s="18" t="n">
        <v>1817</v>
      </c>
      <c r="B1422" s="6" t="s">
        <v>667</v>
      </c>
      <c r="C1422" s="17" t="n">
        <v>0.26739180503689</v>
      </c>
      <c r="D1422" s="17" t="n">
        <v>0.279974232507111</v>
      </c>
      <c r="E1422" s="17" t="n">
        <v>0.592592592592593</v>
      </c>
      <c r="F1422" s="17" t="n">
        <v>0.377852965667796</v>
      </c>
      <c r="G1422" s="17" t="n">
        <v>0.0480477039665931</v>
      </c>
      <c r="H1422" s="6" t="s">
        <v>667</v>
      </c>
      <c r="I1422" s="19" t="n">
        <v>-0.00010299847323309</v>
      </c>
      <c r="J1422" s="19" t="n">
        <v>6.96125078118535E-005</v>
      </c>
      <c r="K1422" s="17" t="n">
        <v>0.897858796296296</v>
      </c>
      <c r="L1422" s="19" t="n">
        <v>1.49927325494698E-019</v>
      </c>
      <c r="M1422" s="17" t="n">
        <v>0.67505787037037</v>
      </c>
      <c r="N1422" s="17" t="n">
        <v>0.00122958260885395</v>
      </c>
      <c r="O1422" s="17" t="n">
        <v>0.16292046259037</v>
      </c>
      <c r="P1422" s="17" t="n">
        <v>0.4457578580804</v>
      </c>
    </row>
    <row r="1423" customFormat="false" ht="15" hidden="false" customHeight="false" outlineLevel="0" collapsed="false">
      <c r="A1423" s="18" t="n">
        <v>1818</v>
      </c>
      <c r="B1423" s="6" t="s">
        <v>667</v>
      </c>
      <c r="C1423" s="17" t="n">
        <v>0.267270712250913</v>
      </c>
      <c r="D1423" s="17" t="n">
        <v>0.280020094128257</v>
      </c>
      <c r="E1423" s="17" t="n">
        <v>0.593605324074074</v>
      </c>
      <c r="F1423" s="17" t="n">
        <v>0.382141734750015</v>
      </c>
      <c r="G1423" s="17" t="n">
        <v>0.0449065681612462</v>
      </c>
      <c r="H1423" s="6" t="s">
        <v>667</v>
      </c>
      <c r="I1423" s="19" t="n">
        <v>-0.000142431835195526</v>
      </c>
      <c r="J1423" s="19" t="n">
        <v>2.37022561055677E-005</v>
      </c>
      <c r="K1423" s="17" t="n">
        <v>0.914351851851852</v>
      </c>
      <c r="L1423" s="19" t="n">
        <v>1.49927325494698E-019</v>
      </c>
      <c r="M1423" s="17" t="n">
        <v>0.538773148148148</v>
      </c>
      <c r="N1423" s="17" t="n">
        <v>0.697168824681067</v>
      </c>
      <c r="O1423" s="17" t="n">
        <v>0.16471976951211</v>
      </c>
      <c r="P1423" s="17" t="n">
        <v>0.448592482554674</v>
      </c>
    </row>
    <row r="1424" customFormat="false" ht="15" hidden="false" customHeight="false" outlineLevel="0" collapsed="false">
      <c r="A1424" s="18" t="n">
        <v>1819</v>
      </c>
      <c r="B1424" s="6" t="s">
        <v>667</v>
      </c>
      <c r="C1424" s="17" t="n">
        <v>0.267106941366499</v>
      </c>
      <c r="D1424" s="17" t="n">
        <v>0.280021637019322</v>
      </c>
      <c r="E1424" s="17" t="n">
        <v>0.594618055555556</v>
      </c>
      <c r="F1424" s="17" t="n">
        <v>0.38642667847038</v>
      </c>
      <c r="G1424" s="17" t="n">
        <v>0.0418782116585203</v>
      </c>
      <c r="H1424" s="6" t="s">
        <v>667</v>
      </c>
      <c r="I1424" s="19" t="n">
        <v>-0.000180013124244625</v>
      </c>
      <c r="J1424" s="19" t="n">
        <v>-2.56180211349823E-005</v>
      </c>
      <c r="K1424" s="17" t="n">
        <v>0.909722222222222</v>
      </c>
      <c r="L1424" s="19" t="n">
        <v>1.49927325494698E-019</v>
      </c>
      <c r="M1424" s="17" t="n">
        <v>0.752314814814815</v>
      </c>
      <c r="N1424" s="19" t="n">
        <v>8.94525571918239E-013</v>
      </c>
      <c r="O1424" s="17" t="n">
        <v>0.166515830787655</v>
      </c>
      <c r="P1424" s="17" t="n">
        <v>0.451850027501727</v>
      </c>
    </row>
    <row r="1425" customFormat="false" ht="15" hidden="false" customHeight="false" outlineLevel="0" collapsed="false">
      <c r="A1425" s="18" t="n">
        <v>1820</v>
      </c>
      <c r="B1425" s="6" t="s">
        <v>667</v>
      </c>
      <c r="C1425" s="17" t="n">
        <v>0.266910686002423</v>
      </c>
      <c r="D1425" s="17" t="n">
        <v>0.279968858085987</v>
      </c>
      <c r="E1425" s="17" t="n">
        <v>0.595920138888889</v>
      </c>
      <c r="F1425" s="17" t="n">
        <v>0.390210551021459</v>
      </c>
      <c r="G1425" s="17" t="n">
        <v>0.0392448582259312</v>
      </c>
      <c r="H1425" s="6" t="s">
        <v>667</v>
      </c>
      <c r="I1425" s="19" t="n">
        <v>-0.000211389588744011</v>
      </c>
      <c r="J1425" s="19" t="n">
        <v>-7.53542201386524E-005</v>
      </c>
      <c r="K1425" s="17" t="n">
        <v>0.893518518518519</v>
      </c>
      <c r="L1425" s="19" t="n">
        <v>4.65835360787149E-018</v>
      </c>
      <c r="M1425" s="17" t="n">
        <v>0.739728009259259</v>
      </c>
      <c r="N1425" s="19" t="n">
        <v>1.33735964905504E-006</v>
      </c>
      <c r="O1425" s="17" t="n">
        <v>0.168100488670192</v>
      </c>
      <c r="P1425" s="17" t="n">
        <v>0.441908620694826</v>
      </c>
    </row>
    <row r="1426" customFormat="false" ht="15" hidden="false" customHeight="false" outlineLevel="0" collapsed="false">
      <c r="A1426" s="18" t="n">
        <v>1821</v>
      </c>
      <c r="B1426" s="6" t="s">
        <v>667</v>
      </c>
      <c r="C1426" s="17" t="n">
        <v>0.266684162189011</v>
      </c>
      <c r="D1426" s="17" t="n">
        <v>0.279870928579045</v>
      </c>
      <c r="E1426" s="17" t="n">
        <v>0.596354166666667</v>
      </c>
      <c r="F1426" s="17" t="n">
        <v>0.393628220337818</v>
      </c>
      <c r="G1426" s="17" t="n">
        <v>0.0369592282108536</v>
      </c>
      <c r="H1426" s="6" t="s">
        <v>667</v>
      </c>
      <c r="I1426" s="19" t="n">
        <v>-0.000247564735925864</v>
      </c>
      <c r="J1426" s="19" t="n">
        <v>-0.000124058201564133</v>
      </c>
      <c r="K1426" s="17" t="n">
        <v>0.879340277777778</v>
      </c>
      <c r="L1426" s="19" t="n">
        <v>1.61073603102869E-016</v>
      </c>
      <c r="M1426" s="17" t="n">
        <v>0.549768518518519</v>
      </c>
      <c r="N1426" s="17" t="n">
        <v>0.00497691036282783</v>
      </c>
      <c r="O1426" s="17" t="n">
        <v>0.169530664448444</v>
      </c>
      <c r="P1426" s="17" t="n">
        <v>0.445414586611889</v>
      </c>
    </row>
    <row r="1427" customFormat="false" ht="15" hidden="false" customHeight="false" outlineLevel="0" collapsed="false">
      <c r="A1427" s="18" t="n">
        <v>1822</v>
      </c>
      <c r="B1427" s="6" t="s">
        <v>667</v>
      </c>
      <c r="C1427" s="17" t="n">
        <v>0.266415556530572</v>
      </c>
      <c r="D1427" s="17" t="n">
        <v>0.279720741682858</v>
      </c>
      <c r="E1427" s="17" t="n">
        <v>0.59693287037037</v>
      </c>
      <c r="F1427" s="17" t="n">
        <v>0.396915190270783</v>
      </c>
      <c r="G1427" s="17" t="n">
        <v>0.0348917431628569</v>
      </c>
      <c r="H1427" s="6" t="s">
        <v>667</v>
      </c>
      <c r="I1427" s="19" t="n">
        <v>-0.000284425672833554</v>
      </c>
      <c r="J1427" s="19" t="n">
        <v>-0.000173772524835339</v>
      </c>
      <c r="K1427" s="17" t="n">
        <v>0.852430555555556</v>
      </c>
      <c r="L1427" s="19" t="n">
        <v>7.46751284165975E-014</v>
      </c>
      <c r="M1427" s="17" t="n">
        <v>0.689959490740741</v>
      </c>
      <c r="N1427" s="19" t="n">
        <v>3.76231589786392E-006</v>
      </c>
      <c r="O1427" s="17" t="n">
        <v>0.170905137529314</v>
      </c>
      <c r="P1427" s="17" t="n">
        <v>0.458259924557357</v>
      </c>
    </row>
    <row r="1428" customFormat="false" ht="15" hidden="false" customHeight="false" outlineLevel="0" collapsed="false">
      <c r="A1428" s="18" t="n">
        <v>1823</v>
      </c>
      <c r="B1428" s="6" t="s">
        <v>667</v>
      </c>
      <c r="C1428" s="17" t="n">
        <v>0.266115310843344</v>
      </c>
      <c r="D1428" s="17" t="n">
        <v>0.279523383529374</v>
      </c>
      <c r="E1428" s="17" t="n">
        <v>0.597366898148148</v>
      </c>
      <c r="F1428" s="17" t="n">
        <v>0.399898847016545</v>
      </c>
      <c r="G1428" s="17" t="n">
        <v>0.0330690636351049</v>
      </c>
      <c r="H1428" s="6" t="s">
        <v>667</v>
      </c>
      <c r="I1428" s="19" t="n">
        <v>-0.000321953453951406</v>
      </c>
      <c r="J1428" s="19" t="n">
        <v>-0.000222216029134063</v>
      </c>
      <c r="K1428" s="17" t="n">
        <v>0.824074074074074</v>
      </c>
      <c r="L1428" s="19" t="n">
        <v>2.97992026832557E-011</v>
      </c>
      <c r="M1428" s="17" t="n">
        <v>0.578559027777778</v>
      </c>
      <c r="N1428" s="17" t="n">
        <v>0.00180537600355632</v>
      </c>
      <c r="O1428" s="17" t="n">
        <v>0.172151914665165</v>
      </c>
      <c r="P1428" s="17" t="n">
        <v>0.456613107131493</v>
      </c>
    </row>
    <row r="1429" customFormat="false" ht="15" hidden="false" customHeight="false" outlineLevel="0" collapsed="false">
      <c r="A1429" s="18" t="n">
        <v>1824</v>
      </c>
      <c r="B1429" s="6" t="s">
        <v>667</v>
      </c>
      <c r="C1429" s="17" t="n">
        <v>0.265771649622669</v>
      </c>
      <c r="D1429" s="17" t="n">
        <v>0.27927630962459</v>
      </c>
      <c r="E1429" s="17" t="n">
        <v>0.597945601851852</v>
      </c>
      <c r="F1429" s="17" t="n">
        <v>0.402790606163983</v>
      </c>
      <c r="G1429" s="17" t="n">
        <v>0.0314209387850282</v>
      </c>
      <c r="H1429" s="6" t="s">
        <v>667</v>
      </c>
      <c r="I1429" s="19" t="n">
        <v>-0.000362069147673475</v>
      </c>
      <c r="J1429" s="19" t="n">
        <v>-0.000271504991515365</v>
      </c>
      <c r="K1429" s="17" t="n">
        <v>0.806423611111111</v>
      </c>
      <c r="L1429" s="19" t="n">
        <v>1.70713893704136E-009</v>
      </c>
      <c r="M1429" s="17" t="n">
        <v>0.64453125</v>
      </c>
      <c r="N1429" s="19" t="n">
        <v>2.48722455698821E-006</v>
      </c>
      <c r="O1429" s="17" t="n">
        <v>0.173359501740218</v>
      </c>
      <c r="P1429" s="17" t="n">
        <v>0.460968102558617</v>
      </c>
    </row>
    <row r="1430" customFormat="false" ht="15" hidden="false" customHeight="false" outlineLevel="0" collapsed="false">
      <c r="A1430" s="18" t="n">
        <v>1825</v>
      </c>
      <c r="B1430" s="6" t="s">
        <v>667</v>
      </c>
      <c r="C1430" s="17" t="n">
        <v>0.265391172547997</v>
      </c>
      <c r="D1430" s="17" t="n">
        <v>0.278980373546343</v>
      </c>
      <c r="E1430" s="17" t="n">
        <v>0.598813657407407</v>
      </c>
      <c r="F1430" s="17" t="n">
        <v>0.405475237491304</v>
      </c>
      <c r="G1430" s="17" t="n">
        <v>0.0299387975013993</v>
      </c>
      <c r="H1430" s="6" t="s">
        <v>667</v>
      </c>
      <c r="I1430" s="19" t="n">
        <v>-0.000401117614711865</v>
      </c>
      <c r="J1430" s="19" t="n">
        <v>-0.000319260282924886</v>
      </c>
      <c r="K1430" s="17" t="n">
        <v>0.78587962962963</v>
      </c>
      <c r="L1430" s="19" t="n">
        <v>1.98345761503557E-007</v>
      </c>
      <c r="M1430" s="17" t="n">
        <v>0.597945601851852</v>
      </c>
      <c r="N1430" s="17" t="n">
        <v>0.0576830319930314</v>
      </c>
      <c r="O1430" s="17" t="n">
        <v>0.17447989371037</v>
      </c>
      <c r="P1430" s="17" t="n">
        <v>0.439722775607472</v>
      </c>
    </row>
    <row r="1431" customFormat="false" ht="15" hidden="false" customHeight="false" outlineLevel="0" collapsed="false">
      <c r="A1431" s="18" t="n">
        <v>1826</v>
      </c>
      <c r="B1431" s="6" t="s">
        <v>667</v>
      </c>
      <c r="C1431" s="17" t="n">
        <v>0.264969414393245</v>
      </c>
      <c r="D1431" s="17" t="n">
        <v>0.278637789058741</v>
      </c>
      <c r="E1431" s="17" t="n">
        <v>0.599103009259259</v>
      </c>
      <c r="F1431" s="17" t="n">
        <v>0.408112934031725</v>
      </c>
      <c r="G1431" s="17" t="n">
        <v>0.0285420958412285</v>
      </c>
      <c r="H1431" s="6" t="s">
        <v>667</v>
      </c>
      <c r="I1431" s="19" t="n">
        <v>-0.000438405588890099</v>
      </c>
      <c r="J1431" s="19" t="n">
        <v>-0.00036164049093646</v>
      </c>
      <c r="K1431" s="17" t="n">
        <v>0.772424768518519</v>
      </c>
      <c r="L1431" s="19" t="n">
        <v>4.19576255656008E-006</v>
      </c>
      <c r="M1431" s="17" t="n">
        <v>0.622106481481481</v>
      </c>
      <c r="N1431" s="17" t="n">
        <v>0.00266818705239858</v>
      </c>
      <c r="O1431" s="17" t="n">
        <v>0.175580038523087</v>
      </c>
      <c r="P1431" s="17" t="n">
        <v>0.412397823029093</v>
      </c>
    </row>
    <row r="1432" customFormat="false" ht="15" hidden="false" customHeight="false" outlineLevel="0" collapsed="false">
      <c r="A1432" s="18" t="n">
        <v>1827</v>
      </c>
      <c r="B1432" s="6" t="s">
        <v>667</v>
      </c>
      <c r="C1432" s="17" t="n">
        <v>0.264514361370217</v>
      </c>
      <c r="D1432" s="17" t="n">
        <v>0.27825709256447</v>
      </c>
      <c r="E1432" s="17" t="n">
        <v>0.599826388888889</v>
      </c>
      <c r="F1432" s="17" t="n">
        <v>0.410670801399684</v>
      </c>
      <c r="G1432" s="17" t="n">
        <v>0.0272438344497023</v>
      </c>
      <c r="H1432" s="6" t="s">
        <v>667</v>
      </c>
      <c r="I1432" s="19" t="n">
        <v>-0.000482396481351733</v>
      </c>
      <c r="J1432" s="19" t="n">
        <v>-0.000410405839620912</v>
      </c>
      <c r="K1432" s="17" t="n">
        <v>0.761863425925926</v>
      </c>
      <c r="L1432" s="19" t="n">
        <v>4.72927156681202E-005</v>
      </c>
      <c r="M1432" s="17" t="n">
        <v>0.62427662037037</v>
      </c>
      <c r="N1432" s="17" t="n">
        <v>0.0639996395795302</v>
      </c>
      <c r="O1432" s="17" t="n">
        <v>0.176646259919521</v>
      </c>
      <c r="P1432" s="17" t="n">
        <v>0.376421641721135</v>
      </c>
    </row>
    <row r="1433" customFormat="false" ht="15" hidden="false" customHeight="false" outlineLevel="0" collapsed="false">
      <c r="A1433" s="18" t="n">
        <v>1828</v>
      </c>
      <c r="B1433" s="6" t="s">
        <v>667</v>
      </c>
      <c r="C1433" s="17" t="n">
        <v>0.264004621430542</v>
      </c>
      <c r="D1433" s="17" t="n">
        <v>0.277816977379499</v>
      </c>
      <c r="E1433" s="17" t="n">
        <v>0.599826388888889</v>
      </c>
      <c r="F1433" s="17" t="n">
        <v>0.413189909716528</v>
      </c>
      <c r="G1433" s="17" t="n">
        <v>0.0260127853074277</v>
      </c>
      <c r="H1433" s="6" t="s">
        <v>667</v>
      </c>
      <c r="I1433" s="19" t="n">
        <v>-0.000535955704334714</v>
      </c>
      <c r="J1433" s="19" t="n">
        <v>-0.000465368096613228</v>
      </c>
      <c r="K1433" s="17" t="n">
        <v>0.754484953703704</v>
      </c>
      <c r="L1433" s="19" t="n">
        <v>0.000284984464179204</v>
      </c>
      <c r="M1433" s="17" t="n">
        <v>0.565393518518519</v>
      </c>
      <c r="N1433" s="17" t="n">
        <v>0.480758242861289</v>
      </c>
      <c r="O1433" s="17" t="n">
        <v>0.177695717573595</v>
      </c>
      <c r="P1433" s="17" t="n">
        <v>0.343667402167927</v>
      </c>
    </row>
    <row r="1434" customFormat="false" ht="15" hidden="false" customHeight="false" outlineLevel="0" collapsed="false">
      <c r="A1434" s="18" t="n">
        <v>1829</v>
      </c>
      <c r="B1434" s="6" t="s">
        <v>667</v>
      </c>
      <c r="C1434" s="17" t="n">
        <v>0.263442449961548</v>
      </c>
      <c r="D1434" s="17" t="n">
        <v>0.277326356371244</v>
      </c>
      <c r="E1434" s="17" t="n">
        <v>0.600983796296296</v>
      </c>
      <c r="F1434" s="17" t="n">
        <v>0.415860403753886</v>
      </c>
      <c r="G1434" s="17" t="n">
        <v>0.0247599329815587</v>
      </c>
      <c r="H1434" s="6" t="s">
        <v>667</v>
      </c>
      <c r="I1434" s="19" t="n">
        <v>-0.000582428752548164</v>
      </c>
      <c r="J1434" s="19" t="n">
        <v>-0.000511618132737508</v>
      </c>
      <c r="K1434" s="17" t="n">
        <v>0.751157407407407</v>
      </c>
      <c r="L1434" s="19" t="n">
        <v>0.000951771527842555</v>
      </c>
      <c r="M1434" s="17" t="n">
        <v>0.52662037037037</v>
      </c>
      <c r="N1434" s="17" t="n">
        <v>0.668726351343852</v>
      </c>
      <c r="O1434" s="17" t="n">
        <v>0.178807580650934</v>
      </c>
      <c r="P1434" s="17" t="n">
        <v>0.321128972324612</v>
      </c>
    </row>
    <row r="1435" customFormat="false" ht="15" hidden="false" customHeight="false" outlineLevel="0" collapsed="false">
      <c r="A1435" s="18" t="n">
        <v>1830</v>
      </c>
      <c r="B1435" s="6" t="s">
        <v>667</v>
      </c>
      <c r="C1435" s="17" t="n">
        <v>0.262839763925445</v>
      </c>
      <c r="D1435" s="17" t="n">
        <v>0.276793741114024</v>
      </c>
      <c r="E1435" s="17" t="n">
        <v>0.601996527777778</v>
      </c>
      <c r="F1435" s="17" t="n">
        <v>0.41861104317893</v>
      </c>
      <c r="G1435" s="17" t="n">
        <v>0.0235496583817131</v>
      </c>
      <c r="H1435" s="6" t="s">
        <v>667</v>
      </c>
      <c r="I1435" s="19" t="n">
        <v>-0.000633611499021453</v>
      </c>
      <c r="J1435" s="19" t="n">
        <v>-0.000563659793179889</v>
      </c>
      <c r="K1435" s="17" t="n">
        <v>0.748553240740741</v>
      </c>
      <c r="L1435" s="17" t="n">
        <v>0.00228830713433421</v>
      </c>
      <c r="M1435" s="17" t="n">
        <v>0.510127314814815</v>
      </c>
      <c r="N1435" s="17" t="n">
        <v>0.93268025147324</v>
      </c>
      <c r="O1435" s="17" t="n">
        <v>0.179952096552663</v>
      </c>
      <c r="P1435" s="17" t="n">
        <v>0.296168449944749</v>
      </c>
    </row>
    <row r="1436" customFormat="false" ht="15" hidden="false" customHeight="false" outlineLevel="0" collapsed="false">
      <c r="A1436" s="18" t="n">
        <v>1831</v>
      </c>
      <c r="B1436" s="6" t="s">
        <v>667</v>
      </c>
      <c r="C1436" s="17" t="n">
        <v>0.262175226963505</v>
      </c>
      <c r="D1436" s="17" t="n">
        <v>0.276199036784884</v>
      </c>
      <c r="E1436" s="17" t="n">
        <v>0.603298611111111</v>
      </c>
      <c r="F1436" s="17" t="n">
        <v>0.421383078136816</v>
      </c>
      <c r="G1436" s="17" t="n">
        <v>0.0223540863584084</v>
      </c>
      <c r="H1436" s="6" t="s">
        <v>667</v>
      </c>
      <c r="I1436" s="19" t="n">
        <v>-0.000684948500107843</v>
      </c>
      <c r="J1436" s="19" t="n">
        <v>-0.000616156120129202</v>
      </c>
      <c r="K1436" s="17" t="n">
        <v>0.743055555555556</v>
      </c>
      <c r="L1436" s="17" t="n">
        <v>0.00432339001032707</v>
      </c>
      <c r="M1436" s="17" t="n">
        <v>0.52806712962963</v>
      </c>
      <c r="N1436" s="17" t="n">
        <v>0.343946525904767</v>
      </c>
      <c r="O1436" s="17" t="n">
        <v>0.181104776019129</v>
      </c>
      <c r="P1436" s="17" t="n">
        <v>0.276850914512891</v>
      </c>
    </row>
    <row r="1437" customFormat="false" ht="15" hidden="false" customHeight="false" outlineLevel="0" collapsed="false">
      <c r="A1437" s="18" t="n">
        <v>1832</v>
      </c>
      <c r="B1437" s="6" t="s">
        <v>667</v>
      </c>
      <c r="C1437" s="17" t="n">
        <v>0.26146986692523</v>
      </c>
      <c r="D1437" s="17" t="n">
        <v>0.275561428873765</v>
      </c>
      <c r="E1437" s="17" t="n">
        <v>0.604021990740741</v>
      </c>
      <c r="F1437" s="17" t="n">
        <v>0.424179538616316</v>
      </c>
      <c r="G1437" s="17" t="n">
        <v>0.0212070989513503</v>
      </c>
      <c r="H1437" s="6" t="s">
        <v>667</v>
      </c>
      <c r="I1437" s="19" t="n">
        <v>-0.000744306171933824</v>
      </c>
      <c r="J1437" s="19" t="n">
        <v>-0.000675428844988349</v>
      </c>
      <c r="K1437" s="17" t="n">
        <v>0.738715277777778</v>
      </c>
      <c r="L1437" s="17" t="n">
        <v>0.00820867545472956</v>
      </c>
      <c r="M1437" s="17" t="n">
        <v>0.530960648148148</v>
      </c>
      <c r="N1437" s="17" t="n">
        <v>0.574700373217521</v>
      </c>
      <c r="O1437" s="17" t="n">
        <v>0.182266856429009</v>
      </c>
      <c r="P1437" s="17" t="n">
        <v>0.256679022839052</v>
      </c>
    </row>
    <row r="1438" customFormat="false" ht="15" hidden="false" customHeight="false" outlineLevel="0" collapsed="false">
      <c r="A1438" s="18" t="n">
        <v>1833</v>
      </c>
      <c r="B1438" s="6" t="s">
        <v>667</v>
      </c>
      <c r="C1438" s="17" t="n">
        <v>0.260686614619637</v>
      </c>
      <c r="D1438" s="17" t="n">
        <v>0.274848179094907</v>
      </c>
      <c r="E1438" s="17" t="n">
        <v>0.605179398148148</v>
      </c>
      <c r="F1438" s="17" t="n">
        <v>0.427100447066924</v>
      </c>
      <c r="G1438" s="17" t="n">
        <v>0.0200278231488541</v>
      </c>
      <c r="H1438" s="6" t="s">
        <v>667</v>
      </c>
      <c r="I1438" s="19" t="n">
        <v>-0.00081188994873728</v>
      </c>
      <c r="J1438" s="19" t="n">
        <v>-0.000741064793395767</v>
      </c>
      <c r="K1438" s="17" t="n">
        <v>0.737702546296296</v>
      </c>
      <c r="L1438" s="17" t="n">
        <v>0.0126729880121923</v>
      </c>
      <c r="M1438" s="17" t="n">
        <v>0.539207175925926</v>
      </c>
      <c r="N1438" s="17" t="n">
        <v>0.505377116959497</v>
      </c>
      <c r="O1438" s="17" t="n">
        <v>0.183479836631842</v>
      </c>
      <c r="P1438" s="17" t="n">
        <v>0.240727990974437</v>
      </c>
    </row>
    <row r="1439" customFormat="false" ht="15" hidden="false" customHeight="false" outlineLevel="0" collapsed="false">
      <c r="A1439" s="18" t="n">
        <v>1834</v>
      </c>
      <c r="B1439" s="6" t="s">
        <v>667</v>
      </c>
      <c r="C1439" s="17" t="n">
        <v>0.259846087027755</v>
      </c>
      <c r="D1439" s="17" t="n">
        <v>0.274079299286974</v>
      </c>
      <c r="E1439" s="17" t="n">
        <v>0.606047453703704</v>
      </c>
      <c r="F1439" s="17" t="n">
        <v>0.430128455609252</v>
      </c>
      <c r="G1439" s="17" t="n">
        <v>0.0188992297770301</v>
      </c>
      <c r="H1439" s="6" t="s">
        <v>667</v>
      </c>
      <c r="I1439" s="19" t="n">
        <v>-0.000872849495391599</v>
      </c>
      <c r="J1439" s="19" t="n">
        <v>-0.000802613522305542</v>
      </c>
      <c r="K1439" s="17" t="n">
        <v>0.732349537037037</v>
      </c>
      <c r="L1439" s="17" t="n">
        <v>0.020765743988172</v>
      </c>
      <c r="M1439" s="17" t="n">
        <v>0.592737268518519</v>
      </c>
      <c r="N1439" s="17" t="n">
        <v>0.236830583219023</v>
      </c>
      <c r="O1439" s="17" t="n">
        <v>0.184736408627589</v>
      </c>
      <c r="P1439" s="17" t="n">
        <v>0.223047894805816</v>
      </c>
    </row>
    <row r="1440" customFormat="false" ht="15" hidden="false" customHeight="false" outlineLevel="0" collapsed="false">
      <c r="A1440" s="18" t="n">
        <v>1835</v>
      </c>
      <c r="B1440" s="6" t="s">
        <v>667</v>
      </c>
      <c r="C1440" s="17" t="n">
        <v>0.258940915628854</v>
      </c>
      <c r="D1440" s="17" t="n">
        <v>0.273242952050296</v>
      </c>
      <c r="E1440" s="17" t="n">
        <v>0.60619212962963</v>
      </c>
      <c r="F1440" s="17" t="n">
        <v>0.433115514876989</v>
      </c>
      <c r="G1440" s="17" t="n">
        <v>0.0178146101294088</v>
      </c>
      <c r="H1440" s="6" t="s">
        <v>667</v>
      </c>
      <c r="I1440" s="19" t="n">
        <v>-0.000933719954142969</v>
      </c>
      <c r="J1440" s="19" t="n">
        <v>-0.000864428469773239</v>
      </c>
      <c r="K1440" s="17" t="n">
        <v>0.724537037037037</v>
      </c>
      <c r="L1440" s="17" t="n">
        <v>0.0342272578147317</v>
      </c>
      <c r="M1440" s="17" t="n">
        <v>0.509548611111111</v>
      </c>
      <c r="N1440" s="17" t="n">
        <v>0.795440184095316</v>
      </c>
      <c r="O1440" s="17" t="n">
        <v>0.185975100329298</v>
      </c>
      <c r="P1440" s="17" t="n">
        <v>0.204753309759113</v>
      </c>
    </row>
    <row r="1441" customFormat="false" ht="15" hidden="false" customHeight="false" outlineLevel="0" collapsed="false">
      <c r="A1441" s="18" t="n">
        <v>1836</v>
      </c>
      <c r="B1441" s="6"/>
      <c r="C1441" s="17" t="n">
        <v>0.257978647119469</v>
      </c>
      <c r="D1441" s="17" t="n">
        <v>0.272350442347427</v>
      </c>
      <c r="E1441" s="17" t="n">
        <v>0.60619212962963</v>
      </c>
      <c r="F1441" s="17" t="n">
        <v>0.436204950575244</v>
      </c>
      <c r="G1441" s="17" t="n">
        <v>0.0167562889503892</v>
      </c>
      <c r="H1441" s="6" t="s">
        <v>667</v>
      </c>
      <c r="I1441" s="17" t="n">
        <v>-0.00101206133452553</v>
      </c>
      <c r="J1441" s="19" t="n">
        <v>-0.000939893850159859</v>
      </c>
      <c r="K1441" s="17" t="n">
        <v>0.715856481481482</v>
      </c>
      <c r="L1441" s="17" t="n">
        <v>0.0444795892933171</v>
      </c>
      <c r="M1441" s="17" t="n">
        <v>0.58203125</v>
      </c>
      <c r="N1441" s="17" t="n">
        <v>0.290165556058734</v>
      </c>
      <c r="O1441" s="17" t="n">
        <v>0.187255313878953</v>
      </c>
      <c r="P1441" s="17" t="n">
        <v>0.193219278484045</v>
      </c>
    </row>
    <row r="1442" customFormat="false" ht="15" hidden="false" customHeight="false" outlineLevel="0" collapsed="false">
      <c r="A1442" s="18" t="n">
        <v>1837</v>
      </c>
      <c r="B1442" s="6"/>
      <c r="C1442" s="17" t="n">
        <v>0.256916792959803</v>
      </c>
      <c r="D1442" s="17" t="n">
        <v>0.271363164349977</v>
      </c>
      <c r="E1442" s="17" t="n">
        <v>0.607638888888889</v>
      </c>
      <c r="F1442" s="17" t="n">
        <v>0.439549571589616</v>
      </c>
      <c r="G1442" s="17" t="n">
        <v>0.0156443158786352</v>
      </c>
      <c r="H1442" s="6" t="s">
        <v>667</v>
      </c>
      <c r="I1442" s="17" t="n">
        <v>-0.00109695140444846</v>
      </c>
      <c r="J1442" s="17" t="n">
        <v>-0.00102434379945476</v>
      </c>
      <c r="K1442" s="17" t="n">
        <v>0.70384837962963</v>
      </c>
      <c r="L1442" s="17" t="n">
        <v>0.0642644497970913</v>
      </c>
      <c r="M1442" s="17" t="n">
        <v>0.556568287037037</v>
      </c>
      <c r="N1442" s="17" t="n">
        <v>0.156373478585477</v>
      </c>
      <c r="O1442" s="17" t="n">
        <v>0.188640197201534</v>
      </c>
      <c r="P1442" s="17" t="n">
        <v>0.177516686799014</v>
      </c>
    </row>
    <row r="1443" customFormat="false" ht="15" hidden="false" customHeight="false" outlineLevel="0" collapsed="false">
      <c r="A1443" s="18" t="n">
        <v>1838</v>
      </c>
      <c r="B1443" s="6"/>
      <c r="C1443" s="17" t="n">
        <v>0.255784744310572</v>
      </c>
      <c r="D1443" s="17" t="n">
        <v>0.270301754748518</v>
      </c>
      <c r="E1443" s="17" t="n">
        <v>0.60865162037037</v>
      </c>
      <c r="F1443" s="17" t="n">
        <v>0.442785313607107</v>
      </c>
      <c r="G1443" s="17" t="n">
        <v>0.0146129127022012</v>
      </c>
      <c r="H1443" s="6"/>
      <c r="I1443" s="17" t="n">
        <v>-0.00117062701395265</v>
      </c>
      <c r="J1443" s="17" t="n">
        <v>-0.00110017283888602</v>
      </c>
      <c r="K1443" s="17" t="n">
        <v>0.690972222222222</v>
      </c>
      <c r="L1443" s="17" t="n">
        <v>0.0924948609189142</v>
      </c>
      <c r="M1443" s="17" t="n">
        <v>0.51171875</v>
      </c>
      <c r="N1443" s="17" t="n">
        <v>0.939263264694955</v>
      </c>
      <c r="O1443" s="17" t="n">
        <v>0.189978927648659</v>
      </c>
      <c r="P1443" s="17" t="n">
        <v>0.159450498115968</v>
      </c>
    </row>
    <row r="1444" customFormat="false" ht="15" hidden="false" customHeight="false" outlineLevel="0" collapsed="false">
      <c r="A1444" s="18" t="n">
        <v>1839</v>
      </c>
      <c r="B1444" s="6"/>
      <c r="C1444" s="17" t="n">
        <v>0.254575538931897</v>
      </c>
      <c r="D1444" s="17" t="n">
        <v>0.269162818672205</v>
      </c>
      <c r="E1444" s="17" t="n">
        <v>0.609085648148148</v>
      </c>
      <c r="F1444" s="17" t="n">
        <v>0.446095668120592</v>
      </c>
      <c r="G1444" s="17" t="n">
        <v>0.0136051867768796</v>
      </c>
      <c r="H1444" s="6"/>
      <c r="I1444" s="17" t="n">
        <v>-0.00125968258793431</v>
      </c>
      <c r="J1444" s="17" t="n">
        <v>-0.00118805514648557</v>
      </c>
      <c r="K1444" s="17" t="n">
        <v>0.682146990740741</v>
      </c>
      <c r="L1444" s="17" t="n">
        <v>0.117494802541733</v>
      </c>
      <c r="M1444" s="17" t="n">
        <v>0.540219907407407</v>
      </c>
      <c r="N1444" s="17" t="n">
        <v>0.605956101423832</v>
      </c>
      <c r="O1444" s="17" t="n">
        <v>0.191347431879495</v>
      </c>
      <c r="P1444" s="17" t="n">
        <v>0.148318393632006</v>
      </c>
    </row>
    <row r="1445" customFormat="false" ht="15" hidden="false" customHeight="false" outlineLevel="0" collapsed="false">
      <c r="A1445" s="18" t="n">
        <v>1840</v>
      </c>
      <c r="B1445" s="6"/>
      <c r="C1445" s="17" t="n">
        <v>0.253265379134704</v>
      </c>
      <c r="D1445" s="17" t="n">
        <v>0.267925644455547</v>
      </c>
      <c r="E1445" s="17" t="n">
        <v>0.610532407407407</v>
      </c>
      <c r="F1445" s="17" t="n">
        <v>0.449607856046329</v>
      </c>
      <c r="G1445" s="17" t="n">
        <v>0.0126310382951578</v>
      </c>
      <c r="H1445" s="6"/>
      <c r="I1445" s="17" t="n">
        <v>-0.0013434838641573</v>
      </c>
      <c r="J1445" s="17" t="n">
        <v>-0.00127087829944988</v>
      </c>
      <c r="K1445" s="17" t="n">
        <v>0.666666666666667</v>
      </c>
      <c r="L1445" s="17" t="n">
        <v>0.142074284446337</v>
      </c>
      <c r="M1445" s="17" t="n">
        <v>0.524594907407407</v>
      </c>
      <c r="N1445" s="17" t="n">
        <v>0.870650940023745</v>
      </c>
      <c r="O1445" s="17" t="n">
        <v>0.192798155052874</v>
      </c>
      <c r="P1445" s="17" t="n">
        <v>0.138614599352465</v>
      </c>
    </row>
    <row r="1446" customFormat="false" ht="15" hidden="false" customHeight="false" outlineLevel="0" collapsed="false">
      <c r="A1446" s="18" t="n">
        <v>1841</v>
      </c>
      <c r="B1446" s="6"/>
      <c r="C1446" s="17" t="n">
        <v>0.251888571203583</v>
      </c>
      <c r="D1446" s="17" t="n">
        <v>0.266621062073305</v>
      </c>
      <c r="E1446" s="17" t="n">
        <v>0.611979166666667</v>
      </c>
      <c r="F1446" s="17" t="n">
        <v>0.453134704537294</v>
      </c>
      <c r="G1446" s="17" t="n">
        <v>0.0116630116897861</v>
      </c>
      <c r="H1446" s="6"/>
      <c r="I1446" s="17" t="n">
        <v>-0.00143996443323516</v>
      </c>
      <c r="J1446" s="17" t="n">
        <v>-0.00136555042117834</v>
      </c>
      <c r="K1446" s="17" t="n">
        <v>0.657552083333333</v>
      </c>
      <c r="L1446" s="17" t="n">
        <v>0.15696599618517</v>
      </c>
      <c r="M1446" s="17" t="n">
        <v>0.580729166666667</v>
      </c>
      <c r="N1446" s="17" t="n">
        <v>0.387001031882612</v>
      </c>
      <c r="O1446" s="17" t="n">
        <v>0.194253662718621</v>
      </c>
      <c r="P1446" s="17" t="n">
        <v>0.13253873752515</v>
      </c>
    </row>
    <row r="1447" customFormat="false" ht="15" hidden="false" customHeight="false" outlineLevel="0" collapsed="false">
      <c r="A1447" s="18" t="n">
        <v>1842</v>
      </c>
      <c r="B1447" s="6"/>
      <c r="C1447" s="17" t="n">
        <v>0.250385450268233</v>
      </c>
      <c r="D1447" s="17" t="n">
        <v>0.26519454361319</v>
      </c>
      <c r="E1447" s="17" t="n">
        <v>0.612847222222222</v>
      </c>
      <c r="F1447" s="17" t="n">
        <v>0.456947547589696</v>
      </c>
      <c r="G1447" s="17" t="n">
        <v>0.0107686819389225</v>
      </c>
      <c r="H1447" s="6"/>
      <c r="I1447" s="17" t="n">
        <v>-0.00154506831636859</v>
      </c>
      <c r="J1447" s="17" t="n">
        <v>-0.00146601803911229</v>
      </c>
      <c r="K1447" s="17" t="n">
        <v>0.658420138888889</v>
      </c>
      <c r="L1447" s="17" t="n">
        <v>0.162319331026738</v>
      </c>
      <c r="M1447" s="17" t="n">
        <v>0.592592592592593</v>
      </c>
      <c r="N1447" s="17" t="n">
        <v>0.29265801643465</v>
      </c>
      <c r="O1447" s="17" t="n">
        <v>0.19582575625436</v>
      </c>
      <c r="P1447" s="17" t="n">
        <v>0.131378391784386</v>
      </c>
    </row>
    <row r="1448" customFormat="false" ht="15" hidden="false" customHeight="false" outlineLevel="0" collapsed="false">
      <c r="A1448" s="18" t="n">
        <v>1843</v>
      </c>
      <c r="B1448" s="6"/>
      <c r="C1448" s="17" t="n">
        <v>0.248798434570846</v>
      </c>
      <c r="D1448" s="17" t="n">
        <v>0.26368902599508</v>
      </c>
      <c r="E1448" s="17" t="n">
        <v>0.613425925925926</v>
      </c>
      <c r="F1448" s="17" t="n">
        <v>0.46102278294878</v>
      </c>
      <c r="G1448" s="17" t="n">
        <v>0.00982255520848663</v>
      </c>
      <c r="H1448" s="6"/>
      <c r="I1448" s="17" t="n">
        <v>-0.00164904297950367</v>
      </c>
      <c r="J1448" s="17" t="n">
        <v>-0.00156812980184677</v>
      </c>
      <c r="K1448" s="17" t="n">
        <v>0.65162037037037</v>
      </c>
      <c r="L1448" s="17" t="n">
        <v>0.177569157190179</v>
      </c>
      <c r="M1448" s="17" t="n">
        <v>0.520978009259259</v>
      </c>
      <c r="N1448" s="17" t="n">
        <v>0.784387044794846</v>
      </c>
      <c r="O1448" s="17" t="n">
        <v>0.197504370231346</v>
      </c>
      <c r="P1448" s="17" t="n">
        <v>0.126711209360474</v>
      </c>
    </row>
    <row r="1449" customFormat="false" ht="15" hidden="false" customHeight="false" outlineLevel="0" collapsed="false">
      <c r="A1449" s="18" t="n">
        <v>1844</v>
      </c>
      <c r="B1449" s="6"/>
      <c r="C1449" s="17" t="n">
        <v>0.247087364309226</v>
      </c>
      <c r="D1449" s="17" t="n">
        <v>0.262058284009496</v>
      </c>
      <c r="E1449" s="17" t="n">
        <v>0.614872685185185</v>
      </c>
      <c r="F1449" s="17" t="n">
        <v>0.465177781840008</v>
      </c>
      <c r="G1449" s="17" t="n">
        <v>0.0089182848765127</v>
      </c>
      <c r="H1449" s="6"/>
      <c r="I1449" s="17" t="n">
        <v>-0.00175282760109338</v>
      </c>
      <c r="J1449" s="17" t="n">
        <v>-0.00167282288549123</v>
      </c>
      <c r="K1449" s="17" t="n">
        <v>0.642505787037037</v>
      </c>
      <c r="L1449" s="17" t="n">
        <v>0.203484015928499</v>
      </c>
      <c r="M1449" s="17" t="n">
        <v>0.523292824074074</v>
      </c>
      <c r="N1449" s="17" t="n">
        <v>0.835132219485204</v>
      </c>
      <c r="O1449" s="17" t="n">
        <v>0.1992140523961</v>
      </c>
      <c r="P1449" s="17" t="n">
        <v>0.120137264976141</v>
      </c>
    </row>
    <row r="1450" customFormat="false" ht="15" hidden="false" customHeight="false" outlineLevel="0" collapsed="false">
      <c r="A1450" s="18" t="n">
        <v>1845</v>
      </c>
      <c r="B1450" s="6"/>
      <c r="C1450" s="17" t="n">
        <v>0.245292779368659</v>
      </c>
      <c r="D1450" s="17" t="n">
        <v>0.260343380224098</v>
      </c>
      <c r="E1450" s="17" t="n">
        <v>0.616319444444444</v>
      </c>
      <c r="F1450" s="17" t="n">
        <v>0.469384557975923</v>
      </c>
      <c r="G1450" s="17" t="n">
        <v>0.00807647570142245</v>
      </c>
      <c r="H1450" s="6"/>
      <c r="I1450" s="17" t="n">
        <v>-0.00187873585942994</v>
      </c>
      <c r="J1450" s="17" t="n">
        <v>-0.00179561342250693</v>
      </c>
      <c r="K1450" s="17" t="n">
        <v>0.639756944444444</v>
      </c>
      <c r="L1450" s="17" t="n">
        <v>0.215222261317133</v>
      </c>
      <c r="M1450" s="17" t="n">
        <v>0.617332175925926</v>
      </c>
      <c r="N1450" s="17" t="n">
        <v>0.289327614406041</v>
      </c>
      <c r="O1450" s="17" t="n">
        <v>0.200943188314853</v>
      </c>
      <c r="P1450" s="17" t="n">
        <v>0.117647934305199</v>
      </c>
    </row>
    <row r="1451" customFormat="false" ht="15" hidden="false" customHeight="false" outlineLevel="0" collapsed="false">
      <c r="A1451" s="18" t="n">
        <v>1846</v>
      </c>
      <c r="B1451" s="6"/>
      <c r="C1451" s="17" t="n">
        <v>0.243329892590366</v>
      </c>
      <c r="D1451" s="17" t="n">
        <v>0.258467057164483</v>
      </c>
      <c r="E1451" s="17" t="n">
        <v>0.618778935185185</v>
      </c>
      <c r="F1451" s="17" t="n">
        <v>0.473973662045412</v>
      </c>
      <c r="G1451" s="17" t="n">
        <v>0.00721974129084166</v>
      </c>
      <c r="H1451" s="6"/>
      <c r="I1451" s="17" t="n">
        <v>-0.00202190796672194</v>
      </c>
      <c r="J1451" s="17" t="n">
        <v>-0.00193446219415853</v>
      </c>
      <c r="K1451" s="17" t="n">
        <v>0.636863425925926</v>
      </c>
      <c r="L1451" s="17" t="n">
        <v>0.22452204066861</v>
      </c>
      <c r="M1451" s="17" t="n">
        <v>0.532552083333333</v>
      </c>
      <c r="N1451" s="17" t="n">
        <v>0.734259174249961</v>
      </c>
      <c r="O1451" s="17" t="n">
        <v>0.202827334536787</v>
      </c>
      <c r="P1451" s="17" t="n">
        <v>0.115835658125382</v>
      </c>
    </row>
    <row r="1452" customFormat="false" ht="15" hidden="false" customHeight="false" outlineLevel="0" collapsed="false">
      <c r="A1452" s="18" t="n">
        <v>1847</v>
      </c>
      <c r="B1452" s="6"/>
      <c r="C1452" s="17" t="n">
        <v>0.241248963435215</v>
      </c>
      <c r="D1452" s="17" t="n">
        <v>0.256474455835781</v>
      </c>
      <c r="E1452" s="17" t="n">
        <v>0.619502314814815</v>
      </c>
      <c r="F1452" s="17" t="n">
        <v>0.478747455744992</v>
      </c>
      <c r="G1452" s="17" t="n">
        <v>0.0063988456671115</v>
      </c>
      <c r="H1452" s="6"/>
      <c r="I1452" s="17" t="n">
        <v>-0.00214089241085781</v>
      </c>
      <c r="J1452" s="17" t="n">
        <v>-0.00205194168482666</v>
      </c>
      <c r="K1452" s="17" t="n">
        <v>0.632378472222222</v>
      </c>
      <c r="L1452" s="17" t="n">
        <v>0.24265612185887</v>
      </c>
      <c r="M1452" s="17" t="n">
        <v>0.540509259259259</v>
      </c>
      <c r="N1452" s="17" t="n">
        <v>0.784387044794846</v>
      </c>
      <c r="O1452" s="17" t="n">
        <v>0.204784920687878</v>
      </c>
      <c r="P1452" s="17" t="n">
        <v>0.112621867441879</v>
      </c>
    </row>
    <row r="1453" customFormat="false" ht="15" hidden="false" customHeight="false" outlineLevel="0" collapsed="false">
      <c r="A1453" s="18" t="n">
        <v>1848</v>
      </c>
      <c r="B1453" s="6"/>
      <c r="C1453" s="17" t="n">
        <v>0.239048107768651</v>
      </c>
      <c r="D1453" s="17" t="n">
        <v>0.254363173794829</v>
      </c>
      <c r="E1453" s="17" t="n">
        <v>0.621383101851852</v>
      </c>
      <c r="F1453" s="17" t="n">
        <v>0.483695440367582</v>
      </c>
      <c r="G1453" s="17" t="n">
        <v>0.0056487187882794</v>
      </c>
      <c r="H1453" s="6"/>
      <c r="I1453" s="17" t="n">
        <v>-0.0022829575377896</v>
      </c>
      <c r="J1453" s="17" t="n">
        <v>-0.00218809135603132</v>
      </c>
      <c r="K1453" s="17" t="n">
        <v>0.63353587962963</v>
      </c>
      <c r="L1453" s="17" t="n">
        <v>0.235432012435717</v>
      </c>
      <c r="M1453" s="17" t="n">
        <v>0.664496527777778</v>
      </c>
      <c r="N1453" s="17" t="n">
        <v>0.0406601590525559</v>
      </c>
      <c r="O1453" s="17" t="n">
        <v>0.206811346707514</v>
      </c>
      <c r="P1453" s="17" t="n">
        <v>0.114738743931488</v>
      </c>
    </row>
    <row r="1454" customFormat="false" ht="15" hidden="false" customHeight="false" outlineLevel="0" collapsed="false">
      <c r="A1454" s="18" t="n">
        <v>1849</v>
      </c>
      <c r="B1454" s="6"/>
      <c r="C1454" s="17" t="n">
        <v>0.236683048359636</v>
      </c>
      <c r="D1454" s="17" t="n">
        <v>0.252098273123718</v>
      </c>
      <c r="E1454" s="17" t="n">
        <v>0.623408564814815</v>
      </c>
      <c r="F1454" s="17" t="n">
        <v>0.489139756844779</v>
      </c>
      <c r="G1454" s="17" t="n">
        <v>0.00491009383610353</v>
      </c>
      <c r="H1454" s="6"/>
      <c r="I1454" s="17" t="n">
        <v>-0.00241193915199905</v>
      </c>
      <c r="J1454" s="17" t="n">
        <v>-0.00231121581703148</v>
      </c>
      <c r="K1454" s="17" t="n">
        <v>0.633969907407407</v>
      </c>
      <c r="L1454" s="17" t="n">
        <v>0.225714532460583</v>
      </c>
      <c r="M1454" s="17" t="n">
        <v>0.534577546296296</v>
      </c>
      <c r="N1454" s="17" t="n">
        <v>0.754006805849129</v>
      </c>
      <c r="O1454" s="17" t="n">
        <v>0.209037971079757</v>
      </c>
      <c r="P1454" s="17" t="n">
        <v>0.116994032675332</v>
      </c>
    </row>
    <row r="1455" customFormat="false" ht="15" hidden="false" customHeight="false" outlineLevel="0" collapsed="false">
      <c r="A1455" s="18" t="n">
        <v>1850</v>
      </c>
      <c r="B1455" s="6"/>
      <c r="C1455" s="17" t="n">
        <v>0.234224229464652</v>
      </c>
      <c r="D1455" s="17" t="n">
        <v>0.249740742160766</v>
      </c>
      <c r="E1455" s="17" t="n">
        <v>0.624565972222222</v>
      </c>
      <c r="F1455" s="17" t="n">
        <v>0.494715019806704</v>
      </c>
      <c r="G1455" s="17" t="n">
        <v>0.00424194962973401</v>
      </c>
      <c r="H1455" s="6"/>
      <c r="I1455" s="17" t="n">
        <v>-0.00255145050619763</v>
      </c>
      <c r="J1455" s="17" t="n">
        <v>-0.0024489821969635</v>
      </c>
      <c r="K1455" s="17" t="n">
        <v>0.629918981481482</v>
      </c>
      <c r="L1455" s="17" t="n">
        <v>0.243136230876006</v>
      </c>
      <c r="M1455" s="17" t="n">
        <v>0.538773148148148</v>
      </c>
      <c r="N1455" s="17" t="n">
        <v>0.748846997599157</v>
      </c>
      <c r="O1455" s="17" t="n">
        <v>0.211314785370932</v>
      </c>
      <c r="P1455" s="17" t="n">
        <v>0.114063844101832</v>
      </c>
    </row>
    <row r="1456" customFormat="false" ht="15" hidden="false" customHeight="false" outlineLevel="0" collapsed="false">
      <c r="A1456" s="18" t="n">
        <v>1851</v>
      </c>
      <c r="B1456" s="6"/>
      <c r="C1456" s="17" t="n">
        <v>0.231580147347241</v>
      </c>
      <c r="D1456" s="17" t="n">
        <v>0.247200308729791</v>
      </c>
      <c r="E1456" s="17" t="n">
        <v>0.625434027777778</v>
      </c>
      <c r="F1456" s="17" t="n">
        <v>0.500600078413112</v>
      </c>
      <c r="G1456" s="17" t="n">
        <v>0.00363095958938469</v>
      </c>
      <c r="H1456" s="6"/>
      <c r="I1456" s="17" t="n">
        <v>-0.00271528588469933</v>
      </c>
      <c r="J1456" s="17" t="n">
        <v>-0.00260948575688181</v>
      </c>
      <c r="K1456" s="17" t="n">
        <v>0.628616898148148</v>
      </c>
      <c r="L1456" s="17" t="n">
        <v>0.253456920124165</v>
      </c>
      <c r="M1456" s="17" t="n">
        <v>0.589554398148148</v>
      </c>
      <c r="N1456" s="17" t="n">
        <v>0.35366315760725</v>
      </c>
      <c r="O1456" s="17" t="n">
        <v>0.213714386473426</v>
      </c>
      <c r="P1456" s="17" t="n">
        <v>0.112355227546088</v>
      </c>
    </row>
    <row r="1457" customFormat="false" ht="15" hidden="false" customHeight="false" outlineLevel="0" collapsed="false">
      <c r="A1457" s="18" t="n">
        <v>1852</v>
      </c>
      <c r="B1457" s="6"/>
      <c r="C1457" s="17" t="n">
        <v>0.228793657695254</v>
      </c>
      <c r="D1457" s="17" t="n">
        <v>0.244521770647003</v>
      </c>
      <c r="E1457" s="17" t="n">
        <v>0.627025462962963</v>
      </c>
      <c r="F1457" s="17" t="n">
        <v>0.506769119587977</v>
      </c>
      <c r="G1457" s="17" t="n">
        <v>0.00306733045695783</v>
      </c>
      <c r="H1457" s="6"/>
      <c r="I1457" s="17" t="n">
        <v>-0.00286682972822474</v>
      </c>
      <c r="J1457" s="17" t="n">
        <v>-0.00275757073390263</v>
      </c>
      <c r="K1457" s="17" t="n">
        <v>0.626591435185185</v>
      </c>
      <c r="L1457" s="17" t="n">
        <v>0.262992521121334</v>
      </c>
      <c r="M1457" s="17" t="n">
        <v>0.543547453703704</v>
      </c>
      <c r="N1457" s="17" t="n">
        <v>0.697168824681067</v>
      </c>
      <c r="O1457" s="17" t="n">
        <v>0.216225633078771</v>
      </c>
      <c r="P1457" s="17" t="n">
        <v>0.11119407836702</v>
      </c>
    </row>
    <row r="1458" customFormat="false" ht="15" hidden="false" customHeight="false" outlineLevel="0" collapsed="false">
      <c r="A1458" s="18" t="n">
        <v>1853</v>
      </c>
      <c r="B1458" s="6"/>
      <c r="C1458" s="17" t="n">
        <v>0.225846487890791</v>
      </c>
      <c r="D1458" s="17" t="n">
        <v>0.241685167261986</v>
      </c>
      <c r="E1458" s="17" t="n">
        <v>0.630787037037037</v>
      </c>
      <c r="F1458" s="17" t="n">
        <v>0.513241116737079</v>
      </c>
      <c r="G1458" s="17" t="n">
        <v>0.0025518262358014</v>
      </c>
      <c r="H1458" s="6"/>
      <c r="I1458" s="17" t="n">
        <v>-0.00301258409119866</v>
      </c>
      <c r="J1458" s="17" t="n">
        <v>-0.00290081271970714</v>
      </c>
      <c r="K1458" s="17" t="n">
        <v>0.623263888888889</v>
      </c>
      <c r="L1458" s="17" t="n">
        <v>0.275013999344226</v>
      </c>
      <c r="M1458" s="17" t="n">
        <v>0.552083333333333</v>
      </c>
      <c r="N1458" s="17" t="n">
        <v>0.637281646904833</v>
      </c>
      <c r="O1458" s="17" t="n">
        <v>0.21885559915924</v>
      </c>
      <c r="P1458" s="17" t="n">
        <v>0.109054883827001</v>
      </c>
    </row>
    <row r="1459" customFormat="false" ht="15" hidden="false" customHeight="false" outlineLevel="0" collapsed="false">
      <c r="A1459" s="18" t="n">
        <v>1854</v>
      </c>
      <c r="B1459" s="6"/>
      <c r="C1459" s="17" t="n">
        <v>0.222768489512856</v>
      </c>
      <c r="D1459" s="17" t="n">
        <v>0.238720145207588</v>
      </c>
      <c r="E1459" s="17" t="n">
        <v>0.633969907407407</v>
      </c>
      <c r="F1459" s="17" t="n">
        <v>0.519920862452204</v>
      </c>
      <c r="G1459" s="17" t="n">
        <v>0.00209163476541427</v>
      </c>
      <c r="H1459" s="6"/>
      <c r="I1459" s="17" t="n">
        <v>-0.00319396306898584</v>
      </c>
      <c r="J1459" s="17" t="n">
        <v>-0.00307881569972745</v>
      </c>
      <c r="K1459" s="17" t="n">
        <v>0.619068287037037</v>
      </c>
      <c r="L1459" s="17" t="n">
        <v>0.287758466775095</v>
      </c>
      <c r="M1459" s="17" t="n">
        <v>0.546440972222222</v>
      </c>
      <c r="N1459" s="17" t="n">
        <v>0.636681664856406</v>
      </c>
      <c r="O1459" s="17" t="n">
        <v>0.221564992802895</v>
      </c>
      <c r="P1459" s="17" t="n">
        <v>0.106892816026315</v>
      </c>
    </row>
    <row r="1460" customFormat="false" ht="15" hidden="false" customHeight="false" outlineLevel="0" collapsed="false">
      <c r="A1460" s="18" t="n">
        <v>1855</v>
      </c>
      <c r="B1460" s="6"/>
      <c r="C1460" s="17" t="n">
        <v>0.219458561752819</v>
      </c>
      <c r="D1460" s="17" t="n">
        <v>0.235527535862531</v>
      </c>
      <c r="E1460" s="17" t="n">
        <v>0.637008101851852</v>
      </c>
      <c r="F1460" s="17" t="n">
        <v>0.527078912490094</v>
      </c>
      <c r="G1460" s="17" t="n">
        <v>0.00168789151658586</v>
      </c>
      <c r="H1460" s="6"/>
      <c r="I1460" s="17" t="n">
        <v>-0.00338517983995929</v>
      </c>
      <c r="J1460" s="17" t="n">
        <v>-0.003265892352081</v>
      </c>
      <c r="K1460" s="17" t="n">
        <v>0.614728009259259</v>
      </c>
      <c r="L1460" s="17" t="n">
        <v>0.296840822957453</v>
      </c>
      <c r="M1460" s="17" t="n">
        <v>0.553385416666667</v>
      </c>
      <c r="N1460" s="17" t="n">
        <v>0.492854747279801</v>
      </c>
      <c r="O1460" s="17" t="n">
        <v>0.224462706903407</v>
      </c>
      <c r="P1460" s="17" t="n">
        <v>0.105626489201745</v>
      </c>
    </row>
    <row r="1461" customFormat="false" ht="15" hidden="false" customHeight="false" outlineLevel="0" collapsed="false">
      <c r="A1461" s="18" t="n">
        <v>1856</v>
      </c>
      <c r="B1461" s="6"/>
      <c r="C1461" s="17" t="n">
        <v>0.215998129832938</v>
      </c>
      <c r="D1461" s="17" t="n">
        <v>0.232188360503426</v>
      </c>
      <c r="E1461" s="17" t="n">
        <v>0.639756944444444</v>
      </c>
      <c r="F1461" s="17" t="n">
        <v>0.534570970888165</v>
      </c>
      <c r="G1461" s="17" t="n">
        <v>0.0013328734637826</v>
      </c>
      <c r="H1461" s="6"/>
      <c r="I1461" s="17" t="n">
        <v>-0.00352535776242062</v>
      </c>
      <c r="J1461" s="17" t="n">
        <v>-0.00340287008029581</v>
      </c>
      <c r="K1461" s="17" t="n">
        <v>0.613425925925926</v>
      </c>
      <c r="L1461" s="17" t="n">
        <v>0.299164407662791</v>
      </c>
      <c r="M1461" s="17" t="n">
        <v>0.534288194444444</v>
      </c>
      <c r="N1461" s="17" t="n">
        <v>0.56843073679436</v>
      </c>
      <c r="O1461" s="17" t="n">
        <v>0.227489268492719</v>
      </c>
      <c r="P1461" s="17" t="n">
        <v>0.10566361470819</v>
      </c>
    </row>
    <row r="1462" customFormat="false" ht="15" hidden="false" customHeight="false" outlineLevel="0" collapsed="false">
      <c r="A1462" s="18" t="n">
        <v>1857</v>
      </c>
      <c r="B1462" s="6"/>
      <c r="C1462" s="17" t="n">
        <v>0.212407846227978</v>
      </c>
      <c r="D1462" s="17" t="n">
        <v>0.228721795701939</v>
      </c>
      <c r="E1462" s="17" t="n">
        <v>0.642650462962963</v>
      </c>
      <c r="F1462" s="17" t="n">
        <v>0.542319989721577</v>
      </c>
      <c r="G1462" s="17" t="n">
        <v>0.00104060517405367</v>
      </c>
      <c r="H1462" s="6"/>
      <c r="I1462" s="17" t="n">
        <v>-0.0036898145917803</v>
      </c>
      <c r="J1462" s="17" t="n">
        <v>-0.00356433913284154</v>
      </c>
      <c r="K1462" s="17" t="n">
        <v>0.609375</v>
      </c>
      <c r="L1462" s="17" t="n">
        <v>0.305821372401672</v>
      </c>
      <c r="M1462" s="17" t="n">
        <v>0.531828703703704</v>
      </c>
      <c r="N1462" s="17" t="n">
        <v>0.666684064637415</v>
      </c>
      <c r="O1462" s="17" t="n">
        <v>0.230612712801837</v>
      </c>
      <c r="P1462" s="17" t="n">
        <v>0.104977077119661</v>
      </c>
    </row>
    <row r="1463" customFormat="false" ht="15" hidden="false" customHeight="false" outlineLevel="0" collapsed="false">
      <c r="A1463" s="18" t="n">
        <v>1858</v>
      </c>
      <c r="B1463" s="6"/>
      <c r="C1463" s="17" t="n">
        <v>0.208618500649377</v>
      </c>
      <c r="D1463" s="17" t="n">
        <v>0.225059682237743</v>
      </c>
      <c r="E1463" s="17" t="n">
        <v>0.64525462962963</v>
      </c>
      <c r="F1463" s="17" t="n">
        <v>0.550518565961454</v>
      </c>
      <c r="G1463" s="19" t="n">
        <v>0.000802798173747417</v>
      </c>
      <c r="H1463" s="6"/>
      <c r="I1463" s="17" t="n">
        <v>-0.00383405640065946</v>
      </c>
      <c r="J1463" s="17" t="n">
        <v>-0.00370579934851438</v>
      </c>
      <c r="K1463" s="17" t="n">
        <v>0.607060185185185</v>
      </c>
      <c r="L1463" s="17" t="n">
        <v>0.311719681682142</v>
      </c>
      <c r="M1463" s="17" t="n">
        <v>0.508391203703704</v>
      </c>
      <c r="N1463" s="17" t="n">
        <v>0.66337078806461</v>
      </c>
      <c r="O1463" s="17" t="n">
        <v>0.233909618118802</v>
      </c>
      <c r="P1463" s="17" t="n">
        <v>0.104574089020914</v>
      </c>
    </row>
    <row r="1464" customFormat="false" ht="15" hidden="false" customHeight="false" outlineLevel="0" collapsed="false">
      <c r="A1464" s="18" t="n">
        <v>1859</v>
      </c>
      <c r="B1464" s="6"/>
      <c r="C1464" s="17" t="n">
        <v>0.204739733426659</v>
      </c>
      <c r="D1464" s="17" t="n">
        <v>0.22131019700491</v>
      </c>
      <c r="E1464" s="17" t="n">
        <v>0.649016203703704</v>
      </c>
      <c r="F1464" s="17" t="n">
        <v>0.558941469021304</v>
      </c>
      <c r="G1464" s="19" t="n">
        <v>0.000612917485225595</v>
      </c>
      <c r="H1464" s="6"/>
      <c r="I1464" s="17" t="n">
        <v>-0.00397112992316209</v>
      </c>
      <c r="J1464" s="17" t="n">
        <v>-0.00384030301227338</v>
      </c>
      <c r="K1464" s="17" t="n">
        <v>0.603298611111111</v>
      </c>
      <c r="L1464" s="17" t="n">
        <v>0.315393831302875</v>
      </c>
      <c r="M1464" s="17" t="n">
        <v>0.517216435185185</v>
      </c>
      <c r="N1464" s="17" t="n">
        <v>0.668834294409288</v>
      </c>
      <c r="O1464" s="17" t="n">
        <v>0.237288348843466</v>
      </c>
      <c r="P1464" s="17" t="n">
        <v>0.104596896066941</v>
      </c>
    </row>
    <row r="1465" customFormat="false" ht="15" hidden="false" customHeight="false" outlineLevel="0" collapsed="false">
      <c r="A1465" s="18" t="n">
        <v>1860</v>
      </c>
      <c r="B1465" s="6"/>
      <c r="C1465" s="17" t="n">
        <v>0.200676240803053</v>
      </c>
      <c r="D1465" s="17" t="n">
        <v>0.217379076213196</v>
      </c>
      <c r="E1465" s="17" t="n">
        <v>0.652488425925926</v>
      </c>
      <c r="F1465" s="17" t="n">
        <v>0.5677998685278</v>
      </c>
      <c r="G1465" s="19" t="n">
        <v>0.000451192498301256</v>
      </c>
      <c r="H1465" s="6"/>
      <c r="I1465" s="17" t="n">
        <v>-0.00414891195207559</v>
      </c>
      <c r="J1465" s="17" t="n">
        <v>-0.00401565629850936</v>
      </c>
      <c r="K1465" s="17" t="n">
        <v>0.598090277777778</v>
      </c>
      <c r="L1465" s="17" t="n">
        <v>0.324721530524645</v>
      </c>
      <c r="M1465" s="17" t="n">
        <v>0.502170138888889</v>
      </c>
      <c r="N1465" s="17" t="n">
        <v>0.811623985680312</v>
      </c>
      <c r="O1465" s="17" t="n">
        <v>0.240832504083161</v>
      </c>
      <c r="P1465" s="17" t="n">
        <v>0.103527821039212</v>
      </c>
    </row>
    <row r="1466" customFormat="false" ht="15" hidden="false" customHeight="false" outlineLevel="0" collapsed="false">
      <c r="A1466" s="18" t="n">
        <v>1861</v>
      </c>
      <c r="B1466" s="6"/>
      <c r="C1466" s="17" t="n">
        <v>0.196441909522508</v>
      </c>
      <c r="D1466" s="17" t="n">
        <v>0.213278884407892</v>
      </c>
      <c r="E1466" s="17" t="n">
        <v>0.656105324074074</v>
      </c>
      <c r="F1466" s="17" t="n">
        <v>0.577079095505077</v>
      </c>
      <c r="G1466" s="19" t="n">
        <v>0.000339062703494458</v>
      </c>
      <c r="H1466" s="6"/>
      <c r="I1466" s="17" t="n">
        <v>-0.00429088867234963</v>
      </c>
      <c r="J1466" s="17" t="n">
        <v>-0.0041581035186364</v>
      </c>
      <c r="K1466" s="17" t="n">
        <v>0.591724537037037</v>
      </c>
      <c r="L1466" s="17" t="n">
        <v>0.337949402239544</v>
      </c>
      <c r="M1466" s="17" t="n">
        <v>0.558015046296296</v>
      </c>
      <c r="N1466" s="17" t="n">
        <v>0.687974393792161</v>
      </c>
      <c r="O1466" s="17" t="n">
        <v>0.244534722856588</v>
      </c>
      <c r="P1466" s="17" t="n">
        <v>0.101288109363191</v>
      </c>
    </row>
    <row r="1467" customFormat="false" ht="15" hidden="false" customHeight="false" outlineLevel="0" collapsed="false">
      <c r="A1467" s="18" t="n">
        <v>1862</v>
      </c>
      <c r="B1467" s="6"/>
      <c r="C1467" s="17" t="n">
        <v>0.192094463458354</v>
      </c>
      <c r="D1467" s="17" t="n">
        <v>0.209062869175924</v>
      </c>
      <c r="E1467" s="17" t="n">
        <v>0.659866898148148</v>
      </c>
      <c r="F1467" s="17" t="n">
        <v>0.586607041280605</v>
      </c>
      <c r="G1467" s="19" t="n">
        <v>0.000238503984363305</v>
      </c>
      <c r="H1467" s="6"/>
      <c r="I1467" s="17" t="n">
        <v>-0.0044408585289838</v>
      </c>
      <c r="J1467" s="17" t="n">
        <v>-0.00430621388454542</v>
      </c>
      <c r="K1467" s="17" t="n">
        <v>0.587962962962963</v>
      </c>
      <c r="L1467" s="17" t="n">
        <v>0.345928611249019</v>
      </c>
      <c r="M1467" s="17" t="n">
        <v>0.539641203703704</v>
      </c>
      <c r="N1467" s="17" t="n">
        <v>0.362521669906548</v>
      </c>
      <c r="O1467" s="17" t="n">
        <v>0.248325077822781</v>
      </c>
      <c r="P1467" s="17" t="n">
        <v>0.100611403599119</v>
      </c>
    </row>
    <row r="1468" customFormat="false" ht="15" hidden="false" customHeight="false" outlineLevel="0" collapsed="false">
      <c r="A1468" s="18" t="n">
        <v>1863</v>
      </c>
      <c r="B1468" s="6"/>
      <c r="C1468" s="17" t="n">
        <v>0.187560192464541</v>
      </c>
      <c r="D1468" s="17" t="n">
        <v>0.204666456638801</v>
      </c>
      <c r="E1468" s="17" t="n">
        <v>0.663773148148148</v>
      </c>
      <c r="F1468" s="17" t="n">
        <v>0.596694849628881</v>
      </c>
      <c r="G1468" s="19" t="n">
        <v>0.000162225406459223</v>
      </c>
      <c r="H1468" s="6"/>
      <c r="I1468" s="17" t="n">
        <v>-0.00460066197060599</v>
      </c>
      <c r="J1468" s="17" t="n">
        <v>-0.00446926545851899</v>
      </c>
      <c r="K1468" s="17" t="n">
        <v>0.580150462962963</v>
      </c>
      <c r="L1468" s="17" t="n">
        <v>0.376533943481702</v>
      </c>
      <c r="M1468" s="17" t="n">
        <v>0.62890625</v>
      </c>
      <c r="N1468" s="17" t="n">
        <v>0.0608045115818559</v>
      </c>
      <c r="O1468" s="17" t="n">
        <v>0.252325757552246</v>
      </c>
      <c r="P1468" s="17" t="n">
        <v>0.095826415467469</v>
      </c>
    </row>
    <row r="1469" customFormat="false" ht="15" hidden="false" customHeight="false" outlineLevel="0" collapsed="false">
      <c r="A1469" s="18" t="n">
        <v>1864</v>
      </c>
      <c r="B1469" s="6"/>
      <c r="C1469" s="17" t="n">
        <v>0.182893139517142</v>
      </c>
      <c r="D1469" s="17" t="n">
        <v>0.200124338258886</v>
      </c>
      <c r="E1469" s="17" t="n">
        <v>0.666521990740741</v>
      </c>
      <c r="F1469" s="17" t="n">
        <v>0.606883038348427</v>
      </c>
      <c r="G1469" s="19" t="n">
        <v>0.000107974311020974</v>
      </c>
      <c r="H1469" s="6"/>
      <c r="I1469" s="17" t="n">
        <v>-0.00474621847927295</v>
      </c>
      <c r="J1469" s="17" t="n">
        <v>-0.0046216724190378</v>
      </c>
      <c r="K1469" s="17" t="n">
        <v>0.571180555555556</v>
      </c>
      <c r="L1469" s="17" t="n">
        <v>0.418274337772268</v>
      </c>
      <c r="M1469" s="17" t="n">
        <v>0.5234375</v>
      </c>
      <c r="N1469" s="17" t="n">
        <v>0.924487987259678</v>
      </c>
      <c r="O1469" s="17" t="n">
        <v>0.256353155221654</v>
      </c>
      <c r="P1469" s="17" t="n">
        <v>0.0889554171154757</v>
      </c>
    </row>
    <row r="1470" customFormat="false" ht="15" hidden="false" customHeight="false" outlineLevel="0" collapsed="false">
      <c r="A1470" s="18" t="n">
        <v>1865</v>
      </c>
      <c r="B1470" s="6"/>
      <c r="C1470" s="17" t="n">
        <v>0.178067755505995</v>
      </c>
      <c r="D1470" s="17" t="n">
        <v>0.195423111800725</v>
      </c>
      <c r="E1470" s="17" t="n">
        <v>0.670572916666667</v>
      </c>
      <c r="F1470" s="17" t="n">
        <v>0.617510612768629</v>
      </c>
      <c r="G1470" s="19" t="n">
        <v>6.99250762098627E-005</v>
      </c>
      <c r="H1470" s="6"/>
      <c r="I1470" s="17" t="n">
        <v>-0.00487307901063039</v>
      </c>
      <c r="J1470" s="17" t="n">
        <v>-0.00475484242886994</v>
      </c>
      <c r="K1470" s="17" t="n">
        <v>0.564670138888889</v>
      </c>
      <c r="L1470" s="17" t="n">
        <v>0.459267702885118</v>
      </c>
      <c r="M1470" s="17" t="n">
        <v>0.629918981481481</v>
      </c>
      <c r="N1470" s="17" t="n">
        <v>0.0543801508577956</v>
      </c>
      <c r="O1470" s="17" t="n">
        <v>0.260540059489953</v>
      </c>
      <c r="P1470" s="17" t="n">
        <v>0.0827356245836214</v>
      </c>
    </row>
    <row r="1471" customFormat="false" ht="15" hidden="false" customHeight="false" outlineLevel="0" collapsed="false">
      <c r="A1471" s="18" t="n">
        <v>1866</v>
      </c>
      <c r="B1471" s="6"/>
      <c r="C1471" s="17" t="n">
        <v>0.173146981495881</v>
      </c>
      <c r="D1471" s="17" t="n">
        <v>0.190614653401146</v>
      </c>
      <c r="E1471" s="17" t="n">
        <v>0.673755787037037</v>
      </c>
      <c r="F1471" s="17" t="n">
        <v>0.628182600347193</v>
      </c>
      <c r="G1471" s="19" t="n">
        <v>4.41470799610451E-005</v>
      </c>
      <c r="H1471" s="6"/>
      <c r="I1471" s="17" t="n">
        <v>-0.0050048076513189</v>
      </c>
      <c r="J1471" s="17" t="n">
        <v>-0.00489908331246288</v>
      </c>
      <c r="K1471" s="17" t="n">
        <v>0.555700231481482</v>
      </c>
      <c r="L1471" s="17" t="n">
        <v>0.533739958143585</v>
      </c>
      <c r="M1471" s="17" t="n">
        <v>0.610821759259259</v>
      </c>
      <c r="N1471" s="17" t="n">
        <v>0.0977191945413023</v>
      </c>
      <c r="O1471" s="17" t="n">
        <v>0.264729720583559</v>
      </c>
      <c r="P1471" s="17" t="n">
        <v>0.0720835269573214</v>
      </c>
    </row>
    <row r="1472" customFormat="false" ht="15" hidden="false" customHeight="false" outlineLevel="0" collapsed="false">
      <c r="A1472" s="18" t="n">
        <v>1867</v>
      </c>
      <c r="B1472" s="6"/>
      <c r="C1472" s="17" t="n">
        <v>0.168058140203357</v>
      </c>
      <c r="D1472" s="17" t="n">
        <v>0.1856249451758</v>
      </c>
      <c r="E1472" s="17" t="n">
        <v>0.680700231481482</v>
      </c>
      <c r="F1472" s="17" t="n">
        <v>0.639016486383175</v>
      </c>
      <c r="G1472" s="19" t="n">
        <v>2.68727589113154E-005</v>
      </c>
      <c r="H1472" s="6"/>
      <c r="I1472" s="17" t="n">
        <v>-0.00509235372818593</v>
      </c>
      <c r="J1472" s="17" t="n">
        <v>-0.00499923375124734</v>
      </c>
      <c r="K1472" s="17" t="n">
        <v>0.547164351851852</v>
      </c>
      <c r="L1472" s="17" t="n">
        <v>0.605398886291056</v>
      </c>
      <c r="M1472" s="17" t="n">
        <v>0.650173611111111</v>
      </c>
      <c r="N1472" s="17" t="n">
        <v>0.0210408588677267</v>
      </c>
      <c r="O1472" s="17" t="n">
        <v>0.268967660382666</v>
      </c>
      <c r="P1472" s="17" t="n">
        <v>0.0623845422321952</v>
      </c>
    </row>
    <row r="1473" customFormat="false" ht="15" hidden="false" customHeight="false" outlineLevel="0" collapsed="false">
      <c r="A1473" s="18" t="n">
        <v>1868</v>
      </c>
      <c r="B1473" s="6"/>
      <c r="C1473" s="17" t="n">
        <v>0.162962274039509</v>
      </c>
      <c r="D1473" s="17" t="n">
        <v>0.180616185898651</v>
      </c>
      <c r="E1473" s="17" t="n">
        <v>0.685040509259259</v>
      </c>
      <c r="F1473" s="17" t="n">
        <v>0.649759607790795</v>
      </c>
      <c r="G1473" s="19" t="n">
        <v>1.6032216759863E-005</v>
      </c>
      <c r="H1473" s="6"/>
      <c r="I1473" s="17" t="n">
        <v>-0.00515213665655917</v>
      </c>
      <c r="J1473" s="17" t="n">
        <v>-0.00507414699273392</v>
      </c>
      <c r="K1473" s="17" t="n">
        <v>0.538917824074074</v>
      </c>
      <c r="L1473" s="17" t="n">
        <v>0.684133688670181</v>
      </c>
      <c r="M1473" s="17" t="n">
        <v>0.643084490740741</v>
      </c>
      <c r="N1473" s="17" t="n">
        <v>0.0232150648930805</v>
      </c>
      <c r="O1473" s="17" t="n">
        <v>0.273154726087315</v>
      </c>
      <c r="P1473" s="17" t="n">
        <v>0.0514640095604829</v>
      </c>
    </row>
    <row r="1474" customFormat="false" ht="15" hidden="false" customHeight="false" outlineLevel="0" collapsed="false">
      <c r="A1474" s="18" t="n">
        <v>1869</v>
      </c>
      <c r="B1474" s="6"/>
      <c r="C1474" s="17" t="n">
        <v>0.157753866890238</v>
      </c>
      <c r="D1474" s="17" t="n">
        <v>0.175476651190332</v>
      </c>
      <c r="E1474" s="17" t="n">
        <v>0.688368055555556</v>
      </c>
      <c r="F1474" s="17" t="n">
        <v>0.660440810621919</v>
      </c>
      <c r="G1474" s="19" t="n">
        <v>9.29894401890859E-006</v>
      </c>
      <c r="H1474" s="6"/>
      <c r="I1474" s="17" t="n">
        <v>-0.00524121962263489</v>
      </c>
      <c r="J1474" s="17" t="n">
        <v>-0.0051803979643241</v>
      </c>
      <c r="K1474" s="17" t="n">
        <v>0.530237268518519</v>
      </c>
      <c r="L1474" s="17" t="n">
        <v>0.766656549139948</v>
      </c>
      <c r="M1474" s="17" t="n">
        <v>0.639467592592593</v>
      </c>
      <c r="N1474" s="17" t="n">
        <v>0.0227896604825717</v>
      </c>
      <c r="O1474" s="17" t="n">
        <v>0.277302325786033</v>
      </c>
      <c r="P1474" s="17" t="n">
        <v>0.0391811145209035</v>
      </c>
    </row>
    <row r="1475" customFormat="false" ht="15" hidden="false" customHeight="false" outlineLevel="0" collapsed="false">
      <c r="A1475" s="18" t="n">
        <v>1870</v>
      </c>
      <c r="B1475" s="6"/>
      <c r="C1475" s="17" t="n">
        <v>0.152479834794239</v>
      </c>
      <c r="D1475" s="17" t="n">
        <v>0.170255389970003</v>
      </c>
      <c r="E1475" s="17" t="n">
        <v>0.691695601851852</v>
      </c>
      <c r="F1475" s="17" t="n">
        <v>0.671052323124021</v>
      </c>
      <c r="G1475" s="19" t="n">
        <v>5.2454406688414E-006</v>
      </c>
      <c r="H1475" s="6"/>
      <c r="I1475" s="17" t="n">
        <v>-0.00525071762536687</v>
      </c>
      <c r="J1475" s="17" t="n">
        <v>-0.0052061100774962</v>
      </c>
      <c r="K1475" s="17" t="n">
        <v>0.520399305555556</v>
      </c>
      <c r="L1475" s="17" t="n">
        <v>0.839824905747879</v>
      </c>
      <c r="M1475" s="17" t="n">
        <v>0.650607638888889</v>
      </c>
      <c r="N1475" s="17" t="n">
        <v>0.00957740847085994</v>
      </c>
      <c r="O1475" s="17" t="n">
        <v>0.28140757003545</v>
      </c>
      <c r="P1475" s="17" t="n">
        <v>0.0284580271796834</v>
      </c>
    </row>
    <row r="1476" customFormat="false" ht="15" hidden="false" customHeight="false" outlineLevel="0" collapsed="false">
      <c r="A1476" s="18" t="n">
        <v>1871</v>
      </c>
      <c r="B1476" s="6"/>
      <c r="C1476" s="17" t="n">
        <v>0.147252431639505</v>
      </c>
      <c r="D1476" s="17" t="n">
        <v>0.165064431035339</v>
      </c>
      <c r="E1476" s="17" t="n">
        <v>0.695167824074074</v>
      </c>
      <c r="F1476" s="17" t="n">
        <v>0.681389695996932</v>
      </c>
      <c r="G1476" s="19" t="n">
        <v>3.17790692364266E-006</v>
      </c>
      <c r="H1476" s="6"/>
      <c r="I1476" s="17" t="n">
        <v>-0.00528010697949127</v>
      </c>
      <c r="J1476" s="17" t="n">
        <v>-0.00525339927817522</v>
      </c>
      <c r="K1476" s="17" t="n">
        <v>0.5078125</v>
      </c>
      <c r="L1476" s="17" t="n">
        <v>0.915150543198354</v>
      </c>
      <c r="M1476" s="17" t="n">
        <v>0.64134837962963</v>
      </c>
      <c r="N1476" s="17" t="n">
        <v>0.0246874319673194</v>
      </c>
      <c r="O1476" s="17" t="n">
        <v>0.285391957991785</v>
      </c>
      <c r="P1476" s="17" t="n">
        <v>0.0167501603159305</v>
      </c>
    </row>
    <row r="1477" customFormat="false" ht="15" hidden="false" customHeight="false" outlineLevel="0" collapsed="false">
      <c r="A1477" s="18" t="n">
        <v>1872</v>
      </c>
      <c r="B1477" s="6"/>
      <c r="C1477" s="17" t="n">
        <v>0.141919620835257</v>
      </c>
      <c r="D1477" s="17" t="n">
        <v>0.159748591413652</v>
      </c>
      <c r="E1477" s="17" t="n">
        <v>0.698784722222222</v>
      </c>
      <c r="F1477" s="17" t="n">
        <v>0.691711360871941</v>
      </c>
      <c r="G1477" s="19" t="n">
        <v>1.70730179474997E-006</v>
      </c>
      <c r="H1477" s="6"/>
      <c r="I1477" s="17" t="n">
        <v>-0.00527867596786194</v>
      </c>
      <c r="J1477" s="17" t="n">
        <v>-0.00527185506049406</v>
      </c>
      <c r="K1477" s="17" t="n">
        <v>0.506221064814815</v>
      </c>
      <c r="L1477" s="17" t="n">
        <v>0.979069503581355</v>
      </c>
      <c r="M1477" s="17" t="n">
        <v>0.666956018518519</v>
      </c>
      <c r="N1477" s="17" t="n">
        <v>0.00754829853844879</v>
      </c>
      <c r="O1477" s="17" t="n">
        <v>0.289355582691337</v>
      </c>
      <c r="P1477" s="17" t="n">
        <v>0.00422893491154024</v>
      </c>
    </row>
    <row r="1478" customFormat="false" ht="15" hidden="false" customHeight="false" outlineLevel="0" collapsed="false">
      <c r="A1478" s="18" t="n">
        <v>1873</v>
      </c>
      <c r="B1478" s="6"/>
      <c r="C1478" s="17" t="n">
        <v>0.136695079703781</v>
      </c>
      <c r="D1478" s="17" t="n">
        <v>0.154520720914351</v>
      </c>
      <c r="E1478" s="17" t="n">
        <v>0.702112268518519</v>
      </c>
      <c r="F1478" s="17" t="n">
        <v>0.701589199397171</v>
      </c>
      <c r="G1478" s="19" t="n">
        <v>8.78302220358181E-007</v>
      </c>
      <c r="H1478" s="6"/>
      <c r="I1478" s="17" t="n">
        <v>-0.00520500140609565</v>
      </c>
      <c r="J1478" s="17" t="n">
        <v>-0.00521712801074264</v>
      </c>
      <c r="K1478" s="17" t="n">
        <v>0.516059027777778</v>
      </c>
      <c r="L1478" s="17" t="n">
        <v>0.96483086527168</v>
      </c>
      <c r="M1478" s="17" t="n">
        <v>0.654658564814815</v>
      </c>
      <c r="N1478" s="17" t="n">
        <v>0.00762461526223026</v>
      </c>
      <c r="O1478" s="17" t="n">
        <v>0.293134889915343</v>
      </c>
      <c r="P1478" s="17" t="n">
        <v>-0.00752608044459084</v>
      </c>
    </row>
    <row r="1479" customFormat="false" ht="15" hidden="false" customHeight="false" outlineLevel="0" collapsed="false">
      <c r="A1479" s="18" t="n">
        <v>1874</v>
      </c>
      <c r="B1479" s="6"/>
      <c r="C1479" s="17" t="n">
        <v>0.131509618023066</v>
      </c>
      <c r="D1479" s="17" t="n">
        <v>0.149314335392167</v>
      </c>
      <c r="E1479" s="17" t="n">
        <v>0.706741898148148</v>
      </c>
      <c r="F1479" s="17" t="n">
        <v>0.711161461846277</v>
      </c>
      <c r="G1479" s="19" t="n">
        <v>4.50327482006802E-007</v>
      </c>
      <c r="H1479" s="6"/>
      <c r="I1479" s="17" t="n">
        <v>-0.0051168211589188</v>
      </c>
      <c r="J1479" s="17" t="n">
        <v>-0.0051465205822347</v>
      </c>
      <c r="K1479" s="17" t="n">
        <v>0.52416087962963</v>
      </c>
      <c r="L1479" s="17" t="n">
        <v>0.904528859861018</v>
      </c>
      <c r="M1479" s="17" t="n">
        <v>0.658998842592593</v>
      </c>
      <c r="N1479" s="17" t="n">
        <v>0.022354391598149</v>
      </c>
      <c r="O1479" s="17" t="n">
        <v>0.296784220543095</v>
      </c>
      <c r="P1479" s="17" t="n">
        <v>-0.0184910471145123</v>
      </c>
    </row>
    <row r="1480" customFormat="false" ht="15" hidden="false" customHeight="false" outlineLevel="0" collapsed="false">
      <c r="A1480" s="18" t="n">
        <v>1875</v>
      </c>
      <c r="B1480" s="6"/>
      <c r="C1480" s="17" t="n">
        <v>0.126461437385943</v>
      </c>
      <c r="D1480" s="17" t="n">
        <v>0.144227679749882</v>
      </c>
      <c r="E1480" s="17" t="n">
        <v>0.71166087962963</v>
      </c>
      <c r="F1480" s="17" t="n">
        <v>0.720342068116355</v>
      </c>
      <c r="G1480" s="19" t="n">
        <v>2.38761407499911E-007</v>
      </c>
      <c r="H1480" s="6"/>
      <c r="I1480" s="17" t="n">
        <v>-0.00501267282568193</v>
      </c>
      <c r="J1480" s="17" t="n">
        <v>-0.00506023593091717</v>
      </c>
      <c r="K1480" s="17" t="n">
        <v>0.530092592592593</v>
      </c>
      <c r="L1480" s="17" t="n">
        <v>0.830877154611806</v>
      </c>
      <c r="M1480" s="17" t="n">
        <v>0.637876157407407</v>
      </c>
      <c r="N1480" s="17" t="n">
        <v>0.0113185681362985</v>
      </c>
      <c r="O1480" s="17" t="n">
        <v>0.300272065251983</v>
      </c>
      <c r="P1480" s="17" t="n">
        <v>-0.0297466150704745</v>
      </c>
    </row>
    <row r="1481" customFormat="false" ht="15" hidden="false" customHeight="false" outlineLevel="0" collapsed="false">
      <c r="A1481" s="18" t="n">
        <v>1876</v>
      </c>
      <c r="B1481" s="6"/>
      <c r="C1481" s="17" t="n">
        <v>0.121484272371702</v>
      </c>
      <c r="D1481" s="17" t="n">
        <v>0.139193863530333</v>
      </c>
      <c r="E1481" s="17" t="n">
        <v>0.716290509259259</v>
      </c>
      <c r="F1481" s="17" t="n">
        <v>0.729295161160062</v>
      </c>
      <c r="G1481" s="19" t="n">
        <v>1.11560385038689E-007</v>
      </c>
      <c r="H1481" s="6"/>
      <c r="I1481" s="17" t="n">
        <v>-0.00485374020516043</v>
      </c>
      <c r="J1481" s="17" t="n">
        <v>-0.0049195296484632</v>
      </c>
      <c r="K1481" s="17" t="n">
        <v>0.537760416666667</v>
      </c>
      <c r="L1481" s="17" t="n">
        <v>0.745998992292702</v>
      </c>
      <c r="M1481" s="17" t="n">
        <v>0.667534722222222</v>
      </c>
      <c r="N1481" s="17" t="n">
        <v>0.065351907501419</v>
      </c>
      <c r="O1481" s="17" t="n">
        <v>0.303661914608282</v>
      </c>
      <c r="P1481" s="17" t="n">
        <v>-0.0417466705851334</v>
      </c>
    </row>
    <row r="1482" customFormat="false" ht="15" hidden="false" customHeight="false" outlineLevel="0" collapsed="false">
      <c r="A1482" s="18" t="n">
        <v>1877</v>
      </c>
      <c r="B1482" s="6"/>
      <c r="C1482" s="17" t="n">
        <v>0.116753956975622</v>
      </c>
      <c r="D1482" s="17" t="n">
        <v>0.134388620452955</v>
      </c>
      <c r="E1482" s="17" t="n">
        <v>0.720775462962963</v>
      </c>
      <c r="F1482" s="17" t="n">
        <v>0.737612845780257</v>
      </c>
      <c r="G1482" s="19" t="n">
        <v>5.65927786342212E-008</v>
      </c>
      <c r="H1482" s="6"/>
      <c r="I1482" s="17" t="n">
        <v>-0.00465779039249928</v>
      </c>
      <c r="J1482" s="17" t="n">
        <v>-0.00474396738982587</v>
      </c>
      <c r="K1482" s="17" t="n">
        <v>0.544994212962963</v>
      </c>
      <c r="L1482" s="17" t="n">
        <v>0.645679066208993</v>
      </c>
      <c r="M1482" s="17" t="n">
        <v>0.649739583333333</v>
      </c>
      <c r="N1482" s="17" t="n">
        <v>0.0114604313035338</v>
      </c>
      <c r="O1482" s="17" t="n">
        <v>0.306800887242009</v>
      </c>
      <c r="P1482" s="17" t="n">
        <v>-0.0557710895119089</v>
      </c>
    </row>
    <row r="1483" customFormat="false" ht="15" hidden="false" customHeight="false" outlineLevel="0" collapsed="false">
      <c r="A1483" s="18" t="n">
        <v>1878</v>
      </c>
      <c r="B1483" s="6"/>
      <c r="C1483" s="17" t="n">
        <v>0.112168691586703</v>
      </c>
      <c r="D1483" s="17" t="n">
        <v>0.129705928750681</v>
      </c>
      <c r="E1483" s="17" t="n">
        <v>0.722800925925926</v>
      </c>
      <c r="F1483" s="17" t="n">
        <v>0.74559125805715</v>
      </c>
      <c r="G1483" s="19" t="n">
        <v>2.77631539272657E-008</v>
      </c>
      <c r="H1483" s="6"/>
      <c r="I1483" s="17" t="n">
        <v>-0.00450786037577524</v>
      </c>
      <c r="J1483" s="17" t="n">
        <v>-0.00461438142315106</v>
      </c>
      <c r="K1483" s="17" t="n">
        <v>0.555266203703704</v>
      </c>
      <c r="L1483" s="17" t="n">
        <v>0.542053579723653</v>
      </c>
      <c r="M1483" s="17" t="n">
        <v>0.645833333333333</v>
      </c>
      <c r="N1483" s="17" t="n">
        <v>0.0135698367716151</v>
      </c>
      <c r="O1483" s="17" t="n">
        <v>0.309802447150454</v>
      </c>
      <c r="P1483" s="17" t="n">
        <v>-0.0692714920233301</v>
      </c>
    </row>
    <row r="1484" customFormat="false" ht="15" hidden="false" customHeight="false" outlineLevel="0" collapsed="false">
      <c r="A1484" s="18" t="n">
        <v>1879</v>
      </c>
      <c r="B1484" s="6"/>
      <c r="C1484" s="17" t="n">
        <v>0.107738236224072</v>
      </c>
      <c r="D1484" s="17" t="n">
        <v>0.125159857606653</v>
      </c>
      <c r="E1484" s="17" t="n">
        <v>0.726417824074074</v>
      </c>
      <c r="F1484" s="17" t="n">
        <v>0.753249158753096</v>
      </c>
      <c r="G1484" s="19" t="n">
        <v>1.37192564541434E-008</v>
      </c>
      <c r="H1484" s="6"/>
      <c r="I1484" s="17" t="n">
        <v>-0.00430979001922188</v>
      </c>
      <c r="J1484" s="17" t="n">
        <v>-0.00443457977337487</v>
      </c>
      <c r="K1484" s="17" t="n">
        <v>0.562355324074074</v>
      </c>
      <c r="L1484" s="17" t="n">
        <v>0.446345729711436</v>
      </c>
      <c r="M1484" s="17" t="n">
        <v>0.643952546296296</v>
      </c>
      <c r="N1484" s="17" t="n">
        <v>0.0653339062261776</v>
      </c>
      <c r="O1484" s="17" t="n">
        <v>0.312674743123025</v>
      </c>
      <c r="P1484" s="17" t="n">
        <v>-0.0823738903708277</v>
      </c>
    </row>
    <row r="1485" customFormat="false" ht="15" hidden="false" customHeight="false" outlineLevel="0" collapsed="false">
      <c r="A1485" s="18" t="n">
        <v>1880</v>
      </c>
      <c r="B1485" s="6"/>
      <c r="C1485" s="17" t="n">
        <v>0.103549111548259</v>
      </c>
      <c r="D1485" s="17" t="n">
        <v>0.120836769203931</v>
      </c>
      <c r="E1485" s="17" t="n">
        <v>0.729166666666667</v>
      </c>
      <c r="F1485" s="17" t="n">
        <v>0.760418440734208</v>
      </c>
      <c r="G1485" s="19" t="n">
        <v>6.84202853772534E-009</v>
      </c>
      <c r="H1485" s="6"/>
      <c r="I1485" s="17" t="n">
        <v>-0.00413473586431117</v>
      </c>
      <c r="J1485" s="17" t="n">
        <v>-0.00428083259353621</v>
      </c>
      <c r="K1485" s="17" t="n">
        <v>0.570023148148148</v>
      </c>
      <c r="L1485" s="17" t="n">
        <v>0.349523145940026</v>
      </c>
      <c r="M1485" s="17" t="n">
        <v>0.661892361111111</v>
      </c>
      <c r="N1485" s="17" t="n">
        <v>0.0017659780986769</v>
      </c>
      <c r="O1485" s="17" t="n">
        <v>0.315356020000906</v>
      </c>
      <c r="P1485" s="17" t="n">
        <v>-0.0970035314582634</v>
      </c>
    </row>
    <row r="1486" customFormat="false" ht="15" hidden="false" customHeight="false" outlineLevel="0" collapsed="false">
      <c r="A1486" s="18" t="n">
        <v>1881</v>
      </c>
      <c r="B1486" s="6"/>
      <c r="C1486" s="17" t="n">
        <v>0.0994687644954495</v>
      </c>
      <c r="D1486" s="17" t="n">
        <v>0.116598192419581</v>
      </c>
      <c r="E1486" s="17" t="n">
        <v>0.731481481481482</v>
      </c>
      <c r="F1486" s="17" t="n">
        <v>0.767233329199114</v>
      </c>
      <c r="G1486" s="19" t="n">
        <v>3.53252679806871E-009</v>
      </c>
      <c r="H1486" s="6"/>
      <c r="I1486" s="17" t="n">
        <v>-0.00396706488983775</v>
      </c>
      <c r="J1486" s="17" t="n">
        <v>-0.0041351642619163</v>
      </c>
      <c r="K1486" s="17" t="n">
        <v>0.582609953703704</v>
      </c>
      <c r="L1486" s="17" t="n">
        <v>0.268869015909034</v>
      </c>
      <c r="M1486" s="17" t="n">
        <v>0.659288194444444</v>
      </c>
      <c r="N1486" s="17" t="n">
        <v>0.030644470100021</v>
      </c>
      <c r="O1486" s="17" t="n">
        <v>0.317897773804703</v>
      </c>
      <c r="P1486" s="17" t="n">
        <v>-0.111576576024201</v>
      </c>
    </row>
    <row r="1487" customFormat="false" ht="15" hidden="false" customHeight="false" outlineLevel="0" collapsed="false">
      <c r="A1487" s="18" t="n">
        <v>1882</v>
      </c>
      <c r="B1487" s="6"/>
      <c r="C1487" s="17" t="n">
        <v>0.0956149817685838</v>
      </c>
      <c r="D1487" s="17" t="n">
        <v>0.112566440680099</v>
      </c>
      <c r="E1487" s="17" t="n">
        <v>0.73509837962963</v>
      </c>
      <c r="F1487" s="17" t="n">
        <v>0.773591097757132</v>
      </c>
      <c r="G1487" s="19" t="n">
        <v>1.92344645196716E-009</v>
      </c>
      <c r="H1487" s="6"/>
      <c r="I1487" s="17" t="n">
        <v>-0.00372656967697873</v>
      </c>
      <c r="J1487" s="17" t="n">
        <v>-0.00391243844534512</v>
      </c>
      <c r="K1487" s="17" t="n">
        <v>0.592303240740741</v>
      </c>
      <c r="L1487" s="17" t="n">
        <v>0.195975292347152</v>
      </c>
      <c r="M1487" s="17" t="n">
        <v>0.626736111111111</v>
      </c>
      <c r="N1487" s="17" t="n">
        <v>0.106299609301814</v>
      </c>
      <c r="O1487" s="17" t="n">
        <v>0.320262872694921</v>
      </c>
      <c r="P1487" s="17" t="n">
        <v>-0.125422854891492</v>
      </c>
    </row>
    <row r="1488" customFormat="false" ht="15" hidden="false" customHeight="false" outlineLevel="0" collapsed="false">
      <c r="A1488" s="18" t="n">
        <v>1883</v>
      </c>
      <c r="B1488" s="6"/>
      <c r="C1488" s="17" t="n">
        <v>0.092015625141492</v>
      </c>
      <c r="D1488" s="17" t="n">
        <v>0.108773315528891</v>
      </c>
      <c r="E1488" s="17" t="n">
        <v>0.737413194444444</v>
      </c>
      <c r="F1488" s="17" t="n">
        <v>0.779394030141021</v>
      </c>
      <c r="G1488" s="19" t="n">
        <v>1.07941478625149E-009</v>
      </c>
      <c r="H1488" s="6"/>
      <c r="I1488" s="17" t="n">
        <v>-0.00348674706442074</v>
      </c>
      <c r="J1488" s="17" t="n">
        <v>-0.00368809923012223</v>
      </c>
      <c r="K1488" s="17" t="n">
        <v>0.600405092592593</v>
      </c>
      <c r="L1488" s="17" t="n">
        <v>0.145538022252475</v>
      </c>
      <c r="M1488" s="17" t="n">
        <v>0.63353587962963</v>
      </c>
      <c r="N1488" s="17" t="n">
        <v>0.06894022818617</v>
      </c>
      <c r="O1488" s="17" t="n">
        <v>0.322416358087536</v>
      </c>
      <c r="P1488" s="17" t="n">
        <v>-0.138894700997389</v>
      </c>
    </row>
    <row r="1489" customFormat="false" ht="15" hidden="false" customHeight="false" outlineLevel="0" collapsed="false">
      <c r="A1489" s="18" t="n">
        <v>1884</v>
      </c>
      <c r="B1489" s="6"/>
      <c r="C1489" s="17" t="n">
        <v>0.0886414876397423</v>
      </c>
      <c r="D1489" s="17" t="n">
        <v>0.105190242219854</v>
      </c>
      <c r="E1489" s="17" t="n">
        <v>0.74146412037037</v>
      </c>
      <c r="F1489" s="17" t="n">
        <v>0.78450618325051</v>
      </c>
      <c r="G1489" s="19" t="n">
        <v>6.58527568961769E-010</v>
      </c>
      <c r="H1489" s="6"/>
      <c r="I1489" s="17" t="n">
        <v>-0.00328336262006175</v>
      </c>
      <c r="J1489" s="17" t="n">
        <v>-0.00350358646397514</v>
      </c>
      <c r="K1489" s="17" t="n">
        <v>0.609953703703704</v>
      </c>
      <c r="L1489" s="17" t="n">
        <v>0.0995560044038275</v>
      </c>
      <c r="M1489" s="17" t="n">
        <v>0.70240162037037</v>
      </c>
      <c r="N1489" s="17" t="n">
        <v>0.00319008511362549</v>
      </c>
      <c r="O1489" s="17" t="n">
        <v>0.324309355853544</v>
      </c>
      <c r="P1489" s="17" t="n">
        <v>-0.153061101504574</v>
      </c>
    </row>
    <row r="1490" customFormat="false" ht="15" hidden="false" customHeight="false" outlineLevel="0" collapsed="false">
      <c r="A1490" s="18" t="n">
        <v>1885</v>
      </c>
      <c r="B1490" s="6"/>
      <c r="C1490" s="17" t="n">
        <v>0.0854488999013685</v>
      </c>
      <c r="D1490" s="17" t="n">
        <v>0.10176614260094</v>
      </c>
      <c r="E1490" s="17" t="n">
        <v>0.742766203703704</v>
      </c>
      <c r="F1490" s="17" t="n">
        <v>0.789074181116789</v>
      </c>
      <c r="G1490" s="19" t="n">
        <v>4.33969621815492E-010</v>
      </c>
      <c r="H1490" s="6"/>
      <c r="I1490" s="17" t="n">
        <v>-0.00305343647832397</v>
      </c>
      <c r="J1490" s="17" t="n">
        <v>-0.00328892761220535</v>
      </c>
      <c r="K1490" s="17" t="n">
        <v>0.61646412037037</v>
      </c>
      <c r="L1490" s="17" t="n">
        <v>0.0674555447931064</v>
      </c>
      <c r="M1490" s="17" t="n">
        <v>0.55150462962963</v>
      </c>
      <c r="N1490" s="17" t="n">
        <v>0.490680824432002</v>
      </c>
      <c r="O1490" s="17" t="n">
        <v>0.325997567326071</v>
      </c>
      <c r="P1490" s="17" t="n">
        <v>-0.166228189499108</v>
      </c>
    </row>
    <row r="1491" customFormat="false" ht="15" hidden="false" customHeight="false" outlineLevel="0" collapsed="false">
      <c r="A1491" s="18" t="n">
        <v>1886</v>
      </c>
      <c r="B1491" s="6"/>
      <c r="C1491" s="17" t="n">
        <v>0.0825346146830944</v>
      </c>
      <c r="D1491" s="17" t="n">
        <v>0.0986123869954436</v>
      </c>
      <c r="E1491" s="17" t="n">
        <v>0.744646990740741</v>
      </c>
      <c r="F1491" s="17" t="n">
        <v>0.792890340404193</v>
      </c>
      <c r="G1491" s="19" t="n">
        <v>3.44047607764333E-010</v>
      </c>
      <c r="H1491" s="6"/>
      <c r="I1491" s="17" t="n">
        <v>-0.00279968044358409</v>
      </c>
      <c r="J1491" s="17" t="n">
        <v>-0.00304602655340676</v>
      </c>
      <c r="K1491" s="17" t="n">
        <v>0.622974537037037</v>
      </c>
      <c r="L1491" s="17" t="n">
        <v>0.0407191782166944</v>
      </c>
      <c r="M1491" s="17" t="n">
        <v>0.608796296296296</v>
      </c>
      <c r="N1491" s="17" t="n">
        <v>0.123317750556709</v>
      </c>
      <c r="O1491" s="17" t="n">
        <v>0.327405532811064</v>
      </c>
      <c r="P1491" s="17" t="n">
        <v>-0.179291629993518</v>
      </c>
    </row>
    <row r="1492" customFormat="false" ht="15" hidden="false" customHeight="false" outlineLevel="0" collapsed="false">
      <c r="A1492" s="18" t="n">
        <v>1887</v>
      </c>
      <c r="B1492" s="6"/>
      <c r="C1492" s="17" t="n">
        <v>0.0798495390142004</v>
      </c>
      <c r="D1492" s="17" t="n">
        <v>0.0956740894941269</v>
      </c>
      <c r="E1492" s="17" t="n">
        <v>0.747974537037037</v>
      </c>
      <c r="F1492" s="17" t="n">
        <v>0.795941868044381</v>
      </c>
      <c r="G1492" s="19" t="n">
        <v>2.75546229966927E-010</v>
      </c>
      <c r="H1492" s="6"/>
      <c r="I1492" s="17" t="n">
        <v>-0.00258724260169806</v>
      </c>
      <c r="J1492" s="17" t="n">
        <v>-0.00284657569093354</v>
      </c>
      <c r="K1492" s="17" t="n">
        <v>0.630931712962963</v>
      </c>
      <c r="L1492" s="17" t="n">
        <v>0.0232616605084368</v>
      </c>
      <c r="M1492" s="17" t="n">
        <v>0.609230324074074</v>
      </c>
      <c r="N1492" s="17" t="n">
        <v>0.105124295949886</v>
      </c>
      <c r="O1492" s="17" t="n">
        <v>0.328529822206722</v>
      </c>
      <c r="P1492" s="17" t="n">
        <v>-0.192501110186732</v>
      </c>
    </row>
    <row r="1493" customFormat="false" ht="15" hidden="false" customHeight="false" outlineLevel="0" collapsed="false">
      <c r="A1493" s="18" t="n">
        <v>1888</v>
      </c>
      <c r="B1493" s="6"/>
      <c r="C1493" s="17" t="n">
        <v>0.0773601294796983</v>
      </c>
      <c r="D1493" s="17" t="n">
        <v>0.0929192356135765</v>
      </c>
      <c r="E1493" s="17" t="n">
        <v>0.749710648148148</v>
      </c>
      <c r="F1493" s="17" t="n">
        <v>0.798206614466863</v>
      </c>
      <c r="G1493" s="19" t="n">
        <v>2.08152661287904E-010</v>
      </c>
      <c r="H1493" s="6"/>
      <c r="I1493" s="17" t="n">
        <v>-0.0023635649575024</v>
      </c>
      <c r="J1493" s="17" t="n">
        <v>-0.0026302444110452</v>
      </c>
      <c r="K1493" s="17" t="n">
        <v>0.640335648148148</v>
      </c>
      <c r="L1493" s="17" t="n">
        <v>0.0125827326023063</v>
      </c>
      <c r="M1493" s="17" t="n">
        <v>0.502893518518519</v>
      </c>
      <c r="N1493" s="17" t="n">
        <v>0.849873159723137</v>
      </c>
      <c r="O1493" s="17" t="n">
        <v>0.329363332318457</v>
      </c>
      <c r="P1493" s="17" t="n">
        <v>-0.204838024168805</v>
      </c>
    </row>
    <row r="1494" customFormat="false" ht="15" hidden="false" customHeight="false" outlineLevel="0" collapsed="false">
      <c r="A1494" s="18" t="n">
        <v>1889</v>
      </c>
      <c r="B1494" s="6"/>
      <c r="C1494" s="17" t="n">
        <v>0.0751224090991955</v>
      </c>
      <c r="D1494" s="17" t="n">
        <v>0.0904136006720364</v>
      </c>
      <c r="E1494" s="17" t="n">
        <v>0.751736111111111</v>
      </c>
      <c r="F1494" s="17" t="n">
        <v>0.799614860524572</v>
      </c>
      <c r="G1494" s="19" t="n">
        <v>1.71396449144415E-010</v>
      </c>
      <c r="H1494" s="6"/>
      <c r="I1494" s="17" t="n">
        <v>-0.00215536661670302</v>
      </c>
      <c r="J1494" s="17" t="n">
        <v>-0.00242843152006605</v>
      </c>
      <c r="K1494" s="17" t="n">
        <v>0.646990740740741</v>
      </c>
      <c r="L1494" s="17" t="n">
        <v>0.00652975317813822</v>
      </c>
      <c r="M1494" s="17" t="n">
        <v>0.602575231481481</v>
      </c>
      <c r="N1494" s="17" t="n">
        <v>0.118942321235438</v>
      </c>
      <c r="O1494" s="17" t="n">
        <v>0.329881230911536</v>
      </c>
      <c r="P1494" s="17" t="n">
        <v>-0.216527643710541</v>
      </c>
    </row>
    <row r="1495" customFormat="false" ht="15" hidden="false" customHeight="false" outlineLevel="0" collapsed="false">
      <c r="A1495" s="18" t="n">
        <v>1890</v>
      </c>
      <c r="B1495" s="6"/>
      <c r="C1495" s="17" t="n">
        <v>0.0730493962462922</v>
      </c>
      <c r="D1495" s="17" t="n">
        <v>0.0880623725734444</v>
      </c>
      <c r="E1495" s="17" t="n">
        <v>0.754340277777778</v>
      </c>
      <c r="F1495" s="17" t="n">
        <v>0.800322651716107</v>
      </c>
      <c r="G1495" s="19" t="n">
        <v>1.5293562350599E-010</v>
      </c>
      <c r="H1495" s="6"/>
      <c r="I1495" s="17" t="n">
        <v>-0.00196192971499706</v>
      </c>
      <c r="J1495" s="17" t="n">
        <v>-0.00224081333338594</v>
      </c>
      <c r="K1495" s="17" t="n">
        <v>0.651186342592593</v>
      </c>
      <c r="L1495" s="17" t="n">
        <v>0.00315945350551147</v>
      </c>
      <c r="M1495" s="17" t="n">
        <v>0.500144675925926</v>
      </c>
      <c r="N1495" s="17" t="n">
        <v>0.913428398931565</v>
      </c>
      <c r="O1495" s="17" t="n">
        <v>0.330141416824298</v>
      </c>
      <c r="P1495" s="17" t="n">
        <v>-0.228220152420369</v>
      </c>
    </row>
    <row r="1496" customFormat="false" ht="15" hidden="false" customHeight="false" outlineLevel="0" collapsed="false">
      <c r="A1496" s="18" t="n">
        <v>1891</v>
      </c>
      <c r="B1496" s="6"/>
      <c r="C1496" s="17" t="n">
        <v>0.0711985496692015</v>
      </c>
      <c r="D1496" s="17" t="n">
        <v>0.0859319740052646</v>
      </c>
      <c r="E1496" s="17" t="n">
        <v>0.755497685185185</v>
      </c>
      <c r="F1496" s="17" t="n">
        <v>0.800157224000945</v>
      </c>
      <c r="G1496" s="19" t="n">
        <v>1.45701536788404E-010</v>
      </c>
      <c r="H1496" s="6"/>
      <c r="I1496" s="17" t="n">
        <v>-0.00174002220026321</v>
      </c>
      <c r="J1496" s="17" t="n">
        <v>-0.00201873512490204</v>
      </c>
      <c r="K1496" s="17" t="n">
        <v>0.655671296296296</v>
      </c>
      <c r="L1496" s="17" t="n">
        <v>0.00141631888096207</v>
      </c>
      <c r="M1496" s="17" t="n">
        <v>0.521122685185185</v>
      </c>
      <c r="N1496" s="17" t="n">
        <v>0.890966392581524</v>
      </c>
      <c r="O1496" s="17" t="n">
        <v>0.330080611894449</v>
      </c>
      <c r="P1496" s="17" t="n">
        <v>-0.240746941283532</v>
      </c>
    </row>
    <row r="1497" customFormat="false" ht="15" hidden="false" customHeight="false" outlineLevel="0" collapsed="false">
      <c r="A1497" s="18" t="n">
        <v>1892</v>
      </c>
      <c r="B1497" s="6"/>
      <c r="C1497" s="17" t="n">
        <v>0.0695693518457658</v>
      </c>
      <c r="D1497" s="17" t="n">
        <v>0.0840249023236403</v>
      </c>
      <c r="E1497" s="17" t="n">
        <v>0.756799768518519</v>
      </c>
      <c r="F1497" s="17" t="n">
        <v>0.799159158095761</v>
      </c>
      <c r="G1497" s="19" t="n">
        <v>1.45579354054463E-010</v>
      </c>
      <c r="H1497" s="6"/>
      <c r="I1497" s="17" t="n">
        <v>-0.00154815203320511</v>
      </c>
      <c r="J1497" s="17" t="n">
        <v>-0.00182601818513056</v>
      </c>
      <c r="K1497" s="17" t="n">
        <v>0.6640625</v>
      </c>
      <c r="L1497" s="19" t="n">
        <v>0.000614425715820566</v>
      </c>
      <c r="M1497" s="17" t="n">
        <v>0.51099537037037</v>
      </c>
      <c r="N1497" s="17" t="n">
        <v>0.999551523187151</v>
      </c>
      <c r="O1497" s="17" t="n">
        <v>0.329713673698823</v>
      </c>
      <c r="P1497" s="17" t="n">
        <v>-0.252335165625192</v>
      </c>
    </row>
    <row r="1498" customFormat="false" ht="15" hidden="false" customHeight="false" outlineLevel="0" collapsed="false">
      <c r="A1498" s="18" t="n">
        <v>1893</v>
      </c>
      <c r="B1498" s="6"/>
      <c r="C1498" s="17" t="n">
        <v>0.0681022456027912</v>
      </c>
      <c r="D1498" s="17" t="n">
        <v>0.0822799376350034</v>
      </c>
      <c r="E1498" s="17" t="n">
        <v>0.756076388888889</v>
      </c>
      <c r="F1498" s="17" t="n">
        <v>0.797506705620305</v>
      </c>
      <c r="G1498" s="19" t="n">
        <v>1.46802967753933E-010</v>
      </c>
      <c r="H1498" s="6"/>
      <c r="I1498" s="17" t="n">
        <v>-0.00137364954679032</v>
      </c>
      <c r="J1498" s="17" t="n">
        <v>-0.00164776439562923</v>
      </c>
      <c r="K1498" s="17" t="n">
        <v>0.674189814814815</v>
      </c>
      <c r="L1498" s="19" t="n">
        <v>0.000261218770578726</v>
      </c>
      <c r="M1498" s="17" t="n">
        <v>0.570746527777778</v>
      </c>
      <c r="N1498" s="17" t="n">
        <v>0.42643385314676</v>
      </c>
      <c r="O1498" s="17" t="n">
        <v>0.32910582216817</v>
      </c>
      <c r="P1498" s="17" t="n">
        <v>-0.262724033996873</v>
      </c>
    </row>
    <row r="1499" customFormat="false" ht="15" hidden="false" customHeight="false" outlineLevel="0" collapsed="false">
      <c r="A1499" s="18" t="n">
        <v>1894</v>
      </c>
      <c r="B1499" s="6"/>
      <c r="C1499" s="17" t="n">
        <v>0.0668220527521852</v>
      </c>
      <c r="D1499" s="17" t="n">
        <v>0.0807293735323819</v>
      </c>
      <c r="E1499" s="17" t="n">
        <v>0.754050925925926</v>
      </c>
      <c r="F1499" s="17" t="n">
        <v>0.795249554797777</v>
      </c>
      <c r="G1499" s="19" t="n">
        <v>1.53046080579553E-010</v>
      </c>
      <c r="H1499" s="6"/>
      <c r="I1499" s="17" t="n">
        <v>-0.00121618313413044</v>
      </c>
      <c r="J1499" s="17" t="n">
        <v>-0.00148362613722889</v>
      </c>
      <c r="K1499" s="17" t="n">
        <v>0.683159722222222</v>
      </c>
      <c r="L1499" s="19" t="n">
        <v>0.000112587885281939</v>
      </c>
      <c r="M1499" s="17" t="n">
        <v>0.579282407407407</v>
      </c>
      <c r="N1499" s="17" t="n">
        <v>0.405111371621619</v>
      </c>
      <c r="O1499" s="17" t="n">
        <v>0.328274872057035</v>
      </c>
      <c r="P1499" s="17" t="n">
        <v>-0.272253566270405</v>
      </c>
    </row>
    <row r="1500" customFormat="false" ht="15" hidden="false" customHeight="false" outlineLevel="0" collapsed="false">
      <c r="A1500" s="18" t="n">
        <v>1895</v>
      </c>
      <c r="B1500" s="6"/>
      <c r="C1500" s="17" t="n">
        <v>0.0656698793345304</v>
      </c>
      <c r="D1500" s="17" t="n">
        <v>0.0793126853605457</v>
      </c>
      <c r="E1500" s="17" t="n">
        <v>0.752025462962963</v>
      </c>
      <c r="F1500" s="17" t="n">
        <v>0.792477111183718</v>
      </c>
      <c r="G1500" s="19" t="n">
        <v>1.71396449144415E-010</v>
      </c>
      <c r="H1500" s="6"/>
      <c r="I1500" s="17" t="n">
        <v>-0.00106537750387495</v>
      </c>
      <c r="J1500" s="17" t="n">
        <v>-0.00132780880710386</v>
      </c>
      <c r="K1500" s="17" t="n">
        <v>0.694878472222222</v>
      </c>
      <c r="L1500" s="19" t="n">
        <v>3.87245244354444E-005</v>
      </c>
      <c r="M1500" s="17" t="n">
        <v>0.549479166666667</v>
      </c>
      <c r="N1500" s="17" t="n">
        <v>0.67466730114166</v>
      </c>
      <c r="O1500" s="17" t="n">
        <v>0.327253177634639</v>
      </c>
      <c r="P1500" s="17" t="n">
        <v>-0.283099481378073</v>
      </c>
    </row>
    <row r="1501" customFormat="false" ht="15" hidden="false" customHeight="false" outlineLevel="0" collapsed="false">
      <c r="A1501" s="18" t="n">
        <v>1896</v>
      </c>
      <c r="B1501" s="6"/>
      <c r="C1501" s="17" t="n">
        <v>0.0646912977444353</v>
      </c>
      <c r="D1501" s="17" t="n">
        <v>0.0780737559181742</v>
      </c>
      <c r="E1501" s="17" t="n">
        <v>0.751157407407407</v>
      </c>
      <c r="F1501" s="17" t="n">
        <v>0.789070553164205</v>
      </c>
      <c r="G1501" s="19" t="n">
        <v>2.07235043344741E-010</v>
      </c>
      <c r="H1501" s="6"/>
      <c r="I1501" s="19" t="n">
        <v>-0.00091986080709224</v>
      </c>
      <c r="J1501" s="17" t="n">
        <v>-0.00117721252781512</v>
      </c>
      <c r="K1501" s="17" t="n">
        <v>0.704571759259259</v>
      </c>
      <c r="L1501" s="19" t="n">
        <v>1.21415848769365E-005</v>
      </c>
      <c r="M1501" s="17" t="n">
        <v>0.585503472222222</v>
      </c>
      <c r="N1501" s="17" t="n">
        <v>0.346454259985708</v>
      </c>
      <c r="O1501" s="17" t="n">
        <v>0.325996227764629</v>
      </c>
      <c r="P1501" s="17" t="n">
        <v>-0.294101235269664</v>
      </c>
    </row>
    <row r="1502" customFormat="false" ht="15" hidden="false" customHeight="false" outlineLevel="0" collapsed="false">
      <c r="A1502" s="18" t="n">
        <v>1897</v>
      </c>
      <c r="B1502" s="6"/>
      <c r="C1502" s="17" t="n">
        <v>0.0638301577203459</v>
      </c>
      <c r="D1502" s="17" t="n">
        <v>0.0769582603049154</v>
      </c>
      <c r="E1502" s="17" t="n">
        <v>0.749855324074074</v>
      </c>
      <c r="F1502" s="17" t="n">
        <v>0.785231525252003</v>
      </c>
      <c r="G1502" s="19" t="n">
        <v>2.53091404812935E-010</v>
      </c>
      <c r="H1502" s="6"/>
      <c r="I1502" s="19" t="n">
        <v>-0.00080136992511581</v>
      </c>
      <c r="J1502" s="17" t="n">
        <v>-0.00105064356984157</v>
      </c>
      <c r="K1502" s="17" t="n">
        <v>0.714554398148148</v>
      </c>
      <c r="L1502" s="19" t="n">
        <v>4.24366564864845E-006</v>
      </c>
      <c r="M1502" s="17" t="n">
        <v>0.603732638888889</v>
      </c>
      <c r="N1502" s="17" t="n">
        <v>0.126206607384944</v>
      </c>
      <c r="O1502" s="17" t="n">
        <v>0.324577630680118</v>
      </c>
      <c r="P1502" s="17" t="n">
        <v>-0.303756605526947</v>
      </c>
    </row>
    <row r="1503" customFormat="false" ht="15" hidden="false" customHeight="false" outlineLevel="0" collapsed="false">
      <c r="A1503" s="18" t="n">
        <v>1898</v>
      </c>
      <c r="B1503" s="6"/>
      <c r="C1503" s="17" t="n">
        <v>0.0630885578942037</v>
      </c>
      <c r="D1503" s="17" t="n">
        <v>0.075972468778491</v>
      </c>
      <c r="E1503" s="17" t="n">
        <v>0.749565972222222</v>
      </c>
      <c r="F1503" s="17" t="n">
        <v>0.780978181960219</v>
      </c>
      <c r="G1503" s="19" t="n">
        <v>3.16343911162327E-010</v>
      </c>
      <c r="H1503" s="6"/>
      <c r="I1503" s="19" t="n">
        <v>-0.000696232203928825</v>
      </c>
      <c r="J1503" s="19" t="n">
        <v>-0.000939503212511123</v>
      </c>
      <c r="K1503" s="17" t="n">
        <v>0.72265625</v>
      </c>
      <c r="L1503" s="19" t="n">
        <v>1.29180785399027E-006</v>
      </c>
      <c r="M1503" s="17" t="n">
        <v>0.538628472222222</v>
      </c>
      <c r="N1503" s="17" t="n">
        <v>0.754006805849129</v>
      </c>
      <c r="O1503" s="17" t="n">
        <v>0.323003374455477</v>
      </c>
      <c r="P1503" s="17" t="n">
        <v>-0.314972818480901</v>
      </c>
    </row>
    <row r="1504" customFormat="false" ht="15" hidden="false" customHeight="false" outlineLevel="0" collapsed="false">
      <c r="A1504" s="18" t="n">
        <v>1899</v>
      </c>
      <c r="B1504" s="6"/>
      <c r="C1504" s="17" t="n">
        <v>0.0624376933124882</v>
      </c>
      <c r="D1504" s="17" t="n">
        <v>0.0750792538798932</v>
      </c>
      <c r="E1504" s="17" t="n">
        <v>0.747829861111111</v>
      </c>
      <c r="F1504" s="17" t="n">
        <v>0.776164071306053</v>
      </c>
      <c r="G1504" s="19" t="n">
        <v>3.44047607764333E-010</v>
      </c>
      <c r="H1504" s="6"/>
      <c r="I1504" s="19" t="n">
        <v>-0.000604584498365445</v>
      </c>
      <c r="J1504" s="19" t="n">
        <v>-0.000840738290248234</v>
      </c>
      <c r="K1504" s="17" t="n">
        <v>0.732060185185185</v>
      </c>
      <c r="L1504" s="19" t="n">
        <v>4.31385011154321E-007</v>
      </c>
      <c r="M1504" s="17" t="n">
        <v>0.626591435185185</v>
      </c>
      <c r="N1504" s="17" t="n">
        <v>0.0210408588677267</v>
      </c>
      <c r="O1504" s="17" t="n">
        <v>0.321218325948323</v>
      </c>
      <c r="P1504" s="17" t="n">
        <v>-0.325531599952838</v>
      </c>
    </row>
    <row r="1505" customFormat="false" ht="15" hidden="false" customHeight="false" outlineLevel="0" collapsed="false">
      <c r="A1505" s="18" t="n">
        <v>1900</v>
      </c>
      <c r="B1505" s="6"/>
      <c r="C1505" s="17" t="n">
        <v>0.0618793888974728</v>
      </c>
      <c r="D1505" s="17" t="n">
        <v>0.0742909921979945</v>
      </c>
      <c r="E1505" s="17" t="n">
        <v>0.743344907407407</v>
      </c>
      <c r="F1505" s="17" t="n">
        <v>0.771121922076405</v>
      </c>
      <c r="G1505" s="19" t="n">
        <v>4.13287544474608E-010</v>
      </c>
      <c r="H1505" s="6"/>
      <c r="I1505" s="19" t="n">
        <v>-0.000513243387642971</v>
      </c>
      <c r="J1505" s="19" t="n">
        <v>-0.000736902066489203</v>
      </c>
      <c r="K1505" s="17" t="n">
        <v>0.73900462962963</v>
      </c>
      <c r="L1505" s="19" t="n">
        <v>1.70265807679365E-007</v>
      </c>
      <c r="M1505" s="17" t="n">
        <v>0.636140046296296</v>
      </c>
      <c r="N1505" s="17" t="n">
        <v>0.0124651230453167</v>
      </c>
      <c r="O1505" s="17" t="n">
        <v>0.319345043999697</v>
      </c>
      <c r="P1505" s="17" t="n">
        <v>-0.335048252831127</v>
      </c>
    </row>
    <row r="1506" customFormat="false" ht="15" hidden="false" customHeight="false" outlineLevel="0" collapsed="false">
      <c r="A1506" s="18" t="n">
        <v>1901</v>
      </c>
      <c r="B1506" s="6"/>
      <c r="C1506" s="17" t="n">
        <v>0.0614112065372023</v>
      </c>
      <c r="D1506" s="17" t="n">
        <v>0.0736054497469148</v>
      </c>
      <c r="E1506" s="17" t="n">
        <v>0.740451388888889</v>
      </c>
      <c r="F1506" s="17" t="n">
        <v>0.765867671874632</v>
      </c>
      <c r="G1506" s="19" t="n">
        <v>5.28868104828979E-010</v>
      </c>
      <c r="H1506" s="6"/>
      <c r="I1506" s="19" t="n">
        <v>-0.000437554416108739</v>
      </c>
      <c r="J1506" s="19" t="n">
        <v>-0.000650740523943331</v>
      </c>
      <c r="K1506" s="17" t="n">
        <v>0.744936342592593</v>
      </c>
      <c r="L1506" s="19" t="n">
        <v>6.99734360574437E-008</v>
      </c>
      <c r="M1506" s="17" t="n">
        <v>0.634693287037037</v>
      </c>
      <c r="N1506" s="17" t="n">
        <v>0.0209733279849566</v>
      </c>
      <c r="O1506" s="17" t="n">
        <v>0.317388970306658</v>
      </c>
      <c r="P1506" s="17" t="n">
        <v>-0.344403484448904</v>
      </c>
    </row>
    <row r="1507" customFormat="false" ht="15" hidden="false" customHeight="false" outlineLevel="0" collapsed="false">
      <c r="A1507" s="18" t="n">
        <v>1902</v>
      </c>
      <c r="B1507" s="6"/>
      <c r="C1507" s="17" t="n">
        <v>0.0610042800652553</v>
      </c>
      <c r="D1507" s="17" t="n">
        <v>0.0729895111501079</v>
      </c>
      <c r="E1507" s="17" t="n">
        <v>0.738136574074074</v>
      </c>
      <c r="F1507" s="17" t="n">
        <v>0.760378493989162</v>
      </c>
      <c r="G1507" s="19" t="n">
        <v>7.00695190378988E-010</v>
      </c>
      <c r="H1507" s="6"/>
      <c r="I1507" s="19" t="n">
        <v>-0.000372563480158096</v>
      </c>
      <c r="J1507" s="19" t="n">
        <v>-0.000574074716186494</v>
      </c>
      <c r="K1507" s="17" t="n">
        <v>0.751736111111111</v>
      </c>
      <c r="L1507" s="19" t="n">
        <v>3.35953410127942E-008</v>
      </c>
      <c r="M1507" s="17" t="n">
        <v>0.668258101851852</v>
      </c>
      <c r="N1507" s="19" t="n">
        <v>0.000710421920072539</v>
      </c>
      <c r="O1507" s="17" t="n">
        <v>0.315341100943082</v>
      </c>
      <c r="P1507" s="17" t="n">
        <v>-0.352792851625704</v>
      </c>
    </row>
    <row r="1508" customFormat="false" ht="15" hidden="false" customHeight="false" outlineLevel="0" collapsed="false">
      <c r="A1508" s="18" t="n">
        <v>1903</v>
      </c>
      <c r="B1508" s="6"/>
      <c r="C1508" s="17" t="n">
        <v>0.0606660795768861</v>
      </c>
      <c r="D1508" s="17" t="n">
        <v>0.0724573003145418</v>
      </c>
      <c r="E1508" s="17" t="n">
        <v>0.73509837962963</v>
      </c>
      <c r="F1508" s="17" t="n">
        <v>0.754901932494238</v>
      </c>
      <c r="G1508" s="19" t="n">
        <v>9.50645381549324E-010</v>
      </c>
      <c r="H1508" s="6"/>
      <c r="I1508" s="19" t="n">
        <v>-0.000312168269711375</v>
      </c>
      <c r="J1508" s="19" t="n">
        <v>-0.000500617935149759</v>
      </c>
      <c r="K1508" s="17" t="n">
        <v>0.758969907407407</v>
      </c>
      <c r="L1508" s="19" t="n">
        <v>1.81306890844906E-008</v>
      </c>
      <c r="M1508" s="17" t="n">
        <v>0.658420138888889</v>
      </c>
      <c r="N1508" s="17" t="n">
        <v>0.00130361352812528</v>
      </c>
      <c r="O1508" s="17" t="n">
        <v>0.313293538646613</v>
      </c>
      <c r="P1508" s="17" t="n">
        <v>-0.361421169337295</v>
      </c>
    </row>
    <row r="1509" customFormat="false" ht="15" hidden="false" customHeight="false" outlineLevel="0" collapsed="false">
      <c r="A1509" s="18" t="n">
        <v>1904</v>
      </c>
      <c r="B1509" s="6"/>
      <c r="C1509" s="17" t="n">
        <v>0.0603799435258326</v>
      </c>
      <c r="D1509" s="17" t="n">
        <v>0.0719882752798084</v>
      </c>
      <c r="E1509" s="17" t="n">
        <v>0.733506944444444</v>
      </c>
      <c r="F1509" s="17" t="n">
        <v>0.749335931078566</v>
      </c>
      <c r="G1509" s="19" t="n">
        <v>1.28969058069063E-009</v>
      </c>
      <c r="H1509" s="6"/>
      <c r="I1509" s="19" t="n">
        <v>-0.000268715673074538</v>
      </c>
      <c r="J1509" s="19" t="n">
        <v>-0.00044660386370702</v>
      </c>
      <c r="K1509" s="17" t="n">
        <v>0.764756944444444</v>
      </c>
      <c r="L1509" s="19" t="n">
        <v>1.04528428376041E-008</v>
      </c>
      <c r="M1509" s="17" t="n">
        <v>0.691261574074074</v>
      </c>
      <c r="N1509" s="19" t="n">
        <v>0.000135189270637678</v>
      </c>
      <c r="O1509" s="17" t="n">
        <v>0.311208050371956</v>
      </c>
      <c r="P1509" s="17" t="n">
        <v>-0.369245062579594</v>
      </c>
    </row>
    <row r="1510" customFormat="false" ht="15" hidden="false" customHeight="false" outlineLevel="0" collapsed="false">
      <c r="A1510" s="18" t="n">
        <v>1905</v>
      </c>
      <c r="B1510" s="6"/>
      <c r="C1510" s="17" t="n">
        <v>0.060128648230737</v>
      </c>
      <c r="D1510" s="17" t="n">
        <v>0.0715640925871277</v>
      </c>
      <c r="E1510" s="17" t="n">
        <v>0.731915509259259</v>
      </c>
      <c r="F1510" s="17" t="n">
        <v>0.743798336180736</v>
      </c>
      <c r="G1510" s="19" t="n">
        <v>1.73982108522053E-009</v>
      </c>
      <c r="H1510" s="6"/>
      <c r="I1510" s="19" t="n">
        <v>-0.000225405260506603</v>
      </c>
      <c r="J1510" s="19" t="n">
        <v>-0.000392845821032231</v>
      </c>
      <c r="K1510" s="17" t="n">
        <v>0.769820601851852</v>
      </c>
      <c r="L1510" s="19" t="n">
        <v>5.83226675874586E-009</v>
      </c>
      <c r="M1510" s="17" t="n">
        <v>0.665075231481482</v>
      </c>
      <c r="N1510" s="17" t="n">
        <v>0.00128420628416733</v>
      </c>
      <c r="O1510" s="17" t="n">
        <v>0.30912873422797</v>
      </c>
      <c r="P1510" s="17" t="n">
        <v>-0.377399975596424</v>
      </c>
    </row>
    <row r="1511" customFormat="false" ht="15" hidden="false" customHeight="false" outlineLevel="0" collapsed="false">
      <c r="A1511" s="18" t="n">
        <v>1906</v>
      </c>
      <c r="B1511" s="6"/>
      <c r="C1511" s="17" t="n">
        <v>0.0599291330048194</v>
      </c>
      <c r="D1511" s="17" t="n">
        <v>0.0712025836377439</v>
      </c>
      <c r="E1511" s="17" t="n">
        <v>0.72974537037037</v>
      </c>
      <c r="F1511" s="17" t="n">
        <v>0.738268740729655</v>
      </c>
      <c r="G1511" s="19" t="n">
        <v>2.3844750982671E-009</v>
      </c>
      <c r="H1511" s="6"/>
      <c r="I1511" s="19" t="n">
        <v>-0.00018271835115566</v>
      </c>
      <c r="J1511" s="19" t="n">
        <v>-0.000338812469487528</v>
      </c>
      <c r="K1511" s="17" t="n">
        <v>0.773726851851852</v>
      </c>
      <c r="L1511" s="19" t="n">
        <v>3.3324201274918E-009</v>
      </c>
      <c r="M1511" s="17" t="n">
        <v>0.688802083333333</v>
      </c>
      <c r="N1511" s="19" t="n">
        <v>4.86657838092275E-005</v>
      </c>
      <c r="O1511" s="17" t="n">
        <v>0.307047988700296</v>
      </c>
      <c r="P1511" s="17" t="n">
        <v>-0.387431048975358</v>
      </c>
    </row>
    <row r="1512" customFormat="false" ht="15" hidden="false" customHeight="false" outlineLevel="0" collapsed="false">
      <c r="A1512" s="18" t="n">
        <v>1907</v>
      </c>
      <c r="B1512" s="6"/>
      <c r="C1512" s="17" t="n">
        <v>0.0597632115284257</v>
      </c>
      <c r="D1512" s="17" t="n">
        <v>0.0708864676481527</v>
      </c>
      <c r="E1512" s="17" t="n">
        <v>0.727430555555556</v>
      </c>
      <c r="F1512" s="17" t="n">
        <v>0.732816770470334</v>
      </c>
      <c r="G1512" s="19" t="n">
        <v>3.22238599653209E-009</v>
      </c>
      <c r="H1512" s="6"/>
      <c r="I1512" s="19" t="n">
        <v>-0.000152717965344587</v>
      </c>
      <c r="J1512" s="19" t="n">
        <v>-0.000299646096580007</v>
      </c>
      <c r="K1512" s="17" t="n">
        <v>0.775896990740741</v>
      </c>
      <c r="L1512" s="19" t="n">
        <v>2.35781701918786E-009</v>
      </c>
      <c r="M1512" s="17" t="n">
        <v>0.673755787037037</v>
      </c>
      <c r="N1512" s="19" t="n">
        <v>0.000586847987360919</v>
      </c>
      <c r="O1512" s="17" t="n">
        <v>0.304992132798208</v>
      </c>
      <c r="P1512" s="17" t="n">
        <v>-0.3960664858452</v>
      </c>
    </row>
    <row r="1513" customFormat="false" ht="15" hidden="false" customHeight="false" outlineLevel="0" collapsed="false">
      <c r="A1513" s="18" t="n">
        <v>1908</v>
      </c>
      <c r="B1513" s="6"/>
      <c r="C1513" s="17" t="n">
        <v>0.0596236970741302</v>
      </c>
      <c r="D1513" s="17" t="n">
        <v>0.0706032914445839</v>
      </c>
      <c r="E1513" s="17" t="n">
        <v>0.725549768518519</v>
      </c>
      <c r="F1513" s="17" t="n">
        <v>0.727344068545681</v>
      </c>
      <c r="G1513" s="19" t="n">
        <v>4.2046027806452E-009</v>
      </c>
      <c r="H1513" s="6"/>
      <c r="I1513" s="19" t="n">
        <v>-0.000127591884746733</v>
      </c>
      <c r="J1513" s="19" t="n">
        <v>-0.000265033736704261</v>
      </c>
      <c r="K1513" s="17" t="n">
        <v>0.775318287037037</v>
      </c>
      <c r="L1513" s="19" t="n">
        <v>2.14322183362166E-009</v>
      </c>
      <c r="M1513" s="17" t="n">
        <v>0.765625</v>
      </c>
      <c r="N1513" s="19" t="n">
        <v>9.35086785147258E-008</v>
      </c>
      <c r="O1513" s="17" t="n">
        <v>0.302924162253196</v>
      </c>
      <c r="P1513" s="17" t="n">
        <v>-0.399572004586622</v>
      </c>
    </row>
    <row r="1514" customFormat="false" ht="15" hidden="false" customHeight="false" outlineLevel="0" collapsed="false">
      <c r="A1514" s="18" t="n">
        <v>1909</v>
      </c>
      <c r="B1514" s="6"/>
      <c r="C1514" s="17" t="n">
        <v>0.0595080277589322</v>
      </c>
      <c r="D1514" s="17" t="n">
        <v>0.0703564001747441</v>
      </c>
      <c r="E1514" s="17" t="n">
        <v>0.723668981481482</v>
      </c>
      <c r="F1514" s="17" t="n">
        <v>0.722235352525847</v>
      </c>
      <c r="G1514" s="19" t="n">
        <v>5.64108007094827E-009</v>
      </c>
      <c r="H1514" s="6"/>
      <c r="I1514" s="19" t="n">
        <v>-0.000104340981191922</v>
      </c>
      <c r="J1514" s="19" t="n">
        <v>-0.000229561261194587</v>
      </c>
      <c r="K1514" s="17" t="n">
        <v>0.774016203703704</v>
      </c>
      <c r="L1514" s="19" t="n">
        <v>2.41567546700462E-009</v>
      </c>
      <c r="M1514" s="17" t="n">
        <v>0.746961805555556</v>
      </c>
      <c r="N1514" s="19" t="n">
        <v>2.62314519305584E-007</v>
      </c>
      <c r="O1514" s="17" t="n">
        <v>0.300989861158548</v>
      </c>
      <c r="P1514" s="17" t="n">
        <v>-0.400735426539172</v>
      </c>
    </row>
    <row r="1515" customFormat="false" ht="15" hidden="false" customHeight="false" outlineLevel="0" collapsed="false">
      <c r="A1515" s="18" t="n">
        <v>1910</v>
      </c>
      <c r="B1515" s="6"/>
      <c r="C1515" s="17" t="n">
        <v>0.0594150151117463</v>
      </c>
      <c r="D1515" s="17" t="n">
        <v>0.0701441689221948</v>
      </c>
      <c r="E1515" s="17" t="n">
        <v>0.720775462962963</v>
      </c>
      <c r="F1515" s="17" t="n">
        <v>0.717419813647045</v>
      </c>
      <c r="G1515" s="19" t="n">
        <v>7.45473887739168E-009</v>
      </c>
      <c r="H1515" s="6"/>
      <c r="I1515" s="19" t="n">
        <v>-8.55681460557722E-005</v>
      </c>
      <c r="J1515" s="19" t="n">
        <v>-0.000201637749301476</v>
      </c>
      <c r="K1515" s="17" t="n">
        <v>0.773292824074074</v>
      </c>
      <c r="L1515" s="19" t="n">
        <v>2.59539142623873E-009</v>
      </c>
      <c r="M1515" s="17" t="n">
        <v>0.728298611111111</v>
      </c>
      <c r="N1515" s="19" t="n">
        <v>1.64766197629054E-005</v>
      </c>
      <c r="O1515" s="17" t="n">
        <v>0.29916315687397</v>
      </c>
      <c r="P1515" s="17" t="n">
        <v>-0.403028660701415</v>
      </c>
    </row>
    <row r="1516" customFormat="false" ht="15" hidden="false" customHeight="false" outlineLevel="0" collapsed="false">
      <c r="A1516" s="18" t="n">
        <v>1911</v>
      </c>
      <c r="B1516" s="6"/>
      <c r="C1516" s="17" t="n">
        <v>0.0593368914668207</v>
      </c>
      <c r="D1516" s="17" t="n">
        <v>0.0699531246761412</v>
      </c>
      <c r="E1516" s="17" t="n">
        <v>0.717881944444444</v>
      </c>
      <c r="F1516" s="17" t="n">
        <v>0.712733360289971</v>
      </c>
      <c r="G1516" s="19" t="n">
        <v>9.70683318071833E-009</v>
      </c>
      <c r="H1516" s="6"/>
      <c r="I1516" s="19" t="n">
        <v>-7.08497849431018E-005</v>
      </c>
      <c r="J1516" s="19" t="n">
        <v>-0.000177370981934171</v>
      </c>
      <c r="K1516" s="17" t="n">
        <v>0.7734375</v>
      </c>
      <c r="L1516" s="19" t="n">
        <v>3.34786081367557E-009</v>
      </c>
      <c r="M1516" s="17" t="n">
        <v>0.796875</v>
      </c>
      <c r="N1516" s="19" t="n">
        <v>4.1454481734672E-009</v>
      </c>
      <c r="O1516" s="17" t="n">
        <v>0.297382255406908</v>
      </c>
      <c r="P1516" s="17" t="n">
        <v>-0.400780826621774</v>
      </c>
    </row>
    <row r="1517" customFormat="false" ht="15" hidden="false" customHeight="false" outlineLevel="0" collapsed="false">
      <c r="A1517" s="18" t="n">
        <v>1912</v>
      </c>
      <c r="B1517" s="6"/>
      <c r="C1517" s="17" t="n">
        <v>0.0592733155418601</v>
      </c>
      <c r="D1517" s="17" t="n">
        <v>0.0697894269583264</v>
      </c>
      <c r="E1517" s="17" t="n">
        <v>0.716435185185185</v>
      </c>
      <c r="F1517" s="17" t="n">
        <v>0.708557189151592</v>
      </c>
      <c r="G1517" s="19" t="n">
        <v>1.23578334516344E-008</v>
      </c>
      <c r="H1517" s="6"/>
      <c r="I1517" s="19" t="n">
        <v>-5.86855414978866E-005</v>
      </c>
      <c r="J1517" s="19" t="n">
        <v>-0.000154134571655757</v>
      </c>
      <c r="K1517" s="17" t="n">
        <v>0.772135416666667</v>
      </c>
      <c r="L1517" s="19" t="n">
        <v>6.13549183026338E-009</v>
      </c>
      <c r="M1517" s="17" t="n">
        <v>0.767505787037037</v>
      </c>
      <c r="N1517" s="19" t="n">
        <v>1.11920128281538E-008</v>
      </c>
      <c r="O1517" s="17" t="n">
        <v>0.295792646147123</v>
      </c>
      <c r="P1517" s="17" t="n">
        <v>-0.395977869489944</v>
      </c>
    </row>
    <row r="1518" customFormat="false" ht="15" hidden="false" customHeight="false" outlineLevel="0" collapsed="false">
      <c r="A1518" s="18" t="n">
        <v>1913</v>
      </c>
      <c r="B1518" s="6"/>
      <c r="C1518" s="17" t="n">
        <v>0.0592195203838249</v>
      </c>
      <c r="D1518" s="17" t="n">
        <v>0.0696448555328296</v>
      </c>
      <c r="E1518" s="17" t="n">
        <v>0.714265046296296</v>
      </c>
      <c r="F1518" s="17" t="n">
        <v>0.704675934563786</v>
      </c>
      <c r="G1518" s="19" t="n">
        <v>1.53720492377621E-008</v>
      </c>
      <c r="H1518" s="6"/>
      <c r="I1518" s="19" t="n">
        <v>-4.79740168278456E-005</v>
      </c>
      <c r="J1518" s="19" t="n">
        <v>-0.000136715510032241</v>
      </c>
      <c r="K1518" s="17" t="n">
        <v>0.772424768518519</v>
      </c>
      <c r="L1518" s="19" t="n">
        <v>7.55399282137769E-009</v>
      </c>
      <c r="M1518" s="17" t="n">
        <v>0.651041666666667</v>
      </c>
      <c r="N1518" s="19" t="n">
        <v>0.000722214306785871</v>
      </c>
      <c r="O1518" s="17" t="n">
        <v>0.294313086634321</v>
      </c>
      <c r="P1518" s="17" t="n">
        <v>-0.398153814030412</v>
      </c>
    </row>
    <row r="1519" customFormat="false" ht="15" hidden="false" customHeight="false" outlineLevel="0" collapsed="false">
      <c r="A1519" s="18" t="n">
        <v>1914</v>
      </c>
      <c r="B1519" s="6"/>
      <c r="C1519" s="17" t="n">
        <v>0.0591773675082045</v>
      </c>
      <c r="D1519" s="17" t="n">
        <v>0.0695159959382619</v>
      </c>
      <c r="E1519" s="17" t="n">
        <v>0.71166087962963</v>
      </c>
      <c r="F1519" s="17" t="n">
        <v>0.700804311543417</v>
      </c>
      <c r="G1519" s="19" t="n">
        <v>1.90460154833991E-008</v>
      </c>
      <c r="H1519" s="6"/>
      <c r="I1519" s="19" t="n">
        <v>-3.86735989229276E-005</v>
      </c>
      <c r="J1519" s="19" t="n">
        <v>-0.000120543312126149</v>
      </c>
      <c r="K1519" s="17" t="n">
        <v>0.771990740740741</v>
      </c>
      <c r="L1519" s="19" t="n">
        <v>8.90580128431838E-009</v>
      </c>
      <c r="M1519" s="17" t="n">
        <v>0.798611111111111</v>
      </c>
      <c r="N1519" s="19" t="n">
        <v>1.98925450601914E-008</v>
      </c>
      <c r="O1519" s="17" t="n">
        <v>0.292835087444839</v>
      </c>
      <c r="P1519" s="17" t="n">
        <v>-0.397611201558349</v>
      </c>
    </row>
    <row r="1520" customFormat="false" ht="15" hidden="false" customHeight="false" outlineLevel="0" collapsed="false">
      <c r="A1520" s="18" t="n">
        <v>1915</v>
      </c>
      <c r="B1520" s="6"/>
      <c r="C1520" s="17" t="n">
        <v>0.0591421731859791</v>
      </c>
      <c r="D1520" s="17" t="n">
        <v>0.0694037689085774</v>
      </c>
      <c r="E1520" s="17" t="n">
        <v>0.710069444444444</v>
      </c>
      <c r="F1520" s="17" t="n">
        <v>0.697375099444242</v>
      </c>
      <c r="G1520" s="19" t="n">
        <v>2.31938114423635E-008</v>
      </c>
      <c r="H1520" s="6"/>
      <c r="I1520" s="19" t="n">
        <v>-3.22513256428928E-005</v>
      </c>
      <c r="J1520" s="19" t="n">
        <v>-0.000106082121513922</v>
      </c>
      <c r="K1520" s="17" t="n">
        <v>0.768518518518519</v>
      </c>
      <c r="L1520" s="19" t="n">
        <v>1.90689613205008E-008</v>
      </c>
      <c r="M1520" s="17" t="n">
        <v>0.819878472222222</v>
      </c>
      <c r="N1520" s="19" t="n">
        <v>7.71667046993708E-012</v>
      </c>
      <c r="O1520" s="17" t="n">
        <v>0.291524223741426</v>
      </c>
      <c r="P1520" s="17" t="n">
        <v>-0.389304412266514</v>
      </c>
    </row>
    <row r="1521" customFormat="false" ht="15" hidden="false" customHeight="false" outlineLevel="0" collapsed="false">
      <c r="A1521" s="18" t="n">
        <v>1916</v>
      </c>
      <c r="B1521" s="6"/>
      <c r="C1521" s="17" t="n">
        <v>0.0591128648569187</v>
      </c>
      <c r="D1521" s="17" t="n">
        <v>0.0693038316952341</v>
      </c>
      <c r="E1521" s="17" t="n">
        <v>0.708912037037037</v>
      </c>
      <c r="F1521" s="17" t="n">
        <v>0.694173781607295</v>
      </c>
      <c r="G1521" s="19" t="n">
        <v>2.77442757561177E-008</v>
      </c>
      <c r="H1521" s="6"/>
      <c r="I1521" s="19" t="n">
        <v>-2.56406535670417E-005</v>
      </c>
      <c r="J1521" s="19" t="n">
        <v>-9.27847120221026E-005</v>
      </c>
      <c r="K1521" s="17" t="n">
        <v>0.761863425925926</v>
      </c>
      <c r="L1521" s="19" t="n">
        <v>4.79132639477809E-008</v>
      </c>
      <c r="M1521" s="17" t="n">
        <v>0.791377314814815</v>
      </c>
      <c r="N1521" s="19" t="n">
        <v>1.72484825013089E-009</v>
      </c>
      <c r="O1521" s="17" t="n">
        <v>0.290298991497066</v>
      </c>
      <c r="P1521" s="17" t="n">
        <v>-0.381548714908264</v>
      </c>
    </row>
    <row r="1522" customFormat="false" ht="15" hidden="false" customHeight="false" outlineLevel="0" collapsed="false">
      <c r="A1522" s="18" t="n">
        <v>1917</v>
      </c>
      <c r="B1522" s="6"/>
      <c r="C1522" s="17" t="n">
        <v>0.059090891878845</v>
      </c>
      <c r="D1522" s="17" t="n">
        <v>0.0692181994845331</v>
      </c>
      <c r="E1522" s="17" t="n">
        <v>0.707609953703704</v>
      </c>
      <c r="F1522" s="17" t="n">
        <v>0.691231545107901</v>
      </c>
      <c r="G1522" s="19" t="n">
        <v>3.26912216368547E-008</v>
      </c>
      <c r="H1522" s="6"/>
      <c r="I1522" s="19" t="n">
        <v>-1.82493822649131E-005</v>
      </c>
      <c r="J1522" s="19" t="n">
        <v>-7.94052029959837E-005</v>
      </c>
      <c r="K1522" s="17" t="n">
        <v>0.758391203703704</v>
      </c>
      <c r="L1522" s="19" t="n">
        <v>1.01545939602688E-007</v>
      </c>
      <c r="M1522" s="17" t="n">
        <v>0.724537037037037</v>
      </c>
      <c r="N1522" s="19" t="n">
        <v>3.06762384052448E-006</v>
      </c>
      <c r="O1522" s="17" t="n">
        <v>0.289171656172535</v>
      </c>
      <c r="P1522" s="17" t="n">
        <v>-0.377074018545459</v>
      </c>
    </row>
    <row r="1523" customFormat="false" ht="15" hidden="false" customHeight="false" outlineLevel="0" collapsed="false">
      <c r="A1523" s="18" t="n">
        <v>1918</v>
      </c>
      <c r="B1523" s="6"/>
      <c r="C1523" s="17" t="n">
        <v>0.0590763660923888</v>
      </c>
      <c r="D1523" s="17" t="n">
        <v>0.0691450212892421</v>
      </c>
      <c r="E1523" s="17" t="n">
        <v>0.706741898148148</v>
      </c>
      <c r="F1523" s="17" t="n">
        <v>0.688442262562984</v>
      </c>
      <c r="G1523" s="19" t="n">
        <v>3.84220325273702E-008</v>
      </c>
      <c r="H1523" s="6"/>
      <c r="I1523" s="19" t="n">
        <v>-1.23239846693161E-005</v>
      </c>
      <c r="J1523" s="19" t="n">
        <v>-6.64342466431354E-005</v>
      </c>
      <c r="K1523" s="17" t="n">
        <v>0.752459490740741</v>
      </c>
      <c r="L1523" s="19" t="n">
        <v>2.87696247886821E-007</v>
      </c>
      <c r="M1523" s="17" t="n">
        <v>0.814959490740741</v>
      </c>
      <c r="N1523" s="19" t="n">
        <v>5.59134695670725E-010</v>
      </c>
      <c r="O1523" s="17" t="n">
        <v>0.288101813901231</v>
      </c>
      <c r="P1523" s="17" t="n">
        <v>-0.368942776682281</v>
      </c>
    </row>
    <row r="1524" customFormat="false" ht="15" hidden="false" customHeight="false" outlineLevel="0" collapsed="false">
      <c r="A1524" s="18" t="n">
        <v>1919</v>
      </c>
      <c r="B1524" s="6"/>
      <c r="C1524" s="17" t="n">
        <v>0.0590662439095063</v>
      </c>
      <c r="D1524" s="17" t="n">
        <v>0.0690853309912469</v>
      </c>
      <c r="E1524" s="17" t="n">
        <v>0.704861111111111</v>
      </c>
      <c r="F1524" s="17" t="n">
        <v>0.686087772506213</v>
      </c>
      <c r="G1524" s="19" t="n">
        <v>4.37971436981417E-008</v>
      </c>
      <c r="H1524" s="6"/>
      <c r="I1524" s="19" t="n">
        <v>-7.87100375250446E-006</v>
      </c>
      <c r="J1524" s="19" t="n">
        <v>-5.47175110248803E-005</v>
      </c>
      <c r="K1524" s="17" t="n">
        <v>0.745225694444444</v>
      </c>
      <c r="L1524" s="19" t="n">
        <v>1.05849753987672E-006</v>
      </c>
      <c r="M1524" s="17" t="n">
        <v>0.709635416666667</v>
      </c>
      <c r="N1524" s="19" t="n">
        <v>1.33735964905504E-006</v>
      </c>
      <c r="O1524" s="17" t="n">
        <v>0.287197897698937</v>
      </c>
      <c r="P1524" s="17" t="n">
        <v>-0.356528414143551</v>
      </c>
    </row>
    <row r="1525" customFormat="false" ht="15" hidden="false" customHeight="false" outlineLevel="0" collapsed="false">
      <c r="A1525" s="18" t="n">
        <v>1920</v>
      </c>
      <c r="B1525" s="6"/>
      <c r="C1525" s="17" t="n">
        <v>0.0590606240848838</v>
      </c>
      <c r="D1525" s="17" t="n">
        <v>0.0690355862671923</v>
      </c>
      <c r="E1525" s="17" t="n">
        <v>0.703414351851852</v>
      </c>
      <c r="F1525" s="17" t="n">
        <v>0.683875893218858</v>
      </c>
      <c r="G1525" s="19" t="n">
        <v>4.93944762948843E-008</v>
      </c>
      <c r="H1525" s="6"/>
      <c r="I1525" s="19" t="n">
        <v>-2.72991558261016E-006</v>
      </c>
      <c r="J1525" s="19" t="n">
        <v>-4.42723566838715E-005</v>
      </c>
      <c r="K1525" s="17" t="n">
        <v>0.747395833333333</v>
      </c>
      <c r="L1525" s="19" t="n">
        <v>2.28015620879792E-006</v>
      </c>
      <c r="M1525" s="17" t="n">
        <v>0.69140625</v>
      </c>
      <c r="N1525" s="19" t="n">
        <v>3.8576626418812E-005</v>
      </c>
      <c r="O1525" s="17" t="n">
        <v>0.286348031851113</v>
      </c>
      <c r="P1525" s="17" t="n">
        <v>-0.353794311342432</v>
      </c>
    </row>
    <row r="1526" customFormat="false" ht="15" hidden="false" customHeight="false" outlineLevel="0" collapsed="false">
      <c r="A1526" s="18" t="n">
        <v>1921</v>
      </c>
      <c r="B1526" s="6"/>
      <c r="C1526" s="17" t="n">
        <v>0.0590607840783411</v>
      </c>
      <c r="D1526" s="17" t="n">
        <v>0.0689967862778792</v>
      </c>
      <c r="E1526" s="17" t="n">
        <v>0.701678240740741</v>
      </c>
      <c r="F1526" s="17" t="n">
        <v>0.681827327448266</v>
      </c>
      <c r="G1526" s="19" t="n">
        <v>5.53472706709933E-008</v>
      </c>
      <c r="H1526" s="6"/>
      <c r="I1526" s="19" t="n">
        <v>2.31383644320198E-006</v>
      </c>
      <c r="J1526" s="19" t="n">
        <v>-3.36914051634566E-005</v>
      </c>
      <c r="K1526" s="17" t="n">
        <v>0.74927662037037</v>
      </c>
      <c r="L1526" s="19" t="n">
        <v>4.11557085960961E-006</v>
      </c>
      <c r="M1526" s="17" t="n">
        <v>0.708767361111111</v>
      </c>
      <c r="N1526" s="19" t="n">
        <v>1.61069235636489E-005</v>
      </c>
      <c r="O1526" s="17" t="n">
        <v>0.285560312243744</v>
      </c>
      <c r="P1526" s="17" t="n">
        <v>-0.352414757069419</v>
      </c>
    </row>
    <row r="1527" customFormat="false" ht="15" hidden="false" customHeight="false" outlineLevel="0" collapsed="false">
      <c r="A1527" s="18" t="n">
        <v>1922</v>
      </c>
      <c r="B1527" s="6"/>
      <c r="C1527" s="17" t="n">
        <v>0.0590652517577702</v>
      </c>
      <c r="D1527" s="17" t="n">
        <v>0.0689682034568654</v>
      </c>
      <c r="E1527" s="17" t="n">
        <v>0.700376157407407</v>
      </c>
      <c r="F1527" s="17" t="n">
        <v>0.680007963181377</v>
      </c>
      <c r="G1527" s="19" t="n">
        <v>6.08831136418748E-008</v>
      </c>
      <c r="H1527" s="6"/>
      <c r="I1527" s="19" t="n">
        <v>6.33612163019949E-006</v>
      </c>
      <c r="J1527" s="19" t="n">
        <v>-2.36589793564255E-005</v>
      </c>
      <c r="K1527" s="17" t="n">
        <v>0.739583333333333</v>
      </c>
      <c r="L1527" s="19" t="n">
        <v>1.52719644778884E-005</v>
      </c>
      <c r="M1527" s="17" t="n">
        <v>0.750144675925926</v>
      </c>
      <c r="N1527" s="19" t="n">
        <v>6.15017476590741E-007</v>
      </c>
      <c r="O1527" s="17" t="n">
        <v>0.284860240121749</v>
      </c>
      <c r="P1527" s="17" t="n">
        <v>-0.33697859700743</v>
      </c>
    </row>
    <row r="1528" customFormat="false" ht="15" hidden="false" customHeight="false" outlineLevel="0" collapsed="false">
      <c r="A1528" s="18" t="n">
        <v>1923</v>
      </c>
      <c r="B1528" s="6"/>
      <c r="C1528" s="17" t="n">
        <v>0.0590734563216015</v>
      </c>
      <c r="D1528" s="17" t="n">
        <v>0.0689494683191663</v>
      </c>
      <c r="E1528" s="17" t="n">
        <v>0.700086805555556</v>
      </c>
      <c r="F1528" s="17" t="n">
        <v>0.678425584078986</v>
      </c>
      <c r="G1528" s="19" t="n">
        <v>6.58062937924317E-008</v>
      </c>
      <c r="H1528" s="6"/>
      <c r="I1528" s="19" t="n">
        <v>1.03042887834213E-005</v>
      </c>
      <c r="J1528" s="19" t="n">
        <v>-1.38793770154858E-005</v>
      </c>
      <c r="K1528" s="17" t="n">
        <v>0.725549768518519</v>
      </c>
      <c r="L1528" s="19" t="n">
        <v>9.99572394215033E-005</v>
      </c>
      <c r="M1528" s="17" t="n">
        <v>0.750289351851852</v>
      </c>
      <c r="N1528" s="19" t="n">
        <v>6.19628366811529E-007</v>
      </c>
      <c r="O1528" s="17" t="n">
        <v>0.284250986491914</v>
      </c>
      <c r="P1528" s="17" t="n">
        <v>-0.310206937210737</v>
      </c>
    </row>
    <row r="1529" customFormat="false" ht="15" hidden="false" customHeight="false" outlineLevel="0" collapsed="false">
      <c r="A1529" s="18" t="n">
        <v>1924</v>
      </c>
      <c r="B1529" s="6"/>
      <c r="C1529" s="17" t="n">
        <v>0.0590858603353371</v>
      </c>
      <c r="D1529" s="17" t="n">
        <v>0.0689404447028344</v>
      </c>
      <c r="E1529" s="17" t="n">
        <v>0.699508101851852</v>
      </c>
      <c r="F1529" s="17" t="n">
        <v>0.67709612509872</v>
      </c>
      <c r="G1529" s="19" t="n">
        <v>7.08224723079652E-008</v>
      </c>
      <c r="H1529" s="6"/>
      <c r="I1529" s="19" t="n">
        <v>1.40652021703614E-005</v>
      </c>
      <c r="J1529" s="19" t="n">
        <v>-5.2776049684593E-006</v>
      </c>
      <c r="K1529" s="17" t="n">
        <v>0.710358796296296</v>
      </c>
      <c r="L1529" s="19" t="n">
        <v>0.000569068996063224</v>
      </c>
      <c r="M1529" s="17" t="n">
        <v>0.700520833333333</v>
      </c>
      <c r="N1529" s="19" t="n">
        <v>0.000172469991355276</v>
      </c>
      <c r="O1529" s="17" t="n">
        <v>0.283738846765693</v>
      </c>
      <c r="P1529" s="17" t="n">
        <v>-0.281642933752868</v>
      </c>
    </row>
    <row r="1530" customFormat="false" ht="15" hidden="false" customHeight="false" outlineLevel="0" collapsed="false">
      <c r="A1530" s="18" t="n">
        <v>1925</v>
      </c>
      <c r="B1530" s="6"/>
      <c r="C1530" s="17" t="n">
        <v>0.0591015867259422</v>
      </c>
      <c r="D1530" s="17" t="n">
        <v>0.0689389131092294</v>
      </c>
      <c r="E1530" s="17" t="n">
        <v>0.69921875</v>
      </c>
      <c r="F1530" s="17" t="n">
        <v>0.675935405457184</v>
      </c>
      <c r="G1530" s="19" t="n">
        <v>7.48033325738971E-008</v>
      </c>
      <c r="H1530" s="6"/>
      <c r="I1530" s="19" t="n">
        <v>1.68737584587048E-005</v>
      </c>
      <c r="J1530" s="19" t="n">
        <v>2.69512809743912E-006</v>
      </c>
      <c r="K1530" s="17" t="n">
        <v>0.678096064814815</v>
      </c>
      <c r="L1530" s="17" t="n">
        <v>0.0048522008175992</v>
      </c>
      <c r="M1530" s="17" t="n">
        <v>0.78443287037037</v>
      </c>
      <c r="N1530" s="19" t="n">
        <v>1.02050648364929E-007</v>
      </c>
      <c r="O1530" s="17" t="n">
        <v>0.283291510866922</v>
      </c>
      <c r="P1530" s="17" t="n">
        <v>-0.233075868395652</v>
      </c>
    </row>
    <row r="1531" customFormat="false" ht="15" hidden="false" customHeight="false" outlineLevel="0" collapsed="false">
      <c r="A1531" s="18" t="n">
        <v>1926</v>
      </c>
      <c r="B1531" s="6"/>
      <c r="C1531" s="17" t="n">
        <v>0.0591196078522545</v>
      </c>
      <c r="D1531" s="17" t="n">
        <v>0.0689458349590293</v>
      </c>
      <c r="E1531" s="17" t="n">
        <v>0.698929398148148</v>
      </c>
      <c r="F1531" s="17" t="n">
        <v>0.675047761934427</v>
      </c>
      <c r="G1531" s="19" t="n">
        <v>7.8311941825682E-008</v>
      </c>
      <c r="H1531" s="6"/>
      <c r="I1531" s="19" t="n">
        <v>1.8825342757975E-005</v>
      </c>
      <c r="J1531" s="19" t="n">
        <v>1.0027369932719E-005</v>
      </c>
      <c r="K1531" s="17" t="n">
        <v>0.629050925925926</v>
      </c>
      <c r="L1531" s="17" t="n">
        <v>0.0545350464973537</v>
      </c>
      <c r="M1531" s="17" t="n">
        <v>0.753472222222222</v>
      </c>
      <c r="N1531" s="19" t="n">
        <v>4.5864995622718E-007</v>
      </c>
      <c r="O1531" s="17" t="n">
        <v>0.282949292388745</v>
      </c>
      <c r="P1531" s="17" t="n">
        <v>-0.165958768131435</v>
      </c>
    </row>
    <row r="1532" customFormat="false" ht="15" hidden="false" customHeight="false" outlineLevel="0" collapsed="false">
      <c r="A1532" s="18" t="n">
        <v>1927</v>
      </c>
      <c r="B1532" s="6"/>
      <c r="C1532" s="17" t="n">
        <v>0.0591392374114582</v>
      </c>
      <c r="D1532" s="17" t="n">
        <v>0.0689589678490949</v>
      </c>
      <c r="E1532" s="17" t="n">
        <v>0.698061342592593</v>
      </c>
      <c r="F1532" s="17" t="n">
        <v>0.674385565625278</v>
      </c>
      <c r="G1532" s="19" t="n">
        <v>8.08845927505899E-008</v>
      </c>
      <c r="H1532" s="6"/>
      <c r="I1532" s="19" t="n">
        <v>2.10942881595766E-005</v>
      </c>
      <c r="J1532" s="19" t="n">
        <v>1.70353653461306E-005</v>
      </c>
      <c r="K1532" s="17" t="n">
        <v>0.573061342592593</v>
      </c>
      <c r="L1532" s="17" t="n">
        <v>0.333336704707958</v>
      </c>
      <c r="M1532" s="17" t="n">
        <v>0.749421296296296</v>
      </c>
      <c r="N1532" s="19" t="n">
        <v>5.21910408428794E-007</v>
      </c>
      <c r="O1532" s="17" t="n">
        <v>0.282693921507491</v>
      </c>
      <c r="P1532" s="17" t="n">
        <v>-0.0869137974524493</v>
      </c>
    </row>
    <row r="1533" customFormat="false" ht="15" hidden="false" customHeight="false" outlineLevel="0" collapsed="false">
      <c r="A1533" s="18" t="n">
        <v>1928</v>
      </c>
      <c r="B1533" s="6"/>
      <c r="C1533" s="17" t="n">
        <v>0.0591617964285736</v>
      </c>
      <c r="D1533" s="17" t="n">
        <v>0.0689799056897216</v>
      </c>
      <c r="E1533" s="17" t="n">
        <v>0.697482638888889</v>
      </c>
      <c r="F1533" s="17" t="n">
        <v>0.67393787338449</v>
      </c>
      <c r="G1533" s="19" t="n">
        <v>8.21796789409482E-008</v>
      </c>
      <c r="H1533" s="6"/>
      <c r="I1533" s="19" t="n">
        <v>2.30181332746572E-005</v>
      </c>
      <c r="J1533" s="19" t="n">
        <v>2.35075937342585E-005</v>
      </c>
      <c r="K1533" s="17" t="n">
        <v>0.512152777777778</v>
      </c>
      <c r="L1533" s="17" t="n">
        <v>0.929027549995505</v>
      </c>
      <c r="M1533" s="17" t="n">
        <v>0.727719907407407</v>
      </c>
      <c r="N1533" s="19" t="n">
        <v>3.8576626418812E-005</v>
      </c>
      <c r="O1533" s="17" t="n">
        <v>0.282521238392611</v>
      </c>
      <c r="P1533" s="17" t="n">
        <v>0.0111964228252463</v>
      </c>
    </row>
    <row r="1534" customFormat="false" ht="15" hidden="false" customHeight="false" outlineLevel="0" collapsed="false">
      <c r="A1534" s="18" t="n">
        <v>1929</v>
      </c>
      <c r="B1534" s="6"/>
      <c r="C1534" s="17" t="n">
        <v>0.0591852736780075</v>
      </c>
      <c r="D1534" s="17" t="n">
        <v>0.0690059830365634</v>
      </c>
      <c r="E1534" s="17" t="n">
        <v>0.697337962962963</v>
      </c>
      <c r="F1534" s="17" t="n">
        <v>0.673695940232369</v>
      </c>
      <c r="G1534" s="19" t="n">
        <v>8.24967913731327E-008</v>
      </c>
      <c r="H1534" s="6"/>
      <c r="I1534" s="19" t="n">
        <v>2.38259111669045E-005</v>
      </c>
      <c r="J1534" s="19" t="n">
        <v>2.90665253824371E-005</v>
      </c>
      <c r="K1534" s="17" t="n">
        <v>0.540943287037037</v>
      </c>
      <c r="L1534" s="17" t="n">
        <v>0.0995560044038275</v>
      </c>
      <c r="M1534" s="17" t="n">
        <v>0.729456018518519</v>
      </c>
      <c r="N1534" s="19" t="n">
        <v>3.00426648978676E-005</v>
      </c>
      <c r="O1534" s="17" t="n">
        <v>0.282427908900629</v>
      </c>
      <c r="P1534" s="17" t="n">
        <v>0.123314424414066</v>
      </c>
    </row>
    <row r="1535" customFormat="false" ht="15" hidden="false" customHeight="false" outlineLevel="0" collapsed="false">
      <c r="A1535" s="18" t="n">
        <v>1930</v>
      </c>
      <c r="B1535" s="6"/>
      <c r="C1535" s="17" t="n">
        <v>0.0592094482509074</v>
      </c>
      <c r="D1535" s="17" t="n">
        <v>0.0690380387404864</v>
      </c>
      <c r="E1535" s="17" t="n">
        <v>0.697193287037037</v>
      </c>
      <c r="F1535" s="17" t="n">
        <v>0.673717002039498</v>
      </c>
      <c r="G1535" s="19" t="n">
        <v>8.24967913731327E-008</v>
      </c>
      <c r="H1535" s="6"/>
      <c r="I1535" s="19" t="n">
        <v>2.5052120219227E-005</v>
      </c>
      <c r="J1535" s="19" t="n">
        <v>3.48450025302118E-005</v>
      </c>
      <c r="K1535" s="17" t="n">
        <v>0.625289351851852</v>
      </c>
      <c r="L1535" s="19" t="n">
        <v>0.000214617906656985</v>
      </c>
      <c r="M1535" s="17" t="n">
        <v>0.681712962962963</v>
      </c>
      <c r="N1535" s="19" t="n">
        <v>0.000269951378040456</v>
      </c>
      <c r="O1535" s="17" t="n">
        <v>0.282436034140429</v>
      </c>
      <c r="P1535" s="17" t="n">
        <v>0.228748303800924</v>
      </c>
    </row>
    <row r="1536" customFormat="false" ht="15" hidden="false" customHeight="false" outlineLevel="0" collapsed="false">
      <c r="A1536" s="18" t="n">
        <v>1931</v>
      </c>
      <c r="B1536" s="6"/>
      <c r="C1536" s="17" t="n">
        <v>0.059235377918446</v>
      </c>
      <c r="D1536" s="17" t="n">
        <v>0.0690756730416238</v>
      </c>
      <c r="E1536" s="17" t="n">
        <v>0.697193287037037</v>
      </c>
      <c r="F1536" s="17" t="n">
        <v>0.673940056838854</v>
      </c>
      <c r="G1536" s="19" t="n">
        <v>8.21796789409482E-008</v>
      </c>
      <c r="H1536" s="6"/>
      <c r="I1536" s="19" t="n">
        <v>2.68361095718486E-005</v>
      </c>
      <c r="J1536" s="19" t="n">
        <v>4.00534352391142E-005</v>
      </c>
      <c r="K1536" s="17" t="n">
        <v>0.702256944444444</v>
      </c>
      <c r="L1536" s="19" t="n">
        <v>2.49899350722134E-007</v>
      </c>
      <c r="M1536" s="17" t="n">
        <v>0.690538194444444</v>
      </c>
      <c r="N1536" s="19" t="n">
        <v>0.000544338005749311</v>
      </c>
      <c r="O1536" s="17" t="n">
        <v>0.282522080657708</v>
      </c>
      <c r="P1536" s="17" t="n">
        <v>0.291641166510716</v>
      </c>
    </row>
    <row r="1537" customFormat="false" ht="15" hidden="false" customHeight="false" outlineLevel="0" collapsed="false">
      <c r="A1537" s="18" t="n">
        <v>1932</v>
      </c>
      <c r="B1537" s="6"/>
      <c r="C1537" s="17" t="n">
        <v>0.0592631204700511</v>
      </c>
      <c r="D1537" s="17" t="n">
        <v>0.0691181456109647</v>
      </c>
      <c r="E1537" s="17" t="n">
        <v>0.696903935185185</v>
      </c>
      <c r="F1537" s="17" t="n">
        <v>0.674296833747358</v>
      </c>
      <c r="G1537" s="19" t="n">
        <v>8.08876369678533E-008</v>
      </c>
      <c r="H1537" s="6"/>
      <c r="I1537" s="19" t="n">
        <v>2.80794079622465E-005</v>
      </c>
      <c r="J1537" s="19" t="n">
        <v>4.4714111869258E-005</v>
      </c>
      <c r="K1537" s="17" t="n">
        <v>0.772280092592593</v>
      </c>
      <c r="L1537" s="19" t="n">
        <v>7.98688728093993E-010</v>
      </c>
      <c r="M1537" s="17" t="n">
        <v>0.710792824074074</v>
      </c>
      <c r="N1537" s="19" t="n">
        <v>6.7562773466289E-005</v>
      </c>
      <c r="O1537" s="17" t="n">
        <v>0.282659698176737</v>
      </c>
      <c r="P1537" s="17" t="n">
        <v>0.333544051622278</v>
      </c>
    </row>
    <row r="1538" customFormat="false" ht="15" hidden="false" customHeight="false" outlineLevel="0" collapsed="false">
      <c r="A1538" s="18" t="n">
        <v>1933</v>
      </c>
      <c r="B1538" s="6"/>
      <c r="C1538" s="17" t="n">
        <v>0.0592915367343705</v>
      </c>
      <c r="D1538" s="17" t="n">
        <v>0.0691651012653623</v>
      </c>
      <c r="E1538" s="17" t="n">
        <v>0.697193287037037</v>
      </c>
      <c r="F1538" s="17" t="n">
        <v>0.674823973546918</v>
      </c>
      <c r="G1538" s="19" t="n">
        <v>7.88924152902032E-008</v>
      </c>
      <c r="H1538" s="6"/>
      <c r="I1538" s="19" t="n">
        <v>2.92655464296276E-005</v>
      </c>
      <c r="J1538" s="19" t="n">
        <v>4.99795880858533E-005</v>
      </c>
      <c r="K1538" s="17" t="n">
        <v>0.830729166666667</v>
      </c>
      <c r="L1538" s="19" t="n">
        <v>1.23261023208932E-012</v>
      </c>
      <c r="M1538" s="17" t="n">
        <v>0.691116898148148</v>
      </c>
      <c r="N1538" s="19" t="n">
        <v>0.000312566413420174</v>
      </c>
      <c r="O1538" s="17" t="n">
        <v>0.282862996857578</v>
      </c>
      <c r="P1538" s="17" t="n">
        <v>0.371847818799608</v>
      </c>
    </row>
    <row r="1539" customFormat="false" ht="15" hidden="false" customHeight="false" outlineLevel="0" collapsed="false">
      <c r="A1539" s="18" t="n">
        <v>1934</v>
      </c>
      <c r="B1539" s="6"/>
      <c r="C1539" s="17" t="n">
        <v>0.0593216515629104</v>
      </c>
      <c r="D1539" s="17" t="n">
        <v>0.0692181047871364</v>
      </c>
      <c r="E1539" s="17" t="n">
        <v>0.697916666666667</v>
      </c>
      <c r="F1539" s="17" t="n">
        <v>0.675557659982818</v>
      </c>
      <c r="G1539" s="19" t="n">
        <v>7.60511973185479E-008</v>
      </c>
      <c r="H1539" s="6"/>
      <c r="I1539" s="19" t="n">
        <v>3.10988656969522E-005</v>
      </c>
      <c r="J1539" s="19" t="n">
        <v>5.50495132941879E-005</v>
      </c>
      <c r="K1539" s="17" t="n">
        <v>0.834490740740741</v>
      </c>
      <c r="L1539" s="19" t="n">
        <v>2.21729340864786E-013</v>
      </c>
      <c r="M1539" s="17" t="n">
        <v>0.623842592592593</v>
      </c>
      <c r="N1539" s="17" t="n">
        <v>0.0251144286392254</v>
      </c>
      <c r="O1539" s="17" t="n">
        <v>0.283145889629248</v>
      </c>
      <c r="P1539" s="17" t="n">
        <v>0.386017826288158</v>
      </c>
    </row>
    <row r="1540" customFormat="false" ht="15" hidden="false" customHeight="false" outlineLevel="0" collapsed="false">
      <c r="A1540" s="18" t="n">
        <v>1935</v>
      </c>
      <c r="B1540" s="6"/>
      <c r="C1540" s="17" t="n">
        <v>0.0593537344657644</v>
      </c>
      <c r="D1540" s="17" t="n">
        <v>0.0692752002919507</v>
      </c>
      <c r="E1540" s="17" t="n">
        <v>0.69849537037037</v>
      </c>
      <c r="F1540" s="17" t="n">
        <v>0.676377306188898</v>
      </c>
      <c r="G1540" s="19" t="n">
        <v>7.30498731686843E-008</v>
      </c>
      <c r="H1540" s="6"/>
      <c r="I1540" s="19" t="n">
        <v>3.22988317175601E-005</v>
      </c>
      <c r="J1540" s="19" t="n">
        <v>5.91928053095385E-005</v>
      </c>
      <c r="K1540" s="17" t="n">
        <v>0.820746527777778</v>
      </c>
      <c r="L1540" s="19" t="n">
        <v>5.34557073290627E-013</v>
      </c>
      <c r="M1540" s="17" t="n">
        <v>0.701678240740741</v>
      </c>
      <c r="N1540" s="19" t="n">
        <v>0.000242087220343272</v>
      </c>
      <c r="O1540" s="17" t="n">
        <v>0.283461839150826</v>
      </c>
      <c r="P1540" s="17" t="n">
        <v>0.391498702643507</v>
      </c>
    </row>
    <row r="1541" customFormat="false" ht="15" hidden="false" customHeight="false" outlineLevel="0" collapsed="false">
      <c r="A1541" s="18" t="n">
        <v>1936</v>
      </c>
      <c r="B1541" s="6"/>
      <c r="C1541" s="17" t="n">
        <v>0.0593862492263455</v>
      </c>
      <c r="D1541" s="17" t="n">
        <v>0.0693364903977555</v>
      </c>
      <c r="E1541" s="17" t="n">
        <v>0.69849537037037</v>
      </c>
      <c r="F1541" s="17" t="n">
        <v>0.677369257377934</v>
      </c>
      <c r="G1541" s="19" t="n">
        <v>6.94345811395186E-008</v>
      </c>
      <c r="H1541" s="6"/>
      <c r="I1541" s="19" t="n">
        <v>3.34444598087842E-005</v>
      </c>
      <c r="J1541" s="19" t="n">
        <v>6.37312699971665E-005</v>
      </c>
      <c r="K1541" s="17" t="n">
        <v>0.807581018518519</v>
      </c>
      <c r="L1541" s="19" t="n">
        <v>1.17922096766891E-012</v>
      </c>
      <c r="M1541" s="17" t="n">
        <v>0.654513888888889</v>
      </c>
      <c r="N1541" s="17" t="n">
        <v>0.0034535925491461</v>
      </c>
      <c r="O1541" s="17" t="n">
        <v>0.283844083756785</v>
      </c>
      <c r="P1541" s="17" t="n">
        <v>0.397018867601385</v>
      </c>
    </row>
    <row r="1542" customFormat="false" ht="15" hidden="false" customHeight="false" outlineLevel="0" collapsed="false">
      <c r="A1542" s="18" t="n">
        <v>1937</v>
      </c>
      <c r="B1542" s="6"/>
      <c r="C1542" s="17" t="n">
        <v>0.0594206233853819</v>
      </c>
      <c r="D1542" s="17" t="n">
        <v>0.069402662831945</v>
      </c>
      <c r="E1542" s="17" t="n">
        <v>0.69921875</v>
      </c>
      <c r="F1542" s="17" t="n">
        <v>0.678478841908381</v>
      </c>
      <c r="G1542" s="19" t="n">
        <v>6.54478617685639E-008</v>
      </c>
      <c r="H1542" s="6"/>
      <c r="I1542" s="19" t="n">
        <v>3.50770833729583E-005</v>
      </c>
      <c r="J1542" s="19" t="n">
        <v>6.77722553653564E-005</v>
      </c>
      <c r="K1542" s="17" t="n">
        <v>0.79615162037037</v>
      </c>
      <c r="L1542" s="19" t="n">
        <v>3.23833210996141E-012</v>
      </c>
      <c r="M1542" s="17" t="n">
        <v>0.621383101851852</v>
      </c>
      <c r="N1542" s="17" t="n">
        <v>0.014826056049283</v>
      </c>
      <c r="O1542" s="17" t="n">
        <v>0.284271497630051</v>
      </c>
      <c r="P1542" s="17" t="n">
        <v>0.393631357585569</v>
      </c>
    </row>
    <row r="1543" customFormat="false" ht="15" hidden="false" customHeight="false" outlineLevel="0" collapsed="false">
      <c r="A1543" s="18" t="n">
        <v>1938</v>
      </c>
      <c r="B1543" s="6"/>
      <c r="C1543" s="17" t="n">
        <v>0.0594564033930914</v>
      </c>
      <c r="D1543" s="17" t="n">
        <v>0.0694720349084862</v>
      </c>
      <c r="E1543" s="17" t="n">
        <v>0.699652777777778</v>
      </c>
      <c r="F1543" s="17" t="n">
        <v>0.679653107562588</v>
      </c>
      <c r="G1543" s="19" t="n">
        <v>6.11469369097586E-008</v>
      </c>
      <c r="H1543" s="6"/>
      <c r="I1543" s="19" t="n">
        <v>3.63323143338443E-005</v>
      </c>
      <c r="J1543" s="19" t="n">
        <v>7.10649407227289E-005</v>
      </c>
      <c r="K1543" s="17" t="n">
        <v>0.788483796296296</v>
      </c>
      <c r="L1543" s="19" t="n">
        <v>1.1970549388917E-011</v>
      </c>
      <c r="M1543" s="17" t="n">
        <v>0.628761574074074</v>
      </c>
      <c r="N1543" s="17" t="n">
        <v>0.0209733279849566</v>
      </c>
      <c r="O1543" s="17" t="n">
        <v>0.284723642254138</v>
      </c>
      <c r="P1543" s="17" t="n">
        <v>0.388490618017613</v>
      </c>
    </row>
    <row r="1544" customFormat="false" ht="15" hidden="false" customHeight="false" outlineLevel="0" collapsed="false">
      <c r="A1544" s="18" t="n">
        <v>1939</v>
      </c>
      <c r="B1544" s="6"/>
      <c r="C1544" s="17" t="n">
        <v>0.0594932880140496</v>
      </c>
      <c r="D1544" s="17" t="n">
        <v>0.0695447927133904</v>
      </c>
      <c r="E1544" s="17" t="n">
        <v>0.700376157407407</v>
      </c>
      <c r="F1544" s="17" t="n">
        <v>0.680913599344014</v>
      </c>
      <c r="G1544" s="19" t="n">
        <v>5.69716757934966E-008</v>
      </c>
      <c r="H1544" s="6"/>
      <c r="I1544" s="19" t="n">
        <v>3.75343240900986E-005</v>
      </c>
      <c r="J1544" s="19" t="n">
        <v>7.50041920346796E-005</v>
      </c>
      <c r="K1544" s="17" t="n">
        <v>0.782407407407407</v>
      </c>
      <c r="L1544" s="19" t="n">
        <v>2.8912506434038E-011</v>
      </c>
      <c r="M1544" s="17" t="n">
        <v>0.669560185185185</v>
      </c>
      <c r="N1544" s="17" t="n">
        <v>0.00185671075769095</v>
      </c>
      <c r="O1544" s="17" t="n">
        <v>0.285208776394502</v>
      </c>
      <c r="P1544" s="17" t="n">
        <v>0.386470987033564</v>
      </c>
    </row>
    <row r="1545" customFormat="false" ht="15" hidden="false" customHeight="false" outlineLevel="0" collapsed="false">
      <c r="A1545" s="18" t="n">
        <v>1940</v>
      </c>
      <c r="B1545" s="6"/>
      <c r="C1545" s="17" t="n">
        <v>0.0595314720412716</v>
      </c>
      <c r="D1545" s="17" t="n">
        <v>0.0696220432925555</v>
      </c>
      <c r="E1545" s="17" t="n">
        <v>0.701388888888889</v>
      </c>
      <c r="F1545" s="17" t="n">
        <v>0.682315742687938</v>
      </c>
      <c r="G1545" s="19" t="n">
        <v>5.26099297545276E-008</v>
      </c>
      <c r="H1545" s="6"/>
      <c r="I1545" s="19" t="n">
        <v>3.89532781102586E-005</v>
      </c>
      <c r="J1545" s="19" t="n">
        <v>7.94114182806679E-005</v>
      </c>
      <c r="K1545" s="17" t="n">
        <v>0.779369212962963</v>
      </c>
      <c r="L1545" s="19" t="n">
        <v>5.29222996016583E-011</v>
      </c>
      <c r="M1545" s="17" t="n">
        <v>0.678096064814815</v>
      </c>
      <c r="N1545" s="19" t="n">
        <v>0.00051102346070603</v>
      </c>
      <c r="O1545" s="17" t="n">
        <v>0.285748171509087</v>
      </c>
      <c r="P1545" s="17" t="n">
        <v>0.38411735769858</v>
      </c>
    </row>
    <row r="1546" customFormat="false" ht="15" hidden="false" customHeight="false" outlineLevel="0" collapsed="false">
      <c r="A1546" s="18" t="n">
        <v>1941</v>
      </c>
      <c r="B1546" s="6"/>
      <c r="C1546" s="17" t="n">
        <v>0.0595711945702701</v>
      </c>
      <c r="D1546" s="17" t="n">
        <v>0.0697036155499518</v>
      </c>
      <c r="E1546" s="17" t="n">
        <v>0.702256944444444</v>
      </c>
      <c r="F1546" s="17" t="n">
        <v>0.683825370487627</v>
      </c>
      <c r="G1546" s="19" t="n">
        <v>4.82031538657487E-008</v>
      </c>
      <c r="H1546" s="6"/>
      <c r="I1546" s="19" t="n">
        <v>4.02934879444025E-005</v>
      </c>
      <c r="J1546" s="19" t="n">
        <v>8.27978058994097E-005</v>
      </c>
      <c r="K1546" s="17" t="n">
        <v>0.777199074074074</v>
      </c>
      <c r="L1546" s="19" t="n">
        <v>1.20217570058453E-010</v>
      </c>
      <c r="M1546" s="17" t="n">
        <v>0.586950231481482</v>
      </c>
      <c r="N1546" s="17" t="n">
        <v>0.137623849417574</v>
      </c>
      <c r="O1546" s="17" t="n">
        <v>0.286328611698971</v>
      </c>
      <c r="P1546" s="17" t="n">
        <v>0.379951653357839</v>
      </c>
    </row>
    <row r="1547" customFormat="false" ht="15" hidden="false" customHeight="false" outlineLevel="0" collapsed="false">
      <c r="A1547" s="18" t="n">
        <v>1942</v>
      </c>
      <c r="B1547" s="6"/>
      <c r="C1547" s="17" t="n">
        <v>0.0596120590171604</v>
      </c>
      <c r="D1547" s="17" t="n">
        <v>0.0697876389043543</v>
      </c>
      <c r="E1547" s="17" t="n">
        <v>0.702835648148148</v>
      </c>
      <c r="F1547" s="17" t="n">
        <v>0.685380609696619</v>
      </c>
      <c r="G1547" s="19" t="n">
        <v>4.38280805133494E-008</v>
      </c>
      <c r="H1547" s="6"/>
      <c r="I1547" s="19" t="n">
        <v>4.17089171673154E-005</v>
      </c>
      <c r="J1547" s="19" t="n">
        <v>8.67685854986854E-005</v>
      </c>
      <c r="K1547" s="17" t="n">
        <v>0.774305555555556</v>
      </c>
      <c r="L1547" s="19" t="n">
        <v>2.71171949213305E-010</v>
      </c>
      <c r="M1547" s="17" t="n">
        <v>0.706018518518519</v>
      </c>
      <c r="N1547" s="19" t="n">
        <v>0.000172469991355276</v>
      </c>
      <c r="O1547" s="17" t="n">
        <v>0.286926259619053</v>
      </c>
      <c r="P1547" s="17" t="n">
        <v>0.379480339330888</v>
      </c>
    </row>
    <row r="1548" customFormat="false" ht="15" hidden="false" customHeight="false" outlineLevel="0" collapsed="false">
      <c r="A1548" s="18" t="n">
        <v>1943</v>
      </c>
      <c r="B1548" s="6"/>
      <c r="C1548" s="17" t="n">
        <v>0.0596546124046047</v>
      </c>
      <c r="D1548" s="17" t="n">
        <v>0.0698771527209492</v>
      </c>
      <c r="E1548" s="17" t="n">
        <v>0.704427083333333</v>
      </c>
      <c r="F1548" s="17" t="n">
        <v>0.68709288628572</v>
      </c>
      <c r="G1548" s="19" t="n">
        <v>3.96449023751874E-008</v>
      </c>
      <c r="H1548" s="6"/>
      <c r="I1548" s="19" t="n">
        <v>4.3422863301301E-005</v>
      </c>
      <c r="J1548" s="19" t="n">
        <v>9.08853869919714E-005</v>
      </c>
      <c r="K1548" s="17" t="n">
        <v>0.773726851851852</v>
      </c>
      <c r="L1548" s="19" t="n">
        <v>3.54835121240882E-010</v>
      </c>
      <c r="M1548" s="17" t="n">
        <v>0.581597222222222</v>
      </c>
      <c r="N1548" s="17" t="n">
        <v>0.229241539676759</v>
      </c>
      <c r="O1548" s="17" t="n">
        <v>0.287583866632695</v>
      </c>
      <c r="P1548" s="17" t="n">
        <v>0.379708339996216</v>
      </c>
    </row>
    <row r="1549" customFormat="false" ht="15" hidden="false" customHeight="false" outlineLevel="0" collapsed="false">
      <c r="A1549" s="18" t="n">
        <v>1944</v>
      </c>
      <c r="B1549" s="6"/>
      <c r="C1549" s="17" t="n">
        <v>0.059698904743763</v>
      </c>
      <c r="D1549" s="17" t="n">
        <v>0.0699694096783383</v>
      </c>
      <c r="E1549" s="17" t="n">
        <v>0.704571759259259</v>
      </c>
      <c r="F1549" s="17" t="n">
        <v>0.688838811732837</v>
      </c>
      <c r="G1549" s="19" t="n">
        <v>3.57400665526992E-008</v>
      </c>
      <c r="H1549" s="6"/>
      <c r="I1549" s="19" t="n">
        <v>4.51746551940823E-005</v>
      </c>
      <c r="J1549" s="19" t="n">
        <v>9.3543759754133E-005</v>
      </c>
      <c r="K1549" s="17" t="n">
        <v>0.770833333333333</v>
      </c>
      <c r="L1549" s="19" t="n">
        <v>4.81016479909232E-010</v>
      </c>
      <c r="M1549" s="17" t="n">
        <v>0.546006944444444</v>
      </c>
      <c r="N1549" s="17" t="n">
        <v>0.434265092899056</v>
      </c>
      <c r="O1549" s="17" t="n">
        <v>0.288253978085572</v>
      </c>
      <c r="P1549" s="17" t="n">
        <v>0.376138267023256</v>
      </c>
    </row>
    <row r="1550" customFormat="false" ht="15" hidden="false" customHeight="false" outlineLevel="0" collapsed="false">
      <c r="A1550" s="18" t="n">
        <v>1945</v>
      </c>
      <c r="B1550" s="6"/>
      <c r="C1550" s="17" t="n">
        <v>0.0597449617149929</v>
      </c>
      <c r="D1550" s="17" t="n">
        <v>0.0700642402404575</v>
      </c>
      <c r="E1550" s="17" t="n">
        <v>0.705584490740741</v>
      </c>
      <c r="F1550" s="17" t="n">
        <v>0.690568875446012</v>
      </c>
      <c r="G1550" s="19" t="n">
        <v>3.22177136694686E-008</v>
      </c>
      <c r="H1550" s="6"/>
      <c r="I1550" s="19" t="n">
        <v>4.69553310217129E-005</v>
      </c>
      <c r="J1550" s="19" t="n">
        <v>9.70549454602084E-005</v>
      </c>
      <c r="K1550" s="17" t="n">
        <v>0.768229166666667</v>
      </c>
      <c r="L1550" s="19" t="n">
        <v>7.68685293547723E-010</v>
      </c>
      <c r="M1550" s="17" t="n">
        <v>0.680989583333333</v>
      </c>
      <c r="N1550" s="17" t="n">
        <v>0.00243178362261577</v>
      </c>
      <c r="O1550" s="17" t="n">
        <v>0.288917584084684</v>
      </c>
      <c r="P1550" s="17" t="n">
        <v>0.373716465759211</v>
      </c>
    </row>
    <row r="1551" customFormat="false" ht="15" hidden="false" customHeight="false" outlineLevel="0" collapsed="false">
      <c r="A1551" s="18" t="n">
        <v>1946</v>
      </c>
      <c r="B1551" s="6"/>
      <c r="C1551" s="17" t="n">
        <v>0.0597928154058065</v>
      </c>
      <c r="D1551" s="17" t="n">
        <v>0.0701635195692587</v>
      </c>
      <c r="E1551" s="17" t="n">
        <v>0.70630787037037</v>
      </c>
      <c r="F1551" s="17" t="n">
        <v>0.692380891027371</v>
      </c>
      <c r="G1551" s="19" t="n">
        <v>2.87886666851116E-008</v>
      </c>
      <c r="H1551" s="6"/>
      <c r="I1551" s="19" t="n">
        <v>4.84267603261048E-005</v>
      </c>
      <c r="J1551" s="19" t="n">
        <v>0.000100085835610688</v>
      </c>
      <c r="K1551" s="17" t="n">
        <v>0.765769675925926</v>
      </c>
      <c r="L1551" s="19" t="n">
        <v>1.48249149599808E-009</v>
      </c>
      <c r="M1551" s="17" t="n">
        <v>0.508246527777778</v>
      </c>
      <c r="N1551" s="17" t="n">
        <v>0.702442030795918</v>
      </c>
      <c r="O1551" s="17" t="n">
        <v>0.289612178374637</v>
      </c>
      <c r="P1551" s="17" t="n">
        <v>0.373069188356306</v>
      </c>
    </row>
    <row r="1552" customFormat="false" ht="15" hidden="false" customHeight="false" outlineLevel="0" collapsed="false">
      <c r="A1552" s="18" t="n">
        <v>1947</v>
      </c>
      <c r="B1552" s="6"/>
      <c r="C1552" s="17" t="n">
        <v>0.0598418152356451</v>
      </c>
      <c r="D1552" s="17" t="n">
        <v>0.0702644119116788</v>
      </c>
      <c r="E1552" s="17" t="n">
        <v>0.707899305555556</v>
      </c>
      <c r="F1552" s="17" t="n">
        <v>0.694227593789462</v>
      </c>
      <c r="G1552" s="19" t="n">
        <v>2.58502898330565E-008</v>
      </c>
      <c r="H1552" s="6"/>
      <c r="I1552" s="19" t="n">
        <v>5.0844432768862E-005</v>
      </c>
      <c r="J1552" s="19" t="n">
        <v>0.000103342199387652</v>
      </c>
      <c r="K1552" s="17" t="n">
        <v>0.762297453703704</v>
      </c>
      <c r="L1552" s="19" t="n">
        <v>4.04667773009965E-009</v>
      </c>
      <c r="M1552" s="17" t="n">
        <v>0.57884837962963</v>
      </c>
      <c r="N1552" s="17" t="n">
        <v>0.213027858475871</v>
      </c>
      <c r="O1552" s="17" t="n">
        <v>0.290319598719005</v>
      </c>
      <c r="P1552" s="17" t="n">
        <v>0.368914087494117</v>
      </c>
    </row>
    <row r="1553" customFormat="false" ht="15" hidden="false" customHeight="false" outlineLevel="0" collapsed="false">
      <c r="A1553" s="18" t="n">
        <v>1948</v>
      </c>
      <c r="B1553" s="6"/>
      <c r="C1553" s="17" t="n">
        <v>0.0598945042713442</v>
      </c>
      <c r="D1553" s="17" t="n">
        <v>0.070370203968034</v>
      </c>
      <c r="E1553" s="17" t="n">
        <v>0.708622685185185</v>
      </c>
      <c r="F1553" s="17" t="n">
        <v>0.696069832430135</v>
      </c>
      <c r="G1553" s="19" t="n">
        <v>2.31851467468955E-008</v>
      </c>
      <c r="H1553" s="6"/>
      <c r="I1553" s="19" t="n">
        <v>5.38489570047835E-005</v>
      </c>
      <c r="J1553" s="19" t="n">
        <v>0.000108050266108306</v>
      </c>
      <c r="K1553" s="17" t="n">
        <v>0.759837962962963</v>
      </c>
      <c r="L1553" s="19" t="n">
        <v>4.78490400764084E-009</v>
      </c>
      <c r="M1553" s="17" t="n">
        <v>0.700954861111111</v>
      </c>
      <c r="N1553" s="19" t="n">
        <v>0.000266830928331665</v>
      </c>
      <c r="O1553" s="17" t="n">
        <v>0.291024835042729</v>
      </c>
      <c r="P1553" s="17" t="n">
        <v>0.367576915432896</v>
      </c>
    </row>
    <row r="1554" customFormat="false" ht="15" hidden="false" customHeight="false" outlineLevel="0" collapsed="false">
      <c r="A1554" s="18" t="n">
        <v>1949</v>
      </c>
      <c r="B1554" s="6"/>
      <c r="C1554" s="17" t="n">
        <v>0.0599495131496547</v>
      </c>
      <c r="D1554" s="17" t="n">
        <v>0.0704805124438954</v>
      </c>
      <c r="E1554" s="17" t="n">
        <v>0.710503472222222</v>
      </c>
      <c r="F1554" s="17" t="n">
        <v>0.697993639529613</v>
      </c>
      <c r="G1554" s="19" t="n">
        <v>2.05206955065098E-008</v>
      </c>
      <c r="H1554" s="6"/>
      <c r="I1554" s="19" t="n">
        <v>5.56805408214794E-005</v>
      </c>
      <c r="J1554" s="19" t="n">
        <v>0.000112098132053181</v>
      </c>
      <c r="K1554" s="17" t="n">
        <v>0.764178240740741</v>
      </c>
      <c r="L1554" s="19" t="n">
        <v>3.82824113989608E-009</v>
      </c>
      <c r="M1554" s="17" t="n">
        <v>0.65306712962963</v>
      </c>
      <c r="N1554" s="17" t="n">
        <v>0.00891789577185638</v>
      </c>
      <c r="O1554" s="17" t="n">
        <v>0.291760790929067</v>
      </c>
      <c r="P1554" s="17" t="n">
        <v>0.370927040728579</v>
      </c>
    </row>
    <row r="1555" customFormat="false" ht="15" hidden="false" customHeight="false" outlineLevel="0" collapsed="false">
      <c r="A1555" s="18" t="n">
        <v>1950</v>
      </c>
      <c r="B1555" s="6"/>
      <c r="C1555" s="17" t="n">
        <v>0.0600058653529871</v>
      </c>
      <c r="D1555" s="17" t="n">
        <v>0.0705944002321404</v>
      </c>
      <c r="E1555" s="17" t="n">
        <v>0.711805555555556</v>
      </c>
      <c r="F1555" s="17" t="n">
        <v>0.700015590038318</v>
      </c>
      <c r="G1555" s="19" t="n">
        <v>1.80311416400319E-008</v>
      </c>
      <c r="H1555" s="6"/>
      <c r="I1555" s="19" t="n">
        <v>5.85689989815444E-005</v>
      </c>
      <c r="J1555" s="19" t="n">
        <v>0.000116164173447973</v>
      </c>
      <c r="K1555" s="17" t="n">
        <v>0.762876157407407</v>
      </c>
      <c r="L1555" s="19" t="n">
        <v>4.7651768402318E-009</v>
      </c>
      <c r="M1555" s="17" t="n">
        <v>0.513310185185185</v>
      </c>
      <c r="N1555" s="17" t="n">
        <v>0.908045837566904</v>
      </c>
      <c r="O1555" s="17" t="n">
        <v>0.292533733613713</v>
      </c>
      <c r="P1555" s="17" t="n">
        <v>0.369065998162497</v>
      </c>
    </row>
    <row r="1556" customFormat="false" ht="15" hidden="false" customHeight="false" outlineLevel="0" collapsed="false">
      <c r="A1556" s="18" t="n">
        <v>1951</v>
      </c>
      <c r="B1556" s="6"/>
      <c r="C1556" s="17" t="n">
        <v>0.0600666511476178</v>
      </c>
      <c r="D1556" s="17" t="n">
        <v>0.0707128407907914</v>
      </c>
      <c r="E1556" s="17" t="n">
        <v>0.712384259259259</v>
      </c>
      <c r="F1556" s="17" t="n">
        <v>0.701989203109695</v>
      </c>
      <c r="G1556" s="19" t="n">
        <v>1.58974631561864E-008</v>
      </c>
      <c r="H1556" s="6"/>
      <c r="I1556" s="19" t="n">
        <v>6.27047653930882E-005</v>
      </c>
      <c r="J1556" s="19" t="n">
        <v>0.000121197478276575</v>
      </c>
      <c r="K1556" s="17" t="n">
        <v>0.760416666666667</v>
      </c>
      <c r="L1556" s="19" t="n">
        <v>5.37440886395637E-009</v>
      </c>
      <c r="M1556" s="17" t="n">
        <v>0.647569444444444</v>
      </c>
      <c r="N1556" s="17" t="n">
        <v>0.00441039034578132</v>
      </c>
      <c r="O1556" s="17" t="n">
        <v>0.293287645499835</v>
      </c>
      <c r="P1556" s="17" t="n">
        <v>0.364326863190369</v>
      </c>
    </row>
    <row r="1557" customFormat="false" ht="15" hidden="false" customHeight="false" outlineLevel="0" collapsed="false">
      <c r="A1557" s="18" t="n">
        <v>1952</v>
      </c>
      <c r="B1557" s="6"/>
      <c r="C1557" s="17" t="n">
        <v>0.0601312748837733</v>
      </c>
      <c r="D1557" s="17" t="n">
        <v>0.0708367951886935</v>
      </c>
      <c r="E1557" s="17" t="n">
        <v>0.713252314814815</v>
      </c>
      <c r="F1557" s="17" t="n">
        <v>0.703990698158649</v>
      </c>
      <c r="G1557" s="19" t="n">
        <v>1.41691328137969E-008</v>
      </c>
      <c r="H1557" s="6"/>
      <c r="I1557" s="19" t="n">
        <v>6.53712798979274E-005</v>
      </c>
      <c r="J1557" s="19" t="n">
        <v>0.000125458503693897</v>
      </c>
      <c r="K1557" s="17" t="n">
        <v>0.761863425925926</v>
      </c>
      <c r="L1557" s="19" t="n">
        <v>4.04667773009965E-009</v>
      </c>
      <c r="M1557" s="17" t="n">
        <v>0.647569444444444</v>
      </c>
      <c r="N1557" s="17" t="n">
        <v>0.0204736237927436</v>
      </c>
      <c r="O1557" s="17" t="n">
        <v>0.29405164977047</v>
      </c>
      <c r="P1557" s="17" t="n">
        <v>0.364674724778198</v>
      </c>
    </row>
    <row r="1558" customFormat="false" ht="15" hidden="false" customHeight="false" outlineLevel="0" collapsed="false">
      <c r="A1558" s="18" t="n">
        <v>1953</v>
      </c>
      <c r="B1558" s="6"/>
      <c r="C1558" s="17" t="n">
        <v>0.0601973937074137</v>
      </c>
      <c r="D1558" s="17" t="n">
        <v>0.0709637577981791</v>
      </c>
      <c r="E1558" s="17" t="n">
        <v>0.714988425925926</v>
      </c>
      <c r="F1558" s="17" t="n">
        <v>0.706038842066914</v>
      </c>
      <c r="G1558" s="19" t="n">
        <v>1.24900319428325E-008</v>
      </c>
      <c r="H1558" s="6"/>
      <c r="I1558" s="19" t="n">
        <v>6.83706991064053E-005</v>
      </c>
      <c r="J1558" s="19" t="n">
        <v>0.000128197130591917</v>
      </c>
      <c r="K1558" s="17" t="n">
        <v>0.755787037037037</v>
      </c>
      <c r="L1558" s="19" t="n">
        <v>7.29776738103162E-009</v>
      </c>
      <c r="M1558" s="17" t="n">
        <v>0.660734953703704</v>
      </c>
      <c r="N1558" s="17" t="n">
        <v>0.0127711686985774</v>
      </c>
      <c r="O1558" s="17" t="n">
        <v>0.294832877605229</v>
      </c>
      <c r="P1558" s="17" t="n">
        <v>0.358803865955204</v>
      </c>
    </row>
    <row r="1559" customFormat="false" ht="15" hidden="false" customHeight="false" outlineLevel="0" collapsed="false">
      <c r="A1559" s="18" t="n">
        <v>1954</v>
      </c>
      <c r="B1559" s="6"/>
      <c r="C1559" s="17" t="n">
        <v>0.0602680162819861</v>
      </c>
      <c r="D1559" s="17" t="n">
        <v>0.0710931894498773</v>
      </c>
      <c r="E1559" s="17" t="n">
        <v>0.716435185185185</v>
      </c>
      <c r="F1559" s="17" t="n">
        <v>0.707913959972329</v>
      </c>
      <c r="G1559" s="19" t="n">
        <v>1.11049618103349E-008</v>
      </c>
      <c r="H1559" s="6"/>
      <c r="I1559" s="19" t="n">
        <v>7.32421586117525E-005</v>
      </c>
      <c r="J1559" s="19" t="n">
        <v>0.000132283827514144</v>
      </c>
      <c r="K1559" s="17" t="n">
        <v>0.74927662037037</v>
      </c>
      <c r="L1559" s="19" t="n">
        <v>1.97651219683968E-008</v>
      </c>
      <c r="M1559" s="17" t="n">
        <v>0.541377314814815</v>
      </c>
      <c r="N1559" s="17" t="n">
        <v>0.622577880910557</v>
      </c>
      <c r="O1559" s="17" t="n">
        <v>0.295547589776077</v>
      </c>
      <c r="P1559" s="17" t="n">
        <v>0.348557447886875</v>
      </c>
    </row>
    <row r="1560" customFormat="false" ht="15" hidden="false" customHeight="false" outlineLevel="0" collapsed="false">
      <c r="A1560" s="18" t="n">
        <v>1955</v>
      </c>
      <c r="B1560" s="6"/>
      <c r="C1560" s="17" t="n">
        <v>0.0603438780246371</v>
      </c>
      <c r="D1560" s="17" t="n">
        <v>0.0712283254532075</v>
      </c>
      <c r="E1560" s="17" t="n">
        <v>0.717158564814815</v>
      </c>
      <c r="F1560" s="17" t="n">
        <v>0.70975073991499</v>
      </c>
      <c r="G1560" s="19" t="n">
        <v>9.85575306298517E-009</v>
      </c>
      <c r="H1560" s="6"/>
      <c r="I1560" s="19" t="n">
        <v>7.66668257441514E-005</v>
      </c>
      <c r="J1560" s="19" t="n">
        <v>0.000136215257872313</v>
      </c>
      <c r="K1560" s="17" t="n">
        <v>0.748697916666667</v>
      </c>
      <c r="L1560" s="19" t="n">
        <v>2.08277073245892E-008</v>
      </c>
      <c r="M1560" s="17" t="n">
        <v>0.529513888888889</v>
      </c>
      <c r="N1560" s="17" t="n">
        <v>0.618668980830907</v>
      </c>
      <c r="O1560" s="17" t="n">
        <v>0.296247208406118</v>
      </c>
      <c r="P1560" s="17" t="n">
        <v>0.347062109048559</v>
      </c>
    </row>
    <row r="1561" customFormat="false" ht="15" hidden="false" customHeight="false" outlineLevel="0" collapsed="false">
      <c r="A1561" s="18" t="n">
        <v>1956</v>
      </c>
      <c r="B1561" s="6"/>
      <c r="C1561" s="17" t="n">
        <v>0.0604213499334744</v>
      </c>
      <c r="D1561" s="17" t="n">
        <v>0.071365619965622</v>
      </c>
      <c r="E1561" s="17" t="n">
        <v>0.718171296296296</v>
      </c>
      <c r="F1561" s="17" t="n">
        <v>0.711599646791648</v>
      </c>
      <c r="G1561" s="19" t="n">
        <v>8.81160692839688E-009</v>
      </c>
      <c r="H1561" s="6"/>
      <c r="I1561" s="19" t="n">
        <v>8.03229825881648E-005</v>
      </c>
      <c r="J1561" s="19" t="n">
        <v>0.000139946825112459</v>
      </c>
      <c r="K1561" s="17" t="n">
        <v>0.74681712962963</v>
      </c>
      <c r="L1561" s="19" t="n">
        <v>2.49838150548002E-008</v>
      </c>
      <c r="M1561" s="17" t="n">
        <v>0.538628472222222</v>
      </c>
      <c r="N1561" s="17" t="n">
        <v>0.624309797564152</v>
      </c>
      <c r="O1561" s="17" t="n">
        <v>0.29695096484798</v>
      </c>
      <c r="P1561" s="17" t="n">
        <v>0.344265242719217</v>
      </c>
    </row>
    <row r="1562" customFormat="false" ht="15" hidden="false" customHeight="false" outlineLevel="0" collapsed="false">
      <c r="A1562" s="18" t="n">
        <v>1957</v>
      </c>
      <c r="B1562" s="6"/>
      <c r="C1562" s="17" t="n">
        <v>0.0605045239898135</v>
      </c>
      <c r="D1562" s="17" t="n">
        <v>0.0715082191034324</v>
      </c>
      <c r="E1562" s="17" t="n">
        <v>0.71947337962963</v>
      </c>
      <c r="F1562" s="17" t="n">
        <v>0.713350103723939</v>
      </c>
      <c r="G1562" s="19" t="n">
        <v>7.84320594953811E-009</v>
      </c>
      <c r="H1562" s="6"/>
      <c r="I1562" s="19" t="n">
        <v>8.54369955723766E-005</v>
      </c>
      <c r="J1562" s="19" t="n">
        <v>0.000145459637321804</v>
      </c>
      <c r="K1562" s="17" t="n">
        <v>0.744646990740741</v>
      </c>
      <c r="L1562" s="19" t="n">
        <v>2.82835447101572E-008</v>
      </c>
      <c r="M1562" s="17" t="n">
        <v>0.600405092592593</v>
      </c>
      <c r="N1562" s="17" t="n">
        <v>0.207206416875295</v>
      </c>
      <c r="O1562" s="17" t="n">
        <v>0.297616802310001</v>
      </c>
      <c r="P1562" s="17" t="n">
        <v>0.341469940210022</v>
      </c>
    </row>
    <row r="1563" customFormat="false" ht="15" hidden="false" customHeight="false" outlineLevel="0" collapsed="false">
      <c r="A1563" s="18" t="n">
        <v>1958</v>
      </c>
      <c r="B1563" s="6"/>
      <c r="C1563" s="17" t="n">
        <v>0.0605922239246192</v>
      </c>
      <c r="D1563" s="17" t="n">
        <v>0.0716565392402656</v>
      </c>
      <c r="E1563" s="17" t="n">
        <v>0.720486111111111</v>
      </c>
      <c r="F1563" s="17" t="n">
        <v>0.715143592119661</v>
      </c>
      <c r="G1563" s="19" t="n">
        <v>7.00767139148807E-009</v>
      </c>
      <c r="H1563" s="6"/>
      <c r="I1563" s="19" t="n">
        <v>8.93000483133414E-005</v>
      </c>
      <c r="J1563" s="19" t="n">
        <v>0.000149739284447773</v>
      </c>
      <c r="K1563" s="17" t="n">
        <v>0.742042824074074</v>
      </c>
      <c r="L1563" s="19" t="n">
        <v>3.36614913786449E-008</v>
      </c>
      <c r="M1563" s="17" t="n">
        <v>0.54296875</v>
      </c>
      <c r="N1563" s="17" t="n">
        <v>0.664290117672964</v>
      </c>
      <c r="O1563" s="17" t="n">
        <v>0.298298557884894</v>
      </c>
      <c r="P1563" s="17" t="n">
        <v>0.340056279560728</v>
      </c>
    </row>
    <row r="1564" customFormat="false" ht="15" hidden="false" customHeight="false" outlineLevel="0" collapsed="false">
      <c r="A1564" s="18" t="n">
        <v>1959</v>
      </c>
      <c r="B1564" s="6"/>
      <c r="C1564" s="17" t="n">
        <v>0.0606831240864401</v>
      </c>
      <c r="D1564" s="17" t="n">
        <v>0.0718076976723279</v>
      </c>
      <c r="E1564" s="17" t="n">
        <v>0.720775462962963</v>
      </c>
      <c r="F1564" s="17" t="n">
        <v>0.716868447290215</v>
      </c>
      <c r="G1564" s="19" t="n">
        <v>6.28255603374488E-009</v>
      </c>
      <c r="H1564" s="6"/>
      <c r="I1564" s="19" t="n">
        <v>9.45205511352799E-005</v>
      </c>
      <c r="J1564" s="19" t="n">
        <v>0.000155359825671276</v>
      </c>
      <c r="K1564" s="17" t="n">
        <v>0.737123842592593</v>
      </c>
      <c r="L1564" s="19" t="n">
        <v>4.86814172229813E-008</v>
      </c>
      <c r="M1564" s="17" t="n">
        <v>0.569299768518519</v>
      </c>
      <c r="N1564" s="17" t="n">
        <v>0.127863306198403</v>
      </c>
      <c r="O1564" s="17" t="n">
        <v>0.298953793637304</v>
      </c>
      <c r="P1564" s="17" t="n">
        <v>0.33576148850409</v>
      </c>
    </row>
    <row r="1565" customFormat="false" ht="15" hidden="false" customHeight="false" outlineLevel="0" collapsed="false">
      <c r="A1565" s="18" t="n">
        <v>1960</v>
      </c>
      <c r="B1565" s="6"/>
      <c r="C1565" s="17" t="n">
        <v>0.0607812650268897</v>
      </c>
      <c r="D1565" s="17" t="n">
        <v>0.0719672588916082</v>
      </c>
      <c r="E1565" s="17" t="n">
        <v>0.720920138888889</v>
      </c>
      <c r="F1565" s="17" t="n">
        <v>0.718541019698662</v>
      </c>
      <c r="G1565" s="19" t="n">
        <v>5.64108007094827E-009</v>
      </c>
      <c r="H1565" s="6"/>
      <c r="I1565" s="19" t="n">
        <v>0.000100201314867097</v>
      </c>
      <c r="J1565" s="19" t="n">
        <v>0.000161874424924868</v>
      </c>
      <c r="K1565" s="17" t="n">
        <v>0.736689814814815</v>
      </c>
      <c r="L1565" s="19" t="n">
        <v>5.41816433285176E-008</v>
      </c>
      <c r="M1565" s="17" t="n">
        <v>0.544270833333333</v>
      </c>
      <c r="N1565" s="17" t="n">
        <v>0.624045633245098</v>
      </c>
      <c r="O1565" s="17" t="n">
        <v>0.299588764734781</v>
      </c>
      <c r="P1565" s="17" t="n">
        <v>0.333780794192746</v>
      </c>
    </row>
    <row r="1566" customFormat="false" ht="15" hidden="false" customHeight="false" outlineLevel="0" collapsed="false">
      <c r="A1566" s="18" t="n">
        <v>1961</v>
      </c>
      <c r="B1566" s="6"/>
      <c r="C1566" s="17" t="n">
        <v>0.0608835267161744</v>
      </c>
      <c r="D1566" s="17" t="n">
        <v>0.0721314465221777</v>
      </c>
      <c r="E1566" s="17" t="n">
        <v>0.722077546296296</v>
      </c>
      <c r="F1566" s="17" t="n">
        <v>0.720214632491482</v>
      </c>
      <c r="G1566" s="19" t="n">
        <v>5.08504594658806E-009</v>
      </c>
      <c r="H1566" s="6"/>
      <c r="I1566" s="19" t="n">
        <v>0.000103623050058054</v>
      </c>
      <c r="J1566" s="19" t="n">
        <v>0.000166317545032748</v>
      </c>
      <c r="K1566" s="17" t="n">
        <v>0.736689814814815</v>
      </c>
      <c r="L1566" s="19" t="n">
        <v>4.91419362123943E-008</v>
      </c>
      <c r="M1566" s="17" t="n">
        <v>0.657552083333333</v>
      </c>
      <c r="N1566" s="17" t="n">
        <v>0.025883295278747</v>
      </c>
      <c r="O1566" s="17" t="n">
        <v>0.300223732576027</v>
      </c>
      <c r="P1566" s="17" t="n">
        <v>0.335528806534303</v>
      </c>
    </row>
    <row r="1567" customFormat="false" ht="15" hidden="false" customHeight="false" outlineLevel="0" collapsed="false">
      <c r="A1567" s="18" t="n">
        <v>1962</v>
      </c>
      <c r="B1567" s="6"/>
      <c r="C1567" s="17" t="n">
        <v>0.0609885111270058</v>
      </c>
      <c r="D1567" s="17" t="n">
        <v>0.0722998939816737</v>
      </c>
      <c r="E1567" s="17" t="n">
        <v>0.723090277777778</v>
      </c>
      <c r="F1567" s="17" t="n">
        <v>0.721929446547479</v>
      </c>
      <c r="G1567" s="19" t="n">
        <v>4.53561672618168E-009</v>
      </c>
      <c r="H1567" s="6"/>
      <c r="I1567" s="19" t="n">
        <v>0.000107089926367971</v>
      </c>
      <c r="J1567" s="19" t="n">
        <v>0.000171299289946478</v>
      </c>
      <c r="K1567" s="17" t="n">
        <v>0.74146412037037</v>
      </c>
      <c r="L1567" s="19" t="n">
        <v>4.04326890536138E-008</v>
      </c>
      <c r="M1567" s="17" t="n">
        <v>0.600115740740741</v>
      </c>
      <c r="N1567" s="17" t="n">
        <v>0.176130270904259</v>
      </c>
      <c r="O1567" s="17" t="n">
        <v>0.300873918442489</v>
      </c>
      <c r="P1567" s="17" t="n">
        <v>0.337920040144081</v>
      </c>
    </row>
    <row r="1568" customFormat="false" ht="15" hidden="false" customHeight="false" outlineLevel="0" collapsed="false">
      <c r="A1568" s="18" t="n">
        <v>1963</v>
      </c>
      <c r="B1568" s="6"/>
      <c r="C1568" s="17" t="n">
        <v>0.0610977065689103</v>
      </c>
      <c r="D1568" s="17" t="n">
        <v>0.0724740451020706</v>
      </c>
      <c r="E1568" s="17" t="n">
        <v>0.723234953703704</v>
      </c>
      <c r="F1568" s="17" t="n">
        <v>0.723657045215828</v>
      </c>
      <c r="G1568" s="19" t="n">
        <v>4.05094266900638E-009</v>
      </c>
      <c r="H1568" s="6"/>
      <c r="I1568" s="19" t="n">
        <v>0.000110663113580946</v>
      </c>
      <c r="J1568" s="19" t="n">
        <v>0.000176271236139453</v>
      </c>
      <c r="K1568" s="17" t="n">
        <v>0.743634259259259</v>
      </c>
      <c r="L1568" s="19" t="n">
        <v>3.23625839027513E-008</v>
      </c>
      <c r="M1568" s="17" t="n">
        <v>0.568287037037037</v>
      </c>
      <c r="N1568" s="17" t="n">
        <v>0.168751868410294</v>
      </c>
      <c r="O1568" s="17" t="n">
        <v>0.301528527712462</v>
      </c>
      <c r="P1568" s="17" t="n">
        <v>0.340682846979799</v>
      </c>
    </row>
    <row r="1569" customFormat="false" ht="15" hidden="false" customHeight="false" outlineLevel="0" collapsed="false">
      <c r="A1569" s="18" t="n">
        <v>1964</v>
      </c>
      <c r="B1569" s="6"/>
      <c r="C1569" s="17" t="n">
        <v>0.0612098373541677</v>
      </c>
      <c r="D1569" s="17" t="n">
        <v>0.0726524364539525</v>
      </c>
      <c r="E1569" s="17" t="n">
        <v>0.723813657407407</v>
      </c>
      <c r="F1569" s="17" t="n">
        <v>0.725431962559346</v>
      </c>
      <c r="G1569" s="19" t="n">
        <v>3.6799579238599E-009</v>
      </c>
      <c r="H1569" s="6"/>
      <c r="I1569" s="19" t="n">
        <v>0.000113186262616956</v>
      </c>
      <c r="J1569" s="19" t="n">
        <v>0.000179854118161734</v>
      </c>
      <c r="K1569" s="17" t="n">
        <v>0.745515046296296</v>
      </c>
      <c r="L1569" s="19" t="n">
        <v>2.51363562486668E-008</v>
      </c>
      <c r="M1569" s="17" t="n">
        <v>0.60546875</v>
      </c>
      <c r="N1569" s="17" t="n">
        <v>0.224899894662679</v>
      </c>
      <c r="O1569" s="17" t="n">
        <v>0.3022006228458</v>
      </c>
      <c r="P1569" s="17" t="n">
        <v>0.344489239545867</v>
      </c>
    </row>
    <row r="1570" customFormat="false" ht="15" hidden="false" customHeight="false" outlineLevel="0" collapsed="false">
      <c r="A1570" s="18" t="n">
        <v>1965</v>
      </c>
      <c r="B1570" s="6"/>
      <c r="C1570" s="17" t="n">
        <v>0.0613240790941442</v>
      </c>
      <c r="D1570" s="17" t="n">
        <v>0.0728337533383941</v>
      </c>
      <c r="E1570" s="17" t="n">
        <v>0.723958333333333</v>
      </c>
      <c r="F1570" s="17" t="n">
        <v>0.727240661005886</v>
      </c>
      <c r="G1570" s="19" t="n">
        <v>3.32418369179716E-009</v>
      </c>
      <c r="H1570" s="6"/>
      <c r="I1570" s="19" t="n">
        <v>0.000116855054835067</v>
      </c>
      <c r="J1570" s="19" t="n">
        <v>0.00018485953591557</v>
      </c>
      <c r="K1570" s="17" t="n">
        <v>0.747106481481482</v>
      </c>
      <c r="L1570" s="19" t="n">
        <v>2.17474973877236E-008</v>
      </c>
      <c r="M1570" s="17" t="n">
        <v>0.650752314814815</v>
      </c>
      <c r="N1570" s="17" t="n">
        <v>0.0104766011300268</v>
      </c>
      <c r="O1570" s="17" t="n">
        <v>0.302885046302903</v>
      </c>
      <c r="P1570" s="17" t="n">
        <v>0.346584647620451</v>
      </c>
    </row>
    <row r="1571" customFormat="false" ht="15" hidden="false" customHeight="false" outlineLevel="0" collapsed="false">
      <c r="A1571" s="18" t="n">
        <v>1966</v>
      </c>
      <c r="B1571" s="6"/>
      <c r="C1571" s="17" t="n">
        <v>0.0614435474638379</v>
      </c>
      <c r="D1571" s="17" t="n">
        <v>0.0730221555257837</v>
      </c>
      <c r="E1571" s="17" t="n">
        <v>0.723958333333333</v>
      </c>
      <c r="F1571" s="17" t="n">
        <v>0.729076421284519</v>
      </c>
      <c r="G1571" s="19" t="n">
        <v>3.01403007923699E-009</v>
      </c>
      <c r="H1571" s="6"/>
      <c r="I1571" s="19" t="n">
        <v>0.000121651661444315</v>
      </c>
      <c r="J1571" s="19" t="n">
        <v>0.000191586394363116</v>
      </c>
      <c r="K1571" s="17" t="n">
        <v>0.748842592592593</v>
      </c>
      <c r="L1571" s="19" t="n">
        <v>1.80097027768137E-008</v>
      </c>
      <c r="M1571" s="17" t="n">
        <v>0.644241898148148</v>
      </c>
      <c r="N1571" s="17" t="n">
        <v>0.0114604313035338</v>
      </c>
      <c r="O1571" s="17" t="n">
        <v>0.303579231251965</v>
      </c>
      <c r="P1571" s="17" t="n">
        <v>0.347997824038295</v>
      </c>
    </row>
    <row r="1572" customFormat="false" ht="15" hidden="false" customHeight="false" outlineLevel="0" collapsed="false">
      <c r="A1572" s="18" t="n">
        <v>1967</v>
      </c>
      <c r="B1572" s="6"/>
      <c r="C1572" s="17" t="n">
        <v>0.0615673824170328</v>
      </c>
      <c r="D1572" s="17" t="n">
        <v>0.0732169261271203</v>
      </c>
      <c r="E1572" s="17" t="n">
        <v>0.724826388888889</v>
      </c>
      <c r="F1572" s="17" t="n">
        <v>0.730932967802436</v>
      </c>
      <c r="G1572" s="19" t="n">
        <v>2.689406117887E-009</v>
      </c>
      <c r="H1572" s="6"/>
      <c r="I1572" s="19" t="n">
        <v>0.000125159819920857</v>
      </c>
      <c r="J1572" s="19" t="n">
        <v>0.000196731814907659</v>
      </c>
      <c r="K1572" s="17" t="n">
        <v>0.747685185185185</v>
      </c>
      <c r="L1572" s="19" t="n">
        <v>1.84294413044496E-008</v>
      </c>
      <c r="M1572" s="17" t="n">
        <v>0.590711805555556</v>
      </c>
      <c r="N1572" s="17" t="n">
        <v>0.193751353031982</v>
      </c>
      <c r="O1572" s="17" t="n">
        <v>0.304280785095947</v>
      </c>
      <c r="P1572" s="17" t="n">
        <v>0.349251979581864</v>
      </c>
    </row>
    <row r="1573" customFormat="false" ht="15" hidden="false" customHeight="false" outlineLevel="0" collapsed="false">
      <c r="A1573" s="18" t="n">
        <v>1968</v>
      </c>
      <c r="B1573" s="6"/>
      <c r="C1573" s="17" t="n">
        <v>0.0616938671036796</v>
      </c>
      <c r="D1573" s="17" t="n">
        <v>0.073415619155599</v>
      </c>
      <c r="E1573" s="17" t="n">
        <v>0.726128472222222</v>
      </c>
      <c r="F1573" s="17" t="n">
        <v>0.732805137804712</v>
      </c>
      <c r="G1573" s="19" t="n">
        <v>2.4095041283219E-009</v>
      </c>
      <c r="H1573" s="6"/>
      <c r="I1573" s="19" t="n">
        <v>0.00012948245232649</v>
      </c>
      <c r="J1573" s="19" t="n">
        <v>0.000203581503592431</v>
      </c>
      <c r="K1573" s="17" t="n">
        <v>0.748553240740741</v>
      </c>
      <c r="L1573" s="19" t="n">
        <v>1.84294413044496E-008</v>
      </c>
      <c r="M1573" s="17" t="n">
        <v>0.706886574074074</v>
      </c>
      <c r="N1573" s="19" t="n">
        <v>6.22283586207948E-005</v>
      </c>
      <c r="O1573" s="17" t="n">
        <v>0.304987741721154</v>
      </c>
      <c r="P1573" s="17" t="n">
        <v>0.35053493897221</v>
      </c>
    </row>
    <row r="1574" customFormat="false" ht="15" hidden="false" customHeight="false" outlineLevel="0" collapsed="false">
      <c r="A1574" s="18" t="n">
        <v>1969</v>
      </c>
      <c r="B1574" s="6"/>
      <c r="C1574" s="17" t="n">
        <v>0.0618263473216858</v>
      </c>
      <c r="D1574" s="17" t="n">
        <v>0.0736240891343052</v>
      </c>
      <c r="E1574" s="17" t="n">
        <v>0.727575231481482</v>
      </c>
      <c r="F1574" s="17" t="n">
        <v>0.734733456634636</v>
      </c>
      <c r="G1574" s="19" t="n">
        <v>2.14956206636002E-009</v>
      </c>
      <c r="H1574" s="6"/>
      <c r="I1574" s="19" t="n">
        <v>0.000133541776988378</v>
      </c>
      <c r="J1574" s="19" t="n">
        <v>0.000210799780432824</v>
      </c>
      <c r="K1574" s="17" t="n">
        <v>0.751302083333333</v>
      </c>
      <c r="L1574" s="19" t="n">
        <v>1.32354049299064E-008</v>
      </c>
      <c r="M1574" s="17" t="n">
        <v>0.674479166666667</v>
      </c>
      <c r="N1574" s="17" t="n">
        <v>0.0045232915963111</v>
      </c>
      <c r="O1574" s="17" t="n">
        <v>0.305715374175025</v>
      </c>
      <c r="P1574" s="17" t="n">
        <v>0.352925693038881</v>
      </c>
    </row>
    <row r="1575" customFormat="false" ht="15" hidden="false" customHeight="false" outlineLevel="0" collapsed="false">
      <c r="A1575" s="18" t="n">
        <v>1970</v>
      </c>
      <c r="B1575" s="6"/>
      <c r="C1575" s="17" t="n">
        <v>0.0619609506576564</v>
      </c>
      <c r="D1575" s="17" t="n">
        <v>0.0738372187164647</v>
      </c>
      <c r="E1575" s="17" t="n">
        <v>0.728877314814815</v>
      </c>
      <c r="F1575" s="17" t="n">
        <v>0.736694792305006</v>
      </c>
      <c r="G1575" s="19" t="n">
        <v>1.92344645196716E-009</v>
      </c>
      <c r="H1575" s="6"/>
      <c r="I1575" s="19" t="n">
        <v>0.000135525338851882</v>
      </c>
      <c r="J1575" s="19" t="n">
        <v>0.00021497817899756</v>
      </c>
      <c r="K1575" s="17" t="n">
        <v>0.753761574074074</v>
      </c>
      <c r="L1575" s="19" t="n">
        <v>1.04528428376041E-008</v>
      </c>
      <c r="M1575" s="17" t="n">
        <v>0.626012731481482</v>
      </c>
      <c r="N1575" s="17" t="n">
        <v>0.0186897215663065</v>
      </c>
      <c r="O1575" s="17" t="n">
        <v>0.306454916134138</v>
      </c>
      <c r="P1575" s="17" t="n">
        <v>0.356242758214625</v>
      </c>
    </row>
    <row r="1576" customFormat="false" ht="15" hidden="false" customHeight="false" outlineLevel="0" collapsed="false">
      <c r="A1576" s="18" t="n">
        <v>1971</v>
      </c>
      <c r="B1576" s="6"/>
      <c r="C1576" s="17" t="n">
        <v>0.0620973979993896</v>
      </c>
      <c r="D1576" s="17" t="n">
        <v>0.0740540454923003</v>
      </c>
      <c r="E1576" s="17" t="n">
        <v>0.729021990740741</v>
      </c>
      <c r="F1576" s="17" t="n">
        <v>0.738687396640311</v>
      </c>
      <c r="G1576" s="19" t="n">
        <v>1.72027560660028E-009</v>
      </c>
      <c r="H1576" s="6"/>
      <c r="I1576" s="19" t="n">
        <v>0.000138674437982481</v>
      </c>
      <c r="J1576" s="19" t="n">
        <v>0.000220192098748631</v>
      </c>
      <c r="K1576" s="17" t="n">
        <v>0.755931712962963</v>
      </c>
      <c r="L1576" s="19" t="n">
        <v>9.77413488097232E-009</v>
      </c>
      <c r="M1576" s="17" t="n">
        <v>0.620659722222222</v>
      </c>
      <c r="N1576" s="17" t="n">
        <v>0.0136497450715594</v>
      </c>
      <c r="O1576" s="17" t="n">
        <v>0.307205680410584</v>
      </c>
      <c r="P1576" s="17" t="n">
        <v>0.357079028957647</v>
      </c>
    </row>
    <row r="1577" customFormat="false" ht="15" hidden="false" customHeight="false" outlineLevel="0" collapsed="false">
      <c r="A1577" s="18" t="n">
        <v>1972</v>
      </c>
      <c r="B1577" s="6"/>
      <c r="C1577" s="17" t="n">
        <v>0.0622382995336213</v>
      </c>
      <c r="D1577" s="17" t="n">
        <v>0.0742776029139619</v>
      </c>
      <c r="E1577" s="17" t="n">
        <v>0.72974537037037</v>
      </c>
      <c r="F1577" s="17" t="n">
        <v>0.740664562482711</v>
      </c>
      <c r="G1577" s="19" t="n">
        <v>1.52125540576202E-009</v>
      </c>
      <c r="H1577" s="6"/>
      <c r="I1577" s="19" t="n">
        <v>0.000142255843254839</v>
      </c>
      <c r="J1577" s="19" t="n">
        <v>0.000224373944500392</v>
      </c>
      <c r="K1577" s="17" t="n">
        <v>0.752604166666667</v>
      </c>
      <c r="L1577" s="19" t="n">
        <v>1.35249791987375E-008</v>
      </c>
      <c r="M1577" s="17" t="n">
        <v>0.615740740740741</v>
      </c>
      <c r="N1577" s="17" t="n">
        <v>0.0913722954052871</v>
      </c>
      <c r="O1577" s="17" t="n">
        <v>0.307950061326513</v>
      </c>
      <c r="P1577" s="17" t="n">
        <v>0.353350414053243</v>
      </c>
    </row>
    <row r="1578" customFormat="false" ht="15" hidden="false" customHeight="false" outlineLevel="0" collapsed="false">
      <c r="A1578" s="18" t="n">
        <v>1973</v>
      </c>
      <c r="B1578" s="6"/>
      <c r="C1578" s="17" t="n">
        <v>0.0623819096858993</v>
      </c>
      <c r="D1578" s="17" t="n">
        <v>0.0745027933813011</v>
      </c>
      <c r="E1578" s="17" t="n">
        <v>0.730179398148148</v>
      </c>
      <c r="F1578" s="17" t="n">
        <v>0.74254404610991</v>
      </c>
      <c r="G1578" s="19" t="n">
        <v>1.34440955742193E-009</v>
      </c>
      <c r="H1578" s="6"/>
      <c r="I1578" s="19" t="n">
        <v>0.000144617065045706</v>
      </c>
      <c r="J1578" s="19" t="n">
        <v>0.000226684269943723</v>
      </c>
      <c r="K1578" s="17" t="n">
        <v>0.75</v>
      </c>
      <c r="L1578" s="19" t="n">
        <v>2.06370860944065E-008</v>
      </c>
      <c r="M1578" s="17" t="n">
        <v>0.547164351851852</v>
      </c>
      <c r="N1578" s="17" t="n">
        <v>0.30011700642513</v>
      </c>
      <c r="O1578" s="17" t="n">
        <v>0.308657142067321</v>
      </c>
      <c r="P1578" s="17" t="n">
        <v>0.35001944160673</v>
      </c>
    </row>
    <row r="1579" customFormat="false" ht="15" hidden="false" customHeight="false" outlineLevel="0" collapsed="false">
      <c r="A1579" s="18" t="n">
        <v>1974</v>
      </c>
      <c r="B1579" s="6"/>
      <c r="C1579" s="17" t="n">
        <v>0.0625275336637127</v>
      </c>
      <c r="D1579" s="17" t="n">
        <v>0.0747309714538494</v>
      </c>
      <c r="E1579" s="17" t="n">
        <v>0.73046875</v>
      </c>
      <c r="F1579" s="17" t="n">
        <v>0.74439641692633</v>
      </c>
      <c r="G1579" s="19" t="n">
        <v>1.2122063667017E-009</v>
      </c>
      <c r="H1579" s="6"/>
      <c r="I1579" s="19" t="n">
        <v>0.000148200887013918</v>
      </c>
      <c r="J1579" s="19" t="n">
        <v>0.000230611454591985</v>
      </c>
      <c r="K1579" s="17" t="n">
        <v>0.74609375</v>
      </c>
      <c r="L1579" s="19" t="n">
        <v>3.12681198844269E-008</v>
      </c>
      <c r="M1579" s="17" t="n">
        <v>0.507378472222222</v>
      </c>
      <c r="N1579" s="17" t="n">
        <v>0.791948699718821</v>
      </c>
      <c r="O1579" s="17" t="n">
        <v>0.30935352237818</v>
      </c>
      <c r="P1579" s="17" t="n">
        <v>0.346581663249081</v>
      </c>
    </row>
    <row r="1580" customFormat="false" ht="15" hidden="false" customHeight="false" outlineLevel="0" collapsed="false">
      <c r="A1580" s="18" t="n">
        <v>1975</v>
      </c>
      <c r="B1580" s="6"/>
      <c r="C1580" s="17" t="n">
        <v>0.0626783114599271</v>
      </c>
      <c r="D1580" s="17" t="n">
        <v>0.074964016290485</v>
      </c>
      <c r="E1580" s="17" t="n">
        <v>0.73119212962963</v>
      </c>
      <c r="F1580" s="17" t="n">
        <v>0.746166239125768</v>
      </c>
      <c r="G1580" s="19" t="n">
        <v>1.07941478625149E-009</v>
      </c>
      <c r="H1580" s="6"/>
      <c r="I1580" s="19" t="n">
        <v>0.000152778667311563</v>
      </c>
      <c r="J1580" s="19" t="n">
        <v>0.000235163937840196</v>
      </c>
      <c r="K1580" s="17" t="n">
        <v>0.742042824074074</v>
      </c>
      <c r="L1580" s="19" t="n">
        <v>5.35364895012309E-008</v>
      </c>
      <c r="M1580" s="17" t="n">
        <v>0.529224537037037</v>
      </c>
      <c r="N1580" s="17" t="n">
        <v>0.768522409425479</v>
      </c>
      <c r="O1580" s="17" t="n">
        <v>0.310018404788579</v>
      </c>
      <c r="P1580" s="17" t="n">
        <v>0.341266756502768</v>
      </c>
    </row>
    <row r="1581" customFormat="false" ht="15" hidden="false" customHeight="false" outlineLevel="0" collapsed="false">
      <c r="A1581" s="18" t="n">
        <v>1976</v>
      </c>
      <c r="B1581" s="6"/>
      <c r="C1581" s="17" t="n">
        <v>0.0628330909983358</v>
      </c>
      <c r="D1581" s="17" t="n">
        <v>0.0752012993295298</v>
      </c>
      <c r="E1581" s="17" t="n">
        <v>0.731626157407407</v>
      </c>
      <c r="F1581" s="17" t="n">
        <v>0.747865327473675</v>
      </c>
      <c r="G1581" s="19" t="n">
        <v>9.89523049833747E-010</v>
      </c>
      <c r="H1581" s="6"/>
      <c r="I1581" s="19" t="n">
        <v>0.000156195176748077</v>
      </c>
      <c r="J1581" s="19" t="n">
        <v>0.000237920646624707</v>
      </c>
      <c r="K1581" s="17" t="n">
        <v>0.735821759259259</v>
      </c>
      <c r="L1581" s="19" t="n">
        <v>9.40398043255964E-008</v>
      </c>
      <c r="M1581" s="17" t="n">
        <v>0.648003472222222</v>
      </c>
      <c r="N1581" s="17" t="n">
        <v>0.0201712577217176</v>
      </c>
      <c r="O1581" s="17" t="n">
        <v>0.310656286420746</v>
      </c>
      <c r="P1581" s="17" t="n">
        <v>0.336153433062774</v>
      </c>
    </row>
    <row r="1582" customFormat="false" ht="15" hidden="false" customHeight="false" outlineLevel="0" collapsed="false">
      <c r="A1582" s="18" t="n">
        <v>1977</v>
      </c>
      <c r="B1582" s="6"/>
      <c r="C1582" s="17" t="n">
        <v>0.0629907018134232</v>
      </c>
      <c r="D1582" s="17" t="n">
        <v>0.0754398575837345</v>
      </c>
      <c r="E1582" s="17" t="n">
        <v>0.732928240740741</v>
      </c>
      <c r="F1582" s="17" t="n">
        <v>0.749458501063895</v>
      </c>
      <c r="G1582" s="19" t="n">
        <v>9.02691294827407E-010</v>
      </c>
      <c r="H1582" s="6"/>
      <c r="I1582" s="19" t="n">
        <v>0.000161367869522011</v>
      </c>
      <c r="J1582" s="19" t="n">
        <v>0.000243269178705912</v>
      </c>
      <c r="K1582" s="17" t="n">
        <v>0.732638888888889</v>
      </c>
      <c r="L1582" s="19" t="n">
        <v>1.52386278337352E-007</v>
      </c>
      <c r="M1582" s="17" t="n">
        <v>0.620804398148148</v>
      </c>
      <c r="N1582" s="17" t="n">
        <v>0.0427111517892104</v>
      </c>
      <c r="O1582" s="17" t="n">
        <v>0.311254023891015</v>
      </c>
      <c r="P1582" s="17" t="n">
        <v>0.332460243522602</v>
      </c>
    </row>
    <row r="1583" customFormat="false" ht="15" hidden="false" customHeight="false" outlineLevel="0" collapsed="false">
      <c r="A1583" s="18" t="n">
        <v>1978</v>
      </c>
      <c r="B1583" s="6"/>
      <c r="C1583" s="17" t="n">
        <v>0.0631558267373799</v>
      </c>
      <c r="D1583" s="17" t="n">
        <v>0.0756878376869415</v>
      </c>
      <c r="E1583" s="17" t="n">
        <v>0.733506944444444</v>
      </c>
      <c r="F1583" s="17" t="n">
        <v>0.751036886776284</v>
      </c>
      <c r="G1583" s="19" t="n">
        <v>8.25411122834762E-010</v>
      </c>
      <c r="H1583" s="6"/>
      <c r="I1583" s="19" t="n">
        <v>0.000166720085501394</v>
      </c>
      <c r="J1583" s="19" t="n">
        <v>0.000248872959141238</v>
      </c>
      <c r="K1583" s="17" t="n">
        <v>0.730324074074074</v>
      </c>
      <c r="L1583" s="19" t="n">
        <v>2.29286188222734E-007</v>
      </c>
      <c r="M1583" s="17" t="n">
        <v>0.615885416666667</v>
      </c>
      <c r="N1583" s="17" t="n">
        <v>0.0601644358009399</v>
      </c>
      <c r="O1583" s="17" t="n">
        <v>0.311845849088316</v>
      </c>
      <c r="P1583" s="17" t="n">
        <v>0.329140426808144</v>
      </c>
    </row>
    <row r="1584" customFormat="false" ht="15" hidden="false" customHeight="false" outlineLevel="0" collapsed="false">
      <c r="A1584" s="18" t="n">
        <v>1979</v>
      </c>
      <c r="B1584" s="6"/>
      <c r="C1584" s="17" t="n">
        <v>0.063324141984426</v>
      </c>
      <c r="D1584" s="17" t="n">
        <v>0.0759376035020169</v>
      </c>
      <c r="E1584" s="17" t="n">
        <v>0.73509837962963</v>
      </c>
      <c r="F1584" s="17" t="n">
        <v>0.752540080053178</v>
      </c>
      <c r="G1584" s="19" t="n">
        <v>7.48394373946175E-010</v>
      </c>
      <c r="H1584" s="6"/>
      <c r="I1584" s="19" t="n">
        <v>0.00017027875744841</v>
      </c>
      <c r="J1584" s="19" t="n">
        <v>0.000250768808527261</v>
      </c>
      <c r="K1584" s="17" t="n">
        <v>0.725405092592593</v>
      </c>
      <c r="L1584" s="19" t="n">
        <v>4.23057208062826E-007</v>
      </c>
      <c r="M1584" s="17" t="n">
        <v>0.638020833333333</v>
      </c>
      <c r="N1584" s="17" t="n">
        <v>0.0204736237927436</v>
      </c>
      <c r="O1584" s="17" t="n">
        <v>0.312409143191665</v>
      </c>
      <c r="P1584" s="17" t="n">
        <v>0.323143743790088</v>
      </c>
    </row>
    <row r="1585" customFormat="false" ht="15" hidden="false" customHeight="false" outlineLevel="0" collapsed="false">
      <c r="A1585" s="18" t="n">
        <v>1980</v>
      </c>
      <c r="B1585" s="6"/>
      <c r="C1585" s="17" t="n">
        <v>0.0634963842522767</v>
      </c>
      <c r="D1585" s="17" t="n">
        <v>0.0761893753039961</v>
      </c>
      <c r="E1585" s="17" t="n">
        <v>0.735966435185185</v>
      </c>
      <c r="F1585" s="17" t="n">
        <v>0.753921201003824</v>
      </c>
      <c r="G1585" s="19" t="n">
        <v>6.8836302377576E-010</v>
      </c>
      <c r="H1585" s="6"/>
      <c r="I1585" s="19" t="n">
        <v>0.000175183531138356</v>
      </c>
      <c r="J1585" s="19" t="n">
        <v>0.000255107111297548</v>
      </c>
      <c r="K1585" s="17" t="n">
        <v>0.723090277777778</v>
      </c>
      <c r="L1585" s="19" t="n">
        <v>6.87551683531879E-007</v>
      </c>
      <c r="M1585" s="17" t="n">
        <v>0.562355324074074</v>
      </c>
      <c r="N1585" s="17" t="n">
        <v>0.395381726329766</v>
      </c>
      <c r="O1585" s="17" t="n">
        <v>0.312926402618488</v>
      </c>
      <c r="P1585" s="17" t="n">
        <v>0.319852388350971</v>
      </c>
    </row>
    <row r="1586" customFormat="false" ht="15" hidden="false" customHeight="false" outlineLevel="0" collapsed="false">
      <c r="A1586" s="18" t="n">
        <v>1981</v>
      </c>
      <c r="B1586" s="6"/>
      <c r="C1586" s="17" t="n">
        <v>0.0636745090467028</v>
      </c>
      <c r="D1586" s="17" t="n">
        <v>0.076447817724612</v>
      </c>
      <c r="E1586" s="17" t="n">
        <v>0.736400462962963</v>
      </c>
      <c r="F1586" s="17" t="n">
        <v>0.755324582769122</v>
      </c>
      <c r="G1586" s="19" t="n">
        <v>6.38384604554767E-010</v>
      </c>
      <c r="H1586" s="6"/>
      <c r="I1586" s="19" t="n">
        <v>0.000178503555987306</v>
      </c>
      <c r="J1586" s="19" t="n">
        <v>0.000257556691455344</v>
      </c>
      <c r="K1586" s="17" t="n">
        <v>0.722222222222222</v>
      </c>
      <c r="L1586" s="19" t="n">
        <v>9.09632732123467E-007</v>
      </c>
      <c r="M1586" s="17" t="n">
        <v>0.654658564814815</v>
      </c>
      <c r="N1586" s="17" t="n">
        <v>0.00399853413796579</v>
      </c>
      <c r="O1586" s="17" t="n">
        <v>0.31345171413874</v>
      </c>
      <c r="P1586" s="17" t="n">
        <v>0.318358899002083</v>
      </c>
    </row>
    <row r="1587" customFormat="false" ht="15" hidden="false" customHeight="false" outlineLevel="0" collapsed="false">
      <c r="A1587" s="18" t="n">
        <v>1982</v>
      </c>
      <c r="B1587" s="6"/>
      <c r="C1587" s="17" t="n">
        <v>0.0638533913642513</v>
      </c>
      <c r="D1587" s="17" t="n">
        <v>0.0767044886869068</v>
      </c>
      <c r="E1587" s="17" t="n">
        <v>0.736979166666667</v>
      </c>
      <c r="F1587" s="17" t="n">
        <v>0.756645556637829</v>
      </c>
      <c r="G1587" s="19" t="n">
        <v>5.92391591152099E-010</v>
      </c>
      <c r="H1587" s="6"/>
      <c r="I1587" s="19" t="n">
        <v>0.000182228324572658</v>
      </c>
      <c r="J1587" s="19" t="n">
        <v>0.000259533460269234</v>
      </c>
      <c r="K1587" s="17" t="n">
        <v>0.716435185185185</v>
      </c>
      <c r="L1587" s="19" t="n">
        <v>1.66110136475157E-006</v>
      </c>
      <c r="M1587" s="17" t="n">
        <v>0.552372685185185</v>
      </c>
      <c r="N1587" s="17" t="n">
        <v>0.332707631524504</v>
      </c>
      <c r="O1587" s="17" t="n">
        <v>0.313945916105551</v>
      </c>
      <c r="P1587" s="17" t="n">
        <v>0.312262932454501</v>
      </c>
    </row>
    <row r="1588" customFormat="false" ht="15" hidden="false" customHeight="false" outlineLevel="0" collapsed="false">
      <c r="A1588" s="18" t="n">
        <v>1983</v>
      </c>
      <c r="B1588" s="6"/>
      <c r="C1588" s="17" t="n">
        <v>0.0640389656958481</v>
      </c>
      <c r="D1588" s="17" t="n">
        <v>0.0769668846451505</v>
      </c>
      <c r="E1588" s="17" t="n">
        <v>0.737268518518519</v>
      </c>
      <c r="F1588" s="17" t="n">
        <v>0.757828571411199</v>
      </c>
      <c r="G1588" s="19" t="n">
        <v>5.54495972175376E-010</v>
      </c>
      <c r="H1588" s="6"/>
      <c r="I1588" s="19" t="n">
        <v>0.00018841494737124</v>
      </c>
      <c r="J1588" s="19" t="n">
        <v>0.000265435338951646</v>
      </c>
      <c r="K1588" s="17" t="n">
        <v>0.712384259259259</v>
      </c>
      <c r="L1588" s="19" t="n">
        <v>2.58270787821599E-006</v>
      </c>
      <c r="M1588" s="17" t="n">
        <v>0.556568287037037</v>
      </c>
      <c r="N1588" s="17" t="n">
        <v>0.511122814723917</v>
      </c>
      <c r="O1588" s="17" t="n">
        <v>0.314388288417812</v>
      </c>
      <c r="P1588" s="17" t="n">
        <v>0.307896675697557</v>
      </c>
    </row>
    <row r="1589" customFormat="false" ht="15" hidden="false" customHeight="false" outlineLevel="0" collapsed="false">
      <c r="A1589" s="18" t="n">
        <v>1984</v>
      </c>
      <c r="B1589" s="6"/>
      <c r="C1589" s="17" t="n">
        <v>0.0642302212589938</v>
      </c>
      <c r="D1589" s="17" t="n">
        <v>0.0772353593648101</v>
      </c>
      <c r="E1589" s="17" t="n">
        <v>0.73755787037037</v>
      </c>
      <c r="F1589" s="17" t="n">
        <v>0.759000098112902</v>
      </c>
      <c r="G1589" s="19" t="n">
        <v>5.2030601813697E-010</v>
      </c>
      <c r="H1589" s="6"/>
      <c r="I1589" s="19" t="n">
        <v>0.000193274211293711</v>
      </c>
      <c r="J1589" s="19" t="n">
        <v>0.000269730783205619</v>
      </c>
      <c r="K1589" s="17" t="n">
        <v>0.710503472222222</v>
      </c>
      <c r="L1589" s="19" t="n">
        <v>3.37543484014009E-006</v>
      </c>
      <c r="M1589" s="17" t="n">
        <v>0.65552662037037</v>
      </c>
      <c r="N1589" s="17" t="n">
        <v>0.035720708062617</v>
      </c>
      <c r="O1589" s="17" t="n">
        <v>0.3148261631744</v>
      </c>
      <c r="P1589" s="17" t="n">
        <v>0.305419865964061</v>
      </c>
    </row>
    <row r="1590" customFormat="false" ht="15" hidden="false" customHeight="false" outlineLevel="0" collapsed="false">
      <c r="A1590" s="18" t="n">
        <v>1985</v>
      </c>
      <c r="B1590" s="6"/>
      <c r="C1590" s="17" t="n">
        <v>0.0644255141184355</v>
      </c>
      <c r="D1590" s="17" t="n">
        <v>0.0775063462115617</v>
      </c>
      <c r="E1590" s="17" t="n">
        <v>0.739149305555556</v>
      </c>
      <c r="F1590" s="17" t="n">
        <v>0.760086663057828</v>
      </c>
      <c r="G1590" s="19" t="n">
        <v>4.91976961236567E-010</v>
      </c>
      <c r="H1590" s="6"/>
      <c r="I1590" s="19" t="n">
        <v>0.000198862935778582</v>
      </c>
      <c r="J1590" s="19" t="n">
        <v>0.000275226486243171</v>
      </c>
      <c r="K1590" s="17" t="n">
        <v>0.707465277777778</v>
      </c>
      <c r="L1590" s="19" t="n">
        <v>4.58360368165346E-006</v>
      </c>
      <c r="M1590" s="17" t="n">
        <v>0.590711805555556</v>
      </c>
      <c r="N1590" s="17" t="n">
        <v>0.153834807671546</v>
      </c>
      <c r="O1590" s="17" t="n">
        <v>0.315232102678424</v>
      </c>
      <c r="P1590" s="17" t="n">
        <v>0.302698285708229</v>
      </c>
    </row>
    <row r="1591" customFormat="false" ht="15" hidden="false" customHeight="false" outlineLevel="0" collapsed="false">
      <c r="A1591" s="18" t="n">
        <v>1986</v>
      </c>
      <c r="B1591" s="6"/>
      <c r="C1591" s="17" t="n">
        <v>0.0646279471305509</v>
      </c>
      <c r="D1591" s="17" t="n">
        <v>0.0777858123372964</v>
      </c>
      <c r="E1591" s="17" t="n">
        <v>0.739293981481482</v>
      </c>
      <c r="F1591" s="17" t="n">
        <v>0.761170542164543</v>
      </c>
      <c r="G1591" s="19" t="n">
        <v>4.61665272952615E-010</v>
      </c>
      <c r="H1591" s="6"/>
      <c r="I1591" s="19" t="n">
        <v>0.000206685413744435</v>
      </c>
      <c r="J1591" s="19" t="n">
        <v>0.000284525854685515</v>
      </c>
      <c r="K1591" s="17" t="n">
        <v>0.705439814814815</v>
      </c>
      <c r="L1591" s="19" t="n">
        <v>5.72951541872918E-006</v>
      </c>
      <c r="M1591" s="17" t="n">
        <v>0.594039351851852</v>
      </c>
      <c r="N1591" s="17" t="n">
        <v>0.105124295949886</v>
      </c>
      <c r="O1591" s="17" t="n">
        <v>0.31563686643792</v>
      </c>
      <c r="P1591" s="17" t="n">
        <v>0.30135881281795</v>
      </c>
    </row>
    <row r="1592" customFormat="false" ht="15" hidden="false" customHeight="false" outlineLevel="0" collapsed="false">
      <c r="A1592" s="18" t="n">
        <v>1987</v>
      </c>
      <c r="B1592" s="6"/>
      <c r="C1592" s="17" t="n">
        <v>0.0648388849459244</v>
      </c>
      <c r="D1592" s="17" t="n">
        <v>0.0780753979209328</v>
      </c>
      <c r="E1592" s="17" t="n">
        <v>0.740740740740741</v>
      </c>
      <c r="F1592" s="17" t="n">
        <v>0.76225662980211</v>
      </c>
      <c r="G1592" s="19" t="n">
        <v>4.36819066709235E-010</v>
      </c>
      <c r="H1592" s="6"/>
      <c r="I1592" s="19" t="n">
        <v>0.000211784118113832</v>
      </c>
      <c r="J1592" s="19" t="n">
        <v>0.000289762431876389</v>
      </c>
      <c r="K1592" s="17" t="n">
        <v>0.703993055555556</v>
      </c>
      <c r="L1592" s="19" t="n">
        <v>6.96603742365083E-006</v>
      </c>
      <c r="M1592" s="17" t="n">
        <v>0.585069444444444</v>
      </c>
      <c r="N1592" s="17" t="n">
        <v>0.177803052567044</v>
      </c>
      <c r="O1592" s="17" t="n">
        <v>0.316042282195841</v>
      </c>
      <c r="P1592" s="17" t="n">
        <v>0.299958843203154</v>
      </c>
    </row>
    <row r="1593" customFormat="false" ht="15" hidden="false" customHeight="false" outlineLevel="0" collapsed="false">
      <c r="A1593" s="18" t="n">
        <v>1988</v>
      </c>
      <c r="B1593" s="6"/>
      <c r="C1593" s="17" t="n">
        <v>0.0650515153667786</v>
      </c>
      <c r="D1593" s="17" t="n">
        <v>0.0783653372010492</v>
      </c>
      <c r="E1593" s="17" t="n">
        <v>0.740596064814815</v>
      </c>
      <c r="F1593" s="17" t="n">
        <v>0.763273374742292</v>
      </c>
      <c r="G1593" s="19" t="n">
        <v>4.20510420012496E-010</v>
      </c>
      <c r="H1593" s="6"/>
      <c r="I1593" s="19" t="n">
        <v>0.000214706726924141</v>
      </c>
      <c r="J1593" s="19" t="n">
        <v>0.000291915092600027</v>
      </c>
      <c r="K1593" s="17" t="n">
        <v>0.702835648148148</v>
      </c>
      <c r="L1593" s="19" t="n">
        <v>8.71518346823236E-006</v>
      </c>
      <c r="M1593" s="17" t="n">
        <v>0.536747685185185</v>
      </c>
      <c r="N1593" s="17" t="n">
        <v>0.811283832084735</v>
      </c>
      <c r="O1593" s="17" t="n">
        <v>0.316421656818505</v>
      </c>
      <c r="P1593" s="17" t="n">
        <v>0.298712103287602</v>
      </c>
    </row>
    <row r="1594" customFormat="false" ht="15" hidden="false" customHeight="false" outlineLevel="0" collapsed="false">
      <c r="A1594" s="18" t="n">
        <v>1989</v>
      </c>
      <c r="B1594" s="6"/>
      <c r="C1594" s="17" t="n">
        <v>0.0652682983997727</v>
      </c>
      <c r="D1594" s="17" t="n">
        <v>0.0786592281061328</v>
      </c>
      <c r="E1594" s="17" t="n">
        <v>0.741319444444444</v>
      </c>
      <c r="F1594" s="17" t="n">
        <v>0.764263162906816</v>
      </c>
      <c r="G1594" s="19" t="n">
        <v>4.03086149140242E-010</v>
      </c>
      <c r="H1594" s="6"/>
      <c r="I1594" s="19" t="n">
        <v>0.00021998066222295</v>
      </c>
      <c r="J1594" s="19" t="n">
        <v>0.00029735690051759</v>
      </c>
      <c r="K1594" s="17" t="n">
        <v>0.700665509259259</v>
      </c>
      <c r="L1594" s="19" t="n">
        <v>1.0585859242067E-005</v>
      </c>
      <c r="M1594" s="17" t="n">
        <v>0.529224537037037</v>
      </c>
      <c r="N1594" s="17" t="n">
        <v>0.56843073679436</v>
      </c>
      <c r="O1594" s="17" t="n">
        <v>0.316790827369738</v>
      </c>
      <c r="P1594" s="17" t="n">
        <v>0.296976318937452</v>
      </c>
    </row>
    <row r="1595" customFormat="false" ht="15" hidden="false" customHeight="false" outlineLevel="0" collapsed="false">
      <c r="A1595" s="18" t="n">
        <v>1990</v>
      </c>
      <c r="B1595" s="6"/>
      <c r="C1595" s="17" t="n">
        <v>0.0654914766912245</v>
      </c>
      <c r="D1595" s="17" t="n">
        <v>0.0789600510020844</v>
      </c>
      <c r="E1595" s="17" t="n">
        <v>0.74146412037037</v>
      </c>
      <c r="F1595" s="17" t="n">
        <v>0.765187305925264</v>
      </c>
      <c r="G1595" s="19" t="n">
        <v>3.88814392152823E-010</v>
      </c>
      <c r="H1595" s="6"/>
      <c r="I1595" s="19" t="n">
        <v>0.000223685055971144</v>
      </c>
      <c r="J1595" s="19" t="n">
        <v>0.000300045798239472</v>
      </c>
      <c r="K1595" s="17" t="n">
        <v>0.698350694444444</v>
      </c>
      <c r="L1595" s="19" t="n">
        <v>1.33729683298173E-005</v>
      </c>
      <c r="M1595" s="17" t="n">
        <v>0.660734953703704</v>
      </c>
      <c r="N1595" s="17" t="n">
        <v>0.003444140505889</v>
      </c>
      <c r="O1595" s="17" t="n">
        <v>0.317135383723631</v>
      </c>
      <c r="P1595" s="17" t="n">
        <v>0.294076533222084</v>
      </c>
    </row>
    <row r="1596" customFormat="false" ht="15" hidden="false" customHeight="false" outlineLevel="0" collapsed="false">
      <c r="A1596" s="18" t="n">
        <v>1991</v>
      </c>
      <c r="B1596" s="6"/>
      <c r="C1596" s="17" t="n">
        <v>0.0657156685117149</v>
      </c>
      <c r="D1596" s="17" t="n">
        <v>0.0792593197026117</v>
      </c>
      <c r="E1596" s="17" t="n">
        <v>0.740885416666667</v>
      </c>
      <c r="F1596" s="17" t="n">
        <v>0.766019907101532</v>
      </c>
      <c r="G1596" s="19" t="n">
        <v>3.81816905438308E-010</v>
      </c>
      <c r="H1596" s="6"/>
      <c r="I1596" s="19" t="n">
        <v>0.000227798712094904</v>
      </c>
      <c r="J1596" s="19" t="n">
        <v>0.000302656490303986</v>
      </c>
      <c r="K1596" s="17" t="n">
        <v>0.695167824074074</v>
      </c>
      <c r="L1596" s="19" t="n">
        <v>1.99643880673772E-005</v>
      </c>
      <c r="M1596" s="17" t="n">
        <v>0.534577546296296</v>
      </c>
      <c r="N1596" s="17" t="n">
        <v>0.65877697126615</v>
      </c>
      <c r="O1596" s="17" t="n">
        <v>0.317445702233067</v>
      </c>
      <c r="P1596" s="17" t="n">
        <v>0.289564786289304</v>
      </c>
    </row>
    <row r="1597" customFormat="false" ht="15" hidden="false" customHeight="false" outlineLevel="0" collapsed="false">
      <c r="A1597" s="18" t="n">
        <v>1992</v>
      </c>
      <c r="B1597" s="6"/>
      <c r="C1597" s="17" t="n">
        <v>0.0659470741154143</v>
      </c>
      <c r="D1597" s="17" t="n">
        <v>0.0795653639826924</v>
      </c>
      <c r="E1597" s="17" t="n">
        <v>0.740596064814815</v>
      </c>
      <c r="F1597" s="17" t="n">
        <v>0.766774152053753</v>
      </c>
      <c r="G1597" s="19" t="n">
        <v>3.69592947822155E-010</v>
      </c>
      <c r="H1597" s="6"/>
      <c r="I1597" s="19" t="n">
        <v>0.000234828046005633</v>
      </c>
      <c r="J1597" s="19" t="n">
        <v>0.000309526352901701</v>
      </c>
      <c r="K1597" s="17" t="n">
        <v>0.690827546296296</v>
      </c>
      <c r="L1597" s="19" t="n">
        <v>2.79628985301829E-005</v>
      </c>
      <c r="M1597" s="17" t="n">
        <v>0.510706018518519</v>
      </c>
      <c r="N1597" s="17" t="n">
        <v>0.919313051412587</v>
      </c>
      <c r="O1597" s="17" t="n">
        <v>0.317726728610672</v>
      </c>
      <c r="P1597" s="17" t="n">
        <v>0.284997781992444</v>
      </c>
    </row>
    <row r="1598" customFormat="false" ht="15" hidden="false" customHeight="false" outlineLevel="0" collapsed="false">
      <c r="A1598" s="18" t="n">
        <v>1993</v>
      </c>
      <c r="B1598" s="6"/>
      <c r="C1598" s="17" t="n">
        <v>0.0661853246037262</v>
      </c>
      <c r="D1598" s="17" t="n">
        <v>0.0798783724084152</v>
      </c>
      <c r="E1598" s="17" t="n">
        <v>0.74146412037037</v>
      </c>
      <c r="F1598" s="17" t="n">
        <v>0.767444917166927</v>
      </c>
      <c r="G1598" s="19" t="n">
        <v>3.59831858755613E-010</v>
      </c>
      <c r="H1598" s="6"/>
      <c r="I1598" s="19" t="n">
        <v>0.000239932553894402</v>
      </c>
      <c r="J1598" s="19" t="n">
        <v>0.000314313299626253</v>
      </c>
      <c r="K1598" s="17" t="n">
        <v>0.689236111111111</v>
      </c>
      <c r="L1598" s="19" t="n">
        <v>3.6694308559853E-005</v>
      </c>
      <c r="M1598" s="17" t="n">
        <v>0.579571759259259</v>
      </c>
      <c r="N1598" s="17" t="n">
        <v>0.343476342978244</v>
      </c>
      <c r="O1598" s="17" t="n">
        <v>0.317976580665438</v>
      </c>
      <c r="P1598" s="17" t="n">
        <v>0.281931564302767</v>
      </c>
    </row>
    <row r="1599" customFormat="false" ht="15" hidden="false" customHeight="false" outlineLevel="0" collapsed="false">
      <c r="A1599" s="18" t="n">
        <v>1994</v>
      </c>
      <c r="B1599" s="6"/>
      <c r="C1599" s="17" t="n">
        <v>0.0664269392232031</v>
      </c>
      <c r="D1599" s="17" t="n">
        <v>0.0801939905819449</v>
      </c>
      <c r="E1599" s="17" t="n">
        <v>0.742332175925926</v>
      </c>
      <c r="F1599" s="17" t="n">
        <v>0.768073053547951</v>
      </c>
      <c r="G1599" s="19" t="n">
        <v>3.51759749697168E-010</v>
      </c>
      <c r="H1599" s="6"/>
      <c r="I1599" s="19" t="n">
        <v>0.000246107013447694</v>
      </c>
      <c r="J1599" s="19" t="n">
        <v>0.000321629485632811</v>
      </c>
      <c r="K1599" s="17" t="n">
        <v>0.687934027777778</v>
      </c>
      <c r="L1599" s="19" t="n">
        <v>4.03490338740829E-005</v>
      </c>
      <c r="M1599" s="17" t="n">
        <v>0.638744212962963</v>
      </c>
      <c r="N1599" s="17" t="n">
        <v>0.0147426189531458</v>
      </c>
      <c r="O1599" s="17" t="n">
        <v>0.318210493972386</v>
      </c>
      <c r="P1599" s="17" t="n">
        <v>0.282092392033738</v>
      </c>
    </row>
    <row r="1600" customFormat="false" ht="15" hidden="false" customHeight="false" outlineLevel="0" collapsed="false">
      <c r="A1600" s="18" t="n">
        <v>1995</v>
      </c>
      <c r="B1600" s="6"/>
      <c r="C1600" s="17" t="n">
        <v>0.0666775386306216</v>
      </c>
      <c r="D1600" s="17" t="n">
        <v>0.0805216313796808</v>
      </c>
      <c r="E1600" s="17" t="n">
        <v>0.741608796296296</v>
      </c>
      <c r="F1600" s="17" t="n">
        <v>0.768740400362258</v>
      </c>
      <c r="G1600" s="19" t="n">
        <v>3.44047607764333E-010</v>
      </c>
      <c r="H1600" s="6"/>
      <c r="I1600" s="19" t="n">
        <v>0.000253233317009829</v>
      </c>
      <c r="J1600" s="19" t="n">
        <v>0.000329660666088954</v>
      </c>
      <c r="K1600" s="17" t="n">
        <v>0.686921296296296</v>
      </c>
      <c r="L1600" s="19" t="n">
        <v>4.46723397394369E-005</v>
      </c>
      <c r="M1600" s="17" t="n">
        <v>0.607060185185185</v>
      </c>
      <c r="N1600" s="17" t="n">
        <v>0.14247354742061</v>
      </c>
      <c r="O1600" s="17" t="n">
        <v>0.318458945294643</v>
      </c>
      <c r="P1600" s="17" t="n">
        <v>0.280790698491517</v>
      </c>
    </row>
    <row r="1601" customFormat="false" ht="15" hidden="false" customHeight="false" outlineLevel="0" collapsed="false">
      <c r="A1601" s="18" t="n">
        <v>1996</v>
      </c>
      <c r="B1601" s="6"/>
      <c r="C1601" s="17" t="n">
        <v>0.0669334058572228</v>
      </c>
      <c r="D1601" s="17" t="n">
        <v>0.0808533119141228</v>
      </c>
      <c r="E1601" s="17" t="n">
        <v>0.742332175925926</v>
      </c>
      <c r="F1601" s="17" t="n">
        <v>0.769287667802676</v>
      </c>
      <c r="G1601" s="19" t="n">
        <v>3.44047607764333E-010</v>
      </c>
      <c r="H1601" s="6"/>
      <c r="I1601" s="19" t="n">
        <v>0.000258106626225287</v>
      </c>
      <c r="J1601" s="19" t="n">
        <v>0.000333103906208027</v>
      </c>
      <c r="K1601" s="17" t="n">
        <v>0.68359375</v>
      </c>
      <c r="L1601" s="19" t="n">
        <v>6.06311309356292E-005</v>
      </c>
      <c r="M1601" s="17" t="n">
        <v>0.653356481481481</v>
      </c>
      <c r="N1601" s="17" t="n">
        <v>0.0045232915963111</v>
      </c>
      <c r="O1601" s="17" t="n">
        <v>0.318662642443199</v>
      </c>
      <c r="P1601" s="17" t="n">
        <v>0.276398640298142</v>
      </c>
    </row>
    <row r="1602" customFormat="false" ht="15" hidden="false" customHeight="false" outlineLevel="0" collapsed="false">
      <c r="A1602" s="18" t="n">
        <v>1997</v>
      </c>
      <c r="B1602" s="6"/>
      <c r="C1602" s="17" t="n">
        <v>0.0671937518830722</v>
      </c>
      <c r="D1602" s="17" t="n">
        <v>0.0811878391920968</v>
      </c>
      <c r="E1602" s="17" t="n">
        <v>0.742766203703704</v>
      </c>
      <c r="F1602" s="17" t="n">
        <v>0.769766430676346</v>
      </c>
      <c r="G1602" s="19" t="n">
        <v>3.44047607764333E-010</v>
      </c>
      <c r="H1602" s="6"/>
      <c r="I1602" s="19" t="n">
        <v>0.000263632471345506</v>
      </c>
      <c r="J1602" s="19" t="n">
        <v>0.000337938311147607</v>
      </c>
      <c r="K1602" s="17" t="n">
        <v>0.683159722222222</v>
      </c>
      <c r="L1602" s="19" t="n">
        <v>7.67462260870307E-005</v>
      </c>
      <c r="M1602" s="17" t="n">
        <v>0.524594907407407</v>
      </c>
      <c r="N1602" s="17" t="n">
        <v>0.812723171811347</v>
      </c>
      <c r="O1602" s="17" t="n">
        <v>0.318840805467971</v>
      </c>
      <c r="P1602" s="17" t="n">
        <v>0.273730060099855</v>
      </c>
    </row>
    <row r="1603" customFormat="false" ht="15" hidden="false" customHeight="false" outlineLevel="0" collapsed="false">
      <c r="A1603" s="18" t="n">
        <v>1998</v>
      </c>
      <c r="B1603" s="6"/>
      <c r="C1603" s="17" t="n">
        <v>0.0674606707999138</v>
      </c>
      <c r="D1603" s="17" t="n">
        <v>0.081529188536418</v>
      </c>
      <c r="E1603" s="17" t="n">
        <v>0.743200231481482</v>
      </c>
      <c r="F1603" s="17" t="n">
        <v>0.770212069653073</v>
      </c>
      <c r="G1603" s="19" t="n">
        <v>3.44047607764333E-010</v>
      </c>
      <c r="H1603" s="6"/>
      <c r="I1603" s="19" t="n">
        <v>0.00026833054316403</v>
      </c>
      <c r="J1603" s="19" t="n">
        <v>0.000341896195809738</v>
      </c>
      <c r="K1603" s="17" t="n">
        <v>0.680700231481482</v>
      </c>
      <c r="L1603" s="19" t="n">
        <v>9.60638555736813E-005</v>
      </c>
      <c r="M1603" s="17" t="n">
        <v>0.61328125</v>
      </c>
      <c r="N1603" s="17" t="n">
        <v>0.043126084720654</v>
      </c>
      <c r="O1603" s="17" t="n">
        <v>0.319006611662768</v>
      </c>
      <c r="P1603" s="17" t="n">
        <v>0.271412445029415</v>
      </c>
    </row>
    <row r="1604" customFormat="false" ht="15" hidden="false" customHeight="false" outlineLevel="0" collapsed="false">
      <c r="A1604" s="18" t="n">
        <v>1999</v>
      </c>
      <c r="B1604" s="6"/>
      <c r="C1604" s="17" t="n">
        <v>0.0677304129694002</v>
      </c>
      <c r="D1604" s="17" t="n">
        <v>0.0818716315837163</v>
      </c>
      <c r="E1604" s="17" t="n">
        <v>0.742766203703704</v>
      </c>
      <c r="F1604" s="17" t="n">
        <v>0.770602998683268</v>
      </c>
      <c r="G1604" s="19" t="n">
        <v>3.44047607764333E-010</v>
      </c>
      <c r="H1604" s="6"/>
      <c r="I1604" s="19" t="n">
        <v>0.000271391421039068</v>
      </c>
      <c r="J1604" s="19" t="n">
        <v>0.000342860172019788</v>
      </c>
      <c r="K1604" s="17" t="n">
        <v>0.676649305555556</v>
      </c>
      <c r="L1604" s="19" t="n">
        <v>0.000135283122527153</v>
      </c>
      <c r="M1604" s="17" t="n">
        <v>0.6484375</v>
      </c>
      <c r="N1604" s="17" t="n">
        <v>0.00896480589604664</v>
      </c>
      <c r="O1604" s="17" t="n">
        <v>0.319152038146009</v>
      </c>
      <c r="P1604" s="17" t="n">
        <v>0.267103579692016</v>
      </c>
    </row>
    <row r="1605" customFormat="false" ht="15" hidden="false" customHeight="false" outlineLevel="0" collapsed="false">
      <c r="A1605" s="18" t="n">
        <v>2000</v>
      </c>
      <c r="B1605" s="6"/>
      <c r="C1605" s="17" t="n">
        <v>0.0680034536419919</v>
      </c>
      <c r="D1605" s="17" t="n">
        <v>0.0822149088804575</v>
      </c>
      <c r="E1605" s="17" t="n">
        <v>0.743055555555556</v>
      </c>
      <c r="F1605" s="17" t="n">
        <v>0.770897967823865</v>
      </c>
      <c r="G1605" s="19" t="n">
        <v>3.44047607764333E-010</v>
      </c>
      <c r="H1605" s="6"/>
      <c r="I1605" s="19" t="n">
        <v>0.000276500898137412</v>
      </c>
      <c r="J1605" s="19" t="n">
        <v>0.000346773471769495</v>
      </c>
      <c r="K1605" s="17" t="n">
        <v>0.673900462962963</v>
      </c>
      <c r="L1605" s="19" t="n">
        <v>0.0001863572025562</v>
      </c>
      <c r="M1605" s="17" t="n">
        <v>0.523003472222222</v>
      </c>
      <c r="N1605" s="17" t="n">
        <v>0.954376282922057</v>
      </c>
      <c r="O1605" s="17" t="n">
        <v>0.319261752412422</v>
      </c>
      <c r="P1605" s="17" t="n">
        <v>0.263027464329044</v>
      </c>
    </row>
    <row r="1606" customFormat="false" ht="15" hidden="false" customHeight="false" outlineLevel="0" collapsed="false">
      <c r="A1606" s="18" t="n">
        <v>2001</v>
      </c>
      <c r="B1606" s="6"/>
      <c r="C1606" s="17" t="n">
        <v>0.068283414765675</v>
      </c>
      <c r="D1606" s="17" t="n">
        <v>0.0825651785272553</v>
      </c>
      <c r="E1606" s="17" t="n">
        <v>0.742621527777778</v>
      </c>
      <c r="F1606" s="17" t="n">
        <v>0.771152500532253</v>
      </c>
      <c r="G1606" s="19" t="n">
        <v>3.44047607764333E-010</v>
      </c>
      <c r="H1606" s="6"/>
      <c r="I1606" s="19" t="n">
        <v>0.000282518375940896</v>
      </c>
      <c r="J1606" s="19" t="n">
        <v>0.000352815282962251</v>
      </c>
      <c r="K1606" s="17" t="n">
        <v>0.671296296296296</v>
      </c>
      <c r="L1606" s="19" t="n">
        <v>0.000232411799739079</v>
      </c>
      <c r="M1606" s="17" t="n">
        <v>0.507667824074074</v>
      </c>
      <c r="N1606" s="17" t="n">
        <v>0.983940496083645</v>
      </c>
      <c r="O1606" s="17" t="n">
        <v>0.31935641596296</v>
      </c>
      <c r="P1606" s="17" t="n">
        <v>0.261557841133799</v>
      </c>
    </row>
    <row r="1607" customFormat="false" ht="15" hidden="false" customHeight="false" outlineLevel="0" collapsed="false">
      <c r="A1607" s="18" t="n">
        <v>2002</v>
      </c>
      <c r="B1607" s="6"/>
      <c r="C1607" s="17" t="n">
        <v>0.0685684903938737</v>
      </c>
      <c r="D1607" s="17" t="n">
        <v>0.082920539446382</v>
      </c>
      <c r="E1607" s="17" t="n">
        <v>0.741753472222222</v>
      </c>
      <c r="F1607" s="17" t="n">
        <v>0.77140309687596</v>
      </c>
      <c r="G1607" s="19" t="n">
        <v>3.44047607764333E-010</v>
      </c>
      <c r="H1607" s="6"/>
      <c r="I1607" s="19" t="n">
        <v>0.000286600052344579</v>
      </c>
      <c r="J1607" s="19" t="n">
        <v>0.000355568742034614</v>
      </c>
      <c r="K1607" s="17" t="n">
        <v>0.667824074074074</v>
      </c>
      <c r="L1607" s="19" t="n">
        <v>0.000318697886972763</v>
      </c>
      <c r="M1607" s="17" t="n">
        <v>0.706597222222222</v>
      </c>
      <c r="N1607" s="19" t="n">
        <v>0.000297108526104423</v>
      </c>
      <c r="O1607" s="17" t="n">
        <v>0.319449606196699</v>
      </c>
      <c r="P1607" s="17" t="n">
        <v>0.25731578444745</v>
      </c>
    </row>
    <row r="1608" customFormat="false" ht="15" hidden="false" customHeight="false" outlineLevel="0" collapsed="false">
      <c r="A1608" s="18" t="n">
        <v>2003</v>
      </c>
      <c r="B1608" s="6"/>
      <c r="C1608" s="17" t="n">
        <v>0.0688566148703642</v>
      </c>
      <c r="D1608" s="17" t="n">
        <v>0.0832763160113245</v>
      </c>
      <c r="E1608" s="17" t="n">
        <v>0.741608796296296</v>
      </c>
      <c r="F1608" s="17" t="n">
        <v>0.771529773614998</v>
      </c>
      <c r="G1608" s="19" t="n">
        <v>3.44047607764333E-010</v>
      </c>
      <c r="H1608" s="6"/>
      <c r="I1608" s="19" t="n">
        <v>0.000293659169175146</v>
      </c>
      <c r="J1608" s="19" t="n">
        <v>0.000361808175566016</v>
      </c>
      <c r="K1608" s="17" t="n">
        <v>0.663483796296296</v>
      </c>
      <c r="L1608" s="19" t="n">
        <v>0.000459618364162898</v>
      </c>
      <c r="M1608" s="17" t="n">
        <v>0.555989583333333</v>
      </c>
      <c r="N1608" s="17" t="n">
        <v>0.462025038120493</v>
      </c>
      <c r="O1608" s="17" t="n">
        <v>0.319496710440304</v>
      </c>
      <c r="P1608" s="17" t="n">
        <v>0.251400299801448</v>
      </c>
    </row>
    <row r="1609" customFormat="false" ht="15" hidden="false" customHeight="false" outlineLevel="0" collapsed="false">
      <c r="A1609" s="18" t="n">
        <v>2004</v>
      </c>
      <c r="B1609" s="6"/>
      <c r="C1609" s="17" t="n">
        <v>0.069155808732224</v>
      </c>
      <c r="D1609" s="17" t="n">
        <v>0.0836441557975141</v>
      </c>
      <c r="E1609" s="17" t="n">
        <v>0.7421875</v>
      </c>
      <c r="F1609" s="17" t="n">
        <v>0.771596793054983</v>
      </c>
      <c r="G1609" s="19" t="n">
        <v>3.44047607764333E-010</v>
      </c>
      <c r="H1609" s="6"/>
      <c r="I1609" s="19" t="n">
        <v>0.000300516969420847</v>
      </c>
      <c r="J1609" s="19" t="n">
        <v>0.000368281442206352</v>
      </c>
      <c r="K1609" s="17" t="n">
        <v>0.661747685185185</v>
      </c>
      <c r="L1609" s="19" t="n">
        <v>0.000608237187265926</v>
      </c>
      <c r="M1609" s="17" t="n">
        <v>0.63744212962963</v>
      </c>
      <c r="N1609" s="17" t="n">
        <v>0.035500840016949</v>
      </c>
      <c r="O1609" s="17" t="n">
        <v>0.319521630395634</v>
      </c>
      <c r="P1609" s="17" t="n">
        <v>0.247788398087895</v>
      </c>
    </row>
    <row r="1610" customFormat="false" ht="15" hidden="false" customHeight="false" outlineLevel="0" collapsed="false">
      <c r="A1610" s="18" t="n">
        <v>2005</v>
      </c>
      <c r="B1610" s="6"/>
      <c r="C1610" s="17" t="n">
        <v>0.0694576488092059</v>
      </c>
      <c r="D1610" s="17" t="n">
        <v>0.0840128788957372</v>
      </c>
      <c r="E1610" s="17" t="n">
        <v>0.742042824074074</v>
      </c>
      <c r="F1610" s="17" t="n">
        <v>0.771602456018914</v>
      </c>
      <c r="G1610" s="19" t="n">
        <v>3.44047607764333E-010</v>
      </c>
      <c r="H1610" s="6"/>
      <c r="I1610" s="19" t="n">
        <v>0.000302967322231441</v>
      </c>
      <c r="J1610" s="19" t="n">
        <v>0.000369120843242858</v>
      </c>
      <c r="K1610" s="17" t="n">
        <v>0.657262731481482</v>
      </c>
      <c r="L1610" s="19" t="n">
        <v>0.000819041156400539</v>
      </c>
      <c r="M1610" s="17" t="n">
        <v>0.586516203703704</v>
      </c>
      <c r="N1610" s="17" t="n">
        <v>0.11527522282398</v>
      </c>
      <c r="O1610" s="17" t="n">
        <v>0.319523736035021</v>
      </c>
      <c r="P1610" s="17" t="n">
        <v>0.243931775821386</v>
      </c>
    </row>
    <row r="1611" customFormat="false" ht="15" hidden="false" customHeight="false" outlineLevel="0" collapsed="false">
      <c r="A1611" s="18" t="n">
        <v>2006</v>
      </c>
      <c r="B1611" s="6"/>
      <c r="C1611" s="17" t="n">
        <v>0.0697617433766869</v>
      </c>
      <c r="D1611" s="17" t="n">
        <v>0.0843823974839998</v>
      </c>
      <c r="E1611" s="17" t="n">
        <v>0.7421875</v>
      </c>
      <c r="F1611" s="17" t="n">
        <v>0.771565697666529</v>
      </c>
      <c r="G1611" s="19" t="n">
        <v>3.44047607764333E-010</v>
      </c>
      <c r="H1611" s="6"/>
      <c r="I1611" s="19" t="n">
        <v>0.000307823018239875</v>
      </c>
      <c r="J1611" s="19" t="n">
        <v>0.000373380196591217</v>
      </c>
      <c r="K1611" s="17" t="n">
        <v>0.655671296296296</v>
      </c>
      <c r="L1611" s="17" t="n">
        <v>0.00103914668361311</v>
      </c>
      <c r="M1611" s="17" t="n">
        <v>0.515190972222222</v>
      </c>
      <c r="N1611" s="17" t="n">
        <v>0.835310329816444</v>
      </c>
      <c r="O1611" s="17" t="n">
        <v>0.319510068225515</v>
      </c>
      <c r="P1611" s="17" t="n">
        <v>0.240999648467786</v>
      </c>
    </row>
    <row r="1612" customFormat="false" ht="15" hidden="false" customHeight="false" outlineLevel="0" collapsed="false">
      <c r="A1612" s="18" t="n">
        <v>2007</v>
      </c>
      <c r="B1612" s="6"/>
      <c r="C1612" s="17" t="n">
        <v>0.0700732948456856</v>
      </c>
      <c r="D1612" s="17" t="n">
        <v>0.0847596392889197</v>
      </c>
      <c r="E1612" s="17" t="n">
        <v>0.742332175925926</v>
      </c>
      <c r="F1612" s="17" t="n">
        <v>0.771507105867701</v>
      </c>
      <c r="G1612" s="19" t="n">
        <v>3.44047607764333E-010</v>
      </c>
      <c r="H1612" s="6"/>
      <c r="I1612" s="19" t="n">
        <v>0.000311068537282863</v>
      </c>
      <c r="J1612" s="19" t="n">
        <v>0.000374845565831357</v>
      </c>
      <c r="K1612" s="17" t="n">
        <v>0.650173611111111</v>
      </c>
      <c r="L1612" s="17" t="n">
        <v>0.00144335663448709</v>
      </c>
      <c r="M1612" s="17" t="n">
        <v>0.722366898148148</v>
      </c>
      <c r="N1612" s="19" t="n">
        <v>0.000686445542874933</v>
      </c>
      <c r="O1612" s="17" t="n">
        <v>0.319488281702242</v>
      </c>
      <c r="P1612" s="17" t="n">
        <v>0.236229558513429</v>
      </c>
    </row>
    <row r="1613" customFormat="false" ht="15" hidden="false" customHeight="false" outlineLevel="0" collapsed="false">
      <c r="A1613" s="18" t="n">
        <v>2008</v>
      </c>
      <c r="B1613" s="6"/>
      <c r="C1613" s="17" t="n">
        <v>0.0703838804512526</v>
      </c>
      <c r="D1613" s="17" t="n">
        <v>0.0851320886156625</v>
      </c>
      <c r="E1613" s="17" t="n">
        <v>0.741608796296296</v>
      </c>
      <c r="F1613" s="17" t="n">
        <v>0.771339472028466</v>
      </c>
      <c r="G1613" s="19" t="n">
        <v>3.44047607764333E-010</v>
      </c>
      <c r="H1613" s="6"/>
      <c r="I1613" s="19" t="n">
        <v>0.000313523900263979</v>
      </c>
      <c r="J1613" s="19" t="n">
        <v>0.000375150832675261</v>
      </c>
      <c r="K1613" s="17" t="n">
        <v>0.645399305555556</v>
      </c>
      <c r="L1613" s="17" t="n">
        <v>0.00200050574808259</v>
      </c>
      <c r="M1613" s="17" t="n">
        <v>0.572193287037037</v>
      </c>
      <c r="N1613" s="17" t="n">
        <v>0.664290117672964</v>
      </c>
      <c r="O1613" s="17" t="n">
        <v>0.31942594665576</v>
      </c>
      <c r="P1613" s="17" t="n">
        <v>0.231044265450308</v>
      </c>
    </row>
    <row r="1614" customFormat="false" ht="15" hidden="false" customHeight="false" outlineLevel="0" collapsed="false">
      <c r="A1614" s="18" t="n">
        <v>2009</v>
      </c>
      <c r="B1614" s="6"/>
      <c r="C1614" s="17" t="n">
        <v>0.0707003426462136</v>
      </c>
      <c r="D1614" s="17" t="n">
        <v>0.0855099409542702</v>
      </c>
      <c r="E1614" s="17" t="n">
        <v>0.74146412037037</v>
      </c>
      <c r="F1614" s="17" t="n">
        <v>0.771154780818213</v>
      </c>
      <c r="G1614" s="19" t="n">
        <v>3.44047607764333E-010</v>
      </c>
      <c r="H1614" s="6"/>
      <c r="I1614" s="19" t="n">
        <v>0.000318842194112086</v>
      </c>
      <c r="J1614" s="19" t="n">
        <v>0.000380024266498232</v>
      </c>
      <c r="K1614" s="17" t="n">
        <v>0.643952546296296</v>
      </c>
      <c r="L1614" s="17" t="n">
        <v>0.00224278050132268</v>
      </c>
      <c r="M1614" s="17" t="n">
        <v>0.53515625</v>
      </c>
      <c r="N1614" s="17" t="n">
        <v>0.617853552408562</v>
      </c>
      <c r="O1614" s="17" t="n">
        <v>0.319357263983516</v>
      </c>
      <c r="P1614" s="17" t="n">
        <v>0.229246610542069</v>
      </c>
    </row>
    <row r="1615" customFormat="false" ht="15" hidden="false" customHeight="false" outlineLevel="0" collapsed="false">
      <c r="A1615" s="18" t="n">
        <v>2010</v>
      </c>
      <c r="B1615" s="6"/>
      <c r="C1615" s="17" t="n">
        <v>0.0710215648394768</v>
      </c>
      <c r="D1615" s="17" t="n">
        <v>0.085892137148659</v>
      </c>
      <c r="E1615" s="17" t="n">
        <v>0.740162037037037</v>
      </c>
      <c r="F1615" s="17" t="n">
        <v>0.770950690155428</v>
      </c>
      <c r="G1615" s="19" t="n">
        <v>3.44047607764333E-010</v>
      </c>
      <c r="H1615" s="6"/>
      <c r="I1615" s="19" t="n">
        <v>0.000322103306340676</v>
      </c>
      <c r="J1615" s="19" t="n">
        <v>0.000382469119331628</v>
      </c>
      <c r="K1615" s="17" t="n">
        <v>0.643373842592593</v>
      </c>
      <c r="L1615" s="17" t="n">
        <v>0.00254319822539508</v>
      </c>
      <c r="M1615" s="17" t="n">
        <v>0.587384259259259</v>
      </c>
      <c r="N1615" s="17" t="n">
        <v>0.178199210026943</v>
      </c>
      <c r="O1615" s="17" t="n">
        <v>0.319281361219923</v>
      </c>
      <c r="P1615" s="17" t="n">
        <v>0.227726100000916</v>
      </c>
    </row>
    <row r="1616" customFormat="false" ht="15" hidden="false" customHeight="false" outlineLevel="0" collapsed="false">
      <c r="A1616" s="18" t="n">
        <v>2011</v>
      </c>
      <c r="B1616" s="6"/>
      <c r="C1616" s="17" t="n">
        <v>0.071344549258895</v>
      </c>
      <c r="D1616" s="17" t="n">
        <v>0.0862748791929335</v>
      </c>
      <c r="E1616" s="17" t="n">
        <v>0.739583333333333</v>
      </c>
      <c r="F1616" s="17" t="n">
        <v>0.77073837781509</v>
      </c>
      <c r="G1616" s="19" t="n">
        <v>3.44047607764333E-010</v>
      </c>
      <c r="H1616" s="6"/>
      <c r="I1616" s="19" t="n">
        <v>0.000327243254071589</v>
      </c>
      <c r="J1616" s="19" t="n">
        <v>0.000386600764640779</v>
      </c>
      <c r="K1616" s="17" t="n">
        <v>0.639612268518519</v>
      </c>
      <c r="L1616" s="17" t="n">
        <v>0.00316676770458592</v>
      </c>
      <c r="M1616" s="17" t="n">
        <v>0.552951388888889</v>
      </c>
      <c r="N1616" s="17" t="n">
        <v>0.473600201615688</v>
      </c>
      <c r="O1616" s="17" t="n">
        <v>0.319202394234623</v>
      </c>
      <c r="P1616" s="17" t="n">
        <v>0.223943497522568</v>
      </c>
    </row>
    <row r="1617" customFormat="false" ht="15" hidden="false" customHeight="false" outlineLevel="0" collapsed="false">
      <c r="A1617" s="18" t="n">
        <v>2012</v>
      </c>
      <c r="B1617" s="6"/>
      <c r="C1617" s="17" t="n">
        <v>0.07167605134762</v>
      </c>
      <c r="D1617" s="17" t="n">
        <v>0.0866653386779406</v>
      </c>
      <c r="E1617" s="17" t="n">
        <v>0.739149305555556</v>
      </c>
      <c r="F1617" s="17" t="n">
        <v>0.770428165544118</v>
      </c>
      <c r="G1617" s="19" t="n">
        <v>3.51759749697168E-010</v>
      </c>
      <c r="H1617" s="6"/>
      <c r="I1617" s="19" t="n">
        <v>0.000336326102519199</v>
      </c>
      <c r="J1617" s="19" t="n">
        <v>0.000395330940631942</v>
      </c>
      <c r="K1617" s="17" t="n">
        <v>0.637586805555556</v>
      </c>
      <c r="L1617" s="17" t="n">
        <v>0.00390055024711363</v>
      </c>
      <c r="M1617" s="17" t="n">
        <v>0.510127314814815</v>
      </c>
      <c r="N1617" s="17" t="n">
        <v>0.937894782679994</v>
      </c>
      <c r="O1617" s="17" t="n">
        <v>0.319087002608924</v>
      </c>
      <c r="P1617" s="17" t="n">
        <v>0.219828323891221</v>
      </c>
    </row>
    <row r="1618" customFormat="false" ht="15" hidden="false" customHeight="false" outlineLevel="0" collapsed="false">
      <c r="A1618" s="18" t="n">
        <v>2013</v>
      </c>
      <c r="B1618" s="6"/>
      <c r="C1618" s="17" t="n">
        <v>0.0720172014639333</v>
      </c>
      <c r="D1618" s="17" t="n">
        <v>0.0870655410741973</v>
      </c>
      <c r="E1618" s="17" t="n">
        <v>0.737991898148148</v>
      </c>
      <c r="F1618" s="17" t="n">
        <v>0.770074913997886</v>
      </c>
      <c r="G1618" s="19" t="n">
        <v>3.59831858755613E-010</v>
      </c>
      <c r="H1618" s="6"/>
      <c r="I1618" s="19" t="n">
        <v>0.000341131852042891</v>
      </c>
      <c r="J1618" s="19" t="n">
        <v>0.000399373402318882</v>
      </c>
      <c r="K1618" s="17" t="n">
        <v>0.634693287037037</v>
      </c>
      <c r="L1618" s="17" t="n">
        <v>0.00468599767416446</v>
      </c>
      <c r="M1618" s="17" t="n">
        <v>0.615885416666667</v>
      </c>
      <c r="N1618" s="17" t="n">
        <v>0.0638615855523104</v>
      </c>
      <c r="O1618" s="17" t="n">
        <v>0.318955584108163</v>
      </c>
      <c r="P1618" s="17" t="n">
        <v>0.216843449557416</v>
      </c>
    </row>
    <row r="1619" customFormat="false" ht="15" hidden="false" customHeight="false" outlineLevel="0" collapsed="false">
      <c r="A1619" s="18" t="n">
        <v>2014</v>
      </c>
      <c r="B1619" s="6"/>
      <c r="C1619" s="17" t="n">
        <v>0.0723583150517057</v>
      </c>
      <c r="D1619" s="17" t="n">
        <v>0.0874640854825783</v>
      </c>
      <c r="E1619" s="17" t="n">
        <v>0.737847222222222</v>
      </c>
      <c r="F1619" s="17" t="n">
        <v>0.769685530640799</v>
      </c>
      <c r="G1619" s="19" t="n">
        <v>3.6904277255719E-010</v>
      </c>
      <c r="H1619" s="6"/>
      <c r="I1619" s="19" t="n">
        <v>0.000342801030018126</v>
      </c>
      <c r="J1619" s="19" t="n">
        <v>0.000399333957358509</v>
      </c>
      <c r="K1619" s="17" t="n">
        <v>0.631365740740741</v>
      </c>
      <c r="L1619" s="17" t="n">
        <v>0.00648099751077993</v>
      </c>
      <c r="M1619" s="17" t="n">
        <v>0.661313657407407</v>
      </c>
      <c r="N1619" s="17" t="n">
        <v>0.00830638819697569</v>
      </c>
      <c r="O1619" s="17" t="n">
        <v>0.318810702341623</v>
      </c>
      <c r="P1619" s="17" t="n">
        <v>0.211819171044038</v>
      </c>
    </row>
    <row r="1620" customFormat="false" ht="15" hidden="false" customHeight="false" outlineLevel="0" collapsed="false">
      <c r="A1620" s="18" t="n">
        <v>2015</v>
      </c>
      <c r="B1620" s="6"/>
      <c r="C1620" s="17" t="n">
        <v>0.0727028035239696</v>
      </c>
      <c r="D1620" s="17" t="n">
        <v>0.0878642089889144</v>
      </c>
      <c r="E1620" s="17" t="n">
        <v>0.73755787037037</v>
      </c>
      <c r="F1620" s="17" t="n">
        <v>0.769211485155513</v>
      </c>
      <c r="G1620" s="19" t="n">
        <v>3.80606144203676E-010</v>
      </c>
      <c r="H1620" s="6"/>
      <c r="I1620" s="19" t="n">
        <v>0.000348554717169869</v>
      </c>
      <c r="J1620" s="19" t="n">
        <v>0.000404328341095674</v>
      </c>
      <c r="K1620" s="17" t="n">
        <v>0.629484953703704</v>
      </c>
      <c r="L1620" s="17" t="n">
        <v>0.0078252918003063</v>
      </c>
      <c r="M1620" s="17" t="n">
        <v>0.526475694444444</v>
      </c>
      <c r="N1620" s="17" t="n">
        <v>0.768225890706394</v>
      </c>
      <c r="O1620" s="17" t="n">
        <v>0.318634289320493</v>
      </c>
      <c r="P1620" s="17" t="n">
        <v>0.208198897389136</v>
      </c>
    </row>
    <row r="1621" customFormat="false" ht="15" hidden="false" customHeight="false" outlineLevel="0" collapsed="false">
      <c r="A1621" s="18" t="n">
        <v>2016</v>
      </c>
      <c r="B1621" s="6"/>
      <c r="C1621" s="17" t="n">
        <v>0.0730554244860455</v>
      </c>
      <c r="D1621" s="17" t="n">
        <v>0.0882727421647696</v>
      </c>
      <c r="E1621" s="17" t="n">
        <v>0.736545138888889</v>
      </c>
      <c r="F1621" s="17" t="n">
        <v>0.768717455607599</v>
      </c>
      <c r="G1621" s="19" t="n">
        <v>3.88814392152823E-010</v>
      </c>
      <c r="H1621" s="6"/>
      <c r="I1621" s="19" t="n">
        <v>0.000350940552177939</v>
      </c>
      <c r="J1621" s="19" t="n">
        <v>0.000406194755083152</v>
      </c>
      <c r="K1621" s="17" t="n">
        <v>0.629484953703704</v>
      </c>
      <c r="L1621" s="17" t="n">
        <v>0.00812459361864847</v>
      </c>
      <c r="M1621" s="17" t="n">
        <v>0.565827546296296</v>
      </c>
      <c r="N1621" s="17" t="n">
        <v>0.159107587832979</v>
      </c>
      <c r="O1621" s="17" t="n">
        <v>0.318450404116696</v>
      </c>
      <c r="P1621" s="17" t="n">
        <v>0.20802422838774</v>
      </c>
    </row>
    <row r="1622" customFormat="false" ht="15" hidden="false" customHeight="false" outlineLevel="0" collapsed="false">
      <c r="A1622" s="18" t="n">
        <v>2017</v>
      </c>
      <c r="B1622" s="6"/>
      <c r="C1622" s="17" t="n">
        <v>0.0734046846283255</v>
      </c>
      <c r="D1622" s="17" t="n">
        <v>0.0886765984990806</v>
      </c>
      <c r="E1622" s="17" t="n">
        <v>0.736255787037037</v>
      </c>
      <c r="F1622" s="17" t="n">
        <v>0.768258238041453</v>
      </c>
      <c r="G1622" s="19" t="n">
        <v>3.95879677945894E-010</v>
      </c>
      <c r="H1622" s="6"/>
      <c r="I1622" s="19" t="n">
        <v>0.00035282345790485</v>
      </c>
      <c r="J1622" s="19" t="n">
        <v>0.000406998614953074</v>
      </c>
      <c r="K1622" s="17" t="n">
        <v>0.629050925925926</v>
      </c>
      <c r="L1622" s="17" t="n">
        <v>0.00930173389726401</v>
      </c>
      <c r="M1622" s="17" t="n">
        <v>0.553819444444444</v>
      </c>
      <c r="N1622" s="17" t="n">
        <v>0.379639789607096</v>
      </c>
      <c r="O1622" s="17" t="n">
        <v>0.318279444208692</v>
      </c>
      <c r="P1622" s="17" t="n">
        <v>0.206092977673541</v>
      </c>
    </row>
    <row r="1623" customFormat="false" ht="15" hidden="false" customHeight="false" outlineLevel="0" collapsed="false">
      <c r="A1623" s="18" t="n">
        <v>2018</v>
      </c>
      <c r="B1623" s="6"/>
      <c r="C1623" s="17" t="n">
        <v>0.0737610714018552</v>
      </c>
      <c r="D1623" s="17" t="n">
        <v>0.0890867393946758</v>
      </c>
      <c r="E1623" s="17" t="n">
        <v>0.735532407407407</v>
      </c>
      <c r="F1623" s="17" t="n">
        <v>0.767739554789874</v>
      </c>
      <c r="G1623" s="19" t="n">
        <v>4.11783861787766E-010</v>
      </c>
      <c r="H1623" s="6"/>
      <c r="I1623" s="19" t="n">
        <v>0.000360135991488485</v>
      </c>
      <c r="J1623" s="19" t="n">
        <v>0.00041385858181726</v>
      </c>
      <c r="K1623" s="17" t="n">
        <v>0.627748842592593</v>
      </c>
      <c r="L1623" s="17" t="n">
        <v>0.010490241843326</v>
      </c>
      <c r="M1623" s="17" t="n">
        <v>0.502314814814815</v>
      </c>
      <c r="N1623" s="17" t="n">
        <v>0.957060721637232</v>
      </c>
      <c r="O1623" s="17" t="n">
        <v>0.318086308754014</v>
      </c>
      <c r="P1623" s="17" t="n">
        <v>0.203717341838781</v>
      </c>
    </row>
    <row r="1624" customFormat="false" ht="15" hidden="false" customHeight="false" outlineLevel="0" collapsed="false">
      <c r="A1624" s="18" t="n">
        <v>2019</v>
      </c>
      <c r="B1624" s="6"/>
      <c r="C1624" s="17" t="n">
        <v>0.0741249566113025</v>
      </c>
      <c r="D1624" s="17" t="n">
        <v>0.0895043156627152</v>
      </c>
      <c r="E1624" s="17" t="n">
        <v>0.735387731481482</v>
      </c>
      <c r="F1624" s="17" t="n">
        <v>0.767204054274202</v>
      </c>
      <c r="G1624" s="19" t="n">
        <v>4.21795818324728E-010</v>
      </c>
      <c r="H1624" s="6"/>
      <c r="I1624" s="19" t="n">
        <v>0.000364691441602729</v>
      </c>
      <c r="J1624" s="19" t="n">
        <v>0.000417452875990418</v>
      </c>
      <c r="K1624" s="17" t="n">
        <v>0.626880787037037</v>
      </c>
      <c r="L1624" s="17" t="n">
        <v>0.0118989995601567</v>
      </c>
      <c r="M1624" s="17" t="n">
        <v>0.624421296296296</v>
      </c>
      <c r="N1624" s="17" t="n">
        <v>0.0175146216938872</v>
      </c>
      <c r="O1624" s="17" t="n">
        <v>0.317886869712401</v>
      </c>
      <c r="P1624" s="17" t="n">
        <v>0.201178885418949</v>
      </c>
    </row>
    <row r="1625" customFormat="false" ht="15" hidden="false" customHeight="false" outlineLevel="0" collapsed="false">
      <c r="A1625" s="18" t="n">
        <v>2020</v>
      </c>
      <c r="B1625" s="6"/>
      <c r="C1625" s="17" t="n">
        <v>0.0744904542850606</v>
      </c>
      <c r="D1625" s="17" t="n">
        <v>0.0899216451466567</v>
      </c>
      <c r="E1625" s="17" t="n">
        <v>0.734230324074074</v>
      </c>
      <c r="F1625" s="17" t="n">
        <v>0.76662474367643</v>
      </c>
      <c r="G1625" s="19" t="n">
        <v>4.37674048376104E-010</v>
      </c>
      <c r="H1625" s="6"/>
      <c r="I1625" s="19" t="n">
        <v>0.000371912884508704</v>
      </c>
      <c r="J1625" s="19" t="n">
        <v>0.000423743715509774</v>
      </c>
      <c r="K1625" s="17" t="n">
        <v>0.625</v>
      </c>
      <c r="L1625" s="17" t="n">
        <v>0.0145581331709368</v>
      </c>
      <c r="M1625" s="17" t="n">
        <v>0.513599537037037</v>
      </c>
      <c r="N1625" s="17" t="n">
        <v>0.999740716761173</v>
      </c>
      <c r="O1625" s="17" t="n">
        <v>0.317671066744554</v>
      </c>
      <c r="P1625" s="17" t="n">
        <v>0.19687358414257</v>
      </c>
    </row>
    <row r="1626" customFormat="false" ht="15" hidden="false" customHeight="false" outlineLevel="0" collapsed="false">
      <c r="A1626" s="18" t="n">
        <v>2021</v>
      </c>
      <c r="B1626" s="6"/>
      <c r="C1626" s="17" t="n">
        <v>0.0748687823803198</v>
      </c>
      <c r="D1626" s="17" t="n">
        <v>0.0903518030937347</v>
      </c>
      <c r="E1626" s="17" t="n">
        <v>0.733940972222222</v>
      </c>
      <c r="F1626" s="17" t="n">
        <v>0.765980588600999</v>
      </c>
      <c r="G1626" s="19" t="n">
        <v>4.61665272952615E-010</v>
      </c>
      <c r="H1626" s="6"/>
      <c r="I1626" s="19" t="n">
        <v>0.000380691246526249</v>
      </c>
      <c r="J1626" s="19" t="n">
        <v>0.000432134248937174</v>
      </c>
      <c r="K1626" s="17" t="n">
        <v>0.622974537037037</v>
      </c>
      <c r="L1626" s="17" t="n">
        <v>0.0168642441198432</v>
      </c>
      <c r="M1626" s="17" t="n">
        <v>0.551070601851852</v>
      </c>
      <c r="N1626" s="17" t="n">
        <v>0.425000532344896</v>
      </c>
      <c r="O1626" s="17" t="n">
        <v>0.317431050140867</v>
      </c>
      <c r="P1626" s="17" t="n">
        <v>0.193620444438606</v>
      </c>
    </row>
    <row r="1627" customFormat="false" ht="15" hidden="false" customHeight="false" outlineLevel="0" collapsed="false">
      <c r="A1627" s="18" t="n">
        <v>2022</v>
      </c>
      <c r="B1627" s="6"/>
      <c r="C1627" s="17" t="n">
        <v>0.0752518367781131</v>
      </c>
      <c r="D1627" s="17" t="n">
        <v>0.090785913644531</v>
      </c>
      <c r="E1627" s="17" t="n">
        <v>0.732783564814815</v>
      </c>
      <c r="F1627" s="17" t="n">
        <v>0.765302106544018</v>
      </c>
      <c r="G1627" s="19" t="n">
        <v>4.90427757201451E-010</v>
      </c>
      <c r="H1627" s="6"/>
      <c r="I1627" s="19" t="n">
        <v>0.000384735680806144</v>
      </c>
      <c r="J1627" s="19" t="n">
        <v>0.000434822949615342</v>
      </c>
      <c r="K1627" s="17" t="n">
        <v>0.620081018518519</v>
      </c>
      <c r="L1627" s="17" t="n">
        <v>0.0200599452070702</v>
      </c>
      <c r="M1627" s="17" t="n">
        <v>0.664641203703704</v>
      </c>
      <c r="N1627" s="17" t="n">
        <v>0.00360810399419704</v>
      </c>
      <c r="O1627" s="17" t="n">
        <v>0.317178177081812</v>
      </c>
      <c r="P1627" s="17" t="n">
        <v>0.189643438076928</v>
      </c>
    </row>
    <row r="1628" customFormat="false" ht="15" hidden="false" customHeight="false" outlineLevel="0" collapsed="false">
      <c r="A1628" s="18" t="n">
        <v>2023</v>
      </c>
      <c r="B1628" s="6"/>
      <c r="C1628" s="17" t="n">
        <v>0.0756382537419322</v>
      </c>
      <c r="D1628" s="17" t="n">
        <v>0.0912214489929654</v>
      </c>
      <c r="E1628" s="17" t="n">
        <v>0.732060185185185</v>
      </c>
      <c r="F1628" s="17" t="n">
        <v>0.764566862334791</v>
      </c>
      <c r="G1628" s="19" t="n">
        <v>5.16030270001682E-010</v>
      </c>
      <c r="H1628" s="6"/>
      <c r="I1628" s="19" t="n">
        <v>0.00039015760153739</v>
      </c>
      <c r="J1628" s="19" t="n">
        <v>0.00043864504097857</v>
      </c>
      <c r="K1628" s="17" t="n">
        <v>0.618489583333333</v>
      </c>
      <c r="L1628" s="17" t="n">
        <v>0.0252806952895056</v>
      </c>
      <c r="M1628" s="17" t="n">
        <v>0.58666087962963</v>
      </c>
      <c r="N1628" s="17" t="n">
        <v>0.144962689473946</v>
      </c>
      <c r="O1628" s="17" t="n">
        <v>0.316904072137222</v>
      </c>
      <c r="P1628" s="17" t="n">
        <v>0.184361103143506</v>
      </c>
    </row>
    <row r="1629" customFormat="false" ht="15" hidden="false" customHeight="false" outlineLevel="0" collapsed="false">
      <c r="A1629" s="18" t="n">
        <v>2024</v>
      </c>
      <c r="B1629" s="6"/>
      <c r="C1629" s="17" t="n">
        <v>0.0760321519811879</v>
      </c>
      <c r="D1629" s="17" t="n">
        <v>0.0916632037264881</v>
      </c>
      <c r="E1629" s="17" t="n">
        <v>0.732204861111111</v>
      </c>
      <c r="F1629" s="17" t="n">
        <v>0.763777869943319</v>
      </c>
      <c r="G1629" s="19" t="n">
        <v>5.45843233884323E-010</v>
      </c>
      <c r="H1629" s="6"/>
      <c r="I1629" s="19" t="n">
        <v>0.000394590949225755</v>
      </c>
      <c r="J1629" s="19" t="n">
        <v>0.000441772999949062</v>
      </c>
      <c r="K1629" s="17" t="n">
        <v>0.616174768518519</v>
      </c>
      <c r="L1629" s="17" t="n">
        <v>0.0307251983357422</v>
      </c>
      <c r="M1629" s="17" t="n">
        <v>0.589699074074074</v>
      </c>
      <c r="N1629" s="17" t="n">
        <v>0.195062432326424</v>
      </c>
      <c r="O1629" s="17" t="n">
        <v>0.316609841090129</v>
      </c>
      <c r="P1629" s="17" t="n">
        <v>0.18002694331988</v>
      </c>
    </row>
    <row r="1630" customFormat="false" ht="15" hidden="false" customHeight="false" outlineLevel="0" collapsed="false">
      <c r="A1630" s="18" t="n">
        <v>2025</v>
      </c>
      <c r="B1630" s="6"/>
      <c r="C1630" s="17" t="n">
        <v>0.0764274356403837</v>
      </c>
      <c r="D1630" s="17" t="n">
        <v>0.0921049949928635</v>
      </c>
      <c r="E1630" s="17" t="n">
        <v>0.731481481481482</v>
      </c>
      <c r="F1630" s="17" t="n">
        <v>0.762946250113228</v>
      </c>
      <c r="G1630" s="19" t="n">
        <v>5.84037238348771E-010</v>
      </c>
      <c r="H1630" s="6"/>
      <c r="I1630" s="19" t="n">
        <v>0.000395735025112687</v>
      </c>
      <c r="J1630" s="19" t="n">
        <v>0.000441244253630027</v>
      </c>
      <c r="K1630" s="17" t="n">
        <v>0.612702546296296</v>
      </c>
      <c r="L1630" s="17" t="n">
        <v>0.0361867962300915</v>
      </c>
      <c r="M1630" s="17" t="n">
        <v>0.610821759259259</v>
      </c>
      <c r="N1630" s="17" t="n">
        <v>0.0711139694057723</v>
      </c>
      <c r="O1630" s="17" t="n">
        <v>0.31629961445922</v>
      </c>
      <c r="P1630" s="17" t="n">
        <v>0.17540655656158</v>
      </c>
    </row>
    <row r="1631" customFormat="false" ht="15" hidden="false" customHeight="false" outlineLevel="0" collapsed="false">
      <c r="A1631" s="18" t="n">
        <v>2026</v>
      </c>
      <c r="B1631" s="6"/>
      <c r="C1631" s="17" t="n">
        <v>0.0768236220314133</v>
      </c>
      <c r="D1631" s="17" t="n">
        <v>0.0925456922337482</v>
      </c>
      <c r="E1631" s="17" t="n">
        <v>0.731481481481482</v>
      </c>
      <c r="F1631" s="17" t="n">
        <v>0.762060031293243</v>
      </c>
      <c r="G1631" s="19" t="n">
        <v>6.2258278929154E-010</v>
      </c>
      <c r="H1631" s="6"/>
      <c r="I1631" s="19" t="n">
        <v>0.00040019827644789</v>
      </c>
      <c r="J1631" s="19" t="n">
        <v>0.000444379791669133</v>
      </c>
      <c r="K1631" s="17" t="n">
        <v>0.610387731481482</v>
      </c>
      <c r="L1631" s="17" t="n">
        <v>0.0433241085703313</v>
      </c>
      <c r="M1631" s="17" t="n">
        <v>0.54224537037037</v>
      </c>
      <c r="N1631" s="17" t="n">
        <v>0.519316397332825</v>
      </c>
      <c r="O1631" s="17" t="n">
        <v>0.315968908553814</v>
      </c>
      <c r="P1631" s="17" t="n">
        <v>0.170714262031882</v>
      </c>
    </row>
    <row r="1632" customFormat="false" ht="15" hidden="false" customHeight="false" outlineLevel="0" collapsed="false">
      <c r="A1632" s="18" t="n">
        <v>2027</v>
      </c>
      <c r="B1632" s="6"/>
      <c r="C1632" s="17" t="n">
        <v>0.0772278321932794</v>
      </c>
      <c r="D1632" s="17" t="n">
        <v>0.0929937545762018</v>
      </c>
      <c r="E1632" s="17" t="n">
        <v>0.730034722222222</v>
      </c>
      <c r="F1632" s="17" t="n">
        <v>0.761134446197011</v>
      </c>
      <c r="G1632" s="19" t="n">
        <v>6.58527568961769E-010</v>
      </c>
      <c r="H1632" s="6"/>
      <c r="I1632" s="19" t="n">
        <v>0.000407078107215331</v>
      </c>
      <c r="J1632" s="19" t="n">
        <v>0.000450545166084474</v>
      </c>
      <c r="K1632" s="17" t="n">
        <v>0.609230324074074</v>
      </c>
      <c r="L1632" s="17" t="n">
        <v>0.0510171559429567</v>
      </c>
      <c r="M1632" s="17" t="n">
        <v>0.563078703703704</v>
      </c>
      <c r="N1632" s="17" t="n">
        <v>0.402537182044568</v>
      </c>
      <c r="O1632" s="17" t="n">
        <v>0.315623389533244</v>
      </c>
      <c r="P1632" s="17" t="n">
        <v>0.167190393640733</v>
      </c>
    </row>
    <row r="1633" customFormat="false" ht="15" hidden="false" customHeight="false" outlineLevel="0" collapsed="false">
      <c r="A1633" s="18" t="n">
        <v>2028</v>
      </c>
      <c r="B1633" s="6"/>
      <c r="C1633" s="17" t="n">
        <v>0.0776377782458439</v>
      </c>
      <c r="D1633" s="17" t="n">
        <v>0.0934467825659172</v>
      </c>
      <c r="E1633" s="17" t="n">
        <v>0.730034722222222</v>
      </c>
      <c r="F1633" s="17" t="n">
        <v>0.760174585067304</v>
      </c>
      <c r="G1633" s="19" t="n">
        <v>7.05505592570176E-010</v>
      </c>
      <c r="H1633" s="6"/>
      <c r="I1633" s="19" t="n">
        <v>0.000410750103010621</v>
      </c>
      <c r="J1633" s="19" t="n">
        <v>0.000452821779806446</v>
      </c>
      <c r="K1633" s="17" t="n">
        <v>0.606336805555556</v>
      </c>
      <c r="L1633" s="17" t="n">
        <v>0.0616150344488952</v>
      </c>
      <c r="M1633" s="17" t="n">
        <v>0.600549768518519</v>
      </c>
      <c r="N1633" s="17" t="n">
        <v>0.0651493387983565</v>
      </c>
      <c r="O1633" s="17" t="n">
        <v>0.315264942685078</v>
      </c>
      <c r="P1633" s="17" t="n">
        <v>0.162260843883523</v>
      </c>
    </row>
    <row r="1634" customFormat="false" ht="15" hidden="false" customHeight="false" outlineLevel="0" collapsed="false">
      <c r="A1634" s="18" t="n">
        <v>2029</v>
      </c>
      <c r="B1634" s="6"/>
      <c r="C1634" s="17" t="n">
        <v>0.0780493323993007</v>
      </c>
      <c r="D1634" s="17" t="n">
        <v>0.0938993981358147</v>
      </c>
      <c r="E1634" s="17" t="n">
        <v>0.729600694444444</v>
      </c>
      <c r="F1634" s="17" t="n">
        <v>0.75914811744198</v>
      </c>
      <c r="G1634" s="19" t="n">
        <v>7.66850102190625E-010</v>
      </c>
      <c r="H1634" s="6"/>
      <c r="I1634" s="19" t="n">
        <v>0.000417858508794939</v>
      </c>
      <c r="J1634" s="19" t="n">
        <v>0.000458445027901759</v>
      </c>
      <c r="K1634" s="17" t="n">
        <v>0.604311342592593</v>
      </c>
      <c r="L1634" s="17" t="n">
        <v>0.0753447816083464</v>
      </c>
      <c r="M1634" s="17" t="n">
        <v>0.553240740740741</v>
      </c>
      <c r="N1634" s="17" t="n">
        <v>0.504191751631602</v>
      </c>
      <c r="O1634" s="17" t="n">
        <v>0.314881473209224</v>
      </c>
      <c r="P1634" s="17" t="n">
        <v>0.155730278784811</v>
      </c>
    </row>
    <row r="1635" customFormat="false" ht="15" hidden="false" customHeight="false" outlineLevel="0" collapsed="false">
      <c r="A1635" s="18" t="n">
        <v>2030</v>
      </c>
      <c r="B1635" s="6"/>
      <c r="C1635" s="17" t="n">
        <v>0.0784734952634338</v>
      </c>
      <c r="D1635" s="17" t="n">
        <v>0.0943636726217207</v>
      </c>
      <c r="E1635" s="17" t="n">
        <v>0.729456018518519</v>
      </c>
      <c r="F1635" s="17" t="n">
        <v>0.758048149430432</v>
      </c>
      <c r="G1635" s="19" t="n">
        <v>8.38620134656224E-010</v>
      </c>
      <c r="H1635" s="6"/>
      <c r="I1635" s="19" t="n">
        <v>0.000425110068775855</v>
      </c>
      <c r="J1635" s="19" t="n">
        <v>0.000464474911266867</v>
      </c>
      <c r="K1635" s="17" t="n">
        <v>0.601707175925926</v>
      </c>
      <c r="L1635" s="17" t="n">
        <v>0.0882595595068179</v>
      </c>
      <c r="M1635" s="17" t="n">
        <v>0.595920138888889</v>
      </c>
      <c r="N1635" s="17" t="n">
        <v>0.132949737442446</v>
      </c>
      <c r="O1635" s="17" t="n">
        <v>0.314470374116332</v>
      </c>
      <c r="P1635" s="17" t="n">
        <v>0.150511610265216</v>
      </c>
    </row>
    <row r="1636" customFormat="false" ht="15" hidden="false" customHeight="false" outlineLevel="0" collapsed="false">
      <c r="A1636" s="18" t="n">
        <v>2031</v>
      </c>
      <c r="B1636" s="6"/>
      <c r="C1636" s="17" t="n">
        <v>0.0788995525368524</v>
      </c>
      <c r="D1636" s="17" t="n">
        <v>0.0948283479583485</v>
      </c>
      <c r="E1636" s="17" t="n">
        <v>0.728732638888889</v>
      </c>
      <c r="F1636" s="17" t="n">
        <v>0.756926283906444</v>
      </c>
      <c r="G1636" s="19" t="n">
        <v>9.06330713283447E-010</v>
      </c>
      <c r="H1636" s="6"/>
      <c r="I1636" s="19" t="n">
        <v>0.00042637136411268</v>
      </c>
      <c r="J1636" s="19" t="n">
        <v>0.000464158734582636</v>
      </c>
      <c r="K1636" s="17" t="n">
        <v>0.600549768518519</v>
      </c>
      <c r="L1636" s="17" t="n">
        <v>0.0995560044038275</v>
      </c>
      <c r="M1636" s="17" t="n">
        <v>0.589988425925926</v>
      </c>
      <c r="N1636" s="17" t="n">
        <v>0.136251485128417</v>
      </c>
      <c r="O1636" s="17" t="n">
        <v>0.314050908773425</v>
      </c>
      <c r="P1636" s="17" t="n">
        <v>0.14604570779027</v>
      </c>
    </row>
    <row r="1637" customFormat="false" ht="15" hidden="false" customHeight="false" outlineLevel="0" collapsed="false">
      <c r="A1637" s="18" t="n">
        <v>2032</v>
      </c>
      <c r="B1637" s="6"/>
      <c r="C1637" s="17" t="n">
        <v>0.0793262379916592</v>
      </c>
      <c r="D1637" s="17" t="n">
        <v>0.095291990090886</v>
      </c>
      <c r="E1637" s="17" t="n">
        <v>0.727575231481482</v>
      </c>
      <c r="F1637" s="17" t="n">
        <v>0.755768318511458</v>
      </c>
      <c r="G1637" s="19" t="n">
        <v>9.89523049833747E-010</v>
      </c>
      <c r="H1637" s="6"/>
      <c r="I1637" s="19" t="n">
        <v>0.000430125025256223</v>
      </c>
      <c r="J1637" s="19" t="n">
        <v>0.000467026318181996</v>
      </c>
      <c r="K1637" s="17" t="n">
        <v>0.597945601851852</v>
      </c>
      <c r="L1637" s="17" t="n">
        <v>0.108919115020708</v>
      </c>
      <c r="M1637" s="17" t="n">
        <v>0.505787037037037</v>
      </c>
      <c r="N1637" s="17" t="n">
        <v>0.918592370000637</v>
      </c>
      <c r="O1637" s="17" t="n">
        <v>0.313617752727473</v>
      </c>
      <c r="P1637" s="17" t="n">
        <v>0.142504811135903</v>
      </c>
    </row>
    <row r="1638" customFormat="false" ht="15" hidden="false" customHeight="false" outlineLevel="0" collapsed="false">
      <c r="A1638" s="18" t="n">
        <v>2033</v>
      </c>
      <c r="B1638" s="6"/>
      <c r="C1638" s="17" t="n">
        <v>0.0797598025873648</v>
      </c>
      <c r="D1638" s="17" t="n">
        <v>0.0957624005947124</v>
      </c>
      <c r="E1638" s="17" t="n">
        <v>0.726128472222222</v>
      </c>
      <c r="F1638" s="17" t="n">
        <v>0.754575792728497</v>
      </c>
      <c r="G1638" s="19" t="n">
        <v>1.07941478625149E-009</v>
      </c>
      <c r="H1638" s="6"/>
      <c r="I1638" s="19" t="n">
        <v>0.000431236459580418</v>
      </c>
      <c r="J1638" s="19" t="n">
        <v>0.000467332458571982</v>
      </c>
      <c r="K1638" s="17" t="n">
        <v>0.596498842592593</v>
      </c>
      <c r="L1638" s="17" t="n">
        <v>0.117238282814195</v>
      </c>
      <c r="M1638" s="17" t="n">
        <v>0.619936342592593</v>
      </c>
      <c r="N1638" s="17" t="n">
        <v>0.154188941104866</v>
      </c>
      <c r="O1638" s="17" t="n">
        <v>0.313171464072269</v>
      </c>
      <c r="P1638" s="17" t="n">
        <v>0.139684247528846</v>
      </c>
    </row>
    <row r="1639" customFormat="false" ht="15" hidden="false" customHeight="false" outlineLevel="0" collapsed="false">
      <c r="A1639" s="18" t="n">
        <v>2034</v>
      </c>
      <c r="B1639" s="6"/>
      <c r="C1639" s="17" t="n">
        <v>0.08018871091082</v>
      </c>
      <c r="D1639" s="17" t="n">
        <v>0.0962266550080298</v>
      </c>
      <c r="E1639" s="17" t="n">
        <v>0.726417824074074</v>
      </c>
      <c r="F1639" s="17" t="n">
        <v>0.753363582551748</v>
      </c>
      <c r="G1639" s="19" t="n">
        <v>1.17706962321593E-009</v>
      </c>
      <c r="H1639" s="6"/>
      <c r="I1639" s="19" t="n">
        <v>0.000431701217571074</v>
      </c>
      <c r="J1639" s="19" t="n">
        <v>0.00046643292384774</v>
      </c>
      <c r="K1639" s="17" t="n">
        <v>0.595775462962963</v>
      </c>
      <c r="L1639" s="17" t="n">
        <v>0.13226343290134</v>
      </c>
      <c r="M1639" s="17" t="n">
        <v>0.602141203703704</v>
      </c>
      <c r="N1639" s="17" t="n">
        <v>0.127643124587088</v>
      </c>
      <c r="O1639" s="17" t="n">
        <v>0.312717596027716</v>
      </c>
      <c r="P1639" s="17" t="n">
        <v>0.135397274538905</v>
      </c>
    </row>
    <row r="1640" customFormat="false" ht="15" hidden="false" customHeight="false" outlineLevel="0" collapsed="false">
      <c r="A1640" s="18" t="n">
        <v>2035</v>
      </c>
      <c r="B1640" s="6"/>
      <c r="C1640" s="17" t="n">
        <v>0.080623205022507</v>
      </c>
      <c r="D1640" s="17" t="n">
        <v>0.0966952664424079</v>
      </c>
      <c r="E1640" s="17" t="n">
        <v>0.726273148148148</v>
      </c>
      <c r="F1640" s="17" t="n">
        <v>0.752100222691568</v>
      </c>
      <c r="G1640" s="19" t="n">
        <v>1.29370555308563E-009</v>
      </c>
      <c r="H1640" s="6"/>
      <c r="I1640" s="19" t="n">
        <v>0.000436733890738749</v>
      </c>
      <c r="J1640" s="19" t="n">
        <v>0.000470122497063128</v>
      </c>
      <c r="K1640" s="17" t="n">
        <v>0.592881944444444</v>
      </c>
      <c r="L1640" s="17" t="n">
        <v>0.147867784024524</v>
      </c>
      <c r="M1640" s="17" t="n">
        <v>0.620804398148148</v>
      </c>
      <c r="N1640" s="17" t="n">
        <v>0.0529929965996195</v>
      </c>
      <c r="O1640" s="17" t="n">
        <v>0.312244348786559</v>
      </c>
      <c r="P1640" s="17" t="n">
        <v>0.129899021294028</v>
      </c>
    </row>
    <row r="1641" customFormat="false" ht="15" hidden="false" customHeight="false" outlineLevel="0" collapsed="false">
      <c r="A1641" s="18" t="n">
        <v>2036</v>
      </c>
      <c r="B1641" s="6"/>
      <c r="C1641" s="17" t="n">
        <v>0.0810621786922976</v>
      </c>
      <c r="D1641" s="17" t="n">
        <v>0.0971669000021562</v>
      </c>
      <c r="E1641" s="17" t="n">
        <v>0.72583912037037</v>
      </c>
      <c r="F1641" s="17" t="n">
        <v>0.750776360872455</v>
      </c>
      <c r="G1641" s="19" t="n">
        <v>1.4190210136835E-009</v>
      </c>
      <c r="H1641" s="6"/>
      <c r="I1641" s="19" t="n">
        <v>0.000439680330196605</v>
      </c>
      <c r="J1641" s="19" t="n">
        <v>0.000471364638630166</v>
      </c>
      <c r="K1641" s="17" t="n">
        <v>0.589988425925926</v>
      </c>
      <c r="L1641" s="17" t="n">
        <v>0.17213767570622</v>
      </c>
      <c r="M1641" s="17" t="n">
        <v>0.626446759259259</v>
      </c>
      <c r="N1641" s="17" t="n">
        <v>0.0464164356832449</v>
      </c>
      <c r="O1641" s="17" t="n">
        <v>0.311748188322734</v>
      </c>
      <c r="P1641" s="17" t="n">
        <v>0.122960032574826</v>
      </c>
    </row>
    <row r="1642" customFormat="false" ht="15" hidden="false" customHeight="false" outlineLevel="0" collapsed="false">
      <c r="A1642" s="18" t="n">
        <v>2037</v>
      </c>
      <c r="B1642" s="6"/>
      <c r="C1642" s="17" t="n">
        <v>0.0815025656829002</v>
      </c>
      <c r="D1642" s="17" t="n">
        <v>0.0976379957196682</v>
      </c>
      <c r="E1642" s="17" t="n">
        <v>0.725405092592593</v>
      </c>
      <c r="F1642" s="17" t="n">
        <v>0.749360478898903</v>
      </c>
      <c r="G1642" s="19" t="n">
        <v>1.5840288282897E-009</v>
      </c>
      <c r="H1642" s="6"/>
      <c r="I1642" s="19" t="n">
        <v>0.000443710859313058</v>
      </c>
      <c r="J1642" s="19" t="n">
        <v>0.000474157323198464</v>
      </c>
      <c r="K1642" s="17" t="n">
        <v>0.586516203703704</v>
      </c>
      <c r="L1642" s="17" t="n">
        <v>0.192051076864108</v>
      </c>
      <c r="M1642" s="17" t="n">
        <v>0.560474537037037</v>
      </c>
      <c r="N1642" s="17" t="n">
        <v>0.683333278857685</v>
      </c>
      <c r="O1642" s="17" t="n">
        <v>0.311217257937176</v>
      </c>
      <c r="P1642" s="17" t="n">
        <v>0.118289691007112</v>
      </c>
    </row>
    <row r="1643" customFormat="false" ht="15" hidden="false" customHeight="false" outlineLevel="0" collapsed="false">
      <c r="A1643" s="18" t="n">
        <v>2038</v>
      </c>
      <c r="B1643" s="6"/>
      <c r="C1643" s="17" t="n">
        <v>0.0819496004109236</v>
      </c>
      <c r="D1643" s="17" t="n">
        <v>0.0981152146485531</v>
      </c>
      <c r="E1643" s="17" t="n">
        <v>0.725260416666667</v>
      </c>
      <c r="F1643" s="17" t="n">
        <v>0.747960325103339</v>
      </c>
      <c r="G1643" s="19" t="n">
        <v>1.73982108522053E-009</v>
      </c>
      <c r="H1643" s="6"/>
      <c r="I1643" s="19" t="n">
        <v>0.000451771747234647</v>
      </c>
      <c r="J1643" s="19" t="n">
        <v>0.000481498893781529</v>
      </c>
      <c r="K1643" s="17" t="n">
        <v>0.583622685185185</v>
      </c>
      <c r="L1643" s="17" t="n">
        <v>0.205525437297696</v>
      </c>
      <c r="M1643" s="17" t="n">
        <v>0.552662037037037</v>
      </c>
      <c r="N1643" s="17" t="n">
        <v>0.416129657538119</v>
      </c>
      <c r="O1643" s="17" t="n">
        <v>0.310691938606838</v>
      </c>
      <c r="P1643" s="17" t="n">
        <v>0.11512226770591</v>
      </c>
    </row>
    <row r="1644" customFormat="false" ht="15" hidden="false" customHeight="false" outlineLevel="0" collapsed="false">
      <c r="A1644" s="18" t="n">
        <v>2039</v>
      </c>
      <c r="B1644" s="6"/>
      <c r="C1644" s="17" t="n">
        <v>0.0824061091773695</v>
      </c>
      <c r="D1644" s="17" t="n">
        <v>0.0986009935072312</v>
      </c>
      <c r="E1644" s="17" t="n">
        <v>0.724971064814815</v>
      </c>
      <c r="F1644" s="17" t="n">
        <v>0.746510089849669</v>
      </c>
      <c r="G1644" s="19" t="n">
        <v>1.92344645196716E-009</v>
      </c>
      <c r="H1644" s="6"/>
      <c r="I1644" s="19" t="n">
        <v>0.000455264206889459</v>
      </c>
      <c r="J1644" s="19" t="n">
        <v>0.000483781837909999</v>
      </c>
      <c r="K1644" s="17" t="n">
        <v>0.580729166666667</v>
      </c>
      <c r="L1644" s="17" t="n">
        <v>0.226753774816221</v>
      </c>
      <c r="M1644" s="17" t="n">
        <v>0.594184027777778</v>
      </c>
      <c r="N1644" s="17" t="n">
        <v>0.153149589259593</v>
      </c>
      <c r="O1644" s="17" t="n">
        <v>0.310147529056667</v>
      </c>
      <c r="P1644" s="17" t="n">
        <v>0.110991326964934</v>
      </c>
    </row>
    <row r="1645" customFormat="false" ht="15" hidden="false" customHeight="false" outlineLevel="0" collapsed="false">
      <c r="A1645" s="18" t="n">
        <v>2040</v>
      </c>
      <c r="B1645" s="6"/>
      <c r="C1645" s="17" t="n">
        <v>0.0828601288247025</v>
      </c>
      <c r="D1645" s="17" t="n">
        <v>0.099082778324373</v>
      </c>
      <c r="E1645" s="17" t="n">
        <v>0.724392361111111</v>
      </c>
      <c r="F1645" s="17" t="n">
        <v>0.745066703261936</v>
      </c>
      <c r="G1645" s="19" t="n">
        <v>2.14956206636002E-009</v>
      </c>
      <c r="H1645" s="6"/>
      <c r="I1645" s="19" t="n">
        <v>0.000456420101087406</v>
      </c>
      <c r="J1645" s="19" t="n">
        <v>0.00048372464564939</v>
      </c>
      <c r="K1645" s="17" t="n">
        <v>0.579861111111111</v>
      </c>
      <c r="L1645" s="17" t="n">
        <v>0.246760367330754</v>
      </c>
      <c r="M1645" s="17" t="n">
        <v>0.558738425925926</v>
      </c>
      <c r="N1645" s="17" t="n">
        <v>0.454893403137941</v>
      </c>
      <c r="O1645" s="17" t="n">
        <v>0.309605387326146</v>
      </c>
      <c r="P1645" s="17" t="n">
        <v>0.107936843083604</v>
      </c>
    </row>
    <row r="1646" customFormat="false" ht="15" hidden="false" customHeight="false" outlineLevel="0" collapsed="false">
      <c r="A1646" s="18" t="n">
        <v>2041</v>
      </c>
      <c r="B1646" s="6"/>
      <c r="C1646" s="17" t="n">
        <v>0.0833189493795443</v>
      </c>
      <c r="D1646" s="17" t="n">
        <v>0.09956844279853</v>
      </c>
      <c r="E1646" s="17" t="n">
        <v>0.723524305555556</v>
      </c>
      <c r="F1646" s="17" t="n">
        <v>0.743633640278709</v>
      </c>
      <c r="G1646" s="19" t="n">
        <v>2.38551784353165E-009</v>
      </c>
      <c r="H1646" s="6"/>
      <c r="I1646" s="19" t="n">
        <v>0.00045858733830284</v>
      </c>
      <c r="J1646" s="19" t="n">
        <v>0.000484765413286234</v>
      </c>
      <c r="K1646" s="17" t="n">
        <v>0.576967592592593</v>
      </c>
      <c r="L1646" s="17" t="n">
        <v>0.270486195373037</v>
      </c>
      <c r="M1646" s="17" t="n">
        <v>0.589409722222222</v>
      </c>
      <c r="N1646" s="17" t="n">
        <v>0.17115781853388</v>
      </c>
      <c r="O1646" s="17" t="n">
        <v>0.309066824309051</v>
      </c>
      <c r="P1646" s="17" t="n">
        <v>0.104239179885001</v>
      </c>
    </row>
    <row r="1647" customFormat="false" ht="15" hidden="false" customHeight="false" outlineLevel="0" collapsed="false">
      <c r="A1647" s="18" t="n">
        <v>2042</v>
      </c>
      <c r="B1647" s="6"/>
      <c r="C1647" s="17" t="n">
        <v>0.0837773035013082</v>
      </c>
      <c r="D1647" s="17" t="n">
        <v>0.100052309150946</v>
      </c>
      <c r="E1647" s="17" t="n">
        <v>0.722945601851852</v>
      </c>
      <c r="F1647" s="17" t="n">
        <v>0.742163845116818</v>
      </c>
      <c r="G1647" s="19" t="n">
        <v>2.64918374823852E-009</v>
      </c>
      <c r="H1647" s="6"/>
      <c r="I1647" s="19" t="n">
        <v>0.000456623694238567</v>
      </c>
      <c r="J1647" s="19" t="n">
        <v>0.000481381585079902</v>
      </c>
      <c r="K1647" s="17" t="n">
        <v>0.575086805555556</v>
      </c>
      <c r="L1647" s="17" t="n">
        <v>0.299164407662791</v>
      </c>
      <c r="M1647" s="17" t="n">
        <v>0.629918981481481</v>
      </c>
      <c r="N1647" s="17" t="n">
        <v>0.0260682563830711</v>
      </c>
      <c r="O1647" s="17" t="n">
        <v>0.308514147844668</v>
      </c>
      <c r="P1647" s="17" t="n">
        <v>0.0995767794418534</v>
      </c>
    </row>
    <row r="1648" customFormat="false" ht="15" hidden="false" customHeight="false" outlineLevel="0" collapsed="false">
      <c r="A1648" s="18" t="n">
        <v>2043</v>
      </c>
      <c r="B1648" s="6"/>
      <c r="C1648" s="17" t="n">
        <v>0.0842321967680214</v>
      </c>
      <c r="D1648" s="17" t="n">
        <v>0.10053120596869</v>
      </c>
      <c r="E1648" s="17" t="n">
        <v>0.722800925925926</v>
      </c>
      <c r="F1648" s="17" t="n">
        <v>0.740684454070259</v>
      </c>
      <c r="G1648" s="19" t="n">
        <v>2.960931109533E-009</v>
      </c>
      <c r="H1648" s="6"/>
      <c r="I1648" s="19" t="n">
        <v>0.000458440001778035</v>
      </c>
      <c r="J1648" s="19" t="n">
        <v>0.000481652931517194</v>
      </c>
      <c r="K1648" s="17" t="n">
        <v>0.571903935185185</v>
      </c>
      <c r="L1648" s="17" t="n">
        <v>0.332499500764282</v>
      </c>
      <c r="M1648" s="17" t="n">
        <v>0.623408564814815</v>
      </c>
      <c r="N1648" s="17" t="n">
        <v>0.04962212519046</v>
      </c>
      <c r="O1648" s="17" t="n">
        <v>0.307957547417689</v>
      </c>
      <c r="P1648" s="17" t="n">
        <v>0.0941986856083261</v>
      </c>
    </row>
    <row r="1649" customFormat="false" ht="15" hidden="false" customHeight="false" outlineLevel="0" collapsed="false">
      <c r="A1649" s="18" t="n">
        <v>2044</v>
      </c>
      <c r="B1649" s="6"/>
      <c r="C1649" s="17" t="n">
        <v>0.0846941835048643</v>
      </c>
      <c r="D1649" s="17" t="n">
        <v>0.10101561501398</v>
      </c>
      <c r="E1649" s="17" t="n">
        <v>0.721643518518519</v>
      </c>
      <c r="F1649" s="17" t="n">
        <v>0.73915464619189</v>
      </c>
      <c r="G1649" s="19" t="n">
        <v>3.28818862118536E-009</v>
      </c>
      <c r="H1649" s="6"/>
      <c r="I1649" s="19" t="n">
        <v>0.000464554729492025</v>
      </c>
      <c r="J1649" s="19" t="n">
        <v>0.000486623360861644</v>
      </c>
      <c r="K1649" s="17" t="n">
        <v>0.570891203703704</v>
      </c>
      <c r="L1649" s="17" t="n">
        <v>0.362152096677155</v>
      </c>
      <c r="M1649" s="17" t="n">
        <v>0.522424768518519</v>
      </c>
      <c r="N1649" s="17" t="n">
        <v>0.596675322485437</v>
      </c>
      <c r="O1649" s="17" t="n">
        <v>0.307381645613915</v>
      </c>
      <c r="P1649" s="17" t="n">
        <v>0.0894435411009809</v>
      </c>
    </row>
    <row r="1650" customFormat="false" ht="15" hidden="false" customHeight="false" outlineLevel="0" collapsed="false">
      <c r="A1650" s="18" t="n">
        <v>2045</v>
      </c>
      <c r="B1650" s="6"/>
      <c r="C1650" s="17" t="n">
        <v>0.0851613062270055</v>
      </c>
      <c r="D1650" s="17" t="n">
        <v>0.101504452690413</v>
      </c>
      <c r="E1650" s="17" t="n">
        <v>0.720630787037037</v>
      </c>
      <c r="F1650" s="17" t="n">
        <v>0.737597533155895</v>
      </c>
      <c r="G1650" s="19" t="n">
        <v>3.63801575254602E-009</v>
      </c>
      <c r="H1650" s="6"/>
      <c r="I1650" s="19" t="n">
        <v>0.000465993191701942</v>
      </c>
      <c r="J1650" s="19" t="n">
        <v>0.00048734484697451</v>
      </c>
      <c r="K1650" s="17" t="n">
        <v>0.568431712962963</v>
      </c>
      <c r="L1650" s="17" t="n">
        <v>0.384660538498885</v>
      </c>
      <c r="M1650" s="17" t="n">
        <v>0.535300925925926</v>
      </c>
      <c r="N1650" s="17" t="n">
        <v>0.441260830851791</v>
      </c>
      <c r="O1650" s="17" t="n">
        <v>0.306795117631974</v>
      </c>
      <c r="P1650" s="17" t="n">
        <v>0.0863723120813063</v>
      </c>
    </row>
    <row r="1651" customFormat="false" ht="15" hidden="false" customHeight="false" outlineLevel="0" collapsed="false">
      <c r="A1651" s="18" t="n">
        <v>2046</v>
      </c>
      <c r="B1651" s="6"/>
      <c r="C1651" s="17" t="n">
        <v>0.0856261698882682</v>
      </c>
      <c r="D1651" s="17" t="n">
        <v>0.101990304707929</v>
      </c>
      <c r="E1651" s="17" t="n">
        <v>0.71875</v>
      </c>
      <c r="F1651" s="17" t="n">
        <v>0.736023582793275</v>
      </c>
      <c r="G1651" s="19" t="n">
        <v>4.03296737277121E-009</v>
      </c>
      <c r="H1651" s="6"/>
      <c r="I1651" s="19" t="n">
        <v>0.000472225643332219</v>
      </c>
      <c r="J1651" s="19" t="n">
        <v>0.000492995218115134</v>
      </c>
      <c r="K1651" s="17" t="n">
        <v>0.567418981481482</v>
      </c>
      <c r="L1651" s="17" t="n">
        <v>0.402639302106421</v>
      </c>
      <c r="M1651" s="17" t="n">
        <v>0.54369212962963</v>
      </c>
      <c r="N1651" s="17" t="n">
        <v>0.75244430516917</v>
      </c>
      <c r="O1651" s="17" t="n">
        <v>0.306201891998934</v>
      </c>
      <c r="P1651" s="17" t="n">
        <v>0.0833354232781545</v>
      </c>
    </row>
    <row r="1652" customFormat="false" ht="15" hidden="false" customHeight="false" outlineLevel="0" collapsed="false">
      <c r="A1652" s="18" t="n">
        <v>2047</v>
      </c>
      <c r="B1652" s="6"/>
      <c r="C1652" s="17" t="n">
        <v>0.0861057575136699</v>
      </c>
      <c r="D1652" s="17" t="n">
        <v>0.102490443126643</v>
      </c>
      <c r="E1652" s="17" t="n">
        <v>0.717737268518519</v>
      </c>
      <c r="F1652" s="17" t="n">
        <v>0.734400827444813</v>
      </c>
      <c r="G1652" s="19" t="n">
        <v>4.53561672618168E-009</v>
      </c>
      <c r="H1652" s="6"/>
      <c r="I1652" s="19" t="n">
        <v>0.000480297728683108</v>
      </c>
      <c r="J1652" s="19" t="n">
        <v>0.000500492736076311</v>
      </c>
      <c r="K1652" s="17" t="n">
        <v>0.564525462962963</v>
      </c>
      <c r="L1652" s="17" t="n">
        <v>0.423982770040303</v>
      </c>
      <c r="M1652" s="17" t="n">
        <v>0.570746527777778</v>
      </c>
      <c r="N1652" s="17" t="n">
        <v>0.440072199650656</v>
      </c>
      <c r="O1652" s="17" t="n">
        <v>0.305589897948865</v>
      </c>
      <c r="P1652" s="17" t="n">
        <v>0.0806875803935091</v>
      </c>
    </row>
    <row r="1653" customFormat="false" ht="15" hidden="false" customHeight="false" outlineLevel="0" collapsed="false">
      <c r="A1653" s="18" t="n">
        <v>2048</v>
      </c>
      <c r="B1653" s="6"/>
      <c r="C1653" s="17" t="n">
        <v>0.0865867653456344</v>
      </c>
      <c r="D1653" s="17" t="n">
        <v>0.102991290180082</v>
      </c>
      <c r="E1653" s="17" t="n">
        <v>0.716435185185185</v>
      </c>
      <c r="F1653" s="17" t="n">
        <v>0.732792060001567</v>
      </c>
      <c r="G1653" s="19" t="n">
        <v>5.15044833649103E-009</v>
      </c>
      <c r="H1653" s="6"/>
      <c r="I1653" s="19" t="n">
        <v>0.000481867268077891</v>
      </c>
      <c r="J1653" s="19" t="n">
        <v>0.000501325377263133</v>
      </c>
      <c r="K1653" s="17" t="n">
        <v>0.563368055555556</v>
      </c>
      <c r="L1653" s="17" t="n">
        <v>0.445747498610372</v>
      </c>
      <c r="M1653" s="17" t="n">
        <v>0.572193287037037</v>
      </c>
      <c r="N1653" s="17" t="n">
        <v>0.272579061157446</v>
      </c>
      <c r="O1653" s="17" t="n">
        <v>0.304982805113042</v>
      </c>
      <c r="P1653" s="17" t="n">
        <v>0.0781565156721774</v>
      </c>
    </row>
    <row r="1654" customFormat="false" ht="15" hidden="false" customHeight="false" outlineLevel="0" collapsed="false">
      <c r="A1654" s="18" t="n">
        <v>2049</v>
      </c>
      <c r="B1654" s="6"/>
      <c r="C1654" s="17" t="n">
        <v>0.0870694920498257</v>
      </c>
      <c r="D1654" s="17" t="n">
        <v>0.10349309388117</v>
      </c>
      <c r="E1654" s="17" t="n">
        <v>0.71556712962963</v>
      </c>
      <c r="F1654" s="17" t="n">
        <v>0.731155407979952</v>
      </c>
      <c r="G1654" s="19" t="n">
        <v>5.80185513967898E-009</v>
      </c>
      <c r="H1654" s="6"/>
      <c r="I1654" s="19" t="n">
        <v>0.000485630309278219</v>
      </c>
      <c r="J1654" s="19" t="n">
        <v>0.000504060927778484</v>
      </c>
      <c r="K1654" s="17" t="n">
        <v>0.559172453703704</v>
      </c>
      <c r="L1654" s="17" t="n">
        <v>0.477766445155311</v>
      </c>
      <c r="M1654" s="17" t="n">
        <v>0.603877314814815</v>
      </c>
      <c r="N1654" s="17" t="n">
        <v>0.189909218296932</v>
      </c>
      <c r="O1654" s="17" t="n">
        <v>0.304364807856921</v>
      </c>
      <c r="P1654" s="17" t="n">
        <v>0.0739123438109975</v>
      </c>
    </row>
    <row r="1655" customFormat="false" ht="15" hidden="false" customHeight="false" outlineLevel="0" collapsed="false">
      <c r="A1655" s="18" t="n">
        <v>2050</v>
      </c>
      <c r="B1655" s="6"/>
      <c r="C1655" s="17" t="n">
        <v>0.0875580259641909</v>
      </c>
      <c r="D1655" s="17" t="n">
        <v>0.103999412035639</v>
      </c>
      <c r="E1655" s="17" t="n">
        <v>0.714554398148148</v>
      </c>
      <c r="F1655" s="17" t="n">
        <v>0.72946027029088</v>
      </c>
      <c r="G1655" s="19" t="n">
        <v>6.6224223998519E-009</v>
      </c>
      <c r="H1655" s="6"/>
      <c r="I1655" s="19" t="n">
        <v>0.000488412279756396</v>
      </c>
      <c r="J1655" s="19" t="n">
        <v>0.000506509639133045</v>
      </c>
      <c r="K1655" s="17" t="n">
        <v>0.559027777777778</v>
      </c>
      <c r="L1655" s="17" t="n">
        <v>0.487817703526752</v>
      </c>
      <c r="M1655" s="17" t="n">
        <v>0.551793981481482</v>
      </c>
      <c r="N1655" s="17" t="n">
        <v>0.567281568406364</v>
      </c>
      <c r="O1655" s="17" t="n">
        <v>0.303724321077482</v>
      </c>
      <c r="P1655" s="17" t="n">
        <v>0.072617158196504</v>
      </c>
    </row>
    <row r="1656" customFormat="false" ht="15" hidden="false" customHeight="false" outlineLevel="0" collapsed="false">
      <c r="A1656" s="18" t="n">
        <v>2051</v>
      </c>
      <c r="B1656" s="6"/>
      <c r="C1656" s="17" t="n">
        <v>0.0880463166093385</v>
      </c>
      <c r="D1656" s="17" t="n">
        <v>0.104506113159436</v>
      </c>
      <c r="E1656" s="17" t="n">
        <v>0.714265046296296</v>
      </c>
      <c r="F1656" s="17" t="n">
        <v>0.727820838018313</v>
      </c>
      <c r="G1656" s="19" t="n">
        <v>7.46702196866565E-009</v>
      </c>
      <c r="H1656" s="6"/>
      <c r="I1656" s="19" t="n">
        <v>0.000486576683922771</v>
      </c>
      <c r="J1656" s="19" t="n">
        <v>0.000504882357738633</v>
      </c>
      <c r="K1656" s="17" t="n">
        <v>0.561342592592593</v>
      </c>
      <c r="L1656" s="17" t="n">
        <v>0.478678713183438</v>
      </c>
      <c r="M1656" s="17" t="n">
        <v>0.516637731481481</v>
      </c>
      <c r="N1656" s="17" t="n">
        <v>0.853557974476821</v>
      </c>
      <c r="O1656" s="17" t="n">
        <v>0.303104489947819</v>
      </c>
      <c r="P1656" s="17" t="n">
        <v>0.0741601200150527</v>
      </c>
    </row>
    <row r="1657" customFormat="false" ht="15" hidden="false" customHeight="false" outlineLevel="0" collapsed="false">
      <c r="A1657" s="18" t="n">
        <v>2052</v>
      </c>
      <c r="B1657" s="6"/>
      <c r="C1657" s="17" t="n">
        <v>0.0885311793320364</v>
      </c>
      <c r="D1657" s="17" t="n">
        <v>0.105009176751116</v>
      </c>
      <c r="E1657" s="17" t="n">
        <v>0.713252314814815</v>
      </c>
      <c r="F1657" s="17" t="n">
        <v>0.726219630753076</v>
      </c>
      <c r="G1657" s="19" t="n">
        <v>8.47717073375001E-009</v>
      </c>
      <c r="H1657" s="6"/>
      <c r="I1657" s="19" t="n">
        <v>0.000490237085614349</v>
      </c>
      <c r="J1657" s="19" t="n">
        <v>0.000508374331467264</v>
      </c>
      <c r="K1657" s="17" t="n">
        <v>0.559606481481482</v>
      </c>
      <c r="L1657" s="17" t="n">
        <v>0.487051343206913</v>
      </c>
      <c r="M1657" s="17" t="n">
        <v>0.50390625</v>
      </c>
      <c r="N1657" s="17" t="n">
        <v>0.913921800825482</v>
      </c>
      <c r="O1657" s="17" t="n">
        <v>0.30249873922574</v>
      </c>
      <c r="P1657" s="17" t="n">
        <v>0.073284511051276</v>
      </c>
    </row>
    <row r="1658" customFormat="false" ht="15" hidden="false" customHeight="false" outlineLevel="0" collapsed="false">
      <c r="A1658" s="18" t="n">
        <v>2053</v>
      </c>
      <c r="B1658" s="6"/>
      <c r="C1658" s="17" t="n">
        <v>0.0890267907805672</v>
      </c>
      <c r="D1658" s="17" t="n">
        <v>0.10552286182237</v>
      </c>
      <c r="E1658" s="17" t="n">
        <v>0.712673611111111</v>
      </c>
      <c r="F1658" s="17" t="n">
        <v>0.724578539796012</v>
      </c>
      <c r="G1658" s="19" t="n">
        <v>9.60890318583179E-009</v>
      </c>
      <c r="H1658" s="6"/>
      <c r="I1658" s="19" t="n">
        <v>0.000495903260781664</v>
      </c>
      <c r="J1658" s="19" t="n">
        <v>0.000514170943535182</v>
      </c>
      <c r="K1658" s="17" t="n">
        <v>0.558304398148148</v>
      </c>
      <c r="L1658" s="17" t="n">
        <v>0.488879538806284</v>
      </c>
      <c r="M1658" s="17" t="n">
        <v>0.530237268518519</v>
      </c>
      <c r="N1658" s="17" t="n">
        <v>0.714478697915577</v>
      </c>
      <c r="O1658" s="17" t="n">
        <v>0.301877519588491</v>
      </c>
      <c r="P1658" s="17" t="n">
        <v>0.0731095034706513</v>
      </c>
    </row>
    <row r="1659" customFormat="false" ht="15" hidden="false" customHeight="false" outlineLevel="0" collapsed="false">
      <c r="A1659" s="18" t="n">
        <v>2054</v>
      </c>
      <c r="B1659" s="6"/>
      <c r="C1659" s="17" t="n">
        <v>0.0895229858535997</v>
      </c>
      <c r="D1659" s="17" t="n">
        <v>0.106037518638186</v>
      </c>
      <c r="E1659" s="17" t="n">
        <v>0.711805555555556</v>
      </c>
      <c r="F1659" s="17" t="n">
        <v>0.722979356464243</v>
      </c>
      <c r="G1659" s="19" t="n">
        <v>1.08780182987279E-008</v>
      </c>
      <c r="H1659" s="6"/>
      <c r="I1659" s="19" t="n">
        <v>0.000501332412197915</v>
      </c>
      <c r="J1659" s="19" t="n">
        <v>0.000519528903532771</v>
      </c>
      <c r="K1659" s="17" t="n">
        <v>0.55859375</v>
      </c>
      <c r="L1659" s="17" t="n">
        <v>0.495452961979225</v>
      </c>
      <c r="M1659" s="17" t="n">
        <v>0.53197337962963</v>
      </c>
      <c r="N1659" s="17" t="n">
        <v>0.637038746996773</v>
      </c>
      <c r="O1659" s="17" t="n">
        <v>0.301271793523025</v>
      </c>
      <c r="P1659" s="17" t="n">
        <v>0.0724094954975953</v>
      </c>
    </row>
    <row r="1660" customFormat="false" ht="15" hidden="false" customHeight="false" outlineLevel="0" collapsed="false">
      <c r="A1660" s="18" t="n">
        <v>2055</v>
      </c>
      <c r="B1660" s="6"/>
      <c r="C1660" s="17" t="n">
        <v>0.090029455604963</v>
      </c>
      <c r="D1660" s="17" t="n">
        <v>0.106561919629436</v>
      </c>
      <c r="E1660" s="17" t="n">
        <v>0.7109375</v>
      </c>
      <c r="F1660" s="17" t="n">
        <v>0.721323682977798</v>
      </c>
      <c r="G1660" s="19" t="n">
        <v>1.23578334516344E-008</v>
      </c>
      <c r="H1660" s="6"/>
      <c r="I1660" s="19" t="n">
        <v>0.000512358484600014</v>
      </c>
      <c r="J1660" s="19" t="n">
        <v>0.000530134851147447</v>
      </c>
      <c r="K1660" s="17" t="n">
        <v>0.558015046296296</v>
      </c>
      <c r="L1660" s="17" t="n">
        <v>0.517475782035726</v>
      </c>
      <c r="M1660" s="17" t="n">
        <v>0.526909722222222</v>
      </c>
      <c r="N1660" s="17" t="n">
        <v>0.784358989850452</v>
      </c>
      <c r="O1660" s="17" t="n">
        <v>0.300644286066141</v>
      </c>
      <c r="P1660" s="17" t="n">
        <v>0.0697472976193813</v>
      </c>
    </row>
    <row r="1661" customFormat="false" ht="15" hidden="false" customHeight="false" outlineLevel="0" collapsed="false">
      <c r="A1661" s="18" t="n">
        <v>2056</v>
      </c>
      <c r="B1661" s="6"/>
      <c r="C1661" s="17" t="n">
        <v>0.0905477028227998</v>
      </c>
      <c r="D1661" s="17" t="n">
        <v>0.107097788340481</v>
      </c>
      <c r="E1661" s="17" t="n">
        <v>0.710503472222222</v>
      </c>
      <c r="F1661" s="17" t="n">
        <v>0.719620467617834</v>
      </c>
      <c r="G1661" s="19" t="n">
        <v>1.40400338524048E-008</v>
      </c>
      <c r="H1661" s="6"/>
      <c r="I1661" s="19" t="n">
        <v>0.000519665350482136</v>
      </c>
      <c r="J1661" s="19" t="n">
        <v>0.000536658457497623</v>
      </c>
      <c r="K1661" s="17" t="n">
        <v>0.555700231481482</v>
      </c>
      <c r="L1661" s="17" t="n">
        <v>0.545144435706841</v>
      </c>
      <c r="M1661" s="17" t="n">
        <v>0.588686342592593</v>
      </c>
      <c r="N1661" s="17" t="n">
        <v>0.156831771745018</v>
      </c>
      <c r="O1661" s="17" t="n">
        <v>0.299998352364725</v>
      </c>
      <c r="P1661" s="17" t="n">
        <v>0.0661606725100357</v>
      </c>
    </row>
    <row r="1662" customFormat="false" ht="15" hidden="false" customHeight="false" outlineLevel="0" collapsed="false">
      <c r="A1662" s="18" t="n">
        <v>2057</v>
      </c>
      <c r="B1662" s="6"/>
      <c r="C1662" s="17" t="n">
        <v>0.0910687863059273</v>
      </c>
      <c r="D1662" s="17" t="n">
        <v>0.107635236544431</v>
      </c>
      <c r="E1662" s="17" t="n">
        <v>0.710069444444444</v>
      </c>
      <c r="F1662" s="17" t="n">
        <v>0.717869747796325</v>
      </c>
      <c r="G1662" s="19" t="n">
        <v>1.58615893477331E-008</v>
      </c>
      <c r="H1662" s="6"/>
      <c r="I1662" s="19" t="n">
        <v>0.00052128230325051</v>
      </c>
      <c r="J1662" s="19" t="n">
        <v>0.000538251695171417</v>
      </c>
      <c r="K1662" s="17" t="n">
        <v>0.554542824074074</v>
      </c>
      <c r="L1662" s="17" t="n">
        <v>0.545665616878524</v>
      </c>
      <c r="M1662" s="17" t="n">
        <v>0.588686342592593</v>
      </c>
      <c r="N1662" s="17" t="n">
        <v>0.207518523384664</v>
      </c>
      <c r="O1662" s="17" t="n">
        <v>0.299333972558978</v>
      </c>
      <c r="P1662" s="17" t="n">
        <v>0.0660603255785722</v>
      </c>
    </row>
    <row r="1663" customFormat="false" ht="15" hidden="false" customHeight="false" outlineLevel="0" collapsed="false">
      <c r="A1663" s="18" t="n">
        <v>2058</v>
      </c>
      <c r="B1663" s="6"/>
      <c r="C1663" s="17" t="n">
        <v>0.0915902674293008</v>
      </c>
      <c r="D1663" s="17" t="n">
        <v>0.108174291730824</v>
      </c>
      <c r="E1663" s="17" t="n">
        <v>0.709635416666667</v>
      </c>
      <c r="F1663" s="17" t="n">
        <v>0.7161696844853</v>
      </c>
      <c r="G1663" s="19" t="n">
        <v>1.80311416400319E-008</v>
      </c>
      <c r="H1663" s="6"/>
      <c r="I1663" s="19" t="n">
        <v>0.000526998978953261</v>
      </c>
      <c r="J1663" s="19" t="n">
        <v>0.000544320585861523</v>
      </c>
      <c r="K1663" s="17" t="n">
        <v>0.555844907407407</v>
      </c>
      <c r="L1663" s="17" t="n">
        <v>0.539982268636073</v>
      </c>
      <c r="M1663" s="17" t="n">
        <v>0.546730324074074</v>
      </c>
      <c r="N1663" s="17" t="n">
        <v>0.713089377573022</v>
      </c>
      <c r="O1663" s="17" t="n">
        <v>0.298688399413652</v>
      </c>
      <c r="P1663" s="17" t="n">
        <v>0.0669586897620987</v>
      </c>
    </row>
    <row r="1664" customFormat="false" ht="15" hidden="false" customHeight="false" outlineLevel="0" collapsed="false">
      <c r="A1664" s="18" t="n">
        <v>2059</v>
      </c>
      <c r="B1664" s="6"/>
      <c r="C1664" s="17" t="n">
        <v>0.0921227842638338</v>
      </c>
      <c r="D1664" s="17" t="n">
        <v>0.108723877716154</v>
      </c>
      <c r="E1664" s="17" t="n">
        <v>0.708912037037037</v>
      </c>
      <c r="F1664" s="17" t="n">
        <v>0.714430905356595</v>
      </c>
      <c r="G1664" s="19" t="n">
        <v>2.05321824962618E-008</v>
      </c>
      <c r="H1664" s="6"/>
      <c r="I1664" s="19" t="n">
        <v>0.000530335207090333</v>
      </c>
      <c r="J1664" s="19" t="n">
        <v>0.000546555682861556</v>
      </c>
      <c r="K1664" s="17" t="n">
        <v>0.552951388888889</v>
      </c>
      <c r="L1664" s="17" t="n">
        <v>0.573828577429297</v>
      </c>
      <c r="M1664" s="17" t="n">
        <v>0.600405092592593</v>
      </c>
      <c r="N1664" s="17" t="n">
        <v>0.11137698918108</v>
      </c>
      <c r="O1664" s="17" t="n">
        <v>0.298027700119279</v>
      </c>
      <c r="P1664" s="17" t="n">
        <v>0.0627871596033944</v>
      </c>
    </row>
    <row r="1665" customFormat="false" ht="15" hidden="false" customHeight="false" outlineLevel="0" collapsed="false">
      <c r="A1665" s="18" t="n">
        <v>2060</v>
      </c>
      <c r="B1665" s="6"/>
      <c r="C1665" s="17" t="n">
        <v>0.0926509378434814</v>
      </c>
      <c r="D1665" s="17" t="n">
        <v>0.109267403096547</v>
      </c>
      <c r="E1665" s="17" t="n">
        <v>0.70775462962963</v>
      </c>
      <c r="F1665" s="17" t="n">
        <v>0.712670352467673</v>
      </c>
      <c r="G1665" s="19" t="n">
        <v>2.33852372937752E-008</v>
      </c>
      <c r="H1665" s="6"/>
      <c r="I1665" s="19" t="n">
        <v>0.00053259503113589</v>
      </c>
      <c r="J1665" s="19" t="n">
        <v>0.000547960607110763</v>
      </c>
      <c r="K1665" s="17" t="n">
        <v>0.549334490740741</v>
      </c>
      <c r="L1665" s="17" t="n">
        <v>0.602359697934742</v>
      </c>
      <c r="M1665" s="17" t="n">
        <v>0.502604166666667</v>
      </c>
      <c r="N1665" s="17" t="n">
        <v>0.994367759520578</v>
      </c>
      <c r="O1665" s="17" t="n">
        <v>0.297358290563593</v>
      </c>
      <c r="P1665" s="17" t="n">
        <v>0.0593150746903242</v>
      </c>
    </row>
    <row r="1666" customFormat="false" ht="15" hidden="false" customHeight="false" outlineLevel="0" collapsed="false">
      <c r="A1666" s="18" t="n">
        <v>2061</v>
      </c>
      <c r="B1666" s="6"/>
      <c r="C1666" s="17" t="n">
        <v>0.0931879743261056</v>
      </c>
      <c r="D1666" s="17" t="n">
        <v>0.109819798930376</v>
      </c>
      <c r="E1666" s="17" t="n">
        <v>0.707175925925926</v>
      </c>
      <c r="F1666" s="17" t="n">
        <v>0.710863221928001</v>
      </c>
      <c r="G1666" s="19" t="n">
        <v>2.66966845229743E-008</v>
      </c>
      <c r="H1666" s="6"/>
      <c r="I1666" s="19" t="n">
        <v>0.000540527525892544</v>
      </c>
      <c r="J1666" s="19" t="n">
        <v>0.000555945560767282</v>
      </c>
      <c r="K1666" s="17" t="n">
        <v>0.548177083333333</v>
      </c>
      <c r="L1666" s="17" t="n">
        <v>0.605398886291056</v>
      </c>
      <c r="M1666" s="17" t="n">
        <v>0.509259259259259</v>
      </c>
      <c r="N1666" s="17" t="n">
        <v>0.908045837566904</v>
      </c>
      <c r="O1666" s="17" t="n">
        <v>0.296670714561283</v>
      </c>
      <c r="P1666" s="17" t="n">
        <v>0.0587899099779368</v>
      </c>
    </row>
    <row r="1667" customFormat="false" ht="15" hidden="false" customHeight="false" outlineLevel="0" collapsed="false">
      <c r="A1667" s="18" t="n">
        <v>2062</v>
      </c>
      <c r="B1667" s="6"/>
      <c r="C1667" s="17" t="n">
        <v>0.0937319928952665</v>
      </c>
      <c r="D1667" s="17" t="n">
        <v>0.110379294218082</v>
      </c>
      <c r="E1667" s="17" t="n">
        <v>0.706452546296296</v>
      </c>
      <c r="F1667" s="17" t="n">
        <v>0.70906921605858</v>
      </c>
      <c r="G1667" s="19" t="n">
        <v>3.03427934826424E-008</v>
      </c>
      <c r="H1667" s="6"/>
      <c r="I1667" s="19" t="n">
        <v>0.000545863898608969</v>
      </c>
      <c r="J1667" s="19" t="n">
        <v>0.000560776417195384</v>
      </c>
      <c r="K1667" s="17" t="n">
        <v>0.546440972222222</v>
      </c>
      <c r="L1667" s="17" t="n">
        <v>0.622662496913907</v>
      </c>
      <c r="M1667" s="17" t="n">
        <v>0.523871527777778</v>
      </c>
      <c r="N1667" s="17" t="n">
        <v>0.309845000195014</v>
      </c>
      <c r="O1667" s="17" t="n">
        <v>0.295987675562576</v>
      </c>
      <c r="P1667" s="17" t="n">
        <v>0.056712724885214</v>
      </c>
    </row>
    <row r="1668" customFormat="false" ht="15" hidden="false" customHeight="false" outlineLevel="0" collapsed="false">
      <c r="A1668" s="18" t="n">
        <v>2063</v>
      </c>
      <c r="B1668" s="6"/>
      <c r="C1668" s="17" t="n">
        <v>0.0942797021233235</v>
      </c>
      <c r="D1668" s="17" t="n">
        <v>0.110941351764766</v>
      </c>
      <c r="E1668" s="17" t="n">
        <v>0.705729166666667</v>
      </c>
      <c r="F1668" s="17" t="n">
        <v>0.707239040353297</v>
      </c>
      <c r="G1668" s="19" t="n">
        <v>3.46478476227503E-008</v>
      </c>
      <c r="H1668" s="6"/>
      <c r="I1668" s="19" t="n">
        <v>0.000552681201413558</v>
      </c>
      <c r="J1668" s="19" t="n">
        <v>0.000567601631930168</v>
      </c>
      <c r="K1668" s="17" t="n">
        <v>0.546585648148148</v>
      </c>
      <c r="L1668" s="17" t="n">
        <v>0.626409242601492</v>
      </c>
      <c r="M1668" s="17" t="n">
        <v>0.559461805555556</v>
      </c>
      <c r="N1668" s="17" t="n">
        <v>0.442904738014379</v>
      </c>
      <c r="O1668" s="17" t="n">
        <v>0.295290397296615</v>
      </c>
      <c r="P1668" s="17" t="n">
        <v>0.0562907181050816</v>
      </c>
    </row>
    <row r="1669" customFormat="false" ht="15" hidden="false" customHeight="false" outlineLevel="0" collapsed="false">
      <c r="A1669" s="18" t="n">
        <v>2064</v>
      </c>
      <c r="B1669" s="6"/>
      <c r="C1669" s="17" t="n">
        <v>0.0948373552980936</v>
      </c>
      <c r="D1669" s="17" t="n">
        <v>0.111514497481942</v>
      </c>
      <c r="E1669" s="17" t="n">
        <v>0.703703703703704</v>
      </c>
      <c r="F1669" s="17" t="n">
        <v>0.705435842516382</v>
      </c>
      <c r="G1669" s="19" t="n">
        <v>3.95587066715548E-008</v>
      </c>
      <c r="H1669" s="6"/>
      <c r="I1669" s="19" t="n">
        <v>0.000564062517326047</v>
      </c>
      <c r="J1669" s="19" t="n">
        <v>0.00058009902627587</v>
      </c>
      <c r="K1669" s="17" t="n">
        <v>0.549768518518519</v>
      </c>
      <c r="L1669" s="17" t="n">
        <v>0.605398886291056</v>
      </c>
      <c r="M1669" s="17" t="n">
        <v>0.554108796296296</v>
      </c>
      <c r="N1669" s="17" t="n">
        <v>0.462835354721606</v>
      </c>
      <c r="O1669" s="17" t="n">
        <v>0.294602935537559</v>
      </c>
      <c r="P1669" s="17" t="n">
        <v>0.0593935601581966</v>
      </c>
    </row>
    <row r="1670" customFormat="false" ht="15" hidden="false" customHeight="false" outlineLevel="0" collapsed="false">
      <c r="A1670" s="18" t="n">
        <v>2065</v>
      </c>
      <c r="B1670" s="6"/>
      <c r="C1670" s="17" t="n">
        <v>0.0954078271579756</v>
      </c>
      <c r="D1670" s="17" t="n">
        <v>0.112101549817318</v>
      </c>
      <c r="E1670" s="17" t="n">
        <v>0.703559027777778</v>
      </c>
      <c r="F1670" s="17" t="n">
        <v>0.703648324202892</v>
      </c>
      <c r="G1670" s="19" t="n">
        <v>4.48625627638264E-008</v>
      </c>
      <c r="H1670" s="6"/>
      <c r="I1670" s="19" t="n">
        <v>0.000569533321713262</v>
      </c>
      <c r="J1670" s="19" t="n">
        <v>0.000585660353492675</v>
      </c>
      <c r="K1670" s="17" t="n">
        <v>0.549768518518519</v>
      </c>
      <c r="L1670" s="17" t="n">
        <v>0.605398886291056</v>
      </c>
      <c r="M1670" s="17" t="n">
        <v>0.554976851851852</v>
      </c>
      <c r="N1670" s="17" t="n">
        <v>0.485919996924658</v>
      </c>
      <c r="O1670" s="17" t="n">
        <v>0.293920999789964</v>
      </c>
      <c r="P1670" s="17" t="n">
        <v>0.0593680030374878</v>
      </c>
    </row>
    <row r="1671" customFormat="false" ht="15" hidden="false" customHeight="false" outlineLevel="0" collapsed="false">
      <c r="A1671" s="18" t="n">
        <v>2066</v>
      </c>
      <c r="B1671" s="6"/>
      <c r="C1671" s="17" t="n">
        <v>0.0959764219415202</v>
      </c>
      <c r="D1671" s="17" t="n">
        <v>0.112685818188927</v>
      </c>
      <c r="E1671" s="17" t="n">
        <v>0.702256944444444</v>
      </c>
      <c r="F1671" s="17" t="n">
        <v>0.70185029841669</v>
      </c>
      <c r="G1671" s="19" t="n">
        <v>5.11917451877776E-008</v>
      </c>
      <c r="H1671" s="6"/>
      <c r="I1671" s="19" t="n">
        <v>0.000572605231017978</v>
      </c>
      <c r="J1671" s="19" t="n">
        <v>0.000588324434486113</v>
      </c>
      <c r="K1671" s="17" t="n">
        <v>0.549913194444444</v>
      </c>
      <c r="L1671" s="17" t="n">
        <v>0.617740360802911</v>
      </c>
      <c r="M1671" s="17" t="n">
        <v>0.505787037037037</v>
      </c>
      <c r="N1671" s="17" t="n">
        <v>0.942125200500281</v>
      </c>
      <c r="O1671" s="17" t="n">
        <v>0.293234602368368</v>
      </c>
      <c r="P1671" s="17" t="n">
        <v>0.0576401272809346</v>
      </c>
    </row>
    <row r="1672" customFormat="false" ht="15" hidden="false" customHeight="false" outlineLevel="0" collapsed="false">
      <c r="A1672" s="18" t="n">
        <v>2067</v>
      </c>
      <c r="B1672" s="6"/>
      <c r="C1672" s="17" t="n">
        <v>0.0965530376200116</v>
      </c>
      <c r="D1672" s="17" t="n">
        <v>0.11327819868629</v>
      </c>
      <c r="E1672" s="17" t="n">
        <v>0.701244212962963</v>
      </c>
      <c r="F1672" s="17" t="n">
        <v>0.700013225196649</v>
      </c>
      <c r="G1672" s="19" t="n">
        <v>5.8039596825481E-008</v>
      </c>
      <c r="H1672" s="6"/>
      <c r="I1672" s="19" t="n">
        <v>0.00057661168803289</v>
      </c>
      <c r="J1672" s="19" t="n">
        <v>0.000592046741102986</v>
      </c>
      <c r="K1672" s="17" t="n">
        <v>0.549623842592593</v>
      </c>
      <c r="L1672" s="17" t="n">
        <v>0.626358103874104</v>
      </c>
      <c r="M1672" s="17" t="n">
        <v>0.537905092592593</v>
      </c>
      <c r="N1672" s="17" t="n">
        <v>0.578799963148984</v>
      </c>
      <c r="O1672" s="17" t="n">
        <v>0.292532829926531</v>
      </c>
      <c r="P1672" s="17" t="n">
        <v>0.0565902909641327</v>
      </c>
    </row>
    <row r="1673" customFormat="false" ht="15" hidden="false" customHeight="false" outlineLevel="0" collapsed="false">
      <c r="A1673" s="18" t="n">
        <v>2068</v>
      </c>
      <c r="B1673" s="6"/>
      <c r="C1673" s="17" t="n">
        <v>0.0971296453175859</v>
      </c>
      <c r="D1673" s="17" t="n">
        <v>0.113869911671133</v>
      </c>
      <c r="E1673" s="17" t="n">
        <v>0.700086805555556</v>
      </c>
      <c r="F1673" s="17" t="n">
        <v>0.698230699269114</v>
      </c>
      <c r="G1673" s="19" t="n">
        <v>6.56674376855454E-008</v>
      </c>
      <c r="H1673" s="6"/>
      <c r="I1673" s="19" t="n">
        <v>0.000575009106089255</v>
      </c>
      <c r="J1673" s="19" t="n">
        <v>0.000590385240502656</v>
      </c>
      <c r="K1673" s="17" t="n">
        <v>0.54759837962963</v>
      </c>
      <c r="L1673" s="17" t="n">
        <v>0.623540758302503</v>
      </c>
      <c r="M1673" s="17" t="n">
        <v>0.526331018518519</v>
      </c>
      <c r="N1673" s="17" t="n">
        <v>0.650838824704291</v>
      </c>
      <c r="O1673" s="17" t="n">
        <v>0.291851442742098</v>
      </c>
      <c r="P1673" s="17" t="n">
        <v>0.057108644151727</v>
      </c>
    </row>
    <row r="1674" customFormat="false" ht="15" hidden="false" customHeight="false" outlineLevel="0" collapsed="false">
      <c r="A1674" s="18" t="n">
        <v>2069</v>
      </c>
      <c r="B1674" s="6"/>
      <c r="C1674" s="17" t="n">
        <v>0.0977030558321901</v>
      </c>
      <c r="D1674" s="17" t="n">
        <v>0.114458969167296</v>
      </c>
      <c r="E1674" s="17" t="n">
        <v>0.699797453703704</v>
      </c>
      <c r="F1674" s="17" t="n">
        <v>0.696520925169462</v>
      </c>
      <c r="G1674" s="19" t="n">
        <v>7.37580752250774E-008</v>
      </c>
      <c r="H1674" s="6"/>
      <c r="I1674" s="19" t="n">
        <v>0.000578805679213947</v>
      </c>
      <c r="J1674" s="19" t="n">
        <v>0.000593555102952658</v>
      </c>
      <c r="K1674" s="17" t="n">
        <v>0.545572916666667</v>
      </c>
      <c r="L1674" s="17" t="n">
        <v>0.641262321149332</v>
      </c>
      <c r="M1674" s="17" t="n">
        <v>0.630787037037037</v>
      </c>
      <c r="N1674" s="17" t="n">
        <v>0.0285118164388063</v>
      </c>
      <c r="O1674" s="17" t="n">
        <v>0.291197447817465</v>
      </c>
      <c r="P1674" s="17" t="n">
        <v>0.0548900505951203</v>
      </c>
    </row>
    <row r="1675" customFormat="false" ht="15" hidden="false" customHeight="false" outlineLevel="0" collapsed="false">
      <c r="A1675" s="18" t="n">
        <v>2070</v>
      </c>
      <c r="B1675" s="6"/>
      <c r="C1675" s="17" t="n">
        <v>0.0982872566760138</v>
      </c>
      <c r="D1675" s="17" t="n">
        <v>0.115057021877039</v>
      </c>
      <c r="E1675" s="17" t="n">
        <v>0.699363425925926</v>
      </c>
      <c r="F1675" s="17" t="n">
        <v>0.69474085121246</v>
      </c>
      <c r="G1675" s="19" t="n">
        <v>8.22979598200583E-008</v>
      </c>
      <c r="H1675" s="6"/>
      <c r="I1675" s="19" t="n">
        <v>0.000587620384370295</v>
      </c>
      <c r="J1675" s="19" t="n">
        <v>0.000600906855564702</v>
      </c>
      <c r="K1675" s="17" t="n">
        <v>0.541521990740741</v>
      </c>
      <c r="L1675" s="17" t="n">
        <v>0.684690993704548</v>
      </c>
      <c r="M1675" s="17" t="n">
        <v>0.572048611111111</v>
      </c>
      <c r="N1675" s="17" t="n">
        <v>0.268277962067584</v>
      </c>
      <c r="O1675" s="17" t="n">
        <v>0.290516128887361</v>
      </c>
      <c r="P1675" s="17" t="n">
        <v>0.0493199283593288</v>
      </c>
    </row>
    <row r="1676" customFormat="false" ht="15" hidden="false" customHeight="false" outlineLevel="0" collapsed="false">
      <c r="A1676" s="18" t="n">
        <v>2071</v>
      </c>
      <c r="B1676" s="6"/>
      <c r="C1676" s="17" t="n">
        <v>0.0988782966009307</v>
      </c>
      <c r="D1676" s="17" t="n">
        <v>0.115660782878425</v>
      </c>
      <c r="E1676" s="17" t="n">
        <v>0.698784722222222</v>
      </c>
      <c r="F1676" s="17" t="n">
        <v>0.692947997457002</v>
      </c>
      <c r="G1676" s="19" t="n">
        <v>9.38426564299806E-008</v>
      </c>
      <c r="H1676" s="6"/>
      <c r="I1676" s="19" t="n">
        <v>0.00059098479148276</v>
      </c>
      <c r="J1676" s="19" t="n">
        <v>0.00060328394864444</v>
      </c>
      <c r="K1676" s="17" t="n">
        <v>0.540364583333333</v>
      </c>
      <c r="L1676" s="17" t="n">
        <v>0.707025945263437</v>
      </c>
      <c r="M1676" s="17" t="n">
        <v>0.553819444444444</v>
      </c>
      <c r="N1676" s="17" t="n">
        <v>0.397558563518542</v>
      </c>
      <c r="O1676" s="17" t="n">
        <v>0.28982947160101</v>
      </c>
      <c r="P1676" s="17" t="n">
        <v>0.0460189213957984</v>
      </c>
    </row>
    <row r="1677" customFormat="false" ht="15" hidden="false" customHeight="false" outlineLevel="0" collapsed="false">
      <c r="A1677" s="18" t="n">
        <v>2072</v>
      </c>
      <c r="B1677" s="6"/>
      <c r="C1677" s="17" t="n">
        <v>0.0994692262589794</v>
      </c>
      <c r="D1677" s="17" t="n">
        <v>0.116263589774327</v>
      </c>
      <c r="E1677" s="17" t="n">
        <v>0.697916666666667</v>
      </c>
      <c r="F1677" s="17" t="n">
        <v>0.69118145193961</v>
      </c>
      <c r="G1677" s="19" t="n">
        <v>1.0717633722134E-007</v>
      </c>
      <c r="H1677" s="6"/>
      <c r="I1677" s="19" t="n">
        <v>0.00059956612703563</v>
      </c>
      <c r="J1677" s="19" t="n">
        <v>0.000610829585800983</v>
      </c>
      <c r="K1677" s="17" t="n">
        <v>0.537471064814815</v>
      </c>
      <c r="L1677" s="17" t="n">
        <v>0.738606643426389</v>
      </c>
      <c r="M1677" s="17" t="n">
        <v>0.561342592592593</v>
      </c>
      <c r="N1677" s="17" t="n">
        <v>0.450798714098086</v>
      </c>
      <c r="O1677" s="17" t="n">
        <v>0.289152452242876</v>
      </c>
      <c r="P1677" s="17" t="n">
        <v>0.0418969568823558</v>
      </c>
    </row>
    <row r="1678" customFormat="false" ht="15" hidden="false" customHeight="false" outlineLevel="0" collapsed="false">
      <c r="A1678" s="18" t="n">
        <v>2073</v>
      </c>
      <c r="B1678" s="6"/>
      <c r="C1678" s="17" t="n">
        <v>0.100077428855002</v>
      </c>
      <c r="D1678" s="17" t="n">
        <v>0.116882442050027</v>
      </c>
      <c r="E1678" s="17" t="n">
        <v>0.698350694444444</v>
      </c>
      <c r="F1678" s="17" t="n">
        <v>0.689294579208056</v>
      </c>
      <c r="G1678" s="19" t="n">
        <v>1.23041185075629E-007</v>
      </c>
      <c r="H1678" s="6"/>
      <c r="I1678" s="19" t="n">
        <v>0.000609265567079457</v>
      </c>
      <c r="J1678" s="19" t="n">
        <v>0.000619807491009988</v>
      </c>
      <c r="K1678" s="17" t="n">
        <v>0.535445601851852</v>
      </c>
      <c r="L1678" s="17" t="n">
        <v>0.759918824580468</v>
      </c>
      <c r="M1678" s="17" t="n">
        <v>0.523292824074074</v>
      </c>
      <c r="N1678" s="17" t="n">
        <v>0.849607641485846</v>
      </c>
      <c r="O1678" s="17" t="n">
        <v>0.288428838599656</v>
      </c>
      <c r="P1678" s="17" t="n">
        <v>0.0386687884099666</v>
      </c>
    </row>
    <row r="1679" customFormat="false" ht="15" hidden="false" customHeight="false" outlineLevel="0" collapsed="false">
      <c r="A1679" s="18" t="n">
        <v>2074</v>
      </c>
      <c r="B1679" s="6"/>
      <c r="C1679" s="17" t="n">
        <v>0.100687757393138</v>
      </c>
      <c r="D1679" s="17" t="n">
        <v>0.117503204756347</v>
      </c>
      <c r="E1679" s="17" t="n">
        <v>0.697771990740741</v>
      </c>
      <c r="F1679" s="17" t="n">
        <v>0.687403525636099</v>
      </c>
      <c r="G1679" s="19" t="n">
        <v>1.41463836256199E-007</v>
      </c>
      <c r="H1679" s="6"/>
      <c r="I1679" s="19" t="n">
        <v>0.000609689603421688</v>
      </c>
      <c r="J1679" s="19" t="n">
        <v>0.000620703112023572</v>
      </c>
      <c r="K1679" s="17" t="n">
        <v>0.53587962962963</v>
      </c>
      <c r="L1679" s="17" t="n">
        <v>0.746050605237362</v>
      </c>
      <c r="M1679" s="17" t="n">
        <v>0.570746527777778</v>
      </c>
      <c r="N1679" s="17" t="n">
        <v>0.272579061157446</v>
      </c>
      <c r="O1679" s="17" t="n">
        <v>0.287703125435964</v>
      </c>
      <c r="P1679" s="17" t="n">
        <v>0.040544450983565</v>
      </c>
    </row>
    <row r="1680" customFormat="false" ht="15" hidden="false" customHeight="false" outlineLevel="0" collapsed="false">
      <c r="A1680" s="18" t="n">
        <v>2075</v>
      </c>
      <c r="B1680" s="6"/>
      <c r="C1680" s="17" t="n">
        <v>0.101296808061845</v>
      </c>
      <c r="D1680" s="17" t="n">
        <v>0.118123848274074</v>
      </c>
      <c r="E1680" s="17" t="n">
        <v>0.696903935185185</v>
      </c>
      <c r="F1680" s="17" t="n">
        <v>0.685586570701863</v>
      </c>
      <c r="G1680" s="19" t="n">
        <v>1.61402862630034E-007</v>
      </c>
      <c r="H1680" s="6"/>
      <c r="I1680" s="19" t="n">
        <v>0.000613951564042111</v>
      </c>
      <c r="J1680" s="19" t="n">
        <v>0.000625021435337621</v>
      </c>
      <c r="K1680" s="17" t="n">
        <v>0.53587962962963</v>
      </c>
      <c r="L1680" s="17" t="n">
        <v>0.745998992292702</v>
      </c>
      <c r="M1680" s="17" t="n">
        <v>0.578703703703704</v>
      </c>
      <c r="N1680" s="17" t="n">
        <v>0.367583465064605</v>
      </c>
      <c r="O1680" s="17" t="n">
        <v>0.287005381294416</v>
      </c>
      <c r="P1680" s="17" t="n">
        <v>0.0406179297783819</v>
      </c>
    </row>
    <row r="1681" customFormat="false" ht="15" hidden="false" customHeight="false" outlineLevel="0" collapsed="false">
      <c r="A1681" s="18" t="n">
        <v>2076</v>
      </c>
      <c r="B1681" s="6"/>
      <c r="C1681" s="17" t="n">
        <v>0.101915660521223</v>
      </c>
      <c r="D1681" s="17" t="n">
        <v>0.118753247627023</v>
      </c>
      <c r="E1681" s="17" t="n">
        <v>0.697193287037037</v>
      </c>
      <c r="F1681" s="17" t="n">
        <v>0.683691687673032</v>
      </c>
      <c r="G1681" s="19" t="n">
        <v>1.85297739641298E-007</v>
      </c>
      <c r="H1681" s="6"/>
      <c r="I1681" s="19" t="n">
        <v>0.000617162199449489</v>
      </c>
      <c r="J1681" s="19" t="n">
        <v>0.000626724379361368</v>
      </c>
      <c r="K1681" s="17" t="n">
        <v>0.532552083333333</v>
      </c>
      <c r="L1681" s="17" t="n">
        <v>0.782909479681037</v>
      </c>
      <c r="M1681" s="17" t="n">
        <v>0.625868055555556</v>
      </c>
      <c r="N1681" s="17" t="n">
        <v>0.0109074550455765</v>
      </c>
      <c r="O1681" s="17" t="n">
        <v>0.286277224401904</v>
      </c>
      <c r="P1681" s="17" t="n">
        <v>0.0351359297301876</v>
      </c>
    </row>
    <row r="1682" customFormat="false" ht="15" hidden="false" customHeight="false" outlineLevel="0" collapsed="false">
      <c r="A1682" s="18" t="n">
        <v>2077</v>
      </c>
      <c r="B1682" s="6"/>
      <c r="C1682" s="17" t="n">
        <v>0.102531132460744</v>
      </c>
      <c r="D1682" s="17" t="n">
        <v>0.119377297032797</v>
      </c>
      <c r="E1682" s="17" t="n">
        <v>0.696903935185185</v>
      </c>
      <c r="F1682" s="17" t="n">
        <v>0.68178988757187</v>
      </c>
      <c r="G1682" s="19" t="n">
        <v>2.12591696439197E-007</v>
      </c>
      <c r="H1682" s="6"/>
      <c r="I1682" s="19" t="n">
        <v>0.000613786396570505</v>
      </c>
      <c r="J1682" s="19" t="n">
        <v>0.000621875394911814</v>
      </c>
      <c r="K1682" s="17" t="n">
        <v>0.530381944444444</v>
      </c>
      <c r="L1682" s="17" t="n">
        <v>0.821631402589275</v>
      </c>
      <c r="M1682" s="17" t="n">
        <v>0.559606481481481</v>
      </c>
      <c r="N1682" s="17" t="n">
        <v>0.309845000195014</v>
      </c>
      <c r="O1682" s="17" t="n">
        <v>0.285545910376735</v>
      </c>
      <c r="P1682" s="17" t="n">
        <v>0.030143685893184</v>
      </c>
    </row>
    <row r="1683" customFormat="false" ht="15" hidden="false" customHeight="false" outlineLevel="0" collapsed="false">
      <c r="A1683" s="18" t="n">
        <v>2078</v>
      </c>
      <c r="B1683" s="6"/>
      <c r="C1683" s="17" t="n">
        <v>0.103143233314364</v>
      </c>
      <c r="D1683" s="17" t="n">
        <v>0.119996998416846</v>
      </c>
      <c r="E1683" s="17" t="n">
        <v>0.695746527777778</v>
      </c>
      <c r="F1683" s="17" t="n">
        <v>0.67989154185969</v>
      </c>
      <c r="G1683" s="19" t="n">
        <v>2.42002067351931E-007</v>
      </c>
      <c r="H1683" s="6"/>
      <c r="I1683" s="19" t="n">
        <v>0.000617676625821608</v>
      </c>
      <c r="J1683" s="19" t="n">
        <v>0.000624623343227769</v>
      </c>
      <c r="K1683" s="17" t="n">
        <v>0.527633101851852</v>
      </c>
      <c r="L1683" s="17" t="n">
        <v>0.849365207210217</v>
      </c>
      <c r="M1683" s="17" t="n">
        <v>0.586805555555556</v>
      </c>
      <c r="N1683" s="17" t="n">
        <v>0.177803052567044</v>
      </c>
      <c r="O1683" s="17" t="n">
        <v>0.284815426893866</v>
      </c>
      <c r="P1683" s="17" t="n">
        <v>0.0259283541877039</v>
      </c>
    </row>
    <row r="1684" customFormat="false" ht="15" hidden="false" customHeight="false" outlineLevel="0" collapsed="false">
      <c r="A1684" s="18" t="n">
        <v>2079</v>
      </c>
      <c r="B1684" s="6"/>
      <c r="C1684" s="17" t="n">
        <v>0.103766485712388</v>
      </c>
      <c r="D1684" s="17" t="n">
        <v>0.120626543719253</v>
      </c>
      <c r="E1684" s="17" t="n">
        <v>0.69458912037037</v>
      </c>
      <c r="F1684" s="17" t="n">
        <v>0.677942249715216</v>
      </c>
      <c r="G1684" s="19" t="n">
        <v>2.77746706662807E-007</v>
      </c>
      <c r="H1684" s="6"/>
      <c r="I1684" s="19" t="n">
        <v>0.00062437506427092</v>
      </c>
      <c r="J1684" s="19" t="n">
        <v>0.000629246855775516</v>
      </c>
      <c r="K1684" s="17" t="n">
        <v>0.5234375</v>
      </c>
      <c r="L1684" s="17" t="n">
        <v>0.903485966991904</v>
      </c>
      <c r="M1684" s="17" t="n">
        <v>0.645109953703704</v>
      </c>
      <c r="N1684" s="17" t="n">
        <v>0.00813026601949979</v>
      </c>
      <c r="O1684" s="17" t="n">
        <v>0.284064822537523</v>
      </c>
      <c r="P1684" s="17" t="n">
        <v>0.0182084737522561</v>
      </c>
    </row>
    <row r="1685" customFormat="false" ht="15" hidden="false" customHeight="false" outlineLevel="0" collapsed="false">
      <c r="A1685" s="18" t="n">
        <v>2080</v>
      </c>
      <c r="B1685" s="6"/>
      <c r="C1685" s="17" t="n">
        <v>0.104391983442905</v>
      </c>
      <c r="D1685" s="17" t="n">
        <v>0.121255492128397</v>
      </c>
      <c r="E1685" s="17" t="n">
        <v>0.693576388888889</v>
      </c>
      <c r="F1685" s="17" t="n">
        <v>0.675941888178227</v>
      </c>
      <c r="G1685" s="19" t="n">
        <v>3.18098827512558E-007</v>
      </c>
      <c r="H1685" s="6"/>
      <c r="I1685" s="19" t="n">
        <v>0.000629237525303061</v>
      </c>
      <c r="J1685" s="19" t="n">
        <v>0.00063325313816744</v>
      </c>
      <c r="K1685" s="17" t="n">
        <v>0.522135416666667</v>
      </c>
      <c r="L1685" s="17" t="n">
        <v>0.922344478629065</v>
      </c>
      <c r="M1685" s="17" t="n">
        <v>0.546730324074074</v>
      </c>
      <c r="N1685" s="17" t="n">
        <v>0.346483921602094</v>
      </c>
      <c r="O1685" s="17" t="n">
        <v>0.283294009791036</v>
      </c>
      <c r="P1685" s="17" t="n">
        <v>0.0149607091664822</v>
      </c>
    </row>
    <row r="1686" customFormat="false" ht="15" hidden="false" customHeight="false" outlineLevel="0" collapsed="false">
      <c r="A1686" s="18" t="n">
        <v>2081</v>
      </c>
      <c r="B1686" s="6"/>
      <c r="C1686" s="17" t="n">
        <v>0.105024960762994</v>
      </c>
      <c r="D1686" s="17" t="n">
        <v>0.121893049995587</v>
      </c>
      <c r="E1686" s="17" t="n">
        <v>0.692708333333333</v>
      </c>
      <c r="F1686" s="17" t="n">
        <v>0.67394261403458</v>
      </c>
      <c r="G1686" s="19" t="n">
        <v>3.55424959379174E-007</v>
      </c>
      <c r="H1686" s="6"/>
      <c r="I1686" s="19" t="n">
        <v>0.000639888492447355</v>
      </c>
      <c r="J1686" s="19" t="n">
        <v>0.000644672216623332</v>
      </c>
      <c r="K1686" s="17" t="n">
        <v>0.523148148148148</v>
      </c>
      <c r="L1686" s="17" t="n">
        <v>0.9080715982014</v>
      </c>
      <c r="M1686" s="17" t="n">
        <v>0.501302083333333</v>
      </c>
      <c r="N1686" s="17" t="n">
        <v>0.786939684128002</v>
      </c>
      <c r="O1686" s="17" t="n">
        <v>0.28252306709229</v>
      </c>
      <c r="P1686" s="17" t="n">
        <v>0.0174521427187706</v>
      </c>
    </row>
    <row r="1687" customFormat="false" ht="15" hidden="false" customHeight="false" outlineLevel="0" collapsed="false">
      <c r="A1687" s="18" t="n">
        <v>2082</v>
      </c>
      <c r="B1687" s="6"/>
      <c r="C1687" s="17" t="n">
        <v>0.1056717604278</v>
      </c>
      <c r="D1687" s="17" t="n">
        <v>0.122544836561644</v>
      </c>
      <c r="E1687" s="17" t="n">
        <v>0.691840277777778</v>
      </c>
      <c r="F1687" s="17" t="n">
        <v>0.67190001660988</v>
      </c>
      <c r="G1687" s="19" t="n">
        <v>3.9266700248071E-007</v>
      </c>
      <c r="H1687" s="6"/>
      <c r="I1687" s="19" t="n">
        <v>0.000643493120420567</v>
      </c>
      <c r="J1687" s="19" t="n">
        <v>0.00064771115624656</v>
      </c>
      <c r="K1687" s="17" t="n">
        <v>0.520399305555556</v>
      </c>
      <c r="L1687" s="17" t="n">
        <v>0.920934892052302</v>
      </c>
      <c r="M1687" s="17" t="n">
        <v>0.563946759259259</v>
      </c>
      <c r="N1687" s="17" t="n">
        <v>0.261316009923868</v>
      </c>
      <c r="O1687" s="17" t="n">
        <v>0.281734852677202</v>
      </c>
      <c r="P1687" s="17" t="n">
        <v>0.0153971400057378</v>
      </c>
    </row>
    <row r="1688" customFormat="false" ht="15" hidden="false" customHeight="false" outlineLevel="0" collapsed="false">
      <c r="A1688" s="18" t="n">
        <v>2083</v>
      </c>
      <c r="B1688" s="6"/>
      <c r="C1688" s="17" t="n">
        <v>0.106311947003835</v>
      </c>
      <c r="D1688" s="17" t="n">
        <v>0.123188472308081</v>
      </c>
      <c r="E1688" s="17" t="n">
        <v>0.691116898148148</v>
      </c>
      <c r="F1688" s="17" t="n">
        <v>0.669892212593558</v>
      </c>
      <c r="G1688" s="19" t="n">
        <v>4.39182629789519E-007</v>
      </c>
      <c r="H1688" s="6"/>
      <c r="I1688" s="19" t="n">
        <v>0.000642555412249985</v>
      </c>
      <c r="J1688" s="19" t="n">
        <v>0.000645375941638595</v>
      </c>
      <c r="K1688" s="17" t="n">
        <v>0.517216435185185</v>
      </c>
      <c r="L1688" s="17" t="n">
        <v>0.947182303742575</v>
      </c>
      <c r="M1688" s="17" t="n">
        <v>0.584635416666667</v>
      </c>
      <c r="N1688" s="17" t="n">
        <v>0.228721165527947</v>
      </c>
      <c r="O1688" s="17" t="n">
        <v>0.280959508329229</v>
      </c>
      <c r="P1688" s="17" t="n">
        <v>0.0104063042136394</v>
      </c>
    </row>
    <row r="1689" customFormat="false" ht="15" hidden="false" customHeight="false" outlineLevel="0" collapsed="false">
      <c r="A1689" s="18" t="n">
        <v>2084</v>
      </c>
      <c r="B1689" s="6"/>
      <c r="C1689" s="17" t="n">
        <v>0.1069568712523</v>
      </c>
      <c r="D1689" s="17" t="n">
        <v>0.123835588444921</v>
      </c>
      <c r="E1689" s="17" t="n">
        <v>0.689814814814815</v>
      </c>
      <c r="F1689" s="17" t="n">
        <v>0.667841606917588</v>
      </c>
      <c r="G1689" s="19" t="n">
        <v>4.94179332122654E-007</v>
      </c>
      <c r="H1689" s="6"/>
      <c r="I1689" s="19" t="n">
        <v>0.000643477305183535</v>
      </c>
      <c r="J1689" s="19" t="n">
        <v>0.000645871849351184</v>
      </c>
      <c r="K1689" s="17" t="n">
        <v>0.516493055555556</v>
      </c>
      <c r="L1689" s="17" t="n">
        <v>0.955459763903312</v>
      </c>
      <c r="M1689" s="17" t="n">
        <v>0.534577546296296</v>
      </c>
      <c r="N1689" s="17" t="n">
        <v>0.750045099159047</v>
      </c>
      <c r="O1689" s="17" t="n">
        <v>0.280167067221035</v>
      </c>
      <c r="P1689" s="17" t="n">
        <v>0.00887586622397938</v>
      </c>
    </row>
    <row r="1690" customFormat="false" ht="15" hidden="false" customHeight="false" outlineLevel="0" collapsed="false">
      <c r="A1690" s="18" t="n">
        <v>2085</v>
      </c>
      <c r="B1690" s="6"/>
      <c r="C1690" s="17" t="n">
        <v>0.107598901614202</v>
      </c>
      <c r="D1690" s="17" t="n">
        <v>0.124480216006783</v>
      </c>
      <c r="E1690" s="17" t="n">
        <v>0.688946759259259</v>
      </c>
      <c r="F1690" s="17" t="n">
        <v>0.665863872771276</v>
      </c>
      <c r="G1690" s="19" t="n">
        <v>5.55550929926916E-007</v>
      </c>
      <c r="H1690" s="6"/>
      <c r="I1690" s="19" t="n">
        <v>0.000638731496615544</v>
      </c>
      <c r="J1690" s="19" t="n">
        <v>0.00064098651486415</v>
      </c>
      <c r="K1690" s="17" t="n">
        <v>0.517071759259259</v>
      </c>
      <c r="L1690" s="17" t="n">
        <v>0.957406349962558</v>
      </c>
      <c r="M1690" s="17" t="n">
        <v>0.5234375</v>
      </c>
      <c r="N1690" s="17" t="n">
        <v>0.56145816845652</v>
      </c>
      <c r="O1690" s="17" t="n">
        <v>0.279402243769511</v>
      </c>
      <c r="P1690" s="17" t="n">
        <v>0.00852791093772993</v>
      </c>
    </row>
    <row r="1691" customFormat="false" ht="15" hidden="false" customHeight="false" outlineLevel="0" collapsed="false">
      <c r="A1691" s="18" t="n">
        <v>2086</v>
      </c>
      <c r="B1691" s="6"/>
      <c r="C1691" s="17" t="n">
        <v>0.108234334245531</v>
      </c>
      <c r="D1691" s="17" t="n">
        <v>0.125117561474649</v>
      </c>
      <c r="E1691" s="17" t="n">
        <v>0.688946759259259</v>
      </c>
      <c r="F1691" s="17" t="n">
        <v>0.663943245263811</v>
      </c>
      <c r="G1691" s="19" t="n">
        <v>6.27109393313603E-007</v>
      </c>
      <c r="H1691" s="6"/>
      <c r="I1691" s="19" t="n">
        <v>0.000638649518670586</v>
      </c>
      <c r="J1691" s="19" t="n">
        <v>0.000640443352878926</v>
      </c>
      <c r="K1691" s="17" t="n">
        <v>0.517505787037037</v>
      </c>
      <c r="L1691" s="17" t="n">
        <v>0.965834277648246</v>
      </c>
      <c r="M1691" s="17" t="n">
        <v>0.513165509259259</v>
      </c>
      <c r="N1691" s="17" t="n">
        <v>0.850086178343354</v>
      </c>
      <c r="O1691" s="17" t="n">
        <v>0.278658995046263</v>
      </c>
      <c r="P1691" s="17" t="n">
        <v>0.00684943093199765</v>
      </c>
    </row>
    <row r="1692" customFormat="false" ht="15" hidden="false" customHeight="false" outlineLevel="0" collapsed="false">
      <c r="A1692" s="18" t="n">
        <v>2087</v>
      </c>
      <c r="B1692" s="6"/>
      <c r="C1692" s="17" t="n">
        <v>0.108876200651543</v>
      </c>
      <c r="D1692" s="17" t="n">
        <v>0.125761102712541</v>
      </c>
      <c r="E1692" s="17" t="n">
        <v>0.688512731481482</v>
      </c>
      <c r="F1692" s="17" t="n">
        <v>0.662027236416934</v>
      </c>
      <c r="G1692" s="19" t="n">
        <v>7.05199102916206E-007</v>
      </c>
      <c r="H1692" s="6"/>
      <c r="I1692" s="19" t="n">
        <v>0.000644984051447212</v>
      </c>
      <c r="J1692" s="19" t="n">
        <v>0.00064660140347701</v>
      </c>
      <c r="K1692" s="17" t="n">
        <v>0.517216435185185</v>
      </c>
      <c r="L1692" s="17" t="n">
        <v>0.971281532065406</v>
      </c>
      <c r="M1692" s="17" t="n">
        <v>0.514756944444444</v>
      </c>
      <c r="N1692" s="17" t="n">
        <v>0.941752682575127</v>
      </c>
      <c r="O1692" s="17" t="n">
        <v>0.277917034442143</v>
      </c>
      <c r="P1692" s="17" t="n">
        <v>0.00610808412250033</v>
      </c>
    </row>
    <row r="1693" customFormat="false" ht="15" hidden="false" customHeight="false" outlineLevel="0" collapsed="false">
      <c r="A1693" s="18" t="n">
        <v>2088</v>
      </c>
      <c r="B1693" s="6"/>
      <c r="C1693" s="17" t="n">
        <v>0.109524302348426</v>
      </c>
      <c r="D1693" s="17" t="n">
        <v>0.126410764281604</v>
      </c>
      <c r="E1693" s="17" t="n">
        <v>0.688078703703704</v>
      </c>
      <c r="F1693" s="17" t="n">
        <v>0.660107642948605</v>
      </c>
      <c r="G1693" s="19" t="n">
        <v>7.96173046511285E-007</v>
      </c>
      <c r="H1693" s="6"/>
      <c r="I1693" s="19" t="n">
        <v>0.000646480014202778</v>
      </c>
      <c r="J1693" s="19" t="n">
        <v>0.000647937769449695</v>
      </c>
      <c r="K1693" s="17" t="n">
        <v>0.517216435185185</v>
      </c>
      <c r="L1693" s="17" t="n">
        <v>0.973881075697446</v>
      </c>
      <c r="M1693" s="17" t="n">
        <v>0.513599537037037</v>
      </c>
      <c r="N1693" s="17" t="n">
        <v>0.853045084809977</v>
      </c>
      <c r="O1693" s="17" t="n">
        <v>0.277173186585549</v>
      </c>
      <c r="P1693" s="17" t="n">
        <v>0.00549020793931389</v>
      </c>
    </row>
    <row r="1694" customFormat="false" ht="15" hidden="false" customHeight="false" outlineLevel="0" collapsed="false">
      <c r="A1694" s="18" t="n">
        <v>2089</v>
      </c>
      <c r="B1694" s="6"/>
      <c r="C1694" s="17" t="n">
        <v>0.110169160679949</v>
      </c>
      <c r="D1694" s="17" t="n">
        <v>0.12705697825144</v>
      </c>
      <c r="E1694" s="17" t="n">
        <v>0.687210648148148</v>
      </c>
      <c r="F1694" s="17" t="n">
        <v>0.658208078495253</v>
      </c>
      <c r="G1694" s="19" t="n">
        <v>8.9509994522344E-007</v>
      </c>
      <c r="H1694" s="6"/>
      <c r="I1694" s="19" t="n">
        <v>0.000652379140740742</v>
      </c>
      <c r="J1694" s="19" t="n">
        <v>0.000653557111164212</v>
      </c>
      <c r="K1694" s="17" t="n">
        <v>0.515190972222222</v>
      </c>
      <c r="L1694" s="17" t="n">
        <v>0.978779454020199</v>
      </c>
      <c r="M1694" s="17" t="n">
        <v>0.543402777777778</v>
      </c>
      <c r="N1694" s="17" t="n">
        <v>0.800952306115035</v>
      </c>
      <c r="O1694" s="17" t="n">
        <v>0.276436609094035</v>
      </c>
      <c r="P1694" s="17" t="n">
        <v>0.00442499974158923</v>
      </c>
    </row>
    <row r="1695" customFormat="false" ht="15" hidden="false" customHeight="false" outlineLevel="0" collapsed="false">
      <c r="A1695" s="18" t="n">
        <v>2090</v>
      </c>
      <c r="B1695" s="6"/>
      <c r="C1695" s="17" t="n">
        <v>0.110829060629907</v>
      </c>
      <c r="D1695" s="17" t="n">
        <v>0.127717878503932</v>
      </c>
      <c r="E1695" s="17" t="n">
        <v>0.686342592592593</v>
      </c>
      <c r="F1695" s="17" t="n">
        <v>0.656275774765445</v>
      </c>
      <c r="G1695" s="19" t="n">
        <v>1.01202808506101E-006</v>
      </c>
      <c r="H1695" s="6"/>
      <c r="I1695" s="19" t="n">
        <v>0.000659631090928541</v>
      </c>
      <c r="J1695" s="19" t="n">
        <v>0.000660326644881729</v>
      </c>
      <c r="K1695" s="17" t="n">
        <v>0.514612268518519</v>
      </c>
      <c r="L1695" s="17" t="n">
        <v>0.984605420930162</v>
      </c>
      <c r="M1695" s="17" t="n">
        <v>0.560329861111111</v>
      </c>
      <c r="N1695" s="17" t="n">
        <v>0.565658943373087</v>
      </c>
      <c r="O1695" s="17" t="n">
        <v>0.275686836420131</v>
      </c>
      <c r="P1695" s="17" t="n">
        <v>0.00259329700393392</v>
      </c>
    </row>
    <row r="1696" customFormat="false" ht="15" hidden="false" customHeight="false" outlineLevel="0" collapsed="false">
      <c r="A1696" s="18" t="n">
        <v>2091</v>
      </c>
      <c r="B1696" s="6"/>
      <c r="C1696" s="17" t="n">
        <v>0.111488422861806</v>
      </c>
      <c r="D1696" s="17" t="n">
        <v>0.128377631541204</v>
      </c>
      <c r="E1696" s="17" t="n">
        <v>0.685619212962963</v>
      </c>
      <c r="F1696" s="17" t="n">
        <v>0.654334356340539</v>
      </c>
      <c r="G1696" s="19" t="n">
        <v>1.14409294256856E-006</v>
      </c>
      <c r="H1696" s="6"/>
      <c r="I1696" s="19" t="n">
        <v>0.000658660764909474</v>
      </c>
      <c r="J1696" s="19" t="n">
        <v>0.000659227303953634</v>
      </c>
      <c r="K1696" s="17" t="n">
        <v>0.513310185185185</v>
      </c>
      <c r="L1696" s="17" t="n">
        <v>0.986647689106422</v>
      </c>
      <c r="M1696" s="17" t="n">
        <v>0.531828703703704</v>
      </c>
      <c r="N1696" s="17" t="n">
        <v>0.675239256839496</v>
      </c>
      <c r="O1696" s="17" t="n">
        <v>0.274933019973625</v>
      </c>
      <c r="P1696" s="17" t="n">
        <v>0.00211579707223336</v>
      </c>
    </row>
    <row r="1697" customFormat="false" ht="15" hidden="false" customHeight="false" outlineLevel="0" collapsed="false">
      <c r="A1697" s="18" t="n">
        <v>2092</v>
      </c>
      <c r="B1697" s="6"/>
      <c r="C1697" s="17" t="n">
        <v>0.112146382159726</v>
      </c>
      <c r="D1697" s="17" t="n">
        <v>0.129036333111839</v>
      </c>
      <c r="E1697" s="17" t="n">
        <v>0.685185185185185</v>
      </c>
      <c r="F1697" s="17" t="n">
        <v>0.652422120821359</v>
      </c>
      <c r="G1697" s="19" t="n">
        <v>1.28698636116155E-006</v>
      </c>
      <c r="H1697" s="6"/>
      <c r="I1697" s="19" t="n">
        <v>0.000659721700854068</v>
      </c>
      <c r="J1697" s="19" t="n">
        <v>0.000660622011249264</v>
      </c>
      <c r="K1697" s="17" t="n">
        <v>0.512586805555556</v>
      </c>
      <c r="L1697" s="17" t="n">
        <v>0.981739743789178</v>
      </c>
      <c r="M1697" s="17" t="n">
        <v>0.530237268518519</v>
      </c>
      <c r="N1697" s="17" t="n">
        <v>0.773620357703433</v>
      </c>
      <c r="O1697" s="17" t="n">
        <v>0.274190038732855</v>
      </c>
      <c r="P1697" s="17" t="n">
        <v>0.00336415403299837</v>
      </c>
    </row>
    <row r="1698" customFormat="false" ht="15" hidden="false" customHeight="false" outlineLevel="0" collapsed="false">
      <c r="A1698" s="18" t="n">
        <v>2093</v>
      </c>
      <c r="B1698" s="6"/>
      <c r="C1698" s="17" t="n">
        <v>0.112807866263514</v>
      </c>
      <c r="D1698" s="17" t="n">
        <v>0.129698875563702</v>
      </c>
      <c r="E1698" s="17" t="n">
        <v>0.685040509259259</v>
      </c>
      <c r="F1698" s="17" t="n">
        <v>0.650511017061125</v>
      </c>
      <c r="G1698" s="19" t="n">
        <v>1.44940808587511E-006</v>
      </c>
      <c r="H1698" s="6"/>
      <c r="I1698" s="19" t="n">
        <v>0.000659678860015602</v>
      </c>
      <c r="J1698" s="19" t="n">
        <v>0.000660693515264596</v>
      </c>
      <c r="K1698" s="17" t="n">
        <v>0.513599537037037</v>
      </c>
      <c r="L1698" s="17" t="n">
        <v>0.981322115406766</v>
      </c>
      <c r="M1698" s="17" t="n">
        <v>0.518229166666667</v>
      </c>
      <c r="N1698" s="17" t="n">
        <v>0.942125200500281</v>
      </c>
      <c r="O1698" s="17" t="n">
        <v>0.273447006349061</v>
      </c>
      <c r="P1698" s="17" t="n">
        <v>0.00380354047556846</v>
      </c>
    </row>
    <row r="1699" customFormat="false" ht="15" hidden="false" customHeight="false" outlineLevel="0" collapsed="false">
      <c r="A1699" s="18" t="n">
        <v>2094</v>
      </c>
      <c r="B1699" s="6"/>
      <c r="C1699" s="17" t="n">
        <v>0.113465739879757</v>
      </c>
      <c r="D1699" s="17" t="n">
        <v>0.130357720142368</v>
      </c>
      <c r="E1699" s="17" t="n">
        <v>0.684751157407407</v>
      </c>
      <c r="F1699" s="17" t="n">
        <v>0.648648620171775</v>
      </c>
      <c r="G1699" s="19" t="n">
        <v>1.62856197854748E-006</v>
      </c>
      <c r="H1699" s="6"/>
      <c r="I1699" s="19" t="n">
        <v>0.000654768634208099</v>
      </c>
      <c r="J1699" s="19" t="n">
        <v>0.000656107141360367</v>
      </c>
      <c r="K1699" s="17" t="n">
        <v>0.516637731481482</v>
      </c>
      <c r="L1699" s="17" t="n">
        <v>0.974441643648709</v>
      </c>
      <c r="M1699" s="17" t="n">
        <v>0.533275462962963</v>
      </c>
      <c r="N1699" s="17" t="n">
        <v>0.490680824432002</v>
      </c>
      <c r="O1699" s="17" t="n">
        <v>0.272722439802127</v>
      </c>
      <c r="P1699" s="17" t="n">
        <v>0.00505658941288369</v>
      </c>
    </row>
    <row r="1700" customFormat="false" ht="15" hidden="false" customHeight="false" outlineLevel="0" collapsed="false">
      <c r="A1700" s="18" t="n">
        <v>2095</v>
      </c>
      <c r="B1700" s="6"/>
      <c r="C1700" s="17" t="n">
        <v>0.11411740353193</v>
      </c>
      <c r="D1700" s="17" t="n">
        <v>0.131011089846423</v>
      </c>
      <c r="E1700" s="17" t="n">
        <v>0.683449074074074</v>
      </c>
      <c r="F1700" s="17" t="n">
        <v>0.646865553748128</v>
      </c>
      <c r="G1700" s="19" t="n">
        <v>1.81929283586382E-006</v>
      </c>
      <c r="H1700" s="6"/>
      <c r="I1700" s="19" t="n">
        <v>0.000656567725214979</v>
      </c>
      <c r="J1700" s="19" t="n">
        <v>0.000657344759545394</v>
      </c>
      <c r="K1700" s="17" t="n">
        <v>0.514467592592593</v>
      </c>
      <c r="L1700" s="17" t="n">
        <v>0.982399796151369</v>
      </c>
      <c r="M1700" s="17" t="n">
        <v>0.607783564814815</v>
      </c>
      <c r="N1700" s="17" t="n">
        <v>0.0795462046559926</v>
      </c>
      <c r="O1700" s="17" t="n">
        <v>0.272028301706231</v>
      </c>
      <c r="P1700" s="17" t="n">
        <v>0.00293102978114502</v>
      </c>
    </row>
    <row r="1701" customFormat="false" ht="15" hidden="false" customHeight="false" outlineLevel="0" collapsed="false">
      <c r="A1701" s="18" t="n">
        <v>2096</v>
      </c>
      <c r="B1701" s="6"/>
      <c r="C1701" s="17" t="n">
        <v>0.114778875330187</v>
      </c>
      <c r="D1701" s="17" t="n">
        <v>0.131672409661459</v>
      </c>
      <c r="E1701" s="17" t="n">
        <v>0.682146990740741</v>
      </c>
      <c r="F1701" s="17" t="n">
        <v>0.644982634389864</v>
      </c>
      <c r="G1701" s="19" t="n">
        <v>2.04728991613383E-006</v>
      </c>
      <c r="H1701" s="6"/>
      <c r="I1701" s="19" t="n">
        <v>0.000660658658792581</v>
      </c>
      <c r="J1701" s="19" t="n">
        <v>0.000659847064633615</v>
      </c>
      <c r="K1701" s="17" t="n">
        <v>0.510706018518519</v>
      </c>
      <c r="L1701" s="17" t="n">
        <v>0.981917616854958</v>
      </c>
      <c r="M1701" s="17" t="n">
        <v>0.599537037037037</v>
      </c>
      <c r="N1701" s="17" t="n">
        <v>0.139661713619662</v>
      </c>
      <c r="O1701" s="17" t="n">
        <v>0.271294830166207</v>
      </c>
      <c r="P1701" s="17" t="n">
        <v>-0.00305908330851942</v>
      </c>
    </row>
    <row r="1702" customFormat="false" ht="15" hidden="false" customHeight="false" outlineLevel="0" collapsed="false">
      <c r="A1702" s="18" t="n">
        <v>2097</v>
      </c>
      <c r="B1702" s="6"/>
      <c r="C1702" s="17" t="n">
        <v>0.115438720849515</v>
      </c>
      <c r="D1702" s="17" t="n">
        <v>0.13233078397569</v>
      </c>
      <c r="E1702" s="17" t="n">
        <v>0.681423611111111</v>
      </c>
      <c r="F1702" s="17" t="n">
        <v>0.643077752062018</v>
      </c>
      <c r="G1702" s="19" t="n">
        <v>2.28534010042826E-006</v>
      </c>
      <c r="H1702" s="6"/>
      <c r="I1702" s="19" t="n">
        <v>0.000664120893580491</v>
      </c>
      <c r="J1702" s="19" t="n">
        <v>0.000663023635193155</v>
      </c>
      <c r="K1702" s="17" t="n">
        <v>0.509982638888889</v>
      </c>
      <c r="L1702" s="17" t="n">
        <v>0.979069503581355</v>
      </c>
      <c r="M1702" s="17" t="n">
        <v>0.545138888888889</v>
      </c>
      <c r="N1702" s="17" t="n">
        <v>0.490498738526832</v>
      </c>
      <c r="O1702" s="17" t="n">
        <v>0.270552321932071</v>
      </c>
      <c r="P1702" s="17" t="n">
        <v>-0.00412969732293676</v>
      </c>
    </row>
    <row r="1703" customFormat="false" ht="15" hidden="false" customHeight="false" outlineLevel="0" collapsed="false">
      <c r="A1703" s="18" t="n">
        <v>2098</v>
      </c>
      <c r="B1703" s="6"/>
      <c r="C1703" s="17" t="n">
        <v>0.116107117117348</v>
      </c>
      <c r="D1703" s="17" t="n">
        <v>0.132998456931846</v>
      </c>
      <c r="E1703" s="17" t="n">
        <v>0.681278935185185</v>
      </c>
      <c r="F1703" s="17" t="n">
        <v>0.641188430508878</v>
      </c>
      <c r="G1703" s="19" t="n">
        <v>2.54320187442308E-006</v>
      </c>
      <c r="H1703" s="6"/>
      <c r="I1703" s="19" t="n">
        <v>0.000675631389539271</v>
      </c>
      <c r="J1703" s="19" t="n">
        <v>0.000673650787211949</v>
      </c>
      <c r="K1703" s="17" t="n">
        <v>0.508391203703704</v>
      </c>
      <c r="L1703" s="17" t="n">
        <v>0.96483086527168</v>
      </c>
      <c r="M1703" s="17" t="n">
        <v>0.622974537037037</v>
      </c>
      <c r="N1703" s="17" t="n">
        <v>0.0475223900465218</v>
      </c>
      <c r="O1703" s="17" t="n">
        <v>0.269815401930148</v>
      </c>
      <c r="P1703" s="17" t="n">
        <v>-0.00733745099347348</v>
      </c>
    </row>
    <row r="1704" customFormat="false" ht="15" hidden="false" customHeight="false" outlineLevel="0" collapsed="false">
      <c r="A1704" s="18" t="n">
        <v>2099</v>
      </c>
      <c r="B1704" s="6"/>
      <c r="C1704" s="17" t="n">
        <v>0.116789983628594</v>
      </c>
      <c r="D1704" s="17" t="n">
        <v>0.133678085550114</v>
      </c>
      <c r="E1704" s="17" t="n">
        <v>0.680555555555556</v>
      </c>
      <c r="F1704" s="17" t="n">
        <v>0.639165956347312</v>
      </c>
      <c r="G1704" s="19" t="n">
        <v>2.81635172319259E-006</v>
      </c>
      <c r="H1704" s="6"/>
      <c r="I1704" s="19" t="n">
        <v>0.000679113376126779</v>
      </c>
      <c r="J1704" s="19" t="n">
        <v>0.00067725100433799</v>
      </c>
      <c r="K1704" s="17" t="n">
        <v>0.508101851851852</v>
      </c>
      <c r="L1704" s="17" t="n">
        <v>0.965834277648246</v>
      </c>
      <c r="M1704" s="17" t="n">
        <v>0.638454861111111</v>
      </c>
      <c r="N1704" s="17" t="n">
        <v>0.014365216388761</v>
      </c>
      <c r="O1704" s="17" t="n">
        <v>0.269026020754811</v>
      </c>
      <c r="P1704" s="17" t="n">
        <v>-0.00686761773423441</v>
      </c>
    </row>
    <row r="1705" customFormat="false" ht="15" hidden="false" customHeight="false" outlineLevel="0" collapsed="false">
      <c r="A1705" s="18" t="n">
        <v>2100</v>
      </c>
      <c r="B1705" s="6"/>
      <c r="C1705" s="17" t="n">
        <v>0.117465343869602</v>
      </c>
      <c r="D1705" s="17" t="n">
        <v>0.134352958940521</v>
      </c>
      <c r="E1705" s="17" t="n">
        <v>0.679976851851852</v>
      </c>
      <c r="F1705" s="17" t="n">
        <v>0.637284241074401</v>
      </c>
      <c r="G1705" s="19" t="n">
        <v>3.13559364492168E-006</v>
      </c>
      <c r="H1705" s="6"/>
      <c r="I1705" s="19" t="n">
        <v>0.000674638892868865</v>
      </c>
      <c r="J1705" s="19" t="n">
        <v>0.000675274872359024</v>
      </c>
      <c r="K1705" s="17" t="n">
        <v>0.515046296296296</v>
      </c>
      <c r="L1705" s="17" t="n">
        <v>0.98556771720792</v>
      </c>
      <c r="M1705" s="17" t="n">
        <v>0.671006944444444</v>
      </c>
      <c r="N1705" s="17" t="n">
        <v>0.00245184300221752</v>
      </c>
      <c r="O1705" s="17" t="n">
        <v>0.268291091216695</v>
      </c>
      <c r="P1705" s="17" t="n">
        <v>0.00236215382318712</v>
      </c>
    </row>
    <row r="1706" customFormat="false" ht="15" hidden="false" customHeight="false" outlineLevel="0" collapsed="false">
      <c r="A1706" s="18" t="n">
        <v>2101</v>
      </c>
      <c r="B1706" s="6"/>
      <c r="C1706" s="17" t="n">
        <v>0.118139261414331</v>
      </c>
      <c r="D1706" s="17" t="n">
        <v>0.135028635294832</v>
      </c>
      <c r="E1706" s="17" t="n">
        <v>0.678240740740741</v>
      </c>
      <c r="F1706" s="17" t="n">
        <v>0.635499122791492</v>
      </c>
      <c r="G1706" s="19" t="n">
        <v>3.40396680316983E-006</v>
      </c>
      <c r="H1706" s="6"/>
      <c r="I1706" s="19" t="n">
        <v>0.000677813211007533</v>
      </c>
      <c r="J1706" s="19" t="n">
        <v>0.000679795534556941</v>
      </c>
      <c r="K1706" s="17" t="n">
        <v>0.51634837962963</v>
      </c>
      <c r="L1706" s="17" t="n">
        <v>0.96483086527168</v>
      </c>
      <c r="M1706" s="17" t="n">
        <v>0.526186342592593</v>
      </c>
      <c r="N1706" s="17" t="n">
        <v>0.721912452501924</v>
      </c>
      <c r="O1706" s="17" t="n">
        <v>0.267593455664894</v>
      </c>
      <c r="P1706" s="17" t="n">
        <v>0.00732995602694743</v>
      </c>
    </row>
    <row r="1707" customFormat="false" ht="15" hidden="false" customHeight="false" outlineLevel="0" collapsed="false">
      <c r="A1707" s="18" t="n">
        <v>2102</v>
      </c>
      <c r="B1707" s="6"/>
      <c r="C1707" s="17" t="n">
        <v>0.118820970291617</v>
      </c>
      <c r="D1707" s="17" t="n">
        <v>0.135712550009635</v>
      </c>
      <c r="E1707" s="17" t="n">
        <v>0.677517361111111</v>
      </c>
      <c r="F1707" s="17" t="n">
        <v>0.633741921969484</v>
      </c>
      <c r="G1707" s="19" t="n">
        <v>3.7413970338582E-006</v>
      </c>
      <c r="H1707" s="6"/>
      <c r="I1707" s="19" t="n">
        <v>0.000675690343120583</v>
      </c>
      <c r="J1707" s="19" t="n">
        <v>0.000677139578490628</v>
      </c>
      <c r="K1707" s="17" t="n">
        <v>0.513165509259259</v>
      </c>
      <c r="L1707" s="17" t="n">
        <v>0.973890468160838</v>
      </c>
      <c r="M1707" s="17" t="n">
        <v>0.58275462962963</v>
      </c>
      <c r="N1707" s="17" t="n">
        <v>0.234952933754206</v>
      </c>
      <c r="O1707" s="17" t="n">
        <v>0.266906319158371</v>
      </c>
      <c r="P1707" s="17" t="n">
        <v>0.0053776223205128</v>
      </c>
    </row>
    <row r="1708" customFormat="false" ht="15" hidden="false" customHeight="false" outlineLevel="0" collapsed="false">
      <c r="A1708" s="18" t="n">
        <v>2103</v>
      </c>
      <c r="B1708" s="6"/>
      <c r="C1708" s="17" t="n">
        <v>0.119490642100573</v>
      </c>
      <c r="D1708" s="17" t="n">
        <v>0.136382914451813</v>
      </c>
      <c r="E1708" s="17" t="n">
        <v>0.676649305555556</v>
      </c>
      <c r="F1708" s="17" t="n">
        <v>0.631975620017205</v>
      </c>
      <c r="G1708" s="19" t="n">
        <v>4.14020544027587E-006</v>
      </c>
      <c r="H1708" s="6"/>
      <c r="I1708" s="19" t="n">
        <v>0.000671775075951943</v>
      </c>
      <c r="J1708" s="19" t="n">
        <v>0.000673067085962332</v>
      </c>
      <c r="K1708" s="17" t="n">
        <v>0.51490162037037</v>
      </c>
      <c r="L1708" s="17" t="n">
        <v>0.975879586328385</v>
      </c>
      <c r="M1708" s="17" t="n">
        <v>0.582609953703704</v>
      </c>
      <c r="N1708" s="17" t="n">
        <v>0.196893181630001</v>
      </c>
      <c r="O1708" s="17" t="n">
        <v>0.266215213268957</v>
      </c>
      <c r="P1708" s="17" t="n">
        <v>0.00483699371717792</v>
      </c>
    </row>
    <row r="1709" customFormat="false" ht="15" hidden="false" customHeight="false" outlineLevel="0" collapsed="false">
      <c r="A1709" s="18" t="n">
        <v>2104</v>
      </c>
      <c r="B1709" s="6"/>
      <c r="C1709" s="17" t="n">
        <v>0.120164520443521</v>
      </c>
      <c r="D1709" s="17" t="n">
        <v>0.13705868418156</v>
      </c>
      <c r="E1709" s="17" t="n">
        <v>0.675636574074074</v>
      </c>
      <c r="F1709" s="17" t="n">
        <v>0.630275754902538</v>
      </c>
      <c r="G1709" s="19" t="n">
        <v>4.51955852624988E-006</v>
      </c>
      <c r="H1709" s="6"/>
      <c r="I1709" s="19" t="n">
        <v>0.000676425251488897</v>
      </c>
      <c r="J1709" s="19" t="n">
        <v>0.00067752886011644</v>
      </c>
      <c r="K1709" s="17" t="n">
        <v>0.513310185185185</v>
      </c>
      <c r="L1709" s="17" t="n">
        <v>0.979069503581355</v>
      </c>
      <c r="M1709" s="17" t="n">
        <v>0.579427083333333</v>
      </c>
      <c r="N1709" s="17" t="n">
        <v>0.225264071652348</v>
      </c>
      <c r="O1709" s="17" t="n">
        <v>0.265549714389067</v>
      </c>
      <c r="P1709" s="17" t="n">
        <v>0.00412339594326457</v>
      </c>
    </row>
    <row r="1710" customFormat="false" ht="15" hidden="false" customHeight="false" outlineLevel="0" collapsed="false">
      <c r="A1710" s="18" t="n">
        <v>2105</v>
      </c>
      <c r="B1710" s="6"/>
      <c r="C1710" s="17" t="n">
        <v>0.12084349260355</v>
      </c>
      <c r="D1710" s="17" t="n">
        <v>0.137737972172046</v>
      </c>
      <c r="E1710" s="17" t="n">
        <v>0.675636574074074</v>
      </c>
      <c r="F1710" s="17" t="n">
        <v>0.628539401878647</v>
      </c>
      <c r="G1710" s="19" t="n">
        <v>4.77971870575607E-006</v>
      </c>
      <c r="H1710" s="6"/>
      <c r="I1710" s="19" t="n">
        <v>0.000676019065495998</v>
      </c>
      <c r="J1710" s="19" t="n">
        <v>0.000676595106617442</v>
      </c>
      <c r="K1710" s="17" t="n">
        <v>0.510850694444444</v>
      </c>
      <c r="L1710" s="17" t="n">
        <v>0.986647689106422</v>
      </c>
      <c r="M1710" s="17" t="n">
        <v>0.530815972222222</v>
      </c>
      <c r="N1710" s="17" t="n">
        <v>0.628525172018759</v>
      </c>
      <c r="O1710" s="17" t="n">
        <v>0.264869538333531</v>
      </c>
      <c r="P1710" s="17" t="n">
        <v>0.00216199369340407</v>
      </c>
    </row>
    <row r="1711" customFormat="false" ht="15" hidden="false" customHeight="false" outlineLevel="0" collapsed="false">
      <c r="A1711" s="18" t="n">
        <v>2106</v>
      </c>
      <c r="B1711" s="6"/>
      <c r="C1711" s="17" t="n">
        <v>0.121516558574513</v>
      </c>
      <c r="D1711" s="17" t="n">
        <v>0.138411874394795</v>
      </c>
      <c r="E1711" s="17" t="n">
        <v>0.674768518518519</v>
      </c>
      <c r="F1711" s="17" t="n">
        <v>0.626858558027941</v>
      </c>
      <c r="G1711" s="19" t="n">
        <v>5.20696086461753E-006</v>
      </c>
      <c r="H1711" s="6"/>
      <c r="I1711" s="19" t="n">
        <v>0.000678537409166215</v>
      </c>
      <c r="J1711" s="19" t="n">
        <v>0.000680025297010115</v>
      </c>
      <c r="K1711" s="17" t="n">
        <v>0.513599537037037</v>
      </c>
      <c r="L1711" s="17" t="n">
        <v>0.973691419788958</v>
      </c>
      <c r="M1711" s="17" t="n">
        <v>0.59447337962963</v>
      </c>
      <c r="N1711" s="17" t="n">
        <v>0.158111229137743</v>
      </c>
      <c r="O1711" s="17" t="n">
        <v>0.264210729886706</v>
      </c>
      <c r="P1711" s="17" t="n">
        <v>0.00556561281709599</v>
      </c>
    </row>
    <row r="1712" customFormat="false" ht="15" hidden="false" customHeight="false" outlineLevel="0" collapsed="false">
      <c r="A1712" s="18" t="n">
        <v>2107</v>
      </c>
      <c r="B1712" s="6"/>
      <c r="C1712" s="17" t="n">
        <v>0.122200567421883</v>
      </c>
      <c r="D1712" s="17" t="n">
        <v>0.139098022766066</v>
      </c>
      <c r="E1712" s="17" t="n">
        <v>0.674334490740741</v>
      </c>
      <c r="F1712" s="17" t="n">
        <v>0.625199639028608</v>
      </c>
      <c r="G1712" s="19" t="n">
        <v>5.71427287751651E-006</v>
      </c>
      <c r="H1712" s="6"/>
      <c r="I1712" s="19" t="n">
        <v>0.000689215466587075</v>
      </c>
      <c r="J1712" s="19" t="n">
        <v>0.0006921905308479</v>
      </c>
      <c r="K1712" s="17" t="n">
        <v>0.51490162037037</v>
      </c>
      <c r="L1712" s="17" t="n">
        <v>0.945113130442752</v>
      </c>
      <c r="M1712" s="17" t="n">
        <v>0.604890046296296</v>
      </c>
      <c r="N1712" s="17" t="n">
        <v>0.125158379810431</v>
      </c>
      <c r="O1712" s="17" t="n">
        <v>0.26356015206325</v>
      </c>
      <c r="P1712" s="17" t="n">
        <v>0.010922101350219</v>
      </c>
    </row>
    <row r="1713" customFormat="false" ht="15" hidden="false" customHeight="false" outlineLevel="0" collapsed="false">
      <c r="A1713" s="18" t="n">
        <v>2108</v>
      </c>
      <c r="B1713" s="6"/>
      <c r="C1713" s="17" t="n">
        <v>0.122894989507687</v>
      </c>
      <c r="D1713" s="17" t="n">
        <v>0.139796255456491</v>
      </c>
      <c r="E1713" s="17" t="n">
        <v>0.673611111111111</v>
      </c>
      <c r="F1713" s="17" t="n">
        <v>0.623587057990276</v>
      </c>
      <c r="G1713" s="19" t="n">
        <v>6.2710451530277E-006</v>
      </c>
      <c r="H1713" s="6"/>
      <c r="I1713" s="19" t="n">
        <v>0.000690804945339492</v>
      </c>
      <c r="J1713" s="19" t="n">
        <v>0.000694042191564759</v>
      </c>
      <c r="K1713" s="17" t="n">
        <v>0.515769675925926</v>
      </c>
      <c r="L1713" s="17" t="n">
        <v>0.941648938154836</v>
      </c>
      <c r="M1713" s="17" t="n">
        <v>0.562789351851852</v>
      </c>
      <c r="N1713" s="17" t="n">
        <v>0.33826080696861</v>
      </c>
      <c r="O1713" s="17" t="n">
        <v>0.262927401679032</v>
      </c>
      <c r="P1713" s="17" t="n">
        <v>0.0118564128412417</v>
      </c>
    </row>
    <row r="1714" customFormat="false" ht="15" hidden="false" customHeight="false" outlineLevel="0" collapsed="false">
      <c r="A1714" s="18" t="n">
        <v>2109</v>
      </c>
      <c r="B1714" s="6"/>
      <c r="C1714" s="17" t="n">
        <v>0.123582177312562</v>
      </c>
      <c r="D1714" s="17" t="n">
        <v>0.140486107149196</v>
      </c>
      <c r="E1714" s="17" t="n">
        <v>0.673032407407407</v>
      </c>
      <c r="F1714" s="17" t="n">
        <v>0.621952753591077</v>
      </c>
      <c r="G1714" s="19" t="n">
        <v>6.86776414728099E-006</v>
      </c>
      <c r="H1714" s="6"/>
      <c r="I1714" s="19" t="n">
        <v>0.000690205979885329</v>
      </c>
      <c r="J1714" s="19" t="n">
        <v>0.000692973205716236</v>
      </c>
      <c r="K1714" s="17" t="n">
        <v>0.516059027777778</v>
      </c>
      <c r="L1714" s="17" t="n">
        <v>0.949032423525577</v>
      </c>
      <c r="M1714" s="17" t="n">
        <v>0.540509259259259</v>
      </c>
      <c r="N1714" s="17" t="n">
        <v>0.880063163130114</v>
      </c>
      <c r="O1714" s="17" t="n">
        <v>0.262285781074202</v>
      </c>
      <c r="P1714" s="17" t="n">
        <v>0.0101758415011169</v>
      </c>
    </row>
    <row r="1715" customFormat="false" ht="15" hidden="false" customHeight="false" outlineLevel="0" collapsed="false">
      <c r="A1715" s="18" t="n">
        <v>2110</v>
      </c>
      <c r="B1715" s="6"/>
      <c r="C1715" s="17" t="n">
        <v>0.124275401467457</v>
      </c>
      <c r="D1715" s="17" t="n">
        <v>0.141182201867923</v>
      </c>
      <c r="E1715" s="17" t="n">
        <v>0.67259837962963</v>
      </c>
      <c r="F1715" s="17" t="n">
        <v>0.620322548408685</v>
      </c>
      <c r="G1715" s="19" t="n">
        <v>7.5350557792529E-006</v>
      </c>
      <c r="H1715" s="6"/>
      <c r="I1715" s="19" t="n">
        <v>0.00068965037698271</v>
      </c>
      <c r="J1715" s="19" t="n">
        <v>0.000692538149585883</v>
      </c>
      <c r="K1715" s="17" t="n">
        <v>0.516059027777778</v>
      </c>
      <c r="L1715" s="17" t="n">
        <v>0.947076138139879</v>
      </c>
      <c r="M1715" s="17" t="n">
        <v>0.502170138888889</v>
      </c>
      <c r="N1715" s="17" t="n">
        <v>0.982525851375597</v>
      </c>
      <c r="O1715" s="17" t="n">
        <v>0.26164542306099</v>
      </c>
      <c r="P1715" s="17" t="n">
        <v>0.0106220291349395</v>
      </c>
    </row>
    <row r="1716" customFormat="false" ht="15" hidden="false" customHeight="false" outlineLevel="0" collapsed="false">
      <c r="A1716" s="18" t="n">
        <v>2111</v>
      </c>
      <c r="B1716" s="6"/>
      <c r="C1716" s="17" t="n">
        <v>0.124961478066527</v>
      </c>
      <c r="D1716" s="17" t="n">
        <v>0.141871183448368</v>
      </c>
      <c r="E1716" s="17" t="n">
        <v>0.671730324074074</v>
      </c>
      <c r="F1716" s="17" t="n">
        <v>0.618712905231421</v>
      </c>
      <c r="G1716" s="19" t="n">
        <v>8.26207401667292E-006</v>
      </c>
      <c r="H1716" s="6"/>
      <c r="I1716" s="19" t="n">
        <v>0.000682258361916026</v>
      </c>
      <c r="J1716" s="19" t="n">
        <v>0.000684714860593289</v>
      </c>
      <c r="K1716" s="17" t="n">
        <v>0.515046296296296</v>
      </c>
      <c r="L1716" s="17" t="n">
        <v>0.954042034711329</v>
      </c>
      <c r="M1716" s="17" t="n">
        <v>0.553096064814815</v>
      </c>
      <c r="N1716" s="17" t="n">
        <v>0.391697187766377</v>
      </c>
      <c r="O1716" s="17" t="n">
        <v>0.261012802773226</v>
      </c>
      <c r="P1716" s="17" t="n">
        <v>0.00912165811054479</v>
      </c>
    </row>
    <row r="1717" customFormat="false" ht="15" hidden="false" customHeight="false" outlineLevel="0" collapsed="false">
      <c r="A1717" s="18" t="n">
        <v>2112</v>
      </c>
      <c r="B1717" s="6"/>
      <c r="C1717" s="17" t="n">
        <v>0.125639918191289</v>
      </c>
      <c r="D1717" s="17" t="n">
        <v>0.14255163158911</v>
      </c>
      <c r="E1717" s="17" t="n">
        <v>0.67115162037037</v>
      </c>
      <c r="F1717" s="17" t="n">
        <v>0.617093525985984</v>
      </c>
      <c r="G1717" s="19" t="n">
        <v>9.06973732873449E-006</v>
      </c>
      <c r="H1717" s="6"/>
      <c r="I1717" s="19" t="n">
        <v>0.000681444075544941</v>
      </c>
      <c r="J1717" s="19" t="n">
        <v>0.000684271490684256</v>
      </c>
      <c r="K1717" s="17" t="n">
        <v>0.515625</v>
      </c>
      <c r="L1717" s="17" t="n">
        <v>0.947182303742575</v>
      </c>
      <c r="M1717" s="17" t="n">
        <v>0.600694444444444</v>
      </c>
      <c r="N1717" s="17" t="n">
        <v>0.118970645809168</v>
      </c>
      <c r="O1717" s="17" t="n">
        <v>0.260376016500365</v>
      </c>
      <c r="P1717" s="17" t="n">
        <v>0.010477324648957</v>
      </c>
    </row>
    <row r="1718" customFormat="false" ht="15" hidden="false" customHeight="false" outlineLevel="0" collapsed="false">
      <c r="A1718" s="18" t="n">
        <v>2113</v>
      </c>
      <c r="B1718" s="6"/>
      <c r="C1718" s="17" t="n">
        <v>0.126324366217617</v>
      </c>
      <c r="D1718" s="17" t="n">
        <v>0.143239726429736</v>
      </c>
      <c r="E1718" s="17" t="n">
        <v>0.670717592592593</v>
      </c>
      <c r="F1718" s="17" t="n">
        <v>0.615518829603798</v>
      </c>
      <c r="G1718" s="19" t="n">
        <v>9.85628989935782E-006</v>
      </c>
      <c r="H1718" s="6"/>
      <c r="I1718" s="19" t="n">
        <v>0.000683416901328762</v>
      </c>
      <c r="J1718" s="19" t="n">
        <v>0.000687935355084914</v>
      </c>
      <c r="K1718" s="17" t="n">
        <v>0.514612268518519</v>
      </c>
      <c r="L1718" s="17" t="n">
        <v>0.913973573006709</v>
      </c>
      <c r="M1718" s="17" t="n">
        <v>0.601128472222222</v>
      </c>
      <c r="N1718" s="17" t="n">
        <v>0.14247354742061</v>
      </c>
      <c r="O1718" s="17" t="n">
        <v>0.259756474782468</v>
      </c>
      <c r="P1718" s="17" t="n">
        <v>0.0165476042959869</v>
      </c>
    </row>
    <row r="1719" customFormat="false" ht="15" hidden="false" customHeight="false" outlineLevel="0" collapsed="false">
      <c r="A1719" s="18" t="n">
        <v>2114</v>
      </c>
      <c r="B1719" s="6"/>
      <c r="C1719" s="17" t="n">
        <v>0.127006751993947</v>
      </c>
      <c r="D1719" s="17" t="n">
        <v>0.14392750229928</v>
      </c>
      <c r="E1719" s="17" t="n">
        <v>0.669704861111111</v>
      </c>
      <c r="F1719" s="17" t="n">
        <v>0.614002951252993</v>
      </c>
      <c r="G1719" s="19" t="n">
        <v>1.07122723568122E-005</v>
      </c>
      <c r="H1719" s="6"/>
      <c r="I1719" s="19" t="n">
        <v>0.000683704947328396</v>
      </c>
      <c r="J1719" s="19" t="n">
        <v>0.000688423217205266</v>
      </c>
      <c r="K1719" s="17" t="n">
        <v>0.514612268518519</v>
      </c>
      <c r="L1719" s="17" t="n">
        <v>0.908914155164595</v>
      </c>
      <c r="M1719" s="17" t="n">
        <v>0.579137731481481</v>
      </c>
      <c r="N1719" s="17" t="n">
        <v>0.181547254648571</v>
      </c>
      <c r="O1719" s="17" t="n">
        <v>0.25915977100914</v>
      </c>
      <c r="P1719" s="17" t="n">
        <v>0.0172252197232915</v>
      </c>
    </row>
    <row r="1720" customFormat="false" ht="15" hidden="false" customHeight="false" outlineLevel="0" collapsed="false">
      <c r="A1720" s="18" t="n">
        <v>2115</v>
      </c>
      <c r="B1720" s="6"/>
      <c r="C1720" s="17" t="n">
        <v>0.127691776112274</v>
      </c>
      <c r="D1720" s="17" t="n">
        <v>0.144616572864147</v>
      </c>
      <c r="E1720" s="17" t="n">
        <v>0.668547453703704</v>
      </c>
      <c r="F1720" s="17" t="n">
        <v>0.612459263559311</v>
      </c>
      <c r="G1720" s="19" t="n">
        <v>1.16933786262217E-005</v>
      </c>
      <c r="H1720" s="6"/>
      <c r="I1720" s="19" t="n">
        <v>0.000690409245348917</v>
      </c>
      <c r="J1720" s="19" t="n">
        <v>0.000694819334549482</v>
      </c>
      <c r="K1720" s="17" t="n">
        <v>0.514322916666667</v>
      </c>
      <c r="L1720" s="17" t="n">
        <v>0.917250040468623</v>
      </c>
      <c r="M1720" s="17" t="n">
        <v>0.546730324074074</v>
      </c>
      <c r="N1720" s="17" t="n">
        <v>0.624309797564152</v>
      </c>
      <c r="O1720" s="17" t="n">
        <v>0.258551815365012</v>
      </c>
      <c r="P1720" s="17" t="n">
        <v>0.0159182099472569</v>
      </c>
    </row>
    <row r="1721" customFormat="false" ht="15" hidden="false" customHeight="false" outlineLevel="0" collapsed="false">
      <c r="A1721" s="18" t="n">
        <v>2116</v>
      </c>
      <c r="B1721" s="6"/>
      <c r="C1721" s="17" t="n">
        <v>0.128387570484645</v>
      </c>
      <c r="D1721" s="17" t="n">
        <v>0.145317140968378</v>
      </c>
      <c r="E1721" s="17" t="n">
        <v>0.66869212962963</v>
      </c>
      <c r="F1721" s="17" t="n">
        <v>0.610916141546829</v>
      </c>
      <c r="G1721" s="19" t="n">
        <v>1.2730100759979E-005</v>
      </c>
      <c r="H1721" s="6"/>
      <c r="I1721" s="19" t="n">
        <v>0.000689872260274449</v>
      </c>
      <c r="J1721" s="19" t="n">
        <v>0.000694169013554021</v>
      </c>
      <c r="K1721" s="17" t="n">
        <v>0.514322916666667</v>
      </c>
      <c r="L1721" s="17" t="n">
        <v>0.920257429006179</v>
      </c>
      <c r="M1721" s="17" t="n">
        <v>0.566550925925926</v>
      </c>
      <c r="N1721" s="17" t="n">
        <v>0.41181733391105</v>
      </c>
      <c r="O1721" s="17" t="n">
        <v>0.257943775290606</v>
      </c>
      <c r="P1721" s="17" t="n">
        <v>0.0155132046077659</v>
      </c>
    </row>
    <row r="1722" customFormat="false" ht="15" hidden="false" customHeight="false" outlineLevel="0" collapsed="false">
      <c r="A1722" s="18" t="n">
        <v>2117</v>
      </c>
      <c r="B1722" s="6"/>
      <c r="C1722" s="17" t="n">
        <v>0.129071520632823</v>
      </c>
      <c r="D1722" s="17" t="n">
        <v>0.146004910891255</v>
      </c>
      <c r="E1722" s="17" t="n">
        <v>0.668258101851852</v>
      </c>
      <c r="F1722" s="17" t="n">
        <v>0.609390328910083</v>
      </c>
      <c r="G1722" s="19" t="n">
        <v>1.38177496092616E-005</v>
      </c>
      <c r="H1722" s="6"/>
      <c r="I1722" s="19" t="n">
        <v>0.000681589198022814</v>
      </c>
      <c r="J1722" s="19" t="n">
        <v>0.000684731950362519</v>
      </c>
      <c r="K1722" s="17" t="n">
        <v>0.511140046296296</v>
      </c>
      <c r="L1722" s="17" t="n">
        <v>0.941648938154836</v>
      </c>
      <c r="M1722" s="17" t="n">
        <v>0.62181712962963</v>
      </c>
      <c r="N1722" s="17" t="n">
        <v>0.09246916493411</v>
      </c>
      <c r="O1722" s="17" t="n">
        <v>0.257342254167407</v>
      </c>
      <c r="P1722" s="17" t="n">
        <v>0.0115488523528903</v>
      </c>
    </row>
    <row r="1723" customFormat="false" ht="15" hidden="false" customHeight="false" outlineLevel="0" collapsed="false">
      <c r="A1723" s="18" t="n">
        <v>2118</v>
      </c>
      <c r="B1723" s="6"/>
      <c r="C1723" s="17" t="n">
        <v>0.12975074888069</v>
      </c>
      <c r="D1723" s="17" t="n">
        <v>0.146686604869104</v>
      </c>
      <c r="E1723" s="17" t="n">
        <v>0.667390046296296</v>
      </c>
      <c r="F1723" s="17" t="n">
        <v>0.607851901806999</v>
      </c>
      <c r="G1723" s="19" t="n">
        <v>1.5052110757589E-005</v>
      </c>
      <c r="H1723" s="6"/>
      <c r="I1723" s="19" t="n">
        <v>0.000680185604357608</v>
      </c>
      <c r="J1723" s="19" t="n">
        <v>0.000682520427465166</v>
      </c>
      <c r="K1723" s="17" t="n">
        <v>0.508680555555556</v>
      </c>
      <c r="L1723" s="17" t="n">
        <v>0.956750124908384</v>
      </c>
      <c r="M1723" s="17" t="n">
        <v>0.507957175925926</v>
      </c>
      <c r="N1723" s="17" t="n">
        <v>0.854750741084351</v>
      </c>
      <c r="O1723" s="17" t="n">
        <v>0.256735457021798</v>
      </c>
      <c r="P1723" s="17" t="n">
        <v>0.00862501816781655</v>
      </c>
    </row>
    <row r="1724" customFormat="false" ht="15" hidden="false" customHeight="false" outlineLevel="0" collapsed="false">
      <c r="A1724" s="18" t="n">
        <v>2119</v>
      </c>
      <c r="B1724" s="6"/>
      <c r="C1724" s="17" t="n">
        <v>0.130431891841538</v>
      </c>
      <c r="D1724" s="17" t="n">
        <v>0.147369951746185</v>
      </c>
      <c r="E1724" s="17" t="n">
        <v>0.667390046296296</v>
      </c>
      <c r="F1724" s="17" t="n">
        <v>0.606322229048962</v>
      </c>
      <c r="G1724" s="19" t="n">
        <v>1.63283455301551E-005</v>
      </c>
      <c r="H1724" s="6"/>
      <c r="I1724" s="19" t="n">
        <v>0.000671972792285175</v>
      </c>
      <c r="J1724" s="19" t="n">
        <v>0.000674669298826264</v>
      </c>
      <c r="K1724" s="17" t="n">
        <v>0.508969907407407</v>
      </c>
      <c r="L1724" s="17" t="n">
        <v>0.949032423525577</v>
      </c>
      <c r="M1724" s="17" t="n">
        <v>0.546875</v>
      </c>
      <c r="N1724" s="17" t="n">
        <v>0.528291045773756</v>
      </c>
      <c r="O1724" s="17" t="n">
        <v>0.256131811657352</v>
      </c>
      <c r="P1724" s="17" t="n">
        <v>0.0100844463283206</v>
      </c>
    </row>
    <row r="1725" customFormat="false" ht="15" hidden="false" customHeight="false" outlineLevel="0" collapsed="false">
      <c r="A1725" s="18" t="n">
        <v>2120</v>
      </c>
      <c r="B1725" s="6"/>
      <c r="C1725" s="17" t="n">
        <v>0.131094694465261</v>
      </c>
      <c r="D1725" s="17" t="n">
        <v>0.148035943466756</v>
      </c>
      <c r="E1725" s="17" t="n">
        <v>0.667390046296296</v>
      </c>
      <c r="F1725" s="17" t="n">
        <v>0.604857446903022</v>
      </c>
      <c r="G1725" s="19" t="n">
        <v>1.76881463776817E-005</v>
      </c>
      <c r="H1725" s="6"/>
      <c r="I1725" s="19" t="n">
        <v>0.000661177823699452</v>
      </c>
      <c r="J1725" s="19" t="n">
        <v>0.000664886335531868</v>
      </c>
      <c r="K1725" s="17" t="n">
        <v>0.510271990740741</v>
      </c>
      <c r="L1725" s="17" t="n">
        <v>0.926672484451192</v>
      </c>
      <c r="M1725" s="17" t="n">
        <v>0.558304398148148</v>
      </c>
      <c r="N1725" s="17" t="n">
        <v>0.355543809774057</v>
      </c>
      <c r="O1725" s="17" t="n">
        <v>0.255553492676073</v>
      </c>
      <c r="P1725" s="17" t="n">
        <v>0.0141345337259337</v>
      </c>
    </row>
    <row r="1726" customFormat="false" ht="15" hidden="false" customHeight="false" outlineLevel="0" collapsed="false">
      <c r="A1726" s="18" t="n">
        <v>2121</v>
      </c>
      <c r="B1726" s="6"/>
      <c r="C1726" s="17" t="n">
        <v>0.131754247488937</v>
      </c>
      <c r="D1726" s="17" t="n">
        <v>0.148699724417249</v>
      </c>
      <c r="E1726" s="17" t="n">
        <v>0.666811342592593</v>
      </c>
      <c r="F1726" s="17" t="n">
        <v>0.603469968182079</v>
      </c>
      <c r="G1726" s="19" t="n">
        <v>1.90887894409792E-005</v>
      </c>
      <c r="H1726" s="6"/>
      <c r="I1726" s="19" t="n">
        <v>0.000658089833989478</v>
      </c>
      <c r="J1726" s="19" t="n">
        <v>0.000662059731850476</v>
      </c>
      <c r="K1726" s="17" t="n">
        <v>0.510561342592593</v>
      </c>
      <c r="L1726" s="17" t="n">
        <v>0.921215184222715</v>
      </c>
      <c r="M1726" s="17" t="n">
        <v>0.515914351851852</v>
      </c>
      <c r="N1726" s="17" t="n">
        <v>0.72519335517905</v>
      </c>
      <c r="O1726" s="17" t="n">
        <v>0.25500544117982</v>
      </c>
      <c r="P1726" s="17" t="n">
        <v>0.0152165726046628</v>
      </c>
    </row>
    <row r="1727" customFormat="false" ht="15" hidden="false" customHeight="false" outlineLevel="0" collapsed="false">
      <c r="A1727" s="18" t="n">
        <v>2122</v>
      </c>
      <c r="B1727" s="6"/>
      <c r="C1727" s="17" t="n">
        <v>0.13241087413324</v>
      </c>
      <c r="D1727" s="17" t="n">
        <v>0.149360062930457</v>
      </c>
      <c r="E1727" s="17" t="n">
        <v>0.666377314814815</v>
      </c>
      <c r="F1727" s="17" t="n">
        <v>0.602093725923375</v>
      </c>
      <c r="G1727" s="19" t="n">
        <v>2.05697486662758E-005</v>
      </c>
      <c r="H1727" s="6"/>
      <c r="I1727" s="19" t="n">
        <v>0.000649904616659991</v>
      </c>
      <c r="J1727" s="19" t="n">
        <v>0.000653775542526064</v>
      </c>
      <c r="K1727" s="17" t="n">
        <v>0.510850694444444</v>
      </c>
      <c r="L1727" s="17" t="n">
        <v>0.922344478629065</v>
      </c>
      <c r="M1727" s="17" t="n">
        <v>0.514612268518519</v>
      </c>
      <c r="N1727" s="17" t="n">
        <v>0.834490834646612</v>
      </c>
      <c r="O1727" s="17" t="n">
        <v>0.254461585170577</v>
      </c>
      <c r="P1727" s="17" t="n">
        <v>0.0149142206256772</v>
      </c>
    </row>
    <row r="1728" customFormat="false" ht="15" hidden="false" customHeight="false" outlineLevel="0" collapsed="false">
      <c r="A1728" s="18" t="n">
        <v>2123</v>
      </c>
      <c r="B1728" s="6"/>
      <c r="C1728" s="17" t="n">
        <v>0.133054056722257</v>
      </c>
      <c r="D1728" s="17" t="n">
        <v>0.150007275502301</v>
      </c>
      <c r="E1728" s="17" t="n">
        <v>0.666377314814815</v>
      </c>
      <c r="F1728" s="17" t="n">
        <v>0.600748996458689</v>
      </c>
      <c r="G1728" s="19" t="n">
        <v>2.20988692123175E-005</v>
      </c>
      <c r="H1728" s="6"/>
      <c r="I1728" s="19" t="n">
        <v>0.000643307110294694</v>
      </c>
      <c r="J1728" s="19" t="n">
        <v>0.000647501289603058</v>
      </c>
      <c r="K1728" s="17" t="n">
        <v>0.510706018518519</v>
      </c>
      <c r="L1728" s="17" t="n">
        <v>0.914669179789144</v>
      </c>
      <c r="M1728" s="17" t="n">
        <v>0.526475694444444</v>
      </c>
      <c r="N1728" s="17" t="n">
        <v>0.709948202247511</v>
      </c>
      <c r="O1728" s="17" t="n">
        <v>0.253929948914289</v>
      </c>
      <c r="P1728" s="17" t="n">
        <v>0.0162941158116677</v>
      </c>
    </row>
    <row r="1729" customFormat="false" ht="15" hidden="false" customHeight="false" outlineLevel="0" collapsed="false">
      <c r="A1729" s="18" t="n">
        <v>2124</v>
      </c>
      <c r="B1729" s="6"/>
      <c r="C1729" s="17" t="n">
        <v>0.133697488353829</v>
      </c>
      <c r="D1729" s="17" t="n">
        <v>0.150655065509663</v>
      </c>
      <c r="E1729" s="17" t="n">
        <v>0.666377314814815</v>
      </c>
      <c r="F1729" s="17" t="n">
        <v>0.599438538841384</v>
      </c>
      <c r="G1729" s="19" t="n">
        <v>2.37374030685423E-005</v>
      </c>
      <c r="H1729" s="6"/>
      <c r="I1729" s="19" t="n">
        <v>0.000644444802741491</v>
      </c>
      <c r="J1729" s="19" t="n">
        <v>0.000649092982833582</v>
      </c>
      <c r="K1729" s="17" t="n">
        <v>0.509259259259259</v>
      </c>
      <c r="L1729" s="17" t="n">
        <v>0.903485966991904</v>
      </c>
      <c r="M1729" s="17" t="n">
        <v>0.530381944444444</v>
      </c>
      <c r="N1729" s="17" t="n">
        <v>0.66659932168933</v>
      </c>
      <c r="O1729" s="17" t="n">
        <v>0.253411640442877</v>
      </c>
      <c r="P1729" s="17" t="n">
        <v>0.0180285793171232</v>
      </c>
    </row>
    <row r="1730" customFormat="false" ht="15" hidden="false" customHeight="false" outlineLevel="0" collapsed="false">
      <c r="A1730" s="18" t="n">
        <v>2125</v>
      </c>
      <c r="B1730" s="6"/>
      <c r="C1730" s="17" t="n">
        <v>0.13434294632774</v>
      </c>
      <c r="D1730" s="17" t="n">
        <v>0.151305461467968</v>
      </c>
      <c r="E1730" s="17" t="n">
        <v>0.666087962962963</v>
      </c>
      <c r="F1730" s="17" t="n">
        <v>0.598149828840753</v>
      </c>
      <c r="G1730" s="19" t="n">
        <v>2.54580639534671E-005</v>
      </c>
      <c r="H1730" s="6"/>
      <c r="I1730" s="19" t="n">
        <v>0.000636505644285566</v>
      </c>
      <c r="J1730" s="19" t="n">
        <v>0.000640701888025631</v>
      </c>
      <c r="K1730" s="17" t="n">
        <v>0.508101851851852</v>
      </c>
      <c r="L1730" s="17" t="n">
        <v>0.91349167269924</v>
      </c>
      <c r="M1730" s="17" t="n">
        <v>0.541377314814815</v>
      </c>
      <c r="N1730" s="17" t="n">
        <v>0.341218197007948</v>
      </c>
      <c r="O1730" s="17" t="n">
        <v>0.252901720590801</v>
      </c>
      <c r="P1730" s="17" t="n">
        <v>0.0164549046085152</v>
      </c>
    </row>
    <row r="1731" customFormat="false" ht="15" hidden="false" customHeight="false" outlineLevel="0" collapsed="false">
      <c r="A1731" s="18" t="n">
        <v>2126</v>
      </c>
      <c r="B1731" s="6"/>
      <c r="C1731" s="17" t="n">
        <v>0.1349704996424</v>
      </c>
      <c r="D1731" s="17" t="n">
        <v>0.151936469285714</v>
      </c>
      <c r="E1731" s="17" t="n">
        <v>0.666087962962963</v>
      </c>
      <c r="F1731" s="17" t="n">
        <v>0.596885480297778</v>
      </c>
      <c r="G1731" s="19" t="n">
        <v>2.72232937590706E-005</v>
      </c>
      <c r="H1731" s="6"/>
      <c r="I1731" s="19" t="n">
        <v>0.00062514835089031</v>
      </c>
      <c r="J1731" s="19" t="n">
        <v>0.000628602901404651</v>
      </c>
      <c r="K1731" s="17" t="n">
        <v>0.506510416666667</v>
      </c>
      <c r="L1731" s="17" t="n">
        <v>0.927519347029563</v>
      </c>
      <c r="M1731" s="17" t="n">
        <v>0.52271412037037</v>
      </c>
      <c r="N1731" s="17" t="n">
        <v>0.99997331328164</v>
      </c>
      <c r="O1731" s="17" t="n">
        <v>0.252401235233357</v>
      </c>
      <c r="P1731" s="17" t="n">
        <v>0.0138354714818032</v>
      </c>
    </row>
    <row r="1732" customFormat="false" ht="15" hidden="false" customHeight="false" outlineLevel="0" collapsed="false">
      <c r="A1732" s="18" t="n">
        <v>2127</v>
      </c>
      <c r="B1732" s="6"/>
      <c r="C1732" s="17" t="n">
        <v>0.135593243029521</v>
      </c>
      <c r="D1732" s="17" t="n">
        <v>0.152562667270778</v>
      </c>
      <c r="E1732" s="17" t="n">
        <v>0.665509259259259</v>
      </c>
      <c r="F1732" s="17" t="n">
        <v>0.595653352795979</v>
      </c>
      <c r="G1732" s="19" t="n">
        <v>2.9043515977794E-005</v>
      </c>
      <c r="H1732" s="6"/>
      <c r="I1732" s="19" t="n">
        <v>0.000614228977442346</v>
      </c>
      <c r="J1732" s="19" t="n">
        <v>0.000617449756504766</v>
      </c>
      <c r="K1732" s="17" t="n">
        <v>0.507233796296296</v>
      </c>
      <c r="L1732" s="17" t="n">
        <v>0.930927248461632</v>
      </c>
      <c r="M1732" s="17" t="n">
        <v>0.5546875</v>
      </c>
      <c r="N1732" s="17" t="n">
        <v>0.771848445371618</v>
      </c>
      <c r="O1732" s="17" t="n">
        <v>0.251913309419067</v>
      </c>
      <c r="P1732" s="17" t="n">
        <v>0.0131301690838</v>
      </c>
    </row>
    <row r="1733" customFormat="false" ht="15" hidden="false" customHeight="false" outlineLevel="0" collapsed="false">
      <c r="A1733" s="18" t="n">
        <v>2128</v>
      </c>
      <c r="B1733" s="6"/>
      <c r="C1733" s="17" t="n">
        <v>0.136198957597285</v>
      </c>
      <c r="D1733" s="17" t="n">
        <v>0.153171368798724</v>
      </c>
      <c r="E1733" s="17" t="n">
        <v>0.66478587962963</v>
      </c>
      <c r="F1733" s="17" t="n">
        <v>0.594462391984624</v>
      </c>
      <c r="G1733" s="19" t="n">
        <v>3.10392381655244E-005</v>
      </c>
      <c r="H1733" s="6"/>
      <c r="I1733" s="19" t="n">
        <v>0.000596279235280768</v>
      </c>
      <c r="J1733" s="19" t="n">
        <v>0.000598905959028612</v>
      </c>
      <c r="K1733" s="17" t="n">
        <v>0.505931712962963</v>
      </c>
      <c r="L1733" s="17" t="n">
        <v>0.944554527593974</v>
      </c>
      <c r="M1733" s="17" t="n">
        <v>0.545283564814815</v>
      </c>
      <c r="N1733" s="17" t="n">
        <v>0.67466730114166</v>
      </c>
      <c r="O1733" s="17" t="n">
        <v>0.25144150305953</v>
      </c>
      <c r="P1733" s="17" t="n">
        <v>0.0109800079806265</v>
      </c>
    </row>
    <row r="1734" customFormat="false" ht="15" hidden="false" customHeight="false" outlineLevel="0" collapsed="false">
      <c r="A1734" s="18" t="n">
        <v>2129</v>
      </c>
      <c r="B1734" s="6"/>
      <c r="C1734" s="17" t="n">
        <v>0.136785801500082</v>
      </c>
      <c r="D1734" s="17" t="n">
        <v>0.153760479188835</v>
      </c>
      <c r="E1734" s="17" t="n">
        <v>0.6640625</v>
      </c>
      <c r="F1734" s="17" t="n">
        <v>0.593323557829075</v>
      </c>
      <c r="G1734" s="19" t="n">
        <v>3.30137759968636E-005</v>
      </c>
      <c r="H1734" s="6"/>
      <c r="I1734" s="19" t="n">
        <v>0.000585308307091931</v>
      </c>
      <c r="J1734" s="19" t="n">
        <v>0.000586982462037767</v>
      </c>
      <c r="K1734" s="17" t="n">
        <v>0.502604166666667</v>
      </c>
      <c r="L1734" s="17" t="n">
        <v>0.96483086527168</v>
      </c>
      <c r="M1734" s="17" t="n">
        <v>0.55931712962963</v>
      </c>
      <c r="N1734" s="17" t="n">
        <v>0.366495841840227</v>
      </c>
      <c r="O1734" s="17" t="n">
        <v>0.250990179274571</v>
      </c>
      <c r="P1734" s="17" t="n">
        <v>0.00710120963081123</v>
      </c>
    </row>
    <row r="1735" customFormat="false" ht="15" hidden="false" customHeight="false" outlineLevel="0" collapsed="false">
      <c r="A1735" s="18" t="n">
        <v>2130</v>
      </c>
      <c r="B1735" s="6"/>
      <c r="C1735" s="17" t="n">
        <v>0.137369574211469</v>
      </c>
      <c r="D1735" s="17" t="n">
        <v>0.154345333722799</v>
      </c>
      <c r="E1735" s="17" t="n">
        <v>0.6640625</v>
      </c>
      <c r="F1735" s="17" t="n">
        <v>0.592156339110745</v>
      </c>
      <c r="G1735" s="19" t="n">
        <v>3.52105822917335E-005</v>
      </c>
      <c r="H1735" s="6"/>
      <c r="I1735" s="19" t="n">
        <v>0.000577072086916484</v>
      </c>
      <c r="J1735" s="19" t="n">
        <v>0.000578272457372533</v>
      </c>
      <c r="K1735" s="17" t="n">
        <v>0.502025462962963</v>
      </c>
      <c r="L1735" s="17" t="n">
        <v>0.973934156458929</v>
      </c>
      <c r="M1735" s="17" t="n">
        <v>0.500868055555556</v>
      </c>
      <c r="N1735" s="17" t="n">
        <v>0.879534655331406</v>
      </c>
      <c r="O1735" s="17" t="n">
        <v>0.250527436675641</v>
      </c>
      <c r="P1735" s="17" t="n">
        <v>0.00514774701804295</v>
      </c>
    </row>
    <row r="1736" customFormat="false" ht="15" hidden="false" customHeight="false" outlineLevel="0" collapsed="false">
      <c r="A1736" s="18" t="n">
        <v>2131</v>
      </c>
      <c r="B1736" s="6"/>
      <c r="C1736" s="17" t="n">
        <v>0.137939945673915</v>
      </c>
      <c r="D1736" s="17" t="n">
        <v>0.15491702410358</v>
      </c>
      <c r="E1736" s="17" t="n">
        <v>0.663049768518519</v>
      </c>
      <c r="F1736" s="17" t="n">
        <v>0.591028373703205</v>
      </c>
      <c r="G1736" s="19" t="n">
        <v>3.73157780400097E-005</v>
      </c>
      <c r="H1736" s="6"/>
      <c r="I1736" s="19" t="n">
        <v>0.000567398370347102</v>
      </c>
      <c r="J1736" s="19" t="n">
        <v>0.000567780122919757</v>
      </c>
      <c r="K1736" s="17" t="n">
        <v>0.504918981481481</v>
      </c>
      <c r="L1736" s="17" t="n">
        <v>0.988349889036003</v>
      </c>
      <c r="M1736" s="17" t="n">
        <v>0.600983796296296</v>
      </c>
      <c r="N1736" s="17" t="n">
        <v>0.0529288708586763</v>
      </c>
      <c r="O1736" s="17" t="n">
        <v>0.250080092796941</v>
      </c>
      <c r="P1736" s="17" t="n">
        <v>0.00165845137086304</v>
      </c>
    </row>
    <row r="1737" customFormat="false" ht="15" hidden="false" customHeight="false" outlineLevel="0" collapsed="false">
      <c r="A1737" s="18" t="n">
        <v>2132</v>
      </c>
      <c r="B1737" s="6"/>
      <c r="C1737" s="17" t="n">
        <v>0.138504370952163</v>
      </c>
      <c r="D1737" s="17" t="n">
        <v>0.155480893968639</v>
      </c>
      <c r="E1737" s="17" t="n">
        <v>0.662615740740741</v>
      </c>
      <c r="F1737" s="17" t="n">
        <v>0.589886577486015</v>
      </c>
      <c r="G1737" s="19" t="n">
        <v>3.97091814853758E-005</v>
      </c>
      <c r="H1737" s="6"/>
      <c r="I1737" s="19" t="n">
        <v>0.000564558565168186</v>
      </c>
      <c r="J1737" s="19" t="n">
        <v>0.000562842413610616</v>
      </c>
      <c r="K1737" s="17" t="n">
        <v>0.509837962962963</v>
      </c>
      <c r="L1737" s="17" t="n">
        <v>0.964087245771486</v>
      </c>
      <c r="M1737" s="17" t="n">
        <v>0.617476851851852</v>
      </c>
      <c r="N1737" s="17" t="n">
        <v>0.071875298164818</v>
      </c>
      <c r="O1737" s="17" t="n">
        <v>0.249627100540905</v>
      </c>
      <c r="P1737" s="17" t="n">
        <v>-0.00744017168338629</v>
      </c>
    </row>
    <row r="1738" customFormat="false" ht="15" hidden="false" customHeight="false" outlineLevel="0" collapsed="false">
      <c r="A1738" s="18" t="n">
        <v>2133</v>
      </c>
      <c r="B1738" s="6"/>
      <c r="C1738" s="17" t="n">
        <v>0.139069062804251</v>
      </c>
      <c r="D1738" s="17" t="n">
        <v>0.156042708930801</v>
      </c>
      <c r="E1738" s="17" t="n">
        <v>0.662181712962963</v>
      </c>
      <c r="F1738" s="17" t="n">
        <v>0.58868943469966</v>
      </c>
      <c r="G1738" s="19" t="n">
        <v>4.21424894504522E-005</v>
      </c>
      <c r="H1738" s="6"/>
      <c r="I1738" s="19" t="n">
        <v>0.000555029505415371</v>
      </c>
      <c r="J1738" s="19" t="n">
        <v>0.000552104905903073</v>
      </c>
      <c r="K1738" s="17" t="n">
        <v>0.512586805555556</v>
      </c>
      <c r="L1738" s="17" t="n">
        <v>0.933288413654901</v>
      </c>
      <c r="M1738" s="17" t="n">
        <v>0.52025462962963</v>
      </c>
      <c r="N1738" s="17" t="n">
        <v>0.952820618516609</v>
      </c>
      <c r="O1738" s="17" t="n">
        <v>0.249151974227131</v>
      </c>
      <c r="P1738" s="17" t="n">
        <v>-0.0128360788439038</v>
      </c>
    </row>
    <row r="1739" customFormat="false" ht="15" hidden="false" customHeight="false" outlineLevel="0" collapsed="false">
      <c r="A1739" s="18" t="n">
        <v>2134</v>
      </c>
      <c r="B1739" s="6"/>
      <c r="C1739" s="17" t="n">
        <v>0.139614429962994</v>
      </c>
      <c r="D1739" s="17" t="n">
        <v>0.156585103780445</v>
      </c>
      <c r="E1739" s="17" t="n">
        <v>0.661458333333333</v>
      </c>
      <c r="F1739" s="17" t="n">
        <v>0.58755064608831</v>
      </c>
      <c r="G1739" s="19" t="n">
        <v>4.47626463746254E-005</v>
      </c>
      <c r="H1739" s="6"/>
      <c r="I1739" s="19" t="n">
        <v>0.000537552543122458</v>
      </c>
      <c r="J1739" s="19" t="n">
        <v>0.000534413011606638</v>
      </c>
      <c r="K1739" s="17" t="n">
        <v>0.514322916666667</v>
      </c>
      <c r="L1739" s="17" t="n">
        <v>0.926672484451192</v>
      </c>
      <c r="M1739" s="17" t="n">
        <v>0.53833912037037</v>
      </c>
      <c r="N1739" s="17" t="n">
        <v>0.79647899297592</v>
      </c>
      <c r="O1739" s="17" t="n">
        <v>0.248699840698113</v>
      </c>
      <c r="P1739" s="17" t="n">
        <v>-0.0141892463009617</v>
      </c>
    </row>
    <row r="1740" customFormat="false" ht="15" hidden="false" customHeight="false" outlineLevel="0" collapsed="false">
      <c r="A1740" s="18" t="n">
        <v>2135</v>
      </c>
      <c r="B1740" s="6"/>
      <c r="C1740" s="17" t="n">
        <v>0.140144167890496</v>
      </c>
      <c r="D1740" s="17" t="n">
        <v>0.157111534954014</v>
      </c>
      <c r="E1740" s="17" t="n">
        <v>0.660734953703704</v>
      </c>
      <c r="F1740" s="17" t="n">
        <v>0.586466305228955</v>
      </c>
      <c r="G1740" s="19" t="n">
        <v>4.7322766067737E-005</v>
      </c>
      <c r="H1740" s="6"/>
      <c r="I1740" s="19" t="n">
        <v>0.000527128262479823</v>
      </c>
      <c r="J1740" s="19" t="n">
        <v>0.000523017243378695</v>
      </c>
      <c r="K1740" s="17" t="n">
        <v>0.518663194444444</v>
      </c>
      <c r="L1740" s="17" t="n">
        <v>0.898224702625051</v>
      </c>
      <c r="M1740" s="17" t="n">
        <v>0.59693287037037</v>
      </c>
      <c r="N1740" s="17" t="n">
        <v>0.163638150867961</v>
      </c>
      <c r="O1740" s="17" t="n">
        <v>0.248269173413231</v>
      </c>
      <c r="P1740" s="17" t="n">
        <v>-0.0188448572277962</v>
      </c>
    </row>
    <row r="1741" customFormat="false" ht="15" hidden="false" customHeight="false" outlineLevel="0" collapsed="false">
      <c r="A1741" s="18" t="n">
        <v>2136</v>
      </c>
      <c r="B1741" s="6"/>
      <c r="C1741" s="17" t="n">
        <v>0.140668686487953</v>
      </c>
      <c r="D1741" s="17" t="n">
        <v>0.157631138267203</v>
      </c>
      <c r="E1741" s="17" t="n">
        <v>0.660300925925926</v>
      </c>
      <c r="F1741" s="17" t="n">
        <v>0.585343465008334</v>
      </c>
      <c r="G1741" s="19" t="n">
        <v>5.02331589352641E-005</v>
      </c>
      <c r="H1741" s="6"/>
      <c r="I1741" s="19" t="n">
        <v>0.000513475047665899</v>
      </c>
      <c r="J1741" s="19" t="n">
        <v>0.000507836585381524</v>
      </c>
      <c r="K1741" s="17" t="n">
        <v>0.522424768518519</v>
      </c>
      <c r="L1741" s="17" t="n">
        <v>0.843973923038468</v>
      </c>
      <c r="M1741" s="17" t="n">
        <v>0.570746527777778</v>
      </c>
      <c r="N1741" s="17" t="n">
        <v>0.424762417223988</v>
      </c>
      <c r="O1741" s="17" t="n">
        <v>0.247823060149732</v>
      </c>
      <c r="P1741" s="17" t="n">
        <v>-0.0266006372889775</v>
      </c>
    </row>
    <row r="1742" customFormat="false" ht="15" hidden="false" customHeight="false" outlineLevel="0" collapsed="false">
      <c r="A1742" s="18" t="n">
        <v>2137</v>
      </c>
      <c r="B1742" s="6"/>
      <c r="C1742" s="17" t="n">
        <v>0.141171117985828</v>
      </c>
      <c r="D1742" s="17" t="n">
        <v>0.158127208124777</v>
      </c>
      <c r="E1742" s="17" t="n">
        <v>0.659866898148148</v>
      </c>
      <c r="F1742" s="17" t="n">
        <v>0.584248004731549</v>
      </c>
      <c r="G1742" s="19" t="n">
        <v>5.30112157699909E-005</v>
      </c>
      <c r="H1742" s="6"/>
      <c r="I1742" s="19" t="n">
        <v>0.000497211288246848</v>
      </c>
      <c r="J1742" s="19" t="n">
        <v>0.000490296143969454</v>
      </c>
      <c r="K1742" s="17" t="n">
        <v>0.526909722222222</v>
      </c>
      <c r="L1742" s="17" t="n">
        <v>0.795342923349733</v>
      </c>
      <c r="M1742" s="17" t="n">
        <v>0.534866898148148</v>
      </c>
      <c r="N1742" s="17" t="n">
        <v>0.395381726329766</v>
      </c>
      <c r="O1742" s="17" t="n">
        <v>0.247387673172507</v>
      </c>
      <c r="P1742" s="17" t="n">
        <v>-0.0339699704070235</v>
      </c>
    </row>
    <row r="1743" customFormat="false" ht="15" hidden="false" customHeight="false" outlineLevel="0" collapsed="false">
      <c r="A1743" s="18" t="n">
        <v>2138</v>
      </c>
      <c r="B1743" s="6"/>
      <c r="C1743" s="17" t="n">
        <v>0.141663109064447</v>
      </c>
      <c r="D1743" s="17" t="n">
        <v>0.158611730555141</v>
      </c>
      <c r="E1743" s="17" t="n">
        <v>0.659577546296296</v>
      </c>
      <c r="F1743" s="17" t="n">
        <v>0.583191621992326</v>
      </c>
      <c r="G1743" s="19" t="n">
        <v>5.59645396351186E-005</v>
      </c>
      <c r="H1743" s="6"/>
      <c r="I1743" s="19" t="n">
        <v>0.000488357924580291</v>
      </c>
      <c r="J1743" s="19" t="n">
        <v>0.000480188644077214</v>
      </c>
      <c r="K1743" s="17" t="n">
        <v>0.532407407407407</v>
      </c>
      <c r="L1743" s="17" t="n">
        <v>0.745998992292702</v>
      </c>
      <c r="M1743" s="17" t="n">
        <v>0.570023148148148</v>
      </c>
      <c r="N1743" s="17" t="n">
        <v>0.316224608923796</v>
      </c>
      <c r="O1743" s="17" t="n">
        <v>0.246967675445327</v>
      </c>
      <c r="P1743" s="17" t="n">
        <v>-0.0410459885986121</v>
      </c>
    </row>
    <row r="1744" customFormat="false" ht="15" hidden="false" customHeight="false" outlineLevel="0" collapsed="false">
      <c r="A1744" s="18" t="n">
        <v>2139</v>
      </c>
      <c r="B1744" s="6"/>
      <c r="C1744" s="17" t="n">
        <v>0.142147833834989</v>
      </c>
      <c r="D1744" s="17" t="n">
        <v>0.159087585412932</v>
      </c>
      <c r="E1744" s="17" t="n">
        <v>0.659577546296296</v>
      </c>
      <c r="F1744" s="17" t="n">
        <v>0.582130322869883</v>
      </c>
      <c r="G1744" s="19" t="n">
        <v>5.90527706045928E-005</v>
      </c>
      <c r="H1744" s="6"/>
      <c r="I1744" s="19" t="n">
        <v>0.000475718057714383</v>
      </c>
      <c r="J1744" s="19" t="n">
        <v>0.000467486384635168</v>
      </c>
      <c r="K1744" s="17" t="n">
        <v>0.532407407407407</v>
      </c>
      <c r="L1744" s="17" t="n">
        <v>0.734621027123283</v>
      </c>
      <c r="M1744" s="17" t="n">
        <v>0.552372685185185</v>
      </c>
      <c r="N1744" s="17" t="n">
        <v>0.405009920117317</v>
      </c>
      <c r="O1744" s="17" t="n">
        <v>0.24654558285509</v>
      </c>
      <c r="P1744" s="17" t="n">
        <v>-0.0426526977423461</v>
      </c>
    </row>
    <row r="1745" customFormat="false" ht="15" hidden="false" customHeight="false" outlineLevel="0" collapsed="false">
      <c r="A1745" s="18" t="n">
        <v>2140</v>
      </c>
      <c r="B1745" s="6"/>
      <c r="C1745" s="17" t="n">
        <v>0.142614545179876</v>
      </c>
      <c r="D1745" s="17" t="n">
        <v>0.159546703324412</v>
      </c>
      <c r="E1745" s="17" t="n">
        <v>0.658998842592593</v>
      </c>
      <c r="F1745" s="17" t="n">
        <v>0.581147728320244</v>
      </c>
      <c r="G1745" s="19" t="n">
        <v>6.20858480905347E-005</v>
      </c>
      <c r="H1745" s="6"/>
      <c r="I1745" s="19" t="n">
        <v>0.00046271370309924</v>
      </c>
      <c r="J1745" s="19" t="n">
        <v>0.000455297593510253</v>
      </c>
      <c r="K1745" s="17" t="n">
        <v>0.531828703703704</v>
      </c>
      <c r="L1745" s="17" t="n">
        <v>0.755921076694541</v>
      </c>
      <c r="M1745" s="17" t="n">
        <v>0.539496527777778</v>
      </c>
      <c r="N1745" s="17" t="n">
        <v>0.720370622970648</v>
      </c>
      <c r="O1745" s="17" t="n">
        <v>0.24615466697863</v>
      </c>
      <c r="P1745" s="17" t="n">
        <v>-0.0394465362457408</v>
      </c>
    </row>
    <row r="1746" customFormat="false" ht="15" hidden="false" customHeight="false" outlineLevel="0" collapsed="false">
      <c r="A1746" s="18" t="n">
        <v>2141</v>
      </c>
      <c r="B1746" s="6"/>
      <c r="C1746" s="17" t="n">
        <v>0.143073261241187</v>
      </c>
      <c r="D1746" s="17" t="n">
        <v>0.159998180599952</v>
      </c>
      <c r="E1746" s="17" t="n">
        <v>0.659143518518519</v>
      </c>
      <c r="F1746" s="17" t="n">
        <v>0.580181317101317</v>
      </c>
      <c r="G1746" s="19" t="n">
        <v>6.52194564003505E-005</v>
      </c>
      <c r="H1746" s="6"/>
      <c r="I1746" s="19" t="n">
        <v>0.000454382966617487</v>
      </c>
      <c r="J1746" s="19" t="n">
        <v>0.00044766287664297</v>
      </c>
      <c r="K1746" s="17" t="n">
        <v>0.53052662037037</v>
      </c>
      <c r="L1746" s="17" t="n">
        <v>0.779444235382304</v>
      </c>
      <c r="M1746" s="17" t="n">
        <v>0.558738425925926</v>
      </c>
      <c r="N1746" s="17" t="n">
        <v>0.345376706488356</v>
      </c>
      <c r="O1746" s="17" t="n">
        <v>0.245770072273417</v>
      </c>
      <c r="P1746" s="17" t="n">
        <v>-0.0360897812428509</v>
      </c>
    </row>
    <row r="1747" customFormat="false" ht="15" hidden="false" customHeight="false" outlineLevel="0" collapsed="false">
      <c r="A1747" s="18" t="n">
        <v>2142</v>
      </c>
      <c r="B1747" s="6"/>
      <c r="C1747" s="17" t="n">
        <v>0.143523311113111</v>
      </c>
      <c r="D1747" s="17" t="n">
        <v>0.160442029077698</v>
      </c>
      <c r="E1747" s="17" t="n">
        <v>0.658854166666667</v>
      </c>
      <c r="F1747" s="17" t="n">
        <v>0.579263024439467</v>
      </c>
      <c r="G1747" s="19" t="n">
        <v>6.84998059377038E-005</v>
      </c>
      <c r="H1747" s="6"/>
      <c r="I1747" s="19" t="n">
        <v>0.00044204878913996</v>
      </c>
      <c r="J1747" s="19" t="n">
        <v>0.000435232184827333</v>
      </c>
      <c r="K1747" s="17" t="n">
        <v>0.530815972222222</v>
      </c>
      <c r="L1747" s="17" t="n">
        <v>0.770439241000647</v>
      </c>
      <c r="M1747" s="17" t="n">
        <v>0.565538194444444</v>
      </c>
      <c r="N1747" s="17" t="n">
        <v>0.387969386928586</v>
      </c>
      <c r="O1747" s="17" t="n">
        <v>0.245404519335279</v>
      </c>
      <c r="P1747" s="17" t="n">
        <v>-0.0374233392147736</v>
      </c>
    </row>
    <row r="1748" customFormat="false" ht="15" hidden="false" customHeight="false" outlineLevel="0" collapsed="false">
      <c r="A1748" s="18" t="n">
        <v>2143</v>
      </c>
      <c r="B1748" s="6"/>
      <c r="C1748" s="17" t="n">
        <v>0.143957358819467</v>
      </c>
      <c r="D1748" s="17" t="n">
        <v>0.160868644969607</v>
      </c>
      <c r="E1748" s="17" t="n">
        <v>0.658854166666667</v>
      </c>
      <c r="F1748" s="17" t="n">
        <v>0.578339266842106</v>
      </c>
      <c r="G1748" s="19" t="n">
        <v>7.17367747805115E-005</v>
      </c>
      <c r="H1748" s="6"/>
      <c r="I1748" s="19" t="n">
        <v>0.000427639836238476</v>
      </c>
      <c r="J1748" s="19" t="n">
        <v>0.000420021829712715</v>
      </c>
      <c r="K1748" s="17" t="n">
        <v>0.535445601851852</v>
      </c>
      <c r="L1748" s="17" t="n">
        <v>0.727643390156704</v>
      </c>
      <c r="M1748" s="17" t="n">
        <v>0.513020833333333</v>
      </c>
      <c r="N1748" s="17" t="n">
        <v>0.772722023924585</v>
      </c>
      <c r="O1748" s="17" t="n">
        <v>0.245036685271369</v>
      </c>
      <c r="P1748" s="17" t="n">
        <v>-0.042930010088014</v>
      </c>
    </row>
    <row r="1749" customFormat="false" ht="15" hidden="false" customHeight="false" outlineLevel="0" collapsed="false">
      <c r="A1749" s="18" t="n">
        <v>2144</v>
      </c>
      <c r="B1749" s="6"/>
      <c r="C1749" s="17" t="n">
        <v>0.144378590785588</v>
      </c>
      <c r="D1749" s="17" t="n">
        <v>0.161282072737123</v>
      </c>
      <c r="E1749" s="17" t="n">
        <v>0.658564814814815</v>
      </c>
      <c r="F1749" s="17" t="n">
        <v>0.5774163183527</v>
      </c>
      <c r="G1749" s="19" t="n">
        <v>7.50578168050308E-005</v>
      </c>
      <c r="H1749" s="6"/>
      <c r="I1749" s="19" t="n">
        <v>0.000414482132462717</v>
      </c>
      <c r="J1749" s="19" t="n">
        <v>0.000406879294422211</v>
      </c>
      <c r="K1749" s="17" t="n">
        <v>0.536747685185185</v>
      </c>
      <c r="L1749" s="17" t="n">
        <v>0.719297149993705</v>
      </c>
      <c r="M1749" s="17" t="n">
        <v>0.520833333333333</v>
      </c>
      <c r="N1749" s="17" t="n">
        <v>0.784387044794846</v>
      </c>
      <c r="O1749" s="17" t="n">
        <v>0.244669067682101</v>
      </c>
      <c r="P1749" s="17" t="n">
        <v>-0.0440551081611324</v>
      </c>
    </row>
    <row r="1750" customFormat="false" ht="15" hidden="false" customHeight="false" outlineLevel="0" collapsed="false">
      <c r="A1750" s="18" t="n">
        <v>2145</v>
      </c>
      <c r="B1750" s="6"/>
      <c r="C1750" s="17" t="n">
        <v>0.144786323084392</v>
      </c>
      <c r="D1750" s="17" t="n">
        <v>0.161682403558451</v>
      </c>
      <c r="E1750" s="17" t="n">
        <v>0.658420138888889</v>
      </c>
      <c r="F1750" s="17" t="n">
        <v>0.576562931762334</v>
      </c>
      <c r="G1750" s="19" t="n">
        <v>7.83040295469796E-005</v>
      </c>
      <c r="H1750" s="6"/>
      <c r="I1750" s="19" t="n">
        <v>0.000399335127979243</v>
      </c>
      <c r="J1750" s="19" t="n">
        <v>0.000391425665778423</v>
      </c>
      <c r="K1750" s="17" t="n">
        <v>0.536892361111111</v>
      </c>
      <c r="L1750" s="17" t="n">
        <v>0.695172760812689</v>
      </c>
      <c r="M1750" s="17" t="n">
        <v>0.536024305555556</v>
      </c>
      <c r="N1750" s="17" t="n">
        <v>0.519918298494905</v>
      </c>
      <c r="O1750" s="17" t="n">
        <v>0.244329063227611</v>
      </c>
      <c r="P1750" s="17" t="n">
        <v>-0.04764808397527</v>
      </c>
    </row>
    <row r="1751" customFormat="false" ht="15" hidden="false" customHeight="false" outlineLevel="0" collapsed="false">
      <c r="A1751" s="18" t="n">
        <v>2146</v>
      </c>
      <c r="B1751" s="6"/>
      <c r="C1751" s="17" t="n">
        <v>0.145177261041546</v>
      </c>
      <c r="D1751" s="17" t="n">
        <v>0.16206492406868</v>
      </c>
      <c r="E1751" s="17" t="n">
        <v>0.658420138888889</v>
      </c>
      <c r="F1751" s="17" t="n">
        <v>0.575721771875902</v>
      </c>
      <c r="G1751" s="19" t="n">
        <v>8.15468489416412E-005</v>
      </c>
      <c r="H1751" s="6"/>
      <c r="I1751" s="19" t="n">
        <v>0.000387264820919542</v>
      </c>
      <c r="J1751" s="19" t="n">
        <v>0.000379827706557182</v>
      </c>
      <c r="K1751" s="17" t="n">
        <v>0.535300925925926</v>
      </c>
      <c r="L1751" s="17" t="n">
        <v>0.705987842893732</v>
      </c>
      <c r="M1751" s="17" t="n">
        <v>0.599681712962963</v>
      </c>
      <c r="N1751" s="17" t="n">
        <v>0.098170398197179</v>
      </c>
      <c r="O1751" s="17" t="n">
        <v>0.243993841898754</v>
      </c>
      <c r="P1751" s="17" t="n">
        <v>-0.0456950825819285</v>
      </c>
    </row>
    <row r="1752" customFormat="false" ht="15" hidden="false" customHeight="false" outlineLevel="0" collapsed="false">
      <c r="A1752" s="18" t="n">
        <v>2147</v>
      </c>
      <c r="B1752" s="6"/>
      <c r="C1752" s="17" t="n">
        <v>0.145560852726232</v>
      </c>
      <c r="D1752" s="17" t="n">
        <v>0.162442058971566</v>
      </c>
      <c r="E1752" s="17" t="n">
        <v>0.658130787037037</v>
      </c>
      <c r="F1752" s="17" t="n">
        <v>0.574965384538606</v>
      </c>
      <c r="G1752" s="19" t="n">
        <v>8.48369258502199E-005</v>
      </c>
      <c r="H1752" s="6"/>
      <c r="I1752" s="19" t="n">
        <v>0.000376508092611208</v>
      </c>
      <c r="J1752" s="19" t="n">
        <v>0.000370760911351269</v>
      </c>
      <c r="K1752" s="17" t="n">
        <v>0.533709490740741</v>
      </c>
      <c r="L1752" s="17" t="n">
        <v>0.778303649259708</v>
      </c>
      <c r="M1752" s="17" t="n">
        <v>0.564814814814815</v>
      </c>
      <c r="N1752" s="17" t="n">
        <v>0.416129657538119</v>
      </c>
      <c r="O1752" s="17" t="n">
        <v>0.243692329650455</v>
      </c>
      <c r="P1752" s="17" t="n">
        <v>-0.0357040227415613</v>
      </c>
    </row>
    <row r="1753" customFormat="false" ht="15" hidden="false" customHeight="false" outlineLevel="0" collapsed="false">
      <c r="A1753" s="18" t="n">
        <v>2148</v>
      </c>
      <c r="B1753" s="6"/>
      <c r="C1753" s="17" t="n">
        <v>0.145930277226769</v>
      </c>
      <c r="D1753" s="17" t="n">
        <v>0.162806445891382</v>
      </c>
      <c r="E1753" s="17" t="n">
        <v>0.657552083333333</v>
      </c>
      <c r="F1753" s="17" t="n">
        <v>0.574304310272639</v>
      </c>
      <c r="G1753" s="19" t="n">
        <v>8.79616089823334E-005</v>
      </c>
      <c r="H1753" s="6"/>
      <c r="I1753" s="19" t="n">
        <v>0.000365609523012397</v>
      </c>
      <c r="J1753" s="19" t="n">
        <v>0.00036050248546181</v>
      </c>
      <c r="K1753" s="17" t="n">
        <v>0.53125</v>
      </c>
      <c r="L1753" s="17" t="n">
        <v>0.801969084831587</v>
      </c>
      <c r="M1753" s="17" t="n">
        <v>0.518229166666667</v>
      </c>
      <c r="N1753" s="17" t="n">
        <v>0.942125200500281</v>
      </c>
      <c r="O1753" s="17" t="n">
        <v>0.243428753361478</v>
      </c>
      <c r="P1753" s="17" t="n">
        <v>-0.0322085083252666</v>
      </c>
    </row>
    <row r="1754" customFormat="false" ht="15" hidden="false" customHeight="false" outlineLevel="0" collapsed="false">
      <c r="A1754" s="18" t="n">
        <v>2149</v>
      </c>
      <c r="B1754" s="6"/>
      <c r="C1754" s="17" t="n">
        <v>0.146292071772256</v>
      </c>
      <c r="D1754" s="17" t="n">
        <v>0.163163063942489</v>
      </c>
      <c r="E1754" s="17" t="n">
        <v>0.657262731481482</v>
      </c>
      <c r="F1754" s="17" t="n">
        <v>0.573643733759065</v>
      </c>
      <c r="G1754" s="19" t="n">
        <v>9.12958421694007E-005</v>
      </c>
      <c r="H1754" s="6"/>
      <c r="I1754" s="19" t="n">
        <v>0.000357450576740556</v>
      </c>
      <c r="J1754" s="19" t="n">
        <v>0.000353362561307026</v>
      </c>
      <c r="K1754" s="17" t="n">
        <v>0.524305555555556</v>
      </c>
      <c r="L1754" s="17" t="n">
        <v>0.844155919819617</v>
      </c>
      <c r="M1754" s="17" t="n">
        <v>0.583333333333333</v>
      </c>
      <c r="N1754" s="17" t="n">
        <v>0.121065083270366</v>
      </c>
      <c r="O1754" s="17" t="n">
        <v>0.243165321650162</v>
      </c>
      <c r="P1754" s="17" t="n">
        <v>-0.0256821310800958</v>
      </c>
    </row>
    <row r="1755" customFormat="false" ht="15" hidden="false" customHeight="false" outlineLevel="0" collapsed="false">
      <c r="A1755" s="18" t="n">
        <v>2150</v>
      </c>
      <c r="B1755" s="6"/>
      <c r="C1755" s="17" t="n">
        <v>0.14664517838025</v>
      </c>
      <c r="D1755" s="17" t="n">
        <v>0.163513171013997</v>
      </c>
      <c r="E1755" s="17" t="n">
        <v>0.656539351851852</v>
      </c>
      <c r="F1755" s="17" t="n">
        <v>0.573061847410946</v>
      </c>
      <c r="G1755" s="19" t="n">
        <v>9.40623545194335E-005</v>
      </c>
      <c r="H1755" s="6"/>
      <c r="I1755" s="19" t="n">
        <v>0.000347731259858472</v>
      </c>
      <c r="J1755" s="19" t="n">
        <v>0.000343623970359283</v>
      </c>
      <c r="K1755" s="17" t="n">
        <v>0.525752314814815</v>
      </c>
      <c r="L1755" s="17" t="n">
        <v>0.840708979728599</v>
      </c>
      <c r="M1755" s="17" t="n">
        <v>0.605613425925926</v>
      </c>
      <c r="N1755" s="17" t="n">
        <v>0.0917635812427697</v>
      </c>
      <c r="O1755" s="17" t="n">
        <v>0.242933226254188</v>
      </c>
      <c r="P1755" s="17" t="n">
        <v>-0.0261089093389885</v>
      </c>
    </row>
    <row r="1756" customFormat="false" ht="15" hidden="false" customHeight="false" outlineLevel="0" collapsed="false">
      <c r="A1756" s="18" t="n">
        <v>2151</v>
      </c>
      <c r="B1756" s="6"/>
      <c r="C1756" s="17" t="n">
        <v>0.146987534291973</v>
      </c>
      <c r="D1756" s="17" t="n">
        <v>0.163850311883208</v>
      </c>
      <c r="E1756" s="17" t="n">
        <v>0.656105324074074</v>
      </c>
      <c r="F1756" s="17" t="n">
        <v>0.572455969405431</v>
      </c>
      <c r="G1756" s="19" t="n">
        <v>9.72372507520372E-005</v>
      </c>
      <c r="H1756" s="6"/>
      <c r="I1756" s="19" t="n">
        <v>0.0003358840778539</v>
      </c>
      <c r="J1756" s="19" t="n">
        <v>0.000330641456120818</v>
      </c>
      <c r="K1756" s="17" t="n">
        <v>0.533709490740741</v>
      </c>
      <c r="L1756" s="17" t="n">
        <v>0.781268254473363</v>
      </c>
      <c r="M1756" s="17" t="n">
        <v>0.50072337962963</v>
      </c>
      <c r="N1756" s="17" t="n">
        <v>0.969269731510763</v>
      </c>
      <c r="O1756" s="17" t="n">
        <v>0.242691517027533</v>
      </c>
      <c r="P1756" s="17" t="n">
        <v>-0.0345095245773478</v>
      </c>
    </row>
    <row r="1757" customFormat="false" ht="15" hidden="false" customHeight="false" outlineLevel="0" collapsed="false">
      <c r="A1757" s="18" t="n">
        <v>2152</v>
      </c>
      <c r="B1757" s="6"/>
      <c r="C1757" s="17" t="n">
        <v>0.147316946535958</v>
      </c>
      <c r="D1757" s="17" t="n">
        <v>0.164174453926238</v>
      </c>
      <c r="E1757" s="17" t="n">
        <v>0.656105324074074</v>
      </c>
      <c r="F1757" s="17" t="n">
        <v>0.571885041881271</v>
      </c>
      <c r="G1757" s="19" t="n">
        <v>0.000100481256278164</v>
      </c>
      <c r="H1757" s="6"/>
      <c r="I1757" s="19" t="n">
        <v>0.000327458838000876</v>
      </c>
      <c r="J1757" s="19" t="n">
        <v>0.000321118564655389</v>
      </c>
      <c r="K1757" s="17" t="n">
        <v>0.539641203703704</v>
      </c>
      <c r="L1757" s="17" t="n">
        <v>0.721768206790989</v>
      </c>
      <c r="M1757" s="17" t="n">
        <v>0.628472222222222</v>
      </c>
      <c r="N1757" s="17" t="n">
        <v>0.0254305032284259</v>
      </c>
      <c r="O1757" s="17" t="n">
        <v>0.242463709589353</v>
      </c>
      <c r="P1757" s="17" t="n">
        <v>-0.0424208605529475</v>
      </c>
    </row>
    <row r="1758" customFormat="false" ht="15" hidden="false" customHeight="false" outlineLevel="0" collapsed="false">
      <c r="A1758" s="18" t="n">
        <v>2153</v>
      </c>
      <c r="B1758" s="6"/>
      <c r="C1758" s="17" t="n">
        <v>0.147642451967975</v>
      </c>
      <c r="D1758" s="17" t="n">
        <v>0.164492549012519</v>
      </c>
      <c r="E1758" s="17" t="n">
        <v>0.65552662037037</v>
      </c>
      <c r="F1758" s="17" t="n">
        <v>0.571267552260736</v>
      </c>
      <c r="G1758" s="19" t="n">
        <v>0.000103686508283903</v>
      </c>
      <c r="H1758" s="6"/>
      <c r="I1758" s="19" t="n">
        <v>0.000318720548724139</v>
      </c>
      <c r="J1758" s="19" t="n">
        <v>0.000310514704324308</v>
      </c>
      <c r="K1758" s="17" t="n">
        <v>0.550202546296296</v>
      </c>
      <c r="L1758" s="17" t="n">
        <v>0.629929416114104</v>
      </c>
      <c r="M1758" s="17" t="n">
        <v>0.594184027777778</v>
      </c>
      <c r="N1758" s="17" t="n">
        <v>0.213105985105481</v>
      </c>
      <c r="O1758" s="17" t="n">
        <v>0.242217278121294</v>
      </c>
      <c r="P1758" s="17" t="n">
        <v>-0.055099793439987</v>
      </c>
    </row>
    <row r="1759" customFormat="false" ht="15" hidden="false" customHeight="false" outlineLevel="0" collapsed="false">
      <c r="A1759" s="18" t="n">
        <v>2154</v>
      </c>
      <c r="B1759" s="6"/>
      <c r="C1759" s="17" t="n">
        <v>0.147954387633406</v>
      </c>
      <c r="D1759" s="17" t="n">
        <v>0.164795483334887</v>
      </c>
      <c r="E1759" s="17" t="n">
        <v>0.655092592592593</v>
      </c>
      <c r="F1759" s="17" t="n">
        <v>0.570625344741998</v>
      </c>
      <c r="G1759" s="19" t="n">
        <v>0.000107425104255769</v>
      </c>
      <c r="H1759" s="6"/>
      <c r="I1759" s="19" t="n">
        <v>0.00030933903030085</v>
      </c>
      <c r="J1759" s="19" t="n">
        <v>0.000300089840742717</v>
      </c>
      <c r="K1759" s="17" t="n">
        <v>0.55541087962963</v>
      </c>
      <c r="L1759" s="17" t="n">
        <v>0.5784122185997</v>
      </c>
      <c r="M1759" s="17" t="n">
        <v>0.521412037037037</v>
      </c>
      <c r="N1759" s="17" t="n">
        <v>0.716588054000554</v>
      </c>
      <c r="O1759" s="17" t="n">
        <v>0.241960932345781</v>
      </c>
      <c r="P1759" s="17" t="n">
        <v>-0.0612958359702953</v>
      </c>
    </row>
    <row r="1760" customFormat="false" ht="15" hidden="false" customHeight="false" outlineLevel="0" collapsed="false">
      <c r="A1760" s="18" t="n">
        <v>2155</v>
      </c>
      <c r="B1760" s="6"/>
      <c r="C1760" s="17" t="n">
        <v>0.148261130028577</v>
      </c>
      <c r="D1760" s="17" t="n">
        <v>0.165092728694004</v>
      </c>
      <c r="E1760" s="17" t="n">
        <v>0.655092592592593</v>
      </c>
      <c r="F1760" s="17" t="n">
        <v>0.569962550514812</v>
      </c>
      <c r="G1760" s="19" t="n">
        <v>0.000110960776608667</v>
      </c>
      <c r="H1760" s="6"/>
      <c r="I1760" s="19" t="n">
        <v>0.000303325458878156</v>
      </c>
      <c r="J1760" s="19" t="n">
        <v>0.000293620443833917</v>
      </c>
      <c r="K1760" s="17" t="n">
        <v>0.555700231481481</v>
      </c>
      <c r="L1760" s="17" t="n">
        <v>0.566146937354364</v>
      </c>
      <c r="M1760" s="17" t="n">
        <v>0.501157407407407</v>
      </c>
      <c r="N1760" s="17" t="n">
        <v>0.81185503675912</v>
      </c>
      <c r="O1760" s="17" t="n">
        <v>0.241696315969838</v>
      </c>
      <c r="P1760" s="17" t="n">
        <v>-0.061766696639256</v>
      </c>
    </row>
    <row r="1761" customFormat="false" ht="15" hidden="false" customHeight="false" outlineLevel="0" collapsed="false">
      <c r="A1761" s="18" t="n">
        <v>2156</v>
      </c>
      <c r="B1761" s="6"/>
      <c r="C1761" s="17" t="n">
        <v>0.148561038551162</v>
      </c>
      <c r="D1761" s="17" t="n">
        <v>0.165382724222555</v>
      </c>
      <c r="E1761" s="17" t="n">
        <v>0.655381944444444</v>
      </c>
      <c r="F1761" s="17" t="n">
        <v>0.569269669329047</v>
      </c>
      <c r="G1761" s="19" t="n">
        <v>0.00011505586333959</v>
      </c>
      <c r="H1761" s="6"/>
      <c r="I1761" s="19" t="n">
        <v>0.000294442603330102</v>
      </c>
      <c r="J1761" s="19" t="n">
        <v>0.000284133311706019</v>
      </c>
      <c r="K1761" s="17" t="n">
        <v>0.557725694444444</v>
      </c>
      <c r="L1761" s="17" t="n">
        <v>0.545922088056461</v>
      </c>
      <c r="M1761" s="17" t="n">
        <v>0.538483796296296</v>
      </c>
      <c r="N1761" s="17" t="n">
        <v>0.596104484015162</v>
      </c>
      <c r="O1761" s="17" t="n">
        <v>0.241419629906989</v>
      </c>
      <c r="P1761" s="17" t="n">
        <v>-0.0637232511074152</v>
      </c>
    </row>
    <row r="1762" customFormat="false" ht="15" hidden="false" customHeight="false" outlineLevel="0" collapsed="false">
      <c r="A1762" s="18" t="n">
        <v>2157</v>
      </c>
      <c r="B1762" s="6"/>
      <c r="C1762" s="17" t="n">
        <v>0.148850015235237</v>
      </c>
      <c r="D1762" s="17" t="n">
        <v>0.165660995317416</v>
      </c>
      <c r="E1762" s="17" t="n">
        <v>0.655671296296296</v>
      </c>
      <c r="F1762" s="17" t="n">
        <v>0.568542723947696</v>
      </c>
      <c r="G1762" s="19" t="n">
        <v>0.000119061747978452</v>
      </c>
      <c r="H1762" s="6"/>
      <c r="I1762" s="19" t="n">
        <v>0.000287918710253314</v>
      </c>
      <c r="J1762" s="19" t="n">
        <v>0.000277387472386986</v>
      </c>
      <c r="K1762" s="17" t="n">
        <v>0.561342592592593</v>
      </c>
      <c r="L1762" s="17" t="n">
        <v>0.539245238727592</v>
      </c>
      <c r="M1762" s="17" t="n">
        <v>0.511284722222222</v>
      </c>
      <c r="N1762" s="17" t="n">
        <v>0.803444839443192</v>
      </c>
      <c r="O1762" s="17" t="n">
        <v>0.241129277793185</v>
      </c>
      <c r="P1762" s="17" t="n">
        <v>-0.0645519694666725</v>
      </c>
    </row>
    <row r="1763" customFormat="false" ht="15" hidden="false" customHeight="false" outlineLevel="0" collapsed="false">
      <c r="A1763" s="18" t="n">
        <v>2158</v>
      </c>
      <c r="B1763" s="6"/>
      <c r="C1763" s="17" t="n">
        <v>0.149136875971669</v>
      </c>
      <c r="D1763" s="17" t="n">
        <v>0.165937499167329</v>
      </c>
      <c r="E1763" s="17" t="n">
        <v>0.655381944444444</v>
      </c>
      <c r="F1763" s="17" t="n">
        <v>0.567839551404584</v>
      </c>
      <c r="G1763" s="19" t="n">
        <v>0.000123485835853952</v>
      </c>
      <c r="H1763" s="6"/>
      <c r="I1763" s="19" t="n">
        <v>0.000284158219410856</v>
      </c>
      <c r="J1763" s="19" t="n">
        <v>0.0002741278908043</v>
      </c>
      <c r="K1763" s="17" t="n">
        <v>0.559895833333333</v>
      </c>
      <c r="L1763" s="17" t="n">
        <v>0.572484308390251</v>
      </c>
      <c r="M1763" s="17" t="n">
        <v>0.522135416666667</v>
      </c>
      <c r="N1763" s="17" t="n">
        <v>0.695728121491605</v>
      </c>
      <c r="O1763" s="17" t="n">
        <v>0.240848359259928</v>
      </c>
      <c r="P1763" s="17" t="n">
        <v>-0.0602983636555018</v>
      </c>
    </row>
    <row r="1764" customFormat="false" ht="15" hidden="false" customHeight="false" outlineLevel="0" collapsed="false">
      <c r="A1764" s="18" t="n">
        <v>2159</v>
      </c>
      <c r="B1764" s="6"/>
      <c r="C1764" s="17" t="n">
        <v>0.149418331674059</v>
      </c>
      <c r="D1764" s="17" t="n">
        <v>0.166209251099025</v>
      </c>
      <c r="E1764" s="17" t="n">
        <v>0.655092592592593</v>
      </c>
      <c r="F1764" s="17" t="n">
        <v>0.567152100970431</v>
      </c>
      <c r="G1764" s="19" t="n">
        <v>0.00012763093513511</v>
      </c>
      <c r="H1764" s="6"/>
      <c r="I1764" s="19" t="n">
        <v>0.000278806093976727</v>
      </c>
      <c r="J1764" s="19" t="n">
        <v>0.000267914224726463</v>
      </c>
      <c r="K1764" s="17" t="n">
        <v>0.565104166666667</v>
      </c>
      <c r="L1764" s="17" t="n">
        <v>0.530669666736693</v>
      </c>
      <c r="M1764" s="17" t="n">
        <v>0.609230324074074</v>
      </c>
      <c r="N1764" s="17" t="n">
        <v>0.118942321235438</v>
      </c>
      <c r="O1764" s="17" t="n">
        <v>0.240573663204737</v>
      </c>
      <c r="P1764" s="17" t="n">
        <v>-0.0649849479734665</v>
      </c>
    </row>
    <row r="1765" customFormat="false" ht="15" hidden="false" customHeight="false" outlineLevel="0" collapsed="false">
      <c r="A1765" s="18" t="n">
        <v>2160</v>
      </c>
      <c r="B1765" s="6"/>
      <c r="C1765" s="17" t="n">
        <v>0.149694488159622</v>
      </c>
      <c r="D1765" s="17" t="n">
        <v>0.166473327616782</v>
      </c>
      <c r="E1765" s="17" t="n">
        <v>0.654803240740741</v>
      </c>
      <c r="F1765" s="17" t="n">
        <v>0.566410628533932</v>
      </c>
      <c r="G1765" s="19" t="n">
        <v>0.000132239191693261</v>
      </c>
      <c r="H1765" s="6"/>
      <c r="I1765" s="19" t="n">
        <v>0.000274444132594879</v>
      </c>
      <c r="J1765" s="19" t="n">
        <v>0.00026164465946041</v>
      </c>
      <c r="K1765" s="17" t="n">
        <v>0.578125</v>
      </c>
      <c r="L1765" s="17" t="n">
        <v>0.434549954025241</v>
      </c>
      <c r="M1765" s="17" t="n">
        <v>0.572627314814815</v>
      </c>
      <c r="N1765" s="17" t="n">
        <v>0.224899894662679</v>
      </c>
      <c r="O1765" s="17" t="n">
        <v>0.24027731586604</v>
      </c>
      <c r="P1765" s="17" t="n">
        <v>-0.0770819614901156</v>
      </c>
    </row>
    <row r="1766" customFormat="false" ht="15" hidden="false" customHeight="false" outlineLevel="0" collapsed="false">
      <c r="A1766" s="18" t="n">
        <v>2161</v>
      </c>
      <c r="B1766" s="6"/>
      <c r="C1766" s="17" t="n">
        <v>0.149967219939248</v>
      </c>
      <c r="D1766" s="17" t="n">
        <v>0.166732540417946</v>
      </c>
      <c r="E1766" s="17" t="n">
        <v>0.654658564814815</v>
      </c>
      <c r="F1766" s="17" t="n">
        <v>0.565632569873313</v>
      </c>
      <c r="G1766" s="19" t="n">
        <v>0.000137352636439685</v>
      </c>
      <c r="H1766" s="6"/>
      <c r="I1766" s="19" t="n">
        <v>0.000268305556986631</v>
      </c>
      <c r="J1766" s="19" t="n">
        <v>0.000255108689371909</v>
      </c>
      <c r="K1766" s="17" t="n">
        <v>0.580295138888889</v>
      </c>
      <c r="L1766" s="17" t="n">
        <v>0.418802594211444</v>
      </c>
      <c r="M1766" s="17" t="n">
        <v>0.557725694444444</v>
      </c>
      <c r="N1766" s="17" t="n">
        <v>0.642944772067079</v>
      </c>
      <c r="O1766" s="17" t="n">
        <v>0.239966273707648</v>
      </c>
      <c r="P1766" s="17" t="n">
        <v>-0.07903713204414</v>
      </c>
    </row>
    <row r="1767" customFormat="false" ht="15" hidden="false" customHeight="false" outlineLevel="0" collapsed="false">
      <c r="A1767" s="18" t="n">
        <v>2162</v>
      </c>
      <c r="B1767" s="6"/>
      <c r="C1767" s="17" t="n">
        <v>0.150231099273596</v>
      </c>
      <c r="D1767" s="17" t="n">
        <v>0.166983544995525</v>
      </c>
      <c r="E1767" s="17" t="n">
        <v>0.653790509259259</v>
      </c>
      <c r="F1767" s="17" t="n">
        <v>0.564886292614088</v>
      </c>
      <c r="G1767" s="19" t="n">
        <v>0.000142295615637118</v>
      </c>
      <c r="H1767" s="6"/>
      <c r="I1767" s="19" t="n">
        <v>0.000258727193189169</v>
      </c>
      <c r="J1767" s="19" t="n">
        <v>0.000245358609525425</v>
      </c>
      <c r="K1767" s="17" t="n">
        <v>0.575665509259259</v>
      </c>
      <c r="L1767" s="17" t="n">
        <v>0.413432250449303</v>
      </c>
      <c r="M1767" s="17" t="n">
        <v>0.540219907407407</v>
      </c>
      <c r="N1767" s="17" t="n">
        <v>0.56145816845652</v>
      </c>
      <c r="O1767" s="17" t="n">
        <v>0.239667867249176</v>
      </c>
      <c r="P1767" s="17" t="n">
        <v>-0.079018595251743</v>
      </c>
    </row>
    <row r="1768" customFormat="false" ht="15" hidden="false" customHeight="false" outlineLevel="0" collapsed="false">
      <c r="A1768" s="18" t="n">
        <v>2163</v>
      </c>
      <c r="B1768" s="6"/>
      <c r="C1768" s="17" t="n">
        <v>0.150484674325627</v>
      </c>
      <c r="D1768" s="17" t="n">
        <v>0.167223257636996</v>
      </c>
      <c r="E1768" s="17" t="n">
        <v>0.653790509259259</v>
      </c>
      <c r="F1768" s="17" t="n">
        <v>0.564136749223773</v>
      </c>
      <c r="G1768" s="19" t="n">
        <v>0.000147070821014114</v>
      </c>
      <c r="H1768" s="6"/>
      <c r="I1768" s="19" t="n">
        <v>0.000254414173670932</v>
      </c>
      <c r="J1768" s="19" t="n">
        <v>0.000240392196509571</v>
      </c>
      <c r="K1768" s="17" t="n">
        <v>0.581163194444444</v>
      </c>
      <c r="L1768" s="17" t="n">
        <v>0.389006416312315</v>
      </c>
      <c r="M1768" s="17" t="n">
        <v>0.51634837962963</v>
      </c>
      <c r="N1768" s="17" t="n">
        <v>0.852902697613236</v>
      </c>
      <c r="O1768" s="17" t="n">
        <v>0.239368086406896</v>
      </c>
      <c r="P1768" s="17" t="n">
        <v>-0.0824875621939219</v>
      </c>
    </row>
    <row r="1769" customFormat="false" ht="15" hidden="false" customHeight="false" outlineLevel="0" collapsed="false">
      <c r="A1769" s="18" t="n">
        <v>2164</v>
      </c>
      <c r="B1769" s="6"/>
      <c r="C1769" s="17" t="n">
        <v>0.150739927620937</v>
      </c>
      <c r="D1769" s="17" t="n">
        <v>0.167464329388544</v>
      </c>
      <c r="E1769" s="17" t="n">
        <v>0.652633101851852</v>
      </c>
      <c r="F1769" s="17" t="n">
        <v>0.563358068204222</v>
      </c>
      <c r="G1769" s="19" t="n">
        <v>0.000152695276485446</v>
      </c>
      <c r="H1769" s="6"/>
      <c r="I1769" s="19" t="n">
        <v>0.000251166082711671</v>
      </c>
      <c r="J1769" s="19" t="n">
        <v>0.000237221223371169</v>
      </c>
      <c r="K1769" s="17" t="n">
        <v>0.583767361111111</v>
      </c>
      <c r="L1769" s="17" t="n">
        <v>0.397980512748861</v>
      </c>
      <c r="M1769" s="17" t="n">
        <v>0.521122685185185</v>
      </c>
      <c r="N1769" s="17" t="n">
        <v>0.772722023924585</v>
      </c>
      <c r="O1769" s="17" t="n">
        <v>0.239056579415763</v>
      </c>
      <c r="P1769" s="17" t="n">
        <v>-0.0819401414596658</v>
      </c>
    </row>
    <row r="1770" customFormat="false" ht="15" hidden="false" customHeight="false" outlineLevel="0" collapsed="false">
      <c r="A1770" s="18" t="n">
        <v>2165</v>
      </c>
      <c r="B1770" s="6"/>
      <c r="C1770" s="17" t="n">
        <v>0.15098700649105</v>
      </c>
      <c r="D1770" s="17" t="n">
        <v>0.167697700083739</v>
      </c>
      <c r="E1770" s="17" t="n">
        <v>0.652199074074074</v>
      </c>
      <c r="F1770" s="17" t="n">
        <v>0.562594022007483</v>
      </c>
      <c r="G1770" s="19" t="n">
        <v>0.000158284413988929</v>
      </c>
      <c r="H1770" s="6"/>
      <c r="I1770" s="19" t="n">
        <v>0.000248365513807932</v>
      </c>
      <c r="J1770" s="19" t="n">
        <v>0.000234321776467066</v>
      </c>
      <c r="K1770" s="17" t="n">
        <v>0.585648148148148</v>
      </c>
      <c r="L1770" s="17" t="n">
        <v>0.398738648221146</v>
      </c>
      <c r="M1770" s="17" t="n">
        <v>0.506221064814815</v>
      </c>
      <c r="N1770" s="17" t="n">
        <v>0.63715124952959</v>
      </c>
      <c r="O1770" s="17" t="n">
        <v>0.238750855244253</v>
      </c>
      <c r="P1770" s="17" t="n">
        <v>-0.0822880509847672</v>
      </c>
    </row>
    <row r="1771" customFormat="false" ht="15" hidden="false" customHeight="false" outlineLevel="0" collapsed="false">
      <c r="A1771" s="18" t="n">
        <v>2166</v>
      </c>
      <c r="B1771" s="6"/>
      <c r="C1771" s="17" t="n">
        <v>0.151236658648553</v>
      </c>
      <c r="D1771" s="17" t="n">
        <v>0.167932972941479</v>
      </c>
      <c r="E1771" s="17" t="n">
        <v>0.651765046296296</v>
      </c>
      <c r="F1771" s="17" t="n">
        <v>0.561809938307191</v>
      </c>
      <c r="G1771" s="19" t="n">
        <v>0.000163928631132316</v>
      </c>
      <c r="H1771" s="6"/>
      <c r="I1771" s="19" t="n">
        <v>0.00025170925504494</v>
      </c>
      <c r="J1771" s="19" t="n">
        <v>0.000235684258276939</v>
      </c>
      <c r="K1771" s="17" t="n">
        <v>0.601851851851852</v>
      </c>
      <c r="L1771" s="17" t="n">
        <v>0.337635493009925</v>
      </c>
      <c r="M1771" s="17" t="n">
        <v>0.653645833333333</v>
      </c>
      <c r="N1771" s="17" t="n">
        <v>0.00402226362993494</v>
      </c>
      <c r="O1771" s="17" t="n">
        <v>0.238437039472901</v>
      </c>
      <c r="P1771" s="17" t="n">
        <v>-0.0932650587231802</v>
      </c>
    </row>
    <row r="1772" customFormat="false" ht="15" hidden="false" customHeight="false" outlineLevel="0" collapsed="false">
      <c r="A1772" s="18" t="n">
        <v>2167</v>
      </c>
      <c r="B1772" s="6"/>
      <c r="C1772" s="17" t="n">
        <v>0.15149042500114</v>
      </c>
      <c r="D1772" s="17" t="n">
        <v>0.168169068600293</v>
      </c>
      <c r="E1772" s="17" t="n">
        <v>0.651186342592593</v>
      </c>
      <c r="F1772" s="17" t="n">
        <v>0.560907858133442</v>
      </c>
      <c r="G1772" s="19" t="n">
        <v>0.000170934808245005</v>
      </c>
      <c r="H1772" s="6"/>
      <c r="I1772" s="19" t="n">
        <v>0.000250237510987995</v>
      </c>
      <c r="J1772" s="19" t="n">
        <v>0.00023449234560961</v>
      </c>
      <c r="K1772" s="17" t="n">
        <v>0.599392361111111</v>
      </c>
      <c r="L1772" s="17" t="n">
        <v>0.346453228834179</v>
      </c>
      <c r="M1772" s="17" t="n">
        <v>0.695023148148148</v>
      </c>
      <c r="N1772" s="19" t="n">
        <v>0.000390377856667894</v>
      </c>
      <c r="O1772" s="17" t="n">
        <v>0.238075905265509</v>
      </c>
      <c r="P1772" s="17" t="n">
        <v>-0.0919073233624139</v>
      </c>
    </row>
    <row r="1773" customFormat="false" ht="15" hidden="false" customHeight="false" outlineLevel="0" collapsed="false">
      <c r="A1773" s="18" t="n">
        <v>2168</v>
      </c>
      <c r="B1773" s="6"/>
      <c r="C1773" s="17" t="n">
        <v>0.151737133670529</v>
      </c>
      <c r="D1773" s="17" t="n">
        <v>0.168401957632698</v>
      </c>
      <c r="E1773" s="17" t="n">
        <v>0.651186342592593</v>
      </c>
      <c r="F1773" s="17" t="n">
        <v>0.560135306498661</v>
      </c>
      <c r="G1773" s="19" t="n">
        <v>0.000177198910704823</v>
      </c>
      <c r="H1773" s="6"/>
      <c r="I1773" s="19" t="n">
        <v>0.000244761291132479</v>
      </c>
      <c r="J1773" s="19" t="n">
        <v>0.000231924551297671</v>
      </c>
      <c r="K1773" s="17" t="n">
        <v>0.579427083333333</v>
      </c>
      <c r="L1773" s="17" t="n">
        <v>0.450693596805067</v>
      </c>
      <c r="M1773" s="17" t="n">
        <v>0.596643518518519</v>
      </c>
      <c r="N1773" s="17" t="n">
        <v>0.124987091515641</v>
      </c>
      <c r="O1773" s="17" t="n">
        <v>0.237766547336578</v>
      </c>
      <c r="P1773" s="17" t="n">
        <v>-0.0756976951935176</v>
      </c>
    </row>
    <row r="1774" customFormat="false" ht="15" hidden="false" customHeight="false" outlineLevel="0" collapsed="false">
      <c r="A1774" s="18" t="n">
        <v>2169</v>
      </c>
      <c r="B1774" s="6"/>
      <c r="C1774" s="17" t="n">
        <v>0.151979947583405</v>
      </c>
      <c r="D1774" s="17" t="n">
        <v>0.168632917702888</v>
      </c>
      <c r="E1774" s="17" t="n">
        <v>0.651041666666667</v>
      </c>
      <c r="F1774" s="17" t="n">
        <v>0.559442731565981</v>
      </c>
      <c r="G1774" s="19" t="n">
        <v>0.000183322300564662</v>
      </c>
      <c r="H1774" s="6"/>
      <c r="I1774" s="19" t="n">
        <v>0.000242271771033599</v>
      </c>
      <c r="J1774" s="19" t="n">
        <v>0.000230434143708804</v>
      </c>
      <c r="K1774" s="17" t="n">
        <v>0.572193287037037</v>
      </c>
      <c r="L1774" s="17" t="n">
        <v>0.490068307755617</v>
      </c>
      <c r="M1774" s="17" t="n">
        <v>0.513454861111111</v>
      </c>
      <c r="N1774" s="17" t="n">
        <v>0.984642112953997</v>
      </c>
      <c r="O1774" s="17" t="n">
        <v>0.237489153480637</v>
      </c>
      <c r="P1774" s="17" t="n">
        <v>-0.0701325514948375</v>
      </c>
    </row>
    <row r="1775" customFormat="false" ht="15" hidden="false" customHeight="false" outlineLevel="0" collapsed="false">
      <c r="A1775" s="18" t="n">
        <v>2170</v>
      </c>
      <c r="B1775" s="6"/>
      <c r="C1775" s="17" t="n">
        <v>0.152221677212597</v>
      </c>
      <c r="D1775" s="17" t="n">
        <v>0.168862825920116</v>
      </c>
      <c r="E1775" s="17" t="n">
        <v>0.650896990740741</v>
      </c>
      <c r="F1775" s="17" t="n">
        <v>0.558738317764585</v>
      </c>
      <c r="G1775" s="19" t="n">
        <v>0.000189842903273971</v>
      </c>
      <c r="H1775" s="6"/>
      <c r="I1775" s="19" t="n">
        <v>0.000239264754647468</v>
      </c>
      <c r="J1775" s="19" t="n">
        <v>0.000228149696529189</v>
      </c>
      <c r="K1775" s="17" t="n">
        <v>0.56712962962963</v>
      </c>
      <c r="L1775" s="17" t="n">
        <v>0.512941354427702</v>
      </c>
      <c r="M1775" s="17" t="n">
        <v>0.57421875</v>
      </c>
      <c r="N1775" s="17" t="n">
        <v>0.249238510809207</v>
      </c>
      <c r="O1775" s="17" t="n">
        <v>0.237206958247253</v>
      </c>
      <c r="P1775" s="17" t="n">
        <v>-0.0673076583855967</v>
      </c>
    </row>
    <row r="1776" customFormat="false" ht="15" hidden="false" customHeight="false" outlineLevel="0" collapsed="false">
      <c r="A1776" s="18" t="n">
        <v>2171</v>
      </c>
      <c r="B1776" s="6"/>
      <c r="C1776" s="17" t="n">
        <v>0.1524584770927</v>
      </c>
      <c r="D1776" s="17" t="n">
        <v>0.169089217095946</v>
      </c>
      <c r="E1776" s="17" t="n">
        <v>0.650318287037037</v>
      </c>
      <c r="F1776" s="17" t="n">
        <v>0.558088018047705</v>
      </c>
      <c r="G1776" s="19" t="n">
        <v>0.000196085232826425</v>
      </c>
      <c r="H1776" s="6"/>
      <c r="I1776" s="19" t="n">
        <v>0.000236549302590681</v>
      </c>
      <c r="J1776" s="19" t="n">
        <v>0.000226895793134139</v>
      </c>
      <c r="K1776" s="17" t="n">
        <v>0.554108796296296</v>
      </c>
      <c r="L1776" s="17" t="n">
        <v>0.581763380999888</v>
      </c>
      <c r="M1776" s="17" t="n">
        <v>0.59447337962963</v>
      </c>
      <c r="N1776" s="17" t="n">
        <v>0.176130270904259</v>
      </c>
      <c r="O1776" s="17" t="n">
        <v>0.236946388340477</v>
      </c>
      <c r="P1776" s="17" t="n">
        <v>-0.058755051844228</v>
      </c>
    </row>
    <row r="1777" customFormat="false" ht="15" hidden="false" customHeight="false" outlineLevel="0" collapsed="false">
      <c r="A1777" s="18" t="n">
        <v>2172</v>
      </c>
      <c r="B1777" s="6"/>
      <c r="C1777" s="17" t="n">
        <v>0.152694775817778</v>
      </c>
      <c r="D1777" s="17" t="n">
        <v>0.169316617506384</v>
      </c>
      <c r="E1777" s="17" t="n">
        <v>0.650607638888889</v>
      </c>
      <c r="F1777" s="17" t="n">
        <v>0.557463546402889</v>
      </c>
      <c r="G1777" s="19" t="n">
        <v>0.000201854547817817</v>
      </c>
      <c r="H1777" s="6"/>
      <c r="I1777" s="19" t="n">
        <v>0.000237710209114954</v>
      </c>
      <c r="J1777" s="19" t="n">
        <v>0.000228367675164782</v>
      </c>
      <c r="K1777" s="17" t="n">
        <v>0.555121527777778</v>
      </c>
      <c r="L1777" s="17" t="n">
        <v>0.614446269887671</v>
      </c>
      <c r="M1777" s="17" t="n">
        <v>0.535445601851852</v>
      </c>
      <c r="N1777" s="17" t="n">
        <v>0.662899883942615</v>
      </c>
      <c r="O1777" s="17" t="n">
        <v>0.236696119397629</v>
      </c>
      <c r="P1777" s="17" t="n">
        <v>-0.0552307568262879</v>
      </c>
    </row>
    <row r="1778" customFormat="false" ht="15" hidden="false" customHeight="false" outlineLevel="0" collapsed="false">
      <c r="A1778" s="18" t="n">
        <v>2173</v>
      </c>
      <c r="B1778" s="6"/>
      <c r="C1778" s="17" t="n">
        <v>0.15293389751093</v>
      </c>
      <c r="D1778" s="17" t="n">
        <v>0.169545952446276</v>
      </c>
      <c r="E1778" s="17" t="n">
        <v>0.649450231481482</v>
      </c>
      <c r="F1778" s="17" t="n">
        <v>0.556762309008417</v>
      </c>
      <c r="G1778" s="19" t="n">
        <v>0.000208594297174746</v>
      </c>
      <c r="H1778" s="6"/>
      <c r="I1778" s="19" t="n">
        <v>0.000237459868744569</v>
      </c>
      <c r="J1778" s="19" t="n">
        <v>0.000228569360829336</v>
      </c>
      <c r="K1778" s="17" t="n">
        <v>0.554253472222222</v>
      </c>
      <c r="L1778" s="17" t="n">
        <v>0.643955834354833</v>
      </c>
      <c r="M1778" s="17" t="n">
        <v>0.592447916666667</v>
      </c>
      <c r="N1778" s="17" t="n">
        <v>0.238385417923506</v>
      </c>
      <c r="O1778" s="17" t="n">
        <v>0.236415028945639</v>
      </c>
      <c r="P1778" s="17" t="n">
        <v>-0.0517418670022347</v>
      </c>
    </row>
    <row r="1779" customFormat="false" ht="15" hidden="false" customHeight="false" outlineLevel="0" collapsed="false">
      <c r="A1779" s="18" t="n">
        <v>2174</v>
      </c>
      <c r="B1779" s="6"/>
      <c r="C1779" s="17" t="n">
        <v>0.153169695555267</v>
      </c>
      <c r="D1779" s="17" t="n">
        <v>0.169773756228043</v>
      </c>
      <c r="E1779" s="17" t="n">
        <v>0.648871527777778</v>
      </c>
      <c r="F1779" s="17" t="n">
        <v>0.556126604302423</v>
      </c>
      <c r="G1779" s="19" t="n">
        <v>0.000215274049818033</v>
      </c>
      <c r="H1779" s="6"/>
      <c r="I1779" s="19" t="n">
        <v>0.00023760075284236</v>
      </c>
      <c r="J1779" s="19" t="n">
        <v>0.000230403731715077</v>
      </c>
      <c r="K1779" s="17" t="n">
        <v>0.544560185185185</v>
      </c>
      <c r="L1779" s="17" t="n">
        <v>0.721768206790989</v>
      </c>
      <c r="M1779" s="17" t="n">
        <v>0.560763888888889</v>
      </c>
      <c r="N1779" s="17" t="n">
        <v>0.417557775413406</v>
      </c>
      <c r="O1779" s="17" t="n">
        <v>0.236160155912466</v>
      </c>
      <c r="P1779" s="17" t="n">
        <v>-0.0410512680495236</v>
      </c>
    </row>
    <row r="1780" customFormat="false" ht="15" hidden="false" customHeight="false" outlineLevel="0" collapsed="false">
      <c r="A1780" s="18" t="n">
        <v>2175</v>
      </c>
      <c r="B1780" s="6"/>
      <c r="C1780" s="17" t="n">
        <v>0.153409099016615</v>
      </c>
      <c r="D1780" s="17" t="n">
        <v>0.170006759909706</v>
      </c>
      <c r="E1780" s="17" t="n">
        <v>0.6484375</v>
      </c>
      <c r="F1780" s="17" t="n">
        <v>0.555516594566584</v>
      </c>
      <c r="G1780" s="19" t="n">
        <v>0.000222104230910153</v>
      </c>
      <c r="H1780" s="6"/>
      <c r="I1780" s="19" t="n">
        <v>0.000238651789172927</v>
      </c>
      <c r="J1780" s="19" t="n">
        <v>0.000231761541390033</v>
      </c>
      <c r="K1780" s="17" t="n">
        <v>0.543402777777778</v>
      </c>
      <c r="L1780" s="17" t="n">
        <v>0.744863039410428</v>
      </c>
      <c r="M1780" s="17" t="n">
        <v>0.540364583333333</v>
      </c>
      <c r="N1780" s="17" t="n">
        <v>0.476143511017951</v>
      </c>
      <c r="O1780" s="17" t="n">
        <v>0.235915538926082</v>
      </c>
      <c r="P1780" s="17" t="n">
        <v>-0.0383181351308295</v>
      </c>
    </row>
    <row r="1781" customFormat="false" ht="15" hidden="false" customHeight="false" outlineLevel="0" collapsed="false">
      <c r="A1781" s="18" t="n">
        <v>2176</v>
      </c>
      <c r="B1781" s="6"/>
      <c r="C1781" s="17" t="n">
        <v>0.153646999133613</v>
      </c>
      <c r="D1781" s="17" t="n">
        <v>0.170237279310822</v>
      </c>
      <c r="E1781" s="17" t="n">
        <v>0.648292824074074</v>
      </c>
      <c r="F1781" s="17" t="n">
        <v>0.554868662021359</v>
      </c>
      <c r="G1781" s="19" t="n">
        <v>0.000229161225354353</v>
      </c>
      <c r="H1781" s="6"/>
      <c r="I1781" s="19" t="n">
        <v>0.000236817877049817</v>
      </c>
      <c r="J1781" s="19" t="n">
        <v>0.000229380878240418</v>
      </c>
      <c r="K1781" s="17" t="n">
        <v>0.545717592592593</v>
      </c>
      <c r="L1781" s="17" t="n">
        <v>0.720595202348182</v>
      </c>
      <c r="M1781" s="17" t="n">
        <v>0.51099537037037</v>
      </c>
      <c r="N1781" s="17" t="n">
        <v>0.937894782679994</v>
      </c>
      <c r="O1781" s="17" t="n">
        <v>0.235655665579033</v>
      </c>
      <c r="P1781" s="17" t="n">
        <v>-0.0415328610248206</v>
      </c>
    </row>
    <row r="1782" customFormat="false" ht="15" hidden="false" customHeight="false" outlineLevel="0" collapsed="false">
      <c r="A1782" s="18" t="n">
        <v>2177</v>
      </c>
      <c r="B1782" s="6"/>
      <c r="C1782" s="17" t="n">
        <v>0.153882734770714</v>
      </c>
      <c r="D1782" s="17" t="n">
        <v>0.170465521666187</v>
      </c>
      <c r="E1782" s="17" t="n">
        <v>0.648582175925926</v>
      </c>
      <c r="F1782" s="17" t="n">
        <v>0.554246261363715</v>
      </c>
      <c r="G1782" s="19" t="n">
        <v>0.000235971157003337</v>
      </c>
      <c r="H1782" s="6"/>
      <c r="I1782" s="19" t="n">
        <v>0.000235704511093593</v>
      </c>
      <c r="J1782" s="19" t="n">
        <v>0.000227888542468902</v>
      </c>
      <c r="K1782" s="17" t="n">
        <v>0.543547453703704</v>
      </c>
      <c r="L1782" s="17" t="n">
        <v>0.704847600944516</v>
      </c>
      <c r="M1782" s="17" t="n">
        <v>0.534143518518519</v>
      </c>
      <c r="N1782" s="17" t="n">
        <v>0.63715124952959</v>
      </c>
      <c r="O1782" s="17" t="n">
        <v>0.235405984970813</v>
      </c>
      <c r="P1782" s="17" t="n">
        <v>-0.0440211273170605</v>
      </c>
    </row>
    <row r="1783" customFormat="false" ht="15" hidden="false" customHeight="false" outlineLevel="0" collapsed="false">
      <c r="A1783" s="18" t="n">
        <v>2178</v>
      </c>
      <c r="B1783" s="6"/>
      <c r="C1783" s="17" t="n">
        <v>0.1541184081558</v>
      </c>
      <c r="D1783" s="17" t="n">
        <v>0.17069305639576</v>
      </c>
      <c r="E1783" s="17" t="n">
        <v>0.6484375</v>
      </c>
      <c r="F1783" s="17" t="n">
        <v>0.553636620120009</v>
      </c>
      <c r="G1783" s="19" t="n">
        <v>0.00024334539994412</v>
      </c>
      <c r="H1783" s="6"/>
      <c r="I1783" s="19" t="n">
        <v>0.00023428979760934</v>
      </c>
      <c r="J1783" s="19" t="n">
        <v>0.000226584320060087</v>
      </c>
      <c r="K1783" s="17" t="n">
        <v>0.542390046296296</v>
      </c>
      <c r="L1783" s="17" t="n">
        <v>0.709295798504716</v>
      </c>
      <c r="M1783" s="17" t="n">
        <v>0.547164351851852</v>
      </c>
      <c r="N1783" s="17" t="n">
        <v>0.524639011125465</v>
      </c>
      <c r="O1783" s="17" t="n">
        <v>0.235161377701455</v>
      </c>
      <c r="P1783" s="17" t="n">
        <v>-0.0431639007040551</v>
      </c>
    </row>
    <row r="1784" customFormat="false" ht="15" hidden="false" customHeight="false" outlineLevel="0" collapsed="false">
      <c r="A1784" s="18" t="n">
        <v>2179</v>
      </c>
      <c r="B1784" s="6"/>
      <c r="C1784" s="17" t="n">
        <v>0.154351314365933</v>
      </c>
      <c r="D1784" s="17" t="n">
        <v>0.170918690306307</v>
      </c>
      <c r="E1784" s="17" t="n">
        <v>0.648871527777778</v>
      </c>
      <c r="F1784" s="17" t="n">
        <v>0.553018201678494</v>
      </c>
      <c r="G1784" s="19" t="n">
        <v>0.00025123640185226</v>
      </c>
      <c r="H1784" s="6"/>
      <c r="I1784" s="19" t="n">
        <v>0.0002319048270928</v>
      </c>
      <c r="J1784" s="19" t="n">
        <v>0.000224400081464824</v>
      </c>
      <c r="K1784" s="17" t="n">
        <v>0.544270833333333</v>
      </c>
      <c r="L1784" s="17" t="n">
        <v>0.722996303185254</v>
      </c>
      <c r="M1784" s="17" t="n">
        <v>0.50390625</v>
      </c>
      <c r="N1784" s="17" t="n">
        <v>0.784387044794846</v>
      </c>
      <c r="O1784" s="17" t="n">
        <v>0.234913203084139</v>
      </c>
      <c r="P1784" s="17" t="n">
        <v>-0.0416566978300116</v>
      </c>
    </row>
    <row r="1785" customFormat="false" ht="15" hidden="false" customHeight="false" outlineLevel="0" collapsed="false">
      <c r="A1785" s="18" t="n">
        <v>2180</v>
      </c>
      <c r="B1785" s="6"/>
      <c r="C1785" s="17" t="n">
        <v>0.154582217809986</v>
      </c>
      <c r="D1785" s="17" t="n">
        <v>0.17114185655869</v>
      </c>
      <c r="E1785" s="17" t="n">
        <v>0.648292824074074</v>
      </c>
      <c r="F1785" s="17" t="n">
        <v>0.552394349082512</v>
      </c>
      <c r="G1785" s="19" t="n">
        <v>0.000258779128222696</v>
      </c>
      <c r="H1785" s="6"/>
      <c r="I1785" s="19" t="n">
        <v>0.000229984254541756</v>
      </c>
      <c r="J1785" s="19" t="n">
        <v>0.000223411388557259</v>
      </c>
      <c r="K1785" s="17" t="n">
        <v>0.5390625</v>
      </c>
      <c r="L1785" s="17" t="n">
        <v>0.765603405807536</v>
      </c>
      <c r="M1785" s="17" t="n">
        <v>0.595341435185185</v>
      </c>
      <c r="N1785" s="17" t="n">
        <v>0.113365833239938</v>
      </c>
      <c r="O1785" s="17" t="n">
        <v>0.234662801155299</v>
      </c>
      <c r="P1785" s="17" t="n">
        <v>-0.0361733281575457</v>
      </c>
    </row>
    <row r="1786" customFormat="false" ht="15" hidden="false" customHeight="false" outlineLevel="0" collapsed="false">
      <c r="A1786" s="18" t="n">
        <v>2181</v>
      </c>
      <c r="B1786" s="6"/>
      <c r="C1786" s="17" t="n">
        <v>0.154811282875016</v>
      </c>
      <c r="D1786" s="17" t="n">
        <v>0.171365513083422</v>
      </c>
      <c r="E1786" s="17" t="n">
        <v>0.6484375</v>
      </c>
      <c r="F1786" s="17" t="n">
        <v>0.551810671804141</v>
      </c>
      <c r="G1786" s="19" t="n">
        <v>0.000266784465194625</v>
      </c>
      <c r="H1786" s="6"/>
      <c r="I1786" s="19" t="n">
        <v>0.000228007022222444</v>
      </c>
      <c r="J1786" s="19" t="n">
        <v>0.000223832796500231</v>
      </c>
      <c r="K1786" s="17" t="n">
        <v>0.528935185185185</v>
      </c>
      <c r="L1786" s="17" t="n">
        <v>0.859497490183496</v>
      </c>
      <c r="M1786" s="17" t="n">
        <v>0.609375</v>
      </c>
      <c r="N1786" s="17" t="n">
        <v>0.105124295949886</v>
      </c>
      <c r="O1786" s="17" t="n">
        <v>0.23442848248746</v>
      </c>
      <c r="P1786" s="17" t="n">
        <v>-0.0226038091320774</v>
      </c>
    </row>
    <row r="1787" customFormat="false" ht="15" hidden="false" customHeight="false" outlineLevel="0" collapsed="false">
      <c r="A1787" s="18" t="n">
        <v>2182</v>
      </c>
      <c r="B1787" s="6"/>
      <c r="C1787" s="17" t="n">
        <v>0.155038231854431</v>
      </c>
      <c r="D1787" s="17" t="n">
        <v>0.17158952215169</v>
      </c>
      <c r="E1787" s="17" t="n">
        <v>0.64771412037037</v>
      </c>
      <c r="F1787" s="17" t="n">
        <v>0.551272695686788</v>
      </c>
      <c r="G1787" s="19" t="n">
        <v>0.000274357687082688</v>
      </c>
      <c r="H1787" s="6"/>
      <c r="I1787" s="19" t="n">
        <v>0.000226214131409359</v>
      </c>
      <c r="J1787" s="19" t="n">
        <v>0.000222159316763288</v>
      </c>
      <c r="K1787" s="17" t="n">
        <v>0.526765046296296</v>
      </c>
      <c r="L1787" s="17" t="n">
        <v>0.866424870476835</v>
      </c>
      <c r="M1787" s="17" t="n">
        <v>0.600260416666667</v>
      </c>
      <c r="N1787" s="17" t="n">
        <v>0.143240814510092</v>
      </c>
      <c r="O1787" s="17" t="n">
        <v>0.234212474469272</v>
      </c>
      <c r="P1787" s="17" t="n">
        <v>-0.0217351922282699</v>
      </c>
    </row>
    <row r="1788" customFormat="false" ht="15" hidden="false" customHeight="false" outlineLevel="0" collapsed="false">
      <c r="A1788" s="18" t="n">
        <v>2183</v>
      </c>
      <c r="B1788" s="6"/>
      <c r="C1788" s="17" t="n">
        <v>0.155263711137835</v>
      </c>
      <c r="D1788" s="17" t="n">
        <v>0.171809831716948</v>
      </c>
      <c r="E1788" s="17" t="n">
        <v>0.647280092592593</v>
      </c>
      <c r="F1788" s="17" t="n">
        <v>0.550665941728869</v>
      </c>
      <c r="G1788" s="19" t="n">
        <v>0.000282551781711327</v>
      </c>
      <c r="H1788" s="6"/>
      <c r="I1788" s="19" t="n">
        <v>0.000226230675320104</v>
      </c>
      <c r="J1788" s="19" t="n">
        <v>0.00022049513386769</v>
      </c>
      <c r="K1788" s="17" t="n">
        <v>0.531684027777778</v>
      </c>
      <c r="L1788" s="17" t="n">
        <v>0.808681536621492</v>
      </c>
      <c r="M1788" s="17" t="n">
        <v>0.549334490740741</v>
      </c>
      <c r="N1788" s="17" t="n">
        <v>0.432324708315007</v>
      </c>
      <c r="O1788" s="17" t="n">
        <v>0.233968809163684</v>
      </c>
      <c r="P1788" s="17" t="n">
        <v>-0.0303434759509926</v>
      </c>
    </row>
    <row r="1789" customFormat="false" ht="15" hidden="false" customHeight="false" outlineLevel="0" collapsed="false">
      <c r="A1789" s="18" t="n">
        <v>2184</v>
      </c>
      <c r="B1789" s="6"/>
      <c r="C1789" s="17" t="n">
        <v>0.155490693205071</v>
      </c>
      <c r="D1789" s="17" t="n">
        <v>0.172030512419426</v>
      </c>
      <c r="E1789" s="17" t="n">
        <v>0.647135416666667</v>
      </c>
      <c r="F1789" s="17" t="n">
        <v>0.550018889972476</v>
      </c>
      <c r="G1789" s="19" t="n">
        <v>0.000291492750457487</v>
      </c>
      <c r="H1789" s="6"/>
      <c r="I1789" s="19" t="n">
        <v>0.000223182853207837</v>
      </c>
      <c r="J1789" s="19" t="n">
        <v>0.00021807705914532</v>
      </c>
      <c r="K1789" s="17" t="n">
        <v>0.526475694444444</v>
      </c>
      <c r="L1789" s="17" t="n">
        <v>0.835440089274056</v>
      </c>
      <c r="M1789" s="17" t="n">
        <v>0.598090277777778</v>
      </c>
      <c r="N1789" s="17" t="n">
        <v>0.0733932911370844</v>
      </c>
      <c r="O1789" s="17" t="n">
        <v>0.233708912147858</v>
      </c>
      <c r="P1789" s="17" t="n">
        <v>-0.026945577956614</v>
      </c>
    </row>
    <row r="1790" customFormat="false" ht="15" hidden="false" customHeight="false" outlineLevel="0" collapsed="false">
      <c r="A1790" s="18" t="n">
        <v>2185</v>
      </c>
      <c r="B1790" s="6"/>
      <c r="C1790" s="17" t="n">
        <v>0.155710076844251</v>
      </c>
      <c r="D1790" s="17" t="n">
        <v>0.172245985835239</v>
      </c>
      <c r="E1790" s="17" t="n">
        <v>0.646701388888889</v>
      </c>
      <c r="F1790" s="17" t="n">
        <v>0.5494197560667</v>
      </c>
      <c r="G1790" s="19" t="n">
        <v>0.000300545789040286</v>
      </c>
      <c r="H1790" s="6"/>
      <c r="I1790" s="19" t="n">
        <v>0.000218552778716439</v>
      </c>
      <c r="J1790" s="19" t="n">
        <v>0.000213992828503255</v>
      </c>
      <c r="K1790" s="17" t="n">
        <v>0.523003472222222</v>
      </c>
      <c r="L1790" s="17" t="n">
        <v>0.853545621884396</v>
      </c>
      <c r="M1790" s="17" t="n">
        <v>0.568721064814815</v>
      </c>
      <c r="N1790" s="17" t="n">
        <v>0.345736769965247</v>
      </c>
      <c r="O1790" s="17" t="n">
        <v>0.233468217302363</v>
      </c>
      <c r="P1790" s="17" t="n">
        <v>-0.0240589906114214</v>
      </c>
    </row>
    <row r="1791" customFormat="false" ht="15" hidden="false" customHeight="false" outlineLevel="0" collapsed="false">
      <c r="A1791" s="18" t="n">
        <v>2186</v>
      </c>
      <c r="B1791" s="6"/>
      <c r="C1791" s="17" t="n">
        <v>0.155927798762504</v>
      </c>
      <c r="D1791" s="17" t="n">
        <v>0.172458498076432</v>
      </c>
      <c r="E1791" s="17" t="n">
        <v>0.646556712962963</v>
      </c>
      <c r="F1791" s="17" t="n">
        <v>0.548750155305525</v>
      </c>
      <c r="G1791" s="19" t="n">
        <v>0.000310271599819864</v>
      </c>
      <c r="H1791" s="6"/>
      <c r="I1791" s="19" t="n">
        <v>0.000214337595497007</v>
      </c>
      <c r="J1791" s="19" t="n">
        <v>0.000210710984861697</v>
      </c>
      <c r="K1791" s="17" t="n">
        <v>0.513454861111111</v>
      </c>
      <c r="L1791" s="17" t="n">
        <v>0.886709821854942</v>
      </c>
      <c r="M1791" s="17" t="n">
        <v>0.650752314814815</v>
      </c>
      <c r="N1791" s="17" t="n">
        <v>0.0125937351254289</v>
      </c>
      <c r="O1791" s="17" t="n">
        <v>0.233199162452435</v>
      </c>
      <c r="P1791" s="17" t="n">
        <v>-0.0192444520887968</v>
      </c>
    </row>
    <row r="1792" customFormat="false" ht="15" hidden="false" customHeight="false" outlineLevel="0" collapsed="false">
      <c r="A1792" s="18" t="n">
        <v>2187</v>
      </c>
      <c r="B1792" s="6"/>
      <c r="C1792" s="17" t="n">
        <v>0.156138752035245</v>
      </c>
      <c r="D1792" s="17" t="n">
        <v>0.172667407804962</v>
      </c>
      <c r="E1792" s="17" t="n">
        <v>0.646701388888889</v>
      </c>
      <c r="F1792" s="17" t="n">
        <v>0.548185458413655</v>
      </c>
      <c r="G1792" s="19" t="n">
        <v>0.000319394867158211</v>
      </c>
      <c r="H1792" s="6"/>
      <c r="I1792" s="19" t="n">
        <v>0.000206876209833567</v>
      </c>
      <c r="J1792" s="19" t="n">
        <v>0.000207464692734733</v>
      </c>
      <c r="K1792" s="17" t="n">
        <v>0.503472222222222</v>
      </c>
      <c r="L1792" s="17" t="n">
        <v>0.981682828145676</v>
      </c>
      <c r="M1792" s="17" t="n">
        <v>0.705584490740741</v>
      </c>
      <c r="N1792" s="19" t="n">
        <v>0.000710421920072539</v>
      </c>
      <c r="O1792" s="17" t="n">
        <v>0.232972217790156</v>
      </c>
      <c r="P1792" s="17" t="n">
        <v>0.00318821189576415</v>
      </c>
    </row>
    <row r="1793" customFormat="false" ht="15" hidden="false" customHeight="false" outlineLevel="0" collapsed="false">
      <c r="A1793" s="18" t="n">
        <v>2188</v>
      </c>
      <c r="B1793" s="6"/>
      <c r="C1793" s="17" t="n">
        <v>0.156341551182171</v>
      </c>
      <c r="D1793" s="17" t="n">
        <v>0.172873427461902</v>
      </c>
      <c r="E1793" s="17" t="n">
        <v>0.646412037037037</v>
      </c>
      <c r="F1793" s="17" t="n">
        <v>0.547751760825349</v>
      </c>
      <c r="G1793" s="19" t="n">
        <v>0.000326805350554569</v>
      </c>
      <c r="H1793" s="6"/>
      <c r="I1793" s="19" t="n">
        <v>0.000201633195737721</v>
      </c>
      <c r="J1793" s="19" t="n">
        <v>0.0002037255136572</v>
      </c>
      <c r="K1793" s="17" t="n">
        <v>0.514612268518519</v>
      </c>
      <c r="L1793" s="17" t="n">
        <v>0.937199478803077</v>
      </c>
      <c r="M1793" s="17" t="n">
        <v>0.60865162037037</v>
      </c>
      <c r="N1793" s="17" t="n">
        <v>0.0427111517892104</v>
      </c>
      <c r="O1793" s="17" t="n">
        <v>0.232797894271773</v>
      </c>
      <c r="P1793" s="17" t="n">
        <v>0.0114929126386668</v>
      </c>
    </row>
    <row r="1794" customFormat="false" ht="15" hidden="false" customHeight="false" outlineLevel="0" collapsed="false">
      <c r="A1794" s="18" t="n">
        <v>2189</v>
      </c>
      <c r="B1794" s="6"/>
      <c r="C1794" s="17" t="n">
        <v>0.15654201842672</v>
      </c>
      <c r="D1794" s="17" t="n">
        <v>0.173074858832277</v>
      </c>
      <c r="E1794" s="17" t="n">
        <v>0.646701388888889</v>
      </c>
      <c r="F1794" s="17" t="n">
        <v>0.54727162932415</v>
      </c>
      <c r="G1794" s="19" t="n">
        <v>0.000334707169640893</v>
      </c>
      <c r="H1794" s="6"/>
      <c r="I1794" s="19" t="n">
        <v>0.000199147845032031</v>
      </c>
      <c r="J1794" s="19" t="n">
        <v>0.0001996622265627</v>
      </c>
      <c r="K1794" s="17" t="n">
        <v>0.508825231481482</v>
      </c>
      <c r="L1794" s="17" t="n">
        <v>0.981739743789178</v>
      </c>
      <c r="M1794" s="17" t="n">
        <v>0.556134259259259</v>
      </c>
      <c r="N1794" s="17" t="n">
        <v>0.468569031961978</v>
      </c>
      <c r="O1794" s="17" t="n">
        <v>0.232604880598981</v>
      </c>
      <c r="P1794" s="17" t="n">
        <v>0.00287973428523948</v>
      </c>
    </row>
    <row r="1795" customFormat="false" ht="15" hidden="false" customHeight="false" outlineLevel="0" collapsed="false">
      <c r="A1795" s="18" t="n">
        <v>2190</v>
      </c>
      <c r="B1795" s="6"/>
      <c r="C1795" s="17" t="n">
        <v>0.156739846872235</v>
      </c>
      <c r="D1795" s="17" t="n">
        <v>0.173272751915027</v>
      </c>
      <c r="E1795" s="17" t="n">
        <v>0.645833333333333</v>
      </c>
      <c r="F1795" s="17" t="n">
        <v>0.546767370652494</v>
      </c>
      <c r="G1795" s="19" t="n">
        <v>0.00034270276936445</v>
      </c>
      <c r="H1795" s="6"/>
      <c r="I1795" s="19" t="n">
        <v>0.000194232147704413</v>
      </c>
      <c r="J1795" s="19" t="n">
        <v>0.000195210578816906</v>
      </c>
      <c r="K1795" s="17" t="n">
        <v>0.512876157407407</v>
      </c>
      <c r="L1795" s="17" t="n">
        <v>0.971281532065406</v>
      </c>
      <c r="M1795" s="17" t="n">
        <v>0.578269675925926</v>
      </c>
      <c r="N1795" s="17" t="n">
        <v>0.295069517793638</v>
      </c>
      <c r="O1795" s="17" t="n">
        <v>0.232402138169193</v>
      </c>
      <c r="P1795" s="17" t="n">
        <v>0.00559151472898059</v>
      </c>
    </row>
    <row r="1796" customFormat="false" ht="15" hidden="false" customHeight="false" outlineLevel="0" collapsed="false">
      <c r="A1796" s="18" t="n">
        <v>2191</v>
      </c>
      <c r="B1796" s="6"/>
      <c r="C1796" s="17" t="n">
        <v>0.156930482722129</v>
      </c>
      <c r="D1796" s="17" t="n">
        <v>0.17346527998991</v>
      </c>
      <c r="E1796" s="17" t="n">
        <v>0.646412037037037</v>
      </c>
      <c r="F1796" s="17" t="n">
        <v>0.546351259835844</v>
      </c>
      <c r="G1796" s="19" t="n">
        <v>0.000350516552139415</v>
      </c>
      <c r="H1796" s="6"/>
      <c r="I1796" s="19" t="n">
        <v>0.000188881561539521</v>
      </c>
      <c r="J1796" s="19" t="n">
        <v>0.000190999125199458</v>
      </c>
      <c r="K1796" s="17" t="n">
        <v>0.522569444444444</v>
      </c>
      <c r="L1796" s="17" t="n">
        <v>0.932640164817641</v>
      </c>
      <c r="M1796" s="17" t="n">
        <v>0.53978587962963</v>
      </c>
      <c r="N1796" s="17" t="n">
        <v>0.798438968978629</v>
      </c>
      <c r="O1796" s="17" t="n">
        <v>0.232234813680728</v>
      </c>
      <c r="P1796" s="17" t="n">
        <v>0.0121330599529975</v>
      </c>
    </row>
    <row r="1797" customFormat="false" ht="15" hidden="false" customHeight="false" outlineLevel="0" collapsed="false">
      <c r="A1797" s="18" t="n">
        <v>2192</v>
      </c>
      <c r="B1797" s="6"/>
      <c r="C1797" s="17" t="n">
        <v>0.157117609995314</v>
      </c>
      <c r="D1797" s="17" t="n">
        <v>0.173654750165426</v>
      </c>
      <c r="E1797" s="17" t="n">
        <v>0.646846064814815</v>
      </c>
      <c r="F1797" s="17" t="n">
        <v>0.545940159426057</v>
      </c>
      <c r="G1797" s="19" t="n">
        <v>0.000357730985488318</v>
      </c>
      <c r="H1797" s="6"/>
      <c r="I1797" s="19" t="n">
        <v>0.000184195689615533</v>
      </c>
      <c r="J1797" s="19" t="n">
        <v>0.000186386889847072</v>
      </c>
      <c r="K1797" s="17" t="n">
        <v>0.526331018518519</v>
      </c>
      <c r="L1797" s="17" t="n">
        <v>0.929027549995505</v>
      </c>
      <c r="M1797" s="17" t="n">
        <v>0.53052662037037</v>
      </c>
      <c r="N1797" s="17" t="n">
        <v>0.875952088429103</v>
      </c>
      <c r="O1797" s="17" t="n">
        <v>0.232069483703465</v>
      </c>
      <c r="P1797" s="17" t="n">
        <v>0.0126820854240459</v>
      </c>
    </row>
    <row r="1798" customFormat="false" ht="15" hidden="false" customHeight="false" outlineLevel="0" collapsed="false">
      <c r="A1798" s="18" t="n">
        <v>2193</v>
      </c>
      <c r="B1798" s="6"/>
      <c r="C1798" s="17" t="n">
        <v>0.15729887410136</v>
      </c>
      <c r="D1798" s="17" t="n">
        <v>0.173838053769605</v>
      </c>
      <c r="E1798" s="17" t="n">
        <v>0.646990740740741</v>
      </c>
      <c r="F1798" s="17" t="n">
        <v>0.545538677101973</v>
      </c>
      <c r="G1798" s="19" t="n">
        <v>0.000365723567837821</v>
      </c>
      <c r="H1798" s="6"/>
      <c r="I1798" s="19" t="n">
        <v>0.000176923698745653</v>
      </c>
      <c r="J1798" s="19" t="n">
        <v>0.000180196788817369</v>
      </c>
      <c r="K1798" s="17" t="n">
        <v>0.52806712962963</v>
      </c>
      <c r="L1798" s="17" t="n">
        <v>0.882300133403287</v>
      </c>
      <c r="M1798" s="17" t="n">
        <v>0.631655092592593</v>
      </c>
      <c r="N1798" s="17" t="n">
        <v>0.0308071629990181</v>
      </c>
      <c r="O1798" s="17" t="n">
        <v>0.231908002363028</v>
      </c>
      <c r="P1798" s="17" t="n">
        <v>0.0195085441253483</v>
      </c>
    </row>
    <row r="1799" customFormat="false" ht="15" hidden="false" customHeight="false" outlineLevel="0" collapsed="false">
      <c r="A1799" s="18" t="n">
        <v>2194</v>
      </c>
      <c r="B1799" s="6"/>
      <c r="C1799" s="17" t="n">
        <v>0.157471457392805</v>
      </c>
      <c r="D1799" s="17" t="n">
        <v>0.174015143743061</v>
      </c>
      <c r="E1799" s="17" t="n">
        <v>0.646701388888889</v>
      </c>
      <c r="F1799" s="17" t="n">
        <v>0.545225053307809</v>
      </c>
      <c r="G1799" s="19" t="n">
        <v>0.000372821477020263</v>
      </c>
      <c r="H1799" s="6"/>
      <c r="I1799" s="19" t="n">
        <v>0.00017063276997458</v>
      </c>
      <c r="J1799" s="19" t="n">
        <v>0.000174904356848587</v>
      </c>
      <c r="K1799" s="17" t="n">
        <v>0.532552083333333</v>
      </c>
      <c r="L1799" s="17" t="n">
        <v>0.840500121652373</v>
      </c>
      <c r="M1799" s="17" t="n">
        <v>0.517650462962963</v>
      </c>
      <c r="N1799" s="17" t="n">
        <v>0.768279083771492</v>
      </c>
      <c r="O1799" s="17" t="n">
        <v>0.231781845509658</v>
      </c>
      <c r="P1799" s="17" t="n">
        <v>0.025471758161788</v>
      </c>
    </row>
    <row r="1800" customFormat="false" ht="15" hidden="false" customHeight="false" outlineLevel="0" collapsed="false">
      <c r="A1800" s="18" t="n">
        <v>2195</v>
      </c>
      <c r="B1800" s="6"/>
      <c r="C1800" s="17" t="n">
        <v>0.157640139641309</v>
      </c>
      <c r="D1800" s="17" t="n">
        <v>0.174187862483302</v>
      </c>
      <c r="E1800" s="17" t="n">
        <v>0.646556712962963</v>
      </c>
      <c r="F1800" s="17" t="n">
        <v>0.544887059121981</v>
      </c>
      <c r="G1800" s="19" t="n">
        <v>0.000380533098104483</v>
      </c>
      <c r="H1800" s="6"/>
      <c r="I1800" s="19" t="n">
        <v>0.000164706419498018</v>
      </c>
      <c r="J1800" s="19" t="n">
        <v>0.000168511293897474</v>
      </c>
      <c r="K1800" s="17" t="n">
        <v>0.526909722222222</v>
      </c>
      <c r="L1800" s="17" t="n">
        <v>0.859195629217289</v>
      </c>
      <c r="M1800" s="17" t="n">
        <v>0.512152777777778</v>
      </c>
      <c r="N1800" s="17" t="n">
        <v>0.79647899297592</v>
      </c>
      <c r="O1800" s="17" t="n">
        <v>0.23164587244088</v>
      </c>
      <c r="P1800" s="17" t="n">
        <v>0.0230242967054573</v>
      </c>
    </row>
    <row r="1801" customFormat="false" ht="15" hidden="false" customHeight="false" outlineLevel="0" collapsed="false">
      <c r="A1801" s="18" t="n">
        <v>2196</v>
      </c>
      <c r="B1801" s="6"/>
      <c r="C1801" s="17" t="n">
        <v>0.157800870231801</v>
      </c>
      <c r="D1801" s="17" t="n">
        <v>0.174352166330856</v>
      </c>
      <c r="E1801" s="17" t="n">
        <v>0.646556712962963</v>
      </c>
      <c r="F1801" s="17" t="n">
        <v>0.544552553043544</v>
      </c>
      <c r="G1801" s="19" t="n">
        <v>0.000387966726719656</v>
      </c>
      <c r="H1801" s="6"/>
      <c r="I1801" s="19" t="n">
        <v>0.000157722642783219</v>
      </c>
      <c r="J1801" s="19" t="n">
        <v>0.000162373775512806</v>
      </c>
      <c r="K1801" s="17" t="n">
        <v>0.532407407407407</v>
      </c>
      <c r="L1801" s="17" t="n">
        <v>0.817156777618412</v>
      </c>
      <c r="M1801" s="17" t="n">
        <v>0.600983796296296</v>
      </c>
      <c r="N1801" s="17" t="n">
        <v>0.130341439779968</v>
      </c>
      <c r="O1801" s="17" t="n">
        <v>0.231511289248223</v>
      </c>
      <c r="P1801" s="17" t="n">
        <v>0.0291241253511535</v>
      </c>
    </row>
    <row r="1802" customFormat="false" ht="15" hidden="false" customHeight="false" outlineLevel="0" collapsed="false">
      <c r="A1802" s="18" t="n">
        <v>2197</v>
      </c>
      <c r="B1802" s="6"/>
      <c r="C1802" s="17" t="n">
        <v>0.157955584926876</v>
      </c>
      <c r="D1802" s="17" t="n">
        <v>0.174512610034327</v>
      </c>
      <c r="E1802" s="17" t="n">
        <v>0.646267361111111</v>
      </c>
      <c r="F1802" s="17" t="n">
        <v>0.544271392683846</v>
      </c>
      <c r="G1802" s="19" t="n">
        <v>0.000394016035996646</v>
      </c>
      <c r="H1802" s="6"/>
      <c r="I1802" s="19" t="n">
        <v>0.000152238424763902</v>
      </c>
      <c r="J1802" s="19" t="n">
        <v>0.000158438815183379</v>
      </c>
      <c r="K1802" s="17" t="n">
        <v>0.544994212962963</v>
      </c>
      <c r="L1802" s="17" t="n">
        <v>0.738861226375334</v>
      </c>
      <c r="M1802" s="17" t="n">
        <v>0.529658564814815</v>
      </c>
      <c r="N1802" s="17" t="n">
        <v>0.42020592502181</v>
      </c>
      <c r="O1802" s="17" t="n">
        <v>0.23139815857295</v>
      </c>
      <c r="P1802" s="17" t="n">
        <v>0.0395048495296369</v>
      </c>
    </row>
    <row r="1803" customFormat="false" ht="15" hidden="false" customHeight="false" outlineLevel="0" collapsed="false">
      <c r="A1803" s="18" t="n">
        <v>2198</v>
      </c>
      <c r="B1803" s="6"/>
      <c r="C1803" s="17" t="n">
        <v>0.158105347081329</v>
      </c>
      <c r="D1803" s="17" t="n">
        <v>0.174669043961223</v>
      </c>
      <c r="E1803" s="17" t="n">
        <v>0.645543981481482</v>
      </c>
      <c r="F1803" s="17" t="n">
        <v>0.544035562140967</v>
      </c>
      <c r="G1803" s="19" t="n">
        <v>0.000399944137209685</v>
      </c>
      <c r="H1803" s="6"/>
      <c r="I1803" s="19" t="n">
        <v>0.000146505047774136</v>
      </c>
      <c r="J1803" s="19" t="n">
        <v>0.000153536801398901</v>
      </c>
      <c r="K1803" s="17" t="n">
        <v>0.553096064814815</v>
      </c>
      <c r="L1803" s="17" t="n">
        <v>0.694457421929031</v>
      </c>
      <c r="M1803" s="17" t="n">
        <v>0.535445601851852</v>
      </c>
      <c r="N1803" s="17" t="n">
        <v>0.636681664856406</v>
      </c>
      <c r="O1803" s="17" t="n">
        <v>0.231303260045423</v>
      </c>
      <c r="P1803" s="17" t="n">
        <v>0.0457616369861255</v>
      </c>
    </row>
    <row r="1804" customFormat="false" ht="15" hidden="false" customHeight="false" outlineLevel="0" collapsed="false">
      <c r="A1804" s="18" t="n">
        <v>2199</v>
      </c>
      <c r="B1804" s="6"/>
      <c r="C1804" s="17" t="n">
        <v>0.158248595022424</v>
      </c>
      <c r="D1804" s="17" t="n">
        <v>0.174819683637125</v>
      </c>
      <c r="E1804" s="17" t="n">
        <v>0.645833333333333</v>
      </c>
      <c r="F1804" s="17" t="n">
        <v>0.543828384550125</v>
      </c>
      <c r="G1804" s="19" t="n">
        <v>0.00040616698072947</v>
      </c>
      <c r="H1804" s="6"/>
      <c r="I1804" s="19" t="n">
        <v>0.000140495701796482</v>
      </c>
      <c r="J1804" s="19" t="n">
        <v>0.000148739922722734</v>
      </c>
      <c r="K1804" s="17" t="n">
        <v>0.564236111111111</v>
      </c>
      <c r="L1804" s="17" t="n">
        <v>0.622955589916014</v>
      </c>
      <c r="M1804" s="17" t="n">
        <v>0.55005787037037</v>
      </c>
      <c r="N1804" s="17" t="n">
        <v>0.28832962997563</v>
      </c>
      <c r="O1804" s="17" t="n">
        <v>0.231219886056006</v>
      </c>
      <c r="P1804" s="17" t="n">
        <v>0.0546797788079009</v>
      </c>
    </row>
    <row r="1805" customFormat="false" ht="15" hidden="false" customHeight="false" outlineLevel="0" collapsed="false">
      <c r="A1805" s="18" t="n">
        <v>2200</v>
      </c>
      <c r="B1805" s="6"/>
      <c r="C1805" s="17" t="n">
        <v>0.158386338484922</v>
      </c>
      <c r="D1805" s="17" t="n">
        <v>0.174966523806668</v>
      </c>
      <c r="E1805" s="17" t="n">
        <v>0.645978009259259</v>
      </c>
      <c r="F1805" s="17" t="n">
        <v>0.543690370960778</v>
      </c>
      <c r="G1805" s="19" t="n">
        <v>0.000411322057181337</v>
      </c>
      <c r="H1805" s="6"/>
      <c r="I1805" s="19" t="n">
        <v>0.000134661634176701</v>
      </c>
      <c r="J1805" s="19" t="n">
        <v>0.000144761004830126</v>
      </c>
      <c r="K1805" s="17" t="n">
        <v>0.582465277777778</v>
      </c>
      <c r="L1805" s="17" t="n">
        <v>0.508710608329323</v>
      </c>
      <c r="M1805" s="17" t="n">
        <v>0.611255787037037</v>
      </c>
      <c r="N1805" s="17" t="n">
        <v>0.0795462046559926</v>
      </c>
      <c r="O1805" s="17" t="n">
        <v>0.231164342745317</v>
      </c>
      <c r="P1805" s="17" t="n">
        <v>0.0675069116122748</v>
      </c>
    </row>
    <row r="1806" customFormat="false" ht="15" hidden="false" customHeight="false" outlineLevel="0" collapsed="false">
      <c r="A1806" s="18" t="n">
        <v>2201</v>
      </c>
      <c r="B1806" s="6"/>
      <c r="C1806" s="17" t="n">
        <v>0.158517918290777</v>
      </c>
      <c r="D1806" s="17" t="n">
        <v>0.175109205646785</v>
      </c>
      <c r="E1806" s="17" t="n">
        <v>0.645978009259259</v>
      </c>
      <c r="F1806" s="17" t="n">
        <v>0.543630259213314</v>
      </c>
      <c r="G1806" s="19" t="n">
        <v>0.00041546741308423</v>
      </c>
      <c r="H1806" s="6"/>
      <c r="I1806" s="19" t="n">
        <v>0.000129037083954441</v>
      </c>
      <c r="J1806" s="19" t="n">
        <v>0.000140276044193244</v>
      </c>
      <c r="K1806" s="17" t="n">
        <v>0.594039351851852</v>
      </c>
      <c r="L1806" s="17" t="n">
        <v>0.439855031888689</v>
      </c>
      <c r="M1806" s="17" t="n">
        <v>0.512297453703704</v>
      </c>
      <c r="N1806" s="17" t="n">
        <v>0.873022646167531</v>
      </c>
      <c r="O1806" s="17" t="n">
        <v>0.231140150178403</v>
      </c>
      <c r="P1806" s="17" t="n">
        <v>0.0764095701543681</v>
      </c>
    </row>
    <row r="1807" customFormat="false" ht="15" hidden="false" customHeight="false" outlineLevel="0" collapsed="false">
      <c r="A1807" s="18" t="n">
        <v>2202</v>
      </c>
      <c r="B1807" s="6"/>
      <c r="C1807" s="17" t="n">
        <v>0.158644412652831</v>
      </c>
      <c r="D1807" s="17" t="n">
        <v>0.175247075895055</v>
      </c>
      <c r="E1807" s="17" t="n">
        <v>0.646122685185185</v>
      </c>
      <c r="F1807" s="17" t="n">
        <v>0.543579219626889</v>
      </c>
      <c r="G1807" s="19" t="n">
        <v>0.00041941457378979</v>
      </c>
      <c r="H1807" s="6"/>
      <c r="I1807" s="19" t="n">
        <v>0.000123579848419741</v>
      </c>
      <c r="J1807" s="19" t="n">
        <v>0.000135250743995933</v>
      </c>
      <c r="K1807" s="17" t="n">
        <v>0.600260416666667</v>
      </c>
      <c r="L1807" s="17" t="n">
        <v>0.407366713294928</v>
      </c>
      <c r="M1807" s="17" t="n">
        <v>0.532407407407407</v>
      </c>
      <c r="N1807" s="17" t="n">
        <v>0.710543339728726</v>
      </c>
      <c r="O1807" s="17" t="n">
        <v>0.23111960845579</v>
      </c>
      <c r="P1807" s="17" t="n">
        <v>0.080848235391904</v>
      </c>
    </row>
    <row r="1808" customFormat="false" ht="15" hidden="false" customHeight="false" outlineLevel="0" collapsed="false">
      <c r="A1808" s="18" t="n">
        <v>2203</v>
      </c>
      <c r="B1808" s="6"/>
      <c r="C1808" s="17" t="n">
        <v>0.158765077987617</v>
      </c>
      <c r="D1808" s="17" t="n">
        <v>0.175379707134777</v>
      </c>
      <c r="E1808" s="17" t="n">
        <v>0.646267361111111</v>
      </c>
      <c r="F1808" s="17" t="n">
        <v>0.54355923948427</v>
      </c>
      <c r="G1808" s="19" t="n">
        <v>0.000421965598689917</v>
      </c>
      <c r="H1808" s="6"/>
      <c r="I1808" s="19" t="n">
        <v>0.000117679493053374</v>
      </c>
      <c r="J1808" s="19" t="n">
        <v>0.000130545685102266</v>
      </c>
      <c r="K1808" s="17" t="n">
        <v>0.618489583333333</v>
      </c>
      <c r="L1808" s="17" t="n">
        <v>0.337949402239544</v>
      </c>
      <c r="M1808" s="17" t="n">
        <v>0.574797453703704</v>
      </c>
      <c r="N1808" s="17" t="n">
        <v>0.24969972962606</v>
      </c>
      <c r="O1808" s="17" t="n">
        <v>0.231111567033967</v>
      </c>
      <c r="P1808" s="17" t="n">
        <v>0.0908605588548705</v>
      </c>
    </row>
    <row r="1809" customFormat="false" ht="15" hidden="false" customHeight="false" outlineLevel="0" collapsed="false">
      <c r="A1809" s="18" t="n">
        <v>2204</v>
      </c>
      <c r="B1809" s="6"/>
      <c r="C1809" s="17" t="n">
        <v>0.158879771638938</v>
      </c>
      <c r="D1809" s="17" t="n">
        <v>0.175508167265259</v>
      </c>
      <c r="E1809" s="17" t="n">
        <v>0.646267361111111</v>
      </c>
      <c r="F1809" s="17" t="n">
        <v>0.54359243464572</v>
      </c>
      <c r="G1809" s="19" t="n">
        <v>0.000421965598689917</v>
      </c>
      <c r="H1809" s="6"/>
      <c r="I1809" s="19" t="n">
        <v>0.000111637861226425</v>
      </c>
      <c r="J1809" s="19" t="n">
        <v>0.000126156999074204</v>
      </c>
      <c r="K1809" s="17" t="n">
        <v>0.641059027777778</v>
      </c>
      <c r="L1809" s="17" t="n">
        <v>0.245793159729175</v>
      </c>
      <c r="M1809" s="17" t="n">
        <v>0.552517361111111</v>
      </c>
      <c r="N1809" s="17" t="n">
        <v>0.392721585027424</v>
      </c>
      <c r="O1809" s="17" t="n">
        <v>0.231124927087536</v>
      </c>
      <c r="P1809" s="17" t="n">
        <v>0.106641039575646</v>
      </c>
    </row>
    <row r="1810" customFormat="false" ht="15" hidden="false" customHeight="false" outlineLevel="0" collapsed="false">
      <c r="A1810" s="18" t="n">
        <v>2205</v>
      </c>
      <c r="B1810" s="6"/>
      <c r="C1810" s="17" t="n">
        <v>0.15898835371007</v>
      </c>
      <c r="D1810" s="17" t="n">
        <v>0.175632021132926</v>
      </c>
      <c r="E1810" s="17" t="n">
        <v>0.646556712962963</v>
      </c>
      <c r="F1810" s="17" t="n">
        <v>0.54369015238237</v>
      </c>
      <c r="G1810" s="19" t="n">
        <v>0.000421965598689917</v>
      </c>
      <c r="H1810" s="6"/>
      <c r="I1810" s="19" t="n">
        <v>0.000105857219616015</v>
      </c>
      <c r="J1810" s="19" t="n">
        <v>0.000121451265833997</v>
      </c>
      <c r="K1810" s="17" t="n">
        <v>0.655092592592593</v>
      </c>
      <c r="L1810" s="17" t="n">
        <v>0.198907696286832</v>
      </c>
      <c r="M1810" s="17" t="n">
        <v>0.540219907407407</v>
      </c>
      <c r="N1810" s="17" t="n">
        <v>0.69957568826188</v>
      </c>
      <c r="O1810" s="17" t="n">
        <v>0.231164254777052</v>
      </c>
      <c r="P1810" s="17" t="n">
        <v>0.116099665897626</v>
      </c>
    </row>
    <row r="1811" customFormat="false" ht="15" hidden="false" customHeight="false" outlineLevel="0" collapsed="false">
      <c r="A1811" s="18" t="n">
        <v>2206</v>
      </c>
      <c r="B1811" s="6"/>
      <c r="C1811" s="17" t="n">
        <v>0.15909148607817</v>
      </c>
      <c r="D1811" s="17" t="n">
        <v>0.175751069796927</v>
      </c>
      <c r="E1811" s="17" t="n">
        <v>0.646846064814815</v>
      </c>
      <c r="F1811" s="17" t="n">
        <v>0.543784963492222</v>
      </c>
      <c r="G1811" s="19" t="n">
        <v>0.000421965598689917</v>
      </c>
      <c r="H1811" s="6"/>
      <c r="I1811" s="19" t="n">
        <v>9.94238847245793E-005</v>
      </c>
      <c r="J1811" s="19" t="n">
        <v>0.000116219398289641</v>
      </c>
      <c r="K1811" s="17" t="n">
        <v>0.6640625</v>
      </c>
      <c r="L1811" s="17" t="n">
        <v>0.169203257719152</v>
      </c>
      <c r="M1811" s="17" t="n">
        <v>0.581452546296296</v>
      </c>
      <c r="N1811" s="17" t="n">
        <v>0.397455068333033</v>
      </c>
      <c r="O1811" s="17" t="n">
        <v>0.231202411576258</v>
      </c>
      <c r="P1811" s="17" t="n">
        <v>0.123610866044839</v>
      </c>
    </row>
    <row r="1812" customFormat="false" ht="15" hidden="false" customHeight="false" outlineLevel="0" collapsed="false">
      <c r="A1812" s="18" t="n">
        <v>2207</v>
      </c>
      <c r="B1812" s="6"/>
      <c r="C1812" s="17" t="n">
        <v>0.159187201479519</v>
      </c>
      <c r="D1812" s="17" t="n">
        <v>0.175864459929505</v>
      </c>
      <c r="E1812" s="17" t="n">
        <v>0.646846064814815</v>
      </c>
      <c r="F1812" s="17" t="n">
        <v>0.543932802798935</v>
      </c>
      <c r="G1812" s="19" t="n">
        <v>0.000421965598689917</v>
      </c>
      <c r="H1812" s="6"/>
      <c r="I1812" s="19" t="n">
        <v>9.2986871971312E-005</v>
      </c>
      <c r="J1812" s="19" t="n">
        <v>0.000110888006855496</v>
      </c>
      <c r="K1812" s="17" t="n">
        <v>0.671006944444444</v>
      </c>
      <c r="L1812" s="17" t="n">
        <v>0.141334384466212</v>
      </c>
      <c r="M1812" s="17" t="n">
        <v>0.507233796296296</v>
      </c>
      <c r="N1812" s="17" t="n">
        <v>0.812723171811347</v>
      </c>
      <c r="O1812" s="17" t="n">
        <v>0.23126190748254</v>
      </c>
      <c r="P1812" s="17" t="n">
        <v>0.132453320471758</v>
      </c>
    </row>
    <row r="1813" customFormat="false" ht="15" hidden="false" customHeight="false" outlineLevel="0" collapsed="false">
      <c r="A1813" s="18" t="n">
        <v>2208</v>
      </c>
      <c r="B1813" s="6"/>
      <c r="C1813" s="17" t="n">
        <v>0.159277459822112</v>
      </c>
      <c r="D1813" s="17" t="n">
        <v>0.175972845810638</v>
      </c>
      <c r="E1813" s="17" t="n">
        <v>0.646556712962963</v>
      </c>
      <c r="F1813" s="17" t="n">
        <v>0.54407922296405</v>
      </c>
      <c r="G1813" s="19" t="n">
        <v>0.000421965598689917</v>
      </c>
      <c r="H1813" s="6"/>
      <c r="I1813" s="19" t="n">
        <v>8.76611426334882E-005</v>
      </c>
      <c r="J1813" s="19" t="n">
        <v>0.00010683903022221</v>
      </c>
      <c r="K1813" s="17" t="n">
        <v>0.665943287037037</v>
      </c>
      <c r="L1813" s="17" t="n">
        <v>0.11958497730378</v>
      </c>
      <c r="M1813" s="17" t="n">
        <v>0.589699074074074</v>
      </c>
      <c r="N1813" s="17" t="n">
        <v>0.219587375153165</v>
      </c>
      <c r="O1813" s="17" t="n">
        <v>0.231320829717453</v>
      </c>
      <c r="P1813" s="17" t="n">
        <v>0.140689047646784</v>
      </c>
    </row>
    <row r="1814" customFormat="false" ht="15" hidden="false" customHeight="false" outlineLevel="0" collapsed="false">
      <c r="A1814" s="18" t="n">
        <v>2209</v>
      </c>
      <c r="B1814" s="6"/>
      <c r="C1814" s="17" t="n">
        <v>0.159362523764786</v>
      </c>
      <c r="D1814" s="17" t="n">
        <v>0.176078137989949</v>
      </c>
      <c r="E1814" s="17" t="n">
        <v>0.646267361111111</v>
      </c>
      <c r="F1814" s="17" t="n">
        <v>0.544242498800125</v>
      </c>
      <c r="G1814" s="19" t="n">
        <v>0.000421965598689917</v>
      </c>
      <c r="H1814" s="6"/>
      <c r="I1814" s="19" t="n">
        <v>8.20129902826374E-005</v>
      </c>
      <c r="J1814" s="19" t="n">
        <v>0.000101093640895906</v>
      </c>
      <c r="K1814" s="17" t="n">
        <v>0.666666666666667</v>
      </c>
      <c r="L1814" s="17" t="n">
        <v>0.11958497730378</v>
      </c>
      <c r="M1814" s="17" t="n">
        <v>0.610532407407407</v>
      </c>
      <c r="N1814" s="17" t="n">
        <v>0.153834807671546</v>
      </c>
      <c r="O1814" s="17" t="n">
        <v>0.231386531990296</v>
      </c>
      <c r="P1814" s="17" t="n">
        <v>0.140848411474214</v>
      </c>
    </row>
    <row r="1815" customFormat="false" ht="15" hidden="false" customHeight="false" outlineLevel="0" collapsed="false">
      <c r="A1815" s="18" t="n">
        <v>2210</v>
      </c>
      <c r="B1815" s="6"/>
      <c r="C1815" s="17" t="n">
        <v>0.159441485802678</v>
      </c>
      <c r="D1815" s="17" t="n">
        <v>0.17617503309243</v>
      </c>
      <c r="E1815" s="17" t="n">
        <v>0.646122685185185</v>
      </c>
      <c r="F1815" s="17" t="n">
        <v>0.544378597526295</v>
      </c>
      <c r="G1815" s="19" t="n">
        <v>0.000421965598689917</v>
      </c>
      <c r="H1815" s="6"/>
      <c r="I1815" s="19" t="n">
        <v>7.55519571679532E-005</v>
      </c>
      <c r="J1815" s="19" t="n">
        <v>9.28474115897731E-005</v>
      </c>
      <c r="K1815" s="17" t="n">
        <v>0.672743055555556</v>
      </c>
      <c r="L1815" s="17" t="n">
        <v>0.141135174241626</v>
      </c>
      <c r="M1815" s="17" t="n">
        <v>0.570457175925926</v>
      </c>
      <c r="N1815" s="17" t="n">
        <v>0.376465422145435</v>
      </c>
      <c r="O1815" s="17" t="n">
        <v>0.231441295762114</v>
      </c>
      <c r="P1815" s="17" t="n">
        <v>0.133062937147235</v>
      </c>
    </row>
    <row r="1816" customFormat="false" ht="15" hidden="false" customHeight="false" outlineLevel="0" collapsed="false">
      <c r="A1816" s="18" t="n">
        <v>2211</v>
      </c>
      <c r="B1816" s="6"/>
      <c r="C1816" s="17" t="n">
        <v>0.159513627679122</v>
      </c>
      <c r="D1816" s="17" t="n">
        <v>0.176263832813129</v>
      </c>
      <c r="E1816" s="17" t="n">
        <v>0.645833333333333</v>
      </c>
      <c r="F1816" s="17" t="n">
        <v>0.544494785922406</v>
      </c>
      <c r="G1816" s="19" t="n">
        <v>0.000421965598689917</v>
      </c>
      <c r="H1816" s="6"/>
      <c r="I1816" s="19" t="n">
        <v>6.98635423624936E-005</v>
      </c>
      <c r="J1816" s="19" t="n">
        <v>8.69286651895479E-005</v>
      </c>
      <c r="K1816" s="17" t="n">
        <v>0.677228009259259</v>
      </c>
      <c r="L1816" s="17" t="n">
        <v>0.135985182006015</v>
      </c>
      <c r="M1816" s="17" t="n">
        <v>0.542679398148148</v>
      </c>
      <c r="N1816" s="17" t="n">
        <v>0.589576179252446</v>
      </c>
      <c r="O1816" s="17" t="n">
        <v>0.231488046220893</v>
      </c>
      <c r="P1816" s="17" t="n">
        <v>0.134119830009943</v>
      </c>
    </row>
    <row r="1817" customFormat="false" ht="15" hidden="false" customHeight="false" outlineLevel="0" collapsed="false">
      <c r="A1817" s="18" t="n">
        <v>2212</v>
      </c>
      <c r="B1817" s="6"/>
      <c r="C1817" s="17" t="n">
        <v>0.159581212887403</v>
      </c>
      <c r="D1817" s="17" t="n">
        <v>0.176348890422809</v>
      </c>
      <c r="E1817" s="17" t="n">
        <v>0.646412037037037</v>
      </c>
      <c r="F1817" s="17" t="n">
        <v>0.544643227112498</v>
      </c>
      <c r="G1817" s="19" t="n">
        <v>0.000421965598689917</v>
      </c>
      <c r="H1817" s="6"/>
      <c r="I1817" s="19" t="n">
        <v>6.33101875859409E-005</v>
      </c>
      <c r="J1817" s="19" t="n">
        <v>8.17919538045845E-005</v>
      </c>
      <c r="K1817" s="17" t="n">
        <v>0.693431712962963</v>
      </c>
      <c r="L1817" s="17" t="n">
        <v>0.0983532013958466</v>
      </c>
      <c r="M1817" s="17" t="n">
        <v>0.560474537037037</v>
      </c>
      <c r="N1817" s="17" t="n">
        <v>0.261316009923868</v>
      </c>
      <c r="O1817" s="17" t="n">
        <v>0.231547771829206</v>
      </c>
      <c r="P1817" s="17" t="n">
        <v>0.144555515887481</v>
      </c>
    </row>
    <row r="1818" customFormat="false" ht="15" hidden="false" customHeight="false" outlineLevel="0" collapsed="false">
      <c r="A1818" s="18" t="n">
        <v>2213</v>
      </c>
      <c r="B1818" s="6"/>
      <c r="C1818" s="17" t="n">
        <v>0.159640248054294</v>
      </c>
      <c r="D1818" s="17" t="n">
        <v>0.176427416720738</v>
      </c>
      <c r="E1818" s="17" t="n">
        <v>0.646556712962963</v>
      </c>
      <c r="F1818" s="17" t="n">
        <v>0.544848222869701</v>
      </c>
      <c r="G1818" s="19" t="n">
        <v>0.000421965598689917</v>
      </c>
      <c r="H1818" s="6"/>
      <c r="I1818" s="19" t="n">
        <v>5.52236042157831E-005</v>
      </c>
      <c r="J1818" s="19" t="n">
        <v>7.41376964099497E-005</v>
      </c>
      <c r="K1818" s="17" t="n">
        <v>0.700231481481482</v>
      </c>
      <c r="L1818" s="17" t="n">
        <v>0.0914924271838827</v>
      </c>
      <c r="M1818" s="17" t="n">
        <v>0.550347222222222</v>
      </c>
      <c r="N1818" s="17" t="n">
        <v>0.42020592502181</v>
      </c>
      <c r="O1818" s="17" t="n">
        <v>0.23163024797565</v>
      </c>
      <c r="P1818" s="17" t="n">
        <v>0.147241826943581</v>
      </c>
    </row>
    <row r="1819" customFormat="false" ht="15" hidden="false" customHeight="false" outlineLevel="0" collapsed="false">
      <c r="A1819" s="18" t="n">
        <v>2214</v>
      </c>
      <c r="B1819" s="6"/>
      <c r="C1819" s="17" t="n">
        <v>0.159691660095834</v>
      </c>
      <c r="D1819" s="17" t="n">
        <v>0.176497165815629</v>
      </c>
      <c r="E1819" s="17" t="n">
        <v>0.646412037037037</v>
      </c>
      <c r="F1819" s="17" t="n">
        <v>0.545033999972592</v>
      </c>
      <c r="G1819" s="19" t="n">
        <v>0.000421965598689917</v>
      </c>
      <c r="H1819" s="6"/>
      <c r="I1819" s="19" t="n">
        <v>4.80713271018609E-005</v>
      </c>
      <c r="J1819" s="19" t="n">
        <v>6.68817208389983E-005</v>
      </c>
      <c r="K1819" s="17" t="n">
        <v>0.698640046296296</v>
      </c>
      <c r="L1819" s="17" t="n">
        <v>0.0939506919989702</v>
      </c>
      <c r="M1819" s="17" t="n">
        <v>0.547309027777778</v>
      </c>
      <c r="N1819" s="17" t="n">
        <v>0.566427131970588</v>
      </c>
      <c r="O1819" s="17" t="n">
        <v>0.23170498754774</v>
      </c>
      <c r="P1819" s="17" t="n">
        <v>0.146664174628378</v>
      </c>
    </row>
    <row r="1820" customFormat="false" ht="15" hidden="false" customHeight="false" outlineLevel="0" collapsed="false">
      <c r="A1820" s="18" t="n">
        <v>2215</v>
      </c>
      <c r="B1820" s="6"/>
      <c r="C1820" s="17" t="n">
        <v>0.159736390708497</v>
      </c>
      <c r="D1820" s="17" t="n">
        <v>0.176561180162416</v>
      </c>
      <c r="E1820" s="17" t="n">
        <v>0.646556712962963</v>
      </c>
      <c r="F1820" s="17" t="n">
        <v>0.54523233344984</v>
      </c>
      <c r="G1820" s="19" t="n">
        <v>0.000421965598689917</v>
      </c>
      <c r="H1820" s="6"/>
      <c r="I1820" s="19" t="n">
        <v>4.08332562074109E-005</v>
      </c>
      <c r="J1820" s="19" t="n">
        <v>6.03036351363948E-005</v>
      </c>
      <c r="K1820" s="17" t="n">
        <v>0.699074074074074</v>
      </c>
      <c r="L1820" s="17" t="n">
        <v>0.081877648799374</v>
      </c>
      <c r="M1820" s="17" t="n">
        <v>0.501591435185185</v>
      </c>
      <c r="N1820" s="17" t="n">
        <v>0.851687658950452</v>
      </c>
      <c r="O1820" s="17" t="n">
        <v>0.231784774118457</v>
      </c>
      <c r="P1820" s="17" t="n">
        <v>0.151503920361639</v>
      </c>
    </row>
    <row r="1821" customFormat="false" ht="15" hidden="false" customHeight="false" outlineLevel="0" collapsed="false">
      <c r="A1821" s="18" t="n">
        <v>2216</v>
      </c>
      <c r="B1821" s="6"/>
      <c r="C1821" s="17" t="n">
        <v>0.159773326608249</v>
      </c>
      <c r="D1821" s="17" t="n">
        <v>0.176617773085902</v>
      </c>
      <c r="E1821" s="17" t="n">
        <v>0.646846064814815</v>
      </c>
      <c r="F1821" s="17" t="n">
        <v>0.545429199594578</v>
      </c>
      <c r="G1821" s="19" t="n">
        <v>0.000421965598689917</v>
      </c>
      <c r="H1821" s="6"/>
      <c r="I1821" s="19" t="n">
        <v>3.29157337546114E-005</v>
      </c>
      <c r="J1821" s="19" t="n">
        <v>5.24352968635957E-005</v>
      </c>
      <c r="K1821" s="17" t="n">
        <v>0.707465277777778</v>
      </c>
      <c r="L1821" s="17" t="n">
        <v>0.0776094808034401</v>
      </c>
      <c r="M1821" s="17" t="n">
        <v>0.504774305555556</v>
      </c>
      <c r="N1821" s="17" t="n">
        <v>0.911679597523694</v>
      </c>
      <c r="O1821" s="17" t="n">
        <v>0.231863965777598</v>
      </c>
      <c r="P1821" s="17" t="n">
        <v>0.152537868041926</v>
      </c>
    </row>
    <row r="1822" customFormat="false" ht="15" hidden="false" customHeight="false" outlineLevel="0" collapsed="false">
      <c r="A1822" s="18" t="n">
        <v>2217</v>
      </c>
      <c r="B1822" s="6"/>
      <c r="C1822" s="17" t="n">
        <v>0.159802222176007</v>
      </c>
      <c r="D1822" s="17" t="n">
        <v>0.176666050756143</v>
      </c>
      <c r="E1822" s="17" t="n">
        <v>0.646990740740741</v>
      </c>
      <c r="F1822" s="17" t="n">
        <v>0.545637366602617</v>
      </c>
      <c r="G1822" s="19" t="n">
        <v>0.000421965598689917</v>
      </c>
      <c r="H1822" s="6"/>
      <c r="I1822" s="19" t="n">
        <v>2.3958523309372E-005</v>
      </c>
      <c r="J1822" s="19" t="n">
        <v>4.41637881859095E-005</v>
      </c>
      <c r="K1822" s="17" t="n">
        <v>0.727141203703704</v>
      </c>
      <c r="L1822" s="17" t="n">
        <v>0.0648036970838074</v>
      </c>
      <c r="M1822" s="17" t="n">
        <v>0.583043981481482</v>
      </c>
      <c r="N1822" s="17" t="n">
        <v>0.287531607316776</v>
      </c>
      <c r="O1822" s="17" t="n">
        <v>0.231947698323886</v>
      </c>
      <c r="P1822" s="17" t="n">
        <v>0.156383059584701</v>
      </c>
    </row>
    <row r="1823" customFormat="false" ht="15" hidden="false" customHeight="false" outlineLevel="0" collapsed="false">
      <c r="A1823" s="18" t="n">
        <v>2218</v>
      </c>
      <c r="B1823" s="6"/>
      <c r="C1823" s="17" t="n">
        <v>0.159821243654868</v>
      </c>
      <c r="D1823" s="17" t="n">
        <v>0.176706100662273</v>
      </c>
      <c r="E1823" s="17" t="n">
        <v>0.647135416666667</v>
      </c>
      <c r="F1823" s="17" t="n">
        <v>0.545903784712579</v>
      </c>
      <c r="G1823" s="19" t="n">
        <v>0.000421965598689917</v>
      </c>
      <c r="H1823" s="6"/>
      <c r="I1823" s="19" t="n">
        <v>1.65005999237791E-005</v>
      </c>
      <c r="J1823" s="19" t="n">
        <v>3.68774075199025E-005</v>
      </c>
      <c r="K1823" s="17" t="n">
        <v>0.738715277777778</v>
      </c>
      <c r="L1823" s="17" t="n">
        <v>0.0662629164373176</v>
      </c>
      <c r="M1823" s="17" t="n">
        <v>0.563368055555556</v>
      </c>
      <c r="N1823" s="17" t="n">
        <v>0.24283553749888</v>
      </c>
      <c r="O1823" s="17" t="n">
        <v>0.232054854117356</v>
      </c>
      <c r="P1823" s="17" t="n">
        <v>0.154192383583584</v>
      </c>
    </row>
    <row r="1824" customFormat="false" ht="15" hidden="false" customHeight="false" outlineLevel="0" collapsed="false">
      <c r="A1824" s="18" t="n">
        <v>2219</v>
      </c>
      <c r="B1824" s="6"/>
      <c r="C1824" s="17" t="n">
        <v>0.159835223375854</v>
      </c>
      <c r="D1824" s="17" t="n">
        <v>0.176739805571183</v>
      </c>
      <c r="E1824" s="17" t="n">
        <v>0.646990740740741</v>
      </c>
      <c r="F1824" s="17" t="n">
        <v>0.546103684483792</v>
      </c>
      <c r="G1824" s="19" t="n">
        <v>0.000421965598689917</v>
      </c>
      <c r="H1824" s="6"/>
      <c r="I1824" s="19" t="n">
        <v>9.33152882172875E-006</v>
      </c>
      <c r="J1824" s="19" t="n">
        <v>3.00717971253149E-005</v>
      </c>
      <c r="K1824" s="17" t="n">
        <v>0.726996527777778</v>
      </c>
      <c r="L1824" s="17" t="n">
        <v>0.0700944476679498</v>
      </c>
      <c r="M1824" s="17" t="n">
        <v>0.607349537037037</v>
      </c>
      <c r="N1824" s="17" t="n">
        <v>0.157481711734314</v>
      </c>
      <c r="O1824" s="17" t="n">
        <v>0.232135250081171</v>
      </c>
      <c r="P1824" s="17" t="n">
        <v>0.152097867159702</v>
      </c>
    </row>
    <row r="1825" customFormat="false" ht="15" hidden="false" customHeight="false" outlineLevel="0" collapsed="false">
      <c r="A1825" s="18" t="n">
        <v>2220</v>
      </c>
      <c r="B1825" s="6"/>
      <c r="C1825" s="17" t="n">
        <v>0.159839906712511</v>
      </c>
      <c r="D1825" s="17" t="n">
        <v>0.176766244256524</v>
      </c>
      <c r="E1825" s="17" t="n">
        <v>0.646701388888889</v>
      </c>
      <c r="F1825" s="17" t="n">
        <v>0.546339726843472</v>
      </c>
      <c r="G1825" s="19" t="n">
        <v>0.000421965598689917</v>
      </c>
      <c r="H1825" s="6"/>
      <c r="I1825" s="19" t="n">
        <v>2.39008416732861E-006</v>
      </c>
      <c r="J1825" s="19" t="n">
        <v>2.32947852324567E-005</v>
      </c>
      <c r="K1825" s="17" t="n">
        <v>0.736834490740741</v>
      </c>
      <c r="L1825" s="17" t="n">
        <v>0.0707274262744448</v>
      </c>
      <c r="M1825" s="17" t="n">
        <v>0.566550925925926</v>
      </c>
      <c r="N1825" s="17" t="n">
        <v>0.435175018124312</v>
      </c>
      <c r="O1825" s="17" t="n">
        <v>0.232230175795341</v>
      </c>
      <c r="P1825" s="17" t="n">
        <v>0.151141867669525</v>
      </c>
    </row>
    <row r="1826" customFormat="false" ht="15" hidden="false" customHeight="false" outlineLevel="0" collapsed="false">
      <c r="A1826" s="18" t="n">
        <v>2221</v>
      </c>
      <c r="B1826" s="6"/>
      <c r="C1826" s="17" t="n">
        <v>0.159840003544189</v>
      </c>
      <c r="D1826" s="17" t="n">
        <v>0.176786395141648</v>
      </c>
      <c r="E1826" s="17" t="n">
        <v>0.646267361111111</v>
      </c>
      <c r="F1826" s="17" t="n">
        <v>0.546541833756512</v>
      </c>
      <c r="G1826" s="19" t="n">
        <v>0.000421965598689917</v>
      </c>
      <c r="H1826" s="6"/>
      <c r="I1826" s="19" t="n">
        <v>-2.49041692803184E-006</v>
      </c>
      <c r="J1826" s="19" t="n">
        <v>1.63836853095719E-005</v>
      </c>
      <c r="K1826" s="17" t="n">
        <v>0.728009259259259</v>
      </c>
      <c r="L1826" s="17" t="n">
        <v>0.107676522608128</v>
      </c>
      <c r="M1826" s="17" t="n">
        <v>0.589265046296296</v>
      </c>
      <c r="N1826" s="17" t="n">
        <v>0.157038244205371</v>
      </c>
      <c r="O1826" s="17" t="n">
        <v>0.232311448912934</v>
      </c>
      <c r="P1826" s="17" t="n">
        <v>0.137153835999147</v>
      </c>
    </row>
    <row r="1827" customFormat="false" ht="15" hidden="false" customHeight="false" outlineLevel="0" collapsed="false">
      <c r="A1827" s="18" t="n">
        <v>2222</v>
      </c>
      <c r="B1827" s="6"/>
      <c r="C1827" s="17" t="n">
        <v>0.159834925878655</v>
      </c>
      <c r="D1827" s="17" t="n">
        <v>0.176799011627143</v>
      </c>
      <c r="E1827" s="17" t="n">
        <v>0.646556712962963</v>
      </c>
      <c r="F1827" s="17" t="n">
        <v>0.546672208561777</v>
      </c>
      <c r="G1827" s="19" t="n">
        <v>0.000421965598689917</v>
      </c>
      <c r="H1827" s="6"/>
      <c r="I1827" s="19" t="n">
        <v>-8.10116546711319E-006</v>
      </c>
      <c r="J1827" s="19" t="n">
        <v>9.81678410122562E-006</v>
      </c>
      <c r="K1827" s="17" t="n">
        <v>0.719184027777778</v>
      </c>
      <c r="L1827" s="17" t="n">
        <v>0.13656073211381</v>
      </c>
      <c r="M1827" s="17" t="n">
        <v>0.50318287037037</v>
      </c>
      <c r="N1827" s="17" t="n">
        <v>0.808840389568489</v>
      </c>
      <c r="O1827" s="17" t="n">
        <v>0.232363873864343</v>
      </c>
      <c r="P1827" s="17" t="n">
        <v>0.128531816961105</v>
      </c>
    </row>
    <row r="1828" customFormat="false" ht="15" hidden="false" customHeight="false" outlineLevel="0" collapsed="false">
      <c r="A1828" s="18" t="n">
        <v>2223</v>
      </c>
      <c r="B1828" s="6"/>
      <c r="C1828" s="17" t="n">
        <v>0.159823801213255</v>
      </c>
      <c r="D1828" s="17" t="n">
        <v>0.17680602870985</v>
      </c>
      <c r="E1828" s="17" t="n">
        <v>0.646412037037037</v>
      </c>
      <c r="F1828" s="17" t="n">
        <v>0.546810953553633</v>
      </c>
      <c r="G1828" s="19" t="n">
        <v>0.000421965598689917</v>
      </c>
      <c r="H1828" s="6"/>
      <c r="I1828" s="19" t="n">
        <v>-1.45358326672137E-005</v>
      </c>
      <c r="J1828" s="19" t="n">
        <v>3.67602333426793E-006</v>
      </c>
      <c r="K1828" s="17" t="n">
        <v>0.719184027777778</v>
      </c>
      <c r="L1828" s="17" t="n">
        <v>0.133875557092428</v>
      </c>
      <c r="M1828" s="17" t="n">
        <v>0.526909722222222</v>
      </c>
      <c r="N1828" s="17" t="n">
        <v>0.943965277702349</v>
      </c>
      <c r="O1828" s="17" t="n">
        <v>0.232419662323188</v>
      </c>
      <c r="P1828" s="17" t="n">
        <v>0.129520483496884</v>
      </c>
    </row>
    <row r="1829" customFormat="false" ht="15" hidden="false" customHeight="false" outlineLevel="0" collapsed="false">
      <c r="A1829" s="18" t="n">
        <v>2224</v>
      </c>
      <c r="B1829" s="6"/>
      <c r="C1829" s="17" t="n">
        <v>0.159805854213321</v>
      </c>
      <c r="D1829" s="17" t="n">
        <v>0.176806363673812</v>
      </c>
      <c r="E1829" s="17" t="n">
        <v>0.646412037037037</v>
      </c>
      <c r="F1829" s="17" t="n">
        <v>0.546971420163601</v>
      </c>
      <c r="G1829" s="19" t="n">
        <v>0.000421965598689917</v>
      </c>
      <c r="H1829" s="6"/>
      <c r="I1829" s="19" t="n">
        <v>-2.12874341135186E-005</v>
      </c>
      <c r="J1829" s="19" t="n">
        <v>-2.66684391707953E-006</v>
      </c>
      <c r="K1829" s="17" t="n">
        <v>0.71875</v>
      </c>
      <c r="L1829" s="17" t="n">
        <v>0.135985182006015</v>
      </c>
      <c r="M1829" s="17" t="n">
        <v>0.52025462962963</v>
      </c>
      <c r="N1829" s="17" t="n">
        <v>0.784387044794846</v>
      </c>
      <c r="O1829" s="17" t="n">
        <v>0.232484182042617</v>
      </c>
      <c r="P1829" s="17" t="n">
        <v>0.127917901661386</v>
      </c>
    </row>
    <row r="1830" customFormat="false" ht="15" hidden="false" customHeight="false" outlineLevel="0" collapsed="false">
      <c r="A1830" s="18" t="n">
        <v>2225</v>
      </c>
      <c r="B1830" s="6"/>
      <c r="C1830" s="17" t="n">
        <v>0.159781226345028</v>
      </c>
      <c r="D1830" s="17" t="n">
        <v>0.176800695022016</v>
      </c>
      <c r="E1830" s="17" t="n">
        <v>0.646412037037037</v>
      </c>
      <c r="F1830" s="17" t="n">
        <v>0.547116042219572</v>
      </c>
      <c r="G1830" s="19" t="n">
        <v>0.000421965598689917</v>
      </c>
      <c r="H1830" s="6"/>
      <c r="I1830" s="19" t="n">
        <v>-2.81961962442885E-005</v>
      </c>
      <c r="J1830" s="19" t="n">
        <v>-9.45462638305025E-006</v>
      </c>
      <c r="K1830" s="17" t="n">
        <v>0.701533564814815</v>
      </c>
      <c r="L1830" s="17" t="n">
        <v>0.149322456111232</v>
      </c>
      <c r="M1830" s="17" t="n">
        <v>0.526909722222222</v>
      </c>
      <c r="N1830" s="17" t="n">
        <v>0.850815520094757</v>
      </c>
      <c r="O1830" s="17" t="n">
        <v>0.232542328422938</v>
      </c>
      <c r="P1830" s="17" t="n">
        <v>0.121377889417073</v>
      </c>
    </row>
    <row r="1831" customFormat="false" ht="15" hidden="false" customHeight="false" outlineLevel="0" collapsed="false">
      <c r="A1831" s="18" t="n">
        <v>2226</v>
      </c>
      <c r="B1831" s="6"/>
      <c r="C1831" s="17" t="n">
        <v>0.159749461820832</v>
      </c>
      <c r="D1831" s="17" t="n">
        <v>0.176787454421046</v>
      </c>
      <c r="E1831" s="17" t="n">
        <v>0.646122685185185</v>
      </c>
      <c r="F1831" s="17" t="n">
        <v>0.547239669582765</v>
      </c>
      <c r="G1831" s="19" t="n">
        <v>0.000421965598689917</v>
      </c>
      <c r="H1831" s="6"/>
      <c r="I1831" s="19" t="n">
        <v>-3.37662339141439E-005</v>
      </c>
      <c r="J1831" s="19" t="n">
        <v>-1.5268355814954E-005</v>
      </c>
      <c r="K1831" s="17" t="n">
        <v>0.691695601851852</v>
      </c>
      <c r="L1831" s="17" t="n">
        <v>0.172733427812393</v>
      </c>
      <c r="M1831" s="17" t="n">
        <v>0.50072337962963</v>
      </c>
      <c r="N1831" s="17" t="n">
        <v>0.984601961970205</v>
      </c>
      <c r="O1831" s="17" t="n">
        <v>0.232592031753135</v>
      </c>
      <c r="P1831" s="17" t="n">
        <v>0.114313176602118</v>
      </c>
    </row>
    <row r="1832" customFormat="false" ht="15" hidden="false" customHeight="false" outlineLevel="0" collapsed="false">
      <c r="A1832" s="18" t="n">
        <v>2227</v>
      </c>
      <c r="B1832" s="6"/>
      <c r="C1832" s="17" t="n">
        <v>0.159713693877199</v>
      </c>
      <c r="D1832" s="17" t="n">
        <v>0.176770158310386</v>
      </c>
      <c r="E1832" s="17" t="n">
        <v>0.646267361111111</v>
      </c>
      <c r="F1832" s="17" t="n">
        <v>0.54731460372859</v>
      </c>
      <c r="G1832" s="19" t="n">
        <v>0.000421965598689917</v>
      </c>
      <c r="H1832" s="6"/>
      <c r="I1832" s="19" t="n">
        <v>-4.00306889787363E-005</v>
      </c>
      <c r="J1832" s="19" t="n">
        <v>-2.02362744689626E-005</v>
      </c>
      <c r="K1832" s="17" t="n">
        <v>0.699508101851852</v>
      </c>
      <c r="L1832" s="17" t="n">
        <v>0.162319331026738</v>
      </c>
      <c r="M1832" s="17" t="n">
        <v>0.599392361111111</v>
      </c>
      <c r="N1832" s="17" t="n">
        <v>0.13790475494617</v>
      </c>
      <c r="O1832" s="17" t="n">
        <v>0.2326221575023</v>
      </c>
      <c r="P1832" s="17" t="n">
        <v>0.115796184350537</v>
      </c>
    </row>
    <row r="1833" customFormat="false" ht="15" hidden="false" customHeight="false" outlineLevel="0" collapsed="false">
      <c r="A1833" s="18" t="n">
        <v>2228</v>
      </c>
      <c r="B1833" s="6"/>
      <c r="C1833" s="17" t="n">
        <v>0.159669400442875</v>
      </c>
      <c r="D1833" s="17" t="n">
        <v>0.176746981872108</v>
      </c>
      <c r="E1833" s="17" t="n">
        <v>0.645688657407407</v>
      </c>
      <c r="F1833" s="17" t="n">
        <v>0.547436827449174</v>
      </c>
      <c r="G1833" s="19" t="n">
        <v>0.000421965598689917</v>
      </c>
      <c r="H1833" s="6"/>
      <c r="I1833" s="19" t="n">
        <v>-4.47650241700138E-005</v>
      </c>
      <c r="J1833" s="19" t="n">
        <v>-2.55614001717721E-005</v>
      </c>
      <c r="K1833" s="17" t="n">
        <v>0.691116898148148</v>
      </c>
      <c r="L1833" s="17" t="n">
        <v>0.19429278973835</v>
      </c>
      <c r="M1833" s="17" t="n">
        <v>0.633969907407407</v>
      </c>
      <c r="N1833" s="17" t="n">
        <v>0.0429861810069617</v>
      </c>
      <c r="O1833" s="17" t="n">
        <v>0.232671293626351</v>
      </c>
      <c r="P1833" s="17" t="n">
        <v>0.10773332584829</v>
      </c>
    </row>
    <row r="1834" customFormat="false" ht="15" hidden="false" customHeight="false" outlineLevel="0" collapsed="false">
      <c r="A1834" s="18" t="n">
        <v>2229</v>
      </c>
      <c r="B1834" s="6"/>
      <c r="C1834" s="17" t="n">
        <v>0.159624163828859</v>
      </c>
      <c r="D1834" s="17" t="n">
        <v>0.176719035510043</v>
      </c>
      <c r="E1834" s="17" t="n">
        <v>0.646122685185185</v>
      </c>
      <c r="F1834" s="17" t="n">
        <v>0.547425047212007</v>
      </c>
      <c r="G1834" s="19" t="n">
        <v>0.000422356804178894</v>
      </c>
      <c r="H1834" s="6"/>
      <c r="I1834" s="19" t="n">
        <v>-4.73263595874086E-005</v>
      </c>
      <c r="J1834" s="19" t="n">
        <v>-3.14164596299239E-005</v>
      </c>
      <c r="K1834" s="17" t="n">
        <v>0.673177083333333</v>
      </c>
      <c r="L1834" s="17" t="n">
        <v>0.315906299955385</v>
      </c>
      <c r="M1834" s="17" t="n">
        <v>0.587384259259259</v>
      </c>
      <c r="N1834" s="17" t="n">
        <v>0.128052517872523</v>
      </c>
      <c r="O1834" s="17" t="n">
        <v>0.232666557837667</v>
      </c>
      <c r="P1834" s="17" t="n">
        <v>0.0873999241868692</v>
      </c>
    </row>
    <row r="1835" customFormat="false" ht="15" hidden="false" customHeight="false" outlineLevel="0" collapsed="false">
      <c r="A1835" s="18" t="n">
        <v>2230</v>
      </c>
      <c r="B1835" s="6"/>
      <c r="C1835" s="17" t="n">
        <v>0.1595747477237</v>
      </c>
      <c r="D1835" s="17" t="n">
        <v>0.176684148952848</v>
      </c>
      <c r="E1835" s="17" t="n">
        <v>0.645399305555556</v>
      </c>
      <c r="F1835" s="17" t="n">
        <v>0.547299205792674</v>
      </c>
      <c r="G1835" s="19" t="n">
        <v>0.000424637791244449</v>
      </c>
      <c r="H1835" s="6"/>
      <c r="I1835" s="19" t="n">
        <v>-5.06700404609378E-005</v>
      </c>
      <c r="J1835" s="19" t="n">
        <v>-3.5930856096527E-005</v>
      </c>
      <c r="K1835" s="17" t="n">
        <v>0.657552083333333</v>
      </c>
      <c r="L1835" s="17" t="n">
        <v>0.385988886660969</v>
      </c>
      <c r="M1835" s="17" t="n">
        <v>0.542390046296296</v>
      </c>
      <c r="N1835" s="17" t="n">
        <v>0.861208327903415</v>
      </c>
      <c r="O1835" s="17" t="n">
        <v>0.232615967130013</v>
      </c>
      <c r="P1835" s="17" t="n">
        <v>0.0769396909757017</v>
      </c>
    </row>
    <row r="1836" customFormat="false" ht="15" hidden="false" customHeight="false" outlineLevel="0" collapsed="false">
      <c r="A1836" s="18" t="n">
        <v>2231</v>
      </c>
      <c r="B1836" s="6"/>
      <c r="C1836" s="17" t="n">
        <v>0.159522823747937</v>
      </c>
      <c r="D1836" s="17" t="n">
        <v>0.17664717379785</v>
      </c>
      <c r="E1836" s="17" t="n">
        <v>0.645543981481482</v>
      </c>
      <c r="F1836" s="17" t="n">
        <v>0.547149735505574</v>
      </c>
      <c r="G1836" s="19" t="n">
        <v>0.000427942607395659</v>
      </c>
      <c r="H1836" s="6"/>
      <c r="I1836" s="19" t="n">
        <v>-5.42106313837904E-005</v>
      </c>
      <c r="J1836" s="19" t="n">
        <v>-4.06243519305607E-005</v>
      </c>
      <c r="K1836" s="17" t="n">
        <v>0.645688657407407</v>
      </c>
      <c r="L1836" s="17" t="n">
        <v>0.454686299744057</v>
      </c>
      <c r="M1836" s="17" t="n">
        <v>0.62037037037037</v>
      </c>
      <c r="N1836" s="17" t="n">
        <v>0.137849379792237</v>
      </c>
      <c r="O1836" s="17" t="n">
        <v>0.23255587470272</v>
      </c>
      <c r="P1836" s="17" t="n">
        <v>0.0674098177223722</v>
      </c>
    </row>
    <row r="1837" customFormat="false" ht="15" hidden="false" customHeight="false" outlineLevel="0" collapsed="false">
      <c r="A1837" s="18" t="n">
        <v>2232</v>
      </c>
      <c r="B1837" s="6"/>
      <c r="C1837" s="17" t="n">
        <v>0.159466326460932</v>
      </c>
      <c r="D1837" s="17" t="n">
        <v>0.176602900248987</v>
      </c>
      <c r="E1837" s="17" t="n">
        <v>0.645543981481482</v>
      </c>
      <c r="F1837" s="17" t="n">
        <v>0.546960798881193</v>
      </c>
      <c r="G1837" s="19" t="n">
        <v>0.000431880598562465</v>
      </c>
      <c r="H1837" s="6"/>
      <c r="I1837" s="19" t="n">
        <v>-5.67854192383897E-005</v>
      </c>
      <c r="J1837" s="19" t="n">
        <v>-4.34507503760673E-005</v>
      </c>
      <c r="K1837" s="17" t="n">
        <v>0.637152777777778</v>
      </c>
      <c r="L1837" s="17" t="n">
        <v>0.500825397932411</v>
      </c>
      <c r="M1837" s="17" t="n">
        <v>0.54759837962963</v>
      </c>
      <c r="N1837" s="17" t="n">
        <v>0.471622271231841</v>
      </c>
      <c r="O1837" s="17" t="n">
        <v>0.232479911578237</v>
      </c>
      <c r="P1837" s="17" t="n">
        <v>0.0618056825118713</v>
      </c>
    </row>
    <row r="1838" customFormat="false" ht="15" hidden="false" customHeight="false" outlineLevel="0" collapsed="false">
      <c r="A1838" s="18" t="n">
        <v>2233</v>
      </c>
      <c r="B1838" s="6"/>
      <c r="C1838" s="17" t="n">
        <v>0.159409252909461</v>
      </c>
      <c r="D1838" s="17" t="n">
        <v>0.176560272297098</v>
      </c>
      <c r="E1838" s="17" t="n">
        <v>0.645543981481482</v>
      </c>
      <c r="F1838" s="17" t="n">
        <v>0.546680770956556</v>
      </c>
      <c r="G1838" s="19" t="n">
        <v>0.000436842743581597</v>
      </c>
      <c r="H1838" s="6"/>
      <c r="I1838" s="19" t="n">
        <v>-5.88621219827047E-005</v>
      </c>
      <c r="J1838" s="19" t="n">
        <v>-4.45117415101546E-005</v>
      </c>
      <c r="K1838" s="17" t="n">
        <v>0.628761574074074</v>
      </c>
      <c r="L1838" s="17" t="n">
        <v>0.514382878928486</v>
      </c>
      <c r="M1838" s="17" t="n">
        <v>0.503327546296296</v>
      </c>
      <c r="N1838" s="17" t="n">
        <v>0.943965277702349</v>
      </c>
      <c r="O1838" s="17" t="n">
        <v>0.232367316814003</v>
      </c>
      <c r="P1838" s="17" t="n">
        <v>0.0601364634187769</v>
      </c>
    </row>
    <row r="1839" customFormat="false" ht="15" hidden="false" customHeight="false" outlineLevel="0" collapsed="false">
      <c r="A1839" s="18" t="n">
        <v>2234</v>
      </c>
      <c r="B1839" s="6"/>
      <c r="C1839" s="17" t="n">
        <v>0.159348602216967</v>
      </c>
      <c r="D1839" s="17" t="n">
        <v>0.176513876765967</v>
      </c>
      <c r="E1839" s="17" t="n">
        <v>0.645109953703704</v>
      </c>
      <c r="F1839" s="17" t="n">
        <v>0.546287177471504</v>
      </c>
      <c r="G1839" s="19" t="n">
        <v>0.000443146673078692</v>
      </c>
      <c r="H1839" s="6"/>
      <c r="I1839" s="19" t="n">
        <v>-6.02306789476903E-005</v>
      </c>
      <c r="J1839" s="19" t="n">
        <v>-4.46375028264698E-005</v>
      </c>
      <c r="K1839" s="17" t="n">
        <v>0.629484953703704</v>
      </c>
      <c r="L1839" s="17" t="n">
        <v>0.505966235121955</v>
      </c>
      <c r="M1839" s="17" t="n">
        <v>0.593315972222222</v>
      </c>
      <c r="N1839" s="17" t="n">
        <v>0.180634192245868</v>
      </c>
      <c r="O1839" s="17" t="n">
        <v>0.232209043354698</v>
      </c>
      <c r="P1839" s="17" t="n">
        <v>0.0608444661004991</v>
      </c>
    </row>
    <row r="1840" customFormat="false" ht="15" hidden="false" customHeight="false" outlineLevel="0" collapsed="false">
      <c r="A1840" s="18" t="n">
        <v>2235</v>
      </c>
      <c r="B1840" s="6"/>
      <c r="C1840" s="17" t="n">
        <v>0.159288791551565</v>
      </c>
      <c r="D1840" s="17" t="n">
        <v>0.176470997291445</v>
      </c>
      <c r="E1840" s="17" t="n">
        <v>0.64525462962963</v>
      </c>
      <c r="F1840" s="17" t="n">
        <v>0.545929188379617</v>
      </c>
      <c r="G1840" s="19" t="n">
        <v>0.000448709968142906</v>
      </c>
      <c r="H1840" s="6"/>
      <c r="I1840" s="19" t="n">
        <v>-5.96159111915389E-005</v>
      </c>
      <c r="J1840" s="19" t="n">
        <v>-4.21528825191417E-005</v>
      </c>
      <c r="K1840" s="17" t="n">
        <v>0.626157407407407</v>
      </c>
      <c r="L1840" s="17" t="n">
        <v>0.478678713183438</v>
      </c>
      <c r="M1840" s="17" t="n">
        <v>0.537760416666667</v>
      </c>
      <c r="N1840" s="17" t="n">
        <v>0.752142336492758</v>
      </c>
      <c r="O1840" s="17" t="n">
        <v>0.232065071262791</v>
      </c>
      <c r="P1840" s="17" t="n">
        <v>0.0641044095860144</v>
      </c>
    </row>
    <row r="1841" customFormat="false" ht="15" hidden="false" customHeight="false" outlineLevel="0" collapsed="false">
      <c r="A1841" s="18" t="n">
        <v>2236</v>
      </c>
      <c r="B1841" s="6"/>
      <c r="C1841" s="17" t="n">
        <v>0.159229370394584</v>
      </c>
      <c r="D1841" s="17" t="n">
        <v>0.176429571000928</v>
      </c>
      <c r="E1841" s="17" t="n">
        <v>0.644675925925926</v>
      </c>
      <c r="F1841" s="17" t="n">
        <v>0.545493733519702</v>
      </c>
      <c r="G1841" s="19" t="n">
        <v>0.000455715248018254</v>
      </c>
      <c r="H1841" s="6"/>
      <c r="I1841" s="19" t="n">
        <v>-5.87285677384874E-005</v>
      </c>
      <c r="J1841" s="19" t="n">
        <v>-4.0575454908393E-005</v>
      </c>
      <c r="K1841" s="17" t="n">
        <v>0.611400462962963</v>
      </c>
      <c r="L1841" s="17" t="n">
        <v>0.500177767385596</v>
      </c>
      <c r="M1841" s="17" t="n">
        <v>0.507957175925926</v>
      </c>
      <c r="N1841" s="17" t="n">
        <v>0.92337939557487</v>
      </c>
      <c r="O1841" s="17" t="n">
        <v>0.231889924284145</v>
      </c>
      <c r="P1841" s="17" t="n">
        <v>0.062171545862207</v>
      </c>
    </row>
    <row r="1842" customFormat="false" ht="15" hidden="false" customHeight="false" outlineLevel="0" collapsed="false">
      <c r="A1842" s="18" t="n">
        <v>2237</v>
      </c>
      <c r="B1842" s="6"/>
      <c r="C1842" s="17" t="n">
        <v>0.159171334416088</v>
      </c>
      <c r="D1842" s="17" t="n">
        <v>0.176389846381628</v>
      </c>
      <c r="E1842" s="17" t="n">
        <v>0.643663194444444</v>
      </c>
      <c r="F1842" s="17" t="n">
        <v>0.544959638623636</v>
      </c>
      <c r="G1842" s="19" t="n">
        <v>0.000464678673928507</v>
      </c>
      <c r="H1842" s="6"/>
      <c r="I1842" s="19" t="n">
        <v>-5.6670504380703E-005</v>
      </c>
      <c r="J1842" s="19" t="n">
        <v>-3.68135929521599E-005</v>
      </c>
      <c r="K1842" s="17" t="n">
        <v>0.612123842592593</v>
      </c>
      <c r="L1842" s="17" t="n">
        <v>0.478618430361471</v>
      </c>
      <c r="M1842" s="17" t="n">
        <v>0.584780092592593</v>
      </c>
      <c r="N1842" s="17" t="n">
        <v>0.111610224275799</v>
      </c>
      <c r="O1842" s="17" t="n">
        <v>0.231675071891637</v>
      </c>
      <c r="P1842" s="17" t="n">
        <v>0.0645582720084025</v>
      </c>
    </row>
    <row r="1843" customFormat="false" ht="15" hidden="false" customHeight="false" outlineLevel="0" collapsed="false">
      <c r="A1843" s="18" t="n">
        <v>2238</v>
      </c>
      <c r="B1843" s="6"/>
      <c r="C1843" s="17" t="n">
        <v>0.159116029385822</v>
      </c>
      <c r="D1843" s="17" t="n">
        <v>0.176355943815024</v>
      </c>
      <c r="E1843" s="17" t="n">
        <v>0.64380787037037</v>
      </c>
      <c r="F1843" s="17" t="n">
        <v>0.544542516563051</v>
      </c>
      <c r="G1843" s="19" t="n">
        <v>0.000471264240384472</v>
      </c>
      <c r="H1843" s="6"/>
      <c r="I1843" s="19" t="n">
        <v>-5.25889530157123E-005</v>
      </c>
      <c r="J1843" s="19" t="n">
        <v>-3.11865247096188E-005</v>
      </c>
      <c r="K1843" s="17" t="n">
        <v>0.619212962962963</v>
      </c>
      <c r="L1843" s="17" t="n">
        <v>0.467863207471129</v>
      </c>
      <c r="M1843" s="17" t="n">
        <v>0.518229166666667</v>
      </c>
      <c r="N1843" s="17" t="n">
        <v>0.99997331328164</v>
      </c>
      <c r="O1843" s="17" t="n">
        <v>0.231507251024715</v>
      </c>
      <c r="P1843" s="17" t="n">
        <v>0.0657162443193817</v>
      </c>
    </row>
    <row r="1844" customFormat="false" ht="15" hidden="false" customHeight="false" outlineLevel="0" collapsed="false">
      <c r="A1844" s="18" t="n">
        <v>2239</v>
      </c>
      <c r="B1844" s="6"/>
      <c r="C1844" s="17" t="n">
        <v>0.159066156510057</v>
      </c>
      <c r="D1844" s="17" t="n">
        <v>0.176327473332209</v>
      </c>
      <c r="E1844" s="17" t="n">
        <v>0.643229166666667</v>
      </c>
      <c r="F1844" s="17" t="n">
        <v>0.544009715173228</v>
      </c>
      <c r="G1844" s="19" t="n">
        <v>0.000481154867323863</v>
      </c>
      <c r="H1844" s="6"/>
      <c r="I1844" s="19" t="n">
        <v>-4.60872262785329E-005</v>
      </c>
      <c r="J1844" s="19" t="n">
        <v>-2.45810805440475E-005</v>
      </c>
      <c r="K1844" s="17" t="n">
        <v>0.615306712962963</v>
      </c>
      <c r="L1844" s="17" t="n">
        <v>0.508277722088442</v>
      </c>
      <c r="M1844" s="17" t="n">
        <v>0.518518518518519</v>
      </c>
      <c r="N1844" s="17" t="n">
        <v>0.958838065547283</v>
      </c>
      <c r="O1844" s="17" t="n">
        <v>0.231292858789324</v>
      </c>
      <c r="P1844" s="17" t="n">
        <v>0.0609084201082163</v>
      </c>
    </row>
    <row r="1845" customFormat="false" ht="15" hidden="false" customHeight="false" outlineLevel="0" collapsed="false">
      <c r="A1845" s="18" t="n">
        <v>2240</v>
      </c>
      <c r="B1845" s="6"/>
      <c r="C1845" s="17" t="n">
        <v>0.159023854933265</v>
      </c>
      <c r="D1845" s="17" t="n">
        <v>0.176306781653936</v>
      </c>
      <c r="E1845" s="17" t="n">
        <v>0.642650462962963</v>
      </c>
      <c r="F1845" s="17" t="n">
        <v>0.543341573338234</v>
      </c>
      <c r="G1845" s="19" t="n">
        <v>0.000492656027781261</v>
      </c>
      <c r="H1845" s="6"/>
      <c r="I1845" s="19" t="n">
        <v>-3.74677884220115E-005</v>
      </c>
      <c r="J1845" s="19" t="n">
        <v>-1.52904100509081E-005</v>
      </c>
      <c r="K1845" s="17" t="n">
        <v>0.612413194444444</v>
      </c>
      <c r="L1845" s="17" t="n">
        <v>0.528757135840002</v>
      </c>
      <c r="M1845" s="17" t="n">
        <v>0.538917824074074</v>
      </c>
      <c r="N1845" s="17" t="n">
        <v>0.69957568826188</v>
      </c>
      <c r="O1845" s="17" t="n">
        <v>0.231023959721232</v>
      </c>
      <c r="P1845" s="17" t="n">
        <v>0.0585479613131149</v>
      </c>
    </row>
    <row r="1846" customFormat="false" ht="15" hidden="false" customHeight="false" outlineLevel="0" collapsed="false">
      <c r="A1846" s="18" t="n">
        <v>2241</v>
      </c>
      <c r="B1846" s="6"/>
      <c r="C1846" s="17" t="n">
        <v>0.158991220933213</v>
      </c>
      <c r="D1846" s="17" t="n">
        <v>0.176296892512107</v>
      </c>
      <c r="E1846" s="17" t="n">
        <v>0.64134837962963</v>
      </c>
      <c r="F1846" s="17" t="n">
        <v>0.542622289846763</v>
      </c>
      <c r="G1846" s="19" t="n">
        <v>0.000505341961114888</v>
      </c>
      <c r="H1846" s="6"/>
      <c r="I1846" s="19" t="n">
        <v>-2.90256252305418E-005</v>
      </c>
      <c r="J1846" s="19" t="n">
        <v>-5.34659268816713E-006</v>
      </c>
      <c r="K1846" s="17" t="n">
        <v>0.61328125</v>
      </c>
      <c r="L1846" s="17" t="n">
        <v>0.534860825089326</v>
      </c>
      <c r="M1846" s="17" t="n">
        <v>0.543981481481482</v>
      </c>
      <c r="N1846" s="17" t="n">
        <v>0.703599347656779</v>
      </c>
      <c r="O1846" s="17" t="n">
        <v>0.230734419098392</v>
      </c>
      <c r="P1846" s="17" t="n">
        <v>0.0578570020940217</v>
      </c>
    </row>
    <row r="1847" customFormat="false" ht="15" hidden="false" customHeight="false" outlineLevel="0" collapsed="false">
      <c r="A1847" s="18" t="n">
        <v>2242</v>
      </c>
      <c r="B1847" s="6"/>
      <c r="C1847" s="17" t="n">
        <v>0.158965803682804</v>
      </c>
      <c r="D1847" s="17" t="n">
        <v>0.176296088468559</v>
      </c>
      <c r="E1847" s="17" t="n">
        <v>0.640769675925926</v>
      </c>
      <c r="F1847" s="17" t="n">
        <v>0.5417896499136</v>
      </c>
      <c r="G1847" s="19" t="n">
        <v>0.00052021558150385</v>
      </c>
      <c r="H1847" s="6"/>
      <c r="I1847" s="19" t="n">
        <v>-1.94591832243614E-005</v>
      </c>
      <c r="J1847" s="19" t="n">
        <v>4.88618216304242E-006</v>
      </c>
      <c r="K1847" s="17" t="n">
        <v>0.611545138888889</v>
      </c>
      <c r="L1847" s="17" t="n">
        <v>0.562270909190554</v>
      </c>
      <c r="M1847" s="17" t="n">
        <v>0.508680555555556</v>
      </c>
      <c r="N1847" s="17" t="n">
        <v>0.894214836913104</v>
      </c>
      <c r="O1847" s="17" t="n">
        <v>0.230399171378744</v>
      </c>
      <c r="P1847" s="17" t="n">
        <v>0.0547895328904446</v>
      </c>
    </row>
    <row r="1848" customFormat="false" ht="15" hidden="false" customHeight="false" outlineLevel="0" collapsed="false">
      <c r="A1848" s="18" t="n">
        <v>2243</v>
      </c>
      <c r="B1848" s="6"/>
      <c r="C1848" s="17" t="n">
        <v>0.158952302566764</v>
      </c>
      <c r="D1848" s="17" t="n">
        <v>0.176306664876433</v>
      </c>
      <c r="E1848" s="17" t="n">
        <v>0.640046296296296</v>
      </c>
      <c r="F1848" s="17" t="n">
        <v>0.540802900774578</v>
      </c>
      <c r="G1848" s="19" t="n">
        <v>0.000537044380801744</v>
      </c>
      <c r="H1848" s="6"/>
      <c r="I1848" s="19" t="n">
        <v>-7.75788255311611E-006</v>
      </c>
      <c r="J1848" s="19" t="n">
        <v>1.69527544467425E-005</v>
      </c>
      <c r="K1848" s="17" t="n">
        <v>0.604021990740741</v>
      </c>
      <c r="L1848" s="17" t="n">
        <v>0.58844829754601</v>
      </c>
      <c r="M1848" s="17" t="n">
        <v>0.531105324074074</v>
      </c>
      <c r="N1848" s="17" t="n">
        <v>0.723758288602888</v>
      </c>
      <c r="O1848" s="17" t="n">
        <v>0.230001768077719</v>
      </c>
      <c r="P1848" s="17" t="n">
        <v>0.0521558174879623</v>
      </c>
    </row>
    <row r="1849" customFormat="false" ht="15" hidden="false" customHeight="false" outlineLevel="0" collapsed="false">
      <c r="A1849" s="18" t="n">
        <v>2244</v>
      </c>
      <c r="B1849" s="6"/>
      <c r="C1849" s="17" t="n">
        <v>0.158950287917698</v>
      </c>
      <c r="D1849" s="17" t="n">
        <v>0.176329993977453</v>
      </c>
      <c r="E1849" s="17" t="n">
        <v>0.640914351851852</v>
      </c>
      <c r="F1849" s="17" t="n">
        <v>0.539715303164213</v>
      </c>
      <c r="G1849" s="19" t="n">
        <v>0.000557844251771569</v>
      </c>
      <c r="H1849" s="6"/>
      <c r="I1849" s="19" t="n">
        <v>3.50385973297655E-006</v>
      </c>
      <c r="J1849" s="19" t="n">
        <v>2.91424682708873E-005</v>
      </c>
      <c r="K1849" s="17" t="n">
        <v>0.59765625</v>
      </c>
      <c r="L1849" s="17" t="n">
        <v>0.603138184597291</v>
      </c>
      <c r="M1849" s="17" t="n">
        <v>0.513744212962963</v>
      </c>
      <c r="N1849" s="17" t="n">
        <v>0.899346223902807</v>
      </c>
      <c r="O1849" s="17" t="n">
        <v>0.22956361573695</v>
      </c>
      <c r="P1849" s="17" t="n">
        <v>0.0507387264833079</v>
      </c>
    </row>
    <row r="1850" customFormat="false" ht="15" hidden="false" customHeight="false" outlineLevel="0" collapsed="false">
      <c r="A1850" s="18" t="n">
        <v>2245</v>
      </c>
      <c r="B1850" s="6"/>
      <c r="C1850" s="17" t="n">
        <v>0.15895931028623</v>
      </c>
      <c r="D1850" s="17" t="n">
        <v>0.176364949812975</v>
      </c>
      <c r="E1850" s="17" t="n">
        <v>0.639756944444444</v>
      </c>
      <c r="F1850" s="17" t="n">
        <v>0.538508717170996</v>
      </c>
      <c r="G1850" s="19" t="n">
        <v>0.000581337954990913</v>
      </c>
      <c r="H1850" s="6"/>
      <c r="I1850" s="19" t="n">
        <v>1.32078097926339E-005</v>
      </c>
      <c r="J1850" s="19" t="n">
        <v>4.13627958753159E-005</v>
      </c>
      <c r="K1850" s="17" t="n">
        <v>0.597511574074074</v>
      </c>
      <c r="L1850" s="17" t="n">
        <v>0.584133370377652</v>
      </c>
      <c r="M1850" s="17" t="n">
        <v>0.589265046296296</v>
      </c>
      <c r="N1850" s="17" t="n">
        <v>0.120805942443207</v>
      </c>
      <c r="O1850" s="17" t="n">
        <v>0.229077364082573</v>
      </c>
      <c r="P1850" s="17" t="n">
        <v>0.052696668756783</v>
      </c>
    </row>
    <row r="1851" customFormat="false" ht="15" hidden="false" customHeight="false" outlineLevel="0" collapsed="false">
      <c r="A1851" s="18" t="n">
        <v>2246</v>
      </c>
      <c r="B1851" s="6"/>
      <c r="C1851" s="17" t="n">
        <v>0.158976703537283</v>
      </c>
      <c r="D1851" s="17" t="n">
        <v>0.176412719569204</v>
      </c>
      <c r="E1851" s="17" t="n">
        <v>0.638744212962963</v>
      </c>
      <c r="F1851" s="17" t="n">
        <v>0.537278230704392</v>
      </c>
      <c r="G1851" s="19" t="n">
        <v>0.000606338490917846</v>
      </c>
      <c r="H1851" s="6"/>
      <c r="I1851" s="19" t="n">
        <v>2.36516654560383E-005</v>
      </c>
      <c r="J1851" s="19" t="n">
        <v>5.43671030620175E-005</v>
      </c>
      <c r="K1851" s="17" t="n">
        <v>0.595920138888889</v>
      </c>
      <c r="L1851" s="17" t="n">
        <v>0.561471041698864</v>
      </c>
      <c r="M1851" s="17" t="n">
        <v>0.513599537037037</v>
      </c>
      <c r="N1851" s="17" t="n">
        <v>0.850815520094757</v>
      </c>
      <c r="O1851" s="17" t="n">
        <v>0.228581303908846</v>
      </c>
      <c r="P1851" s="17" t="n">
        <v>0.0549623565967409</v>
      </c>
    </row>
    <row r="1852" customFormat="false" ht="15" hidden="false" customHeight="false" outlineLevel="0" collapsed="false">
      <c r="A1852" s="18" t="n">
        <v>2247</v>
      </c>
      <c r="B1852" s="6"/>
      <c r="C1852" s="17" t="n">
        <v>0.159006613617142</v>
      </c>
      <c r="D1852" s="17" t="n">
        <v>0.176473684019099</v>
      </c>
      <c r="E1852" s="17" t="n">
        <v>0.637876157407407</v>
      </c>
      <c r="F1852" s="17" t="n">
        <v>0.535905421168888</v>
      </c>
      <c r="G1852" s="19" t="n">
        <v>0.00063304644573027</v>
      </c>
      <c r="H1852" s="6"/>
      <c r="I1852" s="19" t="n">
        <v>3.49584604716857E-005</v>
      </c>
      <c r="J1852" s="19" t="n">
        <v>6.86657571889136E-005</v>
      </c>
      <c r="K1852" s="17" t="n">
        <v>0.596498842592593</v>
      </c>
      <c r="L1852" s="17" t="n">
        <v>0.543559554331301</v>
      </c>
      <c r="M1852" s="17" t="n">
        <v>0.618489583333333</v>
      </c>
      <c r="N1852" s="17" t="n">
        <v>0.177803052567044</v>
      </c>
      <c r="O1852" s="17" t="n">
        <v>0.228027657206941</v>
      </c>
      <c r="P1852" s="17" t="n">
        <v>0.0569861266250567</v>
      </c>
    </row>
    <row r="1853" customFormat="false" ht="15" hidden="false" customHeight="false" outlineLevel="0" collapsed="false">
      <c r="A1853" s="18" t="n">
        <v>2248</v>
      </c>
      <c r="B1853" s="6"/>
      <c r="C1853" s="17" t="n">
        <v>0.159046620458227</v>
      </c>
      <c r="D1853" s="17" t="n">
        <v>0.176550051083581</v>
      </c>
      <c r="E1853" s="17" t="n">
        <v>0.637297453703704</v>
      </c>
      <c r="F1853" s="17" t="n">
        <v>0.534531072454974</v>
      </c>
      <c r="G1853" s="19" t="n">
        <v>0.000658339851783935</v>
      </c>
      <c r="H1853" s="6"/>
      <c r="I1853" s="19" t="n">
        <v>4.34929496367266E-005</v>
      </c>
      <c r="J1853" s="19" t="n">
        <v>8.25098112087501E-005</v>
      </c>
      <c r="K1853" s="17" t="n">
        <v>0.606770833333333</v>
      </c>
      <c r="L1853" s="17" t="n">
        <v>0.495409811683393</v>
      </c>
      <c r="M1853" s="17" t="n">
        <v>0.621527777777778</v>
      </c>
      <c r="N1853" s="17" t="n">
        <v>0.0806553253366855</v>
      </c>
      <c r="O1853" s="17" t="n">
        <v>0.22747316811275</v>
      </c>
      <c r="P1853" s="17" t="n">
        <v>0.0623515470625184</v>
      </c>
    </row>
    <row r="1854" customFormat="false" ht="15" hidden="false" customHeight="false" outlineLevel="0" collapsed="false">
      <c r="A1854" s="18" t="n">
        <v>2249</v>
      </c>
      <c r="B1854" s="6"/>
      <c r="C1854" s="17" t="n">
        <v>0.159093599516416</v>
      </c>
      <c r="D1854" s="17" t="n">
        <v>0.176638703641516</v>
      </c>
      <c r="E1854" s="17" t="n">
        <v>0.637008101851852</v>
      </c>
      <c r="F1854" s="17" t="n">
        <v>0.533173993034922</v>
      </c>
      <c r="G1854" s="19" t="n">
        <v>0.000687713980543236</v>
      </c>
      <c r="H1854" s="6"/>
      <c r="I1854" s="19" t="n">
        <v>5.62736445486126E-005</v>
      </c>
      <c r="J1854" s="19" t="n">
        <v>9.87688484774103E-005</v>
      </c>
      <c r="K1854" s="17" t="n">
        <v>0.609664351851852</v>
      </c>
      <c r="L1854" s="17" t="n">
        <v>0.478678713183438</v>
      </c>
      <c r="M1854" s="17" t="n">
        <v>0.518373842592593</v>
      </c>
      <c r="N1854" s="17" t="n">
        <v>0.751648999681193</v>
      </c>
      <c r="O1854" s="17" t="n">
        <v>0.226925429217023</v>
      </c>
      <c r="P1854" s="17" t="n">
        <v>0.0642676650948692</v>
      </c>
    </row>
    <row r="1855" customFormat="false" ht="15" hidden="false" customHeight="false" outlineLevel="0" collapsed="false">
      <c r="A1855" s="18" t="n">
        <v>2250</v>
      </c>
      <c r="B1855" s="6"/>
      <c r="C1855" s="17" t="n">
        <v>0.159159167747324</v>
      </c>
      <c r="D1855" s="17" t="n">
        <v>0.176747588780536</v>
      </c>
      <c r="E1855" s="17" t="n">
        <v>0.634548611111111</v>
      </c>
      <c r="F1855" s="17" t="n">
        <v>0.531647520248256</v>
      </c>
      <c r="G1855" s="19" t="n">
        <v>0.00071998393797736</v>
      </c>
      <c r="H1855" s="6"/>
      <c r="I1855" s="19" t="n">
        <v>7.36932744513493E-005</v>
      </c>
      <c r="J1855" s="19" t="n">
        <v>0.000118710117897502</v>
      </c>
      <c r="K1855" s="17" t="n">
        <v>0.60619212962963</v>
      </c>
      <c r="L1855" s="17" t="n">
        <v>0.482539101726881</v>
      </c>
      <c r="M1855" s="17" t="n">
        <v>0.562644675925926</v>
      </c>
      <c r="N1855" s="17" t="n">
        <v>0.530367006930763</v>
      </c>
      <c r="O1855" s="17" t="n">
        <v>0.226309063047435</v>
      </c>
      <c r="P1855" s="17" t="n">
        <v>0.0637111768686678</v>
      </c>
    </row>
    <row r="1856" customFormat="false" ht="15" hidden="false" customHeight="false" outlineLevel="0" collapsed="false">
      <c r="A1856" s="18" t="n">
        <v>2251</v>
      </c>
      <c r="B1856" s="6"/>
      <c r="C1856" s="17" t="n">
        <v>0.159240986065318</v>
      </c>
      <c r="D1856" s="17" t="n">
        <v>0.176876123877311</v>
      </c>
      <c r="E1856" s="17" t="n">
        <v>0.63353587962963</v>
      </c>
      <c r="F1856" s="17" t="n">
        <v>0.53000463663947</v>
      </c>
      <c r="G1856" s="19" t="n">
        <v>0.000757691238540743</v>
      </c>
      <c r="H1856" s="6"/>
      <c r="I1856" s="19" t="n">
        <v>8.81809586038087E-005</v>
      </c>
      <c r="J1856" s="19" t="n">
        <v>0.000136079283051743</v>
      </c>
      <c r="K1856" s="17" t="n">
        <v>0.604600694444444</v>
      </c>
      <c r="L1856" s="17" t="n">
        <v>0.476827363836652</v>
      </c>
      <c r="M1856" s="17" t="n">
        <v>0.543402777777778</v>
      </c>
      <c r="N1856" s="17" t="n">
        <v>0.423635177063418</v>
      </c>
      <c r="O1856" s="17" t="n">
        <v>0.225645388124943</v>
      </c>
      <c r="P1856" s="17" t="n">
        <v>0.0646478322940248</v>
      </c>
    </row>
    <row r="1857" customFormat="false" ht="15" hidden="false" customHeight="false" outlineLevel="0" collapsed="false">
      <c r="A1857" s="18" t="n">
        <v>2252</v>
      </c>
      <c r="B1857" s="6"/>
      <c r="C1857" s="17" t="n">
        <v>0.159335529664531</v>
      </c>
      <c r="D1857" s="17" t="n">
        <v>0.17701974734664</v>
      </c>
      <c r="E1857" s="17" t="n">
        <v>0.631944444444444</v>
      </c>
      <c r="F1857" s="17" t="n">
        <v>0.528294113501905</v>
      </c>
      <c r="G1857" s="19" t="n">
        <v>0.000797167714945895</v>
      </c>
      <c r="H1857" s="6"/>
      <c r="I1857" s="19" t="n">
        <v>0.000102875857717463</v>
      </c>
      <c r="J1857" s="19" t="n">
        <v>0.000154068277010483</v>
      </c>
      <c r="K1857" s="17" t="n">
        <v>0.6015625</v>
      </c>
      <c r="L1857" s="17" t="n">
        <v>0.460491312358001</v>
      </c>
      <c r="M1857" s="17" t="n">
        <v>0.554398148148148</v>
      </c>
      <c r="N1857" s="17" t="n">
        <v>0.286311773466995</v>
      </c>
      <c r="O1857" s="17" t="n">
        <v>0.224954054916171</v>
      </c>
      <c r="P1857" s="17" t="n">
        <v>0.0664302726883308</v>
      </c>
    </row>
    <row r="1858" customFormat="false" ht="15" hidden="false" customHeight="false" outlineLevel="0" collapsed="false">
      <c r="A1858" s="18" t="n">
        <v>2253</v>
      </c>
      <c r="B1858" s="6"/>
      <c r="C1858" s="17" t="n">
        <v>0.159446737780753</v>
      </c>
      <c r="D1858" s="17" t="n">
        <v>0.177184260431332</v>
      </c>
      <c r="E1858" s="17" t="n">
        <v>0.631365740740741</v>
      </c>
      <c r="F1858" s="17" t="n">
        <v>0.526478018137628</v>
      </c>
      <c r="G1858" s="19" t="n">
        <v>0.000841202043866311</v>
      </c>
      <c r="H1858" s="6"/>
      <c r="I1858" s="19" t="n">
        <v>0.000117319373034503</v>
      </c>
      <c r="J1858" s="19" t="n">
        <v>0.000171347433287242</v>
      </c>
      <c r="K1858" s="17" t="n">
        <v>0.599681712962963</v>
      </c>
      <c r="L1858" s="17" t="n">
        <v>0.454520052649364</v>
      </c>
      <c r="M1858" s="17" t="n">
        <v>0.535590277777778</v>
      </c>
      <c r="N1858" s="17" t="n">
        <v>0.687821487513399</v>
      </c>
      <c r="O1858" s="17" t="n">
        <v>0.224219681130902</v>
      </c>
      <c r="P1858" s="17" t="n">
        <v>0.0672786379821412</v>
      </c>
    </row>
    <row r="1859" customFormat="false" ht="15" hidden="false" customHeight="false" outlineLevel="0" collapsed="false">
      <c r="A1859" s="18" t="n">
        <v>2254</v>
      </c>
      <c r="B1859" s="6"/>
      <c r="C1859" s="17" t="n">
        <v>0.1595701684106</v>
      </c>
      <c r="D1859" s="17" t="n">
        <v>0.177362442213214</v>
      </c>
      <c r="E1859" s="17" t="n">
        <v>0.630353009259259</v>
      </c>
      <c r="F1859" s="17" t="n">
        <v>0.524581845948171</v>
      </c>
      <c r="G1859" s="19" t="n">
        <v>0.000889032630504398</v>
      </c>
      <c r="H1859" s="6"/>
      <c r="I1859" s="19" t="n">
        <v>0.000130714921936107</v>
      </c>
      <c r="J1859" s="19" t="n">
        <v>0.000186251550567931</v>
      </c>
      <c r="K1859" s="17" t="n">
        <v>0.59765625</v>
      </c>
      <c r="L1859" s="17" t="n">
        <v>0.459267702885118</v>
      </c>
      <c r="M1859" s="17" t="n">
        <v>0.526475694444444</v>
      </c>
      <c r="N1859" s="17" t="n">
        <v>0.706113031159236</v>
      </c>
      <c r="O1859" s="17" t="n">
        <v>0.223452518907647</v>
      </c>
      <c r="P1859" s="17" t="n">
        <v>0.0669155895432457</v>
      </c>
    </row>
    <row r="1860" customFormat="false" ht="15" hidden="false" customHeight="false" outlineLevel="0" collapsed="false">
      <c r="A1860" s="18" t="n">
        <v>2255</v>
      </c>
      <c r="B1860" s="6"/>
      <c r="C1860" s="17" t="n">
        <v>0.159708167624625</v>
      </c>
      <c r="D1860" s="17" t="n">
        <v>0.177556763532468</v>
      </c>
      <c r="E1860" s="17" t="n">
        <v>0.629484953703704</v>
      </c>
      <c r="F1860" s="17" t="n">
        <v>0.522588142600792</v>
      </c>
      <c r="G1860" s="19" t="n">
        <v>0.000944561180666722</v>
      </c>
      <c r="H1860" s="6"/>
      <c r="I1860" s="19" t="n">
        <v>0.000145598629455035</v>
      </c>
      <c r="J1860" s="19" t="n">
        <v>0.000204059698929389</v>
      </c>
      <c r="K1860" s="17" t="n">
        <v>0.59693287037037</v>
      </c>
      <c r="L1860" s="17" t="n">
        <v>0.452251557175895</v>
      </c>
      <c r="M1860" s="17" t="n">
        <v>0.585648148148148</v>
      </c>
      <c r="N1860" s="17" t="n">
        <v>0.224690869869929</v>
      </c>
      <c r="O1860" s="17" t="n">
        <v>0.22264544899616</v>
      </c>
      <c r="P1860" s="17" t="n">
        <v>0.0678576988367012</v>
      </c>
    </row>
    <row r="1861" customFormat="false" ht="15" hidden="false" customHeight="false" outlineLevel="0" collapsed="false">
      <c r="A1861" s="18" t="n">
        <v>2256</v>
      </c>
      <c r="B1861" s="6"/>
      <c r="C1861" s="17" t="n">
        <v>0.15986136566951</v>
      </c>
      <c r="D1861" s="17" t="n">
        <v>0.177770561611073</v>
      </c>
      <c r="E1861" s="17" t="n">
        <v>0.627893518518519</v>
      </c>
      <c r="F1861" s="17" t="n">
        <v>0.520536998568116</v>
      </c>
      <c r="G1861" s="17" t="n">
        <v>0.00100089047939087</v>
      </c>
      <c r="H1861" s="6"/>
      <c r="I1861" s="19" t="n">
        <v>0.000160958225562901</v>
      </c>
      <c r="J1861" s="19" t="n">
        <v>0.000223393337283694</v>
      </c>
      <c r="K1861" s="17" t="n">
        <v>0.596354166666667</v>
      </c>
      <c r="L1861" s="17" t="n">
        <v>0.437262388269763</v>
      </c>
      <c r="M1861" s="17" t="n">
        <v>0.577546296296296</v>
      </c>
      <c r="N1861" s="17" t="n">
        <v>0.316604393649155</v>
      </c>
      <c r="O1861" s="17" t="n">
        <v>0.221814648563208</v>
      </c>
      <c r="P1861" s="17" t="n">
        <v>0.0696385704154262</v>
      </c>
    </row>
    <row r="1862" customFormat="false" ht="15" hidden="false" customHeight="false" outlineLevel="0" collapsed="false">
      <c r="A1862" s="18" t="n">
        <v>2257</v>
      </c>
      <c r="B1862" s="6"/>
      <c r="C1862" s="17" t="n">
        <v>0.160030084075751</v>
      </c>
      <c r="D1862" s="17" t="n">
        <v>0.178003550207035</v>
      </c>
      <c r="E1862" s="17" t="n">
        <v>0.626880787037037</v>
      </c>
      <c r="F1862" s="17" t="n">
        <v>0.518422087345044</v>
      </c>
      <c r="G1862" s="17" t="n">
        <v>0.00106084679364318</v>
      </c>
      <c r="H1862" s="6"/>
      <c r="I1862" s="19" t="n">
        <v>0.000176249283227935</v>
      </c>
      <c r="J1862" s="19" t="n">
        <v>0.000241350736124094</v>
      </c>
      <c r="K1862" s="17" t="n">
        <v>0.595341435185185</v>
      </c>
      <c r="L1862" s="17" t="n">
        <v>0.433640443092513</v>
      </c>
      <c r="M1862" s="17" t="n">
        <v>0.522569444444444</v>
      </c>
      <c r="N1862" s="17" t="n">
        <v>0.637038746996773</v>
      </c>
      <c r="O1862" s="17" t="n">
        <v>0.22095751359381</v>
      </c>
      <c r="P1862" s="17" t="n">
        <v>0.0701990776562088</v>
      </c>
    </row>
    <row r="1863" customFormat="false" ht="15" hidden="false" customHeight="false" outlineLevel="0" collapsed="false">
      <c r="A1863" s="18" t="n">
        <v>2258</v>
      </c>
      <c r="B1863" s="6"/>
      <c r="C1863" s="17" t="n">
        <v>0.160213864235966</v>
      </c>
      <c r="D1863" s="17" t="n">
        <v>0.178253263083321</v>
      </c>
      <c r="E1863" s="17" t="n">
        <v>0.626157407407407</v>
      </c>
      <c r="F1863" s="17" t="n">
        <v>0.516203497236746</v>
      </c>
      <c r="G1863" s="17" t="n">
        <v>0.00113519970537427</v>
      </c>
      <c r="H1863" s="6"/>
      <c r="I1863" s="19" t="n">
        <v>0.000193924052399342</v>
      </c>
      <c r="J1863" s="19" t="n">
        <v>0.00026146438041771</v>
      </c>
      <c r="K1863" s="17" t="n">
        <v>0.59302662037037</v>
      </c>
      <c r="L1863" s="17" t="n">
        <v>0.43445321918859</v>
      </c>
      <c r="M1863" s="17" t="n">
        <v>0.544415509259259</v>
      </c>
      <c r="N1863" s="17" t="n">
        <v>0.490680824432002</v>
      </c>
      <c r="O1863" s="17" t="n">
        <v>0.220057808900327</v>
      </c>
      <c r="P1863" s="17" t="n">
        <v>0.0702241386673635</v>
      </c>
    </row>
    <row r="1864" customFormat="false" ht="15" hidden="false" customHeight="false" outlineLevel="0" collapsed="false">
      <c r="A1864" s="18" t="n">
        <v>2259</v>
      </c>
      <c r="B1864" s="6"/>
      <c r="C1864" s="17" t="n">
        <v>0.16041793218055</v>
      </c>
      <c r="D1864" s="17" t="n">
        <v>0.178526478967871</v>
      </c>
      <c r="E1864" s="17" t="n">
        <v>0.625</v>
      </c>
      <c r="F1864" s="17" t="n">
        <v>0.513862714576211</v>
      </c>
      <c r="G1864" s="17" t="n">
        <v>0.00121546481885961</v>
      </c>
      <c r="H1864" s="6"/>
      <c r="I1864" s="19" t="n">
        <v>0.000208820587162061</v>
      </c>
      <c r="J1864" s="19" t="n">
        <v>0.000279969589232848</v>
      </c>
      <c r="K1864" s="17" t="n">
        <v>0.591869212962963</v>
      </c>
      <c r="L1864" s="17" t="n">
        <v>0.422097551684088</v>
      </c>
      <c r="M1864" s="17" t="n">
        <v>0.596788194444444</v>
      </c>
      <c r="N1864" s="17" t="n">
        <v>0.122221308437283</v>
      </c>
      <c r="O1864" s="17" t="n">
        <v>0.219107942294228</v>
      </c>
      <c r="P1864" s="17" t="n">
        <v>0.0717413449677704</v>
      </c>
    </row>
    <row r="1865" customFormat="false" ht="15" hidden="false" customHeight="false" outlineLevel="0" collapsed="false">
      <c r="A1865" s="18" t="n">
        <v>2260</v>
      </c>
      <c r="B1865" s="6"/>
      <c r="C1865" s="17" t="n">
        <v>0.16063150541029</v>
      </c>
      <c r="D1865" s="17" t="n">
        <v>0.178813202261787</v>
      </c>
      <c r="E1865" s="17" t="n">
        <v>0.623263888888889</v>
      </c>
      <c r="F1865" s="17" t="n">
        <v>0.511521164311714</v>
      </c>
      <c r="G1865" s="17" t="n">
        <v>0.00129851538439996</v>
      </c>
      <c r="H1865" s="6"/>
      <c r="I1865" s="19" t="n">
        <v>0.000219544201778876</v>
      </c>
      <c r="J1865" s="19" t="n">
        <v>0.000293668243102722</v>
      </c>
      <c r="K1865" s="17" t="n">
        <v>0.592881944444444</v>
      </c>
      <c r="L1865" s="17" t="n">
        <v>0.40815853325634</v>
      </c>
      <c r="M1865" s="17" t="n">
        <v>0.55396412037037</v>
      </c>
      <c r="N1865" s="17" t="n">
        <v>0.56145816845652</v>
      </c>
      <c r="O1865" s="17" t="n">
        <v>0.218157140510657</v>
      </c>
      <c r="P1865" s="17" t="n">
        <v>0.0734715388445801</v>
      </c>
    </row>
    <row r="1866" customFormat="false" ht="15" hidden="false" customHeight="false" outlineLevel="0" collapsed="false">
      <c r="A1866" s="18" t="n">
        <v>2261</v>
      </c>
      <c r="B1866" s="6"/>
      <c r="C1866" s="17" t="n">
        <v>0.160857020584108</v>
      </c>
      <c r="D1866" s="17" t="n">
        <v>0.179113815454076</v>
      </c>
      <c r="E1866" s="17" t="n">
        <v>0.622106481481482</v>
      </c>
      <c r="F1866" s="17" t="n">
        <v>0.509158664488659</v>
      </c>
      <c r="G1866" s="17" t="n">
        <v>0.00139118589811272</v>
      </c>
      <c r="H1866" s="6"/>
      <c r="I1866" s="19" t="n">
        <v>0.000234855291502623</v>
      </c>
      <c r="J1866" s="19" t="n">
        <v>0.000310260058311674</v>
      </c>
      <c r="K1866" s="17" t="n">
        <v>0.591145833333333</v>
      </c>
      <c r="L1866" s="17" t="n">
        <v>0.414119470168682</v>
      </c>
      <c r="M1866" s="17" t="n">
        <v>0.50072337962963</v>
      </c>
      <c r="N1866" s="17" t="n">
        <v>0.906234778676197</v>
      </c>
      <c r="O1866" s="17" t="n">
        <v>0.217197202031682</v>
      </c>
      <c r="P1866" s="17" t="n">
        <v>0.0727937677755515</v>
      </c>
    </row>
    <row r="1867" customFormat="false" ht="15" hidden="false" customHeight="false" outlineLevel="0" collapsed="false">
      <c r="A1867" s="18" t="n">
        <v>2262</v>
      </c>
      <c r="B1867" s="6"/>
      <c r="C1867" s="17" t="n">
        <v>0.161101215993296</v>
      </c>
      <c r="D1867" s="17" t="n">
        <v>0.17943372237841</v>
      </c>
      <c r="E1867" s="17" t="n">
        <v>0.62109375</v>
      </c>
      <c r="F1867" s="17" t="n">
        <v>0.506620610109225</v>
      </c>
      <c r="G1867" s="17" t="n">
        <v>0.00149474715844125</v>
      </c>
      <c r="H1867" s="6"/>
      <c r="I1867" s="19" t="n">
        <v>0.00024590415328189</v>
      </c>
      <c r="J1867" s="19" t="n">
        <v>0.000323138130759765</v>
      </c>
      <c r="K1867" s="17" t="n">
        <v>0.591145833333333</v>
      </c>
      <c r="L1867" s="17" t="n">
        <v>0.410047904612255</v>
      </c>
      <c r="M1867" s="17" t="n">
        <v>0.592737268518519</v>
      </c>
      <c r="N1867" s="17" t="n">
        <v>0.164146055612269</v>
      </c>
      <c r="O1867" s="17" t="n">
        <v>0.216165229128517</v>
      </c>
      <c r="P1867" s="17" t="n">
        <v>0.0733016261846977</v>
      </c>
    </row>
    <row r="1868" customFormat="false" ht="15" hidden="false" customHeight="false" outlineLevel="0" collapsed="false">
      <c r="A1868" s="18" t="n">
        <v>2263</v>
      </c>
      <c r="B1868" s="6"/>
      <c r="C1868" s="17" t="n">
        <v>0.161348828890671</v>
      </c>
      <c r="D1868" s="17" t="n">
        <v>0.179760091715596</v>
      </c>
      <c r="E1868" s="17" t="n">
        <v>0.618489583333333</v>
      </c>
      <c r="F1868" s="17" t="n">
        <v>0.504175240671286</v>
      </c>
      <c r="G1868" s="17" t="n">
        <v>0.00160221604813885</v>
      </c>
      <c r="H1868" s="6"/>
      <c r="I1868" s="19" t="n">
        <v>0.000252255471423271</v>
      </c>
      <c r="J1868" s="19" t="n">
        <v>0.000333129777573049</v>
      </c>
      <c r="K1868" s="17" t="n">
        <v>0.595196759259259</v>
      </c>
      <c r="L1868" s="17" t="n">
        <v>0.388646398329654</v>
      </c>
      <c r="M1868" s="17" t="n">
        <v>0.600260416666667</v>
      </c>
      <c r="N1868" s="17" t="n">
        <v>0.105358799115804</v>
      </c>
      <c r="O1868" s="17" t="n">
        <v>0.215170256130593</v>
      </c>
      <c r="P1868" s="17" t="n">
        <v>0.0761532925946422</v>
      </c>
    </row>
    <row r="1869" customFormat="false" ht="15" hidden="false" customHeight="false" outlineLevel="0" collapsed="false">
      <c r="A1869" s="18" t="n">
        <v>2264</v>
      </c>
      <c r="B1869" s="6"/>
      <c r="C1869" s="17" t="n">
        <v>0.161605726936142</v>
      </c>
      <c r="D1869" s="17" t="n">
        <v>0.180099981933556</v>
      </c>
      <c r="E1869" s="17" t="n">
        <v>0.6171875</v>
      </c>
      <c r="F1869" s="17" t="n">
        <v>0.501781737148077</v>
      </c>
      <c r="G1869" s="17" t="n">
        <v>0.0017113271699563</v>
      </c>
      <c r="H1869" s="6"/>
      <c r="I1869" s="19" t="n">
        <v>0.0002609993615705</v>
      </c>
      <c r="J1869" s="19" t="n">
        <v>0.000342799986160732</v>
      </c>
      <c r="K1869" s="17" t="n">
        <v>0.592447916666667</v>
      </c>
      <c r="L1869" s="17" t="n">
        <v>0.391167075422581</v>
      </c>
      <c r="M1869" s="17" t="n">
        <v>0.531684027777778</v>
      </c>
      <c r="N1869" s="17" t="n">
        <v>0.502590372900824</v>
      </c>
      <c r="O1869" s="17" t="n">
        <v>0.21419573701212</v>
      </c>
      <c r="P1869" s="17" t="n">
        <v>0.0758869711928077</v>
      </c>
    </row>
    <row r="1870" customFormat="false" ht="15" hidden="false" customHeight="false" outlineLevel="0" collapsed="false">
      <c r="A1870" s="18" t="n">
        <v>2265</v>
      </c>
      <c r="B1870" s="6"/>
      <c r="C1870" s="17" t="n">
        <v>0.161870827613812</v>
      </c>
      <c r="D1870" s="17" t="n">
        <v>0.180445691687917</v>
      </c>
      <c r="E1870" s="17" t="n">
        <v>0.616174768518519</v>
      </c>
      <c r="F1870" s="17" t="n">
        <v>0.499234769269719</v>
      </c>
      <c r="G1870" s="17" t="n">
        <v>0.00184010264769792</v>
      </c>
      <c r="H1870" s="6"/>
      <c r="I1870" s="19" t="n">
        <v>0.000263266666378408</v>
      </c>
      <c r="J1870" s="19" t="n">
        <v>0.000346029718854915</v>
      </c>
      <c r="K1870" s="17" t="n">
        <v>0.589988425925926</v>
      </c>
      <c r="L1870" s="17" t="n">
        <v>0.388364701497342</v>
      </c>
      <c r="M1870" s="17" t="n">
        <v>0.623119212962963</v>
      </c>
      <c r="N1870" s="17" t="n">
        <v>0.0359228285233368</v>
      </c>
      <c r="O1870" s="17" t="n">
        <v>0.213158031778283</v>
      </c>
      <c r="P1870" s="17" t="n">
        <v>0.0763571820269075</v>
      </c>
    </row>
    <row r="1871" customFormat="false" ht="15" hidden="false" customHeight="false" outlineLevel="0" collapsed="false">
      <c r="A1871" s="18" t="n">
        <v>2266</v>
      </c>
      <c r="B1871" s="6"/>
      <c r="C1871" s="17" t="n">
        <v>0.162132260268899</v>
      </c>
      <c r="D1871" s="17" t="n">
        <v>0.180792041371266</v>
      </c>
      <c r="E1871" s="17" t="n">
        <v>0.614872685185185</v>
      </c>
      <c r="F1871" s="17" t="n">
        <v>0.496796291865299</v>
      </c>
      <c r="G1871" s="17" t="n">
        <v>0.00196254012564847</v>
      </c>
      <c r="H1871" s="6"/>
      <c r="I1871" s="19" t="n">
        <v>0.000260817494967756</v>
      </c>
      <c r="J1871" s="19" t="n">
        <v>0.00034836806719088</v>
      </c>
      <c r="K1871" s="17" t="n">
        <v>0.591724537037037</v>
      </c>
      <c r="L1871" s="17" t="n">
        <v>0.358469306513618</v>
      </c>
      <c r="M1871" s="17" t="n">
        <v>0.624855324074074</v>
      </c>
      <c r="N1871" s="17" t="n">
        <v>0.0492829035437047</v>
      </c>
      <c r="O1871" s="17" t="n">
        <v>0.212163852113731</v>
      </c>
      <c r="P1871" s="17" t="n">
        <v>0.080265500557575</v>
      </c>
    </row>
    <row r="1872" customFormat="false" ht="15" hidden="false" customHeight="false" outlineLevel="0" collapsed="false">
      <c r="A1872" s="18" t="n">
        <v>2267</v>
      </c>
      <c r="B1872" s="6"/>
      <c r="C1872" s="17" t="n">
        <v>0.162392462603748</v>
      </c>
      <c r="D1872" s="17" t="n">
        <v>0.181142427822299</v>
      </c>
      <c r="E1872" s="17" t="n">
        <v>0.612991898148148</v>
      </c>
      <c r="F1872" s="17" t="n">
        <v>0.494439669089981</v>
      </c>
      <c r="G1872" s="17" t="n">
        <v>0.00209063576291192</v>
      </c>
      <c r="H1872" s="6"/>
      <c r="I1872" s="19" t="n">
        <v>0.000256723788980814</v>
      </c>
      <c r="J1872" s="19" t="n">
        <v>0.00034532082629287</v>
      </c>
      <c r="K1872" s="17" t="n">
        <v>0.590856481481482</v>
      </c>
      <c r="L1872" s="17" t="n">
        <v>0.351264744668587</v>
      </c>
      <c r="M1872" s="17" t="n">
        <v>0.569010416666667</v>
      </c>
      <c r="N1872" s="17" t="n">
        <v>0.157481711734314</v>
      </c>
      <c r="O1872" s="17" t="n">
        <v>0.211202418598665</v>
      </c>
      <c r="P1872" s="17" t="n">
        <v>0.0811714572895291</v>
      </c>
    </row>
    <row r="1873" customFormat="false" ht="15" hidden="false" customHeight="false" outlineLevel="0" collapsed="false">
      <c r="A1873" s="18" t="n">
        <v>2268</v>
      </c>
      <c r="B1873" s="6"/>
      <c r="C1873" s="17" t="n">
        <v>0.162645707846861</v>
      </c>
      <c r="D1873" s="17" t="n">
        <v>0.181482683023852</v>
      </c>
      <c r="E1873" s="17" t="n">
        <v>0.612123842592593</v>
      </c>
      <c r="F1873" s="17" t="n">
        <v>0.492036143870838</v>
      </c>
      <c r="G1873" s="17" t="n">
        <v>0.0022290275230395</v>
      </c>
      <c r="H1873" s="6"/>
      <c r="I1873" s="19" t="n">
        <v>0.000246166182612936</v>
      </c>
      <c r="J1873" s="19" t="n">
        <v>0.000333590873655073</v>
      </c>
      <c r="K1873" s="17" t="n">
        <v>0.588107638888889</v>
      </c>
      <c r="L1873" s="17" t="n">
        <v>0.347072292143566</v>
      </c>
      <c r="M1873" s="17" t="n">
        <v>0.512297453703704</v>
      </c>
      <c r="N1873" s="17" t="n">
        <v>0.854750741084351</v>
      </c>
      <c r="O1873" s="17" t="n">
        <v>0.210221218419438</v>
      </c>
      <c r="P1873" s="17" t="n">
        <v>0.081589670086994</v>
      </c>
    </row>
    <row r="1874" customFormat="false" ht="15" hidden="false" customHeight="false" outlineLevel="0" collapsed="false">
      <c r="A1874" s="18" t="n">
        <v>2269</v>
      </c>
      <c r="B1874" s="6"/>
      <c r="C1874" s="17" t="n">
        <v>0.162884794968974</v>
      </c>
      <c r="D1874" s="17" t="n">
        <v>0.181809609569609</v>
      </c>
      <c r="E1874" s="17" t="n">
        <v>0.611111111111111</v>
      </c>
      <c r="F1874" s="17" t="n">
        <v>0.489754368996146</v>
      </c>
      <c r="G1874" s="17" t="n">
        <v>0.00236491038124854</v>
      </c>
      <c r="H1874" s="6"/>
      <c r="I1874" s="19" t="n">
        <v>0.000232287803319862</v>
      </c>
      <c r="J1874" s="19" t="n">
        <v>0.000319456572092508</v>
      </c>
      <c r="K1874" s="17" t="n">
        <v>0.588107638888889</v>
      </c>
      <c r="L1874" s="17" t="n">
        <v>0.335796880776486</v>
      </c>
      <c r="M1874" s="17" t="n">
        <v>0.539641203703704</v>
      </c>
      <c r="N1874" s="17" t="n">
        <v>0.697168824681067</v>
      </c>
      <c r="O1874" s="17" t="n">
        <v>0.209289132630057</v>
      </c>
      <c r="P1874" s="17" t="n">
        <v>0.0832747111435717</v>
      </c>
    </row>
    <row r="1875" customFormat="false" ht="15" hidden="false" customHeight="false" outlineLevel="0" collapsed="false">
      <c r="A1875" s="18" t="n">
        <v>2270</v>
      </c>
      <c r="B1875" s="6"/>
      <c r="C1875" s="17" t="n">
        <v>0.1631102834535</v>
      </c>
      <c r="D1875" s="17" t="n">
        <v>0.182121596168037</v>
      </c>
      <c r="E1875" s="17" t="n">
        <v>0.610677083333333</v>
      </c>
      <c r="F1875" s="17" t="n">
        <v>0.487561312946079</v>
      </c>
      <c r="G1875" s="17" t="n">
        <v>0.00250019514331579</v>
      </c>
      <c r="H1875" s="6"/>
      <c r="I1875" s="19" t="n">
        <v>0.00021437500362043</v>
      </c>
      <c r="J1875" s="19" t="n">
        <v>0.00029966882602484</v>
      </c>
      <c r="K1875" s="17" t="n">
        <v>0.588396990740741</v>
      </c>
      <c r="L1875" s="17" t="n">
        <v>0.330123354112714</v>
      </c>
      <c r="M1875" s="17" t="n">
        <v>0.546440972222222</v>
      </c>
      <c r="N1875" s="17" t="n">
        <v>0.680588305022067</v>
      </c>
      <c r="O1875" s="17" t="n">
        <v>0.208392749748743</v>
      </c>
      <c r="P1875" s="17" t="n">
        <v>0.0844048033175884</v>
      </c>
    </row>
    <row r="1876" customFormat="false" ht="15" hidden="false" customHeight="false" outlineLevel="0" collapsed="false">
      <c r="A1876" s="18" t="n">
        <v>2271</v>
      </c>
      <c r="B1876" s="6"/>
      <c r="C1876" s="17" t="n">
        <v>0.163313544976215</v>
      </c>
      <c r="D1876" s="17" t="n">
        <v>0.182408947221659</v>
      </c>
      <c r="E1876" s="17" t="n">
        <v>0.61009837962963</v>
      </c>
      <c r="F1876" s="17" t="n">
        <v>0.485509115544909</v>
      </c>
      <c r="G1876" s="17" t="n">
        <v>0.00263365394462665</v>
      </c>
      <c r="H1876" s="6"/>
      <c r="I1876" s="19" t="n">
        <v>0.000189656460726715</v>
      </c>
      <c r="J1876" s="19" t="n">
        <v>0.000273602484311501</v>
      </c>
      <c r="K1876" s="17" t="n">
        <v>0.590711805555556</v>
      </c>
      <c r="L1876" s="17" t="n">
        <v>0.314704840075163</v>
      </c>
      <c r="M1876" s="17" t="n">
        <v>0.501157407407407</v>
      </c>
      <c r="N1876" s="17" t="n">
        <v>0.956217787103045</v>
      </c>
      <c r="O1876" s="17" t="n">
        <v>0.207553465050206</v>
      </c>
      <c r="P1876" s="17" t="n">
        <v>0.0866318095252139</v>
      </c>
    </row>
    <row r="1877" customFormat="false" ht="15" hidden="false" customHeight="false" outlineLevel="0" collapsed="false">
      <c r="A1877" s="18" t="n">
        <v>2272</v>
      </c>
      <c r="B1877" s="6"/>
      <c r="C1877" s="17" t="n">
        <v>0.163489596374954</v>
      </c>
      <c r="D1877" s="17" t="n">
        <v>0.18266880113666</v>
      </c>
      <c r="E1877" s="17" t="n">
        <v>0.609519675925926</v>
      </c>
      <c r="F1877" s="17" t="n">
        <v>0.48359690191882</v>
      </c>
      <c r="G1877" s="17" t="n">
        <v>0.0027624446075029</v>
      </c>
      <c r="H1877" s="6"/>
      <c r="I1877" s="19" t="n">
        <v>0.000166502367291174</v>
      </c>
      <c r="J1877" s="19" t="n">
        <v>0.000247466170091041</v>
      </c>
      <c r="K1877" s="17" t="n">
        <v>0.591724537037037</v>
      </c>
      <c r="L1877" s="17" t="n">
        <v>0.313983611812267</v>
      </c>
      <c r="M1877" s="17" t="n">
        <v>0.615306712962963</v>
      </c>
      <c r="N1877" s="17" t="n">
        <v>0.109474112783824</v>
      </c>
      <c r="O1877" s="17" t="n">
        <v>0.206771016575468</v>
      </c>
      <c r="P1877" s="17" t="n">
        <v>0.0866895435616773</v>
      </c>
    </row>
    <row r="1878" customFormat="false" ht="15" hidden="false" customHeight="false" outlineLevel="0" collapsed="false">
      <c r="A1878" s="18" t="n">
        <v>2273</v>
      </c>
      <c r="B1878" s="6"/>
      <c r="C1878" s="17" t="n">
        <v>0.163646549710797</v>
      </c>
      <c r="D1878" s="17" t="n">
        <v>0.182903879561841</v>
      </c>
      <c r="E1878" s="17" t="n">
        <v>0.609230324074074</v>
      </c>
      <c r="F1878" s="17" t="n">
        <v>0.481707392844184</v>
      </c>
      <c r="G1878" s="17" t="n">
        <v>0.0028977643219951</v>
      </c>
      <c r="H1878" s="6"/>
      <c r="I1878" s="19" t="n">
        <v>0.000143166924654317</v>
      </c>
      <c r="J1878" s="19" t="n">
        <v>0.000218620672994461</v>
      </c>
      <c r="K1878" s="17" t="n">
        <v>0.592881944444444</v>
      </c>
      <c r="L1878" s="17" t="n">
        <v>0.326441825089039</v>
      </c>
      <c r="M1878" s="17" t="n">
        <v>0.582175925925926</v>
      </c>
      <c r="N1878" s="17" t="n">
        <v>0.316604393649155</v>
      </c>
      <c r="O1878" s="17" t="n">
        <v>0.205997468556711</v>
      </c>
      <c r="P1878" s="17" t="n">
        <v>0.0847824753381043</v>
      </c>
    </row>
    <row r="1879" customFormat="false" ht="15" hidden="false" customHeight="false" outlineLevel="0" collapsed="false">
      <c r="A1879" s="18" t="n">
        <v>2274</v>
      </c>
      <c r="B1879" s="6"/>
      <c r="C1879" s="17" t="n">
        <v>0.163775930224262</v>
      </c>
      <c r="D1879" s="17" t="n">
        <v>0.183106042482649</v>
      </c>
      <c r="E1879" s="17" t="n">
        <v>0.608217592592593</v>
      </c>
      <c r="F1879" s="17" t="n">
        <v>0.47991767221162</v>
      </c>
      <c r="G1879" s="17" t="n">
        <v>0.00302100324000264</v>
      </c>
      <c r="H1879" s="6"/>
      <c r="I1879" s="19" t="n">
        <v>0.000120688083202203</v>
      </c>
      <c r="J1879" s="19" t="n">
        <v>0.000194838064446773</v>
      </c>
      <c r="K1879" s="17" t="n">
        <v>0.596643518518519</v>
      </c>
      <c r="L1879" s="17" t="n">
        <v>0.31447486738645</v>
      </c>
      <c r="M1879" s="17" t="n">
        <v>0.542679398148148</v>
      </c>
      <c r="N1879" s="17" t="n">
        <v>0.404326507608527</v>
      </c>
      <c r="O1879" s="17" t="n">
        <v>0.205264416705377</v>
      </c>
      <c r="P1879" s="17" t="n">
        <v>0.0864388155662351</v>
      </c>
    </row>
    <row r="1880" customFormat="false" ht="15" hidden="false" customHeight="false" outlineLevel="0" collapsed="false">
      <c r="A1880" s="18" t="n">
        <v>2275</v>
      </c>
      <c r="B1880" s="6"/>
      <c r="C1880" s="17" t="n">
        <v>0.163887925877201</v>
      </c>
      <c r="D1880" s="17" t="n">
        <v>0.183293555690734</v>
      </c>
      <c r="E1880" s="17" t="n">
        <v>0.607928240740741</v>
      </c>
      <c r="F1880" s="17" t="n">
        <v>0.478259302174888</v>
      </c>
      <c r="G1880" s="17" t="n">
        <v>0.00314354884740802</v>
      </c>
      <c r="H1880" s="6"/>
      <c r="I1880" s="19" t="n">
        <v>9.85442764229341E-005</v>
      </c>
      <c r="J1880" s="19" t="n">
        <v>0.000170553298839549</v>
      </c>
      <c r="K1880" s="17" t="n">
        <v>0.594907407407407</v>
      </c>
      <c r="L1880" s="17" t="n">
        <v>0.313804669560153</v>
      </c>
      <c r="M1880" s="17" t="n">
        <v>0.627748842592593</v>
      </c>
      <c r="N1880" s="17" t="n">
        <v>0.0646499470308186</v>
      </c>
      <c r="O1880" s="17" t="n">
        <v>0.20458485622939</v>
      </c>
      <c r="P1880" s="17" t="n">
        <v>0.0863723998565018</v>
      </c>
    </row>
    <row r="1881" customFormat="false" ht="15" hidden="false" customHeight="false" outlineLevel="0" collapsed="false">
      <c r="A1881" s="18" t="n">
        <v>2276</v>
      </c>
      <c r="B1881" s="6"/>
      <c r="C1881" s="17" t="n">
        <v>0.163973018777108</v>
      </c>
      <c r="D1881" s="17" t="n">
        <v>0.183447149080328</v>
      </c>
      <c r="E1881" s="17" t="n">
        <v>0.607349537037037</v>
      </c>
      <c r="F1881" s="17" t="n">
        <v>0.476589751461693</v>
      </c>
      <c r="G1881" s="17" t="n">
        <v>0.00326596400426282</v>
      </c>
      <c r="H1881" s="6"/>
      <c r="I1881" s="19" t="n">
        <v>8.11246810136017E-005</v>
      </c>
      <c r="J1881" s="19" t="n">
        <v>0.000153646236975436</v>
      </c>
      <c r="K1881" s="17" t="n">
        <v>0.600260416666667</v>
      </c>
      <c r="L1881" s="17" t="n">
        <v>0.29006758619299</v>
      </c>
      <c r="M1881" s="17" t="n">
        <v>0.672019675925926</v>
      </c>
      <c r="N1881" s="17" t="n">
        <v>0.00470605548534993</v>
      </c>
      <c r="O1881" s="17" t="n">
        <v>0.203900415237727</v>
      </c>
      <c r="P1881" s="17" t="n">
        <v>0.0896970883768332</v>
      </c>
    </row>
    <row r="1882" customFormat="false" ht="15" hidden="false" customHeight="false" outlineLevel="0" collapsed="false">
      <c r="A1882" s="18" t="n">
        <v>2277</v>
      </c>
      <c r="B1882" s="6"/>
      <c r="C1882" s="17" t="n">
        <v>0.164050175239229</v>
      </c>
      <c r="D1882" s="17" t="n">
        <v>0.183600848164685</v>
      </c>
      <c r="E1882" s="17" t="n">
        <v>0.607638888888889</v>
      </c>
      <c r="F1882" s="17" t="n">
        <v>0.475186525983129</v>
      </c>
      <c r="G1882" s="17" t="n">
        <v>0.00337712612984147</v>
      </c>
      <c r="H1882" s="6"/>
      <c r="I1882" s="19" t="n">
        <v>6.17187815132026E-005</v>
      </c>
      <c r="J1882" s="19" t="n">
        <v>0.000141979111530983</v>
      </c>
      <c r="K1882" s="17" t="n">
        <v>0.614583333333333</v>
      </c>
      <c r="L1882" s="17" t="n">
        <v>0.211151135451165</v>
      </c>
      <c r="M1882" s="17" t="n">
        <v>0.61400462962963</v>
      </c>
      <c r="N1882" s="17" t="n">
        <v>0.106198989459024</v>
      </c>
      <c r="O1882" s="17" t="n">
        <v>0.203324924274477</v>
      </c>
      <c r="P1882" s="17" t="n">
        <v>0.10217611760877</v>
      </c>
    </row>
    <row r="1883" customFormat="false" ht="15" hidden="false" customHeight="false" outlineLevel="0" collapsed="false">
      <c r="A1883" s="18" t="n">
        <v>2278</v>
      </c>
      <c r="B1883" s="6"/>
      <c r="C1883" s="17" t="n">
        <v>0.164096456340135</v>
      </c>
      <c r="D1883" s="17" t="n">
        <v>0.18373110730339</v>
      </c>
      <c r="E1883" s="17" t="n">
        <v>0.606481481481482</v>
      </c>
      <c r="F1883" s="17" t="n">
        <v>0.474110266103901</v>
      </c>
      <c r="G1883" s="17" t="n">
        <v>0.00346210206729303</v>
      </c>
      <c r="H1883" s="6"/>
      <c r="I1883" s="19" t="n">
        <v>5.13882712564713E-005</v>
      </c>
      <c r="J1883" s="19" t="n">
        <v>0.000133983660661789</v>
      </c>
      <c r="K1883" s="17" t="n">
        <v>0.622829861111111</v>
      </c>
      <c r="L1883" s="17" t="n">
        <v>0.188297905432497</v>
      </c>
      <c r="M1883" s="17" t="n">
        <v>0.544270833333333</v>
      </c>
      <c r="N1883" s="17" t="n">
        <v>0.338749577089857</v>
      </c>
      <c r="O1883" s="17" t="n">
        <v>0.202883385597999</v>
      </c>
      <c r="P1883" s="17" t="n">
        <v>0.106827871116195</v>
      </c>
    </row>
    <row r="1884" customFormat="false" ht="15" hidden="false" customHeight="false" outlineLevel="0" collapsed="false">
      <c r="A1884" s="18" t="n">
        <v>2279</v>
      </c>
      <c r="B1884" s="6"/>
      <c r="C1884" s="17" t="n">
        <v>0.164152951781742</v>
      </c>
      <c r="D1884" s="17" t="n">
        <v>0.183868815486009</v>
      </c>
      <c r="E1884" s="17" t="n">
        <v>0.605324074074074</v>
      </c>
      <c r="F1884" s="17" t="n">
        <v>0.4729377433377</v>
      </c>
      <c r="G1884" s="17" t="n">
        <v>0.00355335683232784</v>
      </c>
      <c r="H1884" s="6"/>
      <c r="I1884" s="19" t="n">
        <v>4.81499505608632E-005</v>
      </c>
      <c r="J1884" s="19" t="n">
        <v>0.000128705588307371</v>
      </c>
      <c r="K1884" s="17" t="n">
        <v>0.626446759259259</v>
      </c>
      <c r="L1884" s="17" t="n">
        <v>0.192051076864108</v>
      </c>
      <c r="M1884" s="17" t="n">
        <v>0.529224537037037</v>
      </c>
      <c r="N1884" s="17" t="n">
        <v>0.794748439708732</v>
      </c>
      <c r="O1884" s="17" t="n">
        <v>0.202402213914028</v>
      </c>
      <c r="P1884" s="17" t="n">
        <v>0.106037449053933</v>
      </c>
    </row>
    <row r="1885" customFormat="false" ht="15" hidden="false" customHeight="false" outlineLevel="0" collapsed="false">
      <c r="A1885" s="18" t="n">
        <v>2280</v>
      </c>
      <c r="B1885" s="6"/>
      <c r="C1885" s="17" t="n">
        <v>0.164192756241256</v>
      </c>
      <c r="D1885" s="17" t="n">
        <v>0.183988518480004</v>
      </c>
      <c r="E1885" s="17" t="n">
        <v>0.60546875</v>
      </c>
      <c r="F1885" s="17" t="n">
        <v>0.471881806124754</v>
      </c>
      <c r="G1885" s="17" t="n">
        <v>0.00363146807482045</v>
      </c>
      <c r="H1885" s="6"/>
      <c r="I1885" s="19" t="n">
        <v>5.01180550566213E-005</v>
      </c>
      <c r="J1885" s="19" t="n">
        <v>0.000131889281759936</v>
      </c>
      <c r="K1885" s="17" t="n">
        <v>0.632233796296296</v>
      </c>
      <c r="L1885" s="17" t="n">
        <v>0.185981360009111</v>
      </c>
      <c r="M1885" s="17" t="n">
        <v>0.560763888888889</v>
      </c>
      <c r="N1885" s="17" t="n">
        <v>0.397455068333033</v>
      </c>
      <c r="O1885" s="17" t="n">
        <v>0.201968760296001</v>
      </c>
      <c r="P1885" s="17" t="n">
        <v>0.107281748701084</v>
      </c>
    </row>
    <row r="1886" customFormat="false" ht="15" hidden="false" customHeight="false" outlineLevel="0" collapsed="false">
      <c r="A1886" s="18" t="n">
        <v>2281</v>
      </c>
      <c r="B1886" s="6"/>
      <c r="C1886" s="17" t="n">
        <v>0.164253187891855</v>
      </c>
      <c r="D1886" s="17" t="n">
        <v>0.184132594049529</v>
      </c>
      <c r="E1886" s="17" t="n">
        <v>0.60474537037037</v>
      </c>
      <c r="F1886" s="17" t="n">
        <v>0.470762576576562</v>
      </c>
      <c r="G1886" s="17" t="n">
        <v>0.00372540876686649</v>
      </c>
      <c r="H1886" s="6"/>
      <c r="I1886" s="19" t="n">
        <v>5.79066971247985E-005</v>
      </c>
      <c r="J1886" s="19" t="n">
        <v>0.000140044605359436</v>
      </c>
      <c r="K1886" s="17" t="n">
        <v>0.627025462962963</v>
      </c>
      <c r="L1886" s="17" t="n">
        <v>0.19275575942401</v>
      </c>
      <c r="M1886" s="17" t="n">
        <v>0.589988425925926</v>
      </c>
      <c r="N1886" s="17" t="n">
        <v>0.204830171002044</v>
      </c>
      <c r="O1886" s="17" t="n">
        <v>0.20150919609579</v>
      </c>
      <c r="P1886" s="17" t="n">
        <v>0.105814758097552</v>
      </c>
    </row>
    <row r="1887" customFormat="false" ht="15" hidden="false" customHeight="false" outlineLevel="0" collapsed="false">
      <c r="A1887" s="18" t="n">
        <v>2282</v>
      </c>
      <c r="B1887" s="6"/>
      <c r="C1887" s="17" t="n">
        <v>0.164308569635506</v>
      </c>
      <c r="D1887" s="17" t="n">
        <v>0.184268607690724</v>
      </c>
      <c r="E1887" s="17" t="n">
        <v>0.604600694444444</v>
      </c>
      <c r="F1887" s="17" t="n">
        <v>0.469624032765817</v>
      </c>
      <c r="G1887" s="17" t="n">
        <v>0.00381782569572544</v>
      </c>
      <c r="H1887" s="6"/>
      <c r="I1887" s="19" t="n">
        <v>7.0341414323569E-005</v>
      </c>
      <c r="J1887" s="19" t="n">
        <v>0.000156686567977337</v>
      </c>
      <c r="K1887" s="17" t="n">
        <v>0.631944444444444</v>
      </c>
      <c r="L1887" s="17" t="n">
        <v>0.183471108159785</v>
      </c>
      <c r="M1887" s="17" t="n">
        <v>0.667100694444444</v>
      </c>
      <c r="N1887" s="17" t="n">
        <v>0.0307969055811839</v>
      </c>
      <c r="O1887" s="17" t="n">
        <v>0.201041564729616</v>
      </c>
      <c r="P1887" s="17" t="n">
        <v>0.107796160470264</v>
      </c>
    </row>
    <row r="1888" customFormat="false" ht="15" hidden="false" customHeight="false" outlineLevel="0" collapsed="false">
      <c r="A1888" s="18" t="n">
        <v>2283</v>
      </c>
      <c r="B1888" s="6"/>
      <c r="C1888" s="17" t="n">
        <v>0.164393870720502</v>
      </c>
      <c r="D1888" s="17" t="n">
        <v>0.184445967185484</v>
      </c>
      <c r="E1888" s="17" t="n">
        <v>0.604456018518519</v>
      </c>
      <c r="F1888" s="17" t="n">
        <v>0.468523548188163</v>
      </c>
      <c r="G1888" s="17" t="n">
        <v>0.00391434992083057</v>
      </c>
      <c r="H1888" s="6"/>
      <c r="I1888" s="19" t="n">
        <v>8.86744302180134E-005</v>
      </c>
      <c r="J1888" s="19" t="n">
        <v>0.00018550546115471</v>
      </c>
      <c r="K1888" s="17" t="n">
        <v>0.63990162037037</v>
      </c>
      <c r="L1888" s="17" t="n">
        <v>0.153739938152203</v>
      </c>
      <c r="M1888" s="17" t="n">
        <v>0.70240162037037</v>
      </c>
      <c r="N1888" s="19" t="n">
        <v>0.000317964304725804</v>
      </c>
      <c r="O1888" s="17" t="n">
        <v>0.200589434668676</v>
      </c>
      <c r="P1888" s="17" t="n">
        <v>0.114757530661649</v>
      </c>
    </row>
    <row r="1889" customFormat="false" ht="15" hidden="false" customHeight="false" outlineLevel="0" collapsed="false">
      <c r="A1889" s="18" t="n">
        <v>2284</v>
      </c>
      <c r="B1889" s="6"/>
      <c r="C1889" s="17" t="n">
        <v>0.164485918495942</v>
      </c>
      <c r="D1889" s="17" t="n">
        <v>0.184639618613033</v>
      </c>
      <c r="E1889" s="17" t="n">
        <v>0.604456018518519</v>
      </c>
      <c r="F1889" s="17" t="n">
        <v>0.46756511320402</v>
      </c>
      <c r="G1889" s="17" t="n">
        <v>0.00399967617679429</v>
      </c>
      <c r="H1889" s="6"/>
      <c r="I1889" s="19" t="n">
        <v>0.000113030839538945</v>
      </c>
      <c r="J1889" s="19" t="n">
        <v>0.000215833242637706</v>
      </c>
      <c r="K1889" s="17" t="n">
        <v>0.641059027777778</v>
      </c>
      <c r="L1889" s="17" t="n">
        <v>0.150004555971295</v>
      </c>
      <c r="M1889" s="17" t="n">
        <v>0.519820601851852</v>
      </c>
      <c r="N1889" s="17" t="n">
        <v>0.762735334648787</v>
      </c>
      <c r="O1889" s="17" t="n">
        <v>0.200195560702376</v>
      </c>
      <c r="P1889" s="17" t="n">
        <v>0.115813606708248</v>
      </c>
    </row>
    <row r="1890" customFormat="false" ht="15" hidden="false" customHeight="false" outlineLevel="0" collapsed="false">
      <c r="A1890" s="18" t="n">
        <v>2285</v>
      </c>
      <c r="B1890" s="6"/>
      <c r="C1890" s="17" t="n">
        <v>0.16461993239958</v>
      </c>
      <c r="D1890" s="17" t="n">
        <v>0.184877633670759</v>
      </c>
      <c r="E1890" s="17" t="n">
        <v>0.603877314814815</v>
      </c>
      <c r="F1890" s="17" t="n">
        <v>0.466406152511506</v>
      </c>
      <c r="G1890" s="17" t="n">
        <v>0.00410202546331938</v>
      </c>
      <c r="H1890" s="6"/>
      <c r="I1890" s="19" t="n">
        <v>0.000144359819522052</v>
      </c>
      <c r="J1890" s="19" t="n">
        <v>0.000252294237725438</v>
      </c>
      <c r="K1890" s="17" t="n">
        <v>0.643663194444444</v>
      </c>
      <c r="L1890" s="17" t="n">
        <v>0.156846018773364</v>
      </c>
      <c r="M1890" s="17" t="n">
        <v>0.618634259259259</v>
      </c>
      <c r="N1890" s="17" t="n">
        <v>0.083147337298322</v>
      </c>
      <c r="O1890" s="17" t="n">
        <v>0.199719149960865</v>
      </c>
      <c r="P1890" s="17" t="n">
        <v>0.11449229953303</v>
      </c>
    </row>
    <row r="1891" customFormat="false" ht="15" hidden="false" customHeight="false" outlineLevel="0" collapsed="false">
      <c r="A1891" s="18" t="n">
        <v>2286</v>
      </c>
      <c r="B1891" s="6"/>
      <c r="C1891" s="17" t="n">
        <v>0.164774638134986</v>
      </c>
      <c r="D1891" s="17" t="n">
        <v>0.185144207088484</v>
      </c>
      <c r="E1891" s="17" t="n">
        <v>0.603443287037037</v>
      </c>
      <c r="F1891" s="17" t="n">
        <v>0.46525156595929</v>
      </c>
      <c r="G1891" s="17" t="n">
        <v>0.00420605895177217</v>
      </c>
      <c r="H1891" s="6"/>
      <c r="I1891" s="19" t="n">
        <v>0.000181634487860184</v>
      </c>
      <c r="J1891" s="19" t="n">
        <v>0.000294495395522692</v>
      </c>
      <c r="K1891" s="17" t="n">
        <v>0.641782407407407</v>
      </c>
      <c r="L1891" s="17" t="n">
        <v>0.166341471322589</v>
      </c>
      <c r="M1891" s="17" t="n">
        <v>0.511863425925926</v>
      </c>
      <c r="N1891" s="17" t="n">
        <v>0.832746146410137</v>
      </c>
      <c r="O1891" s="17" t="n">
        <v>0.1992443964049</v>
      </c>
      <c r="P1891" s="17" t="n">
        <v>0.11236920045196</v>
      </c>
    </row>
    <row r="1892" customFormat="false" ht="15" hidden="false" customHeight="false" outlineLevel="0" collapsed="false">
      <c r="A1892" s="18" t="n">
        <v>2287</v>
      </c>
      <c r="B1892" s="6"/>
      <c r="C1892" s="17" t="n">
        <v>0.1649832013753</v>
      </c>
      <c r="D1892" s="17" t="n">
        <v>0.185466624461804</v>
      </c>
      <c r="E1892" s="17" t="n">
        <v>0.603009259259259</v>
      </c>
      <c r="F1892" s="17" t="n">
        <v>0.463849844616015</v>
      </c>
      <c r="G1892" s="17" t="n">
        <v>0.00434019649064766</v>
      </c>
      <c r="H1892" s="6"/>
      <c r="I1892" s="19" t="n">
        <v>0.000226994226169257</v>
      </c>
      <c r="J1892" s="19" t="n">
        <v>0.000339362156335954</v>
      </c>
      <c r="K1892" s="17" t="n">
        <v>0.630931712962963</v>
      </c>
      <c r="L1892" s="17" t="n">
        <v>0.197652907431271</v>
      </c>
      <c r="M1892" s="17" t="n">
        <v>0.54224537037037</v>
      </c>
      <c r="N1892" s="17" t="n">
        <v>0.625255427488295</v>
      </c>
      <c r="O1892" s="17" t="n">
        <v>0.198667835104788</v>
      </c>
      <c r="P1892" s="17" t="n">
        <v>0.105572326677749</v>
      </c>
    </row>
    <row r="1893" customFormat="false" ht="15" hidden="false" customHeight="false" outlineLevel="0" collapsed="false">
      <c r="A1893" s="18" t="n">
        <v>2288</v>
      </c>
      <c r="B1893" s="6"/>
      <c r="C1893" s="17" t="n">
        <v>0.165228626587325</v>
      </c>
      <c r="D1893" s="17" t="n">
        <v>0.185822931401156</v>
      </c>
      <c r="E1893" s="17" t="n">
        <v>0.603298611111111</v>
      </c>
      <c r="F1893" s="17" t="n">
        <v>0.46222813550973</v>
      </c>
      <c r="G1893" s="17" t="n">
        <v>0.00449808309890133</v>
      </c>
      <c r="H1893" s="6"/>
      <c r="I1893" s="19" t="n">
        <v>0.000276847759744639</v>
      </c>
      <c r="J1893" s="19" t="n">
        <v>0.000395472273575489</v>
      </c>
      <c r="K1893" s="17" t="n">
        <v>0.626302083333333</v>
      </c>
      <c r="L1893" s="17" t="n">
        <v>0.208050432513692</v>
      </c>
      <c r="M1893" s="17" t="n">
        <v>0.617476851851852</v>
      </c>
      <c r="N1893" s="17" t="n">
        <v>0.153834807671546</v>
      </c>
      <c r="O1893" s="17" t="n">
        <v>0.19800053018631</v>
      </c>
      <c r="P1893" s="17" t="n">
        <v>0.103518082828766</v>
      </c>
    </row>
    <row r="1894" customFormat="false" ht="15" hidden="false" customHeight="false" outlineLevel="0" collapsed="false">
      <c r="A1894" s="18" t="n">
        <v>2289</v>
      </c>
      <c r="B1894" s="6"/>
      <c r="C1894" s="17" t="n">
        <v>0.165536896894789</v>
      </c>
      <c r="D1894" s="17" t="n">
        <v>0.186257569008955</v>
      </c>
      <c r="E1894" s="17" t="n">
        <v>0.602719907407407</v>
      </c>
      <c r="F1894" s="17" t="n">
        <v>0.460497849786207</v>
      </c>
      <c r="G1894" s="17" t="n">
        <v>0.00467869379793089</v>
      </c>
      <c r="H1894" s="6"/>
      <c r="I1894" s="19" t="n">
        <v>0.000336357263020342</v>
      </c>
      <c r="J1894" s="19" t="n">
        <v>0.000468886960125359</v>
      </c>
      <c r="K1894" s="17" t="n">
        <v>0.627314814814815</v>
      </c>
      <c r="L1894" s="17" t="n">
        <v>0.198907696286832</v>
      </c>
      <c r="M1894" s="17" t="n">
        <v>0.634114583333333</v>
      </c>
      <c r="N1894" s="17" t="n">
        <v>0.176130270904259</v>
      </c>
      <c r="O1894" s="17" t="n">
        <v>0.197288244219617</v>
      </c>
      <c r="P1894" s="17" t="n">
        <v>0.10557926282356</v>
      </c>
    </row>
    <row r="1895" customFormat="false" ht="15" hidden="false" customHeight="false" outlineLevel="0" collapsed="false">
      <c r="A1895" s="18" t="n">
        <v>2290</v>
      </c>
      <c r="B1895" s="6"/>
      <c r="C1895" s="17" t="n">
        <v>0.165901341113365</v>
      </c>
      <c r="D1895" s="17" t="n">
        <v>0.186760705321406</v>
      </c>
      <c r="E1895" s="17" t="n">
        <v>0.601996527777778</v>
      </c>
      <c r="F1895" s="17" t="n">
        <v>0.458683663248012</v>
      </c>
      <c r="G1895" s="17" t="n">
        <v>0.00488192365785627</v>
      </c>
      <c r="H1895" s="6"/>
      <c r="I1895" s="19" t="n">
        <v>0.000394439376476752</v>
      </c>
      <c r="J1895" s="19" t="n">
        <v>0.000535966725847513</v>
      </c>
      <c r="K1895" s="17" t="n">
        <v>0.623553240740741</v>
      </c>
      <c r="L1895" s="17" t="n">
        <v>0.203484015928499</v>
      </c>
      <c r="M1895" s="17" t="n">
        <v>0.541232638888889</v>
      </c>
      <c r="N1895" s="17" t="n">
        <v>0.576834813755565</v>
      </c>
      <c r="O1895" s="17" t="n">
        <v>0.196541084143001</v>
      </c>
      <c r="P1895" s="17" t="n">
        <v>0.104675910460165</v>
      </c>
    </row>
    <row r="1896" customFormat="false" ht="15" hidden="false" customHeight="false" outlineLevel="0" collapsed="false">
      <c r="A1896" s="18" t="n">
        <v>2291</v>
      </c>
      <c r="B1896" s="6"/>
      <c r="C1896" s="17" t="n">
        <v>0.166325775647743</v>
      </c>
      <c r="D1896" s="17" t="n">
        <v>0.18732950246065</v>
      </c>
      <c r="E1896" s="17" t="n">
        <v>0.601851851851852</v>
      </c>
      <c r="F1896" s="17" t="n">
        <v>0.456643838726377</v>
      </c>
      <c r="G1896" s="17" t="n">
        <v>0.00510901429631335</v>
      </c>
      <c r="H1896" s="6"/>
      <c r="I1896" s="19" t="n">
        <v>0.000461517462368922</v>
      </c>
      <c r="J1896" s="19" t="n">
        <v>0.000609719623052691</v>
      </c>
      <c r="K1896" s="17" t="n">
        <v>0.617766203703704</v>
      </c>
      <c r="L1896" s="17" t="n">
        <v>0.22452204066861</v>
      </c>
      <c r="M1896" s="17" t="n">
        <v>0.538773148148148</v>
      </c>
      <c r="N1896" s="17" t="n">
        <v>0.625255427488295</v>
      </c>
      <c r="O1896" s="17" t="n">
        <v>0.195700587597802</v>
      </c>
      <c r="P1896" s="17" t="n">
        <v>0.100863835295708</v>
      </c>
    </row>
    <row r="1897" customFormat="false" ht="15" hidden="false" customHeight="false" outlineLevel="0" collapsed="false">
      <c r="A1897" s="18" t="n">
        <v>2292</v>
      </c>
      <c r="B1897" s="6"/>
      <c r="C1897" s="17" t="n">
        <v>0.166824376038103</v>
      </c>
      <c r="D1897" s="17" t="n">
        <v>0.187980144567512</v>
      </c>
      <c r="E1897" s="17" t="n">
        <v>0.601273148148148</v>
      </c>
      <c r="F1897" s="17" t="n">
        <v>0.454270106292729</v>
      </c>
      <c r="G1897" s="17" t="n">
        <v>0.00538381893105034</v>
      </c>
      <c r="H1897" s="6"/>
      <c r="I1897" s="19" t="n">
        <v>0.000533436985548442</v>
      </c>
      <c r="J1897" s="19" t="n">
        <v>0.000688859130497334</v>
      </c>
      <c r="K1897" s="17" t="n">
        <v>0.611111111111111</v>
      </c>
      <c r="L1897" s="17" t="n">
        <v>0.246760367330754</v>
      </c>
      <c r="M1897" s="17" t="n">
        <v>0.532986111111111</v>
      </c>
      <c r="N1897" s="17" t="n">
        <v>0.577513865111174</v>
      </c>
      <c r="O1897" s="17" t="n">
        <v>0.194721963340749</v>
      </c>
      <c r="P1897" s="17" t="n">
        <v>0.0974637482709324</v>
      </c>
    </row>
    <row r="1898" customFormat="false" ht="15" hidden="false" customHeight="false" outlineLevel="0" collapsed="false">
      <c r="A1898" s="18" t="n">
        <v>2293</v>
      </c>
      <c r="B1898" s="6"/>
      <c r="C1898" s="17" t="n">
        <v>0.16739264961884</v>
      </c>
      <c r="D1898" s="17" t="n">
        <v>0.188707220721645</v>
      </c>
      <c r="E1898" s="17" t="n">
        <v>0.600983796296296</v>
      </c>
      <c r="F1898" s="17" t="n">
        <v>0.451655408453477</v>
      </c>
      <c r="G1898" s="17" t="n">
        <v>0.00571620372267309</v>
      </c>
      <c r="H1898" s="6"/>
      <c r="I1898" s="19" t="n">
        <v>0.000597707784941625</v>
      </c>
      <c r="J1898" s="19" t="n">
        <v>0.00075780973097102</v>
      </c>
      <c r="K1898" s="17" t="n">
        <v>0.604890046296296</v>
      </c>
      <c r="L1898" s="17" t="n">
        <v>0.26677331014325</v>
      </c>
      <c r="M1898" s="17" t="n">
        <v>0.519386574074074</v>
      </c>
      <c r="N1898" s="17" t="n">
        <v>0.803129120895977</v>
      </c>
      <c r="O1898" s="17" t="n">
        <v>0.193643322355387</v>
      </c>
      <c r="P1898" s="17" t="n">
        <v>0.0945946269254567</v>
      </c>
    </row>
    <row r="1899" customFormat="false" ht="15" hidden="false" customHeight="false" outlineLevel="0" collapsed="false">
      <c r="A1899" s="18" t="n">
        <v>2294</v>
      </c>
      <c r="B1899" s="6"/>
      <c r="C1899" s="17" t="n">
        <v>0.168019791607986</v>
      </c>
      <c r="D1899" s="17" t="n">
        <v>0.189495764029454</v>
      </c>
      <c r="E1899" s="17" t="n">
        <v>0.600405092592593</v>
      </c>
      <c r="F1899" s="17" t="n">
        <v>0.448835858693013</v>
      </c>
      <c r="G1899" s="17" t="n">
        <v>0.00609676474365165</v>
      </c>
      <c r="H1899" s="6"/>
      <c r="I1899" s="19" t="n">
        <v>0.000658807215384315</v>
      </c>
      <c r="J1899" s="19" t="n">
        <v>0.000821536924276086</v>
      </c>
      <c r="K1899" s="17" t="n">
        <v>0.596064814814815</v>
      </c>
      <c r="L1899" s="17" t="n">
        <v>0.288436548420235</v>
      </c>
      <c r="M1899" s="17" t="n">
        <v>0.516059027777778</v>
      </c>
      <c r="N1899" s="17" t="n">
        <v>0.830581750962363</v>
      </c>
      <c r="O1899" s="17" t="n">
        <v>0.192479386511519</v>
      </c>
      <c r="P1899" s="17" t="n">
        <v>0.0910331631063534</v>
      </c>
    </row>
    <row r="1900" customFormat="false" ht="15" hidden="false" customHeight="false" outlineLevel="0" collapsed="false">
      <c r="A1900" s="18" t="n">
        <v>2295</v>
      </c>
      <c r="B1900" s="6"/>
      <c r="C1900" s="17" t="n">
        <v>0.168710264049608</v>
      </c>
      <c r="D1900" s="17" t="n">
        <v>0.190350294570197</v>
      </c>
      <c r="E1900" s="17" t="n">
        <v>0.599971064814815</v>
      </c>
      <c r="F1900" s="17" t="n">
        <v>0.445748217705542</v>
      </c>
      <c r="G1900" s="17" t="n">
        <v>0.00651911540968575</v>
      </c>
      <c r="H1900" s="6"/>
      <c r="I1900" s="19" t="n">
        <v>0.000707748272732178</v>
      </c>
      <c r="J1900" s="19" t="n">
        <v>0.000871374891829433</v>
      </c>
      <c r="K1900" s="17" t="n">
        <v>0.587962962962963</v>
      </c>
      <c r="L1900" s="17" t="n">
        <v>0.307649516679702</v>
      </c>
      <c r="M1900" s="17" t="n">
        <v>0.508246527777778</v>
      </c>
      <c r="N1900" s="17" t="n">
        <v>0.874587501653419</v>
      </c>
      <c r="O1900" s="17" t="n">
        <v>0.191203847748908</v>
      </c>
      <c r="P1900" s="17" t="n">
        <v>0.0880793213195657</v>
      </c>
    </row>
    <row r="1901" customFormat="false" ht="15" hidden="false" customHeight="false" outlineLevel="0" collapsed="false">
      <c r="A1901" s="18" t="n">
        <v>2296</v>
      </c>
      <c r="B1901" s="6"/>
      <c r="C1901" s="17" t="n">
        <v>0.169435288153451</v>
      </c>
      <c r="D1901" s="17" t="n">
        <v>0.191238513813113</v>
      </c>
      <c r="E1901" s="17" t="n">
        <v>0.599826388888889</v>
      </c>
      <c r="F1901" s="17" t="n">
        <v>0.442569349503552</v>
      </c>
      <c r="G1901" s="17" t="n">
        <v>0.00700310920384368</v>
      </c>
      <c r="H1901" s="6"/>
      <c r="I1901" s="19" t="n">
        <v>0.00074231821215815</v>
      </c>
      <c r="J1901" s="19" t="n">
        <v>0.000906625954882685</v>
      </c>
      <c r="K1901" s="17" t="n">
        <v>0.583333333333333</v>
      </c>
      <c r="L1901" s="17" t="n">
        <v>0.320139808358668</v>
      </c>
      <c r="M1901" s="17" t="n">
        <v>0.514756944444444</v>
      </c>
      <c r="N1901" s="17" t="n">
        <v>0.76517082463652</v>
      </c>
      <c r="O1901" s="17" t="n">
        <v>0.189889609266278</v>
      </c>
      <c r="P1901" s="17" t="n">
        <v>0.0863215697198269</v>
      </c>
    </row>
    <row r="1902" customFormat="false" ht="15" hidden="false" customHeight="false" outlineLevel="0" collapsed="false">
      <c r="A1902" s="18" t="n">
        <v>2297</v>
      </c>
      <c r="B1902" s="6"/>
      <c r="C1902" s="17" t="n">
        <v>0.170194900473925</v>
      </c>
      <c r="D1902" s="17" t="n">
        <v>0.192163546479963</v>
      </c>
      <c r="E1902" s="17" t="n">
        <v>0.600549768518519</v>
      </c>
      <c r="F1902" s="17" t="n">
        <v>0.439303920144972</v>
      </c>
      <c r="G1902" s="17" t="n">
        <v>0.00751713981900163</v>
      </c>
      <c r="H1902" s="6"/>
      <c r="I1902" s="19" t="n">
        <v>0.000763393753139232</v>
      </c>
      <c r="J1902" s="19" t="n">
        <v>0.000926440537700224</v>
      </c>
      <c r="K1902" s="17" t="n">
        <v>0.574074074074074</v>
      </c>
      <c r="L1902" s="17" t="n">
        <v>0.333337849161649</v>
      </c>
      <c r="M1902" s="17" t="n">
        <v>0.586082175925926</v>
      </c>
      <c r="N1902" s="17" t="n">
        <v>0.154789366001337</v>
      </c>
      <c r="O1902" s="17" t="n">
        <v>0.188538520240529</v>
      </c>
      <c r="P1902" s="17" t="n">
        <v>0.0840299458519463</v>
      </c>
    </row>
    <row r="1903" customFormat="false" ht="15" hidden="false" customHeight="false" outlineLevel="0" collapsed="false">
      <c r="A1903" s="18" t="n">
        <v>2298</v>
      </c>
      <c r="B1903" s="6"/>
      <c r="C1903" s="17" t="n">
        <v>0.170962075659729</v>
      </c>
      <c r="D1903" s="17" t="n">
        <v>0.193091394888513</v>
      </c>
      <c r="E1903" s="17" t="n">
        <v>0.599392361111111</v>
      </c>
      <c r="F1903" s="17" t="n">
        <v>0.435941042190517</v>
      </c>
      <c r="G1903" s="17" t="n">
        <v>0.00808576509951432</v>
      </c>
      <c r="H1903" s="6"/>
      <c r="I1903" s="19" t="n">
        <v>0.000755644597423561</v>
      </c>
      <c r="J1903" s="19" t="n">
        <v>0.000909917839561349</v>
      </c>
      <c r="K1903" s="17" t="n">
        <v>0.564959490740741</v>
      </c>
      <c r="L1903" s="17" t="n">
        <v>0.360073276936382</v>
      </c>
      <c r="M1903" s="17" t="n">
        <v>0.645688657407407</v>
      </c>
      <c r="N1903" s="17" t="n">
        <v>0.00304485404960004</v>
      </c>
      <c r="O1903" s="17" t="n">
        <v>0.187145991562015</v>
      </c>
      <c r="P1903" s="17" t="n">
        <v>0.080179981045075</v>
      </c>
    </row>
    <row r="1904" customFormat="false" ht="15" hidden="false" customHeight="false" outlineLevel="0" collapsed="false">
      <c r="A1904" s="18" t="n">
        <v>2299</v>
      </c>
      <c r="B1904" s="6"/>
      <c r="C1904" s="17" t="n">
        <v>0.171706189668772</v>
      </c>
      <c r="D1904" s="17" t="n">
        <v>0.193983382159085</v>
      </c>
      <c r="E1904" s="17" t="n">
        <v>0.599247685185185</v>
      </c>
      <c r="F1904" s="17" t="n">
        <v>0.432572125130847</v>
      </c>
      <c r="G1904" s="17" t="n">
        <v>0.00868665209352585</v>
      </c>
      <c r="H1904" s="6"/>
      <c r="I1904" s="19" t="n">
        <v>0.000723492901737772</v>
      </c>
      <c r="J1904" s="19" t="n">
        <v>0.00086827796487207</v>
      </c>
      <c r="K1904" s="17" t="n">
        <v>0.564380787037037</v>
      </c>
      <c r="L1904" s="17" t="n">
        <v>0.384008681378119</v>
      </c>
      <c r="M1904" s="17" t="n">
        <v>0.578993055555556</v>
      </c>
      <c r="N1904" s="17" t="n">
        <v>0.285947327102608</v>
      </c>
      <c r="O1904" s="17" t="n">
        <v>0.185749829987929</v>
      </c>
      <c r="P1904" s="17" t="n">
        <v>0.07723975688384</v>
      </c>
    </row>
    <row r="1905" customFormat="false" ht="15" hidden="false" customHeight="false" outlineLevel="0" collapsed="false">
      <c r="A1905" s="18" t="n">
        <v>2300</v>
      </c>
      <c r="B1905" s="6"/>
      <c r="C1905" s="17" t="n">
        <v>0.172409061463205</v>
      </c>
      <c r="D1905" s="17" t="n">
        <v>0.194827950818257</v>
      </c>
      <c r="E1905" s="17" t="n">
        <v>0.598813657407407</v>
      </c>
      <c r="F1905" s="17" t="n">
        <v>0.429320919207968</v>
      </c>
      <c r="G1905" s="17" t="n">
        <v>0.00929001543252626</v>
      </c>
      <c r="H1905" s="6"/>
      <c r="I1905" s="19" t="n">
        <v>0.000657854041222628</v>
      </c>
      <c r="J1905" s="19" t="n">
        <v>0.00079232914356032</v>
      </c>
      <c r="K1905" s="17" t="n">
        <v>0.559751157407407</v>
      </c>
      <c r="L1905" s="17" t="n">
        <v>0.392851562741006</v>
      </c>
      <c r="M1905" s="17" t="n">
        <v>0.605179398148148</v>
      </c>
      <c r="N1905" s="17" t="n">
        <v>0.316604393649155</v>
      </c>
      <c r="O1905" s="17" t="n">
        <v>0.184401383078008</v>
      </c>
      <c r="P1905" s="17" t="n">
        <v>0.0755756678357971</v>
      </c>
    </row>
    <row r="1906" customFormat="false" ht="15" hidden="false" customHeight="false" outlineLevel="0" collapsed="false">
      <c r="A1906" s="18" t="n">
        <v>2301</v>
      </c>
      <c r="B1906" s="6"/>
      <c r="C1906" s="17" t="n">
        <v>0.173021897751217</v>
      </c>
      <c r="D1906" s="17" t="n">
        <v>0.195568040446206</v>
      </c>
      <c r="E1906" s="17" t="n">
        <v>0.598958333333333</v>
      </c>
      <c r="F1906" s="17" t="n">
        <v>0.426310243992013</v>
      </c>
      <c r="G1906" s="17" t="n">
        <v>0.00989870609566455</v>
      </c>
      <c r="H1906" s="6"/>
      <c r="I1906" s="19" t="n">
        <v>0.000546614354890257</v>
      </c>
      <c r="J1906" s="19" t="n">
        <v>0.000659685051586063</v>
      </c>
      <c r="K1906" s="17" t="n">
        <v>0.548611111111111</v>
      </c>
      <c r="L1906" s="17" t="n">
        <v>0.429608157772773</v>
      </c>
      <c r="M1906" s="17" t="n">
        <v>0.621527777777778</v>
      </c>
      <c r="N1906" s="17" t="n">
        <v>0.170716789752806</v>
      </c>
      <c r="O1906" s="17" t="n">
        <v>0.183151767504456</v>
      </c>
      <c r="P1906" s="17" t="n">
        <v>0.0708713527569178</v>
      </c>
    </row>
    <row r="1907" customFormat="false" ht="15" hidden="false" customHeight="false" outlineLevel="0" collapsed="false">
      <c r="A1907" s="18" t="n">
        <v>2302</v>
      </c>
      <c r="B1907" s="6"/>
      <c r="C1907" s="17" t="n">
        <v>0.173502290172985</v>
      </c>
      <c r="D1907" s="17" t="n">
        <v>0.196147320921429</v>
      </c>
      <c r="E1907" s="17" t="n">
        <v>0.598958333333333</v>
      </c>
      <c r="F1907" s="17" t="n">
        <v>0.423550290673799</v>
      </c>
      <c r="G1907" s="17" t="n">
        <v>0.010471192383088</v>
      </c>
      <c r="H1907" s="6"/>
      <c r="I1907" s="19" t="n">
        <v>0.000404799150096044</v>
      </c>
      <c r="J1907" s="19" t="n">
        <v>0.000493498970064578</v>
      </c>
      <c r="K1907" s="17" t="n">
        <v>0.541232638888889</v>
      </c>
      <c r="L1907" s="17" t="n">
        <v>0.477391525675982</v>
      </c>
      <c r="M1907" s="17" t="n">
        <v>0.580005787037037</v>
      </c>
      <c r="N1907" s="17" t="n">
        <v>0.374264833409112</v>
      </c>
      <c r="O1907" s="17" t="n">
        <v>0.182005436316461</v>
      </c>
      <c r="P1907" s="17" t="n">
        <v>0.06492181822923</v>
      </c>
    </row>
    <row r="1908" customFormat="false" ht="15" hidden="false" customHeight="false" outlineLevel="0" collapsed="false">
      <c r="A1908" s="18" t="n">
        <v>2303</v>
      </c>
      <c r="B1908" s="6"/>
      <c r="C1908" s="17" t="n">
        <v>0.173831496051409</v>
      </c>
      <c r="D1908" s="17" t="n">
        <v>0.196555038386335</v>
      </c>
      <c r="E1908" s="17" t="n">
        <v>0.598958333333333</v>
      </c>
      <c r="F1908" s="17" t="n">
        <v>0.421194060775281</v>
      </c>
      <c r="G1908" s="17" t="n">
        <v>0.0109617094961286</v>
      </c>
      <c r="H1908" s="6"/>
      <c r="I1908" s="19" t="n">
        <v>0.000224217906145857</v>
      </c>
      <c r="J1908" s="19" t="n">
        <v>0.00028741563049456</v>
      </c>
      <c r="K1908" s="17" t="n">
        <v>0.536603009259259</v>
      </c>
      <c r="L1908" s="17" t="n">
        <v>0.530669666736693</v>
      </c>
      <c r="M1908" s="17" t="n">
        <v>0.584780092592593</v>
      </c>
      <c r="N1908" s="17" t="n">
        <v>0.371871357148375</v>
      </c>
      <c r="O1908" s="17" t="n">
        <v>0.181026201658515</v>
      </c>
      <c r="P1908" s="17" t="n">
        <v>0.0586912705030352</v>
      </c>
    </row>
    <row r="1909" customFormat="false" ht="15" hidden="false" customHeight="false" outlineLevel="0" collapsed="false">
      <c r="A1909" s="18" t="n">
        <v>2304</v>
      </c>
      <c r="B1909" s="6"/>
      <c r="C1909" s="17" t="n">
        <v>0.173950725985277</v>
      </c>
      <c r="D1909" s="17" t="n">
        <v>0.196722152182419</v>
      </c>
      <c r="E1909" s="17" t="n">
        <v>0.59837962962963</v>
      </c>
      <c r="F1909" s="17" t="n">
        <v>0.419389088299722</v>
      </c>
      <c r="G1909" s="17" t="n">
        <v>0.0113549144910518</v>
      </c>
      <c r="H1909" s="6"/>
      <c r="I1909" s="19" t="n">
        <v>-8.00207015817124E-006</v>
      </c>
      <c r="J1909" s="19" t="n">
        <v>1.97525851911473E-005</v>
      </c>
      <c r="K1909" s="17" t="n">
        <v>0.503472222222222</v>
      </c>
      <c r="L1909" s="17" t="n">
        <v>0.700167764489312</v>
      </c>
      <c r="M1909" s="17" t="n">
        <v>0.595920138888889</v>
      </c>
      <c r="N1909" s="17" t="n">
        <v>0.321257266836807</v>
      </c>
      <c r="O1909" s="17" t="n">
        <v>0.180275701670406</v>
      </c>
      <c r="P1909" s="17" t="n">
        <v>0.0396778512941876</v>
      </c>
    </row>
    <row r="1910" customFormat="false" ht="15" hidden="false" customHeight="false" outlineLevel="0" collapsed="false">
      <c r="A1910" s="18" t="n">
        <v>2305</v>
      </c>
      <c r="B1910" s="6"/>
      <c r="C1910" s="17" t="n">
        <v>0.173815491911093</v>
      </c>
      <c r="D1910" s="17" t="n">
        <v>0.196594543556717</v>
      </c>
      <c r="E1910" s="17" t="n">
        <v>0.598234953703704</v>
      </c>
      <c r="F1910" s="17" t="n">
        <v>0.418162689750609</v>
      </c>
      <c r="G1910" s="17" t="n">
        <v>0.0115919033492393</v>
      </c>
      <c r="H1910" s="6"/>
      <c r="I1910" s="19" t="n">
        <v>-0.000264708871125363</v>
      </c>
      <c r="J1910" s="19" t="n">
        <v>-0.000272548308216596</v>
      </c>
      <c r="K1910" s="17" t="n">
        <v>0.544270833333333</v>
      </c>
      <c r="L1910" s="17" t="n">
        <v>0.833218604228477</v>
      </c>
      <c r="M1910" s="17" t="n">
        <v>0.577546296296296</v>
      </c>
      <c r="N1910" s="17" t="n">
        <v>0.463894703426385</v>
      </c>
      <c r="O1910" s="17" t="n">
        <v>0.179765590508572</v>
      </c>
      <c r="P1910" s="17" t="n">
        <v>-0.0246703024911248</v>
      </c>
    </row>
    <row r="1911" customFormat="false" ht="15" hidden="false" customHeight="false" outlineLevel="0" collapsed="false">
      <c r="A1911" s="18" t="n">
        <v>2306</v>
      </c>
      <c r="B1911" s="6"/>
      <c r="C1911" s="17" t="n">
        <v>0.173421308243026</v>
      </c>
      <c r="D1911" s="17" t="n">
        <v>0.196177055565985</v>
      </c>
      <c r="E1911" s="17" t="n">
        <v>0.597800925925926</v>
      </c>
      <c r="F1911" s="17" t="n">
        <v>0.417642577895442</v>
      </c>
      <c r="G1911" s="17" t="n">
        <v>0.0116630116897861</v>
      </c>
      <c r="H1911" s="6"/>
      <c r="I1911" s="19" t="n">
        <v>-0.000540412897761492</v>
      </c>
      <c r="J1911" s="19" t="n">
        <v>-0.000585039201434015</v>
      </c>
      <c r="K1911" s="17" t="n">
        <v>0.622540509259259</v>
      </c>
      <c r="L1911" s="17" t="n">
        <v>0.0829778812322939</v>
      </c>
      <c r="M1911" s="17" t="n">
        <v>0.592158564814815</v>
      </c>
      <c r="N1911" s="17" t="n">
        <v>0.355967406025172</v>
      </c>
      <c r="O1911" s="17" t="n">
        <v>0.179549210107238</v>
      </c>
      <c r="P1911" s="17" t="n">
        <v>-0.166248262251205</v>
      </c>
    </row>
    <row r="1912" customFormat="false" ht="15" hidden="false" customHeight="false" outlineLevel="0" collapsed="false">
      <c r="A1912" s="18" t="n">
        <v>2307</v>
      </c>
      <c r="B1912" s="6"/>
      <c r="C1912" s="17" t="n">
        <v>0.17273466611557</v>
      </c>
      <c r="D1912" s="17" t="n">
        <v>0.195424465153849</v>
      </c>
      <c r="E1912" s="17" t="n">
        <v>0.597366898148148</v>
      </c>
      <c r="F1912" s="17" t="n">
        <v>0.417788827659951</v>
      </c>
      <c r="G1912" s="17" t="n">
        <v>0.0115919033492393</v>
      </c>
      <c r="H1912" s="6"/>
      <c r="I1912" s="19" t="n">
        <v>-0.000844359384953139</v>
      </c>
      <c r="J1912" s="19" t="n">
        <v>-0.000928064467626854</v>
      </c>
      <c r="K1912" s="17" t="n">
        <v>0.601273148148148</v>
      </c>
      <c r="L1912" s="17" t="n">
        <v>0.181666421209793</v>
      </c>
      <c r="M1912" s="17" t="n">
        <v>0.56568287037037</v>
      </c>
      <c r="N1912" s="17" t="n">
        <v>0.483350561523495</v>
      </c>
      <c r="O1912" s="17" t="n">
        <v>0.179610056544373</v>
      </c>
      <c r="P1912" s="17" t="n">
        <v>-0.118798057753979</v>
      </c>
    </row>
    <row r="1913" customFormat="false" ht="15" hidden="false" customHeight="false" outlineLevel="0" collapsed="false">
      <c r="A1913" s="18" t="n">
        <v>2308</v>
      </c>
      <c r="B1913" s="6"/>
      <c r="C1913" s="17" t="n">
        <v>0.17173258947312</v>
      </c>
      <c r="D1913" s="17" t="n">
        <v>0.194320926630732</v>
      </c>
      <c r="E1913" s="17" t="n">
        <v>0.597077546296296</v>
      </c>
      <c r="F1913" s="17" t="n">
        <v>0.418816780360503</v>
      </c>
      <c r="G1913" s="17" t="n">
        <v>0.0113156693427705</v>
      </c>
      <c r="H1913" s="6"/>
      <c r="I1913" s="17" t="n">
        <v>-0.00115436772143261</v>
      </c>
      <c r="J1913" s="17" t="n">
        <v>-0.00127114632028949</v>
      </c>
      <c r="K1913" s="17" t="n">
        <v>0.599681712962963</v>
      </c>
      <c r="L1913" s="17" t="n">
        <v>0.273945866654107</v>
      </c>
      <c r="M1913" s="17" t="n">
        <v>0.546440972222222</v>
      </c>
      <c r="N1913" s="17" t="n">
        <v>0.55526379906727</v>
      </c>
      <c r="O1913" s="17" t="n">
        <v>0.180037672604378</v>
      </c>
      <c r="P1913" s="17" t="n">
        <v>-0.0983026929867222</v>
      </c>
    </row>
    <row r="1914" customFormat="false" ht="15" hidden="false" customHeight="false" outlineLevel="0" collapsed="false">
      <c r="A1914" s="18" t="n">
        <v>2309</v>
      </c>
      <c r="B1914" s="6"/>
      <c r="C1914" s="17" t="n">
        <v>0.170425930672705</v>
      </c>
      <c r="D1914" s="17" t="n">
        <v>0.19288217251327</v>
      </c>
      <c r="E1914" s="17" t="n">
        <v>0.597077546296296</v>
      </c>
      <c r="F1914" s="17" t="n">
        <v>0.420819331702617</v>
      </c>
      <c r="G1914" s="17" t="n">
        <v>0.0107824166271398</v>
      </c>
      <c r="H1914" s="6"/>
      <c r="I1914" s="17" t="n">
        <v>-0.00141948052354295</v>
      </c>
      <c r="J1914" s="17" t="n">
        <v>-0.00156025812374774</v>
      </c>
      <c r="K1914" s="17" t="n">
        <v>0.590422453703704</v>
      </c>
      <c r="L1914" s="17" t="n">
        <v>0.333336704707958</v>
      </c>
      <c r="M1914" s="17" t="n">
        <v>0.525462962962963</v>
      </c>
      <c r="N1914" s="17" t="n">
        <v>0.664290117672964</v>
      </c>
      <c r="O1914" s="17" t="n">
        <v>0.180870416845676</v>
      </c>
      <c r="P1914" s="17" t="n">
        <v>-0.0875278062017207</v>
      </c>
    </row>
    <row r="1915" customFormat="false" ht="15" hidden="false" customHeight="false" outlineLevel="0" collapsed="false">
      <c r="A1915" s="18" t="n">
        <v>2310</v>
      </c>
      <c r="B1915" s="6"/>
      <c r="C1915" s="17" t="n">
        <v>0.168893628426034</v>
      </c>
      <c r="D1915" s="17" t="n">
        <v>0.191200410383236</v>
      </c>
      <c r="E1915" s="17" t="n">
        <v>0.597366898148148</v>
      </c>
      <c r="F1915" s="17" t="n">
        <v>0.42366119529288</v>
      </c>
      <c r="G1915" s="17" t="n">
        <v>0.0100938072906738</v>
      </c>
      <c r="H1915" s="6"/>
      <c r="I1915" s="17" t="n">
        <v>-0.00170046167827591</v>
      </c>
      <c r="J1915" s="17" t="n">
        <v>-0.00186923361745559</v>
      </c>
      <c r="K1915" s="17" t="n">
        <v>0.584780092592593</v>
      </c>
      <c r="L1915" s="17" t="n">
        <v>0.365706355038053</v>
      </c>
      <c r="M1915" s="17" t="n">
        <v>0.554976851851852</v>
      </c>
      <c r="N1915" s="17" t="n">
        <v>0.477899804640394</v>
      </c>
      <c r="O1915" s="17" t="n">
        <v>0.182051514277256</v>
      </c>
      <c r="P1915" s="17" t="n">
        <v>-0.0820984636152426</v>
      </c>
    </row>
    <row r="1916" customFormat="false" ht="15" hidden="false" customHeight="false" outlineLevel="0" collapsed="false">
      <c r="A1916" s="18" t="n">
        <v>2311</v>
      </c>
      <c r="B1916" s="6"/>
      <c r="C1916" s="17" t="n">
        <v>0.167025007316153</v>
      </c>
      <c r="D1916" s="17" t="n">
        <v>0.189143705278359</v>
      </c>
      <c r="E1916" s="17" t="n">
        <v>0.597800925925926</v>
      </c>
      <c r="F1916" s="17" t="n">
        <v>0.42759240513331</v>
      </c>
      <c r="G1916" s="17" t="n">
        <v>0.0092256158371203</v>
      </c>
      <c r="H1916" s="6"/>
      <c r="I1916" s="17" t="n">
        <v>-0.00190107781371033</v>
      </c>
      <c r="J1916" s="17" t="n">
        <v>-0.00208297134980697</v>
      </c>
      <c r="K1916" s="17" t="n">
        <v>0.576678240740741</v>
      </c>
      <c r="L1916" s="17" t="n">
        <v>0.40400944640041</v>
      </c>
      <c r="M1916" s="17" t="n">
        <v>0.619936342592593</v>
      </c>
      <c r="N1916" s="17" t="n">
        <v>0.312609068016937</v>
      </c>
      <c r="O1916" s="17" t="n">
        <v>0.183684052230433</v>
      </c>
      <c r="P1916" s="17" t="n">
        <v>-0.0766445374081576</v>
      </c>
    </row>
    <row r="1917" customFormat="false" ht="15" hidden="false" customHeight="false" outlineLevel="0" collapsed="false">
      <c r="A1917" s="18" t="n">
        <v>2312</v>
      </c>
      <c r="B1917" s="6"/>
      <c r="C1917" s="17" t="n">
        <v>0.165091472798614</v>
      </c>
      <c r="D1917" s="17" t="n">
        <v>0.187034467683622</v>
      </c>
      <c r="E1917" s="17" t="n">
        <v>0.597945601851852</v>
      </c>
      <c r="F1917" s="17" t="n">
        <v>0.432187973129474</v>
      </c>
      <c r="G1917" s="17" t="n">
        <v>0.00828782628416675</v>
      </c>
      <c r="H1917" s="6"/>
      <c r="I1917" s="17" t="n">
        <v>-0.00204988910506169</v>
      </c>
      <c r="J1917" s="17" t="n">
        <v>-0.00223523557220621</v>
      </c>
      <c r="K1917" s="17" t="n">
        <v>0.570601851851852</v>
      </c>
      <c r="L1917" s="17" t="n">
        <v>0.44874775998101</v>
      </c>
      <c r="M1917" s="17" t="n">
        <v>0.532118055555556</v>
      </c>
      <c r="N1917" s="17" t="n">
        <v>0.651562250212496</v>
      </c>
      <c r="O1917" s="17" t="n">
        <v>0.185590556357511</v>
      </c>
      <c r="P1917" s="17" t="n">
        <v>-0.0709615168212666</v>
      </c>
    </row>
    <row r="1918" customFormat="false" ht="15" hidden="false" customHeight="false" outlineLevel="0" collapsed="false">
      <c r="A1918" s="18" t="n">
        <v>2313</v>
      </c>
      <c r="B1918" s="6"/>
      <c r="C1918" s="17" t="n">
        <v>0.162925229106029</v>
      </c>
      <c r="D1918" s="17" t="n">
        <v>0.184673234133947</v>
      </c>
      <c r="E1918" s="17" t="n">
        <v>0.598090277777778</v>
      </c>
      <c r="F1918" s="17" t="n">
        <v>0.437838126567519</v>
      </c>
      <c r="G1918" s="17" t="n">
        <v>0.00724216107187293</v>
      </c>
      <c r="H1918" s="6"/>
      <c r="I1918" s="17" t="n">
        <v>-0.0021581565702541</v>
      </c>
      <c r="J1918" s="17" t="n">
        <v>-0.00234074860518039</v>
      </c>
      <c r="K1918" s="17" t="n">
        <v>0.562644675925926</v>
      </c>
      <c r="L1918" s="17" t="n">
        <v>0.488263166020889</v>
      </c>
      <c r="M1918" s="17" t="n">
        <v>0.698350694444444</v>
      </c>
      <c r="N1918" s="19" t="n">
        <v>9.35164640682097E-005</v>
      </c>
      <c r="O1918" s="17" t="n">
        <v>0.187931691435533</v>
      </c>
      <c r="P1918" s="17" t="n">
        <v>-0.0658462529157229</v>
      </c>
    </row>
    <row r="1919" customFormat="false" ht="15" hidden="false" customHeight="false" outlineLevel="0" collapsed="false">
      <c r="A1919" s="18" t="n">
        <v>2314</v>
      </c>
      <c r="B1919" s="6"/>
      <c r="C1919" s="17" t="n">
        <v>0.160775159658105</v>
      </c>
      <c r="D1919" s="17" t="n">
        <v>0.182352970473261</v>
      </c>
      <c r="E1919" s="17" t="n">
        <v>0.599247685185185</v>
      </c>
      <c r="F1919" s="17" t="n">
        <v>0.443975348912277</v>
      </c>
      <c r="G1919" s="17" t="n">
        <v>0.00625069223623886</v>
      </c>
      <c r="H1919" s="6"/>
      <c r="I1919" s="17" t="n">
        <v>-0.00222335274210545</v>
      </c>
      <c r="J1919" s="17" t="n">
        <v>-0.00239253253417296</v>
      </c>
      <c r="K1919" s="17" t="n">
        <v>0.553674768518519</v>
      </c>
      <c r="L1919" s="17" t="n">
        <v>0.546064000142529</v>
      </c>
      <c r="M1919" s="17" t="n">
        <v>0.537760416666667</v>
      </c>
      <c r="N1919" s="17" t="n">
        <v>0.942125200500281</v>
      </c>
      <c r="O1919" s="17" t="n">
        <v>0.190471017509094</v>
      </c>
      <c r="P1919" s="17" t="n">
        <v>-0.0592293573615865</v>
      </c>
    </row>
    <row r="1920" customFormat="false" ht="15" hidden="false" customHeight="false" outlineLevel="0" collapsed="false">
      <c r="A1920" s="18" t="n">
        <v>2315</v>
      </c>
      <c r="B1920" s="6"/>
      <c r="C1920" s="17" t="n">
        <v>0.158478523621819</v>
      </c>
      <c r="D1920" s="17" t="n">
        <v>0.179888169065601</v>
      </c>
      <c r="E1920" s="17" t="n">
        <v>0.600405092592593</v>
      </c>
      <c r="F1920" s="17" t="n">
        <v>0.451189822083288</v>
      </c>
      <c r="G1920" s="17" t="n">
        <v>0.00522962720855981</v>
      </c>
      <c r="H1920" s="6"/>
      <c r="I1920" s="17" t="n">
        <v>-0.00222923451413709</v>
      </c>
      <c r="J1920" s="17" t="n">
        <v>-0.00238722429041648</v>
      </c>
      <c r="K1920" s="17" t="n">
        <v>0.547887731481481</v>
      </c>
      <c r="L1920" s="17" t="n">
        <v>0.583692146863782</v>
      </c>
      <c r="M1920" s="17" t="n">
        <v>0.584490740740741</v>
      </c>
      <c r="N1920" s="17" t="n">
        <v>0.35366315760725</v>
      </c>
      <c r="O1920" s="17" t="n">
        <v>0.193451180269511</v>
      </c>
      <c r="P1920" s="17" t="n">
        <v>-0.0552797719575789</v>
      </c>
    </row>
    <row r="1921" customFormat="false" ht="15" hidden="false" customHeight="false" outlineLevel="0" collapsed="false">
      <c r="A1921" s="18" t="n">
        <v>2316</v>
      </c>
      <c r="B1921" s="6"/>
      <c r="C1921" s="17" t="n">
        <v>0.156316690629831</v>
      </c>
      <c r="D1921" s="17" t="n">
        <v>0.177578521892428</v>
      </c>
      <c r="E1921" s="17" t="n">
        <v>0.600694444444444</v>
      </c>
      <c r="F1921" s="17" t="n">
        <v>0.458272495303639</v>
      </c>
      <c r="G1921" s="17" t="n">
        <v>0.00438050904850629</v>
      </c>
      <c r="H1921" s="6"/>
      <c r="I1921" s="17" t="n">
        <v>-0.00219778183209539</v>
      </c>
      <c r="J1921" s="17" t="n">
        <v>-0.00234150718293947</v>
      </c>
      <c r="K1921" s="17" t="n">
        <v>0.543547453703704</v>
      </c>
      <c r="L1921" s="17" t="n">
        <v>0.618808532500443</v>
      </c>
      <c r="M1921" s="17" t="n">
        <v>0.568865740740741</v>
      </c>
      <c r="N1921" s="17" t="n">
        <v>0.468324565693406</v>
      </c>
      <c r="O1921" s="17" t="n">
        <v>0.196371699838793</v>
      </c>
      <c r="P1921" s="17" t="n">
        <v>-0.0514485374127911</v>
      </c>
    </row>
    <row r="1922" customFormat="false" ht="15" hidden="false" customHeight="false" outlineLevel="0" collapsed="false">
      <c r="A1922" s="18" t="n">
        <v>2317</v>
      </c>
      <c r="B1922" s="6"/>
      <c r="C1922" s="17" t="n">
        <v>0.154082959957628</v>
      </c>
      <c r="D1922" s="17" t="n">
        <v>0.175205154699722</v>
      </c>
      <c r="E1922" s="17" t="n">
        <v>0.601996527777778</v>
      </c>
      <c r="F1922" s="17" t="n">
        <v>0.46613862727097</v>
      </c>
      <c r="G1922" s="17" t="n">
        <v>0.00360193774332394</v>
      </c>
      <c r="H1922" s="6"/>
      <c r="I1922" s="17" t="n">
        <v>-0.00211978467888441</v>
      </c>
      <c r="J1922" s="17" t="n">
        <v>-0.00224646605223554</v>
      </c>
      <c r="K1922" s="17" t="n">
        <v>0.538628472222222</v>
      </c>
      <c r="L1922" s="17" t="n">
        <v>0.651184123434413</v>
      </c>
      <c r="M1922" s="17" t="n">
        <v>0.572771990740741</v>
      </c>
      <c r="N1922" s="17" t="n">
        <v>0.477022172454502</v>
      </c>
      <c r="O1922" s="17" t="n">
        <v>0.199609158968784</v>
      </c>
      <c r="P1922" s="17" t="n">
        <v>-0.0475763252243459</v>
      </c>
    </row>
    <row r="1923" customFormat="false" ht="15" hidden="false" customHeight="false" outlineLevel="0" collapsed="false">
      <c r="A1923" s="18" t="n">
        <v>2318</v>
      </c>
      <c r="B1923" s="6"/>
      <c r="C1923" s="17" t="n">
        <v>0.152077121272062</v>
      </c>
      <c r="D1923" s="17" t="n">
        <v>0.173085589787957</v>
      </c>
      <c r="E1923" s="17" t="n">
        <v>0.603153935185185</v>
      </c>
      <c r="F1923" s="17" t="n">
        <v>0.473446797063929</v>
      </c>
      <c r="G1923" s="17" t="n">
        <v>0.00297964945286006</v>
      </c>
      <c r="H1923" s="6"/>
      <c r="I1923" s="17" t="n">
        <v>-0.00197513422204388</v>
      </c>
      <c r="J1923" s="17" t="n">
        <v>-0.00208068799951837</v>
      </c>
      <c r="K1923" s="17" t="n">
        <v>0.531684027777778</v>
      </c>
      <c r="L1923" s="17" t="n">
        <v>0.688301797027543</v>
      </c>
      <c r="M1923" s="17" t="n">
        <v>0.610966435185185</v>
      </c>
      <c r="N1923" s="17" t="n">
        <v>0.101470255042491</v>
      </c>
      <c r="O1923" s="17" t="n">
        <v>0.202611133846667</v>
      </c>
      <c r="P1923" s="17" t="n">
        <v>-0.0433660983648761</v>
      </c>
    </row>
    <row r="1924" customFormat="false" ht="15" hidden="false" customHeight="false" outlineLevel="0" collapsed="false">
      <c r="A1924" s="18" t="n">
        <v>2319</v>
      </c>
      <c r="B1924" s="6"/>
      <c r="C1924" s="17" t="n">
        <v>0.15013269151354</v>
      </c>
      <c r="D1924" s="17" t="n">
        <v>0.171043778700685</v>
      </c>
      <c r="E1924" s="17" t="n">
        <v>0.604456018518519</v>
      </c>
      <c r="F1924" s="17" t="n">
        <v>0.480935263090553</v>
      </c>
      <c r="G1924" s="17" t="n">
        <v>0.00244025994431366</v>
      </c>
      <c r="H1924" s="6"/>
      <c r="I1924" s="17" t="n">
        <v>-0.0018442936922872</v>
      </c>
      <c r="J1924" s="17" t="n">
        <v>-0.00193321395717147</v>
      </c>
      <c r="K1924" s="17" t="n">
        <v>0.528790509259259</v>
      </c>
      <c r="L1924" s="17" t="n">
        <v>0.714004187179281</v>
      </c>
      <c r="M1924" s="17" t="n">
        <v>0.538049768518519</v>
      </c>
      <c r="N1924" s="17" t="n">
        <v>0.625255427488295</v>
      </c>
      <c r="O1924" s="17" t="n">
        <v>0.205681254309935</v>
      </c>
      <c r="P1924" s="17" t="n">
        <v>-0.039977186531268</v>
      </c>
    </row>
    <row r="1925" customFormat="false" ht="15" hidden="false" customHeight="false" outlineLevel="0" collapsed="false">
      <c r="A1925" s="18" t="n">
        <v>2320</v>
      </c>
      <c r="B1925" s="6"/>
      <c r="C1925" s="17" t="n">
        <v>0.148388533887488</v>
      </c>
      <c r="D1925" s="17" t="n">
        <v>0.169219161873614</v>
      </c>
      <c r="E1925" s="17" t="n">
        <v>0.605902777777778</v>
      </c>
      <c r="F1925" s="17" t="n">
        <v>0.487710255273125</v>
      </c>
      <c r="G1925" s="17" t="n">
        <v>0.00202093466483501</v>
      </c>
      <c r="H1925" s="6"/>
      <c r="I1925" s="17" t="n">
        <v>-0.00167265670649983</v>
      </c>
      <c r="J1925" s="17" t="n">
        <v>-0.00174218229173372</v>
      </c>
      <c r="K1925" s="17" t="n">
        <v>0.524739583333333</v>
      </c>
      <c r="L1925" s="17" t="n">
        <v>0.751549762280713</v>
      </c>
      <c r="M1925" s="17" t="n">
        <v>0.589699074074074</v>
      </c>
      <c r="N1925" s="17" t="n">
        <v>0.338749577089857</v>
      </c>
      <c r="O1925" s="17" t="n">
        <v>0.208453644622331</v>
      </c>
      <c r="P1925" s="17" t="n">
        <v>-0.0356734882923026</v>
      </c>
    </row>
    <row r="1926" customFormat="false" ht="15" hidden="false" customHeight="false" outlineLevel="0" collapsed="false">
      <c r="A1926" s="18" t="n">
        <v>2321</v>
      </c>
      <c r="B1926" s="6"/>
      <c r="C1926" s="17" t="n">
        <v>0.14678737810054</v>
      </c>
      <c r="D1926" s="17" t="n">
        <v>0.167559414117218</v>
      </c>
      <c r="E1926" s="17" t="n">
        <v>0.608506944444444</v>
      </c>
      <c r="F1926" s="17" t="n">
        <v>0.494155932229214</v>
      </c>
      <c r="G1926" s="17" t="n">
        <v>0.0016868404083984</v>
      </c>
      <c r="H1926" s="6"/>
      <c r="I1926" s="17" t="n">
        <v>-0.00152438782431461</v>
      </c>
      <c r="J1926" s="17" t="n">
        <v>-0.00157910176656313</v>
      </c>
      <c r="K1926" s="17" t="n">
        <v>0.521412037037037</v>
      </c>
      <c r="L1926" s="17" t="n">
        <v>0.781853329697176</v>
      </c>
      <c r="M1926" s="17" t="n">
        <v>0.518518518518519</v>
      </c>
      <c r="N1926" s="17" t="n">
        <v>0.773620357703433</v>
      </c>
      <c r="O1926" s="17" t="n">
        <v>0.211086620797762</v>
      </c>
      <c r="P1926" s="17" t="n">
        <v>-0.0318876381084109</v>
      </c>
    </row>
    <row r="1927" customFormat="false" ht="15" hidden="false" customHeight="false" outlineLevel="0" collapsed="false">
      <c r="A1927" s="18" t="n">
        <v>2322</v>
      </c>
      <c r="B1927" s="6"/>
      <c r="C1927" s="17" t="n">
        <v>0.145339758238859</v>
      </c>
      <c r="D1927" s="17" t="n">
        <v>0.166060958340488</v>
      </c>
      <c r="E1927" s="17" t="n">
        <v>0.610387731481482</v>
      </c>
      <c r="F1927" s="17" t="n">
        <v>0.499935990535458</v>
      </c>
      <c r="G1927" s="17" t="n">
        <v>0.00142165044609993</v>
      </c>
      <c r="H1927" s="6"/>
      <c r="I1927" s="17" t="n">
        <v>-0.00137050072145131</v>
      </c>
      <c r="J1927" s="17" t="n">
        <v>-0.00141387895801692</v>
      </c>
      <c r="K1927" s="17" t="n">
        <v>0.520978009259259</v>
      </c>
      <c r="L1927" s="17" t="n">
        <v>0.804919664293154</v>
      </c>
      <c r="M1927" s="17" t="n">
        <v>0.549913194444444</v>
      </c>
      <c r="N1927" s="17" t="n">
        <v>0.552806052426885</v>
      </c>
      <c r="O1927" s="17" t="n">
        <v>0.213443800872167</v>
      </c>
      <c r="P1927" s="17" t="n">
        <v>-0.0293108416780668</v>
      </c>
    </row>
    <row r="1928" customFormat="false" ht="15" hidden="false" customHeight="false" outlineLevel="0" collapsed="false">
      <c r="A1928" s="18" t="n">
        <v>2323</v>
      </c>
      <c r="B1928" s="6"/>
      <c r="C1928" s="17" t="n">
        <v>0.144046376657638</v>
      </c>
      <c r="D1928" s="17" t="n">
        <v>0.164731656201184</v>
      </c>
      <c r="E1928" s="17" t="n">
        <v>0.611979166666667</v>
      </c>
      <c r="F1928" s="17" t="n">
        <v>0.50513208619964</v>
      </c>
      <c r="G1928" s="17" t="n">
        <v>0.00121885044143453</v>
      </c>
      <c r="H1928" s="6"/>
      <c r="I1928" s="17" t="n">
        <v>-0.00122919246226687</v>
      </c>
      <c r="J1928" s="17" t="n">
        <v>-0.00126070616318396</v>
      </c>
      <c r="K1928" s="17" t="n">
        <v>0.51953125</v>
      </c>
      <c r="L1928" s="17" t="n">
        <v>0.839824905747879</v>
      </c>
      <c r="M1928" s="17" t="n">
        <v>0.533420138888889</v>
      </c>
      <c r="N1928" s="17" t="n">
        <v>0.714467378808333</v>
      </c>
      <c r="O1928" s="17" t="n">
        <v>0.21555965785193</v>
      </c>
      <c r="P1928" s="17" t="n">
        <v>-0.0250649134334759</v>
      </c>
    </row>
    <row r="1929" customFormat="false" ht="15" hidden="false" customHeight="false" outlineLevel="0" collapsed="false">
      <c r="A1929" s="18" t="n">
        <v>2324</v>
      </c>
      <c r="B1929" s="6"/>
      <c r="C1929" s="17" t="n">
        <v>0.142881373314325</v>
      </c>
      <c r="D1929" s="17" t="n">
        <v>0.16353954601412</v>
      </c>
      <c r="E1929" s="17" t="n">
        <v>0.612847222222222</v>
      </c>
      <c r="F1929" s="17" t="n">
        <v>0.509701845003579</v>
      </c>
      <c r="G1929" s="17" t="n">
        <v>0.00106084679364318</v>
      </c>
      <c r="H1929" s="6"/>
      <c r="I1929" s="17" t="n">
        <v>-0.00109804956311428</v>
      </c>
      <c r="J1929" s="17" t="n">
        <v>-0.00111986319362014</v>
      </c>
      <c r="K1929" s="17" t="n">
        <v>0.517795138888889</v>
      </c>
      <c r="L1929" s="17" t="n">
        <v>0.868423547579161</v>
      </c>
      <c r="M1929" s="17" t="n">
        <v>0.534143518518519</v>
      </c>
      <c r="N1929" s="17" t="n">
        <v>0.67375142954398</v>
      </c>
      <c r="O1929" s="17" t="n">
        <v>0.217417964778762</v>
      </c>
      <c r="P1929" s="17" t="n">
        <v>-0.0208956995006412</v>
      </c>
    </row>
    <row r="1930" customFormat="false" ht="15" hidden="false" customHeight="false" outlineLevel="0" collapsed="false">
      <c r="A1930" s="18" t="n">
        <v>2325</v>
      </c>
      <c r="B1930" s="6"/>
      <c r="C1930" s="17" t="n">
        <v>0.141850277531409</v>
      </c>
      <c r="D1930" s="17" t="n">
        <v>0.162491929813944</v>
      </c>
      <c r="E1930" s="17" t="n">
        <v>0.61400462962963</v>
      </c>
      <c r="F1930" s="17" t="n">
        <v>0.5135882233648</v>
      </c>
      <c r="G1930" s="19" t="n">
        <v>0.000946497875923115</v>
      </c>
      <c r="H1930" s="6"/>
      <c r="I1930" s="19" t="n">
        <v>-0.000970115803216627</v>
      </c>
      <c r="J1930" s="19" t="n">
        <v>-0.000979141251149549</v>
      </c>
      <c r="K1930" s="17" t="n">
        <v>0.509259259259259</v>
      </c>
      <c r="L1930" s="17" t="n">
        <v>0.941648938154836</v>
      </c>
      <c r="M1930" s="17" t="n">
        <v>0.575520833333333</v>
      </c>
      <c r="N1930" s="17" t="n">
        <v>0.422493274511055</v>
      </c>
      <c r="O1930" s="17" t="n">
        <v>0.218996515579223</v>
      </c>
      <c r="P1930" s="17" t="n">
        <v>-0.0106985890548322</v>
      </c>
    </row>
    <row r="1931" customFormat="false" ht="15" hidden="false" customHeight="false" outlineLevel="0" collapsed="false">
      <c r="A1931" s="18" t="n">
        <v>2326</v>
      </c>
      <c r="B1931" s="6"/>
      <c r="C1931" s="17" t="n">
        <v>0.140941141707892</v>
      </c>
      <c r="D1931" s="17" t="n">
        <v>0.161581263511821</v>
      </c>
      <c r="E1931" s="17" t="n">
        <v>0.614438657407407</v>
      </c>
      <c r="F1931" s="17" t="n">
        <v>0.517042995662819</v>
      </c>
      <c r="G1931" s="19" t="n">
        <v>0.000853787954713527</v>
      </c>
      <c r="H1931" s="6"/>
      <c r="I1931" s="19" t="n">
        <v>-0.000841938442102204</v>
      </c>
      <c r="J1931" s="19" t="n">
        <v>-0.00083524559245065</v>
      </c>
      <c r="K1931" s="17" t="n">
        <v>0.50853587962963</v>
      </c>
      <c r="L1931" s="17" t="n">
        <v>0.944880047179435</v>
      </c>
      <c r="M1931" s="17" t="n">
        <v>0.582175925925926</v>
      </c>
      <c r="N1931" s="17" t="n">
        <v>0.454531211610427</v>
      </c>
      <c r="O1931" s="17" t="n">
        <v>0.220398316824842</v>
      </c>
      <c r="P1931" s="17" t="n">
        <v>0.0103243278877872</v>
      </c>
    </row>
    <row r="1932" customFormat="false" ht="15" hidden="false" customHeight="false" outlineLevel="0" collapsed="false">
      <c r="A1932" s="18" t="n">
        <v>2327</v>
      </c>
      <c r="B1932" s="6"/>
      <c r="C1932" s="17" t="n">
        <v>0.140166400647205</v>
      </c>
      <c r="D1932" s="17" t="n">
        <v>0.160821438629042</v>
      </c>
      <c r="E1932" s="17" t="n">
        <v>0.615162037037037</v>
      </c>
      <c r="F1932" s="17" t="n">
        <v>0.519948459133636</v>
      </c>
      <c r="G1932" s="19" t="n">
        <v>0.000782515419469762</v>
      </c>
      <c r="H1932" s="6"/>
      <c r="I1932" s="19" t="n">
        <v>-0.000722231317518477</v>
      </c>
      <c r="J1932" s="19" t="n">
        <v>-0.000707292447246069</v>
      </c>
      <c r="K1932" s="17" t="n">
        <v>0.522569444444444</v>
      </c>
      <c r="L1932" s="17" t="n">
        <v>0.806263667886579</v>
      </c>
      <c r="M1932" s="17" t="n">
        <v>0.511574074074074</v>
      </c>
      <c r="N1932" s="17" t="n">
        <v>0.999216447557287</v>
      </c>
      <c r="O1932" s="17" t="n">
        <v>0.221576175794485</v>
      </c>
      <c r="P1932" s="17" t="n">
        <v>0.0318254114877523</v>
      </c>
    </row>
    <row r="1933" customFormat="false" ht="15" hidden="false" customHeight="false" outlineLevel="0" collapsed="false">
      <c r="A1933" s="18" t="n">
        <v>2328</v>
      </c>
      <c r="B1933" s="6"/>
      <c r="C1933" s="17" t="n">
        <v>0.139496679072855</v>
      </c>
      <c r="D1933" s="17" t="n">
        <v>0.160166678617329</v>
      </c>
      <c r="E1933" s="17" t="n">
        <v>0.615306712962963</v>
      </c>
      <c r="F1933" s="17" t="n">
        <v>0.522103337559071</v>
      </c>
      <c r="G1933" s="19" t="n">
        <v>0.000730129331453734</v>
      </c>
      <c r="H1933" s="6"/>
      <c r="I1933" s="19" t="n">
        <v>-0.00061075369551501</v>
      </c>
      <c r="J1933" s="19" t="n">
        <v>-0.00058700647894984</v>
      </c>
      <c r="K1933" s="17" t="n">
        <v>0.540943287037037</v>
      </c>
      <c r="L1933" s="17" t="n">
        <v>0.510499234102424</v>
      </c>
      <c r="M1933" s="17" t="n">
        <v>0.575086805555556</v>
      </c>
      <c r="N1933" s="17" t="n">
        <v>0.316224608923796</v>
      </c>
      <c r="O1933" s="17" t="n">
        <v>0.22244912606506</v>
      </c>
      <c r="P1933" s="17" t="n">
        <v>0.0753559030180209</v>
      </c>
    </row>
    <row r="1934" customFormat="false" ht="15" hidden="false" customHeight="false" outlineLevel="0" collapsed="false">
      <c r="A1934" s="18" t="n">
        <v>2329</v>
      </c>
      <c r="B1934" s="6"/>
      <c r="C1934" s="17" t="n">
        <v>0.138944893256175</v>
      </c>
      <c r="D1934" s="17" t="n">
        <v>0.159647425671143</v>
      </c>
      <c r="E1934" s="17" t="n">
        <v>0.616030092592593</v>
      </c>
      <c r="F1934" s="17" t="n">
        <v>0.523833228253031</v>
      </c>
      <c r="G1934" s="19" t="n">
        <v>0.000690719285266958</v>
      </c>
      <c r="H1934" s="6"/>
      <c r="I1934" s="19" t="n">
        <v>-0.000502947980917441</v>
      </c>
      <c r="J1934" s="19" t="n">
        <v>-0.00046259241902993</v>
      </c>
      <c r="K1934" s="17" t="n">
        <v>0.597511574074074</v>
      </c>
      <c r="L1934" s="17" t="n">
        <v>0.0533194961761798</v>
      </c>
      <c r="M1934" s="17" t="n">
        <v>0.593894675925926</v>
      </c>
      <c r="N1934" s="17" t="n">
        <v>0.327876070235724</v>
      </c>
      <c r="O1934" s="17" t="n">
        <v>0.223149525192375</v>
      </c>
      <c r="P1934" s="17" t="n">
        <v>0.207518110506268</v>
      </c>
    </row>
    <row r="1935" customFormat="false" ht="15" hidden="false" customHeight="false" outlineLevel="0" collapsed="false">
      <c r="A1935" s="18" t="n">
        <v>2330</v>
      </c>
      <c r="B1935" s="6"/>
      <c r="C1935" s="17" t="n">
        <v>0.13849078311102</v>
      </c>
      <c r="D1935" s="17" t="n">
        <v>0.159241493779269</v>
      </c>
      <c r="E1935" s="17" t="n">
        <v>0.616608796296296</v>
      </c>
      <c r="F1935" s="17" t="n">
        <v>0.525161851455856</v>
      </c>
      <c r="G1935" s="19" t="n">
        <v>0.000660318324110307</v>
      </c>
      <c r="H1935" s="6"/>
      <c r="I1935" s="19" t="n">
        <v>-0.000404215003881198</v>
      </c>
      <c r="J1935" s="19" t="n">
        <v>-0.000354565121233463</v>
      </c>
      <c r="K1935" s="17" t="n">
        <v>0.651186342592593</v>
      </c>
      <c r="L1935" s="17" t="n">
        <v>0.00144462915766512</v>
      </c>
      <c r="M1935" s="17" t="n">
        <v>0.501591435185185</v>
      </c>
      <c r="N1935" s="17" t="n">
        <v>0.875688345297241</v>
      </c>
      <c r="O1935" s="17" t="n">
        <v>0.22368722441199</v>
      </c>
      <c r="P1935" s="17" t="n">
        <v>0.263776213475138</v>
      </c>
    </row>
    <row r="1936" customFormat="false" ht="15" hidden="false" customHeight="false" outlineLevel="0" collapsed="false">
      <c r="A1936" s="18" t="n">
        <v>2331</v>
      </c>
      <c r="B1936" s="6"/>
      <c r="C1936" s="17" t="n">
        <v>0.138136463248412</v>
      </c>
      <c r="D1936" s="17" t="n">
        <v>0.158938295428676</v>
      </c>
      <c r="E1936" s="17" t="n">
        <v>0.616898148148148</v>
      </c>
      <c r="F1936" s="17" t="n">
        <v>0.525806530851389</v>
      </c>
      <c r="G1936" s="19" t="n">
        <v>0.000644727442406002</v>
      </c>
      <c r="H1936" s="6"/>
      <c r="I1936" s="19" t="n">
        <v>-0.000308311742695952</v>
      </c>
      <c r="J1936" s="19" t="n">
        <v>-0.000247729527419094</v>
      </c>
      <c r="K1936" s="17" t="n">
        <v>0.638888888888889</v>
      </c>
      <c r="L1936" s="17" t="n">
        <v>0.00228830713433421</v>
      </c>
      <c r="M1936" s="17" t="n">
        <v>0.628616898148148</v>
      </c>
      <c r="N1936" s="17" t="n">
        <v>0.177544629048718</v>
      </c>
      <c r="O1936" s="17" t="n">
        <v>0.223948055246795</v>
      </c>
      <c r="P1936" s="17" t="n">
        <v>0.212522871363284</v>
      </c>
    </row>
    <row r="1937" customFormat="false" ht="15" hidden="false" customHeight="false" outlineLevel="0" collapsed="false">
      <c r="A1937" s="18" t="n">
        <v>2332</v>
      </c>
      <c r="B1937" s="6"/>
      <c r="C1937" s="17" t="n">
        <v>0.137874159625628</v>
      </c>
      <c r="D1937" s="17" t="n">
        <v>0.158746034724431</v>
      </c>
      <c r="E1937" s="17" t="n">
        <v>0.617621527777778</v>
      </c>
      <c r="F1937" s="17" t="n">
        <v>0.526224103606639</v>
      </c>
      <c r="G1937" s="19" t="n">
        <v>0.000635114740002966</v>
      </c>
      <c r="H1937" s="6"/>
      <c r="I1937" s="19" t="n">
        <v>-0.000215999363852605</v>
      </c>
      <c r="J1937" s="19" t="n">
        <v>-0.000138864903365844</v>
      </c>
      <c r="K1937" s="17" t="n">
        <v>0.65162037037037</v>
      </c>
      <c r="L1937" s="17" t="n">
        <v>0.00947432552910427</v>
      </c>
      <c r="M1937" s="17" t="n">
        <v>0.589988425925926</v>
      </c>
      <c r="N1937" s="17" t="n">
        <v>0.402329792515646</v>
      </c>
      <c r="O1937" s="17" t="n">
        <v>0.224116975335355</v>
      </c>
      <c r="P1937" s="17" t="n">
        <v>0.182451207868753</v>
      </c>
    </row>
    <row r="1938" customFormat="false" ht="15" hidden="false" customHeight="false" outlineLevel="0" collapsed="false">
      <c r="A1938" s="18" t="n">
        <v>2333</v>
      </c>
      <c r="B1938" s="6"/>
      <c r="C1938" s="17" t="n">
        <v>0.137704464520707</v>
      </c>
      <c r="D1938" s="17" t="n">
        <v>0.158660565621944</v>
      </c>
      <c r="E1938" s="17" t="n">
        <v>0.618344907407407</v>
      </c>
      <c r="F1938" s="17" t="n">
        <v>0.526205107208093</v>
      </c>
      <c r="G1938" s="19" t="n">
        <v>0.000633258306503505</v>
      </c>
      <c r="H1938" s="6"/>
      <c r="I1938" s="19" t="n">
        <v>-0.000120142181576393</v>
      </c>
      <c r="J1938" s="19" t="n">
        <v>-3.24925718208114E-005</v>
      </c>
      <c r="K1938" s="17" t="n">
        <v>0.650028935185185</v>
      </c>
      <c r="L1938" s="17" t="n">
        <v>0.0386687798386526</v>
      </c>
      <c r="M1938" s="17" t="n">
        <v>0.517361111111111</v>
      </c>
      <c r="N1938" s="17" t="n">
        <v>0.69803998990471</v>
      </c>
      <c r="O1938" s="17" t="n">
        <v>0.224109291188786</v>
      </c>
      <c r="P1938" s="17" t="n">
        <v>0.153902755138441</v>
      </c>
    </row>
    <row r="1939" customFormat="false" ht="15" hidden="false" customHeight="false" outlineLevel="0" collapsed="false">
      <c r="A1939" s="18" t="n">
        <v>2334</v>
      </c>
      <c r="B1939" s="6"/>
      <c r="C1939" s="17" t="n">
        <v>0.137633875262475</v>
      </c>
      <c r="D1939" s="17" t="n">
        <v>0.158681049580789</v>
      </c>
      <c r="E1939" s="17" t="n">
        <v>0.618200231481482</v>
      </c>
      <c r="F1939" s="17" t="n">
        <v>0.525571698274682</v>
      </c>
      <c r="G1939" s="19" t="n">
        <v>0.00064084425246183</v>
      </c>
      <c r="H1939" s="6"/>
      <c r="I1939" s="19" t="n">
        <v>-2.88967017291056E-005</v>
      </c>
      <c r="J1939" s="19" t="n">
        <v>7.05249529952871E-005</v>
      </c>
      <c r="K1939" s="17" t="n">
        <v>0.648726851851852</v>
      </c>
      <c r="L1939" s="17" t="n">
        <v>0.0657175688094945</v>
      </c>
      <c r="M1939" s="17" t="n">
        <v>0.598958333333333</v>
      </c>
      <c r="N1939" s="17" t="n">
        <v>0.180634192245868</v>
      </c>
      <c r="O1939" s="17" t="n">
        <v>0.22385304990369</v>
      </c>
      <c r="P1939" s="17" t="n">
        <v>0.14041516954965</v>
      </c>
    </row>
    <row r="1940" customFormat="false" ht="15" hidden="false" customHeight="false" outlineLevel="0" collapsed="false">
      <c r="A1940" s="18" t="n">
        <v>2335</v>
      </c>
      <c r="B1940" s="6"/>
      <c r="C1940" s="17" t="n">
        <v>0.137646671117249</v>
      </c>
      <c r="D1940" s="17" t="n">
        <v>0.158801615527935</v>
      </c>
      <c r="E1940" s="17" t="n">
        <v>0.618344907407407</v>
      </c>
      <c r="F1940" s="17" t="n">
        <v>0.524682767057352</v>
      </c>
      <c r="G1940" s="19" t="n">
        <v>0.000654721974408378</v>
      </c>
      <c r="H1940" s="6"/>
      <c r="I1940" s="19" t="n">
        <v>5.31394034624188E-005</v>
      </c>
      <c r="J1940" s="19" t="n">
        <v>0.000165201950369882</v>
      </c>
      <c r="K1940" s="17" t="n">
        <v>0.649305555555556</v>
      </c>
      <c r="L1940" s="17" t="n">
        <v>0.0846243442200964</v>
      </c>
      <c r="M1940" s="17" t="n">
        <v>0.554108796296296</v>
      </c>
      <c r="N1940" s="17" t="n">
        <v>0.572127704020704</v>
      </c>
      <c r="O1940" s="17" t="n">
        <v>0.223493360520986</v>
      </c>
      <c r="P1940" s="17" t="n">
        <v>0.132953449150557</v>
      </c>
    </row>
    <row r="1941" customFormat="false" ht="15" hidden="false" customHeight="false" outlineLevel="0" collapsed="false">
      <c r="A1941" s="18" t="n">
        <v>2336</v>
      </c>
      <c r="B1941" s="6"/>
      <c r="C1941" s="17" t="n">
        <v>0.1377401540694</v>
      </c>
      <c r="D1941" s="17" t="n">
        <v>0.159011453481529</v>
      </c>
      <c r="E1941" s="17" t="n">
        <v>0.617621527777778</v>
      </c>
      <c r="F1941" s="17" t="n">
        <v>0.523316372152936</v>
      </c>
      <c r="G1941" s="19" t="n">
        <v>0.000678131164141231</v>
      </c>
      <c r="H1941" s="6"/>
      <c r="I1941" s="19" t="n">
        <v>0.000124510412138917</v>
      </c>
      <c r="J1941" s="19" t="n">
        <v>0.000242606024430298</v>
      </c>
      <c r="K1941" s="17" t="n">
        <v>0.638165509259259</v>
      </c>
      <c r="L1941" s="17" t="n">
        <v>0.115186726882866</v>
      </c>
      <c r="M1941" s="17" t="n">
        <v>0.51171875</v>
      </c>
      <c r="N1941" s="17" t="n">
        <v>0.752142336492758</v>
      </c>
      <c r="O1941" s="17" t="n">
        <v>0.222940296348966</v>
      </c>
      <c r="P1941" s="17" t="n">
        <v>0.123832231721791</v>
      </c>
    </row>
    <row r="1942" customFormat="false" ht="15" hidden="false" customHeight="false" outlineLevel="0" collapsed="false">
      <c r="A1942" s="18" t="n">
        <v>2337</v>
      </c>
      <c r="B1942" s="6"/>
      <c r="C1942" s="17" t="n">
        <v>0.137895691941527</v>
      </c>
      <c r="D1942" s="17" t="n">
        <v>0.159286827576795</v>
      </c>
      <c r="E1942" s="17" t="n">
        <v>0.617332175925926</v>
      </c>
      <c r="F1942" s="17" t="n">
        <v>0.52159754668361</v>
      </c>
      <c r="G1942" s="19" t="n">
        <v>0.000708182756396584</v>
      </c>
      <c r="H1942" s="6"/>
      <c r="I1942" s="19" t="n">
        <v>0.000183177202146625</v>
      </c>
      <c r="J1942" s="19" t="n">
        <v>0.000308261139973727</v>
      </c>
      <c r="K1942" s="17" t="n">
        <v>0.631944444444444</v>
      </c>
      <c r="L1942" s="17" t="n">
        <v>0.13226343290134</v>
      </c>
      <c r="M1942" s="17" t="n">
        <v>0.606336805555556</v>
      </c>
      <c r="N1942" s="17" t="n">
        <v>0.261085226518815</v>
      </c>
      <c r="O1942" s="17" t="n">
        <v>0.222244276025191</v>
      </c>
      <c r="P1942" s="17" t="n">
        <v>0.11979574764041</v>
      </c>
    </row>
    <row r="1943" customFormat="false" ht="15" hidden="false" customHeight="false" outlineLevel="0" collapsed="false">
      <c r="A1943" s="18" t="n">
        <v>2338</v>
      </c>
      <c r="B1943" s="6"/>
      <c r="C1943" s="17" t="n">
        <v>0.138106508473693</v>
      </c>
      <c r="D1943" s="17" t="n">
        <v>0.159627975761476</v>
      </c>
      <c r="E1943" s="17" t="n">
        <v>0.616898148148148</v>
      </c>
      <c r="F1943" s="17" t="n">
        <v>0.519753335259457</v>
      </c>
      <c r="G1943" s="19" t="n">
        <v>0.000743036102964335</v>
      </c>
      <c r="H1943" s="6"/>
      <c r="I1943" s="19" t="n">
        <v>0.000226081883603782</v>
      </c>
      <c r="J1943" s="19" t="n">
        <v>0.000355056559460035</v>
      </c>
      <c r="K1943" s="17" t="n">
        <v>0.629050925925926</v>
      </c>
      <c r="L1943" s="17" t="n">
        <v>0.14571819576643</v>
      </c>
      <c r="M1943" s="17" t="n">
        <v>0.540364583333333</v>
      </c>
      <c r="N1943" s="17" t="n">
        <v>0.709948202247511</v>
      </c>
      <c r="O1943" s="17" t="n">
        <v>0.22149710395319</v>
      </c>
      <c r="P1943" s="17" t="n">
        <v>0.115767917046809</v>
      </c>
    </row>
    <row r="1944" customFormat="false" ht="15" hidden="false" customHeight="false" outlineLevel="0" collapsed="false">
      <c r="A1944" s="18" t="n">
        <v>2339</v>
      </c>
      <c r="B1944" s="6"/>
      <c r="C1944" s="17" t="n">
        <v>0.138347855708734</v>
      </c>
      <c r="D1944" s="17" t="n">
        <v>0.159996940695715</v>
      </c>
      <c r="E1944" s="17" t="n">
        <v>0.615596064814815</v>
      </c>
      <c r="F1944" s="17" t="n">
        <v>0.517638658651283</v>
      </c>
      <c r="G1944" s="19" t="n">
        <v>0.000785817432763493</v>
      </c>
      <c r="H1944" s="6"/>
      <c r="I1944" s="19" t="n">
        <v>0.000246651819907147</v>
      </c>
      <c r="J1944" s="19" t="n">
        <v>0.00037156560423749</v>
      </c>
      <c r="K1944" s="17" t="n">
        <v>0.62181712962963</v>
      </c>
      <c r="L1944" s="17" t="n">
        <v>0.171596474476807</v>
      </c>
      <c r="M1944" s="17" t="n">
        <v>0.565104166666667</v>
      </c>
      <c r="N1944" s="17" t="n">
        <v>0.180634192245868</v>
      </c>
      <c r="O1944" s="17" t="n">
        <v>0.220639874104787</v>
      </c>
      <c r="P1944" s="17" t="n">
        <v>0.109198775280431</v>
      </c>
    </row>
    <row r="1945" customFormat="false" ht="15" hidden="false" customHeight="false" outlineLevel="0" collapsed="false">
      <c r="A1945" s="18" t="n">
        <v>2340</v>
      </c>
      <c r="B1945" s="6"/>
      <c r="C1945" s="17" t="n">
        <v>0.138599812113508</v>
      </c>
      <c r="D1945" s="17" t="n">
        <v>0.160371106969951</v>
      </c>
      <c r="E1945" s="17" t="n">
        <v>0.614438657407407</v>
      </c>
      <c r="F1945" s="17" t="n">
        <v>0.515340691696941</v>
      </c>
      <c r="G1945" s="19" t="n">
        <v>0.000833865645179493</v>
      </c>
      <c r="H1945" s="6"/>
      <c r="I1945" s="19" t="n">
        <v>0.000239578692276975</v>
      </c>
      <c r="J1945" s="19" t="n">
        <v>0.000359365113803905</v>
      </c>
      <c r="K1945" s="17" t="n">
        <v>0.614293981481482</v>
      </c>
      <c r="L1945" s="17" t="n">
        <v>0.187536454008962</v>
      </c>
      <c r="M1945" s="17" t="n">
        <v>0.573206018518519</v>
      </c>
      <c r="N1945" s="17" t="n">
        <v>0.351309082239813</v>
      </c>
      <c r="O1945" s="17" t="n">
        <v>0.219707763566781</v>
      </c>
      <c r="P1945" s="17" t="n">
        <v>0.105400606749437</v>
      </c>
    </row>
    <row r="1946" customFormat="false" ht="15" hidden="false" customHeight="false" outlineLevel="0" collapsed="false">
      <c r="A1946" s="18" t="n">
        <v>2341</v>
      </c>
      <c r="B1946" s="6"/>
      <c r="C1946" s="17" t="n">
        <v>0.138827013093288</v>
      </c>
      <c r="D1946" s="17" t="n">
        <v>0.160715670923323</v>
      </c>
      <c r="E1946" s="17" t="n">
        <v>0.61400462962963</v>
      </c>
      <c r="F1946" s="17" t="n">
        <v>0.51312637253539</v>
      </c>
      <c r="G1946" s="19" t="n">
        <v>0.000881969408284391</v>
      </c>
      <c r="H1946" s="6"/>
      <c r="I1946" s="19" t="n">
        <v>0.000197004462178359</v>
      </c>
      <c r="J1946" s="19" t="n">
        <v>0.000306078767472946</v>
      </c>
      <c r="K1946" s="17" t="n">
        <v>0.615885416666667</v>
      </c>
      <c r="L1946" s="17" t="n">
        <v>0.201073487652894</v>
      </c>
      <c r="M1946" s="17" t="n">
        <v>0.605324074074074</v>
      </c>
      <c r="N1946" s="17" t="n">
        <v>0.11502397873629</v>
      </c>
      <c r="O1946" s="17" t="n">
        <v>0.218809012933605</v>
      </c>
      <c r="P1946" s="17" t="n">
        <v>0.102598004466276</v>
      </c>
    </row>
    <row r="1947" customFormat="false" ht="15" hidden="false" customHeight="false" outlineLevel="0" collapsed="false">
      <c r="A1947" s="18" t="n">
        <v>2342</v>
      </c>
      <c r="B1947" s="6"/>
      <c r="C1947" s="17" t="n">
        <v>0.138993821037864</v>
      </c>
      <c r="D1947" s="17" t="n">
        <v>0.160983264504897</v>
      </c>
      <c r="E1947" s="17" t="n">
        <v>0.61400462962963</v>
      </c>
      <c r="F1947" s="17" t="n">
        <v>0.511100848415354</v>
      </c>
      <c r="G1947" s="19" t="n">
        <v>0.000931098906448286</v>
      </c>
      <c r="H1947" s="6"/>
      <c r="I1947" s="19" t="n">
        <v>0.000118855240375374</v>
      </c>
      <c r="J1947" s="19" t="n">
        <v>0.000210131591841301</v>
      </c>
      <c r="K1947" s="17" t="n">
        <v>0.618634259259259</v>
      </c>
      <c r="L1947" s="17" t="n">
        <v>0.222374768742909</v>
      </c>
      <c r="M1947" s="17" t="n">
        <v>0.588252314814815</v>
      </c>
      <c r="N1947" s="17" t="n">
        <v>0.205918573162297</v>
      </c>
      <c r="O1947" s="17" t="n">
        <v>0.217986402624834</v>
      </c>
      <c r="P1947" s="17" t="n">
        <v>0.0987875394484465</v>
      </c>
    </row>
    <row r="1948" customFormat="false" ht="15" hidden="false" customHeight="false" outlineLevel="0" collapsed="false">
      <c r="A1948" s="18" t="n">
        <v>2343</v>
      </c>
      <c r="B1948" s="6"/>
      <c r="C1948" s="17" t="n">
        <v>0.139064723574039</v>
      </c>
      <c r="D1948" s="17" t="n">
        <v>0.161135934107006</v>
      </c>
      <c r="E1948" s="17" t="n">
        <v>0.613570601851852</v>
      </c>
      <c r="F1948" s="17" t="n">
        <v>0.509411783069532</v>
      </c>
      <c r="G1948" s="19" t="n">
        <v>0.000969479362933254</v>
      </c>
      <c r="H1948" s="6"/>
      <c r="I1948" s="19" t="n">
        <v>5.25496606888183E-006</v>
      </c>
      <c r="J1948" s="19" t="n">
        <v>7.50015136199472E-005</v>
      </c>
      <c r="K1948" s="17" t="n">
        <v>0.606481481481482</v>
      </c>
      <c r="L1948" s="17" t="n">
        <v>0.25075272051321</v>
      </c>
      <c r="M1948" s="17" t="n">
        <v>0.59837962962963</v>
      </c>
      <c r="N1948" s="17" t="n">
        <v>0.224964256661415</v>
      </c>
      <c r="O1948" s="17" t="n">
        <v>0.217300080182497</v>
      </c>
      <c r="P1948" s="17" t="n">
        <v>0.093929552879636</v>
      </c>
    </row>
    <row r="1949" customFormat="false" ht="15" hidden="false" customHeight="false" outlineLevel="0" collapsed="false">
      <c r="A1949" s="18" t="n">
        <v>2344</v>
      </c>
      <c r="B1949" s="6"/>
      <c r="C1949" s="17" t="n">
        <v>0.139004330970002</v>
      </c>
      <c r="D1949" s="17" t="n">
        <v>0.161133267532137</v>
      </c>
      <c r="E1949" s="17" t="n">
        <v>0.613570601851852</v>
      </c>
      <c r="F1949" s="17" t="n">
        <v>0.508129045956249</v>
      </c>
      <c r="G1949" s="19" t="n">
        <v>0.000999155072407258</v>
      </c>
      <c r="H1949" s="6"/>
      <c r="I1949" s="19" t="n">
        <v>-0.000131185067369155</v>
      </c>
      <c r="J1949" s="19" t="n">
        <v>-8.92666625548807E-005</v>
      </c>
      <c r="K1949" s="17" t="n">
        <v>0.567274305555556</v>
      </c>
      <c r="L1949" s="17" t="n">
        <v>0.335239679476784</v>
      </c>
      <c r="M1949" s="17" t="n">
        <v>0.626880787037037</v>
      </c>
      <c r="N1949" s="17" t="n">
        <v>0.176130270904259</v>
      </c>
      <c r="O1949" s="17" t="n">
        <v>0.216778646715931</v>
      </c>
      <c r="P1949" s="17" t="n">
        <v>0.0806529858640367</v>
      </c>
    </row>
    <row r="1950" customFormat="false" ht="15" hidden="false" customHeight="false" outlineLevel="0" collapsed="false">
      <c r="A1950" s="18" t="n">
        <v>2345</v>
      </c>
      <c r="B1950" s="6"/>
      <c r="C1950" s="17" t="n">
        <v>0.138802353439301</v>
      </c>
      <c r="D1950" s="17" t="n">
        <v>0.160957400781896</v>
      </c>
      <c r="E1950" s="17" t="n">
        <v>0.613570601851852</v>
      </c>
      <c r="F1950" s="17" t="n">
        <v>0.507271421351231</v>
      </c>
      <c r="G1950" s="17" t="n">
        <v>0.00101406005476157</v>
      </c>
      <c r="H1950" s="6"/>
      <c r="I1950" s="19" t="n">
        <v>-0.000298774137196158</v>
      </c>
      <c r="J1950" s="19" t="n">
        <v>-0.000290884356945749</v>
      </c>
      <c r="K1950" s="17" t="n">
        <v>0.505353009259259</v>
      </c>
      <c r="L1950" s="17" t="n">
        <v>0.798162761150125</v>
      </c>
      <c r="M1950" s="17" t="n">
        <v>0.608072916666667</v>
      </c>
      <c r="N1950" s="17" t="n">
        <v>0.228721165527947</v>
      </c>
      <c r="O1950" s="17" t="n">
        <v>0.216429918205319</v>
      </c>
      <c r="P1950" s="17" t="n">
        <v>0.0288338070564789</v>
      </c>
    </row>
    <row r="1951" customFormat="false" ht="15" hidden="false" customHeight="false" outlineLevel="0" collapsed="false">
      <c r="A1951" s="18" t="n">
        <v>2346</v>
      </c>
      <c r="B1951" s="6"/>
      <c r="C1951" s="17" t="n">
        <v>0.13840678269561</v>
      </c>
      <c r="D1951" s="17" t="n">
        <v>0.160551498818246</v>
      </c>
      <c r="E1951" s="17" t="n">
        <v>0.613715277777778</v>
      </c>
      <c r="F1951" s="17" t="n">
        <v>0.507047933331366</v>
      </c>
      <c r="G1951" s="17" t="n">
        <v>0.00101316732078772</v>
      </c>
      <c r="H1951" s="6"/>
      <c r="I1951" s="19" t="n">
        <v>-0.000485310606934399</v>
      </c>
      <c r="J1951" s="19" t="n">
        <v>-0.00051001843616918</v>
      </c>
      <c r="K1951" s="17" t="n">
        <v>0.585503472222222</v>
      </c>
      <c r="L1951" s="17" t="n">
        <v>0.331735673814212</v>
      </c>
      <c r="M1951" s="17" t="n">
        <v>0.574797453703704</v>
      </c>
      <c r="N1951" s="17" t="n">
        <v>0.316224608923796</v>
      </c>
      <c r="O1951" s="17" t="n">
        <v>0.216339029581445</v>
      </c>
      <c r="P1951" s="17" t="n">
        <v>-0.1032763302524</v>
      </c>
    </row>
    <row r="1952" customFormat="false" ht="15" hidden="false" customHeight="false" outlineLevel="0" collapsed="false">
      <c r="A1952" s="18" t="n">
        <v>2347</v>
      </c>
      <c r="B1952" s="6"/>
      <c r="C1952" s="17" t="n">
        <v>0.137831732225432</v>
      </c>
      <c r="D1952" s="17" t="n">
        <v>0.159937363909558</v>
      </c>
      <c r="E1952" s="17" t="n">
        <v>0.61328125</v>
      </c>
      <c r="F1952" s="17" t="n">
        <v>0.507514530477994</v>
      </c>
      <c r="G1952" s="19" t="n">
        <v>0.000992895940737588</v>
      </c>
      <c r="H1952" s="6"/>
      <c r="I1952" s="19" t="n">
        <v>-0.000675431952846281</v>
      </c>
      <c r="J1952" s="19" t="n">
        <v>-0.000728725243566771</v>
      </c>
      <c r="K1952" s="17" t="n">
        <v>0.573640046296296</v>
      </c>
      <c r="L1952" s="17" t="n">
        <v>0.250831562241553</v>
      </c>
      <c r="M1952" s="17" t="n">
        <v>0.546585648148148</v>
      </c>
      <c r="N1952" s="17" t="n">
        <v>0.401998489658963</v>
      </c>
      <c r="O1952" s="17" t="n">
        <v>0.216528779996624</v>
      </c>
      <c r="P1952" s="17" t="n">
        <v>-0.108009900727374</v>
      </c>
    </row>
    <row r="1953" customFormat="false" ht="15" hidden="false" customHeight="false" outlineLevel="0" collapsed="false">
      <c r="A1953" s="18" t="n">
        <v>2348</v>
      </c>
      <c r="B1953" s="6"/>
      <c r="C1953" s="17" t="n">
        <v>0.137055918789917</v>
      </c>
      <c r="D1953" s="17" t="n">
        <v>0.159094048331112</v>
      </c>
      <c r="E1953" s="17" t="n">
        <v>0.613715277777778</v>
      </c>
      <c r="F1953" s="17" t="n">
        <v>0.508922344456836</v>
      </c>
      <c r="G1953" s="19" t="n">
        <v>0.000945630299694776</v>
      </c>
      <c r="H1953" s="6"/>
      <c r="I1953" s="19" t="n">
        <v>-0.000875622245345134</v>
      </c>
      <c r="J1953" s="19" t="n">
        <v>-0.00095411099114076</v>
      </c>
      <c r="K1953" s="17" t="n">
        <v>0.578559027777778</v>
      </c>
      <c r="L1953" s="17" t="n">
        <v>0.287574622833627</v>
      </c>
      <c r="M1953" s="17" t="n">
        <v>0.546006944444444</v>
      </c>
      <c r="N1953" s="17" t="n">
        <v>0.487812664119254</v>
      </c>
      <c r="O1953" s="17" t="n">
        <v>0.217101144991506</v>
      </c>
      <c r="P1953" s="17" t="n">
        <v>-0.0971064266234034</v>
      </c>
    </row>
    <row r="1954" customFormat="false" ht="15" hidden="false" customHeight="false" outlineLevel="0" collapsed="false">
      <c r="A1954" s="18" t="n">
        <v>2349</v>
      </c>
      <c r="B1954" s="6"/>
      <c r="C1954" s="17" t="n">
        <v>0.136080487734742</v>
      </c>
      <c r="D1954" s="17" t="n">
        <v>0.158029141927276</v>
      </c>
      <c r="E1954" s="17" t="n">
        <v>0.613425925925926</v>
      </c>
      <c r="F1954" s="17" t="n">
        <v>0.51130062840841</v>
      </c>
      <c r="G1954" s="19" t="n">
        <v>0.000877211064094831</v>
      </c>
      <c r="H1954" s="6"/>
      <c r="I1954" s="17" t="n">
        <v>-0.00105822907708998</v>
      </c>
      <c r="J1954" s="17" t="n">
        <v>-0.00115956833534356</v>
      </c>
      <c r="K1954" s="17" t="n">
        <v>0.579427083333333</v>
      </c>
      <c r="L1954" s="17" t="n">
        <v>0.305770039832056</v>
      </c>
      <c r="M1954" s="17" t="n">
        <v>0.570601851851852</v>
      </c>
      <c r="N1954" s="17" t="n">
        <v>0.380067364037504</v>
      </c>
      <c r="O1954" s="17" t="n">
        <v>0.218067558401703</v>
      </c>
      <c r="P1954" s="17" t="n">
        <v>-0.0923963474652705</v>
      </c>
    </row>
    <row r="1955" customFormat="false" ht="15" hidden="false" customHeight="false" outlineLevel="0" collapsed="false">
      <c r="A1955" s="18" t="n">
        <v>2350</v>
      </c>
      <c r="B1955" s="6"/>
      <c r="C1955" s="17" t="n">
        <v>0.134939460635737</v>
      </c>
      <c r="D1955" s="17" t="n">
        <v>0.156774911660425</v>
      </c>
      <c r="E1955" s="17" t="n">
        <v>0.614293981481482</v>
      </c>
      <c r="F1955" s="17" t="n">
        <v>0.514426158832511</v>
      </c>
      <c r="G1955" s="19" t="n">
        <v>0.000795754404497489</v>
      </c>
      <c r="H1955" s="6"/>
      <c r="I1955" s="17" t="n">
        <v>-0.00119971715482987</v>
      </c>
      <c r="J1955" s="17" t="n">
        <v>-0.00131895991766618</v>
      </c>
      <c r="K1955" s="17" t="n">
        <v>0.580729166666667</v>
      </c>
      <c r="L1955" s="17" t="n">
        <v>0.318424092219538</v>
      </c>
      <c r="M1955" s="17" t="n">
        <v>0.542679398148148</v>
      </c>
      <c r="N1955" s="17" t="n">
        <v>0.56843073679436</v>
      </c>
      <c r="O1955" s="17" t="n">
        <v>0.21933663948653</v>
      </c>
      <c r="P1955" s="17" t="n">
        <v>-0.0896921668602067</v>
      </c>
    </row>
    <row r="1956" customFormat="false" ht="15" hidden="false" customHeight="false" outlineLevel="0" collapsed="false">
      <c r="A1956" s="18" t="n">
        <v>2351</v>
      </c>
      <c r="B1956" s="6"/>
      <c r="C1956" s="17" t="n">
        <v>0.133681053425082</v>
      </c>
      <c r="D1956" s="17" t="n">
        <v>0.155391222091944</v>
      </c>
      <c r="E1956" s="17" t="n">
        <v>0.614438657407407</v>
      </c>
      <c r="F1956" s="17" t="n">
        <v>0.518232637642162</v>
      </c>
      <c r="G1956" s="19" t="n">
        <v>0.000706786182421582</v>
      </c>
      <c r="H1956" s="6"/>
      <c r="I1956" s="17" t="n">
        <v>-0.00131248142484023</v>
      </c>
      <c r="J1956" s="17" t="n">
        <v>-0.00144010952553126</v>
      </c>
      <c r="K1956" s="17" t="n">
        <v>0.57740162037037</v>
      </c>
      <c r="L1956" s="17" t="n">
        <v>0.346275297797757</v>
      </c>
      <c r="M1956" s="17" t="n">
        <v>0.500578703703704</v>
      </c>
      <c r="N1956" s="17" t="n">
        <v>0.805433189991178</v>
      </c>
      <c r="O1956" s="17" t="n">
        <v>0.22088070805807</v>
      </c>
      <c r="P1956" s="17" t="n">
        <v>-0.0847201287046955</v>
      </c>
    </row>
    <row r="1957" customFormat="false" ht="15" hidden="false" customHeight="false" outlineLevel="0" collapsed="false">
      <c r="A1957" s="18" t="n">
        <v>2352</v>
      </c>
      <c r="B1957" s="6"/>
      <c r="C1957" s="17" t="n">
        <v>0.132314497786057</v>
      </c>
      <c r="D1957" s="17" t="n">
        <v>0.153894692609363</v>
      </c>
      <c r="E1957" s="17" t="n">
        <v>0.615885416666667</v>
      </c>
      <c r="F1957" s="17" t="n">
        <v>0.522788526698821</v>
      </c>
      <c r="G1957" s="19" t="n">
        <v>0.00061538123254873</v>
      </c>
      <c r="H1957" s="6"/>
      <c r="I1957" s="17" t="n">
        <v>-0.0013766253185976</v>
      </c>
      <c r="J1957" s="17" t="n">
        <v>-0.00150679256680801</v>
      </c>
      <c r="K1957" s="17" t="n">
        <v>0.576099537037037</v>
      </c>
      <c r="L1957" s="17" t="n">
        <v>0.371502707472681</v>
      </c>
      <c r="M1957" s="17" t="n">
        <v>0.504050925925926</v>
      </c>
      <c r="N1957" s="17" t="n">
        <v>0.962715544230598</v>
      </c>
      <c r="O1957" s="17" t="n">
        <v>0.222726587094019</v>
      </c>
      <c r="P1957" s="17" t="n">
        <v>-0.0811036975731028</v>
      </c>
    </row>
    <row r="1958" customFormat="false" ht="15" hidden="false" customHeight="false" outlineLevel="0" collapsed="false">
      <c r="A1958" s="18" t="n">
        <v>2353</v>
      </c>
      <c r="B1958" s="6"/>
      <c r="C1958" s="17" t="n">
        <v>0.130927802787887</v>
      </c>
      <c r="D1958" s="17" t="n">
        <v>0.152377636958328</v>
      </c>
      <c r="E1958" s="17" t="n">
        <v>0.616319444444444</v>
      </c>
      <c r="F1958" s="17" t="n">
        <v>0.527597780358065</v>
      </c>
      <c r="G1958" s="19" t="n">
        <v>0.000525531786604408</v>
      </c>
      <c r="H1958" s="6"/>
      <c r="I1958" s="17" t="n">
        <v>-0.00139291922527333</v>
      </c>
      <c r="J1958" s="17" t="n">
        <v>-0.00152078415094703</v>
      </c>
      <c r="K1958" s="17" t="n">
        <v>0.574363425925926</v>
      </c>
      <c r="L1958" s="17" t="n">
        <v>0.391039930446695</v>
      </c>
      <c r="M1958" s="17" t="n">
        <v>0.587818287037037</v>
      </c>
      <c r="N1958" s="17" t="n">
        <v>0.280863965396675</v>
      </c>
      <c r="O1958" s="17" t="n">
        <v>0.224672524187375</v>
      </c>
      <c r="P1958" s="17" t="n">
        <v>-0.0783262896862509</v>
      </c>
    </row>
    <row r="1959" customFormat="false" ht="15" hidden="false" customHeight="false" outlineLevel="0" collapsed="false">
      <c r="A1959" s="18" t="n">
        <v>2354</v>
      </c>
      <c r="B1959" s="6"/>
      <c r="C1959" s="17" t="n">
        <v>0.12952865933551</v>
      </c>
      <c r="D1959" s="17" t="n">
        <v>0.150853124307469</v>
      </c>
      <c r="E1959" s="17" t="n">
        <v>0.616753472222222</v>
      </c>
      <c r="F1959" s="17" t="n">
        <v>0.532723791735222</v>
      </c>
      <c r="G1959" s="19" t="n">
        <v>0.000445511762506899</v>
      </c>
      <c r="H1959" s="6"/>
      <c r="I1959" s="17" t="n">
        <v>-0.00139114954853776</v>
      </c>
      <c r="J1959" s="17" t="n">
        <v>-0.00151212756711714</v>
      </c>
      <c r="K1959" s="17" t="n">
        <v>0.567853009259259</v>
      </c>
      <c r="L1959" s="17" t="n">
        <v>0.421342351599426</v>
      </c>
      <c r="M1959" s="17" t="n">
        <v>0.586226851851852</v>
      </c>
      <c r="N1959" s="17" t="n">
        <v>0.125145825638466</v>
      </c>
      <c r="O1959" s="17" t="n">
        <v>0.226743673187423</v>
      </c>
      <c r="P1959" s="17" t="n">
        <v>-0.0743504903320886</v>
      </c>
    </row>
    <row r="1960" customFormat="false" ht="15" hidden="false" customHeight="false" outlineLevel="0" collapsed="false">
      <c r="A1960" s="18" t="n">
        <v>2355</v>
      </c>
      <c r="B1960" s="6"/>
      <c r="C1960" s="17" t="n">
        <v>0.128145503690811</v>
      </c>
      <c r="D1960" s="17" t="n">
        <v>0.149353381824093</v>
      </c>
      <c r="E1960" s="17" t="n">
        <v>0.618055555555556</v>
      </c>
      <c r="F1960" s="17" t="n">
        <v>0.538085486904689</v>
      </c>
      <c r="G1960" s="19" t="n">
        <v>0.000388589822882191</v>
      </c>
      <c r="H1960" s="6"/>
      <c r="I1960" s="17" t="n">
        <v>-0.00134217077693728</v>
      </c>
      <c r="J1960" s="17" t="n">
        <v>-0.00145172107343872</v>
      </c>
      <c r="K1960" s="17" t="n">
        <v>0.565538194444444</v>
      </c>
      <c r="L1960" s="17" t="n">
        <v>0.450079425719269</v>
      </c>
      <c r="M1960" s="17" t="n">
        <v>0.559027777777778</v>
      </c>
      <c r="N1960" s="17" t="n">
        <v>0.277776167170643</v>
      </c>
      <c r="O1960" s="17" t="n">
        <v>0.228906762507579</v>
      </c>
      <c r="P1960" s="17" t="n">
        <v>-0.0708636827483679</v>
      </c>
    </row>
    <row r="1961" customFormat="false" ht="15" hidden="false" customHeight="false" outlineLevel="0" collapsed="false">
      <c r="A1961" s="18" t="n">
        <v>2356</v>
      </c>
      <c r="B1961" s="6"/>
      <c r="C1961" s="17" t="n">
        <v>0.126844317781635</v>
      </c>
      <c r="D1961" s="17" t="n">
        <v>0.147949682160591</v>
      </c>
      <c r="E1961" s="17" t="n">
        <v>0.619357638888889</v>
      </c>
      <c r="F1961" s="17" t="n">
        <v>0.543184369547379</v>
      </c>
      <c r="G1961" s="19" t="n">
        <v>0.000327522407062009</v>
      </c>
      <c r="H1961" s="6"/>
      <c r="I1961" s="17" t="n">
        <v>-0.00127469695224942</v>
      </c>
      <c r="J1961" s="17" t="n">
        <v>-0.00137378625157808</v>
      </c>
      <c r="K1961" s="17" t="n">
        <v>0.561631944444444</v>
      </c>
      <c r="L1961" s="17" t="n">
        <v>0.466157491806327</v>
      </c>
      <c r="M1961" s="17" t="n">
        <v>0.541956018518519</v>
      </c>
      <c r="N1961" s="17" t="n">
        <v>0.542552308515099</v>
      </c>
      <c r="O1961" s="17" t="n">
        <v>0.230960684091695</v>
      </c>
      <c r="P1961" s="17" t="n">
        <v>-0.0690657088141897</v>
      </c>
    </row>
    <row r="1962" customFormat="false" ht="15" hidden="false" customHeight="false" outlineLevel="0" collapsed="false">
      <c r="A1962" s="18" t="n">
        <v>2357</v>
      </c>
      <c r="B1962" s="6"/>
      <c r="C1962" s="17" t="n">
        <v>0.125596109786312</v>
      </c>
      <c r="D1962" s="17" t="n">
        <v>0.146605809320937</v>
      </c>
      <c r="E1962" s="17" t="n">
        <v>0.620949074074074</v>
      </c>
      <c r="F1962" s="17" t="n">
        <v>0.548111037756382</v>
      </c>
      <c r="G1962" s="19" t="n">
        <v>0.00027608194362385</v>
      </c>
      <c r="H1962" s="6"/>
      <c r="I1962" s="17" t="n">
        <v>-0.00119786780258571</v>
      </c>
      <c r="J1962" s="17" t="n">
        <v>-0.00128082867746276</v>
      </c>
      <c r="K1962" s="17" t="n">
        <v>0.55396412037037</v>
      </c>
      <c r="L1962" s="17" t="n">
        <v>0.514382878928486</v>
      </c>
      <c r="M1962" s="17" t="n">
        <v>0.630353009259259</v>
      </c>
      <c r="N1962" s="17" t="n">
        <v>0.0930004335920852</v>
      </c>
      <c r="O1962" s="17" t="n">
        <v>0.232942306213205</v>
      </c>
      <c r="P1962" s="17" t="n">
        <v>-0.0634508988826063</v>
      </c>
    </row>
    <row r="1963" customFormat="false" ht="15" hidden="false" customHeight="false" outlineLevel="0" collapsed="false">
      <c r="A1963" s="18" t="n">
        <v>2358</v>
      </c>
      <c r="B1963" s="6"/>
      <c r="C1963" s="17" t="n">
        <v>0.124448582176464</v>
      </c>
      <c r="D1963" s="17" t="n">
        <v>0.145388024805666</v>
      </c>
      <c r="E1963" s="17" t="n">
        <v>0.622251157407407</v>
      </c>
      <c r="F1963" s="17" t="n">
        <v>0.552927432136408</v>
      </c>
      <c r="G1963" s="19" t="n">
        <v>0.000233710545525982</v>
      </c>
      <c r="H1963" s="6"/>
      <c r="I1963" s="17" t="n">
        <v>-0.00109859439113213</v>
      </c>
      <c r="J1963" s="17" t="n">
        <v>-0.00115797156726734</v>
      </c>
      <c r="K1963" s="17" t="n">
        <v>0.544560185185185</v>
      </c>
      <c r="L1963" s="17" t="n">
        <v>0.618068412435904</v>
      </c>
      <c r="M1963" s="17" t="n">
        <v>0.583912037037037</v>
      </c>
      <c r="N1963" s="17" t="n">
        <v>0.163697835739259</v>
      </c>
      <c r="O1963" s="17" t="n">
        <v>0.234876772915044</v>
      </c>
      <c r="P1963" s="17" t="n">
        <v>-0.0521655696181035</v>
      </c>
    </row>
    <row r="1964" customFormat="false" ht="15" hidden="false" customHeight="false" outlineLevel="0" collapsed="false">
      <c r="A1964" s="18" t="n">
        <v>2359</v>
      </c>
      <c r="B1964" s="6"/>
      <c r="C1964" s="17" t="n">
        <v>0.123398921004048</v>
      </c>
      <c r="D1964" s="17" t="n">
        <v>0.144289866186403</v>
      </c>
      <c r="E1964" s="17" t="n">
        <v>0.623263888888889</v>
      </c>
      <c r="F1964" s="17" t="n">
        <v>0.557427814080132</v>
      </c>
      <c r="G1964" s="19" t="n">
        <v>0.000199229648152751</v>
      </c>
      <c r="H1964" s="6"/>
      <c r="I1964" s="17" t="n">
        <v>-0.00100006727087831</v>
      </c>
      <c r="J1964" s="17" t="n">
        <v>-0.00104588378324277</v>
      </c>
      <c r="K1964" s="17" t="n">
        <v>0.543836805555556</v>
      </c>
      <c r="L1964" s="17" t="n">
        <v>0.668283066614672</v>
      </c>
      <c r="M1964" s="17" t="n">
        <v>0.514033564814815</v>
      </c>
      <c r="N1964" s="17" t="n">
        <v>0.772722023924585</v>
      </c>
      <c r="O1964" s="17" t="n">
        <v>0.236681797560835</v>
      </c>
      <c r="P1964" s="17" t="n">
        <v>-0.0469077181582389</v>
      </c>
    </row>
    <row r="1965" customFormat="false" ht="15" hidden="false" customHeight="false" outlineLevel="0" collapsed="false">
      <c r="A1965" s="18" t="n">
        <v>2360</v>
      </c>
      <c r="B1965" s="6"/>
      <c r="C1965" s="17" t="n">
        <v>0.122448447634707</v>
      </c>
      <c r="D1965" s="17" t="n">
        <v>0.14329625723918</v>
      </c>
      <c r="E1965" s="17" t="n">
        <v>0.624131944444444</v>
      </c>
      <c r="F1965" s="17" t="n">
        <v>0.56128402570812</v>
      </c>
      <c r="G1965" s="19" t="n">
        <v>0.000172862634014513</v>
      </c>
      <c r="H1965" s="6"/>
      <c r="I1965" s="19" t="n">
        <v>-0.00089555332885572</v>
      </c>
      <c r="J1965" s="19" t="n">
        <v>-0.000934436433534659</v>
      </c>
      <c r="K1965" s="17" t="n">
        <v>0.543547453703704</v>
      </c>
      <c r="L1965" s="17" t="n">
        <v>0.668845134880318</v>
      </c>
      <c r="M1965" s="17" t="n">
        <v>0.532118055555556</v>
      </c>
      <c r="N1965" s="17" t="n">
        <v>0.635426323671677</v>
      </c>
      <c r="O1965" s="17" t="n">
        <v>0.238226510299742</v>
      </c>
      <c r="P1965" s="17" t="n">
        <v>-0.0472986149998143</v>
      </c>
    </row>
    <row r="1966" customFormat="false" ht="15" hidden="false" customHeight="false" outlineLevel="0" collapsed="false">
      <c r="A1966" s="18" t="n">
        <v>2361</v>
      </c>
      <c r="B1966" s="6"/>
      <c r="C1966" s="17" t="n">
        <v>0.121607814346337</v>
      </c>
      <c r="D1966" s="17" t="n">
        <v>0.142420993319333</v>
      </c>
      <c r="E1966" s="17" t="n">
        <v>0.626157407407407</v>
      </c>
      <c r="F1966" s="17" t="n">
        <v>0.564539693810906</v>
      </c>
      <c r="G1966" s="19" t="n">
        <v>0.000152813667204626</v>
      </c>
      <c r="H1966" s="6"/>
      <c r="I1966" s="19" t="n">
        <v>-0.000794821565418864</v>
      </c>
      <c r="J1966" s="19" t="n">
        <v>-0.000826609887493157</v>
      </c>
      <c r="K1966" s="17" t="n">
        <v>0.541377314814815</v>
      </c>
      <c r="L1966" s="17" t="n">
        <v>0.67404115827643</v>
      </c>
      <c r="M1966" s="17" t="n">
        <v>0.515190972222222</v>
      </c>
      <c r="N1966" s="17" t="n">
        <v>0.750045099159047</v>
      </c>
      <c r="O1966" s="17" t="n">
        <v>0.239529253127285</v>
      </c>
      <c r="P1966" s="17" t="n">
        <v>-0.0471702581772885</v>
      </c>
    </row>
    <row r="1967" customFormat="false" ht="15" hidden="false" customHeight="false" outlineLevel="0" collapsed="false">
      <c r="A1967" s="18" t="n">
        <v>2362</v>
      </c>
      <c r="B1967" s="6"/>
      <c r="C1967" s="17" t="n">
        <v>0.12085880450387</v>
      </c>
      <c r="D1967" s="17" t="n">
        <v>0.141643037464194</v>
      </c>
      <c r="E1967" s="17" t="n">
        <v>0.627025462962963</v>
      </c>
      <c r="F1967" s="17" t="n">
        <v>0.567178589822784</v>
      </c>
      <c r="G1967" s="19" t="n">
        <v>0.000137983778374689</v>
      </c>
      <c r="H1967" s="6"/>
      <c r="I1967" s="19" t="n">
        <v>-0.000714040960668137</v>
      </c>
      <c r="J1967" s="19" t="n">
        <v>-0.000742346943459574</v>
      </c>
      <c r="K1967" s="17" t="n">
        <v>0.541666666666667</v>
      </c>
      <c r="L1967" s="17" t="n">
        <v>0.648710267279624</v>
      </c>
      <c r="M1967" s="17" t="n">
        <v>0.502748842592593</v>
      </c>
      <c r="N1967" s="17" t="n">
        <v>0.928472116994359</v>
      </c>
      <c r="O1967" s="17" t="n">
        <v>0.240584248869326</v>
      </c>
      <c r="P1967" s="17" t="n">
        <v>-0.0509335531268473</v>
      </c>
    </row>
    <row r="1968" customFormat="false" ht="15" hidden="false" customHeight="false" outlineLevel="0" collapsed="false">
      <c r="A1968" s="18" t="n">
        <v>2363</v>
      </c>
      <c r="B1968" s="6"/>
      <c r="C1968" s="17" t="n">
        <v>0.120179732425</v>
      </c>
      <c r="D1968" s="17" t="n">
        <v>0.140936299432414</v>
      </c>
      <c r="E1968" s="17" t="n">
        <v>0.627893518518519</v>
      </c>
      <c r="F1968" s="17" t="n">
        <v>0.569277720266091</v>
      </c>
      <c r="G1968" s="19" t="n">
        <v>0.000126762292446446</v>
      </c>
      <c r="H1968" s="6"/>
      <c r="I1968" s="19" t="n">
        <v>-0.000646900739175848</v>
      </c>
      <c r="J1968" s="19" t="n">
        <v>-0.000671076189933548</v>
      </c>
      <c r="K1968" s="17" t="n">
        <v>0.537615740740741</v>
      </c>
      <c r="L1968" s="17" t="n">
        <v>0.645679066208993</v>
      </c>
      <c r="M1968" s="17" t="n">
        <v>0.545283564814815</v>
      </c>
      <c r="N1968" s="17" t="n">
        <v>0.52922199173501</v>
      </c>
      <c r="O1968" s="17" t="n">
        <v>0.241422845200595</v>
      </c>
      <c r="P1968" s="17" t="n">
        <v>-0.0523044488232178</v>
      </c>
    </row>
    <row r="1969" customFormat="false" ht="15" hidden="false" customHeight="false" outlineLevel="0" collapsed="false">
      <c r="A1969" s="18" t="n">
        <v>2364</v>
      </c>
      <c r="B1969" s="6"/>
      <c r="C1969" s="17" t="n">
        <v>0.119565003025518</v>
      </c>
      <c r="D1969" s="17" t="n">
        <v>0.140300885084327</v>
      </c>
      <c r="E1969" s="17" t="n">
        <v>0.628038194444444</v>
      </c>
      <c r="F1969" s="17" t="n">
        <v>0.57106440312143</v>
      </c>
      <c r="G1969" s="19" t="n">
        <v>0.000117781777004741</v>
      </c>
      <c r="H1969" s="6"/>
      <c r="I1969" s="19" t="n">
        <v>-0.000600933545717479</v>
      </c>
      <c r="J1969" s="19" t="n">
        <v>-0.000614683820728077</v>
      </c>
      <c r="K1969" s="17" t="n">
        <v>0.527777777777778</v>
      </c>
      <c r="L1969" s="17" t="n">
        <v>0.779244494653729</v>
      </c>
      <c r="M1969" s="17" t="n">
        <v>0.615885416666667</v>
      </c>
      <c r="N1969" s="17" t="n">
        <v>0.0522988256224374</v>
      </c>
      <c r="O1969" s="17" t="n">
        <v>0.242136193890069</v>
      </c>
      <c r="P1969" s="17" t="n">
        <v>-0.0351003048634572</v>
      </c>
    </row>
    <row r="1970" customFormat="false" ht="15" hidden="false" customHeight="false" outlineLevel="0" collapsed="false">
      <c r="A1970" s="18" t="n">
        <v>2365</v>
      </c>
      <c r="B1970" s="6"/>
      <c r="C1970" s="17" t="n">
        <v>0.118977865333565</v>
      </c>
      <c r="D1970" s="17" t="n">
        <v>0.139706931790958</v>
      </c>
      <c r="E1970" s="17" t="n">
        <v>0.628761574074074</v>
      </c>
      <c r="F1970" s="17" t="n">
        <v>0.572934072641122</v>
      </c>
      <c r="G1970" s="19" t="n">
        <v>0.000109367501224131</v>
      </c>
      <c r="H1970" s="6"/>
      <c r="I1970" s="19" t="n">
        <v>-0.000572248870782842</v>
      </c>
      <c r="J1970" s="19" t="n">
        <v>-0.000576863922523685</v>
      </c>
      <c r="K1970" s="17" t="n">
        <v>0.515914351851852</v>
      </c>
      <c r="L1970" s="17" t="n">
        <v>0.930262305913155</v>
      </c>
      <c r="M1970" s="17" t="n">
        <v>0.538628472222222</v>
      </c>
      <c r="N1970" s="17" t="n">
        <v>0.558195971316839</v>
      </c>
      <c r="O1970" s="17" t="n">
        <v>0.242882255496994</v>
      </c>
      <c r="P1970" s="17" t="n">
        <v>-0.0132398462026082</v>
      </c>
    </row>
    <row r="1971" customFormat="false" ht="15" hidden="false" customHeight="false" outlineLevel="0" collapsed="false">
      <c r="A1971" s="18" t="n">
        <v>2366</v>
      </c>
      <c r="B1971" s="6"/>
      <c r="C1971" s="17" t="n">
        <v>0.118420505283952</v>
      </c>
      <c r="D1971" s="17" t="n">
        <v>0.139147157239279</v>
      </c>
      <c r="E1971" s="17" t="n">
        <v>0.62890625</v>
      </c>
      <c r="F1971" s="17" t="n">
        <v>0.574660457261196</v>
      </c>
      <c r="G1971" s="19" t="n">
        <v>0.000102207610062066</v>
      </c>
      <c r="H1971" s="6"/>
      <c r="I1971" s="19" t="n">
        <v>-0.000539133825373884</v>
      </c>
      <c r="J1971" s="19" t="n">
        <v>-0.000543859865757876</v>
      </c>
      <c r="K1971" s="17" t="n">
        <v>0.52416087962963</v>
      </c>
      <c r="L1971" s="17" t="n">
        <v>0.921215184222715</v>
      </c>
      <c r="M1971" s="17" t="n">
        <v>0.541377314814815</v>
      </c>
      <c r="N1971" s="17" t="n">
        <v>0.56843073679436</v>
      </c>
      <c r="O1971" s="17" t="n">
        <v>0.243570759092024</v>
      </c>
      <c r="P1971" s="17" t="n">
        <v>-0.0152752687575793</v>
      </c>
    </row>
    <row r="1972" customFormat="false" ht="15" hidden="false" customHeight="false" outlineLevel="0" collapsed="false">
      <c r="A1972" s="18" t="n">
        <v>2367</v>
      </c>
      <c r="B1972" s="6"/>
      <c r="C1972" s="17" t="n">
        <v>0.117899597682818</v>
      </c>
      <c r="D1972" s="17" t="n">
        <v>0.138619212059442</v>
      </c>
      <c r="E1972" s="17" t="n">
        <v>0.629340277777778</v>
      </c>
      <c r="F1972" s="17" t="n">
        <v>0.575965787414024</v>
      </c>
      <c r="G1972" s="19" t="n">
        <v>9.66281959453574E-005</v>
      </c>
      <c r="H1972" s="6"/>
      <c r="I1972" s="19" t="n">
        <v>-0.000515596660854365</v>
      </c>
      <c r="J1972" s="19" t="n">
        <v>-0.000524446671759639</v>
      </c>
      <c r="K1972" s="17" t="n">
        <v>0.535734953703704</v>
      </c>
      <c r="L1972" s="17" t="n">
        <v>0.818504549967681</v>
      </c>
      <c r="M1972" s="17" t="n">
        <v>0.535300925925926</v>
      </c>
      <c r="N1972" s="17" t="n">
        <v>0.577513865111174</v>
      </c>
      <c r="O1972" s="17" t="n">
        <v>0.244091096647864</v>
      </c>
      <c r="P1972" s="17" t="n">
        <v>-0.0305653397915462</v>
      </c>
    </row>
    <row r="1973" customFormat="false" ht="15" hidden="false" customHeight="false" outlineLevel="0" collapsed="false">
      <c r="A1973" s="18" t="n">
        <v>2368</v>
      </c>
      <c r="B1973" s="6"/>
      <c r="C1973" s="17" t="n">
        <v>0.117389311962244</v>
      </c>
      <c r="D1973" s="17" t="n">
        <v>0.13809826389576</v>
      </c>
      <c r="E1973" s="17" t="n">
        <v>0.629050925925926</v>
      </c>
      <c r="F1973" s="17" t="n">
        <v>0.577169310479543</v>
      </c>
      <c r="G1973" s="19" t="n">
        <v>9.16214079072718E-005</v>
      </c>
      <c r="H1973" s="6"/>
      <c r="I1973" s="19" t="n">
        <v>-0.000499298675330696</v>
      </c>
      <c r="J1973" s="19" t="n">
        <v>-0.000512503660973856</v>
      </c>
      <c r="K1973" s="17" t="n">
        <v>0.54369212962963</v>
      </c>
      <c r="L1973" s="17" t="n">
        <v>0.705987842893732</v>
      </c>
      <c r="M1973" s="17" t="n">
        <v>0.569733796296296</v>
      </c>
      <c r="N1973" s="17" t="n">
        <v>0.430770074161567</v>
      </c>
      <c r="O1973" s="17" t="n">
        <v>0.244570664609967</v>
      </c>
      <c r="P1973" s="17" t="n">
        <v>-0.0465509782336509</v>
      </c>
    </row>
    <row r="1974" customFormat="false" ht="15" hidden="false" customHeight="false" outlineLevel="0" collapsed="false">
      <c r="A1974" s="18" t="n">
        <v>2369</v>
      </c>
      <c r="B1974" s="6"/>
      <c r="C1974" s="17" t="n">
        <v>0.116901000332156</v>
      </c>
      <c r="D1974" s="17" t="n">
        <v>0.137594204737494</v>
      </c>
      <c r="E1974" s="17" t="n">
        <v>0.629340277777778</v>
      </c>
      <c r="F1974" s="17" t="n">
        <v>0.578162427373367</v>
      </c>
      <c r="G1974" s="19" t="n">
        <v>8.75608098594788E-005</v>
      </c>
      <c r="H1974" s="6"/>
      <c r="I1974" s="19" t="n">
        <v>-0.00048766602089422</v>
      </c>
      <c r="J1974" s="19" t="n">
        <v>-0.000504112297979497</v>
      </c>
      <c r="K1974" s="17" t="n">
        <v>0.553530092592593</v>
      </c>
      <c r="L1974" s="17" t="n">
        <v>0.606851859384399</v>
      </c>
      <c r="M1974" s="17" t="n">
        <v>0.513599537037037</v>
      </c>
      <c r="N1974" s="17" t="n">
        <v>0.835132219485204</v>
      </c>
      <c r="O1974" s="17" t="n">
        <v>0.244966256909589</v>
      </c>
      <c r="P1974" s="17" t="n">
        <v>-0.0607585376869576</v>
      </c>
    </row>
    <row r="1975" customFormat="false" ht="15" hidden="false" customHeight="false" outlineLevel="0" collapsed="false">
      <c r="A1975" s="18" t="n">
        <v>2370</v>
      </c>
      <c r="B1975" s="6"/>
      <c r="C1975" s="17" t="n">
        <v>0.116413979920455</v>
      </c>
      <c r="D1975" s="17" t="n">
        <v>0.137090039299801</v>
      </c>
      <c r="E1975" s="17" t="n">
        <v>0.62962962962963</v>
      </c>
      <c r="F1975" s="17" t="n">
        <v>0.578981639970408</v>
      </c>
      <c r="G1975" s="19" t="n">
        <v>8.38966320820281E-005</v>
      </c>
      <c r="H1975" s="6"/>
      <c r="I1975" s="19" t="n">
        <v>-0.000488766218984018</v>
      </c>
      <c r="J1975" s="19" t="n">
        <v>-0.000504918581875109</v>
      </c>
      <c r="K1975" s="17" t="n">
        <v>0.55150462962963</v>
      </c>
      <c r="L1975" s="17" t="n">
        <v>0.608348800426297</v>
      </c>
      <c r="M1975" s="17" t="n">
        <v>0.51953125</v>
      </c>
      <c r="N1975" s="17" t="n">
        <v>0.715518247073321</v>
      </c>
      <c r="O1975" s="17" t="n">
        <v>0.245292485149046</v>
      </c>
      <c r="P1975" s="17" t="n">
        <v>-0.0602111344800206</v>
      </c>
    </row>
    <row r="1976" customFormat="false" ht="15" hidden="false" customHeight="false" outlineLevel="0" collapsed="false">
      <c r="A1976" s="18" t="n">
        <v>2371</v>
      </c>
      <c r="B1976" s="6"/>
      <c r="C1976" s="17" t="n">
        <v>0.115923467894188</v>
      </c>
      <c r="D1976" s="17" t="n">
        <v>0.136584367573744</v>
      </c>
      <c r="E1976" s="17" t="n">
        <v>0.629340277777778</v>
      </c>
      <c r="F1976" s="17" t="n">
        <v>0.579981369154999</v>
      </c>
      <c r="G1976" s="19" t="n">
        <v>8.00727850375785E-005</v>
      </c>
      <c r="H1976" s="6"/>
      <c r="I1976" s="19" t="n">
        <v>-0.000488914868414949</v>
      </c>
      <c r="J1976" s="19" t="n">
        <v>-0.000501592135643235</v>
      </c>
      <c r="K1976" s="17" t="n">
        <v>0.543113425925926</v>
      </c>
      <c r="L1976" s="17" t="n">
        <v>0.714004187179281</v>
      </c>
      <c r="M1976" s="17" t="n">
        <v>0.565972222222222</v>
      </c>
      <c r="N1976" s="17" t="n">
        <v>0.319201870529687</v>
      </c>
      <c r="O1976" s="17" t="n">
        <v>0.245690486137457</v>
      </c>
      <c r="P1976" s="17" t="n">
        <v>-0.045788947917143</v>
      </c>
    </row>
    <row r="1977" customFormat="false" ht="15" hidden="false" customHeight="false" outlineLevel="0" collapsed="false">
      <c r="A1977" s="18" t="n">
        <v>2372</v>
      </c>
      <c r="B1977" s="6"/>
      <c r="C1977" s="17" t="n">
        <v>0.115436150183625</v>
      </c>
      <c r="D1977" s="17" t="n">
        <v>0.136086855028515</v>
      </c>
      <c r="E1977" s="17" t="n">
        <v>0.62962962962963</v>
      </c>
      <c r="F1977" s="17" t="n">
        <v>0.581192142979869</v>
      </c>
      <c r="G1977" s="19" t="n">
        <v>7.58783158762149E-005</v>
      </c>
      <c r="H1977" s="6"/>
      <c r="I1977" s="19" t="n">
        <v>-0.000489656589235427</v>
      </c>
      <c r="J1977" s="19" t="n">
        <v>-0.000502711198189189</v>
      </c>
      <c r="K1977" s="17" t="n">
        <v>0.545283564814815</v>
      </c>
      <c r="L1977" s="17" t="n">
        <v>0.708561095588874</v>
      </c>
      <c r="M1977" s="17" t="n">
        <v>0.583622685185185</v>
      </c>
      <c r="N1977" s="17" t="n">
        <v>0.23830857890182</v>
      </c>
      <c r="O1977" s="17" t="n">
        <v>0.246172339521747</v>
      </c>
      <c r="P1977" s="17" t="n">
        <v>-0.046275095005649</v>
      </c>
    </row>
    <row r="1978" customFormat="false" ht="15" hidden="false" customHeight="false" outlineLevel="0" collapsed="false">
      <c r="A1978" s="18" t="n">
        <v>2373</v>
      </c>
      <c r="B1978" s="6"/>
      <c r="C1978" s="17" t="n">
        <v>0.114944154715717</v>
      </c>
      <c r="D1978" s="17" t="n">
        <v>0.135578945177366</v>
      </c>
      <c r="E1978" s="17" t="n">
        <v>0.62962962962963</v>
      </c>
      <c r="F1978" s="17" t="n">
        <v>0.582300975891167</v>
      </c>
      <c r="G1978" s="19" t="n">
        <v>7.21734798404163E-005</v>
      </c>
      <c r="H1978" s="6"/>
      <c r="I1978" s="19" t="n">
        <v>-0.00049453796560152</v>
      </c>
      <c r="J1978" s="19" t="n">
        <v>-0.000512258468747694</v>
      </c>
      <c r="K1978" s="17" t="n">
        <v>0.555266203703704</v>
      </c>
      <c r="L1978" s="17" t="n">
        <v>0.591807014482646</v>
      </c>
      <c r="M1978" s="17" t="n">
        <v>0.557002314814815</v>
      </c>
      <c r="N1978" s="17" t="n">
        <v>0.590815399292403</v>
      </c>
      <c r="O1978" s="17" t="n">
        <v>0.246613463275567</v>
      </c>
      <c r="P1978" s="17" t="n">
        <v>-0.0613769964481711</v>
      </c>
    </row>
    <row r="1979" customFormat="false" ht="15" hidden="false" customHeight="false" outlineLevel="0" collapsed="false">
      <c r="A1979" s="18" t="n">
        <v>2374</v>
      </c>
      <c r="B1979" s="6"/>
      <c r="C1979" s="17" t="n">
        <v>0.114447074252422</v>
      </c>
      <c r="D1979" s="17" t="n">
        <v>0.135062338091019</v>
      </c>
      <c r="E1979" s="17" t="n">
        <v>0.629774305555556</v>
      </c>
      <c r="F1979" s="17" t="n">
        <v>0.58337987856088</v>
      </c>
      <c r="G1979" s="19" t="n">
        <v>6.88305445104427E-005</v>
      </c>
      <c r="H1979" s="6"/>
      <c r="I1979" s="19" t="n">
        <v>-0.000495329085323535</v>
      </c>
      <c r="J1979" s="19" t="n">
        <v>-0.000515393579930618</v>
      </c>
      <c r="K1979" s="17" t="n">
        <v>0.559751157407407</v>
      </c>
      <c r="L1979" s="17" t="n">
        <v>0.534860825089326</v>
      </c>
      <c r="M1979" s="17" t="n">
        <v>0.512731481481482</v>
      </c>
      <c r="N1979" s="17" t="n">
        <v>0.879847009047936</v>
      </c>
      <c r="O1979" s="17" t="n">
        <v>0.247042532884033</v>
      </c>
      <c r="P1979" s="17" t="n">
        <v>-0.0681974729568477</v>
      </c>
    </row>
    <row r="1980" customFormat="false" ht="15" hidden="false" customHeight="false" outlineLevel="0" collapsed="false">
      <c r="A1980" s="18" t="n">
        <v>2375</v>
      </c>
      <c r="B1980" s="6"/>
      <c r="C1980" s="17" t="n">
        <v>0.11395349654507</v>
      </c>
      <c r="D1980" s="17" t="n">
        <v>0.134548158017505</v>
      </c>
      <c r="E1980" s="17" t="n">
        <v>0.629918981481482</v>
      </c>
      <c r="F1980" s="17" t="n">
        <v>0.584465157962554</v>
      </c>
      <c r="G1980" s="19" t="n">
        <v>6.54034445403281E-005</v>
      </c>
      <c r="H1980" s="6"/>
      <c r="I1980" s="19" t="n">
        <v>-0.000495448721469273</v>
      </c>
      <c r="J1980" s="19" t="n">
        <v>-0.000517939155300457</v>
      </c>
      <c r="K1980" s="17" t="n">
        <v>0.563368055555556</v>
      </c>
      <c r="L1980" s="17" t="n">
        <v>0.478678713183438</v>
      </c>
      <c r="M1980" s="17" t="n">
        <v>0.548177083333333</v>
      </c>
      <c r="N1980" s="17" t="n">
        <v>0.490680824432002</v>
      </c>
      <c r="O1980" s="17" t="n">
        <v>0.247473991907837</v>
      </c>
      <c r="P1980" s="17" t="n">
        <v>-0.0753802050163689</v>
      </c>
    </row>
    <row r="1981" customFormat="false" ht="15" hidden="false" customHeight="false" outlineLevel="0" collapsed="false">
      <c r="A1981" s="18" t="n">
        <v>2376</v>
      </c>
      <c r="B1981" s="6"/>
      <c r="C1981" s="17" t="n">
        <v>0.113456176809484</v>
      </c>
      <c r="D1981" s="17" t="n">
        <v>0.134026459780418</v>
      </c>
      <c r="E1981" s="17" t="n">
        <v>0.630208333333333</v>
      </c>
      <c r="F1981" s="17" t="n">
        <v>0.585522310638987</v>
      </c>
      <c r="G1981" s="19" t="n">
        <v>6.22407440221747E-005</v>
      </c>
      <c r="H1981" s="6"/>
      <c r="I1981" s="19" t="n">
        <v>-0.000493800120980106</v>
      </c>
      <c r="J1981" s="19" t="n">
        <v>-0.000518117710534067</v>
      </c>
      <c r="K1981" s="17" t="n">
        <v>0.568142361111111</v>
      </c>
      <c r="L1981" s="17" t="n">
        <v>0.444092557218114</v>
      </c>
      <c r="M1981" s="17" t="n">
        <v>0.507378472222222</v>
      </c>
      <c r="N1981" s="17" t="n">
        <v>0.985797886503891</v>
      </c>
      <c r="O1981" s="17" t="n">
        <v>0.247894127491684</v>
      </c>
      <c r="P1981" s="17" t="n">
        <v>-0.0808847938508026</v>
      </c>
    </row>
    <row r="1982" customFormat="false" ht="15" hidden="false" customHeight="false" outlineLevel="0" collapsed="false">
      <c r="A1982" s="18" t="n">
        <v>2377</v>
      </c>
      <c r="B1982" s="6"/>
      <c r="C1982" s="17" t="n">
        <v>0.11296589630311</v>
      </c>
      <c r="D1982" s="17" t="n">
        <v>0.133511922596436</v>
      </c>
      <c r="E1982" s="17" t="n">
        <v>0.630497685185185</v>
      </c>
      <c r="F1982" s="17" t="n">
        <v>0.586554923576706</v>
      </c>
      <c r="G1982" s="19" t="n">
        <v>5.92671058682742E-005</v>
      </c>
      <c r="H1982" s="6"/>
      <c r="I1982" s="19" t="n">
        <v>-0.000487521825427264</v>
      </c>
      <c r="J1982" s="19" t="n">
        <v>-0.000510668934805803</v>
      </c>
      <c r="K1982" s="17" t="n">
        <v>0.564525462962963</v>
      </c>
      <c r="L1982" s="17" t="n">
        <v>0.471249469647429</v>
      </c>
      <c r="M1982" s="17" t="n">
        <v>0.542824074074074</v>
      </c>
      <c r="N1982" s="17" t="n">
        <v>0.713719127402779</v>
      </c>
      <c r="O1982" s="17" t="n">
        <v>0.248304375460311</v>
      </c>
      <c r="P1982" s="17" t="n">
        <v>-0.0776398292686206</v>
      </c>
    </row>
    <row r="1983" customFormat="false" ht="15" hidden="false" customHeight="false" outlineLevel="0" collapsed="false">
      <c r="A1983" s="18" t="n">
        <v>2378</v>
      </c>
      <c r="B1983" s="6"/>
      <c r="C1983" s="17" t="n">
        <v>0.112481133158629</v>
      </c>
      <c r="D1983" s="17" t="n">
        <v>0.133005121910807</v>
      </c>
      <c r="E1983" s="17" t="n">
        <v>0.630642361111111</v>
      </c>
      <c r="F1983" s="17" t="n">
        <v>0.58761380165922</v>
      </c>
      <c r="G1983" s="19" t="n">
        <v>5.62919699077956E-005</v>
      </c>
      <c r="H1983" s="6"/>
      <c r="I1983" s="19" t="n">
        <v>-0.000485719905959235</v>
      </c>
      <c r="J1983" s="19" t="n">
        <v>-0.000511124443814714</v>
      </c>
      <c r="K1983" s="17" t="n">
        <v>0.567708333333333</v>
      </c>
      <c r="L1983" s="17" t="n">
        <v>0.423982770040303</v>
      </c>
      <c r="M1983" s="17" t="n">
        <v>0.6015625</v>
      </c>
      <c r="N1983" s="17" t="n">
        <v>0.192641512555935</v>
      </c>
      <c r="O1983" s="17" t="n">
        <v>0.248724919631989</v>
      </c>
      <c r="P1983" s="17" t="n">
        <v>-0.0834942677223689</v>
      </c>
    </row>
    <row r="1984" customFormat="false" ht="15" hidden="false" customHeight="false" outlineLevel="0" collapsed="false">
      <c r="A1984" s="18" t="n">
        <v>2379</v>
      </c>
      <c r="B1984" s="6"/>
      <c r="C1984" s="17" t="n">
        <v>0.111994456491192</v>
      </c>
      <c r="D1984" s="17" t="n">
        <v>0.132489673708807</v>
      </c>
      <c r="E1984" s="17" t="n">
        <v>0.630931712962963</v>
      </c>
      <c r="F1984" s="17" t="n">
        <v>0.58864191408354</v>
      </c>
      <c r="G1984" s="19" t="n">
        <v>5.36633738035638E-005</v>
      </c>
      <c r="H1984" s="6"/>
      <c r="I1984" s="19" t="n">
        <v>-0.000481750647951321</v>
      </c>
      <c r="J1984" s="19" t="n">
        <v>-0.000512320136961836</v>
      </c>
      <c r="K1984" s="17" t="n">
        <v>0.570891203703704</v>
      </c>
      <c r="L1984" s="17" t="n">
        <v>0.326890145391041</v>
      </c>
      <c r="M1984" s="17" t="n">
        <v>0.545138888888889</v>
      </c>
      <c r="N1984" s="17" t="n">
        <v>0.483085999481791</v>
      </c>
      <c r="O1984" s="17" t="n">
        <v>0.249133110359503</v>
      </c>
      <c r="P1984" s="17" t="n">
        <v>-0.0969775645064678</v>
      </c>
    </row>
    <row r="1985" customFormat="false" ht="15" hidden="false" customHeight="false" outlineLevel="0" collapsed="false">
      <c r="A1985" s="18" t="n">
        <v>2380</v>
      </c>
      <c r="B1985" s="6"/>
      <c r="C1985" s="17" t="n">
        <v>0.111517631862727</v>
      </c>
      <c r="D1985" s="17" t="n">
        <v>0.131980481636883</v>
      </c>
      <c r="E1985" s="17" t="n">
        <v>0.631365740740741</v>
      </c>
      <c r="F1985" s="17" t="n">
        <v>0.589626615745171</v>
      </c>
      <c r="G1985" s="19" t="n">
        <v>5.12382078730618E-005</v>
      </c>
      <c r="H1985" s="6"/>
      <c r="I1985" s="19" t="n">
        <v>-0.000481883943494817</v>
      </c>
      <c r="J1985" s="19" t="n">
        <v>-0.000515983842692718</v>
      </c>
      <c r="K1985" s="17" t="n">
        <v>0.578414351851852</v>
      </c>
      <c r="L1985" s="17" t="n">
        <v>0.272744556291081</v>
      </c>
      <c r="M1985" s="17" t="n">
        <v>0.549045138888889</v>
      </c>
      <c r="N1985" s="17" t="n">
        <v>0.447663266000091</v>
      </c>
      <c r="O1985" s="17" t="n">
        <v>0.249523941304705</v>
      </c>
      <c r="P1985" s="17" t="n">
        <v>-0.106103486590688</v>
      </c>
    </row>
    <row r="1986" customFormat="false" ht="15" hidden="false" customHeight="false" outlineLevel="0" collapsed="false">
      <c r="A1986" s="18" t="n">
        <v>2381</v>
      </c>
      <c r="B1986" s="6"/>
      <c r="C1986" s="17" t="n">
        <v>0.111030688604202</v>
      </c>
      <c r="D1986" s="17" t="n">
        <v>0.131457706023422</v>
      </c>
      <c r="E1986" s="17" t="n">
        <v>0.631944444444444</v>
      </c>
      <c r="F1986" s="17" t="n">
        <v>0.590567133650157</v>
      </c>
      <c r="G1986" s="19" t="n">
        <v>4.91168831518539E-005</v>
      </c>
      <c r="H1986" s="6"/>
      <c r="I1986" s="19" t="n">
        <v>-0.000490826179480401</v>
      </c>
      <c r="J1986" s="19" t="n">
        <v>-0.000531821313348634</v>
      </c>
      <c r="K1986" s="17" t="n">
        <v>0.59056712962963</v>
      </c>
      <c r="L1986" s="17" t="n">
        <v>0.183836015179646</v>
      </c>
      <c r="M1986" s="17" t="n">
        <v>0.597222222222222</v>
      </c>
      <c r="N1986" s="17" t="n">
        <v>0.056003931193752</v>
      </c>
      <c r="O1986" s="17" t="n">
        <v>0.249897121774945</v>
      </c>
      <c r="P1986" s="17" t="n">
        <v>-0.123113119784735</v>
      </c>
    </row>
    <row r="1987" customFormat="false" ht="15" hidden="false" customHeight="false" outlineLevel="0" collapsed="false">
      <c r="A1987" s="18" t="n">
        <v>2382</v>
      </c>
      <c r="B1987" s="6"/>
      <c r="C1987" s="17" t="n">
        <v>0.110535979503766</v>
      </c>
      <c r="D1987" s="17" t="n">
        <v>0.130916839010186</v>
      </c>
      <c r="E1987" s="17" t="n">
        <v>0.632523148148148</v>
      </c>
      <c r="F1987" s="17" t="n">
        <v>0.591363132286031</v>
      </c>
      <c r="G1987" s="19" t="n">
        <v>4.72337056022057E-005</v>
      </c>
      <c r="H1987" s="6"/>
      <c r="I1987" s="19" t="n">
        <v>-0.000493433248872568</v>
      </c>
      <c r="J1987" s="19" t="n">
        <v>-0.000533928714382155</v>
      </c>
      <c r="K1987" s="17" t="n">
        <v>0.58984375</v>
      </c>
      <c r="L1987" s="17" t="n">
        <v>0.19757261830593</v>
      </c>
      <c r="M1987" s="17" t="n">
        <v>0.614872685185185</v>
      </c>
      <c r="N1987" s="17" t="n">
        <v>0.037101484444526</v>
      </c>
      <c r="O1987" s="17" t="n">
        <v>0.250212872640912</v>
      </c>
      <c r="P1987" s="17" t="n">
        <v>-0.119589029369403</v>
      </c>
    </row>
    <row r="1988" customFormat="false" ht="15" hidden="false" customHeight="false" outlineLevel="0" collapsed="false">
      <c r="A1988" s="18" t="n">
        <v>2383</v>
      </c>
      <c r="B1988" s="6"/>
      <c r="C1988" s="17" t="n">
        <v>0.110043822106457</v>
      </c>
      <c r="D1988" s="17" t="n">
        <v>0.130389848594657</v>
      </c>
      <c r="E1988" s="17" t="n">
        <v>0.632667824074074</v>
      </c>
      <c r="F1988" s="17" t="n">
        <v>0.592429445615023</v>
      </c>
      <c r="G1988" s="19" t="n">
        <v>4.48679089846128E-005</v>
      </c>
      <c r="H1988" s="6"/>
      <c r="I1988" s="19" t="n">
        <v>-0.000496925738709109</v>
      </c>
      <c r="J1988" s="19" t="n">
        <v>-0.000527637102641167</v>
      </c>
      <c r="K1988" s="17" t="n">
        <v>0.569155092592593</v>
      </c>
      <c r="L1988" s="17" t="n">
        <v>0.364647074122584</v>
      </c>
      <c r="M1988" s="17" t="n">
        <v>0.561197916666667</v>
      </c>
      <c r="N1988" s="17" t="n">
        <v>0.191012214893835</v>
      </c>
      <c r="O1988" s="17" t="n">
        <v>0.250635724856759</v>
      </c>
      <c r="P1988" s="17" t="n">
        <v>-0.0904135665731105</v>
      </c>
    </row>
    <row r="1989" customFormat="false" ht="15" hidden="false" customHeight="false" outlineLevel="0" collapsed="false">
      <c r="A1989" s="18" t="n">
        <v>2384</v>
      </c>
      <c r="B1989" s="6"/>
      <c r="C1989" s="17" t="n">
        <v>0.109542128026348</v>
      </c>
      <c r="D1989" s="17" t="n">
        <v>0.129861564804903</v>
      </c>
      <c r="E1989" s="17" t="n">
        <v>0.632957175925926</v>
      </c>
      <c r="F1989" s="17" t="n">
        <v>0.593790767143606</v>
      </c>
      <c r="G1989" s="19" t="n">
        <v>4.21424894504522E-005</v>
      </c>
      <c r="H1989" s="6"/>
      <c r="I1989" s="19" t="n">
        <v>-0.000496291904710223</v>
      </c>
      <c r="J1989" s="19" t="n">
        <v>-0.000527594450654251</v>
      </c>
      <c r="K1989" s="17" t="n">
        <v>0.571180555555556</v>
      </c>
      <c r="L1989" s="17" t="n">
        <v>0.352231414416851</v>
      </c>
      <c r="M1989" s="17" t="n">
        <v>0.597945601851852</v>
      </c>
      <c r="N1989" s="17" t="n">
        <v>0.121700313289731</v>
      </c>
      <c r="O1989" s="17" t="n">
        <v>0.251175355709643</v>
      </c>
      <c r="P1989" s="17" t="n">
        <v>-0.0920694090664587</v>
      </c>
    </row>
    <row r="1990" customFormat="false" ht="15" hidden="false" customHeight="false" outlineLevel="0" collapsed="false">
      <c r="A1990" s="18" t="n">
        <v>2385</v>
      </c>
      <c r="B1990" s="6"/>
      <c r="C1990" s="17" t="n">
        <v>0.109051238297036</v>
      </c>
      <c r="D1990" s="17" t="n">
        <v>0.129334659693349</v>
      </c>
      <c r="E1990" s="17" t="n">
        <v>0.633246527777778</v>
      </c>
      <c r="F1990" s="17" t="n">
        <v>0.594843029340969</v>
      </c>
      <c r="G1990" s="19" t="n">
        <v>4.01601014910445E-005</v>
      </c>
      <c r="H1990" s="6"/>
      <c r="I1990" s="19" t="n">
        <v>-0.000486211683083736</v>
      </c>
      <c r="J1990" s="19" t="n">
        <v>-0.000521047040820126</v>
      </c>
      <c r="K1990" s="17" t="n">
        <v>0.568287037037037</v>
      </c>
      <c r="L1990" s="17" t="n">
        <v>0.270486195373037</v>
      </c>
      <c r="M1990" s="17" t="n">
        <v>0.518084490740741</v>
      </c>
      <c r="N1990" s="17" t="n">
        <v>0.744490399653376</v>
      </c>
      <c r="O1990" s="17" t="n">
        <v>0.25159231436868</v>
      </c>
      <c r="P1990" s="17" t="n">
        <v>-0.10516075015952</v>
      </c>
    </row>
    <row r="1991" customFormat="false" ht="15" hidden="false" customHeight="false" outlineLevel="0" collapsed="false">
      <c r="A1991" s="18" t="n">
        <v>2386</v>
      </c>
      <c r="B1991" s="6"/>
      <c r="C1991" s="17" t="n">
        <v>0.10856970466018</v>
      </c>
      <c r="D1991" s="17" t="n">
        <v>0.128819470723263</v>
      </c>
      <c r="E1991" s="17" t="n">
        <v>0.633825231481482</v>
      </c>
      <c r="F1991" s="17" t="n">
        <v>0.59588954497858</v>
      </c>
      <c r="G1991" s="19" t="n">
        <v>3.81634381975741E-005</v>
      </c>
      <c r="H1991" s="6"/>
      <c r="I1991" s="19" t="n">
        <v>-0.000483660104994969</v>
      </c>
      <c r="J1991" s="19" t="n">
        <v>-0.000521806963822908</v>
      </c>
      <c r="K1991" s="17" t="n">
        <v>0.576678240740741</v>
      </c>
      <c r="L1991" s="17" t="n">
        <v>0.216895372561027</v>
      </c>
      <c r="M1991" s="17" t="n">
        <v>0.58521412037037</v>
      </c>
      <c r="N1991" s="17" t="n">
        <v>0.158893758625184</v>
      </c>
      <c r="O1991" s="17" t="n">
        <v>0.252006857058343</v>
      </c>
      <c r="P1991" s="17" t="n">
        <v>-0.114583419322676</v>
      </c>
    </row>
    <row r="1992" customFormat="false" ht="15" hidden="false" customHeight="false" outlineLevel="0" collapsed="false">
      <c r="A1992" s="18" t="n">
        <v>2387</v>
      </c>
      <c r="B1992" s="6"/>
      <c r="C1992" s="17" t="n">
        <v>0.108083918087047</v>
      </c>
      <c r="D1992" s="17" t="n">
        <v>0.128291045765703</v>
      </c>
      <c r="E1992" s="17" t="n">
        <v>0.633969907407407</v>
      </c>
      <c r="F1992" s="17" t="n">
        <v>0.596796021727344</v>
      </c>
      <c r="G1992" s="19" t="n">
        <v>3.64638209459471E-005</v>
      </c>
      <c r="H1992" s="6"/>
      <c r="I1992" s="19" t="n">
        <v>-0.000480877024259555</v>
      </c>
      <c r="J1992" s="19" t="n">
        <v>-0.000532503758936562</v>
      </c>
      <c r="K1992" s="17" t="n">
        <v>0.609085648148148</v>
      </c>
      <c r="L1992" s="17" t="n">
        <v>0.0897612973709617</v>
      </c>
      <c r="M1992" s="17" t="n">
        <v>0.68359375</v>
      </c>
      <c r="N1992" s="19" t="n">
        <v>0.000625896697051841</v>
      </c>
      <c r="O1992" s="17" t="n">
        <v>0.252365815874345</v>
      </c>
      <c r="P1992" s="17" t="n">
        <v>-0.151177064076327</v>
      </c>
    </row>
    <row r="1993" customFormat="false" ht="15" hidden="false" customHeight="false" outlineLevel="0" collapsed="false">
      <c r="A1993" s="18" t="n">
        <v>2388</v>
      </c>
      <c r="B1993" s="6"/>
      <c r="C1993" s="17" t="n">
        <v>0.107607950611661</v>
      </c>
      <c r="D1993" s="17" t="n">
        <v>0.12775446320539</v>
      </c>
      <c r="E1993" s="17" t="n">
        <v>0.634837962962963</v>
      </c>
      <c r="F1993" s="17" t="n">
        <v>0.597208833268826</v>
      </c>
      <c r="G1993" s="19" t="n">
        <v>3.55153926887327E-005</v>
      </c>
      <c r="H1993" s="6"/>
      <c r="I1993" s="19" t="n">
        <v>-0.000478910450409696</v>
      </c>
      <c r="J1993" s="19" t="n">
        <v>-0.000532138176883263</v>
      </c>
      <c r="K1993" s="17" t="n">
        <v>0.61009837962963</v>
      </c>
      <c r="L1993" s="17" t="n">
        <v>0.0811221242371284</v>
      </c>
      <c r="M1993" s="17" t="n">
        <v>0.662037037037037</v>
      </c>
      <c r="N1993" s="17" t="n">
        <v>0.00182946180096993</v>
      </c>
      <c r="O1993" s="17" t="n">
        <v>0.252529252011764</v>
      </c>
      <c r="P1993" s="17" t="n">
        <v>-0.156220063608768</v>
      </c>
    </row>
    <row r="1994" customFormat="false" ht="15" hidden="false" customHeight="false" outlineLevel="0" collapsed="false">
      <c r="A1994" s="18" t="n">
        <v>2389</v>
      </c>
      <c r="B1994" s="6"/>
      <c r="C1994" s="17" t="n">
        <v>0.107126097186227</v>
      </c>
      <c r="D1994" s="17" t="n">
        <v>0.127226769411936</v>
      </c>
      <c r="E1994" s="17" t="n">
        <v>0.634693287037037</v>
      </c>
      <c r="F1994" s="17" t="n">
        <v>0.598002575469356</v>
      </c>
      <c r="G1994" s="19" t="n">
        <v>3.40218423191466E-005</v>
      </c>
      <c r="H1994" s="6"/>
      <c r="I1994" s="19" t="n">
        <v>-0.000485118914016146</v>
      </c>
      <c r="J1994" s="19" t="n">
        <v>-0.000530720972111107</v>
      </c>
      <c r="K1994" s="17" t="n">
        <v>0.595486111111111</v>
      </c>
      <c r="L1994" s="17" t="n">
        <v>0.153500222651977</v>
      </c>
      <c r="M1994" s="17" t="n">
        <v>0.518229166666667</v>
      </c>
      <c r="N1994" s="17" t="n">
        <v>0.939263264694955</v>
      </c>
      <c r="O1994" s="17" t="n">
        <v>0.252843441596784</v>
      </c>
      <c r="P1994" s="17" t="n">
        <v>-0.133440781374786</v>
      </c>
    </row>
    <row r="1995" customFormat="false" ht="15" hidden="false" customHeight="false" outlineLevel="0" collapsed="false">
      <c r="A1995" s="18" t="n">
        <v>2390</v>
      </c>
      <c r="B1995" s="6"/>
      <c r="C1995" s="17" t="n">
        <v>0.106637712783629</v>
      </c>
      <c r="D1995" s="17" t="n">
        <v>0.126693021261168</v>
      </c>
      <c r="E1995" s="17" t="n">
        <v>0.634982638888889</v>
      </c>
      <c r="F1995" s="17" t="n">
        <v>0.598871205387682</v>
      </c>
      <c r="G1995" s="19" t="n">
        <v>3.25084092620893E-005</v>
      </c>
      <c r="H1995" s="6"/>
      <c r="I1995" s="19" t="n">
        <v>-0.000487557142386557</v>
      </c>
      <c r="J1995" s="19" t="n">
        <v>-0.000526328016658898</v>
      </c>
      <c r="K1995" s="17" t="n">
        <v>0.580005787037037</v>
      </c>
      <c r="L1995" s="17" t="n">
        <v>0.243756070356078</v>
      </c>
      <c r="M1995" s="17" t="n">
        <v>0.638020833333333</v>
      </c>
      <c r="N1995" s="17" t="n">
        <v>0.0105177415102372</v>
      </c>
      <c r="O1995" s="17" t="n">
        <v>0.253187182585166</v>
      </c>
      <c r="P1995" s="17" t="n">
        <v>-0.111862225547111</v>
      </c>
    </row>
    <row r="1996" customFormat="false" ht="15" hidden="false" customHeight="false" outlineLevel="0" collapsed="false">
      <c r="A1996" s="18" t="n">
        <v>2391</v>
      </c>
      <c r="B1996" s="6"/>
      <c r="C1996" s="17" t="n">
        <v>0.106150982901454</v>
      </c>
      <c r="D1996" s="17" t="n">
        <v>0.126174113378619</v>
      </c>
      <c r="E1996" s="17" t="n">
        <v>0.635416666666667</v>
      </c>
      <c r="F1996" s="17" t="n">
        <v>0.600145946155486</v>
      </c>
      <c r="G1996" s="19" t="n">
        <v>3.06421618093284E-005</v>
      </c>
      <c r="H1996" s="6"/>
      <c r="I1996" s="19" t="n">
        <v>-0.000485086813569077</v>
      </c>
      <c r="J1996" s="19" t="n">
        <v>-0.000510749466613766</v>
      </c>
      <c r="K1996" s="17" t="n">
        <v>0.557436342592593</v>
      </c>
      <c r="L1996" s="17" t="n">
        <v>0.460426042040126</v>
      </c>
      <c r="M1996" s="17" t="n">
        <v>0.613425925925926</v>
      </c>
      <c r="N1996" s="17" t="n">
        <v>0.0788598228625462</v>
      </c>
      <c r="O1996" s="17" t="n">
        <v>0.253691459312741</v>
      </c>
      <c r="P1996" s="17" t="n">
        <v>-0.0761828882365696</v>
      </c>
    </row>
    <row r="1997" customFormat="false" ht="15" hidden="false" customHeight="false" outlineLevel="0" collapsed="false">
      <c r="A1997" s="18" t="n">
        <v>2392</v>
      </c>
      <c r="B1997" s="6"/>
      <c r="C1997" s="17" t="n">
        <v>0.10566753915649</v>
      </c>
      <c r="D1997" s="17" t="n">
        <v>0.12567152232794</v>
      </c>
      <c r="E1997" s="17" t="n">
        <v>0.635561342592593</v>
      </c>
      <c r="F1997" s="17" t="n">
        <v>0.60163995206141</v>
      </c>
      <c r="G1997" s="19" t="n">
        <v>2.85278070426023E-005</v>
      </c>
      <c r="H1997" s="6"/>
      <c r="I1997" s="19" t="n">
        <v>-0.000480648647579882</v>
      </c>
      <c r="J1997" s="19" t="n">
        <v>-0.000503560566964251</v>
      </c>
      <c r="K1997" s="17" t="n">
        <v>0.550202546296296</v>
      </c>
      <c r="L1997" s="17" t="n">
        <v>0.512941354427702</v>
      </c>
      <c r="M1997" s="17" t="n">
        <v>0.594184027777778</v>
      </c>
      <c r="N1997" s="17" t="n">
        <v>0.195143117094179</v>
      </c>
      <c r="O1997" s="17" t="n">
        <v>0.25428221229138</v>
      </c>
      <c r="P1997" s="17" t="n">
        <v>-0.069705075816165</v>
      </c>
    </row>
    <row r="1998" customFormat="false" ht="15" hidden="false" customHeight="false" outlineLevel="0" collapsed="false">
      <c r="A1998" s="18" t="n">
        <v>2393</v>
      </c>
      <c r="B1998" s="6"/>
      <c r="C1998" s="17" t="n">
        <v>0.105189685606294</v>
      </c>
      <c r="D1998" s="17" t="n">
        <v>0.12516699224469</v>
      </c>
      <c r="E1998" s="17" t="n">
        <v>0.635416666666667</v>
      </c>
      <c r="F1998" s="17" t="n">
        <v>0.602959660490573</v>
      </c>
      <c r="G1998" s="19" t="n">
        <v>2.68727589113154E-005</v>
      </c>
      <c r="H1998" s="6"/>
      <c r="I1998" s="19" t="n">
        <v>-0.000467608480162361</v>
      </c>
      <c r="J1998" s="19" t="n">
        <v>-0.000501166632467945</v>
      </c>
      <c r="K1998" s="17" t="n">
        <v>0.573350694444444</v>
      </c>
      <c r="L1998" s="17" t="n">
        <v>0.295137895726751</v>
      </c>
      <c r="M1998" s="17" t="n">
        <v>0.65625</v>
      </c>
      <c r="N1998" s="17" t="n">
        <v>0.00687877739542936</v>
      </c>
      <c r="O1998" s="17" t="n">
        <v>0.25480380873193</v>
      </c>
      <c r="P1998" s="17" t="n">
        <v>-0.100993741900636</v>
      </c>
    </row>
    <row r="1999" customFormat="false" ht="15" hidden="false" customHeight="false" outlineLevel="0" collapsed="false">
      <c r="A1999" s="18" t="n">
        <v>2394</v>
      </c>
      <c r="B1999" s="6"/>
      <c r="C1999" s="17" t="n">
        <v>0.104732322196166</v>
      </c>
      <c r="D1999" s="17" t="n">
        <v>0.124669189063004</v>
      </c>
      <c r="E1999" s="17" t="n">
        <v>0.636140046296296</v>
      </c>
      <c r="F1999" s="17" t="n">
        <v>0.603953242192409</v>
      </c>
      <c r="G1999" s="19" t="n">
        <v>2.56089307401191E-005</v>
      </c>
      <c r="H1999" s="6"/>
      <c r="I1999" s="19" t="n">
        <v>-0.000455875143719218</v>
      </c>
      <c r="J1999" s="19" t="n">
        <v>-0.000500650828945694</v>
      </c>
      <c r="K1999" s="17" t="n">
        <v>0.591435185185185</v>
      </c>
      <c r="L1999" s="17" t="n">
        <v>0.14571819576643</v>
      </c>
      <c r="M1999" s="17" t="n">
        <v>0.594762731481481</v>
      </c>
      <c r="N1999" s="17" t="n">
        <v>0.109474112783824</v>
      </c>
      <c r="O1999" s="17" t="n">
        <v>0.255196361433584</v>
      </c>
      <c r="P1999" s="17" t="n">
        <v>-0.133461700866273</v>
      </c>
    </row>
    <row r="2000" customFormat="false" ht="15" hidden="false" customHeight="false" outlineLevel="0" collapsed="false">
      <c r="A2000" s="18" t="n">
        <v>2395</v>
      </c>
      <c r="B2000" s="6"/>
      <c r="C2000" s="17" t="n">
        <v>0.104277935318856</v>
      </c>
      <c r="D2000" s="17" t="n">
        <v>0.124165690586799</v>
      </c>
      <c r="E2000" s="17" t="n">
        <v>0.636429398148148</v>
      </c>
      <c r="F2000" s="17" t="n">
        <v>0.604638052999263</v>
      </c>
      <c r="G2000" s="19" t="n">
        <v>2.46672609243486E-005</v>
      </c>
      <c r="H2000" s="6"/>
      <c r="I2000" s="19" t="n">
        <v>-0.000455211761786987</v>
      </c>
      <c r="J2000" s="19" t="n">
        <v>-0.000504340282296422</v>
      </c>
      <c r="K2000" s="17" t="n">
        <v>0.601273148148148</v>
      </c>
      <c r="L2000" s="17" t="n">
        <v>0.108709443091609</v>
      </c>
      <c r="M2000" s="17" t="n">
        <v>0.513165509259259</v>
      </c>
      <c r="N2000" s="17" t="n">
        <v>0.998235981333505</v>
      </c>
      <c r="O2000" s="17" t="n">
        <v>0.255466848875924</v>
      </c>
      <c r="P2000" s="17" t="n">
        <v>-0.1472919866754</v>
      </c>
    </row>
    <row r="2001" customFormat="false" ht="15" hidden="false" customHeight="false" outlineLevel="0" collapsed="false">
      <c r="A2001" s="18" t="n">
        <v>2396</v>
      </c>
      <c r="B2001" s="6"/>
      <c r="C2001" s="17" t="n">
        <v>0.103821898672592</v>
      </c>
      <c r="D2001" s="17" t="n">
        <v>0.123660508498412</v>
      </c>
      <c r="E2001" s="17" t="n">
        <v>0.637297453703704</v>
      </c>
      <c r="F2001" s="17" t="n">
        <v>0.605342468645511</v>
      </c>
      <c r="G2001" s="19" t="n">
        <v>2.36820225895806E-005</v>
      </c>
      <c r="H2001" s="6"/>
      <c r="I2001" s="19" t="n">
        <v>-0.000455230181277902</v>
      </c>
      <c r="J2001" s="19" t="n">
        <v>-0.000504352273936898</v>
      </c>
      <c r="K2001" s="17" t="n">
        <v>0.6015625</v>
      </c>
      <c r="L2001" s="17" t="n">
        <v>0.109697992429484</v>
      </c>
      <c r="M2001" s="17" t="n">
        <v>0.519675925925926</v>
      </c>
      <c r="N2001" s="17" t="n">
        <v>0.99669881944624</v>
      </c>
      <c r="O2001" s="17" t="n">
        <v>0.255745017287985</v>
      </c>
      <c r="P2001" s="17" t="n">
        <v>-0.144988009138989</v>
      </c>
    </row>
    <row r="2002" customFormat="false" ht="15" hidden="false" customHeight="false" outlineLevel="0" collapsed="false">
      <c r="A2002" s="18" t="n">
        <v>2397</v>
      </c>
      <c r="B2002" s="6"/>
      <c r="C2002" s="17" t="n">
        <v>0.1033674749563</v>
      </c>
      <c r="D2002" s="17" t="n">
        <v>0.123156986038925</v>
      </c>
      <c r="E2002" s="17" t="n">
        <v>0.637876157407407</v>
      </c>
      <c r="F2002" s="17" t="n">
        <v>0.606148358853848</v>
      </c>
      <c r="G2002" s="19" t="n">
        <v>2.26643490827628E-005</v>
      </c>
      <c r="H2002" s="6"/>
      <c r="I2002" s="19" t="n">
        <v>-0.000461944512574474</v>
      </c>
      <c r="J2002" s="19" t="n">
        <v>-0.00050874457487629</v>
      </c>
      <c r="K2002" s="17" t="n">
        <v>0.592737268518519</v>
      </c>
      <c r="L2002" s="17" t="n">
        <v>0.139626044020982</v>
      </c>
      <c r="M2002" s="17" t="n">
        <v>0.553240740740741</v>
      </c>
      <c r="N2002" s="17" t="n">
        <v>0.403922508120361</v>
      </c>
      <c r="O2002" s="17" t="n">
        <v>0.256063179345653</v>
      </c>
      <c r="P2002" s="17" t="n">
        <v>-0.133607219361221</v>
      </c>
    </row>
    <row r="2003" customFormat="false" ht="15" hidden="false" customHeight="false" outlineLevel="0" collapsed="false">
      <c r="A2003" s="18" t="n">
        <v>2398</v>
      </c>
      <c r="B2003" s="6"/>
      <c r="C2003" s="17" t="n">
        <v>0.102898009647443</v>
      </c>
      <c r="D2003" s="17" t="n">
        <v>0.122643019348659</v>
      </c>
      <c r="E2003" s="17" t="n">
        <v>0.638020833333333</v>
      </c>
      <c r="F2003" s="17" t="n">
        <v>0.60718506182064</v>
      </c>
      <c r="G2003" s="19" t="n">
        <v>2.16027774122709E-005</v>
      </c>
      <c r="H2003" s="6"/>
      <c r="I2003" s="19" t="n">
        <v>-0.000470858127637602</v>
      </c>
      <c r="J2003" s="19" t="n">
        <v>-0.000511551867411648</v>
      </c>
      <c r="K2003" s="17" t="n">
        <v>0.579282407407407</v>
      </c>
      <c r="L2003" s="17" t="n">
        <v>0.204522151737447</v>
      </c>
      <c r="M2003" s="17" t="n">
        <v>0.575520833333333</v>
      </c>
      <c r="N2003" s="17" t="n">
        <v>0.228126242703348</v>
      </c>
      <c r="O2003" s="17" t="n">
        <v>0.256472342946525</v>
      </c>
      <c r="P2003" s="17" t="n">
        <v>-0.114262935922764</v>
      </c>
    </row>
    <row r="2004" customFormat="false" ht="15" hidden="false" customHeight="false" outlineLevel="0" collapsed="false">
      <c r="A2004" s="18" t="n">
        <v>2399</v>
      </c>
      <c r="B2004" s="6"/>
      <c r="C2004" s="17" t="n">
        <v>0.102425758701025</v>
      </c>
      <c r="D2004" s="17" t="n">
        <v>0.122133882304102</v>
      </c>
      <c r="E2004" s="17" t="n">
        <v>0.639178240740741</v>
      </c>
      <c r="F2004" s="17" t="n">
        <v>0.608512263235334</v>
      </c>
      <c r="G2004" s="19" t="n">
        <v>2.03016929457199E-005</v>
      </c>
      <c r="H2004" s="6"/>
      <c r="I2004" s="19" t="n">
        <v>-0.000467715521894942</v>
      </c>
      <c r="J2004" s="19" t="n">
        <v>-0.000509590459815054</v>
      </c>
      <c r="K2004" s="17" t="n">
        <v>0.574508101851852</v>
      </c>
      <c r="L2004" s="17" t="n">
        <v>0.182423776490399</v>
      </c>
      <c r="M2004" s="17" t="n">
        <v>0.588107638888889</v>
      </c>
      <c r="N2004" s="17" t="n">
        <v>0.125112869844483</v>
      </c>
      <c r="O2004" s="17" t="n">
        <v>0.256995958620289</v>
      </c>
      <c r="P2004" s="17" t="n">
        <v>-0.116978750705922</v>
      </c>
    </row>
    <row r="2005" customFormat="false" ht="15" hidden="false" customHeight="false" outlineLevel="0" collapsed="false">
      <c r="A2005" s="18" t="n">
        <v>2400</v>
      </c>
      <c r="B2005" s="6"/>
      <c r="C2005" s="17" t="n">
        <v>0.101962578603653</v>
      </c>
      <c r="D2005" s="17" t="n">
        <v>0.121623838429029</v>
      </c>
      <c r="E2005" s="17" t="n">
        <v>0.639756944444444</v>
      </c>
      <c r="F2005" s="17" t="n">
        <v>0.609606842834643</v>
      </c>
      <c r="G2005" s="19" t="n">
        <v>1.92984874504697E-005</v>
      </c>
      <c r="H2005" s="6"/>
      <c r="I2005" s="19" t="n">
        <v>-0.00046429153169608</v>
      </c>
      <c r="J2005" s="19" t="n">
        <v>-0.000515481852063971</v>
      </c>
      <c r="K2005" s="17" t="n">
        <v>0.592447916666667</v>
      </c>
      <c r="L2005" s="17" t="n">
        <v>0.100901627455645</v>
      </c>
      <c r="M2005" s="17" t="n">
        <v>0.615017361111111</v>
      </c>
      <c r="N2005" s="17" t="n">
        <v>0.184392268346441</v>
      </c>
      <c r="O2005" s="17" t="n">
        <v>0.257427628686723</v>
      </c>
      <c r="P2005" s="17" t="n">
        <v>-0.13935888171123</v>
      </c>
    </row>
    <row r="2006" customFormat="false" ht="15" hidden="false" customHeight="false" outlineLevel="0" collapsed="false">
      <c r="A2006" s="18" t="n">
        <v>2401</v>
      </c>
      <c r="B2006" s="6"/>
      <c r="C2006" s="17" t="n">
        <v>0.101497175637633</v>
      </c>
      <c r="D2006" s="17" t="n">
        <v>0.121102918599974</v>
      </c>
      <c r="E2006" s="17" t="n">
        <v>0.640625</v>
      </c>
      <c r="F2006" s="17" t="n">
        <v>0.610537535696483</v>
      </c>
      <c r="G2006" s="19" t="n">
        <v>1.8496766378735E-005</v>
      </c>
      <c r="H2006" s="6"/>
      <c r="I2006" s="19" t="n">
        <v>-0.000462098021267208</v>
      </c>
      <c r="J2006" s="19" t="n">
        <v>-0.000518867165643577</v>
      </c>
      <c r="K2006" s="17" t="n">
        <v>0.596788194444444</v>
      </c>
      <c r="L2006" s="17" t="n">
        <v>0.0707274262744448</v>
      </c>
      <c r="M2006" s="17" t="n">
        <v>0.504195601851852</v>
      </c>
      <c r="N2006" s="17" t="n">
        <v>0.774574865856248</v>
      </c>
      <c r="O2006" s="17" t="n">
        <v>0.257794545450971</v>
      </c>
      <c r="P2006" s="17" t="n">
        <v>-0.1525131826325</v>
      </c>
    </row>
    <row r="2007" customFormat="false" ht="15" hidden="false" customHeight="false" outlineLevel="0" collapsed="false">
      <c r="A2007" s="18" t="n">
        <v>2402</v>
      </c>
      <c r="B2007" s="6"/>
      <c r="C2007" s="17" t="n">
        <v>0.101038382561119</v>
      </c>
      <c r="D2007" s="17" t="n">
        <v>0.120586104097742</v>
      </c>
      <c r="E2007" s="17" t="n">
        <v>0.640769675925926</v>
      </c>
      <c r="F2007" s="17" t="n">
        <v>0.61137579441973</v>
      </c>
      <c r="G2007" s="19" t="n">
        <v>1.76881463776817E-005</v>
      </c>
      <c r="H2007" s="6"/>
      <c r="I2007" s="19" t="n">
        <v>-0.000462037291274301</v>
      </c>
      <c r="J2007" s="19" t="n">
        <v>-0.000522549150304665</v>
      </c>
      <c r="K2007" s="17" t="n">
        <v>0.603443287037037</v>
      </c>
      <c r="L2007" s="17" t="n">
        <v>0.063017385603557</v>
      </c>
      <c r="M2007" s="17" t="n">
        <v>0.557002314814815</v>
      </c>
      <c r="N2007" s="17" t="n">
        <v>0.498531260481112</v>
      </c>
      <c r="O2007" s="17" t="n">
        <v>0.258124925506157</v>
      </c>
      <c r="P2007" s="17" t="n">
        <v>-0.159022033780848</v>
      </c>
    </row>
    <row r="2008" customFormat="false" ht="15" hidden="false" customHeight="false" outlineLevel="0" collapsed="false">
      <c r="A2008" s="18" t="n">
        <v>2403</v>
      </c>
      <c r="B2008" s="6"/>
      <c r="C2008" s="17" t="n">
        <v>0.100573101055084</v>
      </c>
      <c r="D2008" s="17" t="n">
        <v>0.120057820299364</v>
      </c>
      <c r="E2008" s="17" t="n">
        <v>0.64134837962963</v>
      </c>
      <c r="F2008" s="17" t="n">
        <v>0.612215131062548</v>
      </c>
      <c r="G2008" s="19" t="n">
        <v>1.69386758710915E-005</v>
      </c>
      <c r="H2008" s="6"/>
      <c r="I2008" s="19" t="n">
        <v>-0.0004681474874141</v>
      </c>
      <c r="J2008" s="19" t="n">
        <v>-0.000532975854110669</v>
      </c>
      <c r="K2008" s="17" t="n">
        <v>0.61255787037037</v>
      </c>
      <c r="L2008" s="17" t="n">
        <v>0.0546042129151906</v>
      </c>
      <c r="M2008" s="17" t="n">
        <v>0.540798611111111</v>
      </c>
      <c r="N2008" s="17" t="n">
        <v>0.681526596700931</v>
      </c>
      <c r="O2008" s="17" t="n">
        <v>0.258455639690723</v>
      </c>
      <c r="P2008" s="17" t="n">
        <v>-0.164213010820966</v>
      </c>
    </row>
    <row r="2009" customFormat="false" ht="15" hidden="false" customHeight="false" outlineLevel="0" collapsed="false">
      <c r="A2009" s="18" t="n">
        <v>2404</v>
      </c>
      <c r="B2009" s="6"/>
      <c r="C2009" s="17" t="n">
        <v>0.10010208758629</v>
      </c>
      <c r="D2009" s="17" t="n">
        <v>0.11952015238952</v>
      </c>
      <c r="E2009" s="17" t="n">
        <v>0.64134837962963</v>
      </c>
      <c r="F2009" s="17" t="n">
        <v>0.613003587898438</v>
      </c>
      <c r="G2009" s="19" t="n">
        <v>1.62019296348578E-005</v>
      </c>
      <c r="H2009" s="6"/>
      <c r="I2009" s="19" t="n">
        <v>-0.000470556098864313</v>
      </c>
      <c r="J2009" s="19" t="n">
        <v>-0.000534109280582657</v>
      </c>
      <c r="K2009" s="17" t="n">
        <v>0.606915509259259</v>
      </c>
      <c r="L2009" s="17" t="n">
        <v>0.0634239337399133</v>
      </c>
      <c r="M2009" s="17" t="n">
        <v>0.585358796296296</v>
      </c>
      <c r="N2009" s="17" t="n">
        <v>0.349563995105725</v>
      </c>
      <c r="O2009" s="17" t="n">
        <v>0.258766223535583</v>
      </c>
      <c r="P2009" s="17" t="n">
        <v>-0.160646373595568</v>
      </c>
    </row>
    <row r="2010" customFormat="false" ht="15" hidden="false" customHeight="false" outlineLevel="0" collapsed="false">
      <c r="A2010" s="18" t="n">
        <v>2405</v>
      </c>
      <c r="B2010" s="6"/>
      <c r="C2010" s="17" t="n">
        <v>0.0996319888573553</v>
      </c>
      <c r="D2010" s="17" t="n">
        <v>0.118989601738199</v>
      </c>
      <c r="E2010" s="17" t="n">
        <v>0.641637731481482</v>
      </c>
      <c r="F2010" s="17" t="n">
        <v>0.613918274494373</v>
      </c>
      <c r="G2010" s="19" t="n">
        <v>1.54141348464935E-005</v>
      </c>
      <c r="H2010" s="6"/>
      <c r="I2010" s="19" t="n">
        <v>-0.000479443654142048</v>
      </c>
      <c r="J2010" s="19" t="n">
        <v>-0.000534941066332438</v>
      </c>
      <c r="K2010" s="17" t="n">
        <v>0.588975694444444</v>
      </c>
      <c r="L2010" s="17" t="n">
        <v>0.110323360742585</v>
      </c>
      <c r="M2010" s="17" t="n">
        <v>0.598958333333333</v>
      </c>
      <c r="N2010" s="17" t="n">
        <v>0.11527522282398</v>
      </c>
      <c r="O2010" s="17" t="n">
        <v>0.259126430457208</v>
      </c>
      <c r="P2010" s="17" t="n">
        <v>-0.14005653856103</v>
      </c>
    </row>
    <row r="2011" customFormat="false" ht="15" hidden="false" customHeight="false" outlineLevel="0" collapsed="false">
      <c r="A2011" s="18" t="n">
        <v>2406</v>
      </c>
      <c r="B2011" s="6"/>
      <c r="C2011" s="17" t="n">
        <v>0.0991432002780062</v>
      </c>
      <c r="D2011" s="17" t="n">
        <v>0.118450270256855</v>
      </c>
      <c r="E2011" s="17" t="n">
        <v>0.642650462962963</v>
      </c>
      <c r="F2011" s="17" t="n">
        <v>0.615271595918079</v>
      </c>
      <c r="G2011" s="19" t="n">
        <v>1.44930490507109E-005</v>
      </c>
      <c r="H2011" s="6"/>
      <c r="I2011" s="19" t="n">
        <v>-0.000488343928871601</v>
      </c>
      <c r="J2011" s="19" t="n">
        <v>-0.000536344757441564</v>
      </c>
      <c r="K2011" s="17" t="n">
        <v>0.576533564814815</v>
      </c>
      <c r="L2011" s="17" t="n">
        <v>0.162319331026738</v>
      </c>
      <c r="M2011" s="17" t="n">
        <v>0.528935185185185</v>
      </c>
      <c r="N2011" s="17" t="n">
        <v>0.58247307790538</v>
      </c>
      <c r="O2011" s="17" t="n">
        <v>0.25965917507114</v>
      </c>
      <c r="P2011" s="17" t="n">
        <v>-0.12261584657621</v>
      </c>
    </row>
    <row r="2012" customFormat="false" ht="15" hidden="false" customHeight="false" outlineLevel="0" collapsed="false">
      <c r="A2012" s="18" t="n">
        <v>2407</v>
      </c>
      <c r="B2012" s="6"/>
      <c r="C2012" s="17" t="n">
        <v>0.0986553009996122</v>
      </c>
      <c r="D2012" s="17" t="n">
        <v>0.117916912223316</v>
      </c>
      <c r="E2012" s="17" t="n">
        <v>0.642939814814815</v>
      </c>
      <c r="F2012" s="17" t="n">
        <v>0.61664317865098</v>
      </c>
      <c r="G2012" s="19" t="n">
        <v>1.35601137563242E-005</v>
      </c>
      <c r="H2012" s="6"/>
      <c r="I2012" s="19" t="n">
        <v>-0.000479891154639136</v>
      </c>
      <c r="J2012" s="19" t="n">
        <v>-0.000530477059591148</v>
      </c>
      <c r="K2012" s="17" t="n">
        <v>0.58130787037037</v>
      </c>
      <c r="L2012" s="17" t="n">
        <v>0.13329891211618</v>
      </c>
      <c r="M2012" s="17" t="n">
        <v>0.596498842592593</v>
      </c>
      <c r="N2012" s="17" t="n">
        <v>0.132087533607168</v>
      </c>
      <c r="O2012" s="17" t="n">
        <v>0.260198866594521</v>
      </c>
      <c r="P2012" s="17" t="n">
        <v>-0.130688091113807</v>
      </c>
    </row>
    <row r="2013" customFormat="false" ht="15" hidden="false" customHeight="false" outlineLevel="0" collapsed="false">
      <c r="A2013" s="18" t="n">
        <v>2408</v>
      </c>
      <c r="B2013" s="6"/>
      <c r="C2013" s="17" t="n">
        <v>0.0981834179687279</v>
      </c>
      <c r="D2013" s="17" t="n">
        <v>0.117389316137673</v>
      </c>
      <c r="E2013" s="17" t="n">
        <v>0.643229166666667</v>
      </c>
      <c r="F2013" s="17" t="n">
        <v>0.617796385011938</v>
      </c>
      <c r="G2013" s="19" t="n">
        <v>1.28433024269183E-005</v>
      </c>
      <c r="H2013" s="6"/>
      <c r="I2013" s="19" t="n">
        <v>-0.000467896668447392</v>
      </c>
      <c r="J2013" s="19" t="n">
        <v>-0.000533363787905766</v>
      </c>
      <c r="K2013" s="17" t="n">
        <v>0.604890046296296</v>
      </c>
      <c r="L2013" s="17" t="n">
        <v>0.0460660738259424</v>
      </c>
      <c r="M2013" s="17" t="n">
        <v>0.670283564814815</v>
      </c>
      <c r="N2013" s="17" t="n">
        <v>0.00836237748768404</v>
      </c>
      <c r="O2013" s="17" t="n">
        <v>0.260652442578282</v>
      </c>
      <c r="P2013" s="17" t="n">
        <v>-0.163289562299264</v>
      </c>
    </row>
    <row r="2014" customFormat="false" ht="15" hidden="false" customHeight="false" outlineLevel="0" collapsed="false">
      <c r="A2014" s="18" t="n">
        <v>2409</v>
      </c>
      <c r="B2014" s="6"/>
      <c r="C2014" s="17" t="n">
        <v>0.0977195076627174</v>
      </c>
      <c r="D2014" s="17" t="n">
        <v>0.116850184647504</v>
      </c>
      <c r="E2014" s="17" t="n">
        <v>0.643084490740741</v>
      </c>
      <c r="F2014" s="17" t="n">
        <v>0.618478832349012</v>
      </c>
      <c r="G2014" s="19" t="n">
        <v>1.23805829970231E-005</v>
      </c>
      <c r="H2014" s="6"/>
      <c r="I2014" s="19" t="n">
        <v>-0.000458320137113336</v>
      </c>
      <c r="J2014" s="19" t="n">
        <v>-0.00053305899189716</v>
      </c>
      <c r="K2014" s="17" t="n">
        <v>0.623842592592593</v>
      </c>
      <c r="L2014" s="17" t="n">
        <v>0.0180985286235401</v>
      </c>
      <c r="M2014" s="17" t="n">
        <v>0.502025462962963</v>
      </c>
      <c r="N2014" s="17" t="n">
        <v>0.9328267906372</v>
      </c>
      <c r="O2014" s="17" t="n">
        <v>0.26092077965665</v>
      </c>
      <c r="P2014" s="17" t="n">
        <v>-0.188119603246291</v>
      </c>
    </row>
    <row r="2015" customFormat="false" ht="15" hidden="false" customHeight="false" outlineLevel="0" collapsed="false">
      <c r="A2015" s="18" t="n">
        <v>2410</v>
      </c>
      <c r="B2015" s="6"/>
      <c r="C2015" s="17" t="n">
        <v>0.0972667776945013</v>
      </c>
      <c r="D2015" s="17" t="n">
        <v>0.116323198153879</v>
      </c>
      <c r="E2015" s="17" t="n">
        <v>0.642795138888889</v>
      </c>
      <c r="F2015" s="17" t="n">
        <v>0.618957413281186</v>
      </c>
      <c r="G2015" s="19" t="n">
        <v>1.19562014526531E-005</v>
      </c>
      <c r="H2015" s="6"/>
      <c r="I2015" s="19" t="n">
        <v>-0.000451950959999254</v>
      </c>
      <c r="J2015" s="19" t="n">
        <v>-0.000524632487859988</v>
      </c>
      <c r="K2015" s="17" t="n">
        <v>0.620225694444444</v>
      </c>
      <c r="L2015" s="17" t="n">
        <v>0.0221727760144066</v>
      </c>
      <c r="M2015" s="17" t="n">
        <v>0.504484953703704</v>
      </c>
      <c r="N2015" s="17" t="n">
        <v>0.740053465858374</v>
      </c>
      <c r="O2015" s="17" t="n">
        <v>0.261108920760187</v>
      </c>
      <c r="P2015" s="17" t="n">
        <v>-0.186212018575869</v>
      </c>
    </row>
    <row r="2016" customFormat="false" ht="15" hidden="false" customHeight="false" outlineLevel="0" collapsed="false">
      <c r="A2016" s="18" t="n">
        <v>2411</v>
      </c>
      <c r="B2016" s="6"/>
      <c r="C2016" s="17" t="n">
        <v>0.0968156057427189</v>
      </c>
      <c r="D2016" s="17" t="n">
        <v>0.115800919671784</v>
      </c>
      <c r="E2016" s="17" t="n">
        <v>0.642361111111111</v>
      </c>
      <c r="F2016" s="17" t="n">
        <v>0.619626661338552</v>
      </c>
      <c r="G2016" s="19" t="n">
        <v>1.15245537298909E-005</v>
      </c>
      <c r="H2016" s="6"/>
      <c r="I2016" s="19" t="n">
        <v>-0.000450366323261895</v>
      </c>
      <c r="J2016" s="19" t="n">
        <v>-0.000521677795418161</v>
      </c>
      <c r="K2016" s="17" t="n">
        <v>0.62109375</v>
      </c>
      <c r="L2016" s="17" t="n">
        <v>0.0276053086471102</v>
      </c>
      <c r="M2016" s="17" t="n">
        <v>0.509548611111111</v>
      </c>
      <c r="N2016" s="17" t="n">
        <v>0.963458680175692</v>
      </c>
      <c r="O2016" s="17" t="n">
        <v>0.261371967573264</v>
      </c>
      <c r="P2016" s="17" t="n">
        <v>-0.182152677242176</v>
      </c>
    </row>
    <row r="2017" customFormat="false" ht="15" hidden="false" customHeight="false" outlineLevel="0" collapsed="false">
      <c r="A2017" s="18" t="n">
        <v>2412</v>
      </c>
      <c r="B2017" s="6"/>
      <c r="C2017" s="17" t="n">
        <v>0.0963660450479775</v>
      </c>
      <c r="D2017" s="17" t="n">
        <v>0.115279842563043</v>
      </c>
      <c r="E2017" s="17" t="n">
        <v>0.642071759259259</v>
      </c>
      <c r="F2017" s="17" t="n">
        <v>0.620217400193765</v>
      </c>
      <c r="G2017" s="19" t="n">
        <v>1.10914293128251E-005</v>
      </c>
      <c r="H2017" s="6"/>
      <c r="I2017" s="19" t="n">
        <v>-0.000449361840125031</v>
      </c>
      <c r="J2017" s="19" t="n">
        <v>-0.000514976759613662</v>
      </c>
      <c r="K2017" s="17" t="n">
        <v>0.610387731481481</v>
      </c>
      <c r="L2017" s="17" t="n">
        <v>0.0413070880806537</v>
      </c>
      <c r="M2017" s="17" t="n">
        <v>0.597222222222222</v>
      </c>
      <c r="N2017" s="17" t="n">
        <v>0.138745057299237</v>
      </c>
      <c r="O2017" s="17" t="n">
        <v>0.261604108102067</v>
      </c>
      <c r="P2017" s="17" t="n">
        <v>-0.171988658047089</v>
      </c>
    </row>
    <row r="2018" customFormat="false" ht="15" hidden="false" customHeight="false" outlineLevel="0" collapsed="false">
      <c r="A2018" s="18" t="n">
        <v>2413</v>
      </c>
      <c r="B2018" s="6"/>
      <c r="C2018" s="17" t="n">
        <v>0.0959168820624688</v>
      </c>
      <c r="D2018" s="17" t="n">
        <v>0.114770966152557</v>
      </c>
      <c r="E2018" s="17" t="n">
        <v>0.641637731481482</v>
      </c>
      <c r="F2018" s="17" t="n">
        <v>0.621115656080892</v>
      </c>
      <c r="G2018" s="19" t="n">
        <v>1.05527942081797E-005</v>
      </c>
      <c r="H2018" s="6"/>
      <c r="I2018" s="19" t="n">
        <v>-0.000455331867905685</v>
      </c>
      <c r="J2018" s="19" t="n">
        <v>-0.000513429378366304</v>
      </c>
      <c r="K2018" s="17" t="n">
        <v>0.587962962962963</v>
      </c>
      <c r="L2018" s="17" t="n">
        <v>0.0796515487600893</v>
      </c>
      <c r="M2018" s="17" t="n">
        <v>0.519241898148148</v>
      </c>
      <c r="N2018" s="17" t="n">
        <v>0.736365542661467</v>
      </c>
      <c r="O2018" s="17" t="n">
        <v>0.261957005501658</v>
      </c>
      <c r="P2018" s="17" t="n">
        <v>-0.14988611917494</v>
      </c>
    </row>
    <row r="2019" customFormat="false" ht="15" hidden="false" customHeight="false" outlineLevel="0" collapsed="false">
      <c r="A2019" s="18" t="n">
        <v>2414</v>
      </c>
      <c r="B2019" s="6"/>
      <c r="C2019" s="17" t="n">
        <v>0.0954553813121661</v>
      </c>
      <c r="D2019" s="17" t="n">
        <v>0.11425298380631</v>
      </c>
      <c r="E2019" s="17" t="n">
        <v>0.641782407407407</v>
      </c>
      <c r="F2019" s="17" t="n">
        <v>0.622351706557477</v>
      </c>
      <c r="G2019" s="19" t="n">
        <v>9.97610656776257E-006</v>
      </c>
      <c r="H2019" s="6"/>
      <c r="I2019" s="19" t="n">
        <v>-0.000454649691366493</v>
      </c>
      <c r="J2019" s="19" t="n">
        <v>-0.000515879738075592</v>
      </c>
      <c r="K2019" s="17" t="n">
        <v>0.590422453703704</v>
      </c>
      <c r="L2019" s="17" t="n">
        <v>0.0634239337399133</v>
      </c>
      <c r="M2019" s="17" t="n">
        <v>0.540364583333333</v>
      </c>
      <c r="N2019" s="17" t="n">
        <v>0.270063655052473</v>
      </c>
      <c r="O2019" s="17" t="n">
        <v>0.262442440360534</v>
      </c>
      <c r="P2019" s="17" t="n">
        <v>-0.154335234533106</v>
      </c>
    </row>
    <row r="2020" customFormat="false" ht="15" hidden="false" customHeight="false" outlineLevel="0" collapsed="false">
      <c r="A2020" s="18" t="n">
        <v>2415</v>
      </c>
      <c r="B2020" s="6"/>
      <c r="C2020" s="17" t="n">
        <v>0.0950075826797359</v>
      </c>
      <c r="D2020" s="17" t="n">
        <v>0.113739206676406</v>
      </c>
      <c r="E2020" s="17" t="n">
        <v>0.642216435185185</v>
      </c>
      <c r="F2020" s="17" t="n">
        <v>0.623205204728517</v>
      </c>
      <c r="G2020" s="19" t="n">
        <v>9.5615749041105E-006</v>
      </c>
      <c r="H2020" s="6"/>
      <c r="I2020" s="19" t="n">
        <v>-0.000439516626539874</v>
      </c>
      <c r="J2020" s="19" t="n">
        <v>-0.000506750314875887</v>
      </c>
      <c r="K2020" s="17" t="n">
        <v>0.60619212962963</v>
      </c>
      <c r="L2020" s="17" t="n">
        <v>0.0330966686976368</v>
      </c>
      <c r="M2020" s="17" t="n">
        <v>0.51634837962963</v>
      </c>
      <c r="N2020" s="17" t="n">
        <v>0.795440184095316</v>
      </c>
      <c r="O2020" s="17" t="n">
        <v>0.262777518986688</v>
      </c>
      <c r="P2020" s="17" t="n">
        <v>-0.172173964138169</v>
      </c>
    </row>
    <row r="2021" customFormat="false" ht="15" hidden="false" customHeight="false" outlineLevel="0" collapsed="false">
      <c r="A2021" s="18" t="n">
        <v>2416</v>
      </c>
      <c r="B2021" s="6"/>
      <c r="C2021" s="17" t="n">
        <v>0.0945763480590864</v>
      </c>
      <c r="D2021" s="17" t="n">
        <v>0.113239483176558</v>
      </c>
      <c r="E2021" s="17" t="n">
        <v>0.642071759259259</v>
      </c>
      <c r="F2021" s="17" t="n">
        <v>0.62393662068813</v>
      </c>
      <c r="G2021" s="19" t="n">
        <v>9.21939447093963E-006</v>
      </c>
      <c r="H2021" s="6"/>
      <c r="I2021" s="19" t="n">
        <v>-0.000432598038093614</v>
      </c>
      <c r="J2021" s="19" t="n">
        <v>-0.000500162284717794</v>
      </c>
      <c r="K2021" s="17" t="n">
        <v>0.610821759259259</v>
      </c>
      <c r="L2021" s="17" t="n">
        <v>0.0323061509860286</v>
      </c>
      <c r="M2021" s="17" t="n">
        <v>0.527777777777778</v>
      </c>
      <c r="N2021" s="17" t="n">
        <v>0.853752939826354</v>
      </c>
      <c r="O2021" s="17" t="n">
        <v>0.263064593190967</v>
      </c>
      <c r="P2021" s="17" t="n">
        <v>-0.173265721978938</v>
      </c>
    </row>
    <row r="2022" customFormat="false" ht="15" hidden="false" customHeight="false" outlineLevel="0" collapsed="false">
      <c r="A2022" s="18" t="n">
        <v>2417</v>
      </c>
      <c r="B2022" s="6"/>
      <c r="C2022" s="17" t="n">
        <v>0.0941423866035486</v>
      </c>
      <c r="D2022" s="17" t="n">
        <v>0.11273888210697</v>
      </c>
      <c r="E2022" s="17" t="n">
        <v>0.641782407407407</v>
      </c>
      <c r="F2022" s="17" t="n">
        <v>0.624766373601144</v>
      </c>
      <c r="G2022" s="19" t="n">
        <v>8.81665647563002E-006</v>
      </c>
      <c r="H2022" s="6"/>
      <c r="I2022" s="19" t="n">
        <v>-0.000428549393459604</v>
      </c>
      <c r="J2022" s="19" t="n">
        <v>-0.000496481564240871</v>
      </c>
      <c r="K2022" s="17" t="n">
        <v>0.615740740740741</v>
      </c>
      <c r="L2022" s="17" t="n">
        <v>0.0313922376425287</v>
      </c>
      <c r="M2022" s="17" t="n">
        <v>0.522280092592593</v>
      </c>
      <c r="N2022" s="17" t="n">
        <v>0.773620357703433</v>
      </c>
      <c r="O2022" s="17" t="n">
        <v>0.263390179187819</v>
      </c>
      <c r="P2022" s="17" t="n">
        <v>-0.175096358128884</v>
      </c>
    </row>
    <row r="2023" customFormat="false" ht="15" hidden="false" customHeight="false" outlineLevel="0" collapsed="false">
      <c r="A2023" s="18" t="n">
        <v>2418</v>
      </c>
      <c r="B2023" s="6"/>
      <c r="C2023" s="17" t="n">
        <v>0.0937192492721671</v>
      </c>
      <c r="D2023" s="17" t="n">
        <v>0.112246520048076</v>
      </c>
      <c r="E2023" s="17" t="n">
        <v>0.641637731481482</v>
      </c>
      <c r="F2023" s="17" t="n">
        <v>0.625505359762042</v>
      </c>
      <c r="G2023" s="19" t="n">
        <v>8.44411729357208E-006</v>
      </c>
      <c r="H2023" s="6"/>
      <c r="I2023" s="19" t="n">
        <v>-0.000423906789230274</v>
      </c>
      <c r="J2023" s="19" t="n">
        <v>-0.000492077153521</v>
      </c>
      <c r="K2023" s="17" t="n">
        <v>0.610821759259259</v>
      </c>
      <c r="L2023" s="17" t="n">
        <v>0.0280507301369738</v>
      </c>
      <c r="M2023" s="17" t="n">
        <v>0.50853587962963</v>
      </c>
      <c r="N2023" s="17" t="n">
        <v>0.81185503675912</v>
      </c>
      <c r="O2023" s="17" t="n">
        <v>0.263680073547168</v>
      </c>
      <c r="P2023" s="17" t="n">
        <v>-0.176930352572145</v>
      </c>
    </row>
    <row r="2024" customFormat="false" ht="15" hidden="false" customHeight="false" outlineLevel="0" collapsed="false">
      <c r="A2024" s="18" t="n">
        <v>2419</v>
      </c>
      <c r="B2024" s="6"/>
      <c r="C2024" s="17" t="n">
        <v>0.0932945730250881</v>
      </c>
      <c r="D2024" s="17" t="n">
        <v>0.111754727799928</v>
      </c>
      <c r="E2024" s="17" t="n">
        <v>0.641493055555556</v>
      </c>
      <c r="F2024" s="17" t="n">
        <v>0.626385819824894</v>
      </c>
      <c r="G2024" s="19" t="n">
        <v>8.10088081755476E-006</v>
      </c>
      <c r="H2024" s="6"/>
      <c r="I2024" s="19" t="n">
        <v>-0.000430178069682043</v>
      </c>
      <c r="J2024" s="19" t="n">
        <v>-0.000492074766575739</v>
      </c>
      <c r="K2024" s="17" t="n">
        <v>0.603298611111111</v>
      </c>
      <c r="L2024" s="17" t="n">
        <v>0.0434332072879293</v>
      </c>
      <c r="M2024" s="17" t="n">
        <v>0.560474537037037</v>
      </c>
      <c r="N2024" s="17" t="n">
        <v>0.345617222256539</v>
      </c>
      <c r="O2024" s="17" t="n">
        <v>0.264025372967859</v>
      </c>
      <c r="P2024" s="17" t="n">
        <v>-0.164263216565704</v>
      </c>
    </row>
    <row r="2025" customFormat="false" ht="15" hidden="false" customHeight="false" outlineLevel="0" collapsed="false">
      <c r="A2025" s="18" t="n">
        <v>2420</v>
      </c>
      <c r="B2025" s="6"/>
      <c r="C2025" s="17" t="n">
        <v>0.0928588931328031</v>
      </c>
      <c r="D2025" s="17" t="n">
        <v>0.111262370514925</v>
      </c>
      <c r="E2025" s="17" t="n">
        <v>0.641927083333333</v>
      </c>
      <c r="F2025" s="17" t="n">
        <v>0.627415635384913</v>
      </c>
      <c r="G2025" s="19" t="n">
        <v>7.67392676722866E-006</v>
      </c>
      <c r="H2025" s="6"/>
      <c r="I2025" s="19" t="n">
        <v>-0.000430999073648335</v>
      </c>
      <c r="J2025" s="19" t="n">
        <v>-0.000492394868180986</v>
      </c>
      <c r="K2025" s="17" t="n">
        <v>0.606047453703704</v>
      </c>
      <c r="L2025" s="17" t="n">
        <v>0.0415788931661743</v>
      </c>
      <c r="M2025" s="17" t="n">
        <v>0.572337962962963</v>
      </c>
      <c r="N2025" s="17" t="n">
        <v>0.204747620936279</v>
      </c>
      <c r="O2025" s="17" t="n">
        <v>0.264429117950277</v>
      </c>
      <c r="P2025" s="17" t="n">
        <v>-0.167481522940152</v>
      </c>
    </row>
    <row r="2026" customFormat="false" ht="15" hidden="false" customHeight="false" outlineLevel="0" collapsed="false">
      <c r="A2026" s="18" t="n">
        <v>2421</v>
      </c>
      <c r="B2026" s="6"/>
      <c r="C2026" s="17" t="n">
        <v>0.0924325748777914</v>
      </c>
      <c r="D2026" s="17" t="n">
        <v>0.110769938063566</v>
      </c>
      <c r="E2026" s="17" t="n">
        <v>0.642939814814815</v>
      </c>
      <c r="F2026" s="17" t="n">
        <v>0.628062515072962</v>
      </c>
      <c r="G2026" s="19" t="n">
        <v>7.39552017634402E-006</v>
      </c>
      <c r="H2026" s="6"/>
      <c r="I2026" s="19" t="n">
        <v>-0.000422816878805543</v>
      </c>
      <c r="J2026" s="19" t="n">
        <v>-0.00049588323950216</v>
      </c>
      <c r="K2026" s="17" t="n">
        <v>0.631944444444444</v>
      </c>
      <c r="L2026" s="17" t="n">
        <v>0.0123292551528303</v>
      </c>
      <c r="M2026" s="17" t="n">
        <v>0.607928240740741</v>
      </c>
      <c r="N2026" s="17" t="n">
        <v>0.05926613796979</v>
      </c>
      <c r="O2026" s="17" t="n">
        <v>0.264682659706642</v>
      </c>
      <c r="P2026" s="17" t="n">
        <v>-0.198130932617208</v>
      </c>
    </row>
    <row r="2027" customFormat="false" ht="15" hidden="false" customHeight="false" outlineLevel="0" collapsed="false">
      <c r="A2027" s="18" t="n">
        <v>2422</v>
      </c>
      <c r="B2027" s="6"/>
      <c r="C2027" s="17" t="n">
        <v>0.092013259375192</v>
      </c>
      <c r="D2027" s="17" t="n">
        <v>0.110270604035921</v>
      </c>
      <c r="E2027" s="17" t="n">
        <v>0.643518518518519</v>
      </c>
      <c r="F2027" s="17" t="n">
        <v>0.62827658306077</v>
      </c>
      <c r="G2027" s="19" t="n">
        <v>7.25496511081118E-006</v>
      </c>
      <c r="H2027" s="6"/>
      <c r="I2027" s="19" t="n">
        <v>-0.000416606621540805</v>
      </c>
      <c r="J2027" s="19" t="n">
        <v>-0.000489853060355894</v>
      </c>
      <c r="K2027" s="17" t="n">
        <v>0.632378472222222</v>
      </c>
      <c r="L2027" s="17" t="n">
        <v>0.011871809752584</v>
      </c>
      <c r="M2027" s="17" t="n">
        <v>0.61646412037037</v>
      </c>
      <c r="N2027" s="17" t="n">
        <v>0.123317750556709</v>
      </c>
      <c r="O2027" s="17" t="n">
        <v>0.264766550665404</v>
      </c>
      <c r="P2027" s="17" t="n">
        <v>-0.201735223772908</v>
      </c>
    </row>
    <row r="2028" customFormat="false" ht="15" hidden="false" customHeight="false" outlineLevel="0" collapsed="false">
      <c r="A2028" s="18" t="n">
        <v>2423</v>
      </c>
      <c r="B2028" s="6"/>
      <c r="C2028" s="17" t="n">
        <v>0.0915993616347098</v>
      </c>
      <c r="D2028" s="17" t="n">
        <v>0.109790231942855</v>
      </c>
      <c r="E2028" s="17" t="n">
        <v>0.643518518518519</v>
      </c>
      <c r="F2028" s="17" t="n">
        <v>0.628762977135897</v>
      </c>
      <c r="G2028" s="19" t="n">
        <v>7.00862062355405E-006</v>
      </c>
      <c r="H2028" s="6"/>
      <c r="I2028" s="19" t="n">
        <v>-0.000410663403777628</v>
      </c>
      <c r="J2028" s="19" t="n">
        <v>-0.000475577847963129</v>
      </c>
      <c r="K2028" s="17" t="n">
        <v>0.621672453703704</v>
      </c>
      <c r="L2028" s="17" t="n">
        <v>0.0275096576625255</v>
      </c>
      <c r="M2028" s="17" t="n">
        <v>0.547743055555556</v>
      </c>
      <c r="N2028" s="17" t="n">
        <v>0.722073820093719</v>
      </c>
      <c r="O2028" s="17" t="n">
        <v>0.264957140962629</v>
      </c>
      <c r="P2028" s="17" t="n">
        <v>-0.181577319767164</v>
      </c>
    </row>
    <row r="2029" customFormat="false" ht="15" hidden="false" customHeight="false" outlineLevel="0" collapsed="false">
      <c r="A2029" s="18" t="n">
        <v>2424</v>
      </c>
      <c r="B2029" s="6"/>
      <c r="C2029" s="17" t="n">
        <v>0.0911919325676367</v>
      </c>
      <c r="D2029" s="17" t="n">
        <v>0.109319448339994</v>
      </c>
      <c r="E2029" s="17" t="n">
        <v>0.644675925925926</v>
      </c>
      <c r="F2029" s="17" t="n">
        <v>0.629527982188514</v>
      </c>
      <c r="G2029" s="19" t="n">
        <v>6.76721121099733E-006</v>
      </c>
      <c r="H2029" s="6"/>
      <c r="I2029" s="19" t="n">
        <v>-0.000408929397559001</v>
      </c>
      <c r="J2029" s="19" t="n">
        <v>-0.00047395724406535</v>
      </c>
      <c r="K2029" s="17" t="n">
        <v>0.615885416666667</v>
      </c>
      <c r="L2029" s="17" t="n">
        <v>0.029035519308845</v>
      </c>
      <c r="M2029" s="17" t="n">
        <v>0.531539351851852</v>
      </c>
      <c r="N2029" s="17" t="n">
        <v>0.667786615121238</v>
      </c>
      <c r="O2029" s="17" t="n">
        <v>0.265256840301019</v>
      </c>
      <c r="P2029" s="17" t="n">
        <v>-0.176080024376979</v>
      </c>
    </row>
    <row r="2030" customFormat="false" ht="15" hidden="false" customHeight="false" outlineLevel="0" collapsed="false">
      <c r="A2030" s="18" t="n">
        <v>2425</v>
      </c>
      <c r="B2030" s="6"/>
      <c r="C2030" s="17" t="n">
        <v>0.0907815028395918</v>
      </c>
      <c r="D2030" s="17" t="n">
        <v>0.108842317454724</v>
      </c>
      <c r="E2030" s="17" t="n">
        <v>0.645109953703704</v>
      </c>
      <c r="F2030" s="17" t="n">
        <v>0.630370456998248</v>
      </c>
      <c r="G2030" s="19" t="n">
        <v>6.49068929534512E-006</v>
      </c>
      <c r="H2030" s="6"/>
      <c r="I2030" s="19" t="n">
        <v>-0.000406350569661566</v>
      </c>
      <c r="J2030" s="19" t="n">
        <v>-0.000468985847611391</v>
      </c>
      <c r="K2030" s="17" t="n">
        <v>0.605613425925926</v>
      </c>
      <c r="L2030" s="17" t="n">
        <v>0.0354659082653538</v>
      </c>
      <c r="M2030" s="17" t="n">
        <v>0.57103587962963</v>
      </c>
      <c r="N2030" s="17" t="n">
        <v>0.30011700642513</v>
      </c>
      <c r="O2030" s="17" t="n">
        <v>0.265586800350201</v>
      </c>
      <c r="P2030" s="17" t="n">
        <v>-0.16947202837899</v>
      </c>
    </row>
    <row r="2031" customFormat="false" ht="15" hidden="false" customHeight="false" outlineLevel="0" collapsed="false">
      <c r="A2031" s="18" t="n">
        <v>2426</v>
      </c>
      <c r="B2031" s="6"/>
      <c r="C2031" s="17" t="n">
        <v>0.0903792314283136</v>
      </c>
      <c r="D2031" s="17" t="n">
        <v>0.108381476644772</v>
      </c>
      <c r="E2031" s="17" t="n">
        <v>0.645543981481482</v>
      </c>
      <c r="F2031" s="17" t="n">
        <v>0.631320950062143</v>
      </c>
      <c r="G2031" s="19" t="n">
        <v>6.20660393623218E-006</v>
      </c>
      <c r="H2031" s="6"/>
      <c r="I2031" s="19" t="n">
        <v>-0.000394941937109382</v>
      </c>
      <c r="J2031" s="19" t="n">
        <v>-0.000460004078707206</v>
      </c>
      <c r="K2031" s="17" t="n">
        <v>0.619502314814815</v>
      </c>
      <c r="L2031" s="17" t="n">
        <v>0.0232270635117125</v>
      </c>
      <c r="M2031" s="17" t="n">
        <v>0.591145833333333</v>
      </c>
      <c r="N2031" s="17" t="n">
        <v>0.157481711734314</v>
      </c>
      <c r="O2031" s="17" t="n">
        <v>0.265958954344496</v>
      </c>
      <c r="P2031" s="17" t="n">
        <v>-0.179769990420191</v>
      </c>
    </row>
    <row r="2032" customFormat="false" ht="15" hidden="false" customHeight="false" outlineLevel="0" collapsed="false">
      <c r="A2032" s="18" t="n">
        <v>2427</v>
      </c>
      <c r="B2032" s="6"/>
      <c r="C2032" s="17" t="n">
        <v>0.089991618965373</v>
      </c>
      <c r="D2032" s="17" t="n">
        <v>0.107922309297309</v>
      </c>
      <c r="E2032" s="17" t="n">
        <v>0.644675925925926</v>
      </c>
      <c r="F2032" s="17" t="n">
        <v>0.631785644568432</v>
      </c>
      <c r="G2032" s="19" t="n">
        <v>6.02973686210162E-006</v>
      </c>
      <c r="H2032" s="6"/>
      <c r="I2032" s="19" t="n">
        <v>-0.000383387237821736</v>
      </c>
      <c r="J2032" s="19" t="n">
        <v>-0.000462445795225597</v>
      </c>
      <c r="K2032" s="17" t="n">
        <v>0.638020833333333</v>
      </c>
      <c r="L2032" s="17" t="n">
        <v>0.00354229754045483</v>
      </c>
      <c r="M2032" s="17" t="n">
        <v>0.631221064814815</v>
      </c>
      <c r="N2032" s="17" t="n">
        <v>0.156831771745018</v>
      </c>
      <c r="O2032" s="17" t="n">
        <v>0.266140856564619</v>
      </c>
      <c r="P2032" s="17" t="n">
        <v>-0.216738999232096</v>
      </c>
    </row>
    <row r="2033" customFormat="false" ht="15" hidden="false" customHeight="false" outlineLevel="0" collapsed="false">
      <c r="A2033" s="18" t="n">
        <v>2428</v>
      </c>
      <c r="B2033" s="6"/>
      <c r="C2033" s="17" t="n">
        <v>0.0896124569526701</v>
      </c>
      <c r="D2033" s="17" t="n">
        <v>0.10745658505432</v>
      </c>
      <c r="E2033" s="17" t="n">
        <v>0.644386574074074</v>
      </c>
      <c r="F2033" s="17" t="n">
        <v>0.631763460285599</v>
      </c>
      <c r="G2033" s="19" t="n">
        <v>5.9839609611789E-006</v>
      </c>
      <c r="H2033" s="6"/>
      <c r="I2033" s="19" t="n">
        <v>-0.000378904075154828</v>
      </c>
      <c r="J2033" s="19" t="n">
        <v>-0.000455685291025376</v>
      </c>
      <c r="K2033" s="17" t="n">
        <v>0.636574074074074</v>
      </c>
      <c r="L2033" s="17" t="n">
        <v>0.00468558652705359</v>
      </c>
      <c r="M2033" s="17" t="n">
        <v>0.656828703703704</v>
      </c>
      <c r="N2033" s="17" t="n">
        <v>0.0148694599130253</v>
      </c>
      <c r="O2033" s="17" t="n">
        <v>0.266132173289864</v>
      </c>
      <c r="P2033" s="17" t="n">
        <v>-0.213374294734655</v>
      </c>
    </row>
    <row r="2034" customFormat="false" ht="15" hidden="false" customHeight="false" outlineLevel="0" collapsed="false">
      <c r="A2034" s="18" t="n">
        <v>2429</v>
      </c>
      <c r="B2034" s="6"/>
      <c r="C2034" s="17" t="n">
        <v>0.0892338108150633</v>
      </c>
      <c r="D2034" s="17" t="n">
        <v>0.107010938715259</v>
      </c>
      <c r="E2034" s="17" t="n">
        <v>0.645109953703704</v>
      </c>
      <c r="F2034" s="17" t="n">
        <v>0.63228022962482</v>
      </c>
      <c r="G2034" s="19" t="n">
        <v>5.80379332903257E-006</v>
      </c>
      <c r="H2034" s="6"/>
      <c r="I2034" s="19" t="n">
        <v>-0.000383759546955979</v>
      </c>
      <c r="J2034" s="19" t="n">
        <v>-0.0004443962359801</v>
      </c>
      <c r="K2034" s="17" t="n">
        <v>0.612413194444444</v>
      </c>
      <c r="L2034" s="17" t="n">
        <v>0.0240098786872101</v>
      </c>
      <c r="M2034" s="17" t="n">
        <v>0.56640625</v>
      </c>
      <c r="N2034" s="17" t="n">
        <v>0.286122471607307</v>
      </c>
      <c r="O2034" s="17" t="n">
        <v>0.266334428053369</v>
      </c>
      <c r="P2034" s="17" t="n">
        <v>-0.175941572329798</v>
      </c>
    </row>
    <row r="2035" customFormat="false" ht="15" hidden="false" customHeight="false" outlineLevel="0" collapsed="false">
      <c r="A2035" s="18" t="n">
        <v>2430</v>
      </c>
      <c r="B2035" s="6"/>
      <c r="C2035" s="17" t="n">
        <v>0.0888449378587582</v>
      </c>
      <c r="D2035" s="17" t="n">
        <v>0.10656779258236</v>
      </c>
      <c r="E2035" s="17" t="n">
        <v>0.644965277777778</v>
      </c>
      <c r="F2035" s="17" t="n">
        <v>0.633192620201277</v>
      </c>
      <c r="G2035" s="19" t="n">
        <v>5.58035773921177E-006</v>
      </c>
      <c r="H2035" s="6"/>
      <c r="I2035" s="19" t="n">
        <v>-0.000385452385267455</v>
      </c>
      <c r="J2035" s="19" t="n">
        <v>-0.000444821662407505</v>
      </c>
      <c r="K2035" s="17" t="n">
        <v>0.608940972222222</v>
      </c>
      <c r="L2035" s="17" t="n">
        <v>0.0245194965708259</v>
      </c>
      <c r="M2035" s="17" t="n">
        <v>0.59375</v>
      </c>
      <c r="N2035" s="17" t="n">
        <v>0.236472638289922</v>
      </c>
      <c r="O2035" s="17" t="n">
        <v>0.266691436380293</v>
      </c>
      <c r="P2035" s="17" t="n">
        <v>-0.173948718913252</v>
      </c>
    </row>
    <row r="2036" customFormat="false" ht="15" hidden="false" customHeight="false" outlineLevel="0" collapsed="false">
      <c r="A2036" s="18" t="n">
        <v>2431</v>
      </c>
      <c r="B2036" s="6"/>
      <c r="C2036" s="17" t="n">
        <v>0.0884629060445285</v>
      </c>
      <c r="D2036" s="17" t="n">
        <v>0.106121295390444</v>
      </c>
      <c r="E2036" s="17" t="n">
        <v>0.645833333333333</v>
      </c>
      <c r="F2036" s="17" t="n">
        <v>0.633815812310534</v>
      </c>
      <c r="G2036" s="19" t="n">
        <v>5.43018392392453E-006</v>
      </c>
      <c r="H2036" s="6"/>
      <c r="I2036" s="19" t="n">
        <v>-0.000374455017865525</v>
      </c>
      <c r="J2036" s="19" t="n">
        <v>-0.000438738697104984</v>
      </c>
      <c r="K2036" s="17" t="n">
        <v>0.631076388888889</v>
      </c>
      <c r="L2036" s="17" t="n">
        <v>0.0154989939921124</v>
      </c>
      <c r="M2036" s="17" t="n">
        <v>0.512586805555556</v>
      </c>
      <c r="N2036" s="17" t="n">
        <v>0.983013367001959</v>
      </c>
      <c r="O2036" s="17" t="n">
        <v>0.266935221475223</v>
      </c>
      <c r="P2036" s="17" t="n">
        <v>-0.188717440820762</v>
      </c>
    </row>
    <row r="2037" customFormat="false" ht="15" hidden="false" customHeight="false" outlineLevel="0" collapsed="false">
      <c r="A2037" s="18" t="n">
        <v>2432</v>
      </c>
      <c r="B2037" s="6"/>
      <c r="C2037" s="17" t="n">
        <v>0.0880960278230271</v>
      </c>
      <c r="D2037" s="17" t="n">
        <v>0.10569031518815</v>
      </c>
      <c r="E2037" s="17" t="n">
        <v>0.646556712962963</v>
      </c>
      <c r="F2037" s="17" t="n">
        <v>0.6343533078691</v>
      </c>
      <c r="G2037" s="19" t="n">
        <v>5.27571828126754E-006</v>
      </c>
      <c r="H2037" s="6"/>
      <c r="I2037" s="19" t="n">
        <v>-0.000366005800767903</v>
      </c>
      <c r="J2037" s="19" t="n">
        <v>-0.000428429763350219</v>
      </c>
      <c r="K2037" s="17" t="n">
        <v>0.626157407407407</v>
      </c>
      <c r="L2037" s="17" t="n">
        <v>0.0174410242971163</v>
      </c>
      <c r="M2037" s="17" t="n">
        <v>0.528501157407407</v>
      </c>
      <c r="N2037" s="17" t="n">
        <v>0.743795654159347</v>
      </c>
      <c r="O2037" s="17" t="n">
        <v>0.267145441983822</v>
      </c>
      <c r="P2037" s="17" t="n">
        <v>-0.186891319707263</v>
      </c>
    </row>
    <row r="2038" customFormat="false" ht="15" hidden="false" customHeight="false" outlineLevel="0" collapsed="false">
      <c r="A2038" s="18" t="n">
        <v>2433</v>
      </c>
      <c r="B2038" s="6"/>
      <c r="C2038" s="17" t="n">
        <v>0.0877308944429927</v>
      </c>
      <c r="D2038" s="17" t="n">
        <v>0.105264435863743</v>
      </c>
      <c r="E2038" s="17" t="n">
        <v>0.646846064814815</v>
      </c>
      <c r="F2038" s="17" t="n">
        <v>0.63493247130733</v>
      </c>
      <c r="G2038" s="19" t="n">
        <v>5.14521013107605E-006</v>
      </c>
      <c r="H2038" s="6"/>
      <c r="I2038" s="19" t="n">
        <v>-0.000356385635246568</v>
      </c>
      <c r="J2038" s="19" t="n">
        <v>-0.0004219478306671</v>
      </c>
      <c r="K2038" s="17" t="n">
        <v>0.630353009259259</v>
      </c>
      <c r="L2038" s="17" t="n">
        <v>0.00819069950575021</v>
      </c>
      <c r="M2038" s="17" t="n">
        <v>0.572193287037037</v>
      </c>
      <c r="N2038" s="17" t="n">
        <v>0.26937536559617</v>
      </c>
      <c r="O2038" s="17" t="n">
        <v>0.267371916583009</v>
      </c>
      <c r="P2038" s="17" t="n">
        <v>-0.198867518435841</v>
      </c>
    </row>
    <row r="2039" customFormat="false" ht="15" hidden="false" customHeight="false" outlineLevel="0" collapsed="false">
      <c r="A2039" s="18" t="n">
        <v>2434</v>
      </c>
      <c r="B2039" s="6"/>
      <c r="C2039" s="17" t="n">
        <v>0.087383256552534</v>
      </c>
      <c r="D2039" s="17" t="n">
        <v>0.104846419526816</v>
      </c>
      <c r="E2039" s="17" t="n">
        <v>0.646990740740741</v>
      </c>
      <c r="F2039" s="17" t="n">
        <v>0.635157967417931</v>
      </c>
      <c r="G2039" s="19" t="n">
        <v>5.07407750687413E-006</v>
      </c>
      <c r="H2039" s="6"/>
      <c r="I2039" s="19" t="n">
        <v>-0.000342691360317456</v>
      </c>
      <c r="J2039" s="19" t="n">
        <v>-0.000414804337304778</v>
      </c>
      <c r="K2039" s="17" t="n">
        <v>0.639178240740741</v>
      </c>
      <c r="L2039" s="17" t="n">
        <v>0.00314625118660402</v>
      </c>
      <c r="M2039" s="17" t="n">
        <v>0.540219907407407</v>
      </c>
      <c r="N2039" s="17" t="n">
        <v>0.767544289939925</v>
      </c>
      <c r="O2039" s="17" t="n">
        <v>0.267460082028715</v>
      </c>
      <c r="P2039" s="17" t="n">
        <v>-0.219062069862743</v>
      </c>
    </row>
    <row r="2040" customFormat="false" ht="15" hidden="false" customHeight="false" outlineLevel="0" collapsed="false">
      <c r="A2040" s="18" t="n">
        <v>2435</v>
      </c>
      <c r="B2040" s="6"/>
      <c r="C2040" s="17" t="n">
        <v>0.0870455117223577</v>
      </c>
      <c r="D2040" s="17" t="n">
        <v>0.104434827189134</v>
      </c>
      <c r="E2040" s="17" t="n">
        <v>0.646701388888889</v>
      </c>
      <c r="F2040" s="17" t="n">
        <v>0.635181200493079</v>
      </c>
      <c r="G2040" s="19" t="n">
        <v>5.06291340050705E-006</v>
      </c>
      <c r="H2040" s="6"/>
      <c r="I2040" s="19" t="n">
        <v>-0.000341562114449012</v>
      </c>
      <c r="J2040" s="19" t="n">
        <v>-0.000409210759594482</v>
      </c>
      <c r="K2040" s="17" t="n">
        <v>0.625289351851852</v>
      </c>
      <c r="L2040" s="17" t="n">
        <v>0.00444277278449926</v>
      </c>
      <c r="M2040" s="17" t="n">
        <v>0.587673611111111</v>
      </c>
      <c r="N2040" s="17" t="n">
        <v>0.204080646847054</v>
      </c>
      <c r="O2040" s="17" t="n">
        <v>0.267469165415376</v>
      </c>
      <c r="P2040" s="17" t="n">
        <v>-0.208609806640523</v>
      </c>
    </row>
    <row r="2041" customFormat="false" ht="15" hidden="false" customHeight="false" outlineLevel="0" collapsed="false">
      <c r="A2041" s="18" t="n">
        <v>2436</v>
      </c>
      <c r="B2041" s="6"/>
      <c r="C2041" s="17" t="n">
        <v>0.0867001323236359</v>
      </c>
      <c r="D2041" s="17" t="n">
        <v>0.104027998007627</v>
      </c>
      <c r="E2041" s="17" t="n">
        <v>0.646846064814815</v>
      </c>
      <c r="F2041" s="17" t="n">
        <v>0.635678791299956</v>
      </c>
      <c r="G2041" s="19" t="n">
        <v>4.95435349555415E-006</v>
      </c>
      <c r="H2041" s="6"/>
      <c r="I2041" s="19" t="n">
        <v>-0.000338653499191549</v>
      </c>
      <c r="J2041" s="19" t="n">
        <v>-0.000403807569226178</v>
      </c>
      <c r="K2041" s="17" t="n">
        <v>0.615162037037037</v>
      </c>
      <c r="L2041" s="17" t="n">
        <v>0.00429788256649353</v>
      </c>
      <c r="M2041" s="17" t="n">
        <v>0.561487268518519</v>
      </c>
      <c r="N2041" s="17" t="n">
        <v>0.485365702965466</v>
      </c>
      <c r="O2041" s="17" t="n">
        <v>0.267663690329121</v>
      </c>
      <c r="P2041" s="17" t="n">
        <v>-0.205051401047878</v>
      </c>
    </row>
    <row r="2042" customFormat="false" ht="15" hidden="false" customHeight="false" outlineLevel="0" collapsed="false">
      <c r="A2042" s="18" t="n">
        <v>2437</v>
      </c>
      <c r="B2042" s="6"/>
      <c r="C2042" s="17" t="n">
        <v>0.0863682047239746</v>
      </c>
      <c r="D2042" s="17" t="n">
        <v>0.103627212050681</v>
      </c>
      <c r="E2042" s="17" t="n">
        <v>0.647569444444444</v>
      </c>
      <c r="F2042" s="17" t="n">
        <v>0.635821121150159</v>
      </c>
      <c r="G2042" s="19" t="n">
        <v>4.93277542704591E-006</v>
      </c>
      <c r="H2042" s="6"/>
      <c r="I2042" s="19" t="n">
        <v>-0.000333295255485496</v>
      </c>
      <c r="J2042" s="19" t="n">
        <v>-0.000404160565489699</v>
      </c>
      <c r="K2042" s="17" t="n">
        <v>0.653645833333333</v>
      </c>
      <c r="L2042" s="17" t="n">
        <v>0.00144462915766512</v>
      </c>
      <c r="M2042" s="17" t="n">
        <v>0.511429398148148</v>
      </c>
      <c r="N2042" s="17" t="n">
        <v>0.737429855562037</v>
      </c>
      <c r="O2042" s="17" t="n">
        <v>0.267719325816823</v>
      </c>
      <c r="P2042" s="17" t="n">
        <v>-0.226502276041828</v>
      </c>
    </row>
    <row r="2043" customFormat="false" ht="15" hidden="false" customHeight="false" outlineLevel="0" collapsed="false">
      <c r="A2043" s="18" t="n">
        <v>2438</v>
      </c>
      <c r="B2043" s="6"/>
      <c r="C2043" s="17" t="n">
        <v>0.0860335418126649</v>
      </c>
      <c r="D2043" s="17" t="n">
        <v>0.103219676876648</v>
      </c>
      <c r="E2043" s="17" t="n">
        <v>0.647858796296296</v>
      </c>
      <c r="F2043" s="17" t="n">
        <v>0.635791616127102</v>
      </c>
      <c r="G2043" s="19" t="n">
        <v>4.93374999893089E-006</v>
      </c>
      <c r="H2043" s="6"/>
      <c r="I2043" s="19" t="n">
        <v>-0.000340551051690622</v>
      </c>
      <c r="J2043" s="19" t="n">
        <v>-0.000400196098619043</v>
      </c>
      <c r="K2043" s="17" t="n">
        <v>0.627748842592593</v>
      </c>
      <c r="L2043" s="17" t="n">
        <v>0.0106310068276073</v>
      </c>
      <c r="M2043" s="17" t="n">
        <v>0.65306712962963</v>
      </c>
      <c r="N2043" s="17" t="n">
        <v>0.00243178362261577</v>
      </c>
      <c r="O2043" s="17" t="n">
        <v>0.267707792782597</v>
      </c>
      <c r="P2043" s="17" t="n">
        <v>-0.189355787720895</v>
      </c>
    </row>
    <row r="2044" customFormat="false" ht="15" hidden="false" customHeight="false" outlineLevel="0" collapsed="false">
      <c r="A2044" s="18" t="n">
        <v>2439</v>
      </c>
      <c r="B2044" s="6"/>
      <c r="C2044" s="17" t="n">
        <v>0.0856871026205934</v>
      </c>
      <c r="D2044" s="17" t="n">
        <v>0.102826819853443</v>
      </c>
      <c r="E2044" s="17" t="n">
        <v>0.649016203703704</v>
      </c>
      <c r="F2044" s="17" t="n">
        <v>0.636805197599051</v>
      </c>
      <c r="G2044" s="19" t="n">
        <v>4.76694579360977E-006</v>
      </c>
      <c r="H2044" s="6"/>
      <c r="I2044" s="19" t="n">
        <v>-0.000339391529215166</v>
      </c>
      <c r="J2044" s="19" t="n">
        <v>-0.000388095961642208</v>
      </c>
      <c r="K2044" s="17" t="n">
        <v>0.605758101851852</v>
      </c>
      <c r="L2044" s="17" t="n">
        <v>0.0472896127941326</v>
      </c>
      <c r="M2044" s="17" t="n">
        <v>0.501880787037037</v>
      </c>
      <c r="N2044" s="17" t="n">
        <v>0.697168824681067</v>
      </c>
      <c r="O2044" s="17" t="n">
        <v>0.26810391936919</v>
      </c>
      <c r="P2044" s="17" t="n">
        <v>-0.15559026215545</v>
      </c>
    </row>
    <row r="2045" customFormat="false" ht="15" hidden="false" customHeight="false" outlineLevel="0" collapsed="false">
      <c r="A2045" s="18" t="n">
        <v>2440</v>
      </c>
      <c r="B2045" s="6"/>
      <c r="C2045" s="17" t="n">
        <v>0.0853547587542346</v>
      </c>
      <c r="D2045" s="17" t="n">
        <v>0.102443484953363</v>
      </c>
      <c r="E2045" s="17" t="n">
        <v>0.648871527777778</v>
      </c>
      <c r="F2045" s="17" t="n">
        <v>0.63752192679465</v>
      </c>
      <c r="G2045" s="19" t="n">
        <v>4.68224120028404E-006</v>
      </c>
      <c r="H2045" s="6"/>
      <c r="I2045" s="19" t="n">
        <v>-0.000329975784687263</v>
      </c>
      <c r="J2045" s="19" t="n">
        <v>-0.000387739015018774</v>
      </c>
      <c r="K2045" s="17" t="n">
        <v>0.632378472222222</v>
      </c>
      <c r="L2045" s="17" t="n">
        <v>0.00947432552910427</v>
      </c>
      <c r="M2045" s="17" t="n">
        <v>0.586226851851852</v>
      </c>
      <c r="N2045" s="17" t="n">
        <v>0.17720459910343</v>
      </c>
      <c r="O2045" s="17" t="n">
        <v>0.268383948496598</v>
      </c>
      <c r="P2045" s="17" t="n">
        <v>-0.189981072639852</v>
      </c>
    </row>
    <row r="2046" customFormat="false" ht="15" hidden="false" customHeight="false" outlineLevel="0" collapsed="false">
      <c r="A2046" s="18" t="n">
        <v>2441</v>
      </c>
      <c r="B2046" s="6"/>
      <c r="C2046" s="17" t="n">
        <v>0.0850271510512188</v>
      </c>
      <c r="D2046" s="17" t="n">
        <v>0.102051341823406</v>
      </c>
      <c r="E2046" s="17" t="n">
        <v>0.648726851851852</v>
      </c>
      <c r="F2046" s="17" t="n">
        <v>0.637640837995659</v>
      </c>
      <c r="G2046" s="19" t="n">
        <v>4.68175726911534E-006</v>
      </c>
      <c r="H2046" s="6"/>
      <c r="I2046" s="19" t="n">
        <v>-0.000324081017256336</v>
      </c>
      <c r="J2046" s="19" t="n">
        <v>-0.000383846483331311</v>
      </c>
      <c r="K2046" s="17" t="n">
        <v>0.634982638888889</v>
      </c>
      <c r="L2046" s="17" t="n">
        <v>0.0067605098022745</v>
      </c>
      <c r="M2046" s="17" t="n">
        <v>0.552951388888889</v>
      </c>
      <c r="N2046" s="17" t="n">
        <v>0.370985834739046</v>
      </c>
      <c r="O2046" s="17" t="n">
        <v>0.268430401028163</v>
      </c>
      <c r="P2046" s="17" t="n">
        <v>-0.202387470404105</v>
      </c>
    </row>
    <row r="2047" customFormat="false" ht="15" hidden="false" customHeight="false" outlineLevel="0" collapsed="false">
      <c r="A2047" s="18" t="n">
        <v>2442</v>
      </c>
      <c r="B2047" s="6"/>
      <c r="C2047" s="17" t="n">
        <v>0.0847065967197219</v>
      </c>
      <c r="D2047" s="17" t="n">
        <v>0.101675791986701</v>
      </c>
      <c r="E2047" s="17" t="n">
        <v>0.648726851851852</v>
      </c>
      <c r="F2047" s="17" t="n">
        <v>0.638045107155356</v>
      </c>
      <c r="G2047" s="19" t="n">
        <v>4.5945105377486E-006</v>
      </c>
      <c r="H2047" s="6"/>
      <c r="I2047" s="19" t="n">
        <v>-0.000315440353006123</v>
      </c>
      <c r="J2047" s="19" t="n">
        <v>-0.000371083299008508</v>
      </c>
      <c r="K2047" s="17" t="n">
        <v>0.627748842592593</v>
      </c>
      <c r="L2047" s="17" t="n">
        <v>0.0131515550684895</v>
      </c>
      <c r="M2047" s="17" t="n">
        <v>0.517505787037037</v>
      </c>
      <c r="N2047" s="17" t="n">
        <v>0.906234778676197</v>
      </c>
      <c r="O2047" s="17" t="n">
        <v>0.268588314330274</v>
      </c>
      <c r="P2047" s="17" t="n">
        <v>-0.195888580790526</v>
      </c>
    </row>
    <row r="2048" customFormat="false" ht="15" hidden="false" customHeight="false" outlineLevel="0" collapsed="false">
      <c r="A2048" s="18" t="n">
        <v>2443</v>
      </c>
      <c r="B2048" s="6"/>
      <c r="C2048" s="17" t="n">
        <v>0.0843962703452066</v>
      </c>
      <c r="D2048" s="17" t="n">
        <v>0.101309175225389</v>
      </c>
      <c r="E2048" s="17" t="n">
        <v>0.649884259259259</v>
      </c>
      <c r="F2048" s="17" t="n">
        <v>0.638247046694743</v>
      </c>
      <c r="G2048" s="19" t="n">
        <v>4.5568711736416E-006</v>
      </c>
      <c r="H2048" s="6"/>
      <c r="I2048" s="19" t="n">
        <v>-0.000310238963855357</v>
      </c>
      <c r="J2048" s="19" t="n">
        <v>-0.000364051299186905</v>
      </c>
      <c r="K2048" s="17" t="n">
        <v>0.632667824074074</v>
      </c>
      <c r="L2048" s="17" t="n">
        <v>0.00833699104266962</v>
      </c>
      <c r="M2048" s="17" t="n">
        <v>0.507378472222222</v>
      </c>
      <c r="N2048" s="17" t="n">
        <v>0.721912452501924</v>
      </c>
      <c r="O2048" s="17" t="n">
        <v>0.268667186687128</v>
      </c>
      <c r="P2048" s="17" t="n">
        <v>-0.197726336910936</v>
      </c>
    </row>
    <row r="2049" customFormat="false" ht="15" hidden="false" customHeight="false" outlineLevel="0" collapsed="false">
      <c r="A2049" s="18" t="n">
        <v>2444</v>
      </c>
      <c r="B2049" s="6"/>
      <c r="C2049" s="17" t="n">
        <v>0.0840861187920112</v>
      </c>
      <c r="D2049" s="17" t="n">
        <v>0.100947689388327</v>
      </c>
      <c r="E2049" s="17" t="n">
        <v>0.650173611111111</v>
      </c>
      <c r="F2049" s="17" t="n">
        <v>0.638562720941093</v>
      </c>
      <c r="G2049" s="19" t="n">
        <v>4.52564800577625E-006</v>
      </c>
      <c r="H2049" s="6"/>
      <c r="I2049" s="19" t="n">
        <v>-0.000306561770331533</v>
      </c>
      <c r="J2049" s="19" t="n">
        <v>-0.000355484804000564</v>
      </c>
      <c r="K2049" s="17" t="n">
        <v>0.606770833333333</v>
      </c>
      <c r="L2049" s="17" t="n">
        <v>0.0207270019774632</v>
      </c>
      <c r="M2049" s="17" t="n">
        <v>0.500578703703704</v>
      </c>
      <c r="N2049" s="17" t="n">
        <v>0.773620357703433</v>
      </c>
      <c r="O2049" s="17" t="n">
        <v>0.268790470050143</v>
      </c>
      <c r="P2049" s="17" t="n">
        <v>-0.171927122141691</v>
      </c>
    </row>
    <row r="2050" customFormat="false" ht="15" hidden="false" customHeight="false" outlineLevel="0" collapsed="false">
      <c r="A2050" s="18" t="n">
        <v>2445</v>
      </c>
      <c r="B2050" s="6"/>
      <c r="C2050" s="17" t="n">
        <v>0.0837831468045436</v>
      </c>
      <c r="D2050" s="17" t="n">
        <v>0.100598205617388</v>
      </c>
      <c r="E2050" s="17" t="n">
        <v>0.650028935185185</v>
      </c>
      <c r="F2050" s="17" t="n">
        <v>0.639282092620557</v>
      </c>
      <c r="G2050" s="19" t="n">
        <v>4.50164784906181E-006</v>
      </c>
      <c r="H2050" s="6"/>
      <c r="I2050" s="19" t="n">
        <v>-0.000297501540949783</v>
      </c>
      <c r="J2050" s="19" t="n">
        <v>-0.000349703868764833</v>
      </c>
      <c r="K2050" s="17" t="n">
        <v>0.609664351851852</v>
      </c>
      <c r="L2050" s="17" t="n">
        <v>0.0121665493799201</v>
      </c>
      <c r="M2050" s="17" t="n">
        <v>0.55005787037037</v>
      </c>
      <c r="N2050" s="17" t="n">
        <v>0.301520401524468</v>
      </c>
      <c r="O2050" s="17" t="n">
        <v>0.269071363980855</v>
      </c>
      <c r="P2050" s="17" t="n">
        <v>-0.181735135003164</v>
      </c>
    </row>
    <row r="2051" customFormat="false" ht="15" hidden="false" customHeight="false" outlineLevel="0" collapsed="false">
      <c r="A2051" s="18" t="n">
        <v>2446</v>
      </c>
      <c r="B2051" s="6"/>
      <c r="C2051" s="17" t="n">
        <v>0.0834911157101117</v>
      </c>
      <c r="D2051" s="17" t="n">
        <v>0.100248281650797</v>
      </c>
      <c r="E2051" s="17" t="n">
        <v>0.650173611111111</v>
      </c>
      <c r="F2051" s="17" t="n">
        <v>0.639394377011881</v>
      </c>
      <c r="G2051" s="19" t="n">
        <v>4.50164784906181E-006</v>
      </c>
      <c r="H2051" s="6"/>
      <c r="I2051" s="19" t="n">
        <v>-0.000283034695139907</v>
      </c>
      <c r="J2051" s="19" t="n">
        <v>-0.000348435923094972</v>
      </c>
      <c r="K2051" s="17" t="n">
        <v>0.666521990740741</v>
      </c>
      <c r="L2051" s="19" t="n">
        <v>0.000713130322006158</v>
      </c>
      <c r="M2051" s="17" t="n">
        <v>0.613136574074074</v>
      </c>
      <c r="N2051" s="17" t="n">
        <v>0.109474112783824</v>
      </c>
      <c r="O2051" s="17" t="n">
        <v>0.269115201610891</v>
      </c>
      <c r="P2051" s="17" t="n">
        <v>-0.239064487423556</v>
      </c>
    </row>
    <row r="2052" customFormat="false" ht="15" hidden="false" customHeight="false" outlineLevel="0" collapsed="false">
      <c r="A2052" s="18" t="n">
        <v>2447</v>
      </c>
      <c r="B2052" s="6"/>
      <c r="C2052" s="17" t="n">
        <v>0.0832170774142637</v>
      </c>
      <c r="D2052" s="17" t="n">
        <v>0.0999013337711976</v>
      </c>
      <c r="E2052" s="17" t="n">
        <v>0.650318287037037</v>
      </c>
      <c r="F2052" s="17" t="n">
        <v>0.63883529641807</v>
      </c>
      <c r="G2052" s="19" t="n">
        <v>4.51955852624988E-006</v>
      </c>
      <c r="H2052" s="6"/>
      <c r="I2052" s="19" t="n">
        <v>-0.000274426200323632</v>
      </c>
      <c r="J2052" s="19" t="n">
        <v>-0.000340083673492899</v>
      </c>
      <c r="K2052" s="17" t="n">
        <v>0.664351851851852</v>
      </c>
      <c r="L2052" s="19" t="n">
        <v>0.000468224393640709</v>
      </c>
      <c r="M2052" s="17" t="n">
        <v>0.607349537037037</v>
      </c>
      <c r="N2052" s="17" t="n">
        <v>0.118272347973451</v>
      </c>
      <c r="O2052" s="17" t="n">
        <v>0.268896911000839</v>
      </c>
      <c r="P2052" s="17" t="n">
        <v>-0.2473942360796</v>
      </c>
    </row>
    <row r="2053" customFormat="false" ht="15" hidden="false" customHeight="false" outlineLevel="0" collapsed="false">
      <c r="A2053" s="18" t="n">
        <v>2448</v>
      </c>
      <c r="B2053" s="6"/>
      <c r="C2053" s="17" t="n">
        <v>0.0829422633094644</v>
      </c>
      <c r="D2053" s="17" t="n">
        <v>0.0995681143038113</v>
      </c>
      <c r="E2053" s="17" t="n">
        <v>0.650607638888889</v>
      </c>
      <c r="F2053" s="17" t="n">
        <v>0.638689017793161</v>
      </c>
      <c r="G2053" s="19" t="n">
        <v>4.51955852624988E-006</v>
      </c>
      <c r="H2053" s="6"/>
      <c r="I2053" s="19" t="n">
        <v>-0.000270449060567277</v>
      </c>
      <c r="J2053" s="19" t="n">
        <v>-0.000325829470616381</v>
      </c>
      <c r="K2053" s="17" t="n">
        <v>0.643373842592593</v>
      </c>
      <c r="L2053" s="17" t="n">
        <v>0.00265291765302889</v>
      </c>
      <c r="M2053" s="17" t="n">
        <v>0.53515625</v>
      </c>
      <c r="N2053" s="17" t="n">
        <v>0.622333343804047</v>
      </c>
      <c r="O2053" s="17" t="n">
        <v>0.26883979030061</v>
      </c>
      <c r="P2053" s="17" t="n">
        <v>-0.219678114521538</v>
      </c>
    </row>
    <row r="2054" customFormat="false" ht="15" hidden="false" customHeight="false" outlineLevel="0" collapsed="false">
      <c r="A2054" s="18" t="n">
        <v>2449</v>
      </c>
      <c r="B2054" s="6"/>
      <c r="C2054" s="17" t="n">
        <v>0.0826761792931292</v>
      </c>
      <c r="D2054" s="17" t="n">
        <v>0.0992496748299648</v>
      </c>
      <c r="E2054" s="17" t="n">
        <v>0.650318287037037</v>
      </c>
      <c r="F2054" s="17" t="n">
        <v>0.63849497913427</v>
      </c>
      <c r="G2054" s="19" t="n">
        <v>4.53041820535152E-006</v>
      </c>
      <c r="H2054" s="6"/>
      <c r="I2054" s="19" t="n">
        <v>-0.000269529379524835</v>
      </c>
      <c r="J2054" s="19" t="n">
        <v>-0.000319725252187777</v>
      </c>
      <c r="K2054" s="17" t="n">
        <v>0.632523148148148</v>
      </c>
      <c r="L2054" s="17" t="n">
        <v>0.00652975317813822</v>
      </c>
      <c r="M2054" s="17" t="n">
        <v>0.533564814814815</v>
      </c>
      <c r="N2054" s="17" t="n">
        <v>0.722527311102706</v>
      </c>
      <c r="O2054" s="17" t="n">
        <v>0.268764015290164</v>
      </c>
      <c r="P2054" s="17" t="n">
        <v>-0.203923044446166</v>
      </c>
    </row>
    <row r="2055" customFormat="false" ht="15" hidden="false" customHeight="false" outlineLevel="0" collapsed="false">
      <c r="A2055" s="18" t="n">
        <v>2450</v>
      </c>
      <c r="B2055" s="6"/>
      <c r="C2055" s="17" t="n">
        <v>0.0824032045504147</v>
      </c>
      <c r="D2055" s="17" t="n">
        <v>0.0989286637994357</v>
      </c>
      <c r="E2055" s="17" t="n">
        <v>0.650896990740741</v>
      </c>
      <c r="F2055" s="17" t="n">
        <v>0.638606267029029</v>
      </c>
      <c r="G2055" s="19" t="n">
        <v>4.52564800577625E-006</v>
      </c>
      <c r="H2055" s="6"/>
      <c r="I2055" s="19" t="n">
        <v>-0.000277966877480076</v>
      </c>
      <c r="J2055" s="19" t="n">
        <v>-0.000318071215534239</v>
      </c>
      <c r="K2055" s="17" t="n">
        <v>0.605034722222222</v>
      </c>
      <c r="L2055" s="17" t="n">
        <v>0.0361128896595067</v>
      </c>
      <c r="M2055" s="17" t="n">
        <v>0.583333333333333</v>
      </c>
      <c r="N2055" s="17" t="n">
        <v>0.14247354742061</v>
      </c>
      <c r="O2055" s="17" t="n">
        <v>0.268807475494801</v>
      </c>
      <c r="P2055" s="17" t="n">
        <v>-0.15870195019042</v>
      </c>
    </row>
    <row r="2056" customFormat="false" ht="15" hidden="false" customHeight="false" outlineLevel="0" collapsed="false">
      <c r="A2056" s="18" t="n">
        <v>2451</v>
      </c>
      <c r="B2056" s="6"/>
      <c r="C2056" s="17" t="n">
        <v>0.082120245538169</v>
      </c>
      <c r="D2056" s="17" t="n">
        <v>0.0986135323988963</v>
      </c>
      <c r="E2056" s="17" t="n">
        <v>0.651475694444444</v>
      </c>
      <c r="F2056" s="17" t="n">
        <v>0.639417034360808</v>
      </c>
      <c r="G2056" s="19" t="n">
        <v>4.50164784906181E-006</v>
      </c>
      <c r="H2056" s="6"/>
      <c r="I2056" s="19" t="n">
        <v>-0.000271735424003394</v>
      </c>
      <c r="J2056" s="19" t="n">
        <v>-0.000315504196462124</v>
      </c>
      <c r="K2056" s="17" t="n">
        <v>0.609519675925926</v>
      </c>
      <c r="L2056" s="17" t="n">
        <v>0.020757496531994</v>
      </c>
      <c r="M2056" s="17" t="n">
        <v>0.607349537037037</v>
      </c>
      <c r="N2056" s="17" t="n">
        <v>0.0344730509313735</v>
      </c>
      <c r="O2056" s="17" t="n">
        <v>0.269124047201069</v>
      </c>
      <c r="P2056" s="17" t="n">
        <v>-0.168128599037651</v>
      </c>
    </row>
    <row r="2057" customFormat="false" ht="15" hidden="false" customHeight="false" outlineLevel="0" collapsed="false">
      <c r="A2057" s="18" t="n">
        <v>2452</v>
      </c>
      <c r="B2057" s="6"/>
      <c r="C2057" s="17" t="n">
        <v>0.081859733702408</v>
      </c>
      <c r="D2057" s="17" t="n">
        <v>0.0982976554065115</v>
      </c>
      <c r="E2057" s="17" t="n">
        <v>0.65234375</v>
      </c>
      <c r="F2057" s="17" t="n">
        <v>0.639443202717637</v>
      </c>
      <c r="G2057" s="19" t="n">
        <v>4.51955852624988E-006</v>
      </c>
      <c r="H2057" s="6"/>
      <c r="I2057" s="19" t="n">
        <v>-0.000251712044700975</v>
      </c>
      <c r="J2057" s="19" t="n">
        <v>-0.000316369989283246</v>
      </c>
      <c r="K2057" s="17" t="n">
        <v>0.65697337962963</v>
      </c>
      <c r="L2057" s="19" t="n">
        <v>0.000371346181769514</v>
      </c>
      <c r="M2057" s="17" t="n">
        <v>0.602141203703704</v>
      </c>
      <c r="N2057" s="17" t="n">
        <v>0.115132129918439</v>
      </c>
      <c r="O2057" s="17" t="n">
        <v>0.269134263428951</v>
      </c>
      <c r="P2057" s="17" t="n">
        <v>-0.238801205088411</v>
      </c>
    </row>
    <row r="2058" customFormat="false" ht="15" hidden="false" customHeight="false" outlineLevel="0" collapsed="false">
      <c r="A2058" s="18" t="n">
        <v>2453</v>
      </c>
      <c r="B2058" s="6"/>
      <c r="C2058" s="17" t="n">
        <v>0.0816168214487671</v>
      </c>
      <c r="D2058" s="17" t="n">
        <v>0.0979807924203299</v>
      </c>
      <c r="E2058" s="17" t="n">
        <v>0.651765046296296</v>
      </c>
      <c r="F2058" s="17" t="n">
        <v>0.638826302576475</v>
      </c>
      <c r="G2058" s="19" t="n">
        <v>4.5568711736416E-006</v>
      </c>
      <c r="H2058" s="6"/>
      <c r="I2058" s="19" t="n">
        <v>-0.000247287697641666</v>
      </c>
      <c r="J2058" s="19" t="n">
        <v>-0.000315421541152451</v>
      </c>
      <c r="K2058" s="17" t="n">
        <v>0.671440972222222</v>
      </c>
      <c r="L2058" s="19" t="n">
        <v>0.000179617286366463</v>
      </c>
      <c r="M2058" s="17" t="n">
        <v>0.566984953703704</v>
      </c>
      <c r="N2058" s="17" t="n">
        <v>0.30011700642513</v>
      </c>
      <c r="O2058" s="17" t="n">
        <v>0.268893399055351</v>
      </c>
      <c r="P2058" s="17" t="n">
        <v>-0.252373721216143</v>
      </c>
    </row>
    <row r="2059" customFormat="false" ht="15" hidden="false" customHeight="false" outlineLevel="0" collapsed="false">
      <c r="A2059" s="18" t="n">
        <v>2454</v>
      </c>
      <c r="B2059" s="6"/>
      <c r="C2059" s="17" t="n">
        <v>0.0813651583071246</v>
      </c>
      <c r="D2059" s="17" t="n">
        <v>0.0976668123242066</v>
      </c>
      <c r="E2059" s="17" t="n">
        <v>0.65162037037037</v>
      </c>
      <c r="F2059" s="17" t="n">
        <v>0.63853039894862</v>
      </c>
      <c r="G2059" s="19" t="n">
        <v>4.60371420754842E-006</v>
      </c>
      <c r="H2059" s="6"/>
      <c r="I2059" s="19" t="n">
        <v>-0.000245288915552751</v>
      </c>
      <c r="J2059" s="19" t="n">
        <v>-0.000307735369575244</v>
      </c>
      <c r="K2059" s="17" t="n">
        <v>0.671875</v>
      </c>
      <c r="L2059" s="19" t="n">
        <v>0.000719019674740854</v>
      </c>
      <c r="M2059" s="17" t="n">
        <v>0.502170138888889</v>
      </c>
      <c r="N2059" s="17" t="n">
        <v>0.985797886503891</v>
      </c>
      <c r="O2059" s="17" t="n">
        <v>0.268777847631975</v>
      </c>
      <c r="P2059" s="17" t="n">
        <v>-0.237804986325491</v>
      </c>
    </row>
    <row r="2060" customFormat="false" ht="15" hidden="false" customHeight="false" outlineLevel="0" collapsed="false">
      <c r="A2060" s="18" t="n">
        <v>2455</v>
      </c>
      <c r="B2060" s="6"/>
      <c r="C2060" s="17" t="n">
        <v>0.0811262436176616</v>
      </c>
      <c r="D2060" s="17" t="n">
        <v>0.0973653216811794</v>
      </c>
      <c r="E2060" s="17" t="n">
        <v>0.651765046296296</v>
      </c>
      <c r="F2060" s="17" t="n">
        <v>0.638109867072175</v>
      </c>
      <c r="G2060" s="19" t="n">
        <v>4.68579935845624E-006</v>
      </c>
      <c r="H2060" s="6"/>
      <c r="I2060" s="19" t="n">
        <v>-0.0002480212693896</v>
      </c>
      <c r="J2060" s="19" t="n">
        <v>-0.000306704061330052</v>
      </c>
      <c r="K2060" s="17" t="n">
        <v>0.663194444444444</v>
      </c>
      <c r="L2060" s="17" t="n">
        <v>0.00143186165803112</v>
      </c>
      <c r="M2060" s="17" t="n">
        <v>0.532407407407407</v>
      </c>
      <c r="N2060" s="17" t="n">
        <v>0.637038746996773</v>
      </c>
      <c r="O2060" s="17" t="n">
        <v>0.268613608465993</v>
      </c>
      <c r="P2060" s="17" t="n">
        <v>-0.227418450967721</v>
      </c>
    </row>
    <row r="2061" customFormat="false" ht="15" hidden="false" customHeight="false" outlineLevel="0" collapsed="false">
      <c r="A2061" s="18" t="n">
        <v>2456</v>
      </c>
      <c r="B2061" s="6"/>
      <c r="C2061" s="17" t="n">
        <v>0.0808691157683454</v>
      </c>
      <c r="D2061" s="17" t="n">
        <v>0.0970534042015464</v>
      </c>
      <c r="E2061" s="17" t="n">
        <v>0.652054398148148</v>
      </c>
      <c r="F2061" s="17" t="n">
        <v>0.638084263110951</v>
      </c>
      <c r="G2061" s="19" t="n">
        <v>4.6897486806883E-006</v>
      </c>
      <c r="H2061" s="6"/>
      <c r="I2061" s="19" t="n">
        <v>-0.000257566821313018</v>
      </c>
      <c r="J2061" s="19" t="n">
        <v>-0.000313469877087128</v>
      </c>
      <c r="K2061" s="17" t="n">
        <v>0.652054398148148</v>
      </c>
      <c r="L2061" s="17" t="n">
        <v>0.00215420337430544</v>
      </c>
      <c r="M2061" s="17" t="n">
        <v>0.517939814814815</v>
      </c>
      <c r="N2061" s="17" t="n">
        <v>0.873695708899336</v>
      </c>
      <c r="O2061" s="17" t="n">
        <v>0.26860360805523</v>
      </c>
      <c r="P2061" s="17" t="n">
        <v>-0.219101955802606</v>
      </c>
    </row>
    <row r="2062" customFormat="false" ht="15" hidden="false" customHeight="false" outlineLevel="0" collapsed="false">
      <c r="A2062" s="18" t="n">
        <v>2457</v>
      </c>
      <c r="B2062" s="6"/>
      <c r="C2062" s="17" t="n">
        <v>0.0806111099750355</v>
      </c>
      <c r="D2062" s="17" t="n">
        <v>0.0967383819270051</v>
      </c>
      <c r="E2062" s="17" t="n">
        <v>0.652488425925926</v>
      </c>
      <c r="F2062" s="17" t="n">
        <v>0.638021813766661</v>
      </c>
      <c r="G2062" s="19" t="n">
        <v>4.69872390912007E-006</v>
      </c>
      <c r="H2062" s="6"/>
      <c r="I2062" s="19" t="n">
        <v>-0.000262344497497433</v>
      </c>
      <c r="J2062" s="19" t="n">
        <v>-0.000319680259821733</v>
      </c>
      <c r="K2062" s="17" t="n">
        <v>0.649450231481481</v>
      </c>
      <c r="L2062" s="17" t="n">
        <v>0.00181614060616613</v>
      </c>
      <c r="M2062" s="17" t="n">
        <v>0.500578703703704</v>
      </c>
      <c r="N2062" s="17" t="n">
        <v>0.966533923046004</v>
      </c>
      <c r="O2062" s="17" t="n">
        <v>0.268579216188048</v>
      </c>
      <c r="P2062" s="17" t="n">
        <v>-0.222876677906567</v>
      </c>
    </row>
    <row r="2063" customFormat="false" ht="15" hidden="false" customHeight="false" outlineLevel="0" collapsed="false">
      <c r="A2063" s="18" t="n">
        <v>2458</v>
      </c>
      <c r="B2063" s="6"/>
      <c r="C2063" s="17" t="n">
        <v>0.0803444267733505</v>
      </c>
      <c r="D2063" s="17" t="n">
        <v>0.096414043681903</v>
      </c>
      <c r="E2063" s="17" t="n">
        <v>0.652488425925926</v>
      </c>
      <c r="F2063" s="17" t="n">
        <v>0.63799420744046</v>
      </c>
      <c r="G2063" s="19" t="n">
        <v>4.69872390912007E-006</v>
      </c>
      <c r="H2063" s="6"/>
      <c r="I2063" s="19" t="n">
        <v>-0.000268136560744431</v>
      </c>
      <c r="J2063" s="19" t="n">
        <v>-0.000330080332113776</v>
      </c>
      <c r="K2063" s="17" t="n">
        <v>0.663773148148148</v>
      </c>
      <c r="L2063" s="19" t="n">
        <v>0.000502732767609803</v>
      </c>
      <c r="M2063" s="17" t="n">
        <v>0.521701388888889</v>
      </c>
      <c r="N2063" s="17" t="n">
        <v>0.589612826059955</v>
      </c>
      <c r="O2063" s="17" t="n">
        <v>0.268568433366642</v>
      </c>
      <c r="P2063" s="17" t="n">
        <v>-0.241263372903863</v>
      </c>
    </row>
    <row r="2064" customFormat="false" ht="15" hidden="false" customHeight="false" outlineLevel="0" collapsed="false">
      <c r="A2064" s="18" t="n">
        <v>2459</v>
      </c>
      <c r="B2064" s="6"/>
      <c r="C2064" s="17" t="n">
        <v>0.0800748368535467</v>
      </c>
      <c r="D2064" s="17" t="n">
        <v>0.0960782212627775</v>
      </c>
      <c r="E2064" s="17" t="n">
        <v>0.652199074074074</v>
      </c>
      <c r="F2064" s="17" t="n">
        <v>0.637624361431028</v>
      </c>
      <c r="G2064" s="19" t="n">
        <v>4.74276989727523E-006</v>
      </c>
      <c r="H2064" s="6"/>
      <c r="I2064" s="19" t="n">
        <v>-0.00027016697761913</v>
      </c>
      <c r="J2064" s="19" t="n">
        <v>-0.000333560536253366</v>
      </c>
      <c r="K2064" s="17" t="n">
        <v>0.664496527777778</v>
      </c>
      <c r="L2064" s="19" t="n">
        <v>0.000489902016749861</v>
      </c>
      <c r="M2064" s="17" t="n">
        <v>0.525607638888889</v>
      </c>
      <c r="N2064" s="17" t="n">
        <v>0.686631506866625</v>
      </c>
      <c r="O2064" s="17" t="n">
        <v>0.268423964587832</v>
      </c>
      <c r="P2064" s="17" t="n">
        <v>-0.241377757145888</v>
      </c>
    </row>
    <row r="2065" customFormat="false" ht="15" hidden="false" customHeight="false" outlineLevel="0" collapsed="false">
      <c r="A2065" s="18" t="n">
        <v>2460</v>
      </c>
      <c r="B2065" s="6"/>
      <c r="C2065" s="17" t="n">
        <v>0.0798040928181123</v>
      </c>
      <c r="D2065" s="17" t="n">
        <v>0.0957469226093963</v>
      </c>
      <c r="E2065" s="17" t="n">
        <v>0.651765046296296</v>
      </c>
      <c r="F2065" s="17" t="n">
        <v>0.637465777997577</v>
      </c>
      <c r="G2065" s="19" t="n">
        <v>4.76194127338117E-006</v>
      </c>
      <c r="H2065" s="6"/>
      <c r="I2065" s="19" t="n">
        <v>-0.000282975400935996</v>
      </c>
      <c r="J2065" s="19" t="n">
        <v>-0.000335686238637815</v>
      </c>
      <c r="K2065" s="17" t="n">
        <v>0.625</v>
      </c>
      <c r="L2065" s="17" t="n">
        <v>0.00876867741015033</v>
      </c>
      <c r="M2065" s="17" t="n">
        <v>0.560474537037037</v>
      </c>
      <c r="N2065" s="17" t="n">
        <v>0.201119944796918</v>
      </c>
      <c r="O2065" s="17" t="n">
        <v>0.268362013379197</v>
      </c>
      <c r="P2065" s="17" t="n">
        <v>-0.191457960786058</v>
      </c>
    </row>
    <row r="2066" customFormat="false" ht="15" hidden="false" customHeight="false" outlineLevel="0" collapsed="false">
      <c r="A2066" s="18" t="n">
        <v>2461</v>
      </c>
      <c r="B2066" s="6"/>
      <c r="C2066" s="17" t="n">
        <v>0.0795088860516747</v>
      </c>
      <c r="D2066" s="17" t="n">
        <v>0.0954068487855019</v>
      </c>
      <c r="E2066" s="17" t="n">
        <v>0.652633101851852</v>
      </c>
      <c r="F2066" s="17" t="n">
        <v>0.638199785754737</v>
      </c>
      <c r="G2066" s="19" t="n">
        <v>4.68224120028404E-006</v>
      </c>
      <c r="H2066" s="6"/>
      <c r="I2066" s="19" t="n">
        <v>-0.000296781497093403</v>
      </c>
      <c r="J2066" s="19" t="n">
        <v>-0.000344914336326643</v>
      </c>
      <c r="K2066" s="17" t="n">
        <v>0.587094907407407</v>
      </c>
      <c r="L2066" s="17" t="n">
        <v>0.031393803401092</v>
      </c>
      <c r="M2066" s="17" t="n">
        <v>0.541666666666667</v>
      </c>
      <c r="N2066" s="17" t="n">
        <v>0.624309797564152</v>
      </c>
      <c r="O2066" s="17" t="n">
        <v>0.26864872827162</v>
      </c>
      <c r="P2066" s="17" t="n">
        <v>-0.157332435792531</v>
      </c>
    </row>
    <row r="2067" customFormat="false" ht="15" hidden="false" customHeight="false" outlineLevel="0" collapsed="false">
      <c r="A2067" s="18" t="n">
        <v>2462</v>
      </c>
      <c r="B2067" s="6"/>
      <c r="C2067" s="17" t="n">
        <v>0.0792105298239255</v>
      </c>
      <c r="D2067" s="17" t="n">
        <v>0.095057093936743</v>
      </c>
      <c r="E2067" s="17" t="n">
        <v>0.652633101851852</v>
      </c>
      <c r="F2067" s="17" t="n">
        <v>0.639171148077916</v>
      </c>
      <c r="G2067" s="19" t="n">
        <v>4.59039258815177E-006</v>
      </c>
      <c r="H2067" s="6"/>
      <c r="I2067" s="19" t="n">
        <v>-0.000294638159512369</v>
      </c>
      <c r="J2067" s="19" t="n">
        <v>-0.000350027063999464</v>
      </c>
      <c r="K2067" s="17" t="n">
        <v>0.573640046296296</v>
      </c>
      <c r="L2067" s="17" t="n">
        <v>0.0135231359568645</v>
      </c>
      <c r="M2067" s="17" t="n">
        <v>0.549479166666667</v>
      </c>
      <c r="N2067" s="17" t="n">
        <v>0.606001351421234</v>
      </c>
      <c r="O2067" s="17" t="n">
        <v>0.269028047806688</v>
      </c>
      <c r="P2067" s="17" t="n">
        <v>-0.16669338339596</v>
      </c>
    </row>
    <row r="2068" customFormat="false" ht="15" hidden="false" customHeight="false" outlineLevel="0" collapsed="false">
      <c r="A2068" s="18" t="n">
        <v>2463</v>
      </c>
      <c r="B2068" s="6"/>
      <c r="C2068" s="17" t="n">
        <v>0.07891960973265</v>
      </c>
      <c r="D2068" s="17" t="n">
        <v>0.094706794657503</v>
      </c>
      <c r="E2068" s="17" t="n">
        <v>0.65306712962963</v>
      </c>
      <c r="F2068" s="17" t="n">
        <v>0.640127584805011</v>
      </c>
      <c r="G2068" s="19" t="n">
        <v>4.51955852624988E-006</v>
      </c>
      <c r="H2068" s="6"/>
      <c r="I2068" s="19" t="n">
        <v>-0.000289282269982827</v>
      </c>
      <c r="J2068" s="19" t="n">
        <v>-0.000360877805441203</v>
      </c>
      <c r="K2068" s="17" t="n">
        <v>0.626880787037037</v>
      </c>
      <c r="L2068" s="17" t="n">
        <v>0.001761819634519</v>
      </c>
      <c r="M2068" s="17" t="n">
        <v>0.61009837962963</v>
      </c>
      <c r="N2068" s="17" t="n">
        <v>0.0697345620096472</v>
      </c>
      <c r="O2068" s="17" t="n">
        <v>0.269401416582435</v>
      </c>
      <c r="P2068" s="17" t="n">
        <v>-0.207410955678949</v>
      </c>
    </row>
    <row r="2069" customFormat="false" ht="15" hidden="false" customHeight="false" outlineLevel="0" collapsed="false">
      <c r="A2069" s="18" t="n">
        <v>2464</v>
      </c>
      <c r="B2069" s="6"/>
      <c r="C2069" s="17" t="n">
        <v>0.0786319652839598</v>
      </c>
      <c r="D2069" s="17" t="n">
        <v>0.0943353383258606</v>
      </c>
      <c r="E2069" s="17" t="n">
        <v>0.654224537037037</v>
      </c>
      <c r="F2069" s="17" t="n">
        <v>0.64021412666709</v>
      </c>
      <c r="G2069" s="19" t="n">
        <v>4.51955852624988E-006</v>
      </c>
      <c r="H2069" s="6"/>
      <c r="I2069" s="19" t="n">
        <v>-0.000284735581199465</v>
      </c>
      <c r="J2069" s="19" t="n">
        <v>-0.000372944200083752</v>
      </c>
      <c r="K2069" s="17" t="n">
        <v>0.66333912037037</v>
      </c>
      <c r="L2069" s="19" t="n">
        <v>0.000204328237640259</v>
      </c>
      <c r="M2069" s="17" t="n">
        <v>0.55541087962963</v>
      </c>
      <c r="N2069" s="17" t="n">
        <v>0.462835354721606</v>
      </c>
      <c r="O2069" s="17" t="n">
        <v>0.269435194352905</v>
      </c>
      <c r="P2069" s="17" t="n">
        <v>-0.24969564693653</v>
      </c>
    </row>
    <row r="2070" customFormat="false" ht="15" hidden="false" customHeight="false" outlineLevel="0" collapsed="false">
      <c r="A2070" s="18" t="n">
        <v>2465</v>
      </c>
      <c r="B2070" s="6"/>
      <c r="C2070" s="17" t="n">
        <v>0.078350138570251</v>
      </c>
      <c r="D2070" s="17" t="n">
        <v>0.0939609062573355</v>
      </c>
      <c r="E2070" s="17" t="n">
        <v>0.653790509259259</v>
      </c>
      <c r="F2070" s="17" t="n">
        <v>0.639915057828433</v>
      </c>
      <c r="G2070" s="19" t="n">
        <v>4.51955852624988E-006</v>
      </c>
      <c r="H2070" s="6"/>
      <c r="I2070" s="19" t="n">
        <v>-0.000285692730728814</v>
      </c>
      <c r="J2070" s="19" t="n">
        <v>-0.000372765311988551</v>
      </c>
      <c r="K2070" s="17" t="n">
        <v>0.665798611111111</v>
      </c>
      <c r="L2070" s="19" t="n">
        <v>0.000204328237640259</v>
      </c>
      <c r="M2070" s="17" t="n">
        <v>0.565972222222222</v>
      </c>
      <c r="N2070" s="17" t="n">
        <v>0.414578619919486</v>
      </c>
      <c r="O2070" s="17" t="n">
        <v>0.269318461901596</v>
      </c>
      <c r="P2070" s="17" t="n">
        <v>-0.251584003105147</v>
      </c>
    </row>
    <row r="2071" customFormat="false" ht="15" hidden="false" customHeight="false" outlineLevel="0" collapsed="false">
      <c r="A2071" s="18" t="n">
        <v>2466</v>
      </c>
      <c r="B2071" s="6"/>
      <c r="C2071" s="17" t="n">
        <v>0.0780605798225022</v>
      </c>
      <c r="D2071" s="17" t="n">
        <v>0.0935898077018836</v>
      </c>
      <c r="E2071" s="17" t="n">
        <v>0.653935185185185</v>
      </c>
      <c r="F2071" s="17" t="n">
        <v>0.6398752891141</v>
      </c>
      <c r="G2071" s="19" t="n">
        <v>4.51955852624988E-006</v>
      </c>
      <c r="H2071" s="6"/>
      <c r="I2071" s="19" t="n">
        <v>-0.000290220821086593</v>
      </c>
      <c r="J2071" s="19" t="n">
        <v>-0.000373610905889009</v>
      </c>
      <c r="K2071" s="17" t="n">
        <v>0.66478587962963</v>
      </c>
      <c r="L2071" s="19" t="n">
        <v>0.000360337502849837</v>
      </c>
      <c r="M2071" s="17" t="n">
        <v>0.53052662037037</v>
      </c>
      <c r="N2071" s="17" t="n">
        <v>0.831068082918839</v>
      </c>
      <c r="O2071" s="17" t="n">
        <v>0.269302938495657</v>
      </c>
      <c r="P2071" s="17" t="n">
        <v>-0.246156442349453</v>
      </c>
    </row>
    <row r="2072" customFormat="false" ht="15" hidden="false" customHeight="false" outlineLevel="0" collapsed="false">
      <c r="A2072" s="18" t="n">
        <v>2467</v>
      </c>
      <c r="B2072" s="6"/>
      <c r="C2072" s="17" t="n">
        <v>0.0777696969280778</v>
      </c>
      <c r="D2072" s="17" t="n">
        <v>0.0932136844455575</v>
      </c>
      <c r="E2072" s="17" t="n">
        <v>0.654224537037037</v>
      </c>
      <c r="F2072" s="17" t="n">
        <v>0.639706984692087</v>
      </c>
      <c r="G2072" s="19" t="n">
        <v>4.51955852624988E-006</v>
      </c>
      <c r="H2072" s="6"/>
      <c r="I2072" s="19" t="n">
        <v>-0.000296619224913966</v>
      </c>
      <c r="J2072" s="19" t="n">
        <v>-0.00037156135680292</v>
      </c>
      <c r="K2072" s="17" t="n">
        <v>0.640046296296296</v>
      </c>
      <c r="L2072" s="17" t="n">
        <v>0.00202166714947389</v>
      </c>
      <c r="M2072" s="17" t="n">
        <v>0.596064814814815</v>
      </c>
      <c r="N2072" s="17" t="n">
        <v>0.0711139694057723</v>
      </c>
      <c r="O2072" s="17" t="n">
        <v>0.269237239859762</v>
      </c>
      <c r="P2072" s="17" t="n">
        <v>-0.220006431885125</v>
      </c>
    </row>
    <row r="2073" customFormat="false" ht="15" hidden="false" customHeight="false" outlineLevel="0" collapsed="false">
      <c r="A2073" s="18" t="n">
        <v>2468</v>
      </c>
      <c r="B2073" s="6"/>
      <c r="C2073" s="17" t="n">
        <v>0.0774673413726743</v>
      </c>
      <c r="D2073" s="17" t="n">
        <v>0.0928466849882777</v>
      </c>
      <c r="E2073" s="17" t="n">
        <v>0.654513888888889</v>
      </c>
      <c r="F2073" s="17" t="n">
        <v>0.640429500647288</v>
      </c>
      <c r="G2073" s="19" t="n">
        <v>4.48756579235694E-006</v>
      </c>
      <c r="H2073" s="6"/>
      <c r="I2073" s="19" t="n">
        <v>-0.000309342637019992</v>
      </c>
      <c r="J2073" s="19" t="n">
        <v>-0.000366836180048133</v>
      </c>
      <c r="K2073" s="17" t="n">
        <v>0.587818287037037</v>
      </c>
      <c r="L2073" s="17" t="n">
        <v>0.0235903996497037</v>
      </c>
      <c r="M2073" s="17" t="n">
        <v>0.571325231481482</v>
      </c>
      <c r="N2073" s="17" t="n">
        <v>0.316224608923796</v>
      </c>
      <c r="O2073" s="17" t="n">
        <v>0.269519251699282</v>
      </c>
      <c r="P2073" s="17" t="n">
        <v>-0.167496223677885</v>
      </c>
    </row>
    <row r="2074" customFormat="false" ht="15" hidden="false" customHeight="false" outlineLevel="0" collapsed="false">
      <c r="A2074" s="18" t="n">
        <v>2469</v>
      </c>
      <c r="B2074" s="6"/>
      <c r="C2074" s="17" t="n">
        <v>0.0771510116540378</v>
      </c>
      <c r="D2074" s="17" t="n">
        <v>0.0924800120854612</v>
      </c>
      <c r="E2074" s="17" t="n">
        <v>0.65552662037037</v>
      </c>
      <c r="F2074" s="17" t="n">
        <v>0.641769775474305</v>
      </c>
      <c r="G2074" s="19" t="n">
        <v>4.244201032969E-006</v>
      </c>
      <c r="H2074" s="6"/>
      <c r="I2074" s="19" t="n">
        <v>-0.000313764362578735</v>
      </c>
      <c r="J2074" s="19" t="n">
        <v>-0.00036856986504669</v>
      </c>
      <c r="K2074" s="17" t="n">
        <v>0.581886574074074</v>
      </c>
      <c r="L2074" s="17" t="n">
        <v>0.0387369334607376</v>
      </c>
      <c r="M2074" s="17" t="n">
        <v>0.525173611111111</v>
      </c>
      <c r="N2074" s="17" t="n">
        <v>0.518471257461741</v>
      </c>
      <c r="O2074" s="17" t="n">
        <v>0.270042203065611</v>
      </c>
      <c r="P2074" s="17" t="n">
        <v>-0.156336319640872</v>
      </c>
    </row>
    <row r="2075" customFormat="false" ht="15" hidden="false" customHeight="false" outlineLevel="0" collapsed="false">
      <c r="A2075" s="18" t="n">
        <v>2470</v>
      </c>
      <c r="B2075" s="6"/>
      <c r="C2075" s="17" t="n">
        <v>0.0768398126475168</v>
      </c>
      <c r="D2075" s="17" t="n">
        <v>0.0921095452581843</v>
      </c>
      <c r="E2075" s="17" t="n">
        <v>0.655671296296296</v>
      </c>
      <c r="F2075" s="17" t="n">
        <v>0.642895586992613</v>
      </c>
      <c r="G2075" s="19" t="n">
        <v>4.06901445190094E-006</v>
      </c>
      <c r="H2075" s="6"/>
      <c r="I2075" s="19" t="n">
        <v>-0.00030959345167503</v>
      </c>
      <c r="J2075" s="19" t="n">
        <v>-0.000368675182970172</v>
      </c>
      <c r="K2075" s="17" t="n">
        <v>0.58984375</v>
      </c>
      <c r="L2075" s="17" t="n">
        <v>0.0293604425372717</v>
      </c>
      <c r="M2075" s="17" t="n">
        <v>0.508969907407407</v>
      </c>
      <c r="N2075" s="17" t="n">
        <v>0.983194683863077</v>
      </c>
      <c r="O2075" s="17" t="n">
        <v>0.27048129008775</v>
      </c>
      <c r="P2075" s="17" t="n">
        <v>-0.1646447549035</v>
      </c>
    </row>
    <row r="2076" customFormat="false" ht="15" hidden="false" customHeight="false" outlineLevel="0" collapsed="false">
      <c r="A2076" s="18" t="n">
        <v>2471</v>
      </c>
      <c r="B2076" s="6"/>
      <c r="C2076" s="17" t="n">
        <v>0.0765318247506878</v>
      </c>
      <c r="D2076" s="17" t="n">
        <v>0.0917426617195209</v>
      </c>
      <c r="E2076" s="17" t="n">
        <v>0.656684027777778</v>
      </c>
      <c r="F2076" s="17" t="n">
        <v>0.644130005026723</v>
      </c>
      <c r="G2076" s="19" t="n">
        <v>3.86182561828268E-006</v>
      </c>
      <c r="H2076" s="6"/>
      <c r="I2076" s="19" t="n">
        <v>-0.00030130675036667</v>
      </c>
      <c r="J2076" s="19" t="n">
        <v>-0.000363081674677905</v>
      </c>
      <c r="K2076" s="17" t="n">
        <v>0.592447916666667</v>
      </c>
      <c r="L2076" s="17" t="n">
        <v>0.014589961655964</v>
      </c>
      <c r="M2076" s="17" t="n">
        <v>0.54369212962963</v>
      </c>
      <c r="N2076" s="17" t="n">
        <v>0.772722023924585</v>
      </c>
      <c r="O2076" s="17" t="n">
        <v>0.270962541695467</v>
      </c>
      <c r="P2076" s="17" t="n">
        <v>-0.175404665305776</v>
      </c>
    </row>
    <row r="2077" customFormat="false" ht="15" hidden="false" customHeight="false" outlineLevel="0" collapsed="false">
      <c r="A2077" s="18" t="n">
        <v>2472</v>
      </c>
      <c r="B2077" s="6"/>
      <c r="C2077" s="17" t="n">
        <v>0.0762371991467835</v>
      </c>
      <c r="D2077" s="17" t="n">
        <v>0.0913833819088284</v>
      </c>
      <c r="E2077" s="17" t="n">
        <v>0.656539351851852</v>
      </c>
      <c r="F2077" s="17" t="n">
        <v>0.645043597528464</v>
      </c>
      <c r="G2077" s="19" t="n">
        <v>3.7413970338582E-006</v>
      </c>
      <c r="H2077" s="6"/>
      <c r="I2077" s="19" t="n">
        <v>-0.000285374638796957</v>
      </c>
      <c r="J2077" s="19" t="n">
        <v>-0.00035407035568453</v>
      </c>
      <c r="K2077" s="17" t="n">
        <v>0.609953703703704</v>
      </c>
      <c r="L2077" s="17" t="n">
        <v>0.00449289056982744</v>
      </c>
      <c r="M2077" s="17" t="n">
        <v>0.571903935185185</v>
      </c>
      <c r="N2077" s="17" t="n">
        <v>0.524557894476051</v>
      </c>
      <c r="O2077" s="17" t="n">
        <v>0.27131858513223</v>
      </c>
      <c r="P2077" s="17" t="n">
        <v>-0.200470835617799</v>
      </c>
    </row>
    <row r="2078" customFormat="false" ht="15" hidden="false" customHeight="false" outlineLevel="0" collapsed="false">
      <c r="A2078" s="18" t="n">
        <v>2473</v>
      </c>
      <c r="B2078" s="6"/>
      <c r="C2078" s="17" t="n">
        <v>0.0759610754730938</v>
      </c>
      <c r="D2078" s="17" t="n">
        <v>0.0910345210081518</v>
      </c>
      <c r="E2078" s="17" t="n">
        <v>0.657118055555556</v>
      </c>
      <c r="F2078" s="17" t="n">
        <v>0.645426148836436</v>
      </c>
      <c r="G2078" s="19" t="n">
        <v>3.69750463464874E-006</v>
      </c>
      <c r="H2078" s="6"/>
      <c r="I2078" s="19" t="n">
        <v>-0.000266469445907402</v>
      </c>
      <c r="J2078" s="19" t="n">
        <v>-0.00034815139585623</v>
      </c>
      <c r="K2078" s="17" t="n">
        <v>0.639033564814815</v>
      </c>
      <c r="L2078" s="19" t="n">
        <v>0.00064998344024432</v>
      </c>
      <c r="M2078" s="17" t="n">
        <v>0.596354166666667</v>
      </c>
      <c r="N2078" s="17" t="n">
        <v>0.158893758625184</v>
      </c>
      <c r="O2078" s="17" t="n">
        <v>0.271467639192166</v>
      </c>
      <c r="P2078" s="17" t="n">
        <v>-0.23556226458905</v>
      </c>
    </row>
    <row r="2079" customFormat="false" ht="15" hidden="false" customHeight="false" outlineLevel="0" collapsed="false">
      <c r="A2079" s="18" t="n">
        <v>2474</v>
      </c>
      <c r="B2079" s="6"/>
      <c r="C2079" s="17" t="n">
        <v>0.0757042602549687</v>
      </c>
      <c r="D2079" s="17" t="n">
        <v>0.090687079117116</v>
      </c>
      <c r="E2079" s="17" t="n">
        <v>0.65625</v>
      </c>
      <c r="F2079" s="17" t="n">
        <v>0.645257181690676</v>
      </c>
      <c r="G2079" s="19" t="n">
        <v>3.70367965458598E-006</v>
      </c>
      <c r="H2079" s="6"/>
      <c r="I2079" s="19" t="n">
        <v>-0.000256944587885367</v>
      </c>
      <c r="J2079" s="19" t="n">
        <v>-0.000345797328002474</v>
      </c>
      <c r="K2079" s="17" t="n">
        <v>0.655381944444444</v>
      </c>
      <c r="L2079" s="19" t="n">
        <v>0.000150083231554492</v>
      </c>
      <c r="M2079" s="17" t="n">
        <v>0.503038194444444</v>
      </c>
      <c r="N2079" s="17" t="n">
        <v>0.853557974476821</v>
      </c>
      <c r="O2079" s="17" t="n">
        <v>0.271401806668571</v>
      </c>
      <c r="P2079" s="17" t="n">
        <v>-0.253891224484503</v>
      </c>
    </row>
    <row r="2080" customFormat="false" ht="15" hidden="false" customHeight="false" outlineLevel="0" collapsed="false">
      <c r="A2080" s="18" t="n">
        <v>2475</v>
      </c>
      <c r="B2080" s="6"/>
      <c r="C2080" s="17" t="n">
        <v>0.0754471862973231</v>
      </c>
      <c r="D2080" s="17" t="n">
        <v>0.0903429263521469</v>
      </c>
      <c r="E2080" s="17" t="n">
        <v>0.655815972222222</v>
      </c>
      <c r="F2080" s="17" t="n">
        <v>0.64501170268683</v>
      </c>
      <c r="G2080" s="19" t="n">
        <v>3.72913880696414E-006</v>
      </c>
      <c r="H2080" s="6"/>
      <c r="I2080" s="19" t="n">
        <v>-0.000267391903670855</v>
      </c>
      <c r="J2080" s="19" t="n">
        <v>-0.000341638678219172</v>
      </c>
      <c r="K2080" s="17" t="n">
        <v>0.642361111111111</v>
      </c>
      <c r="L2080" s="17" t="n">
        <v>0.00105633406250303</v>
      </c>
      <c r="M2080" s="17" t="n">
        <v>0.609809027777778</v>
      </c>
      <c r="N2080" s="17" t="n">
        <v>0.0711139694057723</v>
      </c>
      <c r="O2080" s="17" t="n">
        <v>0.271306157013749</v>
      </c>
      <c r="P2080" s="17" t="n">
        <v>-0.227101842973196</v>
      </c>
    </row>
    <row r="2081" customFormat="false" ht="15" hidden="false" customHeight="false" outlineLevel="0" collapsed="false">
      <c r="A2081" s="18" t="n">
        <v>2476</v>
      </c>
      <c r="B2081" s="6"/>
      <c r="C2081" s="17" t="n">
        <v>0.0751694764476269</v>
      </c>
      <c r="D2081" s="17" t="n">
        <v>0.0900038017606776</v>
      </c>
      <c r="E2081" s="17" t="n">
        <v>0.65625</v>
      </c>
      <c r="F2081" s="17" t="n">
        <v>0.645456803092344</v>
      </c>
      <c r="G2081" s="19" t="n">
        <v>3.65889712042025E-006</v>
      </c>
      <c r="H2081" s="6"/>
      <c r="I2081" s="19" t="n">
        <v>-0.000280468310746877</v>
      </c>
      <c r="J2081" s="19" t="n">
        <v>-0.000338920389940202</v>
      </c>
      <c r="K2081" s="17" t="n">
        <v>0.602575231481481</v>
      </c>
      <c r="L2081" s="17" t="n">
        <v>0.0126841350025892</v>
      </c>
      <c r="M2081" s="17" t="n">
        <v>0.555844907407407</v>
      </c>
      <c r="N2081" s="17" t="n">
        <v>0.715518247073321</v>
      </c>
      <c r="O2081" s="17" t="n">
        <v>0.271479582212369</v>
      </c>
      <c r="P2081" s="17" t="n">
        <v>-0.179914248472084</v>
      </c>
    </row>
    <row r="2082" customFormat="false" ht="15" hidden="false" customHeight="false" outlineLevel="0" collapsed="false">
      <c r="A2082" s="18" t="n">
        <v>2477</v>
      </c>
      <c r="B2082" s="6"/>
      <c r="C2082" s="17" t="n">
        <v>0.0748862496758294</v>
      </c>
      <c r="D2082" s="17" t="n">
        <v>0.0896650855722664</v>
      </c>
      <c r="E2082" s="17" t="n">
        <v>0.65625</v>
      </c>
      <c r="F2082" s="17" t="n">
        <v>0.646517757193487</v>
      </c>
      <c r="G2082" s="19" t="n">
        <v>3.48473925106667E-006</v>
      </c>
      <c r="H2082" s="6"/>
      <c r="I2082" s="19" t="n">
        <v>-0.000283566381161408</v>
      </c>
      <c r="J2082" s="19" t="n">
        <v>-0.000331938202510136</v>
      </c>
      <c r="K2082" s="17" t="n">
        <v>0.577980324074074</v>
      </c>
      <c r="L2082" s="17" t="n">
        <v>0.0426556239778399</v>
      </c>
      <c r="M2082" s="17" t="n">
        <v>0.557725694444444</v>
      </c>
      <c r="N2082" s="17" t="n">
        <v>0.4065655144646</v>
      </c>
      <c r="O2082" s="17" t="n">
        <v>0.271892856847316</v>
      </c>
      <c r="P2082" s="17" t="n">
        <v>-0.15120178604098</v>
      </c>
    </row>
    <row r="2083" customFormat="false" ht="15" hidden="false" customHeight="false" outlineLevel="0" collapsed="false">
      <c r="A2083" s="18" t="n">
        <v>2478</v>
      </c>
      <c r="B2083" s="6"/>
      <c r="C2083" s="17" t="n">
        <v>0.0746023436853042</v>
      </c>
      <c r="D2083" s="17" t="n">
        <v>0.0893399253556573</v>
      </c>
      <c r="E2083" s="17" t="n">
        <v>0.656828703703704</v>
      </c>
      <c r="F2083" s="17" t="n">
        <v>0.647952239738433</v>
      </c>
      <c r="G2083" s="19" t="n">
        <v>3.32382331668149E-006</v>
      </c>
      <c r="H2083" s="6"/>
      <c r="I2083" s="19" t="n">
        <v>-0.000273314291714797</v>
      </c>
      <c r="J2083" s="19" t="n">
        <v>-0.000321065758665405</v>
      </c>
      <c r="K2083" s="17" t="n">
        <v>0.585503472222222</v>
      </c>
      <c r="L2083" s="17" t="n">
        <v>0.0348373043744368</v>
      </c>
      <c r="M2083" s="17" t="n">
        <v>0.597222222222222</v>
      </c>
      <c r="N2083" s="17" t="n">
        <v>0.341949053812389</v>
      </c>
      <c r="O2083" s="17" t="n">
        <v>0.272451393287341</v>
      </c>
      <c r="P2083" s="17" t="n">
        <v>-0.159184109712264</v>
      </c>
    </row>
    <row r="2084" customFormat="false" ht="15" hidden="false" customHeight="false" outlineLevel="0" collapsed="false">
      <c r="A2084" s="18" t="n">
        <v>2479</v>
      </c>
      <c r="B2084" s="6"/>
      <c r="C2084" s="17" t="n">
        <v>0.0743396210923998</v>
      </c>
      <c r="D2084" s="17" t="n">
        <v>0.0890229540549357</v>
      </c>
      <c r="E2084" s="17" t="n">
        <v>0.656828703703704</v>
      </c>
      <c r="F2084" s="17" t="n">
        <v>0.648536801099473</v>
      </c>
      <c r="G2084" s="19" t="n">
        <v>3.26538643404034E-006</v>
      </c>
      <c r="H2084" s="6"/>
      <c r="I2084" s="19" t="n">
        <v>-0.000244062913461004</v>
      </c>
      <c r="J2084" s="19" t="n">
        <v>-0.000308952470206555</v>
      </c>
      <c r="K2084" s="17" t="n">
        <v>0.624131944444444</v>
      </c>
      <c r="L2084" s="17" t="n">
        <v>0.00219830873374979</v>
      </c>
      <c r="M2084" s="17" t="n">
        <v>0.599537037037037</v>
      </c>
      <c r="N2084" s="17" t="n">
        <v>0.117606490212888</v>
      </c>
      <c r="O2084" s="17" t="n">
        <v>0.272678921744673</v>
      </c>
      <c r="P2084" s="17" t="n">
        <v>-0.216934255538578</v>
      </c>
    </row>
    <row r="2085" customFormat="false" ht="15" hidden="false" customHeight="false" outlineLevel="0" collapsed="false">
      <c r="A2085" s="18" t="n">
        <v>2480</v>
      </c>
      <c r="B2085" s="6"/>
      <c r="C2085" s="17" t="n">
        <v>0.0741142178583821</v>
      </c>
      <c r="D2085" s="17" t="n">
        <v>0.0887220204152443</v>
      </c>
      <c r="E2085" s="17" t="n">
        <v>0.657262731481482</v>
      </c>
      <c r="F2085" s="17" t="n">
        <v>0.648402376826143</v>
      </c>
      <c r="G2085" s="19" t="n">
        <v>3.26538643404034E-006</v>
      </c>
      <c r="H2085" s="6"/>
      <c r="I2085" s="19" t="n">
        <v>-0.000218113153500278</v>
      </c>
      <c r="J2085" s="19" t="n">
        <v>-0.000294149755414023</v>
      </c>
      <c r="K2085" s="17" t="n">
        <v>0.653211805555556</v>
      </c>
      <c r="L2085" s="19" t="n">
        <v>0.000149750757003046</v>
      </c>
      <c r="M2085" s="17" t="n">
        <v>0.505063657407407</v>
      </c>
      <c r="N2085" s="17" t="n">
        <v>0.958838065547283</v>
      </c>
      <c r="O2085" s="17" t="n">
        <v>0.272626603916789</v>
      </c>
      <c r="P2085" s="17" t="n">
        <v>-0.256209875271662</v>
      </c>
    </row>
    <row r="2086" customFormat="false" ht="15" hidden="false" customHeight="false" outlineLevel="0" collapsed="false">
      <c r="A2086" s="18" t="n">
        <v>2481</v>
      </c>
      <c r="B2086" s="6"/>
      <c r="C2086" s="17" t="n">
        <v>0.0739033947853992</v>
      </c>
      <c r="D2086" s="17" t="n">
        <v>0.0884346545441076</v>
      </c>
      <c r="E2086" s="17" t="n">
        <v>0.656828703703704</v>
      </c>
      <c r="F2086" s="17" t="n">
        <v>0.648006947840545</v>
      </c>
      <c r="G2086" s="19" t="n">
        <v>3.30118413456348E-006</v>
      </c>
      <c r="H2086" s="6"/>
      <c r="I2086" s="19" t="n">
        <v>-0.000207718920945706</v>
      </c>
      <c r="J2086" s="19" t="n">
        <v>-0.000288527120439401</v>
      </c>
      <c r="K2086" s="17" t="n">
        <v>0.675491898148148</v>
      </c>
      <c r="L2086" s="19" t="n">
        <v>1.13757222377574E-005</v>
      </c>
      <c r="M2086" s="17" t="n">
        <v>0.543547453703704</v>
      </c>
      <c r="N2086" s="17" t="n">
        <v>0.683333278857685</v>
      </c>
      <c r="O2086" s="17" t="n">
        <v>0.272472689227541</v>
      </c>
      <c r="P2086" s="17" t="n">
        <v>-0.281621093682573</v>
      </c>
    </row>
    <row r="2087" customFormat="false" ht="15" hidden="false" customHeight="false" outlineLevel="0" collapsed="false">
      <c r="A2087" s="18" t="n">
        <v>2482</v>
      </c>
      <c r="B2087" s="6"/>
      <c r="C2087" s="17" t="n">
        <v>0.0736987800164907</v>
      </c>
      <c r="D2087" s="17" t="n">
        <v>0.0881449661743655</v>
      </c>
      <c r="E2087" s="17" t="n">
        <v>0.65697337962963</v>
      </c>
      <c r="F2087" s="17" t="n">
        <v>0.64710606350045</v>
      </c>
      <c r="G2087" s="19" t="n">
        <v>3.40117651800863E-006</v>
      </c>
      <c r="H2087" s="6"/>
      <c r="I2087" s="19" t="n">
        <v>-0.0002089172787102</v>
      </c>
      <c r="J2087" s="19" t="n">
        <v>-0.000283603312844341</v>
      </c>
      <c r="K2087" s="17" t="n">
        <v>0.663773148148148</v>
      </c>
      <c r="L2087" s="19" t="n">
        <v>6.06311309356292E-005</v>
      </c>
      <c r="M2087" s="17" t="n">
        <v>0.609519675925926</v>
      </c>
      <c r="N2087" s="17" t="n">
        <v>0.219207371406623</v>
      </c>
      <c r="O2087" s="17" t="n">
        <v>0.272121955656505</v>
      </c>
      <c r="P2087" s="17" t="n">
        <v>-0.264638338795831</v>
      </c>
    </row>
    <row r="2088" customFormat="false" ht="15" hidden="false" customHeight="false" outlineLevel="0" collapsed="false">
      <c r="A2088" s="18" t="n">
        <v>2483</v>
      </c>
      <c r="B2088" s="6"/>
      <c r="C2088" s="17" t="n">
        <v>0.0734855602279789</v>
      </c>
      <c r="D2088" s="17" t="n">
        <v>0.0878674479184189</v>
      </c>
      <c r="E2088" s="17" t="n">
        <v>0.656684027777778</v>
      </c>
      <c r="F2088" s="17" t="n">
        <v>0.646956502112456</v>
      </c>
      <c r="G2088" s="19" t="n">
        <v>3.39118968756849E-006</v>
      </c>
      <c r="H2088" s="6"/>
      <c r="I2088" s="19" t="n">
        <v>-0.000219193494154346</v>
      </c>
      <c r="J2088" s="19" t="n">
        <v>-0.000271365470770336</v>
      </c>
      <c r="K2088" s="17" t="n">
        <v>0.625434027777778</v>
      </c>
      <c r="L2088" s="17" t="n">
        <v>0.00803231873597757</v>
      </c>
      <c r="M2088" s="17" t="n">
        <v>0.646412037037037</v>
      </c>
      <c r="N2088" s="17" t="n">
        <v>0.121464977412393</v>
      </c>
      <c r="O2088" s="17" t="n">
        <v>0.272063717701377</v>
      </c>
      <c r="P2088" s="17" t="n">
        <v>-0.198698020182829</v>
      </c>
    </row>
    <row r="2089" customFormat="false" ht="15" hidden="false" customHeight="false" outlineLevel="0" collapsed="false">
      <c r="A2089" s="18" t="n">
        <v>2484</v>
      </c>
      <c r="B2089" s="6"/>
      <c r="C2089" s="17" t="n">
        <v>0.073260393028182</v>
      </c>
      <c r="D2089" s="17" t="n">
        <v>0.0876022352328248</v>
      </c>
      <c r="E2089" s="17" t="n">
        <v>0.65625</v>
      </c>
      <c r="F2089" s="17" t="n">
        <v>0.647665005168351</v>
      </c>
      <c r="G2089" s="19" t="n">
        <v>3.29135648901797E-006</v>
      </c>
      <c r="H2089" s="6"/>
      <c r="I2089" s="19" t="n">
        <v>-0.000220907992183197</v>
      </c>
      <c r="J2089" s="19" t="n">
        <v>-0.000268886022321464</v>
      </c>
      <c r="K2089" s="17" t="n">
        <v>0.613859953703704</v>
      </c>
      <c r="L2089" s="17" t="n">
        <v>0.0180745653110457</v>
      </c>
      <c r="M2089" s="17" t="n">
        <v>0.578993055555556</v>
      </c>
      <c r="N2089" s="17" t="n">
        <v>0.41181733391105</v>
      </c>
      <c r="O2089" s="17" t="n">
        <v>0.272339576401035</v>
      </c>
      <c r="P2089" s="17" t="n">
        <v>-0.183826414648419</v>
      </c>
    </row>
    <row r="2090" customFormat="false" ht="15" hidden="false" customHeight="false" outlineLevel="0" collapsed="false">
      <c r="A2090" s="18" t="n">
        <v>2485</v>
      </c>
      <c r="B2090" s="6"/>
      <c r="C2090" s="17" t="n">
        <v>0.0730437442436124</v>
      </c>
      <c r="D2090" s="17" t="n">
        <v>0.087329675873776</v>
      </c>
      <c r="E2090" s="17" t="n">
        <v>0.656539351851852</v>
      </c>
      <c r="F2090" s="17" t="n">
        <v>0.64788548584045</v>
      </c>
      <c r="G2090" s="19" t="n">
        <v>3.26538643404034E-006</v>
      </c>
      <c r="H2090" s="6"/>
      <c r="I2090" s="19" t="n">
        <v>-0.000208025082462917</v>
      </c>
      <c r="J2090" s="19" t="n">
        <v>-0.000268069653409637</v>
      </c>
      <c r="K2090" s="17" t="n">
        <v>0.642361111111111</v>
      </c>
      <c r="L2090" s="17" t="n">
        <v>0.00199584184395597</v>
      </c>
      <c r="M2090" s="17" t="n">
        <v>0.533998842592593</v>
      </c>
      <c r="N2090" s="17" t="n">
        <v>0.739570922308976</v>
      </c>
      <c r="O2090" s="17" t="n">
        <v>0.272425407800063</v>
      </c>
      <c r="P2090" s="17" t="n">
        <v>-0.224544910474514</v>
      </c>
    </row>
    <row r="2091" customFormat="false" ht="15" hidden="false" customHeight="false" outlineLevel="0" collapsed="false">
      <c r="A2091" s="18" t="n">
        <v>2486</v>
      </c>
      <c r="B2091" s="6"/>
      <c r="C2091" s="17" t="n">
        <v>0.0728443428632562</v>
      </c>
      <c r="D2091" s="17" t="n">
        <v>0.0870660959260055</v>
      </c>
      <c r="E2091" s="17" t="n">
        <v>0.656684027777778</v>
      </c>
      <c r="F2091" s="17" t="n">
        <v>0.647754608055118</v>
      </c>
      <c r="G2091" s="19" t="n">
        <v>3.26538643404034E-006</v>
      </c>
      <c r="H2091" s="6"/>
      <c r="I2091" s="19" t="n">
        <v>-0.000198216063263653</v>
      </c>
      <c r="J2091" s="19" t="n">
        <v>-0.000250552786962581</v>
      </c>
      <c r="K2091" s="17" t="n">
        <v>0.623553240740741</v>
      </c>
      <c r="L2091" s="17" t="n">
        <v>0.00666327386780289</v>
      </c>
      <c r="M2091" s="17" t="n">
        <v>0.594618055555556</v>
      </c>
      <c r="N2091" s="17" t="n">
        <v>0.13790475494617</v>
      </c>
      <c r="O2091" s="17" t="n">
        <v>0.272374458887465</v>
      </c>
      <c r="P2091" s="17" t="n">
        <v>-0.202093937010562</v>
      </c>
    </row>
    <row r="2092" customFormat="false" ht="15" hidden="false" customHeight="false" outlineLevel="0" collapsed="false">
      <c r="A2092" s="18" t="n">
        <v>2487</v>
      </c>
      <c r="B2092" s="6"/>
      <c r="C2092" s="17" t="n">
        <v>0.0726473121170852</v>
      </c>
      <c r="D2092" s="17" t="n">
        <v>0.0868285702998509</v>
      </c>
      <c r="E2092" s="17" t="n">
        <v>0.657552083333333</v>
      </c>
      <c r="F2092" s="17" t="n">
        <v>0.648526940971887</v>
      </c>
      <c r="G2092" s="19" t="n">
        <v>3.17790692364266E-006</v>
      </c>
      <c r="H2092" s="6"/>
      <c r="I2092" s="19" t="n">
        <v>-0.000198605252619555</v>
      </c>
      <c r="J2092" s="19" t="n">
        <v>-0.000243280135543533</v>
      </c>
      <c r="K2092" s="17" t="n">
        <v>0.584924768518519</v>
      </c>
      <c r="L2092" s="17" t="n">
        <v>0.0183267949571652</v>
      </c>
      <c r="M2092" s="17" t="n">
        <v>0.534722222222222</v>
      </c>
      <c r="N2092" s="17" t="n">
        <v>0.706113031159236</v>
      </c>
      <c r="O2092" s="17" t="n">
        <v>0.272675084272501</v>
      </c>
      <c r="P2092" s="17" t="n">
        <v>-0.171524419950117</v>
      </c>
    </row>
    <row r="2093" customFormat="false" ht="15" hidden="false" customHeight="false" outlineLevel="0" collapsed="false">
      <c r="A2093" s="18" t="n">
        <v>2488</v>
      </c>
      <c r="B2093" s="6"/>
      <c r="C2093" s="17" t="n">
        <v>0.0724471323580171</v>
      </c>
      <c r="D2093" s="17" t="n">
        <v>0.0865795356549185</v>
      </c>
      <c r="E2093" s="17" t="n">
        <v>0.657407407407407</v>
      </c>
      <c r="F2093" s="17" t="n">
        <v>0.649151151176541</v>
      </c>
      <c r="G2093" s="19" t="n">
        <v>3.11529942891287E-006</v>
      </c>
      <c r="H2093" s="6"/>
      <c r="I2093" s="19" t="n">
        <v>-0.000194306575900151</v>
      </c>
      <c r="J2093" s="19" t="n">
        <v>-0.000248799841264605</v>
      </c>
      <c r="K2093" s="17" t="n">
        <v>0.608940972222222</v>
      </c>
      <c r="L2093" s="17" t="n">
        <v>0.00328788034966619</v>
      </c>
      <c r="M2093" s="17" t="n">
        <v>0.548177083333333</v>
      </c>
      <c r="N2093" s="17" t="n">
        <v>0.566427131970588</v>
      </c>
      <c r="O2093" s="17" t="n">
        <v>0.272917995547583</v>
      </c>
      <c r="P2093" s="17" t="n">
        <v>-0.200083018952272</v>
      </c>
    </row>
    <row r="2094" customFormat="false" ht="15" hidden="false" customHeight="false" outlineLevel="0" collapsed="false">
      <c r="A2094" s="18" t="n">
        <v>2489</v>
      </c>
      <c r="B2094" s="6"/>
      <c r="C2094" s="17" t="n">
        <v>0.0722586989652848</v>
      </c>
      <c r="D2094" s="17" t="n">
        <v>0.0863309706173217</v>
      </c>
      <c r="E2094" s="17" t="n">
        <v>0.657262731481482</v>
      </c>
      <c r="F2094" s="17" t="n">
        <v>0.649210375860462</v>
      </c>
      <c r="G2094" s="19" t="n">
        <v>3.12039445164635E-006</v>
      </c>
      <c r="H2094" s="6"/>
      <c r="I2094" s="19" t="n">
        <v>-0.000197832345427879</v>
      </c>
      <c r="J2094" s="19" t="n">
        <v>-0.000237963383982854</v>
      </c>
      <c r="K2094" s="17" t="n">
        <v>0.584346064814815</v>
      </c>
      <c r="L2094" s="17" t="n">
        <v>0.0301633027537359</v>
      </c>
      <c r="M2094" s="17" t="n">
        <v>0.650896990740741</v>
      </c>
      <c r="N2094" s="17" t="n">
        <v>0.0155566016664137</v>
      </c>
      <c r="O2094" s="17" t="n">
        <v>0.272941040111173</v>
      </c>
      <c r="P2094" s="17" t="n">
        <v>-0.159892345252536</v>
      </c>
    </row>
    <row r="2095" customFormat="false" ht="15" hidden="false" customHeight="false" outlineLevel="0" collapsed="false">
      <c r="A2095" s="18" t="n">
        <v>2490</v>
      </c>
      <c r="B2095" s="6"/>
      <c r="C2095" s="17" t="n">
        <v>0.0720514676671613</v>
      </c>
      <c r="D2095" s="17" t="n">
        <v>0.0861036088869527</v>
      </c>
      <c r="E2095" s="17" t="n">
        <v>0.658275462962963</v>
      </c>
      <c r="F2095" s="17" t="n">
        <v>0.650571945779452</v>
      </c>
      <c r="G2095" s="19" t="n">
        <v>2.97189131663261E-006</v>
      </c>
      <c r="H2095" s="6"/>
      <c r="I2095" s="19" t="n">
        <v>-0.00020964777407547</v>
      </c>
      <c r="J2095" s="19" t="n">
        <v>-0.000229859373239043</v>
      </c>
      <c r="K2095" s="17" t="n">
        <v>0.541811342592593</v>
      </c>
      <c r="L2095" s="17" t="n">
        <v>0.337949402239544</v>
      </c>
      <c r="M2095" s="17" t="n">
        <v>0.505208333333333</v>
      </c>
      <c r="N2095" s="17" t="n">
        <v>0.997629706218171</v>
      </c>
      <c r="O2095" s="17" t="n">
        <v>0.273470702847179</v>
      </c>
      <c r="P2095" s="17" t="n">
        <v>-0.0845113598172297</v>
      </c>
    </row>
    <row r="2096" customFormat="false" ht="15" hidden="false" customHeight="false" outlineLevel="0" collapsed="false">
      <c r="A2096" s="18" t="n">
        <v>2491</v>
      </c>
      <c r="B2096" s="6"/>
      <c r="C2096" s="17" t="n">
        <v>0.0718394034171339</v>
      </c>
      <c r="D2096" s="17" t="n">
        <v>0.0858712518708436</v>
      </c>
      <c r="E2096" s="17" t="n">
        <v>0.658998842592593</v>
      </c>
      <c r="F2096" s="17" t="n">
        <v>0.652081898800868</v>
      </c>
      <c r="G2096" s="19" t="n">
        <v>2.77539294770673E-006</v>
      </c>
      <c r="H2096" s="6"/>
      <c r="I2096" s="19" t="n">
        <v>-0.000196583023622495</v>
      </c>
      <c r="J2096" s="19" t="n">
        <v>-0.000227090119625686</v>
      </c>
      <c r="K2096" s="17" t="n">
        <v>0.565393518518519</v>
      </c>
      <c r="L2096" s="17" t="n">
        <v>0.127403308004023</v>
      </c>
      <c r="M2096" s="17" t="n">
        <v>0.546585648148148</v>
      </c>
      <c r="N2096" s="17" t="n">
        <v>0.368449556168608</v>
      </c>
      <c r="O2096" s="17" t="n">
        <v>0.27405779713731</v>
      </c>
      <c r="P2096" s="17" t="n">
        <v>-0.128053141818248</v>
      </c>
    </row>
    <row r="2097" customFormat="false" ht="15" hidden="false" customHeight="false" outlineLevel="0" collapsed="false">
      <c r="A2097" s="18" t="n">
        <v>2492</v>
      </c>
      <c r="B2097" s="6"/>
      <c r="C2097" s="17" t="n">
        <v>0.0716583016199163</v>
      </c>
      <c r="D2097" s="17" t="n">
        <v>0.0856494286477014</v>
      </c>
      <c r="E2097" s="17" t="n">
        <v>0.66015625</v>
      </c>
      <c r="F2097" s="17" t="n">
        <v>0.652644122927129</v>
      </c>
      <c r="G2097" s="19" t="n">
        <v>2.72369948278879E-006</v>
      </c>
      <c r="H2097" s="6"/>
      <c r="I2097" s="19" t="n">
        <v>-0.000176836247124741</v>
      </c>
      <c r="J2097" s="19" t="n">
        <v>-0.000212485699362503</v>
      </c>
      <c r="K2097" s="17" t="n">
        <v>0.585358796296296</v>
      </c>
      <c r="L2097" s="17" t="n">
        <v>0.0548328464340947</v>
      </c>
      <c r="M2097" s="17" t="n">
        <v>0.561631944444444</v>
      </c>
      <c r="N2097" s="17" t="n">
        <v>0.612648844705227</v>
      </c>
      <c r="O2097" s="17" t="n">
        <v>0.274276320802201</v>
      </c>
      <c r="P2097" s="17" t="n">
        <v>-0.154708042349707</v>
      </c>
    </row>
    <row r="2098" customFormat="false" ht="15" hidden="false" customHeight="false" outlineLevel="0" collapsed="false">
      <c r="A2098" s="18" t="n">
        <v>2493</v>
      </c>
      <c r="B2098" s="6"/>
      <c r="C2098" s="17" t="n">
        <v>0.0714857309228844</v>
      </c>
      <c r="D2098" s="17" t="n">
        <v>0.0854462804721185</v>
      </c>
      <c r="E2098" s="17" t="n">
        <v>0.660445601851852</v>
      </c>
      <c r="F2098" s="17" t="n">
        <v>0.653306715531088</v>
      </c>
      <c r="G2098" s="19" t="n">
        <v>2.67476525498735E-006</v>
      </c>
      <c r="H2098" s="6"/>
      <c r="I2098" s="19" t="n">
        <v>-0.000172341171289894</v>
      </c>
      <c r="J2098" s="19" t="n">
        <v>-0.000205909103776018</v>
      </c>
      <c r="K2098" s="17" t="n">
        <v>0.584346064814815</v>
      </c>
      <c r="L2098" s="17" t="n">
        <v>0.0701217864863469</v>
      </c>
      <c r="M2098" s="17" t="n">
        <v>0.534143518518519</v>
      </c>
      <c r="N2098" s="17" t="n">
        <v>0.798438968978629</v>
      </c>
      <c r="O2098" s="17" t="n">
        <v>0.274533800865545</v>
      </c>
      <c r="P2098" s="17" t="n">
        <v>-0.149181938307386</v>
      </c>
    </row>
    <row r="2099" customFormat="false" ht="15" hidden="false" customHeight="false" outlineLevel="0" collapsed="false">
      <c r="A2099" s="18" t="n">
        <v>2494</v>
      </c>
      <c r="B2099" s="6"/>
      <c r="C2099" s="17" t="n">
        <v>0.0713136192773365</v>
      </c>
      <c r="D2099" s="17" t="n">
        <v>0.0852376104401494</v>
      </c>
      <c r="E2099" s="17" t="n">
        <v>0.660011574074074</v>
      </c>
      <c r="F2099" s="17" t="n">
        <v>0.653825985082139</v>
      </c>
      <c r="G2099" s="19" t="n">
        <v>2.60345161013842E-006</v>
      </c>
      <c r="H2099" s="6"/>
      <c r="I2099" s="19" t="n">
        <v>-0.000167287515338372</v>
      </c>
      <c r="J2099" s="19" t="n">
        <v>-0.000209011988610857</v>
      </c>
      <c r="K2099" s="17" t="n">
        <v>0.600983796296296</v>
      </c>
      <c r="L2099" s="17" t="n">
        <v>0.0343485713102366</v>
      </c>
      <c r="M2099" s="17" t="n">
        <v>0.535734953703704</v>
      </c>
      <c r="N2099" s="17" t="n">
        <v>0.56843073679436</v>
      </c>
      <c r="O2099" s="17" t="n">
        <v>0.2747355450686</v>
      </c>
      <c r="P2099" s="17" t="n">
        <v>-0.174091435029322</v>
      </c>
    </row>
    <row r="2100" customFormat="false" ht="15" hidden="false" customHeight="false" outlineLevel="0" collapsed="false">
      <c r="A2100" s="18" t="n">
        <v>2495</v>
      </c>
      <c r="B2100" s="6"/>
      <c r="C2100" s="17" t="n">
        <v>0.0711511558922077</v>
      </c>
      <c r="D2100" s="17" t="n">
        <v>0.0850282564948969</v>
      </c>
      <c r="E2100" s="17" t="n">
        <v>0.660011574074074</v>
      </c>
      <c r="F2100" s="17" t="n">
        <v>0.653847226494537</v>
      </c>
      <c r="G2100" s="19" t="n">
        <v>2.57617793390875E-006</v>
      </c>
      <c r="H2100" s="6"/>
      <c r="I2100" s="19" t="n">
        <v>-0.000157235177337297</v>
      </c>
      <c r="J2100" s="19" t="n">
        <v>-0.000209196960053369</v>
      </c>
      <c r="K2100" s="17" t="n">
        <v>0.633246527777778</v>
      </c>
      <c r="L2100" s="17" t="n">
        <v>0.00396684730684154</v>
      </c>
      <c r="M2100" s="17" t="n">
        <v>0.535445601851852</v>
      </c>
      <c r="N2100" s="17" t="n">
        <v>0.663950121657761</v>
      </c>
      <c r="O2100" s="17" t="n">
        <v>0.274743796911621</v>
      </c>
      <c r="P2100" s="17" t="n">
        <v>-0.21071819010811</v>
      </c>
    </row>
    <row r="2101" customFormat="false" ht="15" hidden="false" customHeight="false" outlineLevel="0" collapsed="false">
      <c r="A2101" s="18" t="n">
        <v>2496</v>
      </c>
      <c r="B2101" s="6"/>
      <c r="C2101" s="17" t="n">
        <v>0.070999148922662</v>
      </c>
      <c r="D2101" s="17" t="n">
        <v>0.0848192165200426</v>
      </c>
      <c r="E2101" s="17" t="n">
        <v>0.660445601851852</v>
      </c>
      <c r="F2101" s="17" t="n">
        <v>0.65364556691616</v>
      </c>
      <c r="G2101" s="19" t="n">
        <v>2.57617793390875E-006</v>
      </c>
      <c r="H2101" s="6"/>
      <c r="I2101" s="19" t="n">
        <v>-0.000159555250623579</v>
      </c>
      <c r="J2101" s="19" t="n">
        <v>-0.000211374102488022</v>
      </c>
      <c r="K2101" s="17" t="n">
        <v>0.618055555555556</v>
      </c>
      <c r="L2101" s="17" t="n">
        <v>0.00757184641978671</v>
      </c>
      <c r="M2101" s="17" t="n">
        <v>0.518084490740741</v>
      </c>
      <c r="N2101" s="17" t="n">
        <v>0.66337078806461</v>
      </c>
      <c r="O2101" s="17" t="n">
        <v>0.274665453949336</v>
      </c>
      <c r="P2101" s="17" t="n">
        <v>-0.196641243383599</v>
      </c>
    </row>
    <row r="2102" customFormat="false" ht="15" hidden="false" customHeight="false" outlineLevel="0" collapsed="false">
      <c r="A2102" s="18" t="n">
        <v>2497</v>
      </c>
      <c r="B2102" s="6"/>
      <c r="C2102" s="17" t="n">
        <v>0.0708320453909605</v>
      </c>
      <c r="D2102" s="17" t="n">
        <v>0.0846055082899208</v>
      </c>
      <c r="E2102" s="17" t="n">
        <v>0.66015625</v>
      </c>
      <c r="F2102" s="17" t="n">
        <v>0.654129264733053</v>
      </c>
      <c r="G2102" s="19" t="n">
        <v>2.50988891240986E-006</v>
      </c>
      <c r="H2102" s="6"/>
      <c r="I2102" s="19" t="n">
        <v>-0.000162602335438823</v>
      </c>
      <c r="J2102" s="19" t="n">
        <v>-0.00020750378155046</v>
      </c>
      <c r="K2102" s="17" t="n">
        <v>0.59765625</v>
      </c>
      <c r="L2102" s="17" t="n">
        <v>0.0371708408502017</v>
      </c>
      <c r="M2102" s="17" t="n">
        <v>0.533420138888889</v>
      </c>
      <c r="N2102" s="17" t="n">
        <v>0.890363818482563</v>
      </c>
      <c r="O2102" s="17" t="n">
        <v>0.274853357094709</v>
      </c>
      <c r="P2102" s="17" t="n">
        <v>-0.174743592346547</v>
      </c>
    </row>
    <row r="2103" customFormat="false" ht="15" hidden="false" customHeight="false" outlineLevel="0" collapsed="false">
      <c r="A2103" s="18" t="n">
        <v>2498</v>
      </c>
      <c r="B2103" s="6"/>
      <c r="C2103" s="17" t="n">
        <v>0.0706739442517843</v>
      </c>
      <c r="D2103" s="17" t="n">
        <v>0.0844042089569417</v>
      </c>
      <c r="E2103" s="17" t="n">
        <v>0.661892361111111</v>
      </c>
      <c r="F2103" s="17" t="n">
        <v>0.654724098082943</v>
      </c>
      <c r="G2103" s="19" t="n">
        <v>2.43896733561615E-006</v>
      </c>
      <c r="H2103" s="6"/>
      <c r="I2103" s="19" t="n">
        <v>-0.000145593946972102</v>
      </c>
      <c r="J2103" s="19" t="n">
        <v>-0.000196569516426985</v>
      </c>
      <c r="K2103" s="17" t="n">
        <v>0.607494212962963</v>
      </c>
      <c r="L2103" s="17" t="n">
        <v>0.0143179350965814</v>
      </c>
      <c r="M2103" s="17" t="n">
        <v>0.544704861111111</v>
      </c>
      <c r="N2103" s="17" t="n">
        <v>0.453864848241473</v>
      </c>
      <c r="O2103" s="17" t="n">
        <v>0.275084390131413</v>
      </c>
      <c r="P2103" s="17" t="n">
        <v>-0.197921695389072</v>
      </c>
    </row>
    <row r="2104" customFormat="false" ht="15" hidden="false" customHeight="false" outlineLevel="0" collapsed="false">
      <c r="A2104" s="18" t="n">
        <v>2499</v>
      </c>
      <c r="B2104" s="6"/>
      <c r="C2104" s="17" t="n">
        <v>0.0705408574970163</v>
      </c>
      <c r="D2104" s="17" t="n">
        <v>0.0842123692570668</v>
      </c>
      <c r="E2104" s="17" t="n">
        <v>0.661603009259259</v>
      </c>
      <c r="F2104" s="17" t="n">
        <v>0.654665989976104</v>
      </c>
      <c r="G2104" s="19" t="n">
        <v>2.4568320304808E-006</v>
      </c>
      <c r="H2104" s="6"/>
      <c r="I2104" s="19" t="n">
        <v>-0.000135892172154312</v>
      </c>
      <c r="J2104" s="19" t="n">
        <v>-0.000187268644502321</v>
      </c>
      <c r="K2104" s="17" t="n">
        <v>0.625578703703704</v>
      </c>
      <c r="L2104" s="17" t="n">
        <v>0.00573024342846341</v>
      </c>
      <c r="M2104" s="17" t="n">
        <v>0.536458333333333</v>
      </c>
      <c r="N2104" s="17" t="n">
        <v>0.521572758438901</v>
      </c>
      <c r="O2104" s="17" t="n">
        <v>0.275061823065223</v>
      </c>
      <c r="P2104" s="17" t="n">
        <v>-0.20578270940389</v>
      </c>
    </row>
    <row r="2105" customFormat="false" ht="15" hidden="false" customHeight="false" outlineLevel="0" collapsed="false">
      <c r="A2105" s="18" t="n">
        <v>2500</v>
      </c>
      <c r="B2105" s="6"/>
      <c r="C2105" s="17" t="n">
        <v>0.0704021599074757</v>
      </c>
      <c r="D2105" s="17" t="n">
        <v>0.0840296716679371</v>
      </c>
      <c r="E2105" s="17" t="n">
        <v>0.661892361111111</v>
      </c>
      <c r="F2105" s="17" t="n">
        <v>0.6549381582933</v>
      </c>
      <c r="G2105" s="19" t="n">
        <v>2.43896733561615E-006</v>
      </c>
      <c r="H2105" s="6"/>
      <c r="I2105" s="19" t="n">
        <v>-0.000135892172154312</v>
      </c>
      <c r="J2105" s="19" t="n">
        <v>-0.000187268644502321</v>
      </c>
      <c r="K2105" s="17" t="n">
        <v>0.625578703703704</v>
      </c>
      <c r="L2105" s="17" t="n">
        <v>0.00573024342846341</v>
      </c>
      <c r="M2105" s="17" t="n">
        <v>0.536458333333333</v>
      </c>
      <c r="N2105" s="17" t="n">
        <v>0.521572758438901</v>
      </c>
      <c r="O2105" s="17" t="n">
        <v>0.275167519375395</v>
      </c>
      <c r="P2105" s="17" t="n">
        <v>-0.20578270940389</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82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82</v>
      </c>
    </row>
    <row r="3" customFormat="false" ht="24" hidden="false" customHeight="true" outlineLevel="0" collapsed="false">
      <c r="A3" s="5" t="s">
        <v>949</v>
      </c>
      <c r="B3" s="5" t="s">
        <v>950</v>
      </c>
      <c r="C3" s="5" t="s">
        <v>578</v>
      </c>
      <c r="D3" s="5" t="s">
        <v>579</v>
      </c>
      <c r="E3" s="5" t="s">
        <v>636</v>
      </c>
      <c r="F3" s="5" t="s">
        <v>580</v>
      </c>
      <c r="G3" s="5" t="s">
        <v>637</v>
      </c>
      <c r="H3" s="5" t="s">
        <v>582</v>
      </c>
      <c r="I3" s="5" t="s">
        <v>1995</v>
      </c>
      <c r="J3" s="5" t="s">
        <v>640</v>
      </c>
      <c r="K3" s="5" t="s">
        <v>584</v>
      </c>
      <c r="L3" s="5" t="s">
        <v>140</v>
      </c>
      <c r="M3" s="5" t="s">
        <v>134</v>
      </c>
      <c r="N3" s="5" t="s">
        <v>585</v>
      </c>
      <c r="O3" s="5" t="s">
        <v>1109</v>
      </c>
      <c r="P3" s="5" t="s">
        <v>1996</v>
      </c>
      <c r="Q3" s="5" t="s">
        <v>1728</v>
      </c>
    </row>
    <row r="4" customFormat="false" ht="15" hidden="false" customHeight="false" outlineLevel="0" collapsed="false">
      <c r="A4" s="6" t="s">
        <v>1997</v>
      </c>
      <c r="B4" s="6" t="s">
        <v>106</v>
      </c>
      <c r="C4" s="18" t="n">
        <v>400</v>
      </c>
      <c r="D4" s="17" t="n">
        <v>0.23728528997378</v>
      </c>
      <c r="E4" s="17" t="n">
        <v>0.0886672222822759</v>
      </c>
      <c r="F4" s="17" t="n">
        <v>0.242097697425979</v>
      </c>
      <c r="G4" s="17" t="n">
        <v>0.0891127374548396</v>
      </c>
      <c r="H4" s="17" t="n">
        <v>0.325240274048727</v>
      </c>
      <c r="I4" s="18" t="n">
        <v>80.9605000772684</v>
      </c>
      <c r="J4" s="17" t="n">
        <v>0.74583824888326</v>
      </c>
      <c r="K4" s="17" t="n">
        <v>0.84648901580954</v>
      </c>
      <c r="L4" s="17" t="n">
        <v>0.0538566132988281</v>
      </c>
      <c r="M4" s="17" t="n">
        <v>0.53978587962963</v>
      </c>
      <c r="N4" s="17" t="n">
        <v>0.845756376260258</v>
      </c>
      <c r="O4" s="19" t="n">
        <v>1.90579474361167E-005</v>
      </c>
      <c r="P4" s="35" t="b">
        <f aca="false">FALSE()</f>
        <v>0</v>
      </c>
      <c r="Q4" s="17"/>
    </row>
    <row r="5" customFormat="false" ht="15" hidden="false" customHeight="false" outlineLevel="0" collapsed="false">
      <c r="A5" s="6" t="s">
        <v>1998</v>
      </c>
      <c r="B5" s="6" t="s">
        <v>106</v>
      </c>
      <c r="C5" s="18" t="n">
        <v>401</v>
      </c>
      <c r="D5" s="17" t="n">
        <v>0.236330618331623</v>
      </c>
      <c r="E5" s="17" t="n">
        <v>0.0876744405116391</v>
      </c>
      <c r="F5" s="17" t="n">
        <v>0.241563018626982</v>
      </c>
      <c r="G5" s="17" t="n">
        <v>0.0886055806030709</v>
      </c>
      <c r="H5" s="17" t="n">
        <v>0.357127316505598</v>
      </c>
      <c r="I5" s="18" t="n">
        <v>81.3509543453071</v>
      </c>
      <c r="J5" s="17" t="n">
        <v>0.721921254832011</v>
      </c>
      <c r="K5" s="17" t="n">
        <v>0.830681878297374</v>
      </c>
      <c r="L5" s="17" t="n">
        <v>0.0589720001184818</v>
      </c>
      <c r="M5" s="17" t="n">
        <v>0.544994212962963</v>
      </c>
      <c r="N5" s="17" t="n">
        <v>0.828398074358964</v>
      </c>
      <c r="O5" s="19" t="n">
        <v>1.9067947516892E-005</v>
      </c>
      <c r="P5" s="35" t="b">
        <f aca="false">FALSE()</f>
        <v>0</v>
      </c>
      <c r="Q5" s="17"/>
    </row>
    <row r="6" customFormat="false" ht="15" hidden="false" customHeight="false" outlineLevel="0" collapsed="false">
      <c r="A6" s="6" t="s">
        <v>1999</v>
      </c>
      <c r="B6" s="6" t="s">
        <v>106</v>
      </c>
      <c r="C6" s="18" t="n">
        <v>402</v>
      </c>
      <c r="D6" s="17" t="n">
        <v>0.236064311392881</v>
      </c>
      <c r="E6" s="17" t="n">
        <v>0.0873605435367759</v>
      </c>
      <c r="F6" s="17" t="n">
        <v>0.240962867756133</v>
      </c>
      <c r="G6" s="17" t="n">
        <v>0.088053491041551</v>
      </c>
      <c r="H6" s="17" t="n">
        <v>0.335769406544596</v>
      </c>
      <c r="I6" s="18" t="n">
        <v>81.1631093499189</v>
      </c>
      <c r="J6" s="17" t="n">
        <v>0.737911193624132</v>
      </c>
      <c r="K6" s="17" t="n">
        <v>0.841349076174093</v>
      </c>
      <c r="L6" s="17" t="n">
        <v>0.055519468462602</v>
      </c>
      <c r="M6" s="17" t="n">
        <v>0.54224537037037</v>
      </c>
      <c r="N6" s="17" t="n">
        <v>0.840098054651613</v>
      </c>
      <c r="O6" s="19" t="n">
        <v>1.90724670413621E-005</v>
      </c>
      <c r="P6" s="35" t="b">
        <f aca="false">FALSE()</f>
        <v>0</v>
      </c>
      <c r="Q6" s="17"/>
    </row>
    <row r="7" customFormat="false" ht="15" hidden="false" customHeight="false" outlineLevel="0" collapsed="false">
      <c r="A7" s="6" t="s">
        <v>2000</v>
      </c>
      <c r="B7" s="6" t="s">
        <v>106</v>
      </c>
      <c r="C7" s="18" t="n">
        <v>403</v>
      </c>
      <c r="D7" s="17" t="n">
        <v>0.235747336134039</v>
      </c>
      <c r="E7" s="17" t="n">
        <v>0.0869134477708799</v>
      </c>
      <c r="F7" s="17" t="n">
        <v>0.240398836882647</v>
      </c>
      <c r="G7" s="17" t="n">
        <v>0.0874277279394907</v>
      </c>
      <c r="H7" s="17" t="n">
        <v>0.320637249159726</v>
      </c>
      <c r="I7" s="18" t="n">
        <v>81.0226399194097</v>
      </c>
      <c r="J7" s="17" t="n">
        <v>0.749310825007142</v>
      </c>
      <c r="K7" s="17" t="n">
        <v>0.848725967360063</v>
      </c>
      <c r="L7" s="17" t="n">
        <v>0.0530707132867132</v>
      </c>
      <c r="M7" s="17" t="n">
        <v>0.53978587962963</v>
      </c>
      <c r="N7" s="17" t="n">
        <v>0.848516244844269</v>
      </c>
      <c r="O7" s="19" t="n">
        <v>1.90967387849832E-005</v>
      </c>
      <c r="P7" s="35" t="b">
        <f aca="false">FALSE()</f>
        <v>0</v>
      </c>
      <c r="Q7" s="17"/>
    </row>
    <row r="8" customFormat="false" ht="15" hidden="false" customHeight="false" outlineLevel="0" collapsed="false">
      <c r="A8" s="6" t="s">
        <v>2001</v>
      </c>
      <c r="B8" s="6" t="s">
        <v>106</v>
      </c>
      <c r="C8" s="18" t="n">
        <v>404</v>
      </c>
      <c r="D8" s="17" t="n">
        <v>0.235613446958639</v>
      </c>
      <c r="E8" s="17" t="n">
        <v>0.0863640814877417</v>
      </c>
      <c r="F8" s="17" t="n">
        <v>0.240311042183182</v>
      </c>
      <c r="G8" s="17" t="n">
        <v>0.0869666927792227</v>
      </c>
      <c r="H8" s="17" t="n">
        <v>0.325787779057636</v>
      </c>
      <c r="I8" s="18" t="n">
        <v>81.0965337016514</v>
      </c>
      <c r="J8" s="17" t="n">
        <v>0.745424070168303</v>
      </c>
      <c r="K8" s="17" t="n">
        <v>0.846179191740503</v>
      </c>
      <c r="L8" s="17" t="n">
        <v>0.0538946628375301</v>
      </c>
      <c r="M8" s="17" t="n">
        <v>0.540943287037037</v>
      </c>
      <c r="N8" s="17" t="n">
        <v>0.845677119243721</v>
      </c>
      <c r="O8" s="19" t="n">
        <v>1.91084180365438E-005</v>
      </c>
      <c r="P8" s="35" t="b">
        <f aca="false">FALSE()</f>
        <v>0</v>
      </c>
      <c r="Q8" s="17"/>
    </row>
    <row r="9" customFormat="false" ht="15" hidden="false" customHeight="false" outlineLevel="0" collapsed="false">
      <c r="A9" s="6" t="s">
        <v>2002</v>
      </c>
      <c r="B9" s="6" t="s">
        <v>106</v>
      </c>
      <c r="C9" s="18" t="n">
        <v>405</v>
      </c>
      <c r="D9" s="17" t="n">
        <v>0.235398630465001</v>
      </c>
      <c r="E9" s="17" t="n">
        <v>0.0856922694721641</v>
      </c>
      <c r="F9" s="17" t="n">
        <v>0.240244483076795</v>
      </c>
      <c r="G9" s="17" t="n">
        <v>0.0865024810717377</v>
      </c>
      <c r="H9" s="17" t="n">
        <v>0.338493896911813</v>
      </c>
      <c r="I9" s="18" t="n">
        <v>81.269456264382</v>
      </c>
      <c r="J9" s="17" t="n">
        <v>0.735863981928578</v>
      </c>
      <c r="K9" s="17" t="n">
        <v>0.839896444430229</v>
      </c>
      <c r="L9" s="17" t="n">
        <v>0.0559275111957223</v>
      </c>
      <c r="M9" s="17" t="n">
        <v>0.542390046296296</v>
      </c>
      <c r="N9" s="17" t="n">
        <v>0.838719909870573</v>
      </c>
      <c r="O9" s="19" t="n">
        <v>1.91031843147583E-005</v>
      </c>
      <c r="P9" s="35" t="b">
        <f aca="false">FALSE()</f>
        <v>0</v>
      </c>
      <c r="Q9" s="17"/>
    </row>
    <row r="10" customFormat="false" ht="15" hidden="false" customHeight="false" outlineLevel="0" collapsed="false">
      <c r="A10" s="6" t="s">
        <v>2003</v>
      </c>
      <c r="B10" s="6" t="s">
        <v>106</v>
      </c>
      <c r="C10" s="18" t="n">
        <v>406</v>
      </c>
      <c r="D10" s="17" t="n">
        <v>0.233394784749382</v>
      </c>
      <c r="E10" s="17" t="n">
        <v>0.0844748104677895</v>
      </c>
      <c r="F10" s="17" t="n">
        <v>0.237535926961789</v>
      </c>
      <c r="G10" s="17" t="n">
        <v>0.0847960806697747</v>
      </c>
      <c r="H10" s="17" t="n">
        <v>0.293853492137462</v>
      </c>
      <c r="I10" s="18" t="n">
        <v>80.8755526763173</v>
      </c>
      <c r="J10" s="17" t="n">
        <v>0.76962266764724</v>
      </c>
      <c r="K10" s="17" t="n">
        <v>0.863643666287927</v>
      </c>
      <c r="L10" s="17" t="n">
        <v>0.0486890187070657</v>
      </c>
      <c r="M10" s="17" t="n">
        <v>0.53515625</v>
      </c>
      <c r="N10" s="17" t="n">
        <v>0.862975900252622</v>
      </c>
      <c r="O10" s="19" t="n">
        <v>1.91747276395819E-005</v>
      </c>
      <c r="P10" s="35" t="b">
        <f aca="false">FALSE()</f>
        <v>0</v>
      </c>
      <c r="Q10" s="17"/>
    </row>
    <row r="11" customFormat="false" ht="15" hidden="false" customHeight="false" outlineLevel="0" collapsed="false">
      <c r="A11" s="6" t="s">
        <v>2004</v>
      </c>
      <c r="B11" s="6" t="s">
        <v>106</v>
      </c>
      <c r="C11" s="18" t="n">
        <v>407</v>
      </c>
      <c r="D11" s="17" t="n">
        <v>0.231976786602495</v>
      </c>
      <c r="E11" s="17" t="n">
        <v>0.0837909849177485</v>
      </c>
      <c r="F11" s="17" t="n">
        <v>0.236534133320674</v>
      </c>
      <c r="G11" s="17" t="n">
        <v>0.0842897217331812</v>
      </c>
      <c r="H11" s="17" t="n">
        <v>0.325850821963865</v>
      </c>
      <c r="I11" s="18" t="n">
        <v>81.0250776957052</v>
      </c>
      <c r="J11" s="17" t="n">
        <v>0.745377284700662</v>
      </c>
      <c r="K11" s="17" t="n">
        <v>0.846179191740503</v>
      </c>
      <c r="L11" s="17" t="n">
        <v>0.0539327017639927</v>
      </c>
      <c r="M11" s="17" t="n">
        <v>0.539496527777778</v>
      </c>
      <c r="N11" s="17" t="n">
        <v>0.845597925272888</v>
      </c>
      <c r="O11" s="19" t="n">
        <v>1.91953050848031E-005</v>
      </c>
      <c r="P11" s="35" t="b">
        <f aca="false">FALSE()</f>
        <v>0</v>
      </c>
      <c r="Q11" s="17"/>
    </row>
    <row r="12" customFormat="false" ht="15" hidden="false" customHeight="false" outlineLevel="0" collapsed="false">
      <c r="A12" s="6" t="s">
        <v>2005</v>
      </c>
      <c r="B12" s="6" t="s">
        <v>106</v>
      </c>
      <c r="C12" s="18" t="n">
        <v>408</v>
      </c>
      <c r="D12" s="17" t="n">
        <v>0.231039611872769</v>
      </c>
      <c r="E12" s="17" t="n">
        <v>0.0832722264914002</v>
      </c>
      <c r="F12" s="17" t="n">
        <v>0.236455855063266</v>
      </c>
      <c r="G12" s="17" t="n">
        <v>0.0842444451410241</v>
      </c>
      <c r="H12" s="17" t="n">
        <v>0.389114971879408</v>
      </c>
      <c r="I12" s="18" t="n">
        <v>81.4247847287573</v>
      </c>
      <c r="J12" s="17" t="n">
        <v>0.698206854573478</v>
      </c>
      <c r="K12" s="17" t="n">
        <v>0.81290242972601</v>
      </c>
      <c r="L12" s="17" t="n">
        <v>0.0642204076857544</v>
      </c>
      <c r="M12" s="17" t="n">
        <v>0.549479166666667</v>
      </c>
      <c r="N12" s="17" t="n">
        <v>0.810745887305176</v>
      </c>
      <c r="O12" s="19" t="n">
        <v>1.9185024039659E-005</v>
      </c>
      <c r="P12" s="35" t="b">
        <f aca="false">FALSE()</f>
        <v>0</v>
      </c>
      <c r="Q12" s="17"/>
    </row>
    <row r="13" customFormat="false" ht="15" hidden="false" customHeight="false" outlineLevel="0" collapsed="false">
      <c r="A13" s="6" t="s">
        <v>2006</v>
      </c>
      <c r="B13" s="6" t="s">
        <v>106</v>
      </c>
      <c r="C13" s="18" t="n">
        <v>409</v>
      </c>
      <c r="D13" s="17" t="n">
        <v>0.229713578113458</v>
      </c>
      <c r="E13" s="17" t="n">
        <v>0.0821511230452218</v>
      </c>
      <c r="F13" s="17" t="n">
        <v>0.235053908923227</v>
      </c>
      <c r="G13" s="17" t="n">
        <v>0.0830697160374407</v>
      </c>
      <c r="H13" s="17" t="n">
        <v>0.388945270440506</v>
      </c>
      <c r="I13" s="18" t="n">
        <v>81.3902359939584</v>
      </c>
      <c r="J13" s="17" t="n">
        <v>0.698332326630984</v>
      </c>
      <c r="K13" s="17" t="n">
        <v>0.8129339832763</v>
      </c>
      <c r="L13" s="17" t="n">
        <v>0.0642081402255387</v>
      </c>
      <c r="M13" s="17" t="n">
        <v>0.550347222222222</v>
      </c>
      <c r="N13" s="17" t="n">
        <v>0.810745887305176</v>
      </c>
      <c r="O13" s="19" t="n">
        <v>1.92128585181113E-005</v>
      </c>
      <c r="P13" s="35" t="b">
        <f aca="false">FALSE()</f>
        <v>0</v>
      </c>
      <c r="Q13" s="17"/>
    </row>
    <row r="14" customFormat="false" ht="15" hidden="false" customHeight="false" outlineLevel="0" collapsed="false">
      <c r="A14" s="6" t="s">
        <v>2007</v>
      </c>
      <c r="B14" s="6" t="s">
        <v>106</v>
      </c>
      <c r="C14" s="18" t="n">
        <v>410</v>
      </c>
      <c r="D14" s="17" t="n">
        <v>0.22896128922218</v>
      </c>
      <c r="E14" s="17" t="n">
        <v>0.0811229753755178</v>
      </c>
      <c r="F14" s="17" t="n">
        <v>0.234307332362773</v>
      </c>
      <c r="G14" s="17" t="n">
        <v>0.0821931165169099</v>
      </c>
      <c r="H14" s="17" t="n">
        <v>0.394096790055369</v>
      </c>
      <c r="I14" s="18" t="n">
        <v>81.5310591595986</v>
      </c>
      <c r="J14" s="17" t="n">
        <v>0.69453846905545</v>
      </c>
      <c r="K14" s="17" t="n">
        <v>0.810916347594552</v>
      </c>
      <c r="L14" s="17" t="n">
        <v>0.0649936790612855</v>
      </c>
      <c r="M14" s="17" t="n">
        <v>0.55078125</v>
      </c>
      <c r="N14" s="17" t="n">
        <v>0.808254864343486</v>
      </c>
      <c r="O14" s="19" t="n">
        <v>1.92399917243782E-005</v>
      </c>
      <c r="P14" s="35" t="b">
        <f aca="false">FALSE()</f>
        <v>0</v>
      </c>
      <c r="Q14" s="17"/>
    </row>
    <row r="15" customFormat="false" ht="15" hidden="false" customHeight="false" outlineLevel="0" collapsed="false">
      <c r="A15" s="6" t="s">
        <v>2008</v>
      </c>
      <c r="B15" s="6" t="s">
        <v>106</v>
      </c>
      <c r="C15" s="18" t="n">
        <v>411</v>
      </c>
      <c r="D15" s="17" t="n">
        <v>0.228790421452787</v>
      </c>
      <c r="E15" s="17" t="n">
        <v>0.0808237823099486</v>
      </c>
      <c r="F15" s="17" t="n">
        <v>0.234125497595718</v>
      </c>
      <c r="G15" s="17" t="n">
        <v>0.0818494387404302</v>
      </c>
      <c r="H15" s="17" t="n">
        <v>0.394794019574165</v>
      </c>
      <c r="I15" s="18" t="n">
        <v>81.4958914507011</v>
      </c>
      <c r="J15" s="17" t="n">
        <v>0.694026267749562</v>
      </c>
      <c r="K15" s="17" t="n">
        <v>0.810827206936238</v>
      </c>
      <c r="L15" s="17" t="n">
        <v>0.0651248678731926</v>
      </c>
      <c r="M15" s="17" t="n">
        <v>0.550202546296296</v>
      </c>
      <c r="N15" s="17" t="n">
        <v>0.808027173513531</v>
      </c>
      <c r="O15" s="19" t="n">
        <v>1.92347521937502E-005</v>
      </c>
      <c r="P15" s="35" t="b">
        <f aca="false">FALSE()</f>
        <v>0</v>
      </c>
      <c r="Q15" s="17"/>
    </row>
    <row r="16" customFormat="false" ht="15" hidden="false" customHeight="false" outlineLevel="0" collapsed="false">
      <c r="A16" s="6" t="s">
        <v>2009</v>
      </c>
      <c r="B16" s="6" t="s">
        <v>106</v>
      </c>
      <c r="C16" s="18" t="n">
        <v>412</v>
      </c>
      <c r="D16" s="17" t="n">
        <v>0.228753640074973</v>
      </c>
      <c r="E16" s="17" t="n">
        <v>0.0809482566664398</v>
      </c>
      <c r="F16" s="17" t="n">
        <v>0.234093281111025</v>
      </c>
      <c r="G16" s="17" t="n">
        <v>0.0817861905181467</v>
      </c>
      <c r="H16" s="17" t="n">
        <v>0.394756260956316</v>
      </c>
      <c r="I16" s="18" t="n">
        <v>81.3321401448743</v>
      </c>
      <c r="J16" s="17" t="n">
        <v>0.694056099041316</v>
      </c>
      <c r="K16" s="17" t="n">
        <v>0.810827206936238</v>
      </c>
      <c r="L16" s="17" t="n">
        <v>0.0651943420497978</v>
      </c>
      <c r="M16" s="17" t="n">
        <v>0.552662037037037</v>
      </c>
      <c r="N16" s="17" t="n">
        <v>0.808027173513531</v>
      </c>
      <c r="O16" s="19" t="n">
        <v>1.92052836134923E-005</v>
      </c>
      <c r="P16" s="35" t="b">
        <f aca="false">FALSE()</f>
        <v>0</v>
      </c>
      <c r="Q16" s="17"/>
    </row>
    <row r="17" customFormat="false" ht="15" hidden="false" customHeight="false" outlineLevel="0" collapsed="false">
      <c r="A17" s="6" t="s">
        <v>2010</v>
      </c>
      <c r="B17" s="6" t="s">
        <v>106</v>
      </c>
      <c r="C17" s="18" t="n">
        <v>413</v>
      </c>
      <c r="D17" s="17" t="n">
        <v>0.228015319978887</v>
      </c>
      <c r="E17" s="17" t="n">
        <v>0.0801124100397017</v>
      </c>
      <c r="F17" s="17" t="n">
        <v>0.233654455573264</v>
      </c>
      <c r="G17" s="17" t="n">
        <v>0.0813027499516752</v>
      </c>
      <c r="H17" s="17" t="n">
        <v>0.420770060546736</v>
      </c>
      <c r="I17" s="18" t="n">
        <v>81.6480484883762</v>
      </c>
      <c r="J17" s="17" t="n">
        <v>0.67502846983897</v>
      </c>
      <c r="K17" s="17" t="n">
        <v>0.796495648915257</v>
      </c>
      <c r="L17" s="17" t="n">
        <v>0.0693352879511149</v>
      </c>
      <c r="M17" s="17" t="n">
        <v>0.555989583333333</v>
      </c>
      <c r="N17" s="17" t="n">
        <v>0.795452434114252</v>
      </c>
      <c r="O17" s="19" t="n">
        <v>1.9205348334918E-005</v>
      </c>
      <c r="P17" s="35" t="b">
        <f aca="false">FALSE()</f>
        <v>0</v>
      </c>
      <c r="Q17" s="17"/>
    </row>
    <row r="18" customFormat="false" ht="15" hidden="false" customHeight="false" outlineLevel="0" collapsed="false">
      <c r="A18" s="6" t="s">
        <v>2011</v>
      </c>
      <c r="B18" s="6" t="s">
        <v>106</v>
      </c>
      <c r="C18" s="18" t="n">
        <v>414</v>
      </c>
      <c r="D18" s="17" t="n">
        <v>0.226790291834968</v>
      </c>
      <c r="E18" s="17" t="n">
        <v>0.0793207677203501</v>
      </c>
      <c r="F18" s="17" t="n">
        <v>0.232525863595031</v>
      </c>
      <c r="G18" s="17" t="n">
        <v>0.0805661792088243</v>
      </c>
      <c r="H18" s="17" t="n">
        <v>0.432145234884359</v>
      </c>
      <c r="I18" s="18" t="n">
        <v>81.7072583492285</v>
      </c>
      <c r="J18" s="17" t="n">
        <v>0.666774196206074</v>
      </c>
      <c r="K18" s="17" t="n">
        <v>0.79329426395724</v>
      </c>
      <c r="L18" s="17" t="n">
        <v>0.0711800204334238</v>
      </c>
      <c r="M18" s="17" t="n">
        <v>0.555266203703704</v>
      </c>
      <c r="N18" s="17" t="n">
        <v>0.789409457750475</v>
      </c>
      <c r="O18" s="19" t="n">
        <v>1.92394012190955E-005</v>
      </c>
      <c r="P18" s="35" t="b">
        <f aca="false">FALSE()</f>
        <v>0</v>
      </c>
      <c r="Q18" s="17"/>
    </row>
    <row r="19" customFormat="false" ht="15" hidden="false" customHeight="false" outlineLevel="0" collapsed="false">
      <c r="A19" s="6" t="s">
        <v>1489</v>
      </c>
      <c r="B19" s="6" t="s">
        <v>106</v>
      </c>
      <c r="C19" s="18" t="n">
        <v>415</v>
      </c>
      <c r="D19" s="17" t="n">
        <v>0.225217011834805</v>
      </c>
      <c r="E19" s="17" t="n">
        <v>0.0786008672151509</v>
      </c>
      <c r="F19" s="17" t="n">
        <v>0.230969303015068</v>
      </c>
      <c r="G19" s="17" t="n">
        <v>0.0797318002392125</v>
      </c>
      <c r="H19" s="17" t="n">
        <v>0.43751910194562</v>
      </c>
      <c r="I19" s="18" t="n">
        <v>81.6150362253095</v>
      </c>
      <c r="J19" s="17" t="n">
        <v>0.662890549323378</v>
      </c>
      <c r="K19" s="17" t="n">
        <v>0.791226582983085</v>
      </c>
      <c r="L19" s="17" t="n">
        <v>0.0721120133015346</v>
      </c>
      <c r="M19" s="17" t="n">
        <v>0.554976851851852</v>
      </c>
      <c r="N19" s="17" t="n">
        <v>0.785981217841286</v>
      </c>
      <c r="O19" s="19" t="n">
        <v>1.92616158709176E-005</v>
      </c>
      <c r="P19" s="35" t="b">
        <f aca="false">FALSE()</f>
        <v>0</v>
      </c>
      <c r="Q19" s="17"/>
    </row>
    <row r="20" customFormat="false" ht="15" hidden="false" customHeight="false" outlineLevel="0" collapsed="false">
      <c r="A20" s="6" t="s">
        <v>2012</v>
      </c>
      <c r="B20" s="6" t="s">
        <v>106</v>
      </c>
      <c r="C20" s="18" t="n">
        <v>416</v>
      </c>
      <c r="D20" s="17" t="n">
        <v>0.223639949569824</v>
      </c>
      <c r="E20" s="17" t="n">
        <v>0.0778261702546271</v>
      </c>
      <c r="F20" s="17" t="n">
        <v>0.229523023583547</v>
      </c>
      <c r="G20" s="17" t="n">
        <v>0.0789584234261415</v>
      </c>
      <c r="H20" s="17" t="n">
        <v>0.45190238260705</v>
      </c>
      <c r="I20" s="18" t="n">
        <v>81.6262842634642</v>
      </c>
      <c r="J20" s="17" t="n">
        <v>0.652537856106373</v>
      </c>
      <c r="K20" s="17" t="n">
        <v>0.783918133865833</v>
      </c>
      <c r="L20" s="17" t="n">
        <v>0.0744767595537797</v>
      </c>
      <c r="M20" s="17" t="n">
        <v>0.558883101851852</v>
      </c>
      <c r="N20" s="17" t="n">
        <v>0.777456524735355</v>
      </c>
      <c r="O20" s="19" t="n">
        <v>1.9242786933991E-005</v>
      </c>
      <c r="P20" s="35" t="b">
        <f aca="false">FALSE()</f>
        <v>0</v>
      </c>
      <c r="Q20" s="17"/>
    </row>
    <row r="21" customFormat="false" ht="15" hidden="false" customHeight="false" outlineLevel="0" collapsed="false">
      <c r="A21" s="6" t="s">
        <v>2013</v>
      </c>
      <c r="B21" s="6" t="s">
        <v>106</v>
      </c>
      <c r="C21" s="18" t="n">
        <v>417</v>
      </c>
      <c r="D21" s="17" t="n">
        <v>0.223178596011604</v>
      </c>
      <c r="E21" s="17" t="n">
        <v>0.0772516810898071</v>
      </c>
      <c r="F21" s="17" t="n">
        <v>0.229223184192691</v>
      </c>
      <c r="G21" s="17" t="n">
        <v>0.0784145764152114</v>
      </c>
      <c r="H21" s="17" t="n">
        <v>0.467702342299613</v>
      </c>
      <c r="I21" s="18" t="n">
        <v>81.6617447294488</v>
      </c>
      <c r="J21" s="17" t="n">
        <v>0.641243228423941</v>
      </c>
      <c r="K21" s="17" t="n">
        <v>0.777812129707244</v>
      </c>
      <c r="L21" s="17" t="n">
        <v>0.0770614394154604</v>
      </c>
      <c r="M21" s="17" t="n">
        <v>0.561197916666667</v>
      </c>
      <c r="N21" s="17" t="n">
        <v>0.768918151391233</v>
      </c>
      <c r="O21" s="19" t="n">
        <v>1.92836799867203E-005</v>
      </c>
      <c r="P21" s="35" t="b">
        <f aca="false">FALSE()</f>
        <v>0</v>
      </c>
      <c r="Q21" s="17"/>
    </row>
    <row r="22" customFormat="false" ht="15" hidden="false" customHeight="false" outlineLevel="0" collapsed="false">
      <c r="A22" s="6" t="s">
        <v>2014</v>
      </c>
      <c r="B22" s="6" t="s">
        <v>106</v>
      </c>
      <c r="C22" s="18" t="n">
        <v>418</v>
      </c>
      <c r="D22" s="17" t="n">
        <v>0.222605192775114</v>
      </c>
      <c r="E22" s="17" t="n">
        <v>0.0766691411946234</v>
      </c>
      <c r="F22" s="17" t="n">
        <v>0.228518096937074</v>
      </c>
      <c r="G22" s="17" t="n">
        <v>0.0777305360707822</v>
      </c>
      <c r="H22" s="17" t="n">
        <v>0.461129877934331</v>
      </c>
      <c r="I22" s="18" t="n">
        <v>81.5768173555627</v>
      </c>
      <c r="J22" s="17" t="n">
        <v>0.645932553167944</v>
      </c>
      <c r="K22" s="17" t="n">
        <v>0.780920650039591</v>
      </c>
      <c r="L22" s="17" t="n">
        <v>0.0760240559680996</v>
      </c>
      <c r="M22" s="17" t="n">
        <v>0.560329861111111</v>
      </c>
      <c r="N22" s="17" t="n">
        <v>0.772218962906806</v>
      </c>
      <c r="O22" s="19" t="n">
        <v>1.92892282084936E-005</v>
      </c>
      <c r="P22" s="35" t="b">
        <f aca="false">FALSE()</f>
        <v>0</v>
      </c>
      <c r="Q22" s="17"/>
    </row>
    <row r="23" customFormat="false" ht="15" hidden="false" customHeight="false" outlineLevel="0" collapsed="false">
      <c r="A23" s="6" t="s">
        <v>2015</v>
      </c>
      <c r="B23" s="6" t="s">
        <v>106</v>
      </c>
      <c r="C23" s="18" t="n">
        <v>419</v>
      </c>
      <c r="D23" s="17" t="n">
        <v>0.221514019106204</v>
      </c>
      <c r="E23" s="17" t="n">
        <v>0.0759485846809528</v>
      </c>
      <c r="F23" s="17" t="n">
        <v>0.227259148072658</v>
      </c>
      <c r="G23" s="17" t="n">
        <v>0.0769136405113373</v>
      </c>
      <c r="H23" s="17" t="n">
        <v>0.452425827655992</v>
      </c>
      <c r="I23" s="18" t="n">
        <v>81.4970598021785</v>
      </c>
      <c r="J23" s="17" t="n">
        <v>0.65216426663652</v>
      </c>
      <c r="K23" s="17" t="n">
        <v>0.783659688705877</v>
      </c>
      <c r="L23" s="17" t="n">
        <v>0.0746311420651867</v>
      </c>
      <c r="M23" s="17" t="n">
        <v>0.559172453703704</v>
      </c>
      <c r="N23" s="17" t="n">
        <v>0.777224634036974</v>
      </c>
      <c r="O23" s="19" t="n">
        <v>1.92592044169213E-005</v>
      </c>
      <c r="P23" s="35" t="b">
        <f aca="false">FALSE()</f>
        <v>0</v>
      </c>
      <c r="Q23" s="17"/>
    </row>
    <row r="24" customFormat="false" ht="15" hidden="false" customHeight="false" outlineLevel="0" collapsed="false">
      <c r="A24" s="6" t="s">
        <v>2016</v>
      </c>
      <c r="B24" s="6" t="s">
        <v>106</v>
      </c>
      <c r="C24" s="18" t="n">
        <v>420</v>
      </c>
      <c r="D24" s="17" t="n">
        <v>0.220196812931034</v>
      </c>
      <c r="E24" s="17" t="n">
        <v>0.0750542556742177</v>
      </c>
      <c r="F24" s="17" t="n">
        <v>0.226342800168183</v>
      </c>
      <c r="G24" s="17" t="n">
        <v>0.076233594563637</v>
      </c>
      <c r="H24" s="17" t="n">
        <v>0.489389803534816</v>
      </c>
      <c r="I24" s="18" t="n">
        <v>81.7081160478842</v>
      </c>
      <c r="J24" s="17" t="n">
        <v>0.625877006328608</v>
      </c>
      <c r="K24" s="17" t="n">
        <v>0.769966602812306</v>
      </c>
      <c r="L24" s="17" t="n">
        <v>0.0806084694315651</v>
      </c>
      <c r="M24" s="17" t="n">
        <v>0.565104166666667</v>
      </c>
      <c r="N24" s="17" t="n">
        <v>0.761776040336143</v>
      </c>
      <c r="O24" s="19" t="n">
        <v>1.92709649361192E-005</v>
      </c>
      <c r="P24" s="35" t="b">
        <f aca="false">FALSE()</f>
        <v>0</v>
      </c>
      <c r="Q24" s="17"/>
    </row>
    <row r="25" customFormat="false" ht="15" hidden="false" customHeight="false" outlineLevel="0" collapsed="false">
      <c r="A25" s="6" t="s">
        <v>2017</v>
      </c>
      <c r="B25" s="6" t="s">
        <v>106</v>
      </c>
      <c r="C25" s="18" t="n">
        <v>421</v>
      </c>
      <c r="D25" s="17" t="n">
        <v>0.218953547318018</v>
      </c>
      <c r="E25" s="17" t="n">
        <v>0.0743183851149762</v>
      </c>
      <c r="F25" s="17" t="n">
        <v>0.224995282395846</v>
      </c>
      <c r="G25" s="17" t="n">
        <v>0.0754685571981347</v>
      </c>
      <c r="H25" s="17" t="n">
        <v>0.485880997333813</v>
      </c>
      <c r="I25" s="18" t="n">
        <v>81.6914655929134</v>
      </c>
      <c r="J25" s="17" t="n">
        <v>0.628352294806925</v>
      </c>
      <c r="K25" s="17" t="n">
        <v>0.771240164747483</v>
      </c>
      <c r="L25" s="17" t="n">
        <v>0.08003990644251</v>
      </c>
      <c r="M25" s="17" t="n">
        <v>0.562644675925926</v>
      </c>
      <c r="N25" s="17" t="n">
        <v>0.763576693720269</v>
      </c>
      <c r="O25" s="19" t="n">
        <v>1.93095004170513E-005</v>
      </c>
      <c r="P25" s="35" t="b">
        <f aca="false">FALSE()</f>
        <v>0</v>
      </c>
      <c r="Q25" s="17"/>
    </row>
    <row r="26" customFormat="false" ht="15" hidden="false" customHeight="false" outlineLevel="0" collapsed="false">
      <c r="A26" s="6" t="s">
        <v>2018</v>
      </c>
      <c r="B26" s="6" t="s">
        <v>106</v>
      </c>
      <c r="C26" s="18" t="n">
        <v>422</v>
      </c>
      <c r="D26" s="17" t="n">
        <v>0.217777166248265</v>
      </c>
      <c r="E26" s="17" t="n">
        <v>0.0736877407320731</v>
      </c>
      <c r="F26" s="17" t="n">
        <v>0.223632618079514</v>
      </c>
      <c r="G26" s="17" t="n">
        <v>0.0747257552819385</v>
      </c>
      <c r="H26" s="17" t="n">
        <v>0.475096297411907</v>
      </c>
      <c r="I26" s="18" t="n">
        <v>81.5938604388719</v>
      </c>
      <c r="J26" s="17" t="n">
        <v>0.635987642702696</v>
      </c>
      <c r="K26" s="17" t="n">
        <v>0.775535174752115</v>
      </c>
      <c r="L26" s="17" t="n">
        <v>0.0783172001910336</v>
      </c>
      <c r="M26" s="17" t="n">
        <v>0.561342592592593</v>
      </c>
      <c r="N26" s="17" t="n">
        <v>0.764620009497457</v>
      </c>
      <c r="O26" s="19" t="n">
        <v>1.93243457598041E-005</v>
      </c>
      <c r="P26" s="35" t="b">
        <f aca="false">FALSE()</f>
        <v>0</v>
      </c>
      <c r="Q26" s="17"/>
    </row>
    <row r="27" customFormat="false" ht="15" hidden="false" customHeight="false" outlineLevel="0" collapsed="false">
      <c r="A27" s="6" t="s">
        <v>2019</v>
      </c>
      <c r="B27" s="6" t="s">
        <v>106</v>
      </c>
      <c r="C27" s="18" t="n">
        <v>423</v>
      </c>
      <c r="D27" s="17" t="n">
        <v>0.216560225744076</v>
      </c>
      <c r="E27" s="17" t="n">
        <v>0.0729616803513694</v>
      </c>
      <c r="F27" s="17" t="n">
        <v>0.222508774861624</v>
      </c>
      <c r="G27" s="17" t="n">
        <v>0.073995044634375</v>
      </c>
      <c r="H27" s="17" t="n">
        <v>0.487443564758657</v>
      </c>
      <c r="I27" s="18" t="n">
        <v>81.5992264814548</v>
      </c>
      <c r="J27" s="17" t="n">
        <v>0.627251045012559</v>
      </c>
      <c r="K27" s="17" t="n">
        <v>0.770795931001306</v>
      </c>
      <c r="L27" s="17" t="n">
        <v>0.0803495405243575</v>
      </c>
      <c r="M27" s="17" t="n">
        <v>0.564236111111111</v>
      </c>
      <c r="N27" s="17" t="n">
        <v>0.762546375968665</v>
      </c>
      <c r="O27" s="19" t="n">
        <v>1.930086927224E-005</v>
      </c>
      <c r="P27" s="35" t="b">
        <f aca="false">FALSE()</f>
        <v>0</v>
      </c>
      <c r="Q27" s="17"/>
    </row>
    <row r="28" customFormat="false" ht="15" hidden="false" customHeight="false" outlineLevel="0" collapsed="false">
      <c r="A28" s="6" t="s">
        <v>2020</v>
      </c>
      <c r="B28" s="6" t="s">
        <v>106</v>
      </c>
      <c r="C28" s="18" t="n">
        <v>424</v>
      </c>
      <c r="D28" s="17" t="n">
        <v>0.215068686753511</v>
      </c>
      <c r="E28" s="17" t="n">
        <v>0.0716985986790611</v>
      </c>
      <c r="F28" s="17" t="n">
        <v>0.221053073172354</v>
      </c>
      <c r="G28" s="17" t="n">
        <v>0.0728553824149215</v>
      </c>
      <c r="H28" s="17" t="n">
        <v>0.498771347553012</v>
      </c>
      <c r="I28" s="18" t="n">
        <v>81.7377064904158</v>
      </c>
      <c r="J28" s="17" t="n">
        <v>0.61928012765781</v>
      </c>
      <c r="K28" s="17" t="n">
        <v>0.764525093361838</v>
      </c>
      <c r="L28" s="17" t="n">
        <v>0.0821366256320933</v>
      </c>
      <c r="M28" s="17" t="n">
        <v>0.564814814814815</v>
      </c>
      <c r="N28" s="17" t="n">
        <v>0.757393756132988</v>
      </c>
      <c r="O28" s="19" t="n">
        <v>1.93292564006738E-005</v>
      </c>
      <c r="P28" s="35" t="b">
        <f aca="false">FALSE()</f>
        <v>0</v>
      </c>
      <c r="Q28" s="17"/>
    </row>
    <row r="29" customFormat="false" ht="15" hidden="false" customHeight="false" outlineLevel="0" collapsed="false">
      <c r="A29" s="6" t="s">
        <v>2021</v>
      </c>
      <c r="B29" s="6" t="s">
        <v>106</v>
      </c>
      <c r="C29" s="18" t="n">
        <v>425</v>
      </c>
      <c r="D29" s="17" t="n">
        <v>0.213971855455182</v>
      </c>
      <c r="E29" s="17" t="n">
        <v>0.070732510076092</v>
      </c>
      <c r="F29" s="17" t="n">
        <v>0.219992006425228</v>
      </c>
      <c r="G29" s="17" t="n">
        <v>0.0718696590247911</v>
      </c>
      <c r="H29" s="17" t="n">
        <v>0.508612595509362</v>
      </c>
      <c r="I29" s="18" t="n">
        <v>81.7336817740385</v>
      </c>
      <c r="J29" s="17" t="n">
        <v>0.612393964763205</v>
      </c>
      <c r="K29" s="17" t="n">
        <v>0.759313387067236</v>
      </c>
      <c r="L29" s="17" t="n">
        <v>0.0837596322980778</v>
      </c>
      <c r="M29" s="17" t="n">
        <v>0.565104166666667</v>
      </c>
      <c r="N29" s="17" t="n">
        <v>0.75296641765924</v>
      </c>
      <c r="O29" s="19" t="n">
        <v>1.9355129860614E-005</v>
      </c>
      <c r="P29" s="35" t="b">
        <f aca="false">FALSE()</f>
        <v>0</v>
      </c>
      <c r="Q29" s="17"/>
    </row>
    <row r="30" customFormat="false" ht="15" hidden="false" customHeight="false" outlineLevel="0" collapsed="false">
      <c r="A30" s="6" t="s">
        <v>2022</v>
      </c>
      <c r="B30" s="6" t="s">
        <v>106</v>
      </c>
      <c r="C30" s="18" t="n">
        <v>426</v>
      </c>
      <c r="D30" s="17" t="n">
        <v>0.213036739422629</v>
      </c>
      <c r="E30" s="17" t="n">
        <v>0.0701390892730098</v>
      </c>
      <c r="F30" s="17" t="n">
        <v>0.219179296469385</v>
      </c>
      <c r="G30" s="17" t="n">
        <v>0.0712245493751732</v>
      </c>
      <c r="H30" s="17" t="n">
        <v>0.523423993213682</v>
      </c>
      <c r="I30" s="18" t="n">
        <v>81.6914334948444</v>
      </c>
      <c r="J30" s="17" t="n">
        <v>0.602096249738742</v>
      </c>
      <c r="K30" s="17" t="n">
        <v>0.750712644514327</v>
      </c>
      <c r="L30" s="17" t="n">
        <v>0.0862244400257934</v>
      </c>
      <c r="M30" s="17" t="n">
        <v>0.567274305555556</v>
      </c>
      <c r="N30" s="17" t="n">
        <v>0.745773492264794</v>
      </c>
      <c r="O30" s="19" t="n">
        <v>1.93682193882787E-005</v>
      </c>
      <c r="P30" s="35" t="b">
        <f aca="false">FALSE()</f>
        <v>0</v>
      </c>
      <c r="Q30" s="17"/>
    </row>
    <row r="31" customFormat="false" ht="15" hidden="false" customHeight="false" outlineLevel="0" collapsed="false">
      <c r="A31" s="6" t="s">
        <v>2023</v>
      </c>
      <c r="B31" s="6" t="s">
        <v>106</v>
      </c>
      <c r="C31" s="18" t="n">
        <v>427</v>
      </c>
      <c r="D31" s="17" t="n">
        <v>0.211683105297939</v>
      </c>
      <c r="E31" s="17" t="n">
        <v>0.0695960168036974</v>
      </c>
      <c r="F31" s="17" t="n">
        <v>0.218082736199722</v>
      </c>
      <c r="G31" s="17" t="n">
        <v>0.0708306762654731</v>
      </c>
      <c r="H31" s="17" t="n">
        <v>0.549271688190596</v>
      </c>
      <c r="I31" s="18" t="n">
        <v>81.850767673402</v>
      </c>
      <c r="J31" s="17" t="n">
        <v>0.584314469040663</v>
      </c>
      <c r="K31" s="17" t="n">
        <v>0.735869364850966</v>
      </c>
      <c r="L31" s="17" t="n">
        <v>0.0903811488317631</v>
      </c>
      <c r="M31" s="17" t="n">
        <v>0.570746527777778</v>
      </c>
      <c r="N31" s="17" t="n">
        <v>0.735556367361877</v>
      </c>
      <c r="O31" s="19" t="n">
        <v>1.9379904895341E-005</v>
      </c>
      <c r="P31" s="35" t="b">
        <f aca="false">FALSE()</f>
        <v>0</v>
      </c>
      <c r="Q31" s="17"/>
    </row>
    <row r="32" customFormat="false" ht="15" hidden="false" customHeight="false" outlineLevel="0" collapsed="false">
      <c r="A32" s="6" t="s">
        <v>2024</v>
      </c>
      <c r="B32" s="6" t="s">
        <v>106</v>
      </c>
      <c r="C32" s="18" t="n">
        <v>428</v>
      </c>
      <c r="D32" s="17" t="n">
        <v>0.210213202957271</v>
      </c>
      <c r="E32" s="17" t="n">
        <v>0.0688054934185241</v>
      </c>
      <c r="F32" s="17" t="n">
        <v>0.216665374896386</v>
      </c>
      <c r="G32" s="17" t="n">
        <v>0.0700242935039027</v>
      </c>
      <c r="H32" s="17" t="n">
        <v>0.560147511930046</v>
      </c>
      <c r="I32" s="18" t="n">
        <v>81.8488890380893</v>
      </c>
      <c r="J32" s="17" t="n">
        <v>0.576908772224539</v>
      </c>
      <c r="K32" s="17" t="n">
        <v>0.729544620300473</v>
      </c>
      <c r="L32" s="17" t="n">
        <v>0.0921719495403543</v>
      </c>
      <c r="M32" s="17" t="n">
        <v>0.571180555555556</v>
      </c>
      <c r="N32" s="17" t="n">
        <v>0.730807119714086</v>
      </c>
      <c r="O32" s="19" t="n">
        <v>1.93990156797222E-005</v>
      </c>
      <c r="P32" s="35" t="b">
        <f aca="false">FALSE()</f>
        <v>0</v>
      </c>
      <c r="Q32" s="17"/>
    </row>
    <row r="33" customFormat="false" ht="15" hidden="false" customHeight="false" outlineLevel="0" collapsed="false">
      <c r="A33" s="6" t="s">
        <v>2025</v>
      </c>
      <c r="B33" s="6" t="s">
        <v>106</v>
      </c>
      <c r="C33" s="18" t="n">
        <v>429</v>
      </c>
      <c r="D33" s="17" t="n">
        <v>0.20854285378354</v>
      </c>
      <c r="E33" s="17" t="n">
        <v>0.0679758421135296</v>
      </c>
      <c r="F33" s="17" t="n">
        <v>0.214863309529782</v>
      </c>
      <c r="G33" s="17" t="n">
        <v>0.0690794732483144</v>
      </c>
      <c r="H33" s="17" t="n">
        <v>0.555616595606645</v>
      </c>
      <c r="I33" s="18" t="n">
        <v>81.7448562990619</v>
      </c>
      <c r="J33" s="17" t="n">
        <v>0.579990480269107</v>
      </c>
      <c r="K33" s="17" t="n">
        <v>0.732209185600963</v>
      </c>
      <c r="L33" s="17" t="n">
        <v>0.0914931832069032</v>
      </c>
      <c r="M33" s="17" t="n">
        <v>0.569878472222222</v>
      </c>
      <c r="N33" s="17" t="n">
        <v>0.732403143837962</v>
      </c>
      <c r="O33" s="19" t="n">
        <v>1.94147419706216E-005</v>
      </c>
      <c r="P33" s="35" t="b">
        <f aca="false">FALSE()</f>
        <v>0</v>
      </c>
      <c r="Q33" s="17"/>
    </row>
    <row r="34" customFormat="false" ht="15" hidden="false" customHeight="false" outlineLevel="0" collapsed="false">
      <c r="A34" s="6" t="s">
        <v>2026</v>
      </c>
      <c r="B34" s="6" t="s">
        <v>106</v>
      </c>
      <c r="C34" s="18" t="n">
        <v>430</v>
      </c>
      <c r="D34" s="17" t="n">
        <v>0.206794872802372</v>
      </c>
      <c r="E34" s="17" t="n">
        <v>0.0671506213374079</v>
      </c>
      <c r="F34" s="17" t="n">
        <v>0.212974051187781</v>
      </c>
      <c r="G34" s="17" t="n">
        <v>0.0681805315679112</v>
      </c>
      <c r="H34" s="17" t="n">
        <v>0.549997100647966</v>
      </c>
      <c r="I34" s="18" t="n">
        <v>81.6816991092215</v>
      </c>
      <c r="J34" s="17" t="n">
        <v>0.583822204328148</v>
      </c>
      <c r="K34" s="17" t="n">
        <v>0.735473581793874</v>
      </c>
      <c r="L34" s="17" t="n">
        <v>0.0906080793859903</v>
      </c>
      <c r="M34" s="17" t="n">
        <v>0.56958912037037</v>
      </c>
      <c r="N34" s="17" t="n">
        <v>0.73505538881421</v>
      </c>
      <c r="O34" s="19" t="n">
        <v>1.94270442515047E-005</v>
      </c>
      <c r="P34" s="35" t="b">
        <f aca="false">FALSE()</f>
        <v>0</v>
      </c>
      <c r="Q34" s="17"/>
    </row>
    <row r="35" customFormat="false" ht="15" hidden="false" customHeight="false" outlineLevel="0" collapsed="false">
      <c r="A35" s="6" t="s">
        <v>2027</v>
      </c>
      <c r="B35" s="6" t="s">
        <v>106</v>
      </c>
      <c r="C35" s="18" t="n">
        <v>431</v>
      </c>
      <c r="D35" s="17" t="n">
        <v>0.205473418830446</v>
      </c>
      <c r="E35" s="17" t="n">
        <v>0.0660013712749853</v>
      </c>
      <c r="F35" s="17" t="n">
        <v>0.211852953779615</v>
      </c>
      <c r="G35" s="17" t="n">
        <v>0.0671964321832302</v>
      </c>
      <c r="H35" s="17" t="n">
        <v>0.577314706480629</v>
      </c>
      <c r="I35" s="18" t="n">
        <v>81.8765676723508</v>
      </c>
      <c r="J35" s="17" t="n">
        <v>0.565311016771365</v>
      </c>
      <c r="K35" s="17" t="n">
        <v>0.719613407670758</v>
      </c>
      <c r="L35" s="17" t="n">
        <v>0.0949783788880751</v>
      </c>
      <c r="M35" s="17" t="n">
        <v>0.57103587962963</v>
      </c>
      <c r="N35" s="17" t="n">
        <v>0.721378199682521</v>
      </c>
      <c r="O35" s="19" t="n">
        <v>1.94601372926696E-005</v>
      </c>
      <c r="P35" s="35" t="b">
        <f aca="false">FALSE()</f>
        <v>0</v>
      </c>
      <c r="Q35" s="17"/>
    </row>
    <row r="36" customFormat="false" ht="15" hidden="false" customHeight="false" outlineLevel="0" collapsed="false">
      <c r="A36" s="6" t="s">
        <v>2028</v>
      </c>
      <c r="B36" s="6" t="s">
        <v>106</v>
      </c>
      <c r="C36" s="18" t="n">
        <v>432</v>
      </c>
      <c r="D36" s="17" t="n">
        <v>0.204515377870175</v>
      </c>
      <c r="E36" s="17" t="n">
        <v>0.0653585203965559</v>
      </c>
      <c r="F36" s="17" t="n">
        <v>0.211008540530586</v>
      </c>
      <c r="G36" s="17" t="n">
        <v>0.0665844157268831</v>
      </c>
      <c r="H36" s="17" t="n">
        <v>0.59327962354005</v>
      </c>
      <c r="I36" s="18" t="n">
        <v>81.9223707055095</v>
      </c>
      <c r="J36" s="17" t="n">
        <v>0.554628475197584</v>
      </c>
      <c r="K36" s="17" t="n">
        <v>0.711053322840961</v>
      </c>
      <c r="L36" s="17" t="n">
        <v>0.0975735981776565</v>
      </c>
      <c r="M36" s="17" t="n">
        <v>0.573350694444444</v>
      </c>
      <c r="N36" s="17" t="n">
        <v>0.712353182553954</v>
      </c>
      <c r="O36" s="19" t="n">
        <v>1.94937785621604E-005</v>
      </c>
      <c r="P36" s="35" t="b">
        <f aca="false">FALSE()</f>
        <v>0</v>
      </c>
      <c r="Q36" s="17"/>
    </row>
    <row r="37" customFormat="false" ht="15" hidden="false" customHeight="false" outlineLevel="0" collapsed="false">
      <c r="A37" s="6" t="s">
        <v>2029</v>
      </c>
      <c r="B37" s="6" t="s">
        <v>106</v>
      </c>
      <c r="C37" s="18" t="n">
        <v>433</v>
      </c>
      <c r="D37" s="17" t="n">
        <v>0.203311709850958</v>
      </c>
      <c r="E37" s="17" t="n">
        <v>0.0648547040050497</v>
      </c>
      <c r="F37" s="17" t="n">
        <v>0.209852534408371</v>
      </c>
      <c r="G37" s="17" t="n">
        <v>0.0660359826622955</v>
      </c>
      <c r="H37" s="17" t="n">
        <v>0.602359532986993</v>
      </c>
      <c r="I37" s="18" t="n">
        <v>81.8841512512445</v>
      </c>
      <c r="J37" s="17" t="n">
        <v>0.548599309865028</v>
      </c>
      <c r="K37" s="17" t="n">
        <v>0.706336149749526</v>
      </c>
      <c r="L37" s="17" t="n">
        <v>0.0990934281258724</v>
      </c>
      <c r="M37" s="17" t="n">
        <v>0.57349537037037</v>
      </c>
      <c r="N37" s="17" t="n">
        <v>0.70785311381117</v>
      </c>
      <c r="O37" s="19" t="n">
        <v>1.95243153194115E-005</v>
      </c>
      <c r="P37" s="35" t="b">
        <f aca="false">FALSE()</f>
        <v>0</v>
      </c>
      <c r="Q37" s="17"/>
    </row>
    <row r="38" customFormat="false" ht="15" hidden="false" customHeight="false" outlineLevel="0" collapsed="false">
      <c r="A38" s="6" t="s">
        <v>2030</v>
      </c>
      <c r="B38" s="6" t="s">
        <v>106</v>
      </c>
      <c r="C38" s="18" t="n">
        <v>434</v>
      </c>
      <c r="D38" s="17" t="n">
        <v>0.201483569461507</v>
      </c>
      <c r="E38" s="17" t="n">
        <v>0.0639575861556292</v>
      </c>
      <c r="F38" s="17" t="n">
        <v>0.20810115942559</v>
      </c>
      <c r="G38" s="17" t="n">
        <v>0.0651582241241101</v>
      </c>
      <c r="H38" s="17" t="n">
        <v>0.617890339761967</v>
      </c>
      <c r="I38" s="18" t="n">
        <v>81.9234942323536</v>
      </c>
      <c r="J38" s="17" t="n">
        <v>0.538361549023233</v>
      </c>
      <c r="K38" s="17" t="n">
        <v>0.698652613242462</v>
      </c>
      <c r="L38" s="17" t="n">
        <v>0.101620395320853</v>
      </c>
      <c r="M38" s="17" t="n">
        <v>0.574652777777778</v>
      </c>
      <c r="N38" s="17" t="n">
        <v>0.698955321114286</v>
      </c>
      <c r="O38" s="19" t="n">
        <v>1.95538411241217E-005</v>
      </c>
      <c r="P38" s="35" t="b">
        <f aca="false">FALSE()</f>
        <v>0</v>
      </c>
      <c r="Q38" s="17"/>
    </row>
    <row r="39" customFormat="false" ht="15" hidden="false" customHeight="false" outlineLevel="0" collapsed="false">
      <c r="A39" s="6" t="s">
        <v>1490</v>
      </c>
      <c r="B39" s="6" t="s">
        <v>106</v>
      </c>
      <c r="C39" s="18" t="n">
        <v>435</v>
      </c>
      <c r="D39" s="17" t="n">
        <v>0.200526468274701</v>
      </c>
      <c r="E39" s="17" t="n">
        <v>0.0632163975052747</v>
      </c>
      <c r="F39" s="17" t="n">
        <v>0.20702018876629</v>
      </c>
      <c r="G39" s="17" t="n">
        <v>0.064340086369895</v>
      </c>
      <c r="H39" s="17" t="n">
        <v>0.613587774192886</v>
      </c>
      <c r="I39" s="18" t="n">
        <v>81.8532258877463</v>
      </c>
      <c r="J39" s="17" t="n">
        <v>0.541189195221672</v>
      </c>
      <c r="K39" s="17" t="n">
        <v>0.700781496288294</v>
      </c>
      <c r="L39" s="17" t="n">
        <v>0.100962444659826</v>
      </c>
      <c r="M39" s="17" t="n">
        <v>0.57421875</v>
      </c>
      <c r="N39" s="17" t="n">
        <v>0.700849509152897</v>
      </c>
      <c r="O39" s="19" t="n">
        <v>1.95766658681567E-005</v>
      </c>
      <c r="P39" s="35" t="b">
        <f aca="false">FALSE()</f>
        <v>0</v>
      </c>
      <c r="Q39" s="17"/>
    </row>
    <row r="40" customFormat="false" ht="15" hidden="false" customHeight="false" outlineLevel="0" collapsed="false">
      <c r="A40" s="6" t="s">
        <v>2031</v>
      </c>
      <c r="B40" s="6" t="s">
        <v>106</v>
      </c>
      <c r="C40" s="18" t="n">
        <v>436</v>
      </c>
      <c r="D40" s="17" t="n">
        <v>0.199274599612518</v>
      </c>
      <c r="E40" s="17" t="n">
        <v>0.0622800093667202</v>
      </c>
      <c r="F40" s="17" t="n">
        <v>0.205804116796288</v>
      </c>
      <c r="G40" s="17" t="n">
        <v>0.0634321535107722</v>
      </c>
      <c r="H40" s="17" t="n">
        <v>0.626132037539079</v>
      </c>
      <c r="I40" s="18" t="n">
        <v>81.9042501780681</v>
      </c>
      <c r="J40" s="17" t="n">
        <v>0.532969439467418</v>
      </c>
      <c r="K40" s="17" t="n">
        <v>0.693615661064368</v>
      </c>
      <c r="L40" s="17" t="n">
        <v>0.102989720707552</v>
      </c>
      <c r="M40" s="17" t="n">
        <v>0.575376157407407</v>
      </c>
      <c r="N40" s="17" t="n">
        <v>0.694359154423146</v>
      </c>
      <c r="O40" s="19" t="n">
        <v>1.96166517682791E-005</v>
      </c>
      <c r="P40" s="35" t="b">
        <f aca="false">FALSE()</f>
        <v>0</v>
      </c>
      <c r="Q40" s="17"/>
    </row>
    <row r="41" customFormat="false" ht="15" hidden="false" customHeight="false" outlineLevel="0" collapsed="false">
      <c r="A41" s="6" t="s">
        <v>2032</v>
      </c>
      <c r="B41" s="6" t="s">
        <v>106</v>
      </c>
      <c r="C41" s="18" t="n">
        <v>437</v>
      </c>
      <c r="D41" s="17" t="n">
        <v>0.197507659697698</v>
      </c>
      <c r="E41" s="17" t="n">
        <v>0.0611821305927687</v>
      </c>
      <c r="F41" s="17" t="n">
        <v>0.20425268109129</v>
      </c>
      <c r="G41" s="17" t="n">
        <v>0.0624694402841277</v>
      </c>
      <c r="H41" s="17" t="n">
        <v>0.657981496419173</v>
      </c>
      <c r="I41" s="18" t="n">
        <v>82.0835800427775</v>
      </c>
      <c r="J41" s="17" t="n">
        <v>0.512391161671979</v>
      </c>
      <c r="K41" s="17" t="n">
        <v>0.675127640315248</v>
      </c>
      <c r="L41" s="17" t="n">
        <v>0.108093077896303</v>
      </c>
      <c r="M41" s="17" t="n">
        <v>0.577256944444444</v>
      </c>
      <c r="N41" s="17" t="n">
        <v>0.677725075521897</v>
      </c>
      <c r="O41" s="19" t="n">
        <v>1.96695010319104E-005</v>
      </c>
      <c r="P41" s="35" t="b">
        <f aca="false">FALSE()</f>
        <v>0</v>
      </c>
      <c r="Q41" s="17"/>
    </row>
    <row r="42" customFormat="false" ht="15" hidden="false" customHeight="false" outlineLevel="0" collapsed="false">
      <c r="A42" s="6" t="s">
        <v>2033</v>
      </c>
      <c r="B42" s="6" t="s">
        <v>106</v>
      </c>
      <c r="C42" s="18" t="n">
        <v>438</v>
      </c>
      <c r="D42" s="17" t="n">
        <v>0.196037131422027</v>
      </c>
      <c r="E42" s="17" t="n">
        <v>0.060351042536972</v>
      </c>
      <c r="F42" s="17" t="n">
        <v>0.202857094765124</v>
      </c>
      <c r="G42" s="17" t="n">
        <v>0.0616824474873311</v>
      </c>
      <c r="H42" s="17" t="n">
        <v>0.674279961557927</v>
      </c>
      <c r="I42" s="18" t="n">
        <v>82.1557082169085</v>
      </c>
      <c r="J42" s="17" t="n">
        <v>0.502026263874382</v>
      </c>
      <c r="K42" s="17" t="n">
        <v>0.665780576711192</v>
      </c>
      <c r="L42" s="17" t="n">
        <v>0.11071501202818</v>
      </c>
      <c r="M42" s="17" t="n">
        <v>0.579137731481482</v>
      </c>
      <c r="N42" s="17" t="n">
        <v>0.669028909175617</v>
      </c>
      <c r="O42" s="19" t="n">
        <v>1.96994149437781E-005</v>
      </c>
      <c r="P42" s="35" t="b">
        <f aca="false">FALSE()</f>
        <v>0</v>
      </c>
      <c r="Q42" s="17"/>
    </row>
    <row r="43" customFormat="false" ht="15" hidden="false" customHeight="false" outlineLevel="0" collapsed="false">
      <c r="A43" s="6" t="s">
        <v>2034</v>
      </c>
      <c r="B43" s="6" t="s">
        <v>106</v>
      </c>
      <c r="C43" s="18" t="n">
        <v>439</v>
      </c>
      <c r="D43" s="17" t="n">
        <v>0.194891150997676</v>
      </c>
      <c r="E43" s="17" t="n">
        <v>0.0598034577243376</v>
      </c>
      <c r="F43" s="17" t="n">
        <v>0.201789105324834</v>
      </c>
      <c r="G43" s="17" t="n">
        <v>0.0611414060995832</v>
      </c>
      <c r="H43" s="17" t="n">
        <v>0.688181241929644</v>
      </c>
      <c r="I43" s="18" t="n">
        <v>82.1777347365196</v>
      </c>
      <c r="J43" s="17" t="n">
        <v>0.493276728390135</v>
      </c>
      <c r="K43" s="17" t="n">
        <v>0.657560400035826</v>
      </c>
      <c r="L43" s="17" t="n">
        <v>0.112980272828734</v>
      </c>
      <c r="M43" s="17" t="n">
        <v>0.580295138888889</v>
      </c>
      <c r="N43" s="17" t="n">
        <v>0.660340770510227</v>
      </c>
      <c r="O43" s="19" t="n">
        <v>1.97362224379332E-005</v>
      </c>
      <c r="P43" s="35" t="b">
        <f aca="false">FALSE()</f>
        <v>0</v>
      </c>
      <c r="Q43" s="17"/>
    </row>
    <row r="44" customFormat="false" ht="15" hidden="false" customHeight="false" outlineLevel="0" collapsed="false">
      <c r="A44" s="6" t="s">
        <v>2035</v>
      </c>
      <c r="B44" s="6" t="s">
        <v>106</v>
      </c>
      <c r="C44" s="18" t="n">
        <v>440</v>
      </c>
      <c r="D44" s="17" t="n">
        <v>0.193849810830283</v>
      </c>
      <c r="E44" s="17" t="n">
        <v>0.0592289384973436</v>
      </c>
      <c r="F44" s="17" t="n">
        <v>0.20085988809803</v>
      </c>
      <c r="G44" s="17" t="n">
        <v>0.060615065002647</v>
      </c>
      <c r="H44" s="17" t="n">
        <v>0.705967222475898</v>
      </c>
      <c r="I44" s="18" t="n">
        <v>82.250663262464</v>
      </c>
      <c r="J44" s="17" t="n">
        <v>0.482203377226169</v>
      </c>
      <c r="K44" s="17" t="n">
        <v>0.648166673616958</v>
      </c>
      <c r="L44" s="17" t="n">
        <v>0.115841596906948</v>
      </c>
      <c r="M44" s="17" t="n">
        <v>0.582175925925926</v>
      </c>
      <c r="N44" s="17" t="n">
        <v>0.651138420379045</v>
      </c>
      <c r="O44" s="19" t="n">
        <v>1.97797682048623E-005</v>
      </c>
      <c r="P44" s="35" t="b">
        <f aca="false">FALSE()</f>
        <v>0</v>
      </c>
      <c r="Q44" s="17"/>
    </row>
    <row r="45" customFormat="false" ht="15" hidden="false" customHeight="false" outlineLevel="0" collapsed="false">
      <c r="A45" s="6" t="s">
        <v>2036</v>
      </c>
      <c r="B45" s="6" t="s">
        <v>106</v>
      </c>
      <c r="C45" s="18" t="n">
        <v>441</v>
      </c>
      <c r="D45" s="17" t="n">
        <v>0.19270622334443</v>
      </c>
      <c r="E45" s="17" t="n">
        <v>0.0584202347013238</v>
      </c>
      <c r="F45" s="17" t="n">
        <v>0.19984813884625</v>
      </c>
      <c r="G45" s="17" t="n">
        <v>0.0599208717875573</v>
      </c>
      <c r="H45" s="17" t="n">
        <v>0.728779473455354</v>
      </c>
      <c r="I45" s="18" t="n">
        <v>82.4125668611677</v>
      </c>
      <c r="J45" s="17" t="n">
        <v>0.468202538624612</v>
      </c>
      <c r="K45" s="17" t="n">
        <v>0.635758425763028</v>
      </c>
      <c r="L45" s="17" t="n">
        <v>0.119450991324133</v>
      </c>
      <c r="M45" s="17" t="n">
        <v>0.583912037037037</v>
      </c>
      <c r="N45" s="17" t="n">
        <v>0.63960541391292</v>
      </c>
      <c r="O45" s="19" t="n">
        <v>1.98244000836246E-005</v>
      </c>
      <c r="P45" s="35" t="b">
        <f aca="false">FALSE()</f>
        <v>0</v>
      </c>
      <c r="Q45" s="17"/>
    </row>
    <row r="46" customFormat="false" ht="15" hidden="false" customHeight="false" outlineLevel="0" collapsed="false">
      <c r="A46" s="6" t="s">
        <v>2037</v>
      </c>
      <c r="B46" s="6" t="s">
        <v>106</v>
      </c>
      <c r="C46" s="18" t="n">
        <v>442</v>
      </c>
      <c r="D46" s="17" t="n">
        <v>0.191486200455714</v>
      </c>
      <c r="E46" s="17" t="n">
        <v>0.0577192383970456</v>
      </c>
      <c r="F46" s="17" t="n">
        <v>0.198710838105116</v>
      </c>
      <c r="G46" s="17" t="n">
        <v>0.0592444123586881</v>
      </c>
      <c r="H46" s="17" t="n">
        <v>0.746034922202841</v>
      </c>
      <c r="I46" s="18" t="n">
        <v>82.4648862498986</v>
      </c>
      <c r="J46" s="17" t="n">
        <v>0.457767736737269</v>
      </c>
      <c r="K46" s="17" t="n">
        <v>0.625987383434753</v>
      </c>
      <c r="L46" s="17" t="n">
        <v>0.122235139479216</v>
      </c>
      <c r="M46" s="17" t="n">
        <v>0.585069444444444</v>
      </c>
      <c r="N46" s="17" t="n">
        <v>0.629941889033165</v>
      </c>
      <c r="O46" s="19" t="n">
        <v>1.98712433225319E-005</v>
      </c>
      <c r="P46" s="35" t="b">
        <f aca="false">FALSE()</f>
        <v>0</v>
      </c>
      <c r="Q46" s="17"/>
    </row>
    <row r="47" customFormat="false" ht="15" hidden="false" customHeight="false" outlineLevel="0" collapsed="false">
      <c r="A47" s="6" t="s">
        <v>2038</v>
      </c>
      <c r="B47" s="6" t="s">
        <v>106</v>
      </c>
      <c r="C47" s="18" t="n">
        <v>443</v>
      </c>
      <c r="D47" s="17" t="n">
        <v>0.19027874262624</v>
      </c>
      <c r="E47" s="17" t="n">
        <v>0.0569246349823252</v>
      </c>
      <c r="F47" s="17" t="n">
        <v>0.197551280732646</v>
      </c>
      <c r="G47" s="17" t="n">
        <v>0.0584688896940337</v>
      </c>
      <c r="H47" s="17" t="n">
        <v>0.761328335455622</v>
      </c>
      <c r="I47" s="18" t="n">
        <v>82.5148942485389</v>
      </c>
      <c r="J47" s="17" t="n">
        <v>0.448631373423158</v>
      </c>
      <c r="K47" s="17" t="n">
        <v>0.61616913245288</v>
      </c>
      <c r="L47" s="17" t="n">
        <v>0.124697954625907</v>
      </c>
      <c r="M47" s="17" t="n">
        <v>0.585069444444444</v>
      </c>
      <c r="N47" s="17" t="n">
        <v>0.620754150837665</v>
      </c>
      <c r="O47" s="19" t="n">
        <v>1.99147073839204E-005</v>
      </c>
      <c r="P47" s="35" t="b">
        <f aca="false">FALSE()</f>
        <v>0</v>
      </c>
      <c r="Q47" s="17"/>
    </row>
    <row r="48" customFormat="false" ht="15" hidden="false" customHeight="false" outlineLevel="0" collapsed="false">
      <c r="A48" s="6" t="s">
        <v>2039</v>
      </c>
      <c r="B48" s="6" t="s">
        <v>106</v>
      </c>
      <c r="C48" s="18" t="n">
        <v>444</v>
      </c>
      <c r="D48" s="17" t="n">
        <v>0.189203813094301</v>
      </c>
      <c r="E48" s="17" t="n">
        <v>0.0561446843264883</v>
      </c>
      <c r="F48" s="17" t="n">
        <v>0.196516616859784</v>
      </c>
      <c r="G48" s="17" t="n">
        <v>0.0577173093623961</v>
      </c>
      <c r="H48" s="17" t="n">
        <v>0.776004882955111</v>
      </c>
      <c r="I48" s="18" t="n">
        <v>82.5776000530881</v>
      </c>
      <c r="J48" s="17" t="n">
        <v>0.439963000396466</v>
      </c>
      <c r="K48" s="17" t="n">
        <v>0.607900724841398</v>
      </c>
      <c r="L48" s="17" t="n">
        <v>0.127047030638553</v>
      </c>
      <c r="M48" s="17" t="n">
        <v>0.585503472222222</v>
      </c>
      <c r="N48" s="17" t="n">
        <v>0.613284303061252</v>
      </c>
      <c r="O48" s="19" t="n">
        <v>1.99544299261186E-005</v>
      </c>
      <c r="P48" s="35" t="b">
        <f aca="false">FALSE()</f>
        <v>0</v>
      </c>
      <c r="Q48" s="17"/>
    </row>
    <row r="49" customFormat="false" ht="15" hidden="false" customHeight="false" outlineLevel="0" collapsed="false">
      <c r="A49" s="6" t="s">
        <v>1491</v>
      </c>
      <c r="B49" s="6" t="s">
        <v>106</v>
      </c>
      <c r="C49" s="18" t="n">
        <v>445</v>
      </c>
      <c r="D49" s="17" t="n">
        <v>0.188358764474591</v>
      </c>
      <c r="E49" s="17" t="n">
        <v>0.0556538270874921</v>
      </c>
      <c r="F49" s="17" t="n">
        <v>0.195739291782525</v>
      </c>
      <c r="G49" s="17" t="n">
        <v>0.0572350789003569</v>
      </c>
      <c r="H49" s="17" t="n">
        <v>0.790018543125083</v>
      </c>
      <c r="I49" s="18" t="n">
        <v>82.6061955756892</v>
      </c>
      <c r="J49" s="17" t="n">
        <v>0.431778956155517</v>
      </c>
      <c r="K49" s="17" t="n">
        <v>0.59939883985708</v>
      </c>
      <c r="L49" s="17" t="n">
        <v>0.129315938424616</v>
      </c>
      <c r="M49" s="17" t="n">
        <v>0.5859375</v>
      </c>
      <c r="N49" s="17" t="n">
        <v>0.604718529075849</v>
      </c>
      <c r="O49" s="19" t="n">
        <v>1.99933132170289E-005</v>
      </c>
      <c r="P49" s="35" t="b">
        <f aca="false">FALSE()</f>
        <v>0</v>
      </c>
      <c r="Q49" s="17"/>
    </row>
    <row r="50" customFormat="false" ht="15" hidden="false" customHeight="false" outlineLevel="0" collapsed="false">
      <c r="A50" s="6" t="s">
        <v>2040</v>
      </c>
      <c r="B50" s="6" t="s">
        <v>106</v>
      </c>
      <c r="C50" s="18" t="n">
        <v>446</v>
      </c>
      <c r="D50" s="17" t="n">
        <v>0.187284654472023</v>
      </c>
      <c r="E50" s="17" t="n">
        <v>0.0549888050786903</v>
      </c>
      <c r="F50" s="17" t="n">
        <v>0.194753683194587</v>
      </c>
      <c r="G50" s="17" t="n">
        <v>0.0566249248155082</v>
      </c>
      <c r="H50" s="17" t="n">
        <v>0.808885548236105</v>
      </c>
      <c r="I50" s="18" t="n">
        <v>82.7016783261696</v>
      </c>
      <c r="J50" s="17" t="n">
        <v>0.420901935525679</v>
      </c>
      <c r="K50" s="17" t="n">
        <v>0.588749762218046</v>
      </c>
      <c r="L50" s="17" t="n">
        <v>0.132317571866462</v>
      </c>
      <c r="M50" s="17" t="n">
        <v>0.586950231481482</v>
      </c>
      <c r="N50" s="17" t="n">
        <v>0.593586664468475</v>
      </c>
      <c r="O50" s="19" t="n">
        <v>2.00496819108942E-005</v>
      </c>
      <c r="P50" s="35" t="b">
        <f aca="false">FALSE()</f>
        <v>0</v>
      </c>
      <c r="Q50" s="17"/>
    </row>
    <row r="51" customFormat="false" ht="15" hidden="false" customHeight="false" outlineLevel="0" collapsed="false">
      <c r="A51" s="6" t="s">
        <v>2041</v>
      </c>
      <c r="B51" s="6" t="s">
        <v>106</v>
      </c>
      <c r="C51" s="18" t="n">
        <v>447</v>
      </c>
      <c r="D51" s="17" t="n">
        <v>0.186232708342787</v>
      </c>
      <c r="E51" s="17" t="n">
        <v>0.0542644502978369</v>
      </c>
      <c r="F51" s="17" t="n">
        <v>0.193784602648682</v>
      </c>
      <c r="G51" s="17" t="n">
        <v>0.055971657748849</v>
      </c>
      <c r="H51" s="17" t="n">
        <v>0.828418173350491</v>
      </c>
      <c r="I51" s="18" t="n">
        <v>82.8233674712716</v>
      </c>
      <c r="J51" s="17" t="n">
        <v>0.409814620247107</v>
      </c>
      <c r="K51" s="17" t="n">
        <v>0.576657248718218</v>
      </c>
      <c r="L51" s="17" t="n">
        <v>0.135400033165329</v>
      </c>
      <c r="M51" s="17" t="n">
        <v>0.589265046296296</v>
      </c>
      <c r="N51" s="17" t="n">
        <v>0.582663762589769</v>
      </c>
      <c r="O51" s="19" t="n">
        <v>2.01100418553134E-005</v>
      </c>
      <c r="P51" s="35" t="b">
        <f aca="false">FALSE()</f>
        <v>0</v>
      </c>
      <c r="Q51" s="17"/>
    </row>
    <row r="52" customFormat="false" ht="15" hidden="false" customHeight="false" outlineLevel="0" collapsed="false">
      <c r="A52" s="6" t="s">
        <v>2042</v>
      </c>
      <c r="B52" s="6" t="s">
        <v>106</v>
      </c>
      <c r="C52" s="18" t="n">
        <v>448</v>
      </c>
      <c r="D52" s="17" t="n">
        <v>0.18535753308485</v>
      </c>
      <c r="E52" s="17" t="n">
        <v>0.0536016521140096</v>
      </c>
      <c r="F52" s="17" t="n">
        <v>0.192968839701886</v>
      </c>
      <c r="G52" s="17" t="n">
        <v>0.0553661830332402</v>
      </c>
      <c r="H52" s="17" t="n">
        <v>0.844946764242336</v>
      </c>
      <c r="I52" s="18" t="n">
        <v>82.927476999931</v>
      </c>
      <c r="J52" s="17" t="n">
        <v>0.40057175128786</v>
      </c>
      <c r="K52" s="17" t="n">
        <v>0.566933542154971</v>
      </c>
      <c r="L52" s="17" t="n">
        <v>0.138003577509227</v>
      </c>
      <c r="M52" s="17" t="n">
        <v>0.589988425925926</v>
      </c>
      <c r="N52" s="17" t="n">
        <v>0.574623597155588</v>
      </c>
      <c r="O52" s="19" t="n">
        <v>2.01642695049699E-005</v>
      </c>
      <c r="P52" s="35" t="b">
        <f aca="false">FALSE()</f>
        <v>0</v>
      </c>
      <c r="Q52" s="17"/>
    </row>
    <row r="53" customFormat="false" ht="15" hidden="false" customHeight="false" outlineLevel="0" collapsed="false">
      <c r="A53" s="6" t="s">
        <v>2043</v>
      </c>
      <c r="B53" s="6" t="s">
        <v>106</v>
      </c>
      <c r="C53" s="18" t="n">
        <v>449</v>
      </c>
      <c r="D53" s="17" t="n">
        <v>0.184349247745963</v>
      </c>
      <c r="E53" s="17" t="n">
        <v>0.052937653410093</v>
      </c>
      <c r="F53" s="17" t="n">
        <v>0.192000310207476</v>
      </c>
      <c r="G53" s="17" t="n">
        <v>0.054749661058371</v>
      </c>
      <c r="H53" s="17" t="n">
        <v>0.859727570766387</v>
      </c>
      <c r="I53" s="18" t="n">
        <v>83.0210893337162</v>
      </c>
      <c r="J53" s="17" t="n">
        <v>0.392415013222964</v>
      </c>
      <c r="K53" s="17" t="n">
        <v>0.559316603876264</v>
      </c>
      <c r="L53" s="17" t="n">
        <v>0.140328378567006</v>
      </c>
      <c r="M53" s="17" t="n">
        <v>0.589699074074074</v>
      </c>
      <c r="N53" s="17" t="n">
        <v>0.568449716215223</v>
      </c>
      <c r="O53" s="19" t="n">
        <v>2.02261422006949E-005</v>
      </c>
      <c r="P53" s="35" t="b">
        <f aca="false">FALSE()</f>
        <v>0</v>
      </c>
      <c r="Q53" s="17"/>
    </row>
    <row r="54" customFormat="false" ht="15" hidden="false" customHeight="false" outlineLevel="0" collapsed="false">
      <c r="A54" s="6" t="s">
        <v>1492</v>
      </c>
      <c r="B54" s="6" t="s">
        <v>106</v>
      </c>
      <c r="C54" s="18" t="n">
        <v>450</v>
      </c>
      <c r="D54" s="17" t="n">
        <v>0.18353345145092</v>
      </c>
      <c r="E54" s="17" t="n">
        <v>0.0522947836318425</v>
      </c>
      <c r="F54" s="17" t="n">
        <v>0.191223659145611</v>
      </c>
      <c r="G54" s="17" t="n">
        <v>0.0541529444440698</v>
      </c>
      <c r="H54" s="17" t="n">
        <v>0.874459299727685</v>
      </c>
      <c r="I54" s="18" t="n">
        <v>83.1143542584281</v>
      </c>
      <c r="J54" s="17" t="n">
        <v>0.38438802394043</v>
      </c>
      <c r="K54" s="17" t="n">
        <v>0.55120295503101</v>
      </c>
      <c r="L54" s="17" t="n">
        <v>0.142642725040874</v>
      </c>
      <c r="M54" s="17" t="n">
        <v>0.589988425925926</v>
      </c>
      <c r="N54" s="17" t="n">
        <v>0.561016375539861</v>
      </c>
      <c r="O54" s="19" t="n">
        <v>2.02848776692502E-005</v>
      </c>
      <c r="P54" s="35" t="b">
        <f aca="false">FALSE()</f>
        <v>0</v>
      </c>
      <c r="Q54" s="17"/>
    </row>
    <row r="55" customFormat="false" ht="15" hidden="false" customHeight="false" outlineLevel="0" collapsed="false">
      <c r="A55" s="6" t="s">
        <v>2044</v>
      </c>
      <c r="B55" s="6" t="s">
        <v>106</v>
      </c>
      <c r="C55" s="18" t="n">
        <v>451</v>
      </c>
      <c r="D55" s="17" t="n">
        <v>0.182733534542085</v>
      </c>
      <c r="E55" s="17" t="n">
        <v>0.0516562215381829</v>
      </c>
      <c r="F55" s="17" t="n">
        <v>0.190459971745602</v>
      </c>
      <c r="G55" s="17" t="n">
        <v>0.0535565896954263</v>
      </c>
      <c r="H55" s="17" t="n">
        <v>0.889155590895928</v>
      </c>
      <c r="I55" s="18" t="n">
        <v>83.2043589894807</v>
      </c>
      <c r="J55" s="17" t="n">
        <v>0.376482959689972</v>
      </c>
      <c r="K55" s="17" t="n">
        <v>0.542597694258446</v>
      </c>
      <c r="L55" s="17" t="n">
        <v>0.144951734357223</v>
      </c>
      <c r="M55" s="17" t="n">
        <v>0.590133101851852</v>
      </c>
      <c r="N55" s="17" t="n">
        <v>0.552831203548875</v>
      </c>
      <c r="O55" s="19" t="n">
        <v>2.03411416761186E-005</v>
      </c>
      <c r="P55" s="35" t="b">
        <f aca="false">FALSE()</f>
        <v>0</v>
      </c>
      <c r="Q55" s="17"/>
    </row>
    <row r="56" customFormat="false" ht="15" hidden="false" customHeight="false" outlineLevel="0" collapsed="false">
      <c r="A56" s="6" t="s">
        <v>2045</v>
      </c>
      <c r="B56" s="6" t="s">
        <v>106</v>
      </c>
      <c r="C56" s="18" t="n">
        <v>452</v>
      </c>
      <c r="D56" s="17" t="n">
        <v>0.181626176677161</v>
      </c>
      <c r="E56" s="17" t="n">
        <v>0.0509934290279478</v>
      </c>
      <c r="F56" s="17" t="n">
        <v>0.189376936544216</v>
      </c>
      <c r="G56" s="17" t="n">
        <v>0.0529280213839101</v>
      </c>
      <c r="H56" s="17" t="n">
        <v>0.903283662107112</v>
      </c>
      <c r="I56" s="18" t="n">
        <v>83.2867869086304</v>
      </c>
      <c r="J56" s="17" t="n">
        <v>0.368980529117201</v>
      </c>
      <c r="K56" s="17" t="n">
        <v>0.536307219594231</v>
      </c>
      <c r="L56" s="17" t="n">
        <v>0.147173036174282</v>
      </c>
      <c r="M56" s="17" t="n">
        <v>0.59056712962963</v>
      </c>
      <c r="N56" s="17" t="n">
        <v>0.545604397027982</v>
      </c>
      <c r="O56" s="19" t="n">
        <v>2.04011340489429E-005</v>
      </c>
      <c r="P56" s="35" t="b">
        <f aca="false">FALSE()</f>
        <v>0</v>
      </c>
      <c r="Q56" s="17"/>
    </row>
    <row r="57" customFormat="false" ht="15" hidden="false" customHeight="false" outlineLevel="0" collapsed="false">
      <c r="A57" s="6" t="s">
        <v>2046</v>
      </c>
      <c r="B57" s="6" t="s">
        <v>106</v>
      </c>
      <c r="C57" s="18" t="n">
        <v>453</v>
      </c>
      <c r="D57" s="17" t="n">
        <v>0.180584382714221</v>
      </c>
      <c r="E57" s="17" t="n">
        <v>0.0503063238994598</v>
      </c>
      <c r="F57" s="17" t="n">
        <v>0.188369324168673</v>
      </c>
      <c r="G57" s="17" t="n">
        <v>0.0522949882920308</v>
      </c>
      <c r="H57" s="17" t="n">
        <v>0.919286063013719</v>
      </c>
      <c r="I57" s="18" t="n">
        <v>83.4011789458286</v>
      </c>
      <c r="J57" s="17" t="n">
        <v>0.360597133511411</v>
      </c>
      <c r="K57" s="17" t="n">
        <v>0.528645504938495</v>
      </c>
      <c r="L57" s="17" t="n">
        <v>0.149665059601304</v>
      </c>
      <c r="M57" s="17" t="n">
        <v>0.591001157407407</v>
      </c>
      <c r="N57" s="17" t="n">
        <v>0.53680520963157</v>
      </c>
      <c r="O57" s="19" t="n">
        <v>2.04700803483388E-005</v>
      </c>
      <c r="P57" s="35" t="b">
        <f aca="false">FALSE()</f>
        <v>0</v>
      </c>
      <c r="Q57" s="17"/>
    </row>
    <row r="58" customFormat="false" ht="15" hidden="false" customHeight="false" outlineLevel="0" collapsed="false">
      <c r="A58" s="6" t="s">
        <v>2047</v>
      </c>
      <c r="B58" s="6" t="s">
        <v>106</v>
      </c>
      <c r="C58" s="18" t="n">
        <v>454</v>
      </c>
      <c r="D58" s="17" t="n">
        <v>0.179534677416086</v>
      </c>
      <c r="E58" s="17" t="n">
        <v>0.049575472957378</v>
      </c>
      <c r="F58" s="17" t="n">
        <v>0.187331259705954</v>
      </c>
      <c r="G58" s="17" t="n">
        <v>0.0515832786878555</v>
      </c>
      <c r="H58" s="17" t="n">
        <v>0.934002615939826</v>
      </c>
      <c r="I58" s="18" t="n">
        <v>83.4708322567144</v>
      </c>
      <c r="J58" s="17" t="n">
        <v>0.352996611547866</v>
      </c>
      <c r="K58" s="17" t="n">
        <v>0.520774211259159</v>
      </c>
      <c r="L58" s="17" t="n">
        <v>0.15198990934226</v>
      </c>
      <c r="M58" s="17" t="n">
        <v>0.591869212962963</v>
      </c>
      <c r="N58" s="17" t="n">
        <v>0.528554538868751</v>
      </c>
      <c r="O58" s="19" t="n">
        <v>2.05470851649004E-005</v>
      </c>
      <c r="P58" s="35" t="b">
        <f aca="false">FALSE()</f>
        <v>0</v>
      </c>
      <c r="Q58" s="17"/>
    </row>
    <row r="59" customFormat="false" ht="15" hidden="false" customHeight="false" outlineLevel="0" collapsed="false">
      <c r="A59" s="6" t="s">
        <v>2048</v>
      </c>
      <c r="B59" s="6" t="s">
        <v>106</v>
      </c>
      <c r="C59" s="18" t="n">
        <v>455</v>
      </c>
      <c r="D59" s="17" t="n">
        <v>0.178444986050535</v>
      </c>
      <c r="E59" s="17" t="n">
        <v>0.0488416600766316</v>
      </c>
      <c r="F59" s="17" t="n">
        <v>0.186235712867023</v>
      </c>
      <c r="G59" s="17" t="n">
        <v>0.0508360919056473</v>
      </c>
      <c r="H59" s="17" t="n">
        <v>0.947242567363143</v>
      </c>
      <c r="I59" s="18" t="n">
        <v>83.4949054468051</v>
      </c>
      <c r="J59" s="17" t="n">
        <v>0.346248659290952</v>
      </c>
      <c r="K59" s="17" t="n">
        <v>0.514156101396286</v>
      </c>
      <c r="L59" s="17" t="n">
        <v>0.154119562931792</v>
      </c>
      <c r="M59" s="17" t="n">
        <v>0.591869212962963</v>
      </c>
      <c r="N59" s="17" t="n">
        <v>0.522349084427586</v>
      </c>
      <c r="O59" s="19" t="n">
        <v>2.06262627063495E-005</v>
      </c>
      <c r="P59" s="35" t="b">
        <f aca="false">FALSE()</f>
        <v>0</v>
      </c>
      <c r="Q59" s="17"/>
    </row>
    <row r="60" customFormat="false" ht="15" hidden="false" customHeight="false" outlineLevel="0" collapsed="false">
      <c r="A60" s="6" t="s">
        <v>2049</v>
      </c>
      <c r="B60" s="6" t="s">
        <v>106</v>
      </c>
      <c r="C60" s="18" t="n">
        <v>456</v>
      </c>
      <c r="D60" s="17" t="n">
        <v>0.177419386950701</v>
      </c>
      <c r="E60" s="17" t="n">
        <v>0.0482553360496676</v>
      </c>
      <c r="F60" s="17" t="n">
        <v>0.185255500579391</v>
      </c>
      <c r="G60" s="17" t="n">
        <v>0.0503064256436418</v>
      </c>
      <c r="H60" s="17" t="n">
        <v>0.963926802366535</v>
      </c>
      <c r="I60" s="18" t="n">
        <v>83.6151611355243</v>
      </c>
      <c r="J60" s="17" t="n">
        <v>0.337862160890478</v>
      </c>
      <c r="K60" s="17" t="n">
        <v>0.504513990160076</v>
      </c>
      <c r="L60" s="17" t="n">
        <v>0.156707978490568</v>
      </c>
      <c r="M60" s="17" t="n">
        <v>0.591869212962963</v>
      </c>
      <c r="N60" s="17" t="n">
        <v>0.51476357866079</v>
      </c>
      <c r="O60" s="19" t="n">
        <v>2.06930379005703E-005</v>
      </c>
      <c r="P60" s="35" t="b">
        <f aca="false">FALSE()</f>
        <v>0</v>
      </c>
      <c r="Q60" s="17"/>
    </row>
    <row r="61" customFormat="false" ht="15" hidden="false" customHeight="false" outlineLevel="0" collapsed="false">
      <c r="A61" s="6" t="s">
        <v>2050</v>
      </c>
      <c r="B61" s="6" t="s">
        <v>106</v>
      </c>
      <c r="C61" s="18" t="n">
        <v>457</v>
      </c>
      <c r="D61" s="17" t="n">
        <v>0.176409289792732</v>
      </c>
      <c r="E61" s="17" t="n">
        <v>0.0475560420384197</v>
      </c>
      <c r="F61" s="17" t="n">
        <v>0.184281904217615</v>
      </c>
      <c r="G61" s="17" t="n">
        <v>0.049631424327044</v>
      </c>
      <c r="H61" s="17" t="n">
        <v>0.982372258402478</v>
      </c>
      <c r="I61" s="18" t="n">
        <v>83.697041055349</v>
      </c>
      <c r="J61" s="17" t="n">
        <v>0.328747720263051</v>
      </c>
      <c r="K61" s="17" t="n">
        <v>0.494358503336657</v>
      </c>
      <c r="L61" s="17" t="n">
        <v>0.159619448463771</v>
      </c>
      <c r="M61" s="17" t="n">
        <v>0.592447916666667</v>
      </c>
      <c r="N61" s="17" t="n">
        <v>0.504709754587752</v>
      </c>
      <c r="O61" s="19" t="n">
        <v>2.07634186785189E-005</v>
      </c>
      <c r="P61" s="35" t="b">
        <f aca="false">FALSE()</f>
        <v>0</v>
      </c>
      <c r="Q61" s="17"/>
    </row>
    <row r="62" customFormat="false" ht="15" hidden="false" customHeight="false" outlineLevel="0" collapsed="false">
      <c r="A62" s="6" t="s">
        <v>2051</v>
      </c>
      <c r="B62" s="6" t="s">
        <v>106</v>
      </c>
      <c r="C62" s="18" t="n">
        <v>458</v>
      </c>
      <c r="D62" s="17" t="n">
        <v>0.175330705897607</v>
      </c>
      <c r="E62" s="17" t="n">
        <v>0.0467935801813983</v>
      </c>
      <c r="F62" s="17" t="n">
        <v>0.183227060162635</v>
      </c>
      <c r="G62" s="17" t="n">
        <v>0.0488712572959748</v>
      </c>
      <c r="H62" s="17" t="n">
        <v>1.00119550903269</v>
      </c>
      <c r="I62" s="18" t="n">
        <v>83.7518832445141</v>
      </c>
      <c r="J62" s="17" t="n">
        <v>0.319616228643132</v>
      </c>
      <c r="K62" s="17" t="n">
        <v>0.484292317551919</v>
      </c>
      <c r="L62" s="17" t="n">
        <v>0.162618493138902</v>
      </c>
      <c r="M62" s="17" t="n">
        <v>0.59302662037037</v>
      </c>
      <c r="N62" s="17" t="n">
        <v>0.495356344210038</v>
      </c>
      <c r="O62" s="19" t="n">
        <v>2.08416896110057E-005</v>
      </c>
      <c r="P62" s="35" t="b">
        <f aca="false">FALSE()</f>
        <v>0</v>
      </c>
      <c r="Q62" s="17"/>
    </row>
    <row r="63" customFormat="false" ht="15" hidden="false" customHeight="false" outlineLevel="0" collapsed="false">
      <c r="A63" s="6" t="s">
        <v>2052</v>
      </c>
      <c r="B63" s="6" t="s">
        <v>106</v>
      </c>
      <c r="C63" s="18" t="n">
        <v>459</v>
      </c>
      <c r="D63" s="17" t="n">
        <v>0.174138351352196</v>
      </c>
      <c r="E63" s="17" t="n">
        <v>0.0461002050697387</v>
      </c>
      <c r="F63" s="17" t="n">
        <v>0.18205591665098</v>
      </c>
      <c r="G63" s="17" t="n">
        <v>0.0481929224963603</v>
      </c>
      <c r="H63" s="17" t="n">
        <v>1.01872530540011</v>
      </c>
      <c r="I63" s="18" t="n">
        <v>83.8236596394487</v>
      </c>
      <c r="J63" s="17" t="n">
        <v>0.311264702778841</v>
      </c>
      <c r="K63" s="17" t="n">
        <v>0.474929834344771</v>
      </c>
      <c r="L63" s="17" t="n">
        <v>0.165386786740636</v>
      </c>
      <c r="M63" s="17" t="n">
        <v>0.593605324074074</v>
      </c>
      <c r="N63" s="17" t="n">
        <v>0.48652518098032</v>
      </c>
      <c r="O63" s="19" t="n">
        <v>2.09242888748121E-005</v>
      </c>
      <c r="P63" s="35" t="b">
        <f aca="false">FALSE()</f>
        <v>0</v>
      </c>
      <c r="Q63" s="17"/>
    </row>
    <row r="64" customFormat="false" ht="15" hidden="false" customHeight="false" outlineLevel="0" collapsed="false">
      <c r="A64" s="6" t="s">
        <v>2053</v>
      </c>
      <c r="B64" s="6" t="s">
        <v>106</v>
      </c>
      <c r="C64" s="18" t="n">
        <v>460</v>
      </c>
      <c r="D64" s="17" t="n">
        <v>0.173031241089727</v>
      </c>
      <c r="E64" s="17" t="n">
        <v>0.0454416411887005</v>
      </c>
      <c r="F64" s="17" t="n">
        <v>0.18096326662538</v>
      </c>
      <c r="G64" s="17" t="n">
        <v>0.0475377893417167</v>
      </c>
      <c r="H64" s="17" t="n">
        <v>1.03518275254942</v>
      </c>
      <c r="I64" s="18" t="n">
        <v>83.8766540342042</v>
      </c>
      <c r="J64" s="17" t="n">
        <v>0.303558932163027</v>
      </c>
      <c r="K64" s="17" t="n">
        <v>0.465765134681629</v>
      </c>
      <c r="L64" s="17" t="n">
        <v>0.167999474130589</v>
      </c>
      <c r="M64" s="17" t="n">
        <v>0.594184027777778</v>
      </c>
      <c r="N64" s="17" t="n">
        <v>0.478784135384482</v>
      </c>
      <c r="O64" s="19" t="n">
        <v>2.09957239744284E-005</v>
      </c>
      <c r="P64" s="35" t="b">
        <f aca="false">FALSE()</f>
        <v>0</v>
      </c>
      <c r="Q64" s="17"/>
    </row>
    <row r="65" customFormat="false" ht="15" hidden="false" customHeight="false" outlineLevel="0" collapsed="false">
      <c r="A65" s="6" t="s">
        <v>2054</v>
      </c>
      <c r="B65" s="6" t="s">
        <v>106</v>
      </c>
      <c r="C65" s="18" t="n">
        <v>461</v>
      </c>
      <c r="D65" s="17" t="n">
        <v>0.171955334384822</v>
      </c>
      <c r="E65" s="17" t="n">
        <v>0.0448737091539154</v>
      </c>
      <c r="F65" s="17" t="n">
        <v>0.179896138096228</v>
      </c>
      <c r="G65" s="17" t="n">
        <v>0.0469484446031595</v>
      </c>
      <c r="H65" s="17" t="n">
        <v>1.04941578213522</v>
      </c>
      <c r="I65" s="18" t="n">
        <v>83.8843622820558</v>
      </c>
      <c r="J65" s="17" t="n">
        <v>0.297000865939504</v>
      </c>
      <c r="K65" s="17" t="n">
        <v>0.458854955341945</v>
      </c>
      <c r="L65" s="17" t="n">
        <v>0.170300638235352</v>
      </c>
      <c r="M65" s="17" t="n">
        <v>0.593894675925926</v>
      </c>
      <c r="N65" s="17" t="n">
        <v>0.471533025262276</v>
      </c>
      <c r="O65" s="19" t="n">
        <v>2.10734675879251E-005</v>
      </c>
      <c r="P65" s="35" t="b">
        <f aca="false">FALSE()</f>
        <v>0</v>
      </c>
      <c r="Q65" s="17"/>
    </row>
    <row r="66" customFormat="false" ht="15" hidden="false" customHeight="false" outlineLevel="0" collapsed="false">
      <c r="A66" s="6" t="s">
        <v>2055</v>
      </c>
      <c r="B66" s="6" t="s">
        <v>106</v>
      </c>
      <c r="C66" s="18" t="n">
        <v>462</v>
      </c>
      <c r="D66" s="17" t="n">
        <v>0.170876934701853</v>
      </c>
      <c r="E66" s="17" t="n">
        <v>0.0443425318373787</v>
      </c>
      <c r="F66" s="17" t="n">
        <v>0.1788436409017</v>
      </c>
      <c r="G66" s="17" t="n">
        <v>0.0463981262209033</v>
      </c>
      <c r="H66" s="17" t="n">
        <v>1.06541757137671</v>
      </c>
      <c r="I66" s="18" t="n">
        <v>83.8931954215658</v>
      </c>
      <c r="J66" s="17" t="n">
        <v>0.289743751908818</v>
      </c>
      <c r="K66" s="17" t="n">
        <v>0.450591337179991</v>
      </c>
      <c r="L66" s="17" t="n">
        <v>0.172887300516136</v>
      </c>
      <c r="M66" s="17" t="n">
        <v>0.594039351851852</v>
      </c>
      <c r="N66" s="17" t="n">
        <v>0.463477607549574</v>
      </c>
      <c r="O66" s="19" t="n">
        <v>2.11587050500239E-005</v>
      </c>
      <c r="P66" s="35" t="b">
        <f aca="false">FALSE()</f>
        <v>0</v>
      </c>
      <c r="Q66" s="17"/>
    </row>
    <row r="67" customFormat="false" ht="15" hidden="false" customHeight="false" outlineLevel="0" collapsed="false">
      <c r="A67" s="6" t="s">
        <v>2056</v>
      </c>
      <c r="B67" s="6" t="s">
        <v>106</v>
      </c>
      <c r="C67" s="18" t="n">
        <v>463</v>
      </c>
      <c r="D67" s="17" t="n">
        <v>0.169801442366507</v>
      </c>
      <c r="E67" s="17" t="n">
        <v>0.0436730842289152</v>
      </c>
      <c r="F67" s="17" t="n">
        <v>0.177856184724994</v>
      </c>
      <c r="G67" s="17" t="n">
        <v>0.0457816478984258</v>
      </c>
      <c r="H67" s="17" t="n">
        <v>1.09316516692403</v>
      </c>
      <c r="I67" s="18" t="n">
        <v>84.0323756149504</v>
      </c>
      <c r="J67" s="17" t="n">
        <v>0.277445206721187</v>
      </c>
      <c r="K67" s="17" t="n">
        <v>0.436392689064311</v>
      </c>
      <c r="L67" s="17" t="n">
        <v>0.177226581322485</v>
      </c>
      <c r="M67" s="17" t="n">
        <v>0.59447337962963</v>
      </c>
      <c r="N67" s="17" t="n">
        <v>0.450722618338761</v>
      </c>
      <c r="O67" s="19" t="n">
        <v>2.1232537325575E-005</v>
      </c>
      <c r="P67" s="35" t="b">
        <f aca="false">FALSE()</f>
        <v>0</v>
      </c>
      <c r="Q67" s="17"/>
    </row>
    <row r="68" customFormat="false" ht="15" hidden="false" customHeight="false" outlineLevel="0" collapsed="false">
      <c r="A68" s="6" t="s">
        <v>2057</v>
      </c>
      <c r="B68" s="6" t="s">
        <v>106</v>
      </c>
      <c r="C68" s="18" t="n">
        <v>464</v>
      </c>
      <c r="D68" s="17" t="n">
        <v>0.168737076576454</v>
      </c>
      <c r="E68" s="17" t="n">
        <v>0.0430446170647098</v>
      </c>
      <c r="F68" s="17" t="n">
        <v>0.176791019779113</v>
      </c>
      <c r="G68" s="17" t="n">
        <v>0.0451425058052533</v>
      </c>
      <c r="H68" s="17" t="n">
        <v>1.10888613580066</v>
      </c>
      <c r="I68" s="18" t="n">
        <v>84.0654728015439</v>
      </c>
      <c r="J68" s="17" t="n">
        <v>0.270641590825945</v>
      </c>
      <c r="K68" s="17" t="n">
        <v>0.42879258178405</v>
      </c>
      <c r="L68" s="17" t="n">
        <v>0.179736005605899</v>
      </c>
      <c r="M68" s="17" t="n">
        <v>0.596064814814815</v>
      </c>
      <c r="N68" s="17" t="n">
        <v>0.443146357171332</v>
      </c>
      <c r="O68" s="19" t="n">
        <v>2.13195809098243E-005</v>
      </c>
      <c r="P68" s="35" t="b">
        <f aca="false">FALSE()</f>
        <v>0</v>
      </c>
      <c r="Q68" s="17"/>
    </row>
    <row r="69" customFormat="false" ht="15" hidden="false" customHeight="false" outlineLevel="0" collapsed="false">
      <c r="A69" s="6" t="s">
        <v>2058</v>
      </c>
      <c r="B69" s="6" t="s">
        <v>106</v>
      </c>
      <c r="C69" s="18" t="n">
        <v>465</v>
      </c>
      <c r="D69" s="17" t="n">
        <v>0.167706173999856</v>
      </c>
      <c r="E69" s="17" t="n">
        <v>0.042453759553382</v>
      </c>
      <c r="F69" s="17" t="n">
        <v>0.17574165151282</v>
      </c>
      <c r="G69" s="17" t="n">
        <v>0.0445049972193131</v>
      </c>
      <c r="H69" s="17" t="n">
        <v>1.12186213445581</v>
      </c>
      <c r="I69" s="18" t="n">
        <v>84.0350091143601</v>
      </c>
      <c r="J69" s="17" t="n">
        <v>0.265116431531706</v>
      </c>
      <c r="K69" s="17" t="n">
        <v>0.422143003887864</v>
      </c>
      <c r="L69" s="17" t="n">
        <v>0.181875838113808</v>
      </c>
      <c r="M69" s="17" t="n">
        <v>0.595920138888889</v>
      </c>
      <c r="N69" s="17" t="n">
        <v>0.436815945986635</v>
      </c>
      <c r="O69" s="19" t="n">
        <v>2.14122240949738E-005</v>
      </c>
      <c r="P69" s="35" t="b">
        <f aca="false">FALSE()</f>
        <v>0</v>
      </c>
      <c r="Q69" s="17"/>
    </row>
    <row r="70" customFormat="false" ht="15" hidden="false" customHeight="false" outlineLevel="0" collapsed="false">
      <c r="A70" s="6" t="s">
        <v>2059</v>
      </c>
      <c r="B70" s="6" t="s">
        <v>106</v>
      </c>
      <c r="C70" s="18" t="n">
        <v>466</v>
      </c>
      <c r="D70" s="17" t="n">
        <v>0.166700943812935</v>
      </c>
      <c r="E70" s="17" t="n">
        <v>0.0418430725108751</v>
      </c>
      <c r="F70" s="17" t="n">
        <v>0.174780895854174</v>
      </c>
      <c r="G70" s="17" t="n">
        <v>0.0438734223763991</v>
      </c>
      <c r="H70" s="17" t="n">
        <v>1.14447495231318</v>
      </c>
      <c r="I70" s="18" t="n">
        <v>84.0499281177655</v>
      </c>
      <c r="J70" s="17" t="n">
        <v>0.255675485633295</v>
      </c>
      <c r="K70" s="17" t="n">
        <v>0.411791505217998</v>
      </c>
      <c r="L70" s="17" t="n">
        <v>0.185523532902782</v>
      </c>
      <c r="M70" s="17" t="n">
        <v>0.597077546296296</v>
      </c>
      <c r="N70" s="17" t="n">
        <v>0.425476220338096</v>
      </c>
      <c r="O70" s="19" t="n">
        <v>2.15021385422634E-005</v>
      </c>
      <c r="P70" s="35" t="b">
        <f aca="false">FALSE()</f>
        <v>0</v>
      </c>
      <c r="Q70" s="17"/>
    </row>
    <row r="71" customFormat="false" ht="15" hidden="false" customHeight="false" outlineLevel="0" collapsed="false">
      <c r="A71" s="6" t="s">
        <v>2060</v>
      </c>
      <c r="B71" s="6" t="s">
        <v>106</v>
      </c>
      <c r="C71" s="18" t="n">
        <v>467</v>
      </c>
      <c r="D71" s="17" t="n">
        <v>0.16558462402059</v>
      </c>
      <c r="E71" s="17" t="n">
        <v>0.0411060351956567</v>
      </c>
      <c r="F71" s="17" t="n">
        <v>0.173695494187996</v>
      </c>
      <c r="G71" s="17" t="n">
        <v>0.0431868219451628</v>
      </c>
      <c r="H71" s="17" t="n">
        <v>1.1688260658807</v>
      </c>
      <c r="I71" s="18" t="n">
        <v>84.2019693439413</v>
      </c>
      <c r="J71" s="17" t="n">
        <v>0.245772133717303</v>
      </c>
      <c r="K71" s="17" t="n">
        <v>0.400279737545016</v>
      </c>
      <c r="L71" s="17" t="n">
        <v>0.189281137178116</v>
      </c>
      <c r="M71" s="17" t="n">
        <v>0.59765625</v>
      </c>
      <c r="N71" s="17" t="n">
        <v>0.415172042716311</v>
      </c>
      <c r="O71" s="19" t="n">
        <v>2.16146495989255E-005</v>
      </c>
      <c r="P71" s="35" t="b">
        <f aca="false">FALSE()</f>
        <v>0</v>
      </c>
      <c r="Q71" s="17"/>
    </row>
    <row r="72" customFormat="false" ht="15" hidden="false" customHeight="false" outlineLevel="0" collapsed="false">
      <c r="A72" s="6" t="s">
        <v>2061</v>
      </c>
      <c r="B72" s="6" t="s">
        <v>106</v>
      </c>
      <c r="C72" s="18" t="n">
        <v>468</v>
      </c>
      <c r="D72" s="17" t="n">
        <v>0.164493103528878</v>
      </c>
      <c r="E72" s="17" t="n">
        <v>0.0404714438572704</v>
      </c>
      <c r="F72" s="17" t="n">
        <v>0.172626784081674</v>
      </c>
      <c r="G72" s="17" t="n">
        <v>0.042557116503694</v>
      </c>
      <c r="H72" s="17" t="n">
        <v>1.19021316338467</v>
      </c>
      <c r="I72" s="18" t="n">
        <v>84.2683575413153</v>
      </c>
      <c r="J72" s="17" t="n">
        <v>0.237304908341808</v>
      </c>
      <c r="K72" s="17" t="n">
        <v>0.390609240194297</v>
      </c>
      <c r="L72" s="17" t="n">
        <v>0.192660500848307</v>
      </c>
      <c r="M72" s="17" t="n">
        <v>0.597800925925926</v>
      </c>
      <c r="N72" s="17" t="n">
        <v>0.405852254536359</v>
      </c>
      <c r="O72" s="19" t="n">
        <v>2.17249701084377E-005</v>
      </c>
      <c r="P72" s="35" t="b">
        <f aca="false">FALSE()</f>
        <v>0</v>
      </c>
      <c r="Q72" s="17"/>
    </row>
    <row r="73" customFormat="false" ht="15" hidden="false" customHeight="false" outlineLevel="0" collapsed="false">
      <c r="A73" s="6" t="s">
        <v>2062</v>
      </c>
      <c r="B73" s="6" t="s">
        <v>106</v>
      </c>
      <c r="C73" s="18" t="n">
        <v>469</v>
      </c>
      <c r="D73" s="17" t="n">
        <v>0.163465587551602</v>
      </c>
      <c r="E73" s="17" t="n">
        <v>0.0399343412313405</v>
      </c>
      <c r="F73" s="17" t="n">
        <v>0.17162608579491</v>
      </c>
      <c r="G73" s="17" t="n">
        <v>0.0419912283126793</v>
      </c>
      <c r="H73" s="17" t="n">
        <v>1.21020674295358</v>
      </c>
      <c r="I73" s="18" t="n">
        <v>84.2663455580587</v>
      </c>
      <c r="J73" s="17" t="n">
        <v>0.229583394294637</v>
      </c>
      <c r="K73" s="17" t="n">
        <v>0.381285604994149</v>
      </c>
      <c r="L73" s="17" t="n">
        <v>0.195899461781313</v>
      </c>
      <c r="M73" s="17" t="n">
        <v>0.598234953703704</v>
      </c>
      <c r="N73" s="17" t="n">
        <v>0.396876912759733</v>
      </c>
      <c r="O73" s="19" t="n">
        <v>2.18225435248997E-005</v>
      </c>
      <c r="P73" s="35" t="b">
        <f aca="false">FALSE()</f>
        <v>0</v>
      </c>
      <c r="Q73" s="17"/>
    </row>
    <row r="74" customFormat="false" ht="15" hidden="false" customHeight="false" outlineLevel="0" collapsed="false">
      <c r="A74" s="6" t="s">
        <v>2063</v>
      </c>
      <c r="B74" s="6" t="s">
        <v>106</v>
      </c>
      <c r="C74" s="18" t="n">
        <v>470</v>
      </c>
      <c r="D74" s="17" t="n">
        <v>0.162466326702593</v>
      </c>
      <c r="E74" s="17" t="n">
        <v>0.0393151280331669</v>
      </c>
      <c r="F74" s="17" t="n">
        <v>0.170669446559623</v>
      </c>
      <c r="G74" s="17" t="n">
        <v>0.0414151334963085</v>
      </c>
      <c r="H74" s="17" t="n">
        <v>1.23508393446208</v>
      </c>
      <c r="I74" s="18" t="n">
        <v>84.4050308996521</v>
      </c>
      <c r="J74" s="17" t="n">
        <v>0.220226279413862</v>
      </c>
      <c r="K74" s="17" t="n">
        <v>0.370964120072596</v>
      </c>
      <c r="L74" s="17" t="n">
        <v>0.199744714077923</v>
      </c>
      <c r="M74" s="17" t="n">
        <v>0.599247685185185</v>
      </c>
      <c r="N74" s="17" t="n">
        <v>0.386582638619426</v>
      </c>
      <c r="O74" s="19" t="n">
        <v>2.19133729946847E-005</v>
      </c>
      <c r="P74" s="35" t="b">
        <f aca="false">FALSE()</f>
        <v>0</v>
      </c>
      <c r="Q74" s="17"/>
    </row>
    <row r="75" customFormat="false" ht="15" hidden="false" customHeight="false" outlineLevel="0" collapsed="false">
      <c r="A75" s="6" t="s">
        <v>2064</v>
      </c>
      <c r="B75" s="6" t="s">
        <v>106</v>
      </c>
      <c r="C75" s="18" t="n">
        <v>471</v>
      </c>
      <c r="D75" s="17" t="n">
        <v>0.161566267583381</v>
      </c>
      <c r="E75" s="17" t="n">
        <v>0.0387704769438475</v>
      </c>
      <c r="F75" s="17" t="n">
        <v>0.169768188767894</v>
      </c>
      <c r="G75" s="17" t="n">
        <v>0.0408702286706193</v>
      </c>
      <c r="H75" s="17" t="n">
        <v>1.25201271907051</v>
      </c>
      <c r="I75" s="18" t="n">
        <v>84.4591605991471</v>
      </c>
      <c r="J75" s="17" t="n">
        <v>0.214021381890615</v>
      </c>
      <c r="K75" s="17" t="n">
        <v>0.363475688438973</v>
      </c>
      <c r="L75" s="17" t="n">
        <v>0.202410873231028</v>
      </c>
      <c r="M75" s="17" t="n">
        <v>0.599103009259259</v>
      </c>
      <c r="N75" s="17" t="n">
        <v>0.379505692054898</v>
      </c>
      <c r="O75" s="19" t="n">
        <v>2.20041943129852E-005</v>
      </c>
      <c r="P75" s="35" t="b">
        <f aca="false">FALSE()</f>
        <v>0</v>
      </c>
      <c r="Q75" s="17"/>
    </row>
    <row r="76" customFormat="false" ht="15" hidden="false" customHeight="false" outlineLevel="0" collapsed="false">
      <c r="A76" s="6" t="s">
        <v>2065</v>
      </c>
      <c r="B76" s="6" t="s">
        <v>106</v>
      </c>
      <c r="C76" s="18" t="n">
        <v>472</v>
      </c>
      <c r="D76" s="17" t="n">
        <v>0.160655693358017</v>
      </c>
      <c r="E76" s="17" t="n">
        <v>0.0382494492870378</v>
      </c>
      <c r="F76" s="17" t="n">
        <v>0.16886744491618</v>
      </c>
      <c r="G76" s="17" t="n">
        <v>0.0403386747084756</v>
      </c>
      <c r="H76" s="17" t="n">
        <v>1.27043776763037</v>
      </c>
      <c r="I76" s="18" t="n">
        <v>84.4928378536983</v>
      </c>
      <c r="J76" s="17" t="n">
        <v>0.207415890252926</v>
      </c>
      <c r="K76" s="17" t="n">
        <v>0.356060170677663</v>
      </c>
      <c r="L76" s="17" t="n">
        <v>0.205344446454743</v>
      </c>
      <c r="M76" s="17" t="n">
        <v>0.598958333333333</v>
      </c>
      <c r="N76" s="17" t="n">
        <v>0.371371647239943</v>
      </c>
      <c r="O76" s="19" t="n">
        <v>2.20984569007446E-005</v>
      </c>
      <c r="P76" s="35" t="b">
        <f aca="false">FALSE()</f>
        <v>0</v>
      </c>
      <c r="Q76" s="17"/>
    </row>
    <row r="77" customFormat="false" ht="15" hidden="false" customHeight="false" outlineLevel="0" collapsed="false">
      <c r="A77" s="6" t="s">
        <v>2066</v>
      </c>
      <c r="B77" s="6" t="s">
        <v>106</v>
      </c>
      <c r="C77" s="18" t="n">
        <v>473</v>
      </c>
      <c r="D77" s="17" t="n">
        <v>0.159698524779675</v>
      </c>
      <c r="E77" s="17" t="n">
        <v>0.0377178813874274</v>
      </c>
      <c r="F77" s="17" t="n">
        <v>0.167959036372809</v>
      </c>
      <c r="G77" s="17" t="n">
        <v>0.039820005168236</v>
      </c>
      <c r="H77" s="17" t="n">
        <v>1.2956227911853</v>
      </c>
      <c r="I77" s="18" t="n">
        <v>84.5738402579957</v>
      </c>
      <c r="J77" s="17" t="n">
        <v>0.198630546729353</v>
      </c>
      <c r="K77" s="17" t="n">
        <v>0.344776903627678</v>
      </c>
      <c r="L77" s="17" t="n">
        <v>0.209304569358733</v>
      </c>
      <c r="M77" s="17" t="n">
        <v>0.599681712962963</v>
      </c>
      <c r="N77" s="17" t="n">
        <v>0.361028241762735</v>
      </c>
      <c r="O77" s="19" t="n">
        <v>2.21962688550759E-005</v>
      </c>
      <c r="P77" s="35" t="b">
        <f aca="false">FALSE()</f>
        <v>0</v>
      </c>
      <c r="Q77" s="17"/>
    </row>
    <row r="78" customFormat="false" ht="15" hidden="false" customHeight="false" outlineLevel="0" collapsed="false">
      <c r="A78" s="6" t="s">
        <v>2067</v>
      </c>
      <c r="B78" s="6" t="s">
        <v>106</v>
      </c>
      <c r="C78" s="18" t="n">
        <v>474</v>
      </c>
      <c r="D78" s="17" t="n">
        <v>0.158935456674684</v>
      </c>
      <c r="E78" s="17" t="n">
        <v>0.0372851216552876</v>
      </c>
      <c r="F78" s="17" t="n">
        <v>0.167200003021086</v>
      </c>
      <c r="G78" s="17" t="n">
        <v>0.0393994800602803</v>
      </c>
      <c r="H78" s="17" t="n">
        <v>1.3109728803771</v>
      </c>
      <c r="I78" s="18" t="n">
        <v>84.6449439492854</v>
      </c>
      <c r="J78" s="17" t="n">
        <v>0.193412455494069</v>
      </c>
      <c r="K78" s="17" t="n">
        <v>0.338420608131059</v>
      </c>
      <c r="L78" s="17" t="n">
        <v>0.211686342268309</v>
      </c>
      <c r="M78" s="17" t="n">
        <v>0.599537037037037</v>
      </c>
      <c r="N78" s="17" t="n">
        <v>0.354624928179622</v>
      </c>
      <c r="O78" s="19" t="n">
        <v>2.22865341773266E-005</v>
      </c>
      <c r="P78" s="35" t="b">
        <f aca="false">FALSE()</f>
        <v>0</v>
      </c>
      <c r="Q78" s="17"/>
    </row>
    <row r="79" customFormat="false" ht="15" hidden="false" customHeight="false" outlineLevel="0" collapsed="false">
      <c r="A79" s="6" t="s">
        <v>2068</v>
      </c>
      <c r="B79" s="6" t="s">
        <v>106</v>
      </c>
      <c r="C79" s="18" t="n">
        <v>475</v>
      </c>
      <c r="D79" s="17" t="n">
        <v>0.158046983216924</v>
      </c>
      <c r="E79" s="17" t="n">
        <v>0.036748435248647</v>
      </c>
      <c r="F79" s="17" t="n">
        <v>0.166302705111189</v>
      </c>
      <c r="G79" s="17" t="n">
        <v>0.0388633304674034</v>
      </c>
      <c r="H79" s="17" t="n">
        <v>1.32841106584288</v>
      </c>
      <c r="I79" s="18" t="n">
        <v>84.706453307574</v>
      </c>
      <c r="J79" s="17" t="n">
        <v>0.18761027672468</v>
      </c>
      <c r="K79" s="17" t="n">
        <v>0.331284471549735</v>
      </c>
      <c r="L79" s="17" t="n">
        <v>0.214416418444248</v>
      </c>
      <c r="M79" s="17" t="n">
        <v>0.598958333333333</v>
      </c>
      <c r="N79" s="17" t="n">
        <v>0.347772901488889</v>
      </c>
      <c r="O79" s="19" t="n">
        <v>2.24101644463636E-005</v>
      </c>
      <c r="P79" s="35" t="b">
        <f aca="false">FALSE()</f>
        <v>0</v>
      </c>
      <c r="Q79" s="17"/>
    </row>
    <row r="80" customFormat="false" ht="15" hidden="false" customHeight="false" outlineLevel="0" collapsed="false">
      <c r="A80" s="6" t="s">
        <v>2069</v>
      </c>
      <c r="B80" s="6" t="s">
        <v>106</v>
      </c>
      <c r="C80" s="18" t="n">
        <v>476</v>
      </c>
      <c r="D80" s="17" t="n">
        <v>0.157106300669343</v>
      </c>
      <c r="E80" s="17" t="n">
        <v>0.0361838187847215</v>
      </c>
      <c r="F80" s="17" t="n">
        <v>0.165375650768962</v>
      </c>
      <c r="G80" s="17" t="n">
        <v>0.0383016309606257</v>
      </c>
      <c r="H80" s="17" t="n">
        <v>1.35102721957186</v>
      </c>
      <c r="I80" s="18" t="n">
        <v>84.7779339507437</v>
      </c>
      <c r="J80" s="17" t="n">
        <v>0.180281417653946</v>
      </c>
      <c r="K80" s="17" t="n">
        <v>0.321433794065201</v>
      </c>
      <c r="L80" s="17" t="n">
        <v>0.21796576304175</v>
      </c>
      <c r="M80" s="17" t="n">
        <v>0.599537037037037</v>
      </c>
      <c r="N80" s="17" t="n">
        <v>0.339296676543317</v>
      </c>
      <c r="O80" s="19" t="n">
        <v>2.25426695370131E-005</v>
      </c>
      <c r="P80" s="35" t="b">
        <f aca="false">FALSE()</f>
        <v>0</v>
      </c>
      <c r="Q80" s="17"/>
    </row>
    <row r="81" customFormat="false" ht="15" hidden="false" customHeight="false" outlineLevel="0" collapsed="false">
      <c r="A81" s="6" t="s">
        <v>2070</v>
      </c>
      <c r="B81" s="6" t="s">
        <v>106</v>
      </c>
      <c r="C81" s="18" t="n">
        <v>477</v>
      </c>
      <c r="D81" s="17" t="n">
        <v>0.156343765720656</v>
      </c>
      <c r="E81" s="17" t="n">
        <v>0.0357736279820433</v>
      </c>
      <c r="F81" s="17" t="n">
        <v>0.164676938964813</v>
      </c>
      <c r="G81" s="17" t="n">
        <v>0.0379207514961283</v>
      </c>
      <c r="H81" s="17" t="n">
        <v>1.37653799202202</v>
      </c>
      <c r="I81" s="18" t="n">
        <v>84.88691485027</v>
      </c>
      <c r="J81" s="17" t="n">
        <v>0.172275219413673</v>
      </c>
      <c r="K81" s="17" t="n">
        <v>0.311493242645626</v>
      </c>
      <c r="L81" s="17" t="n">
        <v>0.221924929060922</v>
      </c>
      <c r="M81" s="17" t="n">
        <v>0.600549768518519</v>
      </c>
      <c r="N81" s="17" t="n">
        <v>0.330050313391525</v>
      </c>
      <c r="O81" s="19" t="n">
        <v>2.26287402115336E-005</v>
      </c>
      <c r="P81" s="35" t="b">
        <f aca="false">FALSE()</f>
        <v>0</v>
      </c>
      <c r="Q81" s="17"/>
    </row>
    <row r="82" customFormat="false" ht="15" hidden="false" customHeight="false" outlineLevel="0" collapsed="false">
      <c r="A82" s="6" t="s">
        <v>2071</v>
      </c>
      <c r="B82" s="6" t="s">
        <v>106</v>
      </c>
      <c r="C82" s="18" t="n">
        <v>478</v>
      </c>
      <c r="D82" s="17" t="n">
        <v>0.155397776566032</v>
      </c>
      <c r="E82" s="17" t="n">
        <v>0.0352179854371321</v>
      </c>
      <c r="F82" s="17" t="n">
        <v>0.163776181158782</v>
      </c>
      <c r="G82" s="17" t="n">
        <v>0.0374044971100549</v>
      </c>
      <c r="H82" s="17" t="n">
        <v>1.40509898434895</v>
      </c>
      <c r="I82" s="18" t="n">
        <v>85.0381615698042</v>
      </c>
      <c r="J82" s="17" t="n">
        <v>0.163634478226077</v>
      </c>
      <c r="K82" s="17" t="n">
        <v>0.300438864265786</v>
      </c>
      <c r="L82" s="17" t="n">
        <v>0.226308646733848</v>
      </c>
      <c r="M82" s="17" t="n">
        <v>0.602430555555556</v>
      </c>
      <c r="N82" s="17" t="n">
        <v>0.319694930360161</v>
      </c>
      <c r="O82" s="19" t="n">
        <v>2.27695240031691E-005</v>
      </c>
      <c r="P82" s="35" t="b">
        <f aca="false">FALSE()</f>
        <v>0</v>
      </c>
      <c r="Q82" s="17"/>
    </row>
    <row r="83" customFormat="false" ht="15" hidden="false" customHeight="false" outlineLevel="0" collapsed="false">
      <c r="A83" s="6" t="s">
        <v>2072</v>
      </c>
      <c r="B83" s="6" t="s">
        <v>106</v>
      </c>
      <c r="C83" s="18" t="n">
        <v>479</v>
      </c>
      <c r="D83" s="17" t="n">
        <v>0.154542280412797</v>
      </c>
      <c r="E83" s="17" t="n">
        <v>0.0346937562907539</v>
      </c>
      <c r="F83" s="17" t="n">
        <v>0.162931206029047</v>
      </c>
      <c r="G83" s="17" t="n">
        <v>0.0369015915136967</v>
      </c>
      <c r="H83" s="17" t="n">
        <v>1.42755077234391</v>
      </c>
      <c r="I83" s="18" t="n">
        <v>85.1520455057229</v>
      </c>
      <c r="J83" s="17" t="n">
        <v>0.157078305324303</v>
      </c>
      <c r="K83" s="17" t="n">
        <v>0.29187447711534</v>
      </c>
      <c r="L83" s="17" t="n">
        <v>0.229756536872474</v>
      </c>
      <c r="M83" s="17" t="n">
        <v>0.602719907407407</v>
      </c>
      <c r="N83" s="17" t="n">
        <v>0.311538701402839</v>
      </c>
      <c r="O83" s="19" t="n">
        <v>2.29173654183235E-005</v>
      </c>
      <c r="P83" s="35" t="b">
        <f aca="false">FALSE()</f>
        <v>0</v>
      </c>
      <c r="Q83" s="17"/>
    </row>
    <row r="84" customFormat="false" ht="15" hidden="false" customHeight="false" outlineLevel="0" collapsed="false">
      <c r="A84" s="6" t="s">
        <v>2073</v>
      </c>
      <c r="B84" s="6" t="s">
        <v>106</v>
      </c>
      <c r="C84" s="18" t="n">
        <v>480</v>
      </c>
      <c r="D84" s="17" t="n">
        <v>0.153887503927022</v>
      </c>
      <c r="E84" s="17" t="n">
        <v>0.0342844391293378</v>
      </c>
      <c r="F84" s="17" t="n">
        <v>0.162266216068356</v>
      </c>
      <c r="G84" s="17" t="n">
        <v>0.036494018529222</v>
      </c>
      <c r="H84" s="17" t="n">
        <v>1.44253417092694</v>
      </c>
      <c r="I84" s="18" t="n">
        <v>85.2115607663133</v>
      </c>
      <c r="J84" s="17" t="n">
        <v>0.1528175025192</v>
      </c>
      <c r="K84" s="17" t="n">
        <v>0.286108708839753</v>
      </c>
      <c r="L84" s="17" t="n">
        <v>0.232079431313607</v>
      </c>
      <c r="M84" s="17" t="n">
        <v>0.603009259259259</v>
      </c>
      <c r="N84" s="17" t="n">
        <v>0.30584351253541</v>
      </c>
      <c r="O84" s="19" t="n">
        <v>2.30408012108507E-005</v>
      </c>
      <c r="P84" s="35" t="b">
        <f aca="false">FALSE()</f>
        <v>0</v>
      </c>
      <c r="Q84" s="17"/>
    </row>
    <row r="85" customFormat="false" ht="15" hidden="false" customHeight="false" outlineLevel="0" collapsed="false">
      <c r="A85" s="6" t="s">
        <v>2074</v>
      </c>
      <c r="B85" s="6" t="s">
        <v>106</v>
      </c>
      <c r="C85" s="18" t="n">
        <v>481</v>
      </c>
      <c r="D85" s="17" t="n">
        <v>0.15313041861238</v>
      </c>
      <c r="E85" s="17" t="n">
        <v>0.033813804169698</v>
      </c>
      <c r="F85" s="17" t="n">
        <v>0.161532413259287</v>
      </c>
      <c r="G85" s="17" t="n">
        <v>0.0360531087670851</v>
      </c>
      <c r="H85" s="17" t="n">
        <v>1.46600524027119</v>
      </c>
      <c r="I85" s="18" t="n">
        <v>85.3421023614678</v>
      </c>
      <c r="J85" s="17" t="n">
        <v>0.14632183700749</v>
      </c>
      <c r="K85" s="17" t="n">
        <v>0.277481563230101</v>
      </c>
      <c r="L85" s="17" t="n">
        <v>0.23565862786126</v>
      </c>
      <c r="M85" s="17" t="n">
        <v>0.604021990740741</v>
      </c>
      <c r="N85" s="17" t="n">
        <v>0.297092072798256</v>
      </c>
      <c r="O85" s="19" t="n">
        <v>2.31891652012537E-005</v>
      </c>
      <c r="P85" s="35" t="b">
        <f aca="false">FALSE()</f>
        <v>0</v>
      </c>
      <c r="Q85" s="17"/>
    </row>
    <row r="86" customFormat="false" ht="15" hidden="false" customHeight="false" outlineLevel="0" collapsed="false">
      <c r="A86" s="6" t="s">
        <v>2075</v>
      </c>
      <c r="B86" s="6" t="s">
        <v>106</v>
      </c>
      <c r="C86" s="18" t="n">
        <v>482</v>
      </c>
      <c r="D86" s="17" t="n">
        <v>0.1522665828018</v>
      </c>
      <c r="E86" s="17" t="n">
        <v>0.0332671607449819</v>
      </c>
      <c r="F86" s="17" t="n">
        <v>0.160683310280244</v>
      </c>
      <c r="G86" s="17" t="n">
        <v>0.0355535913602635</v>
      </c>
      <c r="H86" s="17" t="n">
        <v>1.49174353117721</v>
      </c>
      <c r="I86" s="18" t="n">
        <v>85.5265357537275</v>
      </c>
      <c r="J86" s="17" t="n">
        <v>0.13944584012954</v>
      </c>
      <c r="K86" s="17" t="n">
        <v>0.267403080864591</v>
      </c>
      <c r="L86" s="17" t="n">
        <v>0.239514373619651</v>
      </c>
      <c r="M86" s="17" t="n">
        <v>0.604600694444444</v>
      </c>
      <c r="N86" s="17" t="n">
        <v>0.287804658348215</v>
      </c>
      <c r="O86" s="19" t="n">
        <v>2.33627242330919E-005</v>
      </c>
      <c r="P86" s="35" t="b">
        <f aca="false">FALSE()</f>
        <v>0</v>
      </c>
      <c r="Q86" s="17"/>
    </row>
    <row r="87" customFormat="false" ht="15" hidden="false" customHeight="false" outlineLevel="0" collapsed="false">
      <c r="A87" s="6" t="s">
        <v>2076</v>
      </c>
      <c r="B87" s="6" t="s">
        <v>106</v>
      </c>
      <c r="C87" s="18" t="n">
        <v>483</v>
      </c>
      <c r="D87" s="17" t="n">
        <v>0.15143806646854</v>
      </c>
      <c r="E87" s="17" t="n">
        <v>0.0327613423801324</v>
      </c>
      <c r="F87" s="17" t="n">
        <v>0.159868270467484</v>
      </c>
      <c r="G87" s="17" t="n">
        <v>0.0350785046061497</v>
      </c>
      <c r="H87" s="17" t="n">
        <v>1.51641796580695</v>
      </c>
      <c r="I87" s="18" t="n">
        <v>85.6740207889344</v>
      </c>
      <c r="J87" s="17" t="n">
        <v>0.13309491096117</v>
      </c>
      <c r="K87" s="17" t="n">
        <v>0.258534965992238</v>
      </c>
      <c r="L87" s="17" t="n">
        <v>0.24324835310997</v>
      </c>
      <c r="M87" s="17" t="n">
        <v>0.604600694444444</v>
      </c>
      <c r="N87" s="17" t="n">
        <v>0.2798875075951</v>
      </c>
      <c r="O87" s="19" t="n">
        <v>2.35359318422045E-005</v>
      </c>
      <c r="P87" s="35" t="b">
        <f aca="false">FALSE()</f>
        <v>0</v>
      </c>
      <c r="Q87" s="17"/>
    </row>
    <row r="88" customFormat="false" ht="15" hidden="false" customHeight="false" outlineLevel="0" collapsed="false">
      <c r="A88" s="6" t="s">
        <v>2077</v>
      </c>
      <c r="B88" s="6" t="s">
        <v>106</v>
      </c>
      <c r="C88" s="18" t="n">
        <v>484</v>
      </c>
      <c r="D88" s="17" t="n">
        <v>0.150804816115717</v>
      </c>
      <c r="E88" s="17" t="n">
        <v>0.0324128256897405</v>
      </c>
      <c r="F88" s="17" t="n">
        <v>0.159266787313822</v>
      </c>
      <c r="G88" s="17" t="n">
        <v>0.034718752215483</v>
      </c>
      <c r="H88" s="17" t="n">
        <v>1.53833442057771</v>
      </c>
      <c r="I88" s="18" t="n">
        <v>85.7045832214326</v>
      </c>
      <c r="J88" s="17" t="n">
        <v>0.127650865203391</v>
      </c>
      <c r="K88" s="17" t="n">
        <v>0.250929293539683</v>
      </c>
      <c r="L88" s="17" t="n">
        <v>0.24671622612361</v>
      </c>
      <c r="M88" s="17" t="n">
        <v>0.605179398148148</v>
      </c>
      <c r="N88" s="17" t="n">
        <v>0.272453778558949</v>
      </c>
      <c r="O88" s="19" t="n">
        <v>2.36793861228764E-005</v>
      </c>
      <c r="P88" s="35" t="b">
        <f aca="false">FALSE()</f>
        <v>0</v>
      </c>
      <c r="Q88" s="17"/>
    </row>
    <row r="89" customFormat="false" ht="15" hidden="false" customHeight="false" outlineLevel="0" collapsed="false">
      <c r="A89" s="6" t="s">
        <v>2078</v>
      </c>
      <c r="B89" s="6" t="s">
        <v>106</v>
      </c>
      <c r="C89" s="18" t="n">
        <v>485</v>
      </c>
      <c r="D89" s="17" t="n">
        <v>0.150215520506242</v>
      </c>
      <c r="E89" s="17" t="n">
        <v>0.0319946254526541</v>
      </c>
      <c r="F89" s="17" t="n">
        <v>0.158710218934963</v>
      </c>
      <c r="G89" s="17" t="n">
        <v>0.0343335010689523</v>
      </c>
      <c r="H89" s="17" t="n">
        <v>1.5636773256485</v>
      </c>
      <c r="I89" s="18" t="n">
        <v>85.8494479780282</v>
      </c>
      <c r="J89" s="17" t="n">
        <v>0.121572290855589</v>
      </c>
      <c r="K89" s="17" t="n">
        <v>0.241741751400995</v>
      </c>
      <c r="L89" s="17" t="n">
        <v>0.250551306068509</v>
      </c>
      <c r="M89" s="17" t="n">
        <v>0.604890046296296</v>
      </c>
      <c r="N89" s="17" t="n">
        <v>0.264090222516453</v>
      </c>
      <c r="O89" s="19" t="n">
        <v>2.38452643322099E-005</v>
      </c>
      <c r="P89" s="35" t="b">
        <f aca="false">FALSE()</f>
        <v>0</v>
      </c>
      <c r="Q89" s="17"/>
    </row>
    <row r="90" customFormat="false" ht="15" hidden="false" customHeight="false" outlineLevel="0" collapsed="false">
      <c r="A90" s="6" t="s">
        <v>2079</v>
      </c>
      <c r="B90" s="6" t="s">
        <v>106</v>
      </c>
      <c r="C90" s="18" t="n">
        <v>486</v>
      </c>
      <c r="D90" s="17" t="n">
        <v>0.149596869203917</v>
      </c>
      <c r="E90" s="17" t="n">
        <v>0.0314818846949082</v>
      </c>
      <c r="F90" s="17" t="n">
        <v>0.158123056909621</v>
      </c>
      <c r="G90" s="17" t="n">
        <v>0.0338964026723555</v>
      </c>
      <c r="H90" s="17" t="n">
        <v>1.59355365583886</v>
      </c>
      <c r="I90" s="18" t="n">
        <v>86.1156857287717</v>
      </c>
      <c r="J90" s="17" t="n">
        <v>0.114700040713238</v>
      </c>
      <c r="K90" s="17" t="n">
        <v>0.231885846459791</v>
      </c>
      <c r="L90" s="17" t="n">
        <v>0.254911603943912</v>
      </c>
      <c r="M90" s="17" t="n">
        <v>0.605902777777778</v>
      </c>
      <c r="N90" s="17" t="n">
        <v>0.254417512840388</v>
      </c>
      <c r="O90" s="19" t="n">
        <v>2.40678896419667E-005</v>
      </c>
      <c r="P90" s="35" t="b">
        <f aca="false">FALSE()</f>
        <v>0</v>
      </c>
      <c r="Q90" s="17"/>
    </row>
    <row r="91" customFormat="false" ht="15" hidden="false" customHeight="false" outlineLevel="0" collapsed="false">
      <c r="A91" s="6" t="s">
        <v>2080</v>
      </c>
      <c r="B91" s="6" t="s">
        <v>106</v>
      </c>
      <c r="C91" s="18" t="n">
        <v>487</v>
      </c>
      <c r="D91" s="17" t="n">
        <v>0.148974994128501</v>
      </c>
      <c r="E91" s="17" t="n">
        <v>0.0309576874068747</v>
      </c>
      <c r="F91" s="17" t="n">
        <v>0.157538989289767</v>
      </c>
      <c r="G91" s="17" t="n">
        <v>0.0334580246305076</v>
      </c>
      <c r="H91" s="17" t="n">
        <v>1.62600691790586</v>
      </c>
      <c r="I91" s="18" t="n">
        <v>86.4182598399578</v>
      </c>
      <c r="J91" s="17" t="n">
        <v>0.107589584487111</v>
      </c>
      <c r="K91" s="17" t="n">
        <v>0.220876113355878</v>
      </c>
      <c r="L91" s="17" t="n">
        <v>0.259612378399124</v>
      </c>
      <c r="M91" s="17" t="n">
        <v>0.607204861111111</v>
      </c>
      <c r="N91" s="17" t="n">
        <v>0.244243399095931</v>
      </c>
      <c r="O91" s="19" t="n">
        <v>2.43247513561655E-005</v>
      </c>
      <c r="P91" s="35" t="b">
        <f aca="false">FALSE()</f>
        <v>0</v>
      </c>
      <c r="Q91" s="17"/>
    </row>
    <row r="92" customFormat="false" ht="15" hidden="false" customHeight="false" outlineLevel="0" collapsed="false">
      <c r="A92" s="6" t="s">
        <v>2081</v>
      </c>
      <c r="B92" s="6" t="s">
        <v>106</v>
      </c>
      <c r="C92" s="18" t="n">
        <v>488</v>
      </c>
      <c r="D92" s="17" t="n">
        <v>0.148493815911934</v>
      </c>
      <c r="E92" s="17" t="n">
        <v>0.0306226594603132</v>
      </c>
      <c r="F92" s="17" t="n">
        <v>0.157120521414887</v>
      </c>
      <c r="G92" s="17" t="n">
        <v>0.0331543122278113</v>
      </c>
      <c r="H92" s="17" t="n">
        <v>1.6550145077305</v>
      </c>
      <c r="I92" s="18" t="n">
        <v>86.5602958989362</v>
      </c>
      <c r="J92" s="17" t="n">
        <v>0.101543128009775</v>
      </c>
      <c r="K92" s="17" t="n">
        <v>0.211907174210298</v>
      </c>
      <c r="L92" s="17" t="n">
        <v>0.264011022727592</v>
      </c>
      <c r="M92" s="17" t="n">
        <v>0.608362268518519</v>
      </c>
      <c r="N92" s="17" t="n">
        <v>0.235477327720162</v>
      </c>
      <c r="O92" s="19" t="n">
        <v>2.45043141895665E-005</v>
      </c>
      <c r="P92" s="35" t="b">
        <f aca="false">FALSE()</f>
        <v>0</v>
      </c>
      <c r="Q92" s="17"/>
    </row>
    <row r="93" customFormat="false" ht="15" hidden="false" customHeight="false" outlineLevel="0" collapsed="false">
      <c r="A93" s="6" t="s">
        <v>2082</v>
      </c>
      <c r="B93" s="6" t="s">
        <v>106</v>
      </c>
      <c r="C93" s="18" t="n">
        <v>489</v>
      </c>
      <c r="D93" s="17" t="n">
        <v>0.148069939179415</v>
      </c>
      <c r="E93" s="17" t="n">
        <v>0.0302504294824499</v>
      </c>
      <c r="F93" s="17" t="n">
        <v>0.156768485769216</v>
      </c>
      <c r="G93" s="17" t="n">
        <v>0.0328518881731682</v>
      </c>
      <c r="H93" s="17" t="n">
        <v>1.68787361977814</v>
      </c>
      <c r="I93" s="18" t="n">
        <v>86.8085647142868</v>
      </c>
      <c r="J93" s="17" t="n">
        <v>0.0950253603756027</v>
      </c>
      <c r="K93" s="17" t="n">
        <v>0.202534634006901</v>
      </c>
      <c r="L93" s="17" t="n">
        <v>0.268840313754287</v>
      </c>
      <c r="M93" s="17" t="n">
        <v>0.608506944444444</v>
      </c>
      <c r="N93" s="17" t="n">
        <v>0.226271532847201</v>
      </c>
      <c r="O93" s="19" t="n">
        <v>2.47020003326685E-005</v>
      </c>
      <c r="P93" s="35" t="b">
        <f aca="false">FALSE()</f>
        <v>0</v>
      </c>
      <c r="Q93" s="17"/>
    </row>
    <row r="94" customFormat="false" ht="15" hidden="false" customHeight="false" outlineLevel="0" collapsed="false">
      <c r="A94" s="6" t="s">
        <v>2083</v>
      </c>
      <c r="B94" s="6" t="s">
        <v>106</v>
      </c>
      <c r="C94" s="18" t="n">
        <v>490</v>
      </c>
      <c r="D94" s="17" t="n">
        <v>0.147645165186582</v>
      </c>
      <c r="E94" s="17" t="n">
        <v>0.0298593728577673</v>
      </c>
      <c r="F94" s="17" t="n">
        <v>0.156407958526095</v>
      </c>
      <c r="G94" s="17" t="n">
        <v>0.032541604261626</v>
      </c>
      <c r="H94" s="17" t="n">
        <v>1.72089337681929</v>
      </c>
      <c r="I94" s="18" t="n">
        <v>87.0954848422949</v>
      </c>
      <c r="J94" s="17" t="n">
        <v>0.0888209130347703</v>
      </c>
      <c r="K94" s="17" t="n">
        <v>0.192905661222085</v>
      </c>
      <c r="L94" s="17" t="n">
        <v>0.273617625370905</v>
      </c>
      <c r="M94" s="17" t="n">
        <v>0.608940972222222</v>
      </c>
      <c r="N94" s="17" t="n">
        <v>0.217702412424666</v>
      </c>
      <c r="O94" s="19" t="n">
        <v>2.49290491176956E-005</v>
      </c>
      <c r="P94" s="35" t="b">
        <f aca="false">FALSE()</f>
        <v>0</v>
      </c>
      <c r="Q94" s="17"/>
    </row>
    <row r="95" customFormat="false" ht="15" hidden="false" customHeight="false" outlineLevel="0" collapsed="false">
      <c r="A95" s="6" t="s">
        <v>2084</v>
      </c>
      <c r="B95" s="6" t="s">
        <v>106</v>
      </c>
      <c r="C95" s="18" t="n">
        <v>491</v>
      </c>
      <c r="D95" s="17" t="n">
        <v>0.147204403377449</v>
      </c>
      <c r="E95" s="17" t="n">
        <v>0.0295016433844713</v>
      </c>
      <c r="F95" s="17" t="n">
        <v>0.156019585605504</v>
      </c>
      <c r="G95" s="17" t="n">
        <v>0.0322376206967634</v>
      </c>
      <c r="H95" s="17" t="n">
        <v>1.75084604472184</v>
      </c>
      <c r="I95" s="18" t="n">
        <v>87.3140752486578</v>
      </c>
      <c r="J95" s="17" t="n">
        <v>0.0834846148802947</v>
      </c>
      <c r="K95" s="17" t="n">
        <v>0.184964304925136</v>
      </c>
      <c r="L95" s="17" t="n">
        <v>0.278009314092815</v>
      </c>
      <c r="M95" s="17" t="n">
        <v>0.609230324074074</v>
      </c>
      <c r="N95" s="17" t="n">
        <v>0.209299560200439</v>
      </c>
      <c r="O95" s="19" t="n">
        <v>2.51745772511792E-005</v>
      </c>
      <c r="P95" s="35" t="b">
        <f aca="false">FALSE()</f>
        <v>0</v>
      </c>
      <c r="Q95" s="17"/>
    </row>
    <row r="96" customFormat="false" ht="15" hidden="false" customHeight="false" outlineLevel="0" collapsed="false">
      <c r="A96" s="6" t="s">
        <v>2085</v>
      </c>
      <c r="B96" s="6" t="s">
        <v>106</v>
      </c>
      <c r="C96" s="18" t="n">
        <v>492</v>
      </c>
      <c r="D96" s="17" t="n">
        <v>0.146872754605418</v>
      </c>
      <c r="E96" s="17" t="n">
        <v>0.0290590498323191</v>
      </c>
      <c r="F96" s="17" t="n">
        <v>0.155771760464887</v>
      </c>
      <c r="G96" s="17" t="n">
        <v>0.0318860317832611</v>
      </c>
      <c r="H96" s="17" t="n">
        <v>1.79229010920834</v>
      </c>
      <c r="I96" s="18" t="n">
        <v>87.6563177480804</v>
      </c>
      <c r="J96" s="17" t="n">
        <v>0.07653664303016</v>
      </c>
      <c r="K96" s="17" t="n">
        <v>0.174050307650314</v>
      </c>
      <c r="L96" s="17" t="n">
        <v>0.284000951204796</v>
      </c>
      <c r="M96" s="17" t="n">
        <v>0.609375</v>
      </c>
      <c r="N96" s="17" t="n">
        <v>0.200074901811352</v>
      </c>
      <c r="O96" s="19" t="n">
        <v>2.54633915754903E-005</v>
      </c>
      <c r="P96" s="35" t="b">
        <f aca="false">FALSE()</f>
        <v>0</v>
      </c>
      <c r="Q96" s="17"/>
    </row>
    <row r="97" customFormat="false" ht="15" hidden="false" customHeight="false" outlineLevel="0" collapsed="false">
      <c r="A97" s="6" t="s">
        <v>2086</v>
      </c>
      <c r="B97" s="6" t="s">
        <v>106</v>
      </c>
      <c r="C97" s="18" t="n">
        <v>493</v>
      </c>
      <c r="D97" s="17" t="n">
        <v>0.14669946125812</v>
      </c>
      <c r="E97" s="17" t="n">
        <v>0.0286899038427495</v>
      </c>
      <c r="F97" s="17" t="n">
        <v>0.155685446704565</v>
      </c>
      <c r="G97" s="17" t="n">
        <v>0.0316373732330787</v>
      </c>
      <c r="H97" s="17" t="n">
        <v>1.8304853368987</v>
      </c>
      <c r="I97" s="18" t="n">
        <v>88.0685044563905</v>
      </c>
      <c r="J97" s="17" t="n">
        <v>0.0705598003421445</v>
      </c>
      <c r="K97" s="17" t="n">
        <v>0.163100653046509</v>
      </c>
      <c r="L97" s="17" t="n">
        <v>0.289336886970764</v>
      </c>
      <c r="M97" s="17" t="n">
        <v>0.610532407407407</v>
      </c>
      <c r="N97" s="17" t="n">
        <v>0.190573905552679</v>
      </c>
      <c r="O97" s="19" t="n">
        <v>2.57328156786302E-005</v>
      </c>
      <c r="P97" s="35" t="b">
        <f aca="false">FALSE()</f>
        <v>0</v>
      </c>
      <c r="Q97" s="17"/>
    </row>
    <row r="98" customFormat="false" ht="15" hidden="false" customHeight="false" outlineLevel="0" collapsed="false">
      <c r="A98" s="6" t="s">
        <v>2087</v>
      </c>
      <c r="B98" s="6" t="s">
        <v>106</v>
      </c>
      <c r="C98" s="18" t="n">
        <v>494</v>
      </c>
      <c r="D98" s="17" t="n">
        <v>0.146643097745255</v>
      </c>
      <c r="E98" s="17" t="n">
        <v>0.0283833777373813</v>
      </c>
      <c r="F98" s="17" t="n">
        <v>0.155710865786575</v>
      </c>
      <c r="G98" s="17" t="n">
        <v>0.0314668941527178</v>
      </c>
      <c r="H98" s="17" t="n">
        <v>1.86420942934499</v>
      </c>
      <c r="I98" s="18" t="n">
        <v>88.5167939704003</v>
      </c>
      <c r="J98" s="17" t="n">
        <v>0.065606830518898</v>
      </c>
      <c r="K98" s="17" t="n">
        <v>0.154879664826677</v>
      </c>
      <c r="L98" s="17" t="n">
        <v>0.293884226576996</v>
      </c>
      <c r="M98" s="17" t="n">
        <v>0.610677083333333</v>
      </c>
      <c r="N98" s="17" t="n">
        <v>0.182902274493648</v>
      </c>
      <c r="O98" s="19" t="n">
        <v>2.59862592385432E-005</v>
      </c>
      <c r="P98" s="35" t="b">
        <f aca="false">FALSE()</f>
        <v>0</v>
      </c>
      <c r="Q98" s="17"/>
    </row>
    <row r="99" customFormat="false" ht="15" hidden="false" customHeight="false" outlineLevel="0" collapsed="false">
      <c r="A99" s="6" t="s">
        <v>2088</v>
      </c>
      <c r="B99" s="6" t="s">
        <v>106</v>
      </c>
      <c r="C99" s="18" t="n">
        <v>495</v>
      </c>
      <c r="D99" s="17" t="n">
        <v>0.146586616221746</v>
      </c>
      <c r="E99" s="17" t="n">
        <v>0.0279723887944298</v>
      </c>
      <c r="F99" s="17" t="n">
        <v>0.155744208128157</v>
      </c>
      <c r="G99" s="17" t="n">
        <v>0.0311923528624699</v>
      </c>
      <c r="H99" s="17" t="n">
        <v>1.90709416524046</v>
      </c>
      <c r="I99" s="18" t="n">
        <v>89.0108247763134</v>
      </c>
      <c r="J99" s="17" t="n">
        <v>0.0597335510084484</v>
      </c>
      <c r="K99" s="17" t="n">
        <v>0.144423073590935</v>
      </c>
      <c r="L99" s="17" t="n">
        <v>0.299774031690891</v>
      </c>
      <c r="M99" s="17" t="n">
        <v>0.610532407407407</v>
      </c>
      <c r="N99" s="17" t="n">
        <v>0.174421815545414</v>
      </c>
      <c r="O99" s="19" t="n">
        <v>2.63063178168285E-005</v>
      </c>
      <c r="P99" s="35" t="b">
        <f aca="false">FALSE()</f>
        <v>0</v>
      </c>
      <c r="Q99" s="17"/>
    </row>
    <row r="100" customFormat="false" ht="15" hidden="false" customHeight="false" outlineLevel="0" collapsed="false">
      <c r="A100" s="6" t="s">
        <v>2089</v>
      </c>
      <c r="B100" s="6" t="s">
        <v>106</v>
      </c>
      <c r="C100" s="18" t="n">
        <v>496</v>
      </c>
      <c r="D100" s="17" t="n">
        <v>0.146585558782573</v>
      </c>
      <c r="E100" s="17" t="n">
        <v>0.0276958639059292</v>
      </c>
      <c r="F100" s="17" t="n">
        <v>0.155869959517279</v>
      </c>
      <c r="G100" s="17" t="n">
        <v>0.0310494860640718</v>
      </c>
      <c r="H100" s="17" t="n">
        <v>1.94973994938323</v>
      </c>
      <c r="I100" s="18" t="n">
        <v>89.4689382313502</v>
      </c>
      <c r="J100" s="17" t="n">
        <v>0.0543386134991886</v>
      </c>
      <c r="K100" s="17" t="n">
        <v>0.134487661562532</v>
      </c>
      <c r="L100" s="17" t="n">
        <v>0.305663429648344</v>
      </c>
      <c r="M100" s="17" t="n">
        <v>0.609953703703704</v>
      </c>
      <c r="N100" s="17" t="n">
        <v>0.165846542631545</v>
      </c>
      <c r="O100" s="19" t="n">
        <v>2.65575613848822E-005</v>
      </c>
      <c r="P100" s="35" t="b">
        <f aca="false">FALSE()</f>
        <v>0</v>
      </c>
      <c r="Q100" s="17"/>
    </row>
    <row r="101" customFormat="false" ht="15" hidden="false" customHeight="false" outlineLevel="0" collapsed="false">
      <c r="A101" s="6" t="s">
        <v>2090</v>
      </c>
      <c r="B101" s="6" t="s">
        <v>106</v>
      </c>
      <c r="C101" s="18" t="n">
        <v>497</v>
      </c>
      <c r="D101" s="17" t="n">
        <v>0.146660599547128</v>
      </c>
      <c r="E101" s="17" t="n">
        <v>0.0274595216339423</v>
      </c>
      <c r="F101" s="17" t="n">
        <v>0.156062872243907</v>
      </c>
      <c r="G101" s="17" t="n">
        <v>0.0309512183215447</v>
      </c>
      <c r="H101" s="17" t="n">
        <v>1.98830277356433</v>
      </c>
      <c r="I101" s="18" t="n">
        <v>89.9364457027858</v>
      </c>
      <c r="J101" s="17" t="n">
        <v>0.0498186477604032</v>
      </c>
      <c r="K101" s="17" t="n">
        <v>0.125403991803829</v>
      </c>
      <c r="L101" s="17" t="n">
        <v>0.310873146006069</v>
      </c>
      <c r="M101" s="17" t="n">
        <v>0.609230324074074</v>
      </c>
      <c r="N101" s="17" t="n">
        <v>0.158733275943671</v>
      </c>
      <c r="O101" s="19" t="n">
        <v>2.68009685548336E-005</v>
      </c>
      <c r="P101" s="35" t="b">
        <f aca="false">FALSE()</f>
        <v>0</v>
      </c>
      <c r="Q101" s="17"/>
    </row>
    <row r="102" customFormat="false" ht="15" hidden="false" customHeight="false" outlineLevel="0" collapsed="false">
      <c r="A102" s="6" t="s">
        <v>2091</v>
      </c>
      <c r="B102" s="6" t="s">
        <v>106</v>
      </c>
      <c r="C102" s="18" t="n">
        <v>498</v>
      </c>
      <c r="D102" s="17" t="n">
        <v>0.14681914517725</v>
      </c>
      <c r="E102" s="17" t="n">
        <v>0.0271528473585768</v>
      </c>
      <c r="F102" s="17" t="n">
        <v>0.156299817444826</v>
      </c>
      <c r="G102" s="17" t="n">
        <v>0.0307988442461032</v>
      </c>
      <c r="H102" s="17" t="n">
        <v>2.02371495938872</v>
      </c>
      <c r="I102" s="18" t="n">
        <v>90.4873434614573</v>
      </c>
      <c r="J102" s="17" t="n">
        <v>0.0459491161243514</v>
      </c>
      <c r="K102" s="17" t="n">
        <v>0.117780240586737</v>
      </c>
      <c r="L102" s="17" t="n">
        <v>0.315422007284609</v>
      </c>
      <c r="M102" s="17" t="n">
        <v>0.608506944444444</v>
      </c>
      <c r="N102" s="17" t="n">
        <v>0.153089811572352</v>
      </c>
      <c r="O102" s="19" t="n">
        <v>2.71070538350081E-005</v>
      </c>
      <c r="P102" s="35" t="b">
        <f aca="false">FALSE()</f>
        <v>0</v>
      </c>
      <c r="Q102" s="17"/>
    </row>
    <row r="103" customFormat="false" ht="15" hidden="false" customHeight="false" outlineLevel="0" collapsed="false">
      <c r="A103" s="6" t="s">
        <v>2092</v>
      </c>
      <c r="B103" s="6" t="s">
        <v>106</v>
      </c>
      <c r="C103" s="18" t="n">
        <v>499</v>
      </c>
      <c r="D103" s="17" t="n">
        <v>0.147020045236719</v>
      </c>
      <c r="E103" s="17" t="n">
        <v>0.0268272113975604</v>
      </c>
      <c r="F103" s="17" t="n">
        <v>0.156603950246548</v>
      </c>
      <c r="G103" s="17" t="n">
        <v>0.0306503424057717</v>
      </c>
      <c r="H103" s="17" t="n">
        <v>2.06607033365804</v>
      </c>
      <c r="I103" s="18" t="n">
        <v>91.1279620778865</v>
      </c>
      <c r="J103" s="17" t="n">
        <v>0.0416604093613393</v>
      </c>
      <c r="K103" s="17" t="n">
        <v>0.109087966718032</v>
      </c>
      <c r="L103" s="17" t="n">
        <v>0.320870547916258</v>
      </c>
      <c r="M103" s="17" t="n">
        <v>0.609375</v>
      </c>
      <c r="N103" s="17" t="n">
        <v>0.145360501278392</v>
      </c>
      <c r="O103" s="19" t="n">
        <v>2.74010125212358E-005</v>
      </c>
      <c r="P103" s="35" t="b">
        <f aca="false">FALSE()</f>
        <v>0</v>
      </c>
      <c r="Q103" s="17"/>
    </row>
    <row r="104" customFormat="false" ht="15" hidden="false" customHeight="false" outlineLevel="0" collapsed="false">
      <c r="A104" s="6" t="s">
        <v>1493</v>
      </c>
      <c r="B104" s="6" t="s">
        <v>106</v>
      </c>
      <c r="C104" s="18" t="n">
        <v>500</v>
      </c>
      <c r="D104" s="17" t="n">
        <v>0.147462740937179</v>
      </c>
      <c r="E104" s="17" t="n">
        <v>0.0265912775149426</v>
      </c>
      <c r="F104" s="17" t="n">
        <v>0.15714348083431</v>
      </c>
      <c r="G104" s="17" t="n">
        <v>0.0306022779745458</v>
      </c>
      <c r="H104" s="17" t="n">
        <v>2.10080694548665</v>
      </c>
      <c r="I104" s="18" t="n">
        <v>91.7799041769939</v>
      </c>
      <c r="J104" s="17" t="n">
        <v>0.0383995910102498</v>
      </c>
      <c r="K104" s="17" t="n">
        <v>0.102634177496581</v>
      </c>
      <c r="L104" s="17" t="n">
        <v>0.325093565852765</v>
      </c>
      <c r="M104" s="17" t="n">
        <v>0.611400462962963</v>
      </c>
      <c r="N104" s="17" t="n">
        <v>0.13985423995483</v>
      </c>
      <c r="O104" s="19" t="n">
        <v>2.76484930691583E-005</v>
      </c>
      <c r="P104" s="35" t="b">
        <f aca="false">FALSE()</f>
        <v>0</v>
      </c>
      <c r="Q104" s="17"/>
    </row>
    <row r="105" customFormat="false" ht="15" hidden="false" customHeight="false" outlineLevel="0" collapsed="false">
      <c r="A105" s="6" t="s">
        <v>2093</v>
      </c>
      <c r="B105" s="6" t="s">
        <v>106</v>
      </c>
      <c r="C105" s="18" t="n">
        <v>501</v>
      </c>
      <c r="D105" s="17" t="n">
        <v>0.148103563580662</v>
      </c>
      <c r="E105" s="17" t="n">
        <v>0.0264279908594311</v>
      </c>
      <c r="F105" s="17" t="n">
        <v>0.15788583249647</v>
      </c>
      <c r="G105" s="17" t="n">
        <v>0.0306318919255135</v>
      </c>
      <c r="H105" s="17" t="n">
        <v>2.13127561803947</v>
      </c>
      <c r="I105" s="18" t="n">
        <v>92.4278208613322</v>
      </c>
      <c r="J105" s="17" t="n">
        <v>0.0357200324250828</v>
      </c>
      <c r="K105" s="17" t="n">
        <v>0.0968472270212875</v>
      </c>
      <c r="L105" s="17" t="n">
        <v>0.328648175691202</v>
      </c>
      <c r="M105" s="17" t="n">
        <v>0.610677083333333</v>
      </c>
      <c r="N105" s="17" t="n">
        <v>0.135009884264219</v>
      </c>
      <c r="O105" s="19" t="n">
        <v>2.78618861926239E-005</v>
      </c>
      <c r="P105" s="35" t="b">
        <f aca="false">FALSE()</f>
        <v>0</v>
      </c>
      <c r="Q105" s="17"/>
    </row>
    <row r="106" customFormat="false" ht="15" hidden="false" customHeight="false" outlineLevel="0" collapsed="false">
      <c r="A106" s="6" t="s">
        <v>2094</v>
      </c>
      <c r="B106" s="6" t="s">
        <v>106</v>
      </c>
      <c r="C106" s="18" t="n">
        <v>502</v>
      </c>
      <c r="D106" s="17" t="n">
        <v>0.148749049752951</v>
      </c>
      <c r="E106" s="17" t="n">
        <v>0.0262408647640099</v>
      </c>
      <c r="F106" s="17" t="n">
        <v>0.158671530563798</v>
      </c>
      <c r="G106" s="17" t="n">
        <v>0.0306446016295216</v>
      </c>
      <c r="H106" s="17" t="n">
        <v>2.17215492531512</v>
      </c>
      <c r="I106" s="18" t="n">
        <v>93.1205072290899</v>
      </c>
      <c r="J106" s="17" t="n">
        <v>0.0323836792845371</v>
      </c>
      <c r="K106" s="17" t="n">
        <v>0.0898049414789983</v>
      </c>
      <c r="L106" s="17" t="n">
        <v>0.333710497063719</v>
      </c>
      <c r="M106" s="17" t="n">
        <v>0.611400462962963</v>
      </c>
      <c r="N106" s="17" t="n">
        <v>0.128072712408925</v>
      </c>
      <c r="O106" s="19" t="n">
        <v>2.80871505436324E-005</v>
      </c>
      <c r="P106" s="35" t="b">
        <f aca="false">FALSE()</f>
        <v>0</v>
      </c>
      <c r="Q106" s="17"/>
    </row>
    <row r="107" customFormat="false" ht="15" hidden="false" customHeight="false" outlineLevel="0" collapsed="false">
      <c r="A107" s="6" t="s">
        <v>2095</v>
      </c>
      <c r="B107" s="6" t="s">
        <v>106</v>
      </c>
      <c r="C107" s="18" t="n">
        <v>503</v>
      </c>
      <c r="D107" s="17" t="n">
        <v>0.149502284514407</v>
      </c>
      <c r="E107" s="17" t="n">
        <v>0.0260595987253704</v>
      </c>
      <c r="F107" s="17" t="n">
        <v>0.159553972899017</v>
      </c>
      <c r="G107" s="17" t="n">
        <v>0.0306946335183075</v>
      </c>
      <c r="H107" s="17" t="n">
        <v>2.20978925357764</v>
      </c>
      <c r="I107" s="18" t="n">
        <v>93.9204788851697</v>
      </c>
      <c r="J107" s="17" t="n">
        <v>0.0295498411277653</v>
      </c>
      <c r="K107" s="17" t="n">
        <v>0.0834871408820009</v>
      </c>
      <c r="L107" s="17" t="n">
        <v>0.338062789913871</v>
      </c>
      <c r="M107" s="17" t="n">
        <v>0.611979166666667</v>
      </c>
      <c r="N107" s="17" t="n">
        <v>0.122551483533254</v>
      </c>
      <c r="O107" s="19" t="n">
        <v>2.82855810620101E-005</v>
      </c>
      <c r="P107" s="35" t="b">
        <f aca="false">FALSE()</f>
        <v>0</v>
      </c>
      <c r="Q107" s="17"/>
    </row>
    <row r="108" customFormat="false" ht="15" hidden="false" customHeight="false" outlineLevel="0" collapsed="false">
      <c r="A108" s="6" t="s">
        <v>2096</v>
      </c>
      <c r="B108" s="6" t="s">
        <v>106</v>
      </c>
      <c r="C108" s="18" t="n">
        <v>504</v>
      </c>
      <c r="D108" s="17" t="n">
        <v>0.150417846351586</v>
      </c>
      <c r="E108" s="17" t="n">
        <v>0.0259155865739379</v>
      </c>
      <c r="F108" s="17" t="n">
        <v>0.160568416042736</v>
      </c>
      <c r="G108" s="17" t="n">
        <v>0.0307773498345368</v>
      </c>
      <c r="H108" s="17" t="n">
        <v>2.23806111274323</v>
      </c>
      <c r="I108" s="18" t="n">
        <v>94.7009723415247</v>
      </c>
      <c r="J108" s="17" t="n">
        <v>0.0275604612850995</v>
      </c>
      <c r="K108" s="17" t="n">
        <v>0.0787503908315227</v>
      </c>
      <c r="L108" s="17" t="n">
        <v>0.341004622447357</v>
      </c>
      <c r="M108" s="17" t="n">
        <v>0.611400462962963</v>
      </c>
      <c r="N108" s="17" t="n">
        <v>0.11893522792293</v>
      </c>
      <c r="O108" s="19" t="n">
        <v>2.84627696282849E-005</v>
      </c>
      <c r="P108" s="35" t="b">
        <f aca="false">FALSE()</f>
        <v>0</v>
      </c>
      <c r="Q108" s="17"/>
    </row>
    <row r="109" customFormat="false" ht="15" hidden="false" customHeight="false" outlineLevel="0" collapsed="false">
      <c r="A109" s="6" t="s">
        <v>2097</v>
      </c>
      <c r="B109" s="6" t="s">
        <v>106</v>
      </c>
      <c r="C109" s="18" t="n">
        <v>505</v>
      </c>
      <c r="D109" s="17" t="n">
        <v>0.151517069277664</v>
      </c>
      <c r="E109" s="17" t="n">
        <v>0.0258060713221033</v>
      </c>
      <c r="F109" s="17" t="n">
        <v>0.161744700022111</v>
      </c>
      <c r="G109" s="17" t="n">
        <v>0.0308788557852688</v>
      </c>
      <c r="H109" s="17" t="n">
        <v>2.2591492394464</v>
      </c>
      <c r="I109" s="18" t="n">
        <v>95.4244075988437</v>
      </c>
      <c r="J109" s="17" t="n">
        <v>0.0261499267772601</v>
      </c>
      <c r="K109" s="17" t="n">
        <v>0.0754023010772078</v>
      </c>
      <c r="L109" s="17" t="n">
        <v>0.342948567583833</v>
      </c>
      <c r="M109" s="17" t="n">
        <v>0.611979166666667</v>
      </c>
      <c r="N109" s="17" t="n">
        <v>0.116850245340623</v>
      </c>
      <c r="O109" s="19" t="n">
        <v>2.86302352568446E-005</v>
      </c>
      <c r="P109" s="35" t="b">
        <f aca="false">FALSE()</f>
        <v>0</v>
      </c>
      <c r="Q109" s="17"/>
    </row>
    <row r="110" customFormat="false" ht="15" hidden="false" customHeight="false" outlineLevel="0" collapsed="false">
      <c r="A110" s="6" t="s">
        <v>2098</v>
      </c>
      <c r="B110" s="6" t="s">
        <v>106</v>
      </c>
      <c r="C110" s="18" t="n">
        <v>506</v>
      </c>
      <c r="D110" s="17" t="n">
        <v>0.152763664377508</v>
      </c>
      <c r="E110" s="17" t="n">
        <v>0.025634167541494</v>
      </c>
      <c r="F110" s="17" t="n">
        <v>0.16310830389115</v>
      </c>
      <c r="G110" s="17" t="n">
        <v>0.0309703165902775</v>
      </c>
      <c r="H110" s="17" t="n">
        <v>2.29311759286803</v>
      </c>
      <c r="I110" s="18" t="n">
        <v>96.3647369455434</v>
      </c>
      <c r="J110" s="17" t="n">
        <v>0.0240149062759589</v>
      </c>
      <c r="K110" s="17" t="n">
        <v>0.0704005624209026</v>
      </c>
      <c r="L110" s="17" t="n">
        <v>0.346465889798036</v>
      </c>
      <c r="M110" s="17" t="n">
        <v>0.611689814814815</v>
      </c>
      <c r="N110" s="17" t="n">
        <v>0.112799542292682</v>
      </c>
      <c r="O110" s="19" t="n">
        <v>2.88061436951977E-005</v>
      </c>
      <c r="P110" s="35" t="b">
        <f aca="false">FALSE()</f>
        <v>0</v>
      </c>
      <c r="Q110" s="17"/>
    </row>
    <row r="111" customFormat="false" ht="15" hidden="false" customHeight="false" outlineLevel="0" collapsed="false">
      <c r="A111" s="6" t="s">
        <v>2099</v>
      </c>
      <c r="B111" s="6" t="s">
        <v>106</v>
      </c>
      <c r="C111" s="18" t="n">
        <v>507</v>
      </c>
      <c r="D111" s="17" t="n">
        <v>0.154163060985782</v>
      </c>
      <c r="E111" s="17" t="n">
        <v>0.025598572643697</v>
      </c>
      <c r="F111" s="17" t="n">
        <v>0.164592598454544</v>
      </c>
      <c r="G111" s="17" t="n">
        <v>0.0311796924891515</v>
      </c>
      <c r="H111" s="17" t="n">
        <v>2.30896785590894</v>
      </c>
      <c r="I111" s="18" t="n">
        <v>97.1694555244033</v>
      </c>
      <c r="J111" s="17" t="n">
        <v>0.0230637545245639</v>
      </c>
      <c r="K111" s="17" t="n">
        <v>0.068290529341095</v>
      </c>
      <c r="L111" s="17" t="n">
        <v>0.347478870746039</v>
      </c>
      <c r="M111" s="17" t="n">
        <v>0.610677083333333</v>
      </c>
      <c r="N111" s="17" t="n">
        <v>0.111740744546941</v>
      </c>
      <c r="O111" s="19" t="n">
        <v>2.88470159682309E-005</v>
      </c>
      <c r="P111" s="35" t="b">
        <f aca="false">FALSE()</f>
        <v>0</v>
      </c>
      <c r="Q111" s="17"/>
    </row>
    <row r="112" customFormat="false" ht="15" hidden="false" customHeight="false" outlineLevel="0" collapsed="false">
      <c r="A112" s="6" t="s">
        <v>2100</v>
      </c>
      <c r="B112" s="6" t="s">
        <v>106</v>
      </c>
      <c r="C112" s="18" t="n">
        <v>508</v>
      </c>
      <c r="D112" s="17" t="n">
        <v>0.155768253702532</v>
      </c>
      <c r="E112" s="17" t="n">
        <v>0.0256369552606336</v>
      </c>
      <c r="F112" s="17" t="n">
        <v>0.166268311899707</v>
      </c>
      <c r="G112" s="17" t="n">
        <v>0.0314528634910762</v>
      </c>
      <c r="H112" s="17" t="n">
        <v>2.31553095753492</v>
      </c>
      <c r="I112" s="18" t="n">
        <v>97.8940845478584</v>
      </c>
      <c r="J112" s="17" t="n">
        <v>0.0226711355830901</v>
      </c>
      <c r="K112" s="17" t="n">
        <v>0.0673539528636111</v>
      </c>
      <c r="L112" s="17" t="n">
        <v>0.347242112554733</v>
      </c>
      <c r="M112" s="17" t="n">
        <v>0.609375</v>
      </c>
      <c r="N112" s="17" t="n">
        <v>0.11198379862245</v>
      </c>
      <c r="O112" s="19" t="n">
        <v>2.88211802263993E-005</v>
      </c>
      <c r="P112" s="35" t="b">
        <f aca="false">FALSE()</f>
        <v>0</v>
      </c>
      <c r="Q112" s="17"/>
    </row>
    <row r="113" customFormat="false" ht="15" hidden="false" customHeight="false" outlineLevel="0" collapsed="false">
      <c r="A113" s="6" t="s">
        <v>2101</v>
      </c>
      <c r="B113" s="6" t="s">
        <v>106</v>
      </c>
      <c r="C113" s="18" t="n">
        <v>509</v>
      </c>
      <c r="D113" s="17" t="n">
        <v>0.157642445630498</v>
      </c>
      <c r="E113" s="17" t="n">
        <v>0.0255956203373183</v>
      </c>
      <c r="F113" s="17" t="n">
        <v>0.168245907238236</v>
      </c>
      <c r="G113" s="17" t="n">
        <v>0.0316756358985006</v>
      </c>
      <c r="H113" s="17" t="n">
        <v>2.33529561062257</v>
      </c>
      <c r="I113" s="18" t="n">
        <v>98.77536845985</v>
      </c>
      <c r="J113" s="17" t="n">
        <v>0.0215507913194505</v>
      </c>
      <c r="K113" s="17" t="n">
        <v>0.0647776887764918</v>
      </c>
      <c r="L113" s="17" t="n">
        <v>0.348733255222448</v>
      </c>
      <c r="M113" s="17" t="n">
        <v>0.611255787037037</v>
      </c>
      <c r="N113" s="17" t="n">
        <v>0.110295818481326</v>
      </c>
      <c r="O113" s="19" t="n">
        <v>2.88666308141014E-005</v>
      </c>
      <c r="P113" s="35" t="b">
        <f aca="false">FALSE()</f>
        <v>0</v>
      </c>
      <c r="Q113" s="17"/>
    </row>
    <row r="114" customFormat="false" ht="15" hidden="false" customHeight="false" outlineLevel="0" collapsed="false">
      <c r="A114" s="6" t="s">
        <v>2102</v>
      </c>
      <c r="B114" s="6" t="s">
        <v>106</v>
      </c>
      <c r="C114" s="18" t="n">
        <v>510</v>
      </c>
      <c r="D114" s="17" t="n">
        <v>0.159737389638192</v>
      </c>
      <c r="E114" s="17" t="n">
        <v>0.0256509967758129</v>
      </c>
      <c r="F114" s="17" t="n">
        <v>0.170394262033342</v>
      </c>
      <c r="G114" s="17" t="n">
        <v>0.0319915597415787</v>
      </c>
      <c r="H114" s="17" t="n">
        <v>2.33582364827506</v>
      </c>
      <c r="I114" s="18" t="n">
        <v>99.5750622126841</v>
      </c>
      <c r="J114" s="17" t="n">
        <v>0.0215055448935004</v>
      </c>
      <c r="K114" s="17" t="n">
        <v>0.0646731524744859</v>
      </c>
      <c r="L114" s="17" t="n">
        <v>0.347501989208422</v>
      </c>
      <c r="M114" s="17" t="n">
        <v>0.609519675925926</v>
      </c>
      <c r="N114" s="17" t="n">
        <v>0.111740744546941</v>
      </c>
      <c r="O114" s="19" t="n">
        <v>2.88127377489697E-005</v>
      </c>
      <c r="P114" s="35" t="b">
        <f aca="false">FALSE()</f>
        <v>0</v>
      </c>
      <c r="Q114" s="17"/>
    </row>
    <row r="115" customFormat="false" ht="15" hidden="false" customHeight="false" outlineLevel="0" collapsed="false">
      <c r="A115" s="6" t="s">
        <v>2103</v>
      </c>
      <c r="B115" s="6" t="s">
        <v>106</v>
      </c>
      <c r="C115" s="18" t="n">
        <v>511</v>
      </c>
      <c r="D115" s="17" t="n">
        <v>0.162047012174433</v>
      </c>
      <c r="E115" s="17" t="n">
        <v>0.0258108200367179</v>
      </c>
      <c r="F115" s="17" t="n">
        <v>0.172742253431567</v>
      </c>
      <c r="G115" s="17" t="n">
        <v>0.032393242309604</v>
      </c>
      <c r="H115" s="17" t="n">
        <v>2.32471775286725</v>
      </c>
      <c r="I115" s="18" t="n">
        <v>100.227964559288</v>
      </c>
      <c r="J115" s="17" t="n">
        <v>0.0221041461973819</v>
      </c>
      <c r="K115" s="17" t="n">
        <v>0.0660646163382148</v>
      </c>
      <c r="L115" s="17" t="n">
        <v>0.344803282741696</v>
      </c>
      <c r="M115" s="17" t="n">
        <v>0.609809027777778</v>
      </c>
      <c r="N115" s="17" t="n">
        <v>0.114753092898508</v>
      </c>
      <c r="O115" s="19" t="n">
        <v>2.86487861712167E-005</v>
      </c>
      <c r="P115" s="35" t="b">
        <f aca="false">FALSE()</f>
        <v>0</v>
      </c>
      <c r="Q115" s="17"/>
    </row>
    <row r="116" customFormat="false" ht="15" hidden="false" customHeight="false" outlineLevel="0" collapsed="false">
      <c r="A116" s="6" t="s">
        <v>2104</v>
      </c>
      <c r="B116" s="6" t="s">
        <v>106</v>
      </c>
      <c r="C116" s="18" t="n">
        <v>512</v>
      </c>
      <c r="D116" s="17" t="n">
        <v>0.164572527735598</v>
      </c>
      <c r="E116" s="17" t="n">
        <v>0.026048304594322</v>
      </c>
      <c r="F116" s="17" t="n">
        <v>0.175299722073531</v>
      </c>
      <c r="G116" s="17" t="n">
        <v>0.0328470626875515</v>
      </c>
      <c r="H116" s="17" t="n">
        <v>2.30661534093504</v>
      </c>
      <c r="I116" s="18" t="n">
        <v>100.727656208302</v>
      </c>
      <c r="J116" s="17" t="n">
        <v>0.0231241085578702</v>
      </c>
      <c r="K116" s="17" t="n">
        <v>0.0684170608218707</v>
      </c>
      <c r="L116" s="17" t="n">
        <v>0.341334236805471</v>
      </c>
      <c r="M116" s="17" t="n">
        <v>0.610532407407407</v>
      </c>
      <c r="N116" s="17" t="n">
        <v>0.118563912562433</v>
      </c>
      <c r="O116" s="19" t="n">
        <v>2.84150036213912E-005</v>
      </c>
      <c r="P116" s="35" t="b">
        <f aca="false">FALSE()</f>
        <v>0</v>
      </c>
      <c r="Q116" s="17"/>
    </row>
    <row r="117" customFormat="false" ht="15" hidden="false" customHeight="false" outlineLevel="0" collapsed="false">
      <c r="A117" s="6" t="s">
        <v>2105</v>
      </c>
      <c r="B117" s="6" t="s">
        <v>106</v>
      </c>
      <c r="C117" s="18" t="n">
        <v>513</v>
      </c>
      <c r="D117" s="17" t="n">
        <v>0.167328609377836</v>
      </c>
      <c r="E117" s="17" t="n">
        <v>0.0263119751222201</v>
      </c>
      <c r="F117" s="17" t="n">
        <v>0.178021261720332</v>
      </c>
      <c r="G117" s="17" t="n">
        <v>0.0333058884162357</v>
      </c>
      <c r="H117" s="17" t="n">
        <v>2.27314580127035</v>
      </c>
      <c r="I117" s="18" t="n">
        <v>101.129884726181</v>
      </c>
      <c r="J117" s="17" t="n">
        <v>0.0251320497713159</v>
      </c>
      <c r="K117" s="17" t="n">
        <v>0.0731049839176891</v>
      </c>
      <c r="L117" s="17" t="n">
        <v>0.335765824183394</v>
      </c>
      <c r="M117" s="17" t="n">
        <v>0.610243055555556</v>
      </c>
      <c r="N117" s="17" t="n">
        <v>0.125582925834842</v>
      </c>
      <c r="O117" s="19" t="n">
        <v>2.81950069267655E-005</v>
      </c>
      <c r="P117" s="35" t="b">
        <f aca="false">FALSE()</f>
        <v>0</v>
      </c>
      <c r="Q117" s="17"/>
    </row>
    <row r="118" customFormat="false" ht="15" hidden="false" customHeight="false" outlineLevel="0" collapsed="false">
      <c r="A118" s="6" t="s">
        <v>2106</v>
      </c>
      <c r="B118" s="6" t="s">
        <v>106</v>
      </c>
      <c r="C118" s="18" t="n">
        <v>514</v>
      </c>
      <c r="D118" s="17" t="n">
        <v>0.170330442884868</v>
      </c>
      <c r="E118" s="17" t="n">
        <v>0.0266185011004739</v>
      </c>
      <c r="F118" s="17" t="n">
        <v>0.18099319446418</v>
      </c>
      <c r="G118" s="17" t="n">
        <v>0.0338037756262062</v>
      </c>
      <c r="H118" s="17" t="n">
        <v>2.23814206749109</v>
      </c>
      <c r="I118" s="18" t="n">
        <v>101.476421530346</v>
      </c>
      <c r="J118" s="17" t="n">
        <v>0.0273968078553321</v>
      </c>
      <c r="K118" s="17" t="n">
        <v>0.0785045839516173</v>
      </c>
      <c r="L118" s="17" t="n">
        <v>0.330077700812696</v>
      </c>
      <c r="M118" s="17" t="n">
        <v>0.608217592592593</v>
      </c>
      <c r="N118" s="17" t="n">
        <v>0.132920992983443</v>
      </c>
      <c r="O118" s="19" t="n">
        <v>2.79446293190396E-005</v>
      </c>
      <c r="P118" s="35" t="b">
        <f aca="false">FALSE()</f>
        <v>0</v>
      </c>
      <c r="Q118" s="17"/>
    </row>
    <row r="119" customFormat="false" ht="15" hidden="false" customHeight="false" outlineLevel="0" collapsed="false">
      <c r="A119" s="6" t="s">
        <v>2107</v>
      </c>
      <c r="B119" s="6" t="s">
        <v>106</v>
      </c>
      <c r="C119" s="18" t="n">
        <v>515</v>
      </c>
      <c r="D119" s="17" t="n">
        <v>0.173592560493422</v>
      </c>
      <c r="E119" s="17" t="n">
        <v>0.0269799680072907</v>
      </c>
      <c r="F119" s="17" t="n">
        <v>0.184214138487975</v>
      </c>
      <c r="G119" s="17" t="n">
        <v>0.0343443859333872</v>
      </c>
      <c r="H119" s="17" t="n">
        <v>2.19779886861504</v>
      </c>
      <c r="I119" s="18" t="n">
        <v>101.730633061457</v>
      </c>
      <c r="J119" s="17" t="n">
        <v>0.0302310973887155</v>
      </c>
      <c r="K119" s="17" t="n">
        <v>0.0850339648809887</v>
      </c>
      <c r="L119" s="17" t="n">
        <v>0.323757531324009</v>
      </c>
      <c r="M119" s="17" t="n">
        <v>0.606626157407407</v>
      </c>
      <c r="N119" s="17" t="n">
        <v>0.141735729089028</v>
      </c>
      <c r="O119" s="19" t="n">
        <v>2.76572380546299E-005</v>
      </c>
      <c r="P119" s="35" t="b">
        <f aca="false">FALSE()</f>
        <v>0</v>
      </c>
      <c r="Q119" s="17"/>
    </row>
    <row r="120" customFormat="false" ht="15" hidden="false" customHeight="false" outlineLevel="0" collapsed="false">
      <c r="A120" s="6" t="s">
        <v>2108</v>
      </c>
      <c r="B120" s="6" t="s">
        <v>106</v>
      </c>
      <c r="C120" s="18" t="n">
        <v>516</v>
      </c>
      <c r="D120" s="17" t="n">
        <v>0.177122025698837</v>
      </c>
      <c r="E120" s="17" t="n">
        <v>0.0274048055120637</v>
      </c>
      <c r="F120" s="17" t="n">
        <v>0.187651661748963</v>
      </c>
      <c r="G120" s="17" t="n">
        <v>0.034919475253035</v>
      </c>
      <c r="H120" s="17" t="n">
        <v>2.14425899589417</v>
      </c>
      <c r="I120" s="18" t="n">
        <v>101.83593669597</v>
      </c>
      <c r="J120" s="17" t="n">
        <v>0.0343916038703024</v>
      </c>
      <c r="K120" s="17" t="n">
        <v>0.0941411773382507</v>
      </c>
      <c r="L120" s="17" t="n">
        <v>0.315721481801028</v>
      </c>
      <c r="M120" s="17" t="n">
        <v>0.602864583333333</v>
      </c>
      <c r="N120" s="17" t="n">
        <v>0.152670406323354</v>
      </c>
      <c r="O120" s="19" t="n">
        <v>2.73414934986267E-005</v>
      </c>
      <c r="P120" s="35" t="b">
        <f aca="false">FALSE()</f>
        <v>0</v>
      </c>
      <c r="Q120" s="17"/>
    </row>
    <row r="121" customFormat="false" ht="15" hidden="false" customHeight="false" outlineLevel="0" collapsed="false">
      <c r="A121" s="6" t="s">
        <v>2109</v>
      </c>
      <c r="B121" s="6" t="s">
        <v>106</v>
      </c>
      <c r="C121" s="18" t="n">
        <v>517</v>
      </c>
      <c r="D121" s="17" t="n">
        <v>0.18089312132172</v>
      </c>
      <c r="E121" s="17" t="n">
        <v>0.02787739785927</v>
      </c>
      <c r="F121" s="17" t="n">
        <v>0.191286609587432</v>
      </c>
      <c r="G121" s="17" t="n">
        <v>0.0355036896519822</v>
      </c>
      <c r="H121" s="17" t="n">
        <v>2.08102278597097</v>
      </c>
      <c r="I121" s="18" t="n">
        <v>101.781685132349</v>
      </c>
      <c r="J121" s="17" t="n">
        <v>0.0399419960125153</v>
      </c>
      <c r="K121" s="17" t="n">
        <v>0.105620682217784</v>
      </c>
      <c r="L121" s="17" t="n">
        <v>0.306485064037871</v>
      </c>
      <c r="M121" s="17" t="n">
        <v>0.60083912037037</v>
      </c>
      <c r="N121" s="17" t="n">
        <v>0.164716353084312</v>
      </c>
      <c r="O121" s="19" t="n">
        <v>2.7031933281263E-005</v>
      </c>
      <c r="P121" s="35" t="b">
        <f aca="false">FALSE()</f>
        <v>0</v>
      </c>
      <c r="Q121" s="17"/>
    </row>
    <row r="122" customFormat="false" ht="15" hidden="false" customHeight="false" outlineLevel="0" collapsed="false">
      <c r="A122" s="6" t="s">
        <v>2110</v>
      </c>
      <c r="B122" s="6" t="s">
        <v>106</v>
      </c>
      <c r="C122" s="18" t="n">
        <v>518</v>
      </c>
      <c r="D122" s="17" t="n">
        <v>0.184877370932588</v>
      </c>
      <c r="E122" s="17" t="n">
        <v>0.0284219266493761</v>
      </c>
      <c r="F122" s="17" t="n">
        <v>0.195126515019823</v>
      </c>
      <c r="G122" s="17" t="n">
        <v>0.0361527612949846</v>
      </c>
      <c r="H122" s="17" t="n">
        <v>2.01367241776535</v>
      </c>
      <c r="I122" s="18" t="n">
        <v>101.650192277627</v>
      </c>
      <c r="J122" s="17" t="n">
        <v>0.0466866971250309</v>
      </c>
      <c r="K122" s="17" t="n">
        <v>0.119222126509336</v>
      </c>
      <c r="L122" s="17" t="n">
        <v>0.29674106388738</v>
      </c>
      <c r="M122" s="17" t="n">
        <v>0.598090277777778</v>
      </c>
      <c r="N122" s="17" t="n">
        <v>0.178835149935438</v>
      </c>
      <c r="O122" s="19" t="n">
        <v>2.66972969548222E-005</v>
      </c>
      <c r="P122" s="35" t="b">
        <f aca="false">FALSE()</f>
        <v>0</v>
      </c>
      <c r="Q122" s="17"/>
    </row>
    <row r="123" customFormat="false" ht="15" hidden="false" customHeight="false" outlineLevel="0" collapsed="false">
      <c r="A123" s="6" t="s">
        <v>2111</v>
      </c>
      <c r="B123" s="6" t="s">
        <v>106</v>
      </c>
      <c r="C123" s="18" t="n">
        <v>519</v>
      </c>
      <c r="D123" s="17" t="n">
        <v>0.189035221899825</v>
      </c>
      <c r="E123" s="17" t="n">
        <v>0.0290274686255378</v>
      </c>
      <c r="F123" s="17" t="n">
        <v>0.199123290501949</v>
      </c>
      <c r="G123" s="17" t="n">
        <v>0.0368567466185791</v>
      </c>
      <c r="H123" s="17" t="n">
        <v>1.94189887975174</v>
      </c>
      <c r="I123" s="18" t="n">
        <v>101.458295987511</v>
      </c>
      <c r="J123" s="17" t="n">
        <v>0.0549225634798908</v>
      </c>
      <c r="K123" s="17" t="n">
        <v>0.135608026470815</v>
      </c>
      <c r="L123" s="17" t="n">
        <v>0.286411625535593</v>
      </c>
      <c r="M123" s="17" t="n">
        <v>0.594039351851852</v>
      </c>
      <c r="N123" s="17" t="n">
        <v>0.195849696683109</v>
      </c>
      <c r="O123" s="19" t="n">
        <v>2.63526175104633E-005</v>
      </c>
      <c r="P123" s="35" t="b">
        <f aca="false">FALSE()</f>
        <v>0</v>
      </c>
      <c r="Q123" s="17"/>
    </row>
    <row r="124" customFormat="false" ht="15" hidden="false" customHeight="false" outlineLevel="0" collapsed="false">
      <c r="A124" s="6" t="s">
        <v>2112</v>
      </c>
      <c r="B124" s="6" t="s">
        <v>106</v>
      </c>
      <c r="C124" s="18" t="n">
        <v>520</v>
      </c>
      <c r="D124" s="17" t="n">
        <v>0.193319811330487</v>
      </c>
      <c r="E124" s="17" t="n">
        <v>0.0296457371061749</v>
      </c>
      <c r="F124" s="17" t="n">
        <v>0.203161094686086</v>
      </c>
      <c r="G124" s="17" t="n">
        <v>0.0375229869846077</v>
      </c>
      <c r="H124" s="17" t="n">
        <v>1.85693228404948</v>
      </c>
      <c r="I124" s="18" t="n">
        <v>101.121959742632</v>
      </c>
      <c r="J124" s="17" t="n">
        <v>0.0662314344395931</v>
      </c>
      <c r="K124" s="17" t="n">
        <v>0.155670242949032</v>
      </c>
      <c r="L124" s="17" t="n">
        <v>0.274296887886422</v>
      </c>
      <c r="M124" s="17" t="n">
        <v>0.589409722222222</v>
      </c>
      <c r="N124" s="17" t="n">
        <v>0.216355695147573</v>
      </c>
      <c r="O124" s="19" t="n">
        <v>2.60586382603016E-005</v>
      </c>
      <c r="P124" s="35" t="b">
        <f aca="false">FALSE()</f>
        <v>0</v>
      </c>
      <c r="Q124" s="17"/>
    </row>
    <row r="125" customFormat="false" ht="15" hidden="false" customHeight="false" outlineLevel="0" collapsed="false">
      <c r="A125" s="6" t="s">
        <v>2113</v>
      </c>
      <c r="B125" s="6" t="s">
        <v>106</v>
      </c>
      <c r="C125" s="18" t="n">
        <v>521</v>
      </c>
      <c r="D125" s="17" t="n">
        <v>0.197693799363656</v>
      </c>
      <c r="E125" s="17" t="n">
        <v>0.0303339460212641</v>
      </c>
      <c r="F125" s="17" t="n">
        <v>0.207279804921537</v>
      </c>
      <c r="G125" s="17" t="n">
        <v>0.0382161385960363</v>
      </c>
      <c r="H125" s="17" t="n">
        <v>1.77057961637474</v>
      </c>
      <c r="I125" s="18" t="n">
        <v>100.630739334425</v>
      </c>
      <c r="J125" s="17" t="n">
        <v>0.079658757879699</v>
      </c>
      <c r="K125" s="17" t="n">
        <v>0.178983136247372</v>
      </c>
      <c r="L125" s="17" t="n">
        <v>0.262127561429986</v>
      </c>
      <c r="M125" s="17" t="n">
        <v>0.586805555555556</v>
      </c>
      <c r="N125" s="17" t="n">
        <v>0.238996855061077</v>
      </c>
      <c r="O125" s="19" t="n">
        <v>2.57662659863625E-005</v>
      </c>
      <c r="P125" s="35" t="b">
        <f aca="false">FALSE()</f>
        <v>0</v>
      </c>
      <c r="Q125" s="17"/>
    </row>
    <row r="126" customFormat="false" ht="15" hidden="false" customHeight="false" outlineLevel="0" collapsed="false">
      <c r="A126" s="6" t="s">
        <v>2114</v>
      </c>
      <c r="B126" s="6" t="s">
        <v>106</v>
      </c>
      <c r="C126" s="18" t="n">
        <v>522</v>
      </c>
      <c r="D126" s="17" t="n">
        <v>0.202137853984756</v>
      </c>
      <c r="E126" s="17" t="n">
        <v>0.031055693288937</v>
      </c>
      <c r="F126" s="17" t="n">
        <v>0.211456622159178</v>
      </c>
      <c r="G126" s="17" t="n">
        <v>0.0389275286757002</v>
      </c>
      <c r="H126" s="17" t="n">
        <v>1.68416042680548</v>
      </c>
      <c r="I126" s="18" t="n">
        <v>100.09860674136</v>
      </c>
      <c r="J126" s="17" t="n">
        <v>0.0952665754961083</v>
      </c>
      <c r="K126" s="17" t="n">
        <v>0.202803446651169</v>
      </c>
      <c r="L126" s="17" t="n">
        <v>0.249944793207472</v>
      </c>
      <c r="M126" s="17" t="n">
        <v>0.583912037037037</v>
      </c>
      <c r="N126" s="17" t="n">
        <v>0.265080289992602</v>
      </c>
      <c r="O126" s="19" t="n">
        <v>2.54862042734284E-005</v>
      </c>
      <c r="P126" s="35" t="b">
        <f aca="false">FALSE()</f>
        <v>0</v>
      </c>
      <c r="Q126" s="17"/>
    </row>
    <row r="127" customFormat="false" ht="15" hidden="false" customHeight="false" outlineLevel="0" collapsed="false">
      <c r="A127" s="6" t="s">
        <v>2115</v>
      </c>
      <c r="B127" s="6" t="s">
        <v>106</v>
      </c>
      <c r="C127" s="18" t="n">
        <v>523</v>
      </c>
      <c r="D127" s="17" t="n">
        <v>0.206607034119467</v>
      </c>
      <c r="E127" s="17" t="n">
        <v>0.0317681247581834</v>
      </c>
      <c r="F127" s="17" t="n">
        <v>0.215628159780883</v>
      </c>
      <c r="G127" s="17" t="n">
        <v>0.0396312451984647</v>
      </c>
      <c r="H127" s="17" t="n">
        <v>1.59640993129622</v>
      </c>
      <c r="I127" s="18" t="n">
        <v>99.6025109745026</v>
      </c>
      <c r="J127" s="17" t="n">
        <v>0.113565346285122</v>
      </c>
      <c r="K127" s="17" t="n">
        <v>0.23032246387443</v>
      </c>
      <c r="L127" s="17" t="n">
        <v>0.237468500277911</v>
      </c>
      <c r="M127" s="17" t="n">
        <v>0.580439814814815</v>
      </c>
      <c r="N127" s="17" t="n">
        <v>0.292698337181524</v>
      </c>
      <c r="O127" s="19" t="n">
        <v>2.52377357445326E-005</v>
      </c>
      <c r="P127" s="35" t="b">
        <f aca="false">FALSE()</f>
        <v>0</v>
      </c>
      <c r="Q127" s="17"/>
    </row>
    <row r="128" customFormat="false" ht="15" hidden="false" customHeight="false" outlineLevel="0" collapsed="false">
      <c r="A128" s="6" t="s">
        <v>2116</v>
      </c>
      <c r="B128" s="6" t="s">
        <v>106</v>
      </c>
      <c r="C128" s="18" t="n">
        <v>524</v>
      </c>
      <c r="D128" s="17" t="n">
        <v>0.210949744701524</v>
      </c>
      <c r="E128" s="17" t="n">
        <v>0.0325025133493536</v>
      </c>
      <c r="F128" s="17" t="n">
        <v>0.219654401953988</v>
      </c>
      <c r="G128" s="17" t="n">
        <v>0.0403177005709816</v>
      </c>
      <c r="H128" s="17" t="n">
        <v>1.50851494067937</v>
      </c>
      <c r="I128" s="18" t="n">
        <v>99.0160301594147</v>
      </c>
      <c r="J128" s="17" t="n">
        <v>0.134607070937226</v>
      </c>
      <c r="K128" s="17" t="n">
        <v>0.260696703591571</v>
      </c>
      <c r="L128" s="17" t="n">
        <v>0.225012517067807</v>
      </c>
      <c r="M128" s="17" t="n">
        <v>0.577112268518519</v>
      </c>
      <c r="N128" s="17" t="n">
        <v>0.322954081949449</v>
      </c>
      <c r="O128" s="19" t="n">
        <v>2.50148468664363E-005</v>
      </c>
      <c r="P128" s="35" t="b">
        <f aca="false">FALSE()</f>
        <v>0</v>
      </c>
      <c r="Q128" s="17"/>
    </row>
    <row r="129" customFormat="false" ht="15" hidden="false" customHeight="false" outlineLevel="0" collapsed="false">
      <c r="A129" s="6" t="s">
        <v>2117</v>
      </c>
      <c r="B129" s="6" t="s">
        <v>106</v>
      </c>
      <c r="C129" s="18" t="n">
        <v>525</v>
      </c>
      <c r="D129" s="17" t="n">
        <v>0.215156382812118</v>
      </c>
      <c r="E129" s="17" t="n">
        <v>0.0332136843721898</v>
      </c>
      <c r="F129" s="17" t="n">
        <v>0.223553966734282</v>
      </c>
      <c r="G129" s="17" t="n">
        <v>0.0409726993612344</v>
      </c>
      <c r="H129" s="17" t="n">
        <v>1.4268006422568</v>
      </c>
      <c r="I129" s="18" t="n">
        <v>98.45045670423</v>
      </c>
      <c r="J129" s="17" t="n">
        <v>0.15680113948384</v>
      </c>
      <c r="K129" s="17" t="n">
        <v>0.291519598806402</v>
      </c>
      <c r="L129" s="17" t="n">
        <v>0.213395846221824</v>
      </c>
      <c r="M129" s="17" t="n">
        <v>0.573784722222222</v>
      </c>
      <c r="N129" s="17" t="n">
        <v>0.350174789870661</v>
      </c>
      <c r="O129" s="19" t="n">
        <v>2.48239855764964E-005</v>
      </c>
      <c r="P129" s="35" t="b">
        <f aca="false">FALSE()</f>
        <v>0</v>
      </c>
      <c r="Q129" s="17"/>
    </row>
    <row r="130" customFormat="false" ht="15" hidden="false" customHeight="false" outlineLevel="0" collapsed="false">
      <c r="A130" s="6" t="s">
        <v>2118</v>
      </c>
      <c r="B130" s="6" t="s">
        <v>106</v>
      </c>
      <c r="C130" s="18" t="n">
        <v>526</v>
      </c>
      <c r="D130" s="17" t="n">
        <v>0.219207759670637</v>
      </c>
      <c r="E130" s="17" t="n">
        <v>0.0338772196081651</v>
      </c>
      <c r="F130" s="17" t="n">
        <v>0.227303527826788</v>
      </c>
      <c r="G130" s="17" t="n">
        <v>0.041584955349881</v>
      </c>
      <c r="H130" s="17" t="n">
        <v>1.35081906295614</v>
      </c>
      <c r="I130" s="18" t="n">
        <v>97.9486472750758</v>
      </c>
      <c r="J130" s="17" t="n">
        <v>0.179865777733609</v>
      </c>
      <c r="K130" s="17" t="n">
        <v>0.32096972299515</v>
      </c>
      <c r="L130" s="17" t="n">
        <v>0.202518521619552</v>
      </c>
      <c r="M130" s="17" t="n">
        <v>0.57103587962963</v>
      </c>
      <c r="N130" s="17" t="n">
        <v>0.379257209735597</v>
      </c>
      <c r="O130" s="19" t="n">
        <v>2.46662275282573E-005</v>
      </c>
      <c r="P130" s="35" t="b">
        <f aca="false">FALSE()</f>
        <v>0</v>
      </c>
      <c r="Q130" s="17"/>
    </row>
    <row r="131" customFormat="false" ht="15" hidden="false" customHeight="false" outlineLevel="0" collapsed="false">
      <c r="A131" s="6" t="s">
        <v>2119</v>
      </c>
      <c r="B131" s="6" t="s">
        <v>106</v>
      </c>
      <c r="C131" s="18" t="n">
        <v>527</v>
      </c>
      <c r="D131" s="17" t="n">
        <v>0.223076933787929</v>
      </c>
      <c r="E131" s="17" t="n">
        <v>0.0344902899926979</v>
      </c>
      <c r="F131" s="17" t="n">
        <v>0.230844174591066</v>
      </c>
      <c r="G131" s="17" t="n">
        <v>0.0421452233973654</v>
      </c>
      <c r="H131" s="17" t="n">
        <v>1.27489899597423</v>
      </c>
      <c r="I131" s="18" t="n">
        <v>97.4906452774422</v>
      </c>
      <c r="J131" s="17" t="n">
        <v>0.205375061859523</v>
      </c>
      <c r="K131" s="17" t="n">
        <v>0.353531669704506</v>
      </c>
      <c r="L131" s="17" t="n">
        <v>0.191560517616535</v>
      </c>
      <c r="M131" s="17" t="n">
        <v>0.568287037037037</v>
      </c>
      <c r="N131" s="17" t="n">
        <v>0.408883335369227</v>
      </c>
      <c r="O131" s="19" t="n">
        <v>2.45366157076938E-005</v>
      </c>
      <c r="P131" s="35" t="b">
        <f aca="false">FALSE()</f>
        <v>0</v>
      </c>
      <c r="Q131" s="17"/>
    </row>
    <row r="132" customFormat="false" ht="15" hidden="false" customHeight="false" outlineLevel="0" collapsed="false">
      <c r="A132" s="6" t="s">
        <v>2120</v>
      </c>
      <c r="B132" s="6" t="s">
        <v>106</v>
      </c>
      <c r="C132" s="18" t="n">
        <v>528</v>
      </c>
      <c r="D132" s="17" t="n">
        <v>0.226684594285433</v>
      </c>
      <c r="E132" s="17" t="n">
        <v>0.035077598954053</v>
      </c>
      <c r="F132" s="17" t="n">
        <v>0.234152261412668</v>
      </c>
      <c r="G132" s="17" t="n">
        <v>0.0426690431468004</v>
      </c>
      <c r="H132" s="17" t="n">
        <v>1.20701627354083</v>
      </c>
      <c r="I132" s="18" t="n">
        <v>97.0380603334065</v>
      </c>
      <c r="J132" s="17" t="n">
        <v>0.230359944578536</v>
      </c>
      <c r="K132" s="17" t="n">
        <v>0.381961192214491</v>
      </c>
      <c r="L132" s="17" t="n">
        <v>0.181762040606565</v>
      </c>
      <c r="M132" s="17" t="n">
        <v>0.565393518518519</v>
      </c>
      <c r="N132" s="17" t="n">
        <v>0.437118915348007</v>
      </c>
      <c r="O132" s="19" t="n">
        <v>2.44252679608792E-005</v>
      </c>
      <c r="P132" s="35" t="b">
        <f aca="false">FALSE()</f>
        <v>0</v>
      </c>
      <c r="Q132" s="17"/>
    </row>
    <row r="133" customFormat="false" ht="15" hidden="false" customHeight="false" outlineLevel="0" collapsed="false">
      <c r="A133" s="6" t="s">
        <v>2121</v>
      </c>
      <c r="B133" s="6" t="s">
        <v>106</v>
      </c>
      <c r="C133" s="18" t="n">
        <v>529</v>
      </c>
      <c r="D133" s="17" t="n">
        <v>0.229965404555616</v>
      </c>
      <c r="E133" s="17" t="n">
        <v>0.0355757954784267</v>
      </c>
      <c r="F133" s="17" t="n">
        <v>0.237167483757905</v>
      </c>
      <c r="G133" s="17" t="n">
        <v>0.0431192586615097</v>
      </c>
      <c r="H133" s="17" t="n">
        <v>1.14915191749353</v>
      </c>
      <c r="I133" s="18" t="n">
        <v>96.6803777879597</v>
      </c>
      <c r="J133" s="17" t="n">
        <v>0.253328333773311</v>
      </c>
      <c r="K133" s="17" t="n">
        <v>0.409187244534965</v>
      </c>
      <c r="L133" s="17" t="n">
        <v>0.173353340705218</v>
      </c>
      <c r="M133" s="17" t="n">
        <v>0.5625</v>
      </c>
      <c r="N133" s="17" t="n">
        <v>0.462369721190387</v>
      </c>
      <c r="O133" s="19" t="n">
        <v>2.43442458243514E-005</v>
      </c>
      <c r="P133" s="35" t="b">
        <f aca="false">FALSE()</f>
        <v>0</v>
      </c>
      <c r="Q133" s="17"/>
    </row>
    <row r="134" customFormat="false" ht="15" hidden="false" customHeight="false" outlineLevel="0" collapsed="false">
      <c r="A134" s="6" t="s">
        <v>2122</v>
      </c>
      <c r="B134" s="6" t="s">
        <v>106</v>
      </c>
      <c r="C134" s="18" t="n">
        <v>530</v>
      </c>
      <c r="D134" s="17" t="n">
        <v>0.232906167188452</v>
      </c>
      <c r="E134" s="17" t="n">
        <v>0.0359568781743745</v>
      </c>
      <c r="F134" s="17" t="n">
        <v>0.239865250364636</v>
      </c>
      <c r="G134" s="17" t="n">
        <v>0.0434779463846102</v>
      </c>
      <c r="H134" s="17" t="n">
        <v>1.09946683836731</v>
      </c>
      <c r="I134" s="18" t="n">
        <v>96.4464475089922</v>
      </c>
      <c r="J134" s="17" t="n">
        <v>0.27430136166888</v>
      </c>
      <c r="K134" s="17" t="n">
        <v>0.432848281999546</v>
      </c>
      <c r="L134" s="17" t="n">
        <v>0.166050429784954</v>
      </c>
      <c r="M134" s="17" t="n">
        <v>0.561631944444444</v>
      </c>
      <c r="N134" s="17" t="n">
        <v>0.484658932702125</v>
      </c>
      <c r="O134" s="19" t="n">
        <v>2.42982685499864E-005</v>
      </c>
      <c r="P134" s="35" t="b">
        <f aca="false">FALSE()</f>
        <v>0</v>
      </c>
      <c r="Q134" s="17"/>
    </row>
    <row r="135" customFormat="false" ht="15" hidden="false" customHeight="false" outlineLevel="0" collapsed="false">
      <c r="A135" s="6" t="s">
        <v>1494</v>
      </c>
      <c r="B135" s="6" t="s">
        <v>106</v>
      </c>
      <c r="C135" s="18" t="n">
        <v>531</v>
      </c>
      <c r="D135" s="17" t="n">
        <v>0.235603061866843</v>
      </c>
      <c r="E135" s="17" t="n">
        <v>0.0363375522540187</v>
      </c>
      <c r="F135" s="17" t="n">
        <v>0.242314444503023</v>
      </c>
      <c r="G135" s="17" t="n">
        <v>0.0438099296891166</v>
      </c>
      <c r="H135" s="17" t="n">
        <v>1.05022847840938</v>
      </c>
      <c r="I135" s="18" t="n">
        <v>96.1591596290625</v>
      </c>
      <c r="J135" s="17" t="n">
        <v>0.296245360737188</v>
      </c>
      <c r="K135" s="17" t="n">
        <v>0.458115954553167</v>
      </c>
      <c r="L135" s="17" t="n">
        <v>0.158841055654469</v>
      </c>
      <c r="M135" s="17" t="n">
        <v>0.559461805555556</v>
      </c>
      <c r="N135" s="17" t="n">
        <v>0.507260589476497</v>
      </c>
      <c r="O135" s="19" t="n">
        <v>2.4265356959857E-005</v>
      </c>
      <c r="P135" s="35" t="b">
        <f aca="false">FALSE()</f>
        <v>0</v>
      </c>
      <c r="Q135" s="17"/>
    </row>
    <row r="136" customFormat="false" ht="15" hidden="false" customHeight="false" outlineLevel="0" collapsed="false">
      <c r="A136" s="6" t="s">
        <v>2123</v>
      </c>
      <c r="B136" s="6" t="s">
        <v>106</v>
      </c>
      <c r="C136" s="18" t="n">
        <v>532</v>
      </c>
      <c r="D136" s="17" t="n">
        <v>0.237975047401118</v>
      </c>
      <c r="E136" s="17" t="n">
        <v>0.0366451577750539</v>
      </c>
      <c r="F136" s="17" t="n">
        <v>0.244492094267022</v>
      </c>
      <c r="G136" s="17" t="n">
        <v>0.0440858471040594</v>
      </c>
      <c r="H136" s="17" t="n">
        <v>1.01196665592482</v>
      </c>
      <c r="I136" s="18" t="n">
        <v>95.9487486314233</v>
      </c>
      <c r="J136" s="17" t="n">
        <v>0.314099154244943</v>
      </c>
      <c r="K136" s="17" t="n">
        <v>0.478120355623543</v>
      </c>
      <c r="L136" s="17" t="n">
        <v>0.15321538416635</v>
      </c>
      <c r="M136" s="17" t="n">
        <v>0.557725694444444</v>
      </c>
      <c r="N136" s="17" t="n">
        <v>0.525141535486565</v>
      </c>
      <c r="O136" s="19" t="n">
        <v>2.42531921037677E-005</v>
      </c>
      <c r="P136" s="35" t="b">
        <f aca="false">FALSE()</f>
        <v>0</v>
      </c>
      <c r="Q136" s="17"/>
    </row>
    <row r="137" customFormat="false" ht="15" hidden="false" customHeight="false" outlineLevel="0" collapsed="false">
      <c r="A137" s="6" t="s">
        <v>2124</v>
      </c>
      <c r="B137" s="6" t="s">
        <v>106</v>
      </c>
      <c r="C137" s="18" t="n">
        <v>533</v>
      </c>
      <c r="D137" s="17" t="n">
        <v>0.240028898300672</v>
      </c>
      <c r="E137" s="17" t="n">
        <v>0.0368805787572406</v>
      </c>
      <c r="F137" s="17" t="n">
        <v>0.246393916838699</v>
      </c>
      <c r="G137" s="17" t="n">
        <v>0.0443067059302689</v>
      </c>
      <c r="H137" s="17" t="n">
        <v>0.982499882743986</v>
      </c>
      <c r="I137" s="18" t="n">
        <v>95.8115943775166</v>
      </c>
      <c r="J137" s="17" t="n">
        <v>0.328328143526661</v>
      </c>
      <c r="K137" s="17" t="n">
        <v>0.493956631732082</v>
      </c>
      <c r="L137" s="17" t="n">
        <v>0.14885648280864</v>
      </c>
      <c r="M137" s="17" t="n">
        <v>0.557291666666667</v>
      </c>
      <c r="N137" s="17" t="n">
        <v>0.53966477871903</v>
      </c>
      <c r="O137" s="19" t="n">
        <v>2.42564751472687E-005</v>
      </c>
      <c r="P137" s="35" t="b">
        <f aca="false">FALSE()</f>
        <v>0</v>
      </c>
      <c r="Q137" s="17"/>
    </row>
    <row r="138" customFormat="false" ht="15" hidden="false" customHeight="false" outlineLevel="0" collapsed="false">
      <c r="A138" s="6" t="s">
        <v>2125</v>
      </c>
      <c r="B138" s="6" t="s">
        <v>106</v>
      </c>
      <c r="C138" s="18" t="n">
        <v>534</v>
      </c>
      <c r="D138" s="17" t="n">
        <v>0.241823359996218</v>
      </c>
      <c r="E138" s="17" t="n">
        <v>0.0370849137627941</v>
      </c>
      <c r="F138" s="17" t="n">
        <v>0.248027507919404</v>
      </c>
      <c r="G138" s="17" t="n">
        <v>0.0444880302564299</v>
      </c>
      <c r="H138" s="17" t="n">
        <v>0.952836789260249</v>
      </c>
      <c r="I138" s="18" t="n">
        <v>95.6714199354275</v>
      </c>
      <c r="J138" s="17" t="n">
        <v>0.343073943401068</v>
      </c>
      <c r="K138" s="17" t="n">
        <v>0.510196701145658</v>
      </c>
      <c r="L138" s="17" t="n">
        <v>0.144464217381665</v>
      </c>
      <c r="M138" s="17" t="n">
        <v>0.557436342592593</v>
      </c>
      <c r="N138" s="17" t="n">
        <v>0.554620555446544</v>
      </c>
      <c r="O138" s="19" t="n">
        <v>2.42640122585384E-005</v>
      </c>
      <c r="P138" s="35" t="b">
        <f aca="false">FALSE()</f>
        <v>0</v>
      </c>
      <c r="Q138" s="17"/>
    </row>
    <row r="139" customFormat="false" ht="15" hidden="false" customHeight="false" outlineLevel="0" collapsed="false">
      <c r="A139" s="6" t="s">
        <v>2126</v>
      </c>
      <c r="B139" s="6" t="s">
        <v>106</v>
      </c>
      <c r="C139" s="18" t="n">
        <v>535</v>
      </c>
      <c r="D139" s="17" t="n">
        <v>0.243320376629493</v>
      </c>
      <c r="E139" s="17" t="n">
        <v>0.0371724043735553</v>
      </c>
      <c r="F139" s="17" t="n">
        <v>0.249416637086068</v>
      </c>
      <c r="G139" s="17" t="n">
        <v>0.0445751768646875</v>
      </c>
      <c r="H139" s="17" t="n">
        <v>0.934184662208327</v>
      </c>
      <c r="I139" s="18" t="n">
        <v>95.6326243812778</v>
      </c>
      <c r="J139" s="17" t="n">
        <v>0.352561448449888</v>
      </c>
      <c r="K139" s="17" t="n">
        <v>0.520558836875089</v>
      </c>
      <c r="L139" s="17" t="n">
        <v>0.14166399866672</v>
      </c>
      <c r="M139" s="17" t="n">
        <v>0.55541087962963</v>
      </c>
      <c r="N139" s="17" t="n">
        <v>0.564130847142721</v>
      </c>
      <c r="O139" s="19" t="n">
        <v>2.42983993070128E-005</v>
      </c>
      <c r="P139" s="35" t="b">
        <f aca="false">FALSE()</f>
        <v>0</v>
      </c>
      <c r="Q139" s="17"/>
    </row>
    <row r="140" customFormat="false" ht="15" hidden="false" customHeight="false" outlineLevel="0" collapsed="false">
      <c r="A140" s="6" t="s">
        <v>2127</v>
      </c>
      <c r="B140" s="6" t="s">
        <v>106</v>
      </c>
      <c r="C140" s="18" t="n">
        <v>536</v>
      </c>
      <c r="D140" s="17" t="n">
        <v>0.244564637352057</v>
      </c>
      <c r="E140" s="17" t="n">
        <v>0.0372026494719127</v>
      </c>
      <c r="F140" s="17" t="n">
        <v>0.250585446620567</v>
      </c>
      <c r="G140" s="17" t="n">
        <v>0.0446124740948351</v>
      </c>
      <c r="H140" s="17" t="n">
        <v>0.921865634949843</v>
      </c>
      <c r="I140" s="18" t="n">
        <v>95.634863612657</v>
      </c>
      <c r="J140" s="17" t="n">
        <v>0.358918468138972</v>
      </c>
      <c r="K140" s="17" t="n">
        <v>0.527025980934694</v>
      </c>
      <c r="L140" s="17" t="n">
        <v>0.139794305851603</v>
      </c>
      <c r="M140" s="17" t="n">
        <v>0.554832175925926</v>
      </c>
      <c r="N140" s="17" t="n">
        <v>0.569799286199195</v>
      </c>
      <c r="O140" s="19" t="n">
        <v>2.43411823364321E-005</v>
      </c>
      <c r="P140" s="35" t="b">
        <f aca="false">FALSE()</f>
        <v>0</v>
      </c>
      <c r="Q140" s="17"/>
    </row>
    <row r="141" customFormat="false" ht="15" hidden="false" customHeight="false" outlineLevel="0" collapsed="false">
      <c r="A141" s="6" t="s">
        <v>2128</v>
      </c>
      <c r="B141" s="6" t="s">
        <v>106</v>
      </c>
      <c r="C141" s="18" t="n">
        <v>537</v>
      </c>
      <c r="D141" s="17" t="n">
        <v>0.245585719485664</v>
      </c>
      <c r="E141" s="17" t="n">
        <v>0.0372068651267018</v>
      </c>
      <c r="F141" s="17" t="n">
        <v>0.251540244974334</v>
      </c>
      <c r="G141" s="17" t="n">
        <v>0.0446223103066644</v>
      </c>
      <c r="H141" s="17" t="n">
        <v>0.911581758759001</v>
      </c>
      <c r="I141" s="18" t="n">
        <v>95.6452676537379</v>
      </c>
      <c r="J141" s="17" t="n">
        <v>0.364280776812944</v>
      </c>
      <c r="K141" s="17" t="n">
        <v>0.532157740778181</v>
      </c>
      <c r="L141" s="17" t="n">
        <v>0.138227573415082</v>
      </c>
      <c r="M141" s="17" t="n">
        <v>0.553240740740741</v>
      </c>
      <c r="N141" s="17" t="n">
        <v>0.574162932973573</v>
      </c>
      <c r="O141" s="19" t="n">
        <v>2.4385408959526E-005</v>
      </c>
      <c r="P141" s="35" t="b">
        <f aca="false">FALSE()</f>
        <v>0</v>
      </c>
      <c r="Q141" s="17"/>
    </row>
    <row r="142" customFormat="false" ht="15" hidden="false" customHeight="false" outlineLevel="0" collapsed="false">
      <c r="A142" s="6" t="s">
        <v>2129</v>
      </c>
      <c r="B142" s="6" t="s">
        <v>106</v>
      </c>
      <c r="C142" s="18" t="n">
        <v>538</v>
      </c>
      <c r="D142" s="17" t="n">
        <v>0.246348999992565</v>
      </c>
      <c r="E142" s="17" t="n">
        <v>0.0371015895616243</v>
      </c>
      <c r="F142" s="17" t="n">
        <v>0.252242686727119</v>
      </c>
      <c r="G142" s="17" t="n">
        <v>0.0445422531619984</v>
      </c>
      <c r="H142" s="17" t="n">
        <v>0.904523637241459</v>
      </c>
      <c r="I142" s="18" t="n">
        <v>95.74613322667</v>
      </c>
      <c r="J142" s="17" t="n">
        <v>0.367988153613426</v>
      </c>
      <c r="K142" s="17" t="n">
        <v>0.535236755305959</v>
      </c>
      <c r="L142" s="17" t="n">
        <v>0.137087609768303</v>
      </c>
      <c r="M142" s="17" t="n">
        <v>0.553240740740741</v>
      </c>
      <c r="N142" s="17" t="n">
        <v>0.577595447676984</v>
      </c>
      <c r="O142" s="19" t="n">
        <v>2.44684237662192E-005</v>
      </c>
      <c r="P142" s="35" t="b">
        <f aca="false">FALSE()</f>
        <v>0</v>
      </c>
      <c r="Q142" s="17"/>
    </row>
    <row r="143" customFormat="false" ht="15" hidden="false" customHeight="false" outlineLevel="0" collapsed="false">
      <c r="A143" s="6" t="s">
        <v>2130</v>
      </c>
      <c r="B143" s="6" t="s">
        <v>106</v>
      </c>
      <c r="C143" s="18" t="n">
        <v>539</v>
      </c>
      <c r="D143" s="17" t="n">
        <v>0.246935321845942</v>
      </c>
      <c r="E143" s="17" t="n">
        <v>0.0369678359398124</v>
      </c>
      <c r="F143" s="17" t="n">
        <v>0.252809907844359</v>
      </c>
      <c r="G143" s="17" t="n">
        <v>0.0444380682453926</v>
      </c>
      <c r="H143" s="17" t="n">
        <v>0.904481117840064</v>
      </c>
      <c r="I143" s="18" t="n">
        <v>95.8697982826991</v>
      </c>
      <c r="J143" s="17" t="n">
        <v>0.368007652910027</v>
      </c>
      <c r="K143" s="17" t="n">
        <v>0.535236755305959</v>
      </c>
      <c r="L143" s="17" t="n">
        <v>0.136995950878672</v>
      </c>
      <c r="M143" s="17" t="n">
        <v>0.552083333333333</v>
      </c>
      <c r="N143" s="17" t="n">
        <v>0.577931275298935</v>
      </c>
      <c r="O143" s="19" t="n">
        <v>2.45525570396174E-005</v>
      </c>
      <c r="P143" s="35" t="b">
        <f aca="false">FALSE()</f>
        <v>0</v>
      </c>
      <c r="Q143" s="17"/>
    </row>
    <row r="144" customFormat="false" ht="15" hidden="false" customHeight="false" outlineLevel="0" collapsed="false">
      <c r="A144" s="6" t="s">
        <v>2131</v>
      </c>
      <c r="B144" s="6" t="s">
        <v>106</v>
      </c>
      <c r="C144" s="18" t="n">
        <v>540</v>
      </c>
      <c r="D144" s="17" t="n">
        <v>0.247399417338548</v>
      </c>
      <c r="E144" s="17" t="n">
        <v>0.0368207856823914</v>
      </c>
      <c r="F144" s="17" t="n">
        <v>0.253277713784741</v>
      </c>
      <c r="G144" s="17" t="n">
        <v>0.044319516560086</v>
      </c>
      <c r="H144" s="17" t="n">
        <v>0.908278370864675</v>
      </c>
      <c r="I144" s="18" t="n">
        <v>95.9980832140637</v>
      </c>
      <c r="J144" s="17" t="n">
        <v>0.366005710189612</v>
      </c>
      <c r="K144" s="17" t="n">
        <v>0.533469791356542</v>
      </c>
      <c r="L144" s="17" t="n">
        <v>0.137482610696189</v>
      </c>
      <c r="M144" s="17" t="n">
        <v>0.552372685185185</v>
      </c>
      <c r="N144" s="17" t="n">
        <v>0.576348156708368</v>
      </c>
      <c r="O144" s="19" t="n">
        <v>2.46311226250203E-005</v>
      </c>
      <c r="P144" s="35" t="b">
        <f aca="false">FALSE()</f>
        <v>0</v>
      </c>
      <c r="Q144" s="17"/>
    </row>
    <row r="145" customFormat="false" ht="15" hidden="false" customHeight="false" outlineLevel="0" collapsed="false">
      <c r="A145" s="6" t="s">
        <v>2132</v>
      </c>
      <c r="B145" s="6" t="s">
        <v>106</v>
      </c>
      <c r="C145" s="18" t="n">
        <v>541</v>
      </c>
      <c r="D145" s="17" t="n">
        <v>0.247779569640342</v>
      </c>
      <c r="E145" s="17" t="n">
        <v>0.0366483261849855</v>
      </c>
      <c r="F145" s="17" t="n">
        <v>0.253645366319904</v>
      </c>
      <c r="G145" s="17" t="n">
        <v>0.0441738791867918</v>
      </c>
      <c r="H145" s="17" t="n">
        <v>0.910195630297479</v>
      </c>
      <c r="I145" s="18" t="n">
        <v>96.1353632814605</v>
      </c>
      <c r="J145" s="17" t="n">
        <v>0.364995813198601</v>
      </c>
      <c r="K145" s="17" t="n">
        <v>0.533013141240549</v>
      </c>
      <c r="L145" s="17" t="n">
        <v>0.137678247435893</v>
      </c>
      <c r="M145" s="17" t="n">
        <v>0.552662037037037</v>
      </c>
      <c r="N145" s="17" t="n">
        <v>0.575780979933366</v>
      </c>
      <c r="O145" s="19" t="n">
        <v>2.47126850139197E-005</v>
      </c>
      <c r="P145" s="35" t="b">
        <f aca="false">FALSE()</f>
        <v>0</v>
      </c>
      <c r="Q145" s="17"/>
    </row>
    <row r="146" customFormat="false" ht="15" hidden="false" customHeight="false" outlineLevel="0" collapsed="false">
      <c r="A146" s="6" t="s">
        <v>2133</v>
      </c>
      <c r="B146" s="6" t="s">
        <v>106</v>
      </c>
      <c r="C146" s="18" t="n">
        <v>542</v>
      </c>
      <c r="D146" s="17" t="n">
        <v>0.248069088354155</v>
      </c>
      <c r="E146" s="17" t="n">
        <v>0.0364675901487977</v>
      </c>
      <c r="F146" s="17" t="n">
        <v>0.253936736534039</v>
      </c>
      <c r="G146" s="17" t="n">
        <v>0.0440217169043363</v>
      </c>
      <c r="H146" s="17" t="n">
        <v>0.914549207930405</v>
      </c>
      <c r="I146" s="18" t="n">
        <v>96.281807956514</v>
      </c>
      <c r="J146" s="17" t="n">
        <v>0.362713026015907</v>
      </c>
      <c r="K146" s="17" t="n">
        <v>0.530781941110276</v>
      </c>
      <c r="L146" s="17" t="n">
        <v>0.138235774552994</v>
      </c>
      <c r="M146" s="17" t="n">
        <v>0.55396412037037</v>
      </c>
      <c r="N146" s="17" t="n">
        <v>0.574162932973573</v>
      </c>
      <c r="O146" s="19" t="n">
        <v>2.47963732589474E-005</v>
      </c>
      <c r="P146" s="35" t="b">
        <f aca="false">FALSE()</f>
        <v>0</v>
      </c>
      <c r="Q146" s="17"/>
    </row>
    <row r="147" customFormat="false" ht="15" hidden="false" customHeight="false" outlineLevel="0" collapsed="false">
      <c r="A147" s="6" t="s">
        <v>2134</v>
      </c>
      <c r="B147" s="6" t="s">
        <v>106</v>
      </c>
      <c r="C147" s="18" t="n">
        <v>543</v>
      </c>
      <c r="D147" s="17" t="n">
        <v>0.248333648364577</v>
      </c>
      <c r="E147" s="17" t="n">
        <v>0.0363030902624507</v>
      </c>
      <c r="F147" s="17" t="n">
        <v>0.254221233321975</v>
      </c>
      <c r="G147" s="17" t="n">
        <v>0.0438876671724344</v>
      </c>
      <c r="H147" s="17" t="n">
        <v>0.921371035527963</v>
      </c>
      <c r="I147" s="18" t="n">
        <v>96.4264650601656</v>
      </c>
      <c r="J147" s="17" t="n">
        <v>0.359156232641679</v>
      </c>
      <c r="K147" s="17" t="n">
        <v>0.527187763152901</v>
      </c>
      <c r="L147" s="17" t="n">
        <v>0.139166757798931</v>
      </c>
      <c r="M147" s="17" t="n">
        <v>0.555121527777778</v>
      </c>
      <c r="N147" s="17" t="n">
        <v>0.571489398642067</v>
      </c>
      <c r="O147" s="19" t="n">
        <v>2.48767667268113E-005</v>
      </c>
      <c r="P147" s="35" t="b">
        <f aca="false">FALSE()</f>
        <v>0</v>
      </c>
      <c r="Q147" s="17"/>
    </row>
    <row r="148" customFormat="false" ht="15" hidden="false" customHeight="false" outlineLevel="0" collapsed="false">
      <c r="A148" s="6" t="s">
        <v>2135</v>
      </c>
      <c r="B148" s="6" t="s">
        <v>106</v>
      </c>
      <c r="C148" s="18" t="n">
        <v>544</v>
      </c>
      <c r="D148" s="17" t="n">
        <v>0.248602335875923</v>
      </c>
      <c r="E148" s="17" t="n">
        <v>0.0361536916227208</v>
      </c>
      <c r="F148" s="17" t="n">
        <v>0.254518241559466</v>
      </c>
      <c r="G148" s="17" t="n">
        <v>0.0437677507923905</v>
      </c>
      <c r="H148" s="17" t="n">
        <v>0.929205873997775</v>
      </c>
      <c r="I148" s="18" t="n">
        <v>96.5632328116677</v>
      </c>
      <c r="J148" s="17" t="n">
        <v>0.355099432798411</v>
      </c>
      <c r="K148" s="17" t="n">
        <v>0.523091214375413</v>
      </c>
      <c r="L148" s="17" t="n">
        <v>0.140255001454468</v>
      </c>
      <c r="M148" s="17" t="n">
        <v>0.555844907407407</v>
      </c>
      <c r="N148" s="17" t="n">
        <v>0.568636439067906</v>
      </c>
      <c r="O148" s="19" t="n">
        <v>2.49520680588878E-005</v>
      </c>
      <c r="P148" s="35" t="b">
        <f aca="false">FALSE()</f>
        <v>0</v>
      </c>
      <c r="Q148" s="17"/>
    </row>
    <row r="149" customFormat="false" ht="15" hidden="false" customHeight="false" outlineLevel="0" collapsed="false">
      <c r="A149" s="6" t="s">
        <v>2136</v>
      </c>
      <c r="B149" s="6" t="s">
        <v>106</v>
      </c>
      <c r="C149" s="18" t="n">
        <v>545</v>
      </c>
      <c r="D149" s="17" t="n">
        <v>0.248834380276363</v>
      </c>
      <c r="E149" s="17" t="n">
        <v>0.0359766456574784</v>
      </c>
      <c r="F149" s="17" t="n">
        <v>0.254759347104226</v>
      </c>
      <c r="G149" s="17" t="n">
        <v>0.0436118975797752</v>
      </c>
      <c r="H149" s="17" t="n">
        <v>0.934796736784409</v>
      </c>
      <c r="I149" s="18" t="n">
        <v>96.695780506812</v>
      </c>
      <c r="J149" s="17" t="n">
        <v>0.35222167133832</v>
      </c>
      <c r="K149" s="17" t="n">
        <v>0.520253152238004</v>
      </c>
      <c r="L149" s="17" t="n">
        <v>0.141006428973726</v>
      </c>
      <c r="M149" s="17" t="n">
        <v>0.556278935185185</v>
      </c>
      <c r="N149" s="17" t="n">
        <v>0.566531483908965</v>
      </c>
      <c r="O149" s="19" t="n">
        <v>2.50268936248601E-005</v>
      </c>
      <c r="P149" s="35" t="b">
        <f aca="false">FALSE()</f>
        <v>0</v>
      </c>
      <c r="Q149" s="17"/>
    </row>
    <row r="150" customFormat="false" ht="15" hidden="false" customHeight="false" outlineLevel="0" collapsed="false">
      <c r="A150" s="6" t="s">
        <v>2137</v>
      </c>
      <c r="B150" s="6" t="s">
        <v>106</v>
      </c>
      <c r="C150" s="18" t="n">
        <v>546</v>
      </c>
      <c r="D150" s="17" t="n">
        <v>0.249060418818974</v>
      </c>
      <c r="E150" s="17" t="n">
        <v>0.0357754763934421</v>
      </c>
      <c r="F150" s="17" t="n">
        <v>0.25498988257928</v>
      </c>
      <c r="G150" s="17" t="n">
        <v>0.0434346227685288</v>
      </c>
      <c r="H150" s="17" t="n">
        <v>0.940291755163762</v>
      </c>
      <c r="I150" s="18" t="n">
        <v>96.8477073212328</v>
      </c>
      <c r="J150" s="17" t="n">
        <v>0.349407310960987</v>
      </c>
      <c r="K150" s="17" t="n">
        <v>0.517566233694496</v>
      </c>
      <c r="L150" s="17" t="n">
        <v>0.141729082764129</v>
      </c>
      <c r="M150" s="17" t="n">
        <v>0.556134259259259</v>
      </c>
      <c r="N150" s="17" t="n">
        <v>0.564111203842607</v>
      </c>
      <c r="O150" s="19" t="n">
        <v>2.51194141353155E-005</v>
      </c>
      <c r="P150" s="35" t="b">
        <f aca="false">FALSE()</f>
        <v>0</v>
      </c>
      <c r="Q150" s="17"/>
    </row>
    <row r="151" customFormat="false" ht="15" hidden="false" customHeight="false" outlineLevel="0" collapsed="false">
      <c r="A151" s="6" t="s">
        <v>2138</v>
      </c>
      <c r="B151" s="6" t="s">
        <v>106</v>
      </c>
      <c r="C151" s="18" t="n">
        <v>547</v>
      </c>
      <c r="D151" s="17" t="n">
        <v>0.249260147705812</v>
      </c>
      <c r="E151" s="17" t="n">
        <v>0.0355855172941414</v>
      </c>
      <c r="F151" s="17" t="n">
        <v>0.255188321753371</v>
      </c>
      <c r="G151" s="17" t="n">
        <v>0.0432598220783723</v>
      </c>
      <c r="H151" s="17" t="n">
        <v>0.944703163278739</v>
      </c>
      <c r="I151" s="18" t="n">
        <v>96.9758846907869</v>
      </c>
      <c r="J151" s="17" t="n">
        <v>0.347158258636676</v>
      </c>
      <c r="K151" s="17" t="n">
        <v>0.514973227315291</v>
      </c>
      <c r="L151" s="17" t="n">
        <v>0.142304282653962</v>
      </c>
      <c r="M151" s="17" t="n">
        <v>0.555844907407407</v>
      </c>
      <c r="N151" s="17" t="n">
        <v>0.562095195387162</v>
      </c>
      <c r="O151" s="19" t="n">
        <v>2.52102925006724E-005</v>
      </c>
      <c r="P151" s="35" t="b">
        <f aca="false">FALSE()</f>
        <v>0</v>
      </c>
      <c r="Q151" s="17"/>
    </row>
    <row r="152" customFormat="false" ht="15" hidden="false" customHeight="false" outlineLevel="0" collapsed="false">
      <c r="A152" s="6" t="s">
        <v>2139</v>
      </c>
      <c r="B152" s="6" t="s">
        <v>106</v>
      </c>
      <c r="C152" s="18" t="n">
        <v>548</v>
      </c>
      <c r="D152" s="17" t="n">
        <v>0.249397329813628</v>
      </c>
      <c r="E152" s="17" t="n">
        <v>0.0354335167657657</v>
      </c>
      <c r="F152" s="17" t="n">
        <v>0.255316976095654</v>
      </c>
      <c r="G152" s="17" t="n">
        <v>0.0431012067997447</v>
      </c>
      <c r="H152" s="17" t="n">
        <v>0.947200966485443</v>
      </c>
      <c r="I152" s="18" t="n">
        <v>97.0362570282113</v>
      </c>
      <c r="J152" s="17" t="n">
        <v>0.345889243869276</v>
      </c>
      <c r="K152" s="17" t="n">
        <v>0.513736288881326</v>
      </c>
      <c r="L152" s="17" t="n">
        <v>0.142638262018673</v>
      </c>
      <c r="M152" s="17" t="n">
        <v>0.555844907407407</v>
      </c>
      <c r="N152" s="17" t="n">
        <v>0.561016375539861</v>
      </c>
      <c r="O152" s="19" t="n">
        <v>2.52756989218004E-005</v>
      </c>
      <c r="P152" s="35" t="b">
        <f aca="false">FALSE()</f>
        <v>0</v>
      </c>
      <c r="Q152" s="17"/>
    </row>
    <row r="153" customFormat="false" ht="15" hidden="false" customHeight="false" outlineLevel="0" collapsed="false">
      <c r="A153" s="6" t="s">
        <v>2140</v>
      </c>
      <c r="B153" s="6" t="s">
        <v>106</v>
      </c>
      <c r="C153" s="18" t="n">
        <v>549</v>
      </c>
      <c r="D153" s="17" t="n">
        <v>0.249470348107732</v>
      </c>
      <c r="E153" s="17" t="n">
        <v>0.0352237738629523</v>
      </c>
      <c r="F153" s="17" t="n">
        <v>0.255396565343081</v>
      </c>
      <c r="G153" s="17" t="n">
        <v>0.0428859135569231</v>
      </c>
      <c r="H153" s="17" t="n">
        <v>0.953605881931531</v>
      </c>
      <c r="I153" s="18" t="n">
        <v>97.1287707702566</v>
      </c>
      <c r="J153" s="17" t="n">
        <v>0.342650400618526</v>
      </c>
      <c r="K153" s="17" t="n">
        <v>0.50965855124397</v>
      </c>
      <c r="L153" s="17" t="n">
        <v>0.143537678049607</v>
      </c>
      <c r="M153" s="17" t="n">
        <v>0.555555555555556</v>
      </c>
      <c r="N153" s="17" t="n">
        <v>0.558166733306547</v>
      </c>
      <c r="O153" s="19" t="n">
        <v>2.53600921217988E-005</v>
      </c>
      <c r="P153" s="35" t="b">
        <f aca="false">FALSE()</f>
        <v>0</v>
      </c>
      <c r="Q153" s="17"/>
    </row>
    <row r="154" customFormat="false" ht="15" hidden="false" customHeight="false" outlineLevel="0" collapsed="false">
      <c r="A154" s="6" t="s">
        <v>1495</v>
      </c>
      <c r="B154" s="6" t="s">
        <v>106</v>
      </c>
      <c r="C154" s="18" t="n">
        <v>550</v>
      </c>
      <c r="D154" s="17" t="n">
        <v>0.249414912545709</v>
      </c>
      <c r="E154" s="17" t="n">
        <v>0.0349912154109982</v>
      </c>
      <c r="F154" s="17" t="n">
        <v>0.255368169938662</v>
      </c>
      <c r="G154" s="17" t="n">
        <v>0.0426567457261782</v>
      </c>
      <c r="H154" s="17" t="n">
        <v>0.963919695720278</v>
      </c>
      <c r="I154" s="18" t="n">
        <v>97.2550516792498</v>
      </c>
      <c r="J154" s="17" t="n">
        <v>0.33747686365751</v>
      </c>
      <c r="K154" s="17" t="n">
        <v>0.504232290953835</v>
      </c>
      <c r="L154" s="17" t="n">
        <v>0.145000550256926</v>
      </c>
      <c r="M154" s="17" t="n">
        <v>0.555700231481482</v>
      </c>
      <c r="N154" s="17" t="n">
        <v>0.552705623058336</v>
      </c>
      <c r="O154" s="19" t="n">
        <v>2.5454109991004E-005</v>
      </c>
      <c r="P154" s="35" t="b">
        <f aca="false">FALSE()</f>
        <v>0</v>
      </c>
      <c r="Q154" s="17"/>
    </row>
    <row r="155" customFormat="false" ht="15" hidden="false" customHeight="false" outlineLevel="0" collapsed="false">
      <c r="A155" s="6" t="s">
        <v>2141</v>
      </c>
      <c r="B155" s="6" t="s">
        <v>106</v>
      </c>
      <c r="C155" s="18" t="n">
        <v>551</v>
      </c>
      <c r="D155" s="17" t="n">
        <v>0.249197798384423</v>
      </c>
      <c r="E155" s="17" t="n">
        <v>0.0347444627265116</v>
      </c>
      <c r="F155" s="17" t="n">
        <v>0.255191316359021</v>
      </c>
      <c r="G155" s="17" t="n">
        <v>0.042418633366483</v>
      </c>
      <c r="H155" s="17" t="n">
        <v>0.976851214225186</v>
      </c>
      <c r="I155" s="18" t="n">
        <v>97.4029069326909</v>
      </c>
      <c r="J155" s="17" t="n">
        <v>0.331062750934223</v>
      </c>
      <c r="K155" s="17" t="n">
        <v>0.496805197985983</v>
      </c>
      <c r="L155" s="17" t="n">
        <v>0.146839889179823</v>
      </c>
      <c r="M155" s="17" t="n">
        <v>0.555989583333333</v>
      </c>
      <c r="N155" s="17" t="n">
        <v>0.546766916798659</v>
      </c>
      <c r="O155" s="19" t="n">
        <v>2.55509516127094E-005</v>
      </c>
      <c r="P155" s="35" t="b">
        <f aca="false">FALSE()</f>
        <v>0</v>
      </c>
      <c r="Q155" s="17"/>
    </row>
    <row r="156" customFormat="false" ht="15" hidden="false" customHeight="false" outlineLevel="0" collapsed="false">
      <c r="A156" s="6" t="s">
        <v>2142</v>
      </c>
      <c r="B156" s="6" t="s">
        <v>106</v>
      </c>
      <c r="C156" s="18" t="n">
        <v>552</v>
      </c>
      <c r="D156" s="17" t="n">
        <v>0.248831798908887</v>
      </c>
      <c r="E156" s="17" t="n">
        <v>0.0344488003064503</v>
      </c>
      <c r="F156" s="17" t="n">
        <v>0.254857377128469</v>
      </c>
      <c r="G156" s="17" t="n">
        <v>0.0421202415044439</v>
      </c>
      <c r="H156" s="17" t="n">
        <v>0.990016205410055</v>
      </c>
      <c r="I156" s="18" t="n">
        <v>97.5518906425505</v>
      </c>
      <c r="J156" s="17" t="n">
        <v>0.324615481439069</v>
      </c>
      <c r="K156" s="17" t="n">
        <v>0.490424559161328</v>
      </c>
      <c r="L156" s="17" t="n">
        <v>0.14871106892635</v>
      </c>
      <c r="M156" s="17" t="n">
        <v>0.557146990740741</v>
      </c>
      <c r="N156" s="17" t="n">
        <v>0.540144664672058</v>
      </c>
      <c r="O156" s="19" t="n">
        <v>2.56528301295405E-005</v>
      </c>
      <c r="P156" s="35" t="b">
        <f aca="false">FALSE()</f>
        <v>0</v>
      </c>
      <c r="Q156" s="17"/>
    </row>
    <row r="157" customFormat="false" ht="15" hidden="false" customHeight="false" outlineLevel="0" collapsed="false">
      <c r="A157" s="6" t="s">
        <v>2143</v>
      </c>
      <c r="B157" s="6" t="s">
        <v>106</v>
      </c>
      <c r="C157" s="18" t="n">
        <v>553</v>
      </c>
      <c r="D157" s="17" t="n">
        <v>0.248174763077663</v>
      </c>
      <c r="E157" s="17" t="n">
        <v>0.0340736597061375</v>
      </c>
      <c r="F157" s="17" t="n">
        <v>0.254263023356045</v>
      </c>
      <c r="G157" s="17" t="n">
        <v>0.0417534365792034</v>
      </c>
      <c r="H157" s="17" t="n">
        <v>1.01058640841489</v>
      </c>
      <c r="I157" s="18" t="n">
        <v>97.7733189080078</v>
      </c>
      <c r="J157" s="17" t="n">
        <v>0.314708846497884</v>
      </c>
      <c r="K157" s="17" t="n">
        <v>0.478920507205237</v>
      </c>
      <c r="L157" s="17" t="n">
        <v>0.151638163224409</v>
      </c>
      <c r="M157" s="17" t="n">
        <v>0.557581018518519</v>
      </c>
      <c r="N157" s="17" t="n">
        <v>0.529413089378562</v>
      </c>
      <c r="O157" s="19" t="n">
        <v>2.57895195345446E-005</v>
      </c>
      <c r="P157" s="35" t="b">
        <f aca="false">FALSE()</f>
        <v>0</v>
      </c>
      <c r="Q157" s="17"/>
    </row>
    <row r="158" customFormat="false" ht="15" hidden="false" customHeight="false" outlineLevel="0" collapsed="false">
      <c r="A158" s="6" t="s">
        <v>2144</v>
      </c>
      <c r="B158" s="6" t="s">
        <v>106</v>
      </c>
      <c r="C158" s="18" t="n">
        <v>554</v>
      </c>
      <c r="D158" s="17" t="n">
        <v>0.24723118479812</v>
      </c>
      <c r="E158" s="17" t="n">
        <v>0.0336390666108922</v>
      </c>
      <c r="F158" s="17" t="n">
        <v>0.25341885962903</v>
      </c>
      <c r="G158" s="17" t="n">
        <v>0.0413383608095662</v>
      </c>
      <c r="H158" s="17" t="n">
        <v>1.03936848230587</v>
      </c>
      <c r="I158" s="18" t="n">
        <v>98.060567114557</v>
      </c>
      <c r="J158" s="17" t="n">
        <v>0.301189389120662</v>
      </c>
      <c r="K158" s="17" t="n">
        <v>0.463297733276804</v>
      </c>
      <c r="L158" s="17" t="n">
        <v>0.155741079180876</v>
      </c>
      <c r="M158" s="17" t="n">
        <v>0.558449074074074</v>
      </c>
      <c r="N158" s="17" t="n">
        <v>0.517579505387391</v>
      </c>
      <c r="O158" s="19" t="n">
        <v>2.59488020179926E-005</v>
      </c>
      <c r="P158" s="35" t="b">
        <f aca="false">FALSE()</f>
        <v>0</v>
      </c>
      <c r="Q158" s="17"/>
    </row>
    <row r="159" customFormat="false" ht="15" hidden="false" customHeight="false" outlineLevel="0" collapsed="false">
      <c r="A159" s="6" t="s">
        <v>2145</v>
      </c>
      <c r="B159" s="6" t="s">
        <v>106</v>
      </c>
      <c r="C159" s="18" t="n">
        <v>555</v>
      </c>
      <c r="D159" s="17" t="n">
        <v>0.246040865244275</v>
      </c>
      <c r="E159" s="17" t="n">
        <v>0.0331632603925601</v>
      </c>
      <c r="F159" s="17" t="n">
        <v>0.252359612358527</v>
      </c>
      <c r="G159" s="17" t="n">
        <v>0.0408901483466549</v>
      </c>
      <c r="H159" s="17" t="n">
        <v>1.07540596413488</v>
      </c>
      <c r="I159" s="18" t="n">
        <v>98.3998206258662</v>
      </c>
      <c r="J159" s="17" t="n">
        <v>0.284822810680095</v>
      </c>
      <c r="K159" s="17" t="n">
        <v>0.445200625583564</v>
      </c>
      <c r="L159" s="17" t="n">
        <v>0.160879268696956</v>
      </c>
      <c r="M159" s="17" t="n">
        <v>0.560474537037037</v>
      </c>
      <c r="N159" s="17" t="n">
        <v>0.50077077092722</v>
      </c>
      <c r="O159" s="19" t="n">
        <v>2.61148060822991E-005</v>
      </c>
      <c r="P159" s="35" t="b">
        <f aca="false">FALSE()</f>
        <v>0</v>
      </c>
      <c r="Q159" s="17"/>
    </row>
    <row r="160" customFormat="false" ht="15" hidden="false" customHeight="false" outlineLevel="0" collapsed="false">
      <c r="A160" s="6" t="s">
        <v>2146</v>
      </c>
      <c r="B160" s="6" t="s">
        <v>106</v>
      </c>
      <c r="C160" s="18" t="n">
        <v>556</v>
      </c>
      <c r="D160" s="17" t="n">
        <v>0.244585543991653</v>
      </c>
      <c r="E160" s="17" t="n">
        <v>0.0325818863055501</v>
      </c>
      <c r="F160" s="17" t="n">
        <v>0.251059751895567</v>
      </c>
      <c r="G160" s="17" t="n">
        <v>0.0403587186187575</v>
      </c>
      <c r="H160" s="17" t="n">
        <v>1.11978464329834</v>
      </c>
      <c r="I160" s="18" t="n">
        <v>98.8700613175622</v>
      </c>
      <c r="J160" s="17" t="n">
        <v>0.265518447072211</v>
      </c>
      <c r="K160" s="17" t="n">
        <v>0.422457536889633</v>
      </c>
      <c r="L160" s="17" t="n">
        <v>0.167144153430148</v>
      </c>
      <c r="M160" s="17" t="n">
        <v>0.56177662037037</v>
      </c>
      <c r="N160" s="17" t="n">
        <v>0.481513642806802</v>
      </c>
      <c r="O160" s="19" t="n">
        <v>2.63245724897734E-005</v>
      </c>
      <c r="P160" s="35" t="b">
        <f aca="false">FALSE()</f>
        <v>0</v>
      </c>
      <c r="Q160" s="17"/>
    </row>
    <row r="161" customFormat="false" ht="15" hidden="false" customHeight="false" outlineLevel="0" collapsed="false">
      <c r="A161" s="6" t="s">
        <v>2147</v>
      </c>
      <c r="B161" s="6" t="s">
        <v>106</v>
      </c>
      <c r="C161" s="18" t="n">
        <v>557</v>
      </c>
      <c r="D161" s="17" t="n">
        <v>0.242882651863275</v>
      </c>
      <c r="E161" s="17" t="n">
        <v>0.03197045209555</v>
      </c>
      <c r="F161" s="17" t="n">
        <v>0.249530782271176</v>
      </c>
      <c r="G161" s="17" t="n">
        <v>0.0397953951376773</v>
      </c>
      <c r="H161" s="17" t="n">
        <v>1.16991460924862</v>
      </c>
      <c r="I161" s="18" t="n">
        <v>99.3731767169932</v>
      </c>
      <c r="J161" s="17" t="n">
        <v>0.244833603226704</v>
      </c>
      <c r="K161" s="17" t="n">
        <v>0.399389044031875</v>
      </c>
      <c r="L161" s="17" t="n">
        <v>0.17421343395672</v>
      </c>
      <c r="M161" s="17" t="n">
        <v>0.562644675925926</v>
      </c>
      <c r="N161" s="17" t="n">
        <v>0.459773213134572</v>
      </c>
      <c r="O161" s="19" t="n">
        <v>2.65471979992598E-005</v>
      </c>
      <c r="P161" s="35" t="b">
        <f aca="false">FALSE()</f>
        <v>0</v>
      </c>
      <c r="Q161" s="17"/>
    </row>
    <row r="162" customFormat="false" ht="15" hidden="false" customHeight="false" outlineLevel="0" collapsed="false">
      <c r="A162" s="6" t="s">
        <v>2148</v>
      </c>
      <c r="B162" s="6" t="s">
        <v>106</v>
      </c>
      <c r="C162" s="18" t="n">
        <v>558</v>
      </c>
      <c r="D162" s="17" t="n">
        <v>0.240960533713439</v>
      </c>
      <c r="E162" s="17" t="n">
        <v>0.0313448403589875</v>
      </c>
      <c r="F162" s="17" t="n">
        <v>0.247809063915715</v>
      </c>
      <c r="G162" s="17" t="n">
        <v>0.0392176797226051</v>
      </c>
      <c r="H162" s="17" t="n">
        <v>1.22707767690613</v>
      </c>
      <c r="I162" s="18" t="n">
        <v>99.9064313878562</v>
      </c>
      <c r="J162" s="17" t="n">
        <v>0.222677146550663</v>
      </c>
      <c r="K162" s="17" t="n">
        <v>0.373645469866941</v>
      </c>
      <c r="L162" s="17" t="n">
        <v>0.182271736355055</v>
      </c>
      <c r="M162" s="17" t="n">
        <v>0.56568287037037</v>
      </c>
      <c r="N162" s="17" t="n">
        <v>0.435371647319941</v>
      </c>
      <c r="O162" s="19" t="n">
        <v>2.67820884791842E-005</v>
      </c>
      <c r="P162" s="35" t="b">
        <f aca="false">FALSE()</f>
        <v>0</v>
      </c>
      <c r="Q162" s="17"/>
    </row>
    <row r="163" customFormat="false" ht="15" hidden="false" customHeight="false" outlineLevel="0" collapsed="false">
      <c r="A163" s="6" t="s">
        <v>2149</v>
      </c>
      <c r="B163" s="6" t="s">
        <v>106</v>
      </c>
      <c r="C163" s="18" t="n">
        <v>559</v>
      </c>
      <c r="D163" s="17" t="n">
        <v>0.238858125258789</v>
      </c>
      <c r="E163" s="17" t="n">
        <v>0.0306627090231096</v>
      </c>
      <c r="F163" s="17" t="n">
        <v>0.245951993759998</v>
      </c>
      <c r="G163" s="17" t="n">
        <v>0.0386087905896976</v>
      </c>
      <c r="H163" s="17" t="n">
        <v>1.29647182794425</v>
      </c>
      <c r="I163" s="18" t="n">
        <v>100.572001196579</v>
      </c>
      <c r="J163" s="17" t="n">
        <v>0.197779910121261</v>
      </c>
      <c r="K163" s="17" t="n">
        <v>0.343915124039321</v>
      </c>
      <c r="L163" s="17" t="n">
        <v>0.191989367734745</v>
      </c>
      <c r="M163" s="17" t="n">
        <v>0.567997685185185</v>
      </c>
      <c r="N163" s="17" t="n">
        <v>0.407521368483013</v>
      </c>
      <c r="O163" s="19" t="n">
        <v>2.70646955405774E-005</v>
      </c>
      <c r="P163" s="35" t="b">
        <f aca="false">FALSE()</f>
        <v>0</v>
      </c>
      <c r="Q163" s="17"/>
    </row>
    <row r="164" customFormat="false" ht="15" hidden="false" customHeight="false" outlineLevel="0" collapsed="false">
      <c r="A164" s="6" t="s">
        <v>2150</v>
      </c>
      <c r="B164" s="6" t="s">
        <v>106</v>
      </c>
      <c r="C164" s="18" t="n">
        <v>560</v>
      </c>
      <c r="D164" s="17" t="n">
        <v>0.236650317683126</v>
      </c>
      <c r="E164" s="17" t="n">
        <v>0.0299823612080108</v>
      </c>
      <c r="F164" s="17" t="n">
        <v>0.243992387634461</v>
      </c>
      <c r="G164" s="17" t="n">
        <v>0.0379927898890439</v>
      </c>
      <c r="H164" s="17" t="n">
        <v>1.36925712885571</v>
      </c>
      <c r="I164" s="18" t="n">
        <v>101.244325709293</v>
      </c>
      <c r="J164" s="17" t="n">
        <v>0.173948726812013</v>
      </c>
      <c r="K164" s="17" t="n">
        <v>0.313115286075904</v>
      </c>
      <c r="L164" s="17" t="n">
        <v>0.202147767374565</v>
      </c>
      <c r="M164" s="17" t="n">
        <v>0.5703125</v>
      </c>
      <c r="N164" s="17" t="n">
        <v>0.38011897900145</v>
      </c>
      <c r="O164" s="19" t="n">
        <v>2.73603622644957E-005</v>
      </c>
      <c r="P164" s="35" t="b">
        <f aca="false">FALSE()</f>
        <v>0</v>
      </c>
      <c r="Q164" s="17"/>
    </row>
    <row r="165" customFormat="false" ht="15" hidden="false" customHeight="false" outlineLevel="0" collapsed="false">
      <c r="A165" s="6" t="s">
        <v>2151</v>
      </c>
      <c r="B165" s="6" t="s">
        <v>106</v>
      </c>
      <c r="C165" s="18" t="n">
        <v>561</v>
      </c>
      <c r="D165" s="17" t="n">
        <v>0.234299122649072</v>
      </c>
      <c r="E165" s="17" t="n">
        <v>0.0293198755550163</v>
      </c>
      <c r="F165" s="17" t="n">
        <v>0.241904311609903</v>
      </c>
      <c r="G165" s="17" t="n">
        <v>0.0373834749139531</v>
      </c>
      <c r="H165" s="17" t="n">
        <v>1.44724259103919</v>
      </c>
      <c r="I165" s="18" t="n">
        <v>101.904281277402</v>
      </c>
      <c r="J165" s="17" t="n">
        <v>0.150898324233974</v>
      </c>
      <c r="K165" s="17" t="n">
        <v>0.283801491003541</v>
      </c>
      <c r="L165" s="17" t="n">
        <v>0.213027346154191</v>
      </c>
      <c r="M165" s="17" t="n">
        <v>0.574797453703704</v>
      </c>
      <c r="N165" s="17" t="n">
        <v>0.351202145008275</v>
      </c>
      <c r="O165" s="19" t="n">
        <v>2.76645747954419E-005</v>
      </c>
      <c r="P165" s="35" t="b">
        <f aca="false">FALSE()</f>
        <v>0</v>
      </c>
      <c r="Q165" s="17"/>
    </row>
    <row r="166" customFormat="false" ht="15" hidden="false" customHeight="false" outlineLevel="0" collapsed="false">
      <c r="A166" s="6" t="s">
        <v>2152</v>
      </c>
      <c r="B166" s="6" t="s">
        <v>106</v>
      </c>
      <c r="C166" s="18" t="n">
        <v>562</v>
      </c>
      <c r="D166" s="17" t="n">
        <v>0.231780355244323</v>
      </c>
      <c r="E166" s="17" t="n">
        <v>0.0286703399777187</v>
      </c>
      <c r="F166" s="17" t="n">
        <v>0.239675636517091</v>
      </c>
      <c r="G166" s="17" t="n">
        <v>0.0367835271087765</v>
      </c>
      <c r="H166" s="17" t="n">
        <v>1.53311389079436</v>
      </c>
      <c r="I166" s="18" t="n">
        <v>102.575838072863</v>
      </c>
      <c r="J166" s="17" t="n">
        <v>0.128326360916635</v>
      </c>
      <c r="K166" s="17" t="n">
        <v>0.252017358986472</v>
      </c>
      <c r="L166" s="17" t="n">
        <v>0.224994279658061</v>
      </c>
      <c r="M166" s="17" t="n">
        <v>0.576678240740741</v>
      </c>
      <c r="N166" s="17" t="n">
        <v>0.322954081949449</v>
      </c>
      <c r="O166" s="19" t="n">
        <v>2.79840180280302E-005</v>
      </c>
      <c r="P166" s="35" t="b">
        <f aca="false">FALSE()</f>
        <v>0</v>
      </c>
      <c r="Q166" s="17"/>
    </row>
    <row r="167" customFormat="false" ht="15" hidden="false" customHeight="false" outlineLevel="0" collapsed="false">
      <c r="A167" s="6" t="s">
        <v>2153</v>
      </c>
      <c r="B167" s="6" t="s">
        <v>106</v>
      </c>
      <c r="C167" s="18" t="n">
        <v>563</v>
      </c>
      <c r="D167" s="17" t="n">
        <v>0.229204877831594</v>
      </c>
      <c r="E167" s="17" t="n">
        <v>0.0280003790351134</v>
      </c>
      <c r="F167" s="17" t="n">
        <v>0.237390005343628</v>
      </c>
      <c r="G167" s="17" t="n">
        <v>0.0361740122091848</v>
      </c>
      <c r="H167" s="17" t="n">
        <v>1.62341368665512</v>
      </c>
      <c r="I167" s="18" t="n">
        <v>103.331890942142</v>
      </c>
      <c r="J167" s="17" t="n">
        <v>0.107547907981024</v>
      </c>
      <c r="K167" s="17" t="n">
        <v>0.220876113355878</v>
      </c>
      <c r="L167" s="17" t="n">
        <v>0.237456726923545</v>
      </c>
      <c r="M167" s="17" t="n">
        <v>0.580439814814815</v>
      </c>
      <c r="N167" s="17" t="n">
        <v>0.292698337181524</v>
      </c>
      <c r="O167" s="19" t="n">
        <v>2.83336455992356E-005</v>
      </c>
      <c r="P167" s="35" t="b">
        <f aca="false">FALSE()</f>
        <v>0</v>
      </c>
      <c r="Q167" s="17"/>
    </row>
    <row r="168" customFormat="false" ht="15" hidden="false" customHeight="false" outlineLevel="0" collapsed="false">
      <c r="A168" s="6" t="s">
        <v>2154</v>
      </c>
      <c r="B168" s="6" t="s">
        <v>106</v>
      </c>
      <c r="C168" s="18" t="n">
        <v>564</v>
      </c>
      <c r="D168" s="17" t="n">
        <v>0.226483796843914</v>
      </c>
      <c r="E168" s="17" t="n">
        <v>0.0273038061889313</v>
      </c>
      <c r="F168" s="17" t="n">
        <v>0.234981171265935</v>
      </c>
      <c r="G168" s="17" t="n">
        <v>0.0355457786427105</v>
      </c>
      <c r="H168" s="17" t="n">
        <v>1.72358313053784</v>
      </c>
      <c r="I168" s="18" t="n">
        <v>104.177604822219</v>
      </c>
      <c r="J168" s="17" t="n">
        <v>0.0877496993288834</v>
      </c>
      <c r="K168" s="17" t="n">
        <v>0.191372822016658</v>
      </c>
      <c r="L168" s="17" t="n">
        <v>0.251186986698561</v>
      </c>
      <c r="M168" s="17" t="n">
        <v>0.584201388888889</v>
      </c>
      <c r="N168" s="17" t="n">
        <v>0.262720901488941</v>
      </c>
      <c r="O168" s="19" t="n">
        <v>2.87347638886881E-005</v>
      </c>
      <c r="P168" s="35" t="b">
        <f aca="false">FALSE()</f>
        <v>0</v>
      </c>
      <c r="Q168" s="17"/>
    </row>
    <row r="169" customFormat="false" ht="15" hidden="false" customHeight="false" outlineLevel="0" collapsed="false">
      <c r="A169" s="6" t="s">
        <v>2155</v>
      </c>
      <c r="B169" s="6" t="s">
        <v>106</v>
      </c>
      <c r="C169" s="18" t="n">
        <v>565</v>
      </c>
      <c r="D169" s="17" t="n">
        <v>0.223606168240723</v>
      </c>
      <c r="E169" s="17" t="n">
        <v>0.0265853779287216</v>
      </c>
      <c r="F169" s="17" t="n">
        <v>0.232439419799657</v>
      </c>
      <c r="G169" s="17" t="n">
        <v>0.0349029409729261</v>
      </c>
      <c r="H169" s="17" t="n">
        <v>1.83451854240368</v>
      </c>
      <c r="I169" s="18" t="n">
        <v>105.116417386665</v>
      </c>
      <c r="J169" s="17" t="n">
        <v>0.0694053554703194</v>
      </c>
      <c r="K169" s="17" t="n">
        <v>0.160925146195855</v>
      </c>
      <c r="L169" s="17" t="n">
        <v>0.266286029355617</v>
      </c>
      <c r="M169" s="17" t="n">
        <v>0.58912037037037</v>
      </c>
      <c r="N169" s="17" t="n">
        <v>0.231045292796508</v>
      </c>
      <c r="O169" s="19" t="n">
        <v>2.91857579360098E-005</v>
      </c>
      <c r="P169" s="35" t="b">
        <f aca="false">FALSE()</f>
        <v>0</v>
      </c>
      <c r="Q169" s="17"/>
    </row>
    <row r="170" customFormat="false" ht="15" hidden="false" customHeight="false" outlineLevel="0" collapsed="false">
      <c r="A170" s="6" t="s">
        <v>2156</v>
      </c>
      <c r="B170" s="6" t="s">
        <v>106</v>
      </c>
      <c r="C170" s="18" t="n">
        <v>566</v>
      </c>
      <c r="D170" s="17" t="n">
        <v>0.220615808162148</v>
      </c>
      <c r="E170" s="17" t="n">
        <v>0.0258576691680448</v>
      </c>
      <c r="F170" s="17" t="n">
        <v>0.229793524062606</v>
      </c>
      <c r="G170" s="17" t="n">
        <v>0.0342588423345156</v>
      </c>
      <c r="H170" s="17" t="n">
        <v>1.95314597778936</v>
      </c>
      <c r="I170" s="18" t="n">
        <v>106.148124127189</v>
      </c>
      <c r="J170" s="17" t="n">
        <v>0.0534347496588923</v>
      </c>
      <c r="K170" s="17" t="n">
        <v>0.132847404085766</v>
      </c>
      <c r="L170" s="17" t="n">
        <v>0.282281059061269</v>
      </c>
      <c r="M170" s="17" t="n">
        <v>0.593605324074074</v>
      </c>
      <c r="N170" s="17" t="n">
        <v>0.20232285278134</v>
      </c>
      <c r="O170" s="19" t="n">
        <v>2.96634349697313E-005</v>
      </c>
      <c r="P170" s="35" t="b">
        <f aca="false">FALSE()</f>
        <v>0</v>
      </c>
      <c r="Q170" s="17"/>
    </row>
    <row r="171" customFormat="false" ht="15" hidden="false" customHeight="false" outlineLevel="0" collapsed="false">
      <c r="A171" s="6" t="s">
        <v>2157</v>
      </c>
      <c r="B171" s="6" t="s">
        <v>106</v>
      </c>
      <c r="C171" s="18" t="n">
        <v>567</v>
      </c>
      <c r="D171" s="17" t="n">
        <v>0.217507110874134</v>
      </c>
      <c r="E171" s="17" t="n">
        <v>0.0251200455102989</v>
      </c>
      <c r="F171" s="17" t="n">
        <v>0.22701798768852</v>
      </c>
      <c r="G171" s="17" t="n">
        <v>0.0336140565951275</v>
      </c>
      <c r="H171" s="17" t="n">
        <v>2.07580221796963</v>
      </c>
      <c r="I171" s="18" t="n">
        <v>107.287385327813</v>
      </c>
      <c r="J171" s="17" t="n">
        <v>0.0403026818031603</v>
      </c>
      <c r="K171" s="17" t="n">
        <v>0.106341431169003</v>
      </c>
      <c r="L171" s="17" t="n">
        <v>0.298603317378677</v>
      </c>
      <c r="M171" s="17" t="n">
        <v>0.597800925925926</v>
      </c>
      <c r="N171" s="17" t="n">
        <v>0.176072629652072</v>
      </c>
      <c r="O171" s="19" t="n">
        <v>3.0179095560415E-005</v>
      </c>
      <c r="P171" s="35" t="b">
        <f aca="false">FALSE()</f>
        <v>0</v>
      </c>
      <c r="Q171" s="17"/>
    </row>
    <row r="172" customFormat="false" ht="15" hidden="false" customHeight="false" outlineLevel="0" collapsed="false">
      <c r="A172" s="6" t="s">
        <v>2158</v>
      </c>
      <c r="B172" s="6" t="s">
        <v>106</v>
      </c>
      <c r="C172" s="18" t="n">
        <v>568</v>
      </c>
      <c r="D172" s="17" t="n">
        <v>0.2143094780234</v>
      </c>
      <c r="E172" s="17" t="n">
        <v>0.0243711332198118</v>
      </c>
      <c r="F172" s="17" t="n">
        <v>0.224147480208841</v>
      </c>
      <c r="G172" s="17" t="n">
        <v>0.032962095860927</v>
      </c>
      <c r="H172" s="17" t="n">
        <v>2.20430467727347</v>
      </c>
      <c r="I172" s="18" t="n">
        <v>108.529513341972</v>
      </c>
      <c r="J172" s="17" t="n">
        <v>0.0296139746501809</v>
      </c>
      <c r="K172" s="17" t="n">
        <v>0.0836397424843113</v>
      </c>
      <c r="L172" s="17" t="n">
        <v>0.315500474212379</v>
      </c>
      <c r="M172" s="17" t="n">
        <v>0.602430555555556</v>
      </c>
      <c r="N172" s="17" t="n">
        <v>0.153014195342733</v>
      </c>
      <c r="O172" s="19" t="n">
        <v>3.07491249895041E-005</v>
      </c>
      <c r="P172" s="35" t="b">
        <f aca="false">FALSE()</f>
        <v>0</v>
      </c>
      <c r="Q172" s="17"/>
    </row>
    <row r="173" customFormat="false" ht="15" hidden="false" customHeight="false" outlineLevel="0" collapsed="false">
      <c r="A173" s="6" t="s">
        <v>2159</v>
      </c>
      <c r="B173" s="6" t="s">
        <v>106</v>
      </c>
      <c r="C173" s="18" t="n">
        <v>569</v>
      </c>
      <c r="D173" s="17" t="n">
        <v>0.211054104518283</v>
      </c>
      <c r="E173" s="17" t="n">
        <v>0.0236113403968624</v>
      </c>
      <c r="F173" s="17" t="n">
        <v>0.221221683143328</v>
      </c>
      <c r="G173" s="17" t="n">
        <v>0.0323018936315038</v>
      </c>
      <c r="H173" s="17" t="n">
        <v>2.34121887325592</v>
      </c>
      <c r="I173" s="18" t="n">
        <v>109.880442233056</v>
      </c>
      <c r="J173" s="17" t="n">
        <v>0.0210241688805668</v>
      </c>
      <c r="K173" s="17" t="n">
        <v>0.0635785531738469</v>
      </c>
      <c r="L173" s="17" t="n">
        <v>0.333308876250519</v>
      </c>
      <c r="M173" s="17" t="n">
        <v>0.60619212962963</v>
      </c>
      <c r="N173" s="17" t="n">
        <v>0.128594512590844</v>
      </c>
      <c r="O173" s="19" t="n">
        <v>3.13864250484907E-005</v>
      </c>
      <c r="P173" s="35" t="b">
        <f aca="false">FALSE()</f>
        <v>0</v>
      </c>
      <c r="Q173" s="17"/>
    </row>
    <row r="174" customFormat="false" ht="15" hidden="false" customHeight="false" outlineLevel="0" collapsed="false">
      <c r="A174" s="6" t="s">
        <v>1496</v>
      </c>
      <c r="B174" s="6" t="s">
        <v>106</v>
      </c>
      <c r="C174" s="18" t="n">
        <v>570</v>
      </c>
      <c r="D174" s="17" t="n">
        <v>0.207754941743419</v>
      </c>
      <c r="E174" s="17" t="n">
        <v>0.0228430087339093</v>
      </c>
      <c r="F174" s="17" t="n">
        <v>0.218262989912182</v>
      </c>
      <c r="G174" s="17" t="n">
        <v>0.0316479628269693</v>
      </c>
      <c r="H174" s="17" t="n">
        <v>2.48880080540541</v>
      </c>
      <c r="I174" s="18" t="n">
        <v>111.396229447143</v>
      </c>
      <c r="J174" s="17" t="n">
        <v>0.0142963631667227</v>
      </c>
      <c r="K174" s="17" t="n">
        <v>0.0457749497132105</v>
      </c>
      <c r="L174" s="17" t="n">
        <v>0.352244497588878</v>
      </c>
      <c r="M174" s="17" t="n">
        <v>0.61009837962963</v>
      </c>
      <c r="N174" s="17" t="n">
        <v>0.106389804452765</v>
      </c>
      <c r="O174" s="19" t="n">
        <v>3.20819474569322E-005</v>
      </c>
      <c r="P174" s="35" t="b">
        <f aca="false">TRUE()</f>
        <v>1</v>
      </c>
      <c r="Q174" s="19" t="n">
        <v>0.000148305976430977</v>
      </c>
    </row>
    <row r="175" customFormat="false" ht="15" hidden="false" customHeight="false" outlineLevel="0" collapsed="false">
      <c r="A175" s="6" t="s">
        <v>2160</v>
      </c>
      <c r="B175" s="6" t="s">
        <v>106</v>
      </c>
      <c r="C175" s="18" t="n">
        <v>571</v>
      </c>
      <c r="D175" s="17" t="n">
        <v>0.204424109585859</v>
      </c>
      <c r="E175" s="17" t="n">
        <v>0.0220723832058052</v>
      </c>
      <c r="F175" s="17" t="n">
        <v>0.215262986091828</v>
      </c>
      <c r="G175" s="17" t="n">
        <v>0.0310010317272001</v>
      </c>
      <c r="H175" s="17" t="n">
        <v>2.64254009820239</v>
      </c>
      <c r="I175" s="18" t="n">
        <v>113.064410914679</v>
      </c>
      <c r="J175" s="17" t="n">
        <v>0.00939519850583047</v>
      </c>
      <c r="K175" s="17" t="n">
        <v>0.0319120100502191</v>
      </c>
      <c r="L175" s="17" t="n">
        <v>0.37164952377919</v>
      </c>
      <c r="M175" s="17" t="n">
        <v>0.61400462962963</v>
      </c>
      <c r="N175" s="17" t="n">
        <v>0.086711290048762</v>
      </c>
      <c r="O175" s="19" t="n">
        <v>3.28577283273215E-005</v>
      </c>
      <c r="P175" s="35" t="b">
        <f aca="false">TRUE()</f>
        <v>1</v>
      </c>
      <c r="Q175" s="19" t="n">
        <v>6.25E-005</v>
      </c>
    </row>
    <row r="176" customFormat="false" ht="15" hidden="false" customHeight="false" outlineLevel="0" collapsed="false">
      <c r="A176" s="6" t="s">
        <v>2161</v>
      </c>
      <c r="B176" s="6" t="s">
        <v>106</v>
      </c>
      <c r="C176" s="18" t="n">
        <v>572</v>
      </c>
      <c r="D176" s="17" t="n">
        <v>0.201105243750606</v>
      </c>
      <c r="E176" s="17" t="n">
        <v>0.0213179884487203</v>
      </c>
      <c r="F176" s="17" t="n">
        <v>0.212260312493891</v>
      </c>
      <c r="G176" s="17" t="n">
        <v>0.030371770954723</v>
      </c>
      <c r="H176" s="17" t="n">
        <v>2.7998387386019</v>
      </c>
      <c r="I176" s="18" t="n">
        <v>114.836952187467</v>
      </c>
      <c r="J176" s="17" t="n">
        <v>0.00599981049794638</v>
      </c>
      <c r="K176" s="17" t="n">
        <v>0.0214271538267195</v>
      </c>
      <c r="L176" s="17" t="n">
        <v>0.391202732249698</v>
      </c>
      <c r="M176" s="17" t="n">
        <v>0.617766203703704</v>
      </c>
      <c r="N176" s="17" t="n">
        <v>0.0691768331923306</v>
      </c>
      <c r="O176" s="19" t="n">
        <v>3.37073165699552E-005</v>
      </c>
      <c r="P176" s="35" t="b">
        <f aca="false">TRUE()</f>
        <v>1</v>
      </c>
      <c r="Q176" s="19" t="n">
        <v>2.77777777777778E-005</v>
      </c>
    </row>
    <row r="177" customFormat="false" ht="15" hidden="false" customHeight="false" outlineLevel="0" collapsed="false">
      <c r="A177" s="6" t="s">
        <v>2162</v>
      </c>
      <c r="B177" s="6" t="s">
        <v>106</v>
      </c>
      <c r="C177" s="18" t="n">
        <v>573</v>
      </c>
      <c r="D177" s="17" t="n">
        <v>0.197864026124417</v>
      </c>
      <c r="E177" s="17" t="n">
        <v>0.0206030646994876</v>
      </c>
      <c r="F177" s="17" t="n">
        <v>0.209323400448732</v>
      </c>
      <c r="G177" s="17" t="n">
        <v>0.0297758648189906</v>
      </c>
      <c r="H177" s="17" t="n">
        <v>2.95875598302886</v>
      </c>
      <c r="I177" s="18" t="n">
        <v>116.64324119801</v>
      </c>
      <c r="J177" s="17" t="n">
        <v>0.00374107292253435</v>
      </c>
      <c r="K177" s="17" t="n">
        <v>0.0143662763159033</v>
      </c>
      <c r="L177" s="17" t="n">
        <v>0.410724801824159</v>
      </c>
      <c r="M177" s="17" t="n">
        <v>0.62037037037037</v>
      </c>
      <c r="N177" s="17" t="n">
        <v>0.0551347972247469</v>
      </c>
      <c r="O177" s="19" t="n">
        <v>3.46074840750487E-005</v>
      </c>
      <c r="P177" s="35" t="b">
        <f aca="false">TRUE()</f>
        <v>1</v>
      </c>
      <c r="Q177" s="19" t="n">
        <v>0.000125925925925926</v>
      </c>
    </row>
    <row r="178" customFormat="false" ht="15" hidden="false" customHeight="false" outlineLevel="0" collapsed="false">
      <c r="A178" s="6" t="s">
        <v>2163</v>
      </c>
      <c r="B178" s="6" t="s">
        <v>106</v>
      </c>
      <c r="C178" s="18" t="n">
        <v>574</v>
      </c>
      <c r="D178" s="17" t="n">
        <v>0.194732482976246</v>
      </c>
      <c r="E178" s="17" t="n">
        <v>0.0199246611506226</v>
      </c>
      <c r="F178" s="17" t="n">
        <v>0.206483911409008</v>
      </c>
      <c r="G178" s="17" t="n">
        <v>0.0292208412309285</v>
      </c>
      <c r="H178" s="17" t="n">
        <v>3.11847943832222</v>
      </c>
      <c r="I178" s="18" t="n">
        <v>118.526733944302</v>
      </c>
      <c r="J178" s="17" t="n">
        <v>0.00228225830105433</v>
      </c>
      <c r="K178" s="17" t="n">
        <v>0.00926809955769678</v>
      </c>
      <c r="L178" s="17" t="n">
        <v>0.430038608769609</v>
      </c>
      <c r="M178" s="17" t="n">
        <v>0.623119212962963</v>
      </c>
      <c r="N178" s="17" t="n">
        <v>0.0433573458053439</v>
      </c>
      <c r="O178" s="19" t="n">
        <v>3.5557847787709E-005</v>
      </c>
      <c r="P178" s="35" t="b">
        <f aca="false">TRUE()</f>
        <v>1</v>
      </c>
      <c r="Q178" s="19" t="n">
        <v>0.000110974945533769</v>
      </c>
    </row>
    <row r="179" customFormat="false" ht="15" hidden="false" customHeight="false" outlineLevel="0" collapsed="false">
      <c r="A179" s="6" t="s">
        <v>2164</v>
      </c>
      <c r="B179" s="6" t="s">
        <v>106</v>
      </c>
      <c r="C179" s="18" t="n">
        <v>575</v>
      </c>
      <c r="D179" s="17" t="n">
        <v>0.191721063055512</v>
      </c>
      <c r="E179" s="17" t="n">
        <v>0.0192763602368349</v>
      </c>
      <c r="F179" s="17" t="n">
        <v>0.203748153691628</v>
      </c>
      <c r="G179" s="17" t="n">
        <v>0.0286993615666747</v>
      </c>
      <c r="H179" s="17" t="n">
        <v>3.27809491734389</v>
      </c>
      <c r="I179" s="18" t="n">
        <v>120.493127675533</v>
      </c>
      <c r="J179" s="17" t="n">
        <v>0.00136601546565299</v>
      </c>
      <c r="K179" s="17" t="n">
        <v>0.00590724846057369</v>
      </c>
      <c r="L179" s="17" t="n">
        <v>0.449008154124491</v>
      </c>
      <c r="M179" s="17" t="n">
        <v>0.626446759259259</v>
      </c>
      <c r="N179" s="17" t="n">
        <v>0.0339093613361256</v>
      </c>
      <c r="O179" s="19" t="n">
        <v>3.65693279647892E-005</v>
      </c>
      <c r="P179" s="35" t="b">
        <f aca="false">TRUE()</f>
        <v>1</v>
      </c>
      <c r="Q179" s="17" t="n">
        <v>0</v>
      </c>
    </row>
    <row r="180" customFormat="false" ht="15" hidden="false" customHeight="false" outlineLevel="0" collapsed="false">
      <c r="A180" s="6" t="s">
        <v>2165</v>
      </c>
      <c r="B180" s="6" t="s">
        <v>106</v>
      </c>
      <c r="C180" s="18" t="n">
        <v>576</v>
      </c>
      <c r="D180" s="17" t="n">
        <v>0.188858271904152</v>
      </c>
      <c r="E180" s="17" t="n">
        <v>0.0186623163574264</v>
      </c>
      <c r="F180" s="17" t="n">
        <v>0.201140642538667</v>
      </c>
      <c r="G180" s="17" t="n">
        <v>0.0282074942559455</v>
      </c>
      <c r="H180" s="17" t="n">
        <v>3.43553585280275</v>
      </c>
      <c r="I180" s="18" t="n">
        <v>122.491050339496</v>
      </c>
      <c r="J180" s="19" t="n">
        <v>0.00080799098300824</v>
      </c>
      <c r="K180" s="17" t="n">
        <v>0.00370135115497788</v>
      </c>
      <c r="L180" s="17" t="n">
        <v>0.467432123870342</v>
      </c>
      <c r="M180" s="17" t="n">
        <v>0.630063657407407</v>
      </c>
      <c r="N180" s="17" t="n">
        <v>0.0268211298780138</v>
      </c>
      <c r="O180" s="19" t="n">
        <v>3.76246816468061E-005</v>
      </c>
      <c r="P180" s="35" t="b">
        <f aca="false">TRUE()</f>
        <v>1</v>
      </c>
      <c r="Q180" s="19" t="n">
        <v>0.000126751926616057</v>
      </c>
    </row>
    <row r="181" customFormat="false" ht="15" hidden="false" customHeight="false" outlineLevel="0" collapsed="false">
      <c r="A181" s="6" t="s">
        <v>2166</v>
      </c>
      <c r="B181" s="6" t="s">
        <v>106</v>
      </c>
      <c r="C181" s="18" t="n">
        <v>577</v>
      </c>
      <c r="D181" s="17" t="n">
        <v>0.186220949153519</v>
      </c>
      <c r="E181" s="17" t="n">
        <v>0.0181064100399891</v>
      </c>
      <c r="F181" s="17" t="n">
        <v>0.198735424714094</v>
      </c>
      <c r="G181" s="17" t="n">
        <v>0.0277491248772815</v>
      </c>
      <c r="H181" s="17" t="n">
        <v>3.58621265809216</v>
      </c>
      <c r="I181" s="18" t="n">
        <v>124.350738146497</v>
      </c>
      <c r="J181" s="19" t="n">
        <v>0.000480536621885899</v>
      </c>
      <c r="K181" s="17" t="n">
        <v>0.00233597331956769</v>
      </c>
      <c r="L181" s="17" t="n">
        <v>0.484966816034268</v>
      </c>
      <c r="M181" s="17" t="n">
        <v>0.632378472222222</v>
      </c>
      <c r="N181" s="17" t="n">
        <v>0.0213059457493186</v>
      </c>
      <c r="O181" s="19" t="n">
        <v>3.86428831702127E-005</v>
      </c>
      <c r="P181" s="35" t="b">
        <f aca="false">TRUE()</f>
        <v>1</v>
      </c>
      <c r="Q181" s="17" t="n">
        <v>0</v>
      </c>
    </row>
    <row r="182" customFormat="false" ht="15" hidden="false" customHeight="false" outlineLevel="0" collapsed="false">
      <c r="A182" s="6" t="s">
        <v>2167</v>
      </c>
      <c r="B182" s="6" t="s">
        <v>106</v>
      </c>
      <c r="C182" s="18" t="n">
        <v>578</v>
      </c>
      <c r="D182" s="17" t="n">
        <v>0.183787079631454</v>
      </c>
      <c r="E182" s="17" t="n">
        <v>0.0175968213686055</v>
      </c>
      <c r="F182" s="17" t="n">
        <v>0.196508131058956</v>
      </c>
      <c r="G182" s="17" t="n">
        <v>0.02732573611773</v>
      </c>
      <c r="H182" s="17" t="n">
        <v>3.72918446348868</v>
      </c>
      <c r="I182" s="18" t="n">
        <v>126.138858316825</v>
      </c>
      <c r="J182" s="19" t="n">
        <v>0.000288975546921733</v>
      </c>
      <c r="K182" s="17" t="n">
        <v>0.0015095410365115</v>
      </c>
      <c r="L182" s="17" t="n">
        <v>0.501411159574462</v>
      </c>
      <c r="M182" s="17" t="n">
        <v>0.635127314814815</v>
      </c>
      <c r="N182" s="17" t="n">
        <v>0.0170416288363988</v>
      </c>
      <c r="O182" s="19" t="n">
        <v>3.96918693970498E-005</v>
      </c>
      <c r="P182" s="35" t="b">
        <f aca="false">TRUE()</f>
        <v>1</v>
      </c>
      <c r="Q182" s="19" t="n">
        <v>6.66666666666667E-005</v>
      </c>
    </row>
    <row r="183" customFormat="false" ht="15" hidden="false" customHeight="false" outlineLevel="0" collapsed="false">
      <c r="A183" s="6" t="s">
        <v>2168</v>
      </c>
      <c r="B183" s="6" t="s">
        <v>106</v>
      </c>
      <c r="C183" s="18" t="n">
        <v>579</v>
      </c>
      <c r="D183" s="17" t="n">
        <v>0.181498555087105</v>
      </c>
      <c r="E183" s="17" t="n">
        <v>0.0171227313450959</v>
      </c>
      <c r="F183" s="17" t="n">
        <v>0.194403775074278</v>
      </c>
      <c r="G183" s="17" t="n">
        <v>0.026927769731828</v>
      </c>
      <c r="H183" s="17" t="n">
        <v>3.86592999177844</v>
      </c>
      <c r="I183" s="18" t="n">
        <v>127.871966247468</v>
      </c>
      <c r="J183" s="19" t="n">
        <v>0.000175200032668841</v>
      </c>
      <c r="K183" s="19" t="n">
        <v>0.000980266127268314</v>
      </c>
      <c r="L183" s="17" t="n">
        <v>0.516962554697791</v>
      </c>
      <c r="M183" s="17" t="n">
        <v>0.638165509259259</v>
      </c>
      <c r="N183" s="17" t="n">
        <v>0.0138112998252636</v>
      </c>
      <c r="O183" s="19" t="n">
        <v>4.07953881919073E-005</v>
      </c>
      <c r="P183" s="35" t="b">
        <f aca="false">TRUE()</f>
        <v>1</v>
      </c>
      <c r="Q183" s="19" t="n">
        <v>3.57142857142857E-005</v>
      </c>
    </row>
    <row r="184" customFormat="false" ht="15" hidden="false" customHeight="false" outlineLevel="0" collapsed="false">
      <c r="A184" s="6" t="s">
        <v>1497</v>
      </c>
      <c r="B184" s="6" t="s">
        <v>106</v>
      </c>
      <c r="C184" s="18" t="n">
        <v>580</v>
      </c>
      <c r="D184" s="17" t="n">
        <v>0.179296428786108</v>
      </c>
      <c r="E184" s="17" t="n">
        <v>0.0166747555645877</v>
      </c>
      <c r="F184" s="17" t="n">
        <v>0.1923692706248</v>
      </c>
      <c r="G184" s="17" t="n">
        <v>0.0265452573163342</v>
      </c>
      <c r="H184" s="17" t="n">
        <v>3.99908962230548</v>
      </c>
      <c r="I184" s="18" t="n">
        <v>129.559843537964</v>
      </c>
      <c r="J184" s="19" t="n">
        <v>0.0001062359862948</v>
      </c>
      <c r="K184" s="19" t="n">
        <v>0.000642234228778513</v>
      </c>
      <c r="L184" s="17" t="n">
        <v>0.531976200563451</v>
      </c>
      <c r="M184" s="17" t="n">
        <v>0.640046296296296</v>
      </c>
      <c r="N184" s="17" t="n">
        <v>0.0112301135688859</v>
      </c>
      <c r="O184" s="19" t="n">
        <v>4.19536975694368E-005</v>
      </c>
      <c r="P184" s="35" t="b">
        <f aca="false">TRUE()</f>
        <v>1</v>
      </c>
      <c r="Q184" s="19" t="n">
        <v>9.49074074074077E-006</v>
      </c>
    </row>
    <row r="185" customFormat="false" ht="15" hidden="false" customHeight="false" outlineLevel="0" collapsed="false">
      <c r="A185" s="6" t="s">
        <v>1498</v>
      </c>
      <c r="B185" s="6" t="s">
        <v>106</v>
      </c>
      <c r="C185" s="18" t="n">
        <v>581</v>
      </c>
      <c r="D185" s="17" t="n">
        <v>0.177256636890686</v>
      </c>
      <c r="E185" s="17" t="n">
        <v>0.0162561986414888</v>
      </c>
      <c r="F185" s="17" t="n">
        <v>0.190482486001457</v>
      </c>
      <c r="G185" s="17" t="n">
        <v>0.0261939249049176</v>
      </c>
      <c r="H185" s="17" t="n">
        <v>4.12698980404346</v>
      </c>
      <c r="I185" s="18" t="n">
        <v>131.24587000934</v>
      </c>
      <c r="J185" s="19" t="n">
        <v>6.49070253751799E-005</v>
      </c>
      <c r="K185" s="19" t="n">
        <v>0.000412608967461913</v>
      </c>
      <c r="L185" s="17" t="n">
        <v>0.546171309163328</v>
      </c>
      <c r="M185" s="17" t="n">
        <v>0.642361111111111</v>
      </c>
      <c r="N185" s="17" t="n">
        <v>0.00941812094134401</v>
      </c>
      <c r="O185" s="19" t="n">
        <v>4.31308866716384E-005</v>
      </c>
      <c r="P185" s="35" t="b">
        <f aca="false">TRUE()</f>
        <v>1</v>
      </c>
      <c r="Q185" s="19" t="n">
        <v>8.88888888888889E-005</v>
      </c>
    </row>
    <row r="186" customFormat="false" ht="15" hidden="false" customHeight="false" outlineLevel="0" collapsed="false">
      <c r="A186" s="6" t="s">
        <v>2169</v>
      </c>
      <c r="B186" s="6" t="s">
        <v>106</v>
      </c>
      <c r="C186" s="18" t="n">
        <v>582</v>
      </c>
      <c r="D186" s="17" t="n">
        <v>0.17532467443703</v>
      </c>
      <c r="E186" s="17" t="n">
        <v>0.0158637039181543</v>
      </c>
      <c r="F186" s="17" t="n">
        <v>0.188699192246767</v>
      </c>
      <c r="G186" s="17" t="n">
        <v>0.0258629128221988</v>
      </c>
      <c r="H186" s="17" t="n">
        <v>4.25329490465864</v>
      </c>
      <c r="I186" s="18" t="n">
        <v>132.890431722322</v>
      </c>
      <c r="J186" s="19" t="n">
        <v>3.94510691636586E-005</v>
      </c>
      <c r="K186" s="19" t="n">
        <v>0.000263134491984241</v>
      </c>
      <c r="L186" s="17" t="n">
        <v>0.560109268414713</v>
      </c>
      <c r="M186" s="17" t="n">
        <v>0.644675925925926</v>
      </c>
      <c r="N186" s="17" t="n">
        <v>0.00787089615256615</v>
      </c>
      <c r="O186" s="19" t="n">
        <v>4.43312233264657E-005</v>
      </c>
      <c r="P186" s="35" t="b">
        <f aca="false">TRUE()</f>
        <v>1</v>
      </c>
      <c r="Q186" s="19" t="n">
        <v>3.125E-005</v>
      </c>
    </row>
    <row r="187" customFormat="false" ht="15" hidden="false" customHeight="false" outlineLevel="0" collapsed="false">
      <c r="A187" s="6" t="s">
        <v>2170</v>
      </c>
      <c r="B187" s="6" t="s">
        <v>106</v>
      </c>
      <c r="C187" s="18" t="n">
        <v>583</v>
      </c>
      <c r="D187" s="17" t="n">
        <v>0.173475354564963</v>
      </c>
      <c r="E187" s="17" t="n">
        <v>0.0154965582829178</v>
      </c>
      <c r="F187" s="17" t="n">
        <v>0.186994842339859</v>
      </c>
      <c r="G187" s="17" t="n">
        <v>0.0255482984605273</v>
      </c>
      <c r="H187" s="17" t="n">
        <v>4.37807505797318</v>
      </c>
      <c r="I187" s="18" t="n">
        <v>134.46692499505</v>
      </c>
      <c r="J187" s="19" t="n">
        <v>2.38640393612447E-005</v>
      </c>
      <c r="K187" s="19" t="n">
        <v>0.000168990935116818</v>
      </c>
      <c r="L187" s="17" t="n">
        <v>0.573851071616101</v>
      </c>
      <c r="M187" s="17" t="n">
        <v>0.645833333333333</v>
      </c>
      <c r="N187" s="17" t="n">
        <v>0.00652906221249766</v>
      </c>
      <c r="O187" s="19" t="n">
        <v>4.55624532715618E-005</v>
      </c>
      <c r="P187" s="35" t="b">
        <f aca="false">TRUE()</f>
        <v>1</v>
      </c>
      <c r="Q187" s="17" t="n">
        <v>0</v>
      </c>
    </row>
    <row r="188" customFormat="false" ht="15" hidden="false" customHeight="false" outlineLevel="0" collapsed="false">
      <c r="A188" s="6" t="s">
        <v>2171</v>
      </c>
      <c r="B188" s="6" t="s">
        <v>106</v>
      </c>
      <c r="C188" s="18" t="n">
        <v>584</v>
      </c>
      <c r="D188" s="17" t="n">
        <v>0.171745751380782</v>
      </c>
      <c r="E188" s="17" t="n">
        <v>0.0151602531536976</v>
      </c>
      <c r="F188" s="17" t="n">
        <v>0.185393004778221</v>
      </c>
      <c r="G188" s="17" t="n">
        <v>0.0252589330753536</v>
      </c>
      <c r="H188" s="17" t="n">
        <v>4.49476534661443</v>
      </c>
      <c r="I188" s="18" t="n">
        <v>135.961599792248</v>
      </c>
      <c r="J188" s="19" t="n">
        <v>1.47666378915447E-005</v>
      </c>
      <c r="K188" s="19" t="n">
        <v>0.000109445287475987</v>
      </c>
      <c r="L188" s="17" t="n">
        <v>0.586571347260082</v>
      </c>
      <c r="M188" s="17" t="n">
        <v>0.647280092592593</v>
      </c>
      <c r="N188" s="17" t="n">
        <v>0.00551988553534356</v>
      </c>
      <c r="O188" s="19" t="n">
        <v>4.68217818969668E-005</v>
      </c>
      <c r="P188" s="35" t="b">
        <f aca="false">TRUE()</f>
        <v>1</v>
      </c>
      <c r="Q188" s="19" t="n">
        <v>0.000131075265472043</v>
      </c>
    </row>
    <row r="189" customFormat="false" ht="15" hidden="false" customHeight="false" outlineLevel="0" collapsed="false">
      <c r="A189" s="6" t="s">
        <v>2172</v>
      </c>
      <c r="B189" s="6" t="s">
        <v>106</v>
      </c>
      <c r="C189" s="18" t="n">
        <v>585</v>
      </c>
      <c r="D189" s="17" t="n">
        <v>0.170113750422994</v>
      </c>
      <c r="E189" s="17" t="n">
        <v>0.0148484791436353</v>
      </c>
      <c r="F189" s="17" t="n">
        <v>0.183876652815552</v>
      </c>
      <c r="G189" s="17" t="n">
        <v>0.0249854051274903</v>
      </c>
      <c r="H189" s="17" t="n">
        <v>4.60596928039815</v>
      </c>
      <c r="I189" s="18" t="n">
        <v>137.367749585318</v>
      </c>
      <c r="J189" s="19" t="n">
        <v>9.26536073601507E-006</v>
      </c>
      <c r="K189" s="19" t="n">
        <v>7.18957193637826E-005</v>
      </c>
      <c r="L189" s="17" t="n">
        <v>0.598638994366305</v>
      </c>
      <c r="M189" s="17" t="n">
        <v>0.651475694444444</v>
      </c>
      <c r="N189" s="17" t="n">
        <v>0.00466325460165496</v>
      </c>
      <c r="O189" s="19" t="n">
        <v>4.81170792252169E-005</v>
      </c>
      <c r="P189" s="35" t="b">
        <f aca="false">TRUE()</f>
        <v>1</v>
      </c>
      <c r="Q189" s="19" t="n">
        <v>7.87882017101966E-005</v>
      </c>
    </row>
    <row r="190" customFormat="false" ht="15" hidden="false" customHeight="false" outlineLevel="0" collapsed="false">
      <c r="A190" s="6" t="s">
        <v>2173</v>
      </c>
      <c r="B190" s="6" t="s">
        <v>106</v>
      </c>
      <c r="C190" s="18" t="n">
        <v>586</v>
      </c>
      <c r="D190" s="17" t="n">
        <v>0.168584600694616</v>
      </c>
      <c r="E190" s="17" t="n">
        <v>0.0145618817494717</v>
      </c>
      <c r="F190" s="17" t="n">
        <v>0.182451603827239</v>
      </c>
      <c r="G190" s="17" t="n">
        <v>0.0247297302263771</v>
      </c>
      <c r="H190" s="17" t="n">
        <v>4.71094402707384</v>
      </c>
      <c r="I190" s="18" t="n">
        <v>138.679489249521</v>
      </c>
      <c r="J190" s="19" t="n">
        <v>5.92175695998919E-006</v>
      </c>
      <c r="K190" s="19" t="n">
        <v>4.78839525610085E-005</v>
      </c>
      <c r="L190" s="17" t="n">
        <v>0.609981902901546</v>
      </c>
      <c r="M190" s="17" t="n">
        <v>0.655237268518519</v>
      </c>
      <c r="N190" s="17" t="n">
        <v>0.00398546634437268</v>
      </c>
      <c r="O190" s="19" t="n">
        <v>4.93808178341526E-005</v>
      </c>
      <c r="P190" s="35" t="b">
        <f aca="false">TRUE()</f>
        <v>1</v>
      </c>
      <c r="Q190" s="19" t="n">
        <v>7.43886743886744E-005</v>
      </c>
    </row>
    <row r="191" customFormat="false" ht="15" hidden="false" customHeight="false" outlineLevel="0" collapsed="false">
      <c r="A191" s="6" t="s">
        <v>2174</v>
      </c>
      <c r="B191" s="6" t="s">
        <v>106</v>
      </c>
      <c r="C191" s="18" t="n">
        <v>587</v>
      </c>
      <c r="D191" s="17" t="n">
        <v>0.167166133894137</v>
      </c>
      <c r="E191" s="17" t="n">
        <v>0.0142987026944535</v>
      </c>
      <c r="F191" s="17" t="n">
        <v>0.181126981366564</v>
      </c>
      <c r="G191" s="17" t="n">
        <v>0.024492986524415</v>
      </c>
      <c r="H191" s="17" t="n">
        <v>4.80966887863594</v>
      </c>
      <c r="I191" s="18" t="n">
        <v>139.90992956173</v>
      </c>
      <c r="J191" s="19" t="n">
        <v>3.86067896067263E-006</v>
      </c>
      <c r="K191" s="19" t="n">
        <v>3.24894612331961E-005</v>
      </c>
      <c r="L191" s="17" t="n">
        <v>0.620588534836616</v>
      </c>
      <c r="M191" s="17" t="n">
        <v>0.659866898148148</v>
      </c>
      <c r="N191" s="17" t="n">
        <v>0.00345523548194732</v>
      </c>
      <c r="O191" s="19" t="n">
        <v>5.05724388735862E-005</v>
      </c>
      <c r="P191" s="35" t="b">
        <f aca="false">TRUE()</f>
        <v>1</v>
      </c>
      <c r="Q191" s="19" t="n">
        <v>8.14354727398205E-005</v>
      </c>
    </row>
    <row r="192" customFormat="false" ht="15" hidden="false" customHeight="false" outlineLevel="0" collapsed="false">
      <c r="A192" s="6" t="s">
        <v>2175</v>
      </c>
      <c r="B192" s="6" t="s">
        <v>106</v>
      </c>
      <c r="C192" s="18" t="n">
        <v>588</v>
      </c>
      <c r="D192" s="17" t="n">
        <v>0.16585551471346</v>
      </c>
      <c r="E192" s="17" t="n">
        <v>0.0140397069240188</v>
      </c>
      <c r="F192" s="17" t="n">
        <v>0.179905699421134</v>
      </c>
      <c r="G192" s="17" t="n">
        <v>0.0242607163440597</v>
      </c>
      <c r="H192" s="17" t="n">
        <v>4.90836153427548</v>
      </c>
      <c r="I192" s="18" t="n">
        <v>141.160567663208</v>
      </c>
      <c r="J192" s="19" t="n">
        <v>2.50056038411599E-006</v>
      </c>
      <c r="K192" s="19" t="n">
        <v>2.19836500152495E-005</v>
      </c>
      <c r="L192" s="17" t="n">
        <v>0.631090943384344</v>
      </c>
      <c r="M192" s="17" t="n">
        <v>0.663483796296296</v>
      </c>
      <c r="N192" s="17" t="n">
        <v>0.00301828723162258</v>
      </c>
      <c r="O192" s="19" t="n">
        <v>5.1917145305279E-005</v>
      </c>
      <c r="P192" s="35" t="b">
        <f aca="false">TRUE()</f>
        <v>1</v>
      </c>
      <c r="Q192" s="19" t="n">
        <v>0.000175433941058941</v>
      </c>
    </row>
    <row r="193" customFormat="false" ht="15" hidden="false" customHeight="false" outlineLevel="0" collapsed="false">
      <c r="A193" s="6" t="s">
        <v>2176</v>
      </c>
      <c r="B193" s="6" t="s">
        <v>106</v>
      </c>
      <c r="C193" s="18" t="n">
        <v>589</v>
      </c>
      <c r="D193" s="17" t="n">
        <v>0.164666874351463</v>
      </c>
      <c r="E193" s="17" t="n">
        <v>0.0138142370542205</v>
      </c>
      <c r="F193" s="17" t="n">
        <v>0.178797910293495</v>
      </c>
      <c r="G193" s="17" t="n">
        <v>0.0240501993992471</v>
      </c>
      <c r="H193" s="17" t="n">
        <v>4.99843762675653</v>
      </c>
      <c r="I193" s="18" t="n">
        <v>142.229358886748</v>
      </c>
      <c r="J193" s="19" t="n">
        <v>1.67349237812307E-006</v>
      </c>
      <c r="K193" s="19" t="n">
        <v>1.53038794838232E-005</v>
      </c>
      <c r="L193" s="17" t="n">
        <v>0.64074994270942</v>
      </c>
      <c r="M193" s="17" t="n">
        <v>0.666521990740741</v>
      </c>
      <c r="N193" s="17" t="n">
        <v>0.00274468566618346</v>
      </c>
      <c r="O193" s="19" t="n">
        <v>5.31227175778308E-005</v>
      </c>
      <c r="P193" s="35" t="b">
        <f aca="false">TRUE()</f>
        <v>1</v>
      </c>
      <c r="Q193" s="19" t="n">
        <v>0.000117855193306165</v>
      </c>
    </row>
    <row r="194" customFormat="false" ht="15" hidden="false" customHeight="false" outlineLevel="0" collapsed="false">
      <c r="A194" s="6" t="s">
        <v>2177</v>
      </c>
      <c r="B194" s="6" t="s">
        <v>106</v>
      </c>
      <c r="C194" s="18" t="n">
        <v>590</v>
      </c>
      <c r="D194" s="17" t="n">
        <v>0.163593153986666</v>
      </c>
      <c r="E194" s="17" t="n">
        <v>0.0136158591449093</v>
      </c>
      <c r="F194" s="17" t="n">
        <v>0.177796736980478</v>
      </c>
      <c r="G194" s="17" t="n">
        <v>0.0238548691233817</v>
      </c>
      <c r="H194" s="17" t="n">
        <v>5.0811097690843</v>
      </c>
      <c r="I194" s="18" t="n">
        <v>143.131582276242</v>
      </c>
      <c r="J194" s="19" t="n">
        <v>1.15278093035676E-006</v>
      </c>
      <c r="K194" s="19" t="n">
        <v>1.10133891427378E-005</v>
      </c>
      <c r="L194" s="17" t="n">
        <v>0.649711692450512</v>
      </c>
      <c r="M194" s="17" t="n">
        <v>0.669994212962963</v>
      </c>
      <c r="N194" s="17" t="n">
        <v>0.00246767092410149</v>
      </c>
      <c r="O194" s="19" t="n">
        <v>5.42082305278094E-005</v>
      </c>
      <c r="P194" s="35" t="b">
        <f aca="false">TRUE()</f>
        <v>1</v>
      </c>
      <c r="Q194" s="19" t="n">
        <v>0.000280077071621189</v>
      </c>
    </row>
    <row r="195" customFormat="false" ht="15" hidden="false" customHeight="false" outlineLevel="0" collapsed="false">
      <c r="A195" s="6" t="s">
        <v>2178</v>
      </c>
      <c r="B195" s="6" t="s">
        <v>106</v>
      </c>
      <c r="C195" s="18" t="n">
        <v>591</v>
      </c>
      <c r="D195" s="17" t="n">
        <v>0.162605009559128</v>
      </c>
      <c r="E195" s="17" t="n">
        <v>0.0134054395261525</v>
      </c>
      <c r="F195" s="17" t="n">
        <v>0.176877248882213</v>
      </c>
      <c r="G195" s="17" t="n">
        <v>0.0236464315679364</v>
      </c>
      <c r="H195" s="17" t="n">
        <v>5.16795326216546</v>
      </c>
      <c r="I195" s="18" t="n">
        <v>144.103397737307</v>
      </c>
      <c r="J195" s="19" t="n">
        <v>7.75461936535968E-007</v>
      </c>
      <c r="K195" s="19" t="n">
        <v>7.99054544081451E-006</v>
      </c>
      <c r="L195" s="17" t="n">
        <v>0.659037523479308</v>
      </c>
      <c r="M195" s="17" t="n">
        <v>0.672887731481482</v>
      </c>
      <c r="N195" s="17" t="n">
        <v>0.00218028759170721</v>
      </c>
      <c r="O195" s="19" t="n">
        <v>5.55777965653001E-005</v>
      </c>
      <c r="P195" s="35" t="b">
        <f aca="false">TRUE()</f>
        <v>1</v>
      </c>
      <c r="Q195" s="19" t="n">
        <v>4.05405405405406E-005</v>
      </c>
    </row>
    <row r="196" customFormat="false" ht="15" hidden="false" customHeight="false" outlineLevel="0" collapsed="false">
      <c r="A196" s="6" t="s">
        <v>2179</v>
      </c>
      <c r="B196" s="6" t="s">
        <v>106</v>
      </c>
      <c r="C196" s="18" t="n">
        <v>592</v>
      </c>
      <c r="D196" s="17" t="n">
        <v>0.161692809296289</v>
      </c>
      <c r="E196" s="17" t="n">
        <v>0.0132312290498935</v>
      </c>
      <c r="F196" s="17" t="n">
        <v>0.176030088921457</v>
      </c>
      <c r="G196" s="17" t="n">
        <v>0.0234722296101522</v>
      </c>
      <c r="H196" s="17" t="n">
        <v>5.24461056215077</v>
      </c>
      <c r="I196" s="18" t="n">
        <v>144.915728402208</v>
      </c>
      <c r="J196" s="19" t="n">
        <v>5.44466548093535E-007</v>
      </c>
      <c r="K196" s="19" t="n">
        <v>5.87892811279242E-006</v>
      </c>
      <c r="L196" s="17" t="n">
        <v>0.667314835276093</v>
      </c>
      <c r="M196" s="17" t="n">
        <v>0.676215277777778</v>
      </c>
      <c r="N196" s="17" t="n">
        <v>0.00194325217356128</v>
      </c>
      <c r="O196" s="19" t="n">
        <v>5.67595022761023E-005</v>
      </c>
      <c r="P196" s="35" t="b">
        <f aca="false">TRUE()</f>
        <v>1</v>
      </c>
      <c r="Q196" s="19" t="n">
        <v>9.04411764705883E-005</v>
      </c>
    </row>
    <row r="197" customFormat="false" ht="15" hidden="false" customHeight="false" outlineLevel="0" collapsed="false">
      <c r="A197" s="6" t="s">
        <v>2180</v>
      </c>
      <c r="B197" s="6" t="s">
        <v>106</v>
      </c>
      <c r="C197" s="18" t="n">
        <v>593</v>
      </c>
      <c r="D197" s="17" t="n">
        <v>0.160854757677212</v>
      </c>
      <c r="E197" s="17" t="n">
        <v>0.0130717385124611</v>
      </c>
      <c r="F197" s="17" t="n">
        <v>0.175246088470643</v>
      </c>
      <c r="G197" s="17" t="n">
        <v>0.0233109389900471</v>
      </c>
      <c r="H197" s="17" t="n">
        <v>5.31432361669553</v>
      </c>
      <c r="I197" s="18" t="n">
        <v>145.662525316113</v>
      </c>
      <c r="J197" s="19" t="n">
        <v>3.93425271491372E-007</v>
      </c>
      <c r="K197" s="19" t="n">
        <v>4.43556131460395E-006</v>
      </c>
      <c r="L197" s="17" t="n">
        <v>0.67479741413733</v>
      </c>
      <c r="M197" s="17" t="n">
        <v>0.67896412037037</v>
      </c>
      <c r="N197" s="17" t="n">
        <v>0.00176812855846127</v>
      </c>
      <c r="O197" s="19" t="n">
        <v>5.79071728263021E-005</v>
      </c>
      <c r="P197" s="35" t="b">
        <f aca="false">TRUE()</f>
        <v>1</v>
      </c>
      <c r="Q197" s="19" t="n">
        <v>0.000191698113207547</v>
      </c>
    </row>
    <row r="198" customFormat="false" ht="15" hidden="false" customHeight="false" outlineLevel="0" collapsed="false">
      <c r="A198" s="6" t="s">
        <v>2181</v>
      </c>
      <c r="B198" s="6" t="s">
        <v>106</v>
      </c>
      <c r="C198" s="18" t="n">
        <v>594</v>
      </c>
      <c r="D198" s="17" t="n">
        <v>0.160088454373181</v>
      </c>
      <c r="E198" s="17" t="n">
        <v>0.0129060123744911</v>
      </c>
      <c r="F198" s="17" t="n">
        <v>0.17451972338302</v>
      </c>
      <c r="G198" s="17" t="n">
        <v>0.0231418944386587</v>
      </c>
      <c r="H198" s="17" t="n">
        <v>5.38225996724324</v>
      </c>
      <c r="I198" s="18" t="n">
        <v>146.444035936468</v>
      </c>
      <c r="J198" s="19" t="n">
        <v>2.85677510813322E-007</v>
      </c>
      <c r="K198" s="19" t="n">
        <v>3.30187265644936E-006</v>
      </c>
      <c r="L198" s="17" t="n">
        <v>0.681961256689117</v>
      </c>
      <c r="M198" s="17" t="n">
        <v>0.682291666666667</v>
      </c>
      <c r="N198" s="17" t="n">
        <v>0.00162729753696468</v>
      </c>
      <c r="O198" s="19" t="n">
        <v>5.9221011400262E-005</v>
      </c>
      <c r="P198" s="35" t="b">
        <f aca="false">TRUE()</f>
        <v>1</v>
      </c>
      <c r="Q198" s="19" t="n">
        <v>0.000195191465222686</v>
      </c>
    </row>
    <row r="199" customFormat="false" ht="15" hidden="false" customHeight="false" outlineLevel="0" collapsed="false">
      <c r="A199" s="6" t="s">
        <v>2182</v>
      </c>
      <c r="B199" s="6" t="s">
        <v>106</v>
      </c>
      <c r="C199" s="18" t="n">
        <v>595</v>
      </c>
      <c r="D199" s="17" t="n">
        <v>0.159370951578711</v>
      </c>
      <c r="E199" s="17" t="n">
        <v>0.0127610767043134</v>
      </c>
      <c r="F199" s="17" t="n">
        <v>0.173844691838517</v>
      </c>
      <c r="G199" s="17" t="n">
        <v>0.0229939146389622</v>
      </c>
      <c r="H199" s="17" t="n">
        <v>5.44561620792329</v>
      </c>
      <c r="I199" s="18" t="n">
        <v>147.138766672476</v>
      </c>
      <c r="J199" s="19" t="n">
        <v>2.11466203598529E-007</v>
      </c>
      <c r="K199" s="19" t="n">
        <v>2.48585591257218E-006</v>
      </c>
      <c r="L199" s="17" t="n">
        <v>0.688680173530306</v>
      </c>
      <c r="M199" s="17" t="n">
        <v>0.684027777777778</v>
      </c>
      <c r="N199" s="17" t="n">
        <v>0.00153184515935714</v>
      </c>
      <c r="O199" s="19" t="n">
        <v>6.04037782395935E-005</v>
      </c>
      <c r="P199" s="35" t="b">
        <f aca="false">TRUE()</f>
        <v>1</v>
      </c>
      <c r="Q199" s="17" t="n">
        <v>0</v>
      </c>
    </row>
    <row r="200" customFormat="false" ht="15" hidden="false" customHeight="false" outlineLevel="0" collapsed="false">
      <c r="A200" s="6" t="s">
        <v>2183</v>
      </c>
      <c r="B200" s="6" t="s">
        <v>106</v>
      </c>
      <c r="C200" s="18" t="n">
        <v>596</v>
      </c>
      <c r="D200" s="17" t="n">
        <v>0.158685154678231</v>
      </c>
      <c r="E200" s="17" t="n">
        <v>0.0126314957674399</v>
      </c>
      <c r="F200" s="17" t="n">
        <v>0.173199694310487</v>
      </c>
      <c r="G200" s="17" t="n">
        <v>0.0228616106186665</v>
      </c>
      <c r="H200" s="17" t="n">
        <v>5.50425635676722</v>
      </c>
      <c r="I200" s="18" t="n">
        <v>147.769593555383</v>
      </c>
      <c r="J200" s="19" t="n">
        <v>1.59736521045032E-007</v>
      </c>
      <c r="K200" s="19" t="n">
        <v>1.91036557151396E-006</v>
      </c>
      <c r="L200" s="17" t="n">
        <v>0.69490036361645</v>
      </c>
      <c r="M200" s="17" t="n">
        <v>0.685185185185185</v>
      </c>
      <c r="N200" s="17" t="n">
        <v>0.00140550590300752</v>
      </c>
      <c r="O200" s="19" t="n">
        <v>6.15434321087965E-005</v>
      </c>
      <c r="P200" s="35" t="b">
        <f aca="false">TRUE()</f>
        <v>1</v>
      </c>
      <c r="Q200" s="19" t="n">
        <v>0.000138501482251482</v>
      </c>
    </row>
    <row r="201" customFormat="false" ht="15" hidden="false" customHeight="false" outlineLevel="0" collapsed="false">
      <c r="A201" s="6" t="s">
        <v>2184</v>
      </c>
      <c r="B201" s="6" t="s">
        <v>106</v>
      </c>
      <c r="C201" s="18" t="n">
        <v>597</v>
      </c>
      <c r="D201" s="17" t="n">
        <v>0.158010572902168</v>
      </c>
      <c r="E201" s="17" t="n">
        <v>0.0125030502210905</v>
      </c>
      <c r="F201" s="17" t="n">
        <v>0.172563371426185</v>
      </c>
      <c r="G201" s="17" t="n">
        <v>0.0227312858382384</v>
      </c>
      <c r="H201" s="17" t="n">
        <v>5.56234029067055</v>
      </c>
      <c r="I201" s="18" t="n">
        <v>148.409154114316</v>
      </c>
      <c r="J201" s="19" t="n">
        <v>1.20712406749011E-007</v>
      </c>
      <c r="K201" s="19" t="n">
        <v>1.47569131564176E-006</v>
      </c>
      <c r="L201" s="17" t="n">
        <v>0.701013275395673</v>
      </c>
      <c r="M201" s="17" t="n">
        <v>0.68822337962963</v>
      </c>
      <c r="N201" s="17" t="n">
        <v>0.00128607336493867</v>
      </c>
      <c r="O201" s="19" t="n">
        <v>6.2754755978379E-005</v>
      </c>
      <c r="P201" s="35" t="b">
        <f aca="false">TRUE()</f>
        <v>1</v>
      </c>
      <c r="Q201" s="19" t="n">
        <v>7.97872340425532E-005</v>
      </c>
    </row>
    <row r="202" customFormat="false" ht="15" hidden="false" customHeight="false" outlineLevel="0" collapsed="false">
      <c r="A202" s="6" t="s">
        <v>2185</v>
      </c>
      <c r="B202" s="6" t="s">
        <v>106</v>
      </c>
      <c r="C202" s="18" t="n">
        <v>598</v>
      </c>
      <c r="D202" s="17" t="n">
        <v>0.157325628058364</v>
      </c>
      <c r="E202" s="17" t="n">
        <v>0.0123580550933953</v>
      </c>
      <c r="F202" s="17" t="n">
        <v>0.17191576128998</v>
      </c>
      <c r="G202" s="17" t="n">
        <v>0.0225863117252124</v>
      </c>
      <c r="H202" s="17" t="n">
        <v>5.62644632438197</v>
      </c>
      <c r="I202" s="18" t="n">
        <v>149.155648448517</v>
      </c>
      <c r="J202" s="19" t="n">
        <v>8.83628013531907E-008</v>
      </c>
      <c r="K202" s="19" t="n">
        <v>1.12170536157107E-006</v>
      </c>
      <c r="L202" s="17" t="n">
        <v>0.707658192676701</v>
      </c>
      <c r="M202" s="17" t="n">
        <v>0.690827546296296</v>
      </c>
      <c r="N202" s="17" t="n">
        <v>0.00116865255620941</v>
      </c>
      <c r="O202" s="19" t="n">
        <v>6.41604535956337E-005</v>
      </c>
      <c r="P202" s="35" t="b">
        <f aca="false">TRUE()</f>
        <v>1</v>
      </c>
      <c r="Q202" s="19" t="n">
        <v>0.000132633782679739</v>
      </c>
    </row>
    <row r="203" customFormat="false" ht="15" hidden="false" customHeight="false" outlineLevel="0" collapsed="false">
      <c r="A203" s="6" t="s">
        <v>2186</v>
      </c>
      <c r="B203" s="6" t="s">
        <v>106</v>
      </c>
      <c r="C203" s="18" t="n">
        <v>599</v>
      </c>
      <c r="D203" s="17" t="n">
        <v>0.156596138314517</v>
      </c>
      <c r="E203" s="17" t="n">
        <v>0.0122160699125363</v>
      </c>
      <c r="F203" s="17" t="n">
        <v>0.171229646896461</v>
      </c>
      <c r="G203" s="17" t="n">
        <v>0.0224556648452093</v>
      </c>
      <c r="H203" s="17" t="n">
        <v>5.69143442752221</v>
      </c>
      <c r="I203" s="18" t="n">
        <v>149.969475893145</v>
      </c>
      <c r="J203" s="19" t="n">
        <v>6.42027605270622E-008</v>
      </c>
      <c r="K203" s="19" t="n">
        <v>8.55760666122003E-007</v>
      </c>
      <c r="L203" s="17" t="n">
        <v>0.714257582441418</v>
      </c>
      <c r="M203" s="17" t="n">
        <v>0.692708333333333</v>
      </c>
      <c r="N203" s="17" t="n">
        <v>0.00106185626530997</v>
      </c>
      <c r="O203" s="19" t="n">
        <v>6.55988873833788E-005</v>
      </c>
      <c r="P203" s="35" t="b">
        <f aca="false">TRUE()</f>
        <v>1</v>
      </c>
      <c r="Q203" s="19" t="n">
        <v>3.89694041867955E-005</v>
      </c>
    </row>
    <row r="204" customFormat="false" ht="15" hidden="false" customHeight="false" outlineLevel="0" collapsed="false">
      <c r="A204" s="6" t="s">
        <v>2187</v>
      </c>
      <c r="B204" s="6" t="s">
        <v>106</v>
      </c>
      <c r="C204" s="18" t="n">
        <v>600</v>
      </c>
      <c r="D204" s="17" t="n">
        <v>0.15582426333869</v>
      </c>
      <c r="E204" s="17" t="n">
        <v>0.0120775847646774</v>
      </c>
      <c r="F204" s="17" t="n">
        <v>0.170508285582549</v>
      </c>
      <c r="G204" s="17" t="n">
        <v>0.0223338714720001</v>
      </c>
      <c r="H204" s="17" t="n">
        <v>5.7582987283783</v>
      </c>
      <c r="I204" s="18" t="n">
        <v>150.8103819824</v>
      </c>
      <c r="J204" s="19" t="n">
        <v>4.6091386877171E-008</v>
      </c>
      <c r="K204" s="19" t="n">
        <v>6.47787791076431E-007</v>
      </c>
      <c r="L204" s="17" t="n">
        <v>0.721010581944789</v>
      </c>
      <c r="M204" s="17" t="n">
        <v>0.694733796296296</v>
      </c>
      <c r="N204" s="19" t="n">
        <v>0.000961407947994883</v>
      </c>
      <c r="O204" s="19" t="n">
        <v>6.71119098639248E-005</v>
      </c>
      <c r="P204" s="35" t="b">
        <f aca="false">TRUE()</f>
        <v>1</v>
      </c>
      <c r="Q204" s="19" t="n">
        <v>0.000659347380487498</v>
      </c>
    </row>
    <row r="205" customFormat="false" ht="15" hidden="false" customHeight="false" outlineLevel="0" collapsed="false">
      <c r="A205" s="6" t="s">
        <v>2188</v>
      </c>
      <c r="B205" s="6" t="s">
        <v>106</v>
      </c>
      <c r="C205" s="18" t="n">
        <v>601</v>
      </c>
      <c r="D205" s="17" t="n">
        <v>0.155004900388627</v>
      </c>
      <c r="E205" s="17" t="n">
        <v>0.0119352654754348</v>
      </c>
      <c r="F205" s="17" t="n">
        <v>0.169745069599055</v>
      </c>
      <c r="G205" s="17" t="n">
        <v>0.0222113283361372</v>
      </c>
      <c r="H205" s="17" t="n">
        <v>5.82942704843304</v>
      </c>
      <c r="I205" s="18" t="n">
        <v>151.703267381049</v>
      </c>
      <c r="J205" s="19" t="n">
        <v>3.22988156715619E-008</v>
      </c>
      <c r="K205" s="19" t="n">
        <v>4.6501291412855E-007</v>
      </c>
      <c r="L205" s="17" t="n">
        <v>0.728163735772117</v>
      </c>
      <c r="M205" s="17" t="n">
        <v>0.697627314814815</v>
      </c>
      <c r="N205" s="19" t="n">
        <v>0.000864092374456501</v>
      </c>
      <c r="O205" s="19" t="n">
        <v>6.8776845129671E-005</v>
      </c>
      <c r="P205" s="35" t="b">
        <f aca="false">TRUE()</f>
        <v>1</v>
      </c>
      <c r="Q205" s="19" t="n">
        <v>8.10842803030303E-005</v>
      </c>
    </row>
    <row r="206" customFormat="false" ht="15" hidden="false" customHeight="false" outlineLevel="0" collapsed="false">
      <c r="A206" s="6" t="s">
        <v>2189</v>
      </c>
      <c r="B206" s="6" t="s">
        <v>106</v>
      </c>
      <c r="C206" s="18" t="n">
        <v>602</v>
      </c>
      <c r="D206" s="17" t="n">
        <v>0.154098228103033</v>
      </c>
      <c r="E206" s="17" t="n">
        <v>0.011769301708404</v>
      </c>
      <c r="F206" s="17" t="n">
        <v>0.168893959238711</v>
      </c>
      <c r="G206" s="17" t="n">
        <v>0.0220816108402878</v>
      </c>
      <c r="H206" s="17" t="n">
        <v>5.90797260682385</v>
      </c>
      <c r="I206" s="18" t="n">
        <v>152.843407597478</v>
      </c>
      <c r="J206" s="19" t="n">
        <v>2.1695317206066E-008</v>
      </c>
      <c r="K206" s="19" t="n">
        <v>3.22464211134764E-007</v>
      </c>
      <c r="L206" s="17" t="n">
        <v>0.735717599066574</v>
      </c>
      <c r="M206" s="17" t="n">
        <v>0.699363425925926</v>
      </c>
      <c r="N206" s="19" t="n">
        <v>0.000768569588809324</v>
      </c>
      <c r="O206" s="19" t="n">
        <v>7.0641284577591E-005</v>
      </c>
      <c r="P206" s="35" t="b">
        <f aca="false">TRUE()</f>
        <v>1</v>
      </c>
      <c r="Q206" s="19" t="n">
        <v>7.86791145147123E-005</v>
      </c>
    </row>
    <row r="207" customFormat="false" ht="15" hidden="false" customHeight="false" outlineLevel="0" collapsed="false">
      <c r="A207" s="6" t="s">
        <v>2190</v>
      </c>
      <c r="B207" s="6" t="s">
        <v>106</v>
      </c>
      <c r="C207" s="18" t="n">
        <v>603</v>
      </c>
      <c r="D207" s="17" t="n">
        <v>0.153089108626807</v>
      </c>
      <c r="E207" s="17" t="n">
        <v>0.0115984247229739</v>
      </c>
      <c r="F207" s="17" t="n">
        <v>0.167958851493205</v>
      </c>
      <c r="G207" s="17" t="n">
        <v>0.0219554472899582</v>
      </c>
      <c r="H207" s="17" t="n">
        <v>5.99601830537366</v>
      </c>
      <c r="I207" s="18" t="n">
        <v>154.081397253523</v>
      </c>
      <c r="J207" s="19" t="n">
        <v>1.38298291674884E-008</v>
      </c>
      <c r="K207" s="19" t="n">
        <v>2.11256392310766E-007</v>
      </c>
      <c r="L207" s="17" t="n">
        <v>0.744207198365012</v>
      </c>
      <c r="M207" s="17" t="n">
        <v>0.703414351851852</v>
      </c>
      <c r="N207" s="19" t="n">
        <v>0.000682864046312546</v>
      </c>
      <c r="O207" s="19" t="n">
        <v>7.27330356359812E-005</v>
      </c>
      <c r="P207" s="35" t="b">
        <f aca="false">TRUE()</f>
        <v>1</v>
      </c>
      <c r="Q207" s="19" t="n">
        <v>9.56774081774081E-005</v>
      </c>
    </row>
    <row r="208" customFormat="false" ht="15" hidden="false" customHeight="false" outlineLevel="0" collapsed="false">
      <c r="A208" s="6" t="s">
        <v>2191</v>
      </c>
      <c r="B208" s="6" t="s">
        <v>106</v>
      </c>
      <c r="C208" s="18" t="n">
        <v>604</v>
      </c>
      <c r="D208" s="17" t="n">
        <v>0.151988107926661</v>
      </c>
      <c r="E208" s="17" t="n">
        <v>0.0114268971593246</v>
      </c>
      <c r="F208" s="17" t="n">
        <v>0.166942719780599</v>
      </c>
      <c r="G208" s="17" t="n">
        <v>0.0218326430189769</v>
      </c>
      <c r="H208" s="17" t="n">
        <v>6.08975647062315</v>
      </c>
      <c r="I208" s="18" t="n">
        <v>155.365445452527</v>
      </c>
      <c r="J208" s="19" t="n">
        <v>8.5207829652436E-009</v>
      </c>
      <c r="K208" s="19" t="n">
        <v>1.38887081705667E-007</v>
      </c>
      <c r="L208" s="17" t="n">
        <v>0.753247398219438</v>
      </c>
      <c r="M208" s="17" t="n">
        <v>0.70630787037037</v>
      </c>
      <c r="N208" s="19" t="n">
        <v>0.000601498471688428</v>
      </c>
      <c r="O208" s="19" t="n">
        <v>7.50416649065168E-005</v>
      </c>
      <c r="P208" s="35" t="b">
        <f aca="false">TRUE()</f>
        <v>1</v>
      </c>
      <c r="Q208" s="19" t="n">
        <v>0.000294168442570827</v>
      </c>
    </row>
    <row r="209" customFormat="false" ht="15" hidden="false" customHeight="false" outlineLevel="0" collapsed="false">
      <c r="A209" s="6" t="s">
        <v>2192</v>
      </c>
      <c r="B209" s="6" t="s">
        <v>106</v>
      </c>
      <c r="C209" s="18" t="n">
        <v>605</v>
      </c>
      <c r="D209" s="17" t="n">
        <v>0.150815880158916</v>
      </c>
      <c r="E209" s="17" t="n">
        <v>0.0112508665515545</v>
      </c>
      <c r="F209" s="17" t="n">
        <v>0.165847648043806</v>
      </c>
      <c r="G209" s="17" t="n">
        <v>0.0217083256195577</v>
      </c>
      <c r="H209" s="17" t="n">
        <v>6.18339786206902</v>
      </c>
      <c r="I209" s="18" t="n">
        <v>156.710895179678</v>
      </c>
      <c r="J209" s="19" t="n">
        <v>5.22020965778266E-009</v>
      </c>
      <c r="K209" s="19" t="n">
        <v>8.84012553522867E-008</v>
      </c>
      <c r="L209" s="17" t="n">
        <v>0.762081552620816</v>
      </c>
      <c r="M209" s="17" t="n">
        <v>0.709056712962963</v>
      </c>
      <c r="N209" s="19" t="n">
        <v>0.000542545909211257</v>
      </c>
      <c r="O209" s="19" t="n">
        <v>7.75432592550282E-005</v>
      </c>
      <c r="P209" s="35" t="b">
        <f aca="false">TRUE()</f>
        <v>1</v>
      </c>
      <c r="Q209" s="19" t="n">
        <v>6.66666666666667E-005</v>
      </c>
    </row>
    <row r="210" customFormat="false" ht="15" hidden="false" customHeight="false" outlineLevel="0" collapsed="false">
      <c r="A210" s="6" t="s">
        <v>2193</v>
      </c>
      <c r="B210" s="6" t="s">
        <v>106</v>
      </c>
      <c r="C210" s="18" t="n">
        <v>606</v>
      </c>
      <c r="D210" s="17" t="n">
        <v>0.149522529768378</v>
      </c>
      <c r="E210" s="17" t="n">
        <v>0.0110662109780836</v>
      </c>
      <c r="F210" s="17" t="n">
        <v>0.164640401419321</v>
      </c>
      <c r="G210" s="17" t="n">
        <v>0.0215844925214404</v>
      </c>
      <c r="H210" s="17" t="n">
        <v>6.28460725493121</v>
      </c>
      <c r="I210" s="18" t="n">
        <v>158.180622143693</v>
      </c>
      <c r="J210" s="19" t="n">
        <v>3.0546764884329E-009</v>
      </c>
      <c r="K210" s="19" t="n">
        <v>5.49974869289967E-008</v>
      </c>
      <c r="L210" s="17" t="n">
        <v>0.771514751274856</v>
      </c>
      <c r="M210" s="17" t="n">
        <v>0.71166087962963</v>
      </c>
      <c r="N210" s="19" t="n">
        <v>0.000494666552903203</v>
      </c>
      <c r="O210" s="19" t="n">
        <v>8.03605391866832E-005</v>
      </c>
      <c r="P210" s="35" t="b">
        <f aca="false">TRUE()</f>
        <v>1</v>
      </c>
      <c r="Q210" s="19" t="n">
        <v>4.05982905982906E-005</v>
      </c>
    </row>
    <row r="211" customFormat="false" ht="15" hidden="false" customHeight="false" outlineLevel="0" collapsed="false">
      <c r="A211" s="6" t="s">
        <v>2194</v>
      </c>
      <c r="B211" s="6" t="s">
        <v>106</v>
      </c>
      <c r="C211" s="18" t="n">
        <v>607</v>
      </c>
      <c r="D211" s="17" t="n">
        <v>0.148150378363897</v>
      </c>
      <c r="E211" s="17" t="n">
        <v>0.0108819891705262</v>
      </c>
      <c r="F211" s="17" t="n">
        <v>0.163360235774545</v>
      </c>
      <c r="G211" s="17" t="n">
        <v>0.0214648983832897</v>
      </c>
      <c r="H211" s="17" t="n">
        <v>6.38943798316334</v>
      </c>
      <c r="I211" s="18" t="n">
        <v>159.687040561493</v>
      </c>
      <c r="J211" s="19" t="n">
        <v>1.74225842177114E-009</v>
      </c>
      <c r="K211" s="19" t="n">
        <v>3.30229899025613E-008</v>
      </c>
      <c r="L211" s="17" t="n">
        <v>0.781224088291389</v>
      </c>
      <c r="M211" s="17" t="n">
        <v>0.716869212962963</v>
      </c>
      <c r="N211" s="19" t="n">
        <v>0.00043472021184913</v>
      </c>
      <c r="O211" s="19" t="n">
        <v>8.33896155100132E-005</v>
      </c>
      <c r="P211" s="35" t="b">
        <f aca="false">TRUE()</f>
        <v>1</v>
      </c>
      <c r="Q211" s="19" t="n">
        <v>0.000785476333381118</v>
      </c>
    </row>
    <row r="212" customFormat="false" ht="15" hidden="false" customHeight="false" outlineLevel="0" collapsed="false">
      <c r="A212" s="6" t="s">
        <v>2195</v>
      </c>
      <c r="B212" s="6" t="s">
        <v>106</v>
      </c>
      <c r="C212" s="18" t="n">
        <v>608</v>
      </c>
      <c r="D212" s="17" t="n">
        <v>0.146728576954316</v>
      </c>
      <c r="E212" s="17" t="n">
        <v>0.0107042680179316</v>
      </c>
      <c r="F212" s="17" t="n">
        <v>0.162033684863881</v>
      </c>
      <c r="G212" s="17" t="n">
        <v>0.0213499511174281</v>
      </c>
      <c r="H212" s="17" t="n">
        <v>6.49517560516921</v>
      </c>
      <c r="I212" s="18" t="n">
        <v>161.155575634979</v>
      </c>
      <c r="J212" s="19" t="n">
        <v>9.82856882538102E-010</v>
      </c>
      <c r="K212" s="19" t="n">
        <v>2.03567149806889E-008</v>
      </c>
      <c r="L212" s="17" t="n">
        <v>0.791025367438806</v>
      </c>
      <c r="M212" s="17" t="n">
        <v>0.721788194444444</v>
      </c>
      <c r="N212" s="19" t="n">
        <v>0.000376049067489784</v>
      </c>
      <c r="O212" s="19" t="n">
        <v>8.65644175239688E-005</v>
      </c>
      <c r="P212" s="35" t="b">
        <f aca="false">TRUE()</f>
        <v>1</v>
      </c>
      <c r="Q212" s="19" t="n">
        <v>0.000197772923745464</v>
      </c>
    </row>
    <row r="213" customFormat="false" ht="15" hidden="false" customHeight="false" outlineLevel="0" collapsed="false">
      <c r="A213" s="6" t="s">
        <v>2196</v>
      </c>
      <c r="B213" s="6" t="s">
        <v>106</v>
      </c>
      <c r="C213" s="18" t="n">
        <v>609</v>
      </c>
      <c r="D213" s="17" t="n">
        <v>0.145242302307721</v>
      </c>
      <c r="E213" s="17" t="n">
        <v>0.0105357598898857</v>
      </c>
      <c r="F213" s="17" t="n">
        <v>0.160647509285007</v>
      </c>
      <c r="G213" s="17" t="n">
        <v>0.0212349703445752</v>
      </c>
      <c r="H213" s="17" t="n">
        <v>6.60252348176656</v>
      </c>
      <c r="I213" s="18" t="n">
        <v>162.521014534877</v>
      </c>
      <c r="J213" s="19" t="n">
        <v>5.46816723811769E-010</v>
      </c>
      <c r="K213" s="19" t="n">
        <v>1.20503824148812E-008</v>
      </c>
      <c r="L213" s="17" t="n">
        <v>0.801143587402076</v>
      </c>
      <c r="M213" s="17" t="n">
        <v>0.724971064814815</v>
      </c>
      <c r="N213" s="19" t="n">
        <v>0.00031773093288609</v>
      </c>
      <c r="O213" s="19" t="n">
        <v>8.99247824478867E-005</v>
      </c>
      <c r="P213" s="35" t="b">
        <f aca="false">TRUE()</f>
        <v>1</v>
      </c>
      <c r="Q213" s="19" t="n">
        <v>0.000584600380556263</v>
      </c>
    </row>
    <row r="214" customFormat="false" ht="15" hidden="false" customHeight="false" outlineLevel="0" collapsed="false">
      <c r="A214" s="6" t="s">
        <v>2197</v>
      </c>
      <c r="B214" s="6" t="s">
        <v>106</v>
      </c>
      <c r="C214" s="18" t="n">
        <v>610</v>
      </c>
      <c r="D214" s="17" t="n">
        <v>0.143743008590752</v>
      </c>
      <c r="E214" s="17" t="n">
        <v>0.0103663634355106</v>
      </c>
      <c r="F214" s="17" t="n">
        <v>0.159241199383029</v>
      </c>
      <c r="G214" s="17" t="n">
        <v>0.0211232446949342</v>
      </c>
      <c r="H214" s="17" t="n">
        <v>6.70839855744781</v>
      </c>
      <c r="I214" s="18" t="n">
        <v>163.925118108519</v>
      </c>
      <c r="J214" s="19" t="n">
        <v>3.04414479671074E-010</v>
      </c>
      <c r="K214" s="19" t="n">
        <v>7.29182973913551E-009</v>
      </c>
      <c r="L214" s="17" t="n">
        <v>0.810898894022577</v>
      </c>
      <c r="M214" s="17" t="n">
        <v>0.730179398148148</v>
      </c>
      <c r="N214" s="19" t="n">
        <v>0.000271870667177196</v>
      </c>
      <c r="O214" s="19" t="n">
        <v>9.35402390076886E-005</v>
      </c>
      <c r="P214" s="35" t="b">
        <f aca="false">TRUE()</f>
        <v>1</v>
      </c>
      <c r="Q214" s="17" t="n">
        <v>0</v>
      </c>
    </row>
    <row r="215" customFormat="false" ht="15" hidden="false" customHeight="false" outlineLevel="0" collapsed="false">
      <c r="A215" s="6" t="s">
        <v>2198</v>
      </c>
      <c r="B215" s="6" t="s">
        <v>106</v>
      </c>
      <c r="C215" s="18" t="n">
        <v>611</v>
      </c>
      <c r="D215" s="17" t="n">
        <v>0.142236942459864</v>
      </c>
      <c r="E215" s="17" t="n">
        <v>0.0102061160231785</v>
      </c>
      <c r="F215" s="17" t="n">
        <v>0.157824926069696</v>
      </c>
      <c r="G215" s="17" t="n">
        <v>0.0210185925514084</v>
      </c>
      <c r="H215" s="17" t="n">
        <v>6.81092571986223</v>
      </c>
      <c r="I215" s="18" t="n">
        <v>165.264723866752</v>
      </c>
      <c r="J215" s="19" t="n">
        <v>1.71610760189404E-010</v>
      </c>
      <c r="K215" s="19" t="n">
        <v>4.5021946736674E-009</v>
      </c>
      <c r="L215" s="17" t="n">
        <v>0.820289988596286</v>
      </c>
      <c r="M215" s="17" t="n">
        <v>0.734809027777778</v>
      </c>
      <c r="N215" s="19" t="n">
        <v>0.000233360261327026</v>
      </c>
      <c r="O215" s="19" t="n">
        <v>9.73670222389101E-005</v>
      </c>
      <c r="P215" s="35" t="b">
        <f aca="false">TRUE()</f>
        <v>1</v>
      </c>
      <c r="Q215" s="19" t="n">
        <v>0.000431231044940722</v>
      </c>
    </row>
    <row r="216" customFormat="false" ht="15" hidden="false" customHeight="false" outlineLevel="0" collapsed="false">
      <c r="A216" s="6" t="s">
        <v>2199</v>
      </c>
      <c r="B216" s="6" t="s">
        <v>106</v>
      </c>
      <c r="C216" s="18" t="n">
        <v>612</v>
      </c>
      <c r="D216" s="17" t="n">
        <v>0.140723070940348</v>
      </c>
      <c r="E216" s="17" t="n">
        <v>0.0100669445873353</v>
      </c>
      <c r="F216" s="17" t="n">
        <v>0.156404798653805</v>
      </c>
      <c r="G216" s="17" t="n">
        <v>0.0209222721442003</v>
      </c>
      <c r="H216" s="17" t="n">
        <v>6.90939555871926</v>
      </c>
      <c r="I216" s="18" t="n">
        <v>166.398514139151</v>
      </c>
      <c r="J216" s="19" t="n">
        <v>9.86281881222281E-011</v>
      </c>
      <c r="K216" s="19" t="n">
        <v>2.91094052372176E-009</v>
      </c>
      <c r="L216" s="17" t="n">
        <v>0.829562563245359</v>
      </c>
      <c r="M216" s="17" t="n">
        <v>0.73828125</v>
      </c>
      <c r="N216" s="19" t="n">
        <v>0.000206599695840444</v>
      </c>
      <c r="O216" s="19" t="n">
        <v>0.000101341776651798</v>
      </c>
      <c r="P216" s="35" t="b">
        <f aca="false">TRUE()</f>
        <v>1</v>
      </c>
      <c r="Q216" s="19" t="n">
        <v>0.000578226387887527</v>
      </c>
    </row>
    <row r="217" customFormat="false" ht="15" hidden="false" customHeight="false" outlineLevel="0" collapsed="false">
      <c r="A217" s="6" t="s">
        <v>2200</v>
      </c>
      <c r="B217" s="6" t="s">
        <v>106</v>
      </c>
      <c r="C217" s="18" t="n">
        <v>613</v>
      </c>
      <c r="D217" s="17" t="n">
        <v>0.139259072555298</v>
      </c>
      <c r="E217" s="17" t="n">
        <v>0.00994154293273666</v>
      </c>
      <c r="F217" s="17" t="n">
        <v>0.155027673307254</v>
      </c>
      <c r="G217" s="17" t="n">
        <v>0.0208265481368393</v>
      </c>
      <c r="H217" s="17" t="n">
        <v>7.0022761581879</v>
      </c>
      <c r="I217" s="18" t="n">
        <v>167.369456002129</v>
      </c>
      <c r="J217" s="19" t="n">
        <v>5.82956260468377E-011</v>
      </c>
      <c r="K217" s="19" t="n">
        <v>1.89667343957113E-009</v>
      </c>
      <c r="L217" s="17" t="n">
        <v>0.838459848411896</v>
      </c>
      <c r="M217" s="17" t="n">
        <v>0.742332175925926</v>
      </c>
      <c r="N217" s="19" t="n">
        <v>0.000181771066239922</v>
      </c>
      <c r="O217" s="19" t="n">
        <v>0.000105285600423375</v>
      </c>
      <c r="P217" s="35" t="b">
        <f aca="false">TRUE()</f>
        <v>1</v>
      </c>
      <c r="Q217" s="19" t="n">
        <v>0.000248450704225352</v>
      </c>
    </row>
    <row r="218" customFormat="false" ht="15" hidden="false" customHeight="false" outlineLevel="0" collapsed="false">
      <c r="A218" s="6" t="s">
        <v>2201</v>
      </c>
      <c r="B218" s="6" t="s">
        <v>106</v>
      </c>
      <c r="C218" s="18" t="n">
        <v>614</v>
      </c>
      <c r="D218" s="17" t="n">
        <v>0.137839371226383</v>
      </c>
      <c r="E218" s="17" t="n">
        <v>0.00982258674199737</v>
      </c>
      <c r="F218" s="17" t="n">
        <v>0.153683169624182</v>
      </c>
      <c r="G218" s="17" t="n">
        <v>0.0207359137431182</v>
      </c>
      <c r="H218" s="17" t="n">
        <v>7.08837950187265</v>
      </c>
      <c r="I218" s="18" t="n">
        <v>168.292767114502</v>
      </c>
      <c r="J218" s="19" t="n">
        <v>3.56416977372583E-011</v>
      </c>
      <c r="K218" s="19" t="n">
        <v>1.27507787922382E-009</v>
      </c>
      <c r="L218" s="17" t="n">
        <v>0.846590059676577</v>
      </c>
      <c r="M218" s="17" t="n">
        <v>0.747395833333333</v>
      </c>
      <c r="N218" s="19" t="n">
        <v>0.000162331363331848</v>
      </c>
      <c r="O218" s="19" t="n">
        <v>0.000109190157513283</v>
      </c>
      <c r="P218" s="35" t="b">
        <f aca="false">TRUE()</f>
        <v>1</v>
      </c>
      <c r="Q218" s="17" t="n">
        <v>0</v>
      </c>
    </row>
    <row r="219" customFormat="false" ht="15" hidden="false" customHeight="false" outlineLevel="0" collapsed="false">
      <c r="A219" s="6" t="s">
        <v>2202</v>
      </c>
      <c r="B219" s="6" t="s">
        <v>106</v>
      </c>
      <c r="C219" s="18" t="n">
        <v>615</v>
      </c>
      <c r="D219" s="17" t="n">
        <v>0.136470358318615</v>
      </c>
      <c r="E219" s="17" t="n">
        <v>0.00971236526281499</v>
      </c>
      <c r="F219" s="17" t="n">
        <v>0.152381273716067</v>
      </c>
      <c r="G219" s="17" t="n">
        <v>0.0206529062332309</v>
      </c>
      <c r="H219" s="17" t="n">
        <v>7.16787163541239</v>
      </c>
      <c r="I219" s="18" t="n">
        <v>169.15416797126</v>
      </c>
      <c r="J219" s="19" t="n">
        <v>2.25464593473125E-011</v>
      </c>
      <c r="K219" s="19" t="n">
        <v>8.91502105484166E-010</v>
      </c>
      <c r="L219" s="17" t="n">
        <v>0.854017031266462</v>
      </c>
      <c r="M219" s="17" t="n">
        <v>0.750144675925926</v>
      </c>
      <c r="N219" s="19" t="n">
        <v>0.000145491202227483</v>
      </c>
      <c r="O219" s="19" t="n">
        <v>0.000112983201873015</v>
      </c>
      <c r="P219" s="35" t="b">
        <f aca="false">TRUE()</f>
        <v>1</v>
      </c>
      <c r="Q219" s="19" t="n">
        <v>0.000462241462241462</v>
      </c>
    </row>
    <row r="220" customFormat="false" ht="15" hidden="false" customHeight="false" outlineLevel="0" collapsed="false">
      <c r="A220" s="6" t="s">
        <v>2203</v>
      </c>
      <c r="B220" s="6" t="s">
        <v>106</v>
      </c>
      <c r="C220" s="18" t="n">
        <v>616</v>
      </c>
      <c r="D220" s="17" t="n">
        <v>0.135180241393822</v>
      </c>
      <c r="E220" s="17" t="n">
        <v>0.00962057572505996</v>
      </c>
      <c r="F220" s="17" t="n">
        <v>0.151163339435502</v>
      </c>
      <c r="G220" s="17" t="n">
        <v>0.0205747401950651</v>
      </c>
      <c r="H220" s="17" t="n">
        <v>7.24414982598995</v>
      </c>
      <c r="I220" s="18" t="n">
        <v>169.820202959911</v>
      </c>
      <c r="J220" s="19" t="n">
        <v>1.4523035443966E-011</v>
      </c>
      <c r="K220" s="19" t="n">
        <v>6.70493658709135E-010</v>
      </c>
      <c r="L220" s="17" t="n">
        <v>0.861481794946851</v>
      </c>
      <c r="M220" s="17" t="n">
        <v>0.754050925925926</v>
      </c>
      <c r="N220" s="19" t="n">
        <v>0.000129623232444866</v>
      </c>
      <c r="O220" s="19" t="n">
        <v>0.000116669223993625</v>
      </c>
      <c r="P220" s="35" t="b">
        <f aca="false">TRUE()</f>
        <v>1</v>
      </c>
      <c r="Q220" s="19" t="n">
        <v>0.000800050743867553</v>
      </c>
    </row>
    <row r="221" customFormat="false" ht="15" hidden="false" customHeight="false" outlineLevel="0" collapsed="false">
      <c r="A221" s="6" t="s">
        <v>2204</v>
      </c>
      <c r="B221" s="6" t="s">
        <v>106</v>
      </c>
      <c r="C221" s="18" t="n">
        <v>617</v>
      </c>
      <c r="D221" s="17" t="n">
        <v>0.133991513573737</v>
      </c>
      <c r="E221" s="17" t="n">
        <v>0.00953999041559058</v>
      </c>
      <c r="F221" s="17" t="n">
        <v>0.150039729243144</v>
      </c>
      <c r="G221" s="17" t="n">
        <v>0.0204974007434301</v>
      </c>
      <c r="H221" s="17" t="n">
        <v>7.31451795616</v>
      </c>
      <c r="I221" s="18" t="n">
        <v>170.356361121173</v>
      </c>
      <c r="J221" s="19" t="n">
        <v>9.66724206758642E-012</v>
      </c>
      <c r="K221" s="19" t="n">
        <v>5.0245338645619E-010</v>
      </c>
      <c r="L221" s="17" t="n">
        <v>0.868524632469353</v>
      </c>
      <c r="M221" s="17" t="n">
        <v>0.755497685185185</v>
      </c>
      <c r="N221" s="19" t="n">
        <v>0.000117435301912083</v>
      </c>
      <c r="O221" s="19" t="n">
        <v>0.000120379164414574</v>
      </c>
      <c r="P221" s="35" t="b">
        <f aca="false">TRUE()</f>
        <v>1</v>
      </c>
      <c r="Q221" s="19" t="n">
        <v>0.000263157894736842</v>
      </c>
    </row>
    <row r="222" customFormat="false" ht="15" hidden="false" customHeight="false" outlineLevel="0" collapsed="false">
      <c r="A222" s="6" t="s">
        <v>2205</v>
      </c>
      <c r="B222" s="6" t="s">
        <v>106</v>
      </c>
      <c r="C222" s="18" t="n">
        <v>618</v>
      </c>
      <c r="D222" s="17" t="n">
        <v>0.132897077378369</v>
      </c>
      <c r="E222" s="17" t="n">
        <v>0.00946958630851942</v>
      </c>
      <c r="F222" s="17" t="n">
        <v>0.149003002997833</v>
      </c>
      <c r="G222" s="17" t="n">
        <v>0.0204288643256006</v>
      </c>
      <c r="H222" s="17" t="n">
        <v>7.37720212183047</v>
      </c>
      <c r="I222" s="18" t="n">
        <v>170.819972162212</v>
      </c>
      <c r="J222" s="19" t="n">
        <v>6.71542122722959E-012</v>
      </c>
      <c r="K222" s="19" t="n">
        <v>3.65106848827798E-010</v>
      </c>
      <c r="L222" s="17" t="n">
        <v>0.87480717668046</v>
      </c>
      <c r="M222" s="17" t="n">
        <v>0.758101851851852</v>
      </c>
      <c r="N222" s="19" t="n">
        <v>0.000107468056825922</v>
      </c>
      <c r="O222" s="19" t="n">
        <v>0.000123822265205325</v>
      </c>
      <c r="P222" s="35" t="b">
        <f aca="false">TRUE()</f>
        <v>1</v>
      </c>
      <c r="Q222" s="19" t="n">
        <v>0.000394608516483517</v>
      </c>
    </row>
    <row r="223" customFormat="false" ht="15" hidden="false" customHeight="false" outlineLevel="0" collapsed="false">
      <c r="A223" s="6" t="s">
        <v>2206</v>
      </c>
      <c r="B223" s="6" t="s">
        <v>106</v>
      </c>
      <c r="C223" s="18" t="n">
        <v>619</v>
      </c>
      <c r="D223" s="17" t="n">
        <v>0.131886649575015</v>
      </c>
      <c r="E223" s="17" t="n">
        <v>0.00940888460122201</v>
      </c>
      <c r="F223" s="17" t="n">
        <v>0.148046744602767</v>
      </c>
      <c r="G223" s="17" t="n">
        <v>0.0203765288892098</v>
      </c>
      <c r="H223" s="17" t="n">
        <v>7.43225161287568</v>
      </c>
      <c r="I223" s="18" t="n">
        <v>171.257438650685</v>
      </c>
      <c r="J223" s="19" t="n">
        <v>4.86622523016261E-012</v>
      </c>
      <c r="K223" s="19" t="n">
        <v>2.81772495516766E-010</v>
      </c>
      <c r="L223" s="17" t="n">
        <v>0.880227475309262</v>
      </c>
      <c r="M223" s="17" t="n">
        <v>0.760850694444444</v>
      </c>
      <c r="N223" s="19" t="n">
        <v>9.8401502488685E-005</v>
      </c>
      <c r="O223" s="19" t="n">
        <v>0.000126644284607818</v>
      </c>
      <c r="P223" s="35" t="b">
        <f aca="false">TRUE()</f>
        <v>1</v>
      </c>
      <c r="Q223" s="19" t="n">
        <v>3.72181964573269E-005</v>
      </c>
    </row>
    <row r="224" customFormat="false" ht="15" hidden="false" customHeight="false" outlineLevel="0" collapsed="false">
      <c r="A224" s="6" t="s">
        <v>2207</v>
      </c>
      <c r="B224" s="6" t="s">
        <v>106</v>
      </c>
      <c r="C224" s="18" t="n">
        <v>620</v>
      </c>
      <c r="D224" s="17" t="n">
        <v>0.130982909558548</v>
      </c>
      <c r="E224" s="17" t="n">
        <v>0.00935407902162773</v>
      </c>
      <c r="F224" s="17" t="n">
        <v>0.147199004816098</v>
      </c>
      <c r="G224" s="17" t="n">
        <v>0.0203329043652475</v>
      </c>
      <c r="H224" s="17" t="n">
        <v>7.48477582719576</v>
      </c>
      <c r="I224" s="18" t="n">
        <v>171.672135385787</v>
      </c>
      <c r="J224" s="19" t="n">
        <v>3.57398597189315E-012</v>
      </c>
      <c r="K224" s="19" t="n">
        <v>2.23753182361553E-010</v>
      </c>
      <c r="L224" s="17" t="n">
        <v>0.885386540742224</v>
      </c>
      <c r="M224" s="17" t="n">
        <v>0.763888888888889</v>
      </c>
      <c r="N224" s="19" t="n">
        <v>9.04418887897316E-005</v>
      </c>
      <c r="O224" s="19" t="n">
        <v>0.00012895391287748</v>
      </c>
      <c r="P224" s="35" t="b">
        <f aca="false">TRUE()</f>
        <v>1</v>
      </c>
      <c r="Q224" s="19" t="n">
        <v>0.000417464555929364</v>
      </c>
    </row>
    <row r="225" customFormat="false" ht="15" hidden="false" customHeight="false" outlineLevel="0" collapsed="false">
      <c r="A225" s="6" t="s">
        <v>2208</v>
      </c>
      <c r="B225" s="6" t="s">
        <v>106</v>
      </c>
      <c r="C225" s="18" t="n">
        <v>621</v>
      </c>
      <c r="D225" s="17" t="n">
        <v>0.130185622342483</v>
      </c>
      <c r="E225" s="17" t="n">
        <v>0.00930969673121058</v>
      </c>
      <c r="F225" s="17" t="n">
        <v>0.146455446611745</v>
      </c>
      <c r="G225" s="17" t="n">
        <v>0.0202932049662699</v>
      </c>
      <c r="H225" s="17" t="n">
        <v>7.53244305817459</v>
      </c>
      <c r="I225" s="18" t="n">
        <v>171.983697790024</v>
      </c>
      <c r="J225" s="19" t="n">
        <v>2.70114694447396E-012</v>
      </c>
      <c r="K225" s="19" t="n">
        <v>1.75765971253014E-010</v>
      </c>
      <c r="L225" s="17" t="n">
        <v>0.890219682391994</v>
      </c>
      <c r="M225" s="17" t="n">
        <v>0.764756944444444</v>
      </c>
      <c r="N225" s="19" t="n">
        <v>8.43974870826268E-005</v>
      </c>
      <c r="O225" s="19" t="n">
        <v>0.000131267061891177</v>
      </c>
      <c r="P225" s="35" t="b">
        <f aca="false">TRUE()</f>
        <v>1</v>
      </c>
      <c r="Q225" s="19" t="n">
        <v>0.00084135009255977</v>
      </c>
    </row>
    <row r="226" customFormat="false" ht="15" hidden="false" customHeight="false" outlineLevel="0" collapsed="false">
      <c r="A226" s="6" t="s">
        <v>2209</v>
      </c>
      <c r="B226" s="6" t="s">
        <v>106</v>
      </c>
      <c r="C226" s="18" t="n">
        <v>622</v>
      </c>
      <c r="D226" s="17" t="n">
        <v>0.129480393594821</v>
      </c>
      <c r="E226" s="17" t="n">
        <v>0.0092738401780887</v>
      </c>
      <c r="F226" s="17" t="n">
        <v>0.145802326862597</v>
      </c>
      <c r="G226" s="17" t="n">
        <v>0.0202598044265898</v>
      </c>
      <c r="H226" s="17" t="n">
        <v>7.57549873762042</v>
      </c>
      <c r="I226" s="18" t="n">
        <v>172.228086219167</v>
      </c>
      <c r="J226" s="19" t="n">
        <v>2.09715761935719E-012</v>
      </c>
      <c r="K226" s="19" t="n">
        <v>1.42056643986622E-010</v>
      </c>
      <c r="L226" s="17" t="n">
        <v>0.894670950603082</v>
      </c>
      <c r="M226" s="17" t="n">
        <v>0.766203703703704</v>
      </c>
      <c r="N226" s="19" t="n">
        <v>7.97545166944761E-005</v>
      </c>
      <c r="O226" s="19" t="n">
        <v>0.00013350372031589</v>
      </c>
      <c r="P226" s="35" t="b">
        <f aca="false">TRUE()</f>
        <v>1</v>
      </c>
      <c r="Q226" s="19" t="n">
        <v>0.000681170921057523</v>
      </c>
    </row>
    <row r="227" customFormat="false" ht="15" hidden="false" customHeight="false" outlineLevel="0" collapsed="false">
      <c r="A227" s="6" t="s">
        <v>2210</v>
      </c>
      <c r="B227" s="6" t="s">
        <v>106</v>
      </c>
      <c r="C227" s="18" t="n">
        <v>623</v>
      </c>
      <c r="D227" s="17" t="n">
        <v>0.128842049933694</v>
      </c>
      <c r="E227" s="17" t="n">
        <v>0.0092409036599638</v>
      </c>
      <c r="F227" s="17" t="n">
        <v>0.145219757185421</v>
      </c>
      <c r="G227" s="17" t="n">
        <v>0.020242084148048</v>
      </c>
      <c r="H227" s="17" t="n">
        <v>7.61590875178297</v>
      </c>
      <c r="I227" s="18" t="n">
        <v>172.522653812425</v>
      </c>
      <c r="J227" s="19" t="n">
        <v>1.6503629440163E-012</v>
      </c>
      <c r="K227" s="19" t="n">
        <v>1.18596516255224E-010</v>
      </c>
      <c r="L227" s="17" t="n">
        <v>0.898668971146139</v>
      </c>
      <c r="M227" s="17" t="n">
        <v>0.767361111111111</v>
      </c>
      <c r="N227" s="19" t="n">
        <v>7.43855075471043E-005</v>
      </c>
      <c r="O227" s="19" t="n">
        <v>0.000134889899578744</v>
      </c>
      <c r="P227" s="35" t="b">
        <f aca="false">TRUE()</f>
        <v>1</v>
      </c>
      <c r="Q227" s="19" t="n">
        <v>0.000483546870048685</v>
      </c>
    </row>
    <row r="228" customFormat="false" ht="15" hidden="false" customHeight="false" outlineLevel="0" collapsed="false">
      <c r="A228" s="6" t="s">
        <v>2211</v>
      </c>
      <c r="B228" s="6" t="s">
        <v>106</v>
      </c>
      <c r="C228" s="18" t="n">
        <v>624</v>
      </c>
      <c r="D228" s="17" t="n">
        <v>0.12829756599644</v>
      </c>
      <c r="E228" s="17" t="n">
        <v>0.00921190934002714</v>
      </c>
      <c r="F228" s="17" t="n">
        <v>0.144736397121516</v>
      </c>
      <c r="G228" s="17" t="n">
        <v>0.0202352362456277</v>
      </c>
      <c r="H228" s="17" t="n">
        <v>7.65515885093822</v>
      </c>
      <c r="I228" s="18" t="n">
        <v>172.828322102652</v>
      </c>
      <c r="J228" s="19" t="n">
        <v>1.30625088229422E-012</v>
      </c>
      <c r="K228" s="19" t="n">
        <v>9.63826543864236E-011</v>
      </c>
      <c r="L228" s="17" t="n">
        <v>0.902489985443029</v>
      </c>
      <c r="M228" s="17" t="n">
        <v>0.769675925925926</v>
      </c>
      <c r="N228" s="19" t="n">
        <v>7.06872996041331E-005</v>
      </c>
      <c r="O228" s="19" t="n">
        <v>0.000135831119370811</v>
      </c>
      <c r="P228" s="35" t="b">
        <f aca="false">TRUE()</f>
        <v>1</v>
      </c>
      <c r="Q228" s="19" t="n">
        <v>0.000535338759309796</v>
      </c>
    </row>
    <row r="229" customFormat="false" ht="15" hidden="false" customHeight="false" outlineLevel="0" collapsed="false">
      <c r="A229" s="6" t="s">
        <v>2212</v>
      </c>
      <c r="B229" s="6" t="s">
        <v>106</v>
      </c>
      <c r="C229" s="18" t="n">
        <v>625</v>
      </c>
      <c r="D229" s="17" t="n">
        <v>0.127845000458398</v>
      </c>
      <c r="E229" s="17" t="n">
        <v>0.00919021745148337</v>
      </c>
      <c r="F229" s="17" t="n">
        <v>0.144339298263744</v>
      </c>
      <c r="G229" s="17" t="n">
        <v>0.0202321537429904</v>
      </c>
      <c r="H229" s="17" t="n">
        <v>7.68864712248868</v>
      </c>
      <c r="I229" s="18" t="n">
        <v>173.067088442329</v>
      </c>
      <c r="J229" s="19" t="n">
        <v>1.06985876728576E-012</v>
      </c>
      <c r="K229" s="19" t="n">
        <v>8.11129619527479E-011</v>
      </c>
      <c r="L229" s="17" t="n">
        <v>0.905800174166041</v>
      </c>
      <c r="M229" s="17" t="n">
        <v>0.771267361111111</v>
      </c>
      <c r="N229" s="19" t="n">
        <v>6.78985434594484E-005</v>
      </c>
      <c r="O229" s="19" t="n">
        <v>0.000136293301897923</v>
      </c>
      <c r="P229" s="35" t="b">
        <f aca="false">TRUE()</f>
        <v>1</v>
      </c>
      <c r="Q229" s="17" t="n">
        <v>0</v>
      </c>
    </row>
    <row r="230" customFormat="false" ht="15" hidden="false" customHeight="false" outlineLevel="0" collapsed="false">
      <c r="A230" s="6" t="s">
        <v>2213</v>
      </c>
      <c r="B230" s="6" t="s">
        <v>106</v>
      </c>
      <c r="C230" s="18" t="n">
        <v>626</v>
      </c>
      <c r="D230" s="17" t="n">
        <v>0.127469199174946</v>
      </c>
      <c r="E230" s="17" t="n">
        <v>0.0091764799754803</v>
      </c>
      <c r="F230" s="17" t="n">
        <v>0.144007979404112</v>
      </c>
      <c r="G230" s="17" t="n">
        <v>0.0202292576003282</v>
      </c>
      <c r="H230" s="17" t="n">
        <v>7.71447146143172</v>
      </c>
      <c r="I230" s="18" t="n">
        <v>173.212850591335</v>
      </c>
      <c r="J230" s="19" t="n">
        <v>9.17607322240638E-013</v>
      </c>
      <c r="K230" s="19" t="n">
        <v>7.22200658190155E-011</v>
      </c>
      <c r="L230" s="17" t="n">
        <v>0.90845094308963</v>
      </c>
      <c r="M230" s="17" t="n">
        <v>0.771846064814815</v>
      </c>
      <c r="N230" s="19" t="n">
        <v>6.49837518709741E-005</v>
      </c>
      <c r="O230" s="19" t="n">
        <v>0.000136304910731959</v>
      </c>
      <c r="P230" s="35" t="b">
        <f aca="false">TRUE()</f>
        <v>1</v>
      </c>
      <c r="Q230" s="19" t="n">
        <v>0.000772586774608834</v>
      </c>
    </row>
    <row r="231" customFormat="false" ht="15" hidden="false" customHeight="false" outlineLevel="0" collapsed="false">
      <c r="A231" s="6" t="s">
        <v>2214</v>
      </c>
      <c r="B231" s="6" t="s">
        <v>106</v>
      </c>
      <c r="C231" s="18" t="n">
        <v>627</v>
      </c>
      <c r="D231" s="17" t="n">
        <v>0.1271356480817</v>
      </c>
      <c r="E231" s="17" t="n">
        <v>0.00916136855044451</v>
      </c>
      <c r="F231" s="17" t="n">
        <v>0.143726114892504</v>
      </c>
      <c r="G231" s="17" t="n">
        <v>0.02023364667599</v>
      </c>
      <c r="H231" s="17" t="n">
        <v>7.74240525784026</v>
      </c>
      <c r="I231" s="18" t="n">
        <v>173.412927694587</v>
      </c>
      <c r="J231" s="19" t="n">
        <v>7.76277022651411E-013</v>
      </c>
      <c r="K231" s="19" t="n">
        <v>6.35163694573392E-011</v>
      </c>
      <c r="L231" s="17" t="n">
        <v>0.911199796278458</v>
      </c>
      <c r="M231" s="17" t="n">
        <v>0.773003472222222</v>
      </c>
      <c r="N231" s="19" t="n">
        <v>6.2961700292243E-005</v>
      </c>
      <c r="O231" s="19" t="n">
        <v>0.000136395954805537</v>
      </c>
      <c r="P231" s="35" t="b">
        <f aca="false">TRUE()</f>
        <v>1</v>
      </c>
      <c r="Q231" s="19" t="n">
        <v>0.000724743899949466</v>
      </c>
    </row>
    <row r="232" customFormat="false" ht="15" hidden="false" customHeight="false" outlineLevel="0" collapsed="false">
      <c r="A232" s="6" t="s">
        <v>2215</v>
      </c>
      <c r="B232" s="6" t="s">
        <v>106</v>
      </c>
      <c r="C232" s="18" t="n">
        <v>628</v>
      </c>
      <c r="D232" s="17" t="n">
        <v>0.12685748883868</v>
      </c>
      <c r="E232" s="17" t="n">
        <v>0.00914771183369242</v>
      </c>
      <c r="F232" s="17" t="n">
        <v>0.143499614008599</v>
      </c>
      <c r="G232" s="17" t="n">
        <v>0.0202405408192919</v>
      </c>
      <c r="H232" s="17" t="n">
        <v>7.76928132408756</v>
      </c>
      <c r="I232" s="18" t="n">
        <v>173.608502110833</v>
      </c>
      <c r="J232" s="19" t="n">
        <v>6.60621489490303E-013</v>
      </c>
      <c r="K232" s="19" t="n">
        <v>5.51452120115945E-011</v>
      </c>
      <c r="L232" s="17" t="n">
        <v>0.913831225366079</v>
      </c>
      <c r="M232" s="17" t="n">
        <v>0.773148148148148</v>
      </c>
      <c r="N232" s="19" t="n">
        <v>6.11518189885722E-005</v>
      </c>
      <c r="O232" s="19" t="n">
        <v>0.000136002556316579</v>
      </c>
      <c r="P232" s="35" t="b">
        <f aca="false">TRUE()</f>
        <v>1</v>
      </c>
      <c r="Q232" s="19" t="n">
        <v>0.000289238895318339</v>
      </c>
    </row>
    <row r="233" customFormat="false" ht="15" hidden="false" customHeight="false" outlineLevel="0" collapsed="false">
      <c r="A233" s="6" t="s">
        <v>2216</v>
      </c>
      <c r="B233" s="6" t="s">
        <v>106</v>
      </c>
      <c r="C233" s="18" t="n">
        <v>629</v>
      </c>
      <c r="D233" s="17" t="n">
        <v>0.126625084783882</v>
      </c>
      <c r="E233" s="17" t="n">
        <v>0.00913680470466645</v>
      </c>
      <c r="F233" s="17" t="n">
        <v>0.143313518263124</v>
      </c>
      <c r="G233" s="17" t="n">
        <v>0.0202444025166848</v>
      </c>
      <c r="H233" s="17" t="n">
        <v>7.79350705481105</v>
      </c>
      <c r="I233" s="18" t="n">
        <v>173.75552861191</v>
      </c>
      <c r="J233" s="19" t="n">
        <v>5.71403730753537E-013</v>
      </c>
      <c r="K233" s="19" t="n">
        <v>4.97061097994445E-011</v>
      </c>
      <c r="L233" s="17" t="n">
        <v>0.916278907966113</v>
      </c>
      <c r="M233" s="17" t="n">
        <v>0.773582175925926</v>
      </c>
      <c r="N233" s="19" t="n">
        <v>5.96803000075693E-005</v>
      </c>
      <c r="O233" s="19" t="n">
        <v>0.000135367310196119</v>
      </c>
      <c r="P233" s="35" t="b">
        <f aca="false">TRUE()</f>
        <v>1</v>
      </c>
      <c r="Q233" s="17" t="n">
        <v>0.00110804748368315</v>
      </c>
    </row>
    <row r="234" customFormat="false" ht="15" hidden="false" customHeight="false" outlineLevel="0" collapsed="false">
      <c r="A234" s="6" t="s">
        <v>2217</v>
      </c>
      <c r="B234" s="6" t="s">
        <v>106</v>
      </c>
      <c r="C234" s="18" t="n">
        <v>630</v>
      </c>
      <c r="D234" s="17" t="n">
        <v>0.126410016229514</v>
      </c>
      <c r="E234" s="17" t="n">
        <v>0.00912611619382894</v>
      </c>
      <c r="F234" s="17" t="n">
        <v>0.143135568216719</v>
      </c>
      <c r="G234" s="17" t="n">
        <v>0.0202385062701341</v>
      </c>
      <c r="H234" s="17" t="n">
        <v>7.81572160093909</v>
      </c>
      <c r="I234" s="18" t="n">
        <v>173.848644549113</v>
      </c>
      <c r="J234" s="19" t="n">
        <v>5.00554895016121E-013</v>
      </c>
      <c r="K234" s="19" t="n">
        <v>4.49628875262307E-011</v>
      </c>
      <c r="L234" s="17" t="n">
        <v>0.918635078285505</v>
      </c>
      <c r="M234" s="17" t="n">
        <v>0.774016203703704</v>
      </c>
      <c r="N234" s="19" t="n">
        <v>5.7676903494558E-005</v>
      </c>
      <c r="O234" s="19" t="n">
        <v>0.000135224538813534</v>
      </c>
      <c r="P234" s="35" t="b">
        <f aca="false">TRUE()</f>
        <v>1</v>
      </c>
      <c r="Q234" s="19" t="n">
        <v>0.000745030406810447</v>
      </c>
    </row>
    <row r="235" customFormat="false" ht="15" hidden="false" customHeight="false" outlineLevel="0" collapsed="false">
      <c r="A235" s="6" t="s">
        <v>2218</v>
      </c>
      <c r="B235" s="6" t="s">
        <v>106</v>
      </c>
      <c r="C235" s="18" t="n">
        <v>631</v>
      </c>
      <c r="D235" s="17" t="n">
        <v>0.126151072016607</v>
      </c>
      <c r="E235" s="17" t="n">
        <v>0.00911141692150496</v>
      </c>
      <c r="F235" s="17" t="n">
        <v>0.142907507208831</v>
      </c>
      <c r="G235" s="17" t="n">
        <v>0.0202249420017601</v>
      </c>
      <c r="H235" s="17" t="n">
        <v>7.83819855511384</v>
      </c>
      <c r="I235" s="18" t="n">
        <v>173.948102106052</v>
      </c>
      <c r="J235" s="19" t="n">
        <v>4.37666484205918E-013</v>
      </c>
      <c r="K235" s="19" t="n">
        <v>4.11008616531557E-011</v>
      </c>
      <c r="L235" s="17" t="n">
        <v>0.921002820794282</v>
      </c>
      <c r="M235" s="17" t="n">
        <v>0.774016203703704</v>
      </c>
      <c r="N235" s="19" t="n">
        <v>5.6135610777047E-005</v>
      </c>
      <c r="O235" s="19" t="n">
        <v>0.000134906337565968</v>
      </c>
      <c r="P235" s="35" t="b">
        <f aca="false">TRUE()</f>
        <v>1</v>
      </c>
      <c r="Q235" s="19" t="n">
        <v>0.000513223787167449</v>
      </c>
    </row>
    <row r="236" customFormat="false" ht="15" hidden="false" customHeight="false" outlineLevel="0" collapsed="false">
      <c r="A236" s="6" t="s">
        <v>2219</v>
      </c>
      <c r="B236" s="6" t="s">
        <v>106</v>
      </c>
      <c r="C236" s="18" t="n">
        <v>632</v>
      </c>
      <c r="D236" s="17" t="n">
        <v>0.125867987129216</v>
      </c>
      <c r="E236" s="17" t="n">
        <v>0.00909456122710656</v>
      </c>
      <c r="F236" s="17" t="n">
        <v>0.142643847975328</v>
      </c>
      <c r="G236" s="17" t="n">
        <v>0.0201999869305853</v>
      </c>
      <c r="H236" s="17" t="n">
        <v>7.8588140720613</v>
      </c>
      <c r="I236" s="18" t="n">
        <v>174.013135778046</v>
      </c>
      <c r="J236" s="19" t="n">
        <v>3.87106630384469E-013</v>
      </c>
      <c r="K236" s="19" t="n">
        <v>3.76358728646735E-011</v>
      </c>
      <c r="L236" s="17" t="n">
        <v>0.923245263414804</v>
      </c>
      <c r="M236" s="17" t="n">
        <v>0.774016203703704</v>
      </c>
      <c r="N236" s="19" t="n">
        <v>5.48323887171379E-005</v>
      </c>
      <c r="O236" s="19" t="n">
        <v>0.000134542192026411</v>
      </c>
      <c r="P236" s="35" t="b">
        <f aca="false">TRUE()</f>
        <v>1</v>
      </c>
      <c r="Q236" s="17" t="n">
        <v>0.00120800660406636</v>
      </c>
    </row>
    <row r="237" customFormat="false" ht="15" hidden="false" customHeight="false" outlineLevel="0" collapsed="false">
      <c r="A237" s="6" t="s">
        <v>2220</v>
      </c>
      <c r="B237" s="6" t="s">
        <v>106</v>
      </c>
      <c r="C237" s="18" t="n">
        <v>633</v>
      </c>
      <c r="D237" s="17" t="n">
        <v>0.125553353448157</v>
      </c>
      <c r="E237" s="17" t="n">
        <v>0.0090747810930853</v>
      </c>
      <c r="F237" s="17" t="n">
        <v>0.142332624983801</v>
      </c>
      <c r="G237" s="17" t="n">
        <v>0.0201578810337753</v>
      </c>
      <c r="H237" s="17" t="n">
        <v>7.87710081540352</v>
      </c>
      <c r="I237" s="18" t="n">
        <v>174.022683836299</v>
      </c>
      <c r="J237" s="19" t="n">
        <v>3.47484904219441E-013</v>
      </c>
      <c r="K237" s="19" t="n">
        <v>3.50196981520666E-011</v>
      </c>
      <c r="L237" s="17" t="n">
        <v>0.92536708083128</v>
      </c>
      <c r="M237" s="17" t="n">
        <v>0.774450231481482</v>
      </c>
      <c r="N237" s="19" t="n">
        <v>5.3567349606772E-005</v>
      </c>
      <c r="O237" s="19" t="n">
        <v>0.00013452724730292</v>
      </c>
      <c r="P237" s="35" t="b">
        <f aca="false">TRUE()</f>
        <v>1</v>
      </c>
      <c r="Q237" s="17" t="n">
        <v>0.00161262684289657</v>
      </c>
    </row>
    <row r="238" customFormat="false" ht="15" hidden="false" customHeight="false" outlineLevel="0" collapsed="false">
      <c r="A238" s="6" t="s">
        <v>2221</v>
      </c>
      <c r="B238" s="6" t="s">
        <v>106</v>
      </c>
      <c r="C238" s="18" t="n">
        <v>634</v>
      </c>
      <c r="D238" s="17" t="n">
        <v>0.125121880486539</v>
      </c>
      <c r="E238" s="17" t="n">
        <v>0.00904484592613642</v>
      </c>
      <c r="F238" s="17" t="n">
        <v>0.141887579570283</v>
      </c>
      <c r="G238" s="17" t="n">
        <v>0.0200913662452077</v>
      </c>
      <c r="H238" s="17" t="n">
        <v>7.89678321913088</v>
      </c>
      <c r="I238" s="18" t="n">
        <v>174.022581280211</v>
      </c>
      <c r="J238" s="19" t="n">
        <v>3.09389652060244E-013</v>
      </c>
      <c r="K238" s="19" t="n">
        <v>3.19599510578232E-011</v>
      </c>
      <c r="L238" s="17" t="n">
        <v>0.927679568119785</v>
      </c>
      <c r="M238" s="17" t="n">
        <v>0.775028935185185</v>
      </c>
      <c r="N238" s="19" t="n">
        <v>5.27038987829735E-005</v>
      </c>
      <c r="O238" s="19" t="n">
        <v>0.000135587712378964</v>
      </c>
      <c r="P238" s="35" t="b">
        <f aca="false">TRUE()</f>
        <v>1</v>
      </c>
      <c r="Q238" s="19" t="n">
        <v>0.000365194113605131</v>
      </c>
    </row>
    <row r="239" customFormat="false" ht="15" hidden="false" customHeight="false" outlineLevel="0" collapsed="false">
      <c r="A239" s="6" t="s">
        <v>2222</v>
      </c>
      <c r="B239" s="6" t="s">
        <v>106</v>
      </c>
      <c r="C239" s="18" t="n">
        <v>635</v>
      </c>
      <c r="D239" s="17" t="n">
        <v>0.124568263965624</v>
      </c>
      <c r="E239" s="17" t="n">
        <v>0.00900773129021174</v>
      </c>
      <c r="F239" s="17" t="n">
        <v>0.141299876467221</v>
      </c>
      <c r="G239" s="17" t="n">
        <v>0.0199996340016397</v>
      </c>
      <c r="H239" s="17" t="n">
        <v>7.9154843273437</v>
      </c>
      <c r="I239" s="18" t="n">
        <v>173.973661314807</v>
      </c>
      <c r="J239" s="19" t="n">
        <v>2.7733711100754E-013</v>
      </c>
      <c r="K239" s="19" t="n">
        <v>2.93835113508502E-011</v>
      </c>
      <c r="L239" s="17" t="n">
        <v>0.930012840364115</v>
      </c>
      <c r="M239" s="17" t="n">
        <v>0.775462962962963</v>
      </c>
      <c r="N239" s="19" t="n">
        <v>5.18844505675173E-005</v>
      </c>
      <c r="O239" s="19" t="n">
        <v>0.000136856719708292</v>
      </c>
      <c r="P239" s="35" t="b">
        <f aca="false">TRUE()</f>
        <v>1</v>
      </c>
      <c r="Q239" s="19" t="n">
        <v>0.000816696914700545</v>
      </c>
    </row>
    <row r="240" customFormat="false" ht="15" hidden="false" customHeight="false" outlineLevel="0" collapsed="false">
      <c r="A240" s="6" t="s">
        <v>2223</v>
      </c>
      <c r="B240" s="6" t="s">
        <v>106</v>
      </c>
      <c r="C240" s="18" t="n">
        <v>636</v>
      </c>
      <c r="D240" s="17" t="n">
        <v>0.123890696248661</v>
      </c>
      <c r="E240" s="17" t="n">
        <v>0.00896394204937827</v>
      </c>
      <c r="F240" s="17" t="n">
        <v>0.140572083386144</v>
      </c>
      <c r="G240" s="17" t="n">
        <v>0.0198856535263039</v>
      </c>
      <c r="H240" s="17" t="n">
        <v>7.93442706706548</v>
      </c>
      <c r="I240" s="18" t="n">
        <v>173.884762567316</v>
      </c>
      <c r="J240" s="19" t="n">
        <v>2.48447594570801E-013</v>
      </c>
      <c r="K240" s="19" t="n">
        <v>2.70154068622776E-011</v>
      </c>
      <c r="L240" s="17" t="n">
        <v>0.932486612937079</v>
      </c>
      <c r="M240" s="17" t="n">
        <v>0.776475694444444</v>
      </c>
      <c r="N240" s="19" t="n">
        <v>5.04121385232102E-005</v>
      </c>
      <c r="O240" s="19" t="n">
        <v>0.000138533973384296</v>
      </c>
      <c r="P240" s="35" t="b">
        <f aca="false">TRUE()</f>
        <v>1</v>
      </c>
      <c r="Q240" s="19" t="n">
        <v>0.000624226933027485</v>
      </c>
    </row>
    <row r="241" customFormat="false" ht="15" hidden="false" customHeight="false" outlineLevel="0" collapsed="false">
      <c r="A241" s="6" t="s">
        <v>2224</v>
      </c>
      <c r="B241" s="6" t="s">
        <v>106</v>
      </c>
      <c r="C241" s="18" t="n">
        <v>637</v>
      </c>
      <c r="D241" s="17" t="n">
        <v>0.123098456154198</v>
      </c>
      <c r="E241" s="17" t="n">
        <v>0.00891304476172285</v>
      </c>
      <c r="F241" s="17" t="n">
        <v>0.139718949180786</v>
      </c>
      <c r="G241" s="17" t="n">
        <v>0.0197518323529565</v>
      </c>
      <c r="H241" s="17" t="n">
        <v>7.95583272136539</v>
      </c>
      <c r="I241" s="18" t="n">
        <v>173.772782629534</v>
      </c>
      <c r="J241" s="19" t="n">
        <v>2.19441376873443E-013</v>
      </c>
      <c r="K241" s="19" t="n">
        <v>2.46895260103858E-011</v>
      </c>
      <c r="L241" s="17" t="n">
        <v>0.93531527584748</v>
      </c>
      <c r="M241" s="17" t="n">
        <v>0.778645833333333</v>
      </c>
      <c r="N241" s="19" t="n">
        <v>4.86492361506666E-005</v>
      </c>
      <c r="O241" s="19" t="n">
        <v>0.000141339542920443</v>
      </c>
      <c r="P241" s="35" t="b">
        <f aca="false">TRUE()</f>
        <v>1</v>
      </c>
      <c r="Q241" s="19" t="n">
        <v>0.000135280278232406</v>
      </c>
    </row>
    <row r="242" customFormat="false" ht="15" hidden="false" customHeight="false" outlineLevel="0" collapsed="false">
      <c r="A242" s="6" t="s">
        <v>2225</v>
      </c>
      <c r="B242" s="6" t="s">
        <v>106</v>
      </c>
      <c r="C242" s="18" t="n">
        <v>638</v>
      </c>
      <c r="D242" s="17" t="n">
        <v>0.122218413390564</v>
      </c>
      <c r="E242" s="17" t="n">
        <v>0.00885812316713444</v>
      </c>
      <c r="F242" s="17" t="n">
        <v>0.138755342493662</v>
      </c>
      <c r="G242" s="17" t="n">
        <v>0.0195846037114834</v>
      </c>
      <c r="H242" s="17" t="n">
        <v>7.97638876152267</v>
      </c>
      <c r="I242" s="18" t="n">
        <v>173.525914034159</v>
      </c>
      <c r="J242" s="19" t="n">
        <v>1.95379639508171E-013</v>
      </c>
      <c r="K242" s="19" t="n">
        <v>2.31696849381452E-011</v>
      </c>
      <c r="L242" s="17" t="n">
        <v>0.938422062575406</v>
      </c>
      <c r="M242" s="17" t="n">
        <v>0.778790509259259</v>
      </c>
      <c r="N242" s="19" t="n">
        <v>4.69811354859076E-005</v>
      </c>
      <c r="O242" s="19" t="n">
        <v>0.000145725603901685</v>
      </c>
      <c r="P242" s="35" t="b">
        <f aca="false">TRUE()</f>
        <v>1</v>
      </c>
      <c r="Q242" s="19" t="n">
        <v>0.000628841667056822</v>
      </c>
    </row>
    <row r="243" customFormat="false" ht="15" hidden="false" customHeight="false" outlineLevel="0" collapsed="false">
      <c r="A243" s="6" t="s">
        <v>2226</v>
      </c>
      <c r="B243" s="6" t="s">
        <v>106</v>
      </c>
      <c r="C243" s="18" t="n">
        <v>639</v>
      </c>
      <c r="D243" s="17" t="n">
        <v>0.121255930599377</v>
      </c>
      <c r="E243" s="17" t="n">
        <v>0.00879832743350527</v>
      </c>
      <c r="F243" s="17" t="n">
        <v>0.137684459948085</v>
      </c>
      <c r="G243" s="17" t="n">
        <v>0.0193968808045852</v>
      </c>
      <c r="H243" s="17" t="n">
        <v>7.99208520521876</v>
      </c>
      <c r="I243" s="18" t="n">
        <v>173.219772542275</v>
      </c>
      <c r="J243" s="19" t="n">
        <v>1.79279463638475E-013</v>
      </c>
      <c r="K243" s="19" t="n">
        <v>2.19796837493009E-011</v>
      </c>
      <c r="L243" s="17" t="n">
        <v>0.941123266508766</v>
      </c>
      <c r="M243" s="17" t="n">
        <v>0.779369212962963</v>
      </c>
      <c r="N243" s="19" t="n">
        <v>4.66452293138114E-005</v>
      </c>
      <c r="O243" s="19" t="n">
        <v>0.000150798727033228</v>
      </c>
      <c r="P243" s="35" t="b">
        <f aca="false">TRUE()</f>
        <v>1</v>
      </c>
      <c r="Q243" s="17" t="n">
        <v>0.00169387171404394</v>
      </c>
    </row>
    <row r="244" customFormat="false" ht="15" hidden="false" customHeight="false" outlineLevel="0" collapsed="false">
      <c r="A244" s="6" t="s">
        <v>2227</v>
      </c>
      <c r="B244" s="6" t="s">
        <v>106</v>
      </c>
      <c r="C244" s="18" t="n">
        <v>640</v>
      </c>
      <c r="D244" s="17" t="n">
        <v>0.120217234439527</v>
      </c>
      <c r="E244" s="17" t="n">
        <v>0.00873554332009106</v>
      </c>
      <c r="F244" s="17" t="n">
        <v>0.136517578049528</v>
      </c>
      <c r="G244" s="17" t="n">
        <v>0.0191976652807525</v>
      </c>
      <c r="H244" s="17" t="n">
        <v>8.00233079004269</v>
      </c>
      <c r="I244" s="18" t="n">
        <v>172.878269256467</v>
      </c>
      <c r="J244" s="19" t="n">
        <v>1.70053009740958E-013</v>
      </c>
      <c r="K244" s="19" t="n">
        <v>2.12926980681708E-011</v>
      </c>
      <c r="L244" s="17" t="n">
        <v>0.943280423020116</v>
      </c>
      <c r="M244" s="17" t="n">
        <v>0.78052662037037</v>
      </c>
      <c r="N244" s="19" t="n">
        <v>4.50859166076676E-005</v>
      </c>
      <c r="O244" s="19" t="n">
        <v>0.000156311910695737</v>
      </c>
      <c r="P244" s="35" t="b">
        <f aca="false">TRUE()</f>
        <v>1</v>
      </c>
      <c r="Q244" s="17" t="n">
        <v>0.00126345061764534</v>
      </c>
    </row>
    <row r="245" customFormat="false" ht="15" hidden="false" customHeight="false" outlineLevel="0" collapsed="false">
      <c r="A245" s="6" t="s">
        <v>2228</v>
      </c>
      <c r="B245" s="6" t="s">
        <v>106</v>
      </c>
      <c r="C245" s="18" t="n">
        <v>641</v>
      </c>
      <c r="D245" s="17" t="n">
        <v>0.119112059724069</v>
      </c>
      <c r="E245" s="17" t="n">
        <v>0.00867498483818155</v>
      </c>
      <c r="F245" s="17" t="n">
        <v>0.135277605789748</v>
      </c>
      <c r="G245" s="17" t="n">
        <v>0.018987170517297</v>
      </c>
      <c r="H245" s="17" t="n">
        <v>8.01160550512291</v>
      </c>
      <c r="I245" s="18" t="n">
        <v>172.434572987152</v>
      </c>
      <c r="J245" s="19" t="n">
        <v>1.6262918395208E-013</v>
      </c>
      <c r="K245" s="19" t="n">
        <v>2.09994933778123E-011</v>
      </c>
      <c r="L245" s="17" t="n">
        <v>0.945604632007648</v>
      </c>
      <c r="M245" s="17" t="n">
        <v>0.782118055555556</v>
      </c>
      <c r="N245" s="19" t="n">
        <v>4.41801878292478E-005</v>
      </c>
      <c r="O245" s="19" t="n">
        <v>0.000163504504357668</v>
      </c>
      <c r="P245" s="35" t="b">
        <f aca="false">TRUE()</f>
        <v>1</v>
      </c>
      <c r="Q245" s="19" t="n">
        <v>0.000828680215255501</v>
      </c>
    </row>
    <row r="246" customFormat="false" ht="15" hidden="false" customHeight="false" outlineLevel="0" collapsed="false">
      <c r="A246" s="6" t="s">
        <v>2229</v>
      </c>
      <c r="B246" s="6" t="s">
        <v>106</v>
      </c>
      <c r="C246" s="18" t="n">
        <v>642</v>
      </c>
      <c r="D246" s="17" t="n">
        <v>0.117975179925216</v>
      </c>
      <c r="E246" s="17" t="n">
        <v>0.00861451200997979</v>
      </c>
      <c r="F246" s="17" t="n">
        <v>0.133999860707532</v>
      </c>
      <c r="G246" s="17" t="n">
        <v>0.0187715587584128</v>
      </c>
      <c r="H246" s="17" t="n">
        <v>8.01929855216912</v>
      </c>
      <c r="I246" s="18" t="n">
        <v>171.946569246235</v>
      </c>
      <c r="J246" s="19" t="n">
        <v>1.57172127810837E-013</v>
      </c>
      <c r="K246" s="19" t="n">
        <v>2.09994933778123E-011</v>
      </c>
      <c r="L246" s="17" t="n">
        <v>0.947860899448001</v>
      </c>
      <c r="M246" s="17" t="n">
        <v>0.783420138888889</v>
      </c>
      <c r="N246" s="19" t="n">
        <v>4.30091136050748E-005</v>
      </c>
      <c r="O246" s="19" t="n">
        <v>0.000172190913852417</v>
      </c>
      <c r="P246" s="35" t="b">
        <f aca="false">TRUE()</f>
        <v>1</v>
      </c>
      <c r="Q246" s="19" t="n">
        <v>0.000846258490528192</v>
      </c>
    </row>
    <row r="247" customFormat="false" ht="15" hidden="false" customHeight="false" outlineLevel="0" collapsed="false">
      <c r="A247" s="6" t="s">
        <v>2230</v>
      </c>
      <c r="B247" s="6" t="s">
        <v>106</v>
      </c>
      <c r="C247" s="18" t="n">
        <v>643</v>
      </c>
      <c r="D247" s="17" t="n">
        <v>0.116828005855765</v>
      </c>
      <c r="E247" s="17" t="n">
        <v>0.00855788270449498</v>
      </c>
      <c r="F247" s="17" t="n">
        <v>0.132705921779766</v>
      </c>
      <c r="G247" s="17" t="n">
        <v>0.0185551734631467</v>
      </c>
      <c r="H247" s="17" t="n">
        <v>8.02292398417733</v>
      </c>
      <c r="I247" s="18" t="n">
        <v>171.388643589881</v>
      </c>
      <c r="J247" s="19" t="n">
        <v>1.55875272616921E-013</v>
      </c>
      <c r="K247" s="19" t="n">
        <v>2.09994933778123E-011</v>
      </c>
      <c r="L247" s="17" t="n">
        <v>0.949823336883437</v>
      </c>
      <c r="M247" s="17" t="n">
        <v>0.783130787037037</v>
      </c>
      <c r="N247" s="19" t="n">
        <v>4.18013320968485E-005</v>
      </c>
      <c r="O247" s="19" t="n">
        <v>0.000182545339279916</v>
      </c>
      <c r="P247" s="35" t="b">
        <f aca="false">TRUE()</f>
        <v>1</v>
      </c>
      <c r="Q247" s="19" t="n">
        <v>0.00028544914119042</v>
      </c>
    </row>
    <row r="248" customFormat="false" ht="15" hidden="false" customHeight="false" outlineLevel="0" collapsed="false">
      <c r="A248" s="6" t="s">
        <v>2231</v>
      </c>
      <c r="B248" s="6" t="s">
        <v>106</v>
      </c>
      <c r="C248" s="18" t="n">
        <v>644</v>
      </c>
      <c r="D248" s="17" t="n">
        <v>0.115675159100512</v>
      </c>
      <c r="E248" s="17" t="n">
        <v>0.0085089775781446</v>
      </c>
      <c r="F248" s="17" t="n">
        <v>0.131402260546262</v>
      </c>
      <c r="G248" s="17" t="n">
        <v>0.0183435765980842</v>
      </c>
      <c r="H248" s="17" t="n">
        <v>8.02037495728956</v>
      </c>
      <c r="I248" s="18" t="n">
        <v>170.739643283309</v>
      </c>
      <c r="J248" s="19" t="n">
        <v>1.60703752650195E-013</v>
      </c>
      <c r="K248" s="19" t="n">
        <v>2.09994933778123E-011</v>
      </c>
      <c r="L248" s="17" t="n">
        <v>0.951295202803737</v>
      </c>
      <c r="M248" s="17" t="n">
        <v>0.782841435185185</v>
      </c>
      <c r="N248" s="19" t="n">
        <v>4.17332299103373E-005</v>
      </c>
      <c r="O248" s="19" t="n">
        <v>0.000194701242094406</v>
      </c>
      <c r="P248" s="35" t="b">
        <f aca="false">TRUE()</f>
        <v>1</v>
      </c>
      <c r="Q248" s="19" t="n">
        <v>0.000401785714285714</v>
      </c>
    </row>
    <row r="249" customFormat="false" ht="15" hidden="false" customHeight="false" outlineLevel="0" collapsed="false">
      <c r="A249" s="6" t="s">
        <v>2232</v>
      </c>
      <c r="B249" s="6" t="s">
        <v>106</v>
      </c>
      <c r="C249" s="18" t="n">
        <v>645</v>
      </c>
      <c r="D249" s="17" t="n">
        <v>0.114476574222661</v>
      </c>
      <c r="E249" s="17" t="n">
        <v>0.00846390638217918</v>
      </c>
      <c r="F249" s="17" t="n">
        <v>0.13006075881939</v>
      </c>
      <c r="G249" s="17" t="n">
        <v>0.0181514202090525</v>
      </c>
      <c r="H249" s="17" t="n">
        <v>8.01514496402447</v>
      </c>
      <c r="I249" s="18" t="n">
        <v>170.141505067453</v>
      </c>
      <c r="J249" s="19" t="n">
        <v>1.68131474573776E-013</v>
      </c>
      <c r="K249" s="19" t="n">
        <v>2.12926980681708E-011</v>
      </c>
      <c r="L249" s="17" t="n">
        <v>0.952299705000447</v>
      </c>
      <c r="M249" s="17" t="n">
        <v>0.782986111111111</v>
      </c>
      <c r="N249" s="19" t="n">
        <v>4.1522060124514E-005</v>
      </c>
      <c r="O249" s="19" t="n">
        <v>0.000207826666442424</v>
      </c>
      <c r="P249" s="35" t="b">
        <f aca="false">TRUE()</f>
        <v>1</v>
      </c>
      <c r="Q249" s="19" t="n">
        <v>0.000869292815760278</v>
      </c>
    </row>
    <row r="250" customFormat="false" ht="15" hidden="false" customHeight="false" outlineLevel="0" collapsed="false">
      <c r="A250" s="6" t="s">
        <v>2233</v>
      </c>
      <c r="B250" s="6" t="s">
        <v>106</v>
      </c>
      <c r="C250" s="18" t="n">
        <v>646</v>
      </c>
      <c r="D250" s="17" t="n">
        <v>0.113299569848028</v>
      </c>
      <c r="E250" s="17" t="n">
        <v>0.00842637360631921</v>
      </c>
      <c r="F250" s="17" t="n">
        <v>0.128745130670292</v>
      </c>
      <c r="G250" s="17" t="n">
        <v>0.0179735123900482</v>
      </c>
      <c r="H250" s="17" t="n">
        <v>8.00532280824567</v>
      </c>
      <c r="I250" s="18" t="n">
        <v>169.514453510144</v>
      </c>
      <c r="J250" s="19" t="n">
        <v>1.80858965991344E-013</v>
      </c>
      <c r="K250" s="19" t="n">
        <v>2.19796837493009E-011</v>
      </c>
      <c r="L250" s="17" t="n">
        <v>0.952825868358804</v>
      </c>
      <c r="M250" s="17" t="n">
        <v>0.783275462962963</v>
      </c>
      <c r="N250" s="19" t="n">
        <v>4.1522060124514E-005</v>
      </c>
      <c r="O250" s="19" t="n">
        <v>0.000222546902713097</v>
      </c>
      <c r="P250" s="35" t="b">
        <f aca="false">TRUE()</f>
        <v>1</v>
      </c>
      <c r="Q250" s="19" t="n">
        <v>0.00042202254373307</v>
      </c>
    </row>
    <row r="251" customFormat="false" ht="15" hidden="false" customHeight="false" outlineLevel="0" collapsed="false">
      <c r="A251" s="6" t="s">
        <v>1786</v>
      </c>
      <c r="B251" s="6" t="s">
        <v>106</v>
      </c>
      <c r="C251" s="18" t="n">
        <v>647</v>
      </c>
      <c r="D251" s="17" t="n">
        <v>0.112179099349305</v>
      </c>
      <c r="E251" s="17" t="n">
        <v>0.00839597422071029</v>
      </c>
      <c r="F251" s="17" t="n">
        <v>0.127497336961743</v>
      </c>
      <c r="G251" s="17" t="n">
        <v>0.0178120596007028</v>
      </c>
      <c r="H251" s="17" t="n">
        <v>7.99403871614233</v>
      </c>
      <c r="I251" s="18" t="n">
        <v>168.879351329703</v>
      </c>
      <c r="J251" s="19" t="n">
        <v>1.96258221886516E-013</v>
      </c>
      <c r="K251" s="19" t="n">
        <v>2.31696849381452E-011</v>
      </c>
      <c r="L251" s="17" t="n">
        <v>0.95318763842051</v>
      </c>
      <c r="M251" s="17" t="n">
        <v>0.783564814814815</v>
      </c>
      <c r="N251" s="19" t="n">
        <v>4.1522060124514E-005</v>
      </c>
      <c r="O251" s="19" t="n">
        <v>0.0002392687324567</v>
      </c>
      <c r="P251" s="35" t="b">
        <f aca="false">TRUE()</f>
        <v>1</v>
      </c>
      <c r="Q251" s="19" t="n">
        <v>0.000563394972236436</v>
      </c>
    </row>
    <row r="252" customFormat="false" ht="15" hidden="false" customHeight="false" outlineLevel="0" collapsed="false">
      <c r="A252" s="6" t="s">
        <v>1785</v>
      </c>
      <c r="B252" s="6" t="s">
        <v>106</v>
      </c>
      <c r="C252" s="18" t="n">
        <v>648</v>
      </c>
      <c r="D252" s="17" t="n">
        <v>0.111114231412541</v>
      </c>
      <c r="E252" s="17" t="n">
        <v>0.00836775012144641</v>
      </c>
      <c r="F252" s="17" t="n">
        <v>0.126333314708124</v>
      </c>
      <c r="G252" s="17" t="n">
        <v>0.0176767897321503</v>
      </c>
      <c r="H252" s="17" t="n">
        <v>7.98942509200306</v>
      </c>
      <c r="I252" s="18" t="n">
        <v>168.37442889294</v>
      </c>
      <c r="J252" s="19" t="n">
        <v>2.04121481609336E-013</v>
      </c>
      <c r="K252" s="19" t="n">
        <v>2.35593850658595E-011</v>
      </c>
      <c r="L252" s="17" t="n">
        <v>0.953987196429436</v>
      </c>
      <c r="M252" s="17" t="n">
        <v>0.784288194444444</v>
      </c>
      <c r="N252" s="19" t="n">
        <v>4.1522060124514E-005</v>
      </c>
      <c r="O252" s="19" t="n">
        <v>0.00025770197457937</v>
      </c>
      <c r="P252" s="35" t="b">
        <f aca="false">TRUE()</f>
        <v>1</v>
      </c>
      <c r="Q252" s="19" t="n">
        <v>0.000481156474395355</v>
      </c>
    </row>
    <row r="253" customFormat="false" ht="15" hidden="false" customHeight="false" outlineLevel="0" collapsed="false">
      <c r="A253" s="6" t="s">
        <v>1784</v>
      </c>
      <c r="B253" s="6" t="s">
        <v>106</v>
      </c>
      <c r="C253" s="18" t="n">
        <v>649</v>
      </c>
      <c r="D253" s="17" t="n">
        <v>0.110131222332172</v>
      </c>
      <c r="E253" s="17" t="n">
        <v>0.00834950705918335</v>
      </c>
      <c r="F253" s="17" t="n">
        <v>0.12526028560716</v>
      </c>
      <c r="G253" s="17" t="n">
        <v>0.0175709271679555</v>
      </c>
      <c r="H253" s="17" t="n">
        <v>7.9777164411035</v>
      </c>
      <c r="I253" s="18" t="n">
        <v>167.916883756428</v>
      </c>
      <c r="J253" s="19" t="n">
        <v>2.21082396511199E-013</v>
      </c>
      <c r="K253" s="19" t="n">
        <v>2.46895260103858E-011</v>
      </c>
      <c r="L253" s="17" t="n">
        <v>0.953806925269192</v>
      </c>
      <c r="M253" s="17" t="n">
        <v>0.78443287037037</v>
      </c>
      <c r="N253" s="19" t="n">
        <v>4.1522060124514E-005</v>
      </c>
      <c r="O253" s="19" t="n">
        <v>0.000277700702974702</v>
      </c>
      <c r="P253" s="35" t="b">
        <f aca="false">TRUE()</f>
        <v>1</v>
      </c>
      <c r="Q253" s="19" t="n">
        <v>0.000897173713235294</v>
      </c>
    </row>
    <row r="254" customFormat="false" ht="15" hidden="false" customHeight="false" outlineLevel="0" collapsed="false">
      <c r="A254" s="6" t="s">
        <v>1499</v>
      </c>
      <c r="B254" s="6" t="s">
        <v>106</v>
      </c>
      <c r="C254" s="18" t="n">
        <v>650</v>
      </c>
      <c r="D254" s="17" t="n">
        <v>0.109234311738638</v>
      </c>
      <c r="E254" s="17" t="n">
        <v>0.00834003972618941</v>
      </c>
      <c r="F254" s="17" t="n">
        <v>0.12428972533973</v>
      </c>
      <c r="G254" s="17" t="n">
        <v>0.0174926270061267</v>
      </c>
      <c r="H254" s="17" t="n">
        <v>7.96367259503099</v>
      </c>
      <c r="I254" s="18" t="n">
        <v>167.515361838426</v>
      </c>
      <c r="J254" s="19" t="n">
        <v>2.42403960297091E-013</v>
      </c>
      <c r="K254" s="19" t="n">
        <v>2.67096843719355E-011</v>
      </c>
      <c r="L254" s="17" t="n">
        <v>0.953192222136218</v>
      </c>
      <c r="M254" s="17" t="n">
        <v>0.78515625</v>
      </c>
      <c r="N254" s="19" t="n">
        <v>4.1522060124514E-005</v>
      </c>
      <c r="O254" s="19" t="n">
        <v>0.000299035693930068</v>
      </c>
      <c r="P254" s="35" t="b">
        <f aca="false">TRUE()</f>
        <v>1</v>
      </c>
      <c r="Q254" s="19" t="n">
        <v>0.000298059964726631</v>
      </c>
    </row>
    <row r="255" customFormat="false" ht="15" hidden="false" customHeight="false" outlineLevel="0" collapsed="false">
      <c r="A255" s="6" t="s">
        <v>1500</v>
      </c>
      <c r="B255" s="6" t="s">
        <v>106</v>
      </c>
      <c r="C255" s="18" t="n">
        <v>651</v>
      </c>
      <c r="D255" s="17" t="n">
        <v>0.108413320146846</v>
      </c>
      <c r="E255" s="17" t="n">
        <v>0.00833681100212794</v>
      </c>
      <c r="F255" s="17" t="n">
        <v>0.123417409468028</v>
      </c>
      <c r="G255" s="17" t="n">
        <v>0.0174384333713703</v>
      </c>
      <c r="H255" s="17" t="n">
        <v>7.95241351510372</v>
      </c>
      <c r="I255" s="18" t="n">
        <v>167.186104317117</v>
      </c>
      <c r="J255" s="19" t="n">
        <v>2.60994710215775E-013</v>
      </c>
      <c r="K255" s="19" t="n">
        <v>2.80111725353657E-011</v>
      </c>
      <c r="L255" s="17" t="n">
        <v>0.952714581318999</v>
      </c>
      <c r="M255" s="17" t="n">
        <v>0.784288194444444</v>
      </c>
      <c r="N255" s="19" t="n">
        <v>4.1522060124514E-005</v>
      </c>
      <c r="O255" s="19" t="n">
        <v>0.000321361029397569</v>
      </c>
      <c r="P255" s="35" t="b">
        <f aca="false">TRUE()</f>
        <v>1</v>
      </c>
      <c r="Q255" s="17" t="n">
        <v>0</v>
      </c>
    </row>
    <row r="256" customFormat="false" ht="15" hidden="false" customHeight="false" outlineLevel="0" collapsed="false">
      <c r="A256" s="6" t="s">
        <v>2234</v>
      </c>
      <c r="B256" s="6" t="s">
        <v>106</v>
      </c>
      <c r="C256" s="18" t="n">
        <v>652</v>
      </c>
      <c r="D256" s="17" t="n">
        <v>0.107638172512115</v>
      </c>
      <c r="E256" s="17" t="n">
        <v>0.00833851809921093</v>
      </c>
      <c r="F256" s="17" t="n">
        <v>0.122600811723344</v>
      </c>
      <c r="G256" s="17" t="n">
        <v>0.0174047725964694</v>
      </c>
      <c r="H256" s="17" t="n">
        <v>7.93886956281113</v>
      </c>
      <c r="I256" s="18" t="n">
        <v>166.925795214215</v>
      </c>
      <c r="J256" s="19" t="n">
        <v>2.84298906179226E-013</v>
      </c>
      <c r="K256" s="19" t="n">
        <v>2.97398248185459E-011</v>
      </c>
      <c r="L256" s="17" t="n">
        <v>0.951777683678983</v>
      </c>
      <c r="M256" s="17" t="n">
        <v>0.783275462962963</v>
      </c>
      <c r="N256" s="19" t="n">
        <v>4.17332299103373E-005</v>
      </c>
      <c r="O256" s="19" t="n">
        <v>0.000345237666249286</v>
      </c>
      <c r="P256" s="35" t="b">
        <f aca="false">TRUE()</f>
        <v>1</v>
      </c>
      <c r="Q256" s="19" t="n">
        <v>0.000135216346153846</v>
      </c>
    </row>
    <row r="257" customFormat="false" ht="15" hidden="false" customHeight="false" outlineLevel="0" collapsed="false">
      <c r="A257" s="6" t="s">
        <v>2235</v>
      </c>
      <c r="B257" s="6" t="s">
        <v>106</v>
      </c>
      <c r="C257" s="18" t="n">
        <v>653</v>
      </c>
      <c r="D257" s="17" t="n">
        <v>0.106893034746732</v>
      </c>
      <c r="E257" s="17" t="n">
        <v>0.00834796662763853</v>
      </c>
      <c r="F257" s="17" t="n">
        <v>0.121810147086917</v>
      </c>
      <c r="G257" s="17" t="n">
        <v>0.0173843558636699</v>
      </c>
      <c r="H257" s="17" t="n">
        <v>7.91655038466164</v>
      </c>
      <c r="I257" s="18" t="n">
        <v>166.643658336165</v>
      </c>
      <c r="J257" s="19" t="n">
        <v>3.26109298582987E-013</v>
      </c>
      <c r="K257" s="19" t="n">
        <v>3.32712005369112E-011</v>
      </c>
      <c r="L257" s="17" t="n">
        <v>0.949842097873892</v>
      </c>
      <c r="M257" s="17" t="n">
        <v>0.781828703703704</v>
      </c>
      <c r="N257" s="19" t="n">
        <v>4.18013320968485E-005</v>
      </c>
      <c r="O257" s="19" t="n">
        <v>0.000372307612026419</v>
      </c>
      <c r="P257" s="35" t="b">
        <f aca="false">TRUE()</f>
        <v>1</v>
      </c>
      <c r="Q257" s="19" t="n">
        <v>0.000615512141907828</v>
      </c>
    </row>
    <row r="258" customFormat="false" ht="15" hidden="false" customHeight="false" outlineLevel="0" collapsed="false">
      <c r="A258" s="6" t="s">
        <v>2236</v>
      </c>
      <c r="B258" s="6" t="s">
        <v>106</v>
      </c>
      <c r="C258" s="18" t="n">
        <v>654</v>
      </c>
      <c r="D258" s="17" t="n">
        <v>0.106148866401916</v>
      </c>
      <c r="E258" s="17" t="n">
        <v>0.00836335263365204</v>
      </c>
      <c r="F258" s="17" t="n">
        <v>0.121011373735274</v>
      </c>
      <c r="G258" s="17" t="n">
        <v>0.0173705669841488</v>
      </c>
      <c r="H258" s="17" t="n">
        <v>7.88531897701714</v>
      </c>
      <c r="I258" s="18" t="n">
        <v>166.319810036096</v>
      </c>
      <c r="J258" s="19" t="n">
        <v>3.94303645377305E-013</v>
      </c>
      <c r="K258" s="19" t="n">
        <v>3.78898293650936E-011</v>
      </c>
      <c r="L258" s="17" t="n">
        <v>0.946940149175559</v>
      </c>
      <c r="M258" s="17" t="n">
        <v>0.781105324074074</v>
      </c>
      <c r="N258" s="19" t="n">
        <v>4.36903019590137E-005</v>
      </c>
      <c r="O258" s="19" t="n">
        <v>0.000405411759995339</v>
      </c>
      <c r="P258" s="35" t="b">
        <f aca="false">TRUE()</f>
        <v>1</v>
      </c>
      <c r="Q258" s="19" t="n">
        <v>0.000778604882756485</v>
      </c>
    </row>
    <row r="259" customFormat="false" ht="15" hidden="false" customHeight="false" outlineLevel="0" collapsed="false">
      <c r="A259" s="6" t="s">
        <v>2237</v>
      </c>
      <c r="B259" s="6" t="s">
        <v>106</v>
      </c>
      <c r="C259" s="18" t="n">
        <v>655</v>
      </c>
      <c r="D259" s="17" t="n">
        <v>0.105368250075521</v>
      </c>
      <c r="E259" s="17" t="n">
        <v>0.00838028272851278</v>
      </c>
      <c r="F259" s="17" t="n">
        <v>0.120167711427159</v>
      </c>
      <c r="G259" s="17" t="n">
        <v>0.0173565746695624</v>
      </c>
      <c r="H259" s="17" t="n">
        <v>7.84907409379112</v>
      </c>
      <c r="I259" s="18" t="n">
        <v>165.970451618441</v>
      </c>
      <c r="J259" s="19" t="n">
        <v>4.90918654080181E-013</v>
      </c>
      <c r="K259" s="19" t="n">
        <v>4.45818874430617E-011</v>
      </c>
      <c r="L259" s="17" t="n">
        <v>0.943494012200489</v>
      </c>
      <c r="M259" s="17" t="n">
        <v>0.78052662037037</v>
      </c>
      <c r="N259" s="19" t="n">
        <v>4.50859166076676E-005</v>
      </c>
      <c r="O259" s="19" t="n">
        <v>0.000450384149229472</v>
      </c>
      <c r="P259" s="35" t="b">
        <f aca="false">TRUE()</f>
        <v>1</v>
      </c>
      <c r="Q259" s="19" t="n">
        <v>8.1322463768116E-005</v>
      </c>
    </row>
    <row r="260" customFormat="false" ht="15" hidden="false" customHeight="false" outlineLevel="0" collapsed="false">
      <c r="A260" s="6" t="s">
        <v>2238</v>
      </c>
      <c r="B260" s="6" t="s">
        <v>106</v>
      </c>
      <c r="C260" s="18" t="n">
        <v>656</v>
      </c>
      <c r="D260" s="17" t="n">
        <v>0.104508925634609</v>
      </c>
      <c r="E260" s="17" t="n">
        <v>0.00840099281167436</v>
      </c>
      <c r="F260" s="17" t="n">
        <v>0.119229110511434</v>
      </c>
      <c r="G260" s="17" t="n">
        <v>0.0173313213129106</v>
      </c>
      <c r="H260" s="17" t="n">
        <v>7.80575854437039</v>
      </c>
      <c r="I260" s="18" t="n">
        <v>165.482718299897</v>
      </c>
      <c r="J260" s="19" t="n">
        <v>6.38407791911415E-013</v>
      </c>
      <c r="K260" s="19" t="n">
        <v>5.38347142077136E-011</v>
      </c>
      <c r="L260" s="17" t="n">
        <v>0.939543984198792</v>
      </c>
      <c r="M260" s="17" t="n">
        <v>0.779947916666667</v>
      </c>
      <c r="N260" s="19" t="n">
        <v>4.69811354859076E-005</v>
      </c>
      <c r="O260" s="19" t="n">
        <v>0.000525025187341148</v>
      </c>
      <c r="P260" s="35" t="b">
        <f aca="false">TRUE()</f>
        <v>1</v>
      </c>
      <c r="Q260" s="17" t="n">
        <v>0.00101564674845875</v>
      </c>
    </row>
    <row r="261" customFormat="false" ht="15" hidden="false" customHeight="false" outlineLevel="0" collapsed="false">
      <c r="A261" s="6" t="s">
        <v>2239</v>
      </c>
      <c r="B261" s="6" t="s">
        <v>106</v>
      </c>
      <c r="C261" s="18" t="n">
        <v>657</v>
      </c>
      <c r="D261" s="17" t="n">
        <v>0.103583125785614</v>
      </c>
      <c r="E261" s="17" t="n">
        <v>0.00842011632487249</v>
      </c>
      <c r="F261" s="17" t="n">
        <v>0.118204102534111</v>
      </c>
      <c r="G261" s="17" t="n">
        <v>0.017290601933203</v>
      </c>
      <c r="H261" s="17" t="n">
        <v>7.75651975019961</v>
      </c>
      <c r="I261" s="18" t="n">
        <v>164.903438377431</v>
      </c>
      <c r="J261" s="19" t="n">
        <v>8.60069895615632E-013</v>
      </c>
      <c r="K261" s="19" t="n">
        <v>6.83424770900729E-011</v>
      </c>
      <c r="L261" s="17" t="n">
        <v>0.935098053781281</v>
      </c>
      <c r="M261" s="17" t="n">
        <v>0.778645833333333</v>
      </c>
      <c r="N261" s="19" t="n">
        <v>4.90548177362979E-005</v>
      </c>
      <c r="O261" s="19" t="n">
        <v>0.000666522268235841</v>
      </c>
      <c r="P261" s="35" t="b">
        <f aca="false">TRUE()</f>
        <v>1</v>
      </c>
      <c r="Q261" s="19" t="n">
        <v>0.000396969696969697</v>
      </c>
    </row>
    <row r="262" customFormat="false" ht="15" hidden="false" customHeight="false" outlineLevel="0" collapsed="false">
      <c r="A262" s="6" t="s">
        <v>2240</v>
      </c>
      <c r="B262" s="6" t="s">
        <v>106</v>
      </c>
      <c r="C262" s="18" t="n">
        <v>658</v>
      </c>
      <c r="D262" s="17" t="n">
        <v>0.102613418725216</v>
      </c>
      <c r="E262" s="17" t="n">
        <v>0.00843402144236382</v>
      </c>
      <c r="F262" s="17" t="n">
        <v>0.11711408443473</v>
      </c>
      <c r="G262" s="17" t="n">
        <v>0.0172312179980188</v>
      </c>
      <c r="H262" s="17" t="n">
        <v>7.70283968750757</v>
      </c>
      <c r="I262" s="18" t="n">
        <v>164.260723896092</v>
      </c>
      <c r="J262" s="19" t="n">
        <v>1.18887756593276E-012</v>
      </c>
      <c r="K262" s="19" t="n">
        <v>8.85124703141292E-011</v>
      </c>
      <c r="L262" s="17" t="n">
        <v>0.930255471175501</v>
      </c>
      <c r="M262" s="17" t="n">
        <v>0.777922453703704</v>
      </c>
      <c r="N262" s="19" t="n">
        <v>5.33951453557098E-005</v>
      </c>
      <c r="O262" s="17" t="n">
        <v>0.00278620809474431</v>
      </c>
      <c r="P262" s="35" t="b">
        <f aca="false">TRUE()</f>
        <v>1</v>
      </c>
      <c r="Q262" s="19" t="n">
        <v>0.000349896440194915</v>
      </c>
    </row>
    <row r="263" customFormat="false" ht="15" hidden="false" customHeight="false" outlineLevel="0" collapsed="false">
      <c r="A263" s="6" t="s">
        <v>2241</v>
      </c>
      <c r="B263" s="6" t="s">
        <v>106</v>
      </c>
      <c r="C263" s="18" t="n">
        <v>659</v>
      </c>
      <c r="D263" s="17" t="n">
        <v>0.10162066783825</v>
      </c>
      <c r="E263" s="17" t="n">
        <v>0.00844609325491034</v>
      </c>
      <c r="F263" s="17" t="n">
        <v>0.115982558486845</v>
      </c>
      <c r="G263" s="17" t="n">
        <v>0.0171501736178618</v>
      </c>
      <c r="H263" s="17" t="n">
        <v>7.64543244353651</v>
      </c>
      <c r="I263" s="18" t="n">
        <v>163.477763537834</v>
      </c>
      <c r="J263" s="19" t="n">
        <v>1.68149979575237E-012</v>
      </c>
      <c r="K263" s="19" t="n">
        <v>1.19792364759462E-010</v>
      </c>
      <c r="L263" s="17" t="n">
        <v>0.925289127085252</v>
      </c>
      <c r="M263" s="17" t="n">
        <v>0.776041666666667</v>
      </c>
      <c r="N263" s="19" t="n">
        <v>5.6135610777047E-005</v>
      </c>
      <c r="O263" s="17" t="n">
        <v>0.00380774290711964</v>
      </c>
      <c r="P263" s="35" t="b">
        <f aca="false">TRUE()</f>
        <v>1</v>
      </c>
      <c r="Q263" s="19" t="n">
        <v>0.000470963942150383</v>
      </c>
    </row>
    <row r="264" customFormat="false" ht="15" hidden="false" customHeight="false" outlineLevel="0" collapsed="false">
      <c r="A264" s="6" t="s">
        <v>2242</v>
      </c>
      <c r="B264" s="6" t="s">
        <v>106</v>
      </c>
      <c r="C264" s="18" t="n">
        <v>660</v>
      </c>
      <c r="D264" s="17" t="n">
        <v>0.100616111144148</v>
      </c>
      <c r="E264" s="17" t="n">
        <v>0.00845863290703281</v>
      </c>
      <c r="F264" s="17" t="n">
        <v>0.114814994734264</v>
      </c>
      <c r="G264" s="17" t="n">
        <v>0.0170508521680696</v>
      </c>
      <c r="H264" s="17" t="n">
        <v>7.57927596723636</v>
      </c>
      <c r="I264" s="18" t="n">
        <v>162.538936213465</v>
      </c>
      <c r="J264" s="19" t="n">
        <v>2.50370470531424E-012</v>
      </c>
      <c r="K264" s="19" t="n">
        <v>1.65524925477735E-010</v>
      </c>
      <c r="L264" s="17" t="n">
        <v>0.919617211335172</v>
      </c>
      <c r="M264" s="17" t="n">
        <v>0.775318287037037</v>
      </c>
      <c r="N264" s="19" t="n">
        <v>6.2961700292243E-005</v>
      </c>
      <c r="O264" s="17" t="n">
        <v>0.00619179724670144</v>
      </c>
      <c r="P264" s="35" t="b">
        <f aca="false">TRUE()</f>
        <v>1</v>
      </c>
      <c r="Q264" s="19" t="n">
        <v>0.000768121831154777</v>
      </c>
    </row>
    <row r="265" customFormat="false" ht="15" hidden="false" customHeight="false" outlineLevel="0" collapsed="false">
      <c r="A265" s="6" t="s">
        <v>2243</v>
      </c>
      <c r="B265" s="6" t="s">
        <v>106</v>
      </c>
      <c r="C265" s="18" t="n">
        <v>661</v>
      </c>
      <c r="D265" s="17" t="n">
        <v>0.0996265676458953</v>
      </c>
      <c r="E265" s="17" t="n">
        <v>0.00846868538703663</v>
      </c>
      <c r="F265" s="17" t="n">
        <v>0.113644596054736</v>
      </c>
      <c r="G265" s="17" t="n">
        <v>0.0169373414343304</v>
      </c>
      <c r="H265" s="17" t="n">
        <v>7.5076426471523</v>
      </c>
      <c r="I265" s="18" t="n">
        <v>161.51473155263</v>
      </c>
      <c r="J265" s="19" t="n">
        <v>3.8430096270663E-012</v>
      </c>
      <c r="K265" s="19" t="n">
        <v>2.33519349691734E-010</v>
      </c>
      <c r="L265" s="17" t="n">
        <v>0.913446524001676</v>
      </c>
      <c r="M265" s="17" t="n">
        <v>0.772569444444444</v>
      </c>
      <c r="N265" s="19" t="n">
        <v>7.41306723071762E-005</v>
      </c>
      <c r="O265" s="17" t="n">
        <v>0.0108024325118739</v>
      </c>
      <c r="P265" s="35" t="b">
        <f aca="false">TRUE()</f>
        <v>1</v>
      </c>
      <c r="Q265" s="19" t="n">
        <v>0.000477841158402808</v>
      </c>
    </row>
    <row r="266" customFormat="false" ht="15" hidden="false" customHeight="false" outlineLevel="0" collapsed="false">
      <c r="A266" s="6" t="s">
        <v>2244</v>
      </c>
      <c r="B266" s="6" t="s">
        <v>106</v>
      </c>
      <c r="C266" s="18" t="n">
        <v>662</v>
      </c>
      <c r="D266" s="17" t="n">
        <v>0.098685597492106</v>
      </c>
      <c r="E266" s="17" t="n">
        <v>0.00847154863483649</v>
      </c>
      <c r="F266" s="17" t="n">
        <v>0.112515718814124</v>
      </c>
      <c r="G266" s="17" t="n">
        <v>0.0168146125072087</v>
      </c>
      <c r="H266" s="17" t="n">
        <v>7.43666723981261</v>
      </c>
      <c r="I266" s="18" t="n">
        <v>160.513393427996</v>
      </c>
      <c r="J266" s="19" t="n">
        <v>5.8574753218163E-012</v>
      </c>
      <c r="K266" s="19" t="n">
        <v>3.29293714690407E-010</v>
      </c>
      <c r="L266" s="17" t="n">
        <v>0.907251777719902</v>
      </c>
      <c r="M266" s="17" t="n">
        <v>0.769965277777778</v>
      </c>
      <c r="N266" s="19" t="n">
        <v>8.82670037098068E-005</v>
      </c>
      <c r="O266" s="17" t="n">
        <v>0.015363665632288</v>
      </c>
      <c r="P266" s="35" t="b">
        <f aca="false">TRUE()</f>
        <v>1</v>
      </c>
      <c r="Q266" s="17" t="n">
        <v>0.00105126581703507</v>
      </c>
    </row>
    <row r="267" customFormat="false" ht="15" hidden="false" customHeight="false" outlineLevel="0" collapsed="false">
      <c r="A267" s="6" t="s">
        <v>2245</v>
      </c>
      <c r="B267" s="6" t="s">
        <v>106</v>
      </c>
      <c r="C267" s="18" t="n">
        <v>663</v>
      </c>
      <c r="D267" s="17" t="n">
        <v>0.0978177363156445</v>
      </c>
      <c r="E267" s="17" t="n">
        <v>0.00846601981533918</v>
      </c>
      <c r="F267" s="17" t="n">
        <v>0.111454453778074</v>
      </c>
      <c r="G267" s="17" t="n">
        <v>0.0166865140080475</v>
      </c>
      <c r="H267" s="17" t="n">
        <v>7.36656478592121</v>
      </c>
      <c r="I267" s="18" t="n">
        <v>159.584447206247</v>
      </c>
      <c r="J267" s="19" t="n">
        <v>8.84661682689485E-012</v>
      </c>
      <c r="K267" s="19" t="n">
        <v>4.68643855496532E-010</v>
      </c>
      <c r="L267" s="17" t="n">
        <v>0.900943370302831</v>
      </c>
      <c r="M267" s="17" t="n">
        <v>0.767505787037037</v>
      </c>
      <c r="N267" s="19" t="n">
        <v>0.000107468056825922</v>
      </c>
      <c r="O267" s="17" t="n">
        <v>0.0200963538379524</v>
      </c>
      <c r="P267" s="35" t="b">
        <f aca="false">TRUE()</f>
        <v>1</v>
      </c>
      <c r="Q267" s="19" t="n">
        <v>0.00049187589031339</v>
      </c>
    </row>
    <row r="268" customFormat="false" ht="15" hidden="false" customHeight="false" outlineLevel="0" collapsed="false">
      <c r="A268" s="6" t="s">
        <v>2246</v>
      </c>
      <c r="B268" s="6" t="s">
        <v>106</v>
      </c>
      <c r="C268" s="18" t="n">
        <v>664</v>
      </c>
      <c r="D268" s="17" t="n">
        <v>0.09703020886863</v>
      </c>
      <c r="E268" s="17" t="n">
        <v>0.00845829087668767</v>
      </c>
      <c r="F268" s="17" t="n">
        <v>0.110473330418959</v>
      </c>
      <c r="G268" s="17" t="n">
        <v>0.0165575158191962</v>
      </c>
      <c r="H268" s="17" t="n">
        <v>7.29667380566868</v>
      </c>
      <c r="I268" s="18" t="n">
        <v>158.667492826158</v>
      </c>
      <c r="J268" s="19" t="n">
        <v>1.33064233266041E-011</v>
      </c>
      <c r="K268" s="19" t="n">
        <v>6.48558775952154E-010</v>
      </c>
      <c r="L268" s="17" t="n">
        <v>0.894591522803529</v>
      </c>
      <c r="M268" s="17" t="n">
        <v>0.765625</v>
      </c>
      <c r="N268" s="19" t="n">
        <v>0.000127635051223758</v>
      </c>
      <c r="O268" s="17" t="n">
        <v>0.024920618747039</v>
      </c>
      <c r="P268" s="35" t="b">
        <f aca="false">TRUE()</f>
        <v>1</v>
      </c>
      <c r="Q268" s="19" t="n">
        <v>0.000548830477267602</v>
      </c>
    </row>
    <row r="269" customFormat="false" ht="15" hidden="false" customHeight="false" outlineLevel="0" collapsed="false">
      <c r="A269" s="6" t="s">
        <v>2247</v>
      </c>
      <c r="B269" s="6" t="s">
        <v>106</v>
      </c>
      <c r="C269" s="18" t="n">
        <v>665</v>
      </c>
      <c r="D269" s="17" t="n">
        <v>0.0963380215517073</v>
      </c>
      <c r="E269" s="17" t="n">
        <v>0.008450453047509</v>
      </c>
      <c r="F269" s="17" t="n">
        <v>0.109591961634794</v>
      </c>
      <c r="G269" s="17" t="n">
        <v>0.0164328051658626</v>
      </c>
      <c r="H269" s="17" t="n">
        <v>7.22742447531908</v>
      </c>
      <c r="I269" s="18" t="n">
        <v>157.772467303573</v>
      </c>
      <c r="J269" s="19" t="n">
        <v>1.98818071785119E-011</v>
      </c>
      <c r="K269" s="19" t="n">
        <v>8.17429126981205E-010</v>
      </c>
      <c r="L269" s="17" t="n">
        <v>0.888227388909911</v>
      </c>
      <c r="M269" s="17" t="n">
        <v>0.764033564814815</v>
      </c>
      <c r="N269" s="19" t="n">
        <v>0.000151124402769447</v>
      </c>
      <c r="O269" s="17" t="n">
        <v>0.0295205720711478</v>
      </c>
      <c r="P269" s="35" t="b">
        <f aca="false">TRUE()</f>
        <v>1</v>
      </c>
      <c r="Q269" s="19" t="n">
        <v>0.000163263489156346</v>
      </c>
    </row>
    <row r="270" customFormat="false" ht="15" hidden="false" customHeight="false" outlineLevel="0" collapsed="false">
      <c r="A270" s="6" t="s">
        <v>2248</v>
      </c>
      <c r="B270" s="6" t="s">
        <v>106</v>
      </c>
      <c r="C270" s="18" t="n">
        <v>666</v>
      </c>
      <c r="D270" s="17" t="n">
        <v>0.0957697194276584</v>
      </c>
      <c r="E270" s="17" t="n">
        <v>0.00843817444969369</v>
      </c>
      <c r="F270" s="17" t="n">
        <v>0.108842375226043</v>
      </c>
      <c r="G270" s="17" t="n">
        <v>0.0163181911996541</v>
      </c>
      <c r="H270" s="17" t="n">
        <v>7.16099615265619</v>
      </c>
      <c r="I270" s="18" t="n">
        <v>157.019497214515</v>
      </c>
      <c r="J270" s="19" t="n">
        <v>2.90937774961867E-011</v>
      </c>
      <c r="K270" s="19" t="n">
        <v>1.0781658171681E-009</v>
      </c>
      <c r="L270" s="17" t="n">
        <v>0.881838620188059</v>
      </c>
      <c r="M270" s="17" t="n">
        <v>0.761574074074074</v>
      </c>
      <c r="N270" s="19" t="n">
        <v>0.000180909172808051</v>
      </c>
      <c r="O270" s="17" t="n">
        <v>0.0344059201617125</v>
      </c>
      <c r="P270" s="35" t="b">
        <f aca="false">TRUE()</f>
        <v>1</v>
      </c>
      <c r="Q270" s="19" t="n">
        <v>0.000569271885521886</v>
      </c>
    </row>
    <row r="271" customFormat="false" ht="15" hidden="false" customHeight="false" outlineLevel="0" collapsed="false">
      <c r="A271" s="6" t="s">
        <v>2249</v>
      </c>
      <c r="B271" s="6" t="s">
        <v>106</v>
      </c>
      <c r="C271" s="18" t="n">
        <v>667</v>
      </c>
      <c r="D271" s="17" t="n">
        <v>0.0952968686318921</v>
      </c>
      <c r="E271" s="17" t="n">
        <v>0.00842577849797018</v>
      </c>
      <c r="F271" s="17" t="n">
        <v>0.108202325840722</v>
      </c>
      <c r="G271" s="17" t="n">
        <v>0.0162181408256164</v>
      </c>
      <c r="H271" s="17" t="n">
        <v>7.09817843294796</v>
      </c>
      <c r="I271" s="18" t="n">
        <v>156.380787014914</v>
      </c>
      <c r="J271" s="19" t="n">
        <v>4.15553596549579E-011</v>
      </c>
      <c r="K271" s="19" t="n">
        <v>1.43088955078572E-009</v>
      </c>
      <c r="L271" s="17" t="n">
        <v>0.875597939074071</v>
      </c>
      <c r="M271" s="17" t="n">
        <v>0.759693287037037</v>
      </c>
      <c r="N271" s="19" t="n">
        <v>0.000208660953969523</v>
      </c>
      <c r="O271" s="17" t="n">
        <v>0.0385592697300571</v>
      </c>
      <c r="P271" s="35" t="b">
        <f aca="false">TRUE()</f>
        <v>1</v>
      </c>
      <c r="Q271" s="19" t="n">
        <v>0.000194121410290195</v>
      </c>
    </row>
    <row r="272" customFormat="false" ht="15" hidden="false" customHeight="false" outlineLevel="0" collapsed="false">
      <c r="A272" s="6" t="s">
        <v>2250</v>
      </c>
      <c r="B272" s="6" t="s">
        <v>106</v>
      </c>
      <c r="C272" s="18" t="n">
        <v>668</v>
      </c>
      <c r="D272" s="17" t="n">
        <v>0.0949248647903678</v>
      </c>
      <c r="E272" s="17" t="n">
        <v>0.00841453563953001</v>
      </c>
      <c r="F272" s="17" t="n">
        <v>0.107681920324211</v>
      </c>
      <c r="G272" s="17" t="n">
        <v>0.0161325891535481</v>
      </c>
      <c r="H272" s="17" t="n">
        <v>7.04126987298589</v>
      </c>
      <c r="I272" s="18" t="n">
        <v>155.839002067646</v>
      </c>
      <c r="J272" s="19" t="n">
        <v>5.72570062736844E-011</v>
      </c>
      <c r="K272" s="19" t="n">
        <v>1.87024466342185E-009</v>
      </c>
      <c r="L272" s="17" t="n">
        <v>0.869837948017971</v>
      </c>
      <c r="M272" s="17" t="n">
        <v>0.756655092592593</v>
      </c>
      <c r="N272" s="19" t="n">
        <v>0.000239108916264059</v>
      </c>
      <c r="O272" s="17" t="n">
        <v>0.0426803803553681</v>
      </c>
      <c r="P272" s="35" t="b">
        <f aca="false">TRUE()</f>
        <v>1</v>
      </c>
      <c r="Q272" s="17" t="n">
        <v>0</v>
      </c>
    </row>
    <row r="273" customFormat="false" ht="15" hidden="false" customHeight="false" outlineLevel="0" collapsed="false">
      <c r="A273" s="6" t="s">
        <v>2251</v>
      </c>
      <c r="B273" s="6" t="s">
        <v>106</v>
      </c>
      <c r="C273" s="18" t="n">
        <v>669</v>
      </c>
      <c r="D273" s="17" t="n">
        <v>0.0946613531732173</v>
      </c>
      <c r="E273" s="17" t="n">
        <v>0.00840547423726482</v>
      </c>
      <c r="F273" s="17" t="n">
        <v>0.107290595430122</v>
      </c>
      <c r="G273" s="17" t="n">
        <v>0.0160613873447949</v>
      </c>
      <c r="H273" s="17" t="n">
        <v>6.99108617692643</v>
      </c>
      <c r="I273" s="18" t="n">
        <v>155.379026597781</v>
      </c>
      <c r="J273" s="19" t="n">
        <v>7.58301911362922E-011</v>
      </c>
      <c r="K273" s="19" t="n">
        <v>2.35586729154255E-009</v>
      </c>
      <c r="L273" s="17" t="n">
        <v>0.864702241723918</v>
      </c>
      <c r="M273" s="17" t="n">
        <v>0.755353009259259</v>
      </c>
      <c r="N273" s="19" t="n">
        <v>0.000275060657577505</v>
      </c>
      <c r="O273" s="17" t="n">
        <v>0.0462972880348436</v>
      </c>
      <c r="P273" s="35" t="b">
        <f aca="false">TRUE()</f>
        <v>1</v>
      </c>
      <c r="Q273" s="19" t="n">
        <v>8.75E-005</v>
      </c>
    </row>
    <row r="274" customFormat="false" ht="15" hidden="false" customHeight="false" outlineLevel="0" collapsed="false">
      <c r="A274" s="6" t="s">
        <v>1501</v>
      </c>
      <c r="B274" s="6" t="s">
        <v>106</v>
      </c>
      <c r="C274" s="18" t="n">
        <v>670</v>
      </c>
      <c r="D274" s="17" t="n">
        <v>0.0944834170621578</v>
      </c>
      <c r="E274" s="17" t="n">
        <v>0.00840214970984197</v>
      </c>
      <c r="F274" s="17" t="n">
        <v>0.106998552582054</v>
      </c>
      <c r="G274" s="17" t="n">
        <v>0.0160107784868829</v>
      </c>
      <c r="H274" s="17" t="n">
        <v>6.94115903210225</v>
      </c>
      <c r="I274" s="18" t="n">
        <v>154.998550658132</v>
      </c>
      <c r="J274" s="19" t="n">
        <v>1.00020250969641E-010</v>
      </c>
      <c r="K274" s="19" t="n">
        <v>2.94152083278687E-009</v>
      </c>
      <c r="L274" s="17" t="n">
        <v>0.859401690307419</v>
      </c>
      <c r="M274" s="17" t="n">
        <v>0.75462962962963</v>
      </c>
      <c r="N274" s="19" t="n">
        <v>0.000320478137314184</v>
      </c>
      <c r="O274" s="17" t="n">
        <v>0.0502635589721579</v>
      </c>
      <c r="P274" s="35" t="b">
        <f aca="false">TRUE()</f>
        <v>1</v>
      </c>
      <c r="Q274" s="19" t="n">
        <v>0.000310173697270472</v>
      </c>
    </row>
    <row r="275" customFormat="false" ht="15" hidden="false" customHeight="false" outlineLevel="0" collapsed="false">
      <c r="A275" s="6" t="s">
        <v>2252</v>
      </c>
      <c r="B275" s="6" t="s">
        <v>106</v>
      </c>
      <c r="C275" s="18" t="n">
        <v>671</v>
      </c>
      <c r="D275" s="17" t="n">
        <v>0.0943986537297153</v>
      </c>
      <c r="E275" s="17" t="n">
        <v>0.00839969652363587</v>
      </c>
      <c r="F275" s="17" t="n">
        <v>0.106820209779673</v>
      </c>
      <c r="G275" s="17" t="n">
        <v>0.015981125090147</v>
      </c>
      <c r="H275" s="17" t="n">
        <v>6.8971618470216</v>
      </c>
      <c r="I275" s="18" t="n">
        <v>154.782891891889</v>
      </c>
      <c r="J275" s="19" t="n">
        <v>1.27266321535008E-010</v>
      </c>
      <c r="K275" s="19" t="n">
        <v>3.58951836575189E-009</v>
      </c>
      <c r="L275" s="17" t="n">
        <v>0.854447472475458</v>
      </c>
      <c r="M275" s="17" t="n">
        <v>0.753038194444444</v>
      </c>
      <c r="N275" s="19" t="n">
        <v>0.000364464877885643</v>
      </c>
      <c r="O275" s="17" t="n">
        <v>0.0531536708400951</v>
      </c>
      <c r="P275" s="35" t="b">
        <f aca="false">TRUE()</f>
        <v>1</v>
      </c>
      <c r="Q275" s="17" t="n">
        <v>0</v>
      </c>
    </row>
    <row r="276" customFormat="false" ht="15" hidden="false" customHeight="false" outlineLevel="0" collapsed="false">
      <c r="A276" s="6" t="s">
        <v>2253</v>
      </c>
      <c r="B276" s="6" t="s">
        <v>106</v>
      </c>
      <c r="C276" s="18" t="n">
        <v>672</v>
      </c>
      <c r="D276" s="17" t="n">
        <v>0.0944029233090718</v>
      </c>
      <c r="E276" s="17" t="n">
        <v>0.00839798352734546</v>
      </c>
      <c r="F276" s="17" t="n">
        <v>0.106751783393944</v>
      </c>
      <c r="G276" s="17" t="n">
        <v>0.0159692874750729</v>
      </c>
      <c r="H276" s="17" t="n">
        <v>6.86020930599558</v>
      </c>
      <c r="I276" s="18" t="n">
        <v>154.708671474094</v>
      </c>
      <c r="J276" s="19" t="n">
        <v>1.55418437229928E-010</v>
      </c>
      <c r="K276" s="19" t="n">
        <v>4.17005832879262E-009</v>
      </c>
      <c r="L276" s="17" t="n">
        <v>0.850038554328762</v>
      </c>
      <c r="M276" s="17" t="n">
        <v>0.751591435185185</v>
      </c>
      <c r="N276" s="19" t="n">
        <v>0.000403361048976445</v>
      </c>
      <c r="O276" s="17" t="n">
        <v>0.0559368996305579</v>
      </c>
      <c r="P276" s="35" t="b">
        <f aca="false">TRUE()</f>
        <v>1</v>
      </c>
      <c r="Q276" s="19" t="n">
        <v>0.000147695707070707</v>
      </c>
    </row>
    <row r="277" customFormat="false" ht="15" hidden="false" customHeight="false" outlineLevel="0" collapsed="false">
      <c r="A277" s="6" t="s">
        <v>2254</v>
      </c>
      <c r="B277" s="6" t="s">
        <v>106</v>
      </c>
      <c r="C277" s="18" t="n">
        <v>673</v>
      </c>
      <c r="D277" s="17" t="n">
        <v>0.0944806794135797</v>
      </c>
      <c r="E277" s="17" t="n">
        <v>0.00840104857150603</v>
      </c>
      <c r="F277" s="17" t="n">
        <v>0.106772117727195</v>
      </c>
      <c r="G277" s="17" t="n">
        <v>0.0159698138256641</v>
      </c>
      <c r="H277" s="17" t="n">
        <v>6.82705663119098</v>
      </c>
      <c r="I277" s="18" t="n">
        <v>154.662779595415</v>
      </c>
      <c r="J277" s="19" t="n">
        <v>1.85782884108086E-010</v>
      </c>
      <c r="K277" s="19" t="n">
        <v>4.81288324222326E-009</v>
      </c>
      <c r="L277" s="17" t="n">
        <v>0.846034610875231</v>
      </c>
      <c r="M277" s="17" t="n">
        <v>0.751012731481482</v>
      </c>
      <c r="N277" s="19" t="n">
        <v>0.000446231487134214</v>
      </c>
      <c r="O277" s="17" t="n">
        <v>0.0586363126317428</v>
      </c>
      <c r="P277" s="35" t="b">
        <f aca="false">TRUE()</f>
        <v>1</v>
      </c>
      <c r="Q277" s="19" t="n">
        <v>0.000726962458073351</v>
      </c>
    </row>
    <row r="278" customFormat="false" ht="15" hidden="false" customHeight="false" outlineLevel="0" collapsed="false">
      <c r="A278" s="6" t="s">
        <v>2255</v>
      </c>
      <c r="B278" s="6" t="s">
        <v>106</v>
      </c>
      <c r="C278" s="18" t="n">
        <v>674</v>
      </c>
      <c r="D278" s="17" t="n">
        <v>0.0946105944199694</v>
      </c>
      <c r="E278" s="17" t="n">
        <v>0.00840593630190311</v>
      </c>
      <c r="F278" s="17" t="n">
        <v>0.106858331182351</v>
      </c>
      <c r="G278" s="17" t="n">
        <v>0.0159888473022019</v>
      </c>
      <c r="H278" s="17" t="n">
        <v>6.79656343121721</v>
      </c>
      <c r="I278" s="18" t="n">
        <v>154.74703383659</v>
      </c>
      <c r="J278" s="19" t="n">
        <v>2.18381814982385E-010</v>
      </c>
      <c r="K278" s="19" t="n">
        <v>5.48543258059097E-009</v>
      </c>
      <c r="L278" s="17" t="n">
        <v>0.842065787637254</v>
      </c>
      <c r="M278" s="17" t="n">
        <v>0.749131944444444</v>
      </c>
      <c r="N278" s="19" t="n">
        <v>0.000486162180517115</v>
      </c>
      <c r="O278" s="17" t="n">
        <v>0.0611723873857589</v>
      </c>
      <c r="P278" s="35" t="b">
        <f aca="false">TRUE()</f>
        <v>1</v>
      </c>
      <c r="Q278" s="19" t="n">
        <v>0.000444714475890071</v>
      </c>
    </row>
    <row r="279" customFormat="false" ht="15" hidden="false" customHeight="false" outlineLevel="0" collapsed="false">
      <c r="A279" s="6" t="s">
        <v>1502</v>
      </c>
      <c r="B279" s="6" t="s">
        <v>106</v>
      </c>
      <c r="C279" s="18" t="n">
        <v>675</v>
      </c>
      <c r="D279" s="17" t="n">
        <v>0.0948029186455878</v>
      </c>
      <c r="E279" s="17" t="n">
        <v>0.00841752806704726</v>
      </c>
      <c r="F279" s="17" t="n">
        <v>0.107017986911039</v>
      </c>
      <c r="G279" s="17" t="n">
        <v>0.0160242478065943</v>
      </c>
      <c r="H279" s="17" t="n">
        <v>6.76601513351355</v>
      </c>
      <c r="I279" s="18" t="n">
        <v>154.862196533505</v>
      </c>
      <c r="J279" s="19" t="n">
        <v>2.56564921744586E-010</v>
      </c>
      <c r="K279" s="19" t="n">
        <v>6.33399944019442E-009</v>
      </c>
      <c r="L279" s="17" t="n">
        <v>0.838022551141918</v>
      </c>
      <c r="M279" s="17" t="n">
        <v>0.748263888888889</v>
      </c>
      <c r="N279" s="19" t="n">
        <v>0.000510391143392848</v>
      </c>
      <c r="O279" s="17" t="n">
        <v>0.0633993443745183</v>
      </c>
      <c r="P279" s="35" t="b">
        <f aca="false">TRUE()</f>
        <v>1</v>
      </c>
      <c r="Q279" s="19" t="n">
        <v>7.92682926829268E-005</v>
      </c>
    </row>
    <row r="280" customFormat="false" ht="15" hidden="false" customHeight="false" outlineLevel="0" collapsed="false">
      <c r="A280" s="6" t="s">
        <v>2256</v>
      </c>
      <c r="B280" s="6" t="s">
        <v>106</v>
      </c>
      <c r="C280" s="18" t="n">
        <v>676</v>
      </c>
      <c r="D280" s="17" t="n">
        <v>0.0950714307061086</v>
      </c>
      <c r="E280" s="17" t="n">
        <v>0.00843774693725814</v>
      </c>
      <c r="F280" s="17" t="n">
        <v>0.107265818319111</v>
      </c>
      <c r="G280" s="17" t="n">
        <v>0.0160727469041274</v>
      </c>
      <c r="H280" s="17" t="n">
        <v>6.73607772824388</v>
      </c>
      <c r="I280" s="18" t="n">
        <v>154.948204560653</v>
      </c>
      <c r="J280" s="19" t="n">
        <v>3.00491297128791E-010</v>
      </c>
      <c r="K280" s="19" t="n">
        <v>7.21877930079165E-009</v>
      </c>
      <c r="L280" s="17" t="n">
        <v>0.834122490975589</v>
      </c>
      <c r="M280" s="17" t="n">
        <v>0.746672453703704</v>
      </c>
      <c r="N280" s="19" t="n">
        <v>0.000542545909211257</v>
      </c>
      <c r="O280" s="17" t="n">
        <v>0.0653469961260568</v>
      </c>
      <c r="P280" s="35" t="b">
        <f aca="false">TRUE()</f>
        <v>1</v>
      </c>
      <c r="Q280" s="19" t="n">
        <v>4.0719696969697E-005</v>
      </c>
    </row>
    <row r="281" customFormat="false" ht="15" hidden="false" customHeight="false" outlineLevel="0" collapsed="false">
      <c r="A281" s="6" t="s">
        <v>2257</v>
      </c>
      <c r="B281" s="6" t="s">
        <v>106</v>
      </c>
      <c r="C281" s="18" t="n">
        <v>677</v>
      </c>
      <c r="D281" s="17" t="n">
        <v>0.0954215056349144</v>
      </c>
      <c r="E281" s="17" t="n">
        <v>0.00845668546997334</v>
      </c>
      <c r="F281" s="17" t="n">
        <v>0.107616929908249</v>
      </c>
      <c r="G281" s="17" t="n">
        <v>0.0161307690852774</v>
      </c>
      <c r="H281" s="17" t="n">
        <v>6.71655308095574</v>
      </c>
      <c r="I281" s="18" t="n">
        <v>155.136034453991</v>
      </c>
      <c r="J281" s="19" t="n">
        <v>3.32369213101053E-010</v>
      </c>
      <c r="K281" s="19" t="n">
        <v>7.82535378081795E-009</v>
      </c>
      <c r="L281" s="17" t="n">
        <v>0.831286697515914</v>
      </c>
      <c r="M281" s="17" t="n">
        <v>0.746238425925926</v>
      </c>
      <c r="N281" s="19" t="n">
        <v>0.000570174729791458</v>
      </c>
      <c r="O281" s="17" t="n">
        <v>0.0676358002129012</v>
      </c>
      <c r="P281" s="35" t="b">
        <f aca="false">TRUE()</f>
        <v>1</v>
      </c>
      <c r="Q281" s="19" t="n">
        <v>0.000125432953983177</v>
      </c>
    </row>
    <row r="282" customFormat="false" ht="15" hidden="false" customHeight="false" outlineLevel="0" collapsed="false">
      <c r="A282" s="6" t="s">
        <v>2258</v>
      </c>
      <c r="B282" s="6" t="s">
        <v>106</v>
      </c>
      <c r="C282" s="18" t="n">
        <v>678</v>
      </c>
      <c r="D282" s="17" t="n">
        <v>0.0958377086143527</v>
      </c>
      <c r="E282" s="17" t="n">
        <v>0.00848218704437352</v>
      </c>
      <c r="F282" s="17" t="n">
        <v>0.108051965658174</v>
      </c>
      <c r="G282" s="17" t="n">
        <v>0.0162102864316299</v>
      </c>
      <c r="H282" s="17" t="n">
        <v>6.69969065624973</v>
      </c>
      <c r="I282" s="18" t="n">
        <v>155.398682955527</v>
      </c>
      <c r="J282" s="19" t="n">
        <v>3.62017433775043E-010</v>
      </c>
      <c r="K282" s="19" t="n">
        <v>8.38014586195225E-009</v>
      </c>
      <c r="L282" s="17" t="n">
        <v>0.828616989182399</v>
      </c>
      <c r="M282" s="17" t="n">
        <v>0.744502314814815</v>
      </c>
      <c r="N282" s="19" t="n">
        <v>0.000601498471688428</v>
      </c>
      <c r="O282" s="17" t="n">
        <v>0.0694543377009642</v>
      </c>
      <c r="P282" s="35" t="b">
        <f aca="false">TRUE()</f>
        <v>1</v>
      </c>
      <c r="Q282" s="19" t="n">
        <v>5.41666666666667E-005</v>
      </c>
    </row>
    <row r="283" customFormat="false" ht="15" hidden="false" customHeight="false" outlineLevel="0" collapsed="false">
      <c r="A283" s="6" t="s">
        <v>2259</v>
      </c>
      <c r="B283" s="6" t="s">
        <v>106</v>
      </c>
      <c r="C283" s="18" t="n">
        <v>679</v>
      </c>
      <c r="D283" s="17" t="n">
        <v>0.0963336169392009</v>
      </c>
      <c r="E283" s="17" t="n">
        <v>0.00851695232231557</v>
      </c>
      <c r="F283" s="17" t="n">
        <v>0.108592273272505</v>
      </c>
      <c r="G283" s="17" t="n">
        <v>0.0163178951206665</v>
      </c>
      <c r="H283" s="17" t="n">
        <v>6.68730578133358</v>
      </c>
      <c r="I283" s="18" t="n">
        <v>155.746045433604</v>
      </c>
      <c r="J283" s="19" t="n">
        <v>3.84540770114476E-010</v>
      </c>
      <c r="K283" s="19" t="n">
        <v>8.82734701173898E-009</v>
      </c>
      <c r="L283" s="17" t="n">
        <v>0.826316767083354</v>
      </c>
      <c r="M283" s="17" t="n">
        <v>0.744212962962963</v>
      </c>
      <c r="N283" s="19" t="n">
        <v>0.000626765169634261</v>
      </c>
      <c r="O283" s="17" t="n">
        <v>0.070420005233571</v>
      </c>
      <c r="P283" s="35" t="b">
        <f aca="false">TRUE()</f>
        <v>1</v>
      </c>
      <c r="Q283" s="17" t="n">
        <v>0</v>
      </c>
    </row>
    <row r="284" customFormat="false" ht="15" hidden="false" customHeight="false" outlineLevel="0" collapsed="false">
      <c r="A284" s="6" t="s">
        <v>1503</v>
      </c>
      <c r="B284" s="6" t="s">
        <v>106</v>
      </c>
      <c r="C284" s="18" t="n">
        <v>680</v>
      </c>
      <c r="D284" s="17" t="n">
        <v>0.0969346418666343</v>
      </c>
      <c r="E284" s="17" t="n">
        <v>0.00856074017601423</v>
      </c>
      <c r="F284" s="17" t="n">
        <v>0.109277886331633</v>
      </c>
      <c r="G284" s="17" t="n">
        <v>0.0164581526556529</v>
      </c>
      <c r="H284" s="17" t="n">
        <v>6.68635524098624</v>
      </c>
      <c r="I284" s="18" t="n">
        <v>156.216525525898</v>
      </c>
      <c r="J284" s="19" t="n">
        <v>3.83707498386915E-010</v>
      </c>
      <c r="K284" s="19" t="n">
        <v>8.82734701173898E-009</v>
      </c>
      <c r="L284" s="17" t="n">
        <v>0.825159922446014</v>
      </c>
      <c r="M284" s="17" t="n">
        <v>0.743778935185185</v>
      </c>
      <c r="N284" s="19" t="n">
        <v>0.000636190829683101</v>
      </c>
      <c r="O284" s="17" t="n">
        <v>0.0706540914341814</v>
      </c>
      <c r="P284" s="35" t="b">
        <f aca="false">TRUE()</f>
        <v>1</v>
      </c>
      <c r="Q284" s="19" t="n">
        <v>0.000290562848457585</v>
      </c>
    </row>
    <row r="285" customFormat="false" ht="15" hidden="false" customHeight="false" outlineLevel="0" collapsed="false">
      <c r="A285" s="6" t="s">
        <v>2260</v>
      </c>
      <c r="B285" s="6" t="s">
        <v>106</v>
      </c>
      <c r="C285" s="18" t="n">
        <v>681</v>
      </c>
      <c r="D285" s="17" t="n">
        <v>0.0976189984939992</v>
      </c>
      <c r="E285" s="17" t="n">
        <v>0.00861615567207779</v>
      </c>
      <c r="F285" s="17" t="n">
        <v>0.110096765281978</v>
      </c>
      <c r="G285" s="17" t="n">
        <v>0.0166426249655839</v>
      </c>
      <c r="H285" s="17" t="n">
        <v>6.69833988996674</v>
      </c>
      <c r="I285" s="18" t="n">
        <v>156.857858574844</v>
      </c>
      <c r="J285" s="19" t="n">
        <v>3.56521954042319E-010</v>
      </c>
      <c r="K285" s="19" t="n">
        <v>8.29942937522738E-009</v>
      </c>
      <c r="L285" s="17" t="n">
        <v>0.825221767833843</v>
      </c>
      <c r="M285" s="17" t="n">
        <v>0.743778935185185</v>
      </c>
      <c r="N285" s="19" t="n">
        <v>0.000626871916493062</v>
      </c>
      <c r="O285" s="17" t="n">
        <v>0.0694656399758452</v>
      </c>
      <c r="P285" s="35" t="b">
        <f aca="false">TRUE()</f>
        <v>1</v>
      </c>
      <c r="Q285" s="19" t="n">
        <v>0.000291423835954363</v>
      </c>
    </row>
    <row r="286" customFormat="false" ht="15" hidden="false" customHeight="false" outlineLevel="0" collapsed="false">
      <c r="A286" s="6" t="s">
        <v>2261</v>
      </c>
      <c r="B286" s="6" t="s">
        <v>106</v>
      </c>
      <c r="C286" s="18" t="n">
        <v>682</v>
      </c>
      <c r="D286" s="17" t="n">
        <v>0.0984085636661837</v>
      </c>
      <c r="E286" s="17" t="n">
        <v>0.00868397080429832</v>
      </c>
      <c r="F286" s="17" t="n">
        <v>0.11108880181176</v>
      </c>
      <c r="G286" s="17" t="n">
        <v>0.0168779513694015</v>
      </c>
      <c r="H286" s="17" t="n">
        <v>6.730634659636</v>
      </c>
      <c r="I286" s="18" t="n">
        <v>157.700632357398</v>
      </c>
      <c r="J286" s="19" t="n">
        <v>2.96307845300143E-010</v>
      </c>
      <c r="K286" s="19" t="n">
        <v>7.15990653087831E-009</v>
      </c>
      <c r="L286" s="17" t="n">
        <v>0.827332556658952</v>
      </c>
      <c r="M286" s="17" t="n">
        <v>0.74537037037037</v>
      </c>
      <c r="N286" s="19" t="n">
        <v>0.000590035925383092</v>
      </c>
      <c r="O286" s="17" t="n">
        <v>0.0666434921205046</v>
      </c>
      <c r="P286" s="35" t="b">
        <f aca="false">TRUE()</f>
        <v>1</v>
      </c>
      <c r="Q286" s="19" t="n">
        <v>0.00012050693101225</v>
      </c>
    </row>
    <row r="287" customFormat="false" ht="15" hidden="false" customHeight="false" outlineLevel="0" collapsed="false">
      <c r="A287" s="6" t="s">
        <v>2262</v>
      </c>
      <c r="B287" s="6" t="s">
        <v>106</v>
      </c>
      <c r="C287" s="18" t="n">
        <v>683</v>
      </c>
      <c r="D287" s="17" t="n">
        <v>0.0993286055357506</v>
      </c>
      <c r="E287" s="17" t="n">
        <v>0.00876610813504964</v>
      </c>
      <c r="F287" s="17" t="n">
        <v>0.112292990676576</v>
      </c>
      <c r="G287" s="17" t="n">
        <v>0.017172172591387</v>
      </c>
      <c r="H287" s="17" t="n">
        <v>6.78704794662441</v>
      </c>
      <c r="I287" s="18" t="n">
        <v>158.76213590771</v>
      </c>
      <c r="J287" s="19" t="n">
        <v>2.15491597961862E-010</v>
      </c>
      <c r="K287" s="19" t="n">
        <v>5.42933709011227E-009</v>
      </c>
      <c r="L287" s="17" t="n">
        <v>0.831899104639761</v>
      </c>
      <c r="M287" s="17" t="n">
        <v>0.747540509259259</v>
      </c>
      <c r="N287" s="19" t="n">
        <v>0.000535869654609135</v>
      </c>
      <c r="O287" s="17" t="n">
        <v>0.0620425363348283</v>
      </c>
      <c r="P287" s="35" t="b">
        <f aca="false">TRUE()</f>
        <v>1</v>
      </c>
      <c r="Q287" s="19" t="n">
        <v>3.88888888888889E-005</v>
      </c>
    </row>
    <row r="288" customFormat="false" ht="15" hidden="false" customHeight="false" outlineLevel="0" collapsed="false">
      <c r="A288" s="6" t="s">
        <v>2263</v>
      </c>
      <c r="B288" s="6" t="s">
        <v>106</v>
      </c>
      <c r="C288" s="18" t="n">
        <v>684</v>
      </c>
      <c r="D288" s="17" t="n">
        <v>0.10039844402733</v>
      </c>
      <c r="E288" s="17" t="n">
        <v>0.0088683765798206</v>
      </c>
      <c r="F288" s="17" t="n">
        <v>0.113734422382657</v>
      </c>
      <c r="G288" s="17" t="n">
        <v>0.0175369059170038</v>
      </c>
      <c r="H288" s="17" t="n">
        <v>6.86453931246783</v>
      </c>
      <c r="I288" s="18" t="n">
        <v>160.020455635999</v>
      </c>
      <c r="J288" s="19" t="n">
        <v>1.39124494986241E-010</v>
      </c>
      <c r="K288" s="19" t="n">
        <v>3.84523353366654E-009</v>
      </c>
      <c r="L288" s="17" t="n">
        <v>0.838563211883718</v>
      </c>
      <c r="M288" s="17" t="n">
        <v>0.747685185185185</v>
      </c>
      <c r="N288" s="19" t="n">
        <v>0.000465454827561684</v>
      </c>
      <c r="O288" s="17" t="n">
        <v>0.0549116070730111</v>
      </c>
      <c r="P288" s="35" t="b">
        <f aca="false">TRUE()</f>
        <v>1</v>
      </c>
      <c r="Q288" s="19" t="n">
        <v>0.000166494668042656</v>
      </c>
    </row>
    <row r="289" customFormat="false" ht="15" hidden="false" customHeight="false" outlineLevel="0" collapsed="false">
      <c r="A289" s="6" t="s">
        <v>2264</v>
      </c>
      <c r="B289" s="6" t="s">
        <v>106</v>
      </c>
      <c r="C289" s="18" t="n">
        <v>685</v>
      </c>
      <c r="D289" s="17" t="n">
        <v>0.10166145568817</v>
      </c>
      <c r="E289" s="17" t="n">
        <v>0.00898903543587698</v>
      </c>
      <c r="F289" s="17" t="n">
        <v>0.115465918924935</v>
      </c>
      <c r="G289" s="17" t="n">
        <v>0.0179795881957955</v>
      </c>
      <c r="H289" s="17" t="n">
        <v>6.96494535040691</v>
      </c>
      <c r="I289" s="18" t="n">
        <v>161.526005395886</v>
      </c>
      <c r="J289" s="19" t="n">
        <v>7.86567463658471E-011</v>
      </c>
      <c r="K289" s="19" t="n">
        <v>2.41642881772253E-009</v>
      </c>
      <c r="L289" s="17" t="n">
        <v>0.84739141156106</v>
      </c>
      <c r="M289" s="17" t="n">
        <v>0.750868055555556</v>
      </c>
      <c r="N289" s="19" t="n">
        <v>0.000352580360824108</v>
      </c>
      <c r="O289" s="17" t="n">
        <v>0.0451093349419394</v>
      </c>
      <c r="P289" s="35" t="b">
        <f aca="false">TRUE()</f>
        <v>1</v>
      </c>
      <c r="Q289" s="19" t="n">
        <v>4.86689814814814E-005</v>
      </c>
    </row>
    <row r="290" customFormat="false" ht="15" hidden="false" customHeight="false" outlineLevel="0" collapsed="false">
      <c r="A290" s="6" t="s">
        <v>2265</v>
      </c>
      <c r="B290" s="6" t="s">
        <v>106</v>
      </c>
      <c r="C290" s="18" t="n">
        <v>686</v>
      </c>
      <c r="D290" s="17" t="n">
        <v>0.103192000563636</v>
      </c>
      <c r="E290" s="17" t="n">
        <v>0.00913570893194083</v>
      </c>
      <c r="F290" s="17" t="n">
        <v>0.117564369532866</v>
      </c>
      <c r="G290" s="17" t="n">
        <v>0.0185061249362338</v>
      </c>
      <c r="H290" s="17" t="n">
        <v>7.08326448447671</v>
      </c>
      <c r="I290" s="18" t="n">
        <v>163.170755536097</v>
      </c>
      <c r="J290" s="19" t="n">
        <v>3.99523780061613E-011</v>
      </c>
      <c r="K290" s="19" t="n">
        <v>1.39265529641619E-009</v>
      </c>
      <c r="L290" s="17" t="n">
        <v>0.85796648454903</v>
      </c>
      <c r="M290" s="17" t="n">
        <v>0.752748842592593</v>
      </c>
      <c r="N290" s="19" t="n">
        <v>0.000246444474834752</v>
      </c>
      <c r="O290" s="17" t="n">
        <v>0.0341402865640806</v>
      </c>
      <c r="P290" s="35" t="b">
        <f aca="false">TRUE()</f>
        <v>1</v>
      </c>
      <c r="Q290" s="19" t="n">
        <v>0.000256672033923848</v>
      </c>
    </row>
    <row r="291" customFormat="false" ht="15" hidden="false" customHeight="false" outlineLevel="0" collapsed="false">
      <c r="A291" s="6" t="s">
        <v>2266</v>
      </c>
      <c r="B291" s="6" t="s">
        <v>106</v>
      </c>
      <c r="C291" s="18" t="n">
        <v>687</v>
      </c>
      <c r="D291" s="17" t="n">
        <v>0.105080886355912</v>
      </c>
      <c r="E291" s="17" t="n">
        <v>0.00931801210835653</v>
      </c>
      <c r="F291" s="17" t="n">
        <v>0.120115406349025</v>
      </c>
      <c r="G291" s="17" t="n">
        <v>0.0191168281193913</v>
      </c>
      <c r="H291" s="17" t="n">
        <v>7.21121125588138</v>
      </c>
      <c r="I291" s="18" t="n">
        <v>164.787711886197</v>
      </c>
      <c r="J291" s="19" t="n">
        <v>1.90877828952547E-011</v>
      </c>
      <c r="K291" s="19" t="n">
        <v>7.97604800934828E-010</v>
      </c>
      <c r="L291" s="17" t="n">
        <v>0.869632381005662</v>
      </c>
      <c r="M291" s="17" t="n">
        <v>0.756655092592593</v>
      </c>
      <c r="N291" s="19" t="n">
        <v>0.000167345811381287</v>
      </c>
      <c r="O291" s="17" t="n">
        <v>0.020058029684419</v>
      </c>
      <c r="P291" s="35" t="b">
        <f aca="false">TRUE()</f>
        <v>1</v>
      </c>
      <c r="Q291" s="19" t="n">
        <v>3.125E-005</v>
      </c>
    </row>
    <row r="292" customFormat="false" ht="15" hidden="false" customHeight="false" outlineLevel="0" collapsed="false">
      <c r="A292" s="6" t="s">
        <v>2267</v>
      </c>
      <c r="B292" s="6" t="s">
        <v>106</v>
      </c>
      <c r="C292" s="18" t="n">
        <v>688</v>
      </c>
      <c r="D292" s="17" t="n">
        <v>0.10741675539908</v>
      </c>
      <c r="E292" s="17" t="n">
        <v>0.00953140616233627</v>
      </c>
      <c r="F292" s="17" t="n">
        <v>0.123191698447422</v>
      </c>
      <c r="G292" s="17" t="n">
        <v>0.0197974259305599</v>
      </c>
      <c r="H292" s="17" t="n">
        <v>7.34357783460534</v>
      </c>
      <c r="I292" s="18" t="n">
        <v>166.324963207723</v>
      </c>
      <c r="J292" s="19" t="n">
        <v>8.82790164662766E-012</v>
      </c>
      <c r="K292" s="19" t="n">
        <v>4.68643855496532E-010</v>
      </c>
      <c r="L292" s="17" t="n">
        <v>0.88187047370519</v>
      </c>
      <c r="M292" s="17" t="n">
        <v>0.757378472222222</v>
      </c>
      <c r="N292" s="19" t="n">
        <v>0.000108424522528567</v>
      </c>
      <c r="O292" s="17" t="n">
        <v>0.00594716627942323</v>
      </c>
      <c r="P292" s="35" t="b">
        <f aca="false">TRUE()</f>
        <v>1</v>
      </c>
      <c r="Q292" s="19" t="n">
        <v>0.000337965063520871</v>
      </c>
    </row>
    <row r="293" customFormat="false" ht="15" hidden="false" customHeight="false" outlineLevel="0" collapsed="false">
      <c r="A293" s="6" t="s">
        <v>2268</v>
      </c>
      <c r="B293" s="6" t="s">
        <v>106</v>
      </c>
      <c r="C293" s="18" t="n">
        <v>689</v>
      </c>
      <c r="D293" s="17" t="n">
        <v>0.110327321372029</v>
      </c>
      <c r="E293" s="17" t="n">
        <v>0.0097744543333028</v>
      </c>
      <c r="F293" s="17" t="n">
        <v>0.126901375381621</v>
      </c>
      <c r="G293" s="17" t="n">
        <v>0.0205405578448267</v>
      </c>
      <c r="H293" s="17" t="n">
        <v>7.471873814222</v>
      </c>
      <c r="I293" s="18" t="n">
        <v>167.746790831002</v>
      </c>
      <c r="J293" s="19" t="n">
        <v>4.1491340027803E-012</v>
      </c>
      <c r="K293" s="19" t="n">
        <v>2.46679448913499E-010</v>
      </c>
      <c r="L293" s="17" t="n">
        <v>0.89375223619009</v>
      </c>
      <c r="M293" s="17" t="n">
        <v>0.762586805555556</v>
      </c>
      <c r="N293" s="19" t="n">
        <v>8.08453623401054E-005</v>
      </c>
      <c r="O293" s="19" t="n">
        <v>0.000450260249213813</v>
      </c>
      <c r="P293" s="35" t="b">
        <f aca="false">TRUE()</f>
        <v>1</v>
      </c>
      <c r="Q293" s="19" t="n">
        <v>0.00041348614225749</v>
      </c>
    </row>
    <row r="294" customFormat="false" ht="15" hidden="false" customHeight="false" outlineLevel="0" collapsed="false">
      <c r="A294" s="6" t="s">
        <v>2269</v>
      </c>
      <c r="B294" s="6" t="s">
        <v>106</v>
      </c>
      <c r="C294" s="18" t="n">
        <v>690</v>
      </c>
      <c r="D294" s="17" t="n">
        <v>0.113920048620828</v>
      </c>
      <c r="E294" s="17" t="n">
        <v>0.0100460991894311</v>
      </c>
      <c r="F294" s="17" t="n">
        <v>0.131326309474254</v>
      </c>
      <c r="G294" s="17" t="n">
        <v>0.0213297991482791</v>
      </c>
      <c r="H294" s="17" t="n">
        <v>7.58802461030424</v>
      </c>
      <c r="I294" s="18" t="n">
        <v>168.973432961644</v>
      </c>
      <c r="J294" s="19" t="n">
        <v>2.08168355337926E-012</v>
      </c>
      <c r="K294" s="19" t="n">
        <v>1.42056643986622E-010</v>
      </c>
      <c r="L294" s="17" t="n">
        <v>0.904536317265754</v>
      </c>
      <c r="M294" s="17" t="n">
        <v>0.765914351851852</v>
      </c>
      <c r="N294" s="19" t="n">
        <v>6.90026469172972E-005</v>
      </c>
      <c r="O294" s="19" t="n">
        <v>0.000249682704995693</v>
      </c>
      <c r="P294" s="35" t="b">
        <f aca="false">TRUE()</f>
        <v>1</v>
      </c>
      <c r="Q294" s="19" t="n">
        <v>0.000360353329572285</v>
      </c>
    </row>
    <row r="295" customFormat="false" ht="15" hidden="false" customHeight="false" outlineLevel="0" collapsed="false">
      <c r="A295" s="6" t="s">
        <v>2270</v>
      </c>
      <c r="B295" s="6" t="s">
        <v>106</v>
      </c>
      <c r="C295" s="18" t="n">
        <v>691</v>
      </c>
      <c r="D295" s="17" t="n">
        <v>0.118284013329281</v>
      </c>
      <c r="E295" s="17" t="n">
        <v>0.0103478245002425</v>
      </c>
      <c r="F295" s="17" t="n">
        <v>0.136525538674107</v>
      </c>
      <c r="G295" s="17" t="n">
        <v>0.0221385039645594</v>
      </c>
      <c r="H295" s="17" t="n">
        <v>7.68492100983577</v>
      </c>
      <c r="I295" s="18" t="n">
        <v>169.864510573424</v>
      </c>
      <c r="J295" s="19" t="n">
        <v>1.16800419121342E-012</v>
      </c>
      <c r="K295" s="19" t="n">
        <v>8.77489694198882E-011</v>
      </c>
      <c r="L295" s="17" t="n">
        <v>0.913783899743376</v>
      </c>
      <c r="M295" s="17" t="n">
        <v>0.769675925925926</v>
      </c>
      <c r="N295" s="19" t="n">
        <v>6.11518189885722E-005</v>
      </c>
      <c r="O295" s="19" t="n">
        <v>0.000176276958360168</v>
      </c>
      <c r="P295" s="35" t="b">
        <f aca="false">TRUE()</f>
        <v>1</v>
      </c>
      <c r="Q295" s="17" t="n">
        <v>0.00161719636371848</v>
      </c>
    </row>
    <row r="296" customFormat="false" ht="15" hidden="false" customHeight="false" outlineLevel="0" collapsed="false">
      <c r="A296" s="6" t="s">
        <v>2271</v>
      </c>
      <c r="B296" s="6" t="s">
        <v>106</v>
      </c>
      <c r="C296" s="18" t="n">
        <v>692</v>
      </c>
      <c r="D296" s="17" t="n">
        <v>0.12350010933113</v>
      </c>
      <c r="E296" s="17" t="n">
        <v>0.0106707248655281</v>
      </c>
      <c r="F296" s="17" t="n">
        <v>0.142549399015735</v>
      </c>
      <c r="G296" s="17" t="n">
        <v>0.0229522097579808</v>
      </c>
      <c r="H296" s="17" t="n">
        <v>7.75712634242793</v>
      </c>
      <c r="I296" s="18" t="n">
        <v>170.482999913792</v>
      </c>
      <c r="J296" s="19" t="n">
        <v>7.57809030192513E-013</v>
      </c>
      <c r="K296" s="19" t="n">
        <v>6.26253382551093E-011</v>
      </c>
      <c r="L296" s="17" t="n">
        <v>0.920747003505271</v>
      </c>
      <c r="M296" s="17" t="n">
        <v>0.772569444444444</v>
      </c>
      <c r="N296" s="19" t="n">
        <v>5.6135610777047E-005</v>
      </c>
      <c r="O296" s="19" t="n">
        <v>0.00013615223690718</v>
      </c>
      <c r="P296" s="35" t="b">
        <f aca="false">TRUE()</f>
        <v>1</v>
      </c>
      <c r="Q296" s="17" t="n">
        <v>0.00132997547705983</v>
      </c>
    </row>
    <row r="297" customFormat="false" ht="15" hidden="false" customHeight="false" outlineLevel="0" collapsed="false">
      <c r="A297" s="6" t="s">
        <v>2272</v>
      </c>
      <c r="B297" s="6" t="s">
        <v>106</v>
      </c>
      <c r="C297" s="18" t="n">
        <v>693</v>
      </c>
      <c r="D297" s="17" t="n">
        <v>0.129614594159648</v>
      </c>
      <c r="E297" s="17" t="n">
        <v>0.0110003408737974</v>
      </c>
      <c r="F297" s="17" t="n">
        <v>0.149415961354626</v>
      </c>
      <c r="G297" s="17" t="n">
        <v>0.0237415981339215</v>
      </c>
      <c r="H297" s="17" t="n">
        <v>7.80566892997059</v>
      </c>
      <c r="I297" s="18" t="n">
        <v>170.869841218259</v>
      </c>
      <c r="J297" s="19" t="n">
        <v>5.66133011300926E-013</v>
      </c>
      <c r="K297" s="19" t="n">
        <v>4.97061097994445E-011</v>
      </c>
      <c r="L297" s="17" t="n">
        <v>0.925483471015273</v>
      </c>
      <c r="M297" s="17" t="n">
        <v>0.773148148148148</v>
      </c>
      <c r="N297" s="19" t="n">
        <v>5.3567349606772E-005</v>
      </c>
      <c r="O297" s="19" t="n">
        <v>0.000111763557063231</v>
      </c>
      <c r="P297" s="35" t="b">
        <f aca="false">TRUE()</f>
        <v>1</v>
      </c>
      <c r="Q297" s="17" t="n">
        <v>0.00152033779982771</v>
      </c>
    </row>
    <row r="298" customFormat="false" ht="15" hidden="false" customHeight="false" outlineLevel="0" collapsed="false">
      <c r="A298" s="6" t="s">
        <v>2273</v>
      </c>
      <c r="B298" s="6" t="s">
        <v>106</v>
      </c>
      <c r="C298" s="18" t="n">
        <v>694</v>
      </c>
      <c r="D298" s="17" t="n">
        <v>0.136648131034303</v>
      </c>
      <c r="E298" s="17" t="n">
        <v>0.0113234877401498</v>
      </c>
      <c r="F298" s="17" t="n">
        <v>0.157118694239331</v>
      </c>
      <c r="G298" s="17" t="n">
        <v>0.0244778166269832</v>
      </c>
      <c r="H298" s="17" t="n">
        <v>7.83161861237279</v>
      </c>
      <c r="I298" s="18" t="n">
        <v>171.049594339373</v>
      </c>
      <c r="J298" s="19" t="n">
        <v>4.84488296198439E-013</v>
      </c>
      <c r="K298" s="19" t="n">
        <v>4.44867919975989E-011</v>
      </c>
      <c r="L298" s="17" t="n">
        <v>0.928080985215189</v>
      </c>
      <c r="M298" s="17" t="n">
        <v>0.772858796296296</v>
      </c>
      <c r="N298" s="19" t="n">
        <v>5.24887653097083E-005</v>
      </c>
      <c r="O298" s="19" t="n">
        <v>9.62248315833819E-005</v>
      </c>
      <c r="P298" s="35" t="b">
        <f aca="false">TRUE()</f>
        <v>1</v>
      </c>
      <c r="Q298" s="19" t="n">
        <v>7.69692113442114E-005</v>
      </c>
    </row>
    <row r="299" customFormat="false" ht="15" hidden="false" customHeight="false" outlineLevel="0" collapsed="false">
      <c r="A299" s="6" t="s">
        <v>2274</v>
      </c>
      <c r="B299" s="6" t="s">
        <v>106</v>
      </c>
      <c r="C299" s="18" t="n">
        <v>695</v>
      </c>
      <c r="D299" s="17" t="n">
        <v>0.144606411017271</v>
      </c>
      <c r="E299" s="17" t="n">
        <v>0.0116327974108569</v>
      </c>
      <c r="F299" s="17" t="n">
        <v>0.165640601389869</v>
      </c>
      <c r="G299" s="17" t="n">
        <v>0.0251442001757158</v>
      </c>
      <c r="H299" s="17" t="n">
        <v>7.83370509307018</v>
      </c>
      <c r="I299" s="18" t="n">
        <v>171.039484555311</v>
      </c>
      <c r="J299" s="19" t="n">
        <v>4.7871216633414E-013</v>
      </c>
      <c r="K299" s="19" t="n">
        <v>4.44503072200599E-011</v>
      </c>
      <c r="L299" s="17" t="n">
        <v>0.928355222659634</v>
      </c>
      <c r="M299" s="17" t="n">
        <v>0.771122685185185</v>
      </c>
      <c r="N299" s="19" t="n">
        <v>5.24573734845475E-005</v>
      </c>
      <c r="O299" s="19" t="n">
        <v>8.58835512376203E-005</v>
      </c>
      <c r="P299" s="35" t="b">
        <f aca="false">TRUE()</f>
        <v>1</v>
      </c>
      <c r="Q299" s="17" t="n">
        <v>0.00160057616536631</v>
      </c>
    </row>
    <row r="300" customFormat="false" ht="15" hidden="false" customHeight="false" outlineLevel="0" collapsed="false">
      <c r="A300" s="6" t="s">
        <v>2275</v>
      </c>
      <c r="B300" s="6" t="s">
        <v>106</v>
      </c>
      <c r="C300" s="18" t="n">
        <v>696</v>
      </c>
      <c r="D300" s="17" t="n">
        <v>0.15340108249371</v>
      </c>
      <c r="E300" s="17" t="n">
        <v>0.0119339682636914</v>
      </c>
      <c r="F300" s="17" t="n">
        <v>0.174867932501904</v>
      </c>
      <c r="G300" s="17" t="n">
        <v>0.0257303536412537</v>
      </c>
      <c r="H300" s="17" t="n">
        <v>7.80501682744846</v>
      </c>
      <c r="I300" s="18" t="n">
        <v>170.753864518536</v>
      </c>
      <c r="J300" s="19" t="n">
        <v>5.69735035920688E-013</v>
      </c>
      <c r="K300" s="19" t="n">
        <v>4.97061097994445E-011</v>
      </c>
      <c r="L300" s="17" t="n">
        <v>0.925713899546912</v>
      </c>
      <c r="M300" s="17" t="n">
        <v>0.769965277777778</v>
      </c>
      <c r="N300" s="19" t="n">
        <v>5.3567349606772E-005</v>
      </c>
      <c r="O300" s="19" t="n">
        <v>7.86804438507881E-005</v>
      </c>
      <c r="P300" s="35" t="b">
        <f aca="false">TRUE()</f>
        <v>1</v>
      </c>
      <c r="Q300" s="19" t="n">
        <v>0.00074277917897869</v>
      </c>
    </row>
    <row r="301" customFormat="false" ht="15" hidden="false" customHeight="false" outlineLevel="0" collapsed="false">
      <c r="A301" s="6" t="s">
        <v>2276</v>
      </c>
      <c r="B301" s="6" t="s">
        <v>106</v>
      </c>
      <c r="C301" s="18" t="n">
        <v>697</v>
      </c>
      <c r="D301" s="17" t="n">
        <v>0.162968161412411</v>
      </c>
      <c r="E301" s="17" t="n">
        <v>0.0122260621301532</v>
      </c>
      <c r="F301" s="17" t="n">
        <v>0.18473071167418</v>
      </c>
      <c r="G301" s="17" t="n">
        <v>0.0262285626070042</v>
      </c>
      <c r="H301" s="17" t="n">
        <v>7.74696640472955</v>
      </c>
      <c r="I301" s="18" t="n">
        <v>170.180814339704</v>
      </c>
      <c r="J301" s="19" t="n">
        <v>8.09213059946334E-013</v>
      </c>
      <c r="K301" s="19" t="n">
        <v>6.55621247783971E-011</v>
      </c>
      <c r="L301" s="17" t="n">
        <v>0.920333753201459</v>
      </c>
      <c r="M301" s="17" t="n">
        <v>0.766059027777778</v>
      </c>
      <c r="N301" s="19" t="n">
        <v>5.6135610777047E-005</v>
      </c>
      <c r="O301" s="19" t="n">
        <v>7.36619631738807E-005</v>
      </c>
      <c r="P301" s="35" t="b">
        <f aca="false">TRUE()</f>
        <v>1</v>
      </c>
      <c r="Q301" s="17" t="n">
        <v>0.0015788951143816</v>
      </c>
    </row>
    <row r="302" customFormat="false" ht="15" hidden="false" customHeight="false" outlineLevel="0" collapsed="false">
      <c r="A302" s="6" t="s">
        <v>2277</v>
      </c>
      <c r="B302" s="6" t="s">
        <v>106</v>
      </c>
      <c r="C302" s="18" t="n">
        <v>698</v>
      </c>
      <c r="D302" s="17" t="n">
        <v>0.173243217653147</v>
      </c>
      <c r="E302" s="17" t="n">
        <v>0.0125086683176943</v>
      </c>
      <c r="F302" s="17" t="n">
        <v>0.195171367611598</v>
      </c>
      <c r="G302" s="17" t="n">
        <v>0.0266369906640099</v>
      </c>
      <c r="H302" s="17" t="n">
        <v>7.66371417145168</v>
      </c>
      <c r="I302" s="18" t="n">
        <v>169.321097970141</v>
      </c>
      <c r="J302" s="19" t="n">
        <v>1.33565848437054E-012</v>
      </c>
      <c r="K302" s="19" t="n">
        <v>9.76803691578598E-011</v>
      </c>
      <c r="L302" s="17" t="n">
        <v>0.912664561523419</v>
      </c>
      <c r="M302" s="17" t="n">
        <v>0.763599537037037</v>
      </c>
      <c r="N302" s="19" t="n">
        <v>6.18160779229918E-005</v>
      </c>
      <c r="O302" s="19" t="n">
        <v>7.02815113547238E-005</v>
      </c>
      <c r="P302" s="35" t="b">
        <f aca="false">TRUE()</f>
        <v>1</v>
      </c>
      <c r="Q302" s="17" t="n">
        <v>0.00125598483331055</v>
      </c>
    </row>
    <row r="303" customFormat="false" ht="15" hidden="false" customHeight="false" outlineLevel="0" collapsed="false">
      <c r="A303" s="6" t="s">
        <v>2278</v>
      </c>
      <c r="B303" s="6" t="s">
        <v>106</v>
      </c>
      <c r="C303" s="18" t="n">
        <v>699</v>
      </c>
      <c r="D303" s="17" t="n">
        <v>0.184093715433307</v>
      </c>
      <c r="E303" s="17" t="n">
        <v>0.0127983702290494</v>
      </c>
      <c r="F303" s="17" t="n">
        <v>0.206051227753913</v>
      </c>
      <c r="G303" s="17" t="n">
        <v>0.0269595722996401</v>
      </c>
      <c r="H303" s="17" t="n">
        <v>7.54923072069757</v>
      </c>
      <c r="I303" s="18" t="n">
        <v>168.034166962264</v>
      </c>
      <c r="J303" s="19" t="n">
        <v>2.65102186503914E-012</v>
      </c>
      <c r="K303" s="19" t="n">
        <v>1.73873370576853E-010</v>
      </c>
      <c r="L303" s="17" t="n">
        <v>0.902282528745488</v>
      </c>
      <c r="M303" s="17" t="n">
        <v>0.762586805555556</v>
      </c>
      <c r="N303" s="19" t="n">
        <v>7.06872996041331E-005</v>
      </c>
      <c r="O303" s="19" t="n">
        <v>6.79292142217659E-005</v>
      </c>
      <c r="P303" s="35" t="b">
        <f aca="false">TRUE()</f>
        <v>1</v>
      </c>
      <c r="Q303" s="17" t="n">
        <v>0.00117272772908447</v>
      </c>
    </row>
    <row r="304" customFormat="false" ht="15" hidden="false" customHeight="false" outlineLevel="0" collapsed="false">
      <c r="A304" s="6" t="s">
        <v>1504</v>
      </c>
      <c r="B304" s="6" t="s">
        <v>106</v>
      </c>
      <c r="C304" s="18" t="n">
        <v>700</v>
      </c>
      <c r="D304" s="17" t="n">
        <v>0.195429887674335</v>
      </c>
      <c r="E304" s="17" t="n">
        <v>0.0131071007028625</v>
      </c>
      <c r="F304" s="17" t="n">
        <v>0.217275919230586</v>
      </c>
      <c r="G304" s="17" t="n">
        <v>0.0271971661238826</v>
      </c>
      <c r="H304" s="17" t="n">
        <v>7.39978526258773</v>
      </c>
      <c r="I304" s="18" t="n">
        <v>166.201524675561</v>
      </c>
      <c r="J304" s="19" t="n">
        <v>6.43975391894989E-012</v>
      </c>
      <c r="K304" s="19" t="n">
        <v>3.5243792308743E-010</v>
      </c>
      <c r="L304" s="17" t="n">
        <v>0.888922354887955</v>
      </c>
      <c r="M304" s="17" t="n">
        <v>0.75708912037037</v>
      </c>
      <c r="N304" s="19" t="n">
        <v>8.57162604079171E-005</v>
      </c>
      <c r="O304" s="19" t="n">
        <v>6.63734551898086E-005</v>
      </c>
      <c r="P304" s="35" t="b">
        <f aca="false">TRUE()</f>
        <v>1</v>
      </c>
      <c r="Q304" s="19" t="n">
        <v>0.000223340383513256</v>
      </c>
    </row>
    <row r="305" customFormat="false" ht="15" hidden="false" customHeight="false" outlineLevel="0" collapsed="false">
      <c r="A305" s="6" t="s">
        <v>2279</v>
      </c>
      <c r="B305" s="6" t="s">
        <v>106</v>
      </c>
      <c r="C305" s="18" t="n">
        <v>701</v>
      </c>
      <c r="D305" s="17" t="n">
        <v>0.207156384174057</v>
      </c>
      <c r="E305" s="17" t="n">
        <v>0.0134494246233265</v>
      </c>
      <c r="F305" s="17" t="n">
        <v>0.228751796432253</v>
      </c>
      <c r="G305" s="17" t="n">
        <v>0.0273598215426758</v>
      </c>
      <c r="H305" s="17" t="n">
        <v>7.21178002326009</v>
      </c>
      <c r="I305" s="18" t="n">
        <v>163.712372008414</v>
      </c>
      <c r="J305" s="19" t="n">
        <v>1.93995993825542E-011</v>
      </c>
      <c r="K305" s="19" t="n">
        <v>8.02908196951089E-010</v>
      </c>
      <c r="L305" s="17" t="n">
        <v>0.872250722757789</v>
      </c>
      <c r="M305" s="17" t="n">
        <v>0.751591435185185</v>
      </c>
      <c r="N305" s="19" t="n">
        <v>0.000110223860178957</v>
      </c>
      <c r="O305" s="19" t="n">
        <v>6.53944289823391E-005</v>
      </c>
      <c r="P305" s="35" t="b">
        <f aca="false">TRUE()</f>
        <v>1</v>
      </c>
      <c r="Q305" s="19" t="n">
        <v>0.000437822232744108</v>
      </c>
    </row>
    <row r="306" customFormat="false" ht="15" hidden="false" customHeight="false" outlineLevel="0" collapsed="false">
      <c r="A306" s="6" t="s">
        <v>2280</v>
      </c>
      <c r="B306" s="6" t="s">
        <v>106</v>
      </c>
      <c r="C306" s="18" t="n">
        <v>702</v>
      </c>
      <c r="D306" s="17" t="n">
        <v>0.219170150019366</v>
      </c>
      <c r="E306" s="17" t="n">
        <v>0.013838607118905</v>
      </c>
      <c r="F306" s="17" t="n">
        <v>0.24039048379701</v>
      </c>
      <c r="G306" s="17" t="n">
        <v>0.0274716370572725</v>
      </c>
      <c r="H306" s="17" t="n">
        <v>6.98451626005501</v>
      </c>
      <c r="I306" s="18" t="n">
        <v>160.534127325147</v>
      </c>
      <c r="J306" s="19" t="n">
        <v>7.18636936982147E-011</v>
      </c>
      <c r="K306" s="19" t="n">
        <v>2.24106250838508E-009</v>
      </c>
      <c r="L306" s="17" t="n">
        <v>0.85204320159725</v>
      </c>
      <c r="M306" s="17" t="n">
        <v>0.745804398148148</v>
      </c>
      <c r="N306" s="19" t="n">
        <v>0.000148839603446614</v>
      </c>
      <c r="O306" s="19" t="n">
        <v>6.47195146995494E-005</v>
      </c>
      <c r="P306" s="35" t="b">
        <f aca="false">TRUE()</f>
        <v>1</v>
      </c>
      <c r="Q306" s="19" t="n">
        <v>0.000368675963412806</v>
      </c>
    </row>
    <row r="307" customFormat="false" ht="15" hidden="false" customHeight="false" outlineLevel="0" collapsed="false">
      <c r="A307" s="6" t="s">
        <v>2281</v>
      </c>
      <c r="B307" s="6" t="s">
        <v>106</v>
      </c>
      <c r="C307" s="18" t="n">
        <v>703</v>
      </c>
      <c r="D307" s="17" t="n">
        <v>0.231361102019609</v>
      </c>
      <c r="E307" s="17" t="n">
        <v>0.0142863841908911</v>
      </c>
      <c r="F307" s="17" t="n">
        <v>0.252095452740926</v>
      </c>
      <c r="G307" s="17" t="n">
        <v>0.0275251513188168</v>
      </c>
      <c r="H307" s="17" t="n">
        <v>6.72235593255849</v>
      </c>
      <c r="I307" s="18" t="n">
        <v>156.511860622624</v>
      </c>
      <c r="J307" s="19" t="n">
        <v>3.15419547230708E-010</v>
      </c>
      <c r="K307" s="19" t="n">
        <v>7.46884566852313E-009</v>
      </c>
      <c r="L307" s="17" t="n">
        <v>0.828947496656693</v>
      </c>
      <c r="M307" s="17" t="n">
        <v>0.738859953703704</v>
      </c>
      <c r="N307" s="19" t="n">
        <v>0.000207817183999512</v>
      </c>
      <c r="O307" s="19" t="n">
        <v>6.42153446477217E-005</v>
      </c>
      <c r="P307" s="35" t="b">
        <f aca="false">TRUE()</f>
        <v>1</v>
      </c>
      <c r="Q307" s="19" t="n">
        <v>4.07801418439717E-005</v>
      </c>
    </row>
    <row r="308" customFormat="false" ht="15" hidden="false" customHeight="false" outlineLevel="0" collapsed="false">
      <c r="A308" s="6" t="s">
        <v>2282</v>
      </c>
      <c r="B308" s="6" t="s">
        <v>106</v>
      </c>
      <c r="C308" s="18" t="n">
        <v>704</v>
      </c>
      <c r="D308" s="17" t="n">
        <v>0.243663669425856</v>
      </c>
      <c r="E308" s="17" t="n">
        <v>0.0148035600956656</v>
      </c>
      <c r="F308" s="17" t="n">
        <v>0.263807874283305</v>
      </c>
      <c r="G308" s="17" t="n">
        <v>0.0275385721952971</v>
      </c>
      <c r="H308" s="17" t="n">
        <v>6.42434744484587</v>
      </c>
      <c r="I308" s="18" t="n">
        <v>151.649239108381</v>
      </c>
      <c r="J308" s="19" t="n">
        <v>1.61844627391285E-009</v>
      </c>
      <c r="K308" s="19" t="n">
        <v>3.10755845077517E-008</v>
      </c>
      <c r="L308" s="17" t="n">
        <v>0.802592915275132</v>
      </c>
      <c r="M308" s="17" t="n">
        <v>0.72974537037037</v>
      </c>
      <c r="N308" s="19" t="n">
        <v>0.000311474536621447</v>
      </c>
      <c r="O308" s="19" t="n">
        <v>6.38056601892526E-005</v>
      </c>
      <c r="P308" s="35" t="b">
        <f aca="false">TRUE()</f>
        <v>1</v>
      </c>
      <c r="Q308" s="19" t="n">
        <v>0.000831790411854407</v>
      </c>
    </row>
    <row r="309" customFormat="false" ht="15" hidden="false" customHeight="false" outlineLevel="0" collapsed="false">
      <c r="A309" s="6" t="s">
        <v>2283</v>
      </c>
      <c r="B309" s="6" t="s">
        <v>106</v>
      </c>
      <c r="C309" s="18" t="n">
        <v>705</v>
      </c>
      <c r="D309" s="17" t="n">
        <v>0.256032801215985</v>
      </c>
      <c r="E309" s="17" t="n">
        <v>0.0154014952076432</v>
      </c>
      <c r="F309" s="17" t="n">
        <v>0.275488039040593</v>
      </c>
      <c r="G309" s="17" t="n">
        <v>0.0275405070723145</v>
      </c>
      <c r="H309" s="17" t="n">
        <v>6.0889820249177</v>
      </c>
      <c r="I309" s="18" t="n">
        <v>146.050911874565</v>
      </c>
      <c r="J309" s="19" t="n">
        <v>9.55759005216331E-009</v>
      </c>
      <c r="K309" s="19" t="n">
        <v>1.52478618129493E-007</v>
      </c>
      <c r="L309" s="17" t="n">
        <v>0.772337881108289</v>
      </c>
      <c r="M309" s="17" t="n">
        <v>0.721643518518519</v>
      </c>
      <c r="N309" s="19" t="n">
        <v>0.000492027202380086</v>
      </c>
      <c r="O309" s="19" t="n">
        <v>6.33734084452847E-005</v>
      </c>
      <c r="P309" s="35" t="b">
        <f aca="false">TRUE()</f>
        <v>1</v>
      </c>
      <c r="Q309" s="19" t="n">
        <v>0.000114593570843571</v>
      </c>
    </row>
    <row r="310" customFormat="false" ht="15" hidden="false" customHeight="false" outlineLevel="0" collapsed="false">
      <c r="A310" s="6" t="s">
        <v>2284</v>
      </c>
      <c r="B310" s="6" t="s">
        <v>106</v>
      </c>
      <c r="C310" s="18" t="n">
        <v>706</v>
      </c>
      <c r="D310" s="17" t="n">
        <v>0.268428164758478</v>
      </c>
      <c r="E310" s="17" t="n">
        <v>0.0160815975494227</v>
      </c>
      <c r="F310" s="17" t="n">
        <v>0.287112888131567</v>
      </c>
      <c r="G310" s="17" t="n">
        <v>0.0275350140693455</v>
      </c>
      <c r="H310" s="17" t="n">
        <v>5.72467642464968</v>
      </c>
      <c r="I310" s="18" t="n">
        <v>139.847766835726</v>
      </c>
      <c r="J310" s="19" t="n">
        <v>6.07350619162537E-008</v>
      </c>
      <c r="K310" s="19" t="n">
        <v>8.18783934218468E-007</v>
      </c>
      <c r="L310" s="17" t="n">
        <v>0.738781538037564</v>
      </c>
      <c r="M310" s="17" t="n">
        <v>0.713975694444444</v>
      </c>
      <c r="N310" s="19" t="n">
        <v>0.000733205743896307</v>
      </c>
      <c r="O310" s="19" t="n">
        <v>6.26734561540065E-005</v>
      </c>
      <c r="P310" s="35" t="b">
        <f aca="false">TRUE()</f>
        <v>1</v>
      </c>
      <c r="Q310" s="19" t="n">
        <v>0.000452656462946847</v>
      </c>
    </row>
    <row r="311" customFormat="false" ht="15" hidden="false" customHeight="false" outlineLevel="0" collapsed="false">
      <c r="A311" s="6" t="s">
        <v>2285</v>
      </c>
      <c r="B311" s="6" t="s">
        <v>106</v>
      </c>
      <c r="C311" s="18" t="n">
        <v>707</v>
      </c>
      <c r="D311" s="17" t="n">
        <v>0.280816460562939</v>
      </c>
      <c r="E311" s="17" t="n">
        <v>0.0168541284431449</v>
      </c>
      <c r="F311" s="17" t="n">
        <v>0.298658399111419</v>
      </c>
      <c r="G311" s="17" t="n">
        <v>0.0275380122156943</v>
      </c>
      <c r="H311" s="17" t="n">
        <v>5.33505957036309</v>
      </c>
      <c r="I311" s="18" t="n">
        <v>133.199479794115</v>
      </c>
      <c r="J311" s="19" t="n">
        <v>3.98705215447999E-007</v>
      </c>
      <c r="K311" s="19" t="n">
        <v>4.48285700743165E-006</v>
      </c>
      <c r="L311" s="17" t="n">
        <v>0.701917763337531</v>
      </c>
      <c r="M311" s="17" t="n">
        <v>0.701822916666667</v>
      </c>
      <c r="N311" s="17" t="n">
        <v>0.00127263777360782</v>
      </c>
      <c r="O311" s="19" t="n">
        <v>6.16481290710919E-005</v>
      </c>
      <c r="P311" s="35" t="b">
        <f aca="false">TRUE()</f>
        <v>1</v>
      </c>
      <c r="Q311" s="19" t="n">
        <v>0.000415890674933273</v>
      </c>
    </row>
    <row r="312" customFormat="false" ht="15" hidden="false" customHeight="false" outlineLevel="0" collapsed="false">
      <c r="A312" s="6" t="s">
        <v>2286</v>
      </c>
      <c r="B312" s="6" t="s">
        <v>106</v>
      </c>
      <c r="C312" s="18" t="n">
        <v>708</v>
      </c>
      <c r="D312" s="17" t="n">
        <v>0.293188364296738</v>
      </c>
      <c r="E312" s="17" t="n">
        <v>0.0177244646758626</v>
      </c>
      <c r="F312" s="17" t="n">
        <v>0.310120758517749</v>
      </c>
      <c r="G312" s="17" t="n">
        <v>0.027567603283261</v>
      </c>
      <c r="H312" s="17" t="n">
        <v>4.92451388270979</v>
      </c>
      <c r="I312" s="18" t="n">
        <v>126.355242661255</v>
      </c>
      <c r="J312" s="19" t="n">
        <v>2.59091909088323E-006</v>
      </c>
      <c r="K312" s="19" t="n">
        <v>2.26575189069408E-005</v>
      </c>
      <c r="L312" s="17" t="n">
        <v>0.661674893563529</v>
      </c>
      <c r="M312" s="17" t="n">
        <v>0.688512731481482</v>
      </c>
      <c r="N312" s="17" t="n">
        <v>0.00210405202214886</v>
      </c>
      <c r="O312" s="19" t="n">
        <v>6.02068378715901E-005</v>
      </c>
      <c r="P312" s="35" t="b">
        <f aca="false">TRUE()</f>
        <v>1</v>
      </c>
      <c r="Q312" s="19" t="n">
        <v>0.000117101233609386</v>
      </c>
    </row>
    <row r="313" customFormat="false" ht="15" hidden="false" customHeight="false" outlineLevel="0" collapsed="false">
      <c r="A313" s="6" t="s">
        <v>2287</v>
      </c>
      <c r="B313" s="6" t="s">
        <v>106</v>
      </c>
      <c r="C313" s="18" t="n">
        <v>709</v>
      </c>
      <c r="D313" s="17" t="n">
        <v>0.305550941059159</v>
      </c>
      <c r="E313" s="17" t="n">
        <v>0.018687927660233</v>
      </c>
      <c r="F313" s="17" t="n">
        <v>0.321509068962877</v>
      </c>
      <c r="G313" s="17" t="n">
        <v>0.0276368113088772</v>
      </c>
      <c r="H313" s="17" t="n">
        <v>4.49927883301324</v>
      </c>
      <c r="I313" s="18" t="n">
        <v>119.612012946673</v>
      </c>
      <c r="J313" s="19" t="n">
        <v>1.59108856853199E-005</v>
      </c>
      <c r="K313" s="19" t="n">
        <v>0.000117294878950476</v>
      </c>
      <c r="L313" s="17" t="n">
        <v>0.618131056577581</v>
      </c>
      <c r="M313" s="17" t="n">
        <v>0.673321759259259</v>
      </c>
      <c r="N313" s="17" t="n">
        <v>0.00356818660472134</v>
      </c>
      <c r="O313" s="19" t="n">
        <v>5.83051959392699E-005</v>
      </c>
      <c r="P313" s="35" t="b">
        <f aca="false">TRUE()</f>
        <v>1</v>
      </c>
      <c r="Q313" s="19" t="n">
        <v>3.125E-005</v>
      </c>
    </row>
    <row r="314" customFormat="false" ht="15" hidden="false" customHeight="false" outlineLevel="0" collapsed="false">
      <c r="A314" s="6" t="s">
        <v>2288</v>
      </c>
      <c r="B314" s="6" t="s">
        <v>106</v>
      </c>
      <c r="C314" s="18" t="n">
        <v>710</v>
      </c>
      <c r="D314" s="17" t="n">
        <v>0.317909920174215</v>
      </c>
      <c r="E314" s="17" t="n">
        <v>0.0197342684719886</v>
      </c>
      <c r="F314" s="17" t="n">
        <v>0.3328415091184</v>
      </c>
      <c r="G314" s="17" t="n">
        <v>0.0277517317883634</v>
      </c>
      <c r="H314" s="17" t="n">
        <v>4.06964296664896</v>
      </c>
      <c r="I314" s="18" t="n">
        <v>113.218245605922</v>
      </c>
      <c r="J314" s="19" t="n">
        <v>8.74586005267225E-005</v>
      </c>
      <c r="K314" s="19" t="n">
        <v>0.000541797507310971</v>
      </c>
      <c r="L314" s="17" t="n">
        <v>0.572029913257989</v>
      </c>
      <c r="M314" s="17" t="n">
        <v>0.658420138888889</v>
      </c>
      <c r="N314" s="17" t="n">
        <v>0.00667293186922902</v>
      </c>
      <c r="O314" s="19" t="n">
        <v>5.60292755682996E-005</v>
      </c>
      <c r="P314" s="35" t="b">
        <f aca="false">TRUE()</f>
        <v>1</v>
      </c>
      <c r="Q314" s="19" t="n">
        <v>3.69139904023624E-005</v>
      </c>
    </row>
    <row r="315" customFormat="false" ht="15" hidden="false" customHeight="false" outlineLevel="0" collapsed="false">
      <c r="A315" s="6" t="s">
        <v>2289</v>
      </c>
      <c r="B315" s="6" t="s">
        <v>106</v>
      </c>
      <c r="C315" s="18" t="n">
        <v>711</v>
      </c>
      <c r="D315" s="17" t="n">
        <v>0.330231426939092</v>
      </c>
      <c r="E315" s="17" t="n">
        <v>0.0208707980954598</v>
      </c>
      <c r="F315" s="17" t="n">
        <v>0.344086828696783</v>
      </c>
      <c r="G315" s="17" t="n">
        <v>0.0279333220314449</v>
      </c>
      <c r="H315" s="17" t="n">
        <v>3.63944253535945</v>
      </c>
      <c r="I315" s="18" t="n">
        <v>107.309454368145</v>
      </c>
      <c r="J315" s="19" t="n">
        <v>0.000421999623979639</v>
      </c>
      <c r="K315" s="17" t="n">
        <v>0.00208576847641611</v>
      </c>
      <c r="L315" s="17" t="n">
        <v>0.52348520002181</v>
      </c>
      <c r="M315" s="17" t="n">
        <v>0.645688657407407</v>
      </c>
      <c r="N315" s="17" t="n">
        <v>0.0126744960330817</v>
      </c>
      <c r="O315" s="19" t="n">
        <v>5.33365839032024E-005</v>
      </c>
      <c r="P315" s="35" t="b">
        <f aca="false">TRUE()</f>
        <v>1</v>
      </c>
      <c r="Q315" s="19" t="n">
        <v>0.000142449688208617</v>
      </c>
    </row>
    <row r="316" customFormat="false" ht="15" hidden="false" customHeight="false" outlineLevel="0" collapsed="false">
      <c r="A316" s="6" t="s">
        <v>2290</v>
      </c>
      <c r="B316" s="6" t="s">
        <v>106</v>
      </c>
      <c r="C316" s="18" t="n">
        <v>712</v>
      </c>
      <c r="D316" s="17" t="n">
        <v>0.342485640784381</v>
      </c>
      <c r="E316" s="17" t="n">
        <v>0.022103740534144</v>
      </c>
      <c r="F316" s="17" t="n">
        <v>0.355215210005365</v>
      </c>
      <c r="G316" s="17" t="n">
        <v>0.0282003746803396</v>
      </c>
      <c r="H316" s="17" t="n">
        <v>3.2125204741037</v>
      </c>
      <c r="I316" s="18" t="n">
        <v>101.97145618123</v>
      </c>
      <c r="J316" s="17" t="n">
        <v>0.00176122541494322</v>
      </c>
      <c r="K316" s="17" t="n">
        <v>0.00740700601989354</v>
      </c>
      <c r="L316" s="17" t="n">
        <v>0.472726000713473</v>
      </c>
      <c r="M316" s="17" t="n">
        <v>0.629774305555556</v>
      </c>
      <c r="N316" s="17" t="n">
        <v>0.0249647353199289</v>
      </c>
      <c r="O316" s="19" t="n">
        <v>5.02990034665818E-005</v>
      </c>
      <c r="P316" s="35" t="b">
        <f aca="false">TRUE()</f>
        <v>1</v>
      </c>
      <c r="Q316" s="19" t="n">
        <v>0.000114246632996633</v>
      </c>
    </row>
    <row r="317" customFormat="false" ht="15" hidden="false" customHeight="false" outlineLevel="0" collapsed="false">
      <c r="A317" s="6" t="s">
        <v>2291</v>
      </c>
      <c r="B317" s="6" t="s">
        <v>106</v>
      </c>
      <c r="C317" s="18" t="n">
        <v>713</v>
      </c>
      <c r="D317" s="17" t="n">
        <v>0.354694447169701</v>
      </c>
      <c r="E317" s="17" t="n">
        <v>0.0234133185780398</v>
      </c>
      <c r="F317" s="17" t="n">
        <v>0.366248690640485</v>
      </c>
      <c r="G317" s="17" t="n">
        <v>0.0285478180515158</v>
      </c>
      <c r="H317" s="17" t="n">
        <v>2.79574039852586</v>
      </c>
      <c r="I317" s="18" t="n">
        <v>97.2737333663201</v>
      </c>
      <c r="J317" s="17" t="n">
        <v>0.00623979398012768</v>
      </c>
      <c r="K317" s="17" t="n">
        <v>0.022178777398613</v>
      </c>
      <c r="L317" s="17" t="n">
        <v>0.420519382794517</v>
      </c>
      <c r="M317" s="17" t="n">
        <v>0.613859953703704</v>
      </c>
      <c r="N317" s="17" t="n">
        <v>0.0487214345757341</v>
      </c>
      <c r="O317" s="19" t="n">
        <v>4.72520307549219E-005</v>
      </c>
      <c r="P317" s="35" t="b">
        <f aca="false">TRUE()</f>
        <v>1</v>
      </c>
      <c r="Q317" s="19" t="n">
        <v>0.00012015308802036</v>
      </c>
    </row>
    <row r="318" customFormat="false" ht="15" hidden="false" customHeight="false" outlineLevel="0" collapsed="false">
      <c r="A318" s="6" t="s">
        <v>2292</v>
      </c>
      <c r="B318" s="6" t="s">
        <v>106</v>
      </c>
      <c r="C318" s="18" t="n">
        <v>714</v>
      </c>
      <c r="D318" s="17" t="n">
        <v>0.366818700675611</v>
      </c>
      <c r="E318" s="17" t="n">
        <v>0.0247973816903107</v>
      </c>
      <c r="F318" s="17" t="n">
        <v>0.3771597183275</v>
      </c>
      <c r="G318" s="17" t="n">
        <v>0.028989006185269</v>
      </c>
      <c r="H318" s="17" t="n">
        <v>2.39477583830686</v>
      </c>
      <c r="I318" s="18" t="n">
        <v>93.2170230133426</v>
      </c>
      <c r="J318" s="17" t="n">
        <v>0.018630914475727</v>
      </c>
      <c r="K318" s="17" t="n">
        <v>0.0573643357777227</v>
      </c>
      <c r="L318" s="17" t="n">
        <v>0.367723318137086</v>
      </c>
      <c r="M318" s="17" t="n">
        <v>0.599537037037037</v>
      </c>
      <c r="N318" s="17" t="n">
        <v>0.0903842521150282</v>
      </c>
      <c r="O318" s="19" t="n">
        <v>4.42516697288557E-005</v>
      </c>
      <c r="P318" s="35" t="b">
        <f aca="false">FALSE()</f>
        <v>0</v>
      </c>
      <c r="Q318" s="17"/>
    </row>
    <row r="319" customFormat="false" ht="15" hidden="false" customHeight="false" outlineLevel="0" collapsed="false">
      <c r="A319" s="6" t="s">
        <v>2293</v>
      </c>
      <c r="B319" s="6" t="s">
        <v>106</v>
      </c>
      <c r="C319" s="18" t="n">
        <v>715</v>
      </c>
      <c r="D319" s="17" t="n">
        <v>0.378820092003379</v>
      </c>
      <c r="E319" s="17" t="n">
        <v>0.0262500122908363</v>
      </c>
      <c r="F319" s="17" t="n">
        <v>0.387919318344858</v>
      </c>
      <c r="G319" s="17" t="n">
        <v>0.0295310320356993</v>
      </c>
      <c r="H319" s="17" t="n">
        <v>2.01402973417918</v>
      </c>
      <c r="I319" s="18" t="n">
        <v>89.7693339258621</v>
      </c>
      <c r="J319" s="17" t="n">
        <v>0.0470000228388</v>
      </c>
      <c r="K319" s="17" t="n">
        <v>0.1198051168229</v>
      </c>
      <c r="L319" s="17" t="n">
        <v>0.31519690287998</v>
      </c>
      <c r="M319" s="17" t="n">
        <v>0.586805555555556</v>
      </c>
      <c r="N319" s="17" t="n">
        <v>0.153481868545611</v>
      </c>
      <c r="O319" s="19" t="n">
        <v>4.1375183060919E-005</v>
      </c>
      <c r="P319" s="35" t="b">
        <f aca="false">FALSE()</f>
        <v>0</v>
      </c>
      <c r="Q319" s="17"/>
    </row>
    <row r="320" customFormat="false" ht="15" hidden="false" customHeight="false" outlineLevel="0" collapsed="false">
      <c r="A320" s="6" t="s">
        <v>2294</v>
      </c>
      <c r="B320" s="6" t="s">
        <v>106</v>
      </c>
      <c r="C320" s="18" t="n">
        <v>716</v>
      </c>
      <c r="D320" s="17" t="n">
        <v>0.390664136451152</v>
      </c>
      <c r="E320" s="17" t="n">
        <v>0.0277634963773697</v>
      </c>
      <c r="F320" s="17" t="n">
        <v>0.398500349434713</v>
      </c>
      <c r="G320" s="17" t="n">
        <v>0.0301745887442683</v>
      </c>
      <c r="H320" s="17" t="n">
        <v>1.65638504147842</v>
      </c>
      <c r="I320" s="18" t="n">
        <v>86.8718846010521</v>
      </c>
      <c r="J320" s="17" t="n">
        <v>0.101251695387207</v>
      </c>
      <c r="K320" s="17" t="n">
        <v>0.211459188951196</v>
      </c>
      <c r="L320" s="17" t="n">
        <v>0.263722155339559</v>
      </c>
      <c r="M320" s="17" t="n">
        <v>0.569733796296296</v>
      </c>
      <c r="N320" s="17" t="n">
        <v>0.235989986829979</v>
      </c>
      <c r="O320" s="19" t="n">
        <v>3.86978062593197E-005</v>
      </c>
      <c r="P320" s="35" t="b">
        <f aca="false">FALSE()</f>
        <v>0</v>
      </c>
      <c r="Q320" s="17"/>
    </row>
    <row r="321" customFormat="false" ht="15" hidden="false" customHeight="false" outlineLevel="0" collapsed="false">
      <c r="A321" s="6" t="s">
        <v>2295</v>
      </c>
      <c r="B321" s="6" t="s">
        <v>106</v>
      </c>
      <c r="C321" s="18" t="n">
        <v>717</v>
      </c>
      <c r="D321" s="17" t="n">
        <v>0.402348277262516</v>
      </c>
      <c r="E321" s="17" t="n">
        <v>0.0293457318862189</v>
      </c>
      <c r="F321" s="17" t="n">
        <v>0.408905667080372</v>
      </c>
      <c r="G321" s="17" t="n">
        <v>0.030932136269364</v>
      </c>
      <c r="H321" s="17" t="n">
        <v>1.32248702090549</v>
      </c>
      <c r="I321" s="18" t="n">
        <v>84.4519247810712</v>
      </c>
      <c r="J321" s="17" t="n">
        <v>0.189576365511557</v>
      </c>
      <c r="K321" s="17" t="n">
        <v>0.333612482289051</v>
      </c>
      <c r="L321" s="17" t="n">
        <v>0.213814450244355</v>
      </c>
      <c r="M321" s="17" t="n">
        <v>0.553096064814815</v>
      </c>
      <c r="N321" s="17" t="n">
        <v>0.349132672839438</v>
      </c>
      <c r="O321" s="19" t="n">
        <v>3.6262908835889E-005</v>
      </c>
      <c r="P321" s="35" t="b">
        <f aca="false">FALSE()</f>
        <v>0</v>
      </c>
      <c r="Q321" s="17"/>
    </row>
    <row r="322" customFormat="false" ht="15" hidden="false" customHeight="false" outlineLevel="0" collapsed="false">
      <c r="A322" s="6" t="s">
        <v>2296</v>
      </c>
      <c r="B322" s="6" t="s">
        <v>106</v>
      </c>
      <c r="C322" s="18" t="n">
        <v>718</v>
      </c>
      <c r="D322" s="17" t="n">
        <v>0.41384116542974</v>
      </c>
      <c r="E322" s="17" t="n">
        <v>0.0309572871487281</v>
      </c>
      <c r="F322" s="17" t="n">
        <v>0.419102719095019</v>
      </c>
      <c r="G322" s="17" t="n">
        <v>0.031776019533321</v>
      </c>
      <c r="H322" s="17" t="n">
        <v>1.01300652465671</v>
      </c>
      <c r="I322" s="18" t="n">
        <v>82.4665299252422</v>
      </c>
      <c r="J322" s="17" t="n">
        <v>0.314020020407917</v>
      </c>
      <c r="K322" s="17" t="n">
        <v>0.478120355623543</v>
      </c>
      <c r="L322" s="17" t="n">
        <v>0.165975596424264</v>
      </c>
      <c r="M322" s="17" t="n">
        <v>0.535300925925926</v>
      </c>
      <c r="N322" s="17" t="n">
        <v>0.484906155979536</v>
      </c>
      <c r="O322" s="19" t="n">
        <v>3.41642232498922E-005</v>
      </c>
      <c r="P322" s="35" t="b">
        <f aca="false">FALSE()</f>
        <v>0</v>
      </c>
      <c r="Q322" s="17"/>
    </row>
    <row r="323" customFormat="false" ht="15" hidden="false" customHeight="false" outlineLevel="0" collapsed="false">
      <c r="A323" s="6" t="s">
        <v>2297</v>
      </c>
      <c r="B323" s="6" t="s">
        <v>106</v>
      </c>
      <c r="C323" s="18" t="n">
        <v>719</v>
      </c>
      <c r="D323" s="17" t="n">
        <v>0.425118228248148</v>
      </c>
      <c r="E323" s="17" t="n">
        <v>0.0325828381894782</v>
      </c>
      <c r="F323" s="17" t="n">
        <v>0.429071842044316</v>
      </c>
      <c r="G323" s="17" t="n">
        <v>0.0326951424263482</v>
      </c>
      <c r="H323" s="17" t="n">
        <v>0.727414638599644</v>
      </c>
      <c r="I323" s="18" t="n">
        <v>80.8507834901235</v>
      </c>
      <c r="J323" s="17" t="n">
        <v>0.469073191252622</v>
      </c>
      <c r="K323" s="17" t="n">
        <v>0.636625367725518</v>
      </c>
      <c r="L323" s="17" t="n">
        <v>0.12054792006803</v>
      </c>
      <c r="M323" s="17" t="n">
        <v>0.51634837962963</v>
      </c>
      <c r="N323" s="17" t="n">
        <v>0.636191203022935</v>
      </c>
      <c r="O323" s="19" t="n">
        <v>3.23756660514946E-005</v>
      </c>
      <c r="P323" s="35" t="b">
        <f aca="false">FALSE()</f>
        <v>0</v>
      </c>
      <c r="Q323" s="17"/>
    </row>
    <row r="324" customFormat="false" ht="15" hidden="false" customHeight="false" outlineLevel="0" collapsed="false">
      <c r="A324" s="6" t="s">
        <v>2298</v>
      </c>
      <c r="B324" s="6" t="s">
        <v>106</v>
      </c>
      <c r="C324" s="18" t="n">
        <v>720</v>
      </c>
      <c r="D324" s="17" t="n">
        <v>0.436136366489033</v>
      </c>
      <c r="E324" s="17" t="n">
        <v>0.0342625009277685</v>
      </c>
      <c r="F324" s="17" t="n">
        <v>0.43879206010175</v>
      </c>
      <c r="G324" s="17" t="n">
        <v>0.0337192667146445</v>
      </c>
      <c r="H324" s="17" t="n">
        <v>0.466900893796553</v>
      </c>
      <c r="I324" s="18" t="n">
        <v>79.5222155182118</v>
      </c>
      <c r="J324" s="17" t="n">
        <v>0.641847503335295</v>
      </c>
      <c r="K324" s="17" t="n">
        <v>0.778183645468013</v>
      </c>
      <c r="L324" s="17" t="n">
        <v>0.0781343735091238</v>
      </c>
      <c r="M324" s="17" t="n">
        <v>0.502604166666667</v>
      </c>
      <c r="N324" s="17" t="n">
        <v>0.765441421451741</v>
      </c>
      <c r="O324" s="19" t="n">
        <v>3.07730706577208E-005</v>
      </c>
      <c r="P324" s="35" t="b">
        <f aca="false">FALSE()</f>
        <v>0</v>
      </c>
      <c r="Q324" s="17"/>
    </row>
    <row r="325" customFormat="false" ht="15" hidden="false" customHeight="false" outlineLevel="0" collapsed="false">
      <c r="A325" s="6" t="s">
        <v>2299</v>
      </c>
      <c r="B325" s="6" t="s">
        <v>106</v>
      </c>
      <c r="C325" s="18" t="n">
        <v>721</v>
      </c>
      <c r="D325" s="17" t="n">
        <v>0.446873993612826</v>
      </c>
      <c r="E325" s="17" t="n">
        <v>0.0359377775927505</v>
      </c>
      <c r="F325" s="17" t="n">
        <v>0.448248188025146</v>
      </c>
      <c r="G325" s="17" t="n">
        <v>0.0348027423011081</v>
      </c>
      <c r="H325" s="17" t="n">
        <v>0.231232929415455</v>
      </c>
      <c r="I325" s="18" t="n">
        <v>78.4584069742111</v>
      </c>
      <c r="J325" s="17" t="n">
        <v>0.817735813206368</v>
      </c>
      <c r="K325" s="17" t="n">
        <v>0.901877587126308</v>
      </c>
      <c r="L325" s="17" t="n">
        <v>0.0390106151374345</v>
      </c>
      <c r="M325" s="17" t="n">
        <v>0.518518518518519</v>
      </c>
      <c r="N325" s="17" t="n">
        <v>0.898315776563478</v>
      </c>
      <c r="O325" s="19" t="n">
        <v>2.9413430503794E-005</v>
      </c>
      <c r="P325" s="35" t="b">
        <f aca="false">FALSE()</f>
        <v>0</v>
      </c>
      <c r="Q325" s="17"/>
    </row>
    <row r="326" customFormat="false" ht="15" hidden="false" customHeight="false" outlineLevel="0" collapsed="false">
      <c r="A326" s="6" t="s">
        <v>2300</v>
      </c>
      <c r="B326" s="6" t="s">
        <v>106</v>
      </c>
      <c r="C326" s="18" t="n">
        <v>722</v>
      </c>
      <c r="D326" s="17" t="n">
        <v>0.457306522151662</v>
      </c>
      <c r="E326" s="17" t="n">
        <v>0.0376025888597869</v>
      </c>
      <c r="F326" s="17" t="n">
        <v>0.457410731649509</v>
      </c>
      <c r="G326" s="17" t="n">
        <v>0.0359297138186141</v>
      </c>
      <c r="H326" s="17" t="n">
        <v>0.0168118587956316</v>
      </c>
      <c r="I326" s="18" t="n">
        <v>77.5983280794218</v>
      </c>
      <c r="J326" s="17" t="n">
        <v>0.986629860522644</v>
      </c>
      <c r="K326" s="17" t="n">
        <v>0.996903692394732</v>
      </c>
      <c r="L326" s="17" t="n">
        <v>0.00285545009051002</v>
      </c>
      <c r="M326" s="17" t="n">
        <v>0.531394675925926</v>
      </c>
      <c r="N326" s="17" t="n">
        <v>0.996472419750568</v>
      </c>
      <c r="O326" s="19" t="n">
        <v>2.82656357162884E-005</v>
      </c>
      <c r="P326" s="35" t="b">
        <f aca="false">FALSE()</f>
        <v>0</v>
      </c>
      <c r="Q326" s="17"/>
    </row>
    <row r="327" customFormat="false" ht="15" hidden="false" customHeight="false" outlineLevel="0" collapsed="false">
      <c r="A327" s="6" t="s">
        <v>2301</v>
      </c>
      <c r="B327" s="6" t="s">
        <v>106</v>
      </c>
      <c r="C327" s="18" t="n">
        <v>723</v>
      </c>
      <c r="D327" s="17" t="n">
        <v>0.467402473885428</v>
      </c>
      <c r="E327" s="17" t="n">
        <v>0.039265822406236</v>
      </c>
      <c r="F327" s="17" t="n">
        <v>0.466241991416448</v>
      </c>
      <c r="G327" s="17" t="n">
        <v>0.0370920844911403</v>
      </c>
      <c r="H327" s="17" t="n">
        <v>-0.179762639069223</v>
      </c>
      <c r="I327" s="18" t="n">
        <v>76.8828103945142</v>
      </c>
      <c r="J327" s="17" t="n">
        <v>0.857811860908772</v>
      </c>
      <c r="K327" s="17" t="n">
        <v>0.927995446858239</v>
      </c>
      <c r="L327" s="17" t="n">
        <v>-0.030708022171179</v>
      </c>
      <c r="M327" s="17" t="n">
        <v>0.543836805555556</v>
      </c>
      <c r="N327" s="17" t="n">
        <v>0.924305806622481</v>
      </c>
      <c r="O327" s="19" t="n">
        <v>2.72903402515383E-005</v>
      </c>
      <c r="P327" s="35" t="b">
        <f aca="false">FALSE()</f>
        <v>0</v>
      </c>
      <c r="Q327" s="17"/>
    </row>
    <row r="328" customFormat="false" ht="15" hidden="false" customHeight="false" outlineLevel="0" collapsed="false">
      <c r="A328" s="6" t="s">
        <v>2302</v>
      </c>
      <c r="B328" s="6" t="s">
        <v>106</v>
      </c>
      <c r="C328" s="18" t="n">
        <v>724</v>
      </c>
      <c r="D328" s="17" t="n">
        <v>0.477097203541133</v>
      </c>
      <c r="E328" s="17" t="n">
        <v>0.0409052629998944</v>
      </c>
      <c r="F328" s="17" t="n">
        <v>0.474693215445236</v>
      </c>
      <c r="G328" s="17" t="n">
        <v>0.0382867670183787</v>
      </c>
      <c r="H328" s="17" t="n">
        <v>-0.358210688721298</v>
      </c>
      <c r="I328" s="18" t="n">
        <v>76.3191593121642</v>
      </c>
      <c r="J328" s="17" t="n">
        <v>0.721174549805696</v>
      </c>
      <c r="K328" s="17" t="n">
        <v>0.829938236957843</v>
      </c>
      <c r="L328" s="17" t="n">
        <v>-0.0614744916616978</v>
      </c>
      <c r="M328" s="17" t="n">
        <v>0.552951388888889</v>
      </c>
      <c r="N328" s="17" t="n">
        <v>0.821060580918564</v>
      </c>
      <c r="O328" s="19" t="n">
        <v>2.64666125716639E-005</v>
      </c>
      <c r="P328" s="35" t="b">
        <f aca="false">FALSE()</f>
        <v>0</v>
      </c>
      <c r="Q328" s="17"/>
    </row>
    <row r="329" customFormat="false" ht="15" hidden="false" customHeight="false" outlineLevel="0" collapsed="false">
      <c r="A329" s="6" t="s">
        <v>2303</v>
      </c>
      <c r="B329" s="6" t="s">
        <v>106</v>
      </c>
      <c r="C329" s="18" t="n">
        <v>725</v>
      </c>
      <c r="D329" s="17" t="n">
        <v>0.48638856911135</v>
      </c>
      <c r="E329" s="17" t="n">
        <v>0.0425030782527938</v>
      </c>
      <c r="F329" s="17" t="n">
        <v>0.48278093520138</v>
      </c>
      <c r="G329" s="17" t="n">
        <v>0.0394854381770039</v>
      </c>
      <c r="H329" s="17" t="n">
        <v>-0.518225131288565</v>
      </c>
      <c r="I329" s="18" t="n">
        <v>75.8681163472078</v>
      </c>
      <c r="J329" s="17" t="n">
        <v>0.605809274184581</v>
      </c>
      <c r="K329" s="17" t="n">
        <v>0.753977084617677</v>
      </c>
      <c r="L329" s="17" t="n">
        <v>-0.0892697946735096</v>
      </c>
      <c r="M329" s="17" t="n">
        <v>0.561197916666667</v>
      </c>
      <c r="N329" s="17" t="n">
        <v>0.739363044489484</v>
      </c>
      <c r="O329" s="19" t="n">
        <v>2.57720052747742E-005</v>
      </c>
      <c r="P329" s="35" t="b">
        <f aca="false">FALSE()</f>
        <v>0</v>
      </c>
      <c r="Q329" s="17"/>
    </row>
    <row r="330" customFormat="false" ht="15" hidden="false" customHeight="false" outlineLevel="0" collapsed="false">
      <c r="A330" s="6" t="s">
        <v>2304</v>
      </c>
      <c r="B330" s="6" t="s">
        <v>106</v>
      </c>
      <c r="C330" s="18" t="n">
        <v>726</v>
      </c>
      <c r="D330" s="17" t="n">
        <v>0.495269078312925</v>
      </c>
      <c r="E330" s="17" t="n">
        <v>0.0440512310443753</v>
      </c>
      <c r="F330" s="17" t="n">
        <v>0.490506549138162</v>
      </c>
      <c r="G330" s="17" t="n">
        <v>0.0406723024459409</v>
      </c>
      <c r="H330" s="17" t="n">
        <v>-0.660984015192018</v>
      </c>
      <c r="I330" s="18" t="n">
        <v>75.5021835568133</v>
      </c>
      <c r="J330" s="17" t="n">
        <v>0.510634487661338</v>
      </c>
      <c r="K330" s="17" t="n">
        <v>0.673564789470598</v>
      </c>
      <c r="L330" s="17" t="n">
        <v>-0.114213287698922</v>
      </c>
      <c r="M330" s="17" t="n">
        <v>0.568576388888889</v>
      </c>
      <c r="N330" s="17" t="n">
        <v>0.65630436271308</v>
      </c>
      <c r="O330" s="19" t="n">
        <v>2.51817528400734E-005</v>
      </c>
      <c r="P330" s="35" t="b">
        <f aca="false">FALSE()</f>
        <v>0</v>
      </c>
      <c r="Q330" s="17"/>
    </row>
    <row r="331" customFormat="false" ht="15" hidden="false" customHeight="false" outlineLevel="0" collapsed="false">
      <c r="A331" s="6" t="s">
        <v>2305</v>
      </c>
      <c r="B331" s="6" t="s">
        <v>106</v>
      </c>
      <c r="C331" s="18" t="n">
        <v>727</v>
      </c>
      <c r="D331" s="17" t="n">
        <v>0.503726959366489</v>
      </c>
      <c r="E331" s="17" t="n">
        <v>0.0455537374728802</v>
      </c>
      <c r="F331" s="17" t="n">
        <v>0.497856617277419</v>
      </c>
      <c r="G331" s="17" t="n">
        <v>0.041851991638996</v>
      </c>
      <c r="H331" s="17" t="n">
        <v>-0.788722744434375</v>
      </c>
      <c r="I331" s="18" t="n">
        <v>75.2116513422363</v>
      </c>
      <c r="J331" s="17" t="n">
        <v>0.43275320476123</v>
      </c>
      <c r="K331" s="17" t="n">
        <v>0.600146414523713</v>
      </c>
      <c r="L331" s="17" t="n">
        <v>-0.136623374129799</v>
      </c>
      <c r="M331" s="17" t="n">
        <v>0.575954861111111</v>
      </c>
      <c r="N331" s="17" t="n">
        <v>0.579107607169604</v>
      </c>
      <c r="O331" s="19" t="n">
        <v>2.46707354536202E-005</v>
      </c>
      <c r="P331" s="35" t="b">
        <f aca="false">FALSE()</f>
        <v>0</v>
      </c>
      <c r="Q331" s="17"/>
    </row>
    <row r="332" customFormat="false" ht="15" hidden="false" customHeight="false" outlineLevel="0" collapsed="false">
      <c r="A332" s="6" t="s">
        <v>2306</v>
      </c>
      <c r="B332" s="6" t="s">
        <v>106</v>
      </c>
      <c r="C332" s="18" t="n">
        <v>728</v>
      </c>
      <c r="D332" s="17" t="n">
        <v>0.511723572595252</v>
      </c>
      <c r="E332" s="17" t="n">
        <v>0.0470089474850265</v>
      </c>
      <c r="F332" s="17" t="n">
        <v>0.504787971838205</v>
      </c>
      <c r="G332" s="17" t="n">
        <v>0.0430178863165104</v>
      </c>
      <c r="H332" s="17" t="n">
        <v>-0.903786434174836</v>
      </c>
      <c r="I332" s="18" t="n">
        <v>74.9806923128645</v>
      </c>
      <c r="J332" s="17" t="n">
        <v>0.369003249106098</v>
      </c>
      <c r="K332" s="17" t="n">
        <v>0.536307219594231</v>
      </c>
      <c r="L332" s="17" t="n">
        <v>-0.156865818534317</v>
      </c>
      <c r="M332" s="17" t="n">
        <v>0.58130787037037</v>
      </c>
      <c r="N332" s="17" t="n">
        <v>0.514419343113727</v>
      </c>
      <c r="O332" s="19" t="n">
        <v>2.42361112289352E-005</v>
      </c>
      <c r="P332" s="35" t="b">
        <f aca="false">FALSE()</f>
        <v>0</v>
      </c>
      <c r="Q332" s="17"/>
    </row>
    <row r="333" customFormat="false" ht="15" hidden="false" customHeight="false" outlineLevel="0" collapsed="false">
      <c r="A333" s="6" t="s">
        <v>2307</v>
      </c>
      <c r="B333" s="6" t="s">
        <v>106</v>
      </c>
      <c r="C333" s="18" t="n">
        <v>729</v>
      </c>
      <c r="D333" s="17" t="n">
        <v>0.519286015070975</v>
      </c>
      <c r="E333" s="17" t="n">
        <v>0.0483961677609852</v>
      </c>
      <c r="F333" s="17" t="n">
        <v>0.511335921632471</v>
      </c>
      <c r="G333" s="17" t="n">
        <v>0.0441432304682342</v>
      </c>
      <c r="H333" s="17" t="n">
        <v>-1.00700495174911</v>
      </c>
      <c r="I333" s="18" t="n">
        <v>74.7924181817807</v>
      </c>
      <c r="J333" s="17" t="n">
        <v>0.317179244452913</v>
      </c>
      <c r="K333" s="17" t="n">
        <v>0.48139013336251</v>
      </c>
      <c r="L333" s="17" t="n">
        <v>-0.175065892848363</v>
      </c>
      <c r="M333" s="17" t="n">
        <v>0.586516203703704</v>
      </c>
      <c r="N333" s="17" t="n">
        <v>0.456785993431505</v>
      </c>
      <c r="O333" s="19" t="n">
        <v>2.38641107678186E-005</v>
      </c>
      <c r="P333" s="35" t="b">
        <f aca="false">FALSE()</f>
        <v>0</v>
      </c>
      <c r="Q333" s="17"/>
    </row>
    <row r="334" customFormat="false" ht="15" hidden="false" customHeight="false" outlineLevel="0" collapsed="false">
      <c r="A334" s="6" t="s">
        <v>2308</v>
      </c>
      <c r="B334" s="6" t="s">
        <v>106</v>
      </c>
      <c r="C334" s="18" t="n">
        <v>730</v>
      </c>
      <c r="D334" s="17" t="n">
        <v>0.52642928612315</v>
      </c>
      <c r="E334" s="17" t="n">
        <v>0.0497005888529215</v>
      </c>
      <c r="F334" s="17" t="n">
        <v>0.517524387252828</v>
      </c>
      <c r="G334" s="17" t="n">
        <v>0.0452115122330603</v>
      </c>
      <c r="H334" s="17" t="n">
        <v>-1.09898141353751</v>
      </c>
      <c r="I334" s="18" t="n">
        <v>74.638302354895</v>
      </c>
      <c r="J334" s="17" t="n">
        <v>0.275308495548581</v>
      </c>
      <c r="K334" s="17" t="n">
        <v>0.433917559401723</v>
      </c>
      <c r="L334" s="17" t="n">
        <v>-0.191312196281214</v>
      </c>
      <c r="M334" s="17" t="n">
        <v>0.591290509259259</v>
      </c>
      <c r="N334" s="17" t="n">
        <v>0.409301543581617</v>
      </c>
      <c r="O334" s="19" t="n">
        <v>2.35435415334548E-005</v>
      </c>
      <c r="P334" s="35" t="b">
        <f aca="false">FALSE()</f>
        <v>0</v>
      </c>
      <c r="Q334" s="17"/>
    </row>
    <row r="335" customFormat="false" ht="15" hidden="false" customHeight="false" outlineLevel="0" collapsed="false">
      <c r="A335" s="6" t="s">
        <v>2309</v>
      </c>
      <c r="B335" s="6" t="s">
        <v>106</v>
      </c>
      <c r="C335" s="18" t="n">
        <v>731</v>
      </c>
      <c r="D335" s="17" t="n">
        <v>0.53310027828923</v>
      </c>
      <c r="E335" s="17" t="n">
        <v>0.0509340882097095</v>
      </c>
      <c r="F335" s="17" t="n">
        <v>0.523304292118108</v>
      </c>
      <c r="G335" s="17" t="n">
        <v>0.0462426514405241</v>
      </c>
      <c r="H335" s="17" t="n">
        <v>-1.18017583997843</v>
      </c>
      <c r="I335" s="18" t="n">
        <v>74.5260148466538</v>
      </c>
      <c r="J335" s="17" t="n">
        <v>0.241683563877548</v>
      </c>
      <c r="K335" s="17" t="n">
        <v>0.396048576617898</v>
      </c>
      <c r="L335" s="17" t="n">
        <v>-0.205648346539834</v>
      </c>
      <c r="M335" s="17" t="n">
        <v>0.593894675925926</v>
      </c>
      <c r="N335" s="17" t="n">
        <v>0.37084937033703</v>
      </c>
      <c r="O335" s="19" t="n">
        <v>2.32706470347463E-005</v>
      </c>
      <c r="P335" s="35" t="b">
        <f aca="false">FALSE()</f>
        <v>0</v>
      </c>
      <c r="Q335" s="17"/>
    </row>
    <row r="336" customFormat="false" ht="15" hidden="false" customHeight="false" outlineLevel="0" collapsed="false">
      <c r="A336" s="6" t="s">
        <v>2310</v>
      </c>
      <c r="B336" s="6" t="s">
        <v>106</v>
      </c>
      <c r="C336" s="18" t="n">
        <v>732</v>
      </c>
      <c r="D336" s="17" t="n">
        <v>0.539358659198991</v>
      </c>
      <c r="E336" s="17" t="n">
        <v>0.0520995068249055</v>
      </c>
      <c r="F336" s="17" t="n">
        <v>0.528720172432562</v>
      </c>
      <c r="G336" s="17" t="n">
        <v>0.0472147993023161</v>
      </c>
      <c r="H336" s="17" t="n">
        <v>-1.25349698758447</v>
      </c>
      <c r="I336" s="18" t="n">
        <v>74.4225033452238</v>
      </c>
      <c r="J336" s="17" t="n">
        <v>0.213948495832738</v>
      </c>
      <c r="K336" s="17" t="n">
        <v>0.363475688438973</v>
      </c>
      <c r="L336" s="17" t="n">
        <v>-0.218623123053637</v>
      </c>
      <c r="M336" s="17" t="n">
        <v>0.596209490740741</v>
      </c>
      <c r="N336" s="17" t="n">
        <v>0.338143398844592</v>
      </c>
      <c r="O336" s="19" t="n">
        <v>2.30364099571104E-005</v>
      </c>
      <c r="P336" s="35" t="b">
        <f aca="false">FALSE()</f>
        <v>0</v>
      </c>
      <c r="Q336" s="17"/>
    </row>
    <row r="337" customFormat="false" ht="15" hidden="false" customHeight="false" outlineLevel="0" collapsed="false">
      <c r="A337" s="6" t="s">
        <v>2311</v>
      </c>
      <c r="B337" s="6" t="s">
        <v>106</v>
      </c>
      <c r="C337" s="18" t="n">
        <v>733</v>
      </c>
      <c r="D337" s="17" t="n">
        <v>0.545213642150716</v>
      </c>
      <c r="E337" s="17" t="n">
        <v>0.0531944220170788</v>
      </c>
      <c r="F337" s="17" t="n">
        <v>0.533781510550115</v>
      </c>
      <c r="G337" s="17" t="n">
        <v>0.048128556619782</v>
      </c>
      <c r="H337" s="17" t="n">
        <v>-1.3197452135829</v>
      </c>
      <c r="I337" s="18" t="n">
        <v>74.3300484992472</v>
      </c>
      <c r="J337" s="17" t="n">
        <v>0.190970466174179</v>
      </c>
      <c r="K337" s="17" t="n">
        <v>0.3352836057921</v>
      </c>
      <c r="L337" s="17" t="n">
        <v>-0.230364858388059</v>
      </c>
      <c r="M337" s="17" t="n">
        <v>0.598524305555556</v>
      </c>
      <c r="N337" s="17" t="n">
        <v>0.309905114879878</v>
      </c>
      <c r="O337" s="19" t="n">
        <v>2.28338414906135E-005</v>
      </c>
      <c r="P337" s="35" t="b">
        <f aca="false">FALSE()</f>
        <v>0</v>
      </c>
      <c r="Q337" s="17"/>
    </row>
    <row r="338" customFormat="false" ht="15" hidden="false" customHeight="false" outlineLevel="0" collapsed="false">
      <c r="A338" s="6" t="s">
        <v>2312</v>
      </c>
      <c r="B338" s="6" t="s">
        <v>106</v>
      </c>
      <c r="C338" s="18" t="n">
        <v>734</v>
      </c>
      <c r="D338" s="17" t="n">
        <v>0.550653884049367</v>
      </c>
      <c r="E338" s="17" t="n">
        <v>0.0542158813086835</v>
      </c>
      <c r="F338" s="17" t="n">
        <v>0.538484783105</v>
      </c>
      <c r="G338" s="17" t="n">
        <v>0.0489970173848128</v>
      </c>
      <c r="H338" s="17" t="n">
        <v>-1.37869014397894</v>
      </c>
      <c r="I338" s="18" t="n">
        <v>74.26575141963</v>
      </c>
      <c r="J338" s="17" t="n">
        <v>0.172129075072388</v>
      </c>
      <c r="K338" s="17" t="n">
        <v>0.311468070155072</v>
      </c>
      <c r="L338" s="17" t="n">
        <v>-0.24079040316935</v>
      </c>
      <c r="M338" s="17" t="n">
        <v>0.601707175925926</v>
      </c>
      <c r="N338" s="17" t="n">
        <v>0.285152543104252</v>
      </c>
      <c r="O338" s="19" t="n">
        <v>2.26565405895158E-005</v>
      </c>
      <c r="P338" s="35" t="b">
        <f aca="false">FALSE()</f>
        <v>0</v>
      </c>
      <c r="Q338" s="17"/>
    </row>
    <row r="339" customFormat="false" ht="15" hidden="false" customHeight="false" outlineLevel="0" collapsed="false">
      <c r="A339" s="6" t="s">
        <v>2313</v>
      </c>
      <c r="B339" s="6" t="s">
        <v>106</v>
      </c>
      <c r="C339" s="18" t="n">
        <v>735</v>
      </c>
      <c r="D339" s="17" t="n">
        <v>0.555721639414077</v>
      </c>
      <c r="E339" s="17" t="n">
        <v>0.0551819400893049</v>
      </c>
      <c r="F339" s="17" t="n">
        <v>0.542865451922019</v>
      </c>
      <c r="G339" s="17" t="n">
        <v>0.0498170363160365</v>
      </c>
      <c r="H339" s="17" t="n">
        <v>-1.43135959843632</v>
      </c>
      <c r="I339" s="18" t="n">
        <v>74.2056821606562</v>
      </c>
      <c r="J339" s="17" t="n">
        <v>0.156525478767715</v>
      </c>
      <c r="K339" s="17" t="n">
        <v>0.291231768253158</v>
      </c>
      <c r="L339" s="17" t="n">
        <v>-0.250122008633214</v>
      </c>
      <c r="M339" s="17" t="n">
        <v>0.604021990740741</v>
      </c>
      <c r="N339" s="17" t="n">
        <v>0.264861257758362</v>
      </c>
      <c r="O339" s="19" t="n">
        <v>2.24984441200774E-005</v>
      </c>
      <c r="P339" s="35" t="b">
        <f aca="false">FALSE()</f>
        <v>0</v>
      </c>
      <c r="Q339" s="17"/>
    </row>
    <row r="340" customFormat="false" ht="15" hidden="false" customHeight="false" outlineLevel="0" collapsed="false">
      <c r="A340" s="6" t="s">
        <v>2314</v>
      </c>
      <c r="B340" s="6" t="s">
        <v>106</v>
      </c>
      <c r="C340" s="18" t="n">
        <v>736</v>
      </c>
      <c r="D340" s="17" t="n">
        <v>0.560424823038004</v>
      </c>
      <c r="E340" s="17" t="n">
        <v>0.05608096363154</v>
      </c>
      <c r="F340" s="17" t="n">
        <v>0.546917206228331</v>
      </c>
      <c r="G340" s="17" t="n">
        <v>0.0505698728627678</v>
      </c>
      <c r="H340" s="17" t="n">
        <v>-1.48014571353368</v>
      </c>
      <c r="I340" s="18" t="n">
        <v>74.1402607126775</v>
      </c>
      <c r="J340" s="17" t="n">
        <v>0.143071407871405</v>
      </c>
      <c r="K340" s="17" t="n">
        <v>0.272554659900713</v>
      </c>
      <c r="L340" s="17" t="n">
        <v>-0.258797070509243</v>
      </c>
      <c r="M340" s="17" t="n">
        <v>0.606047453703704</v>
      </c>
      <c r="N340" s="17" t="n">
        <v>0.245926340557759</v>
      </c>
      <c r="O340" s="19" t="n">
        <v>2.23645990565933E-005</v>
      </c>
      <c r="P340" s="35" t="b">
        <f aca="false">FALSE()</f>
        <v>0</v>
      </c>
      <c r="Q340" s="17"/>
    </row>
    <row r="341" customFormat="false" ht="15" hidden="false" customHeight="false" outlineLevel="0" collapsed="false">
      <c r="A341" s="6" t="s">
        <v>2315</v>
      </c>
      <c r="B341" s="6" t="s">
        <v>106</v>
      </c>
      <c r="C341" s="18" t="n">
        <v>737</v>
      </c>
      <c r="D341" s="17" t="n">
        <v>0.564772295869059</v>
      </c>
      <c r="E341" s="17" t="n">
        <v>0.0569046000595452</v>
      </c>
      <c r="F341" s="17" t="n">
        <v>0.550658316517042</v>
      </c>
      <c r="G341" s="17" t="n">
        <v>0.0512538782542017</v>
      </c>
      <c r="H341" s="17" t="n">
        <v>-1.52457643767845</v>
      </c>
      <c r="I341" s="18" t="n">
        <v>74.075962182857</v>
      </c>
      <c r="J341" s="17" t="n">
        <v>0.131623027824339</v>
      </c>
      <c r="K341" s="17" t="n">
        <v>0.256817514285609</v>
      </c>
      <c r="L341" s="17" t="n">
        <v>-0.266717823574768</v>
      </c>
      <c r="M341" s="17" t="n">
        <v>0.607783564814815</v>
      </c>
      <c r="N341" s="17" t="n">
        <v>0.230299213350893</v>
      </c>
      <c r="O341" s="19" t="n">
        <v>2.22529535526165E-005</v>
      </c>
      <c r="P341" s="35" t="b">
        <f aca="false">FALSE()</f>
        <v>0</v>
      </c>
      <c r="Q341" s="17"/>
    </row>
    <row r="342" customFormat="false" ht="15" hidden="false" customHeight="false" outlineLevel="0" collapsed="false">
      <c r="A342" s="6" t="s">
        <v>2316</v>
      </c>
      <c r="B342" s="6" t="s">
        <v>106</v>
      </c>
      <c r="C342" s="18" t="n">
        <v>738</v>
      </c>
      <c r="D342" s="17" t="n">
        <v>0.568781325904032</v>
      </c>
      <c r="E342" s="17" t="n">
        <v>0.0576537989204112</v>
      </c>
      <c r="F342" s="17" t="n">
        <v>0.554151779578792</v>
      </c>
      <c r="G342" s="17" t="n">
        <v>0.051895807891756</v>
      </c>
      <c r="H342" s="17" t="n">
        <v>-1.55994231652824</v>
      </c>
      <c r="I342" s="18" t="n">
        <v>74.0404504773866</v>
      </c>
      <c r="J342" s="17" t="n">
        <v>0.123037951042476</v>
      </c>
      <c r="K342" s="17" t="n">
        <v>0.24383348379257</v>
      </c>
      <c r="L342" s="17" t="n">
        <v>-0.272991136734391</v>
      </c>
      <c r="M342" s="17" t="n">
        <v>0.60865162037037</v>
      </c>
      <c r="N342" s="17" t="n">
        <v>0.219003261095015</v>
      </c>
      <c r="O342" s="19" t="n">
        <v>2.21517232182373E-005</v>
      </c>
      <c r="P342" s="35" t="b">
        <f aca="false">FALSE()</f>
        <v>0</v>
      </c>
      <c r="Q342" s="17"/>
    </row>
    <row r="343" customFormat="false" ht="15" hidden="false" customHeight="false" outlineLevel="0" collapsed="false">
      <c r="A343" s="6" t="s">
        <v>2317</v>
      </c>
      <c r="B343" s="6" t="s">
        <v>106</v>
      </c>
      <c r="C343" s="18" t="n">
        <v>739</v>
      </c>
      <c r="D343" s="17" t="n">
        <v>0.572454020070533</v>
      </c>
      <c r="E343" s="17" t="n">
        <v>0.0583486254791112</v>
      </c>
      <c r="F343" s="17" t="n">
        <v>0.557354338446425</v>
      </c>
      <c r="G343" s="17" t="n">
        <v>0.0524892292445639</v>
      </c>
      <c r="H343" s="17" t="n">
        <v>-1.59110576147007</v>
      </c>
      <c r="I343" s="18" t="n">
        <v>74.0063027682854</v>
      </c>
      <c r="J343" s="17" t="n">
        <v>0.115848678274759</v>
      </c>
      <c r="K343" s="17" t="n">
        <v>0.233334993239728</v>
      </c>
      <c r="L343" s="17" t="n">
        <v>-0.278529445609521</v>
      </c>
      <c r="M343" s="17" t="n">
        <v>0.609664351851852</v>
      </c>
      <c r="N343" s="17" t="n">
        <v>0.208801088969102</v>
      </c>
      <c r="O343" s="19" t="n">
        <v>2.20570234599969E-005</v>
      </c>
      <c r="P343" s="35" t="b">
        <f aca="false">FALSE()</f>
        <v>0</v>
      </c>
      <c r="Q343" s="17"/>
    </row>
    <row r="344" customFormat="false" ht="15" hidden="false" customHeight="false" outlineLevel="0" collapsed="false">
      <c r="A344" s="6" t="s">
        <v>1644</v>
      </c>
      <c r="B344" s="6" t="s">
        <v>106</v>
      </c>
      <c r="C344" s="18" t="n">
        <v>740</v>
      </c>
      <c r="D344" s="17" t="n">
        <v>0.575835186022299</v>
      </c>
      <c r="E344" s="17" t="n">
        <v>0.0589820836442749</v>
      </c>
      <c r="F344" s="17" t="n">
        <v>0.560284875623054</v>
      </c>
      <c r="G344" s="17" t="n">
        <v>0.0530201557528879</v>
      </c>
      <c r="H344" s="17" t="n">
        <v>-1.62124444436767</v>
      </c>
      <c r="I344" s="18" t="n">
        <v>73.9652608653938</v>
      </c>
      <c r="J344" s="17" t="n">
        <v>0.109220797354988</v>
      </c>
      <c r="K344" s="17" t="n">
        <v>0.223312010897163</v>
      </c>
      <c r="L344" s="17" t="n">
        <v>-0.2839092154167</v>
      </c>
      <c r="M344" s="17" t="n">
        <v>0.611834490740741</v>
      </c>
      <c r="N344" s="17" t="n">
        <v>0.200074901811352</v>
      </c>
      <c r="O344" s="19" t="n">
        <v>2.19788100480603E-005</v>
      </c>
      <c r="P344" s="35" t="b">
        <f aca="false">FALSE()</f>
        <v>0</v>
      </c>
      <c r="Q344" s="17"/>
    </row>
    <row r="345" customFormat="false" ht="15" hidden="false" customHeight="false" outlineLevel="0" collapsed="false">
      <c r="A345" s="6" t="s">
        <v>2318</v>
      </c>
      <c r="B345" s="6" t="s">
        <v>106</v>
      </c>
      <c r="C345" s="18" t="n">
        <v>741</v>
      </c>
      <c r="D345" s="17" t="n">
        <v>0.578957616765466</v>
      </c>
      <c r="E345" s="17" t="n">
        <v>0.0595464642604374</v>
      </c>
      <c r="F345" s="17" t="n">
        <v>0.562974877145004</v>
      </c>
      <c r="G345" s="17" t="n">
        <v>0.0534840655111208</v>
      </c>
      <c r="H345" s="17" t="n">
        <v>-1.6508192952738</v>
      </c>
      <c r="I345" s="18" t="n">
        <v>73.9199403478258</v>
      </c>
      <c r="J345" s="17" t="n">
        <v>0.103018208819195</v>
      </c>
      <c r="K345" s="17" t="n">
        <v>0.214120341469273</v>
      </c>
      <c r="L345" s="17" t="n">
        <v>-0.289205315852401</v>
      </c>
      <c r="M345" s="17" t="n">
        <v>0.612702546296296</v>
      </c>
      <c r="N345" s="17" t="n">
        <v>0.190773161511062</v>
      </c>
      <c r="O345" s="19" t="n">
        <v>2.1923088753313E-005</v>
      </c>
      <c r="P345" s="35" t="b">
        <f aca="false">FALSE()</f>
        <v>0</v>
      </c>
      <c r="Q345" s="17"/>
    </row>
    <row r="346" customFormat="false" ht="15" hidden="false" customHeight="false" outlineLevel="0" collapsed="false">
      <c r="A346" s="6" t="s">
        <v>2319</v>
      </c>
      <c r="B346" s="6" t="s">
        <v>106</v>
      </c>
      <c r="C346" s="18" t="n">
        <v>742</v>
      </c>
      <c r="D346" s="17" t="n">
        <v>0.581754290740247</v>
      </c>
      <c r="E346" s="17" t="n">
        <v>0.0600636481238761</v>
      </c>
      <c r="F346" s="17" t="n">
        <v>0.565428977018153</v>
      </c>
      <c r="G346" s="17" t="n">
        <v>0.0539201685631274</v>
      </c>
      <c r="H346" s="17" t="n">
        <v>-1.67187040320752</v>
      </c>
      <c r="I346" s="18" t="n">
        <v>73.8905476700201</v>
      </c>
      <c r="J346" s="17" t="n">
        <v>0.0987797771883446</v>
      </c>
      <c r="K346" s="17" t="n">
        <v>0.207978618773116</v>
      </c>
      <c r="L346" s="17" t="n">
        <v>-0.292970214724399</v>
      </c>
      <c r="M346" s="17" t="n">
        <v>0.613859953703704</v>
      </c>
      <c r="N346" s="17" t="n">
        <v>0.184189278483884</v>
      </c>
      <c r="O346" s="19" t="n">
        <v>2.18691339672718E-005</v>
      </c>
      <c r="P346" s="35" t="b">
        <f aca="false">FALSE()</f>
        <v>0</v>
      </c>
      <c r="Q346" s="17"/>
    </row>
    <row r="347" customFormat="false" ht="15" hidden="false" customHeight="false" outlineLevel="0" collapsed="false">
      <c r="A347" s="6" t="s">
        <v>2320</v>
      </c>
      <c r="B347" s="6" t="s">
        <v>106</v>
      </c>
      <c r="C347" s="18" t="n">
        <v>743</v>
      </c>
      <c r="D347" s="17" t="n">
        <v>0.584297145406405</v>
      </c>
      <c r="E347" s="17" t="n">
        <v>0.0605496442539741</v>
      </c>
      <c r="F347" s="17" t="n">
        <v>0.567652995753344</v>
      </c>
      <c r="G347" s="17" t="n">
        <v>0.0543272954251632</v>
      </c>
      <c r="H347" s="17" t="n">
        <v>-1.69103315627175</v>
      </c>
      <c r="I347" s="18" t="n">
        <v>73.8606550170146</v>
      </c>
      <c r="J347" s="17" t="n">
        <v>0.0950463574123573</v>
      </c>
      <c r="K347" s="17" t="n">
        <v>0.202534634006901</v>
      </c>
      <c r="L347" s="17" t="n">
        <v>-0.296407484271216</v>
      </c>
      <c r="M347" s="17" t="n">
        <v>0.615306712962963</v>
      </c>
      <c r="N347" s="17" t="n">
        <v>0.179321782247034</v>
      </c>
      <c r="O347" s="19" t="n">
        <v>2.18164185398074E-005</v>
      </c>
      <c r="P347" s="35" t="b">
        <f aca="false">FALSE()</f>
        <v>0</v>
      </c>
      <c r="Q347" s="17"/>
    </row>
    <row r="348" customFormat="false" ht="15" hidden="false" customHeight="false" outlineLevel="0" collapsed="false">
      <c r="A348" s="6" t="s">
        <v>2321</v>
      </c>
      <c r="B348" s="6" t="s">
        <v>106</v>
      </c>
      <c r="C348" s="18" t="n">
        <v>744</v>
      </c>
      <c r="D348" s="17" t="n">
        <v>0.586609104406778</v>
      </c>
      <c r="E348" s="17" t="n">
        <v>0.0609898639959532</v>
      </c>
      <c r="F348" s="17" t="n">
        <v>0.569662254600337</v>
      </c>
      <c r="G348" s="17" t="n">
        <v>0.0546860281452999</v>
      </c>
      <c r="H348" s="17" t="n">
        <v>-1.70959907702121</v>
      </c>
      <c r="I348" s="18" t="n">
        <v>73.8237877549762</v>
      </c>
      <c r="J348" s="17" t="n">
        <v>0.0915405564911806</v>
      </c>
      <c r="K348" s="17" t="n">
        <v>0.196951616465274</v>
      </c>
      <c r="L348" s="17" t="n">
        <v>-0.29976075229803</v>
      </c>
      <c r="M348" s="17" t="n">
        <v>0.6171875</v>
      </c>
      <c r="N348" s="17" t="n">
        <v>0.174421815545414</v>
      </c>
      <c r="O348" s="19" t="n">
        <v>2.17709728278637E-005</v>
      </c>
      <c r="P348" s="35" t="b">
        <f aca="false">FALSE()</f>
        <v>0</v>
      </c>
      <c r="Q348" s="17"/>
    </row>
    <row r="349" customFormat="false" ht="15" hidden="false" customHeight="false" outlineLevel="0" collapsed="false">
      <c r="A349" s="6" t="s">
        <v>2322</v>
      </c>
      <c r="B349" s="6" t="s">
        <v>106</v>
      </c>
      <c r="C349" s="18" t="n">
        <v>745</v>
      </c>
      <c r="D349" s="17" t="n">
        <v>0.588675227637092</v>
      </c>
      <c r="E349" s="17" t="n">
        <v>0.0613516325763282</v>
      </c>
      <c r="F349" s="17" t="n">
        <v>0.571479082742223</v>
      </c>
      <c r="G349" s="17" t="n">
        <v>0.0549696263534654</v>
      </c>
      <c r="H349" s="17" t="n">
        <v>-1.72478893553729</v>
      </c>
      <c r="I349" s="18" t="n">
        <v>73.7825875837628</v>
      </c>
      <c r="J349" s="17" t="n">
        <v>0.0887524720613888</v>
      </c>
      <c r="K349" s="17" t="n">
        <v>0.192810312596035</v>
      </c>
      <c r="L349" s="17" t="n">
        <v>-0.302535942479633</v>
      </c>
      <c r="M349" s="17" t="n">
        <v>0.618055555555556</v>
      </c>
      <c r="N349" s="17" t="n">
        <v>0.170392070217659</v>
      </c>
      <c r="O349" s="19" t="n">
        <v>2.17418455699037E-005</v>
      </c>
      <c r="P349" s="35" t="b">
        <f aca="false">FALSE()</f>
        <v>0</v>
      </c>
      <c r="Q349" s="17"/>
    </row>
    <row r="350" customFormat="false" ht="15" hidden="false" customHeight="false" outlineLevel="0" collapsed="false">
      <c r="A350" s="6" t="s">
        <v>2323</v>
      </c>
      <c r="B350" s="6" t="s">
        <v>106</v>
      </c>
      <c r="C350" s="18" t="n">
        <v>746</v>
      </c>
      <c r="D350" s="17" t="n">
        <v>0.590501332103654</v>
      </c>
      <c r="E350" s="17" t="n">
        <v>0.0616787235572302</v>
      </c>
      <c r="F350" s="17" t="n">
        <v>0.573085565409727</v>
      </c>
      <c r="G350" s="17" t="n">
        <v>0.0552277740887335</v>
      </c>
      <c r="H350" s="17" t="n">
        <v>-1.73778532217816</v>
      </c>
      <c r="I350" s="18" t="n">
        <v>73.7475205999035</v>
      </c>
      <c r="J350" s="17" t="n">
        <v>0.0864228463692254</v>
      </c>
      <c r="K350" s="17" t="n">
        <v>0.189231627927627</v>
      </c>
      <c r="L350" s="17" t="n">
        <v>-0.304911602999616</v>
      </c>
      <c r="M350" s="17" t="n">
        <v>0.619068287037037</v>
      </c>
      <c r="N350" s="17" t="n">
        <v>0.166786486193953</v>
      </c>
      <c r="O350" s="19" t="n">
        <v>2.17157928808479E-005</v>
      </c>
      <c r="P350" s="35" t="b">
        <f aca="false">FALSE()</f>
        <v>0</v>
      </c>
      <c r="Q350" s="17"/>
    </row>
    <row r="351" customFormat="false" ht="15" hidden="false" customHeight="false" outlineLevel="0" collapsed="false">
      <c r="A351" s="6" t="s">
        <v>2324</v>
      </c>
      <c r="B351" s="6" t="s">
        <v>106</v>
      </c>
      <c r="C351" s="18" t="n">
        <v>747</v>
      </c>
      <c r="D351" s="17" t="n">
        <v>0.592137331556943</v>
      </c>
      <c r="E351" s="17" t="n">
        <v>0.0619936085697227</v>
      </c>
      <c r="F351" s="17" t="n">
        <v>0.574527385789487</v>
      </c>
      <c r="G351" s="17" t="n">
        <v>0.0554747184290207</v>
      </c>
      <c r="H351" s="17" t="n">
        <v>-1.74846827002973</v>
      </c>
      <c r="I351" s="18" t="n">
        <v>73.7125660275851</v>
      </c>
      <c r="J351" s="17" t="n">
        <v>0.0845462561267389</v>
      </c>
      <c r="K351" s="17" t="n">
        <v>0.186557115339338</v>
      </c>
      <c r="L351" s="17" t="n">
        <v>-0.306882491785321</v>
      </c>
      <c r="M351" s="17" t="n">
        <v>0.621383101851852</v>
      </c>
      <c r="N351" s="17" t="n">
        <v>0.164136044973076</v>
      </c>
      <c r="O351" s="19" t="n">
        <v>2.16876233402263E-005</v>
      </c>
      <c r="P351" s="35" t="b">
        <f aca="false">FALSE()</f>
        <v>0</v>
      </c>
      <c r="Q351" s="17"/>
    </row>
    <row r="352" customFormat="false" ht="15" hidden="false" customHeight="false" outlineLevel="0" collapsed="false">
      <c r="A352" s="6" t="s">
        <v>2325</v>
      </c>
      <c r="B352" s="6" t="s">
        <v>106</v>
      </c>
      <c r="C352" s="18" t="n">
        <v>748</v>
      </c>
      <c r="D352" s="17" t="n">
        <v>0.593611039600715</v>
      </c>
      <c r="E352" s="17" t="n">
        <v>0.0622862465510011</v>
      </c>
      <c r="F352" s="17" t="n">
        <v>0.575832295817909</v>
      </c>
      <c r="G352" s="17" t="n">
        <v>0.055698200318801</v>
      </c>
      <c r="H352" s="17" t="n">
        <v>-1.75718935455368</v>
      </c>
      <c r="I352" s="18" t="n">
        <v>73.6744459236742</v>
      </c>
      <c r="J352" s="17" t="n">
        <v>0.0830399326298137</v>
      </c>
      <c r="K352" s="17" t="n">
        <v>0.184077790572098</v>
      </c>
      <c r="L352" s="17" t="n">
        <v>-0.308519060058543</v>
      </c>
      <c r="M352" s="17" t="n">
        <v>0.622251157407407</v>
      </c>
      <c r="N352" s="17" t="n">
        <v>0.162087441364492</v>
      </c>
      <c r="O352" s="19" t="n">
        <v>2.16604141034455E-005</v>
      </c>
      <c r="P352" s="35" t="b">
        <f aca="false">FALSE()</f>
        <v>0</v>
      </c>
      <c r="Q352" s="17"/>
    </row>
    <row r="353" customFormat="false" ht="15" hidden="false" customHeight="false" outlineLevel="0" collapsed="false">
      <c r="A353" s="6" t="s">
        <v>2326</v>
      </c>
      <c r="B353" s="6" t="s">
        <v>106</v>
      </c>
      <c r="C353" s="18" t="n">
        <v>749</v>
      </c>
      <c r="D353" s="17" t="n">
        <v>0.594894163241541</v>
      </c>
      <c r="E353" s="17" t="n">
        <v>0.0624855265327222</v>
      </c>
      <c r="F353" s="17" t="n">
        <v>0.576973106587927</v>
      </c>
      <c r="G353" s="17" t="n">
        <v>0.0558424719114355</v>
      </c>
      <c r="H353" s="17" t="n">
        <v>-1.76583175746125</v>
      </c>
      <c r="I353" s="18" t="n">
        <v>73.6408789652854</v>
      </c>
      <c r="J353" s="17" t="n">
        <v>0.0815689741778824</v>
      </c>
      <c r="K353" s="17" t="n">
        <v>0.181890448625478</v>
      </c>
      <c r="L353" s="17" t="n">
        <v>-0.310130295389122</v>
      </c>
      <c r="M353" s="17" t="n">
        <v>0.622540509259259</v>
      </c>
      <c r="N353" s="17" t="n">
        <v>0.159661167627623</v>
      </c>
      <c r="O353" s="19" t="n">
        <v>2.16514471490517E-005</v>
      </c>
      <c r="P353" s="35" t="b">
        <f aca="false">FALSE()</f>
        <v>0</v>
      </c>
      <c r="Q353" s="17"/>
    </row>
    <row r="354" customFormat="false" ht="15" hidden="false" customHeight="false" outlineLevel="0" collapsed="false">
      <c r="A354" s="6" t="s">
        <v>1505</v>
      </c>
      <c r="B354" s="6" t="s">
        <v>106</v>
      </c>
      <c r="C354" s="18" t="n">
        <v>750</v>
      </c>
      <c r="D354" s="17" t="n">
        <v>0.596007272704608</v>
      </c>
      <c r="E354" s="17" t="n">
        <v>0.0626647223997249</v>
      </c>
      <c r="F354" s="17" t="n">
        <v>0.577985147938684</v>
      </c>
      <c r="G354" s="17" t="n">
        <v>0.0559760378160002</v>
      </c>
      <c r="H354" s="17" t="n">
        <v>-1.77088902481742</v>
      </c>
      <c r="I354" s="18" t="n">
        <v>73.614674712745</v>
      </c>
      <c r="J354" s="17" t="n">
        <v>0.0807186566692144</v>
      </c>
      <c r="K354" s="17" t="n">
        <v>0.180530170152744</v>
      </c>
      <c r="L354" s="17" t="n">
        <v>-0.31109205894158</v>
      </c>
      <c r="M354" s="17" t="n">
        <v>0.623987268518519</v>
      </c>
      <c r="N354" s="17" t="n">
        <v>0.158603922942754</v>
      </c>
      <c r="O354" s="19" t="n">
        <v>2.16393457621424E-005</v>
      </c>
      <c r="P354" s="35" t="b">
        <f aca="false">FALSE()</f>
        <v>0</v>
      </c>
      <c r="Q354" s="17"/>
    </row>
    <row r="355" customFormat="false" ht="15" hidden="false" customHeight="false" outlineLevel="0" collapsed="false">
      <c r="A355" s="6" t="s">
        <v>2327</v>
      </c>
      <c r="B355" s="6" t="s">
        <v>106</v>
      </c>
      <c r="C355" s="18" t="n">
        <v>751</v>
      </c>
      <c r="D355" s="17" t="n">
        <v>0.596977345576441</v>
      </c>
      <c r="E355" s="17" t="n">
        <v>0.0628360898338759</v>
      </c>
      <c r="F355" s="17" t="n">
        <v>0.578880336646128</v>
      </c>
      <c r="G355" s="17" t="n">
        <v>0.0561012629417223</v>
      </c>
      <c r="H355" s="17" t="n">
        <v>-1.77358248313944</v>
      </c>
      <c r="I355" s="18" t="n">
        <v>73.5873052641653</v>
      </c>
      <c r="J355" s="17" t="n">
        <v>0.0802695539959396</v>
      </c>
      <c r="K355" s="17" t="n">
        <v>0.17976899572424</v>
      </c>
      <c r="L355" s="17" t="n">
        <v>-0.311642259229541</v>
      </c>
      <c r="M355" s="17" t="n">
        <v>0.624131944444444</v>
      </c>
      <c r="N355" s="17" t="n">
        <v>0.157686884250599</v>
      </c>
      <c r="O355" s="19" t="n">
        <v>2.16244844716279E-005</v>
      </c>
      <c r="P355" s="35" t="b">
        <f aca="false">FALSE()</f>
        <v>0</v>
      </c>
      <c r="Q355" s="17"/>
    </row>
    <row r="356" customFormat="false" ht="15" hidden="false" customHeight="false" outlineLevel="0" collapsed="false">
      <c r="A356" s="6" t="s">
        <v>2328</v>
      </c>
      <c r="B356" s="6" t="s">
        <v>106</v>
      </c>
      <c r="C356" s="18" t="n">
        <v>752</v>
      </c>
      <c r="D356" s="17" t="n">
        <v>0.597831937415456</v>
      </c>
      <c r="E356" s="17" t="n">
        <v>0.0629860314203258</v>
      </c>
      <c r="F356" s="17" t="n">
        <v>0.579662838826577</v>
      </c>
      <c r="G356" s="17" t="n">
        <v>0.0561971235432608</v>
      </c>
      <c r="H356" s="17" t="n">
        <v>-1.77666067474653</v>
      </c>
      <c r="I356" s="18" t="n">
        <v>73.5500640779281</v>
      </c>
      <c r="J356" s="17" t="n">
        <v>0.0797591909921555</v>
      </c>
      <c r="K356" s="17" t="n">
        <v>0.17911140064108</v>
      </c>
      <c r="L356" s="17" t="n">
        <v>-0.312288295249856</v>
      </c>
      <c r="M356" s="17" t="n">
        <v>0.62427662037037</v>
      </c>
      <c r="N356" s="17" t="n">
        <v>0.157033312529279</v>
      </c>
      <c r="O356" s="19" t="n">
        <v>2.16143124971318E-005</v>
      </c>
      <c r="P356" s="35" t="b">
        <f aca="false">FALSE()</f>
        <v>0</v>
      </c>
      <c r="Q356" s="17"/>
    </row>
    <row r="357" customFormat="false" ht="15" hidden="false" customHeight="false" outlineLevel="0" collapsed="false">
      <c r="A357" s="6" t="s">
        <v>2329</v>
      </c>
      <c r="B357" s="6" t="s">
        <v>106</v>
      </c>
      <c r="C357" s="18" t="n">
        <v>753</v>
      </c>
      <c r="D357" s="17" t="n">
        <v>0.598569970853903</v>
      </c>
      <c r="E357" s="17" t="n">
        <v>0.063089925270989</v>
      </c>
      <c r="F357" s="17" t="n">
        <v>0.58033285614241</v>
      </c>
      <c r="G357" s="17" t="n">
        <v>0.0562592628545846</v>
      </c>
      <c r="H357" s="17" t="n">
        <v>-1.7805775816572</v>
      </c>
      <c r="I357" s="18" t="n">
        <v>73.5201941897537</v>
      </c>
      <c r="J357" s="17" t="n">
        <v>0.0791127074922125</v>
      </c>
      <c r="K357" s="17" t="n">
        <v>0.178143709731783</v>
      </c>
      <c r="L357" s="17" t="n">
        <v>-0.313061431301138</v>
      </c>
      <c r="M357" s="17" t="n">
        <v>0.625434027777778</v>
      </c>
      <c r="N357" s="17" t="n">
        <v>0.156087224382493</v>
      </c>
      <c r="O357" s="19" t="n">
        <v>2.16098077010037E-005</v>
      </c>
      <c r="P357" s="35" t="b">
        <f aca="false">FALSE()</f>
        <v>0</v>
      </c>
      <c r="Q357" s="17"/>
    </row>
    <row r="358" customFormat="false" ht="15" hidden="false" customHeight="false" outlineLevel="0" collapsed="false">
      <c r="A358" s="6" t="s">
        <v>2330</v>
      </c>
      <c r="B358" s="6" t="s">
        <v>106</v>
      </c>
      <c r="C358" s="18" t="n">
        <v>754</v>
      </c>
      <c r="D358" s="17" t="n">
        <v>0.599213758449036</v>
      </c>
      <c r="E358" s="17" t="n">
        <v>0.0631775653155139</v>
      </c>
      <c r="F358" s="17" t="n">
        <v>0.580922642943484</v>
      </c>
      <c r="G358" s="17" t="n">
        <v>0.0562981315358278</v>
      </c>
      <c r="H358" s="17" t="n">
        <v>-1.7836331158898</v>
      </c>
      <c r="I358" s="18" t="n">
        <v>73.4818722525693</v>
      </c>
      <c r="J358" s="17" t="n">
        <v>0.0786122760467038</v>
      </c>
      <c r="K358" s="17" t="n">
        <v>0.177500505259552</v>
      </c>
      <c r="L358" s="17" t="n">
        <v>-0.313707607003986</v>
      </c>
      <c r="M358" s="17" t="n">
        <v>0.62572337962963</v>
      </c>
      <c r="N358" s="17" t="n">
        <v>0.155373790854499</v>
      </c>
      <c r="O358" s="19" t="n">
        <v>2.16061579778168E-005</v>
      </c>
      <c r="P358" s="35" t="b">
        <f aca="false">FALSE()</f>
        <v>0</v>
      </c>
      <c r="Q358" s="17"/>
    </row>
    <row r="359" customFormat="false" ht="15" hidden="false" customHeight="false" outlineLevel="0" collapsed="false">
      <c r="A359" s="6" t="s">
        <v>2331</v>
      </c>
      <c r="B359" s="6" t="s">
        <v>106</v>
      </c>
      <c r="C359" s="18" t="n">
        <v>755</v>
      </c>
      <c r="D359" s="17" t="n">
        <v>0.599770444755753</v>
      </c>
      <c r="E359" s="17" t="n">
        <v>0.0632582062786201</v>
      </c>
      <c r="F359" s="17" t="n">
        <v>0.581447854555315</v>
      </c>
      <c r="G359" s="17" t="n">
        <v>0.0563229474083915</v>
      </c>
      <c r="H359" s="17" t="n">
        <v>-1.78473628965822</v>
      </c>
      <c r="I359" s="18" t="n">
        <v>73.436074063647</v>
      </c>
      <c r="J359" s="17" t="n">
        <v>0.0784340497140346</v>
      </c>
      <c r="K359" s="17" t="n">
        <v>0.177243365282139</v>
      </c>
      <c r="L359" s="17" t="n">
        <v>-0.314032159358651</v>
      </c>
      <c r="M359" s="17" t="n">
        <v>0.627025462962963</v>
      </c>
      <c r="N359" s="17" t="n">
        <v>0.155027338254531</v>
      </c>
      <c r="O359" s="19" t="n">
        <v>2.1601723657284E-005</v>
      </c>
      <c r="P359" s="35" t="b">
        <f aca="false">FALSE()</f>
        <v>0</v>
      </c>
      <c r="Q359" s="17"/>
    </row>
    <row r="360" customFormat="false" ht="15" hidden="false" customHeight="false" outlineLevel="0" collapsed="false">
      <c r="A360" s="6" t="s">
        <v>2332</v>
      </c>
      <c r="B360" s="6" t="s">
        <v>106</v>
      </c>
      <c r="C360" s="18" t="n">
        <v>756</v>
      </c>
      <c r="D360" s="17" t="n">
        <v>0.600230114775951</v>
      </c>
      <c r="E360" s="17" t="n">
        <v>0.063316837721189</v>
      </c>
      <c r="F360" s="17" t="n">
        <v>0.581903956789109</v>
      </c>
      <c r="G360" s="17" t="n">
        <v>0.0563400492293277</v>
      </c>
      <c r="H360" s="17" t="n">
        <v>-1.78366290029982</v>
      </c>
      <c r="I360" s="18" t="n">
        <v>73.4019597681346</v>
      </c>
      <c r="J360" s="17" t="n">
        <v>0.0786118881320412</v>
      </c>
      <c r="K360" s="17" t="n">
        <v>0.177500505259552</v>
      </c>
      <c r="L360" s="17" t="n">
        <v>-0.31394062760978</v>
      </c>
      <c r="M360" s="17" t="n">
        <v>0.627025462962963</v>
      </c>
      <c r="N360" s="17" t="n">
        <v>0.155117565439561</v>
      </c>
      <c r="O360" s="19" t="n">
        <v>2.1598428791394E-005</v>
      </c>
      <c r="P360" s="35" t="b">
        <f aca="false">FALSE()</f>
        <v>0</v>
      </c>
      <c r="Q360" s="17"/>
    </row>
    <row r="361" customFormat="false" ht="15" hidden="false" customHeight="false" outlineLevel="0" collapsed="false">
      <c r="A361" s="6" t="s">
        <v>2333</v>
      </c>
      <c r="B361" s="6" t="s">
        <v>106</v>
      </c>
      <c r="C361" s="18" t="n">
        <v>757</v>
      </c>
      <c r="D361" s="17" t="n">
        <v>0.600608007051051</v>
      </c>
      <c r="E361" s="17" t="n">
        <v>0.0633588609719964</v>
      </c>
      <c r="F361" s="17" t="n">
        <v>0.582291698207458</v>
      </c>
      <c r="G361" s="17" t="n">
        <v>0.0563495104747701</v>
      </c>
      <c r="H361" s="17" t="n">
        <v>-1.78170618982164</v>
      </c>
      <c r="I361" s="18" t="n">
        <v>73.374847792317</v>
      </c>
      <c r="J361" s="17" t="n">
        <v>0.0789349455479531</v>
      </c>
      <c r="K361" s="17" t="n">
        <v>0.177888843743737</v>
      </c>
      <c r="L361" s="17" t="n">
        <v>-0.313673603601479</v>
      </c>
      <c r="M361" s="17" t="n">
        <v>0.627025462962963</v>
      </c>
      <c r="N361" s="17" t="n">
        <v>0.155373790854499</v>
      </c>
      <c r="O361" s="19" t="n">
        <v>2.15949329445468E-005</v>
      </c>
      <c r="P361" s="35" t="b">
        <f aca="false">FALSE()</f>
        <v>0</v>
      </c>
      <c r="Q361" s="17"/>
    </row>
    <row r="362" customFormat="false" ht="15" hidden="false" customHeight="false" outlineLevel="0" collapsed="false">
      <c r="A362" s="6" t="s">
        <v>2334</v>
      </c>
      <c r="B362" s="6" t="s">
        <v>106</v>
      </c>
      <c r="C362" s="18" t="n">
        <v>758</v>
      </c>
      <c r="D362" s="17" t="n">
        <v>0.600915696540916</v>
      </c>
      <c r="E362" s="17" t="n">
        <v>0.0633682037287321</v>
      </c>
      <c r="F362" s="17" t="n">
        <v>0.582607323648753</v>
      </c>
      <c r="G362" s="17" t="n">
        <v>0.0563233960671259</v>
      </c>
      <c r="H362" s="17" t="n">
        <v>-1.78089855995669</v>
      </c>
      <c r="I362" s="18" t="n">
        <v>73.341458554287</v>
      </c>
      <c r="J362" s="17" t="n">
        <v>0.0790698596416279</v>
      </c>
      <c r="K362" s="17" t="n">
        <v>0.17809575363271</v>
      </c>
      <c r="L362" s="17" t="n">
        <v>-0.313626789728325</v>
      </c>
      <c r="M362" s="17" t="n">
        <v>0.627025462962963</v>
      </c>
      <c r="N362" s="17" t="n">
        <v>0.155421103696487</v>
      </c>
      <c r="O362" s="19" t="n">
        <v>2.15946222173882E-005</v>
      </c>
      <c r="P362" s="35" t="b">
        <f aca="false">FALSE()</f>
        <v>0</v>
      </c>
      <c r="Q362" s="17"/>
    </row>
    <row r="363" customFormat="false" ht="15" hidden="false" customHeight="false" outlineLevel="0" collapsed="false">
      <c r="A363" s="6" t="s">
        <v>2335</v>
      </c>
      <c r="B363" s="6" t="s">
        <v>106</v>
      </c>
      <c r="C363" s="18" t="n">
        <v>759</v>
      </c>
      <c r="D363" s="17" t="n">
        <v>0.601162583015307</v>
      </c>
      <c r="E363" s="17" t="n">
        <v>0.0633450821940527</v>
      </c>
      <c r="F363" s="17" t="n">
        <v>0.5828536387257</v>
      </c>
      <c r="G363" s="17" t="n">
        <v>0.0562544752171043</v>
      </c>
      <c r="H363" s="17" t="n">
        <v>-1.78192319727452</v>
      </c>
      <c r="I363" s="18" t="n">
        <v>73.2945612119347</v>
      </c>
      <c r="J363" s="17" t="n">
        <v>0.0789037678488403</v>
      </c>
      <c r="K363" s="17" t="n">
        <v>0.17786708606187</v>
      </c>
      <c r="L363" s="17" t="n">
        <v>-0.313941500974233</v>
      </c>
      <c r="M363" s="17" t="n">
        <v>0.627604166666667</v>
      </c>
      <c r="N363" s="17" t="n">
        <v>0.155117565439561</v>
      </c>
      <c r="O363" s="19" t="n">
        <v>2.15985829975963E-005</v>
      </c>
      <c r="P363" s="35" t="b">
        <f aca="false">FALSE()</f>
        <v>0</v>
      </c>
      <c r="Q363" s="17"/>
    </row>
    <row r="364" customFormat="false" ht="15" hidden="false" customHeight="false" outlineLevel="0" collapsed="false">
      <c r="A364" s="6" t="s">
        <v>1506</v>
      </c>
      <c r="B364" s="6" t="s">
        <v>106</v>
      </c>
      <c r="C364" s="18" t="n">
        <v>760</v>
      </c>
      <c r="D364" s="17" t="n">
        <v>0.601352646291532</v>
      </c>
      <c r="E364" s="17" t="n">
        <v>0.0633395167420219</v>
      </c>
      <c r="F364" s="17" t="n">
        <v>0.583046118018252</v>
      </c>
      <c r="G364" s="17" t="n">
        <v>0.0561990836627286</v>
      </c>
      <c r="H364" s="17" t="n">
        <v>-1.78217721831285</v>
      </c>
      <c r="I364" s="18" t="n">
        <v>73.2456886608775</v>
      </c>
      <c r="J364" s="17" t="n">
        <v>0.0788647457466683</v>
      </c>
      <c r="K364" s="17" t="n">
        <v>0.17786708606187</v>
      </c>
      <c r="L364" s="17" t="n">
        <v>-0.314126488475312</v>
      </c>
      <c r="M364" s="17" t="n">
        <v>0.628327546296296</v>
      </c>
      <c r="N364" s="17" t="n">
        <v>0.154931685125018</v>
      </c>
      <c r="O364" s="19" t="n">
        <v>2.16005643385351E-005</v>
      </c>
      <c r="P364" s="35" t="b">
        <f aca="false">FALSE()</f>
        <v>0</v>
      </c>
      <c r="Q364" s="17"/>
    </row>
    <row r="365" customFormat="false" ht="15" hidden="false" customHeight="false" outlineLevel="0" collapsed="false">
      <c r="A365" s="6" t="s">
        <v>1507</v>
      </c>
      <c r="B365" s="6" t="s">
        <v>106</v>
      </c>
      <c r="C365" s="18" t="n">
        <v>761</v>
      </c>
      <c r="D365" s="17" t="n">
        <v>0.601509771516754</v>
      </c>
      <c r="E365" s="17" t="n">
        <v>0.0633474423833068</v>
      </c>
      <c r="F365" s="17" t="n">
        <v>0.583229911065212</v>
      </c>
      <c r="G365" s="17" t="n">
        <v>0.056164920285691</v>
      </c>
      <c r="H365" s="17" t="n">
        <v>-1.77962945624196</v>
      </c>
      <c r="I365" s="18" t="n">
        <v>73.2058196095071</v>
      </c>
      <c r="J365" s="17" t="n">
        <v>0.0792869567765236</v>
      </c>
      <c r="K365" s="17" t="n">
        <v>0.17839025613972</v>
      </c>
      <c r="L365" s="17" t="n">
        <v>-0.313791877139339</v>
      </c>
      <c r="M365" s="17" t="n">
        <v>0.628472222222222</v>
      </c>
      <c r="N365" s="17" t="n">
        <v>0.155275579260753</v>
      </c>
      <c r="O365" s="19" t="n">
        <v>2.15967247067098E-005</v>
      </c>
      <c r="P365" s="35" t="b">
        <f aca="false">FALSE()</f>
        <v>0</v>
      </c>
      <c r="Q365" s="17"/>
    </row>
    <row r="366" customFormat="false" ht="15" hidden="false" customHeight="false" outlineLevel="0" collapsed="false">
      <c r="A366" s="6" t="s">
        <v>2336</v>
      </c>
      <c r="B366" s="6" t="s">
        <v>106</v>
      </c>
      <c r="C366" s="18" t="n">
        <v>762</v>
      </c>
      <c r="D366" s="17" t="n">
        <v>0.601640171923295</v>
      </c>
      <c r="E366" s="17" t="n">
        <v>0.0633500192869712</v>
      </c>
      <c r="F366" s="17" t="n">
        <v>0.583403473154262</v>
      </c>
      <c r="G366" s="17" t="n">
        <v>0.0561308270703713</v>
      </c>
      <c r="H366" s="17" t="n">
        <v>-1.77559395513295</v>
      </c>
      <c r="I366" s="18" t="n">
        <v>73.170639984965</v>
      </c>
      <c r="J366" s="17" t="n">
        <v>0.0799579319830738</v>
      </c>
      <c r="K366" s="17" t="n">
        <v>0.17926542319808</v>
      </c>
      <c r="L366" s="17" t="n">
        <v>-0.313181251173343</v>
      </c>
      <c r="M366" s="17" t="n">
        <v>0.627893518518519</v>
      </c>
      <c r="N366" s="17" t="n">
        <v>0.155921461335313</v>
      </c>
      <c r="O366" s="19" t="n">
        <v>2.15918289308116E-005</v>
      </c>
      <c r="P366" s="35" t="b">
        <f aca="false">FALSE()</f>
        <v>0</v>
      </c>
      <c r="Q366" s="17"/>
    </row>
    <row r="367" customFormat="false" ht="15" hidden="false" customHeight="false" outlineLevel="0" collapsed="false">
      <c r="A367" s="6" t="s">
        <v>2337</v>
      </c>
      <c r="B367" s="6" t="s">
        <v>106</v>
      </c>
      <c r="C367" s="18" t="n">
        <v>763</v>
      </c>
      <c r="D367" s="17" t="n">
        <v>0.601739682188189</v>
      </c>
      <c r="E367" s="17" t="n">
        <v>0.0633232021213317</v>
      </c>
      <c r="F367" s="17" t="n">
        <v>0.583545099543753</v>
      </c>
      <c r="G367" s="17" t="n">
        <v>0.0560670329651154</v>
      </c>
      <c r="H367" s="17" t="n">
        <v>-1.77250583224875</v>
      </c>
      <c r="I367" s="18" t="n">
        <v>73.1319370471204</v>
      </c>
      <c r="J367" s="17" t="n">
        <v>0.0804752203945555</v>
      </c>
      <c r="K367" s="17" t="n">
        <v>0.180083190181589</v>
      </c>
      <c r="L367" s="17" t="n">
        <v>-0.312747589959109</v>
      </c>
      <c r="M367" s="17" t="n">
        <v>0.627893518518519</v>
      </c>
      <c r="N367" s="17" t="n">
        <v>0.156392239141311</v>
      </c>
      <c r="O367" s="19" t="n">
        <v>2.15936590296887E-005</v>
      </c>
      <c r="P367" s="35" t="b">
        <f aca="false">FALSE()</f>
        <v>0</v>
      </c>
      <c r="Q367" s="17"/>
    </row>
    <row r="368" customFormat="false" ht="15" hidden="false" customHeight="false" outlineLevel="0" collapsed="false">
      <c r="A368" s="6" t="s">
        <v>2338</v>
      </c>
      <c r="B368" s="6" t="s">
        <v>106</v>
      </c>
      <c r="C368" s="18" t="n">
        <v>764</v>
      </c>
      <c r="D368" s="17" t="n">
        <v>0.601804724273582</v>
      </c>
      <c r="E368" s="17" t="n">
        <v>0.0632679670807502</v>
      </c>
      <c r="F368" s="17" t="n">
        <v>0.583675668774932</v>
      </c>
      <c r="G368" s="17" t="n">
        <v>0.0559997177799367</v>
      </c>
      <c r="H368" s="17" t="n">
        <v>-1.76778444415376</v>
      </c>
      <c r="I368" s="18" t="n">
        <v>73.1141333847473</v>
      </c>
      <c r="J368" s="17" t="n">
        <v>0.0812690604931178</v>
      </c>
      <c r="K368" s="17" t="n">
        <v>0.181368489310053</v>
      </c>
      <c r="L368" s="17" t="n">
        <v>-0.311965530034216</v>
      </c>
      <c r="M368" s="17" t="n">
        <v>0.626736111111111</v>
      </c>
      <c r="N368" s="17" t="n">
        <v>0.157426492436702</v>
      </c>
      <c r="O368" s="19" t="n">
        <v>2.15988242816953E-005</v>
      </c>
      <c r="P368" s="35" t="b">
        <f aca="false">FALSE()</f>
        <v>0</v>
      </c>
      <c r="Q368" s="17"/>
    </row>
    <row r="369" customFormat="false" ht="15" hidden="false" customHeight="false" outlineLevel="0" collapsed="false">
      <c r="A369" s="6" t="s">
        <v>2339</v>
      </c>
      <c r="B369" s="6" t="s">
        <v>106</v>
      </c>
      <c r="C369" s="18" t="n">
        <v>765</v>
      </c>
      <c r="D369" s="17" t="n">
        <v>0.601819784277015</v>
      </c>
      <c r="E369" s="17" t="n">
        <v>0.0632266411646287</v>
      </c>
      <c r="F369" s="17" t="n">
        <v>0.583772906647236</v>
      </c>
      <c r="G369" s="17" t="n">
        <v>0.0559476620196351</v>
      </c>
      <c r="H369" s="17" t="n">
        <v>-1.76102224158531</v>
      </c>
      <c r="I369" s="18" t="n">
        <v>73.0991603241993</v>
      </c>
      <c r="J369" s="17" t="n">
        <v>0.0824166999333634</v>
      </c>
      <c r="K369" s="17" t="n">
        <v>0.183138372747866</v>
      </c>
      <c r="L369" s="17" t="n">
        <v>-0.310814944248037</v>
      </c>
      <c r="M369" s="17" t="n">
        <v>0.626302083333333</v>
      </c>
      <c r="N369" s="17" t="n">
        <v>0.158796553863191</v>
      </c>
      <c r="O369" s="19" t="n">
        <v>2.15984661040721E-005</v>
      </c>
      <c r="P369" s="35" t="b">
        <f aca="false">FALSE()</f>
        <v>0</v>
      </c>
      <c r="Q369" s="17"/>
    </row>
    <row r="370" customFormat="false" ht="15" hidden="false" customHeight="false" outlineLevel="0" collapsed="false">
      <c r="A370" s="6" t="s">
        <v>2340</v>
      </c>
      <c r="B370" s="6" t="s">
        <v>106</v>
      </c>
      <c r="C370" s="18" t="n">
        <v>766</v>
      </c>
      <c r="D370" s="17" t="n">
        <v>0.601793941903721</v>
      </c>
      <c r="E370" s="17" t="n">
        <v>0.0632079662386769</v>
      </c>
      <c r="F370" s="17" t="n">
        <v>0.583830314060604</v>
      </c>
      <c r="G370" s="17" t="n">
        <v>0.0559077227427468</v>
      </c>
      <c r="H370" s="17" t="n">
        <v>-1.75356850503119</v>
      </c>
      <c r="I370" s="18" t="n">
        <v>73.0765105459216</v>
      </c>
      <c r="J370" s="17" t="n">
        <v>0.0836975392595717</v>
      </c>
      <c r="K370" s="17" t="n">
        <v>0.185287025031101</v>
      </c>
      <c r="L370" s="17" t="n">
        <v>-0.30956384200031</v>
      </c>
      <c r="M370" s="17" t="n">
        <v>0.625868055555556</v>
      </c>
      <c r="N370" s="17" t="n">
        <v>0.160358606966948</v>
      </c>
      <c r="O370" s="19" t="n">
        <v>2.15921410876045E-005</v>
      </c>
      <c r="P370" s="35" t="b">
        <f aca="false">FALSE()</f>
        <v>0</v>
      </c>
      <c r="Q370" s="17"/>
    </row>
    <row r="371" customFormat="false" ht="15" hidden="false" customHeight="false" outlineLevel="0" collapsed="false">
      <c r="A371" s="6" t="s">
        <v>2341</v>
      </c>
      <c r="B371" s="6" t="s">
        <v>106</v>
      </c>
      <c r="C371" s="18" t="n">
        <v>767</v>
      </c>
      <c r="D371" s="17" t="n">
        <v>0.601766500587541</v>
      </c>
      <c r="E371" s="17" t="n">
        <v>0.0631752100752928</v>
      </c>
      <c r="F371" s="17" t="n">
        <v>0.583865095785371</v>
      </c>
      <c r="G371" s="17" t="n">
        <v>0.0558511663725135</v>
      </c>
      <c r="H371" s="17" t="n">
        <v>-1.74857900471847</v>
      </c>
      <c r="I371" s="18" t="n">
        <v>73.0498267688484</v>
      </c>
      <c r="J371" s="17" t="n">
        <v>0.0845647330664521</v>
      </c>
      <c r="K371" s="17" t="n">
        <v>0.186557115339338</v>
      </c>
      <c r="L371" s="17" t="n">
        <v>-0.308758832605472</v>
      </c>
      <c r="M371" s="17" t="n">
        <v>0.625434027777778</v>
      </c>
      <c r="N371" s="17" t="n">
        <v>0.161763007213458</v>
      </c>
      <c r="O371" s="19" t="n">
        <v>2.15901667140702E-005</v>
      </c>
      <c r="P371" s="35" t="b">
        <f aca="false">FALSE()</f>
        <v>0</v>
      </c>
      <c r="Q371" s="17"/>
    </row>
    <row r="372" customFormat="false" ht="15" hidden="false" customHeight="false" outlineLevel="0" collapsed="false">
      <c r="A372" s="6" t="s">
        <v>2342</v>
      </c>
      <c r="B372" s="6" t="s">
        <v>106</v>
      </c>
      <c r="C372" s="18" t="n">
        <v>768</v>
      </c>
      <c r="D372" s="17" t="n">
        <v>0.601718511777344</v>
      </c>
      <c r="E372" s="17" t="n">
        <v>0.063113115299723</v>
      </c>
      <c r="F372" s="17" t="n">
        <v>0.583885998030504</v>
      </c>
      <c r="G372" s="17" t="n">
        <v>0.0557566673706889</v>
      </c>
      <c r="H372" s="17" t="n">
        <v>-1.74381932864835</v>
      </c>
      <c r="I372" s="18" t="n">
        <v>73.0115019641314</v>
      </c>
      <c r="J372" s="17" t="n">
        <v>0.0853996063250313</v>
      </c>
      <c r="K372" s="17" t="n">
        <v>0.187672430161209</v>
      </c>
      <c r="L372" s="17" t="n">
        <v>-0.308027117917092</v>
      </c>
      <c r="M372" s="17" t="n">
        <v>0.625868055555556</v>
      </c>
      <c r="N372" s="17" t="n">
        <v>0.162699554930741</v>
      </c>
      <c r="O372" s="19" t="n">
        <v>2.15928360150509E-005</v>
      </c>
      <c r="P372" s="35" t="b">
        <f aca="false">FALSE()</f>
        <v>0</v>
      </c>
      <c r="Q372" s="17"/>
    </row>
    <row r="373" customFormat="false" ht="15" hidden="false" customHeight="false" outlineLevel="0" collapsed="false">
      <c r="A373" s="6" t="s">
        <v>2343</v>
      </c>
      <c r="B373" s="6" t="s">
        <v>106</v>
      </c>
      <c r="C373" s="18" t="n">
        <v>769</v>
      </c>
      <c r="D373" s="17" t="n">
        <v>0.601650133039112</v>
      </c>
      <c r="E373" s="17" t="n">
        <v>0.0630472714939681</v>
      </c>
      <c r="F373" s="17" t="n">
        <v>0.583886693017902</v>
      </c>
      <c r="G373" s="17" t="n">
        <v>0.0556544912586234</v>
      </c>
      <c r="H373" s="17" t="n">
        <v>-1.73916239962628</v>
      </c>
      <c r="I373" s="18" t="n">
        <v>72.9689044221452</v>
      </c>
      <c r="J373" s="17" t="n">
        <v>0.0862232952724692</v>
      </c>
      <c r="K373" s="17" t="n">
        <v>0.188939795050456</v>
      </c>
      <c r="L373" s="17" t="n">
        <v>-0.307325269845744</v>
      </c>
      <c r="M373" s="17" t="n">
        <v>0.625434027777778</v>
      </c>
      <c r="N373" s="17" t="n">
        <v>0.163558394488126</v>
      </c>
      <c r="O373" s="19" t="n">
        <v>2.1597587994089E-005</v>
      </c>
      <c r="P373" s="35" t="b">
        <f aca="false">FALSE()</f>
        <v>0</v>
      </c>
      <c r="Q373" s="17"/>
    </row>
    <row r="374" customFormat="false" ht="15" hidden="false" customHeight="false" outlineLevel="0" collapsed="false">
      <c r="A374" s="6" t="s">
        <v>2344</v>
      </c>
      <c r="B374" s="6" t="s">
        <v>106</v>
      </c>
      <c r="C374" s="18" t="n">
        <v>770</v>
      </c>
      <c r="D374" s="17" t="n">
        <v>0.601564831583312</v>
      </c>
      <c r="E374" s="17" t="n">
        <v>0.0629978575023672</v>
      </c>
      <c r="F374" s="17" t="n">
        <v>0.583866599560888</v>
      </c>
      <c r="G374" s="17" t="n">
        <v>0.0555752790479007</v>
      </c>
      <c r="H374" s="17" t="n">
        <v>-1.73436605812678</v>
      </c>
      <c r="I374" s="18" t="n">
        <v>72.9344509354602</v>
      </c>
      <c r="J374" s="17" t="n">
        <v>0.0870779012603186</v>
      </c>
      <c r="K374" s="17" t="n">
        <v>0.190272812272679</v>
      </c>
      <c r="L374" s="17" t="n">
        <v>-0.306575273347185</v>
      </c>
      <c r="M374" s="17" t="n">
        <v>0.625289351851852</v>
      </c>
      <c r="N374" s="17" t="n">
        <v>0.164617452313454</v>
      </c>
      <c r="O374" s="19" t="n">
        <v>2.16006740203364E-005</v>
      </c>
      <c r="P374" s="35" t="b">
        <f aca="false">FALSE()</f>
        <v>0</v>
      </c>
      <c r="Q374" s="17"/>
    </row>
    <row r="375" customFormat="false" ht="15" hidden="false" customHeight="false" outlineLevel="0" collapsed="false">
      <c r="A375" s="6" t="s">
        <v>2345</v>
      </c>
      <c r="B375" s="6" t="s">
        <v>106</v>
      </c>
      <c r="C375" s="18" t="n">
        <v>771</v>
      </c>
      <c r="D375" s="17" t="n">
        <v>0.601460605618303</v>
      </c>
      <c r="E375" s="17" t="n">
        <v>0.0629324686563522</v>
      </c>
      <c r="F375" s="17" t="n">
        <v>0.583856062066776</v>
      </c>
      <c r="G375" s="17" t="n">
        <v>0.0555099581244025</v>
      </c>
      <c r="H375" s="17" t="n">
        <v>-1.72702635906743</v>
      </c>
      <c r="I375" s="18" t="n">
        <v>72.927054267132</v>
      </c>
      <c r="J375" s="17" t="n">
        <v>0.0883964960881324</v>
      </c>
      <c r="K375" s="17" t="n">
        <v>0.192286832172679</v>
      </c>
      <c r="L375" s="17" t="n">
        <v>-0.305298746331538</v>
      </c>
      <c r="M375" s="17" t="n">
        <v>0.625</v>
      </c>
      <c r="N375" s="17" t="n">
        <v>0.166470335195193</v>
      </c>
      <c r="O375" s="19" t="n">
        <v>2.15978631091533E-005</v>
      </c>
      <c r="P375" s="35" t="b">
        <f aca="false">FALSE()</f>
        <v>0</v>
      </c>
      <c r="Q375" s="17"/>
    </row>
    <row r="376" customFormat="false" ht="15" hidden="false" customHeight="false" outlineLevel="0" collapsed="false">
      <c r="A376" s="6" t="s">
        <v>2346</v>
      </c>
      <c r="B376" s="6" t="s">
        <v>106</v>
      </c>
      <c r="C376" s="18" t="n">
        <v>772</v>
      </c>
      <c r="D376" s="17" t="n">
        <v>0.601358882599958</v>
      </c>
      <c r="E376" s="17" t="n">
        <v>0.0628663592305094</v>
      </c>
      <c r="F376" s="17" t="n">
        <v>0.583839127517961</v>
      </c>
      <c r="G376" s="17" t="n">
        <v>0.0554270356220032</v>
      </c>
      <c r="H376" s="17" t="n">
        <v>-1.72067311773046</v>
      </c>
      <c r="I376" s="18" t="n">
        <v>72.9031987099639</v>
      </c>
      <c r="J376" s="17" t="n">
        <v>0.0895521028815396</v>
      </c>
      <c r="K376" s="17" t="n">
        <v>0.19413375012254</v>
      </c>
      <c r="L376" s="17" t="n">
        <v>-0.304242763101395</v>
      </c>
      <c r="M376" s="17" t="n">
        <v>0.623987268518519</v>
      </c>
      <c r="N376" s="17" t="n">
        <v>0.167694221610467</v>
      </c>
      <c r="O376" s="19" t="n">
        <v>2.15973104183926E-005</v>
      </c>
      <c r="P376" s="35" t="b">
        <f aca="false">FALSE()</f>
        <v>0</v>
      </c>
      <c r="Q376" s="17"/>
    </row>
    <row r="377" customFormat="false" ht="15" hidden="false" customHeight="false" outlineLevel="0" collapsed="false">
      <c r="A377" s="6" t="s">
        <v>2347</v>
      </c>
      <c r="B377" s="6" t="s">
        <v>106</v>
      </c>
      <c r="C377" s="18" t="n">
        <v>773</v>
      </c>
      <c r="D377" s="17" t="n">
        <v>0.601270236040431</v>
      </c>
      <c r="E377" s="17" t="n">
        <v>0.0628030949346736</v>
      </c>
      <c r="F377" s="17" t="n">
        <v>0.583816464921391</v>
      </c>
      <c r="G377" s="17" t="n">
        <v>0.0553249272801204</v>
      </c>
      <c r="H377" s="17" t="n">
        <v>-1.71621480931508</v>
      </c>
      <c r="I377" s="18" t="n">
        <v>72.8582741431122</v>
      </c>
      <c r="J377" s="17" t="n">
        <v>0.0903720541659392</v>
      </c>
      <c r="K377" s="17" t="n">
        <v>0.195506454352702</v>
      </c>
      <c r="L377" s="17" t="n">
        <v>-0.303580734194802</v>
      </c>
      <c r="M377" s="17" t="n">
        <v>0.623408564814815</v>
      </c>
      <c r="N377" s="17" t="n">
        <v>0.168753556891508</v>
      </c>
      <c r="O377" s="19" t="n">
        <v>2.15998094252996E-005</v>
      </c>
      <c r="P377" s="35" t="b">
        <f aca="false">FALSE()</f>
        <v>0</v>
      </c>
      <c r="Q377" s="17"/>
    </row>
    <row r="378" customFormat="false" ht="15" hidden="false" customHeight="false" outlineLevel="0" collapsed="false">
      <c r="A378" s="6" t="s">
        <v>2348</v>
      </c>
      <c r="B378" s="6" t="s">
        <v>106</v>
      </c>
      <c r="C378" s="18" t="n">
        <v>774</v>
      </c>
      <c r="D378" s="17" t="n">
        <v>0.601193606060136</v>
      </c>
      <c r="E378" s="17" t="n">
        <v>0.062738075155683</v>
      </c>
      <c r="F378" s="17" t="n">
        <v>0.583798223678712</v>
      </c>
      <c r="G378" s="17" t="n">
        <v>0.0552211091463846</v>
      </c>
      <c r="H378" s="17" t="n">
        <v>-1.7125424527307</v>
      </c>
      <c r="I378" s="18" t="n">
        <v>72.8131390995299</v>
      </c>
      <c r="J378" s="17" t="n">
        <v>0.0910525306926255</v>
      </c>
      <c r="K378" s="17" t="n">
        <v>0.196503783272339</v>
      </c>
      <c r="L378" s="17" t="n">
        <v>-0.303057975960196</v>
      </c>
      <c r="M378" s="17" t="n">
        <v>0.623553240740741</v>
      </c>
      <c r="N378" s="17" t="n">
        <v>0.169592056503839</v>
      </c>
      <c r="O378" s="19" t="n">
        <v>2.16014996564997E-005</v>
      </c>
      <c r="P378" s="35" t="b">
        <f aca="false">FALSE()</f>
        <v>0</v>
      </c>
      <c r="Q378" s="17"/>
    </row>
    <row r="379" customFormat="false" ht="15" hidden="false" customHeight="false" outlineLevel="0" collapsed="false">
      <c r="A379" s="6" t="s">
        <v>2349</v>
      </c>
      <c r="B379" s="6" t="s">
        <v>106</v>
      </c>
      <c r="C379" s="18" t="n">
        <v>775</v>
      </c>
      <c r="D379" s="17" t="n">
        <v>0.601095921221983</v>
      </c>
      <c r="E379" s="17" t="n">
        <v>0.0626568329667775</v>
      </c>
      <c r="F379" s="17" t="n">
        <v>0.58378916102703</v>
      </c>
      <c r="G379" s="17" t="n">
        <v>0.0551247296130907</v>
      </c>
      <c r="H379" s="17" t="n">
        <v>-1.70618486779874</v>
      </c>
      <c r="I379" s="18" t="n">
        <v>72.7890039569982</v>
      </c>
      <c r="J379" s="17" t="n">
        <v>0.0922372875709091</v>
      </c>
      <c r="K379" s="17" t="n">
        <v>0.197832583567608</v>
      </c>
      <c r="L379" s="17" t="n">
        <v>-0.302000592826912</v>
      </c>
      <c r="M379" s="17" t="n">
        <v>0.623119212962963</v>
      </c>
      <c r="N379" s="17" t="n">
        <v>0.171126588079915</v>
      </c>
      <c r="O379" s="19" t="n">
        <v>2.15987021916881E-005</v>
      </c>
      <c r="P379" s="35" t="b">
        <f aca="false">FALSE()</f>
        <v>0</v>
      </c>
      <c r="Q379" s="17"/>
    </row>
    <row r="380" customFormat="false" ht="15" hidden="false" customHeight="false" outlineLevel="0" collapsed="false">
      <c r="A380" s="6" t="s">
        <v>2350</v>
      </c>
      <c r="B380" s="6" t="s">
        <v>106</v>
      </c>
      <c r="C380" s="18" t="n">
        <v>776</v>
      </c>
      <c r="D380" s="17" t="n">
        <v>0.600997351178969</v>
      </c>
      <c r="E380" s="17" t="n">
        <v>0.0625810783867457</v>
      </c>
      <c r="F380" s="17" t="n">
        <v>0.583781737434092</v>
      </c>
      <c r="G380" s="17" t="n">
        <v>0.0550318301788139</v>
      </c>
      <c r="H380" s="17" t="n">
        <v>-1.69941982124052</v>
      </c>
      <c r="I380" s="18" t="n">
        <v>72.7635112138656</v>
      </c>
      <c r="J380" s="17" t="n">
        <v>0.0935117859520607</v>
      </c>
      <c r="K380" s="17" t="n">
        <v>0.200046958091594</v>
      </c>
      <c r="L380" s="17" t="n">
        <v>-0.30087443706008</v>
      </c>
      <c r="M380" s="17" t="n">
        <v>0.622685185185185</v>
      </c>
      <c r="N380" s="17" t="n">
        <v>0.172744413634856</v>
      </c>
      <c r="O380" s="19" t="n">
        <v>2.15966385428209E-005</v>
      </c>
      <c r="P380" s="35" t="b">
        <f aca="false">FALSE()</f>
        <v>0</v>
      </c>
      <c r="Q380" s="17"/>
    </row>
    <row r="381" customFormat="false" ht="15" hidden="false" customHeight="false" outlineLevel="0" collapsed="false">
      <c r="A381" s="6" t="s">
        <v>2351</v>
      </c>
      <c r="B381" s="6" t="s">
        <v>106</v>
      </c>
      <c r="C381" s="18" t="n">
        <v>777</v>
      </c>
      <c r="D381" s="17" t="n">
        <v>0.600908782609083</v>
      </c>
      <c r="E381" s="17" t="n">
        <v>0.0625233236061642</v>
      </c>
      <c r="F381" s="17" t="n">
        <v>0.583770074019278</v>
      </c>
      <c r="G381" s="17" t="n">
        <v>0.0549441154629682</v>
      </c>
      <c r="H381" s="17" t="n">
        <v>-1.69362406381545</v>
      </c>
      <c r="I381" s="18" t="n">
        <v>72.7276400921862</v>
      </c>
      <c r="J381" s="17" t="n">
        <v>0.0946159137248338</v>
      </c>
      <c r="K381" s="17" t="n">
        <v>0.20178217058633</v>
      </c>
      <c r="L381" s="17" t="n">
        <v>-0.299948418634032</v>
      </c>
      <c r="M381" s="17" t="n">
        <v>0.622685185185185</v>
      </c>
      <c r="N381" s="17" t="n">
        <v>0.174160526146402</v>
      </c>
      <c r="O381" s="19" t="n">
        <v>2.15958201640599E-005</v>
      </c>
      <c r="P381" s="35" t="b">
        <f aca="false">FALSE()</f>
        <v>0</v>
      </c>
      <c r="Q381" s="17"/>
    </row>
    <row r="382" customFormat="false" ht="15" hidden="false" customHeight="false" outlineLevel="0" collapsed="false">
      <c r="A382" s="6" t="s">
        <v>2352</v>
      </c>
      <c r="B382" s="6" t="s">
        <v>106</v>
      </c>
      <c r="C382" s="18" t="n">
        <v>778</v>
      </c>
      <c r="D382" s="17" t="n">
        <v>0.600819223008498</v>
      </c>
      <c r="E382" s="17" t="n">
        <v>0.0624777748128568</v>
      </c>
      <c r="F382" s="17" t="n">
        <v>0.583752906363871</v>
      </c>
      <c r="G382" s="17" t="n">
        <v>0.0548744504015476</v>
      </c>
      <c r="H382" s="17" t="n">
        <v>-1.68788638081962</v>
      </c>
      <c r="I382" s="18" t="n">
        <v>72.6988471474378</v>
      </c>
      <c r="J382" s="17" t="n">
        <v>0.0957190305311758</v>
      </c>
      <c r="K382" s="17" t="n">
        <v>0.203609283992185</v>
      </c>
      <c r="L382" s="17" t="n">
        <v>-0.299012434740172</v>
      </c>
      <c r="M382" s="17" t="n">
        <v>0.622251157407407</v>
      </c>
      <c r="N382" s="17" t="n">
        <v>0.17536943360761</v>
      </c>
      <c r="O382" s="19" t="n">
        <v>2.15884871141259E-005</v>
      </c>
      <c r="P382" s="35" t="b">
        <f aca="false">FALSE()</f>
        <v>0</v>
      </c>
      <c r="Q382" s="17"/>
    </row>
    <row r="383" customFormat="false" ht="15" hidden="false" customHeight="false" outlineLevel="0" collapsed="false">
      <c r="A383" s="6" t="s">
        <v>2353</v>
      </c>
      <c r="B383" s="6" t="s">
        <v>106</v>
      </c>
      <c r="C383" s="18" t="n">
        <v>779</v>
      </c>
      <c r="D383" s="17" t="n">
        <v>0.60072700365412</v>
      </c>
      <c r="E383" s="17" t="n">
        <v>0.0624134607111704</v>
      </c>
      <c r="F383" s="17" t="n">
        <v>0.583732764036567</v>
      </c>
      <c r="G383" s="17" t="n">
        <v>0.0547839287863437</v>
      </c>
      <c r="H383" s="17" t="n">
        <v>-1.68270342528501</v>
      </c>
      <c r="I383" s="18" t="n">
        <v>72.6657691835402</v>
      </c>
      <c r="J383" s="17" t="n">
        <v>0.0967249037162163</v>
      </c>
      <c r="K383" s="17" t="n">
        <v>0.205220694303161</v>
      </c>
      <c r="L383" s="17" t="n">
        <v>-0.298186225863913</v>
      </c>
      <c r="M383" s="17" t="n">
        <v>0.621672453703704</v>
      </c>
      <c r="N383" s="17" t="n">
        <v>0.176579473810551</v>
      </c>
      <c r="O383" s="19" t="n">
        <v>2.15849691697302E-005</v>
      </c>
      <c r="P383" s="35" t="b">
        <f aca="false">FALSE()</f>
        <v>0</v>
      </c>
      <c r="Q383" s="17"/>
    </row>
    <row r="384" customFormat="false" ht="15" hidden="false" customHeight="false" outlineLevel="0" collapsed="false">
      <c r="A384" s="6" t="s">
        <v>1508</v>
      </c>
      <c r="B384" s="6" t="s">
        <v>106</v>
      </c>
      <c r="C384" s="18" t="n">
        <v>780</v>
      </c>
      <c r="D384" s="17" t="n">
        <v>0.600639875978232</v>
      </c>
      <c r="E384" s="17" t="n">
        <v>0.0623370447665737</v>
      </c>
      <c r="F384" s="17" t="n">
        <v>0.583718507792111</v>
      </c>
      <c r="G384" s="17" t="n">
        <v>0.0546848215010157</v>
      </c>
      <c r="H384" s="17" t="n">
        <v>-1.67774253408681</v>
      </c>
      <c r="I384" s="18" t="n">
        <v>72.634618384679</v>
      </c>
      <c r="J384" s="17" t="n">
        <v>0.0976956905846917</v>
      </c>
      <c r="K384" s="17" t="n">
        <v>0.206696668456706</v>
      </c>
      <c r="L384" s="17" t="n">
        <v>-0.297393594988495</v>
      </c>
      <c r="M384" s="17" t="n">
        <v>0.621672453703704</v>
      </c>
      <c r="N384" s="17" t="n">
        <v>0.177766536419013</v>
      </c>
      <c r="O384" s="19" t="n">
        <v>2.15834307548806E-005</v>
      </c>
      <c r="P384" s="35" t="b">
        <f aca="false">FALSE()</f>
        <v>0</v>
      </c>
      <c r="Q384" s="17"/>
    </row>
    <row r="385" customFormat="false" ht="15" hidden="false" customHeight="false" outlineLevel="0" collapsed="false">
      <c r="A385" s="6" t="s">
        <v>2354</v>
      </c>
      <c r="B385" s="6" t="s">
        <v>106</v>
      </c>
      <c r="C385" s="18" t="n">
        <v>781</v>
      </c>
      <c r="D385" s="17" t="n">
        <v>0.600565294942094</v>
      </c>
      <c r="E385" s="17" t="n">
        <v>0.0622636216743916</v>
      </c>
      <c r="F385" s="17" t="n">
        <v>0.583718677044467</v>
      </c>
      <c r="G385" s="17" t="n">
        <v>0.0545949049398845</v>
      </c>
      <c r="H385" s="17" t="n">
        <v>-1.67246020831043</v>
      </c>
      <c r="I385" s="18" t="n">
        <v>72.6097984720355</v>
      </c>
      <c r="J385" s="17" t="n">
        <v>0.0987375775306553</v>
      </c>
      <c r="K385" s="17" t="n">
        <v>0.207942747378526</v>
      </c>
      <c r="L385" s="17" t="n">
        <v>-0.296526025993977</v>
      </c>
      <c r="M385" s="17" t="n">
        <v>0.621383101851852</v>
      </c>
      <c r="N385" s="17" t="n">
        <v>0.179157467966805</v>
      </c>
      <c r="O385" s="19" t="n">
        <v>2.15802492258922E-005</v>
      </c>
      <c r="P385" s="35" t="b">
        <f aca="false">FALSE()</f>
        <v>0</v>
      </c>
      <c r="Q385" s="17"/>
    </row>
    <row r="386" customFormat="false" ht="15" hidden="false" customHeight="false" outlineLevel="0" collapsed="false">
      <c r="A386" s="6" t="s">
        <v>2355</v>
      </c>
      <c r="B386" s="6" t="s">
        <v>106</v>
      </c>
      <c r="C386" s="18" t="n">
        <v>782</v>
      </c>
      <c r="D386" s="17" t="n">
        <v>0.60050227596528</v>
      </c>
      <c r="E386" s="17" t="n">
        <v>0.0621962311756545</v>
      </c>
      <c r="F386" s="17" t="n">
        <v>0.583737715678635</v>
      </c>
      <c r="G386" s="17" t="n">
        <v>0.0544969264429939</v>
      </c>
      <c r="H386" s="17" t="n">
        <v>-1.66635951816953</v>
      </c>
      <c r="I386" s="18" t="n">
        <v>72.57193977849</v>
      </c>
      <c r="J386" s="17" t="n">
        <v>0.0999526455079706</v>
      </c>
      <c r="K386" s="17" t="n">
        <v>0.20973690406942</v>
      </c>
      <c r="L386" s="17" t="n">
        <v>-0.29554903292755</v>
      </c>
      <c r="M386" s="17" t="n">
        <v>0.62109375</v>
      </c>
      <c r="N386" s="17" t="n">
        <v>0.180576779539738</v>
      </c>
      <c r="O386" s="19" t="n">
        <v>2.15784007687594E-005</v>
      </c>
      <c r="P386" s="35" t="b">
        <f aca="false">FALSE()</f>
        <v>0</v>
      </c>
      <c r="Q386" s="17"/>
    </row>
    <row r="387" customFormat="false" ht="15" hidden="false" customHeight="false" outlineLevel="0" collapsed="false">
      <c r="A387" s="6" t="s">
        <v>2356</v>
      </c>
      <c r="B387" s="6" t="s">
        <v>106</v>
      </c>
      <c r="C387" s="18" t="n">
        <v>783</v>
      </c>
      <c r="D387" s="17" t="n">
        <v>0.600423029658419</v>
      </c>
      <c r="E387" s="17" t="n">
        <v>0.0621207866195253</v>
      </c>
      <c r="F387" s="17" t="n">
        <v>0.583744663331244</v>
      </c>
      <c r="G387" s="17" t="n">
        <v>0.0543999689288486</v>
      </c>
      <c r="H387" s="17" t="n">
        <v>-1.65999707501876</v>
      </c>
      <c r="I387" s="18" t="n">
        <v>72.5418880724441</v>
      </c>
      <c r="J387" s="17" t="n">
        <v>0.101232182667222</v>
      </c>
      <c r="K387" s="17" t="n">
        <v>0.211459188951196</v>
      </c>
      <c r="L387" s="17" t="n">
        <v>-0.294503458248983</v>
      </c>
      <c r="M387" s="17" t="n">
        <v>0.620659722222222</v>
      </c>
      <c r="N387" s="17" t="n">
        <v>0.182079284221981</v>
      </c>
      <c r="O387" s="19" t="n">
        <v>2.15762540501277E-005</v>
      </c>
      <c r="P387" s="35" t="b">
        <f aca="false">FALSE()</f>
        <v>0</v>
      </c>
      <c r="Q387" s="17"/>
    </row>
    <row r="388" customFormat="false" ht="15" hidden="false" customHeight="false" outlineLevel="0" collapsed="false">
      <c r="A388" s="6" t="s">
        <v>2357</v>
      </c>
      <c r="B388" s="6" t="s">
        <v>106</v>
      </c>
      <c r="C388" s="18" t="n">
        <v>784</v>
      </c>
      <c r="D388" s="17" t="n">
        <v>0.600338725407642</v>
      </c>
      <c r="E388" s="17" t="n">
        <v>0.0620453582636842</v>
      </c>
      <c r="F388" s="17" t="n">
        <v>0.583750433060858</v>
      </c>
      <c r="G388" s="17" t="n">
        <v>0.0543127567620601</v>
      </c>
      <c r="H388" s="17" t="n">
        <v>-1.65317021168415</v>
      </c>
      <c r="I388" s="18" t="n">
        <v>72.5212638782907</v>
      </c>
      <c r="J388" s="17" t="n">
        <v>0.10261916885263</v>
      </c>
      <c r="K388" s="17" t="n">
        <v>0.213613302619177</v>
      </c>
      <c r="L388" s="17" t="n">
        <v>-0.293349001419687</v>
      </c>
      <c r="M388" s="17" t="n">
        <v>0.620225694444444</v>
      </c>
      <c r="N388" s="17" t="n">
        <v>0.183584346718884</v>
      </c>
      <c r="O388" s="19" t="n">
        <v>2.15718449392998E-005</v>
      </c>
      <c r="P388" s="35" t="b">
        <f aca="false">FALSE()</f>
        <v>0</v>
      </c>
      <c r="Q388" s="17"/>
    </row>
    <row r="389" customFormat="false" ht="15" hidden="false" customHeight="false" outlineLevel="0" collapsed="false">
      <c r="A389" s="6" t="s">
        <v>2358</v>
      </c>
      <c r="B389" s="6" t="s">
        <v>106</v>
      </c>
      <c r="C389" s="18" t="n">
        <v>785</v>
      </c>
      <c r="D389" s="17" t="n">
        <v>0.600280924251786</v>
      </c>
      <c r="E389" s="17" t="n">
        <v>0.0619890400361061</v>
      </c>
      <c r="F389" s="17" t="n">
        <v>0.583786070595185</v>
      </c>
      <c r="G389" s="17" t="n">
        <v>0.0542402827601587</v>
      </c>
      <c r="H389" s="17" t="n">
        <v>-1.64549465089051</v>
      </c>
      <c r="I389" s="18" t="n">
        <v>72.4986637986589</v>
      </c>
      <c r="J389" s="17" t="n">
        <v>0.104196903149497</v>
      </c>
      <c r="K389" s="17" t="n">
        <v>0.216189607739754</v>
      </c>
      <c r="L389" s="17" t="n">
        <v>-0.292048916356672</v>
      </c>
      <c r="M389" s="17" t="n">
        <v>0.619936342592593</v>
      </c>
      <c r="N389" s="17" t="n">
        <v>0.185919582151519</v>
      </c>
      <c r="O389" s="19" t="n">
        <v>2.15637246771057E-005</v>
      </c>
      <c r="P389" s="35" t="b">
        <f aca="false">FALSE()</f>
        <v>0</v>
      </c>
      <c r="Q389" s="17"/>
    </row>
    <row r="390" customFormat="false" ht="15" hidden="false" customHeight="false" outlineLevel="0" collapsed="false">
      <c r="A390" s="6" t="s">
        <v>2359</v>
      </c>
      <c r="B390" s="6" t="s">
        <v>106</v>
      </c>
      <c r="C390" s="18" t="n">
        <v>786</v>
      </c>
      <c r="D390" s="17" t="n">
        <v>0.600218052561912</v>
      </c>
      <c r="E390" s="17" t="n">
        <v>0.0619316512680191</v>
      </c>
      <c r="F390" s="17" t="n">
        <v>0.583802293213429</v>
      </c>
      <c r="G390" s="17" t="n">
        <v>0.0541593732118131</v>
      </c>
      <c r="H390" s="17" t="n">
        <v>-1.63931058439112</v>
      </c>
      <c r="I390" s="18" t="n">
        <v>72.4687182444294</v>
      </c>
      <c r="J390" s="17" t="n">
        <v>0.105482993673923</v>
      </c>
      <c r="K390" s="17" t="n">
        <v>0.217873396581179</v>
      </c>
      <c r="L390" s="17" t="n">
        <v>-0.2910331699419</v>
      </c>
      <c r="M390" s="17" t="n">
        <v>0.619936342592593</v>
      </c>
      <c r="N390" s="17" t="n">
        <v>0.187729791015999</v>
      </c>
      <c r="O390" s="19" t="n">
        <v>2.15564324332376E-005</v>
      </c>
      <c r="P390" s="35" t="b">
        <f aca="false">FALSE()</f>
        <v>0</v>
      </c>
      <c r="Q390" s="17"/>
    </row>
    <row r="391" customFormat="false" ht="15" hidden="false" customHeight="false" outlineLevel="0" collapsed="false">
      <c r="A391" s="6" t="s">
        <v>2360</v>
      </c>
      <c r="B391" s="6" t="s">
        <v>106</v>
      </c>
      <c r="C391" s="18" t="n">
        <v>787</v>
      </c>
      <c r="D391" s="17" t="n">
        <v>0.600150396874933</v>
      </c>
      <c r="E391" s="17" t="n">
        <v>0.061872332052876</v>
      </c>
      <c r="F391" s="17" t="n">
        <v>0.583801522754409</v>
      </c>
      <c r="G391" s="17" t="n">
        <v>0.0540709626369071</v>
      </c>
      <c r="H391" s="17" t="n">
        <v>-1.63442068011889</v>
      </c>
      <c r="I391" s="18" t="n">
        <v>72.4330631460698</v>
      </c>
      <c r="J391" s="17" t="n">
        <v>0.106509710009916</v>
      </c>
      <c r="K391" s="17" t="n">
        <v>0.219500310105223</v>
      </c>
      <c r="L391" s="17" t="n">
        <v>-0.290262325517547</v>
      </c>
      <c r="M391" s="17" t="n">
        <v>0.619791666666667</v>
      </c>
      <c r="N391" s="17" t="n">
        <v>0.189042892951036</v>
      </c>
      <c r="O391" s="19" t="n">
        <v>2.15503117626818E-005</v>
      </c>
      <c r="P391" s="35" t="b">
        <f aca="false">FALSE()</f>
        <v>0</v>
      </c>
      <c r="Q391" s="17"/>
    </row>
    <row r="392" customFormat="false" ht="15" hidden="false" customHeight="false" outlineLevel="0" collapsed="false">
      <c r="A392" s="6" t="s">
        <v>2361</v>
      </c>
      <c r="B392" s="6" t="s">
        <v>106</v>
      </c>
      <c r="C392" s="18" t="n">
        <v>788</v>
      </c>
      <c r="D392" s="17" t="n">
        <v>0.600085868258719</v>
      </c>
      <c r="E392" s="17" t="n">
        <v>0.0618095080337706</v>
      </c>
      <c r="F392" s="17" t="n">
        <v>0.583800125273841</v>
      </c>
      <c r="G392" s="17" t="n">
        <v>0.0539798747420019</v>
      </c>
      <c r="H392" s="17" t="n">
        <v>-1.62998571158852</v>
      </c>
      <c r="I392" s="18" t="n">
        <v>72.3977393610004</v>
      </c>
      <c r="J392" s="17" t="n">
        <v>0.107448037448432</v>
      </c>
      <c r="K392" s="17" t="n">
        <v>0.220828296810206</v>
      </c>
      <c r="L392" s="17" t="n">
        <v>-0.289570970702284</v>
      </c>
      <c r="M392" s="17" t="n">
        <v>0.620081018518519</v>
      </c>
      <c r="N392" s="17" t="n">
        <v>0.190257005223595</v>
      </c>
      <c r="O392" s="19" t="n">
        <v>2.15454528518535E-005</v>
      </c>
      <c r="P392" s="35" t="b">
        <f aca="false">FALSE()</f>
        <v>0</v>
      </c>
      <c r="Q392" s="17"/>
    </row>
    <row r="393" customFormat="false" ht="15" hidden="false" customHeight="false" outlineLevel="0" collapsed="false">
      <c r="A393" s="6" t="s">
        <v>2362</v>
      </c>
      <c r="B393" s="6" t="s">
        <v>106</v>
      </c>
      <c r="C393" s="18" t="n">
        <v>789</v>
      </c>
      <c r="D393" s="17" t="n">
        <v>0.600037836814644</v>
      </c>
      <c r="E393" s="17" t="n">
        <v>0.0617361032768295</v>
      </c>
      <c r="F393" s="17" t="n">
        <v>0.583825101123916</v>
      </c>
      <c r="G393" s="17" t="n">
        <v>0.0538911578013447</v>
      </c>
      <c r="H393" s="17" t="n">
        <v>-1.62475833774171</v>
      </c>
      <c r="I393" s="18" t="n">
        <v>72.3737003817656</v>
      </c>
      <c r="J393" s="17" t="n">
        <v>0.108561497735016</v>
      </c>
      <c r="K393" s="17" t="n">
        <v>0.222342556947254</v>
      </c>
      <c r="L393" s="17" t="n">
        <v>-0.288707703863507</v>
      </c>
      <c r="M393" s="17" t="n">
        <v>0.619936342592593</v>
      </c>
      <c r="N393" s="17" t="n">
        <v>0.191671742749617</v>
      </c>
      <c r="O393" s="19" t="n">
        <v>2.15424924568038E-005</v>
      </c>
      <c r="P393" s="35" t="b">
        <f aca="false">FALSE()</f>
        <v>0</v>
      </c>
      <c r="Q393" s="17"/>
    </row>
    <row r="394" customFormat="false" ht="15" hidden="false" customHeight="false" outlineLevel="0" collapsed="false">
      <c r="A394" s="6" t="s">
        <v>2363</v>
      </c>
      <c r="B394" s="6" t="s">
        <v>106</v>
      </c>
      <c r="C394" s="18" t="n">
        <v>790</v>
      </c>
      <c r="D394" s="17" t="n">
        <v>0.599989023128594</v>
      </c>
      <c r="E394" s="17" t="n">
        <v>0.0616851467856385</v>
      </c>
      <c r="F394" s="17" t="n">
        <v>0.583851423914786</v>
      </c>
      <c r="G394" s="17" t="n">
        <v>0.0538140750282165</v>
      </c>
      <c r="H394" s="17" t="n">
        <v>-1.6187629600004</v>
      </c>
      <c r="I394" s="18" t="n">
        <v>72.3418477793692</v>
      </c>
      <c r="J394" s="17" t="n">
        <v>0.10985023131923</v>
      </c>
      <c r="K394" s="17" t="n">
        <v>0.224204077950635</v>
      </c>
      <c r="L394" s="17" t="n">
        <v>-0.287728800306419</v>
      </c>
      <c r="M394" s="17" t="n">
        <v>0.619791666666667</v>
      </c>
      <c r="N394" s="17" t="n">
        <v>0.193491256524019</v>
      </c>
      <c r="O394" s="19" t="n">
        <v>2.15338611619244E-005</v>
      </c>
      <c r="P394" s="35" t="b">
        <f aca="false">FALSE()</f>
        <v>0</v>
      </c>
      <c r="Q394" s="17"/>
    </row>
    <row r="395" customFormat="false" ht="15" hidden="false" customHeight="false" outlineLevel="0" collapsed="false">
      <c r="A395" s="6" t="s">
        <v>2364</v>
      </c>
      <c r="B395" s="6" t="s">
        <v>106</v>
      </c>
      <c r="C395" s="18" t="n">
        <v>791</v>
      </c>
      <c r="D395" s="17" t="n">
        <v>0.599939078609976</v>
      </c>
      <c r="E395" s="17" t="n">
        <v>0.061637172833108</v>
      </c>
      <c r="F395" s="17" t="n">
        <v>0.58387717158982</v>
      </c>
      <c r="G395" s="17" t="n">
        <v>0.0537361788260764</v>
      </c>
      <c r="H395" s="17" t="n">
        <v>-1.61264297515046</v>
      </c>
      <c r="I395" s="18" t="n">
        <v>72.3066282739243</v>
      </c>
      <c r="J395" s="17" t="n">
        <v>0.111178579014884</v>
      </c>
      <c r="K395" s="17" t="n">
        <v>0.226300437679557</v>
      </c>
      <c r="L395" s="17" t="n">
        <v>-0.28673634606281</v>
      </c>
      <c r="M395" s="17" t="n">
        <v>0.619646990740741</v>
      </c>
      <c r="N395" s="17" t="n">
        <v>0.195255099803875</v>
      </c>
      <c r="O395" s="19" t="n">
        <v>2.15248844649928E-005</v>
      </c>
      <c r="P395" s="35" t="b">
        <f aca="false">FALSE()</f>
        <v>0</v>
      </c>
      <c r="Q395" s="17"/>
    </row>
    <row r="396" customFormat="false" ht="15" hidden="false" customHeight="false" outlineLevel="0" collapsed="false">
      <c r="A396" s="6" t="s">
        <v>2365</v>
      </c>
      <c r="B396" s="6" t="s">
        <v>106</v>
      </c>
      <c r="C396" s="18" t="n">
        <v>792</v>
      </c>
      <c r="D396" s="17" t="n">
        <v>0.599890819336805</v>
      </c>
      <c r="E396" s="17" t="n">
        <v>0.0615691563167934</v>
      </c>
      <c r="F396" s="17" t="n">
        <v>0.583904509729257</v>
      </c>
      <c r="G396" s="17" t="n">
        <v>0.0536464034629108</v>
      </c>
      <c r="H396" s="17" t="n">
        <v>-1.60701039772604</v>
      </c>
      <c r="I396" s="18" t="n">
        <v>72.2768342767431</v>
      </c>
      <c r="J396" s="17" t="n">
        <v>0.112412352967785</v>
      </c>
      <c r="K396" s="17" t="n">
        <v>0.228193486840034</v>
      </c>
      <c r="L396" s="17" t="n">
        <v>-0.285815340686048</v>
      </c>
      <c r="M396" s="17" t="n">
        <v>0.619357638888889</v>
      </c>
      <c r="N396" s="17" t="n">
        <v>0.197016385539831</v>
      </c>
      <c r="O396" s="19" t="n">
        <v>2.15211845925078E-005</v>
      </c>
      <c r="P396" s="35" t="b">
        <f aca="false">FALSE()</f>
        <v>0</v>
      </c>
      <c r="Q396" s="17"/>
    </row>
    <row r="397" customFormat="false" ht="15" hidden="false" customHeight="false" outlineLevel="0" collapsed="false">
      <c r="A397" s="6" t="s">
        <v>2366</v>
      </c>
      <c r="B397" s="6" t="s">
        <v>106</v>
      </c>
      <c r="C397" s="18" t="n">
        <v>793</v>
      </c>
      <c r="D397" s="17" t="n">
        <v>0.599840411088533</v>
      </c>
      <c r="E397" s="17" t="n">
        <v>0.061502135812034</v>
      </c>
      <c r="F397" s="17" t="n">
        <v>0.58392523356058</v>
      </c>
      <c r="G397" s="17" t="n">
        <v>0.0535624094550248</v>
      </c>
      <c r="H397" s="17" t="n">
        <v>-1.6017578072219</v>
      </c>
      <c r="I397" s="18" t="n">
        <v>72.2517972510205</v>
      </c>
      <c r="J397" s="17" t="n">
        <v>0.113572608940986</v>
      </c>
      <c r="K397" s="17" t="n">
        <v>0.23032246387443</v>
      </c>
      <c r="L397" s="17" t="n">
        <v>-0.284948645566269</v>
      </c>
      <c r="M397" s="17" t="n">
        <v>0.619068287037037</v>
      </c>
      <c r="N397" s="17" t="n">
        <v>0.198301532222837</v>
      </c>
      <c r="O397" s="19" t="n">
        <v>2.15153545877048E-005</v>
      </c>
      <c r="P397" s="35" t="b">
        <f aca="false">FALSE()</f>
        <v>0</v>
      </c>
      <c r="Q397" s="17"/>
    </row>
    <row r="398" customFormat="false" ht="15" hidden="false" customHeight="false" outlineLevel="0" collapsed="false">
      <c r="A398" s="6" t="s">
        <v>2367</v>
      </c>
      <c r="B398" s="6" t="s">
        <v>106</v>
      </c>
      <c r="C398" s="18" t="n">
        <v>794</v>
      </c>
      <c r="D398" s="17" t="n">
        <v>0.599784542082085</v>
      </c>
      <c r="E398" s="17" t="n">
        <v>0.0614436702624162</v>
      </c>
      <c r="F398" s="17" t="n">
        <v>0.583952827034173</v>
      </c>
      <c r="G398" s="17" t="n">
        <v>0.0534860433423669</v>
      </c>
      <c r="H398" s="17" t="n">
        <v>-1.595027034649</v>
      </c>
      <c r="I398" s="18" t="n">
        <v>72.2268952897864</v>
      </c>
      <c r="J398" s="17" t="n">
        <v>0.115072969786702</v>
      </c>
      <c r="K398" s="17" t="n">
        <v>0.23228212562709</v>
      </c>
      <c r="L398" s="17" t="n">
        <v>-0.28381819296432</v>
      </c>
      <c r="M398" s="17" t="n">
        <v>0.618923611111111</v>
      </c>
      <c r="N398" s="17" t="n">
        <v>0.200149253854623</v>
      </c>
      <c r="O398" s="19" t="n">
        <v>2.15075011732571E-005</v>
      </c>
      <c r="P398" s="35" t="b">
        <f aca="false">FALSE()</f>
        <v>0</v>
      </c>
      <c r="Q398" s="17"/>
    </row>
    <row r="399" customFormat="false" ht="15" hidden="false" customHeight="false" outlineLevel="0" collapsed="false">
      <c r="A399" s="6" t="s">
        <v>2368</v>
      </c>
      <c r="B399" s="6" t="s">
        <v>106</v>
      </c>
      <c r="C399" s="18" t="n">
        <v>795</v>
      </c>
      <c r="D399" s="17" t="n">
        <v>0.5997334709391</v>
      </c>
      <c r="E399" s="17" t="n">
        <v>0.0613934720372178</v>
      </c>
      <c r="F399" s="17" t="n">
        <v>0.58398924122254</v>
      </c>
      <c r="G399" s="17" t="n">
        <v>0.0534133356516901</v>
      </c>
      <c r="H399" s="17" t="n">
        <v>-1.58768370809692</v>
      </c>
      <c r="I399" s="18" t="n">
        <v>72.1984994901936</v>
      </c>
      <c r="J399" s="17" t="n">
        <v>0.116728025866036</v>
      </c>
      <c r="K399" s="17" t="n">
        <v>0.234648602713919</v>
      </c>
      <c r="L399" s="17" t="n">
        <v>-0.282587591270697</v>
      </c>
      <c r="M399" s="17" t="n">
        <v>0.618489583333333</v>
      </c>
      <c r="N399" s="17" t="n">
        <v>0.201731405781163</v>
      </c>
      <c r="O399" s="19" t="n">
        <v>2.14988222490596E-005</v>
      </c>
      <c r="P399" s="35" t="b">
        <f aca="false">FALSE()</f>
        <v>0</v>
      </c>
      <c r="Q399" s="17"/>
    </row>
    <row r="400" customFormat="false" ht="15" hidden="false" customHeight="false" outlineLevel="0" collapsed="false">
      <c r="A400" s="6" t="s">
        <v>2369</v>
      </c>
      <c r="B400" s="6" t="s">
        <v>106</v>
      </c>
      <c r="C400" s="18" t="n">
        <v>796</v>
      </c>
      <c r="D400" s="17" t="n">
        <v>0.59970058462824</v>
      </c>
      <c r="E400" s="17" t="n">
        <v>0.0613450402644555</v>
      </c>
      <c r="F400" s="17" t="n">
        <v>0.584026660701192</v>
      </c>
      <c r="G400" s="17" t="n">
        <v>0.0533376127544042</v>
      </c>
      <c r="H400" s="17" t="n">
        <v>-1.5820423228454</v>
      </c>
      <c r="I400" s="18" t="n">
        <v>72.1656193528075</v>
      </c>
      <c r="J400" s="17" t="n">
        <v>0.118013057408657</v>
      </c>
      <c r="K400" s="17" t="n">
        <v>0.236369342323108</v>
      </c>
      <c r="L400" s="17" t="n">
        <v>-0.281671382332713</v>
      </c>
      <c r="M400" s="17" t="n">
        <v>0.618344907407407</v>
      </c>
      <c r="N400" s="17" t="n">
        <v>0.203268216421392</v>
      </c>
      <c r="O400" s="19" t="n">
        <v>2.14911776995721E-005</v>
      </c>
      <c r="P400" s="35" t="b">
        <f aca="false">FALSE()</f>
        <v>0</v>
      </c>
      <c r="Q400" s="17"/>
    </row>
    <row r="401" customFormat="false" ht="15" hidden="false" customHeight="false" outlineLevel="0" collapsed="false">
      <c r="A401" s="6" t="s">
        <v>2370</v>
      </c>
      <c r="B401" s="6" t="s">
        <v>106</v>
      </c>
      <c r="C401" s="18" t="n">
        <v>797</v>
      </c>
      <c r="D401" s="17" t="n">
        <v>0.599640882574022</v>
      </c>
      <c r="E401" s="17" t="n">
        <v>0.0612907335818766</v>
      </c>
      <c r="F401" s="17" t="n">
        <v>0.584042122394399</v>
      </c>
      <c r="G401" s="17" t="n">
        <v>0.0532672469892455</v>
      </c>
      <c r="H401" s="17" t="n">
        <v>-1.57598850222079</v>
      </c>
      <c r="I401" s="18" t="n">
        <v>72.1429510484102</v>
      </c>
      <c r="J401" s="17" t="n">
        <v>0.119403812685709</v>
      </c>
      <c r="K401" s="17" t="n">
        <v>0.238692091929052</v>
      </c>
      <c r="L401" s="17" t="n">
        <v>-0.280653977013975</v>
      </c>
      <c r="M401" s="17" t="n">
        <v>0.618055555555556</v>
      </c>
      <c r="N401" s="17" t="n">
        <v>0.205060933079251</v>
      </c>
      <c r="O401" s="19" t="n">
        <v>2.14840381832959E-005</v>
      </c>
      <c r="P401" s="35" t="b">
        <f aca="false">FALSE()</f>
        <v>0</v>
      </c>
      <c r="Q401" s="17"/>
    </row>
    <row r="402" customFormat="false" ht="15" hidden="false" customHeight="false" outlineLevel="0" collapsed="false">
      <c r="A402" s="6" t="s">
        <v>2371</v>
      </c>
      <c r="B402" s="6" t="s">
        <v>106</v>
      </c>
      <c r="C402" s="18" t="n">
        <v>798</v>
      </c>
      <c r="D402" s="17" t="n">
        <v>0.599602218820817</v>
      </c>
      <c r="E402" s="17" t="n">
        <v>0.0612321981881221</v>
      </c>
      <c r="F402" s="17" t="n">
        <v>0.584082129059567</v>
      </c>
      <c r="G402" s="17" t="n">
        <v>0.053192234602908</v>
      </c>
      <c r="H402" s="17" t="n">
        <v>-1.56968236671117</v>
      </c>
      <c r="I402" s="18" t="n">
        <v>72.1192998195873</v>
      </c>
      <c r="J402" s="17" t="n">
        <v>0.120866417861124</v>
      </c>
      <c r="K402" s="17" t="n">
        <v>0.240742366161563</v>
      </c>
      <c r="L402" s="17" t="n">
        <v>-0.279593840780598</v>
      </c>
      <c r="M402" s="17" t="n">
        <v>0.617766203703704</v>
      </c>
      <c r="N402" s="17" t="n">
        <v>0.206918780755329</v>
      </c>
      <c r="O402" s="19" t="n">
        <v>2.14774776232684E-005</v>
      </c>
      <c r="P402" s="35" t="b">
        <f aca="false">FALSE()</f>
        <v>0</v>
      </c>
      <c r="Q402" s="17"/>
    </row>
    <row r="403" customFormat="false" ht="15" hidden="false" customHeight="false" outlineLevel="0" collapsed="false">
      <c r="A403" s="6" t="s">
        <v>2372</v>
      </c>
      <c r="B403" s="6" t="s">
        <v>106</v>
      </c>
      <c r="C403" s="18" t="n">
        <v>799</v>
      </c>
      <c r="D403" s="17" t="n">
        <v>0.599593163467944</v>
      </c>
      <c r="E403" s="17" t="n">
        <v>0.0611702839524968</v>
      </c>
      <c r="F403" s="17" t="n">
        <v>0.584151884168386</v>
      </c>
      <c r="G403" s="17" t="n">
        <v>0.0531077842193168</v>
      </c>
      <c r="H403" s="17" t="n">
        <v>-1.56347358293601</v>
      </c>
      <c r="I403" s="18" t="n">
        <v>72.0892407800786</v>
      </c>
      <c r="J403" s="17" t="n">
        <v>0.122320775435807</v>
      </c>
      <c r="K403" s="17" t="n">
        <v>0.242688487251349</v>
      </c>
      <c r="L403" s="17" t="n">
        <v>-0.278567605619731</v>
      </c>
      <c r="M403" s="17" t="n">
        <v>0.617476851851852</v>
      </c>
      <c r="N403" s="17" t="n">
        <v>0.208801088969102</v>
      </c>
      <c r="O403" s="19" t="n">
        <v>2.14714897721951E-005</v>
      </c>
      <c r="P403" s="35" t="b">
        <f aca="false">FALSE()</f>
        <v>0</v>
      </c>
      <c r="Q403" s="17"/>
    </row>
    <row r="404" customFormat="false" ht="15" hidden="false" customHeight="false" outlineLevel="0" collapsed="false">
      <c r="A404" s="6" t="s">
        <v>1509</v>
      </c>
      <c r="B404" s="6" t="s">
        <v>106</v>
      </c>
      <c r="C404" s="18" t="n">
        <v>800</v>
      </c>
      <c r="D404" s="17" t="n">
        <v>0.599548269753103</v>
      </c>
      <c r="E404" s="17" t="n">
        <v>0.0611019012217738</v>
      </c>
      <c r="F404" s="17" t="n">
        <v>0.584183943506192</v>
      </c>
      <c r="G404" s="17" t="n">
        <v>0.0530191960960405</v>
      </c>
      <c r="H404" s="17" t="n">
        <v>-1.5575951536272</v>
      </c>
      <c r="I404" s="18" t="n">
        <v>72.0605853248506</v>
      </c>
      <c r="J404" s="17" t="n">
        <v>0.123710565780997</v>
      </c>
      <c r="K404" s="17" t="n">
        <v>0.244872842063272</v>
      </c>
      <c r="L404" s="17" t="n">
        <v>-0.277596008102545</v>
      </c>
      <c r="M404" s="17" t="n">
        <v>0.616898148148148</v>
      </c>
      <c r="N404" s="17" t="n">
        <v>0.2100548378496</v>
      </c>
      <c r="O404" s="19" t="n">
        <v>2.14661559154382E-005</v>
      </c>
      <c r="P404" s="35" t="b">
        <f aca="false">FALSE()</f>
        <v>0</v>
      </c>
      <c r="Q404" s="17"/>
    </row>
    <row r="405" customFormat="false" ht="15" hidden="false" customHeight="false" outlineLevel="0" collapsed="false">
      <c r="A405" s="6" t="s">
        <v>2373</v>
      </c>
      <c r="B405" s="6" t="s">
        <v>106</v>
      </c>
      <c r="C405" s="18" t="n">
        <v>801</v>
      </c>
      <c r="D405" s="17" t="n">
        <v>0.599479850830027</v>
      </c>
      <c r="E405" s="17" t="n">
        <v>0.0610628754400432</v>
      </c>
      <c r="F405" s="17" t="n">
        <v>0.584195656301799</v>
      </c>
      <c r="G405" s="17" t="n">
        <v>0.052959636487753</v>
      </c>
      <c r="H405" s="17" t="n">
        <v>-1.55061273071822</v>
      </c>
      <c r="I405" s="18" t="n">
        <v>72.0353819911683</v>
      </c>
      <c r="J405" s="17" t="n">
        <v>0.12537710584297</v>
      </c>
      <c r="K405" s="17" t="n">
        <v>0.247283150999118</v>
      </c>
      <c r="L405" s="17" t="n">
        <v>-0.276418023197825</v>
      </c>
      <c r="M405" s="17" t="n">
        <v>0.616319444444444</v>
      </c>
      <c r="N405" s="17" t="n">
        <v>0.212244125962905</v>
      </c>
      <c r="O405" s="19" t="n">
        <v>2.14529525424E-005</v>
      </c>
      <c r="P405" s="35" t="b">
        <f aca="false">FALSE()</f>
        <v>0</v>
      </c>
      <c r="Q405" s="17"/>
    </row>
    <row r="406" customFormat="false" ht="15" hidden="false" customHeight="false" outlineLevel="0" collapsed="false">
      <c r="A406" s="6" t="s">
        <v>2374</v>
      </c>
      <c r="B406" s="6" t="s">
        <v>106</v>
      </c>
      <c r="C406" s="18" t="n">
        <v>802</v>
      </c>
      <c r="D406" s="17" t="n">
        <v>0.599424391329564</v>
      </c>
      <c r="E406" s="17" t="n">
        <v>0.0610286605232219</v>
      </c>
      <c r="F406" s="17" t="n">
        <v>0.584219890391385</v>
      </c>
      <c r="G406" s="17" t="n">
        <v>0.0529031410050828</v>
      </c>
      <c r="H406" s="17" t="n">
        <v>-1.54354921829283</v>
      </c>
      <c r="I406" s="18" t="n">
        <v>72.0090745654566</v>
      </c>
      <c r="J406" s="17" t="n">
        <v>0.127081142547596</v>
      </c>
      <c r="K406" s="17" t="n">
        <v>0.249928263211169</v>
      </c>
      <c r="L406" s="17" t="n">
        <v>-0.275227958467038</v>
      </c>
      <c r="M406" s="17" t="n">
        <v>0.615885416666667</v>
      </c>
      <c r="N406" s="17" t="n">
        <v>0.21464237439072</v>
      </c>
      <c r="O406" s="19" t="n">
        <v>2.14412588681092E-005</v>
      </c>
      <c r="P406" s="35" t="b">
        <f aca="false">FALSE()</f>
        <v>0</v>
      </c>
      <c r="Q406" s="17"/>
    </row>
    <row r="407" customFormat="false" ht="15" hidden="false" customHeight="false" outlineLevel="0" collapsed="false">
      <c r="A407" s="6" t="s">
        <v>2375</v>
      </c>
      <c r="B407" s="6" t="s">
        <v>106</v>
      </c>
      <c r="C407" s="18" t="n">
        <v>803</v>
      </c>
      <c r="D407" s="17" t="n">
        <v>0.59940274346068</v>
      </c>
      <c r="E407" s="17" t="n">
        <v>0.0609727145245582</v>
      </c>
      <c r="F407" s="17" t="n">
        <v>0.58427395729555</v>
      </c>
      <c r="G407" s="17" t="n">
        <v>0.0528239472134055</v>
      </c>
      <c r="H407" s="17" t="n">
        <v>-1.53745077111118</v>
      </c>
      <c r="I407" s="18" t="n">
        <v>71.9789554869076</v>
      </c>
      <c r="J407" s="17" t="n">
        <v>0.128567539969543</v>
      </c>
      <c r="K407" s="17" t="n">
        <v>0.252406121251023</v>
      </c>
      <c r="L407" s="17" t="n">
        <v>-0.274219457241471</v>
      </c>
      <c r="M407" s="17" t="n">
        <v>0.615740740740741</v>
      </c>
      <c r="N407" s="17" t="n">
        <v>0.21649315587999</v>
      </c>
      <c r="O407" s="19" t="n">
        <v>2.14384892057594E-005</v>
      </c>
      <c r="P407" s="35" t="b">
        <f aca="false">FALSE()</f>
        <v>0</v>
      </c>
      <c r="Q407" s="17"/>
    </row>
    <row r="408" customFormat="false" ht="15" hidden="false" customHeight="false" outlineLevel="0" collapsed="false">
      <c r="A408" s="6" t="s">
        <v>2376</v>
      </c>
      <c r="B408" s="6" t="s">
        <v>106</v>
      </c>
      <c r="C408" s="18" t="n">
        <v>804</v>
      </c>
      <c r="D408" s="17" t="n">
        <v>0.599355306269394</v>
      </c>
      <c r="E408" s="17" t="n">
        <v>0.0609222711205603</v>
      </c>
      <c r="F408" s="17" t="n">
        <v>0.584305375676464</v>
      </c>
      <c r="G408" s="17" t="n">
        <v>0.0527582932805036</v>
      </c>
      <c r="H408" s="17" t="n">
        <v>-1.53083089996912</v>
      </c>
      <c r="I408" s="18" t="n">
        <v>71.9574099420157</v>
      </c>
      <c r="J408" s="17" t="n">
        <v>0.130195889163383</v>
      </c>
      <c r="K408" s="17" t="n">
        <v>0.254901002081581</v>
      </c>
      <c r="L408" s="17" t="n">
        <v>-0.273095004361761</v>
      </c>
      <c r="M408" s="17" t="n">
        <v>0.615596064814815</v>
      </c>
      <c r="N408" s="17" t="n">
        <v>0.21886960869516</v>
      </c>
      <c r="O408" s="19" t="n">
        <v>2.14278924600999E-005</v>
      </c>
      <c r="P408" s="35" t="b">
        <f aca="false">FALSE()</f>
        <v>0</v>
      </c>
      <c r="Q408" s="17"/>
    </row>
    <row r="409" customFormat="false" ht="15" hidden="false" customHeight="false" outlineLevel="0" collapsed="false">
      <c r="A409" s="6" t="s">
        <v>2377</v>
      </c>
      <c r="B409" s="6" t="s">
        <v>106</v>
      </c>
      <c r="C409" s="18" t="n">
        <v>805</v>
      </c>
      <c r="D409" s="17" t="n">
        <v>0.599313058200534</v>
      </c>
      <c r="E409" s="17" t="n">
        <v>0.0608813418304961</v>
      </c>
      <c r="F409" s="17" t="n">
        <v>0.584326221324779</v>
      </c>
      <c r="G409" s="17" t="n">
        <v>0.0526905317182763</v>
      </c>
      <c r="H409" s="17" t="n">
        <v>-1.52562501342785</v>
      </c>
      <c r="I409" s="18" t="n">
        <v>71.925687370658</v>
      </c>
      <c r="J409" s="17" t="n">
        <v>0.131488750447894</v>
      </c>
      <c r="K409" s="17" t="n">
        <v>0.256702819206566</v>
      </c>
      <c r="L409" s="17" t="n">
        <v>-0.272248953490076</v>
      </c>
      <c r="M409" s="17" t="n">
        <v>0.616030092592593</v>
      </c>
      <c r="N409" s="17" t="n">
        <v>0.220494778233901</v>
      </c>
      <c r="O409" s="19" t="n">
        <v>2.14167804833605E-005</v>
      </c>
      <c r="P409" s="35" t="b">
        <f aca="false">FALSE()</f>
        <v>0</v>
      </c>
      <c r="Q409" s="17"/>
    </row>
    <row r="410" customFormat="false" ht="15" hidden="false" customHeight="false" outlineLevel="0" collapsed="false">
      <c r="A410" s="6" t="s">
        <v>2378</v>
      </c>
      <c r="B410" s="6" t="s">
        <v>106</v>
      </c>
      <c r="C410" s="18" t="n">
        <v>806</v>
      </c>
      <c r="D410" s="17" t="n">
        <v>0.599279949958954</v>
      </c>
      <c r="E410" s="17" t="n">
        <v>0.0608394593235544</v>
      </c>
      <c r="F410" s="17" t="n">
        <v>0.584351099710222</v>
      </c>
      <c r="G410" s="17" t="n">
        <v>0.0526152398400496</v>
      </c>
      <c r="H410" s="17" t="n">
        <v>-1.5209935700645</v>
      </c>
      <c r="I410" s="18" t="n">
        <v>71.8873626306551</v>
      </c>
      <c r="J410" s="17" t="n">
        <v>0.132648061976746</v>
      </c>
      <c r="K410" s="17" t="n">
        <v>0.257869579904923</v>
      </c>
      <c r="L410" s="17" t="n">
        <v>-0.271522189191515</v>
      </c>
      <c r="M410" s="17" t="n">
        <v>0.615885416666667</v>
      </c>
      <c r="N410" s="17" t="n">
        <v>0.221766443907854</v>
      </c>
      <c r="O410" s="19" t="n">
        <v>2.14082258495037E-005</v>
      </c>
      <c r="P410" s="35" t="b">
        <f aca="false">FALSE()</f>
        <v>0</v>
      </c>
      <c r="Q410" s="17"/>
    </row>
    <row r="411" customFormat="false" ht="15" hidden="false" customHeight="false" outlineLevel="0" collapsed="false">
      <c r="A411" s="6" t="s">
        <v>2379</v>
      </c>
      <c r="B411" s="6" t="s">
        <v>106</v>
      </c>
      <c r="C411" s="18" t="n">
        <v>807</v>
      </c>
      <c r="D411" s="17" t="n">
        <v>0.599244031365271</v>
      </c>
      <c r="E411" s="17" t="n">
        <v>0.0607817952644653</v>
      </c>
      <c r="F411" s="17" t="n">
        <v>0.584390798597424</v>
      </c>
      <c r="G411" s="17" t="n">
        <v>0.0525358234453916</v>
      </c>
      <c r="H411" s="17" t="n">
        <v>-1.51489500287655</v>
      </c>
      <c r="I411" s="18" t="n">
        <v>71.8583522848838</v>
      </c>
      <c r="J411" s="17" t="n">
        <v>0.13418556827896</v>
      </c>
      <c r="K411" s="17" t="n">
        <v>0.260063212067853</v>
      </c>
      <c r="L411" s="17" t="n">
        <v>-0.270508792131971</v>
      </c>
      <c r="M411" s="17" t="n">
        <v>0.615740740740741</v>
      </c>
      <c r="N411" s="17" t="n">
        <v>0.223607232511846</v>
      </c>
      <c r="O411" s="19" t="n">
        <v>2.14021271591152E-005</v>
      </c>
      <c r="P411" s="35" t="b">
        <f aca="false">FALSE()</f>
        <v>0</v>
      </c>
      <c r="Q411" s="17"/>
    </row>
    <row r="412" customFormat="false" ht="15" hidden="false" customHeight="false" outlineLevel="0" collapsed="false">
      <c r="A412" s="6" t="s">
        <v>2380</v>
      </c>
      <c r="B412" s="6" t="s">
        <v>106</v>
      </c>
      <c r="C412" s="18" t="n">
        <v>808</v>
      </c>
      <c r="D412" s="17" t="n">
        <v>0.599209539281825</v>
      </c>
      <c r="E412" s="17" t="n">
        <v>0.0607367479043415</v>
      </c>
      <c r="F412" s="17" t="n">
        <v>0.584413596822156</v>
      </c>
      <c r="G412" s="17" t="n">
        <v>0.0524727808558808</v>
      </c>
      <c r="H412" s="17" t="n">
        <v>-1.5103093963113</v>
      </c>
      <c r="I412" s="18" t="n">
        <v>71.834679060716</v>
      </c>
      <c r="J412" s="17" t="n">
        <v>0.135350975575466</v>
      </c>
      <c r="K412" s="17" t="n">
        <v>0.261891936819399</v>
      </c>
      <c r="L412" s="17" t="n">
        <v>-0.269751290129285</v>
      </c>
      <c r="M412" s="17" t="n">
        <v>0.615451388888889</v>
      </c>
      <c r="N412" s="17" t="n">
        <v>0.225045124445824</v>
      </c>
      <c r="O412" s="19" t="n">
        <v>2.13949713477587E-005</v>
      </c>
      <c r="P412" s="35" t="b">
        <f aca="false">FALSE()</f>
        <v>0</v>
      </c>
      <c r="Q412" s="17"/>
    </row>
    <row r="413" customFormat="false" ht="15" hidden="false" customHeight="false" outlineLevel="0" collapsed="false">
      <c r="A413" s="6" t="s">
        <v>2381</v>
      </c>
      <c r="B413" s="6" t="s">
        <v>106</v>
      </c>
      <c r="C413" s="18" t="n">
        <v>809</v>
      </c>
      <c r="D413" s="17" t="n">
        <v>0.599162891369175</v>
      </c>
      <c r="E413" s="17" t="n">
        <v>0.0606869615251587</v>
      </c>
      <c r="F413" s="17" t="n">
        <v>0.58442091025688</v>
      </c>
      <c r="G413" s="17" t="n">
        <v>0.0524037003274303</v>
      </c>
      <c r="H413" s="17" t="n">
        <v>-1.5061849198138</v>
      </c>
      <c r="I413" s="18" t="n">
        <v>71.8090714956157</v>
      </c>
      <c r="J413" s="17" t="n">
        <v>0.136406240997281</v>
      </c>
      <c r="K413" s="17" t="n">
        <v>0.263440330825317</v>
      </c>
      <c r="L413" s="17" t="n">
        <v>-0.269080867221662</v>
      </c>
      <c r="M413" s="17" t="n">
        <v>0.615740740740741</v>
      </c>
      <c r="N413" s="17" t="n">
        <v>0.22580381190578</v>
      </c>
      <c r="O413" s="19" t="n">
        <v>2.13896126205521E-005</v>
      </c>
      <c r="P413" s="35" t="b">
        <f aca="false">FALSE()</f>
        <v>0</v>
      </c>
      <c r="Q413" s="17"/>
    </row>
    <row r="414" customFormat="false" ht="15" hidden="false" customHeight="false" outlineLevel="0" collapsed="false">
      <c r="A414" s="6" t="s">
        <v>2382</v>
      </c>
      <c r="B414" s="6" t="s">
        <v>106</v>
      </c>
      <c r="C414" s="18" t="n">
        <v>810</v>
      </c>
      <c r="D414" s="17" t="n">
        <v>0.599099490964026</v>
      </c>
      <c r="E414" s="17" t="n">
        <v>0.0606300796369098</v>
      </c>
      <c r="F414" s="17" t="n">
        <v>0.58442426910279</v>
      </c>
      <c r="G414" s="17" t="n">
        <v>0.0523268823916292</v>
      </c>
      <c r="H414" s="17" t="n">
        <v>-1.50092886600386</v>
      </c>
      <c r="I414" s="18" t="n">
        <v>71.7818503021676</v>
      </c>
      <c r="J414" s="17" t="n">
        <v>0.137760050646853</v>
      </c>
      <c r="K414" s="17" t="n">
        <v>0.264967285616149</v>
      </c>
      <c r="L414" s="17" t="n">
        <v>-0.268212118425248</v>
      </c>
      <c r="M414" s="17" t="n">
        <v>0.615451388888889</v>
      </c>
      <c r="N414" s="17" t="n">
        <v>0.227529656301363</v>
      </c>
      <c r="O414" s="19" t="n">
        <v>2.13843032695419E-005</v>
      </c>
      <c r="P414" s="35" t="b">
        <f aca="false">FALSE()</f>
        <v>0</v>
      </c>
      <c r="Q414" s="17"/>
    </row>
    <row r="415" customFormat="false" ht="15" hidden="false" customHeight="false" outlineLevel="0" collapsed="false">
      <c r="A415" s="6" t="s">
        <v>2383</v>
      </c>
      <c r="B415" s="6" t="s">
        <v>106</v>
      </c>
      <c r="C415" s="18" t="n">
        <v>811</v>
      </c>
      <c r="D415" s="17" t="n">
        <v>0.599028982360054</v>
      </c>
      <c r="E415" s="17" t="n">
        <v>0.0605900028602758</v>
      </c>
      <c r="F415" s="17" t="n">
        <v>0.584442704267524</v>
      </c>
      <c r="G415" s="17" t="n">
        <v>0.0522740278387127</v>
      </c>
      <c r="H415" s="17" t="n">
        <v>-1.49292248919569</v>
      </c>
      <c r="I415" s="18" t="n">
        <v>71.7638962773277</v>
      </c>
      <c r="J415" s="17" t="n">
        <v>0.139841078738391</v>
      </c>
      <c r="K415" s="17" t="n">
        <v>0.268007113797324</v>
      </c>
      <c r="L415" s="17" t="n">
        <v>-0.266827532929839</v>
      </c>
      <c r="M415" s="17" t="n">
        <v>0.615162037037037</v>
      </c>
      <c r="N415" s="17" t="n">
        <v>0.230182841338985</v>
      </c>
      <c r="O415" s="19" t="n">
        <v>2.13706210872417E-005</v>
      </c>
      <c r="P415" s="35" t="b">
        <f aca="false">FALSE()</f>
        <v>0</v>
      </c>
      <c r="Q415" s="17"/>
    </row>
    <row r="416" customFormat="false" ht="15" hidden="false" customHeight="false" outlineLevel="0" collapsed="false">
      <c r="A416" s="6" t="s">
        <v>2384</v>
      </c>
      <c r="B416" s="6" t="s">
        <v>106</v>
      </c>
      <c r="C416" s="18" t="n">
        <v>812</v>
      </c>
      <c r="D416" s="17" t="n">
        <v>0.598970929126221</v>
      </c>
      <c r="E416" s="17" t="n">
        <v>0.060538722975435</v>
      </c>
      <c r="F416" s="17" t="n">
        <v>0.584469268098474</v>
      </c>
      <c r="G416" s="17" t="n">
        <v>0.0522075237257304</v>
      </c>
      <c r="H416" s="17" t="n">
        <v>-1.4856449526066</v>
      </c>
      <c r="I416" s="18" t="n">
        <v>71.7420048725943</v>
      </c>
      <c r="J416" s="17" t="n">
        <v>0.141754335649636</v>
      </c>
      <c r="K416" s="17" t="n">
        <v>0.270607029292814</v>
      </c>
      <c r="L416" s="17" t="n">
        <v>-0.265582858276586</v>
      </c>
      <c r="M416" s="17" t="n">
        <v>0.614583333333333</v>
      </c>
      <c r="N416" s="17" t="n">
        <v>0.232436862517484</v>
      </c>
      <c r="O416" s="19" t="n">
        <v>2.13614694557571E-005</v>
      </c>
      <c r="P416" s="35" t="b">
        <f aca="false">FALSE()</f>
        <v>0</v>
      </c>
      <c r="Q416" s="17"/>
    </row>
    <row r="417" customFormat="false" ht="15" hidden="false" customHeight="false" outlineLevel="0" collapsed="false">
      <c r="A417" s="6" t="s">
        <v>2385</v>
      </c>
      <c r="B417" s="6" t="s">
        <v>106</v>
      </c>
      <c r="C417" s="18" t="n">
        <v>813</v>
      </c>
      <c r="D417" s="17" t="n">
        <v>0.598915350278495</v>
      </c>
      <c r="E417" s="17" t="n">
        <v>0.0604869459802941</v>
      </c>
      <c r="F417" s="17" t="n">
        <v>0.584487124422082</v>
      </c>
      <c r="G417" s="17" t="n">
        <v>0.0521322603766897</v>
      </c>
      <c r="H417" s="17" t="n">
        <v>-1.47955949701286</v>
      </c>
      <c r="I417" s="18" t="n">
        <v>71.7118936413989</v>
      </c>
      <c r="J417" s="17" t="n">
        <v>0.143370601876478</v>
      </c>
      <c r="K417" s="17" t="n">
        <v>0.272998768181385</v>
      </c>
      <c r="L417" s="17" t="n">
        <v>-0.264571825387059</v>
      </c>
      <c r="M417" s="17" t="n">
        <v>0.614583333333333</v>
      </c>
      <c r="N417" s="17" t="n">
        <v>0.234471812655786</v>
      </c>
      <c r="O417" s="19" t="n">
        <v>2.13567514400019E-005</v>
      </c>
      <c r="P417" s="35" t="b">
        <f aca="false">FALSE()</f>
        <v>0</v>
      </c>
      <c r="Q417" s="17"/>
    </row>
    <row r="418" customFormat="false" ht="15" hidden="false" customHeight="false" outlineLevel="0" collapsed="false">
      <c r="A418" s="6" t="s">
        <v>2386</v>
      </c>
      <c r="B418" s="6" t="s">
        <v>106</v>
      </c>
      <c r="C418" s="18" t="n">
        <v>814</v>
      </c>
      <c r="D418" s="17" t="n">
        <v>0.598852696414623</v>
      </c>
      <c r="E418" s="17" t="n">
        <v>0.0604467847849739</v>
      </c>
      <c r="F418" s="17" t="n">
        <v>0.584487219210024</v>
      </c>
      <c r="G418" s="17" t="n">
        <v>0.0520624714080402</v>
      </c>
      <c r="H418" s="17" t="n">
        <v>-1.47430111817453</v>
      </c>
      <c r="I418" s="18" t="n">
        <v>71.6772940280581</v>
      </c>
      <c r="J418" s="17" t="n">
        <v>0.144779289064088</v>
      </c>
      <c r="K418" s="17" t="n">
        <v>0.275237185375115</v>
      </c>
      <c r="L418" s="17" t="n">
        <v>-0.263719642641166</v>
      </c>
      <c r="M418" s="17" t="n">
        <v>0.614438657407407</v>
      </c>
      <c r="N418" s="17" t="n">
        <v>0.235989986829979</v>
      </c>
      <c r="O418" s="19" t="n">
        <v>2.13524615160053E-005</v>
      </c>
      <c r="P418" s="35" t="b">
        <f aca="false">FALSE()</f>
        <v>0</v>
      </c>
      <c r="Q418" s="17"/>
    </row>
    <row r="419" customFormat="false" ht="15" hidden="false" customHeight="false" outlineLevel="0" collapsed="false">
      <c r="A419" s="6" t="s">
        <v>2387</v>
      </c>
      <c r="B419" s="6" t="s">
        <v>106</v>
      </c>
      <c r="C419" s="18" t="n">
        <v>815</v>
      </c>
      <c r="D419" s="17" t="n">
        <v>0.598800450011536</v>
      </c>
      <c r="E419" s="17" t="n">
        <v>0.0604039848335914</v>
      </c>
      <c r="F419" s="17" t="n">
        <v>0.584489068513115</v>
      </c>
      <c r="G419" s="17" t="n">
        <v>0.0520055778316455</v>
      </c>
      <c r="H419" s="17" t="n">
        <v>-1.46990225858106</v>
      </c>
      <c r="I419" s="18" t="n">
        <v>71.6575885903048</v>
      </c>
      <c r="J419" s="17" t="n">
        <v>0.145965425707808</v>
      </c>
      <c r="K419" s="17" t="n">
        <v>0.276982383019362</v>
      </c>
      <c r="L419" s="17" t="n">
        <v>-0.262982877998308</v>
      </c>
      <c r="M419" s="17" t="n">
        <v>0.614149305555556</v>
      </c>
      <c r="N419" s="17" t="n">
        <v>0.237348484878451</v>
      </c>
      <c r="O419" s="19" t="n">
        <v>2.13438841551584E-005</v>
      </c>
      <c r="P419" s="35" t="b">
        <f aca="false">FALSE()</f>
        <v>0</v>
      </c>
      <c r="Q419" s="17"/>
    </row>
    <row r="420" customFormat="false" ht="15" hidden="false" customHeight="false" outlineLevel="0" collapsed="false">
      <c r="A420" s="6" t="s">
        <v>2388</v>
      </c>
      <c r="B420" s="6" t="s">
        <v>106</v>
      </c>
      <c r="C420" s="18" t="n">
        <v>816</v>
      </c>
      <c r="D420" s="17" t="n">
        <v>0.598742341036322</v>
      </c>
      <c r="E420" s="17" t="n">
        <v>0.0603764322225213</v>
      </c>
      <c r="F420" s="17" t="n">
        <v>0.584502984541986</v>
      </c>
      <c r="G420" s="17" t="n">
        <v>0.0519649202959521</v>
      </c>
      <c r="H420" s="17" t="n">
        <v>-1.46326652277428</v>
      </c>
      <c r="I420" s="18" t="n">
        <v>71.6409261224533</v>
      </c>
      <c r="J420" s="17" t="n">
        <v>0.147768253398856</v>
      </c>
      <c r="K420" s="17" t="n">
        <v>0.279625635617407</v>
      </c>
      <c r="L420" s="17" t="n">
        <v>-0.261837868150718</v>
      </c>
      <c r="M420" s="17" t="n">
        <v>0.613859953703704</v>
      </c>
      <c r="N420" s="17" t="n">
        <v>0.239554271236987</v>
      </c>
      <c r="O420" s="19" t="n">
        <v>2.13309659263688E-005</v>
      </c>
      <c r="P420" s="35" t="b">
        <f aca="false">FALSE()</f>
        <v>0</v>
      </c>
      <c r="Q420" s="17"/>
    </row>
    <row r="421" customFormat="false" ht="15" hidden="false" customHeight="false" outlineLevel="0" collapsed="false">
      <c r="A421" s="6" t="s">
        <v>2389</v>
      </c>
      <c r="B421" s="6" t="s">
        <v>106</v>
      </c>
      <c r="C421" s="18" t="n">
        <v>817</v>
      </c>
      <c r="D421" s="17" t="n">
        <v>0.598690762632975</v>
      </c>
      <c r="E421" s="17" t="n">
        <v>0.0603435300478072</v>
      </c>
      <c r="F421" s="17" t="n">
        <v>0.584530473997196</v>
      </c>
      <c r="G421" s="17" t="n">
        <v>0.0519120720353141</v>
      </c>
      <c r="H421" s="17" t="n">
        <v>-1.45607091357521</v>
      </c>
      <c r="I421" s="18" t="n">
        <v>71.6167891011886</v>
      </c>
      <c r="J421" s="17" t="n">
        <v>0.149743119427946</v>
      </c>
      <c r="K421" s="17" t="n">
        <v>0.282400077351106</v>
      </c>
      <c r="L421" s="17" t="n">
        <v>-0.260611170080662</v>
      </c>
      <c r="M421" s="17" t="n">
        <v>0.613859953703704</v>
      </c>
      <c r="N421" s="17" t="n">
        <v>0.242230956065511</v>
      </c>
      <c r="O421" s="19" t="n">
        <v>2.13195015024733E-005</v>
      </c>
      <c r="P421" s="35" t="b">
        <f aca="false">FALSE()</f>
        <v>0</v>
      </c>
      <c r="Q421" s="17"/>
    </row>
    <row r="422" customFormat="false" ht="15" hidden="false" customHeight="false" outlineLevel="0" collapsed="false">
      <c r="A422" s="6" t="s">
        <v>2390</v>
      </c>
      <c r="B422" s="6" t="s">
        <v>106</v>
      </c>
      <c r="C422" s="18" t="n">
        <v>818</v>
      </c>
      <c r="D422" s="17" t="n">
        <v>0.598663165130549</v>
      </c>
      <c r="E422" s="17" t="n">
        <v>0.0602771197081257</v>
      </c>
      <c r="F422" s="17" t="n">
        <v>0.584564609121945</v>
      </c>
      <c r="G422" s="17" t="n">
        <v>0.0518186790143511</v>
      </c>
      <c r="H422" s="17" t="n">
        <v>-1.45152111456447</v>
      </c>
      <c r="I422" s="18" t="n">
        <v>71.5810910453739</v>
      </c>
      <c r="J422" s="17" t="n">
        <v>0.151003627855434</v>
      </c>
      <c r="K422" s="17" t="n">
        <v>0.283870332255985</v>
      </c>
      <c r="L422" s="17" t="n">
        <v>-0.259886730706781</v>
      </c>
      <c r="M422" s="17" t="n">
        <v>0.613859953703704</v>
      </c>
      <c r="N422" s="17" t="n">
        <v>0.243596140547277</v>
      </c>
      <c r="O422" s="19" t="n">
        <v>2.13153753697052E-005</v>
      </c>
      <c r="P422" s="35" t="b">
        <f aca="false">FALSE()</f>
        <v>0</v>
      </c>
      <c r="Q422" s="17"/>
    </row>
    <row r="423" customFormat="false" ht="15" hidden="false" customHeight="false" outlineLevel="0" collapsed="false">
      <c r="A423" s="6" t="s">
        <v>2391</v>
      </c>
      <c r="B423" s="6" t="s">
        <v>106</v>
      </c>
      <c r="C423" s="18" t="n">
        <v>819</v>
      </c>
      <c r="D423" s="17" t="n">
        <v>0.598612781372611</v>
      </c>
      <c r="E423" s="17" t="n">
        <v>0.0602334362938613</v>
      </c>
      <c r="F423" s="17" t="n">
        <v>0.584586742202993</v>
      </c>
      <c r="G423" s="17" t="n">
        <v>0.0517654468362133</v>
      </c>
      <c r="H423" s="17" t="n">
        <v>-1.44518888148824</v>
      </c>
      <c r="I423" s="18" t="n">
        <v>71.5656531552989</v>
      </c>
      <c r="J423" s="17" t="n">
        <v>0.15276954331081</v>
      </c>
      <c r="K423" s="17" t="n">
        <v>0.286108708839753</v>
      </c>
      <c r="L423" s="17" t="n">
        <v>-0.258791731306029</v>
      </c>
      <c r="M423" s="17" t="n">
        <v>0.613859953703704</v>
      </c>
      <c r="N423" s="17" t="n">
        <v>0.245926340557759</v>
      </c>
      <c r="O423" s="19" t="n">
        <v>2.1304448714102E-005</v>
      </c>
      <c r="P423" s="35" t="b">
        <f aca="false">FALSE()</f>
        <v>0</v>
      </c>
      <c r="Q423" s="17"/>
    </row>
    <row r="424" customFormat="false" ht="15" hidden="false" customHeight="false" outlineLevel="0" collapsed="false">
      <c r="A424" s="6" t="s">
        <v>2392</v>
      </c>
      <c r="B424" s="6" t="s">
        <v>106</v>
      </c>
      <c r="C424" s="18" t="n">
        <v>820</v>
      </c>
      <c r="D424" s="17" t="n">
        <v>0.598538283051716</v>
      </c>
      <c r="E424" s="17" t="n">
        <v>0.0602042814548453</v>
      </c>
      <c r="F424" s="17" t="n">
        <v>0.584588154005232</v>
      </c>
      <c r="G424" s="17" t="n">
        <v>0.05173363308597</v>
      </c>
      <c r="H424" s="17" t="n">
        <v>-1.43810056760101</v>
      </c>
      <c r="I424" s="18" t="n">
        <v>71.5589975694012</v>
      </c>
      <c r="J424" s="17" t="n">
        <v>0.154764630472678</v>
      </c>
      <c r="K424" s="17" t="n">
        <v>0.288772839518223</v>
      </c>
      <c r="L424" s="17" t="n">
        <v>-0.257539051341198</v>
      </c>
      <c r="M424" s="17" t="n">
        <v>0.612991898148148</v>
      </c>
      <c r="N424" s="17" t="n">
        <v>0.248468202149795</v>
      </c>
      <c r="O424" s="19" t="n">
        <v>2.12920787344987E-005</v>
      </c>
      <c r="P424" s="35" t="b">
        <f aca="false">FALSE()</f>
        <v>0</v>
      </c>
      <c r="Q424" s="17"/>
    </row>
    <row r="425" customFormat="false" ht="15" hidden="false" customHeight="false" outlineLevel="0" collapsed="false">
      <c r="A425" s="6" t="s">
        <v>2393</v>
      </c>
      <c r="B425" s="6" t="s">
        <v>106</v>
      </c>
      <c r="C425" s="18" t="n">
        <v>821</v>
      </c>
      <c r="D425" s="17" t="n">
        <v>0.598455376992071</v>
      </c>
      <c r="E425" s="17" t="n">
        <v>0.0601778370723808</v>
      </c>
      <c r="F425" s="17" t="n">
        <v>0.584579603387802</v>
      </c>
      <c r="G425" s="17" t="n">
        <v>0.0517001091389626</v>
      </c>
      <c r="H425" s="17" t="n">
        <v>-1.43112298220314</v>
      </c>
      <c r="I425" s="18" t="n">
        <v>71.5483577340572</v>
      </c>
      <c r="J425" s="17" t="n">
        <v>0.156748467826986</v>
      </c>
      <c r="K425" s="17" t="n">
        <v>0.291519598806402</v>
      </c>
      <c r="L425" s="17" t="n">
        <v>-0.256315957510332</v>
      </c>
      <c r="M425" s="17" t="n">
        <v>0.612991898148148</v>
      </c>
      <c r="N425" s="17" t="n">
        <v>0.251251220363162</v>
      </c>
      <c r="O425" s="19" t="n">
        <v>2.12810961575272E-005</v>
      </c>
      <c r="P425" s="35" t="b">
        <f aca="false">FALSE()</f>
        <v>0</v>
      </c>
      <c r="Q425" s="17"/>
    </row>
    <row r="426" customFormat="false" ht="15" hidden="false" customHeight="false" outlineLevel="0" collapsed="false">
      <c r="A426" s="6" t="s">
        <v>2394</v>
      </c>
      <c r="B426" s="6" t="s">
        <v>106</v>
      </c>
      <c r="C426" s="18" t="n">
        <v>822</v>
      </c>
      <c r="D426" s="17" t="n">
        <v>0.598392630685811</v>
      </c>
      <c r="E426" s="17" t="n">
        <v>0.0601446353072763</v>
      </c>
      <c r="F426" s="17" t="n">
        <v>0.584589930706554</v>
      </c>
      <c r="G426" s="17" t="n">
        <v>0.0516477905861347</v>
      </c>
      <c r="H426" s="17" t="n">
        <v>-1.42450165933737</v>
      </c>
      <c r="I426" s="18" t="n">
        <v>71.5249123609466</v>
      </c>
      <c r="J426" s="17" t="n">
        <v>0.158649960745603</v>
      </c>
      <c r="K426" s="17" t="n">
        <v>0.294000478554457</v>
      </c>
      <c r="L426" s="17" t="n">
        <v>-0.255188177004518</v>
      </c>
      <c r="M426" s="17" t="n">
        <v>0.612847222222222</v>
      </c>
      <c r="N426" s="17" t="n">
        <v>0.253744046491479</v>
      </c>
      <c r="O426" s="19" t="n">
        <v>2.12700679121044E-005</v>
      </c>
      <c r="P426" s="35" t="b">
        <f aca="false">FALSE()</f>
        <v>0</v>
      </c>
      <c r="Q426" s="17"/>
    </row>
    <row r="427" customFormat="false" ht="15" hidden="false" customHeight="false" outlineLevel="0" collapsed="false">
      <c r="A427" s="6" t="s">
        <v>2395</v>
      </c>
      <c r="B427" s="6" t="s">
        <v>106</v>
      </c>
      <c r="C427" s="18" t="n">
        <v>823</v>
      </c>
      <c r="D427" s="17" t="n">
        <v>0.598342380693389</v>
      </c>
      <c r="E427" s="17" t="n">
        <v>0.0600932222390764</v>
      </c>
      <c r="F427" s="17" t="n">
        <v>0.584588388022449</v>
      </c>
      <c r="G427" s="17" t="n">
        <v>0.0515741148907316</v>
      </c>
      <c r="H427" s="17" t="n">
        <v>-1.42084964712516</v>
      </c>
      <c r="I427" s="18" t="n">
        <v>71.4958103538597</v>
      </c>
      <c r="J427" s="17" t="n">
        <v>0.159707304327429</v>
      </c>
      <c r="K427" s="17" t="n">
        <v>0.295460300640669</v>
      </c>
      <c r="L427" s="17" t="n">
        <v>-0.254605976152676</v>
      </c>
      <c r="M427" s="17" t="n">
        <v>0.612847222222222</v>
      </c>
      <c r="N427" s="17" t="n">
        <v>0.254835211403627</v>
      </c>
      <c r="O427" s="19" t="n">
        <v>2.12639323784939E-005</v>
      </c>
      <c r="P427" s="35" t="b">
        <f aca="false">FALSE()</f>
        <v>0</v>
      </c>
      <c r="Q427" s="17"/>
    </row>
    <row r="428" customFormat="false" ht="15" hidden="false" customHeight="false" outlineLevel="0" collapsed="false">
      <c r="A428" s="6" t="s">
        <v>2396</v>
      </c>
      <c r="B428" s="6" t="s">
        <v>106</v>
      </c>
      <c r="C428" s="18" t="n">
        <v>824</v>
      </c>
      <c r="D428" s="17" t="n">
        <v>0.59828404419952</v>
      </c>
      <c r="E428" s="17" t="n">
        <v>0.0600467062557759</v>
      </c>
      <c r="F428" s="17" t="n">
        <v>0.584585965286802</v>
      </c>
      <c r="G428" s="17" t="n">
        <v>0.0515071303127125</v>
      </c>
      <c r="H428" s="17" t="n">
        <v>-1.41631629300213</v>
      </c>
      <c r="I428" s="18" t="n">
        <v>71.4691308987729</v>
      </c>
      <c r="J428" s="17" t="n">
        <v>0.161026777601362</v>
      </c>
      <c r="K428" s="17" t="n">
        <v>0.297302343632184</v>
      </c>
      <c r="L428" s="17" t="n">
        <v>-0.253859537910526</v>
      </c>
      <c r="M428" s="17" t="n">
        <v>0.61328125</v>
      </c>
      <c r="N428" s="17" t="n">
        <v>0.256294109142904</v>
      </c>
      <c r="O428" s="19" t="n">
        <v>2.12572240607131E-005</v>
      </c>
      <c r="P428" s="35" t="b">
        <f aca="false">FALSE()</f>
        <v>0</v>
      </c>
      <c r="Q428" s="17"/>
    </row>
    <row r="429" customFormat="false" ht="15" hidden="false" customHeight="false" outlineLevel="0" collapsed="false">
      <c r="A429" s="6" t="s">
        <v>2397</v>
      </c>
      <c r="B429" s="6" t="s">
        <v>106</v>
      </c>
      <c r="C429" s="18" t="n">
        <v>825</v>
      </c>
      <c r="D429" s="17" t="n">
        <v>0.598204054283323</v>
      </c>
      <c r="E429" s="17" t="n">
        <v>0.0600132167652034</v>
      </c>
      <c r="F429" s="17" t="n">
        <v>0.584587473725831</v>
      </c>
      <c r="G429" s="17" t="n">
        <v>0.0514576298271427</v>
      </c>
      <c r="H429" s="17" t="n">
        <v>-1.40878735581014</v>
      </c>
      <c r="I429" s="18" t="n">
        <v>71.4486502233993</v>
      </c>
      <c r="J429" s="17" t="n">
        <v>0.163235206519725</v>
      </c>
      <c r="K429" s="17" t="n">
        <v>0.300158156955982</v>
      </c>
      <c r="L429" s="17" t="n">
        <v>-0.252560435362009</v>
      </c>
      <c r="M429" s="17" t="n">
        <v>0.613425925925926</v>
      </c>
      <c r="N429" s="17" t="n">
        <v>0.25944096053169</v>
      </c>
      <c r="O429" s="19" t="n">
        <v>2.12468726359643E-005</v>
      </c>
      <c r="P429" s="35" t="b">
        <f aca="false">FALSE()</f>
        <v>0</v>
      </c>
      <c r="Q429" s="17"/>
    </row>
    <row r="430" customFormat="false" ht="15" hidden="false" customHeight="false" outlineLevel="0" collapsed="false">
      <c r="A430" s="6" t="s">
        <v>2398</v>
      </c>
      <c r="B430" s="6" t="s">
        <v>106</v>
      </c>
      <c r="C430" s="18" t="n">
        <v>826</v>
      </c>
      <c r="D430" s="17" t="n">
        <v>0.598112638004952</v>
      </c>
      <c r="E430" s="17" t="n">
        <v>0.0599423383892827</v>
      </c>
      <c r="F430" s="17" t="n">
        <v>0.584563115432306</v>
      </c>
      <c r="G430" s="17" t="n">
        <v>0.0513762182588816</v>
      </c>
      <c r="H430" s="17" t="n">
        <v>-1.4036179813025</v>
      </c>
      <c r="I430" s="18" t="n">
        <v>71.4282882790946</v>
      </c>
      <c r="J430" s="17" t="n">
        <v>0.164765330114093</v>
      </c>
      <c r="K430" s="17" t="n">
        <v>0.301643927351099</v>
      </c>
      <c r="L430" s="17" t="n">
        <v>-0.251683645377048</v>
      </c>
      <c r="M430" s="17" t="n">
        <v>0.612847222222222</v>
      </c>
      <c r="N430" s="17" t="n">
        <v>0.261565932082004</v>
      </c>
      <c r="O430" s="19" t="n">
        <v>2.1241688553169E-005</v>
      </c>
      <c r="P430" s="35" t="b">
        <f aca="false">FALSE()</f>
        <v>0</v>
      </c>
      <c r="Q430" s="17"/>
    </row>
    <row r="431" customFormat="false" ht="15" hidden="false" customHeight="false" outlineLevel="0" collapsed="false">
      <c r="A431" s="6" t="s">
        <v>2399</v>
      </c>
      <c r="B431" s="6" t="s">
        <v>106</v>
      </c>
      <c r="C431" s="18" t="n">
        <v>827</v>
      </c>
      <c r="D431" s="17" t="n">
        <v>0.59800814702693</v>
      </c>
      <c r="E431" s="17" t="n">
        <v>0.0599058161649071</v>
      </c>
      <c r="F431" s="17" t="n">
        <v>0.584522490134394</v>
      </c>
      <c r="G431" s="17" t="n">
        <v>0.0513155081965882</v>
      </c>
      <c r="H431" s="17" t="n">
        <v>-1.39801118707356</v>
      </c>
      <c r="I431" s="18" t="n">
        <v>71.3992715297577</v>
      </c>
      <c r="J431" s="17" t="n">
        <v>0.166437765742704</v>
      </c>
      <c r="K431" s="17" t="n">
        <v>0.303896697795921</v>
      </c>
      <c r="L431" s="17" t="n">
        <v>-0.250749264845184</v>
      </c>
      <c r="M431" s="17" t="n">
        <v>0.612413194444444</v>
      </c>
      <c r="N431" s="17" t="n">
        <v>0.263628502888004</v>
      </c>
      <c r="O431" s="19" t="n">
        <v>2.12295488104469E-005</v>
      </c>
      <c r="P431" s="35" t="b">
        <f aca="false">FALSE()</f>
        <v>0</v>
      </c>
      <c r="Q431" s="17"/>
    </row>
    <row r="432" customFormat="false" ht="15" hidden="false" customHeight="false" outlineLevel="0" collapsed="false">
      <c r="A432" s="6" t="s">
        <v>2400</v>
      </c>
      <c r="B432" s="6" t="s">
        <v>106</v>
      </c>
      <c r="C432" s="18" t="n">
        <v>828</v>
      </c>
      <c r="D432" s="17" t="n">
        <v>0.597886016592384</v>
      </c>
      <c r="E432" s="17" t="n">
        <v>0.0598940138052726</v>
      </c>
      <c r="F432" s="17" t="n">
        <v>0.584470423352387</v>
      </c>
      <c r="G432" s="17" t="n">
        <v>0.0512756022730861</v>
      </c>
      <c r="H432" s="17" t="n">
        <v>-1.39118072510679</v>
      </c>
      <c r="I432" s="18" t="n">
        <v>71.3698832906579</v>
      </c>
      <c r="J432" s="17" t="n">
        <v>0.168492377642527</v>
      </c>
      <c r="K432" s="17" t="n">
        <v>0.306700662739613</v>
      </c>
      <c r="L432" s="17" t="n">
        <v>-0.24959577466989</v>
      </c>
      <c r="M432" s="17" t="n">
        <v>0.611834490740741</v>
      </c>
      <c r="N432" s="17" t="n">
        <v>0.265981493719187</v>
      </c>
      <c r="O432" s="19" t="n">
        <v>2.12142599574202E-005</v>
      </c>
      <c r="P432" s="35" t="b">
        <f aca="false">FALSE()</f>
        <v>0</v>
      </c>
      <c r="Q432" s="17"/>
    </row>
    <row r="433" customFormat="false" ht="15" hidden="false" customHeight="false" outlineLevel="0" collapsed="false">
      <c r="A433" s="6" t="s">
        <v>2401</v>
      </c>
      <c r="B433" s="6" t="s">
        <v>106</v>
      </c>
      <c r="C433" s="18" t="n">
        <v>829</v>
      </c>
      <c r="D433" s="17" t="n">
        <v>0.597745888900978</v>
      </c>
      <c r="E433" s="17" t="n">
        <v>0.0598692624833499</v>
      </c>
      <c r="F433" s="17" t="n">
        <v>0.584411440086034</v>
      </c>
      <c r="G433" s="17" t="n">
        <v>0.0512359030648079</v>
      </c>
      <c r="H433" s="17" t="n">
        <v>-1.38343589041764</v>
      </c>
      <c r="I433" s="18" t="n">
        <v>71.3516287288475</v>
      </c>
      <c r="J433" s="17" t="n">
        <v>0.170844531595056</v>
      </c>
      <c r="K433" s="17" t="n">
        <v>0.309686161241839</v>
      </c>
      <c r="L433" s="17" t="n">
        <v>-0.248250546137261</v>
      </c>
      <c r="M433" s="17" t="n">
        <v>0.611689814814815</v>
      </c>
      <c r="N433" s="17" t="n">
        <v>0.268982227614051</v>
      </c>
      <c r="O433" s="19" t="n">
        <v>2.12037985218792E-005</v>
      </c>
      <c r="P433" s="35" t="b">
        <f aca="false">FALSE()</f>
        <v>0</v>
      </c>
      <c r="Q433" s="17"/>
    </row>
    <row r="434" customFormat="false" ht="15" hidden="false" customHeight="false" outlineLevel="0" collapsed="false">
      <c r="A434" s="6" t="s">
        <v>2402</v>
      </c>
      <c r="B434" s="6" t="s">
        <v>106</v>
      </c>
      <c r="C434" s="18" t="n">
        <v>830</v>
      </c>
      <c r="D434" s="17" t="n">
        <v>0.597609836573678</v>
      </c>
      <c r="E434" s="17" t="n">
        <v>0.0598303533210277</v>
      </c>
      <c r="F434" s="17" t="n">
        <v>0.584349199729385</v>
      </c>
      <c r="G434" s="17" t="n">
        <v>0.0511859616591073</v>
      </c>
      <c r="H434" s="17" t="n">
        <v>-1.37676047453765</v>
      </c>
      <c r="I434" s="18" t="n">
        <v>71.3352101673765</v>
      </c>
      <c r="J434" s="17" t="n">
        <v>0.172891995918873</v>
      </c>
      <c r="K434" s="17" t="n">
        <v>0.312233272349992</v>
      </c>
      <c r="L434" s="17" t="n">
        <v>-0.247092355838319</v>
      </c>
      <c r="M434" s="17" t="n">
        <v>0.611255787037037</v>
      </c>
      <c r="N434" s="17" t="n">
        <v>0.271571872509213</v>
      </c>
      <c r="O434" s="19" t="n">
        <v>2.11929185722372E-005</v>
      </c>
      <c r="P434" s="35" t="b">
        <f aca="false">FALSE()</f>
        <v>0</v>
      </c>
      <c r="Q434" s="17"/>
    </row>
    <row r="435" customFormat="false" ht="15" hidden="false" customHeight="false" outlineLevel="0" collapsed="false">
      <c r="A435" s="6" t="s">
        <v>2403</v>
      </c>
      <c r="B435" s="6" t="s">
        <v>106</v>
      </c>
      <c r="C435" s="18" t="n">
        <v>831</v>
      </c>
      <c r="D435" s="17" t="n">
        <v>0.597488979602026</v>
      </c>
      <c r="E435" s="17" t="n">
        <v>0.0597823419398911</v>
      </c>
      <c r="F435" s="17" t="n">
        <v>0.584302929761233</v>
      </c>
      <c r="G435" s="17" t="n">
        <v>0.0511273150284857</v>
      </c>
      <c r="H435" s="17" t="n">
        <v>-1.37020839696987</v>
      </c>
      <c r="I435" s="18" t="n">
        <v>71.3178674553827</v>
      </c>
      <c r="J435" s="17" t="n">
        <v>0.174919848487989</v>
      </c>
      <c r="K435" s="17" t="n">
        <v>0.314503276552773</v>
      </c>
      <c r="L435" s="17" t="n">
        <v>-0.245958175614687</v>
      </c>
      <c r="M435" s="17" t="n">
        <v>0.611255787037037</v>
      </c>
      <c r="N435" s="17" t="n">
        <v>0.274170145989761</v>
      </c>
      <c r="O435" s="19" t="n">
        <v>2.11818972831474E-005</v>
      </c>
      <c r="P435" s="35" t="b">
        <f aca="false">FALSE()</f>
        <v>0</v>
      </c>
      <c r="Q435" s="17"/>
    </row>
    <row r="436" customFormat="false" ht="15" hidden="false" customHeight="false" outlineLevel="0" collapsed="false">
      <c r="A436" s="6" t="s">
        <v>2404</v>
      </c>
      <c r="B436" s="6" t="s">
        <v>106</v>
      </c>
      <c r="C436" s="18" t="n">
        <v>832</v>
      </c>
      <c r="D436" s="17" t="n">
        <v>0.597388702410239</v>
      </c>
      <c r="E436" s="17" t="n">
        <v>0.0597354748208187</v>
      </c>
      <c r="F436" s="17" t="n">
        <v>0.584269281366357</v>
      </c>
      <c r="G436" s="17" t="n">
        <v>0.0510690163974793</v>
      </c>
      <c r="H436" s="17" t="n">
        <v>-1.36444972360005</v>
      </c>
      <c r="I436" s="18" t="n">
        <v>71.299881042493</v>
      </c>
      <c r="J436" s="17" t="n">
        <v>0.176717213367986</v>
      </c>
      <c r="K436" s="17" t="n">
        <v>0.316925141335294</v>
      </c>
      <c r="L436" s="17" t="n">
        <v>-0.244967617851356</v>
      </c>
      <c r="M436" s="17" t="n">
        <v>0.611255787037037</v>
      </c>
      <c r="N436" s="17" t="n">
        <v>0.276162102164043</v>
      </c>
      <c r="O436" s="19" t="n">
        <v>2.11716732069261E-005</v>
      </c>
      <c r="P436" s="35" t="b">
        <f aca="false">FALSE()</f>
        <v>0</v>
      </c>
      <c r="Q436" s="17"/>
    </row>
    <row r="437" customFormat="false" ht="15" hidden="false" customHeight="false" outlineLevel="0" collapsed="false">
      <c r="A437" s="6" t="s">
        <v>2405</v>
      </c>
      <c r="B437" s="6" t="s">
        <v>106</v>
      </c>
      <c r="C437" s="18" t="n">
        <v>833</v>
      </c>
      <c r="D437" s="17" t="n">
        <v>0.597309028281382</v>
      </c>
      <c r="E437" s="17" t="n">
        <v>0.0597010634391851</v>
      </c>
      <c r="F437" s="17" t="n">
        <v>0.584230024588328</v>
      </c>
      <c r="G437" s="17" t="n">
        <v>0.0510231806755565</v>
      </c>
      <c r="H437" s="17" t="n">
        <v>-1.36111602034332</v>
      </c>
      <c r="I437" s="18" t="n">
        <v>71.2836683499745</v>
      </c>
      <c r="J437" s="17" t="n">
        <v>0.17776445196213</v>
      </c>
      <c r="K437" s="17" t="n">
        <v>0.318250743287488</v>
      </c>
      <c r="L437" s="17" t="n">
        <v>-0.244407927604883</v>
      </c>
      <c r="M437" s="17" t="n">
        <v>0.611689814814815</v>
      </c>
      <c r="N437" s="17" t="n">
        <v>0.277307096223802</v>
      </c>
      <c r="O437" s="19" t="n">
        <v>2.11633727350385E-005</v>
      </c>
      <c r="P437" s="35" t="b">
        <f aca="false">FALSE()</f>
        <v>0</v>
      </c>
      <c r="Q437" s="17"/>
    </row>
    <row r="438" customFormat="false" ht="15" hidden="false" customHeight="false" outlineLevel="0" collapsed="false">
      <c r="A438" s="6" t="s">
        <v>2406</v>
      </c>
      <c r="B438" s="6" t="s">
        <v>106</v>
      </c>
      <c r="C438" s="18" t="n">
        <v>834</v>
      </c>
      <c r="D438" s="17" t="n">
        <v>0.597251305046181</v>
      </c>
      <c r="E438" s="17" t="n">
        <v>0.0596558401691497</v>
      </c>
      <c r="F438" s="17" t="n">
        <v>0.584237511676771</v>
      </c>
      <c r="G438" s="17" t="n">
        <v>0.0509681719902684</v>
      </c>
      <c r="H438" s="17" t="n">
        <v>-1.35544148097176</v>
      </c>
      <c r="I438" s="18" t="n">
        <v>71.2675061151568</v>
      </c>
      <c r="J438" s="17" t="n">
        <v>0.179557165328599</v>
      </c>
      <c r="K438" s="17" t="n">
        <v>0.320557445296076</v>
      </c>
      <c r="L438" s="17" t="n">
        <v>-0.243427558159835</v>
      </c>
      <c r="M438" s="17" t="n">
        <v>0.611545138888889</v>
      </c>
      <c r="N438" s="17" t="n">
        <v>0.279653190757563</v>
      </c>
      <c r="O438" s="19" t="n">
        <v>2.115583954017E-005</v>
      </c>
      <c r="P438" s="35" t="b">
        <f aca="false">FALSE()</f>
        <v>0</v>
      </c>
      <c r="Q438" s="17"/>
    </row>
    <row r="439" customFormat="false" ht="15" hidden="false" customHeight="false" outlineLevel="0" collapsed="false">
      <c r="A439" s="6" t="s">
        <v>2407</v>
      </c>
      <c r="B439" s="6" t="s">
        <v>106</v>
      </c>
      <c r="C439" s="18" t="n">
        <v>835</v>
      </c>
      <c r="D439" s="17" t="n">
        <v>0.597191731928399</v>
      </c>
      <c r="E439" s="17" t="n">
        <v>0.0596237632763776</v>
      </c>
      <c r="F439" s="17" t="n">
        <v>0.584253615403065</v>
      </c>
      <c r="G439" s="17" t="n">
        <v>0.050919433645565</v>
      </c>
      <c r="H439" s="17" t="n">
        <v>-1.3483948778951</v>
      </c>
      <c r="I439" s="18" t="n">
        <v>71.2464266993476</v>
      </c>
      <c r="J439" s="17" t="n">
        <v>0.181802440249275</v>
      </c>
      <c r="K439" s="17" t="n">
        <v>0.323517520719209</v>
      </c>
      <c r="L439" s="17" t="n">
        <v>-0.242212132201817</v>
      </c>
      <c r="M439" s="17" t="n">
        <v>0.611255787037037</v>
      </c>
      <c r="N439" s="17" t="n">
        <v>0.281985228521876</v>
      </c>
      <c r="O439" s="19" t="n">
        <v>2.11457465182007E-005</v>
      </c>
      <c r="P439" s="35" t="b">
        <f aca="false">FALSE()</f>
        <v>0</v>
      </c>
      <c r="Q439" s="17"/>
    </row>
    <row r="440" customFormat="false" ht="15" hidden="false" customHeight="false" outlineLevel="0" collapsed="false">
      <c r="A440" s="6" t="s">
        <v>2408</v>
      </c>
      <c r="B440" s="6" t="s">
        <v>106</v>
      </c>
      <c r="C440" s="18" t="n">
        <v>836</v>
      </c>
      <c r="D440" s="17" t="n">
        <v>0.59711819904408</v>
      </c>
      <c r="E440" s="17" t="n">
        <v>0.0596173752801064</v>
      </c>
      <c r="F440" s="17" t="n">
        <v>0.584249790523339</v>
      </c>
      <c r="G440" s="17" t="n">
        <v>0.0508895102233735</v>
      </c>
      <c r="H440" s="17" t="n">
        <v>-1.34139974274131</v>
      </c>
      <c r="I440" s="18" t="n">
        <v>71.2222583212728</v>
      </c>
      <c r="J440" s="17" t="n">
        <v>0.184052454147781</v>
      </c>
      <c r="K440" s="17" t="n">
        <v>0.326466941634956</v>
      </c>
      <c r="L440" s="17" t="n">
        <v>-0.241012792205056</v>
      </c>
      <c r="M440" s="17" t="n">
        <v>0.611255787037037</v>
      </c>
      <c r="N440" s="17" t="n">
        <v>0.284730389718917</v>
      </c>
      <c r="O440" s="19" t="n">
        <v>2.11319647645784E-005</v>
      </c>
      <c r="P440" s="35" t="b">
        <f aca="false">FALSE()</f>
        <v>0</v>
      </c>
      <c r="Q440" s="17"/>
    </row>
    <row r="441" customFormat="false" ht="15" hidden="false" customHeight="false" outlineLevel="0" collapsed="false">
      <c r="A441" s="6" t="s">
        <v>2409</v>
      </c>
      <c r="B441" s="6" t="s">
        <v>106</v>
      </c>
      <c r="C441" s="18" t="n">
        <v>837</v>
      </c>
      <c r="D441" s="17" t="n">
        <v>0.59704343377854</v>
      </c>
      <c r="E441" s="17" t="n">
        <v>0.0596189152013163</v>
      </c>
      <c r="F441" s="17" t="n">
        <v>0.584236744818865</v>
      </c>
      <c r="G441" s="17" t="n">
        <v>0.0508771702091608</v>
      </c>
      <c r="H441" s="17" t="n">
        <v>-1.33500161880704</v>
      </c>
      <c r="I441" s="18" t="n">
        <v>71.2087767573241</v>
      </c>
      <c r="J441" s="17" t="n">
        <v>0.186128273291439</v>
      </c>
      <c r="K441" s="17" t="n">
        <v>0.329089441694576</v>
      </c>
      <c r="L441" s="17" t="n">
        <v>-0.23989500503675</v>
      </c>
      <c r="M441" s="17" t="n">
        <v>0.610966435185185</v>
      </c>
      <c r="N441" s="17" t="n">
        <v>0.287112238209328</v>
      </c>
      <c r="O441" s="19" t="n">
        <v>2.11178006984967E-005</v>
      </c>
      <c r="P441" s="35" t="b">
        <f aca="false">FALSE()</f>
        <v>0</v>
      </c>
      <c r="Q441" s="17"/>
    </row>
    <row r="442" customFormat="false" ht="15" hidden="false" customHeight="false" outlineLevel="0" collapsed="false">
      <c r="A442" s="6" t="s">
        <v>2410</v>
      </c>
      <c r="B442" s="6" t="s">
        <v>106</v>
      </c>
      <c r="C442" s="18" t="n">
        <v>838</v>
      </c>
      <c r="D442" s="17" t="n">
        <v>0.596993571802698</v>
      </c>
      <c r="E442" s="17" t="n">
        <v>0.0596025030355697</v>
      </c>
      <c r="F442" s="17" t="n">
        <v>0.584257255687758</v>
      </c>
      <c r="G442" s="17" t="n">
        <v>0.0508482111643242</v>
      </c>
      <c r="H442" s="17" t="n">
        <v>-1.32810762098554</v>
      </c>
      <c r="I442" s="18" t="n">
        <v>71.1940131481708</v>
      </c>
      <c r="J442" s="17" t="n">
        <v>0.18838469464924</v>
      </c>
      <c r="K442" s="17" t="n">
        <v>0.332226017196184</v>
      </c>
      <c r="L442" s="17" t="n">
        <v>-0.238690823943947</v>
      </c>
      <c r="M442" s="17" t="n">
        <v>0.610677083333333</v>
      </c>
      <c r="N442" s="17" t="n">
        <v>0.289790051363278</v>
      </c>
      <c r="O442" s="19" t="n">
        <v>2.1104250933741E-005</v>
      </c>
      <c r="P442" s="35" t="b">
        <f aca="false">FALSE()</f>
        <v>0</v>
      </c>
      <c r="Q442" s="17"/>
    </row>
    <row r="443" customFormat="false" ht="15" hidden="false" customHeight="false" outlineLevel="0" collapsed="false">
      <c r="A443" s="6" t="s">
        <v>2411</v>
      </c>
      <c r="B443" s="6" t="s">
        <v>106</v>
      </c>
      <c r="C443" s="18" t="n">
        <v>839</v>
      </c>
      <c r="D443" s="17" t="n">
        <v>0.596959412063438</v>
      </c>
      <c r="E443" s="17" t="n">
        <v>0.0595758958818718</v>
      </c>
      <c r="F443" s="17" t="n">
        <v>0.584295177942625</v>
      </c>
      <c r="G443" s="17" t="n">
        <v>0.0508151659155946</v>
      </c>
      <c r="H443" s="17" t="n">
        <v>-1.32123340520492</v>
      </c>
      <c r="I443" s="18" t="n">
        <v>71.183796473792</v>
      </c>
      <c r="J443" s="17" t="n">
        <v>0.190654810046852</v>
      </c>
      <c r="K443" s="17" t="n">
        <v>0.334875055494909</v>
      </c>
      <c r="L443" s="17" t="n">
        <v>-0.237479237767051</v>
      </c>
      <c r="M443" s="17" t="n">
        <v>0.610243055555556</v>
      </c>
      <c r="N443" s="17" t="n">
        <v>0.292698337181524</v>
      </c>
      <c r="O443" s="19" t="n">
        <v>2.10923689048773E-005</v>
      </c>
      <c r="P443" s="35" t="b">
        <f aca="false">FALSE()</f>
        <v>0</v>
      </c>
      <c r="Q443" s="17"/>
    </row>
    <row r="444" customFormat="false" ht="15" hidden="false" customHeight="false" outlineLevel="0" collapsed="false">
      <c r="A444" s="6" t="s">
        <v>2412</v>
      </c>
      <c r="B444" s="6" t="s">
        <v>106</v>
      </c>
      <c r="C444" s="18" t="n">
        <v>840</v>
      </c>
      <c r="D444" s="17" t="n">
        <v>0.596924656036275</v>
      </c>
      <c r="E444" s="17" t="n">
        <v>0.0595514700144056</v>
      </c>
      <c r="F444" s="17" t="n">
        <v>0.584323867824342</v>
      </c>
      <c r="G444" s="17" t="n">
        <v>0.0507916161042473</v>
      </c>
      <c r="H444" s="17" t="n">
        <v>-1.31516715588036</v>
      </c>
      <c r="I444" s="18" t="n">
        <v>71.1811139080234</v>
      </c>
      <c r="J444" s="17" t="n">
        <v>0.192674748336802</v>
      </c>
      <c r="K444" s="17" t="n">
        <v>0.337558643259557</v>
      </c>
      <c r="L444" s="17" t="n">
        <v>-0.236395125978254</v>
      </c>
      <c r="M444" s="17" t="n">
        <v>0.609809027777778</v>
      </c>
      <c r="N444" s="17" t="n">
        <v>0.295138405479011</v>
      </c>
      <c r="O444" s="19" t="n">
        <v>2.10830719419844E-005</v>
      </c>
      <c r="P444" s="35" t="b">
        <f aca="false">FALSE()</f>
        <v>0</v>
      </c>
      <c r="Q444" s="17"/>
    </row>
    <row r="445" customFormat="false" ht="15" hidden="false" customHeight="false" outlineLevel="0" collapsed="false">
      <c r="A445" s="6" t="s">
        <v>2413</v>
      </c>
      <c r="B445" s="6" t="s">
        <v>106</v>
      </c>
      <c r="C445" s="18" t="n">
        <v>841</v>
      </c>
      <c r="D445" s="17" t="n">
        <v>0.596889743684895</v>
      </c>
      <c r="E445" s="17" t="n">
        <v>0.0595151806466183</v>
      </c>
      <c r="F445" s="17" t="n">
        <v>0.58434813487585</v>
      </c>
      <c r="G445" s="17" t="n">
        <v>0.0507403760328905</v>
      </c>
      <c r="H445" s="17" t="n">
        <v>-1.3098908109325</v>
      </c>
      <c r="I445" s="18" t="n">
        <v>71.1610660901827</v>
      </c>
      <c r="J445" s="17" t="n">
        <v>0.194445729928816</v>
      </c>
      <c r="K445" s="17" t="n">
        <v>0.339725055418971</v>
      </c>
      <c r="L445" s="17" t="n">
        <v>-0.235493193684987</v>
      </c>
      <c r="M445" s="17" t="n">
        <v>0.609664351851852</v>
      </c>
      <c r="N445" s="17" t="n">
        <v>0.297486260558809</v>
      </c>
      <c r="O445" s="19" t="n">
        <v>2.1078561657178E-005</v>
      </c>
      <c r="P445" s="35" t="b">
        <f aca="false">FALSE()</f>
        <v>0</v>
      </c>
      <c r="Q445" s="17"/>
    </row>
    <row r="446" customFormat="false" ht="15" hidden="false" customHeight="false" outlineLevel="0" collapsed="false">
      <c r="A446" s="6" t="s">
        <v>2414</v>
      </c>
      <c r="B446" s="6" t="s">
        <v>106</v>
      </c>
      <c r="C446" s="18" t="n">
        <v>842</v>
      </c>
      <c r="D446" s="17" t="n">
        <v>0.596870354514707</v>
      </c>
      <c r="E446" s="17" t="n">
        <v>0.0594849539926317</v>
      </c>
      <c r="F446" s="17" t="n">
        <v>0.58438342474401</v>
      </c>
      <c r="G446" s="17" t="n">
        <v>0.0506996558472289</v>
      </c>
      <c r="H446" s="17" t="n">
        <v>-1.30491765597192</v>
      </c>
      <c r="I446" s="18" t="n">
        <v>71.1462915083104</v>
      </c>
      <c r="J446" s="17" t="n">
        <v>0.196125825362871</v>
      </c>
      <c r="K446" s="17" t="n">
        <v>0.341704785767231</v>
      </c>
      <c r="L446" s="17" t="n">
        <v>-0.23463325744506</v>
      </c>
      <c r="M446" s="17" t="n">
        <v>0.609375</v>
      </c>
      <c r="N446" s="17" t="n">
        <v>0.29977879734796</v>
      </c>
      <c r="O446" s="19" t="n">
        <v>2.10687989921958E-005</v>
      </c>
      <c r="P446" s="35" t="b">
        <f aca="false">FALSE()</f>
        <v>0</v>
      </c>
      <c r="Q446" s="17"/>
    </row>
    <row r="447" customFormat="false" ht="15" hidden="false" customHeight="false" outlineLevel="0" collapsed="false">
      <c r="A447" s="6" t="s">
        <v>2415</v>
      </c>
      <c r="B447" s="6" t="s">
        <v>106</v>
      </c>
      <c r="C447" s="18" t="n">
        <v>843</v>
      </c>
      <c r="D447" s="17" t="n">
        <v>0.596851271749647</v>
      </c>
      <c r="E447" s="17" t="n">
        <v>0.0594621578734304</v>
      </c>
      <c r="F447" s="17" t="n">
        <v>0.584419671266719</v>
      </c>
      <c r="G447" s="17" t="n">
        <v>0.0506710417377769</v>
      </c>
      <c r="H447" s="17" t="n">
        <v>-1.29967956198294</v>
      </c>
      <c r="I447" s="18" t="n">
        <v>71.1372134221752</v>
      </c>
      <c r="J447" s="17" t="n">
        <v>0.197906749398539</v>
      </c>
      <c r="K447" s="17" t="n">
        <v>0.344026372955306</v>
      </c>
      <c r="L447" s="17" t="n">
        <v>-0.233712316982647</v>
      </c>
      <c r="M447" s="17" t="n">
        <v>0.609230324074074</v>
      </c>
      <c r="N447" s="17" t="n">
        <v>0.302112205883425</v>
      </c>
      <c r="O447" s="19" t="n">
        <v>2.10560760041245E-005</v>
      </c>
      <c r="P447" s="35" t="b">
        <f aca="false">FALSE()</f>
        <v>0</v>
      </c>
      <c r="Q447" s="17"/>
    </row>
    <row r="448" customFormat="false" ht="15" hidden="false" customHeight="false" outlineLevel="0" collapsed="false">
      <c r="A448" s="6" t="s">
        <v>2416</v>
      </c>
      <c r="B448" s="6" t="s">
        <v>106</v>
      </c>
      <c r="C448" s="18" t="n">
        <v>844</v>
      </c>
      <c r="D448" s="17" t="n">
        <v>0.596807621177976</v>
      </c>
      <c r="E448" s="17" t="n">
        <v>0.0594400861841566</v>
      </c>
      <c r="F448" s="17" t="n">
        <v>0.58443784992452</v>
      </c>
      <c r="G448" s="17" t="n">
        <v>0.0506370253127434</v>
      </c>
      <c r="H448" s="17" t="n">
        <v>-1.29377143387493</v>
      </c>
      <c r="I448" s="18" t="n">
        <v>71.1221803869166</v>
      </c>
      <c r="J448" s="17" t="n">
        <v>0.199930217917636</v>
      </c>
      <c r="K448" s="17" t="n">
        <v>0.34616034378197</v>
      </c>
      <c r="L448" s="17" t="n">
        <v>-0.232684379821341</v>
      </c>
      <c r="M448" s="17" t="n">
        <v>0.609375</v>
      </c>
      <c r="N448" s="17" t="n">
        <v>0.304543238099963</v>
      </c>
      <c r="O448" s="19" t="n">
        <v>2.10483582251856E-005</v>
      </c>
      <c r="P448" s="35" t="b">
        <f aca="false">FALSE()</f>
        <v>0</v>
      </c>
      <c r="Q448" s="17"/>
    </row>
    <row r="449" customFormat="false" ht="15" hidden="false" customHeight="false" outlineLevel="0" collapsed="false">
      <c r="A449" s="6" t="s">
        <v>2417</v>
      </c>
      <c r="B449" s="6" t="s">
        <v>106</v>
      </c>
      <c r="C449" s="18" t="n">
        <v>845</v>
      </c>
      <c r="D449" s="17" t="n">
        <v>0.596780282445252</v>
      </c>
      <c r="E449" s="17" t="n">
        <v>0.0594308294591102</v>
      </c>
      <c r="F449" s="17" t="n">
        <v>0.5844673536166</v>
      </c>
      <c r="G449" s="17" t="n">
        <v>0.0506083445111793</v>
      </c>
      <c r="H449" s="17" t="n">
        <v>-1.28812983469653</v>
      </c>
      <c r="I449" s="18" t="n">
        <v>71.1016290864431</v>
      </c>
      <c r="J449" s="17" t="n">
        <v>0.201877111467559</v>
      </c>
      <c r="K449" s="17" t="n">
        <v>0.348581790465505</v>
      </c>
      <c r="L449" s="17" t="n">
        <v>-0.231716710520386</v>
      </c>
      <c r="M449" s="17" t="n">
        <v>0.609230324074074</v>
      </c>
      <c r="N449" s="17" t="n">
        <v>0.306822611248223</v>
      </c>
      <c r="O449" s="19" t="n">
        <v>2.10392348832433E-005</v>
      </c>
      <c r="P449" s="35" t="b">
        <f aca="false">FALSE()</f>
        <v>0</v>
      </c>
      <c r="Q449" s="17"/>
    </row>
    <row r="450" customFormat="false" ht="15" hidden="false" customHeight="false" outlineLevel="0" collapsed="false">
      <c r="A450" s="6" t="s">
        <v>2418</v>
      </c>
      <c r="B450" s="6" t="s">
        <v>106</v>
      </c>
      <c r="C450" s="18" t="n">
        <v>846</v>
      </c>
      <c r="D450" s="17" t="n">
        <v>0.596742542322587</v>
      </c>
      <c r="E450" s="17" t="n">
        <v>0.0594166842069539</v>
      </c>
      <c r="F450" s="17" t="n">
        <v>0.584486472482483</v>
      </c>
      <c r="G450" s="17" t="n">
        <v>0.0505850126834113</v>
      </c>
      <c r="H450" s="17" t="n">
        <v>-1.28254240621315</v>
      </c>
      <c r="I450" s="18" t="n">
        <v>71.0904760315245</v>
      </c>
      <c r="J450" s="17" t="n">
        <v>0.203818628129931</v>
      </c>
      <c r="K450" s="17" t="n">
        <v>0.351420225926508</v>
      </c>
      <c r="L450" s="17" t="n">
        <v>-0.230737008277594</v>
      </c>
      <c r="M450" s="17" t="n">
        <v>0.608506944444444</v>
      </c>
      <c r="N450" s="17" t="n">
        <v>0.309026448339392</v>
      </c>
      <c r="O450" s="19" t="n">
        <v>2.10281568443028E-005</v>
      </c>
      <c r="P450" s="35" t="b">
        <f aca="false">FALSE()</f>
        <v>0</v>
      </c>
      <c r="Q450" s="17"/>
    </row>
    <row r="451" customFormat="false" ht="15" hidden="false" customHeight="false" outlineLevel="0" collapsed="false">
      <c r="A451" s="6" t="s">
        <v>2419</v>
      </c>
      <c r="B451" s="6" t="s">
        <v>106</v>
      </c>
      <c r="C451" s="18" t="n">
        <v>847</v>
      </c>
      <c r="D451" s="17" t="n">
        <v>0.596696203402071</v>
      </c>
      <c r="E451" s="17" t="n">
        <v>0.0593943480396139</v>
      </c>
      <c r="F451" s="17" t="n">
        <v>0.584498716780434</v>
      </c>
      <c r="G451" s="17" t="n">
        <v>0.0505648055209533</v>
      </c>
      <c r="H451" s="17" t="n">
        <v>-1.27689780376074</v>
      </c>
      <c r="I451" s="18" t="n">
        <v>71.089298784974</v>
      </c>
      <c r="J451" s="17" t="n">
        <v>0.205793468060331</v>
      </c>
      <c r="K451" s="17" t="n">
        <v>0.353772678065086</v>
      </c>
      <c r="L451" s="17" t="n">
        <v>-0.22972418061552</v>
      </c>
      <c r="M451" s="17" t="n">
        <v>0.607783564814815</v>
      </c>
      <c r="N451" s="17" t="n">
        <v>0.311538701402839</v>
      </c>
      <c r="O451" s="19" t="n">
        <v>2.10161558889908E-005</v>
      </c>
      <c r="P451" s="35" t="b">
        <f aca="false">FALSE()</f>
        <v>0</v>
      </c>
      <c r="Q451" s="17"/>
    </row>
    <row r="452" customFormat="false" ht="15" hidden="false" customHeight="false" outlineLevel="0" collapsed="false">
      <c r="A452" s="6" t="s">
        <v>2420</v>
      </c>
      <c r="B452" s="6" t="s">
        <v>106</v>
      </c>
      <c r="C452" s="18" t="n">
        <v>848</v>
      </c>
      <c r="D452" s="17" t="n">
        <v>0.596678500615612</v>
      </c>
      <c r="E452" s="17" t="n">
        <v>0.0593789789362334</v>
      </c>
      <c r="F452" s="17" t="n">
        <v>0.584538250996007</v>
      </c>
      <c r="G452" s="17" t="n">
        <v>0.0505440861236692</v>
      </c>
      <c r="H452" s="17" t="n">
        <v>-1.27127223823592</v>
      </c>
      <c r="I452" s="18" t="n">
        <v>71.081750857615</v>
      </c>
      <c r="J452" s="17" t="n">
        <v>0.207776106337205</v>
      </c>
      <c r="K452" s="17" t="n">
        <v>0.356365318181858</v>
      </c>
      <c r="L452" s="17" t="n">
        <v>-0.228729142262254</v>
      </c>
      <c r="M452" s="17" t="n">
        <v>0.607783564814815</v>
      </c>
      <c r="N452" s="17" t="n">
        <v>0.313937127856008</v>
      </c>
      <c r="O452" s="19" t="n">
        <v>2.10053202569512E-005</v>
      </c>
      <c r="P452" s="35" t="b">
        <f aca="false">FALSE()</f>
        <v>0</v>
      </c>
      <c r="Q452" s="17"/>
    </row>
    <row r="453" customFormat="false" ht="15" hidden="false" customHeight="false" outlineLevel="0" collapsed="false">
      <c r="A453" s="6" t="s">
        <v>2421</v>
      </c>
      <c r="B453" s="6" t="s">
        <v>106</v>
      </c>
      <c r="C453" s="18" t="n">
        <v>849</v>
      </c>
      <c r="D453" s="17" t="n">
        <v>0.596649805566779</v>
      </c>
      <c r="E453" s="17" t="n">
        <v>0.0593655542781376</v>
      </c>
      <c r="F453" s="17" t="n">
        <v>0.584580376288957</v>
      </c>
      <c r="G453" s="17" t="n">
        <v>0.0505216482027738</v>
      </c>
      <c r="H453" s="17" t="n">
        <v>-1.26419563587474</v>
      </c>
      <c r="I453" s="18" t="n">
        <v>71.0708654984005</v>
      </c>
      <c r="J453" s="17" t="n">
        <v>0.210290253356977</v>
      </c>
      <c r="K453" s="17" t="n">
        <v>0.359280267467863</v>
      </c>
      <c r="L453" s="17" t="n">
        <v>-0.227480366669129</v>
      </c>
      <c r="M453" s="17" t="n">
        <v>0.607349537037037</v>
      </c>
      <c r="N453" s="17" t="n">
        <v>0.316527879615846</v>
      </c>
      <c r="O453" s="19" t="n">
        <v>2.09971915717618E-005</v>
      </c>
      <c r="P453" s="35" t="b">
        <f aca="false">FALSE()</f>
        <v>0</v>
      </c>
      <c r="Q453" s="17"/>
    </row>
    <row r="454" customFormat="false" ht="15" hidden="false" customHeight="false" outlineLevel="0" collapsed="false">
      <c r="A454" s="6" t="s">
        <v>1510</v>
      </c>
      <c r="B454" s="6" t="s">
        <v>106</v>
      </c>
      <c r="C454" s="18" t="n">
        <v>850</v>
      </c>
      <c r="D454" s="17" t="n">
        <v>0.596618280297628</v>
      </c>
      <c r="E454" s="17" t="n">
        <v>0.0593473365270086</v>
      </c>
      <c r="F454" s="17" t="n">
        <v>0.584611230122822</v>
      </c>
      <c r="G454" s="17" t="n">
        <v>0.0504934989979623</v>
      </c>
      <c r="H454" s="17" t="n">
        <v>-1.25810913624658</v>
      </c>
      <c r="I454" s="18" t="n">
        <v>71.0583633058243</v>
      </c>
      <c r="J454" s="17" t="n">
        <v>0.212470734125596</v>
      </c>
      <c r="K454" s="17" t="n">
        <v>0.3620326075905</v>
      </c>
      <c r="L454" s="17" t="n">
        <v>-0.226413126685566</v>
      </c>
      <c r="M454" s="17" t="n">
        <v>0.607349537037037</v>
      </c>
      <c r="N454" s="17" t="n">
        <v>0.31947992400335</v>
      </c>
      <c r="O454" s="19" t="n">
        <v>2.09882669238545E-005</v>
      </c>
      <c r="P454" s="35" t="b">
        <f aca="false">FALSE()</f>
        <v>0</v>
      </c>
      <c r="Q454" s="17"/>
    </row>
    <row r="455" customFormat="false" ht="15" hidden="false" customHeight="false" outlineLevel="0" collapsed="false">
      <c r="A455" s="6" t="s">
        <v>2422</v>
      </c>
      <c r="B455" s="6" t="s">
        <v>106</v>
      </c>
      <c r="C455" s="18" t="n">
        <v>851</v>
      </c>
      <c r="D455" s="17" t="n">
        <v>0.596586759064209</v>
      </c>
      <c r="E455" s="17" t="n">
        <v>0.0593257095612081</v>
      </c>
      <c r="F455" s="17" t="n">
        <v>0.584626884993028</v>
      </c>
      <c r="G455" s="17" t="n">
        <v>0.0504637044238045</v>
      </c>
      <c r="H455" s="17" t="n">
        <v>-1.253677827461</v>
      </c>
      <c r="I455" s="18" t="n">
        <v>71.0470970476605</v>
      </c>
      <c r="J455" s="17" t="n">
        <v>0.214068819397261</v>
      </c>
      <c r="K455" s="17" t="n">
        <v>0.363481554037181</v>
      </c>
      <c r="L455" s="17" t="n">
        <v>-0.225640784665154</v>
      </c>
      <c r="M455" s="17" t="n">
        <v>0.607204861111111</v>
      </c>
      <c r="N455" s="17" t="n">
        <v>0.321415050155329</v>
      </c>
      <c r="O455" s="19" t="n">
        <v>2.0976393880553E-005</v>
      </c>
      <c r="P455" s="35" t="b">
        <f aca="false">FALSE()</f>
        <v>0</v>
      </c>
      <c r="Q455" s="17"/>
    </row>
    <row r="456" customFormat="false" ht="15" hidden="false" customHeight="false" outlineLevel="0" collapsed="false">
      <c r="A456" s="6" t="s">
        <v>2423</v>
      </c>
      <c r="B456" s="6" t="s">
        <v>106</v>
      </c>
      <c r="C456" s="18" t="n">
        <v>852</v>
      </c>
      <c r="D456" s="17" t="n">
        <v>0.596523511395962</v>
      </c>
      <c r="E456" s="17" t="n">
        <v>0.0593203895675357</v>
      </c>
      <c r="F456" s="17" t="n">
        <v>0.584638605156431</v>
      </c>
      <c r="G456" s="17" t="n">
        <v>0.0504547744226626</v>
      </c>
      <c r="H456" s="17" t="n">
        <v>-1.24595228644295</v>
      </c>
      <c r="I456" s="18" t="n">
        <v>71.042742089759</v>
      </c>
      <c r="J456" s="17" t="n">
        <v>0.216875160582789</v>
      </c>
      <c r="K456" s="17" t="n">
        <v>0.36688972918243</v>
      </c>
      <c r="L456" s="17" t="n">
        <v>-0.224259975584709</v>
      </c>
      <c r="M456" s="17" t="n">
        <v>0.606915509259259</v>
      </c>
      <c r="N456" s="17" t="n">
        <v>0.324877434184157</v>
      </c>
      <c r="O456" s="19" t="n">
        <v>2.09642980441144E-005</v>
      </c>
      <c r="P456" s="35" t="b">
        <f aca="false">FALSE()</f>
        <v>0</v>
      </c>
      <c r="Q456" s="17"/>
    </row>
    <row r="457" customFormat="false" ht="15" hidden="false" customHeight="false" outlineLevel="0" collapsed="false">
      <c r="A457" s="6" t="s">
        <v>2424</v>
      </c>
      <c r="B457" s="6" t="s">
        <v>106</v>
      </c>
      <c r="C457" s="18" t="n">
        <v>853</v>
      </c>
      <c r="D457" s="17" t="n">
        <v>0.596474858380302</v>
      </c>
      <c r="E457" s="17" t="n">
        <v>0.0593246917599005</v>
      </c>
      <c r="F457" s="17" t="n">
        <v>0.584656969223309</v>
      </c>
      <c r="G457" s="17" t="n">
        <v>0.0504495546311663</v>
      </c>
      <c r="H457" s="17" t="n">
        <v>-1.23887906764303</v>
      </c>
      <c r="I457" s="18" t="n">
        <v>71.033965224674</v>
      </c>
      <c r="J457" s="17" t="n">
        <v>0.219468430210782</v>
      </c>
      <c r="K457" s="17" t="n">
        <v>0.370140225971816</v>
      </c>
      <c r="L457" s="17" t="n">
        <v>-0.223006220039839</v>
      </c>
      <c r="M457" s="17" t="n">
        <v>0.606047453703704</v>
      </c>
      <c r="N457" s="17" t="n">
        <v>0.327470090543675</v>
      </c>
      <c r="O457" s="19" t="n">
        <v>2.09514809003063E-005</v>
      </c>
      <c r="P457" s="35" t="b">
        <f aca="false">FALSE()</f>
        <v>0</v>
      </c>
      <c r="Q457" s="17"/>
    </row>
    <row r="458" customFormat="false" ht="15" hidden="false" customHeight="false" outlineLevel="0" collapsed="false">
      <c r="A458" s="6" t="s">
        <v>2425</v>
      </c>
      <c r="B458" s="6" t="s">
        <v>106</v>
      </c>
      <c r="C458" s="18" t="n">
        <v>854</v>
      </c>
      <c r="D458" s="17" t="n">
        <v>0.596457949322131</v>
      </c>
      <c r="E458" s="17" t="n">
        <v>0.0593159427354579</v>
      </c>
      <c r="F458" s="17" t="n">
        <v>0.584687269589416</v>
      </c>
      <c r="G458" s="17" t="n">
        <v>0.0504290766539049</v>
      </c>
      <c r="H458" s="17" t="n">
        <v>-1.23417402241888</v>
      </c>
      <c r="I458" s="18" t="n">
        <v>71.0210784640708</v>
      </c>
      <c r="J458" s="17" t="n">
        <v>0.221206391663818</v>
      </c>
      <c r="K458" s="17" t="n">
        <v>0.372008469822912</v>
      </c>
      <c r="L458" s="17" t="n">
        <v>-0.222187611922392</v>
      </c>
      <c r="M458" s="17" t="n">
        <v>0.606047453703704</v>
      </c>
      <c r="N458" s="17" t="n">
        <v>0.32942860002951</v>
      </c>
      <c r="O458" s="19" t="n">
        <v>2.09417718196953E-005</v>
      </c>
      <c r="P458" s="35" t="b">
        <f aca="false">FALSE()</f>
        <v>0</v>
      </c>
      <c r="Q458" s="17"/>
    </row>
    <row r="459" customFormat="false" ht="15" hidden="false" customHeight="false" outlineLevel="0" collapsed="false">
      <c r="A459" s="6" t="s">
        <v>2426</v>
      </c>
      <c r="B459" s="6" t="s">
        <v>106</v>
      </c>
      <c r="C459" s="18" t="n">
        <v>855</v>
      </c>
      <c r="D459" s="17" t="n">
        <v>0.596465736075684</v>
      </c>
      <c r="E459" s="17" t="n">
        <v>0.0592815521448191</v>
      </c>
      <c r="F459" s="17" t="n">
        <v>0.584725993526754</v>
      </c>
      <c r="G459" s="17" t="n">
        <v>0.0503866533798086</v>
      </c>
      <c r="H459" s="17" t="n">
        <v>-1.23170685740137</v>
      </c>
      <c r="I459" s="18" t="n">
        <v>71.0080421281654</v>
      </c>
      <c r="J459" s="17" t="n">
        <v>0.222122088630936</v>
      </c>
      <c r="K459" s="17" t="n">
        <v>0.373168721375495</v>
      </c>
      <c r="L459" s="17" t="n">
        <v>-0.221772068859098</v>
      </c>
      <c r="M459" s="17" t="n">
        <v>0.605324074074074</v>
      </c>
      <c r="N459" s="17" t="n">
        <v>0.330291961171545</v>
      </c>
      <c r="O459" s="19" t="n">
        <v>2.09370639521816E-005</v>
      </c>
      <c r="P459" s="35" t="b">
        <f aca="false">FALSE()</f>
        <v>0</v>
      </c>
      <c r="Q459" s="17"/>
    </row>
    <row r="460" customFormat="false" ht="15" hidden="false" customHeight="false" outlineLevel="0" collapsed="false">
      <c r="A460" s="6" t="s">
        <v>2427</v>
      </c>
      <c r="B460" s="6" t="s">
        <v>106</v>
      </c>
      <c r="C460" s="18" t="n">
        <v>856</v>
      </c>
      <c r="D460" s="17" t="n">
        <v>0.596444897112195</v>
      </c>
      <c r="E460" s="17" t="n">
        <v>0.0592727788164953</v>
      </c>
      <c r="F460" s="17" t="n">
        <v>0.58474701901001</v>
      </c>
      <c r="G460" s="17" t="n">
        <v>0.0503648982944449</v>
      </c>
      <c r="H460" s="17" t="n">
        <v>-1.22756380466202</v>
      </c>
      <c r="I460" s="18" t="n">
        <v>70.9939073945285</v>
      </c>
      <c r="J460" s="17" t="n">
        <v>0.223665572933487</v>
      </c>
      <c r="K460" s="17" t="n">
        <v>0.374771349294877</v>
      </c>
      <c r="L460" s="17" t="n">
        <v>-0.221057047041836</v>
      </c>
      <c r="M460" s="17" t="n">
        <v>0.605758101851852</v>
      </c>
      <c r="N460" s="17" t="n">
        <v>0.331835435213875</v>
      </c>
      <c r="O460" s="19" t="n">
        <v>2.09261223884251E-005</v>
      </c>
      <c r="P460" s="35" t="b">
        <f aca="false">FALSE()</f>
        <v>0</v>
      </c>
      <c r="Q460" s="17"/>
    </row>
    <row r="461" customFormat="false" ht="15" hidden="false" customHeight="false" outlineLevel="0" collapsed="false">
      <c r="A461" s="6" t="s">
        <v>2428</v>
      </c>
      <c r="B461" s="6" t="s">
        <v>106</v>
      </c>
      <c r="C461" s="18" t="n">
        <v>857</v>
      </c>
      <c r="D461" s="17" t="n">
        <v>0.596411401854345</v>
      </c>
      <c r="E461" s="17" t="n">
        <v>0.0592731772185333</v>
      </c>
      <c r="F461" s="17" t="n">
        <v>0.584768297771612</v>
      </c>
      <c r="G461" s="17" t="n">
        <v>0.0503580685536394</v>
      </c>
      <c r="H461" s="17" t="n">
        <v>-1.22184139252841</v>
      </c>
      <c r="I461" s="18" t="n">
        <v>70.98682271225</v>
      </c>
      <c r="J461" s="17" t="n">
        <v>0.225809579790853</v>
      </c>
      <c r="K461" s="17" t="n">
        <v>0.377140332940907</v>
      </c>
      <c r="L461" s="17" t="n">
        <v>-0.220042013510243</v>
      </c>
      <c r="M461" s="17" t="n">
        <v>0.60546875</v>
      </c>
      <c r="N461" s="17" t="n">
        <v>0.334561967864646</v>
      </c>
      <c r="O461" s="19" t="n">
        <v>2.09151826966558E-005</v>
      </c>
      <c r="P461" s="35" t="b">
        <f aca="false">FALSE()</f>
        <v>0</v>
      </c>
      <c r="Q461" s="17"/>
    </row>
    <row r="462" customFormat="false" ht="15" hidden="false" customHeight="false" outlineLevel="0" collapsed="false">
      <c r="A462" s="6" t="s">
        <v>2429</v>
      </c>
      <c r="B462" s="6" t="s">
        <v>106</v>
      </c>
      <c r="C462" s="18" t="n">
        <v>858</v>
      </c>
      <c r="D462" s="17" t="n">
        <v>0.59638331382087</v>
      </c>
      <c r="E462" s="17" t="n">
        <v>0.0592624221181575</v>
      </c>
      <c r="F462" s="17" t="n">
        <v>0.584800414285726</v>
      </c>
      <c r="G462" s="17" t="n">
        <v>0.050346147121921</v>
      </c>
      <c r="H462" s="17" t="n">
        <v>-1.21575708811965</v>
      </c>
      <c r="I462" s="18" t="n">
        <v>70.9840709906194</v>
      </c>
      <c r="J462" s="17" t="n">
        <v>0.228105288529672</v>
      </c>
      <c r="K462" s="17" t="n">
        <v>0.379459958440985</v>
      </c>
      <c r="L462" s="17" t="n">
        <v>-0.218952258994003</v>
      </c>
      <c r="M462" s="17" t="n">
        <v>0.60474537037037</v>
      </c>
      <c r="N462" s="17" t="n">
        <v>0.337137440726128</v>
      </c>
      <c r="O462" s="19" t="n">
        <v>2.09065237770797E-005</v>
      </c>
      <c r="P462" s="35" t="b">
        <f aca="false">FALSE()</f>
        <v>0</v>
      </c>
      <c r="Q462" s="17"/>
    </row>
    <row r="463" customFormat="false" ht="15" hidden="false" customHeight="false" outlineLevel="0" collapsed="false">
      <c r="A463" s="6" t="s">
        <v>2430</v>
      </c>
      <c r="B463" s="6" t="s">
        <v>106</v>
      </c>
      <c r="C463" s="18" t="n">
        <v>859</v>
      </c>
      <c r="D463" s="17" t="n">
        <v>0.596371254262825</v>
      </c>
      <c r="E463" s="17" t="n">
        <v>0.0592259693875961</v>
      </c>
      <c r="F463" s="17" t="n">
        <v>0.584842756321585</v>
      </c>
      <c r="G463" s="17" t="n">
        <v>0.050307922927136</v>
      </c>
      <c r="H463" s="17" t="n">
        <v>-1.21082564780299</v>
      </c>
      <c r="I463" s="18" t="n">
        <v>70.9768954757024</v>
      </c>
      <c r="J463" s="17" t="n">
        <v>0.229978700803751</v>
      </c>
      <c r="K463" s="17" t="n">
        <v>0.381482132364954</v>
      </c>
      <c r="L463" s="17" t="n">
        <v>-0.218079639545005</v>
      </c>
      <c r="M463" s="17" t="n">
        <v>0.604600694444444</v>
      </c>
      <c r="N463" s="17" t="n">
        <v>0.3391820104851</v>
      </c>
      <c r="O463" s="19" t="n">
        <v>2.08988417863861E-005</v>
      </c>
      <c r="P463" s="35" t="b">
        <f aca="false">FALSE()</f>
        <v>0</v>
      </c>
      <c r="Q463" s="17"/>
    </row>
    <row r="464" customFormat="false" ht="15" hidden="false" customHeight="false" outlineLevel="0" collapsed="false">
      <c r="A464" s="6" t="s">
        <v>2431</v>
      </c>
      <c r="B464" s="6" t="s">
        <v>106</v>
      </c>
      <c r="C464" s="18" t="n">
        <v>860</v>
      </c>
      <c r="D464" s="17" t="n">
        <v>0.5963245768238</v>
      </c>
      <c r="E464" s="17" t="n">
        <v>0.0592031666106468</v>
      </c>
      <c r="F464" s="17" t="n">
        <v>0.584857141212733</v>
      </c>
      <c r="G464" s="17" t="n">
        <v>0.05028375716886</v>
      </c>
      <c r="H464" s="17" t="n">
        <v>-1.20489851093162</v>
      </c>
      <c r="I464" s="18" t="n">
        <v>70.9721508655341</v>
      </c>
      <c r="J464" s="17" t="n">
        <v>0.232244898264233</v>
      </c>
      <c r="K464" s="17" t="n">
        <v>0.384546551644083</v>
      </c>
      <c r="L464" s="17" t="n">
        <v>-0.217022321905076</v>
      </c>
      <c r="M464" s="17" t="n">
        <v>0.604166666666667</v>
      </c>
      <c r="N464" s="17" t="n">
        <v>0.341321518265303</v>
      </c>
      <c r="O464" s="19" t="n">
        <v>2.08865427185026E-005</v>
      </c>
      <c r="P464" s="35" t="b">
        <f aca="false">FALSE()</f>
        <v>0</v>
      </c>
      <c r="Q464" s="17"/>
    </row>
    <row r="465" customFormat="false" ht="15" hidden="false" customHeight="false" outlineLevel="0" collapsed="false">
      <c r="A465" s="6" t="s">
        <v>2432</v>
      </c>
      <c r="B465" s="6" t="s">
        <v>106</v>
      </c>
      <c r="C465" s="18" t="n">
        <v>861</v>
      </c>
      <c r="D465" s="17" t="n">
        <v>0.596274302961926</v>
      </c>
      <c r="E465" s="17" t="n">
        <v>0.0592000932066705</v>
      </c>
      <c r="F465" s="17" t="n">
        <v>0.584869585641556</v>
      </c>
      <c r="G465" s="17" t="n">
        <v>0.0502726422489629</v>
      </c>
      <c r="H465" s="17" t="n">
        <v>-1.19841011873398</v>
      </c>
      <c r="I465" s="18" t="n">
        <v>70.9637391541653</v>
      </c>
      <c r="J465" s="17" t="n">
        <v>0.234744370125426</v>
      </c>
      <c r="K465" s="17" t="n">
        <v>0.387907913360632</v>
      </c>
      <c r="L465" s="17" t="n">
        <v>-0.215871660701476</v>
      </c>
      <c r="M465" s="17" t="n">
        <v>0.603732638888889</v>
      </c>
      <c r="N465" s="17" t="n">
        <v>0.344209406228032</v>
      </c>
      <c r="O465" s="19" t="n">
        <v>2.08741472314899E-005</v>
      </c>
      <c r="P465" s="35" t="b">
        <f aca="false">FALSE()</f>
        <v>0</v>
      </c>
      <c r="Q465" s="17"/>
    </row>
    <row r="466" customFormat="false" ht="15" hidden="false" customHeight="false" outlineLevel="0" collapsed="false">
      <c r="A466" s="6" t="s">
        <v>2433</v>
      </c>
      <c r="B466" s="6" t="s">
        <v>106</v>
      </c>
      <c r="C466" s="18" t="n">
        <v>862</v>
      </c>
      <c r="D466" s="17" t="n">
        <v>0.596238323659808</v>
      </c>
      <c r="E466" s="17" t="n">
        <v>0.0592037954260819</v>
      </c>
      <c r="F466" s="17" t="n">
        <v>0.584895234196274</v>
      </c>
      <c r="G466" s="17" t="n">
        <v>0.0502673611693932</v>
      </c>
      <c r="H466" s="17" t="n">
        <v>-1.19189841935088</v>
      </c>
      <c r="I466" s="18" t="n">
        <v>70.9554081404843</v>
      </c>
      <c r="J466" s="17" t="n">
        <v>0.23727230450559</v>
      </c>
      <c r="K466" s="17" t="n">
        <v>0.390609240194297</v>
      </c>
      <c r="L466" s="17" t="n">
        <v>-0.214716440932411</v>
      </c>
      <c r="M466" s="17" t="n">
        <v>0.603877314814815</v>
      </c>
      <c r="N466" s="17" t="n">
        <v>0.346924166195338</v>
      </c>
      <c r="O466" s="19" t="n">
        <v>2.08646340793736E-005</v>
      </c>
      <c r="P466" s="35" t="b">
        <f aca="false">FALSE()</f>
        <v>0</v>
      </c>
      <c r="Q466" s="17"/>
    </row>
    <row r="467" customFormat="false" ht="15" hidden="false" customHeight="false" outlineLevel="0" collapsed="false">
      <c r="A467" s="6" t="s">
        <v>2434</v>
      </c>
      <c r="B467" s="6" t="s">
        <v>106</v>
      </c>
      <c r="C467" s="18" t="n">
        <v>863</v>
      </c>
      <c r="D467" s="17" t="n">
        <v>0.596207073303285</v>
      </c>
      <c r="E467" s="17" t="n">
        <v>0.0591852481154832</v>
      </c>
      <c r="F467" s="17" t="n">
        <v>0.584926008998796</v>
      </c>
      <c r="G467" s="17" t="n">
        <v>0.0502587787530466</v>
      </c>
      <c r="H467" s="17" t="n">
        <v>-1.18571971189243</v>
      </c>
      <c r="I467" s="18" t="n">
        <v>70.9624956295668</v>
      </c>
      <c r="J467" s="17" t="n">
        <v>0.239688231494645</v>
      </c>
      <c r="K467" s="17" t="n">
        <v>0.393663542097837</v>
      </c>
      <c r="L467" s="17" t="n">
        <v>-0.213588350398632</v>
      </c>
      <c r="M467" s="17" t="n">
        <v>0.603443287037037</v>
      </c>
      <c r="N467" s="17" t="n">
        <v>0.349557248603624</v>
      </c>
      <c r="O467" s="19" t="n">
        <v>2.08576396245621E-005</v>
      </c>
      <c r="P467" s="35" t="b">
        <f aca="false">FALSE()</f>
        <v>0</v>
      </c>
      <c r="Q467" s="17"/>
    </row>
    <row r="468" customFormat="false" ht="15" hidden="false" customHeight="false" outlineLevel="0" collapsed="false">
      <c r="A468" s="6" t="s">
        <v>2435</v>
      </c>
      <c r="B468" s="6" t="s">
        <v>106</v>
      </c>
      <c r="C468" s="18" t="n">
        <v>864</v>
      </c>
      <c r="D468" s="17" t="n">
        <v>0.596189786473082</v>
      </c>
      <c r="E468" s="17" t="n">
        <v>0.0591717471575569</v>
      </c>
      <c r="F468" s="17" t="n">
        <v>0.584943204386919</v>
      </c>
      <c r="G468" s="17" t="n">
        <v>0.0502279112483959</v>
      </c>
      <c r="H468" s="17" t="n">
        <v>-1.18245356961253</v>
      </c>
      <c r="I468" s="18" t="n">
        <v>70.9433016429021</v>
      </c>
      <c r="J468" s="17" t="n">
        <v>0.240973728926483</v>
      </c>
      <c r="K468" s="17" t="n">
        <v>0.395120415842947</v>
      </c>
      <c r="L468" s="17" t="n">
        <v>-0.213040576254781</v>
      </c>
      <c r="M468" s="17" t="n">
        <v>0.602719907407407</v>
      </c>
      <c r="N468" s="17" t="n">
        <v>0.351202145008275</v>
      </c>
      <c r="O468" s="19" t="n">
        <v>2.0850495946935E-005</v>
      </c>
      <c r="P468" s="35" t="b">
        <f aca="false">FALSE()</f>
        <v>0</v>
      </c>
      <c r="Q468" s="17"/>
    </row>
    <row r="469" customFormat="false" ht="15" hidden="false" customHeight="false" outlineLevel="0" collapsed="false">
      <c r="A469" s="6" t="s">
        <v>2436</v>
      </c>
      <c r="B469" s="6" t="s">
        <v>106</v>
      </c>
      <c r="C469" s="18" t="n">
        <v>865</v>
      </c>
      <c r="D469" s="17" t="n">
        <v>0.596169419552165</v>
      </c>
      <c r="E469" s="17" t="n">
        <v>0.0591726040273538</v>
      </c>
      <c r="F469" s="17" t="n">
        <v>0.584953143268271</v>
      </c>
      <c r="G469" s="17" t="n">
        <v>0.0502004105555829</v>
      </c>
      <c r="H469" s="17" t="n">
        <v>-1.17937850649307</v>
      </c>
      <c r="I469" s="18" t="n">
        <v>70.915391910287</v>
      </c>
      <c r="J469" s="17" t="n">
        <v>0.242189079314443</v>
      </c>
      <c r="K469" s="17" t="n">
        <v>0.396552787050743</v>
      </c>
      <c r="L469" s="17" t="n">
        <v>-0.21254544964649</v>
      </c>
      <c r="M469" s="17" t="n">
        <v>0.602719907407407</v>
      </c>
      <c r="N469" s="17" t="n">
        <v>0.352189834795245</v>
      </c>
      <c r="O469" s="19" t="n">
        <v>2.08413860450385E-005</v>
      </c>
      <c r="P469" s="35" t="b">
        <f aca="false">FALSE()</f>
        <v>0</v>
      </c>
      <c r="Q469" s="17"/>
    </row>
    <row r="470" customFormat="false" ht="15" hidden="false" customHeight="false" outlineLevel="0" collapsed="false">
      <c r="A470" s="6" t="s">
        <v>2437</v>
      </c>
      <c r="B470" s="6" t="s">
        <v>106</v>
      </c>
      <c r="C470" s="18" t="n">
        <v>866</v>
      </c>
      <c r="D470" s="17" t="n">
        <v>0.596136333627833</v>
      </c>
      <c r="E470" s="17" t="n">
        <v>0.0591800057374377</v>
      </c>
      <c r="F470" s="17" t="n">
        <v>0.58496741267542</v>
      </c>
      <c r="G470" s="17" t="n">
        <v>0.0501925629369859</v>
      </c>
      <c r="H470" s="17" t="n">
        <v>-1.17431619185899</v>
      </c>
      <c r="I470" s="18" t="n">
        <v>70.9014322203822</v>
      </c>
      <c r="J470" s="17" t="n">
        <v>0.244197625232947</v>
      </c>
      <c r="K470" s="17" t="n">
        <v>0.398745144225464</v>
      </c>
      <c r="L470" s="17" t="n">
        <v>-0.211662492004151</v>
      </c>
      <c r="M470" s="17" t="n">
        <v>0.602575231481481</v>
      </c>
      <c r="N470" s="17" t="n">
        <v>0.354625762423568</v>
      </c>
      <c r="O470" s="19" t="n">
        <v>2.08306779813072E-005</v>
      </c>
      <c r="P470" s="35" t="b">
        <f aca="false">FALSE()</f>
        <v>0</v>
      </c>
      <c r="Q470" s="17"/>
    </row>
    <row r="471" customFormat="false" ht="15" hidden="false" customHeight="false" outlineLevel="0" collapsed="false">
      <c r="A471" s="6" t="s">
        <v>2438</v>
      </c>
      <c r="B471" s="6" t="s">
        <v>106</v>
      </c>
      <c r="C471" s="18" t="n">
        <v>867</v>
      </c>
      <c r="D471" s="17" t="n">
        <v>0.596110831946135</v>
      </c>
      <c r="E471" s="17" t="n">
        <v>0.0591566098381235</v>
      </c>
      <c r="F471" s="17" t="n">
        <v>0.58499823331281</v>
      </c>
      <c r="G471" s="17" t="n">
        <v>0.0501784789413342</v>
      </c>
      <c r="H471" s="17" t="n">
        <v>-1.16883052463297</v>
      </c>
      <c r="I471" s="18" t="n">
        <v>70.9071246076975</v>
      </c>
      <c r="J471" s="17" t="n">
        <v>0.246386435922942</v>
      </c>
      <c r="K471" s="17" t="n">
        <v>0.400890835613383</v>
      </c>
      <c r="L471" s="17" t="n">
        <v>-0.210661817848165</v>
      </c>
      <c r="M471" s="17" t="n">
        <v>0.602141203703704</v>
      </c>
      <c r="N471" s="17" t="n">
        <v>0.357424395102484</v>
      </c>
      <c r="O471" s="19" t="n">
        <v>2.0822620305275E-005</v>
      </c>
      <c r="P471" s="35" t="b">
        <f aca="false">FALSE()</f>
        <v>0</v>
      </c>
      <c r="Q471" s="17"/>
    </row>
    <row r="472" customFormat="false" ht="15" hidden="false" customHeight="false" outlineLevel="0" collapsed="false">
      <c r="A472" s="6" t="s">
        <v>2439</v>
      </c>
      <c r="B472" s="6" t="s">
        <v>106</v>
      </c>
      <c r="C472" s="18" t="n">
        <v>868</v>
      </c>
      <c r="D472" s="17" t="n">
        <v>0.596069580633883</v>
      </c>
      <c r="E472" s="17" t="n">
        <v>0.0591311368024924</v>
      </c>
      <c r="F472" s="17" t="n">
        <v>0.585002092754951</v>
      </c>
      <c r="G472" s="17" t="n">
        <v>0.0501483375098767</v>
      </c>
      <c r="H472" s="17" t="n">
        <v>-1.1646255510727</v>
      </c>
      <c r="I472" s="18" t="n">
        <v>70.8986853197583</v>
      </c>
      <c r="J472" s="17" t="n">
        <v>0.248074430761871</v>
      </c>
      <c r="K472" s="17" t="n">
        <v>0.402767602321435</v>
      </c>
      <c r="L472" s="17" t="n">
        <v>-0.209921552556538</v>
      </c>
      <c r="M472" s="17" t="n">
        <v>0.601996527777778</v>
      </c>
      <c r="N472" s="17" t="n">
        <v>0.35944064112649</v>
      </c>
      <c r="O472" s="19" t="n">
        <v>2.08156243082305E-005</v>
      </c>
      <c r="P472" s="35" t="b">
        <f aca="false">FALSE()</f>
        <v>0</v>
      </c>
      <c r="Q472" s="17"/>
    </row>
    <row r="473" customFormat="false" ht="15" hidden="false" customHeight="false" outlineLevel="0" collapsed="false">
      <c r="A473" s="6" t="s">
        <v>2440</v>
      </c>
      <c r="B473" s="6" t="s">
        <v>106</v>
      </c>
      <c r="C473" s="18" t="n">
        <v>869</v>
      </c>
      <c r="D473" s="17" t="n">
        <v>0.596018311636591</v>
      </c>
      <c r="E473" s="17" t="n">
        <v>0.0591146710629793</v>
      </c>
      <c r="F473" s="17" t="n">
        <v>0.584996403781352</v>
      </c>
      <c r="G473" s="17" t="n">
        <v>0.0501187198548039</v>
      </c>
      <c r="H473" s="17" t="n">
        <v>-1.16022229401114</v>
      </c>
      <c r="I473" s="18" t="n">
        <v>70.8832061812295</v>
      </c>
      <c r="J473" s="17" t="n">
        <v>0.249851218751151</v>
      </c>
      <c r="K473" s="17" t="n">
        <v>0.404936354532165</v>
      </c>
      <c r="L473" s="17" t="n">
        <v>-0.209160068901772</v>
      </c>
      <c r="M473" s="17" t="n">
        <v>0.601707175925926</v>
      </c>
      <c r="N473" s="17" t="n">
        <v>0.36139383206161</v>
      </c>
      <c r="O473" s="19" t="n">
        <v>2.08062026574714E-005</v>
      </c>
      <c r="P473" s="35" t="b">
        <f aca="false">FALSE()</f>
        <v>0</v>
      </c>
      <c r="Q473" s="17"/>
    </row>
    <row r="474" customFormat="false" ht="15" hidden="false" customHeight="false" outlineLevel="0" collapsed="false">
      <c r="A474" s="6" t="s">
        <v>2441</v>
      </c>
      <c r="B474" s="6" t="s">
        <v>106</v>
      </c>
      <c r="C474" s="18" t="n">
        <v>870</v>
      </c>
      <c r="D474" s="17" t="n">
        <v>0.595970941983439</v>
      </c>
      <c r="E474" s="17" t="n">
        <v>0.0591079321963344</v>
      </c>
      <c r="F474" s="17" t="n">
        <v>0.585011523630884</v>
      </c>
      <c r="G474" s="17" t="n">
        <v>0.0501084758622678</v>
      </c>
      <c r="H474" s="17" t="n">
        <v>-1.15379601808001</v>
      </c>
      <c r="I474" s="18" t="n">
        <v>70.8787264028897</v>
      </c>
      <c r="J474" s="17" t="n">
        <v>0.252459583064275</v>
      </c>
      <c r="K474" s="17" t="n">
        <v>0.408123238349603</v>
      </c>
      <c r="L474" s="17" t="n">
        <v>-0.208010836721286</v>
      </c>
      <c r="M474" s="17" t="n">
        <v>0.6015625</v>
      </c>
      <c r="N474" s="17" t="n">
        <v>0.364547926095551</v>
      </c>
      <c r="O474" s="19" t="n">
        <v>2.07926176782407E-005</v>
      </c>
      <c r="P474" s="35" t="b">
        <f aca="false">FALSE()</f>
        <v>0</v>
      </c>
      <c r="Q474" s="17"/>
    </row>
    <row r="475" customFormat="false" ht="15" hidden="false" customHeight="false" outlineLevel="0" collapsed="false">
      <c r="A475" s="6" t="s">
        <v>2442</v>
      </c>
      <c r="B475" s="6" t="s">
        <v>106</v>
      </c>
      <c r="C475" s="18" t="n">
        <v>871</v>
      </c>
      <c r="D475" s="17" t="n">
        <v>0.595930982105158</v>
      </c>
      <c r="E475" s="17" t="n">
        <v>0.0590956922940232</v>
      </c>
      <c r="F475" s="17" t="n">
        <v>0.585036220525702</v>
      </c>
      <c r="G475" s="17" t="n">
        <v>0.050101598161503</v>
      </c>
      <c r="H475" s="17" t="n">
        <v>-1.1472111018669</v>
      </c>
      <c r="I475" s="18" t="n">
        <v>70.8821864304356</v>
      </c>
      <c r="J475" s="17" t="n">
        <v>0.25515194147428</v>
      </c>
      <c r="K475" s="17" t="n">
        <v>0.411028390710223</v>
      </c>
      <c r="L475" s="17" t="n">
        <v>-0.206816563087971</v>
      </c>
      <c r="M475" s="17" t="n">
        <v>0.60083912037037</v>
      </c>
      <c r="N475" s="17" t="n">
        <v>0.36781097255006</v>
      </c>
      <c r="O475" s="19" t="n">
        <v>2.07825929449994E-005</v>
      </c>
      <c r="P475" s="35" t="b">
        <f aca="false">FALSE()</f>
        <v>0</v>
      </c>
      <c r="Q475" s="17"/>
    </row>
    <row r="476" customFormat="false" ht="15" hidden="false" customHeight="false" outlineLevel="0" collapsed="false">
      <c r="A476" s="6" t="s">
        <v>2443</v>
      </c>
      <c r="B476" s="6" t="s">
        <v>106</v>
      </c>
      <c r="C476" s="18" t="n">
        <v>872</v>
      </c>
      <c r="D476" s="17" t="n">
        <v>0.595875408052018</v>
      </c>
      <c r="E476" s="17" t="n">
        <v>0.0590856809729685</v>
      </c>
      <c r="F476" s="17" t="n">
        <v>0.585042755719688</v>
      </c>
      <c r="G476" s="17" t="n">
        <v>0.0500933721450117</v>
      </c>
      <c r="H476" s="17" t="n">
        <v>-1.14086316031408</v>
      </c>
      <c r="I476" s="18" t="n">
        <v>70.8824452259914</v>
      </c>
      <c r="J476" s="17" t="n">
        <v>0.257766819263728</v>
      </c>
      <c r="K476" s="17" t="n">
        <v>0.414500464051712</v>
      </c>
      <c r="L476" s="17" t="n">
        <v>-0.205671641370405</v>
      </c>
      <c r="M476" s="17" t="n">
        <v>0.60083912037037</v>
      </c>
      <c r="N476" s="17" t="n">
        <v>0.370835354529109</v>
      </c>
      <c r="O476" s="19" t="n">
        <v>2.07743363592396E-005</v>
      </c>
      <c r="P476" s="35" t="b">
        <f aca="false">FALSE()</f>
        <v>0</v>
      </c>
      <c r="Q476" s="17"/>
    </row>
    <row r="477" customFormat="false" ht="15" hidden="false" customHeight="false" outlineLevel="0" collapsed="false">
      <c r="A477" s="6" t="s">
        <v>2444</v>
      </c>
      <c r="B477" s="6" t="s">
        <v>106</v>
      </c>
      <c r="C477" s="18" t="n">
        <v>873</v>
      </c>
      <c r="D477" s="17" t="n">
        <v>0.595816140821963</v>
      </c>
      <c r="E477" s="17" t="n">
        <v>0.0590781194561601</v>
      </c>
      <c r="F477" s="17" t="n">
        <v>0.585034074537732</v>
      </c>
      <c r="G477" s="17" t="n">
        <v>0.0500784185026385</v>
      </c>
      <c r="H477" s="17" t="n">
        <v>-1.13571836389143</v>
      </c>
      <c r="I477" s="18" t="n">
        <v>70.8739944341808</v>
      </c>
      <c r="J477" s="17" t="n">
        <v>0.259900440859726</v>
      </c>
      <c r="K477" s="17" t="n">
        <v>0.416428153434931</v>
      </c>
      <c r="L477" s="17" t="n">
        <v>-0.20476136761508</v>
      </c>
      <c r="M477" s="17" t="n">
        <v>0.600694444444444</v>
      </c>
      <c r="N477" s="17" t="n">
        <v>0.372778787815585</v>
      </c>
      <c r="O477" s="19" t="n">
        <v>2.07667091925807E-005</v>
      </c>
      <c r="P477" s="35" t="b">
        <f aca="false">FALSE()</f>
        <v>0</v>
      </c>
      <c r="Q477" s="17"/>
    </row>
    <row r="478" customFormat="false" ht="15" hidden="false" customHeight="false" outlineLevel="0" collapsed="false">
      <c r="A478" s="6" t="s">
        <v>2445</v>
      </c>
      <c r="B478" s="6" t="s">
        <v>106</v>
      </c>
      <c r="C478" s="18" t="n">
        <v>874</v>
      </c>
      <c r="D478" s="17" t="n">
        <v>0.595779503109278</v>
      </c>
      <c r="E478" s="17" t="n">
        <v>0.0590694895066325</v>
      </c>
      <c r="F478" s="17" t="n">
        <v>0.58503101652971</v>
      </c>
      <c r="G478" s="17" t="n">
        <v>0.05005486069969</v>
      </c>
      <c r="H478" s="17" t="n">
        <v>-1.13241766113166</v>
      </c>
      <c r="I478" s="18" t="n">
        <v>70.8579289924491</v>
      </c>
      <c r="J478" s="17" t="n">
        <v>0.261276414485101</v>
      </c>
      <c r="K478" s="17" t="n">
        <v>0.418031477520227</v>
      </c>
      <c r="L478" s="17" t="n">
        <v>-0.204198928001838</v>
      </c>
      <c r="M478" s="17" t="n">
        <v>0.60083912037037</v>
      </c>
      <c r="N478" s="17" t="n">
        <v>0.374340362610867</v>
      </c>
      <c r="O478" s="19" t="n">
        <v>2.07587569031728E-005</v>
      </c>
      <c r="P478" s="35" t="b">
        <f aca="false">FALSE()</f>
        <v>0</v>
      </c>
      <c r="Q478" s="17"/>
    </row>
    <row r="479" customFormat="false" ht="15" hidden="false" customHeight="false" outlineLevel="0" collapsed="false">
      <c r="A479" s="6" t="s">
        <v>2446</v>
      </c>
      <c r="B479" s="6" t="s">
        <v>106</v>
      </c>
      <c r="C479" s="18" t="n">
        <v>875</v>
      </c>
      <c r="D479" s="17" t="n">
        <v>0.59572067135876</v>
      </c>
      <c r="E479" s="17" t="n">
        <v>0.0590695052684792</v>
      </c>
      <c r="F479" s="17" t="n">
        <v>0.585022888236024</v>
      </c>
      <c r="G479" s="17" t="n">
        <v>0.050044820948262</v>
      </c>
      <c r="H479" s="17" t="n">
        <v>-1.12711916215771</v>
      </c>
      <c r="I479" s="18" t="n">
        <v>70.8479882646071</v>
      </c>
      <c r="J479" s="17" t="n">
        <v>0.263495087160863</v>
      </c>
      <c r="K479" s="17" t="n">
        <v>0.420377528155516</v>
      </c>
      <c r="L479" s="17" t="n">
        <v>-0.203263617821018</v>
      </c>
      <c r="M479" s="17" t="n">
        <v>0.600694444444444</v>
      </c>
      <c r="N479" s="17" t="n">
        <v>0.376843601961796</v>
      </c>
      <c r="O479" s="19" t="n">
        <v>2.07468696380275E-005</v>
      </c>
      <c r="P479" s="35" t="b">
        <f aca="false">FALSE()</f>
        <v>0</v>
      </c>
      <c r="Q479" s="17"/>
    </row>
    <row r="480" customFormat="false" ht="15" hidden="false" customHeight="false" outlineLevel="0" collapsed="false">
      <c r="A480" s="6" t="s">
        <v>2447</v>
      </c>
      <c r="B480" s="6" t="s">
        <v>106</v>
      </c>
      <c r="C480" s="18" t="n">
        <v>876</v>
      </c>
      <c r="D480" s="17" t="n">
        <v>0.595652922780978</v>
      </c>
      <c r="E480" s="17" t="n">
        <v>0.0590659057586624</v>
      </c>
      <c r="F480" s="17" t="n">
        <v>0.585013945649067</v>
      </c>
      <c r="G480" s="17" t="n">
        <v>0.0500457148825766</v>
      </c>
      <c r="H480" s="17" t="n">
        <v>-1.12097461302303</v>
      </c>
      <c r="I480" s="18" t="n">
        <v>70.851887673356</v>
      </c>
      <c r="J480" s="17" t="n">
        <v>0.266083781974588</v>
      </c>
      <c r="K480" s="17" t="n">
        <v>0.423034772502166</v>
      </c>
      <c r="L480" s="17" t="n">
        <v>-0.20214766446895</v>
      </c>
      <c r="M480" s="17" t="n">
        <v>0.600260416666667</v>
      </c>
      <c r="N480" s="17" t="n">
        <v>0.38011897900145</v>
      </c>
      <c r="O480" s="19" t="n">
        <v>2.07340539272991E-005</v>
      </c>
      <c r="P480" s="35" t="b">
        <f aca="false">FALSE()</f>
        <v>0</v>
      </c>
      <c r="Q480" s="17"/>
    </row>
    <row r="481" customFormat="false" ht="15" hidden="false" customHeight="false" outlineLevel="0" collapsed="false">
      <c r="A481" s="6" t="s">
        <v>2448</v>
      </c>
      <c r="B481" s="6" t="s">
        <v>106</v>
      </c>
      <c r="C481" s="18" t="n">
        <v>877</v>
      </c>
      <c r="D481" s="17" t="n">
        <v>0.595602147764078</v>
      </c>
      <c r="E481" s="17" t="n">
        <v>0.0590481857525506</v>
      </c>
      <c r="F481" s="17" t="n">
        <v>0.585017428795496</v>
      </c>
      <c r="G481" s="17" t="n">
        <v>0.0500365107800289</v>
      </c>
      <c r="H481" s="17" t="n">
        <v>-1.11556737473351</v>
      </c>
      <c r="I481" s="18" t="n">
        <v>70.8576348358279</v>
      </c>
      <c r="J481" s="17" t="n">
        <v>0.268376475011252</v>
      </c>
      <c r="K481" s="17" t="n">
        <v>0.426102437942936</v>
      </c>
      <c r="L481" s="17" t="n">
        <v>-0.201161053076949</v>
      </c>
      <c r="M481" s="17" t="n">
        <v>0.600260416666667</v>
      </c>
      <c r="N481" s="17" t="n">
        <v>0.382862388381278</v>
      </c>
      <c r="O481" s="19" t="n">
        <v>2.07234992844167E-005</v>
      </c>
      <c r="P481" s="35" t="b">
        <f aca="false">FALSE()</f>
        <v>0</v>
      </c>
      <c r="Q481" s="17"/>
    </row>
    <row r="482" customFormat="false" ht="15" hidden="false" customHeight="false" outlineLevel="0" collapsed="false">
      <c r="A482" s="6" t="s">
        <v>2449</v>
      </c>
      <c r="B482" s="6" t="s">
        <v>106</v>
      </c>
      <c r="C482" s="18" t="n">
        <v>878</v>
      </c>
      <c r="D482" s="17" t="n">
        <v>0.595594893485584</v>
      </c>
      <c r="E482" s="17" t="n">
        <v>0.0590133837148317</v>
      </c>
      <c r="F482" s="17" t="n">
        <v>0.585050463152152</v>
      </c>
      <c r="G482" s="17" t="n">
        <v>0.0499850472103912</v>
      </c>
      <c r="H482" s="17" t="n">
        <v>-1.11207092245151</v>
      </c>
      <c r="I482" s="18" t="n">
        <v>70.8358898415826</v>
      </c>
      <c r="J482" s="17" t="n">
        <v>0.269867693211232</v>
      </c>
      <c r="K482" s="17" t="n">
        <v>0.427730459665827</v>
      </c>
      <c r="L482" s="17" t="n">
        <v>-0.200574006942462</v>
      </c>
      <c r="M482" s="17" t="n">
        <v>0.599826388888889</v>
      </c>
      <c r="N482" s="17" t="n">
        <v>0.384437681438514</v>
      </c>
      <c r="O482" s="19" t="n">
        <v>2.07172502315722E-005</v>
      </c>
      <c r="P482" s="35" t="b">
        <f aca="false">FALSE()</f>
        <v>0</v>
      </c>
      <c r="Q482" s="17"/>
    </row>
    <row r="483" customFormat="false" ht="15" hidden="false" customHeight="false" outlineLevel="0" collapsed="false">
      <c r="A483" s="6" t="s">
        <v>2450</v>
      </c>
      <c r="B483" s="6" t="s">
        <v>106</v>
      </c>
      <c r="C483" s="18" t="n">
        <v>879</v>
      </c>
      <c r="D483" s="17" t="n">
        <v>0.59554022098719</v>
      </c>
      <c r="E483" s="17" t="n">
        <v>0.0590137304483662</v>
      </c>
      <c r="F483" s="17" t="n">
        <v>0.5850480834919</v>
      </c>
      <c r="G483" s="17" t="n">
        <v>0.0499707714962121</v>
      </c>
      <c r="H483" s="17" t="n">
        <v>-1.10661158539758</v>
      </c>
      <c r="I483" s="18" t="n">
        <v>70.8214772442778</v>
      </c>
      <c r="J483" s="17" t="n">
        <v>0.272206602438466</v>
      </c>
      <c r="K483" s="17" t="n">
        <v>0.430529255990714</v>
      </c>
      <c r="L483" s="17" t="n">
        <v>-0.199618031675382</v>
      </c>
      <c r="M483" s="17" t="n">
        <v>0.599392361111111</v>
      </c>
      <c r="N483" s="17" t="n">
        <v>0.386677494920957</v>
      </c>
      <c r="O483" s="19" t="n">
        <v>2.07062651104704E-005</v>
      </c>
      <c r="P483" s="35" t="b">
        <f aca="false">FALSE()</f>
        <v>0</v>
      </c>
      <c r="Q483" s="17"/>
    </row>
    <row r="484" customFormat="false" ht="15" hidden="false" customHeight="false" outlineLevel="0" collapsed="false">
      <c r="A484" s="6" t="s">
        <v>2451</v>
      </c>
      <c r="B484" s="6" t="s">
        <v>106</v>
      </c>
      <c r="C484" s="18" t="n">
        <v>880</v>
      </c>
      <c r="D484" s="17" t="n">
        <v>0.595486888144579</v>
      </c>
      <c r="E484" s="17" t="n">
        <v>0.0590086499842424</v>
      </c>
      <c r="F484" s="17" t="n">
        <v>0.58504099484395</v>
      </c>
      <c r="G484" s="17" t="n">
        <v>0.049954472871747</v>
      </c>
      <c r="H484" s="17" t="n">
        <v>-1.10188006809329</v>
      </c>
      <c r="I484" s="18" t="n">
        <v>70.8096120417551</v>
      </c>
      <c r="J484" s="17" t="n">
        <v>0.274245083008979</v>
      </c>
      <c r="K484" s="17" t="n">
        <v>0.432842124901873</v>
      </c>
      <c r="L484" s="17" t="n">
        <v>-0.198788049239155</v>
      </c>
      <c r="M484" s="17" t="n">
        <v>0.599392361111111</v>
      </c>
      <c r="N484" s="17" t="n">
        <v>0.388986034205761</v>
      </c>
      <c r="O484" s="19" t="n">
        <v>2.06975615506694E-005</v>
      </c>
      <c r="P484" s="35" t="b">
        <f aca="false">FALSE()</f>
        <v>0</v>
      </c>
      <c r="Q484" s="17"/>
    </row>
    <row r="485" customFormat="false" ht="15" hidden="false" customHeight="false" outlineLevel="0" collapsed="false">
      <c r="A485" s="6" t="s">
        <v>2452</v>
      </c>
      <c r="B485" s="6" t="s">
        <v>106</v>
      </c>
      <c r="C485" s="18" t="n">
        <v>881</v>
      </c>
      <c r="D485" s="17" t="n">
        <v>0.595462938253251</v>
      </c>
      <c r="E485" s="17" t="n">
        <v>0.0589803675967364</v>
      </c>
      <c r="F485" s="17" t="n">
        <v>0.585050549965214</v>
      </c>
      <c r="G485" s="17" t="n">
        <v>0.0499154653651717</v>
      </c>
      <c r="H485" s="17" t="n">
        <v>-1.09893641497954</v>
      </c>
      <c r="I485" s="18" t="n">
        <v>70.7947095760633</v>
      </c>
      <c r="J485" s="17" t="n">
        <v>0.275519047760907</v>
      </c>
      <c r="K485" s="17" t="n">
        <v>0.43410665599545</v>
      </c>
      <c r="L485" s="17" t="n">
        <v>-0.198286471287232</v>
      </c>
      <c r="M485" s="17" t="n">
        <v>0.599971064814815</v>
      </c>
      <c r="N485" s="17" t="n">
        <v>0.389970156212942</v>
      </c>
      <c r="O485" s="19" t="n">
        <v>2.06941337284915E-005</v>
      </c>
      <c r="P485" s="35" t="b">
        <f aca="false">FALSE()</f>
        <v>0</v>
      </c>
      <c r="Q485" s="17"/>
    </row>
    <row r="486" customFormat="false" ht="15" hidden="false" customHeight="false" outlineLevel="0" collapsed="false">
      <c r="A486" s="6" t="s">
        <v>2453</v>
      </c>
      <c r="B486" s="6" t="s">
        <v>106</v>
      </c>
      <c r="C486" s="18" t="n">
        <v>882</v>
      </c>
      <c r="D486" s="17" t="n">
        <v>0.595405571990543</v>
      </c>
      <c r="E486" s="17" t="n">
        <v>0.0589886470682161</v>
      </c>
      <c r="F486" s="17" t="n">
        <v>0.585044298624551</v>
      </c>
      <c r="G486" s="17" t="n">
        <v>0.0499118592087375</v>
      </c>
      <c r="H486" s="17" t="n">
        <v>-1.09343299380163</v>
      </c>
      <c r="I486" s="18" t="n">
        <v>70.7842151118357</v>
      </c>
      <c r="J486" s="17" t="n">
        <v>0.277910958645852</v>
      </c>
      <c r="K486" s="17" t="n">
        <v>0.436708760899682</v>
      </c>
      <c r="L486" s="17" t="n">
        <v>-0.197314131113378</v>
      </c>
      <c r="M486" s="17" t="n">
        <v>0.599971064814815</v>
      </c>
      <c r="N486" s="17" t="n">
        <v>0.392605350578477</v>
      </c>
      <c r="O486" s="19" t="n">
        <v>2.0685971950389E-005</v>
      </c>
      <c r="P486" s="35" t="b">
        <f aca="false">FALSE()</f>
        <v>0</v>
      </c>
      <c r="Q486" s="17"/>
    </row>
    <row r="487" customFormat="false" ht="15" hidden="false" customHeight="false" outlineLevel="0" collapsed="false">
      <c r="A487" s="6" t="s">
        <v>2454</v>
      </c>
      <c r="B487" s="6" t="s">
        <v>106</v>
      </c>
      <c r="C487" s="18" t="n">
        <v>883</v>
      </c>
      <c r="D487" s="17" t="n">
        <v>0.595337296077223</v>
      </c>
      <c r="E487" s="17" t="n">
        <v>0.0590000337051046</v>
      </c>
      <c r="F487" s="17" t="n">
        <v>0.58503491156907</v>
      </c>
      <c r="G487" s="17" t="n">
        <v>0.0499153258689152</v>
      </c>
      <c r="H487" s="17" t="n">
        <v>-1.08703445641941</v>
      </c>
      <c r="I487" s="18" t="n">
        <v>70.778118469429</v>
      </c>
      <c r="J487" s="17" t="n">
        <v>0.280709681893617</v>
      </c>
      <c r="K487" s="17" t="n">
        <v>0.440266075004247</v>
      </c>
      <c r="L487" s="17" t="n">
        <v>-0.196171432596502</v>
      </c>
      <c r="M487" s="17" t="n">
        <v>0.599826388888889</v>
      </c>
      <c r="N487" s="17" t="n">
        <v>0.396139412934585</v>
      </c>
      <c r="O487" s="19" t="n">
        <v>2.06746483548138E-005</v>
      </c>
      <c r="P487" s="35" t="b">
        <f aca="false">FALSE()</f>
        <v>0</v>
      </c>
      <c r="Q487" s="17"/>
    </row>
    <row r="488" customFormat="false" ht="15" hidden="false" customHeight="false" outlineLevel="0" collapsed="false">
      <c r="A488" s="6" t="s">
        <v>2455</v>
      </c>
      <c r="B488" s="6" t="s">
        <v>106</v>
      </c>
      <c r="C488" s="18" t="n">
        <v>884</v>
      </c>
      <c r="D488" s="17" t="n">
        <v>0.595273628416989</v>
      </c>
      <c r="E488" s="17" t="n">
        <v>0.0589920738658346</v>
      </c>
      <c r="F488" s="17" t="n">
        <v>0.5850278319584</v>
      </c>
      <c r="G488" s="17" t="n">
        <v>0.0499090693007419</v>
      </c>
      <c r="H488" s="17" t="n">
        <v>-1.08120756272285</v>
      </c>
      <c r="I488" s="18" t="n">
        <v>70.7785906190923</v>
      </c>
      <c r="J488" s="17" t="n">
        <v>0.283275002534755</v>
      </c>
      <c r="K488" s="17" t="n">
        <v>0.443200420474671</v>
      </c>
      <c r="L488" s="17" t="n">
        <v>-0.195118963525984</v>
      </c>
      <c r="M488" s="17" t="n">
        <v>0.599681712962963</v>
      </c>
      <c r="N488" s="17" t="n">
        <v>0.398952102453403</v>
      </c>
      <c r="O488" s="19" t="n">
        <v>2.06643678391468E-005</v>
      </c>
      <c r="P488" s="35" t="b">
        <f aca="false">FALSE()</f>
        <v>0</v>
      </c>
      <c r="Q488" s="17"/>
    </row>
    <row r="489" customFormat="false" ht="15" hidden="false" customHeight="false" outlineLevel="0" collapsed="false">
      <c r="A489" s="6" t="s">
        <v>2456</v>
      </c>
      <c r="B489" s="6" t="s">
        <v>106</v>
      </c>
      <c r="C489" s="18" t="n">
        <v>885</v>
      </c>
      <c r="D489" s="17" t="n">
        <v>0.595224666236727</v>
      </c>
      <c r="E489" s="17" t="n">
        <v>0.0589555390759421</v>
      </c>
      <c r="F489" s="17" t="n">
        <v>0.585027419016869</v>
      </c>
      <c r="G489" s="17" t="n">
        <v>0.0498836518849607</v>
      </c>
      <c r="H489" s="17" t="n">
        <v>-1.07672832123089</v>
      </c>
      <c r="I489" s="18" t="n">
        <v>70.7840234197383</v>
      </c>
      <c r="J489" s="17" t="n">
        <v>0.285257746452626</v>
      </c>
      <c r="K489" s="17" t="n">
        <v>0.445290898504817</v>
      </c>
      <c r="L489" s="17" t="n">
        <v>-0.194300081453547</v>
      </c>
      <c r="M489" s="17" t="n">
        <v>0.598958333333333</v>
      </c>
      <c r="N489" s="17" t="n">
        <v>0.401498913270805</v>
      </c>
      <c r="O489" s="19" t="n">
        <v>2.06585787194637E-005</v>
      </c>
      <c r="P489" s="35" t="b">
        <f aca="false">FALSE()</f>
        <v>0</v>
      </c>
      <c r="Q489" s="17"/>
    </row>
    <row r="490" customFormat="false" ht="15" hidden="false" customHeight="false" outlineLevel="0" collapsed="false">
      <c r="A490" s="6" t="s">
        <v>2457</v>
      </c>
      <c r="B490" s="6" t="s">
        <v>106</v>
      </c>
      <c r="C490" s="18" t="n">
        <v>886</v>
      </c>
      <c r="D490" s="17" t="n">
        <v>0.59518740636607</v>
      </c>
      <c r="E490" s="17" t="n">
        <v>0.058904915506482</v>
      </c>
      <c r="F490" s="17" t="n">
        <v>0.585041365206794</v>
      </c>
      <c r="G490" s="17" t="n">
        <v>0.0498382159330752</v>
      </c>
      <c r="H490" s="17" t="n">
        <v>-1.07225295994623</v>
      </c>
      <c r="I490" s="18" t="n">
        <v>70.7814470582885</v>
      </c>
      <c r="J490" s="17" t="n">
        <v>0.287248738624357</v>
      </c>
      <c r="K490" s="17" t="n">
        <v>0.447283777777794</v>
      </c>
      <c r="L490" s="17" t="n">
        <v>-0.193497461459304</v>
      </c>
      <c r="M490" s="17" t="n">
        <v>0.598668981481481</v>
      </c>
      <c r="N490" s="17" t="n">
        <v>0.403597599462869</v>
      </c>
      <c r="O490" s="19" t="n">
        <v>2.06565982691981E-005</v>
      </c>
      <c r="P490" s="35" t="b">
        <f aca="false">FALSE()</f>
        <v>0</v>
      </c>
      <c r="Q490" s="17"/>
    </row>
    <row r="491" customFormat="false" ht="15" hidden="false" customHeight="false" outlineLevel="0" collapsed="false">
      <c r="A491" s="6" t="s">
        <v>2458</v>
      </c>
      <c r="B491" s="6" t="s">
        <v>106</v>
      </c>
      <c r="C491" s="18" t="n">
        <v>887</v>
      </c>
      <c r="D491" s="17" t="n">
        <v>0.595150245422566</v>
      </c>
      <c r="E491" s="17" t="n">
        <v>0.058919566480823</v>
      </c>
      <c r="F491" s="17" t="n">
        <v>0.585048253406529</v>
      </c>
      <c r="G491" s="17" t="n">
        <v>0.0498327899119485</v>
      </c>
      <c r="H491" s="17" t="n">
        <v>-1.06740579762406</v>
      </c>
      <c r="I491" s="18" t="n">
        <v>70.7638101827441</v>
      </c>
      <c r="J491" s="17" t="n">
        <v>0.289416674802504</v>
      </c>
      <c r="K491" s="17" t="n">
        <v>0.450176467402904</v>
      </c>
      <c r="L491" s="17" t="n">
        <v>-0.192656684560876</v>
      </c>
      <c r="M491" s="17" t="n">
        <v>0.598958333333333</v>
      </c>
      <c r="N491" s="17" t="n">
        <v>0.405852254536359</v>
      </c>
      <c r="O491" s="19" t="n">
        <v>2.06455182075559E-005</v>
      </c>
      <c r="P491" s="35" t="b">
        <f aca="false">FALSE()</f>
        <v>0</v>
      </c>
      <c r="Q491" s="17"/>
    </row>
    <row r="492" customFormat="false" ht="15" hidden="false" customHeight="false" outlineLevel="0" collapsed="false">
      <c r="A492" s="6" t="s">
        <v>2459</v>
      </c>
      <c r="B492" s="6" t="s">
        <v>106</v>
      </c>
      <c r="C492" s="18" t="n">
        <v>888</v>
      </c>
      <c r="D492" s="17" t="n">
        <v>0.595098066971534</v>
      </c>
      <c r="E492" s="17" t="n">
        <v>0.0589617379109054</v>
      </c>
      <c r="F492" s="17" t="n">
        <v>0.585056073315166</v>
      </c>
      <c r="G492" s="17" t="n">
        <v>0.0498527528097804</v>
      </c>
      <c r="H492" s="17" t="n">
        <v>-1.06037157285486</v>
      </c>
      <c r="I492" s="18" t="n">
        <v>70.7482852136147</v>
      </c>
      <c r="J492" s="17" t="n">
        <v>0.292582226493197</v>
      </c>
      <c r="K492" s="17" t="n">
        <v>0.454236242671385</v>
      </c>
      <c r="L492" s="17" t="n">
        <v>-0.191416772027288</v>
      </c>
      <c r="M492" s="17" t="n">
        <v>0.598813657407407</v>
      </c>
      <c r="N492" s="17" t="n">
        <v>0.40919299010831</v>
      </c>
      <c r="O492" s="19" t="n">
        <v>2.06276078505589E-005</v>
      </c>
      <c r="P492" s="35" t="b">
        <f aca="false">FALSE()</f>
        <v>0</v>
      </c>
      <c r="Q492" s="17"/>
    </row>
    <row r="493" customFormat="false" ht="15" hidden="false" customHeight="false" outlineLevel="0" collapsed="false">
      <c r="A493" s="6" t="s">
        <v>2460</v>
      </c>
      <c r="B493" s="6" t="s">
        <v>106</v>
      </c>
      <c r="C493" s="18" t="n">
        <v>889</v>
      </c>
      <c r="D493" s="17" t="n">
        <v>0.595026534154183</v>
      </c>
      <c r="E493" s="17" t="n">
        <v>0.0589509810159857</v>
      </c>
      <c r="F493" s="17" t="n">
        <v>0.585079807581173</v>
      </c>
      <c r="G493" s="17" t="n">
        <v>0.049848841976077</v>
      </c>
      <c r="H493" s="17" t="n">
        <v>-1.05048259167299</v>
      </c>
      <c r="I493" s="18" t="n">
        <v>70.7534104683306</v>
      </c>
      <c r="J493" s="17" t="n">
        <v>0.297071110999461</v>
      </c>
      <c r="K493" s="17" t="n">
        <v>0.45887769370085</v>
      </c>
      <c r="L493" s="17" t="n">
        <v>-0.189621911800688</v>
      </c>
      <c r="M493" s="17" t="n">
        <v>0.597945601851852</v>
      </c>
      <c r="N493" s="17" t="n">
        <v>0.414128399317952</v>
      </c>
      <c r="O493" s="19" t="n">
        <v>2.06128836340355E-005</v>
      </c>
      <c r="P493" s="35" t="b">
        <f aca="false">FALSE()</f>
        <v>0</v>
      </c>
      <c r="Q493" s="17"/>
    </row>
    <row r="494" customFormat="false" ht="15" hidden="false" customHeight="false" outlineLevel="0" collapsed="false">
      <c r="A494" s="6" t="s">
        <v>2461</v>
      </c>
      <c r="B494" s="6" t="s">
        <v>106</v>
      </c>
      <c r="C494" s="18" t="n">
        <v>890</v>
      </c>
      <c r="D494" s="17" t="n">
        <v>0.594991446679665</v>
      </c>
      <c r="E494" s="17" t="n">
        <v>0.0589271915274062</v>
      </c>
      <c r="F494" s="17" t="n">
        <v>0.585090242491828</v>
      </c>
      <c r="G494" s="17" t="n">
        <v>0.0498119473374102</v>
      </c>
      <c r="H494" s="17" t="n">
        <v>-1.04616487290501</v>
      </c>
      <c r="I494" s="18" t="n">
        <v>70.7368184157606</v>
      </c>
      <c r="J494" s="17" t="n">
        <v>0.299046667064701</v>
      </c>
      <c r="K494" s="17" t="n">
        <v>0.461153509352992</v>
      </c>
      <c r="L494" s="17" t="n">
        <v>-0.188873854136206</v>
      </c>
      <c r="M494" s="17" t="n">
        <v>0.598234953703704</v>
      </c>
      <c r="N494" s="17" t="n">
        <v>0.416291490328974</v>
      </c>
      <c r="O494" s="19" t="n">
        <v>2.06072883027775E-005</v>
      </c>
      <c r="P494" s="35" t="b">
        <f aca="false">FALSE()</f>
        <v>0</v>
      </c>
      <c r="Q494" s="17"/>
    </row>
    <row r="495" customFormat="false" ht="15" hidden="false" customHeight="false" outlineLevel="0" collapsed="false">
      <c r="A495" s="6" t="s">
        <v>2462</v>
      </c>
      <c r="B495" s="6" t="s">
        <v>106</v>
      </c>
      <c r="C495" s="18" t="n">
        <v>891</v>
      </c>
      <c r="D495" s="17" t="n">
        <v>0.594965897362541</v>
      </c>
      <c r="E495" s="17" t="n">
        <v>0.058910841732842</v>
      </c>
      <c r="F495" s="17" t="n">
        <v>0.585073353929652</v>
      </c>
      <c r="G495" s="17" t="n">
        <v>0.0497794613328052</v>
      </c>
      <c r="H495" s="17" t="n">
        <v>-1.04561524744087</v>
      </c>
      <c r="I495" s="18" t="n">
        <v>70.7183621912627</v>
      </c>
      <c r="J495" s="17" t="n">
        <v>0.299299605986427</v>
      </c>
      <c r="K495" s="17" t="n">
        <v>0.461457452214894</v>
      </c>
      <c r="L495" s="17" t="n">
        <v>-0.188809486549647</v>
      </c>
      <c r="M495" s="17" t="n">
        <v>0.59837962962963</v>
      </c>
      <c r="N495" s="17" t="n">
        <v>0.416386413033299</v>
      </c>
      <c r="O495" s="19" t="n">
        <v>2.06018353493909E-005</v>
      </c>
      <c r="P495" s="35" t="b">
        <f aca="false">FALSE()</f>
        <v>0</v>
      </c>
      <c r="Q495" s="17"/>
    </row>
    <row r="496" customFormat="false" ht="15" hidden="false" customHeight="false" outlineLevel="0" collapsed="false">
      <c r="A496" s="6" t="s">
        <v>2463</v>
      </c>
      <c r="B496" s="6" t="s">
        <v>106</v>
      </c>
      <c r="C496" s="18" t="n">
        <v>892</v>
      </c>
      <c r="D496" s="17" t="n">
        <v>0.594926938414574</v>
      </c>
      <c r="E496" s="17" t="n">
        <v>0.0589105636954731</v>
      </c>
      <c r="F496" s="17" t="n">
        <v>0.585044197351844</v>
      </c>
      <c r="G496" s="17" t="n">
        <v>0.0497694844622499</v>
      </c>
      <c r="H496" s="17" t="n">
        <v>-1.04462339290941</v>
      </c>
      <c r="I496" s="18" t="n">
        <v>70.7087322761871</v>
      </c>
      <c r="J496" s="17" t="n">
        <v>0.299755237326365</v>
      </c>
      <c r="K496" s="17" t="n">
        <v>0.461994768841314</v>
      </c>
      <c r="L496" s="17" t="n">
        <v>-0.188648569183072</v>
      </c>
      <c r="M496" s="17" t="n">
        <v>0.598234953703704</v>
      </c>
      <c r="N496" s="17" t="n">
        <v>0.416784468251207</v>
      </c>
      <c r="O496" s="19" t="n">
        <v>2.05931555376447E-005</v>
      </c>
      <c r="P496" s="35" t="b">
        <f aca="false">FALSE()</f>
        <v>0</v>
      </c>
      <c r="Q496" s="17"/>
    </row>
    <row r="497" customFormat="false" ht="15" hidden="false" customHeight="false" outlineLevel="0" collapsed="false">
      <c r="A497" s="6" t="s">
        <v>2464</v>
      </c>
      <c r="B497" s="6" t="s">
        <v>106</v>
      </c>
      <c r="C497" s="18" t="n">
        <v>893</v>
      </c>
      <c r="D497" s="17" t="n">
        <v>0.594865001841552</v>
      </c>
      <c r="E497" s="17" t="n">
        <v>0.0589218946774807</v>
      </c>
      <c r="F497" s="17" t="n">
        <v>0.585038203001022</v>
      </c>
      <c r="G497" s="17" t="n">
        <v>0.0497766105763748</v>
      </c>
      <c r="H497" s="17" t="n">
        <v>-1.03852026056265</v>
      </c>
      <c r="I497" s="18" t="n">
        <v>70.7063145363635</v>
      </c>
      <c r="J497" s="17" t="n">
        <v>0.30256637259043</v>
      </c>
      <c r="K497" s="17" t="n">
        <v>0.464673574258932</v>
      </c>
      <c r="L497" s="17" t="n">
        <v>-0.187550944424514</v>
      </c>
      <c r="M497" s="17" t="n">
        <v>0.597511574074074</v>
      </c>
      <c r="N497" s="17" t="n">
        <v>0.41978511284847</v>
      </c>
      <c r="O497" s="19" t="n">
        <v>2.05834214298465E-005</v>
      </c>
      <c r="P497" s="35" t="b">
        <f aca="false">FALSE()</f>
        <v>0</v>
      </c>
      <c r="Q497" s="17"/>
    </row>
    <row r="498" customFormat="false" ht="15" hidden="false" customHeight="false" outlineLevel="0" collapsed="false">
      <c r="A498" s="6" t="s">
        <v>2465</v>
      </c>
      <c r="B498" s="6" t="s">
        <v>106</v>
      </c>
      <c r="C498" s="18" t="n">
        <v>894</v>
      </c>
      <c r="D498" s="17" t="n">
        <v>0.594817289875613</v>
      </c>
      <c r="E498" s="17" t="n">
        <v>0.0589187647790532</v>
      </c>
      <c r="F498" s="17" t="n">
        <v>0.585053160565871</v>
      </c>
      <c r="G498" s="17" t="n">
        <v>0.0497678538497424</v>
      </c>
      <c r="H498" s="17" t="n">
        <v>-1.03197636103118</v>
      </c>
      <c r="I498" s="18" t="n">
        <v>70.700274386463</v>
      </c>
      <c r="J498" s="17" t="n">
        <v>0.305600531669134</v>
      </c>
      <c r="K498" s="17" t="n">
        <v>0.468202223528685</v>
      </c>
      <c r="L498" s="17" t="n">
        <v>-0.186380425922978</v>
      </c>
      <c r="M498" s="17" t="n">
        <v>0.597077546296296</v>
      </c>
      <c r="N498" s="17" t="n">
        <v>0.423347574385465</v>
      </c>
      <c r="O498" s="19" t="n">
        <v>2.05718096609141E-005</v>
      </c>
      <c r="P498" s="35" t="b">
        <f aca="false">FALSE()</f>
        <v>0</v>
      </c>
      <c r="Q498" s="17"/>
    </row>
    <row r="499" customFormat="false" ht="15" hidden="false" customHeight="false" outlineLevel="0" collapsed="false">
      <c r="A499" s="6" t="s">
        <v>2466</v>
      </c>
      <c r="B499" s="6" t="s">
        <v>106</v>
      </c>
      <c r="C499" s="18" t="n">
        <v>895</v>
      </c>
      <c r="D499" s="17" t="n">
        <v>0.594770711018807</v>
      </c>
      <c r="E499" s="17" t="n">
        <v>0.0589241953599622</v>
      </c>
      <c r="F499" s="17" t="n">
        <v>0.58506210549838</v>
      </c>
      <c r="G499" s="17" t="n">
        <v>0.0497589206650429</v>
      </c>
      <c r="H499" s="17" t="n">
        <v>-1.02606699878464</v>
      </c>
      <c r="I499" s="18" t="n">
        <v>70.6869184089338</v>
      </c>
      <c r="J499" s="17" t="n">
        <v>0.308358513858128</v>
      </c>
      <c r="K499" s="17" t="n">
        <v>0.471728018978817</v>
      </c>
      <c r="L499" s="17" t="n">
        <v>-0.185337959321306</v>
      </c>
      <c r="M499" s="17" t="n">
        <v>0.597077546296296</v>
      </c>
      <c r="N499" s="17" t="n">
        <v>0.426058887545228</v>
      </c>
      <c r="O499" s="19" t="n">
        <v>2.05594721796931E-005</v>
      </c>
      <c r="P499" s="35" t="b">
        <f aca="false">FALSE()</f>
        <v>0</v>
      </c>
      <c r="Q499" s="17"/>
    </row>
    <row r="500" customFormat="false" ht="15" hidden="false" customHeight="false" outlineLevel="0" collapsed="false">
      <c r="A500" s="6" t="s">
        <v>2467</v>
      </c>
      <c r="B500" s="6" t="s">
        <v>106</v>
      </c>
      <c r="C500" s="18" t="n">
        <v>896</v>
      </c>
      <c r="D500" s="17" t="n">
        <v>0.594720077942367</v>
      </c>
      <c r="E500" s="17" t="n">
        <v>0.0589332742596676</v>
      </c>
      <c r="F500" s="17" t="n">
        <v>0.585061577817908</v>
      </c>
      <c r="G500" s="17" t="n">
        <v>0.0497513498238983</v>
      </c>
      <c r="H500" s="17" t="n">
        <v>-1.02067429966903</v>
      </c>
      <c r="I500" s="18" t="n">
        <v>70.671873013988</v>
      </c>
      <c r="J500" s="17" t="n">
        <v>0.310890119465478</v>
      </c>
      <c r="K500" s="17" t="n">
        <v>0.474548306740118</v>
      </c>
      <c r="L500" s="17" t="n">
        <v>-0.184391682740897</v>
      </c>
      <c r="M500" s="17" t="n">
        <v>0.597077546296296</v>
      </c>
      <c r="N500" s="17" t="n">
        <v>0.428977508862211</v>
      </c>
      <c r="O500" s="19" t="n">
        <v>2.05485361131914E-005</v>
      </c>
      <c r="P500" s="35" t="b">
        <f aca="false">FALSE()</f>
        <v>0</v>
      </c>
      <c r="Q500" s="17"/>
    </row>
    <row r="501" customFormat="false" ht="15" hidden="false" customHeight="false" outlineLevel="0" collapsed="false">
      <c r="A501" s="6" t="s">
        <v>2468</v>
      </c>
      <c r="B501" s="6" t="s">
        <v>106</v>
      </c>
      <c r="C501" s="18" t="n">
        <v>897</v>
      </c>
      <c r="D501" s="17" t="n">
        <v>0.594679320196587</v>
      </c>
      <c r="E501" s="17" t="n">
        <v>0.0588996512872306</v>
      </c>
      <c r="F501" s="17" t="n">
        <v>0.585082174009747</v>
      </c>
      <c r="G501" s="17" t="n">
        <v>0.0497209277088695</v>
      </c>
      <c r="H501" s="17" t="n">
        <v>-1.01477757931794</v>
      </c>
      <c r="I501" s="18" t="n">
        <v>70.6698602685299</v>
      </c>
      <c r="J501" s="17" t="n">
        <v>0.313673603823366</v>
      </c>
      <c r="K501" s="17" t="n">
        <v>0.477883190241112</v>
      </c>
      <c r="L501" s="17" t="n">
        <v>-0.183330100070523</v>
      </c>
      <c r="M501" s="17" t="n">
        <v>0.59693287037037</v>
      </c>
      <c r="N501" s="17" t="n">
        <v>0.43239147384438</v>
      </c>
      <c r="O501" s="19" t="n">
        <v>2.05415577459881E-005</v>
      </c>
      <c r="P501" s="35" t="b">
        <f aca="false">FALSE()</f>
        <v>0</v>
      </c>
      <c r="Q501" s="17"/>
    </row>
    <row r="502" customFormat="false" ht="15" hidden="false" customHeight="false" outlineLevel="0" collapsed="false">
      <c r="A502" s="6" t="s">
        <v>2469</v>
      </c>
      <c r="B502" s="6" t="s">
        <v>106</v>
      </c>
      <c r="C502" s="18" t="n">
        <v>898</v>
      </c>
      <c r="D502" s="17" t="n">
        <v>0.594649952801841</v>
      </c>
      <c r="E502" s="17" t="n">
        <v>0.0588916846177493</v>
      </c>
      <c r="F502" s="17" t="n">
        <v>0.585092374765211</v>
      </c>
      <c r="G502" s="17" t="n">
        <v>0.0496981000372513</v>
      </c>
      <c r="H502" s="17" t="n">
        <v>-1.01079328809377</v>
      </c>
      <c r="I502" s="18" t="n">
        <v>70.6539556843804</v>
      </c>
      <c r="J502" s="17" t="n">
        <v>0.315564505739622</v>
      </c>
      <c r="K502" s="17" t="n">
        <v>0.479644119078947</v>
      </c>
      <c r="L502" s="17" t="n">
        <v>-0.18263942766728</v>
      </c>
      <c r="M502" s="17" t="n">
        <v>0.59693287037037</v>
      </c>
      <c r="N502" s="17" t="n">
        <v>0.434526136912766</v>
      </c>
      <c r="O502" s="19" t="n">
        <v>2.05346264291244E-005</v>
      </c>
      <c r="P502" s="35" t="b">
        <f aca="false">FALSE()</f>
        <v>0</v>
      </c>
      <c r="Q502" s="17"/>
    </row>
    <row r="503" customFormat="false" ht="15" hidden="false" customHeight="false" outlineLevel="0" collapsed="false">
      <c r="A503" s="6" t="s">
        <v>2470</v>
      </c>
      <c r="B503" s="6" t="s">
        <v>106</v>
      </c>
      <c r="C503" s="18" t="n">
        <v>899</v>
      </c>
      <c r="D503" s="17" t="n">
        <v>0.594634810773035</v>
      </c>
      <c r="E503" s="17" t="n">
        <v>0.0588932690555636</v>
      </c>
      <c r="F503" s="17" t="n">
        <v>0.585115017693628</v>
      </c>
      <c r="G503" s="17" t="n">
        <v>0.0496890163257829</v>
      </c>
      <c r="H503" s="17" t="n">
        <v>-1.00681062400865</v>
      </c>
      <c r="I503" s="18" t="n">
        <v>70.6436661768363</v>
      </c>
      <c r="J503" s="17" t="n">
        <v>0.31746197837339</v>
      </c>
      <c r="K503" s="17" t="n">
        <v>0.481730772911806</v>
      </c>
      <c r="L503" s="17" t="n">
        <v>-0.18193858709162</v>
      </c>
      <c r="M503" s="17" t="n">
        <v>0.597222222222222</v>
      </c>
      <c r="N503" s="17" t="n">
        <v>0.436641327521735</v>
      </c>
      <c r="O503" s="19" t="n">
        <v>2.05267945912731E-005</v>
      </c>
      <c r="P503" s="35" t="b">
        <f aca="false">FALSE()</f>
        <v>0</v>
      </c>
      <c r="Q503" s="17"/>
    </row>
    <row r="504" customFormat="false" ht="15" hidden="false" customHeight="false" outlineLevel="0" collapsed="false">
      <c r="A504" s="6" t="s">
        <v>1511</v>
      </c>
      <c r="B504" s="6" t="s">
        <v>106</v>
      </c>
      <c r="C504" s="18" t="n">
        <v>900</v>
      </c>
      <c r="D504" s="17" t="n">
        <v>0.594620173728024</v>
      </c>
      <c r="E504" s="17" t="n">
        <v>0.0588938188780767</v>
      </c>
      <c r="F504" s="17" t="n">
        <v>0.585155152136253</v>
      </c>
      <c r="G504" s="17" t="n">
        <v>0.0496950285516305</v>
      </c>
      <c r="H504" s="17" t="n">
        <v>-1.00098722556722</v>
      </c>
      <c r="I504" s="18" t="n">
        <v>70.6491442667887</v>
      </c>
      <c r="J504" s="17" t="n">
        <v>0.320249159186558</v>
      </c>
      <c r="K504" s="17" t="n">
        <v>0.485069474251781</v>
      </c>
      <c r="L504" s="17" t="n">
        <v>-0.180876309556828</v>
      </c>
      <c r="M504" s="17" t="n">
        <v>0.596643518518519</v>
      </c>
      <c r="N504" s="17" t="n">
        <v>0.439579680950917</v>
      </c>
      <c r="O504" s="19" t="n">
        <v>2.05166545161055E-005</v>
      </c>
      <c r="P504" s="35" t="b">
        <f aca="false">FALSE()</f>
        <v>0</v>
      </c>
      <c r="Q504" s="17"/>
    </row>
    <row r="505" customFormat="false" ht="15" hidden="false" customHeight="false" outlineLevel="0" collapsed="false">
      <c r="A505" s="6" t="s">
        <v>2471</v>
      </c>
      <c r="B505" s="6" t="s">
        <v>106</v>
      </c>
      <c r="C505" s="18" t="n">
        <v>901</v>
      </c>
      <c r="D505" s="17" t="n">
        <v>0.594557805297275</v>
      </c>
      <c r="E505" s="17" t="n">
        <v>0.058936083945304</v>
      </c>
      <c r="F505" s="17" t="n">
        <v>0.585156686134913</v>
      </c>
      <c r="G505" s="17" t="n">
        <v>0.049721456391757</v>
      </c>
      <c r="H505" s="17" t="n">
        <v>-0.993551525140317</v>
      </c>
      <c r="I505" s="18" t="n">
        <v>70.6400323659225</v>
      </c>
      <c r="J505" s="17" t="n">
        <v>0.323832478614002</v>
      </c>
      <c r="K505" s="17" t="n">
        <v>0.489510079251163</v>
      </c>
      <c r="L505" s="17" t="n">
        <v>-0.179549112208553</v>
      </c>
      <c r="M505" s="17" t="n">
        <v>0.596064814814815</v>
      </c>
      <c r="N505" s="17" t="n">
        <v>0.443537077163427</v>
      </c>
      <c r="O505" s="19" t="n">
        <v>2.05000294907684E-005</v>
      </c>
      <c r="P505" s="35" t="b">
        <f aca="false">FALSE()</f>
        <v>0</v>
      </c>
      <c r="Q505" s="17"/>
    </row>
    <row r="506" customFormat="false" ht="15" hidden="false" customHeight="false" outlineLevel="0" collapsed="false">
      <c r="A506" s="6" t="s">
        <v>2472</v>
      </c>
      <c r="B506" s="6" t="s">
        <v>106</v>
      </c>
      <c r="C506" s="18" t="n">
        <v>902</v>
      </c>
      <c r="D506" s="17" t="n">
        <v>0.594501976337698</v>
      </c>
      <c r="E506" s="17" t="n">
        <v>0.0589556884684321</v>
      </c>
      <c r="F506" s="17" t="n">
        <v>0.585156478263714</v>
      </c>
      <c r="G506" s="17" t="n">
        <v>0.0497294955809626</v>
      </c>
      <c r="H506" s="17" t="n">
        <v>-0.987377168537896</v>
      </c>
      <c r="I506" s="18" t="n">
        <v>70.6316505415054</v>
      </c>
      <c r="J506" s="17" t="n">
        <v>0.326828173995784</v>
      </c>
      <c r="K506" s="17" t="n">
        <v>0.492507112930594</v>
      </c>
      <c r="L506" s="17" t="n">
        <v>-0.178448331886563</v>
      </c>
      <c r="M506" s="17" t="n">
        <v>0.595920138888889</v>
      </c>
      <c r="N506" s="17" t="n">
        <v>0.447248571671081</v>
      </c>
      <c r="O506" s="19" t="n">
        <v>2.0488026755678E-005</v>
      </c>
      <c r="P506" s="35" t="b">
        <f aca="false">FALSE()</f>
        <v>0</v>
      </c>
      <c r="Q506" s="17"/>
    </row>
    <row r="507" customFormat="false" ht="15" hidden="false" customHeight="false" outlineLevel="0" collapsed="false">
      <c r="A507" s="6" t="s">
        <v>2473</v>
      </c>
      <c r="B507" s="6" t="s">
        <v>106</v>
      </c>
      <c r="C507" s="18" t="n">
        <v>903</v>
      </c>
      <c r="D507" s="17" t="n">
        <v>0.594470039113528</v>
      </c>
      <c r="E507" s="17" t="n">
        <v>0.058952532067313</v>
      </c>
      <c r="F507" s="17" t="n">
        <v>0.585172254261043</v>
      </c>
      <c r="G507" s="17" t="n">
        <v>0.0497132927339663</v>
      </c>
      <c r="H507" s="17" t="n">
        <v>-0.982440010573573</v>
      </c>
      <c r="I507" s="18" t="n">
        <v>70.6183011167403</v>
      </c>
      <c r="J507" s="17" t="n">
        <v>0.329237095519998</v>
      </c>
      <c r="K507" s="17" t="n">
        <v>0.494548283512421</v>
      </c>
      <c r="L507" s="17" t="n">
        <v>-0.177579847674426</v>
      </c>
      <c r="M507" s="17" t="n">
        <v>0.596064814814815</v>
      </c>
      <c r="N507" s="17" t="n">
        <v>0.449758609387567</v>
      </c>
      <c r="O507" s="19" t="n">
        <v>2.04791677384846E-005</v>
      </c>
      <c r="P507" s="35" t="b">
        <f aca="false">FALSE()</f>
        <v>0</v>
      </c>
      <c r="Q507" s="17"/>
    </row>
    <row r="508" customFormat="false" ht="15" hidden="false" customHeight="false" outlineLevel="0" collapsed="false">
      <c r="A508" s="6" t="s">
        <v>2474</v>
      </c>
      <c r="B508" s="6" t="s">
        <v>106</v>
      </c>
      <c r="C508" s="18" t="n">
        <v>904</v>
      </c>
      <c r="D508" s="17" t="n">
        <v>0.594459220077153</v>
      </c>
      <c r="E508" s="17" t="n">
        <v>0.0589488823908456</v>
      </c>
      <c r="F508" s="17" t="n">
        <v>0.585206569386301</v>
      </c>
      <c r="G508" s="17" t="n">
        <v>0.0496874898225627</v>
      </c>
      <c r="H508" s="17" t="n">
        <v>-0.977817129898854</v>
      </c>
      <c r="I508" s="18" t="n">
        <v>70.5959037658291</v>
      </c>
      <c r="J508" s="17" t="n">
        <v>0.331503757220724</v>
      </c>
      <c r="K508" s="17" t="n">
        <v>0.497195471809812</v>
      </c>
      <c r="L508" s="17" t="n">
        <v>-0.176784031837862</v>
      </c>
      <c r="M508" s="17" t="n">
        <v>0.596354166666667</v>
      </c>
      <c r="N508" s="17" t="n">
        <v>0.452227282824729</v>
      </c>
      <c r="O508" s="19" t="n">
        <v>2.04695457032911E-005</v>
      </c>
      <c r="P508" s="35" t="b">
        <f aca="false">FALSE()</f>
        <v>0</v>
      </c>
      <c r="Q508" s="17"/>
    </row>
    <row r="509" customFormat="false" ht="15" hidden="false" customHeight="false" outlineLevel="0" collapsed="false">
      <c r="A509" s="6" t="s">
        <v>2475</v>
      </c>
      <c r="B509" s="6" t="s">
        <v>106</v>
      </c>
      <c r="C509" s="18" t="n">
        <v>905</v>
      </c>
      <c r="D509" s="17" t="n">
        <v>0.594445514596171</v>
      </c>
      <c r="E509" s="17" t="n">
        <v>0.0589652862884709</v>
      </c>
      <c r="F509" s="17" t="n">
        <v>0.585232559246597</v>
      </c>
      <c r="G509" s="17" t="n">
        <v>0.0496910752060539</v>
      </c>
      <c r="H509" s="17" t="n">
        <v>-0.973389683375346</v>
      </c>
      <c r="I509" s="18" t="n">
        <v>70.5858165949744</v>
      </c>
      <c r="J509" s="17" t="n">
        <v>0.3336836812975</v>
      </c>
      <c r="K509" s="17" t="n">
        <v>0.49982996959263</v>
      </c>
      <c r="L509" s="17" t="n">
        <v>-0.176001425442402</v>
      </c>
      <c r="M509" s="17" t="n">
        <v>0.596788194444444</v>
      </c>
      <c r="N509" s="17" t="n">
        <v>0.454224228406028</v>
      </c>
      <c r="O509" s="19" t="n">
        <v>2.0462398714665E-005</v>
      </c>
      <c r="P509" s="35" t="b">
        <f aca="false">FALSE()</f>
        <v>0</v>
      </c>
      <c r="Q509" s="17"/>
    </row>
    <row r="510" customFormat="false" ht="15" hidden="false" customHeight="false" outlineLevel="0" collapsed="false">
      <c r="A510" s="6" t="s">
        <v>2476</v>
      </c>
      <c r="B510" s="6" t="s">
        <v>106</v>
      </c>
      <c r="C510" s="18" t="n">
        <v>906</v>
      </c>
      <c r="D510" s="17" t="n">
        <v>0.594428681216582</v>
      </c>
      <c r="E510" s="17" t="n">
        <v>0.0589831288523849</v>
      </c>
      <c r="F510" s="17" t="n">
        <v>0.58526165071461</v>
      </c>
      <c r="G510" s="17" t="n">
        <v>0.0496978209627844</v>
      </c>
      <c r="H510" s="17" t="n">
        <v>-0.968275444494294</v>
      </c>
      <c r="I510" s="18" t="n">
        <v>70.5776549922428</v>
      </c>
      <c r="J510" s="17" t="n">
        <v>0.336213315184447</v>
      </c>
      <c r="K510" s="17" t="n">
        <v>0.502526105386918</v>
      </c>
      <c r="L510" s="17" t="n">
        <v>-0.175091079422349</v>
      </c>
      <c r="M510" s="17" t="n">
        <v>0.59693287037037</v>
      </c>
      <c r="N510" s="17" t="n">
        <v>0.456761512019384</v>
      </c>
      <c r="O510" s="19" t="n">
        <v>2.04520930017608E-005</v>
      </c>
      <c r="P510" s="35" t="b">
        <f aca="false">FALSE()</f>
        <v>0</v>
      </c>
      <c r="Q510" s="17"/>
    </row>
    <row r="511" customFormat="false" ht="15" hidden="false" customHeight="false" outlineLevel="0" collapsed="false">
      <c r="A511" s="6" t="s">
        <v>2477</v>
      </c>
      <c r="B511" s="6" t="s">
        <v>106</v>
      </c>
      <c r="C511" s="18" t="n">
        <v>907</v>
      </c>
      <c r="D511" s="17" t="n">
        <v>0.594406846289834</v>
      </c>
      <c r="E511" s="17" t="n">
        <v>0.0589823793655422</v>
      </c>
      <c r="F511" s="17" t="n">
        <v>0.585293468101709</v>
      </c>
      <c r="G511" s="17" t="n">
        <v>0.0496915054697256</v>
      </c>
      <c r="H511" s="17" t="n">
        <v>-0.962641672529653</v>
      </c>
      <c r="I511" s="18" t="n">
        <v>70.5720601306186</v>
      </c>
      <c r="J511" s="17" t="n">
        <v>0.339014307693966</v>
      </c>
      <c r="K511" s="17" t="n">
        <v>0.505706541296559</v>
      </c>
      <c r="L511" s="17" t="n">
        <v>-0.174082136719095</v>
      </c>
      <c r="M511" s="17" t="n">
        <v>0.596788194444444</v>
      </c>
      <c r="N511" s="17" t="n">
        <v>0.460148127335487</v>
      </c>
      <c r="O511" s="19" t="n">
        <v>2.04416596902332E-005</v>
      </c>
      <c r="P511" s="35" t="b">
        <f aca="false">FALSE()</f>
        <v>0</v>
      </c>
      <c r="Q511" s="17"/>
    </row>
    <row r="512" customFormat="false" ht="15" hidden="false" customHeight="false" outlineLevel="0" collapsed="false">
      <c r="A512" s="6" t="s">
        <v>2478</v>
      </c>
      <c r="B512" s="6" t="s">
        <v>106</v>
      </c>
      <c r="C512" s="18" t="n">
        <v>908</v>
      </c>
      <c r="D512" s="17" t="n">
        <v>0.594377359823772</v>
      </c>
      <c r="E512" s="17" t="n">
        <v>0.0589577713058779</v>
      </c>
      <c r="F512" s="17" t="n">
        <v>0.585318998964848</v>
      </c>
      <c r="G512" s="17" t="n">
        <v>0.0496700475328338</v>
      </c>
      <c r="H512" s="17" t="n">
        <v>-0.957232262410186</v>
      </c>
      <c r="I512" s="18" t="n">
        <v>70.5713451420014</v>
      </c>
      <c r="J512" s="17" t="n">
        <v>0.341717881898107</v>
      </c>
      <c r="K512" s="17" t="n">
        <v>0.508637711816635</v>
      </c>
      <c r="L512" s="17" t="n">
        <v>-0.173105155622283</v>
      </c>
      <c r="M512" s="17" t="n">
        <v>0.596354166666667</v>
      </c>
      <c r="N512" s="17" t="n">
        <v>0.463156439340089</v>
      </c>
      <c r="O512" s="19" t="n">
        <v>2.04353105630711E-005</v>
      </c>
      <c r="P512" s="35" t="b">
        <f aca="false">FALSE()</f>
        <v>0</v>
      </c>
      <c r="Q512" s="17"/>
    </row>
    <row r="513" customFormat="false" ht="15" hidden="false" customHeight="false" outlineLevel="0" collapsed="false">
      <c r="A513" s="6" t="s">
        <v>2479</v>
      </c>
      <c r="B513" s="6" t="s">
        <v>106</v>
      </c>
      <c r="C513" s="18" t="n">
        <v>909</v>
      </c>
      <c r="D513" s="17" t="n">
        <v>0.594333821976626</v>
      </c>
      <c r="E513" s="17" t="n">
        <v>0.058974408558165</v>
      </c>
      <c r="F513" s="17" t="n">
        <v>0.585314429399592</v>
      </c>
      <c r="G513" s="17" t="n">
        <v>0.0496712053194734</v>
      </c>
      <c r="H513" s="17" t="n">
        <v>-0.952892627172446</v>
      </c>
      <c r="I513" s="18" t="n">
        <v>70.5586892221768</v>
      </c>
      <c r="J513" s="17" t="n">
        <v>0.343897505521774</v>
      </c>
      <c r="K513" s="17" t="n">
        <v>0.511237450194629</v>
      </c>
      <c r="L513" s="17" t="n">
        <v>-0.17234233242101</v>
      </c>
      <c r="M513" s="17" t="n">
        <v>0.595920138888889</v>
      </c>
      <c r="N513" s="17" t="n">
        <v>0.464923955805491</v>
      </c>
      <c r="O513" s="19" t="n">
        <v>2.04210835331614E-005</v>
      </c>
      <c r="P513" s="35" t="b">
        <f aca="false">FALSE()</f>
        <v>0</v>
      </c>
      <c r="Q513" s="17"/>
    </row>
    <row r="514" customFormat="false" ht="15" hidden="false" customHeight="false" outlineLevel="0" collapsed="false">
      <c r="A514" s="6" t="s">
        <v>2480</v>
      </c>
      <c r="B514" s="6" t="s">
        <v>106</v>
      </c>
      <c r="C514" s="18" t="n">
        <v>910</v>
      </c>
      <c r="D514" s="17" t="n">
        <v>0.594289346253155</v>
      </c>
      <c r="E514" s="17" t="n">
        <v>0.0590064525693156</v>
      </c>
      <c r="F514" s="17" t="n">
        <v>0.585320227234452</v>
      </c>
      <c r="G514" s="17" t="n">
        <v>0.0496885078308767</v>
      </c>
      <c r="H514" s="17" t="n">
        <v>-0.947101967101889</v>
      </c>
      <c r="I514" s="18" t="n">
        <v>70.5491628085508</v>
      </c>
      <c r="J514" s="17" t="n">
        <v>0.34681965641838</v>
      </c>
      <c r="K514" s="17" t="n">
        <v>0.514748139483026</v>
      </c>
      <c r="L514" s="17" t="n">
        <v>-0.171311453291264</v>
      </c>
      <c r="M514" s="17" t="n">
        <v>0.596064814814815</v>
      </c>
      <c r="N514" s="17" t="n">
        <v>0.468264308312158</v>
      </c>
      <c r="O514" s="19" t="n">
        <v>2.04046651357125E-005</v>
      </c>
      <c r="P514" s="35" t="b">
        <f aca="false">FALSE()</f>
        <v>0</v>
      </c>
      <c r="Q514" s="17"/>
    </row>
    <row r="515" customFormat="false" ht="15" hidden="false" customHeight="false" outlineLevel="0" collapsed="false">
      <c r="A515" s="6" t="s">
        <v>2481</v>
      </c>
      <c r="B515" s="6" t="s">
        <v>106</v>
      </c>
      <c r="C515" s="18" t="n">
        <v>911</v>
      </c>
      <c r="D515" s="17" t="n">
        <v>0.594246814130909</v>
      </c>
      <c r="E515" s="17" t="n">
        <v>0.0590260570709883</v>
      </c>
      <c r="F515" s="17" t="n">
        <v>0.585343111706553</v>
      </c>
      <c r="G515" s="17" t="n">
        <v>0.0496986349059241</v>
      </c>
      <c r="H515" s="17" t="n">
        <v>-0.939905044358531</v>
      </c>
      <c r="I515" s="18" t="n">
        <v>70.5428898839343</v>
      </c>
      <c r="J515" s="17" t="n">
        <v>0.350473618250763</v>
      </c>
      <c r="K515" s="17" t="n">
        <v>0.518573530486654</v>
      </c>
      <c r="L515" s="17" t="n">
        <v>-0.170020419009927</v>
      </c>
      <c r="M515" s="17" t="n">
        <v>0.595775462962963</v>
      </c>
      <c r="N515" s="17" t="n">
        <v>0.472363838551362</v>
      </c>
      <c r="O515" s="19" t="n">
        <v>2.03913154483067E-005</v>
      </c>
      <c r="P515" s="35" t="b">
        <f aca="false">FALSE()</f>
        <v>0</v>
      </c>
      <c r="Q515" s="17"/>
    </row>
    <row r="516" customFormat="false" ht="15" hidden="false" customHeight="false" outlineLevel="0" collapsed="false">
      <c r="A516" s="6" t="s">
        <v>2482</v>
      </c>
      <c r="B516" s="6" t="s">
        <v>106</v>
      </c>
      <c r="C516" s="18" t="n">
        <v>912</v>
      </c>
      <c r="D516" s="17" t="n">
        <v>0.594200451168473</v>
      </c>
      <c r="E516" s="17" t="n">
        <v>0.0590160165413988</v>
      </c>
      <c r="F516" s="17" t="n">
        <v>0.585361279698985</v>
      </c>
      <c r="G516" s="17" t="n">
        <v>0.0496768230712106</v>
      </c>
      <c r="H516" s="17" t="n">
        <v>-0.933299637767187</v>
      </c>
      <c r="I516" s="18" t="n">
        <v>70.5297599908021</v>
      </c>
      <c r="J516" s="17" t="n">
        <v>0.353849449414013</v>
      </c>
      <c r="K516" s="17" t="n">
        <v>0.521714870643604</v>
      </c>
      <c r="L516" s="17" t="n">
        <v>-0.16884789730716</v>
      </c>
      <c r="M516" s="17" t="n">
        <v>0.595196759259259</v>
      </c>
      <c r="N516" s="17" t="n">
        <v>0.476248129844327</v>
      </c>
      <c r="O516" s="19" t="n">
        <v>2.03837447958137E-005</v>
      </c>
      <c r="P516" s="35" t="b">
        <f aca="false">FALSE()</f>
        <v>0</v>
      </c>
      <c r="Q516" s="17"/>
    </row>
    <row r="517" customFormat="false" ht="15" hidden="false" customHeight="false" outlineLevel="0" collapsed="false">
      <c r="A517" s="6" t="s">
        <v>2483</v>
      </c>
      <c r="B517" s="6" t="s">
        <v>106</v>
      </c>
      <c r="C517" s="18" t="n">
        <v>913</v>
      </c>
      <c r="D517" s="17" t="n">
        <v>0.594150008254305</v>
      </c>
      <c r="E517" s="17" t="n">
        <v>0.0590224491130746</v>
      </c>
      <c r="F517" s="17" t="n">
        <v>0.585368332059847</v>
      </c>
      <c r="G517" s="17" t="n">
        <v>0.0496746761178907</v>
      </c>
      <c r="H517" s="17" t="n">
        <v>-0.927154801550776</v>
      </c>
      <c r="I517" s="18" t="n">
        <v>70.5223299802584</v>
      </c>
      <c r="J517" s="17" t="n">
        <v>0.357008448866829</v>
      </c>
      <c r="K517" s="17" t="n">
        <v>0.524967583885316</v>
      </c>
      <c r="L517" s="17" t="n">
        <v>-0.167748767532327</v>
      </c>
      <c r="M517" s="17" t="n">
        <v>0.595341435185185</v>
      </c>
      <c r="N517" s="17" t="n">
        <v>0.479554457296888</v>
      </c>
      <c r="O517" s="19" t="n">
        <v>2.03728816189734E-005</v>
      </c>
      <c r="P517" s="35" t="b">
        <f aca="false">FALSE()</f>
        <v>0</v>
      </c>
      <c r="Q517" s="17"/>
    </row>
    <row r="518" customFormat="false" ht="15" hidden="false" customHeight="false" outlineLevel="0" collapsed="false">
      <c r="A518" s="6" t="s">
        <v>2484</v>
      </c>
      <c r="B518" s="6" t="s">
        <v>106</v>
      </c>
      <c r="C518" s="18" t="n">
        <v>914</v>
      </c>
      <c r="D518" s="17" t="n">
        <v>0.594089441863751</v>
      </c>
      <c r="E518" s="17" t="n">
        <v>0.0590087837263078</v>
      </c>
      <c r="F518" s="17" t="n">
        <v>0.585358148744261</v>
      </c>
      <c r="G518" s="17" t="n">
        <v>0.049654545127557</v>
      </c>
      <c r="H518" s="17" t="n">
        <v>-0.922079523917184</v>
      </c>
      <c r="I518" s="18" t="n">
        <v>70.5138497728556</v>
      </c>
      <c r="J518" s="17" t="n">
        <v>0.359631335428883</v>
      </c>
      <c r="K518" s="17" t="n">
        <v>0.527604004257818</v>
      </c>
      <c r="L518" s="17" t="n">
        <v>-0.166844770800137</v>
      </c>
      <c r="M518" s="17" t="n">
        <v>0.594907407407407</v>
      </c>
      <c r="N518" s="17" t="n">
        <v>0.482256131785171</v>
      </c>
      <c r="O518" s="19" t="n">
        <v>2.03659714799185E-005</v>
      </c>
      <c r="P518" s="35" t="b">
        <f aca="false">FALSE()</f>
        <v>0</v>
      </c>
      <c r="Q518" s="17"/>
    </row>
    <row r="519" customFormat="false" ht="15" hidden="false" customHeight="false" outlineLevel="0" collapsed="false">
      <c r="A519" s="6" t="s">
        <v>2485</v>
      </c>
      <c r="B519" s="6" t="s">
        <v>106</v>
      </c>
      <c r="C519" s="18" t="n">
        <v>915</v>
      </c>
      <c r="D519" s="17" t="n">
        <v>0.594019192374415</v>
      </c>
      <c r="E519" s="17" t="n">
        <v>0.0589909834977574</v>
      </c>
      <c r="F519" s="17" t="n">
        <v>0.585329345399859</v>
      </c>
      <c r="G519" s="17" t="n">
        <v>0.0496216837891723</v>
      </c>
      <c r="H519" s="17" t="n">
        <v>-0.918042607798887</v>
      </c>
      <c r="I519" s="18" t="n">
        <v>70.4962767926336</v>
      </c>
      <c r="J519" s="17" t="n">
        <v>0.361726878958235</v>
      </c>
      <c r="K519" s="17" t="n">
        <v>0.529667569746209</v>
      </c>
      <c r="L519" s="17" t="n">
        <v>-0.166143765928178</v>
      </c>
      <c r="M519" s="17" t="n">
        <v>0.594184027777778</v>
      </c>
      <c r="N519" s="17" t="n">
        <v>0.484597862694406</v>
      </c>
      <c r="O519" s="19" t="n">
        <v>2.03617173392631E-005</v>
      </c>
      <c r="P519" s="35" t="b">
        <f aca="false">FALSE()</f>
        <v>0</v>
      </c>
      <c r="Q519" s="17"/>
    </row>
    <row r="520" customFormat="false" ht="15" hidden="false" customHeight="false" outlineLevel="0" collapsed="false">
      <c r="A520" s="6" t="s">
        <v>2486</v>
      </c>
      <c r="B520" s="6" t="s">
        <v>106</v>
      </c>
      <c r="C520" s="18" t="n">
        <v>916</v>
      </c>
      <c r="D520" s="17" t="n">
        <v>0.593944770318491</v>
      </c>
      <c r="E520" s="17" t="n">
        <v>0.0590408145322812</v>
      </c>
      <c r="F520" s="17" t="n">
        <v>0.585285126611039</v>
      </c>
      <c r="G520" s="17" t="n">
        <v>0.0496321516251967</v>
      </c>
      <c r="H520" s="17" t="n">
        <v>-0.914190078341709</v>
      </c>
      <c r="I520" s="18" t="n">
        <v>70.4654154903086</v>
      </c>
      <c r="J520" s="17" t="n">
        <v>0.363734592065325</v>
      </c>
      <c r="K520" s="17" t="n">
        <v>0.531735833863055</v>
      </c>
      <c r="L520" s="17" t="n">
        <v>-0.165498113395655</v>
      </c>
      <c r="M520" s="17" t="n">
        <v>0.59447337962963</v>
      </c>
      <c r="N520" s="17" t="n">
        <v>0.486344283328707</v>
      </c>
      <c r="O520" s="19" t="n">
        <v>2.03488654368636E-005</v>
      </c>
      <c r="P520" s="35" t="b">
        <f aca="false">FALSE()</f>
        <v>0</v>
      </c>
      <c r="Q520" s="17"/>
    </row>
    <row r="521" customFormat="false" ht="15" hidden="false" customHeight="false" outlineLevel="0" collapsed="false">
      <c r="A521" s="6" t="s">
        <v>2487</v>
      </c>
      <c r="B521" s="6" t="s">
        <v>106</v>
      </c>
      <c r="C521" s="18" t="n">
        <v>917</v>
      </c>
      <c r="D521" s="17" t="n">
        <v>0.593824794550461</v>
      </c>
      <c r="E521" s="17" t="n">
        <v>0.0590366709747136</v>
      </c>
      <c r="F521" s="17" t="n">
        <v>0.585219446818034</v>
      </c>
      <c r="G521" s="17" t="n">
        <v>0.0496132287381332</v>
      </c>
      <c r="H521" s="17" t="n">
        <v>-0.908575749290348</v>
      </c>
      <c r="I521" s="18" t="n">
        <v>70.4502708414204</v>
      </c>
      <c r="J521" s="17" t="n">
        <v>0.366671827172202</v>
      </c>
      <c r="K521" s="17" t="n">
        <v>0.534085172513579</v>
      </c>
      <c r="L521" s="17" t="n">
        <v>-0.164506913169903</v>
      </c>
      <c r="M521" s="17" t="n">
        <v>0.594184027777778</v>
      </c>
      <c r="N521" s="17" t="n">
        <v>0.489561943062271</v>
      </c>
      <c r="O521" s="19" t="n">
        <v>2.03399349665512E-005</v>
      </c>
      <c r="P521" s="35" t="b">
        <f aca="false">FALSE()</f>
        <v>0</v>
      </c>
      <c r="Q521" s="17"/>
    </row>
    <row r="522" customFormat="false" ht="15" hidden="false" customHeight="false" outlineLevel="0" collapsed="false">
      <c r="A522" s="6" t="s">
        <v>2488</v>
      </c>
      <c r="B522" s="6" t="s">
        <v>106</v>
      </c>
      <c r="C522" s="18" t="n">
        <v>918</v>
      </c>
      <c r="D522" s="17" t="n">
        <v>0.59369782116954</v>
      </c>
      <c r="E522" s="17" t="n">
        <v>0.0590168859759645</v>
      </c>
      <c r="F522" s="17" t="n">
        <v>0.585157831668578</v>
      </c>
      <c r="G522" s="17" t="n">
        <v>0.0495920356272575</v>
      </c>
      <c r="H522" s="17" t="n">
        <v>-0.90199315544349</v>
      </c>
      <c r="I522" s="18" t="n">
        <v>70.4457913524965</v>
      </c>
      <c r="J522" s="17" t="n">
        <v>0.370134210759064</v>
      </c>
      <c r="K522" s="17" t="n">
        <v>0.53715044899395</v>
      </c>
      <c r="L522" s="17" t="n">
        <v>-0.163322463359189</v>
      </c>
      <c r="M522" s="17" t="n">
        <v>0.593894675925926</v>
      </c>
      <c r="N522" s="17" t="n">
        <v>0.493298210170456</v>
      </c>
      <c r="O522" s="19" t="n">
        <v>2.03311415981535E-005</v>
      </c>
      <c r="P522" s="35" t="b">
        <f aca="false">FALSE()</f>
        <v>0</v>
      </c>
      <c r="Q522" s="17"/>
    </row>
    <row r="523" customFormat="false" ht="15" hidden="false" customHeight="false" outlineLevel="0" collapsed="false">
      <c r="A523" s="6" t="s">
        <v>2489</v>
      </c>
      <c r="B523" s="6" t="s">
        <v>106</v>
      </c>
      <c r="C523" s="18" t="n">
        <v>919</v>
      </c>
      <c r="D523" s="17" t="n">
        <v>0.593580818045194</v>
      </c>
      <c r="E523" s="17" t="n">
        <v>0.0590174999303457</v>
      </c>
      <c r="F523" s="17" t="n">
        <v>0.585102337854052</v>
      </c>
      <c r="G523" s="17" t="n">
        <v>0.049585892101945</v>
      </c>
      <c r="H523" s="17" t="n">
        <v>-0.895510139996244</v>
      </c>
      <c r="I523" s="18" t="n">
        <v>70.439259235276</v>
      </c>
      <c r="J523" s="17" t="n">
        <v>0.373564510724029</v>
      </c>
      <c r="K523" s="17" t="n">
        <v>0.540465181481683</v>
      </c>
      <c r="L523" s="17" t="n">
        <v>-0.16215930440936</v>
      </c>
      <c r="M523" s="17" t="n">
        <v>0.594328703703704</v>
      </c>
      <c r="N523" s="17" t="n">
        <v>0.496873373033275</v>
      </c>
      <c r="O523" s="19" t="n">
        <v>2.03201707833479E-005</v>
      </c>
      <c r="P523" s="35" t="b">
        <f aca="false">FALSE()</f>
        <v>0</v>
      </c>
      <c r="Q523" s="17"/>
    </row>
    <row r="524" customFormat="false" ht="15" hidden="false" customHeight="false" outlineLevel="0" collapsed="false">
      <c r="A524" s="6" t="s">
        <v>2490</v>
      </c>
      <c r="B524" s="6" t="s">
        <v>106</v>
      </c>
      <c r="C524" s="18" t="n">
        <v>920</v>
      </c>
      <c r="D524" s="17" t="n">
        <v>0.593433731442524</v>
      </c>
      <c r="E524" s="17" t="n">
        <v>0.059023434939773</v>
      </c>
      <c r="F524" s="17" t="n">
        <v>0.585010629216278</v>
      </c>
      <c r="G524" s="17" t="n">
        <v>0.0495680809976876</v>
      </c>
      <c r="H524" s="17" t="n">
        <v>-0.889649466124062</v>
      </c>
      <c r="I524" s="18" t="n">
        <v>70.4169068006518</v>
      </c>
      <c r="J524" s="17" t="n">
        <v>0.376683454059389</v>
      </c>
      <c r="K524" s="17" t="n">
        <v>0.542697361287795</v>
      </c>
      <c r="L524" s="17" t="n">
        <v>-0.161134486513231</v>
      </c>
      <c r="M524" s="17" t="n">
        <v>0.59447337962963</v>
      </c>
      <c r="N524" s="17" t="n">
        <v>0.500087939333942</v>
      </c>
      <c r="O524" s="19" t="n">
        <v>2.03113535989217E-005</v>
      </c>
      <c r="P524" s="35" t="b">
        <f aca="false">FALSE()</f>
        <v>0</v>
      </c>
      <c r="Q524" s="17"/>
    </row>
    <row r="525" customFormat="false" ht="15" hidden="false" customHeight="false" outlineLevel="0" collapsed="false">
      <c r="A525" s="6" t="s">
        <v>2491</v>
      </c>
      <c r="B525" s="6" t="s">
        <v>106</v>
      </c>
      <c r="C525" s="18" t="n">
        <v>921</v>
      </c>
      <c r="D525" s="17" t="n">
        <v>0.59327222596578</v>
      </c>
      <c r="E525" s="17" t="n">
        <v>0.0590134709924508</v>
      </c>
      <c r="F525" s="17" t="n">
        <v>0.584888581269317</v>
      </c>
      <c r="G525" s="17" t="n">
        <v>0.0495423229998967</v>
      </c>
      <c r="H525" s="17" t="n">
        <v>-0.885690608675273</v>
      </c>
      <c r="I525" s="18" t="n">
        <v>70.399860684743</v>
      </c>
      <c r="J525" s="17" t="n">
        <v>0.37879961325146</v>
      </c>
      <c r="K525" s="17" t="n">
        <v>0.545270859416489</v>
      </c>
      <c r="L525" s="17" t="n">
        <v>-0.160445140897451</v>
      </c>
      <c r="M525" s="17" t="n">
        <v>0.594184027777778</v>
      </c>
      <c r="N525" s="17" t="n">
        <v>0.502320008094859</v>
      </c>
      <c r="O525" s="19" t="n">
        <v>2.03013643369025E-005</v>
      </c>
      <c r="P525" s="35" t="b">
        <f aca="false">FALSE()</f>
        <v>0</v>
      </c>
      <c r="Q525" s="17"/>
    </row>
    <row r="526" customFormat="false" ht="15" hidden="false" customHeight="false" outlineLevel="0" collapsed="false">
      <c r="A526" s="6" t="s">
        <v>2492</v>
      </c>
      <c r="B526" s="6" t="s">
        <v>106</v>
      </c>
      <c r="C526" s="18" t="n">
        <v>922</v>
      </c>
      <c r="D526" s="17" t="n">
        <v>0.593097319102122</v>
      </c>
      <c r="E526" s="17" t="n">
        <v>0.0590034559409124</v>
      </c>
      <c r="F526" s="17" t="n">
        <v>0.584747208275453</v>
      </c>
      <c r="G526" s="17" t="n">
        <v>0.0495113253927972</v>
      </c>
      <c r="H526" s="17" t="n">
        <v>-0.88237419120636</v>
      </c>
      <c r="I526" s="18" t="n">
        <v>70.3777236259846</v>
      </c>
      <c r="J526" s="17" t="n">
        <v>0.380578430143604</v>
      </c>
      <c r="K526" s="17" t="n">
        <v>0.54733160816134</v>
      </c>
      <c r="L526" s="17" t="n">
        <v>-0.159880219085013</v>
      </c>
      <c r="M526" s="17" t="n">
        <v>0.59447337962963</v>
      </c>
      <c r="N526" s="17" t="n">
        <v>0.504038581170092</v>
      </c>
      <c r="O526" s="19" t="n">
        <v>2.02917780798156E-005</v>
      </c>
      <c r="P526" s="35" t="b">
        <f aca="false">FALSE()</f>
        <v>0</v>
      </c>
      <c r="Q526" s="17"/>
    </row>
    <row r="527" customFormat="false" ht="15" hidden="false" customHeight="false" outlineLevel="0" collapsed="false">
      <c r="A527" s="6" t="s">
        <v>2493</v>
      </c>
      <c r="B527" s="6" t="s">
        <v>106</v>
      </c>
      <c r="C527" s="18" t="n">
        <v>923</v>
      </c>
      <c r="D527" s="17" t="n">
        <v>0.592903763676683</v>
      </c>
      <c r="E527" s="17" t="n">
        <v>0.0589980918043248</v>
      </c>
      <c r="F527" s="17" t="n">
        <v>0.584599417551524</v>
      </c>
      <c r="G527" s="17" t="n">
        <v>0.0494762894182797</v>
      </c>
      <c r="H527" s="17" t="n">
        <v>-0.877720806307666</v>
      </c>
      <c r="I527" s="18" t="n">
        <v>70.3478153885881</v>
      </c>
      <c r="J527" s="17" t="n">
        <v>0.383083102146544</v>
      </c>
      <c r="K527" s="17" t="n">
        <v>0.550190955185791</v>
      </c>
      <c r="L527" s="17" t="n">
        <v>-0.159085304375436</v>
      </c>
      <c r="M527" s="17" t="n">
        <v>0.595196759259259</v>
      </c>
      <c r="N527" s="17" t="n">
        <v>0.506624918076512</v>
      </c>
      <c r="O527" s="19" t="n">
        <v>2.02835079052448E-005</v>
      </c>
      <c r="P527" s="35" t="b">
        <f aca="false">FALSE()</f>
        <v>0</v>
      </c>
      <c r="Q527" s="17"/>
    </row>
    <row r="528" customFormat="false" ht="15" hidden="false" customHeight="false" outlineLevel="0" collapsed="false">
      <c r="A528" s="6" t="s">
        <v>2494</v>
      </c>
      <c r="B528" s="6" t="s">
        <v>106</v>
      </c>
      <c r="C528" s="18" t="n">
        <v>924</v>
      </c>
      <c r="D528" s="17" t="n">
        <v>0.592679770835848</v>
      </c>
      <c r="E528" s="17" t="n">
        <v>0.0589507250009574</v>
      </c>
      <c r="F528" s="17" t="n">
        <v>0.584459413167227</v>
      </c>
      <c r="G528" s="17" t="n">
        <v>0.049433014128137</v>
      </c>
      <c r="H528" s="17" t="n">
        <v>-0.869553700121345</v>
      </c>
      <c r="I528" s="18" t="n">
        <v>70.3443336880073</v>
      </c>
      <c r="J528" s="17" t="n">
        <v>0.387501781402799</v>
      </c>
      <c r="K528" s="17" t="n">
        <v>0.554705477483585</v>
      </c>
      <c r="L528" s="17" t="n">
        <v>-0.157610599924663</v>
      </c>
      <c r="M528" s="17" t="n">
        <v>0.594907407407407</v>
      </c>
      <c r="N528" s="17" t="n">
        <v>0.511642494402208</v>
      </c>
      <c r="O528" s="19" t="n">
        <v>2.02732083483399E-005</v>
      </c>
      <c r="P528" s="35" t="b">
        <f aca="false">FALSE()</f>
        <v>0</v>
      </c>
      <c r="Q528" s="17"/>
    </row>
    <row r="529" customFormat="false" ht="15" hidden="false" customHeight="false" outlineLevel="0" collapsed="false">
      <c r="A529" s="6" t="s">
        <v>2495</v>
      </c>
      <c r="B529" s="6" t="s">
        <v>106</v>
      </c>
      <c r="C529" s="18" t="n">
        <v>925</v>
      </c>
      <c r="D529" s="17" t="n">
        <v>0.592422687310587</v>
      </c>
      <c r="E529" s="17" t="n">
        <v>0.0589242597728098</v>
      </c>
      <c r="F529" s="17" t="n">
        <v>0.584271320617861</v>
      </c>
      <c r="G529" s="17" t="n">
        <v>0.0493933140441378</v>
      </c>
      <c r="H529" s="17" t="n">
        <v>-0.8627011070676</v>
      </c>
      <c r="I529" s="18" t="n">
        <v>70.3271739768891</v>
      </c>
      <c r="J529" s="17" t="n">
        <v>0.391234236442642</v>
      </c>
      <c r="K529" s="17" t="n">
        <v>0.557916602433643</v>
      </c>
      <c r="L529" s="17" t="n">
        <v>-0.156395778814333</v>
      </c>
      <c r="M529" s="17" t="n">
        <v>0.594618055555556</v>
      </c>
      <c r="N529" s="17" t="n">
        <v>0.515611771536784</v>
      </c>
      <c r="O529" s="19" t="n">
        <v>2.02610560004455E-005</v>
      </c>
      <c r="P529" s="35" t="b">
        <f aca="false">FALSE()</f>
        <v>0</v>
      </c>
      <c r="Q529" s="17"/>
    </row>
    <row r="530" customFormat="false" ht="15" hidden="false" customHeight="false" outlineLevel="0" collapsed="false">
      <c r="A530" s="6" t="s">
        <v>2496</v>
      </c>
      <c r="B530" s="6" t="s">
        <v>106</v>
      </c>
      <c r="C530" s="18" t="n">
        <v>926</v>
      </c>
      <c r="D530" s="17" t="n">
        <v>0.592136802979642</v>
      </c>
      <c r="E530" s="17" t="n">
        <v>0.0588812802572051</v>
      </c>
      <c r="F530" s="17" t="n">
        <v>0.584050856351301</v>
      </c>
      <c r="G530" s="17" t="n">
        <v>0.0493376874115475</v>
      </c>
      <c r="H530" s="17" t="n">
        <v>-0.856466556123684</v>
      </c>
      <c r="I530" s="18" t="n">
        <v>70.3079582534314</v>
      </c>
      <c r="J530" s="17" t="n">
        <v>0.39464948914091</v>
      </c>
      <c r="K530" s="17" t="n">
        <v>0.561629650122349</v>
      </c>
      <c r="L530" s="17" t="n">
        <v>-0.155295853704826</v>
      </c>
      <c r="M530" s="17" t="n">
        <v>0.594328703703704</v>
      </c>
      <c r="N530" s="17" t="n">
        <v>0.518779784531743</v>
      </c>
      <c r="O530" s="19" t="n">
        <v>2.02525249132513E-005</v>
      </c>
      <c r="P530" s="35" t="b">
        <f aca="false">FALSE()</f>
        <v>0</v>
      </c>
      <c r="Q530" s="17"/>
    </row>
    <row r="531" customFormat="false" ht="15" hidden="false" customHeight="false" outlineLevel="0" collapsed="false">
      <c r="A531" s="6" t="s">
        <v>2497</v>
      </c>
      <c r="B531" s="6" t="s">
        <v>106</v>
      </c>
      <c r="C531" s="18" t="n">
        <v>927</v>
      </c>
      <c r="D531" s="17" t="n">
        <v>0.591828327074095</v>
      </c>
      <c r="E531" s="17" t="n">
        <v>0.0587888946225373</v>
      </c>
      <c r="F531" s="17" t="n">
        <v>0.583819464897668</v>
      </c>
      <c r="G531" s="17" t="n">
        <v>0.0492547786262195</v>
      </c>
      <c r="H531" s="17" t="n">
        <v>-0.849652812917585</v>
      </c>
      <c r="I531" s="18" t="n">
        <v>70.302561566537</v>
      </c>
      <c r="J531" s="17" t="n">
        <v>0.398402352364102</v>
      </c>
      <c r="K531" s="17" t="n">
        <v>0.565219849605445</v>
      </c>
      <c r="L531" s="17" t="n">
        <v>-0.154068825625717</v>
      </c>
      <c r="M531" s="17" t="n">
        <v>0.593171296296296</v>
      </c>
      <c r="N531" s="17" t="n">
        <v>0.522485204862058</v>
      </c>
      <c r="O531" s="19" t="n">
        <v>2.02502384500024E-005</v>
      </c>
      <c r="P531" s="35" t="b">
        <f aca="false">FALSE()</f>
        <v>0</v>
      </c>
      <c r="Q531" s="17"/>
    </row>
    <row r="532" customFormat="false" ht="15" hidden="false" customHeight="false" outlineLevel="0" collapsed="false">
      <c r="A532" s="6" t="s">
        <v>2498</v>
      </c>
      <c r="B532" s="6" t="s">
        <v>106</v>
      </c>
      <c r="C532" s="18" t="n">
        <v>928</v>
      </c>
      <c r="D532" s="17" t="n">
        <v>0.591498479557534</v>
      </c>
      <c r="E532" s="17" t="n">
        <v>0.0587449670518413</v>
      </c>
      <c r="F532" s="17" t="n">
        <v>0.583526945417678</v>
      </c>
      <c r="G532" s="17" t="n">
        <v>0.0491959094189789</v>
      </c>
      <c r="H532" s="17" t="n">
        <v>-0.846397036104108</v>
      </c>
      <c r="I532" s="18" t="n">
        <v>70.2808896947394</v>
      </c>
      <c r="J532" s="17" t="n">
        <v>0.400204066330173</v>
      </c>
      <c r="K532" s="17" t="n">
        <v>0.566607230452724</v>
      </c>
      <c r="L532" s="17" t="n">
        <v>-0.153512277705774</v>
      </c>
      <c r="M532" s="17" t="n">
        <v>0.593460648148148</v>
      </c>
      <c r="N532" s="17" t="n">
        <v>0.524442920525703</v>
      </c>
      <c r="O532" s="19" t="n">
        <v>2.02416570224934E-005</v>
      </c>
      <c r="P532" s="35" t="b">
        <f aca="false">FALSE()</f>
        <v>0</v>
      </c>
      <c r="Q532" s="17"/>
    </row>
    <row r="533" customFormat="false" ht="15" hidden="false" customHeight="false" outlineLevel="0" collapsed="false">
      <c r="A533" s="6" t="s">
        <v>2499</v>
      </c>
      <c r="B533" s="6" t="s">
        <v>106</v>
      </c>
      <c r="C533" s="18" t="n">
        <v>929</v>
      </c>
      <c r="D533" s="17" t="n">
        <v>0.591148383742957</v>
      </c>
      <c r="E533" s="17" t="n">
        <v>0.0586984857925711</v>
      </c>
      <c r="F533" s="17" t="n">
        <v>0.583220693758792</v>
      </c>
      <c r="G533" s="17" t="n">
        <v>0.0491362528245179</v>
      </c>
      <c r="H533" s="17" t="n">
        <v>-0.842475631269481</v>
      </c>
      <c r="I533" s="18" t="n">
        <v>70.260522076913</v>
      </c>
      <c r="J533" s="17" t="n">
        <v>0.40238051323495</v>
      </c>
      <c r="K533" s="17" t="n">
        <v>0.568714308427164</v>
      </c>
      <c r="L533" s="17" t="n">
        <v>-0.152832722401066</v>
      </c>
      <c r="M533" s="17" t="n">
        <v>0.593171296296296</v>
      </c>
      <c r="N533" s="17" t="n">
        <v>0.526219937172301</v>
      </c>
      <c r="O533" s="19" t="n">
        <v>2.02336642678993E-005</v>
      </c>
      <c r="P533" s="35" t="b">
        <f aca="false">FALSE()</f>
        <v>0</v>
      </c>
      <c r="Q533" s="17"/>
    </row>
    <row r="534" customFormat="false" ht="15" hidden="false" customHeight="false" outlineLevel="0" collapsed="false">
      <c r="A534" s="6" t="s">
        <v>2500</v>
      </c>
      <c r="B534" s="6" t="s">
        <v>106</v>
      </c>
      <c r="C534" s="18" t="n">
        <v>930</v>
      </c>
      <c r="D534" s="17" t="n">
        <v>0.5907637955</v>
      </c>
      <c r="E534" s="17" t="n">
        <v>0.0586326308035503</v>
      </c>
      <c r="F534" s="17" t="n">
        <v>0.582899207338967</v>
      </c>
      <c r="G534" s="17" t="n">
        <v>0.0490646702247191</v>
      </c>
      <c r="H534" s="17" t="n">
        <v>-0.836761633903063</v>
      </c>
      <c r="I534" s="18" t="n">
        <v>70.2443431887666</v>
      </c>
      <c r="J534" s="17" t="n">
        <v>0.405564260079744</v>
      </c>
      <c r="K534" s="17" t="n">
        <v>0.572040116965182</v>
      </c>
      <c r="L534" s="17" t="n">
        <v>-0.151821163952467</v>
      </c>
      <c r="M534" s="17" t="n">
        <v>0.592592592592593</v>
      </c>
      <c r="N534" s="17" t="n">
        <v>0.529040991800551</v>
      </c>
      <c r="O534" s="19" t="n">
        <v>2.02264269385512E-005</v>
      </c>
      <c r="P534" s="35" t="b">
        <f aca="false">FALSE()</f>
        <v>0</v>
      </c>
      <c r="Q534" s="17"/>
    </row>
    <row r="535" customFormat="false" ht="15" hidden="false" customHeight="false" outlineLevel="0" collapsed="false">
      <c r="A535" s="6" t="s">
        <v>2501</v>
      </c>
      <c r="B535" s="6" t="s">
        <v>106</v>
      </c>
      <c r="C535" s="18" t="n">
        <v>931</v>
      </c>
      <c r="D535" s="17" t="n">
        <v>0.590333758439455</v>
      </c>
      <c r="E535" s="17" t="n">
        <v>0.058553630541797</v>
      </c>
      <c r="F535" s="17" t="n">
        <v>0.582545819630225</v>
      </c>
      <c r="G535" s="17" t="n">
        <v>0.0489803056542457</v>
      </c>
      <c r="H535" s="17" t="n">
        <v>-0.829782891002669</v>
      </c>
      <c r="I535" s="18" t="n">
        <v>70.226376890061</v>
      </c>
      <c r="J535" s="17" t="n">
        <v>0.409473397001425</v>
      </c>
      <c r="K535" s="17" t="n">
        <v>0.576275230384839</v>
      </c>
      <c r="L535" s="17" t="n">
        <v>-0.150582514716447</v>
      </c>
      <c r="M535" s="17" t="n">
        <v>0.592303240740741</v>
      </c>
      <c r="N535" s="17" t="n">
        <v>0.532901471468373</v>
      </c>
      <c r="O535" s="19" t="n">
        <v>2.02177791910912E-005</v>
      </c>
      <c r="P535" s="35" t="b">
        <f aca="false">FALSE()</f>
        <v>0</v>
      </c>
      <c r="Q535" s="17"/>
    </row>
    <row r="536" customFormat="false" ht="15" hidden="false" customHeight="false" outlineLevel="0" collapsed="false">
      <c r="A536" s="6" t="s">
        <v>2502</v>
      </c>
      <c r="B536" s="6" t="s">
        <v>106</v>
      </c>
      <c r="C536" s="18" t="n">
        <v>932</v>
      </c>
      <c r="D536" s="17" t="n">
        <v>0.589897518701575</v>
      </c>
      <c r="E536" s="17" t="n">
        <v>0.0584965775713386</v>
      </c>
      <c r="F536" s="17" t="n">
        <v>0.582190137190952</v>
      </c>
      <c r="G536" s="17" t="n">
        <v>0.0488986112689104</v>
      </c>
      <c r="H536" s="17" t="n">
        <v>-0.822108581856981</v>
      </c>
      <c r="I536" s="18" t="n">
        <v>70.1929330051163</v>
      </c>
      <c r="J536" s="17" t="n">
        <v>0.413798998705081</v>
      </c>
      <c r="K536" s="17" t="n">
        <v>0.580977731107507</v>
      </c>
      <c r="L536" s="17" t="n">
        <v>-0.149240743679107</v>
      </c>
      <c r="M536" s="17" t="n">
        <v>0.591869212962963</v>
      </c>
      <c r="N536" s="17" t="n">
        <v>0.538464393123584</v>
      </c>
      <c r="O536" s="19" t="n">
        <v>2.02087917687092E-005</v>
      </c>
      <c r="P536" s="35" t="b">
        <f aca="false">FALSE()</f>
        <v>0</v>
      </c>
      <c r="Q536" s="17"/>
    </row>
    <row r="537" customFormat="false" ht="15" hidden="false" customHeight="false" outlineLevel="0" collapsed="false">
      <c r="A537" s="6" t="s">
        <v>2503</v>
      </c>
      <c r="B537" s="6" t="s">
        <v>106</v>
      </c>
      <c r="C537" s="18" t="n">
        <v>933</v>
      </c>
      <c r="D537" s="17" t="n">
        <v>0.589424584302361</v>
      </c>
      <c r="E537" s="17" t="n">
        <v>0.0584177478985075</v>
      </c>
      <c r="F537" s="17" t="n">
        <v>0.581816971529689</v>
      </c>
      <c r="G537" s="17" t="n">
        <v>0.0488095805286437</v>
      </c>
      <c r="H537" s="17" t="n">
        <v>-0.81263446312014</v>
      </c>
      <c r="I537" s="18" t="n">
        <v>70.1701392103724</v>
      </c>
      <c r="J537" s="17" t="n">
        <v>0.41917621239659</v>
      </c>
      <c r="K537" s="17" t="n">
        <v>0.587130884617868</v>
      </c>
      <c r="L537" s="17" t="n">
        <v>-0.147555207214387</v>
      </c>
      <c r="M537" s="17" t="n">
        <v>0.591290509259259</v>
      </c>
      <c r="N537" s="17" t="n">
        <v>0.544317149926696</v>
      </c>
      <c r="O537" s="19" t="n">
        <v>2.02009508212613E-005</v>
      </c>
      <c r="P537" s="35" t="b">
        <f aca="false">FALSE()</f>
        <v>0</v>
      </c>
      <c r="Q537" s="17"/>
    </row>
    <row r="538" customFormat="false" ht="15" hidden="false" customHeight="false" outlineLevel="0" collapsed="false">
      <c r="A538" s="6" t="s">
        <v>2504</v>
      </c>
      <c r="B538" s="6" t="s">
        <v>106</v>
      </c>
      <c r="C538" s="18" t="n">
        <v>934</v>
      </c>
      <c r="D538" s="17" t="n">
        <v>0.588928309614184</v>
      </c>
      <c r="E538" s="17" t="n">
        <v>0.0583052385028253</v>
      </c>
      <c r="F538" s="17" t="n">
        <v>0.581408774645792</v>
      </c>
      <c r="G538" s="17" t="n">
        <v>0.0486957185266617</v>
      </c>
      <c r="H538" s="17" t="n">
        <v>-0.80483799140794</v>
      </c>
      <c r="I538" s="18" t="n">
        <v>70.1505463706917</v>
      </c>
      <c r="J538" s="17" t="n">
        <v>0.423632584468005</v>
      </c>
      <c r="K538" s="17" t="n">
        <v>0.591637430571364</v>
      </c>
      <c r="L538" s="17" t="n">
        <v>-0.146168815632272</v>
      </c>
      <c r="M538" s="17" t="n">
        <v>0.591145833333333</v>
      </c>
      <c r="N538" s="17" t="n">
        <v>0.549100999407946</v>
      </c>
      <c r="O538" s="19" t="n">
        <v>2.01965304923588E-005</v>
      </c>
      <c r="P538" s="35" t="b">
        <f aca="false">FALSE()</f>
        <v>0</v>
      </c>
      <c r="Q538" s="17"/>
    </row>
    <row r="539" customFormat="false" ht="15" hidden="false" customHeight="false" outlineLevel="0" collapsed="false">
      <c r="A539" s="6" t="s">
        <v>2505</v>
      </c>
      <c r="B539" s="6" t="s">
        <v>106</v>
      </c>
      <c r="C539" s="18" t="n">
        <v>935</v>
      </c>
      <c r="D539" s="17" t="n">
        <v>0.588440410723841</v>
      </c>
      <c r="E539" s="17" t="n">
        <v>0.0581787054258261</v>
      </c>
      <c r="F539" s="17" t="n">
        <v>0.580955552185575</v>
      </c>
      <c r="G539" s="17" t="n">
        <v>0.0485496738232392</v>
      </c>
      <c r="H539" s="17" t="n">
        <v>-0.802994646244003</v>
      </c>
      <c r="I539" s="18" t="n">
        <v>70.1106580167979</v>
      </c>
      <c r="J539" s="17" t="n">
        <v>0.424691699758842</v>
      </c>
      <c r="K539" s="17" t="n">
        <v>0.592446354964057</v>
      </c>
      <c r="L539" s="17" t="n">
        <v>-0.145893565211308</v>
      </c>
      <c r="M539" s="17" t="n">
        <v>0.591869212962963</v>
      </c>
      <c r="N539" s="17" t="n">
        <v>0.549898210036439</v>
      </c>
      <c r="O539" s="19" t="n">
        <v>2.01962878370987E-005</v>
      </c>
      <c r="P539" s="35" t="b">
        <f aca="false">FALSE()</f>
        <v>0</v>
      </c>
      <c r="Q539" s="17"/>
    </row>
    <row r="540" customFormat="false" ht="15" hidden="false" customHeight="false" outlineLevel="0" collapsed="false">
      <c r="A540" s="6" t="s">
        <v>2506</v>
      </c>
      <c r="B540" s="6" t="s">
        <v>106</v>
      </c>
      <c r="C540" s="18" t="n">
        <v>936</v>
      </c>
      <c r="D540" s="17" t="n">
        <v>0.587911811967691</v>
      </c>
      <c r="E540" s="17" t="n">
        <v>0.058099368218799</v>
      </c>
      <c r="F540" s="17" t="n">
        <v>0.580493072648015</v>
      </c>
      <c r="G540" s="17" t="n">
        <v>0.0484499471784299</v>
      </c>
      <c r="H540" s="17" t="n">
        <v>-0.797091839474355</v>
      </c>
      <c r="I540" s="18" t="n">
        <v>70.0775161721518</v>
      </c>
      <c r="J540" s="17" t="n">
        <v>0.428090142558065</v>
      </c>
      <c r="K540" s="17" t="n">
        <v>0.595879558379628</v>
      </c>
      <c r="L540" s="17" t="n">
        <v>-0.144870282150094</v>
      </c>
      <c r="M540" s="17" t="n">
        <v>0.592013888888889</v>
      </c>
      <c r="N540" s="17" t="n">
        <v>0.553017852383234</v>
      </c>
      <c r="O540" s="19" t="n">
        <v>2.0189155814604E-005</v>
      </c>
      <c r="P540" s="35" t="b">
        <f aca="false">FALSE()</f>
        <v>0</v>
      </c>
      <c r="Q540" s="17"/>
    </row>
    <row r="541" customFormat="false" ht="15" hidden="false" customHeight="false" outlineLevel="0" collapsed="false">
      <c r="A541" s="6" t="s">
        <v>2507</v>
      </c>
      <c r="B541" s="6" t="s">
        <v>106</v>
      </c>
      <c r="C541" s="18" t="n">
        <v>937</v>
      </c>
      <c r="D541" s="17" t="n">
        <v>0.587351290612585</v>
      </c>
      <c r="E541" s="17" t="n">
        <v>0.0579962664832031</v>
      </c>
      <c r="F541" s="17" t="n">
        <v>0.58000227511619</v>
      </c>
      <c r="G541" s="17" t="n">
        <v>0.0483328570045831</v>
      </c>
      <c r="H541" s="17" t="n">
        <v>-0.791099940165341</v>
      </c>
      <c r="I541" s="18" t="n">
        <v>70.0467228039328</v>
      </c>
      <c r="J541" s="17" t="n">
        <v>0.431556220552566</v>
      </c>
      <c r="K541" s="17" t="n">
        <v>0.599290977423358</v>
      </c>
      <c r="L541" s="17" t="n">
        <v>-0.143826683673774</v>
      </c>
      <c r="M541" s="17" t="n">
        <v>0.592158564814815</v>
      </c>
      <c r="N541" s="17" t="n">
        <v>0.557006796027669</v>
      </c>
      <c r="O541" s="19" t="n">
        <v>2.01847709090628E-005</v>
      </c>
      <c r="P541" s="35" t="b">
        <f aca="false">FALSE()</f>
        <v>0</v>
      </c>
      <c r="Q541" s="17"/>
    </row>
    <row r="542" customFormat="false" ht="15" hidden="false" customHeight="false" outlineLevel="0" collapsed="false">
      <c r="A542" s="6" t="s">
        <v>2508</v>
      </c>
      <c r="B542" s="6" t="s">
        <v>106</v>
      </c>
      <c r="C542" s="18" t="n">
        <v>938</v>
      </c>
      <c r="D542" s="17" t="n">
        <v>0.586760596510161</v>
      </c>
      <c r="E542" s="17" t="n">
        <v>0.0578617884467323</v>
      </c>
      <c r="F542" s="17" t="n">
        <v>0.579473866211872</v>
      </c>
      <c r="G542" s="17" t="n">
        <v>0.0481872195255787</v>
      </c>
      <c r="H542" s="17" t="n">
        <v>-0.786321020301041</v>
      </c>
      <c r="I542" s="18" t="n">
        <v>70.0134470147387</v>
      </c>
      <c r="J542" s="17" t="n">
        <v>0.434332819413103</v>
      </c>
      <c r="K542" s="17" t="n">
        <v>0.601932990043583</v>
      </c>
      <c r="L542" s="17" t="n">
        <v>-0.143006708295452</v>
      </c>
      <c r="M542" s="17" t="n">
        <v>0.592303240740741</v>
      </c>
      <c r="N542" s="17" t="n">
        <v>0.559964932381134</v>
      </c>
      <c r="O542" s="19" t="n">
        <v>2.01842033651644E-005</v>
      </c>
      <c r="P542" s="35" t="b">
        <f aca="false">FALSE()</f>
        <v>0</v>
      </c>
      <c r="Q542" s="17"/>
    </row>
    <row r="543" customFormat="false" ht="15" hidden="false" customHeight="false" outlineLevel="0" collapsed="false">
      <c r="A543" s="6" t="s">
        <v>2509</v>
      </c>
      <c r="B543" s="6" t="s">
        <v>106</v>
      </c>
      <c r="C543" s="18" t="n">
        <v>939</v>
      </c>
      <c r="D543" s="17" t="n">
        <v>0.586135039968347</v>
      </c>
      <c r="E543" s="17" t="n">
        <v>0.0577490288746853</v>
      </c>
      <c r="F543" s="17" t="n">
        <v>0.578914471253477</v>
      </c>
      <c r="G543" s="17" t="n">
        <v>0.0480552970529191</v>
      </c>
      <c r="H543" s="17" t="n">
        <v>-0.780818707109497</v>
      </c>
      <c r="I543" s="18" t="n">
        <v>69.9757161583333</v>
      </c>
      <c r="J543" s="17" t="n">
        <v>0.4375426842778</v>
      </c>
      <c r="K543" s="17" t="n">
        <v>0.605366272036119</v>
      </c>
      <c r="L543" s="17" t="n">
        <v>-0.142061121748928</v>
      </c>
      <c r="M543" s="17" t="n">
        <v>0.592013888888889</v>
      </c>
      <c r="N543" s="17" t="n">
        <v>0.562841287969256</v>
      </c>
      <c r="O543" s="19" t="n">
        <v>2.01801298217104E-005</v>
      </c>
      <c r="P543" s="35" t="b">
        <f aca="false">FALSE()</f>
        <v>0</v>
      </c>
      <c r="Q543" s="17"/>
    </row>
    <row r="544" customFormat="false" ht="15" hidden="false" customHeight="false" outlineLevel="0" collapsed="false">
      <c r="A544" s="6" t="s">
        <v>2510</v>
      </c>
      <c r="B544" s="6" t="s">
        <v>106</v>
      </c>
      <c r="C544" s="18" t="n">
        <v>940</v>
      </c>
      <c r="D544" s="17" t="n">
        <v>0.585493468989929</v>
      </c>
      <c r="E544" s="17" t="n">
        <v>0.0576437214784345</v>
      </c>
      <c r="F544" s="17" t="n">
        <v>0.578345134350712</v>
      </c>
      <c r="G544" s="17" t="n">
        <v>0.0479302824122587</v>
      </c>
      <c r="H544" s="17" t="n">
        <v>-0.774532798361569</v>
      </c>
      <c r="I544" s="18" t="n">
        <v>69.9385764256813</v>
      </c>
      <c r="J544" s="17" t="n">
        <v>0.441226421082461</v>
      </c>
      <c r="K544" s="17" t="n">
        <v>0.609137177384808</v>
      </c>
      <c r="L544" s="17" t="n">
        <v>-0.140971377506426</v>
      </c>
      <c r="M544" s="17" t="n">
        <v>0.592303240740741</v>
      </c>
      <c r="N544" s="17" t="n">
        <v>0.566594016641081</v>
      </c>
      <c r="O544" s="19" t="n">
        <v>2.01731596281954E-005</v>
      </c>
      <c r="P544" s="35" t="b">
        <f aca="false">FALSE()</f>
        <v>0</v>
      </c>
      <c r="Q544" s="17"/>
    </row>
    <row r="545" customFormat="false" ht="15" hidden="false" customHeight="false" outlineLevel="0" collapsed="false">
      <c r="A545" s="6" t="s">
        <v>2511</v>
      </c>
      <c r="B545" s="6" t="s">
        <v>106</v>
      </c>
      <c r="C545" s="18" t="n">
        <v>941</v>
      </c>
      <c r="D545" s="17" t="n">
        <v>0.584835072910344</v>
      </c>
      <c r="E545" s="17" t="n">
        <v>0.0575161519342755</v>
      </c>
      <c r="F545" s="17" t="n">
        <v>0.577760882330713</v>
      </c>
      <c r="G545" s="17" t="n">
        <v>0.0477868261662921</v>
      </c>
      <c r="H545" s="17" t="n">
        <v>-0.768311705230624</v>
      </c>
      <c r="I545" s="18" t="n">
        <v>69.9013863909805</v>
      </c>
      <c r="J545" s="17" t="n">
        <v>0.444889961515366</v>
      </c>
      <c r="K545" s="17" t="n">
        <v>0.612863917646772</v>
      </c>
      <c r="L545" s="17" t="n">
        <v>-0.139892728208249</v>
      </c>
      <c r="M545" s="17" t="n">
        <v>0.592158564814815</v>
      </c>
      <c r="N545" s="17" t="n">
        <v>0.569543928592499</v>
      </c>
      <c r="O545" s="19" t="n">
        <v>2.0167248772827E-005</v>
      </c>
      <c r="P545" s="35" t="b">
        <f aca="false">FALSE()</f>
        <v>0</v>
      </c>
      <c r="Q545" s="17"/>
    </row>
    <row r="546" customFormat="false" ht="15" hidden="false" customHeight="false" outlineLevel="0" collapsed="false">
      <c r="A546" s="6" t="s">
        <v>2512</v>
      </c>
      <c r="B546" s="6" t="s">
        <v>106</v>
      </c>
      <c r="C546" s="18" t="n">
        <v>942</v>
      </c>
      <c r="D546" s="17" t="n">
        <v>0.584164176308722</v>
      </c>
      <c r="E546" s="17" t="n">
        <v>0.0573627208541288</v>
      </c>
      <c r="F546" s="17" t="n">
        <v>0.577162353501276</v>
      </c>
      <c r="G546" s="17" t="n">
        <v>0.047618737473432</v>
      </c>
      <c r="H546" s="17" t="n">
        <v>-0.762607542260091</v>
      </c>
      <c r="I546" s="18" t="n">
        <v>69.8609119878147</v>
      </c>
      <c r="J546" s="17" t="n">
        <v>0.448264810114949</v>
      </c>
      <c r="K546" s="17" t="n">
        <v>0.615972795276013</v>
      </c>
      <c r="L546" s="17" t="n">
        <v>-0.138912178713673</v>
      </c>
      <c r="M546" s="17" t="n">
        <v>0.592592592592593</v>
      </c>
      <c r="N546" s="17" t="n">
        <v>0.572489359513986</v>
      </c>
      <c r="O546" s="19" t="n">
        <v>2.01644944902275E-005</v>
      </c>
      <c r="P546" s="35" t="b">
        <f aca="false">FALSE()</f>
        <v>0</v>
      </c>
      <c r="Q546" s="17"/>
    </row>
    <row r="547" customFormat="false" ht="15" hidden="false" customHeight="false" outlineLevel="0" collapsed="false">
      <c r="A547" s="6" t="s">
        <v>2513</v>
      </c>
      <c r="B547" s="6" t="s">
        <v>106</v>
      </c>
      <c r="C547" s="18" t="n">
        <v>943</v>
      </c>
      <c r="D547" s="17" t="n">
        <v>0.583487984275928</v>
      </c>
      <c r="E547" s="17" t="n">
        <v>0.0572126694565117</v>
      </c>
      <c r="F547" s="17" t="n">
        <v>0.576557307014311</v>
      </c>
      <c r="G547" s="17" t="n">
        <v>0.0474468244628155</v>
      </c>
      <c r="H547" s="17" t="n">
        <v>-0.756979365617695</v>
      </c>
      <c r="I547" s="18" t="n">
        <v>69.8136450461038</v>
      </c>
      <c r="J547" s="17" t="n">
        <v>0.451609444627655</v>
      </c>
      <c r="K547" s="17" t="n">
        <v>0.619127480159745</v>
      </c>
      <c r="L547" s="17" t="n">
        <v>-0.137954421414284</v>
      </c>
      <c r="M547" s="17" t="n">
        <v>0.593315972222222</v>
      </c>
      <c r="N547" s="17" t="n">
        <v>0.574667834214369</v>
      </c>
      <c r="O547" s="19" t="n">
        <v>2.01636776015299E-005</v>
      </c>
      <c r="P547" s="35" t="b">
        <f aca="false">FALSE()</f>
        <v>0</v>
      </c>
      <c r="Q547" s="17"/>
    </row>
    <row r="548" customFormat="false" ht="15" hidden="false" customHeight="false" outlineLevel="0" collapsed="false">
      <c r="A548" s="6" t="s">
        <v>2514</v>
      </c>
      <c r="B548" s="6" t="s">
        <v>106</v>
      </c>
      <c r="C548" s="18" t="n">
        <v>944</v>
      </c>
      <c r="D548" s="17" t="n">
        <v>0.582734009078532</v>
      </c>
      <c r="E548" s="17" t="n">
        <v>0.0570923555717614</v>
      </c>
      <c r="F548" s="17" t="n">
        <v>0.575911270758068</v>
      </c>
      <c r="G548" s="17" t="n">
        <v>0.0473096500237145</v>
      </c>
      <c r="H548" s="17" t="n">
        <v>-0.746870468987844</v>
      </c>
      <c r="I548" s="18" t="n">
        <v>69.7762707026657</v>
      </c>
      <c r="J548" s="17" t="n">
        <v>0.457651073778443</v>
      </c>
      <c r="K548" s="17" t="n">
        <v>0.625956384261015</v>
      </c>
      <c r="L548" s="17" t="n">
        <v>-0.136164862802377</v>
      </c>
      <c r="M548" s="17" t="n">
        <v>0.594184027777778</v>
      </c>
      <c r="N548" s="17" t="n">
        <v>0.580681224721029</v>
      </c>
      <c r="O548" s="19" t="n">
        <v>2.01558359349568E-005</v>
      </c>
      <c r="P548" s="35" t="b">
        <f aca="false">FALSE()</f>
        <v>0</v>
      </c>
      <c r="Q548" s="17"/>
    </row>
    <row r="549" customFormat="false" ht="15" hidden="false" customHeight="false" outlineLevel="0" collapsed="false">
      <c r="A549" s="6" t="s">
        <v>2515</v>
      </c>
      <c r="B549" s="6" t="s">
        <v>106</v>
      </c>
      <c r="C549" s="18" t="n">
        <v>945</v>
      </c>
      <c r="D549" s="17" t="n">
        <v>0.581924582555614</v>
      </c>
      <c r="E549" s="17" t="n">
        <v>0.0569681618270448</v>
      </c>
      <c r="F549" s="17" t="n">
        <v>0.575206851400435</v>
      </c>
      <c r="G549" s="17" t="n">
        <v>0.0471636272182784</v>
      </c>
      <c r="H549" s="17" t="n">
        <v>-0.737104047738723</v>
      </c>
      <c r="I549" s="18" t="n">
        <v>69.7331333294991</v>
      </c>
      <c r="J549" s="17" t="n">
        <v>0.463531984715903</v>
      </c>
      <c r="K549" s="17" t="n">
        <v>0.631595766148759</v>
      </c>
      <c r="L549" s="17" t="n">
        <v>-0.134444479498485</v>
      </c>
      <c r="M549" s="17" t="n">
        <v>0.595196759259259</v>
      </c>
      <c r="N549" s="17" t="n">
        <v>0.585909919029498</v>
      </c>
      <c r="O549" s="19" t="n">
        <v>2.01485055420876E-005</v>
      </c>
      <c r="P549" s="35" t="b">
        <f aca="false">FALSE()</f>
        <v>0</v>
      </c>
      <c r="Q549" s="17"/>
    </row>
    <row r="550" customFormat="false" ht="15" hidden="false" customHeight="false" outlineLevel="0" collapsed="false">
      <c r="A550" s="6" t="s">
        <v>2516</v>
      </c>
      <c r="B550" s="6" t="s">
        <v>106</v>
      </c>
      <c r="C550" s="18" t="n">
        <v>946</v>
      </c>
      <c r="D550" s="17" t="n">
        <v>0.581082482787746</v>
      </c>
      <c r="E550" s="17" t="n">
        <v>0.0568126145304866</v>
      </c>
      <c r="F550" s="17" t="n">
        <v>0.574448584613425</v>
      </c>
      <c r="G550" s="17" t="n">
        <v>0.046979194188184</v>
      </c>
      <c r="H550" s="17" t="n">
        <v>-0.730058980221657</v>
      </c>
      <c r="I550" s="18" t="n">
        <v>69.6773514977688</v>
      </c>
      <c r="J550" s="17" t="n">
        <v>0.467801609953745</v>
      </c>
      <c r="K550" s="17" t="n">
        <v>0.635689354702732</v>
      </c>
      <c r="L550" s="17" t="n">
        <v>-0.133236740534219</v>
      </c>
      <c r="M550" s="17" t="n">
        <v>0.594618055555556</v>
      </c>
      <c r="N550" s="17" t="n">
        <v>0.590184603894205</v>
      </c>
      <c r="O550" s="19" t="n">
        <v>2.01466799351192E-005</v>
      </c>
      <c r="P550" s="35" t="b">
        <f aca="false">FALSE()</f>
        <v>0</v>
      </c>
      <c r="Q550" s="17"/>
    </row>
    <row r="551" customFormat="false" ht="15" hidden="false" customHeight="false" outlineLevel="0" collapsed="false">
      <c r="A551" s="6" t="s">
        <v>2517</v>
      </c>
      <c r="B551" s="6" t="s">
        <v>106</v>
      </c>
      <c r="C551" s="18" t="n">
        <v>947</v>
      </c>
      <c r="D551" s="17" t="n">
        <v>0.58020269850062</v>
      </c>
      <c r="E551" s="17" t="n">
        <v>0.0566272840968518</v>
      </c>
      <c r="F551" s="17" t="n">
        <v>0.573664665711975</v>
      </c>
      <c r="G551" s="17" t="n">
        <v>0.0467726039638594</v>
      </c>
      <c r="H551" s="17" t="n">
        <v>-0.722016421938338</v>
      </c>
      <c r="I551" s="18" t="n">
        <v>69.6237854250622</v>
      </c>
      <c r="J551" s="17" t="n">
        <v>0.472702433657151</v>
      </c>
      <c r="K551" s="17" t="n">
        <v>0.640185662363602</v>
      </c>
      <c r="L551" s="17" t="n">
        <v>-0.131842522176078</v>
      </c>
      <c r="M551" s="17" t="n">
        <v>0.594762731481481</v>
      </c>
      <c r="N551" s="17" t="n">
        <v>0.595365024875574</v>
      </c>
      <c r="O551" s="19" t="n">
        <v>2.01469789014552E-005</v>
      </c>
      <c r="P551" s="35" t="b">
        <f aca="false">FALSE()</f>
        <v>0</v>
      </c>
      <c r="Q551" s="17"/>
    </row>
    <row r="552" customFormat="false" ht="15" hidden="false" customHeight="false" outlineLevel="0" collapsed="false">
      <c r="A552" s="6" t="s">
        <v>2518</v>
      </c>
      <c r="B552" s="6" t="s">
        <v>106</v>
      </c>
      <c r="C552" s="18" t="n">
        <v>948</v>
      </c>
      <c r="D552" s="17" t="n">
        <v>0.579246483053322</v>
      </c>
      <c r="E552" s="17" t="n">
        <v>0.0564796277416117</v>
      </c>
      <c r="F552" s="17" t="n">
        <v>0.572817857522104</v>
      </c>
      <c r="G552" s="17" t="n">
        <v>0.046603517866945</v>
      </c>
      <c r="H552" s="17" t="n">
        <v>-0.711923413119489</v>
      </c>
      <c r="I552" s="18" t="n">
        <v>69.5763888389533</v>
      </c>
      <c r="J552" s="17" t="n">
        <v>0.478892608468089</v>
      </c>
      <c r="K552" s="17" t="n">
        <v>0.645606609523701</v>
      </c>
      <c r="L552" s="17" t="n">
        <v>-0.130063841402628</v>
      </c>
      <c r="M552" s="17" t="n">
        <v>0.59447337962963</v>
      </c>
      <c r="N552" s="17" t="n">
        <v>0.602215640283465</v>
      </c>
      <c r="O552" s="19" t="n">
        <v>2.01405490577853E-005</v>
      </c>
      <c r="P552" s="35" t="b">
        <f aca="false">FALSE()</f>
        <v>0</v>
      </c>
      <c r="Q552" s="17"/>
    </row>
    <row r="553" customFormat="false" ht="15" hidden="false" customHeight="false" outlineLevel="0" collapsed="false">
      <c r="A553" s="6" t="s">
        <v>2519</v>
      </c>
      <c r="B553" s="6" t="s">
        <v>106</v>
      </c>
      <c r="C553" s="18" t="n">
        <v>949</v>
      </c>
      <c r="D553" s="17" t="n">
        <v>0.578226935290904</v>
      </c>
      <c r="E553" s="17" t="n">
        <v>0.0563176199748555</v>
      </c>
      <c r="F553" s="17" t="n">
        <v>0.571914024002574</v>
      </c>
      <c r="G553" s="17" t="n">
        <v>0.0464286505775982</v>
      </c>
      <c r="H553" s="17" t="n">
        <v>-0.701234942207608</v>
      </c>
      <c r="I553" s="18" t="n">
        <v>69.5348870639521</v>
      </c>
      <c r="J553" s="17" t="n">
        <v>0.485496631766677</v>
      </c>
      <c r="K553" s="17" t="n">
        <v>0.650688317372659</v>
      </c>
      <c r="L553" s="17" t="n">
        <v>-0.128166734543277</v>
      </c>
      <c r="M553" s="17" t="n">
        <v>0.595052083333333</v>
      </c>
      <c r="N553" s="17" t="n">
        <v>0.6091680408939</v>
      </c>
      <c r="O553" s="19" t="n">
        <v>2.0133730658744E-005</v>
      </c>
      <c r="P553" s="35" t="b">
        <f aca="false">FALSE()</f>
        <v>0</v>
      </c>
      <c r="Q553" s="17"/>
    </row>
    <row r="554" customFormat="false" ht="15" hidden="false" customHeight="false" outlineLevel="0" collapsed="false">
      <c r="A554" s="6" t="s">
        <v>2520</v>
      </c>
      <c r="B554" s="6" t="s">
        <v>106</v>
      </c>
      <c r="C554" s="18" t="n">
        <v>950</v>
      </c>
      <c r="D554" s="17" t="n">
        <v>0.577167672450068</v>
      </c>
      <c r="E554" s="17" t="n">
        <v>0.0561161348210634</v>
      </c>
      <c r="F554" s="17" t="n">
        <v>0.570966279741239</v>
      </c>
      <c r="G554" s="17" t="n">
        <v>0.0462230821643397</v>
      </c>
      <c r="H554" s="17" t="n">
        <v>-0.691429725482912</v>
      </c>
      <c r="I554" s="18" t="n">
        <v>69.4950188158857</v>
      </c>
      <c r="J554" s="17" t="n">
        <v>0.491598953986488</v>
      </c>
      <c r="K554" s="17" t="n">
        <v>0.656105171999788</v>
      </c>
      <c r="L554" s="17" t="n">
        <v>-0.126427383999438</v>
      </c>
      <c r="M554" s="17" t="n">
        <v>0.595052083333333</v>
      </c>
      <c r="N554" s="17" t="n">
        <v>0.615383223472151</v>
      </c>
      <c r="O554" s="19" t="n">
        <v>2.01304865316628E-005</v>
      </c>
      <c r="P554" s="35" t="b">
        <f aca="false">FALSE()</f>
        <v>0</v>
      </c>
      <c r="Q554" s="17"/>
    </row>
    <row r="555" customFormat="false" ht="15" hidden="false" customHeight="false" outlineLevel="0" collapsed="false">
      <c r="A555" s="6" t="s">
        <v>2521</v>
      </c>
      <c r="B555" s="6" t="s">
        <v>106</v>
      </c>
      <c r="C555" s="18" t="n">
        <v>951</v>
      </c>
      <c r="D555" s="17" t="n">
        <v>0.576083962805569</v>
      </c>
      <c r="E555" s="17" t="n">
        <v>0.0559512863923957</v>
      </c>
      <c r="F555" s="17" t="n">
        <v>0.569980256970006</v>
      </c>
      <c r="G555" s="17" t="n">
        <v>0.0460424948745157</v>
      </c>
      <c r="H555" s="17" t="n">
        <v>-0.682665453813559</v>
      </c>
      <c r="I555" s="18" t="n">
        <v>69.4496685298167</v>
      </c>
      <c r="J555" s="17" t="n">
        <v>0.497089119689396</v>
      </c>
      <c r="K555" s="17" t="n">
        <v>0.660759930048765</v>
      </c>
      <c r="L555" s="17" t="n">
        <v>-0.124884240692926</v>
      </c>
      <c r="M555" s="17" t="n">
        <v>0.594618055555556</v>
      </c>
      <c r="N555" s="17" t="n">
        <v>0.620106966182048</v>
      </c>
      <c r="O555" s="19" t="n">
        <v>2.01234531374514E-005</v>
      </c>
      <c r="P555" s="35" t="b">
        <f aca="false">FALSE()</f>
        <v>0</v>
      </c>
      <c r="Q555" s="17"/>
    </row>
    <row r="556" customFormat="false" ht="15" hidden="false" customHeight="false" outlineLevel="0" collapsed="false">
      <c r="A556" s="6" t="s">
        <v>2522</v>
      </c>
      <c r="B556" s="6" t="s">
        <v>106</v>
      </c>
      <c r="C556" s="18" t="n">
        <v>952</v>
      </c>
      <c r="D556" s="17" t="n">
        <v>0.575021789547194</v>
      </c>
      <c r="E556" s="17" t="n">
        <v>0.0557248810758024</v>
      </c>
      <c r="F556" s="17" t="n">
        <v>0.568979835510254</v>
      </c>
      <c r="G556" s="17" t="n">
        <v>0.0457859306715239</v>
      </c>
      <c r="H556" s="17" t="n">
        <v>-0.67869577428833</v>
      </c>
      <c r="I556" s="18" t="n">
        <v>69.3783598894637</v>
      </c>
      <c r="J556" s="17" t="n">
        <v>0.499588395929437</v>
      </c>
      <c r="K556" s="17" t="n">
        <v>0.663761817357053</v>
      </c>
      <c r="L556" s="17" t="n">
        <v>-0.124251160503519</v>
      </c>
      <c r="M556" s="17" t="n">
        <v>0.595920138888889</v>
      </c>
      <c r="N556" s="17" t="n">
        <v>0.622630372397344</v>
      </c>
      <c r="O556" s="19" t="n">
        <v>2.01259635314618E-005</v>
      </c>
      <c r="P556" s="35" t="b">
        <f aca="false">FALSE()</f>
        <v>0</v>
      </c>
      <c r="Q556" s="17"/>
    </row>
    <row r="557" customFormat="false" ht="15" hidden="false" customHeight="false" outlineLevel="0" collapsed="false">
      <c r="A557" s="6" t="s">
        <v>2523</v>
      </c>
      <c r="B557" s="6" t="s">
        <v>106</v>
      </c>
      <c r="C557" s="18" t="n">
        <v>953</v>
      </c>
      <c r="D557" s="17" t="n">
        <v>0.573928837871386</v>
      </c>
      <c r="E557" s="17" t="n">
        <v>0.0555008804128319</v>
      </c>
      <c r="F557" s="17" t="n">
        <v>0.567960366413549</v>
      </c>
      <c r="G557" s="17" t="n">
        <v>0.0455289673307286</v>
      </c>
      <c r="H557" s="17" t="n">
        <v>-0.673344974012983</v>
      </c>
      <c r="I557" s="18" t="n">
        <v>69.3041775330197</v>
      </c>
      <c r="J557" s="17" t="n">
        <v>0.502967202621124</v>
      </c>
      <c r="K557" s="17" t="n">
        <v>0.666429527410769</v>
      </c>
      <c r="L557" s="17" t="n">
        <v>-0.123368021685954</v>
      </c>
      <c r="M557" s="17" t="n">
        <v>0.596064814814815</v>
      </c>
      <c r="N557" s="17" t="n">
        <v>0.625619236549673</v>
      </c>
      <c r="O557" s="19" t="n">
        <v>2.01289411124734E-005</v>
      </c>
      <c r="P557" s="35" t="b">
        <f aca="false">FALSE()</f>
        <v>0</v>
      </c>
      <c r="Q557" s="17"/>
    </row>
    <row r="558" customFormat="false" ht="15" hidden="false" customHeight="false" outlineLevel="0" collapsed="false">
      <c r="A558" s="6" t="s">
        <v>2524</v>
      </c>
      <c r="B558" s="6" t="s">
        <v>106</v>
      </c>
      <c r="C558" s="18" t="n">
        <v>954</v>
      </c>
      <c r="D558" s="17" t="n">
        <v>0.572781968137456</v>
      </c>
      <c r="E558" s="17" t="n">
        <v>0.0553466969753196</v>
      </c>
      <c r="F558" s="17" t="n">
        <v>0.566933332494012</v>
      </c>
      <c r="G558" s="17" t="n">
        <v>0.0453482667053596</v>
      </c>
      <c r="H558" s="17" t="n">
        <v>-0.661808313501037</v>
      </c>
      <c r="I558" s="18" t="n">
        <v>69.2489450556532</v>
      </c>
      <c r="J558" s="17" t="n">
        <v>0.510290391575499</v>
      </c>
      <c r="K558" s="17" t="n">
        <v>0.673218358234343</v>
      </c>
      <c r="L558" s="17" t="n">
        <v>-0.121325119946357</v>
      </c>
      <c r="M558" s="17" t="n">
        <v>0.596064814814815</v>
      </c>
      <c r="N558" s="17" t="n">
        <v>0.633696321528565</v>
      </c>
      <c r="O558" s="19" t="n">
        <v>2.01232629255109E-005</v>
      </c>
      <c r="P558" s="35" t="b">
        <f aca="false">FALSE()</f>
        <v>0</v>
      </c>
      <c r="Q558" s="17"/>
    </row>
    <row r="559" customFormat="false" ht="15" hidden="false" customHeight="false" outlineLevel="0" collapsed="false">
      <c r="A559" s="6" t="s">
        <v>2525</v>
      </c>
      <c r="B559" s="6" t="s">
        <v>106</v>
      </c>
      <c r="C559" s="18" t="n">
        <v>955</v>
      </c>
      <c r="D559" s="17" t="n">
        <v>0.571690135566449</v>
      </c>
      <c r="E559" s="17" t="n">
        <v>0.0552349686877347</v>
      </c>
      <c r="F559" s="17" t="n">
        <v>0.565966612673192</v>
      </c>
      <c r="G559" s="17" t="n">
        <v>0.0452075518969932</v>
      </c>
      <c r="H559" s="17" t="n">
        <v>-0.649090007817865</v>
      </c>
      <c r="I559" s="18" t="n">
        <v>69.1988164375496</v>
      </c>
      <c r="J559" s="17" t="n">
        <v>0.518428780350503</v>
      </c>
      <c r="K559" s="17" t="n">
        <v>0.680787885627697</v>
      </c>
      <c r="L559" s="17" t="n">
        <v>-0.119056746143096</v>
      </c>
      <c r="M559" s="17" t="n">
        <v>0.595630787037037</v>
      </c>
      <c r="N559" s="17" t="n">
        <v>0.640841986505738</v>
      </c>
      <c r="O559" s="19" t="n">
        <v>2.0114223452253E-005</v>
      </c>
      <c r="P559" s="35" t="b">
        <f aca="false">FALSE()</f>
        <v>0</v>
      </c>
      <c r="Q559" s="17"/>
    </row>
    <row r="560" customFormat="false" ht="15" hidden="false" customHeight="false" outlineLevel="0" collapsed="false">
      <c r="A560" s="6" t="s">
        <v>2526</v>
      </c>
      <c r="B560" s="6" t="s">
        <v>106</v>
      </c>
      <c r="C560" s="18" t="n">
        <v>956</v>
      </c>
      <c r="D560" s="17" t="n">
        <v>0.570662013841448</v>
      </c>
      <c r="E560" s="17" t="n">
        <v>0.0550729037968295</v>
      </c>
      <c r="F560" s="17" t="n">
        <v>0.56505522346469</v>
      </c>
      <c r="G560" s="17" t="n">
        <v>0.045035944825729</v>
      </c>
      <c r="H560" s="17" t="n">
        <v>-0.637823419252323</v>
      </c>
      <c r="I560" s="18" t="n">
        <v>69.1590184424792</v>
      </c>
      <c r="J560" s="17" t="n">
        <v>0.525694858486451</v>
      </c>
      <c r="K560" s="17" t="n">
        <v>0.687085541361094</v>
      </c>
      <c r="L560" s="17" t="n">
        <v>-0.117039625364537</v>
      </c>
      <c r="M560" s="17" t="n">
        <v>0.595775462962963</v>
      </c>
      <c r="N560" s="17" t="n">
        <v>0.647075213439324</v>
      </c>
      <c r="O560" s="19" t="n">
        <v>2.01106725316462E-005</v>
      </c>
      <c r="P560" s="35" t="b">
        <f aca="false">FALSE()</f>
        <v>0</v>
      </c>
      <c r="Q560" s="17"/>
    </row>
    <row r="561" customFormat="false" ht="15" hidden="false" customHeight="false" outlineLevel="0" collapsed="false">
      <c r="A561" s="6" t="s">
        <v>2527</v>
      </c>
      <c r="B561" s="6" t="s">
        <v>106</v>
      </c>
      <c r="C561" s="18" t="n">
        <v>957</v>
      </c>
      <c r="D561" s="17" t="n">
        <v>0.569714414369729</v>
      </c>
      <c r="E561" s="17" t="n">
        <v>0.0548847071354892</v>
      </c>
      <c r="F561" s="17" t="n">
        <v>0.564210387367617</v>
      </c>
      <c r="G561" s="17" t="n">
        <v>0.0448474019993398</v>
      </c>
      <c r="H561" s="17" t="n">
        <v>-0.628368510060831</v>
      </c>
      <c r="I561" s="18" t="n">
        <v>69.123541785424</v>
      </c>
      <c r="J561" s="17" t="n">
        <v>0.531833370028091</v>
      </c>
      <c r="K561" s="17" t="n">
        <v>0.69257342734197</v>
      </c>
      <c r="L561" s="17" t="n">
        <v>-0.115348135259543</v>
      </c>
      <c r="M561" s="17" t="n">
        <v>0.595920138888889</v>
      </c>
      <c r="N561" s="17" t="n">
        <v>0.652332798142666</v>
      </c>
      <c r="O561" s="19" t="n">
        <v>2.01105944159512E-005</v>
      </c>
      <c r="P561" s="35" t="b">
        <f aca="false">FALSE()</f>
        <v>0</v>
      </c>
      <c r="Q561" s="17"/>
    </row>
    <row r="562" customFormat="false" ht="15" hidden="false" customHeight="false" outlineLevel="0" collapsed="false">
      <c r="A562" s="6" t="s">
        <v>2528</v>
      </c>
      <c r="B562" s="6" t="s">
        <v>106</v>
      </c>
      <c r="C562" s="18" t="n">
        <v>958</v>
      </c>
      <c r="D562" s="17" t="n">
        <v>0.568854404371922</v>
      </c>
      <c r="E562" s="17" t="n">
        <v>0.0547272150509673</v>
      </c>
      <c r="F562" s="17" t="n">
        <v>0.563440924800104</v>
      </c>
      <c r="G562" s="17" t="n">
        <v>0.044683552440286</v>
      </c>
      <c r="H562" s="17" t="n">
        <v>-0.61989838873864</v>
      </c>
      <c r="I562" s="18" t="n">
        <v>69.087464623491</v>
      </c>
      <c r="J562" s="17" t="n">
        <v>0.537363950215446</v>
      </c>
      <c r="K562" s="17" t="n">
        <v>0.697577078947604</v>
      </c>
      <c r="L562" s="17" t="n">
        <v>-0.113836983432273</v>
      </c>
      <c r="M562" s="17" t="n">
        <v>0.596498842592593</v>
      </c>
      <c r="N562" s="17" t="n">
        <v>0.657517233821298</v>
      </c>
      <c r="O562" s="19" t="n">
        <v>2.01086625366361E-005</v>
      </c>
      <c r="P562" s="35" t="b">
        <f aca="false">FALSE()</f>
        <v>0</v>
      </c>
      <c r="Q562" s="17"/>
    </row>
    <row r="563" customFormat="false" ht="15" hidden="false" customHeight="false" outlineLevel="0" collapsed="false">
      <c r="A563" s="6" t="s">
        <v>2529</v>
      </c>
      <c r="B563" s="6" t="s">
        <v>106</v>
      </c>
      <c r="C563" s="18" t="n">
        <v>959</v>
      </c>
      <c r="D563" s="17" t="n">
        <v>0.568059823579259</v>
      </c>
      <c r="E563" s="17" t="n">
        <v>0.0546192952203547</v>
      </c>
      <c r="F563" s="17" t="n">
        <v>0.562734504133739</v>
      </c>
      <c r="G563" s="17" t="n">
        <v>0.0445686733240757</v>
      </c>
      <c r="H563" s="17" t="n">
        <v>-0.611074704849313</v>
      </c>
      <c r="I563" s="18" t="n">
        <v>69.0599674624081</v>
      </c>
      <c r="J563" s="17" t="n">
        <v>0.543156291492742</v>
      </c>
      <c r="K563" s="17" t="n">
        <v>0.702668064010021</v>
      </c>
      <c r="L563" s="17" t="n">
        <v>-0.112249494660279</v>
      </c>
      <c r="M563" s="17" t="n">
        <v>0.596209490740741</v>
      </c>
      <c r="N563" s="17" t="n">
        <v>0.663676937682231</v>
      </c>
      <c r="O563" s="19" t="n">
        <v>2.01028218807452E-005</v>
      </c>
      <c r="P563" s="35" t="b">
        <f aca="false">FALSE()</f>
        <v>0</v>
      </c>
      <c r="Q563" s="17"/>
    </row>
    <row r="564" customFormat="false" ht="15" hidden="false" customHeight="false" outlineLevel="0" collapsed="false">
      <c r="A564" s="6" t="s">
        <v>2530</v>
      </c>
      <c r="B564" s="6" t="s">
        <v>106</v>
      </c>
      <c r="C564" s="18" t="n">
        <v>960</v>
      </c>
      <c r="D564" s="17" t="n">
        <v>0.567392777203134</v>
      </c>
      <c r="E564" s="17" t="n">
        <v>0.0545564159485764</v>
      </c>
      <c r="F564" s="17" t="n">
        <v>0.56213800030312</v>
      </c>
      <c r="G564" s="17" t="n">
        <v>0.0444789469796006</v>
      </c>
      <c r="H564" s="17" t="n">
        <v>-0.603769595740824</v>
      </c>
      <c r="I564" s="18" t="n">
        <v>69.0204845599739</v>
      </c>
      <c r="J564" s="17" t="n">
        <v>0.54797613548912</v>
      </c>
      <c r="K564" s="17" t="n">
        <v>0.705994300622012</v>
      </c>
      <c r="L564" s="17" t="n">
        <v>-0.110954324631408</v>
      </c>
      <c r="M564" s="17" t="n">
        <v>0.595920138888889</v>
      </c>
      <c r="N564" s="17" t="n">
        <v>0.668254422975253</v>
      </c>
      <c r="O564" s="19" t="n">
        <v>2.00963851486582E-005</v>
      </c>
      <c r="P564" s="35" t="b">
        <f aca="false">FALSE()</f>
        <v>0</v>
      </c>
      <c r="Q564" s="17"/>
    </row>
    <row r="565" customFormat="false" ht="15" hidden="false" customHeight="false" outlineLevel="0" collapsed="false">
      <c r="A565" s="6" t="s">
        <v>2531</v>
      </c>
      <c r="B565" s="6" t="s">
        <v>106</v>
      </c>
      <c r="C565" s="18" t="n">
        <v>961</v>
      </c>
      <c r="D565" s="17" t="n">
        <v>0.566834881936234</v>
      </c>
      <c r="E565" s="17" t="n">
        <v>0.0544847986940835</v>
      </c>
      <c r="F565" s="17" t="n">
        <v>0.56165453011377</v>
      </c>
      <c r="G565" s="17" t="n">
        <v>0.0443827764088293</v>
      </c>
      <c r="H565" s="17" t="n">
        <v>-0.596092523872133</v>
      </c>
      <c r="I565" s="18" t="n">
        <v>68.9816395966678</v>
      </c>
      <c r="J565" s="17" t="n">
        <v>0.553064451808394</v>
      </c>
      <c r="K565" s="17" t="n">
        <v>0.709819013782353</v>
      </c>
      <c r="L565" s="17" t="n">
        <v>-0.109588982957681</v>
      </c>
      <c r="M565" s="17" t="n">
        <v>0.595341435185185</v>
      </c>
      <c r="N565" s="17" t="n">
        <v>0.672978962267031</v>
      </c>
      <c r="O565" s="19" t="n">
        <v>2.00921322990098E-005</v>
      </c>
      <c r="P565" s="35" t="b">
        <f aca="false">FALSE()</f>
        <v>0</v>
      </c>
      <c r="Q565" s="17"/>
    </row>
    <row r="566" customFormat="false" ht="15" hidden="false" customHeight="false" outlineLevel="0" collapsed="false">
      <c r="A566" s="6" t="s">
        <v>2532</v>
      </c>
      <c r="B566" s="6" t="s">
        <v>106</v>
      </c>
      <c r="C566" s="18" t="n">
        <v>962</v>
      </c>
      <c r="D566" s="17" t="n">
        <v>0.566347620484454</v>
      </c>
      <c r="E566" s="17" t="n">
        <v>0.054370753545854</v>
      </c>
      <c r="F566" s="17" t="n">
        <v>0.561258481891343</v>
      </c>
      <c r="G566" s="17" t="n">
        <v>0.0442663582591804</v>
      </c>
      <c r="H566" s="17" t="n">
        <v>-0.586881552133025</v>
      </c>
      <c r="I566" s="18" t="n">
        <v>68.9574273028023</v>
      </c>
      <c r="J566" s="17" t="n">
        <v>0.55919982718593</v>
      </c>
      <c r="K566" s="17" t="n">
        <v>0.714475474932673</v>
      </c>
      <c r="L566" s="17" t="n">
        <v>-0.107923533032495</v>
      </c>
      <c r="M566" s="17" t="n">
        <v>0.595052083333333</v>
      </c>
      <c r="N566" s="17" t="n">
        <v>0.678043549758674</v>
      </c>
      <c r="O566" s="19" t="n">
        <v>2.00909993923958E-005</v>
      </c>
      <c r="P566" s="35" t="b">
        <f aca="false">FALSE()</f>
        <v>0</v>
      </c>
      <c r="Q566" s="17"/>
    </row>
    <row r="567" customFormat="false" ht="15" hidden="false" customHeight="false" outlineLevel="0" collapsed="false">
      <c r="A567" s="6" t="s">
        <v>2533</v>
      </c>
      <c r="B567" s="6" t="s">
        <v>106</v>
      </c>
      <c r="C567" s="18" t="n">
        <v>963</v>
      </c>
      <c r="D567" s="17" t="n">
        <v>0.565945659695124</v>
      </c>
      <c r="E567" s="17" t="n">
        <v>0.0543229161644978</v>
      </c>
      <c r="F567" s="17" t="n">
        <v>0.560894401543946</v>
      </c>
      <c r="G567" s="17" t="n">
        <v>0.0441890030103844</v>
      </c>
      <c r="H567" s="17" t="n">
        <v>-0.583117739125645</v>
      </c>
      <c r="I567" s="18" t="n">
        <v>68.9178805724855</v>
      </c>
      <c r="J567" s="17" t="n">
        <v>0.561717370941187</v>
      </c>
      <c r="K567" s="17" t="n">
        <v>0.71653721448723</v>
      </c>
      <c r="L567" s="17" t="n">
        <v>-0.107276818742185</v>
      </c>
      <c r="M567" s="17" t="n">
        <v>0.595920138888889</v>
      </c>
      <c r="N567" s="17" t="n">
        <v>0.680123147511874</v>
      </c>
      <c r="O567" s="19" t="n">
        <v>2.00880660982841E-005</v>
      </c>
      <c r="P567" s="35" t="b">
        <f aca="false">FALSE()</f>
        <v>0</v>
      </c>
      <c r="Q567" s="17"/>
    </row>
    <row r="568" customFormat="false" ht="15" hidden="false" customHeight="false" outlineLevel="0" collapsed="false">
      <c r="A568" s="6" t="s">
        <v>2534</v>
      </c>
      <c r="B568" s="6" t="s">
        <v>106</v>
      </c>
      <c r="C568" s="18" t="n">
        <v>964</v>
      </c>
      <c r="D568" s="17" t="n">
        <v>0.565620588794075</v>
      </c>
      <c r="E568" s="17" t="n">
        <v>0.0542587257446977</v>
      </c>
      <c r="F568" s="17" t="n">
        <v>0.560615585489129</v>
      </c>
      <c r="G568" s="17" t="n">
        <v>0.0441171422700403</v>
      </c>
      <c r="H568" s="17" t="n">
        <v>-0.578508133868127</v>
      </c>
      <c r="I568" s="18" t="n">
        <v>68.8976435898994</v>
      </c>
      <c r="J568" s="17" t="n">
        <v>0.564807460007259</v>
      </c>
      <c r="K568" s="17" t="n">
        <v>0.719091946806148</v>
      </c>
      <c r="L568" s="17" t="n">
        <v>-0.106451880339115</v>
      </c>
      <c r="M568" s="17" t="n">
        <v>0.596209490740741</v>
      </c>
      <c r="N568" s="17" t="n">
        <v>0.683534425357969</v>
      </c>
      <c r="O568" s="19" t="n">
        <v>2.00853316499566E-005</v>
      </c>
      <c r="P568" s="35" t="b">
        <f aca="false">FALSE()</f>
        <v>0</v>
      </c>
      <c r="Q568" s="17"/>
    </row>
    <row r="569" customFormat="false" ht="15" hidden="false" customHeight="false" outlineLevel="0" collapsed="false">
      <c r="A569" s="6" t="s">
        <v>2535</v>
      </c>
      <c r="B569" s="6" t="s">
        <v>106</v>
      </c>
      <c r="C569" s="18" t="n">
        <v>965</v>
      </c>
      <c r="D569" s="17" t="n">
        <v>0.565342659786068</v>
      </c>
      <c r="E569" s="17" t="n">
        <v>0.0542171251830341</v>
      </c>
      <c r="F569" s="17" t="n">
        <v>0.560403110514636</v>
      </c>
      <c r="G569" s="17" t="n">
        <v>0.044079097398849</v>
      </c>
      <c r="H569" s="17" t="n">
        <v>-0.571390524657795</v>
      </c>
      <c r="I569" s="18" t="n">
        <v>68.8932944275002</v>
      </c>
      <c r="J569" s="17" t="n">
        <v>0.56959441158915</v>
      </c>
      <c r="K569" s="17" t="n">
        <v>0.723675923358275</v>
      </c>
      <c r="L569" s="17" t="n">
        <v>-0.105147067193068</v>
      </c>
      <c r="M569" s="17" t="n">
        <v>0.596209490740741</v>
      </c>
      <c r="N569" s="17" t="n">
        <v>0.687219166407866</v>
      </c>
      <c r="O569" s="19" t="n">
        <v>2.0079834604701E-005</v>
      </c>
      <c r="P569" s="35" t="b">
        <f aca="false">FALSE()</f>
        <v>0</v>
      </c>
      <c r="Q569" s="17"/>
    </row>
    <row r="570" customFormat="false" ht="15" hidden="false" customHeight="false" outlineLevel="0" collapsed="false">
      <c r="A570" s="6" t="s">
        <v>2536</v>
      </c>
      <c r="B570" s="6" t="s">
        <v>106</v>
      </c>
      <c r="C570" s="18" t="n">
        <v>966</v>
      </c>
      <c r="D570" s="17" t="n">
        <v>0.565089791530261</v>
      </c>
      <c r="E570" s="17" t="n">
        <v>0.0542470200577533</v>
      </c>
      <c r="F570" s="17" t="n">
        <v>0.560219075378996</v>
      </c>
      <c r="G570" s="17" t="n">
        <v>0.0440958531296023</v>
      </c>
      <c r="H570" s="17" t="n">
        <v>-0.563135043379077</v>
      </c>
      <c r="I570" s="18" t="n">
        <v>68.8855195399207</v>
      </c>
      <c r="J570" s="17" t="n">
        <v>0.57517136944258</v>
      </c>
      <c r="K570" s="17" t="n">
        <v>0.728239037394436</v>
      </c>
      <c r="L570" s="17" t="n">
        <v>-0.103636541995866</v>
      </c>
      <c r="M570" s="17" t="n">
        <v>0.596209490740741</v>
      </c>
      <c r="N570" s="17" t="n">
        <v>0.691839375110609</v>
      </c>
      <c r="O570" s="19" t="n">
        <v>2.00702057669695E-005</v>
      </c>
      <c r="P570" s="35" t="b">
        <f aca="false">FALSE()</f>
        <v>0</v>
      </c>
      <c r="Q570" s="17"/>
    </row>
    <row r="571" customFormat="false" ht="15" hidden="false" customHeight="false" outlineLevel="0" collapsed="false">
      <c r="A571" s="6" t="s">
        <v>2537</v>
      </c>
      <c r="B571" s="6" t="s">
        <v>106</v>
      </c>
      <c r="C571" s="18" t="n">
        <v>967</v>
      </c>
      <c r="D571" s="17" t="n">
        <v>0.564913172102361</v>
      </c>
      <c r="E571" s="17" t="n">
        <v>0.0541921895652299</v>
      </c>
      <c r="F571" s="17" t="n">
        <v>0.560099389431653</v>
      </c>
      <c r="G571" s="17" t="n">
        <v>0.0440390041692074</v>
      </c>
      <c r="H571" s="17" t="n">
        <v>-0.557143730613299</v>
      </c>
      <c r="I571" s="18" t="n">
        <v>68.8728637818567</v>
      </c>
      <c r="J571" s="17" t="n">
        <v>0.579235405043544</v>
      </c>
      <c r="K571" s="17" t="n">
        <v>0.731479429596553</v>
      </c>
      <c r="L571" s="17" t="n">
        <v>-0.102547860929288</v>
      </c>
      <c r="M571" s="17" t="n">
        <v>0.595920138888889</v>
      </c>
      <c r="N571" s="17" t="n">
        <v>0.696273305140517</v>
      </c>
      <c r="O571" s="19" t="n">
        <v>2.00708259452037E-005</v>
      </c>
      <c r="P571" s="35" t="b">
        <f aca="false">FALSE()</f>
        <v>0</v>
      </c>
      <c r="Q571" s="17"/>
    </row>
    <row r="572" customFormat="false" ht="15" hidden="false" customHeight="false" outlineLevel="0" collapsed="false">
      <c r="A572" s="6" t="s">
        <v>2538</v>
      </c>
      <c r="B572" s="6" t="s">
        <v>106</v>
      </c>
      <c r="C572" s="18" t="n">
        <v>968</v>
      </c>
      <c r="D572" s="17" t="n">
        <v>0.564773180349557</v>
      </c>
      <c r="E572" s="17" t="n">
        <v>0.0541654893250926</v>
      </c>
      <c r="F572" s="17" t="n">
        <v>0.560019723077615</v>
      </c>
      <c r="G572" s="17" t="n">
        <v>0.0439936006357907</v>
      </c>
      <c r="H572" s="17" t="n">
        <v>-0.550486383703421</v>
      </c>
      <c r="I572" s="18" t="n">
        <v>68.8484290743014</v>
      </c>
      <c r="J572" s="17" t="n">
        <v>0.583767575783023</v>
      </c>
      <c r="K572" s="17" t="n">
        <v>0.735473581793874</v>
      </c>
      <c r="L572" s="17" t="n">
        <v>-0.101349107976345</v>
      </c>
      <c r="M572" s="17" t="n">
        <v>0.596209490740741</v>
      </c>
      <c r="N572" s="17" t="n">
        <v>0.699755495282967</v>
      </c>
      <c r="O572" s="19" t="n">
        <v>2.00661780900086E-005</v>
      </c>
      <c r="P572" s="35" t="b">
        <f aca="false">FALSE()</f>
        <v>0</v>
      </c>
      <c r="Q572" s="17"/>
    </row>
    <row r="573" customFormat="false" ht="15" hidden="false" customHeight="false" outlineLevel="0" collapsed="false">
      <c r="A573" s="6" t="s">
        <v>2539</v>
      </c>
      <c r="B573" s="6" t="s">
        <v>106</v>
      </c>
      <c r="C573" s="18" t="n">
        <v>969</v>
      </c>
      <c r="D573" s="17" t="n">
        <v>0.564668540635871</v>
      </c>
      <c r="E573" s="17" t="n">
        <v>0.0541815625262159</v>
      </c>
      <c r="F573" s="17" t="n">
        <v>0.559964236541203</v>
      </c>
      <c r="G573" s="17" t="n">
        <v>0.0439865329955307</v>
      </c>
      <c r="H573" s="17" t="n">
        <v>-0.544677343518323</v>
      </c>
      <c r="I573" s="18" t="n">
        <v>68.827705167978</v>
      </c>
      <c r="J573" s="17" t="n">
        <v>0.587735943826481</v>
      </c>
      <c r="K573" s="17" t="n">
        <v>0.739276992356475</v>
      </c>
      <c r="L573" s="17" t="n">
        <v>-0.100301961413679</v>
      </c>
      <c r="M573" s="17" t="n">
        <v>0.596209490740741</v>
      </c>
      <c r="N573" s="17" t="n">
        <v>0.703227970129124</v>
      </c>
      <c r="O573" s="19" t="n">
        <v>2.0057036264516E-005</v>
      </c>
      <c r="P573" s="35" t="b">
        <f aca="false">FALSE()</f>
        <v>0</v>
      </c>
      <c r="Q573" s="17"/>
    </row>
    <row r="574" customFormat="false" ht="15" hidden="false" customHeight="false" outlineLevel="0" collapsed="false">
      <c r="A574" s="6" t="s">
        <v>1512</v>
      </c>
      <c r="B574" s="6" t="s">
        <v>106</v>
      </c>
      <c r="C574" s="18" t="n">
        <v>970</v>
      </c>
      <c r="D574" s="17" t="n">
        <v>0.564608031159474</v>
      </c>
      <c r="E574" s="17" t="n">
        <v>0.0542001638566232</v>
      </c>
      <c r="F574" s="17" t="n">
        <v>0.559923605248332</v>
      </c>
      <c r="G574" s="17" t="n">
        <v>0.0440024632885514</v>
      </c>
      <c r="H574" s="17" t="n">
        <v>-0.542187810631915</v>
      </c>
      <c r="I574" s="18" t="n">
        <v>68.8285585220168</v>
      </c>
      <c r="J574" s="17" t="n">
        <v>0.589440277726101</v>
      </c>
      <c r="K574" s="17" t="n">
        <v>0.740744290621731</v>
      </c>
      <c r="L574" s="17" t="n">
        <v>-0.0998425992379205</v>
      </c>
      <c r="M574" s="17" t="n">
        <v>0.596643518518519</v>
      </c>
      <c r="N574" s="17" t="n">
        <v>0.704911157141739</v>
      </c>
      <c r="O574" s="19" t="n">
        <v>2.00512349044489E-005</v>
      </c>
      <c r="P574" s="35" t="b">
        <f aca="false">FALSE()</f>
        <v>0</v>
      </c>
      <c r="Q574" s="17"/>
    </row>
    <row r="575" customFormat="false" ht="15" hidden="false" customHeight="false" outlineLevel="0" collapsed="false">
      <c r="A575" s="6" t="s">
        <v>2540</v>
      </c>
      <c r="B575" s="6" t="s">
        <v>106</v>
      </c>
      <c r="C575" s="18" t="n">
        <v>971</v>
      </c>
      <c r="D575" s="17" t="n">
        <v>0.564535740245548</v>
      </c>
      <c r="E575" s="17" t="n">
        <v>0.0542207604542191</v>
      </c>
      <c r="F575" s="17" t="n">
        <v>0.559887682156707</v>
      </c>
      <c r="G575" s="17" t="n">
        <v>0.0440121869473576</v>
      </c>
      <c r="H575" s="17" t="n">
        <v>-0.537789541895292</v>
      </c>
      <c r="I575" s="18" t="n">
        <v>68.8213590950541</v>
      </c>
      <c r="J575" s="17" t="n">
        <v>0.592457230543708</v>
      </c>
      <c r="K575" s="17" t="n">
        <v>0.743405185729305</v>
      </c>
      <c r="L575" s="17" t="n">
        <v>-0.0990403382382329</v>
      </c>
      <c r="M575" s="17" t="n">
        <v>0.597366898148148</v>
      </c>
      <c r="N575" s="17" t="n">
        <v>0.707876684473873</v>
      </c>
      <c r="O575" s="19" t="n">
        <v>2.00426527169828E-005</v>
      </c>
      <c r="P575" s="35" t="b">
        <f aca="false">FALSE()</f>
        <v>0</v>
      </c>
      <c r="Q575" s="17"/>
    </row>
    <row r="576" customFormat="false" ht="15" hidden="false" customHeight="false" outlineLevel="0" collapsed="false">
      <c r="A576" s="6" t="s">
        <v>2541</v>
      </c>
      <c r="B576" s="6" t="s">
        <v>106</v>
      </c>
      <c r="C576" s="18" t="n">
        <v>972</v>
      </c>
      <c r="D576" s="17" t="n">
        <v>0.564491698380422</v>
      </c>
      <c r="E576" s="17" t="n">
        <v>0.0542206109830824</v>
      </c>
      <c r="F576" s="17" t="n">
        <v>0.559883447550237</v>
      </c>
      <c r="G576" s="17" t="n">
        <v>0.0439932074980171</v>
      </c>
      <c r="H576" s="17" t="n">
        <v>-0.533226369403299</v>
      </c>
      <c r="I576" s="18" t="n">
        <v>68.801963472322</v>
      </c>
      <c r="J576" s="17" t="n">
        <v>0.595595219261128</v>
      </c>
      <c r="K576" s="17" t="n">
        <v>0.745142655433401</v>
      </c>
      <c r="L576" s="17" t="n">
        <v>-0.0982204767701346</v>
      </c>
      <c r="M576" s="17" t="n">
        <v>0.597222222222222</v>
      </c>
      <c r="N576" s="17" t="n">
        <v>0.710223811212749</v>
      </c>
      <c r="O576" s="19" t="n">
        <v>2.00380771780564E-005</v>
      </c>
      <c r="P576" s="35" t="b">
        <f aca="false">FALSE()</f>
        <v>0</v>
      </c>
      <c r="Q576" s="17"/>
    </row>
    <row r="577" customFormat="false" ht="15" hidden="false" customHeight="false" outlineLevel="0" collapsed="false">
      <c r="A577" s="6" t="s">
        <v>2542</v>
      </c>
      <c r="B577" s="6" t="s">
        <v>106</v>
      </c>
      <c r="C577" s="18" t="n">
        <v>973</v>
      </c>
      <c r="D577" s="17" t="n">
        <v>0.564490178944888</v>
      </c>
      <c r="E577" s="17" t="n">
        <v>0.054221550803003</v>
      </c>
      <c r="F577" s="17" t="n">
        <v>0.559915804904368</v>
      </c>
      <c r="G577" s="17" t="n">
        <v>0.0439745944462427</v>
      </c>
      <c r="H577" s="17" t="n">
        <v>-0.529339214698314</v>
      </c>
      <c r="I577" s="18" t="n">
        <v>68.7820453165986</v>
      </c>
      <c r="J577" s="17" t="n">
        <v>0.598274495874249</v>
      </c>
      <c r="K577" s="17" t="n">
        <v>0.747300549260096</v>
      </c>
      <c r="L577" s="17" t="n">
        <v>-0.0975253819436929</v>
      </c>
      <c r="M577" s="17" t="n">
        <v>0.597511574074074</v>
      </c>
      <c r="N577" s="17" t="n">
        <v>0.71245444513974</v>
      </c>
      <c r="O577" s="19" t="n">
        <v>2.00335140595714E-005</v>
      </c>
      <c r="P577" s="35" t="b">
        <f aca="false">FALSE()</f>
        <v>0</v>
      </c>
      <c r="Q577" s="17"/>
    </row>
    <row r="578" customFormat="false" ht="15" hidden="false" customHeight="false" outlineLevel="0" collapsed="false">
      <c r="A578" s="6" t="s">
        <v>2543</v>
      </c>
      <c r="B578" s="6" t="s">
        <v>106</v>
      </c>
      <c r="C578" s="18" t="n">
        <v>974</v>
      </c>
      <c r="D578" s="17" t="n">
        <v>0.56451838053073</v>
      </c>
      <c r="E578" s="17" t="n">
        <v>0.0542532947808383</v>
      </c>
      <c r="F578" s="17" t="n">
        <v>0.559974500957739</v>
      </c>
      <c r="G578" s="17" t="n">
        <v>0.0439989596786624</v>
      </c>
      <c r="H578" s="17" t="n">
        <v>-0.525505751620801</v>
      </c>
      <c r="I578" s="18" t="n">
        <v>68.7806282035528</v>
      </c>
      <c r="J578" s="17" t="n">
        <v>0.600921770255595</v>
      </c>
      <c r="K578" s="17" t="n">
        <v>0.749700710958972</v>
      </c>
      <c r="L578" s="17" t="n">
        <v>-0.0968205836764388</v>
      </c>
      <c r="M578" s="17" t="n">
        <v>0.59765625</v>
      </c>
      <c r="N578" s="17" t="n">
        <v>0.715065010461735</v>
      </c>
      <c r="O578" s="19" t="n">
        <v>2.00217302046775E-005</v>
      </c>
      <c r="P578" s="35" t="b">
        <f aca="false">FALSE()</f>
        <v>0</v>
      </c>
      <c r="Q578" s="17"/>
    </row>
    <row r="579" customFormat="false" ht="15" hidden="false" customHeight="false" outlineLevel="0" collapsed="false">
      <c r="A579" s="6" t="s">
        <v>2544</v>
      </c>
      <c r="B579" s="6" t="s">
        <v>106</v>
      </c>
      <c r="C579" s="18" t="n">
        <v>975</v>
      </c>
      <c r="D579" s="17" t="n">
        <v>0.564528117784195</v>
      </c>
      <c r="E579" s="17" t="n">
        <v>0.0542228799834729</v>
      </c>
      <c r="F579" s="17" t="n">
        <v>0.560059840170046</v>
      </c>
      <c r="G579" s="17" t="n">
        <v>0.0439959174923553</v>
      </c>
      <c r="H579" s="17" t="n">
        <v>-0.517006423270911</v>
      </c>
      <c r="I579" s="18" t="n">
        <v>68.8028569917332</v>
      </c>
      <c r="J579" s="17" t="n">
        <v>0.606809736153266</v>
      </c>
      <c r="K579" s="17" t="n">
        <v>0.754881177114344</v>
      </c>
      <c r="L579" s="17" t="n">
        <v>-0.0952318410947503</v>
      </c>
      <c r="M579" s="17" t="n">
        <v>0.597366898148148</v>
      </c>
      <c r="N579" s="17" t="n">
        <v>0.720656597360687</v>
      </c>
      <c r="O579" s="19" t="n">
        <v>2.00192599564373E-005</v>
      </c>
      <c r="P579" s="35" t="b">
        <f aca="false">FALSE()</f>
        <v>0</v>
      </c>
      <c r="Q579" s="17"/>
    </row>
    <row r="580" customFormat="false" ht="15" hidden="false" customHeight="false" outlineLevel="0" collapsed="false">
      <c r="A580" s="6" t="s">
        <v>2545</v>
      </c>
      <c r="B580" s="6" t="s">
        <v>106</v>
      </c>
      <c r="C580" s="18" t="n">
        <v>976</v>
      </c>
      <c r="D580" s="17" t="n">
        <v>0.564584214309299</v>
      </c>
      <c r="E580" s="17" t="n">
        <v>0.0542269239130304</v>
      </c>
      <c r="F580" s="17" t="n">
        <v>0.560154473195198</v>
      </c>
      <c r="G580" s="17" t="n">
        <v>0.0440080593296544</v>
      </c>
      <c r="H580" s="17" t="n">
        <v>-0.512490722654712</v>
      </c>
      <c r="I580" s="18" t="n">
        <v>68.8119681890921</v>
      </c>
      <c r="J580" s="17" t="n">
        <v>0.609948771119954</v>
      </c>
      <c r="K580" s="17" t="n">
        <v>0.757755573380083</v>
      </c>
      <c r="L580" s="17" t="n">
        <v>-0.0943907976044361</v>
      </c>
      <c r="M580" s="17" t="n">
        <v>0.597366898148148</v>
      </c>
      <c r="N580" s="17" t="n">
        <v>0.723368824900236</v>
      </c>
      <c r="O580" s="19" t="n">
        <v>2.00135797625728E-005</v>
      </c>
      <c r="P580" s="35" t="b">
        <f aca="false">FALSE()</f>
        <v>0</v>
      </c>
      <c r="Q580" s="17"/>
    </row>
    <row r="581" customFormat="false" ht="15" hidden="false" customHeight="false" outlineLevel="0" collapsed="false">
      <c r="A581" s="6" t="s">
        <v>2546</v>
      </c>
      <c r="B581" s="6" t="s">
        <v>106</v>
      </c>
      <c r="C581" s="18" t="n">
        <v>977</v>
      </c>
      <c r="D581" s="17" t="n">
        <v>0.56469412572268</v>
      </c>
      <c r="E581" s="17" t="n">
        <v>0.0542612203271433</v>
      </c>
      <c r="F581" s="17" t="n">
        <v>0.56026407988673</v>
      </c>
      <c r="G581" s="17" t="n">
        <v>0.0440222973386062</v>
      </c>
      <c r="H581" s="17" t="n">
        <v>-0.512230494136553</v>
      </c>
      <c r="I581" s="18" t="n">
        <v>68.797998007</v>
      </c>
      <c r="J581" s="17" t="n">
        <v>0.610130235221592</v>
      </c>
      <c r="K581" s="17" t="n">
        <v>0.757755573380083</v>
      </c>
      <c r="L581" s="17" t="n">
        <v>-0.0943570582497539</v>
      </c>
      <c r="M581" s="17" t="n">
        <v>0.598090277777778</v>
      </c>
      <c r="N581" s="17" t="n">
        <v>0.723368824900236</v>
      </c>
      <c r="O581" s="19" t="n">
        <v>2.00063258276736E-005</v>
      </c>
      <c r="P581" s="35" t="b">
        <f aca="false">FALSE()</f>
        <v>0</v>
      </c>
      <c r="Q581" s="17"/>
    </row>
    <row r="582" customFormat="false" ht="15" hidden="false" customHeight="false" outlineLevel="0" collapsed="false">
      <c r="A582" s="6" t="s">
        <v>2547</v>
      </c>
      <c r="B582" s="6" t="s">
        <v>106</v>
      </c>
      <c r="C582" s="18" t="n">
        <v>978</v>
      </c>
      <c r="D582" s="17" t="n">
        <v>0.564820726195143</v>
      </c>
      <c r="E582" s="17" t="n">
        <v>0.0542637250410376</v>
      </c>
      <c r="F582" s="17" t="n">
        <v>0.560409532011383</v>
      </c>
      <c r="G582" s="17" t="n">
        <v>0.0440034274028264</v>
      </c>
      <c r="H582" s="17" t="n">
        <v>-0.5100707665186</v>
      </c>
      <c r="I582" s="18" t="n">
        <v>68.7765298188448</v>
      </c>
      <c r="J582" s="17" t="n">
        <v>0.611634959295616</v>
      </c>
      <c r="K582" s="17" t="n">
        <v>0.758908309764455</v>
      </c>
      <c r="L582" s="17" t="n">
        <v>-0.0939809514804181</v>
      </c>
      <c r="M582" s="17" t="n">
        <v>0.598234953703704</v>
      </c>
      <c r="N582" s="17" t="n">
        <v>0.724743029165373</v>
      </c>
      <c r="O582" s="19" t="n">
        <v>2.00065848058007E-005</v>
      </c>
      <c r="P582" s="35" t="b">
        <f aca="false">FALSE()</f>
        <v>0</v>
      </c>
      <c r="Q582" s="17"/>
    </row>
    <row r="583" customFormat="false" ht="15" hidden="false" customHeight="false" outlineLevel="0" collapsed="false">
      <c r="A583" s="6" t="s">
        <v>2548</v>
      </c>
      <c r="B583" s="6" t="s">
        <v>106</v>
      </c>
      <c r="C583" s="18" t="n">
        <v>979</v>
      </c>
      <c r="D583" s="17" t="n">
        <v>0.564958455110038</v>
      </c>
      <c r="E583" s="17" t="n">
        <v>0.0543351810218694</v>
      </c>
      <c r="F583" s="17" t="n">
        <v>0.56059652806984</v>
      </c>
      <c r="G583" s="17" t="n">
        <v>0.0440598100771608</v>
      </c>
      <c r="H583" s="17" t="n">
        <v>-0.503713868507413</v>
      </c>
      <c r="I583" s="18" t="n">
        <v>68.774927792334</v>
      </c>
      <c r="J583" s="17" t="n">
        <v>0.616072172561569</v>
      </c>
      <c r="K583" s="17" t="n">
        <v>0.762072809705001</v>
      </c>
      <c r="L583" s="17" t="n">
        <v>-0.0928112903607033</v>
      </c>
      <c r="M583" s="17" t="n">
        <v>0.597945601851852</v>
      </c>
      <c r="N583" s="17" t="n">
        <v>0.728747115727395</v>
      </c>
      <c r="O583" s="19" t="n">
        <v>1.99982050996155E-005</v>
      </c>
      <c r="P583" s="35" t="b">
        <f aca="false">FALSE()</f>
        <v>0</v>
      </c>
      <c r="Q583" s="17"/>
    </row>
    <row r="584" customFormat="false" ht="15" hidden="false" customHeight="false" outlineLevel="0" collapsed="false">
      <c r="A584" s="6" t="s">
        <v>2549</v>
      </c>
      <c r="B584" s="6" t="s">
        <v>106</v>
      </c>
      <c r="C584" s="18" t="n">
        <v>980</v>
      </c>
      <c r="D584" s="17" t="n">
        <v>0.565106299429856</v>
      </c>
      <c r="E584" s="17" t="n">
        <v>0.0543956245502093</v>
      </c>
      <c r="F584" s="17" t="n">
        <v>0.560793733783066</v>
      </c>
      <c r="G584" s="17" t="n">
        <v>0.0441180809423588</v>
      </c>
      <c r="H584" s="17" t="n">
        <v>-0.497441475310741</v>
      </c>
      <c r="I584" s="18" t="n">
        <v>68.784411643847</v>
      </c>
      <c r="J584" s="17" t="n">
        <v>0.620464244370374</v>
      </c>
      <c r="K584" s="17" t="n">
        <v>0.765186765479297</v>
      </c>
      <c r="L584" s="17" t="n">
        <v>-0.0916462103066096</v>
      </c>
      <c r="M584" s="17" t="n">
        <v>0.597511574074074</v>
      </c>
      <c r="N584" s="17" t="n">
        <v>0.732179756135175</v>
      </c>
      <c r="O584" s="19" t="n">
        <v>1.99891386223962E-005</v>
      </c>
      <c r="P584" s="35" t="b">
        <f aca="false">FALSE()</f>
        <v>0</v>
      </c>
      <c r="Q584" s="17"/>
    </row>
    <row r="585" customFormat="false" ht="15" hidden="false" customHeight="false" outlineLevel="0" collapsed="false">
      <c r="A585" s="6" t="s">
        <v>2550</v>
      </c>
      <c r="B585" s="6" t="s">
        <v>106</v>
      </c>
      <c r="C585" s="18" t="n">
        <v>981</v>
      </c>
      <c r="D585" s="17" t="n">
        <v>0.56528679098658</v>
      </c>
      <c r="E585" s="17" t="n">
        <v>0.054408793112947</v>
      </c>
      <c r="F585" s="17" t="n">
        <v>0.561010079796391</v>
      </c>
      <c r="G585" s="17" t="n">
        <v>0.0441333140089628</v>
      </c>
      <c r="H585" s="17" t="n">
        <v>-0.493177226361767</v>
      </c>
      <c r="I585" s="18" t="n">
        <v>68.7890750144004</v>
      </c>
      <c r="J585" s="17" t="n">
        <v>0.623458143628571</v>
      </c>
      <c r="K585" s="17" t="n">
        <v>0.76784770476103</v>
      </c>
      <c r="L585" s="17" t="n">
        <v>-0.0908560211066783</v>
      </c>
      <c r="M585" s="17" t="n">
        <v>0.59693287037037</v>
      </c>
      <c r="N585" s="17" t="n">
        <v>0.734230176315244</v>
      </c>
      <c r="O585" s="19" t="n">
        <v>1.99848050324773E-005</v>
      </c>
      <c r="P585" s="35" t="b">
        <f aca="false">FALSE()</f>
        <v>0</v>
      </c>
      <c r="Q585" s="17"/>
    </row>
    <row r="586" customFormat="false" ht="15" hidden="false" customHeight="false" outlineLevel="0" collapsed="false">
      <c r="A586" s="6" t="s">
        <v>2551</v>
      </c>
      <c r="B586" s="6" t="s">
        <v>106</v>
      </c>
      <c r="C586" s="18" t="n">
        <v>982</v>
      </c>
      <c r="D586" s="17" t="n">
        <v>0.565525770083898</v>
      </c>
      <c r="E586" s="17" t="n">
        <v>0.0544016756337889</v>
      </c>
      <c r="F586" s="17" t="n">
        <v>0.561277855739549</v>
      </c>
      <c r="G586" s="17" t="n">
        <v>0.044115762218709</v>
      </c>
      <c r="H586" s="17" t="n">
        <v>-0.489944071176143</v>
      </c>
      <c r="I586" s="18" t="n">
        <v>68.7770093686629</v>
      </c>
      <c r="J586" s="17" t="n">
        <v>0.625732722970013</v>
      </c>
      <c r="K586" s="17" t="n">
        <v>0.769960575137609</v>
      </c>
      <c r="L586" s="17" t="n">
        <v>-0.0902721250278844</v>
      </c>
      <c r="M586" s="17" t="n">
        <v>0.596498842592593</v>
      </c>
      <c r="N586" s="17" t="n">
        <v>0.735783057528075</v>
      </c>
      <c r="O586" s="19" t="n">
        <v>1.99843271153771E-005</v>
      </c>
      <c r="P586" s="35" t="b">
        <f aca="false">FALSE()</f>
        <v>0</v>
      </c>
      <c r="Q586" s="17"/>
    </row>
    <row r="587" customFormat="false" ht="15" hidden="false" customHeight="false" outlineLevel="0" collapsed="false">
      <c r="A587" s="6" t="s">
        <v>2552</v>
      </c>
      <c r="B587" s="6" t="s">
        <v>106</v>
      </c>
      <c r="C587" s="18" t="n">
        <v>983</v>
      </c>
      <c r="D587" s="17" t="n">
        <v>0.5657553360625</v>
      </c>
      <c r="E587" s="17" t="n">
        <v>0.054499490219453</v>
      </c>
      <c r="F587" s="17" t="n">
        <v>0.561550535868715</v>
      </c>
      <c r="G587" s="17" t="n">
        <v>0.0441985445627507</v>
      </c>
      <c r="H587" s="17" t="n">
        <v>-0.4840941555175</v>
      </c>
      <c r="I587" s="18" t="n">
        <v>68.780548942531</v>
      </c>
      <c r="J587" s="17" t="n">
        <v>0.629856913274608</v>
      </c>
      <c r="K587" s="17" t="n">
        <v>0.772017860936834</v>
      </c>
      <c r="L587" s="17" t="n">
        <v>-0.0891908767476579</v>
      </c>
      <c r="M587" s="17" t="n">
        <v>0.596643518518519</v>
      </c>
      <c r="N587" s="17" t="n">
        <v>0.739363044489484</v>
      </c>
      <c r="O587" s="19" t="n">
        <v>1.99688660630331E-005</v>
      </c>
      <c r="P587" s="35" t="b">
        <f aca="false">FALSE()</f>
        <v>0</v>
      </c>
      <c r="Q587" s="17"/>
    </row>
    <row r="588" customFormat="false" ht="15" hidden="false" customHeight="false" outlineLevel="0" collapsed="false">
      <c r="A588" s="6" t="s">
        <v>2553</v>
      </c>
      <c r="B588" s="6" t="s">
        <v>106</v>
      </c>
      <c r="C588" s="18" t="n">
        <v>984</v>
      </c>
      <c r="D588" s="17" t="n">
        <v>0.565995950700232</v>
      </c>
      <c r="E588" s="17" t="n">
        <v>0.0545660011573015</v>
      </c>
      <c r="F588" s="17" t="n">
        <v>0.561829708799444</v>
      </c>
      <c r="G588" s="17" t="n">
        <v>0.0442587065514727</v>
      </c>
      <c r="H588" s="17" t="n">
        <v>-0.479058212225785</v>
      </c>
      <c r="I588" s="18" t="n">
        <v>68.7869038244279</v>
      </c>
      <c r="J588" s="17" t="n">
        <v>0.633416658214372</v>
      </c>
      <c r="K588" s="17" t="n">
        <v>0.7745770716158</v>
      </c>
      <c r="L588" s="17" t="n">
        <v>-0.0882569971797477</v>
      </c>
      <c r="M588" s="17" t="n">
        <v>0.596354166666667</v>
      </c>
      <c r="N588" s="17" t="n">
        <v>0.742221623089256</v>
      </c>
      <c r="O588" s="19" t="n">
        <v>1.99602299336367E-005</v>
      </c>
      <c r="P588" s="35" t="b">
        <f aca="false">FALSE()</f>
        <v>0</v>
      </c>
      <c r="Q588" s="17"/>
    </row>
    <row r="589" customFormat="false" ht="15" hidden="false" customHeight="false" outlineLevel="0" collapsed="false">
      <c r="A589" s="6" t="s">
        <v>2554</v>
      </c>
      <c r="B589" s="6" t="s">
        <v>106</v>
      </c>
      <c r="C589" s="18" t="n">
        <v>985</v>
      </c>
      <c r="D589" s="17" t="n">
        <v>0.566255849268701</v>
      </c>
      <c r="E589" s="17" t="n">
        <v>0.0546026227762866</v>
      </c>
      <c r="F589" s="17" t="n">
        <v>0.562120950297901</v>
      </c>
      <c r="G589" s="17" t="n">
        <v>0.0442915986968854</v>
      </c>
      <c r="H589" s="17" t="n">
        <v>-0.475129187881886</v>
      </c>
      <c r="I589" s="18" t="n">
        <v>68.7901581580353</v>
      </c>
      <c r="J589" s="17" t="n">
        <v>0.636200039214738</v>
      </c>
      <c r="K589" s="17" t="n">
        <v>0.775679717331159</v>
      </c>
      <c r="L589" s="17" t="n">
        <v>-0.08753008361584</v>
      </c>
      <c r="M589" s="17" t="n">
        <v>0.595775462962963</v>
      </c>
      <c r="N589" s="17" t="n">
        <v>0.743963494576624</v>
      </c>
      <c r="O589" s="19" t="n">
        <v>1.99582982807873E-005</v>
      </c>
      <c r="P589" s="35" t="b">
        <f aca="false">FALSE()</f>
        <v>0</v>
      </c>
      <c r="Q589" s="17"/>
    </row>
    <row r="590" customFormat="false" ht="15" hidden="false" customHeight="false" outlineLevel="0" collapsed="false">
      <c r="A590" s="6" t="s">
        <v>2555</v>
      </c>
      <c r="B590" s="6" t="s">
        <v>106</v>
      </c>
      <c r="C590" s="18" t="n">
        <v>986</v>
      </c>
      <c r="D590" s="17" t="n">
        <v>0.566529690770915</v>
      </c>
      <c r="E590" s="17" t="n">
        <v>0.0547176741391576</v>
      </c>
      <c r="F590" s="17" t="n">
        <v>0.56242865651018</v>
      </c>
      <c r="G590" s="17" t="n">
        <v>0.0443873997575469</v>
      </c>
      <c r="H590" s="17" t="n">
        <v>-0.470242332771797</v>
      </c>
      <c r="I590" s="18" t="n">
        <v>68.7926800846054</v>
      </c>
      <c r="J590" s="17" t="n">
        <v>0.639669332096177</v>
      </c>
      <c r="K590" s="17" t="n">
        <v>0.777099915669924</v>
      </c>
      <c r="L590" s="17" t="n">
        <v>-0.0866274556426258</v>
      </c>
      <c r="M590" s="17" t="n">
        <v>0.595775462962963</v>
      </c>
      <c r="N590" s="17" t="n">
        <v>0.745485044686719</v>
      </c>
      <c r="O590" s="19" t="n">
        <v>1.99456384667839E-005</v>
      </c>
      <c r="P590" s="35" t="b">
        <f aca="false">FALSE()</f>
        <v>0</v>
      </c>
      <c r="Q590" s="17"/>
    </row>
    <row r="591" customFormat="false" ht="15" hidden="false" customHeight="false" outlineLevel="0" collapsed="false">
      <c r="A591" s="6" t="s">
        <v>2556</v>
      </c>
      <c r="B591" s="6" t="s">
        <v>106</v>
      </c>
      <c r="C591" s="18" t="n">
        <v>987</v>
      </c>
      <c r="D591" s="17" t="n">
        <v>0.566844072123921</v>
      </c>
      <c r="E591" s="17" t="n">
        <v>0.0547685607647444</v>
      </c>
      <c r="F591" s="17" t="n">
        <v>0.562748386607402</v>
      </c>
      <c r="G591" s="17" t="n">
        <v>0.0444203975270865</v>
      </c>
      <c r="H591" s="17" t="n">
        <v>-0.469208413337474</v>
      </c>
      <c r="I591" s="18" t="n">
        <v>68.7842520655728</v>
      </c>
      <c r="J591" s="17" t="n">
        <v>0.640404565480637</v>
      </c>
      <c r="K591" s="17" t="n">
        <v>0.777251186537228</v>
      </c>
      <c r="L591" s="17" t="n">
        <v>-0.0864448362128201</v>
      </c>
      <c r="M591" s="17" t="n">
        <v>0.595775462962963</v>
      </c>
      <c r="N591" s="17" t="n">
        <v>0.745754780844818</v>
      </c>
      <c r="O591" s="19" t="n">
        <v>1.99371699135378E-005</v>
      </c>
      <c r="P591" s="35" t="b">
        <f aca="false">FALSE()</f>
        <v>0</v>
      </c>
      <c r="Q591" s="17"/>
    </row>
    <row r="592" customFormat="false" ht="15" hidden="false" customHeight="false" outlineLevel="0" collapsed="false">
      <c r="A592" s="6" t="s">
        <v>2557</v>
      </c>
      <c r="B592" s="6" t="s">
        <v>106</v>
      </c>
      <c r="C592" s="18" t="n">
        <v>988</v>
      </c>
      <c r="D592" s="17" t="n">
        <v>0.567159757638971</v>
      </c>
      <c r="E592" s="17" t="n">
        <v>0.0548066916747102</v>
      </c>
      <c r="F592" s="17" t="n">
        <v>0.563096132419176</v>
      </c>
      <c r="G592" s="17" t="n">
        <v>0.0444550316224972</v>
      </c>
      <c r="H592" s="17" t="n">
        <v>-0.465204665690564</v>
      </c>
      <c r="I592" s="18" t="n">
        <v>68.7880224413173</v>
      </c>
      <c r="J592" s="17" t="n">
        <v>0.643254294665979</v>
      </c>
      <c r="K592" s="17" t="n">
        <v>0.779131002187803</v>
      </c>
      <c r="L592" s="17" t="n">
        <v>-0.0857037225444078</v>
      </c>
      <c r="M592" s="17" t="n">
        <v>0.596064814814815</v>
      </c>
      <c r="N592" s="17" t="n">
        <v>0.746828636861574</v>
      </c>
      <c r="O592" s="19" t="n">
        <v>1.99300106859571E-005</v>
      </c>
      <c r="P592" s="35" t="b">
        <f aca="false">FALSE()</f>
        <v>0</v>
      </c>
      <c r="Q592" s="17"/>
    </row>
    <row r="593" customFormat="false" ht="15" hidden="false" customHeight="false" outlineLevel="0" collapsed="false">
      <c r="A593" s="6" t="s">
        <v>2558</v>
      </c>
      <c r="B593" s="6" t="s">
        <v>106</v>
      </c>
      <c r="C593" s="18" t="n">
        <v>989</v>
      </c>
      <c r="D593" s="17" t="n">
        <v>0.567478395239623</v>
      </c>
      <c r="E593" s="17" t="n">
        <v>0.0548947093561618</v>
      </c>
      <c r="F593" s="17" t="n">
        <v>0.563463423297637</v>
      </c>
      <c r="G593" s="17" t="n">
        <v>0.0445401884630238</v>
      </c>
      <c r="H593" s="17" t="n">
        <v>-0.458872338641685</v>
      </c>
      <c r="I593" s="18" t="n">
        <v>68.80199892218</v>
      </c>
      <c r="J593" s="17" t="n">
        <v>0.647772216786307</v>
      </c>
      <c r="K593" s="17" t="n">
        <v>0.781458539583738</v>
      </c>
      <c r="L593" s="17" t="n">
        <v>-0.0845244070095408</v>
      </c>
      <c r="M593" s="17" t="n">
        <v>0.596064814814815</v>
      </c>
      <c r="N593" s="17" t="n">
        <v>0.750268429692297</v>
      </c>
      <c r="O593" s="19" t="n">
        <v>1.99194451029887E-005</v>
      </c>
      <c r="P593" s="35" t="b">
        <f aca="false">FALSE()</f>
        <v>0</v>
      </c>
      <c r="Q593" s="17"/>
    </row>
    <row r="594" customFormat="false" ht="15" hidden="false" customHeight="false" outlineLevel="0" collapsed="false">
      <c r="A594" s="6" t="s">
        <v>2559</v>
      </c>
      <c r="B594" s="6" t="s">
        <v>106</v>
      </c>
      <c r="C594" s="18" t="n">
        <v>1011</v>
      </c>
      <c r="D594" s="17" t="n">
        <v>0.57440524858733</v>
      </c>
      <c r="E594" s="17" t="n">
        <v>0.0563646170459204</v>
      </c>
      <c r="F594" s="17" t="n">
        <v>0.570551496861434</v>
      </c>
      <c r="G594" s="17" t="n">
        <v>0.0459950314465257</v>
      </c>
      <c r="H594" s="17" t="n">
        <v>-0.428517080659829</v>
      </c>
      <c r="I594" s="18" t="n">
        <v>69.0621539937712</v>
      </c>
      <c r="J594" s="17" t="n">
        <v>0.669608284018822</v>
      </c>
      <c r="K594" s="17" t="n">
        <v>0.793412203123846</v>
      </c>
      <c r="L594" s="17" t="n">
        <v>-0.0787132971150313</v>
      </c>
      <c r="M594" s="17" t="n">
        <v>0.593315972222222</v>
      </c>
      <c r="N594" s="17" t="n">
        <v>0.764196322117548</v>
      </c>
      <c r="O594" s="19" t="n">
        <v>1.97963061473518E-005</v>
      </c>
      <c r="P594" s="35" t="b">
        <f aca="false">FALSE()</f>
        <v>0</v>
      </c>
      <c r="Q594" s="17"/>
    </row>
    <row r="595" customFormat="false" ht="15" hidden="false" customHeight="false" outlineLevel="0" collapsed="false">
      <c r="A595" s="6" t="s">
        <v>2560</v>
      </c>
      <c r="B595" s="6" t="s">
        <v>106</v>
      </c>
      <c r="C595" s="18" t="n">
        <v>1012</v>
      </c>
      <c r="D595" s="17" t="n">
        <v>0.574855681991688</v>
      </c>
      <c r="E595" s="17" t="n">
        <v>0.0564545227807289</v>
      </c>
      <c r="F595" s="17" t="n">
        <v>0.570992524618352</v>
      </c>
      <c r="G595" s="17" t="n">
        <v>0.0460856057534339</v>
      </c>
      <c r="H595" s="17" t="n">
        <v>-0.428849742398036</v>
      </c>
      <c r="I595" s="18" t="n">
        <v>69.0792576461464</v>
      </c>
      <c r="J595" s="17" t="n">
        <v>0.669366996024478</v>
      </c>
      <c r="K595" s="17" t="n">
        <v>0.793412203123846</v>
      </c>
      <c r="L595" s="17" t="n">
        <v>-0.0787600495118396</v>
      </c>
      <c r="M595" s="17" t="n">
        <v>0.592881944444444</v>
      </c>
      <c r="N595" s="17" t="n">
        <v>0.764196322117548</v>
      </c>
      <c r="O595" s="19" t="n">
        <v>1.97902309238435E-005</v>
      </c>
      <c r="P595" s="35" t="b">
        <f aca="false">FALSE()</f>
        <v>0</v>
      </c>
      <c r="Q595" s="17"/>
    </row>
    <row r="596" customFormat="false" ht="15" hidden="false" customHeight="false" outlineLevel="0" collapsed="false">
      <c r="A596" s="6" t="s">
        <v>2561</v>
      </c>
      <c r="B596" s="6" t="s">
        <v>106</v>
      </c>
      <c r="C596" s="18" t="n">
        <v>1013</v>
      </c>
      <c r="D596" s="17" t="n">
        <v>0.575296807171846</v>
      </c>
      <c r="E596" s="17" t="n">
        <v>0.0565497244493762</v>
      </c>
      <c r="F596" s="17" t="n">
        <v>0.571426790780215</v>
      </c>
      <c r="G596" s="17" t="n">
        <v>0.0461801411725716</v>
      </c>
      <c r="H596" s="17" t="n">
        <v>-0.428859506883846</v>
      </c>
      <c r="I596" s="18" t="n">
        <v>69.0959526453484</v>
      </c>
      <c r="J596" s="17" t="n">
        <v>0.669359602059164</v>
      </c>
      <c r="K596" s="17" t="n">
        <v>0.793412203123846</v>
      </c>
      <c r="L596" s="17" t="n">
        <v>-0.0787478436904945</v>
      </c>
      <c r="M596" s="17" t="n">
        <v>0.592737268518519</v>
      </c>
      <c r="N596" s="17" t="n">
        <v>0.764196322117548</v>
      </c>
      <c r="O596" s="19" t="n">
        <v>1.97834089739004E-005</v>
      </c>
      <c r="P596" s="35" t="b">
        <f aca="false">FALSE()</f>
        <v>0</v>
      </c>
      <c r="Q596" s="17"/>
    </row>
    <row r="597" customFormat="false" ht="15" hidden="false" customHeight="false" outlineLevel="0" collapsed="false">
      <c r="A597" s="6" t="s">
        <v>2562</v>
      </c>
      <c r="B597" s="6" t="s">
        <v>106</v>
      </c>
      <c r="C597" s="18" t="n">
        <v>1014</v>
      </c>
      <c r="D597" s="17" t="n">
        <v>0.575733815216356</v>
      </c>
      <c r="E597" s="17" t="n">
        <v>0.0566515540901695</v>
      </c>
      <c r="F597" s="17" t="n">
        <v>0.571854454996409</v>
      </c>
      <c r="G597" s="17" t="n">
        <v>0.0462781785277404</v>
      </c>
      <c r="H597" s="17" t="n">
        <v>-0.429097123534001</v>
      </c>
      <c r="I597" s="18" t="n">
        <v>69.110701904227</v>
      </c>
      <c r="J597" s="17" t="n">
        <v>0.669187225552314</v>
      </c>
      <c r="K597" s="17" t="n">
        <v>0.793412203123846</v>
      </c>
      <c r="L597" s="17" t="n">
        <v>-0.0787791104357986</v>
      </c>
      <c r="M597" s="17" t="n">
        <v>0.592881944444444</v>
      </c>
      <c r="N597" s="17" t="n">
        <v>0.764196322117548</v>
      </c>
      <c r="O597" s="19" t="n">
        <v>1.97765170883275E-005</v>
      </c>
      <c r="P597" s="35" t="b">
        <f aca="false">FALSE()</f>
        <v>0</v>
      </c>
      <c r="Q597" s="17"/>
    </row>
    <row r="598" customFormat="false" ht="15" hidden="false" customHeight="false" outlineLevel="0" collapsed="false">
      <c r="A598" s="6" t="s">
        <v>2563</v>
      </c>
      <c r="B598" s="6" t="s">
        <v>106</v>
      </c>
      <c r="C598" s="18" t="n">
        <v>1015</v>
      </c>
      <c r="D598" s="17" t="n">
        <v>0.576172869411056</v>
      </c>
      <c r="E598" s="17" t="n">
        <v>0.056750328404189</v>
      </c>
      <c r="F598" s="17" t="n">
        <v>0.572289393759436</v>
      </c>
      <c r="G598" s="17" t="n">
        <v>0.046379255282898</v>
      </c>
      <c r="H598" s="17" t="n">
        <v>-0.428770374248245</v>
      </c>
      <c r="I598" s="18" t="n">
        <v>69.1308842750127</v>
      </c>
      <c r="J598" s="17" t="n">
        <v>0.669423487819086</v>
      </c>
      <c r="K598" s="17" t="n">
        <v>0.793412203123846</v>
      </c>
      <c r="L598" s="17" t="n">
        <v>-0.0787022295843683</v>
      </c>
      <c r="M598" s="17" t="n">
        <v>0.592303240740741</v>
      </c>
      <c r="N598" s="17" t="n">
        <v>0.764196322117548</v>
      </c>
      <c r="O598" s="19" t="n">
        <v>1.97694966376889E-005</v>
      </c>
      <c r="P598" s="35" t="b">
        <f aca="false">FALSE()</f>
        <v>0</v>
      </c>
      <c r="Q598" s="17"/>
    </row>
    <row r="599" customFormat="false" ht="15" hidden="false" customHeight="false" outlineLevel="0" collapsed="false">
      <c r="A599" s="6" t="s">
        <v>2564</v>
      </c>
      <c r="B599" s="6" t="s">
        <v>106</v>
      </c>
      <c r="C599" s="18" t="n">
        <v>1016</v>
      </c>
      <c r="D599" s="17" t="n">
        <v>0.576603910989231</v>
      </c>
      <c r="E599" s="17" t="n">
        <v>0.0568398804332353</v>
      </c>
      <c r="F599" s="17" t="n">
        <v>0.572722820392637</v>
      </c>
      <c r="G599" s="17" t="n">
        <v>0.0464748727322639</v>
      </c>
      <c r="H599" s="17" t="n">
        <v>-0.427794300997157</v>
      </c>
      <c r="I599" s="18" t="n">
        <v>69.1530641364661</v>
      </c>
      <c r="J599" s="17" t="n">
        <v>0.670130191685124</v>
      </c>
      <c r="K599" s="17" t="n">
        <v>0.793412203123846</v>
      </c>
      <c r="L599" s="17" t="n">
        <v>-0.0785045658368906</v>
      </c>
      <c r="M599" s="17" t="n">
        <v>0.592158564814815</v>
      </c>
      <c r="N599" s="17" t="n">
        <v>0.764617002225802</v>
      </c>
      <c r="O599" s="19" t="n">
        <v>1.97623673886907E-005</v>
      </c>
      <c r="P599" s="35" t="b">
        <f aca="false">FALSE()</f>
        <v>0</v>
      </c>
      <c r="Q599" s="17"/>
    </row>
    <row r="600" customFormat="false" ht="15" hidden="false" customHeight="false" outlineLevel="0" collapsed="false">
      <c r="A600" s="6" t="s">
        <v>2565</v>
      </c>
      <c r="B600" s="6" t="s">
        <v>106</v>
      </c>
      <c r="C600" s="18" t="n">
        <v>1017</v>
      </c>
      <c r="D600" s="17" t="n">
        <v>0.577034741743571</v>
      </c>
      <c r="E600" s="17" t="n">
        <v>0.0569287148466056</v>
      </c>
      <c r="F600" s="17" t="n">
        <v>0.573153200421344</v>
      </c>
      <c r="G600" s="17" t="n">
        <v>0.0465668453121551</v>
      </c>
      <c r="H600" s="17" t="n">
        <v>-0.427144009579102</v>
      </c>
      <c r="I600" s="18" t="n">
        <v>69.1721645803274</v>
      </c>
      <c r="J600" s="17" t="n">
        <v>0.670601105053434</v>
      </c>
      <c r="K600" s="17" t="n">
        <v>0.793733533681119</v>
      </c>
      <c r="L600" s="17" t="n">
        <v>-0.0783693378178238</v>
      </c>
      <c r="M600" s="17" t="n">
        <v>0.591724537037037</v>
      </c>
      <c r="N600" s="17" t="n">
        <v>0.764617002225802</v>
      </c>
      <c r="O600" s="19" t="n">
        <v>1.97560543705319E-005</v>
      </c>
      <c r="P600" s="35" t="b">
        <f aca="false">FALSE()</f>
        <v>0</v>
      </c>
      <c r="Q600" s="17"/>
    </row>
    <row r="601" customFormat="false" ht="15" hidden="false" customHeight="false" outlineLevel="0" collapsed="false">
      <c r="A601" s="6" t="s">
        <v>2566</v>
      </c>
      <c r="B601" s="6" t="s">
        <v>106</v>
      </c>
      <c r="C601" s="18" t="n">
        <v>1018</v>
      </c>
      <c r="D601" s="17" t="n">
        <v>0.577463193417147</v>
      </c>
      <c r="E601" s="17" t="n">
        <v>0.0570089149750668</v>
      </c>
      <c r="F601" s="17" t="n">
        <v>0.573574885408636</v>
      </c>
      <c r="G601" s="17" t="n">
        <v>0.0466479568028592</v>
      </c>
      <c r="H601" s="17" t="n">
        <v>-0.427260778945541</v>
      </c>
      <c r="I601" s="18" t="n">
        <v>69.1874680307489</v>
      </c>
      <c r="J601" s="17" t="n">
        <v>0.670516177219036</v>
      </c>
      <c r="K601" s="17" t="n">
        <v>0.793733533681119</v>
      </c>
      <c r="L601" s="17" t="n">
        <v>-0.0783780355550409</v>
      </c>
      <c r="M601" s="17" t="n">
        <v>0.591724537037037</v>
      </c>
      <c r="N601" s="17" t="n">
        <v>0.764617002225802</v>
      </c>
      <c r="O601" s="19" t="n">
        <v>1.97501614613943E-005</v>
      </c>
      <c r="P601" s="35" t="b">
        <f aca="false">FALSE()</f>
        <v>0</v>
      </c>
      <c r="Q601" s="17"/>
    </row>
    <row r="602" customFormat="false" ht="15" hidden="false" customHeight="false" outlineLevel="0" collapsed="false">
      <c r="A602" s="6" t="s">
        <v>2567</v>
      </c>
      <c r="B602" s="6" t="s">
        <v>106</v>
      </c>
      <c r="C602" s="18" t="n">
        <v>1019</v>
      </c>
      <c r="D602" s="17" t="n">
        <v>0.577886417473632</v>
      </c>
      <c r="E602" s="17" t="n">
        <v>0.0570918782241316</v>
      </c>
      <c r="F602" s="17" t="n">
        <v>0.573981522899811</v>
      </c>
      <c r="G602" s="17" t="n">
        <v>0.0467260244240143</v>
      </c>
      <c r="H602" s="17" t="n">
        <v>-0.428442803902229</v>
      </c>
      <c r="I602" s="18" t="n">
        <v>69.1975038141592</v>
      </c>
      <c r="J602" s="17" t="n">
        <v>0.669659487626842</v>
      </c>
      <c r="K602" s="17" t="n">
        <v>0.793412203123846</v>
      </c>
      <c r="L602" s="17" t="n">
        <v>-0.0785865062960372</v>
      </c>
      <c r="M602" s="17" t="n">
        <v>0.590856481481481</v>
      </c>
      <c r="N602" s="17" t="n">
        <v>0.764565826664228</v>
      </c>
      <c r="O602" s="19" t="n">
        <v>1.97448886312323E-005</v>
      </c>
      <c r="P602" s="35" t="b">
        <f aca="false">FALSE()</f>
        <v>0</v>
      </c>
      <c r="Q602" s="17"/>
    </row>
    <row r="603" customFormat="false" ht="15" hidden="false" customHeight="false" outlineLevel="0" collapsed="false">
      <c r="A603" s="6" t="s">
        <v>2568</v>
      </c>
      <c r="B603" s="6" t="s">
        <v>106</v>
      </c>
      <c r="C603" s="18" t="n">
        <v>1020</v>
      </c>
      <c r="D603" s="17" t="n">
        <v>0.578307223437285</v>
      </c>
      <c r="E603" s="17" t="n">
        <v>0.0571807818481692</v>
      </c>
      <c r="F603" s="17" t="n">
        <v>0.574387403984589</v>
      </c>
      <c r="G603" s="17" t="n">
        <v>0.0468097222142417</v>
      </c>
      <c r="H603" s="17" t="n">
        <v>-0.429393355746118</v>
      </c>
      <c r="I603" s="18" t="n">
        <v>69.2082681704176</v>
      </c>
      <c r="J603" s="17" t="n">
        <v>0.66897082710419</v>
      </c>
      <c r="K603" s="17" t="n">
        <v>0.793412203123846</v>
      </c>
      <c r="L603" s="17" t="n">
        <v>-0.0787518738754918</v>
      </c>
      <c r="M603" s="17" t="n">
        <v>0.590856481481481</v>
      </c>
      <c r="N603" s="17" t="n">
        <v>0.764196322117548</v>
      </c>
      <c r="O603" s="19" t="n">
        <v>1.97398381235281E-005</v>
      </c>
      <c r="P603" s="35" t="b">
        <f aca="false">FALSE()</f>
        <v>0</v>
      </c>
      <c r="Q603" s="17"/>
    </row>
    <row r="604" customFormat="false" ht="15" hidden="false" customHeight="false" outlineLevel="0" collapsed="false">
      <c r="A604" s="6" t="s">
        <v>2569</v>
      </c>
      <c r="B604" s="6" t="s">
        <v>106</v>
      </c>
      <c r="C604" s="18" t="n">
        <v>1021</v>
      </c>
      <c r="D604" s="17" t="n">
        <v>0.578725868491111</v>
      </c>
      <c r="E604" s="17" t="n">
        <v>0.05726123415053</v>
      </c>
      <c r="F604" s="17" t="n">
        <v>0.574793958815712</v>
      </c>
      <c r="G604" s="17" t="n">
        <v>0.0468892386383764</v>
      </c>
      <c r="H604" s="17" t="n">
        <v>-0.430089727575927</v>
      </c>
      <c r="I604" s="18" t="n">
        <v>69.2216948789353</v>
      </c>
      <c r="J604" s="17" t="n">
        <v>0.668466389216442</v>
      </c>
      <c r="K604" s="17" t="n">
        <v>0.793412203123846</v>
      </c>
      <c r="L604" s="17" t="n">
        <v>-0.0788683702783445</v>
      </c>
      <c r="M604" s="17" t="n">
        <v>0.591145833333333</v>
      </c>
      <c r="N604" s="17" t="n">
        <v>0.764196322117548</v>
      </c>
      <c r="O604" s="19" t="n">
        <v>1.97356844103126E-005</v>
      </c>
      <c r="P604" s="35" t="b">
        <f aca="false">FALSE()</f>
        <v>0</v>
      </c>
      <c r="Q604" s="17"/>
    </row>
    <row r="605" customFormat="false" ht="15" hidden="false" customHeight="false" outlineLevel="0" collapsed="false">
      <c r="A605" s="6" t="s">
        <v>2570</v>
      </c>
      <c r="B605" s="6" t="s">
        <v>106</v>
      </c>
      <c r="C605" s="18" t="n">
        <v>1022</v>
      </c>
      <c r="D605" s="17" t="n">
        <v>0.579139697779384</v>
      </c>
      <c r="E605" s="17" t="n">
        <v>0.0573403828178854</v>
      </c>
      <c r="F605" s="17" t="n">
        <v>0.575194664175312</v>
      </c>
      <c r="G605" s="17" t="n">
        <v>0.046966312065089</v>
      </c>
      <c r="H605" s="17" t="n">
        <v>-0.43090907521457</v>
      </c>
      <c r="I605" s="18" t="n">
        <v>69.2337372662089</v>
      </c>
      <c r="J605" s="17" t="n">
        <v>0.667873137086146</v>
      </c>
      <c r="K605" s="17" t="n">
        <v>0.793316650923153</v>
      </c>
      <c r="L605" s="17" t="n">
        <v>-0.0790085433595529</v>
      </c>
      <c r="M605" s="17" t="n">
        <v>0.591001157407407</v>
      </c>
      <c r="N605" s="17" t="n">
        <v>0.764196322117548</v>
      </c>
      <c r="O605" s="19" t="n">
        <v>1.97321276861599E-005</v>
      </c>
      <c r="P605" s="35" t="b">
        <f aca="false">FALSE()</f>
        <v>0</v>
      </c>
      <c r="Q605" s="17"/>
    </row>
    <row r="606" customFormat="false" ht="15" hidden="false" customHeight="false" outlineLevel="0" collapsed="false">
      <c r="A606" s="6" t="s">
        <v>2571</v>
      </c>
      <c r="B606" s="6" t="s">
        <v>106</v>
      </c>
      <c r="C606" s="18" t="n">
        <v>1023</v>
      </c>
      <c r="D606" s="17" t="n">
        <v>0.579541060797594</v>
      </c>
      <c r="E606" s="17" t="n">
        <v>0.0574192239571774</v>
      </c>
      <c r="F606" s="17" t="n">
        <v>0.575590911949122</v>
      </c>
      <c r="G606" s="17" t="n">
        <v>0.0470481368681923</v>
      </c>
      <c r="H606" s="17" t="n">
        <v>-0.430846483713597</v>
      </c>
      <c r="I606" s="18" t="n">
        <v>69.2506594205764</v>
      </c>
      <c r="J606" s="17" t="n">
        <v>0.667918105194031</v>
      </c>
      <c r="K606" s="17" t="n">
        <v>0.793316650923153</v>
      </c>
      <c r="L606" s="17" t="n">
        <v>-0.0789829201246221</v>
      </c>
      <c r="M606" s="17" t="n">
        <v>0.590711805555556</v>
      </c>
      <c r="N606" s="17" t="n">
        <v>0.764196322117548</v>
      </c>
      <c r="O606" s="19" t="n">
        <v>1.97274770427722E-005</v>
      </c>
      <c r="P606" s="35" t="b">
        <f aca="false">FALSE()</f>
        <v>0</v>
      </c>
      <c r="Q606" s="17"/>
    </row>
    <row r="607" customFormat="false" ht="15" hidden="false" customHeight="false" outlineLevel="0" collapsed="false">
      <c r="A607" s="6" t="s">
        <v>2572</v>
      </c>
      <c r="B607" s="6" t="s">
        <v>106</v>
      </c>
      <c r="C607" s="18" t="n">
        <v>1024</v>
      </c>
      <c r="D607" s="17" t="n">
        <v>0.579928249224193</v>
      </c>
      <c r="E607" s="17" t="n">
        <v>0.057495180156339</v>
      </c>
      <c r="F607" s="17" t="n">
        <v>0.575972482237827</v>
      </c>
      <c r="G607" s="17" t="n">
        <v>0.0471278227423593</v>
      </c>
      <c r="H607" s="17" t="n">
        <v>-0.430860076307181</v>
      </c>
      <c r="I607" s="18" t="n">
        <v>69.2677631987846</v>
      </c>
      <c r="J607" s="17" t="n">
        <v>0.667907939065801</v>
      </c>
      <c r="K607" s="17" t="n">
        <v>0.793316650923153</v>
      </c>
      <c r="L607" s="17" t="n">
        <v>-0.078971124728593</v>
      </c>
      <c r="M607" s="17" t="n">
        <v>0.58984375</v>
      </c>
      <c r="N607" s="17" t="n">
        <v>0.764196322117548</v>
      </c>
      <c r="O607" s="19" t="n">
        <v>1.97228961223875E-005</v>
      </c>
      <c r="P607" s="35" t="b">
        <f aca="false">FALSE()</f>
        <v>0</v>
      </c>
      <c r="Q607" s="17"/>
    </row>
    <row r="608" customFormat="false" ht="15" hidden="false" customHeight="false" outlineLevel="0" collapsed="false">
      <c r="A608" s="6" t="s">
        <v>2573</v>
      </c>
      <c r="B608" s="6" t="s">
        <v>106</v>
      </c>
      <c r="C608" s="18" t="n">
        <v>1025</v>
      </c>
      <c r="D608" s="17" t="n">
        <v>0.580305493436754</v>
      </c>
      <c r="E608" s="17" t="n">
        <v>0.0575687149133693</v>
      </c>
      <c r="F608" s="17" t="n">
        <v>0.576344882979713</v>
      </c>
      <c r="G608" s="17" t="n">
        <v>0.0472049371304439</v>
      </c>
      <c r="H608" s="17" t="n">
        <v>-0.430808461888947</v>
      </c>
      <c r="I608" s="18" t="n">
        <v>69.2842546884798</v>
      </c>
      <c r="J608" s="17" t="n">
        <v>0.667944973030409</v>
      </c>
      <c r="K608" s="17" t="n">
        <v>0.793316650923153</v>
      </c>
      <c r="L608" s="17" t="n">
        <v>-0.0789479017691127</v>
      </c>
      <c r="M608" s="17" t="n">
        <v>0.589265046296296</v>
      </c>
      <c r="N608" s="17" t="n">
        <v>0.764196322117548</v>
      </c>
      <c r="O608" s="19" t="n">
        <v>1.9717717384226E-005</v>
      </c>
      <c r="P608" s="35" t="b">
        <f aca="false">FALSE()</f>
        <v>0</v>
      </c>
      <c r="Q608" s="17"/>
    </row>
    <row r="609" customFormat="false" ht="15" hidden="false" customHeight="false" outlineLevel="0" collapsed="false">
      <c r="A609" s="6" t="s">
        <v>2574</v>
      </c>
      <c r="B609" s="6" t="s">
        <v>106</v>
      </c>
      <c r="C609" s="18" t="n">
        <v>1026</v>
      </c>
      <c r="D609" s="17" t="n">
        <v>0.580672183315511</v>
      </c>
      <c r="E609" s="17" t="n">
        <v>0.0576417997057064</v>
      </c>
      <c r="F609" s="17" t="n">
        <v>0.576703394949437</v>
      </c>
      <c r="G609" s="17" t="n">
        <v>0.0472816378363148</v>
      </c>
      <c r="H609" s="17" t="n">
        <v>-0.431122628997753</v>
      </c>
      <c r="I609" s="18" t="n">
        <v>69.3006667757312</v>
      </c>
      <c r="J609" s="17" t="n">
        <v>0.667717317011725</v>
      </c>
      <c r="K609" s="17" t="n">
        <v>0.793316650923153</v>
      </c>
      <c r="L609" s="17" t="n">
        <v>-0.0789917792020525</v>
      </c>
      <c r="M609" s="17" t="n">
        <v>0.588831018518519</v>
      </c>
      <c r="N609" s="17" t="n">
        <v>0.764196322117548</v>
      </c>
      <c r="O609" s="19" t="n">
        <v>1.97136759205558E-005</v>
      </c>
      <c r="P609" s="35" t="b">
        <f aca="false">FALSE()</f>
        <v>0</v>
      </c>
      <c r="Q609" s="17"/>
    </row>
    <row r="610" customFormat="false" ht="15" hidden="false" customHeight="false" outlineLevel="0" collapsed="false">
      <c r="A610" s="6" t="s">
        <v>2575</v>
      </c>
      <c r="B610" s="6" t="s">
        <v>106</v>
      </c>
      <c r="C610" s="18" t="n">
        <v>1027</v>
      </c>
      <c r="D610" s="17" t="n">
        <v>0.581026261085989</v>
      </c>
      <c r="E610" s="17" t="n">
        <v>0.0577144114595373</v>
      </c>
      <c r="F610" s="17" t="n">
        <v>0.577050543369519</v>
      </c>
      <c r="G610" s="17" t="n">
        <v>0.0473605587828355</v>
      </c>
      <c r="H610" s="17" t="n">
        <v>-0.43129968405748</v>
      </c>
      <c r="I610" s="18" t="n">
        <v>69.3195941441509</v>
      </c>
      <c r="J610" s="17" t="n">
        <v>0.667588844064414</v>
      </c>
      <c r="K610" s="17" t="n">
        <v>0.793316650923153</v>
      </c>
      <c r="L610" s="17" t="n">
        <v>-0.0790084328323456</v>
      </c>
      <c r="M610" s="17" t="n">
        <v>0.588252314814815</v>
      </c>
      <c r="N610" s="17" t="n">
        <v>0.764196322117548</v>
      </c>
      <c r="O610" s="19" t="n">
        <v>1.97097793946841E-005</v>
      </c>
      <c r="P610" s="35" t="b">
        <f aca="false">FALSE()</f>
        <v>0</v>
      </c>
      <c r="Q610" s="17"/>
    </row>
    <row r="611" customFormat="false" ht="15" hidden="false" customHeight="false" outlineLevel="0" collapsed="false">
      <c r="A611" s="6" t="s">
        <v>2576</v>
      </c>
      <c r="B611" s="6" t="s">
        <v>106</v>
      </c>
      <c r="C611" s="18" t="n">
        <v>1028</v>
      </c>
      <c r="D611" s="17" t="n">
        <v>0.581368312205154</v>
      </c>
      <c r="E611" s="17" t="n">
        <v>0.0577843533866777</v>
      </c>
      <c r="F611" s="17" t="n">
        <v>0.577384538099998</v>
      </c>
      <c r="G611" s="17" t="n">
        <v>0.0474359676363428</v>
      </c>
      <c r="H611" s="17" t="n">
        <v>-0.431620504197042</v>
      </c>
      <c r="I611" s="18" t="n">
        <v>69.3371921490165</v>
      </c>
      <c r="J611" s="17" t="n">
        <v>0.66735640030233</v>
      </c>
      <c r="K611" s="17" t="n">
        <v>0.793316650923153</v>
      </c>
      <c r="L611" s="17" t="n">
        <v>-0.0790525269168356</v>
      </c>
      <c r="M611" s="17" t="n">
        <v>0.587962962962963</v>
      </c>
      <c r="N611" s="17" t="n">
        <v>0.764196322117548</v>
      </c>
      <c r="O611" s="19" t="n">
        <v>1.97064417199578E-005</v>
      </c>
      <c r="P611" s="35" t="b">
        <f aca="false">FALSE()</f>
        <v>0</v>
      </c>
      <c r="Q611" s="17"/>
    </row>
    <row r="612" customFormat="false" ht="15" hidden="false" customHeight="false" outlineLevel="0" collapsed="false">
      <c r="A612" s="6" t="s">
        <v>2577</v>
      </c>
      <c r="B612" s="6" t="s">
        <v>106</v>
      </c>
      <c r="C612" s="18" t="n">
        <v>1029</v>
      </c>
      <c r="D612" s="17" t="n">
        <v>0.581702796293905</v>
      </c>
      <c r="E612" s="17" t="n">
        <v>0.0578485629114533</v>
      </c>
      <c r="F612" s="17" t="n">
        <v>0.577708647200079</v>
      </c>
      <c r="G612" s="17" t="n">
        <v>0.0475043469791889</v>
      </c>
      <c r="H612" s="17" t="n">
        <v>-0.432238086204132</v>
      </c>
      <c r="I612" s="18" t="n">
        <v>69.3524877124776</v>
      </c>
      <c r="J612" s="17" t="n">
        <v>0.666909392561078</v>
      </c>
      <c r="K612" s="17" t="n">
        <v>0.793316650923153</v>
      </c>
      <c r="L612" s="17" t="n">
        <v>-0.0791528750738282</v>
      </c>
      <c r="M612" s="17" t="n">
        <v>0.587818287037037</v>
      </c>
      <c r="N612" s="17" t="n">
        <v>0.764196322117548</v>
      </c>
      <c r="O612" s="19" t="n">
        <v>1.97040517164025E-005</v>
      </c>
      <c r="P612" s="35" t="b">
        <f aca="false">FALSE()</f>
        <v>0</v>
      </c>
      <c r="Q612" s="17"/>
    </row>
    <row r="613" customFormat="false" ht="15" hidden="false" customHeight="false" outlineLevel="0" collapsed="false">
      <c r="A613" s="6" t="s">
        <v>2578</v>
      </c>
      <c r="B613" s="6" t="s">
        <v>106</v>
      </c>
      <c r="C613" s="18" t="n">
        <v>1030</v>
      </c>
      <c r="D613" s="17" t="n">
        <v>0.582020238559279</v>
      </c>
      <c r="E613" s="17" t="n">
        <v>0.0579054043350122</v>
      </c>
      <c r="F613" s="17" t="n">
        <v>0.578014239558467</v>
      </c>
      <c r="G613" s="17" t="n">
        <v>0.0475654113648828</v>
      </c>
      <c r="H613" s="17" t="n">
        <v>-0.433070851814582</v>
      </c>
      <c r="I613" s="18" t="n">
        <v>69.3665230274091</v>
      </c>
      <c r="J613" s="17" t="n">
        <v>0.666306951344299</v>
      </c>
      <c r="K613" s="17" t="n">
        <v>0.792966682878642</v>
      </c>
      <c r="L613" s="17" t="n">
        <v>-0.079293647657275</v>
      </c>
      <c r="M613" s="17" t="n">
        <v>0.586950231481481</v>
      </c>
      <c r="N613" s="17" t="n">
        <v>0.764196322117548</v>
      </c>
      <c r="O613" s="19" t="n">
        <v>1.97022379625135E-005</v>
      </c>
      <c r="P613" s="35" t="b">
        <f aca="false">FALSE()</f>
        <v>0</v>
      </c>
      <c r="Q613" s="17"/>
    </row>
    <row r="614" customFormat="false" ht="15" hidden="false" customHeight="false" outlineLevel="0" collapsed="false">
      <c r="A614" s="6" t="s">
        <v>2579</v>
      </c>
      <c r="B614" s="6" t="s">
        <v>106</v>
      </c>
      <c r="C614" s="18" t="n">
        <v>1031</v>
      </c>
      <c r="D614" s="17" t="n">
        <v>0.582325391229932</v>
      </c>
      <c r="E614" s="17" t="n">
        <v>0.0579568693707138</v>
      </c>
      <c r="F614" s="17" t="n">
        <v>0.578311742559352</v>
      </c>
      <c r="G614" s="17" t="n">
        <v>0.047624364907514</v>
      </c>
      <c r="H614" s="17" t="n">
        <v>-0.433484638643788</v>
      </c>
      <c r="I614" s="18" t="n">
        <v>69.3827849598485</v>
      </c>
      <c r="J614" s="17" t="n">
        <v>0.666007510340889</v>
      </c>
      <c r="K614" s="17" t="n">
        <v>0.792838672638592</v>
      </c>
      <c r="L614" s="17" t="n">
        <v>-0.0793558210806125</v>
      </c>
      <c r="M614" s="17" t="n">
        <v>0.587239583333333</v>
      </c>
      <c r="N614" s="17" t="n">
        <v>0.764196322117548</v>
      </c>
      <c r="O614" s="19" t="n">
        <v>1.96999865839261E-005</v>
      </c>
      <c r="P614" s="35" t="b">
        <f aca="false">FALSE()</f>
        <v>0</v>
      </c>
      <c r="Q614" s="17"/>
    </row>
    <row r="615" customFormat="false" ht="15" hidden="false" customHeight="false" outlineLevel="0" collapsed="false">
      <c r="A615" s="6" t="s">
        <v>2580</v>
      </c>
      <c r="B615" s="6" t="s">
        <v>106</v>
      </c>
      <c r="C615" s="18" t="n">
        <v>1032</v>
      </c>
      <c r="D615" s="17" t="n">
        <v>0.582619932376676</v>
      </c>
      <c r="E615" s="17" t="n">
        <v>0.0580059321630411</v>
      </c>
      <c r="F615" s="17" t="n">
        <v>0.578594574960018</v>
      </c>
      <c r="G615" s="17" t="n">
        <v>0.0476802667402448</v>
      </c>
      <c r="H615" s="17" t="n">
        <v>-0.434355395129172</v>
      </c>
      <c r="I615" s="18" t="n">
        <v>69.3979743135608</v>
      </c>
      <c r="J615" s="17" t="n">
        <v>0.665377922896356</v>
      </c>
      <c r="K615" s="17" t="n">
        <v>0.792660105926983</v>
      </c>
      <c r="L615" s="17" t="n">
        <v>-0.0795025172532866</v>
      </c>
      <c r="M615" s="17" t="n">
        <v>0.587239583333333</v>
      </c>
      <c r="N615" s="17" t="n">
        <v>0.764196322117548</v>
      </c>
      <c r="O615" s="19" t="n">
        <v>1.9698292014148E-005</v>
      </c>
      <c r="P615" s="35" t="b">
        <f aca="false">FALSE()</f>
        <v>0</v>
      </c>
      <c r="Q615" s="17"/>
    </row>
    <row r="616" customFormat="false" ht="15" hidden="false" customHeight="false" outlineLevel="0" collapsed="false">
      <c r="A616" s="6" t="s">
        <v>2581</v>
      </c>
      <c r="B616" s="6" t="s">
        <v>106</v>
      </c>
      <c r="C616" s="18" t="n">
        <v>1033</v>
      </c>
      <c r="D616" s="17" t="n">
        <v>0.582894521558451</v>
      </c>
      <c r="E616" s="17" t="n">
        <v>0.058047794583472</v>
      </c>
      <c r="F616" s="17" t="n">
        <v>0.578854909822069</v>
      </c>
      <c r="G616" s="17" t="n">
        <v>0.0477289940470088</v>
      </c>
      <c r="H616" s="17" t="n">
        <v>-0.435555124314388</v>
      </c>
      <c r="I616" s="18" t="n">
        <v>69.411921522198</v>
      </c>
      <c r="J616" s="17" t="n">
        <v>0.664511004730986</v>
      </c>
      <c r="K616" s="17" t="n">
        <v>0.792458754029967</v>
      </c>
      <c r="L616" s="17" t="n">
        <v>-0.0797104170898798</v>
      </c>
      <c r="M616" s="17" t="n">
        <v>0.587239583333333</v>
      </c>
      <c r="N616" s="17" t="n">
        <v>0.764134147474706</v>
      </c>
      <c r="O616" s="19" t="n">
        <v>1.96977623685364E-005</v>
      </c>
      <c r="P616" s="35" t="b">
        <f aca="false">FALSE()</f>
        <v>0</v>
      </c>
      <c r="Q616" s="17"/>
    </row>
    <row r="617" customFormat="false" ht="15" hidden="false" customHeight="false" outlineLevel="0" collapsed="false">
      <c r="A617" s="6" t="s">
        <v>2582</v>
      </c>
      <c r="B617" s="6" t="s">
        <v>106</v>
      </c>
      <c r="C617" s="18" t="n">
        <v>1034</v>
      </c>
      <c r="D617" s="17" t="n">
        <v>0.583158677409368</v>
      </c>
      <c r="E617" s="17" t="n">
        <v>0.0580963533321055</v>
      </c>
      <c r="F617" s="17" t="n">
        <v>0.579106436400778</v>
      </c>
      <c r="G617" s="17" t="n">
        <v>0.0477826761496822</v>
      </c>
      <c r="H617" s="17" t="n">
        <v>-0.436528516206902</v>
      </c>
      <c r="I617" s="18" t="n">
        <v>69.4253147725556</v>
      </c>
      <c r="J617" s="17" t="n">
        <v>0.663807931640594</v>
      </c>
      <c r="K617" s="17" t="n">
        <v>0.791931391233993</v>
      </c>
      <c r="L617" s="17" t="n">
        <v>-0.0798773098846187</v>
      </c>
      <c r="M617" s="17" t="n">
        <v>0.58666087962963</v>
      </c>
      <c r="N617" s="17" t="n">
        <v>0.763852903990269</v>
      </c>
      <c r="O617" s="19" t="n">
        <v>1.96964163477613E-005</v>
      </c>
      <c r="P617" s="35" t="b">
        <f aca="false">FALSE()</f>
        <v>0</v>
      </c>
      <c r="Q617" s="17"/>
    </row>
    <row r="618" customFormat="false" ht="15" hidden="false" customHeight="false" outlineLevel="0" collapsed="false">
      <c r="A618" s="6" t="s">
        <v>2583</v>
      </c>
      <c r="B618" s="6" t="s">
        <v>106</v>
      </c>
      <c r="C618" s="18" t="n">
        <v>1035</v>
      </c>
      <c r="D618" s="17" t="n">
        <v>0.583406056863842</v>
      </c>
      <c r="E618" s="17" t="n">
        <v>0.0581464318127163</v>
      </c>
      <c r="F618" s="17" t="n">
        <v>0.57934386200375</v>
      </c>
      <c r="G618" s="17" t="n">
        <v>0.0478385454239578</v>
      </c>
      <c r="H618" s="17" t="n">
        <v>-0.437199216362293</v>
      </c>
      <c r="I618" s="18" t="n">
        <v>69.4396016520635</v>
      </c>
      <c r="J618" s="17" t="n">
        <v>0.663323566741013</v>
      </c>
      <c r="K618" s="17" t="n">
        <v>0.791582087443716</v>
      </c>
      <c r="L618" s="17" t="n">
        <v>-0.0799880294698637</v>
      </c>
      <c r="M618" s="17" t="n">
        <v>0.586950231481481</v>
      </c>
      <c r="N618" s="17" t="n">
        <v>0.763619811426217</v>
      </c>
      <c r="O618" s="19" t="n">
        <v>1.96946227462951E-005</v>
      </c>
      <c r="P618" s="35" t="b">
        <f aca="false">FALSE()</f>
        <v>0</v>
      </c>
      <c r="Q618" s="17"/>
    </row>
    <row r="619" customFormat="false" ht="15" hidden="false" customHeight="false" outlineLevel="0" collapsed="false">
      <c r="A619" s="6" t="s">
        <v>2584</v>
      </c>
      <c r="B619" s="6" t="s">
        <v>106</v>
      </c>
      <c r="C619" s="18" t="n">
        <v>1036</v>
      </c>
      <c r="D619" s="17" t="n">
        <v>0.583646529147194</v>
      </c>
      <c r="E619" s="17" t="n">
        <v>0.058184653213575</v>
      </c>
      <c r="F619" s="17" t="n">
        <v>0.579568998522505</v>
      </c>
      <c r="G619" s="17" t="n">
        <v>0.0478810208017427</v>
      </c>
      <c r="H619" s="17" t="n">
        <v>-0.438542866134416</v>
      </c>
      <c r="I619" s="18" t="n">
        <v>69.4503312071102</v>
      </c>
      <c r="J619" s="17" t="n">
        <v>0.662353991808195</v>
      </c>
      <c r="K619" s="17" t="n">
        <v>0.790881865092173</v>
      </c>
      <c r="L619" s="17" t="n">
        <v>-0.0802248180287545</v>
      </c>
      <c r="M619" s="17" t="n">
        <v>0.586805555555556</v>
      </c>
      <c r="N619" s="17" t="n">
        <v>0.763074823325129</v>
      </c>
      <c r="O619" s="19" t="n">
        <v>1.96947099517549E-005</v>
      </c>
      <c r="P619" s="35" t="b">
        <f aca="false">FALSE()</f>
        <v>0</v>
      </c>
      <c r="Q619" s="17"/>
    </row>
    <row r="620" customFormat="false" ht="15" hidden="false" customHeight="false" outlineLevel="0" collapsed="false">
      <c r="A620" s="6" t="s">
        <v>2585</v>
      </c>
      <c r="B620" s="6" t="s">
        <v>106</v>
      </c>
      <c r="C620" s="18" t="n">
        <v>1037</v>
      </c>
      <c r="D620" s="17" t="n">
        <v>0.583889764112731</v>
      </c>
      <c r="E620" s="17" t="n">
        <v>0.0582275756305103</v>
      </c>
      <c r="F620" s="17" t="n">
        <v>0.579788540020861</v>
      </c>
      <c r="G620" s="17" t="n">
        <v>0.0479233306203121</v>
      </c>
      <c r="H620" s="17" t="n">
        <v>-0.440754135621293</v>
      </c>
      <c r="I620" s="18" t="n">
        <v>69.4571257461946</v>
      </c>
      <c r="J620" s="17" t="n">
        <v>0.660759813063772</v>
      </c>
      <c r="K620" s="17" t="n">
        <v>0.789851338609323</v>
      </c>
      <c r="L620" s="17" t="n">
        <v>-0.0806235857132282</v>
      </c>
      <c r="M620" s="17" t="n">
        <v>0.586950231481481</v>
      </c>
      <c r="N620" s="17" t="n">
        <v>0.761776040336143</v>
      </c>
      <c r="O620" s="19" t="n">
        <v>1.96949055000688E-005</v>
      </c>
      <c r="P620" s="35" t="b">
        <f aca="false">FALSE()</f>
        <v>0</v>
      </c>
      <c r="Q620" s="17"/>
    </row>
    <row r="621" customFormat="false" ht="15" hidden="false" customHeight="false" outlineLevel="0" collapsed="false">
      <c r="A621" s="6" t="s">
        <v>2586</v>
      </c>
      <c r="B621" s="6" t="s">
        <v>106</v>
      </c>
      <c r="C621" s="18" t="n">
        <v>1038</v>
      </c>
      <c r="D621" s="17" t="n">
        <v>0.584115591934986</v>
      </c>
      <c r="E621" s="17" t="n">
        <v>0.0582667600546031</v>
      </c>
      <c r="F621" s="17" t="n">
        <v>0.579995189655434</v>
      </c>
      <c r="G621" s="17" t="n">
        <v>0.0479670283779127</v>
      </c>
      <c r="H621" s="17" t="n">
        <v>-0.442497942101239</v>
      </c>
      <c r="I621" s="18" t="n">
        <v>69.4682507356036</v>
      </c>
      <c r="J621" s="17" t="n">
        <v>0.65950363671779</v>
      </c>
      <c r="K621" s="17" t="n">
        <v>0.789318266344765</v>
      </c>
      <c r="L621" s="17" t="n">
        <v>-0.0809331169867979</v>
      </c>
      <c r="M621" s="17" t="n">
        <v>0.586805555555556</v>
      </c>
      <c r="N621" s="17" t="n">
        <v>0.761226541309764</v>
      </c>
      <c r="O621" s="19" t="n">
        <v>1.96948626264073E-005</v>
      </c>
      <c r="P621" s="35" t="b">
        <f aca="false">FALSE()</f>
        <v>0</v>
      </c>
      <c r="Q621" s="17"/>
    </row>
    <row r="622" customFormat="false" ht="15" hidden="false" customHeight="false" outlineLevel="0" collapsed="false">
      <c r="A622" s="6" t="s">
        <v>2587</v>
      </c>
      <c r="B622" s="6" t="s">
        <v>106</v>
      </c>
      <c r="C622" s="18" t="n">
        <v>1039</v>
      </c>
      <c r="D622" s="17" t="n">
        <v>0.584328401833773</v>
      </c>
      <c r="E622" s="17" t="n">
        <v>0.0583039689679398</v>
      </c>
      <c r="F622" s="17" t="n">
        <v>0.580187950028038</v>
      </c>
      <c r="G622" s="17" t="n">
        <v>0.048006301379197</v>
      </c>
      <c r="H622" s="17" t="n">
        <v>-0.444352584976821</v>
      </c>
      <c r="I622" s="18" t="n">
        <v>69.476645187465</v>
      </c>
      <c r="J622" s="17" t="n">
        <v>0.658168759293315</v>
      </c>
      <c r="K622" s="17" t="n">
        <v>0.78804790304259</v>
      </c>
      <c r="L622" s="17" t="n">
        <v>-0.0812651758059078</v>
      </c>
      <c r="M622" s="17" t="n">
        <v>0.586805555555556</v>
      </c>
      <c r="N622" s="17" t="n">
        <v>0.760121039796844</v>
      </c>
      <c r="O622" s="19" t="n">
        <v>1.96953476221735E-005</v>
      </c>
      <c r="P622" s="35" t="b">
        <f aca="false">FALSE()</f>
        <v>0</v>
      </c>
      <c r="Q622" s="17"/>
    </row>
    <row r="623" customFormat="false" ht="15" hidden="false" customHeight="false" outlineLevel="0" collapsed="false">
      <c r="A623" s="6" t="s">
        <v>2588</v>
      </c>
      <c r="B623" s="6" t="s">
        <v>106</v>
      </c>
      <c r="C623" s="18" t="n">
        <v>1040</v>
      </c>
      <c r="D623" s="17" t="n">
        <v>0.584531437295179</v>
      </c>
      <c r="E623" s="17" t="n">
        <v>0.0583361784339105</v>
      </c>
      <c r="F623" s="17" t="n">
        <v>0.580366486573109</v>
      </c>
      <c r="G623" s="17" t="n">
        <v>0.0480385849945248</v>
      </c>
      <c r="H623" s="17" t="n">
        <v>-0.446725129864126</v>
      </c>
      <c r="I623" s="18" t="n">
        <v>69.4822412701015</v>
      </c>
      <c r="J623" s="17" t="n">
        <v>0.656462844629552</v>
      </c>
      <c r="K623" s="17" t="n">
        <v>0.787031618746354</v>
      </c>
      <c r="L623" s="17" t="n">
        <v>-0.081694282792961</v>
      </c>
      <c r="M623" s="17" t="n">
        <v>0.587094907407407</v>
      </c>
      <c r="N623" s="17" t="n">
        <v>0.758498860500144</v>
      </c>
      <c r="O623" s="19" t="n">
        <v>1.9696987073599E-005</v>
      </c>
      <c r="P623" s="35" t="b">
        <f aca="false">FALSE()</f>
        <v>0</v>
      </c>
      <c r="Q623" s="17"/>
    </row>
    <row r="624" customFormat="false" ht="15" hidden="false" customHeight="false" outlineLevel="0" collapsed="false">
      <c r="A624" s="6" t="s">
        <v>2589</v>
      </c>
      <c r="B624" s="6" t="s">
        <v>106</v>
      </c>
      <c r="C624" s="18" t="n">
        <v>1041</v>
      </c>
      <c r="D624" s="17" t="n">
        <v>0.584716839301917</v>
      </c>
      <c r="E624" s="17" t="n">
        <v>0.0583747323304372</v>
      </c>
      <c r="F624" s="17" t="n">
        <v>0.58053234876306</v>
      </c>
      <c r="G624" s="17" t="n">
        <v>0.0480767037130812</v>
      </c>
      <c r="H624" s="17" t="n">
        <v>-0.44851355042761</v>
      </c>
      <c r="I624" s="18" t="n">
        <v>69.4884239338803</v>
      </c>
      <c r="J624" s="17" t="n">
        <v>0.655178096349852</v>
      </c>
      <c r="K624" s="17" t="n">
        <v>0.785947421720885</v>
      </c>
      <c r="L624" s="17" t="n">
        <v>-0.0820160210911773</v>
      </c>
      <c r="M624" s="17" t="n">
        <v>0.587239583333333</v>
      </c>
      <c r="N624" s="17" t="n">
        <v>0.757566969039722</v>
      </c>
      <c r="O624" s="19" t="n">
        <v>1.96974422215E-005</v>
      </c>
      <c r="P624" s="35" t="b">
        <f aca="false">FALSE()</f>
        <v>0</v>
      </c>
      <c r="Q624" s="17"/>
    </row>
    <row r="625" customFormat="false" ht="15" hidden="false" customHeight="false" outlineLevel="0" collapsed="false">
      <c r="A625" s="6" t="s">
        <v>2590</v>
      </c>
      <c r="B625" s="6" t="s">
        <v>106</v>
      </c>
      <c r="C625" s="18" t="n">
        <v>1042</v>
      </c>
      <c r="D625" s="17" t="n">
        <v>0.584888166885961</v>
      </c>
      <c r="E625" s="17" t="n">
        <v>0.0584120354965845</v>
      </c>
      <c r="F625" s="17" t="n">
        <v>0.580686158272955</v>
      </c>
      <c r="G625" s="17" t="n">
        <v>0.0481147340490861</v>
      </c>
      <c r="H625" s="17" t="n">
        <v>-0.450090982319932</v>
      </c>
      <c r="I625" s="18" t="n">
        <v>69.4955130185937</v>
      </c>
      <c r="J625" s="17" t="n">
        <v>0.654045746863602</v>
      </c>
      <c r="K625" s="17" t="n">
        <v>0.785158926798491</v>
      </c>
      <c r="L625" s="17" t="n">
        <v>-0.0822983574714192</v>
      </c>
      <c r="M625" s="17" t="n">
        <v>0.587239583333333</v>
      </c>
      <c r="N625" s="17" t="n">
        <v>0.756787328527755</v>
      </c>
      <c r="O625" s="19" t="n">
        <v>1.96972303499987E-005</v>
      </c>
      <c r="P625" s="35" t="b">
        <f aca="false">FALSE()</f>
        <v>0</v>
      </c>
      <c r="Q625" s="17"/>
    </row>
    <row r="626" customFormat="false" ht="15" hidden="false" customHeight="false" outlineLevel="0" collapsed="false">
      <c r="A626" s="6" t="s">
        <v>2591</v>
      </c>
      <c r="B626" s="6" t="s">
        <v>106</v>
      </c>
      <c r="C626" s="18" t="n">
        <v>1043</v>
      </c>
      <c r="D626" s="17" t="n">
        <v>0.585058972618922</v>
      </c>
      <c r="E626" s="17" t="n">
        <v>0.0584465370116174</v>
      </c>
      <c r="F626" s="17" t="n">
        <v>0.580830773676711</v>
      </c>
      <c r="G626" s="17" t="n">
        <v>0.0481448620986968</v>
      </c>
      <c r="H626" s="17" t="n">
        <v>-0.452626002783717</v>
      </c>
      <c r="I626" s="18" t="n">
        <v>69.4971697558994</v>
      </c>
      <c r="J626" s="17" t="n">
        <v>0.652227896771421</v>
      </c>
      <c r="K626" s="17" t="n">
        <v>0.783659688705877</v>
      </c>
      <c r="L626" s="17" t="n">
        <v>-0.0827604445693417</v>
      </c>
      <c r="M626" s="17" t="n">
        <v>0.587384259259259</v>
      </c>
      <c r="N626" s="17" t="n">
        <v>0.75553108018118</v>
      </c>
      <c r="O626" s="19" t="n">
        <v>1.96982019400079E-005</v>
      </c>
      <c r="P626" s="35" t="b">
        <f aca="false">FALSE()</f>
        <v>0</v>
      </c>
      <c r="Q626" s="17"/>
    </row>
    <row r="627" customFormat="false" ht="15" hidden="false" customHeight="false" outlineLevel="0" collapsed="false">
      <c r="A627" s="6" t="s">
        <v>2592</v>
      </c>
      <c r="B627" s="6" t="s">
        <v>106</v>
      </c>
      <c r="C627" s="18" t="n">
        <v>1044</v>
      </c>
      <c r="D627" s="17" t="n">
        <v>0.585215521769391</v>
      </c>
      <c r="E627" s="17" t="n">
        <v>0.0584761596741405</v>
      </c>
      <c r="F627" s="17" t="n">
        <v>0.580967153608799</v>
      </c>
      <c r="G627" s="17" t="n">
        <v>0.0481733897440159</v>
      </c>
      <c r="H627" s="17" t="n">
        <v>-0.454547538596853</v>
      </c>
      <c r="I627" s="18" t="n">
        <v>69.5011686919869</v>
      </c>
      <c r="J627" s="17" t="n">
        <v>0.65085132153914</v>
      </c>
      <c r="K627" s="17" t="n">
        <v>0.783486572643766</v>
      </c>
      <c r="L627" s="17" t="n">
        <v>-0.0831083051571243</v>
      </c>
      <c r="M627" s="17" t="n">
        <v>0.587673611111111</v>
      </c>
      <c r="N627" s="17" t="n">
        <v>0.755083212136169</v>
      </c>
      <c r="O627" s="19" t="n">
        <v>1.96988460631077E-005</v>
      </c>
      <c r="P627" s="35" t="b">
        <f aca="false">FALSE()</f>
        <v>0</v>
      </c>
      <c r="Q627" s="17"/>
    </row>
    <row r="628" customFormat="false" ht="15" hidden="false" customHeight="false" outlineLevel="0" collapsed="false">
      <c r="A628" s="6" t="s">
        <v>2593</v>
      </c>
      <c r="B628" s="6" t="s">
        <v>106</v>
      </c>
      <c r="C628" s="18" t="n">
        <v>1045</v>
      </c>
      <c r="D628" s="17" t="n">
        <v>0.585369748063385</v>
      </c>
      <c r="E628" s="17" t="n">
        <v>0.058505944704294</v>
      </c>
      <c r="F628" s="17" t="n">
        <v>0.581101656891406</v>
      </c>
      <c r="G628" s="17" t="n">
        <v>0.0482036509869979</v>
      </c>
      <c r="H628" s="17" t="n">
        <v>-0.456415289364437</v>
      </c>
      <c r="I628" s="18" t="n">
        <v>69.5067138752609</v>
      </c>
      <c r="J628" s="17" t="n">
        <v>0.649514407762484</v>
      </c>
      <c r="K628" s="17" t="n">
        <v>0.782333051413666</v>
      </c>
      <c r="L628" s="17" t="n">
        <v>-0.0834449517085068</v>
      </c>
      <c r="M628" s="17" t="n">
        <v>0.587528935185185</v>
      </c>
      <c r="N628" s="17" t="n">
        <v>0.754024294164645</v>
      </c>
      <c r="O628" s="19" t="n">
        <v>1.96989423727619E-005</v>
      </c>
      <c r="P628" s="35" t="b">
        <f aca="false">FALSE()</f>
        <v>0</v>
      </c>
      <c r="Q628" s="17"/>
    </row>
    <row r="629" customFormat="false" ht="15" hidden="false" customHeight="false" outlineLevel="0" collapsed="false">
      <c r="A629" s="6" t="s">
        <v>2594</v>
      </c>
      <c r="B629" s="6" t="s">
        <v>106</v>
      </c>
      <c r="C629" s="18" t="n">
        <v>1046</v>
      </c>
      <c r="D629" s="17" t="n">
        <v>0.585515843221435</v>
      </c>
      <c r="E629" s="17" t="n">
        <v>0.0585340969463679</v>
      </c>
      <c r="F629" s="17" t="n">
        <v>0.5812331351831</v>
      </c>
      <c r="G629" s="17" t="n">
        <v>0.048235596670326</v>
      </c>
      <c r="H629" s="17" t="n">
        <v>-0.457742773875659</v>
      </c>
      <c r="I629" s="18" t="n">
        <v>69.5151886090699</v>
      </c>
      <c r="J629" s="17" t="n">
        <v>0.648564816766336</v>
      </c>
      <c r="K629" s="17" t="n">
        <v>0.781644982610034</v>
      </c>
      <c r="L629" s="17" t="n">
        <v>-0.0836802229245194</v>
      </c>
      <c r="M629" s="17" t="n">
        <v>0.587673611111111</v>
      </c>
      <c r="N629" s="17" t="n">
        <v>0.753218973721623</v>
      </c>
      <c r="O629" s="19" t="n">
        <v>1.96993984626186E-005</v>
      </c>
      <c r="P629" s="35" t="b">
        <f aca="false">FALSE()</f>
        <v>0</v>
      </c>
      <c r="Q629" s="17"/>
    </row>
    <row r="630" customFormat="false" ht="15" hidden="false" customHeight="false" outlineLevel="0" collapsed="false">
      <c r="A630" s="6" t="s">
        <v>2595</v>
      </c>
      <c r="B630" s="6" t="s">
        <v>106</v>
      </c>
      <c r="C630" s="18" t="n">
        <v>1047</v>
      </c>
      <c r="D630" s="17" t="n">
        <v>0.585651984127859</v>
      </c>
      <c r="E630" s="17" t="n">
        <v>0.0585647030900243</v>
      </c>
      <c r="F630" s="17" t="n">
        <v>0.581355959066638</v>
      </c>
      <c r="G630" s="17" t="n">
        <v>0.0482680904724776</v>
      </c>
      <c r="H630" s="17" t="n">
        <v>-0.458913391692949</v>
      </c>
      <c r="I630" s="18" t="n">
        <v>69.5222292971378</v>
      </c>
      <c r="J630" s="17" t="n">
        <v>0.647727929288444</v>
      </c>
      <c r="K630" s="17" t="n">
        <v>0.781458539583738</v>
      </c>
      <c r="L630" s="17" t="n">
        <v>-0.0838880392823879</v>
      </c>
      <c r="M630" s="17" t="n">
        <v>0.587673611111111</v>
      </c>
      <c r="N630" s="17" t="n">
        <v>0.752530585593495</v>
      </c>
      <c r="O630" s="19" t="n">
        <v>1.9699167274676E-005</v>
      </c>
      <c r="P630" s="35" t="b">
        <f aca="false">FALSE()</f>
        <v>0</v>
      </c>
      <c r="Q630" s="17"/>
    </row>
    <row r="631" customFormat="false" ht="15" hidden="false" customHeight="false" outlineLevel="0" collapsed="false">
      <c r="A631" s="6" t="s">
        <v>2596</v>
      </c>
      <c r="B631" s="6" t="s">
        <v>106</v>
      </c>
      <c r="C631" s="18" t="n">
        <v>1048</v>
      </c>
      <c r="D631" s="17" t="n">
        <v>0.585790578724333</v>
      </c>
      <c r="E631" s="17" t="n">
        <v>0.0586013771454086</v>
      </c>
      <c r="F631" s="17" t="n">
        <v>0.581470104382822</v>
      </c>
      <c r="G631" s="17" t="n">
        <v>0.0482988165437871</v>
      </c>
      <c r="H631" s="17" t="n">
        <v>-0.461235417924195</v>
      </c>
      <c r="I631" s="18" t="n">
        <v>69.5227130032248</v>
      </c>
      <c r="J631" s="17" t="n">
        <v>0.64606950920686</v>
      </c>
      <c r="K631" s="17" t="n">
        <v>0.780920650039591</v>
      </c>
      <c r="L631" s="17" t="n">
        <v>-0.0843120719661035</v>
      </c>
      <c r="M631" s="17" t="n">
        <v>0.587673611111111</v>
      </c>
      <c r="N631" s="17" t="n">
        <v>0.750801163481217</v>
      </c>
      <c r="O631" s="19" t="n">
        <v>1.96984860519269E-005</v>
      </c>
      <c r="P631" s="35" t="b">
        <f aca="false">FALSE()</f>
        <v>0</v>
      </c>
      <c r="Q631" s="17"/>
    </row>
    <row r="632" customFormat="false" ht="15" hidden="false" customHeight="false" outlineLevel="0" collapsed="false">
      <c r="A632" s="6" t="s">
        <v>2597</v>
      </c>
      <c r="B632" s="6" t="s">
        <v>106</v>
      </c>
      <c r="C632" s="18" t="n">
        <v>1049</v>
      </c>
      <c r="D632" s="17" t="n">
        <v>0.585914827538309</v>
      </c>
      <c r="E632" s="17" t="n">
        <v>0.0586341738962189</v>
      </c>
      <c r="F632" s="17" t="n">
        <v>0.581572966201714</v>
      </c>
      <c r="G632" s="17" t="n">
        <v>0.0483294460546608</v>
      </c>
      <c r="H632" s="17" t="n">
        <v>-0.46325296612601</v>
      </c>
      <c r="I632" s="18" t="n">
        <v>69.5261932971697</v>
      </c>
      <c r="J632" s="17" t="n">
        <v>0.644629944811439</v>
      </c>
      <c r="K632" s="17" t="n">
        <v>0.780046608328919</v>
      </c>
      <c r="L632" s="17" t="n">
        <v>-0.0846777867224432</v>
      </c>
      <c r="M632" s="17" t="n">
        <v>0.587962962962963</v>
      </c>
      <c r="N632" s="17" t="n">
        <v>0.749815352756545</v>
      </c>
      <c r="O632" s="19" t="n">
        <v>1.96979844081457E-005</v>
      </c>
      <c r="P632" s="35" t="b">
        <f aca="false">FALSE()</f>
        <v>0</v>
      </c>
      <c r="Q632" s="17"/>
    </row>
    <row r="633" customFormat="false" ht="15" hidden="false" customHeight="false" outlineLevel="0" collapsed="false">
      <c r="A633" s="6" t="s">
        <v>2598</v>
      </c>
      <c r="B633" s="6" t="s">
        <v>106</v>
      </c>
      <c r="C633" s="18" t="n">
        <v>1050</v>
      </c>
      <c r="D633" s="17" t="n">
        <v>0.58602703952541</v>
      </c>
      <c r="E633" s="17" t="n">
        <v>0.0586611995570456</v>
      </c>
      <c r="F633" s="17" t="n">
        <v>0.581665596586687</v>
      </c>
      <c r="G633" s="17" t="n">
        <v>0.0483555227887187</v>
      </c>
      <c r="H633" s="17" t="n">
        <v>-0.465121078574181</v>
      </c>
      <c r="I633" s="18" t="n">
        <v>69.5298676072153</v>
      </c>
      <c r="J633" s="17" t="n">
        <v>0.643298208460765</v>
      </c>
      <c r="K633" s="17" t="n">
        <v>0.779131002187803</v>
      </c>
      <c r="L633" s="17" t="n">
        <v>-0.0850159881888422</v>
      </c>
      <c r="M633" s="17" t="n">
        <v>0.587962962962963</v>
      </c>
      <c r="N633" s="17" t="n">
        <v>0.748415345366314</v>
      </c>
      <c r="O633" s="19" t="n">
        <v>1.96979669989712E-005</v>
      </c>
      <c r="P633" s="35" t="b">
        <f aca="false">FALSE()</f>
        <v>0</v>
      </c>
      <c r="Q633" s="17"/>
    </row>
    <row r="634" customFormat="false" ht="15" hidden="false" customHeight="false" outlineLevel="0" collapsed="false">
      <c r="A634" s="6" t="s">
        <v>2599</v>
      </c>
      <c r="B634" s="6" t="s">
        <v>106</v>
      </c>
      <c r="C634" s="18" t="n">
        <v>1051</v>
      </c>
      <c r="D634" s="17" t="n">
        <v>0.586141909748592</v>
      </c>
      <c r="E634" s="17" t="n">
        <v>0.0586845157099996</v>
      </c>
      <c r="F634" s="17" t="n">
        <v>0.581758893646851</v>
      </c>
      <c r="G634" s="17" t="n">
        <v>0.048377173221114</v>
      </c>
      <c r="H634" s="17" t="n">
        <v>-0.467231675524119</v>
      </c>
      <c r="I634" s="18" t="n">
        <v>69.5322164865555</v>
      </c>
      <c r="J634" s="17" t="n">
        <v>0.641795054506735</v>
      </c>
      <c r="K634" s="17" t="n">
        <v>0.778183645468013</v>
      </c>
      <c r="L634" s="17" t="n">
        <v>-0.0853996688173098</v>
      </c>
      <c r="M634" s="17" t="n">
        <v>0.587528935185185</v>
      </c>
      <c r="N634" s="17" t="n">
        <v>0.747670032119893</v>
      </c>
      <c r="O634" s="19" t="n">
        <v>1.96986844371856E-005</v>
      </c>
      <c r="P634" s="35" t="b">
        <f aca="false">FALSE()</f>
        <v>0</v>
      </c>
      <c r="Q634" s="17"/>
    </row>
    <row r="635" customFormat="false" ht="15" hidden="false" customHeight="false" outlineLevel="0" collapsed="false">
      <c r="A635" s="6" t="s">
        <v>2600</v>
      </c>
      <c r="B635" s="6" t="s">
        <v>106</v>
      </c>
      <c r="C635" s="18" t="n">
        <v>1052</v>
      </c>
      <c r="D635" s="17" t="n">
        <v>0.586241604035927</v>
      </c>
      <c r="E635" s="17" t="n">
        <v>0.0587062185460729</v>
      </c>
      <c r="F635" s="17" t="n">
        <v>0.581846160945241</v>
      </c>
      <c r="G635" s="17" t="n">
        <v>0.04840399478493</v>
      </c>
      <c r="H635" s="17" t="n">
        <v>-0.468367216376976</v>
      </c>
      <c r="I635" s="18" t="n">
        <v>69.540845119613</v>
      </c>
      <c r="J635" s="17" t="n">
        <v>0.640986793904803</v>
      </c>
      <c r="K635" s="17" t="n">
        <v>0.777793950178123</v>
      </c>
      <c r="L635" s="17" t="n">
        <v>-0.0855994913631019</v>
      </c>
      <c r="M635" s="17" t="n">
        <v>0.587528935185185</v>
      </c>
      <c r="N635" s="17" t="n">
        <v>0.747038199846201</v>
      </c>
      <c r="O635" s="19" t="n">
        <v>1.96987722893003E-005</v>
      </c>
      <c r="P635" s="35" t="b">
        <f aca="false">FALSE()</f>
        <v>0</v>
      </c>
      <c r="Q635" s="17"/>
    </row>
    <row r="636" customFormat="false" ht="15" hidden="false" customHeight="false" outlineLevel="0" collapsed="false">
      <c r="A636" s="6" t="s">
        <v>2601</v>
      </c>
      <c r="B636" s="6" t="s">
        <v>106</v>
      </c>
      <c r="C636" s="18" t="n">
        <v>1053</v>
      </c>
      <c r="D636" s="17" t="n">
        <v>0.5863342748403</v>
      </c>
      <c r="E636" s="17" t="n">
        <v>0.0587301558834526</v>
      </c>
      <c r="F636" s="17" t="n">
        <v>0.581925811114962</v>
      </c>
      <c r="G636" s="17" t="n">
        <v>0.0484297611471729</v>
      </c>
      <c r="H636" s="17" t="n">
        <v>-0.469552396385245</v>
      </c>
      <c r="I636" s="18" t="n">
        <v>69.546669559393</v>
      </c>
      <c r="J636" s="17" t="n">
        <v>0.640143730319044</v>
      </c>
      <c r="K636" s="17" t="n">
        <v>0.777099915669924</v>
      </c>
      <c r="L636" s="17" t="n">
        <v>-0.085810867870678</v>
      </c>
      <c r="M636" s="17" t="n">
        <v>0.587528935185185</v>
      </c>
      <c r="N636" s="17" t="n">
        <v>0.746621882179199</v>
      </c>
      <c r="O636" s="19" t="n">
        <v>1.96985908889883E-005</v>
      </c>
      <c r="P636" s="35" t="b">
        <f aca="false">FALSE()</f>
        <v>0</v>
      </c>
      <c r="Q636" s="17"/>
    </row>
    <row r="637" customFormat="false" ht="15" hidden="false" customHeight="false" outlineLevel="0" collapsed="false">
      <c r="A637" s="6" t="s">
        <v>2602</v>
      </c>
      <c r="B637" s="6" t="s">
        <v>106</v>
      </c>
      <c r="C637" s="18" t="n">
        <v>1054</v>
      </c>
      <c r="D637" s="17" t="n">
        <v>0.586418632210957</v>
      </c>
      <c r="E637" s="17" t="n">
        <v>0.058754020444015</v>
      </c>
      <c r="F637" s="17" t="n">
        <v>0.581998000756182</v>
      </c>
      <c r="G637" s="17" t="n">
        <v>0.0484544958729129</v>
      </c>
      <c r="H637" s="17" t="n">
        <v>-0.470648077080052</v>
      </c>
      <c r="I637" s="18" t="n">
        <v>69.5515516999265</v>
      </c>
      <c r="J637" s="17" t="n">
        <v>0.63936476282702</v>
      </c>
      <c r="K637" s="17" t="n">
        <v>0.777099915669924</v>
      </c>
      <c r="L637" s="17" t="n">
        <v>-0.086006711997261</v>
      </c>
      <c r="M637" s="17" t="n">
        <v>0.587384259259259</v>
      </c>
      <c r="N637" s="17" t="n">
        <v>0.746334776344626</v>
      </c>
      <c r="O637" s="19" t="n">
        <v>1.96986884032369E-005</v>
      </c>
      <c r="P637" s="35" t="b">
        <f aca="false">FALSE()</f>
        <v>0</v>
      </c>
      <c r="Q637" s="17"/>
    </row>
    <row r="638" customFormat="false" ht="15" hidden="false" customHeight="false" outlineLevel="0" collapsed="false">
      <c r="A638" s="6" t="s">
        <v>2603</v>
      </c>
      <c r="B638" s="6" t="s">
        <v>106</v>
      </c>
      <c r="C638" s="18" t="n">
        <v>1055</v>
      </c>
      <c r="D638" s="17" t="n">
        <v>0.586508278872956</v>
      </c>
      <c r="E638" s="17" t="n">
        <v>0.0587813631498507</v>
      </c>
      <c r="F638" s="17" t="n">
        <v>0.582073569490954</v>
      </c>
      <c r="G638" s="17" t="n">
        <v>0.0484795146905038</v>
      </c>
      <c r="H638" s="17" t="n">
        <v>-0.471922835051213</v>
      </c>
      <c r="I638" s="18" t="n">
        <v>69.5539353055811</v>
      </c>
      <c r="J638" s="17" t="n">
        <v>0.638459061653634</v>
      </c>
      <c r="K638" s="17" t="n">
        <v>0.776620458524762</v>
      </c>
      <c r="L638" s="17" t="n">
        <v>-0.0862375128876742</v>
      </c>
      <c r="M638" s="17" t="n">
        <v>0.587239583333333</v>
      </c>
      <c r="N638" s="17" t="n">
        <v>0.745773492264794</v>
      </c>
      <c r="O638" s="19" t="n">
        <v>1.96978395864031E-005</v>
      </c>
      <c r="P638" s="35" t="b">
        <f aca="false">FALSE()</f>
        <v>0</v>
      </c>
      <c r="Q638" s="17"/>
    </row>
    <row r="639" customFormat="false" ht="15" hidden="false" customHeight="false" outlineLevel="0" collapsed="false">
      <c r="A639" s="6" t="s">
        <v>2604</v>
      </c>
      <c r="B639" s="6" t="s">
        <v>106</v>
      </c>
      <c r="C639" s="18" t="n">
        <v>1056</v>
      </c>
      <c r="D639" s="17" t="n">
        <v>0.586582541983161</v>
      </c>
      <c r="E639" s="17" t="n">
        <v>0.0588040229957258</v>
      </c>
      <c r="F639" s="17" t="n">
        <v>0.582141059250743</v>
      </c>
      <c r="G639" s="17" t="n">
        <v>0.0485040483366619</v>
      </c>
      <c r="H639" s="17" t="n">
        <v>-0.472450970438144</v>
      </c>
      <c r="I639" s="18" t="n">
        <v>69.5595759877671</v>
      </c>
      <c r="J639" s="17" t="n">
        <v>0.638083889886714</v>
      </c>
      <c r="K639" s="17" t="n">
        <v>0.776601659208219</v>
      </c>
      <c r="L639" s="17" t="n">
        <v>-0.0863289306600707</v>
      </c>
      <c r="M639" s="17" t="n">
        <v>0.587673611111111</v>
      </c>
      <c r="N639" s="17" t="n">
        <v>0.745773492264794</v>
      </c>
      <c r="O639" s="19" t="n">
        <v>1.96957240371232E-005</v>
      </c>
      <c r="P639" s="35" t="b">
        <f aca="false">FALSE()</f>
        <v>0</v>
      </c>
      <c r="Q639" s="17"/>
    </row>
    <row r="640" customFormat="false" ht="15" hidden="false" customHeight="false" outlineLevel="0" collapsed="false">
      <c r="A640" s="6" t="s">
        <v>2605</v>
      </c>
      <c r="B640" s="6" t="s">
        <v>106</v>
      </c>
      <c r="C640" s="18" t="n">
        <v>1057</v>
      </c>
      <c r="D640" s="17" t="n">
        <v>0.586654345987848</v>
      </c>
      <c r="E640" s="17" t="n">
        <v>0.0588254862881682</v>
      </c>
      <c r="F640" s="17" t="n">
        <v>0.582199622256061</v>
      </c>
      <c r="G640" s="17" t="n">
        <v>0.0485213747078679</v>
      </c>
      <c r="H640" s="17" t="n">
        <v>-0.473687233731139</v>
      </c>
      <c r="I640" s="18" t="n">
        <v>69.5592118379394</v>
      </c>
      <c r="J640" s="17" t="n">
        <v>0.63720634259559</v>
      </c>
      <c r="K640" s="17" t="n">
        <v>0.775859447121919</v>
      </c>
      <c r="L640" s="17" t="n">
        <v>-0.0865551572606678</v>
      </c>
      <c r="M640" s="17" t="n">
        <v>0.587673611111111</v>
      </c>
      <c r="N640" s="17" t="n">
        <v>0.745616969843565</v>
      </c>
      <c r="O640" s="19" t="n">
        <v>1.96944294455465E-005</v>
      </c>
      <c r="P640" s="35" t="b">
        <f aca="false">FALSE()</f>
        <v>0</v>
      </c>
      <c r="Q640" s="17"/>
    </row>
    <row r="641" customFormat="false" ht="15" hidden="false" customHeight="false" outlineLevel="0" collapsed="false">
      <c r="A641" s="6" t="s">
        <v>2606</v>
      </c>
      <c r="B641" s="6" t="s">
        <v>106</v>
      </c>
      <c r="C641" s="18" t="n">
        <v>1058</v>
      </c>
      <c r="D641" s="17" t="n">
        <v>0.586723577472623</v>
      </c>
      <c r="E641" s="17" t="n">
        <v>0.0588448581582042</v>
      </c>
      <c r="F641" s="17" t="n">
        <v>0.582257648219389</v>
      </c>
      <c r="G641" s="17" t="n">
        <v>0.0485385842249758</v>
      </c>
      <c r="H641" s="17" t="n">
        <v>-0.474720201450126</v>
      </c>
      <c r="I641" s="18" t="n">
        <v>69.5603989521282</v>
      </c>
      <c r="J641" s="17" t="n">
        <v>0.636473468858756</v>
      </c>
      <c r="K641" s="17" t="n">
        <v>0.775852220725178</v>
      </c>
      <c r="L641" s="17" t="n">
        <v>-0.0867428311302683</v>
      </c>
      <c r="M641" s="17" t="n">
        <v>0.587818287037037</v>
      </c>
      <c r="N641" s="17" t="n">
        <v>0.745229417035105</v>
      </c>
      <c r="O641" s="19" t="n">
        <v>1.96928238098581E-005</v>
      </c>
      <c r="P641" s="35" t="b">
        <f aca="false">FALSE()</f>
        <v>0</v>
      </c>
      <c r="Q641" s="17"/>
    </row>
    <row r="642" customFormat="false" ht="15" hidden="false" customHeight="false" outlineLevel="0" collapsed="false">
      <c r="A642" s="6" t="s">
        <v>2607</v>
      </c>
      <c r="B642" s="6" t="s">
        <v>106</v>
      </c>
      <c r="C642" s="18" t="n">
        <v>1059</v>
      </c>
      <c r="D642" s="17" t="n">
        <v>0.586782025380267</v>
      </c>
      <c r="E642" s="17" t="n">
        <v>0.0588612825261607</v>
      </c>
      <c r="F642" s="17" t="n">
        <v>0.582306049936624</v>
      </c>
      <c r="G642" s="17" t="n">
        <v>0.0485545236894473</v>
      </c>
      <c r="H642" s="17" t="n">
        <v>-0.475650999979127</v>
      </c>
      <c r="I642" s="18" t="n">
        <v>69.5627050296954</v>
      </c>
      <c r="J642" s="17" t="n">
        <v>0.635813367088901</v>
      </c>
      <c r="K642" s="17" t="n">
        <v>0.775535174752115</v>
      </c>
      <c r="L642" s="17" t="n">
        <v>-0.0869108151749737</v>
      </c>
      <c r="M642" s="17" t="n">
        <v>0.587818287037037</v>
      </c>
      <c r="N642" s="17" t="n">
        <v>0.744832961411708</v>
      </c>
      <c r="O642" s="19" t="n">
        <v>1.9691158385235E-005</v>
      </c>
      <c r="P642" s="35" t="b">
        <f aca="false">FALSE()</f>
        <v>0</v>
      </c>
      <c r="Q642" s="17"/>
    </row>
    <row r="643" customFormat="false" ht="15" hidden="false" customHeight="false" outlineLevel="0" collapsed="false">
      <c r="A643" s="6" t="s">
        <v>2608</v>
      </c>
      <c r="B643" s="6" t="s">
        <v>106</v>
      </c>
      <c r="C643" s="18" t="n">
        <v>1060</v>
      </c>
      <c r="D643" s="17" t="n">
        <v>0.586837198343818</v>
      </c>
      <c r="E643" s="17" t="n">
        <v>0.0588841159022846</v>
      </c>
      <c r="F643" s="17" t="n">
        <v>0.582346496358514</v>
      </c>
      <c r="G643" s="17" t="n">
        <v>0.0485700562830118</v>
      </c>
      <c r="H643" s="17" t="n">
        <v>-0.477036901064572</v>
      </c>
      <c r="I643" s="18" t="n">
        <v>69.5595219442879</v>
      </c>
      <c r="J643" s="17" t="n">
        <v>0.634831205636735</v>
      </c>
      <c r="K643" s="17" t="n">
        <v>0.774737701389243</v>
      </c>
      <c r="L643" s="17" t="n">
        <v>-0.0871669472603957</v>
      </c>
      <c r="M643" s="17" t="n">
        <v>0.587962962962963</v>
      </c>
      <c r="N643" s="17" t="n">
        <v>0.744278023583786</v>
      </c>
      <c r="O643" s="19" t="n">
        <v>1.96896417483628E-005</v>
      </c>
      <c r="P643" s="35" t="b">
        <f aca="false">FALSE()</f>
        <v>0</v>
      </c>
      <c r="Q643" s="17"/>
    </row>
    <row r="644" customFormat="false" ht="15" hidden="false" customHeight="false" outlineLevel="0" collapsed="false">
      <c r="A644" s="6" t="s">
        <v>2609</v>
      </c>
      <c r="B644" s="6" t="s">
        <v>106</v>
      </c>
      <c r="C644" s="18" t="n">
        <v>1061</v>
      </c>
      <c r="D644" s="17" t="n">
        <v>0.586891048967287</v>
      </c>
      <c r="E644" s="17" t="n">
        <v>0.0589072531339207</v>
      </c>
      <c r="F644" s="17" t="n">
        <v>0.582390165342777</v>
      </c>
      <c r="G644" s="17" t="n">
        <v>0.0485885062698584</v>
      </c>
      <c r="H644" s="17" t="n">
        <v>-0.47793183446968</v>
      </c>
      <c r="I644" s="18" t="n">
        <v>69.5589106152184</v>
      </c>
      <c r="J644" s="17" t="n">
        <v>0.634197301405768</v>
      </c>
      <c r="K644" s="17" t="n">
        <v>0.774583086600432</v>
      </c>
      <c r="L644" s="17" t="n">
        <v>-0.0873310328582979</v>
      </c>
      <c r="M644" s="17" t="n">
        <v>0.588396990740741</v>
      </c>
      <c r="N644" s="17" t="n">
        <v>0.744034929964568</v>
      </c>
      <c r="O644" s="19" t="n">
        <v>1.96877870080126E-005</v>
      </c>
      <c r="P644" s="35" t="b">
        <f aca="false">FALSE()</f>
        <v>0</v>
      </c>
      <c r="Q644" s="17"/>
    </row>
    <row r="645" customFormat="false" ht="15" hidden="false" customHeight="false" outlineLevel="0" collapsed="false">
      <c r="A645" s="6" t="s">
        <v>2610</v>
      </c>
      <c r="B645" s="6" t="s">
        <v>106</v>
      </c>
      <c r="C645" s="18" t="n">
        <v>1062</v>
      </c>
      <c r="D645" s="17" t="n">
        <v>0.586939126149648</v>
      </c>
      <c r="E645" s="17" t="n">
        <v>0.0589325028696621</v>
      </c>
      <c r="F645" s="17" t="n">
        <v>0.582431064470223</v>
      </c>
      <c r="G645" s="17" t="n">
        <v>0.048608779451458</v>
      </c>
      <c r="H645" s="17" t="n">
        <v>-0.47848995501776</v>
      </c>
      <c r="I645" s="18" t="n">
        <v>69.5583775427692</v>
      </c>
      <c r="J645" s="17" t="n">
        <v>0.63380211237312</v>
      </c>
      <c r="K645" s="17" t="n">
        <v>0.774583086600432</v>
      </c>
      <c r="L645" s="17" t="n">
        <v>-0.0874335038398609</v>
      </c>
      <c r="M645" s="17" t="n">
        <v>0.588831018518519</v>
      </c>
      <c r="N645" s="17" t="n">
        <v>0.743963494576624</v>
      </c>
      <c r="O645" s="19" t="n">
        <v>1.96853354754478E-005</v>
      </c>
      <c r="P645" s="35" t="b">
        <f aca="false">FALSE()</f>
        <v>0</v>
      </c>
      <c r="Q645" s="17"/>
    </row>
    <row r="646" customFormat="false" ht="15" hidden="false" customHeight="false" outlineLevel="0" collapsed="false">
      <c r="A646" s="6" t="s">
        <v>2611</v>
      </c>
      <c r="B646" s="6" t="s">
        <v>106</v>
      </c>
      <c r="C646" s="18" t="n">
        <v>1063</v>
      </c>
      <c r="D646" s="17" t="n">
        <v>0.586981203855464</v>
      </c>
      <c r="E646" s="17" t="n">
        <v>0.0589669532596404</v>
      </c>
      <c r="F646" s="17" t="n">
        <v>0.582467508440216</v>
      </c>
      <c r="G646" s="17" t="n">
        <v>0.0486333879090338</v>
      </c>
      <c r="H646" s="17" t="n">
        <v>-0.478814954338552</v>
      </c>
      <c r="I646" s="18" t="n">
        <v>69.5547138936353</v>
      </c>
      <c r="J646" s="17" t="n">
        <v>0.633572111143875</v>
      </c>
      <c r="K646" s="17" t="n">
        <v>0.7745770716158</v>
      </c>
      <c r="L646" s="17" t="n">
        <v>-0.0874962420552178</v>
      </c>
      <c r="M646" s="17" t="n">
        <v>0.589409722222222</v>
      </c>
      <c r="N646" s="17" t="n">
        <v>0.743963494576624</v>
      </c>
      <c r="O646" s="19" t="n">
        <v>1.96818482153671E-005</v>
      </c>
      <c r="P646" s="35" t="b">
        <f aca="false">FALSE()</f>
        <v>0</v>
      </c>
      <c r="Q646" s="17"/>
    </row>
    <row r="647" customFormat="false" ht="15" hidden="false" customHeight="false" outlineLevel="0" collapsed="false">
      <c r="A647" s="6" t="s">
        <v>2612</v>
      </c>
      <c r="B647" s="6" t="s">
        <v>106</v>
      </c>
      <c r="C647" s="18" t="n">
        <v>1064</v>
      </c>
      <c r="D647" s="17" t="n">
        <v>0.587014840777826</v>
      </c>
      <c r="E647" s="17" t="n">
        <v>0.0589931643493645</v>
      </c>
      <c r="F647" s="17" t="n">
        <v>0.582497203501838</v>
      </c>
      <c r="G647" s="17" t="n">
        <v>0.0486531570669102</v>
      </c>
      <c r="H647" s="17" t="n">
        <v>-0.479023545984982</v>
      </c>
      <c r="I647" s="18" t="n">
        <v>69.5529357699778</v>
      </c>
      <c r="J647" s="17" t="n">
        <v>0.633424498123934</v>
      </c>
      <c r="K647" s="17" t="n">
        <v>0.7745770716158</v>
      </c>
      <c r="L647" s="17" t="n">
        <v>-0.0875359867142611</v>
      </c>
      <c r="M647" s="17" t="n">
        <v>0.589699074074074</v>
      </c>
      <c r="N647" s="17" t="n">
        <v>0.743963494576624</v>
      </c>
      <c r="O647" s="19" t="n">
        <v>1.9678918803911E-005</v>
      </c>
      <c r="P647" s="35" t="b">
        <f aca="false">FALSE()</f>
        <v>0</v>
      </c>
      <c r="Q647" s="17"/>
    </row>
    <row r="648" customFormat="false" ht="15" hidden="false" customHeight="false" outlineLevel="0" collapsed="false">
      <c r="A648" s="6" t="s">
        <v>2613</v>
      </c>
      <c r="B648" s="6" t="s">
        <v>106</v>
      </c>
      <c r="C648" s="18" t="n">
        <v>1065</v>
      </c>
      <c r="D648" s="17" t="n">
        <v>0.587036100664624</v>
      </c>
      <c r="E648" s="17" t="n">
        <v>0.0590143534242698</v>
      </c>
      <c r="F648" s="17" t="n">
        <v>0.582519272342324</v>
      </c>
      <c r="G648" s="17" t="n">
        <v>0.0486718981567628</v>
      </c>
      <c r="H648" s="17" t="n">
        <v>-0.478763505416434</v>
      </c>
      <c r="I648" s="18" t="n">
        <v>69.5541529770143</v>
      </c>
      <c r="J648" s="17" t="n">
        <v>0.6336085435773</v>
      </c>
      <c r="K648" s="17" t="n">
        <v>0.7745770716158</v>
      </c>
      <c r="L648" s="17" t="n">
        <v>-0.0874873536982325</v>
      </c>
      <c r="M648" s="17" t="n">
        <v>0.589409722222222</v>
      </c>
      <c r="N648" s="17" t="n">
        <v>0.743963494576624</v>
      </c>
      <c r="O648" s="19" t="n">
        <v>1.96755324269915E-005</v>
      </c>
      <c r="P648" s="35" t="b">
        <f aca="false">FALSE()</f>
        <v>0</v>
      </c>
      <c r="Q648" s="17"/>
    </row>
    <row r="649" customFormat="false" ht="15" hidden="false" customHeight="false" outlineLevel="0" collapsed="false">
      <c r="A649" s="6" t="s">
        <v>2614</v>
      </c>
      <c r="B649" s="6" t="s">
        <v>106</v>
      </c>
      <c r="C649" s="18" t="n">
        <v>1066</v>
      </c>
      <c r="D649" s="17" t="n">
        <v>0.587052962811733</v>
      </c>
      <c r="E649" s="17" t="n">
        <v>0.0590380033003508</v>
      </c>
      <c r="F649" s="17" t="n">
        <v>0.582538655965968</v>
      </c>
      <c r="G649" s="17" t="n">
        <v>0.0486907658724167</v>
      </c>
      <c r="H649" s="17" t="n">
        <v>-0.47830571804501</v>
      </c>
      <c r="I649" s="18" t="n">
        <v>69.5535403051818</v>
      </c>
      <c r="J649" s="17" t="n">
        <v>0.633932661322412</v>
      </c>
      <c r="K649" s="17" t="n">
        <v>0.774583086600432</v>
      </c>
      <c r="L649" s="17" t="n">
        <v>-0.0874042594302712</v>
      </c>
      <c r="M649" s="17" t="n">
        <v>0.589554398148148</v>
      </c>
      <c r="N649" s="17" t="n">
        <v>0.743963494576624</v>
      </c>
      <c r="O649" s="19" t="n">
        <v>1.96718076891816E-005</v>
      </c>
      <c r="P649" s="35" t="b">
        <f aca="false">FALSE()</f>
        <v>0</v>
      </c>
      <c r="Q649" s="17"/>
    </row>
    <row r="650" customFormat="false" ht="15" hidden="false" customHeight="false" outlineLevel="0" collapsed="false">
      <c r="A650" s="6" t="s">
        <v>2615</v>
      </c>
      <c r="B650" s="6" t="s">
        <v>106</v>
      </c>
      <c r="C650" s="18" t="n">
        <v>1067</v>
      </c>
      <c r="D650" s="17" t="n">
        <v>0.587065557569817</v>
      </c>
      <c r="E650" s="17" t="n">
        <v>0.0590594674026463</v>
      </c>
      <c r="F650" s="17" t="n">
        <v>0.582553967943898</v>
      </c>
      <c r="G650" s="17" t="n">
        <v>0.0487069006987482</v>
      </c>
      <c r="H650" s="17" t="n">
        <v>-0.477846934586941</v>
      </c>
      <c r="I650" s="18" t="n">
        <v>69.5520344086069</v>
      </c>
      <c r="J650" s="17" t="n">
        <v>0.634257575442369</v>
      </c>
      <c r="K650" s="17" t="n">
        <v>0.774583086600432</v>
      </c>
      <c r="L650" s="17" t="n">
        <v>-0.0873217977737571</v>
      </c>
      <c r="M650" s="17" t="n">
        <v>0.589265046296296</v>
      </c>
      <c r="N650" s="17" t="n">
        <v>0.744034929964568</v>
      </c>
      <c r="O650" s="19" t="n">
        <v>1.96682124763836E-005</v>
      </c>
      <c r="P650" s="35" t="b">
        <f aca="false">FALSE()</f>
        <v>0</v>
      </c>
      <c r="Q650" s="17"/>
    </row>
    <row r="651" customFormat="false" ht="15" hidden="false" customHeight="false" outlineLevel="0" collapsed="false">
      <c r="A651" s="6" t="s">
        <v>2616</v>
      </c>
      <c r="B651" s="6" t="s">
        <v>106</v>
      </c>
      <c r="C651" s="18" t="n">
        <v>1068</v>
      </c>
      <c r="D651" s="17" t="n">
        <v>0.587068867041833</v>
      </c>
      <c r="E651" s="17" t="n">
        <v>0.0590782915618863</v>
      </c>
      <c r="F651" s="17" t="n">
        <v>0.58256329914762</v>
      </c>
      <c r="G651" s="17" t="n">
        <v>0.0487209727158698</v>
      </c>
      <c r="H651" s="17" t="n">
        <v>-0.477059715115452</v>
      </c>
      <c r="I651" s="18" t="n">
        <v>69.5506394398062</v>
      </c>
      <c r="J651" s="17" t="n">
        <v>0.634815232684356</v>
      </c>
      <c r="K651" s="17" t="n">
        <v>0.774737701389243</v>
      </c>
      <c r="L651" s="17" t="n">
        <v>-0.0871792130602428</v>
      </c>
      <c r="M651" s="17" t="n">
        <v>0.589554398148148</v>
      </c>
      <c r="N651" s="17" t="n">
        <v>0.744278023583786</v>
      </c>
      <c r="O651" s="19" t="n">
        <v>1.96643884993784E-005</v>
      </c>
      <c r="P651" s="35" t="b">
        <f aca="false">FALSE()</f>
        <v>0</v>
      </c>
      <c r="Q651" s="17"/>
    </row>
    <row r="652" customFormat="false" ht="15" hidden="false" customHeight="false" outlineLevel="0" collapsed="false">
      <c r="A652" s="6" t="s">
        <v>2617</v>
      </c>
      <c r="B652" s="6" t="s">
        <v>106</v>
      </c>
      <c r="C652" s="18" t="n">
        <v>1069</v>
      </c>
      <c r="D652" s="17" t="n">
        <v>0.587064254201121</v>
      </c>
      <c r="E652" s="17" t="n">
        <v>0.0590981508625654</v>
      </c>
      <c r="F652" s="17" t="n">
        <v>0.582569619240584</v>
      </c>
      <c r="G652" s="17" t="n">
        <v>0.0487367319232209</v>
      </c>
      <c r="H652" s="17" t="n">
        <v>-0.475743305237718</v>
      </c>
      <c r="I652" s="18" t="n">
        <v>69.5500456692388</v>
      </c>
      <c r="J652" s="17" t="n">
        <v>0.635748197928426</v>
      </c>
      <c r="K652" s="17" t="n">
        <v>0.775535174752115</v>
      </c>
      <c r="L652" s="17" t="n">
        <v>-0.0869391885733815</v>
      </c>
      <c r="M652" s="17" t="n">
        <v>0.58912037037037</v>
      </c>
      <c r="N652" s="17" t="n">
        <v>0.744832961411708</v>
      </c>
      <c r="O652" s="19" t="n">
        <v>1.96599283592966E-005</v>
      </c>
      <c r="P652" s="35" t="b">
        <f aca="false">FALSE()</f>
        <v>0</v>
      </c>
      <c r="Q652" s="17"/>
    </row>
    <row r="653" customFormat="false" ht="15" hidden="false" customHeight="false" outlineLevel="0" collapsed="false">
      <c r="A653" s="6" t="s">
        <v>2618</v>
      </c>
      <c r="B653" s="6" t="s">
        <v>106</v>
      </c>
      <c r="C653" s="18" t="n">
        <v>1070</v>
      </c>
      <c r="D653" s="17" t="n">
        <v>0.587055167321254</v>
      </c>
      <c r="E653" s="17" t="n">
        <v>0.0591162264194904</v>
      </c>
      <c r="F653" s="17" t="n">
        <v>0.58257004533101</v>
      </c>
      <c r="G653" s="17" t="n">
        <v>0.0487476505758869</v>
      </c>
      <c r="H653" s="17" t="n">
        <v>-0.474598403728798</v>
      </c>
      <c r="I653" s="18" t="n">
        <v>69.5462184173748</v>
      </c>
      <c r="J653" s="17" t="n">
        <v>0.636560162941894</v>
      </c>
      <c r="K653" s="17" t="n">
        <v>0.775852220725178</v>
      </c>
      <c r="L653" s="17" t="n">
        <v>-0.086733436813215</v>
      </c>
      <c r="M653" s="17" t="n">
        <v>0.588831018518519</v>
      </c>
      <c r="N653" s="17" t="n">
        <v>0.745229417035105</v>
      </c>
      <c r="O653" s="19" t="n">
        <v>1.9655627332462E-005</v>
      </c>
      <c r="P653" s="35" t="b">
        <f aca="false">FALSE()</f>
        <v>0</v>
      </c>
      <c r="Q653" s="17"/>
    </row>
    <row r="654" customFormat="false" ht="15" hidden="false" customHeight="false" outlineLevel="0" collapsed="false">
      <c r="A654" s="6" t="s">
        <v>2619</v>
      </c>
      <c r="B654" s="6" t="s">
        <v>106</v>
      </c>
      <c r="C654" s="18" t="n">
        <v>1071</v>
      </c>
      <c r="D654" s="17" t="n">
        <v>0.587039999180922</v>
      </c>
      <c r="E654" s="17" t="n">
        <v>0.0591299401995035</v>
      </c>
      <c r="F654" s="17" t="n">
        <v>0.582564224647703</v>
      </c>
      <c r="G654" s="17" t="n">
        <v>0.0487555509881992</v>
      </c>
      <c r="H654" s="17" t="n">
        <v>-0.473505564562922</v>
      </c>
      <c r="I654" s="18" t="n">
        <v>69.542948582062</v>
      </c>
      <c r="J654" s="17" t="n">
        <v>0.637335612946246</v>
      </c>
      <c r="K654" s="17" t="n">
        <v>0.775859447121919</v>
      </c>
      <c r="L654" s="17" t="n">
        <v>-0.0865366791382815</v>
      </c>
      <c r="M654" s="17" t="n">
        <v>0.588831018518519</v>
      </c>
      <c r="N654" s="17" t="n">
        <v>0.745616969843565</v>
      </c>
      <c r="O654" s="19" t="n">
        <v>1.96516849793699E-005</v>
      </c>
      <c r="P654" s="35" t="b">
        <f aca="false">FALSE()</f>
        <v>0</v>
      </c>
      <c r="Q654" s="17"/>
    </row>
    <row r="655" customFormat="false" ht="15" hidden="false" customHeight="false" outlineLevel="0" collapsed="false">
      <c r="A655" s="6" t="s">
        <v>2620</v>
      </c>
      <c r="B655" s="6" t="s">
        <v>106</v>
      </c>
      <c r="C655" s="18" t="n">
        <v>1072</v>
      </c>
      <c r="D655" s="17" t="n">
        <v>0.587018421540658</v>
      </c>
      <c r="E655" s="17" t="n">
        <v>0.0591388968351337</v>
      </c>
      <c r="F655" s="17" t="n">
        <v>0.582554762313764</v>
      </c>
      <c r="G655" s="17" t="n">
        <v>0.0487622181308762</v>
      </c>
      <c r="H655" s="17" t="n">
        <v>-0.47215361592211</v>
      </c>
      <c r="I655" s="18" t="n">
        <v>69.5422597965393</v>
      </c>
      <c r="J655" s="17" t="n">
        <v>0.63829540999825</v>
      </c>
      <c r="K655" s="17" t="n">
        <v>0.776620458524762</v>
      </c>
      <c r="L655" s="17" t="n">
        <v>-0.086290222226867</v>
      </c>
      <c r="M655" s="17" t="n">
        <v>0.588686342592593</v>
      </c>
      <c r="N655" s="17" t="n">
        <v>0.745773492264794</v>
      </c>
      <c r="O655" s="19" t="n">
        <v>1.96475238806128E-005</v>
      </c>
      <c r="P655" s="35" t="b">
        <f aca="false">FALSE()</f>
        <v>0</v>
      </c>
      <c r="Q655" s="17"/>
    </row>
    <row r="656" customFormat="false" ht="15" hidden="false" customHeight="false" outlineLevel="0" collapsed="false">
      <c r="A656" s="6" t="s">
        <v>2621</v>
      </c>
      <c r="B656" s="6" t="s">
        <v>106</v>
      </c>
      <c r="C656" s="18" t="n">
        <v>1073</v>
      </c>
      <c r="D656" s="17" t="n">
        <v>0.58699890460681</v>
      </c>
      <c r="E656" s="17" t="n">
        <v>0.0591487740097404</v>
      </c>
      <c r="F656" s="17" t="n">
        <v>0.582534077873936</v>
      </c>
      <c r="G656" s="17" t="n">
        <v>0.0487610897203094</v>
      </c>
      <c r="H656" s="17" t="n">
        <v>-0.47221483236722</v>
      </c>
      <c r="I656" s="18" t="n">
        <v>69.5333675971903</v>
      </c>
      <c r="J656" s="17" t="n">
        <v>0.638252126150149</v>
      </c>
      <c r="K656" s="17" t="n">
        <v>0.776620458524762</v>
      </c>
      <c r="L656" s="17" t="n">
        <v>-0.0863094404340897</v>
      </c>
      <c r="M656" s="17" t="n">
        <v>0.588686342592593</v>
      </c>
      <c r="N656" s="17" t="n">
        <v>0.745773492264794</v>
      </c>
      <c r="O656" s="19" t="n">
        <v>1.9644335873899E-005</v>
      </c>
      <c r="P656" s="35" t="b">
        <f aca="false">FALSE()</f>
        <v>0</v>
      </c>
      <c r="Q656" s="17"/>
    </row>
    <row r="657" customFormat="false" ht="15" hidden="false" customHeight="false" outlineLevel="0" collapsed="false">
      <c r="A657" s="6" t="s">
        <v>2622</v>
      </c>
      <c r="B657" s="6" t="s">
        <v>106</v>
      </c>
      <c r="C657" s="18" t="n">
        <v>1074</v>
      </c>
      <c r="D657" s="17" t="n">
        <v>0.586967346534409</v>
      </c>
      <c r="E657" s="17" t="n">
        <v>0.059160463831374</v>
      </c>
      <c r="F657" s="17" t="n">
        <v>0.582507643545116</v>
      </c>
      <c r="G657" s="17" t="n">
        <v>0.0487631603512814</v>
      </c>
      <c r="H657" s="17" t="n">
        <v>-0.471593239867017</v>
      </c>
      <c r="I657" s="18" t="n">
        <v>69.5261144756741</v>
      </c>
      <c r="J657" s="17" t="n">
        <v>0.638693758866514</v>
      </c>
      <c r="K657" s="17" t="n">
        <v>0.776737097406967</v>
      </c>
      <c r="L657" s="17" t="n">
        <v>-0.0862023724743941</v>
      </c>
      <c r="M657" s="17" t="n">
        <v>0.588975694444444</v>
      </c>
      <c r="N657" s="17" t="n">
        <v>0.745775771612063</v>
      </c>
      <c r="O657" s="19" t="n">
        <v>1.96408408432782E-005</v>
      </c>
      <c r="P657" s="35" t="b">
        <f aca="false">FALSE()</f>
        <v>0</v>
      </c>
      <c r="Q657" s="17"/>
    </row>
    <row r="658" customFormat="false" ht="15" hidden="false" customHeight="false" outlineLevel="0" collapsed="false">
      <c r="A658" s="6" t="s">
        <v>2623</v>
      </c>
      <c r="B658" s="6" t="s">
        <v>106</v>
      </c>
      <c r="C658" s="18" t="n">
        <v>1075</v>
      </c>
      <c r="D658" s="17" t="n">
        <v>0.586926764981062</v>
      </c>
      <c r="E658" s="17" t="n">
        <v>0.0591695383334817</v>
      </c>
      <c r="F658" s="17" t="n">
        <v>0.582478571614182</v>
      </c>
      <c r="G658" s="17" t="n">
        <v>0.0487663436591536</v>
      </c>
      <c r="H658" s="17" t="n">
        <v>-0.470311660794961</v>
      </c>
      <c r="I658" s="18" t="n">
        <v>69.521997066352</v>
      </c>
      <c r="J658" s="17" t="n">
        <v>0.639604485338058</v>
      </c>
      <c r="K658" s="17" t="n">
        <v>0.777099915669924</v>
      </c>
      <c r="L658" s="17" t="n">
        <v>-0.085971818909969</v>
      </c>
      <c r="M658" s="17" t="n">
        <v>0.588831018518519</v>
      </c>
      <c r="N658" s="17" t="n">
        <v>0.746402576223422</v>
      </c>
      <c r="O658" s="19" t="n">
        <v>1.96367492441297E-005</v>
      </c>
      <c r="P658" s="35" t="b">
        <f aca="false">FALSE()</f>
        <v>0</v>
      </c>
      <c r="Q658" s="17"/>
    </row>
    <row r="659" customFormat="false" ht="15" hidden="false" customHeight="false" outlineLevel="0" collapsed="false">
      <c r="A659" s="6" t="s">
        <v>2624</v>
      </c>
      <c r="B659" s="6" t="s">
        <v>106</v>
      </c>
      <c r="C659" s="18" t="n">
        <v>1076</v>
      </c>
      <c r="D659" s="17" t="n">
        <v>0.586881446169206</v>
      </c>
      <c r="E659" s="17" t="n">
        <v>0.0591801429376506</v>
      </c>
      <c r="F659" s="17" t="n">
        <v>0.582436044321016</v>
      </c>
      <c r="G659" s="17" t="n">
        <v>0.0487663641643985</v>
      </c>
      <c r="H659" s="17" t="n">
        <v>-0.469947797257407</v>
      </c>
      <c r="I659" s="18" t="n">
        <v>69.5136433784981</v>
      </c>
      <c r="J659" s="17" t="n">
        <v>0.639863309923528</v>
      </c>
      <c r="K659" s="17" t="n">
        <v>0.777099915669924</v>
      </c>
      <c r="L659" s="17" t="n">
        <v>-0.0859128207073112</v>
      </c>
      <c r="M659" s="17" t="n">
        <v>0.588975694444444</v>
      </c>
      <c r="N659" s="17" t="n">
        <v>0.746482951482156</v>
      </c>
      <c r="O659" s="19" t="n">
        <v>1.96327953324743E-005</v>
      </c>
      <c r="P659" s="35" t="b">
        <f aca="false">FALSE()</f>
        <v>0</v>
      </c>
      <c r="Q659" s="17"/>
    </row>
    <row r="660" customFormat="false" ht="15" hidden="false" customHeight="false" outlineLevel="0" collapsed="false">
      <c r="A660" s="6" t="s">
        <v>2625</v>
      </c>
      <c r="B660" s="6" t="s">
        <v>106</v>
      </c>
      <c r="C660" s="18" t="n">
        <v>1077</v>
      </c>
      <c r="D660" s="17" t="n">
        <v>0.586822370998562</v>
      </c>
      <c r="E660" s="17" t="n">
        <v>0.0591883214469214</v>
      </c>
      <c r="F660" s="17" t="n">
        <v>0.582393297849706</v>
      </c>
      <c r="G660" s="17" t="n">
        <v>0.0487709868174986</v>
      </c>
      <c r="H660" s="17" t="n">
        <v>-0.468160653059547</v>
      </c>
      <c r="I660" s="18" t="n">
        <v>69.5116160215138</v>
      </c>
      <c r="J660" s="17" t="n">
        <v>0.641134371561</v>
      </c>
      <c r="K660" s="17" t="n">
        <v>0.777794252287156</v>
      </c>
      <c r="L660" s="17" t="n">
        <v>-0.0855879239284675</v>
      </c>
      <c r="M660" s="17" t="n">
        <v>0.588686342592593</v>
      </c>
      <c r="N660" s="17" t="n">
        <v>0.747038199846201</v>
      </c>
      <c r="O660" s="19" t="n">
        <v>1.96279880984565E-005</v>
      </c>
      <c r="P660" s="35" t="b">
        <f aca="false">FALSE()</f>
        <v>0</v>
      </c>
      <c r="Q660" s="17"/>
    </row>
    <row r="661" customFormat="false" ht="15" hidden="false" customHeight="false" outlineLevel="0" collapsed="false">
      <c r="A661" s="6" t="s">
        <v>2626</v>
      </c>
      <c r="B661" s="6" t="s">
        <v>106</v>
      </c>
      <c r="C661" s="18" t="n">
        <v>1078</v>
      </c>
      <c r="D661" s="17" t="n">
        <v>0.586762640659732</v>
      </c>
      <c r="E661" s="17" t="n">
        <v>0.0591947550463223</v>
      </c>
      <c r="F661" s="17" t="n">
        <v>0.582349557877967</v>
      </c>
      <c r="G661" s="17" t="n">
        <v>0.0487731764119186</v>
      </c>
      <c r="H661" s="17" t="n">
        <v>-0.466425236630915</v>
      </c>
      <c r="I661" s="18" t="n">
        <v>69.5086361925249</v>
      </c>
      <c r="J661" s="17" t="n">
        <v>0.642369693493341</v>
      </c>
      <c r="K661" s="17" t="n">
        <v>0.778607091086678</v>
      </c>
      <c r="L661" s="17" t="n">
        <v>-0.0852733211956823</v>
      </c>
      <c r="M661" s="17" t="n">
        <v>0.588252314814815</v>
      </c>
      <c r="N661" s="17" t="n">
        <v>0.747905069883082</v>
      </c>
      <c r="O661" s="19" t="n">
        <v>1.96232602834791E-005</v>
      </c>
      <c r="P661" s="35" t="b">
        <f aca="false">FALSE()</f>
        <v>0</v>
      </c>
      <c r="Q661" s="17"/>
    </row>
    <row r="662" customFormat="false" ht="15" hidden="false" customHeight="false" outlineLevel="0" collapsed="false">
      <c r="A662" s="6" t="s">
        <v>2627</v>
      </c>
      <c r="B662" s="6" t="s">
        <v>106</v>
      </c>
      <c r="C662" s="18" t="n">
        <v>1079</v>
      </c>
      <c r="D662" s="17" t="n">
        <v>0.586690901364717</v>
      </c>
      <c r="E662" s="17" t="n">
        <v>0.059202214971505</v>
      </c>
      <c r="F662" s="17" t="n">
        <v>0.582287957602077</v>
      </c>
      <c r="G662" s="17" t="n">
        <v>0.0487702208075142</v>
      </c>
      <c r="H662" s="17" t="n">
        <v>-0.465311012001627</v>
      </c>
      <c r="I662" s="18" t="n">
        <v>69.499921958022</v>
      </c>
      <c r="J662" s="17" t="n">
        <v>0.64316350744373</v>
      </c>
      <c r="K662" s="17" t="n">
        <v>0.779131002187803</v>
      </c>
      <c r="L662" s="17" t="n">
        <v>-0.0850773824656834</v>
      </c>
      <c r="M662" s="17" t="n">
        <v>0.588396990740741</v>
      </c>
      <c r="N662" s="17" t="n">
        <v>0.748322644667214</v>
      </c>
      <c r="O662" s="19" t="n">
        <v>1.9618979669696E-005</v>
      </c>
      <c r="P662" s="35" t="b">
        <f aca="false">FALSE()</f>
        <v>0</v>
      </c>
      <c r="Q662" s="17"/>
    </row>
    <row r="663" customFormat="false" ht="15" hidden="false" customHeight="false" outlineLevel="0" collapsed="false">
      <c r="A663" s="6" t="s">
        <v>2628</v>
      </c>
      <c r="B663" s="6" t="s">
        <v>106</v>
      </c>
      <c r="C663" s="18" t="n">
        <v>1080</v>
      </c>
      <c r="D663" s="17" t="n">
        <v>0.586602258875414</v>
      </c>
      <c r="E663" s="17" t="n">
        <v>0.0592002685185396</v>
      </c>
      <c r="F663" s="17" t="n">
        <v>0.582219798966415</v>
      </c>
      <c r="G663" s="17" t="n">
        <v>0.0487639641398354</v>
      </c>
      <c r="H663" s="17" t="n">
        <v>-0.463169621695268</v>
      </c>
      <c r="I663" s="18" t="n">
        <v>69.4954676074135</v>
      </c>
      <c r="J663" s="17" t="n">
        <v>0.644690021162454</v>
      </c>
      <c r="K663" s="17" t="n">
        <v>0.780046608328919</v>
      </c>
      <c r="L663" s="17" t="n">
        <v>-0.0846898043631024</v>
      </c>
      <c r="M663" s="17" t="n">
        <v>0.588107638888889</v>
      </c>
      <c r="N663" s="17" t="n">
        <v>0.749815352756545</v>
      </c>
      <c r="O663" s="19" t="n">
        <v>1.96148106025248E-005</v>
      </c>
      <c r="P663" s="35" t="b">
        <f aca="false">FALSE()</f>
        <v>0</v>
      </c>
      <c r="Q663" s="17"/>
    </row>
    <row r="664" customFormat="false" ht="15" hidden="false" customHeight="false" outlineLevel="0" collapsed="false">
      <c r="A664" s="6" t="s">
        <v>2629</v>
      </c>
      <c r="B664" s="6" t="s">
        <v>106</v>
      </c>
      <c r="C664" s="18" t="n">
        <v>1081</v>
      </c>
      <c r="D664" s="17" t="n">
        <v>0.586507284151459</v>
      </c>
      <c r="E664" s="17" t="n">
        <v>0.0591932165549447</v>
      </c>
      <c r="F664" s="17" t="n">
        <v>0.582143785500968</v>
      </c>
      <c r="G664" s="17" t="n">
        <v>0.0487526267905998</v>
      </c>
      <c r="H664" s="17" t="n">
        <v>-0.461230247358556</v>
      </c>
      <c r="I664" s="18" t="n">
        <v>69.4901752635193</v>
      </c>
      <c r="J664" s="17" t="n">
        <v>0.646073872739676</v>
      </c>
      <c r="K664" s="17" t="n">
        <v>0.780920650039591</v>
      </c>
      <c r="L664" s="17" t="n">
        <v>-0.0843398714526703</v>
      </c>
      <c r="M664" s="17" t="n">
        <v>0.587962962962963</v>
      </c>
      <c r="N664" s="17" t="n">
        <v>0.750769716701979</v>
      </c>
      <c r="O664" s="19" t="n">
        <v>1.96109603799692E-005</v>
      </c>
      <c r="P664" s="35" t="b">
        <f aca="false">FALSE()</f>
        <v>0</v>
      </c>
      <c r="Q664" s="17"/>
    </row>
    <row r="665" customFormat="false" ht="15" hidden="false" customHeight="false" outlineLevel="0" collapsed="false">
      <c r="A665" s="6" t="s">
        <v>2630</v>
      </c>
      <c r="B665" s="6" t="s">
        <v>106</v>
      </c>
      <c r="C665" s="18" t="n">
        <v>1082</v>
      </c>
      <c r="D665" s="17" t="n">
        <v>0.586400805800049</v>
      </c>
      <c r="E665" s="17" t="n">
        <v>0.0591755391978836</v>
      </c>
      <c r="F665" s="17" t="n">
        <v>0.582058859444051</v>
      </c>
      <c r="G665" s="17" t="n">
        <v>0.048732757115755</v>
      </c>
      <c r="H665" s="17" t="n">
        <v>-0.459098454065564</v>
      </c>
      <c r="I665" s="18" t="n">
        <v>69.4850909687592</v>
      </c>
      <c r="J665" s="17" t="n">
        <v>0.647596454363975</v>
      </c>
      <c r="K665" s="17" t="n">
        <v>0.781458539583738</v>
      </c>
      <c r="L665" s="17" t="n">
        <v>-0.0839545298711936</v>
      </c>
      <c r="M665" s="17" t="n">
        <v>0.588107638888889</v>
      </c>
      <c r="N665" s="17" t="n">
        <v>0.752300765666588</v>
      </c>
      <c r="O665" s="19" t="n">
        <v>1.96075186365579E-005</v>
      </c>
      <c r="P665" s="35" t="b">
        <f aca="false">FALSE()</f>
        <v>0</v>
      </c>
      <c r="Q665" s="17"/>
    </row>
    <row r="666" customFormat="false" ht="15" hidden="false" customHeight="false" outlineLevel="0" collapsed="false">
      <c r="A666" s="6" t="s">
        <v>2631</v>
      </c>
      <c r="B666" s="6" t="s">
        <v>106</v>
      </c>
      <c r="C666" s="18" t="n">
        <v>1083</v>
      </c>
      <c r="D666" s="17" t="n">
        <v>0.586286813710575</v>
      </c>
      <c r="E666" s="17" t="n">
        <v>0.0591661842110757</v>
      </c>
      <c r="F666" s="17" t="n">
        <v>0.581965007281138</v>
      </c>
      <c r="G666" s="17" t="n">
        <v>0.0487187032243317</v>
      </c>
      <c r="H666" s="17" t="n">
        <v>-0.457052180978955</v>
      </c>
      <c r="I666" s="18" t="n">
        <v>69.4790112187328</v>
      </c>
      <c r="J666" s="17" t="n">
        <v>0.64905939702166</v>
      </c>
      <c r="K666" s="17" t="n">
        <v>0.782101038005971</v>
      </c>
      <c r="L666" s="17" t="n">
        <v>-0.0835856601946655</v>
      </c>
      <c r="M666" s="17" t="n">
        <v>0.588107638888889</v>
      </c>
      <c r="N666" s="17" t="n">
        <v>0.75352505568877</v>
      </c>
      <c r="O666" s="19" t="n">
        <v>1.96037881196645E-005</v>
      </c>
      <c r="P666" s="35" t="b">
        <f aca="false">FALSE()</f>
        <v>0</v>
      </c>
      <c r="Q666" s="17"/>
    </row>
    <row r="667" customFormat="false" ht="15" hidden="false" customHeight="false" outlineLevel="0" collapsed="false">
      <c r="A667" s="6" t="s">
        <v>2632</v>
      </c>
      <c r="B667" s="6" t="s">
        <v>106</v>
      </c>
      <c r="C667" s="18" t="n">
        <v>1084</v>
      </c>
      <c r="D667" s="17" t="n">
        <v>0.586165589728841</v>
      </c>
      <c r="E667" s="17" t="n">
        <v>0.0591535262518781</v>
      </c>
      <c r="F667" s="17" t="n">
        <v>0.581865400517428</v>
      </c>
      <c r="G667" s="17" t="n">
        <v>0.0487032934975449</v>
      </c>
      <c r="H667" s="17" t="n">
        <v>-0.454871952188002</v>
      </c>
      <c r="I667" s="18" t="n">
        <v>69.474235983068</v>
      </c>
      <c r="J667" s="17" t="n">
        <v>0.650619595695431</v>
      </c>
      <c r="K667" s="17" t="n">
        <v>0.783435864611255</v>
      </c>
      <c r="L667" s="17" t="n">
        <v>-0.0831911066319242</v>
      </c>
      <c r="M667" s="17" t="n">
        <v>0.587962962962963</v>
      </c>
      <c r="N667" s="17" t="n">
        <v>0.754868912445892</v>
      </c>
      <c r="O667" s="19" t="n">
        <v>1.96002174565215E-005</v>
      </c>
      <c r="P667" s="35" t="b">
        <f aca="false">FALSE()</f>
        <v>0</v>
      </c>
      <c r="Q667" s="17"/>
    </row>
    <row r="668" customFormat="false" ht="15" hidden="false" customHeight="false" outlineLevel="0" collapsed="false">
      <c r="A668" s="6" t="s">
        <v>2633</v>
      </c>
      <c r="B668" s="6" t="s">
        <v>106</v>
      </c>
      <c r="C668" s="18" t="n">
        <v>1085</v>
      </c>
      <c r="D668" s="17" t="n">
        <v>0.586037973873317</v>
      </c>
      <c r="E668" s="17" t="n">
        <v>0.0591444362333733</v>
      </c>
      <c r="F668" s="17" t="n">
        <v>0.581754411129212</v>
      </c>
      <c r="G668" s="17" t="n">
        <v>0.0486861257288483</v>
      </c>
      <c r="H668" s="17" t="n">
        <v>-0.453199461805093</v>
      </c>
      <c r="I668" s="18" t="n">
        <v>69.4649634395439</v>
      </c>
      <c r="J668" s="17" t="n">
        <v>0.651817625033812</v>
      </c>
      <c r="K668" s="17" t="n">
        <v>0.783659688705877</v>
      </c>
      <c r="L668" s="17" t="n">
        <v>-0.0828932899032093</v>
      </c>
      <c r="M668" s="17" t="n">
        <v>0.588252314814815</v>
      </c>
      <c r="N668" s="17" t="n">
        <v>0.755295048215441</v>
      </c>
      <c r="O668" s="19" t="n">
        <v>1.95967548439142E-005</v>
      </c>
      <c r="P668" s="35" t="b">
        <f aca="false">FALSE()</f>
        <v>0</v>
      </c>
      <c r="Q668" s="17"/>
    </row>
    <row r="669" customFormat="false" ht="15" hidden="false" customHeight="false" outlineLevel="0" collapsed="false">
      <c r="A669" s="6" t="s">
        <v>2634</v>
      </c>
      <c r="B669" s="6" t="s">
        <v>106</v>
      </c>
      <c r="C669" s="18" t="n">
        <v>1086</v>
      </c>
      <c r="D669" s="17" t="n">
        <v>0.585897190668793</v>
      </c>
      <c r="E669" s="17" t="n">
        <v>0.0591463561289877</v>
      </c>
      <c r="F669" s="17" t="n">
        <v>0.581633652553514</v>
      </c>
      <c r="G669" s="17" t="n">
        <v>0.0486788436165214</v>
      </c>
      <c r="H669" s="17" t="n">
        <v>-0.451081348696416</v>
      </c>
      <c r="I669" s="18" t="n">
        <v>69.4564791543449</v>
      </c>
      <c r="J669" s="17" t="n">
        <v>0.653336110525485</v>
      </c>
      <c r="K669" s="17" t="n">
        <v>0.784534963293026</v>
      </c>
      <c r="L669" s="17" t="n">
        <v>-0.0825132191965217</v>
      </c>
      <c r="M669" s="17" t="n">
        <v>0.588396990740741</v>
      </c>
      <c r="N669" s="17" t="n">
        <v>0.756130836304347</v>
      </c>
      <c r="O669" s="19" t="n">
        <v>1.95922062370724E-005</v>
      </c>
      <c r="P669" s="35" t="b">
        <f aca="false">FALSE()</f>
        <v>0</v>
      </c>
      <c r="Q669" s="17"/>
    </row>
    <row r="670" customFormat="false" ht="15" hidden="false" customHeight="false" outlineLevel="0" collapsed="false">
      <c r="A670" s="6" t="s">
        <v>2635</v>
      </c>
      <c r="B670" s="6" t="s">
        <v>106</v>
      </c>
      <c r="C670" s="18" t="n">
        <v>1087</v>
      </c>
      <c r="D670" s="17" t="n">
        <v>0.585748176607821</v>
      </c>
      <c r="E670" s="17" t="n">
        <v>0.0591436315960598</v>
      </c>
      <c r="F670" s="17" t="n">
        <v>0.581504179116477</v>
      </c>
      <c r="G670" s="17" t="n">
        <v>0.0486684727314148</v>
      </c>
      <c r="H670" s="17" t="n">
        <v>-0.449048451204386</v>
      </c>
      <c r="I670" s="18" t="n">
        <v>69.4486986360315</v>
      </c>
      <c r="J670" s="17" t="n">
        <v>0.6547948761998</v>
      </c>
      <c r="K670" s="17" t="n">
        <v>0.785829924036473</v>
      </c>
      <c r="L670" s="17" t="n">
        <v>-0.0821480648021363</v>
      </c>
      <c r="M670" s="17" t="n">
        <v>0.588396990740741</v>
      </c>
      <c r="N670" s="17" t="n">
        <v>0.757393756132988</v>
      </c>
      <c r="O670" s="19" t="n">
        <v>1.95883581609592E-005</v>
      </c>
      <c r="P670" s="35" t="b">
        <f aca="false">FALSE()</f>
        <v>0</v>
      </c>
      <c r="Q670" s="17"/>
    </row>
    <row r="671" customFormat="false" ht="15" hidden="false" customHeight="false" outlineLevel="0" collapsed="false">
      <c r="A671" s="6" t="s">
        <v>2636</v>
      </c>
      <c r="B671" s="6" t="s">
        <v>106</v>
      </c>
      <c r="C671" s="18" t="n">
        <v>1088</v>
      </c>
      <c r="D671" s="17" t="n">
        <v>0.585590469650924</v>
      </c>
      <c r="E671" s="17" t="n">
        <v>0.0591374696972001</v>
      </c>
      <c r="F671" s="17" t="n">
        <v>0.581367019488028</v>
      </c>
      <c r="G671" s="17" t="n">
        <v>0.0486557058459109</v>
      </c>
      <c r="H671" s="17" t="n">
        <v>-0.446933959858978</v>
      </c>
      <c r="I671" s="18" t="n">
        <v>69.4413323216262</v>
      </c>
      <c r="J671" s="17" t="n">
        <v>0.656313605312731</v>
      </c>
      <c r="K671" s="17" t="n">
        <v>0.786966865105109</v>
      </c>
      <c r="L671" s="17" t="n">
        <v>-0.0817675686479377</v>
      </c>
      <c r="M671" s="17" t="n">
        <v>0.588107638888889</v>
      </c>
      <c r="N671" s="17" t="n">
        <v>0.75836547879018</v>
      </c>
      <c r="O671" s="19" t="n">
        <v>1.95843392493876E-005</v>
      </c>
      <c r="P671" s="35" t="b">
        <f aca="false">FALSE()</f>
        <v>0</v>
      </c>
      <c r="Q671" s="17"/>
    </row>
    <row r="672" customFormat="false" ht="15" hidden="false" customHeight="false" outlineLevel="0" collapsed="false">
      <c r="A672" s="6" t="s">
        <v>2637</v>
      </c>
      <c r="B672" s="6" t="s">
        <v>106</v>
      </c>
      <c r="C672" s="18" t="n">
        <v>1089</v>
      </c>
      <c r="D672" s="17" t="n">
        <v>0.585427089904746</v>
      </c>
      <c r="E672" s="17" t="n">
        <v>0.0591291623907568</v>
      </c>
      <c r="F672" s="17" t="n">
        <v>0.581228180367638</v>
      </c>
      <c r="G672" s="17" t="n">
        <v>0.0486428487997425</v>
      </c>
      <c r="H672" s="17" t="n">
        <v>-0.444409575851547</v>
      </c>
      <c r="I672" s="18" t="n">
        <v>69.4355684650148</v>
      </c>
      <c r="J672" s="17" t="n">
        <v>0.658128578202372</v>
      </c>
      <c r="K672" s="17" t="n">
        <v>0.78804790304259</v>
      </c>
      <c r="L672" s="17" t="n">
        <v>-0.081310649520458</v>
      </c>
      <c r="M672" s="17" t="n">
        <v>0.587818287037037</v>
      </c>
      <c r="N672" s="17" t="n">
        <v>0.76007037392399</v>
      </c>
      <c r="O672" s="19" t="n">
        <v>1.95798730767797E-005</v>
      </c>
      <c r="P672" s="35" t="b">
        <f aca="false">FALSE()</f>
        <v>0</v>
      </c>
      <c r="Q672" s="17"/>
    </row>
    <row r="673" customFormat="false" ht="15" hidden="false" customHeight="false" outlineLevel="0" collapsed="false">
      <c r="A673" s="6" t="s">
        <v>2638</v>
      </c>
      <c r="B673" s="6" t="s">
        <v>106</v>
      </c>
      <c r="C673" s="18" t="n">
        <v>1090</v>
      </c>
      <c r="D673" s="17" t="n">
        <v>0.585269312891695</v>
      </c>
      <c r="E673" s="17" t="n">
        <v>0.0591167194345631</v>
      </c>
      <c r="F673" s="17" t="n">
        <v>0.581090964570089</v>
      </c>
      <c r="G673" s="17" t="n">
        <v>0.048623458352984</v>
      </c>
      <c r="H673" s="17" t="n">
        <v>-0.44234179785122</v>
      </c>
      <c r="I673" s="18" t="n">
        <v>69.426806538378</v>
      </c>
      <c r="J673" s="17" t="n">
        <v>0.659616876532912</v>
      </c>
      <c r="K673" s="17" t="n">
        <v>0.789318266344765</v>
      </c>
      <c r="L673" s="17" t="n">
        <v>-0.0809397728916211</v>
      </c>
      <c r="M673" s="17" t="n">
        <v>0.587962962962963</v>
      </c>
      <c r="N673" s="17" t="n">
        <v>0.761226541309764</v>
      </c>
      <c r="O673" s="19" t="n">
        <v>1.95762057327732E-005</v>
      </c>
      <c r="P673" s="35" t="b">
        <f aca="false">FALSE()</f>
        <v>0</v>
      </c>
      <c r="Q673" s="17"/>
    </row>
    <row r="674" customFormat="false" ht="15" hidden="false" customHeight="false" outlineLevel="0" collapsed="false">
      <c r="A674" s="6" t="s">
        <v>2639</v>
      </c>
      <c r="B674" s="6" t="s">
        <v>106</v>
      </c>
      <c r="C674" s="18" t="n">
        <v>1091</v>
      </c>
      <c r="D674" s="17" t="n">
        <v>0.585108919276132</v>
      </c>
      <c r="E674" s="17" t="n">
        <v>0.0591061293331202</v>
      </c>
      <c r="F674" s="17" t="n">
        <v>0.580950974155631</v>
      </c>
      <c r="G674" s="17" t="n">
        <v>0.0486043319831436</v>
      </c>
      <c r="H674" s="17" t="n">
        <v>-0.44027803246733</v>
      </c>
      <c r="I674" s="18" t="n">
        <v>69.4168372348576</v>
      </c>
      <c r="J674" s="17" t="n">
        <v>0.66110368253999</v>
      </c>
      <c r="K674" s="17" t="n">
        <v>0.789959634544603</v>
      </c>
      <c r="L674" s="17" t="n">
        <v>-0.0805705866998667</v>
      </c>
      <c r="M674" s="17" t="n">
        <v>0.587962962962963</v>
      </c>
      <c r="N674" s="17" t="n">
        <v>0.761858996781525</v>
      </c>
      <c r="O674" s="19" t="n">
        <v>1.95725823045201E-005</v>
      </c>
      <c r="P674" s="35" t="b">
        <f aca="false">FALSE()</f>
        <v>0</v>
      </c>
      <c r="Q674" s="17"/>
    </row>
    <row r="675" customFormat="false" ht="15" hidden="false" customHeight="false" outlineLevel="0" collapsed="false">
      <c r="A675" s="6" t="s">
        <v>2640</v>
      </c>
      <c r="B675" s="6" t="s">
        <v>106</v>
      </c>
      <c r="C675" s="18" t="n">
        <v>1092</v>
      </c>
      <c r="D675" s="17" t="n">
        <v>0.584951719959025</v>
      </c>
      <c r="E675" s="17" t="n">
        <v>0.0590955508517089</v>
      </c>
      <c r="F675" s="17" t="n">
        <v>0.580815815297818</v>
      </c>
      <c r="G675" s="17" t="n">
        <v>0.0485847880513982</v>
      </c>
      <c r="H675" s="17" t="n">
        <v>-0.438040579028303</v>
      </c>
      <c r="I675" s="18" t="n">
        <v>69.4064579318905</v>
      </c>
      <c r="J675" s="17" t="n">
        <v>0.662717152899495</v>
      </c>
      <c r="K675" s="17" t="n">
        <v>0.791201177630948</v>
      </c>
      <c r="L675" s="17" t="n">
        <v>-0.080169883018275</v>
      </c>
      <c r="M675" s="17" t="n">
        <v>0.588107638888889</v>
      </c>
      <c r="N675" s="17" t="n">
        <v>0.763133330532666</v>
      </c>
      <c r="O675" s="19" t="n">
        <v>1.95686932507731E-005</v>
      </c>
      <c r="P675" s="35" t="b">
        <f aca="false">FALSE()</f>
        <v>0</v>
      </c>
      <c r="Q675" s="17"/>
    </row>
    <row r="676" customFormat="false" ht="15" hidden="false" customHeight="false" outlineLevel="0" collapsed="false">
      <c r="A676" s="6" t="s">
        <v>2641</v>
      </c>
      <c r="B676" s="6" t="s">
        <v>106</v>
      </c>
      <c r="C676" s="18" t="n">
        <v>1093</v>
      </c>
      <c r="D676" s="17" t="n">
        <v>0.584797195503833</v>
      </c>
      <c r="E676" s="17" t="n">
        <v>0.0590806483159038</v>
      </c>
      <c r="F676" s="17" t="n">
        <v>0.580687498908352</v>
      </c>
      <c r="G676" s="17" t="n">
        <v>0.048563522894857</v>
      </c>
      <c r="H676" s="17" t="n">
        <v>-0.435389484930047</v>
      </c>
      <c r="I676" s="18" t="n">
        <v>69.39783150071</v>
      </c>
      <c r="J676" s="17" t="n">
        <v>0.664630904049704</v>
      </c>
      <c r="K676" s="17" t="n">
        <v>0.792458754029967</v>
      </c>
      <c r="L676" s="17" t="n">
        <v>-0.079691912270982</v>
      </c>
      <c r="M676" s="17" t="n">
        <v>0.588541666666667</v>
      </c>
      <c r="N676" s="17" t="n">
        <v>0.764134147474706</v>
      </c>
      <c r="O676" s="19" t="n">
        <v>1.95649251010896E-005</v>
      </c>
      <c r="P676" s="35" t="b">
        <f aca="false">FALSE()</f>
        <v>0</v>
      </c>
      <c r="Q676" s="17"/>
    </row>
    <row r="677" customFormat="false" ht="15" hidden="false" customHeight="false" outlineLevel="0" collapsed="false">
      <c r="A677" s="6" t="s">
        <v>2642</v>
      </c>
      <c r="B677" s="6" t="s">
        <v>106</v>
      </c>
      <c r="C677" s="18" t="n">
        <v>1094</v>
      </c>
      <c r="D677" s="17" t="n">
        <v>0.584629812898735</v>
      </c>
      <c r="E677" s="17" t="n">
        <v>0.0590680137873451</v>
      </c>
      <c r="F677" s="17" t="n">
        <v>0.58054433113171</v>
      </c>
      <c r="G677" s="17" t="n">
        <v>0.0485435098142854</v>
      </c>
      <c r="H677" s="17" t="n">
        <v>-0.432932476849208</v>
      </c>
      <c r="I677" s="18" t="n">
        <v>69.388616900244</v>
      </c>
      <c r="J677" s="17" t="n">
        <v>0.666406567934266</v>
      </c>
      <c r="K677" s="17" t="n">
        <v>0.79297104066361</v>
      </c>
      <c r="L677" s="17" t="n">
        <v>-0.0792498749832049</v>
      </c>
      <c r="M677" s="17" t="n">
        <v>0.588252314814815</v>
      </c>
      <c r="N677" s="17" t="n">
        <v>0.764196322117548</v>
      </c>
      <c r="O677" s="19" t="n">
        <v>1.95613513848084E-005</v>
      </c>
      <c r="P677" s="35" t="b">
        <f aca="false">FALSE()</f>
        <v>0</v>
      </c>
      <c r="Q677" s="17"/>
    </row>
    <row r="678" customFormat="false" ht="15" hidden="false" customHeight="false" outlineLevel="0" collapsed="false">
      <c r="A678" s="6" t="s">
        <v>2643</v>
      </c>
      <c r="B678" s="6" t="s">
        <v>106</v>
      </c>
      <c r="C678" s="18" t="n">
        <v>1095</v>
      </c>
      <c r="D678" s="17" t="n">
        <v>0.584459582550658</v>
      </c>
      <c r="E678" s="17" t="n">
        <v>0.0590565270453846</v>
      </c>
      <c r="F678" s="17" t="n">
        <v>0.580398274965033</v>
      </c>
      <c r="G678" s="17" t="n">
        <v>0.0485238509441058</v>
      </c>
      <c r="H678" s="17" t="n">
        <v>-0.430471137213247</v>
      </c>
      <c r="I678" s="18" t="n">
        <v>69.3788367844157</v>
      </c>
      <c r="J678" s="17" t="n">
        <v>0.668187287265913</v>
      </c>
      <c r="K678" s="17" t="n">
        <v>0.793320973542508</v>
      </c>
      <c r="L678" s="17" t="n">
        <v>-0.0788074301423616</v>
      </c>
      <c r="M678" s="17" t="n">
        <v>0.588396990740741</v>
      </c>
      <c r="N678" s="17" t="n">
        <v>0.764196322117548</v>
      </c>
      <c r="O678" s="19" t="n">
        <v>1.95578558942187E-005</v>
      </c>
      <c r="P678" s="35" t="b">
        <f aca="false">FALSE()</f>
        <v>0</v>
      </c>
      <c r="Q678" s="17"/>
    </row>
    <row r="679" customFormat="false" ht="15" hidden="false" customHeight="false" outlineLevel="0" collapsed="false">
      <c r="A679" s="6" t="s">
        <v>2644</v>
      </c>
      <c r="B679" s="6" t="s">
        <v>106</v>
      </c>
      <c r="C679" s="18" t="n">
        <v>1096</v>
      </c>
      <c r="D679" s="17" t="n">
        <v>0.584277705013476</v>
      </c>
      <c r="E679" s="17" t="n">
        <v>0.0590426948917054</v>
      </c>
      <c r="F679" s="17" t="n">
        <v>0.580240127651228</v>
      </c>
      <c r="G679" s="17" t="n">
        <v>0.0485031244295535</v>
      </c>
      <c r="H679" s="17" t="n">
        <v>-0.428071325788257</v>
      </c>
      <c r="I679" s="18" t="n">
        <v>69.3698771841015</v>
      </c>
      <c r="J679" s="17" t="n">
        <v>0.66992531788339</v>
      </c>
      <c r="K679" s="17" t="n">
        <v>0.793412203123846</v>
      </c>
      <c r="L679" s="17" t="n">
        <v>-0.0783754844076554</v>
      </c>
      <c r="M679" s="17" t="n">
        <v>0.588107638888889</v>
      </c>
      <c r="N679" s="17" t="n">
        <v>0.764617002225802</v>
      </c>
      <c r="O679" s="19" t="n">
        <v>1.95544755750986E-005</v>
      </c>
      <c r="P679" s="35" t="b">
        <f aca="false">FALSE()</f>
        <v>0</v>
      </c>
      <c r="Q679" s="17"/>
    </row>
    <row r="680" customFormat="false" ht="15" hidden="false" customHeight="false" outlineLevel="0" collapsed="false">
      <c r="A680" s="6" t="s">
        <v>2645</v>
      </c>
      <c r="B680" s="6" t="s">
        <v>106</v>
      </c>
      <c r="C680" s="18" t="n">
        <v>1097</v>
      </c>
      <c r="D680" s="17" t="n">
        <v>0.58408326893631</v>
      </c>
      <c r="E680" s="17" t="n">
        <v>0.0590302080454848</v>
      </c>
      <c r="F680" s="17" t="n">
        <v>0.580067994355879</v>
      </c>
      <c r="G680" s="17" t="n">
        <v>0.0484843213014656</v>
      </c>
      <c r="H680" s="17" t="n">
        <v>-0.425810573692513</v>
      </c>
      <c r="I680" s="18" t="n">
        <v>69.361698495553</v>
      </c>
      <c r="J680" s="17" t="n">
        <v>0.671564283074649</v>
      </c>
      <c r="K680" s="17" t="n">
        <v>0.794418441930847</v>
      </c>
      <c r="L680" s="17" t="n">
        <v>-0.0779682803093045</v>
      </c>
      <c r="M680" s="17" t="n">
        <v>0.588107638888889</v>
      </c>
      <c r="N680" s="17" t="n">
        <v>0.765950199425472</v>
      </c>
      <c r="O680" s="19" t="n">
        <v>1.95515131671519E-005</v>
      </c>
      <c r="P680" s="35" t="b">
        <f aca="false">FALSE()</f>
        <v>0</v>
      </c>
      <c r="Q680" s="17"/>
    </row>
    <row r="681" customFormat="false" ht="15" hidden="false" customHeight="false" outlineLevel="0" collapsed="false">
      <c r="A681" s="6" t="s">
        <v>2646</v>
      </c>
      <c r="B681" s="6" t="s">
        <v>106</v>
      </c>
      <c r="C681" s="18" t="n">
        <v>1098</v>
      </c>
      <c r="D681" s="17" t="n">
        <v>0.583883668951414</v>
      </c>
      <c r="E681" s="17" t="n">
        <v>0.059014616304248</v>
      </c>
      <c r="F681" s="17" t="n">
        <v>0.57989252369023</v>
      </c>
      <c r="G681" s="17" t="n">
        <v>0.0484621776841282</v>
      </c>
      <c r="H681" s="17" t="n">
        <v>-0.423378510773005</v>
      </c>
      <c r="I681" s="18" t="n">
        <v>69.3527611032052</v>
      </c>
      <c r="J681" s="17" t="n">
        <v>0.673329225996343</v>
      </c>
      <c r="K681" s="17" t="n">
        <v>0.795708955188585</v>
      </c>
      <c r="L681" s="17" t="n">
        <v>-0.0775302567963849</v>
      </c>
      <c r="M681" s="17" t="n">
        <v>0.587962962962963</v>
      </c>
      <c r="N681" s="17" t="n">
        <v>0.767522064484661</v>
      </c>
      <c r="O681" s="19" t="n">
        <v>1.95481330142691E-005</v>
      </c>
      <c r="P681" s="35" t="b">
        <f aca="false">FALSE()</f>
        <v>0</v>
      </c>
      <c r="Q681" s="17"/>
    </row>
    <row r="682" customFormat="false" ht="15" hidden="false" customHeight="false" outlineLevel="0" collapsed="false">
      <c r="A682" s="6" t="s">
        <v>2647</v>
      </c>
      <c r="B682" s="6" t="s">
        <v>106</v>
      </c>
      <c r="C682" s="18" t="n">
        <v>1099</v>
      </c>
      <c r="D682" s="17" t="n">
        <v>0.583677532703236</v>
      </c>
      <c r="E682" s="17" t="n">
        <v>0.0589967700611504</v>
      </c>
      <c r="F682" s="17" t="n">
        <v>0.579710123432731</v>
      </c>
      <c r="G682" s="17" t="n">
        <v>0.0484382514446475</v>
      </c>
      <c r="H682" s="17" t="n">
        <v>-0.42100270300361</v>
      </c>
      <c r="I682" s="18" t="n">
        <v>69.343886306311</v>
      </c>
      <c r="J682" s="17" t="n">
        <v>0.675055121612108</v>
      </c>
      <c r="K682" s="17" t="n">
        <v>0.796495648915257</v>
      </c>
      <c r="L682" s="17" t="n">
        <v>-0.0771024042847128</v>
      </c>
      <c r="M682" s="17" t="n">
        <v>0.587818287037037</v>
      </c>
      <c r="N682" s="17" t="n">
        <v>0.768910380089794</v>
      </c>
      <c r="O682" s="19" t="n">
        <v>1.9544583653368E-005</v>
      </c>
      <c r="P682" s="35" t="b">
        <f aca="false">FALSE()</f>
        <v>0</v>
      </c>
      <c r="Q682" s="17"/>
    </row>
    <row r="683" customFormat="false" ht="15" hidden="false" customHeight="false" outlineLevel="0" collapsed="false">
      <c r="A683" s="6" t="s">
        <v>2648</v>
      </c>
      <c r="B683" s="6" t="s">
        <v>106</v>
      </c>
      <c r="C683" s="18" t="n">
        <v>1100</v>
      </c>
      <c r="D683" s="17" t="n">
        <v>0.583462438891056</v>
      </c>
      <c r="E683" s="17" t="n">
        <v>0.0589757131960738</v>
      </c>
      <c r="F683" s="17" t="n">
        <v>0.579525699093938</v>
      </c>
      <c r="G683" s="17" t="n">
        <v>0.0484135929350008</v>
      </c>
      <c r="H683" s="17" t="n">
        <v>-0.417909027555331</v>
      </c>
      <c r="I683" s="18" t="n">
        <v>69.3368299887486</v>
      </c>
      <c r="J683" s="17" t="n">
        <v>0.677305040436084</v>
      </c>
      <c r="K683" s="17" t="n">
        <v>0.798457975323918</v>
      </c>
      <c r="L683" s="17" t="n">
        <v>-0.0765415231530506</v>
      </c>
      <c r="M683" s="17" t="n">
        <v>0.587962962962963</v>
      </c>
      <c r="N683" s="17" t="n">
        <v>0.77046411634003</v>
      </c>
      <c r="O683" s="19" t="n">
        <v>1.9540776835939E-005</v>
      </c>
      <c r="P683" s="35" t="b">
        <f aca="false">FALSE()</f>
        <v>0</v>
      </c>
      <c r="Q683" s="17"/>
    </row>
    <row r="684" customFormat="false" ht="15" hidden="false" customHeight="false" outlineLevel="0" collapsed="false">
      <c r="A684" s="6" t="s">
        <v>2649</v>
      </c>
      <c r="B684" s="6" t="s">
        <v>106</v>
      </c>
      <c r="C684" s="18" t="n">
        <v>1101</v>
      </c>
      <c r="D684" s="17" t="n">
        <v>0.58324397334622</v>
      </c>
      <c r="E684" s="17" t="n">
        <v>0.0589540583875519</v>
      </c>
      <c r="F684" s="17" t="n">
        <v>0.579334029265576</v>
      </c>
      <c r="G684" s="17" t="n">
        <v>0.0483844819487798</v>
      </c>
      <c r="H684" s="17" t="n">
        <v>-0.415234794645477</v>
      </c>
      <c r="I684" s="18" t="n">
        <v>69.325976492909</v>
      </c>
      <c r="J684" s="17" t="n">
        <v>0.679252373716106</v>
      </c>
      <c r="K684" s="17" t="n">
        <v>0.799621312876054</v>
      </c>
      <c r="L684" s="17" t="n">
        <v>-0.0760604343182397</v>
      </c>
      <c r="M684" s="17" t="n">
        <v>0.588107638888889</v>
      </c>
      <c r="N684" s="17" t="n">
        <v>0.772144381881125</v>
      </c>
      <c r="O684" s="19" t="n">
        <v>1.95376940624394E-005</v>
      </c>
      <c r="P684" s="35" t="b">
        <f aca="false">FALSE()</f>
        <v>0</v>
      </c>
      <c r="Q684" s="17"/>
    </row>
    <row r="685" customFormat="false" ht="15" hidden="false" customHeight="false" outlineLevel="0" collapsed="false">
      <c r="A685" s="6" t="s">
        <v>2650</v>
      </c>
      <c r="B685" s="6" t="s">
        <v>106</v>
      </c>
      <c r="C685" s="18" t="n">
        <v>1102</v>
      </c>
      <c r="D685" s="17" t="n">
        <v>0.583023699793827</v>
      </c>
      <c r="E685" s="17" t="n">
        <v>0.058934833515502</v>
      </c>
      <c r="F685" s="17" t="n">
        <v>0.579135379671223</v>
      </c>
      <c r="G685" s="17" t="n">
        <v>0.0483561292516425</v>
      </c>
      <c r="H685" s="17" t="n">
        <v>-0.413092729194219</v>
      </c>
      <c r="I685" s="18" t="n">
        <v>69.313934732779</v>
      </c>
      <c r="J685" s="17" t="n">
        <v>0.680813830238564</v>
      </c>
      <c r="K685" s="17" t="n">
        <v>0.801003059950383</v>
      </c>
      <c r="L685" s="17" t="n">
        <v>-0.0756776777053535</v>
      </c>
      <c r="M685" s="17" t="n">
        <v>0.588107638888889</v>
      </c>
      <c r="N685" s="17" t="n">
        <v>0.773433235016057</v>
      </c>
      <c r="O685" s="19" t="n">
        <v>1.9534888427476E-005</v>
      </c>
      <c r="P685" s="35" t="b">
        <f aca="false">FALSE()</f>
        <v>0</v>
      </c>
      <c r="Q685" s="17"/>
    </row>
    <row r="686" customFormat="false" ht="15" hidden="false" customHeight="false" outlineLevel="0" collapsed="false">
      <c r="A686" s="6" t="s">
        <v>2651</v>
      </c>
      <c r="B686" s="6" t="s">
        <v>106</v>
      </c>
      <c r="C686" s="18" t="n">
        <v>1103</v>
      </c>
      <c r="D686" s="17" t="n">
        <v>0.582797276856447</v>
      </c>
      <c r="E686" s="17" t="n">
        <v>0.0589168938111706</v>
      </c>
      <c r="F686" s="17" t="n">
        <v>0.578930334208741</v>
      </c>
      <c r="G686" s="17" t="n">
        <v>0.0483299205517018</v>
      </c>
      <c r="H686" s="17" t="n">
        <v>-0.410964590774608</v>
      </c>
      <c r="I686" s="18" t="n">
        <v>69.3029319950173</v>
      </c>
      <c r="J686" s="17" t="n">
        <v>0.682366499667271</v>
      </c>
      <c r="K686" s="17" t="n">
        <v>0.802487085989801</v>
      </c>
      <c r="L686" s="17" t="n">
        <v>-0.0752965526797703</v>
      </c>
      <c r="M686" s="17" t="n">
        <v>0.588252314814815</v>
      </c>
      <c r="N686" s="17" t="n">
        <v>0.774936360817337</v>
      </c>
      <c r="O686" s="19" t="n">
        <v>1.95320302058522E-005</v>
      </c>
      <c r="P686" s="35" t="b">
        <f aca="false">FALSE()</f>
        <v>0</v>
      </c>
      <c r="Q686" s="17"/>
    </row>
    <row r="687" customFormat="false" ht="15" hidden="false" customHeight="false" outlineLevel="0" collapsed="false">
      <c r="A687" s="6" t="s">
        <v>2652</v>
      </c>
      <c r="B687" s="6" t="s">
        <v>106</v>
      </c>
      <c r="C687" s="18" t="n">
        <v>1104</v>
      </c>
      <c r="D687" s="17" t="n">
        <v>0.582566924496658</v>
      </c>
      <c r="E687" s="17" t="n">
        <v>0.058892254331152</v>
      </c>
      <c r="F687" s="17" t="n">
        <v>0.578721967919006</v>
      </c>
      <c r="G687" s="17" t="n">
        <v>0.0482998890496779</v>
      </c>
      <c r="H687" s="17" t="n">
        <v>-0.408814176687272</v>
      </c>
      <c r="I687" s="18" t="n">
        <v>69.2935264440591</v>
      </c>
      <c r="J687" s="17" t="n">
        <v>0.683936784080692</v>
      </c>
      <c r="K687" s="17" t="n">
        <v>0.803647601826083</v>
      </c>
      <c r="L687" s="17" t="n">
        <v>-0.0749099961726917</v>
      </c>
      <c r="M687" s="17" t="n">
        <v>0.588252314814815</v>
      </c>
      <c r="N687" s="17" t="n">
        <v>0.776356064617579</v>
      </c>
      <c r="O687" s="19" t="n">
        <v>1.9529446264476E-005</v>
      </c>
      <c r="P687" s="35" t="b">
        <f aca="false">FALSE()</f>
        <v>0</v>
      </c>
      <c r="Q687" s="17"/>
    </row>
    <row r="688" customFormat="false" ht="15" hidden="false" customHeight="false" outlineLevel="0" collapsed="false">
      <c r="A688" s="6" t="s">
        <v>2653</v>
      </c>
      <c r="B688" s="6" t="s">
        <v>106</v>
      </c>
      <c r="C688" s="18" t="n">
        <v>1105</v>
      </c>
      <c r="D688" s="17" t="n">
        <v>0.582334821077961</v>
      </c>
      <c r="E688" s="17" t="n">
        <v>0.0588658945352868</v>
      </c>
      <c r="F688" s="17" t="n">
        <v>0.578511358321541</v>
      </c>
      <c r="G688" s="17" t="n">
        <v>0.048270217399561</v>
      </c>
      <c r="H688" s="17" t="n">
        <v>-0.406723316240596</v>
      </c>
      <c r="I688" s="18" t="n">
        <v>69.2858111336408</v>
      </c>
      <c r="J688" s="17" t="n">
        <v>0.685464893312067</v>
      </c>
      <c r="K688" s="17" t="n">
        <v>0.80498534579095</v>
      </c>
      <c r="L688" s="17" t="n">
        <v>-0.0745329472323606</v>
      </c>
      <c r="M688" s="17" t="n">
        <v>0.588107638888889</v>
      </c>
      <c r="N688" s="17" t="n">
        <v>0.777456524735355</v>
      </c>
      <c r="O688" s="19" t="n">
        <v>1.95265337714234E-005</v>
      </c>
      <c r="P688" s="35" t="b">
        <f aca="false">FALSE()</f>
        <v>0</v>
      </c>
      <c r="Q688" s="17"/>
    </row>
    <row r="689" customFormat="false" ht="15" hidden="false" customHeight="false" outlineLevel="0" collapsed="false">
      <c r="A689" s="6" t="s">
        <v>2654</v>
      </c>
      <c r="B689" s="6" t="s">
        <v>106</v>
      </c>
      <c r="C689" s="18" t="n">
        <v>1106</v>
      </c>
      <c r="D689" s="17" t="n">
        <v>0.582094835600367</v>
      </c>
      <c r="E689" s="17" t="n">
        <v>0.058837809857981</v>
      </c>
      <c r="F689" s="17" t="n">
        <v>0.578297154136278</v>
      </c>
      <c r="G689" s="17" t="n">
        <v>0.0482389409177663</v>
      </c>
      <c r="H689" s="17" t="n">
        <v>-0.404186293156858</v>
      </c>
      <c r="I689" s="18" t="n">
        <v>69.2779075948384</v>
      </c>
      <c r="J689" s="17" t="n">
        <v>0.687320819147073</v>
      </c>
      <c r="K689" s="17" t="n">
        <v>0.806149419729386</v>
      </c>
      <c r="L689" s="17" t="n">
        <v>-0.0740742185355918</v>
      </c>
      <c r="M689" s="17" t="n">
        <v>0.587673611111111</v>
      </c>
      <c r="N689" s="17" t="n">
        <v>0.778746809708514</v>
      </c>
      <c r="O689" s="19" t="n">
        <v>1.95232936861077E-005</v>
      </c>
      <c r="P689" s="35" t="b">
        <f aca="false">FALSE()</f>
        <v>0</v>
      </c>
      <c r="Q689" s="17"/>
    </row>
    <row r="690" customFormat="false" ht="15" hidden="false" customHeight="false" outlineLevel="0" collapsed="false">
      <c r="A690" s="6" t="s">
        <v>2655</v>
      </c>
      <c r="B690" s="6" t="s">
        <v>106</v>
      </c>
      <c r="C690" s="18" t="n">
        <v>1107</v>
      </c>
      <c r="D690" s="17" t="n">
        <v>0.581842870934418</v>
      </c>
      <c r="E690" s="17" t="n">
        <v>0.0588049076701948</v>
      </c>
      <c r="F690" s="17" t="n">
        <v>0.578075712767464</v>
      </c>
      <c r="G690" s="17" t="n">
        <v>0.0482045364915628</v>
      </c>
      <c r="H690" s="17" t="n">
        <v>-0.401173351445416</v>
      </c>
      <c r="I690" s="18" t="n">
        <v>69.2707850815006</v>
      </c>
      <c r="J690" s="17" t="n">
        <v>0.689527356369799</v>
      </c>
      <c r="K690" s="17" t="n">
        <v>0.807751894961419</v>
      </c>
      <c r="L690" s="17" t="n">
        <v>-0.0735275797326234</v>
      </c>
      <c r="M690" s="17" t="n">
        <v>0.587673611111111</v>
      </c>
      <c r="N690" s="17" t="n">
        <v>0.780861058583495</v>
      </c>
      <c r="O690" s="19" t="n">
        <v>1.95203737584939E-005</v>
      </c>
      <c r="P690" s="35" t="b">
        <f aca="false">FALSE()</f>
        <v>0</v>
      </c>
      <c r="Q690" s="17"/>
    </row>
    <row r="691" customFormat="false" ht="15" hidden="false" customHeight="false" outlineLevel="0" collapsed="false">
      <c r="A691" s="6" t="s">
        <v>2656</v>
      </c>
      <c r="B691" s="6" t="s">
        <v>106</v>
      </c>
      <c r="C691" s="18" t="n">
        <v>1108</v>
      </c>
      <c r="D691" s="17" t="n">
        <v>0.581583676169868</v>
      </c>
      <c r="E691" s="17" t="n">
        <v>0.058773561448584</v>
      </c>
      <c r="F691" s="17" t="n">
        <v>0.577847233090412</v>
      </c>
      <c r="G691" s="17" t="n">
        <v>0.0481727154492431</v>
      </c>
      <c r="H691" s="17" t="n">
        <v>-0.398123910227468</v>
      </c>
      <c r="I691" s="18" t="n">
        <v>69.2649102605617</v>
      </c>
      <c r="J691" s="17" t="n">
        <v>0.691763348449171</v>
      </c>
      <c r="K691" s="17" t="n">
        <v>0.809276941050955</v>
      </c>
      <c r="L691" s="17" t="n">
        <v>-0.0729732067279111</v>
      </c>
      <c r="M691" s="17" t="n">
        <v>0.587528935185185</v>
      </c>
      <c r="N691" s="17" t="n">
        <v>0.782579879473604</v>
      </c>
      <c r="O691" s="19" t="n">
        <v>1.95175032307471E-005</v>
      </c>
      <c r="P691" s="35" t="b">
        <f aca="false">FALSE()</f>
        <v>0</v>
      </c>
      <c r="Q691" s="17"/>
    </row>
    <row r="692" customFormat="false" ht="15" hidden="false" customHeight="false" outlineLevel="0" collapsed="false">
      <c r="A692" s="6" t="s">
        <v>2657</v>
      </c>
      <c r="B692" s="6" t="s">
        <v>106</v>
      </c>
      <c r="C692" s="18" t="n">
        <v>1109</v>
      </c>
      <c r="D692" s="17" t="n">
        <v>0.581316397180436</v>
      </c>
      <c r="E692" s="17" t="n">
        <v>0.0587421470942572</v>
      </c>
      <c r="F692" s="17" t="n">
        <v>0.577611486110146</v>
      </c>
      <c r="G692" s="17" t="n">
        <v>0.0481421607782403</v>
      </c>
      <c r="H692" s="17" t="n">
        <v>-0.394982452337041</v>
      </c>
      <c r="I692" s="18" t="n">
        <v>69.2602985313813</v>
      </c>
      <c r="J692" s="17" t="n">
        <v>0.694069658986804</v>
      </c>
      <c r="K692" s="17" t="n">
        <v>0.810827206936238</v>
      </c>
      <c r="L692" s="17" t="n">
        <v>-0.072400931345261</v>
      </c>
      <c r="M692" s="17" t="n">
        <v>0.587528935185185</v>
      </c>
      <c r="N692" s="17" t="n">
        <v>0.784725779214144</v>
      </c>
      <c r="O692" s="19" t="n">
        <v>1.95146930150374E-005</v>
      </c>
      <c r="P692" s="35" t="b">
        <f aca="false">FALSE()</f>
        <v>0</v>
      </c>
      <c r="Q692" s="17"/>
    </row>
    <row r="693" customFormat="false" ht="15" hidden="false" customHeight="false" outlineLevel="0" collapsed="false">
      <c r="A693" s="6" t="s">
        <v>2658</v>
      </c>
      <c r="B693" s="6" t="s">
        <v>106</v>
      </c>
      <c r="C693" s="18" t="n">
        <v>1110</v>
      </c>
      <c r="D693" s="17" t="n">
        <v>0.581040668370271</v>
      </c>
      <c r="E693" s="17" t="n">
        <v>0.0587104551718366</v>
      </c>
      <c r="F693" s="17" t="n">
        <v>0.577369951987984</v>
      </c>
      <c r="G693" s="17" t="n">
        <v>0.0481141301344793</v>
      </c>
      <c r="H693" s="17" t="n">
        <v>-0.391551245886558</v>
      </c>
      <c r="I693" s="18" t="n">
        <v>69.25832346108</v>
      </c>
      <c r="J693" s="17" t="n">
        <v>0.696591945470608</v>
      </c>
      <c r="K693" s="17" t="n">
        <v>0.812233403931647</v>
      </c>
      <c r="L693" s="17" t="n">
        <v>-0.0717734848721801</v>
      </c>
      <c r="M693" s="17" t="n">
        <v>0.587384259259259</v>
      </c>
      <c r="N693" s="17" t="n">
        <v>0.787154570016836</v>
      </c>
      <c r="O693" s="19" t="n">
        <v>1.95120133018328E-005</v>
      </c>
      <c r="P693" s="35" t="b">
        <f aca="false">FALSE()</f>
        <v>0</v>
      </c>
      <c r="Q693" s="17"/>
    </row>
    <row r="694" customFormat="false" ht="15" hidden="false" customHeight="false" outlineLevel="0" collapsed="false">
      <c r="A694" s="6" t="s">
        <v>2659</v>
      </c>
      <c r="B694" s="6" t="s">
        <v>106</v>
      </c>
      <c r="C694" s="18" t="n">
        <v>1111</v>
      </c>
      <c r="D694" s="17" t="n">
        <v>0.580752143084451</v>
      </c>
      <c r="E694" s="17" t="n">
        <v>0.0586778036507594</v>
      </c>
      <c r="F694" s="17" t="n">
        <v>0.577117003569449</v>
      </c>
      <c r="G694" s="17" t="n">
        <v>0.048084593246898</v>
      </c>
      <c r="H694" s="17" t="n">
        <v>-0.38797616999797</v>
      </c>
      <c r="I694" s="18" t="n">
        <v>69.255654989571</v>
      </c>
      <c r="J694" s="17" t="n">
        <v>0.699223651224321</v>
      </c>
      <c r="K694" s="17" t="n">
        <v>0.813742325548203</v>
      </c>
      <c r="L694" s="17" t="n">
        <v>-0.0711201613080997</v>
      </c>
      <c r="M694" s="17" t="n">
        <v>0.586950231481481</v>
      </c>
      <c r="N694" s="17" t="n">
        <v>0.789603991861364</v>
      </c>
      <c r="O694" s="19" t="n">
        <v>1.95090245330698E-005</v>
      </c>
      <c r="P694" s="35" t="b">
        <f aca="false">FALSE()</f>
        <v>0</v>
      </c>
      <c r="Q694" s="17"/>
    </row>
    <row r="695" customFormat="false" ht="15" hidden="false" customHeight="false" outlineLevel="0" collapsed="false">
      <c r="A695" s="6" t="s">
        <v>2660</v>
      </c>
      <c r="B695" s="6" t="s">
        <v>106</v>
      </c>
      <c r="C695" s="18" t="n">
        <v>1112</v>
      </c>
      <c r="D695" s="17" t="n">
        <v>0.580460262070928</v>
      </c>
      <c r="E695" s="17" t="n">
        <v>0.0586475148727969</v>
      </c>
      <c r="F695" s="17" t="n">
        <v>0.57686150279586</v>
      </c>
      <c r="G695" s="17" t="n">
        <v>0.0480589593405845</v>
      </c>
      <c r="H695" s="17" t="n">
        <v>-0.384292885799889</v>
      </c>
      <c r="I695" s="18" t="n">
        <v>69.2548735929893</v>
      </c>
      <c r="J695" s="17" t="n">
        <v>0.701938844303334</v>
      </c>
      <c r="K695" s="17" t="n">
        <v>0.815982924366684</v>
      </c>
      <c r="L695" s="17" t="n">
        <v>-0.0704455583990368</v>
      </c>
      <c r="M695" s="17" t="n">
        <v>0.586950231481481</v>
      </c>
      <c r="N695" s="17" t="n">
        <v>0.792275543447997</v>
      </c>
      <c r="O695" s="19" t="n">
        <v>1.95060368483637E-005</v>
      </c>
      <c r="P695" s="35" t="b">
        <f aca="false">FALSE()</f>
        <v>0</v>
      </c>
      <c r="Q695" s="17"/>
    </row>
    <row r="696" customFormat="false" ht="15" hidden="false" customHeight="false" outlineLevel="0" collapsed="false">
      <c r="A696" s="6" t="s">
        <v>2661</v>
      </c>
      <c r="B696" s="6" t="s">
        <v>106</v>
      </c>
      <c r="C696" s="18" t="n">
        <v>1113</v>
      </c>
      <c r="D696" s="17" t="n">
        <v>0.580149361415318</v>
      </c>
      <c r="E696" s="17" t="n">
        <v>0.0586117588822969</v>
      </c>
      <c r="F696" s="17" t="n">
        <v>0.576586715890854</v>
      </c>
      <c r="G696" s="17" t="n">
        <v>0.0480255682130015</v>
      </c>
      <c r="H696" s="17" t="n">
        <v>-0.380674499472414</v>
      </c>
      <c r="I696" s="18" t="n">
        <v>69.2509407481231</v>
      </c>
      <c r="J696" s="17" t="n">
        <v>0.704610040828757</v>
      </c>
      <c r="K696" s="17" t="n">
        <v>0.818200356801761</v>
      </c>
      <c r="L696" s="17" t="n">
        <v>-0.0697851676391808</v>
      </c>
      <c r="M696" s="17" t="n">
        <v>0.587239583333333</v>
      </c>
      <c r="N696" s="17" t="n">
        <v>0.794535800524306</v>
      </c>
      <c r="O696" s="19" t="n">
        <v>1.95030881139713E-005</v>
      </c>
      <c r="P696" s="35" t="b">
        <f aca="false">FALSE()</f>
        <v>0</v>
      </c>
      <c r="Q696" s="17"/>
    </row>
    <row r="697" customFormat="false" ht="15" hidden="false" customHeight="false" outlineLevel="0" collapsed="false">
      <c r="A697" s="6" t="s">
        <v>2662</v>
      </c>
      <c r="B697" s="6" t="s">
        <v>106</v>
      </c>
      <c r="C697" s="18" t="n">
        <v>1114</v>
      </c>
      <c r="D697" s="17" t="n">
        <v>0.579829552486815</v>
      </c>
      <c r="E697" s="17" t="n">
        <v>0.0585745018303261</v>
      </c>
      <c r="F697" s="17" t="n">
        <v>0.576305401739147</v>
      </c>
      <c r="G697" s="17" t="n">
        <v>0.0479904844123839</v>
      </c>
      <c r="H697" s="17" t="n">
        <v>-0.376807326967841</v>
      </c>
      <c r="I697" s="18" t="n">
        <v>69.2465582756876</v>
      </c>
      <c r="J697" s="17" t="n">
        <v>0.707469019557356</v>
      </c>
      <c r="K697" s="17" t="n">
        <v>0.820679951940201</v>
      </c>
      <c r="L697" s="17" t="n">
        <v>-0.0690794415817829</v>
      </c>
      <c r="M697" s="17" t="n">
        <v>0.587094907407407</v>
      </c>
      <c r="N697" s="17" t="n">
        <v>0.796236799005237</v>
      </c>
      <c r="O697" s="19" t="n">
        <v>1.94998517401311E-005</v>
      </c>
      <c r="P697" s="35" t="b">
        <f aca="false">FALSE()</f>
        <v>0</v>
      </c>
      <c r="Q697" s="17"/>
    </row>
    <row r="698" customFormat="false" ht="15" hidden="false" customHeight="false" outlineLevel="0" collapsed="false">
      <c r="A698" s="6" t="s">
        <v>2663</v>
      </c>
      <c r="B698" s="6" t="s">
        <v>106</v>
      </c>
      <c r="C698" s="18" t="n">
        <v>1115</v>
      </c>
      <c r="D698" s="17" t="n">
        <v>0.579483357844529</v>
      </c>
      <c r="E698" s="17" t="n">
        <v>0.0585327546160042</v>
      </c>
      <c r="F698" s="17" t="n">
        <v>0.575999490392429</v>
      </c>
      <c r="G698" s="17" t="n">
        <v>0.0479505302708545</v>
      </c>
      <c r="H698" s="17" t="n">
        <v>-0.372774028473318</v>
      </c>
      <c r="I698" s="18" t="n">
        <v>69.2410235599662</v>
      </c>
      <c r="J698" s="17" t="n">
        <v>0.710455324206291</v>
      </c>
      <c r="K698" s="17" t="n">
        <v>0.822412494640817</v>
      </c>
      <c r="L698" s="17" t="n">
        <v>-0.0683440269158929</v>
      </c>
      <c r="M698" s="17" t="n">
        <v>0.58666087962963</v>
      </c>
      <c r="N698" s="17" t="n">
        <v>0.798766488057533</v>
      </c>
      <c r="O698" s="19" t="n">
        <v>1.94965263842418E-005</v>
      </c>
      <c r="P698" s="35" t="b">
        <f aca="false">FALSE()</f>
        <v>0</v>
      </c>
      <c r="Q698" s="17"/>
    </row>
    <row r="699" customFormat="false" ht="15" hidden="false" customHeight="false" outlineLevel="0" collapsed="false">
      <c r="A699" s="6" t="s">
        <v>2664</v>
      </c>
      <c r="B699" s="6" t="s">
        <v>106</v>
      </c>
      <c r="C699" s="18" t="n">
        <v>1116</v>
      </c>
      <c r="D699" s="17" t="n">
        <v>0.579119541923757</v>
      </c>
      <c r="E699" s="17" t="n">
        <v>0.0584881049160759</v>
      </c>
      <c r="F699" s="17" t="n">
        <v>0.575669038654478</v>
      </c>
      <c r="G699" s="17" t="n">
        <v>0.0479030056975485</v>
      </c>
      <c r="H699" s="17" t="n">
        <v>-0.369501339984896</v>
      </c>
      <c r="I699" s="18" t="n">
        <v>69.2304808786636</v>
      </c>
      <c r="J699" s="17" t="n">
        <v>0.712881905506424</v>
      </c>
      <c r="K699" s="17" t="n">
        <v>0.824297756695829</v>
      </c>
      <c r="L699" s="17" t="n">
        <v>-0.0677515765459754</v>
      </c>
      <c r="M699" s="17" t="n">
        <v>0.587094907407407</v>
      </c>
      <c r="N699" s="17" t="n">
        <v>0.800448444623931</v>
      </c>
      <c r="O699" s="19" t="n">
        <v>1.94939851632539E-005</v>
      </c>
      <c r="P699" s="35" t="b">
        <f aca="false">FALSE()</f>
        <v>0</v>
      </c>
      <c r="Q699" s="17"/>
    </row>
    <row r="700" customFormat="false" ht="15" hidden="false" customHeight="false" outlineLevel="0" collapsed="false">
      <c r="A700" s="6" t="s">
        <v>2665</v>
      </c>
      <c r="B700" s="6" t="s">
        <v>106</v>
      </c>
      <c r="C700" s="18" t="n">
        <v>1117</v>
      </c>
      <c r="D700" s="17" t="n">
        <v>0.578728125706591</v>
      </c>
      <c r="E700" s="17" t="n">
        <v>0.0584393791853992</v>
      </c>
      <c r="F700" s="17" t="n">
        <v>0.575311944985555</v>
      </c>
      <c r="G700" s="17" t="n">
        <v>0.0478524356706935</v>
      </c>
      <c r="H700" s="17" t="n">
        <v>-0.366145791517196</v>
      </c>
      <c r="I700" s="18" t="n">
        <v>69.2202061661227</v>
      </c>
      <c r="J700" s="17" t="n">
        <v>0.715372998629696</v>
      </c>
      <c r="K700" s="17" t="n">
        <v>0.826368809152336</v>
      </c>
      <c r="L700" s="17" t="n">
        <v>-0.0671436106854247</v>
      </c>
      <c r="M700" s="17" t="n">
        <v>0.586516203703704</v>
      </c>
      <c r="N700" s="17" t="n">
        <v>0.802398953508622</v>
      </c>
      <c r="O700" s="19" t="n">
        <v>1.94913051424065E-005</v>
      </c>
      <c r="P700" s="35" t="b">
        <f aca="false">FALSE()</f>
        <v>0</v>
      </c>
      <c r="Q700" s="17"/>
    </row>
    <row r="701" customFormat="false" ht="15" hidden="false" customHeight="false" outlineLevel="0" collapsed="false">
      <c r="A701" s="6" t="s">
        <v>2666</v>
      </c>
      <c r="B701" s="6" t="s">
        <v>106</v>
      </c>
      <c r="C701" s="18" t="n">
        <v>1118</v>
      </c>
      <c r="D701" s="17" t="n">
        <v>0.578303982952127</v>
      </c>
      <c r="E701" s="17" t="n">
        <v>0.0583850890776575</v>
      </c>
      <c r="F701" s="17" t="n">
        <v>0.574925392866134</v>
      </c>
      <c r="G701" s="17" t="n">
        <v>0.0477974973279907</v>
      </c>
      <c r="H701" s="17" t="n">
        <v>-0.362468069229591</v>
      </c>
      <c r="I701" s="18" t="n">
        <v>69.2100970739969</v>
      </c>
      <c r="J701" s="17" t="n">
        <v>0.718106805589583</v>
      </c>
      <c r="K701" s="17" t="n">
        <v>0.828415687002876</v>
      </c>
      <c r="L701" s="17" t="n">
        <v>-0.0664763114294564</v>
      </c>
      <c r="M701" s="17" t="n">
        <v>0.586516203703704</v>
      </c>
      <c r="N701" s="17" t="n">
        <v>0.804136141169466</v>
      </c>
      <c r="O701" s="19" t="n">
        <v>1.94886854496536E-005</v>
      </c>
      <c r="P701" s="35" t="b">
        <f aca="false">FALSE()</f>
        <v>0</v>
      </c>
      <c r="Q701" s="17"/>
    </row>
    <row r="702" customFormat="false" ht="15" hidden="false" customHeight="false" outlineLevel="0" collapsed="false">
      <c r="A702" s="6" t="s">
        <v>2667</v>
      </c>
      <c r="B702" s="6" t="s">
        <v>106</v>
      </c>
      <c r="C702" s="18" t="n">
        <v>1119</v>
      </c>
      <c r="D702" s="17" t="n">
        <v>0.577846267881493</v>
      </c>
      <c r="E702" s="17" t="n">
        <v>0.0583299003827244</v>
      </c>
      <c r="F702" s="17" t="n">
        <v>0.574502315137673</v>
      </c>
      <c r="G702" s="17" t="n">
        <v>0.0477369921907121</v>
      </c>
      <c r="H702" s="17" t="n">
        <v>-0.35911251664365</v>
      </c>
      <c r="I702" s="18" t="n">
        <v>69.1953102841117</v>
      </c>
      <c r="J702" s="17" t="n">
        <v>0.720604436848868</v>
      </c>
      <c r="K702" s="17" t="n">
        <v>0.829924454489224</v>
      </c>
      <c r="L702" s="17" t="n">
        <v>-0.0658712298004649</v>
      </c>
      <c r="M702" s="17" t="n">
        <v>0.58666087962963</v>
      </c>
      <c r="N702" s="17" t="n">
        <v>0.805825245749718</v>
      </c>
      <c r="O702" s="19" t="n">
        <v>1.94863037554386E-005</v>
      </c>
      <c r="P702" s="35" t="b">
        <f aca="false">FALSE()</f>
        <v>0</v>
      </c>
      <c r="Q702" s="17"/>
    </row>
    <row r="703" customFormat="false" ht="15" hidden="false" customHeight="false" outlineLevel="0" collapsed="false">
      <c r="A703" s="6" t="s">
        <v>2668</v>
      </c>
      <c r="B703" s="6" t="s">
        <v>106</v>
      </c>
      <c r="C703" s="18" t="n">
        <v>1120</v>
      </c>
      <c r="D703" s="17" t="n">
        <v>0.577333402957905</v>
      </c>
      <c r="E703" s="17" t="n">
        <v>0.0582662663984689</v>
      </c>
      <c r="F703" s="17" t="n">
        <v>0.5740294687105</v>
      </c>
      <c r="G703" s="17" t="n">
        <v>0.0476691971589705</v>
      </c>
      <c r="H703" s="17" t="n">
        <v>-0.355223733253764</v>
      </c>
      <c r="I703" s="18" t="n">
        <v>69.1801332356332</v>
      </c>
      <c r="J703" s="17" t="n">
        <v>0.723502742974445</v>
      </c>
      <c r="K703" s="17" t="n">
        <v>0.831691009589764</v>
      </c>
      <c r="L703" s="17" t="n">
        <v>-0.065168407811279</v>
      </c>
      <c r="M703" s="17" t="n">
        <v>0.586950231481481</v>
      </c>
      <c r="N703" s="17" t="n">
        <v>0.808027173513531</v>
      </c>
      <c r="O703" s="19" t="n">
        <v>1.94840331812605E-005</v>
      </c>
      <c r="P703" s="35" t="b">
        <f aca="false">FALSE()</f>
        <v>0</v>
      </c>
      <c r="Q703" s="17"/>
    </row>
    <row r="704" customFormat="false" ht="15" hidden="false" customHeight="false" outlineLevel="0" collapsed="false">
      <c r="A704" s="6" t="s">
        <v>2669</v>
      </c>
      <c r="B704" s="6" t="s">
        <v>106</v>
      </c>
      <c r="C704" s="18" t="n">
        <v>1121</v>
      </c>
      <c r="D704" s="17" t="n">
        <v>0.576769374793878</v>
      </c>
      <c r="E704" s="17" t="n">
        <v>0.0581907331245248</v>
      </c>
      <c r="F704" s="17" t="n">
        <v>0.573512973463922</v>
      </c>
      <c r="G704" s="17" t="n">
        <v>0.0475910750630284</v>
      </c>
      <c r="H704" s="17" t="n">
        <v>-0.350589599286311</v>
      </c>
      <c r="I704" s="18" t="n">
        <v>69.1643532763312</v>
      </c>
      <c r="J704" s="17" t="n">
        <v>0.726961809594489</v>
      </c>
      <c r="K704" s="17" t="n">
        <v>0.833524601841154</v>
      </c>
      <c r="L704" s="17" t="n">
        <v>-0.0643290135821074</v>
      </c>
      <c r="M704" s="17" t="n">
        <v>0.587239583333333</v>
      </c>
      <c r="N704" s="17" t="n">
        <v>0.81060298987192</v>
      </c>
      <c r="O704" s="19" t="n">
        <v>1.94818140107062E-005</v>
      </c>
      <c r="P704" s="35" t="b">
        <f aca="false">FALSE()</f>
        <v>0</v>
      </c>
      <c r="Q704" s="17"/>
    </row>
    <row r="705" customFormat="false" ht="15" hidden="false" customHeight="false" outlineLevel="0" collapsed="false">
      <c r="A705" s="6" t="s">
        <v>2670</v>
      </c>
      <c r="B705" s="6" t="s">
        <v>106</v>
      </c>
      <c r="C705" s="18" t="n">
        <v>1122</v>
      </c>
      <c r="D705" s="17" t="n">
        <v>0.576131536556339</v>
      </c>
      <c r="E705" s="17" t="n">
        <v>0.0581038542015052</v>
      </c>
      <c r="F705" s="17" t="n">
        <v>0.572924189055683</v>
      </c>
      <c r="G705" s="17" t="n">
        <v>0.0474995922431241</v>
      </c>
      <c r="H705" s="17" t="n">
        <v>-0.345851801298615</v>
      </c>
      <c r="I705" s="18" t="n">
        <v>69.1445864085837</v>
      </c>
      <c r="J705" s="17" t="n">
        <v>0.730504189600185</v>
      </c>
      <c r="K705" s="17" t="n">
        <v>0.835902329390186</v>
      </c>
      <c r="L705" s="17" t="n">
        <v>-0.0634730067561719</v>
      </c>
      <c r="M705" s="17" t="n">
        <v>0.587094907407407</v>
      </c>
      <c r="N705" s="17" t="n">
        <v>0.813478944772774</v>
      </c>
      <c r="O705" s="19" t="n">
        <v>1.94799035355362E-005</v>
      </c>
      <c r="P705" s="35" t="b">
        <f aca="false">FALSE()</f>
        <v>0</v>
      </c>
      <c r="Q705" s="17"/>
    </row>
    <row r="706" customFormat="false" ht="15" hidden="false" customHeight="false" outlineLevel="0" collapsed="false">
      <c r="A706" s="6" t="s">
        <v>2671</v>
      </c>
      <c r="B706" s="6" t="s">
        <v>106</v>
      </c>
      <c r="C706" s="18" t="n">
        <v>1123</v>
      </c>
      <c r="D706" s="17" t="n">
        <v>0.57544473665594</v>
      </c>
      <c r="E706" s="17" t="n">
        <v>0.0580099145082046</v>
      </c>
      <c r="F706" s="17" t="n">
        <v>0.572290727737601</v>
      </c>
      <c r="G706" s="17" t="n">
        <v>0.0474007455679465</v>
      </c>
      <c r="H706" s="17" t="n">
        <v>-0.340679847504294</v>
      </c>
      <c r="I706" s="18" t="n">
        <v>69.1232256336447</v>
      </c>
      <c r="J706" s="17" t="n">
        <v>0.734377881480892</v>
      </c>
      <c r="K706" s="17" t="n">
        <v>0.838811854913101</v>
      </c>
      <c r="L706" s="17" t="n">
        <v>-0.0625380116857632</v>
      </c>
      <c r="M706" s="17" t="n">
        <v>0.586950231481481</v>
      </c>
      <c r="N706" s="17" t="n">
        <v>0.817084486404137</v>
      </c>
      <c r="O706" s="19" t="n">
        <v>1.94780434330272E-005</v>
      </c>
      <c r="P706" s="35" t="b">
        <f aca="false">FALSE()</f>
        <v>0</v>
      </c>
      <c r="Q706" s="17"/>
    </row>
    <row r="707" customFormat="false" ht="15" hidden="false" customHeight="false" outlineLevel="0" collapsed="false">
      <c r="A707" s="6" t="s">
        <v>2672</v>
      </c>
      <c r="B707" s="6" t="s">
        <v>106</v>
      </c>
      <c r="C707" s="18" t="n">
        <v>1124</v>
      </c>
      <c r="D707" s="17" t="n">
        <v>0.574652694614121</v>
      </c>
      <c r="E707" s="17" t="n">
        <v>0.0578967394002689</v>
      </c>
      <c r="F707" s="17" t="n">
        <v>0.571554500250904</v>
      </c>
      <c r="G707" s="17" t="n">
        <v>0.0472806914336784</v>
      </c>
      <c r="H707" s="17" t="n">
        <v>-0.335340790422996</v>
      </c>
      <c r="I707" s="18" t="n">
        <v>69.096475202169</v>
      </c>
      <c r="J707" s="17" t="n">
        <v>0.738384044460416</v>
      </c>
      <c r="K707" s="17" t="n">
        <v>0.841772071102342</v>
      </c>
      <c r="L707" s="17" t="n">
        <v>-0.0615754503470025</v>
      </c>
      <c r="M707" s="17" t="n">
        <v>0.587239583333333</v>
      </c>
      <c r="N707" s="17" t="n">
        <v>0.820653309507005</v>
      </c>
      <c r="O707" s="19" t="n">
        <v>1.94772291531124E-005</v>
      </c>
      <c r="P707" s="35" t="b">
        <f aca="false">FALSE()</f>
        <v>0</v>
      </c>
      <c r="Q707" s="17"/>
    </row>
    <row r="708" customFormat="false" ht="15" hidden="false" customHeight="false" outlineLevel="0" collapsed="false">
      <c r="A708" s="6" t="s">
        <v>2673</v>
      </c>
      <c r="B708" s="6" t="s">
        <v>106</v>
      </c>
      <c r="C708" s="18" t="n">
        <v>1125</v>
      </c>
      <c r="D708" s="17" t="n">
        <v>0.573809021531984</v>
      </c>
      <c r="E708" s="17" t="n">
        <v>0.0577739708060175</v>
      </c>
      <c r="F708" s="17" t="n">
        <v>0.570765951896707</v>
      </c>
      <c r="G708" s="17" t="n">
        <v>0.0471487181627271</v>
      </c>
      <c r="H708" s="17" t="n">
        <v>-0.330114489762539</v>
      </c>
      <c r="I708" s="18" t="n">
        <v>69.0656656841869</v>
      </c>
      <c r="J708" s="17" t="n">
        <v>0.742312696976437</v>
      </c>
      <c r="K708" s="17" t="n">
        <v>0.844619596284356</v>
      </c>
      <c r="L708" s="17" t="n">
        <v>-0.0606356867878899</v>
      </c>
      <c r="M708" s="17" t="n">
        <v>0.588686342592593</v>
      </c>
      <c r="N708" s="17" t="n">
        <v>0.823888121457699</v>
      </c>
      <c r="O708" s="19" t="n">
        <v>1.94768921940963E-005</v>
      </c>
      <c r="P708" s="35" t="b">
        <f aca="false">FALSE()</f>
        <v>0</v>
      </c>
      <c r="Q708" s="17"/>
    </row>
    <row r="709" customFormat="false" ht="15" hidden="false" customHeight="false" outlineLevel="0" collapsed="false">
      <c r="A709" s="6" t="s">
        <v>2674</v>
      </c>
      <c r="B709" s="6" t="s">
        <v>106</v>
      </c>
      <c r="C709" s="18" t="n">
        <v>1126</v>
      </c>
      <c r="D709" s="17" t="n">
        <v>0.57283799353711</v>
      </c>
      <c r="E709" s="17" t="n">
        <v>0.0576312173240567</v>
      </c>
      <c r="F709" s="17" t="n">
        <v>0.569858565933451</v>
      </c>
      <c r="G709" s="17" t="n">
        <v>0.0469970235298304</v>
      </c>
      <c r="H709" s="17" t="n">
        <v>-0.324055192821108</v>
      </c>
      <c r="I709" s="18" t="n">
        <v>69.031417840476</v>
      </c>
      <c r="J709" s="17" t="n">
        <v>0.74687607397347</v>
      </c>
      <c r="K709" s="17" t="n">
        <v>0.847129271934773</v>
      </c>
      <c r="L709" s="17" t="n">
        <v>-0.0595444520210759</v>
      </c>
      <c r="M709" s="17" t="n">
        <v>0.588541666666667</v>
      </c>
      <c r="N709" s="17" t="n">
        <v>0.826385927403947</v>
      </c>
      <c r="O709" s="19" t="n">
        <v>1.94773431786983E-005</v>
      </c>
      <c r="P709" s="35" t="b">
        <f aca="false">FALSE()</f>
        <v>0</v>
      </c>
      <c r="Q709" s="17"/>
    </row>
    <row r="710" customFormat="false" ht="15" hidden="false" customHeight="false" outlineLevel="0" collapsed="false">
      <c r="A710" s="6" t="s">
        <v>2675</v>
      </c>
      <c r="B710" s="6" t="s">
        <v>106</v>
      </c>
      <c r="C710" s="18" t="n">
        <v>1127</v>
      </c>
      <c r="D710" s="17" t="n">
        <v>0.571794110281324</v>
      </c>
      <c r="E710" s="17" t="n">
        <v>0.057476585399014</v>
      </c>
      <c r="F710" s="17" t="n">
        <v>0.568879909137333</v>
      </c>
      <c r="G710" s="17" t="n">
        <v>0.0468313424774666</v>
      </c>
      <c r="H710" s="17" t="n">
        <v>-0.317862310129371</v>
      </c>
      <c r="I710" s="18" t="n">
        <v>68.9928306307807</v>
      </c>
      <c r="J710" s="17" t="n">
        <v>0.751549472889582</v>
      </c>
      <c r="K710" s="17" t="n">
        <v>0.850570312891999</v>
      </c>
      <c r="L710" s="17" t="n">
        <v>-0.0584305947028058</v>
      </c>
      <c r="M710" s="17" t="n">
        <v>0.588107638888889</v>
      </c>
      <c r="N710" s="17" t="n">
        <v>0.829278416164245</v>
      </c>
      <c r="O710" s="19" t="n">
        <v>1.94790870047564E-005</v>
      </c>
      <c r="P710" s="35" t="b">
        <f aca="false">FALSE()</f>
        <v>0</v>
      </c>
      <c r="Q710" s="17"/>
    </row>
    <row r="711" customFormat="false" ht="15" hidden="false" customHeight="false" outlineLevel="0" collapsed="false">
      <c r="A711" s="6" t="s">
        <v>2676</v>
      </c>
      <c r="B711" s="6" t="s">
        <v>106</v>
      </c>
      <c r="C711" s="18" t="n">
        <v>1128</v>
      </c>
      <c r="D711" s="17" t="n">
        <v>0.570606802900632</v>
      </c>
      <c r="E711" s="17" t="n">
        <v>0.0572989334916321</v>
      </c>
      <c r="F711" s="17" t="n">
        <v>0.567768039795812</v>
      </c>
      <c r="G711" s="17" t="n">
        <v>0.0466440502563175</v>
      </c>
      <c r="H711" s="17" t="n">
        <v>-0.31064528913998</v>
      </c>
      <c r="I711" s="18" t="n">
        <v>68.9512674467922</v>
      </c>
      <c r="J711" s="17" t="n">
        <v>0.75700741125821</v>
      </c>
      <c r="K711" s="17" t="n">
        <v>0.854398968401782</v>
      </c>
      <c r="L711" s="17" t="n">
        <v>-0.0571293258916155</v>
      </c>
      <c r="M711" s="17" t="n">
        <v>0.587818287037037</v>
      </c>
      <c r="N711" s="17" t="n">
        <v>0.833940831174733</v>
      </c>
      <c r="O711" s="19" t="n">
        <v>1.94811038039907E-005</v>
      </c>
      <c r="P711" s="35" t="b">
        <f aca="false">FALSE()</f>
        <v>0</v>
      </c>
      <c r="Q711" s="17"/>
    </row>
    <row r="712" customFormat="false" ht="15" hidden="false" customHeight="false" outlineLevel="0" collapsed="false">
      <c r="A712" s="6" t="s">
        <v>2677</v>
      </c>
      <c r="B712" s="6" t="s">
        <v>106</v>
      </c>
      <c r="C712" s="18" t="n">
        <v>1129</v>
      </c>
      <c r="D712" s="17" t="n">
        <v>0.5693059667462</v>
      </c>
      <c r="E712" s="17" t="n">
        <v>0.0571053754124424</v>
      </c>
      <c r="F712" s="17" t="n">
        <v>0.566550155239248</v>
      </c>
      <c r="G712" s="17" t="n">
        <v>0.0464406773631322</v>
      </c>
      <c r="H712" s="17" t="n">
        <v>-0.302644007967243</v>
      </c>
      <c r="I712" s="18" t="n">
        <v>68.9064095212855</v>
      </c>
      <c r="J712" s="17" t="n">
        <v>0.763072899372522</v>
      </c>
      <c r="K712" s="17" t="n">
        <v>0.857963869444153</v>
      </c>
      <c r="L712" s="17" t="n">
        <v>-0.0556846018901433</v>
      </c>
      <c r="M712" s="17" t="n">
        <v>0.588831018518519</v>
      </c>
      <c r="N712" s="17" t="n">
        <v>0.839619661550202</v>
      </c>
      <c r="O712" s="19" t="n">
        <v>1.94836683274977E-005</v>
      </c>
      <c r="P712" s="35" t="b">
        <f aca="false">FALSE()</f>
        <v>0</v>
      </c>
      <c r="Q712" s="17"/>
    </row>
    <row r="713" customFormat="false" ht="15" hidden="false" customHeight="false" outlineLevel="0" collapsed="false">
      <c r="A713" s="6" t="s">
        <v>2678</v>
      </c>
      <c r="B713" s="6" t="s">
        <v>106</v>
      </c>
      <c r="C713" s="18" t="n">
        <v>1130</v>
      </c>
      <c r="D713" s="17" t="n">
        <v>0.567881819826585</v>
      </c>
      <c r="E713" s="17" t="n">
        <v>0.0568849803065776</v>
      </c>
      <c r="F713" s="17" t="n">
        <v>0.565218622499594</v>
      </c>
      <c r="G713" s="17" t="n">
        <v>0.0462146893586559</v>
      </c>
      <c r="H713" s="17" t="n">
        <v>-0.29365983576417</v>
      </c>
      <c r="I713" s="18" t="n">
        <v>68.8604980187186</v>
      </c>
      <c r="J713" s="17" t="n">
        <v>0.769901124097672</v>
      </c>
      <c r="K713" s="17" t="n">
        <v>0.863643666287927</v>
      </c>
      <c r="L713" s="17" t="n">
        <v>-0.0540582004035816</v>
      </c>
      <c r="M713" s="17" t="n">
        <v>0.588252314814815</v>
      </c>
      <c r="N713" s="17" t="n">
        <v>0.845070243527524</v>
      </c>
      <c r="O713" s="19" t="n">
        <v>1.94875773405375E-005</v>
      </c>
      <c r="P713" s="35" t="b">
        <f aca="false">FALSE()</f>
        <v>0</v>
      </c>
      <c r="Q713" s="17"/>
    </row>
    <row r="714" customFormat="false" ht="15" hidden="false" customHeight="false" outlineLevel="0" collapsed="false">
      <c r="A714" s="6" t="s">
        <v>2679</v>
      </c>
      <c r="B714" s="6" t="s">
        <v>106</v>
      </c>
      <c r="C714" s="18" t="n">
        <v>1131</v>
      </c>
      <c r="D714" s="17" t="n">
        <v>0.566351574224731</v>
      </c>
      <c r="E714" s="17" t="n">
        <v>0.0566486615756817</v>
      </c>
      <c r="F714" s="17" t="n">
        <v>0.563784714601934</v>
      </c>
      <c r="G714" s="17" t="n">
        <v>0.0459708018420261</v>
      </c>
      <c r="H714" s="17" t="n">
        <v>-0.2842755870653</v>
      </c>
      <c r="I714" s="18" t="n">
        <v>68.8093816046088</v>
      </c>
      <c r="J714" s="17" t="n">
        <v>0.777052924159943</v>
      </c>
      <c r="K714" s="17" t="n">
        <v>0.869777240316642</v>
      </c>
      <c r="L714" s="17" t="n">
        <v>-0.0523594774271274</v>
      </c>
      <c r="M714" s="17" t="n">
        <v>0.587962962962963</v>
      </c>
      <c r="N714" s="17" t="n">
        <v>0.850416893833373</v>
      </c>
      <c r="O714" s="19" t="n">
        <v>1.9492670939259E-005</v>
      </c>
      <c r="P714" s="35" t="b">
        <f aca="false">FALSE()</f>
        <v>0</v>
      </c>
      <c r="Q714" s="17"/>
    </row>
    <row r="715" customFormat="false" ht="15" hidden="false" customHeight="false" outlineLevel="0" collapsed="false">
      <c r="A715" s="6" t="s">
        <v>2680</v>
      </c>
      <c r="B715" s="6" t="s">
        <v>106</v>
      </c>
      <c r="C715" s="18" t="n">
        <v>1132</v>
      </c>
      <c r="D715" s="17" t="n">
        <v>0.564658819835771</v>
      </c>
      <c r="E715" s="17" t="n">
        <v>0.0563866450153297</v>
      </c>
      <c r="F715" s="17" t="n">
        <v>0.562198688896994</v>
      </c>
      <c r="G715" s="17" t="n">
        <v>0.0457002694743832</v>
      </c>
      <c r="H715" s="17" t="n">
        <v>-0.273783928864343</v>
      </c>
      <c r="I715" s="18" t="n">
        <v>68.7521571381142</v>
      </c>
      <c r="J715" s="17" t="n">
        <v>0.785071529485986</v>
      </c>
      <c r="K715" s="17" t="n">
        <v>0.876378646450383</v>
      </c>
      <c r="L715" s="17" t="n">
        <v>-0.0504581690629725</v>
      </c>
      <c r="M715" s="17" t="n">
        <v>0.587239583333333</v>
      </c>
      <c r="N715" s="17" t="n">
        <v>0.856695971550106</v>
      </c>
      <c r="O715" s="19" t="n">
        <v>1.94993276630273E-005</v>
      </c>
      <c r="P715" s="35" t="b">
        <f aca="false">FALSE()</f>
        <v>0</v>
      </c>
      <c r="Q715" s="17"/>
    </row>
    <row r="716" customFormat="false" ht="15" hidden="false" customHeight="false" outlineLevel="0" collapsed="false">
      <c r="A716" s="6" t="s">
        <v>2681</v>
      </c>
      <c r="B716" s="6" t="s">
        <v>106</v>
      </c>
      <c r="C716" s="18" t="n">
        <v>1133</v>
      </c>
      <c r="D716" s="17" t="n">
        <v>0.562845389255219</v>
      </c>
      <c r="E716" s="17" t="n">
        <v>0.056104187198347</v>
      </c>
      <c r="F716" s="17" t="n">
        <v>0.560498079961097</v>
      </c>
      <c r="G716" s="17" t="n">
        <v>0.0454105167499511</v>
      </c>
      <c r="H716" s="17" t="n">
        <v>-0.262606418651195</v>
      </c>
      <c r="I716" s="18" t="n">
        <v>68.6918270655015</v>
      </c>
      <c r="J716" s="17" t="n">
        <v>0.793639949676921</v>
      </c>
      <c r="K716" s="17" t="n">
        <v>0.883046655898207</v>
      </c>
      <c r="L716" s="17" t="n">
        <v>-0.048429708701911</v>
      </c>
      <c r="M716" s="17" t="n">
        <v>0.588252314814815</v>
      </c>
      <c r="N716" s="17" t="n">
        <v>0.86379407715462</v>
      </c>
      <c r="O716" s="19" t="n">
        <v>1.95081140583855E-005</v>
      </c>
      <c r="P716" s="35" t="b">
        <f aca="false">FALSE()</f>
        <v>0</v>
      </c>
      <c r="Q716" s="17"/>
    </row>
    <row r="717" customFormat="false" ht="15" hidden="false" customHeight="false" outlineLevel="0" collapsed="false">
      <c r="A717" s="6" t="s">
        <v>2682</v>
      </c>
      <c r="B717" s="6" t="s">
        <v>106</v>
      </c>
      <c r="C717" s="18" t="n">
        <v>1134</v>
      </c>
      <c r="D717" s="17" t="n">
        <v>0.560932158423519</v>
      </c>
      <c r="E717" s="17" t="n">
        <v>0.0558132075663237</v>
      </c>
      <c r="F717" s="17" t="n">
        <v>0.558699630752758</v>
      </c>
      <c r="G717" s="17" t="n">
        <v>0.045108946961844</v>
      </c>
      <c r="H717" s="17" t="n">
        <v>-0.251133079221608</v>
      </c>
      <c r="I717" s="18" t="n">
        <v>68.626071889455</v>
      </c>
      <c r="J717" s="17" t="n">
        <v>0.802461663992569</v>
      </c>
      <c r="K717" s="17" t="n">
        <v>0.889901126037921</v>
      </c>
      <c r="L717" s="17" t="n">
        <v>-0.0463467876708674</v>
      </c>
      <c r="M717" s="17" t="n">
        <v>0.587239583333333</v>
      </c>
      <c r="N717" s="17" t="n">
        <v>0.872121000302357</v>
      </c>
      <c r="O717" s="19" t="n">
        <v>1.95184422491524E-005</v>
      </c>
      <c r="P717" s="35" t="b">
        <f aca="false">FALSE()</f>
        <v>0</v>
      </c>
      <c r="Q717" s="17"/>
    </row>
    <row r="718" customFormat="false" ht="15" hidden="false" customHeight="false" outlineLevel="0" collapsed="false">
      <c r="A718" s="6" t="s">
        <v>2683</v>
      </c>
      <c r="B718" s="6" t="s">
        <v>106</v>
      </c>
      <c r="C718" s="18" t="n">
        <v>1135</v>
      </c>
      <c r="D718" s="17" t="n">
        <v>0.558883659714074</v>
      </c>
      <c r="E718" s="17" t="n">
        <v>0.0555018833913726</v>
      </c>
      <c r="F718" s="17" t="n">
        <v>0.556773367958764</v>
      </c>
      <c r="G718" s="17" t="n">
        <v>0.044786882221889</v>
      </c>
      <c r="H718" s="17" t="n">
        <v>-0.238781528786432</v>
      </c>
      <c r="I718" s="18" t="n">
        <v>68.5556620496058</v>
      </c>
      <c r="J718" s="17" t="n">
        <v>0.811987351126637</v>
      </c>
      <c r="K718" s="17" t="n">
        <v>0.896974130425148</v>
      </c>
      <c r="L718" s="17" t="n">
        <v>-0.044100998125131</v>
      </c>
      <c r="M718" s="17" t="n">
        <v>0.586805555555556</v>
      </c>
      <c r="N718" s="17" t="n">
        <v>0.880091479195556</v>
      </c>
      <c r="O718" s="19" t="n">
        <v>1.95306210073687E-005</v>
      </c>
      <c r="P718" s="35" t="b">
        <f aca="false">FALSE()</f>
        <v>0</v>
      </c>
      <c r="Q718" s="17"/>
    </row>
    <row r="719" customFormat="false" ht="15" hidden="false" customHeight="false" outlineLevel="0" collapsed="false">
      <c r="A719" s="6" t="s">
        <v>2684</v>
      </c>
      <c r="B719" s="6" t="s">
        <v>106</v>
      </c>
      <c r="C719" s="18" t="n">
        <v>1136</v>
      </c>
      <c r="D719" s="17" t="n">
        <v>0.556766227474091</v>
      </c>
      <c r="E719" s="17" t="n">
        <v>0.0551824710968111</v>
      </c>
      <c r="F719" s="17" t="n">
        <v>0.554782359170969</v>
      </c>
      <c r="G719" s="17" t="n">
        <v>0.0444586976899592</v>
      </c>
      <c r="H719" s="17" t="n">
        <v>-0.225839599745173</v>
      </c>
      <c r="I719" s="18" t="n">
        <v>68.4849770571158</v>
      </c>
      <c r="J719" s="17" t="n">
        <v>0.821998806592168</v>
      </c>
      <c r="K719" s="17" t="n">
        <v>0.905009077761481</v>
      </c>
      <c r="L719" s="17" t="n">
        <v>-0.0417428394183011</v>
      </c>
      <c r="M719" s="17" t="n">
        <v>0.587962962962963</v>
      </c>
      <c r="N719" s="17" t="n">
        <v>0.888139722610909</v>
      </c>
      <c r="O719" s="19" t="n">
        <v>1.95448386894371E-005</v>
      </c>
      <c r="P719" s="35" t="b">
        <f aca="false">FALSE()</f>
        <v>0</v>
      </c>
      <c r="Q719" s="17"/>
    </row>
    <row r="720" customFormat="false" ht="15" hidden="false" customHeight="false" outlineLevel="0" collapsed="false">
      <c r="A720" s="6" t="s">
        <v>2685</v>
      </c>
      <c r="B720" s="6" t="s">
        <v>106</v>
      </c>
      <c r="C720" s="18" t="n">
        <v>1137</v>
      </c>
      <c r="D720" s="17" t="n">
        <v>0.554570061672065</v>
      </c>
      <c r="E720" s="17" t="n">
        <v>0.0548522864059771</v>
      </c>
      <c r="F720" s="17" t="n">
        <v>0.5527159533015</v>
      </c>
      <c r="G720" s="17" t="n">
        <v>0.0441203729981594</v>
      </c>
      <c r="H720" s="17" t="n">
        <v>-0.212400292261742</v>
      </c>
      <c r="I720" s="18" t="n">
        <v>68.412106800978</v>
      </c>
      <c r="J720" s="17" t="n">
        <v>0.832426347213872</v>
      </c>
      <c r="K720" s="17" t="n">
        <v>0.912172199567001</v>
      </c>
      <c r="L720" s="17" t="n">
        <v>-0.0392900440368418</v>
      </c>
      <c r="M720" s="17" t="n">
        <v>0.585792824074074</v>
      </c>
      <c r="N720" s="17" t="n">
        <v>0.897360760551479</v>
      </c>
      <c r="O720" s="19" t="n">
        <v>1.95613135260018E-005</v>
      </c>
      <c r="P720" s="35" t="b">
        <f aca="false">FALSE()</f>
        <v>0</v>
      </c>
      <c r="Q720" s="17"/>
    </row>
    <row r="721" customFormat="false" ht="15" hidden="false" customHeight="false" outlineLevel="0" collapsed="false">
      <c r="A721" s="6" t="s">
        <v>2686</v>
      </c>
      <c r="B721" s="6" t="s">
        <v>106</v>
      </c>
      <c r="C721" s="18" t="n">
        <v>1138</v>
      </c>
      <c r="D721" s="17" t="n">
        <v>0.552253349063297</v>
      </c>
      <c r="E721" s="17" t="n">
        <v>0.0545035298872589</v>
      </c>
      <c r="F721" s="17" t="n">
        <v>0.550537598664286</v>
      </c>
      <c r="G721" s="17" t="n">
        <v>0.0437646854612464</v>
      </c>
      <c r="H721" s="17" t="n">
        <v>-0.197868304350615</v>
      </c>
      <c r="I721" s="18" t="n">
        <v>68.336007788384</v>
      </c>
      <c r="J721" s="17" t="n">
        <v>0.843735527914831</v>
      </c>
      <c r="K721" s="17" t="n">
        <v>0.919386920185676</v>
      </c>
      <c r="L721" s="17" t="n">
        <v>-0.0366324131542999</v>
      </c>
      <c r="M721" s="17" t="n">
        <v>0.586371527777778</v>
      </c>
      <c r="N721" s="17" t="n">
        <v>0.906281723409875</v>
      </c>
      <c r="O721" s="19" t="n">
        <v>1.95803356832861E-005</v>
      </c>
      <c r="P721" s="35" t="b">
        <f aca="false">FALSE()</f>
        <v>0</v>
      </c>
      <c r="Q721" s="17"/>
    </row>
    <row r="722" customFormat="false" ht="15" hidden="false" customHeight="false" outlineLevel="0" collapsed="false">
      <c r="A722" s="6" t="s">
        <v>2687</v>
      </c>
      <c r="B722" s="6" t="s">
        <v>106</v>
      </c>
      <c r="C722" s="18" t="n">
        <v>1139</v>
      </c>
      <c r="D722" s="17" t="n">
        <v>0.549951119934795</v>
      </c>
      <c r="E722" s="17" t="n">
        <v>0.0541602711601804</v>
      </c>
      <c r="F722" s="17" t="n">
        <v>0.548367916475292</v>
      </c>
      <c r="G722" s="17" t="n">
        <v>0.0434153097214927</v>
      </c>
      <c r="H722" s="17" t="n">
        <v>-0.183794650401842</v>
      </c>
      <c r="I722" s="18" t="n">
        <v>68.261008055951</v>
      </c>
      <c r="J722" s="17" t="n">
        <v>0.854719436554832</v>
      </c>
      <c r="K722" s="17" t="n">
        <v>0.926104814958585</v>
      </c>
      <c r="L722" s="17" t="n">
        <v>-0.0340549227782764</v>
      </c>
      <c r="M722" s="17" t="n">
        <v>0.586371527777778</v>
      </c>
      <c r="N722" s="17" t="n">
        <v>0.913544288396995</v>
      </c>
      <c r="O722" s="19" t="n">
        <v>1.96017427729818E-005</v>
      </c>
      <c r="P722" s="35" t="b">
        <f aca="false">FALSE()</f>
        <v>0</v>
      </c>
      <c r="Q722" s="17"/>
    </row>
    <row r="723" customFormat="false" ht="15" hidden="false" customHeight="false" outlineLevel="0" collapsed="false">
      <c r="A723" s="6" t="s">
        <v>2688</v>
      </c>
      <c r="B723" s="6" t="s">
        <v>106</v>
      </c>
      <c r="C723" s="18" t="n">
        <v>1140</v>
      </c>
      <c r="D723" s="17" t="n">
        <v>0.547554056367112</v>
      </c>
      <c r="E723" s="17" t="n">
        <v>0.0538041018386523</v>
      </c>
      <c r="F723" s="17" t="n">
        <v>0.54610560628827</v>
      </c>
      <c r="G723" s="17" t="n">
        <v>0.0430538727714753</v>
      </c>
      <c r="H723" s="17" t="n">
        <v>-0.169316744386621</v>
      </c>
      <c r="I723" s="18" t="n">
        <v>68.183426233543</v>
      </c>
      <c r="J723" s="17" t="n">
        <v>0.86604883614111</v>
      </c>
      <c r="K723" s="17" t="n">
        <v>0.932511737051483</v>
      </c>
      <c r="L723" s="17" t="n">
        <v>-0.0313991667159438</v>
      </c>
      <c r="M723" s="17" t="n">
        <v>0.585503472222222</v>
      </c>
      <c r="N723" s="17" t="n">
        <v>0.922120200582953</v>
      </c>
      <c r="O723" s="19" t="n">
        <v>1.96269449567912E-005</v>
      </c>
      <c r="P723" s="35" t="b">
        <f aca="false">FALSE()</f>
        <v>0</v>
      </c>
      <c r="Q723" s="17"/>
    </row>
    <row r="724" customFormat="false" ht="15" hidden="false" customHeight="false" outlineLevel="0" collapsed="false">
      <c r="A724" s="6" t="s">
        <v>2689</v>
      </c>
      <c r="B724" s="6" t="s">
        <v>106</v>
      </c>
      <c r="C724" s="18" t="n">
        <v>1141</v>
      </c>
      <c r="D724" s="17" t="n">
        <v>0.545198938567881</v>
      </c>
      <c r="E724" s="17" t="n">
        <v>0.0534607461055526</v>
      </c>
      <c r="F724" s="17" t="n">
        <v>0.543881614354473</v>
      </c>
      <c r="G724" s="17" t="n">
        <v>0.0427067991635149</v>
      </c>
      <c r="H724" s="17" t="n">
        <v>-0.155023841947279</v>
      </c>
      <c r="I724" s="18" t="n">
        <v>68.1091946218995</v>
      </c>
      <c r="J724" s="17" t="n">
        <v>0.877261024501726</v>
      </c>
      <c r="K724" s="17" t="n">
        <v>0.941070210492584</v>
      </c>
      <c r="L724" s="17" t="n">
        <v>-0.0287721913281393</v>
      </c>
      <c r="M724" s="17" t="n">
        <v>0.583333333333333</v>
      </c>
      <c r="N724" s="17" t="n">
        <v>0.929754672203744</v>
      </c>
      <c r="O724" s="19" t="n">
        <v>1.96529428160455E-005</v>
      </c>
      <c r="P724" s="35" t="b">
        <f aca="false">FALSE()</f>
        <v>0</v>
      </c>
      <c r="Q724" s="17"/>
    </row>
    <row r="725" customFormat="false" ht="15" hidden="false" customHeight="false" outlineLevel="0" collapsed="false">
      <c r="A725" s="6" t="s">
        <v>2690</v>
      </c>
      <c r="B725" s="6" t="s">
        <v>106</v>
      </c>
      <c r="C725" s="18" t="n">
        <v>1142</v>
      </c>
      <c r="D725" s="17" t="n">
        <v>0.542794268026396</v>
      </c>
      <c r="E725" s="17" t="n">
        <v>0.0531142602102493</v>
      </c>
      <c r="F725" s="17" t="n">
        <v>0.541606499565144</v>
      </c>
      <c r="G725" s="17" t="n">
        <v>0.0423568454205595</v>
      </c>
      <c r="H725" s="17" t="n">
        <v>-0.140731972552154</v>
      </c>
      <c r="I725" s="18" t="n">
        <v>68.0337465041745</v>
      </c>
      <c r="J725" s="17" t="n">
        <v>0.888497540086044</v>
      </c>
      <c r="K725" s="17" t="n">
        <v>0.947791877019629</v>
      </c>
      <c r="L725" s="17" t="n">
        <v>-0.0261414921880921</v>
      </c>
      <c r="M725" s="17" t="n">
        <v>0.582175925925926</v>
      </c>
      <c r="N725" s="17" t="n">
        <v>0.938359267325853</v>
      </c>
      <c r="O725" s="19" t="n">
        <v>1.96817532395916E-005</v>
      </c>
      <c r="P725" s="35" t="b">
        <f aca="false">FALSE()</f>
        <v>0</v>
      </c>
      <c r="Q725" s="17"/>
    </row>
    <row r="726" customFormat="false" ht="15" hidden="false" customHeight="false" outlineLevel="0" collapsed="false">
      <c r="A726" s="6" t="s">
        <v>2691</v>
      </c>
      <c r="B726" s="6" t="s">
        <v>106</v>
      </c>
      <c r="C726" s="18" t="n">
        <v>1143</v>
      </c>
      <c r="D726" s="17" t="n">
        <v>0.540492047486758</v>
      </c>
      <c r="E726" s="17" t="n">
        <v>0.0527862544830008</v>
      </c>
      <c r="F726" s="17" t="n">
        <v>0.539429474546126</v>
      </c>
      <c r="G726" s="17" t="n">
        <v>0.0420278329890199</v>
      </c>
      <c r="H726" s="17" t="n">
        <v>-0.126716059034922</v>
      </c>
      <c r="I726" s="18" t="n">
        <v>67.9638977304234</v>
      </c>
      <c r="J726" s="17" t="n">
        <v>0.899539281724286</v>
      </c>
      <c r="K726" s="17" t="n">
        <v>0.95390640628378</v>
      </c>
      <c r="L726" s="17" t="n">
        <v>-0.0235562656033822</v>
      </c>
      <c r="M726" s="17" t="n">
        <v>0.58203125</v>
      </c>
      <c r="N726" s="17" t="n">
        <v>0.945566232151717</v>
      </c>
      <c r="O726" s="19" t="n">
        <v>1.97113574043602E-005</v>
      </c>
      <c r="P726" s="35" t="b">
        <f aca="false">FALSE()</f>
        <v>0</v>
      </c>
      <c r="Q726" s="17"/>
    </row>
    <row r="727" customFormat="false" ht="15" hidden="false" customHeight="false" outlineLevel="0" collapsed="false">
      <c r="A727" s="6" t="s">
        <v>2692</v>
      </c>
      <c r="B727" s="6" t="s">
        <v>106</v>
      </c>
      <c r="C727" s="18" t="n">
        <v>1144</v>
      </c>
      <c r="D727" s="17" t="n">
        <v>0.538172503450403</v>
      </c>
      <c r="E727" s="17" t="n">
        <v>0.0524612595068448</v>
      </c>
      <c r="F727" s="17" t="n">
        <v>0.537237812447603</v>
      </c>
      <c r="G727" s="17" t="n">
        <v>0.0417050568352567</v>
      </c>
      <c r="H727" s="17" t="n">
        <v>-0.112186128365508</v>
      </c>
      <c r="I727" s="18" t="n">
        <v>67.897293845171</v>
      </c>
      <c r="J727" s="17" t="n">
        <v>0.911006839790463</v>
      </c>
      <c r="K727" s="17" t="n">
        <v>0.960827693071697</v>
      </c>
      <c r="L727" s="17" t="n">
        <v>-0.0208706680514435</v>
      </c>
      <c r="M727" s="17" t="n">
        <v>0.581018518518519</v>
      </c>
      <c r="N727" s="17" t="n">
        <v>0.953797237778089</v>
      </c>
      <c r="O727" s="19" t="n">
        <v>1.97425015347411E-005</v>
      </c>
      <c r="P727" s="35" t="b">
        <f aca="false">FALSE()</f>
        <v>0</v>
      </c>
      <c r="Q727" s="17"/>
    </row>
    <row r="728" customFormat="false" ht="15" hidden="false" customHeight="false" outlineLevel="0" collapsed="false">
      <c r="A728" s="6" t="s">
        <v>2693</v>
      </c>
      <c r="B728" s="6" t="s">
        <v>106</v>
      </c>
      <c r="C728" s="18" t="n">
        <v>1145</v>
      </c>
      <c r="D728" s="17" t="n">
        <v>0.535989668358255</v>
      </c>
      <c r="E728" s="17" t="n">
        <v>0.0521574932131116</v>
      </c>
      <c r="F728" s="17" t="n">
        <v>0.535171536866713</v>
      </c>
      <c r="G728" s="17" t="n">
        <v>0.0414026376677118</v>
      </c>
      <c r="H728" s="17" t="n">
        <v>-0.0987932363359826</v>
      </c>
      <c r="I728" s="18" t="n">
        <v>67.8336333227885</v>
      </c>
      <c r="J728" s="17" t="n">
        <v>0.921593805640148</v>
      </c>
      <c r="K728" s="17" t="n">
        <v>0.96871676542994</v>
      </c>
      <c r="L728" s="17" t="n">
        <v>-0.0183921868633617</v>
      </c>
      <c r="M728" s="17" t="n">
        <v>0.579137731481481</v>
      </c>
      <c r="N728" s="17" t="n">
        <v>0.96083270705259</v>
      </c>
      <c r="O728" s="19" t="n">
        <v>1.97744886868138E-005</v>
      </c>
      <c r="P728" s="35" t="b">
        <f aca="false">FALSE()</f>
        <v>0</v>
      </c>
      <c r="Q728" s="17"/>
    </row>
    <row r="729" customFormat="false" ht="15" hidden="false" customHeight="false" outlineLevel="0" collapsed="false">
      <c r="A729" s="6" t="s">
        <v>2694</v>
      </c>
      <c r="B729" s="6" t="s">
        <v>106</v>
      </c>
      <c r="C729" s="18" t="n">
        <v>1146</v>
      </c>
      <c r="D729" s="17" t="n">
        <v>0.533882514263193</v>
      </c>
      <c r="E729" s="17" t="n">
        <v>0.0518673969408447</v>
      </c>
      <c r="F729" s="17" t="n">
        <v>0.533174751360935</v>
      </c>
      <c r="G729" s="17" t="n">
        <v>0.0411139811373654</v>
      </c>
      <c r="H729" s="17" t="n">
        <v>-0.0859648666891501</v>
      </c>
      <c r="I729" s="18" t="n">
        <v>67.7723985625303</v>
      </c>
      <c r="J729" s="17" t="n">
        <v>0.931747812689794</v>
      </c>
      <c r="K729" s="17" t="n">
        <v>0.975083947806496</v>
      </c>
      <c r="L729" s="17" t="n">
        <v>-0.0160149319489228</v>
      </c>
      <c r="M729" s="17" t="n">
        <v>0.578559027777778</v>
      </c>
      <c r="N729" s="17" t="n">
        <v>0.968976212555958</v>
      </c>
      <c r="O729" s="19" t="n">
        <v>1.98076083512297E-005</v>
      </c>
      <c r="P729" s="35" t="b">
        <f aca="false">FALSE()</f>
        <v>0</v>
      </c>
      <c r="Q729" s="17"/>
    </row>
    <row r="730" customFormat="false" ht="15" hidden="false" customHeight="false" outlineLevel="0" collapsed="false">
      <c r="A730" s="6" t="s">
        <v>2695</v>
      </c>
      <c r="B730" s="6" t="s">
        <v>106</v>
      </c>
      <c r="C730" s="18" t="n">
        <v>1147</v>
      </c>
      <c r="D730" s="17" t="n">
        <v>0.531872310779161</v>
      </c>
      <c r="E730" s="17" t="n">
        <v>0.051592788176946</v>
      </c>
      <c r="F730" s="17" t="n">
        <v>0.531267971021158</v>
      </c>
      <c r="G730" s="17" t="n">
        <v>0.0408425182591497</v>
      </c>
      <c r="H730" s="17" t="n">
        <v>-0.0738105925964953</v>
      </c>
      <c r="I730" s="18" t="n">
        <v>67.7157628084657</v>
      </c>
      <c r="J730" s="17" t="n">
        <v>0.941378701656884</v>
      </c>
      <c r="K730" s="17" t="n">
        <v>0.982102841080682</v>
      </c>
      <c r="L730" s="17" t="n">
        <v>-0.0137593849820585</v>
      </c>
      <c r="M730" s="17" t="n">
        <v>0.576099537037037</v>
      </c>
      <c r="N730" s="17" t="n">
        <v>0.976242874332364</v>
      </c>
      <c r="O730" s="19" t="n">
        <v>1.98413034473491E-005</v>
      </c>
      <c r="P730" s="35" t="b">
        <f aca="false">FALSE()</f>
        <v>0</v>
      </c>
      <c r="Q730" s="17"/>
    </row>
    <row r="731" customFormat="false" ht="15" hidden="false" customHeight="false" outlineLevel="0" collapsed="false">
      <c r="A731" s="6" t="s">
        <v>2696</v>
      </c>
      <c r="B731" s="6" t="s">
        <v>106</v>
      </c>
      <c r="C731" s="18" t="n">
        <v>1148</v>
      </c>
      <c r="D731" s="17" t="n">
        <v>0.529998481032197</v>
      </c>
      <c r="E731" s="17" t="n">
        <v>0.0513378392615809</v>
      </c>
      <c r="F731" s="17" t="n">
        <v>0.529489571000966</v>
      </c>
      <c r="G731" s="17" t="n">
        <v>0.0405910145731942</v>
      </c>
      <c r="H731" s="17" t="n">
        <v>-0.0624772126755818</v>
      </c>
      <c r="I731" s="18" t="n">
        <v>67.6632668055662</v>
      </c>
      <c r="J731" s="17" t="n">
        <v>0.950367001150119</v>
      </c>
      <c r="K731" s="17" t="n">
        <v>0.986786392449376</v>
      </c>
      <c r="L731" s="17" t="n">
        <v>-0.0116535589940113</v>
      </c>
      <c r="M731" s="17" t="n">
        <v>0.575086805555556</v>
      </c>
      <c r="N731" s="17" t="n">
        <v>0.982505501024124</v>
      </c>
      <c r="O731" s="19" t="n">
        <v>1.9874420341252E-005</v>
      </c>
      <c r="P731" s="35" t="b">
        <f aca="false">FALSE()</f>
        <v>0</v>
      </c>
      <c r="Q731" s="17"/>
    </row>
    <row r="732" customFormat="false" ht="15" hidden="false" customHeight="false" outlineLevel="0" collapsed="false">
      <c r="A732" s="6" t="s">
        <v>2697</v>
      </c>
      <c r="B732" s="6" t="s">
        <v>106</v>
      </c>
      <c r="C732" s="18" t="n">
        <v>1149</v>
      </c>
      <c r="D732" s="17" t="n">
        <v>0.528215020826018</v>
      </c>
      <c r="E732" s="17" t="n">
        <v>0.0510995970079346</v>
      </c>
      <c r="F732" s="17" t="n">
        <v>0.527797454906007</v>
      </c>
      <c r="G732" s="17" t="n">
        <v>0.0403571178605062</v>
      </c>
      <c r="H732" s="17" t="n">
        <v>-0.051512206414874</v>
      </c>
      <c r="I732" s="18" t="n">
        <v>67.614994485551</v>
      </c>
      <c r="J732" s="17" t="n">
        <v>0.959069255963189</v>
      </c>
      <c r="K732" s="17" t="n">
        <v>0.992606222005028</v>
      </c>
      <c r="L732" s="17" t="n">
        <v>-0.00961354417516466</v>
      </c>
      <c r="M732" s="17" t="n">
        <v>0.57421875</v>
      </c>
      <c r="N732" s="17" t="n">
        <v>0.989391100359035</v>
      </c>
      <c r="O732" s="19" t="n">
        <v>1.99075363909128E-005</v>
      </c>
      <c r="P732" s="35" t="b">
        <f aca="false">FALSE()</f>
        <v>0</v>
      </c>
      <c r="Q732" s="17"/>
    </row>
    <row r="733" customFormat="false" ht="15" hidden="false" customHeight="false" outlineLevel="0" collapsed="false">
      <c r="A733" s="6" t="s">
        <v>2698</v>
      </c>
      <c r="B733" s="6" t="s">
        <v>106</v>
      </c>
      <c r="C733" s="18" t="n">
        <v>1150</v>
      </c>
      <c r="D733" s="17" t="n">
        <v>0.526584171310619</v>
      </c>
      <c r="E733" s="17" t="n">
        <v>0.0508860487247102</v>
      </c>
      <c r="F733" s="17" t="n">
        <v>0.526249920756177</v>
      </c>
      <c r="G733" s="17" t="n">
        <v>0.0401470719372521</v>
      </c>
      <c r="H733" s="17" t="n">
        <v>-0.0414145505791004</v>
      </c>
      <c r="I733" s="18" t="n">
        <v>67.5709748550057</v>
      </c>
      <c r="J733" s="17" t="n">
        <v>0.967087543741394</v>
      </c>
      <c r="K733" s="17" t="n">
        <v>0.995974634858575</v>
      </c>
      <c r="L733" s="17" t="n">
        <v>-0.0077328990864913</v>
      </c>
      <c r="M733" s="17" t="n">
        <v>0.572916666666667</v>
      </c>
      <c r="N733" s="17" t="n">
        <v>0.993705873561289</v>
      </c>
      <c r="O733" s="19" t="n">
        <v>1.99389607984802E-005</v>
      </c>
      <c r="P733" s="35" t="b">
        <f aca="false">FALSE()</f>
        <v>0</v>
      </c>
      <c r="Q733" s="17"/>
    </row>
    <row r="734" customFormat="false" ht="15" hidden="false" customHeight="false" outlineLevel="0" collapsed="false">
      <c r="A734" s="6" t="s">
        <v>2699</v>
      </c>
      <c r="B734" s="6" t="s">
        <v>106</v>
      </c>
      <c r="C734" s="18" t="n">
        <v>1151</v>
      </c>
      <c r="D734" s="17" t="n">
        <v>0.525106896818788</v>
      </c>
      <c r="E734" s="17" t="n">
        <v>0.0506953447672534</v>
      </c>
      <c r="F734" s="17" t="n">
        <v>0.52484647023871</v>
      </c>
      <c r="G734" s="17" t="n">
        <v>0.0399584820544116</v>
      </c>
      <c r="H734" s="17" t="n">
        <v>-0.0323942476363618</v>
      </c>
      <c r="I734" s="18" t="n">
        <v>67.5303125338571</v>
      </c>
      <c r="J734" s="17" t="n">
        <v>0.974253205549892</v>
      </c>
      <c r="K734" s="17" t="n">
        <v>0.996903692394732</v>
      </c>
      <c r="L734" s="17" t="n">
        <v>-0.00605141828010649</v>
      </c>
      <c r="M734" s="17" t="n">
        <v>0.571469907407407</v>
      </c>
      <c r="N734" s="17" t="n">
        <v>0.996276589284794</v>
      </c>
      <c r="O734" s="19" t="n">
        <v>1.9968375317108E-005</v>
      </c>
      <c r="P734" s="35" t="b">
        <f aca="false">FALSE()</f>
        <v>0</v>
      </c>
      <c r="Q734" s="17"/>
    </row>
    <row r="735" customFormat="false" ht="15" hidden="false" customHeight="false" outlineLevel="0" collapsed="false">
      <c r="A735" s="6" t="s">
        <v>2700</v>
      </c>
      <c r="B735" s="6" t="s">
        <v>106</v>
      </c>
      <c r="C735" s="18" t="n">
        <v>1152</v>
      </c>
      <c r="D735" s="17" t="n">
        <v>0.523768437198467</v>
      </c>
      <c r="E735" s="17" t="n">
        <v>0.0505261637568049</v>
      </c>
      <c r="F735" s="17" t="n">
        <v>0.523572363738936</v>
      </c>
      <c r="G735" s="17" t="n">
        <v>0.0397908048178407</v>
      </c>
      <c r="H735" s="17" t="n">
        <v>-0.0244746991341432</v>
      </c>
      <c r="I735" s="18" t="n">
        <v>67.4936209441534</v>
      </c>
      <c r="J735" s="17" t="n">
        <v>0.980546182667475</v>
      </c>
      <c r="K735" s="17" t="n">
        <v>0.996903692394732</v>
      </c>
      <c r="L735" s="17" t="n">
        <v>-0.00457390655403894</v>
      </c>
      <c r="M735" s="17" t="n">
        <v>0.569444444444444</v>
      </c>
      <c r="N735" s="17" t="n">
        <v>0.996472419750568</v>
      </c>
      <c r="O735" s="19" t="n">
        <v>1.99960985559169E-005</v>
      </c>
      <c r="P735" s="35" t="b">
        <f aca="false">FALSE()</f>
        <v>0</v>
      </c>
      <c r="Q735" s="17"/>
    </row>
    <row r="736" customFormat="false" ht="15" hidden="false" customHeight="false" outlineLevel="0" collapsed="false">
      <c r="A736" s="6" t="s">
        <v>2701</v>
      </c>
      <c r="B736" s="6" t="s">
        <v>106</v>
      </c>
      <c r="C736" s="18" t="n">
        <v>1153</v>
      </c>
      <c r="D736" s="17" t="n">
        <v>0.522569751297986</v>
      </c>
      <c r="E736" s="17" t="n">
        <v>0.0503801312388162</v>
      </c>
      <c r="F736" s="17" t="n">
        <v>0.52242827317505</v>
      </c>
      <c r="G736" s="17" t="n">
        <v>0.0396434990040947</v>
      </c>
      <c r="H736" s="17" t="n">
        <v>-0.0177135426080094</v>
      </c>
      <c r="I736" s="18" t="n">
        <v>67.4590267305846</v>
      </c>
      <c r="J736" s="17" t="n">
        <v>0.985919663818555</v>
      </c>
      <c r="K736" s="17" t="n">
        <v>0.996903692394732</v>
      </c>
      <c r="L736" s="17" t="n">
        <v>-0.00331166138946103</v>
      </c>
      <c r="M736" s="17" t="n">
        <v>0.570167824074074</v>
      </c>
      <c r="N736" s="17" t="n">
        <v>0.996472419750568</v>
      </c>
      <c r="O736" s="19" t="n">
        <v>2.00214043993888E-005</v>
      </c>
      <c r="P736" s="35" t="b">
        <f aca="false">FALSE()</f>
        <v>0</v>
      </c>
      <c r="Q736" s="17"/>
    </row>
    <row r="737" customFormat="false" ht="15" hidden="false" customHeight="false" outlineLevel="0" collapsed="false">
      <c r="A737" s="6" t="s">
        <v>2702</v>
      </c>
      <c r="B737" s="6" t="s">
        <v>106</v>
      </c>
      <c r="C737" s="18" t="n">
        <v>1154</v>
      </c>
      <c r="D737" s="17" t="n">
        <v>0.521501745925182</v>
      </c>
      <c r="E737" s="17" t="n">
        <v>0.0502538696064822</v>
      </c>
      <c r="F737" s="17" t="n">
        <v>0.521408093258462</v>
      </c>
      <c r="G737" s="17" t="n">
        <v>0.0395172436062671</v>
      </c>
      <c r="H737" s="17" t="n">
        <v>-0.0117564609861891</v>
      </c>
      <c r="I737" s="18" t="n">
        <v>67.4301662175424</v>
      </c>
      <c r="J737" s="17" t="n">
        <v>0.99065463192688</v>
      </c>
      <c r="K737" s="17" t="n">
        <v>0.996903692394732</v>
      </c>
      <c r="L737" s="17" t="n">
        <v>-0.00219866767559635</v>
      </c>
      <c r="M737" s="17" t="n">
        <v>0.568721064814815</v>
      </c>
      <c r="N737" s="17" t="n">
        <v>0.996472419750568</v>
      </c>
      <c r="O737" s="19" t="n">
        <v>2.00447705923296E-005</v>
      </c>
      <c r="P737" s="35" t="b">
        <f aca="false">FALSE()</f>
        <v>0</v>
      </c>
      <c r="Q737" s="17"/>
    </row>
    <row r="738" customFormat="false" ht="15" hidden="false" customHeight="false" outlineLevel="0" collapsed="false">
      <c r="A738" s="6" t="s">
        <v>2703</v>
      </c>
      <c r="B738" s="6" t="s">
        <v>106</v>
      </c>
      <c r="C738" s="18" t="n">
        <v>1155</v>
      </c>
      <c r="D738" s="17" t="n">
        <v>0.520589058597883</v>
      </c>
      <c r="E738" s="17" t="n">
        <v>0.0501494760301091</v>
      </c>
      <c r="F738" s="17" t="n">
        <v>0.520531502621317</v>
      </c>
      <c r="G738" s="17" t="n">
        <v>0.0394119459747718</v>
      </c>
      <c r="H738" s="17" t="n">
        <v>-0.00724091856412186</v>
      </c>
      <c r="I738" s="18" t="n">
        <v>67.4052342403441</v>
      </c>
      <c r="J738" s="17" t="n">
        <v>0.994244021370135</v>
      </c>
      <c r="K738" s="17" t="n">
        <v>0.996903692394732</v>
      </c>
      <c r="L738" s="17" t="n">
        <v>-0.00135456507526002</v>
      </c>
      <c r="M738" s="17" t="n">
        <v>0.566840277777778</v>
      </c>
      <c r="N738" s="17" t="n">
        <v>0.996472419750568</v>
      </c>
      <c r="O738" s="19" t="n">
        <v>2.00655006504337E-005</v>
      </c>
      <c r="P738" s="35" t="b">
        <f aca="false">FALSE()</f>
        <v>0</v>
      </c>
      <c r="Q738" s="17"/>
    </row>
    <row r="739" customFormat="false" ht="15" hidden="false" customHeight="false" outlineLevel="0" collapsed="false">
      <c r="A739" s="6" t="s">
        <v>2704</v>
      </c>
      <c r="B739" s="6" t="s">
        <v>106</v>
      </c>
      <c r="C739" s="18" t="n">
        <v>1156</v>
      </c>
      <c r="D739" s="17" t="n">
        <v>0.519767410880714</v>
      </c>
      <c r="E739" s="17" t="n">
        <v>0.0500603302450212</v>
      </c>
      <c r="F739" s="17" t="n">
        <v>0.519745216560033</v>
      </c>
      <c r="G739" s="17" t="n">
        <v>0.0393236966083589</v>
      </c>
      <c r="H739" s="17" t="n">
        <v>-0.00279738382871486</v>
      </c>
      <c r="I739" s="18" t="n">
        <v>67.3856683011531</v>
      </c>
      <c r="J739" s="17" t="n">
        <v>0.997776278584476</v>
      </c>
      <c r="K739" s="17" t="n">
        <v>0.998864102510249</v>
      </c>
      <c r="L739" s="19" t="n">
        <v>-0.000523425725383551</v>
      </c>
      <c r="M739" s="17" t="n">
        <v>0.566550925925926</v>
      </c>
      <c r="N739" s="17" t="n">
        <v>0.998585513522258</v>
      </c>
      <c r="O739" s="19" t="n">
        <v>2.00841517740738E-005</v>
      </c>
      <c r="P739" s="35" t="b">
        <f aca="false">FALSE()</f>
        <v>0</v>
      </c>
      <c r="Q739" s="17"/>
    </row>
    <row r="740" customFormat="false" ht="15" hidden="false" customHeight="false" outlineLevel="0" collapsed="false">
      <c r="A740" s="6" t="s">
        <v>2705</v>
      </c>
      <c r="B740" s="6" t="s">
        <v>106</v>
      </c>
      <c r="C740" s="18" t="n">
        <v>1157</v>
      </c>
      <c r="D740" s="17" t="n">
        <v>0.519079550479849</v>
      </c>
      <c r="E740" s="17" t="n">
        <v>0.0499948305948193</v>
      </c>
      <c r="F740" s="17" t="n">
        <v>0.519086145671705</v>
      </c>
      <c r="G740" s="17" t="n">
        <v>0.0392593243468918</v>
      </c>
      <c r="H740" s="19" t="n">
        <v>0.000832397215328919</v>
      </c>
      <c r="I740" s="18" t="n">
        <v>67.371758636334</v>
      </c>
      <c r="J740" s="17" t="n">
        <v>0.999338303056476</v>
      </c>
      <c r="K740" s="17" t="n">
        <v>0.999822244123331</v>
      </c>
      <c r="L740" s="19" t="n">
        <v>0.000155776693268286</v>
      </c>
      <c r="M740" s="17" t="n">
        <v>0.56640625</v>
      </c>
      <c r="N740" s="17" t="n">
        <v>0.999782382425849</v>
      </c>
      <c r="O740" s="19" t="n">
        <v>2.00998585064556E-005</v>
      </c>
      <c r="P740" s="35" t="b">
        <f aca="false">FALSE()</f>
        <v>0</v>
      </c>
      <c r="Q740" s="17"/>
    </row>
    <row r="741" customFormat="false" ht="15" hidden="false" customHeight="false" outlineLevel="0" collapsed="false">
      <c r="A741" s="6" t="s">
        <v>2706</v>
      </c>
      <c r="B741" s="6" t="s">
        <v>106</v>
      </c>
      <c r="C741" s="18" t="n">
        <v>1158</v>
      </c>
      <c r="D741" s="17" t="n">
        <v>0.518460673590501</v>
      </c>
      <c r="E741" s="17" t="n">
        <v>0.0499361062036284</v>
      </c>
      <c r="F741" s="17" t="n">
        <v>0.518494095191084</v>
      </c>
      <c r="G741" s="17" t="n">
        <v>0.0392021684720814</v>
      </c>
      <c r="H741" s="17" t="n">
        <v>0.00422339502447512</v>
      </c>
      <c r="I741" s="18" t="n">
        <v>67.3598618528118</v>
      </c>
      <c r="J741" s="17" t="n">
        <v>0.99664271144535</v>
      </c>
      <c r="K741" s="17" t="n">
        <v>0.99827158855943</v>
      </c>
      <c r="L741" s="19" t="n">
        <v>0.000790482920663757</v>
      </c>
      <c r="M741" s="17" t="n">
        <v>0.566261574074074</v>
      </c>
      <c r="N741" s="17" t="n">
        <v>0.998004202142843</v>
      </c>
      <c r="O741" s="19" t="n">
        <v>2.01138761280585E-005</v>
      </c>
      <c r="P741" s="35" t="b">
        <f aca="false">FALSE()</f>
        <v>0</v>
      </c>
      <c r="Q741" s="17"/>
    </row>
    <row r="742" customFormat="false" ht="15" hidden="false" customHeight="false" outlineLevel="0" collapsed="false">
      <c r="A742" s="6" t="s">
        <v>2707</v>
      </c>
      <c r="B742" s="6" t="s">
        <v>106</v>
      </c>
      <c r="C742" s="18" t="n">
        <v>1159</v>
      </c>
      <c r="D742" s="17" t="n">
        <v>0.517961510940007</v>
      </c>
      <c r="E742" s="17" t="n">
        <v>0.0498945951879618</v>
      </c>
      <c r="F742" s="17" t="n">
        <v>0.518016885655622</v>
      </c>
      <c r="G742" s="17" t="n">
        <v>0.039162553851703</v>
      </c>
      <c r="H742" s="17" t="n">
        <v>0.0070035851952433</v>
      </c>
      <c r="I742" s="18" t="n">
        <v>67.3522866359289</v>
      </c>
      <c r="J742" s="17" t="n">
        <v>0.994432696365677</v>
      </c>
      <c r="K742" s="17" t="n">
        <v>0.996903692394732</v>
      </c>
      <c r="L742" s="17" t="n">
        <v>0.00131095787919371</v>
      </c>
      <c r="M742" s="17" t="n">
        <v>0.566550925925926</v>
      </c>
      <c r="N742" s="17" t="n">
        <v>0.996472419750568</v>
      </c>
      <c r="O742" s="19" t="n">
        <v>2.0124723048184E-005</v>
      </c>
      <c r="P742" s="35" t="b">
        <f aca="false">FALSE()</f>
        <v>0</v>
      </c>
      <c r="Q742" s="17"/>
    </row>
    <row r="743" customFormat="false" ht="15" hidden="false" customHeight="false" outlineLevel="0" collapsed="false">
      <c r="A743" s="6" t="s">
        <v>2708</v>
      </c>
      <c r="B743" s="6" t="s">
        <v>106</v>
      </c>
      <c r="C743" s="18" t="n">
        <v>1160</v>
      </c>
      <c r="D743" s="17" t="n">
        <v>0.517513306983919</v>
      </c>
      <c r="E743" s="17" t="n">
        <v>0.0498586033361118</v>
      </c>
      <c r="F743" s="17" t="n">
        <v>0.517590860760322</v>
      </c>
      <c r="G743" s="17" t="n">
        <v>0.0391298647990533</v>
      </c>
      <c r="H743" s="17" t="n">
        <v>0.00981597953577408</v>
      </c>
      <c r="I743" s="18" t="n">
        <v>67.3474984887286</v>
      </c>
      <c r="J743" s="17" t="n">
        <v>0.992197126847612</v>
      </c>
      <c r="K743" s="17" t="n">
        <v>0.996903692394732</v>
      </c>
      <c r="L743" s="17" t="n">
        <v>0.00183749301857023</v>
      </c>
      <c r="M743" s="17" t="n">
        <v>0.566550925925926</v>
      </c>
      <c r="N743" s="17" t="n">
        <v>0.996472419750568</v>
      </c>
      <c r="O743" s="19" t="n">
        <v>2.01344950177187E-005</v>
      </c>
      <c r="P743" s="35" t="b">
        <f aca="false">FALSE()</f>
        <v>0</v>
      </c>
      <c r="Q743" s="17"/>
    </row>
    <row r="744" customFormat="false" ht="15" hidden="false" customHeight="false" outlineLevel="0" collapsed="false">
      <c r="A744" s="6" t="s">
        <v>2709</v>
      </c>
      <c r="B744" s="6" t="s">
        <v>106</v>
      </c>
      <c r="C744" s="18" t="n">
        <v>1161</v>
      </c>
      <c r="D744" s="17" t="n">
        <v>0.517156619164679</v>
      </c>
      <c r="E744" s="17" t="n">
        <v>0.0498325068808753</v>
      </c>
      <c r="F744" s="17" t="n">
        <v>0.517253307715334</v>
      </c>
      <c r="G744" s="17" t="n">
        <v>0.0391078682252874</v>
      </c>
      <c r="H744" s="17" t="n">
        <v>0.0122443570285746</v>
      </c>
      <c r="I744" s="18" t="n">
        <v>67.3458628579314</v>
      </c>
      <c r="J744" s="17" t="n">
        <v>0.990266861286587</v>
      </c>
      <c r="K744" s="17" t="n">
        <v>0.996903692394732</v>
      </c>
      <c r="L744" s="17" t="n">
        <v>0.002292113639997</v>
      </c>
      <c r="M744" s="17" t="n">
        <v>0.566261574074074</v>
      </c>
      <c r="N744" s="17" t="n">
        <v>0.996472419750568</v>
      </c>
      <c r="O744" s="19" t="n">
        <v>2.01419853154737E-005</v>
      </c>
      <c r="P744" s="35" t="b">
        <f aca="false">FALSE()</f>
        <v>0</v>
      </c>
      <c r="Q744" s="17"/>
    </row>
    <row r="745" customFormat="false" ht="15" hidden="false" customHeight="false" outlineLevel="0" collapsed="false">
      <c r="A745" s="6" t="s">
        <v>2710</v>
      </c>
      <c r="B745" s="6" t="s">
        <v>106</v>
      </c>
      <c r="C745" s="18" t="n">
        <v>1162</v>
      </c>
      <c r="D745" s="17" t="n">
        <v>0.516840843069884</v>
      </c>
      <c r="E745" s="17" t="n">
        <v>0.0498152368411575</v>
      </c>
      <c r="F745" s="17" t="n">
        <v>0.516955037001107</v>
      </c>
      <c r="G745" s="17" t="n">
        <v>0.039094117265793</v>
      </c>
      <c r="H745" s="17" t="n">
        <v>0.0144662134341282</v>
      </c>
      <c r="I745" s="18" t="n">
        <v>67.3456494707899</v>
      </c>
      <c r="J745" s="17" t="n">
        <v>0.988500805171108</v>
      </c>
      <c r="K745" s="17" t="n">
        <v>0.996903692394732</v>
      </c>
      <c r="L745" s="17" t="n">
        <v>0.0027080463118833</v>
      </c>
      <c r="M745" s="17" t="n">
        <v>0.565538194444444</v>
      </c>
      <c r="N745" s="17" t="n">
        <v>0.996472419750568</v>
      </c>
      <c r="O745" s="19" t="n">
        <v>2.01483714656622E-005</v>
      </c>
      <c r="P745" s="35" t="b">
        <f aca="false">FALSE()</f>
        <v>0</v>
      </c>
      <c r="Q745" s="17"/>
    </row>
    <row r="746" customFormat="false" ht="15" hidden="false" customHeight="false" outlineLevel="0" collapsed="false">
      <c r="A746" s="6" t="s">
        <v>2711</v>
      </c>
      <c r="B746" s="6" t="s">
        <v>106</v>
      </c>
      <c r="C746" s="18" t="n">
        <v>1163</v>
      </c>
      <c r="D746" s="17" t="n">
        <v>0.516591977638503</v>
      </c>
      <c r="E746" s="17" t="n">
        <v>0.0498082737613148</v>
      </c>
      <c r="F746" s="17" t="n">
        <v>0.516722995849948</v>
      </c>
      <c r="G746" s="17" t="n">
        <v>0.039091263691408</v>
      </c>
      <c r="H746" s="17" t="n">
        <v>0.0165996632860491</v>
      </c>
      <c r="I746" s="18" t="n">
        <v>67.3484685001222</v>
      </c>
      <c r="J746" s="17" t="n">
        <v>0.986805071486718</v>
      </c>
      <c r="K746" s="17" t="n">
        <v>0.996903692394732</v>
      </c>
      <c r="L746" s="17" t="n">
        <v>0.00310732389058777</v>
      </c>
      <c r="M746" s="17" t="n">
        <v>0.564959490740741</v>
      </c>
      <c r="N746" s="17" t="n">
        <v>0.996472419750568</v>
      </c>
      <c r="O746" s="19" t="n">
        <v>2.01528054081064E-005</v>
      </c>
      <c r="P746" s="35" t="b">
        <f aca="false">FALSE()</f>
        <v>0</v>
      </c>
      <c r="Q746" s="17"/>
    </row>
    <row r="747" customFormat="false" ht="15" hidden="false" customHeight="false" outlineLevel="0" collapsed="false">
      <c r="A747" s="6" t="s">
        <v>2712</v>
      </c>
      <c r="B747" s="6" t="s">
        <v>106</v>
      </c>
      <c r="C747" s="18" t="n">
        <v>1164</v>
      </c>
      <c r="D747" s="17" t="n">
        <v>0.516388420774429</v>
      </c>
      <c r="E747" s="17" t="n">
        <v>0.0498052057084332</v>
      </c>
      <c r="F747" s="17" t="n">
        <v>0.516534990327502</v>
      </c>
      <c r="G747" s="17" t="n">
        <v>0.0390933093278259</v>
      </c>
      <c r="H747" s="17" t="n">
        <v>0.0185707609142449</v>
      </c>
      <c r="I747" s="18" t="n">
        <v>67.3532777858959</v>
      </c>
      <c r="J747" s="17" t="n">
        <v>0.985238432229813</v>
      </c>
      <c r="K747" s="17" t="n">
        <v>0.996903692394732</v>
      </c>
      <c r="L747" s="17" t="n">
        <v>0.00347610678277283</v>
      </c>
      <c r="M747" s="17" t="n">
        <v>0.563946759259259</v>
      </c>
      <c r="N747" s="17" t="n">
        <v>0.996472419750568</v>
      </c>
      <c r="O747" s="19" t="n">
        <v>2.01566974905189E-005</v>
      </c>
      <c r="P747" s="35" t="b">
        <f aca="false">FALSE()</f>
        <v>0</v>
      </c>
      <c r="Q747" s="17"/>
    </row>
    <row r="748" customFormat="false" ht="15" hidden="false" customHeight="false" outlineLevel="0" collapsed="false">
      <c r="A748" s="6" t="s">
        <v>2713</v>
      </c>
      <c r="B748" s="6" t="s">
        <v>106</v>
      </c>
      <c r="C748" s="18" t="n">
        <v>1165</v>
      </c>
      <c r="D748" s="17" t="n">
        <v>0.516221542014844</v>
      </c>
      <c r="E748" s="17" t="n">
        <v>0.0498111824417284</v>
      </c>
      <c r="F748" s="17" t="n">
        <v>0.516380078821547</v>
      </c>
      <c r="G748" s="17" t="n">
        <v>0.0391039528959591</v>
      </c>
      <c r="H748" s="17" t="n">
        <v>0.0200841133066275</v>
      </c>
      <c r="I748" s="18" t="n">
        <v>67.359705678674</v>
      </c>
      <c r="J748" s="17" t="n">
        <v>0.984035647607691</v>
      </c>
      <c r="K748" s="17" t="n">
        <v>0.996903692394732</v>
      </c>
      <c r="L748" s="17" t="n">
        <v>0.00375910298184065</v>
      </c>
      <c r="M748" s="17" t="n">
        <v>0.563802083333333</v>
      </c>
      <c r="N748" s="17" t="n">
        <v>0.996472419750568</v>
      </c>
      <c r="O748" s="19" t="n">
        <v>2.01595127309882E-005</v>
      </c>
      <c r="P748" s="35" t="b">
        <f aca="false">FALSE()</f>
        <v>0</v>
      </c>
      <c r="Q748" s="17"/>
    </row>
    <row r="749" customFormat="false" ht="15" hidden="false" customHeight="false" outlineLevel="0" collapsed="false">
      <c r="A749" s="6" t="s">
        <v>2714</v>
      </c>
      <c r="B749" s="6" t="s">
        <v>106</v>
      </c>
      <c r="C749" s="18" t="n">
        <v>1166</v>
      </c>
      <c r="D749" s="17" t="n">
        <v>0.516086154410409</v>
      </c>
      <c r="E749" s="17" t="n">
        <v>0.0498251945543303</v>
      </c>
      <c r="F749" s="17" t="n">
        <v>0.516255606421166</v>
      </c>
      <c r="G749" s="17" t="n">
        <v>0.039121432637693</v>
      </c>
      <c r="H749" s="17" t="n">
        <v>0.0214602545989167</v>
      </c>
      <c r="I749" s="18" t="n">
        <v>67.3667022834804</v>
      </c>
      <c r="J749" s="17" t="n">
        <v>0.982941946153765</v>
      </c>
      <c r="K749" s="17" t="n">
        <v>0.996903692394732</v>
      </c>
      <c r="L749" s="17" t="n">
        <v>0.00401635204237284</v>
      </c>
      <c r="M749" s="17" t="n">
        <v>0.563078703703704</v>
      </c>
      <c r="N749" s="17" t="n">
        <v>0.996472419750568</v>
      </c>
      <c r="O749" s="19" t="n">
        <v>2.01606467224963E-005</v>
      </c>
      <c r="P749" s="35" t="b">
        <f aca="false">FALSE()</f>
        <v>0</v>
      </c>
      <c r="Q749" s="17"/>
    </row>
    <row r="750" customFormat="false" ht="15" hidden="false" customHeight="false" outlineLevel="0" collapsed="false">
      <c r="A750" s="6" t="s">
        <v>2715</v>
      </c>
      <c r="B750" s="6" t="s">
        <v>106</v>
      </c>
      <c r="C750" s="18" t="n">
        <v>1167</v>
      </c>
      <c r="D750" s="17" t="n">
        <v>0.515979171351151</v>
      </c>
      <c r="E750" s="17" t="n">
        <v>0.0498471700455555</v>
      </c>
      <c r="F750" s="17" t="n">
        <v>0.516155800244046</v>
      </c>
      <c r="G750" s="17" t="n">
        <v>0.0391454262471949</v>
      </c>
      <c r="H750" s="17" t="n">
        <v>0.0223586531095806</v>
      </c>
      <c r="I750" s="18" t="n">
        <v>67.3739771226076</v>
      </c>
      <c r="J750" s="17" t="n">
        <v>0.982227949793103</v>
      </c>
      <c r="K750" s="17" t="n">
        <v>0.996903692394732</v>
      </c>
      <c r="L750" s="17" t="n">
        <v>0.00418414296275401</v>
      </c>
      <c r="M750" s="17" t="n">
        <v>0.563368055555556</v>
      </c>
      <c r="N750" s="17" t="n">
        <v>0.996472419750568</v>
      </c>
      <c r="O750" s="19" t="n">
        <v>2.01614425060093E-005</v>
      </c>
      <c r="P750" s="35" t="b">
        <f aca="false">FALSE()</f>
        <v>0</v>
      </c>
      <c r="Q750" s="17"/>
    </row>
    <row r="751" customFormat="false" ht="15" hidden="false" customHeight="false" outlineLevel="0" collapsed="false">
      <c r="A751" s="6" t="s">
        <v>2716</v>
      </c>
      <c r="B751" s="6" t="s">
        <v>106</v>
      </c>
      <c r="C751" s="18" t="n">
        <v>1168</v>
      </c>
      <c r="D751" s="17" t="n">
        <v>0.515910042208378</v>
      </c>
      <c r="E751" s="17" t="n">
        <v>0.0498767671242463</v>
      </c>
      <c r="F751" s="17" t="n">
        <v>0.516091050587042</v>
      </c>
      <c r="G751" s="17" t="n">
        <v>0.0391772709977655</v>
      </c>
      <c r="H751" s="17" t="n">
        <v>0.0228985781551837</v>
      </c>
      <c r="I751" s="18" t="n">
        <v>67.3832594096574</v>
      </c>
      <c r="J751" s="17" t="n">
        <v>0.981798849649769</v>
      </c>
      <c r="K751" s="17" t="n">
        <v>0.996903692394732</v>
      </c>
      <c r="L751" s="17" t="n">
        <v>0.00428472982207983</v>
      </c>
      <c r="M751" s="17" t="n">
        <v>0.562934027777778</v>
      </c>
      <c r="N751" s="17" t="n">
        <v>0.996472419750568</v>
      </c>
      <c r="O751" s="19" t="n">
        <v>2.01615222454358E-005</v>
      </c>
      <c r="P751" s="35" t="b">
        <f aca="false">FALSE()</f>
        <v>0</v>
      </c>
      <c r="Q751" s="17"/>
    </row>
    <row r="752" customFormat="false" ht="15" hidden="false" customHeight="false" outlineLevel="0" collapsed="false">
      <c r="A752" s="6" t="s">
        <v>2717</v>
      </c>
      <c r="B752" s="6" t="s">
        <v>106</v>
      </c>
      <c r="C752" s="18" t="n">
        <v>1169</v>
      </c>
      <c r="D752" s="17" t="n">
        <v>0.515854531830108</v>
      </c>
      <c r="E752" s="17" t="n">
        <v>0.0499127947790727</v>
      </c>
      <c r="F752" s="17" t="n">
        <v>0.516037557853593</v>
      </c>
      <c r="G752" s="17" t="n">
        <v>0.0392130355845243</v>
      </c>
      <c r="H752" s="17" t="n">
        <v>0.0231363573011304</v>
      </c>
      <c r="I752" s="18" t="n">
        <v>67.3913114257093</v>
      </c>
      <c r="J752" s="17" t="n">
        <v>0.981609874549125</v>
      </c>
      <c r="K752" s="17" t="n">
        <v>0.996903692394732</v>
      </c>
      <c r="L752" s="17" t="n">
        <v>0.00432882532505458</v>
      </c>
      <c r="M752" s="17" t="n">
        <v>0.563368055555556</v>
      </c>
      <c r="N752" s="17" t="n">
        <v>0.996472419750568</v>
      </c>
      <c r="O752" s="19" t="n">
        <v>2.01605871988779E-005</v>
      </c>
      <c r="P752" s="35" t="b">
        <f aca="false">FALSE()</f>
        <v>0</v>
      </c>
      <c r="Q752" s="17"/>
    </row>
    <row r="753" customFormat="false" ht="15" hidden="false" customHeight="false" outlineLevel="0" collapsed="false">
      <c r="A753" s="6" t="s">
        <v>2718</v>
      </c>
      <c r="B753" s="6" t="s">
        <v>106</v>
      </c>
      <c r="C753" s="18" t="n">
        <v>1170</v>
      </c>
      <c r="D753" s="17" t="n">
        <v>0.515831428442012</v>
      </c>
      <c r="E753" s="17" t="n">
        <v>0.0499570953793865</v>
      </c>
      <c r="F753" s="17" t="n">
        <v>0.51601122127225</v>
      </c>
      <c r="G753" s="17" t="n">
        <v>0.0392535611622468</v>
      </c>
      <c r="H753" s="17" t="n">
        <v>0.0227069295371866</v>
      </c>
      <c r="I753" s="18" t="n">
        <v>67.3974782193371</v>
      </c>
      <c r="J753" s="17" t="n">
        <v>0.981951142546887</v>
      </c>
      <c r="K753" s="17" t="n">
        <v>0.996903692394732</v>
      </c>
      <c r="L753" s="17" t="n">
        <v>0.00424818071328525</v>
      </c>
      <c r="M753" s="17" t="n">
        <v>0.56322337962963</v>
      </c>
      <c r="N753" s="17" t="n">
        <v>0.996472419750568</v>
      </c>
      <c r="O753" s="19" t="n">
        <v>2.01588562095876E-005</v>
      </c>
      <c r="P753" s="35" t="b">
        <f aca="false">FALSE()</f>
        <v>0</v>
      </c>
      <c r="Q753" s="17"/>
    </row>
    <row r="754" customFormat="false" ht="15" hidden="false" customHeight="false" outlineLevel="0" collapsed="false">
      <c r="A754" s="6" t="s">
        <v>2719</v>
      </c>
      <c r="B754" s="6" t="s">
        <v>106</v>
      </c>
      <c r="C754" s="18" t="n">
        <v>1171</v>
      </c>
      <c r="D754" s="17" t="n">
        <v>0.515814803644187</v>
      </c>
      <c r="E754" s="17" t="n">
        <v>0.0500067447762859</v>
      </c>
      <c r="F754" s="17" t="n">
        <v>0.51599481433492</v>
      </c>
      <c r="G754" s="17" t="n">
        <v>0.0393013059990882</v>
      </c>
      <c r="H754" s="17" t="n">
        <v>0.0227110106492474</v>
      </c>
      <c r="I754" s="18" t="n">
        <v>67.4068832230547</v>
      </c>
      <c r="J754" s="17" t="n">
        <v>0.981947889850106</v>
      </c>
      <c r="K754" s="17" t="n">
        <v>0.996903692394732</v>
      </c>
      <c r="L754" s="17" t="n">
        <v>0.00424848919230387</v>
      </c>
      <c r="M754" s="17" t="n">
        <v>0.56322337962963</v>
      </c>
      <c r="N754" s="17" t="n">
        <v>0.996472419750568</v>
      </c>
      <c r="O754" s="19" t="n">
        <v>2.01562400712705E-005</v>
      </c>
      <c r="P754" s="35" t="b">
        <f aca="false">FALSE()</f>
        <v>0</v>
      </c>
      <c r="Q754" s="17"/>
    </row>
    <row r="755" customFormat="false" ht="15" hidden="false" customHeight="false" outlineLevel="0" collapsed="false">
      <c r="A755" s="6" t="s">
        <v>2720</v>
      </c>
      <c r="B755" s="6" t="s">
        <v>106</v>
      </c>
      <c r="C755" s="18" t="n">
        <v>1172</v>
      </c>
      <c r="D755" s="17" t="n">
        <v>0.515817554874553</v>
      </c>
      <c r="E755" s="17" t="n">
        <v>0.0500610406227057</v>
      </c>
      <c r="F755" s="17" t="n">
        <v>0.51599749940689</v>
      </c>
      <c r="G755" s="17" t="n">
        <v>0.0393540321070264</v>
      </c>
      <c r="H755" s="17" t="n">
        <v>0.0226770511395058</v>
      </c>
      <c r="I755" s="18" t="n">
        <v>67.417701785204</v>
      </c>
      <c r="J755" s="17" t="n">
        <v>0.981974867531045</v>
      </c>
      <c r="K755" s="17" t="n">
        <v>0.996903692394732</v>
      </c>
      <c r="L755" s="17" t="n">
        <v>0.00424161409668441</v>
      </c>
      <c r="M755" s="17" t="n">
        <v>0.563078703703704</v>
      </c>
      <c r="N755" s="17" t="n">
        <v>0.996472419750568</v>
      </c>
      <c r="O755" s="19" t="n">
        <v>2.01523904684748E-005</v>
      </c>
      <c r="P755" s="35" t="b">
        <f aca="false">FALSE()</f>
        <v>0</v>
      </c>
      <c r="Q755" s="17"/>
    </row>
    <row r="756" customFormat="false" ht="15" hidden="false" customHeight="false" outlineLevel="0" collapsed="false">
      <c r="A756" s="6" t="s">
        <v>2721</v>
      </c>
      <c r="B756" s="6" t="s">
        <v>106</v>
      </c>
      <c r="C756" s="18" t="n">
        <v>1173</v>
      </c>
      <c r="D756" s="17" t="n">
        <v>0.515828608983645</v>
      </c>
      <c r="E756" s="17" t="n">
        <v>0.0501239331376574</v>
      </c>
      <c r="F756" s="17" t="n">
        <v>0.516007529419881</v>
      </c>
      <c r="G756" s="17" t="n">
        <v>0.0394137791568698</v>
      </c>
      <c r="H756" s="17" t="n">
        <v>0.0225186940341754</v>
      </c>
      <c r="I756" s="18" t="n">
        <v>67.4287807269886</v>
      </c>
      <c r="J756" s="17" t="n">
        <v>0.982100707045751</v>
      </c>
      <c r="K756" s="17" t="n">
        <v>0.996903692394732</v>
      </c>
      <c r="L756" s="17" t="n">
        <v>0.00421146338425787</v>
      </c>
      <c r="M756" s="17" t="n">
        <v>0.5625</v>
      </c>
      <c r="N756" s="17" t="n">
        <v>0.996472419750568</v>
      </c>
      <c r="O756" s="19" t="n">
        <v>2.01483220251779E-005</v>
      </c>
      <c r="P756" s="35" t="b">
        <f aca="false">FALSE()</f>
        <v>0</v>
      </c>
      <c r="Q756" s="17"/>
    </row>
    <row r="757" customFormat="false" ht="15" hidden="false" customHeight="false" outlineLevel="0" collapsed="false">
      <c r="A757" s="6" t="s">
        <v>2722</v>
      </c>
      <c r="B757" s="6" t="s">
        <v>106</v>
      </c>
      <c r="C757" s="18" t="n">
        <v>1174</v>
      </c>
      <c r="D757" s="17" t="n">
        <v>0.515858832263836</v>
      </c>
      <c r="E757" s="17" t="n">
        <v>0.0501959646301158</v>
      </c>
      <c r="F757" s="17" t="n">
        <v>0.516035399447989</v>
      </c>
      <c r="G757" s="17" t="n">
        <v>0.0394817646195253</v>
      </c>
      <c r="H757" s="17" t="n">
        <v>0.0221895373080908</v>
      </c>
      <c r="I757" s="18" t="n">
        <v>67.4409630112701</v>
      </c>
      <c r="J757" s="17" t="n">
        <v>0.982362286073297</v>
      </c>
      <c r="K757" s="17" t="n">
        <v>0.996903692394732</v>
      </c>
      <c r="L757" s="17" t="n">
        <v>0.00414932933949753</v>
      </c>
      <c r="M757" s="17" t="n">
        <v>0.562065972222222</v>
      </c>
      <c r="N757" s="17" t="n">
        <v>0.996472419750568</v>
      </c>
      <c r="O757" s="19" t="n">
        <v>2.01433085888937E-005</v>
      </c>
      <c r="P757" s="35" t="b">
        <f aca="false">FALSE()</f>
        <v>0</v>
      </c>
      <c r="Q757" s="17"/>
    </row>
    <row r="758" customFormat="false" ht="15" hidden="false" customHeight="false" outlineLevel="0" collapsed="false">
      <c r="A758" s="6" t="s">
        <v>2723</v>
      </c>
      <c r="B758" s="6" t="s">
        <v>106</v>
      </c>
      <c r="C758" s="18" t="n">
        <v>1175</v>
      </c>
      <c r="D758" s="17" t="n">
        <v>0.515888369021317</v>
      </c>
      <c r="E758" s="17" t="n">
        <v>0.0502726178592734</v>
      </c>
      <c r="F758" s="17" t="n">
        <v>0.516066356810431</v>
      </c>
      <c r="G758" s="17" t="n">
        <v>0.0395549858693174</v>
      </c>
      <c r="H758" s="17" t="n">
        <v>0.0223327131132061</v>
      </c>
      <c r="I758" s="18" t="n">
        <v>67.4548299145931</v>
      </c>
      <c r="J758" s="17" t="n">
        <v>0.982248486067745</v>
      </c>
      <c r="K758" s="17" t="n">
        <v>0.996903692394732</v>
      </c>
      <c r="L758" s="17" t="n">
        <v>0.00417544430236328</v>
      </c>
      <c r="M758" s="17" t="n">
        <v>0.562065972222222</v>
      </c>
      <c r="N758" s="17" t="n">
        <v>0.996472419750568</v>
      </c>
      <c r="O758" s="19" t="n">
        <v>2.0138126048555E-005</v>
      </c>
      <c r="P758" s="35" t="b">
        <f aca="false">FALSE()</f>
        <v>0</v>
      </c>
      <c r="Q758" s="17"/>
    </row>
    <row r="759" customFormat="false" ht="15" hidden="false" customHeight="false" outlineLevel="0" collapsed="false">
      <c r="A759" s="6" t="s">
        <v>2724</v>
      </c>
      <c r="B759" s="6" t="s">
        <v>106</v>
      </c>
      <c r="C759" s="18" t="n">
        <v>1176</v>
      </c>
      <c r="D759" s="17" t="n">
        <v>0.515924989970194</v>
      </c>
      <c r="E759" s="17" t="n">
        <v>0.0503557676585749</v>
      </c>
      <c r="F759" s="17" t="n">
        <v>0.516103744686202</v>
      </c>
      <c r="G759" s="17" t="n">
        <v>0.0396330638130613</v>
      </c>
      <c r="H759" s="17" t="n">
        <v>0.0223906827278859</v>
      </c>
      <c r="I759" s="18" t="n">
        <v>67.4683846695109</v>
      </c>
      <c r="J759" s="17" t="n">
        <v>0.982202402541926</v>
      </c>
      <c r="K759" s="17" t="n">
        <v>0.996903692394732</v>
      </c>
      <c r="L759" s="17" t="n">
        <v>0.00418563804512061</v>
      </c>
      <c r="M759" s="17" t="n">
        <v>0.561921296296296</v>
      </c>
      <c r="N759" s="17" t="n">
        <v>0.996472419750568</v>
      </c>
      <c r="O759" s="19" t="n">
        <v>2.01327942987454E-005</v>
      </c>
      <c r="P759" s="35" t="b">
        <f aca="false">FALSE()</f>
        <v>0</v>
      </c>
      <c r="Q759" s="17"/>
    </row>
    <row r="760" customFormat="false" ht="15" hidden="false" customHeight="false" outlineLevel="0" collapsed="false">
      <c r="A760" s="6" t="s">
        <v>2725</v>
      </c>
      <c r="B760" s="6" t="s">
        <v>106</v>
      </c>
      <c r="C760" s="18" t="n">
        <v>1177</v>
      </c>
      <c r="D760" s="17" t="n">
        <v>0.515969637850369</v>
      </c>
      <c r="E760" s="17" t="n">
        <v>0.0504440998179067</v>
      </c>
      <c r="F760" s="17" t="n">
        <v>0.516151653306076</v>
      </c>
      <c r="G760" s="17" t="n">
        <v>0.039717536236249</v>
      </c>
      <c r="H760" s="17" t="n">
        <v>0.0227577304117148</v>
      </c>
      <c r="I760" s="18" t="n">
        <v>67.4843753544192</v>
      </c>
      <c r="J760" s="17" t="n">
        <v>0.981910683546922</v>
      </c>
      <c r="K760" s="17" t="n">
        <v>0.996903692394732</v>
      </c>
      <c r="L760" s="17" t="n">
        <v>0.00425348041682981</v>
      </c>
      <c r="M760" s="17" t="n">
        <v>0.562210648148148</v>
      </c>
      <c r="N760" s="17" t="n">
        <v>0.996472419750568</v>
      </c>
      <c r="O760" s="19" t="n">
        <v>2.01267363963742E-005</v>
      </c>
      <c r="P760" s="35" t="b">
        <f aca="false">FALSE()</f>
        <v>0</v>
      </c>
      <c r="Q760" s="17"/>
    </row>
    <row r="761" customFormat="false" ht="15" hidden="false" customHeight="false" outlineLevel="0" collapsed="false">
      <c r="A761" s="6" t="s">
        <v>2726</v>
      </c>
      <c r="B761" s="6" t="s">
        <v>106</v>
      </c>
      <c r="C761" s="18" t="n">
        <v>1178</v>
      </c>
      <c r="D761" s="17" t="n">
        <v>0.516019685573324</v>
      </c>
      <c r="E761" s="17" t="n">
        <v>0.0505396550173054</v>
      </c>
      <c r="F761" s="17" t="n">
        <v>0.516208645584131</v>
      </c>
      <c r="G761" s="17" t="n">
        <v>0.0398096261915778</v>
      </c>
      <c r="H761" s="17" t="n">
        <v>0.0235796407581662</v>
      </c>
      <c r="I761" s="18" t="n">
        <v>67.5023766200874</v>
      </c>
      <c r="J761" s="17" t="n">
        <v>0.981257478231305</v>
      </c>
      <c r="K761" s="17" t="n">
        <v>0.996903692394732</v>
      </c>
      <c r="L761" s="17" t="n">
        <v>0.00440619767510768</v>
      </c>
      <c r="M761" s="17" t="n">
        <v>0.562065972222222</v>
      </c>
      <c r="N761" s="17" t="n">
        <v>0.996472419750568</v>
      </c>
      <c r="O761" s="19" t="n">
        <v>2.01201613545348E-005</v>
      </c>
      <c r="P761" s="35" t="b">
        <f aca="false">FALSE()</f>
        <v>0</v>
      </c>
      <c r="Q761" s="17"/>
    </row>
    <row r="762" customFormat="false" ht="15" hidden="false" customHeight="false" outlineLevel="0" collapsed="false">
      <c r="A762" s="6" t="s">
        <v>2727</v>
      </c>
      <c r="B762" s="6" t="s">
        <v>106</v>
      </c>
      <c r="C762" s="18" t="n">
        <v>1179</v>
      </c>
      <c r="D762" s="17" t="n">
        <v>0.516076285254072</v>
      </c>
      <c r="E762" s="17" t="n">
        <v>0.0506368031269614</v>
      </c>
      <c r="F762" s="17" t="n">
        <v>0.516273113050395</v>
      </c>
      <c r="G762" s="17" t="n">
        <v>0.0399046534254744</v>
      </c>
      <c r="H762" s="17" t="n">
        <v>0.0245123623746278</v>
      </c>
      <c r="I762" s="18" t="n">
        <v>67.5221125442084</v>
      </c>
      <c r="J762" s="17" t="n">
        <v>0.980516221501013</v>
      </c>
      <c r="K762" s="17" t="n">
        <v>0.996903692394732</v>
      </c>
      <c r="L762" s="17" t="n">
        <v>0.0045794655098941</v>
      </c>
      <c r="M762" s="17" t="n">
        <v>0.561342592592593</v>
      </c>
      <c r="N762" s="17" t="n">
        <v>0.996472419750568</v>
      </c>
      <c r="O762" s="19" t="n">
        <v>2.01133673454329E-005</v>
      </c>
      <c r="P762" s="35" t="b">
        <f aca="false">FALSE()</f>
        <v>0</v>
      </c>
      <c r="Q762" s="17"/>
    </row>
    <row r="763" customFormat="false" ht="15" hidden="false" customHeight="false" outlineLevel="0" collapsed="false">
      <c r="A763" s="6" t="s">
        <v>2728</v>
      </c>
      <c r="B763" s="6" t="s">
        <v>106</v>
      </c>
      <c r="C763" s="18" t="n">
        <v>1180</v>
      </c>
      <c r="D763" s="17" t="n">
        <v>0.516140992546247</v>
      </c>
      <c r="E763" s="17" t="n">
        <v>0.0507409933887281</v>
      </c>
      <c r="F763" s="17" t="n">
        <v>0.516348057350627</v>
      </c>
      <c r="G763" s="17" t="n">
        <v>0.0400077707510431</v>
      </c>
      <c r="H763" s="17" t="n">
        <v>0.0257319794975208</v>
      </c>
      <c r="I763" s="18" t="n">
        <v>67.5444861387998</v>
      </c>
      <c r="J763" s="17" t="n">
        <v>0.97954698937115</v>
      </c>
      <c r="K763" s="17" t="n">
        <v>0.996903692394732</v>
      </c>
      <c r="L763" s="17" t="n">
        <v>0.0048060995302149</v>
      </c>
      <c r="M763" s="17" t="n">
        <v>0.560908564814815</v>
      </c>
      <c r="N763" s="17" t="n">
        <v>0.996472419750568</v>
      </c>
      <c r="O763" s="19" t="n">
        <v>2.01050215566733E-005</v>
      </c>
      <c r="P763" s="35" t="b">
        <f aca="false">FALSE()</f>
        <v>0</v>
      </c>
      <c r="Q763" s="17"/>
    </row>
    <row r="764" customFormat="false" ht="15" hidden="false" customHeight="false" outlineLevel="0" collapsed="false">
      <c r="A764" s="6" t="s">
        <v>2729</v>
      </c>
      <c r="B764" s="6" t="s">
        <v>106</v>
      </c>
      <c r="C764" s="18" t="n">
        <v>1181</v>
      </c>
      <c r="D764" s="17" t="n">
        <v>0.516209902552267</v>
      </c>
      <c r="E764" s="17" t="n">
        <v>0.050848073753311</v>
      </c>
      <c r="F764" s="17" t="n">
        <v>0.516427860001999</v>
      </c>
      <c r="G764" s="17" t="n">
        <v>0.0401153138006264</v>
      </c>
      <c r="H764" s="17" t="n">
        <v>0.0270258960299652</v>
      </c>
      <c r="I764" s="18" t="n">
        <v>67.5690630091922</v>
      </c>
      <c r="J764" s="17" t="n">
        <v>0.978518741559013</v>
      </c>
      <c r="K764" s="17" t="n">
        <v>0.996903692394732</v>
      </c>
      <c r="L764" s="17" t="n">
        <v>0.00504636758788548</v>
      </c>
      <c r="M764" s="17" t="n">
        <v>0.561053240740741</v>
      </c>
      <c r="N764" s="17" t="n">
        <v>0.996472419750568</v>
      </c>
      <c r="O764" s="19" t="n">
        <v>2.00964769180429E-005</v>
      </c>
      <c r="P764" s="35" t="b">
        <f aca="false">FALSE()</f>
        <v>0</v>
      </c>
      <c r="Q764" s="17"/>
    </row>
    <row r="765" customFormat="false" ht="15" hidden="false" customHeight="false" outlineLevel="0" collapsed="false">
      <c r="A765" s="6" t="s">
        <v>2730</v>
      </c>
      <c r="B765" s="6" t="s">
        <v>106</v>
      </c>
      <c r="C765" s="18" t="n">
        <v>1182</v>
      </c>
      <c r="D765" s="17" t="n">
        <v>0.51628071990692</v>
      </c>
      <c r="E765" s="17" t="n">
        <v>0.0509555872291947</v>
      </c>
      <c r="F765" s="17" t="n">
        <v>0.516510755258302</v>
      </c>
      <c r="G765" s="17" t="n">
        <v>0.0402236690416484</v>
      </c>
      <c r="H765" s="17" t="n">
        <v>0.0284604633382512</v>
      </c>
      <c r="I765" s="18" t="n">
        <v>67.5940513640762</v>
      </c>
      <c r="J765" s="17" t="n">
        <v>0.97737876389138</v>
      </c>
      <c r="K765" s="17" t="n">
        <v>0.996903692394732</v>
      </c>
      <c r="L765" s="17" t="n">
        <v>0.00531273391668323</v>
      </c>
      <c r="M765" s="17" t="n">
        <v>0.561053240740741</v>
      </c>
      <c r="N765" s="17" t="n">
        <v>0.996472419750568</v>
      </c>
      <c r="O765" s="19" t="n">
        <v>2.00870070740856E-005</v>
      </c>
      <c r="P765" s="35" t="b">
        <f aca="false">FALSE()</f>
        <v>0</v>
      </c>
      <c r="Q765" s="17"/>
    </row>
    <row r="766" customFormat="false" ht="15" hidden="false" customHeight="false" outlineLevel="0" collapsed="false">
      <c r="A766" s="6" t="s">
        <v>2731</v>
      </c>
      <c r="B766" s="6" t="s">
        <v>106</v>
      </c>
      <c r="C766" s="18" t="n">
        <v>1183</v>
      </c>
      <c r="D766" s="17" t="n">
        <v>0.516354720349665</v>
      </c>
      <c r="E766" s="17" t="n">
        <v>0.0510683364595908</v>
      </c>
      <c r="F766" s="17" t="n">
        <v>0.516598269019138</v>
      </c>
      <c r="G766" s="17" t="n">
        <v>0.0403362206039457</v>
      </c>
      <c r="H766" s="17" t="n">
        <v>0.0300628122172812</v>
      </c>
      <c r="I766" s="18" t="n">
        <v>67.619014824983</v>
      </c>
      <c r="J766" s="17" t="n">
        <v>0.976105514880285</v>
      </c>
      <c r="K766" s="17" t="n">
        <v>0.996903692394732</v>
      </c>
      <c r="L766" s="17" t="n">
        <v>0.00561026361597803</v>
      </c>
      <c r="M766" s="17" t="n">
        <v>0.561053240740741</v>
      </c>
      <c r="N766" s="17" t="n">
        <v>0.996472419750568</v>
      </c>
      <c r="O766" s="19" t="n">
        <v>2.00768807840113E-005</v>
      </c>
      <c r="P766" s="35" t="b">
        <f aca="false">FALSE()</f>
        <v>0</v>
      </c>
      <c r="Q766" s="17"/>
    </row>
    <row r="767" customFormat="false" ht="15" hidden="false" customHeight="false" outlineLevel="0" collapsed="false">
      <c r="A767" s="6" t="s">
        <v>2732</v>
      </c>
      <c r="B767" s="6" t="s">
        <v>106</v>
      </c>
      <c r="C767" s="18" t="n">
        <v>1184</v>
      </c>
      <c r="D767" s="17" t="n">
        <v>0.516432632174757</v>
      </c>
      <c r="E767" s="17" t="n">
        <v>0.0511764930098001</v>
      </c>
      <c r="F767" s="17" t="n">
        <v>0.516689536354884</v>
      </c>
      <c r="G767" s="17" t="n">
        <v>0.0404452401754528</v>
      </c>
      <c r="H767" s="17" t="n">
        <v>0.0316411717082176</v>
      </c>
      <c r="I767" s="18" t="n">
        <v>67.6439874010746</v>
      </c>
      <c r="J767" s="17" t="n">
        <v>0.974851385098776</v>
      </c>
      <c r="K767" s="17" t="n">
        <v>0.996903692394732</v>
      </c>
      <c r="L767" s="17" t="n">
        <v>0.00590315065079913</v>
      </c>
      <c r="M767" s="17" t="n">
        <v>0.561342592592593</v>
      </c>
      <c r="N767" s="17" t="n">
        <v>0.996384742768146</v>
      </c>
      <c r="O767" s="19" t="n">
        <v>2.00676397864322E-005</v>
      </c>
      <c r="P767" s="35" t="b">
        <f aca="false">FALSE()</f>
        <v>0</v>
      </c>
      <c r="Q767" s="17"/>
    </row>
    <row r="768" customFormat="false" ht="15" hidden="false" customHeight="false" outlineLevel="0" collapsed="false">
      <c r="A768" s="6" t="s">
        <v>2733</v>
      </c>
      <c r="B768" s="6" t="s">
        <v>106</v>
      </c>
      <c r="C768" s="18" t="n">
        <v>1185</v>
      </c>
      <c r="D768" s="17" t="n">
        <v>0.516514274395175</v>
      </c>
      <c r="E768" s="17" t="n">
        <v>0.0512849670687002</v>
      </c>
      <c r="F768" s="17" t="n">
        <v>0.516783687982847</v>
      </c>
      <c r="G768" s="17" t="n">
        <v>0.0405546529085303</v>
      </c>
      <c r="H768" s="17" t="n">
        <v>0.0331083533848425</v>
      </c>
      <c r="I768" s="18" t="n">
        <v>67.6690205836679</v>
      </c>
      <c r="J768" s="17" t="n">
        <v>0.973685646028596</v>
      </c>
      <c r="K768" s="17" t="n">
        <v>0.996903692394732</v>
      </c>
      <c r="L768" s="17" t="n">
        <v>0.00617513368036248</v>
      </c>
      <c r="M768" s="17" t="n">
        <v>0.560763888888889</v>
      </c>
      <c r="N768" s="17" t="n">
        <v>0.99604648859609</v>
      </c>
      <c r="O768" s="19" t="n">
        <v>2.00582693964435E-005</v>
      </c>
      <c r="P768" s="35" t="b">
        <f aca="false">FALSE()</f>
        <v>0</v>
      </c>
      <c r="Q768" s="17"/>
    </row>
    <row r="769" customFormat="false" ht="15" hidden="false" customHeight="false" outlineLevel="0" collapsed="false">
      <c r="A769" s="6" t="s">
        <v>2734</v>
      </c>
      <c r="B769" s="6" t="s">
        <v>106</v>
      </c>
      <c r="C769" s="18" t="n">
        <v>1186</v>
      </c>
      <c r="D769" s="17" t="n">
        <v>0.516602023987583</v>
      </c>
      <c r="E769" s="17" t="n">
        <v>0.051391440905519</v>
      </c>
      <c r="F769" s="17" t="n">
        <v>0.516884558158064</v>
      </c>
      <c r="G769" s="17" t="n">
        <v>0.0406611228088007</v>
      </c>
      <c r="H769" s="17" t="n">
        <v>0.0346455363490977</v>
      </c>
      <c r="I769" s="18" t="n">
        <v>67.6925278708037</v>
      </c>
      <c r="J769" s="17" t="n">
        <v>0.972464350292152</v>
      </c>
      <c r="K769" s="17" t="n">
        <v>0.996903692394732</v>
      </c>
      <c r="L769" s="17" t="n">
        <v>0.00646012803124469</v>
      </c>
      <c r="M769" s="17" t="n">
        <v>0.560185185185185</v>
      </c>
      <c r="N769" s="17" t="n">
        <v>0.995509585237129</v>
      </c>
      <c r="O769" s="19" t="n">
        <v>2.00495356854398E-005</v>
      </c>
      <c r="P769" s="35" t="b">
        <f aca="false">FALSE()</f>
        <v>0</v>
      </c>
      <c r="Q769" s="17"/>
    </row>
    <row r="770" customFormat="false" ht="15" hidden="false" customHeight="false" outlineLevel="0" collapsed="false">
      <c r="A770" s="6" t="s">
        <v>2735</v>
      </c>
      <c r="B770" s="6" t="s">
        <v>106</v>
      </c>
      <c r="C770" s="18" t="n">
        <v>1187</v>
      </c>
      <c r="D770" s="17" t="n">
        <v>0.5166895745874</v>
      </c>
      <c r="E770" s="17" t="n">
        <v>0.0514943089316093</v>
      </c>
      <c r="F770" s="17" t="n">
        <v>0.516988092543626</v>
      </c>
      <c r="G770" s="17" t="n">
        <v>0.0407648667517029</v>
      </c>
      <c r="H770" s="17" t="n">
        <v>0.0365289495167871</v>
      </c>
      <c r="I770" s="18" t="n">
        <v>67.7160873452924</v>
      </c>
      <c r="J770" s="17" t="n">
        <v>0.970968068113724</v>
      </c>
      <c r="K770" s="17" t="n">
        <v>0.996903692394732</v>
      </c>
      <c r="L770" s="17" t="n">
        <v>0.00680951104401684</v>
      </c>
      <c r="M770" s="17" t="n">
        <v>0.560040509259259</v>
      </c>
      <c r="N770" s="17" t="n">
        <v>0.995240877524224</v>
      </c>
      <c r="O770" s="19" t="n">
        <v>2.00415977453608E-005</v>
      </c>
      <c r="P770" s="35" t="b">
        <f aca="false">FALSE()</f>
        <v>0</v>
      </c>
      <c r="Q770" s="17"/>
    </row>
    <row r="771" customFormat="false" ht="15" hidden="false" customHeight="false" outlineLevel="0" collapsed="false">
      <c r="A771" s="6" t="s">
        <v>2736</v>
      </c>
      <c r="B771" s="6" t="s">
        <v>106</v>
      </c>
      <c r="C771" s="18" t="n">
        <v>1188</v>
      </c>
      <c r="D771" s="17" t="n">
        <v>0.516791120344014</v>
      </c>
      <c r="E771" s="17" t="n">
        <v>0.0515994582378204</v>
      </c>
      <c r="F771" s="17" t="n">
        <v>0.517101580856575</v>
      </c>
      <c r="G771" s="17" t="n">
        <v>0.0408697002825952</v>
      </c>
      <c r="H771" s="17" t="n">
        <v>0.0379094521312031</v>
      </c>
      <c r="I771" s="18" t="n">
        <v>67.7388116744063</v>
      </c>
      <c r="J771" s="17" t="n">
        <v>0.969871379091448</v>
      </c>
      <c r="K771" s="17" t="n">
        <v>0.996644749665721</v>
      </c>
      <c r="L771" s="17" t="n">
        <v>0.00706505173890886</v>
      </c>
      <c r="M771" s="17" t="n">
        <v>0.559895833333333</v>
      </c>
      <c r="N771" s="17" t="n">
        <v>0.994643606362831</v>
      </c>
      <c r="O771" s="19" t="n">
        <v>2.00331922297573E-005</v>
      </c>
      <c r="P771" s="35" t="b">
        <f aca="false">FALSE()</f>
        <v>0</v>
      </c>
      <c r="Q771" s="17"/>
    </row>
    <row r="772" customFormat="false" ht="15" hidden="false" customHeight="false" outlineLevel="0" collapsed="false">
      <c r="A772" s="6" t="s">
        <v>2737</v>
      </c>
      <c r="B772" s="6" t="s">
        <v>106</v>
      </c>
      <c r="C772" s="18" t="n">
        <v>1189</v>
      </c>
      <c r="D772" s="17" t="n">
        <v>0.516895981815954</v>
      </c>
      <c r="E772" s="17" t="n">
        <v>0.0517065536753069</v>
      </c>
      <c r="F772" s="17" t="n">
        <v>0.517217663578965</v>
      </c>
      <c r="G772" s="17" t="n">
        <v>0.0409751607315577</v>
      </c>
      <c r="H772" s="17" t="n">
        <v>0.0391948743704885</v>
      </c>
      <c r="I772" s="18" t="n">
        <v>67.7604944262301</v>
      </c>
      <c r="J772" s="17" t="n">
        <v>0.968850272141678</v>
      </c>
      <c r="K772" s="17" t="n">
        <v>0.996090899350439</v>
      </c>
      <c r="L772" s="17" t="n">
        <v>0.00730283329865468</v>
      </c>
      <c r="M772" s="17" t="n">
        <v>0.559172453703704</v>
      </c>
      <c r="N772" s="17" t="n">
        <v>0.994006031520425</v>
      </c>
      <c r="O772" s="19" t="n">
        <v>2.00247496009228E-005</v>
      </c>
      <c r="P772" s="35" t="b">
        <f aca="false">FALSE()</f>
        <v>0</v>
      </c>
      <c r="Q772" s="17"/>
    </row>
    <row r="773" customFormat="false" ht="15" hidden="false" customHeight="false" outlineLevel="0" collapsed="false">
      <c r="A773" s="6" t="s">
        <v>2738</v>
      </c>
      <c r="B773" s="6" t="s">
        <v>106</v>
      </c>
      <c r="C773" s="18" t="n">
        <v>1190</v>
      </c>
      <c r="D773" s="17" t="n">
        <v>0.517019477603888</v>
      </c>
      <c r="E773" s="17" t="n">
        <v>0.051810605406309</v>
      </c>
      <c r="F773" s="17" t="n">
        <v>0.517349995403654</v>
      </c>
      <c r="G773" s="17" t="n">
        <v>0.0410774509219555</v>
      </c>
      <c r="H773" s="17" t="n">
        <v>0.0401872505446153</v>
      </c>
      <c r="I773" s="18" t="n">
        <v>67.7813047828603</v>
      </c>
      <c r="J773" s="17" t="n">
        <v>0.968061980479432</v>
      </c>
      <c r="K773" s="17" t="n">
        <v>0.996027802550929</v>
      </c>
      <c r="L773" s="17" t="n">
        <v>0.00748598612478</v>
      </c>
      <c r="M773" s="17" t="n">
        <v>0.559172453703704</v>
      </c>
      <c r="N773" s="17" t="n">
        <v>0.993705873561289</v>
      </c>
      <c r="O773" s="19" t="n">
        <v>2.00165801790326E-005</v>
      </c>
      <c r="P773" s="35" t="b">
        <f aca="false">FALSE()</f>
        <v>0</v>
      </c>
      <c r="Q773" s="17"/>
    </row>
    <row r="774" customFormat="false" ht="15" hidden="false" customHeight="false" outlineLevel="0" collapsed="false">
      <c r="A774" s="6" t="s">
        <v>2739</v>
      </c>
      <c r="B774" s="6" t="s">
        <v>106</v>
      </c>
      <c r="C774" s="18" t="n">
        <v>1191</v>
      </c>
      <c r="D774" s="17" t="n">
        <v>0.517149720099513</v>
      </c>
      <c r="E774" s="17" t="n">
        <v>0.0519123357226089</v>
      </c>
      <c r="F774" s="17" t="n">
        <v>0.517486463694109</v>
      </c>
      <c r="G774" s="17" t="n">
        <v>0.0411768093981524</v>
      </c>
      <c r="H774" s="17" t="n">
        <v>0.0408607834839716</v>
      </c>
      <c r="I774" s="18" t="n">
        <v>67.8008999135469</v>
      </c>
      <c r="J774" s="17" t="n">
        <v>0.967526968629226</v>
      </c>
      <c r="K774" s="17" t="n">
        <v>0.995992446262357</v>
      </c>
      <c r="L774" s="17" t="n">
        <v>0.00760977865379472</v>
      </c>
      <c r="M774" s="17" t="n">
        <v>0.559027777777778</v>
      </c>
      <c r="N774" s="17" t="n">
        <v>0.993705873561289</v>
      </c>
      <c r="O774" s="19" t="n">
        <v>2.00087515940997E-005</v>
      </c>
      <c r="P774" s="35" t="b">
        <f aca="false">FALSE()</f>
        <v>0</v>
      </c>
      <c r="Q774" s="17"/>
    </row>
    <row r="775" customFormat="false" ht="15" hidden="false" customHeight="false" outlineLevel="0" collapsed="false">
      <c r="A775" s="6" t="s">
        <v>2740</v>
      </c>
      <c r="B775" s="6" t="s">
        <v>106</v>
      </c>
      <c r="C775" s="18" t="n">
        <v>1192</v>
      </c>
      <c r="D775" s="17" t="n">
        <v>0.5173038881686</v>
      </c>
      <c r="E775" s="17" t="n">
        <v>0.0520168640437144</v>
      </c>
      <c r="F775" s="17" t="n">
        <v>0.517646270679931</v>
      </c>
      <c r="G775" s="17" t="n">
        <v>0.041279395072944</v>
      </c>
      <c r="H775" s="17" t="n">
        <v>0.0414581020604648</v>
      </c>
      <c r="I775" s="18" t="n">
        <v>67.8214815242653</v>
      </c>
      <c r="J775" s="17" t="n">
        <v>0.967052502443404</v>
      </c>
      <c r="K775" s="17" t="n">
        <v>0.995974634858575</v>
      </c>
      <c r="L775" s="17" t="n">
        <v>0.00771924174283387</v>
      </c>
      <c r="M775" s="17" t="n">
        <v>0.559172453703704</v>
      </c>
      <c r="N775" s="17" t="n">
        <v>0.993705873561289</v>
      </c>
      <c r="O775" s="19" t="n">
        <v>2.00003659559733E-005</v>
      </c>
      <c r="P775" s="35" t="b">
        <f aca="false">FALSE()</f>
        <v>0</v>
      </c>
      <c r="Q775" s="17"/>
    </row>
    <row r="776" customFormat="false" ht="15" hidden="false" customHeight="false" outlineLevel="0" collapsed="false">
      <c r="A776" s="6" t="s">
        <v>2741</v>
      </c>
      <c r="B776" s="6" t="s">
        <v>106</v>
      </c>
      <c r="C776" s="18" t="n">
        <v>1193</v>
      </c>
      <c r="D776" s="17" t="n">
        <v>0.517469476632498</v>
      </c>
      <c r="E776" s="17" t="n">
        <v>0.0521161797369931</v>
      </c>
      <c r="F776" s="17" t="n">
        <v>0.517817367082117</v>
      </c>
      <c r="G776" s="17" t="n">
        <v>0.0413776460475286</v>
      </c>
      <c r="H776" s="17" t="n">
        <v>0.0420413377259723</v>
      </c>
      <c r="I776" s="18" t="n">
        <v>67.8417862315295</v>
      </c>
      <c r="J776" s="17" t="n">
        <v>0.966589232809255</v>
      </c>
      <c r="K776" s="17" t="n">
        <v>0.995872876423054</v>
      </c>
      <c r="L776" s="17" t="n">
        <v>0.00782605816277985</v>
      </c>
      <c r="M776" s="17" t="n">
        <v>0.55931712962963</v>
      </c>
      <c r="N776" s="17" t="n">
        <v>0.993705873561289</v>
      </c>
      <c r="O776" s="19" t="n">
        <v>1.99926268902377E-005</v>
      </c>
      <c r="P776" s="35" t="b">
        <f aca="false">FALSE()</f>
        <v>0</v>
      </c>
      <c r="Q776" s="17"/>
    </row>
    <row r="777" customFormat="false" ht="15" hidden="false" customHeight="false" outlineLevel="0" collapsed="false">
      <c r="A777" s="6" t="s">
        <v>2742</v>
      </c>
      <c r="B777" s="6" t="s">
        <v>106</v>
      </c>
      <c r="C777" s="18" t="n">
        <v>1194</v>
      </c>
      <c r="D777" s="17" t="n">
        <v>0.517663379199803</v>
      </c>
      <c r="E777" s="17" t="n">
        <v>0.0522237582239796</v>
      </c>
      <c r="F777" s="17" t="n">
        <v>0.518012287971322</v>
      </c>
      <c r="G777" s="17" t="n">
        <v>0.0414814415857475</v>
      </c>
      <c r="H777" s="17" t="n">
        <v>0.0420743019858945</v>
      </c>
      <c r="I777" s="18" t="n">
        <v>67.8609611131343</v>
      </c>
      <c r="J777" s="17" t="n">
        <v>0.966563016529835</v>
      </c>
      <c r="K777" s="17" t="n">
        <v>0.995872876423054</v>
      </c>
      <c r="L777" s="17" t="n">
        <v>0.00783051541442583</v>
      </c>
      <c r="M777" s="17" t="n">
        <v>0.559172453703704</v>
      </c>
      <c r="N777" s="17" t="n">
        <v>0.993705873561289</v>
      </c>
      <c r="O777" s="19" t="n">
        <v>1.99836642950824E-005</v>
      </c>
      <c r="P777" s="35" t="b">
        <f aca="false">FALSE()</f>
        <v>0</v>
      </c>
      <c r="Q777" s="17"/>
    </row>
    <row r="778" customFormat="false" ht="15" hidden="false" customHeight="false" outlineLevel="0" collapsed="false">
      <c r="A778" s="6" t="s">
        <v>2743</v>
      </c>
      <c r="B778" s="6" t="s">
        <v>106</v>
      </c>
      <c r="C778" s="18" t="n">
        <v>1195</v>
      </c>
      <c r="D778" s="17" t="n">
        <v>0.517874476982763</v>
      </c>
      <c r="E778" s="17" t="n">
        <v>0.0523326223259533</v>
      </c>
      <c r="F778" s="17" t="n">
        <v>0.518223862453467</v>
      </c>
      <c r="G778" s="17" t="n">
        <v>0.041586907781566</v>
      </c>
      <c r="H778" s="17" t="n">
        <v>0.0420408035073633</v>
      </c>
      <c r="I778" s="18" t="n">
        <v>67.8807423792407</v>
      </c>
      <c r="J778" s="17" t="n">
        <v>0.966589586373345</v>
      </c>
      <c r="K778" s="17" t="n">
        <v>0.995872876423054</v>
      </c>
      <c r="L778" s="17" t="n">
        <v>0.00782255188069366</v>
      </c>
      <c r="M778" s="17" t="n">
        <v>0.559027777777778</v>
      </c>
      <c r="N778" s="17" t="n">
        <v>0.993705873561289</v>
      </c>
      <c r="O778" s="19" t="n">
        <v>1.99739456983785E-005</v>
      </c>
      <c r="P778" s="35" t="b">
        <f aca="false">FALSE()</f>
        <v>0</v>
      </c>
      <c r="Q778" s="17"/>
    </row>
    <row r="779" customFormat="false" ht="15" hidden="false" customHeight="false" outlineLevel="0" collapsed="false">
      <c r="A779" s="6" t="s">
        <v>2744</v>
      </c>
      <c r="B779" s="6" t="s">
        <v>106</v>
      </c>
      <c r="C779" s="18" t="n">
        <v>1196</v>
      </c>
      <c r="D779" s="17" t="n">
        <v>0.518115896041747</v>
      </c>
      <c r="E779" s="17" t="n">
        <v>0.0524507385726455</v>
      </c>
      <c r="F779" s="17" t="n">
        <v>0.518460855046632</v>
      </c>
      <c r="G779" s="17" t="n">
        <v>0.0416991750405185</v>
      </c>
      <c r="H779" s="17" t="n">
        <v>0.0414115218855</v>
      </c>
      <c r="I779" s="18" t="n">
        <v>67.8998745436517</v>
      </c>
      <c r="J779" s="17" t="n">
        <v>0.96708935885887</v>
      </c>
      <c r="K779" s="17" t="n">
        <v>0.995974634858575</v>
      </c>
      <c r="L779" s="17" t="n">
        <v>0.00770381549805621</v>
      </c>
      <c r="M779" s="17" t="n">
        <v>0.558883101851852</v>
      </c>
      <c r="N779" s="17" t="n">
        <v>0.993705873561289</v>
      </c>
      <c r="O779" s="19" t="n">
        <v>1.9963630294054E-005</v>
      </c>
      <c r="P779" s="35" t="b">
        <f aca="false">FALSE()</f>
        <v>0</v>
      </c>
      <c r="Q779" s="17"/>
    </row>
    <row r="780" customFormat="false" ht="15" hidden="false" customHeight="false" outlineLevel="0" collapsed="false">
      <c r="A780" s="6" t="s">
        <v>2745</v>
      </c>
      <c r="B780" s="6" t="s">
        <v>106</v>
      </c>
      <c r="C780" s="18" t="n">
        <v>1197</v>
      </c>
      <c r="D780" s="17" t="n">
        <v>0.518385678322779</v>
      </c>
      <c r="E780" s="17" t="n">
        <v>0.0525775996803889</v>
      </c>
      <c r="F780" s="17" t="n">
        <v>0.518722075120443</v>
      </c>
      <c r="G780" s="17" t="n">
        <v>0.0418178141118962</v>
      </c>
      <c r="H780" s="17" t="n">
        <v>0.0402832270796717</v>
      </c>
      <c r="I780" s="18" t="n">
        <v>67.9183242418142</v>
      </c>
      <c r="J780" s="17" t="n">
        <v>0.967985508393699</v>
      </c>
      <c r="K780" s="17" t="n">
        <v>0.996027802550929</v>
      </c>
      <c r="L780" s="17" t="n">
        <v>0.00749237577050578</v>
      </c>
      <c r="M780" s="17" t="n">
        <v>0.558449074074074</v>
      </c>
      <c r="N780" s="17" t="n">
        <v>0.993705873561289</v>
      </c>
      <c r="O780" s="19" t="n">
        <v>1.99524593895559E-005</v>
      </c>
      <c r="P780" s="35" t="b">
        <f aca="false">FALSE()</f>
        <v>0</v>
      </c>
      <c r="Q780" s="17"/>
    </row>
    <row r="781" customFormat="false" ht="15" hidden="false" customHeight="false" outlineLevel="0" collapsed="false">
      <c r="A781" s="6" t="s">
        <v>2746</v>
      </c>
      <c r="B781" s="6" t="s">
        <v>106</v>
      </c>
      <c r="C781" s="18" t="n">
        <v>1198</v>
      </c>
      <c r="D781" s="17" t="n">
        <v>0.518681153482585</v>
      </c>
      <c r="E781" s="17" t="n">
        <v>0.0527074894155268</v>
      </c>
      <c r="F781" s="17" t="n">
        <v>0.519004100595635</v>
      </c>
      <c r="G781" s="17" t="n">
        <v>0.0419368258438543</v>
      </c>
      <c r="H781" s="17" t="n">
        <v>0.0385748192480635</v>
      </c>
      <c r="I781" s="18" t="n">
        <v>67.9345837490764</v>
      </c>
      <c r="J781" s="17" t="n">
        <v>0.969342514565539</v>
      </c>
      <c r="K781" s="17" t="n">
        <v>0.996225163582839</v>
      </c>
      <c r="L781" s="17" t="n">
        <v>0.00717332448354905</v>
      </c>
      <c r="M781" s="17" t="n">
        <v>0.558449074074074</v>
      </c>
      <c r="N781" s="17" t="n">
        <v>0.994302941801759</v>
      </c>
      <c r="O781" s="19" t="n">
        <v>1.99410100165235E-005</v>
      </c>
      <c r="P781" s="35" t="b">
        <f aca="false">FALSE()</f>
        <v>0</v>
      </c>
      <c r="Q781" s="17"/>
    </row>
    <row r="782" customFormat="false" ht="15" hidden="false" customHeight="false" outlineLevel="0" collapsed="false">
      <c r="A782" s="6" t="s">
        <v>2747</v>
      </c>
      <c r="B782" s="6" t="s">
        <v>106</v>
      </c>
      <c r="C782" s="18" t="n">
        <v>1199</v>
      </c>
      <c r="D782" s="17" t="n">
        <v>0.51899474390127</v>
      </c>
      <c r="E782" s="17" t="n">
        <v>0.0528415209019149</v>
      </c>
      <c r="F782" s="17" t="n">
        <v>0.519303569873726</v>
      </c>
      <c r="G782" s="17" t="n">
        <v>0.0420600039910678</v>
      </c>
      <c r="H782" s="17" t="n">
        <v>0.036792014244323</v>
      </c>
      <c r="I782" s="18" t="n">
        <v>67.951668736111</v>
      </c>
      <c r="J782" s="17" t="n">
        <v>0.97075871427151</v>
      </c>
      <c r="K782" s="17" t="n">
        <v>0.996903692394732</v>
      </c>
      <c r="L782" s="17" t="n">
        <v>0.00684049423084802</v>
      </c>
      <c r="M782" s="17" t="n">
        <v>0.55859375</v>
      </c>
      <c r="N782" s="17" t="n">
        <v>0.995240877524224</v>
      </c>
      <c r="O782" s="19" t="n">
        <v>1.99294015082819E-005</v>
      </c>
      <c r="P782" s="35" t="b">
        <f aca="false">FALSE()</f>
        <v>0</v>
      </c>
      <c r="Q782" s="17"/>
    </row>
    <row r="783" customFormat="false" ht="15" hidden="false" customHeight="false" outlineLevel="0" collapsed="false">
      <c r="A783" s="6" t="s">
        <v>2748</v>
      </c>
      <c r="B783" s="6" t="s">
        <v>106</v>
      </c>
      <c r="C783" s="18" t="n">
        <v>1200</v>
      </c>
      <c r="D783" s="17" t="n">
        <v>0.519338212217446</v>
      </c>
      <c r="E783" s="17" t="n">
        <v>0.0529863554112303</v>
      </c>
      <c r="F783" s="17" t="n">
        <v>0.519627767207998</v>
      </c>
      <c r="G783" s="17" t="n">
        <v>0.042191940034895</v>
      </c>
      <c r="H783" s="17" t="n">
        <v>0.0343995022654295</v>
      </c>
      <c r="I783" s="18" t="n">
        <v>67.9688350376119</v>
      </c>
      <c r="J783" s="17" t="n">
        <v>0.972659404470441</v>
      </c>
      <c r="K783" s="17" t="n">
        <v>0.996903692394732</v>
      </c>
      <c r="L783" s="17" t="n">
        <v>0.00639444826905826</v>
      </c>
      <c r="M783" s="17" t="n">
        <v>0.55931712962963</v>
      </c>
      <c r="N783" s="17" t="n">
        <v>0.995629564990919</v>
      </c>
      <c r="O783" s="19" t="n">
        <v>1.99174647603748E-005</v>
      </c>
      <c r="P783" s="35" t="b">
        <f aca="false">FALSE()</f>
        <v>0</v>
      </c>
      <c r="Q783" s="17"/>
    </row>
    <row r="784" customFormat="false" ht="15" hidden="false" customHeight="false" outlineLevel="0" collapsed="false">
      <c r="A784" s="6" t="s">
        <v>2749</v>
      </c>
      <c r="B784" s="6" t="s">
        <v>106</v>
      </c>
      <c r="C784" s="18" t="n">
        <v>1201</v>
      </c>
      <c r="D784" s="17" t="n">
        <v>0.519688653932125</v>
      </c>
      <c r="E784" s="17" t="n">
        <v>0.0531229229698982</v>
      </c>
      <c r="F784" s="17" t="n">
        <v>0.519963760680899</v>
      </c>
      <c r="G784" s="17" t="n">
        <v>0.0423177168823529</v>
      </c>
      <c r="H784" s="17" t="n">
        <v>0.0325967214826392</v>
      </c>
      <c r="I784" s="18" t="n">
        <v>67.9863535183729</v>
      </c>
      <c r="J784" s="17" t="n">
        <v>0.974091694199278</v>
      </c>
      <c r="K784" s="17" t="n">
        <v>0.996903692394732</v>
      </c>
      <c r="L784" s="17" t="n">
        <v>0.00605815249275685</v>
      </c>
      <c r="M784" s="17" t="n">
        <v>0.55931712962963</v>
      </c>
      <c r="N784" s="17" t="n">
        <v>0.996276589284794</v>
      </c>
      <c r="O784" s="19" t="n">
        <v>1.99050903530338E-005</v>
      </c>
      <c r="P784" s="35" t="b">
        <f aca="false">FALSE()</f>
        <v>0</v>
      </c>
      <c r="Q784" s="17"/>
    </row>
    <row r="785" customFormat="false" ht="15" hidden="false" customHeight="false" outlineLevel="0" collapsed="false">
      <c r="A785" s="6" t="s">
        <v>2750</v>
      </c>
      <c r="B785" s="6" t="s">
        <v>106</v>
      </c>
      <c r="C785" s="18" t="n">
        <v>1202</v>
      </c>
      <c r="D785" s="17" t="n">
        <v>0.520066484912402</v>
      </c>
      <c r="E785" s="17" t="n">
        <v>0.0532627496923315</v>
      </c>
      <c r="F785" s="17" t="n">
        <v>0.520325917005539</v>
      </c>
      <c r="G785" s="17" t="n">
        <v>0.0424462100711397</v>
      </c>
      <c r="H785" s="17" t="n">
        <v>0.0306566136442063</v>
      </c>
      <c r="I785" s="18" t="n">
        <v>68.0039119606575</v>
      </c>
      <c r="J785" s="17" t="n">
        <v>0.975633188821085</v>
      </c>
      <c r="K785" s="17" t="n">
        <v>0.996903692394732</v>
      </c>
      <c r="L785" s="17" t="n">
        <v>0.00569646831728615</v>
      </c>
      <c r="M785" s="17" t="n">
        <v>0.559172453703704</v>
      </c>
      <c r="N785" s="17" t="n">
        <v>0.996472419750568</v>
      </c>
      <c r="O785" s="19" t="n">
        <v>1.98921887615722E-005</v>
      </c>
      <c r="P785" s="35" t="b">
        <f aca="false">FALSE()</f>
        <v>0</v>
      </c>
      <c r="Q785" s="17"/>
    </row>
    <row r="786" customFormat="false" ht="15" hidden="false" customHeight="false" outlineLevel="0" collapsed="false">
      <c r="A786" s="6" t="s">
        <v>2751</v>
      </c>
      <c r="B786" s="6" t="s">
        <v>106</v>
      </c>
      <c r="C786" s="18" t="n">
        <v>1203</v>
      </c>
      <c r="D786" s="17" t="n">
        <v>0.52042915603077</v>
      </c>
      <c r="E786" s="17" t="n">
        <v>0.0533929017912209</v>
      </c>
      <c r="F786" s="17" t="n">
        <v>0.520676924998837</v>
      </c>
      <c r="G786" s="17" t="n">
        <v>0.0425663784452956</v>
      </c>
      <c r="H786" s="17" t="n">
        <v>0.0292050610811435</v>
      </c>
      <c r="I786" s="18" t="n">
        <v>68.0207592432687</v>
      </c>
      <c r="J786" s="17" t="n">
        <v>0.976786564831651</v>
      </c>
      <c r="K786" s="17" t="n">
        <v>0.996903692394732</v>
      </c>
      <c r="L786" s="17" t="n">
        <v>0.00542573202936402</v>
      </c>
      <c r="M786" s="17" t="n">
        <v>0.55931712962963</v>
      </c>
      <c r="N786" s="17" t="n">
        <v>0.996472419750568</v>
      </c>
      <c r="O786" s="19" t="n">
        <v>1.98798044560497E-005</v>
      </c>
      <c r="P786" s="35" t="b">
        <f aca="false">FALSE()</f>
        <v>0</v>
      </c>
      <c r="Q786" s="17"/>
    </row>
    <row r="787" customFormat="false" ht="15" hidden="false" customHeight="false" outlineLevel="0" collapsed="false">
      <c r="A787" s="6" t="s">
        <v>2752</v>
      </c>
      <c r="B787" s="6" t="s">
        <v>106</v>
      </c>
      <c r="C787" s="18" t="n">
        <v>1204</v>
      </c>
      <c r="D787" s="17" t="n">
        <v>0.520812557665286</v>
      </c>
      <c r="E787" s="17" t="n">
        <v>0.053523745542459</v>
      </c>
      <c r="F787" s="17" t="n">
        <v>0.521052861482733</v>
      </c>
      <c r="G787" s="17" t="n">
        <v>0.0426891854479136</v>
      </c>
      <c r="H787" s="17" t="n">
        <v>0.028253743108313</v>
      </c>
      <c r="I787" s="18" t="n">
        <v>68.0396655108182</v>
      </c>
      <c r="J787" s="17" t="n">
        <v>0.977542482638128</v>
      </c>
      <c r="K787" s="17" t="n">
        <v>0.996903692394732</v>
      </c>
      <c r="L787" s="17" t="n">
        <v>0.00524789408552275</v>
      </c>
      <c r="M787" s="17" t="n">
        <v>0.558883101851852</v>
      </c>
      <c r="N787" s="17" t="n">
        <v>0.996472419750568</v>
      </c>
      <c r="O787" s="19" t="n">
        <v>1.98663457328588E-005</v>
      </c>
      <c r="P787" s="35" t="b">
        <f aca="false">FALSE()</f>
        <v>0</v>
      </c>
      <c r="Q787" s="17"/>
    </row>
    <row r="788" customFormat="false" ht="15" hidden="false" customHeight="false" outlineLevel="0" collapsed="false">
      <c r="A788" s="6" t="s">
        <v>2753</v>
      </c>
      <c r="B788" s="6" t="s">
        <v>106</v>
      </c>
      <c r="C788" s="18" t="n">
        <v>1205</v>
      </c>
      <c r="D788" s="17" t="n">
        <v>0.521165351141934</v>
      </c>
      <c r="E788" s="17" t="n">
        <v>0.0536386587326177</v>
      </c>
      <c r="F788" s="17" t="n">
        <v>0.521395380974368</v>
      </c>
      <c r="G788" s="17" t="n">
        <v>0.0427945828241344</v>
      </c>
      <c r="H788" s="17" t="n">
        <v>0.0269863195496661</v>
      </c>
      <c r="I788" s="18" t="n">
        <v>68.0536926615593</v>
      </c>
      <c r="J788" s="17" t="n">
        <v>0.978549625383992</v>
      </c>
      <c r="K788" s="17" t="n">
        <v>0.996903692394732</v>
      </c>
      <c r="L788" s="17" t="n">
        <v>0.00501170089395987</v>
      </c>
      <c r="M788" s="17" t="n">
        <v>0.55931712962963</v>
      </c>
      <c r="N788" s="17" t="n">
        <v>0.996472419750568</v>
      </c>
      <c r="O788" s="19" t="n">
        <v>1.98550368991892E-005</v>
      </c>
      <c r="P788" s="35" t="b">
        <f aca="false">FALSE()</f>
        <v>0</v>
      </c>
      <c r="Q788" s="17"/>
    </row>
    <row r="789" customFormat="false" ht="15" hidden="false" customHeight="false" outlineLevel="0" collapsed="false">
      <c r="A789" s="6" t="s">
        <v>2754</v>
      </c>
      <c r="B789" s="6" t="s">
        <v>106</v>
      </c>
      <c r="C789" s="18" t="n">
        <v>1206</v>
      </c>
      <c r="D789" s="17" t="n">
        <v>0.521518129062046</v>
      </c>
      <c r="E789" s="17" t="n">
        <v>0.0537525165645286</v>
      </c>
      <c r="F789" s="17" t="n">
        <v>0.52174068927351</v>
      </c>
      <c r="G789" s="17" t="n">
        <v>0.0428988623165379</v>
      </c>
      <c r="H789" s="17" t="n">
        <v>0.026053273719717</v>
      </c>
      <c r="I789" s="18" t="n">
        <v>68.067383876271</v>
      </c>
      <c r="J789" s="17" t="n">
        <v>0.979291078576022</v>
      </c>
      <c r="K789" s="17" t="n">
        <v>0.996903692394732</v>
      </c>
      <c r="L789" s="17" t="n">
        <v>0.0048376880305717</v>
      </c>
      <c r="M789" s="17" t="n">
        <v>0.55931712962963</v>
      </c>
      <c r="N789" s="17" t="n">
        <v>0.996472419750568</v>
      </c>
      <c r="O789" s="19" t="n">
        <v>1.98439345762273E-005</v>
      </c>
      <c r="P789" s="35" t="b">
        <f aca="false">FALSE()</f>
        <v>0</v>
      </c>
      <c r="Q789" s="17"/>
    </row>
    <row r="790" customFormat="false" ht="15" hidden="false" customHeight="false" outlineLevel="0" collapsed="false">
      <c r="A790" s="6" t="s">
        <v>2755</v>
      </c>
      <c r="B790" s="6" t="s">
        <v>106</v>
      </c>
      <c r="C790" s="18" t="n">
        <v>1207</v>
      </c>
      <c r="D790" s="17" t="n">
        <v>0.521835273787103</v>
      </c>
      <c r="E790" s="17" t="n">
        <v>0.0538416343797046</v>
      </c>
      <c r="F790" s="17" t="n">
        <v>0.522045545059222</v>
      </c>
      <c r="G790" s="17" t="n">
        <v>0.0429779223943464</v>
      </c>
      <c r="H790" s="17" t="n">
        <v>0.024573172936236</v>
      </c>
      <c r="I790" s="18" t="n">
        <v>68.0754577530609</v>
      </c>
      <c r="J790" s="17" t="n">
        <v>0.980467307763155</v>
      </c>
      <c r="K790" s="17" t="n">
        <v>0.996903692394732</v>
      </c>
      <c r="L790" s="17" t="n">
        <v>0.0045624480361564</v>
      </c>
      <c r="M790" s="17" t="n">
        <v>0.559606481481481</v>
      </c>
      <c r="N790" s="17" t="n">
        <v>0.996472419750568</v>
      </c>
      <c r="O790" s="19" t="n">
        <v>1.98350516282148E-005</v>
      </c>
      <c r="P790" s="35" t="b">
        <f aca="false">FALSE()</f>
        <v>0</v>
      </c>
      <c r="Q790" s="17"/>
    </row>
    <row r="791" customFormat="false" ht="15" hidden="false" customHeight="false" outlineLevel="0" collapsed="false">
      <c r="A791" s="6" t="s">
        <v>2756</v>
      </c>
      <c r="B791" s="6" t="s">
        <v>106</v>
      </c>
      <c r="C791" s="18" t="n">
        <v>1208</v>
      </c>
      <c r="D791" s="17" t="n">
        <v>0.522147256467077</v>
      </c>
      <c r="E791" s="17" t="n">
        <v>0.0539228323188443</v>
      </c>
      <c r="F791" s="17" t="n">
        <v>0.522338651789835</v>
      </c>
      <c r="G791" s="17" t="n">
        <v>0.0430465326859896</v>
      </c>
      <c r="H791" s="17" t="n">
        <v>0.0223332251792209</v>
      </c>
      <c r="I791" s="18" t="n">
        <v>68.0793138345891</v>
      </c>
      <c r="J791" s="17" t="n">
        <v>0.982247475465781</v>
      </c>
      <c r="K791" s="17" t="n">
        <v>0.996903692394732</v>
      </c>
      <c r="L791" s="17" t="n">
        <v>0.00414638459931887</v>
      </c>
      <c r="M791" s="17" t="n">
        <v>0.559461805555556</v>
      </c>
      <c r="N791" s="17" t="n">
        <v>0.996472419750568</v>
      </c>
      <c r="O791" s="19" t="n">
        <v>1.98272630556307E-005</v>
      </c>
      <c r="P791" s="35" t="b">
        <f aca="false">FALSE()</f>
        <v>0</v>
      </c>
      <c r="Q791" s="17"/>
    </row>
    <row r="792" customFormat="false" ht="15" hidden="false" customHeight="false" outlineLevel="0" collapsed="false">
      <c r="A792" s="6" t="s">
        <v>2757</v>
      </c>
      <c r="B792" s="6" t="s">
        <v>106</v>
      </c>
      <c r="C792" s="18" t="n">
        <v>1209</v>
      </c>
      <c r="D792" s="17" t="n">
        <v>0.522408673125837</v>
      </c>
      <c r="E792" s="17" t="n">
        <v>0.0539740831699031</v>
      </c>
      <c r="F792" s="17" t="n">
        <v>0.522587747133716</v>
      </c>
      <c r="G792" s="17" t="n">
        <v>0.0430889718510798</v>
      </c>
      <c r="H792" s="17" t="n">
        <v>0.0208755249530619</v>
      </c>
      <c r="I792" s="18" t="n">
        <v>68.0808623720599</v>
      </c>
      <c r="J792" s="17" t="n">
        <v>0.983406013054219</v>
      </c>
      <c r="K792" s="17" t="n">
        <v>0.996903692394732</v>
      </c>
      <c r="L792" s="17" t="n">
        <v>0.00387568161100104</v>
      </c>
      <c r="M792" s="17" t="n">
        <v>0.559461805555556</v>
      </c>
      <c r="N792" s="17" t="n">
        <v>0.996472419750568</v>
      </c>
      <c r="O792" s="19" t="n">
        <v>1.98214737266757E-005</v>
      </c>
      <c r="P792" s="35" t="b">
        <f aca="false">FALSE()</f>
        <v>0</v>
      </c>
      <c r="Q792" s="17"/>
    </row>
    <row r="793" customFormat="false" ht="15" hidden="false" customHeight="false" outlineLevel="0" collapsed="false">
      <c r="A793" s="6" t="s">
        <v>2758</v>
      </c>
      <c r="B793" s="6" t="s">
        <v>106</v>
      </c>
      <c r="C793" s="18" t="n">
        <v>1210</v>
      </c>
      <c r="D793" s="17" t="n">
        <v>0.522645585411401</v>
      </c>
      <c r="E793" s="17" t="n">
        <v>0.054007195024</v>
      </c>
      <c r="F793" s="17" t="n">
        <v>0.522811195468185</v>
      </c>
      <c r="G793" s="17" t="n">
        <v>0.0431141220197361</v>
      </c>
      <c r="H793" s="17" t="n">
        <v>0.0192942310910124</v>
      </c>
      <c r="I793" s="18" t="n">
        <v>68.0795600037076</v>
      </c>
      <c r="J793" s="17" t="n">
        <v>0.984662822314274</v>
      </c>
      <c r="K793" s="17" t="n">
        <v>0.996903692394732</v>
      </c>
      <c r="L793" s="17" t="n">
        <v>0.00358215545724108</v>
      </c>
      <c r="M793" s="17" t="n">
        <v>0.559606481481481</v>
      </c>
      <c r="N793" s="17" t="n">
        <v>0.996472419750568</v>
      </c>
      <c r="O793" s="19" t="n">
        <v>1.98169180446757E-005</v>
      </c>
      <c r="P793" s="35" t="b">
        <f aca="false">FALSE()</f>
        <v>0</v>
      </c>
      <c r="Q793" s="17"/>
    </row>
    <row r="794" customFormat="false" ht="15" hidden="false" customHeight="false" outlineLevel="0" collapsed="false">
      <c r="A794" s="6" t="s">
        <v>2759</v>
      </c>
      <c r="B794" s="6" t="s">
        <v>106</v>
      </c>
      <c r="C794" s="18" t="n">
        <v>1211</v>
      </c>
      <c r="D794" s="17" t="n">
        <v>0.522829953305147</v>
      </c>
      <c r="E794" s="17" t="n">
        <v>0.0540106886853868</v>
      </c>
      <c r="F794" s="17" t="n">
        <v>0.522986318881589</v>
      </c>
      <c r="G794" s="17" t="n">
        <v>0.0431113029954203</v>
      </c>
      <c r="H794" s="17" t="n">
        <v>0.0182164490528308</v>
      </c>
      <c r="I794" s="18" t="n">
        <v>68.073872262084</v>
      </c>
      <c r="J794" s="17" t="n">
        <v>0.98551946750425</v>
      </c>
      <c r="K794" s="17" t="n">
        <v>0.996903692394732</v>
      </c>
      <c r="L794" s="17" t="n">
        <v>0.00338226824397972</v>
      </c>
      <c r="M794" s="17" t="n">
        <v>0.559751157407407</v>
      </c>
      <c r="N794" s="17" t="n">
        <v>0.996472419750568</v>
      </c>
      <c r="O794" s="19" t="n">
        <v>1.98148092190083E-005</v>
      </c>
      <c r="P794" s="35" t="b">
        <f aca="false">FALSE()</f>
        <v>0</v>
      </c>
      <c r="Q794" s="17"/>
    </row>
    <row r="795" customFormat="false" ht="15" hidden="false" customHeight="false" outlineLevel="0" collapsed="false">
      <c r="A795" s="6" t="s">
        <v>2760</v>
      </c>
      <c r="B795" s="6" t="s">
        <v>106</v>
      </c>
      <c r="C795" s="18" t="n">
        <v>1212</v>
      </c>
      <c r="D795" s="17" t="n">
        <v>0.522969432623574</v>
      </c>
      <c r="E795" s="17" t="n">
        <v>0.0539875162695474</v>
      </c>
      <c r="F795" s="17" t="n">
        <v>0.523120540918575</v>
      </c>
      <c r="G795" s="17" t="n">
        <v>0.0430827178542969</v>
      </c>
      <c r="H795" s="17" t="n">
        <v>0.0176122586732019</v>
      </c>
      <c r="I795" s="18" t="n">
        <v>68.0636375483201</v>
      </c>
      <c r="J795" s="17" t="n">
        <v>0.985999704110125</v>
      </c>
      <c r="K795" s="17" t="n">
        <v>0.996903692394732</v>
      </c>
      <c r="L795" s="17" t="n">
        <v>0.00327045854145755</v>
      </c>
      <c r="M795" s="17" t="n">
        <v>0.559751157407407</v>
      </c>
      <c r="N795" s="17" t="n">
        <v>0.996472419750568</v>
      </c>
      <c r="O795" s="19" t="n">
        <v>1.98150181121173E-005</v>
      </c>
      <c r="P795" s="35" t="b">
        <f aca="false">FALSE()</f>
        <v>0</v>
      </c>
      <c r="Q795" s="17"/>
    </row>
    <row r="796" customFormat="false" ht="15" hidden="false" customHeight="false" outlineLevel="0" collapsed="false">
      <c r="A796" s="6" t="s">
        <v>2761</v>
      </c>
      <c r="B796" s="6" t="s">
        <v>106</v>
      </c>
      <c r="C796" s="18" t="n">
        <v>1213</v>
      </c>
      <c r="D796" s="17" t="n">
        <v>0.523068412345041</v>
      </c>
      <c r="E796" s="17" t="n">
        <v>0.0539403389285733</v>
      </c>
      <c r="F796" s="17" t="n">
        <v>0.523217667749635</v>
      </c>
      <c r="G796" s="17" t="n">
        <v>0.0430338618965701</v>
      </c>
      <c r="H796" s="17" t="n">
        <v>0.0174123060524642</v>
      </c>
      <c r="I796" s="18" t="n">
        <v>68.0522608562292</v>
      </c>
      <c r="J796" s="17" t="n">
        <v>0.986158642092073</v>
      </c>
      <c r="K796" s="17" t="n">
        <v>0.996903692394732</v>
      </c>
      <c r="L796" s="17" t="n">
        <v>0.00323373683764776</v>
      </c>
      <c r="M796" s="17" t="n">
        <v>0.559895833333333</v>
      </c>
      <c r="N796" s="17" t="n">
        <v>0.996472419750568</v>
      </c>
      <c r="O796" s="19" t="n">
        <v>1.98164306274232E-005</v>
      </c>
      <c r="P796" s="35" t="b">
        <f aca="false">FALSE()</f>
        <v>0</v>
      </c>
      <c r="Q796" s="17"/>
    </row>
    <row r="797" customFormat="false" ht="15" hidden="false" customHeight="false" outlineLevel="0" collapsed="false">
      <c r="A797" s="6" t="s">
        <v>2762</v>
      </c>
      <c r="B797" s="6" t="s">
        <v>106</v>
      </c>
      <c r="C797" s="18" t="n">
        <v>1214</v>
      </c>
      <c r="D797" s="17" t="n">
        <v>0.52312026652335</v>
      </c>
      <c r="E797" s="17" t="n">
        <v>0.053865385541815</v>
      </c>
      <c r="F797" s="17" t="n">
        <v>0.523271898559674</v>
      </c>
      <c r="G797" s="17" t="n">
        <v>0.0429595889714228</v>
      </c>
      <c r="H797" s="17" t="n">
        <v>0.0177152258034318</v>
      </c>
      <c r="I797" s="18" t="n">
        <v>68.0375523561619</v>
      </c>
      <c r="J797" s="17" t="n">
        <v>0.985917882212579</v>
      </c>
      <c r="K797" s="17" t="n">
        <v>0.996903692394732</v>
      </c>
      <c r="L797" s="17" t="n">
        <v>0.00329053069463219</v>
      </c>
      <c r="M797" s="17" t="n">
        <v>0.559606481481481</v>
      </c>
      <c r="N797" s="17" t="n">
        <v>0.996472419750568</v>
      </c>
      <c r="O797" s="19" t="n">
        <v>1.9819733127982E-005</v>
      </c>
      <c r="P797" s="35" t="b">
        <f aca="false">FALSE()</f>
        <v>0</v>
      </c>
      <c r="Q797" s="17"/>
    </row>
    <row r="798" customFormat="false" ht="15" hidden="false" customHeight="false" outlineLevel="0" collapsed="false">
      <c r="A798" s="6" t="s">
        <v>2763</v>
      </c>
      <c r="B798" s="6" t="s">
        <v>106</v>
      </c>
      <c r="C798" s="18" t="n">
        <v>1215</v>
      </c>
      <c r="D798" s="17" t="n">
        <v>0.523132564637948</v>
      </c>
      <c r="E798" s="17" t="n">
        <v>0.0537672437627916</v>
      </c>
      <c r="F798" s="17" t="n">
        <v>0.523287463022603</v>
      </c>
      <c r="G798" s="17" t="n">
        <v>0.0428643142053935</v>
      </c>
      <c r="H798" s="17" t="n">
        <v>0.0181311241913621</v>
      </c>
      <c r="I798" s="18" t="n">
        <v>68.0202499630175</v>
      </c>
      <c r="J798" s="17" t="n">
        <v>0.985587327707</v>
      </c>
      <c r="K798" s="17" t="n">
        <v>0.996903692394732</v>
      </c>
      <c r="L798" s="17" t="n">
        <v>0.00336842910145702</v>
      </c>
      <c r="M798" s="17" t="n">
        <v>0.559751157407407</v>
      </c>
      <c r="N798" s="17" t="n">
        <v>0.996472419750568</v>
      </c>
      <c r="O798" s="19" t="n">
        <v>1.98247443715604E-005</v>
      </c>
      <c r="P798" s="35" t="b">
        <f aca="false">FALSE()</f>
        <v>0</v>
      </c>
      <c r="Q798" s="17"/>
    </row>
    <row r="799" customFormat="false" ht="15" hidden="false" customHeight="false" outlineLevel="0" collapsed="false">
      <c r="A799" s="6" t="s">
        <v>2764</v>
      </c>
      <c r="B799" s="6" t="s">
        <v>106</v>
      </c>
      <c r="C799" s="18" t="n">
        <v>1216</v>
      </c>
      <c r="D799" s="17" t="n">
        <v>0.523117421850286</v>
      </c>
      <c r="E799" s="17" t="n">
        <v>0.0536524123439481</v>
      </c>
      <c r="F799" s="17" t="n">
        <v>0.523274405162644</v>
      </c>
      <c r="G799" s="17" t="n">
        <v>0.0427532617861347</v>
      </c>
      <c r="H799" s="17" t="n">
        <v>0.0184159646228307</v>
      </c>
      <c r="I799" s="18" t="n">
        <v>68.0003668406573</v>
      </c>
      <c r="J799" s="17" t="n">
        <v>0.985360945756538</v>
      </c>
      <c r="K799" s="17" t="n">
        <v>0.996903692394732</v>
      </c>
      <c r="L799" s="17" t="n">
        <v>0.00342210309418088</v>
      </c>
      <c r="M799" s="17" t="n">
        <v>0.559895833333333</v>
      </c>
      <c r="N799" s="17" t="n">
        <v>0.996472419750568</v>
      </c>
      <c r="O799" s="19" t="n">
        <v>1.98311824595697E-005</v>
      </c>
      <c r="P799" s="35" t="b">
        <f aca="false">FALSE()</f>
        <v>0</v>
      </c>
      <c r="Q799" s="17"/>
    </row>
    <row r="800" customFormat="false" ht="15" hidden="false" customHeight="false" outlineLevel="0" collapsed="false">
      <c r="A800" s="6" t="s">
        <v>2765</v>
      </c>
      <c r="B800" s="6" t="s">
        <v>106</v>
      </c>
      <c r="C800" s="18" t="n">
        <v>1217</v>
      </c>
      <c r="D800" s="17" t="n">
        <v>0.523059044861131</v>
      </c>
      <c r="E800" s="17" t="n">
        <v>0.053512007444541</v>
      </c>
      <c r="F800" s="17" t="n">
        <v>0.523222476285365</v>
      </c>
      <c r="G800" s="17" t="n">
        <v>0.0426213150866909</v>
      </c>
      <c r="H800" s="17" t="n">
        <v>0.0192242874159478</v>
      </c>
      <c r="I800" s="18" t="n">
        <v>67.9798719459865</v>
      </c>
      <c r="J800" s="17" t="n">
        <v>0.984718496583046</v>
      </c>
      <c r="K800" s="17" t="n">
        <v>0.996903692394732</v>
      </c>
      <c r="L800" s="17" t="n">
        <v>0.00357312194935987</v>
      </c>
      <c r="M800" s="17" t="n">
        <v>0.559751157407407</v>
      </c>
      <c r="N800" s="17" t="n">
        <v>0.996472419750568</v>
      </c>
      <c r="O800" s="19" t="n">
        <v>1.98389413461612E-005</v>
      </c>
      <c r="P800" s="35" t="b">
        <f aca="false">FALSE()</f>
        <v>0</v>
      </c>
      <c r="Q800" s="17"/>
    </row>
    <row r="801" customFormat="false" ht="15" hidden="false" customHeight="false" outlineLevel="0" collapsed="false">
      <c r="A801" s="6" t="s">
        <v>2766</v>
      </c>
      <c r="B801" s="6" t="s">
        <v>106</v>
      </c>
      <c r="C801" s="18" t="n">
        <v>1218</v>
      </c>
      <c r="D801" s="17" t="n">
        <v>0.522992405143601</v>
      </c>
      <c r="E801" s="17" t="n">
        <v>0.0533648243784418</v>
      </c>
      <c r="F801" s="17" t="n">
        <v>0.523156483395508</v>
      </c>
      <c r="G801" s="17" t="n">
        <v>0.0424786811178067</v>
      </c>
      <c r="H801" s="17" t="n">
        <v>0.019355623533935</v>
      </c>
      <c r="I801" s="18" t="n">
        <v>67.9538646497843</v>
      </c>
      <c r="J801" s="17" t="n">
        <v>0.984614131543106</v>
      </c>
      <c r="K801" s="17" t="n">
        <v>0.996903692394732</v>
      </c>
      <c r="L801" s="17" t="n">
        <v>0.00359857420555373</v>
      </c>
      <c r="M801" s="17" t="n">
        <v>0.559895833333333</v>
      </c>
      <c r="N801" s="17" t="n">
        <v>0.996472419750568</v>
      </c>
      <c r="O801" s="19" t="n">
        <v>1.98483813246852E-005</v>
      </c>
      <c r="P801" s="35" t="b">
        <f aca="false">FALSE()</f>
        <v>0</v>
      </c>
      <c r="Q801" s="17"/>
    </row>
    <row r="802" customFormat="false" ht="15" hidden="false" customHeight="false" outlineLevel="0" collapsed="false">
      <c r="A802" s="6" t="s">
        <v>2767</v>
      </c>
      <c r="B802" s="6" t="s">
        <v>106</v>
      </c>
      <c r="C802" s="18" t="n">
        <v>1219</v>
      </c>
      <c r="D802" s="17" t="n">
        <v>0.522890465472031</v>
      </c>
      <c r="E802" s="17" t="n">
        <v>0.053195564221653</v>
      </c>
      <c r="F802" s="17" t="n">
        <v>0.523049552062595</v>
      </c>
      <c r="G802" s="17" t="n">
        <v>0.0423116635926402</v>
      </c>
      <c r="H802" s="17" t="n">
        <v>0.0188289938354858</v>
      </c>
      <c r="I802" s="18" t="n">
        <v>67.9207334864634</v>
      </c>
      <c r="J802" s="17" t="n">
        <v>0.985032727721649</v>
      </c>
      <c r="K802" s="17" t="n">
        <v>0.996903692394732</v>
      </c>
      <c r="L802" s="17" t="n">
        <v>0.00350195645862725</v>
      </c>
      <c r="M802" s="17" t="n">
        <v>0.559895833333333</v>
      </c>
      <c r="N802" s="17" t="n">
        <v>0.996472419750568</v>
      </c>
      <c r="O802" s="19" t="n">
        <v>1.98606662279769E-005</v>
      </c>
      <c r="P802" s="35" t="b">
        <f aca="false">FALSE()</f>
        <v>0</v>
      </c>
      <c r="Q802" s="17"/>
    </row>
    <row r="803" customFormat="false" ht="15" hidden="false" customHeight="false" outlineLevel="0" collapsed="false">
      <c r="A803" s="6" t="s">
        <v>2768</v>
      </c>
      <c r="B803" s="6" t="s">
        <v>106</v>
      </c>
      <c r="C803" s="18" t="n">
        <v>1220</v>
      </c>
      <c r="D803" s="17" t="n">
        <v>0.522793923228703</v>
      </c>
      <c r="E803" s="17" t="n">
        <v>0.0530303668041905</v>
      </c>
      <c r="F803" s="17" t="n">
        <v>0.522953556519416</v>
      </c>
      <c r="G803" s="17" t="n">
        <v>0.0421524119054567</v>
      </c>
      <c r="H803" s="17" t="n">
        <v>0.0189547355474909</v>
      </c>
      <c r="I803" s="18" t="n">
        <v>67.8920830806111</v>
      </c>
      <c r="J803" s="17" t="n">
        <v>0.984932810445414</v>
      </c>
      <c r="K803" s="17" t="n">
        <v>0.996903692394732</v>
      </c>
      <c r="L803" s="17" t="n">
        <v>0.00352646988784658</v>
      </c>
      <c r="M803" s="17" t="n">
        <v>0.560040509259259</v>
      </c>
      <c r="N803" s="17" t="n">
        <v>0.996472419750568</v>
      </c>
      <c r="O803" s="19" t="n">
        <v>1.98718569290933E-005</v>
      </c>
      <c r="P803" s="35" t="b">
        <f aca="false">FALSE()</f>
        <v>0</v>
      </c>
      <c r="Q803" s="17"/>
    </row>
    <row r="804" customFormat="false" ht="15" hidden="false" customHeight="false" outlineLevel="0" collapsed="false">
      <c r="A804" s="6" t="s">
        <v>2769</v>
      </c>
      <c r="B804" s="6" t="s">
        <v>106</v>
      </c>
      <c r="C804" s="18" t="n">
        <v>1221</v>
      </c>
      <c r="D804" s="17" t="n">
        <v>0.522674898996398</v>
      </c>
      <c r="E804" s="17" t="n">
        <v>0.0528498333436914</v>
      </c>
      <c r="F804" s="17" t="n">
        <v>0.52283731241607</v>
      </c>
      <c r="G804" s="17" t="n">
        <v>0.0419797881878885</v>
      </c>
      <c r="H804" s="17" t="n">
        <v>0.0193530557772974</v>
      </c>
      <c r="I804" s="18" t="n">
        <v>67.8620475382627</v>
      </c>
      <c r="J804" s="17" t="n">
        <v>0.984616248990941</v>
      </c>
      <c r="K804" s="17" t="n">
        <v>0.996903692394732</v>
      </c>
      <c r="L804" s="17" t="n">
        <v>0.00360178432505071</v>
      </c>
      <c r="M804" s="17" t="n">
        <v>0.560185185185185</v>
      </c>
      <c r="N804" s="17" t="n">
        <v>0.996472419750568</v>
      </c>
      <c r="O804" s="19" t="n">
        <v>1.98844899869415E-005</v>
      </c>
      <c r="P804" s="35" t="b">
        <f aca="false">FALSE()</f>
        <v>0</v>
      </c>
      <c r="Q804" s="17"/>
    </row>
    <row r="805" customFormat="false" ht="15" hidden="false" customHeight="false" outlineLevel="0" collapsed="false">
      <c r="A805" s="6" t="s">
        <v>2770</v>
      </c>
      <c r="B805" s="6" t="s">
        <v>106</v>
      </c>
      <c r="C805" s="18" t="n">
        <v>1222</v>
      </c>
      <c r="D805" s="17" t="n">
        <v>0.522569649231931</v>
      </c>
      <c r="E805" s="17" t="n">
        <v>0.0526799147434544</v>
      </c>
      <c r="F805" s="17" t="n">
        <v>0.522732034132436</v>
      </c>
      <c r="G805" s="17" t="n">
        <v>0.0418159408542488</v>
      </c>
      <c r="H805" s="17" t="n">
        <v>0.0194143970926605</v>
      </c>
      <c r="I805" s="18" t="n">
        <v>67.8321913166049</v>
      </c>
      <c r="J805" s="17" t="n">
        <v>0.984567519990668</v>
      </c>
      <c r="K805" s="17" t="n">
        <v>0.996903692394732</v>
      </c>
      <c r="L805" s="17" t="n">
        <v>0.00361440716186493</v>
      </c>
      <c r="M805" s="17" t="n">
        <v>0.560763888888889</v>
      </c>
      <c r="N805" s="17" t="n">
        <v>0.996472419750568</v>
      </c>
      <c r="O805" s="19" t="n">
        <v>1.98961482101213E-005</v>
      </c>
      <c r="P805" s="35" t="b">
        <f aca="false">FALSE()</f>
        <v>0</v>
      </c>
      <c r="Q805" s="17"/>
    </row>
    <row r="806" customFormat="false" ht="15" hidden="false" customHeight="false" outlineLevel="0" collapsed="false">
      <c r="A806" s="6" t="s">
        <v>2771</v>
      </c>
      <c r="B806" s="6" t="s">
        <v>106</v>
      </c>
      <c r="C806" s="18" t="n">
        <v>1223</v>
      </c>
      <c r="D806" s="17" t="n">
        <v>0.52245207613817</v>
      </c>
      <c r="E806" s="17" t="n">
        <v>0.0525036502471163</v>
      </c>
      <c r="F806" s="17" t="n">
        <v>0.5226166765516</v>
      </c>
      <c r="G806" s="17" t="n">
        <v>0.0416482662504026</v>
      </c>
      <c r="H806" s="17" t="n">
        <v>0.0197476286623336</v>
      </c>
      <c r="I806" s="18" t="n">
        <v>67.8034145704195</v>
      </c>
      <c r="J806" s="17" t="n">
        <v>0.984302693832766</v>
      </c>
      <c r="K806" s="17" t="n">
        <v>0.996903692394732</v>
      </c>
      <c r="L806" s="17" t="n">
        <v>0.00367763014947106</v>
      </c>
      <c r="M806" s="17" t="n">
        <v>0.560908564814815</v>
      </c>
      <c r="N806" s="17" t="n">
        <v>0.996472419750568</v>
      </c>
      <c r="O806" s="19" t="n">
        <v>1.99078140295646E-005</v>
      </c>
      <c r="P806" s="35" t="b">
        <f aca="false">FALSE()</f>
        <v>0</v>
      </c>
      <c r="Q806" s="17"/>
    </row>
    <row r="807" customFormat="false" ht="15" hidden="false" customHeight="false" outlineLevel="0" collapsed="false">
      <c r="A807" s="6" t="s">
        <v>2772</v>
      </c>
      <c r="B807" s="6" t="s">
        <v>106</v>
      </c>
      <c r="C807" s="18" t="n">
        <v>1224</v>
      </c>
      <c r="D807" s="17" t="n">
        <v>0.522358077543753</v>
      </c>
      <c r="E807" s="17" t="n">
        <v>0.0523426802316066</v>
      </c>
      <c r="F807" s="17" t="n">
        <v>0.522520929885407</v>
      </c>
      <c r="G807" s="17" t="n">
        <v>0.0414923398258835</v>
      </c>
      <c r="H807" s="17" t="n">
        <v>0.0196003026421544</v>
      </c>
      <c r="I807" s="18" t="n">
        <v>67.7740744767775</v>
      </c>
      <c r="J807" s="17" t="n">
        <v>0.984419812259159</v>
      </c>
      <c r="K807" s="17" t="n">
        <v>0.996903692394732</v>
      </c>
      <c r="L807" s="17" t="n">
        <v>0.00365139415964137</v>
      </c>
      <c r="M807" s="17" t="n">
        <v>0.561197916666667</v>
      </c>
      <c r="N807" s="17" t="n">
        <v>0.996472419750568</v>
      </c>
      <c r="O807" s="19" t="n">
        <v>1.99188976602023E-005</v>
      </c>
      <c r="P807" s="35" t="b">
        <f aca="false">FALSE()</f>
        <v>0</v>
      </c>
      <c r="Q807" s="17"/>
    </row>
    <row r="808" customFormat="false" ht="15" hidden="false" customHeight="false" outlineLevel="0" collapsed="false">
      <c r="A808" s="6" t="s">
        <v>2773</v>
      </c>
      <c r="B808" s="6" t="s">
        <v>106</v>
      </c>
      <c r="C808" s="18" t="n">
        <v>1225</v>
      </c>
      <c r="D808" s="17" t="n">
        <v>0.522265265661257</v>
      </c>
      <c r="E808" s="17" t="n">
        <v>0.0521855377875045</v>
      </c>
      <c r="F808" s="17" t="n">
        <v>0.522421703701494</v>
      </c>
      <c r="G808" s="17" t="n">
        <v>0.0413363610769985</v>
      </c>
      <c r="H808" s="17" t="n">
        <v>0.0188874803835991</v>
      </c>
      <c r="I808" s="18" t="n">
        <v>67.7413644788549</v>
      </c>
      <c r="J808" s="17" t="n">
        <v>0.984986388382821</v>
      </c>
      <c r="K808" s="17" t="n">
        <v>0.996903692394732</v>
      </c>
      <c r="L808" s="17" t="n">
        <v>0.00351989259890265</v>
      </c>
      <c r="M808" s="17" t="n">
        <v>0.561197916666667</v>
      </c>
      <c r="N808" s="17" t="n">
        <v>0.996472419750568</v>
      </c>
      <c r="O808" s="19" t="n">
        <v>1.99301977801901E-005</v>
      </c>
      <c r="P808" s="35" t="b">
        <f aca="false">FALSE()</f>
        <v>0</v>
      </c>
      <c r="Q808" s="17"/>
    </row>
    <row r="809" customFormat="false" ht="15" hidden="false" customHeight="false" outlineLevel="0" collapsed="false">
      <c r="A809" s="6" t="s">
        <v>2774</v>
      </c>
      <c r="B809" s="6" t="s">
        <v>106</v>
      </c>
      <c r="C809" s="18" t="n">
        <v>1226</v>
      </c>
      <c r="D809" s="17" t="n">
        <v>0.522197986125118</v>
      </c>
      <c r="E809" s="17" t="n">
        <v>0.0520401713717734</v>
      </c>
      <c r="F809" s="17" t="n">
        <v>0.522349483119669</v>
      </c>
      <c r="G809" s="17" t="n">
        <v>0.0411938976686869</v>
      </c>
      <c r="H809" s="17" t="n">
        <v>0.0183441204834762</v>
      </c>
      <c r="I809" s="18" t="n">
        <v>67.7128591969248</v>
      </c>
      <c r="J809" s="17" t="n">
        <v>0.985418276597039</v>
      </c>
      <c r="K809" s="17" t="n">
        <v>0.996903692394732</v>
      </c>
      <c r="L809" s="17" t="n">
        <v>0.00341972672961722</v>
      </c>
      <c r="M809" s="17" t="n">
        <v>0.561631944444444</v>
      </c>
      <c r="N809" s="17" t="n">
        <v>0.996472419750568</v>
      </c>
      <c r="O809" s="19" t="n">
        <v>1.99402047524308E-005</v>
      </c>
      <c r="P809" s="35" t="b">
        <f aca="false">FALSE()</f>
        <v>0</v>
      </c>
      <c r="Q809" s="17"/>
    </row>
    <row r="810" customFormat="false" ht="15" hidden="false" customHeight="false" outlineLevel="0" collapsed="false">
      <c r="A810" s="6" t="s">
        <v>2775</v>
      </c>
      <c r="B810" s="6" t="s">
        <v>106</v>
      </c>
      <c r="C810" s="18" t="n">
        <v>1227</v>
      </c>
      <c r="D810" s="17" t="n">
        <v>0.522145526173214</v>
      </c>
      <c r="E810" s="17" t="n">
        <v>0.0519028362544794</v>
      </c>
      <c r="F810" s="17" t="n">
        <v>0.522291371709219</v>
      </c>
      <c r="G810" s="17" t="n">
        <v>0.0410596455583339</v>
      </c>
      <c r="H810" s="17" t="n">
        <v>0.0177084390930797</v>
      </c>
      <c r="I810" s="18" t="n">
        <v>67.6861568480026</v>
      </c>
      <c r="J810" s="17" t="n">
        <v>0.985923545057676</v>
      </c>
      <c r="K810" s="17" t="n">
        <v>0.996903692394732</v>
      </c>
      <c r="L810" s="17" t="n">
        <v>0.00330221435000047</v>
      </c>
      <c r="M810" s="17" t="n">
        <v>0.561921296296296</v>
      </c>
      <c r="N810" s="17" t="n">
        <v>0.996472419750568</v>
      </c>
      <c r="O810" s="19" t="n">
        <v>1.99495651507371E-005</v>
      </c>
      <c r="P810" s="35" t="b">
        <f aca="false">FALSE()</f>
        <v>0</v>
      </c>
      <c r="Q810" s="17"/>
    </row>
    <row r="811" customFormat="false" ht="15" hidden="false" customHeight="false" outlineLevel="0" collapsed="false">
      <c r="A811" s="6" t="s">
        <v>2776</v>
      </c>
      <c r="B811" s="6" t="s">
        <v>106</v>
      </c>
      <c r="C811" s="18" t="n">
        <v>1228</v>
      </c>
      <c r="D811" s="17" t="n">
        <v>0.522113926777685</v>
      </c>
      <c r="E811" s="17" t="n">
        <v>0.0517785857936203</v>
      </c>
      <c r="F811" s="17" t="n">
        <v>0.52225445555868</v>
      </c>
      <c r="G811" s="17" t="n">
        <v>0.0409377947536307</v>
      </c>
      <c r="H811" s="17" t="n">
        <v>0.0171055258388215</v>
      </c>
      <c r="I811" s="18" t="n">
        <v>67.6614842426889</v>
      </c>
      <c r="J811" s="17" t="n">
        <v>0.986402771419271</v>
      </c>
      <c r="K811" s="17" t="n">
        <v>0.996903692394732</v>
      </c>
      <c r="L811" s="17" t="n">
        <v>0.0031906714426426</v>
      </c>
      <c r="M811" s="17" t="n">
        <v>0.562065972222222</v>
      </c>
      <c r="N811" s="17" t="n">
        <v>0.996472419750568</v>
      </c>
      <c r="O811" s="19" t="n">
        <v>1.99578015053187E-005</v>
      </c>
      <c r="P811" s="35" t="b">
        <f aca="false">FALSE()</f>
        <v>0</v>
      </c>
      <c r="Q811" s="17"/>
    </row>
    <row r="812" customFormat="false" ht="15" hidden="false" customHeight="false" outlineLevel="0" collapsed="false">
      <c r="A812" s="6" t="s">
        <v>2777</v>
      </c>
      <c r="B812" s="6" t="s">
        <v>106</v>
      </c>
      <c r="C812" s="18" t="n">
        <v>1229</v>
      </c>
      <c r="D812" s="17" t="n">
        <v>0.522102329362598</v>
      </c>
      <c r="E812" s="17" t="n">
        <v>0.0516633887639042</v>
      </c>
      <c r="F812" s="17" t="n">
        <v>0.522238644315965</v>
      </c>
      <c r="G812" s="17" t="n">
        <v>0.0408259724391804</v>
      </c>
      <c r="H812" s="17" t="n">
        <v>0.0166310615201705</v>
      </c>
      <c r="I812" s="18" t="n">
        <v>67.639723171543</v>
      </c>
      <c r="J812" s="17" t="n">
        <v>0.986779904312353</v>
      </c>
      <c r="K812" s="17" t="n">
        <v>0.996903692394732</v>
      </c>
      <c r="L812" s="17" t="n">
        <v>0.0031029313224625</v>
      </c>
      <c r="M812" s="17" t="n">
        <v>0.5625</v>
      </c>
      <c r="N812" s="17" t="n">
        <v>0.996472419750568</v>
      </c>
      <c r="O812" s="19" t="n">
        <v>1.99649971454542E-005</v>
      </c>
      <c r="P812" s="35" t="b">
        <f aca="false">FALSE()</f>
        <v>0</v>
      </c>
      <c r="Q812" s="17"/>
    </row>
    <row r="813" customFormat="false" ht="15" hidden="false" customHeight="false" outlineLevel="0" collapsed="false">
      <c r="A813" s="6" t="s">
        <v>2778</v>
      </c>
      <c r="B813" s="6" t="s">
        <v>106</v>
      </c>
      <c r="C813" s="18" t="n">
        <v>1230</v>
      </c>
      <c r="D813" s="17" t="n">
        <v>0.522108422316335</v>
      </c>
      <c r="E813" s="17" t="n">
        <v>0.0515604486475215</v>
      </c>
      <c r="F813" s="17" t="n">
        <v>0.522238427573056</v>
      </c>
      <c r="G813" s="17" t="n">
        <v>0.0407242622010097</v>
      </c>
      <c r="H813" s="17" t="n">
        <v>0.0158942842916818</v>
      </c>
      <c r="I813" s="18" t="n">
        <v>67.6183298294333</v>
      </c>
      <c r="J813" s="17" t="n">
        <v>0.987365534975083</v>
      </c>
      <c r="K813" s="17" t="n">
        <v>0.996903692394732</v>
      </c>
      <c r="L813" s="17" t="n">
        <v>0.00296618339256248</v>
      </c>
      <c r="M813" s="17" t="n">
        <v>0.562934027777778</v>
      </c>
      <c r="N813" s="17" t="n">
        <v>0.996472419750568</v>
      </c>
      <c r="O813" s="19" t="n">
        <v>1.99712900277462E-005</v>
      </c>
      <c r="P813" s="35" t="b">
        <f aca="false">FALSE()</f>
        <v>0</v>
      </c>
      <c r="Q813" s="17"/>
    </row>
    <row r="814" customFormat="false" ht="15" hidden="false" customHeight="false" outlineLevel="0" collapsed="false">
      <c r="A814" s="6" t="s">
        <v>2779</v>
      </c>
      <c r="B814" s="6" t="s">
        <v>106</v>
      </c>
      <c r="C814" s="18" t="n">
        <v>1231</v>
      </c>
      <c r="D814" s="17" t="n">
        <v>0.522132075564177</v>
      </c>
      <c r="E814" s="17" t="n">
        <v>0.0514693445719598</v>
      </c>
      <c r="F814" s="17" t="n">
        <v>0.522255881061709</v>
      </c>
      <c r="G814" s="17" t="n">
        <v>0.0406336852785427</v>
      </c>
      <c r="H814" s="17" t="n">
        <v>0.0151642969859791</v>
      </c>
      <c r="I814" s="18" t="n">
        <v>67.5987443612647</v>
      </c>
      <c r="J814" s="17" t="n">
        <v>0.987945773097014</v>
      </c>
      <c r="K814" s="17" t="n">
        <v>0.996903692394732</v>
      </c>
      <c r="L814" s="17" t="n">
        <v>0.00283057947889951</v>
      </c>
      <c r="M814" s="17" t="n">
        <v>0.562789351851852</v>
      </c>
      <c r="N814" s="17" t="n">
        <v>0.996472419750568</v>
      </c>
      <c r="O814" s="19" t="n">
        <v>1.99765820077209E-005</v>
      </c>
      <c r="P814" s="35" t="b">
        <f aca="false">FALSE()</f>
        <v>0</v>
      </c>
      <c r="Q814" s="17"/>
    </row>
    <row r="815" customFormat="false" ht="15" hidden="false" customHeight="false" outlineLevel="0" collapsed="false">
      <c r="A815" s="6" t="s">
        <v>2780</v>
      </c>
      <c r="B815" s="6" t="s">
        <v>106</v>
      </c>
      <c r="C815" s="18" t="n">
        <v>1232</v>
      </c>
      <c r="D815" s="17" t="n">
        <v>0.522176689157883</v>
      </c>
      <c r="E815" s="17" t="n">
        <v>0.051390866214003</v>
      </c>
      <c r="F815" s="17" t="n">
        <v>0.522290957850163</v>
      </c>
      <c r="G815" s="17" t="n">
        <v>0.0405532018755961</v>
      </c>
      <c r="H815" s="17" t="n">
        <v>0.0140186572575653</v>
      </c>
      <c r="I815" s="18" t="n">
        <v>67.5792365327146</v>
      </c>
      <c r="J815" s="17" t="n">
        <v>0.988856400615132</v>
      </c>
      <c r="K815" s="17" t="n">
        <v>0.996903692394732</v>
      </c>
      <c r="L815" s="17" t="n">
        <v>0.00261731043043318</v>
      </c>
      <c r="M815" s="17" t="n">
        <v>0.563368055555556</v>
      </c>
      <c r="N815" s="17" t="n">
        <v>0.996472419750568</v>
      </c>
      <c r="O815" s="19" t="n">
        <v>1.99810184935961E-005</v>
      </c>
      <c r="P815" s="35" t="b">
        <f aca="false">FALSE()</f>
        <v>0</v>
      </c>
      <c r="Q815" s="17"/>
    </row>
    <row r="816" customFormat="false" ht="15" hidden="false" customHeight="false" outlineLevel="0" collapsed="false">
      <c r="A816" s="6" t="s">
        <v>2781</v>
      </c>
      <c r="B816" s="6" t="s">
        <v>106</v>
      </c>
      <c r="C816" s="18" t="n">
        <v>1233</v>
      </c>
      <c r="D816" s="17" t="n">
        <v>0.522236094879056</v>
      </c>
      <c r="E816" s="17" t="n">
        <v>0.0513244039057554</v>
      </c>
      <c r="F816" s="17" t="n">
        <v>0.522342547477671</v>
      </c>
      <c r="G816" s="17" t="n">
        <v>0.0404845371042885</v>
      </c>
      <c r="H816" s="17" t="n">
        <v>0.0130775786795469</v>
      </c>
      <c r="I816" s="18" t="n">
        <v>67.5621450912538</v>
      </c>
      <c r="J816" s="17" t="n">
        <v>0.989604440199306</v>
      </c>
      <c r="K816" s="17" t="n">
        <v>0.996903692394732</v>
      </c>
      <c r="L816" s="17" t="n">
        <v>0.00244208124375694</v>
      </c>
      <c r="M816" s="17" t="n">
        <v>0.564380787037037</v>
      </c>
      <c r="N816" s="17" t="n">
        <v>0.996472419750568</v>
      </c>
      <c r="O816" s="19" t="n">
        <v>1.99839827823428E-005</v>
      </c>
      <c r="P816" s="35" t="b">
        <f aca="false">FALSE()</f>
        <v>0</v>
      </c>
      <c r="Q816" s="17"/>
    </row>
    <row r="817" customFormat="false" ht="15" hidden="false" customHeight="false" outlineLevel="0" collapsed="false">
      <c r="A817" s="6" t="s">
        <v>2782</v>
      </c>
      <c r="B817" s="6" t="s">
        <v>106</v>
      </c>
      <c r="C817" s="18" t="n">
        <v>1234</v>
      </c>
      <c r="D817" s="17" t="n">
        <v>0.52231608517468</v>
      </c>
      <c r="E817" s="17" t="n">
        <v>0.0512709615807983</v>
      </c>
      <c r="F817" s="17" t="n">
        <v>0.522411482815665</v>
      </c>
      <c r="G817" s="17" t="n">
        <v>0.040426380589662</v>
      </c>
      <c r="H817" s="17" t="n">
        <v>0.0117325029895339</v>
      </c>
      <c r="I817" s="18" t="n">
        <v>67.5452721854298</v>
      </c>
      <c r="J817" s="17" t="n">
        <v>0.990673616647089</v>
      </c>
      <c r="K817" s="17" t="n">
        <v>0.996903692394732</v>
      </c>
      <c r="L817" s="17" t="n">
        <v>0.00219132287532141</v>
      </c>
      <c r="M817" s="17" t="n">
        <v>0.564670138888889</v>
      </c>
      <c r="N817" s="17" t="n">
        <v>0.996472419750568</v>
      </c>
      <c r="O817" s="19" t="n">
        <v>1.99855445049304E-005</v>
      </c>
      <c r="P817" s="35" t="b">
        <f aca="false">FALSE()</f>
        <v>0</v>
      </c>
      <c r="Q817" s="17"/>
    </row>
    <row r="818" customFormat="false" ht="15" hidden="false" customHeight="false" outlineLevel="0" collapsed="false">
      <c r="A818" s="6" t="s">
        <v>2783</v>
      </c>
      <c r="B818" s="6" t="s">
        <v>106</v>
      </c>
      <c r="C818" s="18" t="n">
        <v>1235</v>
      </c>
      <c r="D818" s="17" t="n">
        <v>0.522401882852945</v>
      </c>
      <c r="E818" s="17" t="n">
        <v>0.0512233449783579</v>
      </c>
      <c r="F818" s="17" t="n">
        <v>0.522493313473684</v>
      </c>
      <c r="G818" s="17" t="n">
        <v>0.0403771819842362</v>
      </c>
      <c r="H818" s="17" t="n">
        <v>0.0112556282937342</v>
      </c>
      <c r="I818" s="18" t="n">
        <v>67.5329769668414</v>
      </c>
      <c r="J818" s="17" t="n">
        <v>0.991052682591658</v>
      </c>
      <c r="K818" s="17" t="n">
        <v>0.996903692394732</v>
      </c>
      <c r="L818" s="17" t="n">
        <v>0.0021025479538112</v>
      </c>
      <c r="M818" s="17" t="n">
        <v>0.564814814814815</v>
      </c>
      <c r="N818" s="17" t="n">
        <v>0.996472419750568</v>
      </c>
      <c r="O818" s="19" t="n">
        <v>1.99867182836874E-005</v>
      </c>
      <c r="P818" s="35" t="b">
        <f aca="false">FALSE()</f>
        <v>0</v>
      </c>
      <c r="Q818" s="17"/>
    </row>
    <row r="819" customFormat="false" ht="15" hidden="false" customHeight="false" outlineLevel="0" collapsed="false">
      <c r="A819" s="6" t="s">
        <v>2784</v>
      </c>
      <c r="B819" s="6" t="s">
        <v>106</v>
      </c>
      <c r="C819" s="18" t="n">
        <v>1236</v>
      </c>
      <c r="D819" s="17" t="n">
        <v>0.522502285186891</v>
      </c>
      <c r="E819" s="17" t="n">
        <v>0.0511890943134027</v>
      </c>
      <c r="F819" s="17" t="n">
        <v>0.522595203247059</v>
      </c>
      <c r="G819" s="17" t="n">
        <v>0.0403427339580263</v>
      </c>
      <c r="H819" s="17" t="n">
        <v>0.0114467567824696</v>
      </c>
      <c r="I819" s="18" t="n">
        <v>67.5251139032301</v>
      </c>
      <c r="J819" s="17" t="n">
        <v>0.990900761446102</v>
      </c>
      <c r="K819" s="17" t="n">
        <v>0.996903692394732</v>
      </c>
      <c r="L819" s="17" t="n">
        <v>0.00213844118057935</v>
      </c>
      <c r="M819" s="17" t="n">
        <v>0.564525462962963</v>
      </c>
      <c r="N819" s="17" t="n">
        <v>0.996472419750568</v>
      </c>
      <c r="O819" s="19" t="n">
        <v>1.99864397599148E-005</v>
      </c>
      <c r="P819" s="35" t="b">
        <f aca="false">FALSE()</f>
        <v>0</v>
      </c>
      <c r="Q819" s="17"/>
    </row>
    <row r="820" customFormat="false" ht="15" hidden="false" customHeight="false" outlineLevel="0" collapsed="false">
      <c r="A820" s="6" t="s">
        <v>2785</v>
      </c>
      <c r="B820" s="6" t="s">
        <v>106</v>
      </c>
      <c r="C820" s="18" t="n">
        <v>1237</v>
      </c>
      <c r="D820" s="17" t="n">
        <v>0.522612872981915</v>
      </c>
      <c r="E820" s="17" t="n">
        <v>0.0511571121630342</v>
      </c>
      <c r="F820" s="17" t="n">
        <v>0.522701373116837</v>
      </c>
      <c r="G820" s="17" t="n">
        <v>0.0403081464740753</v>
      </c>
      <c r="H820" s="17" t="n">
        <v>0.0109097553591806</v>
      </c>
      <c r="I820" s="18" t="n">
        <v>67.5152073869319</v>
      </c>
      <c r="J820" s="17" t="n">
        <v>0.991327620905409</v>
      </c>
      <c r="K820" s="17" t="n">
        <v>0.996903692394732</v>
      </c>
      <c r="L820" s="17" t="n">
        <v>0.00203834937456958</v>
      </c>
      <c r="M820" s="17" t="n">
        <v>0.565104166666667</v>
      </c>
      <c r="N820" s="17" t="n">
        <v>0.996472419750568</v>
      </c>
      <c r="O820" s="19" t="n">
        <v>1.99863402871388E-005</v>
      </c>
      <c r="P820" s="35" t="b">
        <f aca="false">FALSE()</f>
        <v>0</v>
      </c>
      <c r="Q820" s="17"/>
    </row>
    <row r="821" customFormat="false" ht="15" hidden="false" customHeight="false" outlineLevel="0" collapsed="false">
      <c r="A821" s="6" t="s">
        <v>2786</v>
      </c>
      <c r="B821" s="6" t="s">
        <v>106</v>
      </c>
      <c r="C821" s="18" t="n">
        <v>1238</v>
      </c>
      <c r="D821" s="17" t="n">
        <v>0.522734684248765</v>
      </c>
      <c r="E821" s="17" t="n">
        <v>0.0511307903926968</v>
      </c>
      <c r="F821" s="17" t="n">
        <v>0.522820069026892</v>
      </c>
      <c r="G821" s="17" t="n">
        <v>0.0402802794292241</v>
      </c>
      <c r="H821" s="17" t="n">
        <v>0.0105314512246222</v>
      </c>
      <c r="I821" s="18" t="n">
        <v>67.5076793245071</v>
      </c>
      <c r="J821" s="17" t="n">
        <v>0.991628334273766</v>
      </c>
      <c r="K821" s="17" t="n">
        <v>0.996903692394732</v>
      </c>
      <c r="L821" s="17" t="n">
        <v>0.00196783598579342</v>
      </c>
      <c r="M821" s="17" t="n">
        <v>0.565248842592593</v>
      </c>
      <c r="N821" s="17" t="n">
        <v>0.996472419750568</v>
      </c>
      <c r="O821" s="19" t="n">
        <v>1.998596229059E-005</v>
      </c>
      <c r="P821" s="35" t="b">
        <f aca="false">FALSE()</f>
        <v>0</v>
      </c>
      <c r="Q821" s="17"/>
    </row>
    <row r="822" customFormat="false" ht="15" hidden="false" customHeight="false" outlineLevel="0" collapsed="false">
      <c r="A822" s="6" t="s">
        <v>2787</v>
      </c>
      <c r="B822" s="6" t="s">
        <v>106</v>
      </c>
      <c r="C822" s="18" t="n">
        <v>1239</v>
      </c>
      <c r="D822" s="17" t="n">
        <v>0.522864933229155</v>
      </c>
      <c r="E822" s="17" t="n">
        <v>0.0511108962177614</v>
      </c>
      <c r="F822" s="17" t="n">
        <v>0.522945447135027</v>
      </c>
      <c r="G822" s="17" t="n">
        <v>0.0402564969334944</v>
      </c>
      <c r="H822" s="17" t="n">
        <v>0.00993488090124669</v>
      </c>
      <c r="I822" s="18" t="n">
        <v>67.499111732112</v>
      </c>
      <c r="J822" s="17" t="n">
        <v>0.99210254761466</v>
      </c>
      <c r="K822" s="17" t="n">
        <v>0.996903692394732</v>
      </c>
      <c r="L822" s="17" t="n">
        <v>0.00185654525479289</v>
      </c>
      <c r="M822" s="17" t="n">
        <v>0.565104166666667</v>
      </c>
      <c r="N822" s="17" t="n">
        <v>0.996472419750568</v>
      </c>
      <c r="O822" s="19" t="n">
        <v>1.9984848195497E-005</v>
      </c>
      <c r="P822" s="35" t="b">
        <f aca="false">FALSE()</f>
        <v>0</v>
      </c>
      <c r="Q822" s="17"/>
    </row>
    <row r="823" customFormat="false" ht="15" hidden="false" customHeight="false" outlineLevel="0" collapsed="false">
      <c r="A823" s="6" t="s">
        <v>2788</v>
      </c>
      <c r="B823" s="6" t="s">
        <v>106</v>
      </c>
      <c r="C823" s="18" t="n">
        <v>1240</v>
      </c>
      <c r="D823" s="17" t="n">
        <v>0.523014758058168</v>
      </c>
      <c r="E823" s="17" t="n">
        <v>0.0510987896288104</v>
      </c>
      <c r="F823" s="17" t="n">
        <v>0.523082680551818</v>
      </c>
      <c r="G823" s="17" t="n">
        <v>0.0402359706986717</v>
      </c>
      <c r="H823" s="17" t="n">
        <v>0.00838356227937524</v>
      </c>
      <c r="I823" s="18" t="n">
        <v>67.487501241357</v>
      </c>
      <c r="J823" s="17" t="n">
        <v>0.993335696661033</v>
      </c>
      <c r="K823" s="17" t="n">
        <v>0.996903692394732</v>
      </c>
      <c r="L823" s="17" t="n">
        <v>0.00156685452975418</v>
      </c>
      <c r="M823" s="17" t="n">
        <v>0.565538194444444</v>
      </c>
      <c r="N823" s="17" t="n">
        <v>0.996472419750568</v>
      </c>
      <c r="O823" s="19" t="n">
        <v>1.9983216858261E-005</v>
      </c>
      <c r="P823" s="35" t="b">
        <f aca="false">FALSE()</f>
        <v>0</v>
      </c>
      <c r="Q823" s="17"/>
    </row>
    <row r="824" customFormat="false" ht="15" hidden="false" customHeight="false" outlineLevel="0" collapsed="false">
      <c r="A824" s="6" t="s">
        <v>2789</v>
      </c>
      <c r="B824" s="6" t="s">
        <v>106</v>
      </c>
      <c r="C824" s="18" t="n">
        <v>1241</v>
      </c>
      <c r="D824" s="17" t="n">
        <v>0.523156720730993</v>
      </c>
      <c r="E824" s="17" t="n">
        <v>0.0510905778009278</v>
      </c>
      <c r="F824" s="17" t="n">
        <v>0.523221385223722</v>
      </c>
      <c r="G824" s="17" t="n">
        <v>0.0402234683637024</v>
      </c>
      <c r="H824" s="17" t="n">
        <v>0.00798292055750597</v>
      </c>
      <c r="I824" s="18" t="n">
        <v>67.4811250799309</v>
      </c>
      <c r="J824" s="17" t="n">
        <v>0.99365417196958</v>
      </c>
      <c r="K824" s="17" t="n">
        <v>0.996903692394732</v>
      </c>
      <c r="L824" s="17" t="n">
        <v>0.00149208415469651</v>
      </c>
      <c r="M824" s="17" t="n">
        <v>0.565827546296296</v>
      </c>
      <c r="N824" s="17" t="n">
        <v>0.996472419750568</v>
      </c>
      <c r="O824" s="19" t="n">
        <v>1.99808848473897E-005</v>
      </c>
      <c r="P824" s="35" t="b">
        <f aca="false">FALSE()</f>
        <v>0</v>
      </c>
      <c r="Q824" s="17"/>
    </row>
    <row r="825" customFormat="false" ht="15" hidden="false" customHeight="false" outlineLevel="0" collapsed="false">
      <c r="A825" s="6" t="s">
        <v>2790</v>
      </c>
      <c r="B825" s="6" t="s">
        <v>106</v>
      </c>
      <c r="C825" s="18" t="n">
        <v>1242</v>
      </c>
      <c r="D825" s="17" t="n">
        <v>0.523303785326856</v>
      </c>
      <c r="E825" s="17" t="n">
        <v>0.0510889545997247</v>
      </c>
      <c r="F825" s="17" t="n">
        <v>0.52337066968558</v>
      </c>
      <c r="G825" s="17" t="n">
        <v>0.0402189565504447</v>
      </c>
      <c r="H825" s="17" t="n">
        <v>0.00825734208496143</v>
      </c>
      <c r="I825" s="18" t="n">
        <v>67.4777094032311</v>
      </c>
      <c r="J825" s="17" t="n">
        <v>0.993436033446869</v>
      </c>
      <c r="K825" s="17" t="n">
        <v>0.996903692394732</v>
      </c>
      <c r="L825" s="17" t="n">
        <v>0.0015434360055194</v>
      </c>
      <c r="M825" s="17" t="n">
        <v>0.565827546296296</v>
      </c>
      <c r="N825" s="17" t="n">
        <v>0.996472419750568</v>
      </c>
      <c r="O825" s="19" t="n">
        <v>1.99777160191573E-005</v>
      </c>
      <c r="P825" s="35" t="b">
        <f aca="false">FALSE()</f>
        <v>0</v>
      </c>
      <c r="Q825" s="17"/>
    </row>
    <row r="826" customFormat="false" ht="15" hidden="false" customHeight="false" outlineLevel="0" collapsed="false">
      <c r="A826" s="6" t="s">
        <v>2791</v>
      </c>
      <c r="B826" s="6" t="s">
        <v>106</v>
      </c>
      <c r="C826" s="18" t="n">
        <v>1243</v>
      </c>
      <c r="D826" s="17" t="n">
        <v>0.523449469254249</v>
      </c>
      <c r="E826" s="17" t="n">
        <v>0.051089649073536</v>
      </c>
      <c r="F826" s="17" t="n">
        <v>0.523517562138538</v>
      </c>
      <c r="G826" s="17" t="n">
        <v>0.0402166523195266</v>
      </c>
      <c r="H826" s="17" t="n">
        <v>0.00840653077032408</v>
      </c>
      <c r="I826" s="18" t="n">
        <v>67.4746984699226</v>
      </c>
      <c r="J826" s="17" t="n">
        <v>0.993317443565708</v>
      </c>
      <c r="K826" s="17" t="n">
        <v>0.996903692394732</v>
      </c>
      <c r="L826" s="17" t="n">
        <v>0.00157137559319857</v>
      </c>
      <c r="M826" s="17" t="n">
        <v>0.566116898148148</v>
      </c>
      <c r="N826" s="17" t="n">
        <v>0.996472419750568</v>
      </c>
      <c r="O826" s="19" t="n">
        <v>1.99742941589971E-005</v>
      </c>
      <c r="P826" s="35" t="b">
        <f aca="false">FALSE()</f>
        <v>0</v>
      </c>
      <c r="Q826" s="17"/>
    </row>
    <row r="827" customFormat="false" ht="15" hidden="false" customHeight="false" outlineLevel="0" collapsed="false">
      <c r="A827" s="6" t="s">
        <v>2792</v>
      </c>
      <c r="B827" s="6" t="s">
        <v>106</v>
      </c>
      <c r="C827" s="18" t="n">
        <v>1244</v>
      </c>
      <c r="D827" s="17" t="n">
        <v>0.523596173221314</v>
      </c>
      <c r="E827" s="17" t="n">
        <v>0.0510975062969842</v>
      </c>
      <c r="F827" s="17" t="n">
        <v>0.523670361197933</v>
      </c>
      <c r="G827" s="17" t="n">
        <v>0.0402232030404177</v>
      </c>
      <c r="H827" s="17" t="n">
        <v>0.00915758884333111</v>
      </c>
      <c r="I827" s="18" t="n">
        <v>67.4750846059115</v>
      </c>
      <c r="J827" s="17" t="n">
        <v>0.992720425264815</v>
      </c>
      <c r="K827" s="17" t="n">
        <v>0.996903692394732</v>
      </c>
      <c r="L827" s="17" t="n">
        <v>0.00171175826343438</v>
      </c>
      <c r="M827" s="17" t="n">
        <v>0.565827546296296</v>
      </c>
      <c r="N827" s="17" t="n">
        <v>0.996472419750568</v>
      </c>
      <c r="O827" s="19" t="n">
        <v>1.99699472028878E-005</v>
      </c>
      <c r="P827" s="35" t="b">
        <f aca="false">FALSE()</f>
        <v>0</v>
      </c>
      <c r="Q827" s="17"/>
    </row>
    <row r="828" customFormat="false" ht="15" hidden="false" customHeight="false" outlineLevel="0" collapsed="false">
      <c r="A828" s="6" t="s">
        <v>2793</v>
      </c>
      <c r="B828" s="6" t="s">
        <v>106</v>
      </c>
      <c r="C828" s="18" t="n">
        <v>1245</v>
      </c>
      <c r="D828" s="17" t="n">
        <v>0.523740545950002</v>
      </c>
      <c r="E828" s="17" t="n">
        <v>0.0511039771693015</v>
      </c>
      <c r="F828" s="17" t="n">
        <v>0.523817436424671</v>
      </c>
      <c r="G828" s="17" t="n">
        <v>0.0402276531247573</v>
      </c>
      <c r="H828" s="17" t="n">
        <v>0.00949000303426106</v>
      </c>
      <c r="I828" s="18" t="n">
        <v>67.4744050083994</v>
      </c>
      <c r="J828" s="17" t="n">
        <v>0.992456189887864</v>
      </c>
      <c r="K828" s="17" t="n">
        <v>0.996903692394732</v>
      </c>
      <c r="L828" s="17" t="n">
        <v>0.00177390760145471</v>
      </c>
      <c r="M828" s="17" t="n">
        <v>0.565827546296296</v>
      </c>
      <c r="N828" s="17" t="n">
        <v>0.996472419750568</v>
      </c>
      <c r="O828" s="19" t="n">
        <v>1.99658677039174E-005</v>
      </c>
      <c r="P828" s="35" t="b">
        <f aca="false">FALSE()</f>
        <v>0</v>
      </c>
      <c r="Q828" s="17"/>
    </row>
    <row r="829" customFormat="false" ht="15" hidden="false" customHeight="false" outlineLevel="0" collapsed="false">
      <c r="A829" s="6" t="s">
        <v>2794</v>
      </c>
      <c r="B829" s="6" t="s">
        <v>106</v>
      </c>
      <c r="C829" s="18" t="n">
        <v>1246</v>
      </c>
      <c r="D829" s="17" t="n">
        <v>0.523888844203342</v>
      </c>
      <c r="E829" s="17" t="n">
        <v>0.0511128788128823</v>
      </c>
      <c r="F829" s="17" t="n">
        <v>0.523968046841522</v>
      </c>
      <c r="G829" s="17" t="n">
        <v>0.0402342769210764</v>
      </c>
      <c r="H829" s="17" t="n">
        <v>0.00977368918201578</v>
      </c>
      <c r="I829" s="18" t="n">
        <v>67.4740003671443</v>
      </c>
      <c r="J829" s="17" t="n">
        <v>0.99223068894384</v>
      </c>
      <c r="K829" s="17" t="n">
        <v>0.996903692394732</v>
      </c>
      <c r="L829" s="17" t="n">
        <v>0.00182694369304395</v>
      </c>
      <c r="M829" s="17" t="n">
        <v>0.56568287037037</v>
      </c>
      <c r="N829" s="17" t="n">
        <v>0.996472419750568</v>
      </c>
      <c r="O829" s="19" t="n">
        <v>1.99615517086018E-005</v>
      </c>
      <c r="P829" s="35" t="b">
        <f aca="false">FALSE()</f>
        <v>0</v>
      </c>
      <c r="Q829" s="17"/>
    </row>
    <row r="830" customFormat="false" ht="15" hidden="false" customHeight="false" outlineLevel="0" collapsed="false">
      <c r="A830" s="6" t="s">
        <v>2795</v>
      </c>
      <c r="B830" s="6" t="s">
        <v>106</v>
      </c>
      <c r="C830" s="18" t="n">
        <v>1247</v>
      </c>
      <c r="D830" s="17" t="n">
        <v>0.52402968176951</v>
      </c>
      <c r="E830" s="17" t="n">
        <v>0.0511222370756011</v>
      </c>
      <c r="F830" s="17" t="n">
        <v>0.524109379864401</v>
      </c>
      <c r="G830" s="17" t="n">
        <v>0.0402411899343153</v>
      </c>
      <c r="H830" s="17" t="n">
        <v>0.00983304770182526</v>
      </c>
      <c r="I830" s="18" t="n">
        <v>67.4735217686627</v>
      </c>
      <c r="J830" s="17" t="n">
        <v>0.992183505352266</v>
      </c>
      <c r="K830" s="17" t="n">
        <v>0.996903692394732</v>
      </c>
      <c r="L830" s="17" t="n">
        <v>0.00183804925353762</v>
      </c>
      <c r="M830" s="17" t="n">
        <v>0.566116898148148</v>
      </c>
      <c r="N830" s="17" t="n">
        <v>0.996472419750568</v>
      </c>
      <c r="O830" s="19" t="n">
        <v>1.99572843305279E-005</v>
      </c>
      <c r="P830" s="35" t="b">
        <f aca="false">FALSE()</f>
        <v>0</v>
      </c>
      <c r="Q830" s="17"/>
    </row>
    <row r="831" customFormat="false" ht="15" hidden="false" customHeight="false" outlineLevel="0" collapsed="false">
      <c r="A831" s="6" t="s">
        <v>2796</v>
      </c>
      <c r="B831" s="6" t="s">
        <v>106</v>
      </c>
      <c r="C831" s="18" t="n">
        <v>1248</v>
      </c>
      <c r="D831" s="17" t="n">
        <v>0.524172575730417</v>
      </c>
      <c r="E831" s="17" t="n">
        <v>0.0511343125341558</v>
      </c>
      <c r="F831" s="17" t="n">
        <v>0.524250684864819</v>
      </c>
      <c r="G831" s="17" t="n">
        <v>0.0402503413743387</v>
      </c>
      <c r="H831" s="17" t="n">
        <v>0.00963474251809779</v>
      </c>
      <c r="I831" s="18" t="n">
        <v>67.4731484330737</v>
      </c>
      <c r="J831" s="17" t="n">
        <v>0.992341137433807</v>
      </c>
      <c r="K831" s="17" t="n">
        <v>0.996903692394732</v>
      </c>
      <c r="L831" s="17" t="n">
        <v>0.00180098855424572</v>
      </c>
      <c r="M831" s="17" t="n">
        <v>0.566116898148148</v>
      </c>
      <c r="N831" s="17" t="n">
        <v>0.996472419750568</v>
      </c>
      <c r="O831" s="19" t="n">
        <v>1.99527483761717E-005</v>
      </c>
      <c r="P831" s="35" t="b">
        <f aca="false">FALSE()</f>
        <v>0</v>
      </c>
      <c r="Q831" s="17"/>
    </row>
    <row r="832" customFormat="false" ht="15" hidden="false" customHeight="false" outlineLevel="0" collapsed="false">
      <c r="A832" s="6" t="s">
        <v>2797</v>
      </c>
      <c r="B832" s="6" t="s">
        <v>106</v>
      </c>
      <c r="C832" s="18" t="n">
        <v>1249</v>
      </c>
      <c r="D832" s="17" t="n">
        <v>0.524301528654717</v>
      </c>
      <c r="E832" s="17" t="n">
        <v>0.0511437305487854</v>
      </c>
      <c r="F832" s="17" t="n">
        <v>0.524378142361012</v>
      </c>
      <c r="G832" s="17" t="n">
        <v>0.0402576289761916</v>
      </c>
      <c r="H832" s="17" t="n">
        <v>0.00944854663201991</v>
      </c>
      <c r="I832" s="18" t="n">
        <v>67.473015743162</v>
      </c>
      <c r="J832" s="17" t="n">
        <v>0.992489144060541</v>
      </c>
      <c r="K832" s="17" t="n">
        <v>0.996903692394732</v>
      </c>
      <c r="L832" s="17" t="n">
        <v>0.00176618627275984</v>
      </c>
      <c r="M832" s="17" t="n">
        <v>0.565972222222222</v>
      </c>
      <c r="N832" s="17" t="n">
        <v>0.996472419750568</v>
      </c>
      <c r="O832" s="19" t="n">
        <v>1.99485705234388E-005</v>
      </c>
      <c r="P832" s="35" t="b">
        <f aca="false">FALSE()</f>
        <v>0</v>
      </c>
      <c r="Q832" s="17"/>
    </row>
    <row r="833" customFormat="false" ht="15" hidden="false" customHeight="false" outlineLevel="0" collapsed="false">
      <c r="A833" s="6" t="s">
        <v>2798</v>
      </c>
      <c r="B833" s="6" t="s">
        <v>106</v>
      </c>
      <c r="C833" s="18" t="n">
        <v>1250</v>
      </c>
      <c r="D833" s="17" t="n">
        <v>0.524423265760695</v>
      </c>
      <c r="E833" s="17" t="n">
        <v>0.0511539782943462</v>
      </c>
      <c r="F833" s="17" t="n">
        <v>0.524495716758625</v>
      </c>
      <c r="G833" s="17" t="n">
        <v>0.0402646058463254</v>
      </c>
      <c r="H833" s="17" t="n">
        <v>0.00893342324449284</v>
      </c>
      <c r="I833" s="18" t="n">
        <v>67.4718665431671</v>
      </c>
      <c r="J833" s="17" t="n">
        <v>0.992898615959272</v>
      </c>
      <c r="K833" s="17" t="n">
        <v>0.996903692394732</v>
      </c>
      <c r="L833" s="17" t="n">
        <v>0.00166991771447014</v>
      </c>
      <c r="M833" s="17" t="n">
        <v>0.566116898148148</v>
      </c>
      <c r="N833" s="17" t="n">
        <v>0.996472419750568</v>
      </c>
      <c r="O833" s="19" t="n">
        <v>1.99445617742361E-005</v>
      </c>
      <c r="P833" s="35" t="b">
        <f aca="false">FALSE()</f>
        <v>0</v>
      </c>
      <c r="Q833" s="17"/>
    </row>
    <row r="834" customFormat="false" ht="15" hidden="false" customHeight="false" outlineLevel="0" collapsed="false">
      <c r="A834" s="6" t="s">
        <v>2799</v>
      </c>
      <c r="B834" s="6" t="s">
        <v>106</v>
      </c>
      <c r="C834" s="18" t="n">
        <v>1251</v>
      </c>
      <c r="D834" s="17" t="n">
        <v>0.524536576053059</v>
      </c>
      <c r="E834" s="17" t="n">
        <v>0.0511624373338232</v>
      </c>
      <c r="F834" s="17" t="n">
        <v>0.524606406723184</v>
      </c>
      <c r="G834" s="17" t="n">
        <v>0.0402718696525357</v>
      </c>
      <c r="H834" s="17" t="n">
        <v>0.00860888328221952</v>
      </c>
      <c r="I834" s="18" t="n">
        <v>67.4725050257575</v>
      </c>
      <c r="J834" s="17" t="n">
        <v>0.993156593425953</v>
      </c>
      <c r="K834" s="17" t="n">
        <v>0.996903692394732</v>
      </c>
      <c r="L834" s="17" t="n">
        <v>0.00160924004980446</v>
      </c>
      <c r="M834" s="17" t="n">
        <v>0.56640625</v>
      </c>
      <c r="N834" s="17" t="n">
        <v>0.996472419750568</v>
      </c>
      <c r="O834" s="19" t="n">
        <v>1.9940499573781E-005</v>
      </c>
      <c r="P834" s="35" t="b">
        <f aca="false">FALSE()</f>
        <v>0</v>
      </c>
      <c r="Q834" s="17"/>
    </row>
    <row r="835" customFormat="false" ht="15" hidden="false" customHeight="false" outlineLevel="0" collapsed="false">
      <c r="A835" s="6" t="s">
        <v>2800</v>
      </c>
      <c r="B835" s="6" t="s">
        <v>106</v>
      </c>
      <c r="C835" s="18" t="n">
        <v>1252</v>
      </c>
      <c r="D835" s="17" t="n">
        <v>0.524635758906327</v>
      </c>
      <c r="E835" s="17" t="n">
        <v>0.0511677180814229</v>
      </c>
      <c r="F835" s="17" t="n">
        <v>0.524705098051992</v>
      </c>
      <c r="G835" s="17" t="n">
        <v>0.0402773992237167</v>
      </c>
      <c r="H835" s="17" t="n">
        <v>0.00854735493591461</v>
      </c>
      <c r="I835" s="18" t="n">
        <v>67.4739526445727</v>
      </c>
      <c r="J835" s="17" t="n">
        <v>0.993205502022228</v>
      </c>
      <c r="K835" s="17" t="n">
        <v>0.996903692394732</v>
      </c>
      <c r="L835" s="17" t="n">
        <v>0.0015977124259833</v>
      </c>
      <c r="M835" s="17" t="n">
        <v>0.566550925925926</v>
      </c>
      <c r="N835" s="17" t="n">
        <v>0.996472419750568</v>
      </c>
      <c r="O835" s="19" t="n">
        <v>1.99368327465262E-005</v>
      </c>
      <c r="P835" s="35" t="b">
        <f aca="false">FALSE()</f>
        <v>0</v>
      </c>
      <c r="Q835" s="17"/>
    </row>
    <row r="836" customFormat="false" ht="15" hidden="false" customHeight="false" outlineLevel="0" collapsed="false">
      <c r="A836" s="6" t="s">
        <v>2801</v>
      </c>
      <c r="B836" s="6" t="s">
        <v>106</v>
      </c>
      <c r="C836" s="18" t="n">
        <v>1253</v>
      </c>
      <c r="D836" s="17" t="n">
        <v>0.524721953776424</v>
      </c>
      <c r="E836" s="17" t="n">
        <v>0.0511685727946512</v>
      </c>
      <c r="F836" s="17" t="n">
        <v>0.524792970406512</v>
      </c>
      <c r="G836" s="17" t="n">
        <v>0.0402807581331474</v>
      </c>
      <c r="H836" s="17" t="n">
        <v>0.00875389030093914</v>
      </c>
      <c r="I836" s="18" t="n">
        <v>67.4767850570803</v>
      </c>
      <c r="J836" s="17" t="n">
        <v>0.993041325217428</v>
      </c>
      <c r="K836" s="17" t="n">
        <v>0.996903692394732</v>
      </c>
      <c r="L836" s="17" t="n">
        <v>0.00163626638271532</v>
      </c>
      <c r="M836" s="17" t="n">
        <v>0.566695601851852</v>
      </c>
      <c r="N836" s="17" t="n">
        <v>0.996472419750568</v>
      </c>
      <c r="O836" s="19" t="n">
        <v>1.993354020058E-005</v>
      </c>
      <c r="P836" s="35" t="b">
        <f aca="false">FALSE()</f>
        <v>0</v>
      </c>
      <c r="Q836" s="17"/>
    </row>
    <row r="837" customFormat="false" ht="15" hidden="false" customHeight="false" outlineLevel="0" collapsed="false">
      <c r="A837" s="6" t="s">
        <v>2802</v>
      </c>
      <c r="B837" s="6" t="s">
        <v>106</v>
      </c>
      <c r="C837" s="18" t="n">
        <v>1254</v>
      </c>
      <c r="D837" s="17" t="n">
        <v>0.524799259931401</v>
      </c>
      <c r="E837" s="17" t="n">
        <v>0.0511726768534745</v>
      </c>
      <c r="F837" s="17" t="n">
        <v>0.524869433390322</v>
      </c>
      <c r="G837" s="17" t="n">
        <v>0.0402855494717081</v>
      </c>
      <c r="H837" s="17" t="n">
        <v>0.00864920541248261</v>
      </c>
      <c r="I837" s="18" t="n">
        <v>67.4784305718072</v>
      </c>
      <c r="J837" s="17" t="n">
        <v>0.993124538975545</v>
      </c>
      <c r="K837" s="17" t="n">
        <v>0.996903692394732</v>
      </c>
      <c r="L837" s="17" t="n">
        <v>0.00161666861115708</v>
      </c>
      <c r="M837" s="17" t="n">
        <v>0.56712962962963</v>
      </c>
      <c r="N837" s="17" t="n">
        <v>0.996472419750568</v>
      </c>
      <c r="O837" s="19" t="n">
        <v>1.99301581291928E-005</v>
      </c>
      <c r="P837" s="35" t="b">
        <f aca="false">FALSE()</f>
        <v>0</v>
      </c>
      <c r="Q837" s="17"/>
    </row>
    <row r="838" customFormat="false" ht="15" hidden="false" customHeight="false" outlineLevel="0" collapsed="false">
      <c r="A838" s="6" t="s">
        <v>2803</v>
      </c>
      <c r="B838" s="6" t="s">
        <v>106</v>
      </c>
      <c r="C838" s="18" t="n">
        <v>1255</v>
      </c>
      <c r="D838" s="17" t="n">
        <v>0.524869632010383</v>
      </c>
      <c r="E838" s="17" t="n">
        <v>0.0511773782517009</v>
      </c>
      <c r="F838" s="17" t="n">
        <v>0.524940411698211</v>
      </c>
      <c r="G838" s="17" t="n">
        <v>0.0402919293955121</v>
      </c>
      <c r="H838" s="17" t="n">
        <v>0.00872302522147566</v>
      </c>
      <c r="I838" s="18" t="n">
        <v>67.481255072355</v>
      </c>
      <c r="J838" s="17" t="n">
        <v>0.993065858265973</v>
      </c>
      <c r="K838" s="17" t="n">
        <v>0.996903692394732</v>
      </c>
      <c r="L838" s="17" t="n">
        <v>0.00163041438472074</v>
      </c>
      <c r="M838" s="17" t="n">
        <v>0.566695601851852</v>
      </c>
      <c r="N838" s="17" t="n">
        <v>0.996472419750568</v>
      </c>
      <c r="O838" s="19" t="n">
        <v>1.99265572178672E-005</v>
      </c>
      <c r="P838" s="35" t="b">
        <f aca="false">FALSE()</f>
        <v>0</v>
      </c>
      <c r="Q838" s="17"/>
    </row>
    <row r="839" customFormat="false" ht="15" hidden="false" customHeight="false" outlineLevel="0" collapsed="false">
      <c r="A839" s="6" t="s">
        <v>2804</v>
      </c>
      <c r="B839" s="6" t="s">
        <v>106</v>
      </c>
      <c r="C839" s="18" t="n">
        <v>1256</v>
      </c>
      <c r="D839" s="17" t="n">
        <v>0.524919929879683</v>
      </c>
      <c r="E839" s="17" t="n">
        <v>0.0511786133617009</v>
      </c>
      <c r="F839" s="17" t="n">
        <v>0.524989051130359</v>
      </c>
      <c r="G839" s="17" t="n">
        <v>0.0402938920582724</v>
      </c>
      <c r="H839" s="17" t="n">
        <v>0.00851839479686643</v>
      </c>
      <c r="I839" s="18" t="n">
        <v>67.482299235694</v>
      </c>
      <c r="J839" s="17" t="n">
        <v>0.993228519464144</v>
      </c>
      <c r="K839" s="17" t="n">
        <v>0.996903692394732</v>
      </c>
      <c r="L839" s="17" t="n">
        <v>0.00159214818859058</v>
      </c>
      <c r="M839" s="17" t="n">
        <v>0.566695601851852</v>
      </c>
      <c r="N839" s="17" t="n">
        <v>0.996472419750568</v>
      </c>
      <c r="O839" s="19" t="n">
        <v>1.99239112443351E-005</v>
      </c>
      <c r="P839" s="35" t="b">
        <f aca="false">FALSE()</f>
        <v>0</v>
      </c>
      <c r="Q839" s="17"/>
    </row>
    <row r="840" customFormat="false" ht="15" hidden="false" customHeight="false" outlineLevel="0" collapsed="false">
      <c r="A840" s="6" t="s">
        <v>2805</v>
      </c>
      <c r="B840" s="6" t="s">
        <v>106</v>
      </c>
      <c r="C840" s="18" t="n">
        <v>1257</v>
      </c>
      <c r="D840" s="17" t="n">
        <v>0.52496059121633</v>
      </c>
      <c r="E840" s="17" t="n">
        <v>0.0511832192305431</v>
      </c>
      <c r="F840" s="17" t="n">
        <v>0.525023834759163</v>
      </c>
      <c r="G840" s="17" t="n">
        <v>0.0402965929594116</v>
      </c>
      <c r="H840" s="17" t="n">
        <v>0.00779336455500221</v>
      </c>
      <c r="I840" s="18" t="n">
        <v>67.4813235650513</v>
      </c>
      <c r="J840" s="17" t="n">
        <v>0.993804851690385</v>
      </c>
      <c r="K840" s="17" t="n">
        <v>0.996903692394732</v>
      </c>
      <c r="L840" s="17" t="n">
        <v>0.00145665104416505</v>
      </c>
      <c r="M840" s="17" t="n">
        <v>0.566550925925926</v>
      </c>
      <c r="N840" s="17" t="n">
        <v>0.996472419750568</v>
      </c>
      <c r="O840" s="19" t="n">
        <v>1.99212254817131E-005</v>
      </c>
      <c r="P840" s="35" t="b">
        <f aca="false">FALSE()</f>
        <v>0</v>
      </c>
      <c r="Q840" s="17"/>
    </row>
    <row r="841" customFormat="false" ht="15" hidden="false" customHeight="false" outlineLevel="0" collapsed="false">
      <c r="A841" s="6" t="s">
        <v>2806</v>
      </c>
      <c r="B841" s="6" t="s">
        <v>106</v>
      </c>
      <c r="C841" s="18" t="n">
        <v>1258</v>
      </c>
      <c r="D841" s="17" t="n">
        <v>0.524978759181168</v>
      </c>
      <c r="E841" s="17" t="n">
        <v>0.0511777642593227</v>
      </c>
      <c r="F841" s="17" t="n">
        <v>0.525040612107625</v>
      </c>
      <c r="G841" s="17" t="n">
        <v>0.0402929921342109</v>
      </c>
      <c r="H841" s="17" t="n">
        <v>0.00762279185705251</v>
      </c>
      <c r="I841" s="18" t="n">
        <v>67.482055223321</v>
      </c>
      <c r="J841" s="17" t="n">
        <v>0.993940441428806</v>
      </c>
      <c r="K841" s="17" t="n">
        <v>0.996903692394732</v>
      </c>
      <c r="L841" s="17" t="n">
        <v>0.0014247576158625</v>
      </c>
      <c r="M841" s="17" t="n">
        <v>0.566550925925926</v>
      </c>
      <c r="N841" s="17" t="n">
        <v>0.996472419750568</v>
      </c>
      <c r="O841" s="19" t="n">
        <v>1.99197731804374E-005</v>
      </c>
      <c r="P841" s="35" t="b">
        <f aca="false">FALSE()</f>
        <v>0</v>
      </c>
      <c r="Q841" s="17"/>
    </row>
    <row r="842" customFormat="false" ht="15" hidden="false" customHeight="false" outlineLevel="0" collapsed="false">
      <c r="A842" s="6" t="s">
        <v>2807</v>
      </c>
      <c r="B842" s="6" t="s">
        <v>106</v>
      </c>
      <c r="C842" s="18" t="n">
        <v>1259</v>
      </c>
      <c r="D842" s="17" t="n">
        <v>0.524978122570448</v>
      </c>
      <c r="E842" s="17" t="n">
        <v>0.0511650552300169</v>
      </c>
      <c r="F842" s="17" t="n">
        <v>0.52504113757362</v>
      </c>
      <c r="G842" s="17" t="n">
        <v>0.0402842167041699</v>
      </c>
      <c r="H842" s="17" t="n">
        <v>0.00776789527528343</v>
      </c>
      <c r="I842" s="18" t="n">
        <v>67.4833531528585</v>
      </c>
      <c r="J842" s="17" t="n">
        <v>0.993825096781784</v>
      </c>
      <c r="K842" s="17" t="n">
        <v>0.996903692394732</v>
      </c>
      <c r="L842" s="17" t="n">
        <v>0.00145185715653133</v>
      </c>
      <c r="M842" s="17" t="n">
        <v>0.566550925925926</v>
      </c>
      <c r="N842" s="17" t="n">
        <v>0.996472419750568</v>
      </c>
      <c r="O842" s="19" t="n">
        <v>1.99193852369452E-005</v>
      </c>
      <c r="P842" s="35" t="b">
        <f aca="false">FALSE()</f>
        <v>0</v>
      </c>
      <c r="Q842" s="17"/>
    </row>
    <row r="843" customFormat="false" ht="15" hidden="false" customHeight="false" outlineLevel="0" collapsed="false">
      <c r="A843" s="6" t="s">
        <v>2808</v>
      </c>
      <c r="B843" s="6" t="s">
        <v>106</v>
      </c>
      <c r="C843" s="18" t="n">
        <v>1260</v>
      </c>
      <c r="D843" s="17" t="n">
        <v>0.524960647509606</v>
      </c>
      <c r="E843" s="17" t="n">
        <v>0.0511517249474669</v>
      </c>
      <c r="F843" s="17" t="n">
        <v>0.525022824929544</v>
      </c>
      <c r="G843" s="17" t="n">
        <v>0.040274296631386</v>
      </c>
      <c r="H843" s="17" t="n">
        <v>0.00766662458518354</v>
      </c>
      <c r="I843" s="18" t="n">
        <v>67.4839601913187</v>
      </c>
      <c r="J843" s="17" t="n">
        <v>0.993905597689067</v>
      </c>
      <c r="K843" s="17" t="n">
        <v>0.996903692394732</v>
      </c>
      <c r="L843" s="17" t="n">
        <v>0.00143291930269927</v>
      </c>
      <c r="M843" s="17" t="n">
        <v>0.56640625</v>
      </c>
      <c r="N843" s="17" t="n">
        <v>0.996472419750568</v>
      </c>
      <c r="O843" s="19" t="n">
        <v>1.99192658697168E-005</v>
      </c>
      <c r="P843" s="35" t="b">
        <f aca="false">FALSE()</f>
        <v>0</v>
      </c>
      <c r="Q843" s="17"/>
    </row>
    <row r="844" customFormat="false" ht="15" hidden="false" customHeight="false" outlineLevel="0" collapsed="false">
      <c r="A844" s="6" t="s">
        <v>2809</v>
      </c>
      <c r="B844" s="6" t="s">
        <v>106</v>
      </c>
      <c r="C844" s="18" t="n">
        <v>1261</v>
      </c>
      <c r="D844" s="17" t="n">
        <v>0.524927551064778</v>
      </c>
      <c r="E844" s="17" t="n">
        <v>0.0511326152508835</v>
      </c>
      <c r="F844" s="17" t="n">
        <v>0.524990108602301</v>
      </c>
      <c r="G844" s="17" t="n">
        <v>0.0402605640325006</v>
      </c>
      <c r="H844" s="17" t="n">
        <v>0.0077163336309434</v>
      </c>
      <c r="I844" s="18" t="n">
        <v>67.4853464467748</v>
      </c>
      <c r="J844" s="17" t="n">
        <v>0.993866082982654</v>
      </c>
      <c r="K844" s="17" t="n">
        <v>0.996903692394732</v>
      </c>
      <c r="L844" s="17" t="n">
        <v>0.00144218740912299</v>
      </c>
      <c r="M844" s="17" t="n">
        <v>0.566261574074074</v>
      </c>
      <c r="N844" s="17" t="n">
        <v>0.996472419750568</v>
      </c>
      <c r="O844" s="19" t="n">
        <v>1.99200616512391E-005</v>
      </c>
      <c r="P844" s="35" t="b">
        <f aca="false">FALSE()</f>
        <v>0</v>
      </c>
      <c r="Q844" s="17"/>
    </row>
    <row r="845" customFormat="false" ht="15" hidden="false" customHeight="false" outlineLevel="0" collapsed="false">
      <c r="A845" s="6" t="s">
        <v>2810</v>
      </c>
      <c r="B845" s="6" t="s">
        <v>106</v>
      </c>
      <c r="C845" s="18" t="n">
        <v>1262</v>
      </c>
      <c r="D845" s="17" t="n">
        <v>0.524873087700043</v>
      </c>
      <c r="E845" s="17" t="n">
        <v>0.0511135651742134</v>
      </c>
      <c r="F845" s="17" t="n">
        <v>0.524934749933029</v>
      </c>
      <c r="G845" s="17" t="n">
        <v>0.0402457332621134</v>
      </c>
      <c r="H845" s="17" t="n">
        <v>0.00760872906151438</v>
      </c>
      <c r="I845" s="18" t="n">
        <v>67.4855246692449</v>
      </c>
      <c r="J845" s="17" t="n">
        <v>0.99395161894538</v>
      </c>
      <c r="K845" s="17" t="n">
        <v>0.996903692394732</v>
      </c>
      <c r="L845" s="17" t="n">
        <v>0.00142207317383618</v>
      </c>
      <c r="M845" s="17" t="n">
        <v>0.565972222222222</v>
      </c>
      <c r="N845" s="17" t="n">
        <v>0.996472419750568</v>
      </c>
      <c r="O845" s="19" t="n">
        <v>1.99209270636431E-005</v>
      </c>
      <c r="P845" s="35" t="b">
        <f aca="false">FALSE()</f>
        <v>0</v>
      </c>
      <c r="Q845" s="17"/>
    </row>
    <row r="846" customFormat="false" ht="15" hidden="false" customHeight="false" outlineLevel="0" collapsed="false">
      <c r="A846" s="6" t="s">
        <v>2811</v>
      </c>
      <c r="B846" s="6" t="s">
        <v>106</v>
      </c>
      <c r="C846" s="18" t="n">
        <v>1263</v>
      </c>
      <c r="D846" s="17" t="n">
        <v>0.524801403422046</v>
      </c>
      <c r="E846" s="17" t="n">
        <v>0.0510933104866532</v>
      </c>
      <c r="F846" s="17" t="n">
        <v>0.524858981226054</v>
      </c>
      <c r="G846" s="17" t="n">
        <v>0.0402290263423259</v>
      </c>
      <c r="H846" s="17" t="n">
        <v>0.00710757584891062</v>
      </c>
      <c r="I846" s="18" t="n">
        <v>67.4847231511619</v>
      </c>
      <c r="J846" s="17" t="n">
        <v>0.994349992161042</v>
      </c>
      <c r="K846" s="17" t="n">
        <v>0.996903692394732</v>
      </c>
      <c r="L846" s="17" t="n">
        <v>0.00132841960964909</v>
      </c>
      <c r="M846" s="17" t="n">
        <v>0.56640625</v>
      </c>
      <c r="N846" s="17" t="n">
        <v>0.996472419750568</v>
      </c>
      <c r="O846" s="19" t="n">
        <v>1.99220936467571E-005</v>
      </c>
      <c r="P846" s="35" t="b">
        <f aca="false">FALSE()</f>
        <v>0</v>
      </c>
      <c r="Q846" s="17"/>
    </row>
    <row r="847" customFormat="false" ht="15" hidden="false" customHeight="false" outlineLevel="0" collapsed="false">
      <c r="A847" s="6" t="s">
        <v>2812</v>
      </c>
      <c r="B847" s="6" t="s">
        <v>106</v>
      </c>
      <c r="C847" s="18" t="n">
        <v>1264</v>
      </c>
      <c r="D847" s="17" t="n">
        <v>0.524707554770565</v>
      </c>
      <c r="E847" s="17" t="n">
        <v>0.0510711376878126</v>
      </c>
      <c r="F847" s="17" t="n">
        <v>0.524763912755858</v>
      </c>
      <c r="G847" s="17" t="n">
        <v>0.0402105409954153</v>
      </c>
      <c r="H847" s="17" t="n">
        <v>0.00696004865615668</v>
      </c>
      <c r="I847" s="18" t="n">
        <v>67.4836376010479</v>
      </c>
      <c r="J847" s="17" t="n">
        <v>0.994467263978184</v>
      </c>
      <c r="K847" s="17" t="n">
        <v>0.996903692394732</v>
      </c>
      <c r="L847" s="17" t="n">
        <v>0.00130086252060449</v>
      </c>
      <c r="M847" s="17" t="n">
        <v>0.566550925925926</v>
      </c>
      <c r="N847" s="17" t="n">
        <v>0.996472419750568</v>
      </c>
      <c r="O847" s="19" t="n">
        <v>1.99237023516873E-005</v>
      </c>
      <c r="P847" s="35" t="b">
        <f aca="false">FALSE()</f>
        <v>0</v>
      </c>
      <c r="Q847" s="17"/>
    </row>
    <row r="848" customFormat="false" ht="15" hidden="false" customHeight="false" outlineLevel="0" collapsed="false">
      <c r="A848" s="6" t="s">
        <v>2813</v>
      </c>
      <c r="B848" s="6" t="s">
        <v>106</v>
      </c>
      <c r="C848" s="18" t="n">
        <v>1265</v>
      </c>
      <c r="D848" s="17" t="n">
        <v>0.524589379249072</v>
      </c>
      <c r="E848" s="17" t="n">
        <v>0.0510462028647253</v>
      </c>
      <c r="F848" s="17" t="n">
        <v>0.52464588581136</v>
      </c>
      <c r="G848" s="17" t="n">
        <v>0.0401896662767481</v>
      </c>
      <c r="H848" s="17" t="n">
        <v>0.00698184322423552</v>
      </c>
      <c r="I848" s="18" t="n">
        <v>67.482324091865</v>
      </c>
      <c r="J848" s="17" t="n">
        <v>0.99444993955599</v>
      </c>
      <c r="K848" s="17" t="n">
        <v>0.996903692394732</v>
      </c>
      <c r="L848" s="17" t="n">
        <v>0.00130495547240743</v>
      </c>
      <c r="M848" s="17" t="n">
        <v>0.56640625</v>
      </c>
      <c r="N848" s="17" t="n">
        <v>0.996472419750568</v>
      </c>
      <c r="O848" s="19" t="n">
        <v>1.99257614363553E-005</v>
      </c>
      <c r="P848" s="35" t="b">
        <f aca="false">FALSE()</f>
        <v>0</v>
      </c>
      <c r="Q848" s="17"/>
    </row>
    <row r="849" customFormat="false" ht="15" hidden="false" customHeight="false" outlineLevel="0" collapsed="false">
      <c r="A849" s="6" t="s">
        <v>2814</v>
      </c>
      <c r="B849" s="6" t="s">
        <v>106</v>
      </c>
      <c r="C849" s="18" t="n">
        <v>1266</v>
      </c>
      <c r="D849" s="17" t="n">
        <v>0.524456131134044</v>
      </c>
      <c r="E849" s="17" t="n">
        <v>0.0510207257366916</v>
      </c>
      <c r="F849" s="17" t="n">
        <v>0.524512937458025</v>
      </c>
      <c r="G849" s="17" t="n">
        <v>0.0401676413763176</v>
      </c>
      <c r="H849" s="17" t="n">
        <v>0.0070224449382562</v>
      </c>
      <c r="I849" s="18" t="n">
        <v>67.4802444108572</v>
      </c>
      <c r="J849" s="17" t="n">
        <v>0.994417665303781</v>
      </c>
      <c r="K849" s="17" t="n">
        <v>0.996903692394732</v>
      </c>
      <c r="L849" s="17" t="n">
        <v>0.00131257520237378</v>
      </c>
      <c r="M849" s="17" t="n">
        <v>0.56640625</v>
      </c>
      <c r="N849" s="17" t="n">
        <v>0.996472419750568</v>
      </c>
      <c r="O849" s="19" t="n">
        <v>1.99280194663921E-005</v>
      </c>
      <c r="P849" s="35" t="b">
        <f aca="false">FALSE()</f>
        <v>0</v>
      </c>
      <c r="Q849" s="17"/>
    </row>
    <row r="850" customFormat="false" ht="15" hidden="false" customHeight="false" outlineLevel="0" collapsed="false">
      <c r="A850" s="6" t="s">
        <v>2815</v>
      </c>
      <c r="B850" s="6" t="s">
        <v>106</v>
      </c>
      <c r="C850" s="18" t="n">
        <v>1267</v>
      </c>
      <c r="D850" s="17" t="n">
        <v>0.524303816465868</v>
      </c>
      <c r="E850" s="17" t="n">
        <v>0.0509947138863592</v>
      </c>
      <c r="F850" s="17" t="n">
        <v>0.524362078522918</v>
      </c>
      <c r="G850" s="17" t="n">
        <v>0.0401447987416442</v>
      </c>
      <c r="H850" s="17" t="n">
        <v>0.00720615039108034</v>
      </c>
      <c r="I850" s="18" t="n">
        <v>67.4777429190681</v>
      </c>
      <c r="J850" s="17" t="n">
        <v>0.994271636104059</v>
      </c>
      <c r="K850" s="17" t="n">
        <v>0.996903692394732</v>
      </c>
      <c r="L850" s="17" t="n">
        <v>0.00134695009948903</v>
      </c>
      <c r="M850" s="17" t="n">
        <v>0.56640625</v>
      </c>
      <c r="N850" s="17" t="n">
        <v>0.996472419750568</v>
      </c>
      <c r="O850" s="19" t="n">
        <v>1.99305491694741E-005</v>
      </c>
      <c r="P850" s="35" t="b">
        <f aca="false">FALSE()</f>
        <v>0</v>
      </c>
      <c r="Q850" s="17"/>
    </row>
    <row r="851" customFormat="false" ht="15" hidden="false" customHeight="false" outlineLevel="0" collapsed="false">
      <c r="A851" s="6" t="s">
        <v>2816</v>
      </c>
      <c r="B851" s="6" t="s">
        <v>106</v>
      </c>
      <c r="C851" s="18" t="n">
        <v>1268</v>
      </c>
      <c r="D851" s="17" t="n">
        <v>0.524133091861451</v>
      </c>
      <c r="E851" s="17" t="n">
        <v>0.0509664111426286</v>
      </c>
      <c r="F851" s="17" t="n">
        <v>0.524193068766208</v>
      </c>
      <c r="G851" s="17" t="n">
        <v>0.0401192677309867</v>
      </c>
      <c r="H851" s="17" t="n">
        <v>0.00742247401365457</v>
      </c>
      <c r="I851" s="18" t="n">
        <v>67.4743021315264</v>
      </c>
      <c r="J851" s="17" t="n">
        <v>0.99409967887691</v>
      </c>
      <c r="K851" s="17" t="n">
        <v>0.996903692394732</v>
      </c>
      <c r="L851" s="17" t="n">
        <v>0.00138743880342261</v>
      </c>
      <c r="M851" s="17" t="n">
        <v>0.566550925925926</v>
      </c>
      <c r="N851" s="17" t="n">
        <v>0.996472419750568</v>
      </c>
      <c r="O851" s="19" t="n">
        <v>1.99335501478488E-005</v>
      </c>
      <c r="P851" s="35" t="b">
        <f aca="false">FALSE()</f>
        <v>0</v>
      </c>
      <c r="Q851" s="17"/>
    </row>
    <row r="852" customFormat="false" ht="15" hidden="false" customHeight="false" outlineLevel="0" collapsed="false">
      <c r="A852" s="6" t="s">
        <v>2817</v>
      </c>
      <c r="B852" s="6" t="s">
        <v>106</v>
      </c>
      <c r="C852" s="18" t="n">
        <v>1269</v>
      </c>
      <c r="D852" s="17" t="n">
        <v>0.523944294770007</v>
      </c>
      <c r="E852" s="17" t="n">
        <v>0.0509364243525377</v>
      </c>
      <c r="F852" s="17" t="n">
        <v>0.52400633967999</v>
      </c>
      <c r="G852" s="17" t="n">
        <v>0.0400916818337491</v>
      </c>
      <c r="H852" s="17" t="n">
        <v>0.007683052049925</v>
      </c>
      <c r="I852" s="18" t="n">
        <v>67.4700853273521</v>
      </c>
      <c r="J852" s="17" t="n">
        <v>0.993892543976574</v>
      </c>
      <c r="K852" s="17" t="n">
        <v>0.996903692394732</v>
      </c>
      <c r="L852" s="17" t="n">
        <v>0.00143621586991149</v>
      </c>
      <c r="M852" s="17" t="n">
        <v>0.566695601851852</v>
      </c>
      <c r="N852" s="17" t="n">
        <v>0.996472419750568</v>
      </c>
      <c r="O852" s="19" t="n">
        <v>1.99369421664817E-005</v>
      </c>
      <c r="P852" s="35" t="b">
        <f aca="false">FALSE()</f>
        <v>0</v>
      </c>
      <c r="Q852" s="17"/>
    </row>
    <row r="853" customFormat="false" ht="15" hidden="false" customHeight="false" outlineLevel="0" collapsed="false">
      <c r="A853" s="6" t="s">
        <v>2818</v>
      </c>
      <c r="B853" s="6" t="s">
        <v>106</v>
      </c>
      <c r="C853" s="18" t="n">
        <v>1270</v>
      </c>
      <c r="D853" s="17" t="n">
        <v>0.523735937455462</v>
      </c>
      <c r="E853" s="17" t="n">
        <v>0.0509046902277691</v>
      </c>
      <c r="F853" s="17" t="n">
        <v>0.523800008350776</v>
      </c>
      <c r="G853" s="17" t="n">
        <v>0.0400620649933589</v>
      </c>
      <c r="H853" s="17" t="n">
        <v>0.0079390341819007</v>
      </c>
      <c r="I853" s="18" t="n">
        <v>67.4651691185313</v>
      </c>
      <c r="J853" s="17" t="n">
        <v>0.99368906315707</v>
      </c>
      <c r="K853" s="17" t="n">
        <v>0.996903692394732</v>
      </c>
      <c r="L853" s="17" t="n">
        <v>0.00148415023956989</v>
      </c>
      <c r="M853" s="17" t="n">
        <v>0.566550925925926</v>
      </c>
      <c r="N853" s="17" t="n">
        <v>0.996472419750568</v>
      </c>
      <c r="O853" s="19" t="n">
        <v>1.99405231831954E-005</v>
      </c>
      <c r="P853" s="35" t="b">
        <f aca="false">FALSE()</f>
        <v>0</v>
      </c>
      <c r="Q853" s="17"/>
    </row>
    <row r="854" customFormat="false" ht="15" hidden="false" customHeight="false" outlineLevel="0" collapsed="false">
      <c r="A854" s="6" t="s">
        <v>2819</v>
      </c>
      <c r="B854" s="6" t="s">
        <v>106</v>
      </c>
      <c r="C854" s="18" t="n">
        <v>1271</v>
      </c>
      <c r="D854" s="17" t="n">
        <v>0.523517238183154</v>
      </c>
      <c r="E854" s="17" t="n">
        <v>0.0508723895520048</v>
      </c>
      <c r="F854" s="17" t="n">
        <v>0.523584558849258</v>
      </c>
      <c r="G854" s="17" t="n">
        <v>0.0400312420247612</v>
      </c>
      <c r="H854" s="17" t="n">
        <v>0.00834720294545225</v>
      </c>
      <c r="I854" s="18" t="n">
        <v>67.4594413338548</v>
      </c>
      <c r="J854" s="17" t="n">
        <v>0.993364609145754</v>
      </c>
      <c r="K854" s="17" t="n">
        <v>0.996903692394732</v>
      </c>
      <c r="L854" s="17" t="n">
        <v>0.00156055624256288</v>
      </c>
      <c r="M854" s="17" t="n">
        <v>0.566984953703704</v>
      </c>
      <c r="N854" s="17" t="n">
        <v>0.996472419750568</v>
      </c>
      <c r="O854" s="19" t="n">
        <v>1.99448104559493E-005</v>
      </c>
      <c r="P854" s="35" t="b">
        <f aca="false">FALSE()</f>
        <v>0</v>
      </c>
      <c r="Q854" s="17"/>
    </row>
    <row r="855" customFormat="false" ht="15" hidden="false" customHeight="false" outlineLevel="0" collapsed="false">
      <c r="A855" s="6" t="s">
        <v>2820</v>
      </c>
      <c r="B855" s="6" t="s">
        <v>106</v>
      </c>
      <c r="C855" s="18" t="n">
        <v>1272</v>
      </c>
      <c r="D855" s="17" t="n">
        <v>0.523281221484972</v>
      </c>
      <c r="E855" s="17" t="n">
        <v>0.0508387975936353</v>
      </c>
      <c r="F855" s="17" t="n">
        <v>0.52335230977171</v>
      </c>
      <c r="G855" s="17" t="n">
        <v>0.0399986245320805</v>
      </c>
      <c r="H855" s="17" t="n">
        <v>0.00882041397250276</v>
      </c>
      <c r="I855" s="18" t="n">
        <v>67.452881290907</v>
      </c>
      <c r="J855" s="17" t="n">
        <v>0.992988454566728</v>
      </c>
      <c r="K855" s="17" t="n">
        <v>0.996903692394732</v>
      </c>
      <c r="L855" s="17" t="n">
        <v>0.00164914861072449</v>
      </c>
      <c r="M855" s="17" t="n">
        <v>0.566695601851852</v>
      </c>
      <c r="N855" s="17" t="n">
        <v>0.996472419750568</v>
      </c>
      <c r="O855" s="19" t="n">
        <v>1.99497512012036E-005</v>
      </c>
      <c r="P855" s="35" t="b">
        <f aca="false">FALSE()</f>
        <v>0</v>
      </c>
      <c r="Q855" s="17"/>
    </row>
    <row r="856" customFormat="false" ht="15" hidden="false" customHeight="false" outlineLevel="0" collapsed="false">
      <c r="A856" s="6" t="s">
        <v>2821</v>
      </c>
      <c r="B856" s="6" t="s">
        <v>106</v>
      </c>
      <c r="C856" s="18" t="n">
        <v>1273</v>
      </c>
      <c r="D856" s="17" t="n">
        <v>0.523030324459628</v>
      </c>
      <c r="E856" s="17" t="n">
        <v>0.0508027291952145</v>
      </c>
      <c r="F856" s="17" t="n">
        <v>0.523106669958819</v>
      </c>
      <c r="G856" s="17" t="n">
        <v>0.0399632557233558</v>
      </c>
      <c r="H856" s="17" t="n">
        <v>0.0094797215012632</v>
      </c>
      <c r="I856" s="18" t="n">
        <v>67.4454612524337</v>
      </c>
      <c r="J856" s="17" t="n">
        <v>0.992464374635022</v>
      </c>
      <c r="K856" s="17" t="n">
        <v>0.996903692394732</v>
      </c>
      <c r="L856" s="17" t="n">
        <v>0.00177256850996435</v>
      </c>
      <c r="M856" s="17" t="n">
        <v>0.566550925925926</v>
      </c>
      <c r="N856" s="17" t="n">
        <v>0.996472419750568</v>
      </c>
      <c r="O856" s="19" t="n">
        <v>1.99548870388667E-005</v>
      </c>
      <c r="P856" s="35" t="b">
        <f aca="false">FALSE()</f>
        <v>0</v>
      </c>
      <c r="Q856" s="17"/>
    </row>
    <row r="857" customFormat="false" ht="15" hidden="false" customHeight="false" outlineLevel="0" collapsed="false">
      <c r="A857" s="6" t="s">
        <v>2822</v>
      </c>
      <c r="B857" s="6" t="s">
        <v>106</v>
      </c>
      <c r="C857" s="18" t="n">
        <v>1274</v>
      </c>
      <c r="D857" s="17" t="n">
        <v>0.522769436964558</v>
      </c>
      <c r="E857" s="17" t="n">
        <v>0.0507657292705925</v>
      </c>
      <c r="F857" s="17" t="n">
        <v>0.522850425665577</v>
      </c>
      <c r="G857" s="17" t="n">
        <v>0.0399253000107462</v>
      </c>
      <c r="H857" s="17" t="n">
        <v>0.0100639725653365</v>
      </c>
      <c r="I857" s="18" t="n">
        <v>67.4360632447664</v>
      </c>
      <c r="J857" s="17" t="n">
        <v>0.99199996104442</v>
      </c>
      <c r="K857" s="17" t="n">
        <v>0.996903692394732</v>
      </c>
      <c r="L857" s="17" t="n">
        <v>0.00188201595586107</v>
      </c>
      <c r="M857" s="17" t="n">
        <v>0.566984953703704</v>
      </c>
      <c r="N857" s="17" t="n">
        <v>0.996472419750568</v>
      </c>
      <c r="O857" s="19" t="n">
        <v>1.99605370483863E-005</v>
      </c>
      <c r="P857" s="35" t="b">
        <f aca="false">FALSE()</f>
        <v>0</v>
      </c>
      <c r="Q857" s="17"/>
    </row>
    <row r="858" customFormat="false" ht="15" hidden="false" customHeight="false" outlineLevel="0" collapsed="false">
      <c r="A858" s="6" t="s">
        <v>2823</v>
      </c>
      <c r="B858" s="6" t="s">
        <v>106</v>
      </c>
      <c r="C858" s="18" t="n">
        <v>1275</v>
      </c>
      <c r="D858" s="17" t="n">
        <v>0.522484919884139</v>
      </c>
      <c r="E858" s="17" t="n">
        <v>0.0507263288733572</v>
      </c>
      <c r="F858" s="17" t="n">
        <v>0.522575800224311</v>
      </c>
      <c r="G858" s="17" t="n">
        <v>0.0398877039665578</v>
      </c>
      <c r="H858" s="17" t="n">
        <v>0.0113022380101418</v>
      </c>
      <c r="I858" s="18" t="n">
        <v>67.4290410692657</v>
      </c>
      <c r="J858" s="17" t="n">
        <v>0.991015684485715</v>
      </c>
      <c r="K858" s="17" t="n">
        <v>0.996903692394732</v>
      </c>
      <c r="L858" s="17" t="n">
        <v>0.00211374693864664</v>
      </c>
      <c r="M858" s="17" t="n">
        <v>0.566840277777778</v>
      </c>
      <c r="N858" s="17" t="n">
        <v>0.996472419750568</v>
      </c>
      <c r="O858" s="19" t="n">
        <v>1.9966376100603E-005</v>
      </c>
      <c r="P858" s="35" t="b">
        <f aca="false">FALSE()</f>
        <v>0</v>
      </c>
      <c r="Q858" s="17"/>
    </row>
    <row r="859" customFormat="false" ht="15" hidden="false" customHeight="false" outlineLevel="0" collapsed="false">
      <c r="A859" s="6" t="s">
        <v>2824</v>
      </c>
      <c r="B859" s="6" t="s">
        <v>106</v>
      </c>
      <c r="C859" s="18" t="n">
        <v>1276</v>
      </c>
      <c r="D859" s="17" t="n">
        <v>0.522181613025842</v>
      </c>
      <c r="E859" s="17" t="n">
        <v>0.0506838063389493</v>
      </c>
      <c r="F859" s="17" t="n">
        <v>0.52228594130526</v>
      </c>
      <c r="G859" s="17" t="n">
        <v>0.039847981211648</v>
      </c>
      <c r="H859" s="17" t="n">
        <v>0.0129859122768541</v>
      </c>
      <c r="I859" s="18" t="n">
        <v>67.4223578522458</v>
      </c>
      <c r="J859" s="17" t="n">
        <v>0.989677382195144</v>
      </c>
      <c r="K859" s="17" t="n">
        <v>0.996903692394732</v>
      </c>
      <c r="L859" s="17" t="n">
        <v>0.00242881271985399</v>
      </c>
      <c r="M859" s="17" t="n">
        <v>0.566695601851852</v>
      </c>
      <c r="N859" s="17" t="n">
        <v>0.996472419750568</v>
      </c>
      <c r="O859" s="19" t="n">
        <v>1.9972414098309E-005</v>
      </c>
      <c r="P859" s="35" t="b">
        <f aca="false">FALSE()</f>
        <v>0</v>
      </c>
      <c r="Q859" s="17"/>
    </row>
    <row r="860" customFormat="false" ht="15" hidden="false" customHeight="false" outlineLevel="0" collapsed="false">
      <c r="A860" s="6" t="s">
        <v>2825</v>
      </c>
      <c r="B860" s="6" t="s">
        <v>106</v>
      </c>
      <c r="C860" s="18" t="n">
        <v>1277</v>
      </c>
      <c r="D860" s="17" t="n">
        <v>0.521857318606366</v>
      </c>
      <c r="E860" s="17" t="n">
        <v>0.0506405596294304</v>
      </c>
      <c r="F860" s="17" t="n">
        <v>0.521975250956085</v>
      </c>
      <c r="G860" s="17" t="n">
        <v>0.0398074907818725</v>
      </c>
      <c r="H860" s="17" t="n">
        <v>0.0146921783166139</v>
      </c>
      <c r="I860" s="18" t="n">
        <v>67.4154534819686</v>
      </c>
      <c r="J860" s="17" t="n">
        <v>0.98832115378163</v>
      </c>
      <c r="K860" s="17" t="n">
        <v>0.996903692394732</v>
      </c>
      <c r="L860" s="17" t="n">
        <v>0.00274815913699577</v>
      </c>
      <c r="M860" s="17" t="n">
        <v>0.565972222222222</v>
      </c>
      <c r="N860" s="17" t="n">
        <v>0.996472419750568</v>
      </c>
      <c r="O860" s="19" t="n">
        <v>1.99790688271625E-005</v>
      </c>
      <c r="P860" s="35" t="b">
        <f aca="false">FALSE()</f>
        <v>0</v>
      </c>
      <c r="Q860" s="17"/>
    </row>
    <row r="861" customFormat="false" ht="15" hidden="false" customHeight="false" outlineLevel="0" collapsed="false">
      <c r="A861" s="6" t="s">
        <v>2826</v>
      </c>
      <c r="B861" s="6" t="s">
        <v>106</v>
      </c>
      <c r="C861" s="18" t="n">
        <v>1278</v>
      </c>
      <c r="D861" s="17" t="n">
        <v>0.521516344647993</v>
      </c>
      <c r="E861" s="17" t="n">
        <v>0.0505973130350222</v>
      </c>
      <c r="F861" s="17" t="n">
        <v>0.521650553791335</v>
      </c>
      <c r="G861" s="17" t="n">
        <v>0.0397691458678286</v>
      </c>
      <c r="H861" s="17" t="n">
        <v>0.0167345676684708</v>
      </c>
      <c r="I861" s="18" t="n">
        <v>67.4108225091936</v>
      </c>
      <c r="J861" s="17" t="n">
        <v>0.986697801601931</v>
      </c>
      <c r="K861" s="17" t="n">
        <v>0.996903692394732</v>
      </c>
      <c r="L861" s="17" t="n">
        <v>0.00313035128858603</v>
      </c>
      <c r="M861" s="17" t="n">
        <v>0.565538194444444</v>
      </c>
      <c r="N861" s="17" t="n">
        <v>0.996472419750568</v>
      </c>
      <c r="O861" s="19" t="n">
        <v>1.99863004847985E-005</v>
      </c>
      <c r="P861" s="35" t="b">
        <f aca="false">FALSE()</f>
        <v>0</v>
      </c>
      <c r="Q861" s="17"/>
    </row>
    <row r="862" customFormat="false" ht="15" hidden="false" customHeight="false" outlineLevel="0" collapsed="false">
      <c r="A862" s="6" t="s">
        <v>2827</v>
      </c>
      <c r="B862" s="6" t="s">
        <v>106</v>
      </c>
      <c r="C862" s="18" t="n">
        <v>1279</v>
      </c>
      <c r="D862" s="17" t="n">
        <v>0.521149874906297</v>
      </c>
      <c r="E862" s="17" t="n">
        <v>0.0505498223406077</v>
      </c>
      <c r="F862" s="17" t="n">
        <v>0.521302028807501</v>
      </c>
      <c r="G862" s="17" t="n">
        <v>0.039724884045741</v>
      </c>
      <c r="H862" s="17" t="n">
        <v>0.0189904933933032</v>
      </c>
      <c r="I862" s="18" t="n">
        <v>67.4034337809094</v>
      </c>
      <c r="J862" s="17" t="n">
        <v>0.984904792895594</v>
      </c>
      <c r="K862" s="17" t="n">
        <v>0.996903692394732</v>
      </c>
      <c r="L862" s="17" t="n">
        <v>0.00355264132098394</v>
      </c>
      <c r="M862" s="17" t="n">
        <v>0.565393518518519</v>
      </c>
      <c r="N862" s="17" t="n">
        <v>0.996472419750568</v>
      </c>
      <c r="O862" s="19" t="n">
        <v>1.99936572780255E-005</v>
      </c>
      <c r="P862" s="35" t="b">
        <f aca="false">FALSE()</f>
        <v>0</v>
      </c>
      <c r="Q862" s="17"/>
    </row>
    <row r="863" customFormat="false" ht="15" hidden="false" customHeight="false" outlineLevel="0" collapsed="false">
      <c r="A863" s="6" t="s">
        <v>2828</v>
      </c>
      <c r="B863" s="6" t="s">
        <v>106</v>
      </c>
      <c r="C863" s="18" t="n">
        <v>1280</v>
      </c>
      <c r="D863" s="17" t="n">
        <v>0.520764105125434</v>
      </c>
      <c r="E863" s="17" t="n">
        <v>0.0504993994490204</v>
      </c>
      <c r="F863" s="17" t="n">
        <v>0.520934467348788</v>
      </c>
      <c r="G863" s="17" t="n">
        <v>0.0396768451109444</v>
      </c>
      <c r="H863" s="17" t="n">
        <v>0.0212850950211817</v>
      </c>
      <c r="I863" s="18" t="n">
        <v>67.3944617322837</v>
      </c>
      <c r="J863" s="17" t="n">
        <v>0.983081127477002</v>
      </c>
      <c r="K863" s="17" t="n">
        <v>0.996903692394732</v>
      </c>
      <c r="L863" s="17" t="n">
        <v>0.00398231020029883</v>
      </c>
      <c r="M863" s="17" t="n">
        <v>0.565393518518519</v>
      </c>
      <c r="N863" s="17" t="n">
        <v>0.996472419750568</v>
      </c>
      <c r="O863" s="19" t="n">
        <v>2.00013407849935E-005</v>
      </c>
      <c r="P863" s="35" t="b">
        <f aca="false">FALSE()</f>
        <v>0</v>
      </c>
      <c r="Q863" s="17"/>
    </row>
    <row r="864" customFormat="false" ht="15" hidden="false" customHeight="false" outlineLevel="0" collapsed="false">
      <c r="A864" s="6" t="s">
        <v>2829</v>
      </c>
      <c r="B864" s="6" t="s">
        <v>106</v>
      </c>
      <c r="C864" s="18" t="n">
        <v>1281</v>
      </c>
      <c r="D864" s="17" t="n">
        <v>0.520349403567336</v>
      </c>
      <c r="E864" s="17" t="n">
        <v>0.0504471186759131</v>
      </c>
      <c r="F864" s="17" t="n">
        <v>0.520540807713512</v>
      </c>
      <c r="G864" s="17" t="n">
        <v>0.0396269390287423</v>
      </c>
      <c r="H864" s="17" t="n">
        <v>0.0239397709841923</v>
      </c>
      <c r="I864" s="18" t="n">
        <v>67.3850387314227</v>
      </c>
      <c r="J864" s="17" t="n">
        <v>0.980971402813208</v>
      </c>
      <c r="K864" s="17" t="n">
        <v>0.996903692394732</v>
      </c>
      <c r="L864" s="17" t="n">
        <v>0.00447946462117562</v>
      </c>
      <c r="M864" s="17" t="n">
        <v>0.564814814814815</v>
      </c>
      <c r="N864" s="17" t="n">
        <v>0.996472419750568</v>
      </c>
      <c r="O864" s="19" t="n">
        <v>2.00096567352949E-005</v>
      </c>
      <c r="P864" s="35" t="b">
        <f aca="false">FALSE()</f>
        <v>0</v>
      </c>
      <c r="Q864" s="17"/>
    </row>
    <row r="865" customFormat="false" ht="15" hidden="false" customHeight="false" outlineLevel="0" collapsed="false">
      <c r="A865" s="6" t="s">
        <v>2830</v>
      </c>
      <c r="B865" s="6" t="s">
        <v>106</v>
      </c>
      <c r="C865" s="18" t="n">
        <v>1282</v>
      </c>
      <c r="D865" s="17" t="n">
        <v>0.519905967086002</v>
      </c>
      <c r="E865" s="17" t="n">
        <v>0.0503918659870817</v>
      </c>
      <c r="F865" s="17" t="n">
        <v>0.520123669560309</v>
      </c>
      <c r="G865" s="17" t="n">
        <v>0.0395746960688252</v>
      </c>
      <c r="H865" s="17" t="n">
        <v>0.0272599143921986</v>
      </c>
      <c r="I865" s="18" t="n">
        <v>67.3755953527189</v>
      </c>
      <c r="J865" s="17" t="n">
        <v>0.978333011280765</v>
      </c>
      <c r="K865" s="17" t="n">
        <v>0.996903692394732</v>
      </c>
      <c r="L865" s="17" t="n">
        <v>0.00510125874674454</v>
      </c>
      <c r="M865" s="17" t="n">
        <v>0.564814814814815</v>
      </c>
      <c r="N865" s="17" t="n">
        <v>0.996472419750568</v>
      </c>
      <c r="O865" s="19" t="n">
        <v>2.00180721751685E-005</v>
      </c>
      <c r="P865" s="35" t="b">
        <f aca="false">FALSE()</f>
        <v>0</v>
      </c>
      <c r="Q865" s="17"/>
    </row>
    <row r="866" customFormat="false" ht="15" hidden="false" customHeight="false" outlineLevel="0" collapsed="false">
      <c r="A866" s="6" t="s">
        <v>2831</v>
      </c>
      <c r="B866" s="6" t="s">
        <v>106</v>
      </c>
      <c r="C866" s="18" t="n">
        <v>1283</v>
      </c>
      <c r="D866" s="17" t="n">
        <v>0.519444912051161</v>
      </c>
      <c r="E866" s="17" t="n">
        <v>0.0503347888133766</v>
      </c>
      <c r="F866" s="17" t="n">
        <v>0.519686600131293</v>
      </c>
      <c r="G866" s="17" t="n">
        <v>0.0395188536569356</v>
      </c>
      <c r="H866" s="17" t="n">
        <v>0.0302990619700223</v>
      </c>
      <c r="I866" s="18" t="n">
        <v>67.3638173005265</v>
      </c>
      <c r="J866" s="17" t="n">
        <v>0.975918134704347</v>
      </c>
      <c r="K866" s="17" t="n">
        <v>0.996903692394732</v>
      </c>
      <c r="L866" s="17" t="n">
        <v>0.00567074835855709</v>
      </c>
      <c r="M866" s="17" t="n">
        <v>0.564670138888889</v>
      </c>
      <c r="N866" s="17" t="n">
        <v>0.996472419750568</v>
      </c>
      <c r="O866" s="19" t="n">
        <v>2.00274539288097E-005</v>
      </c>
      <c r="P866" s="35" t="b">
        <f aca="false">FALSE()</f>
        <v>0</v>
      </c>
      <c r="Q866" s="17"/>
    </row>
    <row r="867" customFormat="false" ht="15" hidden="false" customHeight="false" outlineLevel="0" collapsed="false">
      <c r="A867" s="6" t="s">
        <v>2832</v>
      </c>
      <c r="B867" s="6" t="s">
        <v>106</v>
      </c>
      <c r="C867" s="18" t="n">
        <v>1284</v>
      </c>
      <c r="D867" s="17" t="n">
        <v>0.518967428210157</v>
      </c>
      <c r="E867" s="17" t="n">
        <v>0.0502781146175563</v>
      </c>
      <c r="F867" s="17" t="n">
        <v>0.519230772361711</v>
      </c>
      <c r="G867" s="17" t="n">
        <v>0.039461612246966</v>
      </c>
      <c r="H867" s="17" t="n">
        <v>0.0330529932458467</v>
      </c>
      <c r="I867" s="18" t="n">
        <v>67.3501811900738</v>
      </c>
      <c r="J867" s="17" t="n">
        <v>0.973730089461492</v>
      </c>
      <c r="K867" s="17" t="n">
        <v>0.996903692394732</v>
      </c>
      <c r="L867" s="17" t="n">
        <v>0.00618713442073709</v>
      </c>
      <c r="M867" s="17" t="n">
        <v>0.564091435185185</v>
      </c>
      <c r="N867" s="17" t="n">
        <v>0.99604648859609</v>
      </c>
      <c r="O867" s="19" t="n">
        <v>2.00379967262066E-005</v>
      </c>
      <c r="P867" s="35" t="b">
        <f aca="false">FALSE()</f>
        <v>0</v>
      </c>
      <c r="Q867" s="17"/>
    </row>
    <row r="868" customFormat="false" ht="15" hidden="false" customHeight="false" outlineLevel="0" collapsed="false">
      <c r="A868" s="6" t="s">
        <v>2833</v>
      </c>
      <c r="B868" s="6" t="s">
        <v>106</v>
      </c>
      <c r="C868" s="18" t="n">
        <v>1285</v>
      </c>
      <c r="D868" s="17" t="n">
        <v>0.518455268470226</v>
      </c>
      <c r="E868" s="17" t="n">
        <v>0.050215509878043</v>
      </c>
      <c r="F868" s="17" t="n">
        <v>0.518745034443284</v>
      </c>
      <c r="G868" s="17" t="n">
        <v>0.0393993978060441</v>
      </c>
      <c r="H868" s="17" t="n">
        <v>0.0364166638084728</v>
      </c>
      <c r="I868" s="18" t="n">
        <v>67.3361766538483</v>
      </c>
      <c r="J868" s="17" t="n">
        <v>0.97105787210879</v>
      </c>
      <c r="K868" s="17" t="n">
        <v>0.996903692394732</v>
      </c>
      <c r="L868" s="17" t="n">
        <v>0.00681786413763668</v>
      </c>
      <c r="M868" s="17" t="n">
        <v>0.564091435185185</v>
      </c>
      <c r="N868" s="17" t="n">
        <v>0.995240877524224</v>
      </c>
      <c r="O868" s="19" t="n">
        <v>2.00487200519627E-005</v>
      </c>
      <c r="P868" s="35" t="b">
        <f aca="false">FALSE()</f>
        <v>0</v>
      </c>
      <c r="Q868" s="17"/>
    </row>
    <row r="869" customFormat="false" ht="15" hidden="false" customHeight="false" outlineLevel="0" collapsed="false">
      <c r="A869" s="6" t="s">
        <v>2834</v>
      </c>
      <c r="B869" s="6" t="s">
        <v>106</v>
      </c>
      <c r="C869" s="18" t="n">
        <v>1286</v>
      </c>
      <c r="D869" s="17" t="n">
        <v>0.51792351829095</v>
      </c>
      <c r="E869" s="17" t="n">
        <v>0.0501488355219517</v>
      </c>
      <c r="F869" s="17" t="n">
        <v>0.518241030412416</v>
      </c>
      <c r="G869" s="17" t="n">
        <v>0.0393325468508581</v>
      </c>
      <c r="H869" s="17" t="n">
        <v>0.039959258672954</v>
      </c>
      <c r="I869" s="18" t="n">
        <v>67.3205941751077</v>
      </c>
      <c r="J869" s="17" t="n">
        <v>0.968243876712958</v>
      </c>
      <c r="K869" s="17" t="n">
        <v>0.996027802550929</v>
      </c>
      <c r="L869" s="17" t="n">
        <v>0.007482434214356</v>
      </c>
      <c r="M869" s="17" t="n">
        <v>0.562934027777778</v>
      </c>
      <c r="N869" s="17" t="n">
        <v>0.993705873561289</v>
      </c>
      <c r="O869" s="19" t="n">
        <v>2.00598512625369E-005</v>
      </c>
      <c r="P869" s="35" t="b">
        <f aca="false">FALSE()</f>
        <v>0</v>
      </c>
      <c r="Q869" s="17"/>
    </row>
    <row r="870" customFormat="false" ht="15" hidden="false" customHeight="false" outlineLevel="0" collapsed="false">
      <c r="A870" s="6" t="s">
        <v>2835</v>
      </c>
      <c r="B870" s="6" t="s">
        <v>106</v>
      </c>
      <c r="C870" s="18" t="n">
        <v>1287</v>
      </c>
      <c r="D870" s="17" t="n">
        <v>0.517357764213725</v>
      </c>
      <c r="E870" s="17" t="n">
        <v>0.050079333918119</v>
      </c>
      <c r="F870" s="17" t="n">
        <v>0.517705057664878</v>
      </c>
      <c r="G870" s="17" t="n">
        <v>0.0392627770611632</v>
      </c>
      <c r="H870" s="17" t="n">
        <v>0.0437708237810785</v>
      </c>
      <c r="I870" s="18" t="n">
        <v>67.3042232496143</v>
      </c>
      <c r="J870" s="17" t="n">
        <v>0.965216686843286</v>
      </c>
      <c r="K870" s="17" t="n">
        <v>0.995691562516426</v>
      </c>
      <c r="L870" s="17" t="n">
        <v>0.0081976895662441</v>
      </c>
      <c r="M870" s="17" t="n">
        <v>0.56177662037037</v>
      </c>
      <c r="N870" s="17" t="n">
        <v>0.993158878111332</v>
      </c>
      <c r="O870" s="19" t="n">
        <v>2.00718280457007E-005</v>
      </c>
      <c r="P870" s="35" t="b">
        <f aca="false">FALSE()</f>
        <v>0</v>
      </c>
      <c r="Q870" s="17"/>
    </row>
    <row r="871" customFormat="false" ht="15" hidden="false" customHeight="false" outlineLevel="0" collapsed="false">
      <c r="A871" s="6" t="s">
        <v>2836</v>
      </c>
      <c r="B871" s="6" t="s">
        <v>106</v>
      </c>
      <c r="C871" s="18" t="n">
        <v>1288</v>
      </c>
      <c r="D871" s="17" t="n">
        <v>0.516763530016221</v>
      </c>
      <c r="E871" s="17" t="n">
        <v>0.0500081938582025</v>
      </c>
      <c r="F871" s="17" t="n">
        <v>0.517144080679174</v>
      </c>
      <c r="G871" s="17" t="n">
        <v>0.0391921031669098</v>
      </c>
      <c r="H871" s="17" t="n">
        <v>0.0480337003872984</v>
      </c>
      <c r="I871" s="18" t="n">
        <v>67.2882217490347</v>
      </c>
      <c r="J871" s="17" t="n">
        <v>0.961831670911486</v>
      </c>
      <c r="K871" s="17" t="n">
        <v>0.994686258167984</v>
      </c>
      <c r="L871" s="17" t="n">
        <v>0.00899771587606718</v>
      </c>
      <c r="M871" s="17" t="n">
        <v>0.561631944444444</v>
      </c>
      <c r="N871" s="17" t="n">
        <v>0.990822538951328</v>
      </c>
      <c r="O871" s="19" t="n">
        <v>2.00842724047017E-005</v>
      </c>
      <c r="P871" s="35" t="b">
        <f aca="false">FALSE()</f>
        <v>0</v>
      </c>
      <c r="Q871" s="17"/>
    </row>
    <row r="872" customFormat="false" ht="15" hidden="false" customHeight="false" outlineLevel="0" collapsed="false">
      <c r="A872" s="6" t="s">
        <v>2837</v>
      </c>
      <c r="B872" s="6" t="s">
        <v>106</v>
      </c>
      <c r="C872" s="18" t="n">
        <v>1289</v>
      </c>
      <c r="D872" s="17" t="n">
        <v>0.516127829543418</v>
      </c>
      <c r="E872" s="17" t="n">
        <v>0.0499291920033766</v>
      </c>
      <c r="F872" s="17" t="n">
        <v>0.516543643121366</v>
      </c>
      <c r="G872" s="17" t="n">
        <v>0.0391133885478969</v>
      </c>
      <c r="H872" s="17" t="n">
        <v>0.0525715210154465</v>
      </c>
      <c r="I872" s="18" t="n">
        <v>67.2701585245692</v>
      </c>
      <c r="J872" s="17" t="n">
        <v>0.958229113907418</v>
      </c>
      <c r="K872" s="17" t="n">
        <v>0.992555408499973</v>
      </c>
      <c r="L872" s="17" t="n">
        <v>0.00984978064611612</v>
      </c>
      <c r="M872" s="17" t="n">
        <v>0.561053240740741</v>
      </c>
      <c r="N872" s="17" t="n">
        <v>0.988470218199537</v>
      </c>
      <c r="O872" s="19" t="n">
        <v>2.00976122769473E-005</v>
      </c>
      <c r="P872" s="35" t="b">
        <f aca="false">FALSE()</f>
        <v>0</v>
      </c>
      <c r="Q872" s="17"/>
    </row>
    <row r="873" customFormat="false" ht="15" hidden="false" customHeight="false" outlineLevel="0" collapsed="false">
      <c r="A873" s="6" t="s">
        <v>2838</v>
      </c>
      <c r="B873" s="6" t="s">
        <v>106</v>
      </c>
      <c r="C873" s="18" t="n">
        <v>1290</v>
      </c>
      <c r="D873" s="17" t="n">
        <v>0.515466257860815</v>
      </c>
      <c r="E873" s="17" t="n">
        <v>0.0498471798915515</v>
      </c>
      <c r="F873" s="17" t="n">
        <v>0.51591977044526</v>
      </c>
      <c r="G873" s="17" t="n">
        <v>0.0390312582991851</v>
      </c>
      <c r="H873" s="17" t="n">
        <v>0.05743662802831</v>
      </c>
      <c r="I873" s="18" t="n">
        <v>67.2509073801473</v>
      </c>
      <c r="J873" s="17" t="n">
        <v>0.95436770404817</v>
      </c>
      <c r="K873" s="17" t="n">
        <v>0.990047525228774</v>
      </c>
      <c r="L873" s="17" t="n">
        <v>0.0107636784786733</v>
      </c>
      <c r="M873" s="17" t="n">
        <v>0.560619212962963</v>
      </c>
      <c r="N873" s="17" t="n">
        <v>0.984936808057678</v>
      </c>
      <c r="O873" s="19" t="n">
        <v>2.01121060522456E-005</v>
      </c>
      <c r="P873" s="35" t="b">
        <f aca="false">FALSE()</f>
        <v>0</v>
      </c>
      <c r="Q873" s="17"/>
    </row>
    <row r="874" customFormat="false" ht="15" hidden="false" customHeight="false" outlineLevel="0" collapsed="false">
      <c r="A874" s="6" t="s">
        <v>2839</v>
      </c>
      <c r="B874" s="6" t="s">
        <v>106</v>
      </c>
      <c r="C874" s="18" t="n">
        <v>1291</v>
      </c>
      <c r="D874" s="17" t="n">
        <v>0.514774420333129</v>
      </c>
      <c r="E874" s="17" t="n">
        <v>0.049761526909876</v>
      </c>
      <c r="F874" s="17" t="n">
        <v>0.515267036165352</v>
      </c>
      <c r="G874" s="17" t="n">
        <v>0.038944929987136</v>
      </c>
      <c r="H874" s="17" t="n">
        <v>0.0625016203421428</v>
      </c>
      <c r="I874" s="18" t="n">
        <v>67.230149429289</v>
      </c>
      <c r="J874" s="17" t="n">
        <v>0.950348821667241</v>
      </c>
      <c r="K874" s="17" t="n">
        <v>0.986786392449376</v>
      </c>
      <c r="L874" s="17" t="n">
        <v>0.0117156503662235</v>
      </c>
      <c r="M874" s="17" t="n">
        <v>0.559606481481481</v>
      </c>
      <c r="N874" s="17" t="n">
        <v>0.982444882185978</v>
      </c>
      <c r="O874" s="19" t="n">
        <v>2.01277141624563E-005</v>
      </c>
      <c r="P874" s="35" t="b">
        <f aca="false">FALSE()</f>
        <v>0</v>
      </c>
      <c r="Q874" s="17"/>
    </row>
    <row r="875" customFormat="false" ht="15" hidden="false" customHeight="false" outlineLevel="0" collapsed="false">
      <c r="A875" s="6" t="s">
        <v>2840</v>
      </c>
      <c r="B875" s="6" t="s">
        <v>106</v>
      </c>
      <c r="C875" s="18" t="n">
        <v>1292</v>
      </c>
      <c r="D875" s="17" t="n">
        <v>0.514057877473533</v>
      </c>
      <c r="E875" s="17" t="n">
        <v>0.0496729194309794</v>
      </c>
      <c r="F875" s="17" t="n">
        <v>0.514591782484894</v>
      </c>
      <c r="G875" s="17" t="n">
        <v>0.0388557348608006</v>
      </c>
      <c r="H875" s="17" t="n">
        <v>0.0678669777281789</v>
      </c>
      <c r="I875" s="18" t="n">
        <v>67.2087316477103</v>
      </c>
      <c r="J875" s="17" t="n">
        <v>0.946093029542743</v>
      </c>
      <c r="K875" s="17" t="n">
        <v>0.984534779309036</v>
      </c>
      <c r="L875" s="17" t="n">
        <v>0.0127244892179942</v>
      </c>
      <c r="M875" s="17" t="n">
        <v>0.558304398148148</v>
      </c>
      <c r="N875" s="17" t="n">
        <v>0.979908267643277</v>
      </c>
      <c r="O875" s="19" t="n">
        <v>2.01442974013599E-005</v>
      </c>
      <c r="P875" s="35" t="b">
        <f aca="false">FALSE()</f>
        <v>0</v>
      </c>
      <c r="Q875" s="17"/>
    </row>
    <row r="876" customFormat="false" ht="15" hidden="false" customHeight="false" outlineLevel="0" collapsed="false">
      <c r="A876" s="6" t="s">
        <v>2841</v>
      </c>
      <c r="B876" s="6" t="s">
        <v>106</v>
      </c>
      <c r="C876" s="18" t="n">
        <v>1293</v>
      </c>
      <c r="D876" s="17" t="n">
        <v>0.513313892952822</v>
      </c>
      <c r="E876" s="17" t="n">
        <v>0.0495796755981099</v>
      </c>
      <c r="F876" s="17" t="n">
        <v>0.513891592456235</v>
      </c>
      <c r="G876" s="17" t="n">
        <v>0.0387616609789475</v>
      </c>
      <c r="H876" s="17" t="n">
        <v>0.0735787828742743</v>
      </c>
      <c r="I876" s="18" t="n">
        <v>67.1858948105013</v>
      </c>
      <c r="J876" s="17" t="n">
        <v>0.9415641778444</v>
      </c>
      <c r="K876" s="17" t="n">
        <v>0.982102841080682</v>
      </c>
      <c r="L876" s="17" t="n">
        <v>0.0137990232233602</v>
      </c>
      <c r="M876" s="17" t="n">
        <v>0.55787037037037</v>
      </c>
      <c r="N876" s="17" t="n">
        <v>0.976169050664041</v>
      </c>
      <c r="O876" s="19" t="n">
        <v>2.01621045236598E-005</v>
      </c>
      <c r="P876" s="35" t="b">
        <f aca="false">FALSE()</f>
        <v>0</v>
      </c>
      <c r="Q876" s="17"/>
    </row>
    <row r="877" customFormat="false" ht="15" hidden="false" customHeight="false" outlineLevel="0" collapsed="false">
      <c r="A877" s="6" t="s">
        <v>2842</v>
      </c>
      <c r="B877" s="6" t="s">
        <v>106</v>
      </c>
      <c r="C877" s="18" t="n">
        <v>1294</v>
      </c>
      <c r="D877" s="17" t="n">
        <v>0.512534707646679</v>
      </c>
      <c r="E877" s="17" t="n">
        <v>0.0494829420649844</v>
      </c>
      <c r="F877" s="17" t="n">
        <v>0.513159343634767</v>
      </c>
      <c r="G877" s="17" t="n">
        <v>0.0386649941511735</v>
      </c>
      <c r="H877" s="17" t="n">
        <v>0.0797197165594926</v>
      </c>
      <c r="I877" s="18" t="n">
        <v>67.1631302788372</v>
      </c>
      <c r="J877" s="17" t="n">
        <v>0.936697238054771</v>
      </c>
      <c r="K877" s="17" t="n">
        <v>0.979608450428326</v>
      </c>
      <c r="L877" s="17" t="n">
        <v>0.0149546115135991</v>
      </c>
      <c r="M877" s="17" t="n">
        <v>0.557291666666667</v>
      </c>
      <c r="N877" s="17" t="n">
        <v>0.972451059904785</v>
      </c>
      <c r="O877" s="19" t="n">
        <v>2.01806977253609E-005</v>
      </c>
      <c r="P877" s="35" t="b">
        <f aca="false">FALSE()</f>
        <v>0</v>
      </c>
      <c r="Q877" s="17"/>
    </row>
    <row r="878" customFormat="false" ht="15" hidden="false" customHeight="false" outlineLevel="0" collapsed="false">
      <c r="A878" s="6" t="s">
        <v>2843</v>
      </c>
      <c r="B878" s="6" t="s">
        <v>106</v>
      </c>
      <c r="C878" s="18" t="n">
        <v>1295</v>
      </c>
      <c r="D878" s="17" t="n">
        <v>0.511733660094992</v>
      </c>
      <c r="E878" s="17" t="n">
        <v>0.0493857291894914</v>
      </c>
      <c r="F878" s="17" t="n">
        <v>0.512405538621048</v>
      </c>
      <c r="G878" s="17" t="n">
        <v>0.038567438488615</v>
      </c>
      <c r="H878" s="17" t="n">
        <v>0.0859260086100344</v>
      </c>
      <c r="I878" s="18" t="n">
        <v>67.1397328585125</v>
      </c>
      <c r="J878" s="17" t="n">
        <v>0.931780969969494</v>
      </c>
      <c r="K878" s="17" t="n">
        <v>0.975083947806496</v>
      </c>
      <c r="L878" s="17" t="n">
        <v>0.016123188915753</v>
      </c>
      <c r="M878" s="17" t="n">
        <v>0.556857638888889</v>
      </c>
      <c r="N878" s="17" t="n">
        <v>0.96889564581961</v>
      </c>
      <c r="O878" s="19" t="n">
        <v>2.02002960705703E-005</v>
      </c>
      <c r="P878" s="35" t="b">
        <f aca="false">FALSE()</f>
        <v>0</v>
      </c>
      <c r="Q878" s="17"/>
    </row>
    <row r="879" customFormat="false" ht="15" hidden="false" customHeight="false" outlineLevel="0" collapsed="false">
      <c r="A879" s="6" t="s">
        <v>2844</v>
      </c>
      <c r="B879" s="6" t="s">
        <v>106</v>
      </c>
      <c r="C879" s="18" t="n">
        <v>1296</v>
      </c>
      <c r="D879" s="17" t="n">
        <v>0.510888980460112</v>
      </c>
      <c r="E879" s="17" t="n">
        <v>0.0492794855001418</v>
      </c>
      <c r="F879" s="17" t="n">
        <v>0.51161405335146</v>
      </c>
      <c r="G879" s="17" t="n">
        <v>0.0384625343971567</v>
      </c>
      <c r="H879" s="17" t="n">
        <v>0.0929378585878971</v>
      </c>
      <c r="I879" s="18" t="n">
        <v>67.115932207564</v>
      </c>
      <c r="J879" s="17" t="n">
        <v>0.926229799977109</v>
      </c>
      <c r="K879" s="17" t="n">
        <v>0.972023322644129</v>
      </c>
      <c r="L879" s="17" t="n">
        <v>0.0174436759726864</v>
      </c>
      <c r="M879" s="17" t="n">
        <v>0.555700231481481</v>
      </c>
      <c r="N879" s="17" t="n">
        <v>0.964387051429805</v>
      </c>
      <c r="O879" s="19" t="n">
        <v>2.02211980737687E-005</v>
      </c>
      <c r="P879" s="35" t="b">
        <f aca="false">FALSE()</f>
        <v>0</v>
      </c>
      <c r="Q879" s="17"/>
    </row>
    <row r="880" customFormat="false" ht="15" hidden="false" customHeight="false" outlineLevel="0" collapsed="false">
      <c r="A880" s="6" t="s">
        <v>2845</v>
      </c>
      <c r="B880" s="6" t="s">
        <v>106</v>
      </c>
      <c r="C880" s="18" t="n">
        <v>1297</v>
      </c>
      <c r="D880" s="17" t="n">
        <v>0.510013127699495</v>
      </c>
      <c r="E880" s="17" t="n">
        <v>0.0491680189671105</v>
      </c>
      <c r="F880" s="17" t="n">
        <v>0.51079563446067</v>
      </c>
      <c r="G880" s="17" t="n">
        <v>0.0383532299464565</v>
      </c>
      <c r="H880" s="17" t="n">
        <v>0.100536819951198</v>
      </c>
      <c r="I880" s="18" t="n">
        <v>67.0916890465223</v>
      </c>
      <c r="J880" s="17" t="n">
        <v>0.92021798543491</v>
      </c>
      <c r="K880" s="17" t="n">
        <v>0.967886143774226</v>
      </c>
      <c r="L880" s="17" t="n">
        <v>0.0188752134842134</v>
      </c>
      <c r="M880" s="17" t="n">
        <v>0.554976851851852</v>
      </c>
      <c r="N880" s="17" t="n">
        <v>0.958941615759793</v>
      </c>
      <c r="O880" s="19" t="n">
        <v>2.02430756946048E-005</v>
      </c>
      <c r="P880" s="35" t="b">
        <f aca="false">FALSE()</f>
        <v>0</v>
      </c>
      <c r="Q880" s="17"/>
    </row>
    <row r="881" customFormat="false" ht="15" hidden="false" customHeight="false" outlineLevel="0" collapsed="false">
      <c r="A881" s="6" t="s">
        <v>2846</v>
      </c>
      <c r="B881" s="6" t="s">
        <v>106</v>
      </c>
      <c r="C881" s="18" t="n">
        <v>1298</v>
      </c>
      <c r="D881" s="17" t="n">
        <v>0.509086407928003</v>
      </c>
      <c r="E881" s="17" t="n">
        <v>0.0490490394621148</v>
      </c>
      <c r="F881" s="17" t="n">
        <v>0.509930528976299</v>
      </c>
      <c r="G881" s="17" t="n">
        <v>0.0382381609124152</v>
      </c>
      <c r="H881" s="17" t="n">
        <v>0.108726792489517</v>
      </c>
      <c r="I881" s="18" t="n">
        <v>67.0674517735969</v>
      </c>
      <c r="J881" s="17" t="n">
        <v>0.913743836500827</v>
      </c>
      <c r="K881" s="17" t="n">
        <v>0.962546725920055</v>
      </c>
      <c r="L881" s="17" t="n">
        <v>0.0204185442559352</v>
      </c>
      <c r="M881" s="17" t="n">
        <v>0.554542824074074</v>
      </c>
      <c r="N881" s="17" t="n">
        <v>0.954875778599199</v>
      </c>
      <c r="O881" s="19" t="n">
        <v>2.02668147525555E-005</v>
      </c>
      <c r="P881" s="35" t="b">
        <f aca="false">FALSE()</f>
        <v>0</v>
      </c>
      <c r="Q881" s="17"/>
    </row>
    <row r="882" customFormat="false" ht="15" hidden="false" customHeight="false" outlineLevel="0" collapsed="false">
      <c r="A882" s="6" t="s">
        <v>2847</v>
      </c>
      <c r="B882" s="6" t="s">
        <v>106</v>
      </c>
      <c r="C882" s="18" t="n">
        <v>1299</v>
      </c>
      <c r="D882" s="17" t="n">
        <v>0.508120746317285</v>
      </c>
      <c r="E882" s="17" t="n">
        <v>0.0489244213067242</v>
      </c>
      <c r="F882" s="17" t="n">
        <v>0.509031761465249</v>
      </c>
      <c r="G882" s="17" t="n">
        <v>0.0381190881779551</v>
      </c>
      <c r="H882" s="17" t="n">
        <v>0.117653349538081</v>
      </c>
      <c r="I882" s="18" t="n">
        <v>67.0435369358058</v>
      </c>
      <c r="J882" s="17" t="n">
        <v>0.906694101736985</v>
      </c>
      <c r="K882" s="17" t="n">
        <v>0.957806475361683</v>
      </c>
      <c r="L882" s="17" t="n">
        <v>0.0221010277624837</v>
      </c>
      <c r="M882" s="17" t="n">
        <v>0.553385416666667</v>
      </c>
      <c r="N882" s="17" t="n">
        <v>0.949670014330417</v>
      </c>
      <c r="O882" s="19" t="n">
        <v>2.02918182811007E-005</v>
      </c>
      <c r="P882" s="35" t="b">
        <f aca="false">FALSE()</f>
        <v>0</v>
      </c>
      <c r="Q882" s="17"/>
    </row>
    <row r="883" customFormat="false" ht="15" hidden="false" customHeight="false" outlineLevel="0" collapsed="false">
      <c r="A883" s="6" t="s">
        <v>2848</v>
      </c>
      <c r="B883" s="6" t="s">
        <v>106</v>
      </c>
      <c r="C883" s="18" t="n">
        <v>1300</v>
      </c>
      <c r="D883" s="17" t="n">
        <v>0.507114246867045</v>
      </c>
      <c r="E883" s="17" t="n">
        <v>0.0487920789220703</v>
      </c>
      <c r="F883" s="17" t="n">
        <v>0.508093159397443</v>
      </c>
      <c r="G883" s="17" t="n">
        <v>0.0379927961396495</v>
      </c>
      <c r="H883" s="17" t="n">
        <v>0.126777888611262</v>
      </c>
      <c r="I883" s="18" t="n">
        <v>67.0181986992776</v>
      </c>
      <c r="J883" s="17" t="n">
        <v>0.899495800817267</v>
      </c>
      <c r="K883" s="17" t="n">
        <v>0.95390640628378</v>
      </c>
      <c r="L883" s="17" t="n">
        <v>0.0238220391617374</v>
      </c>
      <c r="M883" s="17" t="n">
        <v>0.552372685185185</v>
      </c>
      <c r="N883" s="17" t="n">
        <v>0.944759028745616</v>
      </c>
      <c r="O883" s="19" t="n">
        <v>2.0319210422053E-005</v>
      </c>
      <c r="P883" s="35" t="b">
        <f aca="false">FALSE()</f>
        <v>0</v>
      </c>
      <c r="Q883" s="17"/>
    </row>
    <row r="884" customFormat="false" ht="15" hidden="false" customHeight="false" outlineLevel="0" collapsed="false">
      <c r="A884" s="6" t="s">
        <v>2849</v>
      </c>
      <c r="B884" s="6" t="s">
        <v>106</v>
      </c>
      <c r="C884" s="18" t="n">
        <v>1301</v>
      </c>
      <c r="D884" s="17" t="n">
        <v>0.506066328880412</v>
      </c>
      <c r="E884" s="17" t="n">
        <v>0.0486520415104365</v>
      </c>
      <c r="F884" s="17" t="n">
        <v>0.507116499895023</v>
      </c>
      <c r="G884" s="17" t="n">
        <v>0.0378598183241819</v>
      </c>
      <c r="H884" s="17" t="n">
        <v>0.136412457072236</v>
      </c>
      <c r="I884" s="18" t="n">
        <v>66.9919755745802</v>
      </c>
      <c r="J884" s="17" t="n">
        <v>0.891904337551956</v>
      </c>
      <c r="K884" s="17" t="n">
        <v>0.949709759764124</v>
      </c>
      <c r="L884" s="17" t="n">
        <v>0.0256401924804991</v>
      </c>
      <c r="M884" s="17" t="n">
        <v>0.551793981481481</v>
      </c>
      <c r="N884" s="17" t="n">
        <v>0.939405283123068</v>
      </c>
      <c r="O884" s="19" t="n">
        <v>2.03486534620678E-005</v>
      </c>
      <c r="P884" s="35" t="b">
        <f aca="false">FALSE()</f>
        <v>0</v>
      </c>
      <c r="Q884" s="17"/>
    </row>
    <row r="885" customFormat="false" ht="15" hidden="false" customHeight="false" outlineLevel="0" collapsed="false">
      <c r="A885" s="6" t="s">
        <v>2850</v>
      </c>
      <c r="B885" s="6" t="s">
        <v>106</v>
      </c>
      <c r="C885" s="18" t="n">
        <v>1302</v>
      </c>
      <c r="D885" s="17" t="n">
        <v>0.504972032788727</v>
      </c>
      <c r="E885" s="17" t="n">
        <v>0.0485065611574855</v>
      </c>
      <c r="F885" s="17" t="n">
        <v>0.50609606632066</v>
      </c>
      <c r="G885" s="17" t="n">
        <v>0.0377230871507452</v>
      </c>
      <c r="H885" s="17" t="n">
        <v>0.146460090088989</v>
      </c>
      <c r="I885" s="18" t="n">
        <v>66.9661456238681</v>
      </c>
      <c r="J885" s="17" t="n">
        <v>0.883998206118842</v>
      </c>
      <c r="K885" s="17" t="n">
        <v>0.945171059115012</v>
      </c>
      <c r="L885" s="17" t="n">
        <v>0.027536994647858</v>
      </c>
      <c r="M885" s="17" t="n">
        <v>0.551359953703704</v>
      </c>
      <c r="N885" s="17" t="n">
        <v>0.933120417147595</v>
      </c>
      <c r="O885" s="19" t="n">
        <v>2.03804465203595E-005</v>
      </c>
      <c r="P885" s="35" t="b">
        <f aca="false">FALSE()</f>
        <v>0</v>
      </c>
      <c r="Q885" s="17"/>
    </row>
    <row r="886" customFormat="false" ht="15" hidden="false" customHeight="false" outlineLevel="0" collapsed="false">
      <c r="A886" s="6" t="s">
        <v>2851</v>
      </c>
      <c r="B886" s="6" t="s">
        <v>106</v>
      </c>
      <c r="C886" s="18" t="n">
        <v>1303</v>
      </c>
      <c r="D886" s="17" t="n">
        <v>0.503835357035752</v>
      </c>
      <c r="E886" s="17" t="n">
        <v>0.0483546527159067</v>
      </c>
      <c r="F886" s="17" t="n">
        <v>0.505034994223603</v>
      </c>
      <c r="G886" s="17" t="n">
        <v>0.0375806759801049</v>
      </c>
      <c r="H886" s="17" t="n">
        <v>0.156819184426732</v>
      </c>
      <c r="I886" s="18" t="n">
        <v>66.9394251733206</v>
      </c>
      <c r="J886" s="17" t="n">
        <v>0.875859380700831</v>
      </c>
      <c r="K886" s="17" t="n">
        <v>0.940257459354595</v>
      </c>
      <c r="L886" s="17" t="n">
        <v>0.0294938220875383</v>
      </c>
      <c r="M886" s="17" t="n">
        <v>0.549623842592593</v>
      </c>
      <c r="N886" s="17" t="n">
        <v>0.927928911180191</v>
      </c>
      <c r="O886" s="19" t="n">
        <v>2.04149918135593E-005</v>
      </c>
      <c r="P886" s="35" t="b">
        <f aca="false">FALSE()</f>
        <v>0</v>
      </c>
      <c r="Q886" s="17"/>
    </row>
    <row r="887" customFormat="false" ht="15" hidden="false" customHeight="false" outlineLevel="0" collapsed="false">
      <c r="A887" s="6" t="s">
        <v>2852</v>
      </c>
      <c r="B887" s="6" t="s">
        <v>106</v>
      </c>
      <c r="C887" s="18" t="n">
        <v>1304</v>
      </c>
      <c r="D887" s="17" t="n">
        <v>0.502661763552439</v>
      </c>
      <c r="E887" s="17" t="n">
        <v>0.0481965848229057</v>
      </c>
      <c r="F887" s="17" t="n">
        <v>0.503939696463446</v>
      </c>
      <c r="G887" s="17" t="n">
        <v>0.0374339184869865</v>
      </c>
      <c r="H887" s="17" t="n">
        <v>0.167619977294679</v>
      </c>
      <c r="I887" s="18" t="n">
        <v>66.9130380687091</v>
      </c>
      <c r="J887" s="17" t="n">
        <v>0.867387828033619</v>
      </c>
      <c r="K887" s="17" t="n">
        <v>0.933345444123676</v>
      </c>
      <c r="L887" s="17" t="n">
        <v>0.0315348472869856</v>
      </c>
      <c r="M887" s="17" t="n">
        <v>0.548466435185185</v>
      </c>
      <c r="N887" s="17" t="n">
        <v>0.921785903558476</v>
      </c>
      <c r="O887" s="19" t="n">
        <v>2.04515999908878E-005</v>
      </c>
      <c r="P887" s="35" t="b">
        <f aca="false">FALSE()</f>
        <v>0</v>
      </c>
      <c r="Q887" s="17"/>
    </row>
    <row r="888" customFormat="false" ht="15" hidden="false" customHeight="false" outlineLevel="0" collapsed="false">
      <c r="A888" s="6" t="s">
        <v>2853</v>
      </c>
      <c r="B888" s="6" t="s">
        <v>106</v>
      </c>
      <c r="C888" s="18" t="n">
        <v>1305</v>
      </c>
      <c r="D888" s="17" t="n">
        <v>0.501449807064125</v>
      </c>
      <c r="E888" s="17" t="n">
        <v>0.0480320642862402</v>
      </c>
      <c r="F888" s="17" t="n">
        <v>0.502809790197622</v>
      </c>
      <c r="G888" s="17" t="n">
        <v>0.0372836281143469</v>
      </c>
      <c r="H888" s="17" t="n">
        <v>0.179011164838167</v>
      </c>
      <c r="I888" s="18" t="n">
        <v>66.8881282982033</v>
      </c>
      <c r="J888" s="17" t="n">
        <v>0.858470069856776</v>
      </c>
      <c r="K888" s="17" t="n">
        <v>0.92823826422256</v>
      </c>
      <c r="L888" s="17" t="n">
        <v>0.0336876600207281</v>
      </c>
      <c r="M888" s="17" t="n">
        <v>0.546296296296296</v>
      </c>
      <c r="N888" s="17" t="n">
        <v>0.914693589727211</v>
      </c>
      <c r="O888" s="19" t="n">
        <v>2.04905143489533E-005</v>
      </c>
      <c r="P888" s="35" t="b">
        <f aca="false">FALSE()</f>
        <v>0</v>
      </c>
      <c r="Q888" s="17"/>
    </row>
    <row r="889" customFormat="false" ht="15" hidden="false" customHeight="false" outlineLevel="0" collapsed="false">
      <c r="A889" s="6" t="s">
        <v>2854</v>
      </c>
      <c r="B889" s="6" t="s">
        <v>106</v>
      </c>
      <c r="C889" s="18" t="n">
        <v>1306</v>
      </c>
      <c r="D889" s="17" t="n">
        <v>0.500186854456034</v>
      </c>
      <c r="E889" s="17" t="n">
        <v>0.0478626739509439</v>
      </c>
      <c r="F889" s="17" t="n">
        <v>0.501630540171431</v>
      </c>
      <c r="G889" s="17" t="n">
        <v>0.0371284818900027</v>
      </c>
      <c r="H889" s="17" t="n">
        <v>0.190721564311805</v>
      </c>
      <c r="I889" s="18" t="n">
        <v>66.8618677034143</v>
      </c>
      <c r="J889" s="17" t="n">
        <v>0.849321666874866</v>
      </c>
      <c r="K889" s="17" t="n">
        <v>0.922675726969093</v>
      </c>
      <c r="L889" s="17" t="n">
        <v>0.03590238180456</v>
      </c>
      <c r="M889" s="17" t="n">
        <v>0.544704861111111</v>
      </c>
      <c r="N889" s="17" t="n">
        <v>0.908449739597756</v>
      </c>
      <c r="O889" s="19" t="n">
        <v>2.05322978933476E-005</v>
      </c>
      <c r="P889" s="35" t="b">
        <f aca="false">FALSE()</f>
        <v>0</v>
      </c>
      <c r="Q889" s="17"/>
    </row>
    <row r="890" customFormat="false" ht="15" hidden="false" customHeight="false" outlineLevel="0" collapsed="false">
      <c r="A890" s="6" t="s">
        <v>2855</v>
      </c>
      <c r="B890" s="6" t="s">
        <v>106</v>
      </c>
      <c r="C890" s="18" t="n">
        <v>1307</v>
      </c>
      <c r="D890" s="17" t="n">
        <v>0.498884018234633</v>
      </c>
      <c r="E890" s="17" t="n">
        <v>0.0476858910515529</v>
      </c>
      <c r="F890" s="17" t="n">
        <v>0.500415023092042</v>
      </c>
      <c r="G890" s="17" t="n">
        <v>0.0369674342871757</v>
      </c>
      <c r="H890" s="17" t="n">
        <v>0.203028804941321</v>
      </c>
      <c r="I890" s="18" t="n">
        <v>66.835249323516</v>
      </c>
      <c r="J890" s="17" t="n">
        <v>0.83972935692263</v>
      </c>
      <c r="K890" s="17" t="n">
        <v>0.916592709762067</v>
      </c>
      <c r="L890" s="17" t="n">
        <v>0.0382310133834223</v>
      </c>
      <c r="M890" s="17" t="n">
        <v>0.543547453703704</v>
      </c>
      <c r="N890" s="17" t="n">
        <v>0.900985835422615</v>
      </c>
      <c r="O890" s="19" t="n">
        <v>2.05768617041517E-005</v>
      </c>
      <c r="P890" s="35" t="b">
        <f aca="false">FALSE()</f>
        <v>0</v>
      </c>
      <c r="Q890" s="17"/>
    </row>
    <row r="891" customFormat="false" ht="15" hidden="false" customHeight="false" outlineLevel="0" collapsed="false">
      <c r="A891" s="6" t="s">
        <v>2856</v>
      </c>
      <c r="B891" s="6" t="s">
        <v>106</v>
      </c>
      <c r="C891" s="18" t="n">
        <v>1308</v>
      </c>
      <c r="D891" s="17" t="n">
        <v>0.497539851745522</v>
      </c>
      <c r="E891" s="17" t="n">
        <v>0.047506762482969</v>
      </c>
      <c r="F891" s="17" t="n">
        <v>0.499157178194986</v>
      </c>
      <c r="G891" s="17" t="n">
        <v>0.0368040113710219</v>
      </c>
      <c r="H891" s="17" t="n">
        <v>0.215308693552713</v>
      </c>
      <c r="I891" s="18" t="n">
        <v>66.8078288850026</v>
      </c>
      <c r="J891" s="17" t="n">
        <v>0.830182604314599</v>
      </c>
      <c r="K891" s="17" t="n">
        <v>0.91074326855912</v>
      </c>
      <c r="L891" s="17" t="n">
        <v>0.0405563276477616</v>
      </c>
      <c r="M891" s="17" t="n">
        <v>0.541666666666667</v>
      </c>
      <c r="N891" s="17" t="n">
        <v>0.892668472024616</v>
      </c>
      <c r="O891" s="19" t="n">
        <v>2.06243874940236E-005</v>
      </c>
      <c r="P891" s="35" t="b">
        <f aca="false">FALSE()</f>
        <v>0</v>
      </c>
      <c r="Q891" s="17"/>
    </row>
    <row r="892" customFormat="false" ht="15" hidden="false" customHeight="false" outlineLevel="0" collapsed="false">
      <c r="A892" s="6" t="s">
        <v>2857</v>
      </c>
      <c r="B892" s="6" t="s">
        <v>106</v>
      </c>
      <c r="C892" s="18" t="n">
        <v>1309</v>
      </c>
      <c r="D892" s="17" t="n">
        <v>0.496142422987355</v>
      </c>
      <c r="E892" s="17" t="n">
        <v>0.0473265388608718</v>
      </c>
      <c r="F892" s="17" t="n">
        <v>0.497848017175716</v>
      </c>
      <c r="G892" s="17" t="n">
        <v>0.0366399121977308</v>
      </c>
      <c r="H892" s="17" t="n">
        <v>0.227949477001007</v>
      </c>
      <c r="I892" s="18" t="n">
        <v>66.7804130599416</v>
      </c>
      <c r="J892" s="17" t="n">
        <v>0.82038202611409</v>
      </c>
      <c r="K892" s="17" t="n">
        <v>0.903710619009176</v>
      </c>
      <c r="L892" s="17" t="n">
        <v>0.0429511403276739</v>
      </c>
      <c r="M892" s="17" t="n">
        <v>0.539930555555556</v>
      </c>
      <c r="N892" s="17" t="n">
        <v>0.884088441989002</v>
      </c>
      <c r="O892" s="19" t="n">
        <v>2.06750984015495E-005</v>
      </c>
      <c r="P892" s="35" t="b">
        <f aca="false">FALSE()</f>
        <v>0</v>
      </c>
      <c r="Q892" s="17"/>
    </row>
    <row r="893" customFormat="false" ht="15" hidden="false" customHeight="false" outlineLevel="0" collapsed="false">
      <c r="A893" s="6" t="s">
        <v>2858</v>
      </c>
      <c r="B893" s="6" t="s">
        <v>106</v>
      </c>
      <c r="C893" s="18" t="n">
        <v>1310</v>
      </c>
      <c r="D893" s="17" t="n">
        <v>0.494718007087984</v>
      </c>
      <c r="E893" s="17" t="n">
        <v>0.0471394692699454</v>
      </c>
      <c r="F893" s="17" t="n">
        <v>0.496511282116451</v>
      </c>
      <c r="G893" s="17" t="n">
        <v>0.0364699850276516</v>
      </c>
      <c r="H893" s="17" t="n">
        <v>0.240646513939901</v>
      </c>
      <c r="I893" s="18" t="n">
        <v>66.7522108518316</v>
      </c>
      <c r="J893" s="17" t="n">
        <v>0.81056666724135</v>
      </c>
      <c r="K893" s="17" t="n">
        <v>0.896003603274814</v>
      </c>
      <c r="L893" s="17" t="n">
        <v>0.0453585193085294</v>
      </c>
      <c r="M893" s="17" t="n">
        <v>0.538628472222222</v>
      </c>
      <c r="N893" s="17" t="n">
        <v>0.875773357019179</v>
      </c>
      <c r="O893" s="19" t="n">
        <v>2.07290207926864E-005</v>
      </c>
      <c r="P893" s="35" t="b">
        <f aca="false">FALSE()</f>
        <v>0</v>
      </c>
      <c r="Q893" s="17"/>
    </row>
    <row r="894" customFormat="false" ht="15" hidden="false" customHeight="false" outlineLevel="0" collapsed="false">
      <c r="A894" s="6" t="s">
        <v>2859</v>
      </c>
      <c r="B894" s="6" t="s">
        <v>106</v>
      </c>
      <c r="C894" s="18" t="n">
        <v>1311</v>
      </c>
      <c r="D894" s="17" t="n">
        <v>0.493230277706903</v>
      </c>
      <c r="E894" s="17" t="n">
        <v>0.0469427576116019</v>
      </c>
      <c r="F894" s="17" t="n">
        <v>0.49511113954639</v>
      </c>
      <c r="G894" s="17" t="n">
        <v>0.0362913632680472</v>
      </c>
      <c r="H894" s="17" t="n">
        <v>0.2534884777918</v>
      </c>
      <c r="I894" s="18" t="n">
        <v>66.7224076775177</v>
      </c>
      <c r="J894" s="17" t="n">
        <v>0.800670218676362</v>
      </c>
      <c r="K894" s="17" t="n">
        <v>0.888749319965273</v>
      </c>
      <c r="L894" s="17" t="n">
        <v>0.0477957219268056</v>
      </c>
      <c r="M894" s="17" t="n">
        <v>0.536747685185185</v>
      </c>
      <c r="N894" s="17" t="n">
        <v>0.865835090670043</v>
      </c>
      <c r="O894" s="19" t="n">
        <v>2.07874686147848E-005</v>
      </c>
      <c r="P894" s="35" t="b">
        <f aca="false">FALSE()</f>
        <v>0</v>
      </c>
      <c r="Q894" s="17"/>
    </row>
    <row r="895" customFormat="false" ht="15" hidden="false" customHeight="false" outlineLevel="0" collapsed="false">
      <c r="A895" s="6" t="s">
        <v>2860</v>
      </c>
      <c r="B895" s="6" t="s">
        <v>106</v>
      </c>
      <c r="C895" s="18" t="n">
        <v>1312</v>
      </c>
      <c r="D895" s="17" t="n">
        <v>0.491704230921136</v>
      </c>
      <c r="E895" s="17" t="n">
        <v>0.046739773622212</v>
      </c>
      <c r="F895" s="17" t="n">
        <v>0.493670237664547</v>
      </c>
      <c r="G895" s="17" t="n">
        <v>0.0361068126440447</v>
      </c>
      <c r="H895" s="17" t="n">
        <v>0.266148159673373</v>
      </c>
      <c r="I895" s="18" t="n">
        <v>66.6911523974364</v>
      </c>
      <c r="J895" s="17" t="n">
        <v>0.790946218139319</v>
      </c>
      <c r="K895" s="17" t="n">
        <v>0.880557664920292</v>
      </c>
      <c r="L895" s="17" t="n">
        <v>0.0502011149834229</v>
      </c>
      <c r="M895" s="17" t="n">
        <v>0.534866898148148</v>
      </c>
      <c r="N895" s="17" t="n">
        <v>0.857639108513548</v>
      </c>
      <c r="O895" s="19" t="n">
        <v>2.08501520092059E-005</v>
      </c>
      <c r="P895" s="35" t="b">
        <f aca="false">FALSE()</f>
        <v>0</v>
      </c>
      <c r="Q895" s="17"/>
    </row>
    <row r="896" customFormat="false" ht="15" hidden="false" customHeight="false" outlineLevel="0" collapsed="false">
      <c r="A896" s="6" t="s">
        <v>2861</v>
      </c>
      <c r="B896" s="6" t="s">
        <v>106</v>
      </c>
      <c r="C896" s="18" t="n">
        <v>1313</v>
      </c>
      <c r="D896" s="17" t="n">
        <v>0.490119173950343</v>
      </c>
      <c r="E896" s="17" t="n">
        <v>0.0465316748416865</v>
      </c>
      <c r="F896" s="17" t="n">
        <v>0.492176458922525</v>
      </c>
      <c r="G896" s="17" t="n">
        <v>0.0359199181083848</v>
      </c>
      <c r="H896" s="17" t="n">
        <v>0.279784221565433</v>
      </c>
      <c r="I896" s="18" t="n">
        <v>66.6614718394845</v>
      </c>
      <c r="J896" s="17" t="n">
        <v>0.780509385365893</v>
      </c>
      <c r="K896" s="17" t="n">
        <v>0.872582462211004</v>
      </c>
      <c r="L896" s="17" t="n">
        <v>0.0527915465520765</v>
      </c>
      <c r="M896" s="17" t="n">
        <v>0.532262731481481</v>
      </c>
      <c r="N896" s="17" t="n">
        <v>0.849278640979556</v>
      </c>
      <c r="O896" s="19" t="n">
        <v>2.09164293809225E-005</v>
      </c>
      <c r="P896" s="35" t="b">
        <f aca="false">FALSE()</f>
        <v>0</v>
      </c>
      <c r="Q896" s="17"/>
    </row>
    <row r="897" customFormat="false" ht="15" hidden="false" customHeight="false" outlineLevel="0" collapsed="false">
      <c r="A897" s="6" t="s">
        <v>2862</v>
      </c>
      <c r="B897" s="6" t="s">
        <v>106</v>
      </c>
      <c r="C897" s="18" t="n">
        <v>1314</v>
      </c>
      <c r="D897" s="17" t="n">
        <v>0.48847746355804</v>
      </c>
      <c r="E897" s="17" t="n">
        <v>0.046315101380219</v>
      </c>
      <c r="F897" s="17" t="n">
        <v>0.490628529864329</v>
      </c>
      <c r="G897" s="17" t="n">
        <v>0.0357264900944621</v>
      </c>
      <c r="H897" s="17" t="n">
        <v>0.293941865704411</v>
      </c>
      <c r="I897" s="18" t="n">
        <v>66.6315526774459</v>
      </c>
      <c r="J897" s="17" t="n">
        <v>0.769716028196465</v>
      </c>
      <c r="K897" s="17" t="n">
        <v>0.863643666287927</v>
      </c>
      <c r="L897" s="17" t="n">
        <v>0.0554824065134836</v>
      </c>
      <c r="M897" s="17" t="n">
        <v>0.530815972222222</v>
      </c>
      <c r="N897" s="17" t="n">
        <v>0.840098054651613</v>
      </c>
      <c r="O897" s="19" t="n">
        <v>2.09876351964679E-005</v>
      </c>
      <c r="P897" s="35" t="b">
        <f aca="false">FALSE()</f>
        <v>0</v>
      </c>
      <c r="Q897" s="17"/>
    </row>
    <row r="898" customFormat="false" ht="15" hidden="false" customHeight="false" outlineLevel="0" collapsed="false">
      <c r="A898" s="6" t="s">
        <v>2863</v>
      </c>
      <c r="B898" s="6" t="s">
        <v>106</v>
      </c>
      <c r="C898" s="18" t="n">
        <v>1315</v>
      </c>
      <c r="D898" s="17" t="n">
        <v>0.486782055762079</v>
      </c>
      <c r="E898" s="17" t="n">
        <v>0.0460934704952465</v>
      </c>
      <c r="F898" s="17" t="n">
        <v>0.489027672433467</v>
      </c>
      <c r="G898" s="17" t="n">
        <v>0.0355296400623613</v>
      </c>
      <c r="H898" s="17" t="n">
        <v>0.308374748789848</v>
      </c>
      <c r="I898" s="18" t="n">
        <v>66.6019215741119</v>
      </c>
      <c r="J898" s="17" t="n">
        <v>0.758759652200791</v>
      </c>
      <c r="K898" s="17" t="n">
        <v>0.854858863774688</v>
      </c>
      <c r="L898" s="17" t="n">
        <v>0.058226950951171</v>
      </c>
      <c r="M898" s="17" t="n">
        <v>0.528790509259259</v>
      </c>
      <c r="N898" s="17" t="n">
        <v>0.829695607321863</v>
      </c>
      <c r="O898" s="19" t="n">
        <v>2.10630337085936E-005</v>
      </c>
      <c r="P898" s="35" t="b">
        <f aca="false">FALSE()</f>
        <v>0</v>
      </c>
      <c r="Q898" s="17"/>
    </row>
    <row r="899" customFormat="false" ht="15" hidden="false" customHeight="false" outlineLevel="0" collapsed="false">
      <c r="A899" s="6" t="s">
        <v>2864</v>
      </c>
      <c r="B899" s="6" t="s">
        <v>106</v>
      </c>
      <c r="C899" s="18" t="n">
        <v>1316</v>
      </c>
      <c r="D899" s="17" t="n">
        <v>0.485036664918341</v>
      </c>
      <c r="E899" s="17" t="n">
        <v>0.0458698119614293</v>
      </c>
      <c r="F899" s="17" t="n">
        <v>0.487379873737141</v>
      </c>
      <c r="G899" s="17" t="n">
        <v>0.0353329478272725</v>
      </c>
      <c r="H899" s="17" t="n">
        <v>0.323382074020065</v>
      </c>
      <c r="I899" s="18" t="n">
        <v>66.574003457703</v>
      </c>
      <c r="J899" s="17" t="n">
        <v>0.747419531954188</v>
      </c>
      <c r="K899" s="17" t="n">
        <v>0.847280522917615</v>
      </c>
      <c r="L899" s="17" t="n">
        <v>0.0610806990908067</v>
      </c>
      <c r="M899" s="17" t="n">
        <v>0.527633101851852</v>
      </c>
      <c r="N899" s="17" t="n">
        <v>0.82239274550643</v>
      </c>
      <c r="O899" s="19" t="n">
        <v>2.1142748295207E-005</v>
      </c>
      <c r="P899" s="35" t="b">
        <f aca="false">FALSE()</f>
        <v>0</v>
      </c>
      <c r="Q899" s="17"/>
    </row>
    <row r="900" customFormat="false" ht="15" hidden="false" customHeight="false" outlineLevel="0" collapsed="false">
      <c r="A900" s="6" t="s">
        <v>2865</v>
      </c>
      <c r="B900" s="6" t="s">
        <v>106</v>
      </c>
      <c r="C900" s="18" t="n">
        <v>1317</v>
      </c>
      <c r="D900" s="17" t="n">
        <v>0.483246448518777</v>
      </c>
      <c r="E900" s="17" t="n">
        <v>0.045636596526131</v>
      </c>
      <c r="F900" s="17" t="n">
        <v>0.485687657245607</v>
      </c>
      <c r="G900" s="17" t="n">
        <v>0.0351281356166693</v>
      </c>
      <c r="H900" s="17" t="n">
        <v>0.338668579848012</v>
      </c>
      <c r="I900" s="18" t="n">
        <v>66.5449520100387</v>
      </c>
      <c r="J900" s="17" t="n">
        <v>0.735925720488781</v>
      </c>
      <c r="K900" s="17" t="n">
        <v>0.839896444430229</v>
      </c>
      <c r="L900" s="17" t="n">
        <v>0.0639899478406936</v>
      </c>
      <c r="M900" s="17" t="n">
        <v>0.526331018518519</v>
      </c>
      <c r="N900" s="17" t="n">
        <v>0.811461690605187</v>
      </c>
      <c r="O900" s="19" t="n">
        <v>2.12274258674514E-005</v>
      </c>
      <c r="P900" s="35" t="b">
        <f aca="false">FALSE()</f>
        <v>0</v>
      </c>
      <c r="Q900" s="17"/>
    </row>
    <row r="901" customFormat="false" ht="15" hidden="false" customHeight="false" outlineLevel="0" collapsed="false">
      <c r="A901" s="6" t="s">
        <v>2866</v>
      </c>
      <c r="B901" s="6" t="s">
        <v>106</v>
      </c>
      <c r="C901" s="18" t="n">
        <v>1318</v>
      </c>
      <c r="D901" s="17" t="n">
        <v>0.481405878956947</v>
      </c>
      <c r="E901" s="17" t="n">
        <v>0.0453951670680198</v>
      </c>
      <c r="F901" s="17" t="n">
        <v>0.483943996247318</v>
      </c>
      <c r="G901" s="17" t="n">
        <v>0.0349158381829241</v>
      </c>
      <c r="H901" s="17" t="n">
        <v>0.354029568679065</v>
      </c>
      <c r="I901" s="18" t="n">
        <v>66.5142723985693</v>
      </c>
      <c r="J901" s="17" t="n">
        <v>0.724436558943632</v>
      </c>
      <c r="K901" s="17" t="n">
        <v>0.832301365648572</v>
      </c>
      <c r="L901" s="17" t="n">
        <v>0.0669165765986782</v>
      </c>
      <c r="M901" s="17" t="n">
        <v>0.52416087962963</v>
      </c>
      <c r="N901" s="17" t="n">
        <v>0.802906225774962</v>
      </c>
      <c r="O901" s="19" t="n">
        <v>2.13177245800879E-005</v>
      </c>
      <c r="P901" s="35" t="b">
        <f aca="false">FALSE()</f>
        <v>0</v>
      </c>
      <c r="Q901" s="17"/>
    </row>
    <row r="902" customFormat="false" ht="15" hidden="false" customHeight="false" outlineLevel="0" collapsed="false">
      <c r="A902" s="6" t="s">
        <v>2867</v>
      </c>
      <c r="B902" s="6" t="s">
        <v>106</v>
      </c>
      <c r="C902" s="18" t="n">
        <v>1319</v>
      </c>
      <c r="D902" s="17" t="n">
        <v>0.47951409286233</v>
      </c>
      <c r="E902" s="17" t="n">
        <v>0.0451480713387062</v>
      </c>
      <c r="F902" s="17" t="n">
        <v>0.48215355557838</v>
      </c>
      <c r="G902" s="17" t="n">
        <v>0.034702159212003</v>
      </c>
      <c r="H902" s="17" t="n">
        <v>0.370222195486098</v>
      </c>
      <c r="I902" s="18" t="n">
        <v>66.4867526123196</v>
      </c>
      <c r="J902" s="17" t="n">
        <v>0.712393740762308</v>
      </c>
      <c r="K902" s="17" t="n">
        <v>0.823976227448908</v>
      </c>
      <c r="L902" s="17" t="n">
        <v>0.0699999820937349</v>
      </c>
      <c r="M902" s="17" t="n">
        <v>0.52271412037037</v>
      </c>
      <c r="N902" s="17" t="n">
        <v>0.793886084003504</v>
      </c>
      <c r="O902" s="19" t="n">
        <v>2.14135031375828E-005</v>
      </c>
      <c r="P902" s="35" t="b">
        <f aca="false">FALSE()</f>
        <v>0</v>
      </c>
      <c r="Q902" s="17"/>
    </row>
    <row r="903" customFormat="false" ht="15" hidden="false" customHeight="false" outlineLevel="0" collapsed="false">
      <c r="A903" s="6" t="s">
        <v>2868</v>
      </c>
      <c r="B903" s="6" t="s">
        <v>106</v>
      </c>
      <c r="C903" s="18" t="n">
        <v>1320</v>
      </c>
      <c r="D903" s="17" t="n">
        <v>0.477570590459638</v>
      </c>
      <c r="E903" s="17" t="n">
        <v>0.0448947311696298</v>
      </c>
      <c r="F903" s="17" t="n">
        <v>0.480314694814108</v>
      </c>
      <c r="G903" s="17" t="n">
        <v>0.0344842270291368</v>
      </c>
      <c r="H903" s="17" t="n">
        <v>0.387114478684349</v>
      </c>
      <c r="I903" s="18" t="n">
        <v>66.4595862539916</v>
      </c>
      <c r="J903" s="17" t="n">
        <v>0.699908339200173</v>
      </c>
      <c r="K903" s="17" t="n">
        <v>0.814358290790623</v>
      </c>
      <c r="L903" s="17" t="n">
        <v>0.0732174394054532</v>
      </c>
      <c r="M903" s="17" t="n">
        <v>0.520543981481481</v>
      </c>
      <c r="N903" s="17" t="n">
        <v>0.781985105636192</v>
      </c>
      <c r="O903" s="19" t="n">
        <v>2.15155214265906E-005</v>
      </c>
      <c r="P903" s="35" t="b">
        <f aca="false">FALSE()</f>
        <v>0</v>
      </c>
      <c r="Q903" s="17"/>
    </row>
    <row r="904" customFormat="false" ht="15" hidden="false" customHeight="false" outlineLevel="0" collapsed="false">
      <c r="A904" s="6" t="s">
        <v>2869</v>
      </c>
      <c r="B904" s="6" t="s">
        <v>106</v>
      </c>
      <c r="C904" s="18" t="n">
        <v>1321</v>
      </c>
      <c r="D904" s="17" t="n">
        <v>0.475594797758041</v>
      </c>
      <c r="E904" s="17" t="n">
        <v>0.0446367747630453</v>
      </c>
      <c r="F904" s="17" t="n">
        <v>0.478444877460047</v>
      </c>
      <c r="G904" s="17" t="n">
        <v>0.0342663912734141</v>
      </c>
      <c r="H904" s="17" t="n">
        <v>0.404426271183034</v>
      </c>
      <c r="I904" s="18" t="n">
        <v>66.4364126722461</v>
      </c>
      <c r="J904" s="17" t="n">
        <v>0.687198366950774</v>
      </c>
      <c r="K904" s="17" t="n">
        <v>0.806149419729386</v>
      </c>
      <c r="L904" s="17" t="n">
        <v>0.0765127352279505</v>
      </c>
      <c r="M904" s="17" t="n">
        <v>0.519097222222222</v>
      </c>
      <c r="N904" s="17" t="n">
        <v>0.770501396969415</v>
      </c>
      <c r="O904" s="19" t="n">
        <v>2.16224185810264E-005</v>
      </c>
      <c r="P904" s="35" t="b">
        <f aca="false">FALSE()</f>
        <v>0</v>
      </c>
      <c r="Q904" s="17"/>
    </row>
    <row r="905" customFormat="false" ht="15" hidden="false" customHeight="false" outlineLevel="0" collapsed="false">
      <c r="A905" s="6" t="s">
        <v>2870</v>
      </c>
      <c r="B905" s="6" t="s">
        <v>106</v>
      </c>
      <c r="C905" s="18" t="n">
        <v>1322</v>
      </c>
      <c r="D905" s="17" t="n">
        <v>0.473567436104296</v>
      </c>
      <c r="E905" s="17" t="n">
        <v>0.0443713185877727</v>
      </c>
      <c r="F905" s="17" t="n">
        <v>0.476525714710631</v>
      </c>
      <c r="G905" s="17" t="n">
        <v>0.0340461179905881</v>
      </c>
      <c r="H905" s="17" t="n">
        <v>0.422324632880553</v>
      </c>
      <c r="I905" s="18" t="n">
        <v>66.4169063360122</v>
      </c>
      <c r="J905" s="17" t="n">
        <v>0.674152140731293</v>
      </c>
      <c r="K905" s="17" t="n">
        <v>0.796339807176015</v>
      </c>
      <c r="L905" s="17" t="n">
        <v>0.0799173819373154</v>
      </c>
      <c r="M905" s="17" t="n">
        <v>0.517939814814815</v>
      </c>
      <c r="N905" s="17" t="n">
        <v>0.763760265363759</v>
      </c>
      <c r="O905" s="19" t="n">
        <v>2.1736060622385E-005</v>
      </c>
      <c r="P905" s="35" t="b">
        <f aca="false">FALSE()</f>
        <v>0</v>
      </c>
      <c r="Q905" s="17"/>
    </row>
    <row r="906" customFormat="false" ht="15" hidden="false" customHeight="false" outlineLevel="0" collapsed="false">
      <c r="A906" s="6" t="s">
        <v>2871</v>
      </c>
      <c r="B906" s="6" t="s">
        <v>106</v>
      </c>
      <c r="C906" s="18" t="n">
        <v>1323</v>
      </c>
      <c r="D906" s="17" t="n">
        <v>0.471504535043129</v>
      </c>
      <c r="E906" s="17" t="n">
        <v>0.0441034204426573</v>
      </c>
      <c r="F906" s="17" t="n">
        <v>0.47457305641362</v>
      </c>
      <c r="G906" s="17" t="n">
        <v>0.0338258598653819</v>
      </c>
      <c r="H906" s="17" t="n">
        <v>0.44075525557931</v>
      </c>
      <c r="I906" s="18" t="n">
        <v>66.3994208195165</v>
      </c>
      <c r="J906" s="17" t="n">
        <v>0.660821896798749</v>
      </c>
      <c r="K906" s="17" t="n">
        <v>0.789851338609323</v>
      </c>
      <c r="L906" s="17" t="n">
        <v>0.0834223583571489</v>
      </c>
      <c r="M906" s="17" t="n">
        <v>0.516203703703704</v>
      </c>
      <c r="N906" s="17" t="n">
        <v>0.754030256794144</v>
      </c>
      <c r="O906" s="19" t="n">
        <v>2.18556470307641E-005</v>
      </c>
      <c r="P906" s="35" t="b">
        <f aca="false">FALSE()</f>
        <v>0</v>
      </c>
      <c r="Q906" s="17"/>
    </row>
    <row r="907" customFormat="false" ht="15" hidden="false" customHeight="false" outlineLevel="0" collapsed="false">
      <c r="A907" s="6" t="s">
        <v>2872</v>
      </c>
      <c r="B907" s="6" t="s">
        <v>106</v>
      </c>
      <c r="C907" s="18" t="n">
        <v>1324</v>
      </c>
      <c r="D907" s="17" t="n">
        <v>0.469398590667104</v>
      </c>
      <c r="E907" s="17" t="n">
        <v>0.0438291064700941</v>
      </c>
      <c r="F907" s="17" t="n">
        <v>0.47258175994373</v>
      </c>
      <c r="G907" s="17" t="n">
        <v>0.033604402927693</v>
      </c>
      <c r="H907" s="17" t="n">
        <v>0.460109472732883</v>
      </c>
      <c r="I907" s="18" t="n">
        <v>66.3861794412903</v>
      </c>
      <c r="J907" s="17" t="n">
        <v>0.646941124741022</v>
      </c>
      <c r="K907" s="17" t="n">
        <v>0.781283275589625</v>
      </c>
      <c r="L907" s="17" t="n">
        <v>0.0870992539527303</v>
      </c>
      <c r="M907" s="17" t="n">
        <v>0.514756944444444</v>
      </c>
      <c r="N907" s="17" t="n">
        <v>0.74439992892252</v>
      </c>
      <c r="O907" s="19" t="n">
        <v>2.19816348379628E-005</v>
      </c>
      <c r="P907" s="35" t="b">
        <f aca="false">FALSE()</f>
        <v>0</v>
      </c>
      <c r="Q907" s="17"/>
    </row>
    <row r="908" customFormat="false" ht="15" hidden="false" customHeight="false" outlineLevel="0" collapsed="false">
      <c r="A908" s="6" t="s">
        <v>2873</v>
      </c>
      <c r="B908" s="6" t="s">
        <v>106</v>
      </c>
      <c r="C908" s="18" t="n">
        <v>1325</v>
      </c>
      <c r="D908" s="17" t="n">
        <v>0.467278594599554</v>
      </c>
      <c r="E908" s="17" t="n">
        <v>0.0435566588680347</v>
      </c>
      <c r="F908" s="17" t="n">
        <v>0.470573408060052</v>
      </c>
      <c r="G908" s="17" t="n">
        <v>0.0333850884410651</v>
      </c>
      <c r="H908" s="17" t="n">
        <v>0.479250462461841</v>
      </c>
      <c r="I908" s="18" t="n">
        <v>66.3736328066048</v>
      </c>
      <c r="J908" s="17" t="n">
        <v>0.633335737919147</v>
      </c>
      <c r="K908" s="17" t="n">
        <v>0.7745770716158</v>
      </c>
      <c r="L908" s="17" t="n">
        <v>0.0907361921906333</v>
      </c>
      <c r="M908" s="17" t="n">
        <v>0.513599537037037</v>
      </c>
      <c r="N908" s="17" t="n">
        <v>0.734531853633187</v>
      </c>
      <c r="O908" s="19" t="n">
        <v>2.21136388713795E-005</v>
      </c>
      <c r="P908" s="35" t="b">
        <f aca="false">FALSE()</f>
        <v>0</v>
      </c>
      <c r="Q908" s="17"/>
    </row>
    <row r="909" customFormat="false" ht="15" hidden="false" customHeight="false" outlineLevel="0" collapsed="false">
      <c r="A909" s="6" t="s">
        <v>2874</v>
      </c>
      <c r="B909" s="6" t="s">
        <v>106</v>
      </c>
      <c r="C909" s="18" t="n">
        <v>1326</v>
      </c>
      <c r="D909" s="17" t="n">
        <v>0.465125970576924</v>
      </c>
      <c r="E909" s="17" t="n">
        <v>0.0432835063605688</v>
      </c>
      <c r="F909" s="17" t="n">
        <v>0.46853085687315</v>
      </c>
      <c r="G909" s="17" t="n">
        <v>0.0331662785331015</v>
      </c>
      <c r="H909" s="17" t="n">
        <v>0.498409936722018</v>
      </c>
      <c r="I909" s="18" t="n">
        <v>66.3621971920182</v>
      </c>
      <c r="J909" s="17" t="n">
        <v>0.619843059704542</v>
      </c>
      <c r="K909" s="17" t="n">
        <v>0.764824680509176</v>
      </c>
      <c r="L909" s="17" t="n">
        <v>0.0943764737568886</v>
      </c>
      <c r="M909" s="17" t="n">
        <v>0.512586805555556</v>
      </c>
      <c r="N909" s="17" t="n">
        <v>0.723368824900236</v>
      </c>
      <c r="O909" s="19" t="n">
        <v>2.22528907708565E-005</v>
      </c>
      <c r="P909" s="35" t="b">
        <f aca="false">FALSE()</f>
        <v>0</v>
      </c>
      <c r="Q909" s="17"/>
    </row>
    <row r="910" customFormat="false" ht="15" hidden="false" customHeight="false" outlineLevel="0" collapsed="false">
      <c r="A910" s="6" t="s">
        <v>2875</v>
      </c>
      <c r="B910" s="6" t="s">
        <v>106</v>
      </c>
      <c r="C910" s="18" t="n">
        <v>1327</v>
      </c>
      <c r="D910" s="17" t="n">
        <v>0.462947802618146</v>
      </c>
      <c r="E910" s="17" t="n">
        <v>0.0430079466545948</v>
      </c>
      <c r="F910" s="17" t="n">
        <v>0.466465977938087</v>
      </c>
      <c r="G910" s="17" t="n">
        <v>0.0329492238940726</v>
      </c>
      <c r="H910" s="17" t="n">
        <v>0.518308129090065</v>
      </c>
      <c r="I910" s="18" t="n">
        <v>66.3550037500841</v>
      </c>
      <c r="J910" s="17" t="n">
        <v>0.605967374941244</v>
      </c>
      <c r="K910" s="17" t="n">
        <v>0.754060290094027</v>
      </c>
      <c r="L910" s="17" t="n">
        <v>0.0981526955234097</v>
      </c>
      <c r="M910" s="17" t="n">
        <v>0.509982638888889</v>
      </c>
      <c r="N910" s="17" t="n">
        <v>0.710352192536693</v>
      </c>
      <c r="O910" s="19" t="n">
        <v>2.23993973999781E-005</v>
      </c>
      <c r="P910" s="35" t="b">
        <f aca="false">FALSE()</f>
        <v>0</v>
      </c>
      <c r="Q910" s="17"/>
    </row>
    <row r="911" customFormat="false" ht="15" hidden="false" customHeight="false" outlineLevel="0" collapsed="false">
      <c r="A911" s="6" t="s">
        <v>2876</v>
      </c>
      <c r="B911" s="6" t="s">
        <v>106</v>
      </c>
      <c r="C911" s="18" t="n">
        <v>1328</v>
      </c>
      <c r="D911" s="17" t="n">
        <v>0.460733590751059</v>
      </c>
      <c r="E911" s="17" t="n">
        <v>0.042729743628014</v>
      </c>
      <c r="F911" s="17" t="n">
        <v>0.464366937042387</v>
      </c>
      <c r="G911" s="17" t="n">
        <v>0.0327327000751216</v>
      </c>
      <c r="H911" s="17" t="n">
        <v>0.538769631918476</v>
      </c>
      <c r="I911" s="18" t="n">
        <v>66.3508515208013</v>
      </c>
      <c r="J911" s="17" t="n">
        <v>0.591848933346047</v>
      </c>
      <c r="K911" s="17" t="n">
        <v>0.742867494710165</v>
      </c>
      <c r="L911" s="17" t="n">
        <v>0.102032557297768</v>
      </c>
      <c r="M911" s="17" t="n">
        <v>0.506944444444444</v>
      </c>
      <c r="N911" s="17" t="n">
        <v>0.698025627138252</v>
      </c>
      <c r="O911" s="19" t="n">
        <v>2.25546313000979E-005</v>
      </c>
      <c r="P911" s="35" t="b">
        <f aca="false">FALSE()</f>
        <v>0</v>
      </c>
      <c r="Q911" s="17"/>
    </row>
    <row r="912" customFormat="false" ht="15" hidden="false" customHeight="false" outlineLevel="0" collapsed="false">
      <c r="A912" s="6" t="s">
        <v>2877</v>
      </c>
      <c r="B912" s="6" t="s">
        <v>106</v>
      </c>
      <c r="C912" s="18" t="n">
        <v>1329</v>
      </c>
      <c r="D912" s="17" t="n">
        <v>0.458524785935879</v>
      </c>
      <c r="E912" s="17" t="n">
        <v>0.0424542964801034</v>
      </c>
      <c r="F912" s="17" t="n">
        <v>0.462270987523651</v>
      </c>
      <c r="G912" s="17" t="n">
        <v>0.0325207671081739</v>
      </c>
      <c r="H912" s="17" t="n">
        <v>0.559111118940853</v>
      </c>
      <c r="I912" s="18" t="n">
        <v>66.3497048711857</v>
      </c>
      <c r="J912" s="17" t="n">
        <v>0.577968268693434</v>
      </c>
      <c r="K912" s="17" t="n">
        <v>0.730549062784114</v>
      </c>
      <c r="L912" s="17" t="n">
        <v>0.105886286416278</v>
      </c>
      <c r="M912" s="17" t="n">
        <v>0.505063657407407</v>
      </c>
      <c r="N912" s="17" t="n">
        <v>0.685317310182697</v>
      </c>
      <c r="O912" s="19" t="n">
        <v>2.2715135618741E-005</v>
      </c>
      <c r="P912" s="35" t="b">
        <f aca="false">FALSE()</f>
        <v>0</v>
      </c>
      <c r="Q912" s="17"/>
    </row>
    <row r="913" customFormat="false" ht="15" hidden="false" customHeight="false" outlineLevel="0" collapsed="false">
      <c r="A913" s="6" t="s">
        <v>2878</v>
      </c>
      <c r="B913" s="6" t="s">
        <v>106</v>
      </c>
      <c r="C913" s="18" t="n">
        <v>1330</v>
      </c>
      <c r="D913" s="17" t="n">
        <v>0.4563153013587</v>
      </c>
      <c r="E913" s="17" t="n">
        <v>0.0421802993079084</v>
      </c>
      <c r="F913" s="17" t="n">
        <v>0.460174799600133</v>
      </c>
      <c r="G913" s="17" t="n">
        <v>0.0323136797337319</v>
      </c>
      <c r="H913" s="17" t="n">
        <v>0.579753885888209</v>
      </c>
      <c r="I913" s="18" t="n">
        <v>66.3531813163202</v>
      </c>
      <c r="J913" s="17" t="n">
        <v>0.564044018093671</v>
      </c>
      <c r="K913" s="17" t="n">
        <v>0.718553994994003</v>
      </c>
      <c r="L913" s="17" t="n">
        <v>0.10979113988308</v>
      </c>
      <c r="M913" s="17" t="n">
        <v>0.50318287037037</v>
      </c>
      <c r="N913" s="17" t="n">
        <v>0.672071768192598</v>
      </c>
      <c r="O913" s="19" t="n">
        <v>2.28822422317788E-005</v>
      </c>
      <c r="P913" s="35" t="b">
        <f aca="false">FALSE()</f>
        <v>0</v>
      </c>
      <c r="Q913" s="17"/>
    </row>
    <row r="914" customFormat="false" ht="15" hidden="false" customHeight="false" outlineLevel="0" collapsed="false">
      <c r="A914" s="6" t="s">
        <v>2879</v>
      </c>
      <c r="B914" s="6" t="s">
        <v>106</v>
      </c>
      <c r="C914" s="18" t="n">
        <v>1331</v>
      </c>
      <c r="D914" s="17" t="n">
        <v>0.454051252144078</v>
      </c>
      <c r="E914" s="17" t="n">
        <v>0.0419013225065682</v>
      </c>
      <c r="F914" s="17" t="n">
        <v>0.458025912968097</v>
      </c>
      <c r="G914" s="17" t="n">
        <v>0.0321043065008737</v>
      </c>
      <c r="H914" s="17" t="n">
        <v>0.601014845063049</v>
      </c>
      <c r="I914" s="18" t="n">
        <v>66.3586156369625</v>
      </c>
      <c r="J914" s="17" t="n">
        <v>0.549877618919083</v>
      </c>
      <c r="K914" s="17" t="n">
        <v>0.707486944223463</v>
      </c>
      <c r="L914" s="17" t="n">
        <v>0.113810086105626</v>
      </c>
      <c r="M914" s="17" t="n">
        <v>0.501591435185185</v>
      </c>
      <c r="N914" s="17" t="n">
        <v>0.657517233821298</v>
      </c>
      <c r="O914" s="19" t="n">
        <v>2.30599163032444E-005</v>
      </c>
      <c r="P914" s="35" t="b">
        <f aca="false">FALSE()</f>
        <v>0</v>
      </c>
      <c r="Q914" s="17"/>
    </row>
    <row r="915" customFormat="false" ht="15" hidden="false" customHeight="false" outlineLevel="0" collapsed="false">
      <c r="A915" s="6" t="s">
        <v>2880</v>
      </c>
      <c r="B915" s="6" t="s">
        <v>106</v>
      </c>
      <c r="C915" s="18" t="n">
        <v>1332</v>
      </c>
      <c r="D915" s="17" t="n">
        <v>0.451808743385805</v>
      </c>
      <c r="E915" s="17" t="n">
        <v>0.0416276724608865</v>
      </c>
      <c r="F915" s="17" t="n">
        <v>0.455896485127784</v>
      </c>
      <c r="G915" s="17" t="n">
        <v>0.0319025980487</v>
      </c>
      <c r="H915" s="17" t="n">
        <v>0.622151910254822</v>
      </c>
      <c r="I915" s="18" t="n">
        <v>66.3686338784416</v>
      </c>
      <c r="J915" s="17" t="n">
        <v>0.535973588770167</v>
      </c>
      <c r="K915" s="17" t="n">
        <v>0.69625327342566</v>
      </c>
      <c r="L915" s="17" t="n">
        <v>0.117798634277094</v>
      </c>
      <c r="M915" s="17" t="n">
        <v>0.500868055555556</v>
      </c>
      <c r="N915" s="17" t="n">
        <v>0.644152092032619</v>
      </c>
      <c r="O915" s="19" t="n">
        <v>2.3241802989715E-005</v>
      </c>
      <c r="P915" s="35" t="b">
        <f aca="false">FALSE()</f>
        <v>0</v>
      </c>
      <c r="Q915" s="17"/>
    </row>
    <row r="916" customFormat="false" ht="15" hidden="false" customHeight="false" outlineLevel="0" collapsed="false">
      <c r="A916" s="6" t="s">
        <v>2881</v>
      </c>
      <c r="B916" s="6" t="s">
        <v>106</v>
      </c>
      <c r="C916" s="18" t="n">
        <v>1333</v>
      </c>
      <c r="D916" s="17" t="n">
        <v>0.449566825327498</v>
      </c>
      <c r="E916" s="17" t="n">
        <v>0.0413563550946876</v>
      </c>
      <c r="F916" s="17" t="n">
        <v>0.453763727002122</v>
      </c>
      <c r="G916" s="17" t="n">
        <v>0.0317042931604104</v>
      </c>
      <c r="H916" s="17" t="n">
        <v>0.642924619661361</v>
      </c>
      <c r="I916" s="18" t="n">
        <v>66.3808350637982</v>
      </c>
      <c r="J916" s="17" t="n">
        <v>0.522487690137029</v>
      </c>
      <c r="K916" s="17" t="n">
        <v>0.684284987526531</v>
      </c>
      <c r="L916" s="17" t="n">
        <v>0.121714100343934</v>
      </c>
      <c r="M916" s="17" t="n">
        <v>0.502459490740741</v>
      </c>
      <c r="N916" s="17" t="n">
        <v>0.632197838445304</v>
      </c>
      <c r="O916" s="19" t="n">
        <v>2.34303314143594E-005</v>
      </c>
      <c r="P916" s="35" t="b">
        <f aca="false">FALSE()</f>
        <v>0</v>
      </c>
      <c r="Q916" s="17"/>
    </row>
    <row r="917" customFormat="false" ht="15" hidden="false" customHeight="false" outlineLevel="0" collapsed="false">
      <c r="A917" s="6" t="s">
        <v>2882</v>
      </c>
      <c r="B917" s="6" t="s">
        <v>106</v>
      </c>
      <c r="C917" s="18" t="n">
        <v>1334</v>
      </c>
      <c r="D917" s="17" t="n">
        <v>0.447337611647392</v>
      </c>
      <c r="E917" s="17" t="n">
        <v>0.0410888750379288</v>
      </c>
      <c r="F917" s="17" t="n">
        <v>0.451648027104912</v>
      </c>
      <c r="G917" s="17" t="n">
        <v>0.0315146234130948</v>
      </c>
      <c r="H917" s="17" t="n">
        <v>0.664559159364316</v>
      </c>
      <c r="I917" s="18" t="n">
        <v>66.4004673265032</v>
      </c>
      <c r="J917" s="17" t="n">
        <v>0.508633902077153</v>
      </c>
      <c r="K917" s="17" t="n">
        <v>0.671676344960944</v>
      </c>
      <c r="L917" s="17" t="n">
        <v>0.125780470721837</v>
      </c>
      <c r="M917" s="17" t="n">
        <v>0.503472222222222</v>
      </c>
      <c r="N917" s="17" t="n">
        <v>0.617176671615139</v>
      </c>
      <c r="O917" s="19" t="n">
        <v>2.36236499261041E-005</v>
      </c>
      <c r="P917" s="35" t="b">
        <f aca="false">FALSE()</f>
        <v>0</v>
      </c>
      <c r="Q917" s="17"/>
    </row>
    <row r="918" customFormat="false" ht="15" hidden="false" customHeight="false" outlineLevel="0" collapsed="false">
      <c r="A918" s="6" t="s">
        <v>2883</v>
      </c>
      <c r="B918" s="6" t="s">
        <v>106</v>
      </c>
      <c r="C918" s="18" t="n">
        <v>1335</v>
      </c>
      <c r="D918" s="17" t="n">
        <v>0.445097384249998</v>
      </c>
      <c r="E918" s="17" t="n">
        <v>0.0408223859039436</v>
      </c>
      <c r="F918" s="17" t="n">
        <v>0.449523981612314</v>
      </c>
      <c r="G918" s="17" t="n">
        <v>0.0313300257462798</v>
      </c>
      <c r="H918" s="17" t="n">
        <v>0.686855498392285</v>
      </c>
      <c r="I918" s="18" t="n">
        <v>66.4259107465472</v>
      </c>
      <c r="J918" s="17" t="n">
        <v>0.494564744580919</v>
      </c>
      <c r="K918" s="17" t="n">
        <v>0.658463516870745</v>
      </c>
      <c r="L918" s="17" t="n">
        <v>0.129961234196903</v>
      </c>
      <c r="M918" s="17" t="n">
        <v>0.505497685185185</v>
      </c>
      <c r="N918" s="17" t="n">
        <v>0.602446717265705</v>
      </c>
      <c r="O918" s="19" t="n">
        <v>2.38240675141789E-005</v>
      </c>
      <c r="P918" s="35" t="b">
        <f aca="false">FALSE()</f>
        <v>0</v>
      </c>
      <c r="Q918" s="17"/>
    </row>
    <row r="919" customFormat="false" ht="15" hidden="false" customHeight="false" outlineLevel="0" collapsed="false">
      <c r="A919" s="6" t="s">
        <v>2884</v>
      </c>
      <c r="B919" s="6" t="s">
        <v>106</v>
      </c>
      <c r="C919" s="18" t="n">
        <v>1336</v>
      </c>
      <c r="D919" s="17" t="n">
        <v>0.442882038307963</v>
      </c>
      <c r="E919" s="17" t="n">
        <v>0.0405608767605871</v>
      </c>
      <c r="F919" s="17" t="n">
        <v>0.447422830263774</v>
      </c>
      <c r="G919" s="17" t="n">
        <v>0.0311518784696123</v>
      </c>
      <c r="H919" s="17" t="n">
        <v>0.709032856274338</v>
      </c>
      <c r="I919" s="18" t="n">
        <v>66.4551069542113</v>
      </c>
      <c r="J919" s="17" t="n">
        <v>0.480784195736249</v>
      </c>
      <c r="K919" s="17" t="n">
        <v>0.647101073870417</v>
      </c>
      <c r="L919" s="17" t="n">
        <v>0.134111037646758</v>
      </c>
      <c r="M919" s="17" t="n">
        <v>0.507378472222222</v>
      </c>
      <c r="N919" s="17" t="n">
        <v>0.58700811269179</v>
      </c>
      <c r="O919" s="19" t="n">
        <v>2.40296935877639E-005</v>
      </c>
      <c r="P919" s="35" t="b">
        <f aca="false">FALSE()</f>
        <v>0</v>
      </c>
      <c r="Q919" s="17"/>
    </row>
    <row r="920" customFormat="false" ht="15" hidden="false" customHeight="false" outlineLevel="0" collapsed="false">
      <c r="A920" s="6" t="s">
        <v>2885</v>
      </c>
      <c r="B920" s="6" t="s">
        <v>106</v>
      </c>
      <c r="C920" s="18" t="n">
        <v>1337</v>
      </c>
      <c r="D920" s="17" t="n">
        <v>0.44067458042668</v>
      </c>
      <c r="E920" s="17" t="n">
        <v>0.0403018848443444</v>
      </c>
      <c r="F920" s="17" t="n">
        <v>0.445330229912091</v>
      </c>
      <c r="G920" s="17" t="n">
        <v>0.0309791635955368</v>
      </c>
      <c r="H920" s="17" t="n">
        <v>0.731537497786102</v>
      </c>
      <c r="I920" s="18" t="n">
        <v>66.4892682460517</v>
      </c>
      <c r="J920" s="17" t="n">
        <v>0.467021413629057</v>
      </c>
      <c r="K920" s="17" t="n">
        <v>0.635407468263175</v>
      </c>
      <c r="L920" s="17" t="n">
        <v>0.138311772299982</v>
      </c>
      <c r="M920" s="17" t="n">
        <v>0.509114583333333</v>
      </c>
      <c r="N920" s="17" t="n">
        <v>0.574155465203458</v>
      </c>
      <c r="O920" s="19" t="n">
        <v>2.42421823558021E-005</v>
      </c>
      <c r="P920" s="35" t="b">
        <f aca="false">FALSE()</f>
        <v>0</v>
      </c>
      <c r="Q920" s="17"/>
    </row>
    <row r="921" customFormat="false" ht="15" hidden="false" customHeight="false" outlineLevel="0" collapsed="false">
      <c r="A921" s="6" t="s">
        <v>2886</v>
      </c>
      <c r="B921" s="6" t="s">
        <v>106</v>
      </c>
      <c r="C921" s="18" t="n">
        <v>1338</v>
      </c>
      <c r="D921" s="17" t="n">
        <v>0.438503083910931</v>
      </c>
      <c r="E921" s="17" t="n">
        <v>0.0400507641785511</v>
      </c>
      <c r="F921" s="17" t="n">
        <v>0.443271837666355</v>
      </c>
      <c r="G921" s="17" t="n">
        <v>0.030815315045157</v>
      </c>
      <c r="H921" s="17" t="n">
        <v>0.753890037765987</v>
      </c>
      <c r="I921" s="18" t="n">
        <v>66.5275968870286</v>
      </c>
      <c r="J921" s="17" t="n">
        <v>0.453575323946392</v>
      </c>
      <c r="K921" s="17" t="n">
        <v>0.621204255401555</v>
      </c>
      <c r="L921" s="17" t="n">
        <v>0.142473413086943</v>
      </c>
      <c r="M921" s="17" t="n">
        <v>0.512586805555556</v>
      </c>
      <c r="N921" s="17" t="n">
        <v>0.561465154312319</v>
      </c>
      <c r="O921" s="19" t="n">
        <v>2.44562936488841E-005</v>
      </c>
      <c r="P921" s="35" t="b">
        <f aca="false">FALSE()</f>
        <v>0</v>
      </c>
      <c r="Q921" s="17"/>
    </row>
    <row r="922" customFormat="false" ht="15" hidden="false" customHeight="false" outlineLevel="0" collapsed="false">
      <c r="A922" s="6" t="s">
        <v>2887</v>
      </c>
      <c r="B922" s="6" t="s">
        <v>106</v>
      </c>
      <c r="C922" s="18" t="n">
        <v>1339</v>
      </c>
      <c r="D922" s="17" t="n">
        <v>0.436339724050076</v>
      </c>
      <c r="E922" s="17" t="n">
        <v>0.0398022542296462</v>
      </c>
      <c r="F922" s="17" t="n">
        <v>0.441219772488155</v>
      </c>
      <c r="G922" s="17" t="n">
        <v>0.0306547659748706</v>
      </c>
      <c r="H922" s="17" t="n">
        <v>0.776173308084032</v>
      </c>
      <c r="I922" s="18" t="n">
        <v>66.5681556083894</v>
      </c>
      <c r="J922" s="17" t="n">
        <v>0.440395736544202</v>
      </c>
      <c r="K922" s="17" t="n">
        <v>0.608295230954585</v>
      </c>
      <c r="L922" s="17" t="n">
        <v>0.146614423461874</v>
      </c>
      <c r="M922" s="17" t="n">
        <v>0.513888888888889</v>
      </c>
      <c r="N922" s="17" t="n">
        <v>0.547521901815968</v>
      </c>
      <c r="O922" s="19" t="n">
        <v>2.46770877564116E-005</v>
      </c>
      <c r="P922" s="35" t="b">
        <f aca="false">FALSE()</f>
        <v>0</v>
      </c>
      <c r="Q922" s="17"/>
    </row>
    <row r="923" customFormat="false" ht="15" hidden="false" customHeight="false" outlineLevel="0" collapsed="false">
      <c r="A923" s="6" t="s">
        <v>2888</v>
      </c>
      <c r="B923" s="6" t="s">
        <v>106</v>
      </c>
      <c r="C923" s="18" t="n">
        <v>1340</v>
      </c>
      <c r="D923" s="17" t="n">
        <v>0.434206040403633</v>
      </c>
      <c r="E923" s="17" t="n">
        <v>0.0395613745717243</v>
      </c>
      <c r="F923" s="17" t="n">
        <v>0.439199047059649</v>
      </c>
      <c r="G923" s="17" t="n">
        <v>0.030505338682826</v>
      </c>
      <c r="H923" s="17" t="n">
        <v>0.798818385941602</v>
      </c>
      <c r="I923" s="18" t="n">
        <v>66.616254922631</v>
      </c>
      <c r="J923" s="17" t="n">
        <v>0.427234609557827</v>
      </c>
      <c r="K923" s="17" t="n">
        <v>0.595142136388149</v>
      </c>
      <c r="L923" s="17" t="n">
        <v>0.150806490854585</v>
      </c>
      <c r="M923" s="17" t="n">
        <v>0.515914351851852</v>
      </c>
      <c r="N923" s="17" t="n">
        <v>0.532113313050454</v>
      </c>
      <c r="O923" s="19" t="n">
        <v>2.48995557369384E-005</v>
      </c>
      <c r="P923" s="35" t="b">
        <f aca="false">FALSE()</f>
        <v>0</v>
      </c>
      <c r="Q923" s="17"/>
    </row>
    <row r="924" customFormat="false" ht="15" hidden="false" customHeight="false" outlineLevel="0" collapsed="false">
      <c r="A924" s="6" t="s">
        <v>2889</v>
      </c>
      <c r="B924" s="6" t="s">
        <v>106</v>
      </c>
      <c r="C924" s="18" t="n">
        <v>1341</v>
      </c>
      <c r="D924" s="17" t="n">
        <v>0.432099853262857</v>
      </c>
      <c r="E924" s="17" t="n">
        <v>0.0393265540838939</v>
      </c>
      <c r="F924" s="17" t="n">
        <v>0.437205178670033</v>
      </c>
      <c r="G924" s="17" t="n">
        <v>0.0303640411787156</v>
      </c>
      <c r="H924" s="17" t="n">
        <v>0.82148674582765</v>
      </c>
      <c r="I924" s="18" t="n">
        <v>66.6696439277651</v>
      </c>
      <c r="J924" s="17" t="n">
        <v>0.414297106475472</v>
      </c>
      <c r="K924" s="17" t="n">
        <v>0.581380758687943</v>
      </c>
      <c r="L924" s="17" t="n">
        <v>0.154988708065615</v>
      </c>
      <c r="M924" s="17" t="n">
        <v>0.517361111111111</v>
      </c>
      <c r="N924" s="17" t="n">
        <v>0.519736254578817</v>
      </c>
      <c r="O924" s="19" t="n">
        <v>2.51244654309843E-005</v>
      </c>
      <c r="P924" s="35" t="b">
        <f aca="false">FALSE()</f>
        <v>0</v>
      </c>
      <c r="Q924" s="17"/>
    </row>
    <row r="925" customFormat="false" ht="15" hidden="false" customHeight="false" outlineLevel="0" collapsed="false">
      <c r="A925" s="6" t="s">
        <v>2890</v>
      </c>
      <c r="B925" s="6" t="s">
        <v>106</v>
      </c>
      <c r="C925" s="18" t="n">
        <v>1342</v>
      </c>
      <c r="D925" s="17" t="n">
        <v>0.430028111225477</v>
      </c>
      <c r="E925" s="17" t="n">
        <v>0.0390995443000876</v>
      </c>
      <c r="F925" s="17" t="n">
        <v>0.435246316226268</v>
      </c>
      <c r="G925" s="17" t="n">
        <v>0.0302312378342331</v>
      </c>
      <c r="H925" s="17" t="n">
        <v>0.844327889423355</v>
      </c>
      <c r="I925" s="18" t="n">
        <v>66.7270747869888</v>
      </c>
      <c r="J925" s="17" t="n">
        <v>0.401503215669767</v>
      </c>
      <c r="K925" s="17" t="n">
        <v>0.567862840029943</v>
      </c>
      <c r="L925" s="17" t="n">
        <v>0.159190885646254</v>
      </c>
      <c r="M925" s="17" t="n">
        <v>0.519675925925926</v>
      </c>
      <c r="N925" s="17" t="n">
        <v>0.506376609955071</v>
      </c>
      <c r="O925" s="19" t="n">
        <v>2.53501267854671E-005</v>
      </c>
      <c r="P925" s="35" t="b">
        <f aca="false">FALSE()</f>
        <v>0</v>
      </c>
      <c r="Q925" s="17"/>
    </row>
    <row r="926" customFormat="false" ht="15" hidden="false" customHeight="false" outlineLevel="0" collapsed="false">
      <c r="A926" s="6" t="s">
        <v>2891</v>
      </c>
      <c r="B926" s="6" t="s">
        <v>106</v>
      </c>
      <c r="C926" s="18" t="n">
        <v>1343</v>
      </c>
      <c r="D926" s="17" t="n">
        <v>0.427974603759746</v>
      </c>
      <c r="E926" s="17" t="n">
        <v>0.0388788205329756</v>
      </c>
      <c r="F926" s="17" t="n">
        <v>0.433306441538864</v>
      </c>
      <c r="G926" s="17" t="n">
        <v>0.0301049641115952</v>
      </c>
      <c r="H926" s="17" t="n">
        <v>0.867399032664085</v>
      </c>
      <c r="I926" s="18" t="n">
        <v>66.7875319996019</v>
      </c>
      <c r="J926" s="17" t="n">
        <v>0.388829295266592</v>
      </c>
      <c r="K926" s="17" t="n">
        <v>0.555739414749761</v>
      </c>
      <c r="L926" s="17" t="n">
        <v>0.163425157604353</v>
      </c>
      <c r="M926" s="17" t="n">
        <v>0.520978009259259</v>
      </c>
      <c r="N926" s="17" t="n">
        <v>0.493077642084175</v>
      </c>
      <c r="O926" s="19" t="n">
        <v>2.55801897744856E-005</v>
      </c>
      <c r="P926" s="35" t="b">
        <f aca="false">FALSE()</f>
        <v>0</v>
      </c>
      <c r="Q926" s="17"/>
    </row>
    <row r="927" customFormat="false" ht="15" hidden="false" customHeight="false" outlineLevel="0" collapsed="false">
      <c r="A927" s="6" t="s">
        <v>2892</v>
      </c>
      <c r="B927" s="6" t="s">
        <v>106</v>
      </c>
      <c r="C927" s="18" t="n">
        <v>1344</v>
      </c>
      <c r="D927" s="17" t="n">
        <v>0.425954375381547</v>
      </c>
      <c r="E927" s="17" t="n">
        <v>0.0386630705550395</v>
      </c>
      <c r="F927" s="17" t="n">
        <v>0.431399907164827</v>
      </c>
      <c r="G927" s="17" t="n">
        <v>0.029987410392712</v>
      </c>
      <c r="H927" s="17" t="n">
        <v>0.890593146332008</v>
      </c>
      <c r="I927" s="18" t="n">
        <v>66.8554556593875</v>
      </c>
      <c r="J927" s="17" t="n">
        <v>0.376341295858448</v>
      </c>
      <c r="K927" s="17" t="n">
        <v>0.542582775466541</v>
      </c>
      <c r="L927" s="17" t="n">
        <v>0.16766223117746</v>
      </c>
      <c r="M927" s="17" t="n">
        <v>0.522569444444444</v>
      </c>
      <c r="N927" s="17" t="n">
        <v>0.47971520406766</v>
      </c>
      <c r="O927" s="19" t="n">
        <v>2.58088171308383E-005</v>
      </c>
      <c r="P927" s="35" t="b">
        <f aca="false">FALSE()</f>
        <v>0</v>
      </c>
      <c r="Q927" s="17"/>
    </row>
    <row r="928" customFormat="false" ht="15" hidden="false" customHeight="false" outlineLevel="0" collapsed="false">
      <c r="A928" s="6" t="s">
        <v>2893</v>
      </c>
      <c r="B928" s="6" t="s">
        <v>106</v>
      </c>
      <c r="C928" s="18" t="n">
        <v>1345</v>
      </c>
      <c r="D928" s="17" t="n">
        <v>0.423963261595755</v>
      </c>
      <c r="E928" s="17" t="n">
        <v>0.0384521695254722</v>
      </c>
      <c r="F928" s="17" t="n">
        <v>0.429524151173731</v>
      </c>
      <c r="G928" s="17" t="n">
        <v>0.0298759290280259</v>
      </c>
      <c r="H928" s="17" t="n">
        <v>0.914180666341358</v>
      </c>
      <c r="I928" s="18" t="n">
        <v>66.9274546963862</v>
      </c>
      <c r="J928" s="17" t="n">
        <v>0.363903723281937</v>
      </c>
      <c r="K928" s="17" t="n">
        <v>0.531888993491674</v>
      </c>
      <c r="L928" s="17" t="n">
        <v>0.171958740446352</v>
      </c>
      <c r="M928" s="17" t="n">
        <v>0.523726851851852</v>
      </c>
      <c r="N928" s="17" t="n">
        <v>0.46616868622792</v>
      </c>
      <c r="O928" s="19" t="n">
        <v>2.60373312405124E-005</v>
      </c>
      <c r="P928" s="35" t="b">
        <f aca="false">FALSE()</f>
        <v>0</v>
      </c>
      <c r="Q928" s="17"/>
    </row>
    <row r="929" customFormat="false" ht="15" hidden="false" customHeight="false" outlineLevel="0" collapsed="false">
      <c r="A929" s="6" t="s">
        <v>2894</v>
      </c>
      <c r="B929" s="6" t="s">
        <v>106</v>
      </c>
      <c r="C929" s="18" t="n">
        <v>1346</v>
      </c>
      <c r="D929" s="17" t="n">
        <v>0.422007731989854</v>
      </c>
      <c r="E929" s="17" t="n">
        <v>0.0382501154130798</v>
      </c>
      <c r="F929" s="17" t="n">
        <v>0.427681196515483</v>
      </c>
      <c r="G929" s="17" t="n">
        <v>0.0297748260997995</v>
      </c>
      <c r="H929" s="17" t="n">
        <v>0.937318763082218</v>
      </c>
      <c r="I929" s="18" t="n">
        <v>67.0052536365063</v>
      </c>
      <c r="J929" s="17" t="n">
        <v>0.351960906796512</v>
      </c>
      <c r="K929" s="17" t="n">
        <v>0.520043792913709</v>
      </c>
      <c r="L929" s="17" t="n">
        <v>0.176152085956541</v>
      </c>
      <c r="M929" s="17" t="n">
        <v>0.525318287037037</v>
      </c>
      <c r="N929" s="17" t="n">
        <v>0.453770832355743</v>
      </c>
      <c r="O929" s="19" t="n">
        <v>2.62640682683418E-005</v>
      </c>
      <c r="P929" s="35" t="b">
        <f aca="false">FALSE()</f>
        <v>0</v>
      </c>
      <c r="Q929" s="17"/>
    </row>
    <row r="930" customFormat="false" ht="15" hidden="false" customHeight="false" outlineLevel="0" collapsed="false">
      <c r="A930" s="6" t="s">
        <v>2895</v>
      </c>
      <c r="B930" s="6" t="s">
        <v>106</v>
      </c>
      <c r="C930" s="18" t="n">
        <v>1347</v>
      </c>
      <c r="D930" s="17" t="n">
        <v>0.420086473640468</v>
      </c>
      <c r="E930" s="17" t="n">
        <v>0.0380520981313978</v>
      </c>
      <c r="F930" s="17" t="n">
        <v>0.42586999948102</v>
      </c>
      <c r="G930" s="17" t="n">
        <v>0.0296812726307846</v>
      </c>
      <c r="H930" s="17" t="n">
        <v>0.960144087578031</v>
      </c>
      <c r="I930" s="18" t="n">
        <v>67.0902187077155</v>
      </c>
      <c r="J930" s="17" t="n">
        <v>0.340430321692736</v>
      </c>
      <c r="K930" s="17" t="n">
        <v>0.507336768563393</v>
      </c>
      <c r="L930" s="17" t="n">
        <v>0.180264623443362</v>
      </c>
      <c r="M930" s="17" t="n">
        <v>0.525896990740741</v>
      </c>
      <c r="N930" s="17" t="n">
        <v>0.441599160956085</v>
      </c>
      <c r="O930" s="19" t="n">
        <v>2.64893460931146E-005</v>
      </c>
      <c r="P930" s="35" t="b">
        <f aca="false">FALSE()</f>
        <v>0</v>
      </c>
      <c r="Q930" s="17"/>
    </row>
    <row r="931" customFormat="false" ht="15" hidden="false" customHeight="false" outlineLevel="0" collapsed="false">
      <c r="A931" s="6" t="s">
        <v>2896</v>
      </c>
      <c r="B931" s="6" t="s">
        <v>106</v>
      </c>
      <c r="C931" s="18" t="n">
        <v>1348</v>
      </c>
      <c r="D931" s="17" t="n">
        <v>0.418172422796488</v>
      </c>
      <c r="E931" s="17" t="n">
        <v>0.0378621915223795</v>
      </c>
      <c r="F931" s="17" t="n">
        <v>0.424068616882519</v>
      </c>
      <c r="G931" s="17" t="n">
        <v>0.0295957932027408</v>
      </c>
      <c r="H931" s="17" t="n">
        <v>0.98340612814551</v>
      </c>
      <c r="I931" s="18" t="n">
        <v>67.1787174143104</v>
      </c>
      <c r="J931" s="17" t="n">
        <v>0.328936171306151</v>
      </c>
      <c r="K931" s="17" t="n">
        <v>0.494358503336657</v>
      </c>
      <c r="L931" s="17" t="n">
        <v>0.184443975881191</v>
      </c>
      <c r="M931" s="17" t="n">
        <v>0.527633101851852</v>
      </c>
      <c r="N931" s="17" t="n">
        <v>0.428855085692067</v>
      </c>
      <c r="O931" s="19" t="n">
        <v>2.67151536618451E-005</v>
      </c>
      <c r="P931" s="35" t="b">
        <f aca="false">FALSE()</f>
        <v>0</v>
      </c>
      <c r="Q931" s="17"/>
    </row>
    <row r="932" customFormat="false" ht="15" hidden="false" customHeight="false" outlineLevel="0" collapsed="false">
      <c r="A932" s="6" t="s">
        <v>2897</v>
      </c>
      <c r="B932" s="6" t="s">
        <v>106</v>
      </c>
      <c r="C932" s="18" t="n">
        <v>1349</v>
      </c>
      <c r="D932" s="17" t="n">
        <v>0.41628820852687</v>
      </c>
      <c r="E932" s="17" t="n">
        <v>0.0376834793227771</v>
      </c>
      <c r="F932" s="17" t="n">
        <v>0.422296854577683</v>
      </c>
      <c r="G932" s="17" t="n">
        <v>0.0295225258529091</v>
      </c>
      <c r="H932" s="17" t="n">
        <v>1.0065298807909</v>
      </c>
      <c r="I932" s="18" t="n">
        <v>67.2732192774383</v>
      </c>
      <c r="J932" s="17" t="n">
        <v>0.317767446824651</v>
      </c>
      <c r="K932" s="17" t="n">
        <v>0.48210577943068</v>
      </c>
      <c r="L932" s="17" t="n">
        <v>0.18857645625845</v>
      </c>
      <c r="M932" s="17" t="n">
        <v>0.529079861111111</v>
      </c>
      <c r="N932" s="17" t="n">
        <v>0.416997981988882</v>
      </c>
      <c r="O932" s="19" t="n">
        <v>2.69345230883026E-005</v>
      </c>
      <c r="P932" s="35" t="b">
        <f aca="false">FALSE()</f>
        <v>0</v>
      </c>
      <c r="Q932" s="17"/>
    </row>
    <row r="933" customFormat="false" ht="15" hidden="false" customHeight="false" outlineLevel="0" collapsed="false">
      <c r="A933" s="6" t="s">
        <v>2898</v>
      </c>
      <c r="B933" s="6" t="s">
        <v>106</v>
      </c>
      <c r="C933" s="18" t="n">
        <v>1350</v>
      </c>
      <c r="D933" s="17" t="n">
        <v>0.414418421720189</v>
      </c>
      <c r="E933" s="17" t="n">
        <v>0.0375067452777071</v>
      </c>
      <c r="F933" s="17" t="n">
        <v>0.420539366495278</v>
      </c>
      <c r="G933" s="17" t="n">
        <v>0.0294503821661523</v>
      </c>
      <c r="H933" s="17" t="n">
        <v>1.02977782069864</v>
      </c>
      <c r="I933" s="18" t="n">
        <v>67.368240144765</v>
      </c>
      <c r="J933" s="17" t="n">
        <v>0.306797367576668</v>
      </c>
      <c r="K933" s="17" t="n">
        <v>0.469774586928588</v>
      </c>
      <c r="L933" s="17" t="n">
        <v>0.192722677161191</v>
      </c>
      <c r="M933" s="17" t="n">
        <v>0.530237268518519</v>
      </c>
      <c r="N933" s="17" t="n">
        <v>0.405760158280143</v>
      </c>
      <c r="O933" s="19" t="n">
        <v>2.71595916658353E-005</v>
      </c>
      <c r="P933" s="35" t="b">
        <f aca="false">FALSE()</f>
        <v>0</v>
      </c>
      <c r="Q933" s="17"/>
    </row>
    <row r="934" customFormat="false" ht="15" hidden="false" customHeight="false" outlineLevel="0" collapsed="false">
      <c r="A934" s="6" t="s">
        <v>2899</v>
      </c>
      <c r="B934" s="6" t="s">
        <v>106</v>
      </c>
      <c r="C934" s="18" t="n">
        <v>1351</v>
      </c>
      <c r="D934" s="17" t="n">
        <v>0.412550314640006</v>
      </c>
      <c r="E934" s="17" t="n">
        <v>0.0373330129298455</v>
      </c>
      <c r="F934" s="17" t="n">
        <v>0.418786877745555</v>
      </c>
      <c r="G934" s="17" t="n">
        <v>0.0293827732643838</v>
      </c>
      <c r="H934" s="17" t="n">
        <v>1.05368989498955</v>
      </c>
      <c r="I934" s="18" t="n">
        <v>67.4675358577545</v>
      </c>
      <c r="J934" s="17" t="n">
        <v>0.295783948310338</v>
      </c>
      <c r="K934" s="17" t="n">
        <v>0.458088183814962</v>
      </c>
      <c r="L934" s="17" t="n">
        <v>0.196975102650051</v>
      </c>
      <c r="M934" s="17" t="n">
        <v>0.531394675925926</v>
      </c>
      <c r="N934" s="17" t="n">
        <v>0.393599462672865</v>
      </c>
      <c r="O934" s="19" t="n">
        <v>2.73873567667619E-005</v>
      </c>
      <c r="P934" s="35" t="b">
        <f aca="false">FALSE()</f>
        <v>0</v>
      </c>
      <c r="Q934" s="17"/>
    </row>
    <row r="935" customFormat="false" ht="15" hidden="false" customHeight="false" outlineLevel="0" collapsed="false">
      <c r="A935" s="6" t="s">
        <v>2900</v>
      </c>
      <c r="B935" s="6" t="s">
        <v>106</v>
      </c>
      <c r="C935" s="18" t="n">
        <v>1352</v>
      </c>
      <c r="D935" s="17" t="n">
        <v>0.410713405969242</v>
      </c>
      <c r="E935" s="17" t="n">
        <v>0.0371671455027727</v>
      </c>
      <c r="F935" s="17" t="n">
        <v>0.417063474337812</v>
      </c>
      <c r="G935" s="17" t="n">
        <v>0.029320858779476</v>
      </c>
      <c r="H935" s="17" t="n">
        <v>1.07722199289582</v>
      </c>
      <c r="I935" s="18" t="n">
        <v>67.5672739861456</v>
      </c>
      <c r="J935" s="17" t="n">
        <v>0.285212176540407</v>
      </c>
      <c r="K935" s="17" t="n">
        <v>0.445290898504817</v>
      </c>
      <c r="L935" s="17" t="n">
        <v>0.20114663896066</v>
      </c>
      <c r="M935" s="17" t="n">
        <v>0.532986111111111</v>
      </c>
      <c r="N935" s="17" t="n">
        <v>0.382862388381278</v>
      </c>
      <c r="O935" s="19" t="n">
        <v>2.76151017038571E-005</v>
      </c>
      <c r="P935" s="35" t="b">
        <f aca="false">FALSE()</f>
        <v>0</v>
      </c>
      <c r="Q935" s="17"/>
    </row>
    <row r="936" customFormat="false" ht="15" hidden="false" customHeight="false" outlineLevel="0" collapsed="false">
      <c r="A936" s="6" t="s">
        <v>2901</v>
      </c>
      <c r="B936" s="6" t="s">
        <v>106</v>
      </c>
      <c r="C936" s="18" t="n">
        <v>1353</v>
      </c>
      <c r="D936" s="17" t="n">
        <v>0.408876529377368</v>
      </c>
      <c r="E936" s="17" t="n">
        <v>0.0370022709492362</v>
      </c>
      <c r="F936" s="17" t="n">
        <v>0.415338298533526</v>
      </c>
      <c r="G936" s="17" t="n">
        <v>0.0292586131459338</v>
      </c>
      <c r="H936" s="17" t="n">
        <v>1.10061539397632</v>
      </c>
      <c r="I936" s="18" t="n">
        <v>67.6665278457642</v>
      </c>
      <c r="J936" s="17" t="n">
        <v>0.274964035144144</v>
      </c>
      <c r="K936" s="17" t="n">
        <v>0.433645569929619</v>
      </c>
      <c r="L936" s="17" t="n">
        <v>0.205284689410465</v>
      </c>
      <c r="M936" s="17" t="n">
        <v>0.535300925925926</v>
      </c>
      <c r="N936" s="17" t="n">
        <v>0.371449476565403</v>
      </c>
      <c r="O936" s="19" t="n">
        <v>2.78515782078719E-005</v>
      </c>
      <c r="P936" s="35" t="b">
        <f aca="false">FALSE()</f>
        <v>0</v>
      </c>
      <c r="Q936" s="17"/>
    </row>
    <row r="937" customFormat="false" ht="15" hidden="false" customHeight="false" outlineLevel="0" collapsed="false">
      <c r="A937" s="6" t="s">
        <v>2902</v>
      </c>
      <c r="B937" s="6" t="s">
        <v>106</v>
      </c>
      <c r="C937" s="18" t="n">
        <v>1354</v>
      </c>
      <c r="D937" s="17" t="n">
        <v>0.407028333077</v>
      </c>
      <c r="E937" s="17" t="n">
        <v>0.0368398390941753</v>
      </c>
      <c r="F937" s="17" t="n">
        <v>0.413600504736382</v>
      </c>
      <c r="G937" s="17" t="n">
        <v>0.0291982882999118</v>
      </c>
      <c r="H937" s="17" t="n">
        <v>1.12390193804622</v>
      </c>
      <c r="I937" s="18" t="n">
        <v>67.7669010709494</v>
      </c>
      <c r="J937" s="17" t="n">
        <v>0.265020194173446</v>
      </c>
      <c r="K937" s="17" t="n">
        <v>0.422071089737784</v>
      </c>
      <c r="L937" s="17" t="n">
        <v>0.209391625598216</v>
      </c>
      <c r="M937" s="17" t="n">
        <v>0.537326388888889</v>
      </c>
      <c r="N937" s="17" t="n">
        <v>0.360856086901431</v>
      </c>
      <c r="O937" s="19" t="n">
        <v>2.80956425441581E-005</v>
      </c>
      <c r="P937" s="35" t="b">
        <f aca="false">FALSE()</f>
        <v>0</v>
      </c>
      <c r="Q937" s="17"/>
    </row>
    <row r="938" customFormat="false" ht="15" hidden="false" customHeight="false" outlineLevel="0" collapsed="false">
      <c r="A938" s="6" t="s">
        <v>2903</v>
      </c>
      <c r="B938" s="6" t="s">
        <v>106</v>
      </c>
      <c r="C938" s="18" t="n">
        <v>1355</v>
      </c>
      <c r="D938" s="17" t="n">
        <v>0.405153592703519</v>
      </c>
      <c r="E938" s="17" t="n">
        <v>0.0366762502998789</v>
      </c>
      <c r="F938" s="17" t="n">
        <v>0.411838377770726</v>
      </c>
      <c r="G938" s="17" t="n">
        <v>0.0291372478573141</v>
      </c>
      <c r="H938" s="17" t="n">
        <v>1.1477892145694</v>
      </c>
      <c r="I938" s="18" t="n">
        <v>67.8687234563578</v>
      </c>
      <c r="J938" s="17" t="n">
        <v>0.25508541172508</v>
      </c>
      <c r="K938" s="17" t="n">
        <v>0.41100133407995</v>
      </c>
      <c r="L938" s="17" t="n">
        <v>0.213598350291376</v>
      </c>
      <c r="M938" s="17" t="n">
        <v>0.538917824074074</v>
      </c>
      <c r="N938" s="17" t="n">
        <v>0.349557248603624</v>
      </c>
      <c r="O938" s="19" t="n">
        <v>2.83527330608043E-005</v>
      </c>
      <c r="P938" s="35" t="b">
        <f aca="false">FALSE()</f>
        <v>0</v>
      </c>
      <c r="Q938" s="17"/>
    </row>
    <row r="939" customFormat="false" ht="15" hidden="false" customHeight="false" outlineLevel="0" collapsed="false">
      <c r="A939" s="6" t="s">
        <v>2904</v>
      </c>
      <c r="B939" s="6" t="s">
        <v>106</v>
      </c>
      <c r="C939" s="18" t="n">
        <v>1356</v>
      </c>
      <c r="D939" s="17" t="n">
        <v>0.40327513942288</v>
      </c>
      <c r="E939" s="17" t="n">
        <v>0.0365163750151694</v>
      </c>
      <c r="F939" s="17" t="n">
        <v>0.410073321857662</v>
      </c>
      <c r="G939" s="17" t="n">
        <v>0.0290801974905536</v>
      </c>
      <c r="H939" s="17" t="n">
        <v>1.17187850503221</v>
      </c>
      <c r="I939" s="18" t="n">
        <v>67.9732675250206</v>
      </c>
      <c r="J939" s="17" t="n">
        <v>0.2453370037254</v>
      </c>
      <c r="K939" s="17" t="n">
        <v>0.399894477078245</v>
      </c>
      <c r="L939" s="17" t="n">
        <v>0.217827188865142</v>
      </c>
      <c r="M939" s="17" t="n">
        <v>0.540219907407407</v>
      </c>
      <c r="N939" s="17" t="n">
        <v>0.339645358943098</v>
      </c>
      <c r="O939" s="19" t="n">
        <v>2.86158762389563E-005</v>
      </c>
      <c r="P939" s="35" t="b">
        <f aca="false">FALSE()</f>
        <v>0</v>
      </c>
      <c r="Q939" s="17"/>
    </row>
    <row r="940" customFormat="false" ht="15" hidden="false" customHeight="false" outlineLevel="0" collapsed="false">
      <c r="A940" s="6" t="s">
        <v>2905</v>
      </c>
      <c r="B940" s="6" t="s">
        <v>106</v>
      </c>
      <c r="C940" s="18" t="n">
        <v>1357</v>
      </c>
      <c r="D940" s="17" t="n">
        <v>0.401324332105341</v>
      </c>
      <c r="E940" s="17" t="n">
        <v>0.0363479311114233</v>
      </c>
      <c r="F940" s="17" t="n">
        <v>0.408236510009953</v>
      </c>
      <c r="G940" s="17" t="n">
        <v>0.0290147173848328</v>
      </c>
      <c r="H940" s="17" t="n">
        <v>1.196555182119</v>
      </c>
      <c r="I940" s="18" t="n">
        <v>68.0766121361657</v>
      </c>
      <c r="J940" s="17" t="n">
        <v>0.235630580024135</v>
      </c>
      <c r="K940" s="17" t="n">
        <v>0.388828097707557</v>
      </c>
      <c r="L940" s="17" t="n">
        <v>0.222158978918312</v>
      </c>
      <c r="M940" s="17" t="n">
        <v>0.541087962962963</v>
      </c>
      <c r="N940" s="17" t="n">
        <v>0.329466001578026</v>
      </c>
      <c r="O940" s="19" t="n">
        <v>2.89056752816593E-005</v>
      </c>
      <c r="P940" s="35" t="b">
        <f aca="false">FALSE()</f>
        <v>0</v>
      </c>
      <c r="Q940" s="17"/>
    </row>
    <row r="941" customFormat="false" ht="15" hidden="false" customHeight="false" outlineLevel="0" collapsed="false">
      <c r="A941" s="6" t="s">
        <v>2906</v>
      </c>
      <c r="B941" s="6" t="s">
        <v>106</v>
      </c>
      <c r="C941" s="18" t="n">
        <v>1358</v>
      </c>
      <c r="D941" s="17" t="n">
        <v>0.399363875285619</v>
      </c>
      <c r="E941" s="17" t="n">
        <v>0.0361789442964774</v>
      </c>
      <c r="F941" s="17" t="n">
        <v>0.406391879267715</v>
      </c>
      <c r="G941" s="17" t="n">
        <v>0.0289494956732594</v>
      </c>
      <c r="H941" s="17" t="n">
        <v>1.22177134406051</v>
      </c>
      <c r="I941" s="18" t="n">
        <v>68.1822397626128</v>
      </c>
      <c r="J941" s="17" t="n">
        <v>0.226001506384183</v>
      </c>
      <c r="K941" s="17" t="n">
        <v>0.377308373486643</v>
      </c>
      <c r="L941" s="17" t="n">
        <v>0.226575962564581</v>
      </c>
      <c r="M941" s="17" t="n">
        <v>0.541956018518519</v>
      </c>
      <c r="N941" s="17" t="n">
        <v>0.319012285089393</v>
      </c>
      <c r="O941" s="19" t="n">
        <v>2.92073541371821E-005</v>
      </c>
      <c r="P941" s="35" t="b">
        <f aca="false">FALSE()</f>
        <v>0</v>
      </c>
      <c r="Q941" s="17"/>
    </row>
    <row r="942" customFormat="false" ht="15" hidden="false" customHeight="false" outlineLevel="0" collapsed="false">
      <c r="A942" s="6" t="s">
        <v>2907</v>
      </c>
      <c r="B942" s="6" t="s">
        <v>106</v>
      </c>
      <c r="C942" s="18" t="n">
        <v>1359</v>
      </c>
      <c r="D942" s="17" t="n">
        <v>0.397308272723523</v>
      </c>
      <c r="E942" s="17" t="n">
        <v>0.0360025553748759</v>
      </c>
      <c r="F942" s="17" t="n">
        <v>0.404450464048595</v>
      </c>
      <c r="G942" s="17" t="n">
        <v>0.0288763290303628</v>
      </c>
      <c r="H942" s="17" t="n">
        <v>1.2471870714416</v>
      </c>
      <c r="I942" s="18" t="n">
        <v>68.2860678508257</v>
      </c>
      <c r="J942" s="17" t="n">
        <v>0.216589551086212</v>
      </c>
      <c r="K942" s="17" t="n">
        <v>0.366712992153683</v>
      </c>
      <c r="L942" s="17" t="n">
        <v>0.231025002425406</v>
      </c>
      <c r="M942" s="17" t="n">
        <v>0.543402777777778</v>
      </c>
      <c r="N942" s="17" t="n">
        <v>0.308489166216808</v>
      </c>
      <c r="O942" s="19" t="n">
        <v>2.95426456921597E-005</v>
      </c>
      <c r="P942" s="35" t="b">
        <f aca="false">FALSE()</f>
        <v>0</v>
      </c>
      <c r="Q942" s="17"/>
    </row>
    <row r="943" customFormat="false" ht="15" hidden="false" customHeight="false" outlineLevel="0" collapsed="false">
      <c r="A943" s="6" t="s">
        <v>2908</v>
      </c>
      <c r="B943" s="6" t="s">
        <v>106</v>
      </c>
      <c r="C943" s="18" t="n">
        <v>1360</v>
      </c>
      <c r="D943" s="17" t="n">
        <v>0.395222455504592</v>
      </c>
      <c r="E943" s="17" t="n">
        <v>0.0358260621912074</v>
      </c>
      <c r="F943" s="17" t="n">
        <v>0.402477199322096</v>
      </c>
      <c r="G943" s="17" t="n">
        <v>0.0288021598593796</v>
      </c>
      <c r="H943" s="17" t="n">
        <v>1.27255474553004</v>
      </c>
      <c r="I943" s="18" t="n">
        <v>68.3897715583516</v>
      </c>
      <c r="J943" s="17" t="n">
        <v>0.207485559456487</v>
      </c>
      <c r="K943" s="17" t="n">
        <v>0.356060170677663</v>
      </c>
      <c r="L943" s="17" t="n">
        <v>0.23545611986998</v>
      </c>
      <c r="M943" s="17" t="n">
        <v>0.544704861111111</v>
      </c>
      <c r="N943" s="17" t="n">
        <v>0.297549214386419</v>
      </c>
      <c r="O943" s="19" t="n">
        <v>2.98983048645429E-005</v>
      </c>
      <c r="P943" s="35" t="b">
        <f aca="false">FALSE()</f>
        <v>0</v>
      </c>
      <c r="Q943" s="17"/>
    </row>
    <row r="944" customFormat="false" ht="15" hidden="false" customHeight="false" outlineLevel="0" collapsed="false">
      <c r="A944" s="6" t="s">
        <v>2909</v>
      </c>
      <c r="B944" s="6" t="s">
        <v>106</v>
      </c>
      <c r="C944" s="18" t="n">
        <v>1361</v>
      </c>
      <c r="D944" s="17" t="n">
        <v>0.392995666953977</v>
      </c>
      <c r="E944" s="17" t="n">
        <v>0.0356329123494832</v>
      </c>
      <c r="F944" s="17" t="n">
        <v>0.400366090493346</v>
      </c>
      <c r="G944" s="17" t="n">
        <v>0.0287159860164687</v>
      </c>
      <c r="H944" s="17" t="n">
        <v>1.29929791720355</v>
      </c>
      <c r="I944" s="18" t="n">
        <v>68.4969712450809</v>
      </c>
      <c r="J944" s="17" t="n">
        <v>0.198198019072644</v>
      </c>
      <c r="K944" s="17" t="n">
        <v>0.344315415096979</v>
      </c>
      <c r="L944" s="17" t="n">
        <v>0.240123054495312</v>
      </c>
      <c r="M944" s="17" t="n">
        <v>0.546875</v>
      </c>
      <c r="N944" s="17" t="n">
        <v>0.286798385784982</v>
      </c>
      <c r="O944" s="19" t="n">
        <v>3.03010954174847E-005</v>
      </c>
      <c r="P944" s="35" t="b">
        <f aca="false">FALSE()</f>
        <v>0</v>
      </c>
      <c r="Q944" s="17"/>
    </row>
    <row r="945" customFormat="false" ht="15" hidden="false" customHeight="false" outlineLevel="0" collapsed="false">
      <c r="A945" s="6" t="s">
        <v>2910</v>
      </c>
      <c r="B945" s="6" t="s">
        <v>106</v>
      </c>
      <c r="C945" s="18" t="n">
        <v>1362</v>
      </c>
      <c r="D945" s="17" t="n">
        <v>0.39071881884916</v>
      </c>
      <c r="E945" s="17" t="n">
        <v>0.0354367169634864</v>
      </c>
      <c r="F945" s="17" t="n">
        <v>0.398204823617858</v>
      </c>
      <c r="G945" s="17" t="n">
        <v>0.0286268532773144</v>
      </c>
      <c r="H945" s="17" t="n">
        <v>1.32640886605611</v>
      </c>
      <c r="I945" s="18" t="n">
        <v>68.6048426344599</v>
      </c>
      <c r="J945" s="17" t="n">
        <v>0.189103018691353</v>
      </c>
      <c r="K945" s="17" t="n">
        <v>0.333071615889917</v>
      </c>
      <c r="L945" s="17" t="n">
        <v>0.244846065141481</v>
      </c>
      <c r="M945" s="17" t="n">
        <v>0.547453703703704</v>
      </c>
      <c r="N945" s="17" t="n">
        <v>0.276416061743163</v>
      </c>
      <c r="O945" s="19" t="n">
        <v>3.07355129434232E-005</v>
      </c>
      <c r="P945" s="35" t="b">
        <f aca="false">FALSE()</f>
        <v>0</v>
      </c>
      <c r="Q945" s="17"/>
    </row>
    <row r="946" customFormat="false" ht="15" hidden="false" customHeight="false" outlineLevel="0" collapsed="false">
      <c r="A946" s="6" t="s">
        <v>2911</v>
      </c>
      <c r="B946" s="6" t="s">
        <v>106</v>
      </c>
      <c r="C946" s="18" t="n">
        <v>1363</v>
      </c>
      <c r="D946" s="17" t="n">
        <v>0.388276314983765</v>
      </c>
      <c r="E946" s="17" t="n">
        <v>0.0352216038945209</v>
      </c>
      <c r="F946" s="17" t="n">
        <v>0.395881257764995</v>
      </c>
      <c r="G946" s="17" t="n">
        <v>0.028528688804237</v>
      </c>
      <c r="H946" s="17" t="n">
        <v>1.35506849744942</v>
      </c>
      <c r="I946" s="18" t="n">
        <v>68.7241345232832</v>
      </c>
      <c r="J946" s="17" t="n">
        <v>0.179833209095818</v>
      </c>
      <c r="K946" s="17" t="n">
        <v>0.32096972299515</v>
      </c>
      <c r="L946" s="17" t="n">
        <v>0.249813638161605</v>
      </c>
      <c r="M946" s="17" t="n">
        <v>0.549334490740741</v>
      </c>
      <c r="N946" s="17" t="n">
        <v>0.265411877442687</v>
      </c>
      <c r="O946" s="19" t="n">
        <v>3.12243555898375E-005</v>
      </c>
      <c r="P946" s="35" t="b">
        <f aca="false">FALSE()</f>
        <v>0</v>
      </c>
      <c r="Q946" s="17"/>
    </row>
    <row r="947" customFormat="false" ht="15" hidden="false" customHeight="false" outlineLevel="0" collapsed="false">
      <c r="A947" s="6" t="s">
        <v>2912</v>
      </c>
      <c r="B947" s="6" t="s">
        <v>106</v>
      </c>
      <c r="C947" s="18" t="n">
        <v>1364</v>
      </c>
      <c r="D947" s="17" t="n">
        <v>0.385754100081545</v>
      </c>
      <c r="E947" s="17" t="n">
        <v>0.0349959578317586</v>
      </c>
      <c r="F947" s="17" t="n">
        <v>0.393477139552986</v>
      </c>
      <c r="G947" s="17" t="n">
        <v>0.0284246893325182</v>
      </c>
      <c r="H947" s="17" t="n">
        <v>1.3842930666653</v>
      </c>
      <c r="I947" s="18" t="n">
        <v>68.84957784943</v>
      </c>
      <c r="J947" s="17" t="n">
        <v>0.170739316986689</v>
      </c>
      <c r="K947" s="17" t="n">
        <v>0.309631273991222</v>
      </c>
      <c r="L947" s="17" t="n">
        <v>0.254856685998047</v>
      </c>
      <c r="M947" s="17" t="n">
        <v>0.549913194444444</v>
      </c>
      <c r="N947" s="17" t="n">
        <v>0.254464031305356</v>
      </c>
      <c r="O947" s="19" t="n">
        <v>3.17597322109618E-005</v>
      </c>
      <c r="P947" s="35" t="b">
        <f aca="false">FALSE()</f>
        <v>0</v>
      </c>
      <c r="Q947" s="17"/>
    </row>
    <row r="948" customFormat="false" ht="15" hidden="false" customHeight="false" outlineLevel="0" collapsed="false">
      <c r="A948" s="6" t="s">
        <v>2913</v>
      </c>
      <c r="B948" s="6" t="s">
        <v>106</v>
      </c>
      <c r="C948" s="18" t="n">
        <v>1365</v>
      </c>
      <c r="D948" s="17" t="n">
        <v>0.383008550611083</v>
      </c>
      <c r="E948" s="17" t="n">
        <v>0.0347510799991069</v>
      </c>
      <c r="F948" s="17" t="n">
        <v>0.390859388132338</v>
      </c>
      <c r="G948" s="17" t="n">
        <v>0.0283152726597146</v>
      </c>
      <c r="H948" s="17" t="n">
        <v>1.41630543806737</v>
      </c>
      <c r="I948" s="18" t="n">
        <v>68.9935444871125</v>
      </c>
      <c r="J948" s="17" t="n">
        <v>0.161185266627964</v>
      </c>
      <c r="K948" s="17" t="n">
        <v>0.297462046318333</v>
      </c>
      <c r="L948" s="17" t="n">
        <v>0.260348380681865</v>
      </c>
      <c r="M948" s="17" t="n">
        <v>0.551359953703704</v>
      </c>
      <c r="N948" s="17" t="n">
        <v>0.242737251327926</v>
      </c>
      <c r="O948" s="19" t="n">
        <v>3.23672984655432E-005</v>
      </c>
      <c r="P948" s="35" t="b">
        <f aca="false">FALSE()</f>
        <v>0</v>
      </c>
      <c r="Q948" s="17"/>
    </row>
    <row r="949" customFormat="false" ht="15" hidden="false" customHeight="false" outlineLevel="0" collapsed="false">
      <c r="A949" s="6" t="s">
        <v>2914</v>
      </c>
      <c r="B949" s="6" t="s">
        <v>106</v>
      </c>
      <c r="C949" s="18" t="n">
        <v>1366</v>
      </c>
      <c r="D949" s="17" t="n">
        <v>0.380147635798763</v>
      </c>
      <c r="E949" s="17" t="n">
        <v>0.0344983835160242</v>
      </c>
      <c r="F949" s="17" t="n">
        <v>0.388126704524513</v>
      </c>
      <c r="G949" s="17" t="n">
        <v>0.0282056327710016</v>
      </c>
      <c r="H949" s="17" t="n">
        <v>1.44908187132045</v>
      </c>
      <c r="I949" s="18" t="n">
        <v>69.1501058257359</v>
      </c>
      <c r="J949" s="17" t="n">
        <v>0.151834642921586</v>
      </c>
      <c r="K949" s="17" t="n">
        <v>0.285043500477962</v>
      </c>
      <c r="L949" s="17" t="n">
        <v>0.265929483509885</v>
      </c>
      <c r="M949" s="17" t="n">
        <v>0.552083333333333</v>
      </c>
      <c r="N949" s="17" t="n">
        <v>0.231748845824374</v>
      </c>
      <c r="O949" s="19" t="n">
        <v>3.30376351616524E-005</v>
      </c>
      <c r="P949" s="35" t="b">
        <f aca="false">FALSE()</f>
        <v>0</v>
      </c>
      <c r="Q949" s="17"/>
    </row>
    <row r="950" customFormat="false" ht="15" hidden="false" customHeight="false" outlineLevel="0" collapsed="false">
      <c r="A950" s="6" t="s">
        <v>2915</v>
      </c>
      <c r="B950" s="6" t="s">
        <v>106</v>
      </c>
      <c r="C950" s="18" t="n">
        <v>1367</v>
      </c>
      <c r="D950" s="17" t="n">
        <v>0.377053845742786</v>
      </c>
      <c r="E950" s="17" t="n">
        <v>0.0342196123721644</v>
      </c>
      <c r="F950" s="17" t="n">
        <v>0.385174644800524</v>
      </c>
      <c r="G950" s="17" t="n">
        <v>0.0280895931089826</v>
      </c>
      <c r="H950" s="17" t="n">
        <v>1.48575184619959</v>
      </c>
      <c r="I950" s="18" t="n">
        <v>69.3342954935452</v>
      </c>
      <c r="J950" s="17" t="n">
        <v>0.141877788164544</v>
      </c>
      <c r="K950" s="17" t="n">
        <v>0.270780148127435</v>
      </c>
      <c r="L950" s="17" t="n">
        <v>0.272128002440948</v>
      </c>
      <c r="M950" s="17" t="n">
        <v>0.553674768518519</v>
      </c>
      <c r="N950" s="17" t="n">
        <v>0.220710242054456</v>
      </c>
      <c r="O950" s="19" t="n">
        <v>3.37931539598601E-005</v>
      </c>
      <c r="P950" s="35" t="b">
        <f aca="false">FALSE()</f>
        <v>0</v>
      </c>
      <c r="Q950" s="17"/>
    </row>
    <row r="951" customFormat="false" ht="15" hidden="false" customHeight="false" outlineLevel="0" collapsed="false">
      <c r="A951" s="6" t="s">
        <v>2916</v>
      </c>
      <c r="B951" s="6" t="s">
        <v>106</v>
      </c>
      <c r="C951" s="18" t="n">
        <v>1368</v>
      </c>
      <c r="D951" s="17" t="n">
        <v>0.373812656953103</v>
      </c>
      <c r="E951" s="17" t="n">
        <v>0.0339276429280186</v>
      </c>
      <c r="F951" s="17" t="n">
        <v>0.382080347932599</v>
      </c>
      <c r="G951" s="17" t="n">
        <v>0.0279726867770624</v>
      </c>
      <c r="H951" s="17" t="n">
        <v>1.52440915667565</v>
      </c>
      <c r="I951" s="18" t="n">
        <v>69.5390569092778</v>
      </c>
      <c r="J951" s="17" t="n">
        <v>0.131941795654872</v>
      </c>
      <c r="K951" s="17" t="n">
        <v>0.257101391014351</v>
      </c>
      <c r="L951" s="17" t="n">
        <v>0.278608504881209</v>
      </c>
      <c r="M951" s="17" t="n">
        <v>0.5546875</v>
      </c>
      <c r="N951" s="17" t="n">
        <v>0.208801088969102</v>
      </c>
      <c r="O951" s="19" t="n">
        <v>3.46383361253969E-005</v>
      </c>
      <c r="P951" s="35" t="b">
        <f aca="false">FALSE()</f>
        <v>0</v>
      </c>
      <c r="Q951" s="17"/>
    </row>
    <row r="952" customFormat="false" ht="15" hidden="false" customHeight="false" outlineLevel="0" collapsed="false">
      <c r="A952" s="6" t="s">
        <v>2917</v>
      </c>
      <c r="B952" s="6" t="s">
        <v>106</v>
      </c>
      <c r="C952" s="18" t="n">
        <v>1369</v>
      </c>
      <c r="D952" s="17" t="n">
        <v>0.370278516646337</v>
      </c>
      <c r="E952" s="17" t="n">
        <v>0.0336075371334046</v>
      </c>
      <c r="F952" s="17" t="n">
        <v>0.378710181197082</v>
      </c>
      <c r="G952" s="17" t="n">
        <v>0.0278522794158841</v>
      </c>
      <c r="H952" s="17" t="n">
        <v>1.56794718274326</v>
      </c>
      <c r="I952" s="18" t="n">
        <v>69.7819608905376</v>
      </c>
      <c r="J952" s="17" t="n">
        <v>0.121417245788699</v>
      </c>
      <c r="K952" s="17" t="n">
        <v>0.241548415791481</v>
      </c>
      <c r="L952" s="17" t="n">
        <v>0.285841691439937</v>
      </c>
      <c r="M952" s="17" t="n">
        <v>0.556423611111111</v>
      </c>
      <c r="N952" s="17" t="n">
        <v>0.197016385539831</v>
      </c>
      <c r="O952" s="19" t="n">
        <v>3.55931276005734E-005</v>
      </c>
      <c r="P952" s="35" t="b">
        <f aca="false">FALSE()</f>
        <v>0</v>
      </c>
      <c r="Q952" s="17"/>
    </row>
    <row r="953" customFormat="false" ht="15" hidden="false" customHeight="false" outlineLevel="0" collapsed="false">
      <c r="A953" s="6" t="s">
        <v>2918</v>
      </c>
      <c r="B953" s="6" t="s">
        <v>106</v>
      </c>
      <c r="C953" s="18" t="n">
        <v>1370</v>
      </c>
      <c r="D953" s="17" t="n">
        <v>0.366539652390336</v>
      </c>
      <c r="E953" s="17" t="n">
        <v>0.0332666276269046</v>
      </c>
      <c r="F953" s="17" t="n">
        <v>0.375144654836644</v>
      </c>
      <c r="G953" s="17" t="n">
        <v>0.0277323364955815</v>
      </c>
      <c r="H953" s="17" t="n">
        <v>1.61480101670196</v>
      </c>
      <c r="I953" s="18" t="n">
        <v>70.0616207063633</v>
      </c>
      <c r="J953" s="17" t="n">
        <v>0.11084876559694</v>
      </c>
      <c r="K953" s="17" t="n">
        <v>0.225851626946033</v>
      </c>
      <c r="L953" s="17" t="n">
        <v>0.293535576451047</v>
      </c>
      <c r="M953" s="17" t="n">
        <v>0.559606481481482</v>
      </c>
      <c r="N953" s="17" t="n">
        <v>0.183291354661047</v>
      </c>
      <c r="O953" s="19" t="n">
        <v>3.66724159850426E-005</v>
      </c>
      <c r="P953" s="35" t="b">
        <f aca="false">FALSE()</f>
        <v>0</v>
      </c>
      <c r="Q953" s="17"/>
    </row>
    <row r="954" customFormat="false" ht="15" hidden="false" customHeight="false" outlineLevel="0" collapsed="false">
      <c r="A954" s="6" t="s">
        <v>2919</v>
      </c>
      <c r="B954" s="6" t="s">
        <v>106</v>
      </c>
      <c r="C954" s="18" t="n">
        <v>1371</v>
      </c>
      <c r="D954" s="17" t="n">
        <v>0.362513959614767</v>
      </c>
      <c r="E954" s="17" t="n">
        <v>0.03290147465523</v>
      </c>
      <c r="F954" s="17" t="n">
        <v>0.371309445198212</v>
      </c>
      <c r="G954" s="17" t="n">
        <v>0.027610523004108</v>
      </c>
      <c r="H954" s="17" t="n">
        <v>1.66677258777435</v>
      </c>
      <c r="I954" s="18" t="n">
        <v>70.3813166912139</v>
      </c>
      <c r="J954" s="17" t="n">
        <v>0.10000414835324</v>
      </c>
      <c r="K954" s="17" t="n">
        <v>0.209754893906389</v>
      </c>
      <c r="L954" s="17" t="n">
        <v>0.301996890524699</v>
      </c>
      <c r="M954" s="17" t="n">
        <v>0.560619212962963</v>
      </c>
      <c r="N954" s="17" t="n">
        <v>0.171126588079915</v>
      </c>
      <c r="O954" s="19" t="n">
        <v>3.78866388354076E-005</v>
      </c>
      <c r="P954" s="35" t="b">
        <f aca="false">FALSE()</f>
        <v>0</v>
      </c>
      <c r="Q954" s="17"/>
    </row>
    <row r="955" customFormat="false" ht="15" hidden="false" customHeight="false" outlineLevel="0" collapsed="false">
      <c r="A955" s="6" t="s">
        <v>2920</v>
      </c>
      <c r="B955" s="6" t="s">
        <v>106</v>
      </c>
      <c r="C955" s="18" t="n">
        <v>1372</v>
      </c>
      <c r="D955" s="17" t="n">
        <v>0.358240563215481</v>
      </c>
      <c r="E955" s="17" t="n">
        <v>0.0325158995156592</v>
      </c>
      <c r="F955" s="17" t="n">
        <v>0.367242502407343</v>
      </c>
      <c r="G955" s="17" t="n">
        <v>0.0274895348076415</v>
      </c>
      <c r="H955" s="17" t="n">
        <v>1.72368460947327</v>
      </c>
      <c r="I955" s="18" t="n">
        <v>70.7429248675213</v>
      </c>
      <c r="J955" s="17" t="n">
        <v>0.0891328443591467</v>
      </c>
      <c r="K955" s="17" t="n">
        <v>0.193433252569325</v>
      </c>
      <c r="L955" s="17" t="n">
        <v>0.311173777186691</v>
      </c>
      <c r="M955" s="17" t="n">
        <v>0.563368055555556</v>
      </c>
      <c r="N955" s="17" t="n">
        <v>0.1585028588254</v>
      </c>
      <c r="O955" s="19" t="n">
        <v>3.92705187348798E-005</v>
      </c>
      <c r="P955" s="35" t="b">
        <f aca="false">FALSE()</f>
        <v>0</v>
      </c>
      <c r="Q955" s="17"/>
    </row>
    <row r="956" customFormat="false" ht="15" hidden="false" customHeight="false" outlineLevel="0" collapsed="false">
      <c r="A956" s="6" t="s">
        <v>2921</v>
      </c>
      <c r="B956" s="6" t="s">
        <v>106</v>
      </c>
      <c r="C956" s="18" t="n">
        <v>1373</v>
      </c>
      <c r="D956" s="17" t="n">
        <v>0.353620149574622</v>
      </c>
      <c r="E956" s="17" t="n">
        <v>0.0321014928824957</v>
      </c>
      <c r="F956" s="17" t="n">
        <v>0.362843512778205</v>
      </c>
      <c r="G956" s="17" t="n">
        <v>0.0273687711232625</v>
      </c>
      <c r="H956" s="17" t="n">
        <v>1.78596471539885</v>
      </c>
      <c r="I956" s="18" t="n">
        <v>71.1615442513559</v>
      </c>
      <c r="J956" s="17" t="n">
        <v>0.0783651664982526</v>
      </c>
      <c r="K956" s="17" t="n">
        <v>0.177136142215963</v>
      </c>
      <c r="L956" s="17" t="n">
        <v>0.321080620547732</v>
      </c>
      <c r="M956" s="17" t="n">
        <v>0.567418981481482</v>
      </c>
      <c r="N956" s="17" t="n">
        <v>0.145153270289526</v>
      </c>
      <c r="O956" s="19" t="n">
        <v>4.08543300529539E-005</v>
      </c>
      <c r="P956" s="35" t="b">
        <f aca="false">FALSE()</f>
        <v>0</v>
      </c>
      <c r="Q956" s="17"/>
    </row>
    <row r="957" customFormat="false" ht="15" hidden="false" customHeight="false" outlineLevel="0" collapsed="false">
      <c r="A957" s="6" t="s">
        <v>2922</v>
      </c>
      <c r="B957" s="6" t="s">
        <v>106</v>
      </c>
      <c r="C957" s="18" t="n">
        <v>1374</v>
      </c>
      <c r="D957" s="17" t="n">
        <v>0.348692921990598</v>
      </c>
      <c r="E957" s="17" t="n">
        <v>0.0316625226440809</v>
      </c>
      <c r="F957" s="17" t="n">
        <v>0.358153887824328</v>
      </c>
      <c r="G957" s="17" t="n">
        <v>0.0272509220960894</v>
      </c>
      <c r="H957" s="17" t="n">
        <v>1.85392385401077</v>
      </c>
      <c r="I957" s="18" t="n">
        <v>71.6400868381533</v>
      </c>
      <c r="J957" s="17" t="n">
        <v>0.0678668306511635</v>
      </c>
      <c r="K957" s="17" t="n">
        <v>0.158552548121934</v>
      </c>
      <c r="L957" s="17" t="n">
        <v>0.331745040656248</v>
      </c>
      <c r="M957" s="17" t="n">
        <v>0.569444444444444</v>
      </c>
      <c r="N957" s="17" t="n">
        <v>0.130705411385349</v>
      </c>
      <c r="O957" s="19" t="n">
        <v>4.26809988074622E-005</v>
      </c>
      <c r="P957" s="35" t="b">
        <f aca="false">FALSE()</f>
        <v>0</v>
      </c>
      <c r="Q957" s="17"/>
    </row>
    <row r="958" customFormat="false" ht="15" hidden="false" customHeight="false" outlineLevel="0" collapsed="false">
      <c r="A958" s="6" t="s">
        <v>2923</v>
      </c>
      <c r="B958" s="6" t="s">
        <v>106</v>
      </c>
      <c r="C958" s="18" t="n">
        <v>1375</v>
      </c>
      <c r="D958" s="17" t="n">
        <v>0.343468592122749</v>
      </c>
      <c r="E958" s="17" t="n">
        <v>0.0312016846188183</v>
      </c>
      <c r="F958" s="17" t="n">
        <v>0.353180997404788</v>
      </c>
      <c r="G958" s="17" t="n">
        <v>0.0271375904363506</v>
      </c>
      <c r="H958" s="17" t="n">
        <v>1.9272611356897</v>
      </c>
      <c r="I958" s="18" t="n">
        <v>72.1823462662208</v>
      </c>
      <c r="J958" s="17" t="n">
        <v>0.0578828779635584</v>
      </c>
      <c r="K958" s="17" t="n">
        <v>0.141187751915834</v>
      </c>
      <c r="L958" s="17" t="n">
        <v>0.343080650605245</v>
      </c>
      <c r="M958" s="17" t="n">
        <v>0.573640046296296</v>
      </c>
      <c r="N958" s="17" t="n">
        <v>0.116694821104109</v>
      </c>
      <c r="O958" s="19" t="n">
        <v>4.47668219730934E-005</v>
      </c>
      <c r="P958" s="35" t="b">
        <f aca="false">FALSE()</f>
        <v>0</v>
      </c>
      <c r="Q958" s="17"/>
    </row>
    <row r="959" customFormat="false" ht="15" hidden="false" customHeight="false" outlineLevel="0" collapsed="false">
      <c r="A959" s="6" t="s">
        <v>2924</v>
      </c>
      <c r="B959" s="6" t="s">
        <v>106</v>
      </c>
      <c r="C959" s="18" t="n">
        <v>1376</v>
      </c>
      <c r="D959" s="17" t="n">
        <v>0.337868656100774</v>
      </c>
      <c r="E959" s="17" t="n">
        <v>0.0307104243916341</v>
      </c>
      <c r="F959" s="17" t="n">
        <v>0.347848931620656</v>
      </c>
      <c r="G959" s="17" t="n">
        <v>0.0270268595712858</v>
      </c>
      <c r="H959" s="17" t="n">
        <v>2.00728221939946</v>
      </c>
      <c r="I959" s="18" t="n">
        <v>72.8052311185627</v>
      </c>
      <c r="J959" s="17" t="n">
        <v>0.0484322863984547</v>
      </c>
      <c r="K959" s="17" t="n">
        <v>0.122736711069252</v>
      </c>
      <c r="L959" s="17" t="n">
        <v>0.355242316841282</v>
      </c>
      <c r="M959" s="17" t="n">
        <v>0.577980324074074</v>
      </c>
      <c r="N959" s="17" t="n">
        <v>0.103405834253042</v>
      </c>
      <c r="O959" s="19" t="n">
        <v>4.72195951079993E-005</v>
      </c>
      <c r="P959" s="35" t="b">
        <f aca="false">FALSE()</f>
        <v>0</v>
      </c>
      <c r="Q959" s="17"/>
    </row>
    <row r="960" customFormat="false" ht="15" hidden="false" customHeight="false" outlineLevel="0" collapsed="false">
      <c r="A960" s="6" t="s">
        <v>2925</v>
      </c>
      <c r="B960" s="6" t="s">
        <v>106</v>
      </c>
      <c r="C960" s="18" t="n">
        <v>1377</v>
      </c>
      <c r="D960" s="17" t="n">
        <v>0.332027476211941</v>
      </c>
      <c r="E960" s="17" t="n">
        <v>0.0302038484214061</v>
      </c>
      <c r="F960" s="17" t="n">
        <v>0.342281034109355</v>
      </c>
      <c r="G960" s="17" t="n">
        <v>0.0269235667146659</v>
      </c>
      <c r="H960" s="17" t="n">
        <v>2.09127613795489</v>
      </c>
      <c r="I960" s="18" t="n">
        <v>73.4994767962215</v>
      </c>
      <c r="J960" s="17" t="n">
        <v>0.0399595905011444</v>
      </c>
      <c r="K960" s="17" t="n">
        <v>0.105620682217784</v>
      </c>
      <c r="L960" s="17" t="n">
        <v>0.367757533985307</v>
      </c>
      <c r="M960" s="17" t="n">
        <v>0.582175925925926</v>
      </c>
      <c r="N960" s="17" t="n">
        <v>0.0903842521150282</v>
      </c>
      <c r="O960" s="19" t="n">
        <v>5.00350452184572E-005</v>
      </c>
      <c r="P960" s="35" t="b">
        <f aca="false">FALSE()</f>
        <v>0</v>
      </c>
      <c r="Q960" s="17"/>
    </row>
    <row r="961" customFormat="false" ht="15" hidden="false" customHeight="false" outlineLevel="0" collapsed="false">
      <c r="A961" s="6" t="s">
        <v>2926</v>
      </c>
      <c r="B961" s="6" t="s">
        <v>106</v>
      </c>
      <c r="C961" s="18" t="n">
        <v>1378</v>
      </c>
      <c r="D961" s="17" t="n">
        <v>0.325810326849697</v>
      </c>
      <c r="E961" s="17" t="n">
        <v>0.029670542165368</v>
      </c>
      <c r="F961" s="17" t="n">
        <v>0.336349687573535</v>
      </c>
      <c r="G961" s="17" t="n">
        <v>0.0268264897585004</v>
      </c>
      <c r="H961" s="17" t="n">
        <v>2.18163298281655</v>
      </c>
      <c r="I961" s="18" t="n">
        <v>74.2911654024899</v>
      </c>
      <c r="J961" s="17" t="n">
        <v>0.0323001997882136</v>
      </c>
      <c r="K961" s="17" t="n">
        <v>0.0896335967259224</v>
      </c>
      <c r="L961" s="17" t="n">
        <v>0.380940151968089</v>
      </c>
      <c r="M961" s="17" t="n">
        <v>0.586805555555556</v>
      </c>
      <c r="N961" s="17" t="n">
        <v>0.0778724269108679</v>
      </c>
      <c r="O961" s="19" t="n">
        <v>5.33400410094387E-005</v>
      </c>
      <c r="P961" s="35" t="b">
        <f aca="false">FALSE()</f>
        <v>0</v>
      </c>
      <c r="Q961" s="17"/>
    </row>
    <row r="962" customFormat="false" ht="15" hidden="false" customHeight="false" outlineLevel="0" collapsed="false">
      <c r="A962" s="6" t="s">
        <v>2927</v>
      </c>
      <c r="B962" s="6" t="s">
        <v>106</v>
      </c>
      <c r="C962" s="18" t="n">
        <v>1379</v>
      </c>
      <c r="D962" s="17" t="n">
        <v>0.319282985223388</v>
      </c>
      <c r="E962" s="17" t="n">
        <v>0.0291148795179828</v>
      </c>
      <c r="F962" s="17" t="n">
        <v>0.330116221477726</v>
      </c>
      <c r="G962" s="17" t="n">
        <v>0.0267374914134314</v>
      </c>
      <c r="H962" s="17" t="n">
        <v>2.27755626335449</v>
      </c>
      <c r="I962" s="18" t="n">
        <v>75.1865764588922</v>
      </c>
      <c r="J962" s="17" t="n">
        <v>0.0255962448681373</v>
      </c>
      <c r="K962" s="17" t="n">
        <v>0.0740901462662999</v>
      </c>
      <c r="L962" s="17" t="n">
        <v>0.394605388714475</v>
      </c>
      <c r="M962" s="17" t="n">
        <v>0.592303240740741</v>
      </c>
      <c r="N962" s="17" t="n">
        <v>0.0665301638863272</v>
      </c>
      <c r="O962" s="19" t="n">
        <v>5.72036774176589E-005</v>
      </c>
      <c r="P962" s="35" t="b">
        <f aca="false">FALSE()</f>
        <v>0</v>
      </c>
      <c r="Q962" s="17"/>
    </row>
    <row r="963" customFormat="false" ht="15" hidden="false" customHeight="false" outlineLevel="0" collapsed="false">
      <c r="A963" s="6" t="s">
        <v>2928</v>
      </c>
      <c r="B963" s="6" t="s">
        <v>106</v>
      </c>
      <c r="C963" s="18" t="n">
        <v>1380</v>
      </c>
      <c r="D963" s="17" t="n">
        <v>0.312511786025155</v>
      </c>
      <c r="E963" s="17" t="n">
        <v>0.0285429785617105</v>
      </c>
      <c r="F963" s="17" t="n">
        <v>0.32364018679493</v>
      </c>
      <c r="G963" s="17" t="n">
        <v>0.0266614261355833</v>
      </c>
      <c r="H963" s="17" t="n">
        <v>2.37748995707597</v>
      </c>
      <c r="I963" s="18" t="n">
        <v>76.195711116824</v>
      </c>
      <c r="J963" s="17" t="n">
        <v>0.019939603329309</v>
      </c>
      <c r="K963" s="17" t="n">
        <v>0.0608047534735829</v>
      </c>
      <c r="L963" s="17" t="n">
        <v>0.40843109233015</v>
      </c>
      <c r="M963" s="17" t="n">
        <v>0.59693287037037</v>
      </c>
      <c r="N963" s="17" t="n">
        <v>0.0566756997066151</v>
      </c>
      <c r="O963" s="19" t="n">
        <v>6.16357375068511E-005</v>
      </c>
      <c r="P963" s="35" t="b">
        <f aca="false">FALSE()</f>
        <v>0</v>
      </c>
      <c r="Q963" s="17"/>
    </row>
    <row r="964" customFormat="false" ht="15" hidden="false" customHeight="false" outlineLevel="0" collapsed="false">
      <c r="A964" s="6" t="s">
        <v>2929</v>
      </c>
      <c r="B964" s="6" t="s">
        <v>106</v>
      </c>
      <c r="C964" s="18" t="n">
        <v>1381</v>
      </c>
      <c r="D964" s="17" t="n">
        <v>0.305397470102266</v>
      </c>
      <c r="E964" s="17" t="n">
        <v>0.0279533277641704</v>
      </c>
      <c r="F964" s="17" t="n">
        <v>0.316830672265065</v>
      </c>
      <c r="G964" s="17" t="n">
        <v>0.0266058728522006</v>
      </c>
      <c r="H964" s="17" t="n">
        <v>2.48344276602741</v>
      </c>
      <c r="I964" s="18" t="n">
        <v>77.3528554813582</v>
      </c>
      <c r="J964" s="17" t="n">
        <v>0.0151756265961182</v>
      </c>
      <c r="K964" s="17" t="n">
        <v>0.0481707346535495</v>
      </c>
      <c r="L964" s="17" t="n">
        <v>0.422631864853654</v>
      </c>
      <c r="M964" s="17" t="n">
        <v>0.602864583333333</v>
      </c>
      <c r="N964" s="17" t="n">
        <v>0.047432467836418</v>
      </c>
      <c r="O964" s="19" t="n">
        <v>6.68262852386304E-005</v>
      </c>
      <c r="P964" s="35" t="b">
        <f aca="false">TRUE()</f>
        <v>1</v>
      </c>
      <c r="Q964" s="17" t="n">
        <v>0</v>
      </c>
    </row>
    <row r="965" customFormat="false" ht="15" hidden="false" customHeight="false" outlineLevel="0" collapsed="false">
      <c r="A965" s="6" t="s">
        <v>2930</v>
      </c>
      <c r="B965" s="6" t="s">
        <v>106</v>
      </c>
      <c r="C965" s="18" t="n">
        <v>1382</v>
      </c>
      <c r="D965" s="17" t="n">
        <v>0.298108443083173</v>
      </c>
      <c r="E965" s="17" t="n">
        <v>0.0273475958645492</v>
      </c>
      <c r="F965" s="17" t="n">
        <v>0.309845009511682</v>
      </c>
      <c r="G965" s="17" t="n">
        <v>0.0265605353351857</v>
      </c>
      <c r="H965" s="17" t="n">
        <v>2.593432672939</v>
      </c>
      <c r="I965" s="18" t="n">
        <v>78.6467771549572</v>
      </c>
      <c r="J965" s="17" t="n">
        <v>0.0113282264288363</v>
      </c>
      <c r="K965" s="17" t="n">
        <v>0.0375216285402416</v>
      </c>
      <c r="L965" s="17" t="n">
        <v>0.436895349729454</v>
      </c>
      <c r="M965" s="17" t="n">
        <v>0.605758101851852</v>
      </c>
      <c r="N965" s="17" t="n">
        <v>0.0396906464128883</v>
      </c>
      <c r="O965" s="19" t="n">
        <v>7.26921365972939E-005</v>
      </c>
      <c r="P965" s="35" t="b">
        <f aca="false">TRUE()</f>
        <v>1</v>
      </c>
      <c r="Q965" s="19" t="n">
        <v>0.000276305039559684</v>
      </c>
    </row>
    <row r="966" customFormat="false" ht="15" hidden="false" customHeight="false" outlineLevel="0" collapsed="false">
      <c r="A966" s="6" t="s">
        <v>2931</v>
      </c>
      <c r="B966" s="6" t="s">
        <v>106</v>
      </c>
      <c r="C966" s="18" t="n">
        <v>1383</v>
      </c>
      <c r="D966" s="17" t="n">
        <v>0.290567149563382</v>
      </c>
      <c r="E966" s="17" t="n">
        <v>0.0267297230845372</v>
      </c>
      <c r="F966" s="17" t="n">
        <v>0.302611447136022</v>
      </c>
      <c r="G966" s="17" t="n">
        <v>0.0265386397670974</v>
      </c>
      <c r="H966" s="17" t="n">
        <v>2.70840144227819</v>
      </c>
      <c r="I966" s="18" t="n">
        <v>80.1183611367549</v>
      </c>
      <c r="J966" s="17" t="n">
        <v>0.00826344720003338</v>
      </c>
      <c r="K966" s="17" t="n">
        <v>0.0284656638854005</v>
      </c>
      <c r="L966" s="17" t="n">
        <v>0.451240336743564</v>
      </c>
      <c r="M966" s="17" t="n">
        <v>0.611545138888889</v>
      </c>
      <c r="N966" s="17" t="n">
        <v>0.0329562690508068</v>
      </c>
      <c r="O966" s="19" t="n">
        <v>7.93675137688289E-005</v>
      </c>
      <c r="P966" s="35" t="b">
        <f aca="false">TRUE()</f>
        <v>1</v>
      </c>
      <c r="Q966" s="19" t="n">
        <v>0.000435860212749748</v>
      </c>
    </row>
    <row r="967" customFormat="false" ht="15" hidden="false" customHeight="false" outlineLevel="0" collapsed="false">
      <c r="A967" s="6" t="s">
        <v>2932</v>
      </c>
      <c r="B967" s="6" t="s">
        <v>106</v>
      </c>
      <c r="C967" s="18" t="n">
        <v>1384</v>
      </c>
      <c r="D967" s="17" t="n">
        <v>0.28296144063481</v>
      </c>
      <c r="E967" s="17" t="n">
        <v>0.0261066465125998</v>
      </c>
      <c r="F967" s="17" t="n">
        <v>0.295309710902748</v>
      </c>
      <c r="G967" s="17" t="n">
        <v>0.026528010059403</v>
      </c>
      <c r="H967" s="17" t="n">
        <v>2.82648643287688</v>
      </c>
      <c r="I967" s="18" t="n">
        <v>81.7381360121826</v>
      </c>
      <c r="J967" s="17" t="n">
        <v>0.00591441970019513</v>
      </c>
      <c r="K967" s="17" t="n">
        <v>0.0211496167903127</v>
      </c>
      <c r="L967" s="17" t="n">
        <v>0.465458487097512</v>
      </c>
      <c r="M967" s="17" t="n">
        <v>0.616319444444444</v>
      </c>
      <c r="N967" s="17" t="n">
        <v>0.0275181703057703</v>
      </c>
      <c r="O967" s="19" t="n">
        <v>8.67200902607272E-005</v>
      </c>
      <c r="P967" s="35" t="b">
        <f aca="false">TRUE()</f>
        <v>1</v>
      </c>
      <c r="Q967" s="17" t="n">
        <v>0</v>
      </c>
    </row>
    <row r="968" customFormat="false" ht="15" hidden="false" customHeight="false" outlineLevel="0" collapsed="false">
      <c r="A968" s="6" t="s">
        <v>2933</v>
      </c>
      <c r="B968" s="6" t="s">
        <v>106</v>
      </c>
      <c r="C968" s="18" t="n">
        <v>1385</v>
      </c>
      <c r="D968" s="17" t="n">
        <v>0.275137857223551</v>
      </c>
      <c r="E968" s="17" t="n">
        <v>0.0254742608688573</v>
      </c>
      <c r="F968" s="17" t="n">
        <v>0.287795174904858</v>
      </c>
      <c r="G968" s="17" t="n">
        <v>0.0265418771969044</v>
      </c>
      <c r="H968" s="17" t="n">
        <v>2.94981450741027</v>
      </c>
      <c r="I968" s="18" t="n">
        <v>83.5722792827962</v>
      </c>
      <c r="J968" s="17" t="n">
        <v>0.00412346982415188</v>
      </c>
      <c r="K968" s="17" t="n">
        <v>0.0155528775110868</v>
      </c>
      <c r="L968" s="17" t="n">
        <v>0.479696182685028</v>
      </c>
      <c r="M968" s="17" t="n">
        <v>0.622395833333333</v>
      </c>
      <c r="N968" s="17" t="n">
        <v>0.0228650589755664</v>
      </c>
      <c r="O968" s="19" t="n">
        <v>9.48461744386383E-005</v>
      </c>
      <c r="P968" s="35" t="b">
        <f aca="false">TRUE()</f>
        <v>1</v>
      </c>
      <c r="Q968" s="19" t="n">
        <v>0.000113970588235294</v>
      </c>
    </row>
    <row r="969" customFormat="false" ht="15" hidden="false" customHeight="false" outlineLevel="0" collapsed="false">
      <c r="A969" s="6" t="s">
        <v>2934</v>
      </c>
      <c r="B969" s="6" t="s">
        <v>106</v>
      </c>
      <c r="C969" s="18" t="n">
        <v>1386</v>
      </c>
      <c r="D969" s="17" t="n">
        <v>0.267315819117896</v>
      </c>
      <c r="E969" s="17" t="n">
        <v>0.0248415797134921</v>
      </c>
      <c r="F969" s="17" t="n">
        <v>0.280271315264205</v>
      </c>
      <c r="G969" s="17" t="n">
        <v>0.0265604497226804</v>
      </c>
      <c r="H969" s="17" t="n">
        <v>3.07460611705064</v>
      </c>
      <c r="I969" s="18" t="n">
        <v>85.5607371170771</v>
      </c>
      <c r="J969" s="17" t="n">
        <v>0.00282879395657279</v>
      </c>
      <c r="K969" s="17" t="n">
        <v>0.0111937631674602</v>
      </c>
      <c r="L969" s="17" t="n">
        <v>0.493551548651712</v>
      </c>
      <c r="M969" s="17" t="n">
        <v>0.627170138888889</v>
      </c>
      <c r="N969" s="17" t="n">
        <v>0.0189913979734959</v>
      </c>
      <c r="O969" s="19" t="n">
        <v>0.000103600967965773</v>
      </c>
      <c r="P969" s="35" t="b">
        <f aca="false">TRUE()</f>
        <v>1</v>
      </c>
      <c r="Q969" s="17" t="n">
        <v>0</v>
      </c>
    </row>
    <row r="970" customFormat="false" ht="15" hidden="false" customHeight="false" outlineLevel="0" collapsed="false">
      <c r="A970" s="6" t="s">
        <v>2935</v>
      </c>
      <c r="B970" s="6" t="s">
        <v>106</v>
      </c>
      <c r="C970" s="18" t="n">
        <v>1387</v>
      </c>
      <c r="D970" s="17" t="n">
        <v>0.259350242455386</v>
      </c>
      <c r="E970" s="17" t="n">
        <v>0.0242027925157981</v>
      </c>
      <c r="F970" s="17" t="n">
        <v>0.272603119847675</v>
      </c>
      <c r="G970" s="17" t="n">
        <v>0.0265956213832088</v>
      </c>
      <c r="H970" s="17" t="n">
        <v>3.20341770914857</v>
      </c>
      <c r="I970" s="18" t="n">
        <v>87.7757361475801</v>
      </c>
      <c r="J970" s="17" t="n">
        <v>0.00189309033012091</v>
      </c>
      <c r="K970" s="17" t="n">
        <v>0.00789727334079716</v>
      </c>
      <c r="L970" s="17" t="n">
        <v>0.507239208376188</v>
      </c>
      <c r="M970" s="17" t="n">
        <v>0.6328125</v>
      </c>
      <c r="N970" s="17" t="n">
        <v>0.0157288808583891</v>
      </c>
      <c r="O970" s="19" t="n">
        <v>0.000112974217842022</v>
      </c>
      <c r="P970" s="35" t="b">
        <f aca="false">TRUE()</f>
        <v>1</v>
      </c>
      <c r="Q970" s="19" t="n">
        <v>0.000104471916971917</v>
      </c>
    </row>
    <row r="971" customFormat="false" ht="15" hidden="false" customHeight="false" outlineLevel="0" collapsed="false">
      <c r="A971" s="6" t="s">
        <v>2936</v>
      </c>
      <c r="B971" s="6" t="s">
        <v>106</v>
      </c>
      <c r="C971" s="18" t="n">
        <v>1388</v>
      </c>
      <c r="D971" s="17" t="n">
        <v>0.251506806816906</v>
      </c>
      <c r="E971" s="17" t="n">
        <v>0.0235750574263186</v>
      </c>
      <c r="F971" s="17" t="n">
        <v>0.265044915538143</v>
      </c>
      <c r="G971" s="17" t="n">
        <v>0.026632884116237</v>
      </c>
      <c r="H971" s="17" t="n">
        <v>3.33238881481545</v>
      </c>
      <c r="I971" s="18" t="n">
        <v>90.1333021959022</v>
      </c>
      <c r="J971" s="17" t="n">
        <v>0.00125007630491897</v>
      </c>
      <c r="K971" s="17" t="n">
        <v>0.00547753477404581</v>
      </c>
      <c r="L971" s="17" t="n">
        <v>0.520438124912982</v>
      </c>
      <c r="M971" s="17" t="n">
        <v>0.638310185185185</v>
      </c>
      <c r="N971" s="17" t="n">
        <v>0.0132424168281198</v>
      </c>
      <c r="O971" s="19" t="n">
        <v>0.000122699860692628</v>
      </c>
      <c r="P971" s="35" t="b">
        <f aca="false">TRUE()</f>
        <v>1</v>
      </c>
      <c r="Q971" s="19" t="n">
        <v>0.000226046787487466</v>
      </c>
    </row>
    <row r="972" customFormat="false" ht="15" hidden="false" customHeight="false" outlineLevel="0" collapsed="false">
      <c r="A972" s="6" t="s">
        <v>2937</v>
      </c>
      <c r="B972" s="6" t="s">
        <v>106</v>
      </c>
      <c r="C972" s="18" t="n">
        <v>1389</v>
      </c>
      <c r="D972" s="17" t="n">
        <v>0.243561797154447</v>
      </c>
      <c r="E972" s="17" t="n">
        <v>0.02294235839472</v>
      </c>
      <c r="F972" s="17" t="n">
        <v>0.257380563983073</v>
      </c>
      <c r="G972" s="17" t="n">
        <v>0.026677085679922</v>
      </c>
      <c r="H972" s="17" t="n">
        <v>3.46468942504968</v>
      </c>
      <c r="I972" s="18" t="n">
        <v>92.7216211270467</v>
      </c>
      <c r="J972" s="19" t="n">
        <v>0.000805680099516037</v>
      </c>
      <c r="K972" s="17" t="n">
        <v>0.00369486145527221</v>
      </c>
      <c r="L972" s="17" t="n">
        <v>0.533419636418968</v>
      </c>
      <c r="M972" s="17" t="n">
        <v>0.64380787037037</v>
      </c>
      <c r="N972" s="17" t="n">
        <v>0.0110376312007912</v>
      </c>
      <c r="O972" s="19" t="n">
        <v>0.000132834674772</v>
      </c>
      <c r="P972" s="35" t="b">
        <f aca="false">TRUE()</f>
        <v>1</v>
      </c>
      <c r="Q972" s="17" t="n">
        <v>0</v>
      </c>
    </row>
    <row r="973" customFormat="false" ht="15" hidden="false" customHeight="false" outlineLevel="0" collapsed="false">
      <c r="A973" s="6" t="s">
        <v>2938</v>
      </c>
      <c r="B973" s="6" t="s">
        <v>106</v>
      </c>
      <c r="C973" s="18" t="n">
        <v>1390</v>
      </c>
      <c r="D973" s="17" t="n">
        <v>0.235795338983061</v>
      </c>
      <c r="E973" s="17" t="n">
        <v>0.0223267349207517</v>
      </c>
      <c r="F973" s="17" t="n">
        <v>0.249880381535601</v>
      </c>
      <c r="G973" s="17" t="n">
        <v>0.0267203704744959</v>
      </c>
      <c r="H973" s="17" t="n">
        <v>3.59583316998316</v>
      </c>
      <c r="I973" s="18" t="n">
        <v>95.4417728124676</v>
      </c>
      <c r="J973" s="19" t="n">
        <v>0.000514233574351777</v>
      </c>
      <c r="K973" s="17" t="n">
        <v>0.00248225832852984</v>
      </c>
      <c r="L973" s="17" t="n">
        <v>0.545814906113197</v>
      </c>
      <c r="M973" s="17" t="n">
        <v>0.649884259259259</v>
      </c>
      <c r="N973" s="17" t="n">
        <v>0.00943542908801411</v>
      </c>
      <c r="O973" s="19" t="n">
        <v>0.000143072296095596</v>
      </c>
      <c r="P973" s="35" t="b">
        <f aca="false">TRUE()</f>
        <v>1</v>
      </c>
      <c r="Q973" s="19" t="n">
        <v>0.000211656746031746</v>
      </c>
    </row>
    <row r="974" customFormat="false" ht="15" hidden="false" customHeight="false" outlineLevel="0" collapsed="false">
      <c r="A974" s="6" t="s">
        <v>2939</v>
      </c>
      <c r="B974" s="6" t="s">
        <v>106</v>
      </c>
      <c r="C974" s="18" t="n">
        <v>1391</v>
      </c>
      <c r="D974" s="17" t="n">
        <v>0.228042469032247</v>
      </c>
      <c r="E974" s="17" t="n">
        <v>0.0217106545194411</v>
      </c>
      <c r="F974" s="17" t="n">
        <v>0.242385971946297</v>
      </c>
      <c r="G974" s="17" t="n">
        <v>0.0267583082808587</v>
      </c>
      <c r="H974" s="17" t="n">
        <v>3.72940958336484</v>
      </c>
      <c r="I974" s="18" t="n">
        <v>98.3586668010531</v>
      </c>
      <c r="J974" s="19" t="n">
        <v>0.000320989965934611</v>
      </c>
      <c r="K974" s="17" t="n">
        <v>0.00164353226671848</v>
      </c>
      <c r="L974" s="17" t="n">
        <v>0.558024311000254</v>
      </c>
      <c r="M974" s="17" t="n">
        <v>0.656828703703704</v>
      </c>
      <c r="N974" s="17" t="n">
        <v>0.0081047562367552</v>
      </c>
      <c r="O974" s="19" t="n">
        <v>0.000153550844951732</v>
      </c>
      <c r="P974" s="35" t="b">
        <f aca="false">TRUE()</f>
        <v>1</v>
      </c>
      <c r="Q974" s="17" t="n">
        <v>0</v>
      </c>
    </row>
    <row r="975" customFormat="false" ht="15" hidden="false" customHeight="false" outlineLevel="0" collapsed="false">
      <c r="A975" s="6" t="s">
        <v>2940</v>
      </c>
      <c r="B975" s="6" t="s">
        <v>106</v>
      </c>
      <c r="C975" s="18" t="n">
        <v>1392</v>
      </c>
      <c r="D975" s="17" t="n">
        <v>0.220575003626032</v>
      </c>
      <c r="E975" s="17" t="n">
        <v>0.0211238764371147</v>
      </c>
      <c r="F975" s="17" t="n">
        <v>0.235159051007833</v>
      </c>
      <c r="G975" s="17" t="n">
        <v>0.0267965414019768</v>
      </c>
      <c r="H975" s="17" t="n">
        <v>3.85898311248053</v>
      </c>
      <c r="I975" s="18" t="n">
        <v>101.359450032042</v>
      </c>
      <c r="J975" s="19" t="n">
        <v>0.000200457263165058</v>
      </c>
      <c r="K975" s="17" t="n">
        <v>0.00110291532809324</v>
      </c>
      <c r="L975" s="17" t="n">
        <v>0.569417338059544</v>
      </c>
      <c r="M975" s="17" t="n">
        <v>0.66015625</v>
      </c>
      <c r="N975" s="17" t="n">
        <v>0.00692487580519717</v>
      </c>
      <c r="O975" s="19" t="n">
        <v>0.000163602358397842</v>
      </c>
      <c r="P975" s="35" t="b">
        <f aca="false">TRUE()</f>
        <v>1</v>
      </c>
      <c r="Q975" s="17" t="n">
        <v>0</v>
      </c>
    </row>
    <row r="976" customFormat="false" ht="15" hidden="false" customHeight="false" outlineLevel="0" collapsed="false">
      <c r="A976" s="6" t="s">
        <v>2941</v>
      </c>
      <c r="B976" s="6" t="s">
        <v>106</v>
      </c>
      <c r="C976" s="18" t="n">
        <v>1393</v>
      </c>
      <c r="D976" s="17" t="n">
        <v>0.213176682470711</v>
      </c>
      <c r="E976" s="17" t="n">
        <v>0.0205401484662019</v>
      </c>
      <c r="F976" s="17" t="n">
        <v>0.227991068121736</v>
      </c>
      <c r="G976" s="17" t="n">
        <v>0.0268248769139994</v>
      </c>
      <c r="H976" s="17" t="n">
        <v>3.98983942458644</v>
      </c>
      <c r="I976" s="18" t="n">
        <v>104.528004621542</v>
      </c>
      <c r="J976" s="19" t="n">
        <v>0.000122921885455639</v>
      </c>
      <c r="K976" s="19" t="n">
        <v>0.000729760388940664</v>
      </c>
      <c r="L976" s="17" t="n">
        <v>0.580588123618846</v>
      </c>
      <c r="M976" s="17" t="n">
        <v>0.665509259259259</v>
      </c>
      <c r="N976" s="17" t="n">
        <v>0.00597311693628723</v>
      </c>
      <c r="O976" s="19" t="n">
        <v>0.000173731433800371</v>
      </c>
      <c r="P976" s="35" t="b">
        <f aca="false">TRUE()</f>
        <v>1</v>
      </c>
      <c r="Q976" s="17" t="n">
        <v>0</v>
      </c>
    </row>
    <row r="977" customFormat="false" ht="15" hidden="false" customHeight="false" outlineLevel="0" collapsed="false">
      <c r="A977" s="6" t="s">
        <v>2942</v>
      </c>
      <c r="B977" s="6" t="s">
        <v>106</v>
      </c>
      <c r="C977" s="18" t="n">
        <v>1394</v>
      </c>
      <c r="D977" s="17" t="n">
        <v>0.20611557416204</v>
      </c>
      <c r="E977" s="17" t="n">
        <v>0.0199900501416805</v>
      </c>
      <c r="F977" s="17" t="n">
        <v>0.221139688965761</v>
      </c>
      <c r="G977" s="17" t="n">
        <v>0.0268505372427945</v>
      </c>
      <c r="H977" s="17" t="n">
        <v>4.11478297731923</v>
      </c>
      <c r="I977" s="18" t="n">
        <v>107.724042020724</v>
      </c>
      <c r="J977" s="19" t="n">
        <v>7.60624308161253E-005</v>
      </c>
      <c r="K977" s="19" t="n">
        <v>0.000478735665090982</v>
      </c>
      <c r="L977" s="17" t="n">
        <v>0.590859505247688</v>
      </c>
      <c r="M977" s="17" t="n">
        <v>0.669126157407407</v>
      </c>
      <c r="N977" s="17" t="n">
        <v>0.00520995215966464</v>
      </c>
      <c r="O977" s="19" t="n">
        <v>0.000183077032425511</v>
      </c>
      <c r="P977" s="35" t="b">
        <f aca="false">TRUE()</f>
        <v>1</v>
      </c>
      <c r="Q977" s="17" t="n">
        <v>0</v>
      </c>
    </row>
    <row r="978" customFormat="false" ht="15" hidden="false" customHeight="false" outlineLevel="0" collapsed="false">
      <c r="A978" s="6" t="s">
        <v>2943</v>
      </c>
      <c r="B978" s="6" t="s">
        <v>106</v>
      </c>
      <c r="C978" s="18" t="n">
        <v>1395</v>
      </c>
      <c r="D978" s="17" t="n">
        <v>0.199250415191744</v>
      </c>
      <c r="E978" s="17" t="n">
        <v>0.0194492215327875</v>
      </c>
      <c r="F978" s="17" t="n">
        <v>0.21446858408378</v>
      </c>
      <c r="G978" s="17" t="n">
        <v>0.0268595586760275</v>
      </c>
      <c r="H978" s="17" t="n">
        <v>4.23862616194764</v>
      </c>
      <c r="I978" s="18" t="n">
        <v>111.008107292905</v>
      </c>
      <c r="J978" s="19" t="n">
        <v>4.66842547232804E-005</v>
      </c>
      <c r="K978" s="19" t="n">
        <v>0.000305946614617913</v>
      </c>
      <c r="L978" s="17" t="n">
        <v>0.600795716957699</v>
      </c>
      <c r="M978" s="17" t="n">
        <v>0.67259837962963</v>
      </c>
      <c r="N978" s="17" t="n">
        <v>0.00453337273494757</v>
      </c>
      <c r="O978" s="19" t="n">
        <v>0.000192121764537285</v>
      </c>
      <c r="P978" s="35" t="b">
        <f aca="false">TRUE()</f>
        <v>1</v>
      </c>
      <c r="Q978" s="19" t="n">
        <v>0.000114814814814815</v>
      </c>
    </row>
    <row r="979" customFormat="false" ht="15" hidden="false" customHeight="false" outlineLevel="0" collapsed="false">
      <c r="A979" s="6" t="s">
        <v>2944</v>
      </c>
      <c r="B979" s="6" t="s">
        <v>106</v>
      </c>
      <c r="C979" s="18" t="n">
        <v>1396</v>
      </c>
      <c r="D979" s="17" t="n">
        <v>0.192767598269576</v>
      </c>
      <c r="E979" s="17" t="n">
        <v>0.0189476211151031</v>
      </c>
      <c r="F979" s="17" t="n">
        <v>0.208159661329248</v>
      </c>
      <c r="G979" s="17" t="n">
        <v>0.026868116005981</v>
      </c>
      <c r="H979" s="17" t="n">
        <v>4.35482414768739</v>
      </c>
      <c r="I979" s="18" t="n">
        <v>114.249655257657</v>
      </c>
      <c r="J979" s="19" t="n">
        <v>2.91891351480367E-005</v>
      </c>
      <c r="K979" s="19" t="n">
        <v>0.000202534855468829</v>
      </c>
      <c r="L979" s="17" t="n">
        <v>0.609780772595944</v>
      </c>
      <c r="M979" s="17" t="n">
        <v>0.675491898148148</v>
      </c>
      <c r="N979" s="17" t="n">
        <v>0.00400703904274077</v>
      </c>
      <c r="O979" s="19" t="n">
        <v>0.000200176165483368</v>
      </c>
      <c r="P979" s="35" t="b">
        <f aca="false">TRUE()</f>
        <v>1</v>
      </c>
      <c r="Q979" s="17" t="n">
        <v>0</v>
      </c>
    </row>
    <row r="980" customFormat="false" ht="15" hidden="false" customHeight="false" outlineLevel="0" collapsed="false">
      <c r="A980" s="6" t="s">
        <v>2945</v>
      </c>
      <c r="B980" s="6" t="s">
        <v>106</v>
      </c>
      <c r="C980" s="18" t="n">
        <v>1397</v>
      </c>
      <c r="D980" s="17" t="n">
        <v>0.186553826986778</v>
      </c>
      <c r="E980" s="17" t="n">
        <v>0.0184604961897121</v>
      </c>
      <c r="F980" s="17" t="n">
        <v>0.20210003751951</v>
      </c>
      <c r="G980" s="17" t="n">
        <v>0.0268587657575587</v>
      </c>
      <c r="H980" s="17" t="n">
        <v>4.46747421537431</v>
      </c>
      <c r="I980" s="18" t="n">
        <v>117.50006099824</v>
      </c>
      <c r="J980" s="19" t="n">
        <v>1.83198652295393E-005</v>
      </c>
      <c r="K980" s="19" t="n">
        <v>0.000133153356426484</v>
      </c>
      <c r="L980" s="17" t="n">
        <v>0.618281557491213</v>
      </c>
      <c r="M980" s="17" t="n">
        <v>0.678674768518519</v>
      </c>
      <c r="N980" s="17" t="n">
        <v>0.00356818660472134</v>
      </c>
      <c r="O980" s="19" t="n">
        <v>0.000207914863379501</v>
      </c>
      <c r="P980" s="35" t="b">
        <f aca="false">TRUE()</f>
        <v>1</v>
      </c>
      <c r="Q980" s="19" t="n">
        <v>0.000106129491906094</v>
      </c>
    </row>
    <row r="981" customFormat="false" ht="15" hidden="false" customHeight="false" outlineLevel="0" collapsed="false">
      <c r="A981" s="6" t="s">
        <v>2946</v>
      </c>
      <c r="B981" s="6" t="s">
        <v>106</v>
      </c>
      <c r="C981" s="18" t="n">
        <v>1398</v>
      </c>
      <c r="D981" s="17" t="n">
        <v>0.180682007602795</v>
      </c>
      <c r="E981" s="17" t="n">
        <v>0.018008007750686</v>
      </c>
      <c r="F981" s="17" t="n">
        <v>0.19636535826829</v>
      </c>
      <c r="G981" s="17" t="n">
        <v>0.0268487358445104</v>
      </c>
      <c r="H981" s="17" t="n">
        <v>4.57298036355759</v>
      </c>
      <c r="I981" s="18" t="n">
        <v>120.678213645226</v>
      </c>
      <c r="J981" s="19" t="n">
        <v>1.17284281791916E-005</v>
      </c>
      <c r="K981" s="19" t="n">
        <v>8.91662653843967E-005</v>
      </c>
      <c r="L981" s="17" t="n">
        <v>0.625978890416614</v>
      </c>
      <c r="M981" s="17" t="n">
        <v>0.679542824074074</v>
      </c>
      <c r="N981" s="17" t="n">
        <v>0.0032357535753123</v>
      </c>
      <c r="O981" s="19" t="n">
        <v>0.000214635500334121</v>
      </c>
      <c r="P981" s="35" t="b">
        <f aca="false">TRUE()</f>
        <v>1</v>
      </c>
      <c r="Q981" s="19" t="n">
        <v>6.48148148148148E-005</v>
      </c>
    </row>
    <row r="982" customFormat="false" ht="15" hidden="false" customHeight="false" outlineLevel="0" collapsed="false">
      <c r="A982" s="6" t="s">
        <v>2947</v>
      </c>
      <c r="B982" s="6" t="s">
        <v>106</v>
      </c>
      <c r="C982" s="18" t="n">
        <v>1399</v>
      </c>
      <c r="D982" s="17" t="n">
        <v>0.175141245497529</v>
      </c>
      <c r="E982" s="17" t="n">
        <v>0.0175782861279146</v>
      </c>
      <c r="F982" s="17" t="n">
        <v>0.190942735559548</v>
      </c>
      <c r="G982" s="17" t="n">
        <v>0.0268261853035004</v>
      </c>
      <c r="H982" s="17" t="n">
        <v>4.67284017878811</v>
      </c>
      <c r="I982" s="18" t="n">
        <v>123.781429219175</v>
      </c>
      <c r="J982" s="19" t="n">
        <v>7.6246100001613E-006</v>
      </c>
      <c r="K982" s="19" t="n">
        <v>6.0123833054707E-005</v>
      </c>
      <c r="L982" s="17" t="n">
        <v>0.633084588117773</v>
      </c>
      <c r="M982" s="17" t="n">
        <v>0.682581018518519</v>
      </c>
      <c r="N982" s="17" t="n">
        <v>0.00293819498907205</v>
      </c>
      <c r="O982" s="19" t="n">
        <v>0.000220794779386318</v>
      </c>
      <c r="P982" s="35" t="b">
        <f aca="false">TRUE()</f>
        <v>1</v>
      </c>
      <c r="Q982" s="17" t="n">
        <v>0</v>
      </c>
    </row>
    <row r="983" customFormat="false" ht="15" hidden="false" customHeight="false" outlineLevel="0" collapsed="false">
      <c r="A983" s="6" t="s">
        <v>2948</v>
      </c>
      <c r="B983" s="6" t="s">
        <v>106</v>
      </c>
      <c r="C983" s="18" t="n">
        <v>1400</v>
      </c>
      <c r="D983" s="17" t="n">
        <v>0.16998126561305</v>
      </c>
      <c r="E983" s="17" t="n">
        <v>0.017176228996571</v>
      </c>
      <c r="F983" s="17" t="n">
        <v>0.18588323281664</v>
      </c>
      <c r="G983" s="17" t="n">
        <v>0.0267949659749022</v>
      </c>
      <c r="H983" s="17" t="n">
        <v>4.76606643750108</v>
      </c>
      <c r="I983" s="18" t="n">
        <v>126.7645228253</v>
      </c>
      <c r="J983" s="19" t="n">
        <v>5.06228085314663E-006</v>
      </c>
      <c r="K983" s="19" t="n">
        <v>4.16265561894565E-005</v>
      </c>
      <c r="L983" s="17" t="n">
        <v>0.639555104325708</v>
      </c>
      <c r="M983" s="17" t="n">
        <v>0.685619212962963</v>
      </c>
      <c r="N983" s="17" t="n">
        <v>0.00277546518837937</v>
      </c>
      <c r="O983" s="19" t="n">
        <v>0.000226258294929462</v>
      </c>
      <c r="P983" s="35" t="b">
        <f aca="false">TRUE()</f>
        <v>1</v>
      </c>
      <c r="Q983" s="19" t="n">
        <v>0.000106231041456016</v>
      </c>
    </row>
    <row r="984" customFormat="false" ht="15" hidden="false" customHeight="false" outlineLevel="0" collapsed="false">
      <c r="A984" s="6" t="s">
        <v>2949</v>
      </c>
      <c r="B984" s="6" t="s">
        <v>106</v>
      </c>
      <c r="C984" s="18" t="n">
        <v>1401</v>
      </c>
      <c r="D984" s="17" t="n">
        <v>0.16510380073278</v>
      </c>
      <c r="E984" s="17" t="n">
        <v>0.0167946499772149</v>
      </c>
      <c r="F984" s="17" t="n">
        <v>0.18109096084135</v>
      </c>
      <c r="G984" s="17" t="n">
        <v>0.0267563720313987</v>
      </c>
      <c r="H984" s="17" t="n">
        <v>4.85400639234988</v>
      </c>
      <c r="I984" s="18" t="n">
        <v>129.664996857197</v>
      </c>
      <c r="J984" s="19" t="n">
        <v>3.41680877597604E-006</v>
      </c>
      <c r="K984" s="19" t="n">
        <v>2.90200490489887E-005</v>
      </c>
      <c r="L984" s="17" t="n">
        <v>0.645492137280839</v>
      </c>
      <c r="M984" s="17" t="n">
        <v>0.688368055555556</v>
      </c>
      <c r="N984" s="17" t="n">
        <v>0.00258212852777897</v>
      </c>
      <c r="O984" s="19" t="n">
        <v>0.000231338391404799</v>
      </c>
      <c r="P984" s="35" t="b">
        <f aca="false">TRUE()</f>
        <v>1</v>
      </c>
      <c r="Q984" s="17" t="n">
        <v>0</v>
      </c>
    </row>
    <row r="985" customFormat="false" ht="15" hidden="false" customHeight="false" outlineLevel="0" collapsed="false">
      <c r="A985" s="6" t="s">
        <v>2950</v>
      </c>
      <c r="B985" s="6" t="s">
        <v>106</v>
      </c>
      <c r="C985" s="18" t="n">
        <v>1402</v>
      </c>
      <c r="D985" s="17" t="n">
        <v>0.160615903359872</v>
      </c>
      <c r="E985" s="17" t="n">
        <v>0.0164417606788434</v>
      </c>
      <c r="F985" s="17" t="n">
        <v>0.176673196321698</v>
      </c>
      <c r="G985" s="17" t="n">
        <v>0.026712163417971</v>
      </c>
      <c r="H985" s="17" t="n">
        <v>4.93497546126221</v>
      </c>
      <c r="I985" s="18" t="n">
        <v>132.400971358681</v>
      </c>
      <c r="J985" s="19" t="n">
        <v>2.36549607885367E-006</v>
      </c>
      <c r="K985" s="19" t="n">
        <v>2.08628170711277E-005</v>
      </c>
      <c r="L985" s="17" t="n">
        <v>0.650831267810596</v>
      </c>
      <c r="M985" s="17" t="n">
        <v>0.69068287037037</v>
      </c>
      <c r="N985" s="17" t="n">
        <v>0.00244283533243323</v>
      </c>
      <c r="O985" s="19" t="n">
        <v>0.000235747748803466</v>
      </c>
      <c r="P985" s="35" t="b">
        <f aca="false">TRUE()</f>
        <v>1</v>
      </c>
      <c r="Q985" s="17" t="n">
        <v>0</v>
      </c>
    </row>
    <row r="986" customFormat="false" ht="15" hidden="false" customHeight="false" outlineLevel="0" collapsed="false">
      <c r="A986" s="6" t="s">
        <v>2951</v>
      </c>
      <c r="B986" s="6" t="s">
        <v>106</v>
      </c>
      <c r="C986" s="18" t="n">
        <v>1403</v>
      </c>
      <c r="D986" s="17" t="n">
        <v>0.15643717359786</v>
      </c>
      <c r="E986" s="17" t="n">
        <v>0.0161105980907178</v>
      </c>
      <c r="F986" s="17" t="n">
        <v>0.172552673475541</v>
      </c>
      <c r="G986" s="17" t="n">
        <v>0.0266616010181307</v>
      </c>
      <c r="H986" s="17" t="n">
        <v>5.01078179086602</v>
      </c>
      <c r="I986" s="18" t="n">
        <v>135.003807027733</v>
      </c>
      <c r="J986" s="19" t="n">
        <v>1.66829305862372E-006</v>
      </c>
      <c r="K986" s="19" t="n">
        <v>1.52846716590537E-005</v>
      </c>
      <c r="L986" s="17" t="n">
        <v>0.655746016748831</v>
      </c>
      <c r="M986" s="17" t="n">
        <v>0.691695601851852</v>
      </c>
      <c r="N986" s="17" t="n">
        <v>0.00229343907452262</v>
      </c>
      <c r="O986" s="19" t="n">
        <v>0.000239894025840026</v>
      </c>
      <c r="P986" s="35" t="b">
        <f aca="false">TRUE()</f>
        <v>1</v>
      </c>
      <c r="Q986" s="17" t="n">
        <v>0</v>
      </c>
    </row>
    <row r="987" customFormat="false" ht="15" hidden="false" customHeight="false" outlineLevel="0" collapsed="false">
      <c r="A987" s="6" t="s">
        <v>2952</v>
      </c>
      <c r="B987" s="6" t="s">
        <v>106</v>
      </c>
      <c r="C987" s="18" t="n">
        <v>1404</v>
      </c>
      <c r="D987" s="17" t="n">
        <v>0.152550946032904</v>
      </c>
      <c r="E987" s="17" t="n">
        <v>0.0157995724631902</v>
      </c>
      <c r="F987" s="17" t="n">
        <v>0.168712858652213</v>
      </c>
      <c r="G987" s="17" t="n">
        <v>0.0266062666074571</v>
      </c>
      <c r="H987" s="17" t="n">
        <v>5.0813378873924</v>
      </c>
      <c r="I987" s="18" t="n">
        <v>137.477299963793</v>
      </c>
      <c r="J987" s="19" t="n">
        <v>1.20010373462475E-006</v>
      </c>
      <c r="K987" s="19" t="n">
        <v>1.13883180273641E-005</v>
      </c>
      <c r="L987" s="17" t="n">
        <v>0.660214285463232</v>
      </c>
      <c r="M987" s="17" t="n">
        <v>0.695023148148148</v>
      </c>
      <c r="N987" s="17" t="n">
        <v>0.0021537388225569</v>
      </c>
      <c r="O987" s="19" t="n">
        <v>0.000243939058314163</v>
      </c>
      <c r="P987" s="35" t="b">
        <f aca="false">TRUE()</f>
        <v>1</v>
      </c>
      <c r="Q987" s="19" t="n">
        <v>3.84615384615384E-005</v>
      </c>
    </row>
    <row r="988" customFormat="false" ht="15" hidden="false" customHeight="false" outlineLevel="0" collapsed="false">
      <c r="A988" s="6" t="s">
        <v>2953</v>
      </c>
      <c r="B988" s="6" t="s">
        <v>106</v>
      </c>
      <c r="C988" s="18" t="n">
        <v>1405</v>
      </c>
      <c r="D988" s="17" t="n">
        <v>0.148946036524312</v>
      </c>
      <c r="E988" s="17" t="n">
        <v>0.0155109275657618</v>
      </c>
      <c r="F988" s="17" t="n">
        <v>0.165144781794192</v>
      </c>
      <c r="G988" s="17" t="n">
        <v>0.0265510259306478</v>
      </c>
      <c r="H988" s="17" t="n">
        <v>5.14627156120773</v>
      </c>
      <c r="I988" s="18" t="n">
        <v>139.810740694114</v>
      </c>
      <c r="J988" s="19" t="n">
        <v>8.82857620819404E-007</v>
      </c>
      <c r="K988" s="19" t="n">
        <v>8.95206794902032E-006</v>
      </c>
      <c r="L988" s="17" t="n">
        <v>0.664206898675167</v>
      </c>
      <c r="M988" s="17" t="n">
        <v>0.697048611111111</v>
      </c>
      <c r="N988" s="17" t="n">
        <v>0.00204119857222702</v>
      </c>
      <c r="O988" s="19" t="n">
        <v>0.000247328567376977</v>
      </c>
      <c r="P988" s="35" t="b">
        <f aca="false">TRUE()</f>
        <v>1</v>
      </c>
      <c r="Q988" s="17" t="n">
        <v>0</v>
      </c>
    </row>
    <row r="989" customFormat="false" ht="15" hidden="false" customHeight="false" outlineLevel="0" collapsed="false">
      <c r="A989" s="6" t="s">
        <v>2954</v>
      </c>
      <c r="B989" s="6" t="s">
        <v>106</v>
      </c>
      <c r="C989" s="18" t="n">
        <v>1406</v>
      </c>
      <c r="D989" s="17" t="n">
        <v>0.145635666006624</v>
      </c>
      <c r="E989" s="17" t="n">
        <v>0.0152392186263909</v>
      </c>
      <c r="F989" s="17" t="n">
        <v>0.161859027753343</v>
      </c>
      <c r="G989" s="17" t="n">
        <v>0.0264876600869659</v>
      </c>
      <c r="H989" s="17" t="n">
        <v>5.20621751803822</v>
      </c>
      <c r="I989" s="18" t="n">
        <v>141.995287993081</v>
      </c>
      <c r="J989" s="19" t="n">
        <v>6.62881589817969E-007</v>
      </c>
      <c r="K989" s="19" t="n">
        <v>6.98731308450982E-006</v>
      </c>
      <c r="L989" s="17" t="n">
        <v>0.667822222307564</v>
      </c>
      <c r="M989" s="17" t="n">
        <v>0.697048611111111</v>
      </c>
      <c r="N989" s="17" t="n">
        <v>0.00193417690708762</v>
      </c>
      <c r="O989" s="19" t="n">
        <v>0.000250765958173164</v>
      </c>
      <c r="P989" s="35" t="b">
        <f aca="false">TRUE()</f>
        <v>1</v>
      </c>
      <c r="Q989" s="19" t="n">
        <v>4.06976744186047E-005</v>
      </c>
    </row>
    <row r="990" customFormat="false" ht="15" hidden="false" customHeight="false" outlineLevel="0" collapsed="false">
      <c r="A990" s="6" t="s">
        <v>2955</v>
      </c>
      <c r="B990" s="6" t="s">
        <v>106</v>
      </c>
      <c r="C990" s="18" t="n">
        <v>1407</v>
      </c>
      <c r="D990" s="17" t="n">
        <v>0.142545341971089</v>
      </c>
      <c r="E990" s="17" t="n">
        <v>0.0149858095416403</v>
      </c>
      <c r="F990" s="17" t="n">
        <v>0.158786984495129</v>
      </c>
      <c r="G990" s="17" t="n">
        <v>0.0264283169473236</v>
      </c>
      <c r="H990" s="17" t="n">
        <v>5.2614536155961</v>
      </c>
      <c r="I990" s="18" t="n">
        <v>144.072053848728</v>
      </c>
      <c r="J990" s="19" t="n">
        <v>5.0753452894961E-007</v>
      </c>
      <c r="K990" s="19" t="n">
        <v>5.54239660820314E-006</v>
      </c>
      <c r="L990" s="17" t="n">
        <v>0.671019240551739</v>
      </c>
      <c r="M990" s="17" t="n">
        <v>0.697193287037037</v>
      </c>
      <c r="N990" s="17" t="n">
        <v>0.00185321099386154</v>
      </c>
      <c r="O990" s="19" t="n">
        <v>0.000253359554833405</v>
      </c>
      <c r="P990" s="35" t="b">
        <f aca="false">TRUE()</f>
        <v>1</v>
      </c>
      <c r="Q990" s="17" t="n">
        <v>0</v>
      </c>
    </row>
    <row r="991" customFormat="false" ht="15" hidden="false" customHeight="false" outlineLevel="0" collapsed="false">
      <c r="A991" s="6" t="s">
        <v>2956</v>
      </c>
      <c r="B991" s="6" t="s">
        <v>106</v>
      </c>
      <c r="C991" s="18" t="n">
        <v>1408</v>
      </c>
      <c r="D991" s="17" t="n">
        <v>0.139757520657171</v>
      </c>
      <c r="E991" s="17" t="n">
        <v>0.0147499528265958</v>
      </c>
      <c r="F991" s="17" t="n">
        <v>0.156005517093258</v>
      </c>
      <c r="G991" s="17" t="n">
        <v>0.0263648178716908</v>
      </c>
      <c r="H991" s="17" t="n">
        <v>5.31092829956461</v>
      </c>
      <c r="I991" s="18" t="n">
        <v>145.993486365085</v>
      </c>
      <c r="J991" s="19" t="n">
        <v>3.98567313951888E-007</v>
      </c>
      <c r="K991" s="19" t="n">
        <v>4.48285700743165E-006</v>
      </c>
      <c r="L991" s="17" t="n">
        <v>0.673754153905585</v>
      </c>
      <c r="M991" s="17" t="n">
        <v>0.696759259259259</v>
      </c>
      <c r="N991" s="17" t="n">
        <v>0.0017938470294485</v>
      </c>
      <c r="O991" s="19" t="n">
        <v>0.000255603543629851</v>
      </c>
      <c r="P991" s="35" t="b">
        <f aca="false">TRUE()</f>
        <v>1</v>
      </c>
      <c r="Q991" s="17" t="n">
        <v>0</v>
      </c>
    </row>
    <row r="992" customFormat="false" ht="15" hidden="false" customHeight="false" outlineLevel="0" collapsed="false">
      <c r="A992" s="6" t="s">
        <v>2957</v>
      </c>
      <c r="B992" s="6" t="s">
        <v>106</v>
      </c>
      <c r="C992" s="18" t="n">
        <v>1409</v>
      </c>
      <c r="D992" s="17" t="n">
        <v>0.13714274044873</v>
      </c>
      <c r="E992" s="17" t="n">
        <v>0.0145298517642305</v>
      </c>
      <c r="F992" s="17" t="n">
        <v>0.153394638897023</v>
      </c>
      <c r="G992" s="17" t="n">
        <v>0.0263050447795207</v>
      </c>
      <c r="H992" s="17" t="n">
        <v>5.35707099474748</v>
      </c>
      <c r="I992" s="18" t="n">
        <v>147.810763122756</v>
      </c>
      <c r="J992" s="19" t="n">
        <v>3.1751769379349E-007</v>
      </c>
      <c r="K992" s="19" t="n">
        <v>3.6343022458579E-006</v>
      </c>
      <c r="L992" s="17" t="n">
        <v>0.676242748993408</v>
      </c>
      <c r="M992" s="17" t="n">
        <v>0.697482638888889</v>
      </c>
      <c r="N992" s="17" t="n">
        <v>0.00173895587727174</v>
      </c>
      <c r="O992" s="19" t="n">
        <v>0.000257262553868225</v>
      </c>
      <c r="P992" s="35" t="b">
        <f aca="false">TRUE()</f>
        <v>1</v>
      </c>
      <c r="Q992" s="17" t="n">
        <v>0</v>
      </c>
    </row>
    <row r="993" customFormat="false" ht="15" hidden="false" customHeight="false" outlineLevel="0" collapsed="false">
      <c r="A993" s="6" t="s">
        <v>2958</v>
      </c>
      <c r="B993" s="6" t="s">
        <v>106</v>
      </c>
      <c r="C993" s="18" t="n">
        <v>1410</v>
      </c>
      <c r="D993" s="17" t="n">
        <v>0.134768708591798</v>
      </c>
      <c r="E993" s="17" t="n">
        <v>0.0143244373819365</v>
      </c>
      <c r="F993" s="17" t="n">
        <v>0.151016531667362</v>
      </c>
      <c r="G993" s="17" t="n">
        <v>0.0262426611006947</v>
      </c>
      <c r="H993" s="17" t="n">
        <v>5.39879338634296</v>
      </c>
      <c r="I993" s="18" t="n">
        <v>149.49296473412</v>
      </c>
      <c r="J993" s="19" t="n">
        <v>2.5806647715306E-007</v>
      </c>
      <c r="K993" s="19" t="n">
        <v>3.00374840449702E-006</v>
      </c>
      <c r="L993" s="17" t="n">
        <v>0.678405613404622</v>
      </c>
      <c r="M993" s="17" t="n">
        <v>0.697337962962963</v>
      </c>
      <c r="N993" s="17" t="n">
        <v>0.00169853209304227</v>
      </c>
      <c r="O993" s="19" t="n">
        <v>0.000258645392636727</v>
      </c>
      <c r="P993" s="35" t="b">
        <f aca="false">TRUE()</f>
        <v>1</v>
      </c>
      <c r="Q993" s="19" t="n">
        <v>3.33333333333333E-005</v>
      </c>
    </row>
    <row r="994" customFormat="false" ht="15" hidden="false" customHeight="false" outlineLevel="0" collapsed="false">
      <c r="A994" s="6" t="s">
        <v>2959</v>
      </c>
      <c r="B994" s="6" t="s">
        <v>106</v>
      </c>
      <c r="C994" s="18" t="n">
        <v>1411</v>
      </c>
      <c r="D994" s="17" t="n">
        <v>0.132547363475034</v>
      </c>
      <c r="E994" s="17" t="n">
        <v>0.0141324089061892</v>
      </c>
      <c r="F994" s="17" t="n">
        <v>0.14878857777178</v>
      </c>
      <c r="G994" s="17" t="n">
        <v>0.026185036976354</v>
      </c>
      <c r="H994" s="17" t="n">
        <v>5.43721769488826</v>
      </c>
      <c r="I994" s="18" t="n">
        <v>151.086842970945</v>
      </c>
      <c r="J994" s="19" t="n">
        <v>2.12877535245384E-007</v>
      </c>
      <c r="K994" s="19" t="n">
        <v>2.49889197623274E-006</v>
      </c>
      <c r="L994" s="17" t="n">
        <v>0.680300191367992</v>
      </c>
      <c r="M994" s="17" t="n">
        <v>0.697627314814815</v>
      </c>
      <c r="N994" s="17" t="n">
        <v>0.00165800914383742</v>
      </c>
      <c r="O994" s="19" t="n">
        <v>0.000259291910709697</v>
      </c>
      <c r="P994" s="35" t="b">
        <f aca="false">TRUE()</f>
        <v>1</v>
      </c>
      <c r="Q994" s="17" t="n">
        <v>0</v>
      </c>
    </row>
    <row r="995" customFormat="false" ht="15" hidden="false" customHeight="false" outlineLevel="0" collapsed="false">
      <c r="A995" s="6" t="s">
        <v>2960</v>
      </c>
      <c r="B995" s="6" t="s">
        <v>106</v>
      </c>
      <c r="C995" s="18" t="n">
        <v>1412</v>
      </c>
      <c r="D995" s="17" t="n">
        <v>0.130550424145811</v>
      </c>
      <c r="E995" s="17" t="n">
        <v>0.0139542085176117</v>
      </c>
      <c r="F995" s="17" t="n">
        <v>0.146778899175977</v>
      </c>
      <c r="G995" s="17" t="n">
        <v>0.02612681268221</v>
      </c>
      <c r="H995" s="17" t="n">
        <v>5.47154591008428</v>
      </c>
      <c r="I995" s="18" t="n">
        <v>152.554279744803</v>
      </c>
      <c r="J995" s="19" t="n">
        <v>1.79002560854349E-007</v>
      </c>
      <c r="K995" s="19" t="n">
        <v>2.13152328948176E-006</v>
      </c>
      <c r="L995" s="17" t="n">
        <v>0.68189867122172</v>
      </c>
      <c r="M995" s="17" t="n">
        <v>0.697627314814815</v>
      </c>
      <c r="N995" s="17" t="n">
        <v>0.00162775969843923</v>
      </c>
      <c r="O995" s="19" t="n">
        <v>0.000259598822396366</v>
      </c>
      <c r="P995" s="35" t="b">
        <f aca="false">TRUE()</f>
        <v>1</v>
      </c>
      <c r="Q995" s="17" t="n">
        <v>0</v>
      </c>
    </row>
    <row r="996" customFormat="false" ht="15" hidden="false" customHeight="false" outlineLevel="0" collapsed="false">
      <c r="A996" s="6" t="s">
        <v>2961</v>
      </c>
      <c r="B996" s="6" t="s">
        <v>106</v>
      </c>
      <c r="C996" s="18" t="n">
        <v>1413</v>
      </c>
      <c r="D996" s="17" t="n">
        <v>0.128672717354709</v>
      </c>
      <c r="E996" s="17" t="n">
        <v>0.0137887067992883</v>
      </c>
      <c r="F996" s="17" t="n">
        <v>0.144886460407051</v>
      </c>
      <c r="G996" s="17" t="n">
        <v>0.026073585298856</v>
      </c>
      <c r="H996" s="17" t="n">
        <v>5.50264892477504</v>
      </c>
      <c r="I996" s="18" t="n">
        <v>153.932467269501</v>
      </c>
      <c r="J996" s="19" t="n">
        <v>1.52805522235305E-007</v>
      </c>
      <c r="K996" s="19" t="n">
        <v>1.83811475364274E-006</v>
      </c>
      <c r="L996" s="17" t="n">
        <v>0.683244326482114</v>
      </c>
      <c r="M996" s="17" t="n">
        <v>0.698206018518519</v>
      </c>
      <c r="N996" s="17" t="n">
        <v>0.00160790728557646</v>
      </c>
      <c r="O996" s="19" t="n">
        <v>0.000259155276824545</v>
      </c>
      <c r="P996" s="35" t="b">
        <f aca="false">TRUE()</f>
        <v>1</v>
      </c>
      <c r="Q996" s="19" t="n">
        <v>2.77777777777778E-005</v>
      </c>
    </row>
    <row r="997" customFormat="false" ht="15" hidden="false" customHeight="false" outlineLevel="0" collapsed="false">
      <c r="A997" s="6" t="s">
        <v>2962</v>
      </c>
      <c r="B997" s="6" t="s">
        <v>106</v>
      </c>
      <c r="C997" s="18" t="n">
        <v>1414</v>
      </c>
      <c r="D997" s="17" t="n">
        <v>0.126969868920881</v>
      </c>
      <c r="E997" s="17" t="n">
        <v>0.0136350585288929</v>
      </c>
      <c r="F997" s="17" t="n">
        <v>0.143163200711004</v>
      </c>
      <c r="G997" s="17" t="n">
        <v>0.0260220013094167</v>
      </c>
      <c r="H997" s="17" t="n">
        <v>5.5297245264965</v>
      </c>
      <c r="I997" s="18" t="n">
        <v>155.208656019685</v>
      </c>
      <c r="J997" s="19" t="n">
        <v>1.32976528612605E-007</v>
      </c>
      <c r="K997" s="19" t="n">
        <v>1.61368286704048E-006</v>
      </c>
      <c r="L997" s="17" t="n">
        <v>0.684263630805945</v>
      </c>
      <c r="M997" s="17" t="n">
        <v>0.697048611111111</v>
      </c>
      <c r="N997" s="17" t="n">
        <v>0.00159252562410882</v>
      </c>
      <c r="O997" s="19" t="n">
        <v>0.000258077063078234</v>
      </c>
      <c r="P997" s="35" t="b">
        <f aca="false">TRUE()</f>
        <v>1</v>
      </c>
      <c r="Q997" s="17" t="n">
        <v>0</v>
      </c>
    </row>
    <row r="998" customFormat="false" ht="15" hidden="false" customHeight="false" outlineLevel="0" collapsed="false">
      <c r="A998" s="6" t="s">
        <v>2963</v>
      </c>
      <c r="B998" s="6" t="s">
        <v>106</v>
      </c>
      <c r="C998" s="18" t="n">
        <v>1415</v>
      </c>
      <c r="D998" s="17" t="n">
        <v>0.125367513176537</v>
      </c>
      <c r="E998" s="17" t="n">
        <v>0.0134924526040503</v>
      </c>
      <c r="F998" s="17" t="n">
        <v>0.141540755566072</v>
      </c>
      <c r="G998" s="17" t="n">
        <v>0.0259742616963086</v>
      </c>
      <c r="H998" s="17" t="n">
        <v>5.55463958779524</v>
      </c>
      <c r="I998" s="18" t="n">
        <v>156.400086268263</v>
      </c>
      <c r="J998" s="19" t="n">
        <v>1.1693450584257E-007</v>
      </c>
      <c r="K998" s="19" t="n">
        <v>1.43374889656232E-006</v>
      </c>
      <c r="L998" s="17" t="n">
        <v>0.685158861469823</v>
      </c>
      <c r="M998" s="17" t="n">
        <v>0.698784722222222</v>
      </c>
      <c r="N998" s="17" t="n">
        <v>0.00157330596419339</v>
      </c>
      <c r="O998" s="19" t="n">
        <v>0.000256638127103342</v>
      </c>
      <c r="P998" s="35" t="b">
        <f aca="false">TRUE()</f>
        <v>1</v>
      </c>
      <c r="Q998" s="19" t="n">
        <v>0.000124007936507937</v>
      </c>
    </row>
    <row r="999" customFormat="false" ht="15" hidden="false" customHeight="false" outlineLevel="0" collapsed="false">
      <c r="A999" s="6" t="s">
        <v>2964</v>
      </c>
      <c r="B999" s="6" t="s">
        <v>106</v>
      </c>
      <c r="C999" s="18" t="n">
        <v>1416</v>
      </c>
      <c r="D999" s="17" t="n">
        <v>0.123924144328123</v>
      </c>
      <c r="E999" s="17" t="n">
        <v>0.0133629855438645</v>
      </c>
      <c r="F999" s="17" t="n">
        <v>0.140073366535621</v>
      </c>
      <c r="G999" s="17" t="n">
        <v>0.025927977339347</v>
      </c>
      <c r="H999" s="17" t="n">
        <v>5.57577337004747</v>
      </c>
      <c r="I999" s="18" t="n">
        <v>157.470758229581</v>
      </c>
      <c r="J999" s="19" t="n">
        <v>1.04761554347373E-007</v>
      </c>
      <c r="K999" s="19" t="n">
        <v>1.29992415184188E-006</v>
      </c>
      <c r="L999" s="17" t="n">
        <v>0.685798269298517</v>
      </c>
      <c r="M999" s="17" t="n">
        <v>0.698640046296296</v>
      </c>
      <c r="N999" s="17" t="n">
        <v>0.00156525575890515</v>
      </c>
      <c r="O999" s="19" t="n">
        <v>0.00025476978132521</v>
      </c>
      <c r="P999" s="35" t="b">
        <f aca="false">TRUE()</f>
        <v>1</v>
      </c>
      <c r="Q999" s="19" t="n">
        <v>3.68031358885018E-005</v>
      </c>
    </row>
    <row r="1000" customFormat="false" ht="15" hidden="false" customHeight="false" outlineLevel="0" collapsed="false">
      <c r="A1000" s="6" t="s">
        <v>2965</v>
      </c>
      <c r="B1000" s="6" t="s">
        <v>106</v>
      </c>
      <c r="C1000" s="18" t="n">
        <v>1417</v>
      </c>
      <c r="D1000" s="17" t="n">
        <v>0.122567375871801</v>
      </c>
      <c r="E1000" s="17" t="n">
        <v>0.0132420289322844</v>
      </c>
      <c r="F1000" s="17" t="n">
        <v>0.138693991315517</v>
      </c>
      <c r="G1000" s="17" t="n">
        <v>0.0258871707967148</v>
      </c>
      <c r="H1000" s="17" t="n">
        <v>5.59529062333364</v>
      </c>
      <c r="I1000" s="18" t="n">
        <v>158.487039983442</v>
      </c>
      <c r="J1000" s="19" t="n">
        <v>9.4596951034156E-008</v>
      </c>
      <c r="K1000" s="19" t="n">
        <v>1.18626586243743E-006</v>
      </c>
      <c r="L1000" s="17" t="n">
        <v>0.686329080154756</v>
      </c>
      <c r="M1000" s="17" t="n">
        <v>0.698206018518519</v>
      </c>
      <c r="N1000" s="17" t="n">
        <v>0.00156170812142355</v>
      </c>
      <c r="O1000" s="19" t="n">
        <v>0.000252530413876359</v>
      </c>
      <c r="P1000" s="35" t="b">
        <f aca="false">TRUE()</f>
        <v>1</v>
      </c>
      <c r="Q1000" s="17" t="n">
        <v>0</v>
      </c>
    </row>
    <row r="1001" customFormat="false" ht="15" hidden="false" customHeight="false" outlineLevel="0" collapsed="false">
      <c r="A1001" s="6" t="s">
        <v>2966</v>
      </c>
      <c r="B1001" s="6" t="s">
        <v>106</v>
      </c>
      <c r="C1001" s="18" t="n">
        <v>1418</v>
      </c>
      <c r="D1001" s="17" t="n">
        <v>0.121332669397816</v>
      </c>
      <c r="E1001" s="17" t="n">
        <v>0.0131304491571714</v>
      </c>
      <c r="F1001" s="17" t="n">
        <v>0.137435945426976</v>
      </c>
      <c r="G1001" s="17" t="n">
        <v>0.0258493606355674</v>
      </c>
      <c r="H1001" s="17" t="n">
        <v>5.61254940546745</v>
      </c>
      <c r="I1001" s="18" t="n">
        <v>159.425829417669</v>
      </c>
      <c r="J1001" s="19" t="n">
        <v>8.63830401840369E-008</v>
      </c>
      <c r="K1001" s="19" t="n">
        <v>1.09826068320136E-006</v>
      </c>
      <c r="L1001" s="17" t="n">
        <v>0.686716365198706</v>
      </c>
      <c r="M1001" s="17" t="n">
        <v>0.697482638888889</v>
      </c>
      <c r="N1001" s="17" t="n">
        <v>0.00155995543550215</v>
      </c>
      <c r="O1001" s="19" t="n">
        <v>0.000249958175224463</v>
      </c>
      <c r="P1001" s="35" t="b">
        <f aca="false">TRUE()</f>
        <v>1</v>
      </c>
      <c r="Q1001" s="17" t="n">
        <v>0</v>
      </c>
    </row>
    <row r="1002" customFormat="false" ht="15" hidden="false" customHeight="false" outlineLevel="0" collapsed="false">
      <c r="A1002" s="6" t="s">
        <v>2967</v>
      </c>
      <c r="B1002" s="6" t="s">
        <v>106</v>
      </c>
      <c r="C1002" s="18" t="n">
        <v>1419</v>
      </c>
      <c r="D1002" s="17" t="n">
        <v>0.120175523260884</v>
      </c>
      <c r="E1002" s="17" t="n">
        <v>0.0130276544114633</v>
      </c>
      <c r="F1002" s="17" t="n">
        <v>0.136255403028594</v>
      </c>
      <c r="G1002" s="17" t="n">
        <v>0.0258157844345945</v>
      </c>
      <c r="H1002" s="17" t="n">
        <v>5.62770931065446</v>
      </c>
      <c r="I1002" s="18" t="n">
        <v>160.298533890926</v>
      </c>
      <c r="J1002" s="19" t="n">
        <v>7.97114928351992E-008</v>
      </c>
      <c r="K1002" s="19" t="n">
        <v>1.02447243668754E-006</v>
      </c>
      <c r="L1002" s="17" t="n">
        <v>0.686960564072714</v>
      </c>
      <c r="M1002" s="17" t="n">
        <v>0.697627314814815</v>
      </c>
      <c r="N1002" s="17" t="n">
        <v>0.00155854320434153</v>
      </c>
      <c r="O1002" s="19" t="n">
        <v>0.000247158657570136</v>
      </c>
      <c r="P1002" s="35" t="b">
        <f aca="false">TRUE()</f>
        <v>1</v>
      </c>
      <c r="Q1002" s="19" t="n">
        <v>9.60648148148148E-005</v>
      </c>
    </row>
    <row r="1003" customFormat="false" ht="15" hidden="false" customHeight="false" outlineLevel="0" collapsed="false">
      <c r="A1003" s="6" t="s">
        <v>2968</v>
      </c>
      <c r="B1003" s="6" t="s">
        <v>106</v>
      </c>
      <c r="C1003" s="18" t="n">
        <v>1420</v>
      </c>
      <c r="D1003" s="17" t="n">
        <v>0.119130232612844</v>
      </c>
      <c r="E1003" s="17" t="n">
        <v>0.0129337860422634</v>
      </c>
      <c r="F1003" s="17" t="n">
        <v>0.135184742084325</v>
      </c>
      <c r="G1003" s="17" t="n">
        <v>0.0257864002986053</v>
      </c>
      <c r="H1003" s="17" t="n">
        <v>5.64004428030887</v>
      </c>
      <c r="I1003" s="18" t="n">
        <v>161.102658904621</v>
      </c>
      <c r="J1003" s="19" t="n">
        <v>7.45977574465329E-008</v>
      </c>
      <c r="K1003" s="19" t="n">
        <v>9.69301678519101E-007</v>
      </c>
      <c r="L1003" s="17" t="n">
        <v>0.686979648085296</v>
      </c>
      <c r="M1003" s="17" t="n">
        <v>0.697193287037037</v>
      </c>
      <c r="N1003" s="17" t="n">
        <v>0.00155854320434153</v>
      </c>
      <c r="O1003" s="19" t="n">
        <v>0.000244053110682332</v>
      </c>
      <c r="P1003" s="35" t="b">
        <f aca="false">TRUE()</f>
        <v>1</v>
      </c>
      <c r="Q1003" s="17" t="n">
        <v>0</v>
      </c>
    </row>
    <row r="1004" customFormat="false" ht="15" hidden="false" customHeight="false" outlineLevel="0" collapsed="false">
      <c r="A1004" s="6" t="s">
        <v>2969</v>
      </c>
      <c r="B1004" s="6" t="s">
        <v>106</v>
      </c>
      <c r="C1004" s="18" t="n">
        <v>1421</v>
      </c>
      <c r="D1004" s="17" t="n">
        <v>0.118149778590089</v>
      </c>
      <c r="E1004" s="17" t="n">
        <v>0.0128482145738598</v>
      </c>
      <c r="F1004" s="17" t="n">
        <v>0.134181633069077</v>
      </c>
      <c r="G1004" s="17" t="n">
        <v>0.0257606609153468</v>
      </c>
      <c r="H1004" s="17" t="n">
        <v>5.65136018521283</v>
      </c>
      <c r="I1004" s="18" t="n">
        <v>161.841203361711</v>
      </c>
      <c r="J1004" s="19" t="n">
        <v>7.01875911407289E-008</v>
      </c>
      <c r="K1004" s="19" t="n">
        <v>9.23615052845515E-007</v>
      </c>
      <c r="L1004" s="17" t="n">
        <v>0.686989954438262</v>
      </c>
      <c r="M1004" s="17" t="n">
        <v>0.697048611111111</v>
      </c>
      <c r="N1004" s="17" t="n">
        <v>0.00155854320434153</v>
      </c>
      <c r="O1004" s="19" t="n">
        <v>0.000240823296448809</v>
      </c>
      <c r="P1004" s="35" t="b">
        <f aca="false">TRUE()</f>
        <v>1</v>
      </c>
      <c r="Q1004" s="17" t="n">
        <v>0</v>
      </c>
    </row>
    <row r="1005" customFormat="false" ht="15" hidden="false" customHeight="false" outlineLevel="0" collapsed="false">
      <c r="A1005" s="6" t="s">
        <v>2970</v>
      </c>
      <c r="B1005" s="6" t="s">
        <v>106</v>
      </c>
      <c r="C1005" s="18" t="n">
        <v>1422</v>
      </c>
      <c r="D1005" s="17" t="n">
        <v>0.11725946663258</v>
      </c>
      <c r="E1005" s="17" t="n">
        <v>0.0127712092715744</v>
      </c>
      <c r="F1005" s="17" t="n">
        <v>0.133267989411467</v>
      </c>
      <c r="G1005" s="17" t="n">
        <v>0.0257376232604086</v>
      </c>
      <c r="H1005" s="17" t="n">
        <v>5.6605146461534</v>
      </c>
      <c r="I1005" s="18" t="n">
        <v>162.506292151477</v>
      </c>
      <c r="J1005" s="19" t="n">
        <v>6.67696112166843E-008</v>
      </c>
      <c r="K1005" s="19" t="n">
        <v>8.84269338292754E-007</v>
      </c>
      <c r="L1005" s="17" t="n">
        <v>0.686868507132851</v>
      </c>
      <c r="M1005" s="17" t="n">
        <v>0.696614583333333</v>
      </c>
      <c r="N1005" s="17" t="n">
        <v>0.00155900389096814</v>
      </c>
      <c r="O1005" s="19" t="n">
        <v>0.000237502327217905</v>
      </c>
      <c r="P1005" s="35" t="b">
        <f aca="false">TRUE()</f>
        <v>1</v>
      </c>
      <c r="Q1005" s="19" t="n">
        <v>8.60969387755102E-005</v>
      </c>
    </row>
    <row r="1006" customFormat="false" ht="15" hidden="false" customHeight="false" outlineLevel="0" collapsed="false">
      <c r="A1006" s="6" t="s">
        <v>2971</v>
      </c>
      <c r="B1006" s="6" t="s">
        <v>106</v>
      </c>
      <c r="C1006" s="18" t="n">
        <v>1423</v>
      </c>
      <c r="D1006" s="17" t="n">
        <v>0.116421682415185</v>
      </c>
      <c r="E1006" s="17" t="n">
        <v>0.0127007080028303</v>
      </c>
      <c r="F1006" s="17" t="n">
        <v>0.132409760040335</v>
      </c>
      <c r="G1006" s="17" t="n">
        <v>0.0257190055034074</v>
      </c>
      <c r="H1006" s="17" t="n">
        <v>5.6689232081918</v>
      </c>
      <c r="I1006" s="18" t="n">
        <v>163.127246970112</v>
      </c>
      <c r="J1006" s="19" t="n">
        <v>6.37681106356409E-008</v>
      </c>
      <c r="K1006" s="19" t="n">
        <v>8.51340333268071E-007</v>
      </c>
      <c r="L1006" s="17" t="n">
        <v>0.686734122918513</v>
      </c>
      <c r="M1006" s="17" t="n">
        <v>0.696180555555556</v>
      </c>
      <c r="N1006" s="17" t="n">
        <v>0.00155995543550215</v>
      </c>
      <c r="O1006" s="19" t="n">
        <v>0.000234010475569222</v>
      </c>
      <c r="P1006" s="35" t="b">
        <f aca="false">TRUE()</f>
        <v>1</v>
      </c>
      <c r="Q1006" s="17" t="n">
        <v>0</v>
      </c>
    </row>
    <row r="1007" customFormat="false" ht="15" hidden="false" customHeight="false" outlineLevel="0" collapsed="false">
      <c r="A1007" s="6" t="s">
        <v>2972</v>
      </c>
      <c r="B1007" s="6" t="s">
        <v>106</v>
      </c>
      <c r="C1007" s="18" t="n">
        <v>1424</v>
      </c>
      <c r="D1007" s="17" t="n">
        <v>0.115663165830214</v>
      </c>
      <c r="E1007" s="17" t="n">
        <v>0.0126381473005675</v>
      </c>
      <c r="F1007" s="17" t="n">
        <v>0.1316332599976</v>
      </c>
      <c r="G1007" s="17" t="n">
        <v>0.0257048343291862</v>
      </c>
      <c r="H1007" s="17" t="n">
        <v>5.6761524210147</v>
      </c>
      <c r="I1007" s="18" t="n">
        <v>163.689392003722</v>
      </c>
      <c r="J1007" s="19" t="n">
        <v>6.12789526799101E-008</v>
      </c>
      <c r="K1007" s="19" t="n">
        <v>8.24770789815598E-007</v>
      </c>
      <c r="L1007" s="17" t="n">
        <v>0.686562399746639</v>
      </c>
      <c r="M1007" s="17" t="n">
        <v>0.696180555555556</v>
      </c>
      <c r="N1007" s="17" t="n">
        <v>0.00156067252129755</v>
      </c>
      <c r="O1007" s="19" t="n">
        <v>0.000230359883903945</v>
      </c>
      <c r="P1007" s="35" t="b">
        <f aca="false">TRUE()</f>
        <v>1</v>
      </c>
      <c r="Q1007" s="17" t="n">
        <v>0</v>
      </c>
    </row>
    <row r="1008" customFormat="false" ht="15" hidden="false" customHeight="false" outlineLevel="0" collapsed="false">
      <c r="A1008" s="6" t="s">
        <v>2973</v>
      </c>
      <c r="B1008" s="6" t="s">
        <v>106</v>
      </c>
      <c r="C1008" s="18" t="n">
        <v>1425</v>
      </c>
      <c r="D1008" s="17" t="n">
        <v>0.114954526579283</v>
      </c>
      <c r="E1008" s="17" t="n">
        <v>0.0125817844967942</v>
      </c>
      <c r="F1008" s="17" t="n">
        <v>0.130908175782059</v>
      </c>
      <c r="G1008" s="17" t="n">
        <v>0.0256933931749482</v>
      </c>
      <c r="H1008" s="17" t="n">
        <v>5.68241508360178</v>
      </c>
      <c r="I1008" s="18" t="n">
        <v>164.201711633433</v>
      </c>
      <c r="J1008" s="19" t="n">
        <v>5.91872434709075E-008</v>
      </c>
      <c r="K1008" s="19" t="n">
        <v>8.01841606628819E-007</v>
      </c>
      <c r="L1008" s="17" t="n">
        <v>0.686363356952037</v>
      </c>
      <c r="M1008" s="17" t="n">
        <v>0.69603587962963</v>
      </c>
      <c r="N1008" s="17" t="n">
        <v>0.00156170812142355</v>
      </c>
      <c r="O1008" s="19" t="n">
        <v>0.000226713309941576</v>
      </c>
      <c r="P1008" s="35" t="b">
        <f aca="false">TRUE()</f>
        <v>1</v>
      </c>
      <c r="Q1008" s="19" t="n">
        <v>0.00013666087962963</v>
      </c>
    </row>
    <row r="1009" customFormat="false" ht="15" hidden="false" customHeight="false" outlineLevel="0" collapsed="false">
      <c r="A1009" s="6" t="s">
        <v>2974</v>
      </c>
      <c r="B1009" s="6" t="s">
        <v>106</v>
      </c>
      <c r="C1009" s="18" t="n">
        <v>1426</v>
      </c>
      <c r="D1009" s="17" t="n">
        <v>0.11430110828951</v>
      </c>
      <c r="E1009" s="17" t="n">
        <v>0.012531628620263</v>
      </c>
      <c r="F1009" s="17" t="n">
        <v>0.130240063302012</v>
      </c>
      <c r="G1009" s="17" t="n">
        <v>0.0256855531895951</v>
      </c>
      <c r="H1009" s="17" t="n">
        <v>5.6876676812695</v>
      </c>
      <c r="I1009" s="18" t="n">
        <v>164.668407866091</v>
      </c>
      <c r="J1009" s="19" t="n">
        <v>5.74695765676464E-008</v>
      </c>
      <c r="K1009" s="19" t="n">
        <v>7.82419408163146E-007</v>
      </c>
      <c r="L1009" s="17" t="n">
        <v>0.686124750074869</v>
      </c>
      <c r="M1009" s="17" t="n">
        <v>0.695457175925926</v>
      </c>
      <c r="N1009" s="17" t="n">
        <v>0.00156492674622218</v>
      </c>
      <c r="O1009" s="19" t="n">
        <v>0.000222961210030349</v>
      </c>
      <c r="P1009" s="35" t="b">
        <f aca="false">TRUE()</f>
        <v>1</v>
      </c>
      <c r="Q1009" s="17" t="n">
        <v>0</v>
      </c>
    </row>
    <row r="1010" customFormat="false" ht="15" hidden="false" customHeight="false" outlineLevel="0" collapsed="false">
      <c r="A1010" s="6" t="s">
        <v>2975</v>
      </c>
      <c r="B1010" s="6" t="s">
        <v>106</v>
      </c>
      <c r="C1010" s="18" t="n">
        <v>1427</v>
      </c>
      <c r="D1010" s="17" t="n">
        <v>0.113707273750118</v>
      </c>
      <c r="E1010" s="17" t="n">
        <v>0.0124881228068964</v>
      </c>
      <c r="F1010" s="17" t="n">
        <v>0.129632944972427</v>
      </c>
      <c r="G1010" s="17" t="n">
        <v>0.0256807319224651</v>
      </c>
      <c r="H1010" s="17" t="n">
        <v>5.69177538380939</v>
      </c>
      <c r="I1010" s="18" t="n">
        <v>165.082185110545</v>
      </c>
      <c r="J1010" s="19" t="n">
        <v>5.61382592992007E-008</v>
      </c>
      <c r="K1010" s="19" t="n">
        <v>7.6682078487371E-007</v>
      </c>
      <c r="L1010" s="17" t="n">
        <v>0.685844831228292</v>
      </c>
      <c r="M1010" s="17" t="n">
        <v>0.695601851851852</v>
      </c>
      <c r="N1010" s="17" t="n">
        <v>0.00156525575890515</v>
      </c>
      <c r="O1010" s="19" t="n">
        <v>0.000219260379262617</v>
      </c>
      <c r="P1010" s="35" t="b">
        <f aca="false">TRUE()</f>
        <v>1</v>
      </c>
      <c r="Q1010" s="17" t="n">
        <v>0</v>
      </c>
    </row>
    <row r="1011" customFormat="false" ht="15" hidden="false" customHeight="false" outlineLevel="0" collapsed="false">
      <c r="A1011" s="6" t="s">
        <v>2976</v>
      </c>
      <c r="B1011" s="6" t="s">
        <v>106</v>
      </c>
      <c r="C1011" s="18" t="n">
        <v>1428</v>
      </c>
      <c r="D1011" s="17" t="n">
        <v>0.113161040444134</v>
      </c>
      <c r="E1011" s="17" t="n">
        <v>0.0124496123595788</v>
      </c>
      <c r="F1011" s="17" t="n">
        <v>0.129075144469324</v>
      </c>
      <c r="G1011" s="17" t="n">
        <v>0.0256774053917342</v>
      </c>
      <c r="H1011" s="17" t="n">
        <v>5.69535563340859</v>
      </c>
      <c r="I1011" s="18" t="n">
        <v>165.452342029755</v>
      </c>
      <c r="J1011" s="19" t="n">
        <v>5.4998385179926E-008</v>
      </c>
      <c r="K1011" s="19" t="n">
        <v>7.54909242622257E-007</v>
      </c>
      <c r="L1011" s="17" t="n">
        <v>0.685581353954587</v>
      </c>
      <c r="M1011" s="17" t="n">
        <v>0.695167824074074</v>
      </c>
      <c r="N1011" s="17" t="n">
        <v>0.00156525575890515</v>
      </c>
      <c r="O1011" s="19" t="n">
        <v>0.000215712016033184</v>
      </c>
      <c r="P1011" s="35" t="b">
        <f aca="false">TRUE()</f>
        <v>1</v>
      </c>
      <c r="Q1011" s="17" t="n">
        <v>0</v>
      </c>
    </row>
    <row r="1012" customFormat="false" ht="15" hidden="false" customHeight="false" outlineLevel="0" collapsed="false">
      <c r="A1012" s="6" t="s">
        <v>2977</v>
      </c>
      <c r="B1012" s="6" t="s">
        <v>106</v>
      </c>
      <c r="C1012" s="18" t="n">
        <v>1429</v>
      </c>
      <c r="D1012" s="17" t="n">
        <v>0.112659341345231</v>
      </c>
      <c r="E1012" s="17" t="n">
        <v>0.0124156719166632</v>
      </c>
      <c r="F1012" s="17" t="n">
        <v>0.128562113559908</v>
      </c>
      <c r="G1012" s="17" t="n">
        <v>0.0256767018234054</v>
      </c>
      <c r="H1012" s="17" t="n">
        <v>5.6978108859868</v>
      </c>
      <c r="I1012" s="18" t="n">
        <v>165.788743948417</v>
      </c>
      <c r="J1012" s="19" t="n">
        <v>5.41939108774223E-008</v>
      </c>
      <c r="K1012" s="19" t="n">
        <v>7.48927223229127E-007</v>
      </c>
      <c r="L1012" s="17" t="n">
        <v>0.685244426537811</v>
      </c>
      <c r="M1012" s="17" t="n">
        <v>0.694878472222222</v>
      </c>
      <c r="N1012" s="17" t="n">
        <v>0.00157327810428485</v>
      </c>
      <c r="O1012" s="19" t="n">
        <v>0.000212214126078235</v>
      </c>
      <c r="P1012" s="35" t="b">
        <f aca="false">TRUE()</f>
        <v>1</v>
      </c>
      <c r="Q1012" s="17" t="n">
        <v>0</v>
      </c>
    </row>
    <row r="1013" customFormat="false" ht="15" hidden="false" customHeight="false" outlineLevel="0" collapsed="false">
      <c r="A1013" s="6" t="s">
        <v>2978</v>
      </c>
      <c r="B1013" s="6" t="s">
        <v>106</v>
      </c>
      <c r="C1013" s="18" t="n">
        <v>1430</v>
      </c>
      <c r="D1013" s="17" t="n">
        <v>0.112204547048788</v>
      </c>
      <c r="E1013" s="17" t="n">
        <v>0.01238619181036</v>
      </c>
      <c r="F1013" s="17" t="n">
        <v>0.128096197804229</v>
      </c>
      <c r="G1013" s="17" t="n">
        <v>0.0256786888505374</v>
      </c>
      <c r="H1013" s="17" t="n">
        <v>5.69914156650745</v>
      </c>
      <c r="I1013" s="18" t="n">
        <v>166.092878915165</v>
      </c>
      <c r="J1013" s="19" t="n">
        <v>5.37103612702313E-008</v>
      </c>
      <c r="K1013" s="19" t="n">
        <v>7.44735613317435E-007</v>
      </c>
      <c r="L1013" s="17" t="n">
        <v>0.684831897323659</v>
      </c>
      <c r="M1013" s="17" t="n">
        <v>0.694299768518519</v>
      </c>
      <c r="N1013" s="17" t="n">
        <v>0.00157970238537097</v>
      </c>
      <c r="O1013" s="19" t="n">
        <v>0.000208841995939883</v>
      </c>
      <c r="P1013" s="35" t="b">
        <f aca="false">TRUE()</f>
        <v>1</v>
      </c>
      <c r="Q1013" s="19" t="n">
        <v>7.05128205128205E-005</v>
      </c>
    </row>
    <row r="1014" customFormat="false" ht="15" hidden="false" customHeight="false" outlineLevel="0" collapsed="false">
      <c r="A1014" s="6" t="s">
        <v>2979</v>
      </c>
      <c r="B1014" s="6" t="s">
        <v>106</v>
      </c>
      <c r="C1014" s="18" t="n">
        <v>1431</v>
      </c>
      <c r="D1014" s="17" t="n">
        <v>0.111780662141327</v>
      </c>
      <c r="E1014" s="17" t="n">
        <v>0.0123601664821013</v>
      </c>
      <c r="F1014" s="17" t="n">
        <v>0.127663429403954</v>
      </c>
      <c r="G1014" s="17" t="n">
        <v>0.0256834315023805</v>
      </c>
      <c r="H1014" s="17" t="n">
        <v>5.70025552757753</v>
      </c>
      <c r="I1014" s="18" t="n">
        <v>166.375149157862</v>
      </c>
      <c r="J1014" s="19" t="n">
        <v>5.32972288466789E-008</v>
      </c>
      <c r="K1014" s="19" t="n">
        <v>7.42693761536658E-007</v>
      </c>
      <c r="L1014" s="17" t="n">
        <v>0.684433685734397</v>
      </c>
      <c r="M1014" s="17" t="n">
        <v>0.693142361111111</v>
      </c>
      <c r="N1014" s="17" t="n">
        <v>0.00158769782061038</v>
      </c>
      <c r="O1014" s="19" t="n">
        <v>0.000205415435940037</v>
      </c>
      <c r="P1014" s="35" t="b">
        <f aca="false">TRUE()</f>
        <v>1</v>
      </c>
      <c r="Q1014" s="19" t="n">
        <v>1.97368421052631E-005</v>
      </c>
    </row>
    <row r="1015" customFormat="false" ht="15" hidden="false" customHeight="false" outlineLevel="0" collapsed="false">
      <c r="A1015" s="6" t="s">
        <v>2980</v>
      </c>
      <c r="B1015" s="6" t="s">
        <v>106</v>
      </c>
      <c r="C1015" s="18" t="n">
        <v>1432</v>
      </c>
      <c r="D1015" s="17" t="n">
        <v>0.111397119989205</v>
      </c>
      <c r="E1015" s="17" t="n">
        <v>0.0123381599706982</v>
      </c>
      <c r="F1015" s="17" t="n">
        <v>0.127271681227204</v>
      </c>
      <c r="G1015" s="17" t="n">
        <v>0.025691383886223</v>
      </c>
      <c r="H1015" s="17" t="n">
        <v>5.70042678507516</v>
      </c>
      <c r="I1015" s="18" t="n">
        <v>166.63213979745</v>
      </c>
      <c r="J1015" s="19" t="n">
        <v>5.31434057317221E-008</v>
      </c>
      <c r="K1015" s="19" t="n">
        <v>7.42693761536658E-007</v>
      </c>
      <c r="L1015" s="17" t="n">
        <v>0.683969309346941</v>
      </c>
      <c r="M1015" s="17" t="n">
        <v>0.692563657407407</v>
      </c>
      <c r="N1015" s="17" t="n">
        <v>0.00159749810764111</v>
      </c>
      <c r="O1015" s="19" t="n">
        <v>0.000201904087314844</v>
      </c>
      <c r="P1015" s="35" t="b">
        <f aca="false">TRUE()</f>
        <v>1</v>
      </c>
      <c r="Q1015" s="19" t="n">
        <v>6.10021786492375E-005</v>
      </c>
    </row>
    <row r="1016" customFormat="false" ht="15" hidden="false" customHeight="false" outlineLevel="0" collapsed="false">
      <c r="A1016" s="6" t="s">
        <v>2981</v>
      </c>
      <c r="B1016" s="6" t="s">
        <v>106</v>
      </c>
      <c r="C1016" s="18" t="n">
        <v>1433</v>
      </c>
      <c r="D1016" s="17" t="n">
        <v>0.11105378216167</v>
      </c>
      <c r="E1016" s="17" t="n">
        <v>0.0123206930121323</v>
      </c>
      <c r="F1016" s="17" t="n">
        <v>0.126921076036093</v>
      </c>
      <c r="G1016" s="17" t="n">
        <v>0.0257022584281772</v>
      </c>
      <c r="H1016" s="17" t="n">
        <v>5.69968868209168</v>
      </c>
      <c r="I1016" s="18" t="n">
        <v>166.857365401796</v>
      </c>
      <c r="J1016" s="19" t="n">
        <v>5.32407986451321E-008</v>
      </c>
      <c r="K1016" s="19" t="n">
        <v>7.42693761536658E-007</v>
      </c>
      <c r="L1016" s="17" t="n">
        <v>0.683455382839757</v>
      </c>
      <c r="M1016" s="17" t="n">
        <v>0.692563657407407</v>
      </c>
      <c r="N1016" s="17" t="n">
        <v>0.00160347760956875</v>
      </c>
      <c r="O1016" s="19" t="n">
        <v>0.000198406993751677</v>
      </c>
      <c r="P1016" s="35" t="b">
        <f aca="false">TRUE()</f>
        <v>1</v>
      </c>
      <c r="Q1016" s="19" t="n">
        <v>0.000122596153846154</v>
      </c>
    </row>
    <row r="1017" customFormat="false" ht="15" hidden="false" customHeight="false" outlineLevel="0" collapsed="false">
      <c r="A1017" s="6" t="s">
        <v>2982</v>
      </c>
      <c r="B1017" s="6" t="s">
        <v>106</v>
      </c>
      <c r="C1017" s="18" t="n">
        <v>1434</v>
      </c>
      <c r="D1017" s="17" t="n">
        <v>0.110738736870526</v>
      </c>
      <c r="E1017" s="17" t="n">
        <v>0.0123058120433267</v>
      </c>
      <c r="F1017" s="17" t="n">
        <v>0.126600214262941</v>
      </c>
      <c r="G1017" s="17" t="n">
        <v>0.0257144004855907</v>
      </c>
      <c r="H1017" s="17" t="n">
        <v>5.69881249532157</v>
      </c>
      <c r="I1017" s="18" t="n">
        <v>167.06243197231</v>
      </c>
      <c r="J1017" s="19" t="n">
        <v>5.33833608848953E-008</v>
      </c>
      <c r="K1017" s="19" t="n">
        <v>7.42693761536658E-007</v>
      </c>
      <c r="L1017" s="17" t="n">
        <v>0.682962726172462</v>
      </c>
      <c r="M1017" s="17" t="n">
        <v>0.69212962962963</v>
      </c>
      <c r="N1017" s="17" t="n">
        <v>0.00161256057087856</v>
      </c>
      <c r="O1017" s="19" t="n">
        <v>0.000195029202155816</v>
      </c>
      <c r="P1017" s="35" t="b">
        <f aca="false">TRUE()</f>
        <v>1</v>
      </c>
      <c r="Q1017" s="17" t="n">
        <v>0</v>
      </c>
    </row>
    <row r="1018" customFormat="false" ht="15" hidden="false" customHeight="false" outlineLevel="0" collapsed="false">
      <c r="A1018" s="6" t="s">
        <v>2983</v>
      </c>
      <c r="B1018" s="6" t="s">
        <v>106</v>
      </c>
      <c r="C1018" s="18" t="n">
        <v>1435</v>
      </c>
      <c r="D1018" s="17" t="n">
        <v>0.110457951530676</v>
      </c>
      <c r="E1018" s="17" t="n">
        <v>0.0122942780628505</v>
      </c>
      <c r="F1018" s="17" t="n">
        <v>0.126314927930771</v>
      </c>
      <c r="G1018" s="17" t="n">
        <v>0.0257288570198569</v>
      </c>
      <c r="H1018" s="17" t="n">
        <v>5.6974699304676</v>
      </c>
      <c r="I1018" s="18" t="n">
        <v>167.244845416121</v>
      </c>
      <c r="J1018" s="19" t="n">
        <v>5.36588589400495E-008</v>
      </c>
      <c r="K1018" s="19" t="n">
        <v>7.44735613317435E-007</v>
      </c>
      <c r="L1018" s="17" t="n">
        <v>0.682456833319945</v>
      </c>
      <c r="M1018" s="17" t="n">
        <v>0.691984953703704</v>
      </c>
      <c r="N1018" s="17" t="n">
        <v>0.00162212100842054</v>
      </c>
      <c r="O1018" s="19" t="n">
        <v>0.000191631897192932</v>
      </c>
      <c r="P1018" s="35" t="b">
        <f aca="false">TRUE()</f>
        <v>1</v>
      </c>
      <c r="Q1018" s="19" t="n">
        <v>0.000117936296859169</v>
      </c>
    </row>
    <row r="1019" customFormat="false" ht="15" hidden="false" customHeight="false" outlineLevel="0" collapsed="false">
      <c r="A1019" s="6" t="s">
        <v>2984</v>
      </c>
      <c r="B1019" s="6" t="s">
        <v>106</v>
      </c>
      <c r="C1019" s="18" t="n">
        <v>1436</v>
      </c>
      <c r="D1019" s="17" t="n">
        <v>0.110204023653986</v>
      </c>
      <c r="E1019" s="17" t="n">
        <v>0.0122853629188484</v>
      </c>
      <c r="F1019" s="17" t="n">
        <v>0.126057521519424</v>
      </c>
      <c r="G1019" s="17" t="n">
        <v>0.0257445032408343</v>
      </c>
      <c r="H1019" s="17" t="n">
        <v>5.69584229110168</v>
      </c>
      <c r="I1019" s="18" t="n">
        <v>167.406570315205</v>
      </c>
      <c r="J1019" s="19" t="n">
        <v>5.4020341521901E-008</v>
      </c>
      <c r="K1019" s="19" t="n">
        <v>7.47779065891105E-007</v>
      </c>
      <c r="L1019" s="17" t="n">
        <v>0.681955843806466</v>
      </c>
      <c r="M1019" s="17" t="n">
        <v>0.691550925925926</v>
      </c>
      <c r="N1019" s="17" t="n">
        <v>0.00162775969843923</v>
      </c>
      <c r="O1019" s="19" t="n">
        <v>0.000188458655290206</v>
      </c>
      <c r="P1019" s="35" t="b">
        <f aca="false">TRUE()</f>
        <v>1</v>
      </c>
      <c r="Q1019" s="19" t="n">
        <v>2.77777777777778E-005</v>
      </c>
    </row>
    <row r="1020" customFormat="false" ht="15" hidden="false" customHeight="false" outlineLevel="0" collapsed="false">
      <c r="A1020" s="6" t="s">
        <v>2985</v>
      </c>
      <c r="B1020" s="6" t="s">
        <v>106</v>
      </c>
      <c r="C1020" s="18" t="n">
        <v>1437</v>
      </c>
      <c r="D1020" s="17" t="n">
        <v>0.109983905692826</v>
      </c>
      <c r="E1020" s="17" t="n">
        <v>0.0122795680328552</v>
      </c>
      <c r="F1020" s="17" t="n">
        <v>0.12583538606349</v>
      </c>
      <c r="G1020" s="17" t="n">
        <v>0.0257618934811456</v>
      </c>
      <c r="H1020" s="17" t="n">
        <v>5.69392155102866</v>
      </c>
      <c r="I1020" s="18" t="n">
        <v>167.545361513987</v>
      </c>
      <c r="J1020" s="19" t="n">
        <v>5.44725544598259E-008</v>
      </c>
      <c r="K1020" s="19" t="n">
        <v>7.50268650093335E-007</v>
      </c>
      <c r="L1020" s="17" t="n">
        <v>0.681463143635696</v>
      </c>
      <c r="M1020" s="17" t="n">
        <v>0.690827546296296</v>
      </c>
      <c r="N1020" s="17" t="n">
        <v>0.00163403880258265</v>
      </c>
      <c r="O1020" s="19" t="n">
        <v>0.000185436325870751</v>
      </c>
      <c r="P1020" s="35" t="b">
        <f aca="false">TRUE()</f>
        <v>1</v>
      </c>
      <c r="Q1020" s="19" t="n">
        <v>5.1490514905149E-005</v>
      </c>
    </row>
    <row r="1021" customFormat="false" ht="15" hidden="false" customHeight="false" outlineLevel="0" collapsed="false">
      <c r="A1021" s="6" t="s">
        <v>2986</v>
      </c>
      <c r="B1021" s="6" t="s">
        <v>106</v>
      </c>
      <c r="C1021" s="18" t="n">
        <v>1438</v>
      </c>
      <c r="D1021" s="17" t="n">
        <v>0.10978585125499</v>
      </c>
      <c r="E1021" s="17" t="n">
        <v>0.0122763029904569</v>
      </c>
      <c r="F1021" s="17" t="n">
        <v>0.125635658273542</v>
      </c>
      <c r="G1021" s="17" t="n">
        <v>0.0257801614030545</v>
      </c>
      <c r="H1021" s="17" t="n">
        <v>5.69153319110404</v>
      </c>
      <c r="I1021" s="18" t="n">
        <v>167.663058529281</v>
      </c>
      <c r="J1021" s="19" t="n">
        <v>5.50639843290916E-008</v>
      </c>
      <c r="K1021" s="19" t="n">
        <v>7.54909242622257E-007</v>
      </c>
      <c r="L1021" s="17" t="n">
        <v>0.680954448976767</v>
      </c>
      <c r="M1021" s="17" t="n">
        <v>0.69068287037037</v>
      </c>
      <c r="N1021" s="17" t="n">
        <v>0.00164486454738908</v>
      </c>
      <c r="O1021" s="19" t="n">
        <v>0.000182471303704403</v>
      </c>
      <c r="P1021" s="35" t="b">
        <f aca="false">TRUE()</f>
        <v>1</v>
      </c>
      <c r="Q1021" s="17" t="n">
        <v>0</v>
      </c>
    </row>
    <row r="1022" customFormat="false" ht="15" hidden="false" customHeight="false" outlineLevel="0" collapsed="false">
      <c r="A1022" s="6" t="s">
        <v>2987</v>
      </c>
      <c r="B1022" s="6" t="s">
        <v>106</v>
      </c>
      <c r="C1022" s="18" t="n">
        <v>1439</v>
      </c>
      <c r="D1022" s="17" t="n">
        <v>0.109615535923728</v>
      </c>
      <c r="E1022" s="17" t="n">
        <v>0.0122758983241281</v>
      </c>
      <c r="F1022" s="17" t="n">
        <v>0.125465198956361</v>
      </c>
      <c r="G1022" s="17" t="n">
        <v>0.0258001309475592</v>
      </c>
      <c r="H1022" s="17" t="n">
        <v>5.68893435716714</v>
      </c>
      <c r="I1022" s="18" t="n">
        <v>167.760356497013</v>
      </c>
      <c r="J1022" s="19" t="n">
        <v>5.57282793818363E-008</v>
      </c>
      <c r="K1022" s="19" t="n">
        <v>7.62480961608436E-007</v>
      </c>
      <c r="L1022" s="17" t="n">
        <v>0.680459273315774</v>
      </c>
      <c r="M1022" s="17" t="n">
        <v>0.690972222222222</v>
      </c>
      <c r="N1022" s="17" t="n">
        <v>0.00165399561434452</v>
      </c>
      <c r="O1022" s="19" t="n">
        <v>0.00017958035050642</v>
      </c>
      <c r="P1022" s="35" t="b">
        <f aca="false">TRUE()</f>
        <v>1</v>
      </c>
      <c r="Q1022" s="17" t="n">
        <v>0</v>
      </c>
    </row>
    <row r="1023" customFormat="false" ht="15" hidden="false" customHeight="false" outlineLevel="0" collapsed="false">
      <c r="A1023" s="6" t="s">
        <v>2988</v>
      </c>
      <c r="B1023" s="6" t="s">
        <v>106</v>
      </c>
      <c r="C1023" s="18" t="n">
        <v>1440</v>
      </c>
      <c r="D1023" s="17" t="n">
        <v>0.109466437741907</v>
      </c>
      <c r="E1023" s="17" t="n">
        <v>0.0122776114885461</v>
      </c>
      <c r="F1023" s="17" t="n">
        <v>0.125315456173417</v>
      </c>
      <c r="G1023" s="17" t="n">
        <v>0.0258206129618569</v>
      </c>
      <c r="H1023" s="17" t="n">
        <v>5.68569371255256</v>
      </c>
      <c r="I1023" s="18" t="n">
        <v>167.839066647036</v>
      </c>
      <c r="J1023" s="19" t="n">
        <v>5.65866215775907E-008</v>
      </c>
      <c r="K1023" s="19" t="n">
        <v>7.71669704153811E-007</v>
      </c>
      <c r="L1023" s="17" t="n">
        <v>0.679922628787428</v>
      </c>
      <c r="M1023" s="17" t="n">
        <v>0.691116898148148</v>
      </c>
      <c r="N1023" s="17" t="n">
        <v>0.00166134402971071</v>
      </c>
      <c r="O1023" s="19" t="n">
        <v>0.000176820631932413</v>
      </c>
      <c r="P1023" s="35" t="b">
        <f aca="false">TRUE()</f>
        <v>1</v>
      </c>
      <c r="Q1023" s="17" t="n">
        <v>0</v>
      </c>
    </row>
    <row r="1024" customFormat="false" ht="15" hidden="false" customHeight="false" outlineLevel="0" collapsed="false">
      <c r="A1024" s="6" t="s">
        <v>2989</v>
      </c>
      <c r="B1024" s="6" t="s">
        <v>106</v>
      </c>
      <c r="C1024" s="18" t="n">
        <v>1441</v>
      </c>
      <c r="D1024" s="17" t="n">
        <v>0.109345047622574</v>
      </c>
      <c r="E1024" s="17" t="n">
        <v>0.0122823047879491</v>
      </c>
      <c r="F1024" s="17" t="n">
        <v>0.125193270752896</v>
      </c>
      <c r="G1024" s="17" t="n">
        <v>0.0258418907497537</v>
      </c>
      <c r="H1024" s="17" t="n">
        <v>5.68174066736016</v>
      </c>
      <c r="I1024" s="18" t="n">
        <v>167.892145949593</v>
      </c>
      <c r="J1024" s="19" t="n">
        <v>5.76705971065188E-008</v>
      </c>
      <c r="K1024" s="19" t="n">
        <v>7.83864826460972E-007</v>
      </c>
      <c r="L1024" s="17" t="n">
        <v>0.679349440725727</v>
      </c>
      <c r="M1024" s="17" t="n">
        <v>0.69068287037037</v>
      </c>
      <c r="N1024" s="17" t="n">
        <v>0.00167151951036589</v>
      </c>
      <c r="O1024" s="19" t="n">
        <v>0.000174148115652801</v>
      </c>
      <c r="P1024" s="35" t="b">
        <f aca="false">TRUE()</f>
        <v>1</v>
      </c>
      <c r="Q1024" s="17" t="n">
        <v>0</v>
      </c>
    </row>
    <row r="1025" customFormat="false" ht="15" hidden="false" customHeight="false" outlineLevel="0" collapsed="false">
      <c r="A1025" s="6" t="s">
        <v>2990</v>
      </c>
      <c r="B1025" s="6" t="s">
        <v>106</v>
      </c>
      <c r="C1025" s="18" t="n">
        <v>1442</v>
      </c>
      <c r="D1025" s="17" t="n">
        <v>0.109240885418667</v>
      </c>
      <c r="E1025" s="17" t="n">
        <v>0.0122881676023177</v>
      </c>
      <c r="F1025" s="17" t="n">
        <v>0.125089246589966</v>
      </c>
      <c r="G1025" s="17" t="n">
        <v>0.0258643196759869</v>
      </c>
      <c r="H1025" s="17" t="n">
        <v>5.67775797766869</v>
      </c>
      <c r="I1025" s="18" t="n">
        <v>167.939030271182</v>
      </c>
      <c r="J1025" s="19" t="n">
        <v>5.87863358428473E-008</v>
      </c>
      <c r="K1025" s="19" t="n">
        <v>7.97718028580115E-007</v>
      </c>
      <c r="L1025" s="17" t="n">
        <v>0.678784541991636</v>
      </c>
      <c r="M1025" s="17" t="n">
        <v>0.690393518518519</v>
      </c>
      <c r="N1025" s="17" t="n">
        <v>0.00168748349514873</v>
      </c>
      <c r="O1025" s="19" t="n">
        <v>0.000171575926216193</v>
      </c>
      <c r="P1025" s="35" t="b">
        <f aca="false">TRUE()</f>
        <v>1</v>
      </c>
      <c r="Q1025" s="17" t="n">
        <v>0</v>
      </c>
    </row>
    <row r="1026" customFormat="false" ht="15" hidden="false" customHeight="false" outlineLevel="0" collapsed="false">
      <c r="A1026" s="6" t="s">
        <v>2991</v>
      </c>
      <c r="B1026" s="6" t="s">
        <v>106</v>
      </c>
      <c r="C1026" s="18" t="n">
        <v>1443</v>
      </c>
      <c r="D1026" s="17" t="n">
        <v>0.109159104991704</v>
      </c>
      <c r="E1026" s="17" t="n">
        <v>0.0122957498642346</v>
      </c>
      <c r="F1026" s="17" t="n">
        <v>0.125008290899159</v>
      </c>
      <c r="G1026" s="17" t="n">
        <v>0.0258873407485607</v>
      </c>
      <c r="H1026" s="17" t="n">
        <v>5.67362891436455</v>
      </c>
      <c r="I1026" s="18" t="n">
        <v>167.971778892149</v>
      </c>
      <c r="J1026" s="19" t="n">
        <v>5.99728058915184E-008</v>
      </c>
      <c r="K1026" s="19" t="n">
        <v>8.09828869097236E-007</v>
      </c>
      <c r="L1026" s="17" t="n">
        <v>0.678228981300691</v>
      </c>
      <c r="M1026" s="17" t="n">
        <v>0.690538194444444</v>
      </c>
      <c r="N1026" s="17" t="n">
        <v>0.00169929048172019</v>
      </c>
      <c r="O1026" s="19" t="n">
        <v>0.00016911411271829</v>
      </c>
      <c r="P1026" s="35" t="b">
        <f aca="false">TRUE()</f>
        <v>1</v>
      </c>
      <c r="Q1026" s="17" t="n">
        <v>0</v>
      </c>
    </row>
    <row r="1027" customFormat="false" ht="15" hidden="false" customHeight="false" outlineLevel="0" collapsed="false">
      <c r="A1027" s="6" t="s">
        <v>2992</v>
      </c>
      <c r="B1027" s="6" t="s">
        <v>106</v>
      </c>
      <c r="C1027" s="18" t="n">
        <v>1444</v>
      </c>
      <c r="D1027" s="17" t="n">
        <v>0.10909480079836</v>
      </c>
      <c r="E1027" s="17" t="n">
        <v>0.0123053691125994</v>
      </c>
      <c r="F1027" s="17" t="n">
        <v>0.124944572326624</v>
      </c>
      <c r="G1027" s="17" t="n">
        <v>0.0259120287992367</v>
      </c>
      <c r="H1027" s="17" t="n">
        <v>5.66882438985849</v>
      </c>
      <c r="I1027" s="18" t="n">
        <v>167.99231958205</v>
      </c>
      <c r="J1027" s="19" t="n">
        <v>6.13912415671921E-008</v>
      </c>
      <c r="K1027" s="19" t="n">
        <v>8.2493856961183E-007</v>
      </c>
      <c r="L1027" s="17" t="n">
        <v>0.677615832138638</v>
      </c>
      <c r="M1027" s="17" t="n">
        <v>0.689959490740741</v>
      </c>
      <c r="N1027" s="17" t="n">
        <v>0.00171508172354149</v>
      </c>
      <c r="O1027" s="19" t="n">
        <v>0.000166728905421538</v>
      </c>
      <c r="P1027" s="35" t="b">
        <f aca="false">TRUE()</f>
        <v>1</v>
      </c>
      <c r="Q1027" s="19" t="n">
        <v>6.66666666666667E-005</v>
      </c>
    </row>
    <row r="1028" customFormat="false" ht="15" hidden="false" customHeight="false" outlineLevel="0" collapsed="false">
      <c r="A1028" s="6" t="s">
        <v>2993</v>
      </c>
      <c r="B1028" s="6" t="s">
        <v>106</v>
      </c>
      <c r="C1028" s="18" t="n">
        <v>1445</v>
      </c>
      <c r="D1028" s="17" t="n">
        <v>0.109051272790465</v>
      </c>
      <c r="E1028" s="17" t="n">
        <v>0.0123167725780582</v>
      </c>
      <c r="F1028" s="17" t="n">
        <v>0.124902001316487</v>
      </c>
      <c r="G1028" s="17" t="n">
        <v>0.0259386789468881</v>
      </c>
      <c r="H1028" s="17" t="n">
        <v>5.66357437252156</v>
      </c>
      <c r="I1028" s="18" t="n">
        <v>168.004515704913</v>
      </c>
      <c r="J1028" s="19" t="n">
        <v>6.29837124397902E-008</v>
      </c>
      <c r="K1028" s="19" t="n">
        <v>8.42228801945674E-007</v>
      </c>
      <c r="L1028" s="17" t="n">
        <v>0.676965251537012</v>
      </c>
      <c r="M1028" s="17" t="n">
        <v>0.689670138888889</v>
      </c>
      <c r="N1028" s="17" t="n">
        <v>0.00172217246307511</v>
      </c>
      <c r="O1028" s="19" t="n">
        <v>0.000164413696029784</v>
      </c>
      <c r="P1028" s="35" t="b">
        <f aca="false">TRUE()</f>
        <v>1</v>
      </c>
      <c r="Q1028" s="17" t="n">
        <v>0</v>
      </c>
    </row>
    <row r="1029" customFormat="false" ht="15" hidden="false" customHeight="false" outlineLevel="0" collapsed="false">
      <c r="A1029" s="6" t="s">
        <v>2994</v>
      </c>
      <c r="B1029" s="6" t="s">
        <v>106</v>
      </c>
      <c r="C1029" s="18" t="n">
        <v>1446</v>
      </c>
      <c r="D1029" s="17" t="n">
        <v>0.109023623616883</v>
      </c>
      <c r="E1029" s="17" t="n">
        <v>0.0123300902447054</v>
      </c>
      <c r="F1029" s="17" t="n">
        <v>0.124875745503232</v>
      </c>
      <c r="G1029" s="17" t="n">
        <v>0.0259651481792359</v>
      </c>
      <c r="H1029" s="17" t="n">
        <v>5.65815950753778</v>
      </c>
      <c r="I1029" s="18" t="n">
        <v>167.997229892173</v>
      </c>
      <c r="J1029" s="19" t="n">
        <v>6.46783338095335E-008</v>
      </c>
      <c r="K1029" s="19" t="n">
        <v>8.60711353626385E-007</v>
      </c>
      <c r="L1029" s="17" t="n">
        <v>0.676331757125877</v>
      </c>
      <c r="M1029" s="17" t="n">
        <v>0.689236111111111</v>
      </c>
      <c r="N1029" s="17" t="n">
        <v>0.00173686433549047</v>
      </c>
      <c r="O1029" s="19" t="n">
        <v>0.000162180351154316</v>
      </c>
      <c r="P1029" s="35" t="b">
        <f aca="false">TRUE()</f>
        <v>1</v>
      </c>
      <c r="Q1029" s="17" t="n">
        <v>0</v>
      </c>
    </row>
    <row r="1030" customFormat="false" ht="15" hidden="false" customHeight="false" outlineLevel="0" collapsed="false">
      <c r="A1030" s="6" t="s">
        <v>2995</v>
      </c>
      <c r="B1030" s="6" t="s">
        <v>106</v>
      </c>
      <c r="C1030" s="18" t="n">
        <v>1447</v>
      </c>
      <c r="D1030" s="17" t="n">
        <v>0.109013052105352</v>
      </c>
      <c r="E1030" s="17" t="n">
        <v>0.0123456326020387</v>
      </c>
      <c r="F1030" s="17" t="n">
        <v>0.124866498665263</v>
      </c>
      <c r="G1030" s="17" t="n">
        <v>0.0259925279439453</v>
      </c>
      <c r="H1030" s="17" t="n">
        <v>5.65220222174741</v>
      </c>
      <c r="I1030" s="18" t="n">
        <v>167.97253885523</v>
      </c>
      <c r="J1030" s="19" t="n">
        <v>6.66026516496469E-008</v>
      </c>
      <c r="K1030" s="19" t="n">
        <v>8.83486537703108E-007</v>
      </c>
      <c r="L1030" s="17" t="n">
        <v>0.67566618996747</v>
      </c>
      <c r="M1030" s="17" t="n">
        <v>0.688946759259259</v>
      </c>
      <c r="N1030" s="17" t="n">
        <v>0.0017507401167698</v>
      </c>
      <c r="O1030" s="19" t="n">
        <v>0.00016001969147155</v>
      </c>
      <c r="P1030" s="35" t="b">
        <f aca="false">TRUE()</f>
        <v>1</v>
      </c>
      <c r="Q1030" s="17" t="n">
        <v>0</v>
      </c>
    </row>
    <row r="1031" customFormat="false" ht="15" hidden="false" customHeight="false" outlineLevel="0" collapsed="false">
      <c r="A1031" s="6" t="s">
        <v>2996</v>
      </c>
      <c r="B1031" s="6" t="s">
        <v>106</v>
      </c>
      <c r="C1031" s="18" t="n">
        <v>1448</v>
      </c>
      <c r="D1031" s="17" t="n">
        <v>0.109021302847261</v>
      </c>
      <c r="E1031" s="17" t="n">
        <v>0.0123624396181974</v>
      </c>
      <c r="F1031" s="17" t="n">
        <v>0.124876490526798</v>
      </c>
      <c r="G1031" s="17" t="n">
        <v>0.0260205481717629</v>
      </c>
      <c r="H1031" s="17" t="n">
        <v>5.64609062953187</v>
      </c>
      <c r="I1031" s="18" t="n">
        <v>167.938567182848</v>
      </c>
      <c r="J1031" s="19" t="n">
        <v>6.86393672420506E-008</v>
      </c>
      <c r="K1031" s="19" t="n">
        <v>9.06127365636272E-007</v>
      </c>
      <c r="L1031" s="17" t="n">
        <v>0.674999534024778</v>
      </c>
      <c r="M1031" s="17" t="n">
        <v>0.68822337962963</v>
      </c>
      <c r="N1031" s="17" t="n">
        <v>0.001766826520406</v>
      </c>
      <c r="O1031" s="19" t="n">
        <v>0.000157946086026513</v>
      </c>
      <c r="P1031" s="35" t="b">
        <f aca="false">TRUE()</f>
        <v>1</v>
      </c>
      <c r="Q1031" s="17" t="n">
        <v>0</v>
      </c>
    </row>
    <row r="1032" customFormat="false" ht="15" hidden="false" customHeight="false" outlineLevel="0" collapsed="false">
      <c r="A1032" s="6" t="s">
        <v>2997</v>
      </c>
      <c r="B1032" s="6" t="s">
        <v>106</v>
      </c>
      <c r="C1032" s="18" t="n">
        <v>1449</v>
      </c>
      <c r="D1032" s="17" t="n">
        <v>0.109044831685929</v>
      </c>
      <c r="E1032" s="17" t="n">
        <v>0.0123805852289904</v>
      </c>
      <c r="F1032" s="17" t="n">
        <v>0.124902913952246</v>
      </c>
      <c r="G1032" s="17" t="n">
        <v>0.0260484253541634</v>
      </c>
      <c r="H1032" s="17" t="n">
        <v>5.64017586082591</v>
      </c>
      <c r="I1032" s="18" t="n">
        <v>167.891007372693</v>
      </c>
      <c r="J1032" s="19" t="n">
        <v>7.06761527728505E-008</v>
      </c>
      <c r="K1032" s="19" t="n">
        <v>9.2709162938863E-007</v>
      </c>
      <c r="L1032" s="17" t="n">
        <v>0.674381795513469</v>
      </c>
      <c r="M1032" s="17" t="n">
        <v>0.688078703703704</v>
      </c>
      <c r="N1032" s="17" t="n">
        <v>0.00178346886162939</v>
      </c>
      <c r="O1032" s="19" t="n">
        <v>0.000155948261116918</v>
      </c>
      <c r="P1032" s="35" t="b">
        <f aca="false">TRUE()</f>
        <v>1</v>
      </c>
      <c r="Q1032" s="19" t="n">
        <v>3.47222222222222E-005</v>
      </c>
    </row>
    <row r="1033" customFormat="false" ht="15" hidden="false" customHeight="false" outlineLevel="0" collapsed="false">
      <c r="A1033" s="6" t="s">
        <v>2998</v>
      </c>
      <c r="B1033" s="6" t="s">
        <v>106</v>
      </c>
      <c r="C1033" s="18" t="n">
        <v>1450</v>
      </c>
      <c r="D1033" s="17" t="n">
        <v>0.109090875351319</v>
      </c>
      <c r="E1033" s="17" t="n">
        <v>0.0124006915791438</v>
      </c>
      <c r="F1033" s="17" t="n">
        <v>0.124951136903837</v>
      </c>
      <c r="G1033" s="17" t="n">
        <v>0.0260777221019838</v>
      </c>
      <c r="H1033" s="17" t="n">
        <v>5.63347853155451</v>
      </c>
      <c r="I1033" s="18" t="n">
        <v>167.831058711617</v>
      </c>
      <c r="J1033" s="19" t="n">
        <v>7.30569493383175E-008</v>
      </c>
      <c r="K1033" s="19" t="n">
        <v>9.55288970461797E-007</v>
      </c>
      <c r="L1033" s="17" t="n">
        <v>0.673693511598587</v>
      </c>
      <c r="M1033" s="17" t="n">
        <v>0.687789351851852</v>
      </c>
      <c r="N1033" s="17" t="n">
        <v>0.0017938470294485</v>
      </c>
      <c r="O1033" s="19" t="n">
        <v>0.00015400694343965</v>
      </c>
      <c r="P1033" s="35" t="b">
        <f aca="false">TRUE()</f>
        <v>1</v>
      </c>
      <c r="Q1033" s="17" t="n">
        <v>0</v>
      </c>
    </row>
    <row r="1034" customFormat="false" ht="15" hidden="false" customHeight="false" outlineLevel="0" collapsed="false">
      <c r="A1034" s="6" t="s">
        <v>2999</v>
      </c>
      <c r="B1034" s="6" t="s">
        <v>106</v>
      </c>
      <c r="C1034" s="18" t="n">
        <v>1451</v>
      </c>
      <c r="D1034" s="17" t="n">
        <v>0.109152043729814</v>
      </c>
      <c r="E1034" s="17" t="n">
        <v>0.0124215345614167</v>
      </c>
      <c r="F1034" s="17" t="n">
        <v>0.125013920932111</v>
      </c>
      <c r="G1034" s="17" t="n">
        <v>0.0261077893369636</v>
      </c>
      <c r="H1034" s="17" t="n">
        <v>5.62636480736373</v>
      </c>
      <c r="I1034" s="18" t="n">
        <v>167.767626851719</v>
      </c>
      <c r="J1034" s="19" t="n">
        <v>7.56712198299223E-008</v>
      </c>
      <c r="K1034" s="19" t="n">
        <v>9.78633741274613E-007</v>
      </c>
      <c r="L1034" s="17" t="n">
        <v>0.67296164597246</v>
      </c>
      <c r="M1034" s="17" t="n">
        <v>0.687210648148148</v>
      </c>
      <c r="N1034" s="17" t="n">
        <v>0.00181177700998672</v>
      </c>
      <c r="O1034" s="19" t="n">
        <v>0.00015217548718399</v>
      </c>
      <c r="P1034" s="35" t="b">
        <f aca="false">TRUE()</f>
        <v>1</v>
      </c>
      <c r="Q1034" s="17" t="n">
        <v>0</v>
      </c>
    </row>
    <row r="1035" customFormat="false" ht="15" hidden="false" customHeight="false" outlineLevel="0" collapsed="false">
      <c r="A1035" s="6" t="s">
        <v>3000</v>
      </c>
      <c r="B1035" s="6" t="s">
        <v>106</v>
      </c>
      <c r="C1035" s="18" t="n">
        <v>1452</v>
      </c>
      <c r="D1035" s="17" t="n">
        <v>0.109241824278056</v>
      </c>
      <c r="E1035" s="17" t="n">
        <v>0.012445719800239</v>
      </c>
      <c r="F1035" s="17" t="n">
        <v>0.125105805494995</v>
      </c>
      <c r="G1035" s="17" t="n">
        <v>0.0261394549288598</v>
      </c>
      <c r="H1035" s="17" t="n">
        <v>5.61862772686064</v>
      </c>
      <c r="I1035" s="18" t="n">
        <v>167.679297564907</v>
      </c>
      <c r="J1035" s="19" t="n">
        <v>7.86294802226192E-008</v>
      </c>
      <c r="K1035" s="19" t="n">
        <v>1.01371922708226E-006</v>
      </c>
      <c r="L1035" s="17" t="n">
        <v>0.67220142679123</v>
      </c>
      <c r="M1035" s="17" t="n">
        <v>0.686631944444444</v>
      </c>
      <c r="N1035" s="17" t="n">
        <v>0.00182701939511026</v>
      </c>
      <c r="O1035" s="19" t="n">
        <v>0.0001503339518777</v>
      </c>
      <c r="P1035" s="35" t="b">
        <f aca="false">TRUE()</f>
        <v>1</v>
      </c>
      <c r="Q1035" s="19" t="n">
        <v>4.08163265306123E-005</v>
      </c>
    </row>
    <row r="1036" customFormat="false" ht="15" hidden="false" customHeight="false" outlineLevel="0" collapsed="false">
      <c r="A1036" s="6" t="s">
        <v>3001</v>
      </c>
      <c r="B1036" s="6" t="s">
        <v>106</v>
      </c>
      <c r="C1036" s="18" t="n">
        <v>1453</v>
      </c>
      <c r="D1036" s="17" t="n">
        <v>0.109349874814076</v>
      </c>
      <c r="E1036" s="17" t="n">
        <v>0.0124716738315277</v>
      </c>
      <c r="F1036" s="17" t="n">
        <v>0.125215966097528</v>
      </c>
      <c r="G1036" s="17" t="n">
        <v>0.0261721418778014</v>
      </c>
      <c r="H1036" s="17" t="n">
        <v>5.61046268203609</v>
      </c>
      <c r="I1036" s="18" t="n">
        <v>167.57869992446</v>
      </c>
      <c r="J1036" s="19" t="n">
        <v>8.18779964570684E-008</v>
      </c>
      <c r="K1036" s="19" t="n">
        <v>1.05020500643534E-006</v>
      </c>
      <c r="L1036" s="17" t="n">
        <v>0.671412360805053</v>
      </c>
      <c r="M1036" s="17" t="n">
        <v>0.686631944444444</v>
      </c>
      <c r="N1036" s="17" t="n">
        <v>0.00183991301083354</v>
      </c>
      <c r="O1036" s="19" t="n">
        <v>0.000148514127353412</v>
      </c>
      <c r="P1036" s="35" t="b">
        <f aca="false">TRUE()</f>
        <v>1</v>
      </c>
      <c r="Q1036" s="17" t="n">
        <v>0</v>
      </c>
    </row>
    <row r="1037" customFormat="false" ht="15" hidden="false" customHeight="false" outlineLevel="0" collapsed="false">
      <c r="A1037" s="6" t="s">
        <v>3002</v>
      </c>
      <c r="B1037" s="6" t="s">
        <v>106</v>
      </c>
      <c r="C1037" s="18" t="n">
        <v>1454</v>
      </c>
      <c r="D1037" s="17" t="n">
        <v>0.109490995278099</v>
      </c>
      <c r="E1037" s="17" t="n">
        <v>0.0125011318403491</v>
      </c>
      <c r="F1037" s="17" t="n">
        <v>0.125359502822782</v>
      </c>
      <c r="G1037" s="17" t="n">
        <v>0.0262062976021652</v>
      </c>
      <c r="H1037" s="17" t="n">
        <v>5.60160700498244</v>
      </c>
      <c r="I1037" s="18" t="n">
        <v>167.451127782756</v>
      </c>
      <c r="J1037" s="19" t="n">
        <v>8.55607541608907E-008</v>
      </c>
      <c r="K1037" s="19" t="n">
        <v>1.08948239196549E-006</v>
      </c>
      <c r="L1037" s="17" t="n">
        <v>0.670590213828067</v>
      </c>
      <c r="M1037" s="17" t="n">
        <v>0.685908564814815</v>
      </c>
      <c r="N1037" s="17" t="n">
        <v>0.00185838513397601</v>
      </c>
      <c r="O1037" s="19" t="n">
        <v>0.000146738901325662</v>
      </c>
      <c r="P1037" s="35" t="b">
        <f aca="false">TRUE()</f>
        <v>1</v>
      </c>
      <c r="Q1037" s="19" t="n">
        <v>0.000548611924277908</v>
      </c>
    </row>
    <row r="1038" customFormat="false" ht="15" hidden="false" customHeight="false" outlineLevel="0" collapsed="false">
      <c r="A1038" s="6" t="s">
        <v>3003</v>
      </c>
      <c r="B1038" s="6" t="s">
        <v>106</v>
      </c>
      <c r="C1038" s="18" t="n">
        <v>1455</v>
      </c>
      <c r="D1038" s="17" t="n">
        <v>0.109654422452742</v>
      </c>
      <c r="E1038" s="17" t="n">
        <v>0.0125324898191023</v>
      </c>
      <c r="F1038" s="17" t="n">
        <v>0.125525261546244</v>
      </c>
      <c r="G1038" s="17" t="n">
        <v>0.0262410127402608</v>
      </c>
      <c r="H1038" s="17" t="n">
        <v>5.59233532883367</v>
      </c>
      <c r="I1038" s="18" t="n">
        <v>167.307950205423</v>
      </c>
      <c r="J1038" s="19" t="n">
        <v>8.95955291578673E-008</v>
      </c>
      <c r="K1038" s="19" t="n">
        <v>1.13560959043039E-006</v>
      </c>
      <c r="L1038" s="17" t="n">
        <v>0.669746340818665</v>
      </c>
      <c r="M1038" s="17" t="n">
        <v>0.685474537037037</v>
      </c>
      <c r="N1038" s="17" t="n">
        <v>0.00187893636370183</v>
      </c>
      <c r="O1038" s="19" t="n">
        <v>0.000145027470615811</v>
      </c>
      <c r="P1038" s="35" t="b">
        <f aca="false">TRUE()</f>
        <v>1</v>
      </c>
      <c r="Q1038" s="17" t="n">
        <v>0</v>
      </c>
    </row>
    <row r="1039" customFormat="false" ht="15" hidden="false" customHeight="false" outlineLevel="0" collapsed="false">
      <c r="A1039" s="6" t="s">
        <v>3004</v>
      </c>
      <c r="B1039" s="6" t="s">
        <v>106</v>
      </c>
      <c r="C1039" s="18" t="n">
        <v>1456</v>
      </c>
      <c r="D1039" s="17" t="n">
        <v>0.109857564783414</v>
      </c>
      <c r="E1039" s="17" t="n">
        <v>0.0125688771903772</v>
      </c>
      <c r="F1039" s="17" t="n">
        <v>0.125731645916002</v>
      </c>
      <c r="G1039" s="17" t="n">
        <v>0.0262789487987167</v>
      </c>
      <c r="H1039" s="17" t="n">
        <v>5.58210034476018</v>
      </c>
      <c r="I1039" s="18" t="n">
        <v>167.131215559423</v>
      </c>
      <c r="J1039" s="19" t="n">
        <v>9.42774955542985E-008</v>
      </c>
      <c r="K1039" s="19" t="n">
        <v>1.18585878730704E-006</v>
      </c>
      <c r="L1039" s="17" t="n">
        <v>0.668848171218745</v>
      </c>
      <c r="M1039" s="17" t="n">
        <v>0.685040509259259</v>
      </c>
      <c r="N1039" s="17" t="n">
        <v>0.00190343338242407</v>
      </c>
      <c r="O1039" s="19" t="n">
        <v>0.000143281874219974</v>
      </c>
      <c r="P1039" s="35" t="b">
        <f aca="false">TRUE()</f>
        <v>1</v>
      </c>
      <c r="Q1039" s="19" t="n">
        <v>0.000138291220413281</v>
      </c>
    </row>
    <row r="1040" customFormat="false" ht="15" hidden="false" customHeight="false" outlineLevel="0" collapsed="false">
      <c r="A1040" s="6" t="s">
        <v>3005</v>
      </c>
      <c r="B1040" s="6" t="s">
        <v>106</v>
      </c>
      <c r="C1040" s="18" t="n">
        <v>1457</v>
      </c>
      <c r="D1040" s="17" t="n">
        <v>0.110092153220817</v>
      </c>
      <c r="E1040" s="17" t="n">
        <v>0.0126091481070424</v>
      </c>
      <c r="F1040" s="17" t="n">
        <v>0.125970152605118</v>
      </c>
      <c r="G1040" s="17" t="n">
        <v>0.0263185632288826</v>
      </c>
      <c r="H1040" s="17" t="n">
        <v>5.57123114458834</v>
      </c>
      <c r="I1040" s="18" t="n">
        <v>166.924938837278</v>
      </c>
      <c r="J1040" s="19" t="n">
        <v>9.9523538411167E-008</v>
      </c>
      <c r="K1040" s="19" t="n">
        <v>1.24051662357449E-006</v>
      </c>
      <c r="L1040" s="17" t="n">
        <v>0.667927088673764</v>
      </c>
      <c r="M1040" s="17" t="n">
        <v>0.684895833333333</v>
      </c>
      <c r="N1040" s="17" t="n">
        <v>0.00193219414825794</v>
      </c>
      <c r="O1040" s="19" t="n">
        <v>0.000141570069188614</v>
      </c>
      <c r="P1040" s="35" t="b">
        <f aca="false">TRUE()</f>
        <v>1</v>
      </c>
      <c r="Q1040" s="19" t="n">
        <v>7.7238475177305E-005</v>
      </c>
    </row>
    <row r="1041" customFormat="false" ht="15" hidden="false" customHeight="false" outlineLevel="0" collapsed="false">
      <c r="A1041" s="6" t="s">
        <v>3006</v>
      </c>
      <c r="B1041" s="6" t="s">
        <v>106</v>
      </c>
      <c r="C1041" s="18" t="n">
        <v>1458</v>
      </c>
      <c r="D1041" s="17" t="n">
        <v>0.110363544068403</v>
      </c>
      <c r="E1041" s="17" t="n">
        <v>0.0126533597720862</v>
      </c>
      <c r="F1041" s="17" t="n">
        <v>0.12624571697476</v>
      </c>
      <c r="G1041" s="17" t="n">
        <v>0.0263609466500593</v>
      </c>
      <c r="H1041" s="17" t="n">
        <v>5.55944195769671</v>
      </c>
      <c r="I1041" s="18" t="n">
        <v>166.693677246001</v>
      </c>
      <c r="J1041" s="19" t="n">
        <v>1.05540185350752E-007</v>
      </c>
      <c r="K1041" s="19" t="n">
        <v>1.3076223264447E-006</v>
      </c>
      <c r="L1041" s="17" t="n">
        <v>0.666939833838504</v>
      </c>
      <c r="M1041" s="17" t="n">
        <v>0.684461805555556</v>
      </c>
      <c r="N1041" s="17" t="n">
        <v>0.00195589227708931</v>
      </c>
      <c r="O1041" s="19" t="n">
        <v>0.000139822973226564</v>
      </c>
      <c r="P1041" s="35" t="b">
        <f aca="false">TRUE()</f>
        <v>1</v>
      </c>
      <c r="Q1041" s="17" t="n">
        <v>0</v>
      </c>
    </row>
    <row r="1042" customFormat="false" ht="15" hidden="false" customHeight="false" outlineLevel="0" collapsed="false">
      <c r="A1042" s="6" t="s">
        <v>3007</v>
      </c>
      <c r="B1042" s="6" t="s">
        <v>106</v>
      </c>
      <c r="C1042" s="18" t="n">
        <v>1459</v>
      </c>
      <c r="D1042" s="17" t="n">
        <v>0.110675112525415</v>
      </c>
      <c r="E1042" s="17" t="n">
        <v>0.0127016645715985</v>
      </c>
      <c r="F1042" s="17" t="n">
        <v>0.12656150870715</v>
      </c>
      <c r="G1042" s="17" t="n">
        <v>0.0264066475176345</v>
      </c>
      <c r="H1042" s="17" t="n">
        <v>5.54657748242159</v>
      </c>
      <c r="I1042" s="18" t="n">
        <v>166.438586853643</v>
      </c>
      <c r="J1042" s="19" t="n">
        <v>1.12511173927003E-007</v>
      </c>
      <c r="K1042" s="19" t="n">
        <v>1.3836195555547E-006</v>
      </c>
      <c r="L1042" s="17" t="n">
        <v>0.665865024041197</v>
      </c>
      <c r="M1042" s="17" t="n">
        <v>0.684027777777778</v>
      </c>
      <c r="N1042" s="17" t="n">
        <v>0.00198504497596155</v>
      </c>
      <c r="O1042" s="19" t="n">
        <v>0.000138096759322436</v>
      </c>
      <c r="P1042" s="35" t="b">
        <f aca="false">TRUE()</f>
        <v>1</v>
      </c>
      <c r="Q1042" s="17" t="n">
        <v>0</v>
      </c>
    </row>
    <row r="1043" customFormat="false" ht="15" hidden="false" customHeight="false" outlineLevel="0" collapsed="false">
      <c r="A1043" s="6" t="s">
        <v>3008</v>
      </c>
      <c r="B1043" s="6" t="s">
        <v>106</v>
      </c>
      <c r="C1043" s="18" t="n">
        <v>1460</v>
      </c>
      <c r="D1043" s="17" t="n">
        <v>0.111022602180364</v>
      </c>
      <c r="E1043" s="17" t="n">
        <v>0.0127549003012903</v>
      </c>
      <c r="F1043" s="17" t="n">
        <v>0.126913118660795</v>
      </c>
      <c r="G1043" s="17" t="n">
        <v>0.0264544042382697</v>
      </c>
      <c r="H1043" s="17" t="n">
        <v>5.53260535709585</v>
      </c>
      <c r="I1043" s="18" t="n">
        <v>166.145769172135</v>
      </c>
      <c r="J1043" s="19" t="n">
        <v>1.20602895134524E-007</v>
      </c>
      <c r="K1043" s="19" t="n">
        <v>1.47569131564176E-006</v>
      </c>
      <c r="L1043" s="17" t="n">
        <v>0.664723510200114</v>
      </c>
      <c r="M1043" s="17" t="n">
        <v>0.683883101851852</v>
      </c>
      <c r="N1043" s="17" t="n">
        <v>0.00201938601404078</v>
      </c>
      <c r="O1043" s="19" t="n">
        <v>0.000136336316479343</v>
      </c>
      <c r="P1043" s="35" t="b">
        <f aca="false">TRUE()</f>
        <v>1</v>
      </c>
      <c r="Q1043" s="17" t="n">
        <v>0</v>
      </c>
    </row>
    <row r="1044" customFormat="false" ht="15" hidden="false" customHeight="false" outlineLevel="0" collapsed="false">
      <c r="A1044" s="6" t="s">
        <v>3009</v>
      </c>
      <c r="B1044" s="6" t="s">
        <v>106</v>
      </c>
      <c r="C1044" s="18" t="n">
        <v>1461</v>
      </c>
      <c r="D1044" s="17" t="n">
        <v>0.111417852014441</v>
      </c>
      <c r="E1044" s="17" t="n">
        <v>0.0128125245382933</v>
      </c>
      <c r="F1044" s="17" t="n">
        <v>0.127312824005882</v>
      </c>
      <c r="G1044" s="17" t="n">
        <v>0.0265053159171801</v>
      </c>
      <c r="H1044" s="17" t="n">
        <v>5.51765438111518</v>
      </c>
      <c r="I1044" s="18" t="n">
        <v>165.825694470998</v>
      </c>
      <c r="J1044" s="19" t="n">
        <v>1.29893569344103E-007</v>
      </c>
      <c r="K1044" s="19" t="n">
        <v>1.57858890744068E-006</v>
      </c>
      <c r="L1044" s="17" t="n">
        <v>0.663510676531974</v>
      </c>
      <c r="M1044" s="17" t="n">
        <v>0.683883101851852</v>
      </c>
      <c r="N1044" s="17" t="n">
        <v>0.00205487438194459</v>
      </c>
      <c r="O1044" s="19" t="n">
        <v>0.000134531478829038</v>
      </c>
      <c r="P1044" s="35" t="b">
        <f aca="false">TRUE()</f>
        <v>1</v>
      </c>
      <c r="Q1044" s="19" t="n">
        <v>3.76766091051805E-005</v>
      </c>
    </row>
    <row r="1045" customFormat="false" ht="15" hidden="false" customHeight="false" outlineLevel="0" collapsed="false">
      <c r="A1045" s="6" t="s">
        <v>3010</v>
      </c>
      <c r="B1045" s="6" t="s">
        <v>106</v>
      </c>
      <c r="C1045" s="18" t="n">
        <v>1462</v>
      </c>
      <c r="D1045" s="17" t="n">
        <v>0.111855304351559</v>
      </c>
      <c r="E1045" s="17" t="n">
        <v>0.0128744240884751</v>
      </c>
      <c r="F1045" s="17" t="n">
        <v>0.127753549672801</v>
      </c>
      <c r="G1045" s="17" t="n">
        <v>0.0265589612522477</v>
      </c>
      <c r="H1045" s="17" t="n">
        <v>5.50128668189083</v>
      </c>
      <c r="I1045" s="18" t="n">
        <v>165.477610262606</v>
      </c>
      <c r="J1045" s="19" t="n">
        <v>1.40859300267947E-007</v>
      </c>
      <c r="K1045" s="19" t="n">
        <v>1.70433566239284E-006</v>
      </c>
      <c r="L1045" s="17" t="n">
        <v>0.66217435815558</v>
      </c>
      <c r="M1045" s="17" t="n">
        <v>0.683304398148148</v>
      </c>
      <c r="N1045" s="17" t="n">
        <v>0.00209513138847581</v>
      </c>
      <c r="O1045" s="19" t="n">
        <v>0.000132748681973641</v>
      </c>
      <c r="P1045" s="35" t="b">
        <f aca="false">TRUE()</f>
        <v>1</v>
      </c>
      <c r="Q1045" s="19" t="n">
        <v>0.000128611111111111</v>
      </c>
    </row>
    <row r="1046" customFormat="false" ht="15" hidden="false" customHeight="false" outlineLevel="0" collapsed="false">
      <c r="A1046" s="6" t="s">
        <v>3011</v>
      </c>
      <c r="B1046" s="6" t="s">
        <v>106</v>
      </c>
      <c r="C1046" s="18" t="n">
        <v>1463</v>
      </c>
      <c r="D1046" s="17" t="n">
        <v>0.11233639570505</v>
      </c>
      <c r="E1046" s="17" t="n">
        <v>0.0129418511047324</v>
      </c>
      <c r="F1046" s="17" t="n">
        <v>0.128238520279734</v>
      </c>
      <c r="G1046" s="17" t="n">
        <v>0.026616235802451</v>
      </c>
      <c r="H1046" s="17" t="n">
        <v>5.48381152418449</v>
      </c>
      <c r="I1046" s="18" t="n">
        <v>165.093735462469</v>
      </c>
      <c r="J1046" s="19" t="n">
        <v>1.53571845803323E-007</v>
      </c>
      <c r="K1046" s="19" t="n">
        <v>1.84464786877713E-006</v>
      </c>
      <c r="L1046" s="17" t="n">
        <v>0.660764834335555</v>
      </c>
      <c r="M1046" s="17" t="n">
        <v>0.682581018518519</v>
      </c>
      <c r="N1046" s="17" t="n">
        <v>0.00213384427508977</v>
      </c>
      <c r="O1046" s="19" t="n">
        <v>0.000130916325295918</v>
      </c>
      <c r="P1046" s="35" t="b">
        <f aca="false">TRUE()</f>
        <v>1</v>
      </c>
      <c r="Q1046" s="19" t="n">
        <v>0.000133559504883034</v>
      </c>
    </row>
    <row r="1047" customFormat="false" ht="15" hidden="false" customHeight="false" outlineLevel="0" collapsed="false">
      <c r="A1047" s="6" t="s">
        <v>3012</v>
      </c>
      <c r="B1047" s="6" t="s">
        <v>106</v>
      </c>
      <c r="C1047" s="18" t="n">
        <v>1464</v>
      </c>
      <c r="D1047" s="17" t="n">
        <v>0.112863295677084</v>
      </c>
      <c r="E1047" s="17" t="n">
        <v>0.0130148606184062</v>
      </c>
      <c r="F1047" s="17" t="n">
        <v>0.128769916568503</v>
      </c>
      <c r="G1047" s="17" t="n">
        <v>0.0266769772744896</v>
      </c>
      <c r="H1047" s="17" t="n">
        <v>5.46526393400217</v>
      </c>
      <c r="I1047" s="18" t="n">
        <v>164.672963982632</v>
      </c>
      <c r="J1047" s="19" t="n">
        <v>1.68297599962977E-007</v>
      </c>
      <c r="K1047" s="19" t="n">
        <v>2.00694280821651E-006</v>
      </c>
      <c r="L1047" s="17" t="n">
        <v>0.659287154949892</v>
      </c>
      <c r="M1047" s="17" t="n">
        <v>0.681857638888889</v>
      </c>
      <c r="N1047" s="17" t="n">
        <v>0.00217538688128181</v>
      </c>
      <c r="O1047" s="19" t="n">
        <v>0.000129028569703811</v>
      </c>
      <c r="P1047" s="35" t="b">
        <f aca="false">TRUE()</f>
        <v>1</v>
      </c>
      <c r="Q1047" s="17" t="n">
        <v>0</v>
      </c>
    </row>
    <row r="1048" customFormat="false" ht="15" hidden="false" customHeight="false" outlineLevel="0" collapsed="false">
      <c r="A1048" s="6" t="s">
        <v>3013</v>
      </c>
      <c r="B1048" s="6" t="s">
        <v>106</v>
      </c>
      <c r="C1048" s="18" t="n">
        <v>1465</v>
      </c>
      <c r="D1048" s="17" t="n">
        <v>0.113434566926487</v>
      </c>
      <c r="E1048" s="17" t="n">
        <v>0.01309274674056</v>
      </c>
      <c r="F1048" s="17" t="n">
        <v>0.12934508685678</v>
      </c>
      <c r="G1048" s="17" t="n">
        <v>0.02674131587053</v>
      </c>
      <c r="H1048" s="17" t="n">
        <v>5.44535787685604</v>
      </c>
      <c r="I1048" s="18" t="n">
        <v>164.222974708528</v>
      </c>
      <c r="J1048" s="19" t="n">
        <v>1.85623388412388E-007</v>
      </c>
      <c r="K1048" s="19" t="n">
        <v>2.20084889790527E-006</v>
      </c>
      <c r="L1048" s="17" t="n">
        <v>0.657691802375127</v>
      </c>
      <c r="M1048" s="17" t="n">
        <v>0.680989583333333</v>
      </c>
      <c r="N1048" s="17" t="n">
        <v>0.00222507368655202</v>
      </c>
      <c r="O1048" s="19" t="n">
        <v>0.000127165415377309</v>
      </c>
      <c r="P1048" s="35" t="b">
        <f aca="false">TRUE()</f>
        <v>1</v>
      </c>
      <c r="Q1048" s="17" t="n">
        <v>0</v>
      </c>
    </row>
    <row r="1049" customFormat="false" ht="15" hidden="false" customHeight="false" outlineLevel="0" collapsed="false">
      <c r="A1049" s="6" t="s">
        <v>3014</v>
      </c>
      <c r="B1049" s="6" t="s">
        <v>106</v>
      </c>
      <c r="C1049" s="18" t="n">
        <v>1466</v>
      </c>
      <c r="D1049" s="17" t="n">
        <v>0.114050387698053</v>
      </c>
      <c r="E1049" s="17" t="n">
        <v>0.0131765214594218</v>
      </c>
      <c r="F1049" s="17" t="n">
        <v>0.129964824983229</v>
      </c>
      <c r="G1049" s="17" t="n">
        <v>0.0268096996325196</v>
      </c>
      <c r="H1049" s="17" t="n">
        <v>5.42410227299862</v>
      </c>
      <c r="I1049" s="18" t="n">
        <v>163.736362596186</v>
      </c>
      <c r="J1049" s="19" t="n">
        <v>2.06041419941797E-007</v>
      </c>
      <c r="K1049" s="19" t="n">
        <v>2.42899614036949E-006</v>
      </c>
      <c r="L1049" s="17" t="n">
        <v>0.655991847847765</v>
      </c>
      <c r="M1049" s="17" t="n">
        <v>0.680700231481482</v>
      </c>
      <c r="N1049" s="17" t="n">
        <v>0.00228042256207508</v>
      </c>
      <c r="O1049" s="19" t="n">
        <v>0.000125306389811322</v>
      </c>
      <c r="P1049" s="35" t="b">
        <f aca="false">TRUE()</f>
        <v>1</v>
      </c>
      <c r="Q1049" s="19" t="n">
        <v>0.000138813698135732</v>
      </c>
    </row>
    <row r="1050" customFormat="false" ht="15" hidden="false" customHeight="false" outlineLevel="0" collapsed="false">
      <c r="A1050" s="6" t="s">
        <v>3015</v>
      </c>
      <c r="B1050" s="6" t="s">
        <v>106</v>
      </c>
      <c r="C1050" s="18" t="n">
        <v>1467</v>
      </c>
      <c r="D1050" s="17" t="n">
        <v>0.11470466792687</v>
      </c>
      <c r="E1050" s="17" t="n">
        <v>0.013263125762876</v>
      </c>
      <c r="F1050" s="17" t="n">
        <v>0.130622088564215</v>
      </c>
      <c r="G1050" s="17" t="n">
        <v>0.0268795729934422</v>
      </c>
      <c r="H1050" s="17" t="n">
        <v>5.40202675081884</v>
      </c>
      <c r="I1050" s="18" t="n">
        <v>163.230875283099</v>
      </c>
      <c r="J1050" s="19" t="n">
        <v>2.29548996794532E-007</v>
      </c>
      <c r="K1050" s="19" t="n">
        <v>2.68695879533997E-006</v>
      </c>
      <c r="L1050" s="17" t="n">
        <v>0.654218540853661</v>
      </c>
      <c r="M1050" s="17" t="n">
        <v>0.680844907407407</v>
      </c>
      <c r="N1050" s="17" t="n">
        <v>0.00233800068645973</v>
      </c>
      <c r="O1050" s="19" t="n">
        <v>0.000123467161469639</v>
      </c>
      <c r="P1050" s="35" t="b">
        <f aca="false">TRUE()</f>
        <v>1</v>
      </c>
      <c r="Q1050" s="17" t="n">
        <v>0</v>
      </c>
    </row>
    <row r="1051" customFormat="false" ht="15" hidden="false" customHeight="false" outlineLevel="0" collapsed="false">
      <c r="A1051" s="6" t="s">
        <v>3016</v>
      </c>
      <c r="B1051" s="6" t="s">
        <v>106</v>
      </c>
      <c r="C1051" s="18" t="n">
        <v>1468</v>
      </c>
      <c r="D1051" s="17" t="n">
        <v>0.11540413141699</v>
      </c>
      <c r="E1051" s="17" t="n">
        <v>0.0133543067424517</v>
      </c>
      <c r="F1051" s="17" t="n">
        <v>0.131323698495894</v>
      </c>
      <c r="G1051" s="17" t="n">
        <v>0.0269526164502524</v>
      </c>
      <c r="H1051" s="17" t="n">
        <v>5.37868902398973</v>
      </c>
      <c r="I1051" s="18" t="n">
        <v>162.697871051265</v>
      </c>
      <c r="J1051" s="19" t="n">
        <v>2.57222586379203E-007</v>
      </c>
      <c r="K1051" s="19" t="n">
        <v>2.99814873601937E-006</v>
      </c>
      <c r="L1051" s="17" t="n">
        <v>0.652332767205778</v>
      </c>
      <c r="M1051" s="17" t="n">
        <v>0.679976851851852</v>
      </c>
      <c r="N1051" s="17" t="n">
        <v>0.00239238636244304</v>
      </c>
      <c r="O1051" s="19" t="n">
        <v>0.000121635740125822</v>
      </c>
      <c r="P1051" s="35" t="b">
        <f aca="false">TRUE()</f>
        <v>1</v>
      </c>
      <c r="Q1051" s="17" t="n">
        <v>0</v>
      </c>
    </row>
    <row r="1052" customFormat="false" ht="15" hidden="false" customHeight="false" outlineLevel="0" collapsed="false">
      <c r="A1052" s="6" t="s">
        <v>3017</v>
      </c>
      <c r="B1052" s="6" t="s">
        <v>106</v>
      </c>
      <c r="C1052" s="18" t="n">
        <v>1469</v>
      </c>
      <c r="D1052" s="17" t="n">
        <v>0.116140638650567</v>
      </c>
      <c r="E1052" s="17" t="n">
        <v>0.0134499380062463</v>
      </c>
      <c r="F1052" s="17" t="n">
        <v>0.132062992848525</v>
      </c>
      <c r="G1052" s="17" t="n">
        <v>0.0270278506454095</v>
      </c>
      <c r="H1052" s="17" t="n">
        <v>5.35474732448114</v>
      </c>
      <c r="I1052" s="18" t="n">
        <v>162.134213741538</v>
      </c>
      <c r="J1052" s="19" t="n">
        <v>2.88997602668492E-007</v>
      </c>
      <c r="K1052" s="19" t="n">
        <v>3.3355812687883E-006</v>
      </c>
      <c r="L1052" s="17" t="n">
        <v>0.650418797488263</v>
      </c>
      <c r="M1052" s="17" t="n">
        <v>0.679398148148148</v>
      </c>
      <c r="N1052" s="17" t="n">
        <v>0.00244283533243323</v>
      </c>
      <c r="O1052" s="19" t="n">
        <v>0.000119818248876736</v>
      </c>
      <c r="P1052" s="35" t="b">
        <f aca="false">TRUE()</f>
        <v>1</v>
      </c>
      <c r="Q1052" s="17" t="n">
        <v>0</v>
      </c>
    </row>
    <row r="1053" customFormat="false" ht="15" hidden="false" customHeight="false" outlineLevel="0" collapsed="false">
      <c r="A1053" s="6" t="s">
        <v>3018</v>
      </c>
      <c r="B1053" s="6" t="s">
        <v>106</v>
      </c>
      <c r="C1053" s="18" t="n">
        <v>1470</v>
      </c>
      <c r="D1053" s="17" t="n">
        <v>0.116919963784447</v>
      </c>
      <c r="E1053" s="17" t="n">
        <v>0.0135499834473957</v>
      </c>
      <c r="F1053" s="17" t="n">
        <v>0.1328444934933</v>
      </c>
      <c r="G1053" s="17" t="n">
        <v>0.0271056203927632</v>
      </c>
      <c r="H1053" s="17" t="n">
        <v>5.32976800690869</v>
      </c>
      <c r="I1053" s="18" t="n">
        <v>161.542260469717</v>
      </c>
      <c r="J1053" s="19" t="n">
        <v>3.26204845152847E-007</v>
      </c>
      <c r="K1053" s="19" t="n">
        <v>3.72342105019769E-006</v>
      </c>
      <c r="L1053" s="17" t="n">
        <v>0.64841885053493</v>
      </c>
      <c r="M1053" s="17" t="n">
        <v>0.678240740740741</v>
      </c>
      <c r="N1053" s="17" t="n">
        <v>0.00249791747310352</v>
      </c>
      <c r="O1053" s="19" t="n">
        <v>0.00011801593557642</v>
      </c>
      <c r="P1053" s="35" t="b">
        <f aca="false">TRUE()</f>
        <v>1</v>
      </c>
      <c r="Q1053" s="17" t="n">
        <v>0</v>
      </c>
    </row>
    <row r="1054" customFormat="false" ht="15" hidden="false" customHeight="false" outlineLevel="0" collapsed="false">
      <c r="A1054" s="6" t="s">
        <v>3019</v>
      </c>
      <c r="B1054" s="6" t="s">
        <v>106</v>
      </c>
      <c r="C1054" s="18" t="n">
        <v>1471</v>
      </c>
      <c r="D1054" s="17" t="n">
        <v>0.11772930912708</v>
      </c>
      <c r="E1054" s="17" t="n">
        <v>0.0136533107711538</v>
      </c>
      <c r="F1054" s="17" t="n">
        <v>0.133656595455897</v>
      </c>
      <c r="G1054" s="17" t="n">
        <v>0.0271853457348414</v>
      </c>
      <c r="H1054" s="17" t="n">
        <v>5.30442806938197</v>
      </c>
      <c r="I1054" s="18" t="n">
        <v>160.930526762132</v>
      </c>
      <c r="J1054" s="19" t="n">
        <v>3.68703147398168E-007</v>
      </c>
      <c r="K1054" s="19" t="n">
        <v>4.16821177852047E-006</v>
      </c>
      <c r="L1054" s="17" t="n">
        <v>0.646399532907556</v>
      </c>
      <c r="M1054" s="17" t="n">
        <v>0.677662037037037</v>
      </c>
      <c r="N1054" s="17" t="n">
        <v>0.00254811111103631</v>
      </c>
      <c r="O1054" s="19" t="n">
        <v>0.000116238292439148</v>
      </c>
      <c r="P1054" s="35" t="b">
        <f aca="false">TRUE()</f>
        <v>1</v>
      </c>
      <c r="Q1054" s="17" t="n">
        <v>0</v>
      </c>
    </row>
    <row r="1055" customFormat="false" ht="15" hidden="false" customHeight="false" outlineLevel="0" collapsed="false">
      <c r="A1055" s="6" t="s">
        <v>3020</v>
      </c>
      <c r="B1055" s="6" t="s">
        <v>106</v>
      </c>
      <c r="C1055" s="18" t="n">
        <v>1472</v>
      </c>
      <c r="D1055" s="17" t="n">
        <v>0.11858005503503</v>
      </c>
      <c r="E1055" s="17" t="n">
        <v>0.0137625790973842</v>
      </c>
      <c r="F1055" s="17" t="n">
        <v>0.134511539222742</v>
      </c>
      <c r="G1055" s="17" t="n">
        <v>0.027268851888391</v>
      </c>
      <c r="H1055" s="17" t="n">
        <v>5.27838441056538</v>
      </c>
      <c r="I1055" s="18" t="n">
        <v>160.28264585791</v>
      </c>
      <c r="J1055" s="19" t="n">
        <v>4.18006133986439E-007</v>
      </c>
      <c r="K1055" s="19" t="n">
        <v>4.67442854027595E-006</v>
      </c>
      <c r="L1055" s="17" t="n">
        <v>0.64434683105745</v>
      </c>
      <c r="M1055" s="17" t="n">
        <v>0.677083333333333</v>
      </c>
      <c r="N1055" s="17" t="n">
        <v>0.00261441366496115</v>
      </c>
      <c r="O1055" s="19" t="n">
        <v>0.000114454128870236</v>
      </c>
      <c r="P1055" s="35" t="b">
        <f aca="false">TRUE()</f>
        <v>1</v>
      </c>
      <c r="Q1055" s="19" t="n">
        <v>4.10628019323671E-005</v>
      </c>
    </row>
    <row r="1056" customFormat="false" ht="15" hidden="false" customHeight="false" outlineLevel="0" collapsed="false">
      <c r="A1056" s="6" t="s">
        <v>3021</v>
      </c>
      <c r="B1056" s="6" t="s">
        <v>106</v>
      </c>
      <c r="C1056" s="18" t="n">
        <v>1473</v>
      </c>
      <c r="D1056" s="17" t="n">
        <v>0.119462180598122</v>
      </c>
      <c r="E1056" s="17" t="n">
        <v>0.013873362505099</v>
      </c>
      <c r="F1056" s="17" t="n">
        <v>0.135396410899099</v>
      </c>
      <c r="G1056" s="17" t="n">
        <v>0.0273524179207412</v>
      </c>
      <c r="H1056" s="17" t="n">
        <v>5.25184340193024</v>
      </c>
      <c r="I1056" s="18" t="n">
        <v>159.623644104457</v>
      </c>
      <c r="J1056" s="19" t="n">
        <v>4.74791832587818E-007</v>
      </c>
      <c r="K1056" s="19" t="n">
        <v>5.22460679694505E-006</v>
      </c>
      <c r="L1056" s="17" t="n">
        <v>0.642241832213044</v>
      </c>
      <c r="M1056" s="17" t="n">
        <v>0.677083333333333</v>
      </c>
      <c r="N1056" s="17" t="n">
        <v>0.00268788177671459</v>
      </c>
      <c r="O1056" s="19" t="n">
        <v>0.000112734479145239</v>
      </c>
      <c r="P1056" s="35" t="b">
        <f aca="false">TRUE()</f>
        <v>1</v>
      </c>
      <c r="Q1056" s="19" t="n">
        <v>0.000101623931623932</v>
      </c>
    </row>
    <row r="1057" customFormat="false" ht="15" hidden="false" customHeight="false" outlineLevel="0" collapsed="false">
      <c r="A1057" s="6" t="s">
        <v>3022</v>
      </c>
      <c r="B1057" s="6" t="s">
        <v>106</v>
      </c>
      <c r="C1057" s="18" t="n">
        <v>1474</v>
      </c>
      <c r="D1057" s="17" t="n">
        <v>0.120379986250083</v>
      </c>
      <c r="E1057" s="17" t="n">
        <v>0.0139875490053316</v>
      </c>
      <c r="F1057" s="17" t="n">
        <v>0.13631641245792</v>
      </c>
      <c r="G1057" s="17" t="n">
        <v>0.0274381597976681</v>
      </c>
      <c r="H1057" s="17" t="n">
        <v>5.22457573888691</v>
      </c>
      <c r="I1057" s="18" t="n">
        <v>158.94601488495</v>
      </c>
      <c r="J1057" s="19" t="n">
        <v>5.40886174486569E-007</v>
      </c>
      <c r="K1057" s="19" t="n">
        <v>5.85830058447839E-006</v>
      </c>
      <c r="L1057" s="17" t="n">
        <v>0.640069022765616</v>
      </c>
      <c r="M1057" s="17" t="n">
        <v>0.676359953703704</v>
      </c>
      <c r="N1057" s="17" t="n">
        <v>0.00276452199767073</v>
      </c>
      <c r="O1057" s="19" t="n">
        <v>0.000111030016271273</v>
      </c>
      <c r="P1057" s="35" t="b">
        <f aca="false">TRUE()</f>
        <v>1</v>
      </c>
      <c r="Q1057" s="17" t="n">
        <v>0</v>
      </c>
    </row>
    <row r="1058" customFormat="false" ht="15" hidden="false" customHeight="false" outlineLevel="0" collapsed="false">
      <c r="A1058" s="6" t="s">
        <v>3023</v>
      </c>
      <c r="B1058" s="6" t="s">
        <v>106</v>
      </c>
      <c r="C1058" s="18" t="n">
        <v>1475</v>
      </c>
      <c r="D1058" s="17" t="n">
        <v>0.121322158198045</v>
      </c>
      <c r="E1058" s="17" t="n">
        <v>0.0141031465347585</v>
      </c>
      <c r="F1058" s="17" t="n">
        <v>0.13726044839455</v>
      </c>
      <c r="G1058" s="17" t="n">
        <v>0.0275230550256948</v>
      </c>
      <c r="H1058" s="17" t="n">
        <v>5.19731692874248</v>
      </c>
      <c r="I1058" s="18" t="n">
        <v>158.254481619823</v>
      </c>
      <c r="J1058" s="19" t="n">
        <v>6.15873591870253E-007</v>
      </c>
      <c r="K1058" s="19" t="n">
        <v>6.58419063805404E-006</v>
      </c>
      <c r="L1058" s="17" t="n">
        <v>0.63790999800868</v>
      </c>
      <c r="M1058" s="17" t="n">
        <v>0.675636574074074</v>
      </c>
      <c r="N1058" s="17" t="n">
        <v>0.00279129188896038</v>
      </c>
      <c r="O1058" s="19" t="n">
        <v>0.000109423437819567</v>
      </c>
      <c r="P1058" s="35" t="b">
        <f aca="false">TRUE()</f>
        <v>1</v>
      </c>
      <c r="Q1058" s="19" t="n">
        <v>7.83280345642782E-005</v>
      </c>
    </row>
    <row r="1059" customFormat="false" ht="15" hidden="false" customHeight="false" outlineLevel="0" collapsed="false">
      <c r="A1059" s="6" t="s">
        <v>3024</v>
      </c>
      <c r="B1059" s="6" t="s">
        <v>106</v>
      </c>
      <c r="C1059" s="18" t="n">
        <v>1476</v>
      </c>
      <c r="D1059" s="17" t="n">
        <v>0.12229761676173</v>
      </c>
      <c r="E1059" s="17" t="n">
        <v>0.0142216819771129</v>
      </c>
      <c r="F1059" s="17" t="n">
        <v>0.138237256753362</v>
      </c>
      <c r="G1059" s="17" t="n">
        <v>0.0276086467274373</v>
      </c>
      <c r="H1059" s="17" t="n">
        <v>5.16960147386582</v>
      </c>
      <c r="I1059" s="18" t="n">
        <v>157.542306794797</v>
      </c>
      <c r="J1059" s="19" t="n">
        <v>7.02428352328871E-007</v>
      </c>
      <c r="K1059" s="19" t="n">
        <v>7.32013607017124E-006</v>
      </c>
      <c r="L1059" s="17" t="n">
        <v>0.63571898489643</v>
      </c>
      <c r="M1059" s="17" t="n">
        <v>0.675925925925926</v>
      </c>
      <c r="N1059" s="17" t="n">
        <v>0.00285804006838064</v>
      </c>
      <c r="O1059" s="19" t="n">
        <v>0.000107872318091989</v>
      </c>
      <c r="P1059" s="35" t="b">
        <f aca="false">TRUE()</f>
        <v>1</v>
      </c>
      <c r="Q1059" s="19" t="n">
        <v>0.000112936253561254</v>
      </c>
    </row>
    <row r="1060" customFormat="false" ht="15" hidden="false" customHeight="false" outlineLevel="0" collapsed="false">
      <c r="A1060" s="6" t="s">
        <v>3025</v>
      </c>
      <c r="B1060" s="6" t="s">
        <v>106</v>
      </c>
      <c r="C1060" s="18" t="n">
        <v>1477</v>
      </c>
      <c r="D1060" s="17" t="n">
        <v>0.123299857748121</v>
      </c>
      <c r="E1060" s="17" t="n">
        <v>0.0143419004329897</v>
      </c>
      <c r="F1060" s="17" t="n">
        <v>0.139240402655883</v>
      </c>
      <c r="G1060" s="17" t="n">
        <v>0.0276943956866671</v>
      </c>
      <c r="H1060" s="17" t="n">
        <v>5.14172137236842</v>
      </c>
      <c r="I1060" s="18" t="n">
        <v>156.819211733164</v>
      </c>
      <c r="J1060" s="19" t="n">
        <v>8.01346342330409E-007</v>
      </c>
      <c r="K1060" s="19" t="n">
        <v>8.19594823393379E-006</v>
      </c>
      <c r="L1060" s="17" t="n">
        <v>0.633515053386099</v>
      </c>
      <c r="M1060" s="17" t="n">
        <v>0.675491898148148</v>
      </c>
      <c r="N1060" s="17" t="n">
        <v>0.0029141085492077</v>
      </c>
      <c r="O1060" s="19" t="n">
        <v>0.000106376908717395</v>
      </c>
      <c r="P1060" s="35" t="b">
        <f aca="false">TRUE()</f>
        <v>1</v>
      </c>
      <c r="Q1060" s="17" t="n">
        <v>0</v>
      </c>
    </row>
    <row r="1061" customFormat="false" ht="15" hidden="false" customHeight="false" outlineLevel="0" collapsed="false">
      <c r="A1061" s="6" t="s">
        <v>3026</v>
      </c>
      <c r="B1061" s="6" t="s">
        <v>106</v>
      </c>
      <c r="C1061" s="18" t="n">
        <v>1478</v>
      </c>
      <c r="D1061" s="17" t="n">
        <v>0.124333573272452</v>
      </c>
      <c r="E1061" s="17" t="n">
        <v>0.0144645160850896</v>
      </c>
      <c r="F1061" s="17" t="n">
        <v>0.140275418053002</v>
      </c>
      <c r="G1061" s="17" t="n">
        <v>0.0277806384451827</v>
      </c>
      <c r="H1061" s="17" t="n">
        <v>5.11380480869521</v>
      </c>
      <c r="I1061" s="18" t="n">
        <v>156.080425681982</v>
      </c>
      <c r="J1061" s="19" t="n">
        <v>9.13905501373249E-007</v>
      </c>
      <c r="K1061" s="19" t="n">
        <v>9.19916572880454E-006</v>
      </c>
      <c r="L1061" s="17" t="n">
        <v>0.631322067212427</v>
      </c>
      <c r="M1061" s="17" t="n">
        <v>0.674768518518519</v>
      </c>
      <c r="N1061" s="17" t="n">
        <v>0.0030108858555334</v>
      </c>
      <c r="O1061" s="19" t="n">
        <v>0.000104944280668301</v>
      </c>
      <c r="P1061" s="35" t="b">
        <f aca="false">TRUE()</f>
        <v>1</v>
      </c>
      <c r="Q1061" s="17" t="n">
        <v>0</v>
      </c>
    </row>
    <row r="1062" customFormat="false" ht="15" hidden="false" customHeight="false" outlineLevel="0" collapsed="false">
      <c r="A1062" s="6" t="s">
        <v>3027</v>
      </c>
      <c r="B1062" s="6" t="s">
        <v>106</v>
      </c>
      <c r="C1062" s="18" t="n">
        <v>1479</v>
      </c>
      <c r="D1062" s="17" t="n">
        <v>0.125385966436524</v>
      </c>
      <c r="E1062" s="17" t="n">
        <v>0.0145882474536196</v>
      </c>
      <c r="F1062" s="17" t="n">
        <v>0.141327449639707</v>
      </c>
      <c r="G1062" s="17" t="n">
        <v>0.0278664286681232</v>
      </c>
      <c r="H1062" s="17" t="n">
        <v>5.08549791162203</v>
      </c>
      <c r="I1062" s="18" t="n">
        <v>155.333801162754</v>
      </c>
      <c r="J1062" s="19" t="n">
        <v>1.04355624964825E-006</v>
      </c>
      <c r="K1062" s="19" t="n">
        <v>1.01817577887759E-005</v>
      </c>
      <c r="L1062" s="17" t="n">
        <v>0.629083038472128</v>
      </c>
      <c r="M1062" s="17" t="n">
        <v>0.674189814814815</v>
      </c>
      <c r="N1062" s="17" t="n">
        <v>0.0031123518876812</v>
      </c>
      <c r="O1062" s="19" t="n">
        <v>0.00010355840063735</v>
      </c>
      <c r="P1062" s="35" t="b">
        <f aca="false">TRUE()</f>
        <v>1</v>
      </c>
      <c r="Q1062" s="19" t="n">
        <v>0.000111111111111111</v>
      </c>
    </row>
    <row r="1063" customFormat="false" ht="15" hidden="false" customHeight="false" outlineLevel="0" collapsed="false">
      <c r="A1063" s="6" t="s">
        <v>3028</v>
      </c>
      <c r="B1063" s="6" t="s">
        <v>106</v>
      </c>
      <c r="C1063" s="18" t="n">
        <v>1480</v>
      </c>
      <c r="D1063" s="17" t="n">
        <v>0.126467302648558</v>
      </c>
      <c r="E1063" s="17" t="n">
        <v>0.0147145591712944</v>
      </c>
      <c r="F1063" s="17" t="n">
        <v>0.142408070307984</v>
      </c>
      <c r="G1063" s="17" t="n">
        <v>0.0279532689371543</v>
      </c>
      <c r="H1063" s="17" t="n">
        <v>5.05684644422145</v>
      </c>
      <c r="I1063" s="18" t="n">
        <v>154.57328959246</v>
      </c>
      <c r="J1063" s="19" t="n">
        <v>1.19283300011946E-006</v>
      </c>
      <c r="K1063" s="19" t="n">
        <v>1.13435810276033E-005</v>
      </c>
      <c r="L1063" s="17" t="n">
        <v>0.626813676902796</v>
      </c>
      <c r="M1063" s="17" t="n">
        <v>0.672743055555556</v>
      </c>
      <c r="N1063" s="17" t="n">
        <v>0.00320505736996998</v>
      </c>
      <c r="O1063" s="19" t="n">
        <v>0.000102204819367885</v>
      </c>
      <c r="P1063" s="35" t="b">
        <f aca="false">TRUE()</f>
        <v>1</v>
      </c>
      <c r="Q1063" s="17" t="n">
        <v>0</v>
      </c>
    </row>
    <row r="1064" customFormat="false" ht="15" hidden="false" customHeight="false" outlineLevel="0" collapsed="false">
      <c r="A1064" s="6" t="s">
        <v>3029</v>
      </c>
      <c r="B1064" s="6" t="s">
        <v>106</v>
      </c>
      <c r="C1064" s="18" t="n">
        <v>1481</v>
      </c>
      <c r="D1064" s="17" t="n">
        <v>0.127574086413477</v>
      </c>
      <c r="E1064" s="17" t="n">
        <v>0.0148422303075372</v>
      </c>
      <c r="F1064" s="17" t="n">
        <v>0.143512091749451</v>
      </c>
      <c r="G1064" s="17" t="n">
        <v>0.0280389045643919</v>
      </c>
      <c r="H1064" s="17" t="n">
        <v>5.02773766517887</v>
      </c>
      <c r="I1064" s="18" t="n">
        <v>153.799645232373</v>
      </c>
      <c r="J1064" s="19" t="n">
        <v>1.36552464142137E-006</v>
      </c>
      <c r="K1064" s="19" t="n">
        <v>1.27654928017038E-005</v>
      </c>
      <c r="L1064" s="17" t="n">
        <v>0.624498547258377</v>
      </c>
      <c r="M1064" s="17" t="n">
        <v>0.671585648148148</v>
      </c>
      <c r="N1064" s="17" t="n">
        <v>0.00328585659183025</v>
      </c>
      <c r="O1064" s="19" t="n">
        <v>0.000100911764175753</v>
      </c>
      <c r="P1064" s="35" t="b">
        <f aca="false">TRUE()</f>
        <v>1</v>
      </c>
      <c r="Q1064" s="17" t="n">
        <v>0</v>
      </c>
    </row>
    <row r="1065" customFormat="false" ht="15" hidden="false" customHeight="false" outlineLevel="0" collapsed="false">
      <c r="A1065" s="6" t="s">
        <v>3030</v>
      </c>
      <c r="B1065" s="6" t="s">
        <v>106</v>
      </c>
      <c r="C1065" s="18" t="n">
        <v>1482</v>
      </c>
      <c r="D1065" s="17" t="n">
        <v>0.128704965700982</v>
      </c>
      <c r="E1065" s="17" t="n">
        <v>0.014971502960299</v>
      </c>
      <c r="F1065" s="17" t="n">
        <v>0.144638216712823</v>
      </c>
      <c r="G1065" s="17" t="n">
        <v>0.0281239469646185</v>
      </c>
      <c r="H1065" s="17" t="n">
        <v>4.99810061938421</v>
      </c>
      <c r="I1065" s="18" t="n">
        <v>153.013968022823</v>
      </c>
      <c r="J1065" s="19" t="n">
        <v>1.56601774084595E-006</v>
      </c>
      <c r="K1065" s="19" t="n">
        <v>1.44437171990524E-005</v>
      </c>
      <c r="L1065" s="17" t="n">
        <v>0.622126745280505</v>
      </c>
      <c r="M1065" s="17" t="n">
        <v>0.670717592592593</v>
      </c>
      <c r="N1065" s="17" t="n">
        <v>0.0033813247137864</v>
      </c>
      <c r="O1065" s="19" t="n">
        <v>9.96556984510736E-005</v>
      </c>
      <c r="P1065" s="35" t="b">
        <f aca="false">TRUE()</f>
        <v>1</v>
      </c>
      <c r="Q1065" s="17" t="n">
        <v>0</v>
      </c>
    </row>
    <row r="1066" customFormat="false" ht="15" hidden="false" customHeight="false" outlineLevel="0" collapsed="false">
      <c r="A1066" s="6" t="s">
        <v>3031</v>
      </c>
      <c r="B1066" s="6" t="s">
        <v>106</v>
      </c>
      <c r="C1066" s="18" t="n">
        <v>1483</v>
      </c>
      <c r="D1066" s="17" t="n">
        <v>0.129853381551112</v>
      </c>
      <c r="E1066" s="17" t="n">
        <v>0.0151016146973035</v>
      </c>
      <c r="F1066" s="17" t="n">
        <v>0.145781297417772</v>
      </c>
      <c r="G1066" s="17" t="n">
        <v>0.0282081421918379</v>
      </c>
      <c r="H1066" s="17" t="n">
        <v>4.96852633868541</v>
      </c>
      <c r="I1066" s="18" t="n">
        <v>152.222442913396</v>
      </c>
      <c r="J1066" s="19" t="n">
        <v>1.79432753633285E-006</v>
      </c>
      <c r="K1066" s="19" t="n">
        <v>1.62235478777403E-005</v>
      </c>
      <c r="L1066" s="17" t="n">
        <v>0.619761422296792</v>
      </c>
      <c r="M1066" s="17" t="n">
        <v>0.670572916666667</v>
      </c>
      <c r="N1066" s="17" t="n">
        <v>0.00349098039538037</v>
      </c>
      <c r="O1066" s="19" t="n">
        <v>9.84736086171117E-005</v>
      </c>
      <c r="P1066" s="35" t="b">
        <f aca="false">TRUE()</f>
        <v>1</v>
      </c>
      <c r="Q1066" s="17" t="n">
        <v>0</v>
      </c>
    </row>
    <row r="1067" customFormat="false" ht="15" hidden="false" customHeight="false" outlineLevel="0" collapsed="false">
      <c r="A1067" s="6" t="s">
        <v>3032</v>
      </c>
      <c r="B1067" s="6" t="s">
        <v>106</v>
      </c>
      <c r="C1067" s="18" t="n">
        <v>1484</v>
      </c>
      <c r="D1067" s="17" t="n">
        <v>0.131026137085563</v>
      </c>
      <c r="E1067" s="17" t="n">
        <v>0.0152336278413059</v>
      </c>
      <c r="F1067" s="17" t="n">
        <v>0.14694693471581</v>
      </c>
      <c r="G1067" s="17" t="n">
        <v>0.0282919115788177</v>
      </c>
      <c r="H1067" s="17" t="n">
        <v>4.93844170152807</v>
      </c>
      <c r="I1067" s="18" t="n">
        <v>151.417641513242</v>
      </c>
      <c r="J1067" s="19" t="n">
        <v>2.05936263448027E-006</v>
      </c>
      <c r="K1067" s="19" t="n">
        <v>1.83785883491846E-005</v>
      </c>
      <c r="L1067" s="17" t="n">
        <v>0.617343554605154</v>
      </c>
      <c r="M1067" s="17" t="n">
        <v>0.669994212962963</v>
      </c>
      <c r="N1067" s="17" t="n">
        <v>0.00360787275416868</v>
      </c>
      <c r="O1067" s="19" t="n">
        <v>9.73440727471995E-005</v>
      </c>
      <c r="P1067" s="35" t="b">
        <f aca="false">TRUE()</f>
        <v>1</v>
      </c>
      <c r="Q1067" s="17" t="n">
        <v>0</v>
      </c>
    </row>
    <row r="1068" customFormat="false" ht="15" hidden="false" customHeight="false" outlineLevel="0" collapsed="false">
      <c r="A1068" s="6" t="s">
        <v>3033</v>
      </c>
      <c r="B1068" s="6" t="s">
        <v>106</v>
      </c>
      <c r="C1068" s="18" t="n">
        <v>1485</v>
      </c>
      <c r="D1068" s="17" t="n">
        <v>0.132220950719245</v>
      </c>
      <c r="E1068" s="17" t="n">
        <v>0.0153661901026272</v>
      </c>
      <c r="F1068" s="17" t="n">
        <v>0.148134447070253</v>
      </c>
      <c r="G1068" s="17" t="n">
        <v>0.0283746466854542</v>
      </c>
      <c r="H1068" s="17" t="n">
        <v>4.90860986851164</v>
      </c>
      <c r="I1068" s="18" t="n">
        <v>150.609386740796</v>
      </c>
      <c r="J1068" s="19" t="n">
        <v>2.35936110732412E-006</v>
      </c>
      <c r="K1068" s="19" t="n">
        <v>2.08309403749215E-005</v>
      </c>
      <c r="L1068" s="17" t="n">
        <v>0.614952196238129</v>
      </c>
      <c r="M1068" s="17" t="n">
        <v>0.668981481481482</v>
      </c>
      <c r="N1068" s="17" t="n">
        <v>0.00373003423963326</v>
      </c>
      <c r="O1068" s="19" t="n">
        <v>9.62637449327222E-005</v>
      </c>
      <c r="P1068" s="35" t="b">
        <f aca="false">TRUE()</f>
        <v>1</v>
      </c>
      <c r="Q1068" s="19" t="n">
        <v>0.000102777777777778</v>
      </c>
    </row>
    <row r="1069" customFormat="false" ht="15" hidden="false" customHeight="false" outlineLevel="0" collapsed="false">
      <c r="A1069" s="6" t="s">
        <v>3034</v>
      </c>
      <c r="B1069" s="6" t="s">
        <v>106</v>
      </c>
      <c r="C1069" s="18" t="n">
        <v>1486</v>
      </c>
      <c r="D1069" s="17" t="n">
        <v>0.133439084239028</v>
      </c>
      <c r="E1069" s="17" t="n">
        <v>0.0155004243342249</v>
      </c>
      <c r="F1069" s="17" t="n">
        <v>0.149345107183412</v>
      </c>
      <c r="G1069" s="17" t="n">
        <v>0.0284570097436493</v>
      </c>
      <c r="H1069" s="17" t="n">
        <v>4.87880310813117</v>
      </c>
      <c r="I1069" s="18" t="n">
        <v>149.79097023627</v>
      </c>
      <c r="J1069" s="19" t="n">
        <v>2.70110572406276E-006</v>
      </c>
      <c r="K1069" s="19" t="n">
        <v>2.35181793110407E-005</v>
      </c>
      <c r="L1069" s="17" t="n">
        <v>0.612570323912841</v>
      </c>
      <c r="M1069" s="17" t="n">
        <v>0.668836805555556</v>
      </c>
      <c r="N1069" s="17" t="n">
        <v>0.00386132267561094</v>
      </c>
      <c r="O1069" s="19" t="n">
        <v>9.52485840189198E-005</v>
      </c>
      <c r="P1069" s="35" t="b">
        <f aca="false">TRUE()</f>
        <v>1</v>
      </c>
      <c r="Q1069" s="17" t="n">
        <v>0</v>
      </c>
    </row>
    <row r="1070" customFormat="false" ht="15" hidden="false" customHeight="false" outlineLevel="0" collapsed="false">
      <c r="A1070" s="6" t="s">
        <v>3035</v>
      </c>
      <c r="B1070" s="6" t="s">
        <v>106</v>
      </c>
      <c r="C1070" s="18" t="n">
        <v>1487</v>
      </c>
      <c r="D1070" s="17" t="n">
        <v>0.134671744097162</v>
      </c>
      <c r="E1070" s="17" t="n">
        <v>0.0156343212822221</v>
      </c>
      <c r="F1070" s="17" t="n">
        <v>0.150568913882253</v>
      </c>
      <c r="G1070" s="17" t="n">
        <v>0.0285378136099981</v>
      </c>
      <c r="H1070" s="17" t="n">
        <v>4.84905681783796</v>
      </c>
      <c r="I1070" s="18" t="n">
        <v>148.975129228305</v>
      </c>
      <c r="J1070" s="19" t="n">
        <v>3.08941459857731E-006</v>
      </c>
      <c r="K1070" s="19" t="n">
        <v>2.64569142410808E-005</v>
      </c>
      <c r="L1070" s="17" t="n">
        <v>0.610181550044445</v>
      </c>
      <c r="M1070" s="17" t="n">
        <v>0.667679398148148</v>
      </c>
      <c r="N1070" s="17" t="n">
        <v>0.00398332807729559</v>
      </c>
      <c r="O1070" s="19" t="n">
        <v>9.42605223002622E-005</v>
      </c>
      <c r="P1070" s="35" t="b">
        <f aca="false">TRUE()</f>
        <v>1</v>
      </c>
      <c r="Q1070" s="17" t="n">
        <v>0</v>
      </c>
    </row>
    <row r="1071" customFormat="false" ht="15" hidden="false" customHeight="false" outlineLevel="0" collapsed="false">
      <c r="A1071" s="6" t="s">
        <v>3036</v>
      </c>
      <c r="B1071" s="6" t="s">
        <v>106</v>
      </c>
      <c r="C1071" s="18" t="n">
        <v>1488</v>
      </c>
      <c r="D1071" s="17" t="n">
        <v>0.135926207484402</v>
      </c>
      <c r="E1071" s="17" t="n">
        <v>0.0157687289653884</v>
      </c>
      <c r="F1071" s="17" t="n">
        <v>0.15181430852972</v>
      </c>
      <c r="G1071" s="17" t="n">
        <v>0.0286176549474808</v>
      </c>
      <c r="H1071" s="17" t="n">
        <v>4.81954426568988</v>
      </c>
      <c r="I1071" s="18" t="n">
        <v>148.157282536764</v>
      </c>
      <c r="J1071" s="19" t="n">
        <v>3.52764495379562E-006</v>
      </c>
      <c r="K1071" s="19" t="n">
        <v>2.98999568186328E-005</v>
      </c>
      <c r="L1071" s="17" t="n">
        <v>0.607815630747972</v>
      </c>
      <c r="M1071" s="17" t="n">
        <v>0.666956018518519</v>
      </c>
      <c r="N1071" s="17" t="n">
        <v>0.00410722812906214</v>
      </c>
      <c r="O1071" s="19" t="n">
        <v>9.32947106683652E-005</v>
      </c>
      <c r="P1071" s="35" t="b">
        <f aca="false">TRUE()</f>
        <v>1</v>
      </c>
      <c r="Q1071" s="17" t="n">
        <v>0</v>
      </c>
    </row>
    <row r="1072" customFormat="false" ht="15" hidden="false" customHeight="false" outlineLevel="0" collapsed="false">
      <c r="A1072" s="6" t="s">
        <v>3037</v>
      </c>
      <c r="B1072" s="6" t="s">
        <v>106</v>
      </c>
      <c r="C1072" s="18" t="n">
        <v>1489</v>
      </c>
      <c r="D1072" s="17" t="n">
        <v>0.137204329293497</v>
      </c>
      <c r="E1072" s="17" t="n">
        <v>0.0159044174970824</v>
      </c>
      <c r="F1072" s="17" t="n">
        <v>0.153081464743311</v>
      </c>
      <c r="G1072" s="17" t="n">
        <v>0.028696533352503</v>
      </c>
      <c r="H1072" s="17" t="n">
        <v>4.78964303677734</v>
      </c>
      <c r="I1072" s="18" t="n">
        <v>147.330770110097</v>
      </c>
      <c r="J1072" s="19" t="n">
        <v>4.0323135695688E-006</v>
      </c>
      <c r="K1072" s="19" t="n">
        <v>3.37619446189631E-005</v>
      </c>
      <c r="L1072" s="17" t="n">
        <v>0.605405334226948</v>
      </c>
      <c r="M1072" s="17" t="n">
        <v>0.666666666666667</v>
      </c>
      <c r="N1072" s="17" t="n">
        <v>0.00424863716450491</v>
      </c>
      <c r="O1072" s="19" t="n">
        <v>9.23739538106216E-005</v>
      </c>
      <c r="P1072" s="35" t="b">
        <f aca="false">TRUE()</f>
        <v>1</v>
      </c>
      <c r="Q1072" s="19" t="n">
        <v>9.46969696969696E-006</v>
      </c>
    </row>
    <row r="1073" customFormat="false" ht="15" hidden="false" customHeight="false" outlineLevel="0" collapsed="false">
      <c r="A1073" s="6" t="s">
        <v>3038</v>
      </c>
      <c r="B1073" s="6" t="s">
        <v>106</v>
      </c>
      <c r="C1073" s="18" t="n">
        <v>1490</v>
      </c>
      <c r="D1073" s="17" t="n">
        <v>0.138503915155996</v>
      </c>
      <c r="E1073" s="17" t="n">
        <v>0.0160414143332869</v>
      </c>
      <c r="F1073" s="17" t="n">
        <v>0.154368319700438</v>
      </c>
      <c r="G1073" s="17" t="n">
        <v>0.0287746926759606</v>
      </c>
      <c r="H1073" s="17" t="n">
        <v>4.75937511478024</v>
      </c>
      <c r="I1073" s="18" t="n">
        <v>146.496925699848</v>
      </c>
      <c r="J1073" s="19" t="n">
        <v>4.61348176673882E-006</v>
      </c>
      <c r="K1073" s="19" t="n">
        <v>3.82789290364755E-005</v>
      </c>
      <c r="L1073" s="17" t="n">
        <v>0.602951133499598</v>
      </c>
      <c r="M1073" s="17" t="n">
        <v>0.666377314814815</v>
      </c>
      <c r="N1073" s="17" t="n">
        <v>0.0044013374056474</v>
      </c>
      <c r="O1073" s="19" t="n">
        <v>9.14905940592912E-005</v>
      </c>
      <c r="P1073" s="35" t="b">
        <f aca="false">TRUE()</f>
        <v>1</v>
      </c>
      <c r="Q1073" s="17" t="n">
        <v>0</v>
      </c>
    </row>
    <row r="1074" customFormat="false" ht="15" hidden="false" customHeight="false" outlineLevel="0" collapsed="false">
      <c r="A1074" s="6" t="s">
        <v>3039</v>
      </c>
      <c r="B1074" s="6" t="s">
        <v>106</v>
      </c>
      <c r="C1074" s="18" t="n">
        <v>1491</v>
      </c>
      <c r="D1074" s="17" t="n">
        <v>0.139812987064943</v>
      </c>
      <c r="E1074" s="17" t="n">
        <v>0.0161770514761562</v>
      </c>
      <c r="F1074" s="17" t="n">
        <v>0.155663602640507</v>
      </c>
      <c r="G1074" s="17" t="n">
        <v>0.0288504349501368</v>
      </c>
      <c r="H1074" s="17" t="n">
        <v>4.72948094706923</v>
      </c>
      <c r="I1074" s="18" t="n">
        <v>145.671257292248</v>
      </c>
      <c r="J1074" s="19" t="n">
        <v>5.26610202876996E-006</v>
      </c>
      <c r="K1074" s="19" t="n">
        <v>4.30030307962005E-005</v>
      </c>
      <c r="L1074" s="17" t="n">
        <v>0.600521387684585</v>
      </c>
      <c r="M1074" s="17" t="n">
        <v>0.665219907407407</v>
      </c>
      <c r="N1074" s="17" t="n">
        <v>0.0045374261501828</v>
      </c>
      <c r="O1074" s="19" t="n">
        <v>9.06388174977485E-005</v>
      </c>
      <c r="P1074" s="35" t="b">
        <f aca="false">TRUE()</f>
        <v>1</v>
      </c>
      <c r="Q1074" s="19" t="n">
        <v>3.47222222222222E-005</v>
      </c>
    </row>
    <row r="1075" customFormat="false" ht="15" hidden="false" customHeight="false" outlineLevel="0" collapsed="false">
      <c r="A1075" s="6" t="s">
        <v>3040</v>
      </c>
      <c r="B1075" s="6" t="s">
        <v>106</v>
      </c>
      <c r="C1075" s="18" t="n">
        <v>1492</v>
      </c>
      <c r="D1075" s="17" t="n">
        <v>0.141153050638321</v>
      </c>
      <c r="E1075" s="17" t="n">
        <v>0.0163146564986332</v>
      </c>
      <c r="F1075" s="17" t="n">
        <v>0.156989538719602</v>
      </c>
      <c r="G1075" s="17" t="n">
        <v>0.028927106757815</v>
      </c>
      <c r="H1075" s="17" t="n">
        <v>4.69941561022608</v>
      </c>
      <c r="I1075" s="18" t="n">
        <v>144.841056555172</v>
      </c>
      <c r="J1075" s="19" t="n">
        <v>6.01146480506218E-006</v>
      </c>
      <c r="K1075" s="19" t="n">
        <v>4.85618232150868E-005</v>
      </c>
      <c r="L1075" s="17" t="n">
        <v>0.598068273947418</v>
      </c>
      <c r="M1075" s="17" t="n">
        <v>0.66478587962963</v>
      </c>
      <c r="N1075" s="17" t="n">
        <v>0.0046932008686281</v>
      </c>
      <c r="O1075" s="19" t="n">
        <v>8.98088886913548E-005</v>
      </c>
      <c r="P1075" s="35" t="b">
        <f aca="false">TRUE()</f>
        <v>1</v>
      </c>
      <c r="Q1075" s="19" t="n">
        <v>5.39772727272728E-005</v>
      </c>
    </row>
    <row r="1076" customFormat="false" ht="15" hidden="false" customHeight="false" outlineLevel="0" collapsed="false">
      <c r="A1076" s="6" t="s">
        <v>3041</v>
      </c>
      <c r="B1076" s="6" t="s">
        <v>106</v>
      </c>
      <c r="C1076" s="18" t="n">
        <v>1493</v>
      </c>
      <c r="D1076" s="17" t="n">
        <v>0.142493630578328</v>
      </c>
      <c r="E1076" s="17" t="n">
        <v>0.0164509856547535</v>
      </c>
      <c r="F1076" s="17" t="n">
        <v>0.158313410323872</v>
      </c>
      <c r="G1076" s="17" t="n">
        <v>0.029000839557</v>
      </c>
      <c r="H1076" s="17" t="n">
        <v>4.66929553633529</v>
      </c>
      <c r="I1076" s="18" t="n">
        <v>144.015899565098</v>
      </c>
      <c r="J1076" s="19" t="n">
        <v>6.85900808773251E-006</v>
      </c>
      <c r="K1076" s="19" t="n">
        <v>5.46077483979012E-005</v>
      </c>
      <c r="L1076" s="17" t="n">
        <v>0.595590933543983</v>
      </c>
      <c r="M1076" s="17" t="n">
        <v>0.663917824074074</v>
      </c>
      <c r="N1076" s="17" t="n">
        <v>0.00485812254576964</v>
      </c>
      <c r="O1076" s="19" t="n">
        <v>8.90362733520983E-005</v>
      </c>
      <c r="P1076" s="35" t="b">
        <f aca="false">TRUE()</f>
        <v>1</v>
      </c>
      <c r="Q1076" s="17" t="n">
        <v>0</v>
      </c>
    </row>
    <row r="1077" customFormat="false" ht="15" hidden="false" customHeight="false" outlineLevel="0" collapsed="false">
      <c r="A1077" s="6" t="s">
        <v>3042</v>
      </c>
      <c r="B1077" s="6" t="s">
        <v>106</v>
      </c>
      <c r="C1077" s="18" t="n">
        <v>1494</v>
      </c>
      <c r="D1077" s="17" t="n">
        <v>0.143859409373599</v>
      </c>
      <c r="E1077" s="17" t="n">
        <v>0.0165885132121306</v>
      </c>
      <c r="F1077" s="17" t="n">
        <v>0.159661415226206</v>
      </c>
      <c r="G1077" s="17" t="n">
        <v>0.0290735348610858</v>
      </c>
      <c r="H1077" s="17" t="n">
        <v>4.63906390294307</v>
      </c>
      <c r="I1077" s="18" t="n">
        <v>143.183725775719</v>
      </c>
      <c r="J1077" s="19" t="n">
        <v>7.82458839599971E-006</v>
      </c>
      <c r="K1077" s="19" t="n">
        <v>6.16419432836431E-005</v>
      </c>
      <c r="L1077" s="17" t="n">
        <v>0.593102155040327</v>
      </c>
      <c r="M1077" s="17" t="n">
        <v>0.66333912037037</v>
      </c>
      <c r="N1077" s="17" t="n">
        <v>0.00503643984028947</v>
      </c>
      <c r="O1077" s="19" t="n">
        <v>8.8249114094473E-005</v>
      </c>
      <c r="P1077" s="35" t="b">
        <f aca="false">TRUE()</f>
        <v>1</v>
      </c>
      <c r="Q1077" s="19" t="n">
        <v>0.000214285714285714</v>
      </c>
    </row>
    <row r="1078" customFormat="false" ht="15" hidden="false" customHeight="false" outlineLevel="0" collapsed="false">
      <c r="A1078" s="6" t="s">
        <v>3043</v>
      </c>
      <c r="B1078" s="6" t="s">
        <v>106</v>
      </c>
      <c r="C1078" s="18" t="n">
        <v>1495</v>
      </c>
      <c r="D1078" s="17" t="n">
        <v>0.145242116922789</v>
      </c>
      <c r="E1078" s="17" t="n">
        <v>0.016727030018463</v>
      </c>
      <c r="F1078" s="17" t="n">
        <v>0.16102588900227</v>
      </c>
      <c r="G1078" s="17" t="n">
        <v>0.0291454523397616</v>
      </c>
      <c r="H1078" s="17" t="n">
        <v>4.60890813611227</v>
      </c>
      <c r="I1078" s="18" t="n">
        <v>142.347957327228</v>
      </c>
      <c r="J1078" s="19" t="n">
        <v>8.91720866154332E-006</v>
      </c>
      <c r="K1078" s="19" t="n">
        <v>6.95205777160321E-005</v>
      </c>
      <c r="L1078" s="17" t="n">
        <v>0.590620433130417</v>
      </c>
      <c r="M1078" s="17" t="n">
        <v>0.661747685185185</v>
      </c>
      <c r="N1078" s="17" t="n">
        <v>0.00521871795769024</v>
      </c>
      <c r="O1078" s="19" t="n">
        <v>8.74878925451102E-005</v>
      </c>
      <c r="P1078" s="35" t="b">
        <f aca="false">TRUE()</f>
        <v>1</v>
      </c>
      <c r="Q1078" s="17" t="n">
        <v>0</v>
      </c>
    </row>
    <row r="1079" customFormat="false" ht="15" hidden="false" customHeight="false" outlineLevel="0" collapsed="false">
      <c r="A1079" s="6" t="s">
        <v>3044</v>
      </c>
      <c r="B1079" s="6" t="s">
        <v>106</v>
      </c>
      <c r="C1079" s="18" t="n">
        <v>1496</v>
      </c>
      <c r="D1079" s="17" t="n">
        <v>0.14662552442988</v>
      </c>
      <c r="E1079" s="17" t="n">
        <v>0.0168656759198156</v>
      </c>
      <c r="F1079" s="17" t="n">
        <v>0.16238835121298</v>
      </c>
      <c r="G1079" s="17" t="n">
        <v>0.0292121585701269</v>
      </c>
      <c r="H1079" s="17" t="n">
        <v>4.57863830734853</v>
      </c>
      <c r="I1079" s="18" t="n">
        <v>141.494496870936</v>
      </c>
      <c r="J1079" s="19" t="n">
        <v>1.01610602629655E-005</v>
      </c>
      <c r="K1079" s="19" t="n">
        <v>7.84042969310426E-005</v>
      </c>
      <c r="L1079" s="17" t="n">
        <v>0.588144923524242</v>
      </c>
      <c r="M1079" s="17" t="n">
        <v>0.662326388888889</v>
      </c>
      <c r="N1079" s="17" t="n">
        <v>0.00539932255197963</v>
      </c>
      <c r="O1079" s="19" t="n">
        <v>8.67947407249905E-005</v>
      </c>
      <c r="P1079" s="35" t="b">
        <f aca="false">TRUE()</f>
        <v>1</v>
      </c>
      <c r="Q1079" s="17" t="n">
        <v>0</v>
      </c>
    </row>
    <row r="1080" customFormat="false" ht="15" hidden="false" customHeight="false" outlineLevel="0" collapsed="false">
      <c r="A1080" s="6" t="s">
        <v>3045</v>
      </c>
      <c r="B1080" s="6" t="s">
        <v>106</v>
      </c>
      <c r="C1080" s="18" t="n">
        <v>1497</v>
      </c>
      <c r="D1080" s="17" t="n">
        <v>0.148053155246156</v>
      </c>
      <c r="E1080" s="17" t="n">
        <v>0.0170071798468775</v>
      </c>
      <c r="F1080" s="17" t="n">
        <v>0.163792915116237</v>
      </c>
      <c r="G1080" s="17" t="n">
        <v>0.0292787587950525</v>
      </c>
      <c r="H1080" s="17" t="n">
        <v>4.54765532180139</v>
      </c>
      <c r="I1080" s="18" t="n">
        <v>140.625625046065</v>
      </c>
      <c r="J1080" s="19" t="n">
        <v>1.16053700921763E-005</v>
      </c>
      <c r="K1080" s="19" t="n">
        <v>8.83119506830061E-005</v>
      </c>
      <c r="L1080" s="17" t="n">
        <v>0.585594891698606</v>
      </c>
      <c r="M1080" s="17" t="n">
        <v>0.661458333333333</v>
      </c>
      <c r="N1080" s="17" t="n">
        <v>0.0055938301875619</v>
      </c>
      <c r="O1080" s="19" t="n">
        <v>8.60874063814294E-005</v>
      </c>
      <c r="P1080" s="35" t="b">
        <f aca="false">TRUE()</f>
        <v>1</v>
      </c>
      <c r="Q1080" s="17" t="n">
        <v>0</v>
      </c>
    </row>
    <row r="1081" customFormat="false" ht="15" hidden="false" customHeight="false" outlineLevel="0" collapsed="false">
      <c r="A1081" s="6" t="s">
        <v>3046</v>
      </c>
      <c r="B1081" s="6" t="s">
        <v>106</v>
      </c>
      <c r="C1081" s="18" t="n">
        <v>1498</v>
      </c>
      <c r="D1081" s="17" t="n">
        <v>0.149484254005882</v>
      </c>
      <c r="E1081" s="17" t="n">
        <v>0.0171471723359948</v>
      </c>
      <c r="F1081" s="17" t="n">
        <v>0.165200274109978</v>
      </c>
      <c r="G1081" s="17" t="n">
        <v>0.0293426207456648</v>
      </c>
      <c r="H1081" s="17" t="n">
        <v>4.51717496129185</v>
      </c>
      <c r="I1081" s="18" t="n">
        <v>139.765634155514</v>
      </c>
      <c r="J1081" s="19" t="n">
        <v>1.32172632545827E-005</v>
      </c>
      <c r="K1081" s="19" t="n">
        <v>9.90276187995205E-005</v>
      </c>
      <c r="L1081" s="17" t="n">
        <v>0.5830867219587</v>
      </c>
      <c r="M1081" s="17" t="n">
        <v>0.66087962962963</v>
      </c>
      <c r="N1081" s="17" t="n">
        <v>0.0057748452705569</v>
      </c>
      <c r="O1081" s="19" t="n">
        <v>8.54402020712914E-005</v>
      </c>
      <c r="P1081" s="35" t="b">
        <f aca="false">TRUE()</f>
        <v>1</v>
      </c>
      <c r="Q1081" s="19" t="n">
        <v>3.97727272727273E-005</v>
      </c>
    </row>
    <row r="1082" customFormat="false" ht="15" hidden="false" customHeight="false" outlineLevel="0" collapsed="false">
      <c r="A1082" s="6" t="s">
        <v>3047</v>
      </c>
      <c r="B1082" s="6" t="s">
        <v>106</v>
      </c>
      <c r="C1082" s="18" t="n">
        <v>1499</v>
      </c>
      <c r="D1082" s="17" t="n">
        <v>0.150926420930773</v>
      </c>
      <c r="E1082" s="17" t="n">
        <v>0.0172872998294579</v>
      </c>
      <c r="F1082" s="17" t="n">
        <v>0.16661754583733</v>
      </c>
      <c r="G1082" s="17" t="n">
        <v>0.0294033503892903</v>
      </c>
      <c r="H1082" s="17" t="n">
        <v>4.4868565016382</v>
      </c>
      <c r="I1082" s="18" t="n">
        <v>138.898864608727</v>
      </c>
      <c r="J1082" s="19" t="n">
        <v>1.503281117495E-005</v>
      </c>
      <c r="K1082" s="19" t="n">
        <v>0.000111318236155723</v>
      </c>
      <c r="L1082" s="17" t="n">
        <v>0.580602894998736</v>
      </c>
      <c r="M1082" s="17" t="n">
        <v>0.660300925925926</v>
      </c>
      <c r="N1082" s="17" t="n">
        <v>0.00597311693628723</v>
      </c>
      <c r="O1082" s="19" t="n">
        <v>8.4842088874678E-005</v>
      </c>
      <c r="P1082" s="35" t="b">
        <f aca="false">TRUE()</f>
        <v>1</v>
      </c>
      <c r="Q1082" s="19" t="n">
        <v>2.08333333333333E-005</v>
      </c>
    </row>
    <row r="1083" customFormat="false" ht="15" hidden="false" customHeight="false" outlineLevel="0" collapsed="false">
      <c r="A1083" s="6" t="s">
        <v>3048</v>
      </c>
      <c r="B1083" s="6" t="s">
        <v>106</v>
      </c>
      <c r="C1083" s="18" t="n">
        <v>1500</v>
      </c>
      <c r="D1083" s="17" t="n">
        <v>0.152380003188564</v>
      </c>
      <c r="E1083" s="17" t="n">
        <v>0.0174261692850899</v>
      </c>
      <c r="F1083" s="17" t="n">
        <v>0.168044384608597</v>
      </c>
      <c r="G1083" s="17" t="n">
        <v>0.0294631902307263</v>
      </c>
      <c r="H1083" s="17" t="n">
        <v>4.4565120362615</v>
      </c>
      <c r="I1083" s="18" t="n">
        <v>138.047788029791</v>
      </c>
      <c r="J1083" s="19" t="n">
        <v>1.70861690390935E-005</v>
      </c>
      <c r="K1083" s="19" t="n">
        <v>0.000125066519875171</v>
      </c>
      <c r="L1083" s="17" t="n">
        <v>0.57808217186318</v>
      </c>
      <c r="M1083" s="17" t="n">
        <v>0.658420138888889</v>
      </c>
      <c r="N1083" s="17" t="n">
        <v>0.00615080150627172</v>
      </c>
      <c r="O1083" s="19" t="n">
        <v>8.42599339203003E-005</v>
      </c>
      <c r="P1083" s="35" t="b">
        <f aca="false">TRUE()</f>
        <v>1</v>
      </c>
      <c r="Q1083" s="17" t="n">
        <v>0</v>
      </c>
    </row>
    <row r="1084" customFormat="false" ht="15" hidden="false" customHeight="false" outlineLevel="0" collapsed="false">
      <c r="A1084" s="6" t="s">
        <v>3049</v>
      </c>
      <c r="B1084" s="6" t="s">
        <v>106</v>
      </c>
      <c r="C1084" s="18" t="n">
        <v>1501</v>
      </c>
      <c r="D1084" s="17" t="n">
        <v>0.153851138953878</v>
      </c>
      <c r="E1084" s="17" t="n">
        <v>0.0175647597300017</v>
      </c>
      <c r="F1084" s="17" t="n">
        <v>0.169488066374497</v>
      </c>
      <c r="G1084" s="17" t="n">
        <v>0.0295218321560581</v>
      </c>
      <c r="H1084" s="17" t="n">
        <v>4.42635693950595</v>
      </c>
      <c r="I1084" s="18" t="n">
        <v>137.202791032374</v>
      </c>
      <c r="J1084" s="19" t="n">
        <v>1.9390805324739E-005</v>
      </c>
      <c r="K1084" s="19" t="n">
        <v>0.000140320153418251</v>
      </c>
      <c r="L1084" s="17" t="n">
        <v>0.575568580749735</v>
      </c>
      <c r="M1084" s="17" t="n">
        <v>0.658130787037037</v>
      </c>
      <c r="N1084" s="17" t="n">
        <v>0.00636683541116263</v>
      </c>
      <c r="O1084" s="19" t="n">
        <v>8.37039077488793E-005</v>
      </c>
      <c r="P1084" s="35" t="b">
        <f aca="false">TRUE()</f>
        <v>1</v>
      </c>
      <c r="Q1084" s="19" t="n">
        <v>2.08333333333333E-005</v>
      </c>
    </row>
    <row r="1085" customFormat="false" ht="15" hidden="false" customHeight="false" outlineLevel="0" collapsed="false">
      <c r="A1085" s="6" t="s">
        <v>3050</v>
      </c>
      <c r="B1085" s="6" t="s">
        <v>106</v>
      </c>
      <c r="C1085" s="18" t="n">
        <v>1502</v>
      </c>
      <c r="D1085" s="17" t="n">
        <v>0.155334085527876</v>
      </c>
      <c r="E1085" s="17" t="n">
        <v>0.0177030557662934</v>
      </c>
      <c r="F1085" s="17" t="n">
        <v>0.170940276319851</v>
      </c>
      <c r="G1085" s="17" t="n">
        <v>0.0295783689177904</v>
      </c>
      <c r="H1085" s="17" t="n">
        <v>4.39572925685647</v>
      </c>
      <c r="I1085" s="18" t="n">
        <v>136.35967350356</v>
      </c>
      <c r="J1085" s="19" t="n">
        <v>2.20326337857556E-005</v>
      </c>
      <c r="K1085" s="19" t="n">
        <v>0.000157098952204905</v>
      </c>
      <c r="L1085" s="17" t="n">
        <v>0.572983138887605</v>
      </c>
      <c r="M1085" s="17" t="n">
        <v>0.657986111111111</v>
      </c>
      <c r="N1085" s="17" t="n">
        <v>0.00658786319854234</v>
      </c>
      <c r="O1085" s="19" t="n">
        <v>8.31620733749514E-005</v>
      </c>
      <c r="P1085" s="35" t="b">
        <f aca="false">TRUE()</f>
        <v>1</v>
      </c>
      <c r="Q1085" s="19" t="n">
        <v>4.04411764705882E-005</v>
      </c>
    </row>
    <row r="1086" customFormat="false" ht="15" hidden="false" customHeight="false" outlineLevel="0" collapsed="false">
      <c r="A1086" s="6" t="s">
        <v>3051</v>
      </c>
      <c r="B1086" s="6" t="s">
        <v>106</v>
      </c>
      <c r="C1086" s="18" t="n">
        <v>1503</v>
      </c>
      <c r="D1086" s="17" t="n">
        <v>0.156828352750314</v>
      </c>
      <c r="E1086" s="17" t="n">
        <v>0.0178405570344677</v>
      </c>
      <c r="F1086" s="17" t="n">
        <v>0.172400824090949</v>
      </c>
      <c r="G1086" s="17" t="n">
        <v>0.0296331585769311</v>
      </c>
      <c r="H1086" s="17" t="n">
        <v>4.36475491182249</v>
      </c>
      <c r="I1086" s="18" t="n">
        <v>135.524198699245</v>
      </c>
      <c r="J1086" s="19" t="n">
        <v>2.50502525405155E-005</v>
      </c>
      <c r="K1086" s="19" t="n">
        <v>0.000176785044402067</v>
      </c>
      <c r="L1086" s="17" t="n">
        <v>0.57033239722447</v>
      </c>
      <c r="M1086" s="17" t="n">
        <v>0.657262731481482</v>
      </c>
      <c r="N1086" s="17" t="n">
        <v>0.00682842803571498</v>
      </c>
      <c r="O1086" s="19" t="n">
        <v>8.26405550830586E-005</v>
      </c>
      <c r="P1086" s="35" t="b">
        <f aca="false">TRUE()</f>
        <v>1</v>
      </c>
      <c r="Q1086" s="19" t="n">
        <v>6.14035087719298E-005</v>
      </c>
    </row>
    <row r="1087" customFormat="false" ht="15" hidden="false" customHeight="false" outlineLevel="0" collapsed="false">
      <c r="A1087" s="6" t="s">
        <v>3052</v>
      </c>
      <c r="B1087" s="6" t="s">
        <v>106</v>
      </c>
      <c r="C1087" s="18" t="n">
        <v>1504</v>
      </c>
      <c r="D1087" s="17" t="n">
        <v>0.158330451826462</v>
      </c>
      <c r="E1087" s="17" t="n">
        <v>0.0179778218728302</v>
      </c>
      <c r="F1087" s="17" t="n">
        <v>0.173868619548847</v>
      </c>
      <c r="G1087" s="17" t="n">
        <v>0.0296860950481223</v>
      </c>
      <c r="H1087" s="17" t="n">
        <v>4.33404121523298</v>
      </c>
      <c r="I1087" s="18" t="n">
        <v>134.691400839359</v>
      </c>
      <c r="J1087" s="19" t="n">
        <v>2.8430311349538E-005</v>
      </c>
      <c r="K1087" s="19" t="n">
        <v>0.000197934366463844</v>
      </c>
      <c r="L1087" s="17" t="n">
        <v>0.567703960732129</v>
      </c>
      <c r="M1087" s="17" t="n">
        <v>0.656684027777778</v>
      </c>
      <c r="N1087" s="17" t="n">
        <v>0.00706562811066243</v>
      </c>
      <c r="O1087" s="19" t="n">
        <v>8.21381269809002E-005</v>
      </c>
      <c r="P1087" s="35" t="b">
        <f aca="false">TRUE()</f>
        <v>1</v>
      </c>
      <c r="Q1087" s="19" t="n">
        <v>0.000111574074074074</v>
      </c>
    </row>
    <row r="1088" customFormat="false" ht="15" hidden="false" customHeight="false" outlineLevel="0" collapsed="false">
      <c r="A1088" s="6" t="s">
        <v>3053</v>
      </c>
      <c r="B1088" s="6" t="s">
        <v>106</v>
      </c>
      <c r="C1088" s="18" t="n">
        <v>1505</v>
      </c>
      <c r="D1088" s="17" t="n">
        <v>0.159850331920165</v>
      </c>
      <c r="E1088" s="17" t="n">
        <v>0.0181152984367834</v>
      </c>
      <c r="F1088" s="17" t="n">
        <v>0.175352380071181</v>
      </c>
      <c r="G1088" s="17" t="n">
        <v>0.0297376561123269</v>
      </c>
      <c r="H1088" s="17" t="n">
        <v>4.30315069975805</v>
      </c>
      <c r="I1088" s="18" t="n">
        <v>133.860122271112</v>
      </c>
      <c r="J1088" s="19" t="n">
        <v>3.22654540354784E-005</v>
      </c>
      <c r="K1088" s="19" t="n">
        <v>0.000221647308519695</v>
      </c>
      <c r="L1088" s="17" t="n">
        <v>0.565042701413094</v>
      </c>
      <c r="M1088" s="17" t="n">
        <v>0.655815972222222</v>
      </c>
      <c r="N1088" s="17" t="n">
        <v>0.0073379415864094</v>
      </c>
      <c r="O1088" s="19" t="n">
        <v>8.16421456336401E-005</v>
      </c>
      <c r="P1088" s="35" t="b">
        <f aca="false">TRUE()</f>
        <v>1</v>
      </c>
      <c r="Q1088" s="17" t="n">
        <v>0</v>
      </c>
    </row>
    <row r="1089" customFormat="false" ht="15" hidden="false" customHeight="false" outlineLevel="0" collapsed="false">
      <c r="A1089" s="6" t="s">
        <v>3054</v>
      </c>
      <c r="B1089" s="6" t="s">
        <v>106</v>
      </c>
      <c r="C1089" s="18" t="n">
        <v>1506</v>
      </c>
      <c r="D1089" s="17" t="n">
        <v>0.161381872017281</v>
      </c>
      <c r="E1089" s="17" t="n">
        <v>0.0182529970306914</v>
      </c>
      <c r="F1089" s="17" t="n">
        <v>0.176845732893519</v>
      </c>
      <c r="G1089" s="17" t="n">
        <v>0.0297867656584958</v>
      </c>
      <c r="H1089" s="17" t="n">
        <v>4.27208643841356</v>
      </c>
      <c r="I1089" s="18" t="n">
        <v>133.025338921239</v>
      </c>
      <c r="J1089" s="19" t="n">
        <v>3.66167408175433E-005</v>
      </c>
      <c r="K1089" s="19" t="n">
        <v>0.000246819531905528</v>
      </c>
      <c r="L1089" s="17" t="n">
        <v>0.562357411971004</v>
      </c>
      <c r="M1089" s="17" t="n">
        <v>0.65552662037037</v>
      </c>
      <c r="N1089" s="17" t="n">
        <v>0.0076382998414887</v>
      </c>
      <c r="O1089" s="19" t="n">
        <v>8.11740732663028E-005</v>
      </c>
      <c r="P1089" s="35" t="b">
        <f aca="false">TRUE()</f>
        <v>1</v>
      </c>
      <c r="Q1089" s="17" t="n">
        <v>0</v>
      </c>
    </row>
    <row r="1090" customFormat="false" ht="15" hidden="false" customHeight="false" outlineLevel="0" collapsed="false">
      <c r="A1090" s="6" t="s">
        <v>3055</v>
      </c>
      <c r="B1090" s="6" t="s">
        <v>106</v>
      </c>
      <c r="C1090" s="18" t="n">
        <v>1507</v>
      </c>
      <c r="D1090" s="17" t="n">
        <v>0.162921555590367</v>
      </c>
      <c r="E1090" s="17" t="n">
        <v>0.0183903769570833</v>
      </c>
      <c r="F1090" s="17" t="n">
        <v>0.178345694336005</v>
      </c>
      <c r="G1090" s="17" t="n">
        <v>0.0298341084511832</v>
      </c>
      <c r="H1090" s="17" t="n">
        <v>4.24101491122859</v>
      </c>
      <c r="I1090" s="18" t="n">
        <v>132.194607184073</v>
      </c>
      <c r="J1090" s="19" t="n">
        <v>4.15244656233465E-005</v>
      </c>
      <c r="K1090" s="19" t="n">
        <v>0.000275186995919275</v>
      </c>
      <c r="L1090" s="17" t="n">
        <v>0.559657369671671</v>
      </c>
      <c r="M1090" s="17" t="n">
        <v>0.654658564814815</v>
      </c>
      <c r="N1090" s="17" t="n">
        <v>0.00792256969940587</v>
      </c>
      <c r="O1090" s="19" t="n">
        <v>8.07225206402591E-005</v>
      </c>
      <c r="P1090" s="35" t="b">
        <f aca="false">TRUE()</f>
        <v>1</v>
      </c>
      <c r="Q1090" s="17" t="n">
        <v>0</v>
      </c>
    </row>
    <row r="1091" customFormat="false" ht="15" hidden="false" customHeight="false" outlineLevel="0" collapsed="false">
      <c r="A1091" s="6" t="s">
        <v>3056</v>
      </c>
      <c r="B1091" s="6" t="s">
        <v>106</v>
      </c>
      <c r="C1091" s="18" t="n">
        <v>1508</v>
      </c>
      <c r="D1091" s="17" t="n">
        <v>0.164466251446693</v>
      </c>
      <c r="E1091" s="17" t="n">
        <v>0.0185273248671352</v>
      </c>
      <c r="F1091" s="17" t="n">
        <v>0.17984945067653</v>
      </c>
      <c r="G1091" s="17" t="n">
        <v>0.029878426772719</v>
      </c>
      <c r="H1091" s="17" t="n">
        <v>4.21011631225659</v>
      </c>
      <c r="I1091" s="18" t="n">
        <v>131.362927907294</v>
      </c>
      <c r="J1091" s="19" t="n">
        <v>4.70235016107893E-005</v>
      </c>
      <c r="K1091" s="19" t="n">
        <v>0.000307925687251635</v>
      </c>
      <c r="L1091" s="17" t="n">
        <v>0.556974922740107</v>
      </c>
      <c r="M1091" s="17" t="n">
        <v>0.654079861111111</v>
      </c>
      <c r="N1091" s="17" t="n">
        <v>0.00822004912172747</v>
      </c>
      <c r="O1091" s="19" t="n">
        <v>8.03061715174252E-005</v>
      </c>
      <c r="P1091" s="35" t="b">
        <f aca="false">TRUE()</f>
        <v>1</v>
      </c>
      <c r="Q1091" s="17" t="n">
        <v>0</v>
      </c>
    </row>
    <row r="1092" customFormat="false" ht="15" hidden="false" customHeight="false" outlineLevel="0" collapsed="false">
      <c r="A1092" s="6" t="s">
        <v>3057</v>
      </c>
      <c r="B1092" s="6" t="s">
        <v>106</v>
      </c>
      <c r="C1092" s="18" t="n">
        <v>1509</v>
      </c>
      <c r="D1092" s="17" t="n">
        <v>0.166023529307158</v>
      </c>
      <c r="E1092" s="17" t="n">
        <v>0.018665013695434</v>
      </c>
      <c r="F1092" s="17" t="n">
        <v>0.181363683531958</v>
      </c>
      <c r="G1092" s="17" t="n">
        <v>0.029920413060147</v>
      </c>
      <c r="H1092" s="17" t="n">
        <v>4.17895459524354</v>
      </c>
      <c r="I1092" s="18" t="n">
        <v>130.524853484394</v>
      </c>
      <c r="J1092" s="19" t="n">
        <v>5.3267333855759E-005</v>
      </c>
      <c r="K1092" s="19" t="n">
        <v>0.000344715150339853</v>
      </c>
      <c r="L1092" s="17" t="n">
        <v>0.55426176729427</v>
      </c>
      <c r="M1092" s="17" t="n">
        <v>0.653356481481482</v>
      </c>
      <c r="N1092" s="17" t="n">
        <v>0.00851380804837794</v>
      </c>
      <c r="O1092" s="19" t="n">
        <v>7.99120779271382E-005</v>
      </c>
      <c r="P1092" s="35" t="b">
        <f aca="false">TRUE()</f>
        <v>1</v>
      </c>
      <c r="Q1092" s="19" t="n">
        <v>4.16666666666667E-005</v>
      </c>
    </row>
    <row r="1093" customFormat="false" ht="15" hidden="false" customHeight="false" outlineLevel="0" collapsed="false">
      <c r="A1093" s="6" t="s">
        <v>3058</v>
      </c>
      <c r="B1093" s="6" t="s">
        <v>106</v>
      </c>
      <c r="C1093" s="18" t="n">
        <v>1510</v>
      </c>
      <c r="D1093" s="17" t="n">
        <v>0.167589752572692</v>
      </c>
      <c r="E1093" s="17" t="n">
        <v>0.0188016237384123</v>
      </c>
      <c r="F1093" s="17" t="n">
        <v>0.182885291630885</v>
      </c>
      <c r="G1093" s="17" t="n">
        <v>0.0299598892221152</v>
      </c>
      <c r="H1093" s="17" t="n">
        <v>4.14790505914011</v>
      </c>
      <c r="I1093" s="18" t="n">
        <v>129.69333261996</v>
      </c>
      <c r="J1093" s="19" t="n">
        <v>6.02673595382169E-005</v>
      </c>
      <c r="K1093" s="19" t="n">
        <v>0.00038548719754166</v>
      </c>
      <c r="L1093" s="17" t="n">
        <v>0.551545817450709</v>
      </c>
      <c r="M1093" s="17" t="n">
        <v>0.652199074074074</v>
      </c>
      <c r="N1093" s="17" t="n">
        <v>0.00885907828498072</v>
      </c>
      <c r="O1093" s="19" t="n">
        <v>7.95380294350492E-005</v>
      </c>
      <c r="P1093" s="35" t="b">
        <f aca="false">TRUE()</f>
        <v>1</v>
      </c>
      <c r="Q1093" s="17" t="n">
        <v>0</v>
      </c>
    </row>
    <row r="1094" customFormat="false" ht="15" hidden="false" customHeight="false" outlineLevel="0" collapsed="false">
      <c r="A1094" s="6" t="s">
        <v>3059</v>
      </c>
      <c r="B1094" s="6" t="s">
        <v>106</v>
      </c>
      <c r="C1094" s="18" t="n">
        <v>1511</v>
      </c>
      <c r="D1094" s="17" t="n">
        <v>0.169163088926494</v>
      </c>
      <c r="E1094" s="17" t="n">
        <v>0.0189378030268893</v>
      </c>
      <c r="F1094" s="17" t="n">
        <v>0.184412982171677</v>
      </c>
      <c r="G1094" s="17" t="n">
        <v>0.0299961063654359</v>
      </c>
      <c r="H1094" s="17" t="n">
        <v>4.11707632440184</v>
      </c>
      <c r="I1094" s="18" t="n">
        <v>128.860070443013</v>
      </c>
      <c r="J1094" s="19" t="n">
        <v>6.80794664431435E-005</v>
      </c>
      <c r="K1094" s="19" t="n">
        <v>0.000431448397765443</v>
      </c>
      <c r="L1094" s="17" t="n">
        <v>0.54885580552151</v>
      </c>
      <c r="M1094" s="17" t="n">
        <v>0.650462962962963</v>
      </c>
      <c r="N1094" s="17" t="n">
        <v>0.00919202168012978</v>
      </c>
      <c r="O1094" s="19" t="n">
        <v>7.91949415655242E-005</v>
      </c>
      <c r="P1094" s="35" t="b">
        <f aca="false">TRUE()</f>
        <v>1</v>
      </c>
      <c r="Q1094" s="17" t="n">
        <v>0</v>
      </c>
    </row>
    <row r="1095" customFormat="false" ht="15" hidden="false" customHeight="false" outlineLevel="0" collapsed="false">
      <c r="A1095" s="6" t="s">
        <v>3060</v>
      </c>
      <c r="B1095" s="6" t="s">
        <v>106</v>
      </c>
      <c r="C1095" s="18" t="n">
        <v>1512</v>
      </c>
      <c r="D1095" s="17" t="n">
        <v>0.170739946309132</v>
      </c>
      <c r="E1095" s="17" t="n">
        <v>0.0190726923091338</v>
      </c>
      <c r="F1095" s="17" t="n">
        <v>0.185942303190974</v>
      </c>
      <c r="G1095" s="17" t="n">
        <v>0.0300311162866399</v>
      </c>
      <c r="H1095" s="17" t="n">
        <v>4.08620282904038</v>
      </c>
      <c r="I1095" s="18" t="n">
        <v>128.040803009882</v>
      </c>
      <c r="J1095" s="19" t="n">
        <v>7.68564745310592E-005</v>
      </c>
      <c r="K1095" s="19" t="n">
        <v>0.000482630627298384</v>
      </c>
      <c r="L1095" s="17" t="n">
        <v>0.5461297836927</v>
      </c>
      <c r="M1095" s="17" t="n">
        <v>0.64916087962963</v>
      </c>
      <c r="N1095" s="17" t="n">
        <v>0.00941812094134401</v>
      </c>
      <c r="O1095" s="19" t="n">
        <v>7.88615551851561E-005</v>
      </c>
      <c r="P1095" s="35" t="b">
        <f aca="false">TRUE()</f>
        <v>1</v>
      </c>
      <c r="Q1095" s="19" t="n">
        <v>0.000118354885057471</v>
      </c>
    </row>
    <row r="1096" customFormat="false" ht="15" hidden="false" customHeight="false" outlineLevel="0" collapsed="false">
      <c r="A1096" s="6" t="s">
        <v>3061</v>
      </c>
      <c r="B1096" s="6" t="s">
        <v>106</v>
      </c>
      <c r="C1096" s="18" t="n">
        <v>1513</v>
      </c>
      <c r="D1096" s="17" t="n">
        <v>0.172331098518852</v>
      </c>
      <c r="E1096" s="17" t="n">
        <v>0.0192071925510305</v>
      </c>
      <c r="F1096" s="17" t="n">
        <v>0.18748273126505</v>
      </c>
      <c r="G1096" s="17" t="n">
        <v>0.0300640369084716</v>
      </c>
      <c r="H1096" s="17" t="n">
        <v>4.05488345615869</v>
      </c>
      <c r="I1096" s="18" t="n">
        <v>127.224814469997</v>
      </c>
      <c r="J1096" s="19" t="n">
        <v>8.68465746091455E-005</v>
      </c>
      <c r="K1096" s="19" t="n">
        <v>0.000539358519402572</v>
      </c>
      <c r="L1096" s="17" t="n">
        <v>0.543332189976188</v>
      </c>
      <c r="M1096" s="17" t="n">
        <v>0.6484375</v>
      </c>
      <c r="N1096" s="17" t="n">
        <v>0.00962459628591601</v>
      </c>
      <c r="O1096" s="19" t="n">
        <v>7.85457778469574E-005</v>
      </c>
      <c r="P1096" s="35" t="b">
        <f aca="false">TRUE()</f>
        <v>1</v>
      </c>
      <c r="Q1096" s="19" t="n">
        <v>0.000196969696969697</v>
      </c>
    </row>
    <row r="1097" customFormat="false" ht="15" hidden="false" customHeight="false" outlineLevel="0" collapsed="false">
      <c r="A1097" s="6" t="s">
        <v>3062</v>
      </c>
      <c r="B1097" s="6" t="s">
        <v>106</v>
      </c>
      <c r="C1097" s="18" t="n">
        <v>1514</v>
      </c>
      <c r="D1097" s="17" t="n">
        <v>0.173928250067143</v>
      </c>
      <c r="E1097" s="17" t="n">
        <v>0.0193411489367611</v>
      </c>
      <c r="F1097" s="17" t="n">
        <v>0.18902949873289</v>
      </c>
      <c r="G1097" s="17" t="n">
        <v>0.0300954206476023</v>
      </c>
      <c r="H1097" s="17" t="n">
        <v>4.02404532022735</v>
      </c>
      <c r="I1097" s="18" t="n">
        <v>126.415738462458</v>
      </c>
      <c r="J1097" s="19" t="n">
        <v>9.788096068921E-005</v>
      </c>
      <c r="K1097" s="19" t="n">
        <v>0.000596525264849286</v>
      </c>
      <c r="L1097" s="17" t="n">
        <v>0.540580935080777</v>
      </c>
      <c r="M1097" s="17" t="n">
        <v>0.646990740740741</v>
      </c>
      <c r="N1097" s="17" t="n">
        <v>0.00999387789907545</v>
      </c>
      <c r="O1097" s="19" t="n">
        <v>7.82333020738745E-005</v>
      </c>
      <c r="P1097" s="35" t="b">
        <f aca="false">TRUE()</f>
        <v>1</v>
      </c>
      <c r="Q1097" s="17" t="n">
        <v>0</v>
      </c>
    </row>
    <row r="1098" customFormat="false" ht="15" hidden="false" customHeight="false" outlineLevel="0" collapsed="false">
      <c r="A1098" s="6" t="s">
        <v>3063</v>
      </c>
      <c r="B1098" s="6" t="s">
        <v>106</v>
      </c>
      <c r="C1098" s="18" t="n">
        <v>1515</v>
      </c>
      <c r="D1098" s="17" t="n">
        <v>0.175527835678723</v>
      </c>
      <c r="E1098" s="17" t="n">
        <v>0.0194735341313527</v>
      </c>
      <c r="F1098" s="17" t="n">
        <v>0.190578040694473</v>
      </c>
      <c r="G1098" s="17" t="n">
        <v>0.0301259739130449</v>
      </c>
      <c r="H1098" s="17" t="n">
        <v>3.99348994734912</v>
      </c>
      <c r="I1098" s="18" t="n">
        <v>125.623893109697</v>
      </c>
      <c r="J1098" s="19" t="n">
        <v>0.000110112446433682</v>
      </c>
      <c r="K1098" s="19" t="n">
        <v>0.000661795823511234</v>
      </c>
      <c r="L1098" s="17" t="n">
        <v>0.537832010812126</v>
      </c>
      <c r="M1098" s="17" t="n">
        <v>0.645978009259259</v>
      </c>
      <c r="N1098" s="17" t="n">
        <v>0.0104059789353204</v>
      </c>
      <c r="O1098" s="19" t="n">
        <v>7.79208344892656E-005</v>
      </c>
      <c r="P1098" s="35" t="b">
        <f aca="false">TRUE()</f>
        <v>1</v>
      </c>
      <c r="Q1098" s="17" t="n">
        <v>0</v>
      </c>
    </row>
    <row r="1099" customFormat="false" ht="15" hidden="false" customHeight="false" outlineLevel="0" collapsed="false">
      <c r="A1099" s="6" t="s">
        <v>3064</v>
      </c>
      <c r="B1099" s="6" t="s">
        <v>106</v>
      </c>
      <c r="C1099" s="18" t="n">
        <v>1516</v>
      </c>
      <c r="D1099" s="17" t="n">
        <v>0.177129146289425</v>
      </c>
      <c r="E1099" s="17" t="n">
        <v>0.0196057694774823</v>
      </c>
      <c r="F1099" s="17" t="n">
        <v>0.192127366526121</v>
      </c>
      <c r="G1099" s="17" t="n">
        <v>0.0301529577166357</v>
      </c>
      <c r="H1099" s="17" t="n">
        <v>3.96313432287803</v>
      </c>
      <c r="I1099" s="18" t="n">
        <v>124.826809339986</v>
      </c>
      <c r="J1099" s="19" t="n">
        <v>0.000123693740821231</v>
      </c>
      <c r="K1099" s="19" t="n">
        <v>0.000733815559329975</v>
      </c>
      <c r="L1099" s="17" t="n">
        <v>0.535113115535424</v>
      </c>
      <c r="M1099" s="17" t="n">
        <v>0.644386574074074</v>
      </c>
      <c r="N1099" s="17" t="n">
        <v>0.0107965570638461</v>
      </c>
      <c r="O1099" s="19" t="n">
        <v>7.76415791920143E-005</v>
      </c>
      <c r="P1099" s="35" t="b">
        <f aca="false">TRUE()</f>
        <v>1</v>
      </c>
      <c r="Q1099" s="17" t="n">
        <v>0</v>
      </c>
    </row>
    <row r="1100" customFormat="false" ht="15" hidden="false" customHeight="false" outlineLevel="0" collapsed="false">
      <c r="A1100" s="6" t="s">
        <v>3065</v>
      </c>
      <c r="B1100" s="6" t="s">
        <v>106</v>
      </c>
      <c r="C1100" s="18" t="n">
        <v>1517</v>
      </c>
      <c r="D1100" s="17" t="n">
        <v>0.178737177297956</v>
      </c>
      <c r="E1100" s="17" t="n">
        <v>0.0197377520346949</v>
      </c>
      <c r="F1100" s="17" t="n">
        <v>0.193683819674576</v>
      </c>
      <c r="G1100" s="17" t="n">
        <v>0.0301772179961231</v>
      </c>
      <c r="H1100" s="17" t="n">
        <v>3.93328811458728</v>
      </c>
      <c r="I1100" s="18" t="n">
        <v>124.029164496751</v>
      </c>
      <c r="J1100" s="19" t="n">
        <v>0.000138590124036898</v>
      </c>
      <c r="K1100" s="19" t="n">
        <v>0.000809977924357087</v>
      </c>
      <c r="L1100" s="17" t="n">
        <v>0.53245845828993</v>
      </c>
      <c r="M1100" s="17" t="n">
        <v>0.643518518518519</v>
      </c>
      <c r="N1100" s="17" t="n">
        <v>0.0111620811254585</v>
      </c>
      <c r="O1100" s="19" t="n">
        <v>7.73772068691811E-005</v>
      </c>
      <c r="P1100" s="35" t="b">
        <f aca="false">TRUE()</f>
        <v>1</v>
      </c>
      <c r="Q1100" s="19" t="n">
        <v>3.33333333333333E-005</v>
      </c>
    </row>
    <row r="1101" customFormat="false" ht="15" hidden="false" customHeight="false" outlineLevel="0" collapsed="false">
      <c r="A1101" s="6" t="s">
        <v>3066</v>
      </c>
      <c r="B1101" s="6" t="s">
        <v>106</v>
      </c>
      <c r="C1101" s="18" t="n">
        <v>1518</v>
      </c>
      <c r="D1101" s="17" t="n">
        <v>0.180351685448032</v>
      </c>
      <c r="E1101" s="17" t="n">
        <v>0.0198695043623269</v>
      </c>
      <c r="F1101" s="17" t="n">
        <v>0.195243731268716</v>
      </c>
      <c r="G1101" s="17" t="n">
        <v>0.0301997402649454</v>
      </c>
      <c r="H1101" s="17" t="n">
        <v>3.90298502553798</v>
      </c>
      <c r="I1101" s="18" t="n">
        <v>123.235289767083</v>
      </c>
      <c r="J1101" s="19" t="n">
        <v>0.000155431834084739</v>
      </c>
      <c r="K1101" s="19" t="n">
        <v>0.000882203761590852</v>
      </c>
      <c r="L1101" s="17" t="n">
        <v>0.529729997388735</v>
      </c>
      <c r="M1101" s="17" t="n">
        <v>0.643518518518519</v>
      </c>
      <c r="N1101" s="17" t="n">
        <v>0.0116227899000432</v>
      </c>
      <c r="O1101" s="19" t="n">
        <v>7.71248615112828E-005</v>
      </c>
      <c r="P1101" s="35" t="b">
        <f aca="false">TRUE()</f>
        <v>1</v>
      </c>
      <c r="Q1101" s="17" t="n">
        <v>0</v>
      </c>
    </row>
    <row r="1102" customFormat="false" ht="15" hidden="false" customHeight="false" outlineLevel="0" collapsed="false">
      <c r="A1102" s="6" t="s">
        <v>3067</v>
      </c>
      <c r="B1102" s="6" t="s">
        <v>106</v>
      </c>
      <c r="C1102" s="18" t="n">
        <v>1519</v>
      </c>
      <c r="D1102" s="17" t="n">
        <v>0.181971251930076</v>
      </c>
      <c r="E1102" s="17" t="n">
        <v>0.0200013359761618</v>
      </c>
      <c r="F1102" s="17" t="n">
        <v>0.196806064834473</v>
      </c>
      <c r="G1102" s="17" t="n">
        <v>0.0302190297778788</v>
      </c>
      <c r="H1102" s="17" t="n">
        <v>3.87237668646932</v>
      </c>
      <c r="I1102" s="18" t="n">
        <v>122.436563048522</v>
      </c>
      <c r="J1102" s="19" t="n">
        <v>0.000174393686261344</v>
      </c>
      <c r="K1102" s="19" t="n">
        <v>0.00097641559841717</v>
      </c>
      <c r="L1102" s="17" t="n">
        <v>0.526962967134008</v>
      </c>
      <c r="M1102" s="17" t="n">
        <v>0.643084490740741</v>
      </c>
      <c r="N1102" s="17" t="n">
        <v>0.0121293200452234</v>
      </c>
      <c r="O1102" s="19" t="n">
        <v>7.69058851993397E-005</v>
      </c>
      <c r="P1102" s="35" t="b">
        <f aca="false">TRUE()</f>
        <v>1</v>
      </c>
      <c r="Q1102" s="17" t="n">
        <v>0</v>
      </c>
    </row>
    <row r="1103" customFormat="false" ht="15" hidden="false" customHeight="false" outlineLevel="0" collapsed="false">
      <c r="A1103" s="6" t="s">
        <v>3068</v>
      </c>
      <c r="B1103" s="6" t="s">
        <v>106</v>
      </c>
      <c r="C1103" s="18" t="n">
        <v>1520</v>
      </c>
      <c r="D1103" s="17" t="n">
        <v>0.183589060437279</v>
      </c>
      <c r="E1103" s="17" t="n">
        <v>0.0201316832035989</v>
      </c>
      <c r="F1103" s="17" t="n">
        <v>0.198366621046983</v>
      </c>
      <c r="G1103" s="17" t="n">
        <v>0.0302372952557018</v>
      </c>
      <c r="H1103" s="17" t="n">
        <v>3.84219234922421</v>
      </c>
      <c r="I1103" s="18" t="n">
        <v>121.653198341707</v>
      </c>
      <c r="J1103" s="19" t="n">
        <v>0.000195215155858166</v>
      </c>
      <c r="K1103" s="17" t="n">
        <v>0.00107766068671468</v>
      </c>
      <c r="L1103" s="17" t="n">
        <v>0.524221276538519</v>
      </c>
      <c r="M1103" s="17" t="n">
        <v>0.642216435185185</v>
      </c>
      <c r="N1103" s="17" t="n">
        <v>0.0125553705253463</v>
      </c>
      <c r="O1103" s="19" t="n">
        <v>7.66816045604408E-005</v>
      </c>
      <c r="P1103" s="35" t="b">
        <f aca="false">TRUE()</f>
        <v>1</v>
      </c>
      <c r="Q1103" s="17" t="n">
        <v>0</v>
      </c>
    </row>
    <row r="1104" customFormat="false" ht="15" hidden="false" customHeight="false" outlineLevel="0" collapsed="false">
      <c r="A1104" s="6" t="s">
        <v>3069</v>
      </c>
      <c r="B1104" s="6" t="s">
        <v>106</v>
      </c>
      <c r="C1104" s="18" t="n">
        <v>1521</v>
      </c>
      <c r="D1104" s="17" t="n">
        <v>0.185213568801474</v>
      </c>
      <c r="E1104" s="17" t="n">
        <v>0.0202614190279458</v>
      </c>
      <c r="F1104" s="17" t="n">
        <v>0.199931583850196</v>
      </c>
      <c r="G1104" s="17" t="n">
        <v>0.0302540132859329</v>
      </c>
      <c r="H1104" s="17" t="n">
        <v>3.81176870893416</v>
      </c>
      <c r="I1104" s="18" t="n">
        <v>120.876910847818</v>
      </c>
      <c r="J1104" s="19" t="n">
        <v>0.000218551539238939</v>
      </c>
      <c r="K1104" s="17" t="n">
        <v>0.00119689192860874</v>
      </c>
      <c r="L1104" s="17" t="n">
        <v>0.52142900158642</v>
      </c>
      <c r="M1104" s="17" t="n">
        <v>0.641493055555556</v>
      </c>
      <c r="N1104" s="17" t="n">
        <v>0.013049584306368</v>
      </c>
      <c r="O1104" s="19" t="n">
        <v>7.64547486381469E-005</v>
      </c>
      <c r="P1104" s="35" t="b">
        <f aca="false">TRUE()</f>
        <v>1</v>
      </c>
      <c r="Q1104" s="17" t="n">
        <v>0</v>
      </c>
    </row>
    <row r="1105" customFormat="false" ht="15" hidden="false" customHeight="false" outlineLevel="0" collapsed="false">
      <c r="A1105" s="6" t="s">
        <v>3070</v>
      </c>
      <c r="B1105" s="6" t="s">
        <v>106</v>
      </c>
      <c r="C1105" s="18" t="n">
        <v>1522</v>
      </c>
      <c r="D1105" s="17" t="n">
        <v>0.186845515388995</v>
      </c>
      <c r="E1105" s="17" t="n">
        <v>0.0203912036142976</v>
      </c>
      <c r="F1105" s="17" t="n">
        <v>0.20150379197741</v>
      </c>
      <c r="G1105" s="17" t="n">
        <v>0.0302694644951851</v>
      </c>
      <c r="H1105" s="17" t="n">
        <v>3.78156223624862</v>
      </c>
      <c r="I1105" s="18" t="n">
        <v>120.104598424148</v>
      </c>
      <c r="J1105" s="19" t="n">
        <v>0.000244308525814066</v>
      </c>
      <c r="K1105" s="17" t="n">
        <v>0.00131272149371095</v>
      </c>
      <c r="L1105" s="17" t="n">
        <v>0.518653907181395</v>
      </c>
      <c r="M1105" s="17" t="n">
        <v>0.64134837962963</v>
      </c>
      <c r="N1105" s="17" t="n">
        <v>0.0135394054834885</v>
      </c>
      <c r="O1105" s="19" t="n">
        <v>7.62354624759118E-005</v>
      </c>
      <c r="P1105" s="35" t="b">
        <f aca="false">TRUE()</f>
        <v>1</v>
      </c>
      <c r="Q1105" s="19" t="n">
        <v>3.72596153846153E-005</v>
      </c>
    </row>
    <row r="1106" customFormat="false" ht="15" hidden="false" customHeight="false" outlineLevel="0" collapsed="false">
      <c r="A1106" s="6" t="s">
        <v>3071</v>
      </c>
      <c r="B1106" s="6" t="s">
        <v>106</v>
      </c>
      <c r="C1106" s="18" t="n">
        <v>1523</v>
      </c>
      <c r="D1106" s="17" t="n">
        <v>0.188479812574331</v>
      </c>
      <c r="E1106" s="17" t="n">
        <v>0.0205201387665665</v>
      </c>
      <c r="F1106" s="17" t="n">
        <v>0.203077985196271</v>
      </c>
      <c r="G1106" s="17" t="n">
        <v>0.0302833835022084</v>
      </c>
      <c r="H1106" s="17" t="n">
        <v>3.75163395646238</v>
      </c>
      <c r="I1106" s="18" t="n">
        <v>119.340880251686</v>
      </c>
      <c r="J1106" s="19" t="n">
        <v>0.000272629384146989</v>
      </c>
      <c r="K1106" s="17" t="n">
        <v>0.00143778508652886</v>
      </c>
      <c r="L1106" s="17" t="n">
        <v>0.515896411245147</v>
      </c>
      <c r="M1106" s="17" t="n">
        <v>0.640480324074074</v>
      </c>
      <c r="N1106" s="17" t="n">
        <v>0.0139939721892889</v>
      </c>
      <c r="O1106" s="19" t="n">
        <v>7.60138039867363E-005</v>
      </c>
      <c r="P1106" s="35" t="b">
        <f aca="false">TRUE()</f>
        <v>1</v>
      </c>
      <c r="Q1106" s="17" t="n">
        <v>0</v>
      </c>
    </row>
    <row r="1107" customFormat="false" ht="15" hidden="false" customHeight="false" outlineLevel="0" collapsed="false">
      <c r="A1107" s="6" t="s">
        <v>3072</v>
      </c>
      <c r="B1107" s="6" t="s">
        <v>106</v>
      </c>
      <c r="C1107" s="18" t="n">
        <v>1524</v>
      </c>
      <c r="D1107" s="17" t="n">
        <v>0.19011022552365</v>
      </c>
      <c r="E1107" s="17" t="n">
        <v>0.0206485197108214</v>
      </c>
      <c r="F1107" s="17" t="n">
        <v>0.20464815945468</v>
      </c>
      <c r="G1107" s="17" t="n">
        <v>0.0302956899465686</v>
      </c>
      <c r="H1107" s="17" t="n">
        <v>3.72200981992808</v>
      </c>
      <c r="I1107" s="18" t="n">
        <v>118.583427702723</v>
      </c>
      <c r="J1107" s="19" t="n">
        <v>0.000303688059774636</v>
      </c>
      <c r="K1107" s="17" t="n">
        <v>0.00156952978485153</v>
      </c>
      <c r="L1107" s="17" t="n">
        <v>0.513164426519117</v>
      </c>
      <c r="M1107" s="17" t="n">
        <v>0.639467592592593</v>
      </c>
      <c r="N1107" s="17" t="n">
        <v>0.0145230588671558</v>
      </c>
      <c r="O1107" s="19" t="n">
        <v>7.58127756418047E-005</v>
      </c>
      <c r="P1107" s="35" t="b">
        <f aca="false">TRUE()</f>
        <v>1</v>
      </c>
      <c r="Q1107" s="19" t="n">
        <v>3.125E-005</v>
      </c>
    </row>
    <row r="1108" customFormat="false" ht="15" hidden="false" customHeight="false" outlineLevel="0" collapsed="false">
      <c r="A1108" s="6" t="s">
        <v>3073</v>
      </c>
      <c r="B1108" s="6" t="s">
        <v>106</v>
      </c>
      <c r="C1108" s="18" t="n">
        <v>1525</v>
      </c>
      <c r="D1108" s="17" t="n">
        <v>0.191743527211387</v>
      </c>
      <c r="E1108" s="17" t="n">
        <v>0.0207770738069018</v>
      </c>
      <c r="F1108" s="17" t="n">
        <v>0.206221658498463</v>
      </c>
      <c r="G1108" s="17" t="n">
        <v>0.0303074520352913</v>
      </c>
      <c r="H1108" s="17" t="n">
        <v>3.69269963646494</v>
      </c>
      <c r="I1108" s="18" t="n">
        <v>117.832213384143</v>
      </c>
      <c r="J1108" s="19" t="n">
        <v>0.000337673967177199</v>
      </c>
      <c r="K1108" s="17" t="n">
        <v>0.00171937009534958</v>
      </c>
      <c r="L1108" s="17" t="n">
        <v>0.510459616524636</v>
      </c>
      <c r="M1108" s="17" t="n">
        <v>0.640190972222222</v>
      </c>
      <c r="N1108" s="17" t="n">
        <v>0.0150756545024282</v>
      </c>
      <c r="O1108" s="19" t="n">
        <v>7.56230618186176E-005</v>
      </c>
      <c r="P1108" s="35" t="b">
        <f aca="false">TRUE()</f>
        <v>1</v>
      </c>
      <c r="Q1108" s="19" t="n">
        <v>3.47222222222222E-005</v>
      </c>
    </row>
    <row r="1109" customFormat="false" ht="15" hidden="false" customHeight="false" outlineLevel="0" collapsed="false">
      <c r="A1109" s="6" t="s">
        <v>3074</v>
      </c>
      <c r="B1109" s="6" t="s">
        <v>106</v>
      </c>
      <c r="C1109" s="18" t="n">
        <v>1526</v>
      </c>
      <c r="D1109" s="17" t="n">
        <v>0.193381127780648</v>
      </c>
      <c r="E1109" s="17" t="n">
        <v>0.0209050121450762</v>
      </c>
      <c r="F1109" s="17" t="n">
        <v>0.207797150931287</v>
      </c>
      <c r="G1109" s="17" t="n">
        <v>0.0303164295902469</v>
      </c>
      <c r="H1109" s="17" t="n">
        <v>3.66319649645652</v>
      </c>
      <c r="I1109" s="18" t="n">
        <v>117.082632358383</v>
      </c>
      <c r="J1109" s="19" t="n">
        <v>0.000375464220755647</v>
      </c>
      <c r="K1109" s="17" t="n">
        <v>0.00189197336605162</v>
      </c>
      <c r="L1109" s="17" t="n">
        <v>0.507720266575821</v>
      </c>
      <c r="M1109" s="17" t="n">
        <v>0.639756944444444</v>
      </c>
      <c r="N1109" s="17" t="n">
        <v>0.0156436066021816</v>
      </c>
      <c r="O1109" s="19" t="n">
        <v>7.54393735431118E-005</v>
      </c>
      <c r="P1109" s="35" t="b">
        <f aca="false">TRUE()</f>
        <v>1</v>
      </c>
      <c r="Q1109" s="17" t="n">
        <v>0</v>
      </c>
    </row>
    <row r="1110" customFormat="false" ht="15" hidden="false" customHeight="false" outlineLevel="0" collapsed="false">
      <c r="A1110" s="6" t="s">
        <v>3075</v>
      </c>
      <c r="B1110" s="6" t="s">
        <v>106</v>
      </c>
      <c r="C1110" s="18" t="n">
        <v>1527</v>
      </c>
      <c r="D1110" s="17" t="n">
        <v>0.195020539220423</v>
      </c>
      <c r="E1110" s="17" t="n">
        <v>0.0210319034611774</v>
      </c>
      <c r="F1110" s="17" t="n">
        <v>0.209373539789683</v>
      </c>
      <c r="G1110" s="17" t="n">
        <v>0.0303222543818042</v>
      </c>
      <c r="H1110" s="17" t="n">
        <v>3.63391203062378</v>
      </c>
      <c r="I1110" s="18" t="n">
        <v>116.335772563718</v>
      </c>
      <c r="J1110" s="19" t="n">
        <v>0.000416880464426396</v>
      </c>
      <c r="K1110" s="17" t="n">
        <v>0.00206788724971173</v>
      </c>
      <c r="L1110" s="17" t="n">
        <v>0.50500142973411</v>
      </c>
      <c r="M1110" s="17" t="n">
        <v>0.639467592592593</v>
      </c>
      <c r="N1110" s="17" t="n">
        <v>0.0161937830360139</v>
      </c>
      <c r="O1110" s="19" t="n">
        <v>7.52777837279521E-005</v>
      </c>
      <c r="P1110" s="35" t="b">
        <f aca="false">TRUE()</f>
        <v>1</v>
      </c>
      <c r="Q1110" s="19" t="n">
        <v>3.33333333333333E-005</v>
      </c>
    </row>
    <row r="1111" customFormat="false" ht="15" hidden="false" customHeight="false" outlineLevel="0" collapsed="false">
      <c r="A1111" s="6" t="s">
        <v>3076</v>
      </c>
      <c r="B1111" s="6" t="s">
        <v>106</v>
      </c>
      <c r="C1111" s="18" t="n">
        <v>1528</v>
      </c>
      <c r="D1111" s="17" t="n">
        <v>0.196654578032731</v>
      </c>
      <c r="E1111" s="17" t="n">
        <v>0.0211586093612342</v>
      </c>
      <c r="F1111" s="17" t="n">
        <v>0.21094363574456</v>
      </c>
      <c r="G1111" s="17" t="n">
        <v>0.0303278452813904</v>
      </c>
      <c r="H1111" s="17" t="n">
        <v>3.60460816038623</v>
      </c>
      <c r="I1111" s="18" t="n">
        <v>115.598600072613</v>
      </c>
      <c r="J1111" s="19" t="n">
        <v>0.00046257334975667</v>
      </c>
      <c r="K1111" s="17" t="n">
        <v>0.002255283871616</v>
      </c>
      <c r="L1111" s="17" t="n">
        <v>0.502257538422295</v>
      </c>
      <c r="M1111" s="17" t="n">
        <v>0.639033564814815</v>
      </c>
      <c r="N1111" s="17" t="n">
        <v>0.0168543050037962</v>
      </c>
      <c r="O1111" s="19" t="n">
        <v>7.51081398973934E-005</v>
      </c>
      <c r="P1111" s="35" t="b">
        <f aca="false">TRUE()</f>
        <v>1</v>
      </c>
      <c r="Q1111" s="19" t="n">
        <v>3.47222222222222E-005</v>
      </c>
    </row>
    <row r="1112" customFormat="false" ht="15" hidden="false" customHeight="false" outlineLevel="0" collapsed="false">
      <c r="A1112" s="6" t="s">
        <v>3077</v>
      </c>
      <c r="B1112" s="6" t="s">
        <v>106</v>
      </c>
      <c r="C1112" s="18" t="n">
        <v>1529</v>
      </c>
      <c r="D1112" s="17" t="n">
        <v>0.198291913778694</v>
      </c>
      <c r="E1112" s="17" t="n">
        <v>0.0212857218736632</v>
      </c>
      <c r="F1112" s="17" t="n">
        <v>0.212514270226368</v>
      </c>
      <c r="G1112" s="17" t="n">
        <v>0.030331679843385</v>
      </c>
      <c r="H1112" s="17" t="n">
        <v>3.57483653564311</v>
      </c>
      <c r="I1112" s="18" t="n">
        <v>114.861243350213</v>
      </c>
      <c r="J1112" s="19" t="n">
        <v>0.000513757446750908</v>
      </c>
      <c r="K1112" s="17" t="n">
        <v>0.00248140943305056</v>
      </c>
      <c r="L1112" s="17" t="n">
        <v>0.499443735642542</v>
      </c>
      <c r="M1112" s="17" t="n">
        <v>0.638310185185185</v>
      </c>
      <c r="N1112" s="17" t="n">
        <v>0.0174990830447022</v>
      </c>
      <c r="O1112" s="19" t="n">
        <v>7.49407722932763E-005</v>
      </c>
      <c r="P1112" s="35" t="b">
        <f aca="false">TRUE()</f>
        <v>1</v>
      </c>
      <c r="Q1112" s="17" t="n">
        <v>0</v>
      </c>
    </row>
    <row r="1113" customFormat="false" ht="15" hidden="false" customHeight="false" outlineLevel="0" collapsed="false">
      <c r="A1113" s="6" t="s">
        <v>3078</v>
      </c>
      <c r="B1113" s="6" t="s">
        <v>106</v>
      </c>
      <c r="C1113" s="18" t="n">
        <v>1530</v>
      </c>
      <c r="D1113" s="17" t="n">
        <v>0.19993415000607</v>
      </c>
      <c r="E1113" s="17" t="n">
        <v>0.0214121118685692</v>
      </c>
      <c r="F1113" s="17" t="n">
        <v>0.214089684276324</v>
      </c>
      <c r="G1113" s="17" t="n">
        <v>0.0303345768794478</v>
      </c>
      <c r="H1113" s="17" t="n">
        <v>3.54533524008181</v>
      </c>
      <c r="I1113" s="18" t="n">
        <v>114.133794309613</v>
      </c>
      <c r="J1113" s="19" t="n">
        <v>0.000569669073541525</v>
      </c>
      <c r="K1113" s="17" t="n">
        <v>0.0027133978234854</v>
      </c>
      <c r="L1113" s="17" t="n">
        <v>0.496644482886356</v>
      </c>
      <c r="M1113" s="17" t="n">
        <v>0.637731481481482</v>
      </c>
      <c r="N1113" s="17" t="n">
        <v>0.0182080751188915</v>
      </c>
      <c r="O1113" s="19" t="n">
        <v>7.47635663686218E-005</v>
      </c>
      <c r="P1113" s="35" t="b">
        <f aca="false">TRUE()</f>
        <v>1</v>
      </c>
      <c r="Q1113" s="19" t="n">
        <v>0.000105820105820106</v>
      </c>
    </row>
    <row r="1114" customFormat="false" ht="15" hidden="false" customHeight="false" outlineLevel="0" collapsed="false">
      <c r="A1114" s="6" t="s">
        <v>3079</v>
      </c>
      <c r="B1114" s="6" t="s">
        <v>106</v>
      </c>
      <c r="C1114" s="18" t="n">
        <v>1531</v>
      </c>
      <c r="D1114" s="17" t="n">
        <v>0.201579462219444</v>
      </c>
      <c r="E1114" s="17" t="n">
        <v>0.0215390558542361</v>
      </c>
      <c r="F1114" s="17" t="n">
        <v>0.215667741647404</v>
      </c>
      <c r="G1114" s="17" t="n">
        <v>0.030337227978747</v>
      </c>
      <c r="H1114" s="17" t="n">
        <v>3.51586444365995</v>
      </c>
      <c r="I1114" s="18" t="n">
        <v>113.411586891334</v>
      </c>
      <c r="J1114" s="19" t="n">
        <v>0.000631163281463889</v>
      </c>
      <c r="K1114" s="17" t="n">
        <v>0.00297204179944021</v>
      </c>
      <c r="L1114" s="17" t="n">
        <v>0.493834774771859</v>
      </c>
      <c r="M1114" s="17" t="n">
        <v>0.636429398148148</v>
      </c>
      <c r="N1114" s="17" t="n">
        <v>0.0189193303677848</v>
      </c>
      <c r="O1114" s="19" t="n">
        <v>7.45642526444321E-005</v>
      </c>
      <c r="P1114" s="35" t="b">
        <f aca="false">TRUE()</f>
        <v>1</v>
      </c>
      <c r="Q1114" s="17" t="n">
        <v>0</v>
      </c>
    </row>
    <row r="1115" customFormat="false" ht="15" hidden="false" customHeight="false" outlineLevel="0" collapsed="false">
      <c r="A1115" s="6" t="s">
        <v>3080</v>
      </c>
      <c r="B1115" s="6" t="s">
        <v>106</v>
      </c>
      <c r="C1115" s="18" t="n">
        <v>1532</v>
      </c>
      <c r="D1115" s="17" t="n">
        <v>0.203208480375233</v>
      </c>
      <c r="E1115" s="17" t="n">
        <v>0.0216627778983952</v>
      </c>
      <c r="F1115" s="17" t="n">
        <v>0.217229263110224</v>
      </c>
      <c r="G1115" s="17" t="n">
        <v>0.0303383627926446</v>
      </c>
      <c r="H1115" s="17" t="n">
        <v>3.48689805654967</v>
      </c>
      <c r="I1115" s="18" t="n">
        <v>112.710931629046</v>
      </c>
      <c r="J1115" s="19" t="n">
        <v>0.000697591937415375</v>
      </c>
      <c r="K1115" s="17" t="n">
        <v>0.00324551366263855</v>
      </c>
      <c r="L1115" s="17" t="n">
        <v>0.491051192907427</v>
      </c>
      <c r="M1115" s="17" t="n">
        <v>0.635706018518519</v>
      </c>
      <c r="N1115" s="17" t="n">
        <v>0.0196676189324666</v>
      </c>
      <c r="O1115" s="19" t="n">
        <v>7.43921473772588E-005</v>
      </c>
      <c r="P1115" s="35" t="b">
        <f aca="false">TRUE()</f>
        <v>1</v>
      </c>
      <c r="Q1115" s="17" t="n">
        <v>0</v>
      </c>
    </row>
    <row r="1116" customFormat="false" ht="15" hidden="false" customHeight="false" outlineLevel="0" collapsed="false">
      <c r="A1116" s="6" t="s">
        <v>3081</v>
      </c>
      <c r="B1116" s="6" t="s">
        <v>106</v>
      </c>
      <c r="C1116" s="18" t="n">
        <v>1533</v>
      </c>
      <c r="D1116" s="17" t="n">
        <v>0.204852723085356</v>
      </c>
      <c r="E1116" s="17" t="n">
        <v>0.0217865302945962</v>
      </c>
      <c r="F1116" s="17" t="n">
        <v>0.218804407718212</v>
      </c>
      <c r="G1116" s="17" t="n">
        <v>0.030336621325195</v>
      </c>
      <c r="H1116" s="17" t="n">
        <v>3.45783405135095</v>
      </c>
      <c r="I1116" s="18" t="n">
        <v>112.007528177942</v>
      </c>
      <c r="J1116" s="19" t="n">
        <v>0.000770768143854029</v>
      </c>
      <c r="K1116" s="17" t="n">
        <v>0.00354656344143079</v>
      </c>
      <c r="L1116" s="17" t="n">
        <v>0.488253849844235</v>
      </c>
      <c r="M1116" s="17" t="n">
        <v>0.635127314814815</v>
      </c>
      <c r="N1116" s="17" t="n">
        <v>0.0204482520937343</v>
      </c>
      <c r="O1116" s="19" t="n">
        <v>7.42230455730007E-005</v>
      </c>
      <c r="P1116" s="35" t="b">
        <f aca="false">TRUE()</f>
        <v>1</v>
      </c>
      <c r="Q1116" s="19" t="n">
        <v>7.28526398739164E-005</v>
      </c>
    </row>
    <row r="1117" customFormat="false" ht="15" hidden="false" customHeight="false" outlineLevel="0" collapsed="false">
      <c r="A1117" s="6" t="s">
        <v>3082</v>
      </c>
      <c r="B1117" s="6" t="s">
        <v>106</v>
      </c>
      <c r="C1117" s="18" t="n">
        <v>1534</v>
      </c>
      <c r="D1117" s="17" t="n">
        <v>0.206472168573075</v>
      </c>
      <c r="E1117" s="17" t="n">
        <v>0.0219091398781278</v>
      </c>
      <c r="F1117" s="17" t="n">
        <v>0.22035657895591</v>
      </c>
      <c r="G1117" s="17" t="n">
        <v>0.0303349023732524</v>
      </c>
      <c r="H1117" s="17" t="n">
        <v>3.4295001926785</v>
      </c>
      <c r="I1117" s="18" t="n">
        <v>111.319583052212</v>
      </c>
      <c r="J1117" s="19" t="n">
        <v>0.000848957646781827</v>
      </c>
      <c r="K1117" s="17" t="n">
        <v>0.00386971097242417</v>
      </c>
      <c r="L1117" s="17" t="n">
        <v>0.485526021515444</v>
      </c>
      <c r="M1117" s="17" t="n">
        <v>0.633101851851852</v>
      </c>
      <c r="N1117" s="17" t="n">
        <v>0.0211727515210035</v>
      </c>
      <c r="O1117" s="19" t="n">
        <v>7.40488992038568E-005</v>
      </c>
      <c r="P1117" s="35" t="b">
        <f aca="false">TRUE()</f>
        <v>1</v>
      </c>
      <c r="Q1117" s="17" t="n">
        <v>0</v>
      </c>
    </row>
    <row r="1118" customFormat="false" ht="15" hidden="false" customHeight="false" outlineLevel="0" collapsed="false">
      <c r="A1118" s="6" t="s">
        <v>3083</v>
      </c>
      <c r="B1118" s="6" t="s">
        <v>106</v>
      </c>
      <c r="C1118" s="18" t="n">
        <v>1535</v>
      </c>
      <c r="D1118" s="17" t="n">
        <v>0.208097705203626</v>
      </c>
      <c r="E1118" s="17" t="n">
        <v>0.0220313724670441</v>
      </c>
      <c r="F1118" s="17" t="n">
        <v>0.221912730416214</v>
      </c>
      <c r="G1118" s="17" t="n">
        <v>0.0303323897171781</v>
      </c>
      <c r="H1118" s="17" t="n">
        <v>3.40088241342307</v>
      </c>
      <c r="I1118" s="18" t="n">
        <v>110.639365840026</v>
      </c>
      <c r="J1118" s="19" t="n">
        <v>0.000935353140697711</v>
      </c>
      <c r="K1118" s="17" t="n">
        <v>0.00422160478139043</v>
      </c>
      <c r="L1118" s="17" t="n">
        <v>0.482738682944571</v>
      </c>
      <c r="M1118" s="17" t="n">
        <v>0.632523148148148</v>
      </c>
      <c r="N1118" s="17" t="n">
        <v>0.0219119705139982</v>
      </c>
      <c r="O1118" s="19" t="n">
        <v>7.38756140398638E-005</v>
      </c>
      <c r="P1118" s="35" t="b">
        <f aca="false">TRUE()</f>
        <v>1</v>
      </c>
      <c r="Q1118" s="17" t="n">
        <v>0</v>
      </c>
    </row>
    <row r="1119" customFormat="false" ht="15" hidden="false" customHeight="false" outlineLevel="0" collapsed="false">
      <c r="A1119" s="6" t="s">
        <v>3084</v>
      </c>
      <c r="B1119" s="6" t="s">
        <v>106</v>
      </c>
      <c r="C1119" s="18" t="n">
        <v>1536</v>
      </c>
      <c r="D1119" s="17" t="n">
        <v>0.209725610653146</v>
      </c>
      <c r="E1119" s="17" t="n">
        <v>0.0221539638042417</v>
      </c>
      <c r="F1119" s="17" t="n">
        <v>0.223469310672954</v>
      </c>
      <c r="G1119" s="17" t="n">
        <v>0.0303270904149213</v>
      </c>
      <c r="H1119" s="17" t="n">
        <v>3.37204079146433</v>
      </c>
      <c r="I1119" s="18" t="n">
        <v>109.955000201012</v>
      </c>
      <c r="J1119" s="17" t="n">
        <v>0.00103065533621468</v>
      </c>
      <c r="K1119" s="17" t="n">
        <v>0.00461394133178663</v>
      </c>
      <c r="L1119" s="17" t="n">
        <v>0.479922208530746</v>
      </c>
      <c r="M1119" s="17" t="n">
        <v>0.632378472222222</v>
      </c>
      <c r="N1119" s="17" t="n">
        <v>0.0227941828179208</v>
      </c>
      <c r="O1119" s="19" t="n">
        <v>7.37001331418274E-005</v>
      </c>
      <c r="P1119" s="35" t="b">
        <f aca="false">TRUE()</f>
        <v>1</v>
      </c>
      <c r="Q1119" s="17" t="n">
        <v>0</v>
      </c>
    </row>
    <row r="1120" customFormat="false" ht="15" hidden="false" customHeight="false" outlineLevel="0" collapsed="false">
      <c r="A1120" s="6" t="s">
        <v>3085</v>
      </c>
      <c r="B1120" s="6" t="s">
        <v>106</v>
      </c>
      <c r="C1120" s="18" t="n">
        <v>1537</v>
      </c>
      <c r="D1120" s="17" t="n">
        <v>0.21133315946079</v>
      </c>
      <c r="E1120" s="17" t="n">
        <v>0.0222754680036744</v>
      </c>
      <c r="F1120" s="17" t="n">
        <v>0.22500666897675</v>
      </c>
      <c r="G1120" s="17" t="n">
        <v>0.0303214769021626</v>
      </c>
      <c r="H1120" s="17" t="n">
        <v>3.34375678449113</v>
      </c>
      <c r="I1120" s="18" t="n">
        <v>109.28403394075</v>
      </c>
      <c r="J1120" s="17" t="n">
        <v>0.00113282731304205</v>
      </c>
      <c r="K1120" s="17" t="n">
        <v>0.00501698012592685</v>
      </c>
      <c r="L1120" s="17" t="n">
        <v>0.477154865131853</v>
      </c>
      <c r="M1120" s="17" t="n">
        <v>0.631365740740741</v>
      </c>
      <c r="N1120" s="17" t="n">
        <v>0.0236573683492968</v>
      </c>
      <c r="O1120" s="19" t="n">
        <v>7.3509983312855E-005</v>
      </c>
      <c r="P1120" s="35" t="b">
        <f aca="false">TRUE()</f>
        <v>1</v>
      </c>
      <c r="Q1120" s="17" t="n">
        <v>0</v>
      </c>
    </row>
    <row r="1121" customFormat="false" ht="15" hidden="false" customHeight="false" outlineLevel="0" collapsed="false">
      <c r="A1121" s="6" t="s">
        <v>3086</v>
      </c>
      <c r="B1121" s="6" t="s">
        <v>106</v>
      </c>
      <c r="C1121" s="18" t="n">
        <v>1538</v>
      </c>
      <c r="D1121" s="17" t="n">
        <v>0.212968035687313</v>
      </c>
      <c r="E1121" s="17" t="n">
        <v>0.0223974098340818</v>
      </c>
      <c r="F1121" s="17" t="n">
        <v>0.226567649575709</v>
      </c>
      <c r="G1121" s="17" t="n">
        <v>0.0303146550859935</v>
      </c>
      <c r="H1121" s="17" t="n">
        <v>3.31474069335848</v>
      </c>
      <c r="I1121" s="18" t="n">
        <v>108.614737943869</v>
      </c>
      <c r="J1121" s="17" t="n">
        <v>0.00124730785550902</v>
      </c>
      <c r="K1121" s="17" t="n">
        <v>0.00546830351083636</v>
      </c>
      <c r="L1121" s="17" t="n">
        <v>0.474274665894377</v>
      </c>
      <c r="M1121" s="17" t="n">
        <v>0.630063657407407</v>
      </c>
      <c r="N1121" s="17" t="n">
        <v>0.0245274080099072</v>
      </c>
      <c r="O1121" s="19" t="n">
        <v>7.3300395747219E-005</v>
      </c>
      <c r="P1121" s="35" t="b">
        <f aca="false">TRUE()</f>
        <v>1</v>
      </c>
      <c r="Q1121" s="19" t="n">
        <v>3.125E-005</v>
      </c>
    </row>
    <row r="1122" customFormat="false" ht="15" hidden="false" customHeight="false" outlineLevel="0" collapsed="false">
      <c r="A1122" s="6" t="s">
        <v>3087</v>
      </c>
      <c r="B1122" s="6" t="s">
        <v>106</v>
      </c>
      <c r="C1122" s="18" t="n">
        <v>1539</v>
      </c>
      <c r="D1122" s="17" t="n">
        <v>0.214583057116855</v>
      </c>
      <c r="E1122" s="17" t="n">
        <v>0.0225181058508155</v>
      </c>
      <c r="F1122" s="17" t="n">
        <v>0.228109215255137</v>
      </c>
      <c r="G1122" s="17" t="n">
        <v>0.0303065658430864</v>
      </c>
      <c r="H1122" s="17" t="n">
        <v>3.28616214330251</v>
      </c>
      <c r="I1122" s="18" t="n">
        <v>107.955696244542</v>
      </c>
      <c r="J1122" s="17" t="n">
        <v>0.00137048888875497</v>
      </c>
      <c r="K1122" s="17" t="n">
        <v>0.00592349381625055</v>
      </c>
      <c r="L1122" s="17" t="n">
        <v>0.471432193856958</v>
      </c>
      <c r="M1122" s="17" t="n">
        <v>0.628327546296296</v>
      </c>
      <c r="N1122" s="17" t="n">
        <v>0.0254245225249348</v>
      </c>
      <c r="O1122" s="19" t="n">
        <v>7.31000737089609E-005</v>
      </c>
      <c r="P1122" s="35" t="b">
        <f aca="false">TRUE()</f>
        <v>1</v>
      </c>
      <c r="Q1122" s="17" t="n">
        <v>0</v>
      </c>
    </row>
    <row r="1123" customFormat="false" ht="15" hidden="false" customHeight="false" outlineLevel="0" collapsed="false">
      <c r="A1123" s="6" t="s">
        <v>3088</v>
      </c>
      <c r="B1123" s="6" t="s">
        <v>106</v>
      </c>
      <c r="C1123" s="18" t="n">
        <v>1540</v>
      </c>
      <c r="D1123" s="17" t="n">
        <v>0.216185232865866</v>
      </c>
      <c r="E1123" s="17" t="n">
        <v>0.0226378361657443</v>
      </c>
      <c r="F1123" s="17" t="n">
        <v>0.22963775249405</v>
      </c>
      <c r="G1123" s="17" t="n">
        <v>0.0302970467323326</v>
      </c>
      <c r="H1123" s="17" t="n">
        <v>3.25784416262707</v>
      </c>
      <c r="I1123" s="18" t="n">
        <v>107.3046301977</v>
      </c>
      <c r="J1123" s="17" t="n">
        <v>0.0015035936398437</v>
      </c>
      <c r="K1123" s="17" t="n">
        <v>0.00644486402472422</v>
      </c>
      <c r="L1123" s="17" t="n">
        <v>0.468606595324224</v>
      </c>
      <c r="M1123" s="17" t="n">
        <v>0.627893518518519</v>
      </c>
      <c r="N1123" s="17" t="n">
        <v>0.0263938427086321</v>
      </c>
      <c r="O1123" s="19" t="n">
        <v>7.28975773307548E-005</v>
      </c>
      <c r="P1123" s="35" t="b">
        <f aca="false">TRUE()</f>
        <v>1</v>
      </c>
      <c r="Q1123" s="17" t="n">
        <v>0</v>
      </c>
    </row>
    <row r="1124" customFormat="false" ht="15" hidden="false" customHeight="false" outlineLevel="0" collapsed="false">
      <c r="A1124" s="6" t="s">
        <v>3089</v>
      </c>
      <c r="B1124" s="6" t="s">
        <v>106</v>
      </c>
      <c r="C1124" s="18" t="n">
        <v>1541</v>
      </c>
      <c r="D1124" s="17" t="n">
        <v>0.217783325403515</v>
      </c>
      <c r="E1124" s="17" t="n">
        <v>0.022756630049486</v>
      </c>
      <c r="F1124" s="17" t="n">
        <v>0.231161396878047</v>
      </c>
      <c r="G1124" s="17" t="n">
        <v>0.0302862366195545</v>
      </c>
      <c r="H1124" s="17" t="n">
        <v>3.22962186154786</v>
      </c>
      <c r="I1124" s="18" t="n">
        <v>106.661761212715</v>
      </c>
      <c r="J1124" s="17" t="n">
        <v>0.00164806215024169</v>
      </c>
      <c r="K1124" s="17" t="n">
        <v>0.00697048633939336</v>
      </c>
      <c r="L1124" s="17" t="n">
        <v>0.465773761014143</v>
      </c>
      <c r="M1124" s="17" t="n">
        <v>0.626880787037037</v>
      </c>
      <c r="N1124" s="17" t="n">
        <v>0.0273884939371238</v>
      </c>
      <c r="O1124" s="19" t="n">
        <v>7.27016975500379E-005</v>
      </c>
      <c r="P1124" s="35" t="b">
        <f aca="false">TRUE()</f>
        <v>1</v>
      </c>
      <c r="Q1124" s="19" t="n">
        <v>4.03645833333333E-005</v>
      </c>
    </row>
    <row r="1125" customFormat="false" ht="15" hidden="false" customHeight="false" outlineLevel="0" collapsed="false">
      <c r="A1125" s="6" t="s">
        <v>3090</v>
      </c>
      <c r="B1125" s="6" t="s">
        <v>106</v>
      </c>
      <c r="C1125" s="18" t="n">
        <v>1542</v>
      </c>
      <c r="D1125" s="17" t="n">
        <v>0.219379731178008</v>
      </c>
      <c r="E1125" s="17" t="n">
        <v>0.0228747035491472</v>
      </c>
      <c r="F1125" s="17" t="n">
        <v>0.232681611245843</v>
      </c>
      <c r="G1125" s="17" t="n">
        <v>0.0302742323492127</v>
      </c>
      <c r="H1125" s="17" t="n">
        <v>3.2012440921649</v>
      </c>
      <c r="I1125" s="18" t="n">
        <v>106.026219750246</v>
      </c>
      <c r="J1125" s="17" t="n">
        <v>0.00180614871659273</v>
      </c>
      <c r="K1125" s="17" t="n">
        <v>0.00757665634209256</v>
      </c>
      <c r="L1125" s="17" t="n">
        <v>0.462898951547655</v>
      </c>
      <c r="M1125" s="17" t="n">
        <v>0.627025462962963</v>
      </c>
      <c r="N1125" s="17" t="n">
        <v>0.0284244518596823</v>
      </c>
      <c r="O1125" s="19" t="n">
        <v>7.25043832004329E-005</v>
      </c>
      <c r="P1125" s="35" t="b">
        <f aca="false">TRUE()</f>
        <v>1</v>
      </c>
      <c r="Q1125" s="19" t="n">
        <v>2.08333333333333E-005</v>
      </c>
    </row>
    <row r="1126" customFormat="false" ht="15" hidden="false" customHeight="false" outlineLevel="0" collapsed="false">
      <c r="A1126" s="6" t="s">
        <v>3091</v>
      </c>
      <c r="B1126" s="6" t="s">
        <v>106</v>
      </c>
      <c r="C1126" s="18" t="n">
        <v>1543</v>
      </c>
      <c r="D1126" s="17" t="n">
        <v>0.220971151393045</v>
      </c>
      <c r="E1126" s="17" t="n">
        <v>0.0229923200192204</v>
      </c>
      <c r="F1126" s="17" t="n">
        <v>0.234197857896625</v>
      </c>
      <c r="G1126" s="17" t="n">
        <v>0.0302612657675813</v>
      </c>
      <c r="H1126" s="17" t="n">
        <v>3.17334061359643</v>
      </c>
      <c r="I1126" s="18" t="n">
        <v>105.397455123669</v>
      </c>
      <c r="J1126" s="17" t="n">
        <v>0.00197518536105342</v>
      </c>
      <c r="K1126" s="17" t="n">
        <v>0.00817782155498269</v>
      </c>
      <c r="L1126" s="17" t="n">
        <v>0.460074167025034</v>
      </c>
      <c r="M1126" s="17" t="n">
        <v>0.626157407407407</v>
      </c>
      <c r="N1126" s="17" t="n">
        <v>0.0294587280958926</v>
      </c>
      <c r="O1126" s="19" t="n">
        <v>7.23114317441388E-005</v>
      </c>
      <c r="P1126" s="35" t="b">
        <f aca="false">TRUE()</f>
        <v>1</v>
      </c>
      <c r="Q1126" s="17" t="n">
        <v>0</v>
      </c>
    </row>
    <row r="1127" customFormat="false" ht="15" hidden="false" customHeight="false" outlineLevel="0" collapsed="false">
      <c r="A1127" s="6" t="s">
        <v>3092</v>
      </c>
      <c r="B1127" s="6" t="s">
        <v>106</v>
      </c>
      <c r="C1127" s="18" t="n">
        <v>1544</v>
      </c>
      <c r="D1127" s="17" t="n">
        <v>0.222554904805427</v>
      </c>
      <c r="E1127" s="17" t="n">
        <v>0.0231086364455296</v>
      </c>
      <c r="F1127" s="17" t="n">
        <v>0.235706058989658</v>
      </c>
      <c r="G1127" s="17" t="n">
        <v>0.0302464609129829</v>
      </c>
      <c r="H1127" s="17" t="n">
        <v>3.145677800219</v>
      </c>
      <c r="I1127" s="18" t="n">
        <v>104.776217223782</v>
      </c>
      <c r="J1127" s="17" t="n">
        <v>0.00215707596893077</v>
      </c>
      <c r="K1127" s="17" t="n">
        <v>0.00883353607891175</v>
      </c>
      <c r="L1127" s="17" t="n">
        <v>0.457264349148079</v>
      </c>
      <c r="M1127" s="17" t="n">
        <v>0.626157407407407</v>
      </c>
      <c r="N1127" s="17" t="n">
        <v>0.0305389207384939</v>
      </c>
      <c r="O1127" s="19" t="n">
        <v>7.21287432905008E-005</v>
      </c>
      <c r="P1127" s="35" t="b">
        <f aca="false">TRUE()</f>
        <v>1</v>
      </c>
      <c r="Q1127" s="17" t="n">
        <v>0</v>
      </c>
    </row>
    <row r="1128" customFormat="false" ht="15" hidden="false" customHeight="false" outlineLevel="0" collapsed="false">
      <c r="A1128" s="6" t="s">
        <v>3093</v>
      </c>
      <c r="B1128" s="6" t="s">
        <v>106</v>
      </c>
      <c r="C1128" s="18" t="n">
        <v>1545</v>
      </c>
      <c r="D1128" s="17" t="n">
        <v>0.224129092172478</v>
      </c>
      <c r="E1128" s="17" t="n">
        <v>0.0232249852318003</v>
      </c>
      <c r="F1128" s="17" t="n">
        <v>0.237205727964088</v>
      </c>
      <c r="G1128" s="17" t="n">
        <v>0.030231610714256</v>
      </c>
      <c r="H1128" s="17" t="n">
        <v>3.11840523410208</v>
      </c>
      <c r="I1128" s="18" t="n">
        <v>104.162544565819</v>
      </c>
      <c r="J1128" s="17" t="n">
        <v>0.00235142702714101</v>
      </c>
      <c r="K1128" s="17" t="n">
        <v>0.0094930107241296</v>
      </c>
      <c r="L1128" s="17" t="n">
        <v>0.45449129580407</v>
      </c>
      <c r="M1128" s="17" t="n">
        <v>0.624565972222222</v>
      </c>
      <c r="N1128" s="17" t="n">
        <v>0.0316205412935473</v>
      </c>
      <c r="O1128" s="19" t="n">
        <v>7.19326184815357E-005</v>
      </c>
      <c r="P1128" s="35" t="b">
        <f aca="false">TRUE()</f>
        <v>1</v>
      </c>
      <c r="Q1128" s="17" t="n">
        <v>0</v>
      </c>
    </row>
    <row r="1129" customFormat="false" ht="15" hidden="false" customHeight="false" outlineLevel="0" collapsed="false">
      <c r="A1129" s="6" t="s">
        <v>3094</v>
      </c>
      <c r="B1129" s="6" t="s">
        <v>106</v>
      </c>
      <c r="C1129" s="18" t="n">
        <v>1546</v>
      </c>
      <c r="D1129" s="17" t="n">
        <v>0.225701479862134</v>
      </c>
      <c r="E1129" s="17" t="n">
        <v>0.0233411532394318</v>
      </c>
      <c r="F1129" s="17" t="n">
        <v>0.238704680334087</v>
      </c>
      <c r="G1129" s="17" t="n">
        <v>0.0302163309904126</v>
      </c>
      <c r="H1129" s="17" t="n">
        <v>3.0915640386993</v>
      </c>
      <c r="I1129" s="18" t="n">
        <v>103.555969891717</v>
      </c>
      <c r="J1129" s="17" t="n">
        <v>0.00255836231404459</v>
      </c>
      <c r="K1129" s="17" t="n">
        <v>0.0102284983857109</v>
      </c>
      <c r="L1129" s="17" t="n">
        <v>0.451762173669487</v>
      </c>
      <c r="M1129" s="17" t="n">
        <v>0.623842592592593</v>
      </c>
      <c r="N1129" s="17" t="n">
        <v>0.032761038221798</v>
      </c>
      <c r="O1129" s="19" t="n">
        <v>7.17313063451338E-005</v>
      </c>
      <c r="P1129" s="35" t="b">
        <f aca="false">TRUE()</f>
        <v>1</v>
      </c>
      <c r="Q1129" s="17" t="n">
        <v>0</v>
      </c>
    </row>
    <row r="1130" customFormat="false" ht="15" hidden="false" customHeight="false" outlineLevel="0" collapsed="false">
      <c r="A1130" s="6" t="s">
        <v>3095</v>
      </c>
      <c r="B1130" s="6" t="s">
        <v>106</v>
      </c>
      <c r="C1130" s="18" t="n">
        <v>1547</v>
      </c>
      <c r="D1130" s="17" t="n">
        <v>0.227270718612191</v>
      </c>
      <c r="E1130" s="17" t="n">
        <v>0.0234575337039823</v>
      </c>
      <c r="F1130" s="17" t="n">
        <v>0.240198696135647</v>
      </c>
      <c r="G1130" s="17" t="n">
        <v>0.0302002681111239</v>
      </c>
      <c r="H1130" s="17" t="n">
        <v>3.06444940492058</v>
      </c>
      <c r="I1130" s="18" t="n">
        <v>102.953307914718</v>
      </c>
      <c r="J1130" s="17" t="n">
        <v>0.0027842508641979</v>
      </c>
      <c r="K1130" s="17" t="n">
        <v>0.0110302249001589</v>
      </c>
      <c r="L1130" s="17" t="n">
        <v>0.448980297845307</v>
      </c>
      <c r="M1130" s="17" t="n">
        <v>0.622395833333333</v>
      </c>
      <c r="N1130" s="17" t="n">
        <v>0.033922367777766</v>
      </c>
      <c r="O1130" s="19" t="n">
        <v>7.15239343310727E-005</v>
      </c>
      <c r="P1130" s="35" t="b">
        <f aca="false">TRUE()</f>
        <v>1</v>
      </c>
      <c r="Q1130" s="17" t="n">
        <v>0</v>
      </c>
    </row>
    <row r="1131" customFormat="false" ht="15" hidden="false" customHeight="false" outlineLevel="0" collapsed="false">
      <c r="A1131" s="6" t="s">
        <v>3096</v>
      </c>
      <c r="B1131" s="6" t="s">
        <v>106</v>
      </c>
      <c r="C1131" s="18" t="n">
        <v>1548</v>
      </c>
      <c r="D1131" s="17" t="n">
        <v>0.22882925812155</v>
      </c>
      <c r="E1131" s="17" t="n">
        <v>0.0235737228029816</v>
      </c>
      <c r="F1131" s="17" t="n">
        <v>0.24168240600783</v>
      </c>
      <c r="G1131" s="17" t="n">
        <v>0.0301827731298231</v>
      </c>
      <c r="H1131" s="17" t="n">
        <v>3.03763600672907</v>
      </c>
      <c r="I1131" s="18" t="n">
        <v>102.354108099331</v>
      </c>
      <c r="J1131" s="17" t="n">
        <v>0.00302555502405771</v>
      </c>
      <c r="K1131" s="17" t="n">
        <v>0.0119062793899109</v>
      </c>
      <c r="L1131" s="17" t="n">
        <v>0.44623054437972</v>
      </c>
      <c r="M1131" s="17" t="n">
        <v>0.621961805555556</v>
      </c>
      <c r="N1131" s="17" t="n">
        <v>0.0351661205545859</v>
      </c>
      <c r="O1131" s="19" t="n">
        <v>7.13132817659378E-005</v>
      </c>
      <c r="P1131" s="35" t="b">
        <f aca="false">TRUE()</f>
        <v>1</v>
      </c>
      <c r="Q1131" s="17" t="n">
        <v>0</v>
      </c>
    </row>
    <row r="1132" customFormat="false" ht="15" hidden="false" customHeight="false" outlineLevel="0" collapsed="false">
      <c r="A1132" s="6" t="s">
        <v>3097</v>
      </c>
      <c r="B1132" s="6" t="s">
        <v>106</v>
      </c>
      <c r="C1132" s="18" t="n">
        <v>1549</v>
      </c>
      <c r="D1132" s="17" t="n">
        <v>0.230380493699125</v>
      </c>
      <c r="E1132" s="17" t="n">
        <v>0.0236888479559057</v>
      </c>
      <c r="F1132" s="17" t="n">
        <v>0.243157628395905</v>
      </c>
      <c r="G1132" s="17" t="n">
        <v>0.0301664119232589</v>
      </c>
      <c r="H1132" s="17" t="n">
        <v>3.01073025963421</v>
      </c>
      <c r="I1132" s="18" t="n">
        <v>101.771433964884</v>
      </c>
      <c r="J1132" s="17" t="n">
        <v>0.00328672972477512</v>
      </c>
      <c r="K1132" s="17" t="n">
        <v>0.012818090819038</v>
      </c>
      <c r="L1132" s="17" t="n">
        <v>0.443429201752168</v>
      </c>
      <c r="M1132" s="17" t="n">
        <v>0.619791666666667</v>
      </c>
      <c r="N1132" s="17" t="n">
        <v>0.0364622483490436</v>
      </c>
      <c r="O1132" s="19" t="n">
        <v>7.10921049392999E-005</v>
      </c>
      <c r="P1132" s="35" t="b">
        <f aca="false">TRUE()</f>
        <v>1</v>
      </c>
      <c r="Q1132" s="17" t="n">
        <v>0</v>
      </c>
    </row>
    <row r="1133" customFormat="false" ht="15" hidden="false" customHeight="false" outlineLevel="0" collapsed="false">
      <c r="A1133" s="6" t="s">
        <v>3098</v>
      </c>
      <c r="B1133" s="6" t="s">
        <v>106</v>
      </c>
      <c r="C1133" s="18" t="n">
        <v>1550</v>
      </c>
      <c r="D1133" s="17" t="n">
        <v>0.231932487511249</v>
      </c>
      <c r="E1133" s="17" t="n">
        <v>0.0238035260204846</v>
      </c>
      <c r="F1133" s="17" t="n">
        <v>0.244631911841808</v>
      </c>
      <c r="G1133" s="17" t="n">
        <v>0.0301493691350862</v>
      </c>
      <c r="H1133" s="17" t="n">
        <v>2.9836248862086</v>
      </c>
      <c r="I1133" s="18" t="n">
        <v>101.19575943062</v>
      </c>
      <c r="J1133" s="17" t="n">
        <v>0.00357052475935164</v>
      </c>
      <c r="K1133" s="17" t="n">
        <v>0.0138269993492418</v>
      </c>
      <c r="L1133" s="17" t="n">
        <v>0.440578902445401</v>
      </c>
      <c r="M1133" s="17" t="n">
        <v>0.618489583333333</v>
      </c>
      <c r="N1133" s="17" t="n">
        <v>0.0377691203116072</v>
      </c>
      <c r="O1133" s="19" t="n">
        <v>7.08677548595519E-005</v>
      </c>
      <c r="P1133" s="35" t="b">
        <f aca="false">TRUE()</f>
        <v>1</v>
      </c>
      <c r="Q1133" s="17" t="n">
        <v>0</v>
      </c>
    </row>
    <row r="1134" customFormat="false" ht="15" hidden="false" customHeight="false" outlineLevel="0" collapsed="false">
      <c r="A1134" s="6" t="s">
        <v>3099</v>
      </c>
      <c r="B1134" s="6" t="s">
        <v>106</v>
      </c>
      <c r="C1134" s="18" t="n">
        <v>1551</v>
      </c>
      <c r="D1134" s="17" t="n">
        <v>0.233472182329192</v>
      </c>
      <c r="E1134" s="17" t="n">
        <v>0.0239186237147475</v>
      </c>
      <c r="F1134" s="17" t="n">
        <v>0.246094160330378</v>
      </c>
      <c r="G1134" s="17" t="n">
        <v>0.0301339320126734</v>
      </c>
      <c r="H1134" s="17" t="n">
        <v>2.95663238221301</v>
      </c>
      <c r="I1134" s="18" t="n">
        <v>100.631157547208</v>
      </c>
      <c r="J1134" s="17" t="n">
        <v>0.0038752179311744</v>
      </c>
      <c r="K1134" s="17" t="n">
        <v>0.0147172798636145</v>
      </c>
      <c r="L1134" s="17" t="n">
        <v>0.437717313102566</v>
      </c>
      <c r="M1134" s="17" t="n">
        <v>0.617332175925926</v>
      </c>
      <c r="N1134" s="17" t="n">
        <v>0.0392570145590376</v>
      </c>
      <c r="O1134" s="19" t="n">
        <v>7.06256067762361E-005</v>
      </c>
      <c r="P1134" s="35" t="b">
        <f aca="false">TRUE()</f>
        <v>1</v>
      </c>
      <c r="Q1134" s="17" t="n">
        <v>0</v>
      </c>
    </row>
    <row r="1135" customFormat="false" ht="15" hidden="false" customHeight="false" outlineLevel="0" collapsed="false">
      <c r="A1135" s="6" t="s">
        <v>3100</v>
      </c>
      <c r="B1135" s="6" t="s">
        <v>106</v>
      </c>
      <c r="C1135" s="18" t="n">
        <v>1552</v>
      </c>
      <c r="D1135" s="17" t="n">
        <v>0.23500069734399</v>
      </c>
      <c r="E1135" s="17" t="n">
        <v>0.0240333972585755</v>
      </c>
      <c r="F1135" s="17" t="n">
        <v>0.247544730430538</v>
      </c>
      <c r="G1135" s="17" t="n">
        <v>0.0301197766266967</v>
      </c>
      <c r="H1135" s="17" t="n">
        <v>2.92964746600332</v>
      </c>
      <c r="I1135" s="18" t="n">
        <v>100.079593110806</v>
      </c>
      <c r="J1135" s="17" t="n">
        <v>0.00420332758945572</v>
      </c>
      <c r="K1135" s="17" t="n">
        <v>0.0158107870729459</v>
      </c>
      <c r="L1135" s="17" t="n">
        <v>0.434824684903684</v>
      </c>
      <c r="M1135" s="17" t="n">
        <v>0.616608796296296</v>
      </c>
      <c r="N1135" s="17" t="n">
        <v>0.0407086652392622</v>
      </c>
      <c r="O1135" s="19" t="n">
        <v>7.03663183952311E-005</v>
      </c>
      <c r="P1135" s="35" t="b">
        <f aca="false">TRUE()</f>
        <v>1</v>
      </c>
      <c r="Q1135" s="17" t="n">
        <v>0</v>
      </c>
    </row>
    <row r="1136" customFormat="false" ht="15" hidden="false" customHeight="false" outlineLevel="0" collapsed="false">
      <c r="A1136" s="6" t="s">
        <v>3101</v>
      </c>
      <c r="B1136" s="6" t="s">
        <v>106</v>
      </c>
      <c r="C1136" s="18" t="n">
        <v>1553</v>
      </c>
      <c r="D1136" s="17" t="n">
        <v>0.236516652180365</v>
      </c>
      <c r="E1136" s="17" t="n">
        <v>0.0241472328300766</v>
      </c>
      <c r="F1136" s="17" t="n">
        <v>0.248983029434802</v>
      </c>
      <c r="G1136" s="17" t="n">
        <v>0.0301052155646229</v>
      </c>
      <c r="H1136" s="17" t="n">
        <v>2.90295933942038</v>
      </c>
      <c r="I1136" s="18" t="n">
        <v>99.5376463736463</v>
      </c>
      <c r="J1136" s="17" t="n">
        <v>0.00455258235825149</v>
      </c>
      <c r="K1136" s="17" t="n">
        <v>0.0169090070150968</v>
      </c>
      <c r="L1136" s="17" t="n">
        <v>0.431950626278337</v>
      </c>
      <c r="M1136" s="17" t="n">
        <v>0.616319444444444</v>
      </c>
      <c r="N1136" s="17" t="n">
        <v>0.0423349282350009</v>
      </c>
      <c r="O1136" s="19" t="n">
        <v>7.01105493938322E-005</v>
      </c>
      <c r="P1136" s="35" t="b">
        <f aca="false">TRUE()</f>
        <v>1</v>
      </c>
      <c r="Q1136" s="17" t="n">
        <v>0</v>
      </c>
    </row>
    <row r="1137" customFormat="false" ht="15" hidden="false" customHeight="false" outlineLevel="0" collapsed="false">
      <c r="A1137" s="6" t="s">
        <v>3102</v>
      </c>
      <c r="B1137" s="6" t="s">
        <v>106</v>
      </c>
      <c r="C1137" s="18" t="n">
        <v>1554</v>
      </c>
      <c r="D1137" s="17" t="n">
        <v>0.238027576477853</v>
      </c>
      <c r="E1137" s="17" t="n">
        <v>0.0242619109632372</v>
      </c>
      <c r="F1137" s="17" t="n">
        <v>0.250415455546506</v>
      </c>
      <c r="G1137" s="17" t="n">
        <v>0.0300926513163168</v>
      </c>
      <c r="H1137" s="17" t="n">
        <v>2.87608381243574</v>
      </c>
      <c r="I1137" s="18" t="n">
        <v>99.005771727038</v>
      </c>
      <c r="J1137" s="17" t="n">
        <v>0.00493073394823581</v>
      </c>
      <c r="K1137" s="17" t="n">
        <v>0.018101992602497</v>
      </c>
      <c r="L1137" s="17" t="n">
        <v>0.429022065296058</v>
      </c>
      <c r="M1137" s="17" t="n">
        <v>0.616174768518519</v>
      </c>
      <c r="N1137" s="17" t="n">
        <v>0.0438931028782909</v>
      </c>
      <c r="O1137" s="19" t="n">
        <v>6.98368462362669E-005</v>
      </c>
      <c r="P1137" s="35" t="b">
        <f aca="false">TRUE()</f>
        <v>1</v>
      </c>
      <c r="Q1137" s="17" t="n">
        <v>0</v>
      </c>
    </row>
    <row r="1138" customFormat="false" ht="15" hidden="false" customHeight="false" outlineLevel="0" collapsed="false">
      <c r="A1138" s="6" t="s">
        <v>3103</v>
      </c>
      <c r="B1138" s="6" t="s">
        <v>106</v>
      </c>
      <c r="C1138" s="18" t="n">
        <v>1555</v>
      </c>
      <c r="D1138" s="17" t="n">
        <v>0.239528849134567</v>
      </c>
      <c r="E1138" s="17" t="n">
        <v>0.02437495976926</v>
      </c>
      <c r="F1138" s="17" t="n">
        <v>0.251839219861561</v>
      </c>
      <c r="G1138" s="17" t="n">
        <v>0.0300769712476273</v>
      </c>
      <c r="H1138" s="17" t="n">
        <v>2.84980600194736</v>
      </c>
      <c r="I1138" s="18" t="n">
        <v>98.4768790291378</v>
      </c>
      <c r="J1138" s="17" t="n">
        <v>0.00532803367235999</v>
      </c>
      <c r="K1138" s="17" t="n">
        <v>0.0193542286893991</v>
      </c>
      <c r="L1138" s="17" t="n">
        <v>0.426170343855559</v>
      </c>
      <c r="M1138" s="17" t="n">
        <v>0.615596064814815</v>
      </c>
      <c r="N1138" s="17" t="n">
        <v>0.0454657520803115</v>
      </c>
      <c r="O1138" s="19" t="n">
        <v>6.95770223843526E-005</v>
      </c>
      <c r="P1138" s="35" t="b">
        <f aca="false">TRUE()</f>
        <v>1</v>
      </c>
      <c r="Q1138" s="17" t="n">
        <v>0</v>
      </c>
    </row>
    <row r="1139" customFormat="false" ht="15" hidden="false" customHeight="false" outlineLevel="0" collapsed="false">
      <c r="A1139" s="6" t="s">
        <v>3104</v>
      </c>
      <c r="B1139" s="6" t="s">
        <v>106</v>
      </c>
      <c r="C1139" s="18" t="n">
        <v>1556</v>
      </c>
      <c r="D1139" s="17" t="n">
        <v>0.241017303757232</v>
      </c>
      <c r="E1139" s="17" t="n">
        <v>0.0244860336940739</v>
      </c>
      <c r="F1139" s="17" t="n">
        <v>0.253251012580262</v>
      </c>
      <c r="G1139" s="17" t="n">
        <v>0.0300590902443264</v>
      </c>
      <c r="H1139" s="17" t="n">
        <v>2.82407943680786</v>
      </c>
      <c r="I1139" s="18" t="n">
        <v>97.9553704716612</v>
      </c>
      <c r="J1139" s="17" t="n">
        <v>0.00574504996467843</v>
      </c>
      <c r="K1139" s="17" t="n">
        <v>0.0206127507453229</v>
      </c>
      <c r="L1139" s="17" t="n">
        <v>0.423380068742787</v>
      </c>
      <c r="M1139" s="17" t="n">
        <v>0.614872685185185</v>
      </c>
      <c r="N1139" s="17" t="n">
        <v>0.0470143998687465</v>
      </c>
      <c r="O1139" s="19" t="n">
        <v>6.93374151390605E-005</v>
      </c>
      <c r="P1139" s="35" t="b">
        <f aca="false">TRUE()</f>
        <v>1</v>
      </c>
      <c r="Q1139" s="19" t="n">
        <v>2.77777777777778E-005</v>
      </c>
    </row>
    <row r="1140" customFormat="false" ht="15" hidden="false" customHeight="false" outlineLevel="0" collapsed="false">
      <c r="A1140" s="6" t="s">
        <v>3105</v>
      </c>
      <c r="B1140" s="6" t="s">
        <v>106</v>
      </c>
      <c r="C1140" s="18" t="n">
        <v>1557</v>
      </c>
      <c r="D1140" s="17" t="n">
        <v>0.242490121387635</v>
      </c>
      <c r="E1140" s="17" t="n">
        <v>0.0245966917081351</v>
      </c>
      <c r="F1140" s="17" t="n">
        <v>0.254646972939372</v>
      </c>
      <c r="G1140" s="17" t="n">
        <v>0.0300423603279059</v>
      </c>
      <c r="H1140" s="17" t="n">
        <v>2.79843210779952</v>
      </c>
      <c r="I1140" s="18" t="n">
        <v>97.4458513423394</v>
      </c>
      <c r="J1140" s="17" t="n">
        <v>0.00618997993054803</v>
      </c>
      <c r="K1140" s="17" t="n">
        <v>0.0220396355648638</v>
      </c>
      <c r="L1140" s="17" t="n">
        <v>0.420571281916955</v>
      </c>
      <c r="M1140" s="17" t="n">
        <v>0.613715277777778</v>
      </c>
      <c r="N1140" s="17" t="n">
        <v>0.0487214345757341</v>
      </c>
      <c r="O1140" s="19" t="n">
        <v>6.90670039940294E-005</v>
      </c>
      <c r="P1140" s="35" t="b">
        <f aca="false">TRUE()</f>
        <v>1</v>
      </c>
      <c r="Q1140" s="17" t="n">
        <v>0</v>
      </c>
    </row>
    <row r="1141" customFormat="false" ht="15" hidden="false" customHeight="false" outlineLevel="0" collapsed="false">
      <c r="A1141" s="6" t="s">
        <v>3106</v>
      </c>
      <c r="B1141" s="6" t="s">
        <v>106</v>
      </c>
      <c r="C1141" s="18" t="n">
        <v>1558</v>
      </c>
      <c r="D1141" s="17" t="n">
        <v>0.243952881079167</v>
      </c>
      <c r="E1141" s="17" t="n">
        <v>0.0247065561294653</v>
      </c>
      <c r="F1141" s="17" t="n">
        <v>0.256032955698255</v>
      </c>
      <c r="G1141" s="17" t="n">
        <v>0.030024786868068</v>
      </c>
      <c r="H1141" s="17" t="n">
        <v>2.77301701640547</v>
      </c>
      <c r="I1141" s="18" t="n">
        <v>96.9430090630731</v>
      </c>
      <c r="J1141" s="17" t="n">
        <v>0.00666148248017649</v>
      </c>
      <c r="K1141" s="17" t="n">
        <v>0.0235158014592817</v>
      </c>
      <c r="L1141" s="17" t="n">
        <v>0.417777725367296</v>
      </c>
      <c r="M1141" s="17" t="n">
        <v>0.61400462962963</v>
      </c>
      <c r="N1141" s="17" t="n">
        <v>0.0504561466954207</v>
      </c>
      <c r="O1141" s="19" t="n">
        <v>6.87893021059769E-005</v>
      </c>
      <c r="P1141" s="35" t="b">
        <f aca="false">TRUE()</f>
        <v>1</v>
      </c>
      <c r="Q1141" s="17" t="n">
        <v>0</v>
      </c>
    </row>
    <row r="1142" customFormat="false" ht="15" hidden="false" customHeight="false" outlineLevel="0" collapsed="false">
      <c r="A1142" s="6" t="s">
        <v>3107</v>
      </c>
      <c r="B1142" s="6" t="s">
        <v>106</v>
      </c>
      <c r="C1142" s="18" t="n">
        <v>1559</v>
      </c>
      <c r="D1142" s="17" t="n">
        <v>0.245405150025531</v>
      </c>
      <c r="E1142" s="17" t="n">
        <v>0.0248161542150857</v>
      </c>
      <c r="F1142" s="17" t="n">
        <v>0.257408565613959</v>
      </c>
      <c r="G1142" s="17" t="n">
        <v>0.0300066784663436</v>
      </c>
      <c r="H1142" s="17" t="n">
        <v>2.74779057041379</v>
      </c>
      <c r="I1142" s="18" t="n">
        <v>96.4456315400596</v>
      </c>
      <c r="J1142" s="17" t="n">
        <v>0.00716141897431274</v>
      </c>
      <c r="K1142" s="17" t="n">
        <v>0.0250983742170146</v>
      </c>
      <c r="L1142" s="17" t="n">
        <v>0.414995375276977</v>
      </c>
      <c r="M1142" s="17" t="n">
        <v>0.613570601851852</v>
      </c>
      <c r="N1142" s="17" t="n">
        <v>0.052226185027141</v>
      </c>
      <c r="O1142" s="19" t="n">
        <v>6.85041327284357E-005</v>
      </c>
      <c r="P1142" s="35" t="b">
        <f aca="false">TRUE()</f>
        <v>1</v>
      </c>
      <c r="Q1142" s="17" t="n">
        <v>0</v>
      </c>
    </row>
    <row r="1143" customFormat="false" ht="15" hidden="false" customHeight="false" outlineLevel="0" collapsed="false">
      <c r="A1143" s="6" t="s">
        <v>3108</v>
      </c>
      <c r="B1143" s="6" t="s">
        <v>106</v>
      </c>
      <c r="C1143" s="18" t="n">
        <v>1560</v>
      </c>
      <c r="D1143" s="17" t="n">
        <v>0.246842383355316</v>
      </c>
      <c r="E1143" s="17" t="n">
        <v>0.0249249862868933</v>
      </c>
      <c r="F1143" s="17" t="n">
        <v>0.258767960731078</v>
      </c>
      <c r="G1143" s="17" t="n">
        <v>0.0299881121944647</v>
      </c>
      <c r="H1143" s="17" t="n">
        <v>2.72248913501703</v>
      </c>
      <c r="I1143" s="18" t="n">
        <v>95.9558536968544</v>
      </c>
      <c r="J1143" s="17" t="n">
        <v>0.00769658763931187</v>
      </c>
      <c r="K1143" s="17" t="n">
        <v>0.0267696129003675</v>
      </c>
      <c r="L1143" s="17" t="n">
        <v>0.412179944582466</v>
      </c>
      <c r="M1143" s="17" t="n">
        <v>0.611689814814815</v>
      </c>
      <c r="N1143" s="17" t="n">
        <v>0.0541212947846453</v>
      </c>
      <c r="O1143" s="19" t="n">
        <v>6.81996435443925E-005</v>
      </c>
      <c r="P1143" s="35" t="b">
        <f aca="false">TRUE()</f>
        <v>1</v>
      </c>
      <c r="Q1143" s="17" t="n">
        <v>0</v>
      </c>
    </row>
    <row r="1144" customFormat="false" ht="15" hidden="false" customHeight="false" outlineLevel="0" collapsed="false">
      <c r="A1144" s="6" t="s">
        <v>3109</v>
      </c>
      <c r="B1144" s="6" t="s">
        <v>106</v>
      </c>
      <c r="C1144" s="18" t="n">
        <v>1561</v>
      </c>
      <c r="D1144" s="17" t="n">
        <v>0.248266034052466</v>
      </c>
      <c r="E1144" s="17" t="n">
        <v>0.0250330385921727</v>
      </c>
      <c r="F1144" s="17" t="n">
        <v>0.260116746124846</v>
      </c>
      <c r="G1144" s="17" t="n">
        <v>0.0299709921749019</v>
      </c>
      <c r="H1144" s="17" t="n">
        <v>2.69800294881084</v>
      </c>
      <c r="I1144" s="18" t="n">
        <v>95.4797265302573</v>
      </c>
      <c r="J1144" s="17" t="n">
        <v>0.00824868710641541</v>
      </c>
      <c r="K1144" s="17" t="n">
        <v>0.0284266681598903</v>
      </c>
      <c r="L1144" s="17" t="n">
        <v>0.409453703534169</v>
      </c>
      <c r="M1144" s="17" t="n">
        <v>0.610821759259259</v>
      </c>
      <c r="N1144" s="17" t="n">
        <v>0.0560042078024009</v>
      </c>
      <c r="O1144" s="19" t="n">
        <v>6.78939374770985E-005</v>
      </c>
      <c r="P1144" s="35" t="b">
        <f aca="false">TRUE()</f>
        <v>1</v>
      </c>
      <c r="Q1144" s="17" t="n">
        <v>0</v>
      </c>
    </row>
    <row r="1145" customFormat="false" ht="15" hidden="false" customHeight="false" outlineLevel="0" collapsed="false">
      <c r="A1145" s="6" t="s">
        <v>3110</v>
      </c>
      <c r="B1145" s="6" t="s">
        <v>106</v>
      </c>
      <c r="C1145" s="18" t="n">
        <v>1562</v>
      </c>
      <c r="D1145" s="17" t="n">
        <v>0.249681828164116</v>
      </c>
      <c r="E1145" s="17" t="n">
        <v>0.0251407855987078</v>
      </c>
      <c r="F1145" s="17" t="n">
        <v>0.261458566653784</v>
      </c>
      <c r="G1145" s="17" t="n">
        <v>0.0299532740807325</v>
      </c>
      <c r="H1145" s="17" t="n">
        <v>2.67387797626643</v>
      </c>
      <c r="I1145" s="18" t="n">
        <v>95.0085890016018</v>
      </c>
      <c r="J1145" s="17" t="n">
        <v>0.00882736574287153</v>
      </c>
      <c r="K1145" s="17" t="n">
        <v>0.0302568853169184</v>
      </c>
      <c r="L1145" s="17" t="n">
        <v>0.406766157120338</v>
      </c>
      <c r="M1145" s="17" t="n">
        <v>0.610677083333333</v>
      </c>
      <c r="N1145" s="17" t="n">
        <v>0.05768300811288</v>
      </c>
      <c r="O1145" s="19" t="n">
        <v>6.75923505081743E-005</v>
      </c>
      <c r="P1145" s="35" t="b">
        <f aca="false">TRUE()</f>
        <v>1</v>
      </c>
      <c r="Q1145" s="19" t="n">
        <v>6.94444444444444E-005</v>
      </c>
    </row>
    <row r="1146" customFormat="false" ht="15" hidden="false" customHeight="false" outlineLevel="0" collapsed="false">
      <c r="A1146" s="6" t="s">
        <v>3111</v>
      </c>
      <c r="B1146" s="6" t="s">
        <v>106</v>
      </c>
      <c r="C1146" s="18" t="n">
        <v>1563</v>
      </c>
      <c r="D1146" s="17" t="n">
        <v>0.251086840492294</v>
      </c>
      <c r="E1146" s="17" t="n">
        <v>0.0252479077593308</v>
      </c>
      <c r="F1146" s="17" t="n">
        <v>0.26279142829762</v>
      </c>
      <c r="G1146" s="17" t="n">
        <v>0.0299361942314767</v>
      </c>
      <c r="H1146" s="17" t="n">
        <v>2.65030941232331</v>
      </c>
      <c r="I1146" s="18" t="n">
        <v>94.547509361622</v>
      </c>
      <c r="J1146" s="17" t="n">
        <v>0.00942776927042714</v>
      </c>
      <c r="K1146" s="17" t="n">
        <v>0.0319963389120369</v>
      </c>
      <c r="L1146" s="17" t="n">
        <v>0.404136736329255</v>
      </c>
      <c r="M1146" s="17" t="n">
        <v>0.610532407407407</v>
      </c>
      <c r="N1146" s="17" t="n">
        <v>0.059509080788944</v>
      </c>
      <c r="O1146" s="19" t="n">
        <v>6.72724944224326E-005</v>
      </c>
      <c r="P1146" s="35" t="b">
        <f aca="false">TRUE()</f>
        <v>1</v>
      </c>
      <c r="Q1146" s="17" t="n">
        <v>0</v>
      </c>
    </row>
    <row r="1147" customFormat="false" ht="15" hidden="false" customHeight="false" outlineLevel="0" collapsed="false">
      <c r="A1147" s="6" t="s">
        <v>3112</v>
      </c>
      <c r="B1147" s="6" t="s">
        <v>106</v>
      </c>
      <c r="C1147" s="18" t="n">
        <v>1564</v>
      </c>
      <c r="D1147" s="17" t="n">
        <v>0.252475590859022</v>
      </c>
      <c r="E1147" s="17" t="n">
        <v>0.0253540138337271</v>
      </c>
      <c r="F1147" s="17" t="n">
        <v>0.264111123930801</v>
      </c>
      <c r="G1147" s="17" t="n">
        <v>0.029921032481018</v>
      </c>
      <c r="H1147" s="17" t="n">
        <v>2.62757244206724</v>
      </c>
      <c r="I1147" s="18" t="n">
        <v>94.1017795805364</v>
      </c>
      <c r="J1147" s="17" t="n">
        <v>0.0100415574301178</v>
      </c>
      <c r="K1147" s="17" t="n">
        <v>0.0337742900295049</v>
      </c>
      <c r="L1147" s="17" t="n">
        <v>0.40159677747643</v>
      </c>
      <c r="M1147" s="17" t="n">
        <v>0.609230324074074</v>
      </c>
      <c r="N1147" s="17" t="n">
        <v>0.0613229510677888</v>
      </c>
      <c r="O1147" s="19" t="n">
        <v>6.69322796644784E-005</v>
      </c>
      <c r="P1147" s="35" t="b">
        <f aca="false">TRUE()</f>
        <v>1</v>
      </c>
      <c r="Q1147" s="17" t="n">
        <v>0</v>
      </c>
    </row>
    <row r="1148" customFormat="false" ht="15" hidden="false" customHeight="false" outlineLevel="0" collapsed="false">
      <c r="A1148" s="6" t="s">
        <v>3113</v>
      </c>
      <c r="B1148" s="6" t="s">
        <v>106</v>
      </c>
      <c r="C1148" s="18" t="n">
        <v>1565</v>
      </c>
      <c r="D1148" s="17" t="n">
        <v>0.253850987250054</v>
      </c>
      <c r="E1148" s="17" t="n">
        <v>0.0254587651106903</v>
      </c>
      <c r="F1148" s="17" t="n">
        <v>0.265416889668753</v>
      </c>
      <c r="G1148" s="17" t="n">
        <v>0.0299050440596178</v>
      </c>
      <c r="H1148" s="17" t="n">
        <v>2.60493324187892</v>
      </c>
      <c r="I1148" s="18" t="n">
        <v>93.6637021474143</v>
      </c>
      <c r="J1148" s="17" t="n">
        <v>0.0106880333836309</v>
      </c>
      <c r="K1148" s="17" t="n">
        <v>0.0356702982311604</v>
      </c>
      <c r="L1148" s="17" t="n">
        <v>0.399050553164388</v>
      </c>
      <c r="M1148" s="17" t="n">
        <v>0.609230324074074</v>
      </c>
      <c r="N1148" s="17" t="n">
        <v>0.0631680848653894</v>
      </c>
      <c r="O1148" s="19" t="n">
        <v>6.66026367631827E-005</v>
      </c>
      <c r="P1148" s="35" t="b">
        <f aca="false">TRUE()</f>
        <v>1</v>
      </c>
      <c r="Q1148" s="19" t="n">
        <v>3.74076354679803E-005</v>
      </c>
    </row>
    <row r="1149" customFormat="false" ht="15" hidden="false" customHeight="false" outlineLevel="0" collapsed="false">
      <c r="A1149" s="6" t="s">
        <v>3114</v>
      </c>
      <c r="B1149" s="6" t="s">
        <v>106</v>
      </c>
      <c r="C1149" s="18" t="n">
        <v>1566</v>
      </c>
      <c r="D1149" s="17" t="n">
        <v>0.255215296021628</v>
      </c>
      <c r="E1149" s="17" t="n">
        <v>0.0255615259400601</v>
      </c>
      <c r="F1149" s="17" t="n">
        <v>0.266712724541625</v>
      </c>
      <c r="G1149" s="17" t="n">
        <v>0.029888242248272</v>
      </c>
      <c r="H1149" s="17" t="n">
        <v>2.58282158398234</v>
      </c>
      <c r="I1149" s="18" t="n">
        <v>93.2354414421002</v>
      </c>
      <c r="J1149" s="17" t="n">
        <v>0.0113552331102561</v>
      </c>
      <c r="K1149" s="17" t="n">
        <v>0.0375809557161219</v>
      </c>
      <c r="L1149" s="17" t="n">
        <v>0.396559401700944</v>
      </c>
      <c r="M1149" s="17" t="n">
        <v>0.607928240740741</v>
      </c>
      <c r="N1149" s="17" t="n">
        <v>0.0649403025991098</v>
      </c>
      <c r="O1149" s="19" t="n">
        <v>6.62652234110351E-005</v>
      </c>
      <c r="P1149" s="35" t="b">
        <f aca="false">TRUE()</f>
        <v>1</v>
      </c>
      <c r="Q1149" s="19" t="n">
        <v>2.77777777777778E-005</v>
      </c>
    </row>
    <row r="1150" customFormat="false" ht="15" hidden="false" customHeight="false" outlineLevel="0" collapsed="false">
      <c r="A1150" s="6" t="s">
        <v>3115</v>
      </c>
      <c r="B1150" s="6" t="s">
        <v>106</v>
      </c>
      <c r="C1150" s="18" t="n">
        <v>1567</v>
      </c>
      <c r="D1150" s="17" t="n">
        <v>0.256570678049078</v>
      </c>
      <c r="E1150" s="17" t="n">
        <v>0.0256657074475753</v>
      </c>
      <c r="F1150" s="17" t="n">
        <v>0.267999263811443</v>
      </c>
      <c r="G1150" s="17" t="n">
        <v>0.029871539041976</v>
      </c>
      <c r="H1150" s="17" t="n">
        <v>2.56062941386888</v>
      </c>
      <c r="I1150" s="18" t="n">
        <v>92.8072943808115</v>
      </c>
      <c r="J1150" s="17" t="n">
        <v>0.012062092248705</v>
      </c>
      <c r="K1150" s="17" t="n">
        <v>0.0395089696168442</v>
      </c>
      <c r="L1150" s="17" t="n">
        <v>0.394050549085296</v>
      </c>
      <c r="M1150" s="17" t="n">
        <v>0.607204861111111</v>
      </c>
      <c r="N1150" s="17" t="n">
        <v>0.0669479476892918</v>
      </c>
      <c r="O1150" s="19" t="n">
        <v>6.59371392225355E-005</v>
      </c>
      <c r="P1150" s="35" t="b">
        <f aca="false">TRUE()</f>
        <v>1</v>
      </c>
      <c r="Q1150" s="17" t="n">
        <v>0</v>
      </c>
    </row>
    <row r="1151" customFormat="false" ht="15" hidden="false" customHeight="false" outlineLevel="0" collapsed="false">
      <c r="A1151" s="6" t="s">
        <v>3116</v>
      </c>
      <c r="B1151" s="6" t="s">
        <v>106</v>
      </c>
      <c r="C1151" s="18" t="n">
        <v>1568</v>
      </c>
      <c r="D1151" s="17" t="n">
        <v>0.257913595272435</v>
      </c>
      <c r="E1151" s="17" t="n">
        <v>0.0257693280314396</v>
      </c>
      <c r="F1151" s="17" t="n">
        <v>0.269272195296017</v>
      </c>
      <c r="G1151" s="17" t="n">
        <v>0.029854129486555</v>
      </c>
      <c r="H1151" s="17" t="n">
        <v>2.53834298059971</v>
      </c>
      <c r="I1151" s="18" t="n">
        <v>92.3839459256726</v>
      </c>
      <c r="J1151" s="17" t="n">
        <v>0.0128111679069241</v>
      </c>
      <c r="K1151" s="17" t="n">
        <v>0.0415998002290062</v>
      </c>
      <c r="L1151" s="17" t="n">
        <v>0.391511816209442</v>
      </c>
      <c r="M1151" s="17" t="n">
        <v>0.60546875</v>
      </c>
      <c r="N1151" s="17" t="n">
        <v>0.0689390123058173</v>
      </c>
      <c r="O1151" s="19" t="n">
        <v>6.56211303543355E-005</v>
      </c>
      <c r="P1151" s="35" t="b">
        <f aca="false">TRUE()</f>
        <v>1</v>
      </c>
      <c r="Q1151" s="17" t="n">
        <v>0</v>
      </c>
    </row>
    <row r="1152" customFormat="false" ht="15" hidden="false" customHeight="false" outlineLevel="0" collapsed="false">
      <c r="A1152" s="6" t="s">
        <v>3117</v>
      </c>
      <c r="B1152" s="6" t="s">
        <v>106</v>
      </c>
      <c r="C1152" s="18" t="n">
        <v>1569</v>
      </c>
      <c r="D1152" s="17" t="n">
        <v>0.259241336818647</v>
      </c>
      <c r="E1152" s="17" t="n">
        <v>0.0258730153400021</v>
      </c>
      <c r="F1152" s="17" t="n">
        <v>0.270532554291465</v>
      </c>
      <c r="G1152" s="17" t="n">
        <v>0.0298385695903839</v>
      </c>
      <c r="H1152" s="17" t="n">
        <v>2.51668839912144</v>
      </c>
      <c r="I1152" s="18" t="n">
        <v>91.9708801927852</v>
      </c>
      <c r="J1152" s="17" t="n">
        <v>0.0135785405712939</v>
      </c>
      <c r="K1152" s="17" t="n">
        <v>0.0437990083064686</v>
      </c>
      <c r="L1152" s="17" t="n">
        <v>0.389043570525451</v>
      </c>
      <c r="M1152" s="17" t="n">
        <v>0.605324074074074</v>
      </c>
      <c r="N1152" s="17" t="n">
        <v>0.0709114857070571</v>
      </c>
      <c r="O1152" s="19" t="n">
        <v>6.52972294326713E-005</v>
      </c>
      <c r="P1152" s="35" t="b">
        <f aca="false">TRUE()</f>
        <v>1</v>
      </c>
      <c r="Q1152" s="17" t="n">
        <v>0</v>
      </c>
    </row>
    <row r="1153" customFormat="false" ht="15" hidden="false" customHeight="false" outlineLevel="0" collapsed="false">
      <c r="A1153" s="6" t="s">
        <v>3118</v>
      </c>
      <c r="B1153" s="6" t="s">
        <v>106</v>
      </c>
      <c r="C1153" s="18" t="n">
        <v>1570</v>
      </c>
      <c r="D1153" s="17" t="n">
        <v>0.260559187287948</v>
      </c>
      <c r="E1153" s="17" t="n">
        <v>0.0259784896273034</v>
      </c>
      <c r="F1153" s="17" t="n">
        <v>0.271784159441099</v>
      </c>
      <c r="G1153" s="17" t="n">
        <v>0.0298233546871556</v>
      </c>
      <c r="H1153" s="17" t="n">
        <v>2.49526062346901</v>
      </c>
      <c r="I1153" s="18" t="n">
        <v>91.5574247556359</v>
      </c>
      <c r="J1153" s="17" t="n">
        <v>0.0143780326886777</v>
      </c>
      <c r="K1153" s="17" t="n">
        <v>0.0459829961839136</v>
      </c>
      <c r="L1153" s="17" t="n">
        <v>0.386606193665992</v>
      </c>
      <c r="M1153" s="17" t="n">
        <v>0.603877314814815</v>
      </c>
      <c r="N1153" s="17" t="n">
        <v>0.0730880336178423</v>
      </c>
      <c r="O1153" s="19" t="n">
        <v>6.49768980968477E-005</v>
      </c>
      <c r="P1153" s="35" t="b">
        <f aca="false">TRUE()</f>
        <v>1</v>
      </c>
      <c r="Q1153" s="17" t="n">
        <v>0</v>
      </c>
    </row>
    <row r="1154" customFormat="false" ht="15" hidden="false" customHeight="false" outlineLevel="0" collapsed="false">
      <c r="A1154" s="6" t="s">
        <v>3119</v>
      </c>
      <c r="B1154" s="6" t="s">
        <v>106</v>
      </c>
      <c r="C1154" s="18" t="n">
        <v>1571</v>
      </c>
      <c r="D1154" s="17" t="n">
        <v>0.261867812075825</v>
      </c>
      <c r="E1154" s="17" t="n">
        <v>0.0260823039677163</v>
      </c>
      <c r="F1154" s="17" t="n">
        <v>0.273027196185042</v>
      </c>
      <c r="G1154" s="17" t="n">
        <v>0.0298088697366026</v>
      </c>
      <c r="H1154" s="17" t="n">
        <v>2.47417277919828</v>
      </c>
      <c r="I1154" s="18" t="n">
        <v>91.1566635879631</v>
      </c>
      <c r="J1154" s="17" t="n">
        <v>0.0152053393608622</v>
      </c>
      <c r="K1154" s="17" t="n">
        <v>0.0482368232161864</v>
      </c>
      <c r="L1154" s="17" t="n">
        <v>0.384189514328241</v>
      </c>
      <c r="M1154" s="17" t="n">
        <v>0.603153935185185</v>
      </c>
      <c r="N1154" s="17" t="n">
        <v>0.0750258320703163</v>
      </c>
      <c r="O1154" s="19" t="n">
        <v>6.46482179211291E-005</v>
      </c>
      <c r="P1154" s="35" t="b">
        <f aca="false">TRUE()</f>
        <v>1</v>
      </c>
      <c r="Q1154" s="17" t="n">
        <v>0</v>
      </c>
    </row>
    <row r="1155" customFormat="false" ht="15" hidden="false" customHeight="false" outlineLevel="0" collapsed="false">
      <c r="A1155" s="6" t="s">
        <v>3120</v>
      </c>
      <c r="B1155" s="6" t="s">
        <v>106</v>
      </c>
      <c r="C1155" s="18" t="n">
        <v>1572</v>
      </c>
      <c r="D1155" s="17" t="n">
        <v>0.263161780002217</v>
      </c>
      <c r="E1155" s="17" t="n">
        <v>0.0261851252669088</v>
      </c>
      <c r="F1155" s="17" t="n">
        <v>0.274257120866053</v>
      </c>
      <c r="G1155" s="17" t="n">
        <v>0.0297968784444625</v>
      </c>
      <c r="H1155" s="17" t="n">
        <v>2.45352967162728</v>
      </c>
      <c r="I1155" s="18" t="n">
        <v>90.7712681427327</v>
      </c>
      <c r="J1155" s="17" t="n">
        <v>0.0160557446458121</v>
      </c>
      <c r="K1155" s="17" t="n">
        <v>0.0505658055461095</v>
      </c>
      <c r="L1155" s="17" t="n">
        <v>0.38180420259892</v>
      </c>
      <c r="M1155" s="17" t="n">
        <v>0.602141203703704</v>
      </c>
      <c r="N1155" s="17" t="n">
        <v>0.0770945177392033</v>
      </c>
      <c r="O1155" s="19" t="n">
        <v>6.43031604776921E-005</v>
      </c>
      <c r="P1155" s="35" t="b">
        <f aca="false">FALSE()</f>
        <v>0</v>
      </c>
      <c r="Q1155" s="17"/>
    </row>
    <row r="1156" customFormat="false" ht="15" hidden="false" customHeight="false" outlineLevel="0" collapsed="false">
      <c r="A1156" s="6" t="s">
        <v>3121</v>
      </c>
      <c r="B1156" s="6" t="s">
        <v>106</v>
      </c>
      <c r="C1156" s="18" t="n">
        <v>1573</v>
      </c>
      <c r="D1156" s="17" t="n">
        <v>0.264440848992241</v>
      </c>
      <c r="E1156" s="17" t="n">
        <v>0.0262867647559751</v>
      </c>
      <c r="F1156" s="17" t="n">
        <v>0.275473449203289</v>
      </c>
      <c r="G1156" s="17" t="n">
        <v>0.0297836830411417</v>
      </c>
      <c r="H1156" s="17" t="n">
        <v>2.43337823700221</v>
      </c>
      <c r="I1156" s="18" t="n">
        <v>90.3906250870205</v>
      </c>
      <c r="J1156" s="17" t="n">
        <v>0.0169264265880307</v>
      </c>
      <c r="K1156" s="17" t="n">
        <v>0.0528480671599805</v>
      </c>
      <c r="L1156" s="17" t="n">
        <v>0.37948049015153</v>
      </c>
      <c r="M1156" s="17" t="n">
        <v>0.601273148148148</v>
      </c>
      <c r="N1156" s="17" t="n">
        <v>0.0791972577181606</v>
      </c>
      <c r="O1156" s="19" t="n">
        <v>6.39766712131623E-005</v>
      </c>
      <c r="P1156" s="35" t="b">
        <f aca="false">FALSE()</f>
        <v>0</v>
      </c>
      <c r="Q1156" s="17"/>
    </row>
    <row r="1157" customFormat="false" ht="15" hidden="false" customHeight="false" outlineLevel="0" collapsed="false">
      <c r="A1157" s="6" t="s">
        <v>3122</v>
      </c>
      <c r="B1157" s="6" t="s">
        <v>106</v>
      </c>
      <c r="C1157" s="18" t="n">
        <v>1574</v>
      </c>
      <c r="D1157" s="17" t="n">
        <v>0.265709521007483</v>
      </c>
      <c r="E1157" s="17" t="n">
        <v>0.0263867477263262</v>
      </c>
      <c r="F1157" s="17" t="n">
        <v>0.276679141288278</v>
      </c>
      <c r="G1157" s="17" t="n">
        <v>0.0297696386827791</v>
      </c>
      <c r="H1157" s="17" t="n">
        <v>2.41339508866358</v>
      </c>
      <c r="I1157" s="18" t="n">
        <v>90.0172287724327</v>
      </c>
      <c r="J1157" s="17" t="n">
        <v>0.0178307838370869</v>
      </c>
      <c r="K1157" s="17" t="n">
        <v>0.0552714169653735</v>
      </c>
      <c r="L1157" s="17" t="n">
        <v>0.377162837612462</v>
      </c>
      <c r="M1157" s="17" t="n">
        <v>0.60083912037037</v>
      </c>
      <c r="N1157" s="17" t="n">
        <v>0.0814302358615649</v>
      </c>
      <c r="O1157" s="19" t="n">
        <v>6.36653087627024E-005</v>
      </c>
      <c r="P1157" s="35" t="b">
        <f aca="false">FALSE()</f>
        <v>0</v>
      </c>
      <c r="Q1157" s="17"/>
    </row>
    <row r="1158" customFormat="false" ht="15" hidden="false" customHeight="false" outlineLevel="0" collapsed="false">
      <c r="A1158" s="6" t="s">
        <v>3123</v>
      </c>
      <c r="B1158" s="6" t="s">
        <v>106</v>
      </c>
      <c r="C1158" s="18" t="n">
        <v>1575</v>
      </c>
      <c r="D1158" s="17" t="n">
        <v>0.266966551369815</v>
      </c>
      <c r="E1158" s="17" t="n">
        <v>0.0264872723729431</v>
      </c>
      <c r="F1158" s="17" t="n">
        <v>0.277876022140737</v>
      </c>
      <c r="G1158" s="17" t="n">
        <v>0.0297561944539804</v>
      </c>
      <c r="H1158" s="17" t="n">
        <v>2.39407564020604</v>
      </c>
      <c r="I1158" s="18" t="n">
        <v>89.6479271206906</v>
      </c>
      <c r="J1158" s="17" t="n">
        <v>0.0187456613772888</v>
      </c>
      <c r="K1158" s="17" t="n">
        <v>0.0576531989661014</v>
      </c>
      <c r="L1158" s="17" t="n">
        <v>0.374935628194576</v>
      </c>
      <c r="M1158" s="17" t="n">
        <v>0.600983796296296</v>
      </c>
      <c r="N1158" s="17" t="n">
        <v>0.0834720354862308</v>
      </c>
      <c r="O1158" s="19" t="n">
        <v>6.33383276756584E-005</v>
      </c>
      <c r="P1158" s="35" t="b">
        <f aca="false">FALSE()</f>
        <v>0</v>
      </c>
      <c r="Q1158" s="17"/>
    </row>
    <row r="1159" customFormat="false" ht="15" hidden="false" customHeight="false" outlineLevel="0" collapsed="false">
      <c r="A1159" s="6" t="s">
        <v>3124</v>
      </c>
      <c r="B1159" s="6" t="s">
        <v>106</v>
      </c>
      <c r="C1159" s="18" t="n">
        <v>1576</v>
      </c>
      <c r="D1159" s="17" t="n">
        <v>0.2682085407001</v>
      </c>
      <c r="E1159" s="17" t="n">
        <v>0.0265872836338832</v>
      </c>
      <c r="F1159" s="17" t="n">
        <v>0.279061377962568</v>
      </c>
      <c r="G1159" s="17" t="n">
        <v>0.0297426280618092</v>
      </c>
      <c r="H1159" s="17" t="n">
        <v>2.37564988636188</v>
      </c>
      <c r="I1159" s="18" t="n">
        <v>89.2840144836177</v>
      </c>
      <c r="J1159" s="17" t="n">
        <v>0.0196568623475805</v>
      </c>
      <c r="K1159" s="17" t="n">
        <v>0.0601422845021864</v>
      </c>
      <c r="L1159" s="17" t="n">
        <v>0.372832702326076</v>
      </c>
      <c r="M1159" s="17" t="n">
        <v>0.600115740740741</v>
      </c>
      <c r="N1159" s="17" t="n">
        <v>0.0854557204997231</v>
      </c>
      <c r="O1159" s="19" t="n">
        <v>6.30135713513049E-005</v>
      </c>
      <c r="P1159" s="35" t="b">
        <f aca="false">FALSE()</f>
        <v>0</v>
      </c>
      <c r="Q1159" s="17"/>
    </row>
    <row r="1160" customFormat="false" ht="15" hidden="false" customHeight="false" outlineLevel="0" collapsed="false">
      <c r="A1160" s="6" t="s">
        <v>3125</v>
      </c>
      <c r="B1160" s="6" t="s">
        <v>106</v>
      </c>
      <c r="C1160" s="18" t="n">
        <v>1577</v>
      </c>
      <c r="D1160" s="17" t="n">
        <v>0.269435607379785</v>
      </c>
      <c r="E1160" s="17" t="n">
        <v>0.0266864036393953</v>
      </c>
      <c r="F1160" s="17" t="n">
        <v>0.280231372791308</v>
      </c>
      <c r="G1160" s="17" t="n">
        <v>0.0297295907718731</v>
      </c>
      <c r="H1160" s="17" t="n">
        <v>2.35725571318013</v>
      </c>
      <c r="I1160" s="18" t="n">
        <v>88.9284629199002</v>
      </c>
      <c r="J1160" s="17" t="n">
        <v>0.0206050199357221</v>
      </c>
      <c r="K1160" s="17" t="n">
        <v>0.0624880311004799</v>
      </c>
      <c r="L1160" s="17" t="n">
        <v>0.370712778875723</v>
      </c>
      <c r="M1160" s="17" t="n">
        <v>0.599247685185185</v>
      </c>
      <c r="N1160" s="17" t="n">
        <v>0.0876007409705538</v>
      </c>
      <c r="O1160" s="19" t="n">
        <v>6.26878142570798E-005</v>
      </c>
      <c r="P1160" s="35" t="b">
        <f aca="false">FALSE()</f>
        <v>0</v>
      </c>
      <c r="Q1160" s="17"/>
    </row>
    <row r="1161" customFormat="false" ht="15" hidden="false" customHeight="false" outlineLevel="0" collapsed="false">
      <c r="A1161" s="6" t="s">
        <v>3126</v>
      </c>
      <c r="B1161" s="6" t="s">
        <v>106</v>
      </c>
      <c r="C1161" s="18" t="n">
        <v>1578</v>
      </c>
      <c r="D1161" s="17" t="n">
        <v>0.270648460352311</v>
      </c>
      <c r="E1161" s="17" t="n">
        <v>0.0267851426355749</v>
      </c>
      <c r="F1161" s="17" t="n">
        <v>0.281389056625604</v>
      </c>
      <c r="G1161" s="17" t="n">
        <v>0.0297159756185066</v>
      </c>
      <c r="H1161" s="17" t="n">
        <v>2.3393961022602</v>
      </c>
      <c r="I1161" s="18" t="n">
        <v>88.5763370998714</v>
      </c>
      <c r="J1161" s="17" t="n">
        <v>0.0215640798083829</v>
      </c>
      <c r="K1161" s="17" t="n">
        <v>0.0647784643898495</v>
      </c>
      <c r="L1161" s="17" t="n">
        <v>0.368665695843671</v>
      </c>
      <c r="M1161" s="17" t="n">
        <v>0.598234953703704</v>
      </c>
      <c r="N1161" s="17" t="n">
        <v>0.0895777011389429</v>
      </c>
      <c r="O1161" s="19" t="n">
        <v>6.23523503419209E-005</v>
      </c>
      <c r="P1161" s="35" t="b">
        <f aca="false">FALSE()</f>
        <v>0</v>
      </c>
      <c r="Q1161" s="17"/>
    </row>
    <row r="1162" customFormat="false" ht="15" hidden="false" customHeight="false" outlineLevel="0" collapsed="false">
      <c r="A1162" s="6" t="s">
        <v>3127</v>
      </c>
      <c r="B1162" s="6" t="s">
        <v>106</v>
      </c>
      <c r="C1162" s="18" t="n">
        <v>1579</v>
      </c>
      <c r="D1162" s="17" t="n">
        <v>0.271855756174773</v>
      </c>
      <c r="E1162" s="17" t="n">
        <v>0.0268839771604521</v>
      </c>
      <c r="F1162" s="17" t="n">
        <v>0.282540757146974</v>
      </c>
      <c r="G1162" s="17" t="n">
        <v>0.0297043784951584</v>
      </c>
      <c r="H1162" s="17" t="n">
        <v>2.32147253664533</v>
      </c>
      <c r="I1162" s="18" t="n">
        <v>88.2334274360868</v>
      </c>
      <c r="J1162" s="17" t="n">
        <v>0.0225655086599407</v>
      </c>
      <c r="K1162" s="17" t="n">
        <v>0.0671520934698416</v>
      </c>
      <c r="L1162" s="17" t="n">
        <v>0.366584738476571</v>
      </c>
      <c r="M1162" s="17" t="n">
        <v>0.597945601851852</v>
      </c>
      <c r="N1162" s="17" t="n">
        <v>0.0915744888242584</v>
      </c>
      <c r="O1162" s="19" t="n">
        <v>6.20138568602004E-005</v>
      </c>
      <c r="P1162" s="35" t="b">
        <f aca="false">FALSE()</f>
        <v>0</v>
      </c>
      <c r="Q1162" s="17"/>
    </row>
    <row r="1163" customFormat="false" ht="15" hidden="false" customHeight="false" outlineLevel="0" collapsed="false">
      <c r="A1163" s="6" t="s">
        <v>3128</v>
      </c>
      <c r="B1163" s="6" t="s">
        <v>106</v>
      </c>
      <c r="C1163" s="18" t="n">
        <v>1580</v>
      </c>
      <c r="D1163" s="17" t="n">
        <v>0.273052118718624</v>
      </c>
      <c r="E1163" s="17" t="n">
        <v>0.0269813083794537</v>
      </c>
      <c r="F1163" s="17" t="n">
        <v>0.283681197999114</v>
      </c>
      <c r="G1163" s="17" t="n">
        <v>0.0296938340452176</v>
      </c>
      <c r="H1163" s="17" t="n">
        <v>2.3036277058074</v>
      </c>
      <c r="I1163" s="18" t="n">
        <v>87.9018024543289</v>
      </c>
      <c r="J1163" s="17" t="n">
        <v>0.0236025766575939</v>
      </c>
      <c r="K1163" s="17" t="n">
        <v>0.0695123640407542</v>
      </c>
      <c r="L1163" s="17" t="n">
        <v>0.364487711445975</v>
      </c>
      <c r="M1163" s="17" t="n">
        <v>0.596788194444444</v>
      </c>
      <c r="N1163" s="17" t="n">
        <v>0.0936959548463307</v>
      </c>
      <c r="O1163" s="19" t="n">
        <v>6.16908375825835E-005</v>
      </c>
      <c r="P1163" s="35" t="b">
        <f aca="false">FALSE()</f>
        <v>0</v>
      </c>
      <c r="Q1163" s="17"/>
    </row>
    <row r="1164" customFormat="false" ht="15" hidden="false" customHeight="false" outlineLevel="0" collapsed="false">
      <c r="A1164" s="6" t="s">
        <v>3129</v>
      </c>
      <c r="B1164" s="6" t="s">
        <v>106</v>
      </c>
      <c r="C1164" s="18" t="n">
        <v>1581</v>
      </c>
      <c r="D1164" s="17" t="n">
        <v>0.274231410844045</v>
      </c>
      <c r="E1164" s="17" t="n">
        <v>0.0270791146438112</v>
      </c>
      <c r="F1164" s="17" t="n">
        <v>0.284805404281037</v>
      </c>
      <c r="G1164" s="17" t="n">
        <v>0.0296840879167903</v>
      </c>
      <c r="H1164" s="17" t="n">
        <v>2.28599782595416</v>
      </c>
      <c r="I1164" s="18" t="n">
        <v>87.5744574265855</v>
      </c>
      <c r="J1164" s="17" t="n">
        <v>0.0246679146782863</v>
      </c>
      <c r="K1164" s="17" t="n">
        <v>0.072008352843998</v>
      </c>
      <c r="L1164" s="17" t="n">
        <v>0.362411410347289</v>
      </c>
      <c r="M1164" s="17" t="n">
        <v>0.596643518518519</v>
      </c>
      <c r="N1164" s="17" t="n">
        <v>0.0958659149052348</v>
      </c>
      <c r="O1164" s="19" t="n">
        <v>6.13481214675172E-005</v>
      </c>
      <c r="P1164" s="35" t="b">
        <f aca="false">FALSE()</f>
        <v>0</v>
      </c>
      <c r="Q1164" s="17"/>
    </row>
    <row r="1165" customFormat="false" ht="15" hidden="false" customHeight="false" outlineLevel="0" collapsed="false">
      <c r="A1165" s="6" t="s">
        <v>3130</v>
      </c>
      <c r="B1165" s="6" t="s">
        <v>106</v>
      </c>
      <c r="C1165" s="18" t="n">
        <v>1582</v>
      </c>
      <c r="D1165" s="17" t="n">
        <v>0.275398920479886</v>
      </c>
      <c r="E1165" s="17" t="n">
        <v>0.0271782541497971</v>
      </c>
      <c r="F1165" s="17" t="n">
        <v>0.285918153577519</v>
      </c>
      <c r="G1165" s="17" t="n">
        <v>0.0296757887845869</v>
      </c>
      <c r="H1165" s="17" t="n">
        <v>2.26840722330174</v>
      </c>
      <c r="I1165" s="18" t="n">
        <v>87.2505539574122</v>
      </c>
      <c r="J1165" s="17" t="n">
        <v>0.025772487562045</v>
      </c>
      <c r="K1165" s="17" t="n">
        <v>0.0744959206760196</v>
      </c>
      <c r="L1165" s="17" t="n">
        <v>0.360329867341996</v>
      </c>
      <c r="M1165" s="17" t="n">
        <v>0.596354166666667</v>
      </c>
      <c r="N1165" s="17" t="n">
        <v>0.0980208688923924</v>
      </c>
      <c r="O1165" s="19" t="n">
        <v>6.09839356578945E-005</v>
      </c>
      <c r="P1165" s="35" t="b">
        <f aca="false">FALSE()</f>
        <v>0</v>
      </c>
      <c r="Q1165" s="17"/>
    </row>
    <row r="1166" customFormat="false" ht="15" hidden="false" customHeight="false" outlineLevel="0" collapsed="false">
      <c r="A1166" s="6" t="s">
        <v>3131</v>
      </c>
      <c r="B1166" s="6" t="s">
        <v>106</v>
      </c>
      <c r="C1166" s="18" t="n">
        <v>1583</v>
      </c>
      <c r="D1166" s="17" t="n">
        <v>0.27655766983689</v>
      </c>
      <c r="E1166" s="17" t="n">
        <v>0.0272760617088076</v>
      </c>
      <c r="F1166" s="17" t="n">
        <v>0.287022679902751</v>
      </c>
      <c r="G1166" s="17" t="n">
        <v>0.0296684370272711</v>
      </c>
      <c r="H1166" s="17" t="n">
        <v>2.25107240905483</v>
      </c>
      <c r="I1166" s="18" t="n">
        <v>86.9366831945708</v>
      </c>
      <c r="J1166" s="17" t="n">
        <v>0.0269028573590751</v>
      </c>
      <c r="K1166" s="17" t="n">
        <v>0.0772321740370878</v>
      </c>
      <c r="L1166" s="17" t="n">
        <v>0.358262996356354</v>
      </c>
      <c r="M1166" s="17" t="n">
        <v>0.595341435185185</v>
      </c>
      <c r="N1166" s="17" t="n">
        <v>0.100097920347166</v>
      </c>
      <c r="O1166" s="19" t="n">
        <v>6.06245906790773E-005</v>
      </c>
      <c r="P1166" s="35" t="b">
        <f aca="false">FALSE()</f>
        <v>0</v>
      </c>
      <c r="Q1166" s="17"/>
    </row>
    <row r="1167" customFormat="false" ht="15" hidden="false" customHeight="false" outlineLevel="0" collapsed="false">
      <c r="A1167" s="6" t="s">
        <v>3132</v>
      </c>
      <c r="B1167" s="6" t="s">
        <v>106</v>
      </c>
      <c r="C1167" s="18" t="n">
        <v>1584</v>
      </c>
      <c r="D1167" s="17" t="n">
        <v>0.277701355223716</v>
      </c>
      <c r="E1167" s="17" t="n">
        <v>0.0273733544465151</v>
      </c>
      <c r="F1167" s="17" t="n">
        <v>0.288113283345269</v>
      </c>
      <c r="G1167" s="17" t="n">
        <v>0.0296619933578072</v>
      </c>
      <c r="H1167" s="17" t="n">
        <v>2.2340732116989</v>
      </c>
      <c r="I1167" s="18" t="n">
        <v>86.6300997682226</v>
      </c>
      <c r="J1167" s="17" t="n">
        <v>0.0280530492694866</v>
      </c>
      <c r="K1167" s="17" t="n">
        <v>0.0798759540671643</v>
      </c>
      <c r="L1167" s="17" t="n">
        <v>0.356229635459807</v>
      </c>
      <c r="M1167" s="17" t="n">
        <v>0.59447337962963</v>
      </c>
      <c r="N1167" s="17" t="n">
        <v>0.102337963755293</v>
      </c>
      <c r="O1167" s="19" t="n">
        <v>6.02594067308826E-005</v>
      </c>
      <c r="P1167" s="35" t="b">
        <f aca="false">FALSE()</f>
        <v>0</v>
      </c>
      <c r="Q1167" s="17"/>
    </row>
    <row r="1168" customFormat="false" ht="15" hidden="false" customHeight="false" outlineLevel="0" collapsed="false">
      <c r="A1168" s="6" t="s">
        <v>3133</v>
      </c>
      <c r="B1168" s="6" t="s">
        <v>106</v>
      </c>
      <c r="C1168" s="18" t="n">
        <v>1585</v>
      </c>
      <c r="D1168" s="17" t="n">
        <v>0.278831422622143</v>
      </c>
      <c r="E1168" s="17" t="n">
        <v>0.02746963897978</v>
      </c>
      <c r="F1168" s="17" t="n">
        <v>0.28918986801334</v>
      </c>
      <c r="G1168" s="17" t="n">
        <v>0.0296559816191797</v>
      </c>
      <c r="H1168" s="17" t="n">
        <v>2.21711595198662</v>
      </c>
      <c r="I1168" s="18" t="n">
        <v>86.3308175603802</v>
      </c>
      <c r="J1168" s="17" t="n">
        <v>0.0292426215686421</v>
      </c>
      <c r="K1168" s="17" t="n">
        <v>0.0827889772673033</v>
      </c>
      <c r="L1168" s="17" t="n">
        <v>0.354183010266473</v>
      </c>
      <c r="M1168" s="17" t="n">
        <v>0.59375</v>
      </c>
      <c r="N1168" s="17" t="n">
        <v>0.104571424876732</v>
      </c>
      <c r="O1168" s="19" t="n">
        <v>5.98946629901497E-005</v>
      </c>
      <c r="P1168" s="35" t="b">
        <f aca="false">FALSE()</f>
        <v>0</v>
      </c>
      <c r="Q1168" s="17"/>
    </row>
    <row r="1169" customFormat="false" ht="15" hidden="false" customHeight="false" outlineLevel="0" collapsed="false">
      <c r="A1169" s="6" t="s">
        <v>3134</v>
      </c>
      <c r="B1169" s="6" t="s">
        <v>106</v>
      </c>
      <c r="C1169" s="18" t="n">
        <v>1586</v>
      </c>
      <c r="D1169" s="17" t="n">
        <v>0.279952574659277</v>
      </c>
      <c r="E1169" s="17" t="n">
        <v>0.0275637283526288</v>
      </c>
      <c r="F1169" s="17" t="n">
        <v>0.29025673477531</v>
      </c>
      <c r="G1169" s="17" t="n">
        <v>0.0296509979135647</v>
      </c>
      <c r="H1169" s="17" t="n">
        <v>2.2001699058295</v>
      </c>
      <c r="I1169" s="18" t="n">
        <v>86.0437197221948</v>
      </c>
      <c r="J1169" s="17" t="n">
        <v>0.0304745950821039</v>
      </c>
      <c r="K1169" s="17" t="n">
        <v>0.0855151286106983</v>
      </c>
      <c r="L1169" s="17" t="n">
        <v>0.352107328551016</v>
      </c>
      <c r="M1169" s="17" t="n">
        <v>0.592447916666667</v>
      </c>
      <c r="N1169" s="17" t="n">
        <v>0.106539744972228</v>
      </c>
      <c r="O1169" s="19" t="n">
        <v>5.95395469292677E-005</v>
      </c>
      <c r="P1169" s="35" t="b">
        <f aca="false">FALSE()</f>
        <v>0</v>
      </c>
      <c r="Q1169" s="17"/>
    </row>
    <row r="1170" customFormat="false" ht="15" hidden="false" customHeight="false" outlineLevel="0" collapsed="false">
      <c r="A1170" s="6" t="s">
        <v>3135</v>
      </c>
      <c r="B1170" s="6" t="s">
        <v>106</v>
      </c>
      <c r="C1170" s="18" t="n">
        <v>1587</v>
      </c>
      <c r="D1170" s="17" t="n">
        <v>0.28106404873715</v>
      </c>
      <c r="E1170" s="17" t="n">
        <v>0.0276589473473361</v>
      </c>
      <c r="F1170" s="17" t="n">
        <v>0.291315509558276</v>
      </c>
      <c r="G1170" s="17" t="n">
        <v>0.0296466390945844</v>
      </c>
      <c r="H1170" s="17" t="n">
        <v>2.18356050246806</v>
      </c>
      <c r="I1170" s="18" t="n">
        <v>85.7579205129493</v>
      </c>
      <c r="J1170" s="17" t="n">
        <v>0.031725706682258</v>
      </c>
      <c r="K1170" s="17" t="n">
        <v>0.0883538196257632</v>
      </c>
      <c r="L1170" s="17" t="n">
        <v>0.35007870189607</v>
      </c>
      <c r="M1170" s="17" t="n">
        <v>0.591290509259259</v>
      </c>
      <c r="N1170" s="17" t="n">
        <v>0.108793006968136</v>
      </c>
      <c r="O1170" s="19" t="n">
        <v>5.91713913348826E-005</v>
      </c>
      <c r="P1170" s="35" t="b">
        <f aca="false">FALSE()</f>
        <v>0</v>
      </c>
      <c r="Q1170" s="17"/>
    </row>
    <row r="1171" customFormat="false" ht="15" hidden="false" customHeight="false" outlineLevel="0" collapsed="false">
      <c r="A1171" s="6" t="s">
        <v>3136</v>
      </c>
      <c r="B1171" s="6" t="s">
        <v>106</v>
      </c>
      <c r="C1171" s="18" t="n">
        <v>1588</v>
      </c>
      <c r="D1171" s="17" t="n">
        <v>0.2821608210086</v>
      </c>
      <c r="E1171" s="17" t="n">
        <v>0.0277538597046814</v>
      </c>
      <c r="F1171" s="17" t="n">
        <v>0.292360480681614</v>
      </c>
      <c r="G1171" s="17" t="n">
        <v>0.0296431319014018</v>
      </c>
      <c r="H1171" s="17" t="n">
        <v>2.16721765172895</v>
      </c>
      <c r="I1171" s="18" t="n">
        <v>85.4781255514201</v>
      </c>
      <c r="J1171" s="17" t="n">
        <v>0.0329998923762057</v>
      </c>
      <c r="K1171" s="17" t="n">
        <v>0.0911971343210899</v>
      </c>
      <c r="L1171" s="17" t="n">
        <v>0.348075684687297</v>
      </c>
      <c r="M1171" s="17" t="n">
        <v>0.590856481481482</v>
      </c>
      <c r="N1171" s="17" t="n">
        <v>0.111085840380144</v>
      </c>
      <c r="O1171" s="19" t="n">
        <v>5.87826444076837E-005</v>
      </c>
      <c r="P1171" s="35" t="b">
        <f aca="false">FALSE()</f>
        <v>0</v>
      </c>
      <c r="Q1171" s="17"/>
    </row>
    <row r="1172" customFormat="false" ht="15" hidden="false" customHeight="false" outlineLevel="0" collapsed="false">
      <c r="A1172" s="6" t="s">
        <v>3137</v>
      </c>
      <c r="B1172" s="6" t="s">
        <v>106</v>
      </c>
      <c r="C1172" s="18" t="n">
        <v>1589</v>
      </c>
      <c r="D1172" s="17" t="n">
        <v>0.283243650139344</v>
      </c>
      <c r="E1172" s="17" t="n">
        <v>0.0278487297878256</v>
      </c>
      <c r="F1172" s="17" t="n">
        <v>0.293391640084209</v>
      </c>
      <c r="G1172" s="17" t="n">
        <v>0.0296392054812414</v>
      </c>
      <c r="H1172" s="17" t="n">
        <v>2.15098768706465</v>
      </c>
      <c r="I1172" s="18" t="n">
        <v>85.2001367312106</v>
      </c>
      <c r="J1172" s="17" t="n">
        <v>0.0343088558221379</v>
      </c>
      <c r="K1172" s="17" t="n">
        <v>0.09400808505111</v>
      </c>
      <c r="L1172" s="17" t="n">
        <v>0.346082999982371</v>
      </c>
      <c r="M1172" s="17" t="n">
        <v>0.590422453703704</v>
      </c>
      <c r="N1172" s="17" t="n">
        <v>0.113153036629267</v>
      </c>
      <c r="O1172" s="19" t="n">
        <v>5.84136429437303E-005</v>
      </c>
      <c r="P1172" s="35" t="b">
        <f aca="false">FALSE()</f>
        <v>0</v>
      </c>
      <c r="Q1172" s="17"/>
    </row>
    <row r="1173" customFormat="false" ht="15" hidden="false" customHeight="false" outlineLevel="0" collapsed="false">
      <c r="A1173" s="6" t="s">
        <v>3138</v>
      </c>
      <c r="B1173" s="6" t="s">
        <v>106</v>
      </c>
      <c r="C1173" s="18" t="n">
        <v>1590</v>
      </c>
      <c r="D1173" s="17" t="n">
        <v>0.284322588618293</v>
      </c>
      <c r="E1173" s="17" t="n">
        <v>0.0279443958786929</v>
      </c>
      <c r="F1173" s="17" t="n">
        <v>0.294419366887046</v>
      </c>
      <c r="G1173" s="17" t="n">
        <v>0.029635366828084</v>
      </c>
      <c r="H1173" s="17" t="n">
        <v>2.13488217229291</v>
      </c>
      <c r="I1173" s="18" t="n">
        <v>84.9229386966169</v>
      </c>
      <c r="J1173" s="17" t="n">
        <v>0.0356519132921694</v>
      </c>
      <c r="K1173" s="17" t="n">
        <v>0.096694260402523</v>
      </c>
      <c r="L1173" s="17" t="n">
        <v>0.344104808128596</v>
      </c>
      <c r="M1173" s="17" t="n">
        <v>0.58984375</v>
      </c>
      <c r="N1173" s="17" t="n">
        <v>0.11548610910558</v>
      </c>
      <c r="O1173" s="19" t="n">
        <v>5.80514596600846E-005</v>
      </c>
      <c r="P1173" s="35" t="b">
        <f aca="false">FALSE()</f>
        <v>0</v>
      </c>
      <c r="Q1173" s="17"/>
    </row>
    <row r="1174" customFormat="false" ht="15" hidden="false" customHeight="false" outlineLevel="0" collapsed="false">
      <c r="A1174" s="6" t="s">
        <v>3139</v>
      </c>
      <c r="B1174" s="6" t="s">
        <v>106</v>
      </c>
      <c r="C1174" s="18" t="n">
        <v>1591</v>
      </c>
      <c r="D1174" s="17" t="n">
        <v>0.285376337926007</v>
      </c>
      <c r="E1174" s="17" t="n">
        <v>0.0280395222315604</v>
      </c>
      <c r="F1174" s="17" t="n">
        <v>0.295423995944913</v>
      </c>
      <c r="G1174" s="17" t="n">
        <v>0.0296315982555155</v>
      </c>
      <c r="H1174" s="17" t="n">
        <v>2.11931969901888</v>
      </c>
      <c r="I1174" s="18" t="n">
        <v>84.6501883213715</v>
      </c>
      <c r="J1174" s="17" t="n">
        <v>0.036992674211409</v>
      </c>
      <c r="K1174" s="17" t="n">
        <v>0.0995141470322539</v>
      </c>
      <c r="L1174" s="17" t="n">
        <v>0.34220062284046</v>
      </c>
      <c r="M1174" s="17" t="n">
        <v>0.588252314814815</v>
      </c>
      <c r="N1174" s="17" t="n">
        <v>0.117710045658722</v>
      </c>
      <c r="O1174" s="19" t="n">
        <v>5.76920251882207E-005</v>
      </c>
      <c r="P1174" s="35" t="b">
        <f aca="false">FALSE()</f>
        <v>0</v>
      </c>
      <c r="Q1174" s="17"/>
    </row>
    <row r="1175" customFormat="false" ht="15" hidden="false" customHeight="false" outlineLevel="0" collapsed="false">
      <c r="A1175" s="6" t="s">
        <v>3140</v>
      </c>
      <c r="B1175" s="6" t="s">
        <v>106</v>
      </c>
      <c r="C1175" s="18" t="n">
        <v>1592</v>
      </c>
      <c r="D1175" s="17" t="n">
        <v>0.286425466735468</v>
      </c>
      <c r="E1175" s="17" t="n">
        <v>0.028133998238547</v>
      </c>
      <c r="F1175" s="17" t="n">
        <v>0.296421659810262</v>
      </c>
      <c r="G1175" s="17" t="n">
        <v>0.0296291148831117</v>
      </c>
      <c r="H1175" s="17" t="n">
        <v>2.10334525541924</v>
      </c>
      <c r="I1175" s="18" t="n">
        <v>84.3852463921403</v>
      </c>
      <c r="J1175" s="17" t="n">
        <v>0.0384132999754266</v>
      </c>
      <c r="K1175" s="17" t="n">
        <v>0.102634177496581</v>
      </c>
      <c r="L1175" s="17" t="n">
        <v>0.340208867958806</v>
      </c>
      <c r="M1175" s="17" t="n">
        <v>0.587528935185185</v>
      </c>
      <c r="N1175" s="17" t="n">
        <v>0.119884924005559</v>
      </c>
      <c r="O1175" s="19" t="n">
        <v>5.73294759895999E-005</v>
      </c>
      <c r="P1175" s="35" t="b">
        <f aca="false">FALSE()</f>
        <v>0</v>
      </c>
      <c r="Q1175" s="17"/>
    </row>
    <row r="1176" customFormat="false" ht="15" hidden="false" customHeight="false" outlineLevel="0" collapsed="false">
      <c r="A1176" s="6" t="s">
        <v>3141</v>
      </c>
      <c r="B1176" s="6" t="s">
        <v>106</v>
      </c>
      <c r="C1176" s="18" t="n">
        <v>1593</v>
      </c>
      <c r="D1176" s="17" t="n">
        <v>0.287465198845085</v>
      </c>
      <c r="E1176" s="17" t="n">
        <v>0.0282286786471402</v>
      </c>
      <c r="F1176" s="17" t="n">
        <v>0.29741119272593</v>
      </c>
      <c r="G1176" s="17" t="n">
        <v>0.0296259164459492</v>
      </c>
      <c r="H1176" s="17" t="n">
        <v>2.08771149266989</v>
      </c>
      <c r="I1176" s="18" t="n">
        <v>84.1205217663533</v>
      </c>
      <c r="J1176" s="17" t="n">
        <v>0.0398489686971256</v>
      </c>
      <c r="K1176" s="17" t="n">
        <v>0.105481062560233</v>
      </c>
      <c r="L1176" s="17" t="n">
        <v>0.338267974497812</v>
      </c>
      <c r="M1176" s="17" t="n">
        <v>0.586805555555556</v>
      </c>
      <c r="N1176" s="17" t="n">
        <v>0.122281528756859</v>
      </c>
      <c r="O1176" s="19" t="n">
        <v>5.69777964261237E-005</v>
      </c>
      <c r="P1176" s="35" t="b">
        <f aca="false">FALSE()</f>
        <v>0</v>
      </c>
      <c r="Q1176" s="17"/>
    </row>
    <row r="1177" customFormat="false" ht="15" hidden="false" customHeight="false" outlineLevel="0" collapsed="false">
      <c r="A1177" s="6" t="s">
        <v>3142</v>
      </c>
      <c r="B1177" s="6" t="s">
        <v>106</v>
      </c>
      <c r="C1177" s="18" t="n">
        <v>1594</v>
      </c>
      <c r="D1177" s="17" t="n">
        <v>0.288489851807417</v>
      </c>
      <c r="E1177" s="17" t="n">
        <v>0.0283237685973398</v>
      </c>
      <c r="F1177" s="17" t="n">
        <v>0.298386749383752</v>
      </c>
      <c r="G1177" s="17" t="n">
        <v>0.0296269854154839</v>
      </c>
      <c r="H1177" s="17" t="n">
        <v>2.07227766070079</v>
      </c>
      <c r="I1177" s="18" t="n">
        <v>83.8682020208085</v>
      </c>
      <c r="J1177" s="17" t="n">
        <v>0.0413108486850749</v>
      </c>
      <c r="K1177" s="17" t="n">
        <v>0.108481999851751</v>
      </c>
      <c r="L1177" s="17" t="n">
        <v>0.336328134877487</v>
      </c>
      <c r="M1177" s="17" t="n">
        <v>0.586082175925926</v>
      </c>
      <c r="N1177" s="17" t="n">
        <v>0.124872917069917</v>
      </c>
      <c r="O1177" s="19" t="n">
        <v>5.66024554541171E-005</v>
      </c>
      <c r="P1177" s="35" t="b">
        <f aca="false">FALSE()</f>
        <v>0</v>
      </c>
      <c r="Q1177" s="17"/>
    </row>
    <row r="1178" customFormat="false" ht="15" hidden="false" customHeight="false" outlineLevel="0" collapsed="false">
      <c r="A1178" s="6" t="s">
        <v>3143</v>
      </c>
      <c r="B1178" s="6" t="s">
        <v>106</v>
      </c>
      <c r="C1178" s="18" t="n">
        <v>1595</v>
      </c>
      <c r="D1178" s="17" t="n">
        <v>0.289507461866985</v>
      </c>
      <c r="E1178" s="17" t="n">
        <v>0.0284191422776072</v>
      </c>
      <c r="F1178" s="17" t="n">
        <v>0.299355855184021</v>
      </c>
      <c r="G1178" s="17" t="n">
        <v>0.0296312145507475</v>
      </c>
      <c r="H1178" s="17" t="n">
        <v>2.05696564431545</v>
      </c>
      <c r="I1178" s="18" t="n">
        <v>83.6256038594682</v>
      </c>
      <c r="J1178" s="17" t="n">
        <v>0.0428060490338325</v>
      </c>
      <c r="K1178" s="17" t="n">
        <v>0.111381986528839</v>
      </c>
      <c r="L1178" s="17" t="n">
        <v>0.334382693972811</v>
      </c>
      <c r="M1178" s="17" t="n">
        <v>0.585648148148148</v>
      </c>
      <c r="N1178" s="17" t="n">
        <v>0.127273337242215</v>
      </c>
      <c r="O1178" s="19" t="n">
        <v>5.62050110312992E-005</v>
      </c>
      <c r="P1178" s="35" t="b">
        <f aca="false">FALSE()</f>
        <v>0</v>
      </c>
      <c r="Q1178" s="17"/>
    </row>
    <row r="1179" customFormat="false" ht="15" hidden="false" customHeight="false" outlineLevel="0" collapsed="false">
      <c r="A1179" s="6" t="s">
        <v>3144</v>
      </c>
      <c r="B1179" s="6" t="s">
        <v>106</v>
      </c>
      <c r="C1179" s="18" t="n">
        <v>1596</v>
      </c>
      <c r="D1179" s="17" t="n">
        <v>0.290510358461351</v>
      </c>
      <c r="E1179" s="17" t="n">
        <v>0.0285146395467427</v>
      </c>
      <c r="F1179" s="17" t="n">
        <v>0.300311332696152</v>
      </c>
      <c r="G1179" s="17" t="n">
        <v>0.0296345651227774</v>
      </c>
      <c r="H1179" s="17" t="n">
        <v>2.04196150601087</v>
      </c>
      <c r="I1179" s="18" t="n">
        <v>83.3828108216052</v>
      </c>
      <c r="J1179" s="17" t="n">
        <v>0.0443160267335024</v>
      </c>
      <c r="K1179" s="17" t="n">
        <v>0.114553532976435</v>
      </c>
      <c r="L1179" s="17" t="n">
        <v>0.332484126116636</v>
      </c>
      <c r="M1179" s="17" t="n">
        <v>0.584924768518519</v>
      </c>
      <c r="N1179" s="17" t="n">
        <v>0.129735615697485</v>
      </c>
      <c r="O1179" s="19" t="n">
        <v>5.58278063440925E-005</v>
      </c>
      <c r="P1179" s="35" t="b">
        <f aca="false">FALSE()</f>
        <v>0</v>
      </c>
      <c r="Q1179" s="17"/>
    </row>
    <row r="1180" customFormat="false" ht="15" hidden="false" customHeight="false" outlineLevel="0" collapsed="false">
      <c r="A1180" s="6" t="s">
        <v>3145</v>
      </c>
      <c r="B1180" s="6" t="s">
        <v>106</v>
      </c>
      <c r="C1180" s="18" t="n">
        <v>1597</v>
      </c>
      <c r="D1180" s="17" t="n">
        <v>0.291495987817783</v>
      </c>
      <c r="E1180" s="17" t="n">
        <v>0.0286109741629851</v>
      </c>
      <c r="F1180" s="17" t="n">
        <v>0.301250864793029</v>
      </c>
      <c r="G1180" s="17" t="n">
        <v>0.0296396476381752</v>
      </c>
      <c r="H1180" s="17" t="n">
        <v>2.02722761866511</v>
      </c>
      <c r="I1180" s="18" t="n">
        <v>83.1445308209577</v>
      </c>
      <c r="J1180" s="17" t="n">
        <v>0.0458428085590559</v>
      </c>
      <c r="K1180" s="17" t="n">
        <v>0.11758068588828</v>
      </c>
      <c r="L1180" s="17" t="n">
        <v>0.330615972198805</v>
      </c>
      <c r="M1180" s="17" t="n">
        <v>0.584056712962963</v>
      </c>
      <c r="N1180" s="17" t="n">
        <v>0.132175361801059</v>
      </c>
      <c r="O1180" s="19" t="n">
        <v>5.54496064049787E-005</v>
      </c>
      <c r="P1180" s="35" t="b">
        <f aca="false">FALSE()</f>
        <v>0</v>
      </c>
      <c r="Q1180" s="17"/>
    </row>
    <row r="1181" customFormat="false" ht="15" hidden="false" customHeight="false" outlineLevel="0" collapsed="false">
      <c r="A1181" s="6" t="s">
        <v>3146</v>
      </c>
      <c r="B1181" s="6" t="s">
        <v>106</v>
      </c>
      <c r="C1181" s="18" t="n">
        <v>1598</v>
      </c>
      <c r="D1181" s="17" t="n">
        <v>0.29247117108079</v>
      </c>
      <c r="E1181" s="17" t="n">
        <v>0.0287050790075771</v>
      </c>
      <c r="F1181" s="17" t="n">
        <v>0.302180378114873</v>
      </c>
      <c r="G1181" s="17" t="n">
        <v>0.0296447092813695</v>
      </c>
      <c r="H1181" s="17" t="n">
        <v>2.01276823475639</v>
      </c>
      <c r="I1181" s="18" t="n">
        <v>82.9142348158315</v>
      </c>
      <c r="J1181" s="17" t="n">
        <v>0.0473843509363827</v>
      </c>
      <c r="K1181" s="17" t="n">
        <v>0.120529209639785</v>
      </c>
      <c r="L1181" s="17" t="n">
        <v>0.328771312311209</v>
      </c>
      <c r="M1181" s="17" t="n">
        <v>0.584056712962963</v>
      </c>
      <c r="N1181" s="17" t="n">
        <v>0.134858962386965</v>
      </c>
      <c r="O1181" s="19" t="n">
        <v>5.5084059859605E-005</v>
      </c>
      <c r="P1181" s="35" t="b">
        <f aca="false">FALSE()</f>
        <v>0</v>
      </c>
      <c r="Q1181" s="17"/>
    </row>
    <row r="1182" customFormat="false" ht="15" hidden="false" customHeight="false" outlineLevel="0" collapsed="false">
      <c r="A1182" s="6" t="s">
        <v>3147</v>
      </c>
      <c r="B1182" s="6" t="s">
        <v>106</v>
      </c>
      <c r="C1182" s="18" t="n">
        <v>1599</v>
      </c>
      <c r="D1182" s="17" t="n">
        <v>0.293436312530604</v>
      </c>
      <c r="E1182" s="17" t="n">
        <v>0.0287986287390509</v>
      </c>
      <c r="F1182" s="17" t="n">
        <v>0.303100561723113</v>
      </c>
      <c r="G1182" s="17" t="n">
        <v>0.0296497653929487</v>
      </c>
      <c r="H1182" s="17" t="n">
        <v>1.99855198135503</v>
      </c>
      <c r="I1182" s="18" t="n">
        <v>82.6875113137689</v>
      </c>
      <c r="J1182" s="17" t="n">
        <v>0.0489427514685839</v>
      </c>
      <c r="K1182" s="17" t="n">
        <v>0.123613355176154</v>
      </c>
      <c r="L1182" s="17" t="n">
        <v>0.326955038331513</v>
      </c>
      <c r="M1182" s="17" t="n">
        <v>0.583478009259259</v>
      </c>
      <c r="N1182" s="17" t="n">
        <v>0.137246641614863</v>
      </c>
      <c r="O1182" s="19" t="n">
        <v>5.47307667575557E-005</v>
      </c>
      <c r="P1182" s="35" t="b">
        <f aca="false">FALSE()</f>
        <v>0</v>
      </c>
      <c r="Q1182" s="17"/>
    </row>
    <row r="1183" customFormat="false" ht="15" hidden="false" customHeight="false" outlineLevel="0" collapsed="false">
      <c r="A1183" s="6" t="s">
        <v>3148</v>
      </c>
      <c r="B1183" s="6" t="s">
        <v>106</v>
      </c>
      <c r="C1183" s="18" t="n">
        <v>1600</v>
      </c>
      <c r="D1183" s="17" t="n">
        <v>0.294390969237106</v>
      </c>
      <c r="E1183" s="17" t="n">
        <v>0.0288913804414212</v>
      </c>
      <c r="F1183" s="17" t="n">
        <v>0.304010766268604</v>
      </c>
      <c r="G1183" s="17" t="n">
        <v>0.0296553614530246</v>
      </c>
      <c r="H1183" s="17" t="n">
        <v>1.98453692333742</v>
      </c>
      <c r="I1183" s="18" t="n">
        <v>82.4662497308899</v>
      </c>
      <c r="J1183" s="17" t="n">
        <v>0.0505213916645171</v>
      </c>
      <c r="K1183" s="17" t="n">
        <v>0.12686380453223</v>
      </c>
      <c r="L1183" s="17" t="n">
        <v>0.325156183603364</v>
      </c>
      <c r="M1183" s="17" t="n">
        <v>0.583188657407407</v>
      </c>
      <c r="N1183" s="17" t="n">
        <v>0.139807422457957</v>
      </c>
      <c r="O1183" s="19" t="n">
        <v>5.43692180743855E-005</v>
      </c>
      <c r="P1183" s="35" t="b">
        <f aca="false">FALSE()</f>
        <v>0</v>
      </c>
      <c r="Q1183" s="17"/>
    </row>
    <row r="1184" customFormat="false" ht="15" hidden="false" customHeight="false" outlineLevel="0" collapsed="false">
      <c r="A1184" s="6" t="s">
        <v>3149</v>
      </c>
      <c r="B1184" s="6" t="s">
        <v>106</v>
      </c>
      <c r="C1184" s="18" t="n">
        <v>1601</v>
      </c>
      <c r="D1184" s="17" t="n">
        <v>0.295331847146843</v>
      </c>
      <c r="E1184" s="17" t="n">
        <v>0.0289824591343483</v>
      </c>
      <c r="F1184" s="17" t="n">
        <v>0.30490807670479</v>
      </c>
      <c r="G1184" s="17" t="n">
        <v>0.0296618126107723</v>
      </c>
      <c r="H1184" s="17" t="n">
        <v>1.97083788382247</v>
      </c>
      <c r="I1184" s="18" t="n">
        <v>82.2533045164571</v>
      </c>
      <c r="J1184" s="17" t="n">
        <v>0.0521058031951776</v>
      </c>
      <c r="K1184" s="17" t="n">
        <v>0.130288156612692</v>
      </c>
      <c r="L1184" s="17" t="n">
        <v>0.32338729084759</v>
      </c>
      <c r="M1184" s="17" t="n">
        <v>0.582320601851852</v>
      </c>
      <c r="N1184" s="17" t="n">
        <v>0.142055829534008</v>
      </c>
      <c r="O1184" s="19" t="n">
        <v>5.40114788762388E-005</v>
      </c>
      <c r="P1184" s="35" t="b">
        <f aca="false">FALSE()</f>
        <v>0</v>
      </c>
      <c r="Q1184" s="17"/>
    </row>
    <row r="1185" customFormat="false" ht="15" hidden="false" customHeight="false" outlineLevel="0" collapsed="false">
      <c r="A1185" s="6" t="s">
        <v>3150</v>
      </c>
      <c r="B1185" s="6" t="s">
        <v>106</v>
      </c>
      <c r="C1185" s="18" t="n">
        <v>1602</v>
      </c>
      <c r="D1185" s="17" t="n">
        <v>0.296260133161451</v>
      </c>
      <c r="E1185" s="17" t="n">
        <v>0.0290737320469313</v>
      </c>
      <c r="F1185" s="17" t="n">
        <v>0.305793047472145</v>
      </c>
      <c r="G1185" s="17" t="n">
        <v>0.0296686682135617</v>
      </c>
      <c r="H1185" s="17" t="n">
        <v>1.95723602694655</v>
      </c>
      <c r="I1185" s="18" t="n">
        <v>82.0427817342814</v>
      </c>
      <c r="J1185" s="17" t="n">
        <v>0.0537203402872072</v>
      </c>
      <c r="K1185" s="17" t="n">
        <v>0.133266378635781</v>
      </c>
      <c r="L1185" s="17" t="n">
        <v>0.321625795354269</v>
      </c>
      <c r="M1185" s="17" t="n">
        <v>0.581741898148148</v>
      </c>
      <c r="N1185" s="17" t="n">
        <v>0.144580205945623</v>
      </c>
      <c r="O1185" s="19" t="n">
        <v>5.36521864784579E-005</v>
      </c>
      <c r="P1185" s="35" t="b">
        <f aca="false">FALSE()</f>
        <v>0</v>
      </c>
      <c r="Q1185" s="17"/>
    </row>
    <row r="1186" customFormat="false" ht="15" hidden="false" customHeight="false" outlineLevel="0" collapsed="false">
      <c r="A1186" s="6" t="s">
        <v>3151</v>
      </c>
      <c r="B1186" s="6" t="s">
        <v>106</v>
      </c>
      <c r="C1186" s="18" t="n">
        <v>1603</v>
      </c>
      <c r="D1186" s="17" t="n">
        <v>0.297179601137975</v>
      </c>
      <c r="E1186" s="17" t="n">
        <v>0.0291651327821206</v>
      </c>
      <c r="F1186" s="17" t="n">
        <v>0.306668982113263</v>
      </c>
      <c r="G1186" s="17" t="n">
        <v>0.0296756410928262</v>
      </c>
      <c r="H1186" s="17" t="n">
        <v>1.9436428988045</v>
      </c>
      <c r="I1186" s="18" t="n">
        <v>81.8341248196223</v>
      </c>
      <c r="J1186" s="17" t="n">
        <v>0.0553757907064346</v>
      </c>
      <c r="K1186" s="17" t="n">
        <v>0.136477285059682</v>
      </c>
      <c r="L1186" s="17" t="n">
        <v>0.319858424913785</v>
      </c>
      <c r="M1186" s="17" t="n">
        <v>0.58130787037037</v>
      </c>
      <c r="N1186" s="17" t="n">
        <v>0.146762959061713</v>
      </c>
      <c r="O1186" s="19" t="n">
        <v>5.32857309622963E-005</v>
      </c>
      <c r="P1186" s="35" t="b">
        <f aca="false">FALSE()</f>
        <v>0</v>
      </c>
      <c r="Q1186" s="17"/>
    </row>
    <row r="1187" customFormat="false" ht="15" hidden="false" customHeight="false" outlineLevel="0" collapsed="false">
      <c r="A1187" s="6" t="s">
        <v>3152</v>
      </c>
      <c r="B1187" s="6" t="s">
        <v>106</v>
      </c>
      <c r="C1187" s="18" t="n">
        <v>1604</v>
      </c>
      <c r="D1187" s="17" t="n">
        <v>0.298087253200787</v>
      </c>
      <c r="E1187" s="17" t="n">
        <v>0.0292548103237952</v>
      </c>
      <c r="F1187" s="17" t="n">
        <v>0.307535620213107</v>
      </c>
      <c r="G1187" s="17" t="n">
        <v>0.029682545790368</v>
      </c>
      <c r="H1187" s="17" t="n">
        <v>1.93071208071166</v>
      </c>
      <c r="I1187" s="18" t="n">
        <v>81.6313785544614</v>
      </c>
      <c r="J1187" s="17" t="n">
        <v>0.0569904900800642</v>
      </c>
      <c r="K1187" s="17" t="n">
        <v>0.139422560693206</v>
      </c>
      <c r="L1187" s="17" t="n">
        <v>0.318183790732355</v>
      </c>
      <c r="M1187" s="17" t="n">
        <v>0.581018518518519</v>
      </c>
      <c r="N1187" s="17" t="n">
        <v>0.149193054366505</v>
      </c>
      <c r="O1187" s="19" t="n">
        <v>5.2936165885096E-005</v>
      </c>
      <c r="P1187" s="35" t="b">
        <f aca="false">FALSE()</f>
        <v>0</v>
      </c>
      <c r="Q1187" s="17"/>
    </row>
    <row r="1188" customFormat="false" ht="15" hidden="false" customHeight="false" outlineLevel="0" collapsed="false">
      <c r="A1188" s="6" t="s">
        <v>3153</v>
      </c>
      <c r="B1188" s="6" t="s">
        <v>106</v>
      </c>
      <c r="C1188" s="18" t="n">
        <v>1605</v>
      </c>
      <c r="D1188" s="17" t="n">
        <v>0.298979345226177</v>
      </c>
      <c r="E1188" s="17" t="n">
        <v>0.0293435474065607</v>
      </c>
      <c r="F1188" s="17" t="n">
        <v>0.308388445685031</v>
      </c>
      <c r="G1188" s="17" t="n">
        <v>0.0296905530108384</v>
      </c>
      <c r="H1188" s="17" t="n">
        <v>1.91822269103899</v>
      </c>
      <c r="I1188" s="18" t="n">
        <v>81.4353207551312</v>
      </c>
      <c r="J1188" s="17" t="n">
        <v>0.0585875273086628</v>
      </c>
      <c r="K1188" s="17" t="n">
        <v>0.142328123997535</v>
      </c>
      <c r="L1188" s="17" t="n">
        <v>0.316564119909822</v>
      </c>
      <c r="M1188" s="17" t="n">
        <v>0.581018518518519</v>
      </c>
      <c r="N1188" s="17" t="n">
        <v>0.151595251923111</v>
      </c>
      <c r="O1188" s="19" t="n">
        <v>5.2590592009071E-005</v>
      </c>
      <c r="P1188" s="35" t="b">
        <f aca="false">FALSE()</f>
        <v>0</v>
      </c>
      <c r="Q1188" s="17"/>
    </row>
    <row r="1189" customFormat="false" ht="15" hidden="false" customHeight="false" outlineLevel="0" collapsed="false">
      <c r="A1189" s="6" t="s">
        <v>3154</v>
      </c>
      <c r="B1189" s="6" t="s">
        <v>106</v>
      </c>
      <c r="C1189" s="18" t="n">
        <v>1606</v>
      </c>
      <c r="D1189" s="17" t="n">
        <v>0.299861303099466</v>
      </c>
      <c r="E1189" s="17" t="n">
        <v>0.0294308568237655</v>
      </c>
      <c r="F1189" s="17" t="n">
        <v>0.309230537781561</v>
      </c>
      <c r="G1189" s="17" t="n">
        <v>0.029697128620272</v>
      </c>
      <c r="H1189" s="17" t="n">
        <v>1.9057588614631</v>
      </c>
      <c r="I1189" s="18" t="n">
        <v>81.2409817519177</v>
      </c>
      <c r="J1189" s="17" t="n">
        <v>0.0602185686093529</v>
      </c>
      <c r="K1189" s="17" t="n">
        <v>0.145425555519489</v>
      </c>
      <c r="L1189" s="17" t="n">
        <v>0.314942110041237</v>
      </c>
      <c r="M1189" s="17" t="n">
        <v>0.580584490740741</v>
      </c>
      <c r="N1189" s="17" t="n">
        <v>0.153855608442121</v>
      </c>
      <c r="O1189" s="19" t="n">
        <v>5.22613237370677E-005</v>
      </c>
      <c r="P1189" s="35" t="b">
        <f aca="false">FALSE()</f>
        <v>0</v>
      </c>
      <c r="Q1189" s="17"/>
    </row>
    <row r="1190" customFormat="false" ht="15" hidden="false" customHeight="false" outlineLevel="0" collapsed="false">
      <c r="A1190" s="6" t="s">
        <v>3155</v>
      </c>
      <c r="B1190" s="6" t="s">
        <v>106</v>
      </c>
      <c r="C1190" s="18" t="n">
        <v>1607</v>
      </c>
      <c r="D1190" s="17" t="n">
        <v>0.300734200031945</v>
      </c>
      <c r="E1190" s="17" t="n">
        <v>0.0295158187490596</v>
      </c>
      <c r="F1190" s="17" t="n">
        <v>0.310064745273579</v>
      </c>
      <c r="G1190" s="17" t="n">
        <v>0.0297020925864291</v>
      </c>
      <c r="H1190" s="17" t="n">
        <v>1.89372606065803</v>
      </c>
      <c r="I1190" s="18" t="n">
        <v>81.050074726067</v>
      </c>
      <c r="J1190" s="17" t="n">
        <v>0.0618293270019948</v>
      </c>
      <c r="K1190" s="17" t="n">
        <v>0.14840475118922</v>
      </c>
      <c r="L1190" s="17" t="n">
        <v>0.313381002033156</v>
      </c>
      <c r="M1190" s="17" t="n">
        <v>0.580150462962963</v>
      </c>
      <c r="N1190" s="17" t="n">
        <v>0.155665355851086</v>
      </c>
      <c r="O1190" s="19" t="n">
        <v>5.1949034045533E-005</v>
      </c>
      <c r="P1190" s="35" t="b">
        <f aca="false">FALSE()</f>
        <v>0</v>
      </c>
      <c r="Q1190" s="17"/>
    </row>
    <row r="1191" customFormat="false" ht="15" hidden="false" customHeight="false" outlineLevel="0" collapsed="false">
      <c r="A1191" s="6" t="s">
        <v>3156</v>
      </c>
      <c r="B1191" s="6" t="s">
        <v>106</v>
      </c>
      <c r="C1191" s="18" t="n">
        <v>1608</v>
      </c>
      <c r="D1191" s="17" t="n">
        <v>0.301596675464814</v>
      </c>
      <c r="E1191" s="17" t="n">
        <v>0.0296029406327582</v>
      </c>
      <c r="F1191" s="17" t="n">
        <v>0.310888955980125</v>
      </c>
      <c r="G1191" s="17" t="n">
        <v>0.0297090165667157</v>
      </c>
      <c r="H1191" s="17" t="n">
        <v>1.88169534040893</v>
      </c>
      <c r="I1191" s="18" t="n">
        <v>80.8602727319023</v>
      </c>
      <c r="J1191" s="17" t="n">
        <v>0.0634756814022348</v>
      </c>
      <c r="K1191" s="17" t="n">
        <v>0.151432745700944</v>
      </c>
      <c r="L1191" s="17" t="n">
        <v>0.31181520565232</v>
      </c>
      <c r="M1191" s="17" t="n">
        <v>0.580150462962963</v>
      </c>
      <c r="N1191" s="17" t="n">
        <v>0.157525308911469</v>
      </c>
      <c r="O1191" s="19" t="n">
        <v>5.1628028859634E-005</v>
      </c>
      <c r="P1191" s="35" t="b">
        <f aca="false">FALSE()</f>
        <v>0</v>
      </c>
      <c r="Q1191" s="17"/>
    </row>
    <row r="1192" customFormat="false" ht="15" hidden="false" customHeight="false" outlineLevel="0" collapsed="false">
      <c r="A1192" s="6" t="s">
        <v>3157</v>
      </c>
      <c r="B1192" s="6" t="s">
        <v>106</v>
      </c>
      <c r="C1192" s="18" t="n">
        <v>1609</v>
      </c>
      <c r="D1192" s="17" t="n">
        <v>0.302445540877266</v>
      </c>
      <c r="E1192" s="17" t="n">
        <v>0.029688764390039</v>
      </c>
      <c r="F1192" s="17" t="n">
        <v>0.311698737412829</v>
      </c>
      <c r="G1192" s="17" t="n">
        <v>0.0297154122133028</v>
      </c>
      <c r="H1192" s="17" t="n">
        <v>1.86962040468337</v>
      </c>
      <c r="I1192" s="18" t="n">
        <v>80.673879178757</v>
      </c>
      <c r="J1192" s="17" t="n">
        <v>0.0651646022727572</v>
      </c>
      <c r="K1192" s="17" t="n">
        <v>0.154242677468176</v>
      </c>
      <c r="L1192" s="17" t="n">
        <v>0.310231837784739</v>
      </c>
      <c r="M1192" s="17" t="n">
        <v>0.579861111111111</v>
      </c>
      <c r="N1192" s="17" t="n">
        <v>0.159587157448802</v>
      </c>
      <c r="O1192" s="19" t="n">
        <v>5.13133819521105E-005</v>
      </c>
      <c r="P1192" s="35" t="b">
        <f aca="false">FALSE()</f>
        <v>0</v>
      </c>
      <c r="Q1192" s="17"/>
    </row>
    <row r="1193" customFormat="false" ht="15" hidden="false" customHeight="false" outlineLevel="0" collapsed="false">
      <c r="A1193" s="6" t="s">
        <v>3158</v>
      </c>
      <c r="B1193" s="6" t="s">
        <v>106</v>
      </c>
      <c r="C1193" s="18" t="n">
        <v>1610</v>
      </c>
      <c r="D1193" s="17" t="n">
        <v>0.303284135181457</v>
      </c>
      <c r="E1193" s="17" t="n">
        <v>0.0297775406696963</v>
      </c>
      <c r="F1193" s="17" t="n">
        <v>0.312500795528845</v>
      </c>
      <c r="G1193" s="17" t="n">
        <v>0.0297245920433737</v>
      </c>
      <c r="H1193" s="17" t="n">
        <v>1.85792842938651</v>
      </c>
      <c r="I1193" s="18" t="n">
        <v>80.4886624592623</v>
      </c>
      <c r="J1193" s="17" t="n">
        <v>0.0668357632925503</v>
      </c>
      <c r="K1193" s="17" t="n">
        <v>0.156734037414766</v>
      </c>
      <c r="L1193" s="17" t="n">
        <v>0.308706836119114</v>
      </c>
      <c r="M1193" s="17" t="n">
        <v>0.579571759259259</v>
      </c>
      <c r="N1193" s="17" t="n">
        <v>0.161843083594261</v>
      </c>
      <c r="O1193" s="19" t="n">
        <v>5.10002251380745E-005</v>
      </c>
      <c r="P1193" s="35" t="b">
        <f aca="false">FALSE()</f>
        <v>0</v>
      </c>
      <c r="Q1193" s="17"/>
    </row>
    <row r="1194" customFormat="false" ht="15" hidden="false" customHeight="false" outlineLevel="0" collapsed="false">
      <c r="A1194" s="6" t="s">
        <v>3159</v>
      </c>
      <c r="B1194" s="6" t="s">
        <v>106</v>
      </c>
      <c r="C1194" s="18" t="n">
        <v>1611</v>
      </c>
      <c r="D1194" s="17" t="n">
        <v>0.304114638862235</v>
      </c>
      <c r="E1194" s="17" t="n">
        <v>0.0298701433850105</v>
      </c>
      <c r="F1194" s="17" t="n">
        <v>0.313296645072599</v>
      </c>
      <c r="G1194" s="17" t="n">
        <v>0.0297357247002298</v>
      </c>
      <c r="H1194" s="17" t="n">
        <v>1.84645856416718</v>
      </c>
      <c r="I1194" s="18" t="n">
        <v>80.3007396139021</v>
      </c>
      <c r="J1194" s="17" t="n">
        <v>0.0685100173213722</v>
      </c>
      <c r="K1194" s="17" t="n">
        <v>0.159348939809688</v>
      </c>
      <c r="L1194" s="17" t="n">
        <v>0.307222406598911</v>
      </c>
      <c r="M1194" s="17" t="n">
        <v>0.578559027777778</v>
      </c>
      <c r="N1194" s="17" t="n">
        <v>0.16360014741521</v>
      </c>
      <c r="O1194" s="19" t="n">
        <v>5.06815830938087E-005</v>
      </c>
      <c r="P1194" s="35" t="b">
        <f aca="false">FALSE()</f>
        <v>0</v>
      </c>
      <c r="Q1194" s="17"/>
    </row>
    <row r="1195" customFormat="false" ht="15" hidden="false" customHeight="false" outlineLevel="0" collapsed="false">
      <c r="A1195" s="6" t="s">
        <v>3160</v>
      </c>
      <c r="B1195" s="6" t="s">
        <v>106</v>
      </c>
      <c r="C1195" s="18" t="n">
        <v>1612</v>
      </c>
      <c r="D1195" s="17" t="n">
        <v>0.304934076378467</v>
      </c>
      <c r="E1195" s="17" t="n">
        <v>0.0299584244685386</v>
      </c>
      <c r="F1195" s="17" t="n">
        <v>0.314082205319708</v>
      </c>
      <c r="G1195" s="17" t="n">
        <v>0.0297473895595373</v>
      </c>
      <c r="H1195" s="17" t="n">
        <v>1.83538858082794</v>
      </c>
      <c r="I1195" s="18" t="n">
        <v>80.1255451225213</v>
      </c>
      <c r="J1195" s="17" t="n">
        <v>0.0701585539360247</v>
      </c>
      <c r="K1195" s="17" t="n">
        <v>0.162315310673938</v>
      </c>
      <c r="L1195" s="17" t="n">
        <v>0.30577356576789</v>
      </c>
      <c r="M1195" s="17" t="n">
        <v>0.577980324074074</v>
      </c>
      <c r="N1195" s="17" t="n">
        <v>0.165792389362472</v>
      </c>
      <c r="O1195" s="19" t="n">
        <v>5.03744168281263E-005</v>
      </c>
      <c r="P1195" s="35" t="b">
        <f aca="false">FALSE()</f>
        <v>0</v>
      </c>
      <c r="Q1195" s="17"/>
    </row>
    <row r="1196" customFormat="false" ht="15" hidden="false" customHeight="false" outlineLevel="0" collapsed="false">
      <c r="A1196" s="6" t="s">
        <v>3161</v>
      </c>
      <c r="B1196" s="6" t="s">
        <v>106</v>
      </c>
      <c r="C1196" s="18" t="n">
        <v>1613</v>
      </c>
      <c r="D1196" s="17" t="n">
        <v>0.305740712314016</v>
      </c>
      <c r="E1196" s="17" t="n">
        <v>0.0300462654392276</v>
      </c>
      <c r="F1196" s="17" t="n">
        <v>0.314857057537194</v>
      </c>
      <c r="G1196" s="17" t="n">
        <v>0.0297609274769714</v>
      </c>
      <c r="H1196" s="17" t="n">
        <v>1.8247784045669</v>
      </c>
      <c r="I1196" s="18" t="n">
        <v>79.9570870075271</v>
      </c>
      <c r="J1196" s="17" t="n">
        <v>0.0717694353489914</v>
      </c>
      <c r="K1196" s="17" t="n">
        <v>0.165118021713682</v>
      </c>
      <c r="L1196" s="17" t="n">
        <v>0.304384007973442</v>
      </c>
      <c r="M1196" s="17" t="n">
        <v>0.576967592592593</v>
      </c>
      <c r="N1196" s="17" t="n">
        <v>0.167474145390539</v>
      </c>
      <c r="O1196" s="19" t="n">
        <v>5.00758820376146E-005</v>
      </c>
      <c r="P1196" s="35" t="b">
        <f aca="false">FALSE()</f>
        <v>0</v>
      </c>
      <c r="Q1196" s="17"/>
    </row>
    <row r="1197" customFormat="false" ht="15" hidden="false" customHeight="false" outlineLevel="0" collapsed="false">
      <c r="A1197" s="6" t="s">
        <v>3162</v>
      </c>
      <c r="B1197" s="6" t="s">
        <v>106</v>
      </c>
      <c r="C1197" s="18" t="n">
        <v>1614</v>
      </c>
      <c r="D1197" s="17" t="n">
        <v>0.306535614430215</v>
      </c>
      <c r="E1197" s="17" t="n">
        <v>0.0301332627657874</v>
      </c>
      <c r="F1197" s="17" t="n">
        <v>0.315618450280831</v>
      </c>
      <c r="G1197" s="17" t="n">
        <v>0.0297742641744491</v>
      </c>
      <c r="H1197" s="17" t="n">
        <v>1.81391188839211</v>
      </c>
      <c r="I1197" s="18" t="n">
        <v>79.791452146267</v>
      </c>
      <c r="J1197" s="17" t="n">
        <v>0.0734505834619502</v>
      </c>
      <c r="K1197" s="17" t="n">
        <v>0.168329346014852</v>
      </c>
      <c r="L1197" s="17" t="n">
        <v>0.302943196572341</v>
      </c>
      <c r="M1197" s="17" t="n">
        <v>0.576967592592593</v>
      </c>
      <c r="N1197" s="17" t="n">
        <v>0.169701237503624</v>
      </c>
      <c r="O1197" s="19" t="n">
        <v>4.97810009628537E-005</v>
      </c>
      <c r="P1197" s="35" t="b">
        <f aca="false">FALSE()</f>
        <v>0</v>
      </c>
      <c r="Q1197" s="17"/>
    </row>
    <row r="1198" customFormat="false" ht="15" hidden="false" customHeight="false" outlineLevel="0" collapsed="false">
      <c r="A1198" s="6" t="s">
        <v>3163</v>
      </c>
      <c r="B1198" s="6" t="s">
        <v>106</v>
      </c>
      <c r="C1198" s="18" t="n">
        <v>1615</v>
      </c>
      <c r="D1198" s="17" t="n">
        <v>0.307319736953273</v>
      </c>
      <c r="E1198" s="17" t="n">
        <v>0.0302170317831457</v>
      </c>
      <c r="F1198" s="17" t="n">
        <v>0.316368726909988</v>
      </c>
      <c r="G1198" s="17" t="n">
        <v>0.0297875529595397</v>
      </c>
      <c r="H1198" s="17" t="n">
        <v>1.8031721520176</v>
      </c>
      <c r="I1198" s="18" t="n">
        <v>79.6342477050831</v>
      </c>
      <c r="J1198" s="17" t="n">
        <v>0.075143721470143</v>
      </c>
      <c r="K1198" s="17" t="n">
        <v>0.171306955649451</v>
      </c>
      <c r="L1198" s="17" t="n">
        <v>0.301502395034617</v>
      </c>
      <c r="M1198" s="17" t="n">
        <v>0.576099537037037</v>
      </c>
      <c r="N1198" s="17" t="n">
        <v>0.171811787893335</v>
      </c>
      <c r="O1198" s="19" t="n">
        <v>4.94945953446984E-005</v>
      </c>
      <c r="P1198" s="35" t="b">
        <f aca="false">FALSE()</f>
        <v>0</v>
      </c>
      <c r="Q1198" s="17"/>
    </row>
    <row r="1199" customFormat="false" ht="15" hidden="false" customHeight="false" outlineLevel="0" collapsed="false">
      <c r="A1199" s="6" t="s">
        <v>3164</v>
      </c>
      <c r="B1199" s="6" t="s">
        <v>106</v>
      </c>
      <c r="C1199" s="18" t="n">
        <v>1616</v>
      </c>
      <c r="D1199" s="17" t="n">
        <v>0.308096562529466</v>
      </c>
      <c r="E1199" s="17" t="n">
        <v>0.0303033170709717</v>
      </c>
      <c r="F1199" s="17" t="n">
        <v>0.317113462990771</v>
      </c>
      <c r="G1199" s="17" t="n">
        <v>0.0298027367465674</v>
      </c>
      <c r="H1199" s="17" t="n">
        <v>1.79268669098104</v>
      </c>
      <c r="I1199" s="18" t="n">
        <v>79.4769665650249</v>
      </c>
      <c r="J1199" s="17" t="n">
        <v>0.0768279654129362</v>
      </c>
      <c r="K1199" s="17" t="n">
        <v>0.174616695867026</v>
      </c>
      <c r="L1199" s="17" t="n">
        <v>0.30010215920757</v>
      </c>
      <c r="M1199" s="17" t="n">
        <v>0.576099537037037</v>
      </c>
      <c r="N1199" s="17" t="n">
        <v>0.173905425243117</v>
      </c>
      <c r="O1199" s="19" t="n">
        <v>4.92003334937511E-005</v>
      </c>
      <c r="P1199" s="35" t="b">
        <f aca="false">FALSE()</f>
        <v>0</v>
      </c>
      <c r="Q1199" s="17"/>
    </row>
    <row r="1200" customFormat="false" ht="15" hidden="false" customHeight="false" outlineLevel="0" collapsed="false">
      <c r="A1200" s="6" t="s">
        <v>3165</v>
      </c>
      <c r="B1200" s="6" t="s">
        <v>106</v>
      </c>
      <c r="C1200" s="18" t="n">
        <v>1617</v>
      </c>
      <c r="D1200" s="17" t="n">
        <v>0.308862376061303</v>
      </c>
      <c r="E1200" s="17" t="n">
        <v>0.0303913946381537</v>
      </c>
      <c r="F1200" s="17" t="n">
        <v>0.317846167225529</v>
      </c>
      <c r="G1200" s="17" t="n">
        <v>0.0298190040337169</v>
      </c>
      <c r="H1200" s="17" t="n">
        <v>1.78194949525732</v>
      </c>
      <c r="I1200" s="18" t="n">
        <v>79.3194289061137</v>
      </c>
      <c r="J1200" s="17" t="n">
        <v>0.0785846461865331</v>
      </c>
      <c r="K1200" s="17" t="n">
        <v>0.177500505259552</v>
      </c>
      <c r="L1200" s="17" t="n">
        <v>0.29865822001556</v>
      </c>
      <c r="M1200" s="17" t="n">
        <v>0.575810185185185</v>
      </c>
      <c r="N1200" s="17" t="n">
        <v>0.176020222169918</v>
      </c>
      <c r="O1200" s="19" t="n">
        <v>4.89075056815184E-005</v>
      </c>
      <c r="P1200" s="35" t="b">
        <f aca="false">FALSE()</f>
        <v>0</v>
      </c>
      <c r="Q1200" s="17"/>
    </row>
    <row r="1201" customFormat="false" ht="15" hidden="false" customHeight="false" outlineLevel="0" collapsed="false">
      <c r="A1201" s="6" t="s">
        <v>3166</v>
      </c>
      <c r="B1201" s="6" t="s">
        <v>106</v>
      </c>
      <c r="C1201" s="18" t="n">
        <v>1618</v>
      </c>
      <c r="D1201" s="17" t="n">
        <v>0.309615216597363</v>
      </c>
      <c r="E1201" s="17" t="n">
        <v>0.0304774002993692</v>
      </c>
      <c r="F1201" s="17" t="n">
        <v>0.318568869656021</v>
      </c>
      <c r="G1201" s="17" t="n">
        <v>0.029835974462552</v>
      </c>
      <c r="H1201" s="17" t="n">
        <v>1.77192949022084</v>
      </c>
      <c r="I1201" s="18" t="n">
        <v>79.1692429675151</v>
      </c>
      <c r="J1201" s="17" t="n">
        <v>0.0802538783335587</v>
      </c>
      <c r="K1201" s="17" t="n">
        <v>0.17976899572424</v>
      </c>
      <c r="L1201" s="17" t="n">
        <v>0.297315874466173</v>
      </c>
      <c r="M1201" s="17" t="n">
        <v>0.575231481481482</v>
      </c>
      <c r="N1201" s="17" t="n">
        <v>0.177791794887354</v>
      </c>
      <c r="O1201" s="19" t="n">
        <v>4.8616467521643E-005</v>
      </c>
      <c r="P1201" s="35" t="b">
        <f aca="false">FALSE()</f>
        <v>0</v>
      </c>
      <c r="Q1201" s="17"/>
    </row>
    <row r="1202" customFormat="false" ht="15" hidden="false" customHeight="false" outlineLevel="0" collapsed="false">
      <c r="A1202" s="6" t="s">
        <v>3167</v>
      </c>
      <c r="B1202" s="6" t="s">
        <v>106</v>
      </c>
      <c r="C1202" s="18" t="n">
        <v>1619</v>
      </c>
      <c r="D1202" s="17" t="n">
        <v>0.310358354131933</v>
      </c>
      <c r="E1202" s="17" t="n">
        <v>0.0305630555982401</v>
      </c>
      <c r="F1202" s="17" t="n">
        <v>0.319284841742504</v>
      </c>
      <c r="G1202" s="17" t="n">
        <v>0.0298544354845758</v>
      </c>
      <c r="H1202" s="17" t="n">
        <v>1.76253440224904</v>
      </c>
      <c r="I1202" s="18" t="n">
        <v>79.0242931823625</v>
      </c>
      <c r="J1202" s="17" t="n">
        <v>0.0818456033786341</v>
      </c>
      <c r="K1202" s="17" t="n">
        <v>0.182212302349416</v>
      </c>
      <c r="L1202" s="17" t="n">
        <v>0.296064782453483</v>
      </c>
      <c r="M1202" s="17" t="n">
        <v>0.574652777777778</v>
      </c>
      <c r="N1202" s="17" t="n">
        <v>0.17990976399663</v>
      </c>
      <c r="O1202" s="19" t="n">
        <v>4.83186115388956E-005</v>
      </c>
      <c r="P1202" s="35" t="b">
        <f aca="false">FALSE()</f>
        <v>0</v>
      </c>
      <c r="Q1202" s="17"/>
    </row>
    <row r="1203" customFormat="false" ht="15" hidden="false" customHeight="false" outlineLevel="0" collapsed="false">
      <c r="A1203" s="6" t="s">
        <v>3168</v>
      </c>
      <c r="B1203" s="6" t="s">
        <v>106</v>
      </c>
      <c r="C1203" s="18" t="n">
        <v>1620</v>
      </c>
      <c r="D1203" s="17" t="n">
        <v>0.311094240820104</v>
      </c>
      <c r="E1203" s="17" t="n">
        <v>0.0306480081220509</v>
      </c>
      <c r="F1203" s="17" t="n">
        <v>0.319993417682471</v>
      </c>
      <c r="G1203" s="17" t="n">
        <v>0.0298731655420741</v>
      </c>
      <c r="H1203" s="17" t="n">
        <v>1.75317854838248</v>
      </c>
      <c r="I1203" s="18" t="n">
        <v>78.8825675301007</v>
      </c>
      <c r="J1203" s="17" t="n">
        <v>0.0834562317772145</v>
      </c>
      <c r="K1203" s="17" t="n">
        <v>0.184951005472486</v>
      </c>
      <c r="L1203" s="17" t="n">
        <v>0.294811317079343</v>
      </c>
      <c r="M1203" s="17" t="n">
        <v>0.573929398148148</v>
      </c>
      <c r="N1203" s="17" t="n">
        <v>0.181723617789885</v>
      </c>
      <c r="O1203" s="19" t="n">
        <v>4.80312536026856E-005</v>
      </c>
      <c r="P1203" s="35" t="b">
        <f aca="false">FALSE()</f>
        <v>0</v>
      </c>
      <c r="Q1203" s="17"/>
    </row>
    <row r="1204" customFormat="false" ht="15" hidden="false" customHeight="false" outlineLevel="0" collapsed="false">
      <c r="A1204" s="6" t="s">
        <v>3169</v>
      </c>
      <c r="B1204" s="6" t="s">
        <v>106</v>
      </c>
      <c r="C1204" s="18" t="n">
        <v>1621</v>
      </c>
      <c r="D1204" s="17" t="n">
        <v>0.311814465215085</v>
      </c>
      <c r="E1204" s="17" t="n">
        <v>0.0307314276187019</v>
      </c>
      <c r="F1204" s="17" t="n">
        <v>0.320688782114949</v>
      </c>
      <c r="G1204" s="17" t="n">
        <v>0.0298928893652054</v>
      </c>
      <c r="H1204" s="17" t="n">
        <v>1.74439732106836</v>
      </c>
      <c r="I1204" s="18" t="n">
        <v>78.7473742256008</v>
      </c>
      <c r="J1204" s="17" t="n">
        <v>0.0849916091383044</v>
      </c>
      <c r="K1204" s="17" t="n">
        <v>0.187148659171484</v>
      </c>
      <c r="L1204" s="17" t="n">
        <v>0.293638168815281</v>
      </c>
      <c r="M1204" s="17" t="n">
        <v>0.57349537037037</v>
      </c>
      <c r="N1204" s="17" t="n">
        <v>0.183243384117759</v>
      </c>
      <c r="O1204" s="19" t="n">
        <v>4.77510721916033E-005</v>
      </c>
      <c r="P1204" s="35" t="b">
        <f aca="false">FALSE()</f>
        <v>0</v>
      </c>
      <c r="Q1204" s="17"/>
    </row>
    <row r="1205" customFormat="false" ht="15" hidden="false" customHeight="false" outlineLevel="0" collapsed="false">
      <c r="A1205" s="6" t="s">
        <v>3170</v>
      </c>
      <c r="B1205" s="6" t="s">
        <v>106</v>
      </c>
      <c r="C1205" s="18" t="n">
        <v>1622</v>
      </c>
      <c r="D1205" s="17" t="n">
        <v>0.31253173009113</v>
      </c>
      <c r="E1205" s="17" t="n">
        <v>0.0308155365579765</v>
      </c>
      <c r="F1205" s="17" t="n">
        <v>0.321377948450822</v>
      </c>
      <c r="G1205" s="17" t="n">
        <v>0.0299116868586816</v>
      </c>
      <c r="H1205" s="17" t="n">
        <v>1.73500180489379</v>
      </c>
      <c r="I1205" s="18" t="n">
        <v>78.6097052549519</v>
      </c>
      <c r="J1205" s="17" t="n">
        <v>0.0866595860853683</v>
      </c>
      <c r="K1205" s="17" t="n">
        <v>0.18940883877532</v>
      </c>
      <c r="L1205" s="17" t="n">
        <v>0.292365559823896</v>
      </c>
      <c r="M1205" s="17" t="n">
        <v>0.57349537037037</v>
      </c>
      <c r="N1205" s="17" t="n">
        <v>0.185378965680022</v>
      </c>
      <c r="O1205" s="19" t="n">
        <v>4.74748969965087E-005</v>
      </c>
      <c r="P1205" s="35" t="b">
        <f aca="false">FALSE()</f>
        <v>0</v>
      </c>
      <c r="Q1205" s="17"/>
    </row>
    <row r="1206" customFormat="false" ht="15" hidden="false" customHeight="false" outlineLevel="0" collapsed="false">
      <c r="A1206" s="6" t="s">
        <v>3171</v>
      </c>
      <c r="B1206" s="6" t="s">
        <v>106</v>
      </c>
      <c r="C1206" s="18" t="n">
        <v>1623</v>
      </c>
      <c r="D1206" s="17" t="n">
        <v>0.313246119181039</v>
      </c>
      <c r="E1206" s="17" t="n">
        <v>0.0308986191668796</v>
      </c>
      <c r="F1206" s="17" t="n">
        <v>0.32206281243513</v>
      </c>
      <c r="G1206" s="17" t="n">
        <v>0.0299306576541117</v>
      </c>
      <c r="H1206" s="17" t="n">
        <v>1.72540876514996</v>
      </c>
      <c r="I1206" s="18" t="n">
        <v>78.4756078091035</v>
      </c>
      <c r="J1206" s="17" t="n">
        <v>0.0883898349520766</v>
      </c>
      <c r="K1206" s="17" t="n">
        <v>0.192286832172679</v>
      </c>
      <c r="L1206" s="17" t="n">
        <v>0.291049850011961</v>
      </c>
      <c r="M1206" s="17" t="n">
        <v>0.572916666666667</v>
      </c>
      <c r="N1206" s="17" t="n">
        <v>0.187729791015999</v>
      </c>
      <c r="O1206" s="19" t="n">
        <v>4.72011001860823E-005</v>
      </c>
      <c r="P1206" s="35" t="b">
        <f aca="false">FALSE()</f>
        <v>0</v>
      </c>
      <c r="Q1206" s="17"/>
    </row>
    <row r="1207" customFormat="false" ht="15" hidden="false" customHeight="false" outlineLevel="0" collapsed="false">
      <c r="A1207" s="6" t="s">
        <v>3172</v>
      </c>
      <c r="B1207" s="6" t="s">
        <v>106</v>
      </c>
      <c r="C1207" s="18" t="n">
        <v>1624</v>
      </c>
      <c r="D1207" s="17" t="n">
        <v>0.313950947986019</v>
      </c>
      <c r="E1207" s="17" t="n">
        <v>0.0309840125275781</v>
      </c>
      <c r="F1207" s="17" t="n">
        <v>0.322739811431341</v>
      </c>
      <c r="G1207" s="17" t="n">
        <v>0.0299496107683748</v>
      </c>
      <c r="H1207" s="17" t="n">
        <v>1.71609019224811</v>
      </c>
      <c r="I1207" s="18" t="n">
        <v>78.3376362959677</v>
      </c>
      <c r="J1207" s="17" t="n">
        <v>0.090097886970669</v>
      </c>
      <c r="K1207" s="17" t="n">
        <v>0.195015436858462</v>
      </c>
      <c r="L1207" s="17" t="n">
        <v>0.28978737256964</v>
      </c>
      <c r="M1207" s="17" t="n">
        <v>0.572482638888889</v>
      </c>
      <c r="N1207" s="17" t="n">
        <v>0.189859312495873</v>
      </c>
      <c r="O1207" s="19" t="n">
        <v>4.69346950315112E-005</v>
      </c>
      <c r="P1207" s="35" t="b">
        <f aca="false">FALSE()</f>
        <v>0</v>
      </c>
      <c r="Q1207" s="17"/>
    </row>
    <row r="1208" customFormat="false" ht="15" hidden="false" customHeight="false" outlineLevel="0" collapsed="false">
      <c r="A1208" s="6" t="s">
        <v>3173</v>
      </c>
      <c r="B1208" s="6" t="s">
        <v>106</v>
      </c>
      <c r="C1208" s="18" t="n">
        <v>1625</v>
      </c>
      <c r="D1208" s="17" t="n">
        <v>0.314648732698212</v>
      </c>
      <c r="E1208" s="17" t="n">
        <v>0.0310709066226997</v>
      </c>
      <c r="F1208" s="17" t="n">
        <v>0.323407394366546</v>
      </c>
      <c r="G1208" s="17" t="n">
        <v>0.0299666058384011</v>
      </c>
      <c r="H1208" s="17" t="n">
        <v>1.70631347025888</v>
      </c>
      <c r="I1208" s="18" t="n">
        <v>78.1933896681033</v>
      </c>
      <c r="J1208" s="17" t="n">
        <v>0.0919187204132846</v>
      </c>
      <c r="K1208" s="17" t="n">
        <v>0.19750813975439</v>
      </c>
      <c r="L1208" s="17" t="n">
        <v>0.288459806681096</v>
      </c>
      <c r="M1208" s="17" t="n">
        <v>0.571614583333333</v>
      </c>
      <c r="N1208" s="17" t="n">
        <v>0.192171111201816</v>
      </c>
      <c r="O1208" s="19" t="n">
        <v>4.66806006094885E-005</v>
      </c>
      <c r="P1208" s="35" t="b">
        <f aca="false">FALSE()</f>
        <v>0</v>
      </c>
      <c r="Q1208" s="17"/>
    </row>
    <row r="1209" customFormat="false" ht="15" hidden="false" customHeight="false" outlineLevel="0" collapsed="false">
      <c r="A1209" s="6" t="s">
        <v>3174</v>
      </c>
      <c r="B1209" s="6" t="s">
        <v>106</v>
      </c>
      <c r="C1209" s="18" t="n">
        <v>1626</v>
      </c>
      <c r="D1209" s="17" t="n">
        <v>0.315332473669615</v>
      </c>
      <c r="E1209" s="17" t="n">
        <v>0.031156701504142</v>
      </c>
      <c r="F1209" s="17" t="n">
        <v>0.324064618773345</v>
      </c>
      <c r="G1209" s="17" t="n">
        <v>0.0299868974144875</v>
      </c>
      <c r="H1209" s="17" t="n">
        <v>1.69729752819853</v>
      </c>
      <c r="I1209" s="18" t="n">
        <v>78.0595858805765</v>
      </c>
      <c r="J1209" s="17" t="n">
        <v>0.0936243454710138</v>
      </c>
      <c r="K1209" s="17" t="n">
        <v>0.200235918988731</v>
      </c>
      <c r="L1209" s="17" t="n">
        <v>0.287235588953916</v>
      </c>
      <c r="M1209" s="17" t="n">
        <v>0.571180555555556</v>
      </c>
      <c r="N1209" s="17" t="n">
        <v>0.194264027185987</v>
      </c>
      <c r="O1209" s="19" t="n">
        <v>4.64182348016816E-005</v>
      </c>
      <c r="P1209" s="35" t="b">
        <f aca="false">FALSE()</f>
        <v>0</v>
      </c>
      <c r="Q1209" s="17"/>
    </row>
    <row r="1210" customFormat="false" ht="15" hidden="false" customHeight="false" outlineLevel="0" collapsed="false">
      <c r="A1210" s="6" t="s">
        <v>3175</v>
      </c>
      <c r="B1210" s="6" t="s">
        <v>106</v>
      </c>
      <c r="C1210" s="18" t="n">
        <v>1627</v>
      </c>
      <c r="D1210" s="17" t="n">
        <v>0.316006186435482</v>
      </c>
      <c r="E1210" s="17" t="n">
        <v>0.0312449507517458</v>
      </c>
      <c r="F1210" s="17" t="n">
        <v>0.324715801262883</v>
      </c>
      <c r="G1210" s="17" t="n">
        <v>0.0300092791102229</v>
      </c>
      <c r="H1210" s="17" t="n">
        <v>1.6889649276092</v>
      </c>
      <c r="I1210" s="18" t="n">
        <v>77.9262247957668</v>
      </c>
      <c r="J1210" s="17" t="n">
        <v>0.0952239796725155</v>
      </c>
      <c r="K1210" s="17" t="n">
        <v>0.202765000776518</v>
      </c>
      <c r="L1210" s="17" t="n">
        <v>0.286124483204153</v>
      </c>
      <c r="M1210" s="17" t="n">
        <v>0.571325231481482</v>
      </c>
      <c r="N1210" s="17" t="n">
        <v>0.196414684742223</v>
      </c>
      <c r="O1210" s="19" t="n">
        <v>4.61517579020953E-005</v>
      </c>
      <c r="P1210" s="35" t="b">
        <f aca="false">FALSE()</f>
        <v>0</v>
      </c>
      <c r="Q1210" s="17"/>
    </row>
    <row r="1211" customFormat="false" ht="15" hidden="false" customHeight="false" outlineLevel="0" collapsed="false">
      <c r="A1211" s="6" t="s">
        <v>3176</v>
      </c>
      <c r="B1211" s="6" t="s">
        <v>106</v>
      </c>
      <c r="C1211" s="18" t="n">
        <v>1628</v>
      </c>
      <c r="D1211" s="17" t="n">
        <v>0.316672234606274</v>
      </c>
      <c r="E1211" s="17" t="n">
        <v>0.0313292101525341</v>
      </c>
      <c r="F1211" s="17" t="n">
        <v>0.3253574402244</v>
      </c>
      <c r="G1211" s="17" t="n">
        <v>0.0300313149616559</v>
      </c>
      <c r="H1211" s="17" t="n">
        <v>1.68047469251298</v>
      </c>
      <c r="I1211" s="18" t="n">
        <v>77.8012642841659</v>
      </c>
      <c r="J1211" s="17" t="n">
        <v>0.0968760440585196</v>
      </c>
      <c r="K1211" s="17" t="n">
        <v>0.205383178065574</v>
      </c>
      <c r="L1211" s="17" t="n">
        <v>0.284966337340235</v>
      </c>
      <c r="M1211" s="17" t="n">
        <v>0.570601851851852</v>
      </c>
      <c r="N1211" s="17" t="n">
        <v>0.198301532222837</v>
      </c>
      <c r="O1211" s="19" t="n">
        <v>4.58969013545349E-005</v>
      </c>
      <c r="P1211" s="35" t="b">
        <f aca="false">FALSE()</f>
        <v>0</v>
      </c>
      <c r="Q1211" s="17"/>
    </row>
    <row r="1212" customFormat="false" ht="15" hidden="false" customHeight="false" outlineLevel="0" collapsed="false">
      <c r="A1212" s="6" t="s">
        <v>3177</v>
      </c>
      <c r="B1212" s="6" t="s">
        <v>106</v>
      </c>
      <c r="C1212" s="18" t="n">
        <v>1629</v>
      </c>
      <c r="D1212" s="17" t="n">
        <v>0.317326161855211</v>
      </c>
      <c r="E1212" s="17" t="n">
        <v>0.0314114662586101</v>
      </c>
      <c r="F1212" s="17" t="n">
        <v>0.325987122000919</v>
      </c>
      <c r="G1212" s="17" t="n">
        <v>0.0300555812095686</v>
      </c>
      <c r="H1212" s="17" t="n">
        <v>1.67210540731327</v>
      </c>
      <c r="I1212" s="18" t="n">
        <v>77.6859694424091</v>
      </c>
      <c r="J1212" s="17" t="n">
        <v>0.0985268215334757</v>
      </c>
      <c r="K1212" s="17" t="n">
        <v>0.207657651913451</v>
      </c>
      <c r="L1212" s="17" t="n">
        <v>0.283805519289735</v>
      </c>
      <c r="M1212" s="17" t="n">
        <v>0.570601851851852</v>
      </c>
      <c r="N1212" s="17" t="n">
        <v>0.200149253854623</v>
      </c>
      <c r="O1212" s="19" t="n">
        <v>4.56402860873589E-005</v>
      </c>
      <c r="P1212" s="35" t="b">
        <f aca="false">FALSE()</f>
        <v>0</v>
      </c>
      <c r="Q1212" s="17"/>
    </row>
    <row r="1213" customFormat="false" ht="15" hidden="false" customHeight="false" outlineLevel="0" collapsed="false">
      <c r="A1213" s="6" t="s">
        <v>3178</v>
      </c>
      <c r="B1213" s="6" t="s">
        <v>106</v>
      </c>
      <c r="C1213" s="18" t="n">
        <v>1630</v>
      </c>
      <c r="D1213" s="17" t="n">
        <v>0.317970067918025</v>
      </c>
      <c r="E1213" s="17" t="n">
        <v>0.0314918289817408</v>
      </c>
      <c r="F1213" s="17" t="n">
        <v>0.326607172674051</v>
      </c>
      <c r="G1213" s="17" t="n">
        <v>0.0300775312681286</v>
      </c>
      <c r="H1213" s="17" t="n">
        <v>1.66395353580713</v>
      </c>
      <c r="I1213" s="18" t="n">
        <v>77.5704188972245</v>
      </c>
      <c r="J1213" s="17" t="n">
        <v>0.10015670001305</v>
      </c>
      <c r="K1213" s="17" t="n">
        <v>0.209968282320611</v>
      </c>
      <c r="L1213" s="17" t="n">
        <v>0.282680770686975</v>
      </c>
      <c r="M1213" s="17" t="n">
        <v>0.570457175925926</v>
      </c>
      <c r="N1213" s="17" t="n">
        <v>0.201584299243467</v>
      </c>
      <c r="O1213" s="19" t="n">
        <v>4.53974483951279E-005</v>
      </c>
      <c r="P1213" s="35" t="b">
        <f aca="false">FALSE()</f>
        <v>0</v>
      </c>
      <c r="Q1213" s="17"/>
    </row>
    <row r="1214" customFormat="false" ht="15" hidden="false" customHeight="false" outlineLevel="0" collapsed="false">
      <c r="A1214" s="6" t="s">
        <v>3179</v>
      </c>
      <c r="B1214" s="6" t="s">
        <v>106</v>
      </c>
      <c r="C1214" s="18" t="n">
        <v>1631</v>
      </c>
      <c r="D1214" s="17" t="n">
        <v>0.318607986145825</v>
      </c>
      <c r="E1214" s="17" t="n">
        <v>0.0315687253766889</v>
      </c>
      <c r="F1214" s="17" t="n">
        <v>0.327220731721846</v>
      </c>
      <c r="G1214" s="17" t="n">
        <v>0.0300975957144664</v>
      </c>
      <c r="H1214" s="17" t="n">
        <v>1.65590208336844</v>
      </c>
      <c r="I1214" s="18" t="n">
        <v>77.4586365297619</v>
      </c>
      <c r="J1214" s="17" t="n">
        <v>0.10178769656819</v>
      </c>
      <c r="K1214" s="17" t="n">
        <v>0.21220320999988</v>
      </c>
      <c r="L1214" s="17" t="n">
        <v>0.281563259268585</v>
      </c>
      <c r="M1214" s="17" t="n">
        <v>0.570023148148148</v>
      </c>
      <c r="N1214" s="17" t="n">
        <v>0.203503010433958</v>
      </c>
      <c r="O1214" s="19" t="n">
        <v>4.51727634031614E-005</v>
      </c>
      <c r="P1214" s="35" t="b">
        <f aca="false">FALSE()</f>
        <v>0</v>
      </c>
      <c r="Q1214" s="17"/>
    </row>
    <row r="1215" customFormat="false" ht="15" hidden="false" customHeight="false" outlineLevel="0" collapsed="false">
      <c r="A1215" s="6" t="s">
        <v>3180</v>
      </c>
      <c r="B1215" s="6" t="s">
        <v>106</v>
      </c>
      <c r="C1215" s="18" t="n">
        <v>1632</v>
      </c>
      <c r="D1215" s="17" t="n">
        <v>0.319233461559095</v>
      </c>
      <c r="E1215" s="17" t="n">
        <v>0.0316470688675252</v>
      </c>
      <c r="F1215" s="17" t="n">
        <v>0.327823213632736</v>
      </c>
      <c r="G1215" s="17" t="n">
        <v>0.0301191480401037</v>
      </c>
      <c r="H1215" s="17" t="n">
        <v>1.64806751114765</v>
      </c>
      <c r="I1215" s="18" t="n">
        <v>77.3478264495029</v>
      </c>
      <c r="J1215" s="17" t="n">
        <v>0.103395374913461</v>
      </c>
      <c r="K1215" s="17" t="n">
        <v>0.214742241338236</v>
      </c>
      <c r="L1215" s="17" t="n">
        <v>0.280479126711584</v>
      </c>
      <c r="M1215" s="17" t="n">
        <v>0.569733796296296</v>
      </c>
      <c r="N1215" s="17" t="n">
        <v>0.205407470520652</v>
      </c>
      <c r="O1215" s="19" t="n">
        <v>4.49402159087466E-005</v>
      </c>
      <c r="P1215" s="35" t="b">
        <f aca="false">FALSE()</f>
        <v>0</v>
      </c>
      <c r="Q1215" s="17"/>
    </row>
    <row r="1216" customFormat="false" ht="15" hidden="false" customHeight="false" outlineLevel="0" collapsed="false">
      <c r="A1216" s="6" t="s">
        <v>3181</v>
      </c>
      <c r="B1216" s="6" t="s">
        <v>106</v>
      </c>
      <c r="C1216" s="18" t="n">
        <v>1633</v>
      </c>
      <c r="D1216" s="17" t="n">
        <v>0.319844632547487</v>
      </c>
      <c r="E1216" s="17" t="n">
        <v>0.0317245261670309</v>
      </c>
      <c r="F1216" s="17" t="n">
        <v>0.328413094766438</v>
      </c>
      <c r="G1216" s="17" t="n">
        <v>0.0301397829108631</v>
      </c>
      <c r="H1216" s="17" t="n">
        <v>1.64063733279062</v>
      </c>
      <c r="I1216" s="18" t="n">
        <v>77.2376029236164</v>
      </c>
      <c r="J1216" s="17" t="n">
        <v>0.104939182468937</v>
      </c>
      <c r="K1216" s="17" t="n">
        <v>0.217103749651868</v>
      </c>
      <c r="L1216" s="17" t="n">
        <v>0.279461271760913</v>
      </c>
      <c r="M1216" s="17" t="n">
        <v>0.56958912037037</v>
      </c>
      <c r="N1216" s="17" t="n">
        <v>0.207163773788659</v>
      </c>
      <c r="O1216" s="19" t="n">
        <v>4.47079603311373E-005</v>
      </c>
      <c r="P1216" s="35" t="b">
        <f aca="false">FALSE()</f>
        <v>0</v>
      </c>
      <c r="Q1216" s="17"/>
    </row>
    <row r="1217" customFormat="false" ht="15" hidden="false" customHeight="false" outlineLevel="0" collapsed="false">
      <c r="A1217" s="6" t="s">
        <v>3182</v>
      </c>
      <c r="B1217" s="6" t="s">
        <v>106</v>
      </c>
      <c r="C1217" s="18" t="n">
        <v>1634</v>
      </c>
      <c r="D1217" s="17" t="n">
        <v>0.320446663725845</v>
      </c>
      <c r="E1217" s="17" t="n">
        <v>0.0318014210515822</v>
      </c>
      <c r="F1217" s="17" t="n">
        <v>0.328992617896034</v>
      </c>
      <c r="G1217" s="17" t="n">
        <v>0.0301622797465757</v>
      </c>
      <c r="H1217" s="17" t="n">
        <v>1.63300262385186</v>
      </c>
      <c r="I1217" s="18" t="n">
        <v>77.1330599340093</v>
      </c>
      <c r="J1217" s="17" t="n">
        <v>0.106544287033358</v>
      </c>
      <c r="K1217" s="17" t="n">
        <v>0.219516825740132</v>
      </c>
      <c r="L1217" s="17" t="n">
        <v>0.278394638509204</v>
      </c>
      <c r="M1217" s="17" t="n">
        <v>0.569444444444444</v>
      </c>
      <c r="N1217" s="17" t="n">
        <v>0.20891368596219</v>
      </c>
      <c r="O1217" s="19" t="n">
        <v>4.44817066081474E-005</v>
      </c>
      <c r="P1217" s="35" t="b">
        <f aca="false">FALSE()</f>
        <v>0</v>
      </c>
      <c r="Q1217" s="17"/>
    </row>
    <row r="1218" customFormat="false" ht="15" hidden="false" customHeight="false" outlineLevel="0" collapsed="false">
      <c r="A1218" s="6" t="s">
        <v>3183</v>
      </c>
      <c r="B1218" s="6" t="s">
        <v>106</v>
      </c>
      <c r="C1218" s="18" t="n">
        <v>1635</v>
      </c>
      <c r="D1218" s="17" t="n">
        <v>0.321038980243935</v>
      </c>
      <c r="E1218" s="17" t="n">
        <v>0.031879028995897</v>
      </c>
      <c r="F1218" s="17" t="n">
        <v>0.329562522377819</v>
      </c>
      <c r="G1218" s="17" t="n">
        <v>0.0301867164281456</v>
      </c>
      <c r="H1218" s="17" t="n">
        <v>1.625364358055</v>
      </c>
      <c r="I1218" s="18" t="n">
        <v>77.0317995638219</v>
      </c>
      <c r="J1218" s="17" t="n">
        <v>0.108169646830229</v>
      </c>
      <c r="K1218" s="17" t="n">
        <v>0.221704851538941</v>
      </c>
      <c r="L1218" s="17" t="n">
        <v>0.277318814138074</v>
      </c>
      <c r="M1218" s="17" t="n">
        <v>0.568721064814815</v>
      </c>
      <c r="N1218" s="17" t="n">
        <v>0.21060833858634</v>
      </c>
      <c r="O1218" s="19" t="n">
        <v>4.42587558694875E-005</v>
      </c>
      <c r="P1218" s="35" t="b">
        <f aca="false">FALSE()</f>
        <v>0</v>
      </c>
      <c r="Q1218" s="17"/>
    </row>
    <row r="1219" customFormat="false" ht="15" hidden="false" customHeight="false" outlineLevel="0" collapsed="false">
      <c r="A1219" s="6" t="s">
        <v>3184</v>
      </c>
      <c r="B1219" s="6" t="s">
        <v>106</v>
      </c>
      <c r="C1219" s="18" t="n">
        <v>1636</v>
      </c>
      <c r="D1219" s="17" t="n">
        <v>0.32162217978664</v>
      </c>
      <c r="E1219" s="17" t="n">
        <v>0.0319546937972194</v>
      </c>
      <c r="F1219" s="17" t="n">
        <v>0.33012322138788</v>
      </c>
      <c r="G1219" s="17" t="n">
        <v>0.0302104233482773</v>
      </c>
      <c r="H1219" s="17" t="n">
        <v>1.61782466872415</v>
      </c>
      <c r="I1219" s="18" t="n">
        <v>76.9334661793488</v>
      </c>
      <c r="J1219" s="17" t="n">
        <v>0.109793401224743</v>
      </c>
      <c r="K1219" s="17" t="n">
        <v>0.224143445583318</v>
      </c>
      <c r="L1219" s="17" t="n">
        <v>0.276252041971075</v>
      </c>
      <c r="M1219" s="17" t="n">
        <v>0.568142361111111</v>
      </c>
      <c r="N1219" s="17" t="n">
        <v>0.212534055580415</v>
      </c>
      <c r="O1219" s="19" t="n">
        <v>4.40350552138603E-005</v>
      </c>
      <c r="P1219" s="35" t="b">
        <f aca="false">FALSE()</f>
        <v>0</v>
      </c>
      <c r="Q1219" s="17"/>
    </row>
    <row r="1220" customFormat="false" ht="15" hidden="false" customHeight="false" outlineLevel="0" collapsed="false">
      <c r="A1220" s="6" t="s">
        <v>3185</v>
      </c>
      <c r="B1220" s="6" t="s">
        <v>106</v>
      </c>
      <c r="C1220" s="18" t="n">
        <v>1637</v>
      </c>
      <c r="D1220" s="17" t="n">
        <v>0.3221936016516</v>
      </c>
      <c r="E1220" s="17" t="n">
        <v>0.0320273365362158</v>
      </c>
      <c r="F1220" s="17" t="n">
        <v>0.33067215088134</v>
      </c>
      <c r="G1220" s="17" t="n">
        <v>0.0302344722062272</v>
      </c>
      <c r="H1220" s="17" t="n">
        <v>1.61042895785284</v>
      </c>
      <c r="I1220" s="18" t="n">
        <v>76.8422766718835</v>
      </c>
      <c r="J1220" s="17" t="n">
        <v>0.111404789758299</v>
      </c>
      <c r="K1220" s="17" t="n">
        <v>0.226649232536333</v>
      </c>
      <c r="L1220" s="17" t="n">
        <v>0.275192700909053</v>
      </c>
      <c r="M1220" s="17" t="n">
        <v>0.567563657407407</v>
      </c>
      <c r="N1220" s="17" t="n">
        <v>0.214701799815786</v>
      </c>
      <c r="O1220" s="19" t="n">
        <v>4.38156506929074E-005</v>
      </c>
      <c r="P1220" s="35" t="b">
        <f aca="false">FALSE()</f>
        <v>0</v>
      </c>
      <c r="Q1220" s="17"/>
    </row>
    <row r="1221" customFormat="false" ht="15" hidden="false" customHeight="false" outlineLevel="0" collapsed="false">
      <c r="A1221" s="6" t="s">
        <v>3186</v>
      </c>
      <c r="B1221" s="6" t="s">
        <v>106</v>
      </c>
      <c r="C1221" s="18" t="n">
        <v>1638</v>
      </c>
      <c r="D1221" s="17" t="n">
        <v>0.322756247663939</v>
      </c>
      <c r="E1221" s="17" t="n">
        <v>0.0321021327466902</v>
      </c>
      <c r="F1221" s="17" t="n">
        <v>0.331211144125296</v>
      </c>
      <c r="G1221" s="17" t="n">
        <v>0.0302584177613027</v>
      </c>
      <c r="H1221" s="17" t="n">
        <v>1.60275944966164</v>
      </c>
      <c r="I1221" s="18" t="n">
        <v>76.7472968651148</v>
      </c>
      <c r="J1221" s="17" t="n">
        <v>0.113095795754446</v>
      </c>
      <c r="K1221" s="17" t="n">
        <v>0.229524473505584</v>
      </c>
      <c r="L1221" s="17" t="n">
        <v>0.274093864586825</v>
      </c>
      <c r="M1221" s="17" t="n">
        <v>0.567274305555556</v>
      </c>
      <c r="N1221" s="17" t="n">
        <v>0.216674161702397</v>
      </c>
      <c r="O1221" s="19" t="n">
        <v>4.35974981789351E-005</v>
      </c>
      <c r="P1221" s="35" t="b">
        <f aca="false">FALSE()</f>
        <v>0</v>
      </c>
      <c r="Q1221" s="17"/>
    </row>
    <row r="1222" customFormat="false" ht="15" hidden="false" customHeight="false" outlineLevel="0" collapsed="false">
      <c r="A1222" s="6" t="s">
        <v>3187</v>
      </c>
      <c r="B1222" s="6" t="s">
        <v>106</v>
      </c>
      <c r="C1222" s="18" t="n">
        <v>1639</v>
      </c>
      <c r="D1222" s="17" t="n">
        <v>0.323310848998113</v>
      </c>
      <c r="E1222" s="17" t="n">
        <v>0.0321773779393387</v>
      </c>
      <c r="F1222" s="17" t="n">
        <v>0.331741019127959</v>
      </c>
      <c r="G1222" s="17" t="n">
        <v>0.0302815392688715</v>
      </c>
      <c r="H1222" s="17" t="n">
        <v>1.59490916252846</v>
      </c>
      <c r="I1222" s="18" t="n">
        <v>76.6503810464623</v>
      </c>
      <c r="J1222" s="17" t="n">
        <v>0.114847828881571</v>
      </c>
      <c r="K1222" s="17" t="n">
        <v>0.231997667532951</v>
      </c>
      <c r="L1222" s="17" t="n">
        <v>0.272967175104437</v>
      </c>
      <c r="M1222" s="17" t="n">
        <v>0.566984953703704</v>
      </c>
      <c r="N1222" s="17" t="n">
        <v>0.219003261095015</v>
      </c>
      <c r="O1222" s="19" t="n">
        <v>4.33769899975831E-005</v>
      </c>
      <c r="P1222" s="35" t="b">
        <f aca="false">FALSE()</f>
        <v>0</v>
      </c>
      <c r="Q1222" s="17"/>
    </row>
    <row r="1223" customFormat="false" ht="15" hidden="false" customHeight="false" outlineLevel="0" collapsed="false">
      <c r="A1223" s="6" t="s">
        <v>3188</v>
      </c>
      <c r="B1223" s="6" t="s">
        <v>106</v>
      </c>
      <c r="C1223" s="18" t="n">
        <v>1640</v>
      </c>
      <c r="D1223" s="17" t="n">
        <v>0.323855718666757</v>
      </c>
      <c r="E1223" s="17" t="n">
        <v>0.0322523077236284</v>
      </c>
      <c r="F1223" s="17" t="n">
        <v>0.332262513907281</v>
      </c>
      <c r="G1223" s="17" t="n">
        <v>0.0303063013042234</v>
      </c>
      <c r="H1223" s="17" t="n">
        <v>1.58733682831592</v>
      </c>
      <c r="I1223" s="18" t="n">
        <v>76.5579805020356</v>
      </c>
      <c r="J1223" s="17" t="n">
        <v>0.116558229018973</v>
      </c>
      <c r="K1223" s="17" t="n">
        <v>0.234364283360777</v>
      </c>
      <c r="L1223" s="17" t="n">
        <v>0.271876733517844</v>
      </c>
      <c r="M1223" s="17" t="n">
        <v>0.566116898148148</v>
      </c>
      <c r="N1223" s="17" t="n">
        <v>0.221179040987879</v>
      </c>
      <c r="O1223" s="19" t="n">
        <v>4.31610389760453E-005</v>
      </c>
      <c r="P1223" s="35" t="b">
        <f aca="false">FALSE()</f>
        <v>0</v>
      </c>
      <c r="Q1223" s="17"/>
    </row>
    <row r="1224" customFormat="false" ht="15" hidden="false" customHeight="false" outlineLevel="0" collapsed="false">
      <c r="A1224" s="6" t="s">
        <v>3189</v>
      </c>
      <c r="B1224" s="6" t="s">
        <v>106</v>
      </c>
      <c r="C1224" s="18" t="n">
        <v>1641</v>
      </c>
      <c r="D1224" s="17" t="n">
        <v>0.324390548384852</v>
      </c>
      <c r="E1224" s="17" t="n">
        <v>0.032328654001943</v>
      </c>
      <c r="F1224" s="17" t="n">
        <v>0.332772878967915</v>
      </c>
      <c r="G1224" s="17" t="n">
        <v>0.0303315020730572</v>
      </c>
      <c r="H1224" s="17" t="n">
        <v>1.57952974961585</v>
      </c>
      <c r="I1224" s="18" t="n">
        <v>76.464359772679</v>
      </c>
      <c r="J1224" s="17" t="n">
        <v>0.118342754659112</v>
      </c>
      <c r="K1224" s="17" t="n">
        <v>0.236914855741983</v>
      </c>
      <c r="L1224" s="17" t="n">
        <v>0.270747562937484</v>
      </c>
      <c r="M1224" s="17" t="n">
        <v>0.565538194444444</v>
      </c>
      <c r="N1224" s="17" t="n">
        <v>0.22313694661777</v>
      </c>
      <c r="O1224" s="19" t="n">
        <v>4.29501387352697E-005</v>
      </c>
      <c r="P1224" s="35" t="b">
        <f aca="false">FALSE()</f>
        <v>0</v>
      </c>
      <c r="Q1224" s="17"/>
    </row>
    <row r="1225" customFormat="false" ht="15" hidden="false" customHeight="false" outlineLevel="0" collapsed="false">
      <c r="A1225" s="6" t="s">
        <v>3190</v>
      </c>
      <c r="B1225" s="6" t="s">
        <v>106</v>
      </c>
      <c r="C1225" s="18" t="n">
        <v>1642</v>
      </c>
      <c r="D1225" s="17" t="n">
        <v>0.324914054755397</v>
      </c>
      <c r="E1225" s="17" t="n">
        <v>0.032403065295812</v>
      </c>
      <c r="F1225" s="17" t="n">
        <v>0.333273668569961</v>
      </c>
      <c r="G1225" s="17" t="n">
        <v>0.0303580017056781</v>
      </c>
      <c r="H1225" s="17" t="n">
        <v>1.57213951893805</v>
      </c>
      <c r="I1225" s="18" t="n">
        <v>76.3775562788266</v>
      </c>
      <c r="J1225" s="17" t="n">
        <v>0.120051865477933</v>
      </c>
      <c r="K1225" s="17" t="n">
        <v>0.239742852447591</v>
      </c>
      <c r="L1225" s="17" t="n">
        <v>0.26967345852434</v>
      </c>
      <c r="M1225" s="17" t="n">
        <v>0.565248842592593</v>
      </c>
      <c r="N1225" s="17" t="n">
        <v>0.225202797234343</v>
      </c>
      <c r="O1225" s="19" t="n">
        <v>4.27401710705384E-005</v>
      </c>
      <c r="P1225" s="35" t="b">
        <f aca="false">FALSE()</f>
        <v>0</v>
      </c>
      <c r="Q1225" s="17"/>
    </row>
    <row r="1226" customFormat="false" ht="15" hidden="false" customHeight="false" outlineLevel="0" collapsed="false">
      <c r="A1226" s="6" t="s">
        <v>3191</v>
      </c>
      <c r="B1226" s="6" t="s">
        <v>106</v>
      </c>
      <c r="C1226" s="18" t="n">
        <v>1643</v>
      </c>
      <c r="D1226" s="17" t="n">
        <v>0.32542716756601</v>
      </c>
      <c r="E1226" s="17" t="n">
        <v>0.0324745806939482</v>
      </c>
      <c r="F1226" s="17" t="n">
        <v>0.333766580531719</v>
      </c>
      <c r="G1226" s="17" t="n">
        <v>0.0303863324958775</v>
      </c>
      <c r="H1226" s="17" t="n">
        <v>1.56533681523566</v>
      </c>
      <c r="I1226" s="18" t="n">
        <v>76.3003360164995</v>
      </c>
      <c r="J1226" s="17" t="n">
        <v>0.1216422384157</v>
      </c>
      <c r="K1226" s="17" t="n">
        <v>0.241769216614594</v>
      </c>
      <c r="L1226" s="17" t="n">
        <v>0.26867777769155</v>
      </c>
      <c r="M1226" s="17" t="n">
        <v>0.564814814814815</v>
      </c>
      <c r="N1226" s="17" t="n">
        <v>0.226606585520039</v>
      </c>
      <c r="O1226" s="19" t="n">
        <v>4.25254926322261E-005</v>
      </c>
      <c r="P1226" s="35" t="b">
        <f aca="false">FALSE()</f>
        <v>0</v>
      </c>
      <c r="Q1226" s="17"/>
    </row>
    <row r="1227" customFormat="false" ht="15" hidden="false" customHeight="false" outlineLevel="0" collapsed="false">
      <c r="A1227" s="6" t="s">
        <v>3192</v>
      </c>
      <c r="B1227" s="6" t="s">
        <v>106</v>
      </c>
      <c r="C1227" s="18" t="n">
        <v>1644</v>
      </c>
      <c r="D1227" s="17" t="n">
        <v>0.325931373311</v>
      </c>
      <c r="E1227" s="17" t="n">
        <v>0.0325491931570424</v>
      </c>
      <c r="F1227" s="17" t="n">
        <v>0.334249308243118</v>
      </c>
      <c r="G1227" s="17" t="n">
        <v>0.0304142150055328</v>
      </c>
      <c r="H1227" s="17" t="n">
        <v>1.55821073656682</v>
      </c>
      <c r="I1227" s="18" t="n">
        <v>76.2169089109232</v>
      </c>
      <c r="J1227" s="17" t="n">
        <v>0.123326233894234</v>
      </c>
      <c r="K1227" s="17" t="n">
        <v>0.244287631088675</v>
      </c>
      <c r="L1227" s="17" t="n">
        <v>0.267639360665111</v>
      </c>
      <c r="M1227" s="17" t="n">
        <v>0.564236111111111</v>
      </c>
      <c r="N1227" s="17" t="n">
        <v>0.228647841576931</v>
      </c>
      <c r="O1227" s="19" t="n">
        <v>4.23253116257568E-005</v>
      </c>
      <c r="P1227" s="35" t="b">
        <f aca="false">FALSE()</f>
        <v>0</v>
      </c>
      <c r="Q1227" s="17"/>
    </row>
    <row r="1228" customFormat="false" ht="15" hidden="false" customHeight="false" outlineLevel="0" collapsed="false">
      <c r="A1228" s="6" t="s">
        <v>3193</v>
      </c>
      <c r="B1228" s="6" t="s">
        <v>106</v>
      </c>
      <c r="C1228" s="18" t="n">
        <v>1645</v>
      </c>
      <c r="D1228" s="17" t="n">
        <v>0.326424355566916</v>
      </c>
      <c r="E1228" s="17" t="n">
        <v>0.032624386465046</v>
      </c>
      <c r="F1228" s="17" t="n">
        <v>0.334720498164771</v>
      </c>
      <c r="G1228" s="17" t="n">
        <v>0.0304427411140432</v>
      </c>
      <c r="H1228" s="17" t="n">
        <v>1.55102479768091</v>
      </c>
      <c r="I1228" s="18" t="n">
        <v>76.134181391591</v>
      </c>
      <c r="J1228" s="17" t="n">
        <v>0.125042951686498</v>
      </c>
      <c r="K1228" s="17" t="n">
        <v>0.246682967948728</v>
      </c>
      <c r="L1228" s="17" t="n">
        <v>0.266588032662637</v>
      </c>
      <c r="M1228" s="17" t="n">
        <v>0.564380787037037</v>
      </c>
      <c r="N1228" s="17" t="n">
        <v>0.230524603762985</v>
      </c>
      <c r="O1228" s="19" t="n">
        <v>4.21361540369588E-005</v>
      </c>
      <c r="P1228" s="35" t="b">
        <f aca="false">FALSE()</f>
        <v>0</v>
      </c>
      <c r="Q1228" s="17"/>
    </row>
    <row r="1229" customFormat="false" ht="15" hidden="false" customHeight="false" outlineLevel="0" collapsed="false">
      <c r="A1229" s="6" t="s">
        <v>3194</v>
      </c>
      <c r="B1229" s="6" t="s">
        <v>106</v>
      </c>
      <c r="C1229" s="18" t="n">
        <v>1646</v>
      </c>
      <c r="D1229" s="17" t="n">
        <v>0.32690763440742</v>
      </c>
      <c r="E1229" s="17" t="n">
        <v>0.0327003898185264</v>
      </c>
      <c r="F1229" s="17" t="n">
        <v>0.335182398057508</v>
      </c>
      <c r="G1229" s="17" t="n">
        <v>0.0304714106761179</v>
      </c>
      <c r="H1229" s="17" t="n">
        <v>1.54391283823331</v>
      </c>
      <c r="I1229" s="18" t="n">
        <v>76.0507429955697</v>
      </c>
      <c r="J1229" s="17" t="n">
        <v>0.126760643771962</v>
      </c>
      <c r="K1229" s="17" t="n">
        <v>0.249416657174164</v>
      </c>
      <c r="L1229" s="17" t="n">
        <v>0.265549913540545</v>
      </c>
      <c r="M1229" s="17" t="n">
        <v>0.564236111111111</v>
      </c>
      <c r="N1229" s="17" t="n">
        <v>0.232491511658803</v>
      </c>
      <c r="O1229" s="19" t="n">
        <v>4.19441747871346E-005</v>
      </c>
      <c r="P1229" s="35" t="b">
        <f aca="false">FALSE()</f>
        <v>0</v>
      </c>
      <c r="Q1229" s="17"/>
    </row>
    <row r="1230" customFormat="false" ht="15" hidden="false" customHeight="false" outlineLevel="0" collapsed="false">
      <c r="A1230" s="6" t="s">
        <v>3195</v>
      </c>
      <c r="B1230" s="6" t="s">
        <v>106</v>
      </c>
      <c r="C1230" s="18" t="n">
        <v>1647</v>
      </c>
      <c r="D1230" s="17" t="n">
        <v>0.327382941695827</v>
      </c>
      <c r="E1230" s="17" t="n">
        <v>0.0327779101374247</v>
      </c>
      <c r="F1230" s="17" t="n">
        <v>0.335634391747967</v>
      </c>
      <c r="G1230" s="17" t="n">
        <v>0.0304976339536894</v>
      </c>
      <c r="H1230" s="17" t="n">
        <v>1.53644112570356</v>
      </c>
      <c r="I1230" s="18" t="n">
        <v>75.9602251851162</v>
      </c>
      <c r="J1230" s="17" t="n">
        <v>0.128585403009052</v>
      </c>
      <c r="K1230" s="17" t="n">
        <v>0.252406121251023</v>
      </c>
      <c r="L1230" s="17" t="n">
        <v>0.264464435388315</v>
      </c>
      <c r="M1230" s="17" t="n">
        <v>0.563657407407407</v>
      </c>
      <c r="N1230" s="17" t="n">
        <v>0.234613960478997</v>
      </c>
      <c r="O1230" s="19" t="n">
        <v>4.17659950006844E-005</v>
      </c>
      <c r="P1230" s="35" t="b">
        <f aca="false">FALSE()</f>
        <v>0</v>
      </c>
      <c r="Q1230" s="17"/>
    </row>
    <row r="1231" customFormat="false" ht="15" hidden="false" customHeight="false" outlineLevel="0" collapsed="false">
      <c r="A1231" s="6" t="s">
        <v>3196</v>
      </c>
      <c r="B1231" s="6" t="s">
        <v>106</v>
      </c>
      <c r="C1231" s="18" t="n">
        <v>1648</v>
      </c>
      <c r="D1231" s="17" t="n">
        <v>0.327847123266784</v>
      </c>
      <c r="E1231" s="17" t="n">
        <v>0.0328567803032225</v>
      </c>
      <c r="F1231" s="17" t="n">
        <v>0.336079467001751</v>
      </c>
      <c r="G1231" s="17" t="n">
        <v>0.0305295885313874</v>
      </c>
      <c r="H1231" s="17" t="n">
        <v>1.52966789506366</v>
      </c>
      <c r="I1231" s="18" t="n">
        <v>75.8790403790982</v>
      </c>
      <c r="J1231" s="17" t="n">
        <v>0.130257373159549</v>
      </c>
      <c r="K1231" s="17" t="n">
        <v>0.254901002081581</v>
      </c>
      <c r="L1231" s="17" t="n">
        <v>0.263477460604005</v>
      </c>
      <c r="M1231" s="17" t="n">
        <v>0.563368055555556</v>
      </c>
      <c r="N1231" s="17" t="n">
        <v>0.236484824938164</v>
      </c>
      <c r="O1231" s="19" t="n">
        <v>4.15726743278819E-005</v>
      </c>
      <c r="P1231" s="35" t="b">
        <f aca="false">FALSE()</f>
        <v>0</v>
      </c>
      <c r="Q1231" s="17"/>
    </row>
    <row r="1232" customFormat="false" ht="15" hidden="false" customHeight="false" outlineLevel="0" collapsed="false">
      <c r="A1232" s="6" t="s">
        <v>3197</v>
      </c>
      <c r="B1232" s="6" t="s">
        <v>106</v>
      </c>
      <c r="C1232" s="18" t="n">
        <v>1649</v>
      </c>
      <c r="D1232" s="17" t="n">
        <v>0.32830105152809</v>
      </c>
      <c r="E1232" s="17" t="n">
        <v>0.0329370220234873</v>
      </c>
      <c r="F1232" s="17" t="n">
        <v>0.33651837259531</v>
      </c>
      <c r="G1232" s="17" t="n">
        <v>0.0305650771951551</v>
      </c>
      <c r="H1232" s="17" t="n">
        <v>1.52359115129298</v>
      </c>
      <c r="I1232" s="18" t="n">
        <v>75.8027682005767</v>
      </c>
      <c r="J1232" s="17" t="n">
        <v>0.131772131451452</v>
      </c>
      <c r="K1232" s="17" t="n">
        <v>0.256847472450067</v>
      </c>
      <c r="L1232" s="17" t="n">
        <v>0.262598702387231</v>
      </c>
      <c r="M1232" s="17" t="n">
        <v>0.562789351851852</v>
      </c>
      <c r="N1232" s="17" t="n">
        <v>0.238085528734142</v>
      </c>
      <c r="O1232" s="19" t="n">
        <v>4.13652445909862E-005</v>
      </c>
      <c r="P1232" s="35" t="b">
        <f aca="false">FALSE()</f>
        <v>0</v>
      </c>
      <c r="Q1232" s="17"/>
    </row>
    <row r="1233" customFormat="false" ht="15" hidden="false" customHeight="false" outlineLevel="0" collapsed="false">
      <c r="A1233" s="6" t="s">
        <v>3198</v>
      </c>
      <c r="B1233" s="6" t="s">
        <v>106</v>
      </c>
      <c r="C1233" s="18" t="n">
        <v>1650</v>
      </c>
      <c r="D1233" s="17" t="n">
        <v>0.328741573349193</v>
      </c>
      <c r="E1233" s="17" t="n">
        <v>0.0330166060606384</v>
      </c>
      <c r="F1233" s="17" t="n">
        <v>0.336941028486386</v>
      </c>
      <c r="G1233" s="17" t="n">
        <v>0.0306006918732966</v>
      </c>
      <c r="H1233" s="17" t="n">
        <v>1.51703613325464</v>
      </c>
      <c r="I1233" s="18" t="n">
        <v>75.7283957712093</v>
      </c>
      <c r="J1233" s="17" t="n">
        <v>0.133421169508862</v>
      </c>
      <c r="K1233" s="17" t="n">
        <v>0.258904074752188</v>
      </c>
      <c r="L1233" s="17" t="n">
        <v>0.261632453549674</v>
      </c>
      <c r="M1233" s="17" t="n">
        <v>0.561921296296296</v>
      </c>
      <c r="N1233" s="17" t="n">
        <v>0.240080756080992</v>
      </c>
      <c r="O1233" s="19" t="n">
        <v>4.11699654309056E-005</v>
      </c>
      <c r="P1233" s="35" t="b">
        <f aca="false">FALSE()</f>
        <v>0</v>
      </c>
      <c r="Q1233" s="17"/>
    </row>
    <row r="1234" customFormat="false" ht="15" hidden="false" customHeight="false" outlineLevel="0" collapsed="false">
      <c r="A1234" s="6" t="s">
        <v>3199</v>
      </c>
      <c r="B1234" s="6" t="s">
        <v>106</v>
      </c>
      <c r="C1234" s="18" t="n">
        <v>1651</v>
      </c>
      <c r="D1234" s="17" t="n">
        <v>0.329171309558054</v>
      </c>
      <c r="E1234" s="17" t="n">
        <v>0.0330975007106226</v>
      </c>
      <c r="F1234" s="17" t="n">
        <v>0.337354687911769</v>
      </c>
      <c r="G1234" s="17" t="n">
        <v>0.0306406576395437</v>
      </c>
      <c r="H1234" s="17" t="n">
        <v>1.51074472447594</v>
      </c>
      <c r="I1234" s="18" t="n">
        <v>75.6605526073266</v>
      </c>
      <c r="J1234" s="17" t="n">
        <v>0.135018901828928</v>
      </c>
      <c r="K1234" s="17" t="n">
        <v>0.261310586584136</v>
      </c>
      <c r="L1234" s="17" t="n">
        <v>0.260696414979839</v>
      </c>
      <c r="M1234" s="17" t="n">
        <v>0.561487268518519</v>
      </c>
      <c r="N1234" s="17" t="n">
        <v>0.242075727398939</v>
      </c>
      <c r="O1234" s="19" t="n">
        <v>4.09708897954475E-005</v>
      </c>
      <c r="P1234" s="35" t="b">
        <f aca="false">FALSE()</f>
        <v>0</v>
      </c>
      <c r="Q1234" s="17"/>
    </row>
    <row r="1235" customFormat="false" ht="15" hidden="false" customHeight="false" outlineLevel="0" collapsed="false">
      <c r="A1235" s="6" t="s">
        <v>3200</v>
      </c>
      <c r="B1235" s="6" t="s">
        <v>106</v>
      </c>
      <c r="C1235" s="18" t="n">
        <v>1652</v>
      </c>
      <c r="D1235" s="17" t="n">
        <v>0.329588155607107</v>
      </c>
      <c r="E1235" s="17" t="n">
        <v>0.033178280066427</v>
      </c>
      <c r="F1235" s="17" t="n">
        <v>0.337753840894611</v>
      </c>
      <c r="G1235" s="17" t="n">
        <v>0.0306791624170228</v>
      </c>
      <c r="H1235" s="17" t="n">
        <v>1.50420270783244</v>
      </c>
      <c r="I1235" s="18" t="n">
        <v>75.590505820864</v>
      </c>
      <c r="J1235" s="17" t="n">
        <v>0.136696131229834</v>
      </c>
      <c r="K1235" s="17" t="n">
        <v>0.263938511327885</v>
      </c>
      <c r="L1235" s="17" t="n">
        <v>0.259721115107501</v>
      </c>
      <c r="M1235" s="17" t="n">
        <v>0.561342592592593</v>
      </c>
      <c r="N1235" s="17" t="n">
        <v>0.244018462204597</v>
      </c>
      <c r="O1235" s="19" t="n">
        <v>4.07815303495875E-005</v>
      </c>
      <c r="P1235" s="35" t="b">
        <f aca="false">FALSE()</f>
        <v>0</v>
      </c>
      <c r="Q1235" s="17"/>
    </row>
    <row r="1236" customFormat="false" ht="15" hidden="false" customHeight="false" outlineLevel="0" collapsed="false">
      <c r="A1236" s="6" t="s">
        <v>3201</v>
      </c>
      <c r="B1236" s="6" t="s">
        <v>106</v>
      </c>
      <c r="C1236" s="18" t="n">
        <v>1653</v>
      </c>
      <c r="D1236" s="17" t="n">
        <v>0.329991640074661</v>
      </c>
      <c r="E1236" s="17" t="n">
        <v>0.0332583323417675</v>
      </c>
      <c r="F1236" s="17" t="n">
        <v>0.338136635634496</v>
      </c>
      <c r="G1236" s="17" t="n">
        <v>0.0307164124391071</v>
      </c>
      <c r="H1236" s="17" t="n">
        <v>1.497176906204</v>
      </c>
      <c r="I1236" s="18" t="n">
        <v>75.5197624892113</v>
      </c>
      <c r="J1236" s="17" t="n">
        <v>0.138515279352861</v>
      </c>
      <c r="K1236" s="17" t="n">
        <v>0.266021442847326</v>
      </c>
      <c r="L1236" s="17" t="n">
        <v>0.258662862489125</v>
      </c>
      <c r="M1236" s="17" t="n">
        <v>0.561342592592593</v>
      </c>
      <c r="N1236" s="17" t="n">
        <v>0.246061798772776</v>
      </c>
      <c r="O1236" s="19" t="n">
        <v>4.06041785892594E-005</v>
      </c>
      <c r="P1236" s="35" t="b">
        <f aca="false">FALSE()</f>
        <v>0</v>
      </c>
      <c r="Q1236" s="17"/>
    </row>
    <row r="1237" customFormat="false" ht="15" hidden="false" customHeight="false" outlineLevel="0" collapsed="false">
      <c r="A1237" s="6" t="s">
        <v>3202</v>
      </c>
      <c r="B1237" s="6" t="s">
        <v>106</v>
      </c>
      <c r="C1237" s="18" t="n">
        <v>1654</v>
      </c>
      <c r="D1237" s="17" t="n">
        <v>0.330382652649725</v>
      </c>
      <c r="E1237" s="17" t="n">
        <v>0.0333388773595437</v>
      </c>
      <c r="F1237" s="17" t="n">
        <v>0.338507860350526</v>
      </c>
      <c r="G1237" s="17" t="n">
        <v>0.0307553119367237</v>
      </c>
      <c r="H1237" s="17" t="n">
        <v>1.49031138012597</v>
      </c>
      <c r="I1237" s="18" t="n">
        <v>75.4517345111767</v>
      </c>
      <c r="J1237" s="17" t="n">
        <v>0.140311113814094</v>
      </c>
      <c r="K1237" s="17" t="n">
        <v>0.268783274121389</v>
      </c>
      <c r="L1237" s="17" t="n">
        <v>0.257625368583123</v>
      </c>
      <c r="M1237" s="17" t="n">
        <v>0.560908564814815</v>
      </c>
      <c r="N1237" s="17" t="n">
        <v>0.248468202149795</v>
      </c>
      <c r="O1237" s="19" t="n">
        <v>4.04243866253328E-005</v>
      </c>
      <c r="P1237" s="35" t="b">
        <f aca="false">FALSE()</f>
        <v>0</v>
      </c>
      <c r="Q1237" s="17"/>
    </row>
    <row r="1238" customFormat="false" ht="15" hidden="false" customHeight="false" outlineLevel="0" collapsed="false">
      <c r="A1238" s="6" t="s">
        <v>3203</v>
      </c>
      <c r="B1238" s="6" t="s">
        <v>106</v>
      </c>
      <c r="C1238" s="18" t="n">
        <v>1655</v>
      </c>
      <c r="D1238" s="17" t="n">
        <v>0.3307611702217</v>
      </c>
      <c r="E1238" s="17" t="n">
        <v>0.0334210305213669</v>
      </c>
      <c r="F1238" s="17" t="n">
        <v>0.338866288911689</v>
      </c>
      <c r="G1238" s="17" t="n">
        <v>0.0307946883215553</v>
      </c>
      <c r="H1238" s="17" t="n">
        <v>1.48335931250802</v>
      </c>
      <c r="I1238" s="18" t="n">
        <v>75.3821965633989</v>
      </c>
      <c r="J1238" s="17" t="n">
        <v>0.142148105731136</v>
      </c>
      <c r="K1238" s="17" t="n">
        <v>0.271213275325255</v>
      </c>
      <c r="L1238" s="17" t="n">
        <v>0.256575247341804</v>
      </c>
      <c r="M1238" s="17" t="n">
        <v>0.560763888888889</v>
      </c>
      <c r="N1238" s="17" t="n">
        <v>0.250775247915101</v>
      </c>
      <c r="O1238" s="19" t="n">
        <v>4.02481439126587E-005</v>
      </c>
      <c r="P1238" s="35" t="b">
        <f aca="false">FALSE()</f>
        <v>0</v>
      </c>
      <c r="Q1238" s="17"/>
    </row>
    <row r="1239" customFormat="false" ht="15" hidden="false" customHeight="false" outlineLevel="0" collapsed="false">
      <c r="A1239" s="6" t="s">
        <v>3204</v>
      </c>
      <c r="B1239" s="6" t="s">
        <v>106</v>
      </c>
      <c r="C1239" s="18" t="n">
        <v>1656</v>
      </c>
      <c r="D1239" s="17" t="n">
        <v>0.331129040914001</v>
      </c>
      <c r="E1239" s="17" t="n">
        <v>0.0335021721083894</v>
      </c>
      <c r="F1239" s="17" t="n">
        <v>0.339215571764443</v>
      </c>
      <c r="G1239" s="17" t="n">
        <v>0.0308363888222299</v>
      </c>
      <c r="H1239" s="17" t="n">
        <v>1.47672178095733</v>
      </c>
      <c r="I1239" s="18" t="n">
        <v>75.3192744253988</v>
      </c>
      <c r="J1239" s="17" t="n">
        <v>0.143919248881335</v>
      </c>
      <c r="K1239" s="17" t="n">
        <v>0.273728118010438</v>
      </c>
      <c r="L1239" s="17" t="n">
        <v>0.255564149457082</v>
      </c>
      <c r="M1239" s="17" t="n">
        <v>0.560185185185185</v>
      </c>
      <c r="N1239" s="17" t="n">
        <v>0.252768980178034</v>
      </c>
      <c r="O1239" s="19" t="n">
        <v>4.00695605781323E-005</v>
      </c>
      <c r="P1239" s="35" t="b">
        <f aca="false">FALSE()</f>
        <v>0</v>
      </c>
      <c r="Q1239" s="17"/>
    </row>
    <row r="1240" customFormat="false" ht="15" hidden="false" customHeight="false" outlineLevel="0" collapsed="false">
      <c r="A1240" s="6" t="s">
        <v>3205</v>
      </c>
      <c r="B1240" s="6" t="s">
        <v>106</v>
      </c>
      <c r="C1240" s="18" t="n">
        <v>1657</v>
      </c>
      <c r="D1240" s="17" t="n">
        <v>0.331485838387851</v>
      </c>
      <c r="E1240" s="17" t="n">
        <v>0.0335826570366048</v>
      </c>
      <c r="F1240" s="17" t="n">
        <v>0.3395528365306</v>
      </c>
      <c r="G1240" s="17" t="n">
        <v>0.0308796085991127</v>
      </c>
      <c r="H1240" s="17" t="n">
        <v>1.46994727343579</v>
      </c>
      <c r="I1240" s="18" t="n">
        <v>75.2607493368487</v>
      </c>
      <c r="J1240" s="17" t="n">
        <v>0.145744307004019</v>
      </c>
      <c r="K1240" s="17" t="n">
        <v>0.276689858277329</v>
      </c>
      <c r="L1240" s="17" t="n">
        <v>0.254518890318463</v>
      </c>
      <c r="M1240" s="17" t="n">
        <v>0.559751157407407</v>
      </c>
      <c r="N1240" s="17" t="n">
        <v>0.255022074632572</v>
      </c>
      <c r="O1240" s="19" t="n">
        <v>3.98916247080914E-005</v>
      </c>
      <c r="P1240" s="35" t="b">
        <f aca="false">FALSE()</f>
        <v>0</v>
      </c>
      <c r="Q1240" s="17"/>
    </row>
    <row r="1241" customFormat="false" ht="15" hidden="false" customHeight="false" outlineLevel="0" collapsed="false">
      <c r="A1241" s="6" t="s">
        <v>3206</v>
      </c>
      <c r="B1241" s="6" t="s">
        <v>106</v>
      </c>
      <c r="C1241" s="18" t="n">
        <v>1658</v>
      </c>
      <c r="D1241" s="17" t="n">
        <v>0.331827056801154</v>
      </c>
      <c r="E1241" s="17" t="n">
        <v>0.0336629547441877</v>
      </c>
      <c r="F1241" s="17" t="n">
        <v>0.339877192338032</v>
      </c>
      <c r="G1241" s="17" t="n">
        <v>0.0309236964160142</v>
      </c>
      <c r="H1241" s="17" t="n">
        <v>1.46368476886637</v>
      </c>
      <c r="I1241" s="18" t="n">
        <v>75.2045286069407</v>
      </c>
      <c r="J1241" s="17" t="n">
        <v>0.147447517875819</v>
      </c>
      <c r="K1241" s="17" t="n">
        <v>0.279281752859448</v>
      </c>
      <c r="L1241" s="17" t="n">
        <v>0.253556458801508</v>
      </c>
      <c r="M1241" s="17" t="n">
        <v>0.559172453703704</v>
      </c>
      <c r="N1241" s="17" t="n">
        <v>0.257066585235895</v>
      </c>
      <c r="O1241" s="19" t="n">
        <v>3.97130171550491E-005</v>
      </c>
      <c r="P1241" s="35" t="b">
        <f aca="false">FALSE()</f>
        <v>0</v>
      </c>
      <c r="Q1241" s="17"/>
    </row>
    <row r="1242" customFormat="false" ht="15" hidden="false" customHeight="false" outlineLevel="0" collapsed="false">
      <c r="A1242" s="6" t="s">
        <v>3207</v>
      </c>
      <c r="B1242" s="6" t="s">
        <v>106</v>
      </c>
      <c r="C1242" s="18" t="n">
        <v>1659</v>
      </c>
      <c r="D1242" s="17" t="n">
        <v>0.332153279748228</v>
      </c>
      <c r="E1242" s="17" t="n">
        <v>0.0337425501707932</v>
      </c>
      <c r="F1242" s="17" t="n">
        <v>0.340189186645741</v>
      </c>
      <c r="G1242" s="17" t="n">
        <v>0.0309702407755669</v>
      </c>
      <c r="H1242" s="17" t="n">
        <v>1.45792542245347</v>
      </c>
      <c r="I1242" s="18" t="n">
        <v>75.1544695941694</v>
      </c>
      <c r="J1242" s="17" t="n">
        <v>0.149027404903868</v>
      </c>
      <c r="K1242" s="17" t="n">
        <v>0.281552544601889</v>
      </c>
      <c r="L1242" s="17" t="n">
        <v>0.252667117609882</v>
      </c>
      <c r="M1242" s="17" t="n">
        <v>0.558738425925926</v>
      </c>
      <c r="N1242" s="17" t="n">
        <v>0.259273347067813</v>
      </c>
      <c r="O1242" s="19" t="n">
        <v>3.9529735748678E-005</v>
      </c>
      <c r="P1242" s="35" t="b">
        <f aca="false">FALSE()</f>
        <v>0</v>
      </c>
      <c r="Q1242" s="17"/>
    </row>
    <row r="1243" customFormat="false" ht="15" hidden="false" customHeight="false" outlineLevel="0" collapsed="false">
      <c r="A1243" s="6" t="s">
        <v>3208</v>
      </c>
      <c r="B1243" s="6" t="s">
        <v>106</v>
      </c>
      <c r="C1243" s="18" t="n">
        <v>1660</v>
      </c>
      <c r="D1243" s="17" t="n">
        <v>0.33247083718716</v>
      </c>
      <c r="E1243" s="17" t="n">
        <v>0.0338227195467532</v>
      </c>
      <c r="F1243" s="17" t="n">
        <v>0.340492970072147</v>
      </c>
      <c r="G1243" s="17" t="n">
        <v>0.0310164364839226</v>
      </c>
      <c r="H1243" s="17" t="n">
        <v>1.45225747742136</v>
      </c>
      <c r="I1243" s="18" t="n">
        <v>75.1030480735475</v>
      </c>
      <c r="J1243" s="17" t="n">
        <v>0.150595129697471</v>
      </c>
      <c r="K1243" s="17" t="n">
        <v>0.283424766982441</v>
      </c>
      <c r="L1243" s="17" t="n">
        <v>0.251795938145405</v>
      </c>
      <c r="M1243" s="17" t="n">
        <v>0.558738425925926</v>
      </c>
      <c r="N1243" s="17" t="n">
        <v>0.261380704391072</v>
      </c>
      <c r="O1243" s="19" t="n">
        <v>3.93541875331658E-005</v>
      </c>
      <c r="P1243" s="35" t="b">
        <f aca="false">FALSE()</f>
        <v>0</v>
      </c>
      <c r="Q1243" s="17"/>
    </row>
    <row r="1244" customFormat="false" ht="15" hidden="false" customHeight="false" outlineLevel="0" collapsed="false">
      <c r="A1244" s="6" t="s">
        <v>3209</v>
      </c>
      <c r="B1244" s="6" t="s">
        <v>106</v>
      </c>
      <c r="C1244" s="18" t="n">
        <v>1661</v>
      </c>
      <c r="D1244" s="17" t="n">
        <v>0.332772833398647</v>
      </c>
      <c r="E1244" s="17" t="n">
        <v>0.0339023975691062</v>
      </c>
      <c r="F1244" s="17" t="n">
        <v>0.340781734066291</v>
      </c>
      <c r="G1244" s="17" t="n">
        <v>0.0310622311711839</v>
      </c>
      <c r="H1244" s="17" t="n">
        <v>1.44673230500521</v>
      </c>
      <c r="I1244" s="18" t="n">
        <v>75.0520082923426</v>
      </c>
      <c r="J1244" s="17" t="n">
        <v>0.152135682496695</v>
      </c>
      <c r="K1244" s="17" t="n">
        <v>0.285343527188514</v>
      </c>
      <c r="L1244" s="17" t="n">
        <v>0.250948068099055</v>
      </c>
      <c r="M1244" s="17" t="n">
        <v>0.558449074074074</v>
      </c>
      <c r="N1244" s="17" t="n">
        <v>0.263249401774315</v>
      </c>
      <c r="O1244" s="19" t="n">
        <v>3.91788878208263E-005</v>
      </c>
      <c r="P1244" s="35" t="b">
        <f aca="false">FALSE()</f>
        <v>0</v>
      </c>
      <c r="Q1244" s="17"/>
    </row>
    <row r="1245" customFormat="false" ht="15" hidden="false" customHeight="false" outlineLevel="0" collapsed="false">
      <c r="A1245" s="6" t="s">
        <v>3210</v>
      </c>
      <c r="B1245" s="6" t="s">
        <v>106</v>
      </c>
      <c r="C1245" s="18" t="n">
        <v>1662</v>
      </c>
      <c r="D1245" s="17" t="n">
        <v>0.333067376132089</v>
      </c>
      <c r="E1245" s="17" t="n">
        <v>0.0339831266953466</v>
      </c>
      <c r="F1245" s="17" t="n">
        <v>0.341065360312523</v>
      </c>
      <c r="G1245" s="17" t="n">
        <v>0.0311098949748201</v>
      </c>
      <c r="H1245" s="17" t="n">
        <v>1.44159439338657</v>
      </c>
      <c r="I1245" s="18" t="n">
        <v>75.0029448071348</v>
      </c>
      <c r="J1245" s="17" t="n">
        <v>0.153579259446765</v>
      </c>
      <c r="K1245" s="17" t="n">
        <v>0.28701469924651</v>
      </c>
      <c r="L1245" s="17" t="n">
        <v>0.25016253136446</v>
      </c>
      <c r="M1245" s="17" t="n">
        <v>0.558159722222222</v>
      </c>
      <c r="N1245" s="17" t="n">
        <v>0.26482215207995</v>
      </c>
      <c r="O1245" s="19" t="n">
        <v>3.90121864551217E-005</v>
      </c>
      <c r="P1245" s="35" t="b">
        <f aca="false">FALSE()</f>
        <v>0</v>
      </c>
      <c r="Q1245" s="17"/>
    </row>
    <row r="1246" customFormat="false" ht="15" hidden="false" customHeight="false" outlineLevel="0" collapsed="false">
      <c r="A1246" s="6" t="s">
        <v>3211</v>
      </c>
      <c r="B1246" s="6" t="s">
        <v>106</v>
      </c>
      <c r="C1246" s="18" t="n">
        <v>1663</v>
      </c>
      <c r="D1246" s="17" t="n">
        <v>0.333355203098445</v>
      </c>
      <c r="E1246" s="17" t="n">
        <v>0.0340623334148266</v>
      </c>
      <c r="F1246" s="17" t="n">
        <v>0.341343593411148</v>
      </c>
      <c r="G1246" s="17" t="n">
        <v>0.0311565463978041</v>
      </c>
      <c r="H1246" s="17" t="n">
        <v>1.43677704105591</v>
      </c>
      <c r="I1246" s="18" t="n">
        <v>74.9548629891102</v>
      </c>
      <c r="J1246" s="17" t="n">
        <v>0.154942476230923</v>
      </c>
      <c r="K1246" s="17" t="n">
        <v>0.288974187220119</v>
      </c>
      <c r="L1246" s="17" t="n">
        <v>0.24942999304981</v>
      </c>
      <c r="M1246" s="17" t="n">
        <v>0.55787037037037</v>
      </c>
      <c r="N1246" s="17" t="n">
        <v>0.266429864362847</v>
      </c>
      <c r="O1246" s="19" t="n">
        <v>3.8859899035399E-005</v>
      </c>
      <c r="P1246" s="35" t="b">
        <f aca="false">FALSE()</f>
        <v>0</v>
      </c>
      <c r="Q1246" s="17"/>
    </row>
    <row r="1247" customFormat="false" ht="15" hidden="false" customHeight="false" outlineLevel="0" collapsed="false">
      <c r="A1247" s="6" t="s">
        <v>3212</v>
      </c>
      <c r="B1247" s="6" t="s">
        <v>106</v>
      </c>
      <c r="C1247" s="18" t="n">
        <v>1664</v>
      </c>
      <c r="D1247" s="17" t="n">
        <v>0.333630471179883</v>
      </c>
      <c r="E1247" s="17" t="n">
        <v>0.0341468526289526</v>
      </c>
      <c r="F1247" s="17" t="n">
        <v>0.341611318034982</v>
      </c>
      <c r="G1247" s="17" t="n">
        <v>0.0312087269320602</v>
      </c>
      <c r="H1247" s="17" t="n">
        <v>1.43211855876862</v>
      </c>
      <c r="I1247" s="18" t="n">
        <v>74.9082935006264</v>
      </c>
      <c r="J1247" s="17" t="n">
        <v>0.156269600524462</v>
      </c>
      <c r="K1247" s="17" t="n">
        <v>0.290924077209766</v>
      </c>
      <c r="L1247" s="17" t="n">
        <v>0.248721307132575</v>
      </c>
      <c r="M1247" s="17" t="n">
        <v>0.557725694444444</v>
      </c>
      <c r="N1247" s="17" t="n">
        <v>0.268035745407412</v>
      </c>
      <c r="O1247" s="19" t="n">
        <v>3.86960372608363E-005</v>
      </c>
      <c r="P1247" s="35" t="b">
        <f aca="false">FALSE()</f>
        <v>0</v>
      </c>
      <c r="Q1247" s="17"/>
    </row>
    <row r="1248" customFormat="false" ht="15" hidden="false" customHeight="false" outlineLevel="0" collapsed="false">
      <c r="A1248" s="6" t="s">
        <v>3213</v>
      </c>
      <c r="B1248" s="6" t="s">
        <v>106</v>
      </c>
      <c r="C1248" s="18" t="n">
        <v>1665</v>
      </c>
      <c r="D1248" s="17" t="n">
        <v>0.333891329596992</v>
      </c>
      <c r="E1248" s="17" t="n">
        <v>0.0342334921530682</v>
      </c>
      <c r="F1248" s="17" t="n">
        <v>0.34186896742494</v>
      </c>
      <c r="G1248" s="17" t="n">
        <v>0.0312634856477895</v>
      </c>
      <c r="H1248" s="17" t="n">
        <v>1.42816246609808</v>
      </c>
      <c r="I1248" s="18" t="n">
        <v>74.8631775552906</v>
      </c>
      <c r="J1248" s="17" t="n">
        <v>0.157403797649904</v>
      </c>
      <c r="K1248" s="17" t="n">
        <v>0.292347992766188</v>
      </c>
      <c r="L1248" s="17" t="n">
        <v>0.248131076591845</v>
      </c>
      <c r="M1248" s="17" t="n">
        <v>0.55787037037037</v>
      </c>
      <c r="N1248" s="17" t="n">
        <v>0.26920890401326</v>
      </c>
      <c r="O1248" s="19" t="n">
        <v>3.85328670251156E-005</v>
      </c>
      <c r="P1248" s="35" t="b">
        <f aca="false">FALSE()</f>
        <v>0</v>
      </c>
      <c r="Q1248" s="17"/>
    </row>
    <row r="1249" customFormat="false" ht="15" hidden="false" customHeight="false" outlineLevel="0" collapsed="false">
      <c r="A1249" s="6" t="s">
        <v>3214</v>
      </c>
      <c r="B1249" s="6" t="s">
        <v>106</v>
      </c>
      <c r="C1249" s="18" t="n">
        <v>1666</v>
      </c>
      <c r="D1249" s="17" t="n">
        <v>0.334145107858435</v>
      </c>
      <c r="E1249" s="17" t="n">
        <v>0.0343228159747099</v>
      </c>
      <c r="F1249" s="17" t="n">
        <v>0.342117111933314</v>
      </c>
      <c r="G1249" s="17" t="n">
        <v>0.0313221093516073</v>
      </c>
      <c r="H1249" s="17" t="n">
        <v>1.42366648161843</v>
      </c>
      <c r="I1249" s="18" t="n">
        <v>74.8209301708379</v>
      </c>
      <c r="J1249" s="17" t="n">
        <v>0.158699958090795</v>
      </c>
      <c r="K1249" s="17" t="n">
        <v>0.294000478554457</v>
      </c>
      <c r="L1249" s="17" t="n">
        <v>0.247440498210657</v>
      </c>
      <c r="M1249" s="17" t="n">
        <v>0.557002314814815</v>
      </c>
      <c r="N1249" s="17" t="n">
        <v>0.270860443925279</v>
      </c>
      <c r="O1249" s="19" t="n">
        <v>3.8366853800328E-005</v>
      </c>
      <c r="P1249" s="35" t="b">
        <f aca="false">FALSE()</f>
        <v>0</v>
      </c>
      <c r="Q1249" s="17"/>
    </row>
    <row r="1250" customFormat="false" ht="15" hidden="false" customHeight="false" outlineLevel="0" collapsed="false">
      <c r="A1250" s="6" t="s">
        <v>3215</v>
      </c>
      <c r="B1250" s="6" t="s">
        <v>106</v>
      </c>
      <c r="C1250" s="18" t="n">
        <v>1667</v>
      </c>
      <c r="D1250" s="17" t="n">
        <v>0.334388284875011</v>
      </c>
      <c r="E1250" s="17" t="n">
        <v>0.03441610908261</v>
      </c>
      <c r="F1250" s="17" t="n">
        <v>0.342353366601661</v>
      </c>
      <c r="G1250" s="17" t="n">
        <v>0.0313842299292728</v>
      </c>
      <c r="H1250" s="17" t="n">
        <v>1.41880027967795</v>
      </c>
      <c r="I1250" s="18" t="n">
        <v>74.7787088286968</v>
      </c>
      <c r="J1250" s="17" t="n">
        <v>0.160111890712061</v>
      </c>
      <c r="K1250" s="17" t="n">
        <v>0.296009992135229</v>
      </c>
      <c r="L1250" s="17" t="n">
        <v>0.246685082037405</v>
      </c>
      <c r="M1250" s="17" t="n">
        <v>0.556857638888889</v>
      </c>
      <c r="N1250" s="17" t="n">
        <v>0.272498046521252</v>
      </c>
      <c r="O1250" s="19" t="n">
        <v>3.81962076251373E-005</v>
      </c>
      <c r="P1250" s="35" t="b">
        <f aca="false">FALSE()</f>
        <v>0</v>
      </c>
      <c r="Q1250" s="17"/>
    </row>
    <row r="1251" customFormat="false" ht="15" hidden="false" customHeight="false" outlineLevel="0" collapsed="false">
      <c r="A1251" s="6" t="s">
        <v>3216</v>
      </c>
      <c r="B1251" s="6" t="s">
        <v>106</v>
      </c>
      <c r="C1251" s="18" t="n">
        <v>1668</v>
      </c>
      <c r="D1251" s="17" t="n">
        <v>0.334622820873779</v>
      </c>
      <c r="E1251" s="17" t="n">
        <v>0.0345116254826068</v>
      </c>
      <c r="F1251" s="17" t="n">
        <v>0.342584314811285</v>
      </c>
      <c r="G1251" s="17" t="n">
        <v>0.0314513204609605</v>
      </c>
      <c r="H1251" s="17" t="n">
        <v>1.41443135480336</v>
      </c>
      <c r="I1251" s="18" t="n">
        <v>74.742127300357</v>
      </c>
      <c r="J1251" s="17" t="n">
        <v>0.161387670894601</v>
      </c>
      <c r="K1251" s="17" t="n">
        <v>0.297760381922882</v>
      </c>
      <c r="L1251" s="17" t="n">
        <v>0.24600363507753</v>
      </c>
      <c r="M1251" s="17" t="n">
        <v>0.556857638888889</v>
      </c>
      <c r="N1251" s="17" t="n">
        <v>0.274115082961977</v>
      </c>
      <c r="O1251" s="19" t="n">
        <v>3.80223115060203E-005</v>
      </c>
      <c r="P1251" s="35" t="b">
        <f aca="false">FALSE()</f>
        <v>0</v>
      </c>
      <c r="Q1251" s="17"/>
    </row>
    <row r="1252" customFormat="false" ht="15" hidden="false" customHeight="false" outlineLevel="0" collapsed="false">
      <c r="A1252" s="6" t="s">
        <v>3217</v>
      </c>
      <c r="B1252" s="6" t="s">
        <v>106</v>
      </c>
      <c r="C1252" s="18" t="n">
        <v>1669</v>
      </c>
      <c r="D1252" s="17" t="n">
        <v>0.334846788637892</v>
      </c>
      <c r="E1252" s="17" t="n">
        <v>0.034608322246358</v>
      </c>
      <c r="F1252" s="17" t="n">
        <v>0.342805709765741</v>
      </c>
      <c r="G1252" s="17" t="n">
        <v>0.0315221809870793</v>
      </c>
      <c r="H1252" s="17" t="n">
        <v>1.4101908854877</v>
      </c>
      <c r="I1252" s="18" t="n">
        <v>74.7106797624628</v>
      </c>
      <c r="J1252" s="17" t="n">
        <v>0.162633165292229</v>
      </c>
      <c r="K1252" s="17" t="n">
        <v>0.299398636216302</v>
      </c>
      <c r="L1252" s="17" t="n">
        <v>0.245333210990627</v>
      </c>
      <c r="M1252" s="17" t="n">
        <v>0.556568287037037</v>
      </c>
      <c r="N1252" s="17" t="n">
        <v>0.275591498208142</v>
      </c>
      <c r="O1252" s="19" t="n">
        <v>3.7847812836149E-005</v>
      </c>
      <c r="P1252" s="35" t="b">
        <f aca="false">FALSE()</f>
        <v>0</v>
      </c>
      <c r="Q1252" s="17"/>
    </row>
    <row r="1253" customFormat="false" ht="15" hidden="false" customHeight="false" outlineLevel="0" collapsed="false">
      <c r="A1253" s="6" t="s">
        <v>3218</v>
      </c>
      <c r="B1253" s="6" t="s">
        <v>106</v>
      </c>
      <c r="C1253" s="18" t="n">
        <v>1670</v>
      </c>
      <c r="D1253" s="17" t="n">
        <v>0.335064238109798</v>
      </c>
      <c r="E1253" s="17" t="n">
        <v>0.0347089550959798</v>
      </c>
      <c r="F1253" s="17" t="n">
        <v>0.34302061293964</v>
      </c>
      <c r="G1253" s="17" t="n">
        <v>0.0315973054252036</v>
      </c>
      <c r="H1253" s="17" t="n">
        <v>1.40581166456611</v>
      </c>
      <c r="I1253" s="18" t="n">
        <v>74.6806607800491</v>
      </c>
      <c r="J1253" s="17" t="n">
        <v>0.163927003799354</v>
      </c>
      <c r="K1253" s="17" t="n">
        <v>0.300641979449149</v>
      </c>
      <c r="L1253" s="17" t="n">
        <v>0.244635281653435</v>
      </c>
      <c r="M1253" s="17" t="n">
        <v>0.556134259259259</v>
      </c>
      <c r="N1253" s="17" t="n">
        <v>0.276812261973797</v>
      </c>
      <c r="O1253" s="19" t="n">
        <v>3.76719369735244E-005</v>
      </c>
      <c r="P1253" s="35" t="b">
        <f aca="false">FALSE()</f>
        <v>0</v>
      </c>
      <c r="Q1253" s="17"/>
    </row>
    <row r="1254" customFormat="false" ht="15" hidden="false" customHeight="false" outlineLevel="0" collapsed="false">
      <c r="A1254" s="6" t="s">
        <v>3219</v>
      </c>
      <c r="B1254" s="6" t="s">
        <v>106</v>
      </c>
      <c r="C1254" s="18" t="n">
        <v>1671</v>
      </c>
      <c r="D1254" s="17" t="n">
        <v>0.33526906253839</v>
      </c>
      <c r="E1254" s="17" t="n">
        <v>0.034810953196603</v>
      </c>
      <c r="F1254" s="17" t="n">
        <v>0.343224642622388</v>
      </c>
      <c r="G1254" s="17" t="n">
        <v>0.031676732620863</v>
      </c>
      <c r="H1254" s="17" t="n">
        <v>1.40168106783302</v>
      </c>
      <c r="I1254" s="18" t="n">
        <v>74.6563675072764</v>
      </c>
      <c r="J1254" s="17" t="n">
        <v>0.165154380787395</v>
      </c>
      <c r="K1254" s="17" t="n">
        <v>0.302222276976756</v>
      </c>
      <c r="L1254" s="17" t="n">
        <v>0.24396813077517</v>
      </c>
      <c r="M1254" s="17" t="n">
        <v>0.555989583333333</v>
      </c>
      <c r="N1254" s="17" t="n">
        <v>0.278274499003471</v>
      </c>
      <c r="O1254" s="19" t="n">
        <v>3.74970382531059E-005</v>
      </c>
      <c r="P1254" s="35" t="b">
        <f aca="false">FALSE()</f>
        <v>0</v>
      </c>
      <c r="Q1254" s="17"/>
    </row>
    <row r="1255" customFormat="false" ht="15" hidden="false" customHeight="false" outlineLevel="0" collapsed="false">
      <c r="A1255" s="6" t="s">
        <v>3220</v>
      </c>
      <c r="B1255" s="6" t="s">
        <v>106</v>
      </c>
      <c r="C1255" s="18" t="n">
        <v>1672</v>
      </c>
      <c r="D1255" s="17" t="n">
        <v>0.335473685318397</v>
      </c>
      <c r="E1255" s="17" t="n">
        <v>0.0349208258308871</v>
      </c>
      <c r="F1255" s="17" t="n">
        <v>0.343430057847528</v>
      </c>
      <c r="G1255" s="17" t="n">
        <v>0.0317624404724269</v>
      </c>
      <c r="H1255" s="17" t="n">
        <v>1.39754584216392</v>
      </c>
      <c r="I1255" s="18" t="n">
        <v>74.6306372775416</v>
      </c>
      <c r="J1255" s="17" t="n">
        <v>0.16639025008094</v>
      </c>
      <c r="K1255" s="17" t="n">
        <v>0.303878237937876</v>
      </c>
      <c r="L1255" s="17" t="n">
        <v>0.243302972595885</v>
      </c>
      <c r="M1255" s="17" t="n">
        <v>0.555989583333333</v>
      </c>
      <c r="N1255" s="17" t="n">
        <v>0.2798875075951</v>
      </c>
      <c r="O1255" s="19" t="n">
        <v>3.73101761292213E-005</v>
      </c>
      <c r="P1255" s="35" t="b">
        <f aca="false">FALSE()</f>
        <v>0</v>
      </c>
      <c r="Q1255" s="17"/>
    </row>
    <row r="1256" customFormat="false" ht="15" hidden="false" customHeight="false" outlineLevel="0" collapsed="false">
      <c r="A1256" s="6" t="s">
        <v>3221</v>
      </c>
      <c r="B1256" s="6" t="s">
        <v>106</v>
      </c>
      <c r="C1256" s="18" t="n">
        <v>1673</v>
      </c>
      <c r="D1256" s="17" t="n">
        <v>0.335669782357635</v>
      </c>
      <c r="E1256" s="17" t="n">
        <v>0.0350324382969003</v>
      </c>
      <c r="F1256" s="17" t="n">
        <v>0.343624647930954</v>
      </c>
      <c r="G1256" s="17" t="n">
        <v>0.0318490240736573</v>
      </c>
      <c r="H1256" s="17" t="n">
        <v>1.39297053579698</v>
      </c>
      <c r="I1256" s="18" t="n">
        <v>74.6038124789007</v>
      </c>
      <c r="J1256" s="17" t="n">
        <v>0.167765784258805</v>
      </c>
      <c r="K1256" s="17" t="n">
        <v>0.305647363561455</v>
      </c>
      <c r="L1256" s="17" t="n">
        <v>0.242563236572095</v>
      </c>
      <c r="M1256" s="17" t="n">
        <v>0.55541087962963</v>
      </c>
      <c r="N1256" s="17" t="n">
        <v>0.281178964560816</v>
      </c>
      <c r="O1256" s="19" t="n">
        <v>3.71240539514225E-005</v>
      </c>
      <c r="P1256" s="35" t="b">
        <f aca="false">FALSE()</f>
        <v>0</v>
      </c>
      <c r="Q1256" s="17"/>
    </row>
    <row r="1257" customFormat="false" ht="15" hidden="false" customHeight="false" outlineLevel="0" collapsed="false">
      <c r="A1257" s="6" t="s">
        <v>3222</v>
      </c>
      <c r="B1257" s="6" t="s">
        <v>106</v>
      </c>
      <c r="C1257" s="18" t="n">
        <v>1674</v>
      </c>
      <c r="D1257" s="17" t="n">
        <v>0.335867933549539</v>
      </c>
      <c r="E1257" s="17" t="n">
        <v>0.0351553861472841</v>
      </c>
      <c r="F1257" s="17" t="n">
        <v>0.343827119921507</v>
      </c>
      <c r="G1257" s="17" t="n">
        <v>0.0319485298317172</v>
      </c>
      <c r="H1257" s="17" t="n">
        <v>1.38896806633218</v>
      </c>
      <c r="I1257" s="18" t="n">
        <v>74.5818602869292</v>
      </c>
      <c r="J1257" s="17" t="n">
        <v>0.168976127502375</v>
      </c>
      <c r="K1257" s="17" t="n">
        <v>0.307310457235834</v>
      </c>
      <c r="L1257" s="17" t="n">
        <v>0.24191266201167</v>
      </c>
      <c r="M1257" s="17" t="n">
        <v>0.554976851851852</v>
      </c>
      <c r="N1257" s="17" t="n">
        <v>0.282666640303412</v>
      </c>
      <c r="O1257" s="19" t="n">
        <v>3.69245231617548E-005</v>
      </c>
      <c r="P1257" s="35" t="b">
        <f aca="false">FALSE()</f>
        <v>0</v>
      </c>
      <c r="Q1257" s="17"/>
    </row>
    <row r="1258" customFormat="false" ht="15" hidden="false" customHeight="false" outlineLevel="0" collapsed="false">
      <c r="A1258" s="6" t="s">
        <v>3223</v>
      </c>
      <c r="B1258" s="6" t="s">
        <v>106</v>
      </c>
      <c r="C1258" s="18" t="n">
        <v>1675</v>
      </c>
      <c r="D1258" s="17" t="n">
        <v>0.336057956675412</v>
      </c>
      <c r="E1258" s="17" t="n">
        <v>0.0352848228553732</v>
      </c>
      <c r="F1258" s="17" t="n">
        <v>0.34402731579418</v>
      </c>
      <c r="G1258" s="17" t="n">
        <v>0.0320558005592549</v>
      </c>
      <c r="H1258" s="17" t="n">
        <v>1.38573822919556</v>
      </c>
      <c r="I1258" s="18" t="n">
        <v>74.563401764185</v>
      </c>
      <c r="J1258" s="17" t="n">
        <v>0.169957720685107</v>
      </c>
      <c r="K1258" s="17" t="n">
        <v>0.308688044778401</v>
      </c>
      <c r="L1258" s="17" t="n">
        <v>0.241389080283556</v>
      </c>
      <c r="M1258" s="17" t="n">
        <v>0.554832175925926</v>
      </c>
      <c r="N1258" s="17" t="n">
        <v>0.283840020095616</v>
      </c>
      <c r="O1258" s="19" t="n">
        <v>3.67176334260048E-005</v>
      </c>
      <c r="P1258" s="35" t="b">
        <f aca="false">FALSE()</f>
        <v>0</v>
      </c>
      <c r="Q1258" s="17"/>
    </row>
    <row r="1259" customFormat="false" ht="15" hidden="false" customHeight="false" outlineLevel="0" collapsed="false">
      <c r="A1259" s="6" t="s">
        <v>3224</v>
      </c>
      <c r="B1259" s="6" t="s">
        <v>106</v>
      </c>
      <c r="C1259" s="18" t="n">
        <v>1676</v>
      </c>
      <c r="D1259" s="17" t="n">
        <v>0.336260183438383</v>
      </c>
      <c r="E1259" s="17" t="n">
        <v>0.0354268325448</v>
      </c>
      <c r="F1259" s="17" t="n">
        <v>0.34423950812262</v>
      </c>
      <c r="G1259" s="17" t="n">
        <v>0.0321744997781273</v>
      </c>
      <c r="H1259" s="17" t="n">
        <v>1.38200489773675</v>
      </c>
      <c r="I1259" s="18" t="n">
        <v>74.5451016206171</v>
      </c>
      <c r="J1259" s="17" t="n">
        <v>0.171097578708942</v>
      </c>
      <c r="K1259" s="17" t="n">
        <v>0.309940901019443</v>
      </c>
      <c r="L1259" s="17" t="n">
        <v>0.240777292948429</v>
      </c>
      <c r="M1259" s="17" t="n">
        <v>0.5546875</v>
      </c>
      <c r="N1259" s="17" t="n">
        <v>0.285152543104252</v>
      </c>
      <c r="O1259" s="19" t="n">
        <v>3.64954314365651E-005</v>
      </c>
      <c r="P1259" s="35" t="b">
        <f aca="false">FALSE()</f>
        <v>0</v>
      </c>
      <c r="Q1259" s="17"/>
    </row>
    <row r="1260" customFormat="false" ht="15" hidden="false" customHeight="false" outlineLevel="0" collapsed="false">
      <c r="A1260" s="6" t="s">
        <v>3225</v>
      </c>
      <c r="B1260" s="6" t="s">
        <v>106</v>
      </c>
      <c r="C1260" s="18" t="n">
        <v>1677</v>
      </c>
      <c r="D1260" s="17" t="n">
        <v>0.336458157230583</v>
      </c>
      <c r="E1260" s="17" t="n">
        <v>0.0355760981230844</v>
      </c>
      <c r="F1260" s="17" t="n">
        <v>0.344451603790124</v>
      </c>
      <c r="G1260" s="17" t="n">
        <v>0.0323027032887715</v>
      </c>
      <c r="H1260" s="17" t="n">
        <v>1.37870979278226</v>
      </c>
      <c r="I1260" s="18" t="n">
        <v>74.5321041925189</v>
      </c>
      <c r="J1260" s="17" t="n">
        <v>0.172108297798048</v>
      </c>
      <c r="K1260" s="17" t="n">
        <v>0.311468070155072</v>
      </c>
      <c r="L1260" s="17" t="n">
        <v>0.240230535512402</v>
      </c>
      <c r="M1260" s="17" t="n">
        <v>0.554253472222222</v>
      </c>
      <c r="N1260" s="17" t="n">
        <v>0.286535109767098</v>
      </c>
      <c r="O1260" s="19" t="n">
        <v>3.62680186462178E-005</v>
      </c>
      <c r="P1260" s="35" t="b">
        <f aca="false">FALSE()</f>
        <v>0</v>
      </c>
      <c r="Q1260" s="17"/>
    </row>
    <row r="1261" customFormat="false" ht="15" hidden="false" customHeight="false" outlineLevel="0" collapsed="false">
      <c r="A1261" s="6" t="s">
        <v>3226</v>
      </c>
      <c r="B1261" s="6" t="s">
        <v>106</v>
      </c>
      <c r="C1261" s="18" t="n">
        <v>1678</v>
      </c>
      <c r="D1261" s="17" t="n">
        <v>0.336678916484946</v>
      </c>
      <c r="E1261" s="17" t="n">
        <v>0.0357431850332402</v>
      </c>
      <c r="F1261" s="17" t="n">
        <v>0.34468436261501</v>
      </c>
      <c r="G1261" s="17" t="n">
        <v>0.0324455124667563</v>
      </c>
      <c r="H1261" s="17" t="n">
        <v>1.37440609381385</v>
      </c>
      <c r="I1261" s="18" t="n">
        <v>74.5164554856719</v>
      </c>
      <c r="J1261" s="17" t="n">
        <v>0.173435157074654</v>
      </c>
      <c r="K1261" s="17" t="n">
        <v>0.312735792726368</v>
      </c>
      <c r="L1261" s="17" t="n">
        <v>0.239513463519833</v>
      </c>
      <c r="M1261" s="17" t="n">
        <v>0.553819444444444</v>
      </c>
      <c r="N1261" s="17" t="n">
        <v>0.287804658348215</v>
      </c>
      <c r="O1261" s="19" t="n">
        <v>3.60208869291625E-005</v>
      </c>
      <c r="P1261" s="35" t="b">
        <f aca="false">FALSE()</f>
        <v>0</v>
      </c>
      <c r="Q1261" s="17"/>
    </row>
    <row r="1262" customFormat="false" ht="15" hidden="false" customHeight="false" outlineLevel="0" collapsed="false">
      <c r="A1262" s="6" t="s">
        <v>3227</v>
      </c>
      <c r="B1262" s="6" t="s">
        <v>106</v>
      </c>
      <c r="C1262" s="18" t="n">
        <v>1679</v>
      </c>
      <c r="D1262" s="17" t="n">
        <v>0.336910069851136</v>
      </c>
      <c r="E1262" s="17" t="n">
        <v>0.0359207042761845</v>
      </c>
      <c r="F1262" s="17" t="n">
        <v>0.344925560764279</v>
      </c>
      <c r="G1262" s="17" t="n">
        <v>0.0325982057006806</v>
      </c>
      <c r="H1262" s="17" t="n">
        <v>1.36940626146018</v>
      </c>
      <c r="I1262" s="18" t="n">
        <v>74.501685384846</v>
      </c>
      <c r="J1262" s="17" t="n">
        <v>0.174986213164285</v>
      </c>
      <c r="K1262" s="17" t="n">
        <v>0.314503276552773</v>
      </c>
      <c r="L1262" s="17" t="n">
        <v>0.238673040292204</v>
      </c>
      <c r="M1262" s="17" t="n">
        <v>0.552662037037037</v>
      </c>
      <c r="N1262" s="17" t="n">
        <v>0.289790051363278</v>
      </c>
      <c r="O1262" s="19" t="n">
        <v>3.57617849595767E-005</v>
      </c>
      <c r="P1262" s="35" t="b">
        <f aca="false">FALSE()</f>
        <v>0</v>
      </c>
      <c r="Q1262" s="17"/>
    </row>
    <row r="1263" customFormat="false" ht="15" hidden="false" customHeight="false" outlineLevel="0" collapsed="false">
      <c r="A1263" s="6" t="s">
        <v>3228</v>
      </c>
      <c r="B1263" s="6" t="s">
        <v>106</v>
      </c>
      <c r="C1263" s="18" t="n">
        <v>1680</v>
      </c>
      <c r="D1263" s="17" t="n">
        <v>0.337164205498993</v>
      </c>
      <c r="E1263" s="17" t="n">
        <v>0.0361215154920954</v>
      </c>
      <c r="F1263" s="17" t="n">
        <v>0.345193610029916</v>
      </c>
      <c r="G1263" s="17" t="n">
        <v>0.0327703380622699</v>
      </c>
      <c r="H1263" s="17" t="n">
        <v>1.36424771391515</v>
      </c>
      <c r="I1263" s="18" t="n">
        <v>74.484122202631</v>
      </c>
      <c r="J1263" s="17" t="n">
        <v>0.176597666622938</v>
      </c>
      <c r="K1263" s="17" t="n">
        <v>0.316779491420005</v>
      </c>
      <c r="L1263" s="17" t="n">
        <v>0.237810568399782</v>
      </c>
      <c r="M1263" s="17" t="n">
        <v>0.552517361111111</v>
      </c>
      <c r="N1263" s="17" t="n">
        <v>0.29191552280726</v>
      </c>
      <c r="O1263" s="19" t="n">
        <v>3.54810810240476E-005</v>
      </c>
      <c r="P1263" s="35" t="b">
        <f aca="false">FALSE()</f>
        <v>0</v>
      </c>
      <c r="Q1263" s="17"/>
    </row>
    <row r="1264" customFormat="false" ht="15" hidden="false" customHeight="false" outlineLevel="0" collapsed="false">
      <c r="A1264" s="6" t="s">
        <v>3229</v>
      </c>
      <c r="B1264" s="6" t="s">
        <v>106</v>
      </c>
      <c r="C1264" s="18" t="n">
        <v>1681</v>
      </c>
      <c r="D1264" s="17" t="n">
        <v>0.337439697822211</v>
      </c>
      <c r="E1264" s="17" t="n">
        <v>0.036343895795871</v>
      </c>
      <c r="F1264" s="17" t="n">
        <v>0.345483698499286</v>
      </c>
      <c r="G1264" s="17" t="n">
        <v>0.0329618308789837</v>
      </c>
      <c r="H1264" s="17" t="n">
        <v>1.35845594700256</v>
      </c>
      <c r="I1264" s="18" t="n">
        <v>74.466410676873</v>
      </c>
      <c r="J1264" s="17" t="n">
        <v>0.178420216975952</v>
      </c>
      <c r="K1264" s="17" t="n">
        <v>0.319010098028833</v>
      </c>
      <c r="L1264" s="17" t="n">
        <v>0.236837757436898</v>
      </c>
      <c r="M1264" s="17" t="n">
        <v>0.552228009259259</v>
      </c>
      <c r="N1264" s="17" t="n">
        <v>0.294208052386598</v>
      </c>
      <c r="O1264" s="19" t="n">
        <v>3.51845113533203E-005</v>
      </c>
      <c r="P1264" s="35" t="b">
        <f aca="false">FALSE()</f>
        <v>0</v>
      </c>
      <c r="Q1264" s="17"/>
    </row>
    <row r="1265" customFormat="false" ht="15" hidden="false" customHeight="false" outlineLevel="0" collapsed="false">
      <c r="A1265" s="6" t="s">
        <v>3230</v>
      </c>
      <c r="B1265" s="6" t="s">
        <v>106</v>
      </c>
      <c r="C1265" s="18" t="n">
        <v>1682</v>
      </c>
      <c r="D1265" s="17" t="n">
        <v>0.337731476666199</v>
      </c>
      <c r="E1265" s="17" t="n">
        <v>0.0365815565083832</v>
      </c>
      <c r="F1265" s="17" t="n">
        <v>0.345792644353653</v>
      </c>
      <c r="G1265" s="17" t="n">
        <v>0.0331660159662942</v>
      </c>
      <c r="H1265" s="17" t="n">
        <v>1.35261035713718</v>
      </c>
      <c r="I1265" s="18" t="n">
        <v>74.4469276810118</v>
      </c>
      <c r="J1265" s="17" t="n">
        <v>0.180274216467444</v>
      </c>
      <c r="K1265" s="17" t="n">
        <v>0.321433794065201</v>
      </c>
      <c r="L1265" s="17" t="n">
        <v>0.235858942885999</v>
      </c>
      <c r="M1265" s="17" t="n">
        <v>0.551938657407407</v>
      </c>
      <c r="N1265" s="17" t="n">
        <v>0.296532665056897</v>
      </c>
      <c r="O1265" s="19" t="n">
        <v>3.48748373334042E-005</v>
      </c>
      <c r="P1265" s="35" t="b">
        <f aca="false">FALSE()</f>
        <v>0</v>
      </c>
      <c r="Q1265" s="17"/>
    </row>
    <row r="1266" customFormat="false" ht="15" hidden="false" customHeight="false" outlineLevel="0" collapsed="false">
      <c r="A1266" s="6" t="s">
        <v>3231</v>
      </c>
      <c r="B1266" s="6" t="s">
        <v>106</v>
      </c>
      <c r="C1266" s="18" t="n">
        <v>1683</v>
      </c>
      <c r="D1266" s="17" t="n">
        <v>0.338048787304649</v>
      </c>
      <c r="E1266" s="17" t="n">
        <v>0.0368442959256862</v>
      </c>
      <c r="F1266" s="17" t="n">
        <v>0.346129432996666</v>
      </c>
      <c r="G1266" s="17" t="n">
        <v>0.0333901619897024</v>
      </c>
      <c r="H1266" s="17" t="n">
        <v>1.34633163598776</v>
      </c>
      <c r="I1266" s="18" t="n">
        <v>74.4229911943214</v>
      </c>
      <c r="J1266" s="17" t="n">
        <v>0.18228195577708</v>
      </c>
      <c r="K1266" s="17" t="n">
        <v>0.324091670082141</v>
      </c>
      <c r="L1266" s="17" t="n">
        <v>0.234813460437287</v>
      </c>
      <c r="M1266" s="17" t="n">
        <v>0.551793981481482</v>
      </c>
      <c r="N1266" s="17" t="n">
        <v>0.299282274780658</v>
      </c>
      <c r="O1266" s="19" t="n">
        <v>3.45467586261026E-005</v>
      </c>
      <c r="P1266" s="35" t="b">
        <f aca="false">FALSE()</f>
        <v>0</v>
      </c>
      <c r="Q1266" s="17"/>
    </row>
    <row r="1267" customFormat="false" ht="15" hidden="false" customHeight="false" outlineLevel="0" collapsed="false">
      <c r="A1267" s="6" t="s">
        <v>3232</v>
      </c>
      <c r="B1267" s="6" t="s">
        <v>106</v>
      </c>
      <c r="C1267" s="18" t="n">
        <v>1684</v>
      </c>
      <c r="D1267" s="17" t="n">
        <v>0.33837354052122</v>
      </c>
      <c r="E1267" s="17" t="n">
        <v>0.0371148137184514</v>
      </c>
      <c r="F1267" s="17" t="n">
        <v>0.346476953738817</v>
      </c>
      <c r="G1267" s="17" t="n">
        <v>0.0336241414992572</v>
      </c>
      <c r="H1267" s="17" t="n">
        <v>1.34038007495393</v>
      </c>
      <c r="I1267" s="18" t="n">
        <v>74.4041109940114</v>
      </c>
      <c r="J1267" s="17" t="n">
        <v>0.184200421855833</v>
      </c>
      <c r="K1267" s="17" t="n">
        <v>0.326590260542808</v>
      </c>
      <c r="L1267" s="17" t="n">
        <v>0.233814244393289</v>
      </c>
      <c r="M1267" s="17" t="n">
        <v>0.55150462962963</v>
      </c>
      <c r="N1267" s="17" t="n">
        <v>0.301966922337004</v>
      </c>
      <c r="O1267" s="19" t="n">
        <v>3.42138601503842E-005</v>
      </c>
      <c r="P1267" s="35" t="b">
        <f aca="false">FALSE()</f>
        <v>0</v>
      </c>
      <c r="Q1267" s="17"/>
    </row>
    <row r="1268" customFormat="false" ht="15" hidden="false" customHeight="false" outlineLevel="0" collapsed="false">
      <c r="A1268" s="6" t="s">
        <v>3233</v>
      </c>
      <c r="B1268" s="6" t="s">
        <v>106</v>
      </c>
      <c r="C1268" s="18" t="n">
        <v>1685</v>
      </c>
      <c r="D1268" s="17" t="n">
        <v>0.338722059089277</v>
      </c>
      <c r="E1268" s="17" t="n">
        <v>0.0374052114404868</v>
      </c>
      <c r="F1268" s="17" t="n">
        <v>0.346852760937893</v>
      </c>
      <c r="G1268" s="17" t="n">
        <v>0.0338780582320434</v>
      </c>
      <c r="H1268" s="17" t="n">
        <v>1.33453025774461</v>
      </c>
      <c r="I1268" s="18" t="n">
        <v>74.3887484657878</v>
      </c>
      <c r="J1268" s="17" t="n">
        <v>0.186100721239901</v>
      </c>
      <c r="K1268" s="17" t="n">
        <v>0.329089441694576</v>
      </c>
      <c r="L1268" s="17" t="n">
        <v>0.232825261072881</v>
      </c>
      <c r="M1268" s="17" t="n">
        <v>0.551359953703704</v>
      </c>
      <c r="N1268" s="17" t="n">
        <v>0.304234650587187</v>
      </c>
      <c r="O1268" s="19" t="n">
        <v>3.38637551458859E-005</v>
      </c>
      <c r="P1268" s="35" t="b">
        <f aca="false">FALSE()</f>
        <v>0</v>
      </c>
      <c r="Q1268" s="17"/>
    </row>
    <row r="1269" customFormat="false" ht="15" hidden="false" customHeight="false" outlineLevel="0" collapsed="false">
      <c r="A1269" s="6" t="s">
        <v>3234</v>
      </c>
      <c r="B1269" s="6" t="s">
        <v>106</v>
      </c>
      <c r="C1269" s="18" t="n">
        <v>1686</v>
      </c>
      <c r="D1269" s="17" t="n">
        <v>0.339067771961844</v>
      </c>
      <c r="E1269" s="17" t="n">
        <v>0.0376977419997369</v>
      </c>
      <c r="F1269" s="17" t="n">
        <v>0.347223988320265</v>
      </c>
      <c r="G1269" s="17" t="n">
        <v>0.0341334666448371</v>
      </c>
      <c r="H1269" s="17" t="n">
        <v>1.32840943257157</v>
      </c>
      <c r="I1269" s="18" t="n">
        <v>74.3728964589858</v>
      </c>
      <c r="J1269" s="17" t="n">
        <v>0.188104815121449</v>
      </c>
      <c r="K1269" s="17" t="n">
        <v>0.331874080308209</v>
      </c>
      <c r="L1269" s="17" t="n">
        <v>0.231789733759716</v>
      </c>
      <c r="M1269" s="17" t="n">
        <v>0.55078125</v>
      </c>
      <c r="N1269" s="17" t="n">
        <v>0.306666152103786</v>
      </c>
      <c r="O1269" s="19" t="n">
        <v>3.35265399691802E-005</v>
      </c>
      <c r="P1269" s="35" t="b">
        <f aca="false">FALSE()</f>
        <v>0</v>
      </c>
      <c r="Q1269" s="17"/>
    </row>
    <row r="1270" customFormat="false" ht="15" hidden="false" customHeight="false" outlineLevel="0" collapsed="false">
      <c r="A1270" s="6" t="s">
        <v>3235</v>
      </c>
      <c r="B1270" s="6" t="s">
        <v>106</v>
      </c>
      <c r="C1270" s="18" t="n">
        <v>1687</v>
      </c>
      <c r="D1270" s="17" t="n">
        <v>0.339427532731659</v>
      </c>
      <c r="E1270" s="17" t="n">
        <v>0.0380054222626473</v>
      </c>
      <c r="F1270" s="17" t="n">
        <v>0.347611438041484</v>
      </c>
      <c r="G1270" s="17" t="n">
        <v>0.0344026032011772</v>
      </c>
      <c r="H1270" s="17" t="n">
        <v>1.32220619438155</v>
      </c>
      <c r="I1270" s="18" t="n">
        <v>74.3573171370964</v>
      </c>
      <c r="J1270" s="17" t="n">
        <v>0.190152380943702</v>
      </c>
      <c r="K1270" s="17" t="n">
        <v>0.334344526833778</v>
      </c>
      <c r="L1270" s="17" t="n">
        <v>0.230738994101602</v>
      </c>
      <c r="M1270" s="17" t="n">
        <v>0.550925925925926</v>
      </c>
      <c r="N1270" s="17" t="n">
        <v>0.309026448339392</v>
      </c>
      <c r="O1270" s="19" t="n">
        <v>3.31834946160793E-005</v>
      </c>
      <c r="P1270" s="35" t="b">
        <f aca="false">FALSE()</f>
        <v>0</v>
      </c>
      <c r="Q1270" s="17"/>
    </row>
    <row r="1271" customFormat="false" ht="15" hidden="false" customHeight="false" outlineLevel="0" collapsed="false">
      <c r="A1271" s="6" t="s">
        <v>3236</v>
      </c>
      <c r="B1271" s="6" t="s">
        <v>106</v>
      </c>
      <c r="C1271" s="18" t="n">
        <v>1688</v>
      </c>
      <c r="D1271" s="17" t="n">
        <v>0.339780334348756</v>
      </c>
      <c r="E1271" s="17" t="n">
        <v>0.0383110183843783</v>
      </c>
      <c r="F1271" s="17" t="n">
        <v>0.347992783946985</v>
      </c>
      <c r="G1271" s="17" t="n">
        <v>0.0346722364802985</v>
      </c>
      <c r="H1271" s="17" t="n">
        <v>1.31629115012946</v>
      </c>
      <c r="I1271" s="18" t="n">
        <v>74.3458866056026</v>
      </c>
      <c r="J1271" s="17" t="n">
        <v>0.192120174182799</v>
      </c>
      <c r="K1271" s="17" t="n">
        <v>0.336801255716303</v>
      </c>
      <c r="L1271" s="17" t="n">
        <v>0.229729881736288</v>
      </c>
      <c r="M1271" s="17" t="n">
        <v>0.550347222222222</v>
      </c>
      <c r="N1271" s="17" t="n">
        <v>0.311538701402839</v>
      </c>
      <c r="O1271" s="19" t="n">
        <v>3.28551057852299E-005</v>
      </c>
      <c r="P1271" s="35" t="b">
        <f aca="false">FALSE()</f>
        <v>0</v>
      </c>
      <c r="Q1271" s="17"/>
    </row>
    <row r="1272" customFormat="false" ht="15" hidden="false" customHeight="false" outlineLevel="0" collapsed="false">
      <c r="A1272" s="6" t="s">
        <v>3237</v>
      </c>
      <c r="B1272" s="6" t="s">
        <v>106</v>
      </c>
      <c r="C1272" s="18" t="n">
        <v>1689</v>
      </c>
      <c r="D1272" s="17" t="n">
        <v>0.340137077667923</v>
      </c>
      <c r="E1272" s="17" t="n">
        <v>0.0386224779644304</v>
      </c>
      <c r="F1272" s="17" t="n">
        <v>0.348375673233359</v>
      </c>
      <c r="G1272" s="17" t="n">
        <v>0.0349458354704319</v>
      </c>
      <c r="H1272" s="17" t="n">
        <v>1.3098997148761</v>
      </c>
      <c r="I1272" s="18" t="n">
        <v>74.3324677733096</v>
      </c>
      <c r="J1272" s="17" t="n">
        <v>0.194263623717601</v>
      </c>
      <c r="K1272" s="17" t="n">
        <v>0.339550462437026</v>
      </c>
      <c r="L1272" s="17" t="n">
        <v>0.228641426784703</v>
      </c>
      <c r="M1272" s="17" t="n">
        <v>0.549768518518519</v>
      </c>
      <c r="N1272" s="17" t="n">
        <v>0.314114225658406</v>
      </c>
      <c r="O1272" s="19" t="n">
        <v>3.25359990711576E-005</v>
      </c>
      <c r="P1272" s="35" t="b">
        <f aca="false">FALSE()</f>
        <v>0</v>
      </c>
      <c r="Q1272" s="17"/>
    </row>
    <row r="1273" customFormat="false" ht="15" hidden="false" customHeight="false" outlineLevel="0" collapsed="false">
      <c r="A1273" s="6" t="s">
        <v>3238</v>
      </c>
      <c r="B1273" s="6" t="s">
        <v>106</v>
      </c>
      <c r="C1273" s="18" t="n">
        <v>1690</v>
      </c>
      <c r="D1273" s="17" t="n">
        <v>0.340482958351021</v>
      </c>
      <c r="E1273" s="17" t="n">
        <v>0.0389306234703161</v>
      </c>
      <c r="F1273" s="17" t="n">
        <v>0.348751572136664</v>
      </c>
      <c r="G1273" s="17" t="n">
        <v>0.0352211133038923</v>
      </c>
      <c r="H1273" s="17" t="n">
        <v>1.30429457205351</v>
      </c>
      <c r="I1273" s="18" t="n">
        <v>74.3267855914866</v>
      </c>
      <c r="J1273" s="17" t="n">
        <v>0.196157732778285</v>
      </c>
      <c r="K1273" s="17" t="n">
        <v>0.341704785767231</v>
      </c>
      <c r="L1273" s="17" t="n">
        <v>0.227674457473723</v>
      </c>
      <c r="M1273" s="17" t="n">
        <v>0.55005787037037</v>
      </c>
      <c r="N1273" s="17" t="n">
        <v>0.316236352417061</v>
      </c>
      <c r="O1273" s="19" t="n">
        <v>3.22281279516589E-005</v>
      </c>
      <c r="P1273" s="35" t="b">
        <f aca="false">FALSE()</f>
        <v>0</v>
      </c>
      <c r="Q1273" s="17"/>
    </row>
    <row r="1274" customFormat="false" ht="15" hidden="false" customHeight="false" outlineLevel="0" collapsed="false">
      <c r="A1274" s="6" t="s">
        <v>3239</v>
      </c>
      <c r="B1274" s="6" t="s">
        <v>106</v>
      </c>
      <c r="C1274" s="18" t="n">
        <v>1691</v>
      </c>
      <c r="D1274" s="17" t="n">
        <v>0.340821463407742</v>
      </c>
      <c r="E1274" s="17" t="n">
        <v>0.0392351637226529</v>
      </c>
      <c r="F1274" s="17" t="n">
        <v>0.349123988297113</v>
      </c>
      <c r="G1274" s="17" t="n">
        <v>0.0354986282354064</v>
      </c>
      <c r="H1274" s="17" t="n">
        <v>1.29946273387707</v>
      </c>
      <c r="I1274" s="18" t="n">
        <v>74.3299649013352</v>
      </c>
      <c r="J1274" s="17" t="n">
        <v>0.197801135595219</v>
      </c>
      <c r="K1274" s="17" t="n">
        <v>0.343915124039321</v>
      </c>
      <c r="L1274" s="17" t="n">
        <v>0.226824667477897</v>
      </c>
      <c r="M1274" s="17" t="n">
        <v>0.549913194444444</v>
      </c>
      <c r="N1274" s="17" t="n">
        <v>0.318319887496362</v>
      </c>
      <c r="O1274" s="19" t="n">
        <v>3.19303281650788E-005</v>
      </c>
      <c r="P1274" s="35" t="b">
        <f aca="false">FALSE()</f>
        <v>0</v>
      </c>
      <c r="Q1274" s="17"/>
    </row>
    <row r="1275" customFormat="false" ht="15" hidden="false" customHeight="false" outlineLevel="0" collapsed="false">
      <c r="A1275" s="6" t="s">
        <v>3240</v>
      </c>
      <c r="B1275" s="6" t="s">
        <v>106</v>
      </c>
      <c r="C1275" s="18" t="n">
        <v>1692</v>
      </c>
      <c r="D1275" s="17" t="n">
        <v>0.341157368418795</v>
      </c>
      <c r="E1275" s="17" t="n">
        <v>0.0395452221309391</v>
      </c>
      <c r="F1275" s="17" t="n">
        <v>0.349494361232414</v>
      </c>
      <c r="G1275" s="17" t="n">
        <v>0.0357810489091291</v>
      </c>
      <c r="H1275" s="17" t="n">
        <v>1.29461191805618</v>
      </c>
      <c r="I1275" s="18" t="n">
        <v>74.3329574256444</v>
      </c>
      <c r="J1275" s="17" t="n">
        <v>0.199461323125491</v>
      </c>
      <c r="K1275" s="17" t="n">
        <v>0.345710648974214</v>
      </c>
      <c r="L1275" s="17" t="n">
        <v>0.225971985057878</v>
      </c>
      <c r="M1275" s="17" t="n">
        <v>0.549189814814815</v>
      </c>
      <c r="N1275" s="17" t="n">
        <v>0.320629972890939</v>
      </c>
      <c r="O1275" s="19" t="n">
        <v>3.16389470369791E-005</v>
      </c>
      <c r="P1275" s="35" t="b">
        <f aca="false">FALSE()</f>
        <v>0</v>
      </c>
      <c r="Q1275" s="17"/>
    </row>
    <row r="1276" customFormat="false" ht="15" hidden="false" customHeight="false" outlineLevel="0" collapsed="false">
      <c r="A1276" s="6" t="s">
        <v>3241</v>
      </c>
      <c r="B1276" s="6" t="s">
        <v>106</v>
      </c>
      <c r="C1276" s="18" t="n">
        <v>1693</v>
      </c>
      <c r="D1276" s="17" t="n">
        <v>0.341482504098504</v>
      </c>
      <c r="E1276" s="17" t="n">
        <v>0.0398519545857959</v>
      </c>
      <c r="F1276" s="17" t="n">
        <v>0.34985573609463</v>
      </c>
      <c r="G1276" s="17" t="n">
        <v>0.0360631473272532</v>
      </c>
      <c r="H1276" s="17" t="n">
        <v>1.2901966456895</v>
      </c>
      <c r="I1276" s="18" t="n">
        <v>74.3401251176124</v>
      </c>
      <c r="J1276" s="17" t="n">
        <v>0.200981219959667</v>
      </c>
      <c r="K1276" s="17" t="n">
        <v>0.347387699769365</v>
      </c>
      <c r="L1276" s="17" t="n">
        <v>0.225187085068826</v>
      </c>
      <c r="M1276" s="17" t="n">
        <v>0.549623842592593</v>
      </c>
      <c r="N1276" s="17" t="n">
        <v>0.322445249219007</v>
      </c>
      <c r="O1276" s="19" t="n">
        <v>3.13602838265788E-005</v>
      </c>
      <c r="P1276" s="35" t="b">
        <f aca="false">FALSE()</f>
        <v>0</v>
      </c>
      <c r="Q1276" s="17"/>
    </row>
    <row r="1277" customFormat="false" ht="15" hidden="false" customHeight="false" outlineLevel="0" collapsed="false">
      <c r="A1277" s="6" t="s">
        <v>3242</v>
      </c>
      <c r="B1277" s="6" t="s">
        <v>106</v>
      </c>
      <c r="C1277" s="18" t="n">
        <v>1694</v>
      </c>
      <c r="D1277" s="17" t="n">
        <v>0.341812356823572</v>
      </c>
      <c r="E1277" s="17" t="n">
        <v>0.0401702409617903</v>
      </c>
      <c r="F1277" s="17" t="n">
        <v>0.350222246017721</v>
      </c>
      <c r="G1277" s="17" t="n">
        <v>0.0363548294652756</v>
      </c>
      <c r="H1277" s="17" t="n">
        <v>1.28554973016848</v>
      </c>
      <c r="I1277" s="18" t="n">
        <v>74.3458233755245</v>
      </c>
      <c r="J1277" s="17" t="n">
        <v>0.202590255858573</v>
      </c>
      <c r="K1277" s="17" t="n">
        <v>0.349594043519576</v>
      </c>
      <c r="L1277" s="17" t="n">
        <v>0.224364763023939</v>
      </c>
      <c r="M1277" s="17" t="n">
        <v>0.549623842592593</v>
      </c>
      <c r="N1277" s="17" t="n">
        <v>0.324603414349221</v>
      </c>
      <c r="O1277" s="19" t="n">
        <v>3.1082317837887E-005</v>
      </c>
      <c r="P1277" s="35" t="b">
        <f aca="false">FALSE()</f>
        <v>0</v>
      </c>
      <c r="Q1277" s="17"/>
    </row>
    <row r="1278" customFormat="false" ht="15" hidden="false" customHeight="false" outlineLevel="0" collapsed="false">
      <c r="A1278" s="6" t="s">
        <v>3243</v>
      </c>
      <c r="B1278" s="6" t="s">
        <v>106</v>
      </c>
      <c r="C1278" s="18" t="n">
        <v>1695</v>
      </c>
      <c r="D1278" s="17" t="n">
        <v>0.342143994238642</v>
      </c>
      <c r="E1278" s="17" t="n">
        <v>0.0404967186851174</v>
      </c>
      <c r="F1278" s="17" t="n">
        <v>0.350590548057247</v>
      </c>
      <c r="G1278" s="17" t="n">
        <v>0.0366529069078277</v>
      </c>
      <c r="H1278" s="17" t="n">
        <v>1.28072572435639</v>
      </c>
      <c r="I1278" s="18" t="n">
        <v>74.3498573285644</v>
      </c>
      <c r="J1278" s="17" t="n">
        <v>0.204270826037646</v>
      </c>
      <c r="K1278" s="17" t="n">
        <v>0.35212643019923</v>
      </c>
      <c r="L1278" s="17" t="n">
        <v>0.223514895667238</v>
      </c>
      <c r="M1278" s="17" t="n">
        <v>0.549479166666667</v>
      </c>
      <c r="N1278" s="17" t="n">
        <v>0.326237034264413</v>
      </c>
      <c r="O1278" s="19" t="n">
        <v>3.08082552938041E-005</v>
      </c>
      <c r="P1278" s="35" t="b">
        <f aca="false">FALSE()</f>
        <v>0</v>
      </c>
      <c r="Q1278" s="17"/>
    </row>
    <row r="1279" customFormat="false" ht="15" hidden="false" customHeight="false" outlineLevel="0" collapsed="false">
      <c r="A1279" s="6" t="s">
        <v>3244</v>
      </c>
      <c r="B1279" s="6" t="s">
        <v>106</v>
      </c>
      <c r="C1279" s="18" t="n">
        <v>1696</v>
      </c>
      <c r="D1279" s="17" t="n">
        <v>0.342473514136617</v>
      </c>
      <c r="E1279" s="17" t="n">
        <v>0.0408298015524487</v>
      </c>
      <c r="F1279" s="17" t="n">
        <v>0.35096029718234</v>
      </c>
      <c r="G1279" s="17" t="n">
        <v>0.0369595336494273</v>
      </c>
      <c r="H1279" s="17" t="n">
        <v>1.27628962976715</v>
      </c>
      <c r="I1279" s="18" t="n">
        <v>74.3577700260926</v>
      </c>
      <c r="J1279" s="17" t="n">
        <v>0.205825149580945</v>
      </c>
      <c r="K1279" s="17" t="n">
        <v>0.353772678065086</v>
      </c>
      <c r="L1279" s="17" t="n">
        <v>0.222725178748013</v>
      </c>
      <c r="M1279" s="17" t="n">
        <v>0.549045138888889</v>
      </c>
      <c r="N1279" s="17" t="n">
        <v>0.328231239263257</v>
      </c>
      <c r="O1279" s="19" t="n">
        <v>3.05388229335079E-005</v>
      </c>
      <c r="P1279" s="35" t="b">
        <f aca="false">FALSE()</f>
        <v>0</v>
      </c>
      <c r="Q1279" s="17"/>
    </row>
    <row r="1280" customFormat="false" ht="15" hidden="false" customHeight="false" outlineLevel="0" collapsed="false">
      <c r="A1280" s="6" t="s">
        <v>3245</v>
      </c>
      <c r="B1280" s="6" t="s">
        <v>106</v>
      </c>
      <c r="C1280" s="18" t="n">
        <v>1697</v>
      </c>
      <c r="D1280" s="17" t="n">
        <v>0.34281031269994</v>
      </c>
      <c r="E1280" s="17" t="n">
        <v>0.041175849577717</v>
      </c>
      <c r="F1280" s="17" t="n">
        <v>0.351339847701429</v>
      </c>
      <c r="G1280" s="17" t="n">
        <v>0.0372786985058842</v>
      </c>
      <c r="H1280" s="17" t="n">
        <v>1.27189541068113</v>
      </c>
      <c r="I1280" s="18" t="n">
        <v>74.36677325173</v>
      </c>
      <c r="J1280" s="17" t="n">
        <v>0.207373371349456</v>
      </c>
      <c r="K1280" s="17" t="n">
        <v>0.356060170677663</v>
      </c>
      <c r="L1280" s="17" t="n">
        <v>0.221940751514828</v>
      </c>
      <c r="M1280" s="17" t="n">
        <v>0.548611111111111</v>
      </c>
      <c r="N1280" s="17" t="n">
        <v>0.330050313391525</v>
      </c>
      <c r="O1280" s="19" t="n">
        <v>3.02698764522593E-005</v>
      </c>
      <c r="P1280" s="35" t="b">
        <f aca="false">FALSE()</f>
        <v>0</v>
      </c>
      <c r="Q1280" s="17"/>
    </row>
    <row r="1281" customFormat="false" ht="15" hidden="false" customHeight="false" outlineLevel="0" collapsed="false">
      <c r="A1281" s="6" t="s">
        <v>3246</v>
      </c>
      <c r="B1281" s="6" t="s">
        <v>106</v>
      </c>
      <c r="C1281" s="18" t="n">
        <v>1698</v>
      </c>
      <c r="D1281" s="17" t="n">
        <v>0.343130324380817</v>
      </c>
      <c r="E1281" s="17" t="n">
        <v>0.0415171609190076</v>
      </c>
      <c r="F1281" s="17" t="n">
        <v>0.351703576781545</v>
      </c>
      <c r="G1281" s="17" t="n">
        <v>0.037596416553652</v>
      </c>
      <c r="H1281" s="17" t="n">
        <v>1.26784153970641</v>
      </c>
      <c r="I1281" s="18" t="n">
        <v>74.3799169134634</v>
      </c>
      <c r="J1281" s="17" t="n">
        <v>0.208809057686223</v>
      </c>
      <c r="K1281" s="17" t="n">
        <v>0.357636902117917</v>
      </c>
      <c r="L1281" s="17" t="n">
        <v>0.221207777805262</v>
      </c>
      <c r="M1281" s="17" t="n">
        <v>0.548900462962963</v>
      </c>
      <c r="N1281" s="17" t="n">
        <v>0.331538596217891</v>
      </c>
      <c r="O1281" s="19" t="n">
        <v>3.00129212487044E-005</v>
      </c>
      <c r="P1281" s="35" t="b">
        <f aca="false">FALSE()</f>
        <v>0</v>
      </c>
      <c r="Q1281" s="17"/>
    </row>
    <row r="1282" customFormat="false" ht="15" hidden="false" customHeight="false" outlineLevel="0" collapsed="false">
      <c r="A1282" s="6" t="s">
        <v>3247</v>
      </c>
      <c r="B1282" s="6" t="s">
        <v>106</v>
      </c>
      <c r="C1282" s="18" t="n">
        <v>1699</v>
      </c>
      <c r="D1282" s="17" t="n">
        <v>0.343449201365864</v>
      </c>
      <c r="E1282" s="17" t="n">
        <v>0.0418643419043647</v>
      </c>
      <c r="F1282" s="17" t="n">
        <v>0.352072199485782</v>
      </c>
      <c r="G1282" s="17" t="n">
        <v>0.0379238816348576</v>
      </c>
      <c r="H1282" s="17" t="n">
        <v>1.2645292831514</v>
      </c>
      <c r="I1282" s="18" t="n">
        <v>74.3994819078841</v>
      </c>
      <c r="J1282" s="17" t="n">
        <v>0.209987085120063</v>
      </c>
      <c r="K1282" s="17" t="n">
        <v>0.35905923265719</v>
      </c>
      <c r="L1282" s="17" t="n">
        <v>0.22059190392043</v>
      </c>
      <c r="M1282" s="17" t="n">
        <v>0.548900462962963</v>
      </c>
      <c r="N1282" s="17" t="n">
        <v>0.333021085115186</v>
      </c>
      <c r="O1282" s="19" t="n">
        <v>2.97582912339685E-005</v>
      </c>
      <c r="P1282" s="35" t="b">
        <f aca="false">FALSE()</f>
        <v>0</v>
      </c>
      <c r="Q1282" s="17"/>
    </row>
    <row r="1283" customFormat="false" ht="15" hidden="false" customHeight="false" outlineLevel="0" collapsed="false">
      <c r="A1283" s="6" t="s">
        <v>3248</v>
      </c>
      <c r="B1283" s="6" t="s">
        <v>106</v>
      </c>
      <c r="C1283" s="18" t="n">
        <v>1700</v>
      </c>
      <c r="D1283" s="17" t="n">
        <v>0.34374676351608</v>
      </c>
      <c r="E1283" s="17" t="n">
        <v>0.0422048828254503</v>
      </c>
      <c r="F1283" s="17" t="n">
        <v>0.352413546204291</v>
      </c>
      <c r="G1283" s="17" t="n">
        <v>0.0382434413389601</v>
      </c>
      <c r="H1283" s="17" t="n">
        <v>1.26061671249701</v>
      </c>
      <c r="I1283" s="18" t="n">
        <v>74.415926832663</v>
      </c>
      <c r="J1283" s="17" t="n">
        <v>0.211385300838872</v>
      </c>
      <c r="K1283" s="17" t="n">
        <v>0.360759936165928</v>
      </c>
      <c r="L1283" s="17" t="n">
        <v>0.21987758442674</v>
      </c>
      <c r="M1283" s="17" t="n">
        <v>0.548466435185185</v>
      </c>
      <c r="N1283" s="17" t="n">
        <v>0.334787688564539</v>
      </c>
      <c r="O1283" s="19" t="n">
        <v>2.95212998153601E-005</v>
      </c>
      <c r="P1283" s="35" t="b">
        <f aca="false">FALSE()</f>
        <v>0</v>
      </c>
      <c r="Q1283" s="17"/>
    </row>
    <row r="1284" customFormat="false" ht="15" hidden="false" customHeight="false" outlineLevel="0" collapsed="false">
      <c r="A1284" s="6" t="s">
        <v>3249</v>
      </c>
      <c r="B1284" s="6" t="s">
        <v>106</v>
      </c>
      <c r="C1284" s="18" t="n">
        <v>1701</v>
      </c>
      <c r="D1284" s="17" t="n">
        <v>0.344040782190859</v>
      </c>
      <c r="E1284" s="17" t="n">
        <v>0.0425489341756578</v>
      </c>
      <c r="F1284" s="17" t="n">
        <v>0.352748310545252</v>
      </c>
      <c r="G1284" s="17" t="n">
        <v>0.0385660315238496</v>
      </c>
      <c r="H1284" s="17" t="n">
        <v>1.2562261868627</v>
      </c>
      <c r="I1284" s="18" t="n">
        <v>74.4318902459865</v>
      </c>
      <c r="J1284" s="17" t="n">
        <v>0.212962629967381</v>
      </c>
      <c r="K1284" s="17" t="n">
        <v>0.362347781356895</v>
      </c>
      <c r="L1284" s="17" t="n">
        <v>0.219081057614909</v>
      </c>
      <c r="M1284" s="17" t="n">
        <v>0.548032407407407</v>
      </c>
      <c r="N1284" s="17" t="n">
        <v>0.336841539162055</v>
      </c>
      <c r="O1284" s="19" t="n">
        <v>2.92923940917198E-005</v>
      </c>
      <c r="P1284" s="35" t="b">
        <f aca="false">FALSE()</f>
        <v>0</v>
      </c>
      <c r="Q1284" s="17"/>
    </row>
    <row r="1285" customFormat="false" ht="15" hidden="false" customHeight="false" outlineLevel="0" collapsed="false">
      <c r="A1285" s="6" t="s">
        <v>3250</v>
      </c>
      <c r="B1285" s="6" t="s">
        <v>106</v>
      </c>
      <c r="C1285" s="18" t="n">
        <v>1702</v>
      </c>
      <c r="D1285" s="17" t="n">
        <v>0.344293388848503</v>
      </c>
      <c r="E1285" s="17" t="n">
        <v>0.0428754703513789</v>
      </c>
      <c r="F1285" s="17" t="n">
        <v>0.353042662792184</v>
      </c>
      <c r="G1285" s="17" t="n">
        <v>0.0388737158816008</v>
      </c>
      <c r="H1285" s="17" t="n">
        <v>1.25255441591222</v>
      </c>
      <c r="I1285" s="18" t="n">
        <v>74.4490274690832</v>
      </c>
      <c r="J1285" s="17" t="n">
        <v>0.214288195754212</v>
      </c>
      <c r="K1285" s="17" t="n">
        <v>0.363704590205957</v>
      </c>
      <c r="L1285" s="17" t="n">
        <v>0.218407846142509</v>
      </c>
      <c r="M1285" s="17" t="n">
        <v>0.547743055555556</v>
      </c>
      <c r="N1285" s="17" t="n">
        <v>0.33854506674753</v>
      </c>
      <c r="O1285" s="19" t="n">
        <v>2.90820076027511E-005</v>
      </c>
      <c r="P1285" s="35" t="b">
        <f aca="false">FALSE()</f>
        <v>0</v>
      </c>
      <c r="Q1285" s="17"/>
    </row>
    <row r="1286" customFormat="false" ht="15" hidden="false" customHeight="false" outlineLevel="0" collapsed="false">
      <c r="A1286" s="6" t="s">
        <v>3251</v>
      </c>
      <c r="B1286" s="6" t="s">
        <v>106</v>
      </c>
      <c r="C1286" s="18" t="n">
        <v>1703</v>
      </c>
      <c r="D1286" s="17" t="n">
        <v>0.34452565856002</v>
      </c>
      <c r="E1286" s="17" t="n">
        <v>0.0431959976499354</v>
      </c>
      <c r="F1286" s="17" t="n">
        <v>0.353314889194789</v>
      </c>
      <c r="G1286" s="17" t="n">
        <v>0.0391738370113717</v>
      </c>
      <c r="H1286" s="17" t="n">
        <v>1.2488726470811</v>
      </c>
      <c r="I1286" s="18" t="n">
        <v>74.4628405142108</v>
      </c>
      <c r="J1286" s="17" t="n">
        <v>0.215623644793131</v>
      </c>
      <c r="K1286" s="17" t="n">
        <v>0.365370883856968</v>
      </c>
      <c r="L1286" s="17" t="n">
        <v>0.217739458454823</v>
      </c>
      <c r="M1286" s="17" t="n">
        <v>0.547453703703704</v>
      </c>
      <c r="N1286" s="17" t="n">
        <v>0.339880961916034</v>
      </c>
      <c r="O1286" s="19" t="n">
        <v>2.88844322417208E-005</v>
      </c>
      <c r="P1286" s="35" t="b">
        <f aca="false">FALSE()</f>
        <v>0</v>
      </c>
      <c r="Q1286" s="17"/>
    </row>
    <row r="1287" customFormat="false" ht="15" hidden="false" customHeight="false" outlineLevel="0" collapsed="false">
      <c r="A1287" s="6" t="s">
        <v>3252</v>
      </c>
      <c r="B1287" s="6" t="s">
        <v>106</v>
      </c>
      <c r="C1287" s="18" t="n">
        <v>1704</v>
      </c>
      <c r="D1287" s="17" t="n">
        <v>0.344717515184096</v>
      </c>
      <c r="E1287" s="17" t="n">
        <v>0.0435018902610223</v>
      </c>
      <c r="F1287" s="17" t="n">
        <v>0.353546104373204</v>
      </c>
      <c r="G1287" s="17" t="n">
        <v>0.0394646459529959</v>
      </c>
      <c r="H1287" s="17" t="n">
        <v>1.24555308516967</v>
      </c>
      <c r="I1287" s="18" t="n">
        <v>74.4821715533626</v>
      </c>
      <c r="J1287" s="17" t="n">
        <v>0.216832597583497</v>
      </c>
      <c r="K1287" s="17" t="n">
        <v>0.36688972918243</v>
      </c>
      <c r="L1287" s="17" t="n">
        <v>0.217123877515156</v>
      </c>
      <c r="M1287" s="17" t="n">
        <v>0.548177083333333</v>
      </c>
      <c r="N1287" s="17" t="n">
        <v>0.341107543219406</v>
      </c>
      <c r="O1287" s="19" t="n">
        <v>2.87012603800203E-005</v>
      </c>
      <c r="P1287" s="35" t="b">
        <f aca="false">FALSE()</f>
        <v>0</v>
      </c>
      <c r="Q1287" s="17"/>
    </row>
    <row r="1288" customFormat="false" ht="15" hidden="false" customHeight="false" outlineLevel="0" collapsed="false">
      <c r="A1288" s="6" t="s">
        <v>3253</v>
      </c>
      <c r="B1288" s="6" t="s">
        <v>106</v>
      </c>
      <c r="C1288" s="18" t="n">
        <v>1705</v>
      </c>
      <c r="D1288" s="17" t="n">
        <v>0.344860490894428</v>
      </c>
      <c r="E1288" s="17" t="n">
        <v>0.04378698742632</v>
      </c>
      <c r="F1288" s="17" t="n">
        <v>0.353730146962873</v>
      </c>
      <c r="G1288" s="17" t="n">
        <v>0.0397396400487993</v>
      </c>
      <c r="H1288" s="17" t="n">
        <v>1.24308914881123</v>
      </c>
      <c r="I1288" s="18" t="n">
        <v>74.5056233367407</v>
      </c>
      <c r="J1288" s="17" t="n">
        <v>0.217732685279118</v>
      </c>
      <c r="K1288" s="17" t="n">
        <v>0.368037976944894</v>
      </c>
      <c r="L1288" s="17" t="n">
        <v>0.216649826548607</v>
      </c>
      <c r="M1288" s="17" t="n">
        <v>0.548321759259259</v>
      </c>
      <c r="N1288" s="17" t="n">
        <v>0.342293818346859</v>
      </c>
      <c r="O1288" s="19" t="n">
        <v>2.85337645679205E-005</v>
      </c>
      <c r="P1288" s="35" t="b">
        <f aca="false">FALSE()</f>
        <v>0</v>
      </c>
      <c r="Q1288" s="17"/>
    </row>
    <row r="1289" customFormat="false" ht="15" hidden="false" customHeight="false" outlineLevel="0" collapsed="false">
      <c r="A1289" s="6" t="s">
        <v>3254</v>
      </c>
      <c r="B1289" s="6" t="s">
        <v>106</v>
      </c>
      <c r="C1289" s="18" t="n">
        <v>1706</v>
      </c>
      <c r="D1289" s="17" t="n">
        <v>0.34498718260201</v>
      </c>
      <c r="E1289" s="17" t="n">
        <v>0.0440683749706258</v>
      </c>
      <c r="F1289" s="17" t="n">
        <v>0.353893146394855</v>
      </c>
      <c r="G1289" s="17" t="n">
        <v>0.0400107249058915</v>
      </c>
      <c r="H1289" s="17" t="n">
        <v>1.24010285375793</v>
      </c>
      <c r="I1289" s="18" t="n">
        <v>74.5280100944023</v>
      </c>
      <c r="J1289" s="17" t="n">
        <v>0.218827592327172</v>
      </c>
      <c r="K1289" s="17" t="n">
        <v>0.369210131276388</v>
      </c>
      <c r="L1289" s="17" t="n">
        <v>0.216086991127753</v>
      </c>
      <c r="M1289" s="17" t="n">
        <v>0.548321759259259</v>
      </c>
      <c r="N1289" s="17" t="n">
        <v>0.343675092644205</v>
      </c>
      <c r="O1289" s="19" t="n">
        <v>2.83756458398017E-005</v>
      </c>
      <c r="P1289" s="35" t="b">
        <f aca="false">FALSE()</f>
        <v>0</v>
      </c>
      <c r="Q1289" s="17"/>
    </row>
    <row r="1290" customFormat="false" ht="15" hidden="false" customHeight="false" outlineLevel="0" collapsed="false">
      <c r="A1290" s="6" t="s">
        <v>3255</v>
      </c>
      <c r="B1290" s="6" t="s">
        <v>106</v>
      </c>
      <c r="C1290" s="18" t="n">
        <v>1707</v>
      </c>
      <c r="D1290" s="17" t="n">
        <v>0.345070090179366</v>
      </c>
      <c r="E1290" s="17" t="n">
        <v>0.0443292881858386</v>
      </c>
      <c r="F1290" s="17" t="n">
        <v>0.354008487022172</v>
      </c>
      <c r="G1290" s="17" t="n">
        <v>0.0402652313972261</v>
      </c>
      <c r="H1290" s="17" t="n">
        <v>1.23717664195523</v>
      </c>
      <c r="I1290" s="18" t="n">
        <v>74.552982823535</v>
      </c>
      <c r="J1290" s="17" t="n">
        <v>0.219904233736637</v>
      </c>
      <c r="K1290" s="17" t="n">
        <v>0.370688616469038</v>
      </c>
      <c r="L1290" s="17" t="n">
        <v>0.215529990957197</v>
      </c>
      <c r="M1290" s="17" t="n">
        <v>0.548466435185185</v>
      </c>
      <c r="N1290" s="17" t="n">
        <v>0.34506395294708</v>
      </c>
      <c r="O1290" s="19" t="n">
        <v>2.82326408272547E-005</v>
      </c>
      <c r="P1290" s="35" t="b">
        <f aca="false">FALSE()</f>
        <v>0</v>
      </c>
      <c r="Q1290" s="17"/>
    </row>
    <row r="1291" customFormat="false" ht="15" hidden="false" customHeight="false" outlineLevel="0" collapsed="false">
      <c r="A1291" s="6" t="s">
        <v>3256</v>
      </c>
      <c r="B1291" s="6" t="s">
        <v>106</v>
      </c>
      <c r="C1291" s="18" t="n">
        <v>1708</v>
      </c>
      <c r="D1291" s="17" t="n">
        <v>0.345155104304905</v>
      </c>
      <c r="E1291" s="17" t="n">
        <v>0.0446025429209029</v>
      </c>
      <c r="F1291" s="17" t="n">
        <v>0.354125726954253</v>
      </c>
      <c r="G1291" s="17" t="n">
        <v>0.0405298711670927</v>
      </c>
      <c r="H1291" s="17" t="n">
        <v>1.23392225237508</v>
      </c>
      <c r="I1291" s="18" t="n">
        <v>74.5761496025401</v>
      </c>
      <c r="J1291" s="17" t="n">
        <v>0.221106425880503</v>
      </c>
      <c r="K1291" s="17" t="n">
        <v>0.3719160397876</v>
      </c>
      <c r="L1291" s="17" t="n">
        <v>0.214919495862762</v>
      </c>
      <c r="M1291" s="17" t="n">
        <v>0.548321759259259</v>
      </c>
      <c r="N1291" s="17" t="n">
        <v>0.346358116502308</v>
      </c>
      <c r="O1291" s="19" t="n">
        <v>2.80914863693852E-005</v>
      </c>
      <c r="P1291" s="35" t="b">
        <f aca="false">FALSE()</f>
        <v>0</v>
      </c>
      <c r="Q1291" s="17"/>
    </row>
    <row r="1292" customFormat="false" ht="15" hidden="false" customHeight="false" outlineLevel="0" collapsed="false">
      <c r="A1292" s="6" t="s">
        <v>3257</v>
      </c>
      <c r="B1292" s="6" t="s">
        <v>106</v>
      </c>
      <c r="C1292" s="18" t="n">
        <v>1709</v>
      </c>
      <c r="D1292" s="17" t="n">
        <v>0.345207768802842</v>
      </c>
      <c r="E1292" s="17" t="n">
        <v>0.0448647245707501</v>
      </c>
      <c r="F1292" s="17" t="n">
        <v>0.354209312920769</v>
      </c>
      <c r="G1292" s="17" t="n">
        <v>0.0407838295777188</v>
      </c>
      <c r="H1292" s="17" t="n">
        <v>1.23083743369954</v>
      </c>
      <c r="I1292" s="18" t="n">
        <v>74.5981810863118</v>
      </c>
      <c r="J1292" s="17" t="n">
        <v>0.222250417826139</v>
      </c>
      <c r="K1292" s="17" t="n">
        <v>0.373232565111809</v>
      </c>
      <c r="L1292" s="17" t="n">
        <v>0.21434092738579</v>
      </c>
      <c r="M1292" s="17" t="n">
        <v>0.548321759259259</v>
      </c>
      <c r="N1292" s="17" t="n">
        <v>0.347830895561616</v>
      </c>
      <c r="O1292" s="19" t="n">
        <v>2.79631654375634E-005</v>
      </c>
      <c r="P1292" s="35" t="b">
        <f aca="false">FALSE()</f>
        <v>0</v>
      </c>
      <c r="Q1292" s="17"/>
    </row>
    <row r="1293" customFormat="false" ht="15" hidden="false" customHeight="false" outlineLevel="0" collapsed="false">
      <c r="A1293" s="6" t="s">
        <v>3258</v>
      </c>
      <c r="B1293" s="6" t="s">
        <v>106</v>
      </c>
      <c r="C1293" s="18" t="n">
        <v>1710</v>
      </c>
      <c r="D1293" s="17" t="n">
        <v>0.345281006699359</v>
      </c>
      <c r="E1293" s="17" t="n">
        <v>0.0451482012501753</v>
      </c>
      <c r="F1293" s="17" t="n">
        <v>0.354311278020894</v>
      </c>
      <c r="G1293" s="17" t="n">
        <v>0.0410571605405957</v>
      </c>
      <c r="H1293" s="17" t="n">
        <v>1.22691165002209</v>
      </c>
      <c r="I1293" s="18" t="n">
        <v>74.6199751919938</v>
      </c>
      <c r="J1293" s="17" t="n">
        <v>0.223712863804299</v>
      </c>
      <c r="K1293" s="17" t="n">
        <v>0.374774600948455</v>
      </c>
      <c r="L1293" s="17" t="n">
        <v>0.213616626969087</v>
      </c>
      <c r="M1293" s="17" t="n">
        <v>0.548177083333333</v>
      </c>
      <c r="N1293" s="17" t="n">
        <v>0.349557248603624</v>
      </c>
      <c r="O1293" s="19" t="n">
        <v>2.78278901694279E-005</v>
      </c>
      <c r="P1293" s="35" t="b">
        <f aca="false">FALSE()</f>
        <v>0</v>
      </c>
      <c r="Q1293" s="17"/>
    </row>
    <row r="1294" customFormat="false" ht="15" hidden="false" customHeight="false" outlineLevel="0" collapsed="false">
      <c r="A1294" s="6" t="s">
        <v>3259</v>
      </c>
      <c r="B1294" s="6" t="s">
        <v>106</v>
      </c>
      <c r="C1294" s="18" t="n">
        <v>1711</v>
      </c>
      <c r="D1294" s="17" t="n">
        <v>0.345347607715262</v>
      </c>
      <c r="E1294" s="17" t="n">
        <v>0.045440249243724</v>
      </c>
      <c r="F1294" s="17" t="n">
        <v>0.354405055022626</v>
      </c>
      <c r="G1294" s="17" t="n">
        <v>0.0413379214511342</v>
      </c>
      <c r="H1294" s="17" t="n">
        <v>1.22259772662135</v>
      </c>
      <c r="I1294" s="18" t="n">
        <v>74.6409964806651</v>
      </c>
      <c r="J1294" s="17" t="n">
        <v>0.225328152895614</v>
      </c>
      <c r="K1294" s="17" t="n">
        <v>0.376873111343579</v>
      </c>
      <c r="L1294" s="17" t="n">
        <v>0.212826492522857</v>
      </c>
      <c r="M1294" s="17" t="n">
        <v>0.548466435185185</v>
      </c>
      <c r="N1294" s="17" t="n">
        <v>0.351701667867834</v>
      </c>
      <c r="O1294" s="19" t="n">
        <v>2.76964934924849E-005</v>
      </c>
      <c r="P1294" s="35" t="b">
        <f aca="false">FALSE()</f>
        <v>0</v>
      </c>
      <c r="Q1294" s="17"/>
    </row>
    <row r="1295" customFormat="false" ht="15" hidden="false" customHeight="false" outlineLevel="0" collapsed="false">
      <c r="A1295" s="6" t="s">
        <v>3260</v>
      </c>
      <c r="B1295" s="6" t="s">
        <v>106</v>
      </c>
      <c r="C1295" s="18" t="n">
        <v>1712</v>
      </c>
      <c r="D1295" s="17" t="n">
        <v>0.345438008610573</v>
      </c>
      <c r="E1295" s="17" t="n">
        <v>0.0457518381063299</v>
      </c>
      <c r="F1295" s="17" t="n">
        <v>0.354519454034528</v>
      </c>
      <c r="G1295" s="17" t="n">
        <v>0.0416375408775571</v>
      </c>
      <c r="H1295" s="17" t="n">
        <v>1.21738638120833</v>
      </c>
      <c r="I1295" s="18" t="n">
        <v>74.6632373465886</v>
      </c>
      <c r="J1295" s="17" t="n">
        <v>0.227290965476781</v>
      </c>
      <c r="K1295" s="17" t="n">
        <v>0.37869607635083</v>
      </c>
      <c r="L1295" s="17" t="n">
        <v>0.211878223403871</v>
      </c>
      <c r="M1295" s="17" t="n">
        <v>0.547887731481482</v>
      </c>
      <c r="N1295" s="17" t="n">
        <v>0.354078051671036</v>
      </c>
      <c r="O1295" s="19" t="n">
        <v>2.7557585070365E-005</v>
      </c>
      <c r="P1295" s="35" t="b">
        <f aca="false">FALSE()</f>
        <v>0</v>
      </c>
      <c r="Q1295" s="17"/>
    </row>
    <row r="1296" customFormat="false" ht="15" hidden="false" customHeight="false" outlineLevel="0" collapsed="false">
      <c r="A1296" s="6" t="s">
        <v>3261</v>
      </c>
      <c r="B1296" s="6" t="s">
        <v>106</v>
      </c>
      <c r="C1296" s="18" t="n">
        <v>1713</v>
      </c>
      <c r="D1296" s="17" t="n">
        <v>0.345543761013283</v>
      </c>
      <c r="E1296" s="17" t="n">
        <v>0.0460814222570129</v>
      </c>
      <c r="F1296" s="17" t="n">
        <v>0.354647738710736</v>
      </c>
      <c r="G1296" s="17" t="n">
        <v>0.0419525999111081</v>
      </c>
      <c r="H1296" s="17" t="n">
        <v>1.21158379227939</v>
      </c>
      <c r="I1296" s="18" t="n">
        <v>74.6838958810738</v>
      </c>
      <c r="J1296" s="17" t="n">
        <v>0.229491298210216</v>
      </c>
      <c r="K1296" s="17" t="n">
        <v>0.381209264001854</v>
      </c>
      <c r="L1296" s="17" t="n">
        <v>0.210830367657652</v>
      </c>
      <c r="M1296" s="17" t="n">
        <v>0.547164351851852</v>
      </c>
      <c r="N1296" s="17" t="n">
        <v>0.356970547110611</v>
      </c>
      <c r="O1296" s="19" t="n">
        <v>2.74126916599066E-005</v>
      </c>
      <c r="P1296" s="35" t="b">
        <f aca="false">FALSE()</f>
        <v>0</v>
      </c>
      <c r="Q1296" s="17"/>
    </row>
    <row r="1297" customFormat="false" ht="15" hidden="false" customHeight="false" outlineLevel="0" collapsed="false">
      <c r="A1297" s="6" t="s">
        <v>3262</v>
      </c>
      <c r="B1297" s="6" t="s">
        <v>106</v>
      </c>
      <c r="C1297" s="18" t="n">
        <v>1714</v>
      </c>
      <c r="D1297" s="17" t="n">
        <v>0.345661189614071</v>
      </c>
      <c r="E1297" s="17" t="n">
        <v>0.0464219591662761</v>
      </c>
      <c r="F1297" s="17" t="n">
        <v>0.354783069897719</v>
      </c>
      <c r="G1297" s="17" t="n">
        <v>0.0422798072945455</v>
      </c>
      <c r="H1297" s="17" t="n">
        <v>1.204954983302</v>
      </c>
      <c r="I1297" s="18" t="n">
        <v>74.7072193521694</v>
      </c>
      <c r="J1297" s="17" t="n">
        <v>0.232023846434167</v>
      </c>
      <c r="K1297" s="17" t="n">
        <v>0.384257528443277</v>
      </c>
      <c r="L1297" s="17" t="n">
        <v>0.209634299093202</v>
      </c>
      <c r="M1297" s="17" t="n">
        <v>0.546875</v>
      </c>
      <c r="N1297" s="17" t="n">
        <v>0.360342705156744</v>
      </c>
      <c r="O1297" s="19" t="n">
        <v>2.72702591276473E-005</v>
      </c>
      <c r="P1297" s="35" t="b">
        <f aca="false">FALSE()</f>
        <v>0</v>
      </c>
      <c r="Q1297" s="17"/>
    </row>
    <row r="1298" customFormat="false" ht="15" hidden="false" customHeight="false" outlineLevel="0" collapsed="false">
      <c r="A1298" s="6" t="s">
        <v>3263</v>
      </c>
      <c r="B1298" s="6" t="s">
        <v>106</v>
      </c>
      <c r="C1298" s="18" t="n">
        <v>1715</v>
      </c>
      <c r="D1298" s="17" t="n">
        <v>0.345811207226857</v>
      </c>
      <c r="E1298" s="17" t="n">
        <v>0.0467841224775903</v>
      </c>
      <c r="F1298" s="17" t="n">
        <v>0.354947546565974</v>
      </c>
      <c r="G1298" s="17" t="n">
        <v>0.0426311178358008</v>
      </c>
      <c r="H1298" s="17" t="n">
        <v>1.19739175151377</v>
      </c>
      <c r="I1298" s="18" t="n">
        <v>74.7361412974623</v>
      </c>
      <c r="J1298" s="17" t="n">
        <v>0.234937960940936</v>
      </c>
      <c r="K1298" s="17" t="n">
        <v>0.388150201762474</v>
      </c>
      <c r="L1298" s="17" t="n">
        <v>0.208266065977277</v>
      </c>
      <c r="M1298" s="17" t="n">
        <v>0.547019675925926</v>
      </c>
      <c r="N1298" s="17" t="n">
        <v>0.363845266439046</v>
      </c>
      <c r="O1298" s="19" t="n">
        <v>2.7122876372562E-005</v>
      </c>
      <c r="P1298" s="35" t="b">
        <f aca="false">FALSE()</f>
        <v>0</v>
      </c>
      <c r="Q1298" s="17"/>
    </row>
    <row r="1299" customFormat="false" ht="15" hidden="false" customHeight="false" outlineLevel="0" collapsed="false">
      <c r="A1299" s="6" t="s">
        <v>3264</v>
      </c>
      <c r="B1299" s="6" t="s">
        <v>106</v>
      </c>
      <c r="C1299" s="18" t="n">
        <v>1716</v>
      </c>
      <c r="D1299" s="17" t="n">
        <v>0.345938301507246</v>
      </c>
      <c r="E1299" s="17" t="n">
        <v>0.047147689913585</v>
      </c>
      <c r="F1299" s="17" t="n">
        <v>0.355085661579613</v>
      </c>
      <c r="G1299" s="17" t="n">
        <v>0.0429781110134123</v>
      </c>
      <c r="H1299" s="17" t="n">
        <v>1.18949734714975</v>
      </c>
      <c r="I1299" s="18" t="n">
        <v>74.7571435852384</v>
      </c>
      <c r="J1299" s="17" t="n">
        <v>0.238008283573813</v>
      </c>
      <c r="K1299" s="17" t="n">
        <v>0.391578828479791</v>
      </c>
      <c r="L1299" s="17" t="n">
        <v>0.206855202533745</v>
      </c>
      <c r="M1299" s="17" t="n">
        <v>0.547019675925926</v>
      </c>
      <c r="N1299" s="17" t="n">
        <v>0.367750873275951</v>
      </c>
      <c r="O1299" s="19" t="n">
        <v>2.69830066357977E-005</v>
      </c>
      <c r="P1299" s="35" t="b">
        <f aca="false">FALSE()</f>
        <v>0</v>
      </c>
      <c r="Q1299" s="17"/>
    </row>
    <row r="1300" customFormat="false" ht="15" hidden="false" customHeight="false" outlineLevel="0" collapsed="false">
      <c r="A1300" s="6" t="s">
        <v>3265</v>
      </c>
      <c r="B1300" s="6" t="s">
        <v>106</v>
      </c>
      <c r="C1300" s="18" t="n">
        <v>1717</v>
      </c>
      <c r="D1300" s="17" t="n">
        <v>0.34609495876012</v>
      </c>
      <c r="E1300" s="17" t="n">
        <v>0.0475371020974101</v>
      </c>
      <c r="F1300" s="17" t="n">
        <v>0.355250037689176</v>
      </c>
      <c r="G1300" s="17" t="n">
        <v>0.0433461231779021</v>
      </c>
      <c r="H1300" s="17" t="n">
        <v>1.18067173211409</v>
      </c>
      <c r="I1300" s="18" t="n">
        <v>74.7744488830052</v>
      </c>
      <c r="J1300" s="17" t="n">
        <v>0.241475219414747</v>
      </c>
      <c r="K1300" s="17" t="n">
        <v>0.395864156564863</v>
      </c>
      <c r="L1300" s="17" t="n">
        <v>0.205289554251789</v>
      </c>
      <c r="M1300" s="17" t="n">
        <v>0.546875</v>
      </c>
      <c r="N1300" s="17" t="n">
        <v>0.371449476565403</v>
      </c>
      <c r="O1300" s="19" t="n">
        <v>2.68408583003397E-005</v>
      </c>
      <c r="P1300" s="35" t="b">
        <f aca="false">FALSE()</f>
        <v>0</v>
      </c>
      <c r="Q1300" s="17"/>
    </row>
    <row r="1301" customFormat="false" ht="15" hidden="false" customHeight="false" outlineLevel="0" collapsed="false">
      <c r="A1301" s="6" t="s">
        <v>3266</v>
      </c>
      <c r="B1301" s="6" t="s">
        <v>106</v>
      </c>
      <c r="C1301" s="18" t="n">
        <v>1718</v>
      </c>
      <c r="D1301" s="17" t="n">
        <v>0.346185242860682</v>
      </c>
      <c r="E1301" s="17" t="n">
        <v>0.0478976222582954</v>
      </c>
      <c r="F1301" s="17" t="n">
        <v>0.35534185361876</v>
      </c>
      <c r="G1301" s="17" t="n">
        <v>0.0436893645264933</v>
      </c>
      <c r="H1301" s="17" t="n">
        <v>1.17189653538969</v>
      </c>
      <c r="I1301" s="18" t="n">
        <v>74.7935629289612</v>
      </c>
      <c r="J1301" s="17" t="n">
        <v>0.244958090917739</v>
      </c>
      <c r="K1301" s="17" t="n">
        <v>0.399513255051154</v>
      </c>
      <c r="L1301" s="17" t="n">
        <v>0.20372995655903</v>
      </c>
      <c r="M1301" s="17" t="n">
        <v>0.546730324074074</v>
      </c>
      <c r="N1301" s="17" t="n">
        <v>0.375750838430217</v>
      </c>
      <c r="O1301" s="19" t="n">
        <v>2.67142095789924E-005</v>
      </c>
      <c r="P1301" s="35" t="b">
        <f aca="false">FALSE()</f>
        <v>0</v>
      </c>
      <c r="Q1301" s="17"/>
    </row>
    <row r="1302" customFormat="false" ht="15" hidden="false" customHeight="false" outlineLevel="0" collapsed="false">
      <c r="A1302" s="6" t="s">
        <v>3267</v>
      </c>
      <c r="B1302" s="6" t="s">
        <v>106</v>
      </c>
      <c r="C1302" s="18" t="n">
        <v>1719</v>
      </c>
      <c r="D1302" s="17" t="n">
        <v>0.346284598974442</v>
      </c>
      <c r="E1302" s="17" t="n">
        <v>0.0482772227677752</v>
      </c>
      <c r="F1302" s="17" t="n">
        <v>0.355437867467602</v>
      </c>
      <c r="G1302" s="17" t="n">
        <v>0.044046534983547</v>
      </c>
      <c r="H1302" s="17" t="n">
        <v>1.16219501247332</v>
      </c>
      <c r="I1302" s="18" t="n">
        <v>74.8078453811554</v>
      </c>
      <c r="J1302" s="17" t="n">
        <v>0.248850682889765</v>
      </c>
      <c r="K1302" s="17" t="n">
        <v>0.403679609786968</v>
      </c>
      <c r="L1302" s="17" t="n">
        <v>0.202018346180683</v>
      </c>
      <c r="M1302" s="17" t="n">
        <v>0.546875</v>
      </c>
      <c r="N1302" s="17" t="n">
        <v>0.38045187974508</v>
      </c>
      <c r="O1302" s="19" t="n">
        <v>2.65845093800812E-005</v>
      </c>
      <c r="P1302" s="35" t="b">
        <f aca="false">FALSE()</f>
        <v>0</v>
      </c>
      <c r="Q1302" s="17"/>
    </row>
    <row r="1303" customFormat="false" ht="15" hidden="false" customHeight="false" outlineLevel="0" collapsed="false">
      <c r="A1303" s="6" t="s">
        <v>3268</v>
      </c>
      <c r="B1303" s="6" t="s">
        <v>106</v>
      </c>
      <c r="C1303" s="18" t="n">
        <v>1720</v>
      </c>
      <c r="D1303" s="17" t="n">
        <v>0.346261120504803</v>
      </c>
      <c r="E1303" s="17" t="n">
        <v>0.048594366992779</v>
      </c>
      <c r="F1303" s="17" t="n">
        <v>0.355407601156858</v>
      </c>
      <c r="G1303" s="17" t="n">
        <v>0.04434871715205</v>
      </c>
      <c r="H1303" s="17" t="n">
        <v>1.1536813569883</v>
      </c>
      <c r="I1303" s="18" t="n">
        <v>74.824519295829</v>
      </c>
      <c r="J1303" s="17" t="n">
        <v>0.252302661458912</v>
      </c>
      <c r="K1303" s="17" t="n">
        <v>0.407949363000675</v>
      </c>
      <c r="L1303" s="17" t="n">
        <v>0.20050946646664</v>
      </c>
      <c r="M1303" s="17" t="n">
        <v>0.546585648148148</v>
      </c>
      <c r="N1303" s="17" t="n">
        <v>0.384535219434369</v>
      </c>
      <c r="O1303" s="19" t="n">
        <v>2.64852823775849E-005</v>
      </c>
      <c r="P1303" s="35" t="b">
        <f aca="false">FALSE()</f>
        <v>0</v>
      </c>
      <c r="Q1303" s="17"/>
    </row>
    <row r="1304" customFormat="false" ht="15" hidden="false" customHeight="false" outlineLevel="0" collapsed="false">
      <c r="A1304" s="6" t="s">
        <v>3269</v>
      </c>
      <c r="B1304" s="6" t="s">
        <v>106</v>
      </c>
      <c r="C1304" s="18" t="n">
        <v>1721</v>
      </c>
      <c r="D1304" s="17" t="n">
        <v>0.346206760620353</v>
      </c>
      <c r="E1304" s="17" t="n">
        <v>0.0489009438387456</v>
      </c>
      <c r="F1304" s="17" t="n">
        <v>0.355337335276245</v>
      </c>
      <c r="G1304" s="17" t="n">
        <v>0.0446437942059672</v>
      </c>
      <c r="H1304" s="17" t="n">
        <v>1.14436964030001</v>
      </c>
      <c r="I1304" s="18" t="n">
        <v>74.8442659299421</v>
      </c>
      <c r="J1304" s="17" t="n">
        <v>0.256117018104085</v>
      </c>
      <c r="K1304" s="17" t="n">
        <v>0.412181312095843</v>
      </c>
      <c r="L1304" s="17" t="n">
        <v>0.198857057657131</v>
      </c>
      <c r="M1304" s="17" t="n">
        <v>0.546585648148148</v>
      </c>
      <c r="N1304" s="17" t="n">
        <v>0.388884206768982</v>
      </c>
      <c r="O1304" s="19" t="n">
        <v>2.63931908870474E-005</v>
      </c>
      <c r="P1304" s="35" t="b">
        <f aca="false">FALSE()</f>
        <v>0</v>
      </c>
      <c r="Q1304" s="17"/>
    </row>
    <row r="1305" customFormat="false" ht="15" hidden="false" customHeight="false" outlineLevel="0" collapsed="false">
      <c r="A1305" s="6" t="s">
        <v>3270</v>
      </c>
      <c r="B1305" s="6" t="s">
        <v>106</v>
      </c>
      <c r="C1305" s="18" t="n">
        <v>1722</v>
      </c>
      <c r="D1305" s="17" t="n">
        <v>0.345979381939051</v>
      </c>
      <c r="E1305" s="17" t="n">
        <v>0.0491162145460194</v>
      </c>
      <c r="F1305" s="17" t="n">
        <v>0.355097110393561</v>
      </c>
      <c r="G1305" s="17" t="n">
        <v>0.0448533906003493</v>
      </c>
      <c r="H1305" s="17" t="n">
        <v>1.13767890712983</v>
      </c>
      <c r="I1305" s="18" t="n">
        <v>74.8610772923284</v>
      </c>
      <c r="J1305" s="17" t="n">
        <v>0.258882749202915</v>
      </c>
      <c r="K1305" s="17" t="n">
        <v>0.415257577525794</v>
      </c>
      <c r="L1305" s="17" t="n">
        <v>0.197665624566102</v>
      </c>
      <c r="M1305" s="17" t="n">
        <v>0.546440972222222</v>
      </c>
      <c r="N1305" s="17" t="n">
        <v>0.391653986023286</v>
      </c>
      <c r="O1305" s="19" t="n">
        <v>2.63392158975921E-005</v>
      </c>
      <c r="P1305" s="35" t="b">
        <f aca="false">FALSE()</f>
        <v>0</v>
      </c>
      <c r="Q1305" s="17"/>
    </row>
    <row r="1306" customFormat="false" ht="15" hidden="false" customHeight="false" outlineLevel="0" collapsed="false">
      <c r="A1306" s="6" t="s">
        <v>3271</v>
      </c>
      <c r="B1306" s="6" t="s">
        <v>106</v>
      </c>
      <c r="C1306" s="18" t="n">
        <v>1723</v>
      </c>
      <c r="D1306" s="17" t="n">
        <v>0.345666285500758</v>
      </c>
      <c r="E1306" s="17" t="n">
        <v>0.049290374545679</v>
      </c>
      <c r="F1306" s="17" t="n">
        <v>0.354769708850869</v>
      </c>
      <c r="G1306" s="17" t="n">
        <v>0.0450227248175957</v>
      </c>
      <c r="H1306" s="17" t="n">
        <v>1.13182417420341</v>
      </c>
      <c r="I1306" s="18" t="n">
        <v>74.8742728290933</v>
      </c>
      <c r="J1306" s="17" t="n">
        <v>0.261320258091662</v>
      </c>
      <c r="K1306" s="17" t="n">
        <v>0.418031477520227</v>
      </c>
      <c r="L1306" s="17" t="n">
        <v>0.196625932730448</v>
      </c>
      <c r="M1306" s="17" t="n">
        <v>0.546296296296296</v>
      </c>
      <c r="N1306" s="17" t="n">
        <v>0.394553242868934</v>
      </c>
      <c r="O1306" s="19" t="n">
        <v>2.6303798959367E-005</v>
      </c>
      <c r="P1306" s="35" t="b">
        <f aca="false">FALSE()</f>
        <v>0</v>
      </c>
      <c r="Q1306" s="17"/>
    </row>
    <row r="1307" customFormat="false" ht="15" hidden="false" customHeight="false" outlineLevel="0" collapsed="false">
      <c r="A1307" s="6" t="s">
        <v>3272</v>
      </c>
      <c r="B1307" s="6" t="s">
        <v>106</v>
      </c>
      <c r="C1307" s="18" t="n">
        <v>1724</v>
      </c>
      <c r="D1307" s="17" t="n">
        <v>0.345139625792702</v>
      </c>
      <c r="E1307" s="17" t="n">
        <v>0.0493531286969335</v>
      </c>
      <c r="F1307" s="17" t="n">
        <v>0.354230705738344</v>
      </c>
      <c r="G1307" s="17" t="n">
        <v>0.0450929163739705</v>
      </c>
      <c r="H1307" s="17" t="n">
        <v>1.12878218991149</v>
      </c>
      <c r="I1307" s="18" t="n">
        <v>74.8907618021288</v>
      </c>
      <c r="J1307" s="17" t="n">
        <v>0.262592645855656</v>
      </c>
      <c r="K1307" s="17" t="n">
        <v>0.419579587268202</v>
      </c>
      <c r="L1307" s="17" t="n">
        <v>0.196069487491213</v>
      </c>
      <c r="M1307" s="17" t="n">
        <v>0.546440972222222</v>
      </c>
      <c r="N1307" s="17" t="n">
        <v>0.396460842575735</v>
      </c>
      <c r="O1307" s="19" t="n">
        <v>2.63116684707965E-005</v>
      </c>
      <c r="P1307" s="35" t="b">
        <f aca="false">FALSE()</f>
        <v>0</v>
      </c>
      <c r="Q1307" s="17"/>
    </row>
    <row r="1308" customFormat="false" ht="15" hidden="false" customHeight="false" outlineLevel="0" collapsed="false">
      <c r="A1308" s="6" t="s">
        <v>3273</v>
      </c>
      <c r="B1308" s="6" t="s">
        <v>106</v>
      </c>
      <c r="C1308" s="18" t="n">
        <v>1725</v>
      </c>
      <c r="D1308" s="17" t="n">
        <v>0.344457457635414</v>
      </c>
      <c r="E1308" s="17" t="n">
        <v>0.0493375801606335</v>
      </c>
      <c r="F1308" s="17" t="n">
        <v>0.353536309436378</v>
      </c>
      <c r="G1308" s="17" t="n">
        <v>0.0450907661564014</v>
      </c>
      <c r="H1308" s="17" t="n">
        <v>1.12755349640604</v>
      </c>
      <c r="I1308" s="18" t="n">
        <v>74.9062164423952</v>
      </c>
      <c r="J1308" s="17" t="n">
        <v>0.263107395368991</v>
      </c>
      <c r="K1308" s="17" t="n">
        <v>0.420158360450114</v>
      </c>
      <c r="L1308" s="17" t="n">
        <v>0.195829887218345</v>
      </c>
      <c r="M1308" s="17" t="n">
        <v>0.546440972222222</v>
      </c>
      <c r="N1308" s="17" t="n">
        <v>0.397072503298247</v>
      </c>
      <c r="O1308" s="19" t="n">
        <v>2.63497964026537E-005</v>
      </c>
      <c r="P1308" s="35" t="b">
        <f aca="false">FALSE()</f>
        <v>0</v>
      </c>
      <c r="Q1308" s="17"/>
    </row>
    <row r="1309" customFormat="false" ht="15" hidden="false" customHeight="false" outlineLevel="0" collapsed="false">
      <c r="A1309" s="6" t="s">
        <v>3274</v>
      </c>
      <c r="B1309" s="6" t="s">
        <v>106</v>
      </c>
      <c r="C1309" s="18" t="n">
        <v>1726</v>
      </c>
      <c r="D1309" s="17" t="n">
        <v>0.343573633443426</v>
      </c>
      <c r="E1309" s="17" t="n">
        <v>0.0492109873523758</v>
      </c>
      <c r="F1309" s="17" t="n">
        <v>0.352641599866803</v>
      </c>
      <c r="G1309" s="17" t="n">
        <v>0.044991155239751</v>
      </c>
      <c r="H1309" s="17" t="n">
        <v>1.12901072709532</v>
      </c>
      <c r="I1309" s="18" t="n">
        <v>74.9268956095575</v>
      </c>
      <c r="J1309" s="17" t="n">
        <v>0.262495111642612</v>
      </c>
      <c r="K1309" s="17" t="n">
        <v>0.419510984818624</v>
      </c>
      <c r="L1309" s="17" t="n">
        <v>0.196047930286208</v>
      </c>
      <c r="M1309" s="17" t="n">
        <v>0.546440972222222</v>
      </c>
      <c r="N1309" s="17" t="n">
        <v>0.396466023637118</v>
      </c>
      <c r="O1309" s="19" t="n">
        <v>2.64316309862973E-005</v>
      </c>
      <c r="P1309" s="35" t="b">
        <f aca="false">FALSE()</f>
        <v>0</v>
      </c>
      <c r="Q1309" s="17"/>
    </row>
    <row r="1310" customFormat="false" ht="15" hidden="false" customHeight="false" outlineLevel="0" collapsed="false">
      <c r="A1310" s="6" t="s">
        <v>3275</v>
      </c>
      <c r="B1310" s="6" t="s">
        <v>106</v>
      </c>
      <c r="C1310" s="18" t="n">
        <v>1727</v>
      </c>
      <c r="D1310" s="17" t="n">
        <v>0.342496241201405</v>
      </c>
      <c r="E1310" s="17" t="n">
        <v>0.048982214274067</v>
      </c>
      <c r="F1310" s="17" t="n">
        <v>0.351551726488052</v>
      </c>
      <c r="G1310" s="17" t="n">
        <v>0.0448013132294884</v>
      </c>
      <c r="H1310" s="17" t="n">
        <v>1.13261612235433</v>
      </c>
      <c r="I1310" s="18" t="n">
        <v>74.9518516480476</v>
      </c>
      <c r="J1310" s="17" t="n">
        <v>0.260985787804781</v>
      </c>
      <c r="K1310" s="17" t="n">
        <v>0.417658123628719</v>
      </c>
      <c r="L1310" s="17" t="n">
        <v>0.196631605160224</v>
      </c>
      <c r="M1310" s="17" t="n">
        <v>0.546006944444444</v>
      </c>
      <c r="N1310" s="17" t="n">
        <v>0.394553242868934</v>
      </c>
      <c r="O1310" s="19" t="n">
        <v>2.65560244399998E-005</v>
      </c>
      <c r="P1310" s="35" t="b">
        <f aca="false">FALSE()</f>
        <v>0</v>
      </c>
      <c r="Q1310" s="17"/>
    </row>
    <row r="1311" customFormat="false" ht="15" hidden="false" customHeight="false" outlineLevel="0" collapsed="false">
      <c r="A1311" s="6" t="s">
        <v>3276</v>
      </c>
      <c r="B1311" s="6" t="s">
        <v>106</v>
      </c>
      <c r="C1311" s="18" t="n">
        <v>1728</v>
      </c>
      <c r="D1311" s="17" t="n">
        <v>0.341228471827452</v>
      </c>
      <c r="E1311" s="17" t="n">
        <v>0.0486559439439673</v>
      </c>
      <c r="F1311" s="17" t="n">
        <v>0.350278381009897</v>
      </c>
      <c r="G1311" s="17" t="n">
        <v>0.0445245130718785</v>
      </c>
      <c r="H1311" s="17" t="n">
        <v>1.13938822713252</v>
      </c>
      <c r="I1311" s="18" t="n">
        <v>74.9799898221872</v>
      </c>
      <c r="J1311" s="17" t="n">
        <v>0.258168221998039</v>
      </c>
      <c r="K1311" s="17" t="n">
        <v>0.414551269043026</v>
      </c>
      <c r="L1311" s="17" t="n">
        <v>0.197759274839609</v>
      </c>
      <c r="M1311" s="17" t="n">
        <v>0.545862268518519</v>
      </c>
      <c r="N1311" s="17" t="n">
        <v>0.391373751362802</v>
      </c>
      <c r="O1311" s="19" t="n">
        <v>2.67228909902696E-005</v>
      </c>
      <c r="P1311" s="35" t="b">
        <f aca="false">FALSE()</f>
        <v>0</v>
      </c>
      <c r="Q1311" s="17"/>
    </row>
    <row r="1312" customFormat="false" ht="15" hidden="false" customHeight="false" outlineLevel="0" collapsed="false">
      <c r="A1312" s="6" t="s">
        <v>3277</v>
      </c>
      <c r="B1312" s="6" t="s">
        <v>106</v>
      </c>
      <c r="C1312" s="18" t="n">
        <v>1729</v>
      </c>
      <c r="D1312" s="17" t="n">
        <v>0.339743715159043</v>
      </c>
      <c r="E1312" s="17" t="n">
        <v>0.0482132748579767</v>
      </c>
      <c r="F1312" s="17" t="n">
        <v>0.348789891455736</v>
      </c>
      <c r="G1312" s="17" t="n">
        <v>0.0441440160206106</v>
      </c>
      <c r="H1312" s="17" t="n">
        <v>1.14923543305321</v>
      </c>
      <c r="I1312" s="18" t="n">
        <v>75.0122956594079</v>
      </c>
      <c r="J1312" s="17" t="n">
        <v>0.254110101556455</v>
      </c>
      <c r="K1312" s="17" t="n">
        <v>0.409909404501765</v>
      </c>
      <c r="L1312" s="17" t="n">
        <v>0.199412872844638</v>
      </c>
      <c r="M1312" s="17" t="n">
        <v>0.545572916666667</v>
      </c>
      <c r="N1312" s="17" t="n">
        <v>0.387386985506122</v>
      </c>
      <c r="O1312" s="19" t="n">
        <v>2.69445081130678E-005</v>
      </c>
      <c r="P1312" s="35" t="b">
        <f aca="false">FALSE()</f>
        <v>0</v>
      </c>
      <c r="Q1312" s="17"/>
    </row>
    <row r="1313" customFormat="false" ht="15" hidden="false" customHeight="false" outlineLevel="0" collapsed="false">
      <c r="A1313" s="6" t="s">
        <v>3278</v>
      </c>
      <c r="B1313" s="6" t="s">
        <v>106</v>
      </c>
      <c r="C1313" s="18" t="n">
        <v>1730</v>
      </c>
      <c r="D1313" s="17" t="n">
        <v>0.338140721674319</v>
      </c>
      <c r="E1313" s="17" t="n">
        <v>0.0477099680701496</v>
      </c>
      <c r="F1313" s="17" t="n">
        <v>0.347192214281057</v>
      </c>
      <c r="G1313" s="17" t="n">
        <v>0.0437146415337732</v>
      </c>
      <c r="H1313" s="17" t="n">
        <v>1.16185881486042</v>
      </c>
      <c r="I1313" s="18" t="n">
        <v>75.0540902765447</v>
      </c>
      <c r="J1313" s="17" t="n">
        <v>0.248974313992401</v>
      </c>
      <c r="K1313" s="17" t="n">
        <v>0.403752694433518</v>
      </c>
      <c r="L1313" s="17" t="n">
        <v>0.201530719077792</v>
      </c>
      <c r="M1313" s="17" t="n">
        <v>0.545862268518519</v>
      </c>
      <c r="N1313" s="17" t="n">
        <v>0.381982122415905</v>
      </c>
      <c r="O1313" s="19" t="n">
        <v>2.72012243900741E-005</v>
      </c>
      <c r="P1313" s="35" t="b">
        <f aca="false">FALSE()</f>
        <v>0</v>
      </c>
      <c r="Q1313" s="17"/>
    </row>
    <row r="1314" customFormat="false" ht="15" hidden="false" customHeight="false" outlineLevel="0" collapsed="false">
      <c r="A1314" s="6" t="s">
        <v>3279</v>
      </c>
      <c r="B1314" s="6" t="s">
        <v>106</v>
      </c>
      <c r="C1314" s="18" t="n">
        <v>1731</v>
      </c>
      <c r="D1314" s="17" t="n">
        <v>0.336329655928744</v>
      </c>
      <c r="E1314" s="17" t="n">
        <v>0.0470975713003628</v>
      </c>
      <c r="F1314" s="17" t="n">
        <v>0.345390898420441</v>
      </c>
      <c r="G1314" s="17" t="n">
        <v>0.0431898406505993</v>
      </c>
      <c r="H1314" s="17" t="n">
        <v>1.17801710700774</v>
      </c>
      <c r="I1314" s="18" t="n">
        <v>75.103009772137</v>
      </c>
      <c r="J1314" s="17" t="n">
        <v>0.242509068030991</v>
      </c>
      <c r="K1314" s="17" t="n">
        <v>0.396850482813487</v>
      </c>
      <c r="L1314" s="17" t="n">
        <v>0.204247542063436</v>
      </c>
      <c r="M1314" s="17" t="n">
        <v>0.546440972222222</v>
      </c>
      <c r="N1314" s="17" t="n">
        <v>0.374242968836388</v>
      </c>
      <c r="O1314" s="19" t="n">
        <v>2.75223053208264E-005</v>
      </c>
      <c r="P1314" s="35" t="b">
        <f aca="false">FALSE()</f>
        <v>0</v>
      </c>
      <c r="Q1314" s="17"/>
    </row>
    <row r="1315" customFormat="false" ht="15" hidden="false" customHeight="false" outlineLevel="0" collapsed="false">
      <c r="A1315" s="6" t="s">
        <v>3280</v>
      </c>
      <c r="B1315" s="6" t="s">
        <v>106</v>
      </c>
      <c r="C1315" s="18" t="n">
        <v>1732</v>
      </c>
      <c r="D1315" s="17" t="n">
        <v>0.334476612611777</v>
      </c>
      <c r="E1315" s="17" t="n">
        <v>0.0464737897973814</v>
      </c>
      <c r="F1315" s="17" t="n">
        <v>0.343558513738767</v>
      </c>
      <c r="G1315" s="17" t="n">
        <v>0.0426634513067298</v>
      </c>
      <c r="H1315" s="17" t="n">
        <v>1.19626992989568</v>
      </c>
      <c r="I1315" s="18" t="n">
        <v>75.1653769025914</v>
      </c>
      <c r="J1315" s="17" t="n">
        <v>0.235351144358033</v>
      </c>
      <c r="K1315" s="17" t="n">
        <v>0.388599771623334</v>
      </c>
      <c r="L1315" s="17" t="n">
        <v>0.20730128111854</v>
      </c>
      <c r="M1315" s="17" t="n">
        <v>0.547164351851852</v>
      </c>
      <c r="N1315" s="17" t="n">
        <v>0.366652826563031</v>
      </c>
      <c r="O1315" s="19" t="n">
        <v>2.78637114633741E-005</v>
      </c>
      <c r="P1315" s="35" t="b">
        <f aca="false">FALSE()</f>
        <v>0</v>
      </c>
      <c r="Q1315" s="17"/>
    </row>
    <row r="1316" customFormat="false" ht="15" hidden="false" customHeight="false" outlineLevel="0" collapsed="false">
      <c r="A1316" s="6" t="s">
        <v>3281</v>
      </c>
      <c r="B1316" s="6" t="s">
        <v>106</v>
      </c>
      <c r="C1316" s="18" t="n">
        <v>1733</v>
      </c>
      <c r="D1316" s="17" t="n">
        <v>0.332460693980533</v>
      </c>
      <c r="E1316" s="17" t="n">
        <v>0.0457651370912431</v>
      </c>
      <c r="F1316" s="17" t="n">
        <v>0.341569572404303</v>
      </c>
      <c r="G1316" s="17" t="n">
        <v>0.0420680250271223</v>
      </c>
      <c r="H1316" s="17" t="n">
        <v>1.21805143838304</v>
      </c>
      <c r="I1316" s="18" t="n">
        <v>75.2419715021254</v>
      </c>
      <c r="J1316" s="17" t="n">
        <v>0.22701024740689</v>
      </c>
      <c r="K1316" s="17" t="n">
        <v>0.378304634920455</v>
      </c>
      <c r="L1316" s="17" t="n">
        <v>0.210937410396189</v>
      </c>
      <c r="M1316" s="17" t="n">
        <v>0.547887731481482</v>
      </c>
      <c r="N1316" s="17" t="n">
        <v>0.356732033164748</v>
      </c>
      <c r="O1316" s="19" t="n">
        <v>2.82683514273757E-005</v>
      </c>
      <c r="P1316" s="35" t="b">
        <f aca="false">FALSE()</f>
        <v>0</v>
      </c>
      <c r="Q1316" s="17"/>
    </row>
    <row r="1317" customFormat="false" ht="15" hidden="false" customHeight="false" outlineLevel="0" collapsed="false">
      <c r="A1317" s="6" t="s">
        <v>3282</v>
      </c>
      <c r="B1317" s="6" t="s">
        <v>106</v>
      </c>
      <c r="C1317" s="18" t="n">
        <v>1734</v>
      </c>
      <c r="D1317" s="17" t="n">
        <v>0.330490242689848</v>
      </c>
      <c r="E1317" s="17" t="n">
        <v>0.0450955594110657</v>
      </c>
      <c r="F1317" s="17" t="n">
        <v>0.339638080716961</v>
      </c>
      <c r="G1317" s="17" t="n">
        <v>0.0415159977473081</v>
      </c>
      <c r="H1317" s="17" t="n">
        <v>1.24100636696416</v>
      </c>
      <c r="I1317" s="18" t="n">
        <v>75.3315868247339</v>
      </c>
      <c r="J1317" s="17" t="n">
        <v>0.218454176390692</v>
      </c>
      <c r="K1317" s="17" t="n">
        <v>0.368881347301323</v>
      </c>
      <c r="L1317" s="17" t="n">
        <v>0.214748262054309</v>
      </c>
      <c r="M1317" s="17" t="n">
        <v>0.548466435185185</v>
      </c>
      <c r="N1317" s="17" t="n">
        <v>0.346892724351282</v>
      </c>
      <c r="O1317" s="19" t="n">
        <v>2.8675855608094E-005</v>
      </c>
      <c r="P1317" s="35" t="b">
        <f aca="false">FALSE()</f>
        <v>0</v>
      </c>
      <c r="Q1317" s="17"/>
    </row>
    <row r="1318" customFormat="false" ht="15" hidden="false" customHeight="false" outlineLevel="0" collapsed="false">
      <c r="A1318" s="6" t="s">
        <v>3283</v>
      </c>
      <c r="B1318" s="6" t="s">
        <v>106</v>
      </c>
      <c r="C1318" s="18" t="n">
        <v>1735</v>
      </c>
      <c r="D1318" s="17" t="n">
        <v>0.328423052681265</v>
      </c>
      <c r="E1318" s="17" t="n">
        <v>0.0443899623476783</v>
      </c>
      <c r="F1318" s="17" t="n">
        <v>0.337623133734558</v>
      </c>
      <c r="G1318" s="17" t="n">
        <v>0.0409404139873642</v>
      </c>
      <c r="H1318" s="17" t="n">
        <v>1.26742674498301</v>
      </c>
      <c r="I1318" s="18" t="n">
        <v>75.4379391752553</v>
      </c>
      <c r="J1318" s="17" t="n">
        <v>0.208901189480729</v>
      </c>
      <c r="K1318" s="17" t="n">
        <v>0.357720561514452</v>
      </c>
      <c r="L1318" s="17" t="n">
        <v>0.219121691630343</v>
      </c>
      <c r="M1318" s="17" t="n">
        <v>0.549479166666667</v>
      </c>
      <c r="N1318" s="17" t="n">
        <v>0.336771105851443</v>
      </c>
      <c r="O1318" s="19" t="n">
        <v>2.91297761250477E-005</v>
      </c>
      <c r="P1318" s="35" t="b">
        <f aca="false">FALSE()</f>
        <v>0</v>
      </c>
      <c r="Q1318" s="17"/>
    </row>
    <row r="1319" customFormat="false" ht="15" hidden="false" customHeight="false" outlineLevel="0" collapsed="false">
      <c r="A1319" s="6" t="s">
        <v>3284</v>
      </c>
      <c r="B1319" s="6" t="s">
        <v>106</v>
      </c>
      <c r="C1319" s="18" t="n">
        <v>1736</v>
      </c>
      <c r="D1319" s="17" t="n">
        <v>0.326447599946901</v>
      </c>
      <c r="E1319" s="17" t="n">
        <v>0.0437429524052022</v>
      </c>
      <c r="F1319" s="17" t="n">
        <v>0.335703842062503</v>
      </c>
      <c r="G1319" s="17" t="n">
        <v>0.0404225433446416</v>
      </c>
      <c r="H1319" s="17" t="n">
        <v>1.29346586532248</v>
      </c>
      <c r="I1319" s="18" t="n">
        <v>75.5531682350106</v>
      </c>
      <c r="J1319" s="17" t="n">
        <v>0.19979065279308</v>
      </c>
      <c r="K1319" s="17" t="n">
        <v>0.346063708799417</v>
      </c>
      <c r="L1319" s="17" t="n">
        <v>0.223405083554294</v>
      </c>
      <c r="M1319" s="17" t="n">
        <v>0.549913194444444</v>
      </c>
      <c r="N1319" s="17" t="n">
        <v>0.3265218084092</v>
      </c>
      <c r="O1319" s="19" t="n">
        <v>2.95746028085392E-005</v>
      </c>
      <c r="P1319" s="35" t="b">
        <f aca="false">FALSE()</f>
        <v>0</v>
      </c>
      <c r="Q1319" s="17"/>
    </row>
    <row r="1320" customFormat="false" ht="15" hidden="false" customHeight="false" outlineLevel="0" collapsed="false">
      <c r="A1320" s="6" t="s">
        <v>3285</v>
      </c>
      <c r="B1320" s="6" t="s">
        <v>106</v>
      </c>
      <c r="C1320" s="18" t="n">
        <v>1737</v>
      </c>
      <c r="D1320" s="17" t="n">
        <v>0.324466510003226</v>
      </c>
      <c r="E1320" s="17" t="n">
        <v>0.0430998311404038</v>
      </c>
      <c r="F1320" s="17" t="n">
        <v>0.333788049383158</v>
      </c>
      <c r="G1320" s="17" t="n">
        <v>0.0399178340475057</v>
      </c>
      <c r="H1320" s="17" t="n">
        <v>1.32136811260449</v>
      </c>
      <c r="I1320" s="18" t="n">
        <v>75.6863229733564</v>
      </c>
      <c r="J1320" s="17" t="n">
        <v>0.190359282612917</v>
      </c>
      <c r="K1320" s="17" t="n">
        <v>0.334565953107857</v>
      </c>
      <c r="L1320" s="17" t="n">
        <v>0.227967753530601</v>
      </c>
      <c r="M1320" s="17" t="n">
        <v>0.551070601851852</v>
      </c>
      <c r="N1320" s="17" t="n">
        <v>0.315598829492272</v>
      </c>
      <c r="O1320" s="19" t="n">
        <v>3.00419587772291E-005</v>
      </c>
      <c r="P1320" s="35" t="b">
        <f aca="false">FALSE()</f>
        <v>0</v>
      </c>
      <c r="Q1320" s="17"/>
    </row>
    <row r="1321" customFormat="false" ht="15" hidden="false" customHeight="false" outlineLevel="0" collapsed="false">
      <c r="A1321" s="6" t="s">
        <v>3286</v>
      </c>
      <c r="B1321" s="6" t="s">
        <v>106</v>
      </c>
      <c r="C1321" s="18" t="n">
        <v>1738</v>
      </c>
      <c r="D1321" s="17" t="n">
        <v>0.322605579643062</v>
      </c>
      <c r="E1321" s="17" t="n">
        <v>0.0425348321773194</v>
      </c>
      <c r="F1321" s="17" t="n">
        <v>0.331995549977378</v>
      </c>
      <c r="G1321" s="17" t="n">
        <v>0.0394831287957513</v>
      </c>
      <c r="H1321" s="17" t="n">
        <v>1.34807476101648</v>
      </c>
      <c r="I1321" s="18" t="n">
        <v>75.8200282564354</v>
      </c>
      <c r="J1321" s="17" t="n">
        <v>0.181648150635771</v>
      </c>
      <c r="K1321" s="17" t="n">
        <v>0.323382231118917</v>
      </c>
      <c r="L1321" s="17" t="n">
        <v>0.232313893466473</v>
      </c>
      <c r="M1321" s="17" t="n">
        <v>0.551793981481482</v>
      </c>
      <c r="N1321" s="17" t="n">
        <v>0.305290075811855</v>
      </c>
      <c r="O1321" s="19" t="n">
        <v>3.04820546186729E-005</v>
      </c>
      <c r="P1321" s="35" t="b">
        <f aca="false">FALSE()</f>
        <v>0</v>
      </c>
      <c r="Q1321" s="17"/>
    </row>
    <row r="1322" customFormat="false" ht="15" hidden="false" customHeight="false" outlineLevel="0" collapsed="false">
      <c r="A1322" s="6" t="s">
        <v>3287</v>
      </c>
      <c r="B1322" s="6" t="s">
        <v>106</v>
      </c>
      <c r="C1322" s="18" t="n">
        <v>1739</v>
      </c>
      <c r="D1322" s="17" t="n">
        <v>0.320789120039316</v>
      </c>
      <c r="E1322" s="17" t="n">
        <v>0.0420041811652352</v>
      </c>
      <c r="F1322" s="17" t="n">
        <v>0.330253795941395</v>
      </c>
      <c r="G1322" s="17" t="n">
        <v>0.0390839874007064</v>
      </c>
      <c r="H1322" s="17" t="n">
        <v>1.37522996860551</v>
      </c>
      <c r="I1322" s="18" t="n">
        <v>75.963186866071</v>
      </c>
      <c r="J1322" s="17" t="n">
        <v>0.173102497479401</v>
      </c>
      <c r="K1322" s="17" t="n">
        <v>0.312426903740842</v>
      </c>
      <c r="L1322" s="17" t="n">
        <v>0.236709635022897</v>
      </c>
      <c r="M1322" s="17" t="n">
        <v>0.553096064814815</v>
      </c>
      <c r="N1322" s="17" t="n">
        <v>0.29434295326257</v>
      </c>
      <c r="O1322" s="19" t="n">
        <v>3.09168485828223E-005</v>
      </c>
      <c r="P1322" s="35" t="b">
        <f aca="false">FALSE()</f>
        <v>0</v>
      </c>
      <c r="Q1322" s="17"/>
    </row>
    <row r="1323" customFormat="false" ht="15" hidden="false" customHeight="false" outlineLevel="0" collapsed="false">
      <c r="A1323" s="6" t="s">
        <v>3288</v>
      </c>
      <c r="B1323" s="6" t="s">
        <v>106</v>
      </c>
      <c r="C1323" s="18" t="n">
        <v>1740</v>
      </c>
      <c r="D1323" s="17" t="n">
        <v>0.319093373431652</v>
      </c>
      <c r="E1323" s="17" t="n">
        <v>0.0415517270316987</v>
      </c>
      <c r="F1323" s="17" t="n">
        <v>0.328635319108488</v>
      </c>
      <c r="G1323" s="17" t="n">
        <v>0.0387524395134426</v>
      </c>
      <c r="H1323" s="17" t="n">
        <v>1.40082791182495</v>
      </c>
      <c r="I1323" s="18" t="n">
        <v>76.1020643340064</v>
      </c>
      <c r="J1323" s="17" t="n">
        <v>0.165330036458807</v>
      </c>
      <c r="K1323" s="17" t="n">
        <v>0.30240978780336</v>
      </c>
      <c r="L1323" s="17" t="n">
        <v>0.240836686985963</v>
      </c>
      <c r="M1323" s="17" t="n">
        <v>0.553674768518519</v>
      </c>
      <c r="N1323" s="17" t="n">
        <v>0.285095893355234</v>
      </c>
      <c r="O1323" s="19" t="n">
        <v>3.13156916210155E-005</v>
      </c>
      <c r="P1323" s="35" t="b">
        <f aca="false">FALSE()</f>
        <v>0</v>
      </c>
      <c r="Q1323" s="17"/>
    </row>
    <row r="1324" customFormat="false" ht="15" hidden="false" customHeight="false" outlineLevel="0" collapsed="false">
      <c r="A1324" s="6" t="s">
        <v>3289</v>
      </c>
      <c r="B1324" s="6" t="s">
        <v>106</v>
      </c>
      <c r="C1324" s="18" t="n">
        <v>1741</v>
      </c>
      <c r="D1324" s="17" t="n">
        <v>0.3174887833151</v>
      </c>
      <c r="E1324" s="17" t="n">
        <v>0.0411615194713603</v>
      </c>
      <c r="F1324" s="17" t="n">
        <v>0.327116328429569</v>
      </c>
      <c r="G1324" s="17" t="n">
        <v>0.0384759353930456</v>
      </c>
      <c r="H1324" s="17" t="n">
        <v>1.42606286037314</v>
      </c>
      <c r="I1324" s="18" t="n">
        <v>76.2393904296471</v>
      </c>
      <c r="J1324" s="17" t="n">
        <v>0.15793218533686</v>
      </c>
      <c r="K1324" s="17" t="n">
        <v>0.293160732170667</v>
      </c>
      <c r="L1324" s="17" t="n">
        <v>0.244895938238862</v>
      </c>
      <c r="M1324" s="17" t="n">
        <v>0.55541087962963</v>
      </c>
      <c r="N1324" s="17" t="n">
        <v>0.276328748304519</v>
      </c>
      <c r="O1324" s="19" t="n">
        <v>3.16830009888853E-005</v>
      </c>
      <c r="P1324" s="35" t="b">
        <f aca="false">FALSE()</f>
        <v>0</v>
      </c>
      <c r="Q1324" s="17"/>
    </row>
    <row r="1325" customFormat="false" ht="15" hidden="false" customHeight="false" outlineLevel="0" collapsed="false">
      <c r="A1325" s="6" t="s">
        <v>3290</v>
      </c>
      <c r="B1325" s="6" t="s">
        <v>106</v>
      </c>
      <c r="C1325" s="18" t="n">
        <v>1742</v>
      </c>
      <c r="D1325" s="17" t="n">
        <v>0.315984996259902</v>
      </c>
      <c r="E1325" s="17" t="n">
        <v>0.0408316369624224</v>
      </c>
      <c r="F1325" s="17" t="n">
        <v>0.325692459899518</v>
      </c>
      <c r="G1325" s="17" t="n">
        <v>0.0382523207696342</v>
      </c>
      <c r="H1325" s="17" t="n">
        <v>1.4487913742734</v>
      </c>
      <c r="I1325" s="18" t="n">
        <v>76.3739047064004</v>
      </c>
      <c r="J1325" s="17" t="n">
        <v>0.151489316567305</v>
      </c>
      <c r="K1325" s="17" t="n">
        <v>0.284653868147386</v>
      </c>
      <c r="L1325" s="17" t="n">
        <v>0.248522690796684</v>
      </c>
      <c r="M1325" s="17" t="n">
        <v>0.556712962962963</v>
      </c>
      <c r="N1325" s="17" t="n">
        <v>0.268432660453209</v>
      </c>
      <c r="O1325" s="19" t="n">
        <v>3.20105348706084E-005</v>
      </c>
      <c r="P1325" s="35" t="b">
        <f aca="false">FALSE()</f>
        <v>0</v>
      </c>
      <c r="Q1325" s="17"/>
    </row>
    <row r="1326" customFormat="false" ht="15" hidden="false" customHeight="false" outlineLevel="0" collapsed="false">
      <c r="A1326" s="6" t="s">
        <v>3291</v>
      </c>
      <c r="B1326" s="6" t="s">
        <v>106</v>
      </c>
      <c r="C1326" s="18" t="n">
        <v>1743</v>
      </c>
      <c r="D1326" s="17" t="n">
        <v>0.314579945212851</v>
      </c>
      <c r="E1326" s="17" t="n">
        <v>0.040570195591034</v>
      </c>
      <c r="F1326" s="17" t="n">
        <v>0.324367740284651</v>
      </c>
      <c r="G1326" s="17" t="n">
        <v>0.0380876861546494</v>
      </c>
      <c r="H1326" s="17" t="n">
        <v>1.4694907724934</v>
      </c>
      <c r="I1326" s="18" t="n">
        <v>76.5024556850903</v>
      </c>
      <c r="J1326" s="17" t="n">
        <v>0.145800258393429</v>
      </c>
      <c r="K1326" s="17" t="n">
        <v>0.276732506973656</v>
      </c>
      <c r="L1326" s="17" t="n">
        <v>0.25180692121187</v>
      </c>
      <c r="M1326" s="17" t="n">
        <v>0.557002314814815</v>
      </c>
      <c r="N1326" s="17" t="n">
        <v>0.261380704391072</v>
      </c>
      <c r="O1326" s="19" t="n">
        <v>3.22891545007846E-005</v>
      </c>
      <c r="P1326" s="35" t="b">
        <f aca="false">FALSE()</f>
        <v>0</v>
      </c>
      <c r="Q1326" s="17"/>
    </row>
    <row r="1327" customFormat="false" ht="15" hidden="false" customHeight="false" outlineLevel="0" collapsed="false">
      <c r="A1327" s="6" t="s">
        <v>3292</v>
      </c>
      <c r="B1327" s="6" t="s">
        <v>106</v>
      </c>
      <c r="C1327" s="18" t="n">
        <v>1744</v>
      </c>
      <c r="D1327" s="17" t="n">
        <v>0.313243452200873</v>
      </c>
      <c r="E1327" s="17" t="n">
        <v>0.0403454913231431</v>
      </c>
      <c r="F1327" s="17" t="n">
        <v>0.323110678978265</v>
      </c>
      <c r="G1327" s="17" t="n">
        <v>0.0379550759776073</v>
      </c>
      <c r="H1327" s="17" t="n">
        <v>1.48896709993736</v>
      </c>
      <c r="I1327" s="18" t="n">
        <v>76.6288564263559</v>
      </c>
      <c r="J1327" s="17" t="n">
        <v>0.140600274864715</v>
      </c>
      <c r="K1327" s="17" t="n">
        <v>0.269087696035666</v>
      </c>
      <c r="L1327" s="17" t="n">
        <v>0.254880146051709</v>
      </c>
      <c r="M1327" s="17" t="n">
        <v>0.55787037037037</v>
      </c>
      <c r="N1327" s="17" t="n">
        <v>0.254457439215741</v>
      </c>
      <c r="O1327" s="19" t="n">
        <v>3.2540372979988E-005</v>
      </c>
      <c r="P1327" s="35" t="b">
        <f aca="false">FALSE()</f>
        <v>0</v>
      </c>
      <c r="Q1327" s="17"/>
    </row>
    <row r="1328" customFormat="false" ht="15" hidden="false" customHeight="false" outlineLevel="0" collapsed="false">
      <c r="A1328" s="6" t="s">
        <v>3293</v>
      </c>
      <c r="B1328" s="6" t="s">
        <v>106</v>
      </c>
      <c r="C1328" s="18" t="n">
        <v>1745</v>
      </c>
      <c r="D1328" s="17" t="n">
        <v>0.3120131199938</v>
      </c>
      <c r="E1328" s="17" t="n">
        <v>0.0401805697232052</v>
      </c>
      <c r="F1328" s="17" t="n">
        <v>0.321957831584883</v>
      </c>
      <c r="G1328" s="17" t="n">
        <v>0.0378747583469969</v>
      </c>
      <c r="H1328" s="17" t="n">
        <v>1.50613929539709</v>
      </c>
      <c r="I1328" s="18" t="n">
        <v>76.7503367769952</v>
      </c>
      <c r="J1328" s="17" t="n">
        <v>0.136136264512551</v>
      </c>
      <c r="K1328" s="17" t="n">
        <v>0.263239002395489</v>
      </c>
      <c r="L1328" s="17" t="n">
        <v>0.257564112028358</v>
      </c>
      <c r="M1328" s="17" t="n">
        <v>0.558304398148148</v>
      </c>
      <c r="N1328" s="17" t="n">
        <v>0.248468202149795</v>
      </c>
      <c r="O1328" s="19" t="n">
        <v>3.27371479056996E-005</v>
      </c>
      <c r="P1328" s="35" t="b">
        <f aca="false">FALSE()</f>
        <v>0</v>
      </c>
      <c r="Q1328" s="17"/>
    </row>
    <row r="1329" customFormat="false" ht="15" hidden="false" customHeight="false" outlineLevel="0" collapsed="false">
      <c r="A1329" s="6" t="s">
        <v>3294</v>
      </c>
      <c r="B1329" s="6" t="s">
        <v>106</v>
      </c>
      <c r="C1329" s="18" t="n">
        <v>1746</v>
      </c>
      <c r="D1329" s="17" t="n">
        <v>0.310824100997437</v>
      </c>
      <c r="E1329" s="17" t="n">
        <v>0.0400436308281573</v>
      </c>
      <c r="F1329" s="17" t="n">
        <v>0.320845884246821</v>
      </c>
      <c r="G1329" s="17" t="n">
        <v>0.0378172124592939</v>
      </c>
      <c r="H1329" s="17" t="n">
        <v>1.52234269891385</v>
      </c>
      <c r="I1329" s="18" t="n">
        <v>76.8670900495222</v>
      </c>
      <c r="J1329" s="17" t="n">
        <v>0.132026715686868</v>
      </c>
      <c r="K1329" s="17" t="n">
        <v>0.257145599442912</v>
      </c>
      <c r="L1329" s="17" t="n">
        <v>0.26008796113052</v>
      </c>
      <c r="M1329" s="17" t="n">
        <v>0.558738425925926</v>
      </c>
      <c r="N1329" s="17" t="n">
        <v>0.243213684760921</v>
      </c>
      <c r="O1329" s="19" t="n">
        <v>3.29144901574204E-005</v>
      </c>
      <c r="P1329" s="35" t="b">
        <f aca="false">FALSE()</f>
        <v>0</v>
      </c>
      <c r="Q1329" s="17"/>
    </row>
    <row r="1330" customFormat="false" ht="15" hidden="false" customHeight="false" outlineLevel="0" collapsed="false">
      <c r="A1330" s="6" t="s">
        <v>3295</v>
      </c>
      <c r="B1330" s="6" t="s">
        <v>106</v>
      </c>
      <c r="C1330" s="18" t="n">
        <v>1747</v>
      </c>
      <c r="D1330" s="17" t="n">
        <v>0.309712943793447</v>
      </c>
      <c r="E1330" s="17" t="n">
        <v>0.0399508434405002</v>
      </c>
      <c r="F1330" s="17" t="n">
        <v>0.319814877912264</v>
      </c>
      <c r="G1330" s="17" t="n">
        <v>0.0377975676697977</v>
      </c>
      <c r="H1330" s="17" t="n">
        <v>1.53744656935997</v>
      </c>
      <c r="I1330" s="18" t="n">
        <v>76.9785142712085</v>
      </c>
      <c r="J1330" s="17" t="n">
        <v>0.128284479617733</v>
      </c>
      <c r="K1330" s="17" t="n">
        <v>0.25199499395316</v>
      </c>
      <c r="L1330" s="17" t="n">
        <v>0.262431336060809</v>
      </c>
      <c r="M1330" s="17" t="n">
        <v>0.55931712962963</v>
      </c>
      <c r="N1330" s="17" t="n">
        <v>0.238405330630059</v>
      </c>
      <c r="O1330" s="19" t="n">
        <v>3.30525120537764E-005</v>
      </c>
      <c r="P1330" s="35" t="b">
        <f aca="false">FALSE()</f>
        <v>0</v>
      </c>
      <c r="Q1330" s="17"/>
    </row>
    <row r="1331" customFormat="false" ht="15" hidden="false" customHeight="false" outlineLevel="0" collapsed="false">
      <c r="A1331" s="6" t="s">
        <v>3296</v>
      </c>
      <c r="B1331" s="6" t="s">
        <v>106</v>
      </c>
      <c r="C1331" s="18" t="n">
        <v>1748</v>
      </c>
      <c r="D1331" s="17" t="n">
        <v>0.308625803087597</v>
      </c>
      <c r="E1331" s="17" t="n">
        <v>0.0398775751971863</v>
      </c>
      <c r="F1331" s="17" t="n">
        <v>0.318802134254603</v>
      </c>
      <c r="G1331" s="17" t="n">
        <v>0.0377931586610228</v>
      </c>
      <c r="H1331" s="17" t="n">
        <v>1.55100127625525</v>
      </c>
      <c r="I1331" s="18" t="n">
        <v>77.0852871380718</v>
      </c>
      <c r="J1331" s="17" t="n">
        <v>0.124997533630606</v>
      </c>
      <c r="K1331" s="17" t="n">
        <v>0.246652248787806</v>
      </c>
      <c r="L1331" s="17" t="n">
        <v>0.26451682580677</v>
      </c>
      <c r="M1331" s="17" t="n">
        <v>0.559606481481482</v>
      </c>
      <c r="N1331" s="17" t="n">
        <v>0.234576391243758</v>
      </c>
      <c r="O1331" s="19" t="n">
        <v>3.31731760314755E-005</v>
      </c>
      <c r="P1331" s="35" t="b">
        <f aca="false">FALSE()</f>
        <v>0</v>
      </c>
      <c r="Q1331" s="17"/>
    </row>
    <row r="1332" customFormat="false" ht="15" hidden="false" customHeight="false" outlineLevel="0" collapsed="false">
      <c r="A1332" s="6" t="s">
        <v>3297</v>
      </c>
      <c r="B1332" s="6" t="s">
        <v>106</v>
      </c>
      <c r="C1332" s="18" t="n">
        <v>1749</v>
      </c>
      <c r="D1332" s="17" t="n">
        <v>0.307599323629229</v>
      </c>
      <c r="E1332" s="17" t="n">
        <v>0.0398494251380108</v>
      </c>
      <c r="F1332" s="17" t="n">
        <v>0.317848103469307</v>
      </c>
      <c r="G1332" s="17" t="n">
        <v>0.0378265993925696</v>
      </c>
      <c r="H1332" s="17" t="n">
        <v>1.56257333010148</v>
      </c>
      <c r="I1332" s="18" t="n">
        <v>77.184415389817</v>
      </c>
      <c r="J1332" s="17" t="n">
        <v>0.122244061047855</v>
      </c>
      <c r="K1332" s="17" t="n">
        <v>0.242667528344817</v>
      </c>
      <c r="L1332" s="17" t="n">
        <v>0.266277806098148</v>
      </c>
      <c r="M1332" s="17" t="n">
        <v>0.560185185185185</v>
      </c>
      <c r="N1332" s="17" t="n">
        <v>0.231045292796508</v>
      </c>
      <c r="O1332" s="19" t="n">
        <v>3.32518533865421E-005</v>
      </c>
      <c r="P1332" s="35" t="b">
        <f aca="false">FALSE()</f>
        <v>0</v>
      </c>
      <c r="Q1332" s="17"/>
    </row>
    <row r="1333" customFormat="false" ht="15" hidden="false" customHeight="false" outlineLevel="0" collapsed="false">
      <c r="A1333" s="6" t="s">
        <v>3298</v>
      </c>
      <c r="B1333" s="6" t="s">
        <v>106</v>
      </c>
      <c r="C1333" s="18" t="n">
        <v>1750</v>
      </c>
      <c r="D1333" s="17" t="n">
        <v>0.306581160398545</v>
      </c>
      <c r="E1333" s="17" t="n">
        <v>0.0398156581107986</v>
      </c>
      <c r="F1333" s="17" t="n">
        <v>0.316898367302147</v>
      </c>
      <c r="G1333" s="17" t="n">
        <v>0.0378534348361717</v>
      </c>
      <c r="H1333" s="17" t="n">
        <v>1.5737733340345</v>
      </c>
      <c r="I1333" s="18" t="n">
        <v>77.2817512609246</v>
      </c>
      <c r="J1333" s="17" t="n">
        <v>0.119625114477609</v>
      </c>
      <c r="K1333" s="17" t="n">
        <v>0.239076649587173</v>
      </c>
      <c r="L1333" s="17" t="n">
        <v>0.267976965046308</v>
      </c>
      <c r="M1333" s="17" t="n">
        <v>0.560763888888889</v>
      </c>
      <c r="N1333" s="17" t="n">
        <v>0.227829053542277</v>
      </c>
      <c r="O1333" s="19" t="n">
        <v>3.33382421326023E-005</v>
      </c>
      <c r="P1333" s="35" t="b">
        <f aca="false">FALSE()</f>
        <v>0</v>
      </c>
      <c r="Q1333" s="17"/>
    </row>
    <row r="1334" customFormat="false" ht="15" hidden="false" customHeight="false" outlineLevel="0" collapsed="false">
      <c r="A1334" s="6" t="s">
        <v>3299</v>
      </c>
      <c r="B1334" s="6" t="s">
        <v>106</v>
      </c>
      <c r="C1334" s="18" t="n">
        <v>1751</v>
      </c>
      <c r="D1334" s="17" t="n">
        <v>0.30560301154576</v>
      </c>
      <c r="E1334" s="17" t="n">
        <v>0.0398063944246103</v>
      </c>
      <c r="F1334" s="17" t="n">
        <v>0.315984456020373</v>
      </c>
      <c r="G1334" s="17" t="n">
        <v>0.0378983086591701</v>
      </c>
      <c r="H1334" s="17" t="n">
        <v>1.58342027235765</v>
      </c>
      <c r="I1334" s="18" t="n">
        <v>77.3706340907367</v>
      </c>
      <c r="J1334" s="17" t="n">
        <v>0.117405027730112</v>
      </c>
      <c r="K1334" s="17" t="n">
        <v>0.235665569385874</v>
      </c>
      <c r="L1334" s="17" t="n">
        <v>0.269427896004418</v>
      </c>
      <c r="M1334" s="17" t="n">
        <v>0.561631944444444</v>
      </c>
      <c r="N1334" s="17" t="n">
        <v>0.225298811825014</v>
      </c>
      <c r="O1334" s="19" t="n">
        <v>3.34042157313754E-005</v>
      </c>
      <c r="P1334" s="35" t="b">
        <f aca="false">FALSE()</f>
        <v>0</v>
      </c>
      <c r="Q1334" s="17"/>
    </row>
    <row r="1335" customFormat="false" ht="15" hidden="false" customHeight="false" outlineLevel="0" collapsed="false">
      <c r="A1335" s="6" t="s">
        <v>3300</v>
      </c>
      <c r="B1335" s="6" t="s">
        <v>106</v>
      </c>
      <c r="C1335" s="18" t="n">
        <v>1752</v>
      </c>
      <c r="D1335" s="17" t="n">
        <v>0.304605246935454</v>
      </c>
      <c r="E1335" s="17" t="n">
        <v>0.0397849447954627</v>
      </c>
      <c r="F1335" s="17" t="n">
        <v>0.315049013043581</v>
      </c>
      <c r="G1335" s="17" t="n">
        <v>0.0379347969888131</v>
      </c>
      <c r="H1335" s="17" t="n">
        <v>1.59322887566869</v>
      </c>
      <c r="I1335" s="18" t="n">
        <v>77.4650530153131</v>
      </c>
      <c r="J1335" s="17" t="n">
        <v>0.115181323396343</v>
      </c>
      <c r="K1335" s="17" t="n">
        <v>0.232444067532936</v>
      </c>
      <c r="L1335" s="17" t="n">
        <v>0.270892694015593</v>
      </c>
      <c r="M1335" s="17" t="n">
        <v>0.562065972222222</v>
      </c>
      <c r="N1335" s="17" t="n">
        <v>0.222913228226187</v>
      </c>
      <c r="O1335" s="19" t="n">
        <v>3.34785138537688E-005</v>
      </c>
      <c r="P1335" s="35" t="b">
        <f aca="false">FALSE()</f>
        <v>0</v>
      </c>
      <c r="Q1335" s="17"/>
    </row>
    <row r="1336" customFormat="false" ht="15" hidden="false" customHeight="false" outlineLevel="0" collapsed="false">
      <c r="A1336" s="6" t="s">
        <v>3301</v>
      </c>
      <c r="B1336" s="6" t="s">
        <v>106</v>
      </c>
      <c r="C1336" s="18" t="n">
        <v>1753</v>
      </c>
      <c r="D1336" s="17" t="n">
        <v>0.303636650365122</v>
      </c>
      <c r="E1336" s="17" t="n">
        <v>0.0397721735443871</v>
      </c>
      <c r="F1336" s="17" t="n">
        <v>0.314139153925633</v>
      </c>
      <c r="G1336" s="17" t="n">
        <v>0.0379792909164221</v>
      </c>
      <c r="H1336" s="17" t="n">
        <v>1.60214678701179</v>
      </c>
      <c r="I1336" s="18" t="n">
        <v>77.5592486719276</v>
      </c>
      <c r="J1336" s="17" t="n">
        <v>0.113188422492858</v>
      </c>
      <c r="K1336" s="17" t="n">
        <v>0.22965605781512</v>
      </c>
      <c r="L1336" s="17" t="n">
        <v>0.272204884140735</v>
      </c>
      <c r="M1336" s="17" t="n">
        <v>0.562210648148148</v>
      </c>
      <c r="N1336" s="17" t="n">
        <v>0.220566764704479</v>
      </c>
      <c r="O1336" s="19" t="n">
        <v>3.35443938847738E-005</v>
      </c>
      <c r="P1336" s="35" t="b">
        <f aca="false">FALSE()</f>
        <v>0</v>
      </c>
      <c r="Q1336" s="17"/>
    </row>
    <row r="1337" customFormat="false" ht="15" hidden="false" customHeight="false" outlineLevel="0" collapsed="false">
      <c r="A1337" s="6" t="s">
        <v>3302</v>
      </c>
      <c r="B1337" s="6" t="s">
        <v>106</v>
      </c>
      <c r="C1337" s="18" t="n">
        <v>1754</v>
      </c>
      <c r="D1337" s="17" t="n">
        <v>0.30262809674497</v>
      </c>
      <c r="E1337" s="17" t="n">
        <v>0.0397409756732476</v>
      </c>
      <c r="F1337" s="17" t="n">
        <v>0.313187073043513</v>
      </c>
      <c r="G1337" s="17" t="n">
        <v>0.0380064428500455</v>
      </c>
      <c r="H1337" s="17" t="n">
        <v>1.61146217334298</v>
      </c>
      <c r="I1337" s="18" t="n">
        <v>77.6541140633228</v>
      </c>
      <c r="J1337" s="17" t="n">
        <v>0.111136425906066</v>
      </c>
      <c r="K1337" s="17" t="n">
        <v>0.226270367994021</v>
      </c>
      <c r="L1337" s="17" t="n">
        <v>0.273581578480348</v>
      </c>
      <c r="M1337" s="17" t="n">
        <v>0.562934027777778</v>
      </c>
      <c r="N1337" s="17" t="n">
        <v>0.217749602949944</v>
      </c>
      <c r="O1337" s="19" t="n">
        <v>3.36264465963133E-005</v>
      </c>
      <c r="P1337" s="35" t="b">
        <f aca="false">FALSE()</f>
        <v>0</v>
      </c>
      <c r="Q1337" s="17"/>
    </row>
    <row r="1338" customFormat="false" ht="15" hidden="false" customHeight="false" outlineLevel="0" collapsed="false">
      <c r="A1338" s="6" t="s">
        <v>3303</v>
      </c>
      <c r="B1338" s="6" t="s">
        <v>106</v>
      </c>
      <c r="C1338" s="18" t="n">
        <v>1755</v>
      </c>
      <c r="D1338" s="17" t="n">
        <v>0.301617114114817</v>
      </c>
      <c r="E1338" s="17" t="n">
        <v>0.0397135027076193</v>
      </c>
      <c r="F1338" s="17" t="n">
        <v>0.312230694238786</v>
      </c>
      <c r="G1338" s="17" t="n">
        <v>0.0380370575603028</v>
      </c>
      <c r="H1338" s="17" t="n">
        <v>1.6203487168123</v>
      </c>
      <c r="I1338" s="18" t="n">
        <v>77.7490968765434</v>
      </c>
      <c r="J1338" s="17" t="n">
        <v>0.109206547337362</v>
      </c>
      <c r="K1338" s="17" t="n">
        <v>0.223312010897163</v>
      </c>
      <c r="L1338" s="17" t="n">
        <v>0.274883643221606</v>
      </c>
      <c r="M1338" s="17" t="n">
        <v>0.563512731481482</v>
      </c>
      <c r="N1338" s="17" t="n">
        <v>0.215284579692851</v>
      </c>
      <c r="O1338" s="19" t="n">
        <v>3.37005953402079E-005</v>
      </c>
      <c r="P1338" s="35" t="b">
        <f aca="false">FALSE()</f>
        <v>0</v>
      </c>
      <c r="Q1338" s="17"/>
    </row>
    <row r="1339" customFormat="false" ht="15" hidden="false" customHeight="false" outlineLevel="0" collapsed="false">
      <c r="A1339" s="6" t="s">
        <v>3304</v>
      </c>
      <c r="B1339" s="6" t="s">
        <v>106</v>
      </c>
      <c r="C1339" s="18" t="n">
        <v>1756</v>
      </c>
      <c r="D1339" s="17" t="n">
        <v>0.300554383925542</v>
      </c>
      <c r="E1339" s="17" t="n">
        <v>0.0396484515517477</v>
      </c>
      <c r="F1339" s="17" t="n">
        <v>0.311219200146971</v>
      </c>
      <c r="G1339" s="17" t="n">
        <v>0.0380349879261447</v>
      </c>
      <c r="H1339" s="17" t="n">
        <v>1.63023621986876</v>
      </c>
      <c r="I1339" s="18" t="n">
        <v>77.8499890920012</v>
      </c>
      <c r="J1339" s="17" t="n">
        <v>0.107091245902214</v>
      </c>
      <c r="K1339" s="17" t="n">
        <v>0.220314178774184</v>
      </c>
      <c r="L1339" s="17" t="n">
        <v>0.276341019595603</v>
      </c>
      <c r="M1339" s="17" t="n">
        <v>0.563802083333333</v>
      </c>
      <c r="N1339" s="17" t="n">
        <v>0.212396645646088</v>
      </c>
      <c r="O1339" s="19" t="n">
        <v>3.38141141334153E-005</v>
      </c>
      <c r="P1339" s="35" t="b">
        <f aca="false">FALSE()</f>
        <v>0</v>
      </c>
      <c r="Q1339" s="17"/>
    </row>
    <row r="1340" customFormat="false" ht="15" hidden="false" customHeight="false" outlineLevel="0" collapsed="false">
      <c r="A1340" s="6" t="s">
        <v>3305</v>
      </c>
      <c r="B1340" s="6" t="s">
        <v>106</v>
      </c>
      <c r="C1340" s="18" t="n">
        <v>1757</v>
      </c>
      <c r="D1340" s="17" t="n">
        <v>0.299471254857188</v>
      </c>
      <c r="E1340" s="17" t="n">
        <v>0.039570592162301</v>
      </c>
      <c r="F1340" s="17" t="n">
        <v>0.310185415787553</v>
      </c>
      <c r="G1340" s="17" t="n">
        <v>0.0380211364364426</v>
      </c>
      <c r="H1340" s="17" t="n">
        <v>1.64038407461239</v>
      </c>
      <c r="I1340" s="18" t="n">
        <v>77.9522571212919</v>
      </c>
      <c r="J1340" s="17" t="n">
        <v>0.104954700611944</v>
      </c>
      <c r="K1340" s="17" t="n">
        <v>0.217103749651868</v>
      </c>
      <c r="L1340" s="17" t="n">
        <v>0.277837680294937</v>
      </c>
      <c r="M1340" s="17" t="n">
        <v>0.564236111111111</v>
      </c>
      <c r="N1340" s="17" t="n">
        <v>0.209522751890596</v>
      </c>
      <c r="O1340" s="19" t="n">
        <v>3.39396245737464E-005</v>
      </c>
      <c r="P1340" s="35" t="b">
        <f aca="false">FALSE()</f>
        <v>0</v>
      </c>
      <c r="Q1340" s="17"/>
    </row>
    <row r="1341" customFormat="false" ht="15" hidden="false" customHeight="false" outlineLevel="0" collapsed="false">
      <c r="A1341" s="6" t="s">
        <v>3306</v>
      </c>
      <c r="B1341" s="6" t="s">
        <v>106</v>
      </c>
      <c r="C1341" s="18" t="n">
        <v>1758</v>
      </c>
      <c r="D1341" s="17" t="n">
        <v>0.29834284003893</v>
      </c>
      <c r="E1341" s="17" t="n">
        <v>0.0394545709354639</v>
      </c>
      <c r="F1341" s="17" t="n">
        <v>0.309098578030589</v>
      </c>
      <c r="G1341" s="17" t="n">
        <v>0.0379725027073934</v>
      </c>
      <c r="H1341" s="17" t="n">
        <v>1.65094773168793</v>
      </c>
      <c r="I1341" s="18" t="n">
        <v>78.0583795461843</v>
      </c>
      <c r="J1341" s="17" t="n">
        <v>0.1027672503349</v>
      </c>
      <c r="K1341" s="17" t="n">
        <v>0.21367216113255</v>
      </c>
      <c r="L1341" s="17" t="n">
        <v>0.279394397578646</v>
      </c>
      <c r="M1341" s="17" t="n">
        <v>0.564236111111111</v>
      </c>
      <c r="N1341" s="17" t="n">
        <v>0.207264109995934</v>
      </c>
      <c r="O1341" s="19" t="n">
        <v>3.4111281813904E-005</v>
      </c>
      <c r="P1341" s="35" t="b">
        <f aca="false">FALSE()</f>
        <v>0</v>
      </c>
      <c r="Q1341" s="17"/>
    </row>
    <row r="1342" customFormat="false" ht="15" hidden="false" customHeight="false" outlineLevel="0" collapsed="false">
      <c r="A1342" s="6" t="s">
        <v>3307</v>
      </c>
      <c r="B1342" s="6" t="s">
        <v>106</v>
      </c>
      <c r="C1342" s="18" t="n">
        <v>1759</v>
      </c>
      <c r="D1342" s="17" t="n">
        <v>0.297138325076688</v>
      </c>
      <c r="E1342" s="17" t="n">
        <v>0.0392981018382122</v>
      </c>
      <c r="F1342" s="17" t="n">
        <v>0.307933535940807</v>
      </c>
      <c r="G1342" s="17" t="n">
        <v>0.0378895144423553</v>
      </c>
      <c r="H1342" s="17" t="n">
        <v>1.66290243606693</v>
      </c>
      <c r="I1342" s="18" t="n">
        <v>78.1731903858417</v>
      </c>
      <c r="J1342" s="17" t="n">
        <v>0.100336575282456</v>
      </c>
      <c r="K1342" s="17" t="n">
        <v>0.210133440410079</v>
      </c>
      <c r="L1342" s="17" t="n">
        <v>0.281165250056551</v>
      </c>
      <c r="M1342" s="17" t="n">
        <v>0.564959490740741</v>
      </c>
      <c r="N1342" s="17" t="n">
        <v>0.204092488387412</v>
      </c>
      <c r="O1342" s="19" t="n">
        <v>3.43300438256294E-005</v>
      </c>
      <c r="P1342" s="35" t="b">
        <f aca="false">FALSE()</f>
        <v>0</v>
      </c>
      <c r="Q1342" s="17"/>
    </row>
    <row r="1343" customFormat="false" ht="15" hidden="false" customHeight="false" outlineLevel="0" collapsed="false">
      <c r="A1343" s="6" t="s">
        <v>3308</v>
      </c>
      <c r="B1343" s="6" t="s">
        <v>106</v>
      </c>
      <c r="C1343" s="18" t="n">
        <v>1760</v>
      </c>
      <c r="D1343" s="17" t="n">
        <v>0.295875522049351</v>
      </c>
      <c r="E1343" s="17" t="n">
        <v>0.0391017459450833</v>
      </c>
      <c r="F1343" s="17" t="n">
        <v>0.306702961072464</v>
      </c>
      <c r="G1343" s="17" t="n">
        <v>0.037769008250771</v>
      </c>
      <c r="H1343" s="17" t="n">
        <v>1.67551839278536</v>
      </c>
      <c r="I1343" s="18" t="n">
        <v>78.2908527088883</v>
      </c>
      <c r="J1343" s="17" t="n">
        <v>0.0978223022767784</v>
      </c>
      <c r="K1343" s="17" t="n">
        <v>0.206805706322665</v>
      </c>
      <c r="L1343" s="17" t="n">
        <v>0.283039018477791</v>
      </c>
      <c r="M1343" s="17" t="n">
        <v>0.565248842592593</v>
      </c>
      <c r="N1343" s="17" t="n">
        <v>0.201176811851393</v>
      </c>
      <c r="O1343" s="19" t="n">
        <v>3.45962916520518E-005</v>
      </c>
      <c r="P1343" s="35" t="b">
        <f aca="false">FALSE()</f>
        <v>0</v>
      </c>
      <c r="Q1343" s="17"/>
    </row>
    <row r="1344" customFormat="false" ht="15" hidden="false" customHeight="false" outlineLevel="0" collapsed="false">
      <c r="A1344" s="6" t="s">
        <v>3309</v>
      </c>
      <c r="B1344" s="6" t="s">
        <v>106</v>
      </c>
      <c r="C1344" s="18" t="n">
        <v>1761</v>
      </c>
      <c r="D1344" s="17" t="n">
        <v>0.29456386446125</v>
      </c>
      <c r="E1344" s="17" t="n">
        <v>0.0388690438805533</v>
      </c>
      <c r="F1344" s="17" t="n">
        <v>0.305419877330186</v>
      </c>
      <c r="G1344" s="17" t="n">
        <v>0.0376151348879318</v>
      </c>
      <c r="H1344" s="17" t="n">
        <v>1.68924036343565</v>
      </c>
      <c r="I1344" s="18" t="n">
        <v>78.4130337455408</v>
      </c>
      <c r="J1344" s="17" t="n">
        <v>0.0951461787849641</v>
      </c>
      <c r="K1344" s="17" t="n">
        <v>0.202651551927563</v>
      </c>
      <c r="L1344" s="17" t="n">
        <v>0.285086737415644</v>
      </c>
      <c r="M1344" s="17" t="n">
        <v>0.565538194444444</v>
      </c>
      <c r="N1344" s="17" t="n">
        <v>0.198295540315531</v>
      </c>
      <c r="O1344" s="19" t="n">
        <v>3.4910149552136E-005</v>
      </c>
      <c r="P1344" s="35" t="b">
        <f aca="false">FALSE()</f>
        <v>0</v>
      </c>
      <c r="Q1344" s="17"/>
    </row>
    <row r="1345" customFormat="false" ht="15" hidden="false" customHeight="false" outlineLevel="0" collapsed="false">
      <c r="A1345" s="6" t="s">
        <v>3310</v>
      </c>
      <c r="B1345" s="6" t="s">
        <v>106</v>
      </c>
      <c r="C1345" s="18" t="n">
        <v>1762</v>
      </c>
      <c r="D1345" s="17" t="n">
        <v>0.293179942174228</v>
      </c>
      <c r="E1345" s="17" t="n">
        <v>0.038590972429259</v>
      </c>
      <c r="F1345" s="17" t="n">
        <v>0.30406891150676</v>
      </c>
      <c r="G1345" s="17" t="n">
        <v>0.0374254894790447</v>
      </c>
      <c r="H1345" s="17" t="n">
        <v>1.70571342507419</v>
      </c>
      <c r="I1345" s="18" t="n">
        <v>78.5512268158998</v>
      </c>
      <c r="J1345" s="17" t="n">
        <v>0.0920129204697013</v>
      </c>
      <c r="K1345" s="17" t="n">
        <v>0.197527662909527</v>
      </c>
      <c r="L1345" s="17" t="n">
        <v>0.287559668008349</v>
      </c>
      <c r="M1345" s="17" t="n">
        <v>0.566261574074074</v>
      </c>
      <c r="N1345" s="17" t="n">
        <v>0.193766028680788</v>
      </c>
      <c r="O1345" s="19" t="n">
        <v>3.52762981813033E-005</v>
      </c>
      <c r="P1345" s="35" t="b">
        <f aca="false">FALSE()</f>
        <v>0</v>
      </c>
      <c r="Q1345" s="17"/>
    </row>
    <row r="1346" customFormat="false" ht="15" hidden="false" customHeight="false" outlineLevel="0" collapsed="false">
      <c r="A1346" s="6" t="s">
        <v>3311</v>
      </c>
      <c r="B1346" s="6" t="s">
        <v>106</v>
      </c>
      <c r="C1346" s="18" t="n">
        <v>1763</v>
      </c>
      <c r="D1346" s="17" t="n">
        <v>0.291761929065817</v>
      </c>
      <c r="E1346" s="17" t="n">
        <v>0.0382784400136097</v>
      </c>
      <c r="F1346" s="17" t="n">
        <v>0.302684409568017</v>
      </c>
      <c r="G1346" s="17" t="n">
        <v>0.0372093856966915</v>
      </c>
      <c r="H1346" s="17" t="n">
        <v>1.72396726107068</v>
      </c>
      <c r="I1346" s="18" t="n">
        <v>78.7040993744271</v>
      </c>
      <c r="J1346" s="17" t="n">
        <v>0.0886398156743915</v>
      </c>
      <c r="K1346" s="17" t="n">
        <v>0.192616207397626</v>
      </c>
      <c r="L1346" s="17" t="n">
        <v>0.290295461799607</v>
      </c>
      <c r="M1346" s="17" t="n">
        <v>0.56712962962963</v>
      </c>
      <c r="N1346" s="17" t="n">
        <v>0.189031362103316</v>
      </c>
      <c r="O1346" s="19" t="n">
        <v>3.56869488776851E-005</v>
      </c>
      <c r="P1346" s="35" t="b">
        <f aca="false">FALSE()</f>
        <v>0</v>
      </c>
      <c r="Q1346" s="17"/>
    </row>
    <row r="1347" customFormat="false" ht="15" hidden="false" customHeight="false" outlineLevel="0" collapsed="false">
      <c r="A1347" s="6" t="s">
        <v>3312</v>
      </c>
      <c r="B1347" s="6" t="s">
        <v>106</v>
      </c>
      <c r="C1347" s="18" t="n">
        <v>1764</v>
      </c>
      <c r="D1347" s="17" t="n">
        <v>0.290294730725388</v>
      </c>
      <c r="E1347" s="17" t="n">
        <v>0.0379303003603982</v>
      </c>
      <c r="F1347" s="17" t="n">
        <v>0.301249410415551</v>
      </c>
      <c r="G1347" s="17" t="n">
        <v>0.0369653480267233</v>
      </c>
      <c r="H1347" s="17" t="n">
        <v>1.74384915062915</v>
      </c>
      <c r="I1347" s="18" t="n">
        <v>78.8718881136345</v>
      </c>
      <c r="J1347" s="17" t="n">
        <v>0.0850816388782773</v>
      </c>
      <c r="K1347" s="17" t="n">
        <v>0.187172375862092</v>
      </c>
      <c r="L1347" s="17" t="n">
        <v>0.293266412675995</v>
      </c>
      <c r="M1347" s="17" t="n">
        <v>0.568431712962963</v>
      </c>
      <c r="N1347" s="17" t="n">
        <v>0.183686673660547</v>
      </c>
      <c r="O1347" s="19" t="n">
        <v>3.61569006025364E-005</v>
      </c>
      <c r="P1347" s="35" t="b">
        <f aca="false">FALSE()</f>
        <v>0</v>
      </c>
      <c r="Q1347" s="17"/>
    </row>
    <row r="1348" customFormat="false" ht="15" hidden="false" customHeight="false" outlineLevel="0" collapsed="false">
      <c r="A1348" s="6" t="s">
        <v>3313</v>
      </c>
      <c r="B1348" s="6" t="s">
        <v>106</v>
      </c>
      <c r="C1348" s="18" t="n">
        <v>1765</v>
      </c>
      <c r="D1348" s="17" t="n">
        <v>0.288795472881584</v>
      </c>
      <c r="E1348" s="17" t="n">
        <v>0.0375587066022835</v>
      </c>
      <c r="F1348" s="17" t="n">
        <v>0.299781620033361</v>
      </c>
      <c r="G1348" s="17" t="n">
        <v>0.036699349476087</v>
      </c>
      <c r="H1348" s="17" t="n">
        <v>1.76504511732367</v>
      </c>
      <c r="I1348" s="18" t="n">
        <v>79.0449465444515</v>
      </c>
      <c r="J1348" s="17" t="n">
        <v>0.0814186009117064</v>
      </c>
      <c r="K1348" s="17" t="n">
        <v>0.181604134395234</v>
      </c>
      <c r="L1348" s="17" t="n">
        <v>0.296439995596683</v>
      </c>
      <c r="M1348" s="17" t="n">
        <v>0.570167824074074</v>
      </c>
      <c r="N1348" s="17" t="n">
        <v>0.179313584114121</v>
      </c>
      <c r="O1348" s="19" t="n">
        <v>3.66764143186688E-005</v>
      </c>
      <c r="P1348" s="35" t="b">
        <f aca="false">FALSE()</f>
        <v>0</v>
      </c>
      <c r="Q1348" s="17"/>
    </row>
    <row r="1349" customFormat="false" ht="15" hidden="false" customHeight="false" outlineLevel="0" collapsed="false">
      <c r="A1349" s="6" t="s">
        <v>3314</v>
      </c>
      <c r="B1349" s="6" t="s">
        <v>106</v>
      </c>
      <c r="C1349" s="18" t="n">
        <v>1766</v>
      </c>
      <c r="D1349" s="17" t="n">
        <v>0.287297656483672</v>
      </c>
      <c r="E1349" s="17" t="n">
        <v>0.0371761268549478</v>
      </c>
      <c r="F1349" s="17" t="n">
        <v>0.298311952449795</v>
      </c>
      <c r="G1349" s="17" t="n">
        <v>0.0364222063317327</v>
      </c>
      <c r="H1349" s="17" t="n">
        <v>1.78662898966917</v>
      </c>
      <c r="I1349" s="18" t="n">
        <v>79.2212310915319</v>
      </c>
      <c r="J1349" s="17" t="n">
        <v>0.077823065230016</v>
      </c>
      <c r="K1349" s="17" t="n">
        <v>0.176103453193004</v>
      </c>
      <c r="L1349" s="17" t="n">
        <v>0.29966448849385</v>
      </c>
      <c r="M1349" s="17" t="n">
        <v>0.571325231481482</v>
      </c>
      <c r="N1349" s="17" t="n">
        <v>0.174554673337156</v>
      </c>
      <c r="O1349" s="19" t="n">
        <v>3.7234368484478E-005</v>
      </c>
      <c r="P1349" s="35" t="b">
        <f aca="false">FALSE()</f>
        <v>0</v>
      </c>
      <c r="Q1349" s="17"/>
    </row>
    <row r="1350" customFormat="false" ht="15" hidden="false" customHeight="false" outlineLevel="0" collapsed="false">
      <c r="A1350" s="6" t="s">
        <v>3315</v>
      </c>
      <c r="B1350" s="6" t="s">
        <v>106</v>
      </c>
      <c r="C1350" s="18" t="n">
        <v>1767</v>
      </c>
      <c r="D1350" s="17" t="n">
        <v>0.285773948093669</v>
      </c>
      <c r="E1350" s="17" t="n">
        <v>0.0367794679373519</v>
      </c>
      <c r="F1350" s="17" t="n">
        <v>0.296813309102975</v>
      </c>
      <c r="G1350" s="17" t="n">
        <v>0.0361317310744974</v>
      </c>
      <c r="H1350" s="17" t="n">
        <v>1.8088116908138</v>
      </c>
      <c r="I1350" s="18" t="n">
        <v>79.4025829584414</v>
      </c>
      <c r="J1350" s="17" t="n">
        <v>0.0742655932422955</v>
      </c>
      <c r="K1350" s="17" t="n">
        <v>0.169538912307826</v>
      </c>
      <c r="L1350" s="17" t="n">
        <v>0.302970710543446</v>
      </c>
      <c r="M1350" s="17" t="n">
        <v>0.572193287037037</v>
      </c>
      <c r="N1350" s="17" t="n">
        <v>0.16969472719648</v>
      </c>
      <c r="O1350" s="19" t="n">
        <v>3.78462414985134E-005</v>
      </c>
      <c r="P1350" s="35" t="b">
        <f aca="false">FALSE()</f>
        <v>0</v>
      </c>
      <c r="Q1350" s="17"/>
    </row>
    <row r="1351" customFormat="false" ht="15" hidden="false" customHeight="false" outlineLevel="0" collapsed="false">
      <c r="A1351" s="6" t="s">
        <v>3316</v>
      </c>
      <c r="B1351" s="6" t="s">
        <v>106</v>
      </c>
      <c r="C1351" s="18" t="n">
        <v>1768</v>
      </c>
      <c r="D1351" s="17" t="n">
        <v>0.284273097619276</v>
      </c>
      <c r="E1351" s="17" t="n">
        <v>0.0363851337085848</v>
      </c>
      <c r="F1351" s="17" t="n">
        <v>0.295341813026203</v>
      </c>
      <c r="G1351" s="17" t="n">
        <v>0.0358428161614014</v>
      </c>
      <c r="H1351" s="17" t="n">
        <v>1.8320473225291</v>
      </c>
      <c r="I1351" s="18" t="n">
        <v>79.5870234447788</v>
      </c>
      <c r="J1351" s="17" t="n">
        <v>0.0706852808870078</v>
      </c>
      <c r="K1351" s="17" t="n">
        <v>0.163259687325386</v>
      </c>
      <c r="L1351" s="17" t="n">
        <v>0.306438614492328</v>
      </c>
      <c r="M1351" s="17" t="n">
        <v>0.573206018518519</v>
      </c>
      <c r="N1351" s="17" t="n">
        <v>0.164777191819113</v>
      </c>
      <c r="O1351" s="19" t="n">
        <v>3.84823609269656E-005</v>
      </c>
      <c r="P1351" s="35" t="b">
        <f aca="false">FALSE()</f>
        <v>0</v>
      </c>
      <c r="Q1351" s="17"/>
    </row>
    <row r="1352" customFormat="false" ht="15" hidden="false" customHeight="false" outlineLevel="0" collapsed="false">
      <c r="A1352" s="6" t="s">
        <v>3317</v>
      </c>
      <c r="B1352" s="6" t="s">
        <v>106</v>
      </c>
      <c r="C1352" s="18" t="n">
        <v>1769</v>
      </c>
      <c r="D1352" s="17" t="n">
        <v>0.2828156032634</v>
      </c>
      <c r="E1352" s="17" t="n">
        <v>0.0359962463674876</v>
      </c>
      <c r="F1352" s="17" t="n">
        <v>0.293915289688717</v>
      </c>
      <c r="G1352" s="17" t="n">
        <v>0.0355623825903966</v>
      </c>
      <c r="H1352" s="17" t="n">
        <v>1.85570701938046</v>
      </c>
      <c r="I1352" s="18" t="n">
        <v>79.7819163803549</v>
      </c>
      <c r="J1352" s="17" t="n">
        <v>0.0671881625376754</v>
      </c>
      <c r="K1352" s="17" t="n">
        <v>0.157366559113388</v>
      </c>
      <c r="L1352" s="17" t="n">
        <v>0.309945409772537</v>
      </c>
      <c r="M1352" s="17" t="n">
        <v>0.574074074074074</v>
      </c>
      <c r="N1352" s="17" t="n">
        <v>0.159877036606381</v>
      </c>
      <c r="O1352" s="19" t="n">
        <v>3.91329360934335E-005</v>
      </c>
      <c r="P1352" s="35" t="b">
        <f aca="false">FALSE()</f>
        <v>0</v>
      </c>
      <c r="Q1352" s="17"/>
    </row>
    <row r="1353" customFormat="false" ht="15" hidden="false" customHeight="false" outlineLevel="0" collapsed="false">
      <c r="A1353" s="6" t="s">
        <v>3318</v>
      </c>
      <c r="B1353" s="6" t="s">
        <v>106</v>
      </c>
      <c r="C1353" s="18" t="n">
        <v>1770</v>
      </c>
      <c r="D1353" s="17" t="n">
        <v>0.281390948876463</v>
      </c>
      <c r="E1353" s="17" t="n">
        <v>0.0356152772022441</v>
      </c>
      <c r="F1353" s="17" t="n">
        <v>0.292521626205632</v>
      </c>
      <c r="G1353" s="17" t="n">
        <v>0.0352904011655962</v>
      </c>
      <c r="H1353" s="17" t="n">
        <v>1.87942340475555</v>
      </c>
      <c r="I1353" s="18" t="n">
        <v>79.9828066459611</v>
      </c>
      <c r="J1353" s="17" t="n">
        <v>0.0638286810403754</v>
      </c>
      <c r="K1353" s="17" t="n">
        <v>0.152011590812006</v>
      </c>
      <c r="L1353" s="17" t="n">
        <v>0.313439514762263</v>
      </c>
      <c r="M1353" s="17" t="n">
        <v>0.575376157407407</v>
      </c>
      <c r="N1353" s="17" t="n">
        <v>0.155583256841931</v>
      </c>
      <c r="O1353" s="19" t="n">
        <v>3.98030855624393E-005</v>
      </c>
      <c r="P1353" s="35" t="b">
        <f aca="false">FALSE()</f>
        <v>0</v>
      </c>
      <c r="Q1353" s="17"/>
    </row>
    <row r="1354" customFormat="false" ht="15" hidden="false" customHeight="false" outlineLevel="0" collapsed="false">
      <c r="A1354" s="6" t="s">
        <v>3319</v>
      </c>
      <c r="B1354" s="6" t="s">
        <v>106</v>
      </c>
      <c r="C1354" s="18" t="n">
        <v>1771</v>
      </c>
      <c r="D1354" s="17" t="n">
        <v>0.28004137981959</v>
      </c>
      <c r="E1354" s="17" t="n">
        <v>0.0352548686729862</v>
      </c>
      <c r="F1354" s="17" t="n">
        <v>0.291205069781454</v>
      </c>
      <c r="G1354" s="17" t="n">
        <v>0.0350365282406275</v>
      </c>
      <c r="H1354" s="17" t="n">
        <v>1.90287950504114</v>
      </c>
      <c r="I1354" s="18" t="n">
        <v>80.1841016100146</v>
      </c>
      <c r="J1354" s="17" t="n">
        <v>0.0606456022589203</v>
      </c>
      <c r="K1354" s="17" t="n">
        <v>0.146200483391983</v>
      </c>
      <c r="L1354" s="17" t="n">
        <v>0.316880989023941</v>
      </c>
      <c r="M1354" s="17" t="n">
        <v>0.576099537037037</v>
      </c>
      <c r="N1354" s="17" t="n">
        <v>0.151061291625238</v>
      </c>
      <c r="O1354" s="19" t="n">
        <v>4.0458848776654E-005</v>
      </c>
      <c r="P1354" s="35" t="b">
        <f aca="false">FALSE()</f>
        <v>0</v>
      </c>
      <c r="Q1354" s="17"/>
    </row>
    <row r="1355" customFormat="false" ht="15" hidden="false" customHeight="false" outlineLevel="0" collapsed="false">
      <c r="A1355" s="6" t="s">
        <v>3320</v>
      </c>
      <c r="B1355" s="6" t="s">
        <v>106</v>
      </c>
      <c r="C1355" s="18" t="n">
        <v>1772</v>
      </c>
      <c r="D1355" s="17" t="n">
        <v>0.278754334586362</v>
      </c>
      <c r="E1355" s="17" t="n">
        <v>0.0349137288818421</v>
      </c>
      <c r="F1355" s="17" t="n">
        <v>0.289949146568499</v>
      </c>
      <c r="G1355" s="17" t="n">
        <v>0.0347990824528912</v>
      </c>
      <c r="H1355" s="17" t="n">
        <v>1.92543139885226</v>
      </c>
      <c r="I1355" s="18" t="n">
        <v>80.3846571033121</v>
      </c>
      <c r="J1355" s="17" t="n">
        <v>0.0577118532860686</v>
      </c>
      <c r="K1355" s="17" t="n">
        <v>0.140853737612543</v>
      </c>
      <c r="L1355" s="17" t="n">
        <v>0.320165700099686</v>
      </c>
      <c r="M1355" s="17" t="n">
        <v>0.577112268518519</v>
      </c>
      <c r="N1355" s="17" t="n">
        <v>0.146346753838453</v>
      </c>
      <c r="O1355" s="19" t="n">
        <v>4.11095994835253E-005</v>
      </c>
      <c r="P1355" s="35" t="b">
        <f aca="false">FALSE()</f>
        <v>0</v>
      </c>
      <c r="Q1355" s="17"/>
    </row>
    <row r="1356" customFormat="false" ht="15" hidden="false" customHeight="false" outlineLevel="0" collapsed="false">
      <c r="A1356" s="6" t="s">
        <v>3321</v>
      </c>
      <c r="B1356" s="6" t="s">
        <v>106</v>
      </c>
      <c r="C1356" s="18" t="n">
        <v>1773</v>
      </c>
      <c r="D1356" s="17" t="n">
        <v>0.277532406823917</v>
      </c>
      <c r="E1356" s="17" t="n">
        <v>0.0345969976206387</v>
      </c>
      <c r="F1356" s="17" t="n">
        <v>0.288757584092242</v>
      </c>
      <c r="G1356" s="17" t="n">
        <v>0.0345789182285801</v>
      </c>
      <c r="H1356" s="17" t="n">
        <v>1.9469857674817</v>
      </c>
      <c r="I1356" s="18" t="n">
        <v>80.5755147071131</v>
      </c>
      <c r="J1356" s="17" t="n">
        <v>0.0550206930947623</v>
      </c>
      <c r="K1356" s="17" t="n">
        <v>0.13580973946688</v>
      </c>
      <c r="L1356" s="17" t="n">
        <v>0.323299957953019</v>
      </c>
      <c r="M1356" s="17" t="n">
        <v>0.578559027777778</v>
      </c>
      <c r="N1356" s="17" t="n">
        <v>0.14216217942105</v>
      </c>
      <c r="O1356" s="19" t="n">
        <v>4.17495211503027E-005</v>
      </c>
      <c r="P1356" s="35" t="b">
        <f aca="false">FALSE()</f>
        <v>0</v>
      </c>
      <c r="Q1356" s="17"/>
    </row>
    <row r="1357" customFormat="false" ht="15" hidden="false" customHeight="false" outlineLevel="0" collapsed="false">
      <c r="A1357" s="6" t="s">
        <v>3322</v>
      </c>
      <c r="B1357" s="6" t="s">
        <v>106</v>
      </c>
      <c r="C1357" s="18" t="n">
        <v>1774</v>
      </c>
      <c r="D1357" s="17" t="n">
        <v>0.276398431664954</v>
      </c>
      <c r="E1357" s="17" t="n">
        <v>0.0343070292060423</v>
      </c>
      <c r="F1357" s="17" t="n">
        <v>0.287654319164102</v>
      </c>
      <c r="G1357" s="17" t="n">
        <v>0.034379210958436</v>
      </c>
      <c r="H1357" s="17" t="n">
        <v>1.96752076132703</v>
      </c>
      <c r="I1357" s="18" t="n">
        <v>80.7575469422102</v>
      </c>
      <c r="J1357" s="17" t="n">
        <v>0.0525563005032496</v>
      </c>
      <c r="K1357" s="17" t="n">
        <v>0.131136856086611</v>
      </c>
      <c r="L1357" s="17" t="n">
        <v>0.326279131474826</v>
      </c>
      <c r="M1357" s="17" t="n">
        <v>0.579137731481482</v>
      </c>
      <c r="N1357" s="17" t="n">
        <v>0.13819354123185</v>
      </c>
      <c r="O1357" s="19" t="n">
        <v>4.23466997188641E-005</v>
      </c>
      <c r="P1357" s="35" t="b">
        <f aca="false">FALSE()</f>
        <v>0</v>
      </c>
      <c r="Q1357" s="17"/>
    </row>
    <row r="1358" customFormat="false" ht="15" hidden="false" customHeight="false" outlineLevel="0" collapsed="false">
      <c r="A1358" s="6" t="s">
        <v>3323</v>
      </c>
      <c r="B1358" s="6" t="s">
        <v>106</v>
      </c>
      <c r="C1358" s="18" t="n">
        <v>1775</v>
      </c>
      <c r="D1358" s="17" t="n">
        <v>0.275314513628406</v>
      </c>
      <c r="E1358" s="17" t="n">
        <v>0.0340338390010016</v>
      </c>
      <c r="F1358" s="17" t="n">
        <v>0.286599119117967</v>
      </c>
      <c r="G1358" s="17" t="n">
        <v>0.0341928838108496</v>
      </c>
      <c r="H1358" s="17" t="n">
        <v>1.98709541218931</v>
      </c>
      <c r="I1358" s="18" t="n">
        <v>80.9360481378379</v>
      </c>
      <c r="J1358" s="17" t="n">
        <v>0.0502947390790656</v>
      </c>
      <c r="K1358" s="17" t="n">
        <v>0.126409891651277</v>
      </c>
      <c r="L1358" s="17" t="n">
        <v>0.32910144127024</v>
      </c>
      <c r="M1358" s="17" t="n">
        <v>0.580150462962963</v>
      </c>
      <c r="N1358" s="17" t="n">
        <v>0.134351096732065</v>
      </c>
      <c r="O1358" s="19" t="n">
        <v>4.29324048376028E-005</v>
      </c>
      <c r="P1358" s="35" t="b">
        <f aca="false">FALSE()</f>
        <v>0</v>
      </c>
      <c r="Q1358" s="17"/>
    </row>
    <row r="1359" customFormat="false" ht="15" hidden="false" customHeight="false" outlineLevel="0" collapsed="false">
      <c r="A1359" s="6" t="s">
        <v>3324</v>
      </c>
      <c r="B1359" s="6" t="s">
        <v>106</v>
      </c>
      <c r="C1359" s="18" t="n">
        <v>1776</v>
      </c>
      <c r="D1359" s="17" t="n">
        <v>0.274312829702265</v>
      </c>
      <c r="E1359" s="17" t="n">
        <v>0.0337878583276639</v>
      </c>
      <c r="F1359" s="17" t="n">
        <v>0.285624219294362</v>
      </c>
      <c r="G1359" s="17" t="n">
        <v>0.0340269087212214</v>
      </c>
      <c r="H1359" s="17" t="n">
        <v>2.00510459321656</v>
      </c>
      <c r="I1359" s="18" t="n">
        <v>81.1033295485915</v>
      </c>
      <c r="J1359" s="17" t="n">
        <v>0.0482875223813568</v>
      </c>
      <c r="K1359" s="17" t="n">
        <v>0.122482530681256</v>
      </c>
      <c r="L1359" s="17" t="n">
        <v>0.331685797234991</v>
      </c>
      <c r="M1359" s="17" t="n">
        <v>0.581018518518519</v>
      </c>
      <c r="N1359" s="17" t="n">
        <v>0.130732983250823</v>
      </c>
      <c r="O1359" s="19" t="n">
        <v>4.34706819072387E-005</v>
      </c>
      <c r="P1359" s="35" t="b">
        <f aca="false">FALSE()</f>
        <v>0</v>
      </c>
      <c r="Q1359" s="17"/>
    </row>
    <row r="1360" customFormat="false" ht="15" hidden="false" customHeight="false" outlineLevel="0" collapsed="false">
      <c r="A1360" s="6" t="s">
        <v>3325</v>
      </c>
      <c r="B1360" s="6" t="s">
        <v>106</v>
      </c>
      <c r="C1360" s="18" t="n">
        <v>1777</v>
      </c>
      <c r="D1360" s="17" t="n">
        <v>0.273394239876695</v>
      </c>
      <c r="E1360" s="17" t="n">
        <v>0.0335621425091669</v>
      </c>
      <c r="F1360" s="17" t="n">
        <v>0.284730306164258</v>
      </c>
      <c r="G1360" s="17" t="n">
        <v>0.0338763679439939</v>
      </c>
      <c r="H1360" s="17" t="n">
        <v>2.02183199768935</v>
      </c>
      <c r="I1360" s="18" t="n">
        <v>81.2629991374719</v>
      </c>
      <c r="J1360" s="17" t="n">
        <v>0.0464845293361447</v>
      </c>
      <c r="K1360" s="17" t="n">
        <v>0.118857719812469</v>
      </c>
      <c r="L1360" s="17" t="n">
        <v>0.33407170690523</v>
      </c>
      <c r="M1360" s="17" t="n">
        <v>0.58130787037037</v>
      </c>
      <c r="N1360" s="17" t="n">
        <v>0.127676642098735</v>
      </c>
      <c r="O1360" s="19" t="n">
        <v>4.39634584229173E-005</v>
      </c>
      <c r="P1360" s="35" t="b">
        <f aca="false">FALSE()</f>
        <v>0</v>
      </c>
      <c r="Q1360" s="17"/>
    </row>
    <row r="1361" customFormat="false" ht="15" hidden="false" customHeight="false" outlineLevel="0" collapsed="false">
      <c r="A1361" s="6" t="s">
        <v>3326</v>
      </c>
      <c r="B1361" s="6" t="s">
        <v>106</v>
      </c>
      <c r="C1361" s="18" t="n">
        <v>1778</v>
      </c>
      <c r="D1361" s="17" t="n">
        <v>0.272534032507489</v>
      </c>
      <c r="E1361" s="17" t="n">
        <v>0.033353716039124</v>
      </c>
      <c r="F1361" s="17" t="n">
        <v>0.283892492870628</v>
      </c>
      <c r="G1361" s="17" t="n">
        <v>0.0337381311567101</v>
      </c>
      <c r="H1361" s="17" t="n">
        <v>2.03737774174871</v>
      </c>
      <c r="I1361" s="18" t="n">
        <v>81.4142960526987</v>
      </c>
      <c r="J1361" s="17" t="n">
        <v>0.0448606220159824</v>
      </c>
      <c r="K1361" s="17" t="n">
        <v>0.115599682051786</v>
      </c>
      <c r="L1361" s="17" t="n">
        <v>0.336278413061041</v>
      </c>
      <c r="M1361" s="17" t="n">
        <v>0.582320601851852</v>
      </c>
      <c r="N1361" s="17" t="n">
        <v>0.124876875113401</v>
      </c>
      <c r="O1361" s="19" t="n">
        <v>4.44382441654087E-005</v>
      </c>
      <c r="P1361" s="35" t="b">
        <f aca="false">FALSE()</f>
        <v>0</v>
      </c>
      <c r="Q1361" s="17"/>
    </row>
    <row r="1362" customFormat="false" ht="15" hidden="false" customHeight="false" outlineLevel="0" collapsed="false">
      <c r="A1362" s="6" t="s">
        <v>3327</v>
      </c>
      <c r="B1362" s="6" t="s">
        <v>106</v>
      </c>
      <c r="C1362" s="18" t="n">
        <v>1779</v>
      </c>
      <c r="D1362" s="17" t="n">
        <v>0.271757060713652</v>
      </c>
      <c r="E1362" s="17" t="n">
        <v>0.0331710477921539</v>
      </c>
      <c r="F1362" s="17" t="n">
        <v>0.283137541988658</v>
      </c>
      <c r="G1362" s="17" t="n">
        <v>0.0336171908716138</v>
      </c>
      <c r="H1362" s="17" t="n">
        <v>2.05157563228714</v>
      </c>
      <c r="I1362" s="18" t="n">
        <v>81.5491685883588</v>
      </c>
      <c r="J1362" s="17" t="n">
        <v>0.0434202727100776</v>
      </c>
      <c r="K1362" s="17" t="n">
        <v>0.112590252173229</v>
      </c>
      <c r="L1362" s="17" t="n">
        <v>0.338298560238014</v>
      </c>
      <c r="M1362" s="17" t="n">
        <v>0.583188657407407</v>
      </c>
      <c r="N1362" s="17" t="n">
        <v>0.122281528756859</v>
      </c>
      <c r="O1362" s="19" t="n">
        <v>4.48642593468389E-005</v>
      </c>
      <c r="P1362" s="35" t="b">
        <f aca="false">FALSE()</f>
        <v>0</v>
      </c>
      <c r="Q1362" s="17"/>
    </row>
    <row r="1363" customFormat="false" ht="15" hidden="false" customHeight="false" outlineLevel="0" collapsed="false">
      <c r="A1363" s="6" t="s">
        <v>3328</v>
      </c>
      <c r="B1363" s="6" t="s">
        <v>106</v>
      </c>
      <c r="C1363" s="18" t="n">
        <v>1780</v>
      </c>
      <c r="D1363" s="17" t="n">
        <v>0.271048384408156</v>
      </c>
      <c r="E1363" s="17" t="n">
        <v>0.0330089658343347</v>
      </c>
      <c r="F1363" s="17" t="n">
        <v>0.282449398631299</v>
      </c>
      <c r="G1363" s="17" t="n">
        <v>0.0335071445718023</v>
      </c>
      <c r="H1363" s="17" t="n">
        <v>2.06451518526541</v>
      </c>
      <c r="I1363" s="18" t="n">
        <v>81.6644771730972</v>
      </c>
      <c r="J1363" s="17" t="n">
        <v>0.0421425644828663</v>
      </c>
      <c r="K1363" s="17" t="n">
        <v>0.110103874299253</v>
      </c>
      <c r="L1363" s="17" t="n">
        <v>0.340155339118332</v>
      </c>
      <c r="M1363" s="17" t="n">
        <v>0.583767361111111</v>
      </c>
      <c r="N1363" s="17" t="n">
        <v>0.119922424120829</v>
      </c>
      <c r="O1363" s="19" t="n">
        <v>4.52624057673923E-005</v>
      </c>
      <c r="P1363" s="35" t="b">
        <f aca="false">FALSE()</f>
        <v>0</v>
      </c>
      <c r="Q1363" s="17"/>
    </row>
    <row r="1364" customFormat="false" ht="15" hidden="false" customHeight="false" outlineLevel="0" collapsed="false">
      <c r="A1364" s="6" t="s">
        <v>3329</v>
      </c>
      <c r="B1364" s="6" t="s">
        <v>106</v>
      </c>
      <c r="C1364" s="18" t="n">
        <v>1781</v>
      </c>
      <c r="D1364" s="17" t="n">
        <v>0.270397517536939</v>
      </c>
      <c r="E1364" s="17" t="n">
        <v>0.0328627210244067</v>
      </c>
      <c r="F1364" s="17" t="n">
        <v>0.281818296787915</v>
      </c>
      <c r="G1364" s="17" t="n">
        <v>0.0334090756562264</v>
      </c>
      <c r="H1364" s="17" t="n">
        <v>2.07649539458759</v>
      </c>
      <c r="I1364" s="18" t="n">
        <v>81.7722727721998</v>
      </c>
      <c r="J1364" s="17" t="n">
        <v>0.0409884464889477</v>
      </c>
      <c r="K1364" s="17" t="n">
        <v>0.10766958734414</v>
      </c>
      <c r="L1364" s="17" t="n">
        <v>0.341869870001693</v>
      </c>
      <c r="M1364" s="17" t="n">
        <v>0.584056712962963</v>
      </c>
      <c r="N1364" s="17" t="n">
        <v>0.11803318456073</v>
      </c>
      <c r="O1364" s="19" t="n">
        <v>4.56315066896505E-005</v>
      </c>
      <c r="P1364" s="35" t="b">
        <f aca="false">FALSE()</f>
        <v>0</v>
      </c>
      <c r="Q1364" s="17"/>
    </row>
    <row r="1365" customFormat="false" ht="15" hidden="false" customHeight="false" outlineLevel="0" collapsed="false">
      <c r="A1365" s="6" t="s">
        <v>3330</v>
      </c>
      <c r="B1365" s="6" t="s">
        <v>106</v>
      </c>
      <c r="C1365" s="18" t="n">
        <v>1782</v>
      </c>
      <c r="D1365" s="17" t="n">
        <v>0.269815883150807</v>
      </c>
      <c r="E1365" s="17" t="n">
        <v>0.0327342337537346</v>
      </c>
      <c r="F1365" s="17" t="n">
        <v>0.281255703391852</v>
      </c>
      <c r="G1365" s="17" t="n">
        <v>0.0333260854525481</v>
      </c>
      <c r="H1365" s="17" t="n">
        <v>2.08735558336799</v>
      </c>
      <c r="I1365" s="18" t="n">
        <v>81.8747290259763</v>
      </c>
      <c r="J1365" s="17" t="n">
        <v>0.039965618743346</v>
      </c>
      <c r="K1365" s="17" t="n">
        <v>0.105620682217784</v>
      </c>
      <c r="L1365" s="17" t="n">
        <v>0.343410969044555</v>
      </c>
      <c r="M1365" s="17" t="n">
        <v>0.584346064814815</v>
      </c>
      <c r="N1365" s="17" t="n">
        <v>0.116384658733654</v>
      </c>
      <c r="O1365" s="19" t="n">
        <v>4.59529988188266E-005</v>
      </c>
      <c r="P1365" s="35" t="b">
        <f aca="false">FALSE()</f>
        <v>0</v>
      </c>
      <c r="Q1365" s="17"/>
    </row>
    <row r="1366" customFormat="false" ht="15" hidden="false" customHeight="false" outlineLevel="0" collapsed="false">
      <c r="A1366" s="6" t="s">
        <v>3331</v>
      </c>
      <c r="B1366" s="6" t="s">
        <v>106</v>
      </c>
      <c r="C1366" s="18" t="n">
        <v>1783</v>
      </c>
      <c r="D1366" s="17" t="n">
        <v>0.269280105432565</v>
      </c>
      <c r="E1366" s="17" t="n">
        <v>0.0326210154828654</v>
      </c>
      <c r="F1366" s="17" t="n">
        <v>0.28073907720132</v>
      </c>
      <c r="G1366" s="17" t="n">
        <v>0.033252860852627</v>
      </c>
      <c r="H1366" s="17" t="n">
        <v>2.09742470425455</v>
      </c>
      <c r="I1366" s="18" t="n">
        <v>81.9655868961927</v>
      </c>
      <c r="J1366" s="17" t="n">
        <v>0.0390371431404344</v>
      </c>
      <c r="K1366" s="17" t="n">
        <v>0.104031909355869</v>
      </c>
      <c r="L1366" s="17" t="n">
        <v>0.344848267975791</v>
      </c>
      <c r="M1366" s="17" t="n">
        <v>0.585503472222222</v>
      </c>
      <c r="N1366" s="17" t="n">
        <v>0.114753092898508</v>
      </c>
      <c r="O1366" s="19" t="n">
        <v>4.62456720854671E-005</v>
      </c>
      <c r="P1366" s="35" t="b">
        <f aca="false">FALSE()</f>
        <v>0</v>
      </c>
      <c r="Q1366" s="17"/>
    </row>
    <row r="1367" customFormat="false" ht="15" hidden="false" customHeight="false" outlineLevel="0" collapsed="false">
      <c r="A1367" s="6" t="s">
        <v>3332</v>
      </c>
      <c r="B1367" s="6" t="s">
        <v>106</v>
      </c>
      <c r="C1367" s="18" t="n">
        <v>1784</v>
      </c>
      <c r="D1367" s="17" t="n">
        <v>0.26880590731485</v>
      </c>
      <c r="E1367" s="17" t="n">
        <v>0.0325224132032958</v>
      </c>
      <c r="F1367" s="17" t="n">
        <v>0.280284498794073</v>
      </c>
      <c r="G1367" s="17" t="n">
        <v>0.0331893735363122</v>
      </c>
      <c r="H1367" s="17" t="n">
        <v>2.10678020891578</v>
      </c>
      <c r="I1367" s="18" t="n">
        <v>82.0459382979894</v>
      </c>
      <c r="J1367" s="17" t="n">
        <v>0.0381913333064931</v>
      </c>
      <c r="K1367" s="17" t="n">
        <v>0.10223944879976</v>
      </c>
      <c r="L1367" s="17" t="n">
        <v>0.34619225220381</v>
      </c>
      <c r="M1367" s="17" t="n">
        <v>0.5859375</v>
      </c>
      <c r="N1367" s="17" t="n">
        <v>0.113083908775728</v>
      </c>
      <c r="O1367" s="19" t="n">
        <v>4.64988274367897E-005</v>
      </c>
      <c r="P1367" s="35" t="b">
        <f aca="false">FALSE()</f>
        <v>0</v>
      </c>
      <c r="Q1367" s="17"/>
    </row>
    <row r="1368" customFormat="false" ht="15" hidden="false" customHeight="false" outlineLevel="0" collapsed="false">
      <c r="A1368" s="6" t="s">
        <v>3333</v>
      </c>
      <c r="B1368" s="6" t="s">
        <v>106</v>
      </c>
      <c r="C1368" s="18" t="n">
        <v>1785</v>
      </c>
      <c r="D1368" s="17" t="n">
        <v>0.268393996516588</v>
      </c>
      <c r="E1368" s="17" t="n">
        <v>0.032440428740209</v>
      </c>
      <c r="F1368" s="17" t="n">
        <v>0.279892677696491</v>
      </c>
      <c r="G1368" s="17" t="n">
        <v>0.0331360740129704</v>
      </c>
      <c r="H1368" s="17" t="n">
        <v>2.11530095531397</v>
      </c>
      <c r="I1368" s="18" t="n">
        <v>82.1120698394536</v>
      </c>
      <c r="J1368" s="17" t="n">
        <v>0.0374350531704404</v>
      </c>
      <c r="K1368" s="17" t="n">
        <v>0.100475245014784</v>
      </c>
      <c r="L1368" s="17" t="n">
        <v>0.347432331619249</v>
      </c>
      <c r="M1368" s="17" t="n">
        <v>0.586082175925926</v>
      </c>
      <c r="N1368" s="17" t="n">
        <v>0.111789183325452</v>
      </c>
      <c r="O1368" s="19" t="n">
        <v>4.67145619343573E-005</v>
      </c>
      <c r="P1368" s="35" t="b">
        <f aca="false">FALSE()</f>
        <v>0</v>
      </c>
      <c r="Q1368" s="17"/>
    </row>
    <row r="1369" customFormat="false" ht="15" hidden="false" customHeight="false" outlineLevel="0" collapsed="false">
      <c r="A1369" s="6" t="s">
        <v>3334</v>
      </c>
      <c r="B1369" s="6" t="s">
        <v>106</v>
      </c>
      <c r="C1369" s="18" t="n">
        <v>1786</v>
      </c>
      <c r="D1369" s="17" t="n">
        <v>0.268024743379404</v>
      </c>
      <c r="E1369" s="17" t="n">
        <v>0.0323745944669385</v>
      </c>
      <c r="F1369" s="17" t="n">
        <v>0.27954495040079</v>
      </c>
      <c r="G1369" s="17" t="n">
        <v>0.0330927418819305</v>
      </c>
      <c r="H1369" s="17" t="n">
        <v>2.1231741104454</v>
      </c>
      <c r="I1369" s="18" t="n">
        <v>82.1642960712723</v>
      </c>
      <c r="J1369" s="17" t="n">
        <v>0.0367481094681675</v>
      </c>
      <c r="K1369" s="17" t="n">
        <v>0.0989528760654729</v>
      </c>
      <c r="L1369" s="17" t="n">
        <v>0.348598847986579</v>
      </c>
      <c r="M1369" s="17" t="n">
        <v>0.586371527777778</v>
      </c>
      <c r="N1369" s="17" t="n">
        <v>0.110438867762226</v>
      </c>
      <c r="O1369" s="19" t="n">
        <v>4.68967706504177E-005</v>
      </c>
      <c r="P1369" s="35" t="b">
        <f aca="false">FALSE()</f>
        <v>0</v>
      </c>
      <c r="Q1369" s="17"/>
    </row>
    <row r="1370" customFormat="false" ht="15" hidden="false" customHeight="false" outlineLevel="0" collapsed="false">
      <c r="A1370" s="6" t="s">
        <v>3335</v>
      </c>
      <c r="B1370" s="6" t="s">
        <v>106</v>
      </c>
      <c r="C1370" s="18" t="n">
        <v>1787</v>
      </c>
      <c r="D1370" s="17" t="n">
        <v>0.267714369697151</v>
      </c>
      <c r="E1370" s="17" t="n">
        <v>0.0323217352621903</v>
      </c>
      <c r="F1370" s="17" t="n">
        <v>0.279250885804908</v>
      </c>
      <c r="G1370" s="17" t="n">
        <v>0.0330569345623526</v>
      </c>
      <c r="H1370" s="17" t="n">
        <v>2.1293535715146</v>
      </c>
      <c r="I1370" s="18" t="n">
        <v>82.2041862158597</v>
      </c>
      <c r="J1370" s="17" t="n">
        <v>0.036216643826338</v>
      </c>
      <c r="K1370" s="17" t="n">
        <v>0.0979045942364598</v>
      </c>
      <c r="L1370" s="17" t="n">
        <v>0.349516593672897</v>
      </c>
      <c r="M1370" s="17" t="n">
        <v>0.586516203703704</v>
      </c>
      <c r="N1370" s="17" t="n">
        <v>0.109327867948072</v>
      </c>
      <c r="O1370" s="19" t="n">
        <v>4.70500723636569E-005</v>
      </c>
      <c r="P1370" s="35" t="b">
        <f aca="false">FALSE()</f>
        <v>0</v>
      </c>
      <c r="Q1370" s="17"/>
    </row>
    <row r="1371" customFormat="false" ht="15" hidden="false" customHeight="false" outlineLevel="0" collapsed="false">
      <c r="A1371" s="6" t="s">
        <v>3336</v>
      </c>
      <c r="B1371" s="6" t="s">
        <v>106</v>
      </c>
      <c r="C1371" s="18" t="n">
        <v>1788</v>
      </c>
      <c r="D1371" s="17" t="n">
        <v>0.26745240241979</v>
      </c>
      <c r="E1371" s="17" t="n">
        <v>0.0322807973830677</v>
      </c>
      <c r="F1371" s="17" t="n">
        <v>0.279001262628784</v>
      </c>
      <c r="G1371" s="17" t="n">
        <v>0.033028910876352</v>
      </c>
      <c r="H1371" s="17" t="n">
        <v>2.1341038680879</v>
      </c>
      <c r="I1371" s="18" t="n">
        <v>82.2345438050074</v>
      </c>
      <c r="J1371" s="17" t="n">
        <v>0.035812638705052</v>
      </c>
      <c r="K1371" s="17" t="n">
        <v>0.0970107666707695</v>
      </c>
      <c r="L1371" s="17" t="n">
        <v>0.350222540208673</v>
      </c>
      <c r="M1371" s="17" t="n">
        <v>0.586805555555556</v>
      </c>
      <c r="N1371" s="17" t="n">
        <v>0.108607525342234</v>
      </c>
      <c r="O1371" s="19" t="n">
        <v>4.71782717557484E-005</v>
      </c>
      <c r="P1371" s="35" t="b">
        <f aca="false">FALSE()</f>
        <v>0</v>
      </c>
      <c r="Q1371" s="17"/>
    </row>
    <row r="1372" customFormat="false" ht="15" hidden="false" customHeight="false" outlineLevel="0" collapsed="false">
      <c r="A1372" s="6" t="s">
        <v>3337</v>
      </c>
      <c r="B1372" s="6" t="s">
        <v>106</v>
      </c>
      <c r="C1372" s="18" t="n">
        <v>1789</v>
      </c>
      <c r="D1372" s="17" t="n">
        <v>0.26722829937245</v>
      </c>
      <c r="E1372" s="17" t="n">
        <v>0.032251160902634</v>
      </c>
      <c r="F1372" s="17" t="n">
        <v>0.278789861758964</v>
      </c>
      <c r="G1372" s="17" t="n">
        <v>0.0330078821381257</v>
      </c>
      <c r="H1372" s="17" t="n">
        <v>2.13825851792156</v>
      </c>
      <c r="I1372" s="18" t="n">
        <v>82.2549487523232</v>
      </c>
      <c r="J1372" s="17" t="n">
        <v>0.0354627205816807</v>
      </c>
      <c r="K1372" s="17" t="n">
        <v>0.0965614243449783</v>
      </c>
      <c r="L1372" s="17" t="n">
        <v>0.350854706858635</v>
      </c>
      <c r="M1372" s="17" t="n">
        <v>0.586805555555556</v>
      </c>
      <c r="N1372" s="17" t="n">
        <v>0.107858529556602</v>
      </c>
      <c r="O1372" s="19" t="n">
        <v>4.72705511610217E-005</v>
      </c>
      <c r="P1372" s="35" t="b">
        <f aca="false">FALSE()</f>
        <v>0</v>
      </c>
      <c r="Q1372" s="17"/>
    </row>
    <row r="1373" customFormat="false" ht="15" hidden="false" customHeight="false" outlineLevel="0" collapsed="false">
      <c r="A1373" s="6" t="s">
        <v>3338</v>
      </c>
      <c r="B1373" s="6" t="s">
        <v>106</v>
      </c>
      <c r="C1373" s="18" t="n">
        <v>1790</v>
      </c>
      <c r="D1373" s="17" t="n">
        <v>0.267045883720534</v>
      </c>
      <c r="E1373" s="17" t="n">
        <v>0.032229689606929</v>
      </c>
      <c r="F1373" s="17" t="n">
        <v>0.278618107784402</v>
      </c>
      <c r="G1373" s="17" t="n">
        <v>0.03298908004411</v>
      </c>
      <c r="H1373" s="17" t="n">
        <v>2.14160284435405</v>
      </c>
      <c r="I1373" s="18" t="n">
        <v>82.2619205058877</v>
      </c>
      <c r="J1373" s="17" t="n">
        <v>0.0351835502251225</v>
      </c>
      <c r="K1373" s="17" t="n">
        <v>0.0958644441346563</v>
      </c>
      <c r="L1373" s="17" t="n">
        <v>0.351386478456618</v>
      </c>
      <c r="M1373" s="17" t="n">
        <v>0.586950231481482</v>
      </c>
      <c r="N1373" s="17" t="n">
        <v>0.107224743287172</v>
      </c>
      <c r="O1373" s="19" t="n">
        <v>4.73497208367815E-005</v>
      </c>
      <c r="P1373" s="35" t="b">
        <f aca="false">FALSE()</f>
        <v>0</v>
      </c>
      <c r="Q1373" s="17"/>
    </row>
    <row r="1374" customFormat="false" ht="15" hidden="false" customHeight="false" outlineLevel="0" collapsed="false">
      <c r="A1374" s="6" t="s">
        <v>3339</v>
      </c>
      <c r="B1374" s="6" t="s">
        <v>106</v>
      </c>
      <c r="C1374" s="18" t="n">
        <v>1791</v>
      </c>
      <c r="D1374" s="17" t="n">
        <v>0.266891625278664</v>
      </c>
      <c r="E1374" s="17" t="n">
        <v>0.0322145025755166</v>
      </c>
      <c r="F1374" s="17" t="n">
        <v>0.278474104342361</v>
      </c>
      <c r="G1374" s="17" t="n">
        <v>0.0329715892447332</v>
      </c>
      <c r="H1374" s="17" t="n">
        <v>2.14454395417886</v>
      </c>
      <c r="I1374" s="18" t="n">
        <v>82.2576427734809</v>
      </c>
      <c r="J1374" s="17" t="n">
        <v>0.0349399945483352</v>
      </c>
      <c r="K1374" s="17" t="n">
        <v>0.0952950874414001</v>
      </c>
      <c r="L1374" s="17" t="n">
        <v>0.35187947755122</v>
      </c>
      <c r="M1374" s="17" t="n">
        <v>0.587239583333333</v>
      </c>
      <c r="N1374" s="17" t="n">
        <v>0.106824819853101</v>
      </c>
      <c r="O1374" s="19" t="n">
        <v>4.74212881710946E-005</v>
      </c>
      <c r="P1374" s="35" t="b">
        <f aca="false">FALSE()</f>
        <v>0</v>
      </c>
      <c r="Q1374" s="17"/>
    </row>
    <row r="1375" customFormat="false" ht="15" hidden="false" customHeight="false" outlineLevel="0" collapsed="false">
      <c r="A1375" s="6" t="s">
        <v>3340</v>
      </c>
      <c r="B1375" s="6" t="s">
        <v>106</v>
      </c>
      <c r="C1375" s="18" t="n">
        <v>1792</v>
      </c>
      <c r="D1375" s="17" t="n">
        <v>0.266766178870091</v>
      </c>
      <c r="E1375" s="17" t="n">
        <v>0.0322039640204484</v>
      </c>
      <c r="F1375" s="17" t="n">
        <v>0.278360315739971</v>
      </c>
      <c r="G1375" s="17" t="n">
        <v>0.0329570252932117</v>
      </c>
      <c r="H1375" s="17" t="n">
        <v>2.14746863872658</v>
      </c>
      <c r="I1375" s="18" t="n">
        <v>82.2493361939042</v>
      </c>
      <c r="J1375" s="17" t="n">
        <v>0.0346994015395198</v>
      </c>
      <c r="K1375" s="17" t="n">
        <v>0.0947639968019139</v>
      </c>
      <c r="L1375" s="17" t="n">
        <v>0.352379653308559</v>
      </c>
      <c r="M1375" s="17" t="n">
        <v>0.587239583333333</v>
      </c>
      <c r="N1375" s="17" t="n">
        <v>0.106281970251826</v>
      </c>
      <c r="O1375" s="19" t="n">
        <v>4.74713312421641E-005</v>
      </c>
      <c r="P1375" s="35" t="b">
        <f aca="false">FALSE()</f>
        <v>0</v>
      </c>
      <c r="Q1375" s="17"/>
    </row>
    <row r="1376" customFormat="false" ht="15" hidden="false" customHeight="false" outlineLevel="0" collapsed="false">
      <c r="A1376" s="6" t="s">
        <v>3341</v>
      </c>
      <c r="B1376" s="6" t="s">
        <v>106</v>
      </c>
      <c r="C1376" s="18" t="n">
        <v>1793</v>
      </c>
      <c r="D1376" s="17" t="n">
        <v>0.266666092530445</v>
      </c>
      <c r="E1376" s="17" t="n">
        <v>0.0321965528673114</v>
      </c>
      <c r="F1376" s="17" t="n">
        <v>0.27827248380485</v>
      </c>
      <c r="G1376" s="17" t="n">
        <v>0.0329443912739204</v>
      </c>
      <c r="H1376" s="17" t="n">
        <v>2.15031850872326</v>
      </c>
      <c r="I1376" s="18" t="n">
        <v>82.2382319162958</v>
      </c>
      <c r="J1376" s="17" t="n">
        <v>0.0344664609498824</v>
      </c>
      <c r="K1376" s="17" t="n">
        <v>0.0942577309023561</v>
      </c>
      <c r="L1376" s="17" t="n">
        <v>0.352874459106065</v>
      </c>
      <c r="M1376" s="17" t="n">
        <v>0.587384259259259</v>
      </c>
      <c r="N1376" s="17" t="n">
        <v>0.105738864345497</v>
      </c>
      <c r="O1376" s="19" t="n">
        <v>4.75182032943783E-005</v>
      </c>
      <c r="P1376" s="35" t="b">
        <f aca="false">FALSE()</f>
        <v>0</v>
      </c>
      <c r="Q1376" s="17"/>
    </row>
    <row r="1377" customFormat="false" ht="15" hidden="false" customHeight="false" outlineLevel="0" collapsed="false">
      <c r="A1377" s="6" t="s">
        <v>3342</v>
      </c>
      <c r="B1377" s="6" t="s">
        <v>106</v>
      </c>
      <c r="C1377" s="18" t="n">
        <v>1794</v>
      </c>
      <c r="D1377" s="17" t="n">
        <v>0.266585549011965</v>
      </c>
      <c r="E1377" s="17" t="n">
        <v>0.0321926393799639</v>
      </c>
      <c r="F1377" s="17" t="n">
        <v>0.278203378624662</v>
      </c>
      <c r="G1377" s="17" t="n">
        <v>0.0329323857090049</v>
      </c>
      <c r="H1377" s="17" t="n">
        <v>2.15283462455153</v>
      </c>
      <c r="I1377" s="18" t="n">
        <v>82.2206380420869</v>
      </c>
      <c r="J1377" s="17" t="n">
        <v>0.0342622152776684</v>
      </c>
      <c r="K1377" s="17" t="n">
        <v>0.0939114252254235</v>
      </c>
      <c r="L1377" s="17" t="n">
        <v>0.353330480349437</v>
      </c>
      <c r="M1377" s="17" t="n">
        <v>0.587528935185185</v>
      </c>
      <c r="N1377" s="17" t="n">
        <v>0.105293513060343</v>
      </c>
      <c r="O1377" s="19" t="n">
        <v>4.75583325115457E-005</v>
      </c>
      <c r="P1377" s="35" t="b">
        <f aca="false">FALSE()</f>
        <v>0</v>
      </c>
      <c r="Q1377" s="17"/>
    </row>
    <row r="1378" customFormat="false" ht="15" hidden="false" customHeight="false" outlineLevel="0" collapsed="false">
      <c r="A1378" s="6" t="s">
        <v>3343</v>
      </c>
      <c r="B1378" s="6" t="s">
        <v>106</v>
      </c>
      <c r="C1378" s="18" t="n">
        <v>1836</v>
      </c>
      <c r="D1378" s="17" t="n">
        <v>0.257978647119469</v>
      </c>
      <c r="E1378" s="17" t="n">
        <v>0.0310905199120013</v>
      </c>
      <c r="F1378" s="17" t="n">
        <v>0.272350442347427</v>
      </c>
      <c r="G1378" s="17" t="n">
        <v>0.0333650989188892</v>
      </c>
      <c r="H1378" s="17" t="n">
        <v>2.72240514467284</v>
      </c>
      <c r="I1378" s="18" t="n">
        <v>85.8537204173927</v>
      </c>
      <c r="J1378" s="17" t="n">
        <v>0.00784778121236697</v>
      </c>
      <c r="K1378" s="17" t="n">
        <v>0.0272217984701086</v>
      </c>
      <c r="L1378" s="17" t="n">
        <v>0.436204950575244</v>
      </c>
      <c r="M1378" s="17" t="n">
        <v>0.60619212962963</v>
      </c>
      <c r="N1378" s="17" t="n">
        <v>0.0400713614992096</v>
      </c>
      <c r="O1378" s="19" t="n">
        <v>5.13215616971076E-005</v>
      </c>
      <c r="P1378" s="35" t="b">
        <f aca="false">TRUE()</f>
        <v>1</v>
      </c>
      <c r="Q1378" s="17" t="n">
        <v>0</v>
      </c>
    </row>
    <row r="1379" customFormat="false" ht="15" hidden="false" customHeight="false" outlineLevel="0" collapsed="false">
      <c r="A1379" s="6" t="s">
        <v>3344</v>
      </c>
      <c r="B1379" s="6" t="s">
        <v>106</v>
      </c>
      <c r="C1379" s="18" t="n">
        <v>1837</v>
      </c>
      <c r="D1379" s="17" t="n">
        <v>0.256916792959803</v>
      </c>
      <c r="E1379" s="17" t="n">
        <v>0.0309390580581526</v>
      </c>
      <c r="F1379" s="17" t="n">
        <v>0.271363164349977</v>
      </c>
      <c r="G1379" s="17" t="n">
        <v>0.0333059648277462</v>
      </c>
      <c r="H1379" s="17" t="n">
        <v>2.74755211203584</v>
      </c>
      <c r="I1379" s="18" t="n">
        <v>86.1013474361033</v>
      </c>
      <c r="J1379" s="17" t="n">
        <v>0.00731209814032355</v>
      </c>
      <c r="K1379" s="17" t="n">
        <v>0.0255614124499297</v>
      </c>
      <c r="L1379" s="17" t="n">
        <v>0.439549571589616</v>
      </c>
      <c r="M1379" s="17" t="n">
        <v>0.607638888888889</v>
      </c>
      <c r="N1379" s="17" t="n">
        <v>0.038285534897021</v>
      </c>
      <c r="O1379" s="19" t="n">
        <v>5.18418572890894E-005</v>
      </c>
      <c r="P1379" s="35" t="b">
        <f aca="false">TRUE()</f>
        <v>1</v>
      </c>
      <c r="Q1379" s="19" t="n">
        <v>0.000106859208832893</v>
      </c>
    </row>
    <row r="1380" customFormat="false" ht="15" hidden="false" customHeight="false" outlineLevel="0" collapsed="false">
      <c r="A1380" s="6" t="s">
        <v>3345</v>
      </c>
      <c r="B1380" s="6" t="s">
        <v>106</v>
      </c>
      <c r="C1380" s="18" t="n">
        <v>1838</v>
      </c>
      <c r="D1380" s="17" t="n">
        <v>0.255784744310572</v>
      </c>
      <c r="E1380" s="17" t="n">
        <v>0.0307837266241502</v>
      </c>
      <c r="F1380" s="17" t="n">
        <v>0.270301754748518</v>
      </c>
      <c r="G1380" s="17" t="n">
        <v>0.0332484493462341</v>
      </c>
      <c r="H1380" s="17" t="n">
        <v>2.77235828950207</v>
      </c>
      <c r="I1380" s="18" t="n">
        <v>86.3661200975161</v>
      </c>
      <c r="J1380" s="17" t="n">
        <v>0.00681611349269737</v>
      </c>
      <c r="K1380" s="17" t="n">
        <v>0.024010384443159</v>
      </c>
      <c r="L1380" s="17" t="n">
        <v>0.442785313607107</v>
      </c>
      <c r="M1380" s="17" t="n">
        <v>0.60865162037037</v>
      </c>
      <c r="N1380" s="17" t="n">
        <v>0.0367344600947982</v>
      </c>
      <c r="O1380" s="19" t="n">
        <v>5.23829743368993E-005</v>
      </c>
      <c r="P1380" s="35" t="b">
        <f aca="false">TRUE()</f>
        <v>1</v>
      </c>
      <c r="Q1380" s="19" t="n">
        <v>3.125E-005</v>
      </c>
    </row>
    <row r="1381" customFormat="false" ht="15" hidden="false" customHeight="false" outlineLevel="0" collapsed="false">
      <c r="A1381" s="6" t="s">
        <v>3346</v>
      </c>
      <c r="B1381" s="6" t="s">
        <v>106</v>
      </c>
      <c r="C1381" s="18" t="n">
        <v>1839</v>
      </c>
      <c r="D1381" s="17" t="n">
        <v>0.254575538931897</v>
      </c>
      <c r="E1381" s="17" t="n">
        <v>0.0306167565457873</v>
      </c>
      <c r="F1381" s="17" t="n">
        <v>0.269162818672205</v>
      </c>
      <c r="G1381" s="17" t="n">
        <v>0.0331877210833623</v>
      </c>
      <c r="H1381" s="17" t="n">
        <v>2.79813284219732</v>
      </c>
      <c r="I1381" s="18" t="n">
        <v>86.6572819147517</v>
      </c>
      <c r="J1381" s="17" t="n">
        <v>0.00633311407319765</v>
      </c>
      <c r="K1381" s="17" t="n">
        <v>0.0224621693995302</v>
      </c>
      <c r="L1381" s="17" t="n">
        <v>0.446095668120592</v>
      </c>
      <c r="M1381" s="17" t="n">
        <v>0.609085648148148</v>
      </c>
      <c r="N1381" s="17" t="n">
        <v>0.0351864297171517</v>
      </c>
      <c r="O1381" s="19" t="n">
        <v>5.29759851720823E-005</v>
      </c>
      <c r="P1381" s="35" t="b">
        <f aca="false">TRUE()</f>
        <v>1</v>
      </c>
      <c r="Q1381" s="19" t="n">
        <v>3.125E-005</v>
      </c>
    </row>
    <row r="1382" customFormat="false" ht="15" hidden="false" customHeight="false" outlineLevel="0" collapsed="false">
      <c r="A1382" s="6" t="s">
        <v>3347</v>
      </c>
      <c r="B1382" s="6" t="s">
        <v>106</v>
      </c>
      <c r="C1382" s="18" t="n">
        <v>1840</v>
      </c>
      <c r="D1382" s="17" t="n">
        <v>0.253265379134704</v>
      </c>
      <c r="E1382" s="17" t="n">
        <v>0.0304346014515253</v>
      </c>
      <c r="F1382" s="17" t="n">
        <v>0.267925644455547</v>
      </c>
      <c r="G1382" s="17" t="n">
        <v>0.0331219637947516</v>
      </c>
      <c r="H1382" s="17" t="n">
        <v>2.82578470510796</v>
      </c>
      <c r="I1382" s="18" t="n">
        <v>86.9808599802024</v>
      </c>
      <c r="J1382" s="17" t="n">
        <v>0.00584959555506358</v>
      </c>
      <c r="K1382" s="17" t="n">
        <v>0.0209522070994288</v>
      </c>
      <c r="L1382" s="17" t="n">
        <v>0.449607856046329</v>
      </c>
      <c r="M1382" s="17" t="n">
        <v>0.610532407407407</v>
      </c>
      <c r="N1382" s="17" t="n">
        <v>0.0336720829447011</v>
      </c>
      <c r="O1382" s="19" t="n">
        <v>5.36250460166261E-005</v>
      </c>
      <c r="P1382" s="35" t="b">
        <f aca="false">TRUE()</f>
        <v>1</v>
      </c>
      <c r="Q1382" s="19" t="n">
        <v>0.000181974544203647</v>
      </c>
    </row>
    <row r="1383" customFormat="false" ht="15" hidden="false" customHeight="false" outlineLevel="0" collapsed="false">
      <c r="A1383" s="6" t="s">
        <v>3348</v>
      </c>
      <c r="B1383" s="6" t="s">
        <v>106</v>
      </c>
      <c r="C1383" s="18" t="n">
        <v>1841</v>
      </c>
      <c r="D1383" s="17" t="n">
        <v>0.251888571203583</v>
      </c>
      <c r="E1383" s="17" t="n">
        <v>0.03024494864715</v>
      </c>
      <c r="F1383" s="17" t="n">
        <v>0.266621062073305</v>
      </c>
      <c r="G1383" s="17" t="n">
        <v>0.0330566793304079</v>
      </c>
      <c r="H1383" s="17" t="n">
        <v>2.85404416441632</v>
      </c>
      <c r="I1383" s="18" t="n">
        <v>87.3310272067699</v>
      </c>
      <c r="J1383" s="17" t="n">
        <v>0.00539018769670742</v>
      </c>
      <c r="K1383" s="17" t="n">
        <v>0.0195285011510698</v>
      </c>
      <c r="L1383" s="17" t="n">
        <v>0.453134704537294</v>
      </c>
      <c r="M1383" s="17" t="n">
        <v>0.611979166666667</v>
      </c>
      <c r="N1383" s="17" t="n">
        <v>0.0322116009057484</v>
      </c>
      <c r="O1383" s="19" t="n">
        <v>5.43019838930216E-005</v>
      </c>
      <c r="P1383" s="35" t="b">
        <f aca="false">TRUE()</f>
        <v>1</v>
      </c>
      <c r="Q1383" s="19" t="n">
        <v>7.45614035087719E-005</v>
      </c>
    </row>
    <row r="1384" customFormat="false" ht="15" hidden="false" customHeight="false" outlineLevel="0" collapsed="false">
      <c r="A1384" s="6" t="s">
        <v>3349</v>
      </c>
      <c r="B1384" s="6" t="s">
        <v>106</v>
      </c>
      <c r="C1384" s="18" t="n">
        <v>1842</v>
      </c>
      <c r="D1384" s="17" t="n">
        <v>0.250385450268233</v>
      </c>
      <c r="E1384" s="17" t="n">
        <v>0.0300375308645759</v>
      </c>
      <c r="F1384" s="17" t="n">
        <v>0.26519454361319</v>
      </c>
      <c r="G1384" s="17" t="n">
        <v>0.0329845954641741</v>
      </c>
      <c r="H1384" s="17" t="n">
        <v>2.88481863045589</v>
      </c>
      <c r="I1384" s="18" t="n">
        <v>87.7188631212696</v>
      </c>
      <c r="J1384" s="17" t="n">
        <v>0.00492745692677305</v>
      </c>
      <c r="K1384" s="17" t="n">
        <v>0.018101992602497</v>
      </c>
      <c r="L1384" s="17" t="n">
        <v>0.456947547589696</v>
      </c>
      <c r="M1384" s="17" t="n">
        <v>0.612847222222222</v>
      </c>
      <c r="N1384" s="17" t="n">
        <v>0.0305782576909816</v>
      </c>
      <c r="O1384" s="19" t="n">
        <v>5.50606840795663E-005</v>
      </c>
      <c r="P1384" s="35" t="b">
        <f aca="false">TRUE()</f>
        <v>1</v>
      </c>
      <c r="Q1384" s="19" t="n">
        <v>0.000145809331797235</v>
      </c>
    </row>
    <row r="1385" customFormat="false" ht="15" hidden="false" customHeight="false" outlineLevel="0" collapsed="false">
      <c r="A1385" s="6" t="s">
        <v>3350</v>
      </c>
      <c r="B1385" s="6" t="s">
        <v>106</v>
      </c>
      <c r="C1385" s="18" t="n">
        <v>1843</v>
      </c>
      <c r="D1385" s="17" t="n">
        <v>0.248798434570846</v>
      </c>
      <c r="E1385" s="17" t="n">
        <v>0.0298155290246011</v>
      </c>
      <c r="F1385" s="17" t="n">
        <v>0.26368902599508</v>
      </c>
      <c r="G1385" s="17" t="n">
        <v>0.0329088664390733</v>
      </c>
      <c r="H1385" s="17" t="n">
        <v>2.91799056155741</v>
      </c>
      <c r="I1385" s="18" t="n">
        <v>88.1453520626386</v>
      </c>
      <c r="J1385" s="17" t="n">
        <v>0.00446947300300486</v>
      </c>
      <c r="K1385" s="17" t="n">
        <v>0.0166302228261289</v>
      </c>
      <c r="L1385" s="17" t="n">
        <v>0.46102278294878</v>
      </c>
      <c r="M1385" s="17" t="n">
        <v>0.613425925925926</v>
      </c>
      <c r="N1385" s="17" t="n">
        <v>0.0290812406765491</v>
      </c>
      <c r="O1385" s="19" t="n">
        <v>5.58922644598002E-005</v>
      </c>
      <c r="P1385" s="35" t="b">
        <f aca="false">TRUE()</f>
        <v>1</v>
      </c>
      <c r="Q1385" s="19" t="n">
        <v>4.0625E-005</v>
      </c>
    </row>
    <row r="1386" customFormat="false" ht="15" hidden="false" customHeight="false" outlineLevel="0" collapsed="false">
      <c r="A1386" s="6" t="s">
        <v>3351</v>
      </c>
      <c r="B1386" s="6" t="s">
        <v>106</v>
      </c>
      <c r="C1386" s="18" t="n">
        <v>1844</v>
      </c>
      <c r="D1386" s="17" t="n">
        <v>0.247087364309226</v>
      </c>
      <c r="E1386" s="17" t="n">
        <v>0.0295810947353269</v>
      </c>
      <c r="F1386" s="17" t="n">
        <v>0.262058284009496</v>
      </c>
      <c r="G1386" s="17" t="n">
        <v>0.0328287363200686</v>
      </c>
      <c r="H1386" s="17" t="n">
        <v>2.95230825561567</v>
      </c>
      <c r="I1386" s="18" t="n">
        <v>88.6043426981649</v>
      </c>
      <c r="J1386" s="17" t="n">
        <v>0.00403678672896886</v>
      </c>
      <c r="K1386" s="17" t="n">
        <v>0.0152607527576389</v>
      </c>
      <c r="L1386" s="17" t="n">
        <v>0.465177781840008</v>
      </c>
      <c r="M1386" s="17" t="n">
        <v>0.614872685185185</v>
      </c>
      <c r="N1386" s="17" t="n">
        <v>0.0275945477502455</v>
      </c>
      <c r="O1386" s="19" t="n">
        <v>5.67827659642402E-005</v>
      </c>
      <c r="P1386" s="35" t="b">
        <f aca="false">TRUE()</f>
        <v>1</v>
      </c>
      <c r="Q1386" s="19" t="n">
        <v>0.000115853658536585</v>
      </c>
    </row>
    <row r="1387" customFormat="false" ht="15" hidden="false" customHeight="false" outlineLevel="0" collapsed="false">
      <c r="A1387" s="6" t="s">
        <v>3352</v>
      </c>
      <c r="B1387" s="6" t="s">
        <v>106</v>
      </c>
      <c r="C1387" s="18" t="n">
        <v>1845</v>
      </c>
      <c r="D1387" s="17" t="n">
        <v>0.245292779368659</v>
      </c>
      <c r="E1387" s="17" t="n">
        <v>0.0293385825702721</v>
      </c>
      <c r="F1387" s="17" t="n">
        <v>0.260343380224098</v>
      </c>
      <c r="G1387" s="17" t="n">
        <v>0.0327470785900469</v>
      </c>
      <c r="H1387" s="17" t="n">
        <v>2.98753821831881</v>
      </c>
      <c r="I1387" s="18" t="n">
        <v>89.0923803944782</v>
      </c>
      <c r="J1387" s="17" t="n">
        <v>0.00363268421601343</v>
      </c>
      <c r="K1387" s="17" t="n">
        <v>0.0140282721313715</v>
      </c>
      <c r="L1387" s="17" t="n">
        <v>0.469384557975923</v>
      </c>
      <c r="M1387" s="17" t="n">
        <v>0.616319444444444</v>
      </c>
      <c r="N1387" s="17" t="n">
        <v>0.0261227796507696</v>
      </c>
      <c r="O1387" s="19" t="n">
        <v>5.77271217129081E-005</v>
      </c>
      <c r="P1387" s="35" t="b">
        <f aca="false">TRUE()</f>
        <v>1</v>
      </c>
      <c r="Q1387" s="19" t="n">
        <v>0.00021446770798715</v>
      </c>
    </row>
    <row r="1388" customFormat="false" ht="15" hidden="false" customHeight="false" outlineLevel="0" collapsed="false">
      <c r="A1388" s="6" t="s">
        <v>3353</v>
      </c>
      <c r="B1388" s="6" t="s">
        <v>106</v>
      </c>
      <c r="C1388" s="18" t="n">
        <v>1846</v>
      </c>
      <c r="D1388" s="17" t="n">
        <v>0.243329892590366</v>
      </c>
      <c r="E1388" s="17" t="n">
        <v>0.029073393219749</v>
      </c>
      <c r="F1388" s="17" t="n">
        <v>0.258467057164483</v>
      </c>
      <c r="G1388" s="17" t="n">
        <v>0.032660046472343</v>
      </c>
      <c r="H1388" s="17" t="n">
        <v>3.02639688097418</v>
      </c>
      <c r="I1388" s="18" t="n">
        <v>89.6441293433573</v>
      </c>
      <c r="J1388" s="17" t="n">
        <v>0.00323015555135229</v>
      </c>
      <c r="K1388" s="17" t="n">
        <v>0.0126332254975747</v>
      </c>
      <c r="L1388" s="17" t="n">
        <v>0.473973662045412</v>
      </c>
      <c r="M1388" s="17" t="n">
        <v>0.618778935185185</v>
      </c>
      <c r="N1388" s="17" t="n">
        <v>0.0245965580264926</v>
      </c>
      <c r="O1388" s="19" t="n">
        <v>5.87776511540017E-005</v>
      </c>
      <c r="P1388" s="35" t="b">
        <f aca="false">TRUE()</f>
        <v>1</v>
      </c>
      <c r="Q1388" s="19" t="n">
        <v>4.03225806451613E-005</v>
      </c>
    </row>
    <row r="1389" customFormat="false" ht="15" hidden="false" customHeight="false" outlineLevel="0" collapsed="false">
      <c r="A1389" s="6" t="s">
        <v>3354</v>
      </c>
      <c r="B1389" s="6" t="s">
        <v>106</v>
      </c>
      <c r="C1389" s="18" t="n">
        <v>1847</v>
      </c>
      <c r="D1389" s="17" t="n">
        <v>0.241248963435215</v>
      </c>
      <c r="E1389" s="17" t="n">
        <v>0.0287938876075953</v>
      </c>
      <c r="F1389" s="17" t="n">
        <v>0.256474455835781</v>
      </c>
      <c r="G1389" s="17" t="n">
        <v>0.032568995968011</v>
      </c>
      <c r="H1389" s="17" t="n">
        <v>3.06733054838979</v>
      </c>
      <c r="I1389" s="18" t="n">
        <v>90.2417706143988</v>
      </c>
      <c r="J1389" s="17" t="n">
        <v>0.00285069944998399</v>
      </c>
      <c r="K1389" s="17" t="n">
        <v>0.0112557000738976</v>
      </c>
      <c r="L1389" s="17" t="n">
        <v>0.478747455744992</v>
      </c>
      <c r="M1389" s="17" t="n">
        <v>0.619502314814815</v>
      </c>
      <c r="N1389" s="17" t="n">
        <v>0.0231291521672757</v>
      </c>
      <c r="O1389" s="19" t="n">
        <v>5.99027089418928E-005</v>
      </c>
      <c r="P1389" s="35" t="b">
        <f aca="false">TRUE()</f>
        <v>1</v>
      </c>
      <c r="Q1389" s="19" t="n">
        <v>0.000206337209302326</v>
      </c>
    </row>
    <row r="1390" customFormat="false" ht="15" hidden="false" customHeight="false" outlineLevel="0" collapsed="false">
      <c r="A1390" s="6" t="s">
        <v>3355</v>
      </c>
      <c r="B1390" s="6" t="s">
        <v>106</v>
      </c>
      <c r="C1390" s="18" t="n">
        <v>1848</v>
      </c>
      <c r="D1390" s="17" t="n">
        <v>0.239048107768651</v>
      </c>
      <c r="E1390" s="17" t="n">
        <v>0.028502134294062</v>
      </c>
      <c r="F1390" s="17" t="n">
        <v>0.254363173794829</v>
      </c>
      <c r="G1390" s="17" t="n">
        <v>0.0324732119295155</v>
      </c>
      <c r="H1390" s="17" t="n">
        <v>3.11018595059545</v>
      </c>
      <c r="I1390" s="18" t="n">
        <v>90.87977067256</v>
      </c>
      <c r="J1390" s="17" t="n">
        <v>0.00249769621813973</v>
      </c>
      <c r="K1390" s="17" t="n">
        <v>0.0100268398467437</v>
      </c>
      <c r="L1390" s="17" t="n">
        <v>0.483695440367582</v>
      </c>
      <c r="M1390" s="17" t="n">
        <v>0.621383101851852</v>
      </c>
      <c r="N1390" s="17" t="n">
        <v>0.021684123741231</v>
      </c>
      <c r="O1390" s="19" t="n">
        <v>6.11079627229601E-005</v>
      </c>
      <c r="P1390" s="35" t="b">
        <f aca="false">TRUE()</f>
        <v>1</v>
      </c>
      <c r="Q1390" s="19" t="n">
        <v>0.000291582491582492</v>
      </c>
    </row>
    <row r="1391" customFormat="false" ht="15" hidden="false" customHeight="false" outlineLevel="0" collapsed="false">
      <c r="A1391" s="6" t="s">
        <v>3356</v>
      </c>
      <c r="B1391" s="6" t="s">
        <v>106</v>
      </c>
      <c r="C1391" s="18" t="n">
        <v>1849</v>
      </c>
      <c r="D1391" s="17" t="n">
        <v>0.236683048359636</v>
      </c>
      <c r="E1391" s="17" t="n">
        <v>0.0281909546214368</v>
      </c>
      <c r="F1391" s="17" t="n">
        <v>0.252098273123718</v>
      </c>
      <c r="G1391" s="17" t="n">
        <v>0.0323730033484634</v>
      </c>
      <c r="H1391" s="17" t="n">
        <v>3.15751006451837</v>
      </c>
      <c r="I1391" s="18" t="n">
        <v>91.5844803496538</v>
      </c>
      <c r="J1391" s="17" t="n">
        <v>0.00215504718292634</v>
      </c>
      <c r="K1391" s="17" t="n">
        <v>0.0088296033315336</v>
      </c>
      <c r="L1391" s="17" t="n">
        <v>0.489139756844779</v>
      </c>
      <c r="M1391" s="17" t="n">
        <v>0.623408564814815</v>
      </c>
      <c r="N1391" s="17" t="n">
        <v>0.0201907463830509</v>
      </c>
      <c r="O1391" s="19" t="n">
        <v>6.24245096183781E-005</v>
      </c>
      <c r="P1391" s="35" t="b">
        <f aca="false">TRUE()</f>
        <v>1</v>
      </c>
      <c r="Q1391" s="17" t="n">
        <v>0</v>
      </c>
    </row>
    <row r="1392" customFormat="false" ht="15" hidden="false" customHeight="false" outlineLevel="0" collapsed="false">
      <c r="A1392" s="6" t="s">
        <v>3357</v>
      </c>
      <c r="B1392" s="6" t="s">
        <v>106</v>
      </c>
      <c r="C1392" s="18" t="n">
        <v>1850</v>
      </c>
      <c r="D1392" s="17" t="n">
        <v>0.234224229464652</v>
      </c>
      <c r="E1392" s="17" t="n">
        <v>0.0278697408057309</v>
      </c>
      <c r="F1392" s="17" t="n">
        <v>0.249740742160766</v>
      </c>
      <c r="G1392" s="17" t="n">
        <v>0.0322716872343999</v>
      </c>
      <c r="H1392" s="17" t="n">
        <v>3.20667884643698</v>
      </c>
      <c r="I1392" s="18" t="n">
        <v>92.3392206907843</v>
      </c>
      <c r="J1392" s="17" t="n">
        <v>0.00184537932488191</v>
      </c>
      <c r="K1392" s="17" t="n">
        <v>0.00772553938238302</v>
      </c>
      <c r="L1392" s="17" t="n">
        <v>0.494715019806704</v>
      </c>
      <c r="M1392" s="17" t="n">
        <v>0.624565972222222</v>
      </c>
      <c r="N1392" s="17" t="n">
        <v>0.0187187140215771</v>
      </c>
      <c r="O1392" s="19" t="n">
        <v>6.38155657766396E-005</v>
      </c>
      <c r="P1392" s="35" t="b">
        <f aca="false">TRUE()</f>
        <v>1</v>
      </c>
      <c r="Q1392" s="17" t="n">
        <v>0</v>
      </c>
    </row>
    <row r="1393" customFormat="false" ht="15" hidden="false" customHeight="false" outlineLevel="0" collapsed="false">
      <c r="A1393" s="6" t="s">
        <v>3358</v>
      </c>
      <c r="B1393" s="6" t="s">
        <v>106</v>
      </c>
      <c r="C1393" s="18" t="n">
        <v>1851</v>
      </c>
      <c r="D1393" s="17" t="n">
        <v>0.231580147347241</v>
      </c>
      <c r="E1393" s="17" t="n">
        <v>0.0275274977531419</v>
      </c>
      <c r="F1393" s="17" t="n">
        <v>0.247200308729791</v>
      </c>
      <c r="G1393" s="17" t="n">
        <v>0.0321614535287154</v>
      </c>
      <c r="H1393" s="17" t="n">
        <v>3.2591705512294</v>
      </c>
      <c r="I1393" s="18" t="n">
        <v>93.1617481025742</v>
      </c>
      <c r="J1393" s="17" t="n">
        <v>0.00156056949510441</v>
      </c>
      <c r="K1393" s="17" t="n">
        <v>0.00665349246064384</v>
      </c>
      <c r="L1393" s="17" t="n">
        <v>0.500600078413112</v>
      </c>
      <c r="M1393" s="17" t="n">
        <v>0.625434027777778</v>
      </c>
      <c r="N1393" s="17" t="n">
        <v>0.0172171541193513</v>
      </c>
      <c r="O1393" s="19" t="n">
        <v>6.53553694460648E-005</v>
      </c>
      <c r="P1393" s="35" t="b">
        <f aca="false">TRUE()</f>
        <v>1</v>
      </c>
      <c r="Q1393" s="17" t="n">
        <v>0</v>
      </c>
    </row>
    <row r="1394" customFormat="false" ht="15" hidden="false" customHeight="false" outlineLevel="0" collapsed="false">
      <c r="A1394" s="6" t="s">
        <v>3359</v>
      </c>
      <c r="B1394" s="6" t="s">
        <v>106</v>
      </c>
      <c r="C1394" s="18" t="n">
        <v>1852</v>
      </c>
      <c r="D1394" s="17" t="n">
        <v>0.228793657695254</v>
      </c>
      <c r="E1394" s="17" t="n">
        <v>0.0271716761446498</v>
      </c>
      <c r="F1394" s="17" t="n">
        <v>0.244521770647003</v>
      </c>
      <c r="G1394" s="17" t="n">
        <v>0.0320479258404354</v>
      </c>
      <c r="H1394" s="17" t="n">
        <v>3.31477002392791</v>
      </c>
      <c r="I1394" s="18" t="n">
        <v>94.0482339224832</v>
      </c>
      <c r="J1394" s="17" t="n">
        <v>0.00130372493958274</v>
      </c>
      <c r="K1394" s="17" t="n">
        <v>0.00567649257150251</v>
      </c>
      <c r="L1394" s="17" t="n">
        <v>0.506769119587977</v>
      </c>
      <c r="M1394" s="17" t="n">
        <v>0.627025462962963</v>
      </c>
      <c r="N1394" s="17" t="n">
        <v>0.0158092944770796</v>
      </c>
      <c r="O1394" s="19" t="n">
        <v>6.70289503527067E-005</v>
      </c>
      <c r="P1394" s="35" t="b">
        <f aca="false">TRUE()</f>
        <v>1</v>
      </c>
      <c r="Q1394" s="19" t="n">
        <v>7.14285714285714E-005</v>
      </c>
    </row>
    <row r="1395" customFormat="false" ht="15" hidden="false" customHeight="false" outlineLevel="0" collapsed="false">
      <c r="A1395" s="6" t="s">
        <v>3360</v>
      </c>
      <c r="B1395" s="6" t="s">
        <v>106</v>
      </c>
      <c r="C1395" s="18" t="n">
        <v>1853</v>
      </c>
      <c r="D1395" s="17" t="n">
        <v>0.225846487890791</v>
      </c>
      <c r="E1395" s="17" t="n">
        <v>0.0267950411432728</v>
      </c>
      <c r="F1395" s="17" t="n">
        <v>0.241685167261986</v>
      </c>
      <c r="G1395" s="17" t="n">
        <v>0.0319279670963076</v>
      </c>
      <c r="H1395" s="17" t="n">
        <v>3.37398720514684</v>
      </c>
      <c r="I1395" s="18" t="n">
        <v>95.0199500186125</v>
      </c>
      <c r="J1395" s="17" t="n">
        <v>0.0010736860506656</v>
      </c>
      <c r="K1395" s="17" t="n">
        <v>0.00478841960210499</v>
      </c>
      <c r="L1395" s="17" t="n">
        <v>0.513241116737079</v>
      </c>
      <c r="M1395" s="17" t="n">
        <v>0.630787037037037</v>
      </c>
      <c r="N1395" s="17" t="n">
        <v>0.0145230588671558</v>
      </c>
      <c r="O1395" s="19" t="n">
        <v>6.8836336795195E-005</v>
      </c>
      <c r="P1395" s="35" t="b">
        <f aca="false">TRUE()</f>
        <v>1</v>
      </c>
      <c r="Q1395" s="17" t="n">
        <v>0</v>
      </c>
    </row>
    <row r="1396" customFormat="false" ht="15" hidden="false" customHeight="false" outlineLevel="0" collapsed="false">
      <c r="A1396" s="6" t="s">
        <v>3361</v>
      </c>
      <c r="B1396" s="6" t="s">
        <v>106</v>
      </c>
      <c r="C1396" s="18" t="n">
        <v>1854</v>
      </c>
      <c r="D1396" s="17" t="n">
        <v>0.222768489512856</v>
      </c>
      <c r="E1396" s="17" t="n">
        <v>0.0264044836297322</v>
      </c>
      <c r="F1396" s="17" t="n">
        <v>0.238720145207588</v>
      </c>
      <c r="G1396" s="17" t="n">
        <v>0.0318070458835451</v>
      </c>
      <c r="H1396" s="17" t="n">
        <v>3.43618582095668</v>
      </c>
      <c r="I1396" s="18" t="n">
        <v>96.0754629642267</v>
      </c>
      <c r="J1396" s="19" t="n">
        <v>0.000873090761193868</v>
      </c>
      <c r="K1396" s="17" t="n">
        <v>0.00396627753861476</v>
      </c>
      <c r="L1396" s="17" t="n">
        <v>0.519920862452204</v>
      </c>
      <c r="M1396" s="17" t="n">
        <v>0.633969907407407</v>
      </c>
      <c r="N1396" s="17" t="n">
        <v>0.0133207138830473</v>
      </c>
      <c r="O1396" s="19" t="n">
        <v>7.07785740919234E-005</v>
      </c>
      <c r="P1396" s="35" t="b">
        <f aca="false">TRUE()</f>
        <v>1</v>
      </c>
      <c r="Q1396" s="17" t="n">
        <v>0</v>
      </c>
    </row>
    <row r="1397" customFormat="false" ht="15" hidden="false" customHeight="false" outlineLevel="0" collapsed="false">
      <c r="A1397" s="6" t="s">
        <v>3362</v>
      </c>
      <c r="B1397" s="6" t="s">
        <v>106</v>
      </c>
      <c r="C1397" s="18" t="n">
        <v>1855</v>
      </c>
      <c r="D1397" s="17" t="n">
        <v>0.219458561752819</v>
      </c>
      <c r="E1397" s="17" t="n">
        <v>0.0259873654422562</v>
      </c>
      <c r="F1397" s="17" t="n">
        <v>0.235527535862531</v>
      </c>
      <c r="G1397" s="17" t="n">
        <v>0.0316736759635266</v>
      </c>
      <c r="H1397" s="17" t="n">
        <v>3.50349700136558</v>
      </c>
      <c r="I1397" s="18" t="n">
        <v>97.2337966920456</v>
      </c>
      <c r="J1397" s="19" t="n">
        <v>0.00069572301445186</v>
      </c>
      <c r="K1397" s="17" t="n">
        <v>0.00323912957263672</v>
      </c>
      <c r="L1397" s="17" t="n">
        <v>0.527078912490094</v>
      </c>
      <c r="M1397" s="17" t="n">
        <v>0.637008101851852</v>
      </c>
      <c r="N1397" s="17" t="n">
        <v>0.0121114336599022</v>
      </c>
      <c r="O1397" s="19" t="n">
        <v>7.29519737520898E-005</v>
      </c>
      <c r="P1397" s="35" t="b">
        <f aca="false">TRUE()</f>
        <v>1</v>
      </c>
      <c r="Q1397" s="19" t="n">
        <v>4.03645833333333E-005</v>
      </c>
    </row>
    <row r="1398" customFormat="false" ht="15" hidden="false" customHeight="false" outlineLevel="0" collapsed="false">
      <c r="A1398" s="6" t="s">
        <v>3363</v>
      </c>
      <c r="B1398" s="6" t="s">
        <v>106</v>
      </c>
      <c r="C1398" s="18" t="n">
        <v>1856</v>
      </c>
      <c r="D1398" s="17" t="n">
        <v>0.215998129832938</v>
      </c>
      <c r="E1398" s="17" t="n">
        <v>0.0255514079014616</v>
      </c>
      <c r="F1398" s="17" t="n">
        <v>0.232188360503426</v>
      </c>
      <c r="G1398" s="17" t="n">
        <v>0.0315364663657969</v>
      </c>
      <c r="H1398" s="17" t="n">
        <v>3.5751141081478</v>
      </c>
      <c r="I1398" s="18" t="n">
        <v>98.5022170243923</v>
      </c>
      <c r="J1398" s="19" t="n">
        <v>0.00054431481767038</v>
      </c>
      <c r="K1398" s="17" t="n">
        <v>0.00260766240766842</v>
      </c>
      <c r="L1398" s="17" t="n">
        <v>0.534570970888165</v>
      </c>
      <c r="M1398" s="17" t="n">
        <v>0.639756944444444</v>
      </c>
      <c r="N1398" s="17" t="n">
        <v>0.010872977806362</v>
      </c>
      <c r="O1398" s="19" t="n">
        <v>7.52564008263735E-005</v>
      </c>
      <c r="P1398" s="35" t="b">
        <f aca="false">TRUE()</f>
        <v>1</v>
      </c>
      <c r="Q1398" s="19" t="n">
        <v>4.03225806451613E-005</v>
      </c>
    </row>
    <row r="1399" customFormat="false" ht="15" hidden="false" customHeight="false" outlineLevel="0" collapsed="false">
      <c r="A1399" s="6" t="s">
        <v>3364</v>
      </c>
      <c r="B1399" s="6" t="s">
        <v>106</v>
      </c>
      <c r="C1399" s="18" t="n">
        <v>1857</v>
      </c>
      <c r="D1399" s="17" t="n">
        <v>0.212407846227978</v>
      </c>
      <c r="E1399" s="17" t="n">
        <v>0.0251038884968876</v>
      </c>
      <c r="F1399" s="17" t="n">
        <v>0.228721795701939</v>
      </c>
      <c r="G1399" s="17" t="n">
        <v>0.0313961180838583</v>
      </c>
      <c r="H1399" s="17" t="n">
        <v>3.65023530497545</v>
      </c>
      <c r="I1399" s="18" t="n">
        <v>99.8630480452937</v>
      </c>
      <c r="J1399" s="19" t="n">
        <v>0.000419015695977823</v>
      </c>
      <c r="K1399" s="17" t="n">
        <v>0.00207474278703459</v>
      </c>
      <c r="L1399" s="17" t="n">
        <v>0.542319989721577</v>
      </c>
      <c r="M1399" s="17" t="n">
        <v>0.642650462962963</v>
      </c>
      <c r="N1399" s="17" t="n">
        <v>0.00972676225542578</v>
      </c>
      <c r="O1399" s="19" t="n">
        <v>7.76832704498899E-005</v>
      </c>
      <c r="P1399" s="35" t="b">
        <f aca="false">TRUE()</f>
        <v>1</v>
      </c>
      <c r="Q1399" s="17" t="n">
        <v>0</v>
      </c>
    </row>
    <row r="1400" customFormat="false" ht="15" hidden="false" customHeight="false" outlineLevel="0" collapsed="false">
      <c r="A1400" s="6" t="s">
        <v>3365</v>
      </c>
      <c r="B1400" s="6" t="s">
        <v>106</v>
      </c>
      <c r="C1400" s="18" t="n">
        <v>1858</v>
      </c>
      <c r="D1400" s="17" t="n">
        <v>0.208618500649377</v>
      </c>
      <c r="E1400" s="17" t="n">
        <v>0.0246347318634019</v>
      </c>
      <c r="F1400" s="17" t="n">
        <v>0.225059682237743</v>
      </c>
      <c r="G1400" s="17" t="n">
        <v>0.0312449656780774</v>
      </c>
      <c r="H1400" s="17" t="n">
        <v>3.73060329514476</v>
      </c>
      <c r="I1400" s="18" t="n">
        <v>101.341568750719</v>
      </c>
      <c r="J1400" s="19" t="n">
        <v>0.000315234884979352</v>
      </c>
      <c r="K1400" s="17" t="n">
        <v>0.00161908085113074</v>
      </c>
      <c r="L1400" s="17" t="n">
        <v>0.550518565961454</v>
      </c>
      <c r="M1400" s="17" t="n">
        <v>0.64525462962963</v>
      </c>
      <c r="N1400" s="17" t="n">
        <v>0.00898517921559727</v>
      </c>
      <c r="O1400" s="19" t="n">
        <v>8.03382404499014E-005</v>
      </c>
      <c r="P1400" s="35" t="b">
        <f aca="false">TRUE()</f>
        <v>1</v>
      </c>
      <c r="Q1400" s="19" t="n">
        <v>3.57142857142857E-005</v>
      </c>
    </row>
    <row r="1401" customFormat="false" ht="15" hidden="false" customHeight="false" outlineLevel="0" collapsed="false">
      <c r="A1401" s="6" t="s">
        <v>3366</v>
      </c>
      <c r="B1401" s="6" t="s">
        <v>106</v>
      </c>
      <c r="C1401" s="18" t="n">
        <v>1859</v>
      </c>
      <c r="D1401" s="17" t="n">
        <v>0.204739733426659</v>
      </c>
      <c r="E1401" s="17" t="n">
        <v>0.0241545684311765</v>
      </c>
      <c r="F1401" s="17" t="n">
        <v>0.22131019700491</v>
      </c>
      <c r="G1401" s="17" t="n">
        <v>0.0310932075087526</v>
      </c>
      <c r="H1401" s="17" t="n">
        <v>3.81471175985787</v>
      </c>
      <c r="I1401" s="18" t="n">
        <v>102.937696061615</v>
      </c>
      <c r="J1401" s="19" t="n">
        <v>0.000232797788296061</v>
      </c>
      <c r="K1401" s="17" t="n">
        <v>0.0012640216310635</v>
      </c>
      <c r="L1401" s="17" t="n">
        <v>0.558941469021304</v>
      </c>
      <c r="M1401" s="17" t="n">
        <v>0.649016203703704</v>
      </c>
      <c r="N1401" s="17" t="n">
        <v>0.00799753707137614</v>
      </c>
      <c r="O1401" s="19" t="n">
        <v>8.30810699516879E-005</v>
      </c>
      <c r="P1401" s="35" t="b">
        <f aca="false">TRUE()</f>
        <v>1</v>
      </c>
      <c r="Q1401" s="17" t="n">
        <v>0</v>
      </c>
    </row>
    <row r="1402" customFormat="false" ht="15" hidden="false" customHeight="false" outlineLevel="0" collapsed="false">
      <c r="A1402" s="6" t="s">
        <v>3367</v>
      </c>
      <c r="B1402" s="6" t="s">
        <v>106</v>
      </c>
      <c r="C1402" s="18" t="n">
        <v>1860</v>
      </c>
      <c r="D1402" s="17" t="n">
        <v>0.200676240803053</v>
      </c>
      <c r="E1402" s="17" t="n">
        <v>0.0236539959005951</v>
      </c>
      <c r="F1402" s="17" t="n">
        <v>0.217379076213196</v>
      </c>
      <c r="G1402" s="17" t="n">
        <v>0.030932088027884</v>
      </c>
      <c r="H1402" s="17" t="n">
        <v>3.90439777900039</v>
      </c>
      <c r="I1402" s="18" t="n">
        <v>104.674496755656</v>
      </c>
      <c r="J1402" s="19" t="n">
        <v>0.000167506020311746</v>
      </c>
      <c r="K1402" s="19" t="n">
        <v>0.000941680103303587</v>
      </c>
      <c r="L1402" s="17" t="n">
        <v>0.5677998685278</v>
      </c>
      <c r="M1402" s="17" t="n">
        <v>0.652488425925926</v>
      </c>
      <c r="N1402" s="17" t="n">
        <v>0.00705868248838188</v>
      </c>
      <c r="O1402" s="19" t="n">
        <v>8.60813230413184E-005</v>
      </c>
      <c r="P1402" s="35" t="b">
        <f aca="false">TRUE()</f>
        <v>1</v>
      </c>
      <c r="Q1402" s="19" t="n">
        <v>9.62962962962963E-005</v>
      </c>
    </row>
    <row r="1403" customFormat="false" ht="15" hidden="false" customHeight="false" outlineLevel="0" collapsed="false">
      <c r="A1403" s="6" t="s">
        <v>3368</v>
      </c>
      <c r="B1403" s="6" t="s">
        <v>106</v>
      </c>
      <c r="C1403" s="18" t="n">
        <v>1861</v>
      </c>
      <c r="D1403" s="17" t="n">
        <v>0.196441909522508</v>
      </c>
      <c r="E1403" s="17" t="n">
        <v>0.0231347712259389</v>
      </c>
      <c r="F1403" s="17" t="n">
        <v>0.213278884407892</v>
      </c>
      <c r="G1403" s="17" t="n">
        <v>0.0307603366059938</v>
      </c>
      <c r="H1403" s="17" t="n">
        <v>3.99960989748126</v>
      </c>
      <c r="I1403" s="18" t="n">
        <v>106.55332112657</v>
      </c>
      <c r="J1403" s="19" t="n">
        <v>0.000117324410014503</v>
      </c>
      <c r="K1403" s="19" t="n">
        <v>0.000700555581184864</v>
      </c>
      <c r="L1403" s="17" t="n">
        <v>0.577079095505077</v>
      </c>
      <c r="M1403" s="17" t="n">
        <v>0.656105324074074</v>
      </c>
      <c r="N1403" s="17" t="n">
        <v>0.00624076416871903</v>
      </c>
      <c r="O1403" s="19" t="n">
        <v>8.93547579074053E-005</v>
      </c>
      <c r="P1403" s="35" t="b">
        <f aca="false">TRUE()</f>
        <v>1</v>
      </c>
      <c r="Q1403" s="19" t="n">
        <v>6.94444444444444E-005</v>
      </c>
    </row>
    <row r="1404" customFormat="false" ht="15" hidden="false" customHeight="false" outlineLevel="0" collapsed="false">
      <c r="A1404" s="6" t="s">
        <v>3369</v>
      </c>
      <c r="B1404" s="6" t="s">
        <v>106</v>
      </c>
      <c r="C1404" s="18" t="n">
        <v>1862</v>
      </c>
      <c r="D1404" s="17" t="n">
        <v>0.192094463458354</v>
      </c>
      <c r="E1404" s="17" t="n">
        <v>0.0226009150472627</v>
      </c>
      <c r="F1404" s="17" t="n">
        <v>0.209062869175924</v>
      </c>
      <c r="G1404" s="17" t="n">
        <v>0.0305792068505357</v>
      </c>
      <c r="H1404" s="17" t="n">
        <v>4.09915566893419</v>
      </c>
      <c r="I1404" s="18" t="n">
        <v>108.572986621855</v>
      </c>
      <c r="J1404" s="19" t="n">
        <v>8.02581232483849E-005</v>
      </c>
      <c r="K1404" s="19" t="n">
        <v>0.000501704334738769</v>
      </c>
      <c r="L1404" s="17" t="n">
        <v>0.586607041280605</v>
      </c>
      <c r="M1404" s="17" t="n">
        <v>0.659866898148148</v>
      </c>
      <c r="N1404" s="17" t="n">
        <v>0.00551988553534356</v>
      </c>
      <c r="O1404" s="19" t="n">
        <v>9.28145523021255E-005</v>
      </c>
      <c r="P1404" s="35" t="b">
        <f aca="false">TRUE()</f>
        <v>1</v>
      </c>
      <c r="Q1404" s="19" t="n">
        <v>5.55555555555556E-005</v>
      </c>
    </row>
    <row r="1405" customFormat="false" ht="15" hidden="false" customHeight="false" outlineLevel="0" collapsed="false">
      <c r="A1405" s="6" t="s">
        <v>3370</v>
      </c>
      <c r="B1405" s="6" t="s">
        <v>106</v>
      </c>
      <c r="C1405" s="18" t="n">
        <v>1863</v>
      </c>
      <c r="D1405" s="17" t="n">
        <v>0.187560192464541</v>
      </c>
      <c r="E1405" s="17" t="n">
        <v>0.0220453291755543</v>
      </c>
      <c r="F1405" s="17" t="n">
        <v>0.204666456638801</v>
      </c>
      <c r="G1405" s="17" t="n">
        <v>0.0303916642659821</v>
      </c>
      <c r="H1405" s="17" t="n">
        <v>4.2062792431909</v>
      </c>
      <c r="I1405" s="18" t="n">
        <v>110.797809567546</v>
      </c>
      <c r="J1405" s="19" t="n">
        <v>5.28911962991754E-005</v>
      </c>
      <c r="K1405" s="19" t="n">
        <v>0.000342549252520678</v>
      </c>
      <c r="L1405" s="17" t="n">
        <v>0.596694849628881</v>
      </c>
      <c r="M1405" s="17" t="n">
        <v>0.663773148148148</v>
      </c>
      <c r="N1405" s="17" t="n">
        <v>0.00478048717436222</v>
      </c>
      <c r="O1405" s="19" t="n">
        <v>9.65951760104453E-005</v>
      </c>
      <c r="P1405" s="35" t="b">
        <f aca="false">TRUE()</f>
        <v>1</v>
      </c>
      <c r="Q1405" s="17" t="n">
        <v>0</v>
      </c>
    </row>
    <row r="1406" customFormat="false" ht="15" hidden="false" customHeight="false" outlineLevel="0" collapsed="false">
      <c r="A1406" s="6" t="s">
        <v>3371</v>
      </c>
      <c r="B1406" s="6" t="s">
        <v>106</v>
      </c>
      <c r="C1406" s="18" t="n">
        <v>1864</v>
      </c>
      <c r="D1406" s="17" t="n">
        <v>0.182893139517142</v>
      </c>
      <c r="E1406" s="17" t="n">
        <v>0.0214725828301714</v>
      </c>
      <c r="F1406" s="17" t="n">
        <v>0.200124338258886</v>
      </c>
      <c r="G1406" s="17" t="n">
        <v>0.0301849187698534</v>
      </c>
      <c r="H1406" s="17" t="n">
        <v>4.31685437679245</v>
      </c>
      <c r="I1406" s="18" t="n">
        <v>113.171873867166</v>
      </c>
      <c r="J1406" s="19" t="n">
        <v>3.40728073331298E-005</v>
      </c>
      <c r="K1406" s="19" t="n">
        <v>0.000231751176790934</v>
      </c>
      <c r="L1406" s="17" t="n">
        <v>0.606883038348427</v>
      </c>
      <c r="M1406" s="17" t="n">
        <v>0.666521990740741</v>
      </c>
      <c r="N1406" s="17" t="n">
        <v>0.00416191565078579</v>
      </c>
      <c r="O1406" s="19" t="n">
        <v>0.000100745922231384</v>
      </c>
      <c r="P1406" s="35" t="b">
        <f aca="false">TRUE()</f>
        <v>1</v>
      </c>
      <c r="Q1406" s="19" t="n">
        <v>7.45614035087719E-005</v>
      </c>
    </row>
    <row r="1407" customFormat="false" ht="15" hidden="false" customHeight="false" outlineLevel="0" collapsed="false">
      <c r="A1407" s="6" t="s">
        <v>3372</v>
      </c>
      <c r="B1407" s="6" t="s">
        <v>106</v>
      </c>
      <c r="C1407" s="18" t="n">
        <v>1865</v>
      </c>
      <c r="D1407" s="17" t="n">
        <v>0.178067755505995</v>
      </c>
      <c r="E1407" s="17" t="n">
        <v>0.0208823973856687</v>
      </c>
      <c r="F1407" s="17" t="n">
        <v>0.195423111800725</v>
      </c>
      <c r="G1407" s="17" t="n">
        <v>0.0299654256773304</v>
      </c>
      <c r="H1407" s="17" t="n">
        <v>4.43401575439397</v>
      </c>
      <c r="I1407" s="18" t="n">
        <v>115.739809705909</v>
      </c>
      <c r="J1407" s="19" t="n">
        <v>2.11672291620527E-005</v>
      </c>
      <c r="K1407" s="19" t="n">
        <v>0.00015171377432368</v>
      </c>
      <c r="L1407" s="17" t="n">
        <v>0.617510612768629</v>
      </c>
      <c r="M1407" s="17" t="n">
        <v>0.670572916666667</v>
      </c>
      <c r="N1407" s="17" t="n">
        <v>0.003600249363324</v>
      </c>
      <c r="O1407" s="19" t="n">
        <v>0.000105331455735076</v>
      </c>
      <c r="P1407" s="35" t="b">
        <f aca="false">TRUE()</f>
        <v>1</v>
      </c>
      <c r="Q1407" s="19" t="n">
        <v>9.30555555555556E-005</v>
      </c>
    </row>
    <row r="1408" customFormat="false" ht="15" hidden="false" customHeight="false" outlineLevel="0" collapsed="false">
      <c r="A1408" s="6" t="s">
        <v>3373</v>
      </c>
      <c r="B1408" s="6" t="s">
        <v>106</v>
      </c>
      <c r="C1408" s="18" t="n">
        <v>1866</v>
      </c>
      <c r="D1408" s="17" t="n">
        <v>0.173146981495881</v>
      </c>
      <c r="E1408" s="17" t="n">
        <v>0.0202770408312061</v>
      </c>
      <c r="F1408" s="17" t="n">
        <v>0.190614653401146</v>
      </c>
      <c r="G1408" s="17" t="n">
        <v>0.0297338627613353</v>
      </c>
      <c r="H1408" s="17" t="n">
        <v>4.55508609134973</v>
      </c>
      <c r="I1408" s="18" t="n">
        <v>118.510336859292</v>
      </c>
      <c r="J1408" s="19" t="n">
        <v>1.27965595888988E-005</v>
      </c>
      <c r="K1408" s="19" t="n">
        <v>9.63999712330538E-005</v>
      </c>
      <c r="L1408" s="17" t="n">
        <v>0.628182600347193</v>
      </c>
      <c r="M1408" s="17" t="n">
        <v>0.673755787037037</v>
      </c>
      <c r="N1408" s="17" t="n">
        <v>0.00314976537982089</v>
      </c>
      <c r="O1408" s="19" t="n">
        <v>0.000110339262863804</v>
      </c>
      <c r="P1408" s="35" t="b">
        <f aca="false">TRUE()</f>
        <v>1</v>
      </c>
      <c r="Q1408" s="19" t="n">
        <v>4.05405405405406E-005</v>
      </c>
    </row>
    <row r="1409" customFormat="false" ht="15" hidden="false" customHeight="false" outlineLevel="0" collapsed="false">
      <c r="A1409" s="6" t="s">
        <v>3374</v>
      </c>
      <c r="B1409" s="6" t="s">
        <v>106</v>
      </c>
      <c r="C1409" s="18" t="n">
        <v>1867</v>
      </c>
      <c r="D1409" s="17" t="n">
        <v>0.168058140203357</v>
      </c>
      <c r="E1409" s="17" t="n">
        <v>0.0196484697039682</v>
      </c>
      <c r="F1409" s="17" t="n">
        <v>0.1856249451758</v>
      </c>
      <c r="G1409" s="17" t="n">
        <v>0.0294838119079643</v>
      </c>
      <c r="H1409" s="17" t="n">
        <v>4.68161283876834</v>
      </c>
      <c r="I1409" s="18" t="n">
        <v>121.52869903607</v>
      </c>
      <c r="J1409" s="19" t="n">
        <v>7.46962932137466E-006</v>
      </c>
      <c r="K1409" s="19" t="n">
        <v>5.9014356321071E-005</v>
      </c>
      <c r="L1409" s="17" t="n">
        <v>0.639016486383175</v>
      </c>
      <c r="M1409" s="17" t="n">
        <v>0.680700231481482</v>
      </c>
      <c r="N1409" s="17" t="n">
        <v>0.00278545608891067</v>
      </c>
      <c r="O1409" s="19" t="n">
        <v>0.000116077391914858</v>
      </c>
      <c r="P1409" s="35" t="b">
        <f aca="false">TRUE()</f>
        <v>1</v>
      </c>
      <c r="Q1409" s="17" t="n">
        <v>0</v>
      </c>
    </row>
    <row r="1410" customFormat="false" ht="15" hidden="false" customHeight="false" outlineLevel="0" collapsed="false">
      <c r="A1410" s="6" t="s">
        <v>3375</v>
      </c>
      <c r="B1410" s="6" t="s">
        <v>106</v>
      </c>
      <c r="C1410" s="18" t="n">
        <v>1868</v>
      </c>
      <c r="D1410" s="17" t="n">
        <v>0.162962274039509</v>
      </c>
      <c r="E1410" s="17" t="n">
        <v>0.0190178911787749</v>
      </c>
      <c r="F1410" s="17" t="n">
        <v>0.180616185898651</v>
      </c>
      <c r="G1410" s="17" t="n">
        <v>0.0292270168740956</v>
      </c>
      <c r="H1410" s="17" t="n">
        <v>4.81065579850743</v>
      </c>
      <c r="I1410" s="18" t="n">
        <v>124.725850371564</v>
      </c>
      <c r="J1410" s="19" t="n">
        <v>4.25796142408547E-006</v>
      </c>
      <c r="K1410" s="19" t="n">
        <v>3.5579164012783E-005</v>
      </c>
      <c r="L1410" s="17" t="n">
        <v>0.649759607790795</v>
      </c>
      <c r="M1410" s="17" t="n">
        <v>0.685040509259259</v>
      </c>
      <c r="N1410" s="17" t="n">
        <v>0.00246767092410149</v>
      </c>
      <c r="O1410" s="19" t="n">
        <v>0.000122290633230973</v>
      </c>
      <c r="P1410" s="35" t="b">
        <f aca="false">TRUE()</f>
        <v>1</v>
      </c>
      <c r="Q1410" s="17" t="n">
        <v>0</v>
      </c>
    </row>
    <row r="1411" customFormat="false" ht="15" hidden="false" customHeight="false" outlineLevel="0" collapsed="false">
      <c r="A1411" s="6" t="s">
        <v>3376</v>
      </c>
      <c r="B1411" s="6" t="s">
        <v>106</v>
      </c>
      <c r="C1411" s="18" t="n">
        <v>1869</v>
      </c>
      <c r="D1411" s="17" t="n">
        <v>0.157753866890238</v>
      </c>
      <c r="E1411" s="17" t="n">
        <v>0.0183653773867319</v>
      </c>
      <c r="F1411" s="17" t="n">
        <v>0.175476651190332</v>
      </c>
      <c r="G1411" s="17" t="n">
        <v>0.0289547632879136</v>
      </c>
      <c r="H1411" s="17" t="n">
        <v>4.94423625319884</v>
      </c>
      <c r="I1411" s="18" t="n">
        <v>128.218855768233</v>
      </c>
      <c r="J1411" s="19" t="n">
        <v>2.34575931938199E-006</v>
      </c>
      <c r="K1411" s="19" t="n">
        <v>2.07551980892642E-005</v>
      </c>
      <c r="L1411" s="17" t="n">
        <v>0.660440810621919</v>
      </c>
      <c r="M1411" s="17" t="n">
        <v>0.688368055555556</v>
      </c>
      <c r="N1411" s="17" t="n">
        <v>0.00214454043650343</v>
      </c>
      <c r="O1411" s="19" t="n">
        <v>0.000129215368527436</v>
      </c>
      <c r="P1411" s="35" t="b">
        <f aca="false">TRUE()</f>
        <v>1</v>
      </c>
      <c r="Q1411" s="17" t="n">
        <v>0</v>
      </c>
    </row>
    <row r="1412" customFormat="false" ht="15" hidden="false" customHeight="false" outlineLevel="0" collapsed="false">
      <c r="A1412" s="6" t="s">
        <v>3377</v>
      </c>
      <c r="B1412" s="6" t="s">
        <v>106</v>
      </c>
      <c r="C1412" s="18" t="n">
        <v>1870</v>
      </c>
      <c r="D1412" s="17" t="n">
        <v>0.152479834794239</v>
      </c>
      <c r="E1412" s="17" t="n">
        <v>0.0176977790331266</v>
      </c>
      <c r="F1412" s="17" t="n">
        <v>0.170255389970003</v>
      </c>
      <c r="G1412" s="17" t="n">
        <v>0.0286703911863124</v>
      </c>
      <c r="H1412" s="17" t="n">
        <v>5.0821517453439</v>
      </c>
      <c r="I1412" s="18" t="n">
        <v>131.998319804074</v>
      </c>
      <c r="J1412" s="19" t="n">
        <v>1.24832000686373E-006</v>
      </c>
      <c r="K1412" s="19" t="n">
        <v>1.18033369985376E-005</v>
      </c>
      <c r="L1412" s="17" t="n">
        <v>0.671052323124021</v>
      </c>
      <c r="M1412" s="17" t="n">
        <v>0.691695601851852</v>
      </c>
      <c r="N1412" s="17" t="n">
        <v>0.00185001187010252</v>
      </c>
      <c r="O1412" s="19" t="n">
        <v>0.000137014413647432</v>
      </c>
      <c r="P1412" s="35" t="b">
        <f aca="false">TRUE()</f>
        <v>1</v>
      </c>
      <c r="Q1412" s="17" t="n">
        <v>0</v>
      </c>
    </row>
    <row r="1413" customFormat="false" ht="15" hidden="false" customHeight="false" outlineLevel="0" collapsed="false">
      <c r="A1413" s="6" t="s">
        <v>3378</v>
      </c>
      <c r="B1413" s="6" t="s">
        <v>106</v>
      </c>
      <c r="C1413" s="18" t="n">
        <v>1871</v>
      </c>
      <c r="D1413" s="17" t="n">
        <v>0.147252431639505</v>
      </c>
      <c r="E1413" s="17" t="n">
        <v>0.0170304378790977</v>
      </c>
      <c r="F1413" s="17" t="n">
        <v>0.165064431035339</v>
      </c>
      <c r="G1413" s="17" t="n">
        <v>0.0283802608544793</v>
      </c>
      <c r="H1413" s="17" t="n">
        <v>5.22174495679758</v>
      </c>
      <c r="I1413" s="18" t="n">
        <v>135.988407021821</v>
      </c>
      <c r="J1413" s="19" t="n">
        <v>6.48891989644313E-007</v>
      </c>
      <c r="K1413" s="19" t="n">
        <v>6.85734450437417E-006</v>
      </c>
      <c r="L1413" s="17" t="n">
        <v>0.681389695996932</v>
      </c>
      <c r="M1413" s="17" t="n">
        <v>0.695167824074074</v>
      </c>
      <c r="N1413" s="17" t="n">
        <v>0.00163403880258265</v>
      </c>
      <c r="O1413" s="19" t="n">
        <v>0.000145456106687837</v>
      </c>
      <c r="P1413" s="35" t="b">
        <f aca="false">TRUE()</f>
        <v>1</v>
      </c>
      <c r="Q1413" s="19" t="n">
        <v>6.66666666666667E-005</v>
      </c>
    </row>
    <row r="1414" customFormat="false" ht="15" hidden="false" customHeight="false" outlineLevel="0" collapsed="false">
      <c r="A1414" s="6" t="s">
        <v>3379</v>
      </c>
      <c r="B1414" s="6" t="s">
        <v>106</v>
      </c>
      <c r="C1414" s="18" t="n">
        <v>1872</v>
      </c>
      <c r="D1414" s="17" t="n">
        <v>0.141919620835257</v>
      </c>
      <c r="E1414" s="17" t="n">
        <v>0.0163399901262781</v>
      </c>
      <c r="F1414" s="17" t="n">
        <v>0.159748591413652</v>
      </c>
      <c r="G1414" s="17" t="n">
        <v>0.0280712782412507</v>
      </c>
      <c r="H1414" s="17" t="n">
        <v>5.36720221448254</v>
      </c>
      <c r="I1414" s="18" t="n">
        <v>140.326185851359</v>
      </c>
      <c r="J1414" s="19" t="n">
        <v>3.22607716571033E-007</v>
      </c>
      <c r="K1414" s="19" t="n">
        <v>3.68745528318536E-006</v>
      </c>
      <c r="L1414" s="17" t="n">
        <v>0.691711360871941</v>
      </c>
      <c r="M1414" s="17" t="n">
        <v>0.698784722222222</v>
      </c>
      <c r="N1414" s="17" t="n">
        <v>0.00146928446674225</v>
      </c>
      <c r="O1414" s="19" t="n">
        <v>0.000155056153246751</v>
      </c>
      <c r="P1414" s="35" t="b">
        <f aca="false">TRUE()</f>
        <v>1</v>
      </c>
      <c r="Q1414" s="17" t="n">
        <v>0</v>
      </c>
    </row>
    <row r="1415" customFormat="false" ht="15" hidden="false" customHeight="false" outlineLevel="0" collapsed="false">
      <c r="A1415" s="6" t="s">
        <v>3380</v>
      </c>
      <c r="B1415" s="6" t="s">
        <v>106</v>
      </c>
      <c r="C1415" s="18" t="n">
        <v>1873</v>
      </c>
      <c r="D1415" s="17" t="n">
        <v>0.136695079703781</v>
      </c>
      <c r="E1415" s="17" t="n">
        <v>0.015655229286051</v>
      </c>
      <c r="F1415" s="17" t="n">
        <v>0.154520720914351</v>
      </c>
      <c r="G1415" s="17" t="n">
        <v>0.0277559625004314</v>
      </c>
      <c r="H1415" s="17" t="n">
        <v>5.51269664654496</v>
      </c>
      <c r="I1415" s="18" t="n">
        <v>144.83112430741</v>
      </c>
      <c r="J1415" s="19" t="n">
        <v>1.57601112363177E-007</v>
      </c>
      <c r="K1415" s="19" t="n">
        <v>1.88755882981057E-006</v>
      </c>
      <c r="L1415" s="17" t="n">
        <v>0.701589199397171</v>
      </c>
      <c r="M1415" s="17" t="n">
        <v>0.702112268518519</v>
      </c>
      <c r="N1415" s="17" t="n">
        <v>0.00127810805522443</v>
      </c>
      <c r="O1415" s="19" t="n">
        <v>0.000165393249321864</v>
      </c>
      <c r="P1415" s="35" t="b">
        <f aca="false">TRUE()</f>
        <v>1</v>
      </c>
      <c r="Q1415" s="17" t="n">
        <v>0</v>
      </c>
    </row>
    <row r="1416" customFormat="false" ht="15" hidden="false" customHeight="false" outlineLevel="0" collapsed="false">
      <c r="A1416" s="6" t="s">
        <v>3381</v>
      </c>
      <c r="B1416" s="6" t="s">
        <v>106</v>
      </c>
      <c r="C1416" s="18" t="n">
        <v>1874</v>
      </c>
      <c r="D1416" s="17" t="n">
        <v>0.131509618023066</v>
      </c>
      <c r="E1416" s="17" t="n">
        <v>0.0149678263048482</v>
      </c>
      <c r="F1416" s="17" t="n">
        <v>0.149314335392167</v>
      </c>
      <c r="G1416" s="17" t="n">
        <v>0.0274338404430656</v>
      </c>
      <c r="H1416" s="17" t="n">
        <v>5.66045185859532</v>
      </c>
      <c r="I1416" s="18" t="n">
        <v>149.557310042816</v>
      </c>
      <c r="J1416" s="19" t="n">
        <v>7.48045174775697E-008</v>
      </c>
      <c r="K1416" s="19" t="n">
        <v>9.7046237430869E-007</v>
      </c>
      <c r="L1416" s="17" t="n">
        <v>0.711161461846277</v>
      </c>
      <c r="M1416" s="17" t="n">
        <v>0.706741898148148</v>
      </c>
      <c r="N1416" s="17" t="n">
        <v>0.00111219215126541</v>
      </c>
      <c r="O1416" s="19" t="n">
        <v>0.000176690994518048</v>
      </c>
      <c r="P1416" s="35" t="b">
        <f aca="false">TRUE()</f>
        <v>1</v>
      </c>
      <c r="Q1416" s="19" t="n">
        <v>8.68055555555556E-005</v>
      </c>
    </row>
    <row r="1417" customFormat="false" ht="15" hidden="false" customHeight="false" outlineLevel="0" collapsed="false">
      <c r="A1417" s="6" t="s">
        <v>3382</v>
      </c>
      <c r="B1417" s="6" t="s">
        <v>106</v>
      </c>
      <c r="C1417" s="18" t="n">
        <v>1875</v>
      </c>
      <c r="D1417" s="17" t="n">
        <v>0.126461437385943</v>
      </c>
      <c r="E1417" s="17" t="n">
        <v>0.0142928954618357</v>
      </c>
      <c r="F1417" s="17" t="n">
        <v>0.144227679749882</v>
      </c>
      <c r="G1417" s="17" t="n">
        <v>0.0271054093460948</v>
      </c>
      <c r="H1417" s="17" t="n">
        <v>5.80767307118837</v>
      </c>
      <c r="I1417" s="18" t="n">
        <v>154.334351406322</v>
      </c>
      <c r="J1417" s="19" t="n">
        <v>3.50016723036519E-008</v>
      </c>
      <c r="K1417" s="19" t="n">
        <v>5.02176770689894E-007</v>
      </c>
      <c r="L1417" s="17" t="n">
        <v>0.720342068116355</v>
      </c>
      <c r="M1417" s="17" t="n">
        <v>0.71166087962963</v>
      </c>
      <c r="N1417" s="19" t="n">
        <v>0.000975001922375045</v>
      </c>
      <c r="O1417" s="19" t="n">
        <v>0.000188783583968669</v>
      </c>
      <c r="P1417" s="35" t="b">
        <f aca="false">TRUE()</f>
        <v>1</v>
      </c>
      <c r="Q1417" s="19" t="n">
        <v>9.30555555555556E-005</v>
      </c>
    </row>
    <row r="1418" customFormat="false" ht="15" hidden="false" customHeight="false" outlineLevel="0" collapsed="false">
      <c r="A1418" s="6" t="s">
        <v>3383</v>
      </c>
      <c r="B1418" s="6" t="s">
        <v>106</v>
      </c>
      <c r="C1418" s="18" t="n">
        <v>1876</v>
      </c>
      <c r="D1418" s="17" t="n">
        <v>0.121484272371702</v>
      </c>
      <c r="E1418" s="17" t="n">
        <v>0.013617971793113</v>
      </c>
      <c r="F1418" s="17" t="n">
        <v>0.139193863530333</v>
      </c>
      <c r="G1418" s="17" t="n">
        <v>0.0267646595488939</v>
      </c>
      <c r="H1418" s="17" t="n">
        <v>5.95700141271033</v>
      </c>
      <c r="I1418" s="18" t="n">
        <v>159.203892264003</v>
      </c>
      <c r="J1418" s="19" t="n">
        <v>1.59296123329875E-008</v>
      </c>
      <c r="K1418" s="19" t="n">
        <v>2.4154553453176E-007</v>
      </c>
      <c r="L1418" s="17" t="n">
        <v>0.729295161160062</v>
      </c>
      <c r="M1418" s="17" t="n">
        <v>0.716290509259259</v>
      </c>
      <c r="N1418" s="19" t="n">
        <v>0.000850340439379431</v>
      </c>
      <c r="O1418" s="19" t="n">
        <v>0.000202085065945569</v>
      </c>
      <c r="P1418" s="35" t="b">
        <f aca="false">TRUE()</f>
        <v>1</v>
      </c>
      <c r="Q1418" s="17" t="n">
        <v>0</v>
      </c>
    </row>
    <row r="1419" customFormat="false" ht="15" hidden="false" customHeight="false" outlineLevel="0" collapsed="false">
      <c r="A1419" s="6" t="s">
        <v>3384</v>
      </c>
      <c r="B1419" s="6" t="s">
        <v>106</v>
      </c>
      <c r="C1419" s="18" t="n">
        <v>1877</v>
      </c>
      <c r="D1419" s="17" t="n">
        <v>0.116753956975622</v>
      </c>
      <c r="E1419" s="17" t="n">
        <v>0.0129715352521933</v>
      </c>
      <c r="F1419" s="17" t="n">
        <v>0.134388620452955</v>
      </c>
      <c r="G1419" s="17" t="n">
        <v>0.0264225002890574</v>
      </c>
      <c r="H1419" s="17" t="n">
        <v>6.10138061362119</v>
      </c>
      <c r="I1419" s="18" t="n">
        <v>163.880637001767</v>
      </c>
      <c r="J1419" s="19" t="n">
        <v>7.32662341195058E-009</v>
      </c>
      <c r="K1419" s="19" t="n">
        <v>1.21094431752719E-007</v>
      </c>
      <c r="L1419" s="17" t="n">
        <v>0.737612845780257</v>
      </c>
      <c r="M1419" s="17" t="n">
        <v>0.720775462962963</v>
      </c>
      <c r="N1419" s="19" t="n">
        <v>0.000749012347685851</v>
      </c>
      <c r="O1419" s="19" t="n">
        <v>0.000216398317843292</v>
      </c>
      <c r="P1419" s="35" t="b">
        <f aca="false">TRUE()</f>
        <v>1</v>
      </c>
      <c r="Q1419" s="19" t="n">
        <v>6.25E-005</v>
      </c>
    </row>
    <row r="1420" customFormat="false" ht="15" hidden="false" customHeight="false" outlineLevel="0" collapsed="false">
      <c r="A1420" s="6" t="s">
        <v>3385</v>
      </c>
      <c r="B1420" s="6" t="s">
        <v>106</v>
      </c>
      <c r="C1420" s="18" t="n">
        <v>1878</v>
      </c>
      <c r="D1420" s="17" t="n">
        <v>0.112168691586703</v>
      </c>
      <c r="E1420" s="17" t="n">
        <v>0.0123348304082858</v>
      </c>
      <c r="F1420" s="17" t="n">
        <v>0.129705928750681</v>
      </c>
      <c r="G1420" s="17" t="n">
        <v>0.0260630020653587</v>
      </c>
      <c r="H1420" s="17" t="n">
        <v>6.24461950541412</v>
      </c>
      <c r="I1420" s="18" t="n">
        <v>168.400919574541</v>
      </c>
      <c r="J1420" s="19" t="n">
        <v>3.34320701741943E-009</v>
      </c>
      <c r="K1420" s="19" t="n">
        <v>5.9672273848713E-008</v>
      </c>
      <c r="L1420" s="17" t="n">
        <v>0.74559125805715</v>
      </c>
      <c r="M1420" s="17" t="n">
        <v>0.722800925925926</v>
      </c>
      <c r="N1420" s="19" t="n">
        <v>0.000671475051804513</v>
      </c>
      <c r="O1420" s="19" t="n">
        <v>0.000232982866367149</v>
      </c>
      <c r="P1420" s="35" t="b">
        <f aca="false">TRUE()</f>
        <v>1</v>
      </c>
      <c r="Q1420" s="17" t="n">
        <v>0</v>
      </c>
    </row>
    <row r="1421" customFormat="false" ht="15" hidden="false" customHeight="false" outlineLevel="0" collapsed="false">
      <c r="A1421" s="6" t="s">
        <v>3386</v>
      </c>
      <c r="B1421" s="6" t="s">
        <v>106</v>
      </c>
      <c r="C1421" s="18" t="n">
        <v>1879</v>
      </c>
      <c r="D1421" s="17" t="n">
        <v>0.107738236224072</v>
      </c>
      <c r="E1421" s="17" t="n">
        <v>0.0117140979357705</v>
      </c>
      <c r="F1421" s="17" t="n">
        <v>0.125159857606653</v>
      </c>
      <c r="G1421" s="17" t="n">
        <v>0.0256913034452731</v>
      </c>
      <c r="H1421" s="17" t="n">
        <v>6.38605308376153</v>
      </c>
      <c r="I1421" s="18" t="n">
        <v>172.657593453276</v>
      </c>
      <c r="J1421" s="19" t="n">
        <v>1.52145966388168E-009</v>
      </c>
      <c r="K1421" s="19" t="n">
        <v>2.95843356760429E-008</v>
      </c>
      <c r="L1421" s="17" t="n">
        <v>0.753249158753096</v>
      </c>
      <c r="M1421" s="17" t="n">
        <v>0.726417824074074</v>
      </c>
      <c r="N1421" s="19" t="n">
        <v>0.000601498471688428</v>
      </c>
      <c r="O1421" s="19" t="n">
        <v>0.000252414413951021</v>
      </c>
      <c r="P1421" s="35" t="b">
        <f aca="false">TRUE()</f>
        <v>1</v>
      </c>
      <c r="Q1421" s="19" t="n">
        <v>0.000414748700627103</v>
      </c>
    </row>
    <row r="1422" customFormat="false" ht="15" hidden="false" customHeight="false" outlineLevel="0" collapsed="false">
      <c r="A1422" s="6" t="s">
        <v>3387</v>
      </c>
      <c r="B1422" s="6" t="s">
        <v>106</v>
      </c>
      <c r="C1422" s="18" t="n">
        <v>1880</v>
      </c>
      <c r="D1422" s="17" t="n">
        <v>0.103549111548259</v>
      </c>
      <c r="E1422" s="17" t="n">
        <v>0.0111224607670719</v>
      </c>
      <c r="F1422" s="17" t="n">
        <v>0.120836769203931</v>
      </c>
      <c r="G1422" s="17" t="n">
        <v>0.0253110676325901</v>
      </c>
      <c r="H1422" s="17" t="n">
        <v>6.5219112012071</v>
      </c>
      <c r="I1422" s="18" t="n">
        <v>176.477581699696</v>
      </c>
      <c r="J1422" s="19" t="n">
        <v>7.0667310456278E-010</v>
      </c>
      <c r="K1422" s="19" t="n">
        <v>1.5090301126891E-008</v>
      </c>
      <c r="L1422" s="17" t="n">
        <v>0.760418440734208</v>
      </c>
      <c r="M1422" s="17" t="n">
        <v>0.729166666666667</v>
      </c>
      <c r="N1422" s="19" t="n">
        <v>0.000551708993320119</v>
      </c>
      <c r="O1422" s="19" t="n">
        <v>0.000276001007346785</v>
      </c>
      <c r="P1422" s="35" t="b">
        <f aca="false">TRUE()</f>
        <v>1</v>
      </c>
      <c r="Q1422" s="17" t="n">
        <v>0</v>
      </c>
    </row>
    <row r="1423" customFormat="false" ht="15" hidden="false" customHeight="false" outlineLevel="0" collapsed="false">
      <c r="A1423" s="6" t="s">
        <v>3388</v>
      </c>
      <c r="B1423" s="6" t="s">
        <v>106</v>
      </c>
      <c r="C1423" s="18" t="n">
        <v>1881</v>
      </c>
      <c r="D1423" s="17" t="n">
        <v>0.0994687644954495</v>
      </c>
      <c r="E1423" s="17" t="n">
        <v>0.0105410624652118</v>
      </c>
      <c r="F1423" s="17" t="n">
        <v>0.116598192419581</v>
      </c>
      <c r="G1423" s="17" t="n">
        <v>0.0249107429285486</v>
      </c>
      <c r="H1423" s="17" t="n">
        <v>6.65542227067048</v>
      </c>
      <c r="I1423" s="18" t="n">
        <v>179.927870320845</v>
      </c>
      <c r="J1423" s="19" t="n">
        <v>3.29545574688942E-010</v>
      </c>
      <c r="K1423" s="19" t="n">
        <v>7.78104179779833E-009</v>
      </c>
      <c r="L1423" s="17" t="n">
        <v>0.767233329199114</v>
      </c>
      <c r="M1423" s="17" t="n">
        <v>0.731481481481482</v>
      </c>
      <c r="N1423" s="19" t="n">
        <v>0.000513514825410028</v>
      </c>
      <c r="O1423" s="19" t="n">
        <v>0.000306906817553442</v>
      </c>
      <c r="P1423" s="35" t="b">
        <f aca="false">TRUE()</f>
        <v>1</v>
      </c>
      <c r="Q1423" s="17" t="n">
        <v>0</v>
      </c>
    </row>
    <row r="1424" customFormat="false" ht="15" hidden="false" customHeight="false" outlineLevel="0" collapsed="false">
      <c r="A1424" s="6" t="s">
        <v>3389</v>
      </c>
      <c r="B1424" s="6" t="s">
        <v>106</v>
      </c>
      <c r="C1424" s="18" t="n">
        <v>1882</v>
      </c>
      <c r="D1424" s="17" t="n">
        <v>0.0956149817685838</v>
      </c>
      <c r="E1424" s="17" t="n">
        <v>0.00998978417524816</v>
      </c>
      <c r="F1424" s="17" t="n">
        <v>0.112566440680099</v>
      </c>
      <c r="G1424" s="17" t="n">
        <v>0.0244979419828038</v>
      </c>
      <c r="H1424" s="17" t="n">
        <v>6.78233014532002</v>
      </c>
      <c r="I1424" s="18" t="n">
        <v>182.82868656615</v>
      </c>
      <c r="J1424" s="19" t="n">
        <v>1.58492797150682E-010</v>
      </c>
      <c r="K1424" s="19" t="n">
        <v>4.22511121178464E-009</v>
      </c>
      <c r="L1424" s="17" t="n">
        <v>0.773591097757132</v>
      </c>
      <c r="M1424" s="17" t="n">
        <v>0.73509837962963</v>
      </c>
      <c r="N1424" s="19" t="n">
        <v>0.000486162180517115</v>
      </c>
      <c r="O1424" s="19" t="n">
        <v>0.000349117724906492</v>
      </c>
      <c r="P1424" s="35" t="b">
        <f aca="false">TRUE()</f>
        <v>1</v>
      </c>
      <c r="Q1424" s="17" t="n">
        <v>0</v>
      </c>
    </row>
    <row r="1425" customFormat="false" ht="15" hidden="false" customHeight="false" outlineLevel="0" collapsed="false">
      <c r="A1425" s="6" t="s">
        <v>3390</v>
      </c>
      <c r="B1425" s="6" t="s">
        <v>106</v>
      </c>
      <c r="C1425" s="18" t="n">
        <v>1883</v>
      </c>
      <c r="D1425" s="17" t="n">
        <v>0.092015625141492</v>
      </c>
      <c r="E1425" s="17" t="n">
        <v>0.00947428173608067</v>
      </c>
      <c r="F1425" s="17" t="n">
        <v>0.108773315528891</v>
      </c>
      <c r="G1425" s="17" t="n">
        <v>0.0240807562962396</v>
      </c>
      <c r="H1425" s="17" t="n">
        <v>6.90078309005811</v>
      </c>
      <c r="I1425" s="18" t="n">
        <v>185.161648525967</v>
      </c>
      <c r="J1425" s="19" t="n">
        <v>7.96331708086531E-011</v>
      </c>
      <c r="K1425" s="19" t="n">
        <v>2.42837093565576E-009</v>
      </c>
      <c r="L1425" s="17" t="n">
        <v>0.779394030141021</v>
      </c>
      <c r="M1425" s="17" t="n">
        <v>0.737413194444444</v>
      </c>
      <c r="N1425" s="19" t="n">
        <v>0.000449250657779505</v>
      </c>
      <c r="O1425" s="19" t="n">
        <v>0.000409981479705729</v>
      </c>
      <c r="P1425" s="35" t="b">
        <f aca="false">TRUE()</f>
        <v>1</v>
      </c>
      <c r="Q1425" s="17" t="n">
        <v>0</v>
      </c>
    </row>
    <row r="1426" customFormat="false" ht="15" hidden="false" customHeight="false" outlineLevel="0" collapsed="false">
      <c r="A1426" s="6" t="s">
        <v>3391</v>
      </c>
      <c r="B1426" s="6" t="s">
        <v>106</v>
      </c>
      <c r="C1426" s="18" t="n">
        <v>1884</v>
      </c>
      <c r="D1426" s="17" t="n">
        <v>0.0886414876397423</v>
      </c>
      <c r="E1426" s="17" t="n">
        <v>0.00899600962435979</v>
      </c>
      <c r="F1426" s="17" t="n">
        <v>0.105190242219854</v>
      </c>
      <c r="G1426" s="17" t="n">
        <v>0.0236635868294076</v>
      </c>
      <c r="H1426" s="17" t="n">
        <v>7.00900595363229</v>
      </c>
      <c r="I1426" s="18" t="n">
        <v>186.954340813547</v>
      </c>
      <c r="J1426" s="19" t="n">
        <v>4.23137657352874E-011</v>
      </c>
      <c r="K1426" s="19" t="n">
        <v>1.43901629644615E-009</v>
      </c>
      <c r="L1426" s="17" t="n">
        <v>0.78450618325051</v>
      </c>
      <c r="M1426" s="17" t="n">
        <v>0.74146412037037</v>
      </c>
      <c r="N1426" s="19" t="n">
        <v>0.000415025202220832</v>
      </c>
      <c r="O1426" s="19" t="n">
        <v>0.000508264515856114</v>
      </c>
      <c r="P1426" s="35" t="b">
        <f aca="false">TRUE()</f>
        <v>1</v>
      </c>
      <c r="Q1426" s="17" t="n">
        <v>0</v>
      </c>
    </row>
    <row r="1427" customFormat="false" ht="15" hidden="false" customHeight="false" outlineLevel="0" collapsed="false">
      <c r="A1427" s="6" t="s">
        <v>3392</v>
      </c>
      <c r="B1427" s="6" t="s">
        <v>106</v>
      </c>
      <c r="C1427" s="18" t="n">
        <v>1885</v>
      </c>
      <c r="D1427" s="17" t="n">
        <v>0.0854488999013685</v>
      </c>
      <c r="E1427" s="17" t="n">
        <v>0.00854306493686158</v>
      </c>
      <c r="F1427" s="17" t="n">
        <v>0.10176614260094</v>
      </c>
      <c r="G1427" s="17" t="n">
        <v>0.023231357539516</v>
      </c>
      <c r="H1427" s="17" t="n">
        <v>7.10899001008992</v>
      </c>
      <c r="I1427" s="18" t="n">
        <v>188.280084266666</v>
      </c>
      <c r="J1427" s="19" t="n">
        <v>2.35471379757097E-011</v>
      </c>
      <c r="K1427" s="19" t="n">
        <v>9.17894095430495E-010</v>
      </c>
      <c r="L1427" s="17" t="n">
        <v>0.789074181116789</v>
      </c>
      <c r="M1427" s="17" t="n">
        <v>0.742766203703704</v>
      </c>
      <c r="N1427" s="19" t="n">
        <v>0.000391444411049963</v>
      </c>
      <c r="O1427" s="19" t="n">
        <v>0.000719153801477572</v>
      </c>
      <c r="P1427" s="35" t="b">
        <f aca="false">TRUE()</f>
        <v>1</v>
      </c>
      <c r="Q1427" s="19" t="n">
        <v>3.81944444444445E-005</v>
      </c>
    </row>
    <row r="1428" customFormat="false" ht="15" hidden="false" customHeight="false" outlineLevel="0" collapsed="false">
      <c r="A1428" s="6" t="s">
        <v>3393</v>
      </c>
      <c r="B1428" s="6" t="s">
        <v>106</v>
      </c>
      <c r="C1428" s="18" t="n">
        <v>1886</v>
      </c>
      <c r="D1428" s="17" t="n">
        <v>0.0825346146830944</v>
      </c>
      <c r="E1428" s="17" t="n">
        <v>0.00813739712536125</v>
      </c>
      <c r="F1428" s="17" t="n">
        <v>0.0986123869954436</v>
      </c>
      <c r="G1428" s="17" t="n">
        <v>0.0228087932532054</v>
      </c>
      <c r="H1428" s="17" t="n">
        <v>7.19573348369187</v>
      </c>
      <c r="I1428" s="18" t="n">
        <v>189.147838692683</v>
      </c>
      <c r="J1428" s="19" t="n">
        <v>1.41506754922062E-011</v>
      </c>
      <c r="K1428" s="19" t="n">
        <v>6.64438535611316E-010</v>
      </c>
      <c r="L1428" s="17" t="n">
        <v>0.792890340404193</v>
      </c>
      <c r="M1428" s="17" t="n">
        <v>0.744646990740741</v>
      </c>
      <c r="N1428" s="19" t="n">
        <v>0.000384629381463944</v>
      </c>
      <c r="O1428" s="17" t="n">
        <v>0.00306915232809122</v>
      </c>
      <c r="P1428" s="35" t="b">
        <f aca="false">TRUE()</f>
        <v>1</v>
      </c>
      <c r="Q1428" s="17" t="n">
        <v>0</v>
      </c>
    </row>
    <row r="1429" customFormat="false" ht="15" hidden="false" customHeight="false" outlineLevel="0" collapsed="false">
      <c r="A1429" s="6" t="s">
        <v>3394</v>
      </c>
      <c r="B1429" s="6" t="s">
        <v>106</v>
      </c>
      <c r="C1429" s="18" t="n">
        <v>1887</v>
      </c>
      <c r="D1429" s="17" t="n">
        <v>0.0798495390142004</v>
      </c>
      <c r="E1429" s="17" t="n">
        <v>0.00777129002899264</v>
      </c>
      <c r="F1429" s="17" t="n">
        <v>0.0956740894941269</v>
      </c>
      <c r="G1429" s="17" t="n">
        <v>0.0223874627780889</v>
      </c>
      <c r="H1429" s="17" t="n">
        <v>7.2694295354401</v>
      </c>
      <c r="I1429" s="18" t="n">
        <v>189.664672759632</v>
      </c>
      <c r="J1429" s="19" t="n">
        <v>9.18050266429552E-012</v>
      </c>
      <c r="K1429" s="19" t="n">
        <v>4.8323359246967E-010</v>
      </c>
      <c r="L1429" s="17" t="n">
        <v>0.795941868044381</v>
      </c>
      <c r="M1429" s="17" t="n">
        <v>0.747974537037037</v>
      </c>
      <c r="N1429" s="19" t="n">
        <v>0.000384629381463944</v>
      </c>
      <c r="O1429" s="17" t="n">
        <v>0.00564202821494402</v>
      </c>
      <c r="P1429" s="35" t="b">
        <f aca="false">TRUE()</f>
        <v>1</v>
      </c>
      <c r="Q1429" s="19" t="n">
        <v>2.77777777777778E-005</v>
      </c>
    </row>
    <row r="1430" customFormat="false" ht="15" hidden="false" customHeight="false" outlineLevel="0" collapsed="false">
      <c r="A1430" s="6" t="s">
        <v>3395</v>
      </c>
      <c r="B1430" s="6" t="s">
        <v>106</v>
      </c>
      <c r="C1430" s="18" t="n">
        <v>1888</v>
      </c>
      <c r="D1430" s="17" t="n">
        <v>0.0773601294796983</v>
      </c>
      <c r="E1430" s="17" t="n">
        <v>0.00744261988210235</v>
      </c>
      <c r="F1430" s="17" t="n">
        <v>0.0929192356135765</v>
      </c>
      <c r="G1430" s="17" t="n">
        <v>0.0219693860416373</v>
      </c>
      <c r="H1430" s="17" t="n">
        <v>7.32993056894763</v>
      </c>
      <c r="I1430" s="18" t="n">
        <v>189.921896958781</v>
      </c>
      <c r="J1430" s="19" t="n">
        <v>6.43845580615494E-012</v>
      </c>
      <c r="K1430" s="19" t="n">
        <v>3.5243792308743E-010</v>
      </c>
      <c r="L1430" s="17" t="n">
        <v>0.798206614466863</v>
      </c>
      <c r="M1430" s="17" t="n">
        <v>0.749710648148148</v>
      </c>
      <c r="N1430" s="19" t="n">
        <v>0.000377591363523886</v>
      </c>
      <c r="O1430" s="17" t="n">
        <v>0.0064841434652656</v>
      </c>
      <c r="P1430" s="35" t="b">
        <f aca="false">TRUE()</f>
        <v>1</v>
      </c>
      <c r="Q1430" s="19" t="n">
        <v>5.13888888888889E-005</v>
      </c>
    </row>
    <row r="1431" customFormat="false" ht="15" hidden="false" customHeight="false" outlineLevel="0" collapsed="false">
      <c r="A1431" s="6" t="s">
        <v>3396</v>
      </c>
      <c r="B1431" s="6" t="s">
        <v>106</v>
      </c>
      <c r="C1431" s="18" t="n">
        <v>1889</v>
      </c>
      <c r="D1431" s="17" t="n">
        <v>0.0751224090991955</v>
      </c>
      <c r="E1431" s="17" t="n">
        <v>0.00715995496022272</v>
      </c>
      <c r="F1431" s="17" t="n">
        <v>0.0904136006720364</v>
      </c>
      <c r="G1431" s="17" t="n">
        <v>0.0215686775281965</v>
      </c>
      <c r="H1431" s="17" t="n">
        <v>7.37524239262116</v>
      </c>
      <c r="I1431" s="18" t="n">
        <v>189.998793156888</v>
      </c>
      <c r="J1431" s="19" t="n">
        <v>4.93914829362216E-012</v>
      </c>
      <c r="K1431" s="19" t="n">
        <v>2.81772495516766E-010</v>
      </c>
      <c r="L1431" s="17" t="n">
        <v>0.799614860524572</v>
      </c>
      <c r="M1431" s="17" t="n">
        <v>0.751736111111111</v>
      </c>
      <c r="N1431" s="19" t="n">
        <v>0.000398675945553325</v>
      </c>
      <c r="O1431" s="17" t="n">
        <v>0.0108749248033739</v>
      </c>
      <c r="P1431" s="35" t="b">
        <f aca="false">TRUE()</f>
        <v>1</v>
      </c>
      <c r="Q1431" s="19" t="n">
        <v>4.06746031746032E-005</v>
      </c>
    </row>
    <row r="1432" customFormat="false" ht="15" hidden="false" customHeight="false" outlineLevel="0" collapsed="false">
      <c r="A1432" s="6" t="s">
        <v>3397</v>
      </c>
      <c r="B1432" s="6" t="s">
        <v>106</v>
      </c>
      <c r="C1432" s="18" t="n">
        <v>1890</v>
      </c>
      <c r="D1432" s="17" t="n">
        <v>0.0730493962462922</v>
      </c>
      <c r="E1432" s="17" t="n">
        <v>0.00690996429146448</v>
      </c>
      <c r="F1432" s="17" t="n">
        <v>0.0880623725734444</v>
      </c>
      <c r="G1432" s="17" t="n">
        <v>0.0211697989375704</v>
      </c>
      <c r="H1432" s="17" t="n">
        <v>7.40808929165007</v>
      </c>
      <c r="I1432" s="18" t="n">
        <v>189.972831282261</v>
      </c>
      <c r="J1432" s="19" t="n">
        <v>4.07846953993534E-012</v>
      </c>
      <c r="K1432" s="19" t="n">
        <v>2.45011495947253E-010</v>
      </c>
      <c r="L1432" s="17" t="n">
        <v>0.800322651716107</v>
      </c>
      <c r="M1432" s="17" t="n">
        <v>0.754340277777778</v>
      </c>
      <c r="N1432" s="19" t="n">
        <v>0.000429209573201889</v>
      </c>
      <c r="O1432" s="17" t="n">
        <v>0.0156500104003092</v>
      </c>
      <c r="P1432" s="35" t="b">
        <f aca="false">TRUE()</f>
        <v>1</v>
      </c>
      <c r="Q1432" s="19" t="n">
        <v>0.000366448801742919</v>
      </c>
    </row>
    <row r="1433" customFormat="false" ht="15" hidden="false" customHeight="false" outlineLevel="0" collapsed="false">
      <c r="A1433" s="6" t="s">
        <v>3398</v>
      </c>
      <c r="B1433" s="6" t="s">
        <v>106</v>
      </c>
      <c r="C1433" s="18" t="n">
        <v>1891</v>
      </c>
      <c r="D1433" s="17" t="n">
        <v>0.0711985496692015</v>
      </c>
      <c r="E1433" s="17" t="n">
        <v>0.00669972206893802</v>
      </c>
      <c r="F1433" s="17" t="n">
        <v>0.0859319740052646</v>
      </c>
      <c r="G1433" s="17" t="n">
        <v>0.0207887432542614</v>
      </c>
      <c r="H1433" s="17" t="n">
        <v>7.42605687912872</v>
      </c>
      <c r="I1433" s="18" t="n">
        <v>189.901959572289</v>
      </c>
      <c r="J1433" s="19" t="n">
        <v>3.67547903369129E-012</v>
      </c>
      <c r="K1433" s="19" t="n">
        <v>2.26672826376304E-010</v>
      </c>
      <c r="L1433" s="17" t="n">
        <v>0.800157224000945</v>
      </c>
      <c r="M1433" s="17" t="n">
        <v>0.755497685185185</v>
      </c>
      <c r="N1433" s="19" t="n">
        <v>0.000458375118092732</v>
      </c>
      <c r="O1433" s="17" t="n">
        <v>0.0194459937048431</v>
      </c>
      <c r="P1433" s="35" t="b">
        <f aca="false">TRUE()</f>
        <v>1</v>
      </c>
      <c r="Q1433" s="17" t="n">
        <v>0</v>
      </c>
    </row>
    <row r="1434" customFormat="false" ht="15" hidden="false" customHeight="false" outlineLevel="0" collapsed="false">
      <c r="A1434" s="6" t="s">
        <v>3399</v>
      </c>
      <c r="B1434" s="6" t="s">
        <v>106</v>
      </c>
      <c r="C1434" s="18" t="n">
        <v>1892</v>
      </c>
      <c r="D1434" s="17" t="n">
        <v>0.0695693518457658</v>
      </c>
      <c r="E1434" s="17" t="n">
        <v>0.00652759677372171</v>
      </c>
      <c r="F1434" s="17" t="n">
        <v>0.0840249023236403</v>
      </c>
      <c r="G1434" s="17" t="n">
        <v>0.0204278319702817</v>
      </c>
      <c r="H1434" s="17" t="n">
        <v>7.42964185934189</v>
      </c>
      <c r="I1434" s="18" t="n">
        <v>189.830998644506</v>
      </c>
      <c r="J1434" s="19" t="n">
        <v>3.60310633547456E-012</v>
      </c>
      <c r="K1434" s="19" t="n">
        <v>2.2388023125084E-010</v>
      </c>
      <c r="L1434" s="17" t="n">
        <v>0.799159158095761</v>
      </c>
      <c r="M1434" s="17" t="n">
        <v>0.756799768518519</v>
      </c>
      <c r="N1434" s="19" t="n">
        <v>0.000492027202380086</v>
      </c>
      <c r="O1434" s="17" t="n">
        <v>0.0233735773099111</v>
      </c>
      <c r="P1434" s="35" t="b">
        <f aca="false">TRUE()</f>
        <v>1</v>
      </c>
      <c r="Q1434" s="17" t="n">
        <v>0</v>
      </c>
    </row>
    <row r="1435" customFormat="false" ht="15" hidden="false" customHeight="false" outlineLevel="0" collapsed="false">
      <c r="A1435" s="6" t="s">
        <v>3400</v>
      </c>
      <c r="B1435" s="6" t="s">
        <v>106</v>
      </c>
      <c r="C1435" s="18" t="n">
        <v>1893</v>
      </c>
      <c r="D1435" s="17" t="n">
        <v>0.0681022456027912</v>
      </c>
      <c r="E1435" s="17" t="n">
        <v>0.00638552303174802</v>
      </c>
      <c r="F1435" s="17" t="n">
        <v>0.0822799376350034</v>
      </c>
      <c r="G1435" s="17" t="n">
        <v>0.0200798196064644</v>
      </c>
      <c r="H1435" s="17" t="n">
        <v>7.42148068458878</v>
      </c>
      <c r="I1435" s="18" t="n">
        <v>189.782675378704</v>
      </c>
      <c r="J1435" s="19" t="n">
        <v>3.78226316755314E-012</v>
      </c>
      <c r="K1435" s="19" t="n">
        <v>2.3153053938266E-010</v>
      </c>
      <c r="L1435" s="17" t="n">
        <v>0.797506705620305</v>
      </c>
      <c r="M1435" s="17" t="n">
        <v>0.756076388888889</v>
      </c>
      <c r="N1435" s="19" t="n">
        <v>0.000516621196604395</v>
      </c>
      <c r="O1435" s="17" t="n">
        <v>0.0274107633067902</v>
      </c>
      <c r="P1435" s="35" t="b">
        <f aca="false">TRUE()</f>
        <v>1</v>
      </c>
      <c r="Q1435" s="19" t="n">
        <v>0.000518395634232101</v>
      </c>
    </row>
    <row r="1436" customFormat="false" ht="15" hidden="false" customHeight="false" outlineLevel="0" collapsed="false">
      <c r="A1436" s="6" t="s">
        <v>3401</v>
      </c>
      <c r="B1436" s="6" t="s">
        <v>106</v>
      </c>
      <c r="C1436" s="18" t="n">
        <v>1894</v>
      </c>
      <c r="D1436" s="17" t="n">
        <v>0.0668220527521852</v>
      </c>
      <c r="E1436" s="17" t="n">
        <v>0.00627285200555346</v>
      </c>
      <c r="F1436" s="17" t="n">
        <v>0.0807293735323819</v>
      </c>
      <c r="G1436" s="17" t="n">
        <v>0.0197537054104663</v>
      </c>
      <c r="H1436" s="17" t="n">
        <v>7.40259404225771</v>
      </c>
      <c r="I1436" s="18" t="n">
        <v>189.767257437422</v>
      </c>
      <c r="J1436" s="19" t="n">
        <v>4.22497509453311E-012</v>
      </c>
      <c r="K1436" s="19" t="n">
        <v>2.47625490646962E-010</v>
      </c>
      <c r="L1436" s="17" t="n">
        <v>0.795249554797777</v>
      </c>
      <c r="M1436" s="17" t="n">
        <v>0.754050925925926</v>
      </c>
      <c r="N1436" s="19" t="n">
        <v>0.000548105115946354</v>
      </c>
      <c r="O1436" s="17" t="n">
        <v>0.0302243163071729</v>
      </c>
      <c r="P1436" s="35" t="b">
        <f aca="false">TRUE()</f>
        <v>1</v>
      </c>
      <c r="Q1436" s="17" t="n">
        <v>0</v>
      </c>
    </row>
    <row r="1437" customFormat="false" ht="15" hidden="false" customHeight="false" outlineLevel="0" collapsed="false">
      <c r="A1437" s="6" t="s">
        <v>3402</v>
      </c>
      <c r="B1437" s="6" t="s">
        <v>106</v>
      </c>
      <c r="C1437" s="18" t="n">
        <v>1895</v>
      </c>
      <c r="D1437" s="17" t="n">
        <v>0.0656698793345304</v>
      </c>
      <c r="E1437" s="17" t="n">
        <v>0.00618425201113024</v>
      </c>
      <c r="F1437" s="17" t="n">
        <v>0.0793126853605457</v>
      </c>
      <c r="G1437" s="17" t="n">
        <v>0.0194448275318703</v>
      </c>
      <c r="H1437" s="17" t="n">
        <v>7.37451790063854</v>
      </c>
      <c r="I1437" s="18" t="n">
        <v>189.783808983469</v>
      </c>
      <c r="J1437" s="19" t="n">
        <v>4.97628909938567E-012</v>
      </c>
      <c r="K1437" s="19" t="n">
        <v>2.81772495516766E-010</v>
      </c>
      <c r="L1437" s="17" t="n">
        <v>0.792477111183718</v>
      </c>
      <c r="M1437" s="17" t="n">
        <v>0.752025462962963</v>
      </c>
      <c r="N1437" s="19" t="n">
        <v>0.000586260926134633</v>
      </c>
      <c r="O1437" s="17" t="n">
        <v>0.0333639428363775</v>
      </c>
      <c r="P1437" s="35" t="b">
        <f aca="false">TRUE()</f>
        <v>1</v>
      </c>
      <c r="Q1437" s="19" t="n">
        <v>0.000451499118165785</v>
      </c>
    </row>
    <row r="1438" customFormat="false" ht="15" hidden="false" customHeight="false" outlineLevel="0" collapsed="false">
      <c r="A1438" s="6" t="s">
        <v>3403</v>
      </c>
      <c r="B1438" s="6" t="s">
        <v>106</v>
      </c>
      <c r="C1438" s="18" t="n">
        <v>1896</v>
      </c>
      <c r="D1438" s="17" t="n">
        <v>0.0646912977444353</v>
      </c>
      <c r="E1438" s="17" t="n">
        <v>0.00611861732354991</v>
      </c>
      <c r="F1438" s="17" t="n">
        <v>0.0780737559181742</v>
      </c>
      <c r="G1438" s="17" t="n">
        <v>0.0191533596962926</v>
      </c>
      <c r="H1438" s="17" t="n">
        <v>7.33626856290024</v>
      </c>
      <c r="I1438" s="18" t="n">
        <v>189.828327677854</v>
      </c>
      <c r="J1438" s="19" t="n">
        <v>6.21409220881424E-012</v>
      </c>
      <c r="K1438" s="19" t="n">
        <v>3.46981473065141E-010</v>
      </c>
      <c r="L1438" s="17" t="n">
        <v>0.789070553164205</v>
      </c>
      <c r="M1438" s="17" t="n">
        <v>0.751157407407407</v>
      </c>
      <c r="N1438" s="19" t="n">
        <v>0.000636190829683101</v>
      </c>
      <c r="O1438" s="17" t="n">
        <v>0.0362511101316157</v>
      </c>
      <c r="P1438" s="35" t="b">
        <f aca="false">TRUE()</f>
        <v>1</v>
      </c>
      <c r="Q1438" s="19" t="n">
        <v>0.00018189243139901</v>
      </c>
    </row>
    <row r="1439" customFormat="false" ht="15" hidden="false" customHeight="false" outlineLevel="0" collapsed="false">
      <c r="A1439" s="6" t="s">
        <v>3404</v>
      </c>
      <c r="B1439" s="6" t="s">
        <v>106</v>
      </c>
      <c r="C1439" s="18" t="n">
        <v>1897</v>
      </c>
      <c r="D1439" s="17" t="n">
        <v>0.0638301577203459</v>
      </c>
      <c r="E1439" s="17" t="n">
        <v>0.00606908903534029</v>
      </c>
      <c r="F1439" s="17" t="n">
        <v>0.0769582603049154</v>
      </c>
      <c r="G1439" s="17" t="n">
        <v>0.0188772387923437</v>
      </c>
      <c r="H1439" s="17" t="n">
        <v>7.29111166476024</v>
      </c>
      <c r="I1439" s="18" t="n">
        <v>189.883813286188</v>
      </c>
      <c r="J1439" s="19" t="n">
        <v>8.07097768798982E-012</v>
      </c>
      <c r="K1439" s="19" t="n">
        <v>4.33107529958103E-010</v>
      </c>
      <c r="L1439" s="17" t="n">
        <v>0.785231525252003</v>
      </c>
      <c r="M1439" s="17" t="n">
        <v>0.749855324074074</v>
      </c>
      <c r="N1439" s="19" t="n">
        <v>0.000697766056781679</v>
      </c>
      <c r="O1439" s="17" t="n">
        <v>0.0388422948470307</v>
      </c>
      <c r="P1439" s="35" t="b">
        <f aca="false">TRUE()</f>
        <v>1</v>
      </c>
      <c r="Q1439" s="19" t="n">
        <v>4.0719696969697E-005</v>
      </c>
    </row>
    <row r="1440" customFormat="false" ht="15" hidden="false" customHeight="false" outlineLevel="0" collapsed="false">
      <c r="A1440" s="6" t="s">
        <v>3405</v>
      </c>
      <c r="B1440" s="6" t="s">
        <v>106</v>
      </c>
      <c r="C1440" s="18" t="n">
        <v>1898</v>
      </c>
      <c r="D1440" s="17" t="n">
        <v>0.0630885578942037</v>
      </c>
      <c r="E1440" s="17" t="n">
        <v>0.00603408592409414</v>
      </c>
      <c r="F1440" s="17" t="n">
        <v>0.075972468778491</v>
      </c>
      <c r="G1440" s="17" t="n">
        <v>0.0186221843995178</v>
      </c>
      <c r="H1440" s="17" t="n">
        <v>7.24000323798288</v>
      </c>
      <c r="I1440" s="18" t="n">
        <v>189.93735290223</v>
      </c>
      <c r="J1440" s="19" t="n">
        <v>1.08409146138446E-011</v>
      </c>
      <c r="K1440" s="19" t="n">
        <v>5.59933239805074E-010</v>
      </c>
      <c r="L1440" s="17" t="n">
        <v>0.780978181960219</v>
      </c>
      <c r="M1440" s="17" t="n">
        <v>0.749565972222222</v>
      </c>
      <c r="N1440" s="19" t="n">
        <v>0.000762933258312247</v>
      </c>
      <c r="O1440" s="17" t="n">
        <v>0.0412368187225952</v>
      </c>
      <c r="P1440" s="35" t="b">
        <f aca="false">TRUE()</f>
        <v>1</v>
      </c>
      <c r="Q1440" s="17" t="n">
        <v>0</v>
      </c>
    </row>
    <row r="1441" customFormat="false" ht="15" hidden="false" customHeight="false" outlineLevel="0" collapsed="false">
      <c r="A1441" s="6" t="s">
        <v>3406</v>
      </c>
      <c r="B1441" s="6" t="s">
        <v>106</v>
      </c>
      <c r="C1441" s="18" t="n">
        <v>1899</v>
      </c>
      <c r="D1441" s="17" t="n">
        <v>0.0624376933124882</v>
      </c>
      <c r="E1441" s="17" t="n">
        <v>0.00601187791432413</v>
      </c>
      <c r="F1441" s="17" t="n">
        <v>0.0750792538798932</v>
      </c>
      <c r="G1441" s="17" t="n">
        <v>0.0183793862484159</v>
      </c>
      <c r="H1441" s="17" t="n">
        <v>7.1812925331176</v>
      </c>
      <c r="I1441" s="18" t="n">
        <v>189.980410435325</v>
      </c>
      <c r="J1441" s="19" t="n">
        <v>1.51985225569477E-011</v>
      </c>
      <c r="K1441" s="19" t="n">
        <v>6.8398712063224E-010</v>
      </c>
      <c r="L1441" s="17" t="n">
        <v>0.776164071306053</v>
      </c>
      <c r="M1441" s="17" t="n">
        <v>0.747829861111111</v>
      </c>
      <c r="N1441" s="19" t="n">
        <v>0.000838821118661614</v>
      </c>
      <c r="O1441" s="17" t="n">
        <v>0.0429135808087347</v>
      </c>
      <c r="P1441" s="35" t="b">
        <f aca="false">TRUE()</f>
        <v>1</v>
      </c>
      <c r="Q1441" s="19" t="n">
        <v>0.000116619893152039</v>
      </c>
    </row>
    <row r="1442" customFormat="false" ht="15" hidden="false" customHeight="false" outlineLevel="0" collapsed="false">
      <c r="A1442" s="6" t="s">
        <v>3407</v>
      </c>
      <c r="B1442" s="6" t="s">
        <v>106</v>
      </c>
      <c r="C1442" s="18" t="n">
        <v>1900</v>
      </c>
      <c r="D1442" s="17" t="n">
        <v>0.0618793888974728</v>
      </c>
      <c r="E1442" s="17" t="n">
        <v>0.00599852744453698</v>
      </c>
      <c r="F1442" s="17" t="n">
        <v>0.0742909921979945</v>
      </c>
      <c r="G1442" s="17" t="n">
        <v>0.0181568427948573</v>
      </c>
      <c r="H1442" s="17" t="n">
        <v>7.11969806235374</v>
      </c>
      <c r="I1442" s="18" t="n">
        <v>189.999501472</v>
      </c>
      <c r="J1442" s="19" t="n">
        <v>2.16380913337491E-011</v>
      </c>
      <c r="K1442" s="19" t="n">
        <v>8.68044596029625E-010</v>
      </c>
      <c r="L1442" s="17" t="n">
        <v>0.771121922076405</v>
      </c>
      <c r="M1442" s="17" t="n">
        <v>0.743344907407407</v>
      </c>
      <c r="N1442" s="19" t="n">
        <v>0.000928757292354583</v>
      </c>
      <c r="O1442" s="17" t="n">
        <v>0.0448172876646543</v>
      </c>
      <c r="P1442" s="35" t="b">
        <f aca="false">TRUE()</f>
        <v>1</v>
      </c>
      <c r="Q1442" s="19" t="n">
        <v>0.000523559098065677</v>
      </c>
    </row>
    <row r="1443" customFormat="false" ht="15" hidden="false" customHeight="false" outlineLevel="0" collapsed="false">
      <c r="A1443" s="6" t="s">
        <v>3408</v>
      </c>
      <c r="B1443" s="6" t="s">
        <v>106</v>
      </c>
      <c r="C1443" s="18" t="n">
        <v>1901</v>
      </c>
      <c r="D1443" s="17" t="n">
        <v>0.0614112065372023</v>
      </c>
      <c r="E1443" s="17" t="n">
        <v>0.00599344872407028</v>
      </c>
      <c r="F1443" s="17" t="n">
        <v>0.0736054497469148</v>
      </c>
      <c r="G1443" s="17" t="n">
        <v>0.0179547536236092</v>
      </c>
      <c r="H1443" s="17" t="n">
        <v>7.05557585400706</v>
      </c>
      <c r="I1443" s="18" t="n">
        <v>189.989770535773</v>
      </c>
      <c r="J1443" s="19" t="n">
        <v>3.12135387904776E-011</v>
      </c>
      <c r="K1443" s="19" t="n">
        <v>1.13633781746479E-009</v>
      </c>
      <c r="L1443" s="17" t="n">
        <v>0.765867671874632</v>
      </c>
      <c r="M1443" s="17" t="n">
        <v>0.740451388888889</v>
      </c>
      <c r="N1443" s="17" t="n">
        <v>0.00101936380650582</v>
      </c>
      <c r="O1443" s="17" t="n">
        <v>0.0463921977929176</v>
      </c>
      <c r="P1443" s="35" t="b">
        <f aca="false">TRUE()</f>
        <v>1</v>
      </c>
      <c r="Q1443" s="19" t="n">
        <v>3.7037037037037E-005</v>
      </c>
    </row>
    <row r="1444" customFormat="false" ht="15" hidden="false" customHeight="false" outlineLevel="0" collapsed="false">
      <c r="A1444" s="6" t="s">
        <v>3409</v>
      </c>
      <c r="B1444" s="6" t="s">
        <v>106</v>
      </c>
      <c r="C1444" s="18" t="n">
        <v>1902</v>
      </c>
      <c r="D1444" s="17" t="n">
        <v>0.0610042800652553</v>
      </c>
      <c r="E1444" s="17" t="n">
        <v>0.00599533931428386</v>
      </c>
      <c r="F1444" s="17" t="n">
        <v>0.0729895111501079</v>
      </c>
      <c r="G1444" s="17" t="n">
        <v>0.0177675493249063</v>
      </c>
      <c r="H1444" s="17" t="n">
        <v>6.98862400499821</v>
      </c>
      <c r="I1444" s="18" t="n">
        <v>189.946486012267</v>
      </c>
      <c r="J1444" s="19" t="n">
        <v>4.56902622950601E-011</v>
      </c>
      <c r="K1444" s="19" t="n">
        <v>1.52868148828493E-009</v>
      </c>
      <c r="L1444" s="17" t="n">
        <v>0.760378493989162</v>
      </c>
      <c r="M1444" s="17" t="n">
        <v>0.738136574074074</v>
      </c>
      <c r="N1444" s="17" t="n">
        <v>0.00111651399317551</v>
      </c>
      <c r="O1444" s="17" t="n">
        <v>0.0477670334431896</v>
      </c>
      <c r="P1444" s="35" t="b">
        <f aca="false">TRUE()</f>
        <v>1</v>
      </c>
      <c r="Q1444" s="17" t="n">
        <v>0</v>
      </c>
    </row>
    <row r="1445" customFormat="false" ht="15" hidden="false" customHeight="false" outlineLevel="0" collapsed="false">
      <c r="A1445" s="6" t="s">
        <v>3410</v>
      </c>
      <c r="B1445" s="6" t="s">
        <v>106</v>
      </c>
      <c r="C1445" s="18" t="n">
        <v>1903</v>
      </c>
      <c r="D1445" s="17" t="n">
        <v>0.0606660795768861</v>
      </c>
      <c r="E1445" s="17" t="n">
        <v>0.00600116152935852</v>
      </c>
      <c r="F1445" s="17" t="n">
        <v>0.0724573003145418</v>
      </c>
      <c r="G1445" s="17" t="n">
        <v>0.0176000508537656</v>
      </c>
      <c r="H1445" s="17" t="n">
        <v>6.92235586963919</v>
      </c>
      <c r="I1445" s="18" t="n">
        <v>189.871468846901</v>
      </c>
      <c r="J1445" s="19" t="n">
        <v>6.65135036114948E-011</v>
      </c>
      <c r="K1445" s="19" t="n">
        <v>2.09796791544043E-009</v>
      </c>
      <c r="L1445" s="17" t="n">
        <v>0.754901932494238</v>
      </c>
      <c r="M1445" s="17" t="n">
        <v>0.73509837962963</v>
      </c>
      <c r="N1445" s="17" t="n">
        <v>0.00123367726889821</v>
      </c>
      <c r="O1445" s="17" t="n">
        <v>0.0494503300424932</v>
      </c>
      <c r="P1445" s="35" t="b">
        <f aca="false">TRUE()</f>
        <v>1</v>
      </c>
      <c r="Q1445" s="19" t="n">
        <v>0.000416666666666667</v>
      </c>
    </row>
    <row r="1446" customFormat="false" ht="15" hidden="false" customHeight="false" outlineLevel="0" collapsed="false">
      <c r="A1446" s="6" t="s">
        <v>3411</v>
      </c>
      <c r="B1446" s="6" t="s">
        <v>106</v>
      </c>
      <c r="C1446" s="18" t="n">
        <v>1904</v>
      </c>
      <c r="D1446" s="17" t="n">
        <v>0.0603799435258326</v>
      </c>
      <c r="E1446" s="17" t="n">
        <v>0.00601140005412926</v>
      </c>
      <c r="F1446" s="17" t="n">
        <v>0.0719882752798084</v>
      </c>
      <c r="G1446" s="17" t="n">
        <v>0.0174490719150052</v>
      </c>
      <c r="H1446" s="17" t="n">
        <v>6.85549249345535</v>
      </c>
      <c r="I1446" s="18" t="n">
        <v>189.764410533131</v>
      </c>
      <c r="J1446" s="19" t="n">
        <v>9.69876781290428E-011</v>
      </c>
      <c r="K1446" s="19" t="n">
        <v>2.88311572682881E-009</v>
      </c>
      <c r="L1446" s="17" t="n">
        <v>0.749335931078566</v>
      </c>
      <c r="M1446" s="17" t="n">
        <v>0.733506944444444</v>
      </c>
      <c r="N1446" s="17" t="n">
        <v>0.00134383916964777</v>
      </c>
      <c r="O1446" s="17" t="n">
        <v>0.0502029756254513</v>
      </c>
      <c r="P1446" s="35" t="b">
        <f aca="false">TRUE()</f>
        <v>1</v>
      </c>
      <c r="Q1446" s="19" t="n">
        <v>1.98412698412698E-005</v>
      </c>
    </row>
    <row r="1447" customFormat="false" ht="15" hidden="false" customHeight="false" outlineLevel="0" collapsed="false">
      <c r="A1447" s="6" t="s">
        <v>3412</v>
      </c>
      <c r="B1447" s="6" t="s">
        <v>106</v>
      </c>
      <c r="C1447" s="18" t="n">
        <v>1905</v>
      </c>
      <c r="D1447" s="17" t="n">
        <v>0.060128648230737</v>
      </c>
      <c r="E1447" s="17" t="n">
        <v>0.00602473292218065</v>
      </c>
      <c r="F1447" s="17" t="n">
        <v>0.0715640925871277</v>
      </c>
      <c r="G1447" s="17" t="n">
        <v>0.0173104808752669</v>
      </c>
      <c r="H1447" s="17" t="n">
        <v>6.78913364556025</v>
      </c>
      <c r="I1447" s="18" t="n">
        <v>189.625772158054</v>
      </c>
      <c r="J1447" s="19" t="n">
        <v>1.40775623268677E-010</v>
      </c>
      <c r="K1447" s="19" t="n">
        <v>3.85221771752433E-009</v>
      </c>
      <c r="L1447" s="17" t="n">
        <v>0.743798336180736</v>
      </c>
      <c r="M1447" s="17" t="n">
        <v>0.731915509259259</v>
      </c>
      <c r="N1447" s="17" t="n">
        <v>0.00145517129384655</v>
      </c>
      <c r="O1447" s="17" t="n">
        <v>0.0507927392488926</v>
      </c>
      <c r="P1447" s="35" t="b">
        <f aca="false">TRUE()</f>
        <v>1</v>
      </c>
      <c r="Q1447" s="17" t="n">
        <v>0</v>
      </c>
    </row>
    <row r="1448" customFormat="false" ht="15" hidden="false" customHeight="false" outlineLevel="0" collapsed="false">
      <c r="A1448" s="6" t="s">
        <v>3413</v>
      </c>
      <c r="B1448" s="6" t="s">
        <v>106</v>
      </c>
      <c r="C1448" s="18" t="n">
        <v>1906</v>
      </c>
      <c r="D1448" s="17" t="n">
        <v>0.0599291330048194</v>
      </c>
      <c r="E1448" s="17" t="n">
        <v>0.00604058259087265</v>
      </c>
      <c r="F1448" s="17" t="n">
        <v>0.0712025836377439</v>
      </c>
      <c r="G1448" s="17" t="n">
        <v>0.017186560672796</v>
      </c>
      <c r="H1448" s="17" t="n">
        <v>6.72348401720629</v>
      </c>
      <c r="I1448" s="18" t="n">
        <v>189.460636545165</v>
      </c>
      <c r="J1448" s="19" t="n">
        <v>2.03151376768116E-010</v>
      </c>
      <c r="K1448" s="19" t="n">
        <v>5.19765627743563E-009</v>
      </c>
      <c r="L1448" s="17" t="n">
        <v>0.738268740729655</v>
      </c>
      <c r="M1448" s="17" t="n">
        <v>0.72974537037037</v>
      </c>
      <c r="N1448" s="17" t="n">
        <v>0.00155854320434153</v>
      </c>
      <c r="O1448" s="17" t="n">
        <v>0.0511764093318872</v>
      </c>
      <c r="P1448" s="35" t="b">
        <f aca="false">TRUE()</f>
        <v>1</v>
      </c>
      <c r="Q1448" s="17" t="n">
        <v>0</v>
      </c>
    </row>
    <row r="1449" customFormat="false" ht="15" hidden="false" customHeight="false" outlineLevel="0" collapsed="false">
      <c r="A1449" s="6" t="s">
        <v>3414</v>
      </c>
      <c r="B1449" s="6" t="s">
        <v>106</v>
      </c>
      <c r="C1449" s="18" t="n">
        <v>1907</v>
      </c>
      <c r="D1449" s="17" t="n">
        <v>0.0597632115284257</v>
      </c>
      <c r="E1449" s="17" t="n">
        <v>0.00605784201208762</v>
      </c>
      <c r="F1449" s="17" t="n">
        <v>0.0708864676481527</v>
      </c>
      <c r="G1449" s="17" t="n">
        <v>0.0170775500743057</v>
      </c>
      <c r="H1449" s="17" t="n">
        <v>6.65952590381018</v>
      </c>
      <c r="I1449" s="18" t="n">
        <v>189.276666590364</v>
      </c>
      <c r="J1449" s="19" t="n">
        <v>2.89876703162572E-010</v>
      </c>
      <c r="K1449" s="19" t="n">
        <v>7.02504714057331E-009</v>
      </c>
      <c r="L1449" s="17" t="n">
        <v>0.732816770470334</v>
      </c>
      <c r="M1449" s="17" t="n">
        <v>0.727430555555556</v>
      </c>
      <c r="N1449" s="17" t="n">
        <v>0.00162775969843923</v>
      </c>
      <c r="O1449" s="17" t="n">
        <v>0.0513113374145328</v>
      </c>
      <c r="P1449" s="35" t="b">
        <f aca="false">TRUE()</f>
        <v>1</v>
      </c>
      <c r="Q1449" s="19" t="n">
        <v>0.000193633661941776</v>
      </c>
    </row>
    <row r="1450" customFormat="false" ht="15" hidden="false" customHeight="false" outlineLevel="0" collapsed="false">
      <c r="A1450" s="6" t="s">
        <v>3415</v>
      </c>
      <c r="B1450" s="6" t="s">
        <v>106</v>
      </c>
      <c r="C1450" s="18" t="n">
        <v>1908</v>
      </c>
      <c r="D1450" s="17" t="n">
        <v>0.0596236970741302</v>
      </c>
      <c r="E1450" s="17" t="n">
        <v>0.00607667001495036</v>
      </c>
      <c r="F1450" s="17" t="n">
        <v>0.0706032914445839</v>
      </c>
      <c r="G1450" s="17" t="n">
        <v>0.0169777230327115</v>
      </c>
      <c r="H1450" s="17" t="n">
        <v>6.59583458355454</v>
      </c>
      <c r="I1450" s="18" t="n">
        <v>189.070375882335</v>
      </c>
      <c r="J1450" s="19" t="n">
        <v>4.12255198863832E-010</v>
      </c>
      <c r="K1450" s="19" t="n">
        <v>9.33390948879645E-009</v>
      </c>
      <c r="L1450" s="17" t="n">
        <v>0.727344068545681</v>
      </c>
      <c r="M1450" s="17" t="n">
        <v>0.725549768518519</v>
      </c>
      <c r="N1450" s="17" t="n">
        <v>0.0017285881848675</v>
      </c>
      <c r="O1450" s="17" t="n">
        <v>0.0513183775187208</v>
      </c>
      <c r="P1450" s="35" t="b">
        <f aca="false">TRUE()</f>
        <v>1</v>
      </c>
      <c r="Q1450" s="19" t="n">
        <v>0.000123697377501725</v>
      </c>
    </row>
    <row r="1451" customFormat="false" ht="15" hidden="false" customHeight="false" outlineLevel="0" collapsed="false">
      <c r="A1451" s="6" t="s">
        <v>3416</v>
      </c>
      <c r="B1451" s="6" t="s">
        <v>106</v>
      </c>
      <c r="C1451" s="18" t="n">
        <v>1909</v>
      </c>
      <c r="D1451" s="17" t="n">
        <v>0.0595080277589322</v>
      </c>
      <c r="E1451" s="17" t="n">
        <v>0.00609561324721899</v>
      </c>
      <c r="F1451" s="17" t="n">
        <v>0.0703564001747441</v>
      </c>
      <c r="G1451" s="17" t="n">
        <v>0.0168876707700467</v>
      </c>
      <c r="H1451" s="17" t="n">
        <v>6.53634588680543</v>
      </c>
      <c r="I1451" s="18" t="n">
        <v>188.851428402713</v>
      </c>
      <c r="J1451" s="19" t="n">
        <v>5.71894362261771E-010</v>
      </c>
      <c r="K1451" s="19" t="n">
        <v>1.25361671345657E-008</v>
      </c>
      <c r="L1451" s="17" t="n">
        <v>0.722235352525847</v>
      </c>
      <c r="M1451" s="17" t="n">
        <v>0.723668981481482</v>
      </c>
      <c r="N1451" s="17" t="n">
        <v>0.00183125710820996</v>
      </c>
      <c r="O1451" s="17" t="n">
        <v>0.0512408083141314</v>
      </c>
      <c r="P1451" s="35" t="b">
        <f aca="false">TRUE()</f>
        <v>1</v>
      </c>
      <c r="Q1451" s="19" t="n">
        <v>5E-005</v>
      </c>
    </row>
    <row r="1452" customFormat="false" ht="15" hidden="false" customHeight="false" outlineLevel="0" collapsed="false">
      <c r="A1452" s="6" t="s">
        <v>3417</v>
      </c>
      <c r="B1452" s="6" t="s">
        <v>106</v>
      </c>
      <c r="C1452" s="18" t="n">
        <v>1910</v>
      </c>
      <c r="D1452" s="17" t="n">
        <v>0.0594150151117463</v>
      </c>
      <c r="E1452" s="17" t="n">
        <v>0.00611538843963886</v>
      </c>
      <c r="F1452" s="17" t="n">
        <v>0.0701441689221948</v>
      </c>
      <c r="G1452" s="17" t="n">
        <v>0.0168086782185362</v>
      </c>
      <c r="H1452" s="17" t="n">
        <v>6.48035914879592</v>
      </c>
      <c r="I1452" s="18" t="n">
        <v>188.623170240176</v>
      </c>
      <c r="J1452" s="19" t="n">
        <v>7.7705274352631E-010</v>
      </c>
      <c r="K1452" s="19" t="n">
        <v>1.64234370140702E-008</v>
      </c>
      <c r="L1452" s="17" t="n">
        <v>0.717419813647045</v>
      </c>
      <c r="M1452" s="17" t="n">
        <v>0.720775462962963</v>
      </c>
      <c r="N1452" s="17" t="n">
        <v>0.00193417690708762</v>
      </c>
      <c r="O1452" s="17" t="n">
        <v>0.0510274752907529</v>
      </c>
      <c r="P1452" s="35" t="b">
        <f aca="false">TRUE()</f>
        <v>1</v>
      </c>
      <c r="Q1452" s="19" t="n">
        <v>0.00010479302832244</v>
      </c>
    </row>
    <row r="1453" customFormat="false" ht="15" hidden="false" customHeight="false" outlineLevel="0" collapsed="false">
      <c r="A1453" s="6" t="s">
        <v>3418</v>
      </c>
      <c r="B1453" s="6" t="s">
        <v>106</v>
      </c>
      <c r="C1453" s="18" t="n">
        <v>1911</v>
      </c>
      <c r="D1453" s="17" t="n">
        <v>0.0593368914668207</v>
      </c>
      <c r="E1453" s="17" t="n">
        <v>0.006135210296246</v>
      </c>
      <c r="F1453" s="17" t="n">
        <v>0.0699531246761412</v>
      </c>
      <c r="G1453" s="17" t="n">
        <v>0.0167358029712345</v>
      </c>
      <c r="H1453" s="17" t="n">
        <v>6.42613969878054</v>
      </c>
      <c r="I1453" s="18" t="n">
        <v>188.384348719429</v>
      </c>
      <c r="J1453" s="19" t="n">
        <v>1.04414293138617E-009</v>
      </c>
      <c r="K1453" s="19" t="n">
        <v>2.14114074068866E-008</v>
      </c>
      <c r="L1453" s="17" t="n">
        <v>0.712733360289971</v>
      </c>
      <c r="M1453" s="17" t="n">
        <v>0.717881944444444</v>
      </c>
      <c r="N1453" s="17" t="n">
        <v>0.00205487438194459</v>
      </c>
      <c r="O1453" s="17" t="n">
        <v>0.0507859902474781</v>
      </c>
      <c r="P1453" s="35" t="b">
        <f aca="false">TRUE()</f>
        <v>1</v>
      </c>
      <c r="Q1453" s="19" t="n">
        <v>4.06976744186047E-005</v>
      </c>
    </row>
    <row r="1454" customFormat="false" ht="15" hidden="false" customHeight="false" outlineLevel="0" collapsed="false">
      <c r="A1454" s="6" t="s">
        <v>3419</v>
      </c>
      <c r="B1454" s="6" t="s">
        <v>106</v>
      </c>
      <c r="C1454" s="18" t="n">
        <v>1912</v>
      </c>
      <c r="D1454" s="17" t="n">
        <v>0.0592733155418601</v>
      </c>
      <c r="E1454" s="17" t="n">
        <v>0.00615385240777648</v>
      </c>
      <c r="F1454" s="17" t="n">
        <v>0.0697894269583264</v>
      </c>
      <c r="G1454" s="17" t="n">
        <v>0.01667075749972</v>
      </c>
      <c r="H1454" s="17" t="n">
        <v>6.37760050296434</v>
      </c>
      <c r="I1454" s="18" t="n">
        <v>188.148359624685</v>
      </c>
      <c r="J1454" s="19" t="n">
        <v>1.35871467269278E-009</v>
      </c>
      <c r="K1454" s="19" t="n">
        <v>2.6945834879115E-008</v>
      </c>
      <c r="L1454" s="17" t="n">
        <v>0.708557189151592</v>
      </c>
      <c r="M1454" s="17" t="n">
        <v>0.716435185185185</v>
      </c>
      <c r="N1454" s="17" t="n">
        <v>0.0021569755285219</v>
      </c>
      <c r="O1454" s="17" t="n">
        <v>0.050495470233807</v>
      </c>
      <c r="P1454" s="35" t="b">
        <f aca="false">TRUE()</f>
        <v>1</v>
      </c>
      <c r="Q1454" s="19" t="n">
        <v>0.000448412559914375</v>
      </c>
    </row>
    <row r="1455" customFormat="false" ht="15" hidden="false" customHeight="false" outlineLevel="0" collapsed="false">
      <c r="A1455" s="6" t="s">
        <v>3420</v>
      </c>
      <c r="B1455" s="6" t="s">
        <v>106</v>
      </c>
      <c r="C1455" s="18" t="n">
        <v>1913</v>
      </c>
      <c r="D1455" s="17" t="n">
        <v>0.0592195203838249</v>
      </c>
      <c r="E1455" s="17" t="n">
        <v>0.0061725177236307</v>
      </c>
      <c r="F1455" s="17" t="n">
        <v>0.0696448555328296</v>
      </c>
      <c r="G1455" s="17" t="n">
        <v>0.0166132333920968</v>
      </c>
      <c r="H1455" s="17" t="n">
        <v>6.3324577722995</v>
      </c>
      <c r="I1455" s="18" t="n">
        <v>187.911980087678</v>
      </c>
      <c r="J1455" s="19" t="n">
        <v>1.73401983310311E-009</v>
      </c>
      <c r="K1455" s="19" t="n">
        <v>3.29423905764692E-008</v>
      </c>
      <c r="L1455" s="17" t="n">
        <v>0.704675934563786</v>
      </c>
      <c r="M1455" s="17" t="n">
        <v>0.714265046296296</v>
      </c>
      <c r="N1455" s="17" t="n">
        <v>0.00226419874554836</v>
      </c>
      <c r="O1455" s="17" t="n">
        <v>0.0501427266639496</v>
      </c>
      <c r="P1455" s="35" t="b">
        <f aca="false">TRUE()</f>
        <v>1</v>
      </c>
      <c r="Q1455" s="19" t="n">
        <v>7.82828282828283E-005</v>
      </c>
    </row>
    <row r="1456" customFormat="false" ht="15" hidden="false" customHeight="false" outlineLevel="0" collapsed="false">
      <c r="A1456" s="6" t="s">
        <v>3421</v>
      </c>
      <c r="B1456" s="6" t="s">
        <v>106</v>
      </c>
      <c r="C1456" s="18" t="n">
        <v>1914</v>
      </c>
      <c r="D1456" s="17" t="n">
        <v>0.0591773675082045</v>
      </c>
      <c r="E1456" s="17" t="n">
        <v>0.00619132378512244</v>
      </c>
      <c r="F1456" s="17" t="n">
        <v>0.0695159959382619</v>
      </c>
      <c r="G1456" s="17" t="n">
        <v>0.0165616299624197</v>
      </c>
      <c r="H1456" s="17" t="n">
        <v>6.28796775718798</v>
      </c>
      <c r="I1456" s="18" t="n">
        <v>187.673760840103</v>
      </c>
      <c r="J1456" s="19" t="n">
        <v>2.20284710255402E-009</v>
      </c>
      <c r="K1456" s="19" t="n">
        <v>4.06346617310411E-008</v>
      </c>
      <c r="L1456" s="17" t="n">
        <v>0.700804311543417</v>
      </c>
      <c r="M1456" s="17" t="n">
        <v>0.71166087962963</v>
      </c>
      <c r="N1456" s="17" t="n">
        <v>0.002363981840403</v>
      </c>
      <c r="O1456" s="17" t="n">
        <v>0.049767416359517</v>
      </c>
      <c r="P1456" s="35" t="b">
        <f aca="false">TRUE()</f>
        <v>1</v>
      </c>
      <c r="Q1456" s="19" t="n">
        <v>4.0625E-005</v>
      </c>
    </row>
    <row r="1457" customFormat="false" ht="15" hidden="false" customHeight="false" outlineLevel="0" collapsed="false">
      <c r="A1457" s="6" t="s">
        <v>3422</v>
      </c>
      <c r="B1457" s="6" t="s">
        <v>106</v>
      </c>
      <c r="C1457" s="18" t="n">
        <v>1915</v>
      </c>
      <c r="D1457" s="17" t="n">
        <v>0.0591421731859791</v>
      </c>
      <c r="E1457" s="17" t="n">
        <v>0.00620930082469502</v>
      </c>
      <c r="F1457" s="17" t="n">
        <v>0.0694037689085774</v>
      </c>
      <c r="G1457" s="17" t="n">
        <v>0.0165148858054053</v>
      </c>
      <c r="H1457" s="17" t="n">
        <v>6.24816125371944</v>
      </c>
      <c r="I1457" s="18" t="n">
        <v>187.439817403252</v>
      </c>
      <c r="J1457" s="19" t="n">
        <v>2.72673556699847E-009</v>
      </c>
      <c r="K1457" s="19" t="n">
        <v>4.95247092871986E-008</v>
      </c>
      <c r="L1457" s="17" t="n">
        <v>0.697375099444242</v>
      </c>
      <c r="M1457" s="17" t="n">
        <v>0.710069444444444</v>
      </c>
      <c r="N1457" s="17" t="n">
        <v>0.00244283533243323</v>
      </c>
      <c r="O1457" s="17" t="n">
        <v>0.0494140765448754</v>
      </c>
      <c r="P1457" s="35" t="b">
        <f aca="false">TRUE()</f>
        <v>1</v>
      </c>
      <c r="Q1457" s="19" t="n">
        <v>3.93518518518519E-005</v>
      </c>
    </row>
    <row r="1458" customFormat="false" ht="15" hidden="false" customHeight="false" outlineLevel="0" collapsed="false">
      <c r="A1458" s="6" t="s">
        <v>3423</v>
      </c>
      <c r="B1458" s="6" t="s">
        <v>106</v>
      </c>
      <c r="C1458" s="18" t="n">
        <v>1916</v>
      </c>
      <c r="D1458" s="17" t="n">
        <v>0.0591128648569187</v>
      </c>
      <c r="E1458" s="17" t="n">
        <v>0.00622732744034744</v>
      </c>
      <c r="F1458" s="17" t="n">
        <v>0.0693038316952341</v>
      </c>
      <c r="G1458" s="17" t="n">
        <v>0.0164728483911799</v>
      </c>
      <c r="H1458" s="17" t="n">
        <v>6.21086863414982</v>
      </c>
      <c r="I1458" s="18" t="n">
        <v>187.206205181796</v>
      </c>
      <c r="J1458" s="19" t="n">
        <v>3.32772845813501E-009</v>
      </c>
      <c r="K1458" s="19" t="n">
        <v>5.95245627230037E-008</v>
      </c>
      <c r="L1458" s="17" t="n">
        <v>0.694173781607295</v>
      </c>
      <c r="M1458" s="17" t="n">
        <v>0.708912037037037</v>
      </c>
      <c r="N1458" s="17" t="n">
        <v>0.00250532926610251</v>
      </c>
      <c r="O1458" s="17" t="n">
        <v>0.049059666222127</v>
      </c>
      <c r="P1458" s="35" t="b">
        <f aca="false">TRUE()</f>
        <v>1</v>
      </c>
      <c r="Q1458" s="19" t="n">
        <v>3.88888888888889E-005</v>
      </c>
    </row>
    <row r="1459" customFormat="false" ht="15" hidden="false" customHeight="false" outlineLevel="0" collapsed="false">
      <c r="A1459" s="6" t="s">
        <v>3424</v>
      </c>
      <c r="B1459" s="6" t="s">
        <v>106</v>
      </c>
      <c r="C1459" s="18" t="n">
        <v>1917</v>
      </c>
      <c r="D1459" s="17" t="n">
        <v>0.059090891878845</v>
      </c>
      <c r="E1459" s="17" t="n">
        <v>0.00624552583176064</v>
      </c>
      <c r="F1459" s="17" t="n">
        <v>0.0692181994845331</v>
      </c>
      <c r="G1459" s="17" t="n">
        <v>0.0164357959991742</v>
      </c>
      <c r="H1459" s="17" t="n">
        <v>6.17636163298561</v>
      </c>
      <c r="I1459" s="18" t="n">
        <v>186.974508565859</v>
      </c>
      <c r="J1459" s="19" t="n">
        <v>3.99887861050531E-009</v>
      </c>
      <c r="K1459" s="19" t="n">
        <v>7.00417033027617E-008</v>
      </c>
      <c r="L1459" s="17" t="n">
        <v>0.691231545107901</v>
      </c>
      <c r="M1459" s="17" t="n">
        <v>0.707609953703704</v>
      </c>
      <c r="N1459" s="17" t="n">
        <v>0.00258212852777897</v>
      </c>
      <c r="O1459" s="17" t="n">
        <v>0.0487035718654336</v>
      </c>
      <c r="P1459" s="35" t="b">
        <f aca="false">TRUE()</f>
        <v>1</v>
      </c>
      <c r="Q1459" s="19" t="n">
        <v>0.000114068100358423</v>
      </c>
    </row>
    <row r="1460" customFormat="false" ht="15" hidden="false" customHeight="false" outlineLevel="0" collapsed="false">
      <c r="A1460" s="6" t="s">
        <v>3425</v>
      </c>
      <c r="B1460" s="6" t="s">
        <v>106</v>
      </c>
      <c r="C1460" s="18" t="n">
        <v>1918</v>
      </c>
      <c r="D1460" s="17" t="n">
        <v>0.0590763660923888</v>
      </c>
      <c r="E1460" s="17" t="n">
        <v>0.00626350334197534</v>
      </c>
      <c r="F1460" s="17" t="n">
        <v>0.0691450212892421</v>
      </c>
      <c r="G1460" s="17" t="n">
        <v>0.0164031836944633</v>
      </c>
      <c r="H1460" s="17" t="n">
        <v>6.14373649109994</v>
      </c>
      <c r="I1460" s="18" t="n">
        <v>186.747770308387</v>
      </c>
      <c r="J1460" s="19" t="n">
        <v>4.7547493846341E-009</v>
      </c>
      <c r="K1460" s="19" t="n">
        <v>8.15212633083324E-008</v>
      </c>
      <c r="L1460" s="17" t="n">
        <v>0.688442262562984</v>
      </c>
      <c r="M1460" s="17" t="n">
        <v>0.706741898148148</v>
      </c>
      <c r="N1460" s="17" t="n">
        <v>0.0026393321427474</v>
      </c>
      <c r="O1460" s="17" t="n">
        <v>0.0476924370467747</v>
      </c>
      <c r="P1460" s="35" t="b">
        <f aca="false">TRUE()</f>
        <v>1</v>
      </c>
      <c r="Q1460" s="19" t="n">
        <v>4.04411764705882E-005</v>
      </c>
    </row>
    <row r="1461" customFormat="false" ht="15" hidden="false" customHeight="false" outlineLevel="0" collapsed="false">
      <c r="A1461" s="6" t="s">
        <v>3426</v>
      </c>
      <c r="B1461" s="6" t="s">
        <v>106</v>
      </c>
      <c r="C1461" s="18" t="n">
        <v>1919</v>
      </c>
      <c r="D1461" s="17" t="n">
        <v>0.0590662439095063</v>
      </c>
      <c r="E1461" s="17" t="n">
        <v>0.00627899136388017</v>
      </c>
      <c r="F1461" s="17" t="n">
        <v>0.0690853309912469</v>
      </c>
      <c r="G1461" s="17" t="n">
        <v>0.0163753094719692</v>
      </c>
      <c r="H1461" s="17" t="n">
        <v>6.11610774220248</v>
      </c>
      <c r="I1461" s="18" t="n">
        <v>186.546322339936</v>
      </c>
      <c r="J1461" s="19" t="n">
        <v>5.50330601442618E-009</v>
      </c>
      <c r="K1461" s="19" t="n">
        <v>9.30047462233496E-008</v>
      </c>
      <c r="L1461" s="17" t="n">
        <v>0.686087772506213</v>
      </c>
      <c r="M1461" s="17" t="n">
        <v>0.704861111111111</v>
      </c>
      <c r="N1461" s="17" t="n">
        <v>0.00270756009273434</v>
      </c>
      <c r="O1461" s="17" t="n">
        <v>0.0473269152176495</v>
      </c>
      <c r="P1461" s="35" t="b">
        <f aca="false">TRUE()</f>
        <v>1</v>
      </c>
      <c r="Q1461" s="17" t="n">
        <v>0</v>
      </c>
    </row>
    <row r="1462" customFormat="false" ht="15" hidden="false" customHeight="false" outlineLevel="0" collapsed="false">
      <c r="A1462" s="6" t="s">
        <v>3427</v>
      </c>
      <c r="B1462" s="6" t="s">
        <v>106</v>
      </c>
      <c r="C1462" s="18" t="n">
        <v>1920</v>
      </c>
      <c r="D1462" s="17" t="n">
        <v>0.0590606240848838</v>
      </c>
      <c r="E1462" s="17" t="n">
        <v>0.00629393333765404</v>
      </c>
      <c r="F1462" s="17" t="n">
        <v>0.0690355862671923</v>
      </c>
      <c r="G1462" s="17" t="n">
        <v>0.016353095829013</v>
      </c>
      <c r="H1462" s="17" t="n">
        <v>6.09045988480189</v>
      </c>
      <c r="I1462" s="18" t="n">
        <v>186.360521563217</v>
      </c>
      <c r="J1462" s="19" t="n">
        <v>6.30067570063256E-009</v>
      </c>
      <c r="K1462" s="19" t="n">
        <v>1.05402396740946E-007</v>
      </c>
      <c r="L1462" s="17" t="n">
        <v>0.683875893218858</v>
      </c>
      <c r="M1462" s="17" t="n">
        <v>0.703414351851852</v>
      </c>
      <c r="N1462" s="17" t="n">
        <v>0.00276562989813314</v>
      </c>
      <c r="O1462" s="17" t="n">
        <v>0.0469138718716725</v>
      </c>
      <c r="P1462" s="35" t="b">
        <f aca="false">TRUE()</f>
        <v>1</v>
      </c>
      <c r="Q1462" s="19" t="n">
        <v>3.125E-005</v>
      </c>
    </row>
    <row r="1463" customFormat="false" ht="15" hidden="false" customHeight="false" outlineLevel="0" collapsed="false">
      <c r="A1463" s="6" t="s">
        <v>3428</v>
      </c>
      <c r="B1463" s="6" t="s">
        <v>106</v>
      </c>
      <c r="C1463" s="18" t="n">
        <v>1921</v>
      </c>
      <c r="D1463" s="17" t="n">
        <v>0.0590607840783411</v>
      </c>
      <c r="E1463" s="17" t="n">
        <v>0.00630894720894124</v>
      </c>
      <c r="F1463" s="17" t="n">
        <v>0.0689967862778792</v>
      </c>
      <c r="G1463" s="17" t="n">
        <v>0.0163355349532331</v>
      </c>
      <c r="H1463" s="17" t="n">
        <v>6.06672206067074</v>
      </c>
      <c r="I1463" s="18" t="n">
        <v>186.183943298482</v>
      </c>
      <c r="J1463" s="19" t="n">
        <v>7.13903396089443E-009</v>
      </c>
      <c r="K1463" s="19" t="n">
        <v>1.18230414133931E-007</v>
      </c>
      <c r="L1463" s="17" t="n">
        <v>0.681827327448266</v>
      </c>
      <c r="M1463" s="17" t="n">
        <v>0.701678240740741</v>
      </c>
      <c r="N1463" s="17" t="n">
        <v>0.00278813549194186</v>
      </c>
      <c r="O1463" s="17" t="n">
        <v>0.0464845880115254</v>
      </c>
      <c r="P1463" s="35" t="b">
        <f aca="false">TRUE()</f>
        <v>1</v>
      </c>
      <c r="Q1463" s="19" t="n">
        <v>0.000156148340923878</v>
      </c>
    </row>
    <row r="1464" customFormat="false" ht="15" hidden="false" customHeight="false" outlineLevel="0" collapsed="false">
      <c r="A1464" s="6" t="s">
        <v>3429</v>
      </c>
      <c r="B1464" s="6" t="s">
        <v>106</v>
      </c>
      <c r="C1464" s="18" t="n">
        <v>1922</v>
      </c>
      <c r="D1464" s="17" t="n">
        <v>0.0590652517577702</v>
      </c>
      <c r="E1464" s="17" t="n">
        <v>0.00632280943579848</v>
      </c>
      <c r="F1464" s="17" t="n">
        <v>0.0689682034568654</v>
      </c>
      <c r="G1464" s="17" t="n">
        <v>0.016322466473744</v>
      </c>
      <c r="H1464" s="17" t="n">
        <v>6.04577109863662</v>
      </c>
      <c r="I1464" s="18" t="n">
        <v>186.027398853214</v>
      </c>
      <c r="J1464" s="19" t="n">
        <v>7.96899393218256E-009</v>
      </c>
      <c r="K1464" s="19" t="n">
        <v>1.30666202094359E-007</v>
      </c>
      <c r="L1464" s="17" t="n">
        <v>0.680007963181377</v>
      </c>
      <c r="M1464" s="17" t="n">
        <v>0.700376157407407</v>
      </c>
      <c r="N1464" s="17" t="n">
        <v>0.00281164666388371</v>
      </c>
      <c r="O1464" s="17" t="n">
        <v>0.0460166685661635</v>
      </c>
      <c r="P1464" s="35" t="b">
        <f aca="false">TRUE()</f>
        <v>1</v>
      </c>
      <c r="Q1464" s="19" t="n">
        <v>8.46153846153846E-005</v>
      </c>
    </row>
    <row r="1465" customFormat="false" ht="15" hidden="false" customHeight="false" outlineLevel="0" collapsed="false">
      <c r="A1465" s="6" t="s">
        <v>3430</v>
      </c>
      <c r="B1465" s="6" t="s">
        <v>106</v>
      </c>
      <c r="C1465" s="18" t="n">
        <v>1923</v>
      </c>
      <c r="D1465" s="17" t="n">
        <v>0.0590734563216015</v>
      </c>
      <c r="E1465" s="17" t="n">
        <v>0.00633627628445671</v>
      </c>
      <c r="F1465" s="17" t="n">
        <v>0.0689494683191663</v>
      </c>
      <c r="G1465" s="17" t="n">
        <v>0.0163139960764986</v>
      </c>
      <c r="H1465" s="17" t="n">
        <v>6.02749161460488</v>
      </c>
      <c r="I1465" s="18" t="n">
        <v>185.886314102983</v>
      </c>
      <c r="J1465" s="19" t="n">
        <v>8.76999631693521E-009</v>
      </c>
      <c r="K1465" s="19" t="n">
        <v>1.41830233978772E-007</v>
      </c>
      <c r="L1465" s="17" t="n">
        <v>0.678425584078986</v>
      </c>
      <c r="M1465" s="17" t="n">
        <v>0.700086805555556</v>
      </c>
      <c r="N1465" s="17" t="n">
        <v>0.00285668236116723</v>
      </c>
      <c r="O1465" s="17" t="n">
        <v>0.0455317868821416</v>
      </c>
      <c r="P1465" s="35" t="b">
        <f aca="false">TRUE()</f>
        <v>1</v>
      </c>
      <c r="Q1465" s="17" t="n">
        <v>0</v>
      </c>
    </row>
    <row r="1466" customFormat="false" ht="15" hidden="false" customHeight="false" outlineLevel="0" collapsed="false">
      <c r="A1466" s="6" t="s">
        <v>3431</v>
      </c>
      <c r="B1466" s="6" t="s">
        <v>106</v>
      </c>
      <c r="C1466" s="18" t="n">
        <v>1924</v>
      </c>
      <c r="D1466" s="17" t="n">
        <v>0.0590858603353371</v>
      </c>
      <c r="E1466" s="17" t="n">
        <v>0.00634857369058949</v>
      </c>
      <c r="F1466" s="17" t="n">
        <v>0.0689404447028344</v>
      </c>
      <c r="G1466" s="17" t="n">
        <v>0.0163088207433283</v>
      </c>
      <c r="H1466" s="17" t="n">
        <v>6.01208840348869</v>
      </c>
      <c r="I1466" s="18" t="n">
        <v>185.764004838259</v>
      </c>
      <c r="J1466" s="19" t="n">
        <v>9.50591965294916E-009</v>
      </c>
      <c r="K1466" s="19" t="n">
        <v>1.51947620912905E-007</v>
      </c>
      <c r="L1466" s="17" t="n">
        <v>0.67709612509872</v>
      </c>
      <c r="M1466" s="17" t="n">
        <v>0.699508101851852</v>
      </c>
      <c r="N1466" s="17" t="n">
        <v>0.0028704703339575</v>
      </c>
      <c r="O1466" s="17" t="n">
        <v>0.0450557648193001</v>
      </c>
      <c r="P1466" s="35" t="b">
        <f aca="false">TRUE()</f>
        <v>1</v>
      </c>
      <c r="Q1466" s="17" t="n">
        <v>0</v>
      </c>
    </row>
    <row r="1467" customFormat="false" ht="15" hidden="false" customHeight="false" outlineLevel="0" collapsed="false">
      <c r="A1467" s="6" t="s">
        <v>3432</v>
      </c>
      <c r="B1467" s="6" t="s">
        <v>106</v>
      </c>
      <c r="C1467" s="18" t="n">
        <v>1925</v>
      </c>
      <c r="D1467" s="17" t="n">
        <v>0.0591015867259422</v>
      </c>
      <c r="E1467" s="17" t="n">
        <v>0.00635924520158293</v>
      </c>
      <c r="F1467" s="17" t="n">
        <v>0.0689389131092294</v>
      </c>
      <c r="G1467" s="17" t="n">
        <v>0.0163068195188389</v>
      </c>
      <c r="H1467" s="17" t="n">
        <v>5.99891218287355</v>
      </c>
      <c r="I1467" s="18" t="n">
        <v>185.664955192204</v>
      </c>
      <c r="J1467" s="19" t="n">
        <v>1.01826526016823E-008</v>
      </c>
      <c r="K1467" s="19" t="n">
        <v>1.61205825862649E-007</v>
      </c>
      <c r="L1467" s="17" t="n">
        <v>0.675935405457184</v>
      </c>
      <c r="M1467" s="17" t="n">
        <v>0.69921875</v>
      </c>
      <c r="N1467" s="17" t="n">
        <v>0.0028929897388277</v>
      </c>
      <c r="O1467" s="17" t="n">
        <v>0.0445679447415102</v>
      </c>
      <c r="P1467" s="35" t="b">
        <f aca="false">TRUE()</f>
        <v>1</v>
      </c>
      <c r="Q1467" s="19" t="n">
        <v>8.6996336996337E-005</v>
      </c>
    </row>
    <row r="1468" customFormat="false" ht="15" hidden="false" customHeight="false" outlineLevel="0" collapsed="false">
      <c r="A1468" s="6" t="s">
        <v>3433</v>
      </c>
      <c r="B1468" s="6" t="s">
        <v>106</v>
      </c>
      <c r="C1468" s="18" t="n">
        <v>1926</v>
      </c>
      <c r="D1468" s="17" t="n">
        <v>0.0591196078522545</v>
      </c>
      <c r="E1468" s="17" t="n">
        <v>0.00636898355289748</v>
      </c>
      <c r="F1468" s="17" t="n">
        <v>0.0689458349590293</v>
      </c>
      <c r="G1468" s="17" t="n">
        <v>0.0163087409907721</v>
      </c>
      <c r="H1468" s="17" t="n">
        <v>5.98878455840385</v>
      </c>
      <c r="I1468" s="18" t="n">
        <v>185.586494020293</v>
      </c>
      <c r="J1468" s="19" t="n">
        <v>1.07348116353148E-008</v>
      </c>
      <c r="K1468" s="19" t="n">
        <v>1.69298632355423E-007</v>
      </c>
      <c r="L1468" s="17" t="n">
        <v>0.675047761934427</v>
      </c>
      <c r="M1468" s="17" t="n">
        <v>0.698929398148148</v>
      </c>
      <c r="N1468" s="17" t="n">
        <v>0.00289918126701335</v>
      </c>
      <c r="O1468" s="17" t="n">
        <v>0.0440731337486959</v>
      </c>
      <c r="P1468" s="35" t="b">
        <f aca="false">TRUE()</f>
        <v>1</v>
      </c>
      <c r="Q1468" s="19" t="n">
        <v>7.72303921568628E-005</v>
      </c>
    </row>
    <row r="1469" customFormat="false" ht="15" hidden="false" customHeight="false" outlineLevel="0" collapsed="false">
      <c r="A1469" s="6" t="s">
        <v>3434</v>
      </c>
      <c r="B1469" s="6" t="s">
        <v>106</v>
      </c>
      <c r="C1469" s="18" t="n">
        <v>1927</v>
      </c>
      <c r="D1469" s="17" t="n">
        <v>0.0591392374114582</v>
      </c>
      <c r="E1469" s="17" t="n">
        <v>0.00637734394554891</v>
      </c>
      <c r="F1469" s="17" t="n">
        <v>0.0689589678490949</v>
      </c>
      <c r="G1469" s="17" t="n">
        <v>0.0163131499244792</v>
      </c>
      <c r="H1469" s="17" t="n">
        <v>5.98125031267494</v>
      </c>
      <c r="I1469" s="18" t="n">
        <v>185.528163556563</v>
      </c>
      <c r="J1469" s="19" t="n">
        <v>1.11644606842794E-008</v>
      </c>
      <c r="K1469" s="19" t="n">
        <v>1.7540513896366E-007</v>
      </c>
      <c r="L1469" s="17" t="n">
        <v>0.674385565625278</v>
      </c>
      <c r="M1469" s="17" t="n">
        <v>0.698061342592593</v>
      </c>
      <c r="N1469" s="17" t="n">
        <v>0.00290122858262847</v>
      </c>
      <c r="O1469" s="17" t="n">
        <v>0.0435963908470237</v>
      </c>
      <c r="P1469" s="35" t="b">
        <f aca="false">TRUE()</f>
        <v>1</v>
      </c>
      <c r="Q1469" s="19" t="n">
        <v>3.64583333333333E-005</v>
      </c>
    </row>
    <row r="1470" customFormat="false" ht="15" hidden="false" customHeight="false" outlineLevel="0" collapsed="false">
      <c r="A1470" s="6" t="s">
        <v>3435</v>
      </c>
      <c r="B1470" s="6" t="s">
        <v>106</v>
      </c>
      <c r="C1470" s="18" t="n">
        <v>1928</v>
      </c>
      <c r="D1470" s="17" t="n">
        <v>0.0591617964285736</v>
      </c>
      <c r="E1470" s="17" t="n">
        <v>0.00638457155417884</v>
      </c>
      <c r="F1470" s="17" t="n">
        <v>0.0689799056897216</v>
      </c>
      <c r="G1470" s="17" t="n">
        <v>0.0163207717722915</v>
      </c>
      <c r="H1470" s="17" t="n">
        <v>5.97621895539249</v>
      </c>
      <c r="I1470" s="18" t="n">
        <v>185.49067783071</v>
      </c>
      <c r="J1470" s="19" t="n">
        <v>1.14605644596372E-008</v>
      </c>
      <c r="K1470" s="19" t="n">
        <v>1.7869831074423E-007</v>
      </c>
      <c r="L1470" s="17" t="n">
        <v>0.67393787338449</v>
      </c>
      <c r="M1470" s="17" t="n">
        <v>0.697482638888889</v>
      </c>
      <c r="N1470" s="17" t="n">
        <v>0.00290122858262847</v>
      </c>
      <c r="O1470" s="17" t="n">
        <v>0.0431257522423137</v>
      </c>
      <c r="P1470" s="35" t="b">
        <f aca="false">TRUE()</f>
        <v>1</v>
      </c>
      <c r="Q1470" s="17" t="n">
        <v>0</v>
      </c>
    </row>
    <row r="1471" customFormat="false" ht="15" hidden="false" customHeight="false" outlineLevel="0" collapsed="false">
      <c r="A1471" s="6" t="s">
        <v>3436</v>
      </c>
      <c r="B1471" s="6" t="s">
        <v>106</v>
      </c>
      <c r="C1471" s="18" t="n">
        <v>1929</v>
      </c>
      <c r="D1471" s="17" t="n">
        <v>0.0591852736780075</v>
      </c>
      <c r="E1471" s="17" t="n">
        <v>0.00639067323311137</v>
      </c>
      <c r="F1471" s="17" t="n">
        <v>0.0690059830365634</v>
      </c>
      <c r="G1471" s="17" t="n">
        <v>0.0163306842057767</v>
      </c>
      <c r="H1471" s="17" t="n">
        <v>5.97351880119439</v>
      </c>
      <c r="I1471" s="18" t="n">
        <v>185.471009094696</v>
      </c>
      <c r="J1471" s="19" t="n">
        <v>1.16225846008792E-008</v>
      </c>
      <c r="K1471" s="19" t="n">
        <v>1.79195968547884E-007</v>
      </c>
      <c r="L1471" s="17" t="n">
        <v>0.673695940232369</v>
      </c>
      <c r="M1471" s="17" t="n">
        <v>0.697337962962963</v>
      </c>
      <c r="N1471" s="17" t="n">
        <v>0.00289960227059603</v>
      </c>
      <c r="O1471" s="17" t="n">
        <v>0.0426672384219554</v>
      </c>
      <c r="P1471" s="35" t="b">
        <f aca="false">TRUE()</f>
        <v>1</v>
      </c>
      <c r="Q1471" s="17" t="n">
        <v>0</v>
      </c>
    </row>
    <row r="1472" customFormat="false" ht="15" hidden="false" customHeight="false" outlineLevel="0" collapsed="false">
      <c r="A1472" s="6" t="s">
        <v>3437</v>
      </c>
      <c r="B1472" s="6" t="s">
        <v>106</v>
      </c>
      <c r="C1472" s="18" t="n">
        <v>1930</v>
      </c>
      <c r="D1472" s="17" t="n">
        <v>0.0592094482509074</v>
      </c>
      <c r="E1472" s="17" t="n">
        <v>0.0063950224140651</v>
      </c>
      <c r="F1472" s="17" t="n">
        <v>0.0690380387404864</v>
      </c>
      <c r="G1472" s="17" t="n">
        <v>0.016343353175832</v>
      </c>
      <c r="H1472" s="17" t="n">
        <v>5.97385724541692</v>
      </c>
      <c r="I1472" s="18" t="n">
        <v>185.476390664299</v>
      </c>
      <c r="J1472" s="19" t="n">
        <v>1.16018927350816E-008</v>
      </c>
      <c r="K1472" s="19" t="n">
        <v>1.79195968547884E-007</v>
      </c>
      <c r="L1472" s="17" t="n">
        <v>0.673717002039498</v>
      </c>
      <c r="M1472" s="17" t="n">
        <v>0.697193287037037</v>
      </c>
      <c r="N1472" s="17" t="n">
        <v>0.0028929897388277</v>
      </c>
      <c r="O1472" s="17" t="n">
        <v>0.0422418156342533</v>
      </c>
      <c r="P1472" s="35" t="b">
        <f aca="false">TRUE()</f>
        <v>1</v>
      </c>
      <c r="Q1472" s="17" t="n">
        <v>0</v>
      </c>
    </row>
    <row r="1473" customFormat="false" ht="15" hidden="false" customHeight="false" outlineLevel="0" collapsed="false">
      <c r="A1473" s="6" t="s">
        <v>3438</v>
      </c>
      <c r="B1473" s="6" t="s">
        <v>106</v>
      </c>
      <c r="C1473" s="18" t="n">
        <v>1931</v>
      </c>
      <c r="D1473" s="17" t="n">
        <v>0.059235377918446</v>
      </c>
      <c r="E1473" s="17" t="n">
        <v>0.00639823977177403</v>
      </c>
      <c r="F1473" s="17" t="n">
        <v>0.0690756730416238</v>
      </c>
      <c r="G1473" s="17" t="n">
        <v>0.0163576935317364</v>
      </c>
      <c r="H1473" s="17" t="n">
        <v>5.97643147275177</v>
      </c>
      <c r="I1473" s="18" t="n">
        <v>185.497514384685</v>
      </c>
      <c r="J1473" s="19" t="n">
        <v>1.14474377606318E-008</v>
      </c>
      <c r="K1473" s="19" t="n">
        <v>1.7869831074423E-007</v>
      </c>
      <c r="L1473" s="17" t="n">
        <v>0.673940056838854</v>
      </c>
      <c r="M1473" s="17" t="n">
        <v>0.697193287037037</v>
      </c>
      <c r="N1473" s="17" t="n">
        <v>0.0028929897388277</v>
      </c>
      <c r="O1473" s="17" t="n">
        <v>0.0423768140525772</v>
      </c>
      <c r="P1473" s="35" t="b">
        <f aca="false">TRUE()</f>
        <v>1</v>
      </c>
      <c r="Q1473" s="19" t="n">
        <v>1.9927536231884E-005</v>
      </c>
    </row>
    <row r="1474" customFormat="false" ht="15" hidden="false" customHeight="false" outlineLevel="0" collapsed="false">
      <c r="A1474" s="6" t="s">
        <v>3439</v>
      </c>
      <c r="B1474" s="6" t="s">
        <v>106</v>
      </c>
      <c r="C1474" s="18" t="n">
        <v>1932</v>
      </c>
      <c r="D1474" s="17" t="n">
        <v>0.0592631204700511</v>
      </c>
      <c r="E1474" s="17" t="n">
        <v>0.00640070593282148</v>
      </c>
      <c r="F1474" s="17" t="n">
        <v>0.0691181456109647</v>
      </c>
      <c r="G1474" s="17" t="n">
        <v>0.0163739897450351</v>
      </c>
      <c r="H1474" s="17" t="n">
        <v>5.98056848886547</v>
      </c>
      <c r="I1474" s="18" t="n">
        <v>185.531870322958</v>
      </c>
      <c r="J1474" s="19" t="n">
        <v>1.12033804653238E-008</v>
      </c>
      <c r="K1474" s="19" t="n">
        <v>1.75682611319613E-007</v>
      </c>
      <c r="L1474" s="17" t="n">
        <v>0.674296833747358</v>
      </c>
      <c r="M1474" s="17" t="n">
        <v>0.696903935185185</v>
      </c>
      <c r="N1474" s="17" t="n">
        <v>0.0028704703339575</v>
      </c>
      <c r="O1474" s="17" t="n">
        <v>0.0419997669767586</v>
      </c>
      <c r="P1474" s="35" t="b">
        <f aca="false">TRUE()</f>
        <v>1</v>
      </c>
      <c r="Q1474" s="19" t="n">
        <v>3.57142857142857E-005</v>
      </c>
    </row>
    <row r="1475" customFormat="false" ht="15" hidden="false" customHeight="false" outlineLevel="0" collapsed="false">
      <c r="A1475" s="6" t="s">
        <v>3440</v>
      </c>
      <c r="B1475" s="6" t="s">
        <v>106</v>
      </c>
      <c r="C1475" s="18" t="n">
        <v>1933</v>
      </c>
      <c r="D1475" s="17" t="n">
        <v>0.0592915367343705</v>
      </c>
      <c r="E1475" s="17" t="n">
        <v>0.00640223003310424</v>
      </c>
      <c r="F1475" s="17" t="n">
        <v>0.0691651012653623</v>
      </c>
      <c r="G1475" s="17" t="n">
        <v>0.0163926853629151</v>
      </c>
      <c r="H1475" s="17" t="n">
        <v>5.98668367752404</v>
      </c>
      <c r="I1475" s="18" t="n">
        <v>185.582447483645</v>
      </c>
      <c r="J1475" s="19" t="n">
        <v>1.08519314701898E-008</v>
      </c>
      <c r="K1475" s="19" t="n">
        <v>1.70819736513616E-007</v>
      </c>
      <c r="L1475" s="17" t="n">
        <v>0.674823973546918</v>
      </c>
      <c r="M1475" s="17" t="n">
        <v>0.697193287037037</v>
      </c>
      <c r="N1475" s="17" t="n">
        <v>0.00285721294711036</v>
      </c>
      <c r="O1475" s="17" t="n">
        <v>0.0416313597872074</v>
      </c>
      <c r="P1475" s="35" t="b">
        <f aca="false">TRUE()</f>
        <v>1</v>
      </c>
      <c r="Q1475" s="19" t="n">
        <v>4.06746031746032E-005</v>
      </c>
    </row>
    <row r="1476" customFormat="false" ht="15" hidden="false" customHeight="false" outlineLevel="0" collapsed="false">
      <c r="A1476" s="6" t="s">
        <v>3441</v>
      </c>
      <c r="B1476" s="6" t="s">
        <v>106</v>
      </c>
      <c r="C1476" s="18" t="n">
        <v>1934</v>
      </c>
      <c r="D1476" s="17" t="n">
        <v>0.0593216515629104</v>
      </c>
      <c r="E1476" s="17" t="n">
        <v>0.00640298447608471</v>
      </c>
      <c r="F1476" s="17" t="n">
        <v>0.0692181047871364</v>
      </c>
      <c r="G1476" s="17" t="n">
        <v>0.0164137552136701</v>
      </c>
      <c r="H1476" s="17" t="n">
        <v>5.99505273664552</v>
      </c>
      <c r="I1476" s="18" t="n">
        <v>185.647342880846</v>
      </c>
      <c r="J1476" s="19" t="n">
        <v>1.03887166256179E-008</v>
      </c>
      <c r="K1476" s="19" t="n">
        <v>1.64153640906513E-007</v>
      </c>
      <c r="L1476" s="17" t="n">
        <v>0.675557659982818</v>
      </c>
      <c r="M1476" s="17" t="n">
        <v>0.697916666666667</v>
      </c>
      <c r="N1476" s="17" t="n">
        <v>0.00281570057190292</v>
      </c>
      <c r="O1476" s="17" t="n">
        <v>0.0412737080170661</v>
      </c>
      <c r="P1476" s="35" t="b">
        <f aca="false">TRUE()</f>
        <v>1</v>
      </c>
      <c r="Q1476" s="19" t="n">
        <v>0.000300625300625301</v>
      </c>
    </row>
    <row r="1477" customFormat="false" ht="15" hidden="false" customHeight="false" outlineLevel="0" collapsed="false">
      <c r="A1477" s="6" t="s">
        <v>3442</v>
      </c>
      <c r="B1477" s="6" t="s">
        <v>106</v>
      </c>
      <c r="C1477" s="18" t="n">
        <v>1935</v>
      </c>
      <c r="D1477" s="17" t="n">
        <v>0.0593537344657644</v>
      </c>
      <c r="E1477" s="17" t="n">
        <v>0.00640203778077853</v>
      </c>
      <c r="F1477" s="17" t="n">
        <v>0.0692752002919507</v>
      </c>
      <c r="G1477" s="17" t="n">
        <v>0.0164364970951223</v>
      </c>
      <c r="H1477" s="17" t="n">
        <v>6.0047694856811</v>
      </c>
      <c r="I1477" s="18" t="n">
        <v>185.731821216496</v>
      </c>
      <c r="J1477" s="19" t="n">
        <v>9.87442359824195E-009</v>
      </c>
      <c r="K1477" s="19" t="n">
        <v>1.57229742997826E-007</v>
      </c>
      <c r="L1477" s="17" t="n">
        <v>0.676377306188898</v>
      </c>
      <c r="M1477" s="17" t="n">
        <v>0.69849537037037</v>
      </c>
      <c r="N1477" s="17" t="n">
        <v>0.00278813549194186</v>
      </c>
      <c r="O1477" s="17" t="n">
        <v>0.0405930854405956</v>
      </c>
      <c r="P1477" s="35" t="b">
        <f aca="false">TRUE()</f>
        <v>1</v>
      </c>
      <c r="Q1477" s="19" t="n">
        <v>0.000271910860141778</v>
      </c>
    </row>
    <row r="1478" customFormat="false" ht="15" hidden="false" customHeight="false" outlineLevel="0" collapsed="false">
      <c r="A1478" s="6" t="s">
        <v>3443</v>
      </c>
      <c r="B1478" s="6" t="s">
        <v>106</v>
      </c>
      <c r="C1478" s="18" t="n">
        <v>1936</v>
      </c>
      <c r="D1478" s="17" t="n">
        <v>0.0593862492263455</v>
      </c>
      <c r="E1478" s="17" t="n">
        <v>0.00639999343003796</v>
      </c>
      <c r="F1478" s="17" t="n">
        <v>0.0693364903977555</v>
      </c>
      <c r="G1478" s="17" t="n">
        <v>0.0164614621035704</v>
      </c>
      <c r="H1478" s="17" t="n">
        <v>6.01650386988541</v>
      </c>
      <c r="I1478" s="18" t="n">
        <v>185.831951997212</v>
      </c>
      <c r="J1478" s="19" t="n">
        <v>9.28658605435732E-009</v>
      </c>
      <c r="K1478" s="19" t="n">
        <v>1.49599117257717E-007</v>
      </c>
      <c r="L1478" s="17" t="n">
        <v>0.677369257377934</v>
      </c>
      <c r="M1478" s="17" t="n">
        <v>0.69849537037037</v>
      </c>
      <c r="N1478" s="17" t="n">
        <v>0.00278582267065497</v>
      </c>
      <c r="O1478" s="17" t="n">
        <v>0.0409344806258436</v>
      </c>
      <c r="P1478" s="35" t="b">
        <f aca="false">TRUE()</f>
        <v>1</v>
      </c>
      <c r="Q1478" s="19" t="n">
        <v>0.000138095238095238</v>
      </c>
    </row>
    <row r="1479" customFormat="false" ht="15" hidden="false" customHeight="false" outlineLevel="0" collapsed="false">
      <c r="A1479" s="6" t="s">
        <v>3444</v>
      </c>
      <c r="B1479" s="6" t="s">
        <v>106</v>
      </c>
      <c r="C1479" s="18" t="n">
        <v>1937</v>
      </c>
      <c r="D1479" s="17" t="n">
        <v>0.0594206233853819</v>
      </c>
      <c r="E1479" s="17" t="n">
        <v>0.00639663223166851</v>
      </c>
      <c r="F1479" s="17" t="n">
        <v>0.069402662831945</v>
      </c>
      <c r="G1479" s="17" t="n">
        <v>0.0164887607915652</v>
      </c>
      <c r="H1479" s="17" t="n">
        <v>6.02983613140886</v>
      </c>
      <c r="I1479" s="18" t="n">
        <v>185.949278836508</v>
      </c>
      <c r="J1479" s="19" t="n">
        <v>8.65992649769669E-009</v>
      </c>
      <c r="K1479" s="19" t="n">
        <v>1.40600456929205E-007</v>
      </c>
      <c r="L1479" s="17" t="n">
        <v>0.678478841908381</v>
      </c>
      <c r="M1479" s="17" t="n">
        <v>0.69921875</v>
      </c>
      <c r="N1479" s="17" t="n">
        <v>0.00275037684996605</v>
      </c>
      <c r="O1479" s="17" t="n">
        <v>0.0403030021063418</v>
      </c>
      <c r="P1479" s="35" t="b">
        <f aca="false">TRUE()</f>
        <v>1</v>
      </c>
      <c r="Q1479" s="19" t="n">
        <v>8.17057072239074E-005</v>
      </c>
    </row>
    <row r="1480" customFormat="false" ht="15" hidden="false" customHeight="false" outlineLevel="0" collapsed="false">
      <c r="A1480" s="6" t="s">
        <v>3445</v>
      </c>
      <c r="B1480" s="6" t="s">
        <v>106</v>
      </c>
      <c r="C1480" s="18" t="n">
        <v>1938</v>
      </c>
      <c r="D1480" s="17" t="n">
        <v>0.0594564033930914</v>
      </c>
      <c r="E1480" s="17" t="n">
        <v>0.00639218649972807</v>
      </c>
      <c r="F1480" s="17" t="n">
        <v>0.0694720349084862</v>
      </c>
      <c r="G1480" s="17" t="n">
        <v>0.0165175607511439</v>
      </c>
      <c r="H1480" s="17" t="n">
        <v>6.044157641992</v>
      </c>
      <c r="I1480" s="18" t="n">
        <v>186.078400566547</v>
      </c>
      <c r="J1480" s="19" t="n">
        <v>8.03262950361417E-009</v>
      </c>
      <c r="K1480" s="19" t="n">
        <v>1.31448812312609E-007</v>
      </c>
      <c r="L1480" s="17" t="n">
        <v>0.679653107562588</v>
      </c>
      <c r="M1480" s="17" t="n">
        <v>0.699652777777778</v>
      </c>
      <c r="N1480" s="17" t="n">
        <v>0.00268667568262582</v>
      </c>
      <c r="O1480" s="17" t="n">
        <v>0.0395604032270908</v>
      </c>
      <c r="P1480" s="35" t="b">
        <f aca="false">TRUE()</f>
        <v>1</v>
      </c>
      <c r="Q1480" s="17" t="n">
        <v>0</v>
      </c>
    </row>
    <row r="1481" customFormat="false" ht="15" hidden="false" customHeight="false" outlineLevel="0" collapsed="false">
      <c r="A1481" s="6" t="s">
        <v>3446</v>
      </c>
      <c r="B1481" s="6" t="s">
        <v>106</v>
      </c>
      <c r="C1481" s="18" t="n">
        <v>1939</v>
      </c>
      <c r="D1481" s="17" t="n">
        <v>0.0594932880140496</v>
      </c>
      <c r="E1481" s="17" t="n">
        <v>0.00638667681484914</v>
      </c>
      <c r="F1481" s="17" t="n">
        <v>0.0695447927133904</v>
      </c>
      <c r="G1481" s="17" t="n">
        <v>0.0165481351401524</v>
      </c>
      <c r="H1481" s="17" t="n">
        <v>6.05968117685291</v>
      </c>
      <c r="I1481" s="18" t="n">
        <v>186.219300018019</v>
      </c>
      <c r="J1481" s="19" t="n">
        <v>7.40279271376705E-009</v>
      </c>
      <c r="K1481" s="19" t="n">
        <v>1.22109139693754E-007</v>
      </c>
      <c r="L1481" s="17" t="n">
        <v>0.680913599344014</v>
      </c>
      <c r="M1481" s="17" t="n">
        <v>0.700376157407407</v>
      </c>
      <c r="N1481" s="17" t="n">
        <v>0.0026393321427474</v>
      </c>
      <c r="O1481" s="17" t="n">
        <v>0.0395249697897359</v>
      </c>
      <c r="P1481" s="35" t="b">
        <f aca="false">TRUE()</f>
        <v>1</v>
      </c>
      <c r="Q1481" s="19" t="n">
        <v>3.88888888888889E-005</v>
      </c>
    </row>
    <row r="1482" customFormat="false" ht="15" hidden="false" customHeight="false" outlineLevel="0" collapsed="false">
      <c r="A1482" s="6" t="s">
        <v>3447</v>
      </c>
      <c r="B1482" s="6" t="s">
        <v>106</v>
      </c>
      <c r="C1482" s="18" t="n">
        <v>1940</v>
      </c>
      <c r="D1482" s="17" t="n">
        <v>0.0595314720412716</v>
      </c>
      <c r="E1482" s="17" t="n">
        <v>0.00638016161003568</v>
      </c>
      <c r="F1482" s="17" t="n">
        <v>0.0696220432925555</v>
      </c>
      <c r="G1482" s="17" t="n">
        <v>0.0165806139848533</v>
      </c>
      <c r="H1482" s="17" t="n">
        <v>6.076898405549</v>
      </c>
      <c r="I1482" s="18" t="n">
        <v>186.371092768485</v>
      </c>
      <c r="J1482" s="19" t="n">
        <v>6.76091434256186E-009</v>
      </c>
      <c r="K1482" s="19" t="n">
        <v>1.1241890568799E-007</v>
      </c>
      <c r="L1482" s="17" t="n">
        <v>0.682315742687938</v>
      </c>
      <c r="M1482" s="17" t="n">
        <v>0.701388888888889</v>
      </c>
      <c r="N1482" s="17" t="n">
        <v>0.00258285746262811</v>
      </c>
      <c r="O1482" s="17" t="n">
        <v>0.0391254973891445</v>
      </c>
      <c r="P1482" s="35" t="b">
        <f aca="false">TRUE()</f>
        <v>1</v>
      </c>
      <c r="Q1482" s="19" t="n">
        <v>0.000213425925925926</v>
      </c>
    </row>
    <row r="1483" customFormat="false" ht="15" hidden="false" customHeight="false" outlineLevel="0" collapsed="false">
      <c r="A1483" s="6" t="s">
        <v>3448</v>
      </c>
      <c r="B1483" s="6" t="s">
        <v>106</v>
      </c>
      <c r="C1483" s="18" t="n">
        <v>1941</v>
      </c>
      <c r="D1483" s="17" t="n">
        <v>0.0595711945702701</v>
      </c>
      <c r="E1483" s="17" t="n">
        <v>0.00637237655519469</v>
      </c>
      <c r="F1483" s="17" t="n">
        <v>0.0697036155499518</v>
      </c>
      <c r="G1483" s="17" t="n">
        <v>0.016615163281279</v>
      </c>
      <c r="H1483" s="17" t="n">
        <v>6.09558763039471</v>
      </c>
      <c r="I1483" s="18" t="n">
        <v>186.535416037673</v>
      </c>
      <c r="J1483" s="19" t="n">
        <v>6.12576967261061E-009</v>
      </c>
      <c r="K1483" s="19" t="n">
        <v>1.02893009297671E-007</v>
      </c>
      <c r="L1483" s="17" t="n">
        <v>0.683825370487627</v>
      </c>
      <c r="M1483" s="17" t="n">
        <v>0.702256944444444</v>
      </c>
      <c r="N1483" s="17" t="n">
        <v>0.0025286217228076</v>
      </c>
      <c r="O1483" s="17" t="n">
        <v>0.0386875769929295</v>
      </c>
      <c r="P1483" s="35" t="b">
        <f aca="false">TRUE()</f>
        <v>1</v>
      </c>
      <c r="Q1483" s="19" t="n">
        <v>3.74076354679803E-005</v>
      </c>
    </row>
    <row r="1484" customFormat="false" ht="15" hidden="false" customHeight="false" outlineLevel="0" collapsed="false">
      <c r="A1484" s="6" t="s">
        <v>3449</v>
      </c>
      <c r="B1484" s="6" t="s">
        <v>106</v>
      </c>
      <c r="C1484" s="18" t="n">
        <v>1942</v>
      </c>
      <c r="D1484" s="17" t="n">
        <v>0.0596120590171604</v>
      </c>
      <c r="E1484" s="17" t="n">
        <v>0.00636373283982654</v>
      </c>
      <c r="F1484" s="17" t="n">
        <v>0.0697876389043543</v>
      </c>
      <c r="G1484" s="17" t="n">
        <v>0.0166507481601298</v>
      </c>
      <c r="H1484" s="17" t="n">
        <v>6.11499659132616</v>
      </c>
      <c r="I1484" s="18" t="n">
        <v>186.705040082108</v>
      </c>
      <c r="J1484" s="19" t="n">
        <v>5.52805394385416E-009</v>
      </c>
      <c r="K1484" s="19" t="n">
        <v>9.32323220245117E-008</v>
      </c>
      <c r="L1484" s="17" t="n">
        <v>0.685380609696619</v>
      </c>
      <c r="M1484" s="17" t="n">
        <v>0.702835648148148</v>
      </c>
      <c r="N1484" s="17" t="n">
        <v>0.00249335193409016</v>
      </c>
      <c r="O1484" s="17" t="n">
        <v>0.0382487088212449</v>
      </c>
      <c r="P1484" s="35" t="b">
        <f aca="false">TRUE()</f>
        <v>1</v>
      </c>
      <c r="Q1484" s="17" t="n">
        <v>0</v>
      </c>
    </row>
    <row r="1485" customFormat="false" ht="15" hidden="false" customHeight="false" outlineLevel="0" collapsed="false">
      <c r="A1485" s="6" t="s">
        <v>3450</v>
      </c>
      <c r="B1485" s="6" t="s">
        <v>106</v>
      </c>
      <c r="C1485" s="18" t="n">
        <v>1943</v>
      </c>
      <c r="D1485" s="17" t="n">
        <v>0.0596546124046047</v>
      </c>
      <c r="E1485" s="17" t="n">
        <v>0.00635489332621639</v>
      </c>
      <c r="F1485" s="17" t="n">
        <v>0.0698771527209492</v>
      </c>
      <c r="G1485" s="17" t="n">
        <v>0.0166886985109436</v>
      </c>
      <c r="H1485" s="17" t="n">
        <v>6.13608143182488</v>
      </c>
      <c r="I1485" s="18" t="n">
        <v>186.878087509119</v>
      </c>
      <c r="J1485" s="19" t="n">
        <v>4.94381933474493E-009</v>
      </c>
      <c r="K1485" s="19" t="n">
        <v>8.38926549945217E-008</v>
      </c>
      <c r="L1485" s="17" t="n">
        <v>0.68709288628572</v>
      </c>
      <c r="M1485" s="17" t="n">
        <v>0.704427083333333</v>
      </c>
      <c r="N1485" s="17" t="n">
        <v>0.00243798288268679</v>
      </c>
      <c r="O1485" s="17" t="n">
        <v>0.0378152269487153</v>
      </c>
      <c r="P1485" s="35" t="b">
        <f aca="false">TRUE()</f>
        <v>1</v>
      </c>
      <c r="Q1485" s="17" t="n">
        <v>0</v>
      </c>
    </row>
    <row r="1486" customFormat="false" ht="15" hidden="false" customHeight="false" outlineLevel="0" collapsed="false">
      <c r="A1486" s="6" t="s">
        <v>3451</v>
      </c>
      <c r="B1486" s="6" t="s">
        <v>106</v>
      </c>
      <c r="C1486" s="18" t="n">
        <v>1944</v>
      </c>
      <c r="D1486" s="17" t="n">
        <v>0.059698904743763</v>
      </c>
      <c r="E1486" s="17" t="n">
        <v>0.00634510648738086</v>
      </c>
      <c r="F1486" s="17" t="n">
        <v>0.0699694096783383</v>
      </c>
      <c r="G1486" s="17" t="n">
        <v>0.0167274308064044</v>
      </c>
      <c r="H1486" s="17" t="n">
        <v>6.15777811448006</v>
      </c>
      <c r="I1486" s="18" t="n">
        <v>187.054920217899</v>
      </c>
      <c r="J1486" s="19" t="n">
        <v>4.40584352077538E-009</v>
      </c>
      <c r="K1486" s="19" t="n">
        <v>7.58539392826829E-008</v>
      </c>
      <c r="L1486" s="17" t="n">
        <v>0.688838811732837</v>
      </c>
      <c r="M1486" s="17" t="n">
        <v>0.704571759259259</v>
      </c>
      <c r="N1486" s="17" t="n">
        <v>0.00237634751719688</v>
      </c>
      <c r="O1486" s="17" t="n">
        <v>0.037403947921788</v>
      </c>
      <c r="P1486" s="35" t="b">
        <f aca="false">TRUE()</f>
        <v>1</v>
      </c>
      <c r="Q1486" s="19" t="n">
        <v>3.78787878787879E-005</v>
      </c>
    </row>
    <row r="1487" customFormat="false" ht="15" hidden="false" customHeight="false" outlineLevel="0" collapsed="false">
      <c r="A1487" s="6" t="s">
        <v>3452</v>
      </c>
      <c r="B1487" s="6" t="s">
        <v>106</v>
      </c>
      <c r="C1487" s="18" t="n">
        <v>1945</v>
      </c>
      <c r="D1487" s="17" t="n">
        <v>0.0597449617149929</v>
      </c>
      <c r="E1487" s="17" t="n">
        <v>0.00633539664644898</v>
      </c>
      <c r="F1487" s="17" t="n">
        <v>0.0700642402404575</v>
      </c>
      <c r="G1487" s="17" t="n">
        <v>0.0167677320297887</v>
      </c>
      <c r="H1487" s="17" t="n">
        <v>6.17946267072549</v>
      </c>
      <c r="I1487" s="18" t="n">
        <v>187.229742991744</v>
      </c>
      <c r="J1487" s="19" t="n">
        <v>3.92562336953068E-009</v>
      </c>
      <c r="K1487" s="19" t="n">
        <v>6.90241521825564E-008</v>
      </c>
      <c r="L1487" s="17" t="n">
        <v>0.690568875446012</v>
      </c>
      <c r="M1487" s="17" t="n">
        <v>0.705584490740741</v>
      </c>
      <c r="N1487" s="17" t="n">
        <v>0.00231936046503526</v>
      </c>
      <c r="O1487" s="17" t="n">
        <v>0.0370506813844647</v>
      </c>
      <c r="P1487" s="35" t="b">
        <f aca="false">TRUE()</f>
        <v>1</v>
      </c>
      <c r="Q1487" s="17" t="n">
        <v>0</v>
      </c>
    </row>
    <row r="1488" customFormat="false" ht="15" hidden="false" customHeight="false" outlineLevel="0" collapsed="false">
      <c r="A1488" s="6" t="s">
        <v>3453</v>
      </c>
      <c r="B1488" s="6" t="s">
        <v>106</v>
      </c>
      <c r="C1488" s="18" t="n">
        <v>1946</v>
      </c>
      <c r="D1488" s="17" t="n">
        <v>0.0597928154058065</v>
      </c>
      <c r="E1488" s="17" t="n">
        <v>0.00632587287017606</v>
      </c>
      <c r="F1488" s="17" t="n">
        <v>0.0701635195692587</v>
      </c>
      <c r="G1488" s="17" t="n">
        <v>0.0168102201196047</v>
      </c>
      <c r="H1488" s="17" t="n">
        <v>6.20203962816118</v>
      </c>
      <c r="I1488" s="18" t="n">
        <v>187.403028364559</v>
      </c>
      <c r="J1488" s="19" t="n">
        <v>3.4804004464628E-009</v>
      </c>
      <c r="K1488" s="19" t="n">
        <v>6.1588927814922E-008</v>
      </c>
      <c r="L1488" s="17" t="n">
        <v>0.692380891027371</v>
      </c>
      <c r="M1488" s="17" t="n">
        <v>0.70630787037037</v>
      </c>
      <c r="N1488" s="17" t="n">
        <v>0.00225495923318187</v>
      </c>
      <c r="O1488" s="17" t="n">
        <v>0.0367327708679198</v>
      </c>
      <c r="P1488" s="35" t="b">
        <f aca="false">TRUE()</f>
        <v>1</v>
      </c>
      <c r="Q1488" s="19" t="n">
        <v>3.125E-005</v>
      </c>
    </row>
    <row r="1489" customFormat="false" ht="15" hidden="false" customHeight="false" outlineLevel="0" collapsed="false">
      <c r="A1489" s="6" t="s">
        <v>3454</v>
      </c>
      <c r="B1489" s="6" t="s">
        <v>106</v>
      </c>
      <c r="C1489" s="18" t="n">
        <v>1947</v>
      </c>
      <c r="D1489" s="17" t="n">
        <v>0.0598418152356451</v>
      </c>
      <c r="E1489" s="17" t="n">
        <v>0.00631535184243501</v>
      </c>
      <c r="F1489" s="17" t="n">
        <v>0.0702644119116788</v>
      </c>
      <c r="G1489" s="17" t="n">
        <v>0.0168525121346641</v>
      </c>
      <c r="H1489" s="17" t="n">
        <v>6.22515692494787</v>
      </c>
      <c r="I1489" s="18" t="n">
        <v>187.576194060483</v>
      </c>
      <c r="J1489" s="19" t="n">
        <v>3.07595071787917E-009</v>
      </c>
      <c r="K1489" s="19" t="n">
        <v>5.52601233316379E-008</v>
      </c>
      <c r="L1489" s="17" t="n">
        <v>0.694227593789462</v>
      </c>
      <c r="M1489" s="17" t="n">
        <v>0.707899305555556</v>
      </c>
      <c r="N1489" s="17" t="n">
        <v>0.00218134181703459</v>
      </c>
      <c r="O1489" s="17" t="n">
        <v>0.0362831086275583</v>
      </c>
      <c r="P1489" s="35" t="b">
        <f aca="false">TRUE()</f>
        <v>1</v>
      </c>
      <c r="Q1489" s="17" t="n">
        <v>0</v>
      </c>
    </row>
    <row r="1490" customFormat="false" ht="15" hidden="false" customHeight="false" outlineLevel="0" collapsed="false">
      <c r="A1490" s="6" t="s">
        <v>3455</v>
      </c>
      <c r="B1490" s="6" t="s">
        <v>106</v>
      </c>
      <c r="C1490" s="18" t="n">
        <v>1948</v>
      </c>
      <c r="D1490" s="17" t="n">
        <v>0.0598945042713442</v>
      </c>
      <c r="E1490" s="17" t="n">
        <v>0.0063045694054771</v>
      </c>
      <c r="F1490" s="17" t="n">
        <v>0.070370203968034</v>
      </c>
      <c r="G1490" s="17" t="n">
        <v>0.0168967609416768</v>
      </c>
      <c r="H1490" s="17" t="n">
        <v>6.24848085075046</v>
      </c>
      <c r="I1490" s="18" t="n">
        <v>187.749072079816</v>
      </c>
      <c r="J1490" s="19" t="n">
        <v>2.71468162767077E-009</v>
      </c>
      <c r="K1490" s="19" t="n">
        <v>4.94143809935491E-008</v>
      </c>
      <c r="L1490" s="17" t="n">
        <v>0.696069832430135</v>
      </c>
      <c r="M1490" s="17" t="n">
        <v>0.708622685185185</v>
      </c>
      <c r="N1490" s="17" t="n">
        <v>0.00212356241569615</v>
      </c>
      <c r="O1490" s="17" t="n">
        <v>0.0358911809929894</v>
      </c>
      <c r="P1490" s="35" t="b">
        <f aca="false">TRUE()</f>
        <v>1</v>
      </c>
      <c r="Q1490" s="17" t="n">
        <v>0</v>
      </c>
    </row>
    <row r="1491" customFormat="false" ht="15" hidden="false" customHeight="false" outlineLevel="0" collapsed="false">
      <c r="A1491" s="6" t="s">
        <v>3456</v>
      </c>
      <c r="B1491" s="6" t="s">
        <v>106</v>
      </c>
      <c r="C1491" s="18" t="n">
        <v>1949</v>
      </c>
      <c r="D1491" s="17" t="n">
        <v>0.0599495131496547</v>
      </c>
      <c r="E1491" s="17" t="n">
        <v>0.00629346998068217</v>
      </c>
      <c r="F1491" s="17" t="n">
        <v>0.0704805124438954</v>
      </c>
      <c r="G1491" s="17" t="n">
        <v>0.0169424326986864</v>
      </c>
      <c r="H1491" s="17" t="n">
        <v>6.27274623356931</v>
      </c>
      <c r="I1491" s="18" t="n">
        <v>187.920093342325</v>
      </c>
      <c r="J1491" s="19" t="n">
        <v>2.38317453764321E-009</v>
      </c>
      <c r="K1491" s="19" t="n">
        <v>4.37656763979634E-008</v>
      </c>
      <c r="L1491" s="17" t="n">
        <v>0.697993639529613</v>
      </c>
      <c r="M1491" s="17" t="n">
        <v>0.710503472222222</v>
      </c>
      <c r="N1491" s="17" t="n">
        <v>0.00205900223694548</v>
      </c>
      <c r="O1491" s="17" t="n">
        <v>0.0354713377753917</v>
      </c>
      <c r="P1491" s="35" t="b">
        <f aca="false">TRUE()</f>
        <v>1</v>
      </c>
      <c r="Q1491" s="17" t="n">
        <v>0</v>
      </c>
    </row>
    <row r="1492" customFormat="false" ht="15" hidden="false" customHeight="false" outlineLevel="0" collapsed="false">
      <c r="A1492" s="6" t="s">
        <v>3457</v>
      </c>
      <c r="B1492" s="6" t="s">
        <v>106</v>
      </c>
      <c r="C1492" s="18" t="n">
        <v>1950</v>
      </c>
      <c r="D1492" s="17" t="n">
        <v>0.0600058653529871</v>
      </c>
      <c r="E1492" s="17" t="n">
        <v>0.00628108698970888</v>
      </c>
      <c r="F1492" s="17" t="n">
        <v>0.0705944002321404</v>
      </c>
      <c r="G1492" s="17" t="n">
        <v>0.0169892623607099</v>
      </c>
      <c r="H1492" s="17" t="n">
        <v>6.29831837022806</v>
      </c>
      <c r="I1492" s="18" t="n">
        <v>188.093609152315</v>
      </c>
      <c r="J1492" s="19" t="n">
        <v>2.07688542450629E-009</v>
      </c>
      <c r="K1492" s="19" t="n">
        <v>3.85693958384719E-008</v>
      </c>
      <c r="L1492" s="17" t="n">
        <v>0.700015590038318</v>
      </c>
      <c r="M1492" s="17" t="n">
        <v>0.711805555555556</v>
      </c>
      <c r="N1492" s="17" t="n">
        <v>0.00199059085974046</v>
      </c>
      <c r="O1492" s="17" t="n">
        <v>0.0350471357280446</v>
      </c>
      <c r="P1492" s="35" t="b">
        <f aca="false">TRUE()</f>
        <v>1</v>
      </c>
      <c r="Q1492" s="17" t="n">
        <v>0</v>
      </c>
    </row>
    <row r="1493" customFormat="false" ht="15" hidden="false" customHeight="false" outlineLevel="0" collapsed="false">
      <c r="A1493" s="6" t="s">
        <v>3458</v>
      </c>
      <c r="B1493" s="6" t="s">
        <v>106</v>
      </c>
      <c r="C1493" s="18" t="n">
        <v>1951</v>
      </c>
      <c r="D1493" s="17" t="n">
        <v>0.0600666511476178</v>
      </c>
      <c r="E1493" s="17" t="n">
        <v>0.00627001037629231</v>
      </c>
      <c r="F1493" s="17" t="n">
        <v>0.0707128407907914</v>
      </c>
      <c r="G1493" s="17" t="n">
        <v>0.0170370811783107</v>
      </c>
      <c r="H1493" s="17" t="n">
        <v>6.32321999781022</v>
      </c>
      <c r="I1493" s="18" t="n">
        <v>188.253880970608</v>
      </c>
      <c r="J1493" s="19" t="n">
        <v>1.81598817586136E-009</v>
      </c>
      <c r="K1493" s="19" t="n">
        <v>3.41852534973082E-008</v>
      </c>
      <c r="L1493" s="17" t="n">
        <v>0.701989203109695</v>
      </c>
      <c r="M1493" s="17" t="n">
        <v>0.712384259259259</v>
      </c>
      <c r="N1493" s="17" t="n">
        <v>0.00193219414825794</v>
      </c>
      <c r="O1493" s="17" t="n">
        <v>0.0345994906506638</v>
      </c>
      <c r="P1493" s="35" t="b">
        <f aca="false">TRUE()</f>
        <v>1</v>
      </c>
      <c r="Q1493" s="19" t="n">
        <v>2.77777777777778E-005</v>
      </c>
    </row>
    <row r="1494" customFormat="false" ht="15" hidden="false" customHeight="false" outlineLevel="0" collapsed="false">
      <c r="A1494" s="6" t="s">
        <v>3459</v>
      </c>
      <c r="B1494" s="6" t="s">
        <v>106</v>
      </c>
      <c r="C1494" s="18" t="n">
        <v>1952</v>
      </c>
      <c r="D1494" s="17" t="n">
        <v>0.0601312748837733</v>
      </c>
      <c r="E1494" s="17" t="n">
        <v>0.00625936523514192</v>
      </c>
      <c r="F1494" s="17" t="n">
        <v>0.0708367951886935</v>
      </c>
      <c r="G1494" s="17" t="n">
        <v>0.0170866586612075</v>
      </c>
      <c r="H1494" s="17" t="n">
        <v>6.34842300562962</v>
      </c>
      <c r="I1494" s="18" t="n">
        <v>188.407678450779</v>
      </c>
      <c r="J1494" s="19" t="n">
        <v>1.58483874880641E-009</v>
      </c>
      <c r="K1494" s="19" t="n">
        <v>3.06007182713462E-008</v>
      </c>
      <c r="L1494" s="17" t="n">
        <v>0.703990698158649</v>
      </c>
      <c r="M1494" s="17" t="n">
        <v>0.713252314814815</v>
      </c>
      <c r="N1494" s="17" t="n">
        <v>0.00186488413123684</v>
      </c>
      <c r="O1494" s="17" t="n">
        <v>0.0341385687002294</v>
      </c>
      <c r="P1494" s="35" t="b">
        <f aca="false">TRUE()</f>
        <v>1</v>
      </c>
      <c r="Q1494" s="19" t="n">
        <v>7.83475783475783E-005</v>
      </c>
    </row>
    <row r="1495" customFormat="false" ht="15" hidden="false" customHeight="false" outlineLevel="0" collapsed="false">
      <c r="A1495" s="6" t="s">
        <v>3460</v>
      </c>
      <c r="B1495" s="6" t="s">
        <v>106</v>
      </c>
      <c r="C1495" s="18" t="n">
        <v>1953</v>
      </c>
      <c r="D1495" s="17" t="n">
        <v>0.0601973937074137</v>
      </c>
      <c r="E1495" s="17" t="n">
        <v>0.00624886938048596</v>
      </c>
      <c r="F1495" s="17" t="n">
        <v>0.0709637577981791</v>
      </c>
      <c r="G1495" s="17" t="n">
        <v>0.017137261307125</v>
      </c>
      <c r="H1495" s="17" t="n">
        <v>6.37409885580398</v>
      </c>
      <c r="I1495" s="18" t="n">
        <v>188.554938212386</v>
      </c>
      <c r="J1495" s="19" t="n">
        <v>1.37919438873733E-009</v>
      </c>
      <c r="K1495" s="19" t="n">
        <v>2.71674739184026E-008</v>
      </c>
      <c r="L1495" s="17" t="n">
        <v>0.706038842066914</v>
      </c>
      <c r="M1495" s="17" t="n">
        <v>0.714988425925926</v>
      </c>
      <c r="N1495" s="17" t="n">
        <v>0.00181738514512245</v>
      </c>
      <c r="O1495" s="17" t="n">
        <v>0.0336204044065232</v>
      </c>
      <c r="P1495" s="35" t="b">
        <f aca="false">TRUE()</f>
        <v>1</v>
      </c>
      <c r="Q1495" s="19" t="n">
        <v>0.000132442206533776</v>
      </c>
    </row>
    <row r="1496" customFormat="false" ht="15" hidden="false" customHeight="false" outlineLevel="0" collapsed="false">
      <c r="A1496" s="6" t="s">
        <v>3461</v>
      </c>
      <c r="B1496" s="6" t="s">
        <v>106</v>
      </c>
      <c r="C1496" s="18" t="n">
        <v>1954</v>
      </c>
      <c r="D1496" s="17" t="n">
        <v>0.0602680162819861</v>
      </c>
      <c r="E1496" s="17" t="n">
        <v>0.00623882314118393</v>
      </c>
      <c r="F1496" s="17" t="n">
        <v>0.0710931894498773</v>
      </c>
      <c r="G1496" s="17" t="n">
        <v>0.0171885217242123</v>
      </c>
      <c r="H1496" s="17" t="n">
        <v>6.39815442935258</v>
      </c>
      <c r="I1496" s="18" t="n">
        <v>188.693501846326</v>
      </c>
      <c r="J1496" s="19" t="n">
        <v>1.21039326728543E-009</v>
      </c>
      <c r="K1496" s="19" t="n">
        <v>2.43374451602112E-008</v>
      </c>
      <c r="L1496" s="17" t="n">
        <v>0.707913959972329</v>
      </c>
      <c r="M1496" s="17" t="n">
        <v>0.716435185185185</v>
      </c>
      <c r="N1496" s="17" t="n">
        <v>0.001766826520406</v>
      </c>
      <c r="O1496" s="17" t="n">
        <v>0.0330925587068149</v>
      </c>
      <c r="P1496" s="35" t="b">
        <f aca="false">TRUE()</f>
        <v>1</v>
      </c>
      <c r="Q1496" s="19" t="n">
        <v>0.000118872321317974</v>
      </c>
    </row>
    <row r="1497" customFormat="false" ht="15" hidden="false" customHeight="false" outlineLevel="0" collapsed="false">
      <c r="A1497" s="6" t="s">
        <v>3462</v>
      </c>
      <c r="B1497" s="6" t="s">
        <v>106</v>
      </c>
      <c r="C1497" s="18" t="n">
        <v>1955</v>
      </c>
      <c r="D1497" s="17" t="n">
        <v>0.0603438780246371</v>
      </c>
      <c r="E1497" s="17" t="n">
        <v>0.0062298269687279</v>
      </c>
      <c r="F1497" s="17" t="n">
        <v>0.0712283254532075</v>
      </c>
      <c r="G1497" s="17" t="n">
        <v>0.0172411176221738</v>
      </c>
      <c r="H1497" s="17" t="n">
        <v>6.42171425133152</v>
      </c>
      <c r="I1497" s="18" t="n">
        <v>188.822005691649</v>
      </c>
      <c r="J1497" s="19" t="n">
        <v>1.06485290114119E-009</v>
      </c>
      <c r="K1497" s="19" t="n">
        <v>2.17820405322544E-008</v>
      </c>
      <c r="L1497" s="17" t="n">
        <v>0.70975073991499</v>
      </c>
      <c r="M1497" s="17" t="n">
        <v>0.717158564814815</v>
      </c>
      <c r="N1497" s="17" t="n">
        <v>0.00171605063240887</v>
      </c>
      <c r="O1497" s="17" t="n">
        <v>0.0325729413833049</v>
      </c>
      <c r="P1497" s="35" t="b">
        <f aca="false">TRUE()</f>
        <v>1</v>
      </c>
      <c r="Q1497" s="19" t="n">
        <v>3.125E-005</v>
      </c>
    </row>
    <row r="1498" customFormat="false" ht="15" hidden="false" customHeight="false" outlineLevel="0" collapsed="false">
      <c r="A1498" s="6" t="s">
        <v>3463</v>
      </c>
      <c r="B1498" s="6" t="s">
        <v>106</v>
      </c>
      <c r="C1498" s="18" t="n">
        <v>1956</v>
      </c>
      <c r="D1498" s="17" t="n">
        <v>0.0604213499334744</v>
      </c>
      <c r="E1498" s="17" t="n">
        <v>0.00622032946039367</v>
      </c>
      <c r="F1498" s="17" t="n">
        <v>0.071365619965622</v>
      </c>
      <c r="G1498" s="17" t="n">
        <v>0.0172940886265982</v>
      </c>
      <c r="H1498" s="17" t="n">
        <v>6.44553137490159</v>
      </c>
      <c r="I1498" s="18" t="n">
        <v>188.946003256404</v>
      </c>
      <c r="J1498" s="19" t="n">
        <v>9.35263372219184E-010</v>
      </c>
      <c r="K1498" s="19" t="n">
        <v>1.9468555435817E-008</v>
      </c>
      <c r="L1498" s="17" t="n">
        <v>0.711599646791648</v>
      </c>
      <c r="M1498" s="17" t="n">
        <v>0.718171296296296</v>
      </c>
      <c r="N1498" s="17" t="n">
        <v>0.00167151951036589</v>
      </c>
      <c r="O1498" s="17" t="n">
        <v>0.0321475925352343</v>
      </c>
      <c r="P1498" s="35" t="b">
        <f aca="false">TRUE()</f>
        <v>1</v>
      </c>
      <c r="Q1498" s="19" t="n">
        <v>4.86111111111111E-005</v>
      </c>
    </row>
    <row r="1499" customFormat="false" ht="15" hidden="false" customHeight="false" outlineLevel="0" collapsed="false">
      <c r="A1499" s="6" t="s">
        <v>3464</v>
      </c>
      <c r="B1499" s="6" t="s">
        <v>106</v>
      </c>
      <c r="C1499" s="18" t="n">
        <v>1957</v>
      </c>
      <c r="D1499" s="17" t="n">
        <v>0.0605045239898135</v>
      </c>
      <c r="E1499" s="17" t="n">
        <v>0.00621114462977082</v>
      </c>
      <c r="F1499" s="17" t="n">
        <v>0.0715082191034324</v>
      </c>
      <c r="G1499" s="17" t="n">
        <v>0.017348581101864</v>
      </c>
      <c r="H1499" s="17" t="n">
        <v>6.4685026649817</v>
      </c>
      <c r="I1499" s="18" t="n">
        <v>189.063502205243</v>
      </c>
      <c r="J1499" s="19" t="n">
        <v>8.25011192217002E-010</v>
      </c>
      <c r="K1499" s="19" t="n">
        <v>1.73042956661962E-008</v>
      </c>
      <c r="L1499" s="17" t="n">
        <v>0.713350103723939</v>
      </c>
      <c r="M1499" s="17" t="n">
        <v>0.71947337962963</v>
      </c>
      <c r="N1499" s="17" t="n">
        <v>0.00162981040746523</v>
      </c>
      <c r="O1499" s="17" t="n">
        <v>0.0315271474262226</v>
      </c>
      <c r="P1499" s="35" t="b">
        <f aca="false">TRUE()</f>
        <v>1</v>
      </c>
      <c r="Q1499" s="17" t="n">
        <v>0</v>
      </c>
    </row>
    <row r="1500" customFormat="false" ht="15" hidden="false" customHeight="false" outlineLevel="0" collapsed="false">
      <c r="A1500" s="6" t="s">
        <v>3465</v>
      </c>
      <c r="B1500" s="6" t="s">
        <v>106</v>
      </c>
      <c r="C1500" s="18" t="n">
        <v>1958</v>
      </c>
      <c r="D1500" s="17" t="n">
        <v>0.0605922239246192</v>
      </c>
      <c r="E1500" s="17" t="n">
        <v>0.00620312546321816</v>
      </c>
      <c r="F1500" s="17" t="n">
        <v>0.0716565392402656</v>
      </c>
      <c r="G1500" s="17" t="n">
        <v>0.0174035281356813</v>
      </c>
      <c r="H1500" s="17" t="n">
        <v>6.49160295067968</v>
      </c>
      <c r="I1500" s="18" t="n">
        <v>189.169803932731</v>
      </c>
      <c r="J1500" s="19" t="n">
        <v>7.27116784076344E-010</v>
      </c>
      <c r="K1500" s="19" t="n">
        <v>1.54868378958941E-008</v>
      </c>
      <c r="L1500" s="17" t="n">
        <v>0.715143592119661</v>
      </c>
      <c r="M1500" s="17" t="n">
        <v>0.720486111111111</v>
      </c>
      <c r="N1500" s="17" t="n">
        <v>0.00159749810764111</v>
      </c>
      <c r="O1500" s="17" t="n">
        <v>0.0310389700973331</v>
      </c>
      <c r="P1500" s="35" t="b">
        <f aca="false">TRUE()</f>
        <v>1</v>
      </c>
      <c r="Q1500" s="19" t="n">
        <v>0.000183257942267376</v>
      </c>
    </row>
    <row r="1501" customFormat="false" ht="15" hidden="false" customHeight="false" outlineLevel="0" collapsed="false">
      <c r="A1501" s="6" t="s">
        <v>3466</v>
      </c>
      <c r="B1501" s="6" t="s">
        <v>106</v>
      </c>
      <c r="C1501" s="18" t="n">
        <v>1959</v>
      </c>
      <c r="D1501" s="17" t="n">
        <v>0.0606831240864401</v>
      </c>
      <c r="E1501" s="17" t="n">
        <v>0.00619538830854356</v>
      </c>
      <c r="F1501" s="17" t="n">
        <v>0.0718076976723279</v>
      </c>
      <c r="G1501" s="17" t="n">
        <v>0.0174593074308748</v>
      </c>
      <c r="H1501" s="17" t="n">
        <v>6.51407000615704</v>
      </c>
      <c r="I1501" s="18" t="n">
        <v>189.269264227834</v>
      </c>
      <c r="J1501" s="19" t="n">
        <v>6.42907923491265E-010</v>
      </c>
      <c r="K1501" s="19" t="n">
        <v>1.39083536118634E-008</v>
      </c>
      <c r="L1501" s="17" t="n">
        <v>0.716868447290215</v>
      </c>
      <c r="M1501" s="17" t="n">
        <v>0.720775462962963</v>
      </c>
      <c r="N1501" s="17" t="n">
        <v>0.00156525575890515</v>
      </c>
      <c r="O1501" s="17" t="n">
        <v>0.0305465524358625</v>
      </c>
      <c r="P1501" s="35" t="b">
        <f aca="false">TRUE()</f>
        <v>1</v>
      </c>
      <c r="Q1501" s="19" t="n">
        <v>9.9264705882353E-005</v>
      </c>
    </row>
    <row r="1502" customFormat="false" ht="15" hidden="false" customHeight="false" outlineLevel="0" collapsed="false">
      <c r="A1502" s="6" t="s">
        <v>3467</v>
      </c>
      <c r="B1502" s="6" t="s">
        <v>106</v>
      </c>
      <c r="C1502" s="18" t="n">
        <v>1960</v>
      </c>
      <c r="D1502" s="17" t="n">
        <v>0.0607812650268897</v>
      </c>
      <c r="E1502" s="17" t="n">
        <v>0.00618877981737569</v>
      </c>
      <c r="F1502" s="17" t="n">
        <v>0.0719672588916082</v>
      </c>
      <c r="G1502" s="17" t="n">
        <v>0.0175178997261021</v>
      </c>
      <c r="H1502" s="17" t="n">
        <v>6.53601342776152</v>
      </c>
      <c r="I1502" s="18" t="n">
        <v>189.361475295028</v>
      </c>
      <c r="J1502" s="19" t="n">
        <v>5.69963381083785E-010</v>
      </c>
      <c r="K1502" s="19" t="n">
        <v>1.25270675033947E-008</v>
      </c>
      <c r="L1502" s="17" t="n">
        <v>0.718541019698662</v>
      </c>
      <c r="M1502" s="17" t="n">
        <v>0.720920138888889</v>
      </c>
      <c r="N1502" s="17" t="n">
        <v>0.00154853750894246</v>
      </c>
      <c r="O1502" s="17" t="n">
        <v>0.0300042815578189</v>
      </c>
      <c r="P1502" s="35" t="b">
        <f aca="false">TRUE()</f>
        <v>1</v>
      </c>
      <c r="Q1502" s="17" t="n">
        <v>0</v>
      </c>
    </row>
    <row r="1503" customFormat="false" ht="15" hidden="false" customHeight="false" outlineLevel="0" collapsed="false">
      <c r="A1503" s="6" t="s">
        <v>3468</v>
      </c>
      <c r="B1503" s="6" t="s">
        <v>106</v>
      </c>
      <c r="C1503" s="18" t="n">
        <v>1961</v>
      </c>
      <c r="D1503" s="17" t="n">
        <v>0.0608835267161744</v>
      </c>
      <c r="E1503" s="17" t="n">
        <v>0.00618320240456317</v>
      </c>
      <c r="F1503" s="17" t="n">
        <v>0.0721314465221777</v>
      </c>
      <c r="G1503" s="17" t="n">
        <v>0.0175768867812478</v>
      </c>
      <c r="H1503" s="17" t="n">
        <v>6.55772919800119</v>
      </c>
      <c r="I1503" s="18" t="n">
        <v>189.444308651514</v>
      </c>
      <c r="J1503" s="19" t="n">
        <v>5.05842266938079E-010</v>
      </c>
      <c r="K1503" s="19" t="n">
        <v>1.12676024096396E-008</v>
      </c>
      <c r="L1503" s="17" t="n">
        <v>0.720214632491482</v>
      </c>
      <c r="M1503" s="17" t="n">
        <v>0.722077546296296</v>
      </c>
      <c r="N1503" s="17" t="n">
        <v>0.001503067707817</v>
      </c>
      <c r="O1503" s="17" t="n">
        <v>0.0294832215362563</v>
      </c>
      <c r="P1503" s="35" t="b">
        <f aca="false">TRUE()</f>
        <v>1</v>
      </c>
      <c r="Q1503" s="19" t="n">
        <v>2.77777777777778E-005</v>
      </c>
    </row>
    <row r="1504" customFormat="false" ht="15" hidden="false" customHeight="false" outlineLevel="0" collapsed="false">
      <c r="A1504" s="6" t="s">
        <v>3469</v>
      </c>
      <c r="B1504" s="6" t="s">
        <v>106</v>
      </c>
      <c r="C1504" s="18" t="n">
        <v>1962</v>
      </c>
      <c r="D1504" s="17" t="n">
        <v>0.0609885111270058</v>
      </c>
      <c r="E1504" s="17" t="n">
        <v>0.00617724749506441</v>
      </c>
      <c r="F1504" s="17" t="n">
        <v>0.0722998939816737</v>
      </c>
      <c r="G1504" s="17" t="n">
        <v>0.0176370806728951</v>
      </c>
      <c r="H1504" s="17" t="n">
        <v>6.57999930973229</v>
      </c>
      <c r="I1504" s="18" t="n">
        <v>189.523207572097</v>
      </c>
      <c r="J1504" s="19" t="n">
        <v>4.47481187958764E-010</v>
      </c>
      <c r="K1504" s="19" t="n">
        <v>1.00762521452077E-008</v>
      </c>
      <c r="L1504" s="17" t="n">
        <v>0.721929446547479</v>
      </c>
      <c r="M1504" s="17" t="n">
        <v>0.723090277777778</v>
      </c>
      <c r="N1504" s="17" t="n">
        <v>0.00145517129384655</v>
      </c>
      <c r="O1504" s="17" t="n">
        <v>0.028945322534373</v>
      </c>
      <c r="P1504" s="35" t="b">
        <f aca="false">TRUE()</f>
        <v>1</v>
      </c>
      <c r="Q1504" s="19" t="n">
        <v>9.21085858585858E-005</v>
      </c>
    </row>
    <row r="1505" customFormat="false" ht="15" hidden="false" customHeight="false" outlineLevel="0" collapsed="false">
      <c r="A1505" s="6" t="s">
        <v>3470</v>
      </c>
      <c r="B1505" s="6" t="s">
        <v>106</v>
      </c>
      <c r="C1505" s="18" t="n">
        <v>1963</v>
      </c>
      <c r="D1505" s="17" t="n">
        <v>0.0610977065689103</v>
      </c>
      <c r="E1505" s="17" t="n">
        <v>0.00617135710700488</v>
      </c>
      <c r="F1505" s="17" t="n">
        <v>0.0724740451020706</v>
      </c>
      <c r="G1505" s="17" t="n">
        <v>0.0176990619814271</v>
      </c>
      <c r="H1505" s="17" t="n">
        <v>6.60250462764903</v>
      </c>
      <c r="I1505" s="18" t="n">
        <v>189.597092808663</v>
      </c>
      <c r="J1505" s="19" t="n">
        <v>3.95260945809761E-010</v>
      </c>
      <c r="K1505" s="19" t="n">
        <v>8.99844753766355E-009</v>
      </c>
      <c r="L1505" s="17" t="n">
        <v>0.723657045215828</v>
      </c>
      <c r="M1505" s="17" t="n">
        <v>0.723234953703704</v>
      </c>
      <c r="N1505" s="17" t="n">
        <v>0.00141162127466438</v>
      </c>
      <c r="O1505" s="17" t="n">
        <v>0.0283614285201852</v>
      </c>
      <c r="P1505" s="35" t="b">
        <f aca="false">TRUE()</f>
        <v>1</v>
      </c>
      <c r="Q1505" s="19" t="n">
        <v>0.000401910057286401</v>
      </c>
    </row>
    <row r="1506" customFormat="false" ht="15" hidden="false" customHeight="false" outlineLevel="0" collapsed="false">
      <c r="A1506" s="6" t="s">
        <v>3471</v>
      </c>
      <c r="B1506" s="6" t="s">
        <v>106</v>
      </c>
      <c r="C1506" s="18" t="n">
        <v>1964</v>
      </c>
      <c r="D1506" s="17" t="n">
        <v>0.0612098373541677</v>
      </c>
      <c r="E1506" s="17" t="n">
        <v>0.00616622463935264</v>
      </c>
      <c r="F1506" s="17" t="n">
        <v>0.0726524364539525</v>
      </c>
      <c r="G1506" s="17" t="n">
        <v>0.0177615527030175</v>
      </c>
      <c r="H1506" s="17" t="n">
        <v>6.62528029771615</v>
      </c>
      <c r="I1506" s="18" t="n">
        <v>189.66300793493</v>
      </c>
      <c r="J1506" s="19" t="n">
        <v>3.48553844287539E-010</v>
      </c>
      <c r="K1506" s="19" t="n">
        <v>8.15991209402896E-009</v>
      </c>
      <c r="L1506" s="17" t="n">
        <v>0.725431962559346</v>
      </c>
      <c r="M1506" s="17" t="n">
        <v>0.723813657407407</v>
      </c>
      <c r="N1506" s="17" t="n">
        <v>0.00139470488793492</v>
      </c>
      <c r="O1506" s="17" t="n">
        <v>0.029143421067899</v>
      </c>
      <c r="P1506" s="35" t="b">
        <f aca="false">TRUE()</f>
        <v>1</v>
      </c>
      <c r="Q1506" s="19" t="n">
        <v>5.90277777777778E-005</v>
      </c>
    </row>
    <row r="1507" customFormat="false" ht="15" hidden="false" customHeight="false" outlineLevel="0" collapsed="false">
      <c r="A1507" s="6" t="s">
        <v>3472</v>
      </c>
      <c r="B1507" s="6" t="s">
        <v>106</v>
      </c>
      <c r="C1507" s="18" t="n">
        <v>1965</v>
      </c>
      <c r="D1507" s="17" t="n">
        <v>0.0613240790941442</v>
      </c>
      <c r="E1507" s="17" t="n">
        <v>0.00616143817058367</v>
      </c>
      <c r="F1507" s="17" t="n">
        <v>0.0728337533383941</v>
      </c>
      <c r="G1507" s="17" t="n">
        <v>0.0178241397701121</v>
      </c>
      <c r="H1507" s="17" t="n">
        <v>6.6482697417876</v>
      </c>
      <c r="I1507" s="18" t="n">
        <v>189.722019979735</v>
      </c>
      <c r="J1507" s="19" t="n">
        <v>3.06945091008401E-010</v>
      </c>
      <c r="K1507" s="19" t="n">
        <v>7.31006983312226E-009</v>
      </c>
      <c r="L1507" s="17" t="n">
        <v>0.727240661005886</v>
      </c>
      <c r="M1507" s="17" t="n">
        <v>0.723958333333333</v>
      </c>
      <c r="N1507" s="17" t="n">
        <v>0.00134383916964777</v>
      </c>
      <c r="O1507" s="17" t="n">
        <v>0.0280614285362578</v>
      </c>
      <c r="P1507" s="35" t="b">
        <f aca="false">TRUE()</f>
        <v>1</v>
      </c>
      <c r="Q1507" s="17" t="n">
        <v>0</v>
      </c>
    </row>
    <row r="1508" customFormat="false" ht="15" hidden="false" customHeight="false" outlineLevel="0" collapsed="false">
      <c r="A1508" s="6" t="s">
        <v>3473</v>
      </c>
      <c r="B1508" s="6" t="s">
        <v>106</v>
      </c>
      <c r="C1508" s="18" t="n">
        <v>1966</v>
      </c>
      <c r="D1508" s="17" t="n">
        <v>0.0614435474638379</v>
      </c>
      <c r="E1508" s="17" t="n">
        <v>0.00615676499061971</v>
      </c>
      <c r="F1508" s="17" t="n">
        <v>0.0730221555257837</v>
      </c>
      <c r="G1508" s="17" t="n">
        <v>0.0178886875249957</v>
      </c>
      <c r="H1508" s="17" t="n">
        <v>6.67162565014074</v>
      </c>
      <c r="I1508" s="18" t="n">
        <v>189.776103115045</v>
      </c>
      <c r="J1508" s="19" t="n">
        <v>2.69699026604738E-010</v>
      </c>
      <c r="K1508" s="19" t="n">
        <v>6.55527281135752E-009</v>
      </c>
      <c r="L1508" s="17" t="n">
        <v>0.729076421284519</v>
      </c>
      <c r="M1508" s="17" t="n">
        <v>0.723958333333333</v>
      </c>
      <c r="N1508" s="17" t="n">
        <v>0.00128478717265571</v>
      </c>
      <c r="O1508" s="17" t="n">
        <v>0.0268605121674474</v>
      </c>
      <c r="P1508" s="35" t="b">
        <f aca="false">TRUE()</f>
        <v>1</v>
      </c>
      <c r="Q1508" s="19" t="n">
        <v>3.33333333333333E-005</v>
      </c>
    </row>
    <row r="1509" customFormat="false" ht="15" hidden="false" customHeight="false" outlineLevel="0" collapsed="false">
      <c r="A1509" s="6" t="s">
        <v>3474</v>
      </c>
      <c r="B1509" s="6" t="s">
        <v>106</v>
      </c>
      <c r="C1509" s="18" t="n">
        <v>1967</v>
      </c>
      <c r="D1509" s="17" t="n">
        <v>0.0615673824170328</v>
      </c>
      <c r="E1509" s="17" t="n">
        <v>0.00615319781093825</v>
      </c>
      <c r="F1509" s="17" t="n">
        <v>0.0732169261271203</v>
      </c>
      <c r="G1509" s="17" t="n">
        <v>0.0179554506936411</v>
      </c>
      <c r="H1509" s="17" t="n">
        <v>6.69506835223976</v>
      </c>
      <c r="I1509" s="18" t="n">
        <v>189.823461148574</v>
      </c>
      <c r="J1509" s="19" t="n">
        <v>2.36811105097142E-010</v>
      </c>
      <c r="K1509" s="19" t="n">
        <v>5.89459931482765E-009</v>
      </c>
      <c r="L1509" s="17" t="n">
        <v>0.730932967802436</v>
      </c>
      <c r="M1509" s="17" t="n">
        <v>0.724826388888889</v>
      </c>
      <c r="N1509" s="17" t="n">
        <v>0.00123232919372789</v>
      </c>
      <c r="O1509" s="17" t="n">
        <v>0.0255429124522177</v>
      </c>
      <c r="P1509" s="35" t="b">
        <f aca="false">TRUE()</f>
        <v>1</v>
      </c>
      <c r="Q1509" s="17" t="n">
        <v>0</v>
      </c>
    </row>
    <row r="1510" customFormat="false" ht="15" hidden="false" customHeight="false" outlineLevel="0" collapsed="false">
      <c r="A1510" s="6" t="s">
        <v>3475</v>
      </c>
      <c r="B1510" s="6" t="s">
        <v>106</v>
      </c>
      <c r="C1510" s="18" t="n">
        <v>1968</v>
      </c>
      <c r="D1510" s="17" t="n">
        <v>0.0616938671036796</v>
      </c>
      <c r="E1510" s="17" t="n">
        <v>0.00614947008311414</v>
      </c>
      <c r="F1510" s="17" t="n">
        <v>0.073415619155599</v>
      </c>
      <c r="G1510" s="17" t="n">
        <v>0.0180235162257186</v>
      </c>
      <c r="H1510" s="17" t="n">
        <v>6.7187808674588</v>
      </c>
      <c r="I1510" s="18" t="n">
        <v>189.86581450976</v>
      </c>
      <c r="J1510" s="19" t="n">
        <v>2.07577461792605E-010</v>
      </c>
      <c r="K1510" s="19" t="n">
        <v>5.24593316285654E-009</v>
      </c>
      <c r="L1510" s="17" t="n">
        <v>0.732805137804712</v>
      </c>
      <c r="M1510" s="17" t="n">
        <v>0.726128472222222</v>
      </c>
      <c r="N1510" s="17" t="n">
        <v>0.00119876698977145</v>
      </c>
      <c r="O1510" s="17" t="n">
        <v>0.0254596120975487</v>
      </c>
      <c r="P1510" s="35" t="b">
        <f aca="false">TRUE()</f>
        <v>1</v>
      </c>
      <c r="Q1510" s="19" t="n">
        <v>6.42361111111111E-005</v>
      </c>
    </row>
    <row r="1511" customFormat="false" ht="15" hidden="false" customHeight="false" outlineLevel="0" collapsed="false">
      <c r="A1511" s="6" t="s">
        <v>3476</v>
      </c>
      <c r="B1511" s="6" t="s">
        <v>106</v>
      </c>
      <c r="C1511" s="18" t="n">
        <v>1969</v>
      </c>
      <c r="D1511" s="17" t="n">
        <v>0.0618263473216858</v>
      </c>
      <c r="E1511" s="17" t="n">
        <v>0.00614585479068363</v>
      </c>
      <c r="F1511" s="17" t="n">
        <v>0.0736240891343052</v>
      </c>
      <c r="G1511" s="17" t="n">
        <v>0.0180957967809472</v>
      </c>
      <c r="H1511" s="17" t="n">
        <v>6.74330666767073</v>
      </c>
      <c r="I1511" s="18" t="n">
        <v>189.90376101038</v>
      </c>
      <c r="J1511" s="19" t="n">
        <v>1.81091140288302E-010</v>
      </c>
      <c r="K1511" s="19" t="n">
        <v>4.70609177151739E-009</v>
      </c>
      <c r="L1511" s="17" t="n">
        <v>0.734733456634636</v>
      </c>
      <c r="M1511" s="17" t="n">
        <v>0.727575231481482</v>
      </c>
      <c r="N1511" s="17" t="n">
        <v>0.00114642987804713</v>
      </c>
      <c r="O1511" s="17" t="n">
        <v>0.0247097488806722</v>
      </c>
      <c r="P1511" s="35" t="b">
        <f aca="false">TRUE()</f>
        <v>1</v>
      </c>
      <c r="Q1511" s="17" t="n">
        <v>0</v>
      </c>
    </row>
    <row r="1512" customFormat="false" ht="15" hidden="false" customHeight="false" outlineLevel="0" collapsed="false">
      <c r="A1512" s="6" t="s">
        <v>3477</v>
      </c>
      <c r="B1512" s="6" t="s">
        <v>106</v>
      </c>
      <c r="C1512" s="18" t="n">
        <v>1970</v>
      </c>
      <c r="D1512" s="17" t="n">
        <v>0.0619609506576564</v>
      </c>
      <c r="E1512" s="17" t="n">
        <v>0.00614228720273424</v>
      </c>
      <c r="F1512" s="17" t="n">
        <v>0.0738372187164647</v>
      </c>
      <c r="G1512" s="17" t="n">
        <v>0.0181708637609232</v>
      </c>
      <c r="H1512" s="17" t="n">
        <v>6.76832703075644</v>
      </c>
      <c r="I1512" s="18" t="n">
        <v>189.936096728002</v>
      </c>
      <c r="J1512" s="19" t="n">
        <v>1.57513699168097E-010</v>
      </c>
      <c r="K1512" s="19" t="n">
        <v>4.21259938487105E-009</v>
      </c>
      <c r="L1512" s="17" t="n">
        <v>0.736694792305006</v>
      </c>
      <c r="M1512" s="17" t="n">
        <v>0.728877314814815</v>
      </c>
      <c r="N1512" s="17" t="n">
        <v>0.00110915710162707</v>
      </c>
      <c r="O1512" s="17" t="n">
        <v>0.0239264085143173</v>
      </c>
      <c r="P1512" s="35" t="b">
        <f aca="false">TRUE()</f>
        <v>1</v>
      </c>
      <c r="Q1512" s="19" t="n">
        <v>4.04761904761905E-005</v>
      </c>
    </row>
    <row r="1513" customFormat="false" ht="15" hidden="false" customHeight="false" outlineLevel="0" collapsed="false">
      <c r="A1513" s="6" t="s">
        <v>3478</v>
      </c>
      <c r="B1513" s="6" t="s">
        <v>106</v>
      </c>
      <c r="C1513" s="18" t="n">
        <v>1971</v>
      </c>
      <c r="D1513" s="17" t="n">
        <v>0.0620973979993896</v>
      </c>
      <c r="E1513" s="17" t="n">
        <v>0.00613907794923877</v>
      </c>
      <c r="F1513" s="17" t="n">
        <v>0.0740540454923003</v>
      </c>
      <c r="G1513" s="17" t="n">
        <v>0.0182476124675448</v>
      </c>
      <c r="H1513" s="17" t="n">
        <v>6.79365788804562</v>
      </c>
      <c r="I1513" s="18" t="n">
        <v>189.961817570189</v>
      </c>
      <c r="J1513" s="19" t="n">
        <v>1.36737756450379E-010</v>
      </c>
      <c r="K1513" s="19" t="n">
        <v>3.79194905807359E-009</v>
      </c>
      <c r="L1513" s="17" t="n">
        <v>0.738687396640311</v>
      </c>
      <c r="M1513" s="17" t="n">
        <v>0.729021990740741</v>
      </c>
      <c r="N1513" s="17" t="n">
        <v>0.00106185626530997</v>
      </c>
      <c r="O1513" s="17" t="n">
        <v>0.0230797004276885</v>
      </c>
      <c r="P1513" s="35" t="b">
        <f aca="false">TRUE()</f>
        <v>1</v>
      </c>
      <c r="Q1513" s="19" t="n">
        <v>2.77777777777778E-005</v>
      </c>
    </row>
    <row r="1514" customFormat="false" ht="15" hidden="false" customHeight="false" outlineLevel="0" collapsed="false">
      <c r="A1514" s="6" t="s">
        <v>3479</v>
      </c>
      <c r="B1514" s="6" t="s">
        <v>106</v>
      </c>
      <c r="C1514" s="18" t="n">
        <v>1972</v>
      </c>
      <c r="D1514" s="17" t="n">
        <v>0.0622382995336213</v>
      </c>
      <c r="E1514" s="17" t="n">
        <v>0.00613676997816259</v>
      </c>
      <c r="F1514" s="17" t="n">
        <v>0.0742776029139619</v>
      </c>
      <c r="G1514" s="17" t="n">
        <v>0.0183278256700859</v>
      </c>
      <c r="H1514" s="17" t="n">
        <v>6.8188809445817</v>
      </c>
      <c r="I1514" s="18" t="n">
        <v>189.980962882327</v>
      </c>
      <c r="J1514" s="19" t="n">
        <v>1.18746257279853E-010</v>
      </c>
      <c r="K1514" s="19" t="n">
        <v>3.39556771681904E-009</v>
      </c>
      <c r="L1514" s="17" t="n">
        <v>0.740664562482711</v>
      </c>
      <c r="M1514" s="17" t="n">
        <v>0.72974537037037</v>
      </c>
      <c r="N1514" s="17" t="n">
        <v>0.00101936380650582</v>
      </c>
      <c r="O1514" s="17" t="n">
        <v>0.0222115599781867</v>
      </c>
      <c r="P1514" s="35" t="b">
        <f aca="false">TRUE()</f>
        <v>1</v>
      </c>
      <c r="Q1514" s="17" t="n">
        <v>0</v>
      </c>
    </row>
    <row r="1515" customFormat="false" ht="15" hidden="false" customHeight="false" outlineLevel="0" collapsed="false">
      <c r="A1515" s="6" t="s">
        <v>3480</v>
      </c>
      <c r="B1515" s="6" t="s">
        <v>106</v>
      </c>
      <c r="C1515" s="18" t="n">
        <v>1973</v>
      </c>
      <c r="D1515" s="17" t="n">
        <v>0.0623819096858993</v>
      </c>
      <c r="E1515" s="17" t="n">
        <v>0.00613474938549277</v>
      </c>
      <c r="F1515" s="17" t="n">
        <v>0.0745027933813011</v>
      </c>
      <c r="G1515" s="17" t="n">
        <v>0.0184083838287983</v>
      </c>
      <c r="H1515" s="17" t="n">
        <v>6.84313159543717</v>
      </c>
      <c r="I1515" s="18" t="n">
        <v>189.993378103714</v>
      </c>
      <c r="J1515" s="19" t="n">
        <v>1.03662231462329E-010</v>
      </c>
      <c r="K1515" s="19" t="n">
        <v>3.01860871166942E-009</v>
      </c>
      <c r="L1515" s="17" t="n">
        <v>0.74254404610991</v>
      </c>
      <c r="M1515" s="17" t="n">
        <v>0.730179398148148</v>
      </c>
      <c r="N1515" s="19" t="n">
        <v>0.000980799927432979</v>
      </c>
      <c r="O1515" s="17" t="n">
        <v>0.0212929227352994</v>
      </c>
      <c r="P1515" s="35" t="b">
        <f aca="false">TRUE()</f>
        <v>1</v>
      </c>
      <c r="Q1515" s="19" t="n">
        <v>0.00046354869545659</v>
      </c>
    </row>
    <row r="1516" customFormat="false" ht="15" hidden="false" customHeight="false" outlineLevel="0" collapsed="false">
      <c r="A1516" s="6" t="s">
        <v>3481</v>
      </c>
      <c r="B1516" s="6" t="s">
        <v>106</v>
      </c>
      <c r="C1516" s="18" t="n">
        <v>1974</v>
      </c>
      <c r="D1516" s="17" t="n">
        <v>0.0625275336637127</v>
      </c>
      <c r="E1516" s="17" t="n">
        <v>0.00613301980902069</v>
      </c>
      <c r="F1516" s="17" t="n">
        <v>0.0747309714538494</v>
      </c>
      <c r="G1516" s="17" t="n">
        <v>0.0184907169299119</v>
      </c>
      <c r="H1516" s="17" t="n">
        <v>6.86717071176254</v>
      </c>
      <c r="I1516" s="18" t="n">
        <v>189.99939062167</v>
      </c>
      <c r="J1516" s="19" t="n">
        <v>9.05837218334923E-011</v>
      </c>
      <c r="K1516" s="19" t="n">
        <v>2.71226042475355E-009</v>
      </c>
      <c r="L1516" s="17" t="n">
        <v>0.74439641692633</v>
      </c>
      <c r="M1516" s="17" t="n">
        <v>0.73046875</v>
      </c>
      <c r="N1516" s="19" t="n">
        <v>0.000940749032666012</v>
      </c>
      <c r="O1516" s="17" t="n">
        <v>0.0203455653887051</v>
      </c>
      <c r="P1516" s="35" t="b">
        <f aca="false">TRUE()</f>
        <v>1</v>
      </c>
      <c r="Q1516" s="19" t="n">
        <v>0.000178571428571429</v>
      </c>
    </row>
    <row r="1517" customFormat="false" ht="15" hidden="false" customHeight="false" outlineLevel="0" collapsed="false">
      <c r="A1517" s="6" t="s">
        <v>3482</v>
      </c>
      <c r="B1517" s="6" t="s">
        <v>106</v>
      </c>
      <c r="C1517" s="18" t="n">
        <v>1975</v>
      </c>
      <c r="D1517" s="17" t="n">
        <v>0.0626783114599271</v>
      </c>
      <c r="E1517" s="17" t="n">
        <v>0.00613239370125626</v>
      </c>
      <c r="F1517" s="17" t="n">
        <v>0.074964016290485</v>
      </c>
      <c r="G1517" s="17" t="n">
        <v>0.0185741868967818</v>
      </c>
      <c r="H1517" s="17" t="n">
        <v>6.89023974141475</v>
      </c>
      <c r="I1517" s="18" t="n">
        <v>189.999094489215</v>
      </c>
      <c r="J1517" s="19" t="n">
        <v>7.95729882722883E-011</v>
      </c>
      <c r="K1517" s="19" t="n">
        <v>2.42837093565576E-009</v>
      </c>
      <c r="L1517" s="17" t="n">
        <v>0.746166239125768</v>
      </c>
      <c r="M1517" s="17" t="n">
        <v>0.73119212962963</v>
      </c>
      <c r="N1517" s="19" t="n">
        <v>0.000902209305155968</v>
      </c>
      <c r="O1517" s="17" t="n">
        <v>0.0193199849170578</v>
      </c>
      <c r="P1517" s="35" t="b">
        <f aca="false">TRUE()</f>
        <v>1</v>
      </c>
      <c r="Q1517" s="19" t="n">
        <v>0.000457352003342569</v>
      </c>
    </row>
    <row r="1518" customFormat="false" ht="15" hidden="false" customHeight="false" outlineLevel="0" collapsed="false">
      <c r="A1518" s="6" t="s">
        <v>3483</v>
      </c>
      <c r="B1518" s="6" t="s">
        <v>106</v>
      </c>
      <c r="C1518" s="18" t="n">
        <v>1976</v>
      </c>
      <c r="D1518" s="17" t="n">
        <v>0.0628330909983358</v>
      </c>
      <c r="E1518" s="17" t="n">
        <v>0.0061324907504661</v>
      </c>
      <c r="F1518" s="17" t="n">
        <v>0.0752012993295298</v>
      </c>
      <c r="G1518" s="17" t="n">
        <v>0.0186593672393607</v>
      </c>
      <c r="H1518" s="17" t="n">
        <v>6.91258132175465</v>
      </c>
      <c r="I1518" s="18" t="n">
        <v>189.99293327847</v>
      </c>
      <c r="J1518" s="19" t="n">
        <v>7.01755994408512E-011</v>
      </c>
      <c r="K1518" s="19" t="n">
        <v>2.19670891583028E-009</v>
      </c>
      <c r="L1518" s="17" t="n">
        <v>0.747865327473675</v>
      </c>
      <c r="M1518" s="17" t="n">
        <v>0.731626157407407</v>
      </c>
      <c r="N1518" s="19" t="n">
        <v>0.000869223362538128</v>
      </c>
      <c r="O1518" s="17" t="n">
        <v>0.0186812697692042</v>
      </c>
      <c r="P1518" s="35" t="b">
        <f aca="false">TRUE()</f>
        <v>1</v>
      </c>
      <c r="Q1518" s="19" t="n">
        <v>0.000684445706080647</v>
      </c>
    </row>
    <row r="1519" customFormat="false" ht="15" hidden="false" customHeight="false" outlineLevel="0" collapsed="false">
      <c r="A1519" s="6" t="s">
        <v>3484</v>
      </c>
      <c r="B1519" s="6" t="s">
        <v>106</v>
      </c>
      <c r="C1519" s="18" t="n">
        <v>1977</v>
      </c>
      <c r="D1519" s="17" t="n">
        <v>0.0629907018134232</v>
      </c>
      <c r="E1519" s="17" t="n">
        <v>0.00613331437474593</v>
      </c>
      <c r="F1519" s="17" t="n">
        <v>0.0754398575837345</v>
      </c>
      <c r="G1519" s="17" t="n">
        <v>0.0187443868745426</v>
      </c>
      <c r="H1519" s="17" t="n">
        <v>6.93372147461767</v>
      </c>
      <c r="I1519" s="18" t="n">
        <v>189.981492261115</v>
      </c>
      <c r="J1519" s="19" t="n">
        <v>6.22990184435859E-011</v>
      </c>
      <c r="K1519" s="19" t="n">
        <v>1.99550034270463E-009</v>
      </c>
      <c r="L1519" s="17" t="n">
        <v>0.749458501063895</v>
      </c>
      <c r="M1519" s="17" t="n">
        <v>0.732928240740741</v>
      </c>
      <c r="N1519" s="19" t="n">
        <v>0.000832436292230306</v>
      </c>
      <c r="O1519" s="17" t="n">
        <v>0.0172850157165981</v>
      </c>
      <c r="P1519" s="35" t="b">
        <f aca="false">TRUE()</f>
        <v>1</v>
      </c>
      <c r="Q1519" s="19" t="n">
        <v>3.125E-005</v>
      </c>
    </row>
    <row r="1520" customFormat="false" ht="15" hidden="false" customHeight="false" outlineLevel="0" collapsed="false">
      <c r="A1520" s="6" t="s">
        <v>3485</v>
      </c>
      <c r="B1520" s="6" t="s">
        <v>106</v>
      </c>
      <c r="C1520" s="18" t="n">
        <v>1978</v>
      </c>
      <c r="D1520" s="17" t="n">
        <v>0.0631558267373799</v>
      </c>
      <c r="E1520" s="17" t="n">
        <v>0.0061356097904984</v>
      </c>
      <c r="F1520" s="17" t="n">
        <v>0.0756878376869415</v>
      </c>
      <c r="G1520" s="17" t="n">
        <v>0.018832226084322</v>
      </c>
      <c r="H1520" s="17" t="n">
        <v>6.95455696134806</v>
      </c>
      <c r="I1520" s="18" t="n">
        <v>189.965222955214</v>
      </c>
      <c r="J1520" s="19" t="n">
        <v>5.53940829698721E-011</v>
      </c>
      <c r="K1520" s="19" t="n">
        <v>1.82381156041045E-009</v>
      </c>
      <c r="L1520" s="17" t="n">
        <v>0.751036886776284</v>
      </c>
      <c r="M1520" s="17" t="n">
        <v>0.733506944444444</v>
      </c>
      <c r="N1520" s="19" t="n">
        <v>0.000805012931972837</v>
      </c>
      <c r="O1520" s="17" t="n">
        <v>0.0168004655939228</v>
      </c>
      <c r="P1520" s="35" t="b">
        <f aca="false">TRUE()</f>
        <v>1</v>
      </c>
      <c r="Q1520" s="19" t="n">
        <v>0.000506101886945952</v>
      </c>
    </row>
    <row r="1521" customFormat="false" ht="15" hidden="false" customHeight="false" outlineLevel="0" collapsed="false">
      <c r="A1521" s="6" t="s">
        <v>3486</v>
      </c>
      <c r="B1521" s="6" t="s">
        <v>106</v>
      </c>
      <c r="C1521" s="18" t="n">
        <v>1979</v>
      </c>
      <c r="D1521" s="17" t="n">
        <v>0.063324141984426</v>
      </c>
      <c r="E1521" s="17" t="n">
        <v>0.00613859930905023</v>
      </c>
      <c r="F1521" s="17" t="n">
        <v>0.0759376035020169</v>
      </c>
      <c r="G1521" s="17" t="n">
        <v>0.0189193863064738</v>
      </c>
      <c r="H1521" s="17" t="n">
        <v>6.97444273892107</v>
      </c>
      <c r="I1521" s="18" t="n">
        <v>189.944910891115</v>
      </c>
      <c r="J1521" s="19" t="n">
        <v>4.95130023695946E-011</v>
      </c>
      <c r="K1521" s="19" t="n">
        <v>1.64327490595313E-009</v>
      </c>
      <c r="L1521" s="17" t="n">
        <v>0.752540080053178</v>
      </c>
      <c r="M1521" s="17" t="n">
        <v>0.73509837962963</v>
      </c>
      <c r="N1521" s="19" t="n">
        <v>0.000775962079650486</v>
      </c>
      <c r="O1521" s="17" t="n">
        <v>0.0158682464710009</v>
      </c>
      <c r="P1521" s="35" t="b">
        <f aca="false">TRUE()</f>
        <v>1</v>
      </c>
      <c r="Q1521" s="17" t="n">
        <v>0</v>
      </c>
    </row>
    <row r="1522" customFormat="false" ht="15" hidden="false" customHeight="false" outlineLevel="0" collapsed="false">
      <c r="A1522" s="6" t="s">
        <v>3487</v>
      </c>
      <c r="B1522" s="6" t="s">
        <v>106</v>
      </c>
      <c r="C1522" s="18" t="n">
        <v>1980</v>
      </c>
      <c r="D1522" s="17" t="n">
        <v>0.0634963842522767</v>
      </c>
      <c r="E1522" s="17" t="n">
        <v>0.00614175676406403</v>
      </c>
      <c r="F1522" s="17" t="n">
        <v>0.0761893753039961</v>
      </c>
      <c r="G1522" s="17" t="n">
        <v>0.0190063770112182</v>
      </c>
      <c r="H1522" s="17" t="n">
        <v>6.99310712666846</v>
      </c>
      <c r="I1522" s="18" t="n">
        <v>189.920444337269</v>
      </c>
      <c r="J1522" s="19" t="n">
        <v>4.45584822624957E-011</v>
      </c>
      <c r="K1522" s="19" t="n">
        <v>1.50298488741741E-009</v>
      </c>
      <c r="L1522" s="17" t="n">
        <v>0.753921201003824</v>
      </c>
      <c r="M1522" s="17" t="n">
        <v>0.735966435185185</v>
      </c>
      <c r="N1522" s="19" t="n">
        <v>0.000746721054831095</v>
      </c>
      <c r="O1522" s="17" t="n">
        <v>0.0146750093145601</v>
      </c>
      <c r="P1522" s="35" t="b">
        <f aca="false">TRUE()</f>
        <v>1</v>
      </c>
      <c r="Q1522" s="19" t="n">
        <v>3.33333333333333E-005</v>
      </c>
    </row>
    <row r="1523" customFormat="false" ht="15" hidden="false" customHeight="false" outlineLevel="0" collapsed="false">
      <c r="A1523" s="6" t="s">
        <v>3488</v>
      </c>
      <c r="B1523" s="6" t="s">
        <v>106</v>
      </c>
      <c r="C1523" s="18" t="n">
        <v>1981</v>
      </c>
      <c r="D1523" s="17" t="n">
        <v>0.0636745090467028</v>
      </c>
      <c r="E1523" s="17" t="n">
        <v>0.0061459413282916</v>
      </c>
      <c r="F1523" s="17" t="n">
        <v>0.076447817724612</v>
      </c>
      <c r="G1523" s="17" t="n">
        <v>0.0190935656408758</v>
      </c>
      <c r="H1523" s="17" t="n">
        <v>7.01171575353646</v>
      </c>
      <c r="I1523" s="18" t="n">
        <v>189.892978515675</v>
      </c>
      <c r="J1523" s="19" t="n">
        <v>4.01079332704566E-011</v>
      </c>
      <c r="K1523" s="19" t="n">
        <v>1.39265529641619E-009</v>
      </c>
      <c r="L1523" s="17" t="n">
        <v>0.755324582769122</v>
      </c>
      <c r="M1523" s="17" t="n">
        <v>0.736400462962963</v>
      </c>
      <c r="N1523" s="19" t="n">
        <v>0.00072592905222585</v>
      </c>
      <c r="O1523" s="17" t="n">
        <v>0.0139819668204395</v>
      </c>
      <c r="P1523" s="35" t="b">
        <f aca="false">TRUE()</f>
        <v>1</v>
      </c>
      <c r="Q1523" s="19" t="n">
        <v>0.000392342561113809</v>
      </c>
    </row>
    <row r="1524" customFormat="false" ht="15" hidden="false" customHeight="false" outlineLevel="0" collapsed="false">
      <c r="A1524" s="6" t="s">
        <v>3489</v>
      </c>
      <c r="B1524" s="6" t="s">
        <v>106</v>
      </c>
      <c r="C1524" s="18" t="n">
        <v>1982</v>
      </c>
      <c r="D1524" s="17" t="n">
        <v>0.0638533913642513</v>
      </c>
      <c r="E1524" s="17" t="n">
        <v>0.00615171848156066</v>
      </c>
      <c r="F1524" s="17" t="n">
        <v>0.0767044886869068</v>
      </c>
      <c r="G1524" s="17" t="n">
        <v>0.0191785097568468</v>
      </c>
      <c r="H1524" s="17" t="n">
        <v>7.02898641657859</v>
      </c>
      <c r="I1524" s="18" t="n">
        <v>189.864962931192</v>
      </c>
      <c r="J1524" s="19" t="n">
        <v>3.63724489569828E-011</v>
      </c>
      <c r="K1524" s="19" t="n">
        <v>1.29561171629528E-009</v>
      </c>
      <c r="L1524" s="17" t="n">
        <v>0.756645556637829</v>
      </c>
      <c r="M1524" s="17" t="n">
        <v>0.736979166666667</v>
      </c>
      <c r="N1524" s="19" t="n">
        <v>0.000703808824779253</v>
      </c>
      <c r="O1524" s="17" t="n">
        <v>0.0130881606613649</v>
      </c>
      <c r="P1524" s="35" t="b">
        <f aca="false">TRUE()</f>
        <v>1</v>
      </c>
      <c r="Q1524" s="19" t="n">
        <v>5.55555555555556E-005</v>
      </c>
    </row>
    <row r="1525" customFormat="false" ht="15" hidden="false" customHeight="false" outlineLevel="0" collapsed="false">
      <c r="A1525" s="6" t="s">
        <v>3490</v>
      </c>
      <c r="B1525" s="6" t="s">
        <v>106</v>
      </c>
      <c r="C1525" s="18" t="n">
        <v>1983</v>
      </c>
      <c r="D1525" s="17" t="n">
        <v>0.0640389656958481</v>
      </c>
      <c r="E1525" s="17" t="n">
        <v>0.00615860868895078</v>
      </c>
      <c r="F1525" s="17" t="n">
        <v>0.0769668846451505</v>
      </c>
      <c r="G1525" s="17" t="n">
        <v>0.0192651662225306</v>
      </c>
      <c r="H1525" s="17" t="n">
        <v>7.04481250983467</v>
      </c>
      <c r="I1525" s="18" t="n">
        <v>189.834854528974</v>
      </c>
      <c r="J1525" s="19" t="n">
        <v>3.32539231290325E-011</v>
      </c>
      <c r="K1525" s="19" t="n">
        <v>1.20004550540753E-009</v>
      </c>
      <c r="L1525" s="17" t="n">
        <v>0.757828571411199</v>
      </c>
      <c r="M1525" s="17" t="n">
        <v>0.737268518518519</v>
      </c>
      <c r="N1525" s="19" t="n">
        <v>0.000673269475948911</v>
      </c>
      <c r="O1525" s="17" t="n">
        <v>0.01137264357897</v>
      </c>
      <c r="P1525" s="35" t="b">
        <f aca="false">TRUE()</f>
        <v>1</v>
      </c>
      <c r="Q1525" s="19" t="n">
        <v>0.000410389957264957</v>
      </c>
    </row>
    <row r="1526" customFormat="false" ht="15" hidden="false" customHeight="false" outlineLevel="0" collapsed="false">
      <c r="A1526" s="6" t="s">
        <v>3491</v>
      </c>
      <c r="B1526" s="6" t="s">
        <v>106</v>
      </c>
      <c r="C1526" s="18" t="n">
        <v>1984</v>
      </c>
      <c r="D1526" s="17" t="n">
        <v>0.0642302212589938</v>
      </c>
      <c r="E1526" s="17" t="n">
        <v>0.0061665743906001</v>
      </c>
      <c r="F1526" s="17" t="n">
        <v>0.0772353593648101</v>
      </c>
      <c r="G1526" s="17" t="n">
        <v>0.0193523445238758</v>
      </c>
      <c r="H1526" s="17" t="n">
        <v>7.06028974222429</v>
      </c>
      <c r="I1526" s="18" t="n">
        <v>189.803539560348</v>
      </c>
      <c r="J1526" s="19" t="n">
        <v>3.04605617471905E-011</v>
      </c>
      <c r="K1526" s="19" t="n">
        <v>1.11383222247249E-009</v>
      </c>
      <c r="L1526" s="17" t="n">
        <v>0.759000098112902</v>
      </c>
      <c r="M1526" s="17" t="n">
        <v>0.73755787037037</v>
      </c>
      <c r="N1526" s="19" t="n">
        <v>0.000658411714630962</v>
      </c>
      <c r="O1526" s="17" t="n">
        <v>0.011108886167371</v>
      </c>
      <c r="P1526" s="35" t="b">
        <f aca="false">TRUE()</f>
        <v>1</v>
      </c>
      <c r="Q1526" s="17" t="n">
        <v>0</v>
      </c>
    </row>
    <row r="1527" customFormat="false" ht="15" hidden="false" customHeight="false" outlineLevel="0" collapsed="false">
      <c r="A1527" s="6" t="s">
        <v>3492</v>
      </c>
      <c r="B1527" s="6" t="s">
        <v>106</v>
      </c>
      <c r="C1527" s="18" t="n">
        <v>1985</v>
      </c>
      <c r="D1527" s="17" t="n">
        <v>0.0644255141184355</v>
      </c>
      <c r="E1527" s="17" t="n">
        <v>0.00617626313629264</v>
      </c>
      <c r="F1527" s="17" t="n">
        <v>0.0775063462115617</v>
      </c>
      <c r="G1527" s="17" t="n">
        <v>0.0194389684998338</v>
      </c>
      <c r="H1527" s="17" t="n">
        <v>7.07450941501048</v>
      </c>
      <c r="I1527" s="18" t="n">
        <v>189.773186211821</v>
      </c>
      <c r="J1527" s="19" t="n">
        <v>2.809958845711E-011</v>
      </c>
      <c r="K1527" s="19" t="n">
        <v>1.0507466018532E-009</v>
      </c>
      <c r="L1527" s="17" t="n">
        <v>0.760086663057828</v>
      </c>
      <c r="M1527" s="17" t="n">
        <v>0.739149305555556</v>
      </c>
      <c r="N1527" s="19" t="n">
        <v>0.000636190829683101</v>
      </c>
      <c r="O1527" s="17" t="n">
        <v>0.0101263480060921</v>
      </c>
      <c r="P1527" s="35" t="b">
        <f aca="false">TRUE()</f>
        <v>1</v>
      </c>
      <c r="Q1527" s="19" t="n">
        <v>0.000366448801742919</v>
      </c>
    </row>
    <row r="1528" customFormat="false" ht="15" hidden="false" customHeight="false" outlineLevel="0" collapsed="false">
      <c r="A1528" s="6" t="s">
        <v>3493</v>
      </c>
      <c r="B1528" s="6" t="s">
        <v>106</v>
      </c>
      <c r="C1528" s="18" t="n">
        <v>1986</v>
      </c>
      <c r="D1528" s="17" t="n">
        <v>0.0646279471305509</v>
      </c>
      <c r="E1528" s="17" t="n">
        <v>0.00618655153898401</v>
      </c>
      <c r="F1528" s="17" t="n">
        <v>0.0777858123372964</v>
      </c>
      <c r="G1528" s="17" t="n">
        <v>0.0195273987723127</v>
      </c>
      <c r="H1528" s="17" t="n">
        <v>7.08866984174138</v>
      </c>
      <c r="I1528" s="18" t="n">
        <v>189.741017744823</v>
      </c>
      <c r="J1528" s="19" t="n">
        <v>2.59288444590236E-011</v>
      </c>
      <c r="K1528" s="19" t="n">
        <v>9.78429089540507E-010</v>
      </c>
      <c r="L1528" s="17" t="n">
        <v>0.761170542164543</v>
      </c>
      <c r="M1528" s="17" t="n">
        <v>0.739293981481482</v>
      </c>
      <c r="N1528" s="19" t="n">
        <v>0.000607530543525036</v>
      </c>
      <c r="O1528" s="17" t="n">
        <v>0.0077836626900835</v>
      </c>
      <c r="P1528" s="35" t="b">
        <f aca="false">TRUE()</f>
        <v>1</v>
      </c>
      <c r="Q1528" s="17" t="n">
        <v>0</v>
      </c>
    </row>
    <row r="1529" customFormat="false" ht="15" hidden="false" customHeight="false" outlineLevel="0" collapsed="false">
      <c r="A1529" s="6" t="s">
        <v>3494</v>
      </c>
      <c r="B1529" s="6" t="s">
        <v>106</v>
      </c>
      <c r="C1529" s="18" t="n">
        <v>1987</v>
      </c>
      <c r="D1529" s="17" t="n">
        <v>0.0648388849459244</v>
      </c>
      <c r="E1529" s="17" t="n">
        <v>0.00619699669588146</v>
      </c>
      <c r="F1529" s="17" t="n">
        <v>0.0780753979209328</v>
      </c>
      <c r="G1529" s="17" t="n">
        <v>0.0196179660331331</v>
      </c>
      <c r="H1529" s="17" t="n">
        <v>7.10294051833574</v>
      </c>
      <c r="I1529" s="18" t="n">
        <v>189.706027963895</v>
      </c>
      <c r="J1529" s="19" t="n">
        <v>2.39096585776116E-011</v>
      </c>
      <c r="K1529" s="19" t="n">
        <v>9.23315039651319E-010</v>
      </c>
      <c r="L1529" s="17" t="n">
        <v>0.76225662980211</v>
      </c>
      <c r="M1529" s="17" t="n">
        <v>0.740740740740741</v>
      </c>
      <c r="N1529" s="19" t="n">
        <v>0.000588886208769416</v>
      </c>
      <c r="O1529" s="17" t="n">
        <v>0.00659914025213314</v>
      </c>
      <c r="P1529" s="35" t="b">
        <f aca="false">TRUE()</f>
        <v>1</v>
      </c>
      <c r="Q1529" s="17" t="n">
        <v>0</v>
      </c>
    </row>
    <row r="1530" customFormat="false" ht="15" hidden="false" customHeight="false" outlineLevel="0" collapsed="false">
      <c r="A1530" s="6" t="s">
        <v>3495</v>
      </c>
      <c r="B1530" s="6" t="s">
        <v>106</v>
      </c>
      <c r="C1530" s="18" t="n">
        <v>1988</v>
      </c>
      <c r="D1530" s="17" t="n">
        <v>0.0650515153667786</v>
      </c>
      <c r="E1530" s="17" t="n">
        <v>0.00621020604292723</v>
      </c>
      <c r="F1530" s="17" t="n">
        <v>0.0783653372010492</v>
      </c>
      <c r="G1530" s="17" t="n">
        <v>0.0197077832365278</v>
      </c>
      <c r="H1530" s="17" t="n">
        <v>7.11585452525983</v>
      </c>
      <c r="I1530" s="18" t="n">
        <v>189.67542682491</v>
      </c>
      <c r="J1530" s="19" t="n">
        <v>2.22164001053722E-011</v>
      </c>
      <c r="K1530" s="19" t="n">
        <v>8.86938794544909E-010</v>
      </c>
      <c r="L1530" s="17" t="n">
        <v>0.763273374742292</v>
      </c>
      <c r="M1530" s="17" t="n">
        <v>0.740596064814815</v>
      </c>
      <c r="N1530" s="19" t="n">
        <v>0.000579870106333179</v>
      </c>
      <c r="O1530" s="17" t="n">
        <v>0.00638514357961266</v>
      </c>
      <c r="P1530" s="35" t="b">
        <f aca="false">TRUE()</f>
        <v>1</v>
      </c>
      <c r="Q1530" s="19" t="n">
        <v>4.05092592592593E-005</v>
      </c>
    </row>
    <row r="1531" customFormat="false" ht="15" hidden="false" customHeight="false" outlineLevel="0" collapsed="false">
      <c r="A1531" s="6" t="s">
        <v>3496</v>
      </c>
      <c r="B1531" s="6" t="s">
        <v>106</v>
      </c>
      <c r="C1531" s="18" t="n">
        <v>1989</v>
      </c>
      <c r="D1531" s="17" t="n">
        <v>0.0652682983997727</v>
      </c>
      <c r="E1531" s="17" t="n">
        <v>0.00622515539003817</v>
      </c>
      <c r="F1531" s="17" t="n">
        <v>0.0786592281061328</v>
      </c>
      <c r="G1531" s="17" t="n">
        <v>0.0197975885399016</v>
      </c>
      <c r="H1531" s="17" t="n">
        <v>7.12809878639799</v>
      </c>
      <c r="I1531" s="18" t="n">
        <v>189.647372987546</v>
      </c>
      <c r="J1531" s="19" t="n">
        <v>2.07202780138725E-011</v>
      </c>
      <c r="K1531" s="19" t="n">
        <v>8.39374399542365E-010</v>
      </c>
      <c r="L1531" s="17" t="n">
        <v>0.764263162906816</v>
      </c>
      <c r="M1531" s="17" t="n">
        <v>0.741319444444444</v>
      </c>
      <c r="N1531" s="19" t="n">
        <v>0.000570174729791458</v>
      </c>
      <c r="O1531" s="17" t="n">
        <v>0.00617868480281208</v>
      </c>
      <c r="P1531" s="35" t="b">
        <f aca="false">TRUE()</f>
        <v>1</v>
      </c>
      <c r="Q1531" s="17" t="n">
        <v>0</v>
      </c>
    </row>
    <row r="1532" customFormat="false" ht="15" hidden="false" customHeight="false" outlineLevel="0" collapsed="false">
      <c r="A1532" s="6" t="s">
        <v>3497</v>
      </c>
      <c r="B1532" s="6" t="s">
        <v>106</v>
      </c>
      <c r="C1532" s="18" t="n">
        <v>1990</v>
      </c>
      <c r="D1532" s="17" t="n">
        <v>0.0654914766912245</v>
      </c>
      <c r="E1532" s="17" t="n">
        <v>0.00624228833458208</v>
      </c>
      <c r="F1532" s="17" t="n">
        <v>0.0789600510020844</v>
      </c>
      <c r="G1532" s="17" t="n">
        <v>0.019889509093252</v>
      </c>
      <c r="H1532" s="17" t="n">
        <v>7.13936728206268</v>
      </c>
      <c r="I1532" s="18" t="n">
        <v>189.621803758995</v>
      </c>
      <c r="J1532" s="19" t="n">
        <v>1.94314665283419E-011</v>
      </c>
      <c r="K1532" s="19" t="n">
        <v>8.02908196951089E-010</v>
      </c>
      <c r="L1532" s="17" t="n">
        <v>0.765187305925264</v>
      </c>
      <c r="M1532" s="17" t="n">
        <v>0.74146412037037</v>
      </c>
      <c r="N1532" s="19" t="n">
        <v>0.000561863961920638</v>
      </c>
      <c r="O1532" s="17" t="n">
        <v>0.00598057106311436</v>
      </c>
      <c r="P1532" s="35" t="b">
        <f aca="false">TRUE()</f>
        <v>1</v>
      </c>
      <c r="Q1532" s="19" t="n">
        <v>0.000366448801742919</v>
      </c>
    </row>
    <row r="1533" customFormat="false" ht="15" hidden="false" customHeight="false" outlineLevel="0" collapsed="false">
      <c r="A1533" s="6" t="s">
        <v>3498</v>
      </c>
      <c r="B1533" s="6" t="s">
        <v>106</v>
      </c>
      <c r="C1533" s="18" t="n">
        <v>1991</v>
      </c>
      <c r="D1533" s="17" t="n">
        <v>0.0657156685117149</v>
      </c>
      <c r="E1533" s="17" t="n">
        <v>0.00626064923150882</v>
      </c>
      <c r="F1533" s="17" t="n">
        <v>0.0792593197026117</v>
      </c>
      <c r="G1533" s="17" t="n">
        <v>0.0199796296942631</v>
      </c>
      <c r="H1533" s="17" t="n">
        <v>7.14936035088206</v>
      </c>
      <c r="I1533" s="18" t="n">
        <v>189.599661567091</v>
      </c>
      <c r="J1533" s="19" t="n">
        <v>1.83548345784241E-011</v>
      </c>
      <c r="K1533" s="19" t="n">
        <v>7.73899759980086E-010</v>
      </c>
      <c r="L1533" s="17" t="n">
        <v>0.766019907101532</v>
      </c>
      <c r="M1533" s="17" t="n">
        <v>0.740885416666667</v>
      </c>
      <c r="N1533" s="19" t="n">
        <v>0.000555076135723778</v>
      </c>
      <c r="O1533" s="17" t="n">
        <v>0.00579779983744205</v>
      </c>
      <c r="P1533" s="35" t="b">
        <f aca="false">TRUE()</f>
        <v>1</v>
      </c>
      <c r="Q1533" s="17" t="n">
        <v>0</v>
      </c>
    </row>
    <row r="1534" customFormat="false" ht="15" hidden="false" customHeight="false" outlineLevel="0" collapsed="false">
      <c r="A1534" s="6" t="s">
        <v>3499</v>
      </c>
      <c r="B1534" s="6" t="s">
        <v>106</v>
      </c>
      <c r="C1534" s="18" t="n">
        <v>1992</v>
      </c>
      <c r="D1534" s="17" t="n">
        <v>0.0659470741154143</v>
      </c>
      <c r="E1534" s="17" t="n">
        <v>0.00627954656506523</v>
      </c>
      <c r="F1534" s="17" t="n">
        <v>0.0795653639826924</v>
      </c>
      <c r="G1534" s="17" t="n">
        <v>0.0200709440532909</v>
      </c>
      <c r="H1534" s="17" t="n">
        <v>7.15856934558337</v>
      </c>
      <c r="I1534" s="18" t="n">
        <v>189.577481148341</v>
      </c>
      <c r="J1534" s="19" t="n">
        <v>1.74153745047089E-011</v>
      </c>
      <c r="K1534" s="19" t="n">
        <v>7.49586744306844E-010</v>
      </c>
      <c r="L1534" s="17" t="n">
        <v>0.766774152053753</v>
      </c>
      <c r="M1534" s="17" t="n">
        <v>0.740596064814815</v>
      </c>
      <c r="N1534" s="19" t="n">
        <v>0.000551708993320119</v>
      </c>
      <c r="O1534" s="17" t="n">
        <v>0.00562134334194618</v>
      </c>
      <c r="P1534" s="35" t="b">
        <f aca="false">TRUE()</f>
        <v>1</v>
      </c>
      <c r="Q1534" s="19" t="n">
        <v>0.000117437022042285</v>
      </c>
    </row>
    <row r="1535" customFormat="false" ht="15" hidden="false" customHeight="false" outlineLevel="0" collapsed="false">
      <c r="A1535" s="6" t="s">
        <v>3500</v>
      </c>
      <c r="B1535" s="6" t="s">
        <v>106</v>
      </c>
      <c r="C1535" s="18" t="n">
        <v>1993</v>
      </c>
      <c r="D1535" s="17" t="n">
        <v>0.0661853246037262</v>
      </c>
      <c r="E1535" s="17" t="n">
        <v>0.00629976814268306</v>
      </c>
      <c r="F1535" s="17" t="n">
        <v>0.0798783724084152</v>
      </c>
      <c r="G1535" s="17" t="n">
        <v>0.0201643824408575</v>
      </c>
      <c r="H1535" s="17" t="n">
        <v>7.16683550293348</v>
      </c>
      <c r="I1535" s="18" t="n">
        <v>189.556478603029</v>
      </c>
      <c r="J1535" s="19" t="n">
        <v>1.661289400252E-011</v>
      </c>
      <c r="K1535" s="19" t="n">
        <v>7.22573452825396E-010</v>
      </c>
      <c r="L1535" s="17" t="n">
        <v>0.767444917166927</v>
      </c>
      <c r="M1535" s="17" t="n">
        <v>0.74146412037037</v>
      </c>
      <c r="N1535" s="19" t="n">
        <v>0.000536510689819516</v>
      </c>
      <c r="O1535" s="17" t="n">
        <v>0.00396114615272575</v>
      </c>
      <c r="P1535" s="35" t="b">
        <f aca="false">TRUE()</f>
        <v>1</v>
      </c>
      <c r="Q1535" s="19" t="n">
        <v>4.06504065040651E-005</v>
      </c>
    </row>
    <row r="1536" customFormat="false" ht="15" hidden="false" customHeight="false" outlineLevel="0" collapsed="false">
      <c r="A1536" s="6" t="s">
        <v>3501</v>
      </c>
      <c r="B1536" s="6" t="s">
        <v>106</v>
      </c>
      <c r="C1536" s="18" t="n">
        <v>1994</v>
      </c>
      <c r="D1536" s="17" t="n">
        <v>0.0664269392232031</v>
      </c>
      <c r="E1536" s="17" t="n">
        <v>0.00632095645863805</v>
      </c>
      <c r="F1536" s="17" t="n">
        <v>0.0801939905819449</v>
      </c>
      <c r="G1536" s="17" t="n">
        <v>0.0202575683404244</v>
      </c>
      <c r="H1536" s="17" t="n">
        <v>7.17445618378023</v>
      </c>
      <c r="I1536" s="18" t="n">
        <v>189.537682392659</v>
      </c>
      <c r="J1536" s="19" t="n">
        <v>1.59053670734084E-011</v>
      </c>
      <c r="K1536" s="19" t="n">
        <v>7.02898147030196E-010</v>
      </c>
      <c r="L1536" s="17" t="n">
        <v>0.768073053547951</v>
      </c>
      <c r="M1536" s="17" t="n">
        <v>0.742332175925926</v>
      </c>
      <c r="N1536" s="19" t="n">
        <v>0.000529882454060319</v>
      </c>
      <c r="O1536" s="17" t="n">
        <v>0.00361393471739145</v>
      </c>
      <c r="P1536" s="35" t="b">
        <f aca="false">TRUE()</f>
        <v>1</v>
      </c>
      <c r="Q1536" s="19" t="n">
        <v>6.81818181818182E-005</v>
      </c>
    </row>
    <row r="1537" customFormat="false" ht="15" hidden="false" customHeight="false" outlineLevel="0" collapsed="false">
      <c r="A1537" s="6" t="s">
        <v>3502</v>
      </c>
      <c r="B1537" s="6" t="s">
        <v>106</v>
      </c>
      <c r="C1537" s="18" t="n">
        <v>1995</v>
      </c>
      <c r="D1537" s="17" t="n">
        <v>0.0666775386306216</v>
      </c>
      <c r="E1537" s="17" t="n">
        <v>0.00634483399513895</v>
      </c>
      <c r="F1537" s="17" t="n">
        <v>0.0805216313796808</v>
      </c>
      <c r="G1537" s="17" t="n">
        <v>0.0203538597063076</v>
      </c>
      <c r="H1537" s="17" t="n">
        <v>7.18204986091645</v>
      </c>
      <c r="I1537" s="18" t="n">
        <v>189.522857342595</v>
      </c>
      <c r="J1537" s="19" t="n">
        <v>1.5229142085713E-011</v>
      </c>
      <c r="K1537" s="19" t="n">
        <v>6.8398712063224E-010</v>
      </c>
      <c r="L1537" s="17" t="n">
        <v>0.768740400362258</v>
      </c>
      <c r="M1537" s="17" t="n">
        <v>0.741608796296296</v>
      </c>
      <c r="N1537" s="19" t="n">
        <v>0.000523506008427844</v>
      </c>
      <c r="O1537" s="17" t="n">
        <v>0.00331375252542293</v>
      </c>
      <c r="P1537" s="35" t="b">
        <f aca="false">TRUE()</f>
        <v>1</v>
      </c>
      <c r="Q1537" s="19" t="n">
        <v>0.000134615384615385</v>
      </c>
    </row>
    <row r="1538" customFormat="false" ht="15" hidden="false" customHeight="false" outlineLevel="0" collapsed="false">
      <c r="A1538" s="6" t="s">
        <v>3503</v>
      </c>
      <c r="B1538" s="6" t="s">
        <v>106</v>
      </c>
      <c r="C1538" s="18" t="n">
        <v>1996</v>
      </c>
      <c r="D1538" s="17" t="n">
        <v>0.0669334058572228</v>
      </c>
      <c r="E1538" s="17" t="n">
        <v>0.00637049305924123</v>
      </c>
      <c r="F1538" s="17" t="n">
        <v>0.0808533119141228</v>
      </c>
      <c r="G1538" s="17" t="n">
        <v>0.0204512288275246</v>
      </c>
      <c r="H1538" s="17" t="n">
        <v>7.18819323038357</v>
      </c>
      <c r="I1538" s="18" t="n">
        <v>189.511476957743</v>
      </c>
      <c r="J1538" s="19" t="n">
        <v>1.47027873535325E-011</v>
      </c>
      <c r="K1538" s="19" t="n">
        <v>6.73932694763689E-010</v>
      </c>
      <c r="L1538" s="17" t="n">
        <v>0.769287667802676</v>
      </c>
      <c r="M1538" s="17" t="n">
        <v>0.742332175925926</v>
      </c>
      <c r="N1538" s="19" t="n">
        <v>0.000519515447117318</v>
      </c>
      <c r="O1538" s="17" t="n">
        <v>0.00305949627609415</v>
      </c>
      <c r="P1538" s="35" t="b">
        <f aca="false">TRUE()</f>
        <v>1</v>
      </c>
      <c r="Q1538" s="19" t="n">
        <v>0.000668632451536084</v>
      </c>
    </row>
    <row r="1539" customFormat="false" ht="15" hidden="false" customHeight="false" outlineLevel="0" collapsed="false">
      <c r="A1539" s="6" t="s">
        <v>3504</v>
      </c>
      <c r="B1539" s="6" t="s">
        <v>106</v>
      </c>
      <c r="C1539" s="18" t="n">
        <v>1997</v>
      </c>
      <c r="D1539" s="17" t="n">
        <v>0.0671937518830722</v>
      </c>
      <c r="E1539" s="17" t="n">
        <v>0.00639670576133754</v>
      </c>
      <c r="F1539" s="17" t="n">
        <v>0.0811878391920968</v>
      </c>
      <c r="G1539" s="17" t="n">
        <v>0.020547813014686</v>
      </c>
      <c r="H1539" s="17" t="n">
        <v>7.19351345270538</v>
      </c>
      <c r="I1539" s="18" t="n">
        <v>189.502031274709</v>
      </c>
      <c r="J1539" s="19" t="n">
        <v>1.42614225718319E-011</v>
      </c>
      <c r="K1539" s="19" t="n">
        <v>6.65855345387678E-010</v>
      </c>
      <c r="L1539" s="17" t="n">
        <v>0.769766430676346</v>
      </c>
      <c r="M1539" s="17" t="n">
        <v>0.742766203703704</v>
      </c>
      <c r="N1539" s="19" t="n">
        <v>0.000516621196604395</v>
      </c>
      <c r="O1539" s="17" t="n">
        <v>0.00284980710063383</v>
      </c>
      <c r="P1539" s="35" t="b">
        <f aca="false">TRUE()</f>
        <v>1</v>
      </c>
      <c r="Q1539" s="19" t="n">
        <v>0.00070007217307899</v>
      </c>
    </row>
    <row r="1540" customFormat="false" ht="15" hidden="false" customHeight="false" outlineLevel="0" collapsed="false">
      <c r="A1540" s="6" t="s">
        <v>3505</v>
      </c>
      <c r="B1540" s="6" t="s">
        <v>106</v>
      </c>
      <c r="C1540" s="18" t="n">
        <v>1998</v>
      </c>
      <c r="D1540" s="17" t="n">
        <v>0.0674606707999138</v>
      </c>
      <c r="E1540" s="17" t="n">
        <v>0.00642425068794116</v>
      </c>
      <c r="F1540" s="17" t="n">
        <v>0.081529188536418</v>
      </c>
      <c r="G1540" s="17" t="n">
        <v>0.0206454307104678</v>
      </c>
      <c r="H1540" s="17" t="n">
        <v>7.1982970949441</v>
      </c>
      <c r="I1540" s="18" t="n">
        <v>189.495070838442</v>
      </c>
      <c r="J1540" s="19" t="n">
        <v>1.38754613788572E-011</v>
      </c>
      <c r="K1540" s="19" t="n">
        <v>6.59004671464804E-010</v>
      </c>
      <c r="L1540" s="17" t="n">
        <v>0.770212069653073</v>
      </c>
      <c r="M1540" s="17" t="n">
        <v>0.743200231481482</v>
      </c>
      <c r="N1540" s="19" t="n">
        <v>0.000498932802660599</v>
      </c>
      <c r="O1540" s="19" t="n">
        <v>0.000920052035538894</v>
      </c>
      <c r="P1540" s="35" t="b">
        <f aca="false">TRUE()</f>
        <v>1</v>
      </c>
      <c r="Q1540" s="17" t="n">
        <v>0</v>
      </c>
    </row>
    <row r="1541" customFormat="false" ht="15" hidden="false" customHeight="false" outlineLevel="0" collapsed="false">
      <c r="A1541" s="6" t="s">
        <v>3506</v>
      </c>
      <c r="B1541" s="6" t="s">
        <v>106</v>
      </c>
      <c r="C1541" s="18" t="n">
        <v>1999</v>
      </c>
      <c r="D1541" s="17" t="n">
        <v>0.0677304129694002</v>
      </c>
      <c r="E1541" s="17" t="n">
        <v>0.00645298824763487</v>
      </c>
      <c r="F1541" s="17" t="n">
        <v>0.0818716315837163</v>
      </c>
      <c r="G1541" s="17" t="n">
        <v>0.0207417121775893</v>
      </c>
      <c r="H1541" s="17" t="n">
        <v>7.20221562136015</v>
      </c>
      <c r="I1541" s="18" t="n">
        <v>189.492078759467</v>
      </c>
      <c r="J1541" s="19" t="n">
        <v>1.35664838583912E-011</v>
      </c>
      <c r="K1541" s="19" t="n">
        <v>6.51822224452004E-010</v>
      </c>
      <c r="L1541" s="17" t="n">
        <v>0.770602998683268</v>
      </c>
      <c r="M1541" s="17" t="n">
        <v>0.742766203703704</v>
      </c>
      <c r="N1541" s="19" t="n">
        <v>0.000496718125949432</v>
      </c>
      <c r="O1541" s="19" t="n">
        <v>0.000797691988038081</v>
      </c>
      <c r="P1541" s="35" t="b">
        <f aca="false">TRUE()</f>
        <v>1</v>
      </c>
      <c r="Q1541" s="17" t="n">
        <v>0</v>
      </c>
    </row>
    <row r="1542" customFormat="false" ht="15" hidden="false" customHeight="false" outlineLevel="0" collapsed="false">
      <c r="A1542" s="6" t="s">
        <v>3507</v>
      </c>
      <c r="B1542" s="6" t="s">
        <v>106</v>
      </c>
      <c r="C1542" s="18" t="n">
        <v>2000</v>
      </c>
      <c r="D1542" s="17" t="n">
        <v>0.0680034536419919</v>
      </c>
      <c r="E1542" s="17" t="n">
        <v>0.00648188542253106</v>
      </c>
      <c r="F1542" s="17" t="n">
        <v>0.0822149088804575</v>
      </c>
      <c r="G1542" s="17" t="n">
        <v>0.0208368250374334</v>
      </c>
      <c r="H1542" s="17" t="n">
        <v>7.20512215527427</v>
      </c>
      <c r="I1542" s="18" t="n">
        <v>189.490385067178</v>
      </c>
      <c r="J1542" s="19" t="n">
        <v>1.33416011510003E-011</v>
      </c>
      <c r="K1542" s="19" t="n">
        <v>6.48558775952154E-010</v>
      </c>
      <c r="L1542" s="17" t="n">
        <v>0.770897967823865</v>
      </c>
      <c r="M1542" s="17" t="n">
        <v>0.743055555555556</v>
      </c>
      <c r="N1542" s="19" t="n">
        <v>0.000495177501214994</v>
      </c>
      <c r="O1542" s="19" t="n">
        <v>0.000706460836220766</v>
      </c>
      <c r="P1542" s="35" t="b">
        <f aca="false">TRUE()</f>
        <v>1</v>
      </c>
      <c r="Q1542" s="17" t="n">
        <v>0</v>
      </c>
    </row>
    <row r="1543" customFormat="false" ht="15" hidden="false" customHeight="false" outlineLevel="0" collapsed="false">
      <c r="A1543" s="6" t="s">
        <v>3508</v>
      </c>
      <c r="B1543" s="6" t="s">
        <v>106</v>
      </c>
      <c r="C1543" s="18" t="n">
        <v>2001</v>
      </c>
      <c r="D1543" s="17" t="n">
        <v>0.068283414765675</v>
      </c>
      <c r="E1543" s="17" t="n">
        <v>0.00651344802809576</v>
      </c>
      <c r="F1543" s="17" t="n">
        <v>0.0825651785272553</v>
      </c>
      <c r="G1543" s="17" t="n">
        <v>0.020932831564571</v>
      </c>
      <c r="H1543" s="17" t="n">
        <v>7.20713638803708</v>
      </c>
      <c r="I1543" s="18" t="n">
        <v>189.49450554673</v>
      </c>
      <c r="J1543" s="19" t="n">
        <v>1.31869345326527E-011</v>
      </c>
      <c r="K1543" s="19" t="n">
        <v>6.48558775952154E-010</v>
      </c>
      <c r="L1543" s="17" t="n">
        <v>0.771152500532253</v>
      </c>
      <c r="M1543" s="17" t="n">
        <v>0.742621527777778</v>
      </c>
      <c r="N1543" s="19" t="n">
        <v>0.000495026465138671</v>
      </c>
      <c r="O1543" s="19" t="n">
        <v>0.000636161313339963</v>
      </c>
      <c r="P1543" s="35" t="b">
        <f aca="false">TRUE()</f>
        <v>1</v>
      </c>
      <c r="Q1543" s="19" t="n">
        <v>0.00049386777438248</v>
      </c>
    </row>
    <row r="1544" customFormat="false" ht="15" hidden="false" customHeight="false" outlineLevel="0" collapsed="false">
      <c r="A1544" s="6" t="s">
        <v>3509</v>
      </c>
      <c r="B1544" s="6" t="s">
        <v>106</v>
      </c>
      <c r="C1544" s="18" t="n">
        <v>2002</v>
      </c>
      <c r="D1544" s="17" t="n">
        <v>0.0685684903938737</v>
      </c>
      <c r="E1544" s="17" t="n">
        <v>0.00654704438644001</v>
      </c>
      <c r="F1544" s="17" t="n">
        <v>0.082920539446382</v>
      </c>
      <c r="G1544" s="17" t="n">
        <v>0.0210286400835145</v>
      </c>
      <c r="H1544" s="17" t="n">
        <v>7.20866838926551</v>
      </c>
      <c r="I1544" s="18" t="n">
        <v>189.503593924246</v>
      </c>
      <c r="J1544" s="19" t="n">
        <v>1.30693831471357E-011</v>
      </c>
      <c r="K1544" s="19" t="n">
        <v>6.48558775952154E-010</v>
      </c>
      <c r="L1544" s="17" t="n">
        <v>0.77140309687596</v>
      </c>
      <c r="M1544" s="17" t="n">
        <v>0.741753472222222</v>
      </c>
      <c r="N1544" s="19" t="n">
        <v>0.000494666552903203</v>
      </c>
      <c r="O1544" s="19" t="n">
        <v>0.000580624460436441</v>
      </c>
      <c r="P1544" s="35" t="b">
        <f aca="false">TRUE()</f>
        <v>1</v>
      </c>
      <c r="Q1544" s="17" t="n">
        <v>0</v>
      </c>
    </row>
    <row r="1545" customFormat="false" ht="15" hidden="false" customHeight="false" outlineLevel="0" collapsed="false">
      <c r="A1545" s="6" t="s">
        <v>3510</v>
      </c>
      <c r="B1545" s="6" t="s">
        <v>106</v>
      </c>
      <c r="C1545" s="18" t="n">
        <v>2003</v>
      </c>
      <c r="D1545" s="17" t="n">
        <v>0.0688566148703642</v>
      </c>
      <c r="E1545" s="17" t="n">
        <v>0.00658181786561212</v>
      </c>
      <c r="F1545" s="17" t="n">
        <v>0.0832763160113245</v>
      </c>
      <c r="G1545" s="17" t="n">
        <v>0.0211237840046233</v>
      </c>
      <c r="H1545" s="17" t="n">
        <v>7.20875413526329</v>
      </c>
      <c r="I1545" s="18" t="n">
        <v>189.515779077517</v>
      </c>
      <c r="J1545" s="19" t="n">
        <v>1.30606800950488E-011</v>
      </c>
      <c r="K1545" s="19" t="n">
        <v>6.48558775952154E-010</v>
      </c>
      <c r="L1545" s="17" t="n">
        <v>0.771529773614998</v>
      </c>
      <c r="M1545" s="17" t="n">
        <v>0.741608796296296</v>
      </c>
      <c r="N1545" s="19" t="n">
        <v>0.000494666552903203</v>
      </c>
      <c r="O1545" s="19" t="n">
        <v>0.000535669359857729</v>
      </c>
      <c r="P1545" s="35" t="b">
        <f aca="false">TRUE()</f>
        <v>1</v>
      </c>
      <c r="Q1545" s="19" t="n">
        <v>4.07608695652174E-005</v>
      </c>
    </row>
    <row r="1546" customFormat="false" ht="15" hidden="false" customHeight="false" outlineLevel="0" collapsed="false">
      <c r="A1546" s="6" t="s">
        <v>3511</v>
      </c>
      <c r="B1546" s="6" t="s">
        <v>106</v>
      </c>
      <c r="C1546" s="18" t="n">
        <v>2004</v>
      </c>
      <c r="D1546" s="17" t="n">
        <v>0.069155808732224</v>
      </c>
      <c r="E1546" s="17" t="n">
        <v>0.00661909874340568</v>
      </c>
      <c r="F1546" s="17" t="n">
        <v>0.0836441557975141</v>
      </c>
      <c r="G1546" s="17" t="n">
        <v>0.021221833385006</v>
      </c>
      <c r="H1546" s="17" t="n">
        <v>7.20795187868455</v>
      </c>
      <c r="I1546" s="18" t="n">
        <v>189.531401979654</v>
      </c>
      <c r="J1546" s="19" t="n">
        <v>1.31182930835218E-011</v>
      </c>
      <c r="K1546" s="19" t="n">
        <v>6.48558775952154E-010</v>
      </c>
      <c r="L1546" s="17" t="n">
        <v>0.771596793054983</v>
      </c>
      <c r="M1546" s="17" t="n">
        <v>0.7421875</v>
      </c>
      <c r="N1546" s="19" t="n">
        <v>0.000494666552903203</v>
      </c>
      <c r="O1546" s="19" t="n">
        <v>0.000497165479863593</v>
      </c>
      <c r="P1546" s="35" t="b">
        <f aca="false">TRUE()</f>
        <v>1</v>
      </c>
      <c r="Q1546" s="19" t="n">
        <v>0.000290585361639295</v>
      </c>
    </row>
    <row r="1547" customFormat="false" ht="15" hidden="false" customHeight="false" outlineLevel="0" collapsed="false">
      <c r="A1547" s="6" t="s">
        <v>3512</v>
      </c>
      <c r="B1547" s="6" t="s">
        <v>106</v>
      </c>
      <c r="C1547" s="18" t="n">
        <v>2005</v>
      </c>
      <c r="D1547" s="17" t="n">
        <v>0.0694576488092059</v>
      </c>
      <c r="E1547" s="17" t="n">
        <v>0.00665804225691352</v>
      </c>
      <c r="F1547" s="17" t="n">
        <v>0.0840128788957372</v>
      </c>
      <c r="G1547" s="17" t="n">
        <v>0.0213187785439731</v>
      </c>
      <c r="H1547" s="17" t="n">
        <v>7.2061647201147</v>
      </c>
      <c r="I1547" s="18" t="n">
        <v>189.551147268076</v>
      </c>
      <c r="J1547" s="19" t="n">
        <v>1.32503602602382E-011</v>
      </c>
      <c r="K1547" s="19" t="n">
        <v>6.48558775952154E-010</v>
      </c>
      <c r="L1547" s="17" t="n">
        <v>0.771602456018914</v>
      </c>
      <c r="M1547" s="17" t="n">
        <v>0.742042824074074</v>
      </c>
      <c r="N1547" s="19" t="n">
        <v>0.000494666552903203</v>
      </c>
      <c r="O1547" s="19" t="n">
        <v>0.000465783618947644</v>
      </c>
      <c r="P1547" s="35" t="b">
        <f aca="false">TRUE()</f>
        <v>1</v>
      </c>
      <c r="Q1547" s="17" t="n">
        <v>0</v>
      </c>
    </row>
    <row r="1548" customFormat="false" ht="15" hidden="false" customHeight="false" outlineLevel="0" collapsed="false">
      <c r="A1548" s="6" t="s">
        <v>3513</v>
      </c>
      <c r="B1548" s="6" t="s">
        <v>106</v>
      </c>
      <c r="C1548" s="18" t="n">
        <v>2006</v>
      </c>
      <c r="D1548" s="17" t="n">
        <v>0.0697617433766869</v>
      </c>
      <c r="E1548" s="17" t="n">
        <v>0.00669796291354691</v>
      </c>
      <c r="F1548" s="17" t="n">
        <v>0.0843823974839998</v>
      </c>
      <c r="G1548" s="17" t="n">
        <v>0.0214146302824178</v>
      </c>
      <c r="H1548" s="17" t="n">
        <v>7.203719736958</v>
      </c>
      <c r="I1548" s="18" t="n">
        <v>189.573178780968</v>
      </c>
      <c r="J1548" s="19" t="n">
        <v>1.34341195803767E-011</v>
      </c>
      <c r="K1548" s="19" t="n">
        <v>6.49237217615397E-010</v>
      </c>
      <c r="L1548" s="17" t="n">
        <v>0.771565697666529</v>
      </c>
      <c r="M1548" s="17" t="n">
        <v>0.7421875</v>
      </c>
      <c r="N1548" s="19" t="n">
        <v>0.000494666552903203</v>
      </c>
      <c r="O1548" s="19" t="n">
        <v>0.000438913894788011</v>
      </c>
      <c r="P1548" s="35" t="b">
        <f aca="false">TRUE()</f>
        <v>1</v>
      </c>
      <c r="Q1548" s="19" t="n">
        <v>0.000524316266092582</v>
      </c>
    </row>
    <row r="1549" customFormat="false" ht="15" hidden="false" customHeight="false" outlineLevel="0" collapsed="false">
      <c r="A1549" s="6" t="s">
        <v>3514</v>
      </c>
      <c r="B1549" s="6" t="s">
        <v>106</v>
      </c>
      <c r="C1549" s="18" t="n">
        <v>2007</v>
      </c>
      <c r="D1549" s="17" t="n">
        <v>0.0700732948456856</v>
      </c>
      <c r="E1549" s="17" t="n">
        <v>0.00673952756057036</v>
      </c>
      <c r="F1549" s="17" t="n">
        <v>0.0847596392889197</v>
      </c>
      <c r="G1549" s="17" t="n">
        <v>0.021511351840626</v>
      </c>
      <c r="H1549" s="17" t="n">
        <v>7.20080145432311</v>
      </c>
      <c r="I1549" s="18" t="n">
        <v>189.597369108539</v>
      </c>
      <c r="J1549" s="19" t="n">
        <v>1.36571625370893E-011</v>
      </c>
      <c r="K1549" s="19" t="n">
        <v>6.52386076338184E-010</v>
      </c>
      <c r="L1549" s="17" t="n">
        <v>0.771507105867701</v>
      </c>
      <c r="M1549" s="17" t="n">
        <v>0.742332175925926</v>
      </c>
      <c r="N1549" s="19" t="n">
        <v>0.000494666552903203</v>
      </c>
      <c r="O1549" s="19" t="n">
        <v>0.000415116780721242</v>
      </c>
      <c r="P1549" s="35" t="b">
        <f aca="false">TRUE()</f>
        <v>1</v>
      </c>
      <c r="Q1549" s="19" t="n">
        <v>0.000131725954270597</v>
      </c>
    </row>
    <row r="1550" customFormat="false" ht="15" hidden="false" customHeight="false" outlineLevel="0" collapsed="false">
      <c r="A1550" s="6" t="s">
        <v>3515</v>
      </c>
      <c r="B1550" s="6" t="s">
        <v>106</v>
      </c>
      <c r="C1550" s="18" t="n">
        <v>2008</v>
      </c>
      <c r="D1550" s="17" t="n">
        <v>0.0703838804512526</v>
      </c>
      <c r="E1550" s="17" t="n">
        <v>0.00678155595061845</v>
      </c>
      <c r="F1550" s="17" t="n">
        <v>0.0851320886156625</v>
      </c>
      <c r="G1550" s="17" t="n">
        <v>0.0216054052761922</v>
      </c>
      <c r="H1550" s="17" t="n">
        <v>7.1966145585644</v>
      </c>
      <c r="I1550" s="18" t="n">
        <v>189.623300708447</v>
      </c>
      <c r="J1550" s="19" t="n">
        <v>1.39853051559253E-011</v>
      </c>
      <c r="K1550" s="19" t="n">
        <v>6.60426067477524E-010</v>
      </c>
      <c r="L1550" s="17" t="n">
        <v>0.771339472028466</v>
      </c>
      <c r="M1550" s="17" t="n">
        <v>0.741608796296296</v>
      </c>
      <c r="N1550" s="19" t="n">
        <v>0.000494666552903203</v>
      </c>
      <c r="O1550" s="19" t="n">
        <v>0.0003949724560492</v>
      </c>
      <c r="P1550" s="35" t="b">
        <f aca="false">TRUE()</f>
        <v>1</v>
      </c>
      <c r="Q1550" s="17" t="n">
        <v>0</v>
      </c>
    </row>
    <row r="1551" customFormat="false" ht="15" hidden="false" customHeight="false" outlineLevel="0" collapsed="false">
      <c r="A1551" s="6" t="s">
        <v>3516</v>
      </c>
      <c r="B1551" s="6" t="s">
        <v>106</v>
      </c>
      <c r="C1551" s="18" t="n">
        <v>2009</v>
      </c>
      <c r="D1551" s="17" t="n">
        <v>0.0707003426462136</v>
      </c>
      <c r="E1551" s="17" t="n">
        <v>0.00682433733099134</v>
      </c>
      <c r="F1551" s="17" t="n">
        <v>0.0855099409542702</v>
      </c>
      <c r="G1551" s="17" t="n">
        <v>0.021699200484415</v>
      </c>
      <c r="H1551" s="17" t="n">
        <v>7.19211758892128</v>
      </c>
      <c r="I1551" s="18" t="n">
        <v>189.64979299819</v>
      </c>
      <c r="J1551" s="19" t="n">
        <v>1.43467133732992E-011</v>
      </c>
      <c r="K1551" s="19" t="n">
        <v>6.66074378185081E-010</v>
      </c>
      <c r="L1551" s="17" t="n">
        <v>0.771154780818213</v>
      </c>
      <c r="M1551" s="17" t="n">
        <v>0.74146412037037</v>
      </c>
      <c r="N1551" s="19" t="n">
        <v>0.000494666552903203</v>
      </c>
      <c r="O1551" s="19" t="n">
        <v>0.000377292861773528</v>
      </c>
      <c r="P1551" s="35" t="b">
        <f aca="false">TRUE()</f>
        <v>1</v>
      </c>
      <c r="Q1551" s="19" t="n">
        <v>0.00036644880174292</v>
      </c>
    </row>
    <row r="1552" customFormat="false" ht="15" hidden="false" customHeight="false" outlineLevel="0" collapsed="false">
      <c r="A1552" s="6" t="s">
        <v>3517</v>
      </c>
      <c r="B1552" s="6" t="s">
        <v>106</v>
      </c>
      <c r="C1552" s="18" t="n">
        <v>2010</v>
      </c>
      <c r="D1552" s="17" t="n">
        <v>0.0710215648394768</v>
      </c>
      <c r="E1552" s="17" t="n">
        <v>0.00686878684331315</v>
      </c>
      <c r="F1552" s="17" t="n">
        <v>0.085892137148659</v>
      </c>
      <c r="G1552" s="17" t="n">
        <v>0.0217928038903771</v>
      </c>
      <c r="H1552" s="17" t="n">
        <v>7.18710537905377</v>
      </c>
      <c r="I1552" s="18" t="n">
        <v>189.678338836009</v>
      </c>
      <c r="J1552" s="19" t="n">
        <v>1.4760626543106E-011</v>
      </c>
      <c r="K1552" s="19" t="n">
        <v>6.73932694763689E-010</v>
      </c>
      <c r="L1552" s="17" t="n">
        <v>0.770950690155428</v>
      </c>
      <c r="M1552" s="17" t="n">
        <v>0.740162037037037</v>
      </c>
      <c r="N1552" s="19" t="n">
        <v>0.000495026465138671</v>
      </c>
      <c r="O1552" s="19" t="n">
        <v>0.00036134062897099</v>
      </c>
      <c r="P1552" s="35" t="b">
        <f aca="false">TRUE()</f>
        <v>1</v>
      </c>
      <c r="Q1552" s="19" t="n">
        <v>0.000288449667616334</v>
      </c>
    </row>
    <row r="1553" customFormat="false" ht="15" hidden="false" customHeight="false" outlineLevel="0" collapsed="false">
      <c r="A1553" s="6" t="s">
        <v>3518</v>
      </c>
      <c r="B1553" s="6" t="s">
        <v>106</v>
      </c>
      <c r="C1553" s="18" t="n">
        <v>2011</v>
      </c>
      <c r="D1553" s="17" t="n">
        <v>0.071344549258895</v>
      </c>
      <c r="E1553" s="17" t="n">
        <v>0.00691389318814822</v>
      </c>
      <c r="F1553" s="17" t="n">
        <v>0.0862748791929335</v>
      </c>
      <c r="G1553" s="17" t="n">
        <v>0.0218847875359044</v>
      </c>
      <c r="H1553" s="17" t="n">
        <v>7.1818017891917</v>
      </c>
      <c r="I1553" s="18" t="n">
        <v>189.707523096458</v>
      </c>
      <c r="J1553" s="19" t="n">
        <v>1.52116825388318E-011</v>
      </c>
      <c r="K1553" s="19" t="n">
        <v>6.8398712063224E-010</v>
      </c>
      <c r="L1553" s="17" t="n">
        <v>0.77073837781509</v>
      </c>
      <c r="M1553" s="17" t="n">
        <v>0.739583333333333</v>
      </c>
      <c r="N1553" s="19" t="n">
        <v>0.000495026465138671</v>
      </c>
      <c r="O1553" s="19" t="n">
        <v>0.00034718199085665</v>
      </c>
      <c r="P1553" s="35" t="b">
        <f aca="false">TRUE()</f>
        <v>1</v>
      </c>
      <c r="Q1553" s="19" t="n">
        <v>0.000196129960957089</v>
      </c>
    </row>
    <row r="1554" customFormat="false" ht="15" hidden="false" customHeight="false" outlineLevel="0" collapsed="false">
      <c r="A1554" s="6" t="s">
        <v>3519</v>
      </c>
      <c r="B1554" s="6" t="s">
        <v>106</v>
      </c>
      <c r="C1554" s="18" t="n">
        <v>2012</v>
      </c>
      <c r="D1554" s="17" t="n">
        <v>0.07167605134762</v>
      </c>
      <c r="E1554" s="17" t="n">
        <v>0.00696128375784678</v>
      </c>
      <c r="F1554" s="17" t="n">
        <v>0.0866653386779406</v>
      </c>
      <c r="G1554" s="17" t="n">
        <v>0.0219782556065811</v>
      </c>
      <c r="H1554" s="17" t="n">
        <v>7.17524102450653</v>
      </c>
      <c r="I1554" s="18" t="n">
        <v>189.738136410952</v>
      </c>
      <c r="J1554" s="19" t="n">
        <v>1.57897596243536E-011</v>
      </c>
      <c r="K1554" s="19" t="n">
        <v>7.01540717933644E-010</v>
      </c>
      <c r="L1554" s="17" t="n">
        <v>0.770428165544118</v>
      </c>
      <c r="M1554" s="17" t="n">
        <v>0.739149305555556</v>
      </c>
      <c r="N1554" s="19" t="n">
        <v>0.000495177501214994</v>
      </c>
      <c r="O1554" s="19" t="n">
        <v>0.000333890578852672</v>
      </c>
      <c r="P1554" s="35" t="b">
        <f aca="false">TRUE()</f>
        <v>1</v>
      </c>
      <c r="Q1554" s="19" t="n">
        <v>3.74858276643991E-005</v>
      </c>
    </row>
    <row r="1555" customFormat="false" ht="15" hidden="false" customHeight="false" outlineLevel="0" collapsed="false">
      <c r="A1555" s="6" t="s">
        <v>3520</v>
      </c>
      <c r="B1555" s="6" t="s">
        <v>106</v>
      </c>
      <c r="C1555" s="18" t="n">
        <v>2013</v>
      </c>
      <c r="D1555" s="17" t="n">
        <v>0.0720172014639333</v>
      </c>
      <c r="E1555" s="17" t="n">
        <v>0.00701081431409912</v>
      </c>
      <c r="F1555" s="17" t="n">
        <v>0.0870655410741973</v>
      </c>
      <c r="G1555" s="17" t="n">
        <v>0.022072993269318</v>
      </c>
      <c r="H1555" s="17" t="n">
        <v>7.16795553790241</v>
      </c>
      <c r="I1555" s="18" t="n">
        <v>189.76954521961</v>
      </c>
      <c r="J1555" s="19" t="n">
        <v>1.64577539408427E-011</v>
      </c>
      <c r="K1555" s="19" t="n">
        <v>7.19613114111767E-010</v>
      </c>
      <c r="L1555" s="17" t="n">
        <v>0.770074913997886</v>
      </c>
      <c r="M1555" s="17" t="n">
        <v>0.737991898148148</v>
      </c>
      <c r="N1555" s="19" t="n">
        <v>0.000496718125949432</v>
      </c>
      <c r="O1555" s="19" t="n">
        <v>0.000321465787585918</v>
      </c>
      <c r="P1555" s="35" t="b">
        <f aca="false">TRUE()</f>
        <v>1</v>
      </c>
      <c r="Q1555" s="19" t="n">
        <v>0.000467735869331614</v>
      </c>
    </row>
    <row r="1556" customFormat="false" ht="15" hidden="false" customHeight="false" outlineLevel="0" collapsed="false">
      <c r="A1556" s="6" t="s">
        <v>3521</v>
      </c>
      <c r="B1556" s="6" t="s">
        <v>106</v>
      </c>
      <c r="C1556" s="18" t="n">
        <v>2014</v>
      </c>
      <c r="D1556" s="17" t="n">
        <v>0.0723583150517057</v>
      </c>
      <c r="E1556" s="17" t="n">
        <v>0.00706140643240377</v>
      </c>
      <c r="F1556" s="17" t="n">
        <v>0.0874640854825783</v>
      </c>
      <c r="G1556" s="17" t="n">
        <v>0.0221663226970144</v>
      </c>
      <c r="H1556" s="17" t="n">
        <v>7.16006080877705</v>
      </c>
      <c r="I1556" s="18" t="n">
        <v>189.800901730654</v>
      </c>
      <c r="J1556" s="19" t="n">
        <v>1.72137990055234E-011</v>
      </c>
      <c r="K1556" s="19" t="n">
        <v>7.44789711945786E-010</v>
      </c>
      <c r="L1556" s="17" t="n">
        <v>0.769685530640799</v>
      </c>
      <c r="M1556" s="17" t="n">
        <v>0.737847222222222</v>
      </c>
      <c r="N1556" s="19" t="n">
        <v>0.000498162046860438</v>
      </c>
      <c r="O1556" s="19" t="n">
        <v>0.000310252842397709</v>
      </c>
      <c r="P1556" s="35" t="b">
        <f aca="false">TRUE()</f>
        <v>1</v>
      </c>
      <c r="Q1556" s="19" t="n">
        <v>0.000321667524446732</v>
      </c>
    </row>
    <row r="1557" customFormat="false" ht="15" hidden="false" customHeight="false" outlineLevel="0" collapsed="false">
      <c r="A1557" s="6" t="s">
        <v>3522</v>
      </c>
      <c r="B1557" s="6" t="s">
        <v>106</v>
      </c>
      <c r="C1557" s="18" t="n">
        <v>2015</v>
      </c>
      <c r="D1557" s="17" t="n">
        <v>0.0727028035239696</v>
      </c>
      <c r="E1557" s="17" t="n">
        <v>0.00711350553869017</v>
      </c>
      <c r="F1557" s="17" t="n">
        <v>0.0878642089889144</v>
      </c>
      <c r="G1557" s="17" t="n">
        <v>0.0222593946614679</v>
      </c>
      <c r="H1557" s="17" t="n">
        <v>7.15109293879902</v>
      </c>
      <c r="I1557" s="18" t="n">
        <v>189.831849400599</v>
      </c>
      <c r="J1557" s="19" t="n">
        <v>1.81154756879427E-011</v>
      </c>
      <c r="K1557" s="19" t="n">
        <v>7.67724569667479E-010</v>
      </c>
      <c r="L1557" s="17" t="n">
        <v>0.769211485155513</v>
      </c>
      <c r="M1557" s="17" t="n">
        <v>0.73755787037037</v>
      </c>
      <c r="N1557" s="19" t="n">
        <v>0.000500705628522485</v>
      </c>
      <c r="O1557" s="19" t="n">
        <v>0.000299731143761295</v>
      </c>
      <c r="P1557" s="35" t="b">
        <f aca="false">TRUE()</f>
        <v>1</v>
      </c>
      <c r="Q1557" s="19" t="n">
        <v>0.000110773250305925</v>
      </c>
    </row>
    <row r="1558" customFormat="false" ht="15" hidden="false" customHeight="false" outlineLevel="0" collapsed="false">
      <c r="A1558" s="6" t="s">
        <v>3523</v>
      </c>
      <c r="B1558" s="6" t="s">
        <v>106</v>
      </c>
      <c r="C1558" s="18" t="n">
        <v>2016</v>
      </c>
      <c r="D1558" s="17" t="n">
        <v>0.0730554244860455</v>
      </c>
      <c r="E1558" s="17" t="n">
        <v>0.0071672681382729</v>
      </c>
      <c r="F1558" s="17" t="n">
        <v>0.0882727421647696</v>
      </c>
      <c r="G1558" s="17" t="n">
        <v>0.0223534273807886</v>
      </c>
      <c r="H1558" s="17" t="n">
        <v>7.14170498109643</v>
      </c>
      <c r="I1558" s="18" t="n">
        <v>189.861593478875</v>
      </c>
      <c r="J1558" s="19" t="n">
        <v>1.91100859856118E-011</v>
      </c>
      <c r="K1558" s="19" t="n">
        <v>7.97604800934828E-010</v>
      </c>
      <c r="L1558" s="17" t="n">
        <v>0.768717455607599</v>
      </c>
      <c r="M1558" s="17" t="n">
        <v>0.736545138888889</v>
      </c>
      <c r="N1558" s="19" t="n">
        <v>0.000503480142034943</v>
      </c>
      <c r="O1558" s="19" t="n">
        <v>0.000290175866992008</v>
      </c>
      <c r="P1558" s="35" t="b">
        <f aca="false">TRUE()</f>
        <v>1</v>
      </c>
      <c r="Q1558" s="19" t="n">
        <v>8.33333333333333E-005</v>
      </c>
    </row>
    <row r="1559" customFormat="false" ht="15" hidden="false" customHeight="false" outlineLevel="0" collapsed="false">
      <c r="A1559" s="6" t="s">
        <v>3524</v>
      </c>
      <c r="B1559" s="6" t="s">
        <v>106</v>
      </c>
      <c r="C1559" s="18" t="n">
        <v>2017</v>
      </c>
      <c r="D1559" s="17" t="n">
        <v>0.0734046846283255</v>
      </c>
      <c r="E1559" s="17" t="n">
        <v>0.00722197683752886</v>
      </c>
      <c r="F1559" s="17" t="n">
        <v>0.0886765984990806</v>
      </c>
      <c r="G1559" s="17" t="n">
        <v>0.0224444286948963</v>
      </c>
      <c r="H1559" s="17" t="n">
        <v>7.13229523988451</v>
      </c>
      <c r="I1559" s="18" t="n">
        <v>189.890285955482</v>
      </c>
      <c r="J1559" s="19" t="n">
        <v>2.0161411489867E-011</v>
      </c>
      <c r="K1559" s="19" t="n">
        <v>8.22314815521049E-010</v>
      </c>
      <c r="L1559" s="17" t="n">
        <v>0.768258238041453</v>
      </c>
      <c r="M1559" s="17" t="n">
        <v>0.736255787037037</v>
      </c>
      <c r="N1559" s="19" t="n">
        <v>0.000506958076238239</v>
      </c>
      <c r="O1559" s="19" t="n">
        <v>0.000281609451048749</v>
      </c>
      <c r="P1559" s="35" t="b">
        <f aca="false">TRUE()</f>
        <v>1</v>
      </c>
      <c r="Q1559" s="19" t="n">
        <v>4.07608695652174E-005</v>
      </c>
    </row>
    <row r="1560" customFormat="false" ht="15" hidden="false" customHeight="false" outlineLevel="0" collapsed="false">
      <c r="A1560" s="6" t="s">
        <v>3525</v>
      </c>
      <c r="B1560" s="6" t="s">
        <v>106</v>
      </c>
      <c r="C1560" s="18" t="n">
        <v>2018</v>
      </c>
      <c r="D1560" s="17" t="n">
        <v>0.0737610714018552</v>
      </c>
      <c r="E1560" s="17" t="n">
        <v>0.00727809653102675</v>
      </c>
      <c r="F1560" s="17" t="n">
        <v>0.0890867393946758</v>
      </c>
      <c r="G1560" s="17" t="n">
        <v>0.0225359115191936</v>
      </c>
      <c r="H1560" s="17" t="n">
        <v>7.12212481016779</v>
      </c>
      <c r="I1560" s="18" t="n">
        <v>189.916625739032</v>
      </c>
      <c r="J1560" s="19" t="n">
        <v>2.1363370268856E-011</v>
      </c>
      <c r="K1560" s="19" t="n">
        <v>8.61204350740615E-010</v>
      </c>
      <c r="L1560" s="17" t="n">
        <v>0.767739554789874</v>
      </c>
      <c r="M1560" s="17" t="n">
        <v>0.735532407407407</v>
      </c>
      <c r="N1560" s="19" t="n">
        <v>0.000510391143392848</v>
      </c>
      <c r="O1560" s="19" t="n">
        <v>0.000273288191308332</v>
      </c>
      <c r="P1560" s="35" t="b">
        <f aca="false">TRUE()</f>
        <v>1</v>
      </c>
      <c r="Q1560" s="17" t="n">
        <v>0</v>
      </c>
    </row>
    <row r="1561" customFormat="false" ht="15" hidden="false" customHeight="false" outlineLevel="0" collapsed="false">
      <c r="A1561" s="6" t="s">
        <v>3526</v>
      </c>
      <c r="B1561" s="6" t="s">
        <v>106</v>
      </c>
      <c r="C1561" s="18" t="n">
        <v>2019</v>
      </c>
      <c r="D1561" s="17" t="n">
        <v>0.0741249566113025</v>
      </c>
      <c r="E1561" s="17" t="n">
        <v>0.00733567661795938</v>
      </c>
      <c r="F1561" s="17" t="n">
        <v>0.0895043156627152</v>
      </c>
      <c r="G1561" s="17" t="n">
        <v>0.0226277776867585</v>
      </c>
      <c r="H1561" s="17" t="n">
        <v>7.11157685968191</v>
      </c>
      <c r="I1561" s="18" t="n">
        <v>189.940234800847</v>
      </c>
      <c r="J1561" s="19" t="n">
        <v>2.26858293530196E-011</v>
      </c>
      <c r="K1561" s="19" t="n">
        <v>8.92741398920734E-010</v>
      </c>
      <c r="L1561" s="17" t="n">
        <v>0.767204054274202</v>
      </c>
      <c r="M1561" s="17" t="n">
        <v>0.735387731481482</v>
      </c>
      <c r="N1561" s="19" t="n">
        <v>0.000513514825410028</v>
      </c>
      <c r="O1561" s="19" t="n">
        <v>0.000265460243432826</v>
      </c>
      <c r="P1561" s="35" t="b">
        <f aca="false">TRUE()</f>
        <v>1</v>
      </c>
      <c r="Q1561" s="19" t="n">
        <v>0.000391304347826087</v>
      </c>
    </row>
    <row r="1562" customFormat="false" ht="15" hidden="false" customHeight="false" outlineLevel="0" collapsed="false">
      <c r="A1562" s="6" t="s">
        <v>3527</v>
      </c>
      <c r="B1562" s="6" t="s">
        <v>106</v>
      </c>
      <c r="C1562" s="18" t="n">
        <v>2020</v>
      </c>
      <c r="D1562" s="17" t="n">
        <v>0.0744904542850606</v>
      </c>
      <c r="E1562" s="17" t="n">
        <v>0.0073937139062969</v>
      </c>
      <c r="F1562" s="17" t="n">
        <v>0.0899216451466567</v>
      </c>
      <c r="G1562" s="17" t="n">
        <v>0.0227182320429336</v>
      </c>
      <c r="H1562" s="17" t="n">
        <v>7.1004881766659</v>
      </c>
      <c r="I1562" s="18" t="n">
        <v>189.960364293686</v>
      </c>
      <c r="J1562" s="19" t="n">
        <v>2.41647737323313E-011</v>
      </c>
      <c r="K1562" s="19" t="n">
        <v>9.28826465692958E-010</v>
      </c>
      <c r="L1562" s="17" t="n">
        <v>0.76662474367643</v>
      </c>
      <c r="M1562" s="17" t="n">
        <v>0.734230324074074</v>
      </c>
      <c r="N1562" s="19" t="n">
        <v>0.000516621196604395</v>
      </c>
      <c r="O1562" s="19" t="n">
        <v>0.00025823154162013</v>
      </c>
      <c r="P1562" s="35" t="b">
        <f aca="false">TRUE()</f>
        <v>1</v>
      </c>
      <c r="Q1562" s="19" t="n">
        <v>4.0625E-005</v>
      </c>
    </row>
    <row r="1563" customFormat="false" ht="15" hidden="false" customHeight="false" outlineLevel="0" collapsed="false">
      <c r="A1563" s="6" t="s">
        <v>3528</v>
      </c>
      <c r="B1563" s="6" t="s">
        <v>106</v>
      </c>
      <c r="C1563" s="18" t="n">
        <v>2021</v>
      </c>
      <c r="D1563" s="17" t="n">
        <v>0.0748687823803198</v>
      </c>
      <c r="E1563" s="17" t="n">
        <v>0.00745394102803965</v>
      </c>
      <c r="F1563" s="17" t="n">
        <v>0.0903518030937347</v>
      </c>
      <c r="G1563" s="17" t="n">
        <v>0.0228105816568885</v>
      </c>
      <c r="H1563" s="17" t="n">
        <v>7.08853627965549</v>
      </c>
      <c r="I1563" s="18" t="n">
        <v>189.977023776937</v>
      </c>
      <c r="J1563" s="19" t="n">
        <v>2.58672485379069E-011</v>
      </c>
      <c r="K1563" s="19" t="n">
        <v>9.78429089540507E-010</v>
      </c>
      <c r="L1563" s="17" t="n">
        <v>0.765980588600999</v>
      </c>
      <c r="M1563" s="17" t="n">
        <v>0.733940972222222</v>
      </c>
      <c r="N1563" s="19" t="n">
        <v>0.000519515447117318</v>
      </c>
      <c r="O1563" s="19" t="n">
        <v>0.000251203214362199</v>
      </c>
      <c r="P1563" s="35" t="b">
        <f aca="false">TRUE()</f>
        <v>1</v>
      </c>
      <c r="Q1563" s="17" t="n">
        <v>0</v>
      </c>
    </row>
    <row r="1564" customFormat="false" ht="15" hidden="false" customHeight="false" outlineLevel="0" collapsed="false">
      <c r="A1564" s="6" t="s">
        <v>3529</v>
      </c>
      <c r="B1564" s="6" t="s">
        <v>106</v>
      </c>
      <c r="C1564" s="18" t="n">
        <v>2022</v>
      </c>
      <c r="D1564" s="17" t="n">
        <v>0.0752518367781131</v>
      </c>
      <c r="E1564" s="17" t="n">
        <v>0.0075156075932128</v>
      </c>
      <c r="F1564" s="17" t="n">
        <v>0.090785913644531</v>
      </c>
      <c r="G1564" s="17" t="n">
        <v>0.022902812387735</v>
      </c>
      <c r="H1564" s="17" t="n">
        <v>7.07602728570346</v>
      </c>
      <c r="I1564" s="18" t="n">
        <v>189.989570721631</v>
      </c>
      <c r="J1564" s="19" t="n">
        <v>2.77776787753321E-011</v>
      </c>
      <c r="K1564" s="19" t="n">
        <v>1.04343062454247E-009</v>
      </c>
      <c r="L1564" s="17" t="n">
        <v>0.765302106544018</v>
      </c>
      <c r="M1564" s="17" t="n">
        <v>0.732783564814815</v>
      </c>
      <c r="N1564" s="19" t="n">
        <v>0.000523360986630232</v>
      </c>
      <c r="O1564" s="19" t="n">
        <v>0.000244708733118525</v>
      </c>
      <c r="P1564" s="35" t="b">
        <f aca="false">TRUE()</f>
        <v>1</v>
      </c>
      <c r="Q1564" s="17" t="n">
        <v>0</v>
      </c>
    </row>
    <row r="1565" customFormat="false" ht="15" hidden="false" customHeight="false" outlineLevel="0" collapsed="false">
      <c r="A1565" s="6" t="s">
        <v>3530</v>
      </c>
      <c r="B1565" s="6" t="s">
        <v>106</v>
      </c>
      <c r="C1565" s="18" t="n">
        <v>2023</v>
      </c>
      <c r="D1565" s="17" t="n">
        <v>0.0756382537419322</v>
      </c>
      <c r="E1565" s="17" t="n">
        <v>0.00757854503036201</v>
      </c>
      <c r="F1565" s="17" t="n">
        <v>0.0912214489929654</v>
      </c>
      <c r="G1565" s="17" t="n">
        <v>0.0229938740497329</v>
      </c>
      <c r="H1565" s="17" t="n">
        <v>7.06272274886394</v>
      </c>
      <c r="I1565" s="18" t="n">
        <v>189.997452934175</v>
      </c>
      <c r="J1565" s="19" t="n">
        <v>2.99646325274656E-011</v>
      </c>
      <c r="K1565" s="19" t="n">
        <v>1.10056765869767E-009</v>
      </c>
      <c r="L1565" s="17" t="n">
        <v>0.764566862334791</v>
      </c>
      <c r="M1565" s="17" t="n">
        <v>0.732060185185185</v>
      </c>
      <c r="N1565" s="19" t="n">
        <v>0.000526822024523677</v>
      </c>
      <c r="O1565" s="19" t="n">
        <v>0.000238651816628873</v>
      </c>
      <c r="P1565" s="35" t="b">
        <f aca="false">TRUE()</f>
        <v>1</v>
      </c>
      <c r="Q1565" s="19" t="n">
        <v>0.000199669312169312</v>
      </c>
    </row>
    <row r="1566" customFormat="false" ht="15" hidden="false" customHeight="false" outlineLevel="0" collapsed="false">
      <c r="A1566" s="6" t="s">
        <v>3531</v>
      </c>
      <c r="B1566" s="6" t="s">
        <v>106</v>
      </c>
      <c r="C1566" s="18" t="n">
        <v>2024</v>
      </c>
      <c r="D1566" s="17" t="n">
        <v>0.0760321519811879</v>
      </c>
      <c r="E1566" s="17" t="n">
        <v>0.00764334511863147</v>
      </c>
      <c r="F1566" s="17" t="n">
        <v>0.0916632037264881</v>
      </c>
      <c r="G1566" s="17" t="n">
        <v>0.0230846588081481</v>
      </c>
      <c r="H1566" s="17" t="n">
        <v>7.04859622061438</v>
      </c>
      <c r="I1566" s="18" t="n">
        <v>189.999985348848</v>
      </c>
      <c r="J1566" s="19" t="n">
        <v>3.24752043005904E-011</v>
      </c>
      <c r="K1566" s="19" t="n">
        <v>1.17708372078982E-009</v>
      </c>
      <c r="L1566" s="17" t="n">
        <v>0.763777869943319</v>
      </c>
      <c r="M1566" s="17" t="n">
        <v>0.732204861111111</v>
      </c>
      <c r="N1566" s="19" t="n">
        <v>0.000532962304080938</v>
      </c>
      <c r="O1566" s="19" t="n">
        <v>0.00023298181520395</v>
      </c>
      <c r="P1566" s="35" t="b">
        <f aca="false">TRUE()</f>
        <v>1</v>
      </c>
      <c r="Q1566" s="19" t="n">
        <v>2.77777777777778E-005</v>
      </c>
    </row>
    <row r="1567" customFormat="false" ht="15" hidden="false" customHeight="false" outlineLevel="0" collapsed="false">
      <c r="A1567" s="6" t="s">
        <v>3532</v>
      </c>
      <c r="B1567" s="6" t="s">
        <v>106</v>
      </c>
      <c r="C1567" s="18" t="n">
        <v>2025</v>
      </c>
      <c r="D1567" s="17" t="n">
        <v>0.0764274356403837</v>
      </c>
      <c r="E1567" s="17" t="n">
        <v>0.00770898565148524</v>
      </c>
      <c r="F1567" s="17" t="n">
        <v>0.0921049949928635</v>
      </c>
      <c r="G1567" s="17" t="n">
        <v>0.0231748129506042</v>
      </c>
      <c r="H1567" s="17" t="n">
        <v>7.03393227505501</v>
      </c>
      <c r="I1567" s="18" t="n">
        <v>189.996480034652</v>
      </c>
      <c r="J1567" s="19" t="n">
        <v>3.53035360639191E-011</v>
      </c>
      <c r="K1567" s="19" t="n">
        <v>1.26847140014012E-009</v>
      </c>
      <c r="L1567" s="17" t="n">
        <v>0.762946250113228</v>
      </c>
      <c r="M1567" s="17" t="n">
        <v>0.731481481481482</v>
      </c>
      <c r="N1567" s="19" t="n">
        <v>0.000537520975992379</v>
      </c>
      <c r="O1567" s="19" t="n">
        <v>0.000227569079405956</v>
      </c>
      <c r="P1567" s="35" t="b">
        <f aca="false">TRUE()</f>
        <v>1</v>
      </c>
      <c r="Q1567" s="19" t="n">
        <v>3.125E-005</v>
      </c>
    </row>
    <row r="1568" customFormat="false" ht="15" hidden="false" customHeight="false" outlineLevel="0" collapsed="false">
      <c r="A1568" s="6" t="s">
        <v>3533</v>
      </c>
      <c r="B1568" s="6" t="s">
        <v>106</v>
      </c>
      <c r="C1568" s="18" t="n">
        <v>2026</v>
      </c>
      <c r="D1568" s="17" t="n">
        <v>0.0768236220314133</v>
      </c>
      <c r="E1568" s="17" t="n">
        <v>0.00777536093413631</v>
      </c>
      <c r="F1568" s="17" t="n">
        <v>0.0925456922337482</v>
      </c>
      <c r="G1568" s="17" t="n">
        <v>0.0232637464289667</v>
      </c>
      <c r="H1568" s="17" t="n">
        <v>7.01860546863742</v>
      </c>
      <c r="I1568" s="18" t="n">
        <v>189.986505979286</v>
      </c>
      <c r="J1568" s="19" t="n">
        <v>3.85224952917183E-011</v>
      </c>
      <c r="K1568" s="19" t="n">
        <v>1.36046966278103E-009</v>
      </c>
      <c r="L1568" s="17" t="n">
        <v>0.762060031293243</v>
      </c>
      <c r="M1568" s="17" t="n">
        <v>0.731481481481482</v>
      </c>
      <c r="N1568" s="19" t="n">
        <v>0.000542820071552814</v>
      </c>
      <c r="O1568" s="19" t="n">
        <v>0.000222503874326138</v>
      </c>
      <c r="P1568" s="35" t="b">
        <f aca="false">TRUE()</f>
        <v>1</v>
      </c>
      <c r="Q1568" s="17" t="n">
        <v>0</v>
      </c>
    </row>
    <row r="1569" customFormat="false" ht="15" hidden="false" customHeight="false" outlineLevel="0" collapsed="false">
      <c r="A1569" s="6" t="s">
        <v>3534</v>
      </c>
      <c r="B1569" s="6" t="s">
        <v>106</v>
      </c>
      <c r="C1569" s="18" t="n">
        <v>2027</v>
      </c>
      <c r="D1569" s="17" t="n">
        <v>0.0772278321932794</v>
      </c>
      <c r="E1569" s="17" t="n">
        <v>0.00784351227692121</v>
      </c>
      <c r="F1569" s="17" t="n">
        <v>0.0929937545762018</v>
      </c>
      <c r="G1569" s="17" t="n">
        <v>0.0233529304224547</v>
      </c>
      <c r="H1569" s="17" t="n">
        <v>7.00265253826656</v>
      </c>
      <c r="I1569" s="18" t="n">
        <v>189.969318441466</v>
      </c>
      <c r="J1569" s="19" t="n">
        <v>4.21839472412951E-011</v>
      </c>
      <c r="K1569" s="19" t="n">
        <v>1.43901629644615E-009</v>
      </c>
      <c r="L1569" s="17" t="n">
        <v>0.761134446197011</v>
      </c>
      <c r="M1569" s="17" t="n">
        <v>0.730034722222222</v>
      </c>
      <c r="N1569" s="19" t="n">
        <v>0.000549627898966484</v>
      </c>
      <c r="O1569" s="19" t="n">
        <v>0.000217608955054551</v>
      </c>
      <c r="P1569" s="35" t="b">
        <f aca="false">TRUE()</f>
        <v>1</v>
      </c>
      <c r="Q1569" s="19" t="n">
        <v>0.00068654857756307</v>
      </c>
    </row>
    <row r="1570" customFormat="false" ht="15" hidden="false" customHeight="false" outlineLevel="0" collapsed="false">
      <c r="A1570" s="6" t="s">
        <v>3535</v>
      </c>
      <c r="B1570" s="6" t="s">
        <v>106</v>
      </c>
      <c r="C1570" s="18" t="n">
        <v>2028</v>
      </c>
      <c r="D1570" s="17" t="n">
        <v>0.0776377782458439</v>
      </c>
      <c r="E1570" s="17" t="n">
        <v>0.00791326910178791</v>
      </c>
      <c r="F1570" s="17" t="n">
        <v>0.0934467825659172</v>
      </c>
      <c r="G1570" s="17" t="n">
        <v>0.0234420636822787</v>
      </c>
      <c r="H1570" s="17" t="n">
        <v>6.98613850254964</v>
      </c>
      <c r="I1570" s="18" t="n">
        <v>189.944217188286</v>
      </c>
      <c r="J1570" s="19" t="n">
        <v>4.63397295453043E-011</v>
      </c>
      <c r="K1570" s="19" t="n">
        <v>1.54415937484837E-009</v>
      </c>
      <c r="L1570" s="17" t="n">
        <v>0.760174585067304</v>
      </c>
      <c r="M1570" s="17" t="n">
        <v>0.730034722222222</v>
      </c>
      <c r="N1570" s="19" t="n">
        <v>0.000551708993320119</v>
      </c>
      <c r="O1570" s="19" t="n">
        <v>0.000212846418643437</v>
      </c>
      <c r="P1570" s="35" t="b">
        <f aca="false">TRUE()</f>
        <v>1</v>
      </c>
      <c r="Q1570" s="19" t="n">
        <v>0.000131595560871877</v>
      </c>
    </row>
    <row r="1571" customFormat="false" ht="15" hidden="false" customHeight="false" outlineLevel="0" collapsed="false">
      <c r="A1571" s="6" t="s">
        <v>3536</v>
      </c>
      <c r="B1571" s="6" t="s">
        <v>106</v>
      </c>
      <c r="C1571" s="18" t="n">
        <v>2029</v>
      </c>
      <c r="D1571" s="17" t="n">
        <v>0.0780493323993007</v>
      </c>
      <c r="E1571" s="17" t="n">
        <v>0.0079834642314708</v>
      </c>
      <c r="F1571" s="17" t="n">
        <v>0.0938993981358147</v>
      </c>
      <c r="G1571" s="17" t="n">
        <v>0.0235304014066717</v>
      </c>
      <c r="H1571" s="17" t="n">
        <v>6.96894676999652</v>
      </c>
      <c r="I1571" s="18" t="n">
        <v>189.911312157183</v>
      </c>
      <c r="J1571" s="19" t="n">
        <v>5.10990072854295E-011</v>
      </c>
      <c r="K1571" s="19" t="n">
        <v>1.68912878482716E-009</v>
      </c>
      <c r="L1571" s="17" t="n">
        <v>0.75914811744198</v>
      </c>
      <c r="M1571" s="17" t="n">
        <v>0.729600694444444</v>
      </c>
      <c r="N1571" s="19" t="n">
        <v>0.000558767643723259</v>
      </c>
      <c r="O1571" s="19" t="n">
        <v>0.000208433614315874</v>
      </c>
      <c r="P1571" s="35" t="b">
        <f aca="false">TRUE()</f>
        <v>1</v>
      </c>
      <c r="Q1571" s="19" t="n">
        <v>0.000300830064244699</v>
      </c>
    </row>
    <row r="1572" customFormat="false" ht="15" hidden="false" customHeight="false" outlineLevel="0" collapsed="false">
      <c r="A1572" s="6" t="s">
        <v>3537</v>
      </c>
      <c r="B1572" s="6" t="s">
        <v>106</v>
      </c>
      <c r="C1572" s="18" t="n">
        <v>2030</v>
      </c>
      <c r="D1572" s="17" t="n">
        <v>0.0784734952634338</v>
      </c>
      <c r="E1572" s="17" t="n">
        <v>0.00805626275498437</v>
      </c>
      <c r="F1572" s="17" t="n">
        <v>0.0943636726217207</v>
      </c>
      <c r="G1572" s="17" t="n">
        <v>0.0236195978177811</v>
      </c>
      <c r="H1572" s="17" t="n">
        <v>6.95071016210266</v>
      </c>
      <c r="I1572" s="18" t="n">
        <v>189.868629890824</v>
      </c>
      <c r="J1572" s="19" t="n">
        <v>5.66797044841427E-011</v>
      </c>
      <c r="K1572" s="19" t="n">
        <v>1.8587344359403E-009</v>
      </c>
      <c r="L1572" s="17" t="n">
        <v>0.758048149430432</v>
      </c>
      <c r="M1572" s="17" t="n">
        <v>0.729456018518519</v>
      </c>
      <c r="N1572" s="19" t="n">
        <v>0.000566765906043473</v>
      </c>
      <c r="O1572" s="19" t="n">
        <v>0.000204152991663859</v>
      </c>
      <c r="P1572" s="35" t="b">
        <f aca="false">TRUE()</f>
        <v>1</v>
      </c>
      <c r="Q1572" s="19" t="n">
        <v>3.125E-005</v>
      </c>
    </row>
    <row r="1573" customFormat="false" ht="15" hidden="false" customHeight="false" outlineLevel="0" collapsed="false">
      <c r="A1573" s="6" t="s">
        <v>3538</v>
      </c>
      <c r="B1573" s="6" t="s">
        <v>106</v>
      </c>
      <c r="C1573" s="18" t="n">
        <v>2031</v>
      </c>
      <c r="D1573" s="17" t="n">
        <v>0.0788995525368524</v>
      </c>
      <c r="E1573" s="17" t="n">
        <v>0.00812962443708932</v>
      </c>
      <c r="F1573" s="17" t="n">
        <v>0.0948283479583485</v>
      </c>
      <c r="G1573" s="17" t="n">
        <v>0.023707393233452</v>
      </c>
      <c r="H1573" s="17" t="n">
        <v>6.93215090656844</v>
      </c>
      <c r="I1573" s="18" t="n">
        <v>189.816685759047</v>
      </c>
      <c r="J1573" s="19" t="n">
        <v>6.2981572650825E-011</v>
      </c>
      <c r="K1573" s="19" t="n">
        <v>2.00892142053374E-009</v>
      </c>
      <c r="L1573" s="17" t="n">
        <v>0.756926283906444</v>
      </c>
      <c r="M1573" s="17" t="n">
        <v>0.728732638888889</v>
      </c>
      <c r="N1573" s="19" t="n">
        <v>0.000573061234417436</v>
      </c>
      <c r="O1573" s="19" t="n">
        <v>0.000200153604553601</v>
      </c>
      <c r="P1573" s="35" t="b">
        <f aca="false">TRUE()</f>
        <v>1</v>
      </c>
      <c r="Q1573" s="19" t="n">
        <v>0.000121056547619048</v>
      </c>
    </row>
    <row r="1574" customFormat="false" ht="15" hidden="false" customHeight="false" outlineLevel="0" collapsed="false">
      <c r="A1574" s="6" t="s">
        <v>3539</v>
      </c>
      <c r="B1574" s="6" t="s">
        <v>106</v>
      </c>
      <c r="C1574" s="18" t="n">
        <v>2032</v>
      </c>
      <c r="D1574" s="17" t="n">
        <v>0.0793262379916592</v>
      </c>
      <c r="E1574" s="17" t="n">
        <v>0.0082032290472028</v>
      </c>
      <c r="F1574" s="17" t="n">
        <v>0.095291990090886</v>
      </c>
      <c r="G1574" s="17" t="n">
        <v>0.0237940296366213</v>
      </c>
      <c r="H1574" s="17" t="n">
        <v>6.91321706808476</v>
      </c>
      <c r="I1574" s="18" t="n">
        <v>189.755674253905</v>
      </c>
      <c r="J1574" s="19" t="n">
        <v>7.01279370064764E-011</v>
      </c>
      <c r="K1574" s="19" t="n">
        <v>2.19670891583028E-009</v>
      </c>
      <c r="L1574" s="17" t="n">
        <v>0.755768318511458</v>
      </c>
      <c r="M1574" s="17" t="n">
        <v>0.727575231481482</v>
      </c>
      <c r="N1574" s="19" t="n">
        <v>0.000583057871377526</v>
      </c>
      <c r="O1574" s="19" t="n">
        <v>0.000196431238870881</v>
      </c>
      <c r="P1574" s="35" t="b">
        <f aca="false">TRUE()</f>
        <v>1</v>
      </c>
      <c r="Q1574" s="17" t="n">
        <v>0</v>
      </c>
    </row>
    <row r="1575" customFormat="false" ht="15" hidden="false" customHeight="false" outlineLevel="0" collapsed="false">
      <c r="A1575" s="6" t="s">
        <v>3540</v>
      </c>
      <c r="B1575" s="6" t="s">
        <v>106</v>
      </c>
      <c r="C1575" s="18" t="n">
        <v>2033</v>
      </c>
      <c r="D1575" s="17" t="n">
        <v>0.0797598025873648</v>
      </c>
      <c r="E1575" s="17" t="n">
        <v>0.00827820553111061</v>
      </c>
      <c r="F1575" s="17" t="n">
        <v>0.0957624005947124</v>
      </c>
      <c r="G1575" s="17" t="n">
        <v>0.0238817409490397</v>
      </c>
      <c r="H1575" s="17" t="n">
        <v>6.8938568001996</v>
      </c>
      <c r="I1575" s="18" t="n">
        <v>189.684828970317</v>
      </c>
      <c r="J1575" s="19" t="n">
        <v>7.82681444081717E-011</v>
      </c>
      <c r="K1575" s="19" t="n">
        <v>2.4151530174775E-009</v>
      </c>
      <c r="L1575" s="17" t="n">
        <v>0.754575792728497</v>
      </c>
      <c r="M1575" s="17" t="n">
        <v>0.726128472222222</v>
      </c>
      <c r="N1575" s="19" t="n">
        <v>0.000590453033444241</v>
      </c>
      <c r="O1575" s="19" t="n">
        <v>0.000192732601240381</v>
      </c>
      <c r="P1575" s="35" t="b">
        <f aca="false">TRUE()</f>
        <v>1</v>
      </c>
      <c r="Q1575" s="19" t="n">
        <v>5.55555555555556E-005</v>
      </c>
    </row>
    <row r="1576" customFormat="false" ht="15" hidden="false" customHeight="false" outlineLevel="0" collapsed="false">
      <c r="A1576" s="6" t="s">
        <v>3541</v>
      </c>
      <c r="B1576" s="6" t="s">
        <v>106</v>
      </c>
      <c r="C1576" s="18" t="n">
        <v>2034</v>
      </c>
      <c r="D1576" s="17" t="n">
        <v>0.08018871091082</v>
      </c>
      <c r="E1576" s="17" t="n">
        <v>0.0083527514950035</v>
      </c>
      <c r="F1576" s="17" t="n">
        <v>0.0962266550080298</v>
      </c>
      <c r="G1576" s="17" t="n">
        <v>0.0239681004068779</v>
      </c>
      <c r="H1576" s="17" t="n">
        <v>6.87439020418747</v>
      </c>
      <c r="I1576" s="18" t="n">
        <v>189.605594348872</v>
      </c>
      <c r="J1576" s="19" t="n">
        <v>8.73978397057047E-011</v>
      </c>
      <c r="K1576" s="19" t="n">
        <v>2.62638453573798E-009</v>
      </c>
      <c r="L1576" s="17" t="n">
        <v>0.753363582551748</v>
      </c>
      <c r="M1576" s="17" t="n">
        <v>0.726417824074074</v>
      </c>
      <c r="N1576" s="19" t="n">
        <v>0.000601498471688428</v>
      </c>
      <c r="O1576" s="19" t="n">
        <v>0.000189232705611798</v>
      </c>
      <c r="P1576" s="35" t="b">
        <f aca="false">TRUE()</f>
        <v>1</v>
      </c>
      <c r="Q1576" s="19" t="n">
        <v>3.125E-005</v>
      </c>
    </row>
    <row r="1577" customFormat="false" ht="15" hidden="false" customHeight="false" outlineLevel="0" collapsed="false">
      <c r="A1577" s="6" t="s">
        <v>3542</v>
      </c>
      <c r="B1577" s="6" t="s">
        <v>106</v>
      </c>
      <c r="C1577" s="18" t="n">
        <v>2035</v>
      </c>
      <c r="D1577" s="17" t="n">
        <v>0.080623205022507</v>
      </c>
      <c r="E1577" s="17" t="n">
        <v>0.00842833313536323</v>
      </c>
      <c r="F1577" s="17" t="n">
        <v>0.0966952664424079</v>
      </c>
      <c r="G1577" s="17" t="n">
        <v>0.0240544091402679</v>
      </c>
      <c r="H1577" s="17" t="n">
        <v>6.85434012020044</v>
      </c>
      <c r="I1577" s="18" t="n">
        <v>189.51606743896</v>
      </c>
      <c r="J1577" s="19" t="n">
        <v>9.7905370271592E-011</v>
      </c>
      <c r="K1577" s="19" t="n">
        <v>2.89996408575067E-009</v>
      </c>
      <c r="L1577" s="17" t="n">
        <v>0.752100222691568</v>
      </c>
      <c r="M1577" s="17" t="n">
        <v>0.726273148148148</v>
      </c>
      <c r="N1577" s="19" t="n">
        <v>0.000608937462964805</v>
      </c>
      <c r="O1577" s="19" t="n">
        <v>0.000185797086130023</v>
      </c>
      <c r="P1577" s="35" t="b">
        <f aca="false">TRUE()</f>
        <v>1</v>
      </c>
      <c r="Q1577" s="17" t="n">
        <v>0</v>
      </c>
    </row>
    <row r="1578" customFormat="false" ht="15" hidden="false" customHeight="false" outlineLevel="0" collapsed="false">
      <c r="A1578" s="6" t="s">
        <v>3543</v>
      </c>
      <c r="B1578" s="6" t="s">
        <v>106</v>
      </c>
      <c r="C1578" s="18" t="n">
        <v>2036</v>
      </c>
      <c r="D1578" s="17" t="n">
        <v>0.0810621786922976</v>
      </c>
      <c r="E1578" s="17" t="n">
        <v>0.00850506114375184</v>
      </c>
      <c r="F1578" s="17" t="n">
        <v>0.0971669000021562</v>
      </c>
      <c r="G1578" s="17" t="n">
        <v>0.0241406288857495</v>
      </c>
      <c r="H1578" s="17" t="n">
        <v>6.8336021408121</v>
      </c>
      <c r="I1578" s="18" t="n">
        <v>189.415588535674</v>
      </c>
      <c r="J1578" s="19" t="n">
        <v>1.10090635521376E-010</v>
      </c>
      <c r="K1578" s="19" t="n">
        <v>3.16999655731237E-009</v>
      </c>
      <c r="L1578" s="17" t="n">
        <v>0.750776360872455</v>
      </c>
      <c r="M1578" s="17" t="n">
        <v>0.72583912037037</v>
      </c>
      <c r="N1578" s="19" t="n">
        <v>0.000621676626911686</v>
      </c>
      <c r="O1578" s="19" t="n">
        <v>0.000182469451705011</v>
      </c>
      <c r="P1578" s="35" t="b">
        <f aca="false">TRUE()</f>
        <v>1</v>
      </c>
      <c r="Q1578" s="19" t="n">
        <v>7.8125E-005</v>
      </c>
    </row>
    <row r="1579" customFormat="false" ht="15" hidden="false" customHeight="false" outlineLevel="0" collapsed="false">
      <c r="A1579" s="6" t="s">
        <v>3544</v>
      </c>
      <c r="B1579" s="6" t="s">
        <v>106</v>
      </c>
      <c r="C1579" s="18" t="n">
        <v>2037</v>
      </c>
      <c r="D1579" s="17" t="n">
        <v>0.0815025656829002</v>
      </c>
      <c r="E1579" s="17" t="n">
        <v>0.00858265448792464</v>
      </c>
      <c r="F1579" s="17" t="n">
        <v>0.0976379957196682</v>
      </c>
      <c r="G1579" s="17" t="n">
        <v>0.0242271030557012</v>
      </c>
      <c r="H1579" s="17" t="n">
        <v>6.81196905746548</v>
      </c>
      <c r="I1579" s="18" t="n">
        <v>189.304701169908</v>
      </c>
      <c r="J1579" s="19" t="n">
        <v>1.24400169760971E-010</v>
      </c>
      <c r="K1579" s="19" t="n">
        <v>3.52069521542694E-009</v>
      </c>
      <c r="L1579" s="17" t="n">
        <v>0.749360478898903</v>
      </c>
      <c r="M1579" s="17" t="n">
        <v>0.725405092592593</v>
      </c>
      <c r="N1579" s="19" t="n">
        <v>0.000634735307171469</v>
      </c>
      <c r="O1579" s="19" t="n">
        <v>0.000179203785727332</v>
      </c>
      <c r="P1579" s="35" t="b">
        <f aca="false">TRUE()</f>
        <v>1</v>
      </c>
      <c r="Q1579" s="19" t="n">
        <v>4.0719696969697E-005</v>
      </c>
    </row>
    <row r="1580" customFormat="false" ht="15" hidden="false" customHeight="false" outlineLevel="0" collapsed="false">
      <c r="A1580" s="6" t="s">
        <v>3545</v>
      </c>
      <c r="B1580" s="6" t="s">
        <v>106</v>
      </c>
      <c r="C1580" s="18" t="n">
        <v>2038</v>
      </c>
      <c r="D1580" s="17" t="n">
        <v>0.0819496004109236</v>
      </c>
      <c r="E1580" s="17" t="n">
        <v>0.00866096579031819</v>
      </c>
      <c r="F1580" s="17" t="n">
        <v>0.0981152146485531</v>
      </c>
      <c r="G1580" s="17" t="n">
        <v>0.0243124716940124</v>
      </c>
      <c r="H1580" s="17" t="n">
        <v>6.79036183717832</v>
      </c>
      <c r="I1580" s="18" t="n">
        <v>189.182315520852</v>
      </c>
      <c r="J1580" s="19" t="n">
        <v>1.40533788107323E-010</v>
      </c>
      <c r="K1580" s="19" t="n">
        <v>3.85221771752433E-009</v>
      </c>
      <c r="L1580" s="17" t="n">
        <v>0.747960325103339</v>
      </c>
      <c r="M1580" s="17" t="n">
        <v>0.725260416666667</v>
      </c>
      <c r="N1580" s="19" t="n">
        <v>0.000646774479628062</v>
      </c>
      <c r="O1580" s="19" t="n">
        <v>0.000176105681669182</v>
      </c>
      <c r="P1580" s="35" t="b">
        <f aca="false">TRUE()</f>
        <v>1</v>
      </c>
      <c r="Q1580" s="17" t="n">
        <v>0</v>
      </c>
    </row>
    <row r="1581" customFormat="false" ht="15" hidden="false" customHeight="false" outlineLevel="0" collapsed="false">
      <c r="A1581" s="6" t="s">
        <v>3546</v>
      </c>
      <c r="B1581" s="6" t="s">
        <v>106</v>
      </c>
      <c r="C1581" s="18" t="n">
        <v>2039</v>
      </c>
      <c r="D1581" s="17" t="n">
        <v>0.0824061091773695</v>
      </c>
      <c r="E1581" s="17" t="n">
        <v>0.00874083043160557</v>
      </c>
      <c r="F1581" s="17" t="n">
        <v>0.0986009935072312</v>
      </c>
      <c r="G1581" s="17" t="n">
        <v>0.0243982529002715</v>
      </c>
      <c r="H1581" s="17" t="n">
        <v>6.76813083828879</v>
      </c>
      <c r="I1581" s="18" t="n">
        <v>189.047196935537</v>
      </c>
      <c r="J1581" s="19" t="n">
        <v>1.59295422485619E-010</v>
      </c>
      <c r="K1581" s="19" t="n">
        <v>4.2328532843124E-009</v>
      </c>
      <c r="L1581" s="17" t="n">
        <v>0.746510089849669</v>
      </c>
      <c r="M1581" s="17" t="n">
        <v>0.724971064814815</v>
      </c>
      <c r="N1581" s="19" t="n">
        <v>0.000659730037089555</v>
      </c>
      <c r="O1581" s="19" t="n">
        <v>0.000173071271399075</v>
      </c>
      <c r="P1581" s="35" t="b">
        <f aca="false">TRUE()</f>
        <v>1</v>
      </c>
      <c r="Q1581" s="19" t="n">
        <v>1E-004</v>
      </c>
    </row>
    <row r="1582" customFormat="false" ht="15" hidden="false" customHeight="false" outlineLevel="0" collapsed="false">
      <c r="A1582" s="6" t="s">
        <v>3547</v>
      </c>
      <c r="B1582" s="6" t="s">
        <v>106</v>
      </c>
      <c r="C1582" s="18" t="n">
        <v>2040</v>
      </c>
      <c r="D1582" s="17" t="n">
        <v>0.0828601288247025</v>
      </c>
      <c r="E1582" s="17" t="n">
        <v>0.00882044967144302</v>
      </c>
      <c r="F1582" s="17" t="n">
        <v>0.099082778324373</v>
      </c>
      <c r="G1582" s="17" t="n">
        <v>0.0244817998788606</v>
      </c>
      <c r="H1582" s="17" t="n">
        <v>6.74595169996873</v>
      </c>
      <c r="I1582" s="18" t="n">
        <v>188.901367637093</v>
      </c>
      <c r="J1582" s="19" t="n">
        <v>1.8048407221623E-010</v>
      </c>
      <c r="K1582" s="19" t="n">
        <v>4.70511158610385E-009</v>
      </c>
      <c r="L1582" s="17" t="n">
        <v>0.745066703261936</v>
      </c>
      <c r="M1582" s="17" t="n">
        <v>0.724392361111111</v>
      </c>
      <c r="N1582" s="19" t="n">
        <v>0.000675184136115309</v>
      </c>
      <c r="O1582" s="19" t="n">
        <v>0.00017023314015142</v>
      </c>
      <c r="P1582" s="35" t="b">
        <f aca="false">TRUE()</f>
        <v>1</v>
      </c>
      <c r="Q1582" s="17" t="n">
        <v>0</v>
      </c>
    </row>
    <row r="1583" customFormat="false" ht="15" hidden="false" customHeight="false" outlineLevel="0" collapsed="false">
      <c r="A1583" s="6" t="s">
        <v>3548</v>
      </c>
      <c r="B1583" s="6" t="s">
        <v>106</v>
      </c>
      <c r="C1583" s="18" t="n">
        <v>2041</v>
      </c>
      <c r="D1583" s="17" t="n">
        <v>0.0833189493795443</v>
      </c>
      <c r="E1583" s="17" t="n">
        <v>0.00890012477999262</v>
      </c>
      <c r="F1583" s="17" t="n">
        <v>0.09956844279853</v>
      </c>
      <c r="G1583" s="17" t="n">
        <v>0.0245638611159182</v>
      </c>
      <c r="H1583" s="17" t="n">
        <v>6.72384861610005</v>
      </c>
      <c r="I1583" s="18" t="n">
        <v>188.744638523201</v>
      </c>
      <c r="J1583" s="19" t="n">
        <v>2.04375636285434E-010</v>
      </c>
      <c r="K1583" s="19" t="n">
        <v>5.2027188099929E-009</v>
      </c>
      <c r="L1583" s="17" t="n">
        <v>0.743633640278709</v>
      </c>
      <c r="M1583" s="17" t="n">
        <v>0.723524305555556</v>
      </c>
      <c r="N1583" s="19" t="n">
        <v>0.000689701666406531</v>
      </c>
      <c r="O1583" s="19" t="n">
        <v>0.00016752499167384</v>
      </c>
      <c r="P1583" s="35" t="b">
        <f aca="false">TRUE()</f>
        <v>1</v>
      </c>
      <c r="Q1583" s="17" t="n">
        <v>0</v>
      </c>
    </row>
    <row r="1584" customFormat="false" ht="15" hidden="false" customHeight="false" outlineLevel="0" collapsed="false">
      <c r="A1584" s="6" t="s">
        <v>3549</v>
      </c>
      <c r="B1584" s="6" t="s">
        <v>106</v>
      </c>
      <c r="C1584" s="18" t="n">
        <v>2042</v>
      </c>
      <c r="D1584" s="17" t="n">
        <v>0.0837773035013082</v>
      </c>
      <c r="E1584" s="17" t="n">
        <v>0.00898084702016415</v>
      </c>
      <c r="F1584" s="17" t="n">
        <v>0.100052309150946</v>
      </c>
      <c r="G1584" s="17" t="n">
        <v>0.0246452869664154</v>
      </c>
      <c r="H1584" s="17" t="n">
        <v>6.70127216171561</v>
      </c>
      <c r="I1584" s="18" t="n">
        <v>188.57458252974</v>
      </c>
      <c r="J1584" s="19" t="n">
        <v>2.32008476761488E-010</v>
      </c>
      <c r="K1584" s="19" t="n">
        <v>5.79250166754363E-009</v>
      </c>
      <c r="L1584" s="17" t="n">
        <v>0.742163845116818</v>
      </c>
      <c r="M1584" s="17" t="n">
        <v>0.722945601851852</v>
      </c>
      <c r="N1584" s="19" t="n">
        <v>0.000703879943439783</v>
      </c>
      <c r="O1584" s="19" t="n">
        <v>0.000164933341414379</v>
      </c>
      <c r="P1584" s="35" t="b">
        <f aca="false">TRUE()</f>
        <v>1</v>
      </c>
      <c r="Q1584" s="19" t="n">
        <v>0.000392236132846462</v>
      </c>
    </row>
    <row r="1585" customFormat="false" ht="15" hidden="false" customHeight="false" outlineLevel="0" collapsed="false">
      <c r="A1585" s="6" t="s">
        <v>3550</v>
      </c>
      <c r="B1585" s="6" t="s">
        <v>106</v>
      </c>
      <c r="C1585" s="18" t="n">
        <v>2043</v>
      </c>
      <c r="D1585" s="17" t="n">
        <v>0.0842321967680214</v>
      </c>
      <c r="E1585" s="17" t="n">
        <v>0.00906172558967826</v>
      </c>
      <c r="F1585" s="17" t="n">
        <v>0.10053120596869</v>
      </c>
      <c r="G1585" s="17" t="n">
        <v>0.0247249670685028</v>
      </c>
      <c r="H1585" s="17" t="n">
        <v>6.67855787090833</v>
      </c>
      <c r="I1585" s="18" t="n">
        <v>188.392481926893</v>
      </c>
      <c r="J1585" s="19" t="n">
        <v>2.63538371005555E-010</v>
      </c>
      <c r="K1585" s="19" t="n">
        <v>6.46255518691367E-009</v>
      </c>
      <c r="L1585" s="17" t="n">
        <v>0.740684454070259</v>
      </c>
      <c r="M1585" s="17" t="n">
        <v>0.722800925925926</v>
      </c>
      <c r="N1585" s="19" t="n">
        <v>0.000722432857513551</v>
      </c>
      <c r="O1585" s="19" t="n">
        <v>0.000162476515840642</v>
      </c>
      <c r="P1585" s="35" t="b">
        <f aca="false">TRUE()</f>
        <v>1</v>
      </c>
      <c r="Q1585" s="19" t="n">
        <v>7.37485866995581E-005</v>
      </c>
    </row>
    <row r="1586" customFormat="false" ht="15" hidden="false" customHeight="false" outlineLevel="0" collapsed="false">
      <c r="A1586" s="6" t="s">
        <v>3551</v>
      </c>
      <c r="B1586" s="6" t="s">
        <v>106</v>
      </c>
      <c r="C1586" s="18" t="n">
        <v>2044</v>
      </c>
      <c r="D1586" s="17" t="n">
        <v>0.0846941835048643</v>
      </c>
      <c r="E1586" s="17" t="n">
        <v>0.00914379811604823</v>
      </c>
      <c r="F1586" s="17" t="n">
        <v>0.10101561501398</v>
      </c>
      <c r="G1586" s="17" t="n">
        <v>0.0248040835512966</v>
      </c>
      <c r="H1586" s="17" t="n">
        <v>6.65523005176134</v>
      </c>
      <c r="I1586" s="18" t="n">
        <v>188.195840557426</v>
      </c>
      <c r="J1586" s="19" t="n">
        <v>3.00326524623591E-010</v>
      </c>
      <c r="K1586" s="19" t="n">
        <v>7.21877930079165E-009</v>
      </c>
      <c r="L1586" s="17" t="n">
        <v>0.73915464619189</v>
      </c>
      <c r="M1586" s="17" t="n">
        <v>0.721643518518519</v>
      </c>
      <c r="N1586" s="19" t="n">
        <v>0.000733205743896307</v>
      </c>
      <c r="O1586" s="19" t="n">
        <v>0.0001601166748522</v>
      </c>
      <c r="P1586" s="35" t="b">
        <f aca="false">TRUE()</f>
        <v>1</v>
      </c>
      <c r="Q1586" s="17" t="n">
        <v>0</v>
      </c>
    </row>
    <row r="1587" customFormat="false" ht="15" hidden="false" customHeight="false" outlineLevel="0" collapsed="false">
      <c r="A1587" s="6" t="s">
        <v>3552</v>
      </c>
      <c r="B1587" s="6" t="s">
        <v>106</v>
      </c>
      <c r="C1587" s="18" t="n">
        <v>2045</v>
      </c>
      <c r="D1587" s="17" t="n">
        <v>0.0851613062270055</v>
      </c>
      <c r="E1587" s="17" t="n">
        <v>0.00922698628381703</v>
      </c>
      <c r="F1587" s="17" t="n">
        <v>0.101504452690413</v>
      </c>
      <c r="G1587" s="17" t="n">
        <v>0.0248832351311868</v>
      </c>
      <c r="H1587" s="17" t="n">
        <v>6.6315546936392</v>
      </c>
      <c r="I1587" s="18" t="n">
        <v>187.985340909201</v>
      </c>
      <c r="J1587" s="19" t="n">
        <v>3.428496520724E-010</v>
      </c>
      <c r="K1587" s="19" t="n">
        <v>8.0491747861543E-009</v>
      </c>
      <c r="L1587" s="17" t="n">
        <v>0.737597533155895</v>
      </c>
      <c r="M1587" s="17" t="n">
        <v>0.720630787037037</v>
      </c>
      <c r="N1587" s="19" t="n">
        <v>0.000749012347685851</v>
      </c>
      <c r="O1587" s="19" t="n">
        <v>0.000157854951311971</v>
      </c>
      <c r="P1587" s="35" t="b">
        <f aca="false">TRUE()</f>
        <v>1</v>
      </c>
      <c r="Q1587" s="17" t="n">
        <v>0</v>
      </c>
    </row>
    <row r="1588" customFormat="false" ht="15" hidden="false" customHeight="false" outlineLevel="0" collapsed="false">
      <c r="A1588" s="6" t="s">
        <v>3553</v>
      </c>
      <c r="B1588" s="6" t="s">
        <v>106</v>
      </c>
      <c r="C1588" s="18" t="n">
        <v>2046</v>
      </c>
      <c r="D1588" s="17" t="n">
        <v>0.0856261698882682</v>
      </c>
      <c r="E1588" s="17" t="n">
        <v>0.0093104880728773</v>
      </c>
      <c r="F1588" s="17" t="n">
        <v>0.101990304707929</v>
      </c>
      <c r="G1588" s="17" t="n">
        <v>0.0249621275500532</v>
      </c>
      <c r="H1588" s="17" t="n">
        <v>6.60775252577156</v>
      </c>
      <c r="I1588" s="18" t="n">
        <v>187.763566288743</v>
      </c>
      <c r="J1588" s="19" t="n">
        <v>3.91587503115339E-010</v>
      </c>
      <c r="K1588" s="19" t="n">
        <v>8.93944509874354E-009</v>
      </c>
      <c r="L1588" s="17" t="n">
        <v>0.736023582793275</v>
      </c>
      <c r="M1588" s="17" t="n">
        <v>0.71875</v>
      </c>
      <c r="N1588" s="19" t="n">
        <v>0.000766643824079374</v>
      </c>
      <c r="O1588" s="19" t="n">
        <v>0.000155647895513674</v>
      </c>
      <c r="P1588" s="35" t="b">
        <f aca="false">TRUE()</f>
        <v>1</v>
      </c>
      <c r="Q1588" s="19" t="n">
        <v>0.000430856643356643</v>
      </c>
    </row>
    <row r="1589" customFormat="false" ht="15" hidden="false" customHeight="false" outlineLevel="0" collapsed="false">
      <c r="A1589" s="6" t="s">
        <v>3554</v>
      </c>
      <c r="B1589" s="6" t="s">
        <v>106</v>
      </c>
      <c r="C1589" s="18" t="n">
        <v>2047</v>
      </c>
      <c r="D1589" s="17" t="n">
        <v>0.0861057575136699</v>
      </c>
      <c r="E1589" s="17" t="n">
        <v>0.00939668413546672</v>
      </c>
      <c r="F1589" s="17" t="n">
        <v>0.102490443126643</v>
      </c>
      <c r="G1589" s="17" t="n">
        <v>0.0250420743407244</v>
      </c>
      <c r="H1589" s="17" t="n">
        <v>6.5832037286175</v>
      </c>
      <c r="I1589" s="18" t="n">
        <v>187.522331873611</v>
      </c>
      <c r="J1589" s="19" t="n">
        <v>4.4902821468148E-010</v>
      </c>
      <c r="K1589" s="19" t="n">
        <v>1.00836118644776E-008</v>
      </c>
      <c r="L1589" s="17" t="n">
        <v>0.734400827444813</v>
      </c>
      <c r="M1589" s="17" t="n">
        <v>0.717737268518519</v>
      </c>
      <c r="N1589" s="19" t="n">
        <v>0.000786217151395203</v>
      </c>
      <c r="O1589" s="19" t="n">
        <v>0.00015342762160686</v>
      </c>
      <c r="P1589" s="35" t="b">
        <f aca="false">TRUE()</f>
        <v>1</v>
      </c>
      <c r="Q1589" s="17" t="n">
        <v>0</v>
      </c>
    </row>
    <row r="1590" customFormat="false" ht="15" hidden="false" customHeight="false" outlineLevel="0" collapsed="false">
      <c r="A1590" s="6" t="s">
        <v>3555</v>
      </c>
      <c r="B1590" s="6" t="s">
        <v>106</v>
      </c>
      <c r="C1590" s="18" t="n">
        <v>2048</v>
      </c>
      <c r="D1590" s="17" t="n">
        <v>0.0865867653456344</v>
      </c>
      <c r="E1590" s="17" t="n">
        <v>0.00948365929772982</v>
      </c>
      <c r="F1590" s="17" t="n">
        <v>0.102991290180082</v>
      </c>
      <c r="G1590" s="17" t="n">
        <v>0.025120643334972</v>
      </c>
      <c r="H1590" s="17" t="n">
        <v>6.55865487711362</v>
      </c>
      <c r="I1590" s="18" t="n">
        <v>187.265254660424</v>
      </c>
      <c r="J1590" s="19" t="n">
        <v>5.14799690939132E-010</v>
      </c>
      <c r="K1590" s="19" t="n">
        <v>1.14056424823619E-008</v>
      </c>
      <c r="L1590" s="17" t="n">
        <v>0.732792060001567</v>
      </c>
      <c r="M1590" s="17" t="n">
        <v>0.716435185185185</v>
      </c>
      <c r="N1590" s="19" t="n">
        <v>0.000805012931972837</v>
      </c>
      <c r="O1590" s="19" t="n">
        <v>0.000151315201851057</v>
      </c>
      <c r="P1590" s="35" t="b">
        <f aca="false">TRUE()</f>
        <v>1</v>
      </c>
      <c r="Q1590" s="19" t="n">
        <v>0.00013579771531254</v>
      </c>
    </row>
    <row r="1591" customFormat="false" ht="15" hidden="false" customHeight="false" outlineLevel="0" collapsed="false">
      <c r="A1591" s="6" t="s">
        <v>3556</v>
      </c>
      <c r="B1591" s="6" t="s">
        <v>106</v>
      </c>
      <c r="C1591" s="18" t="n">
        <v>2049</v>
      </c>
      <c r="D1591" s="17" t="n">
        <v>0.0870694920498257</v>
      </c>
      <c r="E1591" s="17" t="n">
        <v>0.00957137984689351</v>
      </c>
      <c r="F1591" s="17" t="n">
        <v>0.10349309388117</v>
      </c>
      <c r="G1591" s="17" t="n">
        <v>0.0251992531182663</v>
      </c>
      <c r="H1591" s="17" t="n">
        <v>6.53383292442073</v>
      </c>
      <c r="I1591" s="18" t="n">
        <v>186.994638454369</v>
      </c>
      <c r="J1591" s="19" t="n">
        <v>5.90955259348549E-010</v>
      </c>
      <c r="K1591" s="19" t="n">
        <v>1.29197202731651E-008</v>
      </c>
      <c r="L1591" s="17" t="n">
        <v>0.731155407979952</v>
      </c>
      <c r="M1591" s="17" t="n">
        <v>0.71556712962963</v>
      </c>
      <c r="N1591" s="19" t="n">
        <v>0.000826925976512319</v>
      </c>
      <c r="O1591" s="19" t="n">
        <v>0.000149271398435671</v>
      </c>
      <c r="P1591" s="35" t="b">
        <f aca="false">TRUE()</f>
        <v>1</v>
      </c>
      <c r="Q1591" s="19" t="n">
        <v>4.07407407407408E-005</v>
      </c>
    </row>
    <row r="1592" customFormat="false" ht="15" hidden="false" customHeight="false" outlineLevel="0" collapsed="false">
      <c r="A1592" s="6" t="s">
        <v>3557</v>
      </c>
      <c r="B1592" s="6" t="s">
        <v>106</v>
      </c>
      <c r="C1592" s="18" t="n">
        <v>2050</v>
      </c>
      <c r="D1592" s="17" t="n">
        <v>0.0875580259641909</v>
      </c>
      <c r="E1592" s="17" t="n">
        <v>0.00966080765157383</v>
      </c>
      <c r="F1592" s="17" t="n">
        <v>0.103999412035639</v>
      </c>
      <c r="G1592" s="17" t="n">
        <v>0.0252780496515322</v>
      </c>
      <c r="H1592" s="17" t="n">
        <v>6.50830955748364</v>
      </c>
      <c r="I1592" s="18" t="n">
        <v>186.705956365956</v>
      </c>
      <c r="J1592" s="19" t="n">
        <v>6.80839237681109E-010</v>
      </c>
      <c r="K1592" s="19" t="n">
        <v>1.46141700264849E-008</v>
      </c>
      <c r="L1592" s="17" t="n">
        <v>0.72946027029088</v>
      </c>
      <c r="M1592" s="17" t="n">
        <v>0.714554398148148</v>
      </c>
      <c r="N1592" s="19" t="n">
        <v>0.000849285706989889</v>
      </c>
      <c r="O1592" s="19" t="n">
        <v>0.000147229828935387</v>
      </c>
      <c r="P1592" s="35" t="b">
        <f aca="false">TRUE()</f>
        <v>1</v>
      </c>
      <c r="Q1592" s="19" t="n">
        <v>3.87146728610143E-005</v>
      </c>
    </row>
    <row r="1593" customFormat="false" ht="15" hidden="false" customHeight="false" outlineLevel="0" collapsed="false">
      <c r="A1593" s="6" t="s">
        <v>3558</v>
      </c>
      <c r="B1593" s="6" t="s">
        <v>106</v>
      </c>
      <c r="C1593" s="18" t="n">
        <v>2051</v>
      </c>
      <c r="D1593" s="17" t="n">
        <v>0.0880463166093385</v>
      </c>
      <c r="E1593" s="17" t="n">
        <v>0.00975034902821181</v>
      </c>
      <c r="F1593" s="17" t="n">
        <v>0.104506113159436</v>
      </c>
      <c r="G1593" s="17" t="n">
        <v>0.0253561841014096</v>
      </c>
      <c r="H1593" s="17" t="n">
        <v>6.48332854689465</v>
      </c>
      <c r="I1593" s="18" t="n">
        <v>186.405196155962</v>
      </c>
      <c r="J1593" s="19" t="n">
        <v>7.81887117137764E-010</v>
      </c>
      <c r="K1593" s="19" t="n">
        <v>1.64834569796594E-008</v>
      </c>
      <c r="L1593" s="17" t="n">
        <v>0.727820838018313</v>
      </c>
      <c r="M1593" s="17" t="n">
        <v>0.714265046296296</v>
      </c>
      <c r="N1593" s="19" t="n">
        <v>0.000868891944313573</v>
      </c>
      <c r="O1593" s="19" t="n">
        <v>0.000145335089464852</v>
      </c>
      <c r="P1593" s="35" t="b">
        <f aca="false">TRUE()</f>
        <v>1</v>
      </c>
      <c r="Q1593" s="17" t="n">
        <v>0</v>
      </c>
    </row>
    <row r="1594" customFormat="false" ht="15" hidden="false" customHeight="false" outlineLevel="0" collapsed="false">
      <c r="A1594" s="6" t="s">
        <v>3559</v>
      </c>
      <c r="B1594" s="6" t="s">
        <v>106</v>
      </c>
      <c r="C1594" s="18" t="n">
        <v>2052</v>
      </c>
      <c r="D1594" s="17" t="n">
        <v>0.0885311793320364</v>
      </c>
      <c r="E1594" s="17" t="n">
        <v>0.00983961494570361</v>
      </c>
      <c r="F1594" s="17" t="n">
        <v>0.105009176751116</v>
      </c>
      <c r="G1594" s="17" t="n">
        <v>0.025432969649773</v>
      </c>
      <c r="H1594" s="17" t="n">
        <v>6.45875308490506</v>
      </c>
      <c r="I1594" s="18" t="n">
        <v>186.093182671463</v>
      </c>
      <c r="J1594" s="19" t="n">
        <v>8.95731510182057E-010</v>
      </c>
      <c r="K1594" s="19" t="n">
        <v>1.86927404044053E-008</v>
      </c>
      <c r="L1594" s="17" t="n">
        <v>0.726219630753076</v>
      </c>
      <c r="M1594" s="17" t="n">
        <v>0.713252314814815</v>
      </c>
      <c r="N1594" s="19" t="n">
        <v>0.000889123201851144</v>
      </c>
      <c r="O1594" s="19" t="n">
        <v>0.000143588572703276</v>
      </c>
      <c r="P1594" s="35" t="b">
        <f aca="false">TRUE()</f>
        <v>1</v>
      </c>
      <c r="Q1594" s="17" t="n">
        <v>0</v>
      </c>
    </row>
    <row r="1595" customFormat="false" ht="15" hidden="false" customHeight="false" outlineLevel="0" collapsed="false">
      <c r="A1595" s="6" t="s">
        <v>3560</v>
      </c>
      <c r="B1595" s="6" t="s">
        <v>106</v>
      </c>
      <c r="C1595" s="18" t="n">
        <v>2053</v>
      </c>
      <c r="D1595" s="17" t="n">
        <v>0.0890267907805672</v>
      </c>
      <c r="E1595" s="17" t="n">
        <v>0.0099311764371324</v>
      </c>
      <c r="F1595" s="17" t="n">
        <v>0.10552286182237</v>
      </c>
      <c r="G1595" s="17" t="n">
        <v>0.0255110748469216</v>
      </c>
      <c r="H1595" s="17" t="n">
        <v>6.43362341384562</v>
      </c>
      <c r="I1595" s="18" t="n">
        <v>185.761698290837</v>
      </c>
      <c r="J1595" s="19" t="n">
        <v>1.02903532451792E-009</v>
      </c>
      <c r="K1595" s="19" t="n">
        <v>2.11540993080003E-008</v>
      </c>
      <c r="L1595" s="17" t="n">
        <v>0.724578539796012</v>
      </c>
      <c r="M1595" s="17" t="n">
        <v>0.712673611111111</v>
      </c>
      <c r="N1595" s="19" t="n">
        <v>0.000915098210928899</v>
      </c>
      <c r="O1595" s="19" t="n">
        <v>0.000141829317463721</v>
      </c>
      <c r="P1595" s="35" t="b">
        <f aca="false">TRUE()</f>
        <v>1</v>
      </c>
      <c r="Q1595" s="17" t="n">
        <v>0</v>
      </c>
    </row>
    <row r="1596" customFormat="false" ht="15" hidden="false" customHeight="false" outlineLevel="0" collapsed="false">
      <c r="A1596" s="6" t="s">
        <v>3561</v>
      </c>
      <c r="B1596" s="6" t="s">
        <v>106</v>
      </c>
      <c r="C1596" s="18" t="n">
        <v>2054</v>
      </c>
      <c r="D1596" s="17" t="n">
        <v>0.0895229858535997</v>
      </c>
      <c r="E1596" s="17" t="n">
        <v>0.0100239419885921</v>
      </c>
      <c r="F1596" s="17" t="n">
        <v>0.106037518638186</v>
      </c>
      <c r="G1596" s="17" t="n">
        <v>0.0255884605269038</v>
      </c>
      <c r="H1596" s="17" t="n">
        <v>6.40872229611377</v>
      </c>
      <c r="I1596" s="18" t="n">
        <v>185.411909790957</v>
      </c>
      <c r="J1596" s="19" t="n">
        <v>1.18047985345548E-009</v>
      </c>
      <c r="K1596" s="19" t="n">
        <v>2.38379147485583E-008</v>
      </c>
      <c r="L1596" s="17" t="n">
        <v>0.722979356464243</v>
      </c>
      <c r="M1596" s="17" t="n">
        <v>0.711805555555556</v>
      </c>
      <c r="N1596" s="19" t="n">
        <v>0.000935288561668833</v>
      </c>
      <c r="O1596" s="19" t="n">
        <v>0.000140127336410005</v>
      </c>
      <c r="P1596" s="35" t="b">
        <f aca="false">TRUE()</f>
        <v>1</v>
      </c>
      <c r="Q1596" s="19" t="n">
        <v>7.77521653532776E-005</v>
      </c>
    </row>
    <row r="1597" customFormat="false" ht="15" hidden="false" customHeight="false" outlineLevel="0" collapsed="false">
      <c r="A1597" s="6" t="s">
        <v>3562</v>
      </c>
      <c r="B1597" s="6" t="s">
        <v>106</v>
      </c>
      <c r="C1597" s="18" t="n">
        <v>2055</v>
      </c>
      <c r="D1597" s="17" t="n">
        <v>0.090029455604963</v>
      </c>
      <c r="E1597" s="17" t="n">
        <v>0.0101174615151797</v>
      </c>
      <c r="F1597" s="17" t="n">
        <v>0.106561919629436</v>
      </c>
      <c r="G1597" s="17" t="n">
        <v>0.0256673438853717</v>
      </c>
      <c r="H1597" s="17" t="n">
        <v>6.38340477435867</v>
      </c>
      <c r="I1597" s="18" t="n">
        <v>185.05118199036</v>
      </c>
      <c r="J1597" s="19" t="n">
        <v>1.35685214979977E-009</v>
      </c>
      <c r="K1597" s="19" t="n">
        <v>2.6945834879115E-008</v>
      </c>
      <c r="L1597" s="17" t="n">
        <v>0.721323682977798</v>
      </c>
      <c r="M1597" s="17" t="n">
        <v>0.7109375</v>
      </c>
      <c r="N1597" s="19" t="n">
        <v>0.000958487960162831</v>
      </c>
      <c r="O1597" s="19" t="n">
        <v>0.000138465741012814</v>
      </c>
      <c r="P1597" s="35" t="b">
        <f aca="false">TRUE()</f>
        <v>1</v>
      </c>
      <c r="Q1597" s="17" t="n">
        <v>0</v>
      </c>
    </row>
    <row r="1598" customFormat="false" ht="15" hidden="false" customHeight="false" outlineLevel="0" collapsed="false">
      <c r="A1598" s="6" t="s">
        <v>3563</v>
      </c>
      <c r="B1598" s="6" t="s">
        <v>106</v>
      </c>
      <c r="C1598" s="18" t="n">
        <v>2056</v>
      </c>
      <c r="D1598" s="17" t="n">
        <v>0.0905477028227998</v>
      </c>
      <c r="E1598" s="17" t="n">
        <v>0.0102129205196551</v>
      </c>
      <c r="F1598" s="17" t="n">
        <v>0.107097788340481</v>
      </c>
      <c r="G1598" s="17" t="n">
        <v>0.025747627737778</v>
      </c>
      <c r="H1598" s="17" t="n">
        <v>6.35754738051467</v>
      </c>
      <c r="I1598" s="18" t="n">
        <v>184.672553366861</v>
      </c>
      <c r="J1598" s="19" t="n">
        <v>1.56371628817835E-009</v>
      </c>
      <c r="K1598" s="19" t="n">
        <v>3.02635864297562E-008</v>
      </c>
      <c r="L1598" s="17" t="n">
        <v>0.719620467617834</v>
      </c>
      <c r="M1598" s="17" t="n">
        <v>0.710503472222222</v>
      </c>
      <c r="N1598" s="19" t="n">
        <v>0.000981721983058714</v>
      </c>
      <c r="O1598" s="19" t="n">
        <v>0.000136836009604845</v>
      </c>
      <c r="P1598" s="35" t="b">
        <f aca="false">TRUE()</f>
        <v>1</v>
      </c>
      <c r="Q1598" s="17" t="n">
        <v>0</v>
      </c>
    </row>
    <row r="1599" customFormat="false" ht="15" hidden="false" customHeight="false" outlineLevel="0" collapsed="false">
      <c r="A1599" s="6" t="s">
        <v>3564</v>
      </c>
      <c r="B1599" s="6" t="s">
        <v>106</v>
      </c>
      <c r="C1599" s="18" t="n">
        <v>2057</v>
      </c>
      <c r="D1599" s="17" t="n">
        <v>0.0910687863059273</v>
      </c>
      <c r="E1599" s="17" t="n">
        <v>0.010308394281018</v>
      </c>
      <c r="F1599" s="17" t="n">
        <v>0.107635236544431</v>
      </c>
      <c r="G1599" s="17" t="n">
        <v>0.025828037212937</v>
      </c>
      <c r="H1599" s="17" t="n">
        <v>6.33139563588063</v>
      </c>
      <c r="I1599" s="18" t="n">
        <v>184.284602632486</v>
      </c>
      <c r="J1599" s="19" t="n">
        <v>1.80434072066073E-009</v>
      </c>
      <c r="K1599" s="19" t="n">
        <v>3.40435427295441E-008</v>
      </c>
      <c r="L1599" s="17" t="n">
        <v>0.717869747796325</v>
      </c>
      <c r="M1599" s="17" t="n">
        <v>0.710069444444444</v>
      </c>
      <c r="N1599" s="17" t="n">
        <v>0.00100800636901017</v>
      </c>
      <c r="O1599" s="19" t="n">
        <v>0.000135217733071591</v>
      </c>
      <c r="P1599" s="35" t="b">
        <f aca="false">TRUE()</f>
        <v>1</v>
      </c>
      <c r="Q1599" s="17" t="n">
        <v>0</v>
      </c>
    </row>
    <row r="1600" customFormat="false" ht="15" hidden="false" customHeight="false" outlineLevel="0" collapsed="false">
      <c r="A1600" s="6" t="s">
        <v>3565</v>
      </c>
      <c r="B1600" s="6" t="s">
        <v>106</v>
      </c>
      <c r="C1600" s="18" t="n">
        <v>2058</v>
      </c>
      <c r="D1600" s="17" t="n">
        <v>0.0915902674293008</v>
      </c>
      <c r="E1600" s="17" t="n">
        <v>0.0104045266332081</v>
      </c>
      <c r="F1600" s="17" t="n">
        <v>0.108174291730824</v>
      </c>
      <c r="G1600" s="17" t="n">
        <v>0.0259088253275907</v>
      </c>
      <c r="H1600" s="17" t="n">
        <v>6.30572483879331</v>
      </c>
      <c r="I1600" s="18" t="n">
        <v>183.884357998826</v>
      </c>
      <c r="J1600" s="19" t="n">
        <v>2.07602212242648E-009</v>
      </c>
      <c r="K1600" s="19" t="n">
        <v>3.85693958384719E-008</v>
      </c>
      <c r="L1600" s="17" t="n">
        <v>0.7161696844853</v>
      </c>
      <c r="M1600" s="17" t="n">
        <v>0.709635416666667</v>
      </c>
      <c r="N1600" s="17" t="n">
        <v>0.00103289249644142</v>
      </c>
      <c r="O1600" s="19" t="n">
        <v>0.000133682480517744</v>
      </c>
      <c r="P1600" s="35" t="b">
        <f aca="false">TRUE()</f>
        <v>1</v>
      </c>
      <c r="Q1600" s="17" t="n">
        <v>0</v>
      </c>
    </row>
    <row r="1601" customFormat="false" ht="15" hidden="false" customHeight="false" outlineLevel="0" collapsed="false">
      <c r="A1601" s="6" t="s">
        <v>3566</v>
      </c>
      <c r="B1601" s="6" t="s">
        <v>106</v>
      </c>
      <c r="C1601" s="18" t="n">
        <v>2059</v>
      </c>
      <c r="D1601" s="17" t="n">
        <v>0.0921227842638338</v>
      </c>
      <c r="E1601" s="17" t="n">
        <v>0.0105026148768733</v>
      </c>
      <c r="F1601" s="17" t="n">
        <v>0.108723877716154</v>
      </c>
      <c r="G1601" s="17" t="n">
        <v>0.0259904007757866</v>
      </c>
      <c r="H1601" s="17" t="n">
        <v>6.27956038385594</v>
      </c>
      <c r="I1601" s="18" t="n">
        <v>183.464671661953</v>
      </c>
      <c r="J1601" s="19" t="n">
        <v>2.3942811573461E-009</v>
      </c>
      <c r="K1601" s="19" t="n">
        <v>4.38721496326123E-008</v>
      </c>
      <c r="L1601" s="17" t="n">
        <v>0.714430905356595</v>
      </c>
      <c r="M1601" s="17" t="n">
        <v>0.708912037037037</v>
      </c>
      <c r="N1601" s="17" t="n">
        <v>0.00106185626530997</v>
      </c>
      <c r="O1601" s="19" t="n">
        <v>0.000132228795910871</v>
      </c>
      <c r="P1601" s="35" t="b">
        <f aca="false">TRUE()</f>
        <v>1</v>
      </c>
      <c r="Q1601" s="17" t="n">
        <v>0</v>
      </c>
    </row>
    <row r="1602" customFormat="false" ht="15" hidden="false" customHeight="false" outlineLevel="0" collapsed="false">
      <c r="A1602" s="6" t="s">
        <v>3567</v>
      </c>
      <c r="B1602" s="6" t="s">
        <v>106</v>
      </c>
      <c r="C1602" s="18" t="n">
        <v>2060</v>
      </c>
      <c r="D1602" s="17" t="n">
        <v>0.0926509378434814</v>
      </c>
      <c r="E1602" s="17" t="n">
        <v>0.0105997526221198</v>
      </c>
      <c r="F1602" s="17" t="n">
        <v>0.109267403096547</v>
      </c>
      <c r="G1602" s="17" t="n">
        <v>0.026070546047846</v>
      </c>
      <c r="H1602" s="17" t="n">
        <v>6.25338891378048</v>
      </c>
      <c r="I1602" s="18" t="n">
        <v>183.038641788593</v>
      </c>
      <c r="J1602" s="19" t="n">
        <v>2.76037070388207E-009</v>
      </c>
      <c r="K1602" s="19" t="n">
        <v>5.00256655633365E-008</v>
      </c>
      <c r="L1602" s="17" t="n">
        <v>0.712670352467673</v>
      </c>
      <c r="M1602" s="17" t="n">
        <v>0.70775462962963</v>
      </c>
      <c r="N1602" s="17" t="n">
        <v>0.00109023427452198</v>
      </c>
      <c r="O1602" s="19" t="n">
        <v>0.00013081601062169</v>
      </c>
      <c r="P1602" s="35" t="b">
        <f aca="false">TRUE()</f>
        <v>1</v>
      </c>
      <c r="Q1602" s="19" t="n">
        <v>7.91666666666667E-005</v>
      </c>
    </row>
    <row r="1603" customFormat="false" ht="15" hidden="false" customHeight="false" outlineLevel="0" collapsed="false">
      <c r="A1603" s="6" t="s">
        <v>3568</v>
      </c>
      <c r="B1603" s="6" t="s">
        <v>106</v>
      </c>
      <c r="C1603" s="18" t="n">
        <v>2061</v>
      </c>
      <c r="D1603" s="17" t="n">
        <v>0.0931879743261056</v>
      </c>
      <c r="E1603" s="17" t="n">
        <v>0.0106988041787864</v>
      </c>
      <c r="F1603" s="17" t="n">
        <v>0.109819798930376</v>
      </c>
      <c r="G1603" s="17" t="n">
        <v>0.0261526325082124</v>
      </c>
      <c r="H1603" s="17" t="n">
        <v>6.22674681063267</v>
      </c>
      <c r="I1603" s="18" t="n">
        <v>182.596704615398</v>
      </c>
      <c r="J1603" s="19" t="n">
        <v>3.18937068789459E-009</v>
      </c>
      <c r="K1603" s="19" t="n">
        <v>5.71734476459022E-008</v>
      </c>
      <c r="L1603" s="17" t="n">
        <v>0.710863221928001</v>
      </c>
      <c r="M1603" s="17" t="n">
        <v>0.707175925925926</v>
      </c>
      <c r="N1603" s="17" t="n">
        <v>0.00111591082580277</v>
      </c>
      <c r="O1603" s="19" t="n">
        <v>0.000129403494175841</v>
      </c>
      <c r="P1603" s="35" t="b">
        <f aca="false">TRUE()</f>
        <v>1</v>
      </c>
      <c r="Q1603" s="17" t="n">
        <v>0</v>
      </c>
    </row>
    <row r="1604" customFormat="false" ht="15" hidden="false" customHeight="false" outlineLevel="0" collapsed="false">
      <c r="A1604" s="6" t="s">
        <v>3569</v>
      </c>
      <c r="B1604" s="6" t="s">
        <v>106</v>
      </c>
      <c r="C1604" s="18" t="n">
        <v>2062</v>
      </c>
      <c r="D1604" s="17" t="n">
        <v>0.0937319928952665</v>
      </c>
      <c r="E1604" s="17" t="n">
        <v>0.0107989566909307</v>
      </c>
      <c r="F1604" s="17" t="n">
        <v>0.110379294218082</v>
      </c>
      <c r="G1604" s="17" t="n">
        <v>0.0262346878965178</v>
      </c>
      <c r="H1604" s="17" t="n">
        <v>6.20016345077528</v>
      </c>
      <c r="I1604" s="18" t="n">
        <v>182.138935905524</v>
      </c>
      <c r="J1604" s="19" t="n">
        <v>3.68272838556584E-009</v>
      </c>
      <c r="K1604" s="19" t="n">
        <v>6.50300585006754E-008</v>
      </c>
      <c r="L1604" s="17" t="n">
        <v>0.70906921605858</v>
      </c>
      <c r="M1604" s="17" t="n">
        <v>0.706452546296296</v>
      </c>
      <c r="N1604" s="17" t="n">
        <v>0.00114365529034195</v>
      </c>
      <c r="O1604" s="19" t="n">
        <v>0.000128029929402626</v>
      </c>
      <c r="P1604" s="35" t="b">
        <f aca="false">TRUE()</f>
        <v>1</v>
      </c>
      <c r="Q1604" s="19" t="n">
        <v>2.77777777777778E-005</v>
      </c>
    </row>
    <row r="1605" customFormat="false" ht="15" hidden="false" customHeight="false" outlineLevel="0" collapsed="false">
      <c r="A1605" s="6" t="s">
        <v>3570</v>
      </c>
      <c r="B1605" s="6" t="s">
        <v>106</v>
      </c>
      <c r="C1605" s="18" t="n">
        <v>2063</v>
      </c>
      <c r="D1605" s="17" t="n">
        <v>0.0942797021233235</v>
      </c>
      <c r="E1605" s="17" t="n">
        <v>0.0108990453018389</v>
      </c>
      <c r="F1605" s="17" t="n">
        <v>0.110941351764766</v>
      </c>
      <c r="G1605" s="17" t="n">
        <v>0.0263167237471573</v>
      </c>
      <c r="H1605" s="17" t="n">
        <v>6.17340024854033</v>
      </c>
      <c r="I1605" s="18" t="n">
        <v>181.673630293674</v>
      </c>
      <c r="J1605" s="19" t="n">
        <v>4.25470951293174E-009</v>
      </c>
      <c r="K1605" s="19" t="n">
        <v>7.40229882418272E-008</v>
      </c>
      <c r="L1605" s="17" t="n">
        <v>0.707239040353297</v>
      </c>
      <c r="M1605" s="17" t="n">
        <v>0.705729166666667</v>
      </c>
      <c r="N1605" s="17" t="n">
        <v>0.00117659418840257</v>
      </c>
      <c r="O1605" s="19" t="n">
        <v>0.00012669065496564</v>
      </c>
      <c r="P1605" s="35" t="b">
        <f aca="false">TRUE()</f>
        <v>1</v>
      </c>
      <c r="Q1605" s="19" t="n">
        <v>0.000333333333333333</v>
      </c>
    </row>
    <row r="1606" customFormat="false" ht="15" hidden="false" customHeight="false" outlineLevel="0" collapsed="false">
      <c r="A1606" s="6" t="s">
        <v>3571</v>
      </c>
      <c r="B1606" s="6" t="s">
        <v>106</v>
      </c>
      <c r="C1606" s="18" t="n">
        <v>2064</v>
      </c>
      <c r="D1606" s="17" t="n">
        <v>0.0948373552980936</v>
      </c>
      <c r="E1606" s="17" t="n">
        <v>0.01100176997738</v>
      </c>
      <c r="F1606" s="17" t="n">
        <v>0.111514497481942</v>
      </c>
      <c r="G1606" s="17" t="n">
        <v>0.0263996907647195</v>
      </c>
      <c r="H1606" s="17" t="n">
        <v>6.14663679407878</v>
      </c>
      <c r="I1606" s="18" t="n">
        <v>181.184619285121</v>
      </c>
      <c r="J1606" s="19" t="n">
        <v>4.91424199965531E-009</v>
      </c>
      <c r="K1606" s="19" t="n">
        <v>8.37346306910339E-008</v>
      </c>
      <c r="L1606" s="17" t="n">
        <v>0.705435842516382</v>
      </c>
      <c r="M1606" s="17" t="n">
        <v>0.703703703703704</v>
      </c>
      <c r="N1606" s="17" t="n">
        <v>0.00121445656609425</v>
      </c>
      <c r="O1606" s="19" t="n">
        <v>0.000125357002916132</v>
      </c>
      <c r="P1606" s="35" t="b">
        <f aca="false">TRUE()</f>
        <v>1</v>
      </c>
      <c r="Q1606" s="19" t="n">
        <v>3.125E-005</v>
      </c>
    </row>
    <row r="1607" customFormat="false" ht="15" hidden="false" customHeight="false" outlineLevel="0" collapsed="false">
      <c r="A1607" s="6" t="s">
        <v>3572</v>
      </c>
      <c r="B1607" s="6" t="s">
        <v>106</v>
      </c>
      <c r="C1607" s="18" t="n">
        <v>2065</v>
      </c>
      <c r="D1607" s="17" t="n">
        <v>0.0954078271579756</v>
      </c>
      <c r="E1607" s="17" t="n">
        <v>0.0111077626127478</v>
      </c>
      <c r="F1607" s="17" t="n">
        <v>0.112101549817318</v>
      </c>
      <c r="G1607" s="17" t="n">
        <v>0.0264838515156243</v>
      </c>
      <c r="H1607" s="17" t="n">
        <v>6.11969714109545</v>
      </c>
      <c r="I1607" s="18" t="n">
        <v>180.667686462622</v>
      </c>
      <c r="J1607" s="19" t="n">
        <v>5.67988657552491E-009</v>
      </c>
      <c r="K1607" s="19" t="n">
        <v>9.55979280247206E-008</v>
      </c>
      <c r="L1607" s="17" t="n">
        <v>0.703648324202892</v>
      </c>
      <c r="M1607" s="17" t="n">
        <v>0.703559027777778</v>
      </c>
      <c r="N1607" s="17" t="n">
        <v>0.00123941440358869</v>
      </c>
      <c r="O1607" s="19" t="n">
        <v>0.000124022273252812</v>
      </c>
      <c r="P1607" s="35" t="b">
        <f aca="false">TRUE()</f>
        <v>1</v>
      </c>
      <c r="Q1607" s="17" t="n">
        <v>0</v>
      </c>
    </row>
    <row r="1608" customFormat="false" ht="15" hidden="false" customHeight="false" outlineLevel="0" collapsed="false">
      <c r="A1608" s="6" t="s">
        <v>3573</v>
      </c>
      <c r="B1608" s="6" t="s">
        <v>106</v>
      </c>
      <c r="C1608" s="18" t="n">
        <v>2066</v>
      </c>
      <c r="D1608" s="17" t="n">
        <v>0.0959764219415202</v>
      </c>
      <c r="E1608" s="17" t="n">
        <v>0.0112124849587206</v>
      </c>
      <c r="F1608" s="17" t="n">
        <v>0.112685818188927</v>
      </c>
      <c r="G1608" s="17" t="n">
        <v>0.0265675276609334</v>
      </c>
      <c r="H1608" s="17" t="n">
        <v>6.09297200545399</v>
      </c>
      <c r="I1608" s="18" t="n">
        <v>180.151033659988</v>
      </c>
      <c r="J1608" s="19" t="n">
        <v>6.55429769419904E-009</v>
      </c>
      <c r="K1608" s="19" t="n">
        <v>1.09203056743671E-007</v>
      </c>
      <c r="L1608" s="17" t="n">
        <v>0.70185029841669</v>
      </c>
      <c r="M1608" s="17" t="n">
        <v>0.702256944444444</v>
      </c>
      <c r="N1608" s="17" t="n">
        <v>0.00127412574600499</v>
      </c>
      <c r="O1608" s="19" t="n">
        <v>0.000122757162112997</v>
      </c>
      <c r="P1608" s="35" t="b">
        <f aca="false">TRUE()</f>
        <v>1</v>
      </c>
      <c r="Q1608" s="19" t="n">
        <v>4.07407407407408E-005</v>
      </c>
    </row>
    <row r="1609" customFormat="false" ht="15" hidden="false" customHeight="false" outlineLevel="0" collapsed="false">
      <c r="A1609" s="6" t="s">
        <v>3574</v>
      </c>
      <c r="B1609" s="6" t="s">
        <v>106</v>
      </c>
      <c r="C1609" s="18" t="n">
        <v>2067</v>
      </c>
      <c r="D1609" s="17" t="n">
        <v>0.0965530376200116</v>
      </c>
      <c r="E1609" s="17" t="n">
        <v>0.0113182276504746</v>
      </c>
      <c r="F1609" s="17" t="n">
        <v>0.11327819868629</v>
      </c>
      <c r="G1609" s="17" t="n">
        <v>0.0266532383186196</v>
      </c>
      <c r="H1609" s="17" t="n">
        <v>6.06601681890836</v>
      </c>
      <c r="I1609" s="18" t="n">
        <v>179.62624603173</v>
      </c>
      <c r="J1609" s="19" t="n">
        <v>7.56918111860152E-009</v>
      </c>
      <c r="K1609" s="19" t="n">
        <v>1.24605005506221E-007</v>
      </c>
      <c r="L1609" s="17" t="n">
        <v>0.700013225196649</v>
      </c>
      <c r="M1609" s="17" t="n">
        <v>0.701244212962963</v>
      </c>
      <c r="N1609" s="17" t="n">
        <v>0.00130901136668853</v>
      </c>
      <c r="O1609" s="19" t="n">
        <v>0.000121477301734577</v>
      </c>
      <c r="P1609" s="35" t="b">
        <f aca="false">TRUE()</f>
        <v>1</v>
      </c>
      <c r="Q1609" s="17" t="n">
        <v>0</v>
      </c>
    </row>
    <row r="1610" customFormat="false" ht="15" hidden="false" customHeight="false" outlineLevel="0" collapsed="false">
      <c r="A1610" s="6" t="s">
        <v>3575</v>
      </c>
      <c r="B1610" s="6" t="s">
        <v>106</v>
      </c>
      <c r="C1610" s="18" t="n">
        <v>2068</v>
      </c>
      <c r="D1610" s="17" t="n">
        <v>0.0971296453175859</v>
      </c>
      <c r="E1610" s="17" t="n">
        <v>0.0114240711820709</v>
      </c>
      <c r="F1610" s="17" t="n">
        <v>0.113869911671133</v>
      </c>
      <c r="G1610" s="17" t="n">
        <v>0.0267360767449498</v>
      </c>
      <c r="H1610" s="17" t="n">
        <v>6.0394601978146</v>
      </c>
      <c r="I1610" s="18" t="n">
        <v>179.084782883816</v>
      </c>
      <c r="J1610" s="19" t="n">
        <v>8.72023565648128E-009</v>
      </c>
      <c r="K1610" s="19" t="n">
        <v>1.41302014637571E-007</v>
      </c>
      <c r="L1610" s="17" t="n">
        <v>0.698230699269114</v>
      </c>
      <c r="M1610" s="17" t="n">
        <v>0.700086805555556</v>
      </c>
      <c r="N1610" s="17" t="n">
        <v>0.00134383916964777</v>
      </c>
      <c r="O1610" s="19" t="n">
        <v>0.000120310541961014</v>
      </c>
      <c r="P1610" s="35" t="b">
        <f aca="false">TRUE()</f>
        <v>1</v>
      </c>
      <c r="Q1610" s="17" t="n">
        <v>0</v>
      </c>
    </row>
    <row r="1611" customFormat="false" ht="15" hidden="false" customHeight="false" outlineLevel="0" collapsed="false">
      <c r="A1611" s="6" t="s">
        <v>3576</v>
      </c>
      <c r="B1611" s="6" t="s">
        <v>106</v>
      </c>
      <c r="C1611" s="18" t="n">
        <v>2069</v>
      </c>
      <c r="D1611" s="17" t="n">
        <v>0.0977030558321901</v>
      </c>
      <c r="E1611" s="17" t="n">
        <v>0.0115295230840805</v>
      </c>
      <c r="F1611" s="17" t="n">
        <v>0.114458969167296</v>
      </c>
      <c r="G1611" s="17" t="n">
        <v>0.0268173612649106</v>
      </c>
      <c r="H1611" s="17" t="n">
        <v>6.01362174614083</v>
      </c>
      <c r="I1611" s="18" t="n">
        <v>178.53481520446</v>
      </c>
      <c r="J1611" s="19" t="n">
        <v>1.00052600852675E-008</v>
      </c>
      <c r="K1611" s="19" t="n">
        <v>1.59006671816636E-007</v>
      </c>
      <c r="L1611" s="17" t="n">
        <v>0.696520925169462</v>
      </c>
      <c r="M1611" s="17" t="n">
        <v>0.699797453703704</v>
      </c>
      <c r="N1611" s="17" t="n">
        <v>0.00137329901779518</v>
      </c>
      <c r="O1611" s="19" t="n">
        <v>0.000119242424934321</v>
      </c>
      <c r="P1611" s="35" t="b">
        <f aca="false">TRUE()</f>
        <v>1</v>
      </c>
      <c r="Q1611" s="17" t="n">
        <v>0</v>
      </c>
    </row>
    <row r="1612" customFormat="false" ht="15" hidden="false" customHeight="false" outlineLevel="0" collapsed="false">
      <c r="A1612" s="6" t="s">
        <v>3577</v>
      </c>
      <c r="B1612" s="6" t="s">
        <v>106</v>
      </c>
      <c r="C1612" s="18" t="n">
        <v>2070</v>
      </c>
      <c r="D1612" s="17" t="n">
        <v>0.0982872566760138</v>
      </c>
      <c r="E1612" s="17" t="n">
        <v>0.0116363433852845</v>
      </c>
      <c r="F1612" s="17" t="n">
        <v>0.115057021877039</v>
      </c>
      <c r="G1612" s="17" t="n">
        <v>0.0268986999892658</v>
      </c>
      <c r="H1612" s="17" t="n">
        <v>5.98709812175009</v>
      </c>
      <c r="I1612" s="18" t="n">
        <v>177.96818097848</v>
      </c>
      <c r="J1612" s="19" t="n">
        <v>1.15162304555436E-008</v>
      </c>
      <c r="K1612" s="19" t="n">
        <v>1.79002564554482E-007</v>
      </c>
      <c r="L1612" s="17" t="n">
        <v>0.69474085121246</v>
      </c>
      <c r="M1612" s="17" t="n">
        <v>0.699363425925926</v>
      </c>
      <c r="N1612" s="17" t="n">
        <v>0.00140954486374926</v>
      </c>
      <c r="O1612" s="19" t="n">
        <v>0.000118184123103616</v>
      </c>
      <c r="P1612" s="35" t="b">
        <f aca="false">TRUE()</f>
        <v>1</v>
      </c>
      <c r="Q1612" s="17" t="n">
        <v>0</v>
      </c>
    </row>
    <row r="1613" customFormat="false" ht="15" hidden="false" customHeight="false" outlineLevel="0" collapsed="false">
      <c r="A1613" s="6" t="s">
        <v>3578</v>
      </c>
      <c r="B1613" s="6" t="s">
        <v>106</v>
      </c>
      <c r="C1613" s="18" t="n">
        <v>2071</v>
      </c>
      <c r="D1613" s="17" t="n">
        <v>0.0988782966009307</v>
      </c>
      <c r="E1613" s="17" t="n">
        <v>0.011744246819919</v>
      </c>
      <c r="F1613" s="17" t="n">
        <v>0.115660782878425</v>
      </c>
      <c r="G1613" s="17" t="n">
        <v>0.0269789181583173</v>
      </c>
      <c r="H1613" s="17" t="n">
        <v>5.96035589995542</v>
      </c>
      <c r="I1613" s="18" t="n">
        <v>177.383125899971</v>
      </c>
      <c r="J1613" s="19" t="n">
        <v>1.32657158304161E-008</v>
      </c>
      <c r="K1613" s="19" t="n">
        <v>2.03391234921259E-007</v>
      </c>
      <c r="L1613" s="17" t="n">
        <v>0.692947997457002</v>
      </c>
      <c r="M1613" s="17" t="n">
        <v>0.698784722222222</v>
      </c>
      <c r="N1613" s="17" t="n">
        <v>0.00144715082047754</v>
      </c>
      <c r="O1613" s="19" t="n">
        <v>0.000117172504703361</v>
      </c>
      <c r="P1613" s="35" t="b">
        <f aca="false">TRUE()</f>
        <v>1</v>
      </c>
      <c r="Q1613" s="17" t="n">
        <v>0</v>
      </c>
    </row>
    <row r="1614" customFormat="false" ht="15" hidden="false" customHeight="false" outlineLevel="0" collapsed="false">
      <c r="A1614" s="6" t="s">
        <v>3579</v>
      </c>
      <c r="B1614" s="6" t="s">
        <v>106</v>
      </c>
      <c r="C1614" s="18" t="n">
        <v>2072</v>
      </c>
      <c r="D1614" s="17" t="n">
        <v>0.0994692262589794</v>
      </c>
      <c r="E1614" s="17" t="n">
        <v>0.0118517610646238</v>
      </c>
      <c r="F1614" s="17" t="n">
        <v>0.116263589774327</v>
      </c>
      <c r="G1614" s="17" t="n">
        <v>0.0270570874049588</v>
      </c>
      <c r="H1614" s="17" t="n">
        <v>5.93389702886554</v>
      </c>
      <c r="I1614" s="18" t="n">
        <v>176.788287953151</v>
      </c>
      <c r="J1614" s="19" t="n">
        <v>1.52526058206477E-008</v>
      </c>
      <c r="K1614" s="19" t="n">
        <v>2.3170502665778E-007</v>
      </c>
      <c r="L1614" s="17" t="n">
        <v>0.69118145193961</v>
      </c>
      <c r="M1614" s="17" t="n">
        <v>0.697916666666667</v>
      </c>
      <c r="N1614" s="17" t="n">
        <v>0.00148115780128101</v>
      </c>
      <c r="O1614" s="19" t="n">
        <v>0.000116213501773695</v>
      </c>
      <c r="P1614" s="35" t="b">
        <f aca="false">TRUE()</f>
        <v>1</v>
      </c>
      <c r="Q1614" s="17" t="n">
        <v>0</v>
      </c>
    </row>
    <row r="1615" customFormat="false" ht="15" hidden="false" customHeight="false" outlineLevel="0" collapsed="false">
      <c r="A1615" s="6" t="s">
        <v>3580</v>
      </c>
      <c r="B1615" s="6" t="s">
        <v>106</v>
      </c>
      <c r="C1615" s="18" t="n">
        <v>2073</v>
      </c>
      <c r="D1615" s="17" t="n">
        <v>0.100077428855002</v>
      </c>
      <c r="E1615" s="17" t="n">
        <v>0.0119618341196249</v>
      </c>
      <c r="F1615" s="17" t="n">
        <v>0.116882442050027</v>
      </c>
      <c r="G1615" s="17" t="n">
        <v>0.0271382349821943</v>
      </c>
      <c r="H1615" s="17" t="n">
        <v>5.90635045950466</v>
      </c>
      <c r="I1615" s="18" t="n">
        <v>176.177841618676</v>
      </c>
      <c r="J1615" s="19" t="n">
        <v>1.7627509142201E-008</v>
      </c>
      <c r="K1615" s="19" t="n">
        <v>2.65827984582389E-007</v>
      </c>
      <c r="L1615" s="17" t="n">
        <v>0.689294579208056</v>
      </c>
      <c r="M1615" s="17" t="n">
        <v>0.698350694444444</v>
      </c>
      <c r="N1615" s="17" t="n">
        <v>0.00152353756082558</v>
      </c>
      <c r="O1615" s="19" t="n">
        <v>0.000115258998927746</v>
      </c>
      <c r="P1615" s="35" t="b">
        <f aca="false">TRUE()</f>
        <v>1</v>
      </c>
      <c r="Q1615" s="17" t="n">
        <v>0</v>
      </c>
    </row>
    <row r="1616" customFormat="false" ht="15" hidden="false" customHeight="false" outlineLevel="0" collapsed="false">
      <c r="A1616" s="6" t="s">
        <v>3581</v>
      </c>
      <c r="B1616" s="6" t="s">
        <v>106</v>
      </c>
      <c r="C1616" s="18" t="n">
        <v>2074</v>
      </c>
      <c r="D1616" s="17" t="n">
        <v>0.100687757393138</v>
      </c>
      <c r="E1616" s="17" t="n">
        <v>0.0120710657677442</v>
      </c>
      <c r="F1616" s="17" t="n">
        <v>0.117503204756347</v>
      </c>
      <c r="G1616" s="17" t="n">
        <v>0.0272197802259681</v>
      </c>
      <c r="H1616" s="17" t="n">
        <v>5.87906307261809</v>
      </c>
      <c r="I1616" s="18" t="n">
        <v>175.570951745896</v>
      </c>
      <c r="J1616" s="19" t="n">
        <v>2.03341639930376E-008</v>
      </c>
      <c r="K1616" s="19" t="n">
        <v>3.03324063607333E-007</v>
      </c>
      <c r="L1616" s="17" t="n">
        <v>0.687403525636099</v>
      </c>
      <c r="M1616" s="17" t="n">
        <v>0.697771990740741</v>
      </c>
      <c r="N1616" s="17" t="n">
        <v>0.00155228337537125</v>
      </c>
      <c r="O1616" s="19" t="n">
        <v>0.000114311093767013</v>
      </c>
      <c r="P1616" s="35" t="b">
        <f aca="false">TRUE()</f>
        <v>1</v>
      </c>
      <c r="Q1616" s="17" t="n">
        <v>0</v>
      </c>
    </row>
    <row r="1617" customFormat="false" ht="15" hidden="false" customHeight="false" outlineLevel="0" collapsed="false">
      <c r="A1617" s="6" t="s">
        <v>3582</v>
      </c>
      <c r="B1617" s="6" t="s">
        <v>106</v>
      </c>
      <c r="C1617" s="18" t="n">
        <v>2075</v>
      </c>
      <c r="D1617" s="17" t="n">
        <v>0.101296808061845</v>
      </c>
      <c r="E1617" s="17" t="n">
        <v>0.0121800023528766</v>
      </c>
      <c r="F1617" s="17" t="n">
        <v>0.118123848274074</v>
      </c>
      <c r="G1617" s="17" t="n">
        <v>0.0273007049565476</v>
      </c>
      <c r="H1617" s="17" t="n">
        <v>5.8525495370938</v>
      </c>
      <c r="I1617" s="18" t="n">
        <v>174.959962487041</v>
      </c>
      <c r="J1617" s="19" t="n">
        <v>2.3353864940281E-008</v>
      </c>
      <c r="K1617" s="19" t="n">
        <v>3.44021996196937E-007</v>
      </c>
      <c r="L1617" s="17" t="n">
        <v>0.685586570701863</v>
      </c>
      <c r="M1617" s="17" t="n">
        <v>0.696903935185185</v>
      </c>
      <c r="N1617" s="17" t="n">
        <v>0.00156525575890515</v>
      </c>
      <c r="O1617" s="19" t="n">
        <v>0.000113372886788838</v>
      </c>
      <c r="P1617" s="35" t="b">
        <f aca="false">TRUE()</f>
        <v>1</v>
      </c>
      <c r="Q1617" s="17" t="n">
        <v>0</v>
      </c>
    </row>
    <row r="1618" customFormat="false" ht="15" hidden="false" customHeight="false" outlineLevel="0" collapsed="false">
      <c r="A1618" s="6" t="s">
        <v>3583</v>
      </c>
      <c r="B1618" s="6" t="s">
        <v>106</v>
      </c>
      <c r="C1618" s="18" t="n">
        <v>2076</v>
      </c>
      <c r="D1618" s="17" t="n">
        <v>0.101915660521223</v>
      </c>
      <c r="E1618" s="17" t="n">
        <v>0.0122905736027751</v>
      </c>
      <c r="F1618" s="17" t="n">
        <v>0.118753247627023</v>
      </c>
      <c r="G1618" s="17" t="n">
        <v>0.0273833575719043</v>
      </c>
      <c r="H1618" s="17" t="n">
        <v>5.8253786485389</v>
      </c>
      <c r="I1618" s="18" t="n">
        <v>174.337856951201</v>
      </c>
      <c r="J1618" s="19" t="n">
        <v>2.68994814805312E-008</v>
      </c>
      <c r="K1618" s="19" t="n">
        <v>3.92058756534585E-007</v>
      </c>
      <c r="L1618" s="17" t="n">
        <v>0.683691687673032</v>
      </c>
      <c r="M1618" s="17" t="n">
        <v>0.697193287037037</v>
      </c>
      <c r="N1618" s="17" t="n">
        <v>0.00159749810764111</v>
      </c>
      <c r="O1618" s="19" t="n">
        <v>0.000112444429656763</v>
      </c>
      <c r="P1618" s="35" t="b">
        <f aca="false">TRUE()</f>
        <v>1</v>
      </c>
      <c r="Q1618" s="19" t="n">
        <v>0.000237293144208038</v>
      </c>
    </row>
    <row r="1619" customFormat="false" ht="15" hidden="false" customHeight="false" outlineLevel="0" collapsed="false">
      <c r="A1619" s="6" t="s">
        <v>3584</v>
      </c>
      <c r="B1619" s="6" t="s">
        <v>106</v>
      </c>
      <c r="C1619" s="18" t="n">
        <v>2077</v>
      </c>
      <c r="D1619" s="17" t="n">
        <v>0.102531132460744</v>
      </c>
      <c r="E1619" s="17" t="n">
        <v>0.0124003032546819</v>
      </c>
      <c r="F1619" s="17" t="n">
        <v>0.119377297032797</v>
      </c>
      <c r="G1619" s="17" t="n">
        <v>0.0274634959479662</v>
      </c>
      <c r="H1619" s="17" t="n">
        <v>5.79824490557014</v>
      </c>
      <c r="I1619" s="18" t="n">
        <v>173.709815475479</v>
      </c>
      <c r="J1619" s="19" t="n">
        <v>3.09629029559231E-008</v>
      </c>
      <c r="K1619" s="19" t="n">
        <v>4.48717269118321E-007</v>
      </c>
      <c r="L1619" s="17" t="n">
        <v>0.68178988757187</v>
      </c>
      <c r="M1619" s="17" t="n">
        <v>0.696903935185185</v>
      </c>
      <c r="N1619" s="17" t="n">
        <v>0.00162775969843923</v>
      </c>
      <c r="O1619" s="19" t="n">
        <v>0.000111549109385803</v>
      </c>
      <c r="P1619" s="35" t="b">
        <f aca="false">TRUE()</f>
        <v>1</v>
      </c>
      <c r="Q1619" s="19" t="n">
        <v>7.61281291172596E-005</v>
      </c>
    </row>
    <row r="1620" customFormat="false" ht="15" hidden="false" customHeight="false" outlineLevel="0" collapsed="false">
      <c r="A1620" s="6" t="s">
        <v>3585</v>
      </c>
      <c r="B1620" s="6" t="s">
        <v>106</v>
      </c>
      <c r="C1620" s="18" t="n">
        <v>2078</v>
      </c>
      <c r="D1620" s="17" t="n">
        <v>0.103143233314364</v>
      </c>
      <c r="E1620" s="17" t="n">
        <v>0.0125094175368431</v>
      </c>
      <c r="F1620" s="17" t="n">
        <v>0.119996998416846</v>
      </c>
      <c r="G1620" s="17" t="n">
        <v>0.027542350773686</v>
      </c>
      <c r="H1620" s="17" t="n">
        <v>5.77128257283837</v>
      </c>
      <c r="I1620" s="18" t="n">
        <v>173.078915320667</v>
      </c>
      <c r="J1620" s="19" t="n">
        <v>3.55919270879327E-008</v>
      </c>
      <c r="K1620" s="19" t="n">
        <v>5.09760286749872E-007</v>
      </c>
      <c r="L1620" s="17" t="n">
        <v>0.67989154185969</v>
      </c>
      <c r="M1620" s="17" t="n">
        <v>0.695746527777778</v>
      </c>
      <c r="N1620" s="17" t="n">
        <v>0.00166134402971071</v>
      </c>
      <c r="O1620" s="19" t="n">
        <v>0.000110638876266962</v>
      </c>
      <c r="P1620" s="35" t="b">
        <f aca="false">TRUE()</f>
        <v>1</v>
      </c>
      <c r="Q1620" s="17" t="n">
        <v>0</v>
      </c>
    </row>
    <row r="1621" customFormat="false" ht="15" hidden="false" customHeight="false" outlineLevel="0" collapsed="false">
      <c r="A1621" s="6" t="s">
        <v>3586</v>
      </c>
      <c r="B1621" s="6" t="s">
        <v>106</v>
      </c>
      <c r="C1621" s="18" t="n">
        <v>2079</v>
      </c>
      <c r="D1621" s="17" t="n">
        <v>0.103766485712388</v>
      </c>
      <c r="E1621" s="17" t="n">
        <v>0.0126195223307327</v>
      </c>
      <c r="F1621" s="17" t="n">
        <v>0.120626543719253</v>
      </c>
      <c r="G1621" s="17" t="n">
        <v>0.0276214585244892</v>
      </c>
      <c r="H1621" s="17" t="n">
        <v>5.74389601356847</v>
      </c>
      <c r="I1621" s="18" t="n">
        <v>172.437643978619</v>
      </c>
      <c r="J1621" s="19" t="n">
        <v>4.09811894647645E-008</v>
      </c>
      <c r="K1621" s="19" t="n">
        <v>5.83911292649679E-007</v>
      </c>
      <c r="L1621" s="17" t="n">
        <v>0.677942249715216</v>
      </c>
      <c r="M1621" s="17" t="n">
        <v>0.69458912037037</v>
      </c>
      <c r="N1621" s="17" t="n">
        <v>0.00170459656490636</v>
      </c>
      <c r="O1621" s="19" t="n">
        <v>0.000109799646365963</v>
      </c>
      <c r="P1621" s="35" t="b">
        <f aca="false">TRUE()</f>
        <v>1</v>
      </c>
      <c r="Q1621" s="17" t="n">
        <v>0</v>
      </c>
    </row>
    <row r="1622" customFormat="false" ht="15" hidden="false" customHeight="false" outlineLevel="0" collapsed="false">
      <c r="A1622" s="6" t="s">
        <v>3587</v>
      </c>
      <c r="B1622" s="6" t="s">
        <v>106</v>
      </c>
      <c r="C1622" s="18" t="n">
        <v>2080</v>
      </c>
      <c r="D1622" s="17" t="n">
        <v>0.104391983442905</v>
      </c>
      <c r="E1622" s="17" t="n">
        <v>0.0127288372868855</v>
      </c>
      <c r="F1622" s="17" t="n">
        <v>0.121255492128397</v>
      </c>
      <c r="G1622" s="17" t="n">
        <v>0.0276984219991775</v>
      </c>
      <c r="H1622" s="17" t="n">
        <v>5.71618710000549</v>
      </c>
      <c r="I1622" s="18" t="n">
        <v>171.792213356868</v>
      </c>
      <c r="J1622" s="19" t="n">
        <v>4.72379029909177E-008</v>
      </c>
      <c r="K1622" s="19" t="n">
        <v>6.61650898842277E-007</v>
      </c>
      <c r="L1622" s="17" t="n">
        <v>0.675941888178227</v>
      </c>
      <c r="M1622" s="17" t="n">
        <v>0.693576388888889</v>
      </c>
      <c r="N1622" s="17" t="n">
        <v>0.00174189874095159</v>
      </c>
      <c r="O1622" s="19" t="n">
        <v>0.000109049091164722</v>
      </c>
      <c r="P1622" s="35" t="b">
        <f aca="false">TRUE()</f>
        <v>1</v>
      </c>
      <c r="Q1622" s="17" t="n">
        <v>0</v>
      </c>
    </row>
    <row r="1623" customFormat="false" ht="15" hidden="false" customHeight="false" outlineLevel="0" collapsed="false">
      <c r="A1623" s="6" t="s">
        <v>3588</v>
      </c>
      <c r="B1623" s="6" t="s">
        <v>106</v>
      </c>
      <c r="C1623" s="18" t="n">
        <v>2081</v>
      </c>
      <c r="D1623" s="17" t="n">
        <v>0.105024960762994</v>
      </c>
      <c r="E1623" s="17" t="n">
        <v>0.0128405280009685</v>
      </c>
      <c r="F1623" s="17" t="n">
        <v>0.121893049995587</v>
      </c>
      <c r="G1623" s="17" t="n">
        <v>0.0277774620780164</v>
      </c>
      <c r="H1623" s="17" t="n">
        <v>5.68842078852139</v>
      </c>
      <c r="I1623" s="18" t="n">
        <v>171.13216249114</v>
      </c>
      <c r="J1623" s="19" t="n">
        <v>5.44413970042983E-008</v>
      </c>
      <c r="K1623" s="19" t="n">
        <v>7.50268650093335E-007</v>
      </c>
      <c r="L1623" s="17" t="n">
        <v>0.67394261403458</v>
      </c>
      <c r="M1623" s="17" t="n">
        <v>0.692708333333333</v>
      </c>
      <c r="N1623" s="17" t="n">
        <v>0.00179055479472401</v>
      </c>
      <c r="O1623" s="19" t="n">
        <v>0.000108242735049854</v>
      </c>
      <c r="P1623" s="35" t="b">
        <f aca="false">TRUE()</f>
        <v>1</v>
      </c>
      <c r="Q1623" s="17" t="n">
        <v>0</v>
      </c>
    </row>
    <row r="1624" customFormat="false" ht="15" hidden="false" customHeight="false" outlineLevel="0" collapsed="false">
      <c r="A1624" s="6" t="s">
        <v>3589</v>
      </c>
      <c r="B1624" s="6" t="s">
        <v>106</v>
      </c>
      <c r="C1624" s="18" t="n">
        <v>2082</v>
      </c>
      <c r="D1624" s="17" t="n">
        <v>0.1056717604278</v>
      </c>
      <c r="E1624" s="17" t="n">
        <v>0.012955449276277</v>
      </c>
      <c r="F1624" s="17" t="n">
        <v>0.122544836561644</v>
      </c>
      <c r="G1624" s="17" t="n">
        <v>0.0278591597572044</v>
      </c>
      <c r="H1624" s="17" t="n">
        <v>5.66014521251704</v>
      </c>
      <c r="I1624" s="18" t="n">
        <v>170.45265980546</v>
      </c>
      <c r="J1624" s="19" t="n">
        <v>6.28746347636233E-008</v>
      </c>
      <c r="K1624" s="19" t="n">
        <v>8.42132871453133E-007</v>
      </c>
      <c r="L1624" s="17" t="n">
        <v>0.67190001660988</v>
      </c>
      <c r="M1624" s="17" t="n">
        <v>0.691840277777778</v>
      </c>
      <c r="N1624" s="17" t="n">
        <v>0.00183125710820996</v>
      </c>
      <c r="O1624" s="19" t="n">
        <v>0.000107416492502313</v>
      </c>
      <c r="P1624" s="35" t="b">
        <f aca="false">TRUE()</f>
        <v>1</v>
      </c>
      <c r="Q1624" s="19" t="n">
        <v>0.000155806182121972</v>
      </c>
    </row>
    <row r="1625" customFormat="false" ht="15" hidden="false" customHeight="false" outlineLevel="0" collapsed="false">
      <c r="A1625" s="6" t="s">
        <v>3590</v>
      </c>
      <c r="B1625" s="6" t="s">
        <v>106</v>
      </c>
      <c r="C1625" s="18" t="n">
        <v>2083</v>
      </c>
      <c r="D1625" s="17" t="n">
        <v>0.106311947003835</v>
      </c>
      <c r="E1625" s="17" t="n">
        <v>0.0130671857910327</v>
      </c>
      <c r="F1625" s="17" t="n">
        <v>0.123188472308081</v>
      </c>
      <c r="G1625" s="17" t="n">
        <v>0.0279376030094284</v>
      </c>
      <c r="H1625" s="17" t="n">
        <v>5.63254548218701</v>
      </c>
      <c r="I1625" s="18" t="n">
        <v>169.786470237246</v>
      </c>
      <c r="J1625" s="19" t="n">
        <v>7.23261256102683E-008</v>
      </c>
      <c r="K1625" s="19" t="n">
        <v>9.47231540480598E-007</v>
      </c>
      <c r="L1625" s="17" t="n">
        <v>0.669892212593558</v>
      </c>
      <c r="M1625" s="17" t="n">
        <v>0.691116898148148</v>
      </c>
      <c r="N1625" s="17" t="n">
        <v>0.00187527412214236</v>
      </c>
      <c r="O1625" s="19" t="n">
        <v>0.000106647617934805</v>
      </c>
      <c r="P1625" s="35" t="b">
        <f aca="false">TRUE()</f>
        <v>1</v>
      </c>
      <c r="Q1625" s="17" t="n">
        <v>0</v>
      </c>
    </row>
    <row r="1626" customFormat="false" ht="15" hidden="false" customHeight="false" outlineLevel="0" collapsed="false">
      <c r="A1626" s="6" t="s">
        <v>3591</v>
      </c>
      <c r="B1626" s="6" t="s">
        <v>106</v>
      </c>
      <c r="C1626" s="18" t="n">
        <v>2084</v>
      </c>
      <c r="D1626" s="17" t="n">
        <v>0.1069568712523</v>
      </c>
      <c r="E1626" s="17" t="n">
        <v>0.0131793445195864</v>
      </c>
      <c r="F1626" s="17" t="n">
        <v>0.123835588444921</v>
      </c>
      <c r="G1626" s="17" t="n">
        <v>0.0280161815619954</v>
      </c>
      <c r="H1626" s="17" t="n">
        <v>5.60467531246889</v>
      </c>
      <c r="I1626" s="18" t="n">
        <v>169.115994745792</v>
      </c>
      <c r="J1626" s="19" t="n">
        <v>8.32648660501759E-008</v>
      </c>
      <c r="K1626" s="19" t="n">
        <v>1.06352527517566E-006</v>
      </c>
      <c r="L1626" s="17" t="n">
        <v>0.667841606917588</v>
      </c>
      <c r="M1626" s="17" t="n">
        <v>0.689814814814815</v>
      </c>
      <c r="N1626" s="17" t="n">
        <v>0.00193219414825794</v>
      </c>
      <c r="O1626" s="19" t="n">
        <v>0.000105876535395763</v>
      </c>
      <c r="P1626" s="35" t="b">
        <f aca="false">TRUE()</f>
        <v>1</v>
      </c>
      <c r="Q1626" s="17" t="n">
        <v>0</v>
      </c>
    </row>
    <row r="1627" customFormat="false" ht="15" hidden="false" customHeight="false" outlineLevel="0" collapsed="false">
      <c r="A1627" s="6" t="s">
        <v>3592</v>
      </c>
      <c r="B1627" s="6" t="s">
        <v>106</v>
      </c>
      <c r="C1627" s="18" t="n">
        <v>2085</v>
      </c>
      <c r="D1627" s="17" t="n">
        <v>0.107598901614202</v>
      </c>
      <c r="E1627" s="17" t="n">
        <v>0.0132905976393363</v>
      </c>
      <c r="F1627" s="17" t="n">
        <v>0.124480216006783</v>
      </c>
      <c r="G1627" s="17" t="n">
        <v>0.0280928531748825</v>
      </c>
      <c r="H1627" s="17" t="n">
        <v>5.57755647125475</v>
      </c>
      <c r="I1627" s="18" t="n">
        <v>168.444809278722</v>
      </c>
      <c r="J1627" s="19" t="n">
        <v>9.54563949089084E-008</v>
      </c>
      <c r="K1627" s="19" t="n">
        <v>1.19522976898063E-006</v>
      </c>
      <c r="L1627" s="17" t="n">
        <v>0.665863872771276</v>
      </c>
      <c r="M1627" s="17" t="n">
        <v>0.688946759259259</v>
      </c>
      <c r="N1627" s="17" t="n">
        <v>0.00198504497596155</v>
      </c>
      <c r="O1627" s="19" t="n">
        <v>0.000105134556034007</v>
      </c>
      <c r="P1627" s="35" t="b">
        <f aca="false">TRUE()</f>
        <v>1</v>
      </c>
      <c r="Q1627" s="17" t="n">
        <v>0</v>
      </c>
    </row>
    <row r="1628" customFormat="false" ht="15" hidden="false" customHeight="false" outlineLevel="0" collapsed="false">
      <c r="A1628" s="6" t="s">
        <v>3593</v>
      </c>
      <c r="B1628" s="6" t="s">
        <v>106</v>
      </c>
      <c r="C1628" s="18" t="n">
        <v>2086</v>
      </c>
      <c r="D1628" s="17" t="n">
        <v>0.108234334245531</v>
      </c>
      <c r="E1628" s="17" t="n">
        <v>0.0133991479163582</v>
      </c>
      <c r="F1628" s="17" t="n">
        <v>0.125117561474649</v>
      </c>
      <c r="G1628" s="17" t="n">
        <v>0.0281666161857142</v>
      </c>
      <c r="H1628" s="17" t="n">
        <v>5.55123392800941</v>
      </c>
      <c r="I1628" s="18" t="n">
        <v>167.784994053091</v>
      </c>
      <c r="J1628" s="19" t="n">
        <v>1.0894570612064E-007</v>
      </c>
      <c r="K1628" s="19" t="n">
        <v>1.34377211250891E-006</v>
      </c>
      <c r="L1628" s="17" t="n">
        <v>0.663943245263811</v>
      </c>
      <c r="M1628" s="17" t="n">
        <v>0.688946759259259</v>
      </c>
      <c r="N1628" s="17" t="n">
        <v>0.00204363843752369</v>
      </c>
      <c r="O1628" s="19" t="n">
        <v>0.000104434176536321</v>
      </c>
      <c r="P1628" s="35" t="b">
        <f aca="false">TRUE()</f>
        <v>1</v>
      </c>
      <c r="Q1628" s="17" t="n">
        <v>0</v>
      </c>
    </row>
    <row r="1629" customFormat="false" ht="15" hidden="false" customHeight="false" outlineLevel="0" collapsed="false">
      <c r="A1629" s="6" t="s">
        <v>3594</v>
      </c>
      <c r="B1629" s="6" t="s">
        <v>106</v>
      </c>
      <c r="C1629" s="18" t="n">
        <v>2087</v>
      </c>
      <c r="D1629" s="17" t="n">
        <v>0.108876200651543</v>
      </c>
      <c r="E1629" s="17" t="n">
        <v>0.0135077372968937</v>
      </c>
      <c r="F1629" s="17" t="n">
        <v>0.125761102712541</v>
      </c>
      <c r="G1629" s="17" t="n">
        <v>0.028240201080971</v>
      </c>
      <c r="H1629" s="17" t="n">
        <v>5.52506101677489</v>
      </c>
      <c r="I1629" s="18" t="n">
        <v>167.123839334842</v>
      </c>
      <c r="J1629" s="19" t="n">
        <v>1.24190227548309E-007</v>
      </c>
      <c r="K1629" s="19" t="n">
        <v>1.51149932320946E-006</v>
      </c>
      <c r="L1629" s="17" t="n">
        <v>0.662027236416934</v>
      </c>
      <c r="M1629" s="17" t="n">
        <v>0.688512731481482</v>
      </c>
      <c r="N1629" s="17" t="n">
        <v>0.00209605055488008</v>
      </c>
      <c r="O1629" s="19" t="n">
        <v>0.000103760400761042</v>
      </c>
      <c r="P1629" s="35" t="b">
        <f aca="false">TRUE()</f>
        <v>1</v>
      </c>
      <c r="Q1629" s="19" t="n">
        <v>2.08333333333333E-005</v>
      </c>
    </row>
    <row r="1630" customFormat="false" ht="15" hidden="false" customHeight="false" outlineLevel="0" collapsed="false">
      <c r="A1630" s="6" t="s">
        <v>3595</v>
      </c>
      <c r="B1630" s="6" t="s">
        <v>106</v>
      </c>
      <c r="C1630" s="18" t="n">
        <v>2088</v>
      </c>
      <c r="D1630" s="17" t="n">
        <v>0.109524302348426</v>
      </c>
      <c r="E1630" s="17" t="n">
        <v>0.0136192162887637</v>
      </c>
      <c r="F1630" s="17" t="n">
        <v>0.126410764281604</v>
      </c>
      <c r="G1630" s="17" t="n">
        <v>0.028313755201627</v>
      </c>
      <c r="H1630" s="17" t="n">
        <v>5.49858795331431</v>
      </c>
      <c r="I1630" s="18" t="n">
        <v>166.43652716427</v>
      </c>
      <c r="J1630" s="19" t="n">
        <v>1.41727139169548E-007</v>
      </c>
      <c r="K1630" s="19" t="n">
        <v>1.71232906154553E-006</v>
      </c>
      <c r="L1630" s="17" t="n">
        <v>0.660107642948605</v>
      </c>
      <c r="M1630" s="17" t="n">
        <v>0.688078703703704</v>
      </c>
      <c r="N1630" s="17" t="n">
        <v>0.0021537388225569</v>
      </c>
      <c r="O1630" s="19" t="n">
        <v>0.000103110327730087</v>
      </c>
      <c r="P1630" s="35" t="b">
        <f aca="false">TRUE()</f>
        <v>1</v>
      </c>
      <c r="Q1630" s="17" t="n">
        <v>0</v>
      </c>
    </row>
    <row r="1631" customFormat="false" ht="15" hidden="false" customHeight="false" outlineLevel="0" collapsed="false">
      <c r="A1631" s="6" t="s">
        <v>3596</v>
      </c>
      <c r="B1631" s="6" t="s">
        <v>106</v>
      </c>
      <c r="C1631" s="18" t="n">
        <v>2089</v>
      </c>
      <c r="D1631" s="17" t="n">
        <v>0.110169160679949</v>
      </c>
      <c r="E1631" s="17" t="n">
        <v>0.013730652708204</v>
      </c>
      <c r="F1631" s="17" t="n">
        <v>0.12705697825144</v>
      </c>
      <c r="G1631" s="17" t="n">
        <v>0.0283864855149202</v>
      </c>
      <c r="H1631" s="17" t="n">
        <v>5.4723652012483</v>
      </c>
      <c r="I1631" s="18" t="n">
        <v>165.746251842271</v>
      </c>
      <c r="J1631" s="19" t="n">
        <v>1.61467339000325E-007</v>
      </c>
      <c r="K1631" s="19" t="n">
        <v>1.92827469580736E-006</v>
      </c>
      <c r="L1631" s="17" t="n">
        <v>0.658208078495253</v>
      </c>
      <c r="M1631" s="17" t="n">
        <v>0.687210648148148</v>
      </c>
      <c r="N1631" s="17" t="n">
        <v>0.00220847451930457</v>
      </c>
      <c r="O1631" s="19" t="n">
        <v>0.000102441453871301</v>
      </c>
      <c r="P1631" s="35" t="b">
        <f aca="false">TRUE()</f>
        <v>1</v>
      </c>
      <c r="Q1631" s="17" t="n">
        <v>0</v>
      </c>
    </row>
    <row r="1632" customFormat="false" ht="15" hidden="false" customHeight="false" outlineLevel="0" collapsed="false">
      <c r="A1632" s="6" t="s">
        <v>3597</v>
      </c>
      <c r="B1632" s="6" t="s">
        <v>106</v>
      </c>
      <c r="C1632" s="18" t="n">
        <v>2090</v>
      </c>
      <c r="D1632" s="17" t="n">
        <v>0.110829060629907</v>
      </c>
      <c r="E1632" s="17" t="n">
        <v>0.0138428281109595</v>
      </c>
      <c r="F1632" s="17" t="n">
        <v>0.127717878503932</v>
      </c>
      <c r="G1632" s="17" t="n">
        <v>0.0284604435173498</v>
      </c>
      <c r="H1632" s="17" t="n">
        <v>5.44598232486885</v>
      </c>
      <c r="I1632" s="18" t="n">
        <v>165.055208233393</v>
      </c>
      <c r="J1632" s="19" t="n">
        <v>1.84005106374729E-007</v>
      </c>
      <c r="K1632" s="19" t="n">
        <v>2.18479626304707E-006</v>
      </c>
      <c r="L1632" s="17" t="n">
        <v>0.656275774765445</v>
      </c>
      <c r="M1632" s="17" t="n">
        <v>0.686342592592593</v>
      </c>
      <c r="N1632" s="17" t="n">
        <v>0.00226967140072758</v>
      </c>
      <c r="O1632" s="19" t="n">
        <v>0.000101798573511076</v>
      </c>
      <c r="P1632" s="35" t="b">
        <f aca="false">TRUE()</f>
        <v>1</v>
      </c>
      <c r="Q1632" s="17" t="n">
        <v>0</v>
      </c>
    </row>
    <row r="1633" customFormat="false" ht="15" hidden="false" customHeight="false" outlineLevel="0" collapsed="false">
      <c r="A1633" s="6" t="s">
        <v>3598</v>
      </c>
      <c r="B1633" s="6" t="s">
        <v>106</v>
      </c>
      <c r="C1633" s="18" t="n">
        <v>2091</v>
      </c>
      <c r="D1633" s="17" t="n">
        <v>0.111488422861806</v>
      </c>
      <c r="E1633" s="17" t="n">
        <v>0.0139557153459593</v>
      </c>
      <c r="F1633" s="17" t="n">
        <v>0.128377631541204</v>
      </c>
      <c r="G1633" s="17" t="n">
        <v>0.0285340856313979</v>
      </c>
      <c r="H1633" s="17" t="n">
        <v>5.41953986922789</v>
      </c>
      <c r="I1633" s="18" t="n">
        <v>164.357176758222</v>
      </c>
      <c r="J1633" s="19" t="n">
        <v>2.09650539214135E-007</v>
      </c>
      <c r="K1633" s="19" t="n">
        <v>2.46802287188833E-006</v>
      </c>
      <c r="L1633" s="17" t="n">
        <v>0.654334356340539</v>
      </c>
      <c r="M1633" s="17" t="n">
        <v>0.685619212962963</v>
      </c>
      <c r="N1633" s="17" t="n">
        <v>0.00233437092357327</v>
      </c>
      <c r="O1633" s="19" t="n">
        <v>0.000101197186800882</v>
      </c>
      <c r="P1633" s="35" t="b">
        <f aca="false">TRUE()</f>
        <v>1</v>
      </c>
      <c r="Q1633" s="17" t="n">
        <v>0</v>
      </c>
    </row>
    <row r="1634" customFormat="false" ht="15" hidden="false" customHeight="false" outlineLevel="0" collapsed="false">
      <c r="A1634" s="6" t="s">
        <v>3599</v>
      </c>
      <c r="B1634" s="6" t="s">
        <v>106</v>
      </c>
      <c r="C1634" s="18" t="n">
        <v>2092</v>
      </c>
      <c r="D1634" s="17" t="n">
        <v>0.112146382159726</v>
      </c>
      <c r="E1634" s="17" t="n">
        <v>0.0140682713552751</v>
      </c>
      <c r="F1634" s="17" t="n">
        <v>0.129036333111839</v>
      </c>
      <c r="G1634" s="17" t="n">
        <v>0.0286075257405032</v>
      </c>
      <c r="H1634" s="17" t="n">
        <v>5.39350224357661</v>
      </c>
      <c r="I1634" s="18" t="n">
        <v>163.662382488211</v>
      </c>
      <c r="J1634" s="19" t="n">
        <v>2.38285432885218E-007</v>
      </c>
      <c r="K1634" s="19" t="n">
        <v>2.78134296237775E-006</v>
      </c>
      <c r="L1634" s="17" t="n">
        <v>0.652422120821359</v>
      </c>
      <c r="M1634" s="17" t="n">
        <v>0.685185185185185</v>
      </c>
      <c r="N1634" s="17" t="n">
        <v>0.00238988908049139</v>
      </c>
      <c r="O1634" s="19" t="n">
        <v>0.000100584793541469</v>
      </c>
      <c r="P1634" s="35" t="b">
        <f aca="false">TRUE()</f>
        <v>1</v>
      </c>
      <c r="Q1634" s="17" t="n">
        <v>0</v>
      </c>
    </row>
    <row r="1635" customFormat="false" ht="15" hidden="false" customHeight="false" outlineLevel="0" collapsed="false">
      <c r="A1635" s="6" t="s">
        <v>3600</v>
      </c>
      <c r="B1635" s="6" t="s">
        <v>106</v>
      </c>
      <c r="C1635" s="18" t="n">
        <v>2093</v>
      </c>
      <c r="D1635" s="17" t="n">
        <v>0.112807866263514</v>
      </c>
      <c r="E1635" s="17" t="n">
        <v>0.0141808466215046</v>
      </c>
      <c r="F1635" s="17" t="n">
        <v>0.129698875563702</v>
      </c>
      <c r="G1635" s="17" t="n">
        <v>0.0286819651908564</v>
      </c>
      <c r="H1635" s="17" t="n">
        <v>5.36766690154178</v>
      </c>
      <c r="I1635" s="18" t="n">
        <v>162.973304810002</v>
      </c>
      <c r="J1635" s="19" t="n">
        <v>2.70427401077127E-007</v>
      </c>
      <c r="K1635" s="19" t="n">
        <v>3.12998885504395E-006</v>
      </c>
      <c r="L1635" s="17" t="n">
        <v>0.650511017061125</v>
      </c>
      <c r="M1635" s="17" t="n">
        <v>0.685040509259259</v>
      </c>
      <c r="N1635" s="17" t="n">
        <v>0.00244283533243323</v>
      </c>
      <c r="O1635" s="19" t="n">
        <v>9.99661247297381E-005</v>
      </c>
      <c r="P1635" s="35" t="b">
        <f aca="false">TRUE()</f>
        <v>1</v>
      </c>
      <c r="Q1635" s="17" t="n">
        <v>0</v>
      </c>
    </row>
    <row r="1636" customFormat="false" ht="15" hidden="false" customHeight="false" outlineLevel="0" collapsed="false">
      <c r="A1636" s="6" t="s">
        <v>3601</v>
      </c>
      <c r="B1636" s="6" t="s">
        <v>106</v>
      </c>
      <c r="C1636" s="18" t="n">
        <v>2094</v>
      </c>
      <c r="D1636" s="17" t="n">
        <v>0.113465739879757</v>
      </c>
      <c r="E1636" s="17" t="n">
        <v>0.0142933535659606</v>
      </c>
      <c r="F1636" s="17" t="n">
        <v>0.130357720142368</v>
      </c>
      <c r="G1636" s="17" t="n">
        <v>0.0287544058699498</v>
      </c>
      <c r="H1636" s="17" t="n">
        <v>5.34224052168043</v>
      </c>
      <c r="I1636" s="18" t="n">
        <v>162.277537112005</v>
      </c>
      <c r="J1636" s="19" t="n">
        <v>3.06178953606023E-007</v>
      </c>
      <c r="K1636" s="19" t="n">
        <v>3.51425398972246E-006</v>
      </c>
      <c r="L1636" s="17" t="n">
        <v>0.648648620171775</v>
      </c>
      <c r="M1636" s="17" t="n">
        <v>0.684751157407407</v>
      </c>
      <c r="N1636" s="17" t="n">
        <v>0.00249753701428983</v>
      </c>
      <c r="O1636" s="19" t="n">
        <v>9.93716862100622E-005</v>
      </c>
      <c r="P1636" s="35" t="b">
        <f aca="false">TRUE()</f>
        <v>1</v>
      </c>
      <c r="Q1636" s="19" t="n">
        <v>6.56565656565657E-005</v>
      </c>
    </row>
    <row r="1637" customFormat="false" ht="15" hidden="false" customHeight="false" outlineLevel="0" collapsed="false">
      <c r="A1637" s="6" t="s">
        <v>3602</v>
      </c>
      <c r="B1637" s="6" t="s">
        <v>106</v>
      </c>
      <c r="C1637" s="18" t="n">
        <v>2095</v>
      </c>
      <c r="D1637" s="17" t="n">
        <v>0.11411740353193</v>
      </c>
      <c r="E1637" s="17" t="n">
        <v>0.014406033680574</v>
      </c>
      <c r="F1637" s="17" t="n">
        <v>0.131011089846423</v>
      </c>
      <c r="G1637" s="17" t="n">
        <v>0.0288248109669933</v>
      </c>
      <c r="H1637" s="17" t="n">
        <v>5.31743836302085</v>
      </c>
      <c r="I1637" s="18" t="n">
        <v>161.57282733511</v>
      </c>
      <c r="J1637" s="19" t="n">
        <v>3.45501114473899E-007</v>
      </c>
      <c r="K1637" s="19" t="n">
        <v>3.92740193949423E-006</v>
      </c>
      <c r="L1637" s="17" t="n">
        <v>0.646865553748128</v>
      </c>
      <c r="M1637" s="17" t="n">
        <v>0.683449074074074</v>
      </c>
      <c r="N1637" s="17" t="n">
        <v>0.00253016317170609</v>
      </c>
      <c r="O1637" s="19" t="n">
        <v>9.87929100603238E-005</v>
      </c>
      <c r="P1637" s="35" t="b">
        <f aca="false">TRUE()</f>
        <v>1</v>
      </c>
      <c r="Q1637" s="19" t="n">
        <v>6.59722222222222E-005</v>
      </c>
    </row>
    <row r="1638" customFormat="false" ht="15" hidden="false" customHeight="false" outlineLevel="0" collapsed="false">
      <c r="A1638" s="6" t="s">
        <v>3603</v>
      </c>
      <c r="B1638" s="6" t="s">
        <v>106</v>
      </c>
      <c r="C1638" s="18" t="n">
        <v>2096</v>
      </c>
      <c r="D1638" s="17" t="n">
        <v>0.114778875330187</v>
      </c>
      <c r="E1638" s="17" t="n">
        <v>0.0145188392601515</v>
      </c>
      <c r="F1638" s="17" t="n">
        <v>0.131672409661459</v>
      </c>
      <c r="G1638" s="17" t="n">
        <v>0.0288970263191346</v>
      </c>
      <c r="H1638" s="17" t="n">
        <v>5.29204261592381</v>
      </c>
      <c r="I1638" s="18" t="n">
        <v>160.87725773872</v>
      </c>
      <c r="J1638" s="19" t="n">
        <v>3.90748813122164E-007</v>
      </c>
      <c r="K1638" s="19" t="n">
        <v>4.41140463339011E-006</v>
      </c>
      <c r="L1638" s="17" t="n">
        <v>0.644982634389864</v>
      </c>
      <c r="M1638" s="17" t="n">
        <v>0.682146990740741</v>
      </c>
      <c r="N1638" s="17" t="n">
        <v>0.00258534604141152</v>
      </c>
      <c r="O1638" s="19" t="n">
        <v>9.82094811191906E-005</v>
      </c>
      <c r="P1638" s="35" t="b">
        <f aca="false">TRUE()</f>
        <v>1</v>
      </c>
      <c r="Q1638" s="19" t="n">
        <v>3.87146728610143E-005</v>
      </c>
    </row>
    <row r="1639" customFormat="false" ht="15" hidden="false" customHeight="false" outlineLevel="0" collapsed="false">
      <c r="A1639" s="6" t="s">
        <v>3604</v>
      </c>
      <c r="B1639" s="6" t="s">
        <v>106</v>
      </c>
      <c r="C1639" s="18" t="n">
        <v>2097</v>
      </c>
      <c r="D1639" s="17" t="n">
        <v>0.115438720849515</v>
      </c>
      <c r="E1639" s="17" t="n">
        <v>0.0146306124347761</v>
      </c>
      <c r="F1639" s="17" t="n">
        <v>0.13233078397569</v>
      </c>
      <c r="G1639" s="17" t="n">
        <v>0.0289685038394561</v>
      </c>
      <c r="H1639" s="17" t="n">
        <v>5.26667792882046</v>
      </c>
      <c r="I1639" s="18" t="n">
        <v>160.190005094618</v>
      </c>
      <c r="J1639" s="19" t="n">
        <v>4.41622123167002E-007</v>
      </c>
      <c r="K1639" s="19" t="n">
        <v>4.90532960463993E-006</v>
      </c>
      <c r="L1639" s="17" t="n">
        <v>0.643077752062018</v>
      </c>
      <c r="M1639" s="17" t="n">
        <v>0.681423611111111</v>
      </c>
      <c r="N1639" s="17" t="n">
        <v>0.00265574167615272</v>
      </c>
      <c r="O1639" s="19" t="n">
        <v>9.76313392628473E-005</v>
      </c>
      <c r="P1639" s="35" t="b">
        <f aca="false">TRUE()</f>
        <v>1</v>
      </c>
      <c r="Q1639" s="19" t="n">
        <v>2.77777777777778E-005</v>
      </c>
    </row>
    <row r="1640" customFormat="false" ht="15" hidden="false" customHeight="false" outlineLevel="0" collapsed="false">
      <c r="A1640" s="6" t="s">
        <v>3605</v>
      </c>
      <c r="B1640" s="6" t="s">
        <v>106</v>
      </c>
      <c r="C1640" s="18" t="n">
        <v>2098</v>
      </c>
      <c r="D1640" s="17" t="n">
        <v>0.116107117117348</v>
      </c>
      <c r="E1640" s="17" t="n">
        <v>0.0147441117981697</v>
      </c>
      <c r="F1640" s="17" t="n">
        <v>0.132998456931846</v>
      </c>
      <c r="G1640" s="17" t="n">
        <v>0.0290407986399345</v>
      </c>
      <c r="H1640" s="17" t="n">
        <v>5.24139788800755</v>
      </c>
      <c r="I1640" s="18" t="n">
        <v>159.493382714579</v>
      </c>
      <c r="J1640" s="19" t="n">
        <v>4.98714503694579E-007</v>
      </c>
      <c r="K1640" s="19" t="n">
        <v>5.45877703116821E-006</v>
      </c>
      <c r="L1640" s="17" t="n">
        <v>0.641188430508878</v>
      </c>
      <c r="M1640" s="17" t="n">
        <v>0.681278935185185</v>
      </c>
      <c r="N1640" s="17" t="n">
        <v>0.00272734888057082</v>
      </c>
      <c r="O1640" s="19" t="n">
        <v>9.70661299270787E-005</v>
      </c>
      <c r="P1640" s="35" t="b">
        <f aca="false">TRUE()</f>
        <v>1</v>
      </c>
      <c r="Q1640" s="17" t="n">
        <v>0</v>
      </c>
    </row>
    <row r="1641" customFormat="false" ht="15" hidden="false" customHeight="false" outlineLevel="0" collapsed="false">
      <c r="A1641" s="6" t="s">
        <v>3606</v>
      </c>
      <c r="B1641" s="6" t="s">
        <v>106</v>
      </c>
      <c r="C1641" s="18" t="n">
        <v>2099</v>
      </c>
      <c r="D1641" s="17" t="n">
        <v>0.116789983628594</v>
      </c>
      <c r="E1641" s="17" t="n">
        <v>0.0148594309892665</v>
      </c>
      <c r="F1641" s="17" t="n">
        <v>0.133678085550114</v>
      </c>
      <c r="G1641" s="17" t="n">
        <v>0.0291151438326346</v>
      </c>
      <c r="H1641" s="17" t="n">
        <v>5.2150596621364</v>
      </c>
      <c r="I1641" s="18" t="n">
        <v>158.792549552588</v>
      </c>
      <c r="J1641" s="19" t="n">
        <v>5.65683211417074E-007</v>
      </c>
      <c r="K1641" s="19" t="n">
        <v>6.08698705618581E-006</v>
      </c>
      <c r="L1641" s="17" t="n">
        <v>0.639165956347312</v>
      </c>
      <c r="M1641" s="17" t="n">
        <v>0.680555555555556</v>
      </c>
      <c r="N1641" s="17" t="n">
        <v>0.0027793284747142</v>
      </c>
      <c r="O1641" s="19" t="n">
        <v>9.6494967293315E-005</v>
      </c>
      <c r="P1641" s="35" t="b">
        <f aca="false">TRUE()</f>
        <v>1</v>
      </c>
      <c r="Q1641" s="17" t="n">
        <v>0</v>
      </c>
    </row>
    <row r="1642" customFormat="false" ht="15" hidden="false" customHeight="false" outlineLevel="0" collapsed="false">
      <c r="A1642" s="6" t="s">
        <v>3607</v>
      </c>
      <c r="B1642" s="6" t="s">
        <v>106</v>
      </c>
      <c r="C1642" s="18" t="n">
        <v>2100</v>
      </c>
      <c r="D1642" s="17" t="n">
        <v>0.117465343869602</v>
      </c>
      <c r="E1642" s="17" t="n">
        <v>0.0149734823154607</v>
      </c>
      <c r="F1642" s="17" t="n">
        <v>0.134352958940521</v>
      </c>
      <c r="G1642" s="17" t="n">
        <v>0.0291883965407297</v>
      </c>
      <c r="H1642" s="17" t="n">
        <v>5.19008823935521</v>
      </c>
      <c r="I1642" s="18" t="n">
        <v>158.101199522218</v>
      </c>
      <c r="J1642" s="19" t="n">
        <v>6.37267247206834E-007</v>
      </c>
      <c r="K1642" s="19" t="n">
        <v>6.76912150503506E-006</v>
      </c>
      <c r="L1642" s="17" t="n">
        <v>0.637284241074401</v>
      </c>
      <c r="M1642" s="17" t="n">
        <v>0.679976851851852</v>
      </c>
      <c r="N1642" s="17" t="n">
        <v>0.00280664207414421</v>
      </c>
      <c r="O1642" s="19" t="n">
        <v>9.59579905084831E-005</v>
      </c>
      <c r="P1642" s="35" t="b">
        <f aca="false">TRUE()</f>
        <v>1</v>
      </c>
      <c r="Q1642" s="17" t="n">
        <v>0</v>
      </c>
    </row>
    <row r="1643" customFormat="false" ht="15" hidden="false" customHeight="false" outlineLevel="0" collapsed="false">
      <c r="A1643" s="6" t="s">
        <v>3608</v>
      </c>
      <c r="B1643" s="6" t="s">
        <v>106</v>
      </c>
      <c r="C1643" s="18" t="n">
        <v>2101</v>
      </c>
      <c r="D1643" s="17" t="n">
        <v>0.118139261414331</v>
      </c>
      <c r="E1643" s="17" t="n">
        <v>0.015087292244277</v>
      </c>
      <c r="F1643" s="17" t="n">
        <v>0.135028635294832</v>
      </c>
      <c r="G1643" s="17" t="n">
        <v>0.0292615714530393</v>
      </c>
      <c r="H1643" s="17" t="n">
        <v>5.1660515416394</v>
      </c>
      <c r="I1643" s="18" t="n">
        <v>157.414872423547</v>
      </c>
      <c r="J1643" s="19" t="n">
        <v>7.14492794001854E-007</v>
      </c>
      <c r="K1643" s="19" t="n">
        <v>7.4084924085713E-006</v>
      </c>
      <c r="L1643" s="17" t="n">
        <v>0.635499122791492</v>
      </c>
      <c r="M1643" s="17" t="n">
        <v>0.678240740740741</v>
      </c>
      <c r="N1643" s="17" t="n">
        <v>0.00286608003432706</v>
      </c>
      <c r="O1643" s="19" t="n">
        <v>9.54501063765363E-005</v>
      </c>
      <c r="P1643" s="35" t="b">
        <f aca="false">TRUE()</f>
        <v>1</v>
      </c>
      <c r="Q1643" s="19" t="n">
        <v>7.8125E-005</v>
      </c>
    </row>
    <row r="1644" customFormat="false" ht="15" hidden="false" customHeight="false" outlineLevel="0" collapsed="false">
      <c r="A1644" s="6" t="s">
        <v>3609</v>
      </c>
      <c r="B1644" s="6" t="s">
        <v>106</v>
      </c>
      <c r="C1644" s="18" t="n">
        <v>2102</v>
      </c>
      <c r="D1644" s="17" t="n">
        <v>0.118820970291617</v>
      </c>
      <c r="E1644" s="17" t="n">
        <v>0.0152028146468952</v>
      </c>
      <c r="F1644" s="17" t="n">
        <v>0.135712550009635</v>
      </c>
      <c r="G1644" s="17" t="n">
        <v>0.029334354350833</v>
      </c>
      <c r="H1644" s="17" t="n">
        <v>5.1421249553579</v>
      </c>
      <c r="I1644" s="18" t="n">
        <v>156.71472227589</v>
      </c>
      <c r="J1644" s="19" t="n">
        <v>8.00395069685168E-007</v>
      </c>
      <c r="K1644" s="19" t="n">
        <v>8.19594823393379E-006</v>
      </c>
      <c r="L1644" s="17" t="n">
        <v>0.633741921969484</v>
      </c>
      <c r="M1644" s="17" t="n">
        <v>0.677517361111111</v>
      </c>
      <c r="N1644" s="17" t="n">
        <v>0.00290385130421748</v>
      </c>
      <c r="O1644" s="19" t="n">
        <v>9.49291902220133E-005</v>
      </c>
      <c r="P1644" s="35" t="b">
        <f aca="false">TRUE()</f>
        <v>1</v>
      </c>
      <c r="Q1644" s="17" t="n">
        <v>0</v>
      </c>
    </row>
    <row r="1645" customFormat="false" ht="15" hidden="false" customHeight="false" outlineLevel="0" collapsed="false">
      <c r="A1645" s="6" t="s">
        <v>3610</v>
      </c>
      <c r="B1645" s="6" t="s">
        <v>106</v>
      </c>
      <c r="C1645" s="18" t="n">
        <v>2103</v>
      </c>
      <c r="D1645" s="17" t="n">
        <v>0.119490642100573</v>
      </c>
      <c r="E1645" s="17" t="n">
        <v>0.0153150965639124</v>
      </c>
      <c r="F1645" s="17" t="n">
        <v>0.136382914451813</v>
      </c>
      <c r="G1645" s="17" t="n">
        <v>0.029405736097393</v>
      </c>
      <c r="H1645" s="17" t="n">
        <v>5.11855402872923</v>
      </c>
      <c r="I1645" s="18" t="n">
        <v>156.040657372486</v>
      </c>
      <c r="J1645" s="19" t="n">
        <v>8.94646963296165E-007</v>
      </c>
      <c r="K1645" s="19" t="n">
        <v>9.04399929632043E-006</v>
      </c>
      <c r="L1645" s="17" t="n">
        <v>0.631975620017205</v>
      </c>
      <c r="M1645" s="17" t="n">
        <v>0.676649305555556</v>
      </c>
      <c r="N1645" s="17" t="n">
        <v>0.00298454947930763</v>
      </c>
      <c r="O1645" s="19" t="n">
        <v>9.44400050404491E-005</v>
      </c>
      <c r="P1645" s="35" t="b">
        <f aca="false">TRUE()</f>
        <v>1</v>
      </c>
      <c r="Q1645" s="17" t="n">
        <v>0</v>
      </c>
    </row>
    <row r="1646" customFormat="false" ht="15" hidden="false" customHeight="false" outlineLevel="0" collapsed="false">
      <c r="A1646" s="6" t="s">
        <v>3611</v>
      </c>
      <c r="B1646" s="6" t="s">
        <v>106</v>
      </c>
      <c r="C1646" s="18" t="n">
        <v>2104</v>
      </c>
      <c r="D1646" s="17" t="n">
        <v>0.120164520443521</v>
      </c>
      <c r="E1646" s="17" t="n">
        <v>0.0154278570989486</v>
      </c>
      <c r="F1646" s="17" t="n">
        <v>0.13705868418156</v>
      </c>
      <c r="G1646" s="17" t="n">
        <v>0.0294763784229742</v>
      </c>
      <c r="H1646" s="17" t="n">
        <v>5.09553035974353</v>
      </c>
      <c r="I1646" s="18" t="n">
        <v>155.362440206675</v>
      </c>
      <c r="J1646" s="19" t="n">
        <v>9.97133037915274E-007</v>
      </c>
      <c r="K1646" s="19" t="n">
        <v>9.91613408583854E-006</v>
      </c>
      <c r="L1646" s="17" t="n">
        <v>0.630275754902538</v>
      </c>
      <c r="M1646" s="17" t="n">
        <v>0.675636574074074</v>
      </c>
      <c r="N1646" s="17" t="n">
        <v>0.00305840900749848</v>
      </c>
      <c r="O1646" s="19" t="n">
        <v>9.39823062703561E-005</v>
      </c>
      <c r="P1646" s="35" t="b">
        <f aca="false">TRUE()</f>
        <v>1</v>
      </c>
      <c r="Q1646" s="17" t="n">
        <v>0</v>
      </c>
    </row>
    <row r="1647" customFormat="false" ht="15" hidden="false" customHeight="false" outlineLevel="0" collapsed="false">
      <c r="A1647" s="6" t="s">
        <v>3612</v>
      </c>
      <c r="B1647" s="6" t="s">
        <v>106</v>
      </c>
      <c r="C1647" s="18" t="n">
        <v>2105</v>
      </c>
      <c r="D1647" s="17" t="n">
        <v>0.12084349260355</v>
      </c>
      <c r="E1647" s="17" t="n">
        <v>0.0155412003716715</v>
      </c>
      <c r="F1647" s="17" t="n">
        <v>0.137737972172046</v>
      </c>
      <c r="G1647" s="17" t="n">
        <v>0.0295462135136624</v>
      </c>
      <c r="H1647" s="17" t="n">
        <v>5.07220424090981</v>
      </c>
      <c r="I1647" s="18" t="n">
        <v>154.678988774067</v>
      </c>
      <c r="J1647" s="19" t="n">
        <v>1.11246189772238E-006</v>
      </c>
      <c r="K1647" s="19" t="n">
        <v>1.06775669254097E-005</v>
      </c>
      <c r="L1647" s="17" t="n">
        <v>0.628539401878647</v>
      </c>
      <c r="M1647" s="17" t="n">
        <v>0.675636574074074</v>
      </c>
      <c r="N1647" s="17" t="n">
        <v>0.00313355738314765</v>
      </c>
      <c r="O1647" s="19" t="n">
        <v>9.35484833158063E-005</v>
      </c>
      <c r="P1647" s="35" t="b">
        <f aca="false">TRUE()</f>
        <v>1</v>
      </c>
      <c r="Q1647" s="17" t="n">
        <v>0</v>
      </c>
    </row>
    <row r="1648" customFormat="false" ht="15" hidden="false" customHeight="false" outlineLevel="0" collapsed="false">
      <c r="A1648" s="6" t="s">
        <v>3613</v>
      </c>
      <c r="B1648" s="6" t="s">
        <v>106</v>
      </c>
      <c r="C1648" s="18" t="n">
        <v>2106</v>
      </c>
      <c r="D1648" s="17" t="n">
        <v>0.121516558574513</v>
      </c>
      <c r="E1648" s="17" t="n">
        <v>0.0156528798983885</v>
      </c>
      <c r="F1648" s="17" t="n">
        <v>0.138411874394795</v>
      </c>
      <c r="G1648" s="17" t="n">
        <v>0.0296149058534288</v>
      </c>
      <c r="H1648" s="17" t="n">
        <v>5.04956753617001</v>
      </c>
      <c r="I1648" s="18" t="n">
        <v>154.008818037761</v>
      </c>
      <c r="J1648" s="19" t="n">
        <v>1.2366841844094E-006</v>
      </c>
      <c r="K1648" s="19" t="n">
        <v>1.17067103092317E-005</v>
      </c>
      <c r="L1648" s="17" t="n">
        <v>0.626858558027941</v>
      </c>
      <c r="M1648" s="17" t="n">
        <v>0.674768518518519</v>
      </c>
      <c r="N1648" s="17" t="n">
        <v>0.0032047051596741</v>
      </c>
      <c r="O1648" s="19" t="n">
        <v>9.31508353282114E-005</v>
      </c>
      <c r="P1648" s="35" t="b">
        <f aca="false">TRUE()</f>
        <v>1</v>
      </c>
      <c r="Q1648" s="19" t="n">
        <v>7.93650793650794E-005</v>
      </c>
    </row>
    <row r="1649" customFormat="false" ht="15" hidden="false" customHeight="false" outlineLevel="0" collapsed="false">
      <c r="A1649" s="6" t="s">
        <v>3614</v>
      </c>
      <c r="B1649" s="6" t="s">
        <v>106</v>
      </c>
      <c r="C1649" s="18" t="n">
        <v>2107</v>
      </c>
      <c r="D1649" s="17" t="n">
        <v>0.122200567421883</v>
      </c>
      <c r="E1649" s="17" t="n">
        <v>0.0157666116429456</v>
      </c>
      <c r="F1649" s="17" t="n">
        <v>0.139098022766066</v>
      </c>
      <c r="G1649" s="17" t="n">
        <v>0.0296850202669065</v>
      </c>
      <c r="H1649" s="17" t="n">
        <v>5.0270627729968</v>
      </c>
      <c r="I1649" s="18" t="n">
        <v>153.331086504929</v>
      </c>
      <c r="J1649" s="19" t="n">
        <v>1.37349252886522E-006</v>
      </c>
      <c r="K1649" s="19" t="n">
        <v>1.28254714785788E-005</v>
      </c>
      <c r="L1649" s="17" t="n">
        <v>0.625199639028608</v>
      </c>
      <c r="M1649" s="17" t="n">
        <v>0.674334490740741</v>
      </c>
      <c r="N1649" s="17" t="n">
        <v>0.00325961982542954</v>
      </c>
      <c r="O1649" s="19" t="n">
        <v>9.27361495194336E-005</v>
      </c>
      <c r="P1649" s="35" t="b">
        <f aca="false">TRUE()</f>
        <v>1</v>
      </c>
      <c r="Q1649" s="17" t="n">
        <v>0</v>
      </c>
    </row>
    <row r="1650" customFormat="false" ht="15" hidden="false" customHeight="false" outlineLevel="0" collapsed="false">
      <c r="A1650" s="6" t="s">
        <v>3615</v>
      </c>
      <c r="B1650" s="6" t="s">
        <v>106</v>
      </c>
      <c r="C1650" s="18" t="n">
        <v>2108</v>
      </c>
      <c r="D1650" s="17" t="n">
        <v>0.122894989507687</v>
      </c>
      <c r="E1650" s="17" t="n">
        <v>0.0158816845287587</v>
      </c>
      <c r="F1650" s="17" t="n">
        <v>0.139796255456491</v>
      </c>
      <c r="G1650" s="17" t="n">
        <v>0.0297561183035866</v>
      </c>
      <c r="H1650" s="17" t="n">
        <v>5.00494513236891</v>
      </c>
      <c r="I1650" s="18" t="n">
        <v>152.650338260605</v>
      </c>
      <c r="J1650" s="19" t="n">
        <v>1.52224323086346E-006</v>
      </c>
      <c r="K1650" s="19" t="n">
        <v>1.40556626367102E-005</v>
      </c>
      <c r="L1650" s="17" t="n">
        <v>0.623587057990276</v>
      </c>
      <c r="M1650" s="17" t="n">
        <v>0.673611111111111</v>
      </c>
      <c r="N1650" s="17" t="n">
        <v>0.00332146577814642</v>
      </c>
      <c r="O1650" s="19" t="n">
        <v>9.23294853559116E-005</v>
      </c>
      <c r="P1650" s="35" t="b">
        <f aca="false">TRUE()</f>
        <v>1</v>
      </c>
      <c r="Q1650" s="17" t="n">
        <v>0</v>
      </c>
    </row>
    <row r="1651" customFormat="false" ht="15" hidden="false" customHeight="false" outlineLevel="0" collapsed="false">
      <c r="A1651" s="6" t="s">
        <v>3616</v>
      </c>
      <c r="B1651" s="6" t="s">
        <v>106</v>
      </c>
      <c r="C1651" s="18" t="n">
        <v>2109</v>
      </c>
      <c r="D1651" s="17" t="n">
        <v>0.123582177312562</v>
      </c>
      <c r="E1651" s="17" t="n">
        <v>0.0159962527588694</v>
      </c>
      <c r="F1651" s="17" t="n">
        <v>0.140486107149196</v>
      </c>
      <c r="G1651" s="17" t="n">
        <v>0.0298266442346209</v>
      </c>
      <c r="H1651" s="17" t="n">
        <v>4.98278814317328</v>
      </c>
      <c r="I1651" s="18" t="n">
        <v>151.975704404518</v>
      </c>
      <c r="J1651" s="19" t="n">
        <v>1.6867045692513E-006</v>
      </c>
      <c r="K1651" s="19" t="n">
        <v>1.54021287959036E-005</v>
      </c>
      <c r="L1651" s="17" t="n">
        <v>0.621952753591077</v>
      </c>
      <c r="M1651" s="17" t="n">
        <v>0.673032407407407</v>
      </c>
      <c r="N1651" s="17" t="n">
        <v>0.0033861181239901</v>
      </c>
      <c r="O1651" s="19" t="n">
        <v>9.19275891480737E-005</v>
      </c>
      <c r="P1651" s="35" t="b">
        <f aca="false">TRUE()</f>
        <v>1</v>
      </c>
      <c r="Q1651" s="19" t="n">
        <v>3.125E-005</v>
      </c>
    </row>
    <row r="1652" customFormat="false" ht="15" hidden="false" customHeight="false" outlineLevel="0" collapsed="false">
      <c r="A1652" s="6" t="s">
        <v>3617</v>
      </c>
      <c r="B1652" s="6" t="s">
        <v>106</v>
      </c>
      <c r="C1652" s="18" t="n">
        <v>2110</v>
      </c>
      <c r="D1652" s="17" t="n">
        <v>0.124275401467457</v>
      </c>
      <c r="E1652" s="17" t="n">
        <v>0.0161124314099559</v>
      </c>
      <c r="F1652" s="17" t="n">
        <v>0.141182201867923</v>
      </c>
      <c r="G1652" s="17" t="n">
        <v>0.0298974876190508</v>
      </c>
      <c r="H1652" s="17" t="n">
        <v>4.9606067279311</v>
      </c>
      <c r="I1652" s="18" t="n">
        <v>151.292961756276</v>
      </c>
      <c r="J1652" s="19" t="n">
        <v>1.86852168538351E-006</v>
      </c>
      <c r="K1652" s="19" t="n">
        <v>1.68207660217967E-005</v>
      </c>
      <c r="L1652" s="17" t="n">
        <v>0.620322548408685</v>
      </c>
      <c r="M1652" s="17" t="n">
        <v>0.67259837962963</v>
      </c>
      <c r="N1652" s="17" t="n">
        <v>0.00346894011326206</v>
      </c>
      <c r="O1652" s="19" t="n">
        <v>9.15211332564043E-005</v>
      </c>
      <c r="P1652" s="35" t="b">
        <f aca="false">TRUE()</f>
        <v>1</v>
      </c>
      <c r="Q1652" s="19" t="n">
        <v>0.000119318181818182</v>
      </c>
    </row>
    <row r="1653" customFormat="false" ht="15" hidden="false" customHeight="false" outlineLevel="0" collapsed="false">
      <c r="A1653" s="6" t="s">
        <v>3618</v>
      </c>
      <c r="B1653" s="6" t="s">
        <v>106</v>
      </c>
      <c r="C1653" s="18" t="n">
        <v>2111</v>
      </c>
      <c r="D1653" s="17" t="n">
        <v>0.124961478066527</v>
      </c>
      <c r="E1653" s="17" t="n">
        <v>0.016226701987302</v>
      </c>
      <c r="F1653" s="17" t="n">
        <v>0.141871183448368</v>
      </c>
      <c r="G1653" s="17" t="n">
        <v>0.0299680662494758</v>
      </c>
      <c r="H1653" s="17" t="n">
        <v>4.93890571716355</v>
      </c>
      <c r="I1653" s="18" t="n">
        <v>150.63021761619</v>
      </c>
      <c r="J1653" s="19" t="n">
        <v>2.06453539207677E-006</v>
      </c>
      <c r="K1653" s="19" t="n">
        <v>1.84048764618365E-005</v>
      </c>
      <c r="L1653" s="17" t="n">
        <v>0.618712905231421</v>
      </c>
      <c r="M1653" s="17" t="n">
        <v>0.671730324074074</v>
      </c>
      <c r="N1653" s="17" t="n">
        <v>0.00354382478908785</v>
      </c>
      <c r="O1653" s="19" t="n">
        <v>9.11235158913587E-005</v>
      </c>
      <c r="P1653" s="35" t="b">
        <f aca="false">TRUE()</f>
        <v>1</v>
      </c>
      <c r="Q1653" s="17" t="n">
        <v>0</v>
      </c>
    </row>
    <row r="1654" customFormat="false" ht="15" hidden="false" customHeight="false" outlineLevel="0" collapsed="false">
      <c r="A1654" s="6" t="s">
        <v>3619</v>
      </c>
      <c r="B1654" s="6" t="s">
        <v>106</v>
      </c>
      <c r="C1654" s="18" t="n">
        <v>2112</v>
      </c>
      <c r="D1654" s="17" t="n">
        <v>0.125639918191289</v>
      </c>
      <c r="E1654" s="17" t="n">
        <v>0.0163401229312752</v>
      </c>
      <c r="F1654" s="17" t="n">
        <v>0.14255163158911</v>
      </c>
      <c r="G1654" s="17" t="n">
        <v>0.0300379851482235</v>
      </c>
      <c r="H1654" s="17" t="n">
        <v>4.91729098281924</v>
      </c>
      <c r="I1654" s="18" t="n">
        <v>149.976328126599</v>
      </c>
      <c r="J1654" s="19" t="n">
        <v>2.27930571612176E-006</v>
      </c>
      <c r="K1654" s="19" t="n">
        <v>2.0210496178144E-005</v>
      </c>
      <c r="L1654" s="17" t="n">
        <v>0.617093525985984</v>
      </c>
      <c r="M1654" s="17" t="n">
        <v>0.67115162037037</v>
      </c>
      <c r="N1654" s="17" t="n">
        <v>0.003621090509266</v>
      </c>
      <c r="O1654" s="19" t="n">
        <v>9.07568169326826E-005</v>
      </c>
      <c r="P1654" s="35" t="b">
        <f aca="false">TRUE()</f>
        <v>1</v>
      </c>
      <c r="Q1654" s="17" t="n">
        <v>0</v>
      </c>
    </row>
    <row r="1655" customFormat="false" ht="15" hidden="false" customHeight="false" outlineLevel="0" collapsed="false">
      <c r="A1655" s="6" t="s">
        <v>3620</v>
      </c>
      <c r="B1655" s="6" t="s">
        <v>106</v>
      </c>
      <c r="C1655" s="18" t="n">
        <v>2113</v>
      </c>
      <c r="D1655" s="17" t="n">
        <v>0.126324366217617</v>
      </c>
      <c r="E1655" s="17" t="n">
        <v>0.0164537802050834</v>
      </c>
      <c r="F1655" s="17" t="n">
        <v>0.143239726429736</v>
      </c>
      <c r="G1655" s="17" t="n">
        <v>0.0301090827276326</v>
      </c>
      <c r="H1655" s="17" t="n">
        <v>4.89618386902466</v>
      </c>
      <c r="I1655" s="18" t="n">
        <v>149.330570060264</v>
      </c>
      <c r="J1655" s="19" t="n">
        <v>2.50981204005542E-006</v>
      </c>
      <c r="K1655" s="19" t="n">
        <v>2.20415374059702E-005</v>
      </c>
      <c r="L1655" s="17" t="n">
        <v>0.615518829603798</v>
      </c>
      <c r="M1655" s="17" t="n">
        <v>0.670717592592593</v>
      </c>
      <c r="N1655" s="17" t="n">
        <v>0.00370007977195221</v>
      </c>
      <c r="O1655" s="19" t="n">
        <v>9.03527550885223E-005</v>
      </c>
      <c r="P1655" s="35" t="b">
        <f aca="false">TRUE()</f>
        <v>1</v>
      </c>
      <c r="Q1655" s="19" t="n">
        <v>7.36060049019608E-005</v>
      </c>
    </row>
    <row r="1656" customFormat="false" ht="15" hidden="false" customHeight="false" outlineLevel="0" collapsed="false">
      <c r="A1656" s="6" t="s">
        <v>3621</v>
      </c>
      <c r="B1656" s="6" t="s">
        <v>106</v>
      </c>
      <c r="C1656" s="18" t="n">
        <v>2114</v>
      </c>
      <c r="D1656" s="17" t="n">
        <v>0.127006751993947</v>
      </c>
      <c r="E1656" s="17" t="n">
        <v>0.0165662666563263</v>
      </c>
      <c r="F1656" s="17" t="n">
        <v>0.14392750229928</v>
      </c>
      <c r="G1656" s="17" t="n">
        <v>0.0301810452723649</v>
      </c>
      <c r="H1656" s="17" t="n">
        <v>4.87583369710809</v>
      </c>
      <c r="I1656" s="18" t="n">
        <v>148.703606291527</v>
      </c>
      <c r="J1656" s="19" t="n">
        <v>2.75327323782894E-006</v>
      </c>
      <c r="K1656" s="19" t="n">
        <v>2.38751836699039E-005</v>
      </c>
      <c r="L1656" s="17" t="n">
        <v>0.614002951252993</v>
      </c>
      <c r="M1656" s="17" t="n">
        <v>0.669704861111111</v>
      </c>
      <c r="N1656" s="17" t="n">
        <v>0.00378579343641022</v>
      </c>
      <c r="O1656" s="19" t="n">
        <v>8.99154735131328E-005</v>
      </c>
      <c r="P1656" s="35" t="b">
        <f aca="false">TRUE()</f>
        <v>1</v>
      </c>
      <c r="Q1656" s="19" t="n">
        <v>3.7037037037037E-005</v>
      </c>
    </row>
    <row r="1657" customFormat="false" ht="15" hidden="false" customHeight="false" outlineLevel="0" collapsed="false">
      <c r="A1657" s="6" t="s">
        <v>3622</v>
      </c>
      <c r="B1657" s="6" t="s">
        <v>106</v>
      </c>
      <c r="C1657" s="18" t="n">
        <v>2115</v>
      </c>
      <c r="D1657" s="17" t="n">
        <v>0.127691776112274</v>
      </c>
      <c r="E1657" s="17" t="n">
        <v>0.0166790770997018</v>
      </c>
      <c r="F1657" s="17" t="n">
        <v>0.144616572864147</v>
      </c>
      <c r="G1657" s="17" t="n">
        <v>0.0302522222881999</v>
      </c>
      <c r="H1657" s="17" t="n">
        <v>4.8552768937802</v>
      </c>
      <c r="I1657" s="18" t="n">
        <v>148.074860597953</v>
      </c>
      <c r="J1657" s="19" t="n">
        <v>3.02213450453992E-006</v>
      </c>
      <c r="K1657" s="19" t="n">
        <v>2.59075928895414E-005</v>
      </c>
      <c r="L1657" s="17" t="n">
        <v>0.612459263559311</v>
      </c>
      <c r="M1657" s="17" t="n">
        <v>0.668547453703704</v>
      </c>
      <c r="N1657" s="17" t="n">
        <v>0.00386323552858175</v>
      </c>
      <c r="O1657" s="19" t="n">
        <v>8.95100996275044E-005</v>
      </c>
      <c r="P1657" s="35" t="b">
        <f aca="false">TRUE()</f>
        <v>1</v>
      </c>
      <c r="Q1657" s="17" t="n">
        <v>0</v>
      </c>
    </row>
    <row r="1658" customFormat="false" ht="15" hidden="false" customHeight="false" outlineLevel="0" collapsed="false">
      <c r="A1658" s="6" t="s">
        <v>3623</v>
      </c>
      <c r="B1658" s="6" t="s">
        <v>106</v>
      </c>
      <c r="C1658" s="18" t="n">
        <v>2116</v>
      </c>
      <c r="D1658" s="17" t="n">
        <v>0.128387570484645</v>
      </c>
      <c r="E1658" s="17" t="n">
        <v>0.0167926569853363</v>
      </c>
      <c r="F1658" s="17" t="n">
        <v>0.145317140968378</v>
      </c>
      <c r="G1658" s="17" t="n">
        <v>0.0303250719836358</v>
      </c>
      <c r="H1658" s="17" t="n">
        <v>4.83484169315183</v>
      </c>
      <c r="I1658" s="18" t="n">
        <v>147.452193543156</v>
      </c>
      <c r="J1658" s="19" t="n">
        <v>3.31430990752428E-006</v>
      </c>
      <c r="K1658" s="19" t="n">
        <v>2.82074738164579E-005</v>
      </c>
      <c r="L1658" s="17" t="n">
        <v>0.610916141546829</v>
      </c>
      <c r="M1658" s="17" t="n">
        <v>0.66869212962963</v>
      </c>
      <c r="N1658" s="17" t="n">
        <v>0.00394391247695463</v>
      </c>
      <c r="O1658" s="19" t="n">
        <v>8.90993878595503E-005</v>
      </c>
      <c r="P1658" s="35" t="b">
        <f aca="false">TRUE()</f>
        <v>1</v>
      </c>
      <c r="Q1658" s="17" t="n">
        <v>0</v>
      </c>
    </row>
    <row r="1659" customFormat="false" ht="15" hidden="false" customHeight="false" outlineLevel="0" collapsed="false">
      <c r="A1659" s="6" t="s">
        <v>3624</v>
      </c>
      <c r="B1659" s="6" t="s">
        <v>106</v>
      </c>
      <c r="C1659" s="18" t="n">
        <v>2117</v>
      </c>
      <c r="D1659" s="17" t="n">
        <v>0.129071520632823</v>
      </c>
      <c r="E1659" s="17" t="n">
        <v>0.0169053054246805</v>
      </c>
      <c r="F1659" s="17" t="n">
        <v>0.146004910891255</v>
      </c>
      <c r="G1659" s="17" t="n">
        <v>0.0303956751306183</v>
      </c>
      <c r="H1659" s="17" t="n">
        <v>4.81460742807462</v>
      </c>
      <c r="I1659" s="18" t="n">
        <v>146.831699676659</v>
      </c>
      <c r="J1659" s="19" t="n">
        <v>3.63036543755945E-006</v>
      </c>
      <c r="K1659" s="19" t="n">
        <v>3.07076151238396E-005</v>
      </c>
      <c r="L1659" s="17" t="n">
        <v>0.609390328910083</v>
      </c>
      <c r="M1659" s="17" t="n">
        <v>0.668258101851852</v>
      </c>
      <c r="N1659" s="17" t="n">
        <v>0.00402005231013094</v>
      </c>
      <c r="O1659" s="19" t="n">
        <v>8.86971562232226E-005</v>
      </c>
      <c r="P1659" s="35" t="b">
        <f aca="false">TRUE()</f>
        <v>1</v>
      </c>
      <c r="Q1659" s="17" t="n">
        <v>0</v>
      </c>
    </row>
    <row r="1660" customFormat="false" ht="15" hidden="false" customHeight="false" outlineLevel="0" collapsed="false">
      <c r="A1660" s="6" t="s">
        <v>3625</v>
      </c>
      <c r="B1660" s="6" t="s">
        <v>106</v>
      </c>
      <c r="C1660" s="18" t="n">
        <v>2118</v>
      </c>
      <c r="D1660" s="17" t="n">
        <v>0.12975074888069</v>
      </c>
      <c r="E1660" s="17" t="n">
        <v>0.0170175593589194</v>
      </c>
      <c r="F1660" s="17" t="n">
        <v>0.146686604869104</v>
      </c>
      <c r="G1660" s="17" t="n">
        <v>0.0304647673120414</v>
      </c>
      <c r="H1660" s="17" t="n">
        <v>4.79432162999548</v>
      </c>
      <c r="I1660" s="18" t="n">
        <v>146.2122718494</v>
      </c>
      <c r="J1660" s="19" t="n">
        <v>3.97616443144308E-006</v>
      </c>
      <c r="K1660" s="19" t="n">
        <v>3.33594140725336E-005</v>
      </c>
      <c r="L1660" s="17" t="n">
        <v>0.607851901806999</v>
      </c>
      <c r="M1660" s="17" t="n">
        <v>0.667390046296296</v>
      </c>
      <c r="N1660" s="17" t="n">
        <v>0.00410722812906214</v>
      </c>
      <c r="O1660" s="19" t="n">
        <v>8.83101365052891E-005</v>
      </c>
      <c r="P1660" s="35" t="b">
        <f aca="false">TRUE()</f>
        <v>1</v>
      </c>
      <c r="Q1660" s="17" t="n">
        <v>0</v>
      </c>
    </row>
    <row r="1661" customFormat="false" ht="15" hidden="false" customHeight="false" outlineLevel="0" collapsed="false">
      <c r="A1661" s="6" t="s">
        <v>3626</v>
      </c>
      <c r="B1661" s="6" t="s">
        <v>106</v>
      </c>
      <c r="C1661" s="18" t="n">
        <v>2119</v>
      </c>
      <c r="D1661" s="17" t="n">
        <v>0.130431891841538</v>
      </c>
      <c r="E1661" s="17" t="n">
        <v>0.0171302527732082</v>
      </c>
      <c r="F1661" s="17" t="n">
        <v>0.147369951746185</v>
      </c>
      <c r="G1661" s="17" t="n">
        <v>0.0305331733489007</v>
      </c>
      <c r="H1661" s="17" t="n">
        <v>4.77411155073495</v>
      </c>
      <c r="I1661" s="18" t="n">
        <v>145.590828361786</v>
      </c>
      <c r="J1661" s="19" t="n">
        <v>4.35215302088856E-006</v>
      </c>
      <c r="K1661" s="19" t="n">
        <v>3.6292828016774E-005</v>
      </c>
      <c r="L1661" s="17" t="n">
        <v>0.606322229048962</v>
      </c>
      <c r="M1661" s="17" t="n">
        <v>0.667390046296296</v>
      </c>
      <c r="N1661" s="17" t="n">
        <v>0.00419396340275529</v>
      </c>
      <c r="O1661" s="19" t="n">
        <v>8.79385337211392E-005</v>
      </c>
      <c r="P1661" s="35" t="b">
        <f aca="false">TRUE()</f>
        <v>1</v>
      </c>
      <c r="Q1661" s="17" t="n">
        <v>0</v>
      </c>
    </row>
    <row r="1662" customFormat="false" ht="15" hidden="false" customHeight="false" outlineLevel="0" collapsed="false">
      <c r="A1662" s="6" t="s">
        <v>3627</v>
      </c>
      <c r="B1662" s="6" t="s">
        <v>106</v>
      </c>
      <c r="C1662" s="18" t="n">
        <v>2120</v>
      </c>
      <c r="D1662" s="17" t="n">
        <v>0.131094694465261</v>
      </c>
      <c r="E1662" s="17" t="n">
        <v>0.0172397165620458</v>
      </c>
      <c r="F1662" s="17" t="n">
        <v>0.148035943466756</v>
      </c>
      <c r="G1662" s="17" t="n">
        <v>0.0306009143063096</v>
      </c>
      <c r="H1662" s="17" t="n">
        <v>4.75481792580606</v>
      </c>
      <c r="I1662" s="18" t="n">
        <v>144.997966334742</v>
      </c>
      <c r="J1662" s="19" t="n">
        <v>4.74281124671669E-006</v>
      </c>
      <c r="K1662" s="19" t="n">
        <v>3.92338259688356E-005</v>
      </c>
      <c r="L1662" s="17" t="n">
        <v>0.604857446903022</v>
      </c>
      <c r="M1662" s="17" t="n">
        <v>0.667390046296296</v>
      </c>
      <c r="N1662" s="17" t="n">
        <v>0.00427745367136337</v>
      </c>
      <c r="O1662" s="19" t="n">
        <v>8.75567375046371E-005</v>
      </c>
      <c r="P1662" s="35" t="b">
        <f aca="false">TRUE()</f>
        <v>1</v>
      </c>
      <c r="Q1662" s="17" t="n">
        <v>0</v>
      </c>
    </row>
    <row r="1663" customFormat="false" ht="15" hidden="false" customHeight="false" outlineLevel="0" collapsed="false">
      <c r="A1663" s="6" t="s">
        <v>3628</v>
      </c>
      <c r="B1663" s="6" t="s">
        <v>106</v>
      </c>
      <c r="C1663" s="18" t="n">
        <v>2121</v>
      </c>
      <c r="D1663" s="17" t="n">
        <v>0.131754247488937</v>
      </c>
      <c r="E1663" s="17" t="n">
        <v>0.0173481894215349</v>
      </c>
      <c r="F1663" s="17" t="n">
        <v>0.148699724417249</v>
      </c>
      <c r="G1663" s="17" t="n">
        <v>0.030666953286615</v>
      </c>
      <c r="H1663" s="17" t="n">
        <v>4.73622357198886</v>
      </c>
      <c r="I1663" s="18" t="n">
        <v>144.410005733023</v>
      </c>
      <c r="J1663" s="19" t="n">
        <v>5.15152004428138E-006</v>
      </c>
      <c r="K1663" s="19" t="n">
        <v>4.2234287347164E-005</v>
      </c>
      <c r="L1663" s="17" t="n">
        <v>0.603469968182079</v>
      </c>
      <c r="M1663" s="17" t="n">
        <v>0.666811342592593</v>
      </c>
      <c r="N1663" s="17" t="n">
        <v>0.00436975455300208</v>
      </c>
      <c r="O1663" s="19" t="n">
        <v>8.71838237798873E-005</v>
      </c>
      <c r="P1663" s="35" t="b">
        <f aca="false">TRUE()</f>
        <v>1</v>
      </c>
      <c r="Q1663" s="19" t="n">
        <v>3.47222222222222E-005</v>
      </c>
    </row>
    <row r="1664" customFormat="false" ht="15" hidden="false" customHeight="false" outlineLevel="0" collapsed="false">
      <c r="A1664" s="6" t="s">
        <v>3629</v>
      </c>
      <c r="B1664" s="6" t="s">
        <v>106</v>
      </c>
      <c r="C1664" s="18" t="n">
        <v>2122</v>
      </c>
      <c r="D1664" s="17" t="n">
        <v>0.13241087413324</v>
      </c>
      <c r="E1664" s="17" t="n">
        <v>0.0174562044926556</v>
      </c>
      <c r="F1664" s="17" t="n">
        <v>0.149360062930457</v>
      </c>
      <c r="G1664" s="17" t="n">
        <v>0.0307317567326146</v>
      </c>
      <c r="H1664" s="17" t="n">
        <v>4.71777711324523</v>
      </c>
      <c r="I1664" s="18" t="n">
        <v>143.824673023603</v>
      </c>
      <c r="J1664" s="19" t="n">
        <v>5.5903505418579E-006</v>
      </c>
      <c r="K1664" s="19" t="n">
        <v>4.54264079428847E-005</v>
      </c>
      <c r="L1664" s="17" t="n">
        <v>0.602093725923375</v>
      </c>
      <c r="M1664" s="17" t="n">
        <v>0.666377314814815</v>
      </c>
      <c r="N1664" s="17" t="n">
        <v>0.00445303047598289</v>
      </c>
      <c r="O1664" s="19" t="n">
        <v>8.68199012569694E-005</v>
      </c>
      <c r="P1664" s="35" t="b">
        <f aca="false">TRUE()</f>
        <v>1</v>
      </c>
      <c r="Q1664" s="19" t="n">
        <v>6.25E-005</v>
      </c>
    </row>
    <row r="1665" customFormat="false" ht="15" hidden="false" customHeight="false" outlineLevel="0" collapsed="false">
      <c r="A1665" s="6" t="s">
        <v>3630</v>
      </c>
      <c r="B1665" s="6" t="s">
        <v>106</v>
      </c>
      <c r="C1665" s="18" t="n">
        <v>2123</v>
      </c>
      <c r="D1665" s="17" t="n">
        <v>0.133054056722257</v>
      </c>
      <c r="E1665" s="17" t="n">
        <v>0.0175612989552638</v>
      </c>
      <c r="F1665" s="17" t="n">
        <v>0.150007275502301</v>
      </c>
      <c r="G1665" s="17" t="n">
        <v>0.0307962993878821</v>
      </c>
      <c r="H1665" s="17" t="n">
        <v>4.69995659719975</v>
      </c>
      <c r="I1665" s="18" t="n">
        <v>143.266528741051</v>
      </c>
      <c r="J1665" s="19" t="n">
        <v>6.0480008553463E-006</v>
      </c>
      <c r="K1665" s="19" t="n">
        <v>4.87652516036166E-005</v>
      </c>
      <c r="L1665" s="17" t="n">
        <v>0.600748996458689</v>
      </c>
      <c r="M1665" s="17" t="n">
        <v>0.666377314814815</v>
      </c>
      <c r="N1665" s="17" t="n">
        <v>0.00453337273494757</v>
      </c>
      <c r="O1665" s="19" t="n">
        <v>8.64450163710215E-005</v>
      </c>
      <c r="P1665" s="35" t="b">
        <f aca="false">TRUE()</f>
        <v>1</v>
      </c>
      <c r="Q1665" s="17" t="n">
        <v>0</v>
      </c>
    </row>
    <row r="1666" customFormat="false" ht="15" hidden="false" customHeight="false" outlineLevel="0" collapsed="false">
      <c r="A1666" s="6" t="s">
        <v>3631</v>
      </c>
      <c r="B1666" s="6" t="s">
        <v>106</v>
      </c>
      <c r="C1666" s="18" t="n">
        <v>2124</v>
      </c>
      <c r="D1666" s="17" t="n">
        <v>0.133697488353829</v>
      </c>
      <c r="E1666" s="17" t="n">
        <v>0.017665492437566</v>
      </c>
      <c r="F1666" s="17" t="n">
        <v>0.150655065509663</v>
      </c>
      <c r="G1666" s="17" t="n">
        <v>0.0308600521088687</v>
      </c>
      <c r="H1666" s="17" t="n">
        <v>4.68253045091728</v>
      </c>
      <c r="I1666" s="18" t="n">
        <v>142.716384775922</v>
      </c>
      <c r="J1666" s="19" t="n">
        <v>6.53032792651949E-006</v>
      </c>
      <c r="K1666" s="19" t="n">
        <v>5.22426234121559E-005</v>
      </c>
      <c r="L1666" s="17" t="n">
        <v>0.599438538841384</v>
      </c>
      <c r="M1666" s="17" t="n">
        <v>0.666377314814815</v>
      </c>
      <c r="N1666" s="17" t="n">
        <v>0.00460955925003088</v>
      </c>
      <c r="O1666" s="19" t="n">
        <v>8.60774358984563E-005</v>
      </c>
      <c r="P1666" s="35" t="b">
        <f aca="false">TRUE()</f>
        <v>1</v>
      </c>
      <c r="Q1666" s="17" t="n">
        <v>0</v>
      </c>
    </row>
    <row r="1667" customFormat="false" ht="15" hidden="false" customHeight="false" outlineLevel="0" collapsed="false">
      <c r="A1667" s="6" t="s">
        <v>3632</v>
      </c>
      <c r="B1667" s="6" t="s">
        <v>106</v>
      </c>
      <c r="C1667" s="18" t="n">
        <v>2125</v>
      </c>
      <c r="D1667" s="17" t="n">
        <v>0.13434294632774</v>
      </c>
      <c r="E1667" s="17" t="n">
        <v>0.0177693036604676</v>
      </c>
      <c r="F1667" s="17" t="n">
        <v>0.151305461467968</v>
      </c>
      <c r="G1667" s="17" t="n">
        <v>0.0309241232211076</v>
      </c>
      <c r="H1667" s="17" t="n">
        <v>4.66541007435823</v>
      </c>
      <c r="I1667" s="18" t="n">
        <v>142.175098184025</v>
      </c>
      <c r="J1667" s="19" t="n">
        <v>7.0400452912729E-006</v>
      </c>
      <c r="K1667" s="19" t="n">
        <v>5.58875449443604E-005</v>
      </c>
      <c r="L1667" s="17" t="n">
        <v>0.598149828840753</v>
      </c>
      <c r="M1667" s="17" t="n">
        <v>0.666087962962963</v>
      </c>
      <c r="N1667" s="17" t="n">
        <v>0.0046932008686281</v>
      </c>
      <c r="O1667" s="19" t="n">
        <v>8.56890646226359E-005</v>
      </c>
      <c r="P1667" s="35" t="b">
        <f aca="false">TRUE()</f>
        <v>1</v>
      </c>
      <c r="Q1667" s="17" t="n">
        <v>0</v>
      </c>
    </row>
    <row r="1668" customFormat="false" ht="15" hidden="false" customHeight="false" outlineLevel="0" collapsed="false">
      <c r="A1668" s="6" t="s">
        <v>3633</v>
      </c>
      <c r="B1668" s="6" t="s">
        <v>106</v>
      </c>
      <c r="C1668" s="18" t="n">
        <v>2126</v>
      </c>
      <c r="D1668" s="17" t="n">
        <v>0.1349704996424</v>
      </c>
      <c r="E1668" s="17" t="n">
        <v>0.0178711903653898</v>
      </c>
      <c r="F1668" s="17" t="n">
        <v>0.151936469285714</v>
      </c>
      <c r="G1668" s="17" t="n">
        <v>0.0309844689654686</v>
      </c>
      <c r="H1668" s="17" t="n">
        <v>4.64853113985854</v>
      </c>
      <c r="I1668" s="18" t="n">
        <v>141.636293056274</v>
      </c>
      <c r="J1668" s="19" t="n">
        <v>7.58002229845611E-006</v>
      </c>
      <c r="K1668" s="19" t="n">
        <v>5.98293259545762E-005</v>
      </c>
      <c r="L1668" s="17" t="n">
        <v>0.596885480297778</v>
      </c>
      <c r="M1668" s="17" t="n">
        <v>0.666087962962963</v>
      </c>
      <c r="N1668" s="17" t="n">
        <v>0.00477529460056608</v>
      </c>
      <c r="O1668" s="19" t="n">
        <v>8.53470468553466E-005</v>
      </c>
      <c r="P1668" s="35" t="b">
        <f aca="false">TRUE()</f>
        <v>1</v>
      </c>
      <c r="Q1668" s="19" t="n">
        <v>0.000341414141414142</v>
      </c>
    </row>
    <row r="1669" customFormat="false" ht="15" hidden="false" customHeight="false" outlineLevel="0" collapsed="false">
      <c r="A1669" s="6" t="s">
        <v>3634</v>
      </c>
      <c r="B1669" s="6" t="s">
        <v>106</v>
      </c>
      <c r="C1669" s="18" t="n">
        <v>2127</v>
      </c>
      <c r="D1669" s="17" t="n">
        <v>0.135593243029521</v>
      </c>
      <c r="E1669" s="17" t="n">
        <v>0.0179708083053972</v>
      </c>
      <c r="F1669" s="17" t="n">
        <v>0.152562667270778</v>
      </c>
      <c r="G1669" s="17" t="n">
        <v>0.0310436774408447</v>
      </c>
      <c r="H1669" s="17" t="n">
        <v>4.63214224014928</v>
      </c>
      <c r="I1669" s="18" t="n">
        <v>141.1144719675</v>
      </c>
      <c r="J1669" s="19" t="n">
        <v>8.14213751114738E-006</v>
      </c>
      <c r="K1669" s="19" t="n">
        <v>6.38530741924E-005</v>
      </c>
      <c r="L1669" s="17" t="n">
        <v>0.595653352795979</v>
      </c>
      <c r="M1669" s="17" t="n">
        <v>0.665509259259259</v>
      </c>
      <c r="N1669" s="17" t="n">
        <v>0.00485588671585732</v>
      </c>
      <c r="O1669" s="19" t="n">
        <v>8.50310940046472E-005</v>
      </c>
      <c r="P1669" s="35" t="b">
        <f aca="false">TRUE()</f>
        <v>1</v>
      </c>
      <c r="Q1669" s="17" t="n">
        <v>0</v>
      </c>
    </row>
    <row r="1670" customFormat="false" ht="15" hidden="false" customHeight="false" outlineLevel="0" collapsed="false">
      <c r="A1670" s="6" t="s">
        <v>3635</v>
      </c>
      <c r="B1670" s="6" t="s">
        <v>106</v>
      </c>
      <c r="C1670" s="18" t="n">
        <v>2128</v>
      </c>
      <c r="D1670" s="17" t="n">
        <v>0.136198957597285</v>
      </c>
      <c r="E1670" s="17" t="n">
        <v>0.0180691372852591</v>
      </c>
      <c r="F1670" s="17" t="n">
        <v>0.153171368798724</v>
      </c>
      <c r="G1670" s="17" t="n">
        <v>0.03110007055515</v>
      </c>
      <c r="H1670" s="17" t="n">
        <v>4.61610599529893</v>
      </c>
      <c r="I1670" s="18" t="n">
        <v>140.593899670484</v>
      </c>
      <c r="J1670" s="19" t="n">
        <v>8.73117075479529E-006</v>
      </c>
      <c r="K1670" s="19" t="n">
        <v>6.81344618674488E-005</v>
      </c>
      <c r="L1670" s="17" t="n">
        <v>0.594462391984624</v>
      </c>
      <c r="M1670" s="17" t="n">
        <v>0.66478587962963</v>
      </c>
      <c r="N1670" s="17" t="n">
        <v>0.00493945328316203</v>
      </c>
      <c r="O1670" s="19" t="n">
        <v>8.47136609217704E-005</v>
      </c>
      <c r="P1670" s="35" t="b">
        <f aca="false">TRUE()</f>
        <v>1</v>
      </c>
      <c r="Q1670" s="19" t="n">
        <v>2.08333333333333E-005</v>
      </c>
    </row>
    <row r="1671" customFormat="false" ht="15" hidden="false" customHeight="false" outlineLevel="0" collapsed="false">
      <c r="A1671" s="6" t="s">
        <v>3636</v>
      </c>
      <c r="B1671" s="6" t="s">
        <v>106</v>
      </c>
      <c r="C1671" s="18" t="n">
        <v>2129</v>
      </c>
      <c r="D1671" s="17" t="n">
        <v>0.136785801500082</v>
      </c>
      <c r="E1671" s="17" t="n">
        <v>0.0181666876231208</v>
      </c>
      <c r="F1671" s="17" t="n">
        <v>0.153760479188835</v>
      </c>
      <c r="G1671" s="17" t="n">
        <v>0.031152360617844</v>
      </c>
      <c r="H1671" s="17" t="n">
        <v>4.6003751272596</v>
      </c>
      <c r="I1671" s="18" t="n">
        <v>140.064568494443</v>
      </c>
      <c r="J1671" s="19" t="n">
        <v>9.34945107954966E-006</v>
      </c>
      <c r="K1671" s="19" t="n">
        <v>7.24801723465276E-005</v>
      </c>
      <c r="L1671" s="17" t="n">
        <v>0.593323557829075</v>
      </c>
      <c r="M1671" s="17" t="n">
        <v>0.6640625</v>
      </c>
      <c r="N1671" s="17" t="n">
        <v>0.0050197529090923</v>
      </c>
      <c r="O1671" s="19" t="n">
        <v>8.44201740307395E-005</v>
      </c>
      <c r="P1671" s="35" t="b">
        <f aca="false">TRUE()</f>
        <v>1</v>
      </c>
      <c r="Q1671" s="19" t="n">
        <v>0.000111711258338545</v>
      </c>
    </row>
    <row r="1672" customFormat="false" ht="15" hidden="false" customHeight="false" outlineLevel="0" collapsed="false">
      <c r="A1672" s="6" t="s">
        <v>3637</v>
      </c>
      <c r="B1672" s="6" t="s">
        <v>106</v>
      </c>
      <c r="C1672" s="18" t="n">
        <v>2130</v>
      </c>
      <c r="D1672" s="17" t="n">
        <v>0.137369574211469</v>
      </c>
      <c r="E1672" s="17" t="n">
        <v>0.0182618875444069</v>
      </c>
      <c r="F1672" s="17" t="n">
        <v>0.154345333722799</v>
      </c>
      <c r="G1672" s="17" t="n">
        <v>0.0312045745804278</v>
      </c>
      <c r="H1672" s="17" t="n">
        <v>4.58472432598175</v>
      </c>
      <c r="I1672" s="18" t="n">
        <v>139.557216476621</v>
      </c>
      <c r="J1672" s="19" t="n">
        <v>1.0005101203315E-005</v>
      </c>
      <c r="K1672" s="19" t="n">
        <v>7.73453286662259E-005</v>
      </c>
      <c r="L1672" s="17" t="n">
        <v>0.592156339110745</v>
      </c>
      <c r="M1672" s="17" t="n">
        <v>0.6640625</v>
      </c>
      <c r="N1672" s="17" t="n">
        <v>0.00510764089096568</v>
      </c>
      <c r="O1672" s="19" t="n">
        <v>8.41156291218072E-005</v>
      </c>
      <c r="P1672" s="35" t="b">
        <f aca="false">TRUE()</f>
        <v>1</v>
      </c>
      <c r="Q1672" s="17" t="n">
        <v>0</v>
      </c>
    </row>
    <row r="1673" customFormat="false" ht="15" hidden="false" customHeight="false" outlineLevel="0" collapsed="false">
      <c r="A1673" s="6" t="s">
        <v>3638</v>
      </c>
      <c r="B1673" s="6" t="s">
        <v>106</v>
      </c>
      <c r="C1673" s="18" t="n">
        <v>2131</v>
      </c>
      <c r="D1673" s="17" t="n">
        <v>0.137939945673915</v>
      </c>
      <c r="E1673" s="17" t="n">
        <v>0.0183537066525327</v>
      </c>
      <c r="F1673" s="17" t="n">
        <v>0.15491702410358</v>
      </c>
      <c r="G1673" s="17" t="n">
        <v>0.0312558548275994</v>
      </c>
      <c r="H1673" s="17" t="n">
        <v>4.5697262449829</v>
      </c>
      <c r="I1673" s="18" t="n">
        <v>139.075631339141</v>
      </c>
      <c r="J1673" s="19" t="n">
        <v>1.06743372689414E-005</v>
      </c>
      <c r="K1673" s="19" t="n">
        <v>8.20583471539827E-005</v>
      </c>
      <c r="L1673" s="17" t="n">
        <v>0.591028373703205</v>
      </c>
      <c r="M1673" s="17" t="n">
        <v>0.663049768518519</v>
      </c>
      <c r="N1673" s="17" t="n">
        <v>0.00519710863818083</v>
      </c>
      <c r="O1673" s="19" t="n">
        <v>8.37965281712671E-005</v>
      </c>
      <c r="P1673" s="35" t="b">
        <f aca="false">TRUE()</f>
        <v>1</v>
      </c>
      <c r="Q1673" s="17" t="n">
        <v>0</v>
      </c>
    </row>
    <row r="1674" customFormat="false" ht="15" hidden="false" customHeight="false" outlineLevel="0" collapsed="false">
      <c r="A1674" s="6" t="s">
        <v>3639</v>
      </c>
      <c r="B1674" s="6" t="s">
        <v>106</v>
      </c>
      <c r="C1674" s="18" t="n">
        <v>2132</v>
      </c>
      <c r="D1674" s="17" t="n">
        <v>0.138504370952163</v>
      </c>
      <c r="E1674" s="17" t="n">
        <v>0.0184454812652669</v>
      </c>
      <c r="F1674" s="17" t="n">
        <v>0.155480893968639</v>
      </c>
      <c r="G1674" s="17" t="n">
        <v>0.0313043388102897</v>
      </c>
      <c r="H1674" s="17" t="n">
        <v>4.55451749809124</v>
      </c>
      <c r="I1674" s="18" t="n">
        <v>138.585114986411</v>
      </c>
      <c r="J1674" s="19" t="n">
        <v>1.13967807880446E-005</v>
      </c>
      <c r="K1674" s="19" t="n">
        <v>8.69649089865192E-005</v>
      </c>
      <c r="L1674" s="17" t="n">
        <v>0.589886577486015</v>
      </c>
      <c r="M1674" s="17" t="n">
        <v>0.662615740740741</v>
      </c>
      <c r="N1674" s="17" t="n">
        <v>0.0052636769716188</v>
      </c>
      <c r="O1674" s="19" t="n">
        <v>8.35121272847751E-005</v>
      </c>
      <c r="P1674" s="35" t="b">
        <f aca="false">TRUE()</f>
        <v>1</v>
      </c>
      <c r="Q1674" s="17" t="n">
        <v>0</v>
      </c>
    </row>
    <row r="1675" customFormat="false" ht="15" hidden="false" customHeight="false" outlineLevel="0" collapsed="false">
      <c r="A1675" s="6" t="s">
        <v>3640</v>
      </c>
      <c r="B1675" s="6" t="s">
        <v>106</v>
      </c>
      <c r="C1675" s="18" t="n">
        <v>2133</v>
      </c>
      <c r="D1675" s="17" t="n">
        <v>0.139069062804251</v>
      </c>
      <c r="E1675" s="17" t="n">
        <v>0.0185371118077403</v>
      </c>
      <c r="F1675" s="17" t="n">
        <v>0.156042708930801</v>
      </c>
      <c r="G1675" s="17" t="n">
        <v>0.0313515759020747</v>
      </c>
      <c r="H1675" s="17" t="n">
        <v>4.53888078746735</v>
      </c>
      <c r="I1675" s="18" t="n">
        <v>138.093557222552</v>
      </c>
      <c r="J1675" s="19" t="n">
        <v>1.21874749358928E-005</v>
      </c>
      <c r="K1675" s="19" t="n">
        <v>9.22922818689472E-005</v>
      </c>
      <c r="L1675" s="17" t="n">
        <v>0.58868943469966</v>
      </c>
      <c r="M1675" s="17" t="n">
        <v>0.662181712962963</v>
      </c>
      <c r="N1675" s="17" t="n">
        <v>0.00535210535954275</v>
      </c>
      <c r="O1675" s="19" t="n">
        <v>8.32484912107262E-005</v>
      </c>
      <c r="P1675" s="35" t="b">
        <f aca="false">TRUE()</f>
        <v>1</v>
      </c>
      <c r="Q1675" s="17" t="n">
        <v>0</v>
      </c>
    </row>
    <row r="1676" customFormat="false" ht="15" hidden="false" customHeight="false" outlineLevel="0" collapsed="false">
      <c r="A1676" s="6" t="s">
        <v>3641</v>
      </c>
      <c r="B1676" s="6" t="s">
        <v>106</v>
      </c>
      <c r="C1676" s="18" t="n">
        <v>2134</v>
      </c>
      <c r="D1676" s="17" t="n">
        <v>0.139614429962994</v>
      </c>
      <c r="E1676" s="17" t="n">
        <v>0.0186258624426599</v>
      </c>
      <c r="F1676" s="17" t="n">
        <v>0.156585103780445</v>
      </c>
      <c r="G1676" s="17" t="n">
        <v>0.0313959252870256</v>
      </c>
      <c r="H1676" s="17" t="n">
        <v>4.52386866178461</v>
      </c>
      <c r="I1676" s="18" t="n">
        <v>137.614453588561</v>
      </c>
      <c r="J1676" s="19" t="n">
        <v>1.29962942829707E-005</v>
      </c>
      <c r="K1676" s="19" t="n">
        <v>9.78154607964209E-005</v>
      </c>
      <c r="L1676" s="17" t="n">
        <v>0.58755064608831</v>
      </c>
      <c r="M1676" s="17" t="n">
        <v>0.661458333333333</v>
      </c>
      <c r="N1676" s="17" t="n">
        <v>0.00544514954952827</v>
      </c>
      <c r="O1676" s="19" t="n">
        <v>8.29841031753844E-005</v>
      </c>
      <c r="P1676" s="35" t="b">
        <f aca="false">TRUE()</f>
        <v>1</v>
      </c>
      <c r="Q1676" s="17" t="n">
        <v>0</v>
      </c>
    </row>
    <row r="1677" customFormat="false" ht="15" hidden="false" customHeight="false" outlineLevel="0" collapsed="false">
      <c r="A1677" s="6" t="s">
        <v>3642</v>
      </c>
      <c r="B1677" s="6" t="s">
        <v>106</v>
      </c>
      <c r="C1677" s="18" t="n">
        <v>2135</v>
      </c>
      <c r="D1677" s="17" t="n">
        <v>0.140144167890496</v>
      </c>
      <c r="E1677" s="17" t="n">
        <v>0.0187126841471941</v>
      </c>
      <c r="F1677" s="17" t="n">
        <v>0.157111534954014</v>
      </c>
      <c r="G1677" s="17" t="n">
        <v>0.0314369042452683</v>
      </c>
      <c r="H1677" s="17" t="n">
        <v>4.50932261891379</v>
      </c>
      <c r="I1677" s="18" t="n">
        <v>137.138107349729</v>
      </c>
      <c r="J1677" s="19" t="n">
        <v>1.38296898455928E-005</v>
      </c>
      <c r="K1677" s="19" t="n">
        <v>0.000103335042390578</v>
      </c>
      <c r="L1677" s="17" t="n">
        <v>0.586466305228955</v>
      </c>
      <c r="M1677" s="17" t="n">
        <v>0.660734953703704</v>
      </c>
      <c r="N1677" s="17" t="n">
        <v>0.00552053821989549</v>
      </c>
      <c r="O1677" s="19" t="n">
        <v>8.27386300590008E-005</v>
      </c>
      <c r="P1677" s="35" t="b">
        <f aca="false">TRUE()</f>
        <v>1</v>
      </c>
      <c r="Q1677" s="19" t="n">
        <v>7.14285714285714E-005</v>
      </c>
    </row>
    <row r="1678" customFormat="false" ht="15" hidden="false" customHeight="false" outlineLevel="0" collapsed="false">
      <c r="A1678" s="6" t="s">
        <v>3643</v>
      </c>
      <c r="B1678" s="6" t="s">
        <v>106</v>
      </c>
      <c r="C1678" s="18" t="n">
        <v>2136</v>
      </c>
      <c r="D1678" s="17" t="n">
        <v>0.140668686487953</v>
      </c>
      <c r="E1678" s="17" t="n">
        <v>0.0187989928967281</v>
      </c>
      <c r="F1678" s="17" t="n">
        <v>0.157631138267203</v>
      </c>
      <c r="G1678" s="17" t="n">
        <v>0.0314771403597062</v>
      </c>
      <c r="H1678" s="17" t="n">
        <v>4.49454017465335</v>
      </c>
      <c r="I1678" s="18" t="n">
        <v>136.665536525747</v>
      </c>
      <c r="J1678" s="19" t="n">
        <v>1.47280465988209E-005</v>
      </c>
      <c r="K1678" s="19" t="n">
        <v>0.000109257250532007</v>
      </c>
      <c r="L1678" s="17" t="n">
        <v>0.585343465008334</v>
      </c>
      <c r="M1678" s="17" t="n">
        <v>0.660300925925926</v>
      </c>
      <c r="N1678" s="17" t="n">
        <v>0.00560875069904242</v>
      </c>
      <c r="O1678" s="19" t="n">
        <v>8.24866170086042E-005</v>
      </c>
      <c r="P1678" s="35" t="b">
        <f aca="false">TRUE()</f>
        <v>1</v>
      </c>
      <c r="Q1678" s="19" t="n">
        <v>2.77777777777778E-005</v>
      </c>
    </row>
    <row r="1679" customFormat="false" ht="15" hidden="false" customHeight="false" outlineLevel="0" collapsed="false">
      <c r="A1679" s="6" t="s">
        <v>3644</v>
      </c>
      <c r="B1679" s="6" t="s">
        <v>106</v>
      </c>
      <c r="C1679" s="18" t="n">
        <v>2137</v>
      </c>
      <c r="D1679" s="17" t="n">
        <v>0.141171117985828</v>
      </c>
      <c r="E1679" s="17" t="n">
        <v>0.0188800882910911</v>
      </c>
      <c r="F1679" s="17" t="n">
        <v>0.158127208124777</v>
      </c>
      <c r="G1679" s="17" t="n">
        <v>0.0315139300465626</v>
      </c>
      <c r="H1679" s="17" t="n">
        <v>4.48032872811033</v>
      </c>
      <c r="I1679" s="18" t="n">
        <v>136.219870288387</v>
      </c>
      <c r="J1679" s="19" t="n">
        <v>1.56434810934766E-005</v>
      </c>
      <c r="K1679" s="19" t="n">
        <v>0.00011552969415236</v>
      </c>
      <c r="L1679" s="17" t="n">
        <v>0.584248004731549</v>
      </c>
      <c r="M1679" s="17" t="n">
        <v>0.659866898148148</v>
      </c>
      <c r="N1679" s="17" t="n">
        <v>0.00568898111497674</v>
      </c>
      <c r="O1679" s="19" t="n">
        <v>8.22373788895407E-005</v>
      </c>
      <c r="P1679" s="35" t="b">
        <f aca="false">TRUE()</f>
        <v>1</v>
      </c>
      <c r="Q1679" s="17" t="n">
        <v>0</v>
      </c>
    </row>
    <row r="1680" customFormat="false" ht="15" hidden="false" customHeight="false" outlineLevel="0" collapsed="false">
      <c r="A1680" s="6" t="s">
        <v>3645</v>
      </c>
      <c r="B1680" s="6" t="s">
        <v>106</v>
      </c>
      <c r="C1680" s="18" t="n">
        <v>2138</v>
      </c>
      <c r="D1680" s="17" t="n">
        <v>0.141663109064447</v>
      </c>
      <c r="E1680" s="17" t="n">
        <v>0.018959429952665</v>
      </c>
      <c r="F1680" s="17" t="n">
        <v>0.158611730555141</v>
      </c>
      <c r="G1680" s="17" t="n">
        <v>0.0315465616582433</v>
      </c>
      <c r="H1680" s="17" t="n">
        <v>4.46639107613109</v>
      </c>
      <c r="I1680" s="18" t="n">
        <v>135.771495420678</v>
      </c>
      <c r="J1680" s="19" t="n">
        <v>1.65949110864726E-005</v>
      </c>
      <c r="K1680" s="19" t="n">
        <v>0.000121902529083208</v>
      </c>
      <c r="L1680" s="17" t="n">
        <v>0.583191621992326</v>
      </c>
      <c r="M1680" s="17" t="n">
        <v>0.659577546296296</v>
      </c>
      <c r="N1680" s="17" t="n">
        <v>0.00576773430233128</v>
      </c>
      <c r="O1680" s="19" t="n">
        <v>8.20285859496464E-005</v>
      </c>
      <c r="P1680" s="35" t="b">
        <f aca="false">TRUE()</f>
        <v>1</v>
      </c>
      <c r="Q1680" s="19" t="n">
        <v>5E-005</v>
      </c>
    </row>
    <row r="1681" customFormat="false" ht="15" hidden="false" customHeight="false" outlineLevel="0" collapsed="false">
      <c r="A1681" s="6" t="s">
        <v>3646</v>
      </c>
      <c r="B1681" s="6" t="s">
        <v>106</v>
      </c>
      <c r="C1681" s="18" t="n">
        <v>2139</v>
      </c>
      <c r="D1681" s="17" t="n">
        <v>0.142147833834989</v>
      </c>
      <c r="E1681" s="17" t="n">
        <v>0.019036755778441</v>
      </c>
      <c r="F1681" s="17" t="n">
        <v>0.159087585412932</v>
      </c>
      <c r="G1681" s="17" t="n">
        <v>0.0315771092372687</v>
      </c>
      <c r="H1681" s="17" t="n">
        <v>4.45253489037359</v>
      </c>
      <c r="I1681" s="18" t="n">
        <v>135.331584721732</v>
      </c>
      <c r="J1681" s="19" t="n">
        <v>1.75949711558663E-005</v>
      </c>
      <c r="K1681" s="19" t="n">
        <v>0.000128336135597599</v>
      </c>
      <c r="L1681" s="17" t="n">
        <v>0.582130322869883</v>
      </c>
      <c r="M1681" s="17" t="n">
        <v>0.659577546296296</v>
      </c>
      <c r="N1681" s="17" t="n">
        <v>0.00584546908994833</v>
      </c>
      <c r="O1681" s="19" t="n">
        <v>8.18485110584792E-005</v>
      </c>
      <c r="P1681" s="35" t="b">
        <f aca="false">TRUE()</f>
        <v>1</v>
      </c>
      <c r="Q1681" s="19" t="n">
        <v>2.08333333333333E-005</v>
      </c>
    </row>
    <row r="1682" customFormat="false" ht="15" hidden="false" customHeight="false" outlineLevel="0" collapsed="false">
      <c r="A1682" s="6" t="s">
        <v>3647</v>
      </c>
      <c r="B1682" s="6" t="s">
        <v>106</v>
      </c>
      <c r="C1682" s="18" t="n">
        <v>2140</v>
      </c>
      <c r="D1682" s="17" t="n">
        <v>0.142614545179876</v>
      </c>
      <c r="E1682" s="17" t="n">
        <v>0.0191111847844716</v>
      </c>
      <c r="F1682" s="17" t="n">
        <v>0.159546703324412</v>
      </c>
      <c r="G1682" s="17" t="n">
        <v>0.0316062417892293</v>
      </c>
      <c r="H1682" s="17" t="n">
        <v>4.43952085838337</v>
      </c>
      <c r="I1682" s="18" t="n">
        <v>134.909488005556</v>
      </c>
      <c r="J1682" s="19" t="n">
        <v>1.8587338623963E-005</v>
      </c>
      <c r="K1682" s="19" t="n">
        <v>0.000134741900340728</v>
      </c>
      <c r="L1682" s="17" t="n">
        <v>0.581147728320244</v>
      </c>
      <c r="M1682" s="17" t="n">
        <v>0.658998842592593</v>
      </c>
      <c r="N1682" s="17" t="n">
        <v>0.00592822983448824</v>
      </c>
      <c r="O1682" s="19" t="n">
        <v>8.16530940525767E-005</v>
      </c>
      <c r="P1682" s="35" t="b">
        <f aca="false">TRUE()</f>
        <v>1</v>
      </c>
      <c r="Q1682" s="17" t="n">
        <v>0</v>
      </c>
    </row>
    <row r="1683" customFormat="false" ht="15" hidden="false" customHeight="false" outlineLevel="0" collapsed="false">
      <c r="A1683" s="6" t="s">
        <v>3648</v>
      </c>
      <c r="B1683" s="6" t="s">
        <v>106</v>
      </c>
      <c r="C1683" s="18" t="n">
        <v>2141</v>
      </c>
      <c r="D1683" s="17" t="n">
        <v>0.143073261241187</v>
      </c>
      <c r="E1683" s="17" t="n">
        <v>0.0191854088262575</v>
      </c>
      <c r="F1683" s="17" t="n">
        <v>0.159998180599952</v>
      </c>
      <c r="G1683" s="17" t="n">
        <v>0.031635287928284</v>
      </c>
      <c r="H1683" s="17" t="n">
        <v>4.42668468286656</v>
      </c>
      <c r="I1683" s="18" t="n">
        <v>134.491019860792</v>
      </c>
      <c r="J1683" s="19" t="n">
        <v>1.96186084935847E-005</v>
      </c>
      <c r="K1683" s="19" t="n">
        <v>0.000141844427463678</v>
      </c>
      <c r="L1683" s="17" t="n">
        <v>0.580181317101317</v>
      </c>
      <c r="M1683" s="17" t="n">
        <v>0.659143518518519</v>
      </c>
      <c r="N1683" s="17" t="n">
        <v>0.00599400942313143</v>
      </c>
      <c r="O1683" s="19" t="n">
        <v>8.1455194573189E-005</v>
      </c>
      <c r="P1683" s="35" t="b">
        <f aca="false">TRUE()</f>
        <v>1</v>
      </c>
      <c r="Q1683" s="17" t="n">
        <v>0</v>
      </c>
    </row>
    <row r="1684" customFormat="false" ht="15" hidden="false" customHeight="false" outlineLevel="0" collapsed="false">
      <c r="A1684" s="6" t="s">
        <v>3649</v>
      </c>
      <c r="B1684" s="6" t="s">
        <v>106</v>
      </c>
      <c r="C1684" s="18" t="n">
        <v>2142</v>
      </c>
      <c r="D1684" s="17" t="n">
        <v>0.143523311113111</v>
      </c>
      <c r="E1684" s="17" t="n">
        <v>0.0192593041446018</v>
      </c>
      <c r="F1684" s="17" t="n">
        <v>0.160442029077698</v>
      </c>
      <c r="G1684" s="17" t="n">
        <v>0.0316637437870595</v>
      </c>
      <c r="H1684" s="17" t="n">
        <v>4.41425136613666</v>
      </c>
      <c r="I1684" s="18" t="n">
        <v>134.074821093614</v>
      </c>
      <c r="J1684" s="19" t="n">
        <v>2.06705744714442E-005</v>
      </c>
      <c r="K1684" s="19" t="n">
        <v>0.000148759420297732</v>
      </c>
      <c r="L1684" s="17" t="n">
        <v>0.579263024439467</v>
      </c>
      <c r="M1684" s="17" t="n">
        <v>0.658854166666667</v>
      </c>
      <c r="N1684" s="17" t="n">
        <v>0.00606783538146257</v>
      </c>
      <c r="O1684" s="19" t="n">
        <v>8.12638183459613E-005</v>
      </c>
      <c r="P1684" s="35" t="b">
        <f aca="false">TRUE()</f>
        <v>1</v>
      </c>
      <c r="Q1684" s="17" t="n">
        <v>0</v>
      </c>
    </row>
    <row r="1685" customFormat="false" ht="15" hidden="false" customHeight="false" outlineLevel="0" collapsed="false">
      <c r="A1685" s="6" t="s">
        <v>3650</v>
      </c>
      <c r="B1685" s="6" t="s">
        <v>106</v>
      </c>
      <c r="C1685" s="18" t="n">
        <v>2143</v>
      </c>
      <c r="D1685" s="17" t="n">
        <v>0.143957358819467</v>
      </c>
      <c r="E1685" s="17" t="n">
        <v>0.0193294377091361</v>
      </c>
      <c r="F1685" s="17" t="n">
        <v>0.160868644969607</v>
      </c>
      <c r="G1685" s="17" t="n">
        <v>0.0316908098517321</v>
      </c>
      <c r="H1685" s="17" t="n">
        <v>4.40209198446205</v>
      </c>
      <c r="I1685" s="18" t="n">
        <v>133.682364141982</v>
      </c>
      <c r="J1685" s="19" t="n">
        <v>2.17497979701027E-005</v>
      </c>
      <c r="K1685" s="19" t="n">
        <v>0.000155350328802877</v>
      </c>
      <c r="L1685" s="17" t="n">
        <v>0.578339266842106</v>
      </c>
      <c r="M1685" s="17" t="n">
        <v>0.658854166666667</v>
      </c>
      <c r="N1685" s="17" t="n">
        <v>0.00614682035929002</v>
      </c>
      <c r="O1685" s="19" t="n">
        <v>8.1050429679958E-005</v>
      </c>
      <c r="P1685" s="35" t="b">
        <f aca="false">TRUE()</f>
        <v>1</v>
      </c>
      <c r="Q1685" s="17" t="n">
        <v>0</v>
      </c>
    </row>
    <row r="1686" customFormat="false" ht="15" hidden="false" customHeight="false" outlineLevel="0" collapsed="false">
      <c r="A1686" s="6" t="s">
        <v>3651</v>
      </c>
      <c r="B1686" s="6" t="s">
        <v>106</v>
      </c>
      <c r="C1686" s="18" t="n">
        <v>2144</v>
      </c>
      <c r="D1686" s="17" t="n">
        <v>0.144378590785588</v>
      </c>
      <c r="E1686" s="17" t="n">
        <v>0.0193977868408183</v>
      </c>
      <c r="F1686" s="17" t="n">
        <v>0.161282072737123</v>
      </c>
      <c r="G1686" s="17" t="n">
        <v>0.0317175050705061</v>
      </c>
      <c r="H1686" s="17" t="n">
        <v>4.39012141502329</v>
      </c>
      <c r="I1686" s="18" t="n">
        <v>133.303451811788</v>
      </c>
      <c r="J1686" s="19" t="n">
        <v>2.28638756569346E-005</v>
      </c>
      <c r="K1686" s="19" t="n">
        <v>0.000162465235106542</v>
      </c>
      <c r="L1686" s="17" t="n">
        <v>0.5774163183527</v>
      </c>
      <c r="M1686" s="17" t="n">
        <v>0.658564814814815</v>
      </c>
      <c r="N1686" s="17" t="n">
        <v>0.00621431982509507</v>
      </c>
      <c r="O1686" s="19" t="n">
        <v>8.0811274900269E-005</v>
      </c>
      <c r="P1686" s="35" t="b">
        <f aca="false">TRUE()</f>
        <v>1</v>
      </c>
      <c r="Q1686" s="17" t="n">
        <v>0</v>
      </c>
    </row>
    <row r="1687" customFormat="false" ht="15" hidden="false" customHeight="false" outlineLevel="0" collapsed="false">
      <c r="A1687" s="6" t="s">
        <v>3652</v>
      </c>
      <c r="B1687" s="6" t="s">
        <v>106</v>
      </c>
      <c r="C1687" s="18" t="n">
        <v>2145</v>
      </c>
      <c r="D1687" s="17" t="n">
        <v>0.144786323084392</v>
      </c>
      <c r="E1687" s="17" t="n">
        <v>0.0194630941299097</v>
      </c>
      <c r="F1687" s="17" t="n">
        <v>0.161682403558451</v>
      </c>
      <c r="G1687" s="17" t="n">
        <v>0.0317414646255584</v>
      </c>
      <c r="H1687" s="17" t="n">
        <v>4.378841373427</v>
      </c>
      <c r="I1687" s="18" t="n">
        <v>132.936516303338</v>
      </c>
      <c r="J1687" s="19" t="n">
        <v>2.39645364106178E-005</v>
      </c>
      <c r="K1687" s="19" t="n">
        <v>0.000169557302138138</v>
      </c>
      <c r="L1687" s="17" t="n">
        <v>0.576562931762334</v>
      </c>
      <c r="M1687" s="17" t="n">
        <v>0.658420138888889</v>
      </c>
      <c r="N1687" s="17" t="n">
        <v>0.00628886230840289</v>
      </c>
      <c r="O1687" s="19" t="n">
        <v>8.06049168160898E-005</v>
      </c>
      <c r="P1687" s="35" t="b">
        <f aca="false">TRUE()</f>
        <v>1</v>
      </c>
      <c r="Q1687" s="17" t="n">
        <v>0</v>
      </c>
    </row>
    <row r="1688" customFormat="false" ht="15" hidden="false" customHeight="false" outlineLevel="0" collapsed="false">
      <c r="A1688" s="6" t="s">
        <v>3653</v>
      </c>
      <c r="B1688" s="6" t="s">
        <v>106</v>
      </c>
      <c r="C1688" s="18" t="n">
        <v>2146</v>
      </c>
      <c r="D1688" s="17" t="n">
        <v>0.145177261041546</v>
      </c>
      <c r="E1688" s="17" t="n">
        <v>0.0195242990534111</v>
      </c>
      <c r="F1688" s="17" t="n">
        <v>0.16206492406868</v>
      </c>
      <c r="G1688" s="17" t="n">
        <v>0.0317634328390013</v>
      </c>
      <c r="H1688" s="17" t="n">
        <v>4.36795513323442</v>
      </c>
      <c r="I1688" s="18" t="n">
        <v>132.592254338278</v>
      </c>
      <c r="J1688" s="19" t="n">
        <v>2.50734242819135E-005</v>
      </c>
      <c r="K1688" s="19" t="n">
        <v>0.000176797592376905</v>
      </c>
      <c r="L1688" s="17" t="n">
        <v>0.575721771875902</v>
      </c>
      <c r="M1688" s="17" t="n">
        <v>0.658420138888889</v>
      </c>
      <c r="N1688" s="17" t="n">
        <v>0.00635773654463967</v>
      </c>
      <c r="O1688" s="19" t="n">
        <v>8.04033476886633E-005</v>
      </c>
      <c r="P1688" s="35" t="b">
        <f aca="false">TRUE()</f>
        <v>1</v>
      </c>
      <c r="Q1688" s="17" t="n">
        <v>0</v>
      </c>
    </row>
    <row r="1689" customFormat="false" ht="15" hidden="false" customHeight="false" outlineLevel="0" collapsed="false">
      <c r="A1689" s="6" t="s">
        <v>3654</v>
      </c>
      <c r="B1689" s="6" t="s">
        <v>106</v>
      </c>
      <c r="C1689" s="18" t="n">
        <v>2147</v>
      </c>
      <c r="D1689" s="17" t="n">
        <v>0.145560852726232</v>
      </c>
      <c r="E1689" s="17" t="n">
        <v>0.0195853365859696</v>
      </c>
      <c r="F1689" s="17" t="n">
        <v>0.162442058971566</v>
      </c>
      <c r="G1689" s="17" t="n">
        <v>0.031784395499501</v>
      </c>
      <c r="H1689" s="17" t="n">
        <v>4.35769604192129</v>
      </c>
      <c r="I1689" s="18" t="n">
        <v>132.246476965954</v>
      </c>
      <c r="J1689" s="19" t="n">
        <v>2.61657915044943E-005</v>
      </c>
      <c r="K1689" s="19" t="n">
        <v>0.000183716313503093</v>
      </c>
      <c r="L1689" s="17" t="n">
        <v>0.574965384538606</v>
      </c>
      <c r="M1689" s="17" t="n">
        <v>0.658130787037037</v>
      </c>
      <c r="N1689" s="17" t="n">
        <v>0.00642203599420568</v>
      </c>
      <c r="O1689" s="19" t="n">
        <v>8.02001773644977E-005</v>
      </c>
      <c r="P1689" s="35" t="b">
        <f aca="false">TRUE()</f>
        <v>1</v>
      </c>
      <c r="Q1689" s="17" t="n">
        <v>0</v>
      </c>
    </row>
    <row r="1690" customFormat="false" ht="15" hidden="false" customHeight="false" outlineLevel="0" collapsed="false">
      <c r="A1690" s="6" t="s">
        <v>3655</v>
      </c>
      <c r="B1690" s="6" t="s">
        <v>106</v>
      </c>
      <c r="C1690" s="18" t="n">
        <v>2148</v>
      </c>
      <c r="D1690" s="17" t="n">
        <v>0.145930277226769</v>
      </c>
      <c r="E1690" s="17" t="n">
        <v>0.0196440937292193</v>
      </c>
      <c r="F1690" s="17" t="n">
        <v>0.162806445891382</v>
      </c>
      <c r="G1690" s="17" t="n">
        <v>0.0318029569987035</v>
      </c>
      <c r="H1690" s="17" t="n">
        <v>4.34825878647884</v>
      </c>
      <c r="I1690" s="18" t="n">
        <v>131.90812113296</v>
      </c>
      <c r="J1690" s="19" t="n">
        <v>2.72132536118595E-005</v>
      </c>
      <c r="K1690" s="19" t="n">
        <v>0.000190262544711004</v>
      </c>
      <c r="L1690" s="17" t="n">
        <v>0.574304310272639</v>
      </c>
      <c r="M1690" s="17" t="n">
        <v>0.657552083333333</v>
      </c>
      <c r="N1690" s="17" t="n">
        <v>0.00648900252890678</v>
      </c>
      <c r="O1690" s="19" t="n">
        <v>8.00152204937941E-005</v>
      </c>
      <c r="P1690" s="35" t="b">
        <f aca="false">TRUE()</f>
        <v>1</v>
      </c>
      <c r="Q1690" s="19" t="n">
        <v>6.48148148148148E-005</v>
      </c>
    </row>
    <row r="1691" customFormat="false" ht="15" hidden="false" customHeight="false" outlineLevel="0" collapsed="false">
      <c r="A1691" s="6" t="s">
        <v>3656</v>
      </c>
      <c r="B1691" s="6" t="s">
        <v>106</v>
      </c>
      <c r="C1691" s="18" t="n">
        <v>2149</v>
      </c>
      <c r="D1691" s="17" t="n">
        <v>0.146292071772256</v>
      </c>
      <c r="E1691" s="17" t="n">
        <v>0.0197019864762349</v>
      </c>
      <c r="F1691" s="17" t="n">
        <v>0.163163063942489</v>
      </c>
      <c r="G1691" s="17" t="n">
        <v>0.0318214180100802</v>
      </c>
      <c r="H1691" s="17" t="n">
        <v>4.3389229413965</v>
      </c>
      <c r="I1691" s="18" t="n">
        <v>131.577097714895</v>
      </c>
      <c r="J1691" s="19" t="n">
        <v>2.82882404818086E-005</v>
      </c>
      <c r="K1691" s="19" t="n">
        <v>0.000197277653452883</v>
      </c>
      <c r="L1691" s="17" t="n">
        <v>0.573643733759065</v>
      </c>
      <c r="M1691" s="17" t="n">
        <v>0.657262731481482</v>
      </c>
      <c r="N1691" s="17" t="n">
        <v>0.00653918777472694</v>
      </c>
      <c r="O1691" s="19" t="n">
        <v>7.98229921062429E-005</v>
      </c>
      <c r="P1691" s="35" t="b">
        <f aca="false">TRUE()</f>
        <v>1</v>
      </c>
      <c r="Q1691" s="17" t="n">
        <v>0</v>
      </c>
    </row>
    <row r="1692" customFormat="false" ht="15" hidden="false" customHeight="false" outlineLevel="0" collapsed="false">
      <c r="A1692" s="6" t="s">
        <v>3657</v>
      </c>
      <c r="B1692" s="6" t="s">
        <v>106</v>
      </c>
      <c r="C1692" s="18" t="n">
        <v>2150</v>
      </c>
      <c r="D1692" s="17" t="n">
        <v>0.14664517838025</v>
      </c>
      <c r="E1692" s="17" t="n">
        <v>0.0197592202740996</v>
      </c>
      <c r="F1692" s="17" t="n">
        <v>0.163513171013997</v>
      </c>
      <c r="G1692" s="17" t="n">
        <v>0.0318397671328687</v>
      </c>
      <c r="H1692" s="17" t="n">
        <v>4.33025874004895</v>
      </c>
      <c r="I1692" s="18" t="n">
        <v>131.251827231769</v>
      </c>
      <c r="J1692" s="19" t="n">
        <v>2.93245322276197E-005</v>
      </c>
      <c r="K1692" s="19" t="n">
        <v>0.000203303636182088</v>
      </c>
      <c r="L1692" s="17" t="n">
        <v>0.573061847410946</v>
      </c>
      <c r="M1692" s="17" t="n">
        <v>0.656539351851852</v>
      </c>
      <c r="N1692" s="17" t="n">
        <v>0.00658500522508692</v>
      </c>
      <c r="O1692" s="19" t="n">
        <v>7.96113330511306E-005</v>
      </c>
      <c r="P1692" s="35" t="b">
        <f aca="false">TRUE()</f>
        <v>1</v>
      </c>
      <c r="Q1692" s="17" t="n">
        <v>0</v>
      </c>
    </row>
    <row r="1693" customFormat="false" ht="15" hidden="false" customHeight="false" outlineLevel="0" collapsed="false">
      <c r="A1693" s="6" t="s">
        <v>3658</v>
      </c>
      <c r="B1693" s="6" t="s">
        <v>106</v>
      </c>
      <c r="C1693" s="18" t="n">
        <v>2151</v>
      </c>
      <c r="D1693" s="17" t="n">
        <v>0.146987534291973</v>
      </c>
      <c r="E1693" s="17" t="n">
        <v>0.0198140345019776</v>
      </c>
      <c r="F1693" s="17" t="n">
        <v>0.163850311883208</v>
      </c>
      <c r="G1693" s="17" t="n">
        <v>0.0318554401233559</v>
      </c>
      <c r="H1693" s="17" t="n">
        <v>4.32150396897855</v>
      </c>
      <c r="I1693" s="18" t="n">
        <v>130.933421226437</v>
      </c>
      <c r="J1693" s="19" t="n">
        <v>3.04068889786237E-005</v>
      </c>
      <c r="K1693" s="19" t="n">
        <v>0.000209751694924329</v>
      </c>
      <c r="L1693" s="17" t="n">
        <v>0.572455969405431</v>
      </c>
      <c r="M1693" s="17" t="n">
        <v>0.656105324074074</v>
      </c>
      <c r="N1693" s="17" t="n">
        <v>0.00663399930400089</v>
      </c>
      <c r="O1693" s="19" t="n">
        <v>7.9420417721417E-005</v>
      </c>
      <c r="P1693" s="35" t="b">
        <f aca="false">TRUE()</f>
        <v>1</v>
      </c>
      <c r="Q1693" s="17" t="n">
        <v>0</v>
      </c>
    </row>
    <row r="1694" customFormat="false" ht="15" hidden="false" customHeight="false" outlineLevel="0" collapsed="false">
      <c r="A1694" s="6" t="s">
        <v>3659</v>
      </c>
      <c r="B1694" s="6" t="s">
        <v>106</v>
      </c>
      <c r="C1694" s="18" t="n">
        <v>2152</v>
      </c>
      <c r="D1694" s="17" t="n">
        <v>0.147316946535958</v>
      </c>
      <c r="E1694" s="17" t="n">
        <v>0.0198659951776787</v>
      </c>
      <c r="F1694" s="17" t="n">
        <v>0.164174453926238</v>
      </c>
      <c r="G1694" s="17" t="n">
        <v>0.031869421952598</v>
      </c>
      <c r="H1694" s="17" t="n">
        <v>4.31319861493452</v>
      </c>
      <c r="I1694" s="18" t="n">
        <v>130.629093428883</v>
      </c>
      <c r="J1694" s="19" t="n">
        <v>3.14691416616049E-005</v>
      </c>
      <c r="K1694" s="19" t="n">
        <v>0.000216537041375107</v>
      </c>
      <c r="L1694" s="17" t="n">
        <v>0.571885041881271</v>
      </c>
      <c r="M1694" s="17" t="n">
        <v>0.656105324074074</v>
      </c>
      <c r="N1694" s="17" t="n">
        <v>0.00668805226687125</v>
      </c>
      <c r="O1694" s="19" t="n">
        <v>7.92421054780854E-005</v>
      </c>
      <c r="P1694" s="35" t="b">
        <f aca="false">TRUE()</f>
        <v>1</v>
      </c>
      <c r="Q1694" s="17" t="n">
        <v>0</v>
      </c>
    </row>
    <row r="1695" customFormat="false" ht="15" hidden="false" customHeight="false" outlineLevel="0" collapsed="false">
      <c r="A1695" s="6" t="s">
        <v>3660</v>
      </c>
      <c r="B1695" s="6" t="s">
        <v>106</v>
      </c>
      <c r="C1695" s="18" t="n">
        <v>2153</v>
      </c>
      <c r="D1695" s="17" t="n">
        <v>0.147642451967975</v>
      </c>
      <c r="E1695" s="17" t="n">
        <v>0.0199178643407158</v>
      </c>
      <c r="F1695" s="17" t="n">
        <v>0.164492549012519</v>
      </c>
      <c r="G1695" s="17" t="n">
        <v>0.0318818179593164</v>
      </c>
      <c r="H1695" s="17" t="n">
        <v>4.30447748650421</v>
      </c>
      <c r="I1695" s="18" t="n">
        <v>130.319786900452</v>
      </c>
      <c r="J1695" s="19" t="n">
        <v>3.26210290222085E-005</v>
      </c>
      <c r="K1695" s="19" t="n">
        <v>0.000223717994887578</v>
      </c>
      <c r="L1695" s="17" t="n">
        <v>0.571267552260736</v>
      </c>
      <c r="M1695" s="17" t="n">
        <v>0.65552662037037</v>
      </c>
      <c r="N1695" s="17" t="n">
        <v>0.00675251981558434</v>
      </c>
      <c r="O1695" s="19" t="n">
        <v>7.90760038557385E-005</v>
      </c>
      <c r="P1695" s="35" t="b">
        <f aca="false">TRUE()</f>
        <v>1</v>
      </c>
      <c r="Q1695" s="17" t="n">
        <v>0</v>
      </c>
    </row>
    <row r="1696" customFormat="false" ht="15" hidden="false" customHeight="false" outlineLevel="0" collapsed="false">
      <c r="A1696" s="6" t="s">
        <v>3661</v>
      </c>
      <c r="B1696" s="6" t="s">
        <v>106</v>
      </c>
      <c r="C1696" s="18" t="n">
        <v>2154</v>
      </c>
      <c r="D1696" s="17" t="n">
        <v>0.147954387633406</v>
      </c>
      <c r="E1696" s="17" t="n">
        <v>0.0199696048035045</v>
      </c>
      <c r="F1696" s="17" t="n">
        <v>0.164795483334887</v>
      </c>
      <c r="G1696" s="17" t="n">
        <v>0.0318924309608468</v>
      </c>
      <c r="H1696" s="17" t="n">
        <v>4.29549821996208</v>
      </c>
      <c r="I1696" s="18" t="n">
        <v>130.004928543232</v>
      </c>
      <c r="J1696" s="19" t="n">
        <v>3.38483669763538E-005</v>
      </c>
      <c r="K1696" s="19" t="n">
        <v>0.000230414254277255</v>
      </c>
      <c r="L1696" s="17" t="n">
        <v>0.570625344741998</v>
      </c>
      <c r="M1696" s="17" t="n">
        <v>0.655092592592593</v>
      </c>
      <c r="N1696" s="17" t="n">
        <v>0.00681162438986053</v>
      </c>
      <c r="O1696" s="19" t="n">
        <v>7.89023787582277E-005</v>
      </c>
      <c r="P1696" s="35" t="b">
        <f aca="false">TRUE()</f>
        <v>1</v>
      </c>
      <c r="Q1696" s="17" t="n">
        <v>0</v>
      </c>
    </row>
    <row r="1697" customFormat="false" ht="15" hidden="false" customHeight="false" outlineLevel="0" collapsed="false">
      <c r="A1697" s="6" t="s">
        <v>3662</v>
      </c>
      <c r="B1697" s="6" t="s">
        <v>106</v>
      </c>
      <c r="C1697" s="18" t="n">
        <v>2155</v>
      </c>
      <c r="D1697" s="17" t="n">
        <v>0.148261130028577</v>
      </c>
      <c r="E1697" s="17" t="n">
        <v>0.0200203805291949</v>
      </c>
      <c r="F1697" s="17" t="n">
        <v>0.165092728694004</v>
      </c>
      <c r="G1697" s="17" t="n">
        <v>0.0319035125824581</v>
      </c>
      <c r="H1697" s="17" t="n">
        <v>4.28649814007588</v>
      </c>
      <c r="I1697" s="18" t="n">
        <v>129.700155892709</v>
      </c>
      <c r="J1697" s="19" t="n">
        <v>3.51208550427243E-005</v>
      </c>
      <c r="K1697" s="19" t="n">
        <v>0.000237900611535306</v>
      </c>
      <c r="L1697" s="17" t="n">
        <v>0.569962550514812</v>
      </c>
      <c r="M1697" s="17" t="n">
        <v>0.655092592592593</v>
      </c>
      <c r="N1697" s="17" t="n">
        <v>0.00685583657393524</v>
      </c>
      <c r="O1697" s="19" t="n">
        <v>7.87287813957993E-005</v>
      </c>
      <c r="P1697" s="35" t="b">
        <f aca="false">TRUE()</f>
        <v>1</v>
      </c>
      <c r="Q1697" s="19" t="n">
        <v>4.01785714285714E-005</v>
      </c>
    </row>
    <row r="1698" customFormat="false" ht="15" hidden="false" customHeight="false" outlineLevel="0" collapsed="false">
      <c r="A1698" s="6" t="s">
        <v>3663</v>
      </c>
      <c r="B1698" s="6" t="s">
        <v>106</v>
      </c>
      <c r="C1698" s="18" t="n">
        <v>2156</v>
      </c>
      <c r="D1698" s="17" t="n">
        <v>0.148561038551162</v>
      </c>
      <c r="E1698" s="17" t="n">
        <v>0.0200719510683177</v>
      </c>
      <c r="F1698" s="17" t="n">
        <v>0.165382724222555</v>
      </c>
      <c r="G1698" s="17" t="n">
        <v>0.0319154768082496</v>
      </c>
      <c r="H1698" s="17" t="n">
        <v>4.27726873411914</v>
      </c>
      <c r="I1698" s="18" t="n">
        <v>129.395016361808</v>
      </c>
      <c r="J1698" s="19" t="n">
        <v>3.6471777717357E-005</v>
      </c>
      <c r="K1698" s="19" t="n">
        <v>0.000246043078413256</v>
      </c>
      <c r="L1698" s="17" t="n">
        <v>0.569269669329047</v>
      </c>
      <c r="M1698" s="17" t="n">
        <v>0.655381944444444</v>
      </c>
      <c r="N1698" s="17" t="n">
        <v>0.00692487580519717</v>
      </c>
      <c r="O1698" s="19" t="n">
        <v>7.85472718793156E-005</v>
      </c>
      <c r="P1698" s="35" t="b">
        <f aca="false">TRUE()</f>
        <v>1</v>
      </c>
      <c r="Q1698" s="17" t="n">
        <v>0</v>
      </c>
    </row>
    <row r="1699" customFormat="false" ht="15" hidden="false" customHeight="false" outlineLevel="0" collapsed="false">
      <c r="A1699" s="6" t="s">
        <v>3664</v>
      </c>
      <c r="B1699" s="6" t="s">
        <v>106</v>
      </c>
      <c r="C1699" s="18" t="n">
        <v>2157</v>
      </c>
      <c r="D1699" s="17" t="n">
        <v>0.148850015235237</v>
      </c>
      <c r="E1699" s="17" t="n">
        <v>0.020124074470822</v>
      </c>
      <c r="F1699" s="17" t="n">
        <v>0.165660995317416</v>
      </c>
      <c r="G1699" s="17" t="n">
        <v>0.0319278247865813</v>
      </c>
      <c r="H1699" s="17" t="n">
        <v>4.26777470189134</v>
      </c>
      <c r="I1699" s="18" t="n">
        <v>129.08905592327</v>
      </c>
      <c r="J1699" s="19" t="n">
        <v>3.7911617990283E-005</v>
      </c>
      <c r="K1699" s="19" t="n">
        <v>0.000254303255740015</v>
      </c>
      <c r="L1699" s="17" t="n">
        <v>0.568542723947696</v>
      </c>
      <c r="M1699" s="17" t="n">
        <v>0.655671296296296</v>
      </c>
      <c r="N1699" s="17" t="n">
        <v>0.006993167136342</v>
      </c>
      <c r="O1699" s="19" t="n">
        <v>7.83540084711276E-005</v>
      </c>
      <c r="P1699" s="35" t="b">
        <f aca="false">TRUE()</f>
        <v>1</v>
      </c>
      <c r="Q1699" s="19" t="n">
        <v>5.55555555555556E-005</v>
      </c>
    </row>
    <row r="1700" customFormat="false" ht="15" hidden="false" customHeight="false" outlineLevel="0" collapsed="false">
      <c r="A1700" s="6" t="s">
        <v>3665</v>
      </c>
      <c r="B1700" s="6" t="s">
        <v>106</v>
      </c>
      <c r="C1700" s="18" t="n">
        <v>2158</v>
      </c>
      <c r="D1700" s="17" t="n">
        <v>0.149136875971669</v>
      </c>
      <c r="E1700" s="17" t="n">
        <v>0.0201760540631581</v>
      </c>
      <c r="F1700" s="17" t="n">
        <v>0.165937499167329</v>
      </c>
      <c r="G1700" s="17" t="n">
        <v>0.0319394812682998</v>
      </c>
      <c r="H1700" s="17" t="n">
        <v>4.2584524675013</v>
      </c>
      <c r="I1700" s="18" t="n">
        <v>128.782430694666</v>
      </c>
      <c r="J1700" s="19" t="n">
        <v>3.93791099581856E-005</v>
      </c>
      <c r="K1700" s="19" t="n">
        <v>0.000262894702776604</v>
      </c>
      <c r="L1700" s="17" t="n">
        <v>0.567839551404584</v>
      </c>
      <c r="M1700" s="17" t="n">
        <v>0.655381944444444</v>
      </c>
      <c r="N1700" s="17" t="n">
        <v>0.00705745171599883</v>
      </c>
      <c r="O1700" s="19" t="n">
        <v>7.81514887619785E-005</v>
      </c>
      <c r="P1700" s="35" t="b">
        <f aca="false">TRUE()</f>
        <v>1</v>
      </c>
      <c r="Q1700" s="19" t="n">
        <v>3.125E-005</v>
      </c>
    </row>
    <row r="1701" customFormat="false" ht="15" hidden="false" customHeight="false" outlineLevel="0" collapsed="false">
      <c r="A1701" s="6" t="s">
        <v>3666</v>
      </c>
      <c r="B1701" s="6" t="s">
        <v>106</v>
      </c>
      <c r="C1701" s="18" t="n">
        <v>2159</v>
      </c>
      <c r="D1701" s="17" t="n">
        <v>0.149418331674059</v>
      </c>
      <c r="E1701" s="17" t="n">
        <v>0.0202285531065515</v>
      </c>
      <c r="F1701" s="17" t="n">
        <v>0.166209251099025</v>
      </c>
      <c r="G1701" s="17" t="n">
        <v>0.0319514713423244</v>
      </c>
      <c r="H1701" s="17" t="n">
        <v>4.2492398673154</v>
      </c>
      <c r="I1701" s="18" t="n">
        <v>128.475047228525</v>
      </c>
      <c r="J1701" s="19" t="n">
        <v>4.08832076848783E-005</v>
      </c>
      <c r="K1701" s="19" t="n">
        <v>0.000271590697996651</v>
      </c>
      <c r="L1701" s="17" t="n">
        <v>0.567152100970431</v>
      </c>
      <c r="M1701" s="17" t="n">
        <v>0.655092592592593</v>
      </c>
      <c r="N1701" s="17" t="n">
        <v>0.00711239528250571</v>
      </c>
      <c r="O1701" s="19" t="n">
        <v>7.79257230269227E-005</v>
      </c>
      <c r="P1701" s="35" t="b">
        <f aca="false">TRUE()</f>
        <v>1</v>
      </c>
      <c r="Q1701" s="17" t="n">
        <v>0</v>
      </c>
    </row>
    <row r="1702" customFormat="false" ht="15" hidden="false" customHeight="false" outlineLevel="0" collapsed="false">
      <c r="A1702" s="6" t="s">
        <v>3667</v>
      </c>
      <c r="B1702" s="6" t="s">
        <v>106</v>
      </c>
      <c r="C1702" s="18" t="n">
        <v>2160</v>
      </c>
      <c r="D1702" s="17" t="n">
        <v>0.149694488159622</v>
      </c>
      <c r="E1702" s="17" t="n">
        <v>0.0202790367774167</v>
      </c>
      <c r="F1702" s="17" t="n">
        <v>0.166473327616782</v>
      </c>
      <c r="G1702" s="17" t="n">
        <v>0.0319622455544222</v>
      </c>
      <c r="H1702" s="17" t="n">
        <v>4.23975442917377</v>
      </c>
      <c r="I1702" s="18" t="n">
        <v>128.177494949195</v>
      </c>
      <c r="J1702" s="19" t="n">
        <v>4.24852234140652E-005</v>
      </c>
      <c r="K1702" s="19" t="n">
        <v>0.000281328434530317</v>
      </c>
      <c r="L1702" s="17" t="n">
        <v>0.566410628533932</v>
      </c>
      <c r="M1702" s="17" t="n">
        <v>0.654803240740741</v>
      </c>
      <c r="N1702" s="17" t="n">
        <v>0.00719996377068248</v>
      </c>
      <c r="O1702" s="19" t="n">
        <v>7.77310633546398E-005</v>
      </c>
      <c r="P1702" s="35" t="b">
        <f aca="false">TRUE()</f>
        <v>1</v>
      </c>
      <c r="Q1702" s="19" t="n">
        <v>3.125E-005</v>
      </c>
    </row>
    <row r="1703" customFormat="false" ht="15" hidden="false" customHeight="false" outlineLevel="0" collapsed="false">
      <c r="A1703" s="6" t="s">
        <v>3668</v>
      </c>
      <c r="B1703" s="6" t="s">
        <v>106</v>
      </c>
      <c r="C1703" s="18" t="n">
        <v>2161</v>
      </c>
      <c r="D1703" s="17" t="n">
        <v>0.149967219939248</v>
      </c>
      <c r="E1703" s="17" t="n">
        <v>0.0203292703243121</v>
      </c>
      <c r="F1703" s="17" t="n">
        <v>0.166732540417946</v>
      </c>
      <c r="G1703" s="17" t="n">
        <v>0.0319723445248926</v>
      </c>
      <c r="H1703" s="17" t="n">
        <v>4.22999864884293</v>
      </c>
      <c r="I1703" s="18" t="n">
        <v>127.88000648975</v>
      </c>
      <c r="J1703" s="19" t="n">
        <v>4.41934232428496E-005</v>
      </c>
      <c r="K1703" s="19" t="n">
        <v>0.000291472026878619</v>
      </c>
      <c r="L1703" s="17" t="n">
        <v>0.565632569873313</v>
      </c>
      <c r="M1703" s="17" t="n">
        <v>0.654658564814815</v>
      </c>
      <c r="N1703" s="17" t="n">
        <v>0.00727110145679125</v>
      </c>
      <c r="O1703" s="19" t="n">
        <v>7.75370166003673E-005</v>
      </c>
      <c r="P1703" s="35" t="b">
        <f aca="false">TRUE()</f>
        <v>1</v>
      </c>
      <c r="Q1703" s="17" t="n">
        <v>0</v>
      </c>
    </row>
    <row r="1704" customFormat="false" ht="15" hidden="false" customHeight="false" outlineLevel="0" collapsed="false">
      <c r="A1704" s="6" t="s">
        <v>3669</v>
      </c>
      <c r="B1704" s="6" t="s">
        <v>106</v>
      </c>
      <c r="C1704" s="18" t="n">
        <v>2162</v>
      </c>
      <c r="D1704" s="17" t="n">
        <v>0.150231099273596</v>
      </c>
      <c r="E1704" s="17" t="n">
        <v>0.0203790940365905</v>
      </c>
      <c r="F1704" s="17" t="n">
        <v>0.166983544995525</v>
      </c>
      <c r="G1704" s="17" t="n">
        <v>0.0319819231276251</v>
      </c>
      <c r="H1704" s="17" t="n">
        <v>4.22050704362192</v>
      </c>
      <c r="I1704" s="18" t="n">
        <v>127.584320838074</v>
      </c>
      <c r="J1704" s="19" t="n">
        <v>4.59192895773279E-005</v>
      </c>
      <c r="K1704" s="19" t="n">
        <v>0.000301411444850705</v>
      </c>
      <c r="L1704" s="17" t="n">
        <v>0.564886292614088</v>
      </c>
      <c r="M1704" s="17" t="n">
        <v>0.653790509259259</v>
      </c>
      <c r="N1704" s="17" t="n">
        <v>0.00734825935648933</v>
      </c>
      <c r="O1704" s="19" t="n">
        <v>7.73502595435565E-005</v>
      </c>
      <c r="P1704" s="35" t="b">
        <f aca="false">TRUE()</f>
        <v>1</v>
      </c>
      <c r="Q1704" s="17" t="n">
        <v>0</v>
      </c>
    </row>
    <row r="1705" customFormat="false" ht="15" hidden="false" customHeight="false" outlineLevel="0" collapsed="false">
      <c r="A1705" s="6" t="s">
        <v>3670</v>
      </c>
      <c r="B1705" s="6" t="s">
        <v>106</v>
      </c>
      <c r="C1705" s="18" t="n">
        <v>2163</v>
      </c>
      <c r="D1705" s="17" t="n">
        <v>0.150484674325627</v>
      </c>
      <c r="E1705" s="17" t="n">
        <v>0.0204259041285773</v>
      </c>
      <c r="F1705" s="17" t="n">
        <v>0.167223257636996</v>
      </c>
      <c r="G1705" s="17" t="n">
        <v>0.0319902393309753</v>
      </c>
      <c r="H1705" s="17" t="n">
        <v>4.21120673850862</v>
      </c>
      <c r="I1705" s="18" t="n">
        <v>127.304736023074</v>
      </c>
      <c r="J1705" s="19" t="n">
        <v>4.76702661164262E-005</v>
      </c>
      <c r="K1705" s="19" t="n">
        <v>0.000311464960745064</v>
      </c>
      <c r="L1705" s="17" t="n">
        <v>0.564136749223773</v>
      </c>
      <c r="M1705" s="17" t="n">
        <v>0.653790509259259</v>
      </c>
      <c r="N1705" s="17" t="n">
        <v>0.00743612663611805</v>
      </c>
      <c r="O1705" s="19" t="n">
        <v>7.72040302817209E-005</v>
      </c>
      <c r="P1705" s="35" t="b">
        <f aca="false">TRUE()</f>
        <v>1</v>
      </c>
      <c r="Q1705" s="19" t="n">
        <v>4.04411764705882E-005</v>
      </c>
    </row>
    <row r="1706" customFormat="false" ht="15" hidden="false" customHeight="false" outlineLevel="0" collapsed="false">
      <c r="A1706" s="6" t="s">
        <v>3671</v>
      </c>
      <c r="B1706" s="6" t="s">
        <v>106</v>
      </c>
      <c r="C1706" s="18" t="n">
        <v>2164</v>
      </c>
      <c r="D1706" s="17" t="n">
        <v>0.150739927620937</v>
      </c>
      <c r="E1706" s="17" t="n">
        <v>0.0204754553197348</v>
      </c>
      <c r="F1706" s="17" t="n">
        <v>0.167464329388544</v>
      </c>
      <c r="G1706" s="17" t="n">
        <v>0.0319991966588277</v>
      </c>
      <c r="H1706" s="17" t="n">
        <v>4.20149970257481</v>
      </c>
      <c r="I1706" s="18" t="n">
        <v>127.010662493015</v>
      </c>
      <c r="J1706" s="19" t="n">
        <v>4.9566005979569E-005</v>
      </c>
      <c r="K1706" s="19" t="n">
        <v>0.000322784455015885</v>
      </c>
      <c r="L1706" s="17" t="n">
        <v>0.563358068204222</v>
      </c>
      <c r="M1706" s="17" t="n">
        <v>0.652633101851852</v>
      </c>
      <c r="N1706" s="17" t="n">
        <v>0.00752404536227136</v>
      </c>
      <c r="O1706" s="19" t="n">
        <v>7.70143362508189E-005</v>
      </c>
      <c r="P1706" s="35" t="b">
        <f aca="false">TRUE()</f>
        <v>1</v>
      </c>
      <c r="Q1706" s="17" t="n">
        <v>0</v>
      </c>
    </row>
    <row r="1707" customFormat="false" ht="15" hidden="false" customHeight="false" outlineLevel="0" collapsed="false">
      <c r="A1707" s="6" t="s">
        <v>3672</v>
      </c>
      <c r="B1707" s="6" t="s">
        <v>106</v>
      </c>
      <c r="C1707" s="18" t="n">
        <v>2165</v>
      </c>
      <c r="D1707" s="17" t="n">
        <v>0.15098700649105</v>
      </c>
      <c r="E1707" s="17" t="n">
        <v>0.0205261537334916</v>
      </c>
      <c r="F1707" s="17" t="n">
        <v>0.167697700083739</v>
      </c>
      <c r="G1707" s="17" t="n">
        <v>0.0320080325254987</v>
      </c>
      <c r="H1707" s="17" t="n">
        <v>4.1918126757608</v>
      </c>
      <c r="I1707" s="18" t="n">
        <v>126.709672374291</v>
      </c>
      <c r="J1707" s="19" t="n">
        <v>5.15309562914934E-005</v>
      </c>
      <c r="K1707" s="19" t="n">
        <v>0.000334526176585154</v>
      </c>
      <c r="L1707" s="17" t="n">
        <v>0.562594022007483</v>
      </c>
      <c r="M1707" s="17" t="n">
        <v>0.652199074074074</v>
      </c>
      <c r="N1707" s="17" t="n">
        <v>0.00761100559733246</v>
      </c>
      <c r="O1707" s="19" t="n">
        <v>7.67915031265306E-005</v>
      </c>
      <c r="P1707" s="35" t="b">
        <f aca="false">TRUE()</f>
        <v>1</v>
      </c>
      <c r="Q1707" s="17" t="n">
        <v>0</v>
      </c>
    </row>
    <row r="1708" customFormat="false" ht="15" hidden="false" customHeight="false" outlineLevel="0" collapsed="false">
      <c r="A1708" s="6" t="s">
        <v>3673</v>
      </c>
      <c r="B1708" s="6" t="s">
        <v>106</v>
      </c>
      <c r="C1708" s="18" t="n">
        <v>2166</v>
      </c>
      <c r="D1708" s="17" t="n">
        <v>0.151236658648553</v>
      </c>
      <c r="E1708" s="17" t="n">
        <v>0.0205770555194821</v>
      </c>
      <c r="F1708" s="17" t="n">
        <v>0.167932972941479</v>
      </c>
      <c r="G1708" s="17" t="n">
        <v>0.0320166954490786</v>
      </c>
      <c r="H1708" s="17" t="n">
        <v>4.18196856490675</v>
      </c>
      <c r="I1708" s="18" t="n">
        <v>126.407911058791</v>
      </c>
      <c r="J1708" s="19" t="n">
        <v>5.36025557296055E-005</v>
      </c>
      <c r="K1708" s="19" t="n">
        <v>0.000346342080179406</v>
      </c>
      <c r="L1708" s="17" t="n">
        <v>0.561809938307191</v>
      </c>
      <c r="M1708" s="17" t="n">
        <v>0.651765046296296</v>
      </c>
      <c r="N1708" s="17" t="n">
        <v>0.00769675800113136</v>
      </c>
      <c r="O1708" s="19" t="n">
        <v>7.65913006162079E-005</v>
      </c>
      <c r="P1708" s="35" t="b">
        <f aca="false">TRUE()</f>
        <v>1</v>
      </c>
      <c r="Q1708" s="17" t="n">
        <v>0</v>
      </c>
    </row>
    <row r="1709" customFormat="false" ht="15" hidden="false" customHeight="false" outlineLevel="0" collapsed="false">
      <c r="A1709" s="6" t="s">
        <v>3674</v>
      </c>
      <c r="B1709" s="6" t="s">
        <v>106</v>
      </c>
      <c r="C1709" s="18" t="n">
        <v>2167</v>
      </c>
      <c r="D1709" s="17" t="n">
        <v>0.15149042500114</v>
      </c>
      <c r="E1709" s="17" t="n">
        <v>0.0206298442931366</v>
      </c>
      <c r="F1709" s="17" t="n">
        <v>0.168169068600293</v>
      </c>
      <c r="G1709" s="17" t="n">
        <v>0.0320254684774807</v>
      </c>
      <c r="H1709" s="17" t="n">
        <v>4.17110758914797</v>
      </c>
      <c r="I1709" s="18" t="n">
        <v>126.095469968734</v>
      </c>
      <c r="J1709" s="19" t="n">
        <v>5.59748443943662E-005</v>
      </c>
      <c r="K1709" s="19" t="n">
        <v>0.000360542567478599</v>
      </c>
      <c r="L1709" s="17" t="n">
        <v>0.560907858133442</v>
      </c>
      <c r="M1709" s="17" t="n">
        <v>0.651186342592593</v>
      </c>
      <c r="N1709" s="17" t="n">
        <v>0.00779388076576544</v>
      </c>
      <c r="O1709" s="19" t="n">
        <v>7.63838741848419E-005</v>
      </c>
      <c r="P1709" s="35" t="b">
        <f aca="false">TRUE()</f>
        <v>1</v>
      </c>
      <c r="Q1709" s="19" t="n">
        <v>3.84615384615385E-005</v>
      </c>
    </row>
    <row r="1710" customFormat="false" ht="15" hidden="false" customHeight="false" outlineLevel="0" collapsed="false">
      <c r="A1710" s="6" t="s">
        <v>3675</v>
      </c>
      <c r="B1710" s="6" t="s">
        <v>106</v>
      </c>
      <c r="C1710" s="18" t="n">
        <v>2168</v>
      </c>
      <c r="D1710" s="17" t="n">
        <v>0.151737133670529</v>
      </c>
      <c r="E1710" s="17" t="n">
        <v>0.0206813962921287</v>
      </c>
      <c r="F1710" s="17" t="n">
        <v>0.168401957632698</v>
      </c>
      <c r="G1710" s="17" t="n">
        <v>0.0320345424408561</v>
      </c>
      <c r="H1710" s="17" t="n">
        <v>4.16135717945583</v>
      </c>
      <c r="I1710" s="18" t="n">
        <v>125.79388628392</v>
      </c>
      <c r="J1710" s="19" t="n">
        <v>5.81947874280475E-005</v>
      </c>
      <c r="K1710" s="19" t="n">
        <v>0.000373676552684837</v>
      </c>
      <c r="L1710" s="17" t="n">
        <v>0.560135306498661</v>
      </c>
      <c r="M1710" s="17" t="n">
        <v>0.651186342592593</v>
      </c>
      <c r="N1710" s="17" t="n">
        <v>0.00787089615256615</v>
      </c>
      <c r="O1710" s="19" t="n">
        <v>7.61776918801057E-005</v>
      </c>
      <c r="P1710" s="35" t="b">
        <f aca="false">TRUE()</f>
        <v>1</v>
      </c>
      <c r="Q1710" s="17" t="n">
        <v>0</v>
      </c>
    </row>
    <row r="1711" customFormat="false" ht="15" hidden="false" customHeight="false" outlineLevel="0" collapsed="false">
      <c r="A1711" s="6" t="s">
        <v>3676</v>
      </c>
      <c r="B1711" s="6" t="s">
        <v>106</v>
      </c>
      <c r="C1711" s="18" t="n">
        <v>2169</v>
      </c>
      <c r="D1711" s="17" t="n">
        <v>0.151979947583405</v>
      </c>
      <c r="E1711" s="17" t="n">
        <v>0.0207334463454022</v>
      </c>
      <c r="F1711" s="17" t="n">
        <v>0.168632917702888</v>
      </c>
      <c r="G1711" s="17" t="n">
        <v>0.0320426386487117</v>
      </c>
      <c r="H1711" s="17" t="n">
        <v>4.15212194660973</v>
      </c>
      <c r="I1711" s="18" t="n">
        <v>125.486246188766</v>
      </c>
      <c r="J1711" s="19" t="n">
        <v>6.03803103240106E-005</v>
      </c>
      <c r="K1711" s="19" t="n">
        <v>0.000385910970237914</v>
      </c>
      <c r="L1711" s="17" t="n">
        <v>0.559442731565981</v>
      </c>
      <c r="M1711" s="17" t="n">
        <v>0.651041666666667</v>
      </c>
      <c r="N1711" s="17" t="n">
        <v>0.00794182607725078</v>
      </c>
      <c r="O1711" s="19" t="n">
        <v>7.598472387496E-005</v>
      </c>
      <c r="P1711" s="35" t="b">
        <f aca="false">TRUE()</f>
        <v>1</v>
      </c>
      <c r="Q1711" s="17" t="n">
        <v>0</v>
      </c>
    </row>
    <row r="1712" customFormat="false" ht="15" hidden="false" customHeight="false" outlineLevel="0" collapsed="false">
      <c r="A1712" s="6" t="s">
        <v>3677</v>
      </c>
      <c r="B1712" s="6" t="s">
        <v>106</v>
      </c>
      <c r="C1712" s="18" t="n">
        <v>2170</v>
      </c>
      <c r="D1712" s="17" t="n">
        <v>0.152221677212597</v>
      </c>
      <c r="E1712" s="17" t="n">
        <v>0.0207843924982354</v>
      </c>
      <c r="F1712" s="17" t="n">
        <v>0.168862825920116</v>
      </c>
      <c r="G1712" s="17" t="n">
        <v>0.0320518419558214</v>
      </c>
      <c r="H1712" s="17" t="n">
        <v>4.14297688344519</v>
      </c>
      <c r="I1712" s="18" t="n">
        <v>125.191902431212</v>
      </c>
      <c r="J1712" s="19" t="n">
        <v>6.26183398233516E-005</v>
      </c>
      <c r="K1712" s="19" t="n">
        <v>0.000398980694140461</v>
      </c>
      <c r="L1712" s="17" t="n">
        <v>0.558738317764585</v>
      </c>
      <c r="M1712" s="17" t="n">
        <v>0.650896990740741</v>
      </c>
      <c r="N1712" s="17" t="n">
        <v>0.00801507435766904</v>
      </c>
      <c r="O1712" s="19" t="n">
        <v>7.57879440678285E-005</v>
      </c>
      <c r="P1712" s="35" t="b">
        <f aca="false">TRUE()</f>
        <v>1</v>
      </c>
      <c r="Q1712" s="19" t="n">
        <v>3.33333333333333E-005</v>
      </c>
    </row>
    <row r="1713" customFormat="false" ht="15" hidden="false" customHeight="false" outlineLevel="0" collapsed="false">
      <c r="A1713" s="6" t="s">
        <v>3678</v>
      </c>
      <c r="B1713" s="6" t="s">
        <v>106</v>
      </c>
      <c r="C1713" s="18" t="n">
        <v>2171</v>
      </c>
      <c r="D1713" s="17" t="n">
        <v>0.1524584770927</v>
      </c>
      <c r="E1713" s="17" t="n">
        <v>0.0208328600089903</v>
      </c>
      <c r="F1713" s="17" t="n">
        <v>0.169089217095946</v>
      </c>
      <c r="G1713" s="17" t="n">
        <v>0.0320611682360497</v>
      </c>
      <c r="H1713" s="17" t="n">
        <v>4.13447339801538</v>
      </c>
      <c r="I1713" s="18" t="n">
        <v>124.915515457792</v>
      </c>
      <c r="J1713" s="19" t="n">
        <v>6.47706575828362E-005</v>
      </c>
      <c r="K1713" s="19" t="n">
        <v>0.000412059056400738</v>
      </c>
      <c r="L1713" s="17" t="n">
        <v>0.558088018047705</v>
      </c>
      <c r="M1713" s="17" t="n">
        <v>0.650318287037037</v>
      </c>
      <c r="N1713" s="17" t="n">
        <v>0.00809146372455461</v>
      </c>
      <c r="O1713" s="19" t="n">
        <v>7.55928495422565E-005</v>
      </c>
      <c r="P1713" s="35" t="b">
        <f aca="false">TRUE()</f>
        <v>1</v>
      </c>
      <c r="Q1713" s="19" t="n">
        <v>4.05092592592593E-005</v>
      </c>
    </row>
    <row r="1714" customFormat="false" ht="15" hidden="false" customHeight="false" outlineLevel="0" collapsed="false">
      <c r="A1714" s="6" t="s">
        <v>3679</v>
      </c>
      <c r="B1714" s="6" t="s">
        <v>106</v>
      </c>
      <c r="C1714" s="18" t="n">
        <v>2172</v>
      </c>
      <c r="D1714" s="17" t="n">
        <v>0.152694775817778</v>
      </c>
      <c r="E1714" s="17" t="n">
        <v>0.0208831881910321</v>
      </c>
      <c r="F1714" s="17" t="n">
        <v>0.169316617506384</v>
      </c>
      <c r="G1714" s="17" t="n">
        <v>0.032071753504684</v>
      </c>
      <c r="H1714" s="17" t="n">
        <v>4.12608778049286</v>
      </c>
      <c r="I1714" s="18" t="n">
        <v>124.633569411239</v>
      </c>
      <c r="J1714" s="19" t="n">
        <v>6.69645977291855E-005</v>
      </c>
      <c r="K1714" s="19" t="n">
        <v>0.000425034896800299</v>
      </c>
      <c r="L1714" s="17" t="n">
        <v>0.557463546402889</v>
      </c>
      <c r="M1714" s="17" t="n">
        <v>0.650607638888889</v>
      </c>
      <c r="N1714" s="17" t="n">
        <v>0.00815604365821851</v>
      </c>
      <c r="O1714" s="19" t="n">
        <v>7.53840495770475E-005</v>
      </c>
      <c r="P1714" s="35" t="b">
        <f aca="false">TRUE()</f>
        <v>1</v>
      </c>
      <c r="Q1714" s="17" t="n">
        <v>0</v>
      </c>
    </row>
    <row r="1715" customFormat="false" ht="15" hidden="false" customHeight="false" outlineLevel="0" collapsed="false">
      <c r="A1715" s="6" t="s">
        <v>3680</v>
      </c>
      <c r="B1715" s="6" t="s">
        <v>106</v>
      </c>
      <c r="C1715" s="18" t="n">
        <v>2173</v>
      </c>
      <c r="D1715" s="17" t="n">
        <v>0.15293389751093</v>
      </c>
      <c r="E1715" s="17" t="n">
        <v>0.0209361830539078</v>
      </c>
      <c r="F1715" s="17" t="n">
        <v>0.169545952446276</v>
      </c>
      <c r="G1715" s="17" t="n">
        <v>0.0320848841885223</v>
      </c>
      <c r="H1715" s="17" t="n">
        <v>4.11706498823221</v>
      </c>
      <c r="I1715" s="18" t="n">
        <v>124.346394848411</v>
      </c>
      <c r="J1715" s="19" t="n">
        <v>6.93990546050202E-005</v>
      </c>
      <c r="K1715" s="19" t="n">
        <v>0.00043913766252365</v>
      </c>
      <c r="L1715" s="17" t="n">
        <v>0.556762309008417</v>
      </c>
      <c r="M1715" s="17" t="n">
        <v>0.649450231481482</v>
      </c>
      <c r="N1715" s="17" t="n">
        <v>0.00824484470764039</v>
      </c>
      <c r="O1715" s="19" t="n">
        <v>7.51656750435704E-005</v>
      </c>
      <c r="P1715" s="35" t="b">
        <f aca="false">TRUE()</f>
        <v>1</v>
      </c>
      <c r="Q1715" s="17" t="n">
        <v>0</v>
      </c>
    </row>
    <row r="1716" customFormat="false" ht="15" hidden="false" customHeight="false" outlineLevel="0" collapsed="false">
      <c r="A1716" s="6" t="s">
        <v>3681</v>
      </c>
      <c r="B1716" s="6" t="s">
        <v>106</v>
      </c>
      <c r="C1716" s="18" t="n">
        <v>2174</v>
      </c>
      <c r="D1716" s="17" t="n">
        <v>0.153169695555267</v>
      </c>
      <c r="E1716" s="17" t="n">
        <v>0.0209870907306044</v>
      </c>
      <c r="F1716" s="17" t="n">
        <v>0.169773756228043</v>
      </c>
      <c r="G1716" s="17" t="n">
        <v>0.0320981456300771</v>
      </c>
      <c r="H1716" s="17" t="n">
        <v>4.1087322465591</v>
      </c>
      <c r="I1716" s="18" t="n">
        <v>124.074527707419</v>
      </c>
      <c r="J1716" s="19" t="n">
        <v>7.17238623858273E-005</v>
      </c>
      <c r="K1716" s="19" t="n">
        <v>0.000452808249622977</v>
      </c>
      <c r="L1716" s="17" t="n">
        <v>0.556126604302423</v>
      </c>
      <c r="M1716" s="17" t="n">
        <v>0.648871527777778</v>
      </c>
      <c r="N1716" s="17" t="n">
        <v>0.00830578230371019</v>
      </c>
      <c r="O1716" s="19" t="n">
        <v>7.49550223777895E-005</v>
      </c>
      <c r="P1716" s="35" t="b">
        <f aca="false">TRUE()</f>
        <v>1</v>
      </c>
      <c r="Q1716" s="19" t="n">
        <v>3.33333333333333E-005</v>
      </c>
    </row>
    <row r="1717" customFormat="false" ht="15" hidden="false" customHeight="false" outlineLevel="0" collapsed="false">
      <c r="A1717" s="6" t="s">
        <v>3682</v>
      </c>
      <c r="B1717" s="6" t="s">
        <v>106</v>
      </c>
      <c r="C1717" s="18" t="n">
        <v>2175</v>
      </c>
      <c r="D1717" s="17" t="n">
        <v>0.153409099016615</v>
      </c>
      <c r="E1717" s="17" t="n">
        <v>0.0210404555509374</v>
      </c>
      <c r="F1717" s="17" t="n">
        <v>0.170006759909706</v>
      </c>
      <c r="G1717" s="17" t="n">
        <v>0.0321127427135723</v>
      </c>
      <c r="H1717" s="17" t="n">
        <v>4.1004709298988</v>
      </c>
      <c r="I1717" s="18" t="n">
        <v>123.793780102548</v>
      </c>
      <c r="J1717" s="19" t="n">
        <v>7.4105219356505E-005</v>
      </c>
      <c r="K1717" s="19" t="n">
        <v>0.000467128552831546</v>
      </c>
      <c r="L1717" s="17" t="n">
        <v>0.555516594566584</v>
      </c>
      <c r="M1717" s="17" t="n">
        <v>0.6484375</v>
      </c>
      <c r="N1717" s="17" t="n">
        <v>0.00838417399767314</v>
      </c>
      <c r="O1717" s="19" t="n">
        <v>7.4718677109006E-005</v>
      </c>
      <c r="P1717" s="35" t="b">
        <f aca="false">TRUE()</f>
        <v>1</v>
      </c>
      <c r="Q1717" s="19" t="n">
        <v>3.47222222222222E-005</v>
      </c>
    </row>
    <row r="1718" customFormat="false" ht="15" hidden="false" customHeight="false" outlineLevel="0" collapsed="false">
      <c r="A1718" s="6" t="s">
        <v>3683</v>
      </c>
      <c r="B1718" s="6" t="s">
        <v>106</v>
      </c>
      <c r="C1718" s="18" t="n">
        <v>2176</v>
      </c>
      <c r="D1718" s="17" t="n">
        <v>0.153646999133613</v>
      </c>
      <c r="E1718" s="17" t="n">
        <v>0.0210953643012131</v>
      </c>
      <c r="F1718" s="17" t="n">
        <v>0.170237279310822</v>
      </c>
      <c r="G1718" s="17" t="n">
        <v>0.0321273848614851</v>
      </c>
      <c r="H1718" s="17" t="n">
        <v>4.0918187276359</v>
      </c>
      <c r="I1718" s="18" t="n">
        <v>123.504734406301</v>
      </c>
      <c r="J1718" s="19" t="n">
        <v>7.66779349948169E-005</v>
      </c>
      <c r="K1718" s="19" t="n">
        <v>0.000482208171466634</v>
      </c>
      <c r="L1718" s="17" t="n">
        <v>0.554868662021359</v>
      </c>
      <c r="M1718" s="17" t="n">
        <v>0.648292824074074</v>
      </c>
      <c r="N1718" s="17" t="n">
        <v>0.00845320239479008</v>
      </c>
      <c r="O1718" s="19" t="n">
        <v>7.45013897014542E-005</v>
      </c>
      <c r="P1718" s="35" t="b">
        <f aca="false">TRUE()</f>
        <v>1</v>
      </c>
      <c r="Q1718" s="17" t="n">
        <v>0</v>
      </c>
    </row>
    <row r="1719" customFormat="false" ht="15" hidden="false" customHeight="false" outlineLevel="0" collapsed="false">
      <c r="A1719" s="6" t="s">
        <v>3684</v>
      </c>
      <c r="B1719" s="6" t="s">
        <v>106</v>
      </c>
      <c r="C1719" s="18" t="n">
        <v>2177</v>
      </c>
      <c r="D1719" s="17" t="n">
        <v>0.153882734770714</v>
      </c>
      <c r="E1719" s="17" t="n">
        <v>0.0211498454357864</v>
      </c>
      <c r="F1719" s="17" t="n">
        <v>0.170465521666187</v>
      </c>
      <c r="G1719" s="17" t="n">
        <v>0.032140222444491</v>
      </c>
      <c r="H1719" s="17" t="n">
        <v>4.08330933406251</v>
      </c>
      <c r="I1719" s="18" t="n">
        <v>123.212298275345</v>
      </c>
      <c r="J1719" s="19" t="n">
        <v>7.92934968321541E-005</v>
      </c>
      <c r="K1719" s="19" t="n">
        <v>0.000496801711767188</v>
      </c>
      <c r="L1719" s="17" t="n">
        <v>0.554246261363715</v>
      </c>
      <c r="M1719" s="17" t="n">
        <v>0.648582175925926</v>
      </c>
      <c r="N1719" s="17" t="n">
        <v>0.00851380804837794</v>
      </c>
      <c r="O1719" s="19" t="n">
        <v>7.43052522260818E-005</v>
      </c>
      <c r="P1719" s="35" t="b">
        <f aca="false">TRUE()</f>
        <v>1</v>
      </c>
      <c r="Q1719" s="19" t="n">
        <v>2.77777777777778E-005</v>
      </c>
    </row>
    <row r="1720" customFormat="false" ht="15" hidden="false" customHeight="false" outlineLevel="0" collapsed="false">
      <c r="A1720" s="6" t="s">
        <v>3685</v>
      </c>
      <c r="B1720" s="6" t="s">
        <v>106</v>
      </c>
      <c r="C1720" s="18" t="n">
        <v>2178</v>
      </c>
      <c r="D1720" s="17" t="n">
        <v>0.1541184081558</v>
      </c>
      <c r="E1720" s="17" t="n">
        <v>0.0212044155090843</v>
      </c>
      <c r="F1720" s="17" t="n">
        <v>0.17069305639576</v>
      </c>
      <c r="G1720" s="17" t="n">
        <v>0.0321507993449746</v>
      </c>
      <c r="H1720" s="17" t="n">
        <v>4.07477884973473</v>
      </c>
      <c r="I1720" s="18" t="n">
        <v>122.91132784914</v>
      </c>
      <c r="J1720" s="19" t="n">
        <v>8.20031143076805E-005</v>
      </c>
      <c r="K1720" s="19" t="n">
        <v>0.000511838169666671</v>
      </c>
      <c r="L1720" s="17" t="n">
        <v>0.553636620120009</v>
      </c>
      <c r="M1720" s="17" t="n">
        <v>0.6484375</v>
      </c>
      <c r="N1720" s="17" t="n">
        <v>0.00859932807306159</v>
      </c>
      <c r="O1720" s="19" t="n">
        <v>7.41384290589456E-005</v>
      </c>
      <c r="P1720" s="35" t="b">
        <f aca="false">TRUE()</f>
        <v>1</v>
      </c>
      <c r="Q1720" s="19" t="n">
        <v>7.53968253968254E-005</v>
      </c>
    </row>
    <row r="1721" customFormat="false" ht="15" hidden="false" customHeight="false" outlineLevel="0" collapsed="false">
      <c r="A1721" s="6" t="s">
        <v>3686</v>
      </c>
      <c r="B1721" s="6" t="s">
        <v>106</v>
      </c>
      <c r="C1721" s="18" t="n">
        <v>2179</v>
      </c>
      <c r="D1721" s="17" t="n">
        <v>0.154351314365933</v>
      </c>
      <c r="E1721" s="17" t="n">
        <v>0.0212594798580454</v>
      </c>
      <c r="F1721" s="17" t="n">
        <v>0.170918690306307</v>
      </c>
      <c r="G1721" s="17" t="n">
        <v>0.0321638051980176</v>
      </c>
      <c r="H1721" s="17" t="n">
        <v>4.06629669938426</v>
      </c>
      <c r="I1721" s="18" t="n">
        <v>122.618813175769</v>
      </c>
      <c r="J1721" s="19" t="n">
        <v>8.47818224242038E-005</v>
      </c>
      <c r="K1721" s="19" t="n">
        <v>0.000527985667304914</v>
      </c>
      <c r="L1721" s="17" t="n">
        <v>0.553018201678494</v>
      </c>
      <c r="M1721" s="17" t="n">
        <v>0.648871527777778</v>
      </c>
      <c r="N1721" s="17" t="n">
        <v>0.0086763385677397</v>
      </c>
      <c r="O1721" s="19" t="n">
        <v>7.3948768981004E-005</v>
      </c>
      <c r="P1721" s="35" t="b">
        <f aca="false">TRUE()</f>
        <v>1</v>
      </c>
      <c r="Q1721" s="17" t="n">
        <v>0</v>
      </c>
    </row>
    <row r="1722" customFormat="false" ht="15" hidden="false" customHeight="false" outlineLevel="0" collapsed="false">
      <c r="A1722" s="6" t="s">
        <v>3687</v>
      </c>
      <c r="B1722" s="6" t="s">
        <v>106</v>
      </c>
      <c r="C1722" s="18" t="n">
        <v>2180</v>
      </c>
      <c r="D1722" s="17" t="n">
        <v>0.154582217809986</v>
      </c>
      <c r="E1722" s="17" t="n">
        <v>0.0213153544316601</v>
      </c>
      <c r="F1722" s="17" t="n">
        <v>0.17114185655869</v>
      </c>
      <c r="G1722" s="17" t="n">
        <v>0.0321759998445177</v>
      </c>
      <c r="H1722" s="17" t="n">
        <v>4.0576802231266</v>
      </c>
      <c r="I1722" s="18" t="n">
        <v>122.319330587053</v>
      </c>
      <c r="J1722" s="19" t="n">
        <v>8.76966869560018E-005</v>
      </c>
      <c r="K1722" s="19" t="n">
        <v>0.000542459147458382</v>
      </c>
      <c r="L1722" s="17" t="n">
        <v>0.552394349082512</v>
      </c>
      <c r="M1722" s="17" t="n">
        <v>0.648292824074074</v>
      </c>
      <c r="N1722" s="17" t="n">
        <v>0.00876020404688122</v>
      </c>
      <c r="O1722" s="19" t="n">
        <v>7.37735833478177E-005</v>
      </c>
      <c r="P1722" s="35" t="b">
        <f aca="false">TRUE()</f>
        <v>1</v>
      </c>
      <c r="Q1722" s="19" t="n">
        <v>2.77777777777778E-005</v>
      </c>
    </row>
    <row r="1723" customFormat="false" ht="15" hidden="false" customHeight="false" outlineLevel="0" collapsed="false">
      <c r="A1723" s="6" t="s">
        <v>3688</v>
      </c>
      <c r="B1723" s="6" t="s">
        <v>106</v>
      </c>
      <c r="C1723" s="18" t="n">
        <v>2181</v>
      </c>
      <c r="D1723" s="17" t="n">
        <v>0.154811282875016</v>
      </c>
      <c r="E1723" s="17" t="n">
        <v>0.021370955500655</v>
      </c>
      <c r="F1723" s="17" t="n">
        <v>0.171365513083422</v>
      </c>
      <c r="G1723" s="17" t="n">
        <v>0.0321907900179502</v>
      </c>
      <c r="H1723" s="17" t="n">
        <v>4.04954575915116</v>
      </c>
      <c r="I1723" s="18" t="n">
        <v>122.033783965479</v>
      </c>
      <c r="J1723" s="19" t="n">
        <v>9.05365652945111E-005</v>
      </c>
      <c r="K1723" s="19" t="n">
        <v>0.000558210811428985</v>
      </c>
      <c r="L1723" s="17" t="n">
        <v>0.551810671804141</v>
      </c>
      <c r="M1723" s="17" t="n">
        <v>0.6484375</v>
      </c>
      <c r="N1723" s="17" t="n">
        <v>0.00883326705111233</v>
      </c>
      <c r="O1723" s="19" t="n">
        <v>7.35727959622882E-005</v>
      </c>
      <c r="P1723" s="35" t="b">
        <f aca="false">TRUE()</f>
        <v>1</v>
      </c>
      <c r="Q1723" s="17" t="n">
        <v>0</v>
      </c>
    </row>
    <row r="1724" customFormat="false" ht="15" hidden="false" customHeight="false" outlineLevel="0" collapsed="false">
      <c r="A1724" s="6" t="s">
        <v>3689</v>
      </c>
      <c r="B1724" s="6" t="s">
        <v>106</v>
      </c>
      <c r="C1724" s="18" t="n">
        <v>2182</v>
      </c>
      <c r="D1724" s="17" t="n">
        <v>0.155038231854431</v>
      </c>
      <c r="E1724" s="17" t="n">
        <v>0.0214252102128725</v>
      </c>
      <c r="F1724" s="17" t="n">
        <v>0.17158952215169</v>
      </c>
      <c r="G1724" s="17" t="n">
        <v>0.0322083572141152</v>
      </c>
      <c r="H1724" s="17" t="n">
        <v>4.04203203723895</v>
      </c>
      <c r="I1724" s="18" t="n">
        <v>121.769459185045</v>
      </c>
      <c r="J1724" s="19" t="n">
        <v>9.32372149343358E-005</v>
      </c>
      <c r="K1724" s="19" t="n">
        <v>0.000573297875161719</v>
      </c>
      <c r="L1724" s="17" t="n">
        <v>0.551272695686788</v>
      </c>
      <c r="M1724" s="17" t="n">
        <v>0.64771412037037</v>
      </c>
      <c r="N1724" s="17" t="n">
        <v>0.00888901280712631</v>
      </c>
      <c r="O1724" s="19" t="n">
        <v>7.33389373744518E-005</v>
      </c>
      <c r="P1724" s="35" t="b">
        <f aca="false">TRUE()</f>
        <v>1</v>
      </c>
      <c r="Q1724" s="17" t="n">
        <v>0</v>
      </c>
    </row>
    <row r="1725" customFormat="false" ht="15" hidden="false" customHeight="false" outlineLevel="0" collapsed="false">
      <c r="A1725" s="6" t="s">
        <v>3690</v>
      </c>
      <c r="B1725" s="6" t="s">
        <v>106</v>
      </c>
      <c r="C1725" s="18" t="n">
        <v>2183</v>
      </c>
      <c r="D1725" s="17" t="n">
        <v>0.155263711137835</v>
      </c>
      <c r="E1725" s="17" t="n">
        <v>0.021481994373636</v>
      </c>
      <c r="F1725" s="17" t="n">
        <v>0.171809831716948</v>
      </c>
      <c r="G1725" s="17" t="n">
        <v>0.032225047357202</v>
      </c>
      <c r="H1725" s="17" t="n">
        <v>4.03377161896355</v>
      </c>
      <c r="I1725" s="18" t="n">
        <v>121.487239110156</v>
      </c>
      <c r="J1725" s="19" t="n">
        <v>9.6290849931133E-005</v>
      </c>
      <c r="K1725" s="19" t="n">
        <v>0.000588570698099766</v>
      </c>
      <c r="L1725" s="17" t="n">
        <v>0.550665941728869</v>
      </c>
      <c r="M1725" s="17" t="n">
        <v>0.647280092592593</v>
      </c>
      <c r="N1725" s="17" t="n">
        <v>0.00896673051783821</v>
      </c>
      <c r="O1725" s="19" t="n">
        <v>7.31336077580866E-005</v>
      </c>
      <c r="P1725" s="35" t="b">
        <f aca="false">TRUE()</f>
        <v>1</v>
      </c>
      <c r="Q1725" s="19" t="n">
        <v>0.000317798719950359</v>
      </c>
    </row>
    <row r="1726" customFormat="false" ht="15" hidden="false" customHeight="false" outlineLevel="0" collapsed="false">
      <c r="A1726" s="6" t="s">
        <v>3691</v>
      </c>
      <c r="B1726" s="6" t="s">
        <v>106</v>
      </c>
      <c r="C1726" s="18" t="n">
        <v>2184</v>
      </c>
      <c r="D1726" s="17" t="n">
        <v>0.155490693205071</v>
      </c>
      <c r="E1726" s="17" t="n">
        <v>0.0215408330481426</v>
      </c>
      <c r="F1726" s="17" t="n">
        <v>0.172030512419426</v>
      </c>
      <c r="G1726" s="17" t="n">
        <v>0.0322415112600746</v>
      </c>
      <c r="H1726" s="17" t="n">
        <v>4.02505220179274</v>
      </c>
      <c r="I1726" s="18" t="n">
        <v>121.192946363313</v>
      </c>
      <c r="J1726" s="19" t="n">
        <v>9.96153235737629E-005</v>
      </c>
      <c r="K1726" s="19" t="n">
        <v>0.000606201055974652</v>
      </c>
      <c r="L1726" s="17" t="n">
        <v>0.550018889972476</v>
      </c>
      <c r="M1726" s="17" t="n">
        <v>0.647135416666667</v>
      </c>
      <c r="N1726" s="17" t="n">
        <v>0.00905143477654611</v>
      </c>
      <c r="O1726" s="19" t="n">
        <v>7.29517857877691E-005</v>
      </c>
      <c r="P1726" s="35" t="b">
        <f aca="false">TRUE()</f>
        <v>1</v>
      </c>
      <c r="Q1726" s="19" t="n">
        <v>0.000217978395061728</v>
      </c>
    </row>
    <row r="1727" customFormat="false" ht="15" hidden="false" customHeight="false" outlineLevel="0" collapsed="false">
      <c r="A1727" s="6" t="s">
        <v>3692</v>
      </c>
      <c r="B1727" s="6" t="s">
        <v>106</v>
      </c>
      <c r="C1727" s="18" t="n">
        <v>2185</v>
      </c>
      <c r="D1727" s="17" t="n">
        <v>0.155710076844251</v>
      </c>
      <c r="E1727" s="17" t="n">
        <v>0.0215996130005748</v>
      </c>
      <c r="F1727" s="17" t="n">
        <v>0.172245985835239</v>
      </c>
      <c r="G1727" s="17" t="n">
        <v>0.0322601612510037</v>
      </c>
      <c r="H1727" s="17" t="n">
        <v>4.01682999787221</v>
      </c>
      <c r="I1727" s="18" t="n">
        <v>120.909529811364</v>
      </c>
      <c r="J1727" s="19" t="n">
        <v>0.000102852176258908</v>
      </c>
      <c r="K1727" s="19" t="n">
        <v>0.000623145443257782</v>
      </c>
      <c r="L1727" s="17" t="n">
        <v>0.5494197560667</v>
      </c>
      <c r="M1727" s="17" t="n">
        <v>0.646701388888889</v>
      </c>
      <c r="N1727" s="17" t="n">
        <v>0.00911276023329535</v>
      </c>
      <c r="O1727" s="19" t="n">
        <v>7.27333054121144E-005</v>
      </c>
      <c r="P1727" s="35" t="b">
        <f aca="false">TRUE()</f>
        <v>1</v>
      </c>
      <c r="Q1727" s="17" t="n">
        <v>0</v>
      </c>
    </row>
    <row r="1728" customFormat="false" ht="15" hidden="false" customHeight="false" outlineLevel="0" collapsed="false">
      <c r="A1728" s="6" t="s">
        <v>3693</v>
      </c>
      <c r="B1728" s="6" t="s">
        <v>106</v>
      </c>
      <c r="C1728" s="18" t="n">
        <v>2186</v>
      </c>
      <c r="D1728" s="17" t="n">
        <v>0.155927798762504</v>
      </c>
      <c r="E1728" s="17" t="n">
        <v>0.0216617507878248</v>
      </c>
      <c r="F1728" s="17" t="n">
        <v>0.172458498076432</v>
      </c>
      <c r="G1728" s="17" t="n">
        <v>0.0322799660134263</v>
      </c>
      <c r="H1728" s="17" t="n">
        <v>4.00789983530183</v>
      </c>
      <c r="I1728" s="18" t="n">
        <v>120.611944002073</v>
      </c>
      <c r="J1728" s="19" t="n">
        <v>0.000106475879804913</v>
      </c>
      <c r="K1728" s="19" t="n">
        <v>0.000642274942122482</v>
      </c>
      <c r="L1728" s="17" t="n">
        <v>0.548750155305525</v>
      </c>
      <c r="M1728" s="17" t="n">
        <v>0.646556712962963</v>
      </c>
      <c r="N1728" s="17" t="n">
        <v>0.00920240914110855</v>
      </c>
      <c r="O1728" s="19" t="n">
        <v>7.25015841922313E-005</v>
      </c>
      <c r="P1728" s="35" t="b">
        <f aca="false">TRUE()</f>
        <v>1</v>
      </c>
      <c r="Q1728" s="17" t="n">
        <v>0</v>
      </c>
    </row>
    <row r="1729" customFormat="false" ht="15" hidden="false" customHeight="false" outlineLevel="0" collapsed="false">
      <c r="A1729" s="6" t="s">
        <v>3694</v>
      </c>
      <c r="B1729" s="6" t="s">
        <v>106</v>
      </c>
      <c r="C1729" s="18" t="n">
        <v>2187</v>
      </c>
      <c r="D1729" s="17" t="n">
        <v>0.156138752035245</v>
      </c>
      <c r="E1729" s="17" t="n">
        <v>0.0217206408965341</v>
      </c>
      <c r="F1729" s="17" t="n">
        <v>0.172667407804962</v>
      </c>
      <c r="G1729" s="17" t="n">
        <v>0.0323005563310939</v>
      </c>
      <c r="H1729" s="17" t="n">
        <v>4.00006791526385</v>
      </c>
      <c r="I1729" s="18" t="n">
        <v>120.338877006355</v>
      </c>
      <c r="J1729" s="19" t="n">
        <v>0.000109758731122431</v>
      </c>
      <c r="K1729" s="19" t="n">
        <v>0.000660630847775508</v>
      </c>
      <c r="L1729" s="17" t="n">
        <v>0.548185458413655</v>
      </c>
      <c r="M1729" s="17" t="n">
        <v>0.646701388888889</v>
      </c>
      <c r="N1729" s="17" t="n">
        <v>0.00928163221890905</v>
      </c>
      <c r="O1729" s="19" t="n">
        <v>7.2275257981498E-005</v>
      </c>
      <c r="P1729" s="35" t="b">
        <f aca="false">TRUE()</f>
        <v>1</v>
      </c>
      <c r="Q1729" s="17" t="n">
        <v>0</v>
      </c>
    </row>
    <row r="1730" customFormat="false" ht="15" hidden="false" customHeight="false" outlineLevel="0" collapsed="false">
      <c r="A1730" s="6" t="s">
        <v>3695</v>
      </c>
      <c r="B1730" s="6" t="s">
        <v>106</v>
      </c>
      <c r="C1730" s="18" t="n">
        <v>2188</v>
      </c>
      <c r="D1730" s="17" t="n">
        <v>0.156341551182171</v>
      </c>
      <c r="E1730" s="17" t="n">
        <v>0.0217786962155189</v>
      </c>
      <c r="F1730" s="17" t="n">
        <v>0.172873427461902</v>
      </c>
      <c r="G1730" s="17" t="n">
        <v>0.0323243278684133</v>
      </c>
      <c r="H1730" s="17" t="n">
        <v>3.9934539121316</v>
      </c>
      <c r="I1730" s="18" t="n">
        <v>120.085206936195</v>
      </c>
      <c r="J1730" s="19" t="n">
        <v>0.000112616408282488</v>
      </c>
      <c r="K1730" s="19" t="n">
        <v>0.00067537155155768</v>
      </c>
      <c r="L1730" s="17" t="n">
        <v>0.547751760825349</v>
      </c>
      <c r="M1730" s="17" t="n">
        <v>0.646412037037037</v>
      </c>
      <c r="N1730" s="17" t="n">
        <v>0.00933467681679201</v>
      </c>
      <c r="O1730" s="19" t="n">
        <v>7.2017986649343E-005</v>
      </c>
      <c r="P1730" s="35" t="b">
        <f aca="false">TRUE()</f>
        <v>1</v>
      </c>
      <c r="Q1730" s="17" t="n">
        <v>0</v>
      </c>
    </row>
    <row r="1731" customFormat="false" ht="15" hidden="false" customHeight="false" outlineLevel="0" collapsed="false">
      <c r="A1731" s="6" t="s">
        <v>3696</v>
      </c>
      <c r="B1731" s="6" t="s">
        <v>106</v>
      </c>
      <c r="C1731" s="18" t="n">
        <v>2189</v>
      </c>
      <c r="D1731" s="17" t="n">
        <v>0.15654201842672</v>
      </c>
      <c r="E1731" s="17" t="n">
        <v>0.0218350967043759</v>
      </c>
      <c r="F1731" s="17" t="n">
        <v>0.173074858832277</v>
      </c>
      <c r="G1731" s="17" t="n">
        <v>0.0323465888538211</v>
      </c>
      <c r="H1731" s="17" t="n">
        <v>3.98656976599199</v>
      </c>
      <c r="I1731" s="18" t="n">
        <v>119.836693625308</v>
      </c>
      <c r="J1731" s="19" t="n">
        <v>0.000115657974849733</v>
      </c>
      <c r="K1731" s="19" t="n">
        <v>0.000692105361446917</v>
      </c>
      <c r="L1731" s="17" t="n">
        <v>0.54727162932415</v>
      </c>
      <c r="M1731" s="17" t="n">
        <v>0.646701388888889</v>
      </c>
      <c r="N1731" s="17" t="n">
        <v>0.00934946099390262</v>
      </c>
      <c r="O1731" s="19" t="n">
        <v>7.17781477494777E-005</v>
      </c>
      <c r="P1731" s="35" t="b">
        <f aca="false">TRUE()</f>
        <v>1</v>
      </c>
      <c r="Q1731" s="19" t="n">
        <v>2.08333333333333E-005</v>
      </c>
    </row>
    <row r="1732" customFormat="false" ht="15" hidden="false" customHeight="false" outlineLevel="0" collapsed="false">
      <c r="A1732" s="6" t="s">
        <v>3697</v>
      </c>
      <c r="B1732" s="6" t="s">
        <v>106</v>
      </c>
      <c r="C1732" s="18" t="n">
        <v>2190</v>
      </c>
      <c r="D1732" s="17" t="n">
        <v>0.156739846872235</v>
      </c>
      <c r="E1732" s="17" t="n">
        <v>0.0218890669257056</v>
      </c>
      <c r="F1732" s="17" t="n">
        <v>0.173272751915027</v>
      </c>
      <c r="G1732" s="17" t="n">
        <v>0.0323690532432045</v>
      </c>
      <c r="H1732" s="17" t="n">
        <v>3.97973513891093</v>
      </c>
      <c r="I1732" s="18" t="n">
        <v>119.60478437539</v>
      </c>
      <c r="J1732" s="19" t="n">
        <v>0.000118747080484207</v>
      </c>
      <c r="K1732" s="19" t="n">
        <v>0.000707516851565602</v>
      </c>
      <c r="L1732" s="17" t="n">
        <v>0.546767370652494</v>
      </c>
      <c r="M1732" s="17" t="n">
        <v>0.645833333333333</v>
      </c>
      <c r="N1732" s="17" t="n">
        <v>0.00938570263788257</v>
      </c>
      <c r="O1732" s="19" t="n">
        <v>7.15472476961862E-005</v>
      </c>
      <c r="P1732" s="35" t="b">
        <f aca="false">TRUE()</f>
        <v>1</v>
      </c>
      <c r="Q1732" s="17" t="n">
        <v>0</v>
      </c>
    </row>
    <row r="1733" customFormat="false" ht="15" hidden="false" customHeight="false" outlineLevel="0" collapsed="false">
      <c r="A1733" s="6" t="s">
        <v>3698</v>
      </c>
      <c r="B1733" s="6" t="s">
        <v>106</v>
      </c>
      <c r="C1733" s="18" t="n">
        <v>2191</v>
      </c>
      <c r="D1733" s="17" t="n">
        <v>0.156930482722129</v>
      </c>
      <c r="E1733" s="17" t="n">
        <v>0.0219420393760225</v>
      </c>
      <c r="F1733" s="17" t="n">
        <v>0.17346527998991</v>
      </c>
      <c r="G1733" s="17" t="n">
        <v>0.0323898958913601</v>
      </c>
      <c r="H1733" s="17" t="n">
        <v>3.97354846346076</v>
      </c>
      <c r="I1733" s="18" t="n">
        <v>119.373426552263</v>
      </c>
      <c r="J1733" s="19" t="n">
        <v>0.000121621402432001</v>
      </c>
      <c r="K1733" s="19" t="n">
        <v>0.000722558784829658</v>
      </c>
      <c r="L1733" s="17" t="n">
        <v>0.546351259835844</v>
      </c>
      <c r="M1733" s="17" t="n">
        <v>0.646412037037037</v>
      </c>
      <c r="N1733" s="17" t="n">
        <v>0.00941748895069522</v>
      </c>
      <c r="O1733" s="19" t="n">
        <v>7.13374222781476E-005</v>
      </c>
      <c r="P1733" s="35" t="b">
        <f aca="false">TRUE()</f>
        <v>1</v>
      </c>
      <c r="Q1733" s="17" t="n">
        <v>0</v>
      </c>
    </row>
    <row r="1734" customFormat="false" ht="15" hidden="false" customHeight="false" outlineLevel="0" collapsed="false">
      <c r="A1734" s="6" t="s">
        <v>3699</v>
      </c>
      <c r="B1734" s="6" t="s">
        <v>106</v>
      </c>
      <c r="C1734" s="18" t="n">
        <v>2192</v>
      </c>
      <c r="D1734" s="17" t="n">
        <v>0.157117609995314</v>
      </c>
      <c r="E1734" s="17" t="n">
        <v>0.0219975311078799</v>
      </c>
      <c r="F1734" s="17" t="n">
        <v>0.173654750165426</v>
      </c>
      <c r="G1734" s="17" t="n">
        <v>0.0324108875472123</v>
      </c>
      <c r="H1734" s="17" t="n">
        <v>3.96721622890942</v>
      </c>
      <c r="I1734" s="18" t="n">
        <v>119.128894394918</v>
      </c>
      <c r="J1734" s="19" t="n">
        <v>0.000124635450441432</v>
      </c>
      <c r="K1734" s="19" t="n">
        <v>0.000737813296882517</v>
      </c>
      <c r="L1734" s="17" t="n">
        <v>0.545940159426057</v>
      </c>
      <c r="M1734" s="17" t="n">
        <v>0.646846064814815</v>
      </c>
      <c r="N1734" s="17" t="n">
        <v>0.00942376845814452</v>
      </c>
      <c r="O1734" s="19" t="n">
        <v>7.1113338012653E-005</v>
      </c>
      <c r="P1734" s="35" t="b">
        <f aca="false">TRUE()</f>
        <v>1</v>
      </c>
      <c r="Q1734" s="19" t="n">
        <v>3.95833333333333E-005</v>
      </c>
    </row>
    <row r="1735" customFormat="false" ht="15" hidden="false" customHeight="false" outlineLevel="0" collapsed="false">
      <c r="A1735" s="6" t="s">
        <v>3700</v>
      </c>
      <c r="B1735" s="6" t="s">
        <v>106</v>
      </c>
      <c r="C1735" s="18" t="n">
        <v>2193</v>
      </c>
      <c r="D1735" s="17" t="n">
        <v>0.15729887410136</v>
      </c>
      <c r="E1735" s="17" t="n">
        <v>0.0220504546638865</v>
      </c>
      <c r="F1735" s="17" t="n">
        <v>0.173838053769605</v>
      </c>
      <c r="G1735" s="17" t="n">
        <v>0.0324311444338662</v>
      </c>
      <c r="H1735" s="17" t="n">
        <v>3.9611355245377</v>
      </c>
      <c r="I1735" s="18" t="n">
        <v>118.897791036439</v>
      </c>
      <c r="J1735" s="19" t="n">
        <v>0.000127594181449368</v>
      </c>
      <c r="K1735" s="19" t="n">
        <v>0.000754247722101273</v>
      </c>
      <c r="L1735" s="17" t="n">
        <v>0.545538677101973</v>
      </c>
      <c r="M1735" s="17" t="n">
        <v>0.646990740740741</v>
      </c>
      <c r="N1735" s="17" t="n">
        <v>0.00945965887520757</v>
      </c>
      <c r="O1735" s="19" t="n">
        <v>7.09274223068534E-005</v>
      </c>
      <c r="P1735" s="35" t="b">
        <f aca="false">TRUE()</f>
        <v>1</v>
      </c>
      <c r="Q1735" s="17" t="n">
        <v>0</v>
      </c>
    </row>
    <row r="1736" customFormat="false" ht="15" hidden="false" customHeight="false" outlineLevel="0" collapsed="false">
      <c r="A1736" s="6" t="s">
        <v>3701</v>
      </c>
      <c r="B1736" s="6" t="s">
        <v>106</v>
      </c>
      <c r="C1736" s="18" t="n">
        <v>2194</v>
      </c>
      <c r="D1736" s="17" t="n">
        <v>0.157471457392805</v>
      </c>
      <c r="E1736" s="17" t="n">
        <v>0.0221019511916739</v>
      </c>
      <c r="F1736" s="17" t="n">
        <v>0.174015143743061</v>
      </c>
      <c r="G1736" s="17" t="n">
        <v>0.0324513052971924</v>
      </c>
      <c r="H1736" s="17" t="n">
        <v>3.95581531406302</v>
      </c>
      <c r="I1736" s="18" t="n">
        <v>118.675798815698</v>
      </c>
      <c r="J1736" s="19" t="n">
        <v>0.000130247960082281</v>
      </c>
      <c r="K1736" s="19" t="n">
        <v>0.000768286325567433</v>
      </c>
      <c r="L1736" s="17" t="n">
        <v>0.545225053307809</v>
      </c>
      <c r="M1736" s="17" t="n">
        <v>0.646701388888889</v>
      </c>
      <c r="N1736" s="17" t="n">
        <v>0.00948875128193783</v>
      </c>
      <c r="O1736" s="19" t="n">
        <v>7.07714876824841E-005</v>
      </c>
      <c r="P1736" s="35" t="b">
        <f aca="false">TRUE()</f>
        <v>1</v>
      </c>
      <c r="Q1736" s="19" t="n">
        <v>4.0719696969697E-005</v>
      </c>
    </row>
    <row r="1737" customFormat="false" ht="15" hidden="false" customHeight="false" outlineLevel="0" collapsed="false">
      <c r="A1737" s="6" t="s">
        <v>3702</v>
      </c>
      <c r="B1737" s="6" t="s">
        <v>106</v>
      </c>
      <c r="C1737" s="18" t="n">
        <v>2195</v>
      </c>
      <c r="D1737" s="17" t="n">
        <v>0.157640139641309</v>
      </c>
      <c r="E1737" s="17" t="n">
        <v>0.0221556347650936</v>
      </c>
      <c r="F1737" s="17" t="n">
        <v>0.174187862483302</v>
      </c>
      <c r="G1737" s="17" t="n">
        <v>0.0324716103376753</v>
      </c>
      <c r="H1737" s="17" t="n">
        <v>3.95016265291887</v>
      </c>
      <c r="I1737" s="18" t="n">
        <v>118.442663514771</v>
      </c>
      <c r="J1737" s="19" t="n">
        <v>0.000133123192340217</v>
      </c>
      <c r="K1737" s="19" t="n">
        <v>0.000784126914825053</v>
      </c>
      <c r="L1737" s="17" t="n">
        <v>0.544887059121981</v>
      </c>
      <c r="M1737" s="17" t="n">
        <v>0.646556712962963</v>
      </c>
      <c r="N1737" s="17" t="n">
        <v>0.00952490098992584</v>
      </c>
      <c r="O1737" s="19" t="n">
        <v>7.05851597145215E-005</v>
      </c>
      <c r="P1737" s="35" t="b">
        <f aca="false">TRUE()</f>
        <v>1</v>
      </c>
      <c r="Q1737" s="17" t="n">
        <v>0</v>
      </c>
    </row>
    <row r="1738" customFormat="false" ht="15" hidden="false" customHeight="false" outlineLevel="0" collapsed="false">
      <c r="A1738" s="6" t="s">
        <v>3703</v>
      </c>
      <c r="B1738" s="6" t="s">
        <v>106</v>
      </c>
      <c r="C1738" s="18" t="n">
        <v>2196</v>
      </c>
      <c r="D1738" s="17" t="n">
        <v>0.157800870231801</v>
      </c>
      <c r="E1738" s="17" t="n">
        <v>0.0222059693179311</v>
      </c>
      <c r="F1738" s="17" t="n">
        <v>0.174352166330856</v>
      </c>
      <c r="G1738" s="17" t="n">
        <v>0.032491404871554</v>
      </c>
      <c r="H1738" s="17" t="n">
        <v>3.94478834268944</v>
      </c>
      <c r="I1738" s="18" t="n">
        <v>118.228126366915</v>
      </c>
      <c r="J1738" s="19" t="n">
        <v>0.000135908382135015</v>
      </c>
      <c r="K1738" s="19" t="n">
        <v>0.00079882423183767</v>
      </c>
      <c r="L1738" s="17" t="n">
        <v>0.544552553043544</v>
      </c>
      <c r="M1738" s="17" t="n">
        <v>0.646556712962963</v>
      </c>
      <c r="N1738" s="17" t="n">
        <v>0.00954795147625309</v>
      </c>
      <c r="O1738" s="19" t="n">
        <v>7.04066227069993E-005</v>
      </c>
      <c r="P1738" s="35" t="b">
        <f aca="false">TRUE()</f>
        <v>1</v>
      </c>
      <c r="Q1738" s="19" t="n">
        <v>5.95238095238095E-005</v>
      </c>
    </row>
    <row r="1739" customFormat="false" ht="15" hidden="false" customHeight="false" outlineLevel="0" collapsed="false">
      <c r="A1739" s="6" t="s">
        <v>3704</v>
      </c>
      <c r="B1739" s="6" t="s">
        <v>106</v>
      </c>
      <c r="C1739" s="18" t="n">
        <v>2197</v>
      </c>
      <c r="D1739" s="17" t="n">
        <v>0.157955584926876</v>
      </c>
      <c r="E1739" s="17" t="n">
        <v>0.0222548797924468</v>
      </c>
      <c r="F1739" s="17" t="n">
        <v>0.174512610034327</v>
      </c>
      <c r="G1739" s="17" t="n">
        <v>0.0325127539818452</v>
      </c>
      <c r="H1739" s="17" t="n">
        <v>3.94001031447122</v>
      </c>
      <c r="I1739" s="18" t="n">
        <v>118.028998167465</v>
      </c>
      <c r="J1739" s="19" t="n">
        <v>0.000138435537115658</v>
      </c>
      <c r="K1739" s="19" t="n">
        <v>0.000809647047929087</v>
      </c>
      <c r="L1739" s="17" t="n">
        <v>0.544271392683846</v>
      </c>
      <c r="M1739" s="17" t="n">
        <v>0.646267361111111</v>
      </c>
      <c r="N1739" s="17" t="n">
        <v>0.0095667441428464</v>
      </c>
      <c r="O1739" s="19" t="n">
        <v>7.02259813653804E-005</v>
      </c>
      <c r="P1739" s="35" t="b">
        <f aca="false">TRUE()</f>
        <v>1</v>
      </c>
      <c r="Q1739" s="17" t="n">
        <v>0</v>
      </c>
    </row>
    <row r="1740" customFormat="false" ht="15" hidden="false" customHeight="false" outlineLevel="0" collapsed="false">
      <c r="A1740" s="6" t="s">
        <v>3705</v>
      </c>
      <c r="B1740" s="6" t="s">
        <v>106</v>
      </c>
      <c r="C1740" s="18" t="n">
        <v>2198</v>
      </c>
      <c r="D1740" s="17" t="n">
        <v>0.158105347081329</v>
      </c>
      <c r="E1740" s="17" t="n">
        <v>0.0223038809217085</v>
      </c>
      <c r="F1740" s="17" t="n">
        <v>0.174669043961223</v>
      </c>
      <c r="G1740" s="17" t="n">
        <v>0.0325331140225287</v>
      </c>
      <c r="H1740" s="17" t="n">
        <v>3.93550915733735</v>
      </c>
      <c r="I1740" s="18" t="n">
        <v>117.826331884853</v>
      </c>
      <c r="J1740" s="19" t="n">
        <v>0.00014086561710384</v>
      </c>
      <c r="K1740" s="19" t="n">
        <v>0.000822114025244442</v>
      </c>
      <c r="L1740" s="17" t="n">
        <v>0.544035562140967</v>
      </c>
      <c r="M1740" s="17" t="n">
        <v>0.645543981481482</v>
      </c>
      <c r="N1740" s="17" t="n">
        <v>0.00958218461070958</v>
      </c>
      <c r="O1740" s="19" t="n">
        <v>7.00520714193326E-005</v>
      </c>
      <c r="P1740" s="35" t="b">
        <f aca="false">TRUE()</f>
        <v>1</v>
      </c>
      <c r="Q1740" s="19" t="n">
        <v>1E-004</v>
      </c>
    </row>
    <row r="1741" customFormat="false" ht="15" hidden="false" customHeight="false" outlineLevel="0" collapsed="false">
      <c r="A1741" s="6" t="s">
        <v>3706</v>
      </c>
      <c r="B1741" s="6" t="s">
        <v>106</v>
      </c>
      <c r="C1741" s="18" t="n">
        <v>2199</v>
      </c>
      <c r="D1741" s="17" t="n">
        <v>0.158248595022424</v>
      </c>
      <c r="E1741" s="17" t="n">
        <v>0.0223532498916844</v>
      </c>
      <c r="F1741" s="17" t="n">
        <v>0.174819683637125</v>
      </c>
      <c r="G1741" s="17" t="n">
        <v>0.0325530600904388</v>
      </c>
      <c r="H1741" s="17" t="n">
        <v>3.93117313729024</v>
      </c>
      <c r="I1741" s="18" t="n">
        <v>117.620833711494</v>
      </c>
      <c r="J1741" s="19" t="n">
        <v>0.000143250705721341</v>
      </c>
      <c r="K1741" s="19" t="n">
        <v>0.000834266266441974</v>
      </c>
      <c r="L1741" s="17" t="n">
        <v>0.543828384550125</v>
      </c>
      <c r="M1741" s="17" t="n">
        <v>0.645833333333333</v>
      </c>
      <c r="N1741" s="17" t="n">
        <v>0.00960209950765157</v>
      </c>
      <c r="O1741" s="19" t="n">
        <v>6.98704743932294E-005</v>
      </c>
      <c r="P1741" s="35" t="b">
        <f aca="false">TRUE()</f>
        <v>1</v>
      </c>
      <c r="Q1741" s="19" t="n">
        <v>2.08333333333333E-005</v>
      </c>
    </row>
    <row r="1742" customFormat="false" ht="15" hidden="false" customHeight="false" outlineLevel="0" collapsed="false">
      <c r="A1742" s="6" t="s">
        <v>3707</v>
      </c>
      <c r="B1742" s="6" t="s">
        <v>106</v>
      </c>
      <c r="C1742" s="18" t="n">
        <v>2200</v>
      </c>
      <c r="D1742" s="17" t="n">
        <v>0.158386338484922</v>
      </c>
      <c r="E1742" s="17" t="n">
        <v>0.0223994939078934</v>
      </c>
      <c r="F1742" s="17" t="n">
        <v>0.174966523806668</v>
      </c>
      <c r="G1742" s="17" t="n">
        <v>0.032572807387835</v>
      </c>
      <c r="H1742" s="17" t="n">
        <v>3.92758322318078</v>
      </c>
      <c r="I1742" s="18" t="n">
        <v>117.433381771071</v>
      </c>
      <c r="J1742" s="19" t="n">
        <v>0.000145264619908878</v>
      </c>
      <c r="K1742" s="19" t="n">
        <v>0.000845399168258426</v>
      </c>
      <c r="L1742" s="17" t="n">
        <v>0.543690370960778</v>
      </c>
      <c r="M1742" s="17" t="n">
        <v>0.645978009259259</v>
      </c>
      <c r="N1742" s="17" t="n">
        <v>0.00960780423237344</v>
      </c>
      <c r="O1742" s="19" t="n">
        <v>6.97227601622821E-005</v>
      </c>
      <c r="P1742" s="35" t="b">
        <f aca="false">TRUE()</f>
        <v>1</v>
      </c>
      <c r="Q1742" s="17" t="n">
        <v>0</v>
      </c>
    </row>
    <row r="1743" customFormat="false" ht="15" hidden="false" customHeight="false" outlineLevel="0" collapsed="false">
      <c r="A1743" s="6" t="s">
        <v>3708</v>
      </c>
      <c r="B1743" s="6" t="s">
        <v>106</v>
      </c>
      <c r="C1743" s="18" t="n">
        <v>2201</v>
      </c>
      <c r="D1743" s="17" t="n">
        <v>0.158517918290777</v>
      </c>
      <c r="E1743" s="17" t="n">
        <v>0.0224439135541611</v>
      </c>
      <c r="F1743" s="17" t="n">
        <v>0.175109205646785</v>
      </c>
      <c r="G1743" s="17" t="n">
        <v>0.0325921284107323</v>
      </c>
      <c r="H1743" s="17" t="n">
        <v>3.92468461877334</v>
      </c>
      <c r="I1743" s="18" t="n">
        <v>117.255464420599</v>
      </c>
      <c r="J1743" s="19" t="n">
        <v>0.000146926362647112</v>
      </c>
      <c r="K1743" s="19" t="n">
        <v>0.000852668160755432</v>
      </c>
      <c r="L1743" s="17" t="n">
        <v>0.543630259213314</v>
      </c>
      <c r="M1743" s="17" t="n">
        <v>0.645978009259259</v>
      </c>
      <c r="N1743" s="17" t="n">
        <v>0.00960780423237344</v>
      </c>
      <c r="O1743" s="19" t="n">
        <v>6.96027206844628E-005</v>
      </c>
      <c r="P1743" s="35" t="b">
        <f aca="false">TRUE()</f>
        <v>1</v>
      </c>
      <c r="Q1743" s="17" t="n">
        <v>0</v>
      </c>
    </row>
    <row r="1744" customFormat="false" ht="15" hidden="false" customHeight="false" outlineLevel="0" collapsed="false">
      <c r="A1744" s="6" t="s">
        <v>3709</v>
      </c>
      <c r="B1744" s="6" t="s">
        <v>106</v>
      </c>
      <c r="C1744" s="18" t="n">
        <v>2202</v>
      </c>
      <c r="D1744" s="17" t="n">
        <v>0.158644412652831</v>
      </c>
      <c r="E1744" s="17" t="n">
        <v>0.0224874989775025</v>
      </c>
      <c r="F1744" s="17" t="n">
        <v>0.175247075895055</v>
      </c>
      <c r="G1744" s="17" t="n">
        <v>0.0326116291910805</v>
      </c>
      <c r="H1744" s="17" t="n">
        <v>3.92193364397026</v>
      </c>
      <c r="I1744" s="18" t="n">
        <v>117.083725002624</v>
      </c>
      <c r="J1744" s="19" t="n">
        <v>0.000148521867158307</v>
      </c>
      <c r="K1744" s="19" t="n">
        <v>0.000861322603646492</v>
      </c>
      <c r="L1744" s="17" t="n">
        <v>0.543579219626889</v>
      </c>
      <c r="M1744" s="17" t="n">
        <v>0.646122685185185</v>
      </c>
      <c r="N1744" s="17" t="n">
        <v>0.00960780423237344</v>
      </c>
      <c r="O1744" s="19" t="n">
        <v>6.94592039538273E-005</v>
      </c>
      <c r="P1744" s="35" t="b">
        <f aca="false">TRUE()</f>
        <v>1</v>
      </c>
      <c r="Q1744" s="19" t="n">
        <v>0.000319581097197376</v>
      </c>
    </row>
    <row r="1745" customFormat="false" ht="15" hidden="false" customHeight="false" outlineLevel="0" collapsed="false">
      <c r="A1745" s="6" t="s">
        <v>3710</v>
      </c>
      <c r="B1745" s="6" t="s">
        <v>106</v>
      </c>
      <c r="C1745" s="18" t="n">
        <v>2203</v>
      </c>
      <c r="D1745" s="17" t="n">
        <v>0.158765077987617</v>
      </c>
      <c r="E1745" s="17" t="n">
        <v>0.0225299234504886</v>
      </c>
      <c r="F1745" s="17" t="n">
        <v>0.175379707134777</v>
      </c>
      <c r="G1745" s="17" t="n">
        <v>0.032630574638401</v>
      </c>
      <c r="H1745" s="17" t="n">
        <v>3.91947406545414</v>
      </c>
      <c r="I1745" s="18" t="n">
        <v>116.917082578925</v>
      </c>
      <c r="J1745" s="19" t="n">
        <v>0.00014997037259344</v>
      </c>
      <c r="K1745" s="19" t="n">
        <v>0.000868503965740845</v>
      </c>
      <c r="L1745" s="17" t="n">
        <v>0.54355923948427</v>
      </c>
      <c r="M1745" s="17" t="n">
        <v>0.646267361111111</v>
      </c>
      <c r="N1745" s="17" t="n">
        <v>0.00960780423237344</v>
      </c>
      <c r="O1745" s="19" t="n">
        <v>6.93237130577493E-005</v>
      </c>
      <c r="P1745" s="35" t="b">
        <f aca="false">TRUE()</f>
        <v>1</v>
      </c>
      <c r="Q1745" s="19" t="n">
        <v>2.08333333333333E-005</v>
      </c>
    </row>
    <row r="1746" customFormat="false" ht="15" hidden="false" customHeight="false" outlineLevel="0" collapsed="false">
      <c r="A1746" s="6" t="s">
        <v>3711</v>
      </c>
      <c r="B1746" s="6" t="s">
        <v>106</v>
      </c>
      <c r="C1746" s="18" t="n">
        <v>2204</v>
      </c>
      <c r="D1746" s="17" t="n">
        <v>0.158879771638938</v>
      </c>
      <c r="E1746" s="17" t="n">
        <v>0.0225693324790898</v>
      </c>
      <c r="F1746" s="17" t="n">
        <v>0.175508167265259</v>
      </c>
      <c r="G1746" s="17" t="n">
        <v>0.0326505950669206</v>
      </c>
      <c r="H1746" s="17" t="n">
        <v>3.91769901440899</v>
      </c>
      <c r="I1746" s="18" t="n">
        <v>116.772327799037</v>
      </c>
      <c r="J1746" s="19" t="n">
        <v>0.000151039377421082</v>
      </c>
      <c r="K1746" s="19" t="n">
        <v>0.000873470549340674</v>
      </c>
      <c r="L1746" s="17" t="n">
        <v>0.54359243464572</v>
      </c>
      <c r="M1746" s="17" t="n">
        <v>0.646267361111111</v>
      </c>
      <c r="N1746" s="17" t="n">
        <v>0.00960780423237344</v>
      </c>
      <c r="O1746" s="19" t="n">
        <v>6.91874581757525E-005</v>
      </c>
      <c r="P1746" s="35" t="b">
        <f aca="false">TRUE()</f>
        <v>1</v>
      </c>
      <c r="Q1746" s="19" t="n">
        <v>5E-005</v>
      </c>
    </row>
    <row r="1747" customFormat="false" ht="15" hidden="false" customHeight="false" outlineLevel="0" collapsed="false">
      <c r="A1747" s="6" t="s">
        <v>3712</v>
      </c>
      <c r="B1747" s="6" t="s">
        <v>106</v>
      </c>
      <c r="C1747" s="18" t="n">
        <v>2205</v>
      </c>
      <c r="D1747" s="17" t="n">
        <v>0.15898835371007</v>
      </c>
      <c r="E1747" s="17" t="n">
        <v>0.0226056648207969</v>
      </c>
      <c r="F1747" s="17" t="n">
        <v>0.175632021132926</v>
      </c>
      <c r="G1747" s="17" t="n">
        <v>0.0326702384089196</v>
      </c>
      <c r="H1747" s="17" t="n">
        <v>3.91661428904033</v>
      </c>
      <c r="I1747" s="18" t="n">
        <v>116.643963373421</v>
      </c>
      <c r="J1747" s="19" t="n">
        <v>0.000151721320468958</v>
      </c>
      <c r="K1747" s="19" t="n">
        <v>0.000876800693954873</v>
      </c>
      <c r="L1747" s="17" t="n">
        <v>0.54369015238237</v>
      </c>
      <c r="M1747" s="17" t="n">
        <v>0.646556712962963</v>
      </c>
      <c r="N1747" s="17" t="n">
        <v>0.00960780423237344</v>
      </c>
      <c r="O1747" s="19" t="n">
        <v>6.9042765131473E-005</v>
      </c>
      <c r="P1747" s="35" t="b">
        <f aca="false">TRUE()</f>
        <v>1</v>
      </c>
      <c r="Q1747" s="17" t="n">
        <v>0</v>
      </c>
    </row>
    <row r="1748" customFormat="false" ht="15" hidden="false" customHeight="false" outlineLevel="0" collapsed="false">
      <c r="A1748" s="6" t="s">
        <v>3713</v>
      </c>
      <c r="B1748" s="6" t="s">
        <v>106</v>
      </c>
      <c r="C1748" s="18" t="n">
        <v>2206</v>
      </c>
      <c r="D1748" s="17" t="n">
        <v>0.15909148607817</v>
      </c>
      <c r="E1748" s="17" t="n">
        <v>0.0226425893362223</v>
      </c>
      <c r="F1748" s="17" t="n">
        <v>0.175751069796927</v>
      </c>
      <c r="G1748" s="17" t="n">
        <v>0.0326913988246815</v>
      </c>
      <c r="H1748" s="17" t="n">
        <v>3.91554775755066</v>
      </c>
      <c r="I1748" s="18" t="n">
        <v>116.518604598511</v>
      </c>
      <c r="J1748" s="19" t="n">
        <v>0.000152394187393376</v>
      </c>
      <c r="K1748" s="19" t="n">
        <v>0.000878956982831773</v>
      </c>
      <c r="L1748" s="17" t="n">
        <v>0.543784963492222</v>
      </c>
      <c r="M1748" s="17" t="n">
        <v>0.646846064814815</v>
      </c>
      <c r="N1748" s="17" t="n">
        <v>0.0096036056543027</v>
      </c>
      <c r="O1748" s="19" t="n">
        <v>6.89014780535711E-005</v>
      </c>
      <c r="P1748" s="35" t="b">
        <f aca="false">TRUE()</f>
        <v>1</v>
      </c>
      <c r="Q1748" s="19" t="n">
        <v>2.08333333333333E-005</v>
      </c>
    </row>
    <row r="1749" customFormat="false" ht="15" hidden="false" customHeight="false" outlineLevel="0" collapsed="false">
      <c r="A1749" s="6" t="s">
        <v>3714</v>
      </c>
      <c r="B1749" s="6" t="s">
        <v>106</v>
      </c>
      <c r="C1749" s="18" t="n">
        <v>2207</v>
      </c>
      <c r="D1749" s="17" t="n">
        <v>0.159187201479519</v>
      </c>
      <c r="E1749" s="17" t="n">
        <v>0.022675123783521</v>
      </c>
      <c r="F1749" s="17" t="n">
        <v>0.175864459929505</v>
      </c>
      <c r="G1749" s="17" t="n">
        <v>0.0327138459889579</v>
      </c>
      <c r="H1749" s="17" t="n">
        <v>3.91528014250848</v>
      </c>
      <c r="I1749" s="18" t="n">
        <v>116.423280318236</v>
      </c>
      <c r="J1749" s="19" t="n">
        <v>0.000152603993195304</v>
      </c>
      <c r="K1749" s="19" t="n">
        <v>0.000878956982831773</v>
      </c>
      <c r="L1749" s="17" t="n">
        <v>0.543932802798935</v>
      </c>
      <c r="M1749" s="17" t="n">
        <v>0.646846064814815</v>
      </c>
      <c r="N1749" s="17" t="n">
        <v>0.00959021336874855</v>
      </c>
      <c r="O1749" s="19" t="n">
        <v>6.87698189496389E-005</v>
      </c>
      <c r="P1749" s="35" t="b">
        <f aca="false">TRUE()</f>
        <v>1</v>
      </c>
      <c r="Q1749" s="19" t="n">
        <v>0.000120535714285714</v>
      </c>
    </row>
    <row r="1750" customFormat="false" ht="15" hidden="false" customHeight="false" outlineLevel="0" collapsed="false">
      <c r="A1750" s="6" t="s">
        <v>3715</v>
      </c>
      <c r="B1750" s="6" t="s">
        <v>106</v>
      </c>
      <c r="C1750" s="18" t="n">
        <v>2208</v>
      </c>
      <c r="D1750" s="17" t="n">
        <v>0.159277459822112</v>
      </c>
      <c r="E1750" s="17" t="n">
        <v>0.0227108796154491</v>
      </c>
      <c r="F1750" s="17" t="n">
        <v>0.175972845810638</v>
      </c>
      <c r="G1750" s="17" t="n">
        <v>0.0327366671555393</v>
      </c>
      <c r="H1750" s="17" t="n">
        <v>3.91477239518556</v>
      </c>
      <c r="I1750" s="18" t="n">
        <v>116.311671378594</v>
      </c>
      <c r="J1750" s="19" t="n">
        <v>0.000152958857262409</v>
      </c>
      <c r="K1750" s="19" t="n">
        <v>0.000878956982831773</v>
      </c>
      <c r="L1750" s="17" t="n">
        <v>0.54407922296405</v>
      </c>
      <c r="M1750" s="17" t="n">
        <v>0.646556712962963</v>
      </c>
      <c r="N1750" s="17" t="n">
        <v>0.00958218461070958</v>
      </c>
      <c r="O1750" s="19" t="n">
        <v>6.86282382310684E-005</v>
      </c>
      <c r="P1750" s="35" t="b">
        <f aca="false">TRUE()</f>
        <v>1</v>
      </c>
      <c r="Q1750" s="17" t="n">
        <v>0</v>
      </c>
    </row>
    <row r="1751" customFormat="false" ht="15" hidden="false" customHeight="false" outlineLevel="0" collapsed="false">
      <c r="A1751" s="6" t="s">
        <v>3716</v>
      </c>
      <c r="B1751" s="6" t="s">
        <v>106</v>
      </c>
      <c r="C1751" s="18" t="n">
        <v>2209</v>
      </c>
      <c r="D1751" s="17" t="n">
        <v>0.159362523764786</v>
      </c>
      <c r="E1751" s="17" t="n">
        <v>0.0227503726310172</v>
      </c>
      <c r="F1751" s="17" t="n">
        <v>0.176078137989949</v>
      </c>
      <c r="G1751" s="17" t="n">
        <v>0.032762209764276</v>
      </c>
      <c r="H1751" s="17" t="n">
        <v>3.91424399116211</v>
      </c>
      <c r="I1751" s="18" t="n">
        <v>116.190122592918</v>
      </c>
      <c r="J1751" s="19" t="n">
        <v>0.000153332527693224</v>
      </c>
      <c r="K1751" s="19" t="n">
        <v>0.000878956982831773</v>
      </c>
      <c r="L1751" s="17" t="n">
        <v>0.544242498800125</v>
      </c>
      <c r="M1751" s="17" t="n">
        <v>0.646267361111111</v>
      </c>
      <c r="N1751" s="17" t="n">
        <v>0.0095667441428464</v>
      </c>
      <c r="O1751" s="19" t="n">
        <v>6.84673880464509E-005</v>
      </c>
      <c r="P1751" s="35" t="b">
        <f aca="false">TRUE()</f>
        <v>1</v>
      </c>
      <c r="Q1751" s="17" t="n">
        <v>0</v>
      </c>
    </row>
    <row r="1752" customFormat="false" ht="15" hidden="false" customHeight="false" outlineLevel="0" collapsed="false">
      <c r="A1752" s="6" t="s">
        <v>3717</v>
      </c>
      <c r="B1752" s="6" t="s">
        <v>106</v>
      </c>
      <c r="C1752" s="18" t="n">
        <v>2210</v>
      </c>
      <c r="D1752" s="17" t="n">
        <v>0.159441485802678</v>
      </c>
      <c r="E1752" s="17" t="n">
        <v>0.0227866407825368</v>
      </c>
      <c r="F1752" s="17" t="n">
        <v>0.17617503309243</v>
      </c>
      <c r="G1752" s="17" t="n">
        <v>0.0327851502317262</v>
      </c>
      <c r="H1752" s="17" t="n">
        <v>3.91363391611229</v>
      </c>
      <c r="I1752" s="18" t="n">
        <v>116.076888381375</v>
      </c>
      <c r="J1752" s="19" t="n">
        <v>0.000153747744674196</v>
      </c>
      <c r="K1752" s="19" t="n">
        <v>0.000878956982831773</v>
      </c>
      <c r="L1752" s="17" t="n">
        <v>0.544378597526295</v>
      </c>
      <c r="M1752" s="17" t="n">
        <v>0.646122685185185</v>
      </c>
      <c r="N1752" s="17" t="n">
        <v>0.00955680312659225</v>
      </c>
      <c r="O1752" s="19" t="n">
        <v>6.83259826607443E-005</v>
      </c>
      <c r="P1752" s="35" t="b">
        <f aca="false">TRUE()</f>
        <v>1</v>
      </c>
      <c r="Q1752" s="19" t="n">
        <v>0.000140008960573477</v>
      </c>
    </row>
    <row r="1753" customFormat="false" ht="15" hidden="false" customHeight="false" outlineLevel="0" collapsed="false">
      <c r="A1753" s="6" t="s">
        <v>3718</v>
      </c>
      <c r="B1753" s="6" t="s">
        <v>106</v>
      </c>
      <c r="C1753" s="18" t="n">
        <v>2211</v>
      </c>
      <c r="D1753" s="17" t="n">
        <v>0.159513627679122</v>
      </c>
      <c r="E1753" s="17" t="n">
        <v>0.0228223757347843</v>
      </c>
      <c r="F1753" s="17" t="n">
        <v>0.176263832813129</v>
      </c>
      <c r="G1753" s="17" t="n">
        <v>0.0328066890282652</v>
      </c>
      <c r="H1753" s="17" t="n">
        <v>3.91284901545551</v>
      </c>
      <c r="I1753" s="18" t="n">
        <v>115.96157744976</v>
      </c>
      <c r="J1753" s="19" t="n">
        <v>0.00015426403017792</v>
      </c>
      <c r="K1753" s="19" t="n">
        <v>0.000878956982831773</v>
      </c>
      <c r="L1753" s="17" t="n">
        <v>0.544494785922406</v>
      </c>
      <c r="M1753" s="17" t="n">
        <v>0.645833333333333</v>
      </c>
      <c r="N1753" s="17" t="n">
        <v>0.00954795147625309</v>
      </c>
      <c r="O1753" s="19" t="n">
        <v>6.81887469062111E-005</v>
      </c>
      <c r="P1753" s="35" t="b">
        <f aca="false">TRUE()</f>
        <v>1</v>
      </c>
      <c r="Q1753" s="19" t="n">
        <v>7.05128205128205E-005</v>
      </c>
    </row>
    <row r="1754" customFormat="false" ht="15" hidden="false" customHeight="false" outlineLevel="0" collapsed="false">
      <c r="A1754" s="6" t="s">
        <v>3719</v>
      </c>
      <c r="B1754" s="6" t="s">
        <v>106</v>
      </c>
      <c r="C1754" s="18" t="n">
        <v>2212</v>
      </c>
      <c r="D1754" s="17" t="n">
        <v>0.159581212887403</v>
      </c>
      <c r="E1754" s="17" t="n">
        <v>0.0228570847301852</v>
      </c>
      <c r="F1754" s="17" t="n">
        <v>0.176348890422809</v>
      </c>
      <c r="G1754" s="17" t="n">
        <v>0.032828041273384</v>
      </c>
      <c r="H1754" s="17" t="n">
        <v>3.91236837703788</v>
      </c>
      <c r="I1754" s="18" t="n">
        <v>115.851601265289</v>
      </c>
      <c r="J1754" s="19" t="n">
        <v>0.000154606494841688</v>
      </c>
      <c r="K1754" s="19" t="n">
        <v>0.000878956982831773</v>
      </c>
      <c r="L1754" s="17" t="n">
        <v>0.544643227112498</v>
      </c>
      <c r="M1754" s="17" t="n">
        <v>0.646412037037037</v>
      </c>
      <c r="N1754" s="17" t="n">
        <v>0.00954506871447744</v>
      </c>
      <c r="O1754" s="19" t="n">
        <v>6.80737743048683E-005</v>
      </c>
      <c r="P1754" s="35" t="b">
        <f aca="false">TRUE()</f>
        <v>1</v>
      </c>
      <c r="Q1754" s="17" t="n">
        <v>0</v>
      </c>
    </row>
    <row r="1755" customFormat="false" ht="15" hidden="false" customHeight="false" outlineLevel="0" collapsed="false">
      <c r="A1755" s="6" t="s">
        <v>3720</v>
      </c>
      <c r="B1755" s="6" t="s">
        <v>106</v>
      </c>
      <c r="C1755" s="18" t="n">
        <v>2213</v>
      </c>
      <c r="D1755" s="17" t="n">
        <v>0.159640248054294</v>
      </c>
      <c r="E1755" s="17" t="n">
        <v>0.0228887880877165</v>
      </c>
      <c r="F1755" s="17" t="n">
        <v>0.176427416720738</v>
      </c>
      <c r="G1755" s="17" t="n">
        <v>0.0328506894128109</v>
      </c>
      <c r="H1755" s="17" t="n">
        <v>3.91260041011196</v>
      </c>
      <c r="I1755" s="18" t="n">
        <v>115.763551914354</v>
      </c>
      <c r="J1755" s="19" t="n">
        <v>0.000154532403831764</v>
      </c>
      <c r="K1755" s="19" t="n">
        <v>0.000878956982831773</v>
      </c>
      <c r="L1755" s="17" t="n">
        <v>0.544848222869701</v>
      </c>
      <c r="M1755" s="17" t="n">
        <v>0.646556712962963</v>
      </c>
      <c r="N1755" s="17" t="n">
        <v>0.00952490098992584</v>
      </c>
      <c r="O1755" s="19" t="n">
        <v>6.79482321954366E-005</v>
      </c>
      <c r="P1755" s="35" t="b">
        <f aca="false">TRUE()</f>
        <v>1</v>
      </c>
      <c r="Q1755" s="19" t="n">
        <v>0.000325252525252525</v>
      </c>
    </row>
    <row r="1756" customFormat="false" ht="15" hidden="false" customHeight="false" outlineLevel="0" collapsed="false">
      <c r="A1756" s="6" t="s">
        <v>3721</v>
      </c>
      <c r="B1756" s="6" t="s">
        <v>106</v>
      </c>
      <c r="C1756" s="18" t="n">
        <v>2214</v>
      </c>
      <c r="D1756" s="17" t="n">
        <v>0.159691660095834</v>
      </c>
      <c r="E1756" s="17" t="n">
        <v>0.0229217389147593</v>
      </c>
      <c r="F1756" s="17" t="n">
        <v>0.176497165815629</v>
      </c>
      <c r="G1756" s="17" t="n">
        <v>0.0328717532278822</v>
      </c>
      <c r="H1756" s="17" t="n">
        <v>3.91251316138509</v>
      </c>
      <c r="I1756" s="18" t="n">
        <v>115.662797417575</v>
      </c>
      <c r="J1756" s="19" t="n">
        <v>0.000154647078053896</v>
      </c>
      <c r="K1756" s="19" t="n">
        <v>0.000878956982831773</v>
      </c>
      <c r="L1756" s="17" t="n">
        <v>0.545033999972592</v>
      </c>
      <c r="M1756" s="17" t="n">
        <v>0.646412037037037</v>
      </c>
      <c r="N1756" s="17" t="n">
        <v>0.00951413508533752</v>
      </c>
      <c r="O1756" s="19" t="n">
        <v>6.78191724215771E-005</v>
      </c>
      <c r="P1756" s="35" t="b">
        <f aca="false">TRUE()</f>
        <v>1</v>
      </c>
      <c r="Q1756" s="19" t="n">
        <v>3.33333333333333E-005</v>
      </c>
    </row>
    <row r="1757" customFormat="false" ht="15" hidden="false" customHeight="false" outlineLevel="0" collapsed="false">
      <c r="A1757" s="6" t="s">
        <v>3722</v>
      </c>
      <c r="B1757" s="6" t="s">
        <v>106</v>
      </c>
      <c r="C1757" s="18" t="n">
        <v>2215</v>
      </c>
      <c r="D1757" s="17" t="n">
        <v>0.159736390708497</v>
      </c>
      <c r="E1757" s="17" t="n">
        <v>0.0229535100654918</v>
      </c>
      <c r="F1757" s="17" t="n">
        <v>0.176561180162416</v>
      </c>
      <c r="G1757" s="17" t="n">
        <v>0.032894333570991</v>
      </c>
      <c r="H1757" s="17" t="n">
        <v>3.9126917303044</v>
      </c>
      <c r="I1757" s="18" t="n">
        <v>115.574645072635</v>
      </c>
      <c r="J1757" s="19" t="n">
        <v>0.000154603445722226</v>
      </c>
      <c r="K1757" s="19" t="n">
        <v>0.000878956982831773</v>
      </c>
      <c r="L1757" s="17" t="n">
        <v>0.54523233344984</v>
      </c>
      <c r="M1757" s="17" t="n">
        <v>0.646556712962963</v>
      </c>
      <c r="N1757" s="17" t="n">
        <v>0.00948875128193783</v>
      </c>
      <c r="O1757" s="19" t="n">
        <v>6.76989236970895E-005</v>
      </c>
      <c r="P1757" s="35" t="b">
        <f aca="false">TRUE()</f>
        <v>1</v>
      </c>
      <c r="Q1757" s="17" t="n">
        <v>0</v>
      </c>
    </row>
    <row r="1758" customFormat="false" ht="15" hidden="false" customHeight="false" outlineLevel="0" collapsed="false">
      <c r="A1758" s="6" t="s">
        <v>3723</v>
      </c>
      <c r="B1758" s="6" t="s">
        <v>106</v>
      </c>
      <c r="C1758" s="18" t="n">
        <v>2216</v>
      </c>
      <c r="D1758" s="17" t="n">
        <v>0.159773326608249</v>
      </c>
      <c r="E1758" s="17" t="n">
        <v>0.0229849550480237</v>
      </c>
      <c r="F1758" s="17" t="n">
        <v>0.176617773085902</v>
      </c>
      <c r="G1758" s="17" t="n">
        <v>0.032917913977755</v>
      </c>
      <c r="H1758" s="17" t="n">
        <v>3.91294087086424</v>
      </c>
      <c r="I1758" s="18" t="n">
        <v>115.492365419256</v>
      </c>
      <c r="J1758" s="19" t="n">
        <v>0.000154516236639148</v>
      </c>
      <c r="K1758" s="19" t="n">
        <v>0.000878956982831773</v>
      </c>
      <c r="L1758" s="17" t="n">
        <v>0.545429199594578</v>
      </c>
      <c r="M1758" s="17" t="n">
        <v>0.646846064814815</v>
      </c>
      <c r="N1758" s="17" t="n">
        <v>0.0094659955050189</v>
      </c>
      <c r="O1758" s="19" t="n">
        <v>6.75644363761436E-005</v>
      </c>
      <c r="P1758" s="35" t="b">
        <f aca="false">TRUE()</f>
        <v>1</v>
      </c>
      <c r="Q1758" s="17" t="n">
        <v>0</v>
      </c>
    </row>
    <row r="1759" customFormat="false" ht="15" hidden="false" customHeight="false" outlineLevel="0" collapsed="false">
      <c r="A1759" s="6" t="s">
        <v>3724</v>
      </c>
      <c r="B1759" s="6" t="s">
        <v>106</v>
      </c>
      <c r="C1759" s="18" t="n">
        <v>2217</v>
      </c>
      <c r="D1759" s="17" t="n">
        <v>0.159802222176007</v>
      </c>
      <c r="E1759" s="17" t="n">
        <v>0.0230170698719449</v>
      </c>
      <c r="F1759" s="17" t="n">
        <v>0.176666050756143</v>
      </c>
      <c r="G1759" s="17" t="n">
        <v>0.0329399014865158</v>
      </c>
      <c r="H1759" s="17" t="n">
        <v>3.91313436716567</v>
      </c>
      <c r="I1759" s="18" t="n">
        <v>115.400562237349</v>
      </c>
      <c r="J1759" s="19" t="n">
        <v>0.000154466781729668</v>
      </c>
      <c r="K1759" s="19" t="n">
        <v>0.000878956982831773</v>
      </c>
      <c r="L1759" s="17" t="n">
        <v>0.545637366602617</v>
      </c>
      <c r="M1759" s="17" t="n">
        <v>0.646990740740741</v>
      </c>
      <c r="N1759" s="17" t="n">
        <v>0.00944860942711172</v>
      </c>
      <c r="O1759" s="19" t="n">
        <v>6.74281216783883E-005</v>
      </c>
      <c r="P1759" s="35" t="b">
        <f aca="false">TRUE()</f>
        <v>1</v>
      </c>
      <c r="Q1759" s="19" t="n">
        <v>4.03225806451613E-005</v>
      </c>
    </row>
    <row r="1760" customFormat="false" ht="15" hidden="false" customHeight="false" outlineLevel="0" collapsed="false">
      <c r="A1760" s="6" t="s">
        <v>3725</v>
      </c>
      <c r="B1760" s="6" t="s">
        <v>106</v>
      </c>
      <c r="C1760" s="18" t="n">
        <v>2218</v>
      </c>
      <c r="D1760" s="17" t="n">
        <v>0.159821243654868</v>
      </c>
      <c r="E1760" s="17" t="n">
        <v>0.0230460037211787</v>
      </c>
      <c r="F1760" s="17" t="n">
        <v>0.176706100662273</v>
      </c>
      <c r="G1760" s="17" t="n">
        <v>0.03296224309021</v>
      </c>
      <c r="H1760" s="17" t="n">
        <v>3.91401268554851</v>
      </c>
      <c r="I1760" s="18" t="n">
        <v>115.327749949589</v>
      </c>
      <c r="J1760" s="19" t="n">
        <v>0.000154019074140828</v>
      </c>
      <c r="K1760" s="19" t="n">
        <v>0.000878956982831773</v>
      </c>
      <c r="L1760" s="17" t="n">
        <v>0.545903784712579</v>
      </c>
      <c r="M1760" s="17" t="n">
        <v>0.647135416666667</v>
      </c>
      <c r="N1760" s="17" t="n">
        <v>0.00942376845814452</v>
      </c>
      <c r="O1760" s="19" t="n">
        <v>6.73055573997045E-005</v>
      </c>
      <c r="P1760" s="35" t="b">
        <f aca="false">TRUE()</f>
        <v>1</v>
      </c>
      <c r="Q1760" s="19" t="n">
        <v>7.5E-005</v>
      </c>
    </row>
    <row r="1761" customFormat="false" ht="15" hidden="false" customHeight="false" outlineLevel="0" collapsed="false">
      <c r="A1761" s="6" t="s">
        <v>3726</v>
      </c>
      <c r="B1761" s="6" t="s">
        <v>106</v>
      </c>
      <c r="C1761" s="18" t="n">
        <v>2219</v>
      </c>
      <c r="D1761" s="17" t="n">
        <v>0.159835223375854</v>
      </c>
      <c r="E1761" s="17" t="n">
        <v>0.0230769890419939</v>
      </c>
      <c r="F1761" s="17" t="n">
        <v>0.176739805571183</v>
      </c>
      <c r="G1761" s="17" t="n">
        <v>0.0329857950664199</v>
      </c>
      <c r="H1761" s="17" t="n">
        <v>3.91432190344686</v>
      </c>
      <c r="I1761" s="18" t="n">
        <v>115.248560611992</v>
      </c>
      <c r="J1761" s="19" t="n">
        <v>0.000153896661644856</v>
      </c>
      <c r="K1761" s="19" t="n">
        <v>0.000878956982831773</v>
      </c>
      <c r="L1761" s="17" t="n">
        <v>0.546103684483792</v>
      </c>
      <c r="M1761" s="17" t="n">
        <v>0.646990740740741</v>
      </c>
      <c r="N1761" s="17" t="n">
        <v>0.00941812094134401</v>
      </c>
      <c r="O1761" s="19" t="n">
        <v>6.71555827956939E-005</v>
      </c>
      <c r="P1761" s="35" t="b">
        <f aca="false">TRUE()</f>
        <v>1</v>
      </c>
      <c r="Q1761" s="19" t="n">
        <v>3.75E-005</v>
      </c>
    </row>
    <row r="1762" customFormat="false" ht="15" hidden="false" customHeight="false" outlineLevel="0" collapsed="false">
      <c r="A1762" s="6" t="s">
        <v>3727</v>
      </c>
      <c r="B1762" s="6" t="s">
        <v>106</v>
      </c>
      <c r="C1762" s="18" t="n">
        <v>2220</v>
      </c>
      <c r="D1762" s="17" t="n">
        <v>0.159839906712511</v>
      </c>
      <c r="E1762" s="17" t="n">
        <v>0.0231097575580522</v>
      </c>
      <c r="F1762" s="17" t="n">
        <v>0.176766244256524</v>
      </c>
      <c r="G1762" s="17" t="n">
        <v>0.0330109741863906</v>
      </c>
      <c r="H1762" s="17" t="n">
        <v>3.91484173342613</v>
      </c>
      <c r="I1762" s="18" t="n">
        <v>115.166089062066</v>
      </c>
      <c r="J1762" s="19" t="n">
        <v>0.00015365824517397</v>
      </c>
      <c r="K1762" s="19" t="n">
        <v>0.000878956982831773</v>
      </c>
      <c r="L1762" s="17" t="n">
        <v>0.546339726843472</v>
      </c>
      <c r="M1762" s="17" t="n">
        <v>0.646701388888889</v>
      </c>
      <c r="N1762" s="17" t="n">
        <v>0.00941748895069522</v>
      </c>
      <c r="O1762" s="19" t="n">
        <v>6.69715832271023E-005</v>
      </c>
      <c r="P1762" s="35" t="b">
        <f aca="false">TRUE()</f>
        <v>1</v>
      </c>
      <c r="Q1762" s="19" t="n">
        <v>4.04761904761905E-005</v>
      </c>
    </row>
    <row r="1763" customFormat="false" ht="15" hidden="false" customHeight="false" outlineLevel="0" collapsed="false">
      <c r="A1763" s="6" t="s">
        <v>3728</v>
      </c>
      <c r="B1763" s="6" t="s">
        <v>106</v>
      </c>
      <c r="C1763" s="18" t="n">
        <v>2221</v>
      </c>
      <c r="D1763" s="17" t="n">
        <v>0.159840003544189</v>
      </c>
      <c r="E1763" s="17" t="n">
        <v>0.0231393956326757</v>
      </c>
      <c r="F1763" s="17" t="n">
        <v>0.176786395141648</v>
      </c>
      <c r="G1763" s="17" t="n">
        <v>0.0330353745347602</v>
      </c>
      <c r="H1763" s="17" t="n">
        <v>3.9153196429471</v>
      </c>
      <c r="I1763" s="18" t="n">
        <v>115.097890336502</v>
      </c>
      <c r="J1763" s="19" t="n">
        <v>0.000153434495299921</v>
      </c>
      <c r="K1763" s="19" t="n">
        <v>0.000878956982831773</v>
      </c>
      <c r="L1763" s="17" t="n">
        <v>0.546541833756512</v>
      </c>
      <c r="M1763" s="17" t="n">
        <v>0.646267361111111</v>
      </c>
      <c r="N1763" s="17" t="n">
        <v>0.00940132432552212</v>
      </c>
      <c r="O1763" s="19" t="n">
        <v>6.68234021555408E-005</v>
      </c>
      <c r="P1763" s="35" t="b">
        <f aca="false">TRUE()</f>
        <v>1</v>
      </c>
      <c r="Q1763" s="17" t="n">
        <v>0</v>
      </c>
    </row>
    <row r="1764" customFormat="false" ht="15" hidden="false" customHeight="false" outlineLevel="0" collapsed="false">
      <c r="A1764" s="6" t="s">
        <v>3729</v>
      </c>
      <c r="B1764" s="6" t="s">
        <v>106</v>
      </c>
      <c r="C1764" s="18" t="n">
        <v>2222</v>
      </c>
      <c r="D1764" s="17" t="n">
        <v>0.159834925878655</v>
      </c>
      <c r="E1764" s="17" t="n">
        <v>0.023166926452566</v>
      </c>
      <c r="F1764" s="17" t="n">
        <v>0.176799011627143</v>
      </c>
      <c r="G1764" s="17" t="n">
        <v>0.0330599326871109</v>
      </c>
      <c r="H1764" s="17" t="n">
        <v>3.91545618528822</v>
      </c>
      <c r="I1764" s="18" t="n">
        <v>115.041889819433</v>
      </c>
      <c r="J1764" s="19" t="n">
        <v>0.000153394453870663</v>
      </c>
      <c r="K1764" s="19" t="n">
        <v>0.000878956982831773</v>
      </c>
      <c r="L1764" s="17" t="n">
        <v>0.546672208561777</v>
      </c>
      <c r="M1764" s="17" t="n">
        <v>0.646556712962963</v>
      </c>
      <c r="N1764" s="17" t="n">
        <v>0.00938570263788257</v>
      </c>
      <c r="O1764" s="19" t="n">
        <v>6.66824523432708E-005</v>
      </c>
      <c r="P1764" s="35" t="b">
        <f aca="false">TRUE()</f>
        <v>1</v>
      </c>
      <c r="Q1764" s="17" t="n">
        <v>0</v>
      </c>
    </row>
    <row r="1765" customFormat="false" ht="15" hidden="false" customHeight="false" outlineLevel="0" collapsed="false">
      <c r="A1765" s="6" t="s">
        <v>3730</v>
      </c>
      <c r="B1765" s="6" t="s">
        <v>106</v>
      </c>
      <c r="C1765" s="18" t="n">
        <v>2223</v>
      </c>
      <c r="D1765" s="17" t="n">
        <v>0.159823801213255</v>
      </c>
      <c r="E1765" s="17" t="n">
        <v>0.0231967643675041</v>
      </c>
      <c r="F1765" s="17" t="n">
        <v>0.17680602870985</v>
      </c>
      <c r="G1765" s="17" t="n">
        <v>0.0330843681977928</v>
      </c>
      <c r="H1765" s="17" t="n">
        <v>3.91546926038029</v>
      </c>
      <c r="I1765" s="18" t="n">
        <v>114.973082517942</v>
      </c>
      <c r="J1765" s="19" t="n">
        <v>0.000153432043138852</v>
      </c>
      <c r="K1765" s="19" t="n">
        <v>0.000878956982831773</v>
      </c>
      <c r="L1765" s="17" t="n">
        <v>0.546810953553633</v>
      </c>
      <c r="M1765" s="17" t="n">
        <v>0.646412037037037</v>
      </c>
      <c r="N1765" s="17" t="n">
        <v>0.00938548045274553</v>
      </c>
      <c r="O1765" s="19" t="n">
        <v>6.6536164674104E-005</v>
      </c>
      <c r="P1765" s="35" t="b">
        <f aca="false">TRUE()</f>
        <v>1</v>
      </c>
      <c r="Q1765" s="17" t="n">
        <v>0</v>
      </c>
    </row>
    <row r="1766" customFormat="false" ht="15" hidden="false" customHeight="false" outlineLevel="0" collapsed="false">
      <c r="A1766" s="6" t="s">
        <v>3731</v>
      </c>
      <c r="B1766" s="6" t="s">
        <v>106</v>
      </c>
      <c r="C1766" s="18" t="n">
        <v>2224</v>
      </c>
      <c r="D1766" s="17" t="n">
        <v>0.159805854213321</v>
      </c>
      <c r="E1766" s="17" t="n">
        <v>0.0232246104213493</v>
      </c>
      <c r="F1766" s="17" t="n">
        <v>0.176806363673812</v>
      </c>
      <c r="G1766" s="17" t="n">
        <v>0.0331080354204223</v>
      </c>
      <c r="H1766" s="17" t="n">
        <v>3.9157512134395</v>
      </c>
      <c r="I1766" s="18" t="n">
        <v>114.91230232919</v>
      </c>
      <c r="J1766" s="19" t="n">
        <v>0.000153313719506309</v>
      </c>
      <c r="K1766" s="19" t="n">
        <v>0.000878956982831773</v>
      </c>
      <c r="L1766" s="17" t="n">
        <v>0.546971420163601</v>
      </c>
      <c r="M1766" s="17" t="n">
        <v>0.646412037037037</v>
      </c>
      <c r="N1766" s="17" t="n">
        <v>0.00937211550229008</v>
      </c>
      <c r="O1766" s="19" t="n">
        <v>6.64156262743436E-005</v>
      </c>
      <c r="P1766" s="35" t="b">
        <f aca="false">TRUE()</f>
        <v>1</v>
      </c>
      <c r="Q1766" s="17" t="n">
        <v>0</v>
      </c>
    </row>
    <row r="1767" customFormat="false" ht="15" hidden="false" customHeight="false" outlineLevel="0" collapsed="false">
      <c r="A1767" s="6" t="s">
        <v>3732</v>
      </c>
      <c r="B1767" s="6" t="s">
        <v>106</v>
      </c>
      <c r="C1767" s="18" t="n">
        <v>2225</v>
      </c>
      <c r="D1767" s="17" t="n">
        <v>0.159781226345028</v>
      </c>
      <c r="E1767" s="17" t="n">
        <v>0.0232559095522932</v>
      </c>
      <c r="F1767" s="17" t="n">
        <v>0.176800695022016</v>
      </c>
      <c r="G1767" s="17" t="n">
        <v>0.0331335341488624</v>
      </c>
      <c r="H1767" s="17" t="n">
        <v>3.91575404275469</v>
      </c>
      <c r="I1767" s="18" t="n">
        <v>114.839992706439</v>
      </c>
      <c r="J1767" s="19" t="n">
        <v>0.00015335942899927</v>
      </c>
      <c r="K1767" s="19" t="n">
        <v>0.000878956982831773</v>
      </c>
      <c r="L1767" s="17" t="n">
        <v>0.547116042219572</v>
      </c>
      <c r="M1767" s="17" t="n">
        <v>0.646412037037037</v>
      </c>
      <c r="N1767" s="17" t="n">
        <v>0.00935832236537149</v>
      </c>
      <c r="O1767" s="19" t="n">
        <v>6.62686737121209E-005</v>
      </c>
      <c r="P1767" s="35" t="b">
        <f aca="false">TRUE()</f>
        <v>1</v>
      </c>
      <c r="Q1767" s="17" t="n">
        <v>0</v>
      </c>
    </row>
    <row r="1768" customFormat="false" ht="15" hidden="false" customHeight="false" outlineLevel="0" collapsed="false">
      <c r="A1768" s="6" t="s">
        <v>3733</v>
      </c>
      <c r="B1768" s="6" t="s">
        <v>106</v>
      </c>
      <c r="C1768" s="18" t="n">
        <v>2226</v>
      </c>
      <c r="D1768" s="17" t="n">
        <v>0.159749461820832</v>
      </c>
      <c r="E1768" s="17" t="n">
        <v>0.0232901155421303</v>
      </c>
      <c r="F1768" s="17" t="n">
        <v>0.176787454421046</v>
      </c>
      <c r="G1768" s="17" t="n">
        <v>0.033158836897278</v>
      </c>
      <c r="H1768" s="17" t="n">
        <v>3.91537419971653</v>
      </c>
      <c r="I1768" s="18" t="n">
        <v>114.751517414875</v>
      </c>
      <c r="J1768" s="19" t="n">
        <v>0.000153630466244169</v>
      </c>
      <c r="K1768" s="19" t="n">
        <v>0.000878956982831773</v>
      </c>
      <c r="L1768" s="17" t="n">
        <v>0.547239669582765</v>
      </c>
      <c r="M1768" s="17" t="n">
        <v>0.646122685185185</v>
      </c>
      <c r="N1768" s="17" t="n">
        <v>0.00934946099390262</v>
      </c>
      <c r="O1768" s="19" t="n">
        <v>6.61081007448629E-005</v>
      </c>
      <c r="P1768" s="35" t="b">
        <f aca="false">TRUE()</f>
        <v>1</v>
      </c>
      <c r="Q1768" s="17" t="n">
        <v>0</v>
      </c>
    </row>
    <row r="1769" customFormat="false" ht="15" hidden="false" customHeight="false" outlineLevel="0" collapsed="false">
      <c r="A1769" s="6" t="s">
        <v>3734</v>
      </c>
      <c r="B1769" s="6" t="s">
        <v>106</v>
      </c>
      <c r="C1769" s="18" t="n">
        <v>2227</v>
      </c>
      <c r="D1769" s="17" t="n">
        <v>0.159713693877199</v>
      </c>
      <c r="E1769" s="17" t="n">
        <v>0.0233251996204125</v>
      </c>
      <c r="F1769" s="17" t="n">
        <v>0.176770158310386</v>
      </c>
      <c r="G1769" s="17" t="n">
        <v>0.0331872333653457</v>
      </c>
      <c r="H1769" s="17" t="n">
        <v>3.91474778743641</v>
      </c>
      <c r="I1769" s="18" t="n">
        <v>114.670266074148</v>
      </c>
      <c r="J1769" s="19" t="n">
        <v>0.000154035942270278</v>
      </c>
      <c r="K1769" s="19" t="n">
        <v>0.000878956982831773</v>
      </c>
      <c r="L1769" s="17" t="n">
        <v>0.54731460372859</v>
      </c>
      <c r="M1769" s="17" t="n">
        <v>0.646267361111111</v>
      </c>
      <c r="N1769" s="17" t="n">
        <v>0.00934946099390262</v>
      </c>
      <c r="O1769" s="19" t="n">
        <v>6.59272383450736E-005</v>
      </c>
      <c r="P1769" s="35" t="b">
        <f aca="false">TRUE()</f>
        <v>1</v>
      </c>
      <c r="Q1769" s="19" t="n">
        <v>6.66666666666667E-005</v>
      </c>
    </row>
    <row r="1770" customFormat="false" ht="15" hidden="false" customHeight="false" outlineLevel="0" collapsed="false">
      <c r="A1770" s="6" t="s">
        <v>3735</v>
      </c>
      <c r="B1770" s="6" t="s">
        <v>106</v>
      </c>
      <c r="C1770" s="18" t="n">
        <v>2228</v>
      </c>
      <c r="D1770" s="17" t="n">
        <v>0.159669400442875</v>
      </c>
      <c r="E1770" s="17" t="n">
        <v>0.0233613231770825</v>
      </c>
      <c r="F1770" s="17" t="n">
        <v>0.176746981872108</v>
      </c>
      <c r="G1770" s="17" t="n">
        <v>0.0332180234583358</v>
      </c>
      <c r="H1770" s="17" t="n">
        <v>3.91451126112365</v>
      </c>
      <c r="I1770" s="18" t="n">
        <v>114.592714585651</v>
      </c>
      <c r="J1770" s="19" t="n">
        <v>0.000154220242642809</v>
      </c>
      <c r="K1770" s="19" t="n">
        <v>0.000878956982831773</v>
      </c>
      <c r="L1770" s="17" t="n">
        <v>0.547436827449174</v>
      </c>
      <c r="M1770" s="17" t="n">
        <v>0.645688657407407</v>
      </c>
      <c r="N1770" s="17" t="n">
        <v>0.00934946099390262</v>
      </c>
      <c r="O1770" s="19" t="n">
        <v>6.57304336905517E-005</v>
      </c>
      <c r="P1770" s="35" t="b">
        <f aca="false">TRUE()</f>
        <v>1</v>
      </c>
      <c r="Q1770" s="17" t="n">
        <v>0</v>
      </c>
    </row>
    <row r="1771" customFormat="false" ht="15" hidden="false" customHeight="false" outlineLevel="0" collapsed="false">
      <c r="A1771" s="6" t="s">
        <v>3736</v>
      </c>
      <c r="B1771" s="6" t="s">
        <v>106</v>
      </c>
      <c r="C1771" s="18" t="n">
        <v>2229</v>
      </c>
      <c r="D1771" s="17" t="n">
        <v>0.159624163828859</v>
      </c>
      <c r="E1771" s="17" t="n">
        <v>0.0233987872974789</v>
      </c>
      <c r="F1771" s="17" t="n">
        <v>0.176719035510043</v>
      </c>
      <c r="G1771" s="17" t="n">
        <v>0.0332492934556608</v>
      </c>
      <c r="H1771" s="17" t="n">
        <v>3.91324222752225</v>
      </c>
      <c r="I1771" s="18" t="n">
        <v>114.510058367564</v>
      </c>
      <c r="J1771" s="19" t="n">
        <v>0.000154991478354083</v>
      </c>
      <c r="K1771" s="19" t="n">
        <v>0.00088030898771006</v>
      </c>
      <c r="L1771" s="17" t="n">
        <v>0.547425047212007</v>
      </c>
      <c r="M1771" s="17" t="n">
        <v>0.646122685185185</v>
      </c>
      <c r="N1771" s="17" t="n">
        <v>0.00934946099390262</v>
      </c>
      <c r="O1771" s="19" t="n">
        <v>6.55272241318312E-005</v>
      </c>
      <c r="P1771" s="35" t="b">
        <f aca="false">TRUE()</f>
        <v>1</v>
      </c>
      <c r="Q1771" s="17" t="n">
        <v>0</v>
      </c>
    </row>
    <row r="1772" customFormat="false" ht="15" hidden="false" customHeight="false" outlineLevel="0" collapsed="false">
      <c r="A1772" s="6" t="s">
        <v>3737</v>
      </c>
      <c r="B1772" s="6" t="s">
        <v>106</v>
      </c>
      <c r="C1772" s="18" t="n">
        <v>2230</v>
      </c>
      <c r="D1772" s="17" t="n">
        <v>0.1595747477237</v>
      </c>
      <c r="E1772" s="17" t="n">
        <v>0.0234374293754449</v>
      </c>
      <c r="F1772" s="17" t="n">
        <v>0.176684148952848</v>
      </c>
      <c r="G1772" s="17" t="n">
        <v>0.0332821113267182</v>
      </c>
      <c r="H1772" s="17" t="n">
        <v>3.91115436579917</v>
      </c>
      <c r="I1772" s="18" t="n">
        <v>114.427208981227</v>
      </c>
      <c r="J1772" s="19" t="n">
        <v>0.000156232752323636</v>
      </c>
      <c r="K1772" s="19" t="n">
        <v>0.000885533240879648</v>
      </c>
      <c r="L1772" s="17" t="n">
        <v>0.547299205792674</v>
      </c>
      <c r="M1772" s="17" t="n">
        <v>0.645399305555556</v>
      </c>
      <c r="N1772" s="17" t="n">
        <v>0.00934946099390262</v>
      </c>
      <c r="O1772" s="19" t="n">
        <v>6.53100352518084E-005</v>
      </c>
      <c r="P1772" s="35" t="b">
        <f aca="false">TRUE()</f>
        <v>1</v>
      </c>
      <c r="Q1772" s="19" t="n">
        <v>5.625E-005</v>
      </c>
    </row>
    <row r="1773" customFormat="false" ht="15" hidden="false" customHeight="false" outlineLevel="0" collapsed="false">
      <c r="A1773" s="6" t="s">
        <v>3738</v>
      </c>
      <c r="B1773" s="6" t="s">
        <v>106</v>
      </c>
      <c r="C1773" s="18" t="n">
        <v>2231</v>
      </c>
      <c r="D1773" s="17" t="n">
        <v>0.159522823747937</v>
      </c>
      <c r="E1773" s="17" t="n">
        <v>0.0234790153034644</v>
      </c>
      <c r="F1773" s="17" t="n">
        <v>0.17664717379785</v>
      </c>
      <c r="G1773" s="17" t="n">
        <v>0.0333168869351846</v>
      </c>
      <c r="H1773" s="17" t="n">
        <v>3.90878202679391</v>
      </c>
      <c r="I1773" s="18" t="n">
        <v>114.336334842352</v>
      </c>
      <c r="J1773" s="19" t="n">
        <v>0.000157652345608872</v>
      </c>
      <c r="K1773" s="19" t="n">
        <v>0.000891744684539164</v>
      </c>
      <c r="L1773" s="17" t="n">
        <v>0.547149735505574</v>
      </c>
      <c r="M1773" s="17" t="n">
        <v>0.645543981481482</v>
      </c>
      <c r="N1773" s="17" t="n">
        <v>0.00935829103789535</v>
      </c>
      <c r="O1773" s="19" t="n">
        <v>6.50847430085199E-005</v>
      </c>
      <c r="P1773" s="35" t="b">
        <f aca="false">TRUE()</f>
        <v>1</v>
      </c>
      <c r="Q1773" s="17" t="n">
        <v>0</v>
      </c>
    </row>
    <row r="1774" customFormat="false" ht="15" hidden="false" customHeight="false" outlineLevel="0" collapsed="false">
      <c r="A1774" s="6" t="s">
        <v>3739</v>
      </c>
      <c r="B1774" s="6" t="s">
        <v>106</v>
      </c>
      <c r="C1774" s="18" t="n">
        <v>2232</v>
      </c>
      <c r="D1774" s="17" t="n">
        <v>0.159466326460932</v>
      </c>
      <c r="E1774" s="17" t="n">
        <v>0.0235197169183188</v>
      </c>
      <c r="F1774" s="17" t="n">
        <v>0.176602900248987</v>
      </c>
      <c r="G1774" s="17" t="n">
        <v>0.0333485191482857</v>
      </c>
      <c r="H1774" s="17" t="n">
        <v>3.90603074580897</v>
      </c>
      <c r="I1774" s="18" t="n">
        <v>114.238737103321</v>
      </c>
      <c r="J1774" s="19" t="n">
        <v>0.000159308645352647</v>
      </c>
      <c r="K1774" s="19" t="n">
        <v>0.00090049702133671</v>
      </c>
      <c r="L1774" s="17" t="n">
        <v>0.546960798881193</v>
      </c>
      <c r="M1774" s="17" t="n">
        <v>0.645543981481482</v>
      </c>
      <c r="N1774" s="17" t="n">
        <v>0.00937211550229008</v>
      </c>
      <c r="O1774" s="19" t="n">
        <v>6.48721698968143E-005</v>
      </c>
      <c r="P1774" s="35" t="b">
        <f aca="false">TRUE()</f>
        <v>1</v>
      </c>
      <c r="Q1774" s="19" t="n">
        <v>0.000116071428571429</v>
      </c>
    </row>
    <row r="1775" customFormat="false" ht="15" hidden="false" customHeight="false" outlineLevel="0" collapsed="false">
      <c r="A1775" s="6" t="s">
        <v>3740</v>
      </c>
      <c r="B1775" s="6" t="s">
        <v>106</v>
      </c>
      <c r="C1775" s="18" t="n">
        <v>2233</v>
      </c>
      <c r="D1775" s="17" t="n">
        <v>0.159409252909461</v>
      </c>
      <c r="E1775" s="17" t="n">
        <v>0.0235671757275098</v>
      </c>
      <c r="F1775" s="17" t="n">
        <v>0.176560272297098</v>
      </c>
      <c r="G1775" s="17" t="n">
        <v>0.0333901158915296</v>
      </c>
      <c r="H1775" s="17" t="n">
        <v>3.90265478237749</v>
      </c>
      <c r="I1775" s="18" t="n">
        <v>114.142949943848</v>
      </c>
      <c r="J1775" s="19" t="n">
        <v>0.000161346962884017</v>
      </c>
      <c r="K1775" s="19" t="n">
        <v>0.000910151058889771</v>
      </c>
      <c r="L1775" s="17" t="n">
        <v>0.546680770956556</v>
      </c>
      <c r="M1775" s="17" t="n">
        <v>0.645543981481482</v>
      </c>
      <c r="N1775" s="17" t="n">
        <v>0.00938570263788257</v>
      </c>
      <c r="O1775" s="19" t="n">
        <v>6.46130631005489E-005</v>
      </c>
      <c r="P1775" s="35" t="b">
        <f aca="false">TRUE()</f>
        <v>1</v>
      </c>
      <c r="Q1775" s="19" t="n">
        <v>0.00011897191308956</v>
      </c>
    </row>
    <row r="1776" customFormat="false" ht="15" hidden="false" customHeight="false" outlineLevel="0" collapsed="false">
      <c r="A1776" s="6" t="s">
        <v>3741</v>
      </c>
      <c r="B1776" s="6" t="s">
        <v>106</v>
      </c>
      <c r="C1776" s="18" t="n">
        <v>2234</v>
      </c>
      <c r="D1776" s="17" t="n">
        <v>0.159348602216967</v>
      </c>
      <c r="E1776" s="17" t="n">
        <v>0.0236192632434067</v>
      </c>
      <c r="F1776" s="17" t="n">
        <v>0.176513876765967</v>
      </c>
      <c r="G1776" s="17" t="n">
        <v>0.0334383470866451</v>
      </c>
      <c r="H1776" s="17" t="n">
        <v>3.89847855833133</v>
      </c>
      <c r="I1776" s="18" t="n">
        <v>114.047866378665</v>
      </c>
      <c r="J1776" s="19" t="n">
        <v>0.000163886227978174</v>
      </c>
      <c r="K1776" s="19" t="n">
        <v>0.000923844330158002</v>
      </c>
      <c r="L1776" s="17" t="n">
        <v>0.546287177471504</v>
      </c>
      <c r="M1776" s="17" t="n">
        <v>0.645109953703704</v>
      </c>
      <c r="N1776" s="17" t="n">
        <v>0.00941812094134401</v>
      </c>
      <c r="O1776" s="19" t="n">
        <v>6.43271482271637E-005</v>
      </c>
      <c r="P1776" s="35" t="b">
        <f aca="false">TRUE()</f>
        <v>1</v>
      </c>
      <c r="Q1776" s="19" t="n">
        <v>0.000182813620071685</v>
      </c>
    </row>
    <row r="1777" customFormat="false" ht="15" hidden="false" customHeight="false" outlineLevel="0" collapsed="false">
      <c r="A1777" s="6" t="s">
        <v>3742</v>
      </c>
      <c r="B1777" s="6" t="s">
        <v>106</v>
      </c>
      <c r="C1777" s="18" t="n">
        <v>2235</v>
      </c>
      <c r="D1777" s="17" t="n">
        <v>0.159288791551565</v>
      </c>
      <c r="E1777" s="17" t="n">
        <v>0.0236746888655783</v>
      </c>
      <c r="F1777" s="17" t="n">
        <v>0.176470997291445</v>
      </c>
      <c r="G1777" s="17" t="n">
        <v>0.033489416806763</v>
      </c>
      <c r="H1777" s="17" t="n">
        <v>3.89446270777152</v>
      </c>
      <c r="I1777" s="18" t="n">
        <v>113.946229344829</v>
      </c>
      <c r="J1777" s="19" t="n">
        <v>0.000166370806845942</v>
      </c>
      <c r="K1777" s="19" t="n">
        <v>0.000935934886163965</v>
      </c>
      <c r="L1777" s="17" t="n">
        <v>0.545929188379617</v>
      </c>
      <c r="M1777" s="17" t="n">
        <v>0.64525462962963</v>
      </c>
      <c r="N1777" s="17" t="n">
        <v>0.00942376845814452</v>
      </c>
      <c r="O1777" s="19" t="n">
        <v>6.40119953840382E-005</v>
      </c>
      <c r="P1777" s="35" t="b">
        <f aca="false">TRUE()</f>
        <v>1</v>
      </c>
      <c r="Q1777" s="19" t="n">
        <v>2.08333333333333E-005</v>
      </c>
    </row>
    <row r="1778" customFormat="false" ht="15" hidden="false" customHeight="false" outlineLevel="0" collapsed="false">
      <c r="A1778" s="6" t="s">
        <v>3743</v>
      </c>
      <c r="B1778" s="6" t="s">
        <v>106</v>
      </c>
      <c r="C1778" s="18" t="n">
        <v>2236</v>
      </c>
      <c r="D1778" s="17" t="n">
        <v>0.159229370394584</v>
      </c>
      <c r="E1778" s="17" t="n">
        <v>0.0237380310633252</v>
      </c>
      <c r="F1778" s="17" t="n">
        <v>0.176429571000928</v>
      </c>
      <c r="G1778" s="17" t="n">
        <v>0.0335466890155755</v>
      </c>
      <c r="H1778" s="17" t="n">
        <v>3.88963653359194</v>
      </c>
      <c r="I1778" s="18" t="n">
        <v>113.826639753377</v>
      </c>
      <c r="J1778" s="19" t="n">
        <v>0.000169402003190032</v>
      </c>
      <c r="K1778" s="19" t="n">
        <v>0.000951044941822297</v>
      </c>
      <c r="L1778" s="17" t="n">
        <v>0.545493733519702</v>
      </c>
      <c r="M1778" s="17" t="n">
        <v>0.644675925925926</v>
      </c>
      <c r="N1778" s="17" t="n">
        <v>0.00946045878020056</v>
      </c>
      <c r="O1778" s="19" t="n">
        <v>6.36625335886854E-005</v>
      </c>
      <c r="P1778" s="35" t="b">
        <f aca="false">TRUE()</f>
        <v>1</v>
      </c>
      <c r="Q1778" s="17" t="n">
        <v>0</v>
      </c>
    </row>
    <row r="1779" customFormat="false" ht="15" hidden="false" customHeight="false" outlineLevel="0" collapsed="false">
      <c r="A1779" s="6" t="s">
        <v>3744</v>
      </c>
      <c r="B1779" s="6" t="s">
        <v>106</v>
      </c>
      <c r="C1779" s="18" t="n">
        <v>2237</v>
      </c>
      <c r="D1779" s="17" t="n">
        <v>0.159171334416088</v>
      </c>
      <c r="E1779" s="17" t="n">
        <v>0.0238067908322621</v>
      </c>
      <c r="F1779" s="17" t="n">
        <v>0.176389846381628</v>
      </c>
      <c r="G1779" s="17" t="n">
        <v>0.0336106157825696</v>
      </c>
      <c r="H1779" s="17" t="n">
        <v>3.88406470509537</v>
      </c>
      <c r="I1779" s="18" t="n">
        <v>113.704046109929</v>
      </c>
      <c r="J1779" s="19" t="n">
        <v>0.000172955127564061</v>
      </c>
      <c r="K1779" s="19" t="n">
        <v>0.000970333451588188</v>
      </c>
      <c r="L1779" s="17" t="n">
        <v>0.544959638623636</v>
      </c>
      <c r="M1779" s="17" t="n">
        <v>0.643663194444444</v>
      </c>
      <c r="N1779" s="17" t="n">
        <v>0.00952016667608804</v>
      </c>
      <c r="O1779" s="19" t="n">
        <v>6.33020269429074E-005</v>
      </c>
      <c r="P1779" s="35" t="b">
        <f aca="false">TRUE()</f>
        <v>1</v>
      </c>
      <c r="Q1779" s="19" t="n">
        <v>6.25E-005</v>
      </c>
    </row>
    <row r="1780" customFormat="false" ht="15" hidden="false" customHeight="false" outlineLevel="0" collapsed="false">
      <c r="A1780" s="6" t="s">
        <v>3745</v>
      </c>
      <c r="B1780" s="6" t="s">
        <v>106</v>
      </c>
      <c r="C1780" s="18" t="n">
        <v>2238</v>
      </c>
      <c r="D1780" s="17" t="n">
        <v>0.159116029385822</v>
      </c>
      <c r="E1780" s="17" t="n">
        <v>0.0238754861817052</v>
      </c>
      <c r="F1780" s="17" t="n">
        <v>0.176355943815024</v>
      </c>
      <c r="G1780" s="17" t="n">
        <v>0.0336733161723145</v>
      </c>
      <c r="H1780" s="17" t="n">
        <v>3.87927786445211</v>
      </c>
      <c r="I1780" s="18" t="n">
        <v>113.578011876985</v>
      </c>
      <c r="J1780" s="19" t="n">
        <v>0.000176079214041795</v>
      </c>
      <c r="K1780" s="19" t="n">
        <v>0.000983853025585795</v>
      </c>
      <c r="L1780" s="17" t="n">
        <v>0.544542516563051</v>
      </c>
      <c r="M1780" s="17" t="n">
        <v>0.64380787037037</v>
      </c>
      <c r="N1780" s="17" t="n">
        <v>0.00954795147625309</v>
      </c>
      <c r="O1780" s="19" t="n">
        <v>6.29588205955931E-005</v>
      </c>
      <c r="P1780" s="35" t="b">
        <f aca="false">TRUE()</f>
        <v>1</v>
      </c>
      <c r="Q1780" s="19" t="n">
        <v>0.000340782312003242</v>
      </c>
    </row>
    <row r="1781" customFormat="false" ht="15" hidden="false" customHeight="false" outlineLevel="0" collapsed="false">
      <c r="A1781" s="6" t="s">
        <v>3746</v>
      </c>
      <c r="B1781" s="6" t="s">
        <v>106</v>
      </c>
      <c r="C1781" s="18" t="n">
        <v>2239</v>
      </c>
      <c r="D1781" s="17" t="n">
        <v>0.159066156510057</v>
      </c>
      <c r="E1781" s="17" t="n">
        <v>0.0239529354039793</v>
      </c>
      <c r="F1781" s="17" t="n">
        <v>0.176327473332209</v>
      </c>
      <c r="G1781" s="17" t="n">
        <v>0.0337424514837769</v>
      </c>
      <c r="H1781" s="17" t="n">
        <v>3.87336725939266</v>
      </c>
      <c r="I1781" s="18" t="n">
        <v>113.431123345769</v>
      </c>
      <c r="J1781" s="19" t="n">
        <v>0.000180003677161616</v>
      </c>
      <c r="K1781" s="17" t="n">
        <v>0.00100306836686689</v>
      </c>
      <c r="L1781" s="17" t="n">
        <v>0.544009715173228</v>
      </c>
      <c r="M1781" s="17" t="n">
        <v>0.643229166666667</v>
      </c>
      <c r="N1781" s="17" t="n">
        <v>0.00958218461070958</v>
      </c>
      <c r="O1781" s="19" t="n">
        <v>6.25705107971611E-005</v>
      </c>
      <c r="P1781" s="35" t="b">
        <f aca="false">TRUE()</f>
        <v>1</v>
      </c>
      <c r="Q1781" s="17" t="n">
        <v>0</v>
      </c>
    </row>
    <row r="1782" customFormat="false" ht="15" hidden="false" customHeight="false" outlineLevel="0" collapsed="false">
      <c r="A1782" s="6" t="s">
        <v>3747</v>
      </c>
      <c r="B1782" s="6" t="s">
        <v>106</v>
      </c>
      <c r="C1782" s="18" t="n">
        <v>2240</v>
      </c>
      <c r="D1782" s="17" t="n">
        <v>0.159023854933265</v>
      </c>
      <c r="E1782" s="17" t="n">
        <v>0.0240351319706176</v>
      </c>
      <c r="F1782" s="17" t="n">
        <v>0.176306781653936</v>
      </c>
      <c r="G1782" s="17" t="n">
        <v>0.033820935943761</v>
      </c>
      <c r="H1782" s="17" t="n">
        <v>3.86664910085001</v>
      </c>
      <c r="I1782" s="18" t="n">
        <v>113.294963973914</v>
      </c>
      <c r="J1782" s="19" t="n">
        <v>0.000184540834775751</v>
      </c>
      <c r="K1782" s="17" t="n">
        <v>0.00102562080685571</v>
      </c>
      <c r="L1782" s="17" t="n">
        <v>0.543341573338234</v>
      </c>
      <c r="M1782" s="17" t="n">
        <v>0.642650462962963</v>
      </c>
      <c r="N1782" s="17" t="n">
        <v>0.00962459628591601</v>
      </c>
      <c r="O1782" s="19" t="n">
        <v>6.21578552441113E-005</v>
      </c>
      <c r="P1782" s="35" t="b">
        <f aca="false">TRUE()</f>
        <v>1</v>
      </c>
      <c r="Q1782" s="19" t="n">
        <v>0.000142469336219336</v>
      </c>
    </row>
    <row r="1783" customFormat="false" ht="15" hidden="false" customHeight="false" outlineLevel="0" collapsed="false">
      <c r="A1783" s="6" t="s">
        <v>3748</v>
      </c>
      <c r="B1783" s="6" t="s">
        <v>106</v>
      </c>
      <c r="C1783" s="18" t="n">
        <v>2241</v>
      </c>
      <c r="D1783" s="17" t="n">
        <v>0.158991220933213</v>
      </c>
      <c r="E1783" s="17" t="n">
        <v>0.0241230610085555</v>
      </c>
      <c r="F1783" s="17" t="n">
        <v>0.176296892512107</v>
      </c>
      <c r="G1783" s="17" t="n">
        <v>0.0339046347334965</v>
      </c>
      <c r="H1783" s="17" t="n">
        <v>3.85943412829471</v>
      </c>
      <c r="I1783" s="18" t="n">
        <v>113.149432886001</v>
      </c>
      <c r="J1783" s="19" t="n">
        <v>0.000189533300979787</v>
      </c>
      <c r="K1783" s="17" t="n">
        <v>0.00104909792317278</v>
      </c>
      <c r="L1783" s="17" t="n">
        <v>0.542622289846763</v>
      </c>
      <c r="M1783" s="17" t="n">
        <v>0.64134837962963</v>
      </c>
      <c r="N1783" s="17" t="n">
        <v>0.00970159546359787</v>
      </c>
      <c r="O1783" s="19" t="n">
        <v>6.17358800508939E-005</v>
      </c>
      <c r="P1783" s="35" t="b">
        <f aca="false">TRUE()</f>
        <v>1</v>
      </c>
      <c r="Q1783" s="17" t="n">
        <v>0</v>
      </c>
    </row>
    <row r="1784" customFormat="false" ht="15" hidden="false" customHeight="false" outlineLevel="0" collapsed="false">
      <c r="A1784" s="6" t="s">
        <v>3749</v>
      </c>
      <c r="B1784" s="6" t="s">
        <v>106</v>
      </c>
      <c r="C1784" s="18" t="n">
        <v>2242</v>
      </c>
      <c r="D1784" s="17" t="n">
        <v>0.158965803682804</v>
      </c>
      <c r="E1784" s="17" t="n">
        <v>0.0242249924122226</v>
      </c>
      <c r="F1784" s="17" t="n">
        <v>0.176296088468559</v>
      </c>
      <c r="G1784" s="17" t="n">
        <v>0.0339978991195796</v>
      </c>
      <c r="H1784" s="17" t="n">
        <v>3.85090505640182</v>
      </c>
      <c r="I1784" s="18" t="n">
        <v>112.968483914431</v>
      </c>
      <c r="J1784" s="19" t="n">
        <v>0.000195607001136621</v>
      </c>
      <c r="K1784" s="17" t="n">
        <v>0.00107910297556278</v>
      </c>
      <c r="L1784" s="17" t="n">
        <v>0.5417896499136</v>
      </c>
      <c r="M1784" s="17" t="n">
        <v>0.640769675925926</v>
      </c>
      <c r="N1784" s="17" t="n">
        <v>0.00979692468433662</v>
      </c>
      <c r="O1784" s="19" t="n">
        <v>6.12629899674964E-005</v>
      </c>
      <c r="P1784" s="35" t="b">
        <f aca="false">TRUE()</f>
        <v>1</v>
      </c>
      <c r="Q1784" s="17" t="n">
        <v>0</v>
      </c>
    </row>
    <row r="1785" customFormat="false" ht="15" hidden="false" customHeight="false" outlineLevel="0" collapsed="false">
      <c r="A1785" s="6" t="s">
        <v>3750</v>
      </c>
      <c r="B1785" s="6" t="s">
        <v>106</v>
      </c>
      <c r="C1785" s="18" t="n">
        <v>2243</v>
      </c>
      <c r="D1785" s="17" t="n">
        <v>0.158952302566764</v>
      </c>
      <c r="E1785" s="17" t="n">
        <v>0.0243342211176189</v>
      </c>
      <c r="F1785" s="17" t="n">
        <v>0.176306664876433</v>
      </c>
      <c r="G1785" s="17" t="n">
        <v>0.0340999142183594</v>
      </c>
      <c r="H1785" s="17" t="n">
        <v>3.84123059394911</v>
      </c>
      <c r="I1785" s="18" t="n">
        <v>112.783803714612</v>
      </c>
      <c r="J1785" s="19" t="n">
        <v>0.000202701663006084</v>
      </c>
      <c r="K1785" s="17" t="n">
        <v>0.00111452198475202</v>
      </c>
      <c r="L1785" s="17" t="n">
        <v>0.540802900774578</v>
      </c>
      <c r="M1785" s="17" t="n">
        <v>0.640046296296296</v>
      </c>
      <c r="N1785" s="17" t="n">
        <v>0.00995897629480234</v>
      </c>
      <c r="O1785" s="19" t="n">
        <v>6.07502928037276E-005</v>
      </c>
      <c r="P1785" s="35" t="b">
        <f aca="false">TRUE()</f>
        <v>1</v>
      </c>
      <c r="Q1785" s="19" t="n">
        <v>3.81302521008403E-005</v>
      </c>
    </row>
    <row r="1786" customFormat="false" ht="15" hidden="false" customHeight="false" outlineLevel="0" collapsed="false">
      <c r="A1786" s="6" t="s">
        <v>3751</v>
      </c>
      <c r="B1786" s="6" t="s">
        <v>106</v>
      </c>
      <c r="C1786" s="18" t="n">
        <v>2244</v>
      </c>
      <c r="D1786" s="17" t="n">
        <v>0.158950287917698</v>
      </c>
      <c r="E1786" s="17" t="n">
        <v>0.0244538697020752</v>
      </c>
      <c r="F1786" s="17" t="n">
        <v>0.176329993977453</v>
      </c>
      <c r="G1786" s="17" t="n">
        <v>0.0342103120742549</v>
      </c>
      <c r="H1786" s="17" t="n">
        <v>3.83054951888293</v>
      </c>
      <c r="I1786" s="18" t="n">
        <v>112.578648103757</v>
      </c>
      <c r="J1786" s="19" t="n">
        <v>0.000210817865733758</v>
      </c>
      <c r="K1786" s="17" t="n">
        <v>0.00115683854078604</v>
      </c>
      <c r="L1786" s="17" t="n">
        <v>0.539715303164213</v>
      </c>
      <c r="M1786" s="17" t="n">
        <v>0.640914351851852</v>
      </c>
      <c r="N1786" s="17" t="n">
        <v>0.0101180801816763</v>
      </c>
      <c r="O1786" s="19" t="n">
        <v>6.02103035938365E-005</v>
      </c>
      <c r="P1786" s="35" t="b">
        <f aca="false">TRUE()</f>
        <v>1</v>
      </c>
      <c r="Q1786" s="19" t="n">
        <v>7.17592592592595E-006</v>
      </c>
    </row>
    <row r="1787" customFormat="false" ht="15" hidden="false" customHeight="false" outlineLevel="0" collapsed="false">
      <c r="A1787" s="6" t="s">
        <v>3752</v>
      </c>
      <c r="B1787" s="6" t="s">
        <v>106</v>
      </c>
      <c r="C1787" s="18" t="n">
        <v>2245</v>
      </c>
      <c r="D1787" s="17" t="n">
        <v>0.15895931028623</v>
      </c>
      <c r="E1787" s="17" t="n">
        <v>0.0245853722560115</v>
      </c>
      <c r="F1787" s="17" t="n">
        <v>0.176364949812975</v>
      </c>
      <c r="G1787" s="17" t="n">
        <v>0.0343286864774304</v>
      </c>
      <c r="H1787" s="17" t="n">
        <v>3.81861946323333</v>
      </c>
      <c r="I1787" s="18" t="n">
        <v>112.345029731093</v>
      </c>
      <c r="J1787" s="19" t="n">
        <v>0.00022024988680284</v>
      </c>
      <c r="K1787" s="17" t="n">
        <v>0.00120396813383627</v>
      </c>
      <c r="L1787" s="17" t="n">
        <v>0.538508717170996</v>
      </c>
      <c r="M1787" s="17" t="n">
        <v>0.639756944444444</v>
      </c>
      <c r="N1787" s="17" t="n">
        <v>0.0103006335443522</v>
      </c>
      <c r="O1787" s="19" t="n">
        <v>5.96403410078452E-005</v>
      </c>
      <c r="P1787" s="35" t="b">
        <f aca="false">TRUE()</f>
        <v>1</v>
      </c>
      <c r="Q1787" s="17" t="n">
        <v>0</v>
      </c>
    </row>
    <row r="1788" customFormat="false" ht="15" hidden="false" customHeight="false" outlineLevel="0" collapsed="false">
      <c r="A1788" s="6" t="s">
        <v>3753</v>
      </c>
      <c r="B1788" s="6" t="s">
        <v>106</v>
      </c>
      <c r="C1788" s="18" t="n">
        <v>2246</v>
      </c>
      <c r="D1788" s="17" t="n">
        <v>0.158976703537283</v>
      </c>
      <c r="E1788" s="17" t="n">
        <v>0.0247223778702021</v>
      </c>
      <c r="F1788" s="17" t="n">
        <v>0.176412719569204</v>
      </c>
      <c r="G1788" s="17" t="n">
        <v>0.0344584740388417</v>
      </c>
      <c r="H1788" s="17" t="n">
        <v>3.8067555344951</v>
      </c>
      <c r="I1788" s="18" t="n">
        <v>112.12726517926</v>
      </c>
      <c r="J1788" s="19" t="n">
        <v>0.000230010365188731</v>
      </c>
      <c r="K1788" s="17" t="n">
        <v>0.00125217764026329</v>
      </c>
      <c r="L1788" s="17" t="n">
        <v>0.537278230704392</v>
      </c>
      <c r="M1788" s="17" t="n">
        <v>0.638744212962963</v>
      </c>
      <c r="N1788" s="17" t="n">
        <v>0.0104669780337906</v>
      </c>
      <c r="O1788" s="19" t="n">
        <v>5.90471202673667E-005</v>
      </c>
      <c r="P1788" s="35" t="b">
        <f aca="false">TRUE()</f>
        <v>1</v>
      </c>
      <c r="Q1788" s="19" t="n">
        <v>5.95238095238095E-005</v>
      </c>
    </row>
    <row r="1789" customFormat="false" ht="15" hidden="false" customHeight="false" outlineLevel="0" collapsed="false">
      <c r="A1789" s="6" t="s">
        <v>3754</v>
      </c>
      <c r="B1789" s="6" t="s">
        <v>106</v>
      </c>
      <c r="C1789" s="18" t="n">
        <v>2247</v>
      </c>
      <c r="D1789" s="17" t="n">
        <v>0.159006613617142</v>
      </c>
      <c r="E1789" s="17" t="n">
        <v>0.0248679470499788</v>
      </c>
      <c r="F1789" s="17" t="n">
        <v>0.176473684019099</v>
      </c>
      <c r="G1789" s="17" t="n">
        <v>0.0345992835211847</v>
      </c>
      <c r="H1789" s="17" t="n">
        <v>3.79388192501628</v>
      </c>
      <c r="I1789" s="18" t="n">
        <v>111.908865881892</v>
      </c>
      <c r="J1789" s="19" t="n">
        <v>0.000241045767055791</v>
      </c>
      <c r="K1789" s="17" t="n">
        <v>0.00130111183471525</v>
      </c>
      <c r="L1789" s="17" t="n">
        <v>0.535905421168888</v>
      </c>
      <c r="M1789" s="17" t="n">
        <v>0.637876157407407</v>
      </c>
      <c r="N1789" s="17" t="n">
        <v>0.0106739468617471</v>
      </c>
      <c r="O1789" s="19" t="n">
        <v>5.8425948588246E-005</v>
      </c>
      <c r="P1789" s="35" t="b">
        <f aca="false">TRUE()</f>
        <v>1</v>
      </c>
      <c r="Q1789" s="17" t="n">
        <v>0</v>
      </c>
    </row>
    <row r="1790" customFormat="false" ht="15" hidden="false" customHeight="false" outlineLevel="0" collapsed="false">
      <c r="A1790" s="6" t="s">
        <v>3755</v>
      </c>
      <c r="B1790" s="6" t="s">
        <v>106</v>
      </c>
      <c r="C1790" s="18" t="n">
        <v>2248</v>
      </c>
      <c r="D1790" s="17" t="n">
        <v>0.159046620458227</v>
      </c>
      <c r="E1790" s="17" t="n">
        <v>0.0250258163121192</v>
      </c>
      <c r="F1790" s="17" t="n">
        <v>0.176550051083581</v>
      </c>
      <c r="G1790" s="17" t="n">
        <v>0.0347505125392447</v>
      </c>
      <c r="H1790" s="17" t="n">
        <v>3.78070866740872</v>
      </c>
      <c r="I1790" s="18" t="n">
        <v>111.669844261938</v>
      </c>
      <c r="J1790" s="19" t="n">
        <v>0.000252870185811345</v>
      </c>
      <c r="K1790" s="17" t="n">
        <v>0.00134820594551287</v>
      </c>
      <c r="L1790" s="17" t="n">
        <v>0.534531072454974</v>
      </c>
      <c r="M1790" s="17" t="n">
        <v>0.637297453703704</v>
      </c>
      <c r="N1790" s="17" t="n">
        <v>0.010872977806362</v>
      </c>
      <c r="O1790" s="19" t="n">
        <v>5.77804100647616E-005</v>
      </c>
      <c r="P1790" s="35" t="b">
        <f aca="false">TRUE()</f>
        <v>1</v>
      </c>
      <c r="Q1790" s="17" t="n">
        <v>0</v>
      </c>
    </row>
    <row r="1791" customFormat="false" ht="15" hidden="false" customHeight="false" outlineLevel="0" collapsed="false">
      <c r="A1791" s="6" t="s">
        <v>3756</v>
      </c>
      <c r="B1791" s="6" t="s">
        <v>106</v>
      </c>
      <c r="C1791" s="18" t="n">
        <v>2249</v>
      </c>
      <c r="D1791" s="17" t="n">
        <v>0.159093599516416</v>
      </c>
      <c r="E1791" s="17" t="n">
        <v>0.025191852613819</v>
      </c>
      <c r="F1791" s="17" t="n">
        <v>0.176638703641516</v>
      </c>
      <c r="G1791" s="17" t="n">
        <v>0.0349118157077946</v>
      </c>
      <c r="H1791" s="17" t="n">
        <v>3.76764913288318</v>
      </c>
      <c r="I1791" s="18" t="n">
        <v>111.429638296714</v>
      </c>
      <c r="J1791" s="19" t="n">
        <v>0.000265134852089491</v>
      </c>
      <c r="K1791" s="17" t="n">
        <v>0.00140273650298819</v>
      </c>
      <c r="L1791" s="17" t="n">
        <v>0.533173993034922</v>
      </c>
      <c r="M1791" s="17" t="n">
        <v>0.637008101851852</v>
      </c>
      <c r="N1791" s="17" t="n">
        <v>0.0110497056406418</v>
      </c>
      <c r="O1791" s="19" t="n">
        <v>5.71197688215244E-005</v>
      </c>
      <c r="P1791" s="35" t="b">
        <f aca="false">TRUE()</f>
        <v>1</v>
      </c>
      <c r="Q1791" s="19" t="n">
        <v>2.77777777777778E-005</v>
      </c>
    </row>
    <row r="1792" customFormat="false" ht="15" hidden="false" customHeight="false" outlineLevel="0" collapsed="false">
      <c r="A1792" s="6" t="s">
        <v>3757</v>
      </c>
      <c r="B1792" s="6" t="s">
        <v>106</v>
      </c>
      <c r="C1792" s="18" t="n">
        <v>2250</v>
      </c>
      <c r="D1792" s="17" t="n">
        <v>0.159159167747324</v>
      </c>
      <c r="E1792" s="17" t="n">
        <v>0.0253714098248353</v>
      </c>
      <c r="F1792" s="17" t="n">
        <v>0.176747588780536</v>
      </c>
      <c r="G1792" s="17" t="n">
        <v>0.0350878475619787</v>
      </c>
      <c r="H1792" s="17" t="n">
        <v>3.75325245069646</v>
      </c>
      <c r="I1792" s="18" t="n">
        <v>111.179048407423</v>
      </c>
      <c r="J1792" s="19" t="n">
        <v>0.000279289342908876</v>
      </c>
      <c r="K1792" s="17" t="n">
        <v>0.00146915794385675</v>
      </c>
      <c r="L1792" s="17" t="n">
        <v>0.531647520248256</v>
      </c>
      <c r="M1792" s="17" t="n">
        <v>0.634548611111111</v>
      </c>
      <c r="N1792" s="17" t="n">
        <v>0.0112893253788657</v>
      </c>
      <c r="O1792" s="19" t="n">
        <v>5.64198741967441E-005</v>
      </c>
      <c r="P1792" s="35" t="b">
        <f aca="false">TRUE()</f>
        <v>1</v>
      </c>
      <c r="Q1792" s="19" t="n">
        <v>0.000100055432372506</v>
      </c>
    </row>
    <row r="1793" customFormat="false" ht="15" hidden="false" customHeight="false" outlineLevel="0" collapsed="false">
      <c r="A1793" s="6" t="s">
        <v>3758</v>
      </c>
      <c r="B1793" s="6" t="s">
        <v>106</v>
      </c>
      <c r="C1793" s="18" t="n">
        <v>2251</v>
      </c>
      <c r="D1793" s="17" t="n">
        <v>0.159240986065318</v>
      </c>
      <c r="E1793" s="17" t="n">
        <v>0.0255669941752434</v>
      </c>
      <c r="F1793" s="17" t="n">
        <v>0.176876123877311</v>
      </c>
      <c r="G1793" s="17" t="n">
        <v>0.0352783577770329</v>
      </c>
      <c r="H1793" s="17" t="n">
        <v>3.73772252794247</v>
      </c>
      <c r="I1793" s="18" t="n">
        <v>110.90606209903</v>
      </c>
      <c r="J1793" s="19" t="n">
        <v>0.000295358935918547</v>
      </c>
      <c r="K1793" s="17" t="n">
        <v>0.00153415854583965</v>
      </c>
      <c r="L1793" s="17" t="n">
        <v>0.53000463663947</v>
      </c>
      <c r="M1793" s="17" t="n">
        <v>0.63353587962963</v>
      </c>
      <c r="N1793" s="17" t="n">
        <v>0.0115714815917013</v>
      </c>
      <c r="O1793" s="19" t="n">
        <v>5.56860944918586E-005</v>
      </c>
      <c r="P1793" s="35" t="b">
        <f aca="false">TRUE()</f>
        <v>1</v>
      </c>
      <c r="Q1793" s="17" t="n">
        <v>0</v>
      </c>
    </row>
    <row r="1794" customFormat="false" ht="15" hidden="false" customHeight="false" outlineLevel="0" collapsed="false">
      <c r="A1794" s="6" t="s">
        <v>3759</v>
      </c>
      <c r="B1794" s="6" t="s">
        <v>106</v>
      </c>
      <c r="C1794" s="18" t="n">
        <v>2252</v>
      </c>
      <c r="D1794" s="17" t="n">
        <v>0.159335529664531</v>
      </c>
      <c r="E1794" s="17" t="n">
        <v>0.0257692609324335</v>
      </c>
      <c r="F1794" s="17" t="n">
        <v>0.17701974734664</v>
      </c>
      <c r="G1794" s="17" t="n">
        <v>0.0354796132111934</v>
      </c>
      <c r="H1794" s="17" t="n">
        <v>3.72186650803371</v>
      </c>
      <c r="I1794" s="18" t="n">
        <v>110.642637777112</v>
      </c>
      <c r="J1794" s="19" t="n">
        <v>0.000312644548841227</v>
      </c>
      <c r="K1794" s="17" t="n">
        <v>0.00160782163491671</v>
      </c>
      <c r="L1794" s="17" t="n">
        <v>0.528294113501905</v>
      </c>
      <c r="M1794" s="17" t="n">
        <v>0.631944444444444</v>
      </c>
      <c r="N1794" s="17" t="n">
        <v>0.0118935117402169</v>
      </c>
      <c r="O1794" s="19" t="n">
        <v>5.49395880874957E-005</v>
      </c>
      <c r="P1794" s="35" t="b">
        <f aca="false">TRUE()</f>
        <v>1</v>
      </c>
      <c r="Q1794" s="19" t="n">
        <v>7.45614035087719E-005</v>
      </c>
    </row>
    <row r="1795" customFormat="false" ht="15" hidden="false" customHeight="false" outlineLevel="0" collapsed="false">
      <c r="A1795" s="6" t="s">
        <v>3760</v>
      </c>
      <c r="B1795" s="6" t="s">
        <v>106</v>
      </c>
      <c r="C1795" s="18" t="n">
        <v>2253</v>
      </c>
      <c r="D1795" s="17" t="n">
        <v>0.159446737780753</v>
      </c>
      <c r="E1795" s="17" t="n">
        <v>0.0259825297424237</v>
      </c>
      <c r="F1795" s="17" t="n">
        <v>0.177184260431332</v>
      </c>
      <c r="G1795" s="17" t="n">
        <v>0.0356982184947633</v>
      </c>
      <c r="H1795" s="17" t="n">
        <v>3.70545068085015</v>
      </c>
      <c r="I1795" s="18" t="n">
        <v>110.390991100767</v>
      </c>
      <c r="J1795" s="19" t="n">
        <v>0.000331516083922563</v>
      </c>
      <c r="K1795" s="17" t="n">
        <v>0.00169323171664775</v>
      </c>
      <c r="L1795" s="17" t="n">
        <v>0.526478018137628</v>
      </c>
      <c r="M1795" s="17" t="n">
        <v>0.631365740740741</v>
      </c>
      <c r="N1795" s="17" t="n">
        <v>0.0121974481908933</v>
      </c>
      <c r="O1795" s="19" t="n">
        <v>5.41613103794122E-005</v>
      </c>
      <c r="P1795" s="35" t="b">
        <f aca="false">TRUE()</f>
        <v>1</v>
      </c>
      <c r="Q1795" s="19" t="n">
        <v>7.21500721500722E-005</v>
      </c>
    </row>
    <row r="1796" customFormat="false" ht="15" hidden="false" customHeight="false" outlineLevel="0" collapsed="false">
      <c r="A1796" s="6" t="s">
        <v>3761</v>
      </c>
      <c r="B1796" s="6" t="s">
        <v>106</v>
      </c>
      <c r="C1796" s="18" t="n">
        <v>2254</v>
      </c>
      <c r="D1796" s="17" t="n">
        <v>0.1595701684106</v>
      </c>
      <c r="E1796" s="17" t="n">
        <v>0.0262073024872394</v>
      </c>
      <c r="F1796" s="17" t="n">
        <v>0.177362442213214</v>
      </c>
      <c r="G1796" s="17" t="n">
        <v>0.0359257823232927</v>
      </c>
      <c r="H1796" s="17" t="n">
        <v>3.68822209222817</v>
      </c>
      <c r="I1796" s="18" t="n">
        <v>110.120976230922</v>
      </c>
      <c r="J1796" s="19" t="n">
        <v>0.000352481761642153</v>
      </c>
      <c r="K1796" s="17" t="n">
        <v>0.00178706090687776</v>
      </c>
      <c r="L1796" s="17" t="n">
        <v>0.524581845948171</v>
      </c>
      <c r="M1796" s="17" t="n">
        <v>0.630353009259259</v>
      </c>
      <c r="N1796" s="17" t="n">
        <v>0.0124952182181428</v>
      </c>
      <c r="O1796" s="19" t="n">
        <v>5.33877127078495E-005</v>
      </c>
      <c r="P1796" s="35" t="b">
        <f aca="false">TRUE()</f>
        <v>1</v>
      </c>
      <c r="Q1796" s="19" t="n">
        <v>6.66666666666667E-005</v>
      </c>
    </row>
    <row r="1797" customFormat="false" ht="15" hidden="false" customHeight="false" outlineLevel="0" collapsed="false">
      <c r="A1797" s="6" t="s">
        <v>3762</v>
      </c>
      <c r="B1797" s="6" t="s">
        <v>106</v>
      </c>
      <c r="C1797" s="18" t="n">
        <v>2255</v>
      </c>
      <c r="D1797" s="17" t="n">
        <v>0.159708167624625</v>
      </c>
      <c r="E1797" s="17" t="n">
        <v>0.0264441194462107</v>
      </c>
      <c r="F1797" s="17" t="n">
        <v>0.177556763532468</v>
      </c>
      <c r="G1797" s="17" t="n">
        <v>0.0361641430854608</v>
      </c>
      <c r="H1797" s="17" t="n">
        <v>3.6701250215492</v>
      </c>
      <c r="I1797" s="18" t="n">
        <v>109.837081494329</v>
      </c>
      <c r="J1797" s="19" t="n">
        <v>0.000375846333668434</v>
      </c>
      <c r="K1797" s="17" t="n">
        <v>0.00189274472969893</v>
      </c>
      <c r="L1797" s="17" t="n">
        <v>0.522588142600792</v>
      </c>
      <c r="M1797" s="17" t="n">
        <v>0.629484953703704</v>
      </c>
      <c r="N1797" s="17" t="n">
        <v>0.0128266762093614</v>
      </c>
      <c r="O1797" s="19" t="n">
        <v>5.2608514031338E-005</v>
      </c>
      <c r="P1797" s="35" t="b">
        <f aca="false">TRUE()</f>
        <v>1</v>
      </c>
      <c r="Q1797" s="19" t="n">
        <v>0.000155555555555556</v>
      </c>
    </row>
    <row r="1798" customFormat="false" ht="15" hidden="false" customHeight="false" outlineLevel="0" collapsed="false">
      <c r="A1798" s="6" t="s">
        <v>3763</v>
      </c>
      <c r="B1798" s="6" t="s">
        <v>106</v>
      </c>
      <c r="C1798" s="18" t="n">
        <v>2256</v>
      </c>
      <c r="D1798" s="17" t="n">
        <v>0.15986136566951</v>
      </c>
      <c r="E1798" s="17" t="n">
        <v>0.0266919357690534</v>
      </c>
      <c r="F1798" s="17" t="n">
        <v>0.177770561611073</v>
      </c>
      <c r="G1798" s="17" t="n">
        <v>0.0364170474499686</v>
      </c>
      <c r="H1798" s="17" t="n">
        <v>3.65169708140066</v>
      </c>
      <c r="I1798" s="18" t="n">
        <v>109.556945456454</v>
      </c>
      <c r="J1798" s="19" t="n">
        <v>0.000401118412016713</v>
      </c>
      <c r="K1798" s="17" t="n">
        <v>0.00200292601625747</v>
      </c>
      <c r="L1798" s="17" t="n">
        <v>0.520536998568116</v>
      </c>
      <c r="M1798" s="17" t="n">
        <v>0.627893518518519</v>
      </c>
      <c r="N1798" s="17" t="n">
        <v>0.0132219163298524</v>
      </c>
      <c r="O1798" s="19" t="n">
        <v>5.182360479975E-005</v>
      </c>
      <c r="P1798" s="35" t="b">
        <f aca="false">TRUE()</f>
        <v>1</v>
      </c>
      <c r="Q1798" s="19" t="n">
        <v>0.000371126586672925</v>
      </c>
    </row>
    <row r="1799" customFormat="false" ht="15" hidden="false" customHeight="false" outlineLevel="0" collapsed="false">
      <c r="A1799" s="6" t="s">
        <v>3764</v>
      </c>
      <c r="B1799" s="6" t="s">
        <v>106</v>
      </c>
      <c r="C1799" s="18" t="n">
        <v>2257</v>
      </c>
      <c r="D1799" s="17" t="n">
        <v>0.160030084075751</v>
      </c>
      <c r="E1799" s="17" t="n">
        <v>0.0269516766597174</v>
      </c>
      <c r="F1799" s="17" t="n">
        <v>0.178003550207035</v>
      </c>
      <c r="G1799" s="17" t="n">
        <v>0.0366836471781025</v>
      </c>
      <c r="H1799" s="17" t="n">
        <v>3.63280108000804</v>
      </c>
      <c r="I1799" s="18" t="n">
        <v>109.274020267711</v>
      </c>
      <c r="J1799" s="19" t="n">
        <v>0.000428681069872948</v>
      </c>
      <c r="K1799" s="17" t="n">
        <v>0.00211121594840884</v>
      </c>
      <c r="L1799" s="17" t="n">
        <v>0.518422087345044</v>
      </c>
      <c r="M1799" s="17" t="n">
        <v>0.626880787037037</v>
      </c>
      <c r="N1799" s="17" t="n">
        <v>0.0135781455585857</v>
      </c>
      <c r="O1799" s="19" t="n">
        <v>5.10449439631458E-005</v>
      </c>
      <c r="P1799" s="35" t="b">
        <f aca="false">TRUE()</f>
        <v>1</v>
      </c>
      <c r="Q1799" s="19" t="n">
        <v>0.000238225108225108</v>
      </c>
    </row>
    <row r="1800" customFormat="false" ht="15" hidden="false" customHeight="false" outlineLevel="0" collapsed="false">
      <c r="A1800" s="6" t="s">
        <v>3765</v>
      </c>
      <c r="B1800" s="6" t="s">
        <v>106</v>
      </c>
      <c r="C1800" s="18" t="n">
        <v>2258</v>
      </c>
      <c r="D1800" s="17" t="n">
        <v>0.160213864235966</v>
      </c>
      <c r="E1800" s="17" t="n">
        <v>0.0272232470725111</v>
      </c>
      <c r="F1800" s="17" t="n">
        <v>0.178253263083321</v>
      </c>
      <c r="G1800" s="17" t="n">
        <v>0.036962809942842</v>
      </c>
      <c r="H1800" s="17" t="n">
        <v>3.613120153907</v>
      </c>
      <c r="I1800" s="18" t="n">
        <v>108.985580253684</v>
      </c>
      <c r="J1800" s="19" t="n">
        <v>0.000459266896510293</v>
      </c>
      <c r="K1800" s="17" t="n">
        <v>0.00224146841670036</v>
      </c>
      <c r="L1800" s="17" t="n">
        <v>0.516203497236746</v>
      </c>
      <c r="M1800" s="17" t="n">
        <v>0.626157407407407</v>
      </c>
      <c r="N1800" s="17" t="n">
        <v>0.0139406308755975</v>
      </c>
      <c r="O1800" s="19" t="n">
        <v>5.0253732543317E-005</v>
      </c>
      <c r="P1800" s="35" t="b">
        <f aca="false">TRUE()</f>
        <v>1</v>
      </c>
      <c r="Q1800" s="19" t="n">
        <v>0.00013836576689684</v>
      </c>
    </row>
    <row r="1801" customFormat="false" ht="15" hidden="false" customHeight="false" outlineLevel="0" collapsed="false">
      <c r="A1801" s="6" t="s">
        <v>3766</v>
      </c>
      <c r="B1801" s="6" t="s">
        <v>106</v>
      </c>
      <c r="C1801" s="18" t="n">
        <v>2259</v>
      </c>
      <c r="D1801" s="17" t="n">
        <v>0.16041793218055</v>
      </c>
      <c r="E1801" s="17" t="n">
        <v>0.0275105895838466</v>
      </c>
      <c r="F1801" s="17" t="n">
        <v>0.178526478967871</v>
      </c>
      <c r="G1801" s="17" t="n">
        <v>0.037259334917244</v>
      </c>
      <c r="H1801" s="17" t="n">
        <v>3.59251129432623</v>
      </c>
      <c r="I1801" s="18" t="n">
        <v>108.690486280283</v>
      </c>
      <c r="J1801" s="19" t="n">
        <v>0.000493475245353283</v>
      </c>
      <c r="K1801" s="17" t="n">
        <v>0.00239323910070395</v>
      </c>
      <c r="L1801" s="17" t="n">
        <v>0.513862714576211</v>
      </c>
      <c r="M1801" s="17" t="n">
        <v>0.625</v>
      </c>
      <c r="N1801" s="17" t="n">
        <v>0.0143955994831437</v>
      </c>
      <c r="O1801" s="19" t="n">
        <v>4.94492436815646E-005</v>
      </c>
      <c r="P1801" s="35" t="b">
        <f aca="false">TRUE()</f>
        <v>1</v>
      </c>
      <c r="Q1801" s="19" t="n">
        <v>0.000342570273926152</v>
      </c>
    </row>
    <row r="1802" customFormat="false" ht="15" hidden="false" customHeight="false" outlineLevel="0" collapsed="false">
      <c r="A1802" s="6" t="s">
        <v>3767</v>
      </c>
      <c r="B1802" s="6" t="s">
        <v>106</v>
      </c>
      <c r="C1802" s="18" t="n">
        <v>2260</v>
      </c>
      <c r="D1802" s="17" t="n">
        <v>0.16063150541029</v>
      </c>
      <c r="E1802" s="17" t="n">
        <v>0.0278047849009016</v>
      </c>
      <c r="F1802" s="17" t="n">
        <v>0.178813202261787</v>
      </c>
      <c r="G1802" s="17" t="n">
        <v>0.0375673355988447</v>
      </c>
      <c r="H1802" s="17" t="n">
        <v>3.57211130564699</v>
      </c>
      <c r="I1802" s="18" t="n">
        <v>108.408671766667</v>
      </c>
      <c r="J1802" s="19" t="n">
        <v>0.00052966572319408</v>
      </c>
      <c r="K1802" s="17" t="n">
        <v>0.00255227844692471</v>
      </c>
      <c r="L1802" s="17" t="n">
        <v>0.511521164311714</v>
      </c>
      <c r="M1802" s="17" t="n">
        <v>0.623263888888889</v>
      </c>
      <c r="N1802" s="17" t="n">
        <v>0.0148588174139553</v>
      </c>
      <c r="O1802" s="19" t="n">
        <v>4.86532852024983E-005</v>
      </c>
      <c r="P1802" s="35" t="b">
        <f aca="false">TRUE()</f>
        <v>1</v>
      </c>
      <c r="Q1802" s="19" t="n">
        <v>0.000296969696969697</v>
      </c>
    </row>
    <row r="1803" customFormat="false" ht="15" hidden="false" customHeight="false" outlineLevel="0" collapsed="false">
      <c r="A1803" s="6" t="s">
        <v>3768</v>
      </c>
      <c r="B1803" s="6" t="s">
        <v>106</v>
      </c>
      <c r="C1803" s="18" t="n">
        <v>2261</v>
      </c>
      <c r="D1803" s="17" t="n">
        <v>0.160857020584108</v>
      </c>
      <c r="E1803" s="17" t="n">
        <v>0.028108047517167</v>
      </c>
      <c r="F1803" s="17" t="n">
        <v>0.179113815454076</v>
      </c>
      <c r="G1803" s="17" t="n">
        <v>0.0378831986591727</v>
      </c>
      <c r="H1803" s="17" t="n">
        <v>3.55148493153323</v>
      </c>
      <c r="I1803" s="18" t="n">
        <v>108.119595405257</v>
      </c>
      <c r="J1803" s="19" t="n">
        <v>0.000568790426691493</v>
      </c>
      <c r="K1803" s="17" t="n">
        <v>0.00271104166373704</v>
      </c>
      <c r="L1803" s="17" t="n">
        <v>0.509158664488659</v>
      </c>
      <c r="M1803" s="17" t="n">
        <v>0.622106481481482</v>
      </c>
      <c r="N1803" s="17" t="n">
        <v>0.0153615301848066</v>
      </c>
      <c r="O1803" s="19" t="n">
        <v>4.78650413996049E-005</v>
      </c>
      <c r="P1803" s="35" t="b">
        <f aca="false">TRUE()</f>
        <v>1</v>
      </c>
      <c r="Q1803" s="19" t="n">
        <v>0.000314439145313432</v>
      </c>
    </row>
    <row r="1804" customFormat="false" ht="15" hidden="false" customHeight="false" outlineLevel="0" collapsed="false">
      <c r="A1804" s="6" t="s">
        <v>3769</v>
      </c>
      <c r="B1804" s="6" t="s">
        <v>106</v>
      </c>
      <c r="C1804" s="18" t="n">
        <v>2262</v>
      </c>
      <c r="D1804" s="17" t="n">
        <v>0.161101215993296</v>
      </c>
      <c r="E1804" s="17" t="n">
        <v>0.0284267973295407</v>
      </c>
      <c r="F1804" s="17" t="n">
        <v>0.17943372237841</v>
      </c>
      <c r="G1804" s="17" t="n">
        <v>0.0382160325860195</v>
      </c>
      <c r="H1804" s="17" t="n">
        <v>3.5295845511876</v>
      </c>
      <c r="I1804" s="18" t="n">
        <v>107.825255404008</v>
      </c>
      <c r="J1804" s="19" t="n">
        <v>0.000613266087851671</v>
      </c>
      <c r="K1804" s="17" t="n">
        <v>0.00289767349914592</v>
      </c>
      <c r="L1804" s="17" t="n">
        <v>0.506620610109225</v>
      </c>
      <c r="M1804" s="17" t="n">
        <v>0.62109375</v>
      </c>
      <c r="N1804" s="17" t="n">
        <v>0.0158217783461618</v>
      </c>
      <c r="O1804" s="19" t="n">
        <v>4.70799679847828E-005</v>
      </c>
      <c r="P1804" s="35" t="b">
        <f aca="false">TRUE()</f>
        <v>1</v>
      </c>
      <c r="Q1804" s="17" t="n">
        <v>0</v>
      </c>
    </row>
    <row r="1805" customFormat="false" ht="15" hidden="false" customHeight="false" outlineLevel="0" collapsed="false">
      <c r="A1805" s="6" t="s">
        <v>3770</v>
      </c>
      <c r="B1805" s="6" t="s">
        <v>106</v>
      </c>
      <c r="C1805" s="18" t="n">
        <v>2263</v>
      </c>
      <c r="D1805" s="17" t="n">
        <v>0.161348828890671</v>
      </c>
      <c r="E1805" s="17" t="n">
        <v>0.028745253579054</v>
      </c>
      <c r="F1805" s="17" t="n">
        <v>0.179760091715596</v>
      </c>
      <c r="G1805" s="17" t="n">
        <v>0.0385521978506819</v>
      </c>
      <c r="H1805" s="17" t="n">
        <v>3.50861340812763</v>
      </c>
      <c r="I1805" s="18" t="n">
        <v>107.54892322126</v>
      </c>
      <c r="J1805" s="19" t="n">
        <v>0.000658883705660144</v>
      </c>
      <c r="K1805" s="17" t="n">
        <v>0.00308849401223791</v>
      </c>
      <c r="L1805" s="17" t="n">
        <v>0.504175240671286</v>
      </c>
      <c r="M1805" s="17" t="n">
        <v>0.618489583333333</v>
      </c>
      <c r="N1805" s="17" t="n">
        <v>0.0163782748310629</v>
      </c>
      <c r="O1805" s="19" t="n">
        <v>4.63339995531903E-005</v>
      </c>
      <c r="P1805" s="35" t="b">
        <f aca="false">TRUE()</f>
        <v>1</v>
      </c>
      <c r="Q1805" s="19" t="n">
        <v>0.000109722222222222</v>
      </c>
    </row>
    <row r="1806" customFormat="false" ht="15" hidden="false" customHeight="false" outlineLevel="0" collapsed="false">
      <c r="A1806" s="6" t="s">
        <v>3771</v>
      </c>
      <c r="B1806" s="6" t="s">
        <v>106</v>
      </c>
      <c r="C1806" s="18" t="n">
        <v>2264</v>
      </c>
      <c r="D1806" s="17" t="n">
        <v>0.161605726936142</v>
      </c>
      <c r="E1806" s="17" t="n">
        <v>0.0290727626773942</v>
      </c>
      <c r="F1806" s="17" t="n">
        <v>0.180099981933556</v>
      </c>
      <c r="G1806" s="17" t="n">
        <v>0.0388959310195358</v>
      </c>
      <c r="H1806" s="17" t="n">
        <v>3.48792597300741</v>
      </c>
      <c r="I1806" s="18" t="n">
        <v>107.265425772499</v>
      </c>
      <c r="J1806" s="19" t="n">
        <v>0.000707011891252771</v>
      </c>
      <c r="K1806" s="17" t="n">
        <v>0.00327510278237198</v>
      </c>
      <c r="L1806" s="17" t="n">
        <v>0.501781737148077</v>
      </c>
      <c r="M1806" s="17" t="n">
        <v>0.6171875</v>
      </c>
      <c r="N1806" s="17" t="n">
        <v>0.0169641882636609</v>
      </c>
      <c r="O1806" s="19" t="n">
        <v>4.56062970830699E-005</v>
      </c>
      <c r="P1806" s="35" t="b">
        <f aca="false">TRUE()</f>
        <v>1</v>
      </c>
      <c r="Q1806" s="19" t="n">
        <v>0.000112694035947713</v>
      </c>
    </row>
    <row r="1807" customFormat="false" ht="15" hidden="false" customHeight="false" outlineLevel="0" collapsed="false">
      <c r="A1807" s="6" t="s">
        <v>3772</v>
      </c>
      <c r="B1807" s="6" t="s">
        <v>106</v>
      </c>
      <c r="C1807" s="18" t="n">
        <v>2265</v>
      </c>
      <c r="D1807" s="17" t="n">
        <v>0.161870827613812</v>
      </c>
      <c r="E1807" s="17" t="n">
        <v>0.0294096730517496</v>
      </c>
      <c r="F1807" s="17" t="n">
        <v>0.180445691687917</v>
      </c>
      <c r="G1807" s="17" t="n">
        <v>0.0392497052690925</v>
      </c>
      <c r="H1807" s="17" t="n">
        <v>3.46618721468837</v>
      </c>
      <c r="I1807" s="18" t="n">
        <v>106.981184729196</v>
      </c>
      <c r="J1807" s="19" t="n">
        <v>0.00076108957679652</v>
      </c>
      <c r="K1807" s="17" t="n">
        <v>0.00350788860158753</v>
      </c>
      <c r="L1807" s="17" t="n">
        <v>0.499234769269719</v>
      </c>
      <c r="M1807" s="17" t="n">
        <v>0.616174768518519</v>
      </c>
      <c r="N1807" s="17" t="n">
        <v>0.0175441433816427</v>
      </c>
      <c r="O1807" s="19" t="n">
        <v>4.48986030036476E-005</v>
      </c>
      <c r="P1807" s="35" t="b">
        <f aca="false">TRUE()</f>
        <v>1</v>
      </c>
      <c r="Q1807" s="19" t="n">
        <v>0.000405021578009194</v>
      </c>
    </row>
    <row r="1808" customFormat="false" ht="15" hidden="false" customHeight="false" outlineLevel="0" collapsed="false">
      <c r="A1808" s="6" t="s">
        <v>3773</v>
      </c>
      <c r="B1808" s="6" t="s">
        <v>106</v>
      </c>
      <c r="C1808" s="18" t="n">
        <v>2266</v>
      </c>
      <c r="D1808" s="17" t="n">
        <v>0.162132260268899</v>
      </c>
      <c r="E1808" s="17" t="n">
        <v>0.0297436085212748</v>
      </c>
      <c r="F1808" s="17" t="n">
        <v>0.180792041371266</v>
      </c>
      <c r="G1808" s="17" t="n">
        <v>0.0396092444057031</v>
      </c>
      <c r="H1808" s="17" t="n">
        <v>3.44572320352327</v>
      </c>
      <c r="I1808" s="18" t="n">
        <v>106.731817930451</v>
      </c>
      <c r="J1808" s="19" t="n">
        <v>0.000815467648591679</v>
      </c>
      <c r="K1808" s="17" t="n">
        <v>0.0037314643676421</v>
      </c>
      <c r="L1808" s="17" t="n">
        <v>0.496796291865299</v>
      </c>
      <c r="M1808" s="17" t="n">
        <v>0.614872685185185</v>
      </c>
      <c r="N1808" s="17" t="n">
        <v>0.0181645919900169</v>
      </c>
      <c r="O1808" s="19" t="n">
        <v>4.4225073064314E-005</v>
      </c>
      <c r="P1808" s="35" t="b">
        <f aca="false">TRUE()</f>
        <v>1</v>
      </c>
      <c r="Q1808" s="19" t="n">
        <v>0.000154837490551776</v>
      </c>
    </row>
    <row r="1809" customFormat="false" ht="15" hidden="false" customHeight="false" outlineLevel="0" collapsed="false">
      <c r="A1809" s="6" t="s">
        <v>3774</v>
      </c>
      <c r="B1809" s="6" t="s">
        <v>106</v>
      </c>
      <c r="C1809" s="18" t="n">
        <v>2267</v>
      </c>
      <c r="D1809" s="17" t="n">
        <v>0.162392462603748</v>
      </c>
      <c r="E1809" s="17" t="n">
        <v>0.0300846423787451</v>
      </c>
      <c r="F1809" s="17" t="n">
        <v>0.181142427822299</v>
      </c>
      <c r="G1809" s="17" t="n">
        <v>0.0399768316445969</v>
      </c>
      <c r="H1809" s="17" t="n">
        <v>3.42587596063464</v>
      </c>
      <c r="I1809" s="18" t="n">
        <v>106.484259078817</v>
      </c>
      <c r="J1809" s="19" t="n">
        <v>0.000871678690295497</v>
      </c>
      <c r="K1809" s="17" t="n">
        <v>0.00396235021815291</v>
      </c>
      <c r="L1809" s="17" t="n">
        <v>0.494439669089981</v>
      </c>
      <c r="M1809" s="17" t="n">
        <v>0.612991898148148</v>
      </c>
      <c r="N1809" s="17" t="n">
        <v>0.0187688055092373</v>
      </c>
      <c r="O1809" s="19" t="n">
        <v>4.35691286757041E-005</v>
      </c>
      <c r="P1809" s="35" t="b">
        <f aca="false">TRUE()</f>
        <v>1</v>
      </c>
      <c r="Q1809" s="19" t="n">
        <v>7.13734567901234E-005</v>
      </c>
    </row>
    <row r="1810" customFormat="false" ht="15" hidden="false" customHeight="false" outlineLevel="0" collapsed="false">
      <c r="A1810" s="6" t="s">
        <v>3775</v>
      </c>
      <c r="B1810" s="6" t="s">
        <v>106</v>
      </c>
      <c r="C1810" s="18" t="n">
        <v>2268</v>
      </c>
      <c r="D1810" s="17" t="n">
        <v>0.162645707846861</v>
      </c>
      <c r="E1810" s="17" t="n">
        <v>0.03042299428946</v>
      </c>
      <c r="F1810" s="17" t="n">
        <v>0.181482683023852</v>
      </c>
      <c r="G1810" s="17" t="n">
        <v>0.0403458806930667</v>
      </c>
      <c r="H1810" s="17" t="n">
        <v>3.4060089812817</v>
      </c>
      <c r="I1810" s="18" t="n">
        <v>106.256651030497</v>
      </c>
      <c r="J1810" s="19" t="n">
        <v>0.000931502220480096</v>
      </c>
      <c r="K1810" s="17" t="n">
        <v>0.0042088214051654</v>
      </c>
      <c r="L1810" s="17" t="n">
        <v>0.492036143870838</v>
      </c>
      <c r="M1810" s="17" t="n">
        <v>0.612123842592593</v>
      </c>
      <c r="N1810" s="17" t="n">
        <v>0.0193830760103597</v>
      </c>
      <c r="O1810" s="19" t="n">
        <v>4.29356655107804E-005</v>
      </c>
      <c r="P1810" s="35" t="b">
        <f aca="false">TRUE()</f>
        <v>1</v>
      </c>
      <c r="Q1810" s="19" t="n">
        <v>0.000228877679697352</v>
      </c>
    </row>
    <row r="1811" customFormat="false" ht="15" hidden="false" customHeight="false" outlineLevel="0" collapsed="false">
      <c r="A1811" s="6" t="s">
        <v>3776</v>
      </c>
      <c r="B1811" s="6" t="s">
        <v>106</v>
      </c>
      <c r="C1811" s="18" t="n">
        <v>2269</v>
      </c>
      <c r="D1811" s="17" t="n">
        <v>0.162884794968974</v>
      </c>
      <c r="E1811" s="17" t="n">
        <v>0.0307507236697841</v>
      </c>
      <c r="F1811" s="17" t="n">
        <v>0.181809609569609</v>
      </c>
      <c r="G1811" s="17" t="n">
        <v>0.0407120877586566</v>
      </c>
      <c r="H1811" s="17" t="n">
        <v>3.3875217052738</v>
      </c>
      <c r="I1811" s="18" t="n">
        <v>106.065564978362</v>
      </c>
      <c r="J1811" s="19" t="n">
        <v>0.00099053837958054</v>
      </c>
      <c r="K1811" s="17" t="n">
        <v>0.00445607467003461</v>
      </c>
      <c r="L1811" s="17" t="n">
        <v>0.489754368996146</v>
      </c>
      <c r="M1811" s="17" t="n">
        <v>0.611111111111111</v>
      </c>
      <c r="N1811" s="17" t="n">
        <v>0.020031837527797</v>
      </c>
      <c r="O1811" s="19" t="n">
        <v>4.23457923056075E-005</v>
      </c>
      <c r="P1811" s="35" t="b">
        <f aca="false">TRUE()</f>
        <v>1</v>
      </c>
      <c r="Q1811" s="17" t="n">
        <v>0</v>
      </c>
    </row>
    <row r="1812" customFormat="false" ht="15" hidden="false" customHeight="false" outlineLevel="0" collapsed="false">
      <c r="A1812" s="6" t="s">
        <v>3777</v>
      </c>
      <c r="B1812" s="6" t="s">
        <v>106</v>
      </c>
      <c r="C1812" s="18" t="n">
        <v>2270</v>
      </c>
      <c r="D1812" s="17" t="n">
        <v>0.1631102834535</v>
      </c>
      <c r="E1812" s="17" t="n">
        <v>0.0310737339286207</v>
      </c>
      <c r="F1812" s="17" t="n">
        <v>0.182121596168037</v>
      </c>
      <c r="G1812" s="17" t="n">
        <v>0.0410713168421314</v>
      </c>
      <c r="H1812" s="17" t="n">
        <v>3.36969628818268</v>
      </c>
      <c r="I1812" s="18" t="n">
        <v>105.876606327988</v>
      </c>
      <c r="J1812" s="17" t="n">
        <v>0.00105077216161249</v>
      </c>
      <c r="K1812" s="17" t="n">
        <v>0.00469636622150655</v>
      </c>
      <c r="L1812" s="17" t="n">
        <v>0.487561312946079</v>
      </c>
      <c r="M1812" s="17" t="n">
        <v>0.610677083333333</v>
      </c>
      <c r="N1812" s="17" t="n">
        <v>0.020612500266669</v>
      </c>
      <c r="O1812" s="19" t="n">
        <v>4.17944826085909E-005</v>
      </c>
      <c r="P1812" s="35" t="b">
        <f aca="false">TRUE()</f>
        <v>1</v>
      </c>
      <c r="Q1812" s="19" t="n">
        <v>7.82675896900035E-005</v>
      </c>
    </row>
    <row r="1813" customFormat="false" ht="15" hidden="false" customHeight="false" outlineLevel="0" collapsed="false">
      <c r="A1813" s="6" t="s">
        <v>3778</v>
      </c>
      <c r="B1813" s="6" t="s">
        <v>106</v>
      </c>
      <c r="C1813" s="18" t="n">
        <v>2271</v>
      </c>
      <c r="D1813" s="17" t="n">
        <v>0.163313544976215</v>
      </c>
      <c r="E1813" s="17" t="n">
        <v>0.0313808803425874</v>
      </c>
      <c r="F1813" s="17" t="n">
        <v>0.182408947221659</v>
      </c>
      <c r="G1813" s="17" t="n">
        <v>0.0414179522711305</v>
      </c>
      <c r="H1813" s="17" t="n">
        <v>3.35323793585191</v>
      </c>
      <c r="I1813" s="18" t="n">
        <v>105.714459741336</v>
      </c>
      <c r="J1813" s="17" t="n">
        <v>0.00110936874868852</v>
      </c>
      <c r="K1813" s="17" t="n">
        <v>0.0049210001820515</v>
      </c>
      <c r="L1813" s="17" t="n">
        <v>0.485509115544909</v>
      </c>
      <c r="M1813" s="17" t="n">
        <v>0.61009837962963</v>
      </c>
      <c r="N1813" s="17" t="n">
        <v>0.0211727515210035</v>
      </c>
      <c r="O1813" s="19" t="n">
        <v>4.12862205129103E-005</v>
      </c>
      <c r="P1813" s="35" t="b">
        <f aca="false">TRUE()</f>
        <v>1</v>
      </c>
      <c r="Q1813" s="19" t="n">
        <v>0.000150473484848485</v>
      </c>
    </row>
    <row r="1814" customFormat="false" ht="15" hidden="false" customHeight="false" outlineLevel="0" collapsed="false">
      <c r="A1814" s="6" t="s">
        <v>3779</v>
      </c>
      <c r="B1814" s="6" t="s">
        <v>106</v>
      </c>
      <c r="C1814" s="18" t="n">
        <v>2272</v>
      </c>
      <c r="D1814" s="17" t="n">
        <v>0.163489596374954</v>
      </c>
      <c r="E1814" s="17" t="n">
        <v>0.0316771379068316</v>
      </c>
      <c r="F1814" s="17" t="n">
        <v>0.18266880113666</v>
      </c>
      <c r="G1814" s="17" t="n">
        <v>0.0417557618717775</v>
      </c>
      <c r="H1814" s="17" t="n">
        <v>3.33801539422349</v>
      </c>
      <c r="I1814" s="18" t="n">
        <v>105.570506609541</v>
      </c>
      <c r="J1814" s="17" t="n">
        <v>0.00116624862772731</v>
      </c>
      <c r="K1814" s="17" t="n">
        <v>0.00514314666889912</v>
      </c>
      <c r="L1814" s="17" t="n">
        <v>0.48359690191882</v>
      </c>
      <c r="M1814" s="17" t="n">
        <v>0.609519675925926</v>
      </c>
      <c r="N1814" s="17" t="n">
        <v>0.0216858475464038</v>
      </c>
      <c r="O1814" s="19" t="n">
        <v>4.082038883708E-005</v>
      </c>
      <c r="P1814" s="35" t="b">
        <f aca="false">TRUE()</f>
        <v>1</v>
      </c>
      <c r="Q1814" s="17" t="n">
        <v>0</v>
      </c>
    </row>
    <row r="1815" customFormat="false" ht="15" hidden="false" customHeight="false" outlineLevel="0" collapsed="false">
      <c r="A1815" s="6" t="s">
        <v>3780</v>
      </c>
      <c r="B1815" s="6" t="s">
        <v>106</v>
      </c>
      <c r="C1815" s="18" t="n">
        <v>2273</v>
      </c>
      <c r="D1815" s="17" t="n">
        <v>0.163646549710797</v>
      </c>
      <c r="E1815" s="17" t="n">
        <v>0.0319635313794433</v>
      </c>
      <c r="F1815" s="17" t="n">
        <v>0.182903879561841</v>
      </c>
      <c r="G1815" s="17" t="n">
        <v>0.0420821730698297</v>
      </c>
      <c r="H1815" s="17" t="n">
        <v>3.32305976355543</v>
      </c>
      <c r="I1815" s="18" t="n">
        <v>105.433558666587</v>
      </c>
      <c r="J1815" s="17" t="n">
        <v>0.00122475712419403</v>
      </c>
      <c r="K1815" s="17" t="n">
        <v>0.00538371961401034</v>
      </c>
      <c r="L1815" s="17" t="n">
        <v>0.481707392844184</v>
      </c>
      <c r="M1815" s="17" t="n">
        <v>0.609230324074074</v>
      </c>
      <c r="N1815" s="17" t="n">
        <v>0.0222197656003315</v>
      </c>
      <c r="O1815" s="19" t="n">
        <v>4.03823766444121E-005</v>
      </c>
      <c r="P1815" s="35" t="b">
        <f aca="false">TRUE()</f>
        <v>1</v>
      </c>
      <c r="Q1815" s="19" t="n">
        <v>0.000276772253317685</v>
      </c>
    </row>
    <row r="1816" customFormat="false" ht="15" hidden="false" customHeight="false" outlineLevel="0" collapsed="false">
      <c r="A1816" s="6" t="s">
        <v>3781</v>
      </c>
      <c r="B1816" s="6" t="s">
        <v>106</v>
      </c>
      <c r="C1816" s="18" t="n">
        <v>2274</v>
      </c>
      <c r="D1816" s="17" t="n">
        <v>0.163775930224262</v>
      </c>
      <c r="E1816" s="17" t="n">
        <v>0.0322349736248345</v>
      </c>
      <c r="F1816" s="17" t="n">
        <v>0.183106042482649</v>
      </c>
      <c r="G1816" s="17" t="n">
        <v>0.0423910079395438</v>
      </c>
      <c r="H1816" s="17" t="n">
        <v>3.30891610546639</v>
      </c>
      <c r="I1816" s="18" t="n">
        <v>105.30465394381</v>
      </c>
      <c r="J1816" s="17" t="n">
        <v>0.00128259633035809</v>
      </c>
      <c r="K1816" s="17" t="n">
        <v>0.00560220722731463</v>
      </c>
      <c r="L1816" s="17" t="n">
        <v>0.47991767221162</v>
      </c>
      <c r="M1816" s="17" t="n">
        <v>0.608217592592593</v>
      </c>
      <c r="N1816" s="17" t="n">
        <v>0.0227941828179208</v>
      </c>
      <c r="O1816" s="19" t="n">
        <v>3.99828896500511E-005</v>
      </c>
      <c r="P1816" s="35" t="b">
        <f aca="false">TRUE()</f>
        <v>1</v>
      </c>
      <c r="Q1816" s="19" t="n">
        <v>0.000186413043478261</v>
      </c>
    </row>
    <row r="1817" customFormat="false" ht="15" hidden="false" customHeight="false" outlineLevel="0" collapsed="false">
      <c r="A1817" s="6" t="s">
        <v>3782</v>
      </c>
      <c r="B1817" s="6" t="s">
        <v>106</v>
      </c>
      <c r="C1817" s="18" t="n">
        <v>2275</v>
      </c>
      <c r="D1817" s="17" t="n">
        <v>0.163887925877201</v>
      </c>
      <c r="E1817" s="17" t="n">
        <v>0.0324990681013305</v>
      </c>
      <c r="F1817" s="17" t="n">
        <v>0.183293555690734</v>
      </c>
      <c r="G1817" s="17" t="n">
        <v>0.042697695281878</v>
      </c>
      <c r="H1817" s="17" t="n">
        <v>3.29599410737613</v>
      </c>
      <c r="I1817" s="18" t="n">
        <v>105.197723373047</v>
      </c>
      <c r="J1817" s="17" t="n">
        <v>0.00133761669185282</v>
      </c>
      <c r="K1817" s="17" t="n">
        <v>0.00580265844696676</v>
      </c>
      <c r="L1817" s="17" t="n">
        <v>0.478259302174888</v>
      </c>
      <c r="M1817" s="17" t="n">
        <v>0.607928240740741</v>
      </c>
      <c r="N1817" s="17" t="n">
        <v>0.0232955957452529</v>
      </c>
      <c r="O1817" s="19" t="n">
        <v>3.95999265159007E-005</v>
      </c>
      <c r="P1817" s="35" t="b">
        <f aca="false">TRUE()</f>
        <v>1</v>
      </c>
      <c r="Q1817" s="19" t="n">
        <v>0.000297330617495712</v>
      </c>
    </row>
    <row r="1818" customFormat="false" ht="15" hidden="false" customHeight="false" outlineLevel="0" collapsed="false">
      <c r="A1818" s="6" t="s">
        <v>3783</v>
      </c>
      <c r="B1818" s="6" t="s">
        <v>106</v>
      </c>
      <c r="C1818" s="18" t="n">
        <v>2276</v>
      </c>
      <c r="D1818" s="17" t="n">
        <v>0.163973018777108</v>
      </c>
      <c r="E1818" s="17" t="n">
        <v>0.0327513637841896</v>
      </c>
      <c r="F1818" s="17" t="n">
        <v>0.183447149080328</v>
      </c>
      <c r="G1818" s="17" t="n">
        <v>0.0429926802838566</v>
      </c>
      <c r="H1818" s="17" t="n">
        <v>3.28316530568783</v>
      </c>
      <c r="I1818" s="18" t="n">
        <v>105.102445289774</v>
      </c>
      <c r="J1818" s="17" t="n">
        <v>0.00139436921076809</v>
      </c>
      <c r="K1818" s="17" t="n">
        <v>0.0060078556609945</v>
      </c>
      <c r="L1818" s="17" t="n">
        <v>0.476589751461693</v>
      </c>
      <c r="M1818" s="17" t="n">
        <v>0.607349537037037</v>
      </c>
      <c r="N1818" s="17" t="n">
        <v>0.0237862168730436</v>
      </c>
      <c r="O1818" s="19" t="n">
        <v>3.92404721180647E-005</v>
      </c>
      <c r="P1818" s="35" t="b">
        <f aca="false">TRUE()</f>
        <v>1</v>
      </c>
      <c r="Q1818" s="19" t="n">
        <v>0.000324886535973951</v>
      </c>
    </row>
    <row r="1819" customFormat="false" ht="15" hidden="false" customHeight="false" outlineLevel="0" collapsed="false">
      <c r="A1819" s="6" t="s">
        <v>3784</v>
      </c>
      <c r="B1819" s="6" t="s">
        <v>106</v>
      </c>
      <c r="C1819" s="18" t="n">
        <v>2277</v>
      </c>
      <c r="D1819" s="17" t="n">
        <v>0.164050175239229</v>
      </c>
      <c r="E1819" s="17" t="n">
        <v>0.0329957504373944</v>
      </c>
      <c r="F1819" s="17" t="n">
        <v>0.183600848164685</v>
      </c>
      <c r="G1819" s="17" t="n">
        <v>0.0432844689844435</v>
      </c>
      <c r="H1819" s="17" t="n">
        <v>3.27245668238829</v>
      </c>
      <c r="I1819" s="18" t="n">
        <v>105.02725568128</v>
      </c>
      <c r="J1819" s="17" t="n">
        <v>0.00144343610880421</v>
      </c>
      <c r="K1819" s="17" t="n">
        <v>0.00620309724553196</v>
      </c>
      <c r="L1819" s="17" t="n">
        <v>0.475186525983129</v>
      </c>
      <c r="M1819" s="17" t="n">
        <v>0.607638888888889</v>
      </c>
      <c r="N1819" s="17" t="n">
        <v>0.0242392012342116</v>
      </c>
      <c r="O1819" s="19" t="n">
        <v>3.89020240729836E-005</v>
      </c>
      <c r="P1819" s="35" t="b">
        <f aca="false">TRUE()</f>
        <v>1</v>
      </c>
      <c r="Q1819" s="19" t="n">
        <v>0.000245359383828652</v>
      </c>
    </row>
    <row r="1820" customFormat="false" ht="15" hidden="false" customHeight="false" outlineLevel="0" collapsed="false">
      <c r="A1820" s="6" t="s">
        <v>3785</v>
      </c>
      <c r="B1820" s="6" t="s">
        <v>106</v>
      </c>
      <c r="C1820" s="18" t="n">
        <v>2278</v>
      </c>
      <c r="D1820" s="17" t="n">
        <v>0.164096456340135</v>
      </c>
      <c r="E1820" s="17" t="n">
        <v>0.0332244272428383</v>
      </c>
      <c r="F1820" s="17" t="n">
        <v>0.18373110730339</v>
      </c>
      <c r="G1820" s="17" t="n">
        <v>0.0435661361032712</v>
      </c>
      <c r="H1820" s="17" t="n">
        <v>3.26439280846868</v>
      </c>
      <c r="I1820" s="18" t="n">
        <v>104.98013560937</v>
      </c>
      <c r="J1820" s="17" t="n">
        <v>0.00148140397834195</v>
      </c>
      <c r="K1820" s="17" t="n">
        <v>0.00635634604206535</v>
      </c>
      <c r="L1820" s="17" t="n">
        <v>0.474110266103901</v>
      </c>
      <c r="M1820" s="17" t="n">
        <v>0.606481481481482</v>
      </c>
      <c r="N1820" s="17" t="n">
        <v>0.0245708665470914</v>
      </c>
      <c r="O1820" s="19" t="n">
        <v>3.85918331356502E-005</v>
      </c>
      <c r="P1820" s="35" t="b">
        <f aca="false">TRUE()</f>
        <v>1</v>
      </c>
      <c r="Q1820" s="17" t="n">
        <v>0</v>
      </c>
    </row>
    <row r="1821" customFormat="false" ht="15" hidden="false" customHeight="false" outlineLevel="0" collapsed="false">
      <c r="A1821" s="6" t="s">
        <v>3786</v>
      </c>
      <c r="B1821" s="6" t="s">
        <v>106</v>
      </c>
      <c r="C1821" s="18" t="n">
        <v>2279</v>
      </c>
      <c r="D1821" s="17" t="n">
        <v>0.164152951781742</v>
      </c>
      <c r="E1821" s="17" t="n">
        <v>0.0334575051763816</v>
      </c>
      <c r="F1821" s="17" t="n">
        <v>0.183868815486009</v>
      </c>
      <c r="G1821" s="17" t="n">
        <v>0.0438515464351491</v>
      </c>
      <c r="H1821" s="17" t="n">
        <v>3.25560640207668</v>
      </c>
      <c r="I1821" s="18" t="n">
        <v>104.928496236064</v>
      </c>
      <c r="J1821" s="17" t="n">
        <v>0.00152383365346377</v>
      </c>
      <c r="K1821" s="17" t="n">
        <v>0.00652147142010595</v>
      </c>
      <c r="L1821" s="17" t="n">
        <v>0.4729377433377</v>
      </c>
      <c r="M1821" s="17" t="n">
        <v>0.605324074074074</v>
      </c>
      <c r="N1821" s="17" t="n">
        <v>0.0249109183840947</v>
      </c>
      <c r="O1821" s="19" t="n">
        <v>3.82781062067688E-005</v>
      </c>
      <c r="P1821" s="35" t="b">
        <f aca="false">TRUE()</f>
        <v>1</v>
      </c>
      <c r="Q1821" s="19" t="n">
        <v>7.71329463041594E-005</v>
      </c>
    </row>
    <row r="1822" customFormat="false" ht="15" hidden="false" customHeight="false" outlineLevel="0" collapsed="false">
      <c r="A1822" s="6" t="s">
        <v>3787</v>
      </c>
      <c r="B1822" s="6" t="s">
        <v>106</v>
      </c>
      <c r="C1822" s="18" t="n">
        <v>2280</v>
      </c>
      <c r="D1822" s="17" t="n">
        <v>0.164192756241256</v>
      </c>
      <c r="E1822" s="17" t="n">
        <v>0.0336783360076646</v>
      </c>
      <c r="F1822" s="17" t="n">
        <v>0.183988518480004</v>
      </c>
      <c r="G1822" s="17" t="n">
        <v>0.0441252534589353</v>
      </c>
      <c r="H1822" s="17" t="n">
        <v>3.24778735129972</v>
      </c>
      <c r="I1822" s="18" t="n">
        <v>104.888594996441</v>
      </c>
      <c r="J1822" s="17" t="n">
        <v>0.00156251648721451</v>
      </c>
      <c r="K1822" s="17" t="n">
        <v>0.00665584916210002</v>
      </c>
      <c r="L1822" s="17" t="n">
        <v>0.471881806124754</v>
      </c>
      <c r="M1822" s="17" t="n">
        <v>0.60546875</v>
      </c>
      <c r="N1822" s="17" t="n">
        <v>0.0252548449464176</v>
      </c>
      <c r="O1822" s="19" t="n">
        <v>3.7983437934023E-005</v>
      </c>
      <c r="P1822" s="35" t="b">
        <f aca="false">TRUE()</f>
        <v>1</v>
      </c>
      <c r="Q1822" s="19" t="n">
        <v>0.000249131944444444</v>
      </c>
    </row>
    <row r="1823" customFormat="false" ht="15" hidden="false" customHeight="false" outlineLevel="0" collapsed="false">
      <c r="A1823" s="6" t="s">
        <v>3788</v>
      </c>
      <c r="B1823" s="6" t="s">
        <v>106</v>
      </c>
      <c r="C1823" s="18" t="n">
        <v>2281</v>
      </c>
      <c r="D1823" s="17" t="n">
        <v>0.164253187891855</v>
      </c>
      <c r="E1823" s="17" t="n">
        <v>0.0339125049535953</v>
      </c>
      <c r="F1823" s="17" t="n">
        <v>0.184132594049529</v>
      </c>
      <c r="G1823" s="17" t="n">
        <v>0.0444141731339618</v>
      </c>
      <c r="H1823" s="17" t="n">
        <v>3.23946393652707</v>
      </c>
      <c r="I1823" s="18" t="n">
        <v>104.843536187932</v>
      </c>
      <c r="J1823" s="17" t="n">
        <v>0.00160470963065882</v>
      </c>
      <c r="K1823" s="17" t="n">
        <v>0.00680067712193049</v>
      </c>
      <c r="L1823" s="17" t="n">
        <v>0.470762576576562</v>
      </c>
      <c r="M1823" s="17" t="n">
        <v>0.60474537037037</v>
      </c>
      <c r="N1823" s="17" t="n">
        <v>0.0256292108268109</v>
      </c>
      <c r="O1823" s="19" t="n">
        <v>3.76818599507275E-005</v>
      </c>
      <c r="P1823" s="35" t="b">
        <f aca="false">TRUE()</f>
        <v>1</v>
      </c>
      <c r="Q1823" s="17" t="n">
        <v>0</v>
      </c>
    </row>
    <row r="1824" customFormat="false" ht="15" hidden="false" customHeight="false" outlineLevel="0" collapsed="false">
      <c r="A1824" s="6" t="s">
        <v>3789</v>
      </c>
      <c r="B1824" s="6" t="s">
        <v>106</v>
      </c>
      <c r="C1824" s="18" t="n">
        <v>2282</v>
      </c>
      <c r="D1824" s="17" t="n">
        <v>0.164308569635506</v>
      </c>
      <c r="E1824" s="17" t="n">
        <v>0.0341424943069628</v>
      </c>
      <c r="F1824" s="17" t="n">
        <v>0.184268607690724</v>
      </c>
      <c r="G1824" s="17" t="n">
        <v>0.0446999505670563</v>
      </c>
      <c r="H1824" s="17" t="n">
        <v>3.231098914729</v>
      </c>
      <c r="I1824" s="18" t="n">
        <v>104.804930778199</v>
      </c>
      <c r="J1824" s="17" t="n">
        <v>0.0016481522636949</v>
      </c>
      <c r="K1824" s="17" t="n">
        <v>0.00697048633939336</v>
      </c>
      <c r="L1824" s="17" t="n">
        <v>0.469624032765817</v>
      </c>
      <c r="M1824" s="17" t="n">
        <v>0.604600694444444</v>
      </c>
      <c r="N1824" s="17" t="n">
        <v>0.0260321623730205</v>
      </c>
      <c r="O1824" s="19" t="n">
        <v>3.73886968884488E-005</v>
      </c>
      <c r="P1824" s="35" t="b">
        <f aca="false">TRUE()</f>
        <v>1</v>
      </c>
      <c r="Q1824" s="17" t="n">
        <v>0</v>
      </c>
    </row>
    <row r="1825" customFormat="false" ht="15" hidden="false" customHeight="false" outlineLevel="0" collapsed="false">
      <c r="A1825" s="6" t="s">
        <v>3790</v>
      </c>
      <c r="B1825" s="6" t="s">
        <v>106</v>
      </c>
      <c r="C1825" s="18" t="n">
        <v>2283</v>
      </c>
      <c r="D1825" s="17" t="n">
        <v>0.164393870720502</v>
      </c>
      <c r="E1825" s="17" t="n">
        <v>0.0343918654601978</v>
      </c>
      <c r="F1825" s="17" t="n">
        <v>0.184445967185484</v>
      </c>
      <c r="G1825" s="17" t="n">
        <v>0.0450087433868574</v>
      </c>
      <c r="H1825" s="17" t="n">
        <v>3.22292513197326</v>
      </c>
      <c r="I1825" s="18" t="n">
        <v>104.76101153066</v>
      </c>
      <c r="J1825" s="17" t="n">
        <v>0.00169168478253887</v>
      </c>
      <c r="K1825" s="17" t="n">
        <v>0.00713998112507722</v>
      </c>
      <c r="L1825" s="17" t="n">
        <v>0.468523548188163</v>
      </c>
      <c r="M1825" s="17" t="n">
        <v>0.604456018518519</v>
      </c>
      <c r="N1825" s="17" t="n">
        <v>0.0264059043535941</v>
      </c>
      <c r="O1825" s="19" t="n">
        <v>3.70826092913443E-005</v>
      </c>
      <c r="P1825" s="35" t="b">
        <f aca="false">TRUE()</f>
        <v>1</v>
      </c>
      <c r="Q1825" s="19" t="n">
        <v>0.000234940600978337</v>
      </c>
    </row>
    <row r="1826" customFormat="false" ht="15" hidden="false" customHeight="false" outlineLevel="0" collapsed="false">
      <c r="A1826" s="6" t="s">
        <v>3791</v>
      </c>
      <c r="B1826" s="6" t="s">
        <v>106</v>
      </c>
      <c r="C1826" s="18" t="n">
        <v>2284</v>
      </c>
      <c r="D1826" s="17" t="n">
        <v>0.164485918495942</v>
      </c>
      <c r="E1826" s="17" t="n">
        <v>0.0346469600011918</v>
      </c>
      <c r="F1826" s="17" t="n">
        <v>0.184639618613033</v>
      </c>
      <c r="G1826" s="17" t="n">
        <v>0.04532702437751</v>
      </c>
      <c r="H1826" s="17" t="n">
        <v>3.21580709884417</v>
      </c>
      <c r="I1826" s="18" t="n">
        <v>104.722663002985</v>
      </c>
      <c r="J1826" s="17" t="n">
        <v>0.00173046437158782</v>
      </c>
      <c r="K1826" s="17" t="n">
        <v>0.00729248218602842</v>
      </c>
      <c r="L1826" s="17" t="n">
        <v>0.46756511320402</v>
      </c>
      <c r="M1826" s="17" t="n">
        <v>0.604456018518519</v>
      </c>
      <c r="N1826" s="17" t="n">
        <v>0.0267762068507269</v>
      </c>
      <c r="O1826" s="19" t="n">
        <v>3.67786363718316E-005</v>
      </c>
      <c r="P1826" s="35" t="b">
        <f aca="false">TRUE()</f>
        <v>1</v>
      </c>
      <c r="Q1826" s="19" t="n">
        <v>0.000198731674382716</v>
      </c>
    </row>
    <row r="1827" customFormat="false" ht="15" hidden="false" customHeight="false" outlineLevel="0" collapsed="false">
      <c r="A1827" s="6" t="s">
        <v>3792</v>
      </c>
      <c r="B1827" s="6" t="s">
        <v>106</v>
      </c>
      <c r="C1827" s="18" t="n">
        <v>2285</v>
      </c>
      <c r="D1827" s="17" t="n">
        <v>0.16461993239958</v>
      </c>
      <c r="E1827" s="17" t="n">
        <v>0.0349251091321102</v>
      </c>
      <c r="F1827" s="17" t="n">
        <v>0.184877633670759</v>
      </c>
      <c r="G1827" s="17" t="n">
        <v>0.0456709218464682</v>
      </c>
      <c r="H1827" s="17" t="n">
        <v>3.20716828672168</v>
      </c>
      <c r="I1827" s="18" t="n">
        <v>104.673799161336</v>
      </c>
      <c r="J1827" s="17" t="n">
        <v>0.001778650736356</v>
      </c>
      <c r="K1827" s="17" t="n">
        <v>0.00746888703518596</v>
      </c>
      <c r="L1827" s="17" t="n">
        <v>0.466406152511506</v>
      </c>
      <c r="M1827" s="17" t="n">
        <v>0.603877314814815</v>
      </c>
      <c r="N1827" s="17" t="n">
        <v>0.0271641967908124</v>
      </c>
      <c r="O1827" s="19" t="n">
        <v>3.64617196348966E-005</v>
      </c>
      <c r="P1827" s="35" t="b">
        <f aca="false">TRUE()</f>
        <v>1</v>
      </c>
      <c r="Q1827" s="19" t="n">
        <v>0.000262073863636364</v>
      </c>
    </row>
    <row r="1828" customFormat="false" ht="15" hidden="false" customHeight="false" outlineLevel="0" collapsed="false">
      <c r="A1828" s="6" t="s">
        <v>3793</v>
      </c>
      <c r="B1828" s="6" t="s">
        <v>106</v>
      </c>
      <c r="C1828" s="18" t="n">
        <v>2286</v>
      </c>
      <c r="D1828" s="17" t="n">
        <v>0.164774638134986</v>
      </c>
      <c r="E1828" s="17" t="n">
        <v>0.035217648542192</v>
      </c>
      <c r="F1828" s="17" t="n">
        <v>0.185144207088484</v>
      </c>
      <c r="G1828" s="17" t="n">
        <v>0.0460339431740392</v>
      </c>
      <c r="H1828" s="17" t="n">
        <v>3.1985835096091</v>
      </c>
      <c r="I1828" s="18" t="n">
        <v>104.62647878222</v>
      </c>
      <c r="J1828" s="17" t="n">
        <v>0.0018277638376811</v>
      </c>
      <c r="K1828" s="17" t="n">
        <v>0.00766344005814135</v>
      </c>
      <c r="L1828" s="17" t="n">
        <v>0.46525156595929</v>
      </c>
      <c r="M1828" s="17" t="n">
        <v>0.603443287037037</v>
      </c>
      <c r="N1828" s="17" t="n">
        <v>0.0275805156558926</v>
      </c>
      <c r="O1828" s="19" t="n">
        <v>3.613418683189E-005</v>
      </c>
      <c r="P1828" s="35" t="b">
        <f aca="false">TRUE()</f>
        <v>1</v>
      </c>
      <c r="Q1828" s="17" t="n">
        <v>0</v>
      </c>
    </row>
    <row r="1829" customFormat="false" ht="15" hidden="false" customHeight="false" outlineLevel="0" collapsed="false">
      <c r="A1829" s="6" t="s">
        <v>3794</v>
      </c>
      <c r="B1829" s="6" t="s">
        <v>106</v>
      </c>
      <c r="C1829" s="18" t="n">
        <v>2287</v>
      </c>
      <c r="D1829" s="17" t="n">
        <v>0.1649832013753</v>
      </c>
      <c r="E1829" s="17" t="n">
        <v>0.0355403737219638</v>
      </c>
      <c r="F1829" s="17" t="n">
        <v>0.185466624461804</v>
      </c>
      <c r="G1829" s="17" t="n">
        <v>0.0464263917569293</v>
      </c>
      <c r="H1829" s="17" t="n">
        <v>3.18798639821173</v>
      </c>
      <c r="I1829" s="18" t="n">
        <v>104.55591232246</v>
      </c>
      <c r="J1829" s="17" t="n">
        <v>0.00189018552543675</v>
      </c>
      <c r="K1829" s="17" t="n">
        <v>0.00788913797081277</v>
      </c>
      <c r="L1829" s="17" t="n">
        <v>0.463849844616015</v>
      </c>
      <c r="M1829" s="17" t="n">
        <v>0.603009259259259</v>
      </c>
      <c r="N1829" s="17" t="n">
        <v>0.0281002809409481</v>
      </c>
      <c r="O1829" s="19" t="n">
        <v>3.57990375723991E-005</v>
      </c>
      <c r="P1829" s="35" t="b">
        <f aca="false">TRUE()</f>
        <v>1</v>
      </c>
      <c r="Q1829" s="19" t="n">
        <v>0.000500180990270504</v>
      </c>
    </row>
    <row r="1830" customFormat="false" ht="15" hidden="false" customHeight="false" outlineLevel="0" collapsed="false">
      <c r="A1830" s="6" t="s">
        <v>3795</v>
      </c>
      <c r="B1830" s="6" t="s">
        <v>106</v>
      </c>
      <c r="C1830" s="18" t="n">
        <v>2288</v>
      </c>
      <c r="D1830" s="17" t="n">
        <v>0.165228626587325</v>
      </c>
      <c r="E1830" s="17" t="n">
        <v>0.0358818025071949</v>
      </c>
      <c r="F1830" s="17" t="n">
        <v>0.185822931401156</v>
      </c>
      <c r="G1830" s="17" t="n">
        <v>0.0468355173221237</v>
      </c>
      <c r="H1830" s="17" t="n">
        <v>3.17565043385151</v>
      </c>
      <c r="I1830" s="18" t="n">
        <v>104.46824144859</v>
      </c>
      <c r="J1830" s="17" t="n">
        <v>0.00196536900751615</v>
      </c>
      <c r="K1830" s="17" t="n">
        <v>0.00815468487446879</v>
      </c>
      <c r="L1830" s="17" t="n">
        <v>0.46222813550973</v>
      </c>
      <c r="M1830" s="17" t="n">
        <v>0.603298611111111</v>
      </c>
      <c r="N1830" s="17" t="n">
        <v>0.0286777920342852</v>
      </c>
      <c r="O1830" s="19" t="n">
        <v>3.54696917284433E-005</v>
      </c>
      <c r="P1830" s="35" t="b">
        <f aca="false">TRUE()</f>
        <v>1</v>
      </c>
      <c r="Q1830" s="19" t="n">
        <v>0.000282148268398268</v>
      </c>
    </row>
    <row r="1831" customFormat="false" ht="15" hidden="false" customHeight="false" outlineLevel="0" collapsed="false">
      <c r="A1831" s="6" t="s">
        <v>3796</v>
      </c>
      <c r="B1831" s="6" t="s">
        <v>106</v>
      </c>
      <c r="C1831" s="18" t="n">
        <v>2289</v>
      </c>
      <c r="D1831" s="17" t="n">
        <v>0.165536896894789</v>
      </c>
      <c r="E1831" s="17" t="n">
        <v>0.0362636113987927</v>
      </c>
      <c r="F1831" s="17" t="n">
        <v>0.186257569008955</v>
      </c>
      <c r="G1831" s="17" t="n">
        <v>0.0472934159518315</v>
      </c>
      <c r="H1831" s="17" t="n">
        <v>3.16247467915874</v>
      </c>
      <c r="I1831" s="18" t="n">
        <v>104.373105439612</v>
      </c>
      <c r="J1831" s="17" t="n">
        <v>0.00204873788391072</v>
      </c>
      <c r="K1831" s="17" t="n">
        <v>0.00843165830310666</v>
      </c>
      <c r="L1831" s="17" t="n">
        <v>0.460497849786207</v>
      </c>
      <c r="M1831" s="17" t="n">
        <v>0.602719907407407</v>
      </c>
      <c r="N1831" s="17" t="n">
        <v>0.0292778100238563</v>
      </c>
      <c r="O1831" s="19" t="n">
        <v>3.5110829271379E-005</v>
      </c>
      <c r="P1831" s="35" t="b">
        <f aca="false">TRUE()</f>
        <v>1</v>
      </c>
      <c r="Q1831" s="19" t="n">
        <v>2.08333333333333E-005</v>
      </c>
    </row>
    <row r="1832" customFormat="false" ht="15" hidden="false" customHeight="false" outlineLevel="0" collapsed="false">
      <c r="A1832" s="6" t="s">
        <v>3797</v>
      </c>
      <c r="B1832" s="6" t="s">
        <v>106</v>
      </c>
      <c r="C1832" s="18" t="n">
        <v>2290</v>
      </c>
      <c r="D1832" s="17" t="n">
        <v>0.165901341113365</v>
      </c>
      <c r="E1832" s="17" t="n">
        <v>0.0366796130718185</v>
      </c>
      <c r="F1832" s="17" t="n">
        <v>0.186760705321406</v>
      </c>
      <c r="G1832" s="17" t="n">
        <v>0.0477909947561901</v>
      </c>
      <c r="H1832" s="17" t="n">
        <v>3.14860538958994</v>
      </c>
      <c r="I1832" s="18" t="n">
        <v>104.268667206966</v>
      </c>
      <c r="J1832" s="17" t="n">
        <v>0.00214005315986941</v>
      </c>
      <c r="K1832" s="17" t="n">
        <v>0.00877914044093118</v>
      </c>
      <c r="L1832" s="17" t="n">
        <v>0.458683663248012</v>
      </c>
      <c r="M1832" s="17" t="n">
        <v>0.601996527777778</v>
      </c>
      <c r="N1832" s="17" t="n">
        <v>0.0299428327032621</v>
      </c>
      <c r="O1832" s="19" t="n">
        <v>3.47386487001201E-005</v>
      </c>
      <c r="P1832" s="35" t="b">
        <f aca="false">TRUE()</f>
        <v>1</v>
      </c>
      <c r="Q1832" s="17" t="n">
        <v>0</v>
      </c>
    </row>
    <row r="1833" customFormat="false" ht="15" hidden="false" customHeight="false" outlineLevel="0" collapsed="false">
      <c r="A1833" s="6" t="s">
        <v>3798</v>
      </c>
      <c r="B1833" s="6" t="s">
        <v>106</v>
      </c>
      <c r="C1833" s="18" t="n">
        <v>2291</v>
      </c>
      <c r="D1833" s="17" t="n">
        <v>0.166325775647743</v>
      </c>
      <c r="E1833" s="17" t="n">
        <v>0.0371306515695715</v>
      </c>
      <c r="F1833" s="17" t="n">
        <v>0.18732950246065</v>
      </c>
      <c r="G1833" s="17" t="n">
        <v>0.0483285756940233</v>
      </c>
      <c r="H1833" s="17" t="n">
        <v>3.13305616737209</v>
      </c>
      <c r="I1833" s="18" t="n">
        <v>104.153761348446</v>
      </c>
      <c r="J1833" s="17" t="n">
        <v>0.0022468963397399</v>
      </c>
      <c r="K1833" s="17" t="n">
        <v>0.00915147922701358</v>
      </c>
      <c r="L1833" s="17" t="n">
        <v>0.456643838726377</v>
      </c>
      <c r="M1833" s="17" t="n">
        <v>0.601851851851852</v>
      </c>
      <c r="N1833" s="17" t="n">
        <v>0.0306776093094023</v>
      </c>
      <c r="O1833" s="19" t="n">
        <v>3.43539354605598E-005</v>
      </c>
      <c r="P1833" s="35" t="b">
        <f aca="false">TRUE()</f>
        <v>1</v>
      </c>
      <c r="Q1833" s="19" t="n">
        <v>4.05701754385965E-005</v>
      </c>
    </row>
    <row r="1834" customFormat="false" ht="15" hidden="false" customHeight="false" outlineLevel="0" collapsed="false">
      <c r="A1834" s="6" t="s">
        <v>3799</v>
      </c>
      <c r="B1834" s="6" t="s">
        <v>106</v>
      </c>
      <c r="C1834" s="18" t="n">
        <v>2292</v>
      </c>
      <c r="D1834" s="17" t="n">
        <v>0.166824376038103</v>
      </c>
      <c r="E1834" s="17" t="n">
        <v>0.0376347117889108</v>
      </c>
      <c r="F1834" s="17" t="n">
        <v>0.187980144567512</v>
      </c>
      <c r="G1834" s="17" t="n">
        <v>0.0489227096257799</v>
      </c>
      <c r="H1834" s="17" t="n">
        <v>3.11489035335622</v>
      </c>
      <c r="I1834" s="18" t="n">
        <v>104.013655692507</v>
      </c>
      <c r="J1834" s="17" t="n">
        <v>0.00237800284055912</v>
      </c>
      <c r="K1834" s="17" t="n">
        <v>0.00959092995333361</v>
      </c>
      <c r="L1834" s="17" t="n">
        <v>0.454270106292729</v>
      </c>
      <c r="M1834" s="17" t="n">
        <v>0.601273148148148</v>
      </c>
      <c r="N1834" s="17" t="n">
        <v>0.0316634036170195</v>
      </c>
      <c r="O1834" s="19" t="n">
        <v>3.39454403289532E-005</v>
      </c>
      <c r="P1834" s="35" t="b">
        <f aca="false">TRUE()</f>
        <v>1</v>
      </c>
      <c r="Q1834" s="19" t="n">
        <v>0.000551496060051514</v>
      </c>
    </row>
    <row r="1835" customFormat="false" ht="15" hidden="false" customHeight="false" outlineLevel="0" collapsed="false">
      <c r="A1835" s="6" t="s">
        <v>3800</v>
      </c>
      <c r="B1835" s="6" t="s">
        <v>106</v>
      </c>
      <c r="C1835" s="18" t="n">
        <v>2293</v>
      </c>
      <c r="D1835" s="17" t="n">
        <v>0.16739264961884</v>
      </c>
      <c r="E1835" s="17" t="n">
        <v>0.0381808258731889</v>
      </c>
      <c r="F1835" s="17" t="n">
        <v>0.188707220721645</v>
      </c>
      <c r="G1835" s="17" t="n">
        <v>0.0495641275825694</v>
      </c>
      <c r="H1835" s="17" t="n">
        <v>3.09492226465545</v>
      </c>
      <c r="I1835" s="18" t="n">
        <v>103.861045469559</v>
      </c>
      <c r="J1835" s="17" t="n">
        <v>0.00253025676443883</v>
      </c>
      <c r="K1835" s="17" t="n">
        <v>0.0101308342545167</v>
      </c>
      <c r="L1835" s="17" t="n">
        <v>0.451655408453477</v>
      </c>
      <c r="M1835" s="17" t="n">
        <v>0.600983796296296</v>
      </c>
      <c r="N1835" s="17" t="n">
        <v>0.032773738674034</v>
      </c>
      <c r="O1835" s="19" t="n">
        <v>3.35251941793952E-005</v>
      </c>
      <c r="P1835" s="35" t="b">
        <f aca="false">TRUE()</f>
        <v>1</v>
      </c>
      <c r="Q1835" s="19" t="n">
        <v>0.00021034914557412</v>
      </c>
    </row>
    <row r="1836" customFormat="false" ht="15" hidden="false" customHeight="false" outlineLevel="0" collapsed="false">
      <c r="A1836" s="6" t="s">
        <v>3801</v>
      </c>
      <c r="B1836" s="6" t="s">
        <v>106</v>
      </c>
      <c r="C1836" s="18" t="n">
        <v>2294</v>
      </c>
      <c r="D1836" s="17" t="n">
        <v>0.168019791607986</v>
      </c>
      <c r="E1836" s="17" t="n">
        <v>0.0387604492219666</v>
      </c>
      <c r="F1836" s="17" t="n">
        <v>0.189495764029454</v>
      </c>
      <c r="G1836" s="17" t="n">
        <v>0.0502407848922411</v>
      </c>
      <c r="H1836" s="17" t="n">
        <v>3.07339017290436</v>
      </c>
      <c r="I1836" s="18" t="n">
        <v>103.694861859143</v>
      </c>
      <c r="J1836" s="17" t="n">
        <v>0.00270451439366175</v>
      </c>
      <c r="K1836" s="17" t="n">
        <v>0.0107504121929874</v>
      </c>
      <c r="L1836" s="17" t="n">
        <v>0.448835858693013</v>
      </c>
      <c r="M1836" s="17" t="n">
        <v>0.600405092592593</v>
      </c>
      <c r="N1836" s="17" t="n">
        <v>0.0339437683280465</v>
      </c>
      <c r="O1836" s="19" t="n">
        <v>3.31051349010292E-005</v>
      </c>
      <c r="P1836" s="35" t="b">
        <f aca="false">TRUE()</f>
        <v>1</v>
      </c>
      <c r="Q1836" s="19" t="n">
        <v>0.000702162205461895</v>
      </c>
    </row>
    <row r="1837" customFormat="false" ht="15" hidden="false" customHeight="false" outlineLevel="0" collapsed="false">
      <c r="A1837" s="6" t="s">
        <v>3802</v>
      </c>
      <c r="B1837" s="6" t="s">
        <v>106</v>
      </c>
      <c r="C1837" s="18" t="n">
        <v>2295</v>
      </c>
      <c r="D1837" s="17" t="n">
        <v>0.168710264049608</v>
      </c>
      <c r="E1837" s="17" t="n">
        <v>0.0393805577284297</v>
      </c>
      <c r="F1837" s="17" t="n">
        <v>0.190350294570197</v>
      </c>
      <c r="G1837" s="17" t="n">
        <v>0.0509616818025863</v>
      </c>
      <c r="H1837" s="17" t="n">
        <v>3.04987999818151</v>
      </c>
      <c r="I1837" s="18" t="n">
        <v>103.516107031801</v>
      </c>
      <c r="J1837" s="17" t="n">
        <v>0.00290738274101644</v>
      </c>
      <c r="K1837" s="17" t="n">
        <v>0.0114576113360801</v>
      </c>
      <c r="L1837" s="17" t="n">
        <v>0.445748217705542</v>
      </c>
      <c r="M1837" s="17" t="n">
        <v>0.599971064814815</v>
      </c>
      <c r="N1837" s="17" t="n">
        <v>0.0353541172535879</v>
      </c>
      <c r="O1837" s="19" t="n">
        <v>3.26858556635385E-005</v>
      </c>
      <c r="P1837" s="35" t="b">
        <f aca="false">TRUE()</f>
        <v>1</v>
      </c>
      <c r="Q1837" s="19" t="n">
        <v>7.85849952516619E-005</v>
      </c>
    </row>
    <row r="1838" customFormat="false" ht="15" hidden="false" customHeight="false" outlineLevel="0" collapsed="false">
      <c r="A1838" s="6" t="s">
        <v>3803</v>
      </c>
      <c r="B1838" s="6" t="s">
        <v>106</v>
      </c>
      <c r="C1838" s="18" t="n">
        <v>2296</v>
      </c>
      <c r="D1838" s="17" t="n">
        <v>0.169435288153451</v>
      </c>
      <c r="E1838" s="17" t="n">
        <v>0.0400170316575696</v>
      </c>
      <c r="F1838" s="17" t="n">
        <v>0.191238513813113</v>
      </c>
      <c r="G1838" s="17" t="n">
        <v>0.0517009553065734</v>
      </c>
      <c r="H1838" s="17" t="n">
        <v>3.02577104077955</v>
      </c>
      <c r="I1838" s="18" t="n">
        <v>103.33717156934</v>
      </c>
      <c r="J1838" s="17" t="n">
        <v>0.00312989982979972</v>
      </c>
      <c r="K1838" s="17" t="n">
        <v>0.0122759811074822</v>
      </c>
      <c r="L1838" s="17" t="n">
        <v>0.442569349503552</v>
      </c>
      <c r="M1838" s="17" t="n">
        <v>0.599826388888889</v>
      </c>
      <c r="N1838" s="17" t="n">
        <v>0.0368265122460809</v>
      </c>
      <c r="O1838" s="19" t="n">
        <v>3.22816096788695E-005</v>
      </c>
      <c r="P1838" s="35" t="b">
        <f aca="false">TRUE()</f>
        <v>1</v>
      </c>
      <c r="Q1838" s="19" t="n">
        <v>0.000433484898589065</v>
      </c>
    </row>
    <row r="1839" customFormat="false" ht="15" hidden="false" customHeight="false" outlineLevel="0" collapsed="false">
      <c r="A1839" s="6" t="s">
        <v>3804</v>
      </c>
      <c r="B1839" s="6" t="s">
        <v>106</v>
      </c>
      <c r="C1839" s="18" t="n">
        <v>2297</v>
      </c>
      <c r="D1839" s="17" t="n">
        <v>0.170194900473925</v>
      </c>
      <c r="E1839" s="17" t="n">
        <v>0.0406762840715809</v>
      </c>
      <c r="F1839" s="17" t="n">
        <v>0.192163546479963</v>
      </c>
      <c r="G1839" s="17" t="n">
        <v>0.0524661864978777</v>
      </c>
      <c r="H1839" s="17" t="n">
        <v>3.00108092104985</v>
      </c>
      <c r="I1839" s="18" t="n">
        <v>103.156849624534</v>
      </c>
      <c r="J1839" s="17" t="n">
        <v>0.0033739470962963</v>
      </c>
      <c r="K1839" s="17" t="n">
        <v>0.0131210817900201</v>
      </c>
      <c r="L1839" s="17" t="n">
        <v>0.439303920144972</v>
      </c>
      <c r="M1839" s="17" t="n">
        <v>0.600549768518519</v>
      </c>
      <c r="N1839" s="17" t="n">
        <v>0.0384065983480741</v>
      </c>
      <c r="O1839" s="19" t="n">
        <v>3.18885082985725E-005</v>
      </c>
      <c r="P1839" s="35" t="b">
        <f aca="false">TRUE()</f>
        <v>1</v>
      </c>
      <c r="Q1839" s="19" t="n">
        <v>0.000224327018943171</v>
      </c>
    </row>
    <row r="1840" customFormat="false" ht="15" hidden="false" customHeight="false" outlineLevel="0" collapsed="false">
      <c r="A1840" s="6" t="s">
        <v>3805</v>
      </c>
      <c r="B1840" s="6" t="s">
        <v>106</v>
      </c>
      <c r="C1840" s="18" t="n">
        <v>2298</v>
      </c>
      <c r="D1840" s="17" t="n">
        <v>0.170962075659729</v>
      </c>
      <c r="E1840" s="17" t="n">
        <v>0.0413433672021884</v>
      </c>
      <c r="F1840" s="17" t="n">
        <v>0.193091394888513</v>
      </c>
      <c r="G1840" s="17" t="n">
        <v>0.0532439525470173</v>
      </c>
      <c r="H1840" s="17" t="n">
        <v>2.97589783917223</v>
      </c>
      <c r="I1840" s="18" t="n">
        <v>102.987449823231</v>
      </c>
      <c r="J1840" s="17" t="n">
        <v>0.00364071098721587</v>
      </c>
      <c r="K1840" s="17" t="n">
        <v>0.0140527022878804</v>
      </c>
      <c r="L1840" s="17" t="n">
        <v>0.435941042190517</v>
      </c>
      <c r="M1840" s="17" t="n">
        <v>0.599392361111111</v>
      </c>
      <c r="N1840" s="17" t="n">
        <v>0.0402089409057224</v>
      </c>
      <c r="O1840" s="19" t="n">
        <v>3.15155277037592E-005</v>
      </c>
      <c r="P1840" s="35" t="b">
        <f aca="false">TRUE()</f>
        <v>1</v>
      </c>
      <c r="Q1840" s="19" t="n">
        <v>9.94912790697675E-005</v>
      </c>
    </row>
    <row r="1841" customFormat="false" ht="15" hidden="false" customHeight="false" outlineLevel="0" collapsed="false">
      <c r="A1841" s="6" t="s">
        <v>3806</v>
      </c>
      <c r="B1841" s="6" t="s">
        <v>106</v>
      </c>
      <c r="C1841" s="18" t="n">
        <v>2299</v>
      </c>
      <c r="D1841" s="17" t="n">
        <v>0.171706189668772</v>
      </c>
      <c r="E1841" s="17" t="n">
        <v>0.0420000585713217</v>
      </c>
      <c r="F1841" s="17" t="n">
        <v>0.193983382159085</v>
      </c>
      <c r="G1841" s="17" t="n">
        <v>0.0540028048088024</v>
      </c>
      <c r="H1841" s="17" t="n">
        <v>2.9506291269191</v>
      </c>
      <c r="I1841" s="18" t="n">
        <v>102.812381877838</v>
      </c>
      <c r="J1841" s="17" t="n">
        <v>0.00392780556346956</v>
      </c>
      <c r="K1841" s="17" t="n">
        <v>0.0148623558500515</v>
      </c>
      <c r="L1841" s="17" t="n">
        <v>0.432572125130847</v>
      </c>
      <c r="M1841" s="17" t="n">
        <v>0.599247685185185</v>
      </c>
      <c r="N1841" s="17" t="n">
        <v>0.0419875964797477</v>
      </c>
      <c r="O1841" s="19" t="n">
        <v>3.11695433108468E-005</v>
      </c>
      <c r="P1841" s="35" t="b">
        <f aca="false">TRUE()</f>
        <v>1</v>
      </c>
      <c r="Q1841" s="19" t="n">
        <v>0.000229332611832612</v>
      </c>
    </row>
    <row r="1842" customFormat="false" ht="15" hidden="false" customHeight="false" outlineLevel="0" collapsed="false">
      <c r="A1842" s="6" t="s">
        <v>3807</v>
      </c>
      <c r="B1842" s="6" t="s">
        <v>106</v>
      </c>
      <c r="C1842" s="18" t="n">
        <v>2300</v>
      </c>
      <c r="D1842" s="17" t="n">
        <v>0.172409061463205</v>
      </c>
      <c r="E1842" s="17" t="n">
        <v>0.0426399231116299</v>
      </c>
      <c r="F1842" s="17" t="n">
        <v>0.194827950818257</v>
      </c>
      <c r="G1842" s="17" t="n">
        <v>0.0547443917602152</v>
      </c>
      <c r="H1842" s="17" t="n">
        <v>2.92637545892446</v>
      </c>
      <c r="I1842" s="18" t="n">
        <v>102.651447587982</v>
      </c>
      <c r="J1842" s="17" t="n">
        <v>0.00422273428751194</v>
      </c>
      <c r="K1842" s="17" t="n">
        <v>0.0158621255236358</v>
      </c>
      <c r="L1842" s="17" t="n">
        <v>0.429320919207968</v>
      </c>
      <c r="M1842" s="17" t="n">
        <v>0.598813657407407</v>
      </c>
      <c r="N1842" s="17" t="n">
        <v>0.043723844086368</v>
      </c>
      <c r="O1842" s="19" t="n">
        <v>3.08486583998207E-005</v>
      </c>
      <c r="P1842" s="35" t="b">
        <f aca="false">TRUE()</f>
        <v>1</v>
      </c>
      <c r="Q1842" s="17" t="n">
        <v>0.00108054641300769</v>
      </c>
    </row>
    <row r="1843" customFormat="false" ht="15" hidden="false" customHeight="false" outlineLevel="0" collapsed="false">
      <c r="A1843" s="6" t="s">
        <v>3808</v>
      </c>
      <c r="B1843" s="6" t="s">
        <v>106</v>
      </c>
      <c r="C1843" s="18" t="n">
        <v>2301</v>
      </c>
      <c r="D1843" s="17" t="n">
        <v>0.173021897751217</v>
      </c>
      <c r="E1843" s="17" t="n">
        <v>0.0432256308090752</v>
      </c>
      <c r="F1843" s="17" t="n">
        <v>0.195568040446206</v>
      </c>
      <c r="G1843" s="17" t="n">
        <v>0.0554334785709207</v>
      </c>
      <c r="H1843" s="17" t="n">
        <v>2.90427521514601</v>
      </c>
      <c r="I1843" s="18" t="n">
        <v>102.528485998787</v>
      </c>
      <c r="J1843" s="17" t="n">
        <v>0.00450883471373202</v>
      </c>
      <c r="K1843" s="17" t="n">
        <v>0.0167615879776345</v>
      </c>
      <c r="L1843" s="17" t="n">
        <v>0.426310243992013</v>
      </c>
      <c r="M1843" s="17" t="n">
        <v>0.598958333333333</v>
      </c>
      <c r="N1843" s="17" t="n">
        <v>0.0453787830794065</v>
      </c>
      <c r="O1843" s="19" t="n">
        <v>3.05677793514682E-005</v>
      </c>
      <c r="P1843" s="35" t="b">
        <f aca="false">TRUE()</f>
        <v>1</v>
      </c>
      <c r="Q1843" s="19" t="n">
        <v>0.000292766812547701</v>
      </c>
    </row>
    <row r="1844" customFormat="false" ht="15" hidden="false" customHeight="false" outlineLevel="0" collapsed="false">
      <c r="A1844" s="6" t="s">
        <v>3809</v>
      </c>
      <c r="B1844" s="6" t="s">
        <v>106</v>
      </c>
      <c r="C1844" s="18" t="n">
        <v>2302</v>
      </c>
      <c r="D1844" s="17" t="n">
        <v>0.173502290172985</v>
      </c>
      <c r="E1844" s="17" t="n">
        <v>0.0437327943640673</v>
      </c>
      <c r="F1844" s="17" t="n">
        <v>0.196147320921429</v>
      </c>
      <c r="G1844" s="17" t="n">
        <v>0.0560305233414184</v>
      </c>
      <c r="H1844" s="17" t="n">
        <v>2.88415644250231</v>
      </c>
      <c r="I1844" s="18" t="n">
        <v>102.425439565448</v>
      </c>
      <c r="J1844" s="17" t="n">
        <v>0.00478455244539003</v>
      </c>
      <c r="K1844" s="17" t="n">
        <v>0.0176594646756156</v>
      </c>
      <c r="L1844" s="17" t="n">
        <v>0.423550290673799</v>
      </c>
      <c r="M1844" s="17" t="n">
        <v>0.598958333333333</v>
      </c>
      <c r="N1844" s="17" t="n">
        <v>0.0469200613715996</v>
      </c>
      <c r="O1844" s="19" t="n">
        <v>3.03349533794792E-005</v>
      </c>
      <c r="P1844" s="35" t="b">
        <f aca="false">TRUE()</f>
        <v>1</v>
      </c>
      <c r="Q1844" s="19" t="n">
        <v>8.5515873015873E-005</v>
      </c>
    </row>
    <row r="1845" customFormat="false" ht="15" hidden="false" customHeight="false" outlineLevel="0" collapsed="false">
      <c r="A1845" s="6" t="s">
        <v>3810</v>
      </c>
      <c r="B1845" s="6" t="s">
        <v>106</v>
      </c>
      <c r="C1845" s="18" t="n">
        <v>2303</v>
      </c>
      <c r="D1845" s="17" t="n">
        <v>0.173831496051409</v>
      </c>
      <c r="E1845" s="17" t="n">
        <v>0.0441557731706698</v>
      </c>
      <c r="F1845" s="17" t="n">
        <v>0.196555038386335</v>
      </c>
      <c r="G1845" s="17" t="n">
        <v>0.0565326793451623</v>
      </c>
      <c r="H1845" s="17" t="n">
        <v>2.86714472406165</v>
      </c>
      <c r="I1845" s="18" t="n">
        <v>102.349406913816</v>
      </c>
      <c r="J1845" s="17" t="n">
        <v>0.00502955162030839</v>
      </c>
      <c r="K1845" s="17" t="n">
        <v>0.0183993867154619</v>
      </c>
      <c r="L1845" s="17" t="n">
        <v>0.421194060775281</v>
      </c>
      <c r="M1845" s="17" t="n">
        <v>0.598958333333333</v>
      </c>
      <c r="N1845" s="17" t="n">
        <v>0.0483370840617922</v>
      </c>
      <c r="O1845" s="19" t="n">
        <v>3.0144485331049E-005</v>
      </c>
      <c r="P1845" s="35" t="b">
        <f aca="false">TRUE()</f>
        <v>1</v>
      </c>
      <c r="Q1845" s="19" t="n">
        <v>0.000195542520542521</v>
      </c>
    </row>
    <row r="1846" customFormat="false" ht="15" hidden="false" customHeight="false" outlineLevel="0" collapsed="false">
      <c r="A1846" s="6" t="s">
        <v>3811</v>
      </c>
      <c r="B1846" s="6" t="s">
        <v>106</v>
      </c>
      <c r="C1846" s="18" t="n">
        <v>2304</v>
      </c>
      <c r="D1846" s="17" t="n">
        <v>0.173950725985277</v>
      </c>
      <c r="E1846" s="17" t="n">
        <v>0.044452319381932</v>
      </c>
      <c r="F1846" s="17" t="n">
        <v>0.196722152182419</v>
      </c>
      <c r="G1846" s="17" t="n">
        <v>0.0568922723394345</v>
      </c>
      <c r="H1846" s="17" t="n">
        <v>2.85437485342733</v>
      </c>
      <c r="I1846" s="18" t="n">
        <v>102.311289044819</v>
      </c>
      <c r="J1846" s="17" t="n">
        <v>0.0052207745827492</v>
      </c>
      <c r="K1846" s="17" t="n">
        <v>0.0189980101945572</v>
      </c>
      <c r="L1846" s="17" t="n">
        <v>0.419389088299722</v>
      </c>
      <c r="M1846" s="17" t="n">
        <v>0.59837962962963</v>
      </c>
      <c r="N1846" s="17" t="n">
        <v>0.0494881255058746</v>
      </c>
      <c r="O1846" s="19" t="n">
        <v>3.00127196535946E-005</v>
      </c>
      <c r="P1846" s="35" t="b">
        <f aca="false">TRUE()</f>
        <v>1</v>
      </c>
      <c r="Q1846" s="19" t="n">
        <v>0.000352727133734958</v>
      </c>
    </row>
    <row r="1847" customFormat="false" ht="15" hidden="false" customHeight="false" outlineLevel="0" collapsed="false">
      <c r="A1847" s="6" t="s">
        <v>3812</v>
      </c>
      <c r="B1847" s="6" t="s">
        <v>106</v>
      </c>
      <c r="C1847" s="18" t="n">
        <v>2305</v>
      </c>
      <c r="D1847" s="17" t="n">
        <v>0.173815491911093</v>
      </c>
      <c r="E1847" s="17" t="n">
        <v>0.0445929185284454</v>
      </c>
      <c r="F1847" s="17" t="n">
        <v>0.196594543556717</v>
      </c>
      <c r="G1847" s="17" t="n">
        <v>0.0570794420386781</v>
      </c>
      <c r="H1847" s="17" t="n">
        <v>2.846200747784</v>
      </c>
      <c r="I1847" s="18" t="n">
        <v>102.324961344348</v>
      </c>
      <c r="J1847" s="17" t="n">
        <v>0.00534628955041071</v>
      </c>
      <c r="K1847" s="17" t="n">
        <v>0.0193949678861256</v>
      </c>
      <c r="L1847" s="17" t="n">
        <v>0.418162689750609</v>
      </c>
      <c r="M1847" s="17" t="n">
        <v>0.598234953703704</v>
      </c>
      <c r="N1847" s="17" t="n">
        <v>0.050246658979536</v>
      </c>
      <c r="O1847" s="19" t="n">
        <v>2.99491794409806E-005</v>
      </c>
      <c r="P1847" s="35" t="b">
        <f aca="false">TRUE()</f>
        <v>1</v>
      </c>
      <c r="Q1847" s="19" t="n">
        <v>0.000203712406015038</v>
      </c>
    </row>
    <row r="1848" customFormat="false" ht="15" hidden="false" customHeight="false" outlineLevel="0" collapsed="false">
      <c r="A1848" s="6" t="s">
        <v>3813</v>
      </c>
      <c r="B1848" s="6" t="s">
        <v>106</v>
      </c>
      <c r="C1848" s="18" t="n">
        <v>2306</v>
      </c>
      <c r="D1848" s="17" t="n">
        <v>0.173421308243026</v>
      </c>
      <c r="E1848" s="17" t="n">
        <v>0.0445783494726969</v>
      </c>
      <c r="F1848" s="17" t="n">
        <v>0.196177055565985</v>
      </c>
      <c r="G1848" s="17" t="n">
        <v>0.0570983272050654</v>
      </c>
      <c r="H1848" s="17" t="n">
        <v>2.84355731865106</v>
      </c>
      <c r="I1848" s="18" t="n">
        <v>102.396037419111</v>
      </c>
      <c r="J1848" s="17" t="n">
        <v>0.00538683804470237</v>
      </c>
      <c r="K1848" s="17" t="n">
        <v>0.0195249252637809</v>
      </c>
      <c r="L1848" s="17" t="n">
        <v>0.417642577895442</v>
      </c>
      <c r="M1848" s="17" t="n">
        <v>0.597800925925926</v>
      </c>
      <c r="N1848" s="17" t="n">
        <v>0.050519331505726</v>
      </c>
      <c r="O1848" s="19" t="n">
        <v>2.99482419418469E-005</v>
      </c>
      <c r="P1848" s="35" t="b">
        <f aca="false">TRUE()</f>
        <v>1</v>
      </c>
      <c r="Q1848" s="19" t="n">
        <v>0.000227619047619048</v>
      </c>
    </row>
    <row r="1849" customFormat="false" ht="15" hidden="false" customHeight="false" outlineLevel="0" collapsed="false">
      <c r="A1849" s="6" t="s">
        <v>3814</v>
      </c>
      <c r="B1849" s="6" t="s">
        <v>106</v>
      </c>
      <c r="C1849" s="18" t="n">
        <v>2307</v>
      </c>
      <c r="D1849" s="17" t="n">
        <v>0.17273466611557</v>
      </c>
      <c r="E1849" s="17" t="n">
        <v>0.0443905728567057</v>
      </c>
      <c r="F1849" s="17" t="n">
        <v>0.195424465153849</v>
      </c>
      <c r="G1849" s="17" t="n">
        <v>0.0569239550478352</v>
      </c>
      <c r="H1849" s="17" t="n">
        <v>2.84613916199078</v>
      </c>
      <c r="I1849" s="18" t="n">
        <v>102.521881171325</v>
      </c>
      <c r="J1849" s="17" t="n">
        <v>0.00534539516967181</v>
      </c>
      <c r="K1849" s="17" t="n">
        <v>0.0193949678861256</v>
      </c>
      <c r="L1849" s="17" t="n">
        <v>0.417788827659951</v>
      </c>
      <c r="M1849" s="17" t="n">
        <v>0.597366898148148</v>
      </c>
      <c r="N1849" s="17" t="n">
        <v>0.050454239609638</v>
      </c>
      <c r="O1849" s="19" t="n">
        <v>3.00177898715015E-005</v>
      </c>
      <c r="P1849" s="35" t="b">
        <f aca="false">TRUE()</f>
        <v>1</v>
      </c>
      <c r="Q1849" s="19" t="n">
        <v>0.00014453477868112</v>
      </c>
    </row>
    <row r="1850" customFormat="false" ht="15" hidden="false" customHeight="false" outlineLevel="0" collapsed="false">
      <c r="A1850" s="6" t="s">
        <v>3815</v>
      </c>
      <c r="B1850" s="6" t="s">
        <v>106</v>
      </c>
      <c r="C1850" s="18" t="n">
        <v>2308</v>
      </c>
      <c r="D1850" s="17" t="n">
        <v>0.17173258947312</v>
      </c>
      <c r="E1850" s="17" t="n">
        <v>0.0440157718097165</v>
      </c>
      <c r="F1850" s="17" t="n">
        <v>0.194320926630732</v>
      </c>
      <c r="G1850" s="17" t="n">
        <v>0.0565476880010836</v>
      </c>
      <c r="H1850" s="17" t="n">
        <v>2.85566855345973</v>
      </c>
      <c r="I1850" s="18" t="n">
        <v>102.722288909575</v>
      </c>
      <c r="J1850" s="17" t="n">
        <v>0.00519734455772183</v>
      </c>
      <c r="K1850" s="17" t="n">
        <v>0.0189210816850278</v>
      </c>
      <c r="L1850" s="17" t="n">
        <v>0.418816780360503</v>
      </c>
      <c r="M1850" s="17" t="n">
        <v>0.597077546296296</v>
      </c>
      <c r="N1850" s="17" t="n">
        <v>0.0498752586225972</v>
      </c>
      <c r="O1850" s="19" t="n">
        <v>3.01674761966177E-005</v>
      </c>
      <c r="P1850" s="35" t="b">
        <f aca="false">TRUE()</f>
        <v>1</v>
      </c>
      <c r="Q1850" s="19" t="n">
        <v>0.000211033634126333</v>
      </c>
    </row>
    <row r="1851" customFormat="false" ht="15" hidden="false" customHeight="false" outlineLevel="0" collapsed="false">
      <c r="A1851" s="6" t="s">
        <v>3816</v>
      </c>
      <c r="B1851" s="6" t="s">
        <v>106</v>
      </c>
      <c r="C1851" s="18" t="n">
        <v>2309</v>
      </c>
      <c r="D1851" s="17" t="n">
        <v>0.170425930672705</v>
      </c>
      <c r="E1851" s="17" t="n">
        <v>0.043459826279595</v>
      </c>
      <c r="F1851" s="17" t="n">
        <v>0.19288217251327</v>
      </c>
      <c r="G1851" s="17" t="n">
        <v>0.0559725564499528</v>
      </c>
      <c r="H1851" s="17" t="n">
        <v>2.87274324929998</v>
      </c>
      <c r="I1851" s="18" t="n">
        <v>102.993153919829</v>
      </c>
      <c r="J1851" s="17" t="n">
        <v>0.0049421547891174</v>
      </c>
      <c r="K1851" s="17" t="n">
        <v>0.0181197724832592</v>
      </c>
      <c r="L1851" s="17" t="n">
        <v>0.420819331702617</v>
      </c>
      <c r="M1851" s="17" t="n">
        <v>0.597077546296296</v>
      </c>
      <c r="N1851" s="17" t="n">
        <v>0.0485716241472726</v>
      </c>
      <c r="O1851" s="19" t="n">
        <v>3.03976841309694E-005</v>
      </c>
      <c r="P1851" s="35" t="b">
        <f aca="false">TRUE()</f>
        <v>1</v>
      </c>
      <c r="Q1851" s="19" t="n">
        <v>0.000229290674603175</v>
      </c>
    </row>
    <row r="1852" customFormat="false" ht="15" hidden="false" customHeight="false" outlineLevel="0" collapsed="false">
      <c r="A1852" s="6" t="s">
        <v>3817</v>
      </c>
      <c r="B1852" s="6" t="s">
        <v>106</v>
      </c>
      <c r="C1852" s="18" t="n">
        <v>2310</v>
      </c>
      <c r="D1852" s="17" t="n">
        <v>0.168893628426034</v>
      </c>
      <c r="E1852" s="17" t="n">
        <v>0.0427701448565723</v>
      </c>
      <c r="F1852" s="17" t="n">
        <v>0.191200410383236</v>
      </c>
      <c r="G1852" s="17" t="n">
        <v>0.0552553116344347</v>
      </c>
      <c r="H1852" s="17" t="n">
        <v>2.89643423194582</v>
      </c>
      <c r="I1852" s="18" t="n">
        <v>103.332027449058</v>
      </c>
      <c r="J1852" s="17" t="n">
        <v>0.00460731137161168</v>
      </c>
      <c r="K1852" s="17" t="n">
        <v>0.0170662578103985</v>
      </c>
      <c r="L1852" s="17" t="n">
        <v>0.42366119529288</v>
      </c>
      <c r="M1852" s="17" t="n">
        <v>0.597366898148148</v>
      </c>
      <c r="N1852" s="17" t="n">
        <v>0.0468915993482507</v>
      </c>
      <c r="O1852" s="19" t="n">
        <v>3.06966858276785E-005</v>
      </c>
      <c r="P1852" s="35" t="b">
        <f aca="false">TRUE()</f>
        <v>1</v>
      </c>
      <c r="Q1852" s="19" t="n">
        <v>0.0001953125</v>
      </c>
    </row>
    <row r="1853" customFormat="false" ht="15" hidden="false" customHeight="false" outlineLevel="0" collapsed="false">
      <c r="A1853" s="6" t="s">
        <v>3818</v>
      </c>
      <c r="B1853" s="6" t="s">
        <v>106</v>
      </c>
      <c r="C1853" s="18" t="n">
        <v>2311</v>
      </c>
      <c r="D1853" s="17" t="n">
        <v>0.167025007316153</v>
      </c>
      <c r="E1853" s="17" t="n">
        <v>0.0418839669100124</v>
      </c>
      <c r="F1853" s="17" t="n">
        <v>0.189143705278359</v>
      </c>
      <c r="G1853" s="17" t="n">
        <v>0.0543201343289032</v>
      </c>
      <c r="H1853" s="17" t="n">
        <v>2.9287161387345</v>
      </c>
      <c r="I1853" s="18" t="n">
        <v>103.757126865062</v>
      </c>
      <c r="J1853" s="17" t="n">
        <v>0.00418467962530968</v>
      </c>
      <c r="K1853" s="17" t="n">
        <v>0.0157549851587969</v>
      </c>
      <c r="L1853" s="17" t="n">
        <v>0.42759240513331</v>
      </c>
      <c r="M1853" s="17" t="n">
        <v>0.597800925925926</v>
      </c>
      <c r="N1853" s="17" t="n">
        <v>0.0446927650428776</v>
      </c>
      <c r="O1853" s="19" t="n">
        <v>3.11060911049669E-005</v>
      </c>
      <c r="P1853" s="35" t="b">
        <f aca="false">TRUE()</f>
        <v>1</v>
      </c>
      <c r="Q1853" s="17" t="n">
        <v>0</v>
      </c>
    </row>
    <row r="1854" customFormat="false" ht="15" hidden="false" customHeight="false" outlineLevel="0" collapsed="false">
      <c r="A1854" s="6" t="s">
        <v>3819</v>
      </c>
      <c r="B1854" s="6" t="s">
        <v>106</v>
      </c>
      <c r="C1854" s="18" t="n">
        <v>2312</v>
      </c>
      <c r="D1854" s="17" t="n">
        <v>0.165091472798614</v>
      </c>
      <c r="E1854" s="17" t="n">
        <v>0.0409568154949233</v>
      </c>
      <c r="F1854" s="17" t="n">
        <v>0.187034467683622</v>
      </c>
      <c r="G1854" s="17" t="n">
        <v>0.0533542130659519</v>
      </c>
      <c r="H1854" s="17" t="n">
        <v>2.96647096755658</v>
      </c>
      <c r="I1854" s="18" t="n">
        <v>104.248531628991</v>
      </c>
      <c r="J1854" s="17" t="n">
        <v>0.00373563612142119</v>
      </c>
      <c r="K1854" s="17" t="n">
        <v>0.0143589863863491</v>
      </c>
      <c r="L1854" s="17" t="n">
        <v>0.432187973129474</v>
      </c>
      <c r="M1854" s="17" t="n">
        <v>0.597945601851852</v>
      </c>
      <c r="N1854" s="17" t="n">
        <v>0.0421889224815102</v>
      </c>
      <c r="O1854" s="19" t="n">
        <v>3.15639915111322E-005</v>
      </c>
      <c r="P1854" s="35" t="b">
        <f aca="false">TRUE()</f>
        <v>1</v>
      </c>
      <c r="Q1854" s="19" t="n">
        <v>0.000150894187779434</v>
      </c>
    </row>
    <row r="1855" customFormat="false" ht="15" hidden="false" customHeight="false" outlineLevel="0" collapsed="false">
      <c r="A1855" s="6" t="s">
        <v>3820</v>
      </c>
      <c r="B1855" s="6" t="s">
        <v>106</v>
      </c>
      <c r="C1855" s="18" t="n">
        <v>2313</v>
      </c>
      <c r="D1855" s="17" t="n">
        <v>0.162925229106029</v>
      </c>
      <c r="E1855" s="17" t="n">
        <v>0.0398887007635208</v>
      </c>
      <c r="F1855" s="17" t="n">
        <v>0.184673234133947</v>
      </c>
      <c r="G1855" s="17" t="n">
        <v>0.0522430716126619</v>
      </c>
      <c r="H1855" s="17" t="n">
        <v>3.01295694471988</v>
      </c>
      <c r="I1855" s="18" t="n">
        <v>104.847941337792</v>
      </c>
      <c r="J1855" s="17" t="n">
        <v>0.00324363330253804</v>
      </c>
      <c r="K1855" s="17" t="n">
        <v>0.0126799364296</v>
      </c>
      <c r="L1855" s="17" t="n">
        <v>0.437838126567519</v>
      </c>
      <c r="M1855" s="17" t="n">
        <v>0.598090277777778</v>
      </c>
      <c r="N1855" s="17" t="n">
        <v>0.0391847896279516</v>
      </c>
      <c r="O1855" s="19" t="n">
        <v>3.21323446040995E-005</v>
      </c>
      <c r="P1855" s="35" t="b">
        <f aca="false">TRUE()</f>
        <v>1</v>
      </c>
      <c r="Q1855" s="17" t="n">
        <v>0</v>
      </c>
    </row>
    <row r="1856" customFormat="false" ht="15" hidden="false" customHeight="false" outlineLevel="0" collapsed="false">
      <c r="A1856" s="6" t="s">
        <v>3821</v>
      </c>
      <c r="B1856" s="6" t="s">
        <v>106</v>
      </c>
      <c r="C1856" s="18" t="n">
        <v>2314</v>
      </c>
      <c r="D1856" s="17" t="n">
        <v>0.160775159658105</v>
      </c>
      <c r="E1856" s="17" t="n">
        <v>0.0388396265148195</v>
      </c>
      <c r="F1856" s="17" t="n">
        <v>0.182352970473261</v>
      </c>
      <c r="G1856" s="17" t="n">
        <v>0.0511652096274125</v>
      </c>
      <c r="H1856" s="17" t="n">
        <v>3.06362269365273</v>
      </c>
      <c r="I1856" s="18" t="n">
        <v>105.500124245895</v>
      </c>
      <c r="J1856" s="17" t="n">
        <v>0.00277577146901992</v>
      </c>
      <c r="K1856" s="17" t="n">
        <v>0.0110019066762497</v>
      </c>
      <c r="L1856" s="17" t="n">
        <v>0.443975348912277</v>
      </c>
      <c r="M1856" s="17" t="n">
        <v>0.599247685185185</v>
      </c>
      <c r="N1856" s="17" t="n">
        <v>0.0362015541194963</v>
      </c>
      <c r="O1856" s="19" t="n">
        <v>3.27387108849848E-005</v>
      </c>
      <c r="P1856" s="35" t="b">
        <f aca="false">TRUE()</f>
        <v>1</v>
      </c>
      <c r="Q1856" s="17" t="n">
        <v>0</v>
      </c>
    </row>
    <row r="1857" customFormat="false" ht="15" hidden="false" customHeight="false" outlineLevel="0" collapsed="false">
      <c r="A1857" s="6" t="s">
        <v>3822</v>
      </c>
      <c r="B1857" s="6" t="s">
        <v>106</v>
      </c>
      <c r="C1857" s="18" t="n">
        <v>2315</v>
      </c>
      <c r="D1857" s="17" t="n">
        <v>0.158478523621819</v>
      </c>
      <c r="E1857" s="17" t="n">
        <v>0.0377077114183589</v>
      </c>
      <c r="F1857" s="17" t="n">
        <v>0.179888169065601</v>
      </c>
      <c r="G1857" s="17" t="n">
        <v>0.0500076768825259</v>
      </c>
      <c r="H1857" s="17" t="n">
        <v>3.12329105227134</v>
      </c>
      <c r="I1857" s="18" t="n">
        <v>106.259080836329</v>
      </c>
      <c r="J1857" s="17" t="n">
        <v>0.00230491898863702</v>
      </c>
      <c r="K1857" s="17" t="n">
        <v>0.00935093300053821</v>
      </c>
      <c r="L1857" s="17" t="n">
        <v>0.451189822083288</v>
      </c>
      <c r="M1857" s="17" t="n">
        <v>0.600405092592593</v>
      </c>
      <c r="N1857" s="17" t="n">
        <v>0.0329562690508068</v>
      </c>
      <c r="O1857" s="19" t="n">
        <v>3.34563834183744E-005</v>
      </c>
      <c r="P1857" s="35" t="b">
        <f aca="false">TRUE()</f>
        <v>1</v>
      </c>
      <c r="Q1857" s="19" t="n">
        <v>0.000171203703703704</v>
      </c>
    </row>
    <row r="1858" customFormat="false" ht="15" hidden="false" customHeight="false" outlineLevel="0" collapsed="false">
      <c r="A1858" s="6" t="s">
        <v>3823</v>
      </c>
      <c r="B1858" s="6" t="s">
        <v>106</v>
      </c>
      <c r="C1858" s="18" t="n">
        <v>2316</v>
      </c>
      <c r="D1858" s="17" t="n">
        <v>0.156316690629831</v>
      </c>
      <c r="E1858" s="17" t="n">
        <v>0.0366594162647997</v>
      </c>
      <c r="F1858" s="17" t="n">
        <v>0.177578521892428</v>
      </c>
      <c r="G1858" s="17" t="n">
        <v>0.0489465512113321</v>
      </c>
      <c r="H1858" s="17" t="n">
        <v>3.18244392323609</v>
      </c>
      <c r="I1858" s="18" t="n">
        <v>107.031598271052</v>
      </c>
      <c r="J1858" s="17" t="n">
        <v>0.00191191185029999</v>
      </c>
      <c r="K1858" s="17" t="n">
        <v>0.00795971764779803</v>
      </c>
      <c r="L1858" s="17" t="n">
        <v>0.458272495303639</v>
      </c>
      <c r="M1858" s="17" t="n">
        <v>0.600694444444444</v>
      </c>
      <c r="N1858" s="17" t="n">
        <v>0.0301242281719042</v>
      </c>
      <c r="O1858" s="19" t="n">
        <v>3.41809010277207E-005</v>
      </c>
      <c r="P1858" s="35" t="b">
        <f aca="false">TRUE()</f>
        <v>1</v>
      </c>
      <c r="Q1858" s="19" t="n">
        <v>0.000322621173257441</v>
      </c>
    </row>
    <row r="1859" customFormat="false" ht="15" hidden="false" customHeight="false" outlineLevel="0" collapsed="false">
      <c r="A1859" s="6" t="s">
        <v>3824</v>
      </c>
      <c r="B1859" s="6" t="s">
        <v>106</v>
      </c>
      <c r="C1859" s="18" t="n">
        <v>2317</v>
      </c>
      <c r="D1859" s="17" t="n">
        <v>0.154082959957628</v>
      </c>
      <c r="E1859" s="17" t="n">
        <v>0.0355762086861251</v>
      </c>
      <c r="F1859" s="17" t="n">
        <v>0.175205154699722</v>
      </c>
      <c r="G1859" s="17" t="n">
        <v>0.0478604277578914</v>
      </c>
      <c r="H1859" s="17" t="n">
        <v>3.24860198942338</v>
      </c>
      <c r="I1859" s="18" t="n">
        <v>107.905349078762</v>
      </c>
      <c r="J1859" s="17" t="n">
        <v>0.0015463816489663</v>
      </c>
      <c r="K1859" s="17" t="n">
        <v>0.00660428834473256</v>
      </c>
      <c r="L1859" s="17" t="n">
        <v>0.46613862727097</v>
      </c>
      <c r="M1859" s="17" t="n">
        <v>0.601996527777778</v>
      </c>
      <c r="N1859" s="17" t="n">
        <v>0.0272550386525543</v>
      </c>
      <c r="O1859" s="19" t="n">
        <v>3.50019886769103E-005</v>
      </c>
      <c r="P1859" s="35" t="b">
        <f aca="false">TRUE()</f>
        <v>1</v>
      </c>
      <c r="Q1859" s="17" t="n">
        <v>0</v>
      </c>
    </row>
    <row r="1860" customFormat="false" ht="15" hidden="false" customHeight="false" outlineLevel="0" collapsed="false">
      <c r="A1860" s="6" t="s">
        <v>3825</v>
      </c>
      <c r="B1860" s="6" t="s">
        <v>106</v>
      </c>
      <c r="C1860" s="18" t="n">
        <v>2318</v>
      </c>
      <c r="D1860" s="17" t="n">
        <v>0.152077121272062</v>
      </c>
      <c r="E1860" s="17" t="n">
        <v>0.0346279033752077</v>
      </c>
      <c r="F1860" s="17" t="n">
        <v>0.173085589787957</v>
      </c>
      <c r="G1860" s="17" t="n">
        <v>0.0469191946086859</v>
      </c>
      <c r="H1860" s="17" t="n">
        <v>3.31063153745238</v>
      </c>
      <c r="I1860" s="18" t="n">
        <v>108.741628617425</v>
      </c>
      <c r="J1860" s="17" t="n">
        <v>0.00126362097215531</v>
      </c>
      <c r="K1860" s="17" t="n">
        <v>0.0055310189162561</v>
      </c>
      <c r="L1860" s="17" t="n">
        <v>0.473446797063929</v>
      </c>
      <c r="M1860" s="17" t="n">
        <v>0.603153935185185</v>
      </c>
      <c r="N1860" s="17" t="n">
        <v>0.0247645015813393</v>
      </c>
      <c r="O1860" s="19" t="n">
        <v>3.57840424775714E-005</v>
      </c>
      <c r="P1860" s="35" t="b">
        <f aca="false">TRUE()</f>
        <v>1</v>
      </c>
      <c r="Q1860" s="19" t="n">
        <v>0.00010397946084724</v>
      </c>
    </row>
    <row r="1861" customFormat="false" ht="15" hidden="false" customHeight="false" outlineLevel="0" collapsed="false">
      <c r="A1861" s="6" t="s">
        <v>3826</v>
      </c>
      <c r="B1861" s="6" t="s">
        <v>106</v>
      </c>
      <c r="C1861" s="18" t="n">
        <v>2319</v>
      </c>
      <c r="D1861" s="17" t="n">
        <v>0.15013269151354</v>
      </c>
      <c r="E1861" s="17" t="n">
        <v>0.0337205445914245</v>
      </c>
      <c r="F1861" s="17" t="n">
        <v>0.171043778700685</v>
      </c>
      <c r="G1861" s="17" t="n">
        <v>0.0460253276996944</v>
      </c>
      <c r="H1861" s="17" t="n">
        <v>3.37452555769493</v>
      </c>
      <c r="I1861" s="18" t="n">
        <v>109.605461491305</v>
      </c>
      <c r="J1861" s="17" t="n">
        <v>0.00102325988145661</v>
      </c>
      <c r="K1861" s="17" t="n">
        <v>0.00458580241884892</v>
      </c>
      <c r="L1861" s="17" t="n">
        <v>0.480935263090553</v>
      </c>
      <c r="M1861" s="17" t="n">
        <v>0.604456018518519</v>
      </c>
      <c r="N1861" s="17" t="n">
        <v>0.0224452959582392</v>
      </c>
      <c r="O1861" s="19" t="n">
        <v>3.66011151284812E-005</v>
      </c>
      <c r="P1861" s="35" t="b">
        <f aca="false">TRUE()</f>
        <v>1</v>
      </c>
      <c r="Q1861" s="17" t="n">
        <v>0</v>
      </c>
    </row>
    <row r="1862" customFormat="false" ht="15" hidden="false" customHeight="false" outlineLevel="0" collapsed="false">
      <c r="A1862" s="6" t="s">
        <v>3827</v>
      </c>
      <c r="B1862" s="6" t="s">
        <v>106</v>
      </c>
      <c r="C1862" s="18" t="n">
        <v>2320</v>
      </c>
      <c r="D1862" s="17" t="n">
        <v>0.148388533887488</v>
      </c>
      <c r="E1862" s="17" t="n">
        <v>0.032928251066558</v>
      </c>
      <c r="F1862" s="17" t="n">
        <v>0.169219161873614</v>
      </c>
      <c r="G1862" s="17" t="n">
        <v>0.0452583541137373</v>
      </c>
      <c r="H1862" s="17" t="n">
        <v>3.43320291776147</v>
      </c>
      <c r="I1862" s="18" t="n">
        <v>110.436472056749</v>
      </c>
      <c r="J1862" s="19" t="n">
        <v>0.000840693430302618</v>
      </c>
      <c r="K1862" s="17" t="n">
        <v>0.00383415590950377</v>
      </c>
      <c r="L1862" s="17" t="n">
        <v>0.487710255273125</v>
      </c>
      <c r="M1862" s="17" t="n">
        <v>0.605902777777778</v>
      </c>
      <c r="N1862" s="17" t="n">
        <v>0.0205812270756847</v>
      </c>
      <c r="O1862" s="19" t="n">
        <v>3.73589984771705E-005</v>
      </c>
      <c r="P1862" s="35" t="b">
        <f aca="false">TRUE()</f>
        <v>1</v>
      </c>
      <c r="Q1862" s="17" t="n">
        <v>0</v>
      </c>
    </row>
    <row r="1863" customFormat="false" ht="15" hidden="false" customHeight="false" outlineLevel="0" collapsed="false">
      <c r="A1863" s="6" t="s">
        <v>3828</v>
      </c>
      <c r="B1863" s="6" t="s">
        <v>106</v>
      </c>
      <c r="C1863" s="18" t="n">
        <v>2321</v>
      </c>
      <c r="D1863" s="17" t="n">
        <v>0.14678737810054</v>
      </c>
      <c r="E1863" s="17" t="n">
        <v>0.0322210684779834</v>
      </c>
      <c r="F1863" s="17" t="n">
        <v>0.167559414117218</v>
      </c>
      <c r="G1863" s="17" t="n">
        <v>0.044586761586515</v>
      </c>
      <c r="H1863" s="17" t="n">
        <v>3.48952072293356</v>
      </c>
      <c r="I1863" s="18" t="n">
        <v>111.249648477628</v>
      </c>
      <c r="J1863" s="19" t="n">
        <v>0.00069448688875041</v>
      </c>
      <c r="K1863" s="17" t="n">
        <v>0.00323519709618568</v>
      </c>
      <c r="L1863" s="17" t="n">
        <v>0.494155932229214</v>
      </c>
      <c r="M1863" s="17" t="n">
        <v>0.608506944444444</v>
      </c>
      <c r="N1863" s="17" t="n">
        <v>0.018838939089349</v>
      </c>
      <c r="O1863" s="19" t="n">
        <v>3.8071348820767E-005</v>
      </c>
      <c r="P1863" s="35" t="b">
        <f aca="false">TRUE()</f>
        <v>1</v>
      </c>
      <c r="Q1863" s="19" t="n">
        <v>0.000177350427350427</v>
      </c>
    </row>
    <row r="1864" customFormat="false" ht="15" hidden="false" customHeight="false" outlineLevel="0" collapsed="false">
      <c r="A1864" s="6" t="s">
        <v>3829</v>
      </c>
      <c r="B1864" s="6" t="s">
        <v>106</v>
      </c>
      <c r="C1864" s="18" t="n">
        <v>2322</v>
      </c>
      <c r="D1864" s="17" t="n">
        <v>0.145339758238859</v>
      </c>
      <c r="E1864" s="17" t="n">
        <v>0.031599594446142</v>
      </c>
      <c r="F1864" s="17" t="n">
        <v>0.166060958340488</v>
      </c>
      <c r="G1864" s="17" t="n">
        <v>0.0440038990806917</v>
      </c>
      <c r="H1864" s="17" t="n">
        <v>3.54068249334366</v>
      </c>
      <c r="I1864" s="18" t="n">
        <v>112.01608569901</v>
      </c>
      <c r="J1864" s="19" t="n">
        <v>0.000582599254684455</v>
      </c>
      <c r="K1864" s="17" t="n">
        <v>0.00276383481097149</v>
      </c>
      <c r="L1864" s="17" t="n">
        <v>0.499935990535458</v>
      </c>
      <c r="M1864" s="17" t="n">
        <v>0.610387731481482</v>
      </c>
      <c r="N1864" s="17" t="n">
        <v>0.0173782000031884</v>
      </c>
      <c r="O1864" s="19" t="n">
        <v>3.87359724611791E-005</v>
      </c>
      <c r="P1864" s="35" t="b">
        <f aca="false">TRUE()</f>
        <v>1</v>
      </c>
      <c r="Q1864" s="19" t="n">
        <v>0.000114423189874161</v>
      </c>
    </row>
    <row r="1865" customFormat="false" ht="15" hidden="false" customHeight="false" outlineLevel="0" collapsed="false">
      <c r="A1865" s="6" t="s">
        <v>3830</v>
      </c>
      <c r="B1865" s="6" t="s">
        <v>106</v>
      </c>
      <c r="C1865" s="18" t="n">
        <v>2323</v>
      </c>
      <c r="D1865" s="17" t="n">
        <v>0.144046376657638</v>
      </c>
      <c r="E1865" s="17" t="n">
        <v>0.031061134530291</v>
      </c>
      <c r="F1865" s="17" t="n">
        <v>0.164731656201184</v>
      </c>
      <c r="G1865" s="17" t="n">
        <v>0.0435132123199052</v>
      </c>
      <c r="H1865" s="17" t="n">
        <v>3.58736413553827</v>
      </c>
      <c r="I1865" s="18" t="n">
        <v>112.746489367404</v>
      </c>
      <c r="J1865" s="19" t="n">
        <v>0.000495429927170437</v>
      </c>
      <c r="K1865" s="17" t="n">
        <v>0.00240130962940556</v>
      </c>
      <c r="L1865" s="17" t="n">
        <v>0.50513208619964</v>
      </c>
      <c r="M1865" s="17" t="n">
        <v>0.611979166666667</v>
      </c>
      <c r="N1865" s="17" t="n">
        <v>0.0161674791373197</v>
      </c>
      <c r="O1865" s="19" t="n">
        <v>3.93249480456897E-005</v>
      </c>
      <c r="P1865" s="35" t="b">
        <f aca="false">TRUE()</f>
        <v>1</v>
      </c>
      <c r="Q1865" s="19" t="n">
        <v>0.000468938978238017</v>
      </c>
    </row>
    <row r="1866" customFormat="false" ht="15" hidden="false" customHeight="false" outlineLevel="0" collapsed="false">
      <c r="A1866" s="6" t="s">
        <v>3831</v>
      </c>
      <c r="B1866" s="6" t="s">
        <v>106</v>
      </c>
      <c r="C1866" s="18" t="n">
        <v>2324</v>
      </c>
      <c r="D1866" s="17" t="n">
        <v>0.142881373314325</v>
      </c>
      <c r="E1866" s="17" t="n">
        <v>0.0306003640742748</v>
      </c>
      <c r="F1866" s="17" t="n">
        <v>0.16353954601412</v>
      </c>
      <c r="G1866" s="17" t="n">
        <v>0.0430997964265788</v>
      </c>
      <c r="H1866" s="17" t="n">
        <v>3.62882796548211</v>
      </c>
      <c r="I1866" s="18" t="n">
        <v>113.411414034387</v>
      </c>
      <c r="J1866" s="19" t="n">
        <v>0.00042840357614688</v>
      </c>
      <c r="K1866" s="17" t="n">
        <v>0.00211110742592595</v>
      </c>
      <c r="L1866" s="17" t="n">
        <v>0.509701845003579</v>
      </c>
      <c r="M1866" s="17" t="n">
        <v>0.612847222222222</v>
      </c>
      <c r="N1866" s="17" t="n">
        <v>0.0152447786472822</v>
      </c>
      <c r="O1866" s="19" t="n">
        <v>3.98532969264238E-005</v>
      </c>
      <c r="P1866" s="35" t="b">
        <f aca="false">TRUE()</f>
        <v>1</v>
      </c>
      <c r="Q1866" s="17" t="n">
        <v>0</v>
      </c>
    </row>
    <row r="1867" customFormat="false" ht="15" hidden="false" customHeight="false" outlineLevel="0" collapsed="false">
      <c r="A1867" s="6" t="s">
        <v>3832</v>
      </c>
      <c r="B1867" s="6" t="s">
        <v>106</v>
      </c>
      <c r="C1867" s="18" t="n">
        <v>2325</v>
      </c>
      <c r="D1867" s="17" t="n">
        <v>0.141850277531409</v>
      </c>
      <c r="E1867" s="17" t="n">
        <v>0.030219469579667</v>
      </c>
      <c r="F1867" s="17" t="n">
        <v>0.162491929813944</v>
      </c>
      <c r="G1867" s="17" t="n">
        <v>0.0427685605288708</v>
      </c>
      <c r="H1867" s="17" t="n">
        <v>3.66458405538762</v>
      </c>
      <c r="I1867" s="18" t="n">
        <v>114.007600530642</v>
      </c>
      <c r="J1867" s="19" t="n">
        <v>0.000377517953366764</v>
      </c>
      <c r="K1867" s="17" t="n">
        <v>0.00189884867110343</v>
      </c>
      <c r="L1867" s="17" t="n">
        <v>0.5135882233648</v>
      </c>
      <c r="M1867" s="17" t="n">
        <v>0.61400462962963</v>
      </c>
      <c r="N1867" s="17" t="n">
        <v>0.0144413499496832</v>
      </c>
      <c r="O1867" s="19" t="n">
        <v>4.03024991933899E-005</v>
      </c>
      <c r="P1867" s="35" t="b">
        <f aca="false">TRUE()</f>
        <v>1</v>
      </c>
      <c r="Q1867" s="19" t="n">
        <v>3.9375E-005</v>
      </c>
    </row>
    <row r="1868" customFormat="false" ht="15" hidden="false" customHeight="false" outlineLevel="0" collapsed="false">
      <c r="A1868" s="6" t="s">
        <v>3833</v>
      </c>
      <c r="B1868" s="6" t="s">
        <v>106</v>
      </c>
      <c r="C1868" s="18" t="n">
        <v>2326</v>
      </c>
      <c r="D1868" s="17" t="n">
        <v>0.140941141707892</v>
      </c>
      <c r="E1868" s="17" t="n">
        <v>0.0299039072999619</v>
      </c>
      <c r="F1868" s="17" t="n">
        <v>0.161581263511821</v>
      </c>
      <c r="G1868" s="17" t="n">
        <v>0.0425054588542305</v>
      </c>
      <c r="H1868" s="17" t="n">
        <v>3.69655499640668</v>
      </c>
      <c r="I1868" s="18" t="n">
        <v>114.546792200781</v>
      </c>
      <c r="J1868" s="19" t="n">
        <v>0.000336882539008812</v>
      </c>
      <c r="K1868" s="17" t="n">
        <v>0.00171639784363059</v>
      </c>
      <c r="L1868" s="17" t="n">
        <v>0.517042995662819</v>
      </c>
      <c r="M1868" s="17" t="n">
        <v>0.614438657407407</v>
      </c>
      <c r="N1868" s="17" t="n">
        <v>0.0137998722735662</v>
      </c>
      <c r="O1868" s="19" t="n">
        <v>4.06785077073295E-005</v>
      </c>
      <c r="P1868" s="35" t="b">
        <f aca="false">TRUE()</f>
        <v>1</v>
      </c>
      <c r="Q1868" s="19" t="n">
        <v>3.57142857142857E-005</v>
      </c>
    </row>
    <row r="1869" customFormat="false" ht="15" hidden="false" customHeight="false" outlineLevel="0" collapsed="false">
      <c r="A1869" s="6" t="s">
        <v>3834</v>
      </c>
      <c r="B1869" s="6" t="s">
        <v>106</v>
      </c>
      <c r="C1869" s="18" t="n">
        <v>2327</v>
      </c>
      <c r="D1869" s="17" t="n">
        <v>0.140166400647205</v>
      </c>
      <c r="E1869" s="17" t="n">
        <v>0.0296643332755234</v>
      </c>
      <c r="F1869" s="17" t="n">
        <v>0.160821438629042</v>
      </c>
      <c r="G1869" s="17" t="n">
        <v>0.0423201721213072</v>
      </c>
      <c r="H1869" s="17" t="n">
        <v>3.72357868668384</v>
      </c>
      <c r="I1869" s="18" t="n">
        <v>115.00700200448</v>
      </c>
      <c r="J1869" s="19" t="n">
        <v>0.000305780656537208</v>
      </c>
      <c r="K1869" s="17" t="n">
        <v>0.00157837060938382</v>
      </c>
      <c r="L1869" s="17" t="n">
        <v>0.519948459133636</v>
      </c>
      <c r="M1869" s="17" t="n">
        <v>0.615162037037037</v>
      </c>
      <c r="N1869" s="17" t="n">
        <v>0.0133162441090278</v>
      </c>
      <c r="O1869" s="19" t="n">
        <v>4.09566764330887E-005</v>
      </c>
      <c r="P1869" s="35" t="b">
        <f aca="false">TRUE()</f>
        <v>1</v>
      </c>
      <c r="Q1869" s="19" t="n">
        <v>0.000637507005167549</v>
      </c>
    </row>
    <row r="1870" customFormat="false" ht="15" hidden="false" customHeight="false" outlineLevel="0" collapsed="false">
      <c r="A1870" s="6" t="s">
        <v>3835</v>
      </c>
      <c r="B1870" s="6" t="s">
        <v>106</v>
      </c>
      <c r="C1870" s="18" t="n">
        <v>2328</v>
      </c>
      <c r="D1870" s="17" t="n">
        <v>0.139496679072855</v>
      </c>
      <c r="E1870" s="17" t="n">
        <v>0.0294820842860563</v>
      </c>
      <c r="F1870" s="17" t="n">
        <v>0.160166678617329</v>
      </c>
      <c r="G1870" s="17" t="n">
        <v>0.0421947126902627</v>
      </c>
      <c r="H1870" s="17" t="n">
        <v>3.74446441001058</v>
      </c>
      <c r="I1870" s="18" t="n">
        <v>115.40856486225</v>
      </c>
      <c r="J1870" s="19" t="n">
        <v>0.000283572362906353</v>
      </c>
      <c r="K1870" s="17" t="n">
        <v>0.0014850709803917</v>
      </c>
      <c r="L1870" s="17" t="n">
        <v>0.522103337559071</v>
      </c>
      <c r="M1870" s="17" t="n">
        <v>0.615306712962963</v>
      </c>
      <c r="N1870" s="17" t="n">
        <v>0.0129232674668502</v>
      </c>
      <c r="O1870" s="19" t="n">
        <v>4.11650483657832E-005</v>
      </c>
      <c r="P1870" s="35" t="b">
        <f aca="false">TRUE()</f>
        <v>1</v>
      </c>
      <c r="Q1870" s="19" t="n">
        <v>0.000253534362462934</v>
      </c>
    </row>
    <row r="1871" customFormat="false" ht="15" hidden="false" customHeight="false" outlineLevel="0" collapsed="false">
      <c r="A1871" s="6" t="s">
        <v>3836</v>
      </c>
      <c r="B1871" s="6" t="s">
        <v>106</v>
      </c>
      <c r="C1871" s="18" t="n">
        <v>2329</v>
      </c>
      <c r="D1871" s="17" t="n">
        <v>0.138944893256175</v>
      </c>
      <c r="E1871" s="17" t="n">
        <v>0.0293630962158337</v>
      </c>
      <c r="F1871" s="17" t="n">
        <v>0.159647425671143</v>
      </c>
      <c r="G1871" s="17" t="n">
        <v>0.0421371286678187</v>
      </c>
      <c r="H1871" s="17" t="n">
        <v>3.76145889050822</v>
      </c>
      <c r="I1871" s="18" t="n">
        <v>115.746500128403</v>
      </c>
      <c r="J1871" s="19" t="n">
        <v>0.000266622246716565</v>
      </c>
      <c r="K1871" s="17" t="n">
        <v>0.00140880194812385</v>
      </c>
      <c r="L1871" s="17" t="n">
        <v>0.523833228253031</v>
      </c>
      <c r="M1871" s="17" t="n">
        <v>0.616030092592593</v>
      </c>
      <c r="N1871" s="17" t="n">
        <v>0.012604755873999</v>
      </c>
      <c r="O1871" s="19" t="n">
        <v>4.12863426932105E-005</v>
      </c>
      <c r="P1871" s="35" t="b">
        <f aca="false">TRUE()</f>
        <v>1</v>
      </c>
      <c r="Q1871" s="19" t="n">
        <v>0.000200313620071685</v>
      </c>
    </row>
    <row r="1872" customFormat="false" ht="15" hidden="false" customHeight="false" outlineLevel="0" collapsed="false">
      <c r="A1872" s="6" t="s">
        <v>3837</v>
      </c>
      <c r="B1872" s="6" t="s">
        <v>106</v>
      </c>
      <c r="C1872" s="18" t="n">
        <v>2330</v>
      </c>
      <c r="D1872" s="17" t="n">
        <v>0.13849078311102</v>
      </c>
      <c r="E1872" s="17" t="n">
        <v>0.0293004778660502</v>
      </c>
      <c r="F1872" s="17" t="n">
        <v>0.159241493779269</v>
      </c>
      <c r="G1872" s="17" t="n">
        <v>0.0421412607518204</v>
      </c>
      <c r="H1872" s="17" t="n">
        <v>3.77483286786127</v>
      </c>
      <c r="I1872" s="18" t="n">
        <v>116.029021797681</v>
      </c>
      <c r="J1872" s="19" t="n">
        <v>0.00025394441022424</v>
      </c>
      <c r="K1872" s="17" t="n">
        <v>0.00135215784885028</v>
      </c>
      <c r="L1872" s="17" t="n">
        <v>0.525161851455856</v>
      </c>
      <c r="M1872" s="17" t="n">
        <v>0.616608796296296</v>
      </c>
      <c r="N1872" s="17" t="n">
        <v>0.0123910707532876</v>
      </c>
      <c r="O1872" s="19" t="n">
        <v>4.13233838991529E-005</v>
      </c>
      <c r="P1872" s="35" t="b">
        <f aca="false">TRUE()</f>
        <v>1</v>
      </c>
      <c r="Q1872" s="17" t="n">
        <v>0</v>
      </c>
    </row>
    <row r="1873" customFormat="false" ht="15" hidden="false" customHeight="false" outlineLevel="0" collapsed="false">
      <c r="A1873" s="6" t="s">
        <v>3838</v>
      </c>
      <c r="B1873" s="6" t="s">
        <v>106</v>
      </c>
      <c r="C1873" s="18" t="n">
        <v>2331</v>
      </c>
      <c r="D1873" s="17" t="n">
        <v>0.138136463248412</v>
      </c>
      <c r="E1873" s="17" t="n">
        <v>0.0292943095180748</v>
      </c>
      <c r="F1873" s="17" t="n">
        <v>0.158938295428676</v>
      </c>
      <c r="G1873" s="17" t="n">
        <v>0.042202951896876</v>
      </c>
      <c r="H1873" s="17" t="n">
        <v>3.7823428330354</v>
      </c>
      <c r="I1873" s="18" t="n">
        <v>116.241227011065</v>
      </c>
      <c r="J1873" s="19" t="n">
        <v>0.0002470278872617</v>
      </c>
      <c r="K1873" s="17" t="n">
        <v>0.00132303205465372</v>
      </c>
      <c r="L1873" s="17" t="n">
        <v>0.525806530851389</v>
      </c>
      <c r="M1873" s="17" t="n">
        <v>0.616898148148148</v>
      </c>
      <c r="N1873" s="17" t="n">
        <v>0.0122907839315991</v>
      </c>
      <c r="O1873" s="19" t="n">
        <v>4.12784343493159E-005</v>
      </c>
      <c r="P1873" s="35" t="b">
        <f aca="false">TRUE()</f>
        <v>1</v>
      </c>
      <c r="Q1873" s="17" t="n">
        <v>0</v>
      </c>
    </row>
    <row r="1874" customFormat="false" ht="15" hidden="false" customHeight="false" outlineLevel="0" collapsed="false">
      <c r="A1874" s="6" t="s">
        <v>3839</v>
      </c>
      <c r="B1874" s="6" t="s">
        <v>106</v>
      </c>
      <c r="C1874" s="18" t="n">
        <v>2332</v>
      </c>
      <c r="D1874" s="17" t="n">
        <v>0.137874159625628</v>
      </c>
      <c r="E1874" s="17" t="n">
        <v>0.0293389685305515</v>
      </c>
      <c r="F1874" s="17" t="n">
        <v>0.158746034724431</v>
      </c>
      <c r="G1874" s="17" t="n">
        <v>0.0423184431850932</v>
      </c>
      <c r="H1874" s="17" t="n">
        <v>3.78742675117961</v>
      </c>
      <c r="I1874" s="18" t="n">
        <v>116.394858546845</v>
      </c>
      <c r="J1874" s="19" t="n">
        <v>0.000242437896945444</v>
      </c>
      <c r="K1874" s="17" t="n">
        <v>0.00130568452575996</v>
      </c>
      <c r="L1874" s="17" t="n">
        <v>0.526224103606639</v>
      </c>
      <c r="M1874" s="17" t="n">
        <v>0.617621527777778</v>
      </c>
      <c r="N1874" s="17" t="n">
        <v>0.0122267469895576</v>
      </c>
      <c r="O1874" s="19" t="n">
        <v>4.11551110277636E-005</v>
      </c>
      <c r="P1874" s="35" t="b">
        <f aca="false">TRUE()</f>
        <v>1</v>
      </c>
      <c r="Q1874" s="19" t="n">
        <v>0.000285489040529363</v>
      </c>
    </row>
    <row r="1875" customFormat="false" ht="15" hidden="false" customHeight="false" outlineLevel="0" collapsed="false">
      <c r="A1875" s="6" t="s">
        <v>3840</v>
      </c>
      <c r="B1875" s="6" t="s">
        <v>106</v>
      </c>
      <c r="C1875" s="18" t="n">
        <v>2333</v>
      </c>
      <c r="D1875" s="17" t="n">
        <v>0.137704464520707</v>
      </c>
      <c r="E1875" s="17" t="n">
        <v>0.0294405247128512</v>
      </c>
      <c r="F1875" s="17" t="n">
        <v>0.158660565621944</v>
      </c>
      <c r="G1875" s="17" t="n">
        <v>0.0424948258077755</v>
      </c>
      <c r="H1875" s="17" t="n">
        <v>3.78850034036273</v>
      </c>
      <c r="I1875" s="18" t="n">
        <v>116.484356018764</v>
      </c>
      <c r="J1875" s="19" t="n">
        <v>0.000241427845554168</v>
      </c>
      <c r="K1875" s="17" t="n">
        <v>0.00130232357419037</v>
      </c>
      <c r="L1875" s="17" t="n">
        <v>0.526205107208093</v>
      </c>
      <c r="M1875" s="17" t="n">
        <v>0.618344907407407</v>
      </c>
      <c r="N1875" s="17" t="n">
        <v>0.0122267469895576</v>
      </c>
      <c r="O1875" s="19" t="n">
        <v>4.09580312635455E-005</v>
      </c>
      <c r="P1875" s="35" t="b">
        <f aca="false">TRUE()</f>
        <v>1</v>
      </c>
      <c r="Q1875" s="19" t="n">
        <v>7.85714285714285E-005</v>
      </c>
    </row>
    <row r="1876" customFormat="false" ht="15" hidden="false" customHeight="false" outlineLevel="0" collapsed="false">
      <c r="A1876" s="6" t="s">
        <v>3841</v>
      </c>
      <c r="B1876" s="6" t="s">
        <v>106</v>
      </c>
      <c r="C1876" s="18" t="n">
        <v>2334</v>
      </c>
      <c r="D1876" s="17" t="n">
        <v>0.137633875262475</v>
      </c>
      <c r="E1876" s="17" t="n">
        <v>0.0296015017512537</v>
      </c>
      <c r="F1876" s="17" t="n">
        <v>0.158681049580789</v>
      </c>
      <c r="G1876" s="17" t="n">
        <v>0.0427315337071156</v>
      </c>
      <c r="H1876" s="17" t="n">
        <v>3.78411492001886</v>
      </c>
      <c r="I1876" s="18" t="n">
        <v>116.497311973293</v>
      </c>
      <c r="J1876" s="19" t="n">
        <v>0.000245235020932561</v>
      </c>
      <c r="K1876" s="17" t="n">
        <v>0.0013166247522711</v>
      </c>
      <c r="L1876" s="17" t="n">
        <v>0.525571698274682</v>
      </c>
      <c r="M1876" s="17" t="n">
        <v>0.618200231481482</v>
      </c>
      <c r="N1876" s="17" t="n">
        <v>0.0123252097622511</v>
      </c>
      <c r="O1876" s="19" t="n">
        <v>4.06787813922512E-005</v>
      </c>
      <c r="P1876" s="35" t="b">
        <f aca="false">TRUE()</f>
        <v>1</v>
      </c>
      <c r="Q1876" s="19" t="n">
        <v>0.000334386500665571</v>
      </c>
    </row>
    <row r="1877" customFormat="false" ht="15" hidden="false" customHeight="false" outlineLevel="0" collapsed="false">
      <c r="A1877" s="6" t="s">
        <v>3842</v>
      </c>
      <c r="B1877" s="6" t="s">
        <v>106</v>
      </c>
      <c r="C1877" s="18" t="n">
        <v>2335</v>
      </c>
      <c r="D1877" s="17" t="n">
        <v>0.137646671117249</v>
      </c>
      <c r="E1877" s="17" t="n">
        <v>0.0298074862640825</v>
      </c>
      <c r="F1877" s="17" t="n">
        <v>0.158801615527935</v>
      </c>
      <c r="G1877" s="17" t="n">
        <v>0.0430221923315133</v>
      </c>
      <c r="H1877" s="17" t="n">
        <v>3.77744792485273</v>
      </c>
      <c r="I1877" s="18" t="n">
        <v>116.477524850345</v>
      </c>
      <c r="J1877" s="19" t="n">
        <v>0.000251168924975322</v>
      </c>
      <c r="K1877" s="17" t="n">
        <v>0.00134086563048841</v>
      </c>
      <c r="L1877" s="17" t="n">
        <v>0.524682767057352</v>
      </c>
      <c r="M1877" s="17" t="n">
        <v>0.618344907407407</v>
      </c>
      <c r="N1877" s="17" t="n">
        <v>0.0124783846412272</v>
      </c>
      <c r="O1877" s="19" t="n">
        <v>4.03329568102695E-005</v>
      </c>
      <c r="P1877" s="35" t="b">
        <f aca="false">TRUE()</f>
        <v>1</v>
      </c>
      <c r="Q1877" s="19" t="n">
        <v>7.53968253968254E-005</v>
      </c>
    </row>
    <row r="1878" customFormat="false" ht="15" hidden="false" customHeight="false" outlineLevel="0" collapsed="false">
      <c r="A1878" s="6" t="s">
        <v>3843</v>
      </c>
      <c r="B1878" s="6" t="s">
        <v>106</v>
      </c>
      <c r="C1878" s="18" t="n">
        <v>2336</v>
      </c>
      <c r="D1878" s="17" t="n">
        <v>0.1377401540694</v>
      </c>
      <c r="E1878" s="17" t="n">
        <v>0.0300644322635751</v>
      </c>
      <c r="F1878" s="17" t="n">
        <v>0.159011453481529</v>
      </c>
      <c r="G1878" s="17" t="n">
        <v>0.0433684116551753</v>
      </c>
      <c r="H1878" s="17" t="n">
        <v>3.76663920881774</v>
      </c>
      <c r="I1878" s="18" t="n">
        <v>116.405298395356</v>
      </c>
      <c r="J1878" s="19" t="n">
        <v>0.000261117616273325</v>
      </c>
      <c r="K1878" s="17" t="n">
        <v>0.00138502951276172</v>
      </c>
      <c r="L1878" s="17" t="n">
        <v>0.523316372152936</v>
      </c>
      <c r="M1878" s="17" t="n">
        <v>0.617621527777778</v>
      </c>
      <c r="N1878" s="17" t="n">
        <v>0.0127015738159421</v>
      </c>
      <c r="O1878" s="19" t="n">
        <v>3.99479037402404E-005</v>
      </c>
      <c r="P1878" s="35" t="b">
        <f aca="false">TRUE()</f>
        <v>1</v>
      </c>
      <c r="Q1878" s="17" t="n">
        <v>0</v>
      </c>
    </row>
    <row r="1879" customFormat="false" ht="15" hidden="false" customHeight="false" outlineLevel="0" collapsed="false">
      <c r="A1879" s="6" t="s">
        <v>3844</v>
      </c>
      <c r="B1879" s="6" t="s">
        <v>106</v>
      </c>
      <c r="C1879" s="18" t="n">
        <v>2337</v>
      </c>
      <c r="D1879" s="17" t="n">
        <v>0.137895691941527</v>
      </c>
      <c r="E1879" s="17" t="n">
        <v>0.0303553615304961</v>
      </c>
      <c r="F1879" s="17" t="n">
        <v>0.159286827576795</v>
      </c>
      <c r="G1879" s="17" t="n">
        <v>0.0437514562639538</v>
      </c>
      <c r="H1879" s="17" t="n">
        <v>3.75284130268845</v>
      </c>
      <c r="I1879" s="18" t="n">
        <v>116.298978113242</v>
      </c>
      <c r="J1879" s="19" t="n">
        <v>0.000274374471064645</v>
      </c>
      <c r="K1879" s="17" t="n">
        <v>0.00144514380425636</v>
      </c>
      <c r="L1879" s="17" t="n">
        <v>0.52159754668361</v>
      </c>
      <c r="M1879" s="17" t="n">
        <v>0.617332175925926</v>
      </c>
      <c r="N1879" s="17" t="n">
        <v>0.013019916816615</v>
      </c>
      <c r="O1879" s="19" t="n">
        <v>3.95400422416622E-005</v>
      </c>
      <c r="P1879" s="35" t="b">
        <f aca="false">TRUE()</f>
        <v>1</v>
      </c>
      <c r="Q1879" s="19" t="n">
        <v>0.000301107378375016</v>
      </c>
    </row>
    <row r="1880" customFormat="false" ht="15" hidden="false" customHeight="false" outlineLevel="0" collapsed="false">
      <c r="A1880" s="6" t="s">
        <v>3845</v>
      </c>
      <c r="B1880" s="6" t="s">
        <v>106</v>
      </c>
      <c r="C1880" s="18" t="n">
        <v>2338</v>
      </c>
      <c r="D1880" s="17" t="n">
        <v>0.138106508473693</v>
      </c>
      <c r="E1880" s="17" t="n">
        <v>0.0306724060777688</v>
      </c>
      <c r="F1880" s="17" t="n">
        <v>0.159627975761476</v>
      </c>
      <c r="G1880" s="17" t="n">
        <v>0.0441687972441596</v>
      </c>
      <c r="H1880" s="17" t="n">
        <v>3.73804930800572</v>
      </c>
      <c r="I1880" s="18" t="n">
        <v>116.185172589931</v>
      </c>
      <c r="J1880" s="19" t="n">
        <v>0.000289292495109389</v>
      </c>
      <c r="K1880" s="17" t="n">
        <v>0.00151024205911812</v>
      </c>
      <c r="L1880" s="17" t="n">
        <v>0.519753335259457</v>
      </c>
      <c r="M1880" s="17" t="n">
        <v>0.616898148148148</v>
      </c>
      <c r="N1880" s="17" t="n">
        <v>0.0133341579223511</v>
      </c>
      <c r="O1880" s="19" t="n">
        <v>3.91093930215586E-005</v>
      </c>
      <c r="P1880" s="35" t="b">
        <f aca="false">TRUE()</f>
        <v>1</v>
      </c>
      <c r="Q1880" s="19" t="n">
        <v>0.000842487331717271</v>
      </c>
    </row>
    <row r="1881" customFormat="false" ht="15" hidden="false" customHeight="false" outlineLevel="0" collapsed="false">
      <c r="A1881" s="6" t="s">
        <v>3846</v>
      </c>
      <c r="B1881" s="6" t="s">
        <v>106</v>
      </c>
      <c r="C1881" s="18" t="n">
        <v>2339</v>
      </c>
      <c r="D1881" s="17" t="n">
        <v>0.138347855708734</v>
      </c>
      <c r="E1881" s="17" t="n">
        <v>0.0310094242656852</v>
      </c>
      <c r="F1881" s="17" t="n">
        <v>0.159996940695715</v>
      </c>
      <c r="G1881" s="17" t="n">
        <v>0.0446055755249974</v>
      </c>
      <c r="H1881" s="17" t="n">
        <v>3.72100059042949</v>
      </c>
      <c r="I1881" s="18" t="n">
        <v>116.047291463497</v>
      </c>
      <c r="J1881" s="19" t="n">
        <v>0.00030744499273279</v>
      </c>
      <c r="K1881" s="17" t="n">
        <v>0.0015859709238101</v>
      </c>
      <c r="L1881" s="17" t="n">
        <v>0.517638658651283</v>
      </c>
      <c r="M1881" s="17" t="n">
        <v>0.615596064814815</v>
      </c>
      <c r="N1881" s="17" t="n">
        <v>0.0137052212697043</v>
      </c>
      <c r="O1881" s="19" t="n">
        <v>3.86744757140666E-005</v>
      </c>
      <c r="P1881" s="35" t="b">
        <f aca="false">TRUE()</f>
        <v>1</v>
      </c>
      <c r="Q1881" s="19" t="n">
        <v>0.00019559552722121</v>
      </c>
    </row>
    <row r="1882" customFormat="false" ht="15" hidden="false" customHeight="false" outlineLevel="0" collapsed="false">
      <c r="A1882" s="6" t="s">
        <v>3847</v>
      </c>
      <c r="B1882" s="6" t="s">
        <v>106</v>
      </c>
      <c r="C1882" s="18" t="n">
        <v>2340</v>
      </c>
      <c r="D1882" s="17" t="n">
        <v>0.138599812113508</v>
      </c>
      <c r="E1882" s="17" t="n">
        <v>0.0313536487274925</v>
      </c>
      <c r="F1882" s="17" t="n">
        <v>0.160371106969951</v>
      </c>
      <c r="G1882" s="17" t="n">
        <v>0.0450505142327362</v>
      </c>
      <c r="H1882" s="17" t="n">
        <v>3.70260521982271</v>
      </c>
      <c r="I1882" s="18" t="n">
        <v>115.906232468111</v>
      </c>
      <c r="J1882" s="19" t="n">
        <v>0.000328227933633242</v>
      </c>
      <c r="K1882" s="17" t="n">
        <v>0.00167747411474651</v>
      </c>
      <c r="L1882" s="17" t="n">
        <v>0.515340691696941</v>
      </c>
      <c r="M1882" s="17" t="n">
        <v>0.614438657407407</v>
      </c>
      <c r="N1882" s="17" t="n">
        <v>0.0140959105740545</v>
      </c>
      <c r="O1882" s="19" t="n">
        <v>3.82445887533776E-005</v>
      </c>
      <c r="P1882" s="35" t="b">
        <f aca="false">TRUE()</f>
        <v>1</v>
      </c>
      <c r="Q1882" s="19" t="n">
        <v>0.000239415044020307</v>
      </c>
    </row>
    <row r="1883" customFormat="false" ht="15" hidden="false" customHeight="false" outlineLevel="0" collapsed="false">
      <c r="A1883" s="6" t="s">
        <v>3848</v>
      </c>
      <c r="B1883" s="6" t="s">
        <v>106</v>
      </c>
      <c r="C1883" s="18" t="n">
        <v>2341</v>
      </c>
      <c r="D1883" s="17" t="n">
        <v>0.138827013093288</v>
      </c>
      <c r="E1883" s="17" t="n">
        <v>0.0316852529360382</v>
      </c>
      <c r="F1883" s="17" t="n">
        <v>0.160715670923323</v>
      </c>
      <c r="G1883" s="17" t="n">
        <v>0.0454827485953849</v>
      </c>
      <c r="H1883" s="17" t="n">
        <v>3.68506520359198</v>
      </c>
      <c r="I1883" s="18" t="n">
        <v>115.783293989906</v>
      </c>
      <c r="J1883" s="19" t="n">
        <v>0.000349261564822757</v>
      </c>
      <c r="K1883" s="17" t="n">
        <v>0.00177399973675185</v>
      </c>
      <c r="L1883" s="17" t="n">
        <v>0.51312637253539</v>
      </c>
      <c r="M1883" s="17" t="n">
        <v>0.61400462962963</v>
      </c>
      <c r="N1883" s="17" t="n">
        <v>0.0145230588671558</v>
      </c>
      <c r="O1883" s="19" t="n">
        <v>3.78341010170893E-005</v>
      </c>
      <c r="P1883" s="35" t="b">
        <f aca="false">TRUE()</f>
        <v>1</v>
      </c>
      <c r="Q1883" s="19" t="n">
        <v>0.00021875</v>
      </c>
    </row>
    <row r="1884" customFormat="false" ht="15" hidden="false" customHeight="false" outlineLevel="0" collapsed="false">
      <c r="A1884" s="6" t="s">
        <v>3849</v>
      </c>
      <c r="B1884" s="6" t="s">
        <v>106</v>
      </c>
      <c r="C1884" s="18" t="n">
        <v>2342</v>
      </c>
      <c r="D1884" s="17" t="n">
        <v>0.138993821037864</v>
      </c>
      <c r="E1884" s="17" t="n">
        <v>0.0319819007300743</v>
      </c>
      <c r="F1884" s="17" t="n">
        <v>0.160983264504897</v>
      </c>
      <c r="G1884" s="17" t="n">
        <v>0.0458676170761157</v>
      </c>
      <c r="H1884" s="17" t="n">
        <v>3.66902722712136</v>
      </c>
      <c r="I1884" s="18" t="n">
        <v>115.670531626015</v>
      </c>
      <c r="J1884" s="19" t="n">
        <v>0.000369603278428306</v>
      </c>
      <c r="K1884" s="17" t="n">
        <v>0.00186614868151667</v>
      </c>
      <c r="L1884" s="17" t="n">
        <v>0.511100848415354</v>
      </c>
      <c r="M1884" s="17" t="n">
        <v>0.61400462962963</v>
      </c>
      <c r="N1884" s="17" t="n">
        <v>0.0149382347006321</v>
      </c>
      <c r="O1884" s="19" t="n">
        <v>3.74777985438319E-005</v>
      </c>
      <c r="P1884" s="35" t="b">
        <f aca="false">TRUE()</f>
        <v>1</v>
      </c>
      <c r="Q1884" s="19" t="n">
        <v>0.000321849670719352</v>
      </c>
    </row>
    <row r="1885" customFormat="false" ht="15" hidden="false" customHeight="false" outlineLevel="0" collapsed="false">
      <c r="A1885" s="6" t="s">
        <v>3850</v>
      </c>
      <c r="B1885" s="6" t="s">
        <v>106</v>
      </c>
      <c r="C1885" s="18" t="n">
        <v>2343</v>
      </c>
      <c r="D1885" s="17" t="n">
        <v>0.139064723574039</v>
      </c>
      <c r="E1885" s="17" t="n">
        <v>0.0322249615156213</v>
      </c>
      <c r="F1885" s="17" t="n">
        <v>0.161135934107006</v>
      </c>
      <c r="G1885" s="17" t="n">
        <v>0.0461867663717944</v>
      </c>
      <c r="H1885" s="17" t="n">
        <v>3.6558405103892</v>
      </c>
      <c r="I1885" s="18" t="n">
        <v>115.590091019947</v>
      </c>
      <c r="J1885" s="19" t="n">
        <v>0.000387145733222751</v>
      </c>
      <c r="K1885" s="17" t="n">
        <v>0.00194136671077234</v>
      </c>
      <c r="L1885" s="17" t="n">
        <v>0.509411783069532</v>
      </c>
      <c r="M1885" s="17" t="n">
        <v>0.613570601851852</v>
      </c>
      <c r="N1885" s="17" t="n">
        <v>0.0153103582843679</v>
      </c>
      <c r="O1885" s="19" t="n">
        <v>3.72032227366778E-005</v>
      </c>
      <c r="P1885" s="35" t="b">
        <f aca="false">TRUE()</f>
        <v>1</v>
      </c>
      <c r="Q1885" s="19" t="n">
        <v>4.04040404040404E-005</v>
      </c>
    </row>
    <row r="1886" customFormat="false" ht="15" hidden="false" customHeight="false" outlineLevel="0" collapsed="false">
      <c r="A1886" s="6" t="s">
        <v>3851</v>
      </c>
      <c r="B1886" s="6" t="s">
        <v>106</v>
      </c>
      <c r="C1886" s="18" t="n">
        <v>2344</v>
      </c>
      <c r="D1886" s="17" t="n">
        <v>0.139004330970002</v>
      </c>
      <c r="E1886" s="17" t="n">
        <v>0.0323926779055502</v>
      </c>
      <c r="F1886" s="17" t="n">
        <v>0.161133267532137</v>
      </c>
      <c r="G1886" s="17" t="n">
        <v>0.0464240364549893</v>
      </c>
      <c r="H1886" s="17" t="n">
        <v>3.64652348228695</v>
      </c>
      <c r="I1886" s="18" t="n">
        <v>115.581635234713</v>
      </c>
      <c r="J1886" s="19" t="n">
        <v>0.000399947365965971</v>
      </c>
      <c r="K1886" s="17" t="n">
        <v>0.0019982859929521</v>
      </c>
      <c r="L1886" s="17" t="n">
        <v>0.508129045956249</v>
      </c>
      <c r="M1886" s="17" t="n">
        <v>0.613570601851852</v>
      </c>
      <c r="N1886" s="17" t="n">
        <v>0.0155454744330374</v>
      </c>
      <c r="O1886" s="19" t="n">
        <v>3.70085500832463E-005</v>
      </c>
      <c r="P1886" s="35" t="b">
        <f aca="false">TRUE()</f>
        <v>1</v>
      </c>
      <c r="Q1886" s="17" t="n">
        <v>0</v>
      </c>
    </row>
    <row r="1887" customFormat="false" ht="15" hidden="false" customHeight="false" outlineLevel="0" collapsed="false">
      <c r="A1887" s="6" t="s">
        <v>3852</v>
      </c>
      <c r="B1887" s="6" t="s">
        <v>106</v>
      </c>
      <c r="C1887" s="18" t="n">
        <v>2345</v>
      </c>
      <c r="D1887" s="17" t="n">
        <v>0.138802353439301</v>
      </c>
      <c r="E1887" s="17" t="n">
        <v>0.0324718303274177</v>
      </c>
      <c r="F1887" s="17" t="n">
        <v>0.160957400781896</v>
      </c>
      <c r="G1887" s="17" t="n">
        <v>0.0465605805468722</v>
      </c>
      <c r="H1887" s="17" t="n">
        <v>3.64119218001496</v>
      </c>
      <c r="I1887" s="18" t="n">
        <v>115.644282049915</v>
      </c>
      <c r="J1887" s="19" t="n">
        <v>0.000407361583159811</v>
      </c>
      <c r="K1887" s="17" t="n">
        <v>0.00202553316680667</v>
      </c>
      <c r="L1887" s="17" t="n">
        <v>0.507271421351231</v>
      </c>
      <c r="M1887" s="17" t="n">
        <v>0.613570601851852</v>
      </c>
      <c r="N1887" s="17" t="n">
        <v>0.0157129558277757</v>
      </c>
      <c r="O1887" s="19" t="n">
        <v>3.68988941619646E-005</v>
      </c>
      <c r="P1887" s="35" t="b">
        <f aca="false">TRUE()</f>
        <v>1</v>
      </c>
      <c r="Q1887" s="17" t="n">
        <v>0</v>
      </c>
    </row>
    <row r="1888" customFormat="false" ht="15" hidden="false" customHeight="false" outlineLevel="0" collapsed="false">
      <c r="A1888" s="6" t="s">
        <v>3853</v>
      </c>
      <c r="B1888" s="6" t="s">
        <v>106</v>
      </c>
      <c r="C1888" s="18" t="n">
        <v>2346</v>
      </c>
      <c r="D1888" s="17" t="n">
        <v>0.13840678269561</v>
      </c>
      <c r="E1888" s="17" t="n">
        <v>0.0324363766608413</v>
      </c>
      <c r="F1888" s="17" t="n">
        <v>0.160551498818246</v>
      </c>
      <c r="G1888" s="17" t="n">
        <v>0.0465673113172938</v>
      </c>
      <c r="H1888" s="17" t="n">
        <v>3.64163869891633</v>
      </c>
      <c r="I1888" s="18" t="n">
        <v>115.800556844718</v>
      </c>
      <c r="J1888" s="19" t="n">
        <v>0.000406520728902449</v>
      </c>
      <c r="K1888" s="17" t="n">
        <v>0.00202551774760484</v>
      </c>
      <c r="L1888" s="17" t="n">
        <v>0.507047933331366</v>
      </c>
      <c r="M1888" s="17" t="n">
        <v>0.613715277777778</v>
      </c>
      <c r="N1888" s="17" t="n">
        <v>0.0157394721502812</v>
      </c>
      <c r="O1888" s="19" t="n">
        <v>3.69010464185006E-005</v>
      </c>
      <c r="P1888" s="35" t="b">
        <f aca="false">TRUE()</f>
        <v>1</v>
      </c>
      <c r="Q1888" s="19" t="n">
        <v>0.00017531328320802</v>
      </c>
    </row>
    <row r="1889" customFormat="false" ht="15" hidden="false" customHeight="false" outlineLevel="0" collapsed="false">
      <c r="A1889" s="6" t="s">
        <v>3854</v>
      </c>
      <c r="B1889" s="6" t="s">
        <v>106</v>
      </c>
      <c r="C1889" s="18" t="n">
        <v>2347</v>
      </c>
      <c r="D1889" s="17" t="n">
        <v>0.137831732225432</v>
      </c>
      <c r="E1889" s="17" t="n">
        <v>0.0322949377721371</v>
      </c>
      <c r="F1889" s="17" t="n">
        <v>0.159937363909558</v>
      </c>
      <c r="G1889" s="17" t="n">
        <v>0.0464548315988025</v>
      </c>
      <c r="H1889" s="17" t="n">
        <v>3.64822796966723</v>
      </c>
      <c r="I1889" s="18" t="n">
        <v>116.047581416438</v>
      </c>
      <c r="J1889" s="19" t="n">
        <v>0.000396969343274428</v>
      </c>
      <c r="K1889" s="17" t="n">
        <v>0.00198580790122269</v>
      </c>
      <c r="L1889" s="17" t="n">
        <v>0.507514530477994</v>
      </c>
      <c r="M1889" s="17" t="n">
        <v>0.61328125</v>
      </c>
      <c r="N1889" s="17" t="n">
        <v>0.0156672767830386</v>
      </c>
      <c r="O1889" s="19" t="n">
        <v>3.70059092810575E-005</v>
      </c>
      <c r="P1889" s="35" t="b">
        <f aca="false">TRUE()</f>
        <v>1</v>
      </c>
      <c r="Q1889" s="19" t="n">
        <v>0.000277777777777778</v>
      </c>
    </row>
    <row r="1890" customFormat="false" ht="15" hidden="false" customHeight="false" outlineLevel="0" collapsed="false">
      <c r="A1890" s="6" t="s">
        <v>3855</v>
      </c>
      <c r="B1890" s="6" t="s">
        <v>106</v>
      </c>
      <c r="C1890" s="18" t="n">
        <v>2348</v>
      </c>
      <c r="D1890" s="17" t="n">
        <v>0.137055918789917</v>
      </c>
      <c r="E1890" s="17" t="n">
        <v>0.0320317058735859</v>
      </c>
      <c r="F1890" s="17" t="n">
        <v>0.159094048331112</v>
      </c>
      <c r="G1890" s="17" t="n">
        <v>0.0462021016240468</v>
      </c>
      <c r="H1890" s="17" t="n">
        <v>3.66288751075012</v>
      </c>
      <c r="I1890" s="18" t="n">
        <v>116.393928390857</v>
      </c>
      <c r="J1890" s="19" t="n">
        <v>0.000376721828103059</v>
      </c>
      <c r="K1890" s="17" t="n">
        <v>0.00189599828711552</v>
      </c>
      <c r="L1890" s="17" t="n">
        <v>0.508922344456836</v>
      </c>
      <c r="M1890" s="17" t="n">
        <v>0.613715277777778</v>
      </c>
      <c r="N1890" s="17" t="n">
        <v>0.0153884263623991</v>
      </c>
      <c r="O1890" s="19" t="n">
        <v>3.72403200854272E-005</v>
      </c>
      <c r="P1890" s="35" t="b">
        <f aca="false">TRUE()</f>
        <v>1</v>
      </c>
      <c r="Q1890" s="19" t="n">
        <v>0.000110864745011087</v>
      </c>
    </row>
    <row r="1891" customFormat="false" ht="15" hidden="false" customHeight="false" outlineLevel="0" collapsed="false">
      <c r="A1891" s="6" t="s">
        <v>3856</v>
      </c>
      <c r="B1891" s="6" t="s">
        <v>106</v>
      </c>
      <c r="C1891" s="18" t="n">
        <v>2349</v>
      </c>
      <c r="D1891" s="17" t="n">
        <v>0.136080487734742</v>
      </c>
      <c r="E1891" s="17" t="n">
        <v>0.0316561838791732</v>
      </c>
      <c r="F1891" s="17" t="n">
        <v>0.158029141927276</v>
      </c>
      <c r="G1891" s="17" t="n">
        <v>0.0458225691961346</v>
      </c>
      <c r="H1891" s="17" t="n">
        <v>3.68592606741746</v>
      </c>
      <c r="I1891" s="18" t="n">
        <v>116.845322661844</v>
      </c>
      <c r="J1891" s="19" t="n">
        <v>0.000346959730729559</v>
      </c>
      <c r="K1891" s="17" t="n">
        <v>0.00176339189098959</v>
      </c>
      <c r="L1891" s="17" t="n">
        <v>0.51130062840841</v>
      </c>
      <c r="M1891" s="17" t="n">
        <v>0.613425925925926</v>
      </c>
      <c r="N1891" s="17" t="n">
        <v>0.0149009057817683</v>
      </c>
      <c r="O1891" s="19" t="n">
        <v>3.75956954753087E-005</v>
      </c>
      <c r="P1891" s="35" t="b">
        <f aca="false">TRUE()</f>
        <v>1</v>
      </c>
      <c r="Q1891" s="19" t="n">
        <v>0.000315353987806396</v>
      </c>
    </row>
    <row r="1892" customFormat="false" ht="15" hidden="false" customHeight="false" outlineLevel="0" collapsed="false">
      <c r="A1892" s="6" t="s">
        <v>3857</v>
      </c>
      <c r="B1892" s="6" t="s">
        <v>106</v>
      </c>
      <c r="C1892" s="18" t="n">
        <v>2350</v>
      </c>
      <c r="D1892" s="17" t="n">
        <v>0.134939460635737</v>
      </c>
      <c r="E1892" s="17" t="n">
        <v>0.0311838736690249</v>
      </c>
      <c r="F1892" s="17" t="n">
        <v>0.156774911660425</v>
      </c>
      <c r="G1892" s="17" t="n">
        <v>0.0453359279280058</v>
      </c>
      <c r="H1892" s="17" t="n">
        <v>3.71577613721001</v>
      </c>
      <c r="I1892" s="18" t="n">
        <v>117.402510140613</v>
      </c>
      <c r="J1892" s="19" t="n">
        <v>0.000311711506378598</v>
      </c>
      <c r="K1892" s="17" t="n">
        <v>0.0016049743854908</v>
      </c>
      <c r="L1892" s="17" t="n">
        <v>0.514426158832511</v>
      </c>
      <c r="M1892" s="17" t="n">
        <v>0.614293981481482</v>
      </c>
      <c r="N1892" s="17" t="n">
        <v>0.0142765671485174</v>
      </c>
      <c r="O1892" s="19" t="n">
        <v>3.8066943879528E-005</v>
      </c>
      <c r="P1892" s="35" t="b">
        <f aca="false">TRUE()</f>
        <v>1</v>
      </c>
      <c r="Q1892" s="17" t="n">
        <v>0</v>
      </c>
    </row>
    <row r="1893" customFormat="false" ht="15" hidden="false" customHeight="false" outlineLevel="0" collapsed="false">
      <c r="A1893" s="6" t="s">
        <v>3858</v>
      </c>
      <c r="B1893" s="6" t="s">
        <v>106</v>
      </c>
      <c r="C1893" s="18" t="n">
        <v>2351</v>
      </c>
      <c r="D1893" s="17" t="n">
        <v>0.133681053425082</v>
      </c>
      <c r="E1893" s="17" t="n">
        <v>0.0306402908415101</v>
      </c>
      <c r="F1893" s="17" t="n">
        <v>0.155391222091944</v>
      </c>
      <c r="G1893" s="17" t="n">
        <v>0.0447755992867518</v>
      </c>
      <c r="H1893" s="17" t="n">
        <v>3.75198176524891</v>
      </c>
      <c r="I1893" s="18" t="n">
        <v>118.064630932059</v>
      </c>
      <c r="J1893" s="19" t="n">
        <v>0.000273496985392073</v>
      </c>
      <c r="K1893" s="17" t="n">
        <v>0.00144144074443884</v>
      </c>
      <c r="L1893" s="17" t="n">
        <v>0.518232637642162</v>
      </c>
      <c r="M1893" s="17" t="n">
        <v>0.614438657407407</v>
      </c>
      <c r="N1893" s="17" t="n">
        <v>0.0136120244491869</v>
      </c>
      <c r="O1893" s="19" t="n">
        <v>3.8639197613359E-005</v>
      </c>
      <c r="P1893" s="35" t="b">
        <f aca="false">TRUE()</f>
        <v>1</v>
      </c>
      <c r="Q1893" s="19" t="n">
        <v>0.000233245149911817</v>
      </c>
    </row>
    <row r="1894" customFormat="false" ht="15" hidden="false" customHeight="false" outlineLevel="0" collapsed="false">
      <c r="A1894" s="6" t="s">
        <v>3859</v>
      </c>
      <c r="B1894" s="6" t="s">
        <v>106</v>
      </c>
      <c r="C1894" s="18" t="n">
        <v>2352</v>
      </c>
      <c r="D1894" s="17" t="n">
        <v>0.132314497786057</v>
      </c>
      <c r="E1894" s="17" t="n">
        <v>0.0300406315547055</v>
      </c>
      <c r="F1894" s="17" t="n">
        <v>0.153894692609363</v>
      </c>
      <c r="G1894" s="17" t="n">
        <v>0.0441534928465956</v>
      </c>
      <c r="H1894" s="17" t="n">
        <v>3.79481407666898</v>
      </c>
      <c r="I1894" s="18" t="n">
        <v>118.811500286658</v>
      </c>
      <c r="J1894" s="19" t="n">
        <v>0.000234026465876457</v>
      </c>
      <c r="K1894" s="17" t="n">
        <v>0.00126985864346884</v>
      </c>
      <c r="L1894" s="17" t="n">
        <v>0.522788526698821</v>
      </c>
      <c r="M1894" s="17" t="n">
        <v>0.615885416666667</v>
      </c>
      <c r="N1894" s="17" t="n">
        <v>0.0127936694227592</v>
      </c>
      <c r="O1894" s="19" t="n">
        <v>3.9304524526471E-005</v>
      </c>
      <c r="P1894" s="35" t="b">
        <f aca="false">TRUE()</f>
        <v>1</v>
      </c>
      <c r="Q1894" s="19" t="n">
        <v>2.08333333333333E-005</v>
      </c>
    </row>
    <row r="1895" customFormat="false" ht="15" hidden="false" customHeight="false" outlineLevel="0" collapsed="false">
      <c r="A1895" s="6" t="s">
        <v>3860</v>
      </c>
      <c r="B1895" s="6" t="s">
        <v>106</v>
      </c>
      <c r="C1895" s="18" t="n">
        <v>2353</v>
      </c>
      <c r="D1895" s="17" t="n">
        <v>0.130927802787887</v>
      </c>
      <c r="E1895" s="17" t="n">
        <v>0.0294260658359124</v>
      </c>
      <c r="F1895" s="17" t="n">
        <v>0.152377636958328</v>
      </c>
      <c r="G1895" s="17" t="n">
        <v>0.0435225997807313</v>
      </c>
      <c r="H1895" s="17" t="n">
        <v>3.84052240279101</v>
      </c>
      <c r="I1895" s="18" t="n">
        <v>119.628803649507</v>
      </c>
      <c r="J1895" s="19" t="n">
        <v>0.000197856089102374</v>
      </c>
      <c r="K1895" s="17" t="n">
        <v>0.00109005514689468</v>
      </c>
      <c r="L1895" s="17" t="n">
        <v>0.527597780358065</v>
      </c>
      <c r="M1895" s="17" t="n">
        <v>0.616319444444444</v>
      </c>
      <c r="N1895" s="17" t="n">
        <v>0.0120194281315218</v>
      </c>
      <c r="O1895" s="19" t="n">
        <v>4.00316587676638E-005</v>
      </c>
      <c r="P1895" s="35" t="b">
        <f aca="false">TRUE()</f>
        <v>1</v>
      </c>
      <c r="Q1895" s="17" t="n">
        <v>0</v>
      </c>
    </row>
    <row r="1896" customFormat="false" ht="15" hidden="false" customHeight="false" outlineLevel="0" collapsed="false">
      <c r="A1896" s="6" t="s">
        <v>3861</v>
      </c>
      <c r="B1896" s="6" t="s">
        <v>106</v>
      </c>
      <c r="C1896" s="18" t="n">
        <v>2354</v>
      </c>
      <c r="D1896" s="17" t="n">
        <v>0.12952865933551</v>
      </c>
      <c r="E1896" s="17" t="n">
        <v>0.028803186149604</v>
      </c>
      <c r="F1896" s="17" t="n">
        <v>0.150853124307469</v>
      </c>
      <c r="G1896" s="17" t="n">
        <v>0.0428893994709268</v>
      </c>
      <c r="H1896" s="17" t="n">
        <v>3.88953013912036</v>
      </c>
      <c r="I1896" s="18" t="n">
        <v>120.511968379227</v>
      </c>
      <c r="J1896" s="19" t="n">
        <v>0.00016497294204206</v>
      </c>
      <c r="K1896" s="19" t="n">
        <v>0.000928703265010613</v>
      </c>
      <c r="L1896" s="17" t="n">
        <v>0.532723791735222</v>
      </c>
      <c r="M1896" s="17" t="n">
        <v>0.616753472222222</v>
      </c>
      <c r="N1896" s="17" t="n">
        <v>0.011115585749704</v>
      </c>
      <c r="O1896" s="19" t="n">
        <v>4.08199681199093E-005</v>
      </c>
      <c r="P1896" s="35" t="b">
        <f aca="false">TRUE()</f>
        <v>1</v>
      </c>
      <c r="Q1896" s="19" t="n">
        <v>0.000100852272727273</v>
      </c>
    </row>
    <row r="1897" customFormat="false" ht="15" hidden="false" customHeight="false" outlineLevel="0" collapsed="false">
      <c r="A1897" s="6" t="s">
        <v>3862</v>
      </c>
      <c r="B1897" s="6" t="s">
        <v>106</v>
      </c>
      <c r="C1897" s="18" t="n">
        <v>2355</v>
      </c>
      <c r="D1897" s="17" t="n">
        <v>0.128145503690811</v>
      </c>
      <c r="E1897" s="17" t="n">
        <v>0.0281937493988563</v>
      </c>
      <c r="F1897" s="17" t="n">
        <v>0.149353381824093</v>
      </c>
      <c r="G1897" s="17" t="n">
        <v>0.0422665131874805</v>
      </c>
      <c r="H1897" s="17" t="n">
        <v>3.940506870404</v>
      </c>
      <c r="I1897" s="18" t="n">
        <v>121.403286727298</v>
      </c>
      <c r="J1897" s="19" t="n">
        <v>0.000136311613262339</v>
      </c>
      <c r="K1897" s="19" t="n">
        <v>0.000800624855721372</v>
      </c>
      <c r="L1897" s="17" t="n">
        <v>0.538085486904689</v>
      </c>
      <c r="M1897" s="17" t="n">
        <v>0.618055555555556</v>
      </c>
      <c r="N1897" s="17" t="n">
        <v>0.0103671921525638</v>
      </c>
      <c r="O1897" s="19" t="n">
        <v>4.16427643470691E-005</v>
      </c>
      <c r="P1897" s="35" t="b">
        <f aca="false">TRUE()</f>
        <v>1</v>
      </c>
      <c r="Q1897" s="17" t="n">
        <v>0</v>
      </c>
    </row>
    <row r="1898" customFormat="false" ht="15" hidden="false" customHeight="false" outlineLevel="0" collapsed="false">
      <c r="A1898" s="6" t="s">
        <v>3863</v>
      </c>
      <c r="B1898" s="6" t="s">
        <v>106</v>
      </c>
      <c r="C1898" s="18" t="n">
        <v>2356</v>
      </c>
      <c r="D1898" s="17" t="n">
        <v>0.126844317781635</v>
      </c>
      <c r="E1898" s="17" t="n">
        <v>0.0276272934974074</v>
      </c>
      <c r="F1898" s="17" t="n">
        <v>0.147949682160591</v>
      </c>
      <c r="G1898" s="17" t="n">
        <v>0.0417038113201723</v>
      </c>
      <c r="H1898" s="17" t="n">
        <v>3.99001871225721</v>
      </c>
      <c r="I1898" s="18" t="n">
        <v>122.318690387086</v>
      </c>
      <c r="J1898" s="19" t="n">
        <v>0.000113019393203216</v>
      </c>
      <c r="K1898" s="19" t="n">
        <v>0.000677296784214197</v>
      </c>
      <c r="L1898" s="17" t="n">
        <v>0.543184369547379</v>
      </c>
      <c r="M1898" s="17" t="n">
        <v>0.619357638888889</v>
      </c>
      <c r="N1898" s="17" t="n">
        <v>0.0096330569244392</v>
      </c>
      <c r="O1898" s="19" t="n">
        <v>4.24470802684158E-005</v>
      </c>
      <c r="P1898" s="35" t="b">
        <f aca="false">TRUE()</f>
        <v>1</v>
      </c>
      <c r="Q1898" s="19" t="n">
        <v>4.05982905982906E-005</v>
      </c>
    </row>
    <row r="1899" customFormat="false" ht="15" hidden="false" customHeight="false" outlineLevel="0" collapsed="false">
      <c r="A1899" s="6" t="s">
        <v>3864</v>
      </c>
      <c r="B1899" s="6" t="s">
        <v>106</v>
      </c>
      <c r="C1899" s="18" t="n">
        <v>2357</v>
      </c>
      <c r="D1899" s="17" t="n">
        <v>0.125596109786312</v>
      </c>
      <c r="E1899" s="17" t="n">
        <v>0.0270926637969178</v>
      </c>
      <c r="F1899" s="17" t="n">
        <v>0.146605809320937</v>
      </c>
      <c r="G1899" s="17" t="n">
        <v>0.0411768224188542</v>
      </c>
      <c r="H1899" s="17" t="n">
        <v>4.03835261250296</v>
      </c>
      <c r="I1899" s="18" t="n">
        <v>123.230643829695</v>
      </c>
      <c r="J1899" s="19" t="n">
        <v>9.39545881442423E-005</v>
      </c>
      <c r="K1899" s="19" t="n">
        <v>0.000576850457967324</v>
      </c>
      <c r="L1899" s="17" t="n">
        <v>0.548111037756382</v>
      </c>
      <c r="M1899" s="17" t="n">
        <v>0.620949074074074</v>
      </c>
      <c r="N1899" s="17" t="n">
        <v>0.00928405647197574</v>
      </c>
      <c r="O1899" s="19" t="n">
        <v>4.32593822460021E-005</v>
      </c>
      <c r="P1899" s="35" t="b">
        <f aca="false">TRUE()</f>
        <v>1</v>
      </c>
      <c r="Q1899" s="17" t="n">
        <v>0</v>
      </c>
    </row>
    <row r="1900" customFormat="false" ht="15" hidden="false" customHeight="false" outlineLevel="0" collapsed="false">
      <c r="A1900" s="6" t="s">
        <v>3865</v>
      </c>
      <c r="B1900" s="6" t="s">
        <v>106</v>
      </c>
      <c r="C1900" s="18" t="n">
        <v>2358</v>
      </c>
      <c r="D1900" s="17" t="n">
        <v>0.124448582176464</v>
      </c>
      <c r="E1900" s="17" t="n">
        <v>0.0266182863202415</v>
      </c>
      <c r="F1900" s="17" t="n">
        <v>0.145388024805666</v>
      </c>
      <c r="G1900" s="17" t="n">
        <v>0.0407136731740211</v>
      </c>
      <c r="H1900" s="17" t="n">
        <v>4.0852304362936</v>
      </c>
      <c r="I1900" s="18" t="n">
        <v>124.084611347556</v>
      </c>
      <c r="J1900" s="19" t="n">
        <v>7.8422624748128E-005</v>
      </c>
      <c r="K1900" s="19" t="n">
        <v>0.000491718187343346</v>
      </c>
      <c r="L1900" s="17" t="n">
        <v>0.552927432136408</v>
      </c>
      <c r="M1900" s="17" t="n">
        <v>0.622251157407407</v>
      </c>
      <c r="N1900" s="17" t="n">
        <v>0.00868086902050979</v>
      </c>
      <c r="O1900" s="19" t="n">
        <v>4.40128295552024E-005</v>
      </c>
      <c r="P1900" s="35" t="b">
        <f aca="false">TRUE()</f>
        <v>1</v>
      </c>
      <c r="Q1900" s="17" t="n">
        <v>0</v>
      </c>
    </row>
    <row r="1901" customFormat="false" ht="15" hidden="false" customHeight="false" outlineLevel="0" collapsed="false">
      <c r="A1901" s="6" t="s">
        <v>3866</v>
      </c>
      <c r="B1901" s="6" t="s">
        <v>106</v>
      </c>
      <c r="C1901" s="18" t="n">
        <v>2359</v>
      </c>
      <c r="D1901" s="17" t="n">
        <v>0.123398921004048</v>
      </c>
      <c r="E1901" s="17" t="n">
        <v>0.0262007211648936</v>
      </c>
      <c r="F1901" s="17" t="n">
        <v>0.144289866186403</v>
      </c>
      <c r="G1901" s="17" t="n">
        <v>0.0403217524140702</v>
      </c>
      <c r="H1901" s="17" t="n">
        <v>4.12956457895216</v>
      </c>
      <c r="I1901" s="18" t="n">
        <v>124.914175831662</v>
      </c>
      <c r="J1901" s="19" t="n">
        <v>6.59989695927248E-005</v>
      </c>
      <c r="K1901" s="19" t="n">
        <v>0.000419227889864933</v>
      </c>
      <c r="L1901" s="17" t="n">
        <v>0.557427814080132</v>
      </c>
      <c r="M1901" s="17" t="n">
        <v>0.623263888888889</v>
      </c>
      <c r="N1901" s="17" t="n">
        <v>0.00815604365821851</v>
      </c>
      <c r="O1901" s="19" t="n">
        <v>4.46891819750387E-005</v>
      </c>
      <c r="P1901" s="35" t="b">
        <f aca="false">TRUE()</f>
        <v>1</v>
      </c>
      <c r="Q1901" s="19" t="n">
        <v>7.36060049019608E-005</v>
      </c>
    </row>
    <row r="1902" customFormat="false" ht="15" hidden="false" customHeight="false" outlineLevel="0" collapsed="false">
      <c r="A1902" s="6" t="s">
        <v>3867</v>
      </c>
      <c r="B1902" s="6" t="s">
        <v>106</v>
      </c>
      <c r="C1902" s="18" t="n">
        <v>2360</v>
      </c>
      <c r="D1902" s="17" t="n">
        <v>0.122448447634707</v>
      </c>
      <c r="E1902" s="17" t="n">
        <v>0.0258394300830208</v>
      </c>
      <c r="F1902" s="17" t="n">
        <v>0.14329625723918</v>
      </c>
      <c r="G1902" s="17" t="n">
        <v>0.0399892096790577</v>
      </c>
      <c r="H1902" s="17" t="n">
        <v>4.1683085300307</v>
      </c>
      <c r="I1902" s="18" t="n">
        <v>125.675144903876</v>
      </c>
      <c r="J1902" s="19" t="n">
        <v>5.66884125825794E-005</v>
      </c>
      <c r="K1902" s="19" t="n">
        <v>0.000364854393755791</v>
      </c>
      <c r="L1902" s="17" t="n">
        <v>0.56128402570812</v>
      </c>
      <c r="M1902" s="17" t="n">
        <v>0.624131944444444</v>
      </c>
      <c r="N1902" s="17" t="n">
        <v>0.00774958981914613</v>
      </c>
      <c r="O1902" s="19" t="n">
        <v>4.53044911561538E-005</v>
      </c>
      <c r="P1902" s="35" t="b">
        <f aca="false">TRUE()</f>
        <v>1</v>
      </c>
      <c r="Q1902" s="19" t="n">
        <v>7.5E-005</v>
      </c>
    </row>
    <row r="1903" customFormat="false" ht="15" hidden="false" customHeight="false" outlineLevel="0" collapsed="false">
      <c r="A1903" s="6" t="s">
        <v>3868</v>
      </c>
      <c r="B1903" s="6" t="s">
        <v>106</v>
      </c>
      <c r="C1903" s="18" t="n">
        <v>2361</v>
      </c>
      <c r="D1903" s="17" t="n">
        <v>0.121607814346337</v>
      </c>
      <c r="E1903" s="17" t="n">
        <v>0.0255342462894752</v>
      </c>
      <c r="F1903" s="17" t="n">
        <v>0.142420993319333</v>
      </c>
      <c r="G1903" s="17" t="n">
        <v>0.039716593261241</v>
      </c>
      <c r="H1903" s="17" t="n">
        <v>4.20168221263279</v>
      </c>
      <c r="I1903" s="18" t="n">
        <v>126.362498336987</v>
      </c>
      <c r="J1903" s="19" t="n">
        <v>4.96771702526224E-005</v>
      </c>
      <c r="K1903" s="19" t="n">
        <v>0.000323253649580844</v>
      </c>
      <c r="L1903" s="17" t="n">
        <v>0.564539693810906</v>
      </c>
      <c r="M1903" s="17" t="n">
        <v>0.626157407407407</v>
      </c>
      <c r="N1903" s="17" t="n">
        <v>0.00738486057043855</v>
      </c>
      <c r="O1903" s="19" t="n">
        <v>4.58122652043244E-005</v>
      </c>
      <c r="P1903" s="35" t="b">
        <f aca="false">TRUE()</f>
        <v>1</v>
      </c>
      <c r="Q1903" s="19" t="n">
        <v>0.000317406455427289</v>
      </c>
    </row>
    <row r="1904" customFormat="false" ht="15" hidden="false" customHeight="false" outlineLevel="0" collapsed="false">
      <c r="A1904" s="6" t="s">
        <v>3869</v>
      </c>
      <c r="B1904" s="6" t="s">
        <v>106</v>
      </c>
      <c r="C1904" s="18" t="n">
        <v>2362</v>
      </c>
      <c r="D1904" s="17" t="n">
        <v>0.12085880450387</v>
      </c>
      <c r="E1904" s="17" t="n">
        <v>0.025280297033881</v>
      </c>
      <c r="F1904" s="17" t="n">
        <v>0.141643037464194</v>
      </c>
      <c r="G1904" s="17" t="n">
        <v>0.0394978673089696</v>
      </c>
      <c r="H1904" s="17" t="n">
        <v>4.229512468697</v>
      </c>
      <c r="I1904" s="18" t="n">
        <v>126.974662793629</v>
      </c>
      <c r="J1904" s="19" t="n">
        <v>4.44621694239239E-005</v>
      </c>
      <c r="K1904" s="19" t="n">
        <v>0.000293010660382223</v>
      </c>
      <c r="L1904" s="17" t="n">
        <v>0.567178589822784</v>
      </c>
      <c r="M1904" s="17" t="n">
        <v>0.627025462962963</v>
      </c>
      <c r="N1904" s="17" t="n">
        <v>0.00711239528250571</v>
      </c>
      <c r="O1904" s="19" t="n">
        <v>4.62349974593674E-005</v>
      </c>
      <c r="P1904" s="35" t="b">
        <f aca="false">TRUE()</f>
        <v>1</v>
      </c>
      <c r="Q1904" s="19" t="n">
        <v>0.00021903520208605</v>
      </c>
    </row>
    <row r="1905" customFormat="false" ht="15" hidden="false" customHeight="false" outlineLevel="0" collapsed="false">
      <c r="A1905" s="6" t="s">
        <v>3870</v>
      </c>
      <c r="B1905" s="6" t="s">
        <v>106</v>
      </c>
      <c r="C1905" s="18" t="n">
        <v>2363</v>
      </c>
      <c r="D1905" s="17" t="n">
        <v>0.120179732425</v>
      </c>
      <c r="E1905" s="17" t="n">
        <v>0.0250651390556529</v>
      </c>
      <c r="F1905" s="17" t="n">
        <v>0.140936299432414</v>
      </c>
      <c r="G1905" s="17" t="n">
        <v>0.0393184046760265</v>
      </c>
      <c r="H1905" s="17" t="n">
        <v>4.2524978322695</v>
      </c>
      <c r="I1905" s="18" t="n">
        <v>127.522916034648</v>
      </c>
      <c r="J1905" s="19" t="n">
        <v>4.05446266178066E-005</v>
      </c>
      <c r="K1905" s="19" t="n">
        <v>0.000269775196754874</v>
      </c>
      <c r="L1905" s="17" t="n">
        <v>0.569277720266091</v>
      </c>
      <c r="M1905" s="17" t="n">
        <v>0.627893518518519</v>
      </c>
      <c r="N1905" s="17" t="n">
        <v>0.00692487580519717</v>
      </c>
      <c r="O1905" s="19" t="n">
        <v>4.66228251148568E-005</v>
      </c>
      <c r="P1905" s="35" t="b">
        <f aca="false">TRUE()</f>
        <v>1</v>
      </c>
      <c r="Q1905" s="19" t="n">
        <v>3.125E-005</v>
      </c>
    </row>
    <row r="1906" customFormat="false" ht="15" hidden="false" customHeight="false" outlineLevel="0" collapsed="false">
      <c r="A1906" s="6" t="s">
        <v>3871</v>
      </c>
      <c r="B1906" s="6" t="s">
        <v>106</v>
      </c>
      <c r="C1906" s="18" t="n">
        <v>2364</v>
      </c>
      <c r="D1906" s="17" t="n">
        <v>0.119565003025518</v>
      </c>
      <c r="E1906" s="17" t="n">
        <v>0.0248857186757601</v>
      </c>
      <c r="F1906" s="17" t="n">
        <v>0.140300885084327</v>
      </c>
      <c r="G1906" s="17" t="n">
        <v>0.0391722465501746</v>
      </c>
      <c r="H1906" s="17" t="n">
        <v>4.27221079206683</v>
      </c>
      <c r="I1906" s="18" t="n">
        <v>127.999167955046</v>
      </c>
      <c r="J1906" s="19" t="n">
        <v>3.74479900234016E-005</v>
      </c>
      <c r="K1906" s="19" t="n">
        <v>0.000251806500857112</v>
      </c>
      <c r="L1906" s="17" t="n">
        <v>0.57106440312143</v>
      </c>
      <c r="M1906" s="17" t="n">
        <v>0.628038194444444</v>
      </c>
      <c r="N1906" s="17" t="n">
        <v>0.00676896553576741</v>
      </c>
      <c r="O1906" s="19" t="n">
        <v>4.69403467548201E-005</v>
      </c>
      <c r="P1906" s="35" t="b">
        <f aca="false">TRUE()</f>
        <v>1</v>
      </c>
      <c r="Q1906" s="19" t="n">
        <v>3.92156862745098E-005</v>
      </c>
    </row>
    <row r="1907" customFormat="false" ht="15" hidden="false" customHeight="false" outlineLevel="0" collapsed="false">
      <c r="A1907" s="6" t="s">
        <v>3872</v>
      </c>
      <c r="B1907" s="6" t="s">
        <v>106</v>
      </c>
      <c r="C1907" s="18" t="n">
        <v>2365</v>
      </c>
      <c r="D1907" s="17" t="n">
        <v>0.118977865333565</v>
      </c>
      <c r="E1907" s="17" t="n">
        <v>0.0247267891884327</v>
      </c>
      <c r="F1907" s="17" t="n">
        <v>0.139706931790958</v>
      </c>
      <c r="G1907" s="17" t="n">
        <v>0.0390460839509408</v>
      </c>
      <c r="H1907" s="17" t="n">
        <v>4.29206605810056</v>
      </c>
      <c r="I1907" s="18" t="n">
        <v>128.43806018072</v>
      </c>
      <c r="J1907" s="19" t="n">
        <v>3.45645030046753E-005</v>
      </c>
      <c r="K1907" s="19" t="n">
        <v>0.000234902181604142</v>
      </c>
      <c r="L1907" s="17" t="n">
        <v>0.572934072641122</v>
      </c>
      <c r="M1907" s="17" t="n">
        <v>0.628761574074074</v>
      </c>
      <c r="N1907" s="17" t="n">
        <v>0.00658786319854234</v>
      </c>
      <c r="O1907" s="19" t="n">
        <v>4.72309490477273E-005</v>
      </c>
      <c r="P1907" s="35" t="b">
        <f aca="false">TRUE()</f>
        <v>1</v>
      </c>
      <c r="Q1907" s="19" t="n">
        <v>0.000412193152454781</v>
      </c>
    </row>
    <row r="1908" customFormat="false" ht="15" hidden="false" customHeight="false" outlineLevel="0" collapsed="false">
      <c r="A1908" s="6" t="s">
        <v>3873</v>
      </c>
      <c r="B1908" s="6" t="s">
        <v>106</v>
      </c>
      <c r="C1908" s="18" t="n">
        <v>2366</v>
      </c>
      <c r="D1908" s="17" t="n">
        <v>0.118420505283952</v>
      </c>
      <c r="E1908" s="17" t="n">
        <v>0.0245832774970993</v>
      </c>
      <c r="F1908" s="17" t="n">
        <v>0.139147157239279</v>
      </c>
      <c r="G1908" s="17" t="n">
        <v>0.0389380382999108</v>
      </c>
      <c r="H1908" s="17" t="n">
        <v>4.3106378599244</v>
      </c>
      <c r="I1908" s="18" t="n">
        <v>128.859750041068</v>
      </c>
      <c r="J1908" s="19" t="n">
        <v>3.20584555120903E-005</v>
      </c>
      <c r="K1908" s="19" t="n">
        <v>0.000220408549377633</v>
      </c>
      <c r="L1908" s="17" t="n">
        <v>0.574660457261196</v>
      </c>
      <c r="M1908" s="17" t="n">
        <v>0.62890625</v>
      </c>
      <c r="N1908" s="17" t="n">
        <v>0.006449211378619</v>
      </c>
      <c r="O1908" s="19" t="n">
        <v>4.74882037231892E-005</v>
      </c>
      <c r="P1908" s="35" t="b">
        <f aca="false">TRUE()</f>
        <v>1</v>
      </c>
      <c r="Q1908" s="19" t="n">
        <v>7.97872340425532E-005</v>
      </c>
    </row>
    <row r="1909" customFormat="false" ht="15" hidden="false" customHeight="false" outlineLevel="0" collapsed="false">
      <c r="A1909" s="6" t="s">
        <v>3874</v>
      </c>
      <c r="B1909" s="6" t="s">
        <v>106</v>
      </c>
      <c r="C1909" s="18" t="n">
        <v>2367</v>
      </c>
      <c r="D1909" s="17" t="n">
        <v>0.117899597682818</v>
      </c>
      <c r="E1909" s="17" t="n">
        <v>0.0244597158661202</v>
      </c>
      <c r="F1909" s="17" t="n">
        <v>0.138619212059442</v>
      </c>
      <c r="G1909" s="17" t="n">
        <v>0.038848934227473</v>
      </c>
      <c r="H1909" s="17" t="n">
        <v>4.3255178745584</v>
      </c>
      <c r="I1909" s="18" t="n">
        <v>129.240423914909</v>
      </c>
      <c r="J1909" s="19" t="n">
        <v>3.01704409995975E-005</v>
      </c>
      <c r="K1909" s="19" t="n">
        <v>0.000208468665903574</v>
      </c>
      <c r="L1909" s="17" t="n">
        <v>0.575965787414024</v>
      </c>
      <c r="M1909" s="17" t="n">
        <v>0.629340277777778</v>
      </c>
      <c r="N1909" s="17" t="n">
        <v>0.00633775643442964</v>
      </c>
      <c r="O1909" s="19" t="n">
        <v>4.76584158577702E-005</v>
      </c>
      <c r="P1909" s="35" t="b">
        <f aca="false">TRUE()</f>
        <v>1</v>
      </c>
      <c r="Q1909" s="19" t="n">
        <v>0.000114052445302445</v>
      </c>
    </row>
    <row r="1910" customFormat="false" ht="15" hidden="false" customHeight="false" outlineLevel="0" collapsed="false">
      <c r="A1910" s="6" t="s">
        <v>3875</v>
      </c>
      <c r="B1910" s="6" t="s">
        <v>106</v>
      </c>
      <c r="C1910" s="18" t="n">
        <v>2368</v>
      </c>
      <c r="D1910" s="17" t="n">
        <v>0.117389311962244</v>
      </c>
      <c r="E1910" s="17" t="n">
        <v>0.0243372099918996</v>
      </c>
      <c r="F1910" s="17" t="n">
        <v>0.13809826389576</v>
      </c>
      <c r="G1910" s="17" t="n">
        <v>0.0387601559170304</v>
      </c>
      <c r="H1910" s="17" t="n">
        <v>4.33962462538038</v>
      </c>
      <c r="I1910" s="18" t="n">
        <v>129.619724784334</v>
      </c>
      <c r="J1910" s="19" t="n">
        <v>2.84763347755585E-005</v>
      </c>
      <c r="K1910" s="19" t="n">
        <v>0.00019808790453301</v>
      </c>
      <c r="L1910" s="17" t="n">
        <v>0.577169310479543</v>
      </c>
      <c r="M1910" s="17" t="n">
        <v>0.629050925925926</v>
      </c>
      <c r="N1910" s="17" t="n">
        <v>0.00623089887361376</v>
      </c>
      <c r="O1910" s="19" t="n">
        <v>4.78283628394737E-005</v>
      </c>
      <c r="P1910" s="35" t="b">
        <f aca="false">TRUE()</f>
        <v>1</v>
      </c>
      <c r="Q1910" s="19" t="n">
        <v>0.000242200693001215</v>
      </c>
    </row>
    <row r="1911" customFormat="false" ht="15" hidden="false" customHeight="false" outlineLevel="0" collapsed="false">
      <c r="A1911" s="6" t="s">
        <v>3876</v>
      </c>
      <c r="B1911" s="6" t="s">
        <v>106</v>
      </c>
      <c r="C1911" s="18" t="n">
        <v>2369</v>
      </c>
      <c r="D1911" s="17" t="n">
        <v>0.116901000332156</v>
      </c>
      <c r="E1911" s="17" t="n">
        <v>0.0242188645828567</v>
      </c>
      <c r="F1911" s="17" t="n">
        <v>0.137594204737494</v>
      </c>
      <c r="G1911" s="17" t="n">
        <v>0.0386761206689318</v>
      </c>
      <c r="H1911" s="17" t="n">
        <v>4.35211112710535</v>
      </c>
      <c r="I1911" s="18" t="n">
        <v>129.995629906289</v>
      </c>
      <c r="J1911" s="19" t="n">
        <v>2.70475800089489E-005</v>
      </c>
      <c r="K1911" s="19" t="n">
        <v>0.00018926435325483</v>
      </c>
      <c r="L1911" s="17" t="n">
        <v>0.578162427373367</v>
      </c>
      <c r="M1911" s="17" t="n">
        <v>0.629340277777778</v>
      </c>
      <c r="N1911" s="17" t="n">
        <v>0.00614682035929002</v>
      </c>
      <c r="O1911" s="19" t="n">
        <v>4.80192481856118E-005</v>
      </c>
      <c r="P1911" s="35" t="b">
        <f aca="false">TRUE()</f>
        <v>1</v>
      </c>
      <c r="Q1911" s="19" t="n">
        <v>0.000187102602073532</v>
      </c>
    </row>
    <row r="1912" customFormat="false" ht="15" hidden="false" customHeight="false" outlineLevel="0" collapsed="false">
      <c r="A1912" s="6" t="s">
        <v>3877</v>
      </c>
      <c r="B1912" s="6" t="s">
        <v>106</v>
      </c>
      <c r="C1912" s="18" t="n">
        <v>2370</v>
      </c>
      <c r="D1912" s="17" t="n">
        <v>0.116413979920455</v>
      </c>
      <c r="E1912" s="17" t="n">
        <v>0.0241082919477062</v>
      </c>
      <c r="F1912" s="17" t="n">
        <v>0.137090039299801</v>
      </c>
      <c r="G1912" s="17" t="n">
        <v>0.0386009632000513</v>
      </c>
      <c r="H1912" s="17" t="n">
        <v>4.36316461999789</v>
      </c>
      <c r="I1912" s="18" t="n">
        <v>130.361940764639</v>
      </c>
      <c r="J1912" s="19" t="n">
        <v>2.58358500509625E-005</v>
      </c>
      <c r="K1912" s="19" t="n">
        <v>0.000181863257939654</v>
      </c>
      <c r="L1912" s="17" t="n">
        <v>0.578981639970408</v>
      </c>
      <c r="M1912" s="17" t="n">
        <v>0.62962962962963</v>
      </c>
      <c r="N1912" s="17" t="n">
        <v>0.00609092738614863</v>
      </c>
      <c r="O1912" s="19" t="n">
        <v>4.81775777774184E-005</v>
      </c>
      <c r="P1912" s="35" t="b">
        <f aca="false">TRUE()</f>
        <v>1</v>
      </c>
      <c r="Q1912" s="19" t="n">
        <v>2.77777777777778E-005</v>
      </c>
    </row>
    <row r="1913" customFormat="false" ht="15" hidden="false" customHeight="false" outlineLevel="0" collapsed="false">
      <c r="A1913" s="6" t="s">
        <v>3878</v>
      </c>
      <c r="B1913" s="6" t="s">
        <v>106</v>
      </c>
      <c r="C1913" s="18" t="n">
        <v>2371</v>
      </c>
      <c r="D1913" s="17" t="n">
        <v>0.115923467894188</v>
      </c>
      <c r="E1913" s="17" t="n">
        <v>0.0239933748094389</v>
      </c>
      <c r="F1913" s="17" t="n">
        <v>0.136584367573744</v>
      </c>
      <c r="G1913" s="17" t="n">
        <v>0.0385175940947971</v>
      </c>
      <c r="H1913" s="17" t="n">
        <v>4.37556272779755</v>
      </c>
      <c r="I1913" s="18" t="n">
        <v>130.726747386767</v>
      </c>
      <c r="J1913" s="19" t="n">
        <v>2.45439664751074E-005</v>
      </c>
      <c r="K1913" s="19" t="n">
        <v>0.000173508416552855</v>
      </c>
      <c r="L1913" s="17" t="n">
        <v>0.579981369154999</v>
      </c>
      <c r="M1913" s="17" t="n">
        <v>0.629340277777778</v>
      </c>
      <c r="N1913" s="17" t="n">
        <v>0.00600401226414023</v>
      </c>
      <c r="O1913" s="19" t="n">
        <v>4.83607490056161E-005</v>
      </c>
      <c r="P1913" s="35" t="b">
        <f aca="false">TRUE()</f>
        <v>1</v>
      </c>
      <c r="Q1913" s="19" t="n">
        <v>0.000334571320416551</v>
      </c>
    </row>
    <row r="1914" customFormat="false" ht="15" hidden="false" customHeight="false" outlineLevel="0" collapsed="false">
      <c r="A1914" s="6" t="s">
        <v>3879</v>
      </c>
      <c r="B1914" s="6" t="s">
        <v>106</v>
      </c>
      <c r="C1914" s="18" t="n">
        <v>2372</v>
      </c>
      <c r="D1914" s="17" t="n">
        <v>0.115436150183625</v>
      </c>
      <c r="E1914" s="17" t="n">
        <v>0.023874497842585</v>
      </c>
      <c r="F1914" s="17" t="n">
        <v>0.136086855028515</v>
      </c>
      <c r="G1914" s="17" t="n">
        <v>0.0384300557982283</v>
      </c>
      <c r="H1914" s="17" t="n">
        <v>4.38970882892206</v>
      </c>
      <c r="I1914" s="18" t="n">
        <v>131.102673093164</v>
      </c>
      <c r="J1914" s="19" t="n">
        <v>2.31499288322959E-005</v>
      </c>
      <c r="K1914" s="19" t="n">
        <v>0.000164356539407297</v>
      </c>
      <c r="L1914" s="17" t="n">
        <v>0.581192142979869</v>
      </c>
      <c r="M1914" s="17" t="n">
        <v>0.62962962962963</v>
      </c>
      <c r="N1914" s="17" t="n">
        <v>0.00592734685208989</v>
      </c>
      <c r="O1914" s="19" t="n">
        <v>4.86004381698861E-005</v>
      </c>
      <c r="P1914" s="35" t="b">
        <f aca="false">TRUE()</f>
        <v>1</v>
      </c>
      <c r="Q1914" s="19" t="n">
        <v>0.000182791456228956</v>
      </c>
    </row>
    <row r="1915" customFormat="false" ht="15" hidden="false" customHeight="false" outlineLevel="0" collapsed="false">
      <c r="A1915" s="6" t="s">
        <v>3880</v>
      </c>
      <c r="B1915" s="6" t="s">
        <v>106</v>
      </c>
      <c r="C1915" s="18" t="n">
        <v>2373</v>
      </c>
      <c r="D1915" s="17" t="n">
        <v>0.114944154715717</v>
      </c>
      <c r="E1915" s="17" t="n">
        <v>0.0237560462886885</v>
      </c>
      <c r="F1915" s="17" t="n">
        <v>0.135578945177366</v>
      </c>
      <c r="G1915" s="17" t="n">
        <v>0.0383384559925755</v>
      </c>
      <c r="H1915" s="17" t="n">
        <v>4.40290699110218</v>
      </c>
      <c r="I1915" s="18" t="n">
        <v>131.464574362193</v>
      </c>
      <c r="J1915" s="19" t="n">
        <v>2.19165540876657E-005</v>
      </c>
      <c r="K1915" s="19" t="n">
        <v>0.000156406220190388</v>
      </c>
      <c r="L1915" s="17" t="n">
        <v>0.582300975891167</v>
      </c>
      <c r="M1915" s="17" t="n">
        <v>0.62962962962963</v>
      </c>
      <c r="N1915" s="17" t="n">
        <v>0.00584074698132362</v>
      </c>
      <c r="O1915" s="19" t="n">
        <v>4.87996109666319E-005</v>
      </c>
      <c r="P1915" s="35" t="b">
        <f aca="false">TRUE()</f>
        <v>1</v>
      </c>
      <c r="Q1915" s="19" t="n">
        <v>0.000260207947101718</v>
      </c>
    </row>
    <row r="1916" customFormat="false" ht="15" hidden="false" customHeight="false" outlineLevel="0" collapsed="false">
      <c r="A1916" s="6" t="s">
        <v>3881</v>
      </c>
      <c r="B1916" s="6" t="s">
        <v>106</v>
      </c>
      <c r="C1916" s="18" t="n">
        <v>2374</v>
      </c>
      <c r="D1916" s="17" t="n">
        <v>0.114447074252422</v>
      </c>
      <c r="E1916" s="17" t="n">
        <v>0.0236401385968005</v>
      </c>
      <c r="F1916" s="17" t="n">
        <v>0.135062338091019</v>
      </c>
      <c r="G1916" s="17" t="n">
        <v>0.038241416655321</v>
      </c>
      <c r="H1916" s="17" t="n">
        <v>4.41546306282144</v>
      </c>
      <c r="I1916" s="18" t="n">
        <v>131.794651258601</v>
      </c>
      <c r="J1916" s="19" t="n">
        <v>2.08031393451362E-005</v>
      </c>
      <c r="K1916" s="19" t="n">
        <v>0.000149363287183497</v>
      </c>
      <c r="L1916" s="17" t="n">
        <v>0.58337987856088</v>
      </c>
      <c r="M1916" s="17" t="n">
        <v>0.629774305555556</v>
      </c>
      <c r="N1916" s="17" t="n">
        <v>0.00575333179065732</v>
      </c>
      <c r="O1916" s="19" t="n">
        <v>4.8944452442748E-005</v>
      </c>
      <c r="P1916" s="35" t="b">
        <f aca="false">TRUE()</f>
        <v>1</v>
      </c>
      <c r="Q1916" s="19" t="n">
        <v>0.000246492346938776</v>
      </c>
    </row>
    <row r="1917" customFormat="false" ht="15" hidden="false" customHeight="false" outlineLevel="0" collapsed="false">
      <c r="A1917" s="6" t="s">
        <v>3882</v>
      </c>
      <c r="B1917" s="6" t="s">
        <v>106</v>
      </c>
      <c r="C1917" s="18" t="n">
        <v>2375</v>
      </c>
      <c r="D1917" s="17" t="n">
        <v>0.11395349654507</v>
      </c>
      <c r="E1917" s="17" t="n">
        <v>0.0235189866206417</v>
      </c>
      <c r="F1917" s="17" t="n">
        <v>0.134548158017505</v>
      </c>
      <c r="G1917" s="17" t="n">
        <v>0.0381431519267284</v>
      </c>
      <c r="H1917" s="17" t="n">
        <v>4.42847005259281</v>
      </c>
      <c r="I1917" s="18" t="n">
        <v>132.154387262979</v>
      </c>
      <c r="J1917" s="19" t="n">
        <v>1.97050834812126E-005</v>
      </c>
      <c r="K1917" s="19" t="n">
        <v>0.000142345113539109</v>
      </c>
      <c r="L1917" s="17" t="n">
        <v>0.584465157962554</v>
      </c>
      <c r="M1917" s="17" t="n">
        <v>0.629918981481482</v>
      </c>
      <c r="N1917" s="17" t="n">
        <v>0.0056784637719261</v>
      </c>
      <c r="O1917" s="19" t="n">
        <v>4.91675156018102E-005</v>
      </c>
      <c r="P1917" s="35" t="b">
        <f aca="false">TRUE()</f>
        <v>1</v>
      </c>
      <c r="Q1917" s="17" t="n">
        <v>0</v>
      </c>
    </row>
    <row r="1918" customFormat="false" ht="15" hidden="false" customHeight="false" outlineLevel="0" collapsed="false">
      <c r="A1918" s="6" t="s">
        <v>3883</v>
      </c>
      <c r="B1918" s="6" t="s">
        <v>106</v>
      </c>
      <c r="C1918" s="18" t="n">
        <v>2376</v>
      </c>
      <c r="D1918" s="17" t="n">
        <v>0.113456176809484</v>
      </c>
      <c r="E1918" s="17" t="n">
        <v>0.0233933964983582</v>
      </c>
      <c r="F1918" s="17" t="n">
        <v>0.134026459780418</v>
      </c>
      <c r="G1918" s="17" t="n">
        <v>0.0380404149549329</v>
      </c>
      <c r="H1918" s="17" t="n">
        <v>4.44145000688166</v>
      </c>
      <c r="I1918" s="18" t="n">
        <v>132.527528596212</v>
      </c>
      <c r="J1918" s="19" t="n">
        <v>1.86633359038411E-005</v>
      </c>
      <c r="K1918" s="19" t="n">
        <v>0.000135174240060773</v>
      </c>
      <c r="L1918" s="17" t="n">
        <v>0.585522310638987</v>
      </c>
      <c r="M1918" s="17" t="n">
        <v>0.630208333333333</v>
      </c>
      <c r="N1918" s="17" t="n">
        <v>0.0055938301875619</v>
      </c>
      <c r="O1918" s="19" t="n">
        <v>4.94387942047191E-005</v>
      </c>
      <c r="P1918" s="35" t="b">
        <f aca="false">TRUE()</f>
        <v>1</v>
      </c>
      <c r="Q1918" s="19" t="n">
        <v>0.000246913580246914</v>
      </c>
    </row>
    <row r="1919" customFormat="false" ht="15" hidden="false" customHeight="false" outlineLevel="0" collapsed="false">
      <c r="A1919" s="6" t="s">
        <v>3884</v>
      </c>
      <c r="B1919" s="6" t="s">
        <v>106</v>
      </c>
      <c r="C1919" s="18" t="n">
        <v>2377</v>
      </c>
      <c r="D1919" s="17" t="n">
        <v>0.11296589630311</v>
      </c>
      <c r="E1919" s="17" t="n">
        <v>0.0232696517919264</v>
      </c>
      <c r="F1919" s="17" t="n">
        <v>0.133511922596436</v>
      </c>
      <c r="G1919" s="17" t="n">
        <v>0.0379397740028779</v>
      </c>
      <c r="H1919" s="17" t="n">
        <v>4.45425291417926</v>
      </c>
      <c r="I1919" s="18" t="n">
        <v>132.900803674757</v>
      </c>
      <c r="J1919" s="19" t="n">
        <v>1.76870420654012E-005</v>
      </c>
      <c r="K1919" s="19" t="n">
        <v>0.00012878036619249</v>
      </c>
      <c r="L1919" s="17" t="n">
        <v>0.586554923576706</v>
      </c>
      <c r="M1919" s="17" t="n">
        <v>0.630497685185185</v>
      </c>
      <c r="N1919" s="17" t="n">
        <v>0.00551988553534356</v>
      </c>
      <c r="O1919" s="19" t="n">
        <v>4.96687889031393E-005</v>
      </c>
      <c r="P1919" s="35" t="b">
        <f aca="false">TRUE()</f>
        <v>1</v>
      </c>
      <c r="Q1919" s="19" t="n">
        <v>7.94573643410853E-005</v>
      </c>
    </row>
    <row r="1920" customFormat="false" ht="15" hidden="false" customHeight="false" outlineLevel="0" collapsed="false">
      <c r="A1920" s="6" t="s">
        <v>3885</v>
      </c>
      <c r="B1920" s="6" t="s">
        <v>106</v>
      </c>
      <c r="C1920" s="18" t="n">
        <v>2378</v>
      </c>
      <c r="D1920" s="17" t="n">
        <v>0.112481133158629</v>
      </c>
      <c r="E1920" s="17" t="n">
        <v>0.023144141329029</v>
      </c>
      <c r="F1920" s="17" t="n">
        <v>0.133005121910807</v>
      </c>
      <c r="G1920" s="17" t="n">
        <v>0.0378425951216237</v>
      </c>
      <c r="H1920" s="17" t="n">
        <v>4.46762314546342</v>
      </c>
      <c r="I1920" s="18" t="n">
        <v>133.301181980219</v>
      </c>
      <c r="J1920" s="19" t="n">
        <v>1.67187954414395E-005</v>
      </c>
      <c r="K1920" s="19" t="n">
        <v>0.000122703486259375</v>
      </c>
      <c r="L1920" s="17" t="n">
        <v>0.58761380165922</v>
      </c>
      <c r="M1920" s="17" t="n">
        <v>0.630642361111111</v>
      </c>
      <c r="N1920" s="17" t="n">
        <v>0.00543993891027895</v>
      </c>
      <c r="O1920" s="19" t="n">
        <v>4.99200461405391E-005</v>
      </c>
      <c r="P1920" s="35" t="b">
        <f aca="false">TRUE()</f>
        <v>1</v>
      </c>
      <c r="Q1920" s="17" t="n">
        <v>0</v>
      </c>
    </row>
    <row r="1921" customFormat="false" ht="15" hidden="false" customHeight="false" outlineLevel="0" collapsed="false">
      <c r="A1921" s="6" t="s">
        <v>3886</v>
      </c>
      <c r="B1921" s="6" t="s">
        <v>106</v>
      </c>
      <c r="C1921" s="18" t="n">
        <v>2379</v>
      </c>
      <c r="D1921" s="17" t="n">
        <v>0.111994456491192</v>
      </c>
      <c r="E1921" s="17" t="n">
        <v>0.0230200879556313</v>
      </c>
      <c r="F1921" s="17" t="n">
        <v>0.132489673708807</v>
      </c>
      <c r="G1921" s="17" t="n">
        <v>0.0377338303760467</v>
      </c>
      <c r="H1921" s="17" t="n">
        <v>4.48012225461758</v>
      </c>
      <c r="I1921" s="18" t="n">
        <v>133.653067112965</v>
      </c>
      <c r="J1921" s="19" t="n">
        <v>1.58614731708773E-005</v>
      </c>
      <c r="K1921" s="19" t="n">
        <v>0.000117035012753687</v>
      </c>
      <c r="L1921" s="17" t="n">
        <v>0.58864191408354</v>
      </c>
      <c r="M1921" s="17" t="n">
        <v>0.630931712962963</v>
      </c>
      <c r="N1921" s="17" t="n">
        <v>0.00535210535954275</v>
      </c>
      <c r="O1921" s="19" t="n">
        <v>5.0178185702284E-005</v>
      </c>
      <c r="P1921" s="35" t="b">
        <f aca="false">TRUE()</f>
        <v>1</v>
      </c>
      <c r="Q1921" s="19" t="n">
        <v>0.000887666576988611</v>
      </c>
    </row>
    <row r="1922" customFormat="false" ht="15" hidden="false" customHeight="false" outlineLevel="0" collapsed="false">
      <c r="A1922" s="6" t="s">
        <v>3887</v>
      </c>
      <c r="B1922" s="6" t="s">
        <v>106</v>
      </c>
      <c r="C1922" s="18" t="n">
        <v>2380</v>
      </c>
      <c r="D1922" s="17" t="n">
        <v>0.111517631862727</v>
      </c>
      <c r="E1922" s="17" t="n">
        <v>0.0228992111287187</v>
      </c>
      <c r="F1922" s="17" t="n">
        <v>0.131980481636883</v>
      </c>
      <c r="G1922" s="17" t="n">
        <v>0.0376205617084817</v>
      </c>
      <c r="H1922" s="17" t="n">
        <v>4.49185722492931</v>
      </c>
      <c r="I1922" s="18" t="n">
        <v>133.971777327781</v>
      </c>
      <c r="J1922" s="19" t="n">
        <v>1.50958832334247E-005</v>
      </c>
      <c r="K1922" s="19" t="n">
        <v>0.000111685209526429</v>
      </c>
      <c r="L1922" s="17" t="n">
        <v>0.589626615745171</v>
      </c>
      <c r="M1922" s="17" t="n">
        <v>0.631365740740741</v>
      </c>
      <c r="N1922" s="17" t="n">
        <v>0.00527723383862227</v>
      </c>
      <c r="O1922" s="19" t="n">
        <v>5.03978542227179E-005</v>
      </c>
      <c r="P1922" s="35" t="b">
        <f aca="false">TRUE()</f>
        <v>1</v>
      </c>
      <c r="Q1922" s="19" t="n">
        <v>0.00029638281145457</v>
      </c>
    </row>
    <row r="1923" customFormat="false" ht="15" hidden="false" customHeight="false" outlineLevel="0" collapsed="false">
      <c r="A1923" s="6" t="s">
        <v>3888</v>
      </c>
      <c r="B1923" s="6" t="s">
        <v>106</v>
      </c>
      <c r="C1923" s="18" t="n">
        <v>2381</v>
      </c>
      <c r="D1923" s="17" t="n">
        <v>0.111030688604202</v>
      </c>
      <c r="E1923" s="17" t="n">
        <v>0.0227755394476866</v>
      </c>
      <c r="F1923" s="17" t="n">
        <v>0.131457706023422</v>
      </c>
      <c r="G1923" s="17" t="n">
        <v>0.0375043017357724</v>
      </c>
      <c r="H1923" s="17" t="n">
        <v>4.50338244866432</v>
      </c>
      <c r="I1923" s="18" t="n">
        <v>134.29952113609</v>
      </c>
      <c r="J1923" s="19" t="n">
        <v>1.43773836927131E-005</v>
      </c>
      <c r="K1923" s="19" t="n">
        <v>0.000107136788851741</v>
      </c>
      <c r="L1923" s="17" t="n">
        <v>0.590567133650157</v>
      </c>
      <c r="M1923" s="17" t="n">
        <v>0.631944444444444</v>
      </c>
      <c r="N1923" s="17" t="n">
        <v>0.00521871795769024</v>
      </c>
      <c r="O1923" s="19" t="n">
        <v>5.06567467543047E-005</v>
      </c>
      <c r="P1923" s="35" t="b">
        <f aca="false">TRUE()</f>
        <v>1</v>
      </c>
      <c r="Q1923" s="17" t="n">
        <v>0</v>
      </c>
    </row>
    <row r="1924" customFormat="false" ht="15" hidden="false" customHeight="false" outlineLevel="0" collapsed="false">
      <c r="A1924" s="6" t="s">
        <v>3889</v>
      </c>
      <c r="B1924" s="6" t="s">
        <v>106</v>
      </c>
      <c r="C1924" s="18" t="n">
        <v>2382</v>
      </c>
      <c r="D1924" s="17" t="n">
        <v>0.110535979503766</v>
      </c>
      <c r="E1924" s="17" t="n">
        <v>0.0226514561992702</v>
      </c>
      <c r="F1924" s="17" t="n">
        <v>0.130916839010186</v>
      </c>
      <c r="G1924" s="17" t="n">
        <v>0.037377567363366</v>
      </c>
      <c r="H1924" s="17" t="n">
        <v>4.51336007695716</v>
      </c>
      <c r="I1924" s="18" t="n">
        <v>134.593325913311</v>
      </c>
      <c r="J1924" s="19" t="n">
        <v>1.37811811204912E-005</v>
      </c>
      <c r="K1924" s="19" t="n">
        <v>0.000103065774461303</v>
      </c>
      <c r="L1924" s="17" t="n">
        <v>0.591363132286031</v>
      </c>
      <c r="M1924" s="17" t="n">
        <v>0.632523148148148</v>
      </c>
      <c r="N1924" s="17" t="n">
        <v>0.00516692595695275</v>
      </c>
      <c r="O1924" s="19" t="n">
        <v>5.09517131061724E-005</v>
      </c>
      <c r="P1924" s="35" t="b">
        <f aca="false">TRUE()</f>
        <v>1</v>
      </c>
      <c r="Q1924" s="19" t="n">
        <v>0.000139204545454545</v>
      </c>
    </row>
    <row r="1925" customFormat="false" ht="15" hidden="false" customHeight="false" outlineLevel="0" collapsed="false">
      <c r="A1925" s="6" t="s">
        <v>3890</v>
      </c>
      <c r="B1925" s="6" t="s">
        <v>106</v>
      </c>
      <c r="C1925" s="18" t="n">
        <v>2383</v>
      </c>
      <c r="D1925" s="17" t="n">
        <v>0.110043822106457</v>
      </c>
      <c r="E1925" s="17" t="n">
        <v>0.0225213835748332</v>
      </c>
      <c r="F1925" s="17" t="n">
        <v>0.130389848594657</v>
      </c>
      <c r="G1925" s="17" t="n">
        <v>0.0372566017747569</v>
      </c>
      <c r="H1925" s="17" t="n">
        <v>4.52623712067922</v>
      </c>
      <c r="I1925" s="18" t="n">
        <v>134.949559921918</v>
      </c>
      <c r="J1925" s="19" t="n">
        <v>1.30482115133738E-005</v>
      </c>
      <c r="K1925" s="19" t="n">
        <v>9.80276544968376E-005</v>
      </c>
      <c r="L1925" s="17" t="n">
        <v>0.592429445615023</v>
      </c>
      <c r="M1925" s="17" t="n">
        <v>0.632667824074074</v>
      </c>
      <c r="N1925" s="17" t="n">
        <v>0.00508724785841697</v>
      </c>
      <c r="O1925" s="19" t="n">
        <v>5.12501834040906E-005</v>
      </c>
      <c r="P1925" s="35" t="b">
        <f aca="false">TRUE()</f>
        <v>1</v>
      </c>
      <c r="Q1925" s="19" t="n">
        <v>0.000152361751152074</v>
      </c>
    </row>
    <row r="1926" customFormat="false" ht="15" hidden="false" customHeight="false" outlineLevel="0" collapsed="false">
      <c r="A1926" s="6" t="s">
        <v>3891</v>
      </c>
      <c r="B1926" s="6" t="s">
        <v>106</v>
      </c>
      <c r="C1926" s="18" t="n">
        <v>2384</v>
      </c>
      <c r="D1926" s="17" t="n">
        <v>0.109542128026348</v>
      </c>
      <c r="E1926" s="17" t="n">
        <v>0.0223818324610582</v>
      </c>
      <c r="F1926" s="17" t="n">
        <v>0.129861564804903</v>
      </c>
      <c r="G1926" s="17" t="n">
        <v>0.0371342258130152</v>
      </c>
      <c r="H1926" s="17" t="n">
        <v>4.54215287255958</v>
      </c>
      <c r="I1926" s="18" t="n">
        <v>135.363991173545</v>
      </c>
      <c r="J1926" s="19" t="n">
        <v>1.21954467329248E-005</v>
      </c>
      <c r="K1926" s="19" t="n">
        <v>9.22922818689472E-005</v>
      </c>
      <c r="L1926" s="17" t="n">
        <v>0.593790767143606</v>
      </c>
      <c r="M1926" s="17" t="n">
        <v>0.632957175925926</v>
      </c>
      <c r="N1926" s="17" t="n">
        <v>0.00498590062431873</v>
      </c>
      <c r="O1926" s="19" t="n">
        <v>5.1575751923528E-005</v>
      </c>
      <c r="P1926" s="35" t="b">
        <f aca="false">TRUE()</f>
        <v>1</v>
      </c>
      <c r="Q1926" s="17" t="n">
        <v>0</v>
      </c>
    </row>
    <row r="1927" customFormat="false" ht="15" hidden="false" customHeight="false" outlineLevel="0" collapsed="false">
      <c r="A1927" s="6" t="s">
        <v>3892</v>
      </c>
      <c r="B1927" s="6" t="s">
        <v>106</v>
      </c>
      <c r="C1927" s="18" t="n">
        <v>2385</v>
      </c>
      <c r="D1927" s="17" t="n">
        <v>0.109051238297036</v>
      </c>
      <c r="E1927" s="17" t="n">
        <v>0.022252139309339</v>
      </c>
      <c r="F1927" s="17" t="n">
        <v>0.129334659693349</v>
      </c>
      <c r="G1927" s="17" t="n">
        <v>0.0370128250780588</v>
      </c>
      <c r="H1927" s="17" t="n">
        <v>4.55498848663394</v>
      </c>
      <c r="I1927" s="18" t="n">
        <v>135.723707362852</v>
      </c>
      <c r="J1927" s="19" t="n">
        <v>1.15453123753407E-005</v>
      </c>
      <c r="K1927" s="19" t="n">
        <v>8.79359091887703E-005</v>
      </c>
      <c r="L1927" s="17" t="n">
        <v>0.594843029340969</v>
      </c>
      <c r="M1927" s="17" t="n">
        <v>0.633246527777778</v>
      </c>
      <c r="N1927" s="17" t="n">
        <v>0.00491412859329914</v>
      </c>
      <c r="O1927" s="19" t="n">
        <v>5.18673605622415E-005</v>
      </c>
      <c r="P1927" s="35" t="b">
        <f aca="false">TRUE()</f>
        <v>1</v>
      </c>
      <c r="Q1927" s="19" t="n">
        <v>0.000189897698209719</v>
      </c>
    </row>
    <row r="1928" customFormat="false" ht="15" hidden="false" customHeight="false" outlineLevel="0" collapsed="false">
      <c r="A1928" s="6" t="s">
        <v>3893</v>
      </c>
      <c r="B1928" s="6" t="s">
        <v>106</v>
      </c>
      <c r="C1928" s="18" t="n">
        <v>2386</v>
      </c>
      <c r="D1928" s="17" t="n">
        <v>0.10856970466018</v>
      </c>
      <c r="E1928" s="17" t="n">
        <v>0.0221270470170171</v>
      </c>
      <c r="F1928" s="17" t="n">
        <v>0.128819470723263</v>
      </c>
      <c r="G1928" s="17" t="n">
        <v>0.0368962174168017</v>
      </c>
      <c r="H1928" s="17" t="n">
        <v>4.56768944328769</v>
      </c>
      <c r="I1928" s="18" t="n">
        <v>136.075951899949</v>
      </c>
      <c r="J1928" s="19" t="n">
        <v>1.09349784840265E-005</v>
      </c>
      <c r="K1928" s="19" t="n">
        <v>8.38381949835815E-005</v>
      </c>
      <c r="L1928" s="17" t="n">
        <v>0.59588954497858</v>
      </c>
      <c r="M1928" s="17" t="n">
        <v>0.633825231481482</v>
      </c>
      <c r="N1928" s="17" t="n">
        <v>0.00483971714470644</v>
      </c>
      <c r="O1928" s="19" t="n">
        <v>5.21594164955673E-005</v>
      </c>
      <c r="P1928" s="35" t="b">
        <f aca="false">TRUE()</f>
        <v>1</v>
      </c>
      <c r="Q1928" s="19" t="n">
        <v>0.000390677866541353</v>
      </c>
    </row>
    <row r="1929" customFormat="false" ht="15" hidden="false" customHeight="false" outlineLevel="0" collapsed="false">
      <c r="A1929" s="6" t="s">
        <v>3894</v>
      </c>
      <c r="B1929" s="6" t="s">
        <v>106</v>
      </c>
      <c r="C1929" s="18" t="n">
        <v>2387</v>
      </c>
      <c r="D1929" s="17" t="n">
        <v>0.108083918087047</v>
      </c>
      <c r="E1929" s="17" t="n">
        <v>0.022000668434675</v>
      </c>
      <c r="F1929" s="17" t="n">
        <v>0.128291045765703</v>
      </c>
      <c r="G1929" s="17" t="n">
        <v>0.0367717093943826</v>
      </c>
      <c r="H1929" s="17" t="n">
        <v>4.57907452231659</v>
      </c>
      <c r="I1929" s="18" t="n">
        <v>136.409385532612</v>
      </c>
      <c r="J1929" s="19" t="n">
        <v>1.04132758531977E-005</v>
      </c>
      <c r="K1929" s="19" t="n">
        <v>8.02754772862178E-005</v>
      </c>
      <c r="L1929" s="17" t="n">
        <v>0.596796021727344</v>
      </c>
      <c r="M1929" s="17" t="n">
        <v>0.633969907407407</v>
      </c>
      <c r="N1929" s="17" t="n">
        <v>0.00477529460056608</v>
      </c>
      <c r="O1929" s="19" t="n">
        <v>5.24653513420674E-005</v>
      </c>
      <c r="P1929" s="35" t="b">
        <f aca="false">TRUE()</f>
        <v>1</v>
      </c>
      <c r="Q1929" s="19" t="n">
        <v>0.000447469247832224</v>
      </c>
    </row>
    <row r="1930" customFormat="false" ht="15" hidden="false" customHeight="false" outlineLevel="0" collapsed="false">
      <c r="A1930" s="6" t="s">
        <v>3895</v>
      </c>
      <c r="B1930" s="6" t="s">
        <v>106</v>
      </c>
      <c r="C1930" s="18" t="n">
        <v>2388</v>
      </c>
      <c r="D1930" s="17" t="n">
        <v>0.107607950611661</v>
      </c>
      <c r="E1930" s="17" t="n">
        <v>0.0218817217794302</v>
      </c>
      <c r="F1930" s="17" t="n">
        <v>0.12775446320539</v>
      </c>
      <c r="G1930" s="17" t="n">
        <v>0.036643488061209</v>
      </c>
      <c r="H1930" s="17" t="n">
        <v>4.58588564204042</v>
      </c>
      <c r="I1930" s="18" t="n">
        <v>136.683418711203</v>
      </c>
      <c r="J1930" s="19" t="n">
        <v>1.01086172431519E-005</v>
      </c>
      <c r="K1930" s="19" t="n">
        <v>7.80725354181377E-005</v>
      </c>
      <c r="L1930" s="17" t="n">
        <v>0.597208833268826</v>
      </c>
      <c r="M1930" s="17" t="n">
        <v>0.634837962962963</v>
      </c>
      <c r="N1930" s="17" t="n">
        <v>0.00475035416450982</v>
      </c>
      <c r="O1930" s="19" t="n">
        <v>5.27368327021766E-005</v>
      </c>
      <c r="P1930" s="35" t="b">
        <f aca="false">TRUE()</f>
        <v>1</v>
      </c>
      <c r="Q1930" s="19" t="n">
        <v>3.2967032967033E-005</v>
      </c>
    </row>
    <row r="1931" customFormat="false" ht="15" hidden="false" customHeight="false" outlineLevel="0" collapsed="false">
      <c r="A1931" s="6" t="s">
        <v>3896</v>
      </c>
      <c r="B1931" s="6" t="s">
        <v>106</v>
      </c>
      <c r="C1931" s="18" t="n">
        <v>2389</v>
      </c>
      <c r="D1931" s="17" t="n">
        <v>0.107126097186227</v>
      </c>
      <c r="E1931" s="17" t="n">
        <v>0.0217553676804425</v>
      </c>
      <c r="F1931" s="17" t="n">
        <v>0.127226769411936</v>
      </c>
      <c r="G1931" s="17" t="n">
        <v>0.0365209127022935</v>
      </c>
      <c r="H1931" s="17" t="n">
        <v>4.59659526117515</v>
      </c>
      <c r="I1931" s="18" t="n">
        <v>137.030490542892</v>
      </c>
      <c r="J1931" s="19" t="n">
        <v>9.65112709291355E-006</v>
      </c>
      <c r="K1931" s="19" t="n">
        <v>7.46787587039678E-005</v>
      </c>
      <c r="L1931" s="17" t="n">
        <v>0.598002575469356</v>
      </c>
      <c r="M1931" s="17" t="n">
        <v>0.634693287037037</v>
      </c>
      <c r="N1931" s="17" t="n">
        <v>0.0046932008686281</v>
      </c>
      <c r="O1931" s="19" t="n">
        <v>5.30276811115898E-005</v>
      </c>
      <c r="P1931" s="35" t="b">
        <f aca="false">TRUE()</f>
        <v>1</v>
      </c>
      <c r="Q1931" s="19" t="n">
        <v>0.000244357638888889</v>
      </c>
    </row>
    <row r="1932" customFormat="false" ht="15" hidden="false" customHeight="false" outlineLevel="0" collapsed="false">
      <c r="A1932" s="6" t="s">
        <v>3897</v>
      </c>
      <c r="B1932" s="6" t="s">
        <v>106</v>
      </c>
      <c r="C1932" s="18" t="n">
        <v>2390</v>
      </c>
      <c r="D1932" s="17" t="n">
        <v>0.106637712783629</v>
      </c>
      <c r="E1932" s="17" t="n">
        <v>0.0216236128315208</v>
      </c>
      <c r="F1932" s="17" t="n">
        <v>0.126693021261168</v>
      </c>
      <c r="G1932" s="17" t="n">
        <v>0.0363956451328384</v>
      </c>
      <c r="H1932" s="17" t="n">
        <v>4.60826428645899</v>
      </c>
      <c r="I1932" s="18" t="n">
        <v>137.406017407217</v>
      </c>
      <c r="J1932" s="19" t="n">
        <v>9.17538633622985E-006</v>
      </c>
      <c r="K1932" s="19" t="n">
        <v>7.13315076976515E-005</v>
      </c>
      <c r="L1932" s="17" t="n">
        <v>0.598871205387682</v>
      </c>
      <c r="M1932" s="17" t="n">
        <v>0.634982638888889</v>
      </c>
      <c r="N1932" s="17" t="n">
        <v>0.00464759349802</v>
      </c>
      <c r="O1932" s="19" t="n">
        <v>5.33368036127459E-005</v>
      </c>
      <c r="P1932" s="35" t="b">
        <f aca="false">TRUE()</f>
        <v>1</v>
      </c>
      <c r="Q1932" s="17" t="n">
        <v>0</v>
      </c>
    </row>
    <row r="1933" customFormat="false" ht="15" hidden="false" customHeight="false" outlineLevel="0" collapsed="false">
      <c r="A1933" s="6" t="s">
        <v>3898</v>
      </c>
      <c r="B1933" s="6" t="s">
        <v>106</v>
      </c>
      <c r="C1933" s="18" t="n">
        <v>2391</v>
      </c>
      <c r="D1933" s="17" t="n">
        <v>0.106150982901454</v>
      </c>
      <c r="E1933" s="17" t="n">
        <v>0.0214911883564403</v>
      </c>
      <c r="F1933" s="17" t="n">
        <v>0.126174113378619</v>
      </c>
      <c r="G1933" s="17" t="n">
        <v>0.0362701834765243</v>
      </c>
      <c r="H1933" s="17" t="n">
        <v>4.62316823148432</v>
      </c>
      <c r="I1933" s="18" t="n">
        <v>137.789077767906</v>
      </c>
      <c r="J1933" s="19" t="n">
        <v>8.60489075083472E-006</v>
      </c>
      <c r="K1933" s="19" t="n">
        <v>6.72124925944217E-005</v>
      </c>
      <c r="L1933" s="17" t="n">
        <v>0.600145946155486</v>
      </c>
      <c r="M1933" s="17" t="n">
        <v>0.635416666666667</v>
      </c>
      <c r="N1933" s="17" t="n">
        <v>0.00455872034058222</v>
      </c>
      <c r="O1933" s="19" t="n">
        <v>5.36824305167914E-005</v>
      </c>
      <c r="P1933" s="35" t="b">
        <f aca="false">TRUE()</f>
        <v>1</v>
      </c>
      <c r="Q1933" s="17" t="n">
        <v>0</v>
      </c>
    </row>
    <row r="1934" customFormat="false" ht="15" hidden="false" customHeight="false" outlineLevel="0" collapsed="false">
      <c r="A1934" s="6" t="s">
        <v>3899</v>
      </c>
      <c r="B1934" s="6" t="s">
        <v>106</v>
      </c>
      <c r="C1934" s="18" t="n">
        <v>2392</v>
      </c>
      <c r="D1934" s="17" t="n">
        <v>0.10566753915649</v>
      </c>
      <c r="E1934" s="17" t="n">
        <v>0.0213582756982878</v>
      </c>
      <c r="F1934" s="17" t="n">
        <v>0.12567152232794</v>
      </c>
      <c r="G1934" s="17" t="n">
        <v>0.0361570001986887</v>
      </c>
      <c r="H1934" s="17" t="n">
        <v>4.64051646540603</v>
      </c>
      <c r="I1934" s="18" t="n">
        <v>138.227766430644</v>
      </c>
      <c r="J1934" s="19" t="n">
        <v>7.9839840747502E-006</v>
      </c>
      <c r="K1934" s="19" t="n">
        <v>6.27182931499388E-005</v>
      </c>
      <c r="L1934" s="17" t="n">
        <v>0.60163995206141</v>
      </c>
      <c r="M1934" s="17" t="n">
        <v>0.635561342592593</v>
      </c>
      <c r="N1934" s="17" t="n">
        <v>0.00448054046296831</v>
      </c>
      <c r="O1934" s="19" t="n">
        <v>5.39988792632513E-005</v>
      </c>
      <c r="P1934" s="35" t="b">
        <f aca="false">TRUE()</f>
        <v>1</v>
      </c>
      <c r="Q1934" s="19" t="n">
        <v>5.94766260162602E-005</v>
      </c>
    </row>
    <row r="1935" customFormat="false" ht="15" hidden="false" customHeight="false" outlineLevel="0" collapsed="false">
      <c r="A1935" s="6" t="s">
        <v>3900</v>
      </c>
      <c r="B1935" s="6" t="s">
        <v>106</v>
      </c>
      <c r="C1935" s="18" t="n">
        <v>2393</v>
      </c>
      <c r="D1935" s="17" t="n">
        <v>0.105189685606294</v>
      </c>
      <c r="E1935" s="17" t="n">
        <v>0.0212305713965076</v>
      </c>
      <c r="F1935" s="17" t="n">
        <v>0.12516699224469</v>
      </c>
      <c r="G1935" s="17" t="n">
        <v>0.0360399366598088</v>
      </c>
      <c r="H1935" s="17" t="n">
        <v>4.65592598031121</v>
      </c>
      <c r="I1935" s="18" t="n">
        <v>138.620517518138</v>
      </c>
      <c r="J1935" s="19" t="n">
        <v>7.46859761653537E-006</v>
      </c>
      <c r="K1935" s="19" t="n">
        <v>5.9014356321071E-005</v>
      </c>
      <c r="L1935" s="17" t="n">
        <v>0.602959660490573</v>
      </c>
      <c r="M1935" s="17" t="n">
        <v>0.635416666666667</v>
      </c>
      <c r="N1935" s="17" t="n">
        <v>0.00440123801548357</v>
      </c>
      <c r="O1935" s="19" t="n">
        <v>5.43095795524576E-005</v>
      </c>
      <c r="P1935" s="35" t="b">
        <f aca="false">TRUE()</f>
        <v>1</v>
      </c>
      <c r="Q1935" s="19" t="n">
        <v>0.00055950753336001</v>
      </c>
    </row>
    <row r="1936" customFormat="false" ht="15" hidden="false" customHeight="false" outlineLevel="0" collapsed="false">
      <c r="A1936" s="6" t="s">
        <v>3901</v>
      </c>
      <c r="B1936" s="6" t="s">
        <v>106</v>
      </c>
      <c r="C1936" s="18" t="n">
        <v>2394</v>
      </c>
      <c r="D1936" s="17" t="n">
        <v>0.104732322196166</v>
      </c>
      <c r="E1936" s="17" t="n">
        <v>0.021111111802752</v>
      </c>
      <c r="F1936" s="17" t="n">
        <v>0.124669189063004</v>
      </c>
      <c r="G1936" s="17" t="n">
        <v>0.0359158618652491</v>
      </c>
      <c r="H1936" s="17" t="n">
        <v>4.66776791361399</v>
      </c>
      <c r="I1936" s="18" t="n">
        <v>138.933539273955</v>
      </c>
      <c r="J1936" s="19" t="n">
        <v>7.09395416028049E-006</v>
      </c>
      <c r="K1936" s="19" t="n">
        <v>5.6255129094708E-005</v>
      </c>
      <c r="L1936" s="17" t="n">
        <v>0.603953242192409</v>
      </c>
      <c r="M1936" s="17" t="n">
        <v>0.636140046296296</v>
      </c>
      <c r="N1936" s="17" t="n">
        <v>0.00433585649018179</v>
      </c>
      <c r="O1936" s="19" t="n">
        <v>5.46592668391565E-005</v>
      </c>
      <c r="P1936" s="35" t="b">
        <f aca="false">TRUE()</f>
        <v>1</v>
      </c>
      <c r="Q1936" s="19" t="n">
        <v>0.000370043527309787</v>
      </c>
    </row>
    <row r="1937" customFormat="false" ht="15" hidden="false" customHeight="false" outlineLevel="0" collapsed="false">
      <c r="A1937" s="6" t="s">
        <v>3902</v>
      </c>
      <c r="B1937" s="6" t="s">
        <v>106</v>
      </c>
      <c r="C1937" s="18" t="n">
        <v>2395</v>
      </c>
      <c r="D1937" s="17" t="n">
        <v>0.104277935318856</v>
      </c>
      <c r="E1937" s="17" t="n">
        <v>0.0209915318262406</v>
      </c>
      <c r="F1937" s="17" t="n">
        <v>0.124165690586799</v>
      </c>
      <c r="G1937" s="17" t="n">
        <v>0.0357952477157005</v>
      </c>
      <c r="H1937" s="17" t="n">
        <v>4.67746443372594</v>
      </c>
      <c r="I1937" s="18" t="n">
        <v>139.264172244894</v>
      </c>
      <c r="J1937" s="19" t="n">
        <v>6.79787914097944E-006</v>
      </c>
      <c r="K1937" s="19" t="n">
        <v>5.42208757887683E-005</v>
      </c>
      <c r="L1937" s="17" t="n">
        <v>0.604638052999263</v>
      </c>
      <c r="M1937" s="17" t="n">
        <v>0.636429398148148</v>
      </c>
      <c r="N1937" s="17" t="n">
        <v>0.00428889235254613</v>
      </c>
      <c r="O1937" s="19" t="n">
        <v>5.49729456614022E-005</v>
      </c>
      <c r="P1937" s="35" t="b">
        <f aca="false">TRUE()</f>
        <v>1</v>
      </c>
      <c r="Q1937" s="19" t="n">
        <v>7.54464285714286E-005</v>
      </c>
    </row>
    <row r="1938" customFormat="false" ht="15" hidden="false" customHeight="false" outlineLevel="0" collapsed="false">
      <c r="A1938" s="6" t="s">
        <v>3903</v>
      </c>
      <c r="B1938" s="6" t="s">
        <v>106</v>
      </c>
      <c r="C1938" s="18" t="n">
        <v>2396</v>
      </c>
      <c r="D1938" s="17" t="n">
        <v>0.103821898672592</v>
      </c>
      <c r="E1938" s="17" t="n">
        <v>0.0208699918219667</v>
      </c>
      <c r="F1938" s="17" t="n">
        <v>0.123660508498412</v>
      </c>
      <c r="G1938" s="17" t="n">
        <v>0.0356739627085479</v>
      </c>
      <c r="H1938" s="17" t="n">
        <v>4.68750176567942</v>
      </c>
      <c r="I1938" s="18" t="n">
        <v>139.608667963716</v>
      </c>
      <c r="J1938" s="19" t="n">
        <v>6.50382057790957E-006</v>
      </c>
      <c r="K1938" s="19" t="n">
        <v>5.21314968533896E-005</v>
      </c>
      <c r="L1938" s="17" t="n">
        <v>0.605342468645511</v>
      </c>
      <c r="M1938" s="17" t="n">
        <v>0.637297453703704</v>
      </c>
      <c r="N1938" s="17" t="n">
        <v>0.00424863716450491</v>
      </c>
      <c r="O1938" s="19" t="n">
        <v>5.52495179144771E-005</v>
      </c>
      <c r="P1938" s="35" t="b">
        <f aca="false">TRUE()</f>
        <v>1</v>
      </c>
      <c r="Q1938" s="19" t="n">
        <v>0.000236714975845411</v>
      </c>
    </row>
    <row r="1939" customFormat="false" ht="15" hidden="false" customHeight="false" outlineLevel="0" collapsed="false">
      <c r="A1939" s="6" t="s">
        <v>3904</v>
      </c>
      <c r="B1939" s="6" t="s">
        <v>106</v>
      </c>
      <c r="C1939" s="18" t="n">
        <v>2397</v>
      </c>
      <c r="D1939" s="17" t="n">
        <v>0.1033674749563</v>
      </c>
      <c r="E1939" s="17" t="n">
        <v>0.0207498219083199</v>
      </c>
      <c r="F1939" s="17" t="n">
        <v>0.123156986038925</v>
      </c>
      <c r="G1939" s="17" t="n">
        <v>0.0355462049512456</v>
      </c>
      <c r="H1939" s="17" t="n">
        <v>4.69790283439723</v>
      </c>
      <c r="I1939" s="18" t="n">
        <v>139.921033931394</v>
      </c>
      <c r="J1939" s="19" t="n">
        <v>6.21354834444139E-006</v>
      </c>
      <c r="K1939" s="19" t="n">
        <v>4.99501590646533E-005</v>
      </c>
      <c r="L1939" s="17" t="n">
        <v>0.606148358853848</v>
      </c>
      <c r="M1939" s="17" t="n">
        <v>0.637876157407407</v>
      </c>
      <c r="N1939" s="17" t="n">
        <v>0.00419850659090685</v>
      </c>
      <c r="O1939" s="19" t="n">
        <v>5.5595391666792E-005</v>
      </c>
      <c r="P1939" s="35" t="b">
        <f aca="false">TRUE()</f>
        <v>1</v>
      </c>
      <c r="Q1939" s="19" t="n">
        <v>7.89473684210527E-005</v>
      </c>
    </row>
    <row r="1940" customFormat="false" ht="15" hidden="false" customHeight="false" outlineLevel="0" collapsed="false">
      <c r="A1940" s="6" t="s">
        <v>3905</v>
      </c>
      <c r="B1940" s="6" t="s">
        <v>106</v>
      </c>
      <c r="C1940" s="18" t="n">
        <v>2398</v>
      </c>
      <c r="D1940" s="17" t="n">
        <v>0.102898009647443</v>
      </c>
      <c r="E1940" s="17" t="n">
        <v>0.0206238752098051</v>
      </c>
      <c r="F1940" s="17" t="n">
        <v>0.122643019348659</v>
      </c>
      <c r="G1940" s="17" t="n">
        <v>0.0354141359412919</v>
      </c>
      <c r="H1940" s="17" t="n">
        <v>4.71044255225499</v>
      </c>
      <c r="I1940" s="18" t="n">
        <v>140.259057462996</v>
      </c>
      <c r="J1940" s="19" t="n">
        <v>5.88138442637741E-006</v>
      </c>
      <c r="K1940" s="19" t="n">
        <v>4.76040753179069E-005</v>
      </c>
      <c r="L1940" s="17" t="n">
        <v>0.60718506182064</v>
      </c>
      <c r="M1940" s="17" t="n">
        <v>0.638020833333333</v>
      </c>
      <c r="N1940" s="17" t="n">
        <v>0.00413919349377839</v>
      </c>
      <c r="O1940" s="19" t="n">
        <v>5.59470236676217E-005</v>
      </c>
      <c r="P1940" s="35" t="b">
        <f aca="false">TRUE()</f>
        <v>1</v>
      </c>
      <c r="Q1940" s="19" t="n">
        <v>7.84313725490196E-005</v>
      </c>
    </row>
    <row r="1941" customFormat="false" ht="15" hidden="false" customHeight="false" outlineLevel="0" collapsed="false">
      <c r="A1941" s="6" t="s">
        <v>3906</v>
      </c>
      <c r="B1941" s="6" t="s">
        <v>106</v>
      </c>
      <c r="C1941" s="18" t="n">
        <v>2399</v>
      </c>
      <c r="D1941" s="17" t="n">
        <v>0.102425758701025</v>
      </c>
      <c r="E1941" s="17" t="n">
        <v>0.0204948143341435</v>
      </c>
      <c r="F1941" s="17" t="n">
        <v>0.122133882304102</v>
      </c>
      <c r="G1941" s="17" t="n">
        <v>0.0352796059983834</v>
      </c>
      <c r="H1941" s="17" t="n">
        <v>4.72545049068193</v>
      </c>
      <c r="I1941" s="18" t="n">
        <v>140.612257119628</v>
      </c>
      <c r="J1941" s="19" t="n">
        <v>5.50783673444091E-006</v>
      </c>
      <c r="K1941" s="19" t="n">
        <v>4.48441012546007E-005</v>
      </c>
      <c r="L1941" s="17" t="n">
        <v>0.608512263235334</v>
      </c>
      <c r="M1941" s="17" t="n">
        <v>0.639178240740741</v>
      </c>
      <c r="N1941" s="17" t="n">
        <v>0.00406551305918496</v>
      </c>
      <c r="O1941" s="19" t="n">
        <v>5.62675489243658E-005</v>
      </c>
      <c r="P1941" s="35" t="b">
        <f aca="false">TRUE()</f>
        <v>1</v>
      </c>
      <c r="Q1941" s="17" t="n">
        <v>0</v>
      </c>
    </row>
    <row r="1942" customFormat="false" ht="15" hidden="false" customHeight="false" outlineLevel="0" collapsed="false">
      <c r="A1942" s="6" t="s">
        <v>3907</v>
      </c>
      <c r="B1942" s="6" t="s">
        <v>106</v>
      </c>
      <c r="C1942" s="18" t="n">
        <v>2400</v>
      </c>
      <c r="D1942" s="17" t="n">
        <v>0.101962578603653</v>
      </c>
      <c r="E1942" s="17" t="n">
        <v>0.0203721601088566</v>
      </c>
      <c r="F1942" s="17" t="n">
        <v>0.121623838429029</v>
      </c>
      <c r="G1942" s="17" t="n">
        <v>0.0351396162850998</v>
      </c>
      <c r="H1942" s="17" t="n">
        <v>4.73781788142595</v>
      </c>
      <c r="I1942" s="18" t="n">
        <v>140.901953671536</v>
      </c>
      <c r="J1942" s="19" t="n">
        <v>5.21729694044112E-006</v>
      </c>
      <c r="K1942" s="19" t="n">
        <v>4.26888533819855E-005</v>
      </c>
      <c r="L1942" s="17" t="n">
        <v>0.609606842834643</v>
      </c>
      <c r="M1942" s="17" t="n">
        <v>0.639756944444444</v>
      </c>
      <c r="N1942" s="17" t="n">
        <v>0.00400703904274077</v>
      </c>
      <c r="O1942" s="19" t="n">
        <v>5.66833839567628E-005</v>
      </c>
      <c r="P1942" s="35" t="b">
        <f aca="false">TRUE()</f>
        <v>1</v>
      </c>
      <c r="Q1942" s="17" t="n">
        <v>0</v>
      </c>
    </row>
    <row r="1943" customFormat="false" ht="15" hidden="false" customHeight="false" outlineLevel="0" collapsed="false">
      <c r="A1943" s="6" t="s">
        <v>3908</v>
      </c>
      <c r="B1943" s="6" t="s">
        <v>106</v>
      </c>
      <c r="C1943" s="18" t="n">
        <v>2401</v>
      </c>
      <c r="D1943" s="17" t="n">
        <v>0.101497175637633</v>
      </c>
      <c r="E1943" s="17" t="n">
        <v>0.02024910695584</v>
      </c>
      <c r="F1943" s="17" t="n">
        <v>0.121102918599974</v>
      </c>
      <c r="G1943" s="17" t="n">
        <v>0.0349935581063194</v>
      </c>
      <c r="H1943" s="17" t="n">
        <v>4.74866681951371</v>
      </c>
      <c r="I1943" s="18" t="n">
        <v>141.172632967808</v>
      </c>
      <c r="J1943" s="19" t="n">
        <v>4.97414231508105E-006</v>
      </c>
      <c r="K1943" s="19" t="n">
        <v>4.09425419241333E-005</v>
      </c>
      <c r="L1943" s="17" t="n">
        <v>0.610537535696483</v>
      </c>
      <c r="M1943" s="17" t="n">
        <v>0.640625</v>
      </c>
      <c r="N1943" s="17" t="n">
        <v>0.00396435372853485</v>
      </c>
      <c r="O1943" s="19" t="n">
        <v>5.71162135062983E-005</v>
      </c>
      <c r="P1943" s="35" t="b">
        <f aca="false">TRUE()</f>
        <v>1</v>
      </c>
      <c r="Q1943" s="17" t="n">
        <v>0</v>
      </c>
    </row>
    <row r="1944" customFormat="false" ht="15" hidden="false" customHeight="false" outlineLevel="0" collapsed="false">
      <c r="A1944" s="6" t="s">
        <v>3909</v>
      </c>
      <c r="B1944" s="6" t="s">
        <v>106</v>
      </c>
      <c r="C1944" s="18" t="n">
        <v>2402</v>
      </c>
      <c r="D1944" s="17" t="n">
        <v>0.101038382561119</v>
      </c>
      <c r="E1944" s="17" t="n">
        <v>0.0201237098900735</v>
      </c>
      <c r="F1944" s="17" t="n">
        <v>0.120586104097742</v>
      </c>
      <c r="G1944" s="17" t="n">
        <v>0.0348493397916262</v>
      </c>
      <c r="H1944" s="17" t="n">
        <v>4.75916512847411</v>
      </c>
      <c r="I1944" s="18" t="n">
        <v>141.4703341102</v>
      </c>
      <c r="J1944" s="19" t="n">
        <v>4.74826966064374E-006</v>
      </c>
      <c r="K1944" s="19" t="n">
        <v>3.92397004755598E-005</v>
      </c>
      <c r="L1944" s="17" t="n">
        <v>0.61137579441973</v>
      </c>
      <c r="M1944" s="17" t="n">
        <v>0.640769675925926</v>
      </c>
      <c r="N1944" s="17" t="n">
        <v>0.00391654327883229</v>
      </c>
      <c r="O1944" s="19" t="n">
        <v>5.75244450599785E-005</v>
      </c>
      <c r="P1944" s="35" t="b">
        <f aca="false">TRUE()</f>
        <v>1</v>
      </c>
      <c r="Q1944" s="19" t="n">
        <v>9.93386243386243E-005</v>
      </c>
    </row>
    <row r="1945" customFormat="false" ht="15" hidden="false" customHeight="false" outlineLevel="0" collapsed="false">
      <c r="A1945" s="6" t="s">
        <v>3910</v>
      </c>
      <c r="B1945" s="6" t="s">
        <v>106</v>
      </c>
      <c r="C1945" s="18" t="n">
        <v>2403</v>
      </c>
      <c r="D1945" s="17" t="n">
        <v>0.100573101055084</v>
      </c>
      <c r="E1945" s="17" t="n">
        <v>0.0199897735482</v>
      </c>
      <c r="F1945" s="17" t="n">
        <v>0.120057820299364</v>
      </c>
      <c r="G1945" s="17" t="n">
        <v>0.0346972784299218</v>
      </c>
      <c r="H1945" s="17" t="n">
        <v>4.77010511855948</v>
      </c>
      <c r="I1945" s="18" t="n">
        <v>141.799918012695</v>
      </c>
      <c r="J1945" s="19" t="n">
        <v>4.52289251008202E-006</v>
      </c>
      <c r="K1945" s="19" t="n">
        <v>3.7602800506356E-005</v>
      </c>
      <c r="L1945" s="17" t="n">
        <v>0.612215131062548</v>
      </c>
      <c r="M1945" s="17" t="n">
        <v>0.64134837962963</v>
      </c>
      <c r="N1945" s="17" t="n">
        <v>0.00387532152148703</v>
      </c>
      <c r="O1945" s="19" t="n">
        <v>5.79588260471961E-005</v>
      </c>
      <c r="P1945" s="35" t="b">
        <f aca="false">TRUE()</f>
        <v>1</v>
      </c>
      <c r="Q1945" s="17" t="n">
        <v>0</v>
      </c>
    </row>
    <row r="1946" customFormat="false" ht="15" hidden="false" customHeight="false" outlineLevel="0" collapsed="false">
      <c r="A1946" s="6" t="s">
        <v>3911</v>
      </c>
      <c r="B1946" s="6" t="s">
        <v>106</v>
      </c>
      <c r="C1946" s="18" t="n">
        <v>2404</v>
      </c>
      <c r="D1946" s="17" t="n">
        <v>0.10010208758629</v>
      </c>
      <c r="E1946" s="17" t="n">
        <v>0.0198524951923568</v>
      </c>
      <c r="F1946" s="17" t="n">
        <v>0.11952015238952</v>
      </c>
      <c r="G1946" s="17" t="n">
        <v>0.0345422923839355</v>
      </c>
      <c r="H1946" s="17" t="n">
        <v>4.78086528746621</v>
      </c>
      <c r="I1946" s="18" t="n">
        <v>142.145157880797</v>
      </c>
      <c r="J1946" s="19" t="n">
        <v>4.31074662821775E-006</v>
      </c>
      <c r="K1946" s="19" t="n">
        <v>3.59838486218096E-005</v>
      </c>
      <c r="L1946" s="17" t="n">
        <v>0.613003587898438</v>
      </c>
      <c r="M1946" s="17" t="n">
        <v>0.64134837962963</v>
      </c>
      <c r="N1946" s="17" t="n">
        <v>0.00383814042061079</v>
      </c>
      <c r="O1946" s="19" t="n">
        <v>5.83405827332184E-005</v>
      </c>
      <c r="P1946" s="35" t="b">
        <f aca="false">TRUE()</f>
        <v>1</v>
      </c>
      <c r="Q1946" s="19" t="n">
        <v>3.89099326599327E-005</v>
      </c>
    </row>
    <row r="1947" customFormat="false" ht="15" hidden="false" customHeight="false" outlineLevel="0" collapsed="false">
      <c r="A1947" s="6" t="s">
        <v>3912</v>
      </c>
      <c r="B1947" s="6" t="s">
        <v>106</v>
      </c>
      <c r="C1947" s="18" t="n">
        <v>2405</v>
      </c>
      <c r="D1947" s="17" t="n">
        <v>0.0996319888573553</v>
      </c>
      <c r="E1947" s="17" t="n">
        <v>0.01971615848041</v>
      </c>
      <c r="F1947" s="17" t="n">
        <v>0.118989601738199</v>
      </c>
      <c r="G1947" s="17" t="n">
        <v>0.0343919494291282</v>
      </c>
      <c r="H1947" s="17" t="n">
        <v>4.79283799017775</v>
      </c>
      <c r="I1947" s="18" t="n">
        <v>142.506838575103</v>
      </c>
      <c r="J1947" s="19" t="n">
        <v>4.08646982841357E-006</v>
      </c>
      <c r="K1947" s="19" t="n">
        <v>3.41807557307791E-005</v>
      </c>
      <c r="L1947" s="17" t="n">
        <v>0.613918274494373</v>
      </c>
      <c r="M1947" s="17" t="n">
        <v>0.641637731481482</v>
      </c>
      <c r="N1947" s="17" t="n">
        <v>0.0037866164954813</v>
      </c>
      <c r="O1947" s="19" t="n">
        <v>5.87586647924294E-005</v>
      </c>
      <c r="P1947" s="35" t="b">
        <f aca="false">TRUE()</f>
        <v>1</v>
      </c>
      <c r="Q1947" s="19" t="n">
        <v>0.000334397677793904</v>
      </c>
    </row>
    <row r="1948" customFormat="false" ht="15" hidden="false" customHeight="false" outlineLevel="0" collapsed="false">
      <c r="A1948" s="6" t="s">
        <v>3913</v>
      </c>
      <c r="B1948" s="6" t="s">
        <v>106</v>
      </c>
      <c r="C1948" s="18" t="n">
        <v>2406</v>
      </c>
      <c r="D1948" s="17" t="n">
        <v>0.0991432002780062</v>
      </c>
      <c r="E1948" s="17" t="n">
        <v>0.0195757074051078</v>
      </c>
      <c r="F1948" s="17" t="n">
        <v>0.118450270256855</v>
      </c>
      <c r="G1948" s="17" t="n">
        <v>0.0342353055732426</v>
      </c>
      <c r="H1948" s="17" t="n">
        <v>4.80835288385067</v>
      </c>
      <c r="I1948" s="18" t="n">
        <v>142.876346585983</v>
      </c>
      <c r="J1948" s="19" t="n">
        <v>3.81468639935417E-006</v>
      </c>
      <c r="K1948" s="19" t="n">
        <v>3.21679269431254E-005</v>
      </c>
      <c r="L1948" s="17" t="n">
        <v>0.615271595918079</v>
      </c>
      <c r="M1948" s="17" t="n">
        <v>0.642650462962963</v>
      </c>
      <c r="N1948" s="17" t="n">
        <v>0.00371187898518765</v>
      </c>
      <c r="O1948" s="19" t="n">
        <v>5.92460126100722E-005</v>
      </c>
      <c r="P1948" s="35" t="b">
        <f aca="false">TRUE()</f>
        <v>1</v>
      </c>
      <c r="Q1948" s="17" t="n">
        <v>0</v>
      </c>
    </row>
    <row r="1949" customFormat="false" ht="15" hidden="false" customHeight="false" outlineLevel="0" collapsed="false">
      <c r="A1949" s="6" t="s">
        <v>3914</v>
      </c>
      <c r="B1949" s="6" t="s">
        <v>106</v>
      </c>
      <c r="C1949" s="18" t="n">
        <v>2407</v>
      </c>
      <c r="D1949" s="17" t="n">
        <v>0.0986553009996122</v>
      </c>
      <c r="E1949" s="17" t="n">
        <v>0.0194398411319409</v>
      </c>
      <c r="F1949" s="17" t="n">
        <v>0.117916912223316</v>
      </c>
      <c r="G1949" s="17" t="n">
        <v>0.0340874253223131</v>
      </c>
      <c r="H1949" s="17" t="n">
        <v>4.82412632889341</v>
      </c>
      <c r="I1949" s="18" t="n">
        <v>143.253226051485</v>
      </c>
      <c r="J1949" s="19" t="n">
        <v>3.55622212267237E-006</v>
      </c>
      <c r="K1949" s="19" t="n">
        <v>3.01112905960701E-005</v>
      </c>
      <c r="L1949" s="17" t="n">
        <v>0.61664317865098</v>
      </c>
      <c r="M1949" s="17" t="n">
        <v>0.642939814814815</v>
      </c>
      <c r="N1949" s="17" t="n">
        <v>0.00363449221627594</v>
      </c>
      <c r="O1949" s="19" t="n">
        <v>5.97386054086568E-005</v>
      </c>
      <c r="P1949" s="35" t="b">
        <f aca="false">TRUE()</f>
        <v>1</v>
      </c>
      <c r="Q1949" s="19" t="n">
        <v>0.000291118421052632</v>
      </c>
    </row>
    <row r="1950" customFormat="false" ht="15" hidden="false" customHeight="false" outlineLevel="0" collapsed="false">
      <c r="A1950" s="6" t="s">
        <v>3915</v>
      </c>
      <c r="B1950" s="6" t="s">
        <v>106</v>
      </c>
      <c r="C1950" s="18" t="n">
        <v>2408</v>
      </c>
      <c r="D1950" s="17" t="n">
        <v>0.0981834179687279</v>
      </c>
      <c r="E1950" s="17" t="n">
        <v>0.0193076122093357</v>
      </c>
      <c r="F1950" s="17" t="n">
        <v>0.117389316137673</v>
      </c>
      <c r="G1950" s="17" t="n">
        <v>0.0339328393797217</v>
      </c>
      <c r="H1950" s="17" t="n">
        <v>4.83752363550098</v>
      </c>
      <c r="I1950" s="18" t="n">
        <v>143.579162911705</v>
      </c>
      <c r="J1950" s="19" t="n">
        <v>3.34989515942467E-006</v>
      </c>
      <c r="K1950" s="19" t="n">
        <v>2.84810016435036E-005</v>
      </c>
      <c r="L1950" s="17" t="n">
        <v>0.617796385011938</v>
      </c>
      <c r="M1950" s="17" t="n">
        <v>0.643229166666667</v>
      </c>
      <c r="N1950" s="17" t="n">
        <v>0.00358156949410272</v>
      </c>
      <c r="O1950" s="19" t="n">
        <v>6.03232881167351E-005</v>
      </c>
      <c r="P1950" s="35" t="b">
        <f aca="false">TRUE()</f>
        <v>1</v>
      </c>
      <c r="Q1950" s="19" t="n">
        <v>0.000175426490940193</v>
      </c>
    </row>
    <row r="1951" customFormat="false" ht="15" hidden="false" customHeight="false" outlineLevel="0" collapsed="false">
      <c r="A1951" s="6" t="s">
        <v>3916</v>
      </c>
      <c r="B1951" s="6" t="s">
        <v>106</v>
      </c>
      <c r="C1951" s="18" t="n">
        <v>2409</v>
      </c>
      <c r="D1951" s="17" t="n">
        <v>0.0977195076627174</v>
      </c>
      <c r="E1951" s="17" t="n">
        <v>0.0191780878289155</v>
      </c>
      <c r="F1951" s="17" t="n">
        <v>0.116850184647504</v>
      </c>
      <c r="G1951" s="17" t="n">
        <v>0.0337687498215226</v>
      </c>
      <c r="H1951" s="17" t="n">
        <v>4.84648319459019</v>
      </c>
      <c r="I1951" s="18" t="n">
        <v>143.84840598376</v>
      </c>
      <c r="J1951" s="19" t="n">
        <v>3.21741947471424E-006</v>
      </c>
      <c r="K1951" s="19" t="n">
        <v>2.74677216312381E-005</v>
      </c>
      <c r="L1951" s="17" t="n">
        <v>0.618478832349012</v>
      </c>
      <c r="M1951" s="17" t="n">
        <v>0.643084490740741</v>
      </c>
      <c r="N1951" s="17" t="n">
        <v>0.0035514305275263</v>
      </c>
      <c r="O1951" s="19" t="n">
        <v>6.08803344826664E-005</v>
      </c>
      <c r="P1951" s="35" t="b">
        <f aca="false">TRUE()</f>
        <v>1</v>
      </c>
      <c r="Q1951" s="19" t="n">
        <v>3.74076354679803E-005</v>
      </c>
    </row>
    <row r="1952" customFormat="false" ht="15" hidden="false" customHeight="false" outlineLevel="0" collapsed="false">
      <c r="A1952" s="6" t="s">
        <v>3917</v>
      </c>
      <c r="B1952" s="6" t="s">
        <v>106</v>
      </c>
      <c r="C1952" s="18" t="n">
        <v>2410</v>
      </c>
      <c r="D1952" s="17" t="n">
        <v>0.0972667776945013</v>
      </c>
      <c r="E1952" s="17" t="n">
        <v>0.0190503513762626</v>
      </c>
      <c r="F1952" s="17" t="n">
        <v>0.116323198153879</v>
      </c>
      <c r="G1952" s="17" t="n">
        <v>0.0336188492275709</v>
      </c>
      <c r="H1952" s="17" t="n">
        <v>4.85452116183637</v>
      </c>
      <c r="I1952" s="18" t="n">
        <v>144.167658502471</v>
      </c>
      <c r="J1952" s="19" t="n">
        <v>3.10144207124985E-006</v>
      </c>
      <c r="K1952" s="19" t="n">
        <v>2.65049816719842E-005</v>
      </c>
      <c r="L1952" s="17" t="n">
        <v>0.618957413281186</v>
      </c>
      <c r="M1952" s="17" t="n">
        <v>0.642795138888889</v>
      </c>
      <c r="N1952" s="17" t="n">
        <v>0.00352902486115211</v>
      </c>
      <c r="O1952" s="19" t="n">
        <v>6.13380646262135E-005</v>
      </c>
      <c r="P1952" s="35" t="b">
        <f aca="false">TRUE()</f>
        <v>1</v>
      </c>
      <c r="Q1952" s="17" t="n">
        <v>0</v>
      </c>
    </row>
    <row r="1953" customFormat="false" ht="15" hidden="false" customHeight="false" outlineLevel="0" collapsed="false">
      <c r="A1953" s="6" t="s">
        <v>3918</v>
      </c>
      <c r="B1953" s="6" t="s">
        <v>106</v>
      </c>
      <c r="C1953" s="18" t="n">
        <v>2411</v>
      </c>
      <c r="D1953" s="17" t="n">
        <v>0.0968156057427189</v>
      </c>
      <c r="E1953" s="17" t="n">
        <v>0.0189223219452828</v>
      </c>
      <c r="F1953" s="17" t="n">
        <v>0.115800919671784</v>
      </c>
      <c r="G1953" s="17" t="n">
        <v>0.0334640099590438</v>
      </c>
      <c r="H1953" s="17" t="n">
        <v>4.86385302940085</v>
      </c>
      <c r="I1953" s="18" t="n">
        <v>144.471545854434</v>
      </c>
      <c r="J1953" s="19" t="n">
        <v>2.97301671661155E-006</v>
      </c>
      <c r="K1953" s="19" t="n">
        <v>2.5512990805896E-005</v>
      </c>
      <c r="L1953" s="17" t="n">
        <v>0.619626661338552</v>
      </c>
      <c r="M1953" s="17" t="n">
        <v>0.642361111111111</v>
      </c>
      <c r="N1953" s="17" t="n">
        <v>0.00349171203798983</v>
      </c>
      <c r="O1953" s="19" t="n">
        <v>6.18543016015999E-005</v>
      </c>
      <c r="P1953" s="35" t="b">
        <f aca="false">TRUE()</f>
        <v>1</v>
      </c>
      <c r="Q1953" s="19" t="n">
        <v>2.77777777777778E-005</v>
      </c>
    </row>
    <row r="1954" customFormat="false" ht="15" hidden="false" customHeight="false" outlineLevel="0" collapsed="false">
      <c r="A1954" s="6" t="s">
        <v>3919</v>
      </c>
      <c r="B1954" s="6" t="s">
        <v>106</v>
      </c>
      <c r="C1954" s="18" t="n">
        <v>2412</v>
      </c>
      <c r="D1954" s="17" t="n">
        <v>0.0963660450479775</v>
      </c>
      <c r="E1954" s="17" t="n">
        <v>0.0187960228374368</v>
      </c>
      <c r="F1954" s="17" t="n">
        <v>0.115279842563043</v>
      </c>
      <c r="G1954" s="17" t="n">
        <v>0.0333130807966925</v>
      </c>
      <c r="H1954" s="17" t="n">
        <v>4.87266848498186</v>
      </c>
      <c r="I1954" s="18" t="n">
        <v>144.78244756474</v>
      </c>
      <c r="J1954" s="19" t="n">
        <v>2.85600345465892E-006</v>
      </c>
      <c r="K1954" s="19" t="n">
        <v>2.45457407674127E-005</v>
      </c>
      <c r="L1954" s="17" t="n">
        <v>0.620217400193765</v>
      </c>
      <c r="M1954" s="17" t="n">
        <v>0.642071759259259</v>
      </c>
      <c r="N1954" s="17" t="n">
        <v>0.00347103489039909</v>
      </c>
      <c r="O1954" s="19" t="n">
        <v>6.23306562588198E-005</v>
      </c>
      <c r="P1954" s="35" t="b">
        <f aca="false">TRUE()</f>
        <v>1</v>
      </c>
      <c r="Q1954" s="19" t="n">
        <v>2.77777777777778E-005</v>
      </c>
    </row>
    <row r="1955" customFormat="false" ht="15" hidden="false" customHeight="false" outlineLevel="0" collapsed="false">
      <c r="A1955" s="6" t="s">
        <v>3920</v>
      </c>
      <c r="B1955" s="6" t="s">
        <v>106</v>
      </c>
      <c r="C1955" s="18" t="n">
        <v>2413</v>
      </c>
      <c r="D1955" s="17" t="n">
        <v>0.0959168820624688</v>
      </c>
      <c r="E1955" s="17" t="n">
        <v>0.0186677517686826</v>
      </c>
      <c r="F1955" s="17" t="n">
        <v>0.114770966152557</v>
      </c>
      <c r="G1955" s="17" t="n">
        <v>0.0331676297081333</v>
      </c>
      <c r="H1955" s="17" t="n">
        <v>4.88447304386158</v>
      </c>
      <c r="I1955" s="18" t="n">
        <v>145.135428230189</v>
      </c>
      <c r="J1955" s="19" t="n">
        <v>2.70726134136547E-006</v>
      </c>
      <c r="K1955" s="19" t="n">
        <v>2.35255601735481E-005</v>
      </c>
      <c r="L1955" s="17" t="n">
        <v>0.621115656080892</v>
      </c>
      <c r="M1955" s="17" t="n">
        <v>0.641637731481482</v>
      </c>
      <c r="N1955" s="17" t="n">
        <v>0.00343113966294602</v>
      </c>
      <c r="O1955" s="19" t="n">
        <v>6.27550982831579E-005</v>
      </c>
      <c r="P1955" s="35" t="b">
        <f aca="false">TRUE()</f>
        <v>1</v>
      </c>
      <c r="Q1955" s="17" t="n">
        <v>0</v>
      </c>
    </row>
    <row r="1956" customFormat="false" ht="15" hidden="false" customHeight="false" outlineLevel="0" collapsed="false">
      <c r="A1956" s="6" t="s">
        <v>3921</v>
      </c>
      <c r="B1956" s="6" t="s">
        <v>106</v>
      </c>
      <c r="C1956" s="18" t="n">
        <v>2414</v>
      </c>
      <c r="D1956" s="17" t="n">
        <v>0.0954553813121661</v>
      </c>
      <c r="E1956" s="17" t="n">
        <v>0.0185395924855797</v>
      </c>
      <c r="F1956" s="17" t="n">
        <v>0.11425298380631</v>
      </c>
      <c r="G1956" s="17" t="n">
        <v>0.0330091097499088</v>
      </c>
      <c r="H1956" s="17" t="n">
        <v>4.89822677902057</v>
      </c>
      <c r="I1956" s="18" t="n">
        <v>145.434908593114</v>
      </c>
      <c r="J1956" s="19" t="n">
        <v>2.54507049991468E-006</v>
      </c>
      <c r="K1956" s="19" t="n">
        <v>2.22965344073938E-005</v>
      </c>
      <c r="L1956" s="17" t="n">
        <v>0.622351706557477</v>
      </c>
      <c r="M1956" s="17" t="n">
        <v>0.641782407407407</v>
      </c>
      <c r="N1956" s="17" t="n">
        <v>0.00337356891857748</v>
      </c>
      <c r="O1956" s="19" t="n">
        <v>6.32753983209013E-005</v>
      </c>
      <c r="P1956" s="35" t="b">
        <f aca="false">TRUE()</f>
        <v>1</v>
      </c>
      <c r="Q1956" s="19" t="n">
        <v>0.000288406432748538</v>
      </c>
    </row>
    <row r="1957" customFormat="false" ht="15" hidden="false" customHeight="false" outlineLevel="0" collapsed="false">
      <c r="A1957" s="6" t="s">
        <v>3922</v>
      </c>
      <c r="B1957" s="6" t="s">
        <v>106</v>
      </c>
      <c r="C1957" s="18" t="n">
        <v>2415</v>
      </c>
      <c r="D1957" s="17" t="n">
        <v>0.0950075826797359</v>
      </c>
      <c r="E1957" s="17" t="n">
        <v>0.0184154969979506</v>
      </c>
      <c r="F1957" s="17" t="n">
        <v>0.113739206676406</v>
      </c>
      <c r="G1957" s="17" t="n">
        <v>0.0328544199972176</v>
      </c>
      <c r="H1957" s="17" t="n">
        <v>4.90882678119615</v>
      </c>
      <c r="I1957" s="18" t="n">
        <v>145.722948705086</v>
      </c>
      <c r="J1957" s="19" t="n">
        <v>2.42566369533122E-006</v>
      </c>
      <c r="K1957" s="19" t="n">
        <v>2.13706660748584E-005</v>
      </c>
      <c r="L1957" s="17" t="n">
        <v>0.623205204728517</v>
      </c>
      <c r="M1957" s="17" t="n">
        <v>0.642216435185185</v>
      </c>
      <c r="N1957" s="17" t="n">
        <v>0.00333763885105673</v>
      </c>
      <c r="O1957" s="19" t="n">
        <v>6.38206814984425E-005</v>
      </c>
      <c r="P1957" s="35" t="b">
        <f aca="false">TRUE()</f>
        <v>1</v>
      </c>
      <c r="Q1957" s="19" t="n">
        <v>0.000269081157183767</v>
      </c>
    </row>
    <row r="1958" customFormat="false" ht="15" hidden="false" customHeight="false" outlineLevel="0" collapsed="false">
      <c r="A1958" s="6" t="s">
        <v>3923</v>
      </c>
      <c r="B1958" s="6" t="s">
        <v>106</v>
      </c>
      <c r="C1958" s="18" t="n">
        <v>2416</v>
      </c>
      <c r="D1958" s="17" t="n">
        <v>0.0945763480590864</v>
      </c>
      <c r="E1958" s="17" t="n">
        <v>0.0182931039309992</v>
      </c>
      <c r="F1958" s="17" t="n">
        <v>0.113239483176558</v>
      </c>
      <c r="G1958" s="17" t="n">
        <v>0.0327020952773666</v>
      </c>
      <c r="H1958" s="17" t="n">
        <v>4.91847631284599</v>
      </c>
      <c r="I1958" s="18" t="n">
        <v>146.011227615791</v>
      </c>
      <c r="J1958" s="19" t="n">
        <v>2.32130398625753E-006</v>
      </c>
      <c r="K1958" s="19" t="n">
        <v>2.05608318782767E-005</v>
      </c>
      <c r="L1958" s="17" t="n">
        <v>0.62393662068813</v>
      </c>
      <c r="M1958" s="17" t="n">
        <v>0.642071759259259</v>
      </c>
      <c r="N1958" s="17" t="n">
        <v>0.00330759760041365</v>
      </c>
      <c r="O1958" s="19" t="n">
        <v>6.43390787984456E-005</v>
      </c>
      <c r="P1958" s="35" t="b">
        <f aca="false">TRUE()</f>
        <v>1</v>
      </c>
      <c r="Q1958" s="19" t="n">
        <v>0.000545227462291819</v>
      </c>
    </row>
    <row r="1959" customFormat="false" ht="15" hidden="false" customHeight="false" outlineLevel="0" collapsed="false">
      <c r="A1959" s="6" t="s">
        <v>3924</v>
      </c>
      <c r="B1959" s="6" t="s">
        <v>106</v>
      </c>
      <c r="C1959" s="18" t="n">
        <v>2417</v>
      </c>
      <c r="D1959" s="17" t="n">
        <v>0.0941423866035486</v>
      </c>
      <c r="E1959" s="17" t="n">
        <v>0.0181685025875984</v>
      </c>
      <c r="F1959" s="17" t="n">
        <v>0.11273888210697</v>
      </c>
      <c r="G1959" s="17" t="n">
        <v>0.0325484925437758</v>
      </c>
      <c r="H1959" s="17" t="n">
        <v>4.92910982448137</v>
      </c>
      <c r="I1959" s="18" t="n">
        <v>146.314392854065</v>
      </c>
      <c r="J1959" s="19" t="n">
        <v>2.21150783562923E-006</v>
      </c>
      <c r="K1959" s="19" t="n">
        <v>1.96726595841119E-005</v>
      </c>
      <c r="L1959" s="17" t="n">
        <v>0.624766373601144</v>
      </c>
      <c r="M1959" s="17" t="n">
        <v>0.641782407407407</v>
      </c>
      <c r="N1959" s="17" t="n">
        <v>0.00327310828385801</v>
      </c>
      <c r="O1959" s="19" t="n">
        <v>6.48557413735916E-005</v>
      </c>
      <c r="P1959" s="35" t="b">
        <f aca="false">TRUE()</f>
        <v>1</v>
      </c>
      <c r="Q1959" s="17" t="n">
        <v>0</v>
      </c>
    </row>
    <row r="1960" customFormat="false" ht="15" hidden="false" customHeight="false" outlineLevel="0" collapsed="false">
      <c r="A1960" s="6" t="s">
        <v>3925</v>
      </c>
      <c r="B1960" s="6" t="s">
        <v>106</v>
      </c>
      <c r="C1960" s="18" t="n">
        <v>2418</v>
      </c>
      <c r="D1960" s="17" t="n">
        <v>0.0937192492721671</v>
      </c>
      <c r="E1960" s="17" t="n">
        <v>0.0180452482376703</v>
      </c>
      <c r="F1960" s="17" t="n">
        <v>0.112246520048076</v>
      </c>
      <c r="G1960" s="17" t="n">
        <v>0.0323952965494751</v>
      </c>
      <c r="H1960" s="17" t="n">
        <v>4.9389617000305</v>
      </c>
      <c r="I1960" s="18" t="n">
        <v>146.612087454191</v>
      </c>
      <c r="J1960" s="19" t="n">
        <v>2.11404364417845E-006</v>
      </c>
      <c r="K1960" s="19" t="n">
        <v>1.88259231416925E-005</v>
      </c>
      <c r="L1960" s="17" t="n">
        <v>0.625505359762042</v>
      </c>
      <c r="M1960" s="17" t="n">
        <v>0.641637731481482</v>
      </c>
      <c r="N1960" s="17" t="n">
        <v>0.00324794836982611</v>
      </c>
      <c r="O1960" s="19" t="n">
        <v>6.53773020847867E-005</v>
      </c>
      <c r="P1960" s="35" t="b">
        <f aca="false">TRUE()</f>
        <v>1</v>
      </c>
      <c r="Q1960" s="19" t="n">
        <v>0.000138026224982747</v>
      </c>
    </row>
    <row r="1961" customFormat="false" ht="15" hidden="false" customHeight="false" outlineLevel="0" collapsed="false">
      <c r="A1961" s="6" t="s">
        <v>3926</v>
      </c>
      <c r="B1961" s="6" t="s">
        <v>106</v>
      </c>
      <c r="C1961" s="18" t="n">
        <v>2419</v>
      </c>
      <c r="D1961" s="17" t="n">
        <v>0.0932945730250881</v>
      </c>
      <c r="E1961" s="17" t="n">
        <v>0.0179255940215494</v>
      </c>
      <c r="F1961" s="17" t="n">
        <v>0.111754727799928</v>
      </c>
      <c r="G1961" s="17" t="n">
        <v>0.0322378791213453</v>
      </c>
      <c r="H1961" s="17" t="n">
        <v>4.94934524563869</v>
      </c>
      <c r="I1961" s="18" t="n">
        <v>146.865841088853</v>
      </c>
      <c r="J1961" s="19" t="n">
        <v>2.01654482036228E-006</v>
      </c>
      <c r="K1961" s="19" t="n">
        <v>1.8037545402057E-005</v>
      </c>
      <c r="L1961" s="17" t="n">
        <v>0.626385819824894</v>
      </c>
      <c r="M1961" s="17" t="n">
        <v>0.641493055555556</v>
      </c>
      <c r="N1961" s="17" t="n">
        <v>0.00322286044975038</v>
      </c>
      <c r="O1961" s="19" t="n">
        <v>6.58603759282893E-005</v>
      </c>
      <c r="P1961" s="35" t="b">
        <f aca="false">TRUE()</f>
        <v>1</v>
      </c>
      <c r="Q1961" s="17" t="n">
        <v>0</v>
      </c>
    </row>
    <row r="1962" customFormat="false" ht="15" hidden="false" customHeight="false" outlineLevel="0" collapsed="false">
      <c r="A1962" s="6" t="s">
        <v>3927</v>
      </c>
      <c r="B1962" s="6" t="s">
        <v>106</v>
      </c>
      <c r="C1962" s="18" t="n">
        <v>2420</v>
      </c>
      <c r="D1962" s="17" t="n">
        <v>0.0928588931328031</v>
      </c>
      <c r="E1962" s="17" t="n">
        <v>0.0178063033705085</v>
      </c>
      <c r="F1962" s="17" t="n">
        <v>0.111262370514925</v>
      </c>
      <c r="G1962" s="17" t="n">
        <v>0.0320925244248563</v>
      </c>
      <c r="H1962" s="17" t="n">
        <v>4.96164136102183</v>
      </c>
      <c r="I1962" s="18" t="n">
        <v>147.173012930506</v>
      </c>
      <c r="J1962" s="19" t="n">
        <v>1.90661102926861E-006</v>
      </c>
      <c r="K1962" s="19" t="n">
        <v>1.71263408107346E-005</v>
      </c>
      <c r="L1962" s="17" t="n">
        <v>0.627415635384913</v>
      </c>
      <c r="M1962" s="17" t="n">
        <v>0.641927083333333</v>
      </c>
      <c r="N1962" s="17" t="n">
        <v>0.0031812181887449</v>
      </c>
      <c r="O1962" s="19" t="n">
        <v>6.62675259701442E-005</v>
      </c>
      <c r="P1962" s="35" t="b">
        <f aca="false">TRUE()</f>
        <v>1</v>
      </c>
      <c r="Q1962" s="19" t="n">
        <v>0.000148221502229654</v>
      </c>
    </row>
    <row r="1963" customFormat="false" ht="15" hidden="false" customHeight="false" outlineLevel="0" collapsed="false">
      <c r="A1963" s="6" t="s">
        <v>3928</v>
      </c>
      <c r="B1963" s="6" t="s">
        <v>106</v>
      </c>
      <c r="C1963" s="18" t="n">
        <v>2421</v>
      </c>
      <c r="D1963" s="17" t="n">
        <v>0.0924325748777914</v>
      </c>
      <c r="E1963" s="17" t="n">
        <v>0.0176928305696003</v>
      </c>
      <c r="F1963" s="17" t="n">
        <v>0.110769938063566</v>
      </c>
      <c r="G1963" s="17" t="n">
        <v>0.0319499868685333</v>
      </c>
      <c r="H1963" s="17" t="n">
        <v>4.9704993523692</v>
      </c>
      <c r="I1963" s="18" t="n">
        <v>147.449227368018</v>
      </c>
      <c r="J1963" s="19" t="n">
        <v>1.83040004364536E-006</v>
      </c>
      <c r="K1963" s="19" t="n">
        <v>1.65135654592633E-005</v>
      </c>
      <c r="L1963" s="17" t="n">
        <v>0.628062515072962</v>
      </c>
      <c r="M1963" s="17" t="n">
        <v>0.642939814814815</v>
      </c>
      <c r="N1963" s="17" t="n">
        <v>0.00315161722871676</v>
      </c>
      <c r="O1963" s="19" t="n">
        <v>6.67478304625256E-005</v>
      </c>
      <c r="P1963" s="35" t="b">
        <f aca="false">TRUE()</f>
        <v>1</v>
      </c>
      <c r="Q1963" s="19" t="n">
        <v>3.7037037037037E-005</v>
      </c>
    </row>
    <row r="1964" customFormat="false" ht="15" hidden="false" customHeight="false" outlineLevel="0" collapsed="false">
      <c r="A1964" s="6" t="s">
        <v>3929</v>
      </c>
      <c r="B1964" s="6" t="s">
        <v>106</v>
      </c>
      <c r="C1964" s="18" t="n">
        <v>2422</v>
      </c>
      <c r="D1964" s="17" t="n">
        <v>0.092013259375192</v>
      </c>
      <c r="E1964" s="17" t="n">
        <v>0.0175831325993862</v>
      </c>
      <c r="F1964" s="17" t="n">
        <v>0.110270604035921</v>
      </c>
      <c r="G1964" s="17" t="n">
        <v>0.0318045458968745</v>
      </c>
      <c r="H1964" s="17" t="n">
        <v>4.97538544029747</v>
      </c>
      <c r="I1964" s="18" t="n">
        <v>147.684802334171</v>
      </c>
      <c r="J1964" s="19" t="n">
        <v>1.78870629576401E-006</v>
      </c>
      <c r="K1964" s="19" t="n">
        <v>1.62081895045985E-005</v>
      </c>
      <c r="L1964" s="17" t="n">
        <v>0.62827658306077</v>
      </c>
      <c r="M1964" s="17" t="n">
        <v>0.643518518518519</v>
      </c>
      <c r="N1964" s="17" t="n">
        <v>0.00314461573094677</v>
      </c>
      <c r="O1964" s="19" t="n">
        <v>6.73177137687178E-005</v>
      </c>
      <c r="P1964" s="35" t="b">
        <f aca="false">TRUE()</f>
        <v>1</v>
      </c>
      <c r="Q1964" s="17" t="n">
        <v>0</v>
      </c>
    </row>
    <row r="1965" customFormat="false" ht="15" hidden="false" customHeight="false" outlineLevel="0" collapsed="false">
      <c r="A1965" s="6" t="s">
        <v>3930</v>
      </c>
      <c r="B1965" s="6" t="s">
        <v>106</v>
      </c>
      <c r="C1965" s="18" t="n">
        <v>2423</v>
      </c>
      <c r="D1965" s="17" t="n">
        <v>0.0915993616347098</v>
      </c>
      <c r="E1965" s="17" t="n">
        <v>0.0174726772433346</v>
      </c>
      <c r="F1965" s="17" t="n">
        <v>0.109790231942855</v>
      </c>
      <c r="G1965" s="17" t="n">
        <v>0.031670202043788</v>
      </c>
      <c r="H1965" s="17" t="n">
        <v>4.98322210370773</v>
      </c>
      <c r="I1965" s="18" t="n">
        <v>147.978751051575</v>
      </c>
      <c r="J1965" s="19" t="n">
        <v>1.7246343942777E-006</v>
      </c>
      <c r="K1965" s="19" t="n">
        <v>1.57137581414674E-005</v>
      </c>
      <c r="L1965" s="17" t="n">
        <v>0.628762977135897</v>
      </c>
      <c r="M1965" s="17" t="n">
        <v>0.643518518518519</v>
      </c>
      <c r="N1965" s="17" t="n">
        <v>0.00312192573282887</v>
      </c>
      <c r="O1965" s="19" t="n">
        <v>6.78979138442337E-005</v>
      </c>
      <c r="P1965" s="35" t="b">
        <f aca="false">TRUE()</f>
        <v>1</v>
      </c>
      <c r="Q1965" s="17" t="n">
        <v>0</v>
      </c>
    </row>
    <row r="1966" customFormat="false" ht="15" hidden="false" customHeight="false" outlineLevel="0" collapsed="false">
      <c r="A1966" s="6" t="s">
        <v>3931</v>
      </c>
      <c r="B1966" s="6" t="s">
        <v>106</v>
      </c>
      <c r="C1966" s="18" t="n">
        <v>2424</v>
      </c>
      <c r="D1966" s="17" t="n">
        <v>0.0911919325676367</v>
      </c>
      <c r="E1966" s="17" t="n">
        <v>0.0173638683140432</v>
      </c>
      <c r="F1966" s="17" t="n">
        <v>0.109319448339994</v>
      </c>
      <c r="G1966" s="17" t="n">
        <v>0.0315264053798936</v>
      </c>
      <c r="H1966" s="17" t="n">
        <v>4.99255319142379</v>
      </c>
      <c r="I1966" s="18" t="n">
        <v>148.219595191832</v>
      </c>
      <c r="J1966" s="19" t="n">
        <v>1.65234619288036E-006</v>
      </c>
      <c r="K1966" s="19" t="n">
        <v>1.51553706303699E-005</v>
      </c>
      <c r="L1966" s="17" t="n">
        <v>0.629527982188514</v>
      </c>
      <c r="M1966" s="17" t="n">
        <v>0.644675925925926</v>
      </c>
      <c r="N1966" s="17" t="n">
        <v>0.00309148489298411</v>
      </c>
      <c r="O1966" s="19" t="n">
        <v>6.85414326139243E-005</v>
      </c>
      <c r="P1966" s="35" t="b">
        <f aca="false">TRUE()</f>
        <v>1</v>
      </c>
      <c r="Q1966" s="17" t="n">
        <v>0</v>
      </c>
    </row>
    <row r="1967" customFormat="false" ht="15" hidden="false" customHeight="false" outlineLevel="0" collapsed="false">
      <c r="A1967" s="6" t="s">
        <v>3932</v>
      </c>
      <c r="B1967" s="6" t="s">
        <v>106</v>
      </c>
      <c r="C1967" s="18" t="n">
        <v>2425</v>
      </c>
      <c r="D1967" s="17" t="n">
        <v>0.0907815028395918</v>
      </c>
      <c r="E1967" s="17" t="n">
        <v>0.0172534905404421</v>
      </c>
      <c r="F1967" s="17" t="n">
        <v>0.108842317454724</v>
      </c>
      <c r="G1967" s="17" t="n">
        <v>0.0313726496052353</v>
      </c>
      <c r="H1967" s="17" t="n">
        <v>5.00210348007465</v>
      </c>
      <c r="I1967" s="18" t="n">
        <v>148.430782493882</v>
      </c>
      <c r="J1967" s="19" t="n">
        <v>1.58173865740919E-006</v>
      </c>
      <c r="K1967" s="19" t="n">
        <v>1.45724506854287E-005</v>
      </c>
      <c r="L1967" s="17" t="n">
        <v>0.630370456998248</v>
      </c>
      <c r="M1967" s="17" t="n">
        <v>0.645109953703704</v>
      </c>
      <c r="N1967" s="17" t="n">
        <v>0.00305435800788121</v>
      </c>
      <c r="O1967" s="19" t="n">
        <v>6.91542341053527E-005</v>
      </c>
      <c r="P1967" s="35" t="b">
        <f aca="false">TRUE()</f>
        <v>1</v>
      </c>
      <c r="Q1967" s="19" t="n">
        <v>0.000240765182884748</v>
      </c>
    </row>
    <row r="1968" customFormat="false" ht="15" hidden="false" customHeight="false" outlineLevel="0" collapsed="false">
      <c r="A1968" s="6" t="s">
        <v>3933</v>
      </c>
      <c r="B1968" s="6" t="s">
        <v>106</v>
      </c>
      <c r="C1968" s="18" t="n">
        <v>2426</v>
      </c>
      <c r="D1968" s="17" t="n">
        <v>0.0903792314283136</v>
      </c>
      <c r="E1968" s="17" t="n">
        <v>0.0171433772861783</v>
      </c>
      <c r="F1968" s="17" t="n">
        <v>0.108381476644772</v>
      </c>
      <c r="G1968" s="17" t="n">
        <v>0.0312289362428163</v>
      </c>
      <c r="H1968" s="17" t="n">
        <v>5.01314016305294</v>
      </c>
      <c r="I1968" s="18" t="n">
        <v>148.687667839242</v>
      </c>
      <c r="J1968" s="19" t="n">
        <v>1.50364655094821E-006</v>
      </c>
      <c r="K1968" s="19" t="n">
        <v>1.38994799743132E-005</v>
      </c>
      <c r="L1968" s="17" t="n">
        <v>0.631320950062143</v>
      </c>
      <c r="M1968" s="17" t="n">
        <v>0.645543981481482</v>
      </c>
      <c r="N1968" s="17" t="n">
        <v>0.0030108858555334</v>
      </c>
      <c r="O1968" s="19" t="n">
        <v>6.96302843334798E-005</v>
      </c>
      <c r="P1968" s="35" t="b">
        <f aca="false">TRUE()</f>
        <v>1</v>
      </c>
      <c r="Q1968" s="19" t="n">
        <v>9.30555555555556E-005</v>
      </c>
    </row>
    <row r="1969" customFormat="false" ht="15" hidden="false" customHeight="false" outlineLevel="0" collapsed="false">
      <c r="A1969" s="6" t="s">
        <v>3934</v>
      </c>
      <c r="B1969" s="6" t="s">
        <v>106</v>
      </c>
      <c r="C1969" s="18" t="n">
        <v>2427</v>
      </c>
      <c r="D1969" s="17" t="n">
        <v>0.089991618965373</v>
      </c>
      <c r="E1969" s="17" t="n">
        <v>0.0170389800780313</v>
      </c>
      <c r="F1969" s="17" t="n">
        <v>0.107922309297309</v>
      </c>
      <c r="G1969" s="17" t="n">
        <v>0.0310862021329145</v>
      </c>
      <c r="H1969" s="17" t="n">
        <v>5.01977647505348</v>
      </c>
      <c r="I1969" s="18" t="n">
        <v>148.904140743124</v>
      </c>
      <c r="J1969" s="19" t="n">
        <v>1.45792780863761E-006</v>
      </c>
      <c r="K1969" s="19" t="n">
        <v>1.35222395180485E-005</v>
      </c>
      <c r="L1969" s="17" t="n">
        <v>0.631785644568432</v>
      </c>
      <c r="M1969" s="17" t="n">
        <v>0.644675925925926</v>
      </c>
      <c r="N1969" s="17" t="n">
        <v>0.0029897868603199</v>
      </c>
      <c r="O1969" s="19" t="n">
        <v>7.00063855146723E-005</v>
      </c>
      <c r="P1969" s="35" t="b">
        <f aca="false">TRUE()</f>
        <v>1</v>
      </c>
      <c r="Q1969" s="17" t="n">
        <v>0</v>
      </c>
    </row>
    <row r="1970" customFormat="false" ht="15" hidden="false" customHeight="false" outlineLevel="0" collapsed="false">
      <c r="A1970" s="6" t="s">
        <v>3935</v>
      </c>
      <c r="B1970" s="6" t="s">
        <v>106</v>
      </c>
      <c r="C1970" s="18" t="n">
        <v>2428</v>
      </c>
      <c r="D1970" s="17" t="n">
        <v>0.0896124569526701</v>
      </c>
      <c r="E1970" s="17" t="n">
        <v>0.0169404177896818</v>
      </c>
      <c r="F1970" s="17" t="n">
        <v>0.10745658505432</v>
      </c>
      <c r="G1970" s="17" t="n">
        <v>0.0309402595987984</v>
      </c>
      <c r="H1970" s="17" t="n">
        <v>5.02171219844639</v>
      </c>
      <c r="I1970" s="18" t="n">
        <v>149.059337485288</v>
      </c>
      <c r="J1970" s="19" t="n">
        <v>1.44401152180757E-006</v>
      </c>
      <c r="K1970" s="19" t="n">
        <v>1.34232972060942E-005</v>
      </c>
      <c r="L1970" s="17" t="n">
        <v>0.631763460285599</v>
      </c>
      <c r="M1970" s="17" t="n">
        <v>0.644386574074074</v>
      </c>
      <c r="N1970" s="17" t="n">
        <v>0.0029897868603199</v>
      </c>
      <c r="O1970" s="19" t="n">
        <v>7.04288429127351E-005</v>
      </c>
      <c r="P1970" s="35" t="b">
        <f aca="false">TRUE()</f>
        <v>1</v>
      </c>
      <c r="Q1970" s="19" t="n">
        <v>2.08333333333333E-005</v>
      </c>
    </row>
    <row r="1971" customFormat="false" ht="15" hidden="false" customHeight="false" outlineLevel="0" collapsed="false">
      <c r="A1971" s="6" t="s">
        <v>3936</v>
      </c>
      <c r="B1971" s="6" t="s">
        <v>106</v>
      </c>
      <c r="C1971" s="18" t="n">
        <v>2429</v>
      </c>
      <c r="D1971" s="17" t="n">
        <v>0.0892338108150633</v>
      </c>
      <c r="E1971" s="17" t="n">
        <v>0.0168399590540049</v>
      </c>
      <c r="F1971" s="17" t="n">
        <v>0.107010938715259</v>
      </c>
      <c r="G1971" s="17" t="n">
        <v>0.0308030401662807</v>
      </c>
      <c r="H1971" s="17" t="n">
        <v>5.02871786828843</v>
      </c>
      <c r="I1971" s="18" t="n">
        <v>149.27214214559</v>
      </c>
      <c r="J1971" s="19" t="n">
        <v>1.3977722153691E-006</v>
      </c>
      <c r="K1971" s="19" t="n">
        <v>1.30080963826692E-005</v>
      </c>
      <c r="L1971" s="17" t="n">
        <v>0.63228022962482</v>
      </c>
      <c r="M1971" s="17" t="n">
        <v>0.645109953703704</v>
      </c>
      <c r="N1971" s="17" t="n">
        <v>0.00297172487627375</v>
      </c>
      <c r="O1971" s="19" t="n">
        <v>7.09900869944066E-005</v>
      </c>
      <c r="P1971" s="35" t="b">
        <f aca="false">TRUE()</f>
        <v>1</v>
      </c>
      <c r="Q1971" s="19" t="n">
        <v>4.0625E-005</v>
      </c>
    </row>
    <row r="1972" customFormat="false" ht="15" hidden="false" customHeight="false" outlineLevel="0" collapsed="false">
      <c r="A1972" s="6" t="s">
        <v>3937</v>
      </c>
      <c r="B1972" s="6" t="s">
        <v>106</v>
      </c>
      <c r="C1972" s="18" t="n">
        <v>2430</v>
      </c>
      <c r="D1972" s="17" t="n">
        <v>0.0888449378587582</v>
      </c>
      <c r="E1972" s="17" t="n">
        <v>0.0167437349520359</v>
      </c>
      <c r="F1972" s="17" t="n">
        <v>0.10656779258236</v>
      </c>
      <c r="G1972" s="17" t="n">
        <v>0.0306684521729121</v>
      </c>
      <c r="H1972" s="17" t="n">
        <v>5.0385824124066</v>
      </c>
      <c r="I1972" s="18" t="n">
        <v>149.463395123097</v>
      </c>
      <c r="J1972" s="19" t="n">
        <v>1.33599235736484E-006</v>
      </c>
      <c r="K1972" s="19" t="n">
        <v>1.2531941931059E-005</v>
      </c>
      <c r="L1972" s="17" t="n">
        <v>0.633192620201277</v>
      </c>
      <c r="M1972" s="17" t="n">
        <v>0.644965277777778</v>
      </c>
      <c r="N1972" s="17" t="n">
        <v>0.0029271515163213</v>
      </c>
      <c r="O1972" s="19" t="n">
        <v>7.14850900511488E-005</v>
      </c>
      <c r="P1972" s="35" t="b">
        <f aca="false">TRUE()</f>
        <v>1</v>
      </c>
      <c r="Q1972" s="17" t="n">
        <v>0</v>
      </c>
    </row>
    <row r="1973" customFormat="false" ht="15" hidden="false" customHeight="false" outlineLevel="0" collapsed="false">
      <c r="A1973" s="6" t="s">
        <v>3938</v>
      </c>
      <c r="B1973" s="6" t="s">
        <v>106</v>
      </c>
      <c r="C1973" s="18" t="n">
        <v>2431</v>
      </c>
      <c r="D1973" s="17" t="n">
        <v>0.0884629060445285</v>
      </c>
      <c r="E1973" s="17" t="n">
        <v>0.0166550664594484</v>
      </c>
      <c r="F1973" s="17" t="n">
        <v>0.106121295390444</v>
      </c>
      <c r="G1973" s="17" t="n">
        <v>0.0305288915030138</v>
      </c>
      <c r="H1973" s="17" t="n">
        <v>5.04498679495996</v>
      </c>
      <c r="I1973" s="18" t="n">
        <v>149.569290774884</v>
      </c>
      <c r="J1973" s="19" t="n">
        <v>1.29745470243223E-006</v>
      </c>
      <c r="K1973" s="19" t="n">
        <v>1.21842791601136E-005</v>
      </c>
      <c r="L1973" s="17" t="n">
        <v>0.633815812310534</v>
      </c>
      <c r="M1973" s="17" t="n">
        <v>0.645833333333333</v>
      </c>
      <c r="N1973" s="17" t="n">
        <v>0.00290122858262847</v>
      </c>
      <c r="O1973" s="19" t="n">
        <v>7.19679098784556E-005</v>
      </c>
      <c r="P1973" s="35" t="b">
        <f aca="false">TRUE()</f>
        <v>1</v>
      </c>
      <c r="Q1973" s="19" t="n">
        <v>3.7037037037037E-005</v>
      </c>
    </row>
    <row r="1974" customFormat="false" ht="15" hidden="false" customHeight="false" outlineLevel="0" collapsed="false">
      <c r="A1974" s="6" t="s">
        <v>3939</v>
      </c>
      <c r="B1974" s="6" t="s">
        <v>106</v>
      </c>
      <c r="C1974" s="18" t="n">
        <v>2432</v>
      </c>
      <c r="D1974" s="17" t="n">
        <v>0.0880960278230271</v>
      </c>
      <c r="E1974" s="17" t="n">
        <v>0.0165619673605921</v>
      </c>
      <c r="F1974" s="17" t="n">
        <v>0.10569031518815</v>
      </c>
      <c r="G1974" s="17" t="n">
        <v>0.0303956237102886</v>
      </c>
      <c r="H1974" s="17" t="n">
        <v>5.05164182122087</v>
      </c>
      <c r="I1974" s="18" t="n">
        <v>149.743282374687</v>
      </c>
      <c r="J1974" s="19" t="n">
        <v>1.25803658206332E-006</v>
      </c>
      <c r="K1974" s="19" t="n">
        <v>1.18680528700585E-005</v>
      </c>
      <c r="L1974" s="17" t="n">
        <v>0.6343533078691</v>
      </c>
      <c r="M1974" s="17" t="n">
        <v>0.646556712962963</v>
      </c>
      <c r="N1974" s="17" t="n">
        <v>0.0028929897388277</v>
      </c>
      <c r="O1974" s="19" t="n">
        <v>7.25471581415648E-005</v>
      </c>
      <c r="P1974" s="35" t="b">
        <f aca="false">TRUE()</f>
        <v>1</v>
      </c>
      <c r="Q1974" s="17" t="n">
        <v>0</v>
      </c>
    </row>
    <row r="1975" customFormat="false" ht="15" hidden="false" customHeight="false" outlineLevel="0" collapsed="false">
      <c r="A1975" s="6" t="s">
        <v>3940</v>
      </c>
      <c r="B1975" s="6" t="s">
        <v>106</v>
      </c>
      <c r="C1975" s="18" t="n">
        <v>2433</v>
      </c>
      <c r="D1975" s="17" t="n">
        <v>0.0877308944429927</v>
      </c>
      <c r="E1975" s="17" t="n">
        <v>0.0164733373114227</v>
      </c>
      <c r="F1975" s="17" t="n">
        <v>0.105264435863743</v>
      </c>
      <c r="G1975" s="17" t="n">
        <v>0.0302659840255135</v>
      </c>
      <c r="H1975" s="17" t="n">
        <v>5.05836280782313</v>
      </c>
      <c r="I1975" s="18" t="n">
        <v>149.897530715808</v>
      </c>
      <c r="J1975" s="19" t="n">
        <v>1.21956908390094E-006</v>
      </c>
      <c r="K1975" s="19" t="n">
        <v>1.15579345290795E-005</v>
      </c>
      <c r="L1975" s="17" t="n">
        <v>0.63493247130733</v>
      </c>
      <c r="M1975" s="17" t="n">
        <v>0.646846064814815</v>
      </c>
      <c r="N1975" s="17" t="n">
        <v>0.00287719159923628</v>
      </c>
      <c r="O1975" s="19" t="n">
        <v>7.30603070892685E-005</v>
      </c>
      <c r="P1975" s="35" t="b">
        <f aca="false">TRUE()</f>
        <v>1</v>
      </c>
      <c r="Q1975" s="17" t="n">
        <v>0</v>
      </c>
    </row>
    <row r="1976" customFormat="false" ht="15" hidden="false" customHeight="false" outlineLevel="0" collapsed="false">
      <c r="A1976" s="6" t="s">
        <v>3941</v>
      </c>
      <c r="B1976" s="6" t="s">
        <v>106</v>
      </c>
      <c r="C1976" s="18" t="n">
        <v>2434</v>
      </c>
      <c r="D1976" s="17" t="n">
        <v>0.087383256552534</v>
      </c>
      <c r="E1976" s="17" t="n">
        <v>0.0163890504231097</v>
      </c>
      <c r="F1976" s="17" t="n">
        <v>0.104846419526816</v>
      </c>
      <c r="G1976" s="17" t="n">
        <v>0.0301360028471906</v>
      </c>
      <c r="H1976" s="17" t="n">
        <v>5.06175449070576</v>
      </c>
      <c r="I1976" s="18" t="n">
        <v>150.014172113661</v>
      </c>
      <c r="J1976" s="19" t="n">
        <v>1.20029344165466E-006</v>
      </c>
      <c r="K1976" s="19" t="n">
        <v>1.13883180273641E-005</v>
      </c>
      <c r="L1976" s="17" t="n">
        <v>0.635157967417931</v>
      </c>
      <c r="M1976" s="17" t="n">
        <v>0.646990740740741</v>
      </c>
      <c r="N1976" s="17" t="n">
        <v>0.0028704703339575</v>
      </c>
      <c r="O1976" s="19" t="n">
        <v>7.36148890150506E-005</v>
      </c>
      <c r="P1976" s="35" t="b">
        <f aca="false">TRUE()</f>
        <v>1</v>
      </c>
      <c r="Q1976" s="17" t="n">
        <v>0</v>
      </c>
    </row>
    <row r="1977" customFormat="false" ht="15" hidden="false" customHeight="false" outlineLevel="0" collapsed="false">
      <c r="A1977" s="6" t="s">
        <v>3942</v>
      </c>
      <c r="B1977" s="6" t="s">
        <v>106</v>
      </c>
      <c r="C1977" s="18" t="n">
        <v>2435</v>
      </c>
      <c r="D1977" s="17" t="n">
        <v>0.0870455117223577</v>
      </c>
      <c r="E1977" s="17" t="n">
        <v>0.0163077049260192</v>
      </c>
      <c r="F1977" s="17" t="n">
        <v>0.104434827189134</v>
      </c>
      <c r="G1977" s="17" t="n">
        <v>0.0300095119420684</v>
      </c>
      <c r="H1977" s="17" t="n">
        <v>5.06342569898495</v>
      </c>
      <c r="I1977" s="18" t="n">
        <v>150.12283096585</v>
      </c>
      <c r="J1977" s="19" t="n">
        <v>1.19051518039002E-006</v>
      </c>
      <c r="K1977" s="19" t="n">
        <v>1.13345823165244E-005</v>
      </c>
      <c r="L1977" s="17" t="n">
        <v>0.635181200493079</v>
      </c>
      <c r="M1977" s="17" t="n">
        <v>0.646701388888889</v>
      </c>
      <c r="N1977" s="17" t="n">
        <v>0.0028704703339575</v>
      </c>
      <c r="O1977" s="19" t="n">
        <v>7.41817365273929E-005</v>
      </c>
      <c r="P1977" s="35" t="b">
        <f aca="false">TRUE()</f>
        <v>1</v>
      </c>
      <c r="Q1977" s="19" t="n">
        <v>3.78024193548387E-005</v>
      </c>
    </row>
    <row r="1978" customFormat="false" ht="15" hidden="false" customHeight="false" outlineLevel="0" collapsed="false">
      <c r="A1978" s="6" t="s">
        <v>3943</v>
      </c>
      <c r="B1978" s="6" t="s">
        <v>106</v>
      </c>
      <c r="C1978" s="18" t="n">
        <v>2436</v>
      </c>
      <c r="D1978" s="17" t="n">
        <v>0.0867001323236359</v>
      </c>
      <c r="E1978" s="17" t="n">
        <v>0.0162280708607914</v>
      </c>
      <c r="F1978" s="17" t="n">
        <v>0.104027998007627</v>
      </c>
      <c r="G1978" s="17" t="n">
        <v>0.029881715847385</v>
      </c>
      <c r="H1978" s="17" t="n">
        <v>5.06860463492622</v>
      </c>
      <c r="I1978" s="18" t="n">
        <v>150.2114071019</v>
      </c>
      <c r="J1978" s="19" t="n">
        <v>1.16253987306435E-006</v>
      </c>
      <c r="K1978" s="19" t="n">
        <v>1.10810028961981E-005</v>
      </c>
      <c r="L1978" s="17" t="n">
        <v>0.635678791299956</v>
      </c>
      <c r="M1978" s="17" t="n">
        <v>0.646846064814815</v>
      </c>
      <c r="N1978" s="17" t="n">
        <v>0.00285804006838064</v>
      </c>
      <c r="O1978" s="19" t="n">
        <v>7.46713345406114E-005</v>
      </c>
      <c r="P1978" s="35" t="b">
        <f aca="false">TRUE()</f>
        <v>1</v>
      </c>
      <c r="Q1978" s="17" t="n">
        <v>0</v>
      </c>
    </row>
    <row r="1979" customFormat="false" ht="15" hidden="false" customHeight="false" outlineLevel="0" collapsed="false">
      <c r="A1979" s="6" t="s">
        <v>3944</v>
      </c>
      <c r="B1979" s="6" t="s">
        <v>106</v>
      </c>
      <c r="C1979" s="18" t="n">
        <v>2437</v>
      </c>
      <c r="D1979" s="17" t="n">
        <v>0.0863682047239746</v>
      </c>
      <c r="E1979" s="17" t="n">
        <v>0.0161531903656351</v>
      </c>
      <c r="F1979" s="17" t="n">
        <v>0.103627212050681</v>
      </c>
      <c r="G1979" s="17" t="n">
        <v>0.0297575167520886</v>
      </c>
      <c r="H1979" s="17" t="n">
        <v>5.07062792694279</v>
      </c>
      <c r="I1979" s="18" t="n">
        <v>150.276303656743</v>
      </c>
      <c r="J1979" s="19" t="n">
        <v>1.15156091860383E-006</v>
      </c>
      <c r="K1979" s="19" t="n">
        <v>1.10133891427378E-005</v>
      </c>
      <c r="L1979" s="17" t="n">
        <v>0.635821121150159</v>
      </c>
      <c r="M1979" s="17" t="n">
        <v>0.647569444444444</v>
      </c>
      <c r="N1979" s="17" t="n">
        <v>0.00285721294711036</v>
      </c>
      <c r="O1979" s="19" t="n">
        <v>7.50762137032585E-005</v>
      </c>
      <c r="P1979" s="35" t="b">
        <f aca="false">TRUE()</f>
        <v>1</v>
      </c>
      <c r="Q1979" s="17" t="n">
        <v>0</v>
      </c>
    </row>
    <row r="1980" customFormat="false" ht="15" hidden="false" customHeight="false" outlineLevel="0" collapsed="false">
      <c r="A1980" s="6" t="s">
        <v>3945</v>
      </c>
      <c r="B1980" s="6" t="s">
        <v>106</v>
      </c>
      <c r="C1980" s="18" t="n">
        <v>2438</v>
      </c>
      <c r="D1980" s="17" t="n">
        <v>0.0860335418126649</v>
      </c>
      <c r="E1980" s="17" t="n">
        <v>0.0160891615084896</v>
      </c>
      <c r="F1980" s="17" t="n">
        <v>0.103219676876648</v>
      </c>
      <c r="G1980" s="17" t="n">
        <v>0.0296326358258907</v>
      </c>
      <c r="H1980" s="17" t="n">
        <v>5.06994119763781</v>
      </c>
      <c r="I1980" s="18" t="n">
        <v>150.243326495001</v>
      </c>
      <c r="J1980" s="19" t="n">
        <v>1.15535697261971E-006</v>
      </c>
      <c r="K1980" s="19" t="n">
        <v>1.10252540666619E-005</v>
      </c>
      <c r="L1980" s="17" t="n">
        <v>0.635791616127102</v>
      </c>
      <c r="M1980" s="17" t="n">
        <v>0.647858796296296</v>
      </c>
      <c r="N1980" s="17" t="n">
        <v>0.00285721294711036</v>
      </c>
      <c r="O1980" s="19" t="n">
        <v>7.54735140690091E-005</v>
      </c>
      <c r="P1980" s="35" t="b">
        <f aca="false">TRUE()</f>
        <v>1</v>
      </c>
      <c r="Q1980" s="19" t="n">
        <v>8.75E-005</v>
      </c>
    </row>
    <row r="1981" customFormat="false" ht="15" hidden="false" customHeight="false" outlineLevel="0" collapsed="false">
      <c r="A1981" s="6" t="s">
        <v>3946</v>
      </c>
      <c r="B1981" s="6" t="s">
        <v>106</v>
      </c>
      <c r="C1981" s="18" t="n">
        <v>2439</v>
      </c>
      <c r="D1981" s="17" t="n">
        <v>0.0856871026205934</v>
      </c>
      <c r="E1981" s="17" t="n">
        <v>0.0160105933270672</v>
      </c>
      <c r="F1981" s="17" t="n">
        <v>0.102826819853443</v>
      </c>
      <c r="G1981" s="17" t="n">
        <v>0.029507271409258</v>
      </c>
      <c r="H1981" s="17" t="n">
        <v>5.07929202144927</v>
      </c>
      <c r="I1981" s="18" t="n">
        <v>150.335829666445</v>
      </c>
      <c r="J1981" s="19" t="n">
        <v>1.10722015577419E-006</v>
      </c>
      <c r="K1981" s="19" t="n">
        <v>1.06396132178115E-005</v>
      </c>
      <c r="L1981" s="17" t="n">
        <v>0.636805197599051</v>
      </c>
      <c r="M1981" s="17" t="n">
        <v>0.649016203703704</v>
      </c>
      <c r="N1981" s="17" t="n">
        <v>0.00281919834164624</v>
      </c>
      <c r="O1981" s="19" t="n">
        <v>7.59712729325152E-005</v>
      </c>
      <c r="P1981" s="35" t="b">
        <f aca="false">TRUE()</f>
        <v>1</v>
      </c>
      <c r="Q1981" s="19" t="n">
        <v>0.000136363636363636</v>
      </c>
    </row>
    <row r="1982" customFormat="false" ht="15" hidden="false" customHeight="false" outlineLevel="0" collapsed="false">
      <c r="A1982" s="6" t="s">
        <v>3947</v>
      </c>
      <c r="B1982" s="6" t="s">
        <v>106</v>
      </c>
      <c r="C1982" s="18" t="n">
        <v>2440</v>
      </c>
      <c r="D1982" s="17" t="n">
        <v>0.0853547587542346</v>
      </c>
      <c r="E1982" s="17" t="n">
        <v>0.0159348885567173</v>
      </c>
      <c r="F1982" s="17" t="n">
        <v>0.102443484953363</v>
      </c>
      <c r="G1982" s="17" t="n">
        <v>0.0293882173215183</v>
      </c>
      <c r="H1982" s="17" t="n">
        <v>5.08635760189934</v>
      </c>
      <c r="I1982" s="18" t="n">
        <v>150.434093698268</v>
      </c>
      <c r="J1982" s="19" t="n">
        <v>1.07194574837536E-006</v>
      </c>
      <c r="K1982" s="19" t="n">
        <v>1.04095883249988E-005</v>
      </c>
      <c r="L1982" s="17" t="n">
        <v>0.63752192679465</v>
      </c>
      <c r="M1982" s="17" t="n">
        <v>0.648871527777778</v>
      </c>
      <c r="N1982" s="17" t="n">
        <v>0.00280215183680202</v>
      </c>
      <c r="O1982" s="19" t="n">
        <v>7.64244637655208E-005</v>
      </c>
      <c r="P1982" s="35" t="b">
        <f aca="false">TRUE()</f>
        <v>1</v>
      </c>
      <c r="Q1982" s="17" t="n">
        <v>0</v>
      </c>
    </row>
    <row r="1983" customFormat="false" ht="15" hidden="false" customHeight="false" outlineLevel="0" collapsed="false">
      <c r="A1983" s="6" t="s">
        <v>3948</v>
      </c>
      <c r="B1983" s="6" t="s">
        <v>106</v>
      </c>
      <c r="C1983" s="18" t="n">
        <v>2441</v>
      </c>
      <c r="D1983" s="17" t="n">
        <v>0.0850271510512188</v>
      </c>
      <c r="E1983" s="17" t="n">
        <v>0.0158717421377152</v>
      </c>
      <c r="F1983" s="17" t="n">
        <v>0.102051341823406</v>
      </c>
      <c r="G1983" s="17" t="n">
        <v>0.0292717746054486</v>
      </c>
      <c r="H1983" s="17" t="n">
        <v>5.08730738906256</v>
      </c>
      <c r="I1983" s="18" t="n">
        <v>150.43417199116</v>
      </c>
      <c r="J1983" s="19" t="n">
        <v>1.06737826363934E-006</v>
      </c>
      <c r="K1983" s="19" t="n">
        <v>1.03896513200418E-005</v>
      </c>
      <c r="L1983" s="17" t="n">
        <v>0.637640837995659</v>
      </c>
      <c r="M1983" s="17" t="n">
        <v>0.648726851851852</v>
      </c>
      <c r="N1983" s="17" t="n">
        <v>0.00279972038251011</v>
      </c>
      <c r="O1983" s="19" t="n">
        <v>7.68873308820449E-005</v>
      </c>
      <c r="P1983" s="35" t="b">
        <f aca="false">TRUE()</f>
        <v>1</v>
      </c>
      <c r="Q1983" s="17" t="n">
        <v>0</v>
      </c>
    </row>
    <row r="1984" customFormat="false" ht="15" hidden="false" customHeight="false" outlineLevel="0" collapsed="false">
      <c r="A1984" s="6" t="s">
        <v>3949</v>
      </c>
      <c r="B1984" s="6" t="s">
        <v>106</v>
      </c>
      <c r="C1984" s="18" t="n">
        <v>2442</v>
      </c>
      <c r="D1984" s="17" t="n">
        <v>0.0847065967197219</v>
      </c>
      <c r="E1984" s="17" t="n">
        <v>0.0157945851834902</v>
      </c>
      <c r="F1984" s="17" t="n">
        <v>0.101675791986701</v>
      </c>
      <c r="G1984" s="17" t="n">
        <v>0.0291615522115565</v>
      </c>
      <c r="H1984" s="17" t="n">
        <v>5.09266408511915</v>
      </c>
      <c r="I1984" s="18" t="n">
        <v>150.58931718134</v>
      </c>
      <c r="J1984" s="19" t="n">
        <v>1.04092670917103E-006</v>
      </c>
      <c r="K1984" s="19" t="n">
        <v>1.01681067666541E-005</v>
      </c>
      <c r="L1984" s="17" t="n">
        <v>0.638045107155356</v>
      </c>
      <c r="M1984" s="17" t="n">
        <v>0.648726851851852</v>
      </c>
      <c r="N1984" s="17" t="n">
        <v>0.00278813549194186</v>
      </c>
      <c r="O1984" s="19" t="n">
        <v>7.73666556466727E-005</v>
      </c>
      <c r="P1984" s="35" t="b">
        <f aca="false">TRUE()</f>
        <v>1</v>
      </c>
      <c r="Q1984" s="19" t="n">
        <v>7.88288288288288E-005</v>
      </c>
    </row>
    <row r="1985" customFormat="false" ht="15" hidden="false" customHeight="false" outlineLevel="0" collapsed="false">
      <c r="A1985" s="6" t="s">
        <v>3950</v>
      </c>
      <c r="B1985" s="6" t="s">
        <v>106</v>
      </c>
      <c r="C1985" s="18" t="n">
        <v>2443</v>
      </c>
      <c r="D1985" s="17" t="n">
        <v>0.0843962703452066</v>
      </c>
      <c r="E1985" s="17" t="n">
        <v>0.0157293185328067</v>
      </c>
      <c r="F1985" s="17" t="n">
        <v>0.101309175225389</v>
      </c>
      <c r="G1985" s="17" t="n">
        <v>0.0290570256904361</v>
      </c>
      <c r="H1985" s="17" t="n">
        <v>5.09534080925761</v>
      </c>
      <c r="I1985" s="18" t="n">
        <v>150.666811046578</v>
      </c>
      <c r="J1985" s="19" t="n">
        <v>1.02794744521252E-006</v>
      </c>
      <c r="K1985" s="19" t="n">
        <v>1.00662312245995E-005</v>
      </c>
      <c r="L1985" s="17" t="n">
        <v>0.638247046694743</v>
      </c>
      <c r="M1985" s="17" t="n">
        <v>0.649884259259259</v>
      </c>
      <c r="N1985" s="17" t="n">
        <v>0.00278813549194186</v>
      </c>
      <c r="O1985" s="19" t="n">
        <v>7.76776020156517E-005</v>
      </c>
      <c r="P1985" s="35" t="b">
        <f aca="false">TRUE()</f>
        <v>1</v>
      </c>
      <c r="Q1985" s="19" t="n">
        <v>3.125E-005</v>
      </c>
    </row>
    <row r="1986" customFormat="false" ht="15" hidden="false" customHeight="false" outlineLevel="0" collapsed="false">
      <c r="A1986" s="6" t="s">
        <v>3951</v>
      </c>
      <c r="B1986" s="6" t="s">
        <v>106</v>
      </c>
      <c r="C1986" s="18" t="n">
        <v>2444</v>
      </c>
      <c r="D1986" s="17" t="n">
        <v>0.0840861187920112</v>
      </c>
      <c r="E1986" s="17" t="n">
        <v>0.0156706407024832</v>
      </c>
      <c r="F1986" s="17" t="n">
        <v>0.100947689388327</v>
      </c>
      <c r="G1986" s="17" t="n">
        <v>0.0289550770150714</v>
      </c>
      <c r="H1986" s="17" t="n">
        <v>5.09829232440726</v>
      </c>
      <c r="I1986" s="18" t="n">
        <v>150.698187220784</v>
      </c>
      <c r="J1986" s="19" t="n">
        <v>1.01417245524251E-006</v>
      </c>
      <c r="K1986" s="19" t="n">
        <v>9.969421085025E-006</v>
      </c>
      <c r="L1986" s="17" t="n">
        <v>0.638562720941093</v>
      </c>
      <c r="M1986" s="17" t="n">
        <v>0.650173611111111</v>
      </c>
      <c r="N1986" s="17" t="n">
        <v>0.00278813549194186</v>
      </c>
      <c r="O1986" s="19" t="n">
        <v>7.79922025793972E-005</v>
      </c>
      <c r="P1986" s="35" t="b">
        <f aca="false">TRUE()</f>
        <v>1</v>
      </c>
      <c r="Q1986" s="17" t="n">
        <v>0</v>
      </c>
    </row>
    <row r="1987" customFormat="false" ht="15" hidden="false" customHeight="false" outlineLevel="0" collapsed="false">
      <c r="A1987" s="6" t="s">
        <v>3952</v>
      </c>
      <c r="B1987" s="6" t="s">
        <v>106</v>
      </c>
      <c r="C1987" s="18" t="n">
        <v>2445</v>
      </c>
      <c r="D1987" s="17" t="n">
        <v>0.0837831468045436</v>
      </c>
      <c r="E1987" s="17" t="n">
        <v>0.0156058471668608</v>
      </c>
      <c r="F1987" s="17" t="n">
        <v>0.100598205617388</v>
      </c>
      <c r="G1987" s="17" t="n">
        <v>0.0288434213548453</v>
      </c>
      <c r="H1987" s="17" t="n">
        <v>5.10457802686926</v>
      </c>
      <c r="I1987" s="18" t="n">
        <v>150.73758142208</v>
      </c>
      <c r="J1987" s="19" t="n">
        <v>9.85605906981645E-007</v>
      </c>
      <c r="K1987" s="19" t="n">
        <v>9.82514742496539E-006</v>
      </c>
      <c r="L1987" s="17" t="n">
        <v>0.639282092620557</v>
      </c>
      <c r="M1987" s="17" t="n">
        <v>0.650028935185185</v>
      </c>
      <c r="N1987" s="17" t="n">
        <v>0.00277757176653713</v>
      </c>
      <c r="O1987" s="19" t="n">
        <v>7.83645592041272E-005</v>
      </c>
      <c r="P1987" s="35" t="b">
        <f aca="false">TRUE()</f>
        <v>1</v>
      </c>
      <c r="Q1987" s="19" t="n">
        <v>3.84615384615385E-005</v>
      </c>
    </row>
    <row r="1988" customFormat="false" ht="15" hidden="false" customHeight="false" outlineLevel="0" collapsed="false">
      <c r="A1988" s="6" t="s">
        <v>3953</v>
      </c>
      <c r="B1988" s="6" t="s">
        <v>106</v>
      </c>
      <c r="C1988" s="18" t="n">
        <v>2446</v>
      </c>
      <c r="D1988" s="17" t="n">
        <v>0.0834911157101117</v>
      </c>
      <c r="E1988" s="17" t="n">
        <v>0.0155502135364641</v>
      </c>
      <c r="F1988" s="17" t="n">
        <v>0.100248281650797</v>
      </c>
      <c r="G1988" s="17" t="n">
        <v>0.0287389209507689</v>
      </c>
      <c r="H1988" s="17" t="n">
        <v>5.10536152825861</v>
      </c>
      <c r="I1988" s="18" t="n">
        <v>150.729367824924</v>
      </c>
      <c r="J1988" s="19" t="n">
        <v>9.82184303862226E-007</v>
      </c>
      <c r="K1988" s="19" t="n">
        <v>9.8147171549183E-006</v>
      </c>
      <c r="L1988" s="17" t="n">
        <v>0.639394377011881</v>
      </c>
      <c r="M1988" s="17" t="n">
        <v>0.650173611111111</v>
      </c>
      <c r="N1988" s="17" t="n">
        <v>0.00277546518837937</v>
      </c>
      <c r="O1988" s="19" t="n">
        <v>7.87212365676729E-005</v>
      </c>
      <c r="P1988" s="35" t="b">
        <f aca="false">TRUE()</f>
        <v>1</v>
      </c>
      <c r="Q1988" s="19" t="n">
        <v>0.00027286470143613</v>
      </c>
    </row>
    <row r="1989" customFormat="false" ht="15" hidden="false" customHeight="false" outlineLevel="0" collapsed="false">
      <c r="A1989" s="6" t="s">
        <v>3954</v>
      </c>
      <c r="B1989" s="6" t="s">
        <v>106</v>
      </c>
      <c r="C1989" s="18" t="n">
        <v>2447</v>
      </c>
      <c r="D1989" s="17" t="n">
        <v>0.0832170774142637</v>
      </c>
      <c r="E1989" s="17" t="n">
        <v>0.0154967964036734</v>
      </c>
      <c r="F1989" s="17" t="n">
        <v>0.0999013337711976</v>
      </c>
      <c r="G1989" s="17" t="n">
        <v>0.0286387980030569</v>
      </c>
      <c r="H1989" s="17" t="n">
        <v>5.10080268219212</v>
      </c>
      <c r="I1989" s="18" t="n">
        <v>150.722478159553</v>
      </c>
      <c r="J1989" s="19" t="n">
        <v>1.00261287740489E-006</v>
      </c>
      <c r="K1989" s="19" t="n">
        <v>9.93736296126409E-006</v>
      </c>
      <c r="L1989" s="17" t="n">
        <v>0.63883529641807</v>
      </c>
      <c r="M1989" s="17" t="n">
        <v>0.650318287037037</v>
      </c>
      <c r="N1989" s="17" t="n">
        <v>0.00278582267065497</v>
      </c>
      <c r="O1989" s="19" t="n">
        <v>7.92968101684189E-005</v>
      </c>
      <c r="P1989" s="35" t="b">
        <f aca="false">TRUE()</f>
        <v>1</v>
      </c>
      <c r="Q1989" s="17" t="n">
        <v>0</v>
      </c>
    </row>
    <row r="1990" customFormat="false" ht="15" hidden="false" customHeight="false" outlineLevel="0" collapsed="false">
      <c r="A1990" s="6" t="s">
        <v>3955</v>
      </c>
      <c r="B1990" s="6" t="s">
        <v>106</v>
      </c>
      <c r="C1990" s="18" t="n">
        <v>2448</v>
      </c>
      <c r="D1990" s="17" t="n">
        <v>0.0829422633094644</v>
      </c>
      <c r="E1990" s="17" t="n">
        <v>0.0154475148390478</v>
      </c>
      <c r="F1990" s="17" t="n">
        <v>0.0995681143038113</v>
      </c>
      <c r="G1990" s="17" t="n">
        <v>0.0285448260533798</v>
      </c>
      <c r="H1990" s="17" t="n">
        <v>5.09943810454245</v>
      </c>
      <c r="I1990" s="18" t="n">
        <v>150.708180692287</v>
      </c>
      <c r="J1990" s="19" t="n">
        <v>1.00888764817287E-006</v>
      </c>
      <c r="K1990" s="19" t="n">
        <v>9.93736296126409E-006</v>
      </c>
      <c r="L1990" s="17" t="n">
        <v>0.638689017793161</v>
      </c>
      <c r="M1990" s="17" t="n">
        <v>0.650607638888889</v>
      </c>
      <c r="N1990" s="17" t="n">
        <v>0.00278813549194186</v>
      </c>
      <c r="O1990" s="19" t="n">
        <v>7.96819820554392E-005</v>
      </c>
      <c r="P1990" s="35" t="b">
        <f aca="false">TRUE()</f>
        <v>1</v>
      </c>
      <c r="Q1990" s="19" t="n">
        <v>3.125E-005</v>
      </c>
    </row>
    <row r="1991" customFormat="false" ht="15" hidden="false" customHeight="false" outlineLevel="0" collapsed="false">
      <c r="A1991" s="6" t="s">
        <v>3956</v>
      </c>
      <c r="B1991" s="6" t="s">
        <v>106</v>
      </c>
      <c r="C1991" s="18" t="n">
        <v>2449</v>
      </c>
      <c r="D1991" s="17" t="n">
        <v>0.0826761792931292</v>
      </c>
      <c r="E1991" s="17" t="n">
        <v>0.0154061747902671</v>
      </c>
      <c r="F1991" s="17" t="n">
        <v>0.0992496748299648</v>
      </c>
      <c r="G1991" s="17" t="n">
        <v>0.0284631177790104</v>
      </c>
      <c r="H1991" s="17" t="n">
        <v>5.09752706359846</v>
      </c>
      <c r="I1991" s="18" t="n">
        <v>150.68186326407</v>
      </c>
      <c r="J1991" s="19" t="n">
        <v>1.01778076769439E-006</v>
      </c>
      <c r="K1991" s="19" t="n">
        <v>9.98924021879626E-006</v>
      </c>
      <c r="L1991" s="17" t="n">
        <v>0.63849497913427</v>
      </c>
      <c r="M1991" s="17" t="n">
        <v>0.650318287037037</v>
      </c>
      <c r="N1991" s="17" t="n">
        <v>0.00278813549194186</v>
      </c>
      <c r="O1991" s="19" t="n">
        <v>7.97977571527533E-005</v>
      </c>
      <c r="P1991" s="35" t="b">
        <f aca="false">TRUE()</f>
        <v>1</v>
      </c>
      <c r="Q1991" s="19" t="n">
        <v>0.000132094943240454</v>
      </c>
    </row>
    <row r="1992" customFormat="false" ht="15" hidden="false" customHeight="false" outlineLevel="0" collapsed="false">
      <c r="A1992" s="6" t="s">
        <v>3957</v>
      </c>
      <c r="B1992" s="6" t="s">
        <v>106</v>
      </c>
      <c r="C1992" s="18" t="n">
        <v>2450</v>
      </c>
      <c r="D1992" s="17" t="n">
        <v>0.0824032045504147</v>
      </c>
      <c r="E1992" s="17" t="n">
        <v>0.0153600459288888</v>
      </c>
      <c r="F1992" s="17" t="n">
        <v>0.0989286637994357</v>
      </c>
      <c r="G1992" s="17" t="n">
        <v>0.028375461364554</v>
      </c>
      <c r="H1992" s="17" t="n">
        <v>5.09824947737733</v>
      </c>
      <c r="I1992" s="18" t="n">
        <v>150.669785047726</v>
      </c>
      <c r="J1992" s="19" t="n">
        <v>1.01455507411738E-006</v>
      </c>
      <c r="K1992" s="19" t="n">
        <v>9.969421085025E-006</v>
      </c>
      <c r="L1992" s="17" t="n">
        <v>0.638606267029029</v>
      </c>
      <c r="M1992" s="17" t="n">
        <v>0.650896990740741</v>
      </c>
      <c r="N1992" s="17" t="n">
        <v>0.00278813549194186</v>
      </c>
      <c r="O1992" s="19" t="n">
        <v>8.01039061318559E-005</v>
      </c>
      <c r="P1992" s="35" t="b">
        <f aca="false">TRUE()</f>
        <v>1</v>
      </c>
      <c r="Q1992" s="17" t="n">
        <v>0</v>
      </c>
    </row>
    <row r="1993" customFormat="false" ht="15" hidden="false" customHeight="false" outlineLevel="0" collapsed="false">
      <c r="A1993" s="6" t="s">
        <v>3958</v>
      </c>
      <c r="B1993" s="6" t="s">
        <v>106</v>
      </c>
      <c r="C1993" s="18" t="n">
        <v>2451</v>
      </c>
      <c r="D1993" s="17" t="n">
        <v>0.082120245538169</v>
      </c>
      <c r="E1993" s="17" t="n">
        <v>0.0153109106803869</v>
      </c>
      <c r="F1993" s="17" t="n">
        <v>0.0986135323988963</v>
      </c>
      <c r="G1993" s="17" t="n">
        <v>0.0282842727518932</v>
      </c>
      <c r="H1993" s="17" t="n">
        <v>5.10469346813918</v>
      </c>
      <c r="I1993" s="18" t="n">
        <v>150.667701133093</v>
      </c>
      <c r="J1993" s="19" t="n">
        <v>9.85541839563296E-007</v>
      </c>
      <c r="K1993" s="19" t="n">
        <v>9.82514742496539E-006</v>
      </c>
      <c r="L1993" s="17" t="n">
        <v>0.639417034360808</v>
      </c>
      <c r="M1993" s="17" t="n">
        <v>0.651475694444444</v>
      </c>
      <c r="N1993" s="17" t="n">
        <v>0.00277546518837937</v>
      </c>
      <c r="O1993" s="19" t="n">
        <v>8.04429744182816E-005</v>
      </c>
      <c r="P1993" s="35" t="b">
        <f aca="false">TRUE()</f>
        <v>1</v>
      </c>
      <c r="Q1993" s="19" t="n">
        <v>0.000230595980595981</v>
      </c>
    </row>
    <row r="1994" customFormat="false" ht="15" hidden="false" customHeight="false" outlineLevel="0" collapsed="false">
      <c r="A1994" s="6" t="s">
        <v>3959</v>
      </c>
      <c r="B1994" s="6" t="s">
        <v>106</v>
      </c>
      <c r="C1994" s="18" t="n">
        <v>2452</v>
      </c>
      <c r="D1994" s="17" t="n">
        <v>0.081859733702408</v>
      </c>
      <c r="E1994" s="17" t="n">
        <v>0.0152692960338422</v>
      </c>
      <c r="F1994" s="17" t="n">
        <v>0.0982976554065115</v>
      </c>
      <c r="G1994" s="17" t="n">
        <v>0.0281863215630314</v>
      </c>
      <c r="H1994" s="17" t="n">
        <v>5.10345226929305</v>
      </c>
      <c r="I1994" s="18" t="n">
        <v>150.562373453468</v>
      </c>
      <c r="J1994" s="19" t="n">
        <v>9.91749735196495E-007</v>
      </c>
      <c r="K1994" s="19" t="n">
        <v>9.8744817007998E-006</v>
      </c>
      <c r="L1994" s="17" t="n">
        <v>0.639443202717637</v>
      </c>
      <c r="M1994" s="17" t="n">
        <v>0.65234375</v>
      </c>
      <c r="N1994" s="17" t="n">
        <v>0.00277546518837937</v>
      </c>
      <c r="O1994" s="19" t="n">
        <v>8.07722093238066E-005</v>
      </c>
      <c r="P1994" s="35" t="b">
        <f aca="false">TRUE()</f>
        <v>1</v>
      </c>
      <c r="Q1994" s="19" t="n">
        <v>0.000276794127857958</v>
      </c>
    </row>
    <row r="1995" customFormat="false" ht="15" hidden="false" customHeight="false" outlineLevel="0" collapsed="false">
      <c r="A1995" s="6" t="s">
        <v>3960</v>
      </c>
      <c r="B1995" s="6" t="s">
        <v>106</v>
      </c>
      <c r="C1995" s="18" t="n">
        <v>2453</v>
      </c>
      <c r="D1995" s="17" t="n">
        <v>0.0816168214487671</v>
      </c>
      <c r="E1995" s="17" t="n">
        <v>0.0152351230993258</v>
      </c>
      <c r="F1995" s="17" t="n">
        <v>0.0979807924203299</v>
      </c>
      <c r="G1995" s="17" t="n">
        <v>0.0280830783950078</v>
      </c>
      <c r="H1995" s="17" t="n">
        <v>5.09575729298</v>
      </c>
      <c r="I1995" s="18" t="n">
        <v>150.360877239841</v>
      </c>
      <c r="J1995" s="19" t="n">
        <v>1.02806136901767E-006</v>
      </c>
      <c r="K1995" s="19" t="n">
        <v>1.00662312245995E-005</v>
      </c>
      <c r="L1995" s="17" t="n">
        <v>0.638826302576475</v>
      </c>
      <c r="M1995" s="17" t="n">
        <v>0.651765046296296</v>
      </c>
      <c r="N1995" s="17" t="n">
        <v>0.00278582267065497</v>
      </c>
      <c r="O1995" s="19" t="n">
        <v>8.12106125483894E-005</v>
      </c>
      <c r="P1995" s="35" t="b">
        <f aca="false">TRUE()</f>
        <v>1</v>
      </c>
      <c r="Q1995" s="19" t="n">
        <v>0.000104166666666667</v>
      </c>
    </row>
    <row r="1996" customFormat="false" ht="15" hidden="false" customHeight="false" outlineLevel="0" collapsed="false">
      <c r="A1996" s="6" t="s">
        <v>3961</v>
      </c>
      <c r="B1996" s="6" t="s">
        <v>106</v>
      </c>
      <c r="C1996" s="18" t="n">
        <v>2454</v>
      </c>
      <c r="D1996" s="17" t="n">
        <v>0.0813651583071246</v>
      </c>
      <c r="E1996" s="17" t="n">
        <v>0.0151956468915127</v>
      </c>
      <c r="F1996" s="17" t="n">
        <v>0.0976668123242066</v>
      </c>
      <c r="G1996" s="17" t="n">
        <v>0.0279870445889183</v>
      </c>
      <c r="H1996" s="17" t="n">
        <v>5.09178520153446</v>
      </c>
      <c r="I1996" s="18" t="n">
        <v>150.243643014801</v>
      </c>
      <c r="J1996" s="19" t="n">
        <v>1.04739428424947E-006</v>
      </c>
      <c r="K1996" s="19" t="n">
        <v>1.02071537323557E-005</v>
      </c>
      <c r="L1996" s="17" t="n">
        <v>0.63853039894862</v>
      </c>
      <c r="M1996" s="17" t="n">
        <v>0.65162037037037</v>
      </c>
      <c r="N1996" s="17" t="n">
        <v>0.00278813549194186</v>
      </c>
      <c r="O1996" s="19" t="n">
        <v>8.1554057877351E-005</v>
      </c>
      <c r="P1996" s="35" t="b">
        <f aca="false">TRUE()</f>
        <v>1</v>
      </c>
      <c r="Q1996" s="19" t="n">
        <v>7.8125E-005</v>
      </c>
    </row>
    <row r="1997" customFormat="false" ht="15" hidden="false" customHeight="false" outlineLevel="0" collapsed="false">
      <c r="A1997" s="6" t="s">
        <v>3962</v>
      </c>
      <c r="B1997" s="6" t="s">
        <v>106</v>
      </c>
      <c r="C1997" s="18" t="n">
        <v>2455</v>
      </c>
      <c r="D1997" s="17" t="n">
        <v>0.0811262436176616</v>
      </c>
      <c r="E1997" s="17" t="n">
        <v>0.0151629703412617</v>
      </c>
      <c r="F1997" s="17" t="n">
        <v>0.0973653216811794</v>
      </c>
      <c r="G1997" s="17" t="n">
        <v>0.0278951868528939</v>
      </c>
      <c r="H1997" s="17" t="n">
        <v>5.08623108426055</v>
      </c>
      <c r="I1997" s="18" t="n">
        <v>150.083466355332</v>
      </c>
      <c r="J1997" s="19" t="n">
        <v>1.07499061912228E-006</v>
      </c>
      <c r="K1997" s="19" t="n">
        <v>1.04153493315411E-005</v>
      </c>
      <c r="L1997" s="17" t="n">
        <v>0.638109867072175</v>
      </c>
      <c r="M1997" s="17" t="n">
        <v>0.651765046296296</v>
      </c>
      <c r="N1997" s="17" t="n">
        <v>0.00278813549194186</v>
      </c>
      <c r="O1997" s="19" t="n">
        <v>8.18272184119176E-005</v>
      </c>
      <c r="P1997" s="35" t="b">
        <f aca="false">TRUE()</f>
        <v>1</v>
      </c>
      <c r="Q1997" s="19" t="n">
        <v>0.000326935085801365</v>
      </c>
    </row>
    <row r="1998" customFormat="false" ht="15" hidden="false" customHeight="false" outlineLevel="0" collapsed="false">
      <c r="A1998" s="6" t="s">
        <v>3963</v>
      </c>
      <c r="B1998" s="6" t="s">
        <v>106</v>
      </c>
      <c r="C1998" s="18" t="n">
        <v>2456</v>
      </c>
      <c r="D1998" s="17" t="n">
        <v>0.0808691157683454</v>
      </c>
      <c r="E1998" s="17" t="n">
        <v>0.015115275792378</v>
      </c>
      <c r="F1998" s="17" t="n">
        <v>0.0970534042015464</v>
      </c>
      <c r="G1998" s="17" t="n">
        <v>0.0278016751496968</v>
      </c>
      <c r="H1998" s="17" t="n">
        <v>5.08562456528239</v>
      </c>
      <c r="I1998" s="18" t="n">
        <v>150.054174587991</v>
      </c>
      <c r="J1998" s="19" t="n">
        <v>1.07812880189074E-006</v>
      </c>
      <c r="K1998" s="19" t="n">
        <v>1.04206507822516E-005</v>
      </c>
      <c r="L1998" s="17" t="n">
        <v>0.638084263110951</v>
      </c>
      <c r="M1998" s="17" t="n">
        <v>0.652054398148148</v>
      </c>
      <c r="N1998" s="17" t="n">
        <v>0.00278813549194186</v>
      </c>
      <c r="O1998" s="19" t="n">
        <v>8.21251111275586E-005</v>
      </c>
      <c r="P1998" s="35" t="b">
        <f aca="false">TRUE()</f>
        <v>1</v>
      </c>
      <c r="Q1998" s="17" t="n">
        <v>0</v>
      </c>
    </row>
    <row r="1999" customFormat="false" ht="15" hidden="false" customHeight="false" outlineLevel="0" collapsed="false">
      <c r="A1999" s="6" t="s">
        <v>3964</v>
      </c>
      <c r="B1999" s="6" t="s">
        <v>106</v>
      </c>
      <c r="C1999" s="18" t="n">
        <v>2457</v>
      </c>
      <c r="D1999" s="17" t="n">
        <v>0.0806111099750355</v>
      </c>
      <c r="E1999" s="17" t="n">
        <v>0.0150669519549829</v>
      </c>
      <c r="F1999" s="17" t="n">
        <v>0.0967383819270051</v>
      </c>
      <c r="G1999" s="17" t="n">
        <v>0.0277058258186852</v>
      </c>
      <c r="H1999" s="17" t="n">
        <v>5.08463911583219</v>
      </c>
      <c r="I1999" s="18" t="n">
        <v>150.018672086604</v>
      </c>
      <c r="J1999" s="19" t="n">
        <v>1.08316160313607E-006</v>
      </c>
      <c r="K1999" s="19" t="n">
        <v>1.04570648227996E-005</v>
      </c>
      <c r="L1999" s="17" t="n">
        <v>0.638021813766661</v>
      </c>
      <c r="M1999" s="17" t="n">
        <v>0.652488425925926</v>
      </c>
      <c r="N1999" s="17" t="n">
        <v>0.00278813549194186</v>
      </c>
      <c r="O1999" s="19" t="n">
        <v>8.24629118848585E-005</v>
      </c>
      <c r="P1999" s="35" t="b">
        <f aca="false">TRUE()</f>
        <v>1</v>
      </c>
      <c r="Q1999" s="17" t="n">
        <v>0</v>
      </c>
    </row>
    <row r="2000" customFormat="false" ht="15" hidden="false" customHeight="false" outlineLevel="0" collapsed="false">
      <c r="A2000" s="6" t="s">
        <v>3965</v>
      </c>
      <c r="B2000" s="6" t="s">
        <v>106</v>
      </c>
      <c r="C2000" s="18" t="n">
        <v>2458</v>
      </c>
      <c r="D2000" s="17" t="n">
        <v>0.0803444267733505</v>
      </c>
      <c r="E2000" s="17" t="n">
        <v>0.0150143037762246</v>
      </c>
      <c r="F2000" s="17" t="n">
        <v>0.096414043681903</v>
      </c>
      <c r="G2000" s="17" t="n">
        <v>0.0276078706972286</v>
      </c>
      <c r="H2000" s="17" t="n">
        <v>5.08433878814264</v>
      </c>
      <c r="I2000" s="18" t="n">
        <v>150.012824957368</v>
      </c>
      <c r="J2000" s="19" t="n">
        <v>1.08466496712196E-006</v>
      </c>
      <c r="K2000" s="19" t="n">
        <v>1.04593597296335E-005</v>
      </c>
      <c r="L2000" s="17" t="n">
        <v>0.63799420744046</v>
      </c>
      <c r="M2000" s="17" t="n">
        <v>0.652488425925926</v>
      </c>
      <c r="N2000" s="17" t="n">
        <v>0.00278813549194186</v>
      </c>
      <c r="O2000" s="19" t="n">
        <v>8.29189393056018E-005</v>
      </c>
      <c r="P2000" s="35" t="b">
        <f aca="false">TRUE()</f>
        <v>1</v>
      </c>
      <c r="Q2000" s="19" t="n">
        <v>0.000118204099821747</v>
      </c>
    </row>
    <row r="2001" customFormat="false" ht="15" hidden="false" customHeight="false" outlineLevel="0" collapsed="false">
      <c r="A2001" s="6" t="s">
        <v>3966</v>
      </c>
      <c r="B2001" s="6" t="s">
        <v>106</v>
      </c>
      <c r="C2001" s="18" t="n">
        <v>2459</v>
      </c>
      <c r="D2001" s="17" t="n">
        <v>0.0800748368535467</v>
      </c>
      <c r="E2001" s="17" t="n">
        <v>0.0149584755180216</v>
      </c>
      <c r="F2001" s="17" t="n">
        <v>0.0960782212627775</v>
      </c>
      <c r="G2001" s="17" t="n">
        <v>0.0275104977158516</v>
      </c>
      <c r="H2001" s="17" t="n">
        <v>5.08176368091492</v>
      </c>
      <c r="I2001" s="18" t="n">
        <v>150.039941884939</v>
      </c>
      <c r="J2001" s="19" t="n">
        <v>1.09709003811317E-006</v>
      </c>
      <c r="K2001" s="19" t="n">
        <v>1.05668439102182E-005</v>
      </c>
      <c r="L2001" s="17" t="n">
        <v>0.637624361431028</v>
      </c>
      <c r="M2001" s="17" t="n">
        <v>0.652199074074074</v>
      </c>
      <c r="N2001" s="17" t="n">
        <v>0.00279972038251011</v>
      </c>
      <c r="O2001" s="19" t="n">
        <v>8.33892897000871E-005</v>
      </c>
      <c r="P2001" s="35" t="b">
        <f aca="false">TRUE()</f>
        <v>1</v>
      </c>
      <c r="Q2001" s="19" t="n">
        <v>5.55555555555556E-005</v>
      </c>
    </row>
    <row r="2002" customFormat="false" ht="15" hidden="false" customHeight="false" outlineLevel="0" collapsed="false">
      <c r="A2002" s="6" t="s">
        <v>3967</v>
      </c>
      <c r="B2002" s="6" t="s">
        <v>106</v>
      </c>
      <c r="C2002" s="18" t="n">
        <v>2460</v>
      </c>
      <c r="D2002" s="17" t="n">
        <v>0.0798040928181123</v>
      </c>
      <c r="E2002" s="17" t="n">
        <v>0.0149061674302178</v>
      </c>
      <c r="F2002" s="17" t="n">
        <v>0.0957469226093963</v>
      </c>
      <c r="G2002" s="17" t="n">
        <v>0.0274131150410166</v>
      </c>
      <c r="H2002" s="17" t="n">
        <v>5.08041625895093</v>
      </c>
      <c r="I2002" s="18" t="n">
        <v>150.033855641518</v>
      </c>
      <c r="J2002" s="19" t="n">
        <v>1.10379124233062E-006</v>
      </c>
      <c r="K2002" s="19" t="n">
        <v>1.06190114396045E-005</v>
      </c>
      <c r="L2002" s="17" t="n">
        <v>0.637465777997577</v>
      </c>
      <c r="M2002" s="17" t="n">
        <v>0.651765046296296</v>
      </c>
      <c r="N2002" s="17" t="n">
        <v>0.00280291651041347</v>
      </c>
      <c r="O2002" s="19" t="n">
        <v>8.39628864927299E-005</v>
      </c>
      <c r="P2002" s="35" t="b">
        <f aca="false">TRUE()</f>
        <v>1</v>
      </c>
      <c r="Q2002" s="19" t="n">
        <v>0.0002125</v>
      </c>
    </row>
    <row r="2003" customFormat="false" ht="15" hidden="false" customHeight="false" outlineLevel="0" collapsed="false">
      <c r="A2003" s="6" t="s">
        <v>3968</v>
      </c>
      <c r="B2003" s="6" t="s">
        <v>106</v>
      </c>
      <c r="C2003" s="18" t="n">
        <v>2461</v>
      </c>
      <c r="D2003" s="17" t="n">
        <v>0.0795088860516747</v>
      </c>
      <c r="E2003" s="17" t="n">
        <v>0.0148425736115421</v>
      </c>
      <c r="F2003" s="17" t="n">
        <v>0.0954068487855019</v>
      </c>
      <c r="G2003" s="17" t="n">
        <v>0.0273053408336237</v>
      </c>
      <c r="H2003" s="17" t="n">
        <v>5.08691832790194</v>
      </c>
      <c r="I2003" s="18" t="n">
        <v>150.08132114063</v>
      </c>
      <c r="J2003" s="19" t="n">
        <v>1.07169089699314E-006</v>
      </c>
      <c r="K2003" s="19" t="n">
        <v>1.04095883249988E-005</v>
      </c>
      <c r="L2003" s="17" t="n">
        <v>0.638199785754737</v>
      </c>
      <c r="M2003" s="17" t="n">
        <v>0.652633101851852</v>
      </c>
      <c r="N2003" s="17" t="n">
        <v>0.00278813549194186</v>
      </c>
      <c r="O2003" s="19" t="n">
        <v>8.46610021681165E-005</v>
      </c>
      <c r="P2003" s="35" t="b">
        <f aca="false">TRUE()</f>
        <v>1</v>
      </c>
      <c r="Q2003" s="19" t="n">
        <v>0.000172905374887082</v>
      </c>
    </row>
    <row r="2004" customFormat="false" ht="15" hidden="false" customHeight="false" outlineLevel="0" collapsed="false">
      <c r="A2004" s="6" t="s">
        <v>3969</v>
      </c>
      <c r="B2004" s="6" t="s">
        <v>106</v>
      </c>
      <c r="C2004" s="18" t="n">
        <v>2462</v>
      </c>
      <c r="D2004" s="17" t="n">
        <v>0.0792105298239255</v>
      </c>
      <c r="E2004" s="17" t="n">
        <v>0.0147758441178308</v>
      </c>
      <c r="F2004" s="17" t="n">
        <v>0.095057093936743</v>
      </c>
      <c r="G2004" s="17" t="n">
        <v>0.027175031036934</v>
      </c>
      <c r="H2004" s="17" t="n">
        <v>5.09412101226697</v>
      </c>
      <c r="I2004" s="18" t="n">
        <v>150.042099250188</v>
      </c>
      <c r="J2004" s="19" t="n">
        <v>1.03780889070542E-006</v>
      </c>
      <c r="K2004" s="19" t="n">
        <v>1.01496481334788E-005</v>
      </c>
      <c r="L2004" s="17" t="n">
        <v>0.639171148077916</v>
      </c>
      <c r="M2004" s="17" t="n">
        <v>0.652633101851852</v>
      </c>
      <c r="N2004" s="17" t="n">
        <v>0.0027793284747142</v>
      </c>
      <c r="O2004" s="19" t="n">
        <v>8.5467648935601E-005</v>
      </c>
      <c r="P2004" s="35" t="b">
        <f aca="false">TRUE()</f>
        <v>1</v>
      </c>
      <c r="Q2004" s="17" t="n">
        <v>0</v>
      </c>
    </row>
    <row r="2005" customFormat="false" ht="15" hidden="false" customHeight="false" outlineLevel="0" collapsed="false">
      <c r="A2005" s="6" t="s">
        <v>3970</v>
      </c>
      <c r="B2005" s="6" t="s">
        <v>106</v>
      </c>
      <c r="C2005" s="18" t="n">
        <v>2463</v>
      </c>
      <c r="D2005" s="17" t="n">
        <v>0.07891960973265</v>
      </c>
      <c r="E2005" s="17" t="n">
        <v>0.0147049840662013</v>
      </c>
      <c r="F2005" s="17" t="n">
        <v>0.094706794657503</v>
      </c>
      <c r="G2005" s="17" t="n">
        <v>0.027031589436088</v>
      </c>
      <c r="H2005" s="17" t="n">
        <v>5.10079928458771</v>
      </c>
      <c r="I2005" s="18" t="n">
        <v>149.97357874846</v>
      </c>
      <c r="J2005" s="19" t="n">
        <v>1.0075397966964E-006</v>
      </c>
      <c r="K2005" s="19" t="n">
        <v>9.93736296126409E-006</v>
      </c>
      <c r="L2005" s="17" t="n">
        <v>0.640127584805011</v>
      </c>
      <c r="M2005" s="17" t="n">
        <v>0.65306712962963</v>
      </c>
      <c r="N2005" s="17" t="n">
        <v>0.00276286861443373</v>
      </c>
      <c r="O2005" s="19" t="n">
        <v>8.6345084386465E-005</v>
      </c>
      <c r="P2005" s="35" t="b">
        <f aca="false">TRUE()</f>
        <v>1</v>
      </c>
      <c r="Q2005" s="19" t="n">
        <v>3.33333333333333E-005</v>
      </c>
    </row>
    <row r="2006" customFormat="false" ht="15" hidden="false" customHeight="false" outlineLevel="0" collapsed="false">
      <c r="A2006" s="6" t="s">
        <v>3971</v>
      </c>
      <c r="B2006" s="6" t="s">
        <v>106</v>
      </c>
      <c r="C2006" s="18" t="n">
        <v>2464</v>
      </c>
      <c r="D2006" s="17" t="n">
        <v>0.0786319652839598</v>
      </c>
      <c r="E2006" s="17" t="n">
        <v>0.0146203098002836</v>
      </c>
      <c r="F2006" s="17" t="n">
        <v>0.0943353383258606</v>
      </c>
      <c r="G2006" s="17" t="n">
        <v>0.0268852757501012</v>
      </c>
      <c r="H2006" s="17" t="n">
        <v>5.10216528243324</v>
      </c>
      <c r="I2006" s="18" t="n">
        <v>150.022646680703</v>
      </c>
      <c r="J2006" s="19" t="n">
        <v>1.00104119714511E-006</v>
      </c>
      <c r="K2006" s="19" t="n">
        <v>9.93736296126409E-006</v>
      </c>
      <c r="L2006" s="17" t="n">
        <v>0.64021412666709</v>
      </c>
      <c r="M2006" s="17" t="n">
        <v>0.654224537037037</v>
      </c>
      <c r="N2006" s="17" t="n">
        <v>0.00276106491921688</v>
      </c>
      <c r="O2006" s="19" t="n">
        <v>8.73144507200588E-005</v>
      </c>
      <c r="P2006" s="35" t="b">
        <f aca="false">TRUE()</f>
        <v>1</v>
      </c>
      <c r="Q2006" s="19" t="n">
        <v>6.11111111111111E-005</v>
      </c>
    </row>
    <row r="2007" customFormat="false" ht="15" hidden="false" customHeight="false" outlineLevel="0" collapsed="false">
      <c r="A2007" s="6" t="s">
        <v>3972</v>
      </c>
      <c r="B2007" s="6" t="s">
        <v>106</v>
      </c>
      <c r="C2007" s="18" t="n">
        <v>2465</v>
      </c>
      <c r="D2007" s="17" t="n">
        <v>0.078350138570251</v>
      </c>
      <c r="E2007" s="17" t="n">
        <v>0.0145364790769887</v>
      </c>
      <c r="F2007" s="17" t="n">
        <v>0.0939609062573355</v>
      </c>
      <c r="G2007" s="17" t="n">
        <v>0.0267400069983937</v>
      </c>
      <c r="H2007" s="17" t="n">
        <v>5.10042859273454</v>
      </c>
      <c r="I2007" s="18" t="n">
        <v>150.069584819142</v>
      </c>
      <c r="J2007" s="19" t="n">
        <v>1.00858790529582E-006</v>
      </c>
      <c r="K2007" s="19" t="n">
        <v>9.93736296126409E-006</v>
      </c>
      <c r="L2007" s="17" t="n">
        <v>0.639915057828433</v>
      </c>
      <c r="M2007" s="17" t="n">
        <v>0.653790509259259</v>
      </c>
      <c r="N2007" s="17" t="n">
        <v>0.00276562989813314</v>
      </c>
      <c r="O2007" s="19" t="n">
        <v>8.827817894174E-005</v>
      </c>
      <c r="P2007" s="35" t="b">
        <f aca="false">TRUE()</f>
        <v>1</v>
      </c>
      <c r="Q2007" s="17" t="n">
        <v>0</v>
      </c>
    </row>
    <row r="2008" customFormat="false" ht="15" hidden="false" customHeight="false" outlineLevel="0" collapsed="false">
      <c r="A2008" s="6" t="s">
        <v>3973</v>
      </c>
      <c r="B2008" s="6" t="s">
        <v>106</v>
      </c>
      <c r="C2008" s="18" t="n">
        <v>2466</v>
      </c>
      <c r="D2008" s="17" t="n">
        <v>0.0780605798225022</v>
      </c>
      <c r="E2008" s="17" t="n">
        <v>0.014456319676857</v>
      </c>
      <c r="F2008" s="17" t="n">
        <v>0.0935898077018836</v>
      </c>
      <c r="G2008" s="17" t="n">
        <v>0.026602905360049</v>
      </c>
      <c r="H2008" s="17" t="n">
        <v>5.10086866701826</v>
      </c>
      <c r="I2008" s="18" t="n">
        <v>150.124533661418</v>
      </c>
      <c r="J2008" s="19" t="n">
        <v>1.00622994009623E-006</v>
      </c>
      <c r="K2008" s="19" t="n">
        <v>9.93736296126409E-006</v>
      </c>
      <c r="L2008" s="17" t="n">
        <v>0.6398752891141</v>
      </c>
      <c r="M2008" s="17" t="n">
        <v>0.653935185185185</v>
      </c>
      <c r="N2008" s="17" t="n">
        <v>0.00276562989813314</v>
      </c>
      <c r="O2008" s="19" t="n">
        <v>8.91945367797514E-005</v>
      </c>
      <c r="P2008" s="35" t="b">
        <f aca="false">TRUE()</f>
        <v>1</v>
      </c>
      <c r="Q2008" s="19" t="n">
        <v>3.125E-005</v>
      </c>
    </row>
    <row r="2009" customFormat="false" ht="15" hidden="false" customHeight="false" outlineLevel="0" collapsed="false">
      <c r="A2009" s="6" t="s">
        <v>3974</v>
      </c>
      <c r="B2009" s="6" t="s">
        <v>106</v>
      </c>
      <c r="C2009" s="18" t="n">
        <v>2467</v>
      </c>
      <c r="D2009" s="17" t="n">
        <v>0.0777696969280778</v>
      </c>
      <c r="E2009" s="17" t="n">
        <v>0.0143741563763135</v>
      </c>
      <c r="F2009" s="17" t="n">
        <v>0.0932136844455575</v>
      </c>
      <c r="G2009" s="17" t="n">
        <v>0.0264650195176203</v>
      </c>
      <c r="H2009" s="17" t="n">
        <v>5.10050522161802</v>
      </c>
      <c r="I2009" s="18" t="n">
        <v>150.195555041009</v>
      </c>
      <c r="J2009" s="19" t="n">
        <v>1.00740967680777E-006</v>
      </c>
      <c r="K2009" s="19" t="n">
        <v>9.93736296126409E-006</v>
      </c>
      <c r="L2009" s="17" t="n">
        <v>0.639706984692087</v>
      </c>
      <c r="M2009" s="17" t="n">
        <v>0.654224537037037</v>
      </c>
      <c r="N2009" s="17" t="n">
        <v>0.00277175653264609</v>
      </c>
      <c r="O2009" s="19" t="n">
        <v>9.02961206201039E-005</v>
      </c>
      <c r="P2009" s="35" t="b">
        <f aca="false">TRUE()</f>
        <v>1</v>
      </c>
      <c r="Q2009" s="19" t="n">
        <v>0.00013768115942029</v>
      </c>
    </row>
    <row r="2010" customFormat="false" ht="15" hidden="false" customHeight="false" outlineLevel="0" collapsed="false">
      <c r="A2010" s="6" t="s">
        <v>3975</v>
      </c>
      <c r="B2010" s="6" t="s">
        <v>106</v>
      </c>
      <c r="C2010" s="18" t="n">
        <v>2468</v>
      </c>
      <c r="D2010" s="17" t="n">
        <v>0.0774673413726743</v>
      </c>
      <c r="E2010" s="17" t="n">
        <v>0.0142902949528412</v>
      </c>
      <c r="F2010" s="17" t="n">
        <v>0.0928466849882777</v>
      </c>
      <c r="G2010" s="17" t="n">
        <v>0.026325859529892</v>
      </c>
      <c r="H2010" s="17" t="n">
        <v>5.10739282388469</v>
      </c>
      <c r="I2010" s="18" t="n">
        <v>150.277275472261</v>
      </c>
      <c r="J2010" s="19" t="n">
        <v>9.76114977204722E-007</v>
      </c>
      <c r="K2010" s="19" t="n">
        <v>9.76587672108937E-006</v>
      </c>
      <c r="L2010" s="17" t="n">
        <v>0.640429500647288</v>
      </c>
      <c r="M2010" s="17" t="n">
        <v>0.654513888888889</v>
      </c>
      <c r="N2010" s="17" t="n">
        <v>0.00275283205669624</v>
      </c>
      <c r="O2010" s="19" t="n">
        <v>9.15478820793161E-005</v>
      </c>
      <c r="P2010" s="35" t="b">
        <f aca="false">TRUE()</f>
        <v>1</v>
      </c>
      <c r="Q2010" s="19" t="n">
        <v>0.000393911007025761</v>
      </c>
    </row>
    <row r="2011" customFormat="false" ht="15" hidden="false" customHeight="false" outlineLevel="0" collapsed="false">
      <c r="A2011" s="6" t="s">
        <v>3976</v>
      </c>
      <c r="B2011" s="6" t="s">
        <v>106</v>
      </c>
      <c r="C2011" s="18" t="n">
        <v>2469</v>
      </c>
      <c r="D2011" s="17" t="n">
        <v>0.0771510116540378</v>
      </c>
      <c r="E2011" s="17" t="n">
        <v>0.0142007868600743</v>
      </c>
      <c r="F2011" s="17" t="n">
        <v>0.0924800120854612</v>
      </c>
      <c r="G2011" s="17" t="n">
        <v>0.0261871998877244</v>
      </c>
      <c r="H2011" s="17" t="n">
        <v>5.12003494876977</v>
      </c>
      <c r="I2011" s="18" t="n">
        <v>150.418651641172</v>
      </c>
      <c r="J2011" s="19" t="n">
        <v>9.21159291305981E-007</v>
      </c>
      <c r="K2011" s="19" t="n">
        <v>9.26090070967472E-006</v>
      </c>
      <c r="L2011" s="17" t="n">
        <v>0.641769775474305</v>
      </c>
      <c r="M2011" s="17" t="n">
        <v>0.65552662037037</v>
      </c>
      <c r="N2011" s="17" t="n">
        <v>0.00270548066135204</v>
      </c>
      <c r="O2011" s="19" t="n">
        <v>9.29173529570567E-005</v>
      </c>
      <c r="P2011" s="35" t="b">
        <f aca="false">TRUE()</f>
        <v>1</v>
      </c>
      <c r="Q2011" s="17" t="n">
        <v>0</v>
      </c>
    </row>
    <row r="2012" customFormat="false" ht="15" hidden="false" customHeight="false" outlineLevel="0" collapsed="false">
      <c r="A2012" s="6" t="s">
        <v>3977</v>
      </c>
      <c r="B2012" s="6" t="s">
        <v>106</v>
      </c>
      <c r="C2012" s="18" t="n">
        <v>2470</v>
      </c>
      <c r="D2012" s="17" t="n">
        <v>0.0768398126475168</v>
      </c>
      <c r="E2012" s="17" t="n">
        <v>0.0141073927644442</v>
      </c>
      <c r="F2012" s="17" t="n">
        <v>0.0921095452581843</v>
      </c>
      <c r="G2012" s="17" t="n">
        <v>0.0260427129269752</v>
      </c>
      <c r="H2012" s="17" t="n">
        <v>5.13109624883983</v>
      </c>
      <c r="I2012" s="18" t="n">
        <v>150.568889742502</v>
      </c>
      <c r="J2012" s="19" t="n">
        <v>8.75390067710245E-007</v>
      </c>
      <c r="K2012" s="19" t="n">
        <v>8.89818391089479E-006</v>
      </c>
      <c r="L2012" s="17" t="n">
        <v>0.642895586992613</v>
      </c>
      <c r="M2012" s="17" t="n">
        <v>0.655671296296296</v>
      </c>
      <c r="N2012" s="17" t="n">
        <v>0.00266207628643594</v>
      </c>
      <c r="O2012" s="19" t="n">
        <v>9.45028423926378E-005</v>
      </c>
      <c r="P2012" s="35" t="b">
        <f aca="false">TRUE()</f>
        <v>1</v>
      </c>
      <c r="Q2012" s="19" t="n">
        <v>6.8287037037037E-005</v>
      </c>
    </row>
    <row r="2013" customFormat="false" ht="15" hidden="false" customHeight="false" outlineLevel="0" collapsed="false">
      <c r="A2013" s="6" t="s">
        <v>3978</v>
      </c>
      <c r="B2013" s="6" t="s">
        <v>106</v>
      </c>
      <c r="C2013" s="18" t="n">
        <v>2471</v>
      </c>
      <c r="D2013" s="17" t="n">
        <v>0.0765318247506878</v>
      </c>
      <c r="E2013" s="17" t="n">
        <v>0.0140131057437324</v>
      </c>
      <c r="F2013" s="17" t="n">
        <v>0.0917426617195209</v>
      </c>
      <c r="G2013" s="17" t="n">
        <v>0.0258948529252546</v>
      </c>
      <c r="H2013" s="17" t="n">
        <v>5.14292637990184</v>
      </c>
      <c r="I2013" s="18" t="n">
        <v>150.711511827403</v>
      </c>
      <c r="J2013" s="19" t="n">
        <v>8.28978274081622E-007</v>
      </c>
      <c r="K2013" s="19" t="n">
        <v>8.4680796749203E-006</v>
      </c>
      <c r="L2013" s="17" t="n">
        <v>0.644130005026723</v>
      </c>
      <c r="M2013" s="17" t="n">
        <v>0.656684027777778</v>
      </c>
      <c r="N2013" s="17" t="n">
        <v>0.0026205507107961</v>
      </c>
      <c r="O2013" s="19" t="n">
        <v>9.6116279929934E-005</v>
      </c>
      <c r="P2013" s="35" t="b">
        <f aca="false">TRUE()</f>
        <v>1</v>
      </c>
      <c r="Q2013" s="17" t="n">
        <v>0</v>
      </c>
    </row>
    <row r="2014" customFormat="false" ht="15" hidden="false" customHeight="false" outlineLevel="0" collapsed="false">
      <c r="A2014" s="6" t="s">
        <v>3979</v>
      </c>
      <c r="B2014" s="6" t="s">
        <v>106</v>
      </c>
      <c r="C2014" s="18" t="n">
        <v>2472</v>
      </c>
      <c r="D2014" s="17" t="n">
        <v>0.0762371991467835</v>
      </c>
      <c r="E2014" s="17" t="n">
        <v>0.0139274314684001</v>
      </c>
      <c r="F2014" s="17" t="n">
        <v>0.0913833819088284</v>
      </c>
      <c r="G2014" s="17" t="n">
        <v>0.0257493950813132</v>
      </c>
      <c r="H2014" s="17" t="n">
        <v>5.15119798219379</v>
      </c>
      <c r="I2014" s="18" t="n">
        <v>150.781873680922</v>
      </c>
      <c r="J2014" s="19" t="n">
        <v>7.98110543348746E-007</v>
      </c>
      <c r="K2014" s="19" t="n">
        <v>8.18310859830526E-006</v>
      </c>
      <c r="L2014" s="17" t="n">
        <v>0.645043597528464</v>
      </c>
      <c r="M2014" s="17" t="n">
        <v>0.656539351851852</v>
      </c>
      <c r="N2014" s="17" t="n">
        <v>0.00258534604141152</v>
      </c>
      <c r="O2014" s="19" t="n">
        <v>9.72698699330663E-005</v>
      </c>
      <c r="P2014" s="35" t="b">
        <f aca="false">TRUE()</f>
        <v>1</v>
      </c>
      <c r="Q2014" s="19" t="n">
        <v>0.00011852904040404</v>
      </c>
    </row>
    <row r="2015" customFormat="false" ht="15" hidden="false" customHeight="false" outlineLevel="0" collapsed="false">
      <c r="A2015" s="6" t="s">
        <v>3980</v>
      </c>
      <c r="B2015" s="6" t="s">
        <v>106</v>
      </c>
      <c r="C2015" s="18" t="n">
        <v>2473</v>
      </c>
      <c r="D2015" s="17" t="n">
        <v>0.0759610754730938</v>
      </c>
      <c r="E2015" s="17" t="n">
        <v>0.0138458011064085</v>
      </c>
      <c r="F2015" s="17" t="n">
        <v>0.0910345210081518</v>
      </c>
      <c r="G2015" s="17" t="n">
        <v>0.0256117095688697</v>
      </c>
      <c r="H2015" s="17" t="n">
        <v>5.15526441706121</v>
      </c>
      <c r="I2015" s="18" t="n">
        <v>150.854657532421</v>
      </c>
      <c r="J2015" s="19" t="n">
        <v>7.83145912621937E-007</v>
      </c>
      <c r="K2015" s="19" t="n">
        <v>8.05967350175304E-006</v>
      </c>
      <c r="L2015" s="17" t="n">
        <v>0.645426148836436</v>
      </c>
      <c r="M2015" s="17" t="n">
        <v>0.657118055555556</v>
      </c>
      <c r="N2015" s="17" t="n">
        <v>0.00258212852777897</v>
      </c>
      <c r="O2015" s="19" t="n">
        <v>9.83453173842142E-005</v>
      </c>
      <c r="P2015" s="35" t="b">
        <f aca="false">TRUE()</f>
        <v>1</v>
      </c>
      <c r="Q2015" s="19" t="n">
        <v>3.93518518518519E-005</v>
      </c>
    </row>
    <row r="2016" customFormat="false" ht="15" hidden="false" customHeight="false" outlineLevel="0" collapsed="false">
      <c r="A2016" s="6" t="s">
        <v>3981</v>
      </c>
      <c r="B2016" s="6" t="s">
        <v>106</v>
      </c>
      <c r="C2016" s="18" t="n">
        <v>2474</v>
      </c>
      <c r="D2016" s="17" t="n">
        <v>0.0757042602549687</v>
      </c>
      <c r="E2016" s="17" t="n">
        <v>0.0137633351957317</v>
      </c>
      <c r="F2016" s="17" t="n">
        <v>0.090687079117116</v>
      </c>
      <c r="G2016" s="17" t="n">
        <v>0.0254648913736459</v>
      </c>
      <c r="H2016" s="17" t="n">
        <v>5.15435465355428</v>
      </c>
      <c r="I2016" s="18" t="n">
        <v>150.886316513955</v>
      </c>
      <c r="J2016" s="19" t="n">
        <v>7.862166234866E-007</v>
      </c>
      <c r="K2016" s="19" t="n">
        <v>8.08121166230505E-006</v>
      </c>
      <c r="L2016" s="17" t="n">
        <v>0.645257181690676</v>
      </c>
      <c r="M2016" s="17" t="n">
        <v>0.65625</v>
      </c>
      <c r="N2016" s="17" t="n">
        <v>0.00258212852777897</v>
      </c>
      <c r="O2016" s="19" t="n">
        <v>9.97165111592091E-005</v>
      </c>
      <c r="P2016" s="35" t="b">
        <f aca="false">TRUE()</f>
        <v>1</v>
      </c>
      <c r="Q2016" s="19" t="n">
        <v>0.00015958815958816</v>
      </c>
    </row>
    <row r="2017" customFormat="false" ht="15" hidden="false" customHeight="false" outlineLevel="0" collapsed="false">
      <c r="A2017" s="6" t="s">
        <v>3982</v>
      </c>
      <c r="B2017" s="6" t="s">
        <v>106</v>
      </c>
      <c r="C2017" s="18" t="n">
        <v>2475</v>
      </c>
      <c r="D2017" s="17" t="n">
        <v>0.0754471862973231</v>
      </c>
      <c r="E2017" s="17" t="n">
        <v>0.0136888034744332</v>
      </c>
      <c r="F2017" s="17" t="n">
        <v>0.0903429263521469</v>
      </c>
      <c r="G2017" s="17" t="n">
        <v>0.0253264820605815</v>
      </c>
      <c r="H2017" s="17" t="n">
        <v>5.15235431348974</v>
      </c>
      <c r="I2017" s="18" t="n">
        <v>150.883476731498</v>
      </c>
      <c r="J2017" s="19" t="n">
        <v>7.93396024137539E-007</v>
      </c>
      <c r="K2017" s="19" t="n">
        <v>8.14487545772997E-006</v>
      </c>
      <c r="L2017" s="17" t="n">
        <v>0.64501170268683</v>
      </c>
      <c r="M2017" s="17" t="n">
        <v>0.655815972222222</v>
      </c>
      <c r="N2017" s="17" t="n">
        <v>0.00258534604141152</v>
      </c>
      <c r="O2017" s="19" t="n">
        <v>0.000100863947012774</v>
      </c>
      <c r="P2017" s="35" t="b">
        <f aca="false">TRUE()</f>
        <v>1</v>
      </c>
      <c r="Q2017" s="17" t="n">
        <v>0</v>
      </c>
    </row>
    <row r="2018" customFormat="false" ht="15" hidden="false" customHeight="false" outlineLevel="0" collapsed="false">
      <c r="A2018" s="6" t="s">
        <v>3983</v>
      </c>
      <c r="B2018" s="6" t="s">
        <v>106</v>
      </c>
      <c r="C2018" s="18" t="n">
        <v>2476</v>
      </c>
      <c r="D2018" s="17" t="n">
        <v>0.0751694764476269</v>
      </c>
      <c r="E2018" s="17" t="n">
        <v>0.0136079358386507</v>
      </c>
      <c r="F2018" s="17" t="n">
        <v>0.0900038017606776</v>
      </c>
      <c r="G2018" s="17" t="n">
        <v>0.0252073368593339</v>
      </c>
      <c r="H2018" s="17" t="n">
        <v>5.1582756222726</v>
      </c>
      <c r="I2018" s="18" t="n">
        <v>151.053710597459</v>
      </c>
      <c r="J2018" s="19" t="n">
        <v>7.71485685076711E-007</v>
      </c>
      <c r="K2018" s="19" t="n">
        <v>7.95949775464912E-006</v>
      </c>
      <c r="L2018" s="17" t="n">
        <v>0.645456803092344</v>
      </c>
      <c r="M2018" s="17" t="n">
        <v>0.65625</v>
      </c>
      <c r="N2018" s="17" t="n">
        <v>0.00258212852777897</v>
      </c>
      <c r="O2018" s="19" t="n">
        <v>0.000102535813248402</v>
      </c>
      <c r="P2018" s="35" t="b">
        <f aca="false">TRUE()</f>
        <v>1</v>
      </c>
      <c r="Q2018" s="17" t="n">
        <v>0</v>
      </c>
    </row>
    <row r="2019" customFormat="false" ht="15" hidden="false" customHeight="false" outlineLevel="0" collapsed="false">
      <c r="A2019" s="6" t="s">
        <v>3984</v>
      </c>
      <c r="B2019" s="6" t="s">
        <v>106</v>
      </c>
      <c r="C2019" s="18" t="n">
        <v>2477</v>
      </c>
      <c r="D2019" s="17" t="n">
        <v>0.0748862496758294</v>
      </c>
      <c r="E2019" s="17" t="n">
        <v>0.0135190788588119</v>
      </c>
      <c r="F2019" s="17" t="n">
        <v>0.0896650855722664</v>
      </c>
      <c r="G2019" s="17" t="n">
        <v>0.0250746200476639</v>
      </c>
      <c r="H2019" s="17" t="n">
        <v>5.16924532914798</v>
      </c>
      <c r="I2019" s="18" t="n">
        <v>151.23264294517</v>
      </c>
      <c r="J2019" s="19" t="n">
        <v>7.33105544489038E-007</v>
      </c>
      <c r="K2019" s="19" t="n">
        <v>7.57298027457176E-006</v>
      </c>
      <c r="L2019" s="17" t="n">
        <v>0.646517757193487</v>
      </c>
      <c r="M2019" s="17" t="n">
        <v>0.65625</v>
      </c>
      <c r="N2019" s="17" t="n">
        <v>0.00254441917477576</v>
      </c>
      <c r="O2019" s="19" t="n">
        <v>0.000104438188943748</v>
      </c>
      <c r="P2019" s="35" t="b">
        <f aca="false">TRUE()</f>
        <v>1</v>
      </c>
      <c r="Q2019" s="17" t="n">
        <v>0</v>
      </c>
    </row>
    <row r="2020" customFormat="false" ht="15" hidden="false" customHeight="false" outlineLevel="0" collapsed="false">
      <c r="A2020" s="6" t="s">
        <v>3985</v>
      </c>
      <c r="B2020" s="6" t="s">
        <v>106</v>
      </c>
      <c r="C2020" s="18" t="n">
        <v>2478</v>
      </c>
      <c r="D2020" s="17" t="n">
        <v>0.0746023436853042</v>
      </c>
      <c r="E2020" s="17" t="n">
        <v>0.0134434408763368</v>
      </c>
      <c r="F2020" s="17" t="n">
        <v>0.0893399253556573</v>
      </c>
      <c r="G2020" s="17" t="n">
        <v>0.0249506955496063</v>
      </c>
      <c r="H2020" s="17" t="n">
        <v>5.18200157081424</v>
      </c>
      <c r="I2020" s="18" t="n">
        <v>151.324871443471</v>
      </c>
      <c r="J2020" s="19" t="n">
        <v>6.91342593712429E-007</v>
      </c>
      <c r="K2020" s="19" t="n">
        <v>7.21370605358524E-006</v>
      </c>
      <c r="L2020" s="17" t="n">
        <v>0.647952239738433</v>
      </c>
      <c r="M2020" s="17" t="n">
        <v>0.656828703703704</v>
      </c>
      <c r="N2020" s="17" t="n">
        <v>0.00250402413114842</v>
      </c>
      <c r="O2020" s="19" t="n">
        <v>0.000105625875311582</v>
      </c>
      <c r="P2020" s="35" t="b">
        <f aca="false">TRUE()</f>
        <v>1</v>
      </c>
      <c r="Q2020" s="17" t="n">
        <v>0</v>
      </c>
    </row>
    <row r="2021" customFormat="false" ht="15" hidden="false" customHeight="false" outlineLevel="0" collapsed="false">
      <c r="A2021" s="6" t="s">
        <v>3986</v>
      </c>
      <c r="B2021" s="6" t="s">
        <v>106</v>
      </c>
      <c r="C2021" s="18" t="n">
        <v>2479</v>
      </c>
      <c r="D2021" s="17" t="n">
        <v>0.0743396210923998</v>
      </c>
      <c r="E2021" s="17" t="n">
        <v>0.0133775341681808</v>
      </c>
      <c r="F2021" s="17" t="n">
        <v>0.0890229540549357</v>
      </c>
      <c r="G2021" s="17" t="n">
        <v>0.0248372159880523</v>
      </c>
      <c r="H2021" s="17" t="n">
        <v>5.18737533029316</v>
      </c>
      <c r="I2021" s="18" t="n">
        <v>151.374904516286</v>
      </c>
      <c r="J2021" s="19" t="n">
        <v>6.74397655277362E-007</v>
      </c>
      <c r="K2021" s="19" t="n">
        <v>7.07395596915094E-006</v>
      </c>
      <c r="L2021" s="17" t="n">
        <v>0.648536801099473</v>
      </c>
      <c r="M2021" s="17" t="n">
        <v>0.656828703703704</v>
      </c>
      <c r="N2021" s="17" t="n">
        <v>0.00249753701428983</v>
      </c>
      <c r="O2021" s="19" t="n">
        <v>0.000107135579419067</v>
      </c>
      <c r="P2021" s="35" t="b">
        <f aca="false">TRUE()</f>
        <v>1</v>
      </c>
      <c r="Q2021" s="19" t="n">
        <v>0.000279026864983281</v>
      </c>
    </row>
    <row r="2022" customFormat="false" ht="15" hidden="false" customHeight="false" outlineLevel="0" collapsed="false">
      <c r="A2022" s="6" t="s">
        <v>3987</v>
      </c>
      <c r="B2022" s="6" t="s">
        <v>106</v>
      </c>
      <c r="C2022" s="18" t="n">
        <v>2480</v>
      </c>
      <c r="D2022" s="17" t="n">
        <v>0.0741142178583821</v>
      </c>
      <c r="E2022" s="17" t="n">
        <v>0.0133056978985767</v>
      </c>
      <c r="F2022" s="17" t="n">
        <v>0.0887220204152443</v>
      </c>
      <c r="G2022" s="17" t="n">
        <v>0.0247156004389517</v>
      </c>
      <c r="H2022" s="17" t="n">
        <v>5.18723357718438</v>
      </c>
      <c r="I2022" s="18" t="n">
        <v>151.441757739073</v>
      </c>
      <c r="J2022" s="19" t="n">
        <v>6.74525327164925E-007</v>
      </c>
      <c r="K2022" s="19" t="n">
        <v>7.07395596915094E-006</v>
      </c>
      <c r="L2022" s="17" t="n">
        <v>0.648402376826143</v>
      </c>
      <c r="M2022" s="17" t="n">
        <v>0.657262731481482</v>
      </c>
      <c r="N2022" s="17" t="n">
        <v>0.00249791747310352</v>
      </c>
      <c r="O2022" s="19" t="n">
        <v>0.000108649760989009</v>
      </c>
      <c r="P2022" s="35" t="b">
        <f aca="false">TRUE()</f>
        <v>1</v>
      </c>
      <c r="Q2022" s="19" t="n">
        <v>4.06504065040651E-005</v>
      </c>
    </row>
    <row r="2023" customFormat="false" ht="15" hidden="false" customHeight="false" outlineLevel="0" collapsed="false">
      <c r="A2023" s="6" t="s">
        <v>3988</v>
      </c>
      <c r="B2023" s="6" t="s">
        <v>106</v>
      </c>
      <c r="C2023" s="18" t="n">
        <v>2481</v>
      </c>
      <c r="D2023" s="17" t="n">
        <v>0.0739033947853992</v>
      </c>
      <c r="E2023" s="17" t="n">
        <v>0.0132453886313267</v>
      </c>
      <c r="F2023" s="17" t="n">
        <v>0.0884346545441076</v>
      </c>
      <c r="G2023" s="17" t="n">
        <v>0.0246008612192507</v>
      </c>
      <c r="H2023" s="17" t="n">
        <v>5.18385392802661</v>
      </c>
      <c r="I2023" s="18" t="n">
        <v>151.426263705556</v>
      </c>
      <c r="J2023" s="19" t="n">
        <v>6.85062485801846E-007</v>
      </c>
      <c r="K2023" s="19" t="n">
        <v>7.16627390210944E-006</v>
      </c>
      <c r="L2023" s="17" t="n">
        <v>0.648006947840545</v>
      </c>
      <c r="M2023" s="17" t="n">
        <v>0.656828703703704</v>
      </c>
      <c r="N2023" s="17" t="n">
        <v>0.00250402413114842</v>
      </c>
      <c r="O2023" s="19" t="n">
        <v>0.000109752890467745</v>
      </c>
      <c r="P2023" s="35" t="b">
        <f aca="false">TRUE()</f>
        <v>1</v>
      </c>
      <c r="Q2023" s="17" t="n">
        <v>0</v>
      </c>
    </row>
    <row r="2024" customFormat="false" ht="15" hidden="false" customHeight="false" outlineLevel="0" collapsed="false">
      <c r="A2024" s="6" t="s">
        <v>3989</v>
      </c>
      <c r="B2024" s="6" t="s">
        <v>106</v>
      </c>
      <c r="C2024" s="18" t="n">
        <v>2482</v>
      </c>
      <c r="D2024" s="17" t="n">
        <v>0.0736987800164907</v>
      </c>
      <c r="E2024" s="17" t="n">
        <v>0.0131937045192079</v>
      </c>
      <c r="F2024" s="17" t="n">
        <v>0.0881449661743655</v>
      </c>
      <c r="G2024" s="17" t="n">
        <v>0.0244895502524246</v>
      </c>
      <c r="H2024" s="17" t="n">
        <v>5.17542293210218</v>
      </c>
      <c r="I2024" s="18" t="n">
        <v>151.338410619314</v>
      </c>
      <c r="J2024" s="19" t="n">
        <v>7.1228827602275E-007</v>
      </c>
      <c r="K2024" s="19" t="n">
        <v>7.39491245358292E-006</v>
      </c>
      <c r="L2024" s="17" t="n">
        <v>0.64710606350045</v>
      </c>
      <c r="M2024" s="17" t="n">
        <v>0.65697337962963</v>
      </c>
      <c r="N2024" s="17" t="n">
        <v>0.00252678399574526</v>
      </c>
      <c r="O2024" s="19" t="n">
        <v>0.000111348234019819</v>
      </c>
      <c r="P2024" s="35" t="b">
        <f aca="false">TRUE()</f>
        <v>1</v>
      </c>
      <c r="Q2024" s="17" t="n">
        <v>0</v>
      </c>
    </row>
    <row r="2025" customFormat="false" ht="15" hidden="false" customHeight="false" outlineLevel="0" collapsed="false">
      <c r="A2025" s="6" t="s">
        <v>3990</v>
      </c>
      <c r="B2025" s="6" t="s">
        <v>106</v>
      </c>
      <c r="C2025" s="18" t="n">
        <v>2483</v>
      </c>
      <c r="D2025" s="17" t="n">
        <v>0.0734855602279789</v>
      </c>
      <c r="E2025" s="17" t="n">
        <v>0.0131250535372341</v>
      </c>
      <c r="F2025" s="17" t="n">
        <v>0.0878674479184189</v>
      </c>
      <c r="G2025" s="17" t="n">
        <v>0.024388480292433</v>
      </c>
      <c r="H2025" s="17" t="n">
        <v>5.17634308268096</v>
      </c>
      <c r="I2025" s="18" t="n">
        <v>151.490318111584</v>
      </c>
      <c r="J2025" s="19" t="n">
        <v>7.08582709587133E-007</v>
      </c>
      <c r="K2025" s="19" t="n">
        <v>7.3656949836831E-006</v>
      </c>
      <c r="L2025" s="17" t="n">
        <v>0.646956502112456</v>
      </c>
      <c r="M2025" s="17" t="n">
        <v>0.656684027777778</v>
      </c>
      <c r="N2025" s="17" t="n">
        <v>0.0025289778117713</v>
      </c>
      <c r="O2025" s="19" t="n">
        <v>0.000112735899371787</v>
      </c>
      <c r="P2025" s="35" t="b">
        <f aca="false">TRUE()</f>
        <v>1</v>
      </c>
      <c r="Q2025" s="19" t="n">
        <v>0.000120969350642603</v>
      </c>
    </row>
    <row r="2026" customFormat="false" ht="15" hidden="false" customHeight="false" outlineLevel="0" collapsed="false">
      <c r="A2026" s="6" t="s">
        <v>3991</v>
      </c>
      <c r="B2026" s="6" t="s">
        <v>106</v>
      </c>
      <c r="C2026" s="18" t="n">
        <v>2484</v>
      </c>
      <c r="D2026" s="17" t="n">
        <v>0.073260393028182</v>
      </c>
      <c r="E2026" s="17" t="n">
        <v>0.0130582000097861</v>
      </c>
      <c r="F2026" s="17" t="n">
        <v>0.0876022352328248</v>
      </c>
      <c r="G2026" s="17" t="n">
        <v>0.0242967933024924</v>
      </c>
      <c r="H2026" s="17" t="n">
        <v>5.18463588929288</v>
      </c>
      <c r="I2026" s="18" t="n">
        <v>151.678450220554</v>
      </c>
      <c r="J2026" s="19" t="n">
        <v>6.81456483923282E-007</v>
      </c>
      <c r="K2026" s="19" t="n">
        <v>7.13758730436249E-006</v>
      </c>
      <c r="L2026" s="17" t="n">
        <v>0.647665005168351</v>
      </c>
      <c r="M2026" s="17" t="n">
        <v>0.65625</v>
      </c>
      <c r="N2026" s="17" t="n">
        <v>0.00250555962739781</v>
      </c>
      <c r="O2026" s="19" t="n">
        <v>0.000113649396576496</v>
      </c>
      <c r="P2026" s="35" t="b">
        <f aca="false">TRUE()</f>
        <v>1</v>
      </c>
      <c r="Q2026" s="19" t="n">
        <v>0.000206006841434041</v>
      </c>
    </row>
    <row r="2027" customFormat="false" ht="15" hidden="false" customHeight="false" outlineLevel="0" collapsed="false">
      <c r="A2027" s="6" t="s">
        <v>3992</v>
      </c>
      <c r="B2027" s="6" t="s">
        <v>106</v>
      </c>
      <c r="C2027" s="18" t="n">
        <v>2485</v>
      </c>
      <c r="D2027" s="17" t="n">
        <v>0.0730437442436124</v>
      </c>
      <c r="E2027" s="17" t="n">
        <v>0.0129970767478965</v>
      </c>
      <c r="F2027" s="17" t="n">
        <v>0.087329675873776</v>
      </c>
      <c r="G2027" s="17" t="n">
        <v>0.0241948605315724</v>
      </c>
      <c r="H2027" s="17" t="n">
        <v>5.18735567007323</v>
      </c>
      <c r="I2027" s="18" t="n">
        <v>151.746878771661</v>
      </c>
      <c r="J2027" s="19" t="n">
        <v>6.72749971337926E-007</v>
      </c>
      <c r="K2027" s="19" t="n">
        <v>7.07328977498298E-006</v>
      </c>
      <c r="L2027" s="17" t="n">
        <v>0.64788548584045</v>
      </c>
      <c r="M2027" s="17" t="n">
        <v>0.656539351851852</v>
      </c>
      <c r="N2027" s="17" t="n">
        <v>0.00250513650709833</v>
      </c>
      <c r="O2027" s="19" t="n">
        <v>0.000115388700898583</v>
      </c>
      <c r="P2027" s="35" t="b">
        <f aca="false">TRUE()</f>
        <v>1</v>
      </c>
      <c r="Q2027" s="17" t="n">
        <v>0</v>
      </c>
    </row>
    <row r="2028" customFormat="false" ht="15" hidden="false" customHeight="false" outlineLevel="0" collapsed="false">
      <c r="A2028" s="6" t="s">
        <v>3993</v>
      </c>
      <c r="B2028" s="6" t="s">
        <v>106</v>
      </c>
      <c r="C2028" s="18" t="n">
        <v>2486</v>
      </c>
      <c r="D2028" s="17" t="n">
        <v>0.0728443428632562</v>
      </c>
      <c r="E2028" s="17" t="n">
        <v>0.012932946835332</v>
      </c>
      <c r="F2028" s="17" t="n">
        <v>0.0870660959260055</v>
      </c>
      <c r="G2028" s="17" t="n">
        <v>0.0240925080829391</v>
      </c>
      <c r="H2028" s="17" t="n">
        <v>5.18769143625532</v>
      </c>
      <c r="I2028" s="18" t="n">
        <v>151.84605741103</v>
      </c>
      <c r="J2028" s="19" t="n">
        <v>6.71268382981476E-007</v>
      </c>
      <c r="K2028" s="19" t="n">
        <v>7.06670307892856E-006</v>
      </c>
      <c r="L2028" s="17" t="n">
        <v>0.647754608055118</v>
      </c>
      <c r="M2028" s="17" t="n">
        <v>0.656684027777778</v>
      </c>
      <c r="N2028" s="17" t="n">
        <v>0.00250532926610251</v>
      </c>
      <c r="O2028" s="19" t="n">
        <v>0.000117446674232131</v>
      </c>
      <c r="P2028" s="35" t="b">
        <f aca="false">TRUE()</f>
        <v>1</v>
      </c>
      <c r="Q2028" s="17" t="n">
        <v>0</v>
      </c>
    </row>
    <row r="2029" customFormat="false" ht="15" hidden="false" customHeight="false" outlineLevel="0" collapsed="false">
      <c r="A2029" s="6" t="s">
        <v>3994</v>
      </c>
      <c r="B2029" s="6" t="s">
        <v>106</v>
      </c>
      <c r="C2029" s="18" t="n">
        <v>2487</v>
      </c>
      <c r="D2029" s="17" t="n">
        <v>0.0726473121170852</v>
      </c>
      <c r="E2029" s="17" t="n">
        <v>0.0128715196490712</v>
      </c>
      <c r="F2029" s="17" t="n">
        <v>0.0868285702998509</v>
      </c>
      <c r="G2029" s="17" t="n">
        <v>0.0239969274575785</v>
      </c>
      <c r="H2029" s="17" t="n">
        <v>5.1954158791623</v>
      </c>
      <c r="I2029" s="18" t="n">
        <v>151.956236370118</v>
      </c>
      <c r="J2029" s="19" t="n">
        <v>6.4754592796732E-007</v>
      </c>
      <c r="K2029" s="19" t="n">
        <v>6.85188162448391E-006</v>
      </c>
      <c r="L2029" s="17" t="n">
        <v>0.648526940971887</v>
      </c>
      <c r="M2029" s="17" t="n">
        <v>0.657552083333333</v>
      </c>
      <c r="N2029" s="17" t="n">
        <v>0.00249753701428983</v>
      </c>
      <c r="O2029" s="19" t="n">
        <v>0.000119385046083366</v>
      </c>
      <c r="P2029" s="35" t="b">
        <f aca="false">TRUE()</f>
        <v>1</v>
      </c>
      <c r="Q2029" s="17" t="n">
        <v>0</v>
      </c>
    </row>
    <row r="2030" customFormat="false" ht="15" hidden="false" customHeight="false" outlineLevel="0" collapsed="false">
      <c r="A2030" s="6" t="s">
        <v>3995</v>
      </c>
      <c r="B2030" s="6" t="s">
        <v>106</v>
      </c>
      <c r="C2030" s="18" t="n">
        <v>2488</v>
      </c>
      <c r="D2030" s="17" t="n">
        <v>0.0724471323580171</v>
      </c>
      <c r="E2030" s="17" t="n">
        <v>0.0128096873967591</v>
      </c>
      <c r="F2030" s="17" t="n">
        <v>0.0865795356549185</v>
      </c>
      <c r="G2030" s="17" t="n">
        <v>0.0238921704396932</v>
      </c>
      <c r="H2030" s="17" t="n">
        <v>5.20127950798923</v>
      </c>
      <c r="I2030" s="18" t="n">
        <v>152.017956866569</v>
      </c>
      <c r="J2030" s="19" t="n">
        <v>6.30177181003317E-007</v>
      </c>
      <c r="K2030" s="19" t="n">
        <v>6.7197215791115E-006</v>
      </c>
      <c r="L2030" s="17" t="n">
        <v>0.649151151176541</v>
      </c>
      <c r="M2030" s="17" t="n">
        <v>0.657407407407407</v>
      </c>
      <c r="N2030" s="17" t="n">
        <v>0.00248712086707342</v>
      </c>
      <c r="O2030" s="19" t="n">
        <v>0.000121737016751608</v>
      </c>
      <c r="P2030" s="35" t="b">
        <f aca="false">TRUE()</f>
        <v>1</v>
      </c>
      <c r="Q2030" s="19" t="n">
        <v>5.41666666666667E-005</v>
      </c>
    </row>
    <row r="2031" customFormat="false" ht="15" hidden="false" customHeight="false" outlineLevel="0" collapsed="false">
      <c r="A2031" s="6" t="s">
        <v>3996</v>
      </c>
      <c r="B2031" s="6" t="s">
        <v>106</v>
      </c>
      <c r="C2031" s="18" t="n">
        <v>2489</v>
      </c>
      <c r="D2031" s="17" t="n">
        <v>0.0722586989652848</v>
      </c>
      <c r="E2031" s="17" t="n">
        <v>0.0127612555947442</v>
      </c>
      <c r="F2031" s="17" t="n">
        <v>0.0863309706173217</v>
      </c>
      <c r="G2031" s="17" t="n">
        <v>0.0237870664784784</v>
      </c>
      <c r="H2031" s="17" t="n">
        <v>5.20053738168155</v>
      </c>
      <c r="I2031" s="18" t="n">
        <v>151.930952106901</v>
      </c>
      <c r="J2031" s="19" t="n">
        <v>6.3269302065747E-007</v>
      </c>
      <c r="K2031" s="19" t="n">
        <v>6.72918291211497E-006</v>
      </c>
      <c r="L2031" s="17" t="n">
        <v>0.649210375860462</v>
      </c>
      <c r="M2031" s="17" t="n">
        <v>0.657262731481482</v>
      </c>
      <c r="N2031" s="17" t="n">
        <v>0.00248712086707342</v>
      </c>
      <c r="O2031" s="19" t="n">
        <v>0.000123404834495731</v>
      </c>
      <c r="P2031" s="35" t="b">
        <f aca="false">TRUE()</f>
        <v>1</v>
      </c>
      <c r="Q2031" s="17" t="n">
        <v>0</v>
      </c>
    </row>
    <row r="2032" customFormat="false" ht="15" hidden="false" customHeight="false" outlineLevel="0" collapsed="false">
      <c r="A2032" s="6" t="s">
        <v>3997</v>
      </c>
      <c r="B2032" s="6" t="s">
        <v>106</v>
      </c>
      <c r="C2032" s="18" t="n">
        <v>2490</v>
      </c>
      <c r="D2032" s="17" t="n">
        <v>0.0720514676671613</v>
      </c>
      <c r="E2032" s="17" t="n">
        <v>0.0127093308997743</v>
      </c>
      <c r="F2032" s="17" t="n">
        <v>0.0861036088869527</v>
      </c>
      <c r="G2032" s="17" t="n">
        <v>0.0237045606257811</v>
      </c>
      <c r="H2032" s="17" t="n">
        <v>5.21262803321526</v>
      </c>
      <c r="I2032" s="18" t="n">
        <v>152.015423952397</v>
      </c>
      <c r="J2032" s="19" t="n">
        <v>5.98338899065013E-007</v>
      </c>
      <c r="K2032" s="19" t="n">
        <v>6.41332381565923E-006</v>
      </c>
      <c r="L2032" s="17" t="n">
        <v>0.650571945779452</v>
      </c>
      <c r="M2032" s="17" t="n">
        <v>0.658275462962963</v>
      </c>
      <c r="N2032" s="17" t="n">
        <v>0.00244283533243323</v>
      </c>
      <c r="O2032" s="19" t="n">
        <v>0.000124602653912951</v>
      </c>
      <c r="P2032" s="35" t="b">
        <f aca="false">TRUE()</f>
        <v>1</v>
      </c>
      <c r="Q2032" s="17" t="n">
        <v>0</v>
      </c>
    </row>
    <row r="2033" customFormat="false" ht="15" hidden="false" customHeight="false" outlineLevel="0" collapsed="false">
      <c r="A2033" s="6" t="s">
        <v>3998</v>
      </c>
      <c r="B2033" s="6" t="s">
        <v>106</v>
      </c>
      <c r="C2033" s="18" t="n">
        <v>2491</v>
      </c>
      <c r="D2033" s="17" t="n">
        <v>0.0718394034171339</v>
      </c>
      <c r="E2033" s="17" t="n">
        <v>0.012641007757695</v>
      </c>
      <c r="F2033" s="17" t="n">
        <v>0.0858712518708436</v>
      </c>
      <c r="G2033" s="17" t="n">
        <v>0.0236191418175891</v>
      </c>
      <c r="H2033" s="17" t="n">
        <v>5.22822898009915</v>
      </c>
      <c r="I2033" s="18" t="n">
        <v>152.26477222249</v>
      </c>
      <c r="J2033" s="19" t="n">
        <v>5.56135378859844E-007</v>
      </c>
      <c r="K2033" s="19" t="n">
        <v>5.99205054875848E-006</v>
      </c>
      <c r="L2033" s="17" t="n">
        <v>0.652081898800868</v>
      </c>
      <c r="M2033" s="17" t="n">
        <v>0.658998842592593</v>
      </c>
      <c r="N2033" s="17" t="n">
        <v>0.00239898352593436</v>
      </c>
      <c r="O2033" s="19" t="n">
        <v>0.00012660597892506</v>
      </c>
      <c r="P2033" s="35" t="b">
        <f aca="false">TRUE()</f>
        <v>1</v>
      </c>
      <c r="Q2033" s="19" t="n">
        <v>3.84615384615384E-005</v>
      </c>
    </row>
    <row r="2034" customFormat="false" ht="15" hidden="false" customHeight="false" outlineLevel="0" collapsed="false">
      <c r="A2034" s="6" t="s">
        <v>3999</v>
      </c>
      <c r="B2034" s="6" t="s">
        <v>106</v>
      </c>
      <c r="C2034" s="18" t="n">
        <v>2492</v>
      </c>
      <c r="D2034" s="17" t="n">
        <v>0.0716583016199163</v>
      </c>
      <c r="E2034" s="17" t="n">
        <v>0.0125928713413133</v>
      </c>
      <c r="F2034" s="17" t="n">
        <v>0.0856494286477014</v>
      </c>
      <c r="G2034" s="17" t="n">
        <v>0.0235304139327174</v>
      </c>
      <c r="H2034" s="17" t="n">
        <v>5.2328381957379</v>
      </c>
      <c r="I2034" s="18" t="n">
        <v>152.271987031071</v>
      </c>
      <c r="J2034" s="19" t="n">
        <v>5.44480620072009E-007</v>
      </c>
      <c r="K2034" s="19" t="n">
        <v>5.87892811279242E-006</v>
      </c>
      <c r="L2034" s="17" t="n">
        <v>0.652644122927129</v>
      </c>
      <c r="M2034" s="17" t="n">
        <v>0.66015625</v>
      </c>
      <c r="N2034" s="17" t="n">
        <v>0.00238607718614659</v>
      </c>
      <c r="O2034" s="19" t="n">
        <v>0.000128682584606774</v>
      </c>
      <c r="P2034" s="35" t="b">
        <f aca="false">TRUE()</f>
        <v>1</v>
      </c>
      <c r="Q2034" s="19" t="n">
        <v>2.08333333333333E-005</v>
      </c>
    </row>
    <row r="2035" customFormat="false" ht="15" hidden="false" customHeight="false" outlineLevel="0" collapsed="false">
      <c r="A2035" s="6" t="s">
        <v>4000</v>
      </c>
      <c r="B2035" s="6" t="s">
        <v>106</v>
      </c>
      <c r="C2035" s="18" t="n">
        <v>2493</v>
      </c>
      <c r="D2035" s="17" t="n">
        <v>0.0714857309228844</v>
      </c>
      <c r="E2035" s="17" t="n">
        <v>0.0125515412753485</v>
      </c>
      <c r="F2035" s="17" t="n">
        <v>0.0854462804721185</v>
      </c>
      <c r="G2035" s="17" t="n">
        <v>0.0234553629551704</v>
      </c>
      <c r="H2035" s="17" t="n">
        <v>5.23833360271552</v>
      </c>
      <c r="I2035" s="18" t="n">
        <v>152.284974923252</v>
      </c>
      <c r="J2035" s="19" t="n">
        <v>5.30879158176928E-007</v>
      </c>
      <c r="K2035" s="19" t="n">
        <v>5.75746110652773E-006</v>
      </c>
      <c r="L2035" s="17" t="n">
        <v>0.653306715531088</v>
      </c>
      <c r="M2035" s="17" t="n">
        <v>0.660445601851852</v>
      </c>
      <c r="N2035" s="17" t="n">
        <v>0.002363981840403</v>
      </c>
      <c r="O2035" s="19" t="n">
        <v>0.000130611076250994</v>
      </c>
      <c r="P2035" s="35" t="b">
        <f aca="false">TRUE()</f>
        <v>1</v>
      </c>
      <c r="Q2035" s="17" t="n">
        <v>0</v>
      </c>
    </row>
    <row r="2036" customFormat="false" ht="15" hidden="false" customHeight="false" outlineLevel="0" collapsed="false">
      <c r="A2036" s="6" t="s">
        <v>4001</v>
      </c>
      <c r="B2036" s="6" t="s">
        <v>106</v>
      </c>
      <c r="C2036" s="18" t="n">
        <v>2494</v>
      </c>
      <c r="D2036" s="17" t="n">
        <v>0.0713136192773365</v>
      </c>
      <c r="E2036" s="17" t="n">
        <v>0.0124969787859395</v>
      </c>
      <c r="F2036" s="17" t="n">
        <v>0.0852376104401494</v>
      </c>
      <c r="G2036" s="17" t="n">
        <v>0.0233774268657972</v>
      </c>
      <c r="H2036" s="17" t="n">
        <v>5.24452398245323</v>
      </c>
      <c r="I2036" s="18" t="n">
        <v>152.428852251573</v>
      </c>
      <c r="J2036" s="19" t="n">
        <v>5.1548589710499E-007</v>
      </c>
      <c r="K2036" s="19" t="n">
        <v>5.60523086009953E-006</v>
      </c>
      <c r="L2036" s="17" t="n">
        <v>0.653825985082139</v>
      </c>
      <c r="M2036" s="17" t="n">
        <v>0.660011574074074</v>
      </c>
      <c r="N2036" s="17" t="n">
        <v>0.00234839579661857</v>
      </c>
      <c r="O2036" s="19" t="n">
        <v>0.000132488659061197</v>
      </c>
      <c r="P2036" s="35" t="b">
        <f aca="false">TRUE()</f>
        <v>1</v>
      </c>
      <c r="Q2036" s="19" t="n">
        <v>4.04761904761905E-005</v>
      </c>
    </row>
    <row r="2037" customFormat="false" ht="15" hidden="false" customHeight="false" outlineLevel="0" collapsed="false">
      <c r="A2037" s="6" t="s">
        <v>4002</v>
      </c>
      <c r="B2037" s="6" t="s">
        <v>106</v>
      </c>
      <c r="C2037" s="18" t="n">
        <v>2495</v>
      </c>
      <c r="D2037" s="17" t="n">
        <v>0.0711511558922077</v>
      </c>
      <c r="E2037" s="17" t="n">
        <v>0.0124406965618393</v>
      </c>
      <c r="F2037" s="17" t="n">
        <v>0.0850282564948969</v>
      </c>
      <c r="G2037" s="17" t="n">
        <v>0.023300365822836</v>
      </c>
      <c r="H2037" s="17" t="n">
        <v>5.24708194585723</v>
      </c>
      <c r="I2037" s="18" t="n">
        <v>152.598315683345</v>
      </c>
      <c r="J2037" s="19" t="n">
        <v>5.08859515741139E-007</v>
      </c>
      <c r="K2037" s="19" t="n">
        <v>5.54531104881456E-006</v>
      </c>
      <c r="L2037" s="17" t="n">
        <v>0.653847226494537</v>
      </c>
      <c r="M2037" s="17" t="n">
        <v>0.660011574074074</v>
      </c>
      <c r="N2037" s="17" t="n">
        <v>0.00234839579661857</v>
      </c>
      <c r="O2037" s="19" t="n">
        <v>0.000134358132096689</v>
      </c>
      <c r="P2037" s="35" t="b">
        <f aca="false">TRUE()</f>
        <v>1</v>
      </c>
      <c r="Q2037" s="19" t="n">
        <v>5.90277777777778E-005</v>
      </c>
    </row>
    <row r="2038" customFormat="false" ht="15" hidden="false" customHeight="false" outlineLevel="0" collapsed="false">
      <c r="A2038" s="6" t="s">
        <v>4003</v>
      </c>
      <c r="B2038" s="6" t="s">
        <v>106</v>
      </c>
      <c r="C2038" s="18" t="n">
        <v>2496</v>
      </c>
      <c r="D2038" s="17" t="n">
        <v>0.070999148922662</v>
      </c>
      <c r="E2038" s="17" t="n">
        <v>0.0123823957837979</v>
      </c>
      <c r="F2038" s="17" t="n">
        <v>0.0848192165200426</v>
      </c>
      <c r="G2038" s="17" t="n">
        <v>0.0232136917329023</v>
      </c>
      <c r="H2038" s="17" t="n">
        <v>5.24737379931671</v>
      </c>
      <c r="I2038" s="18" t="n">
        <v>152.73391741899</v>
      </c>
      <c r="J2038" s="19" t="n">
        <v>5.07695333060235E-007</v>
      </c>
      <c r="K2038" s="19" t="n">
        <v>5.54239660820314E-006</v>
      </c>
      <c r="L2038" s="17" t="n">
        <v>0.65364556691616</v>
      </c>
      <c r="M2038" s="17" t="n">
        <v>0.660445601851852</v>
      </c>
      <c r="N2038" s="17" t="n">
        <v>0.00235410190920407</v>
      </c>
      <c r="O2038" s="19" t="n">
        <v>0.000136476678436954</v>
      </c>
      <c r="P2038" s="35" t="b">
        <f aca="false">TRUE()</f>
        <v>1</v>
      </c>
      <c r="Q2038" s="17" t="n">
        <v>0</v>
      </c>
    </row>
    <row r="2039" customFormat="false" ht="15" hidden="false" customHeight="false" outlineLevel="0" collapsed="false">
      <c r="A2039" s="6" t="s">
        <v>4004</v>
      </c>
      <c r="B2039" s="6" t="s">
        <v>106</v>
      </c>
      <c r="C2039" s="18" t="n">
        <v>2497</v>
      </c>
      <c r="D2039" s="17" t="n">
        <v>0.0708320453909605</v>
      </c>
      <c r="E2039" s="17" t="n">
        <v>0.0123139713593529</v>
      </c>
      <c r="F2039" s="17" t="n">
        <v>0.0846055082899208</v>
      </c>
      <c r="G2039" s="17" t="n">
        <v>0.0231213749654536</v>
      </c>
      <c r="H2039" s="17" t="n">
        <v>5.25432057877567</v>
      </c>
      <c r="I2039" s="18" t="n">
        <v>152.951214145913</v>
      </c>
      <c r="J2039" s="19" t="n">
        <v>4.90987312232487E-007</v>
      </c>
      <c r="K2039" s="19" t="n">
        <v>5.38132513035712E-006</v>
      </c>
      <c r="L2039" s="17" t="n">
        <v>0.654129264733053</v>
      </c>
      <c r="M2039" s="17" t="n">
        <v>0.66015625</v>
      </c>
      <c r="N2039" s="17" t="n">
        <v>0.00234016491188124</v>
      </c>
      <c r="O2039" s="19" t="n">
        <v>0.000138690237944569</v>
      </c>
      <c r="P2039" s="35" t="b">
        <f aca="false">TRUE()</f>
        <v>1</v>
      </c>
      <c r="Q2039" s="19" t="n">
        <v>3.87827611664821E-005</v>
      </c>
    </row>
    <row r="2040" customFormat="false" ht="15" hidden="false" customHeight="false" outlineLevel="0" collapsed="false">
      <c r="A2040" s="6" t="s">
        <v>4005</v>
      </c>
      <c r="B2040" s="6" t="s">
        <v>106</v>
      </c>
      <c r="C2040" s="18" t="n">
        <v>2498</v>
      </c>
      <c r="D2040" s="17" t="n">
        <v>0.0706739442517843</v>
      </c>
      <c r="E2040" s="17" t="n">
        <v>0.0122480298078951</v>
      </c>
      <c r="F2040" s="17" t="n">
        <v>0.0844042089569417</v>
      </c>
      <c r="G2040" s="17" t="n">
        <v>0.0230307462454941</v>
      </c>
      <c r="H2040" s="17" t="n">
        <v>5.26193724601587</v>
      </c>
      <c r="I2040" s="18" t="n">
        <v>153.152321907547</v>
      </c>
      <c r="J2040" s="19" t="n">
        <v>4.73402930249861E-007</v>
      </c>
      <c r="K2040" s="19" t="n">
        <v>5.22111004086E-006</v>
      </c>
      <c r="L2040" s="17" t="n">
        <v>0.654724098082943</v>
      </c>
      <c r="M2040" s="17" t="n">
        <v>0.661892361111111</v>
      </c>
      <c r="N2040" s="17" t="n">
        <v>0.00232392174977462</v>
      </c>
      <c r="O2040" s="19" t="n">
        <v>0.000141765090281442</v>
      </c>
      <c r="P2040" s="35" t="b">
        <f aca="false">TRUE()</f>
        <v>1</v>
      </c>
      <c r="Q2040" s="19" t="n">
        <v>3.83195695695696E-005</v>
      </c>
    </row>
    <row r="2041" customFormat="false" ht="15" hidden="false" customHeight="false" outlineLevel="0" collapsed="false">
      <c r="A2041" s="6" t="s">
        <v>4006</v>
      </c>
      <c r="B2041" s="6" t="s">
        <v>106</v>
      </c>
      <c r="C2041" s="18" t="n">
        <v>2499</v>
      </c>
      <c r="D2041" s="17" t="n">
        <v>0.0705408574970163</v>
      </c>
      <c r="E2041" s="17" t="n">
        <v>0.0122083955081072</v>
      </c>
      <c r="F2041" s="17" t="n">
        <v>0.0842123692570668</v>
      </c>
      <c r="G2041" s="17" t="n">
        <v>0.0229321862220683</v>
      </c>
      <c r="H2041" s="17" t="n">
        <v>5.25940868307742</v>
      </c>
      <c r="I2041" s="18" t="n">
        <v>153.006259306665</v>
      </c>
      <c r="J2041" s="19" t="n">
        <v>4.79438901712103E-007</v>
      </c>
      <c r="K2041" s="19" t="n">
        <v>5.2617305229068E-006</v>
      </c>
      <c r="L2041" s="17" t="n">
        <v>0.654665989976104</v>
      </c>
      <c r="M2041" s="17" t="n">
        <v>0.661603009259259</v>
      </c>
      <c r="N2041" s="17" t="n">
        <v>0.00232417884594314</v>
      </c>
      <c r="O2041" s="19" t="n">
        <v>0.000144691194176888</v>
      </c>
      <c r="P2041" s="35" t="b">
        <f aca="false">TRUE()</f>
        <v>1</v>
      </c>
      <c r="Q2041" s="17" t="n">
        <v>0</v>
      </c>
    </row>
    <row r="2042" customFormat="false" ht="15" hidden="false" customHeight="false" outlineLevel="0" collapsed="false">
      <c r="A2042" s="6" t="s">
        <v>4007</v>
      </c>
      <c r="B2042" s="6" t="s">
        <v>106</v>
      </c>
      <c r="C2042" s="18" t="n">
        <v>2500</v>
      </c>
      <c r="D2042" s="17" t="n">
        <v>0.0704021599074757</v>
      </c>
      <c r="E2042" s="17" t="n">
        <v>0.0121621931255457</v>
      </c>
      <c r="F2042" s="17" t="n">
        <v>0.0840296716679371</v>
      </c>
      <c r="G2042" s="17" t="n">
        <v>0.0228492072388621</v>
      </c>
      <c r="H2042" s="17" t="n">
        <v>5.26192340003855</v>
      </c>
      <c r="I2042" s="18" t="n">
        <v>153.029503680186</v>
      </c>
      <c r="J2042" s="19" t="n">
        <v>4.73842271375242E-007</v>
      </c>
      <c r="K2042" s="19" t="n">
        <v>5.22111004086E-006</v>
      </c>
      <c r="L2042" s="17" t="n">
        <v>0.6549381582933</v>
      </c>
      <c r="M2042" s="17" t="n">
        <v>0.661892361111111</v>
      </c>
      <c r="N2042" s="17" t="n">
        <v>0.00231936046503526</v>
      </c>
      <c r="O2042" s="19" t="n">
        <v>0.000147110611279497</v>
      </c>
      <c r="P2042" s="35" t="b">
        <f aca="false">TRUE()</f>
        <v>1</v>
      </c>
      <c r="Q2042" s="19" t="n">
        <v>8.7037037037037E-005</v>
      </c>
    </row>
    <row r="2043" customFormat="false" ht="15" hidden="false" customHeight="false" outlineLevel="0" collapsed="false">
      <c r="A2043" s="6" t="s">
        <v>1129</v>
      </c>
      <c r="B2043" s="6" t="s">
        <v>1720</v>
      </c>
      <c r="C2043" s="17"/>
      <c r="D2043" s="17" t="n">
        <v>0.398111830386562</v>
      </c>
      <c r="E2043" s="17" t="n">
        <v>0.0388213779033662</v>
      </c>
      <c r="F2043" s="17" t="n">
        <v>0.372655766473226</v>
      </c>
      <c r="G2043" s="17" t="n">
        <v>0.0482676717692339</v>
      </c>
      <c r="H2043" s="17" t="n">
        <v>-3.69056971899771</v>
      </c>
      <c r="I2043" s="18" t="n">
        <v>99.254641072176</v>
      </c>
      <c r="J2043" s="19" t="n">
        <v>0.000365676335741411</v>
      </c>
      <c r="K2043" s="17" t="n">
        <v>0.00185055066660565</v>
      </c>
      <c r="L2043" s="17" t="n">
        <v>-0.549873118000272</v>
      </c>
      <c r="M2043" s="17" t="n">
        <v>0.645688657407407</v>
      </c>
      <c r="N2043" s="17" t="n">
        <v>0.00906163358679608</v>
      </c>
      <c r="O2043" s="19" t="n">
        <v>6.00348152433689E-005</v>
      </c>
      <c r="P2043" s="35" t="b">
        <f aca="false">TRUE()</f>
        <v>1</v>
      </c>
      <c r="Q2043" s="19" t="n">
        <v>0.000152765916149068</v>
      </c>
    </row>
    <row r="2044" customFormat="false" ht="15" hidden="false" customHeight="false" outlineLevel="0" collapsed="false">
      <c r="A2044" s="6" t="s">
        <v>1147</v>
      </c>
      <c r="B2044" s="6" t="s">
        <v>1720</v>
      </c>
      <c r="C2044" s="17"/>
      <c r="D2044" s="18" t="n">
        <v>495.604166666667</v>
      </c>
      <c r="E2044" s="17" t="n">
        <v>2.70334373986856</v>
      </c>
      <c r="F2044" s="18" t="n">
        <v>494.770833333333</v>
      </c>
      <c r="G2044" s="17" t="n">
        <v>2.77279175667307</v>
      </c>
      <c r="H2044" s="17" t="n">
        <v>-1.83764621316666</v>
      </c>
      <c r="I2044" s="18" t="n">
        <v>82.4127607664123</v>
      </c>
      <c r="J2044" s="17" t="n">
        <v>0.0697183201445707</v>
      </c>
      <c r="K2044" s="17" t="n">
        <v>0.161522903749575</v>
      </c>
      <c r="L2044" s="17" t="n">
        <v>-0.301199987229836</v>
      </c>
      <c r="M2044" s="17" t="n">
        <v>0.587745949074074</v>
      </c>
      <c r="N2044" s="17" t="n">
        <v>0.17229256282345</v>
      </c>
      <c r="O2044" s="19" t="n">
        <v>3.04779223624101E-005</v>
      </c>
      <c r="P2044" s="35" t="b">
        <f aca="false">FALSE()</f>
        <v>0</v>
      </c>
      <c r="Q2044" s="17"/>
    </row>
    <row r="2045" customFormat="false" ht="15" hidden="false" customHeight="false" outlineLevel="0" collapsed="false">
      <c r="A2045" s="6" t="s">
        <v>1127</v>
      </c>
      <c r="B2045" s="6" t="s">
        <v>1720</v>
      </c>
      <c r="C2045" s="17"/>
      <c r="D2045" s="18" t="n">
        <v>30.7469049644165</v>
      </c>
      <c r="E2045" s="17" t="n">
        <v>3.15538768751148</v>
      </c>
      <c r="F2045" s="18" t="n">
        <v>28.5426592992312</v>
      </c>
      <c r="G2045" s="17" t="n">
        <v>3.81214851551246</v>
      </c>
      <c r="H2045" s="17" t="n">
        <v>-3.96954299115458</v>
      </c>
      <c r="I2045" s="18" t="n">
        <v>96.3626218897717</v>
      </c>
      <c r="J2045" s="19" t="n">
        <v>0.000138710011236029</v>
      </c>
      <c r="K2045" s="19" t="n">
        <v>0.000810105676929004</v>
      </c>
      <c r="L2045" s="17" t="n">
        <v>-0.599762398423143</v>
      </c>
      <c r="M2045" s="17" t="n">
        <v>0.659143518518519</v>
      </c>
      <c r="N2045" s="17" t="n">
        <v>0.00458809900190575</v>
      </c>
      <c r="O2045" s="19" t="n">
        <v>6.79087944188319E-005</v>
      </c>
      <c r="P2045" s="35" t="b">
        <f aca="false">TRUE()</f>
        <v>1</v>
      </c>
      <c r="Q2045" s="19" t="n">
        <v>3.90263644773359E-005</v>
      </c>
    </row>
    <row r="2046" customFormat="false" ht="15" hidden="false" customHeight="false" outlineLevel="0" collapsed="false">
      <c r="A2046" s="6" t="s">
        <v>1139</v>
      </c>
      <c r="B2046" s="6" t="s">
        <v>1720</v>
      </c>
      <c r="C2046" s="17"/>
      <c r="D2046" s="18" t="n">
        <v>79.8958333333333</v>
      </c>
      <c r="E2046" s="17" t="n">
        <v>1.92673887567451</v>
      </c>
      <c r="F2046" s="18" t="n">
        <v>79.1319444444444</v>
      </c>
      <c r="G2046" s="17" t="n">
        <v>2.87804937773281</v>
      </c>
      <c r="H2046" s="17" t="n">
        <v>-2.0801052120861</v>
      </c>
      <c r="I2046" s="18" t="n">
        <v>120.926176984778</v>
      </c>
      <c r="J2046" s="17" t="n">
        <v>0.0396280898696706</v>
      </c>
      <c r="K2046" s="17" t="n">
        <v>0.10499728588745</v>
      </c>
      <c r="L2046" s="17" t="n">
        <v>-0.284499641376068</v>
      </c>
      <c r="M2046" s="17" t="n">
        <v>0.60669849537037</v>
      </c>
      <c r="N2046" s="17" t="n">
        <v>0.359303022850791</v>
      </c>
      <c r="O2046" s="17" t="n">
        <v>0.273286040077594</v>
      </c>
      <c r="P2046" s="35" t="b">
        <f aca="false">FALSE()</f>
        <v>0</v>
      </c>
      <c r="Q2046" s="17"/>
    </row>
    <row r="2047" customFormat="false" ht="15" hidden="false" customHeight="false" outlineLevel="0" collapsed="false">
      <c r="A2047" s="6" t="s">
        <v>1136</v>
      </c>
      <c r="B2047" s="6" t="s">
        <v>1720</v>
      </c>
      <c r="C2047" s="17"/>
      <c r="D2047" s="17" t="n">
        <v>0.683524365347361</v>
      </c>
      <c r="E2047" s="17" t="n">
        <v>0.0182132431777622</v>
      </c>
      <c r="F2047" s="17" t="n">
        <v>0.677001218350731</v>
      </c>
      <c r="G2047" s="17" t="n">
        <v>0.0175863596562582</v>
      </c>
      <c r="H2047" s="17" t="n">
        <v>-2.16733097371426</v>
      </c>
      <c r="I2047" s="18" t="n">
        <v>78.2684201439804</v>
      </c>
      <c r="J2047" s="17" t="n">
        <v>0.0332500413766277</v>
      </c>
      <c r="K2047" s="17" t="n">
        <v>0.0917268521061931</v>
      </c>
      <c r="L2047" s="17" t="n">
        <v>-0.366182911122336</v>
      </c>
      <c r="M2047" s="17" t="n">
        <v>0.614872685185185</v>
      </c>
      <c r="N2047" s="17" t="n">
        <v>0.0918557822612104</v>
      </c>
      <c r="O2047" s="19" t="n">
        <v>3.37722178466736E-005</v>
      </c>
      <c r="P2047" s="35" t="b">
        <f aca="false">FALSE()</f>
        <v>0</v>
      </c>
      <c r="Q2047" s="17"/>
    </row>
    <row r="2048" customFormat="false" ht="15" hidden="false" customHeight="false" outlineLevel="0" collapsed="false">
      <c r="A2048" s="6" t="s">
        <v>1125</v>
      </c>
      <c r="B2048" s="6" t="s">
        <v>1720</v>
      </c>
      <c r="C2048" s="17"/>
      <c r="D2048" s="18" t="n">
        <v>21.0519801527749</v>
      </c>
      <c r="E2048" s="17" t="n">
        <v>2.51763462358816</v>
      </c>
      <c r="F2048" s="18" t="n">
        <v>19.3548211374277</v>
      </c>
      <c r="G2048" s="17" t="n">
        <v>2.83502854052038</v>
      </c>
      <c r="H2048" s="17" t="n">
        <v>-3.91559131541739</v>
      </c>
      <c r="I2048" s="18" t="n">
        <v>89.8523734539975</v>
      </c>
      <c r="J2048" s="19" t="n">
        <v>0.000175354804072</v>
      </c>
      <c r="K2048" s="19" t="n">
        <v>0.00098046826850542</v>
      </c>
      <c r="L2048" s="17" t="n">
        <v>-0.612501019493964</v>
      </c>
      <c r="M2048" s="17" t="n">
        <v>0.668113425925926</v>
      </c>
      <c r="N2048" s="17" t="n">
        <v>0.00386132267561094</v>
      </c>
      <c r="O2048" s="19" t="n">
        <v>5.90654318474756E-005</v>
      </c>
      <c r="P2048" s="35" t="b">
        <f aca="false">TRUE()</f>
        <v>1</v>
      </c>
      <c r="Q2048" s="19" t="n">
        <v>0.000255117102396514</v>
      </c>
    </row>
    <row r="2049" customFormat="false" ht="22.35" hidden="false" customHeight="false" outlineLevel="0" collapsed="false">
      <c r="A2049" s="7" t="s">
        <v>1133</v>
      </c>
      <c r="B2049" s="6" t="s">
        <v>1720</v>
      </c>
      <c r="C2049" s="17"/>
      <c r="D2049" s="17" t="n">
        <v>9.69492481164155</v>
      </c>
      <c r="E2049" s="17" t="n">
        <v>0.789523983180843</v>
      </c>
      <c r="F2049" s="17" t="n">
        <v>9.18783816180355</v>
      </c>
      <c r="G2049" s="17" t="n">
        <v>1.10952419242125</v>
      </c>
      <c r="H2049" s="17" t="n">
        <v>-3.45546387657268</v>
      </c>
      <c r="I2049" s="18" t="n">
        <v>113.133767922163</v>
      </c>
      <c r="J2049" s="19" t="n">
        <v>0.00077440334499205</v>
      </c>
      <c r="K2049" s="17" t="n">
        <v>0.00356130731386439</v>
      </c>
      <c r="L2049" s="17" t="n">
        <v>-0.485853982599588</v>
      </c>
      <c r="M2049" s="17" t="n">
        <v>0.623987268518519</v>
      </c>
      <c r="N2049" s="17" t="n">
        <v>0.021083991648862</v>
      </c>
      <c r="O2049" s="19" t="n">
        <v>8.87200818213013E-005</v>
      </c>
      <c r="P2049" s="35" t="b">
        <f aca="false">TRUE()</f>
        <v>1</v>
      </c>
      <c r="Q2049" s="19" t="n">
        <v>0.000175888509322589</v>
      </c>
    </row>
    <row r="2050" customFormat="false" ht="22.35" hidden="false" customHeight="false" outlineLevel="0" collapsed="false">
      <c r="A2050" s="7" t="s">
        <v>1132</v>
      </c>
      <c r="B2050" s="6" t="s">
        <v>1720</v>
      </c>
      <c r="C2050" s="17"/>
      <c r="D2050" s="17" t="n">
        <v>0.0129563256481494</v>
      </c>
      <c r="E2050" s="19" t="n">
        <v>0.000213433786114431</v>
      </c>
      <c r="F2050" s="17" t="n">
        <v>0.013068845923559</v>
      </c>
      <c r="G2050" s="19" t="n">
        <v>0.000330070082612696</v>
      </c>
      <c r="H2050" s="17" t="n">
        <v>2.72452375654429</v>
      </c>
      <c r="I2050" s="18" t="n">
        <v>125.575865213544</v>
      </c>
      <c r="J2050" s="17" t="n">
        <v>0.00735813738554489</v>
      </c>
      <c r="K2050" s="17" t="n">
        <v>0.025700611730407</v>
      </c>
      <c r="L2050" s="17" t="n">
        <v>0.366987635028929</v>
      </c>
      <c r="M2050" s="17" t="n">
        <v>0.625868055555556</v>
      </c>
      <c r="N2050" s="17" t="n">
        <v>0.227072191926656</v>
      </c>
      <c r="O2050" s="17" t="n">
        <v>0.284275084050336</v>
      </c>
      <c r="P2050" s="35" t="b">
        <f aca="false">TRUE()</f>
        <v>1</v>
      </c>
      <c r="Q2050" s="19" t="n">
        <v>0.000290532658000377</v>
      </c>
    </row>
    <row r="2051" customFormat="false" ht="15" hidden="false" customHeight="false" outlineLevel="0" collapsed="false">
      <c r="A2051" s="6" t="s">
        <v>1120</v>
      </c>
      <c r="B2051" s="6" t="s">
        <v>1720</v>
      </c>
      <c r="C2051" s="17"/>
      <c r="D2051" s="17" t="n">
        <v>0.794831695116267</v>
      </c>
      <c r="E2051" s="17" t="n">
        <v>0.0343976941264146</v>
      </c>
      <c r="F2051" s="17" t="n">
        <v>0.763420510475551</v>
      </c>
      <c r="G2051" s="17" t="n">
        <v>0.0512907847304061</v>
      </c>
      <c r="H2051" s="17" t="n">
        <v>-4.79467387797614</v>
      </c>
      <c r="I2051" s="18" t="n">
        <v>120.693929808953</v>
      </c>
      <c r="J2051" s="19" t="n">
        <v>4.69631687059065E-006</v>
      </c>
      <c r="K2051" s="19" t="n">
        <v>3.89271440507133E-005</v>
      </c>
      <c r="L2051" s="17" t="n">
        <v>-0.656290814648027</v>
      </c>
      <c r="M2051" s="17" t="n">
        <v>0.694733796296296</v>
      </c>
      <c r="N2051" s="17" t="n">
        <v>0.00226943351459</v>
      </c>
      <c r="O2051" s="19" t="n">
        <v>5.603308395265E-005</v>
      </c>
      <c r="P2051" s="35" t="b">
        <f aca="false">TRUE()</f>
        <v>1</v>
      </c>
      <c r="Q2051" s="17" t="n">
        <v>0</v>
      </c>
    </row>
    <row r="2052" customFormat="false" ht="15" hidden="false" customHeight="false" outlineLevel="0" collapsed="false">
      <c r="A2052" s="6" t="s">
        <v>1152</v>
      </c>
      <c r="B2052" s="6" t="s">
        <v>1720</v>
      </c>
      <c r="C2052" s="17"/>
      <c r="D2052" s="18" t="n">
        <v>676.770833333333</v>
      </c>
      <c r="E2052" s="17" t="n">
        <v>1.51923249566567</v>
      </c>
      <c r="F2052" s="18" t="n">
        <v>676.979166666667</v>
      </c>
      <c r="G2052" s="17" t="n">
        <v>1.36627076533014</v>
      </c>
      <c r="H2052" s="17" t="n">
        <v>0.843186005468069</v>
      </c>
      <c r="I2052" s="18" t="n">
        <v>73.9899352444269</v>
      </c>
      <c r="J2052" s="17" t="n">
        <v>0.401842061834521</v>
      </c>
      <c r="K2052" s="17" t="n">
        <v>0.568147613173735</v>
      </c>
      <c r="L2052" s="17" t="n">
        <v>0.147624625223018</v>
      </c>
      <c r="M2052" s="17" t="n">
        <v>0.541087962962963</v>
      </c>
      <c r="N2052" s="17" t="n">
        <v>0.574217112850055</v>
      </c>
      <c r="O2052" s="17" t="n">
        <v>0.0467607012356094</v>
      </c>
      <c r="P2052" s="35" t="b">
        <f aca="false">FALSE()</f>
        <v>0</v>
      </c>
      <c r="Q2052" s="17"/>
    </row>
    <row r="2053" customFormat="false" ht="15" hidden="false" customHeight="false" outlineLevel="0" collapsed="false">
      <c r="A2053" s="6" t="s">
        <v>1117</v>
      </c>
      <c r="B2053" s="6" t="s">
        <v>1720</v>
      </c>
      <c r="C2053" s="17"/>
      <c r="D2053" s="18" t="n">
        <v>95.8520136827539</v>
      </c>
      <c r="E2053" s="17" t="n">
        <v>6.90832501831335</v>
      </c>
      <c r="F2053" s="18" t="n">
        <v>89.2120895516219</v>
      </c>
      <c r="G2053" s="17" t="n">
        <v>9.52633830131219</v>
      </c>
      <c r="H2053" s="17" t="n">
        <v>-5.20960900537314</v>
      </c>
      <c r="I2053" s="18" t="n">
        <v>110.829747231434</v>
      </c>
      <c r="J2053" s="19" t="n">
        <v>8.82500291708835E-007</v>
      </c>
      <c r="K2053" s="19" t="n">
        <v>8.95206794902032E-006</v>
      </c>
      <c r="L2053" s="17" t="n">
        <v>-0.73893411372051</v>
      </c>
      <c r="M2053" s="17" t="n">
        <v>0.716001157407407</v>
      </c>
      <c r="N2053" s="19" t="n">
        <v>0.000733205743896307</v>
      </c>
      <c r="O2053" s="19" t="n">
        <v>3.05371301412864E-005</v>
      </c>
      <c r="P2053" s="35" t="b">
        <f aca="false">TRUE()</f>
        <v>1</v>
      </c>
      <c r="Q2053" s="19" t="n">
        <v>0.000233928571428572</v>
      </c>
    </row>
    <row r="2054" customFormat="false" ht="15" hidden="false" customHeight="false" outlineLevel="0" collapsed="false">
      <c r="A2054" s="6" t="s">
        <v>1119</v>
      </c>
      <c r="B2054" s="6" t="s">
        <v>1720</v>
      </c>
      <c r="C2054" s="17"/>
      <c r="D2054" s="18" t="n">
        <v>130.4375</v>
      </c>
      <c r="E2054" s="17" t="n">
        <v>4.43346197755016</v>
      </c>
      <c r="F2054" s="18" t="n">
        <v>126.416666666667</v>
      </c>
      <c r="G2054" s="17" t="n">
        <v>6.01338832613022</v>
      </c>
      <c r="H2054" s="17" t="n">
        <v>-4.94702448979003</v>
      </c>
      <c r="I2054" s="18" t="n">
        <v>108.86393967704</v>
      </c>
      <c r="J2054" s="19" t="n">
        <v>2.76070071046332E-006</v>
      </c>
      <c r="K2054" s="19" t="n">
        <v>2.38894562002815E-005</v>
      </c>
      <c r="L2054" s="17" t="n">
        <v>-0.707119342258287</v>
      </c>
      <c r="M2054" s="17" t="n">
        <v>0.696325231481481</v>
      </c>
      <c r="N2054" s="17" t="n">
        <v>0.00117659418840257</v>
      </c>
      <c r="O2054" s="19" t="n">
        <v>2.73418654680453E-005</v>
      </c>
      <c r="P2054" s="35" t="b">
        <f aca="false">TRUE()</f>
        <v>1</v>
      </c>
      <c r="Q2054" s="17" t="n">
        <v>0</v>
      </c>
    </row>
    <row r="2055" customFormat="false" ht="15" hidden="false" customHeight="false" outlineLevel="0" collapsed="false">
      <c r="A2055" s="6" t="s">
        <v>1148</v>
      </c>
      <c r="B2055" s="6" t="s">
        <v>1720</v>
      </c>
      <c r="C2055" s="17"/>
      <c r="D2055" s="17" t="n">
        <v>0.723283050197102</v>
      </c>
      <c r="E2055" s="17" t="n">
        <v>0.0116197155657739</v>
      </c>
      <c r="F2055" s="17" t="n">
        <v>0.727038239302469</v>
      </c>
      <c r="G2055" s="17" t="n">
        <v>0.00995275970455924</v>
      </c>
      <c r="H2055" s="17" t="n">
        <v>2.00701241738325</v>
      </c>
      <c r="I2055" s="18" t="n">
        <v>71.3955859691655</v>
      </c>
      <c r="J2055" s="17" t="n">
        <v>0.0485354564717154</v>
      </c>
      <c r="K2055" s="17" t="n">
        <v>0.122852612624894</v>
      </c>
      <c r="L2055" s="17" t="n">
        <v>0.359993539441737</v>
      </c>
      <c r="M2055" s="17" t="n">
        <v>0.5859375</v>
      </c>
      <c r="N2055" s="17" t="n">
        <v>0.167039230419221</v>
      </c>
      <c r="O2055" s="17" t="n">
        <v>0.130177960517266</v>
      </c>
      <c r="P2055" s="35" t="b">
        <f aca="false">FALSE()</f>
        <v>0</v>
      </c>
      <c r="Q2055" s="17"/>
    </row>
    <row r="2056" customFormat="false" ht="15" hidden="false" customHeight="false" outlineLevel="0" collapsed="false">
      <c r="A2056" s="6" t="s">
        <v>1121</v>
      </c>
      <c r="B2056" s="6" t="s">
        <v>1720</v>
      </c>
      <c r="C2056" s="17"/>
      <c r="D2056" s="18" t="n">
        <v>69.3023545011264</v>
      </c>
      <c r="E2056" s="17" t="n">
        <v>4.79046682025468</v>
      </c>
      <c r="F2056" s="18" t="n">
        <v>64.8569958035857</v>
      </c>
      <c r="G2056" s="17" t="n">
        <v>6.9596519297234</v>
      </c>
      <c r="H2056" s="17" t="n">
        <v>-4.92574018302812</v>
      </c>
      <c r="I2056" s="18" t="n">
        <v>117.313146074876</v>
      </c>
      <c r="J2056" s="19" t="n">
        <v>2.7818795395494E-006</v>
      </c>
      <c r="K2056" s="19" t="n">
        <v>2.40224164209365E-005</v>
      </c>
      <c r="L2056" s="17" t="n">
        <v>-0.682153179685442</v>
      </c>
      <c r="M2056" s="17" t="n">
        <v>0.692274305555556</v>
      </c>
      <c r="N2056" s="17" t="n">
        <v>0.00162270600529228</v>
      </c>
      <c r="O2056" s="19" t="n">
        <v>4.01398576998684E-005</v>
      </c>
      <c r="P2056" s="35" t="b">
        <f aca="false">TRUE()</f>
        <v>1</v>
      </c>
      <c r="Q2056" s="19" t="n">
        <v>8.14112760692824E-005</v>
      </c>
    </row>
    <row r="2057" customFormat="false" ht="15" hidden="false" customHeight="false" outlineLevel="0" collapsed="false">
      <c r="A2057" s="6" t="s">
        <v>1115</v>
      </c>
      <c r="B2057" s="6" t="s">
        <v>1720</v>
      </c>
      <c r="C2057" s="17"/>
      <c r="D2057" s="18" t="n">
        <v>26.5496591816275</v>
      </c>
      <c r="E2057" s="17" t="n">
        <v>2.48597097602925</v>
      </c>
      <c r="F2057" s="18" t="n">
        <v>24.3550937480362</v>
      </c>
      <c r="G2057" s="17" t="n">
        <v>2.77496426657074</v>
      </c>
      <c r="H2057" s="17" t="n">
        <v>-5.14094610299834</v>
      </c>
      <c r="I2057" s="18" t="n">
        <v>89.0978717567617</v>
      </c>
      <c r="J2057" s="19" t="n">
        <v>1.60467234165937E-006</v>
      </c>
      <c r="K2057" s="19" t="n">
        <v>1.47508478659322E-005</v>
      </c>
      <c r="L2057" s="17" t="n">
        <v>-0.807689591138318</v>
      </c>
      <c r="M2057" s="17" t="n">
        <v>0.736111111111111</v>
      </c>
      <c r="N2057" s="19" t="n">
        <v>0.000284428815456755</v>
      </c>
      <c r="O2057" s="19" t="n">
        <v>2.53899718989474E-005</v>
      </c>
      <c r="P2057" s="35" t="b">
        <f aca="false">TRUE()</f>
        <v>1</v>
      </c>
      <c r="Q2057" s="19" t="n">
        <v>0.000176132609510269</v>
      </c>
    </row>
    <row r="2058" customFormat="false" ht="15" hidden="false" customHeight="false" outlineLevel="0" collapsed="false">
      <c r="A2058" s="6" t="s">
        <v>1118</v>
      </c>
      <c r="B2058" s="6" t="s">
        <v>1720</v>
      </c>
      <c r="C2058" s="17"/>
      <c r="D2058" s="17" t="n">
        <v>0.00831183837308318</v>
      </c>
      <c r="E2058" s="19" t="n">
        <v>0.000293273210014231</v>
      </c>
      <c r="F2058" s="17" t="n">
        <v>0.00859769619624255</v>
      </c>
      <c r="G2058" s="19" t="n">
        <v>0.000404716915767262</v>
      </c>
      <c r="H2058" s="17" t="n">
        <v>5.28160649567774</v>
      </c>
      <c r="I2058" s="18" t="n">
        <v>110.919998277534</v>
      </c>
      <c r="J2058" s="19" t="n">
        <v>6.44785457343242E-007</v>
      </c>
      <c r="K2058" s="19" t="n">
        <v>6.83336603102065E-006</v>
      </c>
      <c r="L2058" s="17" t="n">
        <v>0.748885285447507</v>
      </c>
      <c r="M2058" s="17" t="n">
        <v>0.709780092592593</v>
      </c>
      <c r="N2058" s="19" t="n">
        <v>0.000636190829683101</v>
      </c>
      <c r="O2058" s="19" t="n">
        <v>2.63731096880222E-005</v>
      </c>
      <c r="P2058" s="35" t="b">
        <f aca="false">TRUE()</f>
        <v>1</v>
      </c>
      <c r="Q2058" s="19" t="n">
        <v>0.000106409331409331</v>
      </c>
    </row>
    <row r="2059" customFormat="false" ht="22.35" hidden="false" customHeight="false" outlineLevel="0" collapsed="false">
      <c r="A2059" s="7" t="s">
        <v>1131</v>
      </c>
      <c r="B2059" s="6" t="s">
        <v>1720</v>
      </c>
      <c r="C2059" s="17"/>
      <c r="D2059" s="17" t="n">
        <v>0.0452830953008516</v>
      </c>
      <c r="E2059" s="17" t="n">
        <v>0.00680008917486189</v>
      </c>
      <c r="F2059" s="17" t="n">
        <v>0.0414999479128225</v>
      </c>
      <c r="G2059" s="17" t="n">
        <v>0.00879695550348777</v>
      </c>
      <c r="H2059" s="17" t="n">
        <v>-3.08814021468119</v>
      </c>
      <c r="I2059" s="18" t="n">
        <v>103.479661390473</v>
      </c>
      <c r="J2059" s="17" t="n">
        <v>0.00258592545634621</v>
      </c>
      <c r="K2059" s="17" t="n">
        <v>0.0103287037077067</v>
      </c>
      <c r="L2059" s="17" t="n">
        <v>-0.451411600956532</v>
      </c>
      <c r="M2059" s="17" t="n">
        <v>0.637731481481481</v>
      </c>
      <c r="N2059" s="17" t="n">
        <v>0.0328747394224128</v>
      </c>
      <c r="O2059" s="19" t="n">
        <v>4.51082848058868E-005</v>
      </c>
      <c r="P2059" s="35" t="b">
        <f aca="false">TRUE()</f>
        <v>1</v>
      </c>
      <c r="Q2059" s="19" t="n">
        <v>0.000206474327018943</v>
      </c>
    </row>
    <row r="2060" customFormat="false" ht="22.35" hidden="false" customHeight="false" outlineLevel="0" collapsed="false">
      <c r="A2060" s="7" t="s">
        <v>1156</v>
      </c>
      <c r="B2060" s="6" t="s">
        <v>1720</v>
      </c>
      <c r="C2060" s="17"/>
      <c r="D2060" s="18" t="n">
        <v>970.604166666667</v>
      </c>
      <c r="E2060" s="17" t="n">
        <v>1.58099865198825</v>
      </c>
      <c r="F2060" s="18" t="n">
        <v>970.506944444445</v>
      </c>
      <c r="G2060" s="17" t="n">
        <v>2.33249027393704</v>
      </c>
      <c r="H2060" s="17" t="n">
        <v>-0.324334683959723</v>
      </c>
      <c r="I2060" s="18" t="n">
        <v>119.300152945457</v>
      </c>
      <c r="J2060" s="17" t="n">
        <v>0.746252639021791</v>
      </c>
      <c r="K2060" s="17" t="n">
        <v>0.846654559153773</v>
      </c>
      <c r="L2060" s="17" t="n">
        <v>-0.0446063106326456</v>
      </c>
      <c r="M2060" s="17" t="n">
        <v>0.515625</v>
      </c>
      <c r="N2060" s="17" t="n">
        <v>0.878450714643452</v>
      </c>
      <c r="O2060" s="19" t="n">
        <v>2.78127489477717E-005</v>
      </c>
      <c r="P2060" s="35" t="b">
        <f aca="false">FALSE()</f>
        <v>0</v>
      </c>
      <c r="Q2060" s="17"/>
    </row>
    <row r="2061" customFormat="false" ht="15" hidden="false" customHeight="false" outlineLevel="0" collapsed="false">
      <c r="A2061" s="6" t="s">
        <v>1126</v>
      </c>
      <c r="B2061" s="6" t="s">
        <v>1720</v>
      </c>
      <c r="C2061" s="17"/>
      <c r="D2061" s="17" t="n">
        <v>3.1087697155021</v>
      </c>
      <c r="E2061" s="17" t="n">
        <v>0.493333620463542</v>
      </c>
      <c r="F2061" s="17" t="n">
        <v>2.74617509656425</v>
      </c>
      <c r="G2061" s="17" t="n">
        <v>0.688137035777905</v>
      </c>
      <c r="H2061" s="17" t="n">
        <v>-3.9659703811106</v>
      </c>
      <c r="I2061" s="18" t="n">
        <v>112.219533835269</v>
      </c>
      <c r="J2061" s="19" t="n">
        <v>0.000129080740458457</v>
      </c>
      <c r="K2061" s="19" t="n">
        <v>0.000761945170820491</v>
      </c>
      <c r="L2061" s="17" t="n">
        <v>-0.559553916074517</v>
      </c>
      <c r="M2061" s="17" t="n">
        <v>0.662471064814815</v>
      </c>
      <c r="N2061" s="17" t="n">
        <v>0.00792796487775495</v>
      </c>
      <c r="O2061" s="19" t="n">
        <v>4.74769734425397E-005</v>
      </c>
      <c r="P2061" s="35" t="b">
        <f aca="false">TRUE()</f>
        <v>1</v>
      </c>
      <c r="Q2061" s="19" t="n">
        <v>0.000714983343903174</v>
      </c>
    </row>
    <row r="2062" customFormat="false" ht="22.35" hidden="false" customHeight="false" outlineLevel="0" collapsed="false">
      <c r="A2062" s="7" t="s">
        <v>1112</v>
      </c>
      <c r="B2062" s="6" t="s">
        <v>1720</v>
      </c>
      <c r="C2062" s="17"/>
      <c r="D2062" s="18" t="n">
        <v>66.3125</v>
      </c>
      <c r="E2062" s="17" t="n">
        <v>1.20559422975084</v>
      </c>
      <c r="F2062" s="18" t="n">
        <v>63.3680555555556</v>
      </c>
      <c r="G2062" s="17" t="n">
        <v>4.78158841820245</v>
      </c>
      <c r="H2062" s="17" t="n">
        <v>-6.7718754276402</v>
      </c>
      <c r="I2062" s="18" t="n">
        <v>182.544248963647</v>
      </c>
      <c r="J2062" s="19" t="n">
        <v>1.6850712633268E-010</v>
      </c>
      <c r="K2062" s="19" t="n">
        <v>4.43484997456455E-009</v>
      </c>
      <c r="L2062" s="17" t="n">
        <v>-0.699728668960389</v>
      </c>
      <c r="M2062" s="17" t="n">
        <v>0.757016782407407</v>
      </c>
      <c r="N2062" s="17" t="n">
        <v>0.00131256490580775</v>
      </c>
      <c r="O2062" s="19" t="n">
        <v>5.41249481268153E-005</v>
      </c>
      <c r="P2062" s="35" t="b">
        <f aca="false">TRUE()</f>
        <v>1</v>
      </c>
      <c r="Q2062" s="19" t="n">
        <v>0.000897357795224121</v>
      </c>
    </row>
    <row r="2063" customFormat="false" ht="22.35" hidden="false" customHeight="false" outlineLevel="0" collapsed="false">
      <c r="A2063" s="7" t="s">
        <v>1124</v>
      </c>
      <c r="B2063" s="6" t="s">
        <v>1720</v>
      </c>
      <c r="C2063" s="17"/>
      <c r="D2063" s="17" t="n">
        <v>0.359198243512871</v>
      </c>
      <c r="E2063" s="17" t="n">
        <v>0.0179010769663338</v>
      </c>
      <c r="F2063" s="17" t="n">
        <v>0.370476701023097</v>
      </c>
      <c r="G2063" s="17" t="n">
        <v>0.0175899642926895</v>
      </c>
      <c r="H2063" s="17" t="n">
        <v>3.79664914520726</v>
      </c>
      <c r="I2063" s="18" t="n">
        <v>79.4183615808059</v>
      </c>
      <c r="J2063" s="19" t="n">
        <v>0.000285394036133881</v>
      </c>
      <c r="K2063" s="17" t="n">
        <v>0.00149366454376846</v>
      </c>
      <c r="L2063" s="17" t="n">
        <v>0.63585231413893</v>
      </c>
      <c r="M2063" s="17" t="n">
        <v>0.679976851851852</v>
      </c>
      <c r="N2063" s="17" t="n">
        <v>0.00285721294711036</v>
      </c>
      <c r="O2063" s="19" t="n">
        <v>6.59541889364736E-005</v>
      </c>
      <c r="P2063" s="35" t="b">
        <f aca="false">TRUE()</f>
        <v>1</v>
      </c>
      <c r="Q2063" s="19" t="n">
        <v>0.000639035669612111</v>
      </c>
    </row>
    <row r="2064" customFormat="false" ht="22.35" hidden="false" customHeight="false" outlineLevel="0" collapsed="false">
      <c r="A2064" s="7" t="s">
        <v>1134</v>
      </c>
      <c r="B2064" s="6" t="s">
        <v>1720</v>
      </c>
      <c r="C2064" s="17"/>
      <c r="D2064" s="17" t="n">
        <v>1.11717561106296</v>
      </c>
      <c r="E2064" s="17" t="n">
        <v>0.191483839457018</v>
      </c>
      <c r="F2064" s="17" t="n">
        <v>1.02031726671368</v>
      </c>
      <c r="G2064" s="17" t="n">
        <v>0.270549812773877</v>
      </c>
      <c r="H2064" s="17" t="n">
        <v>-2.7155701396191</v>
      </c>
      <c r="I2064" s="18" t="n">
        <v>113.800970357181</v>
      </c>
      <c r="J2064" s="17" t="n">
        <v>0.00764809584805528</v>
      </c>
      <c r="K2064" s="17" t="n">
        <v>0.0266233631374595</v>
      </c>
      <c r="L2064" s="17" t="n">
        <v>-0.38087548426098</v>
      </c>
      <c r="M2064" s="17" t="n">
        <v>0.620659722222222</v>
      </c>
      <c r="N2064" s="17" t="n">
        <v>0.0779051092236101</v>
      </c>
      <c r="O2064" s="19" t="n">
        <v>3.64886746314171E-005</v>
      </c>
      <c r="P2064" s="35" t="b">
        <f aca="false">TRUE()</f>
        <v>1</v>
      </c>
      <c r="Q2064" s="19" t="n">
        <v>0.000462803204606327</v>
      </c>
    </row>
    <row r="2065" customFormat="false" ht="22.35" hidden="false" customHeight="false" outlineLevel="0" collapsed="false">
      <c r="A2065" s="7" t="s">
        <v>1122</v>
      </c>
      <c r="B2065" s="6" t="s">
        <v>1720</v>
      </c>
      <c r="C2065" s="17"/>
      <c r="D2065" s="17" t="n">
        <v>1.99159410443913</v>
      </c>
      <c r="E2065" s="17" t="n">
        <v>0.315295596690037</v>
      </c>
      <c r="F2065" s="17" t="n">
        <v>1.72585782985057</v>
      </c>
      <c r="G2065" s="17" t="n">
        <v>0.423509487198127</v>
      </c>
      <c r="H2065" s="17" t="n">
        <v>-4.61426523326466</v>
      </c>
      <c r="I2065" s="18" t="n">
        <v>107.725683060675</v>
      </c>
      <c r="J2065" s="19" t="n">
        <v>1.09362989100074E-005</v>
      </c>
      <c r="K2065" s="19" t="n">
        <v>8.38381949835815E-005</v>
      </c>
      <c r="L2065" s="17" t="n">
        <v>-0.662577917937994</v>
      </c>
      <c r="M2065" s="17" t="n">
        <v>0.688657407407407</v>
      </c>
      <c r="N2065" s="17" t="n">
        <v>0.00208383766185785</v>
      </c>
      <c r="O2065" s="19" t="n">
        <v>5.98744802457797E-005</v>
      </c>
      <c r="P2065" s="35" t="b">
        <f aca="false">TRUE()</f>
        <v>1</v>
      </c>
      <c r="Q2065" s="19" t="n">
        <v>0.000421425850447367</v>
      </c>
    </row>
    <row r="2066" customFormat="false" ht="22.35" hidden="false" customHeight="false" outlineLevel="0" collapsed="false">
      <c r="A2066" s="7" t="s">
        <v>1110</v>
      </c>
      <c r="B2066" s="6" t="s">
        <v>1720</v>
      </c>
      <c r="C2066" s="17"/>
      <c r="D2066" s="17" t="n">
        <v>0.0145851119732044</v>
      </c>
      <c r="E2066" s="19" t="n">
        <v>0.000263921681320275</v>
      </c>
      <c r="F2066" s="17" t="n">
        <v>0.0152825957892306</v>
      </c>
      <c r="G2066" s="19" t="n">
        <v>0.000946327811209738</v>
      </c>
      <c r="H2066" s="17" t="n">
        <v>7.96402224299933</v>
      </c>
      <c r="I2066" s="18" t="n">
        <v>186.607819224693</v>
      </c>
      <c r="J2066" s="19" t="n">
        <v>1.5894917425853E-013</v>
      </c>
      <c r="K2066" s="19" t="n">
        <v>2.09994933778123E-011</v>
      </c>
      <c r="L2066" s="17" t="n">
        <v>0.835602921415152</v>
      </c>
      <c r="M2066" s="17" t="n">
        <v>0.792390046296296</v>
      </c>
      <c r="N2066" s="19" t="n">
        <v>0.000189502511395759</v>
      </c>
      <c r="O2066" s="19" t="n">
        <v>4.6923379050852E-005</v>
      </c>
      <c r="P2066" s="35" t="b">
        <f aca="false">TRUE()</f>
        <v>1</v>
      </c>
      <c r="Q2066" s="17" t="n">
        <v>0.00286658893618308</v>
      </c>
    </row>
    <row r="2067" customFormat="false" ht="22.35" hidden="false" customHeight="false" outlineLevel="0" collapsed="false">
      <c r="A2067" s="7" t="s">
        <v>1138</v>
      </c>
      <c r="B2067" s="6" t="s">
        <v>1720</v>
      </c>
      <c r="C2067" s="17"/>
      <c r="D2067" s="17" t="n">
        <v>0.0793667455471685</v>
      </c>
      <c r="E2067" s="17" t="n">
        <v>0.0102597172227164</v>
      </c>
      <c r="F2067" s="17" t="n">
        <v>0.0752653181548818</v>
      </c>
      <c r="G2067" s="17" t="n">
        <v>0.0124372765989504</v>
      </c>
      <c r="H2067" s="17" t="n">
        <v>-2.26907960801508</v>
      </c>
      <c r="I2067" s="18" t="n">
        <v>96.6970528151583</v>
      </c>
      <c r="J2067" s="17" t="n">
        <v>0.0254858328351959</v>
      </c>
      <c r="K2067" s="17" t="n">
        <v>0.0738481495617317</v>
      </c>
      <c r="L2067" s="17" t="n">
        <v>-0.342269917614681</v>
      </c>
      <c r="M2067" s="17" t="n">
        <v>0.608362268518519</v>
      </c>
      <c r="N2067" s="17" t="n">
        <v>0.117670723965951</v>
      </c>
      <c r="O2067" s="19" t="n">
        <v>6.11142902382939E-005</v>
      </c>
      <c r="P2067" s="35" t="b">
        <f aca="false">FALSE()</f>
        <v>0</v>
      </c>
      <c r="Q2067" s="17"/>
    </row>
    <row r="2068" customFormat="false" ht="22.35" hidden="false" customHeight="false" outlineLevel="0" collapsed="false">
      <c r="A2068" s="7" t="s">
        <v>1151</v>
      </c>
      <c r="B2068" s="6" t="s">
        <v>1720</v>
      </c>
      <c r="C2068" s="17"/>
      <c r="D2068" s="18" t="n">
        <v>1160.8125</v>
      </c>
      <c r="E2068" s="17" t="n">
        <v>0.841888707457631</v>
      </c>
      <c r="F2068" s="18" t="n">
        <v>1160.95833333333</v>
      </c>
      <c r="G2068" s="17" t="n">
        <v>0.90742855003938</v>
      </c>
      <c r="H2068" s="17" t="n">
        <v>1.01893146948714</v>
      </c>
      <c r="I2068" s="18" t="n">
        <v>86.2012907662108</v>
      </c>
      <c r="J2068" s="17" t="n">
        <v>0.311086761080226</v>
      </c>
      <c r="K2068" s="17" t="n">
        <v>0.474759186254291</v>
      </c>
      <c r="L2068" s="17" t="n">
        <v>0.162905328082411</v>
      </c>
      <c r="M2068" s="17" t="n">
        <v>0.551793981481482</v>
      </c>
      <c r="N2068" s="17" t="n">
        <v>0.494456526244279</v>
      </c>
      <c r="O2068" s="19" t="n">
        <v>2.10330412665777E-005</v>
      </c>
      <c r="P2068" s="35" t="b">
        <f aca="false">FALSE()</f>
        <v>0</v>
      </c>
      <c r="Q2068" s="17"/>
    </row>
    <row r="2069" customFormat="false" ht="22.35" hidden="false" customHeight="false" outlineLevel="0" collapsed="false">
      <c r="A2069" s="7" t="s">
        <v>1144</v>
      </c>
      <c r="B2069" s="6" t="s">
        <v>1720</v>
      </c>
      <c r="C2069" s="17"/>
      <c r="D2069" s="17" t="n">
        <v>5.75256317376865</v>
      </c>
      <c r="E2069" s="17" t="n">
        <v>0.822201193619729</v>
      </c>
      <c r="F2069" s="17" t="n">
        <v>5.42769544609048</v>
      </c>
      <c r="G2069" s="17" t="n">
        <v>0.968465696151646</v>
      </c>
      <c r="H2069" s="17" t="n">
        <v>-2.26362470014033</v>
      </c>
      <c r="I2069" s="18" t="n">
        <v>93.9229520245911</v>
      </c>
      <c r="J2069" s="17" t="n">
        <v>0.0258991483218625</v>
      </c>
      <c r="K2069" s="17" t="n">
        <v>0.0747835645464262</v>
      </c>
      <c r="L2069" s="17" t="n">
        <v>-0.346294282500068</v>
      </c>
      <c r="M2069" s="17" t="n">
        <v>0.596354166666667</v>
      </c>
      <c r="N2069" s="17" t="n">
        <v>0.113023462213084</v>
      </c>
      <c r="O2069" s="19" t="n">
        <v>7.34236917587378E-005</v>
      </c>
      <c r="P2069" s="35" t="b">
        <f aca="false">FALSE()</f>
        <v>0</v>
      </c>
      <c r="Q2069" s="17"/>
    </row>
    <row r="2070" customFormat="false" ht="22.35" hidden="false" customHeight="false" outlineLevel="0" collapsed="false">
      <c r="A2070" s="7" t="s">
        <v>1157</v>
      </c>
      <c r="B2070" s="6" t="s">
        <v>1720</v>
      </c>
      <c r="C2070" s="17"/>
      <c r="D2070" s="18" t="n">
        <v>69.0833333333333</v>
      </c>
      <c r="E2070" s="17" t="n">
        <v>6.58442176117828</v>
      </c>
      <c r="F2070" s="18" t="n">
        <v>68.6319444444444</v>
      </c>
      <c r="G2070" s="17" t="n">
        <v>7.27746452406262</v>
      </c>
      <c r="H2070" s="17" t="n">
        <v>-0.400383824384079</v>
      </c>
      <c r="I2070" s="18" t="n">
        <v>88.2596012173079</v>
      </c>
      <c r="J2070" s="17" t="n">
        <v>0.689841329341552</v>
      </c>
      <c r="K2070" s="17" t="n">
        <v>0.807828928110895</v>
      </c>
      <c r="L2070" s="17" t="n">
        <v>-0.0632149483353395</v>
      </c>
      <c r="M2070" s="17" t="n">
        <v>0.51439525462963</v>
      </c>
      <c r="N2070" s="17" t="n">
        <v>0.814296070343822</v>
      </c>
      <c r="O2070" s="19" t="n">
        <v>1.88029567589848E-005</v>
      </c>
      <c r="P2070" s="35" t="b">
        <f aca="false">FALSE()</f>
        <v>0</v>
      </c>
      <c r="Q2070" s="17"/>
    </row>
    <row r="2071" customFormat="false" ht="22.35" hidden="false" customHeight="false" outlineLevel="0" collapsed="false">
      <c r="A2071" s="7" t="s">
        <v>1154</v>
      </c>
      <c r="B2071" s="6" t="s">
        <v>1720</v>
      </c>
      <c r="C2071" s="17"/>
      <c r="D2071" s="17" t="n">
        <v>0.295039859835258</v>
      </c>
      <c r="E2071" s="17" t="n">
        <v>0.0094615990118348</v>
      </c>
      <c r="F2071" s="17" t="n">
        <v>0.297332078614292</v>
      </c>
      <c r="G2071" s="17" t="n">
        <v>0.0104244724865283</v>
      </c>
      <c r="H2071" s="17" t="n">
        <v>1.41622158880509</v>
      </c>
      <c r="I2071" s="18" t="n">
        <v>87.9951113368021</v>
      </c>
      <c r="J2071" s="17" t="n">
        <v>0.160240827950397</v>
      </c>
      <c r="K2071" s="17" t="n">
        <v>0.296182107399258</v>
      </c>
      <c r="L2071" s="17" t="n">
        <v>0.223954195097641</v>
      </c>
      <c r="M2071" s="17" t="n">
        <v>0.530960648148148</v>
      </c>
      <c r="N2071" s="17" t="n">
        <v>0.325431529985051</v>
      </c>
      <c r="O2071" s="19" t="n">
        <v>2.36326392080993E-005</v>
      </c>
      <c r="P2071" s="35" t="b">
        <f aca="false">FALSE()</f>
        <v>0</v>
      </c>
      <c r="Q2071" s="17"/>
    </row>
    <row r="2072" customFormat="false" ht="22.35" hidden="false" customHeight="false" outlineLevel="0" collapsed="false">
      <c r="A2072" s="7" t="s">
        <v>1145</v>
      </c>
      <c r="B2072" s="6" t="s">
        <v>1720</v>
      </c>
      <c r="C2072" s="17"/>
      <c r="D2072" s="17" t="n">
        <v>1.69613402548891</v>
      </c>
      <c r="E2072" s="17" t="n">
        <v>0.244155124091075</v>
      </c>
      <c r="F2072" s="17" t="n">
        <v>1.60971075749161</v>
      </c>
      <c r="G2072" s="17" t="n">
        <v>0.273256302246286</v>
      </c>
      <c r="H2072" s="17" t="n">
        <v>-2.05977303225248</v>
      </c>
      <c r="I2072" s="18" t="n">
        <v>89.3233426250597</v>
      </c>
      <c r="J2072" s="17" t="n">
        <v>0.0423305058135376</v>
      </c>
      <c r="K2072" s="17" t="n">
        <v>0.110422758851981</v>
      </c>
      <c r="L2072" s="17" t="n">
        <v>-0.323185537384006</v>
      </c>
      <c r="M2072" s="17" t="n">
        <v>0.591435185185185</v>
      </c>
      <c r="N2072" s="17" t="n">
        <v>0.142352298711301</v>
      </c>
      <c r="O2072" s="19" t="n">
        <v>6.65446501396349E-005</v>
      </c>
      <c r="P2072" s="35" t="b">
        <f aca="false">FALSE()</f>
        <v>0</v>
      </c>
      <c r="Q2072" s="17"/>
    </row>
    <row r="2073" customFormat="false" ht="22.35" hidden="false" customHeight="false" outlineLevel="0" collapsed="false">
      <c r="A2073" s="7" t="s">
        <v>1141</v>
      </c>
      <c r="B2073" s="6" t="s">
        <v>1720</v>
      </c>
      <c r="C2073" s="17"/>
      <c r="D2073" s="17" t="n">
        <v>4.05642914827974</v>
      </c>
      <c r="E2073" s="17" t="n">
        <v>0.586200521907975</v>
      </c>
      <c r="F2073" s="17" t="n">
        <v>3.81798468859887</v>
      </c>
      <c r="G2073" s="17" t="n">
        <v>0.700425496189292</v>
      </c>
      <c r="H2073" s="17" t="n">
        <v>-2.31971199976647</v>
      </c>
      <c r="I2073" s="18" t="n">
        <v>95.2856929201302</v>
      </c>
      <c r="J2073" s="17" t="n">
        <v>0.0224917168328654</v>
      </c>
      <c r="K2073" s="17" t="n">
        <v>0.0670532279606061</v>
      </c>
      <c r="L2073" s="17" t="n">
        <v>-0.352390254631174</v>
      </c>
      <c r="M2073" s="17" t="n">
        <v>0.601996527777778</v>
      </c>
      <c r="N2073" s="17" t="n">
        <v>0.106281970251826</v>
      </c>
      <c r="O2073" s="19" t="n">
        <v>7.36693519644456E-005</v>
      </c>
      <c r="P2073" s="35" t="b">
        <f aca="false">FALSE()</f>
        <v>0</v>
      </c>
      <c r="Q2073" s="17"/>
    </row>
    <row r="2074" customFormat="false" ht="22.35" hidden="false" customHeight="false" outlineLevel="0" collapsed="false">
      <c r="A2074" s="7" t="s">
        <v>1159</v>
      </c>
      <c r="B2074" s="6" t="s">
        <v>1720</v>
      </c>
      <c r="C2074" s="17"/>
      <c r="D2074" s="17" t="n">
        <v>0.0138434155867057</v>
      </c>
      <c r="E2074" s="19" t="n">
        <v>0.000745736923105636</v>
      </c>
      <c r="F2074" s="17" t="n">
        <v>0.0139330931003371</v>
      </c>
      <c r="G2074" s="19" t="n">
        <v>0.000895791250940078</v>
      </c>
      <c r="H2074" s="17" t="n">
        <v>0.684612615064787</v>
      </c>
      <c r="I2074" s="18" t="n">
        <v>95.8002559090405</v>
      </c>
      <c r="J2074" s="17" t="n">
        <v>0.495241367741418</v>
      </c>
      <c r="K2074" s="17" t="n">
        <v>0.658926348146073</v>
      </c>
      <c r="L2074" s="17" t="n">
        <v>0.103730125949101</v>
      </c>
      <c r="M2074" s="17" t="n">
        <v>0.508391203703704</v>
      </c>
      <c r="N2074" s="17" t="n">
        <v>0.69147341145782</v>
      </c>
      <c r="O2074" s="19" t="n">
        <v>1.98587762750805E-005</v>
      </c>
      <c r="P2074" s="35" t="b">
        <f aca="false">FALSE()</f>
        <v>0</v>
      </c>
      <c r="Q2074" s="17"/>
    </row>
    <row r="2075" customFormat="false" ht="22.35" hidden="false" customHeight="false" outlineLevel="0" collapsed="false">
      <c r="A2075" s="7" t="s">
        <v>1128</v>
      </c>
      <c r="B2075" s="6" t="s">
        <v>1720</v>
      </c>
      <c r="C2075" s="17"/>
      <c r="D2075" s="17" t="n">
        <v>0.758403283459349</v>
      </c>
      <c r="E2075" s="17" t="n">
        <v>0.0370483166325579</v>
      </c>
      <c r="F2075" s="17" t="n">
        <v>0.726550515973627</v>
      </c>
      <c r="G2075" s="17" t="n">
        <v>0.059811733093686</v>
      </c>
      <c r="H2075" s="17" t="n">
        <v>-4.35731662113633</v>
      </c>
      <c r="I2075" s="18" t="n">
        <v>131.515325014282</v>
      </c>
      <c r="J2075" s="19" t="n">
        <v>2.62974564506057E-005</v>
      </c>
      <c r="K2075" s="19" t="n">
        <v>0.000184484023860616</v>
      </c>
      <c r="L2075" s="17" t="n">
        <v>-0.576183072964301</v>
      </c>
      <c r="M2075" s="17" t="n">
        <v>0.650752314814815</v>
      </c>
      <c r="N2075" s="17" t="n">
        <v>0.00631919872335464</v>
      </c>
      <c r="O2075" s="19" t="n">
        <v>4.35678748540681E-005</v>
      </c>
      <c r="P2075" s="35" t="b">
        <f aca="false">TRUE()</f>
        <v>1</v>
      </c>
      <c r="Q2075" s="19" t="n">
        <v>5.1051051051051E-005</v>
      </c>
    </row>
    <row r="2076" customFormat="false" ht="22.35" hidden="false" customHeight="false" outlineLevel="0" collapsed="false">
      <c r="A2076" s="7" t="s">
        <v>1158</v>
      </c>
      <c r="B2076" s="6" t="s">
        <v>1720</v>
      </c>
      <c r="C2076" s="17"/>
      <c r="D2076" s="18" t="n">
        <v>1441.9375</v>
      </c>
      <c r="E2076" s="17" t="n">
        <v>2.54663942096747</v>
      </c>
      <c r="F2076" s="18" t="n">
        <v>1441.76388888889</v>
      </c>
      <c r="G2076" s="17" t="n">
        <v>2.64703584350472</v>
      </c>
      <c r="H2076" s="17" t="n">
        <v>-0.404985911429283</v>
      </c>
      <c r="I2076" s="18" t="n">
        <v>83.3934184722968</v>
      </c>
      <c r="J2076" s="17" t="n">
        <v>0.686524863301061</v>
      </c>
      <c r="K2076" s="17" t="n">
        <v>0.805543301195509</v>
      </c>
      <c r="L2076" s="17" t="n">
        <v>-0.0659374750183051</v>
      </c>
      <c r="M2076" s="17" t="n">
        <v>0.513454861111111</v>
      </c>
      <c r="N2076" s="17" t="n">
        <v>0.805723985611149</v>
      </c>
      <c r="O2076" s="19" t="n">
        <v>2.03105741363277E-005</v>
      </c>
      <c r="P2076" s="35" t="b">
        <f aca="false">FALSE()</f>
        <v>0</v>
      </c>
      <c r="Q2076" s="17"/>
    </row>
    <row r="2077" customFormat="false" ht="22.35" hidden="false" customHeight="false" outlineLevel="0" collapsed="false">
      <c r="A2077" s="7" t="s">
        <v>1142</v>
      </c>
      <c r="B2077" s="6" t="s">
        <v>1720</v>
      </c>
      <c r="C2077" s="17"/>
      <c r="D2077" s="18" t="n">
        <v>150.269916569413</v>
      </c>
      <c r="E2077" s="18" t="n">
        <v>15.0701886248201</v>
      </c>
      <c r="F2077" s="18" t="n">
        <v>143.467164012975</v>
      </c>
      <c r="G2077" s="18" t="n">
        <v>19.2431865742138</v>
      </c>
      <c r="H2077" s="17" t="n">
        <v>-2.51729450019817</v>
      </c>
      <c r="I2077" s="18" t="n">
        <v>102.062889082778</v>
      </c>
      <c r="J2077" s="17" t="n">
        <v>0.0133816298536285</v>
      </c>
      <c r="K2077" s="17" t="n">
        <v>0.0432651757082887</v>
      </c>
      <c r="L2077" s="17" t="n">
        <v>-0.370271534651816</v>
      </c>
      <c r="M2077" s="17" t="n">
        <v>0.601417824074074</v>
      </c>
      <c r="N2077" s="17" t="n">
        <v>0.0878716848178387</v>
      </c>
      <c r="O2077" s="19" t="n">
        <v>2.57095758581139E-005</v>
      </c>
      <c r="P2077" s="35" t="b">
        <f aca="false">TRUE()</f>
        <v>1</v>
      </c>
      <c r="Q2077" s="19" t="n">
        <v>3.47222222222222E-005</v>
      </c>
    </row>
    <row r="2078" customFormat="false" ht="22.35" hidden="false" customHeight="false" outlineLevel="0" collapsed="false">
      <c r="A2078" s="7" t="s">
        <v>1153</v>
      </c>
      <c r="B2078" s="6" t="s">
        <v>1720</v>
      </c>
      <c r="C2078" s="17"/>
      <c r="D2078" s="18" t="n">
        <v>181.770833333333</v>
      </c>
      <c r="E2078" s="17" t="n">
        <v>9.63424650264663</v>
      </c>
      <c r="F2078" s="18" t="n">
        <v>180.527777777778</v>
      </c>
      <c r="G2078" s="18" t="n">
        <v>10.6040923914673</v>
      </c>
      <c r="H2078" s="17" t="n">
        <v>-0.754461952042531</v>
      </c>
      <c r="I2078" s="18" t="n">
        <v>87.9118627184923</v>
      </c>
      <c r="J2078" s="17" t="n">
        <v>0.452588164027788</v>
      </c>
      <c r="K2078" s="17" t="n">
        <v>0.620057789709157</v>
      </c>
      <c r="L2078" s="17" t="n">
        <v>-0.119366306893238</v>
      </c>
      <c r="M2078" s="17" t="n">
        <v>0.532769097222222</v>
      </c>
      <c r="N2078" s="17" t="n">
        <v>0.63971669411671</v>
      </c>
      <c r="O2078" s="19" t="n">
        <v>2.15222811925937E-005</v>
      </c>
      <c r="P2078" s="35" t="b">
        <f aca="false">FALSE()</f>
        <v>0</v>
      </c>
      <c r="Q2078" s="17"/>
    </row>
    <row r="2079" customFormat="false" ht="22.35" hidden="false" customHeight="false" outlineLevel="0" collapsed="false">
      <c r="A2079" s="7" t="s">
        <v>1146</v>
      </c>
      <c r="B2079" s="6" t="s">
        <v>1720</v>
      </c>
      <c r="C2079" s="17"/>
      <c r="D2079" s="17" t="n">
        <v>0.344131752082018</v>
      </c>
      <c r="E2079" s="17" t="n">
        <v>0.00372522766631737</v>
      </c>
      <c r="F2079" s="17" t="n">
        <v>0.342325865760469</v>
      </c>
      <c r="G2079" s="17" t="n">
        <v>0.00537905015759879</v>
      </c>
      <c r="H2079" s="17" t="n">
        <v>-2.57972528833897</v>
      </c>
      <c r="I2079" s="18" t="n">
        <v>116.531895993603</v>
      </c>
      <c r="J2079" s="17" t="n">
        <v>0.0111308140407337</v>
      </c>
      <c r="K2079" s="17" t="n">
        <v>0.0369714820066815</v>
      </c>
      <c r="L2079" s="17" t="n">
        <v>-0.35825111025811</v>
      </c>
      <c r="M2079" s="17" t="n">
        <v>0.590133101851852</v>
      </c>
      <c r="N2079" s="17" t="n">
        <v>0.100097920347166</v>
      </c>
      <c r="O2079" s="19" t="n">
        <v>2.49655280587402E-005</v>
      </c>
      <c r="P2079" s="35" t="b">
        <f aca="false">TRUE()</f>
        <v>1</v>
      </c>
      <c r="Q2079" s="19" t="n">
        <v>3.85683760683761E-005</v>
      </c>
    </row>
    <row r="2080" customFormat="false" ht="22.35" hidden="false" customHeight="false" outlineLevel="0" collapsed="false">
      <c r="A2080" s="7" t="s">
        <v>1140</v>
      </c>
      <c r="B2080" s="6" t="s">
        <v>1720</v>
      </c>
      <c r="C2080" s="17"/>
      <c r="D2080" s="18" t="n">
        <v>51.7080423351271</v>
      </c>
      <c r="E2080" s="17" t="n">
        <v>5.18620817880123</v>
      </c>
      <c r="F2080" s="18" t="n">
        <v>49.1184431826659</v>
      </c>
      <c r="G2080" s="17" t="n">
        <v>6.70077698130202</v>
      </c>
      <c r="H2080" s="17" t="n">
        <v>-2.77290561931212</v>
      </c>
      <c r="I2080" s="18" t="n">
        <v>103.342602616382</v>
      </c>
      <c r="J2080" s="17" t="n">
        <v>0.0065922998375752</v>
      </c>
      <c r="K2080" s="17" t="n">
        <v>0.0232914774936817</v>
      </c>
      <c r="L2080" s="17" t="n">
        <v>-0.405573968381833</v>
      </c>
      <c r="M2080" s="17" t="n">
        <v>0.603877314814815</v>
      </c>
      <c r="N2080" s="17" t="n">
        <v>0.0583976515913696</v>
      </c>
      <c r="O2080" s="19" t="n">
        <v>2.52895038687587E-005</v>
      </c>
      <c r="P2080" s="35" t="b">
        <f aca="false">TRUE()</f>
        <v>1</v>
      </c>
      <c r="Q2080" s="17" t="n">
        <v>0</v>
      </c>
    </row>
    <row r="2081" customFormat="false" ht="22.35" hidden="false" customHeight="false" outlineLevel="0" collapsed="false">
      <c r="A2081" s="7" t="s">
        <v>1143</v>
      </c>
      <c r="B2081" s="6" t="s">
        <v>1720</v>
      </c>
      <c r="C2081" s="17"/>
      <c r="D2081" s="18" t="n">
        <v>98.561874234286</v>
      </c>
      <c r="E2081" s="17" t="n">
        <v>9.93282974797124</v>
      </c>
      <c r="F2081" s="18" t="n">
        <v>94.348720830309</v>
      </c>
      <c r="G2081" s="18" t="n">
        <v>12.603473144313</v>
      </c>
      <c r="H2081" s="17" t="n">
        <v>-2.37062881349901</v>
      </c>
      <c r="I2081" s="18" t="n">
        <v>101.386956598541</v>
      </c>
      <c r="J2081" s="17" t="n">
        <v>0.0196483994977898</v>
      </c>
      <c r="K2081" s="17" t="n">
        <v>0.0601386568332352</v>
      </c>
      <c r="L2081" s="17" t="n">
        <v>-0.349757799968038</v>
      </c>
      <c r="M2081" s="17" t="n">
        <v>0.598668981481481</v>
      </c>
      <c r="N2081" s="17" t="n">
        <v>0.109097060347653</v>
      </c>
      <c r="O2081" s="19" t="n">
        <v>2.59365806628551E-005</v>
      </c>
      <c r="P2081" s="35" t="b">
        <f aca="false">FALSE()</f>
        <v>0</v>
      </c>
      <c r="Q2081" s="17"/>
    </row>
    <row r="2082" customFormat="false" ht="22.35" hidden="false" customHeight="false" outlineLevel="0" collapsed="false">
      <c r="A2082" s="7" t="s">
        <v>1155</v>
      </c>
      <c r="B2082" s="6" t="s">
        <v>1720</v>
      </c>
      <c r="C2082" s="17"/>
      <c r="D2082" s="17" t="n">
        <v>0.00507497105825919</v>
      </c>
      <c r="E2082" s="19" t="n">
        <v>0.000291139721081935</v>
      </c>
      <c r="F2082" s="17" t="n">
        <v>0.00510415487699695</v>
      </c>
      <c r="G2082" s="19" t="n">
        <v>0.000325291450371419</v>
      </c>
      <c r="H2082" s="17" t="n">
        <v>0.583594078181778</v>
      </c>
      <c r="I2082" s="18" t="n">
        <v>89.1785932667314</v>
      </c>
      <c r="J2082" s="17" t="n">
        <v>0.560966583105475</v>
      </c>
      <c r="K2082" s="17" t="n">
        <v>0.715847412412546</v>
      </c>
      <c r="L2082" s="17" t="n">
        <v>0.0916448990455685</v>
      </c>
      <c r="M2082" s="17" t="n">
        <v>0.525462962962963</v>
      </c>
      <c r="N2082" s="17" t="n">
        <v>0.732179756135175</v>
      </c>
      <c r="O2082" s="19" t="n">
        <v>1.93341564785272E-005</v>
      </c>
      <c r="P2082" s="35" t="b">
        <f aca="false">FALSE()</f>
        <v>0</v>
      </c>
      <c r="Q2082" s="17"/>
    </row>
    <row r="2083" customFormat="false" ht="22.35" hidden="false" customHeight="false" outlineLevel="0" collapsed="false">
      <c r="A2083" s="7" t="s">
        <v>1130</v>
      </c>
      <c r="B2083" s="6" t="s">
        <v>1720</v>
      </c>
      <c r="C2083" s="17"/>
      <c r="D2083" s="17" t="n">
        <v>0.792828024376714</v>
      </c>
      <c r="E2083" s="17" t="n">
        <v>0.0325038597802253</v>
      </c>
      <c r="F2083" s="17" t="n">
        <v>0.770720556686766</v>
      </c>
      <c r="G2083" s="17" t="n">
        <v>0.0433430249319358</v>
      </c>
      <c r="H2083" s="17" t="n">
        <v>-3.73383728348943</v>
      </c>
      <c r="I2083" s="18" t="n">
        <v>106.885417109406</v>
      </c>
      <c r="J2083" s="19" t="n">
        <v>0.00030428384021264</v>
      </c>
      <c r="K2083" s="17" t="n">
        <v>0.00157162603469828</v>
      </c>
      <c r="L2083" s="17" t="n">
        <v>-0.537995867518486</v>
      </c>
      <c r="M2083" s="17" t="n">
        <v>0.638020833333333</v>
      </c>
      <c r="N2083" s="17" t="n">
        <v>0.0103791399764282</v>
      </c>
      <c r="O2083" s="19" t="n">
        <v>5.42017033948865E-005</v>
      </c>
      <c r="P2083" s="35" t="b">
        <f aca="false">TRUE()</f>
        <v>1</v>
      </c>
      <c r="Q2083" s="19" t="n">
        <v>0.000154351876107293</v>
      </c>
    </row>
    <row r="2084" customFormat="false" ht="22.35" hidden="false" customHeight="false" outlineLevel="0" collapsed="false">
      <c r="A2084" s="7" t="s">
        <v>1114</v>
      </c>
      <c r="B2084" s="6" t="s">
        <v>1720</v>
      </c>
      <c r="C2084" s="17"/>
      <c r="D2084" s="18" t="n">
        <v>1912</v>
      </c>
      <c r="E2084" s="17" t="n">
        <v>5.92865382445398</v>
      </c>
      <c r="F2084" s="18" t="n">
        <v>1917.04861111111</v>
      </c>
      <c r="G2084" s="17" t="n">
        <v>4.46326084362066</v>
      </c>
      <c r="H2084" s="17" t="n">
        <v>5.41078991497558</v>
      </c>
      <c r="I2084" s="18" t="n">
        <v>65.6653483535114</v>
      </c>
      <c r="J2084" s="19" t="n">
        <v>9.47239748081727E-007</v>
      </c>
      <c r="K2084" s="19" t="n">
        <v>9.48847185229987E-006</v>
      </c>
      <c r="L2084" s="17" t="n">
        <v>1.03321487364769</v>
      </c>
      <c r="M2084" s="17" t="n">
        <v>0.743127893518519</v>
      </c>
      <c r="N2084" s="19" t="n">
        <v>1.38173645124791E-005</v>
      </c>
      <c r="O2084" s="19" t="n">
        <v>3.2770569306163E-005</v>
      </c>
      <c r="P2084" s="35" t="b">
        <f aca="false">TRUE()</f>
        <v>1</v>
      </c>
      <c r="Q2084" s="17" t="n">
        <v>0</v>
      </c>
    </row>
    <row r="2085" customFormat="false" ht="22.35" hidden="false" customHeight="false" outlineLevel="0" collapsed="false">
      <c r="A2085" s="7" t="s">
        <v>1137</v>
      </c>
      <c r="B2085" s="6" t="s">
        <v>1720</v>
      </c>
      <c r="C2085" s="17"/>
      <c r="D2085" s="18" t="n">
        <v>232.894694042857</v>
      </c>
      <c r="E2085" s="18" t="n">
        <v>31.8432914345849</v>
      </c>
      <c r="F2085" s="18" t="n">
        <v>223.784813626599</v>
      </c>
      <c r="G2085" s="18" t="n">
        <v>36.8545541976343</v>
      </c>
      <c r="H2085" s="17" t="n">
        <v>-1.64799372092484</v>
      </c>
      <c r="I2085" s="18" t="n">
        <v>92.2939134214348</v>
      </c>
      <c r="J2085" s="17" t="n">
        <v>0.102754349905154</v>
      </c>
      <c r="K2085" s="17" t="n">
        <v>0.21367216113255</v>
      </c>
      <c r="L2085" s="17" t="n">
        <v>-0.254308989808101</v>
      </c>
      <c r="M2085" s="17" t="n">
        <v>0.610387731481481</v>
      </c>
      <c r="N2085" s="17" t="n">
        <v>0.25542115968231</v>
      </c>
      <c r="O2085" s="19" t="n">
        <v>1.96201736996838E-005</v>
      </c>
      <c r="P2085" s="35" t="b">
        <f aca="false">FALSE()</f>
        <v>0</v>
      </c>
      <c r="Q2085" s="17"/>
    </row>
    <row r="2086" customFormat="false" ht="22.35" hidden="false" customHeight="false" outlineLevel="0" collapsed="false">
      <c r="A2086" s="7" t="s">
        <v>1150</v>
      </c>
      <c r="B2086" s="6" t="s">
        <v>1720</v>
      </c>
      <c r="C2086" s="17"/>
      <c r="D2086" s="18" t="n">
        <v>264.833333333333</v>
      </c>
      <c r="E2086" s="18" t="n">
        <v>23.6852888477514</v>
      </c>
      <c r="F2086" s="18" t="n">
        <v>260.930555555556</v>
      </c>
      <c r="G2086" s="18" t="n">
        <v>26.8066510841348</v>
      </c>
      <c r="H2086" s="17" t="n">
        <v>-0.955667833531644</v>
      </c>
      <c r="I2086" s="18" t="n">
        <v>90.2941790141384</v>
      </c>
      <c r="J2086" s="17" t="n">
        <v>0.341791727081161</v>
      </c>
      <c r="K2086" s="17" t="n">
        <v>0.50865601163312</v>
      </c>
      <c r="L2086" s="17" t="n">
        <v>-0.149115861287699</v>
      </c>
      <c r="M2086" s="17" t="n">
        <v>0.560329861111111</v>
      </c>
      <c r="N2086" s="17" t="n">
        <v>0.538753261939168</v>
      </c>
      <c r="O2086" s="19" t="n">
        <v>1.92257827221362E-005</v>
      </c>
      <c r="P2086" s="35" t="b">
        <f aca="false">FALSE()</f>
        <v>0</v>
      </c>
      <c r="Q2086" s="17"/>
    </row>
    <row r="2087" customFormat="false" ht="22.35" hidden="false" customHeight="false" outlineLevel="0" collapsed="false">
      <c r="A2087" s="7" t="s">
        <v>1116</v>
      </c>
      <c r="B2087" s="6" t="s">
        <v>1720</v>
      </c>
      <c r="C2087" s="17"/>
      <c r="D2087" s="17" t="n">
        <v>0.236781892837305</v>
      </c>
      <c r="E2087" s="17" t="n">
        <v>0.0237548251882865</v>
      </c>
      <c r="F2087" s="17" t="n">
        <v>0.251318228603739</v>
      </c>
      <c r="G2087" s="17" t="n">
        <v>0.0190607722887071</v>
      </c>
      <c r="H2087" s="17" t="n">
        <v>3.84684564709638</v>
      </c>
      <c r="I2087" s="18" t="n">
        <v>68.3043797460212</v>
      </c>
      <c r="J2087" s="19" t="n">
        <v>0.000265612153441471</v>
      </c>
      <c r="K2087" s="17" t="n">
        <v>0.00140436265901492</v>
      </c>
      <c r="L2087" s="17" t="n">
        <v>0.712434246760699</v>
      </c>
      <c r="M2087" s="17" t="n">
        <v>0.718460648148148</v>
      </c>
      <c r="N2087" s="17" t="n">
        <v>0.00109110028461196</v>
      </c>
      <c r="O2087" s="19" t="n">
        <v>2.14648855111949E-005</v>
      </c>
      <c r="P2087" s="35" t="b">
        <f aca="false">TRUE()</f>
        <v>1</v>
      </c>
      <c r="Q2087" s="19" t="n">
        <v>0.000647005772005772</v>
      </c>
    </row>
    <row r="2088" customFormat="false" ht="22.35" hidden="false" customHeight="false" outlineLevel="0" collapsed="false">
      <c r="A2088" s="7" t="s">
        <v>1135</v>
      </c>
      <c r="B2088" s="6" t="s">
        <v>1720</v>
      </c>
      <c r="C2088" s="17"/>
      <c r="D2088" s="18" t="n">
        <v>54.469801884021</v>
      </c>
      <c r="E2088" s="17" t="n">
        <v>4.09274016607759</v>
      </c>
      <c r="F2088" s="18" t="n">
        <v>55.6021287813944</v>
      </c>
      <c r="G2088" s="17" t="n">
        <v>6.24916608809243</v>
      </c>
      <c r="H2088" s="17" t="n">
        <v>1.4378662235203</v>
      </c>
      <c r="I2088" s="18" t="n">
        <v>123.851297524376</v>
      </c>
      <c r="J2088" s="17" t="n">
        <v>0.152993938836967</v>
      </c>
      <c r="K2088" s="17" t="n">
        <v>0.286309309453962</v>
      </c>
      <c r="L2088" s="17" t="n">
        <v>0.194760217373881</v>
      </c>
      <c r="M2088" s="17" t="n">
        <v>0.615740740740741</v>
      </c>
      <c r="N2088" s="17" t="n">
        <v>0.400186026096524</v>
      </c>
      <c r="O2088" s="19" t="n">
        <v>2.17849814668692E-005</v>
      </c>
      <c r="P2088" s="35" t="b">
        <f aca="false">FALSE()</f>
        <v>0</v>
      </c>
      <c r="Q2088" s="17"/>
    </row>
    <row r="2089" customFormat="false" ht="22.35" hidden="false" customHeight="false" outlineLevel="0" collapsed="false">
      <c r="A2089" s="7" t="s">
        <v>1123</v>
      </c>
      <c r="B2089" s="6" t="s">
        <v>1720</v>
      </c>
      <c r="C2089" s="17"/>
      <c r="D2089" s="18" t="n">
        <v>178.424892158836</v>
      </c>
      <c r="E2089" s="18" t="n">
        <v>28.6464985761093</v>
      </c>
      <c r="F2089" s="18" t="n">
        <v>168.182684845205</v>
      </c>
      <c r="G2089" s="18" t="n">
        <v>30.9765729615316</v>
      </c>
      <c r="H2089" s="17" t="n">
        <v>-2.10122235336186</v>
      </c>
      <c r="I2089" s="18" t="n">
        <v>86.4609021011152</v>
      </c>
      <c r="J2089" s="17" t="n">
        <v>0.0385321446715636</v>
      </c>
      <c r="K2089" s="17" t="n">
        <v>0.102818741868196</v>
      </c>
      <c r="L2089" s="17" t="n">
        <v>-0.335397612148857</v>
      </c>
      <c r="M2089" s="17" t="n">
        <v>0.687210648148148</v>
      </c>
      <c r="N2089" s="17" t="n">
        <v>0.125951985020251</v>
      </c>
      <c r="O2089" s="19" t="n">
        <v>1.96033628084523E-005</v>
      </c>
      <c r="P2089" s="35" t="b">
        <f aca="false">FALSE()</f>
        <v>0</v>
      </c>
      <c r="Q2089" s="17"/>
    </row>
    <row r="2090" customFormat="false" ht="22.35" hidden="false" customHeight="false" outlineLevel="0" collapsed="false">
      <c r="A2090" s="7" t="s">
        <v>1149</v>
      </c>
      <c r="B2090" s="6" t="s">
        <v>1720</v>
      </c>
      <c r="C2090" s="17"/>
      <c r="D2090" s="17" t="n">
        <v>0.00346322085636653</v>
      </c>
      <c r="E2090" s="19" t="n">
        <v>0.000449648183391377</v>
      </c>
      <c r="F2090" s="17" t="n">
        <v>0.00352651863831528</v>
      </c>
      <c r="G2090" s="19" t="n">
        <v>0.000521167222636587</v>
      </c>
      <c r="H2090" s="17" t="n">
        <v>0.810553140726405</v>
      </c>
      <c r="I2090" s="18" t="n">
        <v>92.4266785978334</v>
      </c>
      <c r="J2090" s="17" t="n">
        <v>0.419704508302597</v>
      </c>
      <c r="K2090" s="17" t="n">
        <v>0.587572091582697</v>
      </c>
      <c r="L2090" s="17" t="n">
        <v>0.124990147764378</v>
      </c>
      <c r="M2090" s="17" t="n">
        <v>0.564525462962963</v>
      </c>
      <c r="N2090" s="17" t="n">
        <v>0.6198371503408</v>
      </c>
      <c r="O2090" s="19" t="n">
        <v>1.82570259546343E-005</v>
      </c>
      <c r="P2090" s="35" t="b">
        <f aca="false">FALSE()</f>
        <v>0</v>
      </c>
      <c r="Q2090" s="17"/>
    </row>
    <row r="2091" customFormat="false" ht="15" hidden="false" customHeight="false" outlineLevel="0" collapsed="false">
      <c r="A2091" s="6" t="s">
        <v>1169</v>
      </c>
      <c r="B2091" s="6" t="s">
        <v>1721</v>
      </c>
      <c r="C2091" s="17"/>
      <c r="D2091" s="17" t="n">
        <v>1.05286095312578</v>
      </c>
      <c r="E2091" s="17" t="n">
        <v>0.00863144109189102</v>
      </c>
      <c r="F2091" s="17" t="n">
        <v>1.04459605601481</v>
      </c>
      <c r="G2091" s="17" t="n">
        <v>0.0132623972022282</v>
      </c>
      <c r="H2091" s="17" t="n">
        <v>-4.96268336974333</v>
      </c>
      <c r="I2091" s="18" t="n">
        <v>124.699860511194</v>
      </c>
      <c r="J2091" s="19" t="n">
        <v>2.22897267863721E-006</v>
      </c>
      <c r="K2091" s="19" t="n">
        <v>1.98066991572665E-005</v>
      </c>
      <c r="L2091" s="17" t="n">
        <v>-0.670349786891152</v>
      </c>
      <c r="M2091" s="17" t="n">
        <v>0.69458912037037</v>
      </c>
      <c r="N2091" s="17" t="n">
        <v>0.00186194707730496</v>
      </c>
      <c r="O2091" s="19" t="n">
        <v>7.047130735262E-005</v>
      </c>
      <c r="P2091" s="35" t="b">
        <f aca="false">TRUE()</f>
        <v>1</v>
      </c>
      <c r="Q2091" s="17" t="n">
        <v>0.00153629945446974</v>
      </c>
    </row>
    <row r="2092" customFormat="false" ht="15" hidden="false" customHeight="false" outlineLevel="0" collapsed="false">
      <c r="A2092" s="6" t="s">
        <v>1173</v>
      </c>
      <c r="B2092" s="6" t="s">
        <v>1721</v>
      </c>
      <c r="C2092" s="17"/>
      <c r="D2092" s="17" t="n">
        <v>0.817454464093057</v>
      </c>
      <c r="E2092" s="17" t="n">
        <v>0.112503333678434</v>
      </c>
      <c r="F2092" s="17" t="n">
        <v>0.766751521692094</v>
      </c>
      <c r="G2092" s="17" t="n">
        <v>0.116363900061461</v>
      </c>
      <c r="H2092" s="17" t="n">
        <v>-2.68078551640169</v>
      </c>
      <c r="I2092" s="18" t="n">
        <v>83.0272427936034</v>
      </c>
      <c r="J2092" s="17" t="n">
        <v>0.0088574424752602</v>
      </c>
      <c r="K2092" s="17" t="n">
        <v>0.0303473899732796</v>
      </c>
      <c r="L2092" s="17" t="n">
        <v>-0.43755089902442</v>
      </c>
      <c r="M2092" s="17" t="n">
        <v>0.673900462962963</v>
      </c>
      <c r="N2092" s="17" t="n">
        <v>0.0393215992168315</v>
      </c>
      <c r="O2092" s="19" t="n">
        <v>2.28832912845199E-005</v>
      </c>
      <c r="P2092" s="35" t="b">
        <f aca="false">TRUE()</f>
        <v>1</v>
      </c>
      <c r="Q2092" s="17" t="n">
        <v>0</v>
      </c>
    </row>
    <row r="2093" customFormat="false" ht="15" hidden="false" customHeight="false" outlineLevel="0" collapsed="false">
      <c r="A2093" s="6" t="s">
        <v>1180</v>
      </c>
      <c r="B2093" s="6" t="s">
        <v>1721</v>
      </c>
      <c r="C2093" s="17"/>
      <c r="D2093" s="17" t="n">
        <v>0.657252303753601</v>
      </c>
      <c r="E2093" s="17" t="n">
        <v>0.0730333946985883</v>
      </c>
      <c r="F2093" s="17" t="n">
        <v>0.610392437490541</v>
      </c>
      <c r="G2093" s="17" t="n">
        <v>0.0844230788488726</v>
      </c>
      <c r="H2093" s="17" t="n">
        <v>-3.69747229646442</v>
      </c>
      <c r="I2093" s="18" t="n">
        <v>92.181935108856</v>
      </c>
      <c r="J2093" s="19" t="n">
        <v>0.00036966183345145</v>
      </c>
      <c r="K2093" s="17" t="n">
        <v>0.00186614868151667</v>
      </c>
      <c r="L2093" s="17" t="n">
        <v>-0.570919450317776</v>
      </c>
      <c r="M2093" s="17" t="n">
        <v>0.700231481481481</v>
      </c>
      <c r="N2093" s="17" t="n">
        <v>0.00677960910269302</v>
      </c>
      <c r="O2093" s="19" t="n">
        <v>2.57258800399876E-005</v>
      </c>
      <c r="P2093" s="35" t="b">
        <f aca="false">TRUE()</f>
        <v>1</v>
      </c>
      <c r="Q2093" s="19" t="n">
        <v>0.00017578125</v>
      </c>
    </row>
    <row r="2094" customFormat="false" ht="15" hidden="false" customHeight="false" outlineLevel="0" collapsed="false">
      <c r="A2094" s="6" t="s">
        <v>1183</v>
      </c>
      <c r="B2094" s="6" t="s">
        <v>1721</v>
      </c>
      <c r="C2094" s="17"/>
      <c r="D2094" s="17" t="n">
        <v>6.18685003785205</v>
      </c>
      <c r="E2094" s="17" t="n">
        <v>0.84898779129787</v>
      </c>
      <c r="F2094" s="17" t="n">
        <v>5.49257273723737</v>
      </c>
      <c r="G2094" s="17" t="n">
        <v>1.03720341662623</v>
      </c>
      <c r="H2094" s="17" t="n">
        <v>-4.62985037237637</v>
      </c>
      <c r="I2094" s="18" t="n">
        <v>97.4701036467242</v>
      </c>
      <c r="J2094" s="19" t="n">
        <v>1.12998494333249E-005</v>
      </c>
      <c r="K2094" s="19" t="n">
        <v>8.63847878973141E-005</v>
      </c>
      <c r="L2094" s="17" t="n">
        <v>-0.695729722443685</v>
      </c>
      <c r="M2094" s="17" t="n">
        <v>0.691261574074074</v>
      </c>
      <c r="N2094" s="17" t="n">
        <v>0.00138920322129173</v>
      </c>
      <c r="O2094" s="19" t="n">
        <v>7.16632262314144E-005</v>
      </c>
      <c r="P2094" s="35" t="b">
        <f aca="false">TRUE()</f>
        <v>1</v>
      </c>
      <c r="Q2094" s="19" t="n">
        <v>0.000117073170731707</v>
      </c>
    </row>
    <row r="2095" customFormat="false" ht="15" hidden="false" customHeight="false" outlineLevel="0" collapsed="false">
      <c r="A2095" s="6" t="s">
        <v>1187</v>
      </c>
      <c r="B2095" s="6" t="s">
        <v>1721</v>
      </c>
      <c r="C2095" s="17"/>
      <c r="D2095" s="17" t="n">
        <v>6.20792577987696</v>
      </c>
      <c r="E2095" s="17" t="n">
        <v>0.855053954793616</v>
      </c>
      <c r="F2095" s="17" t="n">
        <v>5.48917923486869</v>
      </c>
      <c r="G2095" s="17" t="n">
        <v>1.04810829719354</v>
      </c>
      <c r="H2095" s="17" t="n">
        <v>-4.7537335302787</v>
      </c>
      <c r="I2095" s="18" t="n">
        <v>97.8056033970374</v>
      </c>
      <c r="J2095" s="19" t="n">
        <v>6.8713061179658E-006</v>
      </c>
      <c r="K2095" s="19" t="n">
        <v>5.46530065051678E-005</v>
      </c>
      <c r="L2095" s="17" t="n">
        <v>-0.713184887445384</v>
      </c>
      <c r="M2095" s="17" t="n">
        <v>0.696903935185185</v>
      </c>
      <c r="N2095" s="17" t="n">
        <v>0.0010797211192153</v>
      </c>
      <c r="O2095" s="19" t="n">
        <v>7.36154735924448E-005</v>
      </c>
      <c r="P2095" s="35" t="b">
        <f aca="false">TRUE()</f>
        <v>1</v>
      </c>
      <c r="Q2095" s="19" t="n">
        <v>7.58026695526696E-005</v>
      </c>
    </row>
    <row r="2096" customFormat="false" ht="15" hidden="false" customHeight="false" outlineLevel="0" collapsed="false">
      <c r="A2096" s="6" t="s">
        <v>1190</v>
      </c>
      <c r="B2096" s="6" t="s">
        <v>1721</v>
      </c>
      <c r="C2096" s="17"/>
      <c r="D2096" s="17" t="n">
        <v>0.537042157781774</v>
      </c>
      <c r="E2096" s="17" t="n">
        <v>0.0256847267351881</v>
      </c>
      <c r="F2096" s="17" t="n">
        <v>0.505404477634798</v>
      </c>
      <c r="G2096" s="17" t="n">
        <v>0.0465293506384619</v>
      </c>
      <c r="H2096" s="17" t="n">
        <v>-5.89754103839482</v>
      </c>
      <c r="I2096" s="18" t="n">
        <v>147.900464495404</v>
      </c>
      <c r="J2096" s="19" t="n">
        <v>2.40857129611253E-008</v>
      </c>
      <c r="K2096" s="19" t="n">
        <v>3.54171409093842E-007</v>
      </c>
      <c r="L2096" s="17" t="n">
        <v>-0.744286566514354</v>
      </c>
      <c r="M2096" s="17" t="n">
        <v>0.714265046296296</v>
      </c>
      <c r="N2096" s="19" t="n">
        <v>0.000682864046312546</v>
      </c>
      <c r="O2096" s="19" t="n">
        <v>7.10500041161063E-005</v>
      </c>
      <c r="P2096" s="35" t="b">
        <f aca="false">TRUE()</f>
        <v>1</v>
      </c>
      <c r="Q2096" s="19" t="n">
        <v>0.000155365065042484</v>
      </c>
    </row>
    <row r="2097" customFormat="false" ht="15" hidden="false" customHeight="false" outlineLevel="0" collapsed="false">
      <c r="A2097" s="6" t="s">
        <v>1194</v>
      </c>
      <c r="B2097" s="6" t="s">
        <v>1721</v>
      </c>
      <c r="C2097" s="17"/>
      <c r="D2097" s="17" t="n">
        <v>0.0594043101229503</v>
      </c>
      <c r="E2097" s="17" t="n">
        <v>0.0303821079800481</v>
      </c>
      <c r="F2097" s="17" t="n">
        <v>0.0486884331443262</v>
      </c>
      <c r="G2097" s="17" t="n">
        <v>0.031849090855342</v>
      </c>
      <c r="H2097" s="17" t="n">
        <v>-2.09053473208081</v>
      </c>
      <c r="I2097" s="18" t="n">
        <v>84.032651658487</v>
      </c>
      <c r="J2097" s="17" t="n">
        <v>0.0395912605497191</v>
      </c>
      <c r="K2097" s="17" t="n">
        <v>0.10493334739669</v>
      </c>
      <c r="L2097" s="17" t="n">
        <v>-0.338921929713663</v>
      </c>
      <c r="M2097" s="17" t="n">
        <v>0.719907407407407</v>
      </c>
      <c r="N2097" s="17" t="n">
        <v>0.121421387578405</v>
      </c>
      <c r="O2097" s="19" t="n">
        <v>1.84192430500299E-005</v>
      </c>
      <c r="P2097" s="35" t="b">
        <f aca="false">FALSE()</f>
        <v>0</v>
      </c>
      <c r="Q2097" s="17"/>
    </row>
    <row r="2098" customFormat="false" ht="15" hidden="false" customHeight="false" outlineLevel="0" collapsed="false">
      <c r="A2098" s="6" t="s">
        <v>1198</v>
      </c>
      <c r="B2098" s="6" t="s">
        <v>1721</v>
      </c>
      <c r="C2098" s="17"/>
      <c r="D2098" s="17" t="n">
        <v>0.485580306986962</v>
      </c>
      <c r="E2098" s="17" t="n">
        <v>0.0352187052439075</v>
      </c>
      <c r="F2098" s="17" t="n">
        <v>0.49312870929459</v>
      </c>
      <c r="G2098" s="17" t="n">
        <v>0.0432353578334324</v>
      </c>
      <c r="H2098" s="17" t="n">
        <v>1.21147957146965</v>
      </c>
      <c r="I2098" s="18" t="n">
        <v>97.9572967674547</v>
      </c>
      <c r="J2098" s="17" t="n">
        <v>0.228626064153334</v>
      </c>
      <c r="K2098" s="17" t="n">
        <v>0.380077608964625</v>
      </c>
      <c r="L2098" s="17" t="n">
        <v>0.181620792227215</v>
      </c>
      <c r="M2098" s="17" t="n">
        <v>0.556857638888889</v>
      </c>
      <c r="N2098" s="17" t="n">
        <v>0.506686222862422</v>
      </c>
      <c r="O2098" s="17" t="n">
        <v>0.0999780868634339</v>
      </c>
      <c r="P2098" s="35" t="b">
        <f aca="false">FALSE()</f>
        <v>0</v>
      </c>
      <c r="Q2098" s="17"/>
    </row>
    <row r="2099" customFormat="false" ht="15" hidden="false" customHeight="false" outlineLevel="0" collapsed="false">
      <c r="A2099" s="6" t="s">
        <v>1202</v>
      </c>
      <c r="B2099" s="6" t="s">
        <v>1721</v>
      </c>
      <c r="C2099" s="17"/>
      <c r="D2099" s="17" t="n">
        <v>4.45815392102218</v>
      </c>
      <c r="E2099" s="17" t="n">
        <v>0.322925366230926</v>
      </c>
      <c r="F2099" s="17" t="n">
        <v>4.02634903832504</v>
      </c>
      <c r="G2099" s="17" t="n">
        <v>0.551532945046528</v>
      </c>
      <c r="H2099" s="17" t="n">
        <v>-6.5965265540723</v>
      </c>
      <c r="I2099" s="18" t="n">
        <v>139.490370347165</v>
      </c>
      <c r="J2099" s="19" t="n">
        <v>8.07747929387469E-010</v>
      </c>
      <c r="K2099" s="19" t="n">
        <v>1.69853152378067E-008</v>
      </c>
      <c r="L2099" s="17" t="n">
        <v>-0.852159609024768</v>
      </c>
      <c r="M2099" s="17" t="n">
        <v>0.747395833333333</v>
      </c>
      <c r="N2099" s="19" t="n">
        <v>0.000148839603446614</v>
      </c>
      <c r="O2099" s="19" t="n">
        <v>4.66038176169125E-005</v>
      </c>
      <c r="P2099" s="35" t="b">
        <f aca="false">TRUE()</f>
        <v>1</v>
      </c>
      <c r="Q2099" s="19" t="n">
        <v>1.93965517241379E-005</v>
      </c>
    </row>
    <row r="2100" customFormat="false" ht="15" hidden="false" customHeight="false" outlineLevel="0" collapsed="false">
      <c r="A2100" s="6" t="s">
        <v>1205</v>
      </c>
      <c r="B2100" s="6" t="s">
        <v>1721</v>
      </c>
      <c r="C2100" s="17"/>
      <c r="D2100" s="17" t="n">
        <v>3.06406185674605</v>
      </c>
      <c r="E2100" s="17" t="n">
        <v>0.387601404082585</v>
      </c>
      <c r="F2100" s="17" t="n">
        <v>2.70806266276434</v>
      </c>
      <c r="G2100" s="17" t="n">
        <v>0.474592571449556</v>
      </c>
      <c r="H2100" s="17" t="n">
        <v>-5.1960740827086</v>
      </c>
      <c r="I2100" s="18" t="n">
        <v>97.6950300891293</v>
      </c>
      <c r="J2100" s="19" t="n">
        <v>1.11434868150145E-006</v>
      </c>
      <c r="K2100" s="19" t="n">
        <v>1.06832685660417E-005</v>
      </c>
      <c r="L2100" s="17" t="n">
        <v>-0.779964615512721</v>
      </c>
      <c r="M2100" s="17" t="n">
        <v>0.712673611111111</v>
      </c>
      <c r="N2100" s="19" t="n">
        <v>0.000443165319545919</v>
      </c>
      <c r="O2100" s="19" t="n">
        <v>2.71884939486534E-005</v>
      </c>
      <c r="P2100" s="35" t="b">
        <f aca="false">TRUE()</f>
        <v>1</v>
      </c>
      <c r="Q2100" s="19" t="n">
        <v>6.11111111111111E-005</v>
      </c>
    </row>
    <row r="2101" customFormat="false" ht="15" hidden="false" customHeight="false" outlineLevel="0" collapsed="false">
      <c r="A2101" s="6" t="s">
        <v>1208</v>
      </c>
      <c r="B2101" s="6" t="s">
        <v>1721</v>
      </c>
      <c r="C2101" s="17"/>
      <c r="D2101" s="17" t="n">
        <v>6.23897377016955</v>
      </c>
      <c r="E2101" s="17" t="n">
        <v>0.872886380985001</v>
      </c>
      <c r="F2101" s="17" t="n">
        <v>5.48813584697631</v>
      </c>
      <c r="G2101" s="17" t="n">
        <v>1.07254081606546</v>
      </c>
      <c r="H2101" s="17" t="n">
        <v>-4.86062696873685</v>
      </c>
      <c r="I2101" s="18" t="n">
        <v>98.0481731939855</v>
      </c>
      <c r="J2101" s="19" t="n">
        <v>4.44790022973899E-006</v>
      </c>
      <c r="K2101" s="19" t="n">
        <v>3.70538785267772E-005</v>
      </c>
      <c r="L2101" s="17" t="n">
        <v>-0.728369596065609</v>
      </c>
      <c r="M2101" s="17" t="n">
        <v>0.702980324074074</v>
      </c>
      <c r="N2101" s="19" t="n">
        <v>0.000862048599405188</v>
      </c>
      <c r="O2101" s="19" t="n">
        <v>7.21907242973917E-005</v>
      </c>
      <c r="P2101" s="35" t="b">
        <f aca="false">TRUE()</f>
        <v>1</v>
      </c>
      <c r="Q2101" s="19" t="n">
        <v>0.000228776200651201</v>
      </c>
    </row>
    <row r="2102" customFormat="false" ht="15" hidden="false" customHeight="false" outlineLevel="0" collapsed="false">
      <c r="A2102" s="6" t="s">
        <v>1212</v>
      </c>
      <c r="B2102" s="6" t="s">
        <v>1721</v>
      </c>
      <c r="C2102" s="17"/>
      <c r="D2102" s="17" t="n">
        <v>0.725713353340702</v>
      </c>
      <c r="E2102" s="17" t="n">
        <v>0.0379523744688745</v>
      </c>
      <c r="F2102" s="17" t="n">
        <v>0.687855695525059</v>
      </c>
      <c r="G2102" s="17" t="n">
        <v>0.055707969324419</v>
      </c>
      <c r="H2102" s="17" t="n">
        <v>-5.27230614589889</v>
      </c>
      <c r="I2102" s="18" t="n">
        <v>118.639042655616</v>
      </c>
      <c r="J2102" s="19" t="n">
        <v>6.1301509657656E-007</v>
      </c>
      <c r="K2102" s="19" t="n">
        <v>6.56212015299054E-006</v>
      </c>
      <c r="L2102" s="17" t="n">
        <v>-0.726768005554881</v>
      </c>
      <c r="M2102" s="17" t="n">
        <v>0.713107638888889</v>
      </c>
      <c r="N2102" s="19" t="n">
        <v>0.00087962584400729</v>
      </c>
      <c r="O2102" s="19" t="n">
        <v>6.84328817664684E-005</v>
      </c>
      <c r="P2102" s="35" t="b">
        <f aca="false">TRUE()</f>
        <v>1</v>
      </c>
      <c r="Q2102" s="17" t="n">
        <v>0</v>
      </c>
    </row>
    <row r="2103" customFormat="false" ht="15" hidden="false" customHeight="false" outlineLevel="0" collapsed="false">
      <c r="A2103" s="6" t="s">
        <v>1216</v>
      </c>
      <c r="B2103" s="6" t="s">
        <v>1721</v>
      </c>
      <c r="C2103" s="17"/>
      <c r="D2103" s="17" t="n">
        <v>0.830410635902068</v>
      </c>
      <c r="E2103" s="17" t="n">
        <v>0.106091484294495</v>
      </c>
      <c r="F2103" s="17" t="n">
        <v>0.830487706942245</v>
      </c>
      <c r="G2103" s="17" t="n">
        <v>0.126535534517</v>
      </c>
      <c r="H2103" s="17" t="n">
        <v>0.0041453016701511</v>
      </c>
      <c r="I2103" s="18" t="n">
        <v>95.1118244681763</v>
      </c>
      <c r="J2103" s="17" t="n">
        <v>0.996701219409954</v>
      </c>
      <c r="K2103" s="17" t="n">
        <v>0.99827158855943</v>
      </c>
      <c r="L2103" s="19" t="n">
        <v>0.000630275510040233</v>
      </c>
      <c r="M2103" s="17" t="n">
        <v>0.5546875</v>
      </c>
      <c r="N2103" s="17" t="n">
        <v>0.998316072017504</v>
      </c>
      <c r="O2103" s="19" t="n">
        <v>1.83872480370688E-005</v>
      </c>
      <c r="P2103" s="35" t="b">
        <f aca="false">FALSE()</f>
        <v>0</v>
      </c>
      <c r="Q2103" s="17"/>
    </row>
    <row r="2104" customFormat="false" ht="15" hidden="false" customHeight="false" outlineLevel="0" collapsed="false">
      <c r="A2104" s="6" t="s">
        <v>1220</v>
      </c>
      <c r="B2104" s="6" t="s">
        <v>1721</v>
      </c>
      <c r="C2104" s="17"/>
      <c r="D2104" s="17" t="n">
        <v>-0.291178450615019</v>
      </c>
      <c r="E2104" s="17" t="n">
        <v>0.171209582506495</v>
      </c>
      <c r="F2104" s="17" t="n">
        <v>-0.256040812498856</v>
      </c>
      <c r="G2104" s="17" t="n">
        <v>0.185680652106152</v>
      </c>
      <c r="H2104" s="17" t="n">
        <v>1.20513489889121</v>
      </c>
      <c r="I2104" s="18" t="n">
        <v>86.6983533936029</v>
      </c>
      <c r="J2104" s="17" t="n">
        <v>0.231430385004209</v>
      </c>
      <c r="K2104" s="17" t="n">
        <v>0.38335151366502</v>
      </c>
      <c r="L2104" s="17" t="n">
        <v>0.192081341618024</v>
      </c>
      <c r="M2104" s="17" t="n">
        <v>0.651475694444444</v>
      </c>
      <c r="N2104" s="17" t="n">
        <v>0.407230010222003</v>
      </c>
      <c r="O2104" s="19" t="n">
        <v>1.82630827903893E-005</v>
      </c>
      <c r="P2104" s="35" t="b">
        <f aca="false">FALSE()</f>
        <v>0</v>
      </c>
      <c r="Q2104" s="17"/>
    </row>
    <row r="2105" customFormat="false" ht="15" hidden="false" customHeight="false" outlineLevel="0" collapsed="false">
      <c r="A2105" s="6" t="s">
        <v>1224</v>
      </c>
      <c r="B2105" s="6" t="s">
        <v>1721</v>
      </c>
      <c r="C2105" s="17"/>
      <c r="D2105" s="17" t="n">
        <v>0.0473688722507551</v>
      </c>
      <c r="E2105" s="17" t="n">
        <v>0.0342121876894125</v>
      </c>
      <c r="F2105" s="17" t="n">
        <v>0.0442421666070474</v>
      </c>
      <c r="G2105" s="17" t="n">
        <v>0.0335344290414016</v>
      </c>
      <c r="H2105" s="17" t="n">
        <v>-0.551058238933792</v>
      </c>
      <c r="I2105" s="18" t="n">
        <v>79.253088243927</v>
      </c>
      <c r="J2105" s="17" t="n">
        <v>0.583143954505927</v>
      </c>
      <c r="K2105" s="17" t="n">
        <v>0.73486087054314</v>
      </c>
      <c r="L2105" s="17" t="n">
        <v>-0.0924046649207197</v>
      </c>
      <c r="M2105" s="17" t="n">
        <v>0.591579861111111</v>
      </c>
      <c r="N2105" s="17" t="n">
        <v>0.730208930023697</v>
      </c>
      <c r="O2105" s="19" t="n">
        <v>1.92931487536538E-005</v>
      </c>
      <c r="P2105" s="35" t="b">
        <f aca="false">FALSE()</f>
        <v>0</v>
      </c>
      <c r="Q2105" s="17"/>
    </row>
    <row r="2106" customFormat="false" ht="15" hidden="false" customHeight="false" outlineLevel="0" collapsed="false">
      <c r="A2106" s="6" t="s">
        <v>1228</v>
      </c>
      <c r="B2106" s="6" t="s">
        <v>1721</v>
      </c>
      <c r="C2106" s="17"/>
      <c r="D2106" s="17" t="n">
        <v>-0.0807649682383812</v>
      </c>
      <c r="E2106" s="17" t="n">
        <v>0.0408686169213017</v>
      </c>
      <c r="F2106" s="17" t="n">
        <v>-0.0786442277525096</v>
      </c>
      <c r="G2106" s="17" t="n">
        <v>0.0530854118324899</v>
      </c>
      <c r="H2106" s="17" t="n">
        <v>0.287621523454827</v>
      </c>
      <c r="I2106" s="18" t="n">
        <v>103.927953149328</v>
      </c>
      <c r="J2106" s="17" t="n">
        <v>0.774209212475813</v>
      </c>
      <c r="K2106" s="17" t="n">
        <v>0.866946467737144</v>
      </c>
      <c r="L2106" s="17" t="n">
        <v>0.0419617254410919</v>
      </c>
      <c r="M2106" s="17" t="n">
        <v>0.539930555555556</v>
      </c>
      <c r="N2106" s="17" t="n">
        <v>0.887375063351185</v>
      </c>
      <c r="O2106" s="19" t="n">
        <v>1.86976912366755E-005</v>
      </c>
      <c r="P2106" s="35" t="b">
        <f aca="false">FALSE()</f>
        <v>0</v>
      </c>
      <c r="Q2106" s="17"/>
    </row>
    <row r="2107" customFormat="false" ht="15" hidden="false" customHeight="false" outlineLevel="0" collapsed="false">
      <c r="A2107" s="6" t="s">
        <v>1232</v>
      </c>
      <c r="B2107" s="6" t="s">
        <v>1721</v>
      </c>
      <c r="C2107" s="17"/>
      <c r="D2107" s="17" t="n">
        <v>1.47146750322987</v>
      </c>
      <c r="E2107" s="17" t="n">
        <v>0.0782075377206387</v>
      </c>
      <c r="F2107" s="17" t="n">
        <v>1.53730573210328</v>
      </c>
      <c r="G2107" s="17" t="n">
        <v>0.115869468496592</v>
      </c>
      <c r="H2107" s="17" t="n">
        <v>4.43217265543685</v>
      </c>
      <c r="I2107" s="18" t="n">
        <v>119.850861307719</v>
      </c>
      <c r="J2107" s="19" t="n">
        <v>2.0781715771539E-005</v>
      </c>
      <c r="K2107" s="19" t="n">
        <v>0.000149339216639998</v>
      </c>
      <c r="L2107" s="17" t="n">
        <v>0.608414001787495</v>
      </c>
      <c r="M2107" s="17" t="n">
        <v>0.676793981481482</v>
      </c>
      <c r="N2107" s="17" t="n">
        <v>0.00407176932921177</v>
      </c>
      <c r="O2107" s="19" t="n">
        <v>8.70348318724004E-005</v>
      </c>
      <c r="P2107" s="35" t="b">
        <f aca="false">TRUE()</f>
        <v>1</v>
      </c>
      <c r="Q2107" s="19" t="n">
        <v>0.000385067537049244</v>
      </c>
    </row>
    <row r="2108" customFormat="false" ht="15" hidden="false" customHeight="false" outlineLevel="0" collapsed="false">
      <c r="A2108" s="6" t="s">
        <v>1236</v>
      </c>
      <c r="B2108" s="6" t="s">
        <v>1721</v>
      </c>
      <c r="C2108" s="17"/>
      <c r="D2108" s="17" t="n">
        <v>0.370767694668893</v>
      </c>
      <c r="E2108" s="17" t="n">
        <v>0.0592272971716397</v>
      </c>
      <c r="F2108" s="17" t="n">
        <v>0.379315157594474</v>
      </c>
      <c r="G2108" s="17" t="n">
        <v>0.0760064755517514</v>
      </c>
      <c r="H2108" s="17" t="n">
        <v>0.803371911016016</v>
      </c>
      <c r="I2108" s="18" t="n">
        <v>102.602844011053</v>
      </c>
      <c r="J2108" s="17" t="n">
        <v>0.423617030375927</v>
      </c>
      <c r="K2108" s="17" t="n">
        <v>0.591637430571364</v>
      </c>
      <c r="L2108" s="17" t="n">
        <v>0.117885901505237</v>
      </c>
      <c r="M2108" s="17" t="n">
        <v>0.53443287037037</v>
      </c>
      <c r="N2108" s="17" t="n">
        <v>0.643944524716795</v>
      </c>
      <c r="O2108" s="19" t="n">
        <v>4.07772160854329E-005</v>
      </c>
      <c r="P2108" s="35" t="b">
        <f aca="false">FALSE()</f>
        <v>0</v>
      </c>
      <c r="Q2108" s="17"/>
    </row>
    <row r="2109" customFormat="false" ht="15" hidden="false" customHeight="false" outlineLevel="0" collapsed="false">
      <c r="A2109" s="6" t="s">
        <v>1240</v>
      </c>
      <c r="B2109" s="6" t="s">
        <v>1721</v>
      </c>
      <c r="C2109" s="17"/>
      <c r="D2109" s="17" t="n">
        <v>0.415207606830156</v>
      </c>
      <c r="E2109" s="17" t="n">
        <v>0.0264252043764523</v>
      </c>
      <c r="F2109" s="17" t="n">
        <v>0.393924929224882</v>
      </c>
      <c r="G2109" s="17" t="n">
        <v>0.0503958002150203</v>
      </c>
      <c r="H2109" s="17" t="n">
        <v>-3.75146475196245</v>
      </c>
      <c r="I2109" s="18" t="n">
        <v>155.110981394198</v>
      </c>
      <c r="J2109" s="19" t="n">
        <v>0.000247875105818225</v>
      </c>
      <c r="K2109" s="17" t="n">
        <v>0.00132670976326542</v>
      </c>
      <c r="L2109" s="17" t="n">
        <v>-0.464338157311271</v>
      </c>
      <c r="M2109" s="17" t="n">
        <v>0.615451388888889</v>
      </c>
      <c r="N2109" s="17" t="n">
        <v>0.0279218782705595</v>
      </c>
      <c r="O2109" s="19" t="n">
        <v>3.74265334112801E-005</v>
      </c>
      <c r="P2109" s="35" t="b">
        <f aca="false">TRUE()</f>
        <v>1</v>
      </c>
      <c r="Q2109" s="19" t="n">
        <v>7.8125E-005</v>
      </c>
    </row>
    <row r="2110" customFormat="false" ht="15" hidden="false" customHeight="false" outlineLevel="0" collapsed="false">
      <c r="A2110" s="6" t="s">
        <v>1244</v>
      </c>
      <c r="B2110" s="6" t="s">
        <v>1721</v>
      </c>
      <c r="C2110" s="17"/>
      <c r="D2110" s="17" t="n">
        <v>0.704420592851454</v>
      </c>
      <c r="E2110" s="17" t="n">
        <v>0.0627026727867704</v>
      </c>
      <c r="F2110" s="17" t="n">
        <v>0.701402557406712</v>
      </c>
      <c r="G2110" s="17" t="n">
        <v>0.052656463948038</v>
      </c>
      <c r="H2110" s="17" t="n">
        <v>-0.300062618770677</v>
      </c>
      <c r="I2110" s="18" t="n">
        <v>70.4155656745672</v>
      </c>
      <c r="J2110" s="17" t="n">
        <v>0.765013435417738</v>
      </c>
      <c r="K2110" s="17" t="n">
        <v>0.85967786650696</v>
      </c>
      <c r="L2110" s="17" t="n">
        <v>-0.0543484756255421</v>
      </c>
      <c r="M2110" s="17" t="n">
        <v>0.560908564814815</v>
      </c>
      <c r="N2110" s="17" t="n">
        <v>0.84427763661334</v>
      </c>
      <c r="O2110" s="19" t="n">
        <v>2.27336171717589E-005</v>
      </c>
      <c r="P2110" s="35" t="b">
        <f aca="false">FALSE()</f>
        <v>0</v>
      </c>
      <c r="Q2110" s="17"/>
    </row>
    <row r="2111" customFormat="false" ht="15" hidden="false" customHeight="false" outlineLevel="0" collapsed="false">
      <c r="A2111" s="6" t="s">
        <v>1248</v>
      </c>
      <c r="B2111" s="6" t="s">
        <v>1721</v>
      </c>
      <c r="C2111" s="17"/>
      <c r="D2111" s="17" t="n">
        <v>-1.45463557021343</v>
      </c>
      <c r="E2111" s="17" t="n">
        <v>0.0867407467939605</v>
      </c>
      <c r="F2111" s="17" t="n">
        <v>-1.561292847752</v>
      </c>
      <c r="G2111" s="17" t="n">
        <v>0.148005932160181</v>
      </c>
      <c r="H2111" s="17" t="n">
        <v>-6.0687735672445</v>
      </c>
      <c r="I2111" s="18" t="n">
        <v>139.35448099184</v>
      </c>
      <c r="J2111" s="19" t="n">
        <v>1.15249721866096E-008</v>
      </c>
      <c r="K2111" s="19" t="n">
        <v>1.79002564554482E-007</v>
      </c>
      <c r="L2111" s="17" t="n">
        <v>-0.78428577131316</v>
      </c>
      <c r="M2111" s="17" t="n">
        <v>0.737123842592593</v>
      </c>
      <c r="N2111" s="19" t="n">
        <v>0.00041339810733274</v>
      </c>
      <c r="O2111" s="19" t="n">
        <v>5.59802155943299E-005</v>
      </c>
      <c r="P2111" s="35" t="b">
        <f aca="false">TRUE()</f>
        <v>1</v>
      </c>
      <c r="Q2111" s="19" t="n">
        <v>0.00021780303030303</v>
      </c>
    </row>
    <row r="2112" customFormat="false" ht="15" hidden="false" customHeight="false" outlineLevel="0" collapsed="false">
      <c r="A2112" s="6" t="s">
        <v>1251</v>
      </c>
      <c r="B2112" s="6" t="s">
        <v>1721</v>
      </c>
      <c r="C2112" s="17"/>
      <c r="D2112" s="18" t="n">
        <v>32.3395197519481</v>
      </c>
      <c r="E2112" s="17" t="n">
        <v>4.36621618552712</v>
      </c>
      <c r="F2112" s="18" t="n">
        <v>30.2713531571682</v>
      </c>
      <c r="G2112" s="17" t="n">
        <v>4.45127172527788</v>
      </c>
      <c r="H2112" s="17" t="n">
        <v>-2.8281752144031</v>
      </c>
      <c r="I2112" s="18" t="n">
        <v>81.9734248850837</v>
      </c>
      <c r="J2112" s="17" t="n">
        <v>0.00588247282505549</v>
      </c>
      <c r="K2112" s="17" t="n">
        <v>0.0210535969797569</v>
      </c>
      <c r="L2112" s="17" t="n">
        <v>-0.464969215398407</v>
      </c>
      <c r="M2112" s="17" t="n">
        <v>0.682002314814815</v>
      </c>
      <c r="N2112" s="17" t="n">
        <v>0.0276630406943026</v>
      </c>
      <c r="O2112" s="19" t="n">
        <v>2.31018519721214E-005</v>
      </c>
      <c r="P2112" s="35" t="b">
        <f aca="false">TRUE()</f>
        <v>1</v>
      </c>
      <c r="Q2112" s="17" t="n">
        <v>0</v>
      </c>
    </row>
    <row r="2113" customFormat="false" ht="15" hidden="false" customHeight="false" outlineLevel="0" collapsed="false">
      <c r="A2113" s="6" t="s">
        <v>1255</v>
      </c>
      <c r="B2113" s="6" t="s">
        <v>1721</v>
      </c>
      <c r="C2113" s="17"/>
      <c r="D2113" s="17" t="n">
        <v>0.583600779743803</v>
      </c>
      <c r="E2113" s="17" t="n">
        <v>0.0536582218664513</v>
      </c>
      <c r="F2113" s="17" t="n">
        <v>0.545686032078166</v>
      </c>
      <c r="G2113" s="17" t="n">
        <v>0.0609987390515314</v>
      </c>
      <c r="H2113" s="17" t="n">
        <v>-4.09267472392479</v>
      </c>
      <c r="I2113" s="18" t="n">
        <v>90.6833916196659</v>
      </c>
      <c r="J2113" s="19" t="n">
        <v>9.23392381497846E-005</v>
      </c>
      <c r="K2113" s="19" t="n">
        <v>0.000568199154184527</v>
      </c>
      <c r="L2113" s="17" t="n">
        <v>-0.63719257886356</v>
      </c>
      <c r="M2113" s="17" t="n">
        <v>0.710648148148148</v>
      </c>
      <c r="N2113" s="17" t="n">
        <v>0.00280664207414421</v>
      </c>
      <c r="O2113" s="19" t="n">
        <v>2.76176394728652E-005</v>
      </c>
      <c r="P2113" s="35" t="b">
        <f aca="false">TRUE()</f>
        <v>1</v>
      </c>
      <c r="Q2113" s="19" t="n">
        <v>3.78787878787879E-005</v>
      </c>
    </row>
    <row r="2114" customFormat="false" ht="15" hidden="false" customHeight="false" outlineLevel="0" collapsed="false">
      <c r="A2114" s="6" t="s">
        <v>1259</v>
      </c>
      <c r="B2114" s="6" t="s">
        <v>1721</v>
      </c>
      <c r="C2114" s="17"/>
      <c r="D2114" s="17" t="n">
        <v>0.690254985381768</v>
      </c>
      <c r="E2114" s="17" t="n">
        <v>0.036311390619924</v>
      </c>
      <c r="F2114" s="17" t="n">
        <v>0.649781121026583</v>
      </c>
      <c r="G2114" s="17" t="n">
        <v>0.0539727215997851</v>
      </c>
      <c r="H2114" s="17" t="n">
        <v>-5.86032386106319</v>
      </c>
      <c r="I2114" s="18" t="n">
        <v>120.276623869928</v>
      </c>
      <c r="J2114" s="19" t="n">
        <v>4.12890504902897E-008</v>
      </c>
      <c r="K2114" s="19" t="n">
        <v>5.87285220743123E-007</v>
      </c>
      <c r="L2114" s="17" t="n">
        <v>-0.803292431774961</v>
      </c>
      <c r="M2114" s="17" t="n">
        <v>0.730758101851852</v>
      </c>
      <c r="N2114" s="19" t="n">
        <v>0.000307789856642076</v>
      </c>
      <c r="O2114" s="19" t="n">
        <v>5.00882507986812E-005</v>
      </c>
      <c r="P2114" s="35" t="b">
        <f aca="false">TRUE()</f>
        <v>1</v>
      </c>
      <c r="Q2114" s="19" t="n">
        <v>0.000282597513479867</v>
      </c>
    </row>
    <row r="2115" customFormat="false" ht="15" hidden="false" customHeight="false" outlineLevel="0" collapsed="false">
      <c r="A2115" s="6" t="s">
        <v>1262</v>
      </c>
      <c r="B2115" s="6" t="s">
        <v>1721</v>
      </c>
      <c r="C2115" s="17"/>
      <c r="D2115" s="17" t="n">
        <v>5.58136763567999</v>
      </c>
      <c r="E2115" s="17" t="n">
        <v>0.723598959133929</v>
      </c>
      <c r="F2115" s="17" t="n">
        <v>4.83329224109694</v>
      </c>
      <c r="G2115" s="17" t="n">
        <v>0.902064740627623</v>
      </c>
      <c r="H2115" s="17" t="n">
        <v>-5.81336111311337</v>
      </c>
      <c r="I2115" s="18" t="n">
        <v>99.5293934804761</v>
      </c>
      <c r="J2115" s="19" t="n">
        <v>7.41355599805811E-008</v>
      </c>
      <c r="K2115" s="19" t="n">
        <v>9.66334807065493E-007</v>
      </c>
      <c r="L2115" s="17" t="n">
        <v>-0.865042026618664</v>
      </c>
      <c r="M2115" s="17" t="n">
        <v>0.736400462962963</v>
      </c>
      <c r="N2115" s="19" t="n">
        <v>0.000124065330914346</v>
      </c>
      <c r="O2115" s="19" t="n">
        <v>4.14752168681648E-005</v>
      </c>
      <c r="P2115" s="35" t="b">
        <f aca="false">TRUE()</f>
        <v>1</v>
      </c>
      <c r="Q2115" s="19" t="n">
        <v>4.06976744186047E-005</v>
      </c>
    </row>
    <row r="2116" customFormat="false" ht="15" hidden="false" customHeight="false" outlineLevel="0" collapsed="false">
      <c r="A2116" s="6" t="s">
        <v>1265</v>
      </c>
      <c r="B2116" s="6" t="s">
        <v>1721</v>
      </c>
      <c r="C2116" s="17"/>
      <c r="D2116" s="17" t="n">
        <v>0.692059646318084</v>
      </c>
      <c r="E2116" s="17" t="n">
        <v>0.0379669892316871</v>
      </c>
      <c r="F2116" s="17" t="n">
        <v>0.648483228427963</v>
      </c>
      <c r="G2116" s="17" t="n">
        <v>0.0570586145797982</v>
      </c>
      <c r="H2116" s="17" t="n">
        <v>-6.00611330062672</v>
      </c>
      <c r="I2116" s="18" t="n">
        <v>121.730223608792</v>
      </c>
      <c r="J2116" s="19" t="n">
        <v>2.02790403859092E-008</v>
      </c>
      <c r="K2116" s="19" t="n">
        <v>3.03324063607333E-007</v>
      </c>
      <c r="L2116" s="17" t="n">
        <v>-0.819251406698344</v>
      </c>
      <c r="M2116" s="17" t="n">
        <v>0.736400462962963</v>
      </c>
      <c r="N2116" s="19" t="n">
        <v>0.000236745459797923</v>
      </c>
      <c r="O2116" s="19" t="n">
        <v>4.69094042984451E-005</v>
      </c>
      <c r="P2116" s="35" t="b">
        <f aca="false">TRUE()</f>
        <v>1</v>
      </c>
      <c r="Q2116" s="19" t="n">
        <v>8.11237373737374E-005</v>
      </c>
    </row>
    <row r="2117" customFormat="false" ht="15" hidden="false" customHeight="false" outlineLevel="0" collapsed="false">
      <c r="A2117" s="6" t="s">
        <v>1268</v>
      </c>
      <c r="B2117" s="6" t="s">
        <v>1721</v>
      </c>
      <c r="C2117" s="17"/>
      <c r="D2117" s="17" t="n">
        <v>1.45306250399557</v>
      </c>
      <c r="E2117" s="17" t="n">
        <v>0.345809871555994</v>
      </c>
      <c r="F2117" s="17" t="n">
        <v>1.41454136411256</v>
      </c>
      <c r="G2117" s="17" t="n">
        <v>0.300846364259016</v>
      </c>
      <c r="H2117" s="17" t="n">
        <v>-0.689652894776144</v>
      </c>
      <c r="I2117" s="18" t="n">
        <v>72.1960776750136</v>
      </c>
      <c r="J2117" s="17" t="n">
        <v>0.492623321832816</v>
      </c>
      <c r="K2117" s="17" t="n">
        <v>0.656831095777089</v>
      </c>
      <c r="L2117" s="17" t="n">
        <v>-0.122752300446498</v>
      </c>
      <c r="M2117" s="17" t="n">
        <v>0.537037037037037</v>
      </c>
      <c r="N2117" s="17" t="n">
        <v>0.627918904176455</v>
      </c>
      <c r="O2117" s="19" t="n">
        <v>2.09850680496431E-005</v>
      </c>
      <c r="P2117" s="35" t="b">
        <f aca="false">FALSE()</f>
        <v>0</v>
      </c>
      <c r="Q2117" s="17"/>
    </row>
    <row r="2118" customFormat="false" ht="15" hidden="false" customHeight="false" outlineLevel="0" collapsed="false">
      <c r="A2118" s="6" t="s">
        <v>1272</v>
      </c>
      <c r="B2118" s="6" t="s">
        <v>1721</v>
      </c>
      <c r="C2118" s="17"/>
      <c r="D2118" s="17" t="n">
        <v>-0.0273875405088563</v>
      </c>
      <c r="E2118" s="17" t="n">
        <v>0.00470983448138265</v>
      </c>
      <c r="F2118" s="17" t="n">
        <v>-0.0212468215706121</v>
      </c>
      <c r="G2118" s="17" t="n">
        <v>0.00807069884464481</v>
      </c>
      <c r="H2118" s="17" t="n">
        <v>6.42146747247789</v>
      </c>
      <c r="I2118" s="18" t="n">
        <v>139.962686657321</v>
      </c>
      <c r="J2118" s="19" t="n">
        <v>1.95880627285714E-009</v>
      </c>
      <c r="K2118" s="19" t="n">
        <v>3.67065193625655E-008</v>
      </c>
      <c r="L2118" s="17" t="n">
        <v>0.828434044625101</v>
      </c>
      <c r="M2118" s="17" t="n">
        <v>0.734375</v>
      </c>
      <c r="N2118" s="19" t="n">
        <v>0.000208660953969523</v>
      </c>
      <c r="O2118" s="19" t="n">
        <v>0.000104622762489076</v>
      </c>
      <c r="P2118" s="35" t="b">
        <f aca="false">TRUE()</f>
        <v>1</v>
      </c>
      <c r="Q2118" s="19" t="n">
        <v>2.77777777777778E-005</v>
      </c>
    </row>
    <row r="2119" customFormat="false" ht="15" hidden="false" customHeight="false" outlineLevel="0" collapsed="false">
      <c r="A2119" s="6" t="s">
        <v>1276</v>
      </c>
      <c r="B2119" s="6" t="s">
        <v>1721</v>
      </c>
      <c r="C2119" s="17"/>
      <c r="D2119" s="17" t="n">
        <v>0.372307756257101</v>
      </c>
      <c r="E2119" s="17" t="n">
        <v>0.0590547994294641</v>
      </c>
      <c r="F2119" s="17" t="n">
        <v>0.339696308206298</v>
      </c>
      <c r="G2119" s="17" t="n">
        <v>0.0794867277154477</v>
      </c>
      <c r="H2119" s="17" t="n">
        <v>-3.02098285855711</v>
      </c>
      <c r="I2119" s="18" t="n">
        <v>107.964953766052</v>
      </c>
      <c r="J2119" s="17" t="n">
        <v>0.00314591080205233</v>
      </c>
      <c r="K2119" s="17" t="n">
        <v>0.0123270776994597</v>
      </c>
      <c r="L2119" s="17" t="n">
        <v>-0.433373423011452</v>
      </c>
      <c r="M2119" s="17" t="n">
        <v>0.61009837962963</v>
      </c>
      <c r="N2119" s="17" t="n">
        <v>0.0415118780083545</v>
      </c>
      <c r="O2119" s="19" t="n">
        <v>3.37165167682897E-005</v>
      </c>
      <c r="P2119" s="35" t="b">
        <f aca="false">TRUE()</f>
        <v>1</v>
      </c>
      <c r="Q2119" s="19" t="n">
        <v>0.000239399432534678</v>
      </c>
    </row>
    <row r="2120" customFormat="false" ht="15" hidden="false" customHeight="false" outlineLevel="0" collapsed="false">
      <c r="A2120" s="6" t="s">
        <v>1280</v>
      </c>
      <c r="B2120" s="6" t="s">
        <v>1721</v>
      </c>
      <c r="C2120" s="17"/>
      <c r="D2120" s="17" t="n">
        <v>-1.04058420642584</v>
      </c>
      <c r="E2120" s="17" t="n">
        <v>0.665695310081224</v>
      </c>
      <c r="F2120" s="17" t="n">
        <v>-0.632988364541976</v>
      </c>
      <c r="G2120" s="17" t="n">
        <v>0.807747058478648</v>
      </c>
      <c r="H2120" s="17" t="n">
        <v>3.47431714454796</v>
      </c>
      <c r="I2120" s="18" t="n">
        <v>96.790489574663</v>
      </c>
      <c r="J2120" s="19" t="n">
        <v>0.000767836916821114</v>
      </c>
      <c r="K2120" s="17" t="n">
        <v>0.00353504416747058</v>
      </c>
      <c r="L2120" s="17" t="n">
        <v>0.523827426822205</v>
      </c>
      <c r="M2120" s="17" t="n">
        <v>0.685040509259259</v>
      </c>
      <c r="N2120" s="17" t="n">
        <v>0.012604755873999</v>
      </c>
      <c r="O2120" s="19" t="n">
        <v>1.96006688997838E-005</v>
      </c>
      <c r="P2120" s="35" t="b">
        <f aca="false">TRUE()</f>
        <v>1</v>
      </c>
      <c r="Q2120" s="19" t="n">
        <v>0.000870854436959448</v>
      </c>
    </row>
    <row r="2121" customFormat="false" ht="15" hidden="false" customHeight="false" outlineLevel="0" collapsed="false">
      <c r="A2121" s="6" t="s">
        <v>1284</v>
      </c>
      <c r="B2121" s="6" t="s">
        <v>1721</v>
      </c>
      <c r="C2121" s="17"/>
      <c r="D2121" s="17" t="n">
        <v>0.725385510940211</v>
      </c>
      <c r="E2121" s="17" t="n">
        <v>0.0374532498505219</v>
      </c>
      <c r="F2121" s="17" t="n">
        <v>0.688247114537697</v>
      </c>
      <c r="G2121" s="17" t="n">
        <v>0.0548415023964313</v>
      </c>
      <c r="H2121" s="17" t="n">
        <v>-5.24639882922212</v>
      </c>
      <c r="I2121" s="18" t="n">
        <v>118.323635335327</v>
      </c>
      <c r="J2121" s="19" t="n">
        <v>6.89548297373919E-007</v>
      </c>
      <c r="K2121" s="19" t="n">
        <v>7.20407980973207E-006</v>
      </c>
      <c r="L2121" s="17" t="n">
        <v>-0.723990368254867</v>
      </c>
      <c r="M2121" s="17" t="n">
        <v>0.711805555555556</v>
      </c>
      <c r="N2121" s="19" t="n">
        <v>0.00092278225464728</v>
      </c>
      <c r="O2121" s="19" t="n">
        <v>7.02543178199666E-005</v>
      </c>
      <c r="P2121" s="35" t="b">
        <f aca="false">TRUE()</f>
        <v>1</v>
      </c>
      <c r="Q2121" s="17" t="n">
        <v>0</v>
      </c>
    </row>
    <row r="2122" customFormat="false" ht="15" hidden="false" customHeight="false" outlineLevel="0" collapsed="false">
      <c r="A2122" s="6" t="s">
        <v>1288</v>
      </c>
      <c r="B2122" s="6" t="s">
        <v>1721</v>
      </c>
      <c r="C2122" s="17"/>
      <c r="D2122" s="17" t="n">
        <v>0.505064852690945</v>
      </c>
      <c r="E2122" s="17" t="n">
        <v>0.063195420896783</v>
      </c>
      <c r="F2122" s="17" t="n">
        <v>0.477185390924138</v>
      </c>
      <c r="G2122" s="17" t="n">
        <v>0.0620801936517037</v>
      </c>
      <c r="H2122" s="17" t="n">
        <v>-2.65862755042223</v>
      </c>
      <c r="I2122" s="18" t="n">
        <v>79.4001392389434</v>
      </c>
      <c r="J2122" s="17" t="n">
        <v>0.00948581934170165</v>
      </c>
      <c r="K2122" s="17" t="n">
        <v>0.0321142200081206</v>
      </c>
      <c r="L2122" s="17" t="n">
        <v>-0.445320581954627</v>
      </c>
      <c r="M2122" s="17" t="n">
        <v>0.667824074074074</v>
      </c>
      <c r="N2122" s="17" t="n">
        <v>0.0355109966802134</v>
      </c>
      <c r="O2122" s="19" t="n">
        <v>2.45034874816863E-005</v>
      </c>
      <c r="P2122" s="35" t="b">
        <f aca="false">TRUE()</f>
        <v>1</v>
      </c>
      <c r="Q2122" s="17" t="n">
        <v>0</v>
      </c>
    </row>
    <row r="2123" customFormat="false" ht="15" hidden="false" customHeight="false" outlineLevel="0" collapsed="false">
      <c r="A2123" s="6" t="s">
        <v>1292</v>
      </c>
      <c r="B2123" s="6" t="s">
        <v>1721</v>
      </c>
      <c r="C2123" s="17"/>
      <c r="D2123" s="17" t="n">
        <v>0.632156610466846</v>
      </c>
      <c r="E2123" s="17" t="n">
        <v>0.0520064461719557</v>
      </c>
      <c r="F2123" s="17" t="n">
        <v>0.599120791138448</v>
      </c>
      <c r="G2123" s="17" t="n">
        <v>0.0594552848082578</v>
      </c>
      <c r="H2123" s="17" t="n">
        <v>-3.67301822075962</v>
      </c>
      <c r="I2123" s="18" t="n">
        <v>91.1841425176913</v>
      </c>
      <c r="J2123" s="19" t="n">
        <v>0.000403979604854549</v>
      </c>
      <c r="K2123" s="17" t="n">
        <v>0.0020147781861907</v>
      </c>
      <c r="L2123" s="17" t="n">
        <v>-0.570259182701519</v>
      </c>
      <c r="M2123" s="17" t="n">
        <v>0.688946759259259</v>
      </c>
      <c r="N2123" s="17" t="n">
        <v>0.00682842803571498</v>
      </c>
      <c r="O2123" s="19" t="n">
        <v>3.19297746054229E-005</v>
      </c>
      <c r="P2123" s="35" t="b">
        <f aca="false">TRUE()</f>
        <v>1</v>
      </c>
      <c r="Q2123" s="19" t="n">
        <v>2.77777777777778E-005</v>
      </c>
    </row>
    <row r="2124" customFormat="false" ht="15" hidden="false" customHeight="false" outlineLevel="0" collapsed="false">
      <c r="A2124" s="6" t="s">
        <v>1296</v>
      </c>
      <c r="B2124" s="6" t="s">
        <v>1721</v>
      </c>
      <c r="C2124" s="17"/>
      <c r="D2124" s="17" t="n">
        <v>0.683424965161136</v>
      </c>
      <c r="E2124" s="17" t="n">
        <v>0.0443738993977998</v>
      </c>
      <c r="F2124" s="17" t="n">
        <v>0.648195878976646</v>
      </c>
      <c r="G2124" s="17" t="n">
        <v>0.0569832629244299</v>
      </c>
      <c r="H2124" s="17" t="n">
        <v>-4.41847015000937</v>
      </c>
      <c r="I2124" s="18" t="n">
        <v>102.675568655297</v>
      </c>
      <c r="J2124" s="19" t="n">
        <v>2.47014302136159E-005</v>
      </c>
      <c r="K2124" s="19" t="n">
        <v>0.000174472324175489</v>
      </c>
      <c r="L2124" s="17" t="n">
        <v>-0.648153238766903</v>
      </c>
      <c r="M2124" s="17" t="n">
        <v>0.698929398148148</v>
      </c>
      <c r="N2124" s="17" t="n">
        <v>0.00249910884975362</v>
      </c>
      <c r="O2124" s="19" t="n">
        <v>4.30473068939512E-005</v>
      </c>
      <c r="P2124" s="35" t="b">
        <f aca="false">TRUE()</f>
        <v>1</v>
      </c>
      <c r="Q2124" s="19" t="n">
        <v>6.48648648648649E-005</v>
      </c>
    </row>
    <row r="2125" customFormat="false" ht="15" hidden="false" customHeight="false" outlineLevel="0" collapsed="false">
      <c r="A2125" s="6" t="s">
        <v>1300</v>
      </c>
      <c r="B2125" s="6" t="s">
        <v>1721</v>
      </c>
      <c r="C2125" s="17"/>
      <c r="D2125" s="17" t="n">
        <v>0.649927412141883</v>
      </c>
      <c r="E2125" s="17" t="n">
        <v>0.0582473883359225</v>
      </c>
      <c r="F2125" s="17" t="n">
        <v>0.611935891379021</v>
      </c>
      <c r="G2125" s="17" t="n">
        <v>0.0671000110160068</v>
      </c>
      <c r="H2125" s="17" t="n">
        <v>-3.76265800383037</v>
      </c>
      <c r="I2125" s="18" t="n">
        <v>91.8697548713107</v>
      </c>
      <c r="J2125" s="19" t="n">
        <v>0.000295825671263196</v>
      </c>
      <c r="K2125" s="17" t="n">
        <v>0.00153545624939534</v>
      </c>
      <c r="L2125" s="17" t="n">
        <v>-0.581973760620271</v>
      </c>
      <c r="M2125" s="17" t="n">
        <v>0.690538194444444</v>
      </c>
      <c r="N2125" s="17" t="n">
        <v>0.00585317884157013</v>
      </c>
      <c r="O2125" s="19" t="n">
        <v>3.29548251309457E-005</v>
      </c>
      <c r="P2125" s="35" t="b">
        <f aca="false">TRUE()</f>
        <v>1</v>
      </c>
      <c r="Q2125" s="19" t="n">
        <v>0.000142295293359123</v>
      </c>
    </row>
    <row r="2126" customFormat="false" ht="15" hidden="false" customHeight="false" outlineLevel="0" collapsed="false">
      <c r="A2126" s="6" t="s">
        <v>1304</v>
      </c>
      <c r="B2126" s="6" t="s">
        <v>1721</v>
      </c>
      <c r="C2126" s="17"/>
      <c r="D2126" s="17" t="n">
        <v>1.36737390167042</v>
      </c>
      <c r="E2126" s="17" t="n">
        <v>0.374231277827785</v>
      </c>
      <c r="F2126" s="17" t="n">
        <v>1.31329130646626</v>
      </c>
      <c r="G2126" s="17" t="n">
        <v>0.378071573904129</v>
      </c>
      <c r="H2126" s="17" t="n">
        <v>-0.864871704837871</v>
      </c>
      <c r="I2126" s="18" t="n">
        <v>81.3258699283249</v>
      </c>
      <c r="J2126" s="17" t="n">
        <v>0.38965320115305</v>
      </c>
      <c r="K2126" s="17" t="n">
        <v>0.556435813777225</v>
      </c>
      <c r="L2126" s="17" t="n">
        <v>-0.14284068897036</v>
      </c>
      <c r="M2126" s="17" t="n">
        <v>0.585069444444444</v>
      </c>
      <c r="N2126" s="17" t="n">
        <v>0.560320567836793</v>
      </c>
      <c r="O2126" s="19" t="n">
        <v>1.98096657003709E-005</v>
      </c>
      <c r="P2126" s="35" t="b">
        <f aca="false">FALSE()</f>
        <v>0</v>
      </c>
      <c r="Q2126" s="17"/>
    </row>
    <row r="2127" customFormat="false" ht="15" hidden="false" customHeight="false" outlineLevel="0" collapsed="false">
      <c r="A2127" s="6" t="s">
        <v>1308</v>
      </c>
      <c r="B2127" s="6" t="s">
        <v>1721</v>
      </c>
      <c r="C2127" s="17"/>
      <c r="D2127" s="17" t="n">
        <v>1.97584651129727</v>
      </c>
      <c r="E2127" s="17" t="n">
        <v>0.217772796380992</v>
      </c>
      <c r="F2127" s="17" t="n">
        <v>1.77387927405118</v>
      </c>
      <c r="G2127" s="17" t="n">
        <v>0.28188885087841</v>
      </c>
      <c r="H2127" s="17" t="n">
        <v>-5.14687683522612</v>
      </c>
      <c r="I2127" s="18" t="n">
        <v>103.544542992845</v>
      </c>
      <c r="J2127" s="19" t="n">
        <v>1.26476940176689E-006</v>
      </c>
      <c r="K2127" s="19" t="n">
        <v>1.19179638953268E-005</v>
      </c>
      <c r="L2127" s="17" t="n">
        <v>-0.752137006928544</v>
      </c>
      <c r="M2127" s="17" t="n">
        <v>0.711805555555556</v>
      </c>
      <c r="N2127" s="19" t="n">
        <v>0.000608937462964805</v>
      </c>
      <c r="O2127" s="19" t="n">
        <v>6.43288709020979E-005</v>
      </c>
      <c r="P2127" s="35" t="b">
        <f aca="false">TRUE()</f>
        <v>1</v>
      </c>
      <c r="Q2127" s="19" t="n">
        <v>3.125E-005</v>
      </c>
    </row>
    <row r="2128" customFormat="false" ht="15" hidden="false" customHeight="false" outlineLevel="0" collapsed="false">
      <c r="A2128" s="6" t="s">
        <v>1312</v>
      </c>
      <c r="B2128" s="6" t="s">
        <v>1721</v>
      </c>
      <c r="C2128" s="17"/>
      <c r="D2128" s="17" t="n">
        <v>0.233626187884391</v>
      </c>
      <c r="E2128" s="17" t="n">
        <v>0.0433439003062395</v>
      </c>
      <c r="F2128" s="17" t="n">
        <v>0.243551197275459</v>
      </c>
      <c r="G2128" s="17" t="n">
        <v>0.0586762375277674</v>
      </c>
      <c r="H2128" s="17" t="n">
        <v>1.24995275042527</v>
      </c>
      <c r="I2128" s="18" t="n">
        <v>108.636192505459</v>
      </c>
      <c r="J2128" s="17" t="n">
        <v>0.214002793904431</v>
      </c>
      <c r="K2128" s="17" t="n">
        <v>0.363475688438973</v>
      </c>
      <c r="L2128" s="17" t="n">
        <v>0.178828498406741</v>
      </c>
      <c r="M2128" s="17" t="n">
        <v>0.536458333333333</v>
      </c>
      <c r="N2128" s="17" t="n">
        <v>0.446043352237754</v>
      </c>
      <c r="O2128" s="19" t="n">
        <v>0.000123247199186934</v>
      </c>
      <c r="P2128" s="35" t="b">
        <f aca="false">FALSE()</f>
        <v>0</v>
      </c>
      <c r="Q2128" s="17"/>
    </row>
    <row r="2129" customFormat="false" ht="15" hidden="false" customHeight="false" outlineLevel="0" collapsed="false">
      <c r="A2129" s="6" t="s">
        <v>1316</v>
      </c>
      <c r="B2129" s="6" t="s">
        <v>1721</v>
      </c>
      <c r="C2129" s="17"/>
      <c r="D2129" s="17" t="n">
        <v>0.798519722128721</v>
      </c>
      <c r="E2129" s="17" t="n">
        <v>0.100317531775481</v>
      </c>
      <c r="F2129" s="17" t="n">
        <v>0.74975922306209</v>
      </c>
      <c r="G2129" s="17" t="n">
        <v>0.115203020396369</v>
      </c>
      <c r="H2129" s="17" t="n">
        <v>-2.80667256297522</v>
      </c>
      <c r="I2129" s="18" t="n">
        <v>91.5873434291974</v>
      </c>
      <c r="J2129" s="17" t="n">
        <v>0.00611520515706314</v>
      </c>
      <c r="K2129" s="17" t="n">
        <v>0.0218015769706513</v>
      </c>
      <c r="L2129" s="17" t="n">
        <v>-0.434783573046901</v>
      </c>
      <c r="M2129" s="17" t="n">
        <v>0.651331018518519</v>
      </c>
      <c r="N2129" s="17" t="n">
        <v>0.0407086652392622</v>
      </c>
      <c r="O2129" s="19" t="n">
        <v>2.70042182524404E-005</v>
      </c>
      <c r="P2129" s="35" t="b">
        <f aca="false">TRUE()</f>
        <v>1</v>
      </c>
      <c r="Q2129" s="17" t="n">
        <v>0</v>
      </c>
    </row>
    <row r="2130" customFormat="false" ht="15" hidden="false" customHeight="false" outlineLevel="0" collapsed="false">
      <c r="A2130" s="6" t="s">
        <v>1319</v>
      </c>
      <c r="B2130" s="6" t="s">
        <v>1721</v>
      </c>
      <c r="C2130" s="17"/>
      <c r="D2130" s="17" t="n">
        <v>0.540721213334819</v>
      </c>
      <c r="E2130" s="17" t="n">
        <v>0.0656321024162298</v>
      </c>
      <c r="F2130" s="17" t="n">
        <v>0.584972038221869</v>
      </c>
      <c r="G2130" s="17" t="n">
        <v>0.10670441560105</v>
      </c>
      <c r="H2130" s="17" t="n">
        <v>3.40583090292967</v>
      </c>
      <c r="I2130" s="18" t="n">
        <v>132.499739539034</v>
      </c>
      <c r="J2130" s="19" t="n">
        <v>0.000873502555696862</v>
      </c>
      <c r="K2130" s="17" t="n">
        <v>0.00396627753861476</v>
      </c>
      <c r="L2130" s="17" t="n">
        <v>0.44903263899941</v>
      </c>
      <c r="M2130" s="17" t="n">
        <v>0.615740740740741</v>
      </c>
      <c r="N2130" s="17" t="n">
        <v>0.0339093613361256</v>
      </c>
      <c r="O2130" s="19" t="n">
        <v>4.57542633750882E-005</v>
      </c>
      <c r="P2130" s="35" t="b">
        <f aca="false">TRUE()</f>
        <v>1</v>
      </c>
      <c r="Q2130" s="19" t="n">
        <v>8.1144725177305E-005</v>
      </c>
    </row>
    <row r="2131" customFormat="false" ht="15" hidden="false" customHeight="false" outlineLevel="0" collapsed="false">
      <c r="A2131" s="6" t="s">
        <v>1322</v>
      </c>
      <c r="B2131" s="6" t="s">
        <v>1721</v>
      </c>
      <c r="C2131" s="17"/>
      <c r="D2131" s="18" t="n">
        <v>11.1542468590455</v>
      </c>
      <c r="E2131" s="17" t="n">
        <v>1.76368929948093</v>
      </c>
      <c r="F2131" s="18" t="n">
        <v>10.7790538396997</v>
      </c>
      <c r="G2131" s="17" t="n">
        <v>2.25522427937487</v>
      </c>
      <c r="H2131" s="17" t="n">
        <v>-1.18573038529433</v>
      </c>
      <c r="I2131" s="18" t="n">
        <v>102.214063438352</v>
      </c>
      <c r="J2131" s="17" t="n">
        <v>0.238477940106629</v>
      </c>
      <c r="K2131" s="17" t="n">
        <v>0.392039327042208</v>
      </c>
      <c r="L2131" s="17" t="n">
        <v>-0.174292926035301</v>
      </c>
      <c r="M2131" s="17" t="n">
        <v>0.546006944444444</v>
      </c>
      <c r="N2131" s="17" t="n">
        <v>0.459579112413999</v>
      </c>
      <c r="O2131" s="19" t="n">
        <v>7.50293732210423E-005</v>
      </c>
      <c r="P2131" s="35" t="b">
        <f aca="false">FALSE()</f>
        <v>0</v>
      </c>
      <c r="Q2131" s="17"/>
    </row>
    <row r="2132" customFormat="false" ht="15" hidden="false" customHeight="false" outlineLevel="0" collapsed="false">
      <c r="A2132" s="6" t="s">
        <v>1326</v>
      </c>
      <c r="B2132" s="6" t="s">
        <v>1721</v>
      </c>
      <c r="C2132" s="17"/>
      <c r="D2132" s="17" t="n">
        <v>2.61074891431718</v>
      </c>
      <c r="E2132" s="17" t="n">
        <v>0.421656428586063</v>
      </c>
      <c r="F2132" s="17" t="n">
        <v>2.40051017759143</v>
      </c>
      <c r="G2132" s="17" t="n">
        <v>0.490206580661771</v>
      </c>
      <c r="H2132" s="17" t="n">
        <v>-2.8682164184193</v>
      </c>
      <c r="I2132" s="18" t="n">
        <v>92.704692844892</v>
      </c>
      <c r="J2132" s="17" t="n">
        <v>0.00511081451875852</v>
      </c>
      <c r="K2132" s="17" t="n">
        <v>0.0186471395951525</v>
      </c>
      <c r="L2132" s="17" t="n">
        <v>-0.441627456148807</v>
      </c>
      <c r="M2132" s="17" t="n">
        <v>0.619212962962963</v>
      </c>
      <c r="N2132" s="17" t="n">
        <v>0.037259394029293</v>
      </c>
      <c r="O2132" s="19" t="n">
        <v>3.89522167589114E-005</v>
      </c>
      <c r="P2132" s="35" t="b">
        <f aca="false">TRUE()</f>
        <v>1</v>
      </c>
      <c r="Q2132" s="19" t="n">
        <v>0.000198092130057903</v>
      </c>
    </row>
    <row r="2133" customFormat="false" ht="15" hidden="false" customHeight="false" outlineLevel="0" collapsed="false">
      <c r="A2133" s="6" t="s">
        <v>1330</v>
      </c>
      <c r="B2133" s="6" t="s">
        <v>1721</v>
      </c>
      <c r="C2133" s="17"/>
      <c r="D2133" s="17" t="n">
        <v>1.4246449672541</v>
      </c>
      <c r="E2133" s="17" t="n">
        <v>0.158710926450536</v>
      </c>
      <c r="F2133" s="17" t="n">
        <v>1.32572381502986</v>
      </c>
      <c r="G2133" s="17" t="n">
        <v>0.273389140842376</v>
      </c>
      <c r="H2133" s="17" t="n">
        <v>-3.06180677521675</v>
      </c>
      <c r="I2133" s="18" t="n">
        <v>140.709243991206</v>
      </c>
      <c r="J2133" s="17" t="n">
        <v>0.00263621141819751</v>
      </c>
      <c r="K2133" s="17" t="n">
        <v>0.0104991089927635</v>
      </c>
      <c r="L2133" s="17" t="n">
        <v>-0.394171386960892</v>
      </c>
      <c r="M2133" s="17" t="n">
        <v>0.60865162037037</v>
      </c>
      <c r="N2133" s="17" t="n">
        <v>0.0668367738273506</v>
      </c>
      <c r="O2133" s="19" t="n">
        <v>3.39597802258118E-005</v>
      </c>
      <c r="P2133" s="35" t="b">
        <f aca="false">TRUE()</f>
        <v>1</v>
      </c>
      <c r="Q2133" s="19" t="n">
        <v>0.000190793325460763</v>
      </c>
    </row>
    <row r="2134" customFormat="false" ht="15" hidden="false" customHeight="false" outlineLevel="0" collapsed="false">
      <c r="A2134" s="6" t="s">
        <v>1334</v>
      </c>
      <c r="B2134" s="6" t="s">
        <v>1721</v>
      </c>
      <c r="C2134" s="17"/>
      <c r="D2134" s="17" t="n">
        <v>0.88828462963535</v>
      </c>
      <c r="E2134" s="17" t="n">
        <v>0.152964438486092</v>
      </c>
      <c r="F2134" s="17" t="n">
        <v>0.761243657775998</v>
      </c>
      <c r="G2134" s="17" t="n">
        <v>0.185910334506998</v>
      </c>
      <c r="H2134" s="17" t="n">
        <v>-4.7101366251458</v>
      </c>
      <c r="I2134" s="18" t="n">
        <v>96.9533770270038</v>
      </c>
      <c r="J2134" s="19" t="n">
        <v>8.25840406797295E-006</v>
      </c>
      <c r="K2134" s="19" t="n">
        <v>6.46282681986065E-005</v>
      </c>
      <c r="L2134" s="17" t="n">
        <v>-0.709584506716302</v>
      </c>
      <c r="M2134" s="17" t="n">
        <v>0.699508101851852</v>
      </c>
      <c r="N2134" s="17" t="n">
        <v>0.00113157673548236</v>
      </c>
      <c r="O2134" s="19" t="n">
        <v>2.81213331548261E-005</v>
      </c>
      <c r="P2134" s="35" t="b">
        <f aca="false">TRUE()</f>
        <v>1</v>
      </c>
      <c r="Q2134" s="17" t="n">
        <v>0</v>
      </c>
    </row>
    <row r="2135" customFormat="false" ht="15" hidden="false" customHeight="false" outlineLevel="0" collapsed="false">
      <c r="A2135" s="6" t="s">
        <v>1337</v>
      </c>
      <c r="B2135" s="6" t="s">
        <v>1721</v>
      </c>
      <c r="C2135" s="17"/>
      <c r="D2135" s="17" t="n">
        <v>0.396327828471796</v>
      </c>
      <c r="E2135" s="17" t="n">
        <v>0.0459066428936511</v>
      </c>
      <c r="F2135" s="17" t="n">
        <v>0.352951562671098</v>
      </c>
      <c r="G2135" s="17" t="n">
        <v>0.0599575862838145</v>
      </c>
      <c r="H2135" s="17" t="n">
        <v>-5.22684342402493</v>
      </c>
      <c r="I2135" s="18" t="n">
        <v>104.536840820613</v>
      </c>
      <c r="J2135" s="19" t="n">
        <v>8.87732255961661E-007</v>
      </c>
      <c r="K2135" s="19" t="n">
        <v>8.99046490596467E-006</v>
      </c>
      <c r="L2135" s="17" t="n">
        <v>-0.760564105467854</v>
      </c>
      <c r="M2135" s="17" t="n">
        <v>0.706886574074074</v>
      </c>
      <c r="N2135" s="19" t="n">
        <v>0.000551708993320119</v>
      </c>
      <c r="O2135" s="19" t="n">
        <v>2.85642686643253E-005</v>
      </c>
      <c r="P2135" s="35" t="b">
        <f aca="false">TRUE()</f>
        <v>1</v>
      </c>
      <c r="Q2135" s="19" t="n">
        <v>0.0001015625</v>
      </c>
    </row>
    <row r="2136" customFormat="false" ht="15" hidden="false" customHeight="false" outlineLevel="0" collapsed="false">
      <c r="A2136" s="6" t="s">
        <v>1341</v>
      </c>
      <c r="B2136" s="6" t="s">
        <v>1721</v>
      </c>
      <c r="C2136" s="17"/>
      <c r="D2136" s="17" t="n">
        <v>0.732725865137376</v>
      </c>
      <c r="E2136" s="17" t="n">
        <v>0.180195523759224</v>
      </c>
      <c r="F2136" s="17" t="n">
        <v>0.67668729866955</v>
      </c>
      <c r="G2136" s="17" t="n">
        <v>0.183872139981029</v>
      </c>
      <c r="H2136" s="17" t="n">
        <v>-1.85638410936471</v>
      </c>
      <c r="I2136" s="18" t="n">
        <v>82.0385780911784</v>
      </c>
      <c r="J2136" s="17" t="n">
        <v>0.0669887654650725</v>
      </c>
      <c r="K2136" s="17" t="n">
        <v>0.157003731651548</v>
      </c>
      <c r="L2136" s="17" t="n">
        <v>-0.305062091662908</v>
      </c>
      <c r="M2136" s="17" t="n">
        <v>0.626880787037037</v>
      </c>
      <c r="N2136" s="17" t="n">
        <v>0.166608669717779</v>
      </c>
      <c r="O2136" s="19" t="n">
        <v>1.95475039606931E-005</v>
      </c>
      <c r="P2136" s="35" t="b">
        <f aca="false">FALSE()</f>
        <v>0</v>
      </c>
      <c r="Q2136" s="17"/>
    </row>
    <row r="2137" customFormat="false" ht="15" hidden="false" customHeight="false" outlineLevel="0" collapsed="false">
      <c r="A2137" s="6" t="s">
        <v>1345</v>
      </c>
      <c r="B2137" s="6" t="s">
        <v>1721</v>
      </c>
      <c r="C2137" s="17"/>
      <c r="D2137" s="18" t="n">
        <v>31.0929738112668</v>
      </c>
      <c r="E2137" s="18" t="n">
        <v>142.386499992905</v>
      </c>
      <c r="F2137" s="18" t="n">
        <v>10.1815211912766</v>
      </c>
      <c r="G2137" s="18" t="n">
        <v>14.6688732311671</v>
      </c>
      <c r="H2137" s="17" t="n">
        <v>-1.01570861493612</v>
      </c>
      <c r="I2137" s="18" t="n">
        <v>47.3329477771287</v>
      </c>
      <c r="J2137" s="17" t="n">
        <v>0.314932131887595</v>
      </c>
      <c r="K2137" s="17" t="n">
        <v>0.479108238173695</v>
      </c>
      <c r="L2137" s="17" t="n">
        <v>-0.289482298040239</v>
      </c>
      <c r="M2137" s="17" t="n">
        <v>0.626880787037037</v>
      </c>
      <c r="N2137" s="17" t="n">
        <v>0.190527573308936</v>
      </c>
      <c r="O2137" s="19" t="n">
        <v>0.000261793434469059</v>
      </c>
      <c r="P2137" s="35" t="b">
        <f aca="false">FALSE()</f>
        <v>0</v>
      </c>
      <c r="Q2137" s="17"/>
    </row>
    <row r="2138" customFormat="false" ht="15" hidden="false" customHeight="false" outlineLevel="0" collapsed="false">
      <c r="A2138" s="6" t="s">
        <v>1348</v>
      </c>
      <c r="B2138" s="6" t="s">
        <v>1721</v>
      </c>
      <c r="C2138" s="17"/>
      <c r="D2138" s="17" t="n">
        <v>0.156861700036894</v>
      </c>
      <c r="E2138" s="17" t="n">
        <v>0.0208607351511385</v>
      </c>
      <c r="F2138" s="17" t="n">
        <v>0.141059015372097</v>
      </c>
      <c r="G2138" s="17" t="n">
        <v>0.0252058904148373</v>
      </c>
      <c r="H2138" s="17" t="n">
        <v>-4.30443732564311</v>
      </c>
      <c r="I2138" s="18" t="n">
        <v>96.3751552873314</v>
      </c>
      <c r="J2138" s="19" t="n">
        <v>4.02307731861818E-005</v>
      </c>
      <c r="K2138" s="19" t="n">
        <v>0.000267902586309916</v>
      </c>
      <c r="L2138" s="17" t="n">
        <v>-0.650321411131448</v>
      </c>
      <c r="M2138" s="17" t="n">
        <v>0.687789351851852</v>
      </c>
      <c r="N2138" s="17" t="n">
        <v>0.00244283533243323</v>
      </c>
      <c r="O2138" s="19" t="n">
        <v>3.54190874783975E-005</v>
      </c>
      <c r="P2138" s="35" t="b">
        <f aca="false">TRUE()</f>
        <v>1</v>
      </c>
      <c r="Q2138" s="19" t="n">
        <v>2.77777777777778E-005</v>
      </c>
    </row>
    <row r="2139" customFormat="false" ht="15" hidden="false" customHeight="false" outlineLevel="0" collapsed="false">
      <c r="A2139" s="6" t="s">
        <v>1352</v>
      </c>
      <c r="B2139" s="6" t="s">
        <v>1721</v>
      </c>
      <c r="C2139" s="17"/>
      <c r="D2139" s="17" t="n">
        <v>1.41163930076199</v>
      </c>
      <c r="E2139" s="17" t="n">
        <v>0.237465578063932</v>
      </c>
      <c r="F2139" s="17" t="n">
        <v>1.23552072266172</v>
      </c>
      <c r="G2139" s="17" t="n">
        <v>0.278752716157224</v>
      </c>
      <c r="H2139" s="17" t="n">
        <v>-4.25353306915285</v>
      </c>
      <c r="I2139" s="18" t="n">
        <v>93.6014739912721</v>
      </c>
      <c r="J2139" s="19" t="n">
        <v>4.98408899531406E-005</v>
      </c>
      <c r="K2139" s="19" t="n">
        <v>0.000324063819490759</v>
      </c>
      <c r="L2139" s="17" t="n">
        <v>-0.651813481907728</v>
      </c>
      <c r="M2139" s="17" t="n">
        <v>0.694733796296296</v>
      </c>
      <c r="N2139" s="17" t="n">
        <v>0.00240421445427412</v>
      </c>
      <c r="O2139" s="19" t="n">
        <v>2.87827974023787E-005</v>
      </c>
      <c r="P2139" s="35" t="b">
        <f aca="false">TRUE()</f>
        <v>1</v>
      </c>
      <c r="Q2139" s="19" t="n">
        <v>0.000212749386773022</v>
      </c>
    </row>
    <row r="2140" customFormat="false" ht="15" hidden="false" customHeight="false" outlineLevel="0" collapsed="false">
      <c r="A2140" s="6" t="s">
        <v>1356</v>
      </c>
      <c r="B2140" s="6" t="s">
        <v>1721</v>
      </c>
      <c r="C2140" s="17"/>
      <c r="D2140" s="17" t="n">
        <v>1.31807326576925</v>
      </c>
      <c r="E2140" s="17" t="n">
        <v>0.0507590523108305</v>
      </c>
      <c r="F2140" s="17" t="n">
        <v>1.27621899517602</v>
      </c>
      <c r="G2140" s="17" t="n">
        <v>0.061778508305511</v>
      </c>
      <c r="H2140" s="17" t="n">
        <v>-4.67417228168534</v>
      </c>
      <c r="I2140" s="18" t="n">
        <v>97.0932552401144</v>
      </c>
      <c r="J2140" s="19" t="n">
        <v>9.51578487750121E-006</v>
      </c>
      <c r="K2140" s="19" t="n">
        <v>7.3700511928463E-005</v>
      </c>
      <c r="L2140" s="17" t="n">
        <v>-0.703683327261699</v>
      </c>
      <c r="M2140" s="17" t="n">
        <v>0.69994212962963</v>
      </c>
      <c r="N2140" s="17" t="n">
        <v>0.00123781916879272</v>
      </c>
      <c r="O2140" s="19" t="n">
        <v>2.72711777889852E-005</v>
      </c>
      <c r="P2140" s="35" t="b">
        <f aca="false">TRUE()</f>
        <v>1</v>
      </c>
      <c r="Q2140" s="19" t="n">
        <v>3.125E-005</v>
      </c>
    </row>
    <row r="2141" customFormat="false" ht="15" hidden="false" customHeight="false" outlineLevel="0" collapsed="false">
      <c r="A2141" s="6" t="s">
        <v>1360</v>
      </c>
      <c r="B2141" s="6" t="s">
        <v>1721</v>
      </c>
      <c r="C2141" s="17"/>
      <c r="D2141" s="17" t="n">
        <v>-0.0471380879887185</v>
      </c>
      <c r="E2141" s="17" t="n">
        <v>0.00813628967855215</v>
      </c>
      <c r="F2141" s="17" t="n">
        <v>-0.0409926124351856</v>
      </c>
      <c r="G2141" s="17" t="n">
        <v>0.00952649459728809</v>
      </c>
      <c r="H2141" s="17" t="n">
        <v>4.33534537187321</v>
      </c>
      <c r="I2141" s="18" t="n">
        <v>93.362499526752</v>
      </c>
      <c r="J2141" s="19" t="n">
        <v>3.67136125546901E-005</v>
      </c>
      <c r="K2141" s="19" t="n">
        <v>0.000247270818379755</v>
      </c>
      <c r="L2141" s="17" t="n">
        <v>0.665189067709368</v>
      </c>
      <c r="M2141" s="17" t="n">
        <v>0.695891203703704</v>
      </c>
      <c r="N2141" s="17" t="n">
        <v>0.00199993204710343</v>
      </c>
      <c r="O2141" s="19" t="n">
        <v>3.28945223720557E-005</v>
      </c>
      <c r="P2141" s="35" t="b">
        <f aca="false">TRUE()</f>
        <v>1</v>
      </c>
      <c r="Q2141" s="19" t="n">
        <v>7.83660944998154E-005</v>
      </c>
    </row>
    <row r="2142" customFormat="false" ht="15" hidden="false" customHeight="false" outlineLevel="0" collapsed="false">
      <c r="A2142" s="6" t="s">
        <v>1364</v>
      </c>
      <c r="B2142" s="6" t="s">
        <v>1721</v>
      </c>
      <c r="C2142" s="17"/>
      <c r="D2142" s="17" t="n">
        <v>1.87344949059149</v>
      </c>
      <c r="E2142" s="17" t="n">
        <v>0.151790451445863</v>
      </c>
      <c r="F2142" s="17" t="n">
        <v>1.74356103357625</v>
      </c>
      <c r="G2142" s="17" t="n">
        <v>0.185610242480743</v>
      </c>
      <c r="H2142" s="17" t="n">
        <v>-4.84317579791721</v>
      </c>
      <c r="I2142" s="18" t="n">
        <v>97.5613022139553</v>
      </c>
      <c r="J2142" s="19" t="n">
        <v>4.80219623913555E-006</v>
      </c>
      <c r="K2142" s="19" t="n">
        <v>3.96061374453255E-005</v>
      </c>
      <c r="L2142" s="17" t="n">
        <v>-0.72746378856448</v>
      </c>
      <c r="M2142" s="17" t="n">
        <v>0.702980324074074</v>
      </c>
      <c r="N2142" s="19" t="n">
        <v>0.000869693009382199</v>
      </c>
      <c r="O2142" s="19" t="n">
        <v>2.66626975617024E-005</v>
      </c>
      <c r="P2142" s="35" t="b">
        <f aca="false">TRUE()</f>
        <v>1</v>
      </c>
      <c r="Q2142" s="17" t="n">
        <v>0</v>
      </c>
    </row>
    <row r="2143" customFormat="false" ht="15" hidden="false" customHeight="false" outlineLevel="0" collapsed="false">
      <c r="A2143" s="6" t="s">
        <v>1367</v>
      </c>
      <c r="B2143" s="6" t="s">
        <v>1721</v>
      </c>
      <c r="C2143" s="17"/>
      <c r="D2143" s="17" t="n">
        <v>0.554249890392163</v>
      </c>
      <c r="E2143" s="17" t="n">
        <v>0.0402523126214123</v>
      </c>
      <c r="F2143" s="17" t="n">
        <v>0.526267005971628</v>
      </c>
      <c r="G2143" s="17" t="n">
        <v>0.048894734984576</v>
      </c>
      <c r="H2143" s="17" t="n">
        <v>-3.94331582962652</v>
      </c>
      <c r="I2143" s="18" t="n">
        <v>96.8981003397448</v>
      </c>
      <c r="J2143" s="19" t="n">
        <v>0.000151940845872495</v>
      </c>
      <c r="K2143" s="19" t="n">
        <v>0.000877455730461427</v>
      </c>
      <c r="L2143" s="17" t="n">
        <v>-0.59422401994656</v>
      </c>
      <c r="M2143" s="17" t="n">
        <v>0.669270833333333</v>
      </c>
      <c r="N2143" s="17" t="n">
        <v>0.00495018228568908</v>
      </c>
      <c r="O2143" s="19" t="n">
        <v>4.41818570495386E-005</v>
      </c>
      <c r="P2143" s="35" t="b">
        <f aca="false">TRUE()</f>
        <v>1</v>
      </c>
      <c r="Q2143" s="17" t="n">
        <v>0</v>
      </c>
    </row>
    <row r="2144" customFormat="false" ht="15" hidden="false" customHeight="false" outlineLevel="0" collapsed="false">
      <c r="A2144" s="6" t="s">
        <v>1371</v>
      </c>
      <c r="B2144" s="6" t="s">
        <v>1721</v>
      </c>
      <c r="C2144" s="17"/>
      <c r="D2144" s="17" t="n">
        <v>-0.0628883231051818</v>
      </c>
      <c r="E2144" s="17" t="n">
        <v>0.0114763110371495</v>
      </c>
      <c r="F2144" s="17" t="n">
        <v>-0.0553702319730763</v>
      </c>
      <c r="G2144" s="17" t="n">
        <v>0.0122794641215706</v>
      </c>
      <c r="H2144" s="17" t="n">
        <v>3.86128036251576</v>
      </c>
      <c r="I2144" s="18" t="n">
        <v>85.6190320369483</v>
      </c>
      <c r="J2144" s="19" t="n">
        <v>0.000218396414167971</v>
      </c>
      <c r="K2144" s="17" t="n">
        <v>0.00119683552167382</v>
      </c>
      <c r="L2144" s="17" t="n">
        <v>0.619603240473895</v>
      </c>
      <c r="M2144" s="17" t="n">
        <v>0.692708333333333</v>
      </c>
      <c r="N2144" s="17" t="n">
        <v>0.00349171203798983</v>
      </c>
      <c r="O2144" s="19" t="n">
        <v>2.24254977272501E-005</v>
      </c>
      <c r="P2144" s="35" t="b">
        <f aca="false">TRUE()</f>
        <v>1</v>
      </c>
      <c r="Q2144" s="19" t="n">
        <v>0.000150505050505051</v>
      </c>
    </row>
    <row r="2145" customFormat="false" ht="15" hidden="false" customHeight="false" outlineLevel="0" collapsed="false">
      <c r="A2145" s="6" t="s">
        <v>1375</v>
      </c>
      <c r="B2145" s="6" t="s">
        <v>1721</v>
      </c>
      <c r="C2145" s="17"/>
      <c r="D2145" s="17" t="n">
        <v>2.40523713558912</v>
      </c>
      <c r="E2145" s="17" t="n">
        <v>0.152305204182247</v>
      </c>
      <c r="F2145" s="17" t="n">
        <v>2.30148035271407</v>
      </c>
      <c r="G2145" s="17" t="n">
        <v>0.264957790441736</v>
      </c>
      <c r="H2145" s="17" t="n">
        <v>-3.33007973742569</v>
      </c>
      <c r="I2145" s="18" t="n">
        <v>142.120757022284</v>
      </c>
      <c r="J2145" s="17" t="n">
        <v>0.00110620578572013</v>
      </c>
      <c r="K2145" s="17" t="n">
        <v>0.00490960505541953</v>
      </c>
      <c r="L2145" s="17" t="n">
        <v>-0.427012680238701</v>
      </c>
      <c r="M2145" s="17" t="n">
        <v>0.617476851851852</v>
      </c>
      <c r="N2145" s="17" t="n">
        <v>0.0450272546588084</v>
      </c>
      <c r="O2145" s="19" t="n">
        <v>3.34104529415691E-005</v>
      </c>
      <c r="P2145" s="35" t="b">
        <f aca="false">TRUE()</f>
        <v>1</v>
      </c>
      <c r="Q2145" s="19" t="n">
        <v>4.0625E-005</v>
      </c>
    </row>
    <row r="2146" customFormat="false" ht="15" hidden="false" customHeight="false" outlineLevel="0" collapsed="false">
      <c r="A2146" s="6" t="s">
        <v>1381</v>
      </c>
      <c r="B2146" s="6" t="s">
        <v>1721</v>
      </c>
      <c r="C2146" s="17"/>
      <c r="D2146" s="17" t="n">
        <v>4.8369796853305</v>
      </c>
      <c r="E2146" s="17" t="n">
        <v>0.59287247125736</v>
      </c>
      <c r="F2146" s="17" t="n">
        <v>4.22356860774442</v>
      </c>
      <c r="G2146" s="17" t="n">
        <v>0.755333537510941</v>
      </c>
      <c r="H2146" s="17" t="n">
        <v>-5.77435168531887</v>
      </c>
      <c r="I2146" s="18" t="n">
        <v>101.820253607271</v>
      </c>
      <c r="J2146" s="19" t="n">
        <v>8.4276415411841E-008</v>
      </c>
      <c r="K2146" s="19" t="n">
        <v>1.07478440889422E-006</v>
      </c>
      <c r="L2146" s="17" t="n">
        <v>-0.850277399043772</v>
      </c>
      <c r="M2146" s="17" t="n">
        <v>0.732349537037037</v>
      </c>
      <c r="N2146" s="19" t="n">
        <v>0.000152705065858281</v>
      </c>
      <c r="O2146" s="19" t="n">
        <v>3.81016621916378E-005</v>
      </c>
      <c r="P2146" s="35" t="b">
        <f aca="false">TRUE()</f>
        <v>1</v>
      </c>
      <c r="Q2146" s="17" t="n">
        <v>0</v>
      </c>
    </row>
    <row r="2147" customFormat="false" ht="15" hidden="false" customHeight="false" outlineLevel="0" collapsed="false">
      <c r="A2147" s="6" t="s">
        <v>1384</v>
      </c>
      <c r="B2147" s="6" t="s">
        <v>1721</v>
      </c>
      <c r="C2147" s="17"/>
      <c r="D2147" s="17" t="n">
        <v>3.87372293289331</v>
      </c>
      <c r="E2147" s="17" t="n">
        <v>0.799892592058778</v>
      </c>
      <c r="F2147" s="17" t="n">
        <v>3.61640275107056</v>
      </c>
      <c r="G2147" s="17" t="n">
        <v>0.823489808173991</v>
      </c>
      <c r="H2147" s="17" t="n">
        <v>-1.91587553153989</v>
      </c>
      <c r="I2147" s="18" t="n">
        <v>82.6836458799693</v>
      </c>
      <c r="J2147" s="17" t="n">
        <v>0.0588370805132894</v>
      </c>
      <c r="K2147" s="17" t="n">
        <v>0.142673014484103</v>
      </c>
      <c r="L2147" s="17" t="n">
        <v>-0.313437804746179</v>
      </c>
      <c r="M2147" s="17" t="n">
        <v>0.638310185185185</v>
      </c>
      <c r="N2147" s="17" t="n">
        <v>0.155583256841931</v>
      </c>
      <c r="O2147" s="19" t="n">
        <v>2.4237433862319E-005</v>
      </c>
      <c r="P2147" s="35" t="b">
        <f aca="false">FALSE()</f>
        <v>0</v>
      </c>
      <c r="Q2147" s="17"/>
    </row>
    <row r="2148" customFormat="false" ht="15" hidden="false" customHeight="false" outlineLevel="0" collapsed="false">
      <c r="A2148" s="6" t="s">
        <v>1387</v>
      </c>
      <c r="B2148" s="6" t="s">
        <v>1721</v>
      </c>
      <c r="C2148" s="17"/>
      <c r="D2148" s="17" t="n">
        <v>0.719267073746937</v>
      </c>
      <c r="E2148" s="17" t="n">
        <v>0.0380947578449892</v>
      </c>
      <c r="F2148" s="17" t="n">
        <v>0.68264831041679</v>
      </c>
      <c r="G2148" s="17" t="n">
        <v>0.056157289265873</v>
      </c>
      <c r="H2148" s="17" t="n">
        <v>-5.07158628671039</v>
      </c>
      <c r="I2148" s="18" t="n">
        <v>119.195988740513</v>
      </c>
      <c r="J2148" s="19" t="n">
        <v>1.46451246372155E-006</v>
      </c>
      <c r="K2148" s="19" t="n">
        <v>1.35680840809359E-005</v>
      </c>
      <c r="L2148" s="17" t="n">
        <v>-0.697754311562473</v>
      </c>
      <c r="M2148" s="17" t="n">
        <v>0.702980324074074</v>
      </c>
      <c r="N2148" s="17" t="n">
        <v>0.00134910286246148</v>
      </c>
      <c r="O2148" s="19" t="n">
        <v>7.96037695438835E-005</v>
      </c>
      <c r="P2148" s="35" t="b">
        <f aca="false">TRUE()</f>
        <v>1</v>
      </c>
      <c r="Q2148" s="19" t="n">
        <v>7.93650793650794E-005</v>
      </c>
    </row>
    <row r="2149" customFormat="false" ht="15" hidden="false" customHeight="false" outlineLevel="0" collapsed="false">
      <c r="A2149" s="6" t="s">
        <v>1390</v>
      </c>
      <c r="B2149" s="6" t="s">
        <v>1721</v>
      </c>
      <c r="C2149" s="17"/>
      <c r="D2149" s="17" t="n">
        <v>0.653522274355574</v>
      </c>
      <c r="E2149" s="17" t="n">
        <v>0.0388081177904382</v>
      </c>
      <c r="F2149" s="17" t="n">
        <v>0.608876265185544</v>
      </c>
      <c r="G2149" s="17" t="n">
        <v>0.0580965356744091</v>
      </c>
      <c r="H2149" s="17" t="n">
        <v>-6.03019496465199</v>
      </c>
      <c r="I2149" s="18" t="n">
        <v>121.215698124082</v>
      </c>
      <c r="J2149" s="19" t="n">
        <v>1.823935473814E-008</v>
      </c>
      <c r="K2149" s="19" t="n">
        <v>2.7455378425499E-007</v>
      </c>
      <c r="L2149" s="17" t="n">
        <v>-0.82395635717355</v>
      </c>
      <c r="M2149" s="17" t="n">
        <v>0.732349537037037</v>
      </c>
      <c r="N2149" s="19" t="n">
        <v>0.000219910531810371</v>
      </c>
      <c r="O2149" s="19" t="n">
        <v>4.48163778078815E-005</v>
      </c>
      <c r="P2149" s="35" t="b">
        <f aca="false">TRUE()</f>
        <v>1</v>
      </c>
      <c r="Q2149" s="19" t="n">
        <v>0.000105855931898189</v>
      </c>
    </row>
    <row r="2150" customFormat="false" ht="15" hidden="false" customHeight="false" outlineLevel="0" collapsed="false">
      <c r="A2150" s="6" t="s">
        <v>1393</v>
      </c>
      <c r="B2150" s="6" t="s">
        <v>1721</v>
      </c>
      <c r="C2150" s="17"/>
      <c r="D2150" s="17" t="n">
        <v>2.35547196973999</v>
      </c>
      <c r="E2150" s="17" t="n">
        <v>0.639482873937342</v>
      </c>
      <c r="F2150" s="17" t="n">
        <v>2.05538834932516</v>
      </c>
      <c r="G2150" s="17" t="n">
        <v>0.55321949544327</v>
      </c>
      <c r="H2150" s="17" t="n">
        <v>-2.90851508753342</v>
      </c>
      <c r="I2150" s="18" t="n">
        <v>71.9042897381042</v>
      </c>
      <c r="J2150" s="17" t="n">
        <v>0.0048278685084459</v>
      </c>
      <c r="K2150" s="17" t="n">
        <v>0.017803438355108</v>
      </c>
      <c r="L2150" s="17" t="n">
        <v>-0.519133173495145</v>
      </c>
      <c r="M2150" s="17" t="n">
        <v>0.628761574074074</v>
      </c>
      <c r="N2150" s="17" t="n">
        <v>0.0134447653842174</v>
      </c>
      <c r="O2150" s="19" t="n">
        <v>4.98734837822867E-005</v>
      </c>
      <c r="P2150" s="35" t="b">
        <f aca="false">TRUE()</f>
        <v>1</v>
      </c>
      <c r="Q2150" s="17" t="n">
        <v>0</v>
      </c>
    </row>
    <row r="2151" customFormat="false" ht="15" hidden="false" customHeight="false" outlineLevel="0" collapsed="false">
      <c r="A2151" s="6" t="s">
        <v>1397</v>
      </c>
      <c r="B2151" s="6" t="s">
        <v>1721</v>
      </c>
      <c r="C2151" s="17"/>
      <c r="D2151" s="17" t="n">
        <v>1.31488776331415</v>
      </c>
      <c r="E2151" s="17" t="n">
        <v>1.21792681524974</v>
      </c>
      <c r="F2151" s="17" t="n">
        <v>1.42239998478319</v>
      </c>
      <c r="G2151" s="17" t="n">
        <v>1.19768348583372</v>
      </c>
      <c r="H2151" s="17" t="n">
        <v>0.531844813627041</v>
      </c>
      <c r="I2151" s="18" t="n">
        <v>79.4700078206988</v>
      </c>
      <c r="J2151" s="17" t="n">
        <v>0.596317155735353</v>
      </c>
      <c r="K2151" s="17" t="n">
        <v>0.74573550993613</v>
      </c>
      <c r="L2151" s="17" t="n">
        <v>0.0890373701996407</v>
      </c>
      <c r="M2151" s="17" t="n">
        <v>0.56712962962963</v>
      </c>
      <c r="N2151" s="17" t="n">
        <v>0.739841175064713</v>
      </c>
      <c r="O2151" s="19" t="n">
        <v>1.93607657653222E-005</v>
      </c>
      <c r="P2151" s="35" t="b">
        <f aca="false">FALSE()</f>
        <v>0</v>
      </c>
      <c r="Q2151" s="17"/>
    </row>
    <row r="2152" customFormat="false" ht="15" hidden="false" customHeight="false" outlineLevel="0" collapsed="false">
      <c r="A2152" s="6" t="s">
        <v>1400</v>
      </c>
      <c r="B2152" s="6" t="s">
        <v>1721</v>
      </c>
      <c r="C2152" s="17"/>
      <c r="D2152" s="17" t="n">
        <v>-0.661643391374851</v>
      </c>
      <c r="E2152" s="17" t="n">
        <v>0.419415971364586</v>
      </c>
      <c r="F2152" s="17" t="n">
        <v>-0.408531788296055</v>
      </c>
      <c r="G2152" s="17" t="n">
        <v>0.476226699523144</v>
      </c>
      <c r="H2152" s="17" t="n">
        <v>3.49669372547376</v>
      </c>
      <c r="I2152" s="18" t="n">
        <v>90.5785615613793</v>
      </c>
      <c r="J2152" s="19" t="n">
        <v>0.00073181865517167</v>
      </c>
      <c r="K2152" s="17" t="n">
        <v>0.00337674448148447</v>
      </c>
      <c r="L2152" s="17" t="n">
        <v>0.544724648332185</v>
      </c>
      <c r="M2152" s="17" t="n">
        <v>0.690248842592593</v>
      </c>
      <c r="N2152" s="17" t="n">
        <v>0.0095305268941457</v>
      </c>
      <c r="O2152" s="19" t="n">
        <v>1.98916418887057E-005</v>
      </c>
      <c r="P2152" s="35" t="b">
        <f aca="false">TRUE()</f>
        <v>1</v>
      </c>
      <c r="Q2152" s="19" t="n">
        <v>0.000525001117240859</v>
      </c>
    </row>
    <row r="2153" customFormat="false" ht="15" hidden="false" customHeight="false" outlineLevel="0" collapsed="false">
      <c r="A2153" s="6" t="s">
        <v>1403</v>
      </c>
      <c r="B2153" s="6" t="s">
        <v>1721</v>
      </c>
      <c r="C2153" s="17"/>
      <c r="D2153" s="17" t="n">
        <v>0.602375885373032</v>
      </c>
      <c r="E2153" s="17" t="n">
        <v>0.0837611864750213</v>
      </c>
      <c r="F2153" s="17" t="n">
        <v>0.650653399468912</v>
      </c>
      <c r="G2153" s="17" t="n">
        <v>0.111563654139875</v>
      </c>
      <c r="H2153" s="17" t="n">
        <v>3.16549013709103</v>
      </c>
      <c r="I2153" s="18" t="n">
        <v>106.752146489093</v>
      </c>
      <c r="J2153" s="17" t="n">
        <v>0.00201795637340167</v>
      </c>
      <c r="K2153" s="17" t="n">
        <v>0.00832155262963642</v>
      </c>
      <c r="L2153" s="17" t="n">
        <v>0.456354740561078</v>
      </c>
      <c r="M2153" s="17" t="n">
        <v>0.684172453703704</v>
      </c>
      <c r="N2153" s="17" t="n">
        <v>0.0307992665372428</v>
      </c>
      <c r="O2153" s="19" t="n">
        <v>2.11461872965034E-005</v>
      </c>
      <c r="P2153" s="35" t="b">
        <f aca="false">TRUE()</f>
        <v>1</v>
      </c>
      <c r="Q2153" s="19" t="n">
        <v>0.000552398341999635</v>
      </c>
    </row>
    <row r="2154" customFormat="false" ht="15" hidden="false" customHeight="false" outlineLevel="0" collapsed="false">
      <c r="A2154" s="6" t="s">
        <v>1407</v>
      </c>
      <c r="B2154" s="6" t="s">
        <v>1721</v>
      </c>
      <c r="C2154" s="17"/>
      <c r="D2154" s="17" t="n">
        <v>-0.151673005662144</v>
      </c>
      <c r="E2154" s="17" t="n">
        <v>0.0155631990661187</v>
      </c>
      <c r="F2154" s="17" t="n">
        <v>-0.13638172262501</v>
      </c>
      <c r="G2154" s="17" t="n">
        <v>0.0184799106633545</v>
      </c>
      <c r="H2154" s="17" t="n">
        <v>5.61448263790245</v>
      </c>
      <c r="I2154" s="18" t="n">
        <v>94.6857640345819</v>
      </c>
      <c r="J2154" s="19" t="n">
        <v>1.962299870182E-007</v>
      </c>
      <c r="K2154" s="19" t="n">
        <v>2.3166351610263E-006</v>
      </c>
      <c r="L2154" s="17" t="n">
        <v>0.855523715012475</v>
      </c>
      <c r="M2154" s="17" t="n">
        <v>0.734809027777778</v>
      </c>
      <c r="N2154" s="17" t="n">
        <v>0.00166134402971071</v>
      </c>
      <c r="O2154" s="17" t="n">
        <v>0.191428150910957</v>
      </c>
      <c r="P2154" s="35" t="b">
        <f aca="false">TRUE()</f>
        <v>1</v>
      </c>
      <c r="Q2154" s="19" t="n">
        <v>0.00019205948372615</v>
      </c>
    </row>
    <row r="2155" customFormat="false" ht="15" hidden="false" customHeight="false" outlineLevel="0" collapsed="false">
      <c r="A2155" s="6" t="s">
        <v>1411</v>
      </c>
      <c r="B2155" s="6" t="s">
        <v>1721</v>
      </c>
      <c r="C2155" s="17"/>
      <c r="D2155" s="17" t="n">
        <v>0.809952232465884</v>
      </c>
      <c r="E2155" s="17" t="n">
        <v>0.467748524870519</v>
      </c>
      <c r="F2155" s="17" t="n">
        <v>0.898818515271931</v>
      </c>
      <c r="G2155" s="17" t="n">
        <v>0.523062963837017</v>
      </c>
      <c r="H2155" s="17" t="n">
        <v>1.1058237500934</v>
      </c>
      <c r="I2155" s="18" t="n">
        <v>89.2516577345608</v>
      </c>
      <c r="J2155" s="17" t="n">
        <v>0.271774700125785</v>
      </c>
      <c r="K2155" s="17" t="n">
        <v>0.429996561988947</v>
      </c>
      <c r="L2155" s="17" t="n">
        <v>0.173579728587565</v>
      </c>
      <c r="M2155" s="17" t="n">
        <v>0.65625</v>
      </c>
      <c r="N2155" s="17" t="n">
        <v>0.461835563027474</v>
      </c>
      <c r="O2155" s="19" t="n">
        <v>1.81552211840814E-005</v>
      </c>
      <c r="P2155" s="35" t="b">
        <f aca="false">FALSE()</f>
        <v>0</v>
      </c>
      <c r="Q2155" s="17"/>
    </row>
    <row r="2156" customFormat="false" ht="15" hidden="false" customHeight="false" outlineLevel="0" collapsed="false">
      <c r="A2156" s="6" t="s">
        <v>1415</v>
      </c>
      <c r="B2156" s="6" t="s">
        <v>1721</v>
      </c>
      <c r="C2156" s="17"/>
      <c r="D2156" s="17" t="n">
        <v>0.244252889116687</v>
      </c>
      <c r="E2156" s="17" t="n">
        <v>0.0413710107333886</v>
      </c>
      <c r="F2156" s="17" t="n">
        <v>0.288592270728828</v>
      </c>
      <c r="G2156" s="17" t="n">
        <v>0.0609871536348166</v>
      </c>
      <c r="H2156" s="17" t="n">
        <v>5.65455341649531</v>
      </c>
      <c r="I2156" s="18" t="n">
        <v>119.196382712312</v>
      </c>
      <c r="J2156" s="19" t="n">
        <v>1.08896196586288E-007</v>
      </c>
      <c r="K2156" s="19" t="n">
        <v>1.34377211250891E-006</v>
      </c>
      <c r="L2156" s="17" t="n">
        <v>0.777958501824187</v>
      </c>
      <c r="M2156" s="17" t="n">
        <v>0.720486111111111</v>
      </c>
      <c r="N2156" s="19" t="n">
        <v>0.000457232501990303</v>
      </c>
      <c r="O2156" s="19" t="n">
        <v>3.70750536826257E-005</v>
      </c>
      <c r="P2156" s="35" t="b">
        <f aca="false">TRUE()</f>
        <v>1</v>
      </c>
      <c r="Q2156" s="19" t="n">
        <v>4.07801418439717E-005</v>
      </c>
    </row>
    <row r="2157" customFormat="false" ht="15" hidden="false" customHeight="false" outlineLevel="0" collapsed="false">
      <c r="A2157" s="6" t="s">
        <v>1418</v>
      </c>
      <c r="B2157" s="6" t="s">
        <v>1721</v>
      </c>
      <c r="C2157" s="17"/>
      <c r="D2157" s="17" t="n">
        <v>1.72142360266611</v>
      </c>
      <c r="E2157" s="17" t="n">
        <v>0.550641156804156</v>
      </c>
      <c r="F2157" s="17" t="n">
        <v>1.576948540625</v>
      </c>
      <c r="G2157" s="17" t="n">
        <v>0.540131084914992</v>
      </c>
      <c r="H2157" s="17" t="n">
        <v>-1.58174983453306</v>
      </c>
      <c r="I2157" s="18" t="n">
        <v>79.302233985793</v>
      </c>
      <c r="J2157" s="17" t="n">
        <v>0.117687098653427</v>
      </c>
      <c r="K2157" s="17" t="n">
        <v>0.236002471068168</v>
      </c>
      <c r="L2157" s="17" t="n">
        <v>-0.265138725630824</v>
      </c>
      <c r="M2157" s="17" t="n">
        <v>0.656684027777778</v>
      </c>
      <c r="N2157" s="17" t="n">
        <v>0.233284970343508</v>
      </c>
      <c r="O2157" s="19" t="n">
        <v>1.84912679845741E-005</v>
      </c>
      <c r="P2157" s="35" t="b">
        <f aca="false">FALSE()</f>
        <v>0</v>
      </c>
      <c r="Q2157" s="17"/>
    </row>
    <row r="2158" customFormat="false" ht="15" hidden="false" customHeight="false" outlineLevel="0" collapsed="false">
      <c r="A2158" s="6" t="s">
        <v>1422</v>
      </c>
      <c r="B2158" s="6" t="s">
        <v>1721</v>
      </c>
      <c r="C2158" s="17"/>
      <c r="D2158" s="17" t="n">
        <v>0.0374331485440893</v>
      </c>
      <c r="E2158" s="17" t="n">
        <v>0.0852809712163603</v>
      </c>
      <c r="F2158" s="17" t="n">
        <v>-0.0176433396229912</v>
      </c>
      <c r="G2158" s="17" t="n">
        <v>0.104124588059114</v>
      </c>
      <c r="H2158" s="17" t="n">
        <v>-3.65709569652852</v>
      </c>
      <c r="I2158" s="18" t="n">
        <v>97.409840866256</v>
      </c>
      <c r="J2158" s="19" t="n">
        <v>0.000413768509083733</v>
      </c>
      <c r="K2158" s="17" t="n">
        <v>0.00205491764367066</v>
      </c>
      <c r="L2158" s="17" t="n">
        <v>-0.549714620796382</v>
      </c>
      <c r="M2158" s="17" t="n">
        <v>0.700520833333333</v>
      </c>
      <c r="N2158" s="17" t="n">
        <v>0.00907569458251331</v>
      </c>
      <c r="O2158" s="19" t="n">
        <v>1.99967108481474E-005</v>
      </c>
      <c r="P2158" s="35" t="b">
        <f aca="false">TRUE()</f>
        <v>1</v>
      </c>
      <c r="Q2158" s="17" t="n">
        <v>0</v>
      </c>
    </row>
    <row r="2159" customFormat="false" ht="15" hidden="false" customHeight="false" outlineLevel="0" collapsed="false">
      <c r="A2159" s="6" t="s">
        <v>1426</v>
      </c>
      <c r="B2159" s="6" t="s">
        <v>1721</v>
      </c>
      <c r="C2159" s="17"/>
      <c r="D2159" s="17" t="n">
        <v>-0.639157572614093</v>
      </c>
      <c r="E2159" s="17" t="n">
        <v>0.11106162823009</v>
      </c>
      <c r="F2159" s="17" t="n">
        <v>-0.593360296111779</v>
      </c>
      <c r="G2159" s="17" t="n">
        <v>0.116568222219322</v>
      </c>
      <c r="H2159" s="17" t="n">
        <v>2.44331290411839</v>
      </c>
      <c r="I2159" s="18" t="n">
        <v>84.1266354063674</v>
      </c>
      <c r="J2159" s="17" t="n">
        <v>0.0166442753588497</v>
      </c>
      <c r="K2159" s="17" t="n">
        <v>0.0521016255930052</v>
      </c>
      <c r="L2159" s="17" t="n">
        <v>0.395869448771817</v>
      </c>
      <c r="M2159" s="17" t="n">
        <v>0.684895833333333</v>
      </c>
      <c r="N2159" s="17" t="n">
        <v>0.0654457050222352</v>
      </c>
      <c r="O2159" s="19" t="n">
        <v>2.04855910168834E-005</v>
      </c>
      <c r="P2159" s="35" t="b">
        <f aca="false">FALSE()</f>
        <v>0</v>
      </c>
      <c r="Q2159" s="17"/>
    </row>
    <row r="2160" customFormat="false" ht="15" hidden="false" customHeight="false" outlineLevel="0" collapsed="false">
      <c r="A2160" s="6" t="s">
        <v>1429</v>
      </c>
      <c r="B2160" s="6" t="s">
        <v>1721</v>
      </c>
      <c r="C2160" s="17"/>
      <c r="D2160" s="17" t="n">
        <v>0.233141439350755</v>
      </c>
      <c r="E2160" s="17" t="n">
        <v>0.0354136111010981</v>
      </c>
      <c r="F2160" s="17" t="n">
        <v>0.237070484220749</v>
      </c>
      <c r="G2160" s="17" t="n">
        <v>0.0354354374838131</v>
      </c>
      <c r="H2160" s="17" t="n">
        <v>0.665581279059175</v>
      </c>
      <c r="I2160" s="18" t="n">
        <v>80.6543883096178</v>
      </c>
      <c r="J2160" s="17" t="n">
        <v>0.507577803209919</v>
      </c>
      <c r="K2160" s="17" t="n">
        <v>0.670817682028909</v>
      </c>
      <c r="L2160" s="17" t="n">
        <v>0.110457540974438</v>
      </c>
      <c r="M2160" s="17" t="n">
        <v>0.536024305555556</v>
      </c>
      <c r="N2160" s="17" t="n">
        <v>0.669812656052463</v>
      </c>
      <c r="O2160" s="19" t="n">
        <v>4.77584706007159E-005</v>
      </c>
      <c r="P2160" s="35" t="b">
        <f aca="false">FALSE()</f>
        <v>0</v>
      </c>
      <c r="Q2160" s="17"/>
    </row>
    <row r="2161" customFormat="false" ht="15" hidden="false" customHeight="false" outlineLevel="0" collapsed="false">
      <c r="A2161" s="6" t="s">
        <v>1432</v>
      </c>
      <c r="B2161" s="6" t="s">
        <v>1721</v>
      </c>
      <c r="C2161" s="17"/>
      <c r="D2161" s="17" t="n">
        <v>0.53164664589655</v>
      </c>
      <c r="E2161" s="17" t="n">
        <v>0.0849304560934683</v>
      </c>
      <c r="F2161" s="17" t="n">
        <v>0.515903174648075</v>
      </c>
      <c r="G2161" s="17" t="n">
        <v>0.0809794013523921</v>
      </c>
      <c r="H2161" s="17" t="n">
        <v>-1.12506772894561</v>
      </c>
      <c r="I2161" s="18" t="n">
        <v>77.4639074647056</v>
      </c>
      <c r="J2161" s="17" t="n">
        <v>0.264034265949815</v>
      </c>
      <c r="K2161" s="17" t="n">
        <v>0.420970993891865</v>
      </c>
      <c r="L2161" s="17" t="n">
        <v>-0.191294179303588</v>
      </c>
      <c r="M2161" s="17" t="n">
        <v>0.652633101851852</v>
      </c>
      <c r="N2161" s="17" t="n">
        <v>0.409301543581617</v>
      </c>
      <c r="O2161" s="19" t="n">
        <v>1.9023746827012E-005</v>
      </c>
      <c r="P2161" s="35" t="b">
        <f aca="false">FALSE()</f>
        <v>0</v>
      </c>
      <c r="Q2161" s="17"/>
    </row>
    <row r="2162" customFormat="false" ht="15" hidden="false" customHeight="false" outlineLevel="0" collapsed="false">
      <c r="A2162" s="6" t="s">
        <v>1435</v>
      </c>
      <c r="B2162" s="6" t="s">
        <v>1721</v>
      </c>
      <c r="C2162" s="17"/>
      <c r="D2162" s="17" t="n">
        <v>5.1880208806821</v>
      </c>
      <c r="E2162" s="17" t="n">
        <v>2.13273024334645</v>
      </c>
      <c r="F2162" s="17" t="n">
        <v>5.4907956863969</v>
      </c>
      <c r="G2162" s="17" t="n">
        <v>2.19289482623771</v>
      </c>
      <c r="H2162" s="17" t="n">
        <v>0.845767484722891</v>
      </c>
      <c r="I2162" s="18" t="n">
        <v>82.591816496899</v>
      </c>
      <c r="J2162" s="17" t="n">
        <v>0.400126158271752</v>
      </c>
      <c r="K2162" s="17" t="n">
        <v>0.566593997936559</v>
      </c>
      <c r="L2162" s="17" t="n">
        <v>0.138454997763548</v>
      </c>
      <c r="M2162" s="17" t="n">
        <v>0.617621527777778</v>
      </c>
      <c r="N2162" s="17" t="n">
        <v>0.573831217662309</v>
      </c>
      <c r="O2162" s="19" t="n">
        <v>1.82643260115757E-005</v>
      </c>
      <c r="P2162" s="35" t="b">
        <f aca="false">FALSE()</f>
        <v>0</v>
      </c>
      <c r="Q2162" s="17"/>
    </row>
    <row r="2163" customFormat="false" ht="15" hidden="false" customHeight="false" outlineLevel="0" collapsed="false">
      <c r="A2163" s="6" t="s">
        <v>1439</v>
      </c>
      <c r="B2163" s="6" t="s">
        <v>1721</v>
      </c>
      <c r="C2163" s="17"/>
      <c r="D2163" s="17" t="n">
        <v>3.43622114213852</v>
      </c>
      <c r="E2163" s="17" t="n">
        <v>1.58586406104756</v>
      </c>
      <c r="F2163" s="17" t="n">
        <v>3.79668015069262</v>
      </c>
      <c r="G2163" s="17" t="n">
        <v>1.77881218826541</v>
      </c>
      <c r="H2163" s="17" t="n">
        <v>1.32178648425757</v>
      </c>
      <c r="I2163" s="18" t="n">
        <v>89.5135178255909</v>
      </c>
      <c r="J2163" s="17" t="n">
        <v>0.18960735980143</v>
      </c>
      <c r="K2163" s="17" t="n">
        <v>0.333612482289051</v>
      </c>
      <c r="L2163" s="17" t="n">
        <v>0.207164986444876</v>
      </c>
      <c r="M2163" s="17" t="n">
        <v>0.651765046296296</v>
      </c>
      <c r="N2163" s="17" t="n">
        <v>0.366975262646957</v>
      </c>
      <c r="O2163" s="19" t="n">
        <v>1.83129827215092E-005</v>
      </c>
      <c r="P2163" s="35" t="b">
        <f aca="false">FALSE()</f>
        <v>0</v>
      </c>
      <c r="Q2163" s="17"/>
    </row>
    <row r="2164" customFormat="false" ht="15" hidden="false" customHeight="false" outlineLevel="0" collapsed="false">
      <c r="A2164" s="6" t="s">
        <v>1442</v>
      </c>
      <c r="B2164" s="6" t="s">
        <v>1721</v>
      </c>
      <c r="C2164" s="17"/>
      <c r="D2164" s="17" t="n">
        <v>1.97418249200702</v>
      </c>
      <c r="E2164" s="17" t="n">
        <v>0.169076226350432</v>
      </c>
      <c r="F2164" s="17" t="n">
        <v>1.87317356271244</v>
      </c>
      <c r="G2164" s="17" t="n">
        <v>0.23094263871862</v>
      </c>
      <c r="H2164" s="17" t="n">
        <v>-3.25001634853548</v>
      </c>
      <c r="I2164" s="18" t="n">
        <v>109.692721532795</v>
      </c>
      <c r="J2164" s="17" t="n">
        <v>0.0015326016421153</v>
      </c>
      <c r="K2164" s="17" t="n">
        <v>0.00655560039877889</v>
      </c>
      <c r="L2164" s="17" t="n">
        <v>-0.463031344823981</v>
      </c>
      <c r="M2164" s="17" t="n">
        <v>0.619936342592593</v>
      </c>
      <c r="N2164" s="17" t="n">
        <v>0.0283802142499173</v>
      </c>
      <c r="O2164" s="19" t="n">
        <v>4.1341938965867E-005</v>
      </c>
      <c r="P2164" s="35" t="b">
        <f aca="false">TRUE()</f>
        <v>1</v>
      </c>
      <c r="Q2164" s="19" t="n">
        <v>0.000173447477650064</v>
      </c>
    </row>
    <row r="2165" customFormat="false" ht="15" hidden="false" customHeight="false" outlineLevel="0" collapsed="false">
      <c r="A2165" s="6" t="s">
        <v>1446</v>
      </c>
      <c r="B2165" s="6" t="s">
        <v>1721</v>
      </c>
      <c r="C2165" s="17"/>
      <c r="D2165" s="17" t="n">
        <v>-0.0257330788181135</v>
      </c>
      <c r="E2165" s="17" t="n">
        <v>0.00408450620848018</v>
      </c>
      <c r="F2165" s="17" t="n">
        <v>-0.0217707842794263</v>
      </c>
      <c r="G2165" s="17" t="n">
        <v>0.00634757219471272</v>
      </c>
      <c r="H2165" s="17" t="n">
        <v>5.00247543446015</v>
      </c>
      <c r="I2165" s="18" t="n">
        <v>126.242718067523</v>
      </c>
      <c r="J2165" s="19" t="n">
        <v>1.85344673271215E-006</v>
      </c>
      <c r="K2165" s="19" t="n">
        <v>1.67032538703742E-005</v>
      </c>
      <c r="L2165" s="17" t="n">
        <v>0.672390507658962</v>
      </c>
      <c r="M2165" s="17" t="n">
        <v>0.69458912037037</v>
      </c>
      <c r="N2165" s="17" t="n">
        <v>0.00182179968959526</v>
      </c>
      <c r="O2165" s="19" t="n">
        <v>7.06503655929557E-005</v>
      </c>
      <c r="P2165" s="35" t="b">
        <f aca="false">TRUE()</f>
        <v>1</v>
      </c>
      <c r="Q2165" s="17" t="n">
        <v>0.00114589265362708</v>
      </c>
    </row>
    <row r="2166" customFormat="false" ht="15" hidden="false" customHeight="false" outlineLevel="0" collapsed="false">
      <c r="A2166" s="6" t="s">
        <v>1449</v>
      </c>
      <c r="B2166" s="6" t="s">
        <v>1721</v>
      </c>
      <c r="C2166" s="17"/>
      <c r="D2166" s="17" t="n">
        <v>-0.0247105896228158</v>
      </c>
      <c r="E2166" s="17" t="n">
        <v>0.00386001120778224</v>
      </c>
      <c r="F2166" s="17" t="n">
        <v>-0.0216523536143354</v>
      </c>
      <c r="G2166" s="17" t="n">
        <v>0.00557364883515982</v>
      </c>
      <c r="H2166" s="17" t="n">
        <v>4.21617876191144</v>
      </c>
      <c r="I2166" s="18" t="n">
        <v>116.531386940237</v>
      </c>
      <c r="J2166" s="19" t="n">
        <v>4.93176073478957E-005</v>
      </c>
      <c r="K2166" s="19" t="n">
        <v>0.00032142011602761</v>
      </c>
      <c r="L2166" s="17" t="n">
        <v>0.585509422689336</v>
      </c>
      <c r="M2166" s="17" t="n">
        <v>0.673466435185185</v>
      </c>
      <c r="N2166" s="17" t="n">
        <v>0.0055938301875619</v>
      </c>
      <c r="O2166" s="19" t="n">
        <v>5.76190561116186E-005</v>
      </c>
      <c r="P2166" s="35" t="b">
        <f aca="false">TRUE()</f>
        <v>1</v>
      </c>
      <c r="Q2166" s="19" t="n">
        <v>0.000886004752297319</v>
      </c>
    </row>
    <row r="2167" customFormat="false" ht="15" hidden="false" customHeight="false" outlineLevel="0" collapsed="false">
      <c r="A2167" s="6" t="s">
        <v>1452</v>
      </c>
      <c r="B2167" s="6" t="s">
        <v>1721</v>
      </c>
      <c r="C2167" s="17"/>
      <c r="D2167" s="17" t="n">
        <v>-0.026459123097133</v>
      </c>
      <c r="E2167" s="17" t="n">
        <v>0.00434715714057178</v>
      </c>
      <c r="F2167" s="17" t="n">
        <v>-0.0216552172739552</v>
      </c>
      <c r="G2167" s="17" t="n">
        <v>0.00703708657422015</v>
      </c>
      <c r="H2167" s="17" t="n">
        <v>5.59351782358179</v>
      </c>
      <c r="I2167" s="18" t="n">
        <v>131.892641584685</v>
      </c>
      <c r="J2167" s="19" t="n">
        <v>1.23138815132779E-007</v>
      </c>
      <c r="K2167" s="19" t="n">
        <v>1.50091322751812E-006</v>
      </c>
      <c r="L2167" s="17" t="n">
        <v>0.738808644106474</v>
      </c>
      <c r="M2167" s="17" t="n">
        <v>0.713107638888889</v>
      </c>
      <c r="N2167" s="19" t="n">
        <v>0.000733205743896307</v>
      </c>
      <c r="O2167" s="19" t="n">
        <v>8.2760071596962E-005</v>
      </c>
      <c r="P2167" s="35" t="b">
        <f aca="false">TRUE()</f>
        <v>1</v>
      </c>
      <c r="Q2167" s="17" t="n">
        <v>0.00131139602085894</v>
      </c>
    </row>
    <row r="2168" customFormat="false" ht="15" hidden="false" customHeight="false" outlineLevel="0" collapsed="false">
      <c r="A2168" s="6" t="s">
        <v>1455</v>
      </c>
      <c r="B2168" s="6" t="s">
        <v>1721</v>
      </c>
      <c r="C2168" s="17"/>
      <c r="D2168" s="17" t="n">
        <v>0.0654081523439207</v>
      </c>
      <c r="E2168" s="17" t="n">
        <v>0.0108651478422383</v>
      </c>
      <c r="F2168" s="17" t="n">
        <v>0.0553779055594765</v>
      </c>
      <c r="G2168" s="17" t="n">
        <v>0.0162399989700992</v>
      </c>
      <c r="H2168" s="17" t="n">
        <v>-4.84213195923183</v>
      </c>
      <c r="I2168" s="18" t="n">
        <v>121.009715109583</v>
      </c>
      <c r="J2168" s="19" t="n">
        <v>3.83775564808156E-006</v>
      </c>
      <c r="K2168" s="19" t="n">
        <v>3.23294726562141E-005</v>
      </c>
      <c r="L2168" s="17" t="n">
        <v>-0.662080317179218</v>
      </c>
      <c r="M2168" s="17" t="n">
        <v>0.679976851851852</v>
      </c>
      <c r="N2168" s="17" t="n">
        <v>0.00209513138847581</v>
      </c>
      <c r="O2168" s="19" t="n">
        <v>7.69583107740394E-005</v>
      </c>
      <c r="P2168" s="35" t="b">
        <f aca="false">TRUE()</f>
        <v>1</v>
      </c>
      <c r="Q2168" s="17" t="n">
        <v>0</v>
      </c>
    </row>
    <row r="2169" customFormat="false" ht="15" hidden="false" customHeight="false" outlineLevel="0" collapsed="false">
      <c r="A2169" s="6" t="s">
        <v>1459</v>
      </c>
      <c r="B2169" s="6" t="s">
        <v>1721</v>
      </c>
      <c r="C2169" s="17"/>
      <c r="D2169" s="17" t="n">
        <v>0.494350308332591</v>
      </c>
      <c r="E2169" s="17" t="n">
        <v>0.0459653168259176</v>
      </c>
      <c r="F2169" s="17" t="n">
        <v>0.524055079105167</v>
      </c>
      <c r="G2169" s="17" t="n">
        <v>0.0672136738717661</v>
      </c>
      <c r="H2169" s="17" t="n">
        <v>3.42113611542307</v>
      </c>
      <c r="I2169" s="18" t="n">
        <v>118.147461296097</v>
      </c>
      <c r="J2169" s="19" t="n">
        <v>0.000857092832152748</v>
      </c>
      <c r="K2169" s="17" t="n">
        <v>0.00390248769416546</v>
      </c>
      <c r="L2169" s="17" t="n">
        <v>0.472398722382476</v>
      </c>
      <c r="M2169" s="17" t="n">
        <v>0.631944444444444</v>
      </c>
      <c r="N2169" s="17" t="n">
        <v>0.0250837089026548</v>
      </c>
      <c r="O2169" s="19" t="n">
        <v>4.72981546801772E-005</v>
      </c>
      <c r="P2169" s="35" t="b">
        <f aca="false">TRUE()</f>
        <v>1</v>
      </c>
      <c r="Q2169" s="17" t="n">
        <v>0</v>
      </c>
    </row>
    <row r="2170" customFormat="false" ht="15" hidden="false" customHeight="false" outlineLevel="0" collapsed="false">
      <c r="A2170" s="6" t="s">
        <v>1463</v>
      </c>
      <c r="B2170" s="6" t="s">
        <v>1721</v>
      </c>
      <c r="C2170" s="17"/>
      <c r="D2170" s="17" t="n">
        <v>0.29100656223443</v>
      </c>
      <c r="E2170" s="17" t="n">
        <v>0.0371505715757664</v>
      </c>
      <c r="F2170" s="17" t="n">
        <v>0.268536048981644</v>
      </c>
      <c r="G2170" s="17" t="n">
        <v>0.0511256835749354</v>
      </c>
      <c r="H2170" s="17" t="n">
        <v>-3.28097625234147</v>
      </c>
      <c r="I2170" s="18" t="n">
        <v>110.586472715118</v>
      </c>
      <c r="J2170" s="17" t="n">
        <v>0.0013843085323683</v>
      </c>
      <c r="K2170" s="17" t="n">
        <v>0.00597073366988079</v>
      </c>
      <c r="L2170" s="17" t="n">
        <v>-0.465814078597552</v>
      </c>
      <c r="M2170" s="17" t="n">
        <v>0.633825231481481</v>
      </c>
      <c r="N2170" s="17" t="n">
        <v>0.027376480640309</v>
      </c>
      <c r="O2170" s="19" t="n">
        <v>5.09237410259801E-005</v>
      </c>
      <c r="P2170" s="35" t="b">
        <f aca="false">TRUE()</f>
        <v>1</v>
      </c>
      <c r="Q2170" s="17" t="n">
        <v>0</v>
      </c>
    </row>
    <row r="2171" customFormat="false" ht="15" hidden="false" customHeight="false" outlineLevel="0" collapsed="false">
      <c r="A2171" s="6" t="s">
        <v>1467</v>
      </c>
      <c r="B2171" s="6" t="s">
        <v>1721</v>
      </c>
      <c r="C2171" s="17"/>
      <c r="D2171" s="17" t="n">
        <v>0.0161495116725647</v>
      </c>
      <c r="E2171" s="17" t="n">
        <v>0.00351511361310048</v>
      </c>
      <c r="F2171" s="17" t="n">
        <v>0.0164119560173387</v>
      </c>
      <c r="G2171" s="17" t="n">
        <v>0.00373492488893786</v>
      </c>
      <c r="H2171" s="17" t="n">
        <v>0.440918049820849</v>
      </c>
      <c r="I2171" s="18" t="n">
        <v>85.0710118779547</v>
      </c>
      <c r="J2171" s="17" t="n">
        <v>0.660390822912299</v>
      </c>
      <c r="K2171" s="17" t="n">
        <v>0.789678738322564</v>
      </c>
      <c r="L2171" s="17" t="n">
        <v>0.0710003200229159</v>
      </c>
      <c r="M2171" s="17" t="n">
        <v>0.529079861111111</v>
      </c>
      <c r="N2171" s="17" t="n">
        <v>0.789920794505519</v>
      </c>
      <c r="O2171" s="19" t="n">
        <v>2.60323765281359E-005</v>
      </c>
      <c r="P2171" s="35" t="b">
        <f aca="false">FALSE()</f>
        <v>0</v>
      </c>
      <c r="Q2171" s="17"/>
    </row>
    <row r="2172" customFormat="false" ht="15" hidden="false" customHeight="false" outlineLevel="0" collapsed="false">
      <c r="A2172" s="6" t="s">
        <v>1471</v>
      </c>
      <c r="B2172" s="6" t="s">
        <v>1721</v>
      </c>
      <c r="C2172" s="17"/>
      <c r="D2172" s="17" t="n">
        <v>0.0574900540482907</v>
      </c>
      <c r="E2172" s="17" t="n">
        <v>0.00913511791470229</v>
      </c>
      <c r="F2172" s="17" t="n">
        <v>0.0536081378967965</v>
      </c>
      <c r="G2172" s="17" t="n">
        <v>0.0106923393781765</v>
      </c>
      <c r="H2172" s="17" t="n">
        <v>-2.4393440331671</v>
      </c>
      <c r="I2172" s="18" t="n">
        <v>93.3307354109717</v>
      </c>
      <c r="J2172" s="17" t="n">
        <v>0.016604075272602</v>
      </c>
      <c r="K2172" s="17" t="n">
        <v>0.0520151925901376</v>
      </c>
      <c r="L2172" s="17" t="n">
        <v>-0.374341082673062</v>
      </c>
      <c r="M2172" s="17" t="n">
        <v>0.594328703703704</v>
      </c>
      <c r="N2172" s="17" t="n">
        <v>0.0839578224666624</v>
      </c>
      <c r="O2172" s="19" t="n">
        <v>6.17312807266209E-005</v>
      </c>
      <c r="P2172" s="35" t="b">
        <f aca="false">FALSE()</f>
        <v>0</v>
      </c>
      <c r="Q2172" s="17"/>
    </row>
    <row r="2173" customFormat="false" ht="15" hidden="false" customHeight="false" outlineLevel="0" collapsed="false">
      <c r="A2173" s="6" t="s">
        <v>1474</v>
      </c>
      <c r="B2173" s="6" t="s">
        <v>1721</v>
      </c>
      <c r="C2173" s="17"/>
      <c r="D2173" s="17" t="n">
        <v>0.243497470707572</v>
      </c>
      <c r="E2173" s="17" t="n">
        <v>0.0346416704748844</v>
      </c>
      <c r="F2173" s="17" t="n">
        <v>0.231050247471878</v>
      </c>
      <c r="G2173" s="17" t="n">
        <v>0.035120516237901</v>
      </c>
      <c r="H2173" s="17" t="n">
        <v>-2.14841892756199</v>
      </c>
      <c r="I2173" s="18" t="n">
        <v>81.575343043003</v>
      </c>
      <c r="J2173" s="17" t="n">
        <v>0.0346459842322849</v>
      </c>
      <c r="K2173" s="17" t="n">
        <v>0.0946493929572238</v>
      </c>
      <c r="L2173" s="17" t="n">
        <v>-0.354202209498595</v>
      </c>
      <c r="M2173" s="17" t="n">
        <v>0.687644675925926</v>
      </c>
      <c r="N2173" s="17" t="n">
        <v>0.10454771734778</v>
      </c>
      <c r="O2173" s="19" t="n">
        <v>2.02979628463971E-005</v>
      </c>
      <c r="P2173" s="35" t="b">
        <f aca="false">FALSE()</f>
        <v>0</v>
      </c>
      <c r="Q2173" s="17"/>
    </row>
    <row r="2174" customFormat="false" ht="15" hidden="false" customHeight="false" outlineLevel="0" collapsed="false">
      <c r="A2174" s="6" t="s">
        <v>1478</v>
      </c>
      <c r="B2174" s="6" t="s">
        <v>1721</v>
      </c>
      <c r="C2174" s="17"/>
      <c r="D2174" s="17" t="n">
        <v>0.0477305189285462</v>
      </c>
      <c r="E2174" s="17" t="n">
        <v>0.00653706011875743</v>
      </c>
      <c r="F2174" s="17" t="n">
        <v>0.0440352197091881</v>
      </c>
      <c r="G2174" s="17" t="n">
        <v>0.00851947027100618</v>
      </c>
      <c r="H2174" s="17" t="n">
        <v>-3.1294623018172</v>
      </c>
      <c r="I2174" s="18" t="n">
        <v>104.296479008796</v>
      </c>
      <c r="J2174" s="17" t="n">
        <v>0.00227137744718071</v>
      </c>
      <c r="K2174" s="17" t="n">
        <v>0.00923471406323691</v>
      </c>
      <c r="L2174" s="17" t="n">
        <v>-0.455840529268527</v>
      </c>
      <c r="M2174" s="17" t="n">
        <v>0.627314814814815</v>
      </c>
      <c r="N2174" s="17" t="n">
        <v>0.031012259202467</v>
      </c>
      <c r="O2174" s="19" t="n">
        <v>3.13347984069033E-005</v>
      </c>
      <c r="P2174" s="35" t="b">
        <f aca="false">TRUE()</f>
        <v>1</v>
      </c>
      <c r="Q2174" s="19" t="n">
        <v>4.05405405405406E-005</v>
      </c>
    </row>
    <row r="2175" customFormat="false" ht="15" hidden="false" customHeight="false" outlineLevel="0" collapsed="false">
      <c r="A2175" s="6" t="s">
        <v>1481</v>
      </c>
      <c r="B2175" s="6" t="s">
        <v>1721</v>
      </c>
      <c r="C2175" s="17"/>
      <c r="D2175" s="17" t="n">
        <v>-0.00427044780614473</v>
      </c>
      <c r="E2175" s="17" t="n">
        <v>0.00364081536861046</v>
      </c>
      <c r="F2175" s="17" t="n">
        <v>-0.00576224259695866</v>
      </c>
      <c r="G2175" s="17" t="n">
        <v>0.00454865137153759</v>
      </c>
      <c r="H2175" s="17" t="n">
        <v>-2.30233022223332</v>
      </c>
      <c r="I2175" s="18" t="n">
        <v>99.7550120293526</v>
      </c>
      <c r="J2175" s="17" t="n">
        <v>0.0233943985016358</v>
      </c>
      <c r="K2175" s="17" t="n">
        <v>0.0690222453472039</v>
      </c>
      <c r="L2175" s="17" t="n">
        <v>-0.34223192042898</v>
      </c>
      <c r="M2175" s="17" t="n">
        <v>0.60083912037037</v>
      </c>
      <c r="N2175" s="17" t="n">
        <v>0.117670723965951</v>
      </c>
      <c r="O2175" s="19" t="n">
        <v>2.47346807513205E-005</v>
      </c>
      <c r="P2175" s="35" t="b">
        <f aca="false">FALSE()</f>
        <v>0</v>
      </c>
      <c r="Q2175" s="17"/>
    </row>
    <row r="2176" customFormat="false" ht="22.35" hidden="false" customHeight="false" outlineLevel="0" collapsed="false">
      <c r="A2176" s="6" t="s">
        <v>4008</v>
      </c>
      <c r="B2176" s="7" t="s">
        <v>1780</v>
      </c>
      <c r="C2176" s="18" t="n">
        <v>400</v>
      </c>
      <c r="D2176" s="19" t="n">
        <v>-0.000660226529429635</v>
      </c>
      <c r="E2176" s="17" t="n">
        <v>0.0012142788519495</v>
      </c>
      <c r="F2176" s="19" t="n">
        <v>-0.0003758161716784</v>
      </c>
      <c r="G2176" s="19" t="n">
        <v>0.000852741259618809</v>
      </c>
      <c r="H2176" s="17" t="n">
        <v>1.50382842336949</v>
      </c>
      <c r="I2176" s="18" t="n">
        <v>63.1618260896358</v>
      </c>
      <c r="J2176" s="17" t="n">
        <v>0.137609655759986</v>
      </c>
      <c r="K2176" s="17" t="n">
        <v>0.264959504939544</v>
      </c>
      <c r="L2176" s="17" t="n">
        <v>0.296634375469891</v>
      </c>
      <c r="M2176" s="17" t="n">
        <v>0.572916666666667</v>
      </c>
      <c r="N2176" s="17" t="n">
        <v>0.179035882556863</v>
      </c>
      <c r="O2176" s="19" t="n">
        <v>4.13009690970528E-005</v>
      </c>
      <c r="P2176" s="35" t="b">
        <f aca="false">FALSE()</f>
        <v>0</v>
      </c>
      <c r="Q2176" s="17"/>
    </row>
    <row r="2177" customFormat="false" ht="22.35" hidden="false" customHeight="false" outlineLevel="0" collapsed="false">
      <c r="A2177" s="6" t="s">
        <v>4009</v>
      </c>
      <c r="B2177" s="7" t="s">
        <v>1780</v>
      </c>
      <c r="C2177" s="18" t="n">
        <v>401</v>
      </c>
      <c r="D2177" s="19" t="n">
        <v>-0.000610489290449086</v>
      </c>
      <c r="E2177" s="19" t="n">
        <v>0.000949916575832747</v>
      </c>
      <c r="F2177" s="19" t="n">
        <v>-0.000567414834922938</v>
      </c>
      <c r="G2177" s="19" t="n">
        <v>0.000808567835877842</v>
      </c>
      <c r="H2177" s="17" t="n">
        <v>0.281954669680822</v>
      </c>
      <c r="I2177" s="18" t="n">
        <v>71.0809883717521</v>
      </c>
      <c r="J2177" s="17" t="n">
        <v>0.778797564187897</v>
      </c>
      <c r="K2177" s="17" t="n">
        <v>0.871004801605188</v>
      </c>
      <c r="L2177" s="17" t="n">
        <v>0.050730074510283</v>
      </c>
      <c r="M2177" s="17" t="n">
        <v>0.509114583333333</v>
      </c>
      <c r="N2177" s="17" t="n">
        <v>0.855989863887846</v>
      </c>
      <c r="O2177" s="19" t="n">
        <v>5.18110999462052E-005</v>
      </c>
      <c r="P2177" s="35" t="b">
        <f aca="false">FALSE()</f>
        <v>0</v>
      </c>
      <c r="Q2177" s="17"/>
    </row>
    <row r="2178" customFormat="false" ht="22.35" hidden="false" customHeight="false" outlineLevel="0" collapsed="false">
      <c r="A2178" s="6" t="s">
        <v>4010</v>
      </c>
      <c r="B2178" s="7" t="s">
        <v>1780</v>
      </c>
      <c r="C2178" s="18" t="n">
        <v>402</v>
      </c>
      <c r="D2178" s="19" t="n">
        <v>-0.000291641098792102</v>
      </c>
      <c r="E2178" s="19" t="n">
        <v>0.000704199004733474</v>
      </c>
      <c r="F2178" s="19" t="n">
        <v>-0.000582090872167439</v>
      </c>
      <c r="G2178" s="19" t="n">
        <v>0.000809352271018737</v>
      </c>
      <c r="H2178" s="17" t="n">
        <v>-2.38104480866005</v>
      </c>
      <c r="I2178" s="18" t="n">
        <v>91.6609889946821</v>
      </c>
      <c r="J2178" s="17" t="n">
        <v>0.0193325696821445</v>
      </c>
      <c r="K2178" s="17" t="n">
        <v>0.0592597759099562</v>
      </c>
      <c r="L2178" s="17" t="n">
        <v>-0.368699977451699</v>
      </c>
      <c r="M2178" s="17" t="n">
        <v>0.598668981481481</v>
      </c>
      <c r="N2178" s="17" t="n">
        <v>0.0895454962606481</v>
      </c>
      <c r="O2178" s="19" t="n">
        <v>3.37260846552391E-005</v>
      </c>
      <c r="P2178" s="35" t="b">
        <f aca="false">FALSE()</f>
        <v>0</v>
      </c>
      <c r="Q2178" s="17"/>
    </row>
    <row r="2179" customFormat="false" ht="22.35" hidden="false" customHeight="false" outlineLevel="0" collapsed="false">
      <c r="A2179" s="6" t="s">
        <v>4011</v>
      </c>
      <c r="B2179" s="7" t="s">
        <v>1780</v>
      </c>
      <c r="C2179" s="18" t="n">
        <v>403</v>
      </c>
      <c r="D2179" s="19" t="n">
        <v>-0.000225432217121126</v>
      </c>
      <c r="E2179" s="19" t="n">
        <v>0.000951045776436496</v>
      </c>
      <c r="F2179" s="19" t="n">
        <v>-0.000325912786475207</v>
      </c>
      <c r="G2179" s="19" t="n">
        <v>0.000842364831847601</v>
      </c>
      <c r="H2179" s="17" t="n">
        <v>-0.651714185136118</v>
      </c>
      <c r="I2179" s="18" t="n">
        <v>73.1511700438593</v>
      </c>
      <c r="J2179" s="17" t="n">
        <v>0.516627970323721</v>
      </c>
      <c r="K2179" s="17" t="n">
        <v>0.679410176122729</v>
      </c>
      <c r="L2179" s="17" t="n">
        <v>-0.114970605348581</v>
      </c>
      <c r="M2179" s="17" t="n">
        <v>0.550491898148148</v>
      </c>
      <c r="N2179" s="17" t="n">
        <v>0.653387439300347</v>
      </c>
      <c r="O2179" s="19" t="n">
        <v>3.90086835762306E-005</v>
      </c>
      <c r="P2179" s="35" t="b">
        <f aca="false">FALSE()</f>
        <v>0</v>
      </c>
      <c r="Q2179" s="17"/>
    </row>
    <row r="2180" customFormat="false" ht="22.35" hidden="false" customHeight="false" outlineLevel="0" collapsed="false">
      <c r="A2180" s="6" t="s">
        <v>4012</v>
      </c>
      <c r="B2180" s="7" t="s">
        <v>1780</v>
      </c>
      <c r="C2180" s="18" t="n">
        <v>404</v>
      </c>
      <c r="D2180" s="19" t="n">
        <v>-0.000174352834518575</v>
      </c>
      <c r="E2180" s="19" t="n">
        <v>0.000851616760815204</v>
      </c>
      <c r="F2180" s="19" t="n">
        <v>-7.71769029260799E-005</v>
      </c>
      <c r="G2180" s="19" t="n">
        <v>0.00079630564541857</v>
      </c>
      <c r="H2180" s="17" t="n">
        <v>0.695661432544552</v>
      </c>
      <c r="I2180" s="18" t="n">
        <v>76.2585983698358</v>
      </c>
      <c r="J2180" s="17" t="n">
        <v>0.488755524420957</v>
      </c>
      <c r="K2180" s="17" t="n">
        <v>0.653804700597221</v>
      </c>
      <c r="L2180" s="17" t="n">
        <v>0.119446047510178</v>
      </c>
      <c r="M2180" s="17" t="n">
        <v>0.53443287037037</v>
      </c>
      <c r="N2180" s="17" t="n">
        <v>0.63960541391292</v>
      </c>
      <c r="O2180" s="19" t="n">
        <v>3.04904220992939E-005</v>
      </c>
      <c r="P2180" s="35" t="b">
        <f aca="false">FALSE()</f>
        <v>0</v>
      </c>
      <c r="Q2180" s="17"/>
    </row>
    <row r="2181" customFormat="false" ht="22.35" hidden="false" customHeight="false" outlineLevel="0" collapsed="false">
      <c r="A2181" s="6" t="s">
        <v>4013</v>
      </c>
      <c r="B2181" s="7" t="s">
        <v>1780</v>
      </c>
      <c r="C2181" s="18" t="n">
        <v>405</v>
      </c>
      <c r="D2181" s="17" t="n">
        <v>-0.00110933110462847</v>
      </c>
      <c r="E2181" s="17" t="n">
        <v>0.0011405689891451</v>
      </c>
      <c r="F2181" s="17" t="n">
        <v>-0.00138755761069694</v>
      </c>
      <c r="G2181" s="17" t="n">
        <v>0.00124403911903932</v>
      </c>
      <c r="H2181" s="17" t="n">
        <v>-1.43010689604183</v>
      </c>
      <c r="I2181" s="18" t="n">
        <v>87.162201089546</v>
      </c>
      <c r="J2181" s="17" t="n">
        <v>0.156261292939299</v>
      </c>
      <c r="K2181" s="17" t="n">
        <v>0.290924077209766</v>
      </c>
      <c r="L2181" s="17" t="n">
        <v>-0.22729068959432</v>
      </c>
      <c r="M2181" s="17" t="n">
        <v>0.591579861111111</v>
      </c>
      <c r="N2181" s="17" t="n">
        <v>0.317093612563256</v>
      </c>
      <c r="O2181" s="19" t="n">
        <v>2.22076124095497E-005</v>
      </c>
      <c r="P2181" s="35" t="b">
        <f aca="false">FALSE()</f>
        <v>0</v>
      </c>
      <c r="Q2181" s="17"/>
    </row>
    <row r="2182" customFormat="false" ht="22.35" hidden="false" customHeight="false" outlineLevel="0" collapsed="false">
      <c r="A2182" s="6" t="s">
        <v>4014</v>
      </c>
      <c r="B2182" s="7" t="s">
        <v>1780</v>
      </c>
      <c r="C2182" s="18" t="n">
        <v>406</v>
      </c>
      <c r="D2182" s="17" t="n">
        <v>-0.00171092193125299</v>
      </c>
      <c r="E2182" s="17" t="n">
        <v>0.00119114436039641</v>
      </c>
      <c r="F2182" s="17" t="n">
        <v>-0.00185517487806026</v>
      </c>
      <c r="G2182" s="17" t="n">
        <v>0.00125726469106924</v>
      </c>
      <c r="H2182" s="17" t="n">
        <v>-0.71647997363147</v>
      </c>
      <c r="I2182" s="18" t="n">
        <v>84.5575939239634</v>
      </c>
      <c r="J2182" s="17" t="n">
        <v>0.475669270783758</v>
      </c>
      <c r="K2182" s="17" t="n">
        <v>0.643149681570186</v>
      </c>
      <c r="L2182" s="17" t="n">
        <v>-0.115757773417496</v>
      </c>
      <c r="M2182" s="17" t="n">
        <v>0.536458333333333</v>
      </c>
      <c r="N2182" s="17" t="n">
        <v>0.651452095295074</v>
      </c>
      <c r="O2182" s="19" t="n">
        <v>2.18821822077892E-005</v>
      </c>
      <c r="P2182" s="35" t="b">
        <f aca="false">FALSE()</f>
        <v>0</v>
      </c>
      <c r="Q2182" s="17"/>
    </row>
    <row r="2183" customFormat="false" ht="22.35" hidden="false" customHeight="false" outlineLevel="0" collapsed="false">
      <c r="A2183" s="6" t="s">
        <v>4015</v>
      </c>
      <c r="B2183" s="7" t="s">
        <v>1780</v>
      </c>
      <c r="C2183" s="18" t="n">
        <v>407</v>
      </c>
      <c r="D2183" s="17" t="n">
        <v>-0.00117758643830679</v>
      </c>
      <c r="E2183" s="19" t="n">
        <v>0.000925587509212206</v>
      </c>
      <c r="F2183" s="19" t="n">
        <v>-0.000540035949261098</v>
      </c>
      <c r="G2183" s="19" t="n">
        <v>0.000606058943071025</v>
      </c>
      <c r="H2183" s="17" t="n">
        <v>4.46386467216774</v>
      </c>
      <c r="I2183" s="18" t="n">
        <v>60.9844372224037</v>
      </c>
      <c r="J2183" s="19" t="n">
        <v>3.5380494313189E-005</v>
      </c>
      <c r="K2183" s="19" t="n">
        <v>0.000239463067161502</v>
      </c>
      <c r="L2183" s="17" t="n">
        <v>0.908698450712956</v>
      </c>
      <c r="M2183" s="17" t="n">
        <v>0.699797453703704</v>
      </c>
      <c r="N2183" s="19" t="n">
        <v>6.49837518709741E-005</v>
      </c>
      <c r="O2183" s="19" t="n">
        <v>6.55060931440698E-005</v>
      </c>
      <c r="P2183" s="35" t="b">
        <f aca="false">TRUE()</f>
        <v>1</v>
      </c>
      <c r="Q2183" s="17" t="n">
        <v>0</v>
      </c>
    </row>
    <row r="2184" customFormat="false" ht="22.35" hidden="false" customHeight="false" outlineLevel="0" collapsed="false">
      <c r="A2184" s="6" t="s">
        <v>4016</v>
      </c>
      <c r="B2184" s="7" t="s">
        <v>1780</v>
      </c>
      <c r="C2184" s="18" t="n">
        <v>408</v>
      </c>
      <c r="D2184" s="17" t="n">
        <v>-0.0011316042445186</v>
      </c>
      <c r="E2184" s="19" t="n">
        <v>0.000954622368673345</v>
      </c>
      <c r="F2184" s="19" t="n">
        <v>-0.000740112198723682</v>
      </c>
      <c r="G2184" s="19" t="n">
        <v>0.000786727494744506</v>
      </c>
      <c r="H2184" s="17" t="n">
        <v>2.56564765133143</v>
      </c>
      <c r="I2184" s="18" t="n">
        <v>69.5188452476868</v>
      </c>
      <c r="J2184" s="17" t="n">
        <v>0.0124576026448124</v>
      </c>
      <c r="K2184" s="17" t="n">
        <v>0.0406112931979211</v>
      </c>
      <c r="L2184" s="17" t="n">
        <v>0.469009580486856</v>
      </c>
      <c r="M2184" s="17" t="n">
        <v>0.644965277777778</v>
      </c>
      <c r="N2184" s="17" t="n">
        <v>0.0262366926133001</v>
      </c>
      <c r="O2184" s="19" t="n">
        <v>3.42958248045509E-005</v>
      </c>
      <c r="P2184" s="35" t="b">
        <f aca="false">TRUE()</f>
        <v>1</v>
      </c>
      <c r="Q2184" s="19" t="n">
        <v>0.000259342120653262</v>
      </c>
    </row>
    <row r="2185" customFormat="false" ht="22.35" hidden="false" customHeight="false" outlineLevel="0" collapsed="false">
      <c r="A2185" s="6" t="s">
        <v>4017</v>
      </c>
      <c r="B2185" s="7" t="s">
        <v>1780</v>
      </c>
      <c r="C2185" s="18" t="n">
        <v>409</v>
      </c>
      <c r="D2185" s="17" t="n">
        <v>-0.00103916132529439</v>
      </c>
      <c r="E2185" s="17" t="n">
        <v>0.00122251814466748</v>
      </c>
      <c r="F2185" s="17" t="n">
        <v>-0.00107426135024677</v>
      </c>
      <c r="G2185" s="17" t="n">
        <v>0.00116301727972811</v>
      </c>
      <c r="H2185" s="17" t="n">
        <v>-0.174349745273259</v>
      </c>
      <c r="I2185" s="18" t="n">
        <v>77.3220697861101</v>
      </c>
      <c r="J2185" s="17" t="n">
        <v>0.862046300518633</v>
      </c>
      <c r="K2185" s="17" t="n">
        <v>0.929660490296635</v>
      </c>
      <c r="L2185" s="17" t="n">
        <v>-0.0296781183087297</v>
      </c>
      <c r="M2185" s="17" t="n">
        <v>0.501012731481481</v>
      </c>
      <c r="N2185" s="17" t="n">
        <v>0.927413019614533</v>
      </c>
      <c r="O2185" s="19" t="n">
        <v>2.24523508488345E-005</v>
      </c>
      <c r="P2185" s="35" t="b">
        <f aca="false">FALSE()</f>
        <v>0</v>
      </c>
      <c r="Q2185" s="17"/>
    </row>
    <row r="2186" customFormat="false" ht="22.35" hidden="false" customHeight="false" outlineLevel="0" collapsed="false">
      <c r="A2186" s="6" t="s">
        <v>4018</v>
      </c>
      <c r="B2186" s="7" t="s">
        <v>1780</v>
      </c>
      <c r="C2186" s="18" t="n">
        <v>410</v>
      </c>
      <c r="D2186" s="19" t="n">
        <v>-0.000461578330335528</v>
      </c>
      <c r="E2186" s="19" t="n">
        <v>0.000894333578006191</v>
      </c>
      <c r="F2186" s="19" t="n">
        <v>-0.000464205663754712</v>
      </c>
      <c r="G2186" s="19" t="n">
        <v>0.000781068840767361</v>
      </c>
      <c r="H2186" s="17" t="n">
        <v>-0.0181737473865607</v>
      </c>
      <c r="I2186" s="18" t="n">
        <v>72.3993392997868</v>
      </c>
      <c r="J2186" s="17" t="n">
        <v>0.98555023745032</v>
      </c>
      <c r="K2186" s="17" t="n">
        <v>0.996903692394732</v>
      </c>
      <c r="L2186" s="17" t="n">
        <v>-0.00322856227078261</v>
      </c>
      <c r="M2186" s="17" t="n">
        <v>0.502604166666667</v>
      </c>
      <c r="N2186" s="17" t="n">
        <v>0.996472419750568</v>
      </c>
      <c r="O2186" s="19" t="n">
        <v>3.85961229983194E-005</v>
      </c>
      <c r="P2186" s="35" t="b">
        <f aca="false">FALSE()</f>
        <v>0</v>
      </c>
      <c r="Q2186" s="17"/>
    </row>
    <row r="2187" customFormat="false" ht="22.35" hidden="false" customHeight="false" outlineLevel="0" collapsed="false">
      <c r="A2187" s="6" t="s">
        <v>4019</v>
      </c>
      <c r="B2187" s="7" t="s">
        <v>1780</v>
      </c>
      <c r="C2187" s="18" t="n">
        <v>411</v>
      </c>
      <c r="D2187" s="19" t="n">
        <v>-0.000103824573603478</v>
      </c>
      <c r="E2187" s="19" t="n">
        <v>0.000541551637490616</v>
      </c>
      <c r="F2187" s="19" t="n">
        <v>-0.00010702562587405</v>
      </c>
      <c r="G2187" s="19" t="n">
        <v>0.000596212954667242</v>
      </c>
      <c r="H2187" s="17" t="n">
        <v>-0.0345610569008655</v>
      </c>
      <c r="I2187" s="18" t="n">
        <v>87.9321493516703</v>
      </c>
      <c r="J2187" s="17" t="n">
        <v>0.972508089224603</v>
      </c>
      <c r="K2187" s="17" t="n">
        <v>0.996903692394732</v>
      </c>
      <c r="L2187" s="17" t="n">
        <v>-0.00546737232169289</v>
      </c>
      <c r="M2187" s="17" t="n">
        <v>0.50708912037037</v>
      </c>
      <c r="N2187" s="17" t="n">
        <v>0.996472419750568</v>
      </c>
      <c r="O2187" s="19" t="n">
        <v>0.000173021981058199</v>
      </c>
      <c r="P2187" s="35" t="b">
        <f aca="false">FALSE()</f>
        <v>0</v>
      </c>
      <c r="Q2187" s="17"/>
    </row>
    <row r="2188" customFormat="false" ht="22.35" hidden="false" customHeight="false" outlineLevel="0" collapsed="false">
      <c r="A2188" s="6" t="s">
        <v>4020</v>
      </c>
      <c r="B2188" s="7" t="s">
        <v>1780</v>
      </c>
      <c r="C2188" s="18" t="n">
        <v>412</v>
      </c>
      <c r="D2188" s="19" t="n">
        <v>-0.000387550736949955</v>
      </c>
      <c r="E2188" s="19" t="n">
        <v>0.000688304241097758</v>
      </c>
      <c r="F2188" s="19" t="n">
        <v>-0.000235521011226985</v>
      </c>
      <c r="G2188" s="19" t="n">
        <v>0.000506701687851962</v>
      </c>
      <c r="H2188" s="17" t="n">
        <v>1.40834572010523</v>
      </c>
      <c r="I2188" s="18" t="n">
        <v>64.8190072250359</v>
      </c>
      <c r="J2188" s="17" t="n">
        <v>0.163807294746794</v>
      </c>
      <c r="K2188" s="17" t="n">
        <v>0.300502705919921</v>
      </c>
      <c r="L2188" s="17" t="n">
        <v>0.2717859566882</v>
      </c>
      <c r="M2188" s="17" t="n">
        <v>0.560908564814815</v>
      </c>
      <c r="N2188" s="17" t="n">
        <v>0.221380991564049</v>
      </c>
      <c r="O2188" s="19" t="n">
        <v>0.000143498884071021</v>
      </c>
      <c r="P2188" s="35" t="b">
        <f aca="false">FALSE()</f>
        <v>0</v>
      </c>
      <c r="Q2188" s="17"/>
    </row>
    <row r="2189" customFormat="false" ht="22.35" hidden="false" customHeight="false" outlineLevel="0" collapsed="false">
      <c r="A2189" s="6" t="s">
        <v>4021</v>
      </c>
      <c r="B2189" s="7" t="s">
        <v>1780</v>
      </c>
      <c r="C2189" s="18" t="n">
        <v>413</v>
      </c>
      <c r="D2189" s="19" t="n">
        <v>-0.000981674120002598</v>
      </c>
      <c r="E2189" s="19" t="n">
        <v>0.00095836577509944</v>
      </c>
      <c r="F2189" s="19" t="n">
        <v>-0.00078370875799683</v>
      </c>
      <c r="G2189" s="19" t="n">
        <v>0.000840338638171623</v>
      </c>
      <c r="H2189" s="17" t="n">
        <v>1.27683352669907</v>
      </c>
      <c r="I2189" s="18" t="n">
        <v>72.6104467778685</v>
      </c>
      <c r="J2189" s="17" t="n">
        <v>0.205729312453297</v>
      </c>
      <c r="K2189" s="17" t="n">
        <v>0.353772678065086</v>
      </c>
      <c r="L2189" s="17" t="n">
        <v>0.226380319816858</v>
      </c>
      <c r="M2189" s="17" t="n">
        <v>0.569444444444444</v>
      </c>
      <c r="N2189" s="17" t="n">
        <v>0.319526442326883</v>
      </c>
      <c r="O2189" s="19" t="n">
        <v>2.54868705520386E-005</v>
      </c>
      <c r="P2189" s="35" t="b">
        <f aca="false">FALSE()</f>
        <v>0</v>
      </c>
      <c r="Q2189" s="17"/>
    </row>
    <row r="2190" customFormat="false" ht="22.35" hidden="false" customHeight="false" outlineLevel="0" collapsed="false">
      <c r="A2190" s="6" t="s">
        <v>4022</v>
      </c>
      <c r="B2190" s="7" t="s">
        <v>1780</v>
      </c>
      <c r="C2190" s="18" t="n">
        <v>414</v>
      </c>
      <c r="D2190" s="17" t="n">
        <v>-0.00139915407204103</v>
      </c>
      <c r="E2190" s="19" t="n">
        <v>0.000910050702151518</v>
      </c>
      <c r="F2190" s="17" t="n">
        <v>-0.00134257627909796</v>
      </c>
      <c r="G2190" s="19" t="n">
        <v>0.000922518678927484</v>
      </c>
      <c r="H2190" s="17" t="n">
        <v>0.371739852796403</v>
      </c>
      <c r="I2190" s="18" t="n">
        <v>81.5667459735431</v>
      </c>
      <c r="J2190" s="17" t="n">
        <v>0.711050511181355</v>
      </c>
      <c r="K2190" s="17" t="n">
        <v>0.822870945862305</v>
      </c>
      <c r="L2190" s="17" t="n">
        <v>0.0612911533824574</v>
      </c>
      <c r="M2190" s="17" t="n">
        <v>0.513020833333333</v>
      </c>
      <c r="N2190" s="17" t="n">
        <v>0.821543546699013</v>
      </c>
      <c r="O2190" s="19" t="n">
        <v>2.56266633606263E-005</v>
      </c>
      <c r="P2190" s="35" t="b">
        <f aca="false">FALSE()</f>
        <v>0</v>
      </c>
      <c r="Q2190" s="17"/>
    </row>
    <row r="2191" customFormat="false" ht="22.35" hidden="false" customHeight="false" outlineLevel="0" collapsed="false">
      <c r="A2191" s="6" t="s">
        <v>4023</v>
      </c>
      <c r="B2191" s="7" t="s">
        <v>1780</v>
      </c>
      <c r="C2191" s="18" t="n">
        <v>415</v>
      </c>
      <c r="D2191" s="17" t="n">
        <v>-0.00157517113257199</v>
      </c>
      <c r="E2191" s="19" t="n">
        <v>0.000840130194896047</v>
      </c>
      <c r="F2191" s="17" t="n">
        <v>-0.00150142000574206</v>
      </c>
      <c r="G2191" s="19" t="n">
        <v>0.000908383820878894</v>
      </c>
      <c r="H2191" s="17" t="n">
        <v>0.515920763913105</v>
      </c>
      <c r="I2191" s="18" t="n">
        <v>86.4536648234799</v>
      </c>
      <c r="J2191" s="17" t="n">
        <v>0.607226726555081</v>
      </c>
      <c r="K2191" s="17" t="n">
        <v>0.755064528388165</v>
      </c>
      <c r="L2191" s="17" t="n">
        <v>0.0823550962823367</v>
      </c>
      <c r="M2191" s="17" t="n">
        <v>0.52271412037037</v>
      </c>
      <c r="N2191" s="17" t="n">
        <v>0.756612104004748</v>
      </c>
      <c r="O2191" s="19" t="n">
        <v>2.63815223234369E-005</v>
      </c>
      <c r="P2191" s="35" t="b">
        <f aca="false">FALSE()</f>
        <v>0</v>
      </c>
      <c r="Q2191" s="17"/>
    </row>
    <row r="2192" customFormat="false" ht="22.35" hidden="false" customHeight="false" outlineLevel="0" collapsed="false">
      <c r="A2192" s="6" t="s">
        <v>4024</v>
      </c>
      <c r="B2192" s="7" t="s">
        <v>1780</v>
      </c>
      <c r="C2192" s="18" t="n">
        <v>416</v>
      </c>
      <c r="D2192" s="17" t="n">
        <v>-0.00101920791160039</v>
      </c>
      <c r="E2192" s="19" t="n">
        <v>0.000790635103172538</v>
      </c>
      <c r="F2192" s="19" t="n">
        <v>-0.000873059411188245</v>
      </c>
      <c r="G2192" s="19" t="n">
        <v>0.000767000855689496</v>
      </c>
      <c r="H2192" s="17" t="n">
        <v>1.1173528559312</v>
      </c>
      <c r="I2192" s="18" t="n">
        <v>78.5719371984075</v>
      </c>
      <c r="J2192" s="17" t="n">
        <v>0.267248486247691</v>
      </c>
      <c r="K2192" s="17" t="n">
        <v>0.424474628166619</v>
      </c>
      <c r="L2192" s="17" t="n">
        <v>0.18834015726116</v>
      </c>
      <c r="M2192" s="17" t="n">
        <v>0.55931712962963</v>
      </c>
      <c r="N2192" s="17" t="n">
        <v>0.417364061852557</v>
      </c>
      <c r="O2192" s="19" t="n">
        <v>2.79472560547174E-005</v>
      </c>
      <c r="P2192" s="35" t="b">
        <f aca="false">FALSE()</f>
        <v>0</v>
      </c>
      <c r="Q2192" s="17"/>
    </row>
    <row r="2193" customFormat="false" ht="22.35" hidden="false" customHeight="false" outlineLevel="0" collapsed="false">
      <c r="A2193" s="6" t="s">
        <v>4025</v>
      </c>
      <c r="B2193" s="7" t="s">
        <v>1780</v>
      </c>
      <c r="C2193" s="18" t="n">
        <v>417</v>
      </c>
      <c r="D2193" s="19" t="n">
        <v>-0.00051737839735493</v>
      </c>
      <c r="E2193" s="19" t="n">
        <v>0.000766345018584013</v>
      </c>
      <c r="F2193" s="19" t="n">
        <v>-0.000502463323236611</v>
      </c>
      <c r="G2193" s="19" t="n">
        <v>0.000713146223203551</v>
      </c>
      <c r="H2193" s="17" t="n">
        <v>0.11878249703648</v>
      </c>
      <c r="I2193" s="18" t="n">
        <v>75.9698011527257</v>
      </c>
      <c r="J2193" s="17" t="n">
        <v>0.905761205592123</v>
      </c>
      <c r="K2193" s="17" t="n">
        <v>0.957555352402088</v>
      </c>
      <c r="L2193" s="17" t="n">
        <v>0.0204441502293958</v>
      </c>
      <c r="M2193" s="17" t="n">
        <v>0.503616898148148</v>
      </c>
      <c r="N2193" s="17" t="n">
        <v>0.954871344700736</v>
      </c>
      <c r="O2193" s="19" t="n">
        <v>3.1658219548579E-005</v>
      </c>
      <c r="P2193" s="35" t="b">
        <f aca="false">FALSE()</f>
        <v>0</v>
      </c>
      <c r="Q2193" s="17"/>
    </row>
    <row r="2194" customFormat="false" ht="22.35" hidden="false" customHeight="false" outlineLevel="0" collapsed="false">
      <c r="A2194" s="6" t="s">
        <v>4026</v>
      </c>
      <c r="B2194" s="7" t="s">
        <v>1780</v>
      </c>
      <c r="C2194" s="18" t="n">
        <v>418</v>
      </c>
      <c r="D2194" s="19" t="n">
        <v>-0.000832288452700059</v>
      </c>
      <c r="E2194" s="19" t="n">
        <v>0.0007826118379704</v>
      </c>
      <c r="F2194" s="19" t="n">
        <v>-0.00098201806001641</v>
      </c>
      <c r="G2194" s="19" t="n">
        <v>0.000844739280922392</v>
      </c>
      <c r="H2194" s="17" t="n">
        <v>-1.12494500511528</v>
      </c>
      <c r="I2194" s="18" t="n">
        <v>86.3154597924649</v>
      </c>
      <c r="J2194" s="17" t="n">
        <v>0.26373083714528</v>
      </c>
      <c r="K2194" s="17" t="n">
        <v>0.420666210802662</v>
      </c>
      <c r="L2194" s="17" t="n">
        <v>-0.179726520824886</v>
      </c>
      <c r="M2194" s="17" t="n">
        <v>0.565972222222222</v>
      </c>
      <c r="N2194" s="17" t="n">
        <v>0.443146357171332</v>
      </c>
      <c r="O2194" s="19" t="n">
        <v>2.60857181415892E-005</v>
      </c>
      <c r="P2194" s="35" t="b">
        <f aca="false">FALSE()</f>
        <v>0</v>
      </c>
      <c r="Q2194" s="17"/>
    </row>
    <row r="2195" customFormat="false" ht="22.35" hidden="false" customHeight="false" outlineLevel="0" collapsed="false">
      <c r="A2195" s="6" t="s">
        <v>4027</v>
      </c>
      <c r="B2195" s="7" t="s">
        <v>1780</v>
      </c>
      <c r="C2195" s="18" t="n">
        <v>419</v>
      </c>
      <c r="D2195" s="17" t="n">
        <v>-0.0012041899220397</v>
      </c>
      <c r="E2195" s="19" t="n">
        <v>0.000880869870253389</v>
      </c>
      <c r="F2195" s="17" t="n">
        <v>-0.00108764838444552</v>
      </c>
      <c r="G2195" s="19" t="n">
        <v>0.000807069637043535</v>
      </c>
      <c r="H2195" s="17" t="n">
        <v>0.810243068843607</v>
      </c>
      <c r="I2195" s="18" t="n">
        <v>75.0516093923114</v>
      </c>
      <c r="J2195" s="17" t="n">
        <v>0.420362208646023</v>
      </c>
      <c r="K2195" s="17" t="n">
        <v>0.588094344379674</v>
      </c>
      <c r="L2195" s="17" t="n">
        <v>0.140544059217883</v>
      </c>
      <c r="M2195" s="17" t="n">
        <v>0.572627314814815</v>
      </c>
      <c r="N2195" s="17" t="n">
        <v>0.567721124930155</v>
      </c>
      <c r="O2195" s="19" t="n">
        <v>2.39414525949376E-005</v>
      </c>
      <c r="P2195" s="35" t="b">
        <f aca="false">FALSE()</f>
        <v>0</v>
      </c>
      <c r="Q2195" s="17"/>
    </row>
    <row r="2196" customFormat="false" ht="22.35" hidden="false" customHeight="false" outlineLevel="0" collapsed="false">
      <c r="A2196" s="6" t="s">
        <v>4028</v>
      </c>
      <c r="B2196" s="7" t="s">
        <v>1780</v>
      </c>
      <c r="C2196" s="18" t="n">
        <v>420</v>
      </c>
      <c r="D2196" s="17" t="n">
        <v>-0.00128023589409336</v>
      </c>
      <c r="E2196" s="19" t="n">
        <v>0.000892098048000202</v>
      </c>
      <c r="F2196" s="17" t="n">
        <v>-0.00113193283840601</v>
      </c>
      <c r="G2196" s="19" t="n">
        <v>0.000805404747745836</v>
      </c>
      <c r="H2196" s="17" t="n">
        <v>1.0213312398368</v>
      </c>
      <c r="I2196" s="18" t="n">
        <v>74.2083663028323</v>
      </c>
      <c r="J2196" s="17" t="n">
        <v>0.310415621554578</v>
      </c>
      <c r="K2196" s="17" t="n">
        <v>0.474085140736838</v>
      </c>
      <c r="L2196" s="17" t="n">
        <v>0.178467628502972</v>
      </c>
      <c r="M2196" s="17" t="n">
        <v>0.581886574074074</v>
      </c>
      <c r="N2196" s="17" t="n">
        <v>0.447248571671081</v>
      </c>
      <c r="O2196" s="19" t="n">
        <v>2.28447752562775E-005</v>
      </c>
      <c r="P2196" s="35" t="b">
        <f aca="false">FALSE()</f>
        <v>0</v>
      </c>
      <c r="Q2196" s="17"/>
    </row>
    <row r="2197" customFormat="false" ht="22.35" hidden="false" customHeight="false" outlineLevel="0" collapsed="false">
      <c r="A2197" s="6" t="s">
        <v>4029</v>
      </c>
      <c r="B2197" s="7" t="s">
        <v>1780</v>
      </c>
      <c r="C2197" s="18" t="n">
        <v>421</v>
      </c>
      <c r="D2197" s="17" t="n">
        <v>-0.00120982334138482</v>
      </c>
      <c r="E2197" s="19" t="n">
        <v>0.000763087802301858</v>
      </c>
      <c r="F2197" s="17" t="n">
        <v>-0.00135509104433435</v>
      </c>
      <c r="G2197" s="19" t="n">
        <v>0.000841937076719328</v>
      </c>
      <c r="H2197" s="17" t="n">
        <v>-1.112389123159</v>
      </c>
      <c r="I2197" s="18" t="n">
        <v>88.1135093698028</v>
      </c>
      <c r="J2197" s="17" t="n">
        <v>0.268996614166682</v>
      </c>
      <c r="K2197" s="17" t="n">
        <v>0.426841017564028</v>
      </c>
      <c r="L2197" s="17" t="n">
        <v>-0.17578332331805</v>
      </c>
      <c r="M2197" s="17" t="n">
        <v>0.569299768518519</v>
      </c>
      <c r="N2197" s="17" t="n">
        <v>0.454631567230728</v>
      </c>
      <c r="O2197" s="19" t="n">
        <v>2.40839540510125E-005</v>
      </c>
      <c r="P2197" s="35" t="b">
        <f aca="false">FALSE()</f>
        <v>0</v>
      </c>
      <c r="Q2197" s="17"/>
    </row>
    <row r="2198" customFormat="false" ht="22.35" hidden="false" customHeight="false" outlineLevel="0" collapsed="false">
      <c r="A2198" s="6" t="s">
        <v>4030</v>
      </c>
      <c r="B2198" s="7" t="s">
        <v>1780</v>
      </c>
      <c r="C2198" s="18" t="n">
        <v>422</v>
      </c>
      <c r="D2198" s="17" t="n">
        <v>-0.00119666078697061</v>
      </c>
      <c r="E2198" s="19" t="n">
        <v>0.000746459424202423</v>
      </c>
      <c r="F2198" s="17" t="n">
        <v>-0.00124325376711095</v>
      </c>
      <c r="G2198" s="19" t="n">
        <v>0.000802921384112479</v>
      </c>
      <c r="H2198" s="17" t="n">
        <v>-0.36737151459713</v>
      </c>
      <c r="I2198" s="18" t="n">
        <v>86.0373780783819</v>
      </c>
      <c r="J2198" s="17" t="n">
        <v>0.714244029612321</v>
      </c>
      <c r="K2198" s="17" t="n">
        <v>0.825295394395445</v>
      </c>
      <c r="L2198" s="17" t="n">
        <v>-0.0587951638989214</v>
      </c>
      <c r="M2198" s="17" t="n">
        <v>0.53197337962963</v>
      </c>
      <c r="N2198" s="17" t="n">
        <v>0.828547005390461</v>
      </c>
      <c r="O2198" s="19" t="n">
        <v>2.36705310280123E-005</v>
      </c>
      <c r="P2198" s="35" t="b">
        <f aca="false">FALSE()</f>
        <v>0</v>
      </c>
      <c r="Q2198" s="17"/>
    </row>
    <row r="2199" customFormat="false" ht="22.35" hidden="false" customHeight="false" outlineLevel="0" collapsed="false">
      <c r="A2199" s="6" t="s">
        <v>4031</v>
      </c>
      <c r="B2199" s="7" t="s">
        <v>1780</v>
      </c>
      <c r="C2199" s="18" t="n">
        <v>423</v>
      </c>
      <c r="D2199" s="17" t="n">
        <v>-0.00135423974737662</v>
      </c>
      <c r="E2199" s="17" t="n">
        <v>0.00103689591037403</v>
      </c>
      <c r="F2199" s="17" t="n">
        <v>-0.00128977245357993</v>
      </c>
      <c r="G2199" s="19" t="n">
        <v>0.000977219417571426</v>
      </c>
      <c r="H2199" s="17" t="n">
        <v>0.378364928699052</v>
      </c>
      <c r="I2199" s="18" t="n">
        <v>76.7394473262424</v>
      </c>
      <c r="J2199" s="17" t="n">
        <v>0.706204207481469</v>
      </c>
      <c r="K2199" s="17" t="n">
        <v>0.819442792842862</v>
      </c>
      <c r="L2199" s="17" t="n">
        <v>0.0647097355266588</v>
      </c>
      <c r="M2199" s="17" t="n">
        <v>0.542679398148148</v>
      </c>
      <c r="N2199" s="17" t="n">
        <v>0.80913481686311</v>
      </c>
      <c r="O2199" s="19" t="n">
        <v>2.07907514299425E-005</v>
      </c>
      <c r="P2199" s="35" t="b">
        <f aca="false">FALSE()</f>
        <v>0</v>
      </c>
      <c r="Q2199" s="17"/>
    </row>
    <row r="2200" customFormat="false" ht="22.35" hidden="false" customHeight="false" outlineLevel="0" collapsed="false">
      <c r="A2200" s="6" t="s">
        <v>4032</v>
      </c>
      <c r="B2200" s="7" t="s">
        <v>1780</v>
      </c>
      <c r="C2200" s="18" t="n">
        <v>424</v>
      </c>
      <c r="D2200" s="17" t="n">
        <v>-0.00129418514444735</v>
      </c>
      <c r="E2200" s="17" t="n">
        <v>0.00115793733470314</v>
      </c>
      <c r="F2200" s="17" t="n">
        <v>-0.00125838421819801</v>
      </c>
      <c r="G2200" s="17" t="n">
        <v>0.00110940458132797</v>
      </c>
      <c r="H2200" s="17" t="n">
        <v>0.187439919348538</v>
      </c>
      <c r="I2200" s="18" t="n">
        <v>77.769031676617</v>
      </c>
      <c r="J2200" s="17" t="n">
        <v>0.851803901046695</v>
      </c>
      <c r="K2200" s="17" t="n">
        <v>0.923914875738271</v>
      </c>
      <c r="L2200" s="17" t="n">
        <v>0.0317931917341053</v>
      </c>
      <c r="M2200" s="17" t="n">
        <v>0.539641203703704</v>
      </c>
      <c r="N2200" s="17" t="n">
        <v>0.921064565608336</v>
      </c>
      <c r="O2200" s="19" t="n">
        <v>2.01525985896435E-005</v>
      </c>
      <c r="P2200" s="35" t="b">
        <f aca="false">FALSE()</f>
        <v>0</v>
      </c>
      <c r="Q2200" s="17"/>
    </row>
    <row r="2201" customFormat="false" ht="22.35" hidden="false" customHeight="false" outlineLevel="0" collapsed="false">
      <c r="A2201" s="6" t="s">
        <v>4033</v>
      </c>
      <c r="B2201" s="7" t="s">
        <v>1780</v>
      </c>
      <c r="C2201" s="18" t="n">
        <v>425</v>
      </c>
      <c r="D2201" s="17" t="n">
        <v>-0.00101597366544108</v>
      </c>
      <c r="E2201" s="19" t="n">
        <v>0.00092994984116693</v>
      </c>
      <c r="F2201" s="19" t="n">
        <v>-0.000936888351484581</v>
      </c>
      <c r="G2201" s="19" t="n">
        <v>0.000880140576798394</v>
      </c>
      <c r="H2201" s="17" t="n">
        <v>0.517037721845421</v>
      </c>
      <c r="I2201" s="18" t="n">
        <v>77.0005977801512</v>
      </c>
      <c r="J2201" s="17" t="n">
        <v>0.606611837452193</v>
      </c>
      <c r="K2201" s="17" t="n">
        <v>0.754748603538832</v>
      </c>
      <c r="L2201" s="17" t="n">
        <v>0.0882389491568383</v>
      </c>
      <c r="M2201" s="17" t="n">
        <v>0.544994212962963</v>
      </c>
      <c r="N2201" s="17" t="n">
        <v>0.742221623089256</v>
      </c>
      <c r="O2201" s="19" t="n">
        <v>2.19421805224245E-005</v>
      </c>
      <c r="P2201" s="35" t="b">
        <f aca="false">FALSE()</f>
        <v>0</v>
      </c>
      <c r="Q2201" s="17"/>
    </row>
    <row r="2202" customFormat="false" ht="22.35" hidden="false" customHeight="false" outlineLevel="0" collapsed="false">
      <c r="A2202" s="6" t="s">
        <v>4034</v>
      </c>
      <c r="B2202" s="7" t="s">
        <v>1780</v>
      </c>
      <c r="C2202" s="18" t="n">
        <v>426</v>
      </c>
      <c r="D2202" s="17" t="n">
        <v>-0.00114437507862157</v>
      </c>
      <c r="E2202" s="19" t="n">
        <v>0.000651662046028703</v>
      </c>
      <c r="F2202" s="19" t="n">
        <v>-0.000954635112753351</v>
      </c>
      <c r="G2202" s="19" t="n">
        <v>0.000583788484015625</v>
      </c>
      <c r="H2202" s="17" t="n">
        <v>1.791763945038</v>
      </c>
      <c r="I2202" s="18" t="n">
        <v>73.7744631757008</v>
      </c>
      <c r="J2202" s="17" t="n">
        <v>0.0772714432880476</v>
      </c>
      <c r="K2202" s="17" t="n">
        <v>0.175142953190462</v>
      </c>
      <c r="L2202" s="17" t="n">
        <v>0.314306595661245</v>
      </c>
      <c r="M2202" s="17" t="n">
        <v>0.627748842592593</v>
      </c>
      <c r="N2202" s="17" t="n">
        <v>0.154703617767702</v>
      </c>
      <c r="O2202" s="19" t="n">
        <v>2.26296665528694E-005</v>
      </c>
      <c r="P2202" s="35" t="b">
        <f aca="false">FALSE()</f>
        <v>0</v>
      </c>
      <c r="Q2202" s="17"/>
    </row>
    <row r="2203" customFormat="false" ht="22.35" hidden="false" customHeight="false" outlineLevel="0" collapsed="false">
      <c r="A2203" s="6" t="s">
        <v>4035</v>
      </c>
      <c r="B2203" s="7" t="s">
        <v>1780</v>
      </c>
      <c r="C2203" s="18" t="n">
        <v>427</v>
      </c>
      <c r="D2203" s="17" t="n">
        <v>-0.00141176823267919</v>
      </c>
      <c r="E2203" s="19" t="n">
        <v>0.00071703384091688</v>
      </c>
      <c r="F2203" s="17" t="n">
        <v>-0.00125696078649963</v>
      </c>
      <c r="G2203" s="19" t="n">
        <v>0.000651007893812373</v>
      </c>
      <c r="H2203" s="17" t="n">
        <v>1.32481919168672</v>
      </c>
      <c r="I2203" s="18" t="n">
        <v>74.5276447010632</v>
      </c>
      <c r="J2203" s="17" t="n">
        <v>0.189278969034921</v>
      </c>
      <c r="K2203" s="17" t="n">
        <v>0.333305220563518</v>
      </c>
      <c r="L2203" s="17" t="n">
        <v>0.230849487924329</v>
      </c>
      <c r="M2203" s="17" t="n">
        <v>0.609085648148148</v>
      </c>
      <c r="N2203" s="17" t="n">
        <v>0.308921054350296</v>
      </c>
      <c r="O2203" s="19" t="n">
        <v>2.22382961189686E-005</v>
      </c>
      <c r="P2203" s="35" t="b">
        <f aca="false">FALSE()</f>
        <v>0</v>
      </c>
      <c r="Q2203" s="17"/>
    </row>
    <row r="2204" customFormat="false" ht="22.35" hidden="false" customHeight="false" outlineLevel="0" collapsed="false">
      <c r="A2204" s="6" t="s">
        <v>4036</v>
      </c>
      <c r="B2204" s="7" t="s">
        <v>1780</v>
      </c>
      <c r="C2204" s="18" t="n">
        <v>428</v>
      </c>
      <c r="D2204" s="17" t="n">
        <v>-0.00157012575719918</v>
      </c>
      <c r="E2204" s="19" t="n">
        <v>0.000867001147905456</v>
      </c>
      <c r="F2204" s="17" t="n">
        <v>-0.00160971333496961</v>
      </c>
      <c r="G2204" s="19" t="n">
        <v>0.000932031342795202</v>
      </c>
      <c r="H2204" s="17" t="n">
        <v>-0.268782918930591</v>
      </c>
      <c r="I2204" s="18" t="n">
        <v>85.9904019888561</v>
      </c>
      <c r="J2204" s="17" t="n">
        <v>0.788740554970796</v>
      </c>
      <c r="K2204" s="17" t="n">
        <v>0.879127900790129</v>
      </c>
      <c r="L2204" s="17" t="n">
        <v>-0.0430294602456333</v>
      </c>
      <c r="M2204" s="17" t="n">
        <v>0.527488425925926</v>
      </c>
      <c r="N2204" s="17" t="n">
        <v>0.883805954655027</v>
      </c>
      <c r="O2204" s="19" t="n">
        <v>2.12161026759116E-005</v>
      </c>
      <c r="P2204" s="35" t="b">
        <f aca="false">FALSE()</f>
        <v>0</v>
      </c>
      <c r="Q2204" s="17"/>
    </row>
    <row r="2205" customFormat="false" ht="22.35" hidden="false" customHeight="false" outlineLevel="0" collapsed="false">
      <c r="A2205" s="6" t="s">
        <v>4037</v>
      </c>
      <c r="B2205" s="7" t="s">
        <v>1780</v>
      </c>
      <c r="C2205" s="18" t="n">
        <v>429</v>
      </c>
      <c r="D2205" s="17" t="n">
        <v>-0.00170916507744955</v>
      </c>
      <c r="E2205" s="19" t="n">
        <v>0.000875127398543805</v>
      </c>
      <c r="F2205" s="17" t="n">
        <v>-0.00184566185430244</v>
      </c>
      <c r="G2205" s="19" t="n">
        <v>0.000958279841432526</v>
      </c>
      <c r="H2205" s="17" t="n">
        <v>-0.913389776020602</v>
      </c>
      <c r="I2205" s="18" t="n">
        <v>87.4854632831533</v>
      </c>
      <c r="J2205" s="17" t="n">
        <v>0.363547951797605</v>
      </c>
      <c r="K2205" s="17" t="n">
        <v>0.531735833863055</v>
      </c>
      <c r="L2205" s="17" t="n">
        <v>-0.144882503827399</v>
      </c>
      <c r="M2205" s="17" t="n">
        <v>0.609519675925926</v>
      </c>
      <c r="N2205" s="17" t="n">
        <v>0.553017852383234</v>
      </c>
      <c r="O2205" s="19" t="n">
        <v>1.9728938560211E-005</v>
      </c>
      <c r="P2205" s="35" t="b">
        <f aca="false">FALSE()</f>
        <v>0</v>
      </c>
      <c r="Q2205" s="17"/>
    </row>
    <row r="2206" customFormat="false" ht="22.35" hidden="false" customHeight="false" outlineLevel="0" collapsed="false">
      <c r="A2206" s="6" t="s">
        <v>4038</v>
      </c>
      <c r="B2206" s="7" t="s">
        <v>1780</v>
      </c>
      <c r="C2206" s="18" t="n">
        <v>430</v>
      </c>
      <c r="D2206" s="17" t="n">
        <v>-0.00153471747654733</v>
      </c>
      <c r="E2206" s="17" t="n">
        <v>0.00102201071457656</v>
      </c>
      <c r="F2206" s="17" t="n">
        <v>-0.00150517787508392</v>
      </c>
      <c r="G2206" s="19" t="n">
        <v>0.000971691633018634</v>
      </c>
      <c r="H2206" s="17" t="n">
        <v>0.175540818072112</v>
      </c>
      <c r="I2206" s="18" t="n">
        <v>77.2848684709543</v>
      </c>
      <c r="J2206" s="17" t="n">
        <v>0.861113817520759</v>
      </c>
      <c r="K2206" s="17" t="n">
        <v>0.929501285225685</v>
      </c>
      <c r="L2206" s="17" t="n">
        <v>0.0298897684872254</v>
      </c>
      <c r="M2206" s="17" t="n">
        <v>0.534143518518519</v>
      </c>
      <c r="N2206" s="17" t="n">
        <v>0.927008619392627</v>
      </c>
      <c r="O2206" s="19" t="n">
        <v>1.91174050657476E-005</v>
      </c>
      <c r="P2206" s="35" t="b">
        <f aca="false">FALSE()</f>
        <v>0</v>
      </c>
      <c r="Q2206" s="17"/>
    </row>
    <row r="2207" customFormat="false" ht="22.35" hidden="false" customHeight="false" outlineLevel="0" collapsed="false">
      <c r="A2207" s="6" t="s">
        <v>4039</v>
      </c>
      <c r="B2207" s="7" t="s">
        <v>1780</v>
      </c>
      <c r="C2207" s="18" t="n">
        <v>431</v>
      </c>
      <c r="D2207" s="17" t="n">
        <v>-0.00113974746609865</v>
      </c>
      <c r="E2207" s="19" t="n">
        <v>0.000928082007428582</v>
      </c>
      <c r="F2207" s="19" t="n">
        <v>-0.000982755328597575</v>
      </c>
      <c r="G2207" s="19" t="n">
        <v>0.000844107980720383</v>
      </c>
      <c r="H2207" s="17" t="n">
        <v>1.03760208379602</v>
      </c>
      <c r="I2207" s="18" t="n">
        <v>74.6283034918754</v>
      </c>
      <c r="J2207" s="17" t="n">
        <v>0.302805656317458</v>
      </c>
      <c r="K2207" s="17" t="n">
        <v>0.464954653252968</v>
      </c>
      <c r="L2207" s="17" t="n">
        <v>0.180642956225455</v>
      </c>
      <c r="M2207" s="17" t="n">
        <v>0.635271990740741</v>
      </c>
      <c r="N2207" s="17" t="n">
        <v>0.440256041056935</v>
      </c>
      <c r="O2207" s="19" t="n">
        <v>1.94764941555875E-005</v>
      </c>
      <c r="P2207" s="35" t="b">
        <f aca="false">FALSE()</f>
        <v>0</v>
      </c>
      <c r="Q2207" s="17"/>
    </row>
    <row r="2208" customFormat="false" ht="22.35" hidden="false" customHeight="false" outlineLevel="0" collapsed="false">
      <c r="A2208" s="6" t="s">
        <v>4040</v>
      </c>
      <c r="B2208" s="7" t="s">
        <v>1780</v>
      </c>
      <c r="C2208" s="18" t="n">
        <v>432</v>
      </c>
      <c r="D2208" s="17" t="n">
        <v>-0.00108085448974397</v>
      </c>
      <c r="E2208" s="19" t="n">
        <v>0.000622128327157843</v>
      </c>
      <c r="F2208" s="17" t="n">
        <v>-0.00100020968562199</v>
      </c>
      <c r="G2208" s="19" t="n">
        <v>0.000631809787679257</v>
      </c>
      <c r="H2208" s="17" t="n">
        <v>0.77473210741352</v>
      </c>
      <c r="I2208" s="18" t="n">
        <v>81.6974793735629</v>
      </c>
      <c r="J2208" s="17" t="n">
        <v>0.440734476197739</v>
      </c>
      <c r="K2208" s="17" t="n">
        <v>0.608559684427421</v>
      </c>
      <c r="L2208" s="17" t="n">
        <v>0.127617380633599</v>
      </c>
      <c r="M2208" s="17" t="n">
        <v>0.56322337962963</v>
      </c>
      <c r="N2208" s="17" t="n">
        <v>0.611123821019694</v>
      </c>
      <c r="O2208" s="19" t="n">
        <v>2.06709732193244E-005</v>
      </c>
      <c r="P2208" s="35" t="b">
        <f aca="false">FALSE()</f>
        <v>0</v>
      </c>
      <c r="Q2208" s="17"/>
    </row>
    <row r="2209" customFormat="false" ht="22.35" hidden="false" customHeight="false" outlineLevel="0" collapsed="false">
      <c r="A2209" s="6" t="s">
        <v>4041</v>
      </c>
      <c r="B2209" s="7" t="s">
        <v>1780</v>
      </c>
      <c r="C2209" s="18" t="n">
        <v>433</v>
      </c>
      <c r="D2209" s="17" t="n">
        <v>-0.00151590420433355</v>
      </c>
      <c r="E2209" s="19" t="n">
        <v>0.000740107852356189</v>
      </c>
      <c r="F2209" s="17" t="n">
        <v>-0.00145369055249762</v>
      </c>
      <c r="G2209" s="19" t="n">
        <v>0.000752707023349906</v>
      </c>
      <c r="H2209" s="17" t="n">
        <v>0.502210583577999</v>
      </c>
      <c r="I2209" s="18" t="n">
        <v>81.8002862829521</v>
      </c>
      <c r="J2209" s="17" t="n">
        <v>0.616868642619915</v>
      </c>
      <c r="K2209" s="17" t="n">
        <v>0.762573292836347</v>
      </c>
      <c r="L2209" s="17" t="n">
        <v>0.0826666398133532</v>
      </c>
      <c r="M2209" s="17" t="n">
        <v>0.545572916666667</v>
      </c>
      <c r="N2209" s="17" t="n">
        <v>0.755900668257308</v>
      </c>
      <c r="O2209" s="19" t="n">
        <v>1.94727524613515E-005</v>
      </c>
      <c r="P2209" s="35" t="b">
        <f aca="false">FALSE()</f>
        <v>0</v>
      </c>
      <c r="Q2209" s="17"/>
    </row>
    <row r="2210" customFormat="false" ht="22.35" hidden="false" customHeight="false" outlineLevel="0" collapsed="false">
      <c r="A2210" s="6" t="s">
        <v>4042</v>
      </c>
      <c r="B2210" s="7" t="s">
        <v>1780</v>
      </c>
      <c r="C2210" s="18" t="n">
        <v>434</v>
      </c>
      <c r="D2210" s="17" t="n">
        <v>-0.0013926207881283</v>
      </c>
      <c r="E2210" s="19" t="n">
        <v>0.000852579880262944</v>
      </c>
      <c r="F2210" s="17" t="n">
        <v>-0.00141617282104022</v>
      </c>
      <c r="G2210" s="19" t="n">
        <v>0.000877791920660078</v>
      </c>
      <c r="H2210" s="17" t="n">
        <v>-0.164516938028626</v>
      </c>
      <c r="I2210" s="18" t="n">
        <v>82.6887010409541</v>
      </c>
      <c r="J2210" s="17" t="n">
        <v>0.869725714382727</v>
      </c>
      <c r="K2210" s="17" t="n">
        <v>0.935160529412537</v>
      </c>
      <c r="L2210" s="17" t="n">
        <v>-0.0269140877528379</v>
      </c>
      <c r="M2210" s="17" t="n">
        <v>0.52271412037037</v>
      </c>
      <c r="N2210" s="17" t="n">
        <v>0.93566590873881</v>
      </c>
      <c r="O2210" s="19" t="n">
        <v>1.89910762010958E-005</v>
      </c>
      <c r="P2210" s="35" t="b">
        <f aca="false">FALSE()</f>
        <v>0</v>
      </c>
      <c r="Q2210" s="17"/>
    </row>
    <row r="2211" customFormat="false" ht="22.35" hidden="false" customHeight="false" outlineLevel="0" collapsed="false">
      <c r="A2211" s="6" t="s">
        <v>4043</v>
      </c>
      <c r="B2211" s="7" t="s">
        <v>1780</v>
      </c>
      <c r="C2211" s="18" t="n">
        <v>435</v>
      </c>
      <c r="D2211" s="17" t="n">
        <v>-0.00110448492449468</v>
      </c>
      <c r="E2211" s="19" t="n">
        <v>0.000865617385699119</v>
      </c>
      <c r="F2211" s="17" t="n">
        <v>-0.00114852131465105</v>
      </c>
      <c r="G2211" s="19" t="n">
        <v>0.000890126404644397</v>
      </c>
      <c r="H2211" s="17" t="n">
        <v>-0.303068984990132</v>
      </c>
      <c r="I2211" s="18" t="n">
        <v>82.5991990561798</v>
      </c>
      <c r="J2211" s="17" t="n">
        <v>0.762599278489428</v>
      </c>
      <c r="K2211" s="17" t="n">
        <v>0.857665730862303</v>
      </c>
      <c r="L2211" s="17" t="n">
        <v>-0.0496109025647008</v>
      </c>
      <c r="M2211" s="17" t="n">
        <v>0.519675925925926</v>
      </c>
      <c r="N2211" s="17" t="n">
        <v>0.859612528963658</v>
      </c>
      <c r="O2211" s="19" t="n">
        <v>1.91089313116755E-005</v>
      </c>
      <c r="P2211" s="35" t="b">
        <f aca="false">FALSE()</f>
        <v>0</v>
      </c>
      <c r="Q2211" s="17"/>
    </row>
    <row r="2212" customFormat="false" ht="22.35" hidden="false" customHeight="false" outlineLevel="0" collapsed="false">
      <c r="A2212" s="6" t="s">
        <v>4044</v>
      </c>
      <c r="B2212" s="7" t="s">
        <v>1780</v>
      </c>
      <c r="C2212" s="18" t="n">
        <v>436</v>
      </c>
      <c r="D2212" s="17" t="n">
        <v>-0.00150940428850139</v>
      </c>
      <c r="E2212" s="17" t="n">
        <v>0.00104833253706107</v>
      </c>
      <c r="F2212" s="17" t="n">
        <v>-0.00138375383750018</v>
      </c>
      <c r="G2212" s="19" t="n">
        <v>0.000976696514487051</v>
      </c>
      <c r="H2212" s="17" t="n">
        <v>0.731312237097322</v>
      </c>
      <c r="I2212" s="18" t="n">
        <v>76.0397986322478</v>
      </c>
      <c r="J2212" s="17" t="n">
        <v>0.466836151353793</v>
      </c>
      <c r="K2212" s="17" t="n">
        <v>0.635364617059906</v>
      </c>
      <c r="L2212" s="17" t="n">
        <v>0.125795709799837</v>
      </c>
      <c r="M2212" s="17" t="n">
        <v>0.610243055555556</v>
      </c>
      <c r="N2212" s="17" t="n">
        <v>0.617176671615139</v>
      </c>
      <c r="O2212" s="19" t="n">
        <v>1.84614225871174E-005</v>
      </c>
      <c r="P2212" s="35" t="b">
        <f aca="false">FALSE()</f>
        <v>0</v>
      </c>
      <c r="Q2212" s="17"/>
    </row>
    <row r="2213" customFormat="false" ht="22.35" hidden="false" customHeight="false" outlineLevel="0" collapsed="false">
      <c r="A2213" s="6" t="s">
        <v>4045</v>
      </c>
      <c r="B2213" s="7" t="s">
        <v>1780</v>
      </c>
      <c r="C2213" s="18" t="n">
        <v>437</v>
      </c>
      <c r="D2213" s="17" t="n">
        <v>-0.0016187340952456</v>
      </c>
      <c r="E2213" s="19" t="n">
        <v>0.000987696527212396</v>
      </c>
      <c r="F2213" s="17" t="n">
        <v>-0.00147351101558241</v>
      </c>
      <c r="G2213" s="19" t="n">
        <v>0.000910757723461773</v>
      </c>
      <c r="H2213" s="17" t="n">
        <v>0.899181925183355</v>
      </c>
      <c r="I2213" s="18" t="n">
        <v>75.4259929660808</v>
      </c>
      <c r="J2213" s="17" t="n">
        <v>0.371417469795312</v>
      </c>
      <c r="K2213" s="17" t="n">
        <v>0.538301292597063</v>
      </c>
      <c r="L2213" s="17" t="n">
        <v>0.155472708974668</v>
      </c>
      <c r="M2213" s="17" t="n">
        <v>0.640190972222222</v>
      </c>
      <c r="N2213" s="17" t="n">
        <v>0.518217524739016</v>
      </c>
      <c r="O2213" s="19" t="n">
        <v>1.85199448469003E-005</v>
      </c>
      <c r="P2213" s="35" t="b">
        <f aca="false">FALSE()</f>
        <v>0</v>
      </c>
      <c r="Q2213" s="17"/>
    </row>
    <row r="2214" customFormat="false" ht="22.35" hidden="false" customHeight="false" outlineLevel="0" collapsed="false">
      <c r="A2214" s="6" t="s">
        <v>4046</v>
      </c>
      <c r="B2214" s="7" t="s">
        <v>1780</v>
      </c>
      <c r="C2214" s="18" t="n">
        <v>438</v>
      </c>
      <c r="D2214" s="17" t="n">
        <v>-0.00130825435001126</v>
      </c>
      <c r="E2214" s="19" t="n">
        <v>0.000710476145355525</v>
      </c>
      <c r="F2214" s="17" t="n">
        <v>-0.00123178788322818</v>
      </c>
      <c r="G2214" s="19" t="n">
        <v>0.000696317534122048</v>
      </c>
      <c r="H2214" s="17" t="n">
        <v>0.648971375976954</v>
      </c>
      <c r="I2214" s="18" t="n">
        <v>79.2450828735414</v>
      </c>
      <c r="J2214" s="17" t="n">
        <v>0.518233300025609</v>
      </c>
      <c r="K2214" s="17" t="n">
        <v>0.680654798380743</v>
      </c>
      <c r="L2214" s="17" t="n">
        <v>0.108829890144161</v>
      </c>
      <c r="M2214" s="17" t="n">
        <v>0.586950231481482</v>
      </c>
      <c r="N2214" s="17" t="n">
        <v>0.675225243676273</v>
      </c>
      <c r="O2214" s="19" t="n">
        <v>1.84932919539022E-005</v>
      </c>
      <c r="P2214" s="35" t="b">
        <f aca="false">FALSE()</f>
        <v>0</v>
      </c>
      <c r="Q2214" s="17"/>
    </row>
    <row r="2215" customFormat="false" ht="22.35" hidden="false" customHeight="false" outlineLevel="0" collapsed="false">
      <c r="A2215" s="6" t="s">
        <v>4047</v>
      </c>
      <c r="B2215" s="7" t="s">
        <v>1780</v>
      </c>
      <c r="C2215" s="18" t="n">
        <v>439</v>
      </c>
      <c r="D2215" s="17" t="n">
        <v>-0.00109366029587196</v>
      </c>
      <c r="E2215" s="19" t="n">
        <v>0.000597394450754401</v>
      </c>
      <c r="F2215" s="19" t="n">
        <v>-0.000998603333546618</v>
      </c>
      <c r="G2215" s="19" t="n">
        <v>0.000575714754162563</v>
      </c>
      <c r="H2215" s="17" t="n">
        <v>0.963335493960882</v>
      </c>
      <c r="I2215" s="18" t="n">
        <v>78.1433530123444</v>
      </c>
      <c r="J2215" s="17" t="n">
        <v>0.338350858357197</v>
      </c>
      <c r="K2215" s="17" t="n">
        <v>0.504807996653525</v>
      </c>
      <c r="L2215" s="17" t="n">
        <v>0.162919672814136</v>
      </c>
      <c r="M2215" s="17" t="n">
        <v>0.599247685185185</v>
      </c>
      <c r="N2215" s="17" t="n">
        <v>0.494456526244279</v>
      </c>
      <c r="O2215" s="19" t="n">
        <v>1.93064303483568E-005</v>
      </c>
      <c r="P2215" s="35" t="b">
        <f aca="false">FALSE()</f>
        <v>0</v>
      </c>
      <c r="Q2215" s="17"/>
    </row>
    <row r="2216" customFormat="false" ht="22.35" hidden="false" customHeight="false" outlineLevel="0" collapsed="false">
      <c r="A2216" s="6" t="s">
        <v>4048</v>
      </c>
      <c r="B2216" s="7" t="s">
        <v>1780</v>
      </c>
      <c r="C2216" s="18" t="n">
        <v>440</v>
      </c>
      <c r="D2216" s="17" t="n">
        <v>-0.00109246382662267</v>
      </c>
      <c r="E2216" s="19" t="n">
        <v>0.000723845558539793</v>
      </c>
      <c r="F2216" s="19" t="n">
        <v>-0.000970483239291723</v>
      </c>
      <c r="G2216" s="19" t="n">
        <v>0.000650028392736763</v>
      </c>
      <c r="H2216" s="17" t="n">
        <v>1.03649324720349</v>
      </c>
      <c r="I2216" s="18" t="n">
        <v>73.9094045530345</v>
      </c>
      <c r="J2216" s="17" t="n">
        <v>0.303351404710792</v>
      </c>
      <c r="K2216" s="17" t="n">
        <v>0.465533149216339</v>
      </c>
      <c r="L2216" s="17" t="n">
        <v>0.18159927356438</v>
      </c>
      <c r="M2216" s="17" t="n">
        <v>0.637731481481482</v>
      </c>
      <c r="N2216" s="17" t="n">
        <v>0.437694988142379</v>
      </c>
      <c r="O2216" s="19" t="n">
        <v>1.86235527366615E-005</v>
      </c>
      <c r="P2216" s="35" t="b">
        <f aca="false">FALSE()</f>
        <v>0</v>
      </c>
      <c r="Q2216" s="17"/>
    </row>
    <row r="2217" customFormat="false" ht="22.35" hidden="false" customHeight="false" outlineLevel="0" collapsed="false">
      <c r="A2217" s="6" t="s">
        <v>4049</v>
      </c>
      <c r="B2217" s="7" t="s">
        <v>1780</v>
      </c>
      <c r="C2217" s="18" t="n">
        <v>441</v>
      </c>
      <c r="D2217" s="17" t="n">
        <v>-0.00118180518728438</v>
      </c>
      <c r="E2217" s="19" t="n">
        <v>0.000774984148841173</v>
      </c>
      <c r="F2217" s="17" t="n">
        <v>-0.00107452499645728</v>
      </c>
      <c r="G2217" s="19" t="n">
        <v>0.000723087559170671</v>
      </c>
      <c r="H2217" s="17" t="n">
        <v>0.844347750184528</v>
      </c>
      <c r="I2217" s="18" t="n">
        <v>76.1281654359627</v>
      </c>
      <c r="J2217" s="17" t="n">
        <v>0.401120707507457</v>
      </c>
      <c r="K2217" s="17" t="n">
        <v>0.567418953584667</v>
      </c>
      <c r="L2217" s="17" t="n">
        <v>0.145132597705595</v>
      </c>
      <c r="M2217" s="17" t="n">
        <v>0.627025462962963</v>
      </c>
      <c r="N2217" s="17" t="n">
        <v>0.552276814971419</v>
      </c>
      <c r="O2217" s="19" t="n">
        <v>1.83300959180078E-005</v>
      </c>
      <c r="P2217" s="35" t="b">
        <f aca="false">FALSE()</f>
        <v>0</v>
      </c>
      <c r="Q2217" s="17"/>
    </row>
    <row r="2218" customFormat="false" ht="22.35" hidden="false" customHeight="false" outlineLevel="0" collapsed="false">
      <c r="A2218" s="6" t="s">
        <v>4050</v>
      </c>
      <c r="B2218" s="7" t="s">
        <v>1780</v>
      </c>
      <c r="C2218" s="18" t="n">
        <v>442</v>
      </c>
      <c r="D2218" s="17" t="n">
        <v>-0.00121374035909497</v>
      </c>
      <c r="E2218" s="19" t="n">
        <v>0.000773706581715616</v>
      </c>
      <c r="F2218" s="17" t="n">
        <v>-0.001148429056802</v>
      </c>
      <c r="G2218" s="19" t="n">
        <v>0.00077219174487181</v>
      </c>
      <c r="H2218" s="17" t="n">
        <v>0.506729017179247</v>
      </c>
      <c r="I2218" s="18" t="n">
        <v>80.4762367709689</v>
      </c>
      <c r="J2218" s="17" t="n">
        <v>0.61373056952588</v>
      </c>
      <c r="K2218" s="17" t="n">
        <v>0.760346918228048</v>
      </c>
      <c r="L2218" s="17" t="n">
        <v>0.0842039284555365</v>
      </c>
      <c r="M2218" s="17" t="n">
        <v>0.57494212962963</v>
      </c>
      <c r="N2218" s="17" t="n">
        <v>0.751243468406318</v>
      </c>
      <c r="O2218" s="19" t="n">
        <v>1.83113641249009E-005</v>
      </c>
      <c r="P2218" s="35" t="b">
        <f aca="false">FALSE()</f>
        <v>0</v>
      </c>
      <c r="Q2218" s="17"/>
    </row>
    <row r="2219" customFormat="false" ht="22.35" hidden="false" customHeight="false" outlineLevel="0" collapsed="false">
      <c r="A2219" s="6" t="s">
        <v>4051</v>
      </c>
      <c r="B2219" s="7" t="s">
        <v>1780</v>
      </c>
      <c r="C2219" s="18" t="n">
        <v>443</v>
      </c>
      <c r="D2219" s="17" t="n">
        <v>-0.00114119368070669</v>
      </c>
      <c r="E2219" s="19" t="n">
        <v>0.000806221338503097</v>
      </c>
      <c r="F2219" s="17" t="n">
        <v>-0.00109711062266594</v>
      </c>
      <c r="G2219" s="19" t="n">
        <v>0.000812921316457123</v>
      </c>
      <c r="H2219" s="17" t="n">
        <v>0.327389334554839</v>
      </c>
      <c r="I2219" s="18" t="n">
        <v>81.1895133088814</v>
      </c>
      <c r="J2219" s="17" t="n">
        <v>0.744216092298136</v>
      </c>
      <c r="K2219" s="17" t="n">
        <v>0.84573901784105</v>
      </c>
      <c r="L2219" s="17" t="n">
        <v>0.0541236150484659</v>
      </c>
      <c r="M2219" s="17" t="n">
        <v>0.547309027777778</v>
      </c>
      <c r="N2219" s="17" t="n">
        <v>0.845054807775729</v>
      </c>
      <c r="O2219" s="19" t="n">
        <v>1.8514676609182E-005</v>
      </c>
      <c r="P2219" s="35" t="b">
        <f aca="false">FALSE()</f>
        <v>0</v>
      </c>
      <c r="Q2219" s="17"/>
    </row>
    <row r="2220" customFormat="false" ht="22.35" hidden="false" customHeight="false" outlineLevel="0" collapsed="false">
      <c r="A2220" s="6" t="s">
        <v>4052</v>
      </c>
      <c r="B2220" s="7" t="s">
        <v>1780</v>
      </c>
      <c r="C2220" s="18" t="n">
        <v>444</v>
      </c>
      <c r="D2220" s="19" t="n">
        <v>-0.000959989075824905</v>
      </c>
      <c r="E2220" s="19" t="n">
        <v>0.000650152418733254</v>
      </c>
      <c r="F2220" s="19" t="n">
        <v>-0.000905994475060315</v>
      </c>
      <c r="G2220" s="19" t="n">
        <v>0.000652778919370354</v>
      </c>
      <c r="H2220" s="17" t="n">
        <v>0.497791345945556</v>
      </c>
      <c r="I2220" s="18" t="n">
        <v>80.89200504546</v>
      </c>
      <c r="J2220" s="17" t="n">
        <v>0.619981692749315</v>
      </c>
      <c r="K2220" s="17" t="n">
        <v>0.764824680509176</v>
      </c>
      <c r="L2220" s="17" t="n">
        <v>0.0824700100227359</v>
      </c>
      <c r="M2220" s="17" t="n">
        <v>0.547453703703704</v>
      </c>
      <c r="N2220" s="17" t="n">
        <v>0.756240292662229</v>
      </c>
      <c r="O2220" s="19" t="n">
        <v>1.83863769248265E-005</v>
      </c>
      <c r="P2220" s="35" t="b">
        <f aca="false">FALSE()</f>
        <v>0</v>
      </c>
      <c r="Q2220" s="17"/>
    </row>
    <row r="2221" customFormat="false" ht="22.35" hidden="false" customHeight="false" outlineLevel="0" collapsed="false">
      <c r="A2221" s="6" t="s">
        <v>4053</v>
      </c>
      <c r="B2221" s="7" t="s">
        <v>1780</v>
      </c>
      <c r="C2221" s="18" t="n">
        <v>445</v>
      </c>
      <c r="D2221" s="19" t="n">
        <v>-0.000959579311138776</v>
      </c>
      <c r="E2221" s="19" t="n">
        <v>0.000596920032864007</v>
      </c>
      <c r="F2221" s="19" t="n">
        <v>-0.000881466832598327</v>
      </c>
      <c r="G2221" s="19" t="n">
        <v>0.000588852927183977</v>
      </c>
      <c r="H2221" s="17" t="n">
        <v>0.787803372819982</v>
      </c>
      <c r="I2221" s="18" t="n">
        <v>79.6819695217374</v>
      </c>
      <c r="J2221" s="17" t="n">
        <v>0.433149026527963</v>
      </c>
      <c r="K2221" s="17" t="n">
        <v>0.600594556246155</v>
      </c>
      <c r="L2221" s="17" t="n">
        <v>0.131679079882582</v>
      </c>
      <c r="M2221" s="17" t="n">
        <v>0.562210648148148</v>
      </c>
      <c r="N2221" s="17" t="n">
        <v>0.59594809086791</v>
      </c>
      <c r="O2221" s="19" t="n">
        <v>1.86825414170691E-005</v>
      </c>
      <c r="P2221" s="35" t="b">
        <f aca="false">FALSE()</f>
        <v>0</v>
      </c>
      <c r="Q2221" s="17"/>
    </row>
    <row r="2222" customFormat="false" ht="22.35" hidden="false" customHeight="false" outlineLevel="0" collapsed="false">
      <c r="A2222" s="6" t="s">
        <v>4054</v>
      </c>
      <c r="B2222" s="7" t="s">
        <v>1780</v>
      </c>
      <c r="C2222" s="18" t="n">
        <v>446</v>
      </c>
      <c r="D2222" s="17" t="n">
        <v>-0.00106302806590165</v>
      </c>
      <c r="E2222" s="19" t="n">
        <v>0.000714465435739815</v>
      </c>
      <c r="F2222" s="19" t="n">
        <v>-0.00097734456692167</v>
      </c>
      <c r="G2222" s="19" t="n">
        <v>0.000685585822796232</v>
      </c>
      <c r="H2222" s="17" t="n">
        <v>0.726792358530676</v>
      </c>
      <c r="I2222" s="18" t="n">
        <v>77.8681328465893</v>
      </c>
      <c r="J2222" s="17" t="n">
        <v>0.469532479361692</v>
      </c>
      <c r="K2222" s="17" t="n">
        <v>0.63704094720818</v>
      </c>
      <c r="L2222" s="17" t="n">
        <v>0.123180832434521</v>
      </c>
      <c r="M2222" s="17" t="n">
        <v>0.592592592592593</v>
      </c>
      <c r="N2222" s="17" t="n">
        <v>0.62632940642305</v>
      </c>
      <c r="O2222" s="19" t="n">
        <v>1.84474398201291E-005</v>
      </c>
      <c r="P2222" s="35" t="b">
        <f aca="false">FALSE()</f>
        <v>0</v>
      </c>
      <c r="Q2222" s="17"/>
    </row>
    <row r="2223" customFormat="false" ht="22.35" hidden="false" customHeight="false" outlineLevel="0" collapsed="false">
      <c r="A2223" s="6" t="s">
        <v>4055</v>
      </c>
      <c r="B2223" s="7" t="s">
        <v>1780</v>
      </c>
      <c r="C2223" s="18" t="n">
        <v>447</v>
      </c>
      <c r="D2223" s="19" t="n">
        <v>-0.000963560693586845</v>
      </c>
      <c r="E2223" s="19" t="n">
        <v>0.000722131584413344</v>
      </c>
      <c r="F2223" s="19" t="n">
        <v>-0.000892421746350553</v>
      </c>
      <c r="G2223" s="19" t="n">
        <v>0.000689909350985146</v>
      </c>
      <c r="H2223" s="17" t="n">
        <v>0.597628559037131</v>
      </c>
      <c r="I2223" s="18" t="n">
        <v>77.5895438432029</v>
      </c>
      <c r="J2223" s="17" t="n">
        <v>0.551828092663634</v>
      </c>
      <c r="K2223" s="17" t="n">
        <v>0.709003009603898</v>
      </c>
      <c r="L2223" s="17" t="n">
        <v>0.101512719479599</v>
      </c>
      <c r="M2223" s="17" t="n">
        <v>0.580439814814815</v>
      </c>
      <c r="N2223" s="17" t="n">
        <v>0.699140476687589</v>
      </c>
      <c r="O2223" s="19" t="n">
        <v>1.84154995854108E-005</v>
      </c>
      <c r="P2223" s="35" t="b">
        <f aca="false">FALSE()</f>
        <v>0</v>
      </c>
      <c r="Q2223" s="17"/>
    </row>
    <row r="2224" customFormat="false" ht="22.35" hidden="false" customHeight="false" outlineLevel="0" collapsed="false">
      <c r="A2224" s="6" t="s">
        <v>4056</v>
      </c>
      <c r="B2224" s="7" t="s">
        <v>1780</v>
      </c>
      <c r="C2224" s="18" t="n">
        <v>448</v>
      </c>
      <c r="D2224" s="19" t="n">
        <v>-0.00094173029841234</v>
      </c>
      <c r="E2224" s="19" t="n">
        <v>0.000686769758998825</v>
      </c>
      <c r="F2224" s="19" t="n">
        <v>-0.000892146220603205</v>
      </c>
      <c r="G2224" s="19" t="n">
        <v>0.000669372865975142</v>
      </c>
      <c r="H2224" s="17" t="n">
        <v>0.435928180419951</v>
      </c>
      <c r="I2224" s="18" t="n">
        <v>78.8792255823163</v>
      </c>
      <c r="J2224" s="17" t="n">
        <v>0.664079559256383</v>
      </c>
      <c r="K2224" s="17" t="n">
        <v>0.792141090891274</v>
      </c>
      <c r="L2224" s="17" t="n">
        <v>0.0733067603876806</v>
      </c>
      <c r="M2224" s="17" t="n">
        <v>0.568287037037037</v>
      </c>
      <c r="N2224" s="17" t="n">
        <v>0.781767003128393</v>
      </c>
      <c r="O2224" s="19" t="n">
        <v>1.8392742184207E-005</v>
      </c>
      <c r="P2224" s="35" t="b">
        <f aca="false">FALSE()</f>
        <v>0</v>
      </c>
      <c r="Q2224" s="17"/>
    </row>
    <row r="2225" customFormat="false" ht="22.35" hidden="false" customHeight="false" outlineLevel="0" collapsed="false">
      <c r="A2225" s="6" t="s">
        <v>4057</v>
      </c>
      <c r="B2225" s="7" t="s">
        <v>1780</v>
      </c>
      <c r="C2225" s="18" t="n">
        <v>449</v>
      </c>
      <c r="D2225" s="19" t="n">
        <v>-0.000912040816964944</v>
      </c>
      <c r="E2225" s="19" t="n">
        <v>0.000673740695812878</v>
      </c>
      <c r="F2225" s="19" t="n">
        <v>-0.00087259027813734</v>
      </c>
      <c r="G2225" s="19" t="n">
        <v>0.000658393375816179</v>
      </c>
      <c r="H2225" s="17" t="n">
        <v>0.353321721015821</v>
      </c>
      <c r="I2225" s="18" t="n">
        <v>79.0517910119269</v>
      </c>
      <c r="J2225" s="17" t="n">
        <v>0.724787746707154</v>
      </c>
      <c r="K2225" s="17" t="n">
        <v>0.832473375787064</v>
      </c>
      <c r="L2225" s="17" t="n">
        <v>0.059337431751433</v>
      </c>
      <c r="M2225" s="17" t="n">
        <v>0.541811342592593</v>
      </c>
      <c r="N2225" s="17" t="n">
        <v>0.827211694807118</v>
      </c>
      <c r="O2225" s="19" t="n">
        <v>1.83533945806376E-005</v>
      </c>
      <c r="P2225" s="35" t="b">
        <f aca="false">FALSE()</f>
        <v>0</v>
      </c>
      <c r="Q2225" s="17"/>
    </row>
    <row r="2226" customFormat="false" ht="22.35" hidden="false" customHeight="false" outlineLevel="0" collapsed="false">
      <c r="A2226" s="6" t="s">
        <v>4058</v>
      </c>
      <c r="B2226" s="7" t="s">
        <v>1780</v>
      </c>
      <c r="C2226" s="18" t="n">
        <v>450</v>
      </c>
      <c r="D2226" s="19" t="n">
        <v>-0.000807856601938893</v>
      </c>
      <c r="E2226" s="19" t="n">
        <v>0.000657138280075041</v>
      </c>
      <c r="F2226" s="19" t="n">
        <v>-0.000770169230936853</v>
      </c>
      <c r="G2226" s="19" t="n">
        <v>0.000644803437364771</v>
      </c>
      <c r="H2226" s="17" t="n">
        <v>0.34571532286013</v>
      </c>
      <c r="I2226" s="18" t="n">
        <v>79.3237402656147</v>
      </c>
      <c r="J2226" s="17" t="n">
        <v>0.730471856881663</v>
      </c>
      <c r="K2226" s="17" t="n">
        <v>0.835902329390186</v>
      </c>
      <c r="L2226" s="17" t="n">
        <v>0.057940681904836</v>
      </c>
      <c r="M2226" s="17" t="n">
        <v>0.537905092592593</v>
      </c>
      <c r="N2226" s="17" t="n">
        <v>0.830978976251216</v>
      </c>
      <c r="O2226" s="19" t="n">
        <v>1.85685838886119E-005</v>
      </c>
      <c r="P2226" s="35" t="b">
        <f aca="false">FALSE()</f>
        <v>0</v>
      </c>
      <c r="Q2226" s="17"/>
    </row>
    <row r="2227" customFormat="false" ht="22.35" hidden="false" customHeight="false" outlineLevel="0" collapsed="false">
      <c r="A2227" s="6" t="s">
        <v>4059</v>
      </c>
      <c r="B2227" s="7" t="s">
        <v>1780</v>
      </c>
      <c r="C2227" s="18" t="n">
        <v>451</v>
      </c>
      <c r="D2227" s="19" t="n">
        <v>-0.000953637386879157</v>
      </c>
      <c r="E2227" s="19" t="n">
        <v>0.000670346875579795</v>
      </c>
      <c r="F2227" s="19" t="n">
        <v>-0.000923361300697756</v>
      </c>
      <c r="G2227" s="19" t="n">
        <v>0.000660631682608787</v>
      </c>
      <c r="H2227" s="17" t="n">
        <v>0.271968854024507</v>
      </c>
      <c r="I2227" s="18" t="n">
        <v>79.6151537905135</v>
      </c>
      <c r="J2227" s="17" t="n">
        <v>0.78635001384188</v>
      </c>
      <c r="K2227" s="17" t="n">
        <v>0.877450244989103</v>
      </c>
      <c r="L2227" s="17" t="n">
        <v>0.0454814889914604</v>
      </c>
      <c r="M2227" s="17" t="n">
        <v>0.532552083333333</v>
      </c>
      <c r="N2227" s="17" t="n">
        <v>0.875378192179408</v>
      </c>
      <c r="O2227" s="19" t="n">
        <v>1.85546655949453E-005</v>
      </c>
      <c r="P2227" s="35" t="b">
        <f aca="false">FALSE()</f>
        <v>0</v>
      </c>
      <c r="Q2227" s="17"/>
    </row>
    <row r="2228" customFormat="false" ht="22.35" hidden="false" customHeight="false" outlineLevel="0" collapsed="false">
      <c r="A2228" s="6" t="s">
        <v>4060</v>
      </c>
      <c r="B2228" s="7" t="s">
        <v>1780</v>
      </c>
      <c r="C2228" s="18" t="n">
        <v>452</v>
      </c>
      <c r="D2228" s="17" t="n">
        <v>-0.00107457591393203</v>
      </c>
      <c r="E2228" s="19" t="n">
        <v>0.000699040630009588</v>
      </c>
      <c r="F2228" s="17" t="n">
        <v>-0.00104532378846435</v>
      </c>
      <c r="G2228" s="19" t="n">
        <v>0.000682437762032819</v>
      </c>
      <c r="H2228" s="17" t="n">
        <v>0.252562826226062</v>
      </c>
      <c r="I2228" s="18" t="n">
        <v>78.9860398772437</v>
      </c>
      <c r="J2228" s="17" t="n">
        <v>0.801262160962269</v>
      </c>
      <c r="K2228" s="17" t="n">
        <v>0.889048133484451</v>
      </c>
      <c r="L2228" s="17" t="n">
        <v>0.0424370250435059</v>
      </c>
      <c r="M2228" s="17" t="n">
        <v>0.528790509259259</v>
      </c>
      <c r="N2228" s="17" t="n">
        <v>0.885653306222315</v>
      </c>
      <c r="O2228" s="19" t="n">
        <v>1.84937127091434E-005</v>
      </c>
      <c r="P2228" s="35" t="b">
        <f aca="false">FALSE()</f>
        <v>0</v>
      </c>
      <c r="Q2228" s="17"/>
    </row>
    <row r="2229" customFormat="false" ht="22.35" hidden="false" customHeight="false" outlineLevel="0" collapsed="false">
      <c r="A2229" s="6" t="s">
        <v>4061</v>
      </c>
      <c r="B2229" s="7" t="s">
        <v>1780</v>
      </c>
      <c r="C2229" s="18" t="n">
        <v>453</v>
      </c>
      <c r="D2229" s="17" t="n">
        <v>-0.00104574963053757</v>
      </c>
      <c r="E2229" s="19" t="n">
        <v>0.000729725431442829</v>
      </c>
      <c r="F2229" s="17" t="n">
        <v>-0.00102283841913083</v>
      </c>
      <c r="G2229" s="19" t="n">
        <v>0.000722126910321306</v>
      </c>
      <c r="H2229" s="17" t="n">
        <v>0.188871930033207</v>
      </c>
      <c r="I2229" s="18" t="n">
        <v>79.8942538972583</v>
      </c>
      <c r="J2229" s="17" t="n">
        <v>0.85067215539558</v>
      </c>
      <c r="K2229" s="17" t="n">
        <v>0.92317198846869</v>
      </c>
      <c r="L2229" s="17" t="n">
        <v>0.031519631204592</v>
      </c>
      <c r="M2229" s="17" t="n">
        <v>0.523726851851852</v>
      </c>
      <c r="N2229" s="17" t="n">
        <v>0.921785903558476</v>
      </c>
      <c r="O2229" s="19" t="n">
        <v>1.81762756807608E-005</v>
      </c>
      <c r="P2229" s="35" t="b">
        <f aca="false">FALSE()</f>
        <v>0</v>
      </c>
      <c r="Q2229" s="17"/>
    </row>
    <row r="2230" customFormat="false" ht="22.35" hidden="false" customHeight="false" outlineLevel="0" collapsed="false">
      <c r="A2230" s="6" t="s">
        <v>4062</v>
      </c>
      <c r="B2230" s="7" t="s">
        <v>1780</v>
      </c>
      <c r="C2230" s="18" t="n">
        <v>454</v>
      </c>
      <c r="D2230" s="17" t="n">
        <v>-0.0010696983318431</v>
      </c>
      <c r="E2230" s="19" t="n">
        <v>0.000751887492459052</v>
      </c>
      <c r="F2230" s="17" t="n">
        <v>-0.00106680565082502</v>
      </c>
      <c r="G2230" s="19" t="n">
        <v>0.000774290571697236</v>
      </c>
      <c r="H2230" s="17" t="n">
        <v>0.0229108012360873</v>
      </c>
      <c r="I2230" s="18" t="n">
        <v>82.7046768501995</v>
      </c>
      <c r="J2230" s="17" t="n">
        <v>0.981776611567733</v>
      </c>
      <c r="K2230" s="17" t="n">
        <v>0.996903692394732</v>
      </c>
      <c r="L2230" s="17" t="n">
        <v>0.00374767401100501</v>
      </c>
      <c r="M2230" s="17" t="n">
        <v>0.51634837962963</v>
      </c>
      <c r="N2230" s="17" t="n">
        <v>0.996472419750568</v>
      </c>
      <c r="O2230" s="19" t="n">
        <v>1.81383714292224E-005</v>
      </c>
      <c r="P2230" s="35" t="b">
        <f aca="false">FALSE()</f>
        <v>0</v>
      </c>
      <c r="Q2230" s="17"/>
    </row>
    <row r="2231" customFormat="false" ht="22.35" hidden="false" customHeight="false" outlineLevel="0" collapsed="false">
      <c r="A2231" s="6" t="s">
        <v>4063</v>
      </c>
      <c r="B2231" s="7" t="s">
        <v>1780</v>
      </c>
      <c r="C2231" s="18" t="n">
        <v>455</v>
      </c>
      <c r="D2231" s="17" t="n">
        <v>-0.00105764523269263</v>
      </c>
      <c r="E2231" s="19" t="n">
        <v>0.00067134787981224</v>
      </c>
      <c r="F2231" s="17" t="n">
        <v>-0.00103787956328166</v>
      </c>
      <c r="G2231" s="19" t="n">
        <v>0.000681809605363499</v>
      </c>
      <c r="H2231" s="17" t="n">
        <v>0.175961117784531</v>
      </c>
      <c r="I2231" s="18" t="n">
        <v>81.698978529495</v>
      </c>
      <c r="J2231" s="17" t="n">
        <v>0.860759910844882</v>
      </c>
      <c r="K2231" s="17" t="n">
        <v>0.929359799218984</v>
      </c>
      <c r="L2231" s="17" t="n">
        <v>0.0289848061797039</v>
      </c>
      <c r="M2231" s="17" t="n">
        <v>0.515769675925926</v>
      </c>
      <c r="N2231" s="17" t="n">
        <v>0.929209730354672</v>
      </c>
      <c r="O2231" s="19" t="n">
        <v>1.82159586587463E-005</v>
      </c>
      <c r="P2231" s="35" t="b">
        <f aca="false">FALSE()</f>
        <v>0</v>
      </c>
      <c r="Q2231" s="17"/>
    </row>
    <row r="2232" customFormat="false" ht="22.35" hidden="false" customHeight="false" outlineLevel="0" collapsed="false">
      <c r="A2232" s="6" t="s">
        <v>4064</v>
      </c>
      <c r="B2232" s="7" t="s">
        <v>1780</v>
      </c>
      <c r="C2232" s="18" t="n">
        <v>456</v>
      </c>
      <c r="D2232" s="17" t="n">
        <v>-0.0010178481289013</v>
      </c>
      <c r="E2232" s="19" t="n">
        <v>0.000656527278522763</v>
      </c>
      <c r="F2232" s="19" t="n">
        <v>-0.000976904324704303</v>
      </c>
      <c r="G2232" s="19" t="n">
        <v>0.000644047674031502</v>
      </c>
      <c r="H2232" s="17" t="n">
        <v>0.375959061455602</v>
      </c>
      <c r="I2232" s="18" t="n">
        <v>79.3075661169479</v>
      </c>
      <c r="J2232" s="17" t="n">
        <v>0.707951144050627</v>
      </c>
      <c r="K2232" s="17" t="n">
        <v>0.820862161037447</v>
      </c>
      <c r="L2232" s="17" t="n">
        <v>0.0630171077073099</v>
      </c>
      <c r="M2232" s="17" t="n">
        <v>0.529803240740741</v>
      </c>
      <c r="N2232" s="17" t="n">
        <v>0.81496868309438</v>
      </c>
      <c r="O2232" s="19" t="n">
        <v>1.83424128351862E-005</v>
      </c>
      <c r="P2232" s="35" t="b">
        <f aca="false">FALSE()</f>
        <v>0</v>
      </c>
      <c r="Q2232" s="17"/>
    </row>
    <row r="2233" customFormat="false" ht="22.35" hidden="false" customHeight="false" outlineLevel="0" collapsed="false">
      <c r="A2233" s="6" t="s">
        <v>4065</v>
      </c>
      <c r="B2233" s="7" t="s">
        <v>1780</v>
      </c>
      <c r="C2233" s="18" t="n">
        <v>457</v>
      </c>
      <c r="D2233" s="17" t="n">
        <v>-0.00104434052654715</v>
      </c>
      <c r="E2233" s="19" t="n">
        <v>0.000750996637283325</v>
      </c>
      <c r="F2233" s="17" t="n">
        <v>-0.00101422020837802</v>
      </c>
      <c r="G2233" s="19" t="n">
        <v>0.000751251602208548</v>
      </c>
      <c r="H2233" s="17" t="n">
        <v>0.240622341734587</v>
      </c>
      <c r="I2233" s="18" t="n">
        <v>80.6352089336434</v>
      </c>
      <c r="J2233" s="17" t="n">
        <v>0.810458563370809</v>
      </c>
      <c r="K2233" s="17" t="n">
        <v>0.896003603274814</v>
      </c>
      <c r="L2233" s="17" t="n">
        <v>0.0399383961959905</v>
      </c>
      <c r="M2233" s="17" t="n">
        <v>0.541087962962963</v>
      </c>
      <c r="N2233" s="17" t="n">
        <v>0.894996694707462</v>
      </c>
      <c r="O2233" s="19" t="n">
        <v>1.81591835306738E-005</v>
      </c>
      <c r="P2233" s="35" t="b">
        <f aca="false">FALSE()</f>
        <v>0</v>
      </c>
      <c r="Q2233" s="17"/>
    </row>
    <row r="2234" customFormat="false" ht="22.35" hidden="false" customHeight="false" outlineLevel="0" collapsed="false">
      <c r="A2234" s="6" t="s">
        <v>4066</v>
      </c>
      <c r="B2234" s="7" t="s">
        <v>1780</v>
      </c>
      <c r="C2234" s="18" t="n">
        <v>458</v>
      </c>
      <c r="D2234" s="17" t="n">
        <v>-0.00113546922026823</v>
      </c>
      <c r="E2234" s="19" t="n">
        <v>0.000747058157649645</v>
      </c>
      <c r="F2234" s="17" t="n">
        <v>-0.00111299378331751</v>
      </c>
      <c r="G2234" s="19" t="n">
        <v>0.000751795452545253</v>
      </c>
      <c r="H2234" s="17" t="n">
        <v>0.180225152004824</v>
      </c>
      <c r="I2234" s="18" t="n">
        <v>81.0521847359365</v>
      </c>
      <c r="J2234" s="17" t="n">
        <v>0.857425659101912</v>
      </c>
      <c r="K2234" s="17" t="n">
        <v>0.927845437478705</v>
      </c>
      <c r="L2234" s="17" t="n">
        <v>0.0298238935801729</v>
      </c>
      <c r="M2234" s="17" t="n">
        <v>0.538194444444444</v>
      </c>
      <c r="N2234" s="17" t="n">
        <v>0.927100627513961</v>
      </c>
      <c r="O2234" s="19" t="n">
        <v>1.81528644040074E-005</v>
      </c>
      <c r="P2234" s="35" t="b">
        <f aca="false">FALSE()</f>
        <v>0</v>
      </c>
      <c r="Q2234" s="17"/>
    </row>
    <row r="2235" customFormat="false" ht="22.35" hidden="false" customHeight="false" outlineLevel="0" collapsed="false">
      <c r="A2235" s="6" t="s">
        <v>4067</v>
      </c>
      <c r="B2235" s="7" t="s">
        <v>1780</v>
      </c>
      <c r="C2235" s="18" t="n">
        <v>459</v>
      </c>
      <c r="D2235" s="17" t="n">
        <v>-0.00114973240394008</v>
      </c>
      <c r="E2235" s="19" t="n">
        <v>0.000687886714351297</v>
      </c>
      <c r="F2235" s="17" t="n">
        <v>-0.00113189676862762</v>
      </c>
      <c r="G2235" s="19" t="n">
        <v>0.00070010251621456</v>
      </c>
      <c r="H2235" s="17" t="n">
        <v>0.154876795475483</v>
      </c>
      <c r="I2235" s="18" t="n">
        <v>81.8520407765347</v>
      </c>
      <c r="J2235" s="17" t="n">
        <v>0.877299721882244</v>
      </c>
      <c r="K2235" s="17" t="n">
        <v>0.941070210492584</v>
      </c>
      <c r="L2235" s="17" t="n">
        <v>0.0254843242281805</v>
      </c>
      <c r="M2235" s="17" t="n">
        <v>0.515046296296296</v>
      </c>
      <c r="N2235" s="17" t="n">
        <v>0.939855983940569</v>
      </c>
      <c r="O2235" s="19" t="n">
        <v>1.82549610482111E-005</v>
      </c>
      <c r="P2235" s="35" t="b">
        <f aca="false">FALSE()</f>
        <v>0</v>
      </c>
      <c r="Q2235" s="17"/>
    </row>
    <row r="2236" customFormat="false" ht="22.35" hidden="false" customHeight="false" outlineLevel="0" collapsed="false">
      <c r="A2236" s="6" t="s">
        <v>4068</v>
      </c>
      <c r="B2236" s="7" t="s">
        <v>1780</v>
      </c>
      <c r="C2236" s="18" t="n">
        <v>460</v>
      </c>
      <c r="D2236" s="17" t="n">
        <v>-0.00109150848368667</v>
      </c>
      <c r="E2236" s="19" t="n">
        <v>0.000623901503635126</v>
      </c>
      <c r="F2236" s="17" t="n">
        <v>-0.00107988927737568</v>
      </c>
      <c r="G2236" s="19" t="n">
        <v>0.000656579970019121</v>
      </c>
      <c r="H2236" s="17" t="n">
        <v>0.110268880033612</v>
      </c>
      <c r="I2236" s="18" t="n">
        <v>84.3296189762433</v>
      </c>
      <c r="J2236" s="17" t="n">
        <v>0.912458137504617</v>
      </c>
      <c r="K2236" s="17" t="n">
        <v>0.961987934254639</v>
      </c>
      <c r="L2236" s="17" t="n">
        <v>0.0178421141755555</v>
      </c>
      <c r="M2236" s="17" t="n">
        <v>0.514033564814815</v>
      </c>
      <c r="N2236" s="17" t="n">
        <v>0.962951968393616</v>
      </c>
      <c r="O2236" s="19" t="n">
        <v>1.84873338113783E-005</v>
      </c>
      <c r="P2236" s="35" t="b">
        <f aca="false">FALSE()</f>
        <v>0</v>
      </c>
      <c r="Q2236" s="17"/>
    </row>
    <row r="2237" customFormat="false" ht="22.35" hidden="false" customHeight="false" outlineLevel="0" collapsed="false">
      <c r="A2237" s="6" t="s">
        <v>4069</v>
      </c>
      <c r="B2237" s="7" t="s">
        <v>1780</v>
      </c>
      <c r="C2237" s="18" t="n">
        <v>461</v>
      </c>
      <c r="D2237" s="17" t="n">
        <v>-0.00107715319393684</v>
      </c>
      <c r="E2237" s="19" t="n">
        <v>0.000567734909853836</v>
      </c>
      <c r="F2237" s="17" t="n">
        <v>-0.00105981286183965</v>
      </c>
      <c r="G2237" s="19" t="n">
        <v>0.000603289535666512</v>
      </c>
      <c r="H2237" s="17" t="n">
        <v>0.180368847903606</v>
      </c>
      <c r="I2237" s="18" t="n">
        <v>85.0777731103787</v>
      </c>
      <c r="J2237" s="17" t="n">
        <v>0.857291954728045</v>
      </c>
      <c r="K2237" s="17" t="n">
        <v>0.927845437478705</v>
      </c>
      <c r="L2237" s="17" t="n">
        <v>0.0290432407679152</v>
      </c>
      <c r="M2237" s="17" t="n">
        <v>0.509693287037037</v>
      </c>
      <c r="N2237" s="17" t="n">
        <v>0.929209730354672</v>
      </c>
      <c r="O2237" s="19" t="n">
        <v>1.83908184811995E-005</v>
      </c>
      <c r="P2237" s="35" t="b">
        <f aca="false">FALSE()</f>
        <v>0</v>
      </c>
      <c r="Q2237" s="17"/>
    </row>
    <row r="2238" customFormat="false" ht="22.35" hidden="false" customHeight="false" outlineLevel="0" collapsed="false">
      <c r="A2238" s="6" t="s">
        <v>4070</v>
      </c>
      <c r="B2238" s="7" t="s">
        <v>1780</v>
      </c>
      <c r="C2238" s="18" t="n">
        <v>462</v>
      </c>
      <c r="D2238" s="17" t="n">
        <v>-0.00107694600915742</v>
      </c>
      <c r="E2238" s="19" t="n">
        <v>0.000614536006782354</v>
      </c>
      <c r="F2238" s="17" t="n">
        <v>-0.00101997668561698</v>
      </c>
      <c r="G2238" s="19" t="n">
        <v>0.000616395907033204</v>
      </c>
      <c r="H2238" s="17" t="n">
        <v>0.555796914557987</v>
      </c>
      <c r="I2238" s="18" t="n">
        <v>80.8215914846748</v>
      </c>
      <c r="J2238" s="17" t="n">
        <v>0.579885069535838</v>
      </c>
      <c r="K2238" s="17" t="n">
        <v>0.732187962512477</v>
      </c>
      <c r="L2238" s="17" t="n">
        <v>0.0921266433092131</v>
      </c>
      <c r="M2238" s="17" t="n">
        <v>0.591724537037037</v>
      </c>
      <c r="N2238" s="17" t="n">
        <v>0.730853075964571</v>
      </c>
      <c r="O2238" s="19" t="n">
        <v>1.83185270409498E-005</v>
      </c>
      <c r="P2238" s="35" t="b">
        <f aca="false">FALSE()</f>
        <v>0</v>
      </c>
      <c r="Q2238" s="17"/>
    </row>
    <row r="2239" customFormat="false" ht="22.35" hidden="false" customHeight="false" outlineLevel="0" collapsed="false">
      <c r="A2239" s="6" t="s">
        <v>4071</v>
      </c>
      <c r="B2239" s="7" t="s">
        <v>1780</v>
      </c>
      <c r="C2239" s="18" t="n">
        <v>463</v>
      </c>
      <c r="D2239" s="17" t="n">
        <v>-0.00106992906269929</v>
      </c>
      <c r="E2239" s="19" t="n">
        <v>0.000659155034885356</v>
      </c>
      <c r="F2239" s="17" t="n">
        <v>-0.00102631056129381</v>
      </c>
      <c r="G2239" s="19" t="n">
        <v>0.000661288939232646</v>
      </c>
      <c r="H2239" s="17" t="n">
        <v>0.396718674582122</v>
      </c>
      <c r="I2239" s="18" t="n">
        <v>80.8362354971577</v>
      </c>
      <c r="J2239" s="17" t="n">
        <v>0.69262033446286</v>
      </c>
      <c r="K2239" s="17" t="n">
        <v>0.80982094567078</v>
      </c>
      <c r="L2239" s="17" t="n">
        <v>0.0657515333197606</v>
      </c>
      <c r="M2239" s="17" t="n">
        <v>0.56322337962963</v>
      </c>
      <c r="N2239" s="17" t="n">
        <v>0.806210516979074</v>
      </c>
      <c r="O2239" s="19" t="n">
        <v>1.83669106400593E-005</v>
      </c>
      <c r="P2239" s="35" t="b">
        <f aca="false">FALSE()</f>
        <v>0</v>
      </c>
      <c r="Q2239" s="17"/>
    </row>
    <row r="2240" customFormat="false" ht="22.35" hidden="false" customHeight="false" outlineLevel="0" collapsed="false">
      <c r="A2240" s="6" t="s">
        <v>4072</v>
      </c>
      <c r="B2240" s="7" t="s">
        <v>1780</v>
      </c>
      <c r="C2240" s="18" t="n">
        <v>464</v>
      </c>
      <c r="D2240" s="17" t="n">
        <v>-0.0010476341833257</v>
      </c>
      <c r="E2240" s="19" t="n">
        <v>0.000627233531622718</v>
      </c>
      <c r="F2240" s="17" t="n">
        <v>-0.00105726660608695</v>
      </c>
      <c r="G2240" s="19" t="n">
        <v>0.000671315930159018</v>
      </c>
      <c r="H2240" s="17" t="n">
        <v>-0.0905105107738684</v>
      </c>
      <c r="I2240" s="18" t="n">
        <v>85.6409587648662</v>
      </c>
      <c r="J2240" s="17" t="n">
        <v>0.928092898007647</v>
      </c>
      <c r="K2240" s="17" t="n">
        <v>0.973002275961382</v>
      </c>
      <c r="L2240" s="17" t="n">
        <v>-0.0145218177206869</v>
      </c>
      <c r="M2240" s="17" t="n">
        <v>0.534577546296296</v>
      </c>
      <c r="N2240" s="17" t="n">
        <v>0.973835395475169</v>
      </c>
      <c r="O2240" s="19" t="n">
        <v>1.83460883836789E-005</v>
      </c>
      <c r="P2240" s="35" t="b">
        <f aca="false">FALSE()</f>
        <v>0</v>
      </c>
      <c r="Q2240" s="17"/>
    </row>
    <row r="2241" customFormat="false" ht="22.35" hidden="false" customHeight="false" outlineLevel="0" collapsed="false">
      <c r="A2241" s="6" t="s">
        <v>4073</v>
      </c>
      <c r="B2241" s="7" t="s">
        <v>1780</v>
      </c>
      <c r="C2241" s="18" t="n">
        <v>465</v>
      </c>
      <c r="D2241" s="17" t="n">
        <v>-0.00101806638175966</v>
      </c>
      <c r="E2241" s="19" t="n">
        <v>0.000623309551490729</v>
      </c>
      <c r="F2241" s="17" t="n">
        <v>-0.00100506196246931</v>
      </c>
      <c r="G2241" s="19" t="n">
        <v>0.000666851142586608</v>
      </c>
      <c r="H2241" s="17" t="n">
        <v>0.122978049472283</v>
      </c>
      <c r="I2241" s="18" t="n">
        <v>85.6095822468611</v>
      </c>
      <c r="J2241" s="17" t="n">
        <v>0.90241273032419</v>
      </c>
      <c r="K2241" s="17" t="n">
        <v>0.955482229775671</v>
      </c>
      <c r="L2241" s="17" t="n">
        <v>0.0197349475483436</v>
      </c>
      <c r="M2241" s="17" t="n">
        <v>0.504484953703704</v>
      </c>
      <c r="N2241" s="17" t="n">
        <v>0.956958972791776</v>
      </c>
      <c r="O2241" s="19" t="n">
        <v>1.832685266614E-005</v>
      </c>
      <c r="P2241" s="35" t="b">
        <f aca="false">FALSE()</f>
        <v>0</v>
      </c>
      <c r="Q2241" s="17"/>
    </row>
    <row r="2242" customFormat="false" ht="22.35" hidden="false" customHeight="false" outlineLevel="0" collapsed="false">
      <c r="A2242" s="6" t="s">
        <v>4074</v>
      </c>
      <c r="B2242" s="7" t="s">
        <v>1780</v>
      </c>
      <c r="C2242" s="18" t="n">
        <v>466</v>
      </c>
      <c r="D2242" s="17" t="n">
        <v>-0.00106077498963309</v>
      </c>
      <c r="E2242" s="19" t="n">
        <v>0.000692653866144126</v>
      </c>
      <c r="F2242" s="17" t="n">
        <v>-0.00102307866241231</v>
      </c>
      <c r="G2242" s="19" t="n">
        <v>0.000694382413187787</v>
      </c>
      <c r="H2242" s="17" t="n">
        <v>0.326334438276756</v>
      </c>
      <c r="I2242" s="18" t="n">
        <v>80.7847227185348</v>
      </c>
      <c r="J2242" s="17" t="n">
        <v>0.745015247541837</v>
      </c>
      <c r="K2242" s="17" t="n">
        <v>0.846179191740503</v>
      </c>
      <c r="L2242" s="17" t="n">
        <v>0.0541062715162894</v>
      </c>
      <c r="M2242" s="17" t="n">
        <v>0.566550925925926</v>
      </c>
      <c r="N2242" s="17" t="n">
        <v>0.845054807775729</v>
      </c>
      <c r="O2242" s="19" t="n">
        <v>1.82305542429165E-005</v>
      </c>
      <c r="P2242" s="35" t="b">
        <f aca="false">FALSE()</f>
        <v>0</v>
      </c>
      <c r="Q2242" s="17"/>
    </row>
    <row r="2243" customFormat="false" ht="22.35" hidden="false" customHeight="false" outlineLevel="0" collapsed="false">
      <c r="A2243" s="6" t="s">
        <v>4075</v>
      </c>
      <c r="B2243" s="7" t="s">
        <v>1780</v>
      </c>
      <c r="C2243" s="18" t="n">
        <v>467</v>
      </c>
      <c r="D2243" s="17" t="n">
        <v>-0.00110392014202835</v>
      </c>
      <c r="E2243" s="19" t="n">
        <v>0.000704239566625173</v>
      </c>
      <c r="F2243" s="17" t="n">
        <v>-0.00107705588624984</v>
      </c>
      <c r="G2243" s="19" t="n">
        <v>0.000696167788422655</v>
      </c>
      <c r="H2243" s="17" t="n">
        <v>0.229533715650773</v>
      </c>
      <c r="I2243" s="18" t="n">
        <v>79.8223963996027</v>
      </c>
      <c r="J2243" s="17" t="n">
        <v>0.819041259618408</v>
      </c>
      <c r="K2243" s="17" t="n">
        <v>0.902594608546009</v>
      </c>
      <c r="L2243" s="17" t="n">
        <v>0.0383258391635184</v>
      </c>
      <c r="M2243" s="17" t="n">
        <v>0.546440972222222</v>
      </c>
      <c r="N2243" s="17" t="n">
        <v>0.900808110640394</v>
      </c>
      <c r="O2243" s="19" t="n">
        <v>1.82430767609762E-005</v>
      </c>
      <c r="P2243" s="35" t="b">
        <f aca="false">FALSE()</f>
        <v>0</v>
      </c>
      <c r="Q2243" s="17"/>
    </row>
    <row r="2244" customFormat="false" ht="22.35" hidden="false" customHeight="false" outlineLevel="0" collapsed="false">
      <c r="A2244" s="6" t="s">
        <v>4076</v>
      </c>
      <c r="B2244" s="7" t="s">
        <v>1780</v>
      </c>
      <c r="C2244" s="18" t="n">
        <v>468</v>
      </c>
      <c r="D2244" s="17" t="n">
        <v>-0.00105951823449385</v>
      </c>
      <c r="E2244" s="19" t="n">
        <v>0.00060414368891828</v>
      </c>
      <c r="F2244" s="17" t="n">
        <v>-0.00103470419654278</v>
      </c>
      <c r="G2244" s="19" t="n">
        <v>0.000631665622332526</v>
      </c>
      <c r="H2244" s="17" t="n">
        <v>0.243617068909205</v>
      </c>
      <c r="I2244" s="18" t="n">
        <v>83.8352405173742</v>
      </c>
      <c r="J2244" s="17" t="n">
        <v>0.808122557495736</v>
      </c>
      <c r="K2244" s="17" t="n">
        <v>0.894498367954026</v>
      </c>
      <c r="L2244" s="17" t="n">
        <v>0.039547407113254</v>
      </c>
      <c r="M2244" s="17" t="n">
        <v>0.540653935185185</v>
      </c>
      <c r="N2244" s="17" t="n">
        <v>0.896640659167287</v>
      </c>
      <c r="O2244" s="19" t="n">
        <v>1.82507666951694E-005</v>
      </c>
      <c r="P2244" s="35" t="b">
        <f aca="false">FALSE()</f>
        <v>0</v>
      </c>
      <c r="Q2244" s="17"/>
    </row>
    <row r="2245" customFormat="false" ht="22.35" hidden="false" customHeight="false" outlineLevel="0" collapsed="false">
      <c r="A2245" s="6" t="s">
        <v>4077</v>
      </c>
      <c r="B2245" s="7" t="s">
        <v>1780</v>
      </c>
      <c r="C2245" s="18" t="n">
        <v>469</v>
      </c>
      <c r="D2245" s="17" t="n">
        <v>-0.00101338841314254</v>
      </c>
      <c r="E2245" s="19" t="n">
        <v>0.000590966399479509</v>
      </c>
      <c r="F2245" s="19" t="n">
        <v>-0.000978668761025709</v>
      </c>
      <c r="G2245" s="19" t="n">
        <v>0.00060089829583926</v>
      </c>
      <c r="H2245" s="17" t="n">
        <v>0.351019736642618</v>
      </c>
      <c r="I2245" s="18" t="n">
        <v>81.7849974744603</v>
      </c>
      <c r="J2245" s="17" t="n">
        <v>0.726476157826893</v>
      </c>
      <c r="K2245" s="17" t="n">
        <v>0.83339833234063</v>
      </c>
      <c r="L2245" s="17" t="n">
        <v>0.0577859925161577</v>
      </c>
      <c r="M2245" s="17" t="n">
        <v>0.542679398148148</v>
      </c>
      <c r="N2245" s="17" t="n">
        <v>0.831494427362246</v>
      </c>
      <c r="O2245" s="19" t="n">
        <v>1.845430207416E-005</v>
      </c>
      <c r="P2245" s="35" t="b">
        <f aca="false">FALSE()</f>
        <v>0</v>
      </c>
      <c r="Q2245" s="17"/>
    </row>
    <row r="2246" customFormat="false" ht="22.35" hidden="false" customHeight="false" outlineLevel="0" collapsed="false">
      <c r="A2246" s="6" t="s">
        <v>4078</v>
      </c>
      <c r="B2246" s="7" t="s">
        <v>1780</v>
      </c>
      <c r="C2246" s="18" t="n">
        <v>470</v>
      </c>
      <c r="D2246" s="19" t="n">
        <v>-0.000949659984110415</v>
      </c>
      <c r="E2246" s="19" t="n">
        <v>0.000594303675356878</v>
      </c>
      <c r="F2246" s="19" t="n">
        <v>-0.00092894851350812</v>
      </c>
      <c r="G2246" s="19" t="n">
        <v>0.000591816038730914</v>
      </c>
      <c r="H2246" s="17" t="n">
        <v>0.209318571226122</v>
      </c>
      <c r="I2246" s="18" t="n">
        <v>80.3224132551798</v>
      </c>
      <c r="J2246" s="17" t="n">
        <v>0.834729525821989</v>
      </c>
      <c r="K2246" s="17" t="n">
        <v>0.913607026051477</v>
      </c>
      <c r="L2246" s="17" t="n">
        <v>0.0348218767117373</v>
      </c>
      <c r="M2246" s="17" t="n">
        <v>0.527633101851852</v>
      </c>
      <c r="N2246" s="17" t="n">
        <v>0.910837010267753</v>
      </c>
      <c r="O2246" s="19" t="n">
        <v>1.85172137962938E-005</v>
      </c>
      <c r="P2246" s="35" t="b">
        <f aca="false">FALSE()</f>
        <v>0</v>
      </c>
      <c r="Q2246" s="17"/>
    </row>
    <row r="2247" customFormat="false" ht="22.35" hidden="false" customHeight="false" outlineLevel="0" collapsed="false">
      <c r="A2247" s="6" t="s">
        <v>4079</v>
      </c>
      <c r="B2247" s="7" t="s">
        <v>1780</v>
      </c>
      <c r="C2247" s="18" t="n">
        <v>471</v>
      </c>
      <c r="D2247" s="19" t="n">
        <v>-0.000905316672287883</v>
      </c>
      <c r="E2247" s="19" t="n">
        <v>0.000549145438772364</v>
      </c>
      <c r="F2247" s="19" t="n">
        <v>-0.000901000821721497</v>
      </c>
      <c r="G2247" s="19" t="n">
        <v>0.000574075175412024</v>
      </c>
      <c r="H2247" s="17" t="n">
        <v>0.0466172933568961</v>
      </c>
      <c r="I2247" s="18" t="n">
        <v>83.8238301088183</v>
      </c>
      <c r="J2247" s="17" t="n">
        <v>0.962929133657304</v>
      </c>
      <c r="K2247" s="17" t="n">
        <v>0.994705795067995</v>
      </c>
      <c r="L2247" s="17" t="n">
        <v>0.00756815952342808</v>
      </c>
      <c r="M2247" s="17" t="n">
        <v>0.501157407407407</v>
      </c>
      <c r="N2247" s="17" t="n">
        <v>0.993705873561289</v>
      </c>
      <c r="O2247" s="19" t="n">
        <v>1.85833218174558E-005</v>
      </c>
      <c r="P2247" s="35" t="b">
        <f aca="false">FALSE()</f>
        <v>0</v>
      </c>
      <c r="Q2247" s="17"/>
    </row>
    <row r="2248" customFormat="false" ht="22.35" hidden="false" customHeight="false" outlineLevel="0" collapsed="false">
      <c r="A2248" s="6" t="s">
        <v>4080</v>
      </c>
      <c r="B2248" s="7" t="s">
        <v>1780</v>
      </c>
      <c r="C2248" s="18" t="n">
        <v>472</v>
      </c>
      <c r="D2248" s="19" t="n">
        <v>-0.000933871401853291</v>
      </c>
      <c r="E2248" s="19" t="n">
        <v>0.000541456589757613</v>
      </c>
      <c r="F2248" s="19" t="n">
        <v>-0.000904576197542517</v>
      </c>
      <c r="G2248" s="19" t="n">
        <v>0.000558941906991589</v>
      </c>
      <c r="H2248" s="17" t="n">
        <v>0.321995837401246</v>
      </c>
      <c r="I2248" s="18" t="n">
        <v>82.8827577597591</v>
      </c>
      <c r="J2248" s="17" t="n">
        <v>0.748266577231402</v>
      </c>
      <c r="K2248" s="17" t="n">
        <v>0.848124399155165</v>
      </c>
      <c r="L2248" s="17" t="n">
        <v>0.0526069973085218</v>
      </c>
      <c r="M2248" s="17" t="n">
        <v>0.547887731481482</v>
      </c>
      <c r="N2248" s="17" t="n">
        <v>0.849612097894477</v>
      </c>
      <c r="O2248" s="19" t="n">
        <v>1.85372350796444E-005</v>
      </c>
      <c r="P2248" s="35" t="b">
        <f aca="false">FALSE()</f>
        <v>0</v>
      </c>
      <c r="Q2248" s="17"/>
    </row>
    <row r="2249" customFormat="false" ht="22.35" hidden="false" customHeight="false" outlineLevel="0" collapsed="false">
      <c r="A2249" s="6" t="s">
        <v>4081</v>
      </c>
      <c r="B2249" s="7" t="s">
        <v>1780</v>
      </c>
      <c r="C2249" s="18" t="n">
        <v>473</v>
      </c>
      <c r="D2249" s="19" t="n">
        <v>-0.000860118341666696</v>
      </c>
      <c r="E2249" s="19" t="n">
        <v>0.000498331966730164</v>
      </c>
      <c r="F2249" s="19" t="n">
        <v>-0.000833720947546814</v>
      </c>
      <c r="G2249" s="19" t="n">
        <v>0.000499340941657251</v>
      </c>
      <c r="H2249" s="17" t="n">
        <v>0.317668110194787</v>
      </c>
      <c r="I2249" s="18" t="n">
        <v>80.7520451037614</v>
      </c>
      <c r="J2249" s="17" t="n">
        <v>0.751556682567446</v>
      </c>
      <c r="K2249" s="17" t="n">
        <v>0.850570312891999</v>
      </c>
      <c r="L2249" s="17" t="n">
        <v>0.0526818315445184</v>
      </c>
      <c r="M2249" s="17" t="n">
        <v>0.534143518518519</v>
      </c>
      <c r="N2249" s="17" t="n">
        <v>0.849353939430961</v>
      </c>
      <c r="O2249" s="19" t="n">
        <v>1.85541629176846E-005</v>
      </c>
      <c r="P2249" s="35" t="b">
        <f aca="false">FALSE()</f>
        <v>0</v>
      </c>
      <c r="Q2249" s="17"/>
    </row>
    <row r="2250" customFormat="false" ht="22.35" hidden="false" customHeight="false" outlineLevel="0" collapsed="false">
      <c r="A2250" s="6" t="s">
        <v>4082</v>
      </c>
      <c r="B2250" s="7" t="s">
        <v>1780</v>
      </c>
      <c r="C2250" s="18" t="n">
        <v>474</v>
      </c>
      <c r="D2250" s="19" t="n">
        <v>-0.000825770781375463</v>
      </c>
      <c r="E2250" s="19" t="n">
        <v>0.000503892075978139</v>
      </c>
      <c r="F2250" s="19" t="n">
        <v>-0.000828165630809962</v>
      </c>
      <c r="G2250" s="19" t="n">
        <v>0.000510617730736897</v>
      </c>
      <c r="H2250" s="17" t="n">
        <v>-0.0284209091443656</v>
      </c>
      <c r="I2250" s="18" t="n">
        <v>81.5419881580971</v>
      </c>
      <c r="J2250" s="17" t="n">
        <v>0.977395891925174</v>
      </c>
      <c r="K2250" s="17" t="n">
        <v>0.996903692394732</v>
      </c>
      <c r="L2250" s="17" t="n">
        <v>-0.00468675906940592</v>
      </c>
      <c r="M2250" s="17" t="n">
        <v>0.505931712962963</v>
      </c>
      <c r="N2250" s="17" t="n">
        <v>0.996472419750568</v>
      </c>
      <c r="O2250" s="19" t="n">
        <v>1.84837191540813E-005</v>
      </c>
      <c r="P2250" s="35" t="b">
        <f aca="false">FALSE()</f>
        <v>0</v>
      </c>
      <c r="Q2250" s="17"/>
    </row>
    <row r="2251" customFormat="false" ht="22.35" hidden="false" customHeight="false" outlineLevel="0" collapsed="false">
      <c r="A2251" s="6" t="s">
        <v>4083</v>
      </c>
      <c r="B2251" s="7" t="s">
        <v>1780</v>
      </c>
      <c r="C2251" s="18" t="n">
        <v>475</v>
      </c>
      <c r="D2251" s="19" t="n">
        <v>-0.000914578002670549</v>
      </c>
      <c r="E2251" s="19" t="n">
        <v>0.000571446576203351</v>
      </c>
      <c r="F2251" s="19" t="n">
        <v>-0.00091217612606232</v>
      </c>
      <c r="G2251" s="19" t="n">
        <v>0.000590365501921751</v>
      </c>
      <c r="H2251" s="17" t="n">
        <v>0.0250093643712216</v>
      </c>
      <c r="I2251" s="18" t="n">
        <v>82.9408884657148</v>
      </c>
      <c r="J2251" s="17" t="n">
        <v>0.980107567993739</v>
      </c>
      <c r="K2251" s="17" t="n">
        <v>0.996903692394732</v>
      </c>
      <c r="L2251" s="17" t="n">
        <v>0.00408436003494099</v>
      </c>
      <c r="M2251" s="17" t="n">
        <v>0.513888888888889</v>
      </c>
      <c r="N2251" s="17" t="n">
        <v>0.996472419750568</v>
      </c>
      <c r="O2251" s="19" t="n">
        <v>1.83243845067428E-005</v>
      </c>
      <c r="P2251" s="35" t="b">
        <f aca="false">FALSE()</f>
        <v>0</v>
      </c>
      <c r="Q2251" s="17"/>
    </row>
    <row r="2252" customFormat="false" ht="22.35" hidden="false" customHeight="false" outlineLevel="0" collapsed="false">
      <c r="A2252" s="6" t="s">
        <v>4084</v>
      </c>
      <c r="B2252" s="7" t="s">
        <v>1780</v>
      </c>
      <c r="C2252" s="18" t="n">
        <v>476</v>
      </c>
      <c r="D2252" s="19" t="n">
        <v>-0.000851608748133814</v>
      </c>
      <c r="E2252" s="19" t="n">
        <v>0.00050133517868032</v>
      </c>
      <c r="F2252" s="19" t="n">
        <v>-0.000812883073188094</v>
      </c>
      <c r="G2252" s="19" t="n">
        <v>0.000515307789513633</v>
      </c>
      <c r="H2252" s="17" t="n">
        <v>0.46023043796341</v>
      </c>
      <c r="I2252" s="18" t="n">
        <v>82.5676861181502</v>
      </c>
      <c r="J2252" s="17" t="n">
        <v>0.646560563514252</v>
      </c>
      <c r="K2252" s="17" t="n">
        <v>0.781189270537696</v>
      </c>
      <c r="L2252" s="17" t="n">
        <v>0.0753537707734342</v>
      </c>
      <c r="M2252" s="17" t="n">
        <v>0.553819444444444</v>
      </c>
      <c r="N2252" s="17" t="n">
        <v>0.77479465319071</v>
      </c>
      <c r="O2252" s="19" t="n">
        <v>1.85285271818751E-005</v>
      </c>
      <c r="P2252" s="35" t="b">
        <f aca="false">FALSE()</f>
        <v>0</v>
      </c>
      <c r="Q2252" s="17"/>
    </row>
    <row r="2253" customFormat="false" ht="22.35" hidden="false" customHeight="false" outlineLevel="0" collapsed="false">
      <c r="A2253" s="6" t="s">
        <v>4085</v>
      </c>
      <c r="B2253" s="7" t="s">
        <v>1780</v>
      </c>
      <c r="C2253" s="18" t="n">
        <v>477</v>
      </c>
      <c r="D2253" s="19" t="n">
        <v>-0.00085426205165549</v>
      </c>
      <c r="E2253" s="19" t="n">
        <v>0.000500581422529608</v>
      </c>
      <c r="F2253" s="19" t="n">
        <v>-0.000799734805089726</v>
      </c>
      <c r="G2253" s="19" t="n">
        <v>0.000494874689172454</v>
      </c>
      <c r="H2253" s="17" t="n">
        <v>0.655426954283999</v>
      </c>
      <c r="I2253" s="18" t="n">
        <v>79.8266066505777</v>
      </c>
      <c r="J2253" s="17" t="n">
        <v>0.514077382888415</v>
      </c>
      <c r="K2253" s="17" t="n">
        <v>0.676713296313673</v>
      </c>
      <c r="L2253" s="17" t="n">
        <v>0.109434915630721</v>
      </c>
      <c r="M2253" s="17" t="n">
        <v>0.582609953703704</v>
      </c>
      <c r="N2253" s="17" t="n">
        <v>0.673645674836131</v>
      </c>
      <c r="O2253" s="19" t="n">
        <v>1.84497213681161E-005</v>
      </c>
      <c r="P2253" s="35" t="b">
        <f aca="false">FALSE()</f>
        <v>0</v>
      </c>
      <c r="Q2253" s="17"/>
    </row>
    <row r="2254" customFormat="false" ht="22.35" hidden="false" customHeight="false" outlineLevel="0" collapsed="false">
      <c r="A2254" s="6" t="s">
        <v>4086</v>
      </c>
      <c r="B2254" s="7" t="s">
        <v>1780</v>
      </c>
      <c r="C2254" s="18" t="n">
        <v>478</v>
      </c>
      <c r="D2254" s="19" t="n">
        <v>-0.000900742653929799</v>
      </c>
      <c r="E2254" s="19" t="n">
        <v>0.000564365974729306</v>
      </c>
      <c r="F2254" s="19" t="n">
        <v>-0.000872866467883192</v>
      </c>
      <c r="G2254" s="19" t="n">
        <v>0.000555690295112954</v>
      </c>
      <c r="H2254" s="17" t="n">
        <v>0.297499570427789</v>
      </c>
      <c r="I2254" s="18" t="n">
        <v>79.555127294892</v>
      </c>
      <c r="J2254" s="17" t="n">
        <v>0.766860613501796</v>
      </c>
      <c r="K2254" s="17" t="n">
        <v>0.86128514677614</v>
      </c>
      <c r="L2254" s="17" t="n">
        <v>0.0497733369836647</v>
      </c>
      <c r="M2254" s="17" t="n">
        <v>0.554832175925926</v>
      </c>
      <c r="N2254" s="17" t="n">
        <v>0.859480184889655</v>
      </c>
      <c r="O2254" s="19" t="n">
        <v>1.83392670375814E-005</v>
      </c>
      <c r="P2254" s="35" t="b">
        <f aca="false">FALSE()</f>
        <v>0</v>
      </c>
      <c r="Q2254" s="17"/>
    </row>
    <row r="2255" customFormat="false" ht="22.35" hidden="false" customHeight="false" outlineLevel="0" collapsed="false">
      <c r="A2255" s="6" t="s">
        <v>4087</v>
      </c>
      <c r="B2255" s="7" t="s">
        <v>1780</v>
      </c>
      <c r="C2255" s="18" t="n">
        <v>479</v>
      </c>
      <c r="D2255" s="19" t="n">
        <v>-0.000755136319505113</v>
      </c>
      <c r="E2255" s="19" t="n">
        <v>0.000481196207878128</v>
      </c>
      <c r="F2255" s="19" t="n">
        <v>-0.000754982545213016</v>
      </c>
      <c r="G2255" s="19" t="n">
        <v>0.000494312301095001</v>
      </c>
      <c r="H2255" s="17" t="n">
        <v>0.00190429211286165</v>
      </c>
      <c r="I2255" s="18" t="n">
        <v>82.5240755287211</v>
      </c>
      <c r="J2255" s="17" t="n">
        <v>0.998485191488353</v>
      </c>
      <c r="K2255" s="17" t="n">
        <v>0.999293472701418</v>
      </c>
      <c r="L2255" s="19" t="n">
        <v>0.000311884265213846</v>
      </c>
      <c r="M2255" s="17" t="n">
        <v>0.512731481481481</v>
      </c>
      <c r="N2255" s="17" t="n">
        <v>0.999234653922986</v>
      </c>
      <c r="O2255" s="19" t="n">
        <v>1.85338794079477E-005</v>
      </c>
      <c r="P2255" s="35" t="b">
        <f aca="false">FALSE()</f>
        <v>0</v>
      </c>
      <c r="Q2255" s="17"/>
    </row>
    <row r="2256" customFormat="false" ht="22.35" hidden="false" customHeight="false" outlineLevel="0" collapsed="false">
      <c r="A2256" s="6" t="s">
        <v>4088</v>
      </c>
      <c r="B2256" s="7" t="s">
        <v>1780</v>
      </c>
      <c r="C2256" s="18" t="n">
        <v>480</v>
      </c>
      <c r="D2256" s="19" t="n">
        <v>-0.000705930900208109</v>
      </c>
      <c r="E2256" s="19" t="n">
        <v>0.000453031473089227</v>
      </c>
      <c r="F2256" s="19" t="n">
        <v>-0.00069939638487994</v>
      </c>
      <c r="G2256" s="19" t="n">
        <v>0.000465543511441822</v>
      </c>
      <c r="H2256" s="17" t="n">
        <v>0.0859443425952588</v>
      </c>
      <c r="I2256" s="18" t="n">
        <v>82.5497477495412</v>
      </c>
      <c r="J2256" s="17" t="n">
        <v>0.9317187761563</v>
      </c>
      <c r="K2256" s="17" t="n">
        <v>0.975083947806496</v>
      </c>
      <c r="L2256" s="17" t="n">
        <v>0.0140734476003498</v>
      </c>
      <c r="M2256" s="17" t="n">
        <v>0.514756944444444</v>
      </c>
      <c r="N2256" s="17" t="n">
        <v>0.975450709781409</v>
      </c>
      <c r="O2256" s="19" t="n">
        <v>1.87723092095109E-005</v>
      </c>
      <c r="P2256" s="35" t="b">
        <f aca="false">FALSE()</f>
        <v>0</v>
      </c>
      <c r="Q2256" s="17"/>
    </row>
    <row r="2257" customFormat="false" ht="22.35" hidden="false" customHeight="false" outlineLevel="0" collapsed="false">
      <c r="A2257" s="6" t="s">
        <v>4089</v>
      </c>
      <c r="B2257" s="7" t="s">
        <v>1780</v>
      </c>
      <c r="C2257" s="18" t="n">
        <v>481</v>
      </c>
      <c r="D2257" s="19" t="n">
        <v>-0.000810460562610775</v>
      </c>
      <c r="E2257" s="19" t="n">
        <v>0.000527923655270387</v>
      </c>
      <c r="F2257" s="19" t="n">
        <v>-0.000791452894056287</v>
      </c>
      <c r="G2257" s="19" t="n">
        <v>0.000519853961293372</v>
      </c>
      <c r="H2257" s="17" t="n">
        <v>0.216851383647919</v>
      </c>
      <c r="I2257" s="18" t="n">
        <v>79.5610422329103</v>
      </c>
      <c r="J2257" s="17" t="n">
        <v>0.828879265277302</v>
      </c>
      <c r="K2257" s="17" t="n">
        <v>0.909675730179499</v>
      </c>
      <c r="L2257" s="17" t="n">
        <v>0.0362788399248447</v>
      </c>
      <c r="M2257" s="17" t="n">
        <v>0.536313657407407</v>
      </c>
      <c r="N2257" s="17" t="n">
        <v>0.907247100423023</v>
      </c>
      <c r="O2257" s="19" t="n">
        <v>1.84222832736977E-005</v>
      </c>
      <c r="P2257" s="35" t="b">
        <f aca="false">FALSE()</f>
        <v>0</v>
      </c>
      <c r="Q2257" s="17"/>
    </row>
    <row r="2258" customFormat="false" ht="22.35" hidden="false" customHeight="false" outlineLevel="0" collapsed="false">
      <c r="A2258" s="6" t="s">
        <v>4090</v>
      </c>
      <c r="B2258" s="7" t="s">
        <v>1780</v>
      </c>
      <c r="C2258" s="18" t="n">
        <v>482</v>
      </c>
      <c r="D2258" s="19" t="n">
        <v>-0.00084617607192033</v>
      </c>
      <c r="E2258" s="19" t="n">
        <v>0.000547133359970727</v>
      </c>
      <c r="F2258" s="19" t="n">
        <v>-0.000832071395901344</v>
      </c>
      <c r="G2258" s="19" t="n">
        <v>0.000540343921801236</v>
      </c>
      <c r="H2258" s="17" t="n">
        <v>0.155154457630335</v>
      </c>
      <c r="I2258" s="18" t="n">
        <v>79.7575521488579</v>
      </c>
      <c r="J2258" s="17" t="n">
        <v>0.877091539006578</v>
      </c>
      <c r="K2258" s="17" t="n">
        <v>0.941070210492584</v>
      </c>
      <c r="L2258" s="17" t="n">
        <v>0.0259190299633631</v>
      </c>
      <c r="M2258" s="17" t="n">
        <v>0.528790509259259</v>
      </c>
      <c r="N2258" s="17" t="n">
        <v>0.938804301937302</v>
      </c>
      <c r="O2258" s="19" t="n">
        <v>1.8311133614818E-005</v>
      </c>
      <c r="P2258" s="35" t="b">
        <f aca="false">FALSE()</f>
        <v>0</v>
      </c>
      <c r="Q2258" s="17"/>
    </row>
    <row r="2259" customFormat="false" ht="22.35" hidden="false" customHeight="false" outlineLevel="0" collapsed="false">
      <c r="A2259" s="6" t="s">
        <v>4091</v>
      </c>
      <c r="B2259" s="7" t="s">
        <v>1780</v>
      </c>
      <c r="C2259" s="18" t="n">
        <v>483</v>
      </c>
      <c r="D2259" s="19" t="n">
        <v>-0.000730883343041781</v>
      </c>
      <c r="E2259" s="19" t="n">
        <v>0.000445031291302469</v>
      </c>
      <c r="F2259" s="19" t="n">
        <v>-0.000708261483210927</v>
      </c>
      <c r="G2259" s="19" t="n">
        <v>0.000472472434784094</v>
      </c>
      <c r="H2259" s="17" t="n">
        <v>0.30025844041307</v>
      </c>
      <c r="I2259" s="18" t="n">
        <v>85.0070950717415</v>
      </c>
      <c r="J2259" s="17" t="n">
        <v>0.764713088175884</v>
      </c>
      <c r="K2259" s="17" t="n">
        <v>0.859457222995444</v>
      </c>
      <c r="L2259" s="17" t="n">
        <v>0.0483700279538018</v>
      </c>
      <c r="M2259" s="17" t="n">
        <v>0.525752314814815</v>
      </c>
      <c r="N2259" s="17" t="n">
        <v>0.863982423000311</v>
      </c>
      <c r="O2259" s="19" t="n">
        <v>1.85401707593889E-005</v>
      </c>
      <c r="P2259" s="35" t="b">
        <f aca="false">FALSE()</f>
        <v>0</v>
      </c>
      <c r="Q2259" s="17"/>
    </row>
    <row r="2260" customFormat="false" ht="22.35" hidden="false" customHeight="false" outlineLevel="0" collapsed="false">
      <c r="A2260" s="6" t="s">
        <v>4092</v>
      </c>
      <c r="B2260" s="7" t="s">
        <v>1780</v>
      </c>
      <c r="C2260" s="18" t="n">
        <v>484</v>
      </c>
      <c r="D2260" s="19" t="n">
        <v>-0.000611272981148899</v>
      </c>
      <c r="E2260" s="19" t="n">
        <v>0.0004014290429592</v>
      </c>
      <c r="F2260" s="19" t="n">
        <v>-0.000579025766260367</v>
      </c>
      <c r="G2260" s="19" t="n">
        <v>0.000429777062352465</v>
      </c>
      <c r="H2260" s="17" t="n">
        <v>0.473411029234967</v>
      </c>
      <c r="I2260" s="18" t="n">
        <v>85.66584101644</v>
      </c>
      <c r="J2260" s="17" t="n">
        <v>0.637124147652384</v>
      </c>
      <c r="K2260" s="17" t="n">
        <v>0.775859447121919</v>
      </c>
      <c r="L2260" s="17" t="n">
        <v>0.0759437189392947</v>
      </c>
      <c r="M2260" s="17" t="n">
        <v>0.546730324074074</v>
      </c>
      <c r="N2260" s="17" t="n">
        <v>0.772517952369851</v>
      </c>
      <c r="O2260" s="19" t="n">
        <v>1.86802644120337E-005</v>
      </c>
      <c r="P2260" s="35" t="b">
        <f aca="false">FALSE()</f>
        <v>0</v>
      </c>
      <c r="Q2260" s="17"/>
    </row>
    <row r="2261" customFormat="false" ht="22.35" hidden="false" customHeight="false" outlineLevel="0" collapsed="false">
      <c r="A2261" s="6" t="s">
        <v>4093</v>
      </c>
      <c r="B2261" s="7" t="s">
        <v>1780</v>
      </c>
      <c r="C2261" s="18" t="n">
        <v>485</v>
      </c>
      <c r="D2261" s="19" t="n">
        <v>-0.000603973455899563</v>
      </c>
      <c r="E2261" s="19" t="n">
        <v>0.000485607955234483</v>
      </c>
      <c r="F2261" s="19" t="n">
        <v>-0.000571865202100196</v>
      </c>
      <c r="G2261" s="19" t="n">
        <v>0.000473989979728703</v>
      </c>
      <c r="H2261" s="17" t="n">
        <v>0.399083653790691</v>
      </c>
      <c r="I2261" s="18" t="n">
        <v>78.9742950934908</v>
      </c>
      <c r="J2261" s="17" t="n">
        <v>0.690908686442585</v>
      </c>
      <c r="K2261" s="17" t="n">
        <v>0.808724297911617</v>
      </c>
      <c r="L2261" s="17" t="n">
        <v>0.0670622723490658</v>
      </c>
      <c r="M2261" s="17" t="n">
        <v>0.572627314814815</v>
      </c>
      <c r="N2261" s="17" t="n">
        <v>0.802398953508622</v>
      </c>
      <c r="O2261" s="19" t="n">
        <v>1.84057743235857E-005</v>
      </c>
      <c r="P2261" s="35" t="b">
        <f aca="false">FALSE()</f>
        <v>0</v>
      </c>
      <c r="Q2261" s="17"/>
    </row>
    <row r="2262" customFormat="false" ht="22.35" hidden="false" customHeight="false" outlineLevel="0" collapsed="false">
      <c r="A2262" s="6" t="s">
        <v>4094</v>
      </c>
      <c r="B2262" s="7" t="s">
        <v>1780</v>
      </c>
      <c r="C2262" s="18" t="n">
        <v>486</v>
      </c>
      <c r="D2262" s="19" t="n">
        <v>-0.000620263188870424</v>
      </c>
      <c r="E2262" s="19" t="n">
        <v>0.000538947496868834</v>
      </c>
      <c r="F2262" s="19" t="n">
        <v>-0.000585614822597974</v>
      </c>
      <c r="G2262" s="19" t="n">
        <v>0.000509862948557079</v>
      </c>
      <c r="H2262" s="17" t="n">
        <v>0.390899267871273</v>
      </c>
      <c r="I2262" s="18" t="n">
        <v>76.9741018931048</v>
      </c>
      <c r="J2262" s="17" t="n">
        <v>0.696951548965939</v>
      </c>
      <c r="K2262" s="17" t="n">
        <v>0.812284211144434</v>
      </c>
      <c r="L2262" s="17" t="n">
        <v>0.0667261427622852</v>
      </c>
      <c r="M2262" s="17" t="n">
        <v>0.558304398148148</v>
      </c>
      <c r="N2262" s="17" t="n">
        <v>0.803356838112669</v>
      </c>
      <c r="O2262" s="19" t="n">
        <v>1.83277953549948E-005</v>
      </c>
      <c r="P2262" s="35" t="b">
        <f aca="false">FALSE()</f>
        <v>0</v>
      </c>
      <c r="Q2262" s="17"/>
    </row>
    <row r="2263" customFormat="false" ht="22.35" hidden="false" customHeight="false" outlineLevel="0" collapsed="false">
      <c r="A2263" s="6" t="s">
        <v>4095</v>
      </c>
      <c r="B2263" s="7" t="s">
        <v>1780</v>
      </c>
      <c r="C2263" s="18" t="n">
        <v>487</v>
      </c>
      <c r="D2263" s="19" t="n">
        <v>-0.000551526645991814</v>
      </c>
      <c r="E2263" s="19" t="n">
        <v>0.000448623486556034</v>
      </c>
      <c r="F2263" s="19" t="n">
        <v>-0.000501267747367142</v>
      </c>
      <c r="G2263" s="19" t="n">
        <v>0.000446242266718425</v>
      </c>
      <c r="H2263" s="17" t="n">
        <v>0.673066127417839</v>
      </c>
      <c r="I2263" s="18" t="n">
        <v>80.2450703791855</v>
      </c>
      <c r="J2263" s="17" t="n">
        <v>0.502839033074364</v>
      </c>
      <c r="K2263" s="17" t="n">
        <v>0.666429527410769</v>
      </c>
      <c r="L2263" s="17" t="n">
        <v>0.1120335883228</v>
      </c>
      <c r="M2263" s="17" t="n">
        <v>0.573929398148148</v>
      </c>
      <c r="N2263" s="17" t="n">
        <v>0.664409163455261</v>
      </c>
      <c r="O2263" s="19" t="n">
        <v>1.86457118927179E-005</v>
      </c>
      <c r="P2263" s="35" t="b">
        <f aca="false">FALSE()</f>
        <v>0</v>
      </c>
      <c r="Q2263" s="17"/>
    </row>
    <row r="2264" customFormat="false" ht="22.35" hidden="false" customHeight="false" outlineLevel="0" collapsed="false">
      <c r="A2264" s="6" t="s">
        <v>4096</v>
      </c>
      <c r="B2264" s="7" t="s">
        <v>1780</v>
      </c>
      <c r="C2264" s="18" t="n">
        <v>488</v>
      </c>
      <c r="D2264" s="19" t="n">
        <v>-0.000452527474543011</v>
      </c>
      <c r="E2264" s="19" t="n">
        <v>0.000377129210665103</v>
      </c>
      <c r="F2264" s="19" t="n">
        <v>-0.000385251760275827</v>
      </c>
      <c r="G2264" s="19" t="n">
        <v>0.000388767673971961</v>
      </c>
      <c r="H2264" s="17" t="n">
        <v>1.06204622084581</v>
      </c>
      <c r="I2264" s="18" t="n">
        <v>82.7805631919849</v>
      </c>
      <c r="J2264" s="17" t="n">
        <v>0.291303298279968</v>
      </c>
      <c r="K2264" s="17" t="n">
        <v>0.452761041374019</v>
      </c>
      <c r="L2264" s="17" t="n">
        <v>0.173635899137796</v>
      </c>
      <c r="M2264" s="17" t="n">
        <v>0.598524305555556</v>
      </c>
      <c r="N2264" s="17" t="n">
        <v>0.461770853511131</v>
      </c>
      <c r="O2264" s="19" t="n">
        <v>1.90001481385738E-005</v>
      </c>
      <c r="P2264" s="35" t="b">
        <f aca="false">FALSE()</f>
        <v>0</v>
      </c>
      <c r="Q2264" s="17"/>
    </row>
    <row r="2265" customFormat="false" ht="22.35" hidden="false" customHeight="false" outlineLevel="0" collapsed="false">
      <c r="A2265" s="6" t="s">
        <v>4097</v>
      </c>
      <c r="B2265" s="7" t="s">
        <v>1780</v>
      </c>
      <c r="C2265" s="18" t="n">
        <v>489</v>
      </c>
      <c r="D2265" s="19" t="n">
        <v>-0.000424325362675722</v>
      </c>
      <c r="E2265" s="19" t="n">
        <v>0.000413619214739003</v>
      </c>
      <c r="F2265" s="19" t="n">
        <v>-0.00035628144439586</v>
      </c>
      <c r="G2265" s="19" t="n">
        <v>0.0004109074802349</v>
      </c>
      <c r="H2265" s="17" t="n">
        <v>0.988668069308635</v>
      </c>
      <c r="I2265" s="18" t="n">
        <v>80.1591256019064</v>
      </c>
      <c r="J2265" s="17" t="n">
        <v>0.325800546358823</v>
      </c>
      <c r="K2265" s="17" t="n">
        <v>0.491583256109266</v>
      </c>
      <c r="L2265" s="17" t="n">
        <v>0.164670245686534</v>
      </c>
      <c r="M2265" s="17" t="n">
        <v>0.585069444444444</v>
      </c>
      <c r="N2265" s="17" t="n">
        <v>0.489323970864592</v>
      </c>
      <c r="O2265" s="19" t="n">
        <v>1.90924207713296E-005</v>
      </c>
      <c r="P2265" s="35" t="b">
        <f aca="false">FALSE()</f>
        <v>0</v>
      </c>
      <c r="Q2265" s="17"/>
    </row>
    <row r="2266" customFormat="false" ht="22.35" hidden="false" customHeight="false" outlineLevel="0" collapsed="false">
      <c r="A2266" s="6" t="s">
        <v>4098</v>
      </c>
      <c r="B2266" s="7" t="s">
        <v>1780</v>
      </c>
      <c r="C2266" s="18" t="n">
        <v>490</v>
      </c>
      <c r="D2266" s="19" t="n">
        <v>-0.000432767900983208</v>
      </c>
      <c r="E2266" s="19" t="n">
        <v>0.000403774094973629</v>
      </c>
      <c r="F2266" s="19" t="n">
        <v>-0.000374450081855884</v>
      </c>
      <c r="G2266" s="19" t="n">
        <v>0.000421743165594297</v>
      </c>
      <c r="H2266" s="17" t="n">
        <v>0.8568998530105</v>
      </c>
      <c r="I2266" s="18" t="n">
        <v>83.7592366358433</v>
      </c>
      <c r="J2266" s="17" t="n">
        <v>0.393945300329935</v>
      </c>
      <c r="K2266" s="17" t="n">
        <v>0.560946019929278</v>
      </c>
      <c r="L2266" s="17" t="n">
        <v>0.139174557675423</v>
      </c>
      <c r="M2266" s="17" t="n">
        <v>0.562934027777778</v>
      </c>
      <c r="N2266" s="17" t="n">
        <v>0.571489398642067</v>
      </c>
      <c r="O2266" s="19" t="n">
        <v>1.92291099343278E-005</v>
      </c>
      <c r="P2266" s="35" t="b">
        <f aca="false">FALSE()</f>
        <v>0</v>
      </c>
      <c r="Q2266" s="17"/>
    </row>
    <row r="2267" customFormat="false" ht="22.35" hidden="false" customHeight="false" outlineLevel="0" collapsed="false">
      <c r="A2267" s="6" t="s">
        <v>4099</v>
      </c>
      <c r="B2267" s="7" t="s">
        <v>1780</v>
      </c>
      <c r="C2267" s="18" t="n">
        <v>491</v>
      </c>
      <c r="D2267" s="19" t="n">
        <v>-0.000386205290582175</v>
      </c>
      <c r="E2267" s="19" t="n">
        <v>0.000427521472356025</v>
      </c>
      <c r="F2267" s="19" t="n">
        <v>-0.000318099030603956</v>
      </c>
      <c r="G2267" s="19" t="n">
        <v>0.000446834146794041</v>
      </c>
      <c r="H2267" s="17" t="n">
        <v>0.944978558974776</v>
      </c>
      <c r="I2267" s="18" t="n">
        <v>83.8076686022016</v>
      </c>
      <c r="J2267" s="17" t="n">
        <v>0.347386303914408</v>
      </c>
      <c r="K2267" s="17" t="n">
        <v>0.515126577345894</v>
      </c>
      <c r="L2267" s="17" t="n">
        <v>0.153430544233907</v>
      </c>
      <c r="M2267" s="17" t="n">
        <v>0.576678240740741</v>
      </c>
      <c r="N2267" s="17" t="n">
        <v>0.524533531939576</v>
      </c>
      <c r="O2267" s="19" t="n">
        <v>1.90352186030195E-005</v>
      </c>
      <c r="P2267" s="35" t="b">
        <f aca="false">FALSE()</f>
        <v>0</v>
      </c>
      <c r="Q2267" s="17"/>
    </row>
    <row r="2268" customFormat="false" ht="22.35" hidden="false" customHeight="false" outlineLevel="0" collapsed="false">
      <c r="A2268" s="6" t="s">
        <v>4100</v>
      </c>
      <c r="B2268" s="7" t="s">
        <v>1780</v>
      </c>
      <c r="C2268" s="18" t="n">
        <v>492</v>
      </c>
      <c r="D2268" s="19" t="n">
        <v>-0.000252471059664248</v>
      </c>
      <c r="E2268" s="19" t="n">
        <v>0.000439156469238326</v>
      </c>
      <c r="F2268" s="19" t="n">
        <v>-0.000167069450469201</v>
      </c>
      <c r="G2268" s="19" t="n">
        <v>0.000429918004401654</v>
      </c>
      <c r="H2268" s="17" t="n">
        <v>1.17292403102941</v>
      </c>
      <c r="I2268" s="18" t="n">
        <v>79.1698607336474</v>
      </c>
      <c r="J2268" s="17" t="n">
        <v>0.244343274278481</v>
      </c>
      <c r="K2268" s="17" t="n">
        <v>0.398825364139319</v>
      </c>
      <c r="L2268" s="17" t="n">
        <v>0.196806535104827</v>
      </c>
      <c r="M2268" s="17" t="n">
        <v>0.599103009259259</v>
      </c>
      <c r="N2268" s="17" t="n">
        <v>0.394084394317871</v>
      </c>
      <c r="O2268" s="19" t="n">
        <v>1.91450841560332E-005</v>
      </c>
      <c r="P2268" s="35" t="b">
        <f aca="false">FALSE()</f>
        <v>0</v>
      </c>
      <c r="Q2268" s="17"/>
    </row>
    <row r="2269" customFormat="false" ht="22.35" hidden="false" customHeight="false" outlineLevel="0" collapsed="false">
      <c r="A2269" s="6" t="s">
        <v>4101</v>
      </c>
      <c r="B2269" s="7" t="s">
        <v>1780</v>
      </c>
      <c r="C2269" s="18" t="n">
        <v>493</v>
      </c>
      <c r="D2269" s="19" t="n">
        <v>-0.000114828430081674</v>
      </c>
      <c r="E2269" s="19" t="n">
        <v>0.000377580331940103</v>
      </c>
      <c r="F2269" s="19" t="n">
        <v>-3.04473391561701E-005</v>
      </c>
      <c r="G2269" s="19" t="n">
        <v>0.000365587298325922</v>
      </c>
      <c r="H2269" s="17" t="n">
        <v>1.35147390344522</v>
      </c>
      <c r="I2269" s="18" t="n">
        <v>78.4463632250126</v>
      </c>
      <c r="J2269" s="17" t="n">
        <v>0.180428170984407</v>
      </c>
      <c r="K2269" s="17" t="n">
        <v>0.321556697221293</v>
      </c>
      <c r="L2269" s="17" t="n">
        <v>0.228024349810734</v>
      </c>
      <c r="M2269" s="17" t="n">
        <v>0.587673611111111</v>
      </c>
      <c r="N2269" s="17" t="n">
        <v>0.315536319434059</v>
      </c>
      <c r="O2269" s="19" t="n">
        <v>2.08306146789816E-005</v>
      </c>
      <c r="P2269" s="35" t="b">
        <f aca="false">FALSE()</f>
        <v>0</v>
      </c>
      <c r="Q2269" s="17"/>
    </row>
    <row r="2270" customFormat="false" ht="22.35" hidden="false" customHeight="false" outlineLevel="0" collapsed="false">
      <c r="A2270" s="6" t="s">
        <v>4102</v>
      </c>
      <c r="B2270" s="7" t="s">
        <v>1780</v>
      </c>
      <c r="C2270" s="18" t="n">
        <v>494</v>
      </c>
      <c r="D2270" s="19" t="n">
        <v>-5.64225181868297E-005</v>
      </c>
      <c r="E2270" s="19" t="n">
        <v>0.000397843307839164</v>
      </c>
      <c r="F2270" s="19" t="n">
        <v>2.93807117958284E-005</v>
      </c>
      <c r="G2270" s="19" t="n">
        <v>0.00039734711875253</v>
      </c>
      <c r="H2270" s="17" t="n">
        <v>1.29442889951906</v>
      </c>
      <c r="I2270" s="18" t="n">
        <v>80.5253767144881</v>
      </c>
      <c r="J2270" s="17" t="n">
        <v>0.199217057618554</v>
      </c>
      <c r="K2270" s="17" t="n">
        <v>0.34550467243646</v>
      </c>
      <c r="L2270" s="17" t="n">
        <v>0.215020264243643</v>
      </c>
      <c r="M2270" s="17" t="n">
        <v>0.5859375</v>
      </c>
      <c r="N2270" s="17" t="n">
        <v>0.346184482514685</v>
      </c>
      <c r="O2270" s="19" t="n">
        <v>2.07003207387005E-005</v>
      </c>
      <c r="P2270" s="35" t="b">
        <f aca="false">FALSE()</f>
        <v>0</v>
      </c>
      <c r="Q2270" s="17"/>
    </row>
    <row r="2271" customFormat="false" ht="22.35" hidden="false" customHeight="false" outlineLevel="0" collapsed="false">
      <c r="A2271" s="6" t="s">
        <v>4103</v>
      </c>
      <c r="B2271" s="7" t="s">
        <v>1780</v>
      </c>
      <c r="C2271" s="18" t="n">
        <v>495</v>
      </c>
      <c r="D2271" s="19" t="n">
        <v>-2.87694813407684E-005</v>
      </c>
      <c r="E2271" s="19" t="n">
        <v>0.000383839348464613</v>
      </c>
      <c r="F2271" s="19" t="n">
        <v>7.95468653517795E-005</v>
      </c>
      <c r="G2271" s="19" t="n">
        <v>0.000395319233343918</v>
      </c>
      <c r="H2271" s="17" t="n">
        <v>1.68044668218499</v>
      </c>
      <c r="I2271" s="18" t="n">
        <v>82.7126731931988</v>
      </c>
      <c r="J2271" s="17" t="n">
        <v>0.0966435405701723</v>
      </c>
      <c r="K2271" s="17" t="n">
        <v>0.205175731512979</v>
      </c>
      <c r="L2271" s="17" t="n">
        <v>0.27486692965724</v>
      </c>
      <c r="M2271" s="17" t="n">
        <v>0.602575231481482</v>
      </c>
      <c r="N2271" s="17" t="n">
        <v>0.215284579692851</v>
      </c>
      <c r="O2271" s="19" t="n">
        <v>2.1141139592037E-005</v>
      </c>
      <c r="P2271" s="35" t="b">
        <f aca="false">FALSE()</f>
        <v>0</v>
      </c>
      <c r="Q2271" s="17"/>
    </row>
    <row r="2272" customFormat="false" ht="22.35" hidden="false" customHeight="false" outlineLevel="0" collapsed="false">
      <c r="A2272" s="6" t="s">
        <v>4104</v>
      </c>
      <c r="B2272" s="7" t="s">
        <v>1780</v>
      </c>
      <c r="C2272" s="18" t="n">
        <v>496</v>
      </c>
      <c r="D2272" s="19" t="n">
        <v>3.69916626907548E-005</v>
      </c>
      <c r="E2272" s="19" t="n">
        <v>0.000313356752521179</v>
      </c>
      <c r="F2272" s="19" t="n">
        <v>0.000159332057875065</v>
      </c>
      <c r="G2272" s="19" t="n">
        <v>0.000336588312633396</v>
      </c>
      <c r="H2272" s="17" t="n">
        <v>2.29874472998618</v>
      </c>
      <c r="I2272" s="18" t="n">
        <v>85.9260958094811</v>
      </c>
      <c r="J2272" s="17" t="n">
        <v>0.023946426447334</v>
      </c>
      <c r="K2272" s="17" t="n">
        <v>0.0702496514592718</v>
      </c>
      <c r="L2272" s="17" t="n">
        <v>0.36815490486852</v>
      </c>
      <c r="M2272" s="17" t="n">
        <v>0.607494212962963</v>
      </c>
      <c r="N2272" s="17" t="n">
        <v>0.0899718945810547</v>
      </c>
      <c r="O2272" s="19" t="n">
        <v>2.40945347418158E-005</v>
      </c>
      <c r="P2272" s="35" t="b">
        <f aca="false">FALSE()</f>
        <v>0</v>
      </c>
      <c r="Q2272" s="17"/>
    </row>
    <row r="2273" customFormat="false" ht="22.35" hidden="false" customHeight="false" outlineLevel="0" collapsed="false">
      <c r="A2273" s="6" t="s">
        <v>4105</v>
      </c>
      <c r="B2273" s="7" t="s">
        <v>1780</v>
      </c>
      <c r="C2273" s="18" t="n">
        <v>497</v>
      </c>
      <c r="D2273" s="19" t="n">
        <v>0.000116793197338219</v>
      </c>
      <c r="E2273" s="19" t="n">
        <v>0.000334458579936384</v>
      </c>
      <c r="F2273" s="19" t="n">
        <v>0.000214928963773506</v>
      </c>
      <c r="G2273" s="19" t="n">
        <v>0.000368791342972552</v>
      </c>
      <c r="H2273" s="17" t="n">
        <v>1.71484201762688</v>
      </c>
      <c r="I2273" s="18" t="n">
        <v>88.0621655758618</v>
      </c>
      <c r="J2273" s="17" t="n">
        <v>0.0898913533005792</v>
      </c>
      <c r="K2273" s="17" t="n">
        <v>0.194721400701438</v>
      </c>
      <c r="L2273" s="17" t="n">
        <v>0.271067906278357</v>
      </c>
      <c r="M2273" s="17" t="n">
        <v>0.578414351851852</v>
      </c>
      <c r="N2273" s="17" t="n">
        <v>0.222651020402276</v>
      </c>
      <c r="O2273" s="19" t="n">
        <v>2.32565170958948E-005</v>
      </c>
      <c r="P2273" s="35" t="b">
        <f aca="false">FALSE()</f>
        <v>0</v>
      </c>
      <c r="Q2273" s="17"/>
    </row>
    <row r="2274" customFormat="false" ht="22.35" hidden="false" customHeight="false" outlineLevel="0" collapsed="false">
      <c r="A2274" s="6" t="s">
        <v>4106</v>
      </c>
      <c r="B2274" s="7" t="s">
        <v>1780</v>
      </c>
      <c r="C2274" s="18" t="n">
        <v>498</v>
      </c>
      <c r="D2274" s="19" t="n">
        <v>0.000179722844795498</v>
      </c>
      <c r="E2274" s="19" t="n">
        <v>0.000381539513240485</v>
      </c>
      <c r="F2274" s="19" t="n">
        <v>0.000270539001320243</v>
      </c>
      <c r="G2274" s="19" t="n">
        <v>0.000414519417805393</v>
      </c>
      <c r="H2274" s="17" t="n">
        <v>1.39700684098678</v>
      </c>
      <c r="I2274" s="18" t="n">
        <v>86.8415905476967</v>
      </c>
      <c r="J2274" s="17" t="n">
        <v>0.165971157186061</v>
      </c>
      <c r="K2274" s="17" t="n">
        <v>0.303287956782743</v>
      </c>
      <c r="L2274" s="17" t="n">
        <v>0.222466562020951</v>
      </c>
      <c r="M2274" s="17" t="n">
        <v>0.564525462962963</v>
      </c>
      <c r="N2274" s="17" t="n">
        <v>0.328731168110285</v>
      </c>
      <c r="O2274" s="19" t="n">
        <v>2.23914781759995E-005</v>
      </c>
      <c r="P2274" s="35" t="b">
        <f aca="false">FALSE()</f>
        <v>0</v>
      </c>
      <c r="Q2274" s="17"/>
    </row>
    <row r="2275" customFormat="false" ht="22.35" hidden="false" customHeight="false" outlineLevel="0" collapsed="false">
      <c r="A2275" s="6" t="s">
        <v>4107</v>
      </c>
      <c r="B2275" s="7" t="s">
        <v>1780</v>
      </c>
      <c r="C2275" s="18" t="n">
        <v>499</v>
      </c>
      <c r="D2275" s="19" t="n">
        <v>0.000321797879964674</v>
      </c>
      <c r="E2275" s="19" t="n">
        <v>0.000354943233621527</v>
      </c>
      <c r="F2275" s="19" t="n">
        <v>0.000421831694742039</v>
      </c>
      <c r="G2275" s="19" t="n">
        <v>0.000396741817776261</v>
      </c>
      <c r="H2275" s="17" t="n">
        <v>1.64061191262386</v>
      </c>
      <c r="I2275" s="18" t="n">
        <v>89.2136733674279</v>
      </c>
      <c r="J2275" s="17" t="n">
        <v>0.104399248542242</v>
      </c>
      <c r="K2275" s="17" t="n">
        <v>0.216500725207801</v>
      </c>
      <c r="L2275" s="17" t="n">
        <v>0.257581543318089</v>
      </c>
      <c r="M2275" s="17" t="n">
        <v>0.569444444444444</v>
      </c>
      <c r="N2275" s="17" t="n">
        <v>0.248468202149795</v>
      </c>
      <c r="O2275" s="19" t="n">
        <v>2.5039182001017E-005</v>
      </c>
      <c r="P2275" s="35" t="b">
        <f aca="false">FALSE()</f>
        <v>0</v>
      </c>
      <c r="Q2275" s="17"/>
    </row>
    <row r="2276" customFormat="false" ht="22.35" hidden="false" customHeight="false" outlineLevel="0" collapsed="false">
      <c r="A2276" s="6" t="s">
        <v>4108</v>
      </c>
      <c r="B2276" s="7" t="s">
        <v>1780</v>
      </c>
      <c r="C2276" s="18" t="n">
        <v>500</v>
      </c>
      <c r="D2276" s="19" t="n">
        <v>0.000541759171971569</v>
      </c>
      <c r="E2276" s="19" t="n">
        <v>0.000296246599895315</v>
      </c>
      <c r="F2276" s="19" t="n">
        <v>0.000640941124961336</v>
      </c>
      <c r="G2276" s="19" t="n">
        <v>0.000366076756329137</v>
      </c>
      <c r="H2276" s="17" t="n">
        <v>1.88823276382683</v>
      </c>
      <c r="I2276" s="18" t="n">
        <v>98.6244965128364</v>
      </c>
      <c r="J2276" s="17" t="n">
        <v>0.0619337706489313</v>
      </c>
      <c r="K2276" s="17" t="n">
        <v>0.148612276609399</v>
      </c>
      <c r="L2276" s="17" t="n">
        <v>0.28217475803896</v>
      </c>
      <c r="M2276" s="17" t="n">
        <v>0.573640046296296</v>
      </c>
      <c r="N2276" s="17" t="n">
        <v>0.202530571711658</v>
      </c>
      <c r="O2276" s="19" t="n">
        <v>3.26865130181817E-005</v>
      </c>
      <c r="P2276" s="35" t="b">
        <f aca="false">FALSE()</f>
        <v>0</v>
      </c>
      <c r="Q2276" s="17"/>
    </row>
    <row r="2277" customFormat="false" ht="22.35" hidden="false" customHeight="false" outlineLevel="0" collapsed="false">
      <c r="A2277" s="6" t="s">
        <v>4109</v>
      </c>
      <c r="B2277" s="7" t="s">
        <v>1780</v>
      </c>
      <c r="C2277" s="18" t="n">
        <v>501</v>
      </c>
      <c r="D2277" s="19" t="n">
        <v>0.000643154407885884</v>
      </c>
      <c r="E2277" s="19" t="n">
        <v>0.000285514271235464</v>
      </c>
      <c r="F2277" s="19" t="n">
        <v>0.000764024864744253</v>
      </c>
      <c r="G2277" s="19" t="n">
        <v>0.000362305349727733</v>
      </c>
      <c r="H2277" s="17" t="n">
        <v>2.36598101488443</v>
      </c>
      <c r="I2277" s="18" t="n">
        <v>101.39423895871</v>
      </c>
      <c r="J2277" s="17" t="n">
        <v>0.0198832087824772</v>
      </c>
      <c r="K2277" s="17" t="n">
        <v>0.0606551632995169</v>
      </c>
      <c r="L2277" s="17" t="n">
        <v>0.349060594625523</v>
      </c>
      <c r="M2277" s="17" t="n">
        <v>0.600983796296296</v>
      </c>
      <c r="N2277" s="17" t="n">
        <v>0.109886885479633</v>
      </c>
      <c r="O2277" s="19" t="n">
        <v>3.6000961650132E-005</v>
      </c>
      <c r="P2277" s="35" t="b">
        <f aca="false">FALSE()</f>
        <v>0</v>
      </c>
      <c r="Q2277" s="17"/>
    </row>
    <row r="2278" customFormat="false" ht="22.35" hidden="false" customHeight="false" outlineLevel="0" collapsed="false">
      <c r="A2278" s="6" t="s">
        <v>4110</v>
      </c>
      <c r="B2278" s="7" t="s">
        <v>1780</v>
      </c>
      <c r="C2278" s="18" t="n">
        <v>502</v>
      </c>
      <c r="D2278" s="19" t="n">
        <v>0.000699360466872655</v>
      </c>
      <c r="E2278" s="19" t="n">
        <v>0.000305101958626555</v>
      </c>
      <c r="F2278" s="19" t="n">
        <v>0.000834070201273318</v>
      </c>
      <c r="G2278" s="19" t="n">
        <v>0.000373930878920015</v>
      </c>
      <c r="H2278" s="17" t="n">
        <v>2.49705835694783</v>
      </c>
      <c r="I2278" s="18" t="n">
        <v>97.7902227346371</v>
      </c>
      <c r="J2278" s="17" t="n">
        <v>0.0141935338958983</v>
      </c>
      <c r="K2278" s="17" t="n">
        <v>0.0454985896492256</v>
      </c>
      <c r="L2278" s="17" t="n">
        <v>0.374652183711429</v>
      </c>
      <c r="M2278" s="17" t="n">
        <v>0.605758101851852</v>
      </c>
      <c r="N2278" s="17" t="n">
        <v>0.0836909392467656</v>
      </c>
      <c r="O2278" s="19" t="n">
        <v>3.54418791640631E-005</v>
      </c>
      <c r="P2278" s="35" t="b">
        <f aca="false">TRUE()</f>
        <v>1</v>
      </c>
      <c r="Q2278" s="19" t="n">
        <v>9.24059139784946E-005</v>
      </c>
    </row>
    <row r="2279" customFormat="false" ht="22.35" hidden="false" customHeight="false" outlineLevel="0" collapsed="false">
      <c r="A2279" s="6" t="s">
        <v>4111</v>
      </c>
      <c r="B2279" s="7" t="s">
        <v>1780</v>
      </c>
      <c r="C2279" s="18" t="n">
        <v>503</v>
      </c>
      <c r="D2279" s="19" t="n">
        <v>0.000834398299317678</v>
      </c>
      <c r="E2279" s="19" t="n">
        <v>0.000309511824859983</v>
      </c>
      <c r="F2279" s="19" t="n">
        <v>0.000948442739469042</v>
      </c>
      <c r="G2279" s="19" t="n">
        <v>0.000390819092971748</v>
      </c>
      <c r="H2279" s="17" t="n">
        <v>2.06283150902651</v>
      </c>
      <c r="I2279" s="18" t="n">
        <v>100.869079067269</v>
      </c>
      <c r="J2279" s="17" t="n">
        <v>0.0416978518849894</v>
      </c>
      <c r="K2279" s="17" t="n">
        <v>0.109151424763241</v>
      </c>
      <c r="L2279" s="17" t="n">
        <v>0.305061971743125</v>
      </c>
      <c r="M2279" s="17" t="n">
        <v>0.574363425925926</v>
      </c>
      <c r="N2279" s="17" t="n">
        <v>0.166608669717779</v>
      </c>
      <c r="O2279" s="19" t="n">
        <v>3.8473266184488E-005</v>
      </c>
      <c r="P2279" s="35" t="b">
        <f aca="false">FALSE()</f>
        <v>0</v>
      </c>
      <c r="Q2279" s="17"/>
    </row>
    <row r="2280" customFormat="false" ht="22.35" hidden="false" customHeight="false" outlineLevel="0" collapsed="false">
      <c r="A2280" s="6" t="s">
        <v>4112</v>
      </c>
      <c r="B2280" s="7" t="s">
        <v>1780</v>
      </c>
      <c r="C2280" s="18" t="n">
        <v>504</v>
      </c>
      <c r="D2280" s="17" t="n">
        <v>0.00100739238162836</v>
      </c>
      <c r="E2280" s="19" t="n">
        <v>0.000306047015619281</v>
      </c>
      <c r="F2280" s="17" t="n">
        <v>0.00109536356154691</v>
      </c>
      <c r="G2280" s="19" t="n">
        <v>0.000410449712334639</v>
      </c>
      <c r="H2280" s="17" t="n">
        <v>1.57461559387206</v>
      </c>
      <c r="I2280" s="18" t="n">
        <v>107.545939424351</v>
      </c>
      <c r="J2280" s="17" t="n">
        <v>0.118282469377643</v>
      </c>
      <c r="K2280" s="17" t="n">
        <v>0.236851545174907</v>
      </c>
      <c r="L2280" s="17" t="n">
        <v>0.226269392615245</v>
      </c>
      <c r="M2280" s="17" t="n">
        <v>0.553385416666667</v>
      </c>
      <c r="N2280" s="17" t="n">
        <v>0.319783303971503</v>
      </c>
      <c r="O2280" s="19" t="n">
        <v>4.43199661379107E-005</v>
      </c>
      <c r="P2280" s="35" t="b">
        <f aca="false">FALSE()</f>
        <v>0</v>
      </c>
      <c r="Q2280" s="17"/>
    </row>
    <row r="2281" customFormat="false" ht="22.35" hidden="false" customHeight="false" outlineLevel="0" collapsed="false">
      <c r="A2281" s="6" t="s">
        <v>4113</v>
      </c>
      <c r="B2281" s="7" t="s">
        <v>1780</v>
      </c>
      <c r="C2281" s="18" t="n">
        <v>505</v>
      </c>
      <c r="D2281" s="17" t="n">
        <v>0.00117290901296116</v>
      </c>
      <c r="E2281" s="19" t="n">
        <v>0.000332491223164966</v>
      </c>
      <c r="F2281" s="17" t="n">
        <v>0.00126994392420682</v>
      </c>
      <c r="G2281" s="19" t="n">
        <v>0.000423142287859426</v>
      </c>
      <c r="H2281" s="17" t="n">
        <v>1.62939380044854</v>
      </c>
      <c r="I2281" s="18" t="n">
        <v>101.703983340154</v>
      </c>
      <c r="J2281" s="17" t="n">
        <v>0.10632325012148</v>
      </c>
      <c r="K2281" s="17" t="n">
        <v>0.219225383983012</v>
      </c>
      <c r="L2281" s="17" t="n">
        <v>0.240054552731461</v>
      </c>
      <c r="M2281" s="17" t="n">
        <v>0.567853009259259</v>
      </c>
      <c r="N2281" s="17" t="n">
        <v>0.28686381445507</v>
      </c>
      <c r="O2281" s="19" t="n">
        <v>4.69293501996257E-005</v>
      </c>
      <c r="P2281" s="35" t="b">
        <f aca="false">FALSE()</f>
        <v>0</v>
      </c>
      <c r="Q2281" s="17"/>
    </row>
    <row r="2282" customFormat="false" ht="22.35" hidden="false" customHeight="false" outlineLevel="0" collapsed="false">
      <c r="A2282" s="6" t="s">
        <v>4114</v>
      </c>
      <c r="B2282" s="7" t="s">
        <v>1780</v>
      </c>
      <c r="C2282" s="18" t="n">
        <v>506</v>
      </c>
      <c r="D2282" s="17" t="n">
        <v>0.00132299585405874</v>
      </c>
      <c r="E2282" s="19" t="n">
        <v>0.000331982466558942</v>
      </c>
      <c r="F2282" s="17" t="n">
        <v>0.00142394921621653</v>
      </c>
      <c r="G2282" s="19" t="n">
        <v>0.000428522486453643</v>
      </c>
      <c r="H2282" s="17" t="n">
        <v>1.68930096861339</v>
      </c>
      <c r="I2282" s="18" t="n">
        <v>103.237504867944</v>
      </c>
      <c r="J2282" s="17" t="n">
        <v>0.0941797921593062</v>
      </c>
      <c r="K2282" s="17" t="n">
        <v>0.201059623457635</v>
      </c>
      <c r="L2282" s="17" t="n">
        <v>0.24719589452561</v>
      </c>
      <c r="M2282" s="17" t="n">
        <v>0.562065972222222</v>
      </c>
      <c r="N2282" s="17" t="n">
        <v>0.271376424140187</v>
      </c>
      <c r="O2282" s="19" t="n">
        <v>5.08522665032439E-005</v>
      </c>
      <c r="P2282" s="35" t="b">
        <f aca="false">FALSE()</f>
        <v>0</v>
      </c>
      <c r="Q2282" s="17"/>
    </row>
    <row r="2283" customFormat="false" ht="22.35" hidden="false" customHeight="false" outlineLevel="0" collapsed="false">
      <c r="A2283" s="6" t="s">
        <v>4115</v>
      </c>
      <c r="B2283" s="7" t="s">
        <v>1780</v>
      </c>
      <c r="C2283" s="18" t="n">
        <v>507</v>
      </c>
      <c r="D2283" s="17" t="n">
        <v>0.00150229466251201</v>
      </c>
      <c r="E2283" s="19" t="n">
        <v>0.000325706355037175</v>
      </c>
      <c r="F2283" s="17" t="n">
        <v>0.00158000400427867</v>
      </c>
      <c r="G2283" s="19" t="n">
        <v>0.000454972244480241</v>
      </c>
      <c r="H2283" s="17" t="n">
        <v>1.28667820384215</v>
      </c>
      <c r="I2283" s="18" t="n">
        <v>112.395218101485</v>
      </c>
      <c r="J2283" s="17" t="n">
        <v>0.200850311168101</v>
      </c>
      <c r="K2283" s="17" t="n">
        <v>0.347387699769365</v>
      </c>
      <c r="L2283" s="17" t="n">
        <v>0.181415326439159</v>
      </c>
      <c r="M2283" s="17" t="n">
        <v>0.535011574074074</v>
      </c>
      <c r="N2283" s="17" t="n">
        <v>0.438170199551598</v>
      </c>
      <c r="O2283" s="19" t="n">
        <v>5.22148543868069E-005</v>
      </c>
      <c r="P2283" s="35" t="b">
        <f aca="false">FALSE()</f>
        <v>0</v>
      </c>
      <c r="Q2283" s="17"/>
    </row>
    <row r="2284" customFormat="false" ht="22.35" hidden="false" customHeight="false" outlineLevel="0" collapsed="false">
      <c r="A2284" s="6" t="s">
        <v>4116</v>
      </c>
      <c r="B2284" s="7" t="s">
        <v>1780</v>
      </c>
      <c r="C2284" s="18" t="n">
        <v>508</v>
      </c>
      <c r="D2284" s="17" t="n">
        <v>0.00173969232235795</v>
      </c>
      <c r="E2284" s="19" t="n">
        <v>0.000346488261809467</v>
      </c>
      <c r="F2284" s="17" t="n">
        <v>0.00182665439184617</v>
      </c>
      <c r="G2284" s="19" t="n">
        <v>0.000467926497494017</v>
      </c>
      <c r="H2284" s="17" t="n">
        <v>1.37128507073697</v>
      </c>
      <c r="I2284" s="18" t="n">
        <v>108.354340226745</v>
      </c>
      <c r="J2284" s="17" t="n">
        <v>0.173119375788566</v>
      </c>
      <c r="K2284" s="17" t="n">
        <v>0.312426903740842</v>
      </c>
      <c r="L2284" s="17" t="n">
        <v>0.196408837098849</v>
      </c>
      <c r="M2284" s="17" t="n">
        <v>0.546296296296296</v>
      </c>
      <c r="N2284" s="17" t="n">
        <v>0.395348507340884</v>
      </c>
      <c r="O2284" s="19" t="n">
        <v>5.91153140250266E-005</v>
      </c>
      <c r="P2284" s="35" t="b">
        <f aca="false">FALSE()</f>
        <v>0</v>
      </c>
      <c r="Q2284" s="17"/>
    </row>
    <row r="2285" customFormat="false" ht="22.35" hidden="false" customHeight="false" outlineLevel="0" collapsed="false">
      <c r="A2285" s="6" t="s">
        <v>4117</v>
      </c>
      <c r="B2285" s="7" t="s">
        <v>1780</v>
      </c>
      <c r="C2285" s="18" t="n">
        <v>509</v>
      </c>
      <c r="D2285" s="17" t="n">
        <v>0.00198456796782989</v>
      </c>
      <c r="E2285" s="19" t="n">
        <v>0.000367567541489223</v>
      </c>
      <c r="F2285" s="17" t="n">
        <v>0.00206297506681747</v>
      </c>
      <c r="G2285" s="19" t="n">
        <v>0.000491277427998656</v>
      </c>
      <c r="H2285" s="17" t="n">
        <v>1.17002426977169</v>
      </c>
      <c r="I2285" s="18" t="n">
        <v>107.151730084088</v>
      </c>
      <c r="J2285" s="17" t="n">
        <v>0.244587036950764</v>
      </c>
      <c r="K2285" s="17" t="n">
        <v>0.399065601848197</v>
      </c>
      <c r="L2285" s="17" t="n">
        <v>0.168400846066551</v>
      </c>
      <c r="M2285" s="17" t="n">
        <v>0.539496527777778</v>
      </c>
      <c r="N2285" s="17" t="n">
        <v>0.477635928531074</v>
      </c>
      <c r="O2285" s="19" t="n">
        <v>6.89029357796707E-005</v>
      </c>
      <c r="P2285" s="35" t="b">
        <f aca="false">FALSE()</f>
        <v>0</v>
      </c>
      <c r="Q2285" s="17"/>
    </row>
    <row r="2286" customFormat="false" ht="22.35" hidden="false" customHeight="false" outlineLevel="0" collapsed="false">
      <c r="A2286" s="6" t="s">
        <v>4118</v>
      </c>
      <c r="B2286" s="7" t="s">
        <v>1780</v>
      </c>
      <c r="C2286" s="18" t="n">
        <v>510</v>
      </c>
      <c r="D2286" s="17" t="n">
        <v>0.00220228327196782</v>
      </c>
      <c r="E2286" s="19" t="n">
        <v>0.000398113574922063</v>
      </c>
      <c r="F2286" s="17" t="n">
        <v>0.00224817309666563</v>
      </c>
      <c r="G2286" s="19" t="n">
        <v>0.000537819250909271</v>
      </c>
      <c r="H2286" s="17" t="n">
        <v>0.629713182762598</v>
      </c>
      <c r="I2286" s="18" t="n">
        <v>108.392105973519</v>
      </c>
      <c r="J2286" s="17" t="n">
        <v>0.530207394908889</v>
      </c>
      <c r="K2286" s="17" t="n">
        <v>0.691218474763694</v>
      </c>
      <c r="L2286" s="17" t="n">
        <v>0.0901800061722163</v>
      </c>
      <c r="M2286" s="17" t="n">
        <v>0.503038194444444</v>
      </c>
      <c r="N2286" s="17" t="n">
        <v>0.735959443160133</v>
      </c>
      <c r="O2286" s="19" t="n">
        <v>6.02139265174299E-005</v>
      </c>
      <c r="P2286" s="35" t="b">
        <f aca="false">FALSE()</f>
        <v>0</v>
      </c>
      <c r="Q2286" s="17"/>
    </row>
    <row r="2287" customFormat="false" ht="22.35" hidden="false" customHeight="false" outlineLevel="0" collapsed="false">
      <c r="A2287" s="6" t="s">
        <v>4119</v>
      </c>
      <c r="B2287" s="7" t="s">
        <v>1780</v>
      </c>
      <c r="C2287" s="18" t="n">
        <v>511</v>
      </c>
      <c r="D2287" s="17" t="n">
        <v>0.00241756904870272</v>
      </c>
      <c r="E2287" s="19" t="n">
        <v>0.000450986442551744</v>
      </c>
      <c r="F2287" s="17" t="n">
        <v>0.00245273002009425</v>
      </c>
      <c r="G2287" s="19" t="n">
        <v>0.000582613878951014</v>
      </c>
      <c r="H2287" s="17" t="n">
        <v>0.432982713936737</v>
      </c>
      <c r="I2287" s="18" t="n">
        <v>103.327997364734</v>
      </c>
      <c r="J2287" s="17" t="n">
        <v>0.665929786674821</v>
      </c>
      <c r="K2287" s="17" t="n">
        <v>0.792838672638592</v>
      </c>
      <c r="L2287" s="17" t="n">
        <v>0.0633334590766598</v>
      </c>
      <c r="M2287" s="17" t="n">
        <v>0.500289351851852</v>
      </c>
      <c r="N2287" s="17" t="n">
        <v>0.813818596739336</v>
      </c>
      <c r="O2287" s="19" t="n">
        <v>5.10903407101615E-005</v>
      </c>
      <c r="P2287" s="35" t="b">
        <f aca="false">FALSE()</f>
        <v>0</v>
      </c>
      <c r="Q2287" s="17"/>
    </row>
    <row r="2288" customFormat="false" ht="22.35" hidden="false" customHeight="false" outlineLevel="0" collapsed="false">
      <c r="A2288" s="6" t="s">
        <v>4120</v>
      </c>
      <c r="B2288" s="7" t="s">
        <v>1780</v>
      </c>
      <c r="C2288" s="18" t="n">
        <v>512</v>
      </c>
      <c r="D2288" s="17" t="n">
        <v>0.0026407986017013</v>
      </c>
      <c r="E2288" s="19" t="n">
        <v>0.000486643597543514</v>
      </c>
      <c r="F2288" s="17" t="n">
        <v>0.00263950414438215</v>
      </c>
      <c r="G2288" s="19" t="n">
        <v>0.00061226101475532</v>
      </c>
      <c r="H2288" s="17" t="n">
        <v>-0.0149103615014465</v>
      </c>
      <c r="I2288" s="18" t="n">
        <v>100.487198089942</v>
      </c>
      <c r="J2288" s="17" t="n">
        <v>0.988133257233587</v>
      </c>
      <c r="K2288" s="17" t="n">
        <v>0.996903692394732</v>
      </c>
      <c r="L2288" s="17" t="n">
        <v>-0.00220887539856887</v>
      </c>
      <c r="M2288" s="17" t="n">
        <v>0.515190972222222</v>
      </c>
      <c r="N2288" s="17" t="n">
        <v>0.996472419750568</v>
      </c>
      <c r="O2288" s="19" t="n">
        <v>5.51505998516129E-005</v>
      </c>
      <c r="P2288" s="35" t="b">
        <f aca="false">FALSE()</f>
        <v>0</v>
      </c>
      <c r="Q2288" s="17"/>
    </row>
    <row r="2289" customFormat="false" ht="22.35" hidden="false" customHeight="false" outlineLevel="0" collapsed="false">
      <c r="A2289" s="6" t="s">
        <v>4121</v>
      </c>
      <c r="B2289" s="7" t="s">
        <v>1780</v>
      </c>
      <c r="C2289" s="18" t="n">
        <v>513</v>
      </c>
      <c r="D2289" s="17" t="n">
        <v>0.00287895757463517</v>
      </c>
      <c r="E2289" s="19" t="n">
        <v>0.000515975471021451</v>
      </c>
      <c r="F2289" s="17" t="n">
        <v>0.00284673619532475</v>
      </c>
      <c r="G2289" s="19" t="n">
        <v>0.000636689266206723</v>
      </c>
      <c r="H2289" s="17" t="n">
        <v>-0.35237116027428</v>
      </c>
      <c r="I2289" s="18" t="n">
        <v>98.4788209857226</v>
      </c>
      <c r="J2289" s="17" t="n">
        <v>0.725312919476873</v>
      </c>
      <c r="K2289" s="17" t="n">
        <v>0.832613691701192</v>
      </c>
      <c r="L2289" s="17" t="n">
        <v>-0.0526943755987817</v>
      </c>
      <c r="M2289" s="17" t="n">
        <v>0.526041666666667</v>
      </c>
      <c r="N2289" s="17" t="n">
        <v>0.849353939430961</v>
      </c>
      <c r="O2289" s="19" t="n">
        <v>6.58663952025603E-005</v>
      </c>
      <c r="P2289" s="35" t="b">
        <f aca="false">FALSE()</f>
        <v>0</v>
      </c>
      <c r="Q2289" s="17"/>
    </row>
    <row r="2290" customFormat="false" ht="22.35" hidden="false" customHeight="false" outlineLevel="0" collapsed="false">
      <c r="A2290" s="6" t="s">
        <v>4122</v>
      </c>
      <c r="B2290" s="7" t="s">
        <v>1780</v>
      </c>
      <c r="C2290" s="18" t="n">
        <v>514</v>
      </c>
      <c r="D2290" s="17" t="n">
        <v>0.00313197555779306</v>
      </c>
      <c r="E2290" s="19" t="n">
        <v>0.000560164545436673</v>
      </c>
      <c r="F2290" s="17" t="n">
        <v>0.00309643838382154</v>
      </c>
      <c r="G2290" s="19" t="n">
        <v>0.000677204810294273</v>
      </c>
      <c r="H2290" s="17" t="n">
        <v>-0.360417963211613</v>
      </c>
      <c r="I2290" s="18" t="n">
        <v>96.4277152606384</v>
      </c>
      <c r="J2290" s="17" t="n">
        <v>0.719322884800693</v>
      </c>
      <c r="K2290" s="17" t="n">
        <v>0.829112429370112</v>
      </c>
      <c r="L2290" s="17" t="n">
        <v>-0.0544383164614679</v>
      </c>
      <c r="M2290" s="17" t="n">
        <v>0.52025462962963</v>
      </c>
      <c r="N2290" s="17" t="n">
        <v>0.844179398394526</v>
      </c>
      <c r="O2290" s="19" t="n">
        <v>6.34537642632428E-005</v>
      </c>
      <c r="P2290" s="35" t="b">
        <f aca="false">FALSE()</f>
        <v>0</v>
      </c>
      <c r="Q2290" s="17"/>
    </row>
    <row r="2291" customFormat="false" ht="22.35" hidden="false" customHeight="false" outlineLevel="0" collapsed="false">
      <c r="A2291" s="6" t="s">
        <v>4123</v>
      </c>
      <c r="B2291" s="7" t="s">
        <v>1780</v>
      </c>
      <c r="C2291" s="18" t="n">
        <v>515</v>
      </c>
      <c r="D2291" s="17" t="n">
        <v>0.0033957914069847</v>
      </c>
      <c r="E2291" s="19" t="n">
        <v>0.000613025896238073</v>
      </c>
      <c r="F2291" s="17" t="n">
        <v>0.00332923364239159</v>
      </c>
      <c r="G2291" s="19" t="n">
        <v>0.000726800224733478</v>
      </c>
      <c r="H2291" s="17" t="n">
        <v>-0.620721675733058</v>
      </c>
      <c r="I2291" s="18" t="n">
        <v>94.5398448574468</v>
      </c>
      <c r="J2291" s="17" t="n">
        <v>0.536276357138691</v>
      </c>
      <c r="K2291" s="17" t="n">
        <v>0.696493448906827</v>
      </c>
      <c r="L2291" s="17" t="n">
        <v>-0.0946554976679037</v>
      </c>
      <c r="M2291" s="17" t="n">
        <v>0.527199074074074</v>
      </c>
      <c r="N2291" s="17" t="n">
        <v>0.722641042275446</v>
      </c>
      <c r="O2291" s="19" t="n">
        <v>5.602356539907E-005</v>
      </c>
      <c r="P2291" s="35" t="b">
        <f aca="false">FALSE()</f>
        <v>0</v>
      </c>
      <c r="Q2291" s="17"/>
    </row>
    <row r="2292" customFormat="false" ht="22.35" hidden="false" customHeight="false" outlineLevel="0" collapsed="false">
      <c r="A2292" s="6" t="s">
        <v>4124</v>
      </c>
      <c r="B2292" s="7" t="s">
        <v>1780</v>
      </c>
      <c r="C2292" s="18" t="n">
        <v>516</v>
      </c>
      <c r="D2292" s="17" t="n">
        <v>0.00365028041414916</v>
      </c>
      <c r="E2292" s="19" t="n">
        <v>0.000656836132830544</v>
      </c>
      <c r="F2292" s="17" t="n">
        <v>0.00353623554972863</v>
      </c>
      <c r="G2292" s="19" t="n">
        <v>0.00075885177258511</v>
      </c>
      <c r="H2292" s="17" t="n">
        <v>-1.0007323306012</v>
      </c>
      <c r="I2292" s="18" t="n">
        <v>92.1316874705129</v>
      </c>
      <c r="J2292" s="17" t="n">
        <v>0.319577364237568</v>
      </c>
      <c r="K2292" s="17" t="n">
        <v>0.484292317551919</v>
      </c>
      <c r="L2292" s="17" t="n">
        <v>-0.154563308052487</v>
      </c>
      <c r="M2292" s="17" t="n">
        <v>0.542100694444444</v>
      </c>
      <c r="N2292" s="17" t="n">
        <v>0.520997248446187</v>
      </c>
      <c r="O2292" s="19" t="n">
        <v>5.84191796663101E-005</v>
      </c>
      <c r="P2292" s="35" t="b">
        <f aca="false">FALSE()</f>
        <v>0</v>
      </c>
      <c r="Q2292" s="17"/>
    </row>
    <row r="2293" customFormat="false" ht="22.35" hidden="false" customHeight="false" outlineLevel="0" collapsed="false">
      <c r="A2293" s="6" t="s">
        <v>4125</v>
      </c>
      <c r="B2293" s="7" t="s">
        <v>1780</v>
      </c>
      <c r="C2293" s="18" t="n">
        <v>517</v>
      </c>
      <c r="D2293" s="17" t="n">
        <v>0.00387767261687528</v>
      </c>
      <c r="E2293" s="19" t="n">
        <v>0.000704514331824536</v>
      </c>
      <c r="F2293" s="17" t="n">
        <v>0.00373742663542981</v>
      </c>
      <c r="G2293" s="19" t="n">
        <v>0.000799778537466891</v>
      </c>
      <c r="H2293" s="17" t="n">
        <v>-1.15350054538979</v>
      </c>
      <c r="I2293" s="18" t="n">
        <v>90.5605242194639</v>
      </c>
      <c r="J2293" s="17" t="n">
        <v>0.251740311829144</v>
      </c>
      <c r="K2293" s="17" t="n">
        <v>0.407427158421559</v>
      </c>
      <c r="L2293" s="17" t="n">
        <v>-0.179713763362147</v>
      </c>
      <c r="M2293" s="17" t="n">
        <v>0.542679398148148</v>
      </c>
      <c r="N2293" s="17" t="n">
        <v>0.443151117819373</v>
      </c>
      <c r="O2293" s="19" t="n">
        <v>5.71120680127954E-005</v>
      </c>
      <c r="P2293" s="35" t="b">
        <f aca="false">FALSE()</f>
        <v>0</v>
      </c>
      <c r="Q2293" s="17"/>
    </row>
    <row r="2294" customFormat="false" ht="22.35" hidden="false" customHeight="false" outlineLevel="0" collapsed="false">
      <c r="A2294" s="6" t="s">
        <v>4126</v>
      </c>
      <c r="B2294" s="7" t="s">
        <v>1780</v>
      </c>
      <c r="C2294" s="18" t="n">
        <v>518</v>
      </c>
      <c r="D2294" s="17" t="n">
        <v>0.0040710502890525</v>
      </c>
      <c r="E2294" s="19" t="n">
        <v>0.000761051990935159</v>
      </c>
      <c r="F2294" s="17" t="n">
        <v>0.0039183404572584</v>
      </c>
      <c r="G2294" s="19" t="n">
        <v>0.000872919932473702</v>
      </c>
      <c r="H2294" s="17" t="n">
        <v>-1.15908127458913</v>
      </c>
      <c r="I2294" s="18" t="n">
        <v>91.4782746583995</v>
      </c>
      <c r="J2294" s="17" t="n">
        <v>0.249439734422449</v>
      </c>
      <c r="K2294" s="17" t="n">
        <v>0.404348757408222</v>
      </c>
      <c r="L2294" s="17" t="n">
        <v>-0.179661992020425</v>
      </c>
      <c r="M2294" s="17" t="n">
        <v>0.540943287037037</v>
      </c>
      <c r="N2294" s="17" t="n">
        <v>0.443268546317376</v>
      </c>
      <c r="O2294" s="19" t="n">
        <v>4.62861582750647E-005</v>
      </c>
      <c r="P2294" s="35" t="b">
        <f aca="false">FALSE()</f>
        <v>0</v>
      </c>
      <c r="Q2294" s="17"/>
    </row>
    <row r="2295" customFormat="false" ht="22.35" hidden="false" customHeight="false" outlineLevel="0" collapsed="false">
      <c r="A2295" s="6" t="s">
        <v>4127</v>
      </c>
      <c r="B2295" s="7" t="s">
        <v>1780</v>
      </c>
      <c r="C2295" s="18" t="n">
        <v>519</v>
      </c>
      <c r="D2295" s="17" t="n">
        <v>0.00422122019894972</v>
      </c>
      <c r="E2295" s="19" t="n">
        <v>0.000790449558380162</v>
      </c>
      <c r="F2295" s="17" t="n">
        <v>0.00401728983313121</v>
      </c>
      <c r="G2295" s="19" t="n">
        <v>0.00089652887160503</v>
      </c>
      <c r="H2295" s="17" t="n">
        <v>-1.49534706919528</v>
      </c>
      <c r="I2295" s="18" t="n">
        <v>90.4814830942586</v>
      </c>
      <c r="J2295" s="17" t="n">
        <v>0.138303633977042</v>
      </c>
      <c r="K2295" s="17" t="n">
        <v>0.265862114721162</v>
      </c>
      <c r="L2295" s="17" t="n">
        <v>-0.233076779989711</v>
      </c>
      <c r="M2295" s="17" t="n">
        <v>0.558015046296296</v>
      </c>
      <c r="N2295" s="17" t="n">
        <v>0.30363727301707</v>
      </c>
      <c r="O2295" s="19" t="n">
        <v>4.91558716244357E-005</v>
      </c>
      <c r="P2295" s="35" t="b">
        <f aca="false">FALSE()</f>
        <v>0</v>
      </c>
      <c r="Q2295" s="17"/>
    </row>
    <row r="2296" customFormat="false" ht="22.35" hidden="false" customHeight="false" outlineLevel="0" collapsed="false">
      <c r="A2296" s="6" t="s">
        <v>4128</v>
      </c>
      <c r="B2296" s="7" t="s">
        <v>1780</v>
      </c>
      <c r="C2296" s="18" t="n">
        <v>520</v>
      </c>
      <c r="D2296" s="17" t="n">
        <v>0.00432928873191554</v>
      </c>
      <c r="E2296" s="19" t="n">
        <v>0.000816487707390745</v>
      </c>
      <c r="F2296" s="17" t="n">
        <v>0.00407825720979384</v>
      </c>
      <c r="G2296" s="19" t="n">
        <v>0.000904658647441086</v>
      </c>
      <c r="H2296" s="17" t="n">
        <v>-1.79436578568144</v>
      </c>
      <c r="I2296" s="18" t="n">
        <v>88.4673263894154</v>
      </c>
      <c r="J2296" s="17" t="n">
        <v>0.076170672480106</v>
      </c>
      <c r="K2296" s="17" t="n">
        <v>0.173361178015862</v>
      </c>
      <c r="L2296" s="17" t="n">
        <v>-0.282956391014215</v>
      </c>
      <c r="M2296" s="17" t="n">
        <v>0.576099537037037</v>
      </c>
      <c r="N2296" s="17" t="n">
        <v>0.201339407845652</v>
      </c>
      <c r="O2296" s="19" t="n">
        <v>5.26720056302116E-005</v>
      </c>
      <c r="P2296" s="35" t="b">
        <f aca="false">FALSE()</f>
        <v>0</v>
      </c>
      <c r="Q2296" s="17"/>
    </row>
    <row r="2297" customFormat="false" ht="22.35" hidden="false" customHeight="false" outlineLevel="0" collapsed="false">
      <c r="A2297" s="6" t="s">
        <v>4129</v>
      </c>
      <c r="B2297" s="7" t="s">
        <v>1780</v>
      </c>
      <c r="C2297" s="18" t="n">
        <v>521</v>
      </c>
      <c r="D2297" s="17" t="n">
        <v>0.00440902132713411</v>
      </c>
      <c r="E2297" s="19" t="n">
        <v>0.00085303916850261</v>
      </c>
      <c r="F2297" s="17" t="n">
        <v>0.00414776373654604</v>
      </c>
      <c r="G2297" s="19" t="n">
        <v>0.000941624130983474</v>
      </c>
      <c r="H2297" s="17" t="n">
        <v>-1.78938324036633</v>
      </c>
      <c r="I2297" s="18" t="n">
        <v>88.1527154689806</v>
      </c>
      <c r="J2297" s="17" t="n">
        <v>0.0769874539585922</v>
      </c>
      <c r="K2297" s="17" t="n">
        <v>0.174810743167021</v>
      </c>
      <c r="L2297" s="17" t="n">
        <v>-0.282698053181545</v>
      </c>
      <c r="M2297" s="17" t="n">
        <v>0.581741898148148</v>
      </c>
      <c r="N2297" s="17" t="n">
        <v>0.201584299243467</v>
      </c>
      <c r="O2297" s="19" t="n">
        <v>4.62972599239442E-005</v>
      </c>
      <c r="P2297" s="35" t="b">
        <f aca="false">FALSE()</f>
        <v>0</v>
      </c>
      <c r="Q2297" s="17"/>
    </row>
    <row r="2298" customFormat="false" ht="22.35" hidden="false" customHeight="false" outlineLevel="0" collapsed="false">
      <c r="A2298" s="6" t="s">
        <v>4130</v>
      </c>
      <c r="B2298" s="7" t="s">
        <v>1780</v>
      </c>
      <c r="C2298" s="18" t="n">
        <v>522</v>
      </c>
      <c r="D2298" s="17" t="n">
        <v>0.00445661737790538</v>
      </c>
      <c r="E2298" s="19" t="n">
        <v>0.00086378728637541</v>
      </c>
      <c r="F2298" s="17" t="n">
        <v>0.00417417742967329</v>
      </c>
      <c r="G2298" s="19" t="n">
        <v>0.000955998295848247</v>
      </c>
      <c r="H2298" s="17" t="n">
        <v>-1.90894030048234</v>
      </c>
      <c r="I2298" s="18" t="n">
        <v>88.3733268980089</v>
      </c>
      <c r="J2298" s="17" t="n">
        <v>0.059515041587841</v>
      </c>
      <c r="K2298" s="17" t="n">
        <v>0.144103546754363</v>
      </c>
      <c r="L2298" s="17" t="n">
        <v>-0.301191369707691</v>
      </c>
      <c r="M2298" s="17" t="n">
        <v>0.58275462962963</v>
      </c>
      <c r="N2298" s="17" t="n">
        <v>0.17229256282345</v>
      </c>
      <c r="O2298" s="19" t="n">
        <v>4.6047761974547E-005</v>
      </c>
      <c r="P2298" s="35" t="b">
        <f aca="false">FALSE()</f>
        <v>0</v>
      </c>
      <c r="Q2298" s="17"/>
    </row>
    <row r="2299" customFormat="false" ht="22.35" hidden="false" customHeight="false" outlineLevel="0" collapsed="false">
      <c r="A2299" s="6" t="s">
        <v>4131</v>
      </c>
      <c r="B2299" s="7" t="s">
        <v>1780</v>
      </c>
      <c r="C2299" s="18" t="n">
        <v>523</v>
      </c>
      <c r="D2299" s="17" t="n">
        <v>0.00440594535838399</v>
      </c>
      <c r="E2299" s="19" t="n">
        <v>0.000862265157653201</v>
      </c>
      <c r="F2299" s="17" t="n">
        <v>0.00409888989740499</v>
      </c>
      <c r="G2299" s="19" t="n">
        <v>0.000946046483369691</v>
      </c>
      <c r="H2299" s="17" t="n">
        <v>-2.08419233923435</v>
      </c>
      <c r="I2299" s="18" t="n">
        <v>87.6472777026994</v>
      </c>
      <c r="J2299" s="17" t="n">
        <v>0.0400532876239923</v>
      </c>
      <c r="K2299" s="17" t="n">
        <v>0.105784713622458</v>
      </c>
      <c r="L2299" s="17" t="n">
        <v>-0.33027291195681</v>
      </c>
      <c r="M2299" s="17" t="n">
        <v>0.592013888888889</v>
      </c>
      <c r="N2299" s="17" t="n">
        <v>0.132639750353244</v>
      </c>
      <c r="O2299" s="19" t="n">
        <v>4.66881644975728E-005</v>
      </c>
      <c r="P2299" s="35" t="b">
        <f aca="false">FALSE()</f>
        <v>0</v>
      </c>
      <c r="Q2299" s="17"/>
    </row>
    <row r="2300" customFormat="false" ht="22.35" hidden="false" customHeight="false" outlineLevel="0" collapsed="false">
      <c r="A2300" s="6" t="s">
        <v>4132</v>
      </c>
      <c r="B2300" s="7" t="s">
        <v>1780</v>
      </c>
      <c r="C2300" s="18" t="n">
        <v>524</v>
      </c>
      <c r="D2300" s="17" t="n">
        <v>0.00427467434632558</v>
      </c>
      <c r="E2300" s="19" t="n">
        <v>0.000848778873266877</v>
      </c>
      <c r="F2300" s="17" t="n">
        <v>0.00396290347669965</v>
      </c>
      <c r="G2300" s="19" t="n">
        <v>0.000926382143423136</v>
      </c>
      <c r="H2300" s="17" t="n">
        <v>-2.15303999163837</v>
      </c>
      <c r="I2300" s="18" t="n">
        <v>87.2156053651285</v>
      </c>
      <c r="J2300" s="17" t="n">
        <v>0.0340761295692418</v>
      </c>
      <c r="K2300" s="17" t="n">
        <v>0.0935565231761509</v>
      </c>
      <c r="L2300" s="17" t="n">
        <v>-0.342076940446274</v>
      </c>
      <c r="M2300" s="17" t="n">
        <v>0.595486111111111</v>
      </c>
      <c r="N2300" s="17" t="n">
        <v>0.117857460071546</v>
      </c>
      <c r="O2300" s="19" t="n">
        <v>4.62490704168604E-005</v>
      </c>
      <c r="P2300" s="35" t="b">
        <f aca="false">FALSE()</f>
        <v>0</v>
      </c>
      <c r="Q2300" s="17"/>
    </row>
    <row r="2301" customFormat="false" ht="22.35" hidden="false" customHeight="false" outlineLevel="0" collapsed="false">
      <c r="A2301" s="6" t="s">
        <v>4133</v>
      </c>
      <c r="B2301" s="7" t="s">
        <v>1780</v>
      </c>
      <c r="C2301" s="18" t="n">
        <v>525</v>
      </c>
      <c r="D2301" s="17" t="n">
        <v>0.00412900748455689</v>
      </c>
      <c r="E2301" s="19" t="n">
        <v>0.000808915325779258</v>
      </c>
      <c r="F2301" s="17" t="n">
        <v>0.00382456293640038</v>
      </c>
      <c r="G2301" s="19" t="n">
        <v>0.000896949066086143</v>
      </c>
      <c r="H2301" s="17" t="n">
        <v>-2.19604754119719</v>
      </c>
      <c r="I2301" s="18" t="n">
        <v>88.5313535250564</v>
      </c>
      <c r="J2301" s="17" t="n">
        <v>0.03070238341921</v>
      </c>
      <c r="K2301" s="17" t="n">
        <v>0.0860070246330736</v>
      </c>
      <c r="L2301" s="17" t="n">
        <v>-0.346167250091149</v>
      </c>
      <c r="M2301" s="17" t="n">
        <v>0.598524305555556</v>
      </c>
      <c r="N2301" s="17" t="n">
        <v>0.113087338719265</v>
      </c>
      <c r="O2301" s="19" t="n">
        <v>4.86702061121653E-005</v>
      </c>
      <c r="P2301" s="35" t="b">
        <f aca="false">FALSE()</f>
        <v>0</v>
      </c>
      <c r="Q2301" s="17"/>
    </row>
    <row r="2302" customFormat="false" ht="22.35" hidden="false" customHeight="false" outlineLevel="0" collapsed="false">
      <c r="A2302" s="6" t="s">
        <v>4134</v>
      </c>
      <c r="B2302" s="7" t="s">
        <v>1780</v>
      </c>
      <c r="C2302" s="18" t="n">
        <v>526</v>
      </c>
      <c r="D2302" s="17" t="n">
        <v>0.0039602754879053</v>
      </c>
      <c r="E2302" s="19" t="n">
        <v>0.000759839052772491</v>
      </c>
      <c r="F2302" s="17" t="n">
        <v>0.00364510392839158</v>
      </c>
      <c r="G2302" s="19" t="n">
        <v>0.000845173710392719</v>
      </c>
      <c r="H2302" s="17" t="n">
        <v>-2.41805338866654</v>
      </c>
      <c r="I2302" s="18" t="n">
        <v>88.7964036160742</v>
      </c>
      <c r="J2302" s="17" t="n">
        <v>0.0176464916198331</v>
      </c>
      <c r="K2302" s="17" t="n">
        <v>0.0548235363707899</v>
      </c>
      <c r="L2302" s="17" t="n">
        <v>-0.380568368361285</v>
      </c>
      <c r="M2302" s="17" t="n">
        <v>0.609375</v>
      </c>
      <c r="N2302" s="17" t="n">
        <v>0.0781659951903228</v>
      </c>
      <c r="O2302" s="19" t="n">
        <v>5.36353338657993E-005</v>
      </c>
      <c r="P2302" s="35" t="b">
        <f aca="false">FALSE()</f>
        <v>0</v>
      </c>
      <c r="Q2302" s="17"/>
    </row>
    <row r="2303" customFormat="false" ht="22.35" hidden="false" customHeight="false" outlineLevel="0" collapsed="false">
      <c r="A2303" s="6" t="s">
        <v>4135</v>
      </c>
      <c r="B2303" s="7" t="s">
        <v>1780</v>
      </c>
      <c r="C2303" s="18" t="n">
        <v>527</v>
      </c>
      <c r="D2303" s="17" t="n">
        <v>0.00373841730739783</v>
      </c>
      <c r="E2303" s="19" t="n">
        <v>0.000717193906553372</v>
      </c>
      <c r="F2303" s="17" t="n">
        <v>0.00342436679293988</v>
      </c>
      <c r="G2303" s="19" t="n">
        <v>0.000794754406481241</v>
      </c>
      <c r="H2303" s="17" t="n">
        <v>-2.55550948253412</v>
      </c>
      <c r="I2303" s="18" t="n">
        <v>88.4792196974171</v>
      </c>
      <c r="J2303" s="17" t="n">
        <v>0.012310710698288</v>
      </c>
      <c r="K2303" s="17" t="n">
        <v>0.0401799815207945</v>
      </c>
      <c r="L2303" s="17" t="n">
        <v>-0.402954016159436</v>
      </c>
      <c r="M2303" s="17" t="n">
        <v>0.615451388888889</v>
      </c>
      <c r="N2303" s="17" t="n">
        <v>0.0603615566452605</v>
      </c>
      <c r="O2303" s="19" t="n">
        <v>5.71970803503129E-005</v>
      </c>
      <c r="P2303" s="35" t="b">
        <f aca="false">TRUE()</f>
        <v>1</v>
      </c>
      <c r="Q2303" s="19" t="n">
        <v>0.000158087679516251</v>
      </c>
    </row>
    <row r="2304" customFormat="false" ht="22.35" hidden="false" customHeight="false" outlineLevel="0" collapsed="false">
      <c r="A2304" s="6" t="s">
        <v>4136</v>
      </c>
      <c r="B2304" s="7" t="s">
        <v>1780</v>
      </c>
      <c r="C2304" s="18" t="n">
        <v>528</v>
      </c>
      <c r="D2304" s="17" t="n">
        <v>0.00344423538384339</v>
      </c>
      <c r="E2304" s="19" t="n">
        <v>0.000652781436443273</v>
      </c>
      <c r="F2304" s="17" t="n">
        <v>0.00316165458341991</v>
      </c>
      <c r="G2304" s="19" t="n">
        <v>0.000739016045095751</v>
      </c>
      <c r="H2304" s="17" t="n">
        <v>-2.51044155587109</v>
      </c>
      <c r="I2304" s="18" t="n">
        <v>90.3188477923003</v>
      </c>
      <c r="J2304" s="17" t="n">
        <v>0.0138378504942932</v>
      </c>
      <c r="K2304" s="17" t="n">
        <v>0.0445138172381625</v>
      </c>
      <c r="L2304" s="17" t="n">
        <v>-0.391657374935166</v>
      </c>
      <c r="M2304" s="17" t="n">
        <v>0.61328125</v>
      </c>
      <c r="N2304" s="17" t="n">
        <v>0.068819003690555</v>
      </c>
      <c r="O2304" s="19" t="n">
        <v>6.44609174525437E-005</v>
      </c>
      <c r="P2304" s="35" t="b">
        <f aca="false">TRUE()</f>
        <v>1</v>
      </c>
      <c r="Q2304" s="19" t="n">
        <v>0.000277410707543608</v>
      </c>
    </row>
    <row r="2305" customFormat="false" ht="22.35" hidden="false" customHeight="false" outlineLevel="0" collapsed="false">
      <c r="A2305" s="6" t="s">
        <v>4137</v>
      </c>
      <c r="B2305" s="7" t="s">
        <v>1780</v>
      </c>
      <c r="C2305" s="18" t="n">
        <v>529</v>
      </c>
      <c r="D2305" s="17" t="n">
        <v>0.00311078645150971</v>
      </c>
      <c r="E2305" s="19" t="n">
        <v>0.000554742062854403</v>
      </c>
      <c r="F2305" s="17" t="n">
        <v>0.0028564944759839</v>
      </c>
      <c r="G2305" s="19" t="n">
        <v>0.000650047092329474</v>
      </c>
      <c r="H2305" s="17" t="n">
        <v>-2.63043316566463</v>
      </c>
      <c r="I2305" s="18" t="n">
        <v>93.4369749641619</v>
      </c>
      <c r="J2305" s="17" t="n">
        <v>0.00997383651002553</v>
      </c>
      <c r="K2305" s="17" t="n">
        <v>0.0335738431441348</v>
      </c>
      <c r="L2305" s="17" t="n">
        <v>-0.403438768217666</v>
      </c>
      <c r="M2305" s="17" t="n">
        <v>0.614583333333333</v>
      </c>
      <c r="N2305" s="17" t="n">
        <v>0.0600267239919769</v>
      </c>
      <c r="O2305" s="19" t="n">
        <v>0.000102291076965475</v>
      </c>
      <c r="P2305" s="35" t="b">
        <f aca="false">TRUE()</f>
        <v>1</v>
      </c>
      <c r="Q2305" s="19" t="n">
        <v>0.000518419296496343</v>
      </c>
    </row>
    <row r="2306" customFormat="false" ht="22.35" hidden="false" customHeight="false" outlineLevel="0" collapsed="false">
      <c r="A2306" s="6" t="s">
        <v>4138</v>
      </c>
      <c r="B2306" s="7" t="s">
        <v>1780</v>
      </c>
      <c r="C2306" s="18" t="n">
        <v>530</v>
      </c>
      <c r="D2306" s="17" t="n">
        <v>0.00281882865561378</v>
      </c>
      <c r="E2306" s="19" t="n">
        <v>0.000495570384576441</v>
      </c>
      <c r="F2306" s="17" t="n">
        <v>0.0025734803725586</v>
      </c>
      <c r="G2306" s="19" t="n">
        <v>0.000581778106231847</v>
      </c>
      <c r="H2306" s="17" t="n">
        <v>-2.83930740244843</v>
      </c>
      <c r="I2306" s="18" t="n">
        <v>93.6087103588373</v>
      </c>
      <c r="J2306" s="17" t="n">
        <v>0.00554556026390287</v>
      </c>
      <c r="K2306" s="17" t="n">
        <v>0.019998169632141</v>
      </c>
      <c r="L2306" s="17" t="n">
        <v>-0.435080274252706</v>
      </c>
      <c r="M2306" s="17" t="n">
        <v>0.622974537037037</v>
      </c>
      <c r="N2306" s="17" t="n">
        <v>0.0406259866520165</v>
      </c>
      <c r="O2306" s="19" t="n">
        <v>0.000156382006947569</v>
      </c>
      <c r="P2306" s="35" t="b">
        <f aca="false">TRUE()</f>
        <v>1</v>
      </c>
      <c r="Q2306" s="19" t="n">
        <v>0.000226066169639539</v>
      </c>
    </row>
    <row r="2307" customFormat="false" ht="22.35" hidden="false" customHeight="false" outlineLevel="0" collapsed="false">
      <c r="A2307" s="6" t="s">
        <v>4139</v>
      </c>
      <c r="B2307" s="7" t="s">
        <v>1780</v>
      </c>
      <c r="C2307" s="18" t="n">
        <v>531</v>
      </c>
      <c r="D2307" s="17" t="n">
        <v>0.00253444010633284</v>
      </c>
      <c r="E2307" s="19" t="n">
        <v>0.00045496335241938</v>
      </c>
      <c r="F2307" s="17" t="n">
        <v>0.00231342195119296</v>
      </c>
      <c r="G2307" s="19" t="n">
        <v>0.000534070111690519</v>
      </c>
      <c r="H2307" s="17" t="n">
        <v>-2.78609401376146</v>
      </c>
      <c r="I2307" s="18" t="n">
        <v>93.602209963812</v>
      </c>
      <c r="J2307" s="17" t="n">
        <v>0.00645834229982695</v>
      </c>
      <c r="K2307" s="17" t="n">
        <v>0.0228768713098028</v>
      </c>
      <c r="L2307" s="17" t="n">
        <v>-0.426940750926013</v>
      </c>
      <c r="M2307" s="17" t="n">
        <v>0.625144675925926</v>
      </c>
      <c r="N2307" s="17" t="n">
        <v>0.0450968067521309</v>
      </c>
      <c r="O2307" s="19" t="n">
        <v>0.000182005709452587</v>
      </c>
      <c r="P2307" s="35" t="b">
        <f aca="false">TRUE()</f>
        <v>1</v>
      </c>
      <c r="Q2307" s="19" t="n">
        <v>0.000131868131868132</v>
      </c>
    </row>
    <row r="2308" customFormat="false" ht="22.35" hidden="false" customHeight="false" outlineLevel="0" collapsed="false">
      <c r="A2308" s="6" t="s">
        <v>4140</v>
      </c>
      <c r="B2308" s="7" t="s">
        <v>1780</v>
      </c>
      <c r="C2308" s="18" t="n">
        <v>532</v>
      </c>
      <c r="D2308" s="17" t="n">
        <v>0.00221291821691449</v>
      </c>
      <c r="E2308" s="19" t="n">
        <v>0.000390862589352652</v>
      </c>
      <c r="F2308" s="17" t="n">
        <v>0.00203973616783817</v>
      </c>
      <c r="G2308" s="19" t="n">
        <v>0.000476347081211918</v>
      </c>
      <c r="H2308" s="17" t="n">
        <v>-2.51053807616751</v>
      </c>
      <c r="I2308" s="18" t="n">
        <v>97.2253378534398</v>
      </c>
      <c r="J2308" s="17" t="n">
        <v>0.0137048785791309</v>
      </c>
      <c r="K2308" s="17" t="n">
        <v>0.0441720423470896</v>
      </c>
      <c r="L2308" s="17" t="n">
        <v>-0.377710149800025</v>
      </c>
      <c r="M2308" s="17" t="n">
        <v>0.609519675925926</v>
      </c>
      <c r="N2308" s="17" t="n">
        <v>0.0810870103675111</v>
      </c>
      <c r="O2308" s="19" t="n">
        <v>0.000323338452996362</v>
      </c>
      <c r="P2308" s="35" t="b">
        <f aca="false">TRUE()</f>
        <v>1</v>
      </c>
      <c r="Q2308" s="19" t="n">
        <v>0.000460250668711102</v>
      </c>
    </row>
    <row r="2309" customFormat="false" ht="22.35" hidden="false" customHeight="false" outlineLevel="0" collapsed="false">
      <c r="A2309" s="6" t="s">
        <v>4141</v>
      </c>
      <c r="B2309" s="7" t="s">
        <v>1780</v>
      </c>
      <c r="C2309" s="18" t="n">
        <v>533</v>
      </c>
      <c r="D2309" s="17" t="n">
        <v>0.00192415629755016</v>
      </c>
      <c r="E2309" s="19" t="n">
        <v>0.000345182474543907</v>
      </c>
      <c r="F2309" s="17" t="n">
        <v>0.00176770682619126</v>
      </c>
      <c r="G2309" s="19" t="n">
        <v>0.000421415738645708</v>
      </c>
      <c r="H2309" s="17" t="n">
        <v>-2.56661411235852</v>
      </c>
      <c r="I2309" s="18" t="n">
        <v>97.4008193702766</v>
      </c>
      <c r="J2309" s="17" t="n">
        <v>0.0117922276151426</v>
      </c>
      <c r="K2309" s="17" t="n">
        <v>0.0387933405374897</v>
      </c>
      <c r="L2309" s="17" t="n">
        <v>-0.385816343284961</v>
      </c>
      <c r="M2309" s="17" t="n">
        <v>0.613715277777778</v>
      </c>
      <c r="N2309" s="17" t="n">
        <v>0.0750258320703163</v>
      </c>
      <c r="O2309" s="17" t="n">
        <v>0.00289765000377451</v>
      </c>
      <c r="P2309" s="35" t="b">
        <f aca="false">TRUE()</f>
        <v>1</v>
      </c>
      <c r="Q2309" s="19" t="n">
        <v>7.67013888888889E-005</v>
      </c>
    </row>
    <row r="2310" customFormat="false" ht="22.35" hidden="false" customHeight="false" outlineLevel="0" collapsed="false">
      <c r="A2310" s="6" t="s">
        <v>4142</v>
      </c>
      <c r="B2310" s="7" t="s">
        <v>1780</v>
      </c>
      <c r="C2310" s="18" t="n">
        <v>534</v>
      </c>
      <c r="D2310" s="17" t="n">
        <v>0.00164573916441037</v>
      </c>
      <c r="E2310" s="19" t="n">
        <v>0.000290175684972009</v>
      </c>
      <c r="F2310" s="17" t="n">
        <v>0.00151136012368456</v>
      </c>
      <c r="G2310" s="19" t="n">
        <v>0.000353664943919504</v>
      </c>
      <c r="H2310" s="17" t="n">
        <v>-2.62390495604936</v>
      </c>
      <c r="I2310" s="18" t="n">
        <v>97.2325970691414</v>
      </c>
      <c r="J2310" s="17" t="n">
        <v>0.0100945852495951</v>
      </c>
      <c r="K2310" s="17" t="n">
        <v>0.0339250315179559</v>
      </c>
      <c r="L2310" s="17" t="n">
        <v>-0.394752179602374</v>
      </c>
      <c r="M2310" s="17" t="n">
        <v>0.623842592592593</v>
      </c>
      <c r="N2310" s="17" t="n">
        <v>0.0958373981162542</v>
      </c>
      <c r="O2310" s="17" t="n">
        <v>0.0613597349799642</v>
      </c>
      <c r="P2310" s="35" t="b">
        <f aca="false">TRUE()</f>
        <v>1</v>
      </c>
      <c r="Q2310" s="19" t="n">
        <v>0.000370557680987668</v>
      </c>
    </row>
    <row r="2311" customFormat="false" ht="22.35" hidden="false" customHeight="false" outlineLevel="0" collapsed="false">
      <c r="A2311" s="6" t="s">
        <v>4143</v>
      </c>
      <c r="B2311" s="7" t="s">
        <v>1780</v>
      </c>
      <c r="C2311" s="18" t="n">
        <v>535</v>
      </c>
      <c r="D2311" s="17" t="n">
        <v>0.00137063867791937</v>
      </c>
      <c r="E2311" s="19" t="n">
        <v>0.000241984811461015</v>
      </c>
      <c r="F2311" s="17" t="n">
        <v>0.00127896935058137</v>
      </c>
      <c r="G2311" s="19" t="n">
        <v>0.000293078090969696</v>
      </c>
      <c r="H2311" s="17" t="n">
        <v>-2.1508776779627</v>
      </c>
      <c r="I2311" s="18" t="n">
        <v>96.6072504669167</v>
      </c>
      <c r="J2311" s="17" t="n">
        <v>0.0339805479013077</v>
      </c>
      <c r="K2311" s="17" t="n">
        <v>0.0933251072969114</v>
      </c>
      <c r="L2311" s="17" t="n">
        <v>-0.324584291846499</v>
      </c>
      <c r="M2311" s="17" t="n">
        <v>0.604600694444444</v>
      </c>
      <c r="N2311" s="17" t="n">
        <v>0.225202797234343</v>
      </c>
      <c r="O2311" s="17" t="n">
        <v>0.147458647615964</v>
      </c>
      <c r="P2311" s="35" t="b">
        <f aca="false">FALSE()</f>
        <v>0</v>
      </c>
      <c r="Q2311" s="17"/>
    </row>
    <row r="2312" customFormat="false" ht="22.35" hidden="false" customHeight="false" outlineLevel="0" collapsed="false">
      <c r="A2312" s="6" t="s">
        <v>4144</v>
      </c>
      <c r="B2312" s="7" t="s">
        <v>1780</v>
      </c>
      <c r="C2312" s="18" t="n">
        <v>536</v>
      </c>
      <c r="D2312" s="17" t="n">
        <v>0.00113267142808548</v>
      </c>
      <c r="E2312" s="19" t="n">
        <v>0.000217691956356033</v>
      </c>
      <c r="F2312" s="17" t="n">
        <v>0.00106180394413294</v>
      </c>
      <c r="G2312" s="19" t="n">
        <v>0.000256742287962257</v>
      </c>
      <c r="H2312" s="17" t="n">
        <v>-1.86426164511672</v>
      </c>
      <c r="I2312" s="18" t="n">
        <v>94.0420487977937</v>
      </c>
      <c r="J2312" s="17" t="n">
        <v>0.0654043280289662</v>
      </c>
      <c r="K2312" s="17" t="n">
        <v>0.154605654127968</v>
      </c>
      <c r="L2312" s="17" t="n">
        <v>-0.285021496332668</v>
      </c>
      <c r="M2312" s="17" t="n">
        <v>0.586805555555556</v>
      </c>
      <c r="N2312" s="17" t="n">
        <v>0.300007170486065</v>
      </c>
      <c r="O2312" s="17" t="n">
        <v>0.156617665093325</v>
      </c>
      <c r="P2312" s="35" t="b">
        <f aca="false">FALSE()</f>
        <v>0</v>
      </c>
      <c r="Q2312" s="17"/>
    </row>
    <row r="2313" customFormat="false" ht="22.35" hidden="false" customHeight="false" outlineLevel="0" collapsed="false">
      <c r="A2313" s="6" t="s">
        <v>4145</v>
      </c>
      <c r="B2313" s="7" t="s">
        <v>1780</v>
      </c>
      <c r="C2313" s="18" t="n">
        <v>537</v>
      </c>
      <c r="D2313" s="19" t="n">
        <v>0.000892181320253896</v>
      </c>
      <c r="E2313" s="19" t="n">
        <v>0.000221593677359565</v>
      </c>
      <c r="F2313" s="19" t="n">
        <v>0.000828620053275868</v>
      </c>
      <c r="G2313" s="19" t="n">
        <v>0.000241364351449074</v>
      </c>
      <c r="H2313" s="17" t="n">
        <v>-1.68227120475748</v>
      </c>
      <c r="I2313" s="18" t="n">
        <v>87.0498641446159</v>
      </c>
      <c r="J2313" s="17" t="n">
        <v>0.0961002395055754</v>
      </c>
      <c r="K2313" s="17" t="n">
        <v>0.204262443228929</v>
      </c>
      <c r="L2313" s="17" t="n">
        <v>-0.267551438926376</v>
      </c>
      <c r="M2313" s="17" t="n">
        <v>0.586950231481481</v>
      </c>
      <c r="N2313" s="17" t="n">
        <v>0.304083804042679</v>
      </c>
      <c r="O2313" s="17" t="n">
        <v>0.105185740397307</v>
      </c>
      <c r="P2313" s="35" t="b">
        <f aca="false">FALSE()</f>
        <v>0</v>
      </c>
      <c r="Q2313" s="17"/>
    </row>
    <row r="2314" customFormat="false" ht="22.35" hidden="false" customHeight="false" outlineLevel="0" collapsed="false">
      <c r="A2314" s="6" t="s">
        <v>4146</v>
      </c>
      <c r="B2314" s="7" t="s">
        <v>1780</v>
      </c>
      <c r="C2314" s="18" t="n">
        <v>538</v>
      </c>
      <c r="D2314" s="19" t="n">
        <v>0.000674801180139194</v>
      </c>
      <c r="E2314" s="19" t="n">
        <v>0.000240796285741853</v>
      </c>
      <c r="F2314" s="19" t="n">
        <v>0.000634831435012595</v>
      </c>
      <c r="G2314" s="19" t="n">
        <v>0.000242823645701727</v>
      </c>
      <c r="H2314" s="17" t="n">
        <v>-0.993840767711606</v>
      </c>
      <c r="I2314" s="18" t="n">
        <v>81.1971265274701</v>
      </c>
      <c r="J2314" s="17" t="n">
        <v>0.323252924730359</v>
      </c>
      <c r="K2314" s="17" t="n">
        <v>0.488723411996284</v>
      </c>
      <c r="L2314" s="17" t="n">
        <v>-0.164291642504467</v>
      </c>
      <c r="M2314" s="17" t="n">
        <v>0.549045138888889</v>
      </c>
      <c r="N2314" s="17" t="n">
        <v>0.497499139220624</v>
      </c>
      <c r="O2314" s="17" t="n">
        <v>0.00981754940109781</v>
      </c>
      <c r="P2314" s="35" t="b">
        <f aca="false">FALSE()</f>
        <v>0</v>
      </c>
      <c r="Q2314" s="17"/>
    </row>
    <row r="2315" customFormat="false" ht="22.35" hidden="false" customHeight="false" outlineLevel="0" collapsed="false">
      <c r="A2315" s="6" t="s">
        <v>4147</v>
      </c>
      <c r="B2315" s="7" t="s">
        <v>1780</v>
      </c>
      <c r="C2315" s="18" t="n">
        <v>539</v>
      </c>
      <c r="D2315" s="19" t="n">
        <v>0.000525208672991493</v>
      </c>
      <c r="E2315" s="19" t="n">
        <v>0.000232172702216889</v>
      </c>
      <c r="F2315" s="19" t="n">
        <v>0.000517513528811158</v>
      </c>
      <c r="G2315" s="19" t="n">
        <v>0.000228665385841877</v>
      </c>
      <c r="H2315" s="17" t="n">
        <v>-0.199613893633909</v>
      </c>
      <c r="I2315" s="18" t="n">
        <v>79.5732690695437</v>
      </c>
      <c r="J2315" s="17" t="n">
        <v>0.842291782950444</v>
      </c>
      <c r="K2315" s="17" t="n">
        <v>0.91878290579494</v>
      </c>
      <c r="L2315" s="17" t="n">
        <v>-0.0333919850312595</v>
      </c>
      <c r="M2315" s="17" t="n">
        <v>0.504918981481481</v>
      </c>
      <c r="N2315" s="17" t="n">
        <v>0.91575998514211</v>
      </c>
      <c r="O2315" s="19" t="n">
        <v>0.000181863232033307</v>
      </c>
      <c r="P2315" s="35" t="b">
        <f aca="false">FALSE()</f>
        <v>0</v>
      </c>
      <c r="Q2315" s="17"/>
    </row>
    <row r="2316" customFormat="false" ht="22.35" hidden="false" customHeight="false" outlineLevel="0" collapsed="false">
      <c r="A2316" s="6" t="s">
        <v>4148</v>
      </c>
      <c r="B2316" s="7" t="s">
        <v>1780</v>
      </c>
      <c r="C2316" s="18" t="n">
        <v>540</v>
      </c>
      <c r="D2316" s="19" t="n">
        <v>0.000422123897199823</v>
      </c>
      <c r="E2316" s="19" t="n">
        <v>0.000242362432152466</v>
      </c>
      <c r="F2316" s="19" t="n">
        <v>0.000417729237772252</v>
      </c>
      <c r="G2316" s="19" t="n">
        <v>0.000230236428606242</v>
      </c>
      <c r="H2316" s="17" t="n">
        <v>-0.110147121097738</v>
      </c>
      <c r="I2316" s="18" t="n">
        <v>77.2323859984603</v>
      </c>
      <c r="J2316" s="17" t="n">
        <v>0.912578415191053</v>
      </c>
      <c r="K2316" s="17" t="n">
        <v>0.961987934254639</v>
      </c>
      <c r="L2316" s="17" t="n">
        <v>-0.0187629177720099</v>
      </c>
      <c r="M2316" s="17" t="n">
        <v>0.500868055555556</v>
      </c>
      <c r="N2316" s="17" t="n">
        <v>0.959388815395529</v>
      </c>
      <c r="O2316" s="19" t="n">
        <v>7.23238733076252E-005</v>
      </c>
      <c r="P2316" s="35" t="b">
        <f aca="false">FALSE()</f>
        <v>0</v>
      </c>
      <c r="Q2316" s="17"/>
    </row>
    <row r="2317" customFormat="false" ht="22.35" hidden="false" customHeight="false" outlineLevel="0" collapsed="false">
      <c r="A2317" s="6" t="s">
        <v>4149</v>
      </c>
      <c r="B2317" s="7" t="s">
        <v>1780</v>
      </c>
      <c r="C2317" s="18" t="n">
        <v>541</v>
      </c>
      <c r="D2317" s="19" t="n">
        <v>0.000334835507803502</v>
      </c>
      <c r="E2317" s="19" t="n">
        <v>0.000253632021613862</v>
      </c>
      <c r="F2317" s="19" t="n">
        <v>0.000329511374649076</v>
      </c>
      <c r="G2317" s="19" t="n">
        <v>0.000237740732845234</v>
      </c>
      <c r="H2317" s="17" t="n">
        <v>-0.127905048857671</v>
      </c>
      <c r="I2317" s="18" t="n">
        <v>76.4073072794762</v>
      </c>
      <c r="J2317" s="17" t="n">
        <v>0.898560160305558</v>
      </c>
      <c r="K2317" s="17" t="n">
        <v>0.953340320983598</v>
      </c>
      <c r="L2317" s="17" t="n">
        <v>-0.0219345300708939</v>
      </c>
      <c r="M2317" s="17" t="n">
        <v>0.503616898148148</v>
      </c>
      <c r="N2317" s="17" t="n">
        <v>0.950075361003285</v>
      </c>
      <c r="O2317" s="19" t="n">
        <v>4.77931161689071E-005</v>
      </c>
      <c r="P2317" s="35" t="b">
        <f aca="false">FALSE()</f>
        <v>0</v>
      </c>
      <c r="Q2317" s="17"/>
    </row>
    <row r="2318" customFormat="false" ht="22.35" hidden="false" customHeight="false" outlineLevel="0" collapsed="false">
      <c r="A2318" s="6" t="s">
        <v>4150</v>
      </c>
      <c r="B2318" s="7" t="s">
        <v>1780</v>
      </c>
      <c r="C2318" s="18" t="n">
        <v>542</v>
      </c>
      <c r="D2318" s="19" t="n">
        <v>0.000277039362117647</v>
      </c>
      <c r="E2318" s="19" t="n">
        <v>0.000241293484694126</v>
      </c>
      <c r="F2318" s="19" t="n">
        <v>0.000287933501035522</v>
      </c>
      <c r="G2318" s="19" t="n">
        <v>0.000224455268204624</v>
      </c>
      <c r="H2318" s="17" t="n">
        <v>0.275573063712219</v>
      </c>
      <c r="I2318" s="18" t="n">
        <v>75.9463308114862</v>
      </c>
      <c r="J2318" s="17" t="n">
        <v>0.783624410268661</v>
      </c>
      <c r="K2318" s="17" t="n">
        <v>0.875472776322862</v>
      </c>
      <c r="L2318" s="17" t="n">
        <v>0.0474393298688385</v>
      </c>
      <c r="M2318" s="17" t="n">
        <v>0.524739583333333</v>
      </c>
      <c r="N2318" s="17" t="n">
        <v>0.86747094254803</v>
      </c>
      <c r="O2318" s="19" t="n">
        <v>4.34887257614003E-005</v>
      </c>
      <c r="P2318" s="35" t="b">
        <f aca="false">FALSE()</f>
        <v>0</v>
      </c>
      <c r="Q2318" s="17"/>
    </row>
    <row r="2319" customFormat="false" ht="22.35" hidden="false" customHeight="false" outlineLevel="0" collapsed="false">
      <c r="A2319" s="6" t="s">
        <v>4151</v>
      </c>
      <c r="B2319" s="7" t="s">
        <v>1780</v>
      </c>
      <c r="C2319" s="18" t="n">
        <v>543</v>
      </c>
      <c r="D2319" s="19" t="n">
        <v>0.000266623760884003</v>
      </c>
      <c r="E2319" s="19" t="n">
        <v>0.000222184644090099</v>
      </c>
      <c r="F2319" s="19" t="n">
        <v>0.000290752512713273</v>
      </c>
      <c r="G2319" s="19" t="n">
        <v>0.000202895732263441</v>
      </c>
      <c r="H2319" s="17" t="n">
        <v>0.665550880059741</v>
      </c>
      <c r="I2319" s="18" t="n">
        <v>74.8595465358869</v>
      </c>
      <c r="J2319" s="17" t="n">
        <v>0.507743767978173</v>
      </c>
      <c r="K2319" s="17" t="n">
        <v>0.670929724747621</v>
      </c>
      <c r="L2319" s="17" t="n">
        <v>0.115637438128119</v>
      </c>
      <c r="M2319" s="17" t="n">
        <v>0.54369212962963</v>
      </c>
      <c r="N2319" s="17" t="n">
        <v>0.651649333565129</v>
      </c>
      <c r="O2319" s="19" t="n">
        <v>4.28722991991611E-005</v>
      </c>
      <c r="P2319" s="35" t="b">
        <f aca="false">FALSE()</f>
        <v>0</v>
      </c>
      <c r="Q2319" s="17"/>
    </row>
    <row r="2320" customFormat="false" ht="22.35" hidden="false" customHeight="false" outlineLevel="0" collapsed="false">
      <c r="A2320" s="6" t="s">
        <v>4152</v>
      </c>
      <c r="B2320" s="7" t="s">
        <v>1780</v>
      </c>
      <c r="C2320" s="18" t="n">
        <v>544</v>
      </c>
      <c r="D2320" s="19" t="n">
        <v>0.000250365955893084</v>
      </c>
      <c r="E2320" s="19" t="n">
        <v>0.000222949626890952</v>
      </c>
      <c r="F2320" s="19" t="n">
        <v>0.000269056891125659</v>
      </c>
      <c r="G2320" s="19" t="n">
        <v>0.000207299948879142</v>
      </c>
      <c r="H2320" s="17" t="n">
        <v>0.511748581898769</v>
      </c>
      <c r="I2320" s="18" t="n">
        <v>75.9198844490916</v>
      </c>
      <c r="J2320" s="17" t="n">
        <v>0.610312330157046</v>
      </c>
      <c r="K2320" s="17" t="n">
        <v>0.757755573380083</v>
      </c>
      <c r="L2320" s="17" t="n">
        <v>0.0881159388854476</v>
      </c>
      <c r="M2320" s="17" t="n">
        <v>0.537471064814815</v>
      </c>
      <c r="N2320" s="17" t="n">
        <v>0.742419878194475</v>
      </c>
      <c r="O2320" s="19" t="n">
        <v>3.89849867924585E-005</v>
      </c>
      <c r="P2320" s="35" t="b">
        <f aca="false">FALSE()</f>
        <v>0</v>
      </c>
      <c r="Q2320" s="17"/>
    </row>
    <row r="2321" customFormat="false" ht="22.35" hidden="false" customHeight="false" outlineLevel="0" collapsed="false">
      <c r="A2321" s="6" t="s">
        <v>4153</v>
      </c>
      <c r="B2321" s="7" t="s">
        <v>1780</v>
      </c>
      <c r="C2321" s="18" t="n">
        <v>545</v>
      </c>
      <c r="D2321" s="19" t="n">
        <v>0.000229041471525466</v>
      </c>
      <c r="E2321" s="19" t="n">
        <v>0.000242062673102106</v>
      </c>
      <c r="F2321" s="19" t="n">
        <v>0.000235820509907264</v>
      </c>
      <c r="G2321" s="19" t="n">
        <v>0.000230206167889722</v>
      </c>
      <c r="H2321" s="17" t="n">
        <v>0.170075717204627</v>
      </c>
      <c r="I2321" s="18" t="n">
        <v>77.3016163393682</v>
      </c>
      <c r="J2321" s="17" t="n">
        <v>0.865394922847078</v>
      </c>
      <c r="K2321" s="17" t="n">
        <v>0.932050520319074</v>
      </c>
      <c r="L2321" s="17" t="n">
        <v>0.0289553271142509</v>
      </c>
      <c r="M2321" s="17" t="n">
        <v>0.526041666666667</v>
      </c>
      <c r="N2321" s="17" t="n">
        <v>0.929209730354672</v>
      </c>
      <c r="O2321" s="19" t="n">
        <v>3.17611617484545E-005</v>
      </c>
      <c r="P2321" s="35" t="b">
        <f aca="false">FALSE()</f>
        <v>0</v>
      </c>
      <c r="Q2321" s="17"/>
    </row>
    <row r="2322" customFormat="false" ht="22.35" hidden="false" customHeight="false" outlineLevel="0" collapsed="false">
      <c r="A2322" s="6" t="s">
        <v>4154</v>
      </c>
      <c r="B2322" s="7" t="s">
        <v>1780</v>
      </c>
      <c r="C2322" s="18" t="n">
        <v>546</v>
      </c>
      <c r="D2322" s="19" t="n">
        <v>0.000212883714724456</v>
      </c>
      <c r="E2322" s="19" t="n">
        <v>0.000246309756329626</v>
      </c>
      <c r="F2322" s="19" t="n">
        <v>0.000214487324572281</v>
      </c>
      <c r="G2322" s="19" t="n">
        <v>0.000235916741798873</v>
      </c>
      <c r="H2322" s="17" t="n">
        <v>0.0394729792827358</v>
      </c>
      <c r="I2322" s="18" t="n">
        <v>77.7503300598864</v>
      </c>
      <c r="J2322" s="17" t="n">
        <v>0.968614478500719</v>
      </c>
      <c r="K2322" s="17" t="n">
        <v>0.996027802550929</v>
      </c>
      <c r="L2322" s="17" t="n">
        <v>0.00669631823438163</v>
      </c>
      <c r="M2322" s="17" t="n">
        <v>0.520543981481482</v>
      </c>
      <c r="N2322" s="17" t="n">
        <v>0.995340908455621</v>
      </c>
      <c r="O2322" s="19" t="n">
        <v>2.70898389755473E-005</v>
      </c>
      <c r="P2322" s="35" t="b">
        <f aca="false">FALSE()</f>
        <v>0</v>
      </c>
      <c r="Q2322" s="17"/>
    </row>
    <row r="2323" customFormat="false" ht="22.35" hidden="false" customHeight="false" outlineLevel="0" collapsed="false">
      <c r="A2323" s="6" t="s">
        <v>4155</v>
      </c>
      <c r="B2323" s="7" t="s">
        <v>1780</v>
      </c>
      <c r="C2323" s="18" t="n">
        <v>547</v>
      </c>
      <c r="D2323" s="19" t="n">
        <v>0.000168455497327242</v>
      </c>
      <c r="E2323" s="19" t="n">
        <v>0.000222419533098552</v>
      </c>
      <c r="F2323" s="19" t="n">
        <v>0.000163546758186494</v>
      </c>
      <c r="G2323" s="19" t="n">
        <v>0.000221875744108377</v>
      </c>
      <c r="H2323" s="17" t="n">
        <v>-0.132499294569393</v>
      </c>
      <c r="I2323" s="18" t="n">
        <v>80.4425848304975</v>
      </c>
      <c r="J2323" s="17" t="n">
        <v>0.894920252769377</v>
      </c>
      <c r="K2323" s="17" t="n">
        <v>0.951327626561118</v>
      </c>
      <c r="L2323" s="17" t="n">
        <v>-0.0220230104312333</v>
      </c>
      <c r="M2323" s="17" t="n">
        <v>0.501880787037037</v>
      </c>
      <c r="N2323" s="17" t="n">
        <v>0.949748877581512</v>
      </c>
      <c r="O2323" s="19" t="n">
        <v>2.62988410260242E-005</v>
      </c>
      <c r="P2323" s="35" t="b">
        <f aca="false">FALSE()</f>
        <v>0</v>
      </c>
      <c r="Q2323" s="17"/>
    </row>
    <row r="2324" customFormat="false" ht="22.35" hidden="false" customHeight="false" outlineLevel="0" collapsed="false">
      <c r="A2324" s="6" t="s">
        <v>4156</v>
      </c>
      <c r="B2324" s="7" t="s">
        <v>1780</v>
      </c>
      <c r="C2324" s="18" t="n">
        <v>548</v>
      </c>
      <c r="D2324" s="19" t="n">
        <v>0.000105100200959952</v>
      </c>
      <c r="E2324" s="19" t="n">
        <v>0.000228663436523436</v>
      </c>
      <c r="F2324" s="19" t="n">
        <v>0.000104121794855145</v>
      </c>
      <c r="G2324" s="19" t="n">
        <v>0.000233910629944581</v>
      </c>
      <c r="H2324" s="17" t="n">
        <v>-0.0255251403349136</v>
      </c>
      <c r="I2324" s="18" t="n">
        <v>82.2184079881981</v>
      </c>
      <c r="J2324" s="17" t="n">
        <v>0.979697947318524</v>
      </c>
      <c r="K2324" s="17" t="n">
        <v>0.996903692394732</v>
      </c>
      <c r="L2324" s="17" t="n">
        <v>-0.00418933695279458</v>
      </c>
      <c r="M2324" s="17" t="n">
        <v>0.507667824074074</v>
      </c>
      <c r="N2324" s="17" t="n">
        <v>0.996472419750568</v>
      </c>
      <c r="O2324" s="19" t="n">
        <v>2.41491839263649E-005</v>
      </c>
      <c r="P2324" s="35" t="b">
        <f aca="false">FALSE()</f>
        <v>0</v>
      </c>
      <c r="Q2324" s="17"/>
    </row>
    <row r="2325" customFormat="false" ht="22.35" hidden="false" customHeight="false" outlineLevel="0" collapsed="false">
      <c r="A2325" s="6" t="s">
        <v>4157</v>
      </c>
      <c r="B2325" s="7" t="s">
        <v>1780</v>
      </c>
      <c r="C2325" s="18" t="n">
        <v>549</v>
      </c>
      <c r="D2325" s="19" t="n">
        <v>8.79136604014716E-006</v>
      </c>
      <c r="E2325" s="19" t="n">
        <v>0.000261520938273541</v>
      </c>
      <c r="F2325" s="19" t="n">
        <v>2.55969215046411E-005</v>
      </c>
      <c r="G2325" s="19" t="n">
        <v>0.000265098195610026</v>
      </c>
      <c r="H2325" s="17" t="n">
        <v>0.38424434224319</v>
      </c>
      <c r="I2325" s="18" t="n">
        <v>81.5652272234492</v>
      </c>
      <c r="J2325" s="17" t="n">
        <v>0.701797284872972</v>
      </c>
      <c r="K2325" s="17" t="n">
        <v>0.815933140431941</v>
      </c>
      <c r="L2325" s="17" t="n">
        <v>0.0633535292132449</v>
      </c>
      <c r="M2325" s="17" t="n">
        <v>0.552228009259259</v>
      </c>
      <c r="N2325" s="17" t="n">
        <v>0.813814423974099</v>
      </c>
      <c r="O2325" s="19" t="n">
        <v>2.12952886189159E-005</v>
      </c>
      <c r="P2325" s="35" t="b">
        <f aca="false">FALSE()</f>
        <v>0</v>
      </c>
      <c r="Q2325" s="17"/>
    </row>
    <row r="2326" customFormat="false" ht="22.35" hidden="false" customHeight="false" outlineLevel="0" collapsed="false">
      <c r="A2326" s="6" t="s">
        <v>4158</v>
      </c>
      <c r="B2326" s="7" t="s">
        <v>1780</v>
      </c>
      <c r="C2326" s="18" t="n">
        <v>550</v>
      </c>
      <c r="D2326" s="19" t="n">
        <v>-0.000136274861654753</v>
      </c>
      <c r="E2326" s="19" t="n">
        <v>0.000275376759438416</v>
      </c>
      <c r="F2326" s="19" t="n">
        <v>-0.000102624492029891</v>
      </c>
      <c r="G2326" s="19" t="n">
        <v>0.000276626294961013</v>
      </c>
      <c r="H2326" s="17" t="n">
        <v>0.73235320941615</v>
      </c>
      <c r="I2326" s="18" t="n">
        <v>80.9266165335908</v>
      </c>
      <c r="J2326" s="17" t="n">
        <v>0.466068797006778</v>
      </c>
      <c r="K2326" s="17" t="n">
        <v>0.634633801032133</v>
      </c>
      <c r="L2326" s="17" t="n">
        <v>0.121300087321974</v>
      </c>
      <c r="M2326" s="17" t="n">
        <v>0.594184027777778</v>
      </c>
      <c r="N2326" s="17" t="n">
        <v>0.633715943669636</v>
      </c>
      <c r="O2326" s="19" t="n">
        <v>2.00662843530829E-005</v>
      </c>
      <c r="P2326" s="35" t="b">
        <f aca="false">FALSE()</f>
        <v>0</v>
      </c>
      <c r="Q2326" s="17"/>
    </row>
    <row r="2327" customFormat="false" ht="22.35" hidden="false" customHeight="false" outlineLevel="0" collapsed="false">
      <c r="A2327" s="6" t="s">
        <v>4159</v>
      </c>
      <c r="B2327" s="7" t="s">
        <v>1780</v>
      </c>
      <c r="C2327" s="18" t="n">
        <v>551</v>
      </c>
      <c r="D2327" s="19" t="n">
        <v>-0.000291556818410749</v>
      </c>
      <c r="E2327" s="19" t="n">
        <v>0.000302430571827594</v>
      </c>
      <c r="F2327" s="19" t="n">
        <v>-0.000255396405096955</v>
      </c>
      <c r="G2327" s="19" t="n">
        <v>0.000313271579064598</v>
      </c>
      <c r="H2327" s="17" t="n">
        <v>0.710939977789237</v>
      </c>
      <c r="I2327" s="18" t="n">
        <v>83.1368283037444</v>
      </c>
      <c r="J2327" s="17" t="n">
        <v>0.479111274765592</v>
      </c>
      <c r="K2327" s="17" t="n">
        <v>0.645686188904714</v>
      </c>
      <c r="L2327" s="17" t="n">
        <v>0.115951638195259</v>
      </c>
      <c r="M2327" s="17" t="n">
        <v>0.603443287037037</v>
      </c>
      <c r="N2327" s="17" t="n">
        <v>0.650905842931613</v>
      </c>
      <c r="O2327" s="19" t="n">
        <v>1.93533320316819E-005</v>
      </c>
      <c r="P2327" s="35" t="b">
        <f aca="false">FALSE()</f>
        <v>0</v>
      </c>
      <c r="Q2327" s="17"/>
    </row>
    <row r="2328" customFormat="false" ht="22.35" hidden="false" customHeight="false" outlineLevel="0" collapsed="false">
      <c r="A2328" s="6" t="s">
        <v>4160</v>
      </c>
      <c r="B2328" s="7" t="s">
        <v>1780</v>
      </c>
      <c r="C2328" s="18" t="n">
        <v>552</v>
      </c>
      <c r="D2328" s="19" t="n">
        <v>-0.000511517653379729</v>
      </c>
      <c r="E2328" s="19" t="n">
        <v>0.000365958991628225</v>
      </c>
      <c r="F2328" s="19" t="n">
        <v>-0.000464146501488164</v>
      </c>
      <c r="G2328" s="19" t="n">
        <v>0.000388111473677514</v>
      </c>
      <c r="H2328" s="17" t="n">
        <v>0.764830200138967</v>
      </c>
      <c r="I2328" s="18" t="n">
        <v>84.924453989521</v>
      </c>
      <c r="J2328" s="17" t="n">
        <v>0.446492800585052</v>
      </c>
      <c r="K2328" s="17" t="n">
        <v>0.614150549939226</v>
      </c>
      <c r="L2328" s="17" t="n">
        <v>0.123275737628305</v>
      </c>
      <c r="M2328" s="17" t="n">
        <v>0.606336805555556</v>
      </c>
      <c r="N2328" s="17" t="n">
        <v>0.625967594248758</v>
      </c>
      <c r="O2328" s="19" t="n">
        <v>1.9002455272906E-005</v>
      </c>
      <c r="P2328" s="35" t="b">
        <f aca="false">FALSE()</f>
        <v>0</v>
      </c>
      <c r="Q2328" s="17"/>
    </row>
    <row r="2329" customFormat="false" ht="22.35" hidden="false" customHeight="false" outlineLevel="0" collapsed="false">
      <c r="A2329" s="6" t="s">
        <v>4161</v>
      </c>
      <c r="B2329" s="7" t="s">
        <v>1780</v>
      </c>
      <c r="C2329" s="18" t="n">
        <v>553</v>
      </c>
      <c r="D2329" s="19" t="n">
        <v>-0.000800307055383365</v>
      </c>
      <c r="E2329" s="19" t="n">
        <v>0.000437406453643466</v>
      </c>
      <c r="F2329" s="19" t="n">
        <v>-0.000719258749719564</v>
      </c>
      <c r="G2329" s="19" t="n">
        <v>0.000465113935198201</v>
      </c>
      <c r="H2329" s="17" t="n">
        <v>1.09402700964085</v>
      </c>
      <c r="I2329" s="18" t="n">
        <v>85.1305518813654</v>
      </c>
      <c r="J2329" s="17" t="n">
        <v>0.277029046594204</v>
      </c>
      <c r="K2329" s="17" t="n">
        <v>0.435904044374429</v>
      </c>
      <c r="L2329" s="17" t="n">
        <v>0.176101999437578</v>
      </c>
      <c r="M2329" s="17" t="n">
        <v>0.627893518518519</v>
      </c>
      <c r="N2329" s="17" t="n">
        <v>0.453887131830552</v>
      </c>
      <c r="O2329" s="19" t="n">
        <v>1.90575140179918E-005</v>
      </c>
      <c r="P2329" s="35" t="b">
        <f aca="false">FALSE()</f>
        <v>0</v>
      </c>
      <c r="Q2329" s="17"/>
    </row>
    <row r="2330" customFormat="false" ht="22.35" hidden="false" customHeight="false" outlineLevel="0" collapsed="false">
      <c r="A2330" s="6" t="s">
        <v>4162</v>
      </c>
      <c r="B2330" s="7" t="s">
        <v>1780</v>
      </c>
      <c r="C2330" s="18" t="n">
        <v>554</v>
      </c>
      <c r="D2330" s="17" t="n">
        <v>-0.00106694891669409</v>
      </c>
      <c r="E2330" s="19" t="n">
        <v>0.000490539647346057</v>
      </c>
      <c r="F2330" s="19" t="n">
        <v>-0.000951705498758838</v>
      </c>
      <c r="G2330" s="19" t="n">
        <v>0.000522544274535213</v>
      </c>
      <c r="H2330" s="17" t="n">
        <v>1.38643317040009</v>
      </c>
      <c r="I2330" s="18" t="n">
        <v>85.2699861925501</v>
      </c>
      <c r="J2330" s="17" t="n">
        <v>0.169229097638475</v>
      </c>
      <c r="K2330" s="17" t="n">
        <v>0.307567464896495</v>
      </c>
      <c r="L2330" s="17" t="n">
        <v>0.222970286955546</v>
      </c>
      <c r="M2330" s="17" t="n">
        <v>0.642071759259259</v>
      </c>
      <c r="N2330" s="17" t="n">
        <v>0.327493620001365</v>
      </c>
      <c r="O2330" s="19" t="n">
        <v>1.95987328191071E-005</v>
      </c>
      <c r="P2330" s="35" t="b">
        <f aca="false">FALSE()</f>
        <v>0</v>
      </c>
      <c r="Q2330" s="17"/>
    </row>
    <row r="2331" customFormat="false" ht="22.35" hidden="false" customHeight="false" outlineLevel="0" collapsed="false">
      <c r="A2331" s="6" t="s">
        <v>4163</v>
      </c>
      <c r="B2331" s="7" t="s">
        <v>1780</v>
      </c>
      <c r="C2331" s="18" t="n">
        <v>555</v>
      </c>
      <c r="D2331" s="17" t="n">
        <v>-0.00132282040323372</v>
      </c>
      <c r="E2331" s="19" t="n">
        <v>0.000567977341774548</v>
      </c>
      <c r="F2331" s="17" t="n">
        <v>-0.00117955386673135</v>
      </c>
      <c r="G2331" s="19" t="n">
        <v>0.000600209277906293</v>
      </c>
      <c r="H2331" s="17" t="n">
        <v>1.49183040911644</v>
      </c>
      <c r="I2331" s="18" t="n">
        <v>84.647920518693</v>
      </c>
      <c r="J2331" s="17" t="n">
        <v>0.139461190528363</v>
      </c>
      <c r="K2331" s="17" t="n">
        <v>0.267403080864591</v>
      </c>
      <c r="L2331" s="17" t="n">
        <v>0.240885234730195</v>
      </c>
      <c r="M2331" s="17" t="n">
        <v>0.642939814814815</v>
      </c>
      <c r="N2331" s="17" t="n">
        <v>0.285060346293403</v>
      </c>
      <c r="O2331" s="19" t="n">
        <v>2.00297403231931E-005</v>
      </c>
      <c r="P2331" s="35" t="b">
        <f aca="false">FALSE()</f>
        <v>0</v>
      </c>
      <c r="Q2331" s="17"/>
    </row>
    <row r="2332" customFormat="false" ht="22.35" hidden="false" customHeight="false" outlineLevel="0" collapsed="false">
      <c r="A2332" s="6" t="s">
        <v>4164</v>
      </c>
      <c r="B2332" s="7" t="s">
        <v>1780</v>
      </c>
      <c r="C2332" s="18" t="n">
        <v>556</v>
      </c>
      <c r="D2332" s="17" t="n">
        <v>-0.00157910669050008</v>
      </c>
      <c r="E2332" s="19" t="n">
        <v>0.000639217545233337</v>
      </c>
      <c r="F2332" s="17" t="n">
        <v>-0.00141441504367524</v>
      </c>
      <c r="G2332" s="19" t="n">
        <v>0.000678234883739277</v>
      </c>
      <c r="H2332" s="17" t="n">
        <v>1.52212326307794</v>
      </c>
      <c r="I2332" s="18" t="n">
        <v>84.9615386943932</v>
      </c>
      <c r="J2332" s="17" t="n">
        <v>0.131691567411961</v>
      </c>
      <c r="K2332" s="17" t="n">
        <v>0.256845680623586</v>
      </c>
      <c r="L2332" s="17" t="n">
        <v>0.245277931095585</v>
      </c>
      <c r="M2332" s="17" t="n">
        <v>0.633101851851852</v>
      </c>
      <c r="N2332" s="17" t="n">
        <v>0.275597892909081</v>
      </c>
      <c r="O2332" s="19" t="n">
        <v>2.03201813010432E-005</v>
      </c>
      <c r="P2332" s="35" t="b">
        <f aca="false">FALSE()</f>
        <v>0</v>
      </c>
      <c r="Q2332" s="17"/>
    </row>
    <row r="2333" customFormat="false" ht="22.35" hidden="false" customHeight="false" outlineLevel="0" collapsed="false">
      <c r="A2333" s="6" t="s">
        <v>4165</v>
      </c>
      <c r="B2333" s="7" t="s">
        <v>1780</v>
      </c>
      <c r="C2333" s="18" t="n">
        <v>557</v>
      </c>
      <c r="D2333" s="17" t="n">
        <v>-0.00181250513910696</v>
      </c>
      <c r="E2333" s="19" t="n">
        <v>0.000663058496205991</v>
      </c>
      <c r="F2333" s="17" t="n">
        <v>-0.0016253439899258</v>
      </c>
      <c r="G2333" s="19" t="n">
        <v>0.000715315755724435</v>
      </c>
      <c r="H2333" s="17" t="n">
        <v>1.6599625191637</v>
      </c>
      <c r="I2333" s="18" t="n">
        <v>86.2729087101767</v>
      </c>
      <c r="J2333" s="17" t="n">
        <v>0.100552767801156</v>
      </c>
      <c r="K2333" s="17" t="n">
        <v>0.210318418908822</v>
      </c>
      <c r="L2333" s="17" t="n">
        <v>0.265273814520736</v>
      </c>
      <c r="M2333" s="17" t="n">
        <v>0.63208912037037</v>
      </c>
      <c r="N2333" s="17" t="n">
        <v>0.233038184870075</v>
      </c>
      <c r="O2333" s="19" t="n">
        <v>2.08264697740209E-005</v>
      </c>
      <c r="P2333" s="35" t="b">
        <f aca="false">FALSE()</f>
        <v>0</v>
      </c>
      <c r="Q2333" s="17"/>
    </row>
    <row r="2334" customFormat="false" ht="22.35" hidden="false" customHeight="false" outlineLevel="0" collapsed="false">
      <c r="A2334" s="6" t="s">
        <v>4166</v>
      </c>
      <c r="B2334" s="7" t="s">
        <v>1780</v>
      </c>
      <c r="C2334" s="18" t="n">
        <v>558</v>
      </c>
      <c r="D2334" s="17" t="n">
        <v>-0.00201226330224285</v>
      </c>
      <c r="E2334" s="19" t="n">
        <v>0.000702682848017242</v>
      </c>
      <c r="F2334" s="17" t="n">
        <v>-0.00178939425558955</v>
      </c>
      <c r="G2334" s="19" t="n">
        <v>0.000750223512094337</v>
      </c>
      <c r="H2334" s="17" t="n">
        <v>1.87058432181809</v>
      </c>
      <c r="I2334" s="18" t="n">
        <v>85.44744917555</v>
      </c>
      <c r="J2334" s="17" t="n">
        <v>0.0648260681836167</v>
      </c>
      <c r="K2334" s="17" t="n">
        <v>0.153766540605456</v>
      </c>
      <c r="L2334" s="17" t="n">
        <v>0.300492252581227</v>
      </c>
      <c r="M2334" s="17" t="n">
        <v>0.651331018518519</v>
      </c>
      <c r="N2334" s="17" t="n">
        <v>0.173277711627874</v>
      </c>
      <c r="O2334" s="19" t="n">
        <v>2.09087784652747E-005</v>
      </c>
      <c r="P2334" s="35" t="b">
        <f aca="false">FALSE()</f>
        <v>0</v>
      </c>
      <c r="Q2334" s="17"/>
    </row>
    <row r="2335" customFormat="false" ht="22.35" hidden="false" customHeight="false" outlineLevel="0" collapsed="false">
      <c r="A2335" s="6" t="s">
        <v>4167</v>
      </c>
      <c r="B2335" s="7" t="s">
        <v>1780</v>
      </c>
      <c r="C2335" s="18" t="n">
        <v>559</v>
      </c>
      <c r="D2335" s="17" t="n">
        <v>-0.00215510801515644</v>
      </c>
      <c r="E2335" s="19" t="n">
        <v>0.00073328721932406</v>
      </c>
      <c r="F2335" s="17" t="n">
        <v>-0.00190833814062731</v>
      </c>
      <c r="G2335" s="19" t="n">
        <v>0.000777586880345801</v>
      </c>
      <c r="H2335" s="17" t="n">
        <v>1.98845129738945</v>
      </c>
      <c r="I2335" s="18" t="n">
        <v>84.9156515407189</v>
      </c>
      <c r="J2335" s="17" t="n">
        <v>0.0499825563804541</v>
      </c>
      <c r="K2335" s="17" t="n">
        <v>0.125717900264095</v>
      </c>
      <c r="L2335" s="17" t="n">
        <v>0.32051785211622</v>
      </c>
      <c r="M2335" s="17" t="n">
        <v>0.659288194444444</v>
      </c>
      <c r="N2335" s="17" t="n">
        <v>0.145927517558627</v>
      </c>
      <c r="O2335" s="19" t="n">
        <v>2.08690616894213E-005</v>
      </c>
      <c r="P2335" s="35" t="b">
        <f aca="false">FALSE()</f>
        <v>0</v>
      </c>
      <c r="Q2335" s="17"/>
    </row>
    <row r="2336" customFormat="false" ht="22.35" hidden="false" customHeight="false" outlineLevel="0" collapsed="false">
      <c r="A2336" s="6" t="s">
        <v>4168</v>
      </c>
      <c r="B2336" s="7" t="s">
        <v>1780</v>
      </c>
      <c r="C2336" s="18" t="n">
        <v>560</v>
      </c>
      <c r="D2336" s="17" t="n">
        <v>-0.00227950130485826</v>
      </c>
      <c r="E2336" s="19" t="n">
        <v>0.000722914595085994</v>
      </c>
      <c r="F2336" s="17" t="n">
        <v>-0.00202384107504731</v>
      </c>
      <c r="G2336" s="19" t="n">
        <v>0.000782059762751645</v>
      </c>
      <c r="H2336" s="17" t="n">
        <v>2.07812927000427</v>
      </c>
      <c r="I2336" s="18" t="n">
        <v>86.49636398799</v>
      </c>
      <c r="J2336" s="17" t="n">
        <v>0.0406612143937771</v>
      </c>
      <c r="K2336" s="17" t="n">
        <v>0.106911955377084</v>
      </c>
      <c r="L2336" s="17" t="n">
        <v>0.331638488397632</v>
      </c>
      <c r="M2336" s="17" t="n">
        <v>0.656394675925926</v>
      </c>
      <c r="N2336" s="17" t="n">
        <v>0.130748652407187</v>
      </c>
      <c r="O2336" s="19" t="n">
        <v>2.11494916685493E-005</v>
      </c>
      <c r="P2336" s="35" t="b">
        <f aca="false">FALSE()</f>
        <v>0</v>
      </c>
      <c r="Q2336" s="17"/>
    </row>
    <row r="2337" customFormat="false" ht="22.35" hidden="false" customHeight="false" outlineLevel="0" collapsed="false">
      <c r="A2337" s="6" t="s">
        <v>4169</v>
      </c>
      <c r="B2337" s="7" t="s">
        <v>1780</v>
      </c>
      <c r="C2337" s="18" t="n">
        <v>561</v>
      </c>
      <c r="D2337" s="17" t="n">
        <v>-0.00243498121940153</v>
      </c>
      <c r="E2337" s="19" t="n">
        <v>0.000707706755676167</v>
      </c>
      <c r="F2337" s="17" t="n">
        <v>-0.00215837555868482</v>
      </c>
      <c r="G2337" s="19" t="n">
        <v>0.000780067350157817</v>
      </c>
      <c r="H2337" s="17" t="n">
        <v>2.2845090485001</v>
      </c>
      <c r="I2337" s="18" t="n">
        <v>88.0314703741437</v>
      </c>
      <c r="J2337" s="17" t="n">
        <v>0.0247462679652506</v>
      </c>
      <c r="K2337" s="17" t="n">
        <v>0.0722115672545306</v>
      </c>
      <c r="L2337" s="17" t="n">
        <v>0.361182323213646</v>
      </c>
      <c r="M2337" s="17" t="n">
        <v>0.661458333333333</v>
      </c>
      <c r="N2337" s="17" t="n">
        <v>0.0971107120951515</v>
      </c>
      <c r="O2337" s="19" t="n">
        <v>2.15255684360648E-005</v>
      </c>
      <c r="P2337" s="35" t="b">
        <f aca="false">FALSE()</f>
        <v>0</v>
      </c>
      <c r="Q2337" s="17"/>
    </row>
    <row r="2338" customFormat="false" ht="22.35" hidden="false" customHeight="false" outlineLevel="0" collapsed="false">
      <c r="A2338" s="6" t="s">
        <v>4170</v>
      </c>
      <c r="B2338" s="7" t="s">
        <v>1780</v>
      </c>
      <c r="C2338" s="18" t="n">
        <v>562</v>
      </c>
      <c r="D2338" s="17" t="n">
        <v>-0.0025471224087394</v>
      </c>
      <c r="E2338" s="19" t="n">
        <v>0.00071291551219641</v>
      </c>
      <c r="F2338" s="17" t="n">
        <v>-0.00225715313313736</v>
      </c>
      <c r="G2338" s="19" t="n">
        <v>0.000788365114788083</v>
      </c>
      <c r="H2338" s="17" t="n">
        <v>2.37515274483561</v>
      </c>
      <c r="I2338" s="18" t="n">
        <v>88.3034589925452</v>
      </c>
      <c r="J2338" s="17" t="n">
        <v>0.0197059495198267</v>
      </c>
      <c r="K2338" s="17" t="n">
        <v>0.0602255794496478</v>
      </c>
      <c r="L2338" s="17" t="n">
        <v>0.374905391270004</v>
      </c>
      <c r="M2338" s="17" t="n">
        <v>0.666377314814815</v>
      </c>
      <c r="N2338" s="17" t="n">
        <v>0.0834720354862308</v>
      </c>
      <c r="O2338" s="19" t="n">
        <v>2.17915708430234E-005</v>
      </c>
      <c r="P2338" s="35" t="b">
        <f aca="false">FALSE()</f>
        <v>0</v>
      </c>
      <c r="Q2338" s="17"/>
    </row>
    <row r="2339" customFormat="false" ht="22.35" hidden="false" customHeight="false" outlineLevel="0" collapsed="false">
      <c r="A2339" s="6" t="s">
        <v>4171</v>
      </c>
      <c r="B2339" s="7" t="s">
        <v>1780</v>
      </c>
      <c r="C2339" s="18" t="n">
        <v>563</v>
      </c>
      <c r="D2339" s="17" t="n">
        <v>-0.00264827920020453</v>
      </c>
      <c r="E2339" s="19" t="n">
        <v>0.00073963568631729</v>
      </c>
      <c r="F2339" s="17" t="n">
        <v>-0.00234723262557828</v>
      </c>
      <c r="G2339" s="19" t="n">
        <v>0.000813498124593686</v>
      </c>
      <c r="H2339" s="17" t="n">
        <v>2.38051841819991</v>
      </c>
      <c r="I2339" s="18" t="n">
        <v>87.8511169436808</v>
      </c>
      <c r="J2339" s="17" t="n">
        <v>0.0194500606257763</v>
      </c>
      <c r="K2339" s="17" t="n">
        <v>0.0595757231324742</v>
      </c>
      <c r="L2339" s="17" t="n">
        <v>0.376768127625231</v>
      </c>
      <c r="M2339" s="17" t="n">
        <v>0.665219907407407</v>
      </c>
      <c r="N2339" s="17" t="n">
        <v>0.0818279186952786</v>
      </c>
      <c r="O2339" s="19" t="n">
        <v>2.18753647100486E-005</v>
      </c>
      <c r="P2339" s="35" t="b">
        <f aca="false">FALSE()</f>
        <v>0</v>
      </c>
      <c r="Q2339" s="17"/>
    </row>
    <row r="2340" customFormat="false" ht="22.35" hidden="false" customHeight="false" outlineLevel="0" collapsed="false">
      <c r="A2340" s="6" t="s">
        <v>4172</v>
      </c>
      <c r="B2340" s="7" t="s">
        <v>1780</v>
      </c>
      <c r="C2340" s="18" t="n">
        <v>564</v>
      </c>
      <c r="D2340" s="17" t="n">
        <v>-0.0027993547954355</v>
      </c>
      <c r="E2340" s="19" t="n">
        <v>0.000768391761795833</v>
      </c>
      <c r="F2340" s="17" t="n">
        <v>-0.00247529277198568</v>
      </c>
      <c r="G2340" s="19" t="n">
        <v>0.000845867473350239</v>
      </c>
      <c r="H2340" s="17" t="n">
        <v>2.46599175966379</v>
      </c>
      <c r="I2340" s="18" t="n">
        <v>87.9241111814725</v>
      </c>
      <c r="J2340" s="17" t="n">
        <v>0.0156046566769879</v>
      </c>
      <c r="K2340" s="17" t="n">
        <v>0.049389844036242</v>
      </c>
      <c r="L2340" s="17" t="n">
        <v>0.390125344870991</v>
      </c>
      <c r="M2340" s="17" t="n">
        <v>0.668113425925926</v>
      </c>
      <c r="N2340" s="17" t="n">
        <v>0.070045941013628</v>
      </c>
      <c r="O2340" s="19" t="n">
        <v>2.19222211096061E-005</v>
      </c>
      <c r="P2340" s="35" t="b">
        <f aca="false">TRUE()</f>
        <v>1</v>
      </c>
      <c r="Q2340" s="19" t="n">
        <v>0.000278016224217748</v>
      </c>
    </row>
    <row r="2341" customFormat="false" ht="22.35" hidden="false" customHeight="false" outlineLevel="0" collapsed="false">
      <c r="A2341" s="6" t="s">
        <v>4173</v>
      </c>
      <c r="B2341" s="7" t="s">
        <v>1780</v>
      </c>
      <c r="C2341" s="18" t="n">
        <v>565</v>
      </c>
      <c r="D2341" s="17" t="n">
        <v>-0.00293399434088283</v>
      </c>
      <c r="E2341" s="19" t="n">
        <v>0.000789416684599009</v>
      </c>
      <c r="F2341" s="17" t="n">
        <v>-0.00259382360166422</v>
      </c>
      <c r="G2341" s="19" t="n">
        <v>0.000874775774288656</v>
      </c>
      <c r="H2341" s="17" t="n">
        <v>2.51482023994982</v>
      </c>
      <c r="I2341" s="18" t="n">
        <v>88.4780727960164</v>
      </c>
      <c r="J2341" s="17" t="n">
        <v>0.0137163096833558</v>
      </c>
      <c r="K2341" s="17" t="n">
        <v>0.044174428380067</v>
      </c>
      <c r="L2341" s="17" t="n">
        <v>0.396540804325398</v>
      </c>
      <c r="M2341" s="17" t="n">
        <v>0.662760416666667</v>
      </c>
      <c r="N2341" s="17" t="n">
        <v>0.0649403025991098</v>
      </c>
      <c r="O2341" s="19" t="n">
        <v>2.21298164192634E-005</v>
      </c>
      <c r="P2341" s="35" t="b">
        <f aca="false">TRUE()</f>
        <v>1</v>
      </c>
      <c r="Q2341" s="17" t="n">
        <v>0.00120297343212971</v>
      </c>
    </row>
    <row r="2342" customFormat="false" ht="22.35" hidden="false" customHeight="false" outlineLevel="0" collapsed="false">
      <c r="A2342" s="6" t="s">
        <v>4174</v>
      </c>
      <c r="B2342" s="7" t="s">
        <v>1780</v>
      </c>
      <c r="C2342" s="18" t="n">
        <v>566</v>
      </c>
      <c r="D2342" s="17" t="n">
        <v>-0.00304952868329429</v>
      </c>
      <c r="E2342" s="19" t="n">
        <v>0.000803234133826466</v>
      </c>
      <c r="F2342" s="17" t="n">
        <v>-0.00271071605556817</v>
      </c>
      <c r="G2342" s="19" t="n">
        <v>0.000896846919451154</v>
      </c>
      <c r="H2342" s="17" t="n">
        <v>2.45625980303555</v>
      </c>
      <c r="I2342" s="18" t="n">
        <v>89.1204728215113</v>
      </c>
      <c r="J2342" s="17" t="n">
        <v>0.0159780517608348</v>
      </c>
      <c r="K2342" s="17" t="n">
        <v>0.0503595041005106</v>
      </c>
      <c r="L2342" s="17" t="n">
        <v>0.385850063093806</v>
      </c>
      <c r="M2342" s="17" t="n">
        <v>0.652922453703704</v>
      </c>
      <c r="N2342" s="17" t="n">
        <v>0.0736156435085192</v>
      </c>
      <c r="O2342" s="19" t="n">
        <v>2.24607586216003E-005</v>
      </c>
      <c r="P2342" s="35" t="b">
        <f aca="false">FALSE()</f>
        <v>0</v>
      </c>
      <c r="Q2342" s="17"/>
    </row>
    <row r="2343" customFormat="false" ht="22.35" hidden="false" customHeight="false" outlineLevel="0" collapsed="false">
      <c r="A2343" s="6" t="s">
        <v>4175</v>
      </c>
      <c r="B2343" s="7" t="s">
        <v>1780</v>
      </c>
      <c r="C2343" s="18" t="n">
        <v>567</v>
      </c>
      <c r="D2343" s="17" t="n">
        <v>-0.00315316506937422</v>
      </c>
      <c r="E2343" s="19" t="n">
        <v>0.000817654639682787</v>
      </c>
      <c r="F2343" s="17" t="n">
        <v>-0.00282302192688265</v>
      </c>
      <c r="G2343" s="19" t="n">
        <v>0.000916158968971292</v>
      </c>
      <c r="H2343" s="17" t="n">
        <v>2.34877012874879</v>
      </c>
      <c r="I2343" s="18" t="n">
        <v>89.4216409937518</v>
      </c>
      <c r="J2343" s="17" t="n">
        <v>0.0210392295744878</v>
      </c>
      <c r="K2343" s="17" t="n">
        <v>0.0635785531738469</v>
      </c>
      <c r="L2343" s="17" t="n">
        <v>0.368320581731623</v>
      </c>
      <c r="M2343" s="17" t="n">
        <v>0.645109953703704</v>
      </c>
      <c r="N2343" s="17" t="n">
        <v>0.08979464860279</v>
      </c>
      <c r="O2343" s="19" t="n">
        <v>2.27942605836125E-005</v>
      </c>
      <c r="P2343" s="35" t="b">
        <f aca="false">FALSE()</f>
        <v>0</v>
      </c>
      <c r="Q2343" s="17"/>
    </row>
    <row r="2344" customFormat="false" ht="22.35" hidden="false" customHeight="false" outlineLevel="0" collapsed="false">
      <c r="A2344" s="6" t="s">
        <v>4176</v>
      </c>
      <c r="B2344" s="7" t="s">
        <v>1780</v>
      </c>
      <c r="C2344" s="18" t="n">
        <v>568</v>
      </c>
      <c r="D2344" s="17" t="n">
        <v>-0.00322650317792541</v>
      </c>
      <c r="E2344" s="19" t="n">
        <v>0.000835013904681274</v>
      </c>
      <c r="F2344" s="17" t="n">
        <v>-0.00289815227259641</v>
      </c>
      <c r="G2344" s="19" t="n">
        <v>0.000934861798962699</v>
      </c>
      <c r="H2344" s="17" t="n">
        <v>2.28799479469429</v>
      </c>
      <c r="I2344" s="18" t="n">
        <v>89.3528868224444</v>
      </c>
      <c r="J2344" s="17" t="n">
        <v>0.0244975684345448</v>
      </c>
      <c r="K2344" s="17" t="n">
        <v>0.0715363623827131</v>
      </c>
      <c r="L2344" s="17" t="n">
        <v>0.35893289495109</v>
      </c>
      <c r="M2344" s="17" t="n">
        <v>0.639322916666667</v>
      </c>
      <c r="N2344" s="17" t="n">
        <v>0.0993541349891673</v>
      </c>
      <c r="O2344" s="19" t="n">
        <v>2.31115003480602E-005</v>
      </c>
      <c r="P2344" s="35" t="b">
        <f aca="false">FALSE()</f>
        <v>0</v>
      </c>
      <c r="Q2344" s="17"/>
    </row>
    <row r="2345" customFormat="false" ht="22.35" hidden="false" customHeight="false" outlineLevel="0" collapsed="false">
      <c r="A2345" s="6" t="s">
        <v>4177</v>
      </c>
      <c r="B2345" s="7" t="s">
        <v>1780</v>
      </c>
      <c r="C2345" s="18" t="n">
        <v>569</v>
      </c>
      <c r="D2345" s="17" t="n">
        <v>-0.00327726813999039</v>
      </c>
      <c r="E2345" s="19" t="n">
        <v>0.000852831173125542</v>
      </c>
      <c r="F2345" s="17" t="n">
        <v>-0.00294224514832927</v>
      </c>
      <c r="G2345" s="19" t="n">
        <v>0.00094988589789106</v>
      </c>
      <c r="H2345" s="17" t="n">
        <v>2.28918734240979</v>
      </c>
      <c r="I2345" s="18" t="n">
        <v>88.9107210118928</v>
      </c>
      <c r="J2345" s="17" t="n">
        <v>0.0244370877396918</v>
      </c>
      <c r="K2345" s="17" t="n">
        <v>0.071410216789538</v>
      </c>
      <c r="L2345" s="17" t="n">
        <v>0.360045401180326</v>
      </c>
      <c r="M2345" s="17" t="n">
        <v>0.639467592592593</v>
      </c>
      <c r="N2345" s="17" t="n">
        <v>0.0983097364906985</v>
      </c>
      <c r="O2345" s="19" t="n">
        <v>2.3379065338285E-005</v>
      </c>
      <c r="P2345" s="35" t="b">
        <f aca="false">FALSE()</f>
        <v>0</v>
      </c>
      <c r="Q2345" s="17"/>
    </row>
    <row r="2346" customFormat="false" ht="22.35" hidden="false" customHeight="false" outlineLevel="0" collapsed="false">
      <c r="A2346" s="6" t="s">
        <v>4178</v>
      </c>
      <c r="B2346" s="7" t="s">
        <v>1780</v>
      </c>
      <c r="C2346" s="18" t="n">
        <v>570</v>
      </c>
      <c r="D2346" s="17" t="n">
        <v>-0.00331499746621205</v>
      </c>
      <c r="E2346" s="19" t="n">
        <v>0.000864878565665349</v>
      </c>
      <c r="F2346" s="17" t="n">
        <v>-0.00297934852574987</v>
      </c>
      <c r="G2346" s="19" t="n">
        <v>0.000956544853590079</v>
      </c>
      <c r="H2346" s="17" t="n">
        <v>2.26615777178596</v>
      </c>
      <c r="I2346" s="18" t="n">
        <v>88.3152332588986</v>
      </c>
      <c r="J2346" s="17" t="n">
        <v>0.0258853820393787</v>
      </c>
      <c r="K2346" s="17" t="n">
        <v>0.0747699395922495</v>
      </c>
      <c r="L2346" s="17" t="n">
        <v>0.357676111238472</v>
      </c>
      <c r="M2346" s="17" t="n">
        <v>0.639033564814815</v>
      </c>
      <c r="N2346" s="17" t="n">
        <v>0.100742146993745</v>
      </c>
      <c r="O2346" s="19" t="n">
        <v>2.34407357428183E-005</v>
      </c>
      <c r="P2346" s="35" t="b">
        <f aca="false">FALSE()</f>
        <v>0</v>
      </c>
      <c r="Q2346" s="17"/>
    </row>
    <row r="2347" customFormat="false" ht="22.35" hidden="false" customHeight="false" outlineLevel="0" collapsed="false">
      <c r="A2347" s="6" t="s">
        <v>4179</v>
      </c>
      <c r="B2347" s="7" t="s">
        <v>1780</v>
      </c>
      <c r="C2347" s="18" t="n">
        <v>571</v>
      </c>
      <c r="D2347" s="17" t="n">
        <v>-0.00332484899640636</v>
      </c>
      <c r="E2347" s="19" t="n">
        <v>0.000862435743830938</v>
      </c>
      <c r="F2347" s="17" t="n">
        <v>-0.00300133870914578</v>
      </c>
      <c r="G2347" s="19" t="n">
        <v>0.000950040089037218</v>
      </c>
      <c r="H2347" s="17" t="n">
        <v>2.19291829095944</v>
      </c>
      <c r="I2347" s="18" t="n">
        <v>87.9808292982163</v>
      </c>
      <c r="J2347" s="17" t="n">
        <v>0.0309514415126769</v>
      </c>
      <c r="K2347" s="17" t="n">
        <v>0.0864715052943753</v>
      </c>
      <c r="L2347" s="17" t="n">
        <v>0.346806748602439</v>
      </c>
      <c r="M2347" s="17" t="n">
        <v>0.635416666666667</v>
      </c>
      <c r="N2347" s="17" t="n">
        <v>0.112388119312919</v>
      </c>
      <c r="O2347" s="19" t="n">
        <v>2.344491446748E-005</v>
      </c>
      <c r="P2347" s="35" t="b">
        <f aca="false">FALSE()</f>
        <v>0</v>
      </c>
      <c r="Q2347" s="17"/>
    </row>
    <row r="2348" customFormat="false" ht="22.35" hidden="false" customHeight="false" outlineLevel="0" collapsed="false">
      <c r="A2348" s="6" t="s">
        <v>4180</v>
      </c>
      <c r="B2348" s="7" t="s">
        <v>1780</v>
      </c>
      <c r="C2348" s="18" t="n">
        <v>572</v>
      </c>
      <c r="D2348" s="17" t="n">
        <v>-0.00328004173072126</v>
      </c>
      <c r="E2348" s="19" t="n">
        <v>0.000839171800741898</v>
      </c>
      <c r="F2348" s="17" t="n">
        <v>-0.00296979282154805</v>
      </c>
      <c r="G2348" s="19" t="n">
        <v>0.000925760561923292</v>
      </c>
      <c r="H2348" s="17" t="n">
        <v>2.16041957819297</v>
      </c>
      <c r="I2348" s="18" t="n">
        <v>88.102469570493</v>
      </c>
      <c r="J2348" s="17" t="n">
        <v>0.0334547759861175</v>
      </c>
      <c r="K2348" s="17" t="n">
        <v>0.0922182350731404</v>
      </c>
      <c r="L2348" s="17" t="n">
        <v>0.341418960074724</v>
      </c>
      <c r="M2348" s="17" t="n">
        <v>0.631944444444444</v>
      </c>
      <c r="N2348" s="17" t="n">
        <v>0.118501143868209</v>
      </c>
      <c r="O2348" s="19" t="n">
        <v>2.38249154455267E-005</v>
      </c>
      <c r="P2348" s="35" t="b">
        <f aca="false">FALSE()</f>
        <v>0</v>
      </c>
      <c r="Q2348" s="17"/>
    </row>
    <row r="2349" customFormat="false" ht="22.35" hidden="false" customHeight="false" outlineLevel="0" collapsed="false">
      <c r="A2349" s="6" t="s">
        <v>4181</v>
      </c>
      <c r="B2349" s="7" t="s">
        <v>1780</v>
      </c>
      <c r="C2349" s="18" t="n">
        <v>573</v>
      </c>
      <c r="D2349" s="17" t="n">
        <v>-0.00318638038718037</v>
      </c>
      <c r="E2349" s="19" t="n">
        <v>0.000804147550283928</v>
      </c>
      <c r="F2349" s="17" t="n">
        <v>-0.00288820054244113</v>
      </c>
      <c r="G2349" s="19" t="n">
        <v>0.000886269546403165</v>
      </c>
      <c r="H2349" s="17" t="n">
        <v>2.16741328441411</v>
      </c>
      <c r="I2349" s="18" t="n">
        <v>88.0221138465566</v>
      </c>
      <c r="J2349" s="17" t="n">
        <v>0.0329033088962686</v>
      </c>
      <c r="K2349" s="17" t="n">
        <v>0.0910016548590239</v>
      </c>
      <c r="L2349" s="17" t="n">
        <v>0.342688568116543</v>
      </c>
      <c r="M2349" s="17" t="n">
        <v>0.631365740740741</v>
      </c>
      <c r="N2349" s="17" t="n">
        <v>0.117104045044269</v>
      </c>
      <c r="O2349" s="19" t="n">
        <v>2.42393454508834E-005</v>
      </c>
      <c r="P2349" s="35" t="b">
        <f aca="false">FALSE()</f>
        <v>0</v>
      </c>
      <c r="Q2349" s="17"/>
    </row>
    <row r="2350" customFormat="false" ht="22.35" hidden="false" customHeight="false" outlineLevel="0" collapsed="false">
      <c r="A2350" s="6" t="s">
        <v>4182</v>
      </c>
      <c r="B2350" s="7" t="s">
        <v>1780</v>
      </c>
      <c r="C2350" s="18" t="n">
        <v>574</v>
      </c>
      <c r="D2350" s="17" t="n">
        <v>-0.00307148153445235</v>
      </c>
      <c r="E2350" s="19" t="n">
        <v>0.000772638037946878</v>
      </c>
      <c r="F2350" s="17" t="n">
        <v>-0.00278762337855166</v>
      </c>
      <c r="G2350" s="19" t="n">
        <v>0.000846485917351577</v>
      </c>
      <c r="H2350" s="17" t="n">
        <v>2.15113041174499</v>
      </c>
      <c r="I2350" s="18" t="n">
        <v>87.527750539016</v>
      </c>
      <c r="J2350" s="17" t="n">
        <v>0.0342212276031129</v>
      </c>
      <c r="K2350" s="17" t="n">
        <v>0.0938302007007715</v>
      </c>
      <c r="L2350" s="17" t="n">
        <v>0.341126457622256</v>
      </c>
      <c r="M2350" s="17" t="n">
        <v>0.630208333333333</v>
      </c>
      <c r="N2350" s="17" t="n">
        <v>0.118796631728302</v>
      </c>
      <c r="O2350" s="19" t="n">
        <v>2.41839214138612E-005</v>
      </c>
      <c r="P2350" s="35" t="b">
        <f aca="false">FALSE()</f>
        <v>0</v>
      </c>
      <c r="Q2350" s="17"/>
    </row>
    <row r="2351" customFormat="false" ht="22.35" hidden="false" customHeight="false" outlineLevel="0" collapsed="false">
      <c r="A2351" s="6" t="s">
        <v>4183</v>
      </c>
      <c r="B2351" s="7" t="s">
        <v>1780</v>
      </c>
      <c r="C2351" s="18" t="n">
        <v>575</v>
      </c>
      <c r="D2351" s="17" t="n">
        <v>-0.00293710553604696</v>
      </c>
      <c r="E2351" s="19" t="n">
        <v>0.000743061290779844</v>
      </c>
      <c r="F2351" s="17" t="n">
        <v>-0.00267163443517078</v>
      </c>
      <c r="G2351" s="19" t="n">
        <v>0.000813580782769406</v>
      </c>
      <c r="H2351" s="17" t="n">
        <v>2.09223518158803</v>
      </c>
      <c r="I2351" s="18" t="n">
        <v>87.4769136549194</v>
      </c>
      <c r="J2351" s="17" t="n">
        <v>0.0393151338363085</v>
      </c>
      <c r="K2351" s="17" t="n">
        <v>0.104435958220268</v>
      </c>
      <c r="L2351" s="17" t="n">
        <v>0.331888939954378</v>
      </c>
      <c r="M2351" s="17" t="n">
        <v>0.628327546296296</v>
      </c>
      <c r="N2351" s="17" t="n">
        <v>0.130520201335574</v>
      </c>
      <c r="O2351" s="19" t="n">
        <v>2.39316331802479E-005</v>
      </c>
      <c r="P2351" s="35" t="b">
        <f aca="false">FALSE()</f>
        <v>0</v>
      </c>
      <c r="Q2351" s="17"/>
    </row>
    <row r="2352" customFormat="false" ht="22.35" hidden="false" customHeight="false" outlineLevel="0" collapsed="false">
      <c r="A2352" s="6" t="s">
        <v>4184</v>
      </c>
      <c r="B2352" s="7" t="s">
        <v>1780</v>
      </c>
      <c r="C2352" s="18" t="n">
        <v>576</v>
      </c>
      <c r="D2352" s="17" t="n">
        <v>-0.00275005695099631</v>
      </c>
      <c r="E2352" s="19" t="n">
        <v>0.000695294141197521</v>
      </c>
      <c r="F2352" s="17" t="n">
        <v>-0.00250636448876726</v>
      </c>
      <c r="G2352" s="19" t="n">
        <v>0.000775365175965176</v>
      </c>
      <c r="H2352" s="17" t="n">
        <v>2.04168305330052</v>
      </c>
      <c r="I2352" s="18" t="n">
        <v>89.0145848192039</v>
      </c>
      <c r="J2352" s="17" t="n">
        <v>0.0441430973275888</v>
      </c>
      <c r="K2352" s="17" t="n">
        <v>0.114249469563168</v>
      </c>
      <c r="L2352" s="17" t="n">
        <v>0.32092286760888</v>
      </c>
      <c r="M2352" s="17" t="n">
        <v>0.622395833333333</v>
      </c>
      <c r="N2352" s="17" t="n">
        <v>0.145302827672852</v>
      </c>
      <c r="O2352" s="19" t="n">
        <v>2.41123178896293E-005</v>
      </c>
      <c r="P2352" s="35" t="b">
        <f aca="false">FALSE()</f>
        <v>0</v>
      </c>
      <c r="Q2352" s="17"/>
    </row>
    <row r="2353" customFormat="false" ht="22.35" hidden="false" customHeight="false" outlineLevel="0" collapsed="false">
      <c r="A2353" s="6" t="s">
        <v>4185</v>
      </c>
      <c r="B2353" s="7" t="s">
        <v>1780</v>
      </c>
      <c r="C2353" s="18" t="n">
        <v>577</v>
      </c>
      <c r="D2353" s="17" t="n">
        <v>-0.00253559613634867</v>
      </c>
      <c r="E2353" s="19" t="n">
        <v>0.000636837026042583</v>
      </c>
      <c r="F2353" s="17" t="n">
        <v>-0.00231625573985555</v>
      </c>
      <c r="G2353" s="19" t="n">
        <v>0.000726468814319048</v>
      </c>
      <c r="H2353" s="17" t="n">
        <v>1.99283669361895</v>
      </c>
      <c r="I2353" s="18" t="n">
        <v>90.9903673572591</v>
      </c>
      <c r="J2353" s="17" t="n">
        <v>0.0492753982894046</v>
      </c>
      <c r="K2353" s="17" t="n">
        <v>0.124415487767687</v>
      </c>
      <c r="L2353" s="17" t="n">
        <v>0.30973420817728</v>
      </c>
      <c r="M2353" s="17" t="n">
        <v>0.613570601851852</v>
      </c>
      <c r="N2353" s="17" t="n">
        <v>0.160149746117783</v>
      </c>
      <c r="O2353" s="19" t="n">
        <v>2.46529018168816E-005</v>
      </c>
      <c r="P2353" s="35" t="b">
        <f aca="false">FALSE()</f>
        <v>0</v>
      </c>
      <c r="Q2353" s="17"/>
    </row>
    <row r="2354" customFormat="false" ht="22.35" hidden="false" customHeight="false" outlineLevel="0" collapsed="false">
      <c r="A2354" s="6" t="s">
        <v>4186</v>
      </c>
      <c r="B2354" s="7" t="s">
        <v>1780</v>
      </c>
      <c r="C2354" s="18" t="n">
        <v>578</v>
      </c>
      <c r="D2354" s="17" t="n">
        <v>-0.00236119703320719</v>
      </c>
      <c r="E2354" s="19" t="n">
        <v>0.000591728781349349</v>
      </c>
      <c r="F2354" s="17" t="n">
        <v>-0.00216582481990809</v>
      </c>
      <c r="G2354" s="19" t="n">
        <v>0.000680211475866704</v>
      </c>
      <c r="H2354" s="17" t="n">
        <v>1.90593400394763</v>
      </c>
      <c r="I2354" s="18" t="n">
        <v>91.6774015047482</v>
      </c>
      <c r="J2354" s="17" t="n">
        <v>0.0597918216574258</v>
      </c>
      <c r="K2354" s="17" t="n">
        <v>0.144521677150327</v>
      </c>
      <c r="L2354" s="17" t="n">
        <v>0.295103427695321</v>
      </c>
      <c r="M2354" s="17" t="n">
        <v>0.607928240740741</v>
      </c>
      <c r="N2354" s="17" t="n">
        <v>0.18128434658576</v>
      </c>
      <c r="O2354" s="19" t="n">
        <v>2.47510588720242E-005</v>
      </c>
      <c r="P2354" s="35" t="b">
        <f aca="false">FALSE()</f>
        <v>0</v>
      </c>
      <c r="Q2354" s="17"/>
    </row>
    <row r="2355" customFormat="false" ht="22.35" hidden="false" customHeight="false" outlineLevel="0" collapsed="false">
      <c r="A2355" s="6" t="s">
        <v>4187</v>
      </c>
      <c r="B2355" s="7" t="s">
        <v>1780</v>
      </c>
      <c r="C2355" s="18" t="n">
        <v>579</v>
      </c>
      <c r="D2355" s="17" t="n">
        <v>-0.00224532542267331</v>
      </c>
      <c r="E2355" s="19" t="n">
        <v>0.000562698678558298</v>
      </c>
      <c r="F2355" s="17" t="n">
        <v>-0.00206943021707788</v>
      </c>
      <c r="G2355" s="19" t="n">
        <v>0.000649588623788233</v>
      </c>
      <c r="H2355" s="17" t="n">
        <v>1.80210950056962</v>
      </c>
      <c r="I2355" s="18" t="n">
        <v>92.0610665907443</v>
      </c>
      <c r="J2355" s="17" t="n">
        <v>0.0748010393304009</v>
      </c>
      <c r="K2355" s="17" t="n">
        <v>0.170666976539601</v>
      </c>
      <c r="L2355" s="17" t="n">
        <v>0.278443130147602</v>
      </c>
      <c r="M2355" s="17" t="n">
        <v>0.605758101851852</v>
      </c>
      <c r="N2355" s="17" t="n">
        <v>0.20885878312739</v>
      </c>
      <c r="O2355" s="19" t="n">
        <v>2.42276152370502E-005</v>
      </c>
      <c r="P2355" s="35" t="b">
        <f aca="false">FALSE()</f>
        <v>0</v>
      </c>
      <c r="Q2355" s="17"/>
    </row>
    <row r="2356" customFormat="false" ht="22.35" hidden="false" customHeight="false" outlineLevel="0" collapsed="false">
      <c r="A2356" s="6" t="s">
        <v>4188</v>
      </c>
      <c r="B2356" s="7" t="s">
        <v>1780</v>
      </c>
      <c r="C2356" s="18" t="n">
        <v>580</v>
      </c>
      <c r="D2356" s="17" t="n">
        <v>-0.00212095909820937</v>
      </c>
      <c r="E2356" s="19" t="n">
        <v>0.000534597791666791</v>
      </c>
      <c r="F2356" s="17" t="n">
        <v>-0.00196064453641022</v>
      </c>
      <c r="G2356" s="19" t="n">
        <v>0.000620476644300079</v>
      </c>
      <c r="H2356" s="17" t="n">
        <v>1.72594817365434</v>
      </c>
      <c r="I2356" s="18" t="n">
        <v>92.5519704914084</v>
      </c>
      <c r="J2356" s="17" t="n">
        <v>0.0876937699805814</v>
      </c>
      <c r="K2356" s="17" t="n">
        <v>0.191365543997762</v>
      </c>
      <c r="L2356" s="17" t="n">
        <v>0.265967489288039</v>
      </c>
      <c r="M2356" s="17" t="n">
        <v>0.6015625</v>
      </c>
      <c r="N2356" s="17" t="n">
        <v>0.231748845824374</v>
      </c>
      <c r="O2356" s="19" t="n">
        <v>2.40141863083328E-005</v>
      </c>
      <c r="P2356" s="35" t="b">
        <f aca="false">FALSE()</f>
        <v>0</v>
      </c>
      <c r="Q2356" s="17"/>
    </row>
    <row r="2357" customFormat="false" ht="22.35" hidden="false" customHeight="false" outlineLevel="0" collapsed="false">
      <c r="A2357" s="6" t="s">
        <v>4189</v>
      </c>
      <c r="B2357" s="7" t="s">
        <v>1780</v>
      </c>
      <c r="C2357" s="18" t="n">
        <v>581</v>
      </c>
      <c r="D2357" s="17" t="n">
        <v>-0.00198587717453916</v>
      </c>
      <c r="E2357" s="19" t="n">
        <v>0.000501892945914603</v>
      </c>
      <c r="F2357" s="17" t="n">
        <v>-0.00183503918901638</v>
      </c>
      <c r="G2357" s="19" t="n">
        <v>0.000584616060986617</v>
      </c>
      <c r="H2357" s="17" t="n">
        <v>1.72781216021774</v>
      </c>
      <c r="I2357" s="18" t="n">
        <v>92.8827484974306</v>
      </c>
      <c r="J2357" s="17" t="n">
        <v>0.0873453988354406</v>
      </c>
      <c r="K2357" s="17" t="n">
        <v>0.190706043851012</v>
      </c>
      <c r="L2357" s="17" t="n">
        <v>0.265782482416595</v>
      </c>
      <c r="M2357" s="17" t="n">
        <v>0.600549768518519</v>
      </c>
      <c r="N2357" s="17" t="n">
        <v>0.231963066532465</v>
      </c>
      <c r="O2357" s="19" t="n">
        <v>2.4182851411536E-005</v>
      </c>
      <c r="P2357" s="35" t="b">
        <f aca="false">FALSE()</f>
        <v>0</v>
      </c>
      <c r="Q2357" s="17"/>
    </row>
    <row r="2358" customFormat="false" ht="22.35" hidden="false" customHeight="false" outlineLevel="0" collapsed="false">
      <c r="A2358" s="6" t="s">
        <v>4190</v>
      </c>
      <c r="B2358" s="7" t="s">
        <v>1780</v>
      </c>
      <c r="C2358" s="18" t="n">
        <v>582</v>
      </c>
      <c r="D2358" s="17" t="n">
        <v>-0.00189064116286186</v>
      </c>
      <c r="E2358" s="19" t="n">
        <v>0.000473546507419806</v>
      </c>
      <c r="F2358" s="17" t="n">
        <v>-0.00174382183079918</v>
      </c>
      <c r="G2358" s="19" t="n">
        <v>0.000551285496613691</v>
      </c>
      <c r="H2358" s="17" t="n">
        <v>1.78276456745267</v>
      </c>
      <c r="I2358" s="18" t="n">
        <v>92.83055236038</v>
      </c>
      <c r="J2358" s="17" t="n">
        <v>0.0778935534501524</v>
      </c>
      <c r="K2358" s="17" t="n">
        <v>0.176214707284988</v>
      </c>
      <c r="L2358" s="17" t="n">
        <v>0.2743121924212</v>
      </c>
      <c r="M2358" s="17" t="n">
        <v>0.60546875</v>
      </c>
      <c r="N2358" s="17" t="n">
        <v>0.216355695147573</v>
      </c>
      <c r="O2358" s="19" t="n">
        <v>2.39984739233098E-005</v>
      </c>
      <c r="P2358" s="35" t="b">
        <f aca="false">FALSE()</f>
        <v>0</v>
      </c>
      <c r="Q2358" s="17"/>
    </row>
    <row r="2359" customFormat="false" ht="22.35" hidden="false" customHeight="false" outlineLevel="0" collapsed="false">
      <c r="A2359" s="6" t="s">
        <v>4191</v>
      </c>
      <c r="B2359" s="7" t="s">
        <v>1780</v>
      </c>
      <c r="C2359" s="18" t="n">
        <v>583</v>
      </c>
      <c r="D2359" s="17" t="n">
        <v>-0.00178946152812352</v>
      </c>
      <c r="E2359" s="19" t="n">
        <v>0.000445039272400672</v>
      </c>
      <c r="F2359" s="17" t="n">
        <v>-0.0016530937342732</v>
      </c>
      <c r="G2359" s="19" t="n">
        <v>0.000520235802276115</v>
      </c>
      <c r="H2359" s="17" t="n">
        <v>1.75966057858021</v>
      </c>
      <c r="I2359" s="18" t="n">
        <v>93.2115477808077</v>
      </c>
      <c r="J2359" s="17" t="n">
        <v>0.0817462958282334</v>
      </c>
      <c r="K2359" s="17" t="n">
        <v>0.18208932310634</v>
      </c>
      <c r="L2359" s="17" t="n">
        <v>0.27020776934717</v>
      </c>
      <c r="M2359" s="17" t="n">
        <v>0.60546875</v>
      </c>
      <c r="N2359" s="17" t="n">
        <v>0.224078390402692</v>
      </c>
      <c r="O2359" s="19" t="n">
        <v>2.36327586544296E-005</v>
      </c>
      <c r="P2359" s="35" t="b">
        <f aca="false">FALSE()</f>
        <v>0</v>
      </c>
      <c r="Q2359" s="17"/>
    </row>
    <row r="2360" customFormat="false" ht="22.35" hidden="false" customHeight="false" outlineLevel="0" collapsed="false">
      <c r="A2360" s="6" t="s">
        <v>4192</v>
      </c>
      <c r="B2360" s="7" t="s">
        <v>1780</v>
      </c>
      <c r="C2360" s="18" t="n">
        <v>584</v>
      </c>
      <c r="D2360" s="17" t="n">
        <v>-0.00168080207098412</v>
      </c>
      <c r="E2360" s="19" t="n">
        <v>0.000414880197629348</v>
      </c>
      <c r="F2360" s="17" t="n">
        <v>-0.00155909476215366</v>
      </c>
      <c r="G2360" s="19" t="n">
        <v>0.000491732165778744</v>
      </c>
      <c r="H2360" s="17" t="n">
        <v>1.67730688185719</v>
      </c>
      <c r="I2360" s="18" t="n">
        <v>94.5112841851948</v>
      </c>
      <c r="J2360" s="17" t="n">
        <v>0.0967869112598874</v>
      </c>
      <c r="K2360" s="17" t="n">
        <v>0.205299546881856</v>
      </c>
      <c r="L2360" s="17" t="n">
        <v>0.255814706059612</v>
      </c>
      <c r="M2360" s="17" t="n">
        <v>0.597077546296296</v>
      </c>
      <c r="N2360" s="17" t="n">
        <v>0.252201481723964</v>
      </c>
      <c r="O2360" s="19" t="n">
        <v>2.33469914654367E-005</v>
      </c>
      <c r="P2360" s="35" t="b">
        <f aca="false">FALSE()</f>
        <v>0</v>
      </c>
      <c r="Q2360" s="17"/>
    </row>
    <row r="2361" customFormat="false" ht="22.35" hidden="false" customHeight="false" outlineLevel="0" collapsed="false">
      <c r="A2361" s="6" t="s">
        <v>4193</v>
      </c>
      <c r="B2361" s="7" t="s">
        <v>1780</v>
      </c>
      <c r="C2361" s="18" t="n">
        <v>585</v>
      </c>
      <c r="D2361" s="17" t="n">
        <v>-0.00158057534308345</v>
      </c>
      <c r="E2361" s="19" t="n">
        <v>0.000384091523079719</v>
      </c>
      <c r="F2361" s="17" t="n">
        <v>-0.00147070047549076</v>
      </c>
      <c r="G2361" s="19" t="n">
        <v>0.000463728467884037</v>
      </c>
      <c r="H2361" s="17" t="n">
        <v>1.62588984413828</v>
      </c>
      <c r="I2361" s="18" t="n">
        <v>96.2974390905333</v>
      </c>
      <c r="J2361" s="17" t="n">
        <v>0.107241423527332</v>
      </c>
      <c r="K2361" s="17" t="n">
        <v>0.220458488564645</v>
      </c>
      <c r="L2361" s="17" t="n">
        <v>0.245737076855103</v>
      </c>
      <c r="M2361" s="17" t="n">
        <v>0.589409722222222</v>
      </c>
      <c r="N2361" s="17" t="n">
        <v>0.274589284368395</v>
      </c>
      <c r="O2361" s="19" t="n">
        <v>2.32274614397027E-005</v>
      </c>
      <c r="P2361" s="35" t="b">
        <f aca="false">FALSE()</f>
        <v>0</v>
      </c>
      <c r="Q2361" s="17"/>
    </row>
    <row r="2362" customFormat="false" ht="22.35" hidden="false" customHeight="false" outlineLevel="0" collapsed="false">
      <c r="A2362" s="6" t="s">
        <v>4194</v>
      </c>
      <c r="B2362" s="7" t="s">
        <v>1780</v>
      </c>
      <c r="C2362" s="18" t="n">
        <v>586</v>
      </c>
      <c r="D2362" s="17" t="n">
        <v>-0.00147380826442882</v>
      </c>
      <c r="E2362" s="19" t="n">
        <v>0.000354662285653006</v>
      </c>
      <c r="F2362" s="17" t="n">
        <v>-0.00137483572449397</v>
      </c>
      <c r="G2362" s="19" t="n">
        <v>0.000434184546334329</v>
      </c>
      <c r="H2362" s="17" t="n">
        <v>1.57883509182643</v>
      </c>
      <c r="I2362" s="18" t="n">
        <v>97.6773769908554</v>
      </c>
      <c r="J2362" s="17" t="n">
        <v>0.117607017902874</v>
      </c>
      <c r="K2362" s="17" t="n">
        <v>0.236002471068168</v>
      </c>
      <c r="L2362" s="17" t="n">
        <v>0.237013708289034</v>
      </c>
      <c r="M2362" s="17" t="n">
        <v>0.589554398148148</v>
      </c>
      <c r="N2362" s="17" t="n">
        <v>0.29389766773427</v>
      </c>
      <c r="O2362" s="19" t="n">
        <v>2.31373190337806E-005</v>
      </c>
      <c r="P2362" s="35" t="b">
        <f aca="false">FALSE()</f>
        <v>0</v>
      </c>
      <c r="Q2362" s="17"/>
    </row>
    <row r="2363" customFormat="false" ht="22.35" hidden="false" customHeight="false" outlineLevel="0" collapsed="false">
      <c r="A2363" s="6" t="s">
        <v>4195</v>
      </c>
      <c r="B2363" s="7" t="s">
        <v>1780</v>
      </c>
      <c r="C2363" s="18" t="n">
        <v>587</v>
      </c>
      <c r="D2363" s="17" t="n">
        <v>-0.001364542990578</v>
      </c>
      <c r="E2363" s="19" t="n">
        <v>0.000342506721270977</v>
      </c>
      <c r="F2363" s="17" t="n">
        <v>-0.00127295220305247</v>
      </c>
      <c r="G2363" s="19" t="n">
        <v>0.000416840418862454</v>
      </c>
      <c r="H2363" s="17" t="n">
        <v>1.51589388910074</v>
      </c>
      <c r="I2363" s="18" t="n">
        <v>97.0879395917117</v>
      </c>
      <c r="J2363" s="17" t="n">
        <v>0.132795375276612</v>
      </c>
      <c r="K2363" s="17" t="n">
        <v>0.258095244893209</v>
      </c>
      <c r="L2363" s="17" t="n">
        <v>0.228219452937236</v>
      </c>
      <c r="M2363" s="17" t="n">
        <v>0.585503472222222</v>
      </c>
      <c r="N2363" s="17" t="n">
        <v>0.315094093119381</v>
      </c>
      <c r="O2363" s="19" t="n">
        <v>2.22996857023284E-005</v>
      </c>
      <c r="P2363" s="35" t="b">
        <f aca="false">FALSE()</f>
        <v>0</v>
      </c>
      <c r="Q2363" s="17"/>
    </row>
    <row r="2364" customFormat="false" ht="22.35" hidden="false" customHeight="false" outlineLevel="0" collapsed="false">
      <c r="A2364" s="6" t="s">
        <v>4196</v>
      </c>
      <c r="B2364" s="7" t="s">
        <v>1780</v>
      </c>
      <c r="C2364" s="18" t="n">
        <v>588</v>
      </c>
      <c r="D2364" s="17" t="n">
        <v>-0.0012496297713369</v>
      </c>
      <c r="E2364" s="19" t="n">
        <v>0.000321430256213123</v>
      </c>
      <c r="F2364" s="17" t="n">
        <v>-0.00116453553653426</v>
      </c>
      <c r="G2364" s="19" t="n">
        <v>0.000393947547770729</v>
      </c>
      <c r="H2364" s="17" t="n">
        <v>1.4972224078341</v>
      </c>
      <c r="I2364" s="18" t="n">
        <v>97.7914548848353</v>
      </c>
      <c r="J2364" s="17" t="n">
        <v>0.137556188477391</v>
      </c>
      <c r="K2364" s="17" t="n">
        <v>0.264918280488734</v>
      </c>
      <c r="L2364" s="17" t="n">
        <v>0.22463804368977</v>
      </c>
      <c r="M2364" s="17" t="n">
        <v>0.584780092592593</v>
      </c>
      <c r="N2364" s="17" t="n">
        <v>0.32387476453958</v>
      </c>
      <c r="O2364" s="19" t="n">
        <v>2.19284351057377E-005</v>
      </c>
      <c r="P2364" s="35" t="b">
        <f aca="false">FALSE()</f>
        <v>0</v>
      </c>
      <c r="Q2364" s="17"/>
    </row>
    <row r="2365" customFormat="false" ht="22.35" hidden="false" customHeight="false" outlineLevel="0" collapsed="false">
      <c r="A2365" s="6" t="s">
        <v>4197</v>
      </c>
      <c r="B2365" s="7" t="s">
        <v>1780</v>
      </c>
      <c r="C2365" s="18" t="n">
        <v>589</v>
      </c>
      <c r="D2365" s="17" t="n">
        <v>-0.0011311803633968</v>
      </c>
      <c r="E2365" s="19" t="n">
        <v>0.000279646690633807</v>
      </c>
      <c r="F2365" s="17" t="n">
        <v>-0.00105448122032814</v>
      </c>
      <c r="G2365" s="19" t="n">
        <v>0.000355724915366192</v>
      </c>
      <c r="H2365" s="17" t="n">
        <v>1.53154490151495</v>
      </c>
      <c r="I2365" s="18" t="n">
        <v>101.654291587986</v>
      </c>
      <c r="J2365" s="17" t="n">
        <v>0.12874099880697</v>
      </c>
      <c r="K2365" s="17" t="n">
        <v>0.252651535060745</v>
      </c>
      <c r="L2365" s="17" t="n">
        <v>0.225689087704657</v>
      </c>
      <c r="M2365" s="17" t="n">
        <v>0.580729166666667</v>
      </c>
      <c r="N2365" s="17" t="n">
        <v>0.321364476400239</v>
      </c>
      <c r="O2365" s="19" t="n">
        <v>2.26057415980999E-005</v>
      </c>
      <c r="P2365" s="35" t="b">
        <f aca="false">FALSE()</f>
        <v>0</v>
      </c>
      <c r="Q2365" s="17"/>
    </row>
    <row r="2366" customFormat="false" ht="22.35" hidden="false" customHeight="false" outlineLevel="0" collapsed="false">
      <c r="A2366" s="6" t="s">
        <v>4198</v>
      </c>
      <c r="B2366" s="7" t="s">
        <v>1780</v>
      </c>
      <c r="C2366" s="18" t="n">
        <v>590</v>
      </c>
      <c r="D2366" s="17" t="n">
        <v>-0.00103093239616742</v>
      </c>
      <c r="E2366" s="19" t="n">
        <v>0.000269999737604857</v>
      </c>
      <c r="F2366" s="19" t="n">
        <v>-0.00096033070564132</v>
      </c>
      <c r="G2366" s="19" t="n">
        <v>0.000343432215009865</v>
      </c>
      <c r="H2366" s="17" t="n">
        <v>1.46019243280028</v>
      </c>
      <c r="I2366" s="18" t="n">
        <v>101.647662389734</v>
      </c>
      <c r="J2366" s="17" t="n">
        <v>0.147321126168604</v>
      </c>
      <c r="K2366" s="17" t="n">
        <v>0.279106324313925</v>
      </c>
      <c r="L2366" s="17" t="n">
        <v>0.215180969323574</v>
      </c>
      <c r="M2366" s="17" t="n">
        <v>0.580150462962963</v>
      </c>
      <c r="N2366" s="17" t="n">
        <v>0.34585765757571</v>
      </c>
      <c r="O2366" s="19" t="n">
        <v>2.17623479320232E-005</v>
      </c>
      <c r="P2366" s="35" t="b">
        <f aca="false">FALSE()</f>
        <v>0</v>
      </c>
      <c r="Q2366" s="17"/>
    </row>
    <row r="2367" customFormat="false" ht="22.35" hidden="false" customHeight="false" outlineLevel="0" collapsed="false">
      <c r="A2367" s="6" t="s">
        <v>4199</v>
      </c>
      <c r="B2367" s="7" t="s">
        <v>1780</v>
      </c>
      <c r="C2367" s="18" t="n">
        <v>591</v>
      </c>
      <c r="D2367" s="19" t="n">
        <v>-0.000950172345188484</v>
      </c>
      <c r="E2367" s="19" t="n">
        <v>0.000256848371681695</v>
      </c>
      <c r="F2367" s="19" t="n">
        <v>-0.000883324029510494</v>
      </c>
      <c r="G2367" s="19" t="n">
        <v>0.000327333874675906</v>
      </c>
      <c r="H2367" s="17" t="n">
        <v>1.45237433939567</v>
      </c>
      <c r="I2367" s="18" t="n">
        <v>101.854007121776</v>
      </c>
      <c r="J2367" s="17" t="n">
        <v>0.149471209225013</v>
      </c>
      <c r="K2367" s="17" t="n">
        <v>0.282015998409933</v>
      </c>
      <c r="L2367" s="17" t="n">
        <v>0.213830825230132</v>
      </c>
      <c r="M2367" s="17" t="n">
        <v>0.580439814814815</v>
      </c>
      <c r="N2367" s="17" t="n">
        <v>0.349132672839438</v>
      </c>
      <c r="O2367" s="19" t="n">
        <v>2.10921378915198E-005</v>
      </c>
      <c r="P2367" s="35" t="b">
        <f aca="false">FALSE()</f>
        <v>0</v>
      </c>
      <c r="Q2367" s="17"/>
    </row>
    <row r="2368" customFormat="false" ht="22.35" hidden="false" customHeight="false" outlineLevel="0" collapsed="false">
      <c r="A2368" s="6" t="s">
        <v>4200</v>
      </c>
      <c r="B2368" s="7" t="s">
        <v>1780</v>
      </c>
      <c r="C2368" s="18" t="n">
        <v>592</v>
      </c>
      <c r="D2368" s="19" t="n">
        <v>-0.000875125940958093</v>
      </c>
      <c r="E2368" s="19" t="n">
        <v>0.000225272253950405</v>
      </c>
      <c r="F2368" s="19" t="n">
        <v>-0.000815580205784908</v>
      </c>
      <c r="G2368" s="19" t="n">
        <v>0.000298411558803257</v>
      </c>
      <c r="H2368" s="17" t="n">
        <v>1.45465580629934</v>
      </c>
      <c r="I2368" s="18" t="n">
        <v>106.128379070779</v>
      </c>
      <c r="J2368" s="17" t="n">
        <v>0.148715863749085</v>
      </c>
      <c r="K2368" s="17" t="n">
        <v>0.281203236051701</v>
      </c>
      <c r="L2368" s="17" t="n">
        <v>0.210253359284233</v>
      </c>
      <c r="M2368" s="17" t="n">
        <v>0.570746527777778</v>
      </c>
      <c r="N2368" s="17" t="n">
        <v>0.358534000722747</v>
      </c>
      <c r="O2368" s="19" t="n">
        <v>2.12629050344378E-005</v>
      </c>
      <c r="P2368" s="35" t="b">
        <f aca="false">FALSE()</f>
        <v>0</v>
      </c>
      <c r="Q2368" s="17"/>
    </row>
    <row r="2369" customFormat="false" ht="22.35" hidden="false" customHeight="false" outlineLevel="0" collapsed="false">
      <c r="A2369" s="6" t="s">
        <v>4201</v>
      </c>
      <c r="B2369" s="7" t="s">
        <v>1780</v>
      </c>
      <c r="C2369" s="18" t="n">
        <v>593</v>
      </c>
      <c r="D2369" s="19" t="n">
        <v>-0.00080217746155405</v>
      </c>
      <c r="E2369" s="19" t="n">
        <v>0.000222241246840389</v>
      </c>
      <c r="F2369" s="19" t="n">
        <v>-0.000755182769218538</v>
      </c>
      <c r="G2369" s="19" t="n">
        <v>0.000297368783996043</v>
      </c>
      <c r="H2369" s="17" t="n">
        <v>1.15936748989621</v>
      </c>
      <c r="I2369" s="18" t="n">
        <v>107.279467571635</v>
      </c>
      <c r="J2369" s="17" t="n">
        <v>0.248880398337924</v>
      </c>
      <c r="K2369" s="17" t="n">
        <v>0.403679609786968</v>
      </c>
      <c r="L2369" s="17" t="n">
        <v>0.166779939342015</v>
      </c>
      <c r="M2369" s="17" t="n">
        <v>0.548321759259259</v>
      </c>
      <c r="N2369" s="17" t="n">
        <v>0.482377665491257</v>
      </c>
      <c r="O2369" s="19" t="n">
        <v>2.04603299101309E-005</v>
      </c>
      <c r="P2369" s="35" t="b">
        <f aca="false">FALSE()</f>
        <v>0</v>
      </c>
      <c r="Q2369" s="17"/>
    </row>
    <row r="2370" customFormat="false" ht="22.35" hidden="false" customHeight="false" outlineLevel="0" collapsed="false">
      <c r="A2370" s="6" t="s">
        <v>4202</v>
      </c>
      <c r="B2370" s="7" t="s">
        <v>1780</v>
      </c>
      <c r="C2370" s="18" t="n">
        <v>594</v>
      </c>
      <c r="D2370" s="19" t="n">
        <v>-0.000741903049250444</v>
      </c>
      <c r="E2370" s="19" t="n">
        <v>0.000215552182957832</v>
      </c>
      <c r="F2370" s="19" t="n">
        <v>-0.000700698316062762</v>
      </c>
      <c r="G2370" s="19" t="n">
        <v>0.000287139788265434</v>
      </c>
      <c r="H2370" s="17" t="n">
        <v>1.04981042757378</v>
      </c>
      <c r="I2370" s="18" t="n">
        <v>106.768263393116</v>
      </c>
      <c r="J2370" s="17" t="n">
        <v>0.296175745813898</v>
      </c>
      <c r="K2370" s="17" t="n">
        <v>0.458115954553167</v>
      </c>
      <c r="L2370" s="17" t="n">
        <v>0.151336493882115</v>
      </c>
      <c r="M2370" s="17" t="n">
        <v>0.541666666666667</v>
      </c>
      <c r="N2370" s="17" t="n">
        <v>0.530404699650401</v>
      </c>
      <c r="O2370" s="19" t="n">
        <v>2.02375188481701E-005</v>
      </c>
      <c r="P2370" s="35" t="b">
        <f aca="false">FALSE()</f>
        <v>0</v>
      </c>
      <c r="Q2370" s="17"/>
    </row>
    <row r="2371" customFormat="false" ht="22.35" hidden="false" customHeight="false" outlineLevel="0" collapsed="false">
      <c r="A2371" s="6" t="s">
        <v>4203</v>
      </c>
      <c r="B2371" s="7" t="s">
        <v>1780</v>
      </c>
      <c r="C2371" s="18" t="n">
        <v>595</v>
      </c>
      <c r="D2371" s="19" t="n">
        <v>-0.000701649847474919</v>
      </c>
      <c r="E2371" s="19" t="n">
        <v>0.000192868553794302</v>
      </c>
      <c r="F2371" s="19" t="n">
        <v>-0.000660014536266244</v>
      </c>
      <c r="G2371" s="19" t="n">
        <v>0.000262613396076009</v>
      </c>
      <c r="H2371" s="17" t="n">
        <v>1.17579477796778</v>
      </c>
      <c r="I2371" s="18" t="n">
        <v>109.319951183915</v>
      </c>
      <c r="J2371" s="17" t="n">
        <v>0.242231179698954</v>
      </c>
      <c r="K2371" s="17" t="n">
        <v>0.396552787050743</v>
      </c>
      <c r="L2371" s="17" t="n">
        <v>0.16776235812043</v>
      </c>
      <c r="M2371" s="17" t="n">
        <v>0.542679398148148</v>
      </c>
      <c r="N2371" s="17" t="n">
        <v>0.479554457296888</v>
      </c>
      <c r="O2371" s="19" t="n">
        <v>2.0650733640413E-005</v>
      </c>
      <c r="P2371" s="35" t="b">
        <f aca="false">FALSE()</f>
        <v>0</v>
      </c>
      <c r="Q2371" s="17"/>
    </row>
    <row r="2372" customFormat="false" ht="22.35" hidden="false" customHeight="false" outlineLevel="0" collapsed="false">
      <c r="A2372" s="6" t="s">
        <v>4204</v>
      </c>
      <c r="B2372" s="7" t="s">
        <v>1780</v>
      </c>
      <c r="C2372" s="18" t="n">
        <v>596</v>
      </c>
      <c r="D2372" s="19" t="n">
        <v>-0.000680189338271279</v>
      </c>
      <c r="E2372" s="19" t="n">
        <v>0.000183193402021925</v>
      </c>
      <c r="F2372" s="19" t="n">
        <v>-0.000640660206166412</v>
      </c>
      <c r="G2372" s="19" t="n">
        <v>0.000256733815880568</v>
      </c>
      <c r="H2372" s="17" t="n">
        <v>1.16217577709216</v>
      </c>
      <c r="I2372" s="18" t="n">
        <v>112.794381548197</v>
      </c>
      <c r="J2372" s="17" t="n">
        <v>0.24761724156253</v>
      </c>
      <c r="K2372" s="17" t="n">
        <v>0.402499780541454</v>
      </c>
      <c r="L2372" s="17" t="n">
        <v>0.163615033543671</v>
      </c>
      <c r="M2372" s="17" t="n">
        <v>0.53833912037037</v>
      </c>
      <c r="N2372" s="17" t="n">
        <v>0.492330929050226</v>
      </c>
      <c r="O2372" s="19" t="n">
        <v>2.06442890313935E-005</v>
      </c>
      <c r="P2372" s="35" t="b">
        <f aca="false">FALSE()</f>
        <v>0</v>
      </c>
      <c r="Q2372" s="17"/>
    </row>
    <row r="2373" customFormat="false" ht="22.35" hidden="false" customHeight="false" outlineLevel="0" collapsed="false">
      <c r="A2373" s="6" t="s">
        <v>4205</v>
      </c>
      <c r="B2373" s="7" t="s">
        <v>1780</v>
      </c>
      <c r="C2373" s="18" t="n">
        <v>597</v>
      </c>
      <c r="D2373" s="19" t="n">
        <v>-0.000679763309933514</v>
      </c>
      <c r="E2373" s="19" t="n">
        <v>0.000197483314581586</v>
      </c>
      <c r="F2373" s="19" t="n">
        <v>-0.000641966510253652</v>
      </c>
      <c r="G2373" s="19" t="n">
        <v>0.000271694115642845</v>
      </c>
      <c r="H2373" s="17" t="n">
        <v>1.03831258377116</v>
      </c>
      <c r="I2373" s="18" t="n">
        <v>110.552284645476</v>
      </c>
      <c r="J2373" s="17" t="n">
        <v>0.301390200156837</v>
      </c>
      <c r="K2373" s="17" t="n">
        <v>0.463297733276804</v>
      </c>
      <c r="L2373" s="17" t="n">
        <v>0.147433178825513</v>
      </c>
      <c r="M2373" s="17" t="n">
        <v>0.534722222222222</v>
      </c>
      <c r="N2373" s="17" t="n">
        <v>0.544689913848305</v>
      </c>
      <c r="O2373" s="19" t="n">
        <v>2.0362624197172E-005</v>
      </c>
      <c r="P2373" s="35" t="b">
        <f aca="false">FALSE()</f>
        <v>0</v>
      </c>
      <c r="Q2373" s="17"/>
    </row>
    <row r="2374" customFormat="false" ht="22.35" hidden="false" customHeight="false" outlineLevel="0" collapsed="false">
      <c r="A2374" s="6" t="s">
        <v>4206</v>
      </c>
      <c r="B2374" s="7" t="s">
        <v>1780</v>
      </c>
      <c r="C2374" s="18" t="n">
        <v>598</v>
      </c>
      <c r="D2374" s="19" t="n">
        <v>-0.000707217293825964</v>
      </c>
      <c r="E2374" s="19" t="n">
        <v>0.000210471118003905</v>
      </c>
      <c r="F2374" s="19" t="n">
        <v>-0.000666862264861933</v>
      </c>
      <c r="G2374" s="19" t="n">
        <v>0.000282567038618992</v>
      </c>
      <c r="H2374" s="17" t="n">
        <v>1.04991939662439</v>
      </c>
      <c r="I2374" s="18" t="n">
        <v>107.667922622257</v>
      </c>
      <c r="J2374" s="17" t="n">
        <v>0.296106109547177</v>
      </c>
      <c r="K2374" s="17" t="n">
        <v>0.458115954553167</v>
      </c>
      <c r="L2374" s="17" t="n">
        <v>0.150796786122486</v>
      </c>
      <c r="M2374" s="17" t="n">
        <v>0.538049768518519</v>
      </c>
      <c r="N2374" s="17" t="n">
        <v>0.532113313050454</v>
      </c>
      <c r="O2374" s="19" t="n">
        <v>2.045946107187E-005</v>
      </c>
      <c r="P2374" s="35" t="b">
        <f aca="false">FALSE()</f>
        <v>0</v>
      </c>
      <c r="Q2374" s="17"/>
    </row>
    <row r="2375" customFormat="false" ht="22.35" hidden="false" customHeight="false" outlineLevel="0" collapsed="false">
      <c r="A2375" s="6" t="s">
        <v>4207</v>
      </c>
      <c r="B2375" s="7" t="s">
        <v>1780</v>
      </c>
      <c r="C2375" s="18" t="n">
        <v>599</v>
      </c>
      <c r="D2375" s="19" t="n">
        <v>-0.000750682359837283</v>
      </c>
      <c r="E2375" s="19" t="n">
        <v>0.000208957500757043</v>
      </c>
      <c r="F2375" s="19" t="n">
        <v>-0.000703737853715819</v>
      </c>
      <c r="G2375" s="19" t="n">
        <v>0.000281975116685814</v>
      </c>
      <c r="H2375" s="17" t="n">
        <v>1.22783583060098</v>
      </c>
      <c r="I2375" s="18" t="n">
        <v>108.26385066872</v>
      </c>
      <c r="J2375" s="17" t="n">
        <v>0.222171439994673</v>
      </c>
      <c r="K2375" s="17" t="n">
        <v>0.373175768316256</v>
      </c>
      <c r="L2375" s="17" t="n">
        <v>0.175926556618073</v>
      </c>
      <c r="M2375" s="17" t="n">
        <v>0.541521990740741</v>
      </c>
      <c r="N2375" s="17" t="n">
        <v>0.454368430049052</v>
      </c>
      <c r="O2375" s="19" t="n">
        <v>2.11447738470447E-005</v>
      </c>
      <c r="P2375" s="35" t="b">
        <f aca="false">FALSE()</f>
        <v>0</v>
      </c>
      <c r="Q2375" s="17"/>
    </row>
    <row r="2376" customFormat="false" ht="22.35" hidden="false" customHeight="false" outlineLevel="0" collapsed="false">
      <c r="A2376" s="6" t="s">
        <v>4208</v>
      </c>
      <c r="B2376" s="7" t="s">
        <v>1780</v>
      </c>
      <c r="C2376" s="18" t="n">
        <v>600</v>
      </c>
      <c r="D2376" s="19" t="n">
        <v>-0.000795618962944931</v>
      </c>
      <c r="E2376" s="19" t="n">
        <v>0.000214981467779533</v>
      </c>
      <c r="F2376" s="19" t="n">
        <v>-0.000742288648702747</v>
      </c>
      <c r="G2376" s="19" t="n">
        <v>0.000291846897887749</v>
      </c>
      <c r="H2376" s="17" t="n">
        <v>1.35269662663642</v>
      </c>
      <c r="I2376" s="18" t="n">
        <v>108.966325831155</v>
      </c>
      <c r="J2376" s="17" t="n">
        <v>0.178952809281082</v>
      </c>
      <c r="K2376" s="17" t="n">
        <v>0.319754814248402</v>
      </c>
      <c r="L2376" s="17" t="n">
        <v>0.193273440783966</v>
      </c>
      <c r="M2376" s="17" t="n">
        <v>0.545717592592593</v>
      </c>
      <c r="N2376" s="17" t="n">
        <v>0.404156840678251</v>
      </c>
      <c r="O2376" s="19" t="n">
        <v>2.20218874698596E-005</v>
      </c>
      <c r="P2376" s="35" t="b">
        <f aca="false">FALSE()</f>
        <v>0</v>
      </c>
      <c r="Q2376" s="17"/>
    </row>
    <row r="2377" customFormat="false" ht="22.35" hidden="false" customHeight="false" outlineLevel="0" collapsed="false">
      <c r="A2377" s="6" t="s">
        <v>4209</v>
      </c>
      <c r="B2377" s="7" t="s">
        <v>1780</v>
      </c>
      <c r="C2377" s="18" t="n">
        <v>601</v>
      </c>
      <c r="D2377" s="19" t="n">
        <v>-0.00086301761782831</v>
      </c>
      <c r="E2377" s="19" t="n">
        <v>0.000242253066967542</v>
      </c>
      <c r="F2377" s="19" t="n">
        <v>-0.000807163171918579</v>
      </c>
      <c r="G2377" s="19" t="n">
        <v>0.000319528432266186</v>
      </c>
      <c r="H2377" s="17" t="n">
        <v>1.27084670170494</v>
      </c>
      <c r="I2377" s="18" t="n">
        <v>105.64068888538</v>
      </c>
      <c r="J2377" s="17" t="n">
        <v>0.206574589356674</v>
      </c>
      <c r="K2377" s="17" t="n">
        <v>0.354839411025473</v>
      </c>
      <c r="L2377" s="17" t="n">
        <v>0.184060438079201</v>
      </c>
      <c r="M2377" s="17" t="n">
        <v>0.547309027777778</v>
      </c>
      <c r="N2377" s="17" t="n">
        <v>0.429991729235967</v>
      </c>
      <c r="O2377" s="19" t="n">
        <v>2.22717319035733E-005</v>
      </c>
      <c r="P2377" s="35" t="b">
        <f aca="false">FALSE()</f>
        <v>0</v>
      </c>
      <c r="Q2377" s="17"/>
    </row>
    <row r="2378" customFormat="false" ht="22.35" hidden="false" customHeight="false" outlineLevel="0" collapsed="false">
      <c r="A2378" s="6" t="s">
        <v>4210</v>
      </c>
      <c r="B2378" s="7" t="s">
        <v>1780</v>
      </c>
      <c r="C2378" s="18" t="n">
        <v>602</v>
      </c>
      <c r="D2378" s="19" t="n">
        <v>-0.000957895880909985</v>
      </c>
      <c r="E2378" s="19" t="n">
        <v>0.000275077354334899</v>
      </c>
      <c r="F2378" s="19" t="n">
        <v>-0.000893109052924936</v>
      </c>
      <c r="G2378" s="19" t="n">
        <v>0.000347792205909858</v>
      </c>
      <c r="H2378" s="17" t="n">
        <v>1.31795933204001</v>
      </c>
      <c r="I2378" s="18" t="n">
        <v>101.007151114936</v>
      </c>
      <c r="J2378" s="17" t="n">
        <v>0.190498504727844</v>
      </c>
      <c r="K2378" s="17" t="n">
        <v>0.334739452066957</v>
      </c>
      <c r="L2378" s="17" t="n">
        <v>0.19478401431781</v>
      </c>
      <c r="M2378" s="17" t="n">
        <v>0.555844907407407</v>
      </c>
      <c r="N2378" s="17" t="n">
        <v>0.400172988534107</v>
      </c>
      <c r="O2378" s="19" t="n">
        <v>2.23777748483107E-005</v>
      </c>
      <c r="P2378" s="35" t="b">
        <f aca="false">FALSE()</f>
        <v>0</v>
      </c>
      <c r="Q2378" s="17"/>
    </row>
    <row r="2379" customFormat="false" ht="22.35" hidden="false" customHeight="false" outlineLevel="0" collapsed="false">
      <c r="A2379" s="6" t="s">
        <v>4211</v>
      </c>
      <c r="B2379" s="7" t="s">
        <v>1780</v>
      </c>
      <c r="C2379" s="18" t="n">
        <v>603</v>
      </c>
      <c r="D2379" s="17" t="n">
        <v>-0.00105506008818608</v>
      </c>
      <c r="E2379" s="19" t="n">
        <v>0.00029247380664242</v>
      </c>
      <c r="F2379" s="19" t="n">
        <v>-0.000975619729056401</v>
      </c>
      <c r="G2379" s="19" t="n">
        <v>0.000363894941016701</v>
      </c>
      <c r="H2379" s="17" t="n">
        <v>1.5283542423283</v>
      </c>
      <c r="I2379" s="18" t="n">
        <v>99.3267944367978</v>
      </c>
      <c r="J2379" s="17" t="n">
        <v>0.129603018848677</v>
      </c>
      <c r="K2379" s="17" t="n">
        <v>0.253981348770564</v>
      </c>
      <c r="L2379" s="17" t="n">
        <v>0.227638636051254</v>
      </c>
      <c r="M2379" s="17" t="n">
        <v>0.567708333333333</v>
      </c>
      <c r="N2379" s="17" t="n">
        <v>0.316276651226901</v>
      </c>
      <c r="O2379" s="19" t="n">
        <v>2.33024352326575E-005</v>
      </c>
      <c r="P2379" s="35" t="b">
        <f aca="false">FALSE()</f>
        <v>0</v>
      </c>
      <c r="Q2379" s="17"/>
    </row>
    <row r="2380" customFormat="false" ht="22.35" hidden="false" customHeight="false" outlineLevel="0" collapsed="false">
      <c r="A2380" s="6" t="s">
        <v>4212</v>
      </c>
      <c r="B2380" s="7" t="s">
        <v>1780</v>
      </c>
      <c r="C2380" s="18" t="n">
        <v>604</v>
      </c>
      <c r="D2380" s="17" t="n">
        <v>-0.00113661423394525</v>
      </c>
      <c r="E2380" s="19" t="n">
        <v>0.000301463261964729</v>
      </c>
      <c r="F2380" s="17" t="n">
        <v>-0.00105560172469941</v>
      </c>
      <c r="G2380" s="19" t="n">
        <v>0.000380422820016896</v>
      </c>
      <c r="H2380" s="17" t="n">
        <v>1.50479372969934</v>
      </c>
      <c r="I2380" s="18" t="n">
        <v>100.804256218289</v>
      </c>
      <c r="J2380" s="17" t="n">
        <v>0.135504048362615</v>
      </c>
      <c r="K2380" s="17" t="n">
        <v>0.262126745240789</v>
      </c>
      <c r="L2380" s="17" t="n">
        <v>0.222602329372716</v>
      </c>
      <c r="M2380" s="17" t="n">
        <v>0.559606481481482</v>
      </c>
      <c r="N2380" s="17" t="n">
        <v>0.328434431714153</v>
      </c>
      <c r="O2380" s="19" t="n">
        <v>2.48530826489884E-005</v>
      </c>
      <c r="P2380" s="35" t="b">
        <f aca="false">FALSE()</f>
        <v>0</v>
      </c>
      <c r="Q2380" s="17"/>
    </row>
    <row r="2381" customFormat="false" ht="22.35" hidden="false" customHeight="false" outlineLevel="0" collapsed="false">
      <c r="A2381" s="6" t="s">
        <v>4213</v>
      </c>
      <c r="B2381" s="7" t="s">
        <v>1780</v>
      </c>
      <c r="C2381" s="18" t="n">
        <v>605</v>
      </c>
      <c r="D2381" s="17" t="n">
        <v>-0.00123278907914128</v>
      </c>
      <c r="E2381" s="19" t="n">
        <v>0.000322844003157714</v>
      </c>
      <c r="F2381" s="17" t="n">
        <v>-0.00115115918063869</v>
      </c>
      <c r="G2381" s="19" t="n">
        <v>0.000404757116971028</v>
      </c>
      <c r="H2381" s="17" t="n">
        <v>1.41903494919446</v>
      </c>
      <c r="I2381" s="18" t="n">
        <v>100.119345357029</v>
      </c>
      <c r="J2381" s="17" t="n">
        <v>0.158994574048335</v>
      </c>
      <c r="K2381" s="17" t="n">
        <v>0.294339417548262</v>
      </c>
      <c r="L2381" s="17" t="n">
        <v>0.210577558557958</v>
      </c>
      <c r="M2381" s="17" t="n">
        <v>0.555844907407407</v>
      </c>
      <c r="N2381" s="17" t="n">
        <v>0.357660912403712</v>
      </c>
      <c r="O2381" s="19" t="n">
        <v>2.55735050201565E-005</v>
      </c>
      <c r="P2381" s="35" t="b">
        <f aca="false">FALSE()</f>
        <v>0</v>
      </c>
      <c r="Q2381" s="17"/>
    </row>
    <row r="2382" customFormat="false" ht="22.35" hidden="false" customHeight="false" outlineLevel="0" collapsed="false">
      <c r="A2382" s="6" t="s">
        <v>4214</v>
      </c>
      <c r="B2382" s="7" t="s">
        <v>1780</v>
      </c>
      <c r="C2382" s="18" t="n">
        <v>606</v>
      </c>
      <c r="D2382" s="17" t="n">
        <v>-0.00133275089750964</v>
      </c>
      <c r="E2382" s="19" t="n">
        <v>0.000347471841608342</v>
      </c>
      <c r="F2382" s="17" t="n">
        <v>-0.00124370613463085</v>
      </c>
      <c r="G2382" s="19" t="n">
        <v>0.000426056358999477</v>
      </c>
      <c r="H2382" s="17" t="n">
        <v>1.44909332948769</v>
      </c>
      <c r="I2382" s="18" t="n">
        <v>97.8368843229356</v>
      </c>
      <c r="J2382" s="17" t="n">
        <v>0.150509234424509</v>
      </c>
      <c r="K2382" s="17" t="n">
        <v>0.283424766982441</v>
      </c>
      <c r="L2382" s="17" t="n">
        <v>0.217369215730387</v>
      </c>
      <c r="M2382" s="17" t="n">
        <v>0.562065972222222</v>
      </c>
      <c r="N2382" s="17" t="n">
        <v>0.34073423070572</v>
      </c>
      <c r="O2382" s="19" t="n">
        <v>2.58197794496618E-005</v>
      </c>
      <c r="P2382" s="35" t="b">
        <f aca="false">FALSE()</f>
        <v>0</v>
      </c>
      <c r="Q2382" s="17"/>
    </row>
    <row r="2383" customFormat="false" ht="22.35" hidden="false" customHeight="false" outlineLevel="0" collapsed="false">
      <c r="A2383" s="6" t="s">
        <v>4215</v>
      </c>
      <c r="B2383" s="7" t="s">
        <v>1780</v>
      </c>
      <c r="C2383" s="18" t="n">
        <v>607</v>
      </c>
      <c r="D2383" s="17" t="n">
        <v>-0.00139697640703095</v>
      </c>
      <c r="E2383" s="19" t="n">
        <v>0.000353280037915044</v>
      </c>
      <c r="F2383" s="17" t="n">
        <v>-0.00130335827771988</v>
      </c>
      <c r="G2383" s="19" t="n">
        <v>0.000433701057189532</v>
      </c>
      <c r="H2383" s="17" t="n">
        <v>1.49786748453425</v>
      </c>
      <c r="I2383" s="18" t="n">
        <v>97.958624949386</v>
      </c>
      <c r="J2383" s="17" t="n">
        <v>0.137383195624563</v>
      </c>
      <c r="K2383" s="17" t="n">
        <v>0.264831987086864</v>
      </c>
      <c r="L2383" s="17" t="n">
        <v>0.224553632639889</v>
      </c>
      <c r="M2383" s="17" t="n">
        <v>0.561631944444444</v>
      </c>
      <c r="N2383" s="17" t="n">
        <v>0.324097315788694</v>
      </c>
      <c r="O2383" s="19" t="n">
        <v>2.70453527350188E-005</v>
      </c>
      <c r="P2383" s="35" t="b">
        <f aca="false">FALSE()</f>
        <v>0</v>
      </c>
      <c r="Q2383" s="17"/>
    </row>
    <row r="2384" customFormat="false" ht="22.35" hidden="false" customHeight="false" outlineLevel="0" collapsed="false">
      <c r="A2384" s="6" t="s">
        <v>4216</v>
      </c>
      <c r="B2384" s="7" t="s">
        <v>1780</v>
      </c>
      <c r="C2384" s="18" t="n">
        <v>608</v>
      </c>
      <c r="D2384" s="17" t="n">
        <v>-0.00145403802808788</v>
      </c>
      <c r="E2384" s="19" t="n">
        <v>0.000354497404262725</v>
      </c>
      <c r="F2384" s="17" t="n">
        <v>-0.00135636324476864</v>
      </c>
      <c r="G2384" s="19" t="n">
        <v>0.000439695306022004</v>
      </c>
      <c r="H2384" s="17" t="n">
        <v>1.55202194004462</v>
      </c>
      <c r="I2384" s="18" t="n">
        <v>99.0065574561518</v>
      </c>
      <c r="J2384" s="17" t="n">
        <v>0.123847821658727</v>
      </c>
      <c r="K2384" s="17" t="n">
        <v>0.245027148237424</v>
      </c>
      <c r="L2384" s="17" t="n">
        <v>0.23151244253576</v>
      </c>
      <c r="M2384" s="17" t="n">
        <v>0.560185185185185</v>
      </c>
      <c r="N2384" s="17" t="n">
        <v>0.307363843800614</v>
      </c>
      <c r="O2384" s="19" t="n">
        <v>2.82127705056885E-005</v>
      </c>
      <c r="P2384" s="35" t="b">
        <f aca="false">FALSE()</f>
        <v>0</v>
      </c>
      <c r="Q2384" s="17"/>
    </row>
    <row r="2385" customFormat="false" ht="22.35" hidden="false" customHeight="false" outlineLevel="0" collapsed="false">
      <c r="A2385" s="6" t="s">
        <v>4217</v>
      </c>
      <c r="B2385" s="7" t="s">
        <v>1780</v>
      </c>
      <c r="C2385" s="18" t="n">
        <v>609</v>
      </c>
      <c r="D2385" s="17" t="n">
        <v>-0.00149278418178222</v>
      </c>
      <c r="E2385" s="19" t="n">
        <v>0.000366736299329219</v>
      </c>
      <c r="F2385" s="17" t="n">
        <v>-0.00139624274042608</v>
      </c>
      <c r="G2385" s="19" t="n">
        <v>0.000451863149359168</v>
      </c>
      <c r="H2385" s="17" t="n">
        <v>1.48614865814581</v>
      </c>
      <c r="I2385" s="18" t="n">
        <v>98.3276057881506</v>
      </c>
      <c r="J2385" s="17" t="n">
        <v>0.140439211876327</v>
      </c>
      <c r="K2385" s="17" t="n">
        <v>0.268966314471835</v>
      </c>
      <c r="L2385" s="17" t="n">
        <v>0.222402563182562</v>
      </c>
      <c r="M2385" s="17" t="n">
        <v>0.560040509259259</v>
      </c>
      <c r="N2385" s="17" t="n">
        <v>0.328771015634624</v>
      </c>
      <c r="O2385" s="19" t="n">
        <v>2.77435223204767E-005</v>
      </c>
      <c r="P2385" s="35" t="b">
        <f aca="false">FALSE()</f>
        <v>0</v>
      </c>
      <c r="Q2385" s="17"/>
    </row>
    <row r="2386" customFormat="false" ht="22.35" hidden="false" customHeight="false" outlineLevel="0" collapsed="false">
      <c r="A2386" s="6" t="s">
        <v>4218</v>
      </c>
      <c r="B2386" s="7" t="s">
        <v>1780</v>
      </c>
      <c r="C2386" s="18" t="n">
        <v>610</v>
      </c>
      <c r="D2386" s="17" t="n">
        <v>-0.00150267992392871</v>
      </c>
      <c r="E2386" s="19" t="n">
        <v>0.000376953741677248</v>
      </c>
      <c r="F2386" s="17" t="n">
        <v>-0.00141129160765558</v>
      </c>
      <c r="G2386" s="19" t="n">
        <v>0.000458377522058433</v>
      </c>
      <c r="H2386" s="17" t="n">
        <v>1.37470482233163</v>
      </c>
      <c r="I2386" s="18" t="n">
        <v>97.0042192663025</v>
      </c>
      <c r="J2386" s="17" t="n">
        <v>0.172390250059377</v>
      </c>
      <c r="K2386" s="17" t="n">
        <v>0.311599524604262</v>
      </c>
      <c r="L2386" s="17" t="n">
        <v>0.207048284883135</v>
      </c>
      <c r="M2386" s="17" t="n">
        <v>0.557581018518519</v>
      </c>
      <c r="N2386" s="17" t="n">
        <v>0.367264918391475</v>
      </c>
      <c r="O2386" s="19" t="n">
        <v>2.69065531427079E-005</v>
      </c>
      <c r="P2386" s="35" t="b">
        <f aca="false">FALSE()</f>
        <v>0</v>
      </c>
      <c r="Q2386" s="17"/>
    </row>
    <row r="2387" customFormat="false" ht="22.35" hidden="false" customHeight="false" outlineLevel="0" collapsed="false">
      <c r="A2387" s="6" t="s">
        <v>4219</v>
      </c>
      <c r="B2387" s="7" t="s">
        <v>1780</v>
      </c>
      <c r="C2387" s="18" t="n">
        <v>611</v>
      </c>
      <c r="D2387" s="17" t="n">
        <v>-0.00150996882520202</v>
      </c>
      <c r="E2387" s="19" t="n">
        <v>0.000362312170211391</v>
      </c>
      <c r="F2387" s="17" t="n">
        <v>-0.00141820036461231</v>
      </c>
      <c r="G2387" s="19" t="n">
        <v>0.000445927399514732</v>
      </c>
      <c r="H2387" s="17" t="n">
        <v>1.43044547536958</v>
      </c>
      <c r="I2387" s="18" t="n">
        <v>98.2173089763544</v>
      </c>
      <c r="J2387" s="17" t="n">
        <v>0.155762951900403</v>
      </c>
      <c r="K2387" s="17" t="n">
        <v>0.290373344124731</v>
      </c>
      <c r="L2387" s="17" t="n">
        <v>0.214179639877054</v>
      </c>
      <c r="M2387" s="17" t="n">
        <v>0.555555555555556</v>
      </c>
      <c r="N2387" s="17" t="n">
        <v>0.34833050759796</v>
      </c>
      <c r="O2387" s="19" t="n">
        <v>2.75434449896359E-005</v>
      </c>
      <c r="P2387" s="35" t="b">
        <f aca="false">FALSE()</f>
        <v>0</v>
      </c>
      <c r="Q2387" s="17"/>
    </row>
    <row r="2388" customFormat="false" ht="22.35" hidden="false" customHeight="false" outlineLevel="0" collapsed="false">
      <c r="A2388" s="6" t="s">
        <v>4220</v>
      </c>
      <c r="B2388" s="7" t="s">
        <v>1780</v>
      </c>
      <c r="C2388" s="18" t="n">
        <v>612</v>
      </c>
      <c r="D2388" s="17" t="n">
        <v>-0.0014889349522828</v>
      </c>
      <c r="E2388" s="19" t="n">
        <v>0.000333718577077478</v>
      </c>
      <c r="F2388" s="17" t="n">
        <v>-0.00139862638122092</v>
      </c>
      <c r="G2388" s="19" t="n">
        <v>0.000424475413057624</v>
      </c>
      <c r="H2388" s="17" t="n">
        <v>1.5111544732626</v>
      </c>
      <c r="I2388" s="18" t="n">
        <v>101.646299677358</v>
      </c>
      <c r="J2388" s="17" t="n">
        <v>0.13385178958558</v>
      </c>
      <c r="K2388" s="17" t="n">
        <v>0.2595380547009</v>
      </c>
      <c r="L2388" s="17" t="n">
        <v>0.222692344281662</v>
      </c>
      <c r="M2388" s="17" t="n">
        <v>0.553385416666667</v>
      </c>
      <c r="N2388" s="17" t="n">
        <v>0.328272212784592</v>
      </c>
      <c r="O2388" s="19" t="n">
        <v>2.94799683775541E-005</v>
      </c>
      <c r="P2388" s="35" t="b">
        <f aca="false">FALSE()</f>
        <v>0</v>
      </c>
      <c r="Q2388" s="17"/>
    </row>
    <row r="2389" customFormat="false" ht="22.35" hidden="false" customHeight="false" outlineLevel="0" collapsed="false">
      <c r="A2389" s="6" t="s">
        <v>4221</v>
      </c>
      <c r="B2389" s="7" t="s">
        <v>1780</v>
      </c>
      <c r="C2389" s="18" t="n">
        <v>613</v>
      </c>
      <c r="D2389" s="17" t="n">
        <v>-0.00144184985698235</v>
      </c>
      <c r="E2389" s="19" t="n">
        <v>0.000319192299541756</v>
      </c>
      <c r="F2389" s="17" t="n">
        <v>-0.0013608145148114</v>
      </c>
      <c r="G2389" s="19" t="n">
        <v>0.000412325230913457</v>
      </c>
      <c r="H2389" s="17" t="n">
        <v>1.40995713147771</v>
      </c>
      <c r="I2389" s="18" t="n">
        <v>103.320470001913</v>
      </c>
      <c r="J2389" s="17" t="n">
        <v>0.161555577129213</v>
      </c>
      <c r="K2389" s="17" t="n">
        <v>0.297879359526064</v>
      </c>
      <c r="L2389" s="17" t="n">
        <v>0.206244710978566</v>
      </c>
      <c r="M2389" s="17" t="n">
        <v>0.546585648148148</v>
      </c>
      <c r="N2389" s="17" t="n">
        <v>0.369254335528624</v>
      </c>
      <c r="O2389" s="19" t="n">
        <v>2.94914042277676E-005</v>
      </c>
      <c r="P2389" s="35" t="b">
        <f aca="false">FALSE()</f>
        <v>0</v>
      </c>
      <c r="Q2389" s="17"/>
    </row>
    <row r="2390" customFormat="false" ht="22.35" hidden="false" customHeight="false" outlineLevel="0" collapsed="false">
      <c r="A2390" s="6" t="s">
        <v>4222</v>
      </c>
      <c r="B2390" s="7" t="s">
        <v>1780</v>
      </c>
      <c r="C2390" s="18" t="n">
        <v>614</v>
      </c>
      <c r="D2390" s="17" t="n">
        <v>-0.00139435711834166</v>
      </c>
      <c r="E2390" s="19" t="n">
        <v>0.000318023500787917</v>
      </c>
      <c r="F2390" s="17" t="n">
        <v>-0.00132319979559354</v>
      </c>
      <c r="G2390" s="19" t="n">
        <v>0.000405996550357872</v>
      </c>
      <c r="H2390" s="17" t="n">
        <v>1.24784870915092</v>
      </c>
      <c r="I2390" s="18" t="n">
        <v>102.03930762118</v>
      </c>
      <c r="J2390" s="17" t="n">
        <v>0.214942469687095</v>
      </c>
      <c r="K2390" s="17" t="n">
        <v>0.364515610403068</v>
      </c>
      <c r="L2390" s="17" t="n">
        <v>0.183566712148429</v>
      </c>
      <c r="M2390" s="17" t="n">
        <v>0.540509259259259</v>
      </c>
      <c r="N2390" s="17" t="n">
        <v>0.431587729880282</v>
      </c>
      <c r="O2390" s="19" t="n">
        <v>2.71814913389072E-005</v>
      </c>
      <c r="P2390" s="35" t="b">
        <f aca="false">FALSE()</f>
        <v>0</v>
      </c>
      <c r="Q2390" s="17"/>
    </row>
    <row r="2391" customFormat="false" ht="22.35" hidden="false" customHeight="false" outlineLevel="0" collapsed="false">
      <c r="A2391" s="6" t="s">
        <v>4223</v>
      </c>
      <c r="B2391" s="7" t="s">
        <v>1780</v>
      </c>
      <c r="C2391" s="18" t="n">
        <v>615</v>
      </c>
      <c r="D2391" s="17" t="n">
        <v>-0.00132956491628042</v>
      </c>
      <c r="E2391" s="19" t="n">
        <v>0.000300473553700526</v>
      </c>
      <c r="F2391" s="17" t="n">
        <v>-0.00125991509433974</v>
      </c>
      <c r="G2391" s="19" t="n">
        <v>0.000383839143682453</v>
      </c>
      <c r="H2391" s="17" t="n">
        <v>1.29245890008075</v>
      </c>
      <c r="I2391" s="18" t="n">
        <v>102.108677591955</v>
      </c>
      <c r="J2391" s="17" t="n">
        <v>0.199115430082329</v>
      </c>
      <c r="K2391" s="17" t="n">
        <v>0.34540090558362</v>
      </c>
      <c r="L2391" s="17" t="n">
        <v>0.190070346687676</v>
      </c>
      <c r="M2391" s="17" t="n">
        <v>0.541232638888889</v>
      </c>
      <c r="N2391" s="17" t="n">
        <v>0.412922457618358</v>
      </c>
      <c r="O2391" s="19" t="n">
        <v>2.67726093857682E-005</v>
      </c>
      <c r="P2391" s="35" t="b">
        <f aca="false">FALSE()</f>
        <v>0</v>
      </c>
      <c r="Q2391" s="17"/>
    </row>
    <row r="2392" customFormat="false" ht="22.35" hidden="false" customHeight="false" outlineLevel="0" collapsed="false">
      <c r="A2392" s="6" t="s">
        <v>4224</v>
      </c>
      <c r="B2392" s="7" t="s">
        <v>1780</v>
      </c>
      <c r="C2392" s="18" t="n">
        <v>616</v>
      </c>
      <c r="D2392" s="17" t="n">
        <v>-0.00123942237243882</v>
      </c>
      <c r="E2392" s="19" t="n">
        <v>0.000271196534643141</v>
      </c>
      <c r="F2392" s="17" t="n">
        <v>-0.00117077223646145</v>
      </c>
      <c r="G2392" s="19" t="n">
        <v>0.000354400650870752</v>
      </c>
      <c r="H2392" s="17" t="n">
        <v>1.40001425856567</v>
      </c>
      <c r="I2392" s="18" t="n">
        <v>104.598887346429</v>
      </c>
      <c r="J2392" s="17" t="n">
        <v>0.16446816129451</v>
      </c>
      <c r="K2392" s="17" t="n">
        <v>0.301300129669216</v>
      </c>
      <c r="L2392" s="17" t="n">
        <v>0.20366374943193</v>
      </c>
      <c r="M2392" s="17" t="n">
        <v>0.544704861111111</v>
      </c>
      <c r="N2392" s="17" t="n">
        <v>0.375812412221696</v>
      </c>
      <c r="O2392" s="19" t="n">
        <v>2.74431616840275E-005</v>
      </c>
      <c r="P2392" s="35" t="b">
        <f aca="false">FALSE()</f>
        <v>0</v>
      </c>
      <c r="Q2392" s="17"/>
    </row>
    <row r="2393" customFormat="false" ht="22.35" hidden="false" customHeight="false" outlineLevel="0" collapsed="false">
      <c r="A2393" s="6" t="s">
        <v>4225</v>
      </c>
      <c r="B2393" s="7" t="s">
        <v>1780</v>
      </c>
      <c r="C2393" s="18" t="n">
        <v>617</v>
      </c>
      <c r="D2393" s="17" t="n">
        <v>-0.00114158200772685</v>
      </c>
      <c r="E2393" s="19" t="n">
        <v>0.000248026233715079</v>
      </c>
      <c r="F2393" s="17" t="n">
        <v>-0.0010801682188348</v>
      </c>
      <c r="G2393" s="19" t="n">
        <v>0.000332196592083756</v>
      </c>
      <c r="H2393" s="17" t="n">
        <v>1.35708052474519</v>
      </c>
      <c r="I2393" s="18" t="n">
        <v>107.392978171531</v>
      </c>
      <c r="J2393" s="17" t="n">
        <v>0.17760104215054</v>
      </c>
      <c r="K2393" s="17" t="n">
        <v>0.318164971240422</v>
      </c>
      <c r="L2393" s="17" t="n">
        <v>0.195131438786632</v>
      </c>
      <c r="M2393" s="17" t="n">
        <v>0.542534722222222</v>
      </c>
      <c r="N2393" s="17" t="n">
        <v>0.398952102453403</v>
      </c>
      <c r="O2393" s="19" t="n">
        <v>2.67076421521203E-005</v>
      </c>
      <c r="P2393" s="35" t="b">
        <f aca="false">FALSE()</f>
        <v>0</v>
      </c>
      <c r="Q2393" s="17"/>
    </row>
    <row r="2394" customFormat="false" ht="22.35" hidden="false" customHeight="false" outlineLevel="0" collapsed="false">
      <c r="A2394" s="6" t="s">
        <v>4226</v>
      </c>
      <c r="B2394" s="7" t="s">
        <v>1780</v>
      </c>
      <c r="C2394" s="18" t="n">
        <v>618</v>
      </c>
      <c r="D2394" s="17" t="n">
        <v>-0.00105243199936081</v>
      </c>
      <c r="E2394" s="19" t="n">
        <v>0.000226380098853711</v>
      </c>
      <c r="F2394" s="19" t="n">
        <v>-0.000996492320188761</v>
      </c>
      <c r="G2394" s="19" t="n">
        <v>0.000310421354550362</v>
      </c>
      <c r="H2394" s="17" t="n">
        <v>1.34226974227173</v>
      </c>
      <c r="I2394" s="18" t="n">
        <v>110.156547812725</v>
      </c>
      <c r="J2394" s="17" t="n">
        <v>0.182268408884344</v>
      </c>
      <c r="K2394" s="17" t="n">
        <v>0.324091670082141</v>
      </c>
      <c r="L2394" s="17" t="n">
        <v>0.19088670545544</v>
      </c>
      <c r="M2394" s="17" t="n">
        <v>0.537326388888889</v>
      </c>
      <c r="N2394" s="17" t="n">
        <v>0.410499506378278</v>
      </c>
      <c r="O2394" s="19" t="n">
        <v>2.54243547201706E-005</v>
      </c>
      <c r="P2394" s="35" t="b">
        <f aca="false">FALSE()</f>
        <v>0</v>
      </c>
      <c r="Q2394" s="17"/>
    </row>
    <row r="2395" customFormat="false" ht="22.35" hidden="false" customHeight="false" outlineLevel="0" collapsed="false">
      <c r="A2395" s="6" t="s">
        <v>4227</v>
      </c>
      <c r="B2395" s="7" t="s">
        <v>1780</v>
      </c>
      <c r="C2395" s="18" t="n">
        <v>619</v>
      </c>
      <c r="D2395" s="19" t="n">
        <v>-0.000957083909910322</v>
      </c>
      <c r="E2395" s="19" t="n">
        <v>0.000212590378381313</v>
      </c>
      <c r="F2395" s="19" t="n">
        <v>-0.000901999090867187</v>
      </c>
      <c r="G2395" s="19" t="n">
        <v>0.0002923136331129</v>
      </c>
      <c r="H2395" s="17" t="n">
        <v>1.40600322392242</v>
      </c>
      <c r="I2395" s="18" t="n">
        <v>110.484843162196</v>
      </c>
      <c r="J2395" s="17" t="n">
        <v>0.162529313535216</v>
      </c>
      <c r="K2395" s="17" t="n">
        <v>0.299340817262097</v>
      </c>
      <c r="L2395" s="17" t="n">
        <v>0.199694966583833</v>
      </c>
      <c r="M2395" s="17" t="n">
        <v>0.536603009259259</v>
      </c>
      <c r="N2395" s="17" t="n">
        <v>0.386620785085946</v>
      </c>
      <c r="O2395" s="19" t="n">
        <v>2.4615262283012E-005</v>
      </c>
      <c r="P2395" s="35" t="b">
        <f aca="false">FALSE()</f>
        <v>0</v>
      </c>
      <c r="Q2395" s="17"/>
    </row>
    <row r="2396" customFormat="false" ht="22.35" hidden="false" customHeight="false" outlineLevel="0" collapsed="false">
      <c r="A2396" s="6" t="s">
        <v>4228</v>
      </c>
      <c r="B2396" s="7" t="s">
        <v>1780</v>
      </c>
      <c r="C2396" s="18" t="n">
        <v>620</v>
      </c>
      <c r="D2396" s="19" t="n">
        <v>-0.000850513616266352</v>
      </c>
      <c r="E2396" s="19" t="n">
        <v>0.000194885334361142</v>
      </c>
      <c r="F2396" s="19" t="n">
        <v>-0.000795648995510966</v>
      </c>
      <c r="G2396" s="19" t="n">
        <v>0.000269949083804096</v>
      </c>
      <c r="H2396" s="17" t="n">
        <v>1.52324453488328</v>
      </c>
      <c r="I2396" s="18" t="n">
        <v>111.371223013361</v>
      </c>
      <c r="J2396" s="17" t="n">
        <v>0.130532040721335</v>
      </c>
      <c r="K2396" s="17" t="n">
        <v>0.255257166237841</v>
      </c>
      <c r="L2396" s="17" t="n">
        <v>0.215608223997528</v>
      </c>
      <c r="M2396" s="17" t="n">
        <v>0.543836805555556</v>
      </c>
      <c r="N2396" s="17" t="n">
        <v>0.344927301907919</v>
      </c>
      <c r="O2396" s="19" t="n">
        <v>2.46537641141241E-005</v>
      </c>
      <c r="P2396" s="35" t="b">
        <f aca="false">FALSE()</f>
        <v>0</v>
      </c>
      <c r="Q2396" s="17"/>
    </row>
    <row r="2397" customFormat="false" ht="22.35" hidden="false" customHeight="false" outlineLevel="0" collapsed="false">
      <c r="A2397" s="6" t="s">
        <v>4229</v>
      </c>
      <c r="B2397" s="7" t="s">
        <v>1780</v>
      </c>
      <c r="C2397" s="18" t="n">
        <v>621</v>
      </c>
      <c r="D2397" s="19" t="n">
        <v>-0.000751257981863571</v>
      </c>
      <c r="E2397" s="19" t="n">
        <v>0.000168127811357446</v>
      </c>
      <c r="F2397" s="19" t="n">
        <v>-0.000698338976750767</v>
      </c>
      <c r="G2397" s="19" t="n">
        <v>0.000242843942220633</v>
      </c>
      <c r="H2397" s="17" t="n">
        <v>1.67476024691155</v>
      </c>
      <c r="I2397" s="18" t="n">
        <v>116.571445393439</v>
      </c>
      <c r="J2397" s="17" t="n">
        <v>0.0966620532345964</v>
      </c>
      <c r="K2397" s="17" t="n">
        <v>0.205175731512979</v>
      </c>
      <c r="L2397" s="17" t="n">
        <v>0.232544191873291</v>
      </c>
      <c r="M2397" s="17" t="n">
        <v>0.549334490740741</v>
      </c>
      <c r="N2397" s="17" t="n">
        <v>0.304869136217445</v>
      </c>
      <c r="O2397" s="19" t="n">
        <v>2.46671264125279E-005</v>
      </c>
      <c r="P2397" s="35" t="b">
        <f aca="false">FALSE()</f>
        <v>0</v>
      </c>
      <c r="Q2397" s="17"/>
    </row>
    <row r="2398" customFormat="false" ht="22.35" hidden="false" customHeight="false" outlineLevel="0" collapsed="false">
      <c r="A2398" s="6" t="s">
        <v>4230</v>
      </c>
      <c r="B2398" s="7" t="s">
        <v>1780</v>
      </c>
      <c r="C2398" s="18" t="n">
        <v>622</v>
      </c>
      <c r="D2398" s="19" t="n">
        <v>-0.000671786204394353</v>
      </c>
      <c r="E2398" s="19" t="n">
        <v>0.000156906159611317</v>
      </c>
      <c r="F2398" s="19" t="n">
        <v>-0.000617844713161938</v>
      </c>
      <c r="G2398" s="19" t="n">
        <v>0.000229897316662495</v>
      </c>
      <c r="H2398" s="17" t="n">
        <v>1.81842896870543</v>
      </c>
      <c r="I2398" s="18" t="n">
        <v>118.405220972806</v>
      </c>
      <c r="J2398" s="17" t="n">
        <v>0.071526281759298</v>
      </c>
      <c r="K2398" s="17" t="n">
        <v>0.164833572910998</v>
      </c>
      <c r="L2398" s="17" t="n">
        <v>0.250867522273823</v>
      </c>
      <c r="M2398" s="17" t="n">
        <v>0.556278935185185</v>
      </c>
      <c r="N2398" s="17" t="n">
        <v>0.263406102981467</v>
      </c>
      <c r="O2398" s="19" t="n">
        <v>2.31905549189132E-005</v>
      </c>
      <c r="P2398" s="35" t="b">
        <f aca="false">FALSE()</f>
        <v>0</v>
      </c>
      <c r="Q2398" s="17"/>
    </row>
    <row r="2399" customFormat="false" ht="22.35" hidden="false" customHeight="false" outlineLevel="0" collapsed="false">
      <c r="A2399" s="6" t="s">
        <v>4231</v>
      </c>
      <c r="B2399" s="7" t="s">
        <v>1780</v>
      </c>
      <c r="C2399" s="18" t="n">
        <v>623</v>
      </c>
      <c r="D2399" s="19" t="n">
        <v>-0.000591413799190403</v>
      </c>
      <c r="E2399" s="19" t="n">
        <v>0.000155377737369482</v>
      </c>
      <c r="F2399" s="19" t="n">
        <v>-0.000532964870540632</v>
      </c>
      <c r="G2399" s="19" t="n">
        <v>0.000222483927373509</v>
      </c>
      <c r="H2399" s="17" t="n">
        <v>2.00867630020834</v>
      </c>
      <c r="I2399" s="18" t="n">
        <v>115.469494056064</v>
      </c>
      <c r="J2399" s="17" t="n">
        <v>0.0469047518356334</v>
      </c>
      <c r="K2399" s="17" t="n">
        <v>0.119673006844605</v>
      </c>
      <c r="L2399" s="17" t="n">
        <v>0.280014792089893</v>
      </c>
      <c r="M2399" s="17" t="n">
        <v>0.571180555555556</v>
      </c>
      <c r="N2399" s="17" t="n">
        <v>0.206202755825732</v>
      </c>
      <c r="O2399" s="19" t="n">
        <v>2.17283676304538E-005</v>
      </c>
      <c r="P2399" s="35" t="b">
        <f aca="false">FALSE()</f>
        <v>0</v>
      </c>
      <c r="Q2399" s="17"/>
    </row>
    <row r="2400" customFormat="false" ht="22.35" hidden="false" customHeight="false" outlineLevel="0" collapsed="false">
      <c r="A2400" s="6" t="s">
        <v>4232</v>
      </c>
      <c r="B2400" s="7" t="s">
        <v>1780</v>
      </c>
      <c r="C2400" s="18" t="n">
        <v>624</v>
      </c>
      <c r="D2400" s="19" t="n">
        <v>-0.000498524737647864</v>
      </c>
      <c r="E2400" s="19" t="n">
        <v>0.000149595096926739</v>
      </c>
      <c r="F2400" s="19" t="n">
        <v>-0.000440229460838492</v>
      </c>
      <c r="G2400" s="19" t="n">
        <v>0.000210237293067558</v>
      </c>
      <c r="H2400" s="17" t="n">
        <v>2.09651126758914</v>
      </c>
      <c r="I2400" s="18" t="n">
        <v>113.139711617228</v>
      </c>
      <c r="J2400" s="17" t="n">
        <v>0.0382656027970723</v>
      </c>
      <c r="K2400" s="17" t="n">
        <v>0.10240509764087</v>
      </c>
      <c r="L2400" s="17" t="n">
        <v>0.294772501964822</v>
      </c>
      <c r="M2400" s="17" t="n">
        <v>0.589554398148148</v>
      </c>
      <c r="N2400" s="17" t="n">
        <v>0.181723617789885</v>
      </c>
      <c r="O2400" s="19" t="n">
        <v>2.10042139143792E-005</v>
      </c>
      <c r="P2400" s="35" t="b">
        <f aca="false">FALSE()</f>
        <v>0</v>
      </c>
      <c r="Q2400" s="17"/>
    </row>
    <row r="2401" customFormat="false" ht="22.35" hidden="false" customHeight="false" outlineLevel="0" collapsed="false">
      <c r="A2401" s="6" t="s">
        <v>4233</v>
      </c>
      <c r="B2401" s="7" t="s">
        <v>1780</v>
      </c>
      <c r="C2401" s="18" t="n">
        <v>625</v>
      </c>
      <c r="D2401" s="19" t="n">
        <v>-0.0004141834107469</v>
      </c>
      <c r="E2401" s="19" t="n">
        <v>0.000141311022805789</v>
      </c>
      <c r="F2401" s="19" t="n">
        <v>-0.000364208858701635</v>
      </c>
      <c r="G2401" s="19" t="n">
        <v>0.000200462944060442</v>
      </c>
      <c r="H2401" s="17" t="n">
        <v>1.89553099448663</v>
      </c>
      <c r="I2401" s="18" t="n">
        <v>114.300027862534</v>
      </c>
      <c r="J2401" s="17" t="n">
        <v>0.0605476914219617</v>
      </c>
      <c r="K2401" s="17" t="n">
        <v>0.146134965511417</v>
      </c>
      <c r="L2401" s="17" t="n">
        <v>0.265371064198205</v>
      </c>
      <c r="M2401" s="17" t="n">
        <v>0.580005787037037</v>
      </c>
      <c r="N2401" s="17" t="n">
        <v>0.232889915474801</v>
      </c>
      <c r="O2401" s="19" t="n">
        <v>2.04788496037558E-005</v>
      </c>
      <c r="P2401" s="35" t="b">
        <f aca="false">FALSE()</f>
        <v>0</v>
      </c>
      <c r="Q2401" s="17"/>
    </row>
    <row r="2402" customFormat="false" ht="22.35" hidden="false" customHeight="false" outlineLevel="0" collapsed="false">
      <c r="A2402" s="6" t="s">
        <v>4234</v>
      </c>
      <c r="B2402" s="7" t="s">
        <v>1780</v>
      </c>
      <c r="C2402" s="18" t="n">
        <v>626</v>
      </c>
      <c r="D2402" s="19" t="n">
        <v>-0.000354676188349165</v>
      </c>
      <c r="E2402" s="19" t="n">
        <v>0.000115503911426097</v>
      </c>
      <c r="F2402" s="19" t="n">
        <v>-0.000306591685619892</v>
      </c>
      <c r="G2402" s="19" t="n">
        <v>0.000179463937859521</v>
      </c>
      <c r="H2402" s="17" t="n">
        <v>2.14696648964512</v>
      </c>
      <c r="I2402" s="18" t="n">
        <v>126.215183216904</v>
      </c>
      <c r="J2402" s="17" t="n">
        <v>0.033708197782144</v>
      </c>
      <c r="K2402" s="17" t="n">
        <v>0.0927929868326577</v>
      </c>
      <c r="L2402" s="17" t="n">
        <v>0.288602380753585</v>
      </c>
      <c r="M2402" s="17" t="n">
        <v>0.574508101851852</v>
      </c>
      <c r="N2402" s="17" t="n">
        <v>0.191863847834669</v>
      </c>
      <c r="O2402" s="19" t="n">
        <v>2.0477592027569E-005</v>
      </c>
      <c r="P2402" s="35" t="b">
        <f aca="false">FALSE()</f>
        <v>0</v>
      </c>
      <c r="Q2402" s="17"/>
    </row>
    <row r="2403" customFormat="false" ht="22.35" hidden="false" customHeight="false" outlineLevel="0" collapsed="false">
      <c r="A2403" s="6" t="s">
        <v>4235</v>
      </c>
      <c r="B2403" s="7" t="s">
        <v>1780</v>
      </c>
      <c r="C2403" s="18" t="n">
        <v>627</v>
      </c>
      <c r="D2403" s="19" t="n">
        <v>-0.00030585516813315</v>
      </c>
      <c r="E2403" s="19" t="n">
        <v>0.000102879341951128</v>
      </c>
      <c r="F2403" s="19" t="n">
        <v>-0.000254182697756711</v>
      </c>
      <c r="G2403" s="19" t="n">
        <v>0.000166617333402791</v>
      </c>
      <c r="H2403" s="17" t="n">
        <v>2.54174269312242</v>
      </c>
      <c r="I2403" s="18" t="n">
        <v>131.958649285854</v>
      </c>
      <c r="J2403" s="17" t="n">
        <v>0.0121865047095242</v>
      </c>
      <c r="K2403" s="17" t="n">
        <v>0.0398294266703201</v>
      </c>
      <c r="L2403" s="17" t="n">
        <v>0.335654286836371</v>
      </c>
      <c r="M2403" s="17" t="n">
        <v>0.603732638888889</v>
      </c>
      <c r="N2403" s="17" t="n">
        <v>0.12562985865934</v>
      </c>
      <c r="O2403" s="19" t="n">
        <v>2.02569409566094E-005</v>
      </c>
      <c r="P2403" s="35" t="b">
        <f aca="false">TRUE()</f>
        <v>1</v>
      </c>
      <c r="Q2403" s="19" t="n">
        <v>0.000655506507074855</v>
      </c>
    </row>
    <row r="2404" customFormat="false" ht="22.35" hidden="false" customHeight="false" outlineLevel="0" collapsed="false">
      <c r="A2404" s="6" t="s">
        <v>4236</v>
      </c>
      <c r="B2404" s="7" t="s">
        <v>1780</v>
      </c>
      <c r="C2404" s="18" t="n">
        <v>628</v>
      </c>
      <c r="D2404" s="19" t="n">
        <v>-0.000255281648909044</v>
      </c>
      <c r="E2404" s="19" t="n">
        <v>0.00011226776542065</v>
      </c>
      <c r="F2404" s="19" t="n">
        <v>-0.000206298314690319</v>
      </c>
      <c r="G2404" s="19" t="n">
        <v>0.000169072607784846</v>
      </c>
      <c r="H2404" s="17" t="n">
        <v>2.28114594166131</v>
      </c>
      <c r="I2404" s="18" t="n">
        <v>122.006380093446</v>
      </c>
      <c r="J2404" s="17" t="n">
        <v>0.0242739919173012</v>
      </c>
      <c r="K2404" s="17" t="n">
        <v>0.0710643465633244</v>
      </c>
      <c r="L2404" s="17" t="n">
        <v>0.310868346394917</v>
      </c>
      <c r="M2404" s="17" t="n">
        <v>0.617766203703704</v>
      </c>
      <c r="N2404" s="17" t="n">
        <v>0.158733275943671</v>
      </c>
      <c r="O2404" s="19" t="n">
        <v>1.99159981647611E-005</v>
      </c>
      <c r="P2404" s="35" t="b">
        <f aca="false">FALSE()</f>
        <v>0</v>
      </c>
      <c r="Q2404" s="17"/>
    </row>
    <row r="2405" customFormat="false" ht="22.35" hidden="false" customHeight="false" outlineLevel="0" collapsed="false">
      <c r="A2405" s="6" t="s">
        <v>4237</v>
      </c>
      <c r="B2405" s="7" t="s">
        <v>1780</v>
      </c>
      <c r="C2405" s="18" t="n">
        <v>629</v>
      </c>
      <c r="D2405" s="19" t="n">
        <v>-0.000223736304582816</v>
      </c>
      <c r="E2405" s="19" t="n">
        <v>9.0601694440795E-005</v>
      </c>
      <c r="F2405" s="19" t="n">
        <v>-0.000182022895939922</v>
      </c>
      <c r="G2405" s="19" t="n">
        <v>0.000152164989407052</v>
      </c>
      <c r="H2405" s="17" t="n">
        <v>2.28998697453585</v>
      </c>
      <c r="I2405" s="18" t="n">
        <v>137.097066607181</v>
      </c>
      <c r="J2405" s="17" t="n">
        <v>0.0235488449495448</v>
      </c>
      <c r="K2405" s="17" t="n">
        <v>0.069403585828473</v>
      </c>
      <c r="L2405" s="17" t="n">
        <v>0.297862789759769</v>
      </c>
      <c r="M2405" s="17" t="n">
        <v>0.582465277777778</v>
      </c>
      <c r="N2405" s="17" t="n">
        <v>0.177050352436097</v>
      </c>
      <c r="O2405" s="19" t="n">
        <v>2.08218882597944E-005</v>
      </c>
      <c r="P2405" s="35" t="b">
        <f aca="false">FALSE()</f>
        <v>0</v>
      </c>
      <c r="Q2405" s="17"/>
    </row>
    <row r="2406" customFormat="false" ht="22.35" hidden="false" customHeight="false" outlineLevel="0" collapsed="false">
      <c r="A2406" s="6" t="s">
        <v>4238</v>
      </c>
      <c r="B2406" s="7" t="s">
        <v>1780</v>
      </c>
      <c r="C2406" s="18" t="n">
        <v>630</v>
      </c>
      <c r="D2406" s="19" t="n">
        <v>-0.000237006383637588</v>
      </c>
      <c r="E2406" s="19" t="n">
        <v>7.46511540538478E-005</v>
      </c>
      <c r="F2406" s="19" t="n">
        <v>-0.000203005527146164</v>
      </c>
      <c r="G2406" s="19" t="n">
        <v>0.000143655720434234</v>
      </c>
      <c r="H2406" s="17" t="n">
        <v>2.11103141314507</v>
      </c>
      <c r="I2406" s="18" t="n">
        <v>156.347829970685</v>
      </c>
      <c r="J2406" s="17" t="n">
        <v>0.0363603058756791</v>
      </c>
      <c r="K2406" s="17" t="n">
        <v>0.0981645108646235</v>
      </c>
      <c r="L2406" s="17" t="n">
        <v>0.260429878249251</v>
      </c>
      <c r="M2406" s="17" t="n">
        <v>0.54369212962963</v>
      </c>
      <c r="N2406" s="17" t="n">
        <v>0.242581141877426</v>
      </c>
      <c r="O2406" s="19" t="n">
        <v>2.19580393927141E-005</v>
      </c>
      <c r="P2406" s="35" t="b">
        <f aca="false">FALSE()</f>
        <v>0</v>
      </c>
      <c r="Q2406" s="17"/>
    </row>
    <row r="2407" customFormat="false" ht="22.35" hidden="false" customHeight="false" outlineLevel="0" collapsed="false">
      <c r="A2407" s="6" t="s">
        <v>4239</v>
      </c>
      <c r="B2407" s="7" t="s">
        <v>1780</v>
      </c>
      <c r="C2407" s="18" t="n">
        <v>631</v>
      </c>
      <c r="D2407" s="19" t="n">
        <v>-0.000271014550148898</v>
      </c>
      <c r="E2407" s="19" t="n">
        <v>8.39368250646974E-005</v>
      </c>
      <c r="F2407" s="19" t="n">
        <v>-0.000245860120695495</v>
      </c>
      <c r="G2407" s="19" t="n">
        <v>0.000151838488289019</v>
      </c>
      <c r="H2407" s="17" t="n">
        <v>1.43591363483856</v>
      </c>
      <c r="I2407" s="18" t="n">
        <v>147.696710825981</v>
      </c>
      <c r="J2407" s="17" t="n">
        <v>0.153141490964891</v>
      </c>
      <c r="K2407" s="17" t="n">
        <v>0.286390876065594</v>
      </c>
      <c r="L2407" s="17" t="n">
        <v>0.181316939232552</v>
      </c>
      <c r="M2407" s="17" t="n">
        <v>0.513454861111111</v>
      </c>
      <c r="N2407" s="17" t="n">
        <v>0.438357635715812</v>
      </c>
      <c r="O2407" s="19" t="n">
        <v>2.26343180766601E-005</v>
      </c>
      <c r="P2407" s="35" t="b">
        <f aca="false">FALSE()</f>
        <v>0</v>
      </c>
      <c r="Q2407" s="17"/>
    </row>
    <row r="2408" customFormat="false" ht="22.35" hidden="false" customHeight="false" outlineLevel="0" collapsed="false">
      <c r="A2408" s="6" t="s">
        <v>4240</v>
      </c>
      <c r="B2408" s="7" t="s">
        <v>1780</v>
      </c>
      <c r="C2408" s="18" t="n">
        <v>632</v>
      </c>
      <c r="D2408" s="19" t="n">
        <v>-0.000298859284224891</v>
      </c>
      <c r="E2408" s="19" t="n">
        <v>8.30785809769396E-005</v>
      </c>
      <c r="F2408" s="19" t="n">
        <v>-0.00028744111251499</v>
      </c>
      <c r="G2408" s="19" t="n">
        <v>0.000150249453212424</v>
      </c>
      <c r="H2408" s="17" t="n">
        <v>0.658610911360711</v>
      </c>
      <c r="I2408" s="18" t="n">
        <v>147.662180159829</v>
      </c>
      <c r="J2408" s="17" t="n">
        <v>0.511171285606373</v>
      </c>
      <c r="K2408" s="17" t="n">
        <v>0.673950144264688</v>
      </c>
      <c r="L2408" s="17" t="n">
        <v>0.0831725117844661</v>
      </c>
      <c r="M2408" s="17" t="n">
        <v>0.520978009259259</v>
      </c>
      <c r="N2408" s="17" t="n">
        <v>0.754868912445892</v>
      </c>
      <c r="O2408" s="19" t="n">
        <v>2.53505172764121E-005</v>
      </c>
      <c r="P2408" s="35" t="b">
        <f aca="false">FALSE()</f>
        <v>0</v>
      </c>
      <c r="Q2408" s="17"/>
    </row>
    <row r="2409" customFormat="false" ht="22.35" hidden="false" customHeight="false" outlineLevel="0" collapsed="false">
      <c r="A2409" s="6" t="s">
        <v>4241</v>
      </c>
      <c r="B2409" s="7" t="s">
        <v>1780</v>
      </c>
      <c r="C2409" s="18" t="n">
        <v>633</v>
      </c>
      <c r="D2409" s="19" t="n">
        <v>-0.000373053321338917</v>
      </c>
      <c r="E2409" s="19" t="n">
        <v>7.41158828389867E-005</v>
      </c>
      <c r="F2409" s="19" t="n">
        <v>-0.000378134202522542</v>
      </c>
      <c r="G2409" s="19" t="n">
        <v>0.000150209822273929</v>
      </c>
      <c r="H2409" s="17" t="n">
        <v>-0.308568486478645</v>
      </c>
      <c r="I2409" s="18" t="n">
        <v>163.234000326984</v>
      </c>
      <c r="J2409" s="17" t="n">
        <v>0.758043240985253</v>
      </c>
      <c r="K2409" s="17" t="n">
        <v>0.854782261198029</v>
      </c>
      <c r="L2409" s="17" t="n">
        <v>-0.0373692180181162</v>
      </c>
      <c r="M2409" s="17" t="n">
        <v>0.535300925925926</v>
      </c>
      <c r="N2409" s="17" t="n">
        <v>0.904076057676535</v>
      </c>
      <c r="O2409" s="19" t="n">
        <v>2.99506543989193E-005</v>
      </c>
      <c r="P2409" s="35" t="b">
        <f aca="false">FALSE()</f>
        <v>0</v>
      </c>
      <c r="Q2409" s="17"/>
    </row>
    <row r="2410" customFormat="false" ht="22.35" hidden="false" customHeight="false" outlineLevel="0" collapsed="false">
      <c r="A2410" s="6" t="s">
        <v>4242</v>
      </c>
      <c r="B2410" s="7" t="s">
        <v>1780</v>
      </c>
      <c r="C2410" s="18" t="n">
        <v>634</v>
      </c>
      <c r="D2410" s="19" t="n">
        <v>-0.0004925447412663</v>
      </c>
      <c r="E2410" s="19" t="n">
        <v>8.42066523939362E-005</v>
      </c>
      <c r="F2410" s="19" t="n">
        <v>-0.000516374258290013</v>
      </c>
      <c r="G2410" s="19" t="n">
        <v>0.000169794266922343</v>
      </c>
      <c r="H2410" s="17" t="n">
        <v>-1.27751890000492</v>
      </c>
      <c r="I2410" s="18" t="n">
        <v>162.577889487336</v>
      </c>
      <c r="J2410" s="17" t="n">
        <v>0.203240383102665</v>
      </c>
      <c r="K2410" s="17" t="n">
        <v>0.350569510741061</v>
      </c>
      <c r="L2410" s="17" t="n">
        <v>-0.154989036214767</v>
      </c>
      <c r="M2410" s="17" t="n">
        <v>0.540653935185185</v>
      </c>
      <c r="N2410" s="17" t="n">
        <v>0.519736254578817</v>
      </c>
      <c r="O2410" s="19" t="n">
        <v>3.23988487475004E-005</v>
      </c>
      <c r="P2410" s="35" t="b">
        <f aca="false">FALSE()</f>
        <v>0</v>
      </c>
      <c r="Q2410" s="17"/>
    </row>
    <row r="2411" customFormat="false" ht="22.35" hidden="false" customHeight="false" outlineLevel="0" collapsed="false">
      <c r="A2411" s="6" t="s">
        <v>4243</v>
      </c>
      <c r="B2411" s="7" t="s">
        <v>1780</v>
      </c>
      <c r="C2411" s="18" t="n">
        <v>635</v>
      </c>
      <c r="D2411" s="19" t="n">
        <v>-0.000615592118939048</v>
      </c>
      <c r="E2411" s="19" t="n">
        <v>0.000108016803327983</v>
      </c>
      <c r="F2411" s="19" t="n">
        <v>-0.000657748092069388</v>
      </c>
      <c r="G2411" s="19" t="n">
        <v>0.000198678535635236</v>
      </c>
      <c r="H2411" s="17" t="n">
        <v>-1.85366840605154</v>
      </c>
      <c r="I2411" s="18" t="n">
        <v>150.055715972894</v>
      </c>
      <c r="J2411" s="17" t="n">
        <v>0.0657500473996075</v>
      </c>
      <c r="K2411" s="17" t="n">
        <v>0.155041641298477</v>
      </c>
      <c r="L2411" s="17" t="n">
        <v>-0.232575507395445</v>
      </c>
      <c r="M2411" s="17" t="n">
        <v>0.556568287037037</v>
      </c>
      <c r="N2411" s="17" t="n">
        <v>0.30484592814048</v>
      </c>
      <c r="O2411" s="19" t="n">
        <v>3.45414265887146E-005</v>
      </c>
      <c r="P2411" s="35" t="b">
        <f aca="false">FALSE()</f>
        <v>0</v>
      </c>
      <c r="Q2411" s="17"/>
    </row>
    <row r="2412" customFormat="false" ht="22.35" hidden="false" customHeight="false" outlineLevel="0" collapsed="false">
      <c r="A2412" s="6" t="s">
        <v>4244</v>
      </c>
      <c r="B2412" s="7" t="s">
        <v>1780</v>
      </c>
      <c r="C2412" s="18" t="n">
        <v>636</v>
      </c>
      <c r="D2412" s="19" t="n">
        <v>-0.000734903905713171</v>
      </c>
      <c r="E2412" s="19" t="n">
        <v>0.000123577694680904</v>
      </c>
      <c r="F2412" s="19" t="n">
        <v>-0.00079046364321753</v>
      </c>
      <c r="G2412" s="19" t="n">
        <v>0.000217779281286253</v>
      </c>
      <c r="H2412" s="17" t="n">
        <v>-2.1834099222782</v>
      </c>
      <c r="I2412" s="18" t="n">
        <v>143.969113477344</v>
      </c>
      <c r="J2412" s="17" t="n">
        <v>0.0306254961991639</v>
      </c>
      <c r="K2412" s="17" t="n">
        <v>0.0858802513029827</v>
      </c>
      <c r="L2412" s="17" t="n">
        <v>-0.278540427974694</v>
      </c>
      <c r="M2412" s="17" t="n">
        <v>0.558738425925926</v>
      </c>
      <c r="N2412" s="17" t="n">
        <v>0.208801088969102</v>
      </c>
      <c r="O2412" s="19" t="n">
        <v>3.85919082679322E-005</v>
      </c>
      <c r="P2412" s="35" t="b">
        <f aca="false">FALSE()</f>
        <v>0</v>
      </c>
      <c r="Q2412" s="17"/>
    </row>
    <row r="2413" customFormat="false" ht="22.35" hidden="false" customHeight="false" outlineLevel="0" collapsed="false">
      <c r="A2413" s="6" t="s">
        <v>4245</v>
      </c>
      <c r="B2413" s="7" t="s">
        <v>1780</v>
      </c>
      <c r="C2413" s="18" t="n">
        <v>637</v>
      </c>
      <c r="D2413" s="19" t="n">
        <v>-0.000836141429048146</v>
      </c>
      <c r="E2413" s="19" t="n">
        <v>0.000134673524740427</v>
      </c>
      <c r="F2413" s="19" t="n">
        <v>-0.000908370446241289</v>
      </c>
      <c r="G2413" s="19" t="n">
        <v>0.000239346718089889</v>
      </c>
      <c r="H2413" s="17" t="n">
        <v>-2.593407636187</v>
      </c>
      <c r="I2413" s="18" t="n">
        <v>145.175804572566</v>
      </c>
      <c r="J2413" s="17" t="n">
        <v>0.0104760569267287</v>
      </c>
      <c r="K2413" s="17" t="n">
        <v>0.035050256859306</v>
      </c>
      <c r="L2413" s="17" t="n">
        <v>-0.329744288077765</v>
      </c>
      <c r="M2413" s="17" t="n">
        <v>0.569155092592593</v>
      </c>
      <c r="N2413" s="17" t="n">
        <v>0.133390519410271</v>
      </c>
      <c r="O2413" s="19" t="n">
        <v>4.12515512091871E-005</v>
      </c>
      <c r="P2413" s="35" t="b">
        <f aca="false">TRUE()</f>
        <v>1</v>
      </c>
      <c r="Q2413" s="19" t="n">
        <v>0.000107446808510638</v>
      </c>
    </row>
    <row r="2414" customFormat="false" ht="22.35" hidden="false" customHeight="false" outlineLevel="0" collapsed="false">
      <c r="A2414" s="6" t="s">
        <v>4246</v>
      </c>
      <c r="B2414" s="7" t="s">
        <v>1780</v>
      </c>
      <c r="C2414" s="18" t="n">
        <v>638</v>
      </c>
      <c r="D2414" s="19" t="n">
        <v>-0.000921262777410451</v>
      </c>
      <c r="E2414" s="19" t="n">
        <v>0.000148457683579544</v>
      </c>
      <c r="F2414" s="17" t="n">
        <v>-0.00101724461635092</v>
      </c>
      <c r="G2414" s="19" t="n">
        <v>0.000266738680614829</v>
      </c>
      <c r="H2414" s="17" t="n">
        <v>-3.10874249324308</v>
      </c>
      <c r="I2414" s="18" t="n">
        <v>146.731540415513</v>
      </c>
      <c r="J2414" s="17" t="n">
        <v>0.00225719495660799</v>
      </c>
      <c r="K2414" s="17" t="n">
        <v>0.00918889611892039</v>
      </c>
      <c r="L2414" s="17" t="n">
        <v>-0.393584779266411</v>
      </c>
      <c r="M2414" s="17" t="n">
        <v>0.590277777777778</v>
      </c>
      <c r="N2414" s="17" t="n">
        <v>0.0671130194499664</v>
      </c>
      <c r="O2414" s="19" t="n">
        <v>4.19560636225751E-005</v>
      </c>
      <c r="P2414" s="35" t="b">
        <f aca="false">TRUE()</f>
        <v>1</v>
      </c>
      <c r="Q2414" s="17" t="n">
        <v>0</v>
      </c>
    </row>
    <row r="2415" customFormat="false" ht="22.35" hidden="false" customHeight="false" outlineLevel="0" collapsed="false">
      <c r="A2415" s="6" t="s">
        <v>4247</v>
      </c>
      <c r="B2415" s="7" t="s">
        <v>1780</v>
      </c>
      <c r="C2415" s="18" t="n">
        <v>639</v>
      </c>
      <c r="D2415" s="17" t="n">
        <v>-0.00100058947551859</v>
      </c>
      <c r="E2415" s="19" t="n">
        <v>0.000164704999160233</v>
      </c>
      <c r="F2415" s="17" t="n">
        <v>-0.0011188822220666</v>
      </c>
      <c r="G2415" s="19" t="n">
        <v>0.00028756239372633</v>
      </c>
      <c r="H2415" s="17" t="n">
        <v>-3.5044325407296</v>
      </c>
      <c r="I2415" s="18" t="n">
        <v>142.635519725482</v>
      </c>
      <c r="J2415" s="19" t="n">
        <v>0.000611737599449671</v>
      </c>
      <c r="K2415" s="17" t="n">
        <v>0.00289376045898802</v>
      </c>
      <c r="L2415" s="17" t="n">
        <v>-0.448724361338861</v>
      </c>
      <c r="M2415" s="17" t="n">
        <v>0.610532407407407</v>
      </c>
      <c r="N2415" s="17" t="n">
        <v>0.0339895263835501</v>
      </c>
      <c r="O2415" s="19" t="n">
        <v>4.39572063330041E-005</v>
      </c>
      <c r="P2415" s="35" t="b">
        <f aca="false">TRUE()</f>
        <v>1</v>
      </c>
      <c r="Q2415" s="19" t="n">
        <v>9.3482905982906E-005</v>
      </c>
    </row>
    <row r="2416" customFormat="false" ht="22.35" hidden="false" customHeight="false" outlineLevel="0" collapsed="false">
      <c r="A2416" s="6" t="s">
        <v>4248</v>
      </c>
      <c r="B2416" s="7" t="s">
        <v>1780</v>
      </c>
      <c r="C2416" s="18" t="n">
        <v>640</v>
      </c>
      <c r="D2416" s="17" t="n">
        <v>-0.00107193543765418</v>
      </c>
      <c r="E2416" s="19" t="n">
        <v>0.0001735272554422</v>
      </c>
      <c r="F2416" s="17" t="n">
        <v>-0.00120342707916818</v>
      </c>
      <c r="G2416" s="19" t="n">
        <v>0.000304622026880517</v>
      </c>
      <c r="H2416" s="17" t="n">
        <v>-3.68722802403442</v>
      </c>
      <c r="I2416" s="18" t="n">
        <v>143.415227753319</v>
      </c>
      <c r="J2416" s="19" t="n">
        <v>0.000320881142180647</v>
      </c>
      <c r="K2416" s="17" t="n">
        <v>0.00164353226671848</v>
      </c>
      <c r="L2416" s="17" t="n">
        <v>-0.471107304695571</v>
      </c>
      <c r="M2416" s="17" t="n">
        <v>0.617476851851852</v>
      </c>
      <c r="N2416" s="17" t="n">
        <v>0.0255131833958142</v>
      </c>
      <c r="O2416" s="19" t="n">
        <v>4.3307477839092E-005</v>
      </c>
      <c r="P2416" s="35" t="b">
        <f aca="false">TRUE()</f>
        <v>1</v>
      </c>
      <c r="Q2416" s="19" t="n">
        <v>0.000246895815389033</v>
      </c>
    </row>
    <row r="2417" customFormat="false" ht="22.35" hidden="false" customHeight="false" outlineLevel="0" collapsed="false">
      <c r="A2417" s="6" t="s">
        <v>4249</v>
      </c>
      <c r="B2417" s="7" t="s">
        <v>1780</v>
      </c>
      <c r="C2417" s="18" t="n">
        <v>641</v>
      </c>
      <c r="D2417" s="17" t="n">
        <v>-0.00112102725715549</v>
      </c>
      <c r="E2417" s="19" t="n">
        <v>0.000176257503732574</v>
      </c>
      <c r="F2417" s="17" t="n">
        <v>-0.00125885867099795</v>
      </c>
      <c r="G2417" s="19" t="n">
        <v>0.000316271934127327</v>
      </c>
      <c r="H2417" s="17" t="n">
        <v>-3.76265466901272</v>
      </c>
      <c r="I2417" s="18" t="n">
        <v>146.544494746812</v>
      </c>
      <c r="J2417" s="19" t="n">
        <v>0.000242524896786247</v>
      </c>
      <c r="K2417" s="17" t="n">
        <v>0.00130568452575996</v>
      </c>
      <c r="L2417" s="17" t="n">
        <v>-0.47661754489876</v>
      </c>
      <c r="M2417" s="17" t="n">
        <v>0.619212962962963</v>
      </c>
      <c r="N2417" s="17" t="n">
        <v>0.0237862168730436</v>
      </c>
      <c r="O2417" s="19" t="n">
        <v>4.25607064785733E-005</v>
      </c>
      <c r="P2417" s="35" t="b">
        <f aca="false">TRUE()</f>
        <v>1</v>
      </c>
      <c r="Q2417" s="19" t="n">
        <v>4.05701754385965E-005</v>
      </c>
    </row>
    <row r="2418" customFormat="false" ht="22.35" hidden="false" customHeight="false" outlineLevel="0" collapsed="false">
      <c r="A2418" s="6" t="s">
        <v>4250</v>
      </c>
      <c r="B2418" s="7" t="s">
        <v>1780</v>
      </c>
      <c r="C2418" s="18" t="n">
        <v>642</v>
      </c>
      <c r="D2418" s="17" t="n">
        <v>-0.00114202693415186</v>
      </c>
      <c r="E2418" s="19" t="n">
        <v>0.000178357439791521</v>
      </c>
      <c r="F2418" s="17" t="n">
        <v>-0.00128584200499096</v>
      </c>
      <c r="G2418" s="19" t="n">
        <v>0.000320617798707885</v>
      </c>
      <c r="H2418" s="17" t="n">
        <v>-3.87615435113824</v>
      </c>
      <c r="I2418" s="18" t="n">
        <v>146.801411833113</v>
      </c>
      <c r="J2418" s="19" t="n">
        <v>0.000159533268120418</v>
      </c>
      <c r="K2418" s="19" t="n">
        <v>0.000901150326553068</v>
      </c>
      <c r="L2418" s="17" t="n">
        <v>-0.49064986002011</v>
      </c>
      <c r="M2418" s="17" t="n">
        <v>0.626880787037037</v>
      </c>
      <c r="N2418" s="17" t="n">
        <v>0.0197753835835624</v>
      </c>
      <c r="O2418" s="19" t="n">
        <v>4.43894985161335E-005</v>
      </c>
      <c r="P2418" s="35" t="b">
        <f aca="false">TRUE()</f>
        <v>1</v>
      </c>
      <c r="Q2418" s="19" t="n">
        <v>0.00017922989534345</v>
      </c>
    </row>
    <row r="2419" customFormat="false" ht="22.35" hidden="false" customHeight="false" outlineLevel="0" collapsed="false">
      <c r="A2419" s="6" t="s">
        <v>4251</v>
      </c>
      <c r="B2419" s="7" t="s">
        <v>1780</v>
      </c>
      <c r="C2419" s="18" t="n">
        <v>643</v>
      </c>
      <c r="D2419" s="17" t="n">
        <v>-0.00115001041235194</v>
      </c>
      <c r="E2419" s="19" t="n">
        <v>0.000178424740037411</v>
      </c>
      <c r="F2419" s="17" t="n">
        <v>-0.0012988000806352</v>
      </c>
      <c r="G2419" s="19" t="n">
        <v>0.000319650687859347</v>
      </c>
      <c r="H2419" s="17" t="n">
        <v>-4.01577767635169</v>
      </c>
      <c r="I2419" s="18" t="n">
        <v>146.317289431239</v>
      </c>
      <c r="J2419" s="19" t="n">
        <v>9.4357446859828E-005</v>
      </c>
      <c r="K2419" s="19" t="n">
        <v>0.000578532007624195</v>
      </c>
      <c r="L2419" s="17" t="n">
        <v>-0.508997171325207</v>
      </c>
      <c r="M2419" s="17" t="n">
        <v>0.634259259259259</v>
      </c>
      <c r="N2419" s="17" t="n">
        <v>0.0153791665806978</v>
      </c>
      <c r="O2419" s="19" t="n">
        <v>4.73593672342974E-005</v>
      </c>
      <c r="P2419" s="35" t="b">
        <f aca="false">TRUE()</f>
        <v>1</v>
      </c>
      <c r="Q2419" s="19" t="n">
        <v>3.7037037037037E-005</v>
      </c>
    </row>
    <row r="2420" customFormat="false" ht="22.35" hidden="false" customHeight="false" outlineLevel="0" collapsed="false">
      <c r="A2420" s="6" t="s">
        <v>4252</v>
      </c>
      <c r="B2420" s="7" t="s">
        <v>1780</v>
      </c>
      <c r="C2420" s="18" t="n">
        <v>644</v>
      </c>
      <c r="D2420" s="17" t="n">
        <v>-0.00117571581655215</v>
      </c>
      <c r="E2420" s="19" t="n">
        <v>0.000174902613573224</v>
      </c>
      <c r="F2420" s="17" t="n">
        <v>-0.00132258148018823</v>
      </c>
      <c r="G2420" s="19" t="n">
        <v>0.000314335705986115</v>
      </c>
      <c r="H2420" s="17" t="n">
        <v>-4.03704126519302</v>
      </c>
      <c r="I2420" s="18" t="n">
        <v>146.768955746748</v>
      </c>
      <c r="J2420" s="19" t="n">
        <v>8.68690935775439E-005</v>
      </c>
      <c r="K2420" s="19" t="n">
        <v>0.000539358519402572</v>
      </c>
      <c r="L2420" s="17" t="n">
        <v>-0.511060509635751</v>
      </c>
      <c r="M2420" s="17" t="n">
        <v>0.631944444444444</v>
      </c>
      <c r="N2420" s="17" t="n">
        <v>0.0149430601719125</v>
      </c>
      <c r="O2420" s="19" t="n">
        <v>4.98901189802888E-005</v>
      </c>
      <c r="P2420" s="35" t="b">
        <f aca="false">TRUE()</f>
        <v>1</v>
      </c>
      <c r="Q2420" s="19" t="n">
        <v>7.65667969315386E-005</v>
      </c>
    </row>
    <row r="2421" customFormat="false" ht="22.35" hidden="false" customHeight="false" outlineLevel="0" collapsed="false">
      <c r="A2421" s="6" t="s">
        <v>4253</v>
      </c>
      <c r="B2421" s="7" t="s">
        <v>1780</v>
      </c>
      <c r="C2421" s="18" t="n">
        <v>645</v>
      </c>
      <c r="D2421" s="17" t="n">
        <v>-0.00118779462624203</v>
      </c>
      <c r="E2421" s="19" t="n">
        <v>0.000172340893437273</v>
      </c>
      <c r="F2421" s="17" t="n">
        <v>-0.00132856493798533</v>
      </c>
      <c r="G2421" s="19" t="n">
        <v>0.000307067849696147</v>
      </c>
      <c r="H2421" s="17" t="n">
        <v>-3.94456204857873</v>
      </c>
      <c r="I2421" s="18" t="n">
        <v>145.537550097191</v>
      </c>
      <c r="J2421" s="19" t="n">
        <v>0.000123894944598677</v>
      </c>
      <c r="K2421" s="19" t="n">
        <v>0.000733971645953097</v>
      </c>
      <c r="L2421" s="17" t="n">
        <v>-0.501041023017537</v>
      </c>
      <c r="M2421" s="17" t="n">
        <v>0.629774305555556</v>
      </c>
      <c r="N2421" s="17" t="n">
        <v>0.0171146394943037</v>
      </c>
      <c r="O2421" s="19" t="n">
        <v>5.15077777479056E-005</v>
      </c>
      <c r="P2421" s="35" t="b">
        <f aca="false">TRUE()</f>
        <v>1</v>
      </c>
      <c r="Q2421" s="19" t="n">
        <v>0.000165878779849368</v>
      </c>
    </row>
    <row r="2422" customFormat="false" ht="22.35" hidden="false" customHeight="false" outlineLevel="0" collapsed="false">
      <c r="A2422" s="6" t="s">
        <v>4254</v>
      </c>
      <c r="B2422" s="7" t="s">
        <v>1780</v>
      </c>
      <c r="C2422" s="18" t="n">
        <v>646</v>
      </c>
      <c r="D2422" s="17" t="n">
        <v>-0.00114873743667787</v>
      </c>
      <c r="E2422" s="19" t="n">
        <v>0.000169131712377502</v>
      </c>
      <c r="F2422" s="17" t="n">
        <v>-0.00128171092882339</v>
      </c>
      <c r="G2422" s="19" t="n">
        <v>0.000295276270977487</v>
      </c>
      <c r="H2422" s="17" t="n">
        <v>-3.83634263950115</v>
      </c>
      <c r="I2422" s="18" t="n">
        <v>142.628339446807</v>
      </c>
      <c r="J2422" s="19" t="n">
        <v>0.000186932847630168</v>
      </c>
      <c r="K2422" s="17" t="n">
        <v>0.00103748358147462</v>
      </c>
      <c r="L2422" s="17" t="n">
        <v>-0.491233557486882</v>
      </c>
      <c r="M2422" s="17" t="n">
        <v>0.630063657407407</v>
      </c>
      <c r="N2422" s="17" t="n">
        <v>0.0196139831779756</v>
      </c>
      <c r="O2422" s="19" t="n">
        <v>5.55990433514127E-005</v>
      </c>
      <c r="P2422" s="35" t="b">
        <f aca="false">TRUE()</f>
        <v>1</v>
      </c>
      <c r="Q2422" s="19" t="n">
        <v>0.000231760348097969</v>
      </c>
    </row>
    <row r="2423" customFormat="false" ht="22.35" hidden="false" customHeight="false" outlineLevel="0" collapsed="false">
      <c r="A2423" s="6" t="s">
        <v>4255</v>
      </c>
      <c r="B2423" s="7" t="s">
        <v>1780</v>
      </c>
      <c r="C2423" s="18" t="n">
        <v>647</v>
      </c>
      <c r="D2423" s="17" t="n">
        <v>-0.00109266921774381</v>
      </c>
      <c r="E2423" s="19" t="n">
        <v>0.000160573149286544</v>
      </c>
      <c r="F2423" s="17" t="n">
        <v>-0.00120590798108391</v>
      </c>
      <c r="G2423" s="19" t="n">
        <v>0.000275225274888529</v>
      </c>
      <c r="H2423" s="17" t="n">
        <v>-3.47287011117284</v>
      </c>
      <c r="I2423" s="18" t="n">
        <v>139.998834837539</v>
      </c>
      <c r="J2423" s="19" t="n">
        <v>0.000685416244179727</v>
      </c>
      <c r="K2423" s="17" t="n">
        <v>0.00319562895900746</v>
      </c>
      <c r="L2423" s="17" t="n">
        <v>-0.447989384626645</v>
      </c>
      <c r="M2423" s="17" t="n">
        <v>0.616898148148148</v>
      </c>
      <c r="N2423" s="17" t="n">
        <v>0.0343581784030522</v>
      </c>
      <c r="O2423" s="19" t="n">
        <v>6.15949278864459E-005</v>
      </c>
      <c r="P2423" s="35" t="b">
        <f aca="false">TRUE()</f>
        <v>1</v>
      </c>
      <c r="Q2423" s="19" t="n">
        <v>0.000267913669532854</v>
      </c>
    </row>
    <row r="2424" customFormat="false" ht="22.35" hidden="false" customHeight="false" outlineLevel="0" collapsed="false">
      <c r="A2424" s="6" t="s">
        <v>4256</v>
      </c>
      <c r="B2424" s="7" t="s">
        <v>1780</v>
      </c>
      <c r="C2424" s="18" t="n">
        <v>648</v>
      </c>
      <c r="D2424" s="17" t="n">
        <v>-0.00102393850856632</v>
      </c>
      <c r="E2424" s="19" t="n">
        <v>0.000149863978800589</v>
      </c>
      <c r="F2424" s="17" t="n">
        <v>-0.0011185256772916</v>
      </c>
      <c r="G2424" s="19" t="n">
        <v>0.000247229271590287</v>
      </c>
      <c r="H2424" s="17" t="n">
        <v>-3.16637242014646</v>
      </c>
      <c r="I2424" s="18" t="n">
        <v>134.556761557727</v>
      </c>
      <c r="J2424" s="17" t="n">
        <v>0.00190974850376233</v>
      </c>
      <c r="K2424" s="17" t="n">
        <v>0.0079586699468082</v>
      </c>
      <c r="L2424" s="17" t="n">
        <v>-0.414918715070918</v>
      </c>
      <c r="M2424" s="17" t="n">
        <v>0.613136574074074</v>
      </c>
      <c r="N2424" s="17" t="n">
        <v>0.0522702126571911</v>
      </c>
      <c r="O2424" s="19" t="n">
        <v>7.82365747416336E-005</v>
      </c>
      <c r="P2424" s="35" t="b">
        <f aca="false">TRUE()</f>
        <v>1</v>
      </c>
      <c r="Q2424" s="19" t="n">
        <v>0.00034271940718662</v>
      </c>
    </row>
    <row r="2425" customFormat="false" ht="22.35" hidden="false" customHeight="false" outlineLevel="0" collapsed="false">
      <c r="A2425" s="6" t="s">
        <v>4257</v>
      </c>
      <c r="B2425" s="7" t="s">
        <v>1780</v>
      </c>
      <c r="C2425" s="18" t="n">
        <v>649</v>
      </c>
      <c r="D2425" s="19" t="n">
        <v>-0.000939959836951287</v>
      </c>
      <c r="E2425" s="19" t="n">
        <v>0.000142579376740062</v>
      </c>
      <c r="F2425" s="17" t="n">
        <v>-0.00102179468419678</v>
      </c>
      <c r="G2425" s="19" t="n">
        <v>0.000220801672895384</v>
      </c>
      <c r="H2425" s="17" t="n">
        <v>-2.96440143607348</v>
      </c>
      <c r="I2425" s="18" t="n">
        <v>125.764717970209</v>
      </c>
      <c r="J2425" s="17" t="n">
        <v>0.00362894217360197</v>
      </c>
      <c r="K2425" s="17" t="n">
        <v>0.0140203731288671</v>
      </c>
      <c r="L2425" s="17" t="n">
        <v>-0.399057474584294</v>
      </c>
      <c r="M2425" s="17" t="n">
        <v>0.612847222222222</v>
      </c>
      <c r="N2425" s="17" t="n">
        <v>0.0631680848653894</v>
      </c>
      <c r="O2425" s="19" t="n">
        <v>0.000119001910700708</v>
      </c>
      <c r="P2425" s="35" t="b">
        <f aca="false">TRUE()</f>
        <v>1</v>
      </c>
      <c r="Q2425" s="19" t="n">
        <v>0.000500058067607752</v>
      </c>
    </row>
    <row r="2426" customFormat="false" ht="22.35" hidden="false" customHeight="false" outlineLevel="0" collapsed="false">
      <c r="A2426" s="6" t="s">
        <v>4258</v>
      </c>
      <c r="B2426" s="7" t="s">
        <v>1780</v>
      </c>
      <c r="C2426" s="18" t="n">
        <v>650</v>
      </c>
      <c r="D2426" s="19" t="n">
        <v>-0.00085895109266319</v>
      </c>
      <c r="E2426" s="19" t="n">
        <v>0.000142305478077569</v>
      </c>
      <c r="F2426" s="19" t="n">
        <v>-0.000921438069565708</v>
      </c>
      <c r="G2426" s="19" t="n">
        <v>0.000205217131841018</v>
      </c>
      <c r="H2426" s="17" t="n">
        <v>-2.33794089923278</v>
      </c>
      <c r="I2426" s="18" t="n">
        <v>116.367687790744</v>
      </c>
      <c r="J2426" s="17" t="n">
        <v>0.0210981684437595</v>
      </c>
      <c r="K2426" s="17" t="n">
        <v>0.0637030559076466</v>
      </c>
      <c r="L2426" s="17" t="n">
        <v>-0.324864446295553</v>
      </c>
      <c r="M2426" s="17" t="n">
        <v>0.592881944444444</v>
      </c>
      <c r="N2426" s="17" t="n">
        <v>0.140298680998056</v>
      </c>
      <c r="O2426" s="19" t="n">
        <v>0.000133174627599285</v>
      </c>
      <c r="P2426" s="35" t="b">
        <f aca="false">FALSE()</f>
        <v>0</v>
      </c>
      <c r="Q2426" s="17"/>
    </row>
    <row r="2427" customFormat="false" ht="22.35" hidden="false" customHeight="false" outlineLevel="0" collapsed="false">
      <c r="A2427" s="6" t="s">
        <v>4259</v>
      </c>
      <c r="B2427" s="7" t="s">
        <v>1780</v>
      </c>
      <c r="C2427" s="18" t="n">
        <v>651</v>
      </c>
      <c r="D2427" s="19" t="n">
        <v>-0.000798069613261358</v>
      </c>
      <c r="E2427" s="19" t="n">
        <v>0.000146011847365632</v>
      </c>
      <c r="F2427" s="19" t="n">
        <v>-0.000844456808193142</v>
      </c>
      <c r="G2427" s="19" t="n">
        <v>0.000195882516881678</v>
      </c>
      <c r="H2427" s="17" t="n">
        <v>-1.7401287990147</v>
      </c>
      <c r="I2427" s="18" t="n">
        <v>107.582146584745</v>
      </c>
      <c r="J2427" s="17" t="n">
        <v>0.0846959706745346</v>
      </c>
      <c r="K2427" s="17" t="n">
        <v>0.186746932138302</v>
      </c>
      <c r="L2427" s="17" t="n">
        <v>-0.250016549305741</v>
      </c>
      <c r="M2427" s="17" t="n">
        <v>0.572193287037037</v>
      </c>
      <c r="N2427" s="17" t="n">
        <v>0.265080289992602</v>
      </c>
      <c r="O2427" s="19" t="n">
        <v>0.000162589608345111</v>
      </c>
      <c r="P2427" s="35" t="b">
        <f aca="false">FALSE()</f>
        <v>0</v>
      </c>
      <c r="Q2427" s="17"/>
    </row>
    <row r="2428" customFormat="false" ht="22.35" hidden="false" customHeight="false" outlineLevel="0" collapsed="false">
      <c r="A2428" s="6" t="s">
        <v>4260</v>
      </c>
      <c r="B2428" s="7" t="s">
        <v>1780</v>
      </c>
      <c r="C2428" s="18" t="n">
        <v>652</v>
      </c>
      <c r="D2428" s="19" t="n">
        <v>-0.000760142700056779</v>
      </c>
      <c r="E2428" s="19" t="n">
        <v>0.000149644720254127</v>
      </c>
      <c r="F2428" s="19" t="n">
        <v>-0.00080363119055552</v>
      </c>
      <c r="G2428" s="19" t="n">
        <v>0.000192558408574662</v>
      </c>
      <c r="H2428" s="17" t="n">
        <v>-1.61621091813173</v>
      </c>
      <c r="I2428" s="18" t="n">
        <v>102.896264567683</v>
      </c>
      <c r="J2428" s="17" t="n">
        <v>0.10911072194426</v>
      </c>
      <c r="K2428" s="17" t="n">
        <v>0.223251481850442</v>
      </c>
      <c r="L2428" s="17" t="n">
        <v>-0.236854532313229</v>
      </c>
      <c r="M2428" s="17" t="n">
        <v>0.568287037037037</v>
      </c>
      <c r="N2428" s="17" t="n">
        <v>0.294238154543178</v>
      </c>
      <c r="O2428" s="19" t="n">
        <v>0.000270579385594448</v>
      </c>
      <c r="P2428" s="35" t="b">
        <f aca="false">FALSE()</f>
        <v>0</v>
      </c>
      <c r="Q2428" s="17"/>
    </row>
    <row r="2429" customFormat="false" ht="22.35" hidden="false" customHeight="false" outlineLevel="0" collapsed="false">
      <c r="A2429" s="6" t="s">
        <v>4261</v>
      </c>
      <c r="B2429" s="7" t="s">
        <v>1780</v>
      </c>
      <c r="C2429" s="18" t="n">
        <v>653</v>
      </c>
      <c r="D2429" s="19" t="n">
        <v>-0.000744653055099426</v>
      </c>
      <c r="E2429" s="19" t="n">
        <v>0.000156309115786059</v>
      </c>
      <c r="F2429" s="19" t="n">
        <v>-0.000794718994034665</v>
      </c>
      <c r="G2429" s="19" t="n">
        <v>0.000198686539239461</v>
      </c>
      <c r="H2429" s="17" t="n">
        <v>-1.78903647953017</v>
      </c>
      <c r="I2429" s="18" t="n">
        <v>101.575393712622</v>
      </c>
      <c r="J2429" s="17" t="n">
        <v>0.0765895572162594</v>
      </c>
      <c r="K2429" s="17" t="n">
        <v>0.174122723751078</v>
      </c>
      <c r="L2429" s="17" t="n">
        <v>-0.263726710676758</v>
      </c>
      <c r="M2429" s="17" t="n">
        <v>0.575810185185185</v>
      </c>
      <c r="N2429" s="17" t="n">
        <v>0.23617417120453</v>
      </c>
      <c r="O2429" s="19" t="n">
        <v>0.000302098721235242</v>
      </c>
      <c r="P2429" s="35" t="b">
        <f aca="false">FALSE()</f>
        <v>0</v>
      </c>
      <c r="Q2429" s="17"/>
    </row>
    <row r="2430" customFormat="false" ht="22.35" hidden="false" customHeight="false" outlineLevel="0" collapsed="false">
      <c r="A2430" s="6" t="s">
        <v>4262</v>
      </c>
      <c r="B2430" s="7" t="s">
        <v>1780</v>
      </c>
      <c r="C2430" s="18" t="n">
        <v>654</v>
      </c>
      <c r="D2430" s="19" t="n">
        <v>-0.000762392335605845</v>
      </c>
      <c r="E2430" s="19" t="n">
        <v>0.000166121763256899</v>
      </c>
      <c r="F2430" s="19" t="n">
        <v>-0.000821217829878954</v>
      </c>
      <c r="G2430" s="19" t="n">
        <v>0.000209320395963516</v>
      </c>
      <c r="H2430" s="17" t="n">
        <v>-1.98391252406689</v>
      </c>
      <c r="I2430" s="18" t="n">
        <v>100.647025710375</v>
      </c>
      <c r="J2430" s="17" t="n">
        <v>0.0499889908358926</v>
      </c>
      <c r="K2430" s="17" t="n">
        <v>0.125717900264095</v>
      </c>
      <c r="L2430" s="17" t="n">
        <v>-0.293688786497385</v>
      </c>
      <c r="M2430" s="17" t="n">
        <v>0.584635416666667</v>
      </c>
      <c r="N2430" s="17" t="n">
        <v>0.183291354661047</v>
      </c>
      <c r="O2430" s="19" t="n">
        <v>0.000372770143905783</v>
      </c>
      <c r="P2430" s="35" t="b">
        <f aca="false">FALSE()</f>
        <v>0</v>
      </c>
      <c r="Q2430" s="17"/>
    </row>
    <row r="2431" customFormat="false" ht="22.35" hidden="false" customHeight="false" outlineLevel="0" collapsed="false">
      <c r="A2431" s="6" t="s">
        <v>4263</v>
      </c>
      <c r="B2431" s="7" t="s">
        <v>1780</v>
      </c>
      <c r="C2431" s="18" t="n">
        <v>655</v>
      </c>
      <c r="D2431" s="19" t="n">
        <v>-0.000819970383653763</v>
      </c>
      <c r="E2431" s="19" t="n">
        <v>0.000176936696109918</v>
      </c>
      <c r="F2431" s="19" t="n">
        <v>-0.000891131611920335</v>
      </c>
      <c r="G2431" s="19" t="n">
        <v>0.000227728862628274</v>
      </c>
      <c r="H2431" s="17" t="n">
        <v>-2.23653337652915</v>
      </c>
      <c r="I2431" s="18" t="n">
        <v>102.921116067926</v>
      </c>
      <c r="J2431" s="17" t="n">
        <v>0.0274743642332367</v>
      </c>
      <c r="K2431" s="17" t="n">
        <v>0.0786722612693929</v>
      </c>
      <c r="L2431" s="17" t="n">
        <v>-0.327726544205093</v>
      </c>
      <c r="M2431" s="17" t="n">
        <v>0.591869212962963</v>
      </c>
      <c r="N2431" s="17" t="n">
        <v>0.136362462772842</v>
      </c>
      <c r="O2431" s="19" t="n">
        <v>0.000373477309757012</v>
      </c>
      <c r="P2431" s="35" t="b">
        <f aca="false">FALSE()</f>
        <v>0</v>
      </c>
      <c r="Q2431" s="17"/>
    </row>
    <row r="2432" customFormat="false" ht="22.35" hidden="false" customHeight="false" outlineLevel="0" collapsed="false">
      <c r="A2432" s="6" t="s">
        <v>4264</v>
      </c>
      <c r="B2432" s="7" t="s">
        <v>1780</v>
      </c>
      <c r="C2432" s="18" t="n">
        <v>656</v>
      </c>
      <c r="D2432" s="19" t="n">
        <v>-0.000892562144953347</v>
      </c>
      <c r="E2432" s="19" t="n">
        <v>0.000180062547635364</v>
      </c>
      <c r="F2432" s="19" t="n">
        <v>-0.000981804446524215</v>
      </c>
      <c r="G2432" s="19" t="n">
        <v>0.000246236056677472</v>
      </c>
      <c r="H2432" s="17" t="n">
        <v>-2.69501554787585</v>
      </c>
      <c r="I2432" s="18" t="n">
        <v>109.831381432128</v>
      </c>
      <c r="J2432" s="17" t="n">
        <v>0.00814518752226181</v>
      </c>
      <c r="K2432" s="17" t="n">
        <v>0.0281286375612084</v>
      </c>
      <c r="L2432" s="17" t="n">
        <v>-0.383751138531116</v>
      </c>
      <c r="M2432" s="17" t="n">
        <v>0.606336805555556</v>
      </c>
      <c r="N2432" s="17" t="n">
        <v>0.0755309667614099</v>
      </c>
      <c r="O2432" s="19" t="n">
        <v>0.000419692327954122</v>
      </c>
      <c r="P2432" s="35" t="b">
        <f aca="false">TRUE()</f>
        <v>1</v>
      </c>
      <c r="Q2432" s="19" t="n">
        <v>0.000764183626265736</v>
      </c>
    </row>
    <row r="2433" customFormat="false" ht="22.35" hidden="false" customHeight="false" outlineLevel="0" collapsed="false">
      <c r="A2433" s="6" t="s">
        <v>4265</v>
      </c>
      <c r="B2433" s="7" t="s">
        <v>1780</v>
      </c>
      <c r="C2433" s="18" t="n">
        <v>657</v>
      </c>
      <c r="D2433" s="19" t="n">
        <v>-0.000947753454696521</v>
      </c>
      <c r="E2433" s="19" t="n">
        <v>0.000172450070435419</v>
      </c>
      <c r="F2433" s="17" t="n">
        <v>-0.00105751303835186</v>
      </c>
      <c r="G2433" s="19" t="n">
        <v>0.000255080301602682</v>
      </c>
      <c r="H2433" s="17" t="n">
        <v>-3.35323972350765</v>
      </c>
      <c r="I2433" s="18" t="n">
        <v>119.638101840365</v>
      </c>
      <c r="J2433" s="17" t="n">
        <v>0.00107003886483992</v>
      </c>
      <c r="K2433" s="17" t="n">
        <v>0.00477473065822736</v>
      </c>
      <c r="L2433" s="17" t="n">
        <v>-0.460641877723951</v>
      </c>
      <c r="M2433" s="17" t="n">
        <v>0.627604166666667</v>
      </c>
      <c r="N2433" s="17" t="n">
        <v>0.0306776093094023</v>
      </c>
      <c r="O2433" s="17" t="n">
        <v>0.00583648951832947</v>
      </c>
      <c r="P2433" s="35" t="b">
        <f aca="false">TRUE()</f>
        <v>1</v>
      </c>
      <c r="Q2433" s="19" t="n">
        <v>0.000166844574709316</v>
      </c>
    </row>
    <row r="2434" customFormat="false" ht="22.35" hidden="false" customHeight="false" outlineLevel="0" collapsed="false">
      <c r="A2434" s="6" t="s">
        <v>4266</v>
      </c>
      <c r="B2434" s="7" t="s">
        <v>1780</v>
      </c>
      <c r="C2434" s="18" t="n">
        <v>658</v>
      </c>
      <c r="D2434" s="19" t="n">
        <v>-0.000981228973682005</v>
      </c>
      <c r="E2434" s="19" t="n">
        <v>0.000168490017220641</v>
      </c>
      <c r="F2434" s="17" t="n">
        <v>-0.00111077202363285</v>
      </c>
      <c r="G2434" s="19" t="n">
        <v>0.000266653144272395</v>
      </c>
      <c r="H2434" s="17" t="n">
        <v>-3.93239181732942</v>
      </c>
      <c r="I2434" s="18" t="n">
        <v>128.744494682432</v>
      </c>
      <c r="J2434" s="19" t="n">
        <v>0.000136691430490745</v>
      </c>
      <c r="K2434" s="19" t="n">
        <v>0.000802285498278067</v>
      </c>
      <c r="L2434" s="17" t="n">
        <v>-0.524422966673013</v>
      </c>
      <c r="M2434" s="17" t="n">
        <v>0.649305555555556</v>
      </c>
      <c r="N2434" s="17" t="n">
        <v>0.0133856390816292</v>
      </c>
      <c r="O2434" s="17" t="n">
        <v>0.00639947868176099</v>
      </c>
      <c r="P2434" s="35" t="b">
        <f aca="false">TRUE()</f>
        <v>1</v>
      </c>
      <c r="Q2434" s="17" t="n">
        <v>0</v>
      </c>
    </row>
    <row r="2435" customFormat="false" ht="22.35" hidden="false" customHeight="false" outlineLevel="0" collapsed="false">
      <c r="A2435" s="6" t="s">
        <v>4267</v>
      </c>
      <c r="B2435" s="7" t="s">
        <v>1780</v>
      </c>
      <c r="C2435" s="18" t="n">
        <v>659</v>
      </c>
      <c r="D2435" s="19" t="n">
        <v>-0.000998653790534087</v>
      </c>
      <c r="E2435" s="19" t="n">
        <v>0.000166699864211369</v>
      </c>
      <c r="F2435" s="17" t="n">
        <v>-0.00114954485023325</v>
      </c>
      <c r="G2435" s="19" t="n">
        <v>0.00028060473389948</v>
      </c>
      <c r="H2435" s="17" t="n">
        <v>-4.49723737669428</v>
      </c>
      <c r="I2435" s="18" t="n">
        <v>137.418665113454</v>
      </c>
      <c r="J2435" s="19" t="n">
        <v>1.45117566131535E-005</v>
      </c>
      <c r="K2435" s="19" t="n">
        <v>0.000107846363894875</v>
      </c>
      <c r="L2435" s="17" t="n">
        <v>-0.584421296270837</v>
      </c>
      <c r="M2435" s="17" t="n">
        <v>0.66478587962963</v>
      </c>
      <c r="N2435" s="17" t="n">
        <v>0.00570472711108096</v>
      </c>
      <c r="O2435" s="19" t="n">
        <v>0.000514752992163995</v>
      </c>
      <c r="P2435" s="35" t="b">
        <f aca="false">TRUE()</f>
        <v>1</v>
      </c>
      <c r="Q2435" s="19" t="n">
        <v>0.000540283745160876</v>
      </c>
    </row>
    <row r="2436" customFormat="false" ht="22.35" hidden="false" customHeight="false" outlineLevel="0" collapsed="false">
      <c r="A2436" s="6" t="s">
        <v>4268</v>
      </c>
      <c r="B2436" s="7" t="s">
        <v>1780</v>
      </c>
      <c r="C2436" s="18" t="n">
        <v>660</v>
      </c>
      <c r="D2436" s="19" t="n">
        <v>-0.000997050096177386</v>
      </c>
      <c r="E2436" s="19" t="n">
        <v>0.000159889989226117</v>
      </c>
      <c r="F2436" s="17" t="n">
        <v>-0.00116898121605455</v>
      </c>
      <c r="G2436" s="19" t="n">
        <v>0.000290094869590525</v>
      </c>
      <c r="H2436" s="17" t="n">
        <v>-5.14429582951341</v>
      </c>
      <c r="I2436" s="18" t="n">
        <v>148.118514219012</v>
      </c>
      <c r="J2436" s="19" t="n">
        <v>8.38499778186453E-007</v>
      </c>
      <c r="K2436" s="19" t="n">
        <v>8.54421968795666E-006</v>
      </c>
      <c r="L2436" s="17" t="n">
        <v>-0.648839970321637</v>
      </c>
      <c r="M2436" s="17" t="n">
        <v>0.685185185185185</v>
      </c>
      <c r="N2436" s="17" t="n">
        <v>0.00249747789704306</v>
      </c>
      <c r="O2436" s="19" t="n">
        <v>0.000221215434980007</v>
      </c>
      <c r="P2436" s="35" t="b">
        <f aca="false">TRUE()</f>
        <v>1</v>
      </c>
      <c r="Q2436" s="19" t="n">
        <v>0.000498505129555542</v>
      </c>
    </row>
    <row r="2437" customFormat="false" ht="22.35" hidden="false" customHeight="false" outlineLevel="0" collapsed="false">
      <c r="A2437" s="6" t="s">
        <v>4269</v>
      </c>
      <c r="B2437" s="7" t="s">
        <v>1780</v>
      </c>
      <c r="C2437" s="18" t="n">
        <v>661</v>
      </c>
      <c r="D2437" s="19" t="n">
        <v>-0.000965256826020788</v>
      </c>
      <c r="E2437" s="19" t="n">
        <v>0.000152413209048787</v>
      </c>
      <c r="F2437" s="17" t="n">
        <v>-0.00114963796006999</v>
      </c>
      <c r="G2437" s="19" t="n">
        <v>0.000296640281368181</v>
      </c>
      <c r="H2437" s="17" t="n">
        <v>-5.57189329494988</v>
      </c>
      <c r="I2437" s="18" t="n">
        <v>157.889583731656</v>
      </c>
      <c r="J2437" s="19" t="n">
        <v>1.0636635946724E-007</v>
      </c>
      <c r="K2437" s="19" t="n">
        <v>1.31588562071448E-006</v>
      </c>
      <c r="L2437" s="17" t="n">
        <v>-0.684553269008279</v>
      </c>
      <c r="M2437" s="17" t="n">
        <v>0.693576388888889</v>
      </c>
      <c r="N2437" s="17" t="n">
        <v>0.0015837508505442</v>
      </c>
      <c r="O2437" s="19" t="n">
        <v>0.000131763810012943</v>
      </c>
      <c r="P2437" s="35" t="b">
        <f aca="false">TRUE()</f>
        <v>1</v>
      </c>
      <c r="Q2437" s="19" t="n">
        <v>0.000856560481912332</v>
      </c>
    </row>
    <row r="2438" customFormat="false" ht="22.35" hidden="false" customHeight="false" outlineLevel="0" collapsed="false">
      <c r="A2438" s="6" t="s">
        <v>1879</v>
      </c>
      <c r="B2438" s="7" t="s">
        <v>1780</v>
      </c>
      <c r="C2438" s="18" t="n">
        <v>662</v>
      </c>
      <c r="D2438" s="19" t="n">
        <v>-0.000904415665125414</v>
      </c>
      <c r="E2438" s="19" t="n">
        <v>0.000141690121400691</v>
      </c>
      <c r="F2438" s="17" t="n">
        <v>-0.00109507113833118</v>
      </c>
      <c r="G2438" s="19" t="n">
        <v>0.000293596538341665</v>
      </c>
      <c r="H2438" s="17" t="n">
        <v>-5.9788773725415</v>
      </c>
      <c r="I2438" s="18" t="n">
        <v>166.029174446032</v>
      </c>
      <c r="J2438" s="19" t="n">
        <v>1.33538157084103E-008</v>
      </c>
      <c r="K2438" s="19" t="n">
        <v>2.04362838915375E-007</v>
      </c>
      <c r="L2438" s="17" t="n">
        <v>-0.718571952619183</v>
      </c>
      <c r="M2438" s="17" t="n">
        <v>0.704282407407407</v>
      </c>
      <c r="N2438" s="19" t="n">
        <v>0.000997675401390262</v>
      </c>
      <c r="O2438" s="19" t="n">
        <v>0.00010886693671467</v>
      </c>
      <c r="P2438" s="35" t="b">
        <f aca="false">TRUE()</f>
        <v>1</v>
      </c>
      <c r="Q2438" s="19" t="n">
        <v>0.000807156741661822</v>
      </c>
    </row>
    <row r="2439" customFormat="false" ht="22.35" hidden="false" customHeight="false" outlineLevel="0" collapsed="false">
      <c r="A2439" s="6" t="s">
        <v>1873</v>
      </c>
      <c r="B2439" s="7" t="s">
        <v>1780</v>
      </c>
      <c r="C2439" s="18" t="n">
        <v>663</v>
      </c>
      <c r="D2439" s="19" t="n">
        <v>-0.000827694311738007</v>
      </c>
      <c r="E2439" s="19" t="n">
        <v>0.000130833421513655</v>
      </c>
      <c r="F2439" s="17" t="n">
        <v>-0.00102119419758243</v>
      </c>
      <c r="G2439" s="19" t="n">
        <v>0.000282548546524995</v>
      </c>
      <c r="H2439" s="17" t="n">
        <v>-6.41089242368324</v>
      </c>
      <c r="I2439" s="18" t="n">
        <v>170.940548087388</v>
      </c>
      <c r="J2439" s="19" t="n">
        <v>1.36014572021418E-009</v>
      </c>
      <c r="K2439" s="19" t="n">
        <v>2.6945834879115E-008</v>
      </c>
      <c r="L2439" s="17" t="n">
        <v>-0.759956785716931</v>
      </c>
      <c r="M2439" s="17" t="n">
        <v>0.720775462962963</v>
      </c>
      <c r="N2439" s="19" t="n">
        <v>0.000551708993320119</v>
      </c>
      <c r="O2439" s="19" t="n">
        <v>0.000105262881508382</v>
      </c>
      <c r="P2439" s="35" t="b">
        <f aca="false">TRUE()</f>
        <v>1</v>
      </c>
      <c r="Q2439" s="19" t="n">
        <v>0.000767582699293486</v>
      </c>
    </row>
    <row r="2440" customFormat="false" ht="22.35" hidden="false" customHeight="false" outlineLevel="0" collapsed="false">
      <c r="A2440" s="6" t="s">
        <v>1872</v>
      </c>
      <c r="B2440" s="7" t="s">
        <v>1780</v>
      </c>
      <c r="C2440" s="18" t="n">
        <v>664</v>
      </c>
      <c r="D2440" s="19" t="n">
        <v>-0.000739857381968595</v>
      </c>
      <c r="E2440" s="19" t="n">
        <v>0.000119969244613145</v>
      </c>
      <c r="F2440" s="19" t="n">
        <v>-0.000931246071639988</v>
      </c>
      <c r="G2440" s="19" t="n">
        <v>0.000268696209616713</v>
      </c>
      <c r="H2440" s="17" t="n">
        <v>-6.76146328962425</v>
      </c>
      <c r="I2440" s="18" t="n">
        <v>174.880827683974</v>
      </c>
      <c r="J2440" s="19" t="n">
        <v>1.96584753009727E-010</v>
      </c>
      <c r="K2440" s="19" t="n">
        <v>5.06098566626911E-009</v>
      </c>
      <c r="L2440" s="17" t="n">
        <v>-0.792250611173669</v>
      </c>
      <c r="M2440" s="17" t="n">
        <v>0.729890046296296</v>
      </c>
      <c r="N2440" s="19" t="n">
        <v>0.00036888360304721</v>
      </c>
      <c r="O2440" s="19" t="n">
        <v>9.78314452801044E-005</v>
      </c>
      <c r="P2440" s="35" t="b">
        <f aca="false">TRUE()</f>
        <v>1</v>
      </c>
      <c r="Q2440" s="17" t="n">
        <v>0.00146346175257858</v>
      </c>
    </row>
    <row r="2441" customFormat="false" ht="22.35" hidden="false" customHeight="false" outlineLevel="0" collapsed="false">
      <c r="A2441" s="6" t="s">
        <v>4270</v>
      </c>
      <c r="B2441" s="7" t="s">
        <v>1780</v>
      </c>
      <c r="C2441" s="18" t="n">
        <v>665</v>
      </c>
      <c r="D2441" s="19" t="n">
        <v>-0.000630244720485756</v>
      </c>
      <c r="E2441" s="19" t="n">
        <v>0.000107708951115019</v>
      </c>
      <c r="F2441" s="19" t="n">
        <v>-0.000815477596457914</v>
      </c>
      <c r="G2441" s="19" t="n">
        <v>0.000249587675619322</v>
      </c>
      <c r="H2441" s="17" t="n">
        <v>-7.13337292112058</v>
      </c>
      <c r="I2441" s="18" t="n">
        <v>178.192292994359</v>
      </c>
      <c r="J2441" s="19" t="n">
        <v>2.36992589913769E-011</v>
      </c>
      <c r="K2441" s="19" t="n">
        <v>9.19486743214735E-010</v>
      </c>
      <c r="L2441" s="17" t="n">
        <v>-0.827147880200317</v>
      </c>
      <c r="M2441" s="17" t="n">
        <v>0.738425925925926</v>
      </c>
      <c r="N2441" s="19" t="n">
        <v>0.00021095574852167</v>
      </c>
      <c r="O2441" s="19" t="n">
        <v>9.29565908296578E-005</v>
      </c>
      <c r="P2441" s="35" t="b">
        <f aca="false">TRUE()</f>
        <v>1</v>
      </c>
      <c r="Q2441" s="17" t="n">
        <v>0.00127397646538323</v>
      </c>
    </row>
    <row r="2442" customFormat="false" ht="22.35" hidden="false" customHeight="false" outlineLevel="0" collapsed="false">
      <c r="A2442" s="6" t="s">
        <v>4271</v>
      </c>
      <c r="B2442" s="7" t="s">
        <v>1780</v>
      </c>
      <c r="C2442" s="18" t="n">
        <v>666</v>
      </c>
      <c r="D2442" s="19" t="n">
        <v>-0.000520576459907539</v>
      </c>
      <c r="E2442" s="19" t="n">
        <v>9.64146106732346E-005</v>
      </c>
      <c r="F2442" s="19" t="n">
        <v>-0.000694817897035843</v>
      </c>
      <c r="G2442" s="19" t="n">
        <v>0.000226345886941956</v>
      </c>
      <c r="H2442" s="17" t="n">
        <v>-7.43344482303406</v>
      </c>
      <c r="I2442" s="18" t="n">
        <v>179.358300099476</v>
      </c>
      <c r="J2442" s="19" t="n">
        <v>4.18253687075529E-012</v>
      </c>
      <c r="K2442" s="19" t="n">
        <v>2.46889176428012E-010</v>
      </c>
      <c r="L2442" s="17" t="n">
        <v>-0.858597186006727</v>
      </c>
      <c r="M2442" s="17" t="n">
        <v>0.748119212962963</v>
      </c>
      <c r="N2442" s="19" t="n">
        <v>0.000136466095841855</v>
      </c>
      <c r="O2442" s="19" t="n">
        <v>9.43106355901374E-005</v>
      </c>
      <c r="P2442" s="35" t="b">
        <f aca="false">TRUE()</f>
        <v>1</v>
      </c>
      <c r="Q2442" s="17" t="n">
        <v>0.0012903486599065</v>
      </c>
    </row>
    <row r="2443" customFormat="false" ht="22.35" hidden="false" customHeight="false" outlineLevel="0" collapsed="false">
      <c r="A2443" s="6" t="s">
        <v>4272</v>
      </c>
      <c r="B2443" s="7" t="s">
        <v>1780</v>
      </c>
      <c r="C2443" s="18" t="n">
        <v>667</v>
      </c>
      <c r="D2443" s="19" t="n">
        <v>-0.000422427318645299</v>
      </c>
      <c r="E2443" s="19" t="n">
        <v>8.64797347919307E-005</v>
      </c>
      <c r="F2443" s="19" t="n">
        <v>-0.000580227450916059</v>
      </c>
      <c r="G2443" s="19" t="n">
        <v>0.0002005344296046</v>
      </c>
      <c r="H2443" s="17" t="n">
        <v>-7.56531581680474</v>
      </c>
      <c r="I2443" s="18" t="n">
        <v>178.25624919168</v>
      </c>
      <c r="J2443" s="19" t="n">
        <v>1.9845361882973E-012</v>
      </c>
      <c r="K2443" s="19" t="n">
        <v>1.38984805593974E-010</v>
      </c>
      <c r="L2443" s="17" t="n">
        <v>-0.877049537458786</v>
      </c>
      <c r="M2443" s="17" t="n">
        <v>0.751736111111111</v>
      </c>
      <c r="N2443" s="19" t="n">
        <v>0.000103745873720339</v>
      </c>
      <c r="O2443" s="19" t="n">
        <v>0.000106594294176704</v>
      </c>
      <c r="P2443" s="35" t="b">
        <f aca="false">TRUE()</f>
        <v>1</v>
      </c>
      <c r="Q2443" s="17" t="n">
        <v>0.00212159315737558</v>
      </c>
    </row>
    <row r="2444" customFormat="false" ht="22.35" hidden="false" customHeight="false" outlineLevel="0" collapsed="false">
      <c r="A2444" s="6" t="s">
        <v>4273</v>
      </c>
      <c r="B2444" s="7" t="s">
        <v>1780</v>
      </c>
      <c r="C2444" s="18" t="n">
        <v>668</v>
      </c>
      <c r="D2444" s="19" t="n">
        <v>-0.000317757729337438</v>
      </c>
      <c r="E2444" s="19" t="n">
        <v>7.88877107498016E-005</v>
      </c>
      <c r="F2444" s="19" t="n">
        <v>-0.000455865205300075</v>
      </c>
      <c r="G2444" s="19" t="n">
        <v>0.000173484471498289</v>
      </c>
      <c r="H2444" s="17" t="n">
        <v>-7.50476095329662</v>
      </c>
      <c r="I2444" s="18" t="n">
        <v>172.951317989252</v>
      </c>
      <c r="J2444" s="19" t="n">
        <v>3.11014270995534E-012</v>
      </c>
      <c r="K2444" s="19" t="n">
        <v>1.99242010504426E-010</v>
      </c>
      <c r="L2444" s="17" t="n">
        <v>-0.884438623023113</v>
      </c>
      <c r="M2444" s="17" t="n">
        <v>0.753761574074074</v>
      </c>
      <c r="N2444" s="19" t="n">
        <v>9.16913539992435E-005</v>
      </c>
      <c r="O2444" s="19" t="n">
        <v>0.000157595016785589</v>
      </c>
      <c r="P2444" s="35" t="b">
        <f aca="false">TRUE()</f>
        <v>1</v>
      </c>
      <c r="Q2444" s="17" t="n">
        <v>0.00113923667335316</v>
      </c>
    </row>
    <row r="2445" customFormat="false" ht="22.35" hidden="false" customHeight="false" outlineLevel="0" collapsed="false">
      <c r="A2445" s="6" t="s">
        <v>1871</v>
      </c>
      <c r="B2445" s="7" t="s">
        <v>1780</v>
      </c>
      <c r="C2445" s="18" t="n">
        <v>669</v>
      </c>
      <c r="D2445" s="19" t="n">
        <v>-0.00022072386410501</v>
      </c>
      <c r="E2445" s="19" t="n">
        <v>7.20201040733739E-005</v>
      </c>
      <c r="F2445" s="19" t="n">
        <v>-0.000341683871078265</v>
      </c>
      <c r="G2445" s="19" t="n">
        <v>0.000149847781068144</v>
      </c>
      <c r="H2445" s="17" t="n">
        <v>-7.44466744383111</v>
      </c>
      <c r="I2445" s="18" t="n">
        <v>166.535917308427</v>
      </c>
      <c r="J2445" s="19" t="n">
        <v>4.96002569903032E-012</v>
      </c>
      <c r="K2445" s="19" t="n">
        <v>2.81772495516766E-010</v>
      </c>
      <c r="L2445" s="17" t="n">
        <v>-0.893490332193286</v>
      </c>
      <c r="M2445" s="17" t="n">
        <v>0.753327546296296</v>
      </c>
      <c r="N2445" s="19" t="n">
        <v>8.08453623401054E-005</v>
      </c>
      <c r="O2445" s="19" t="n">
        <v>0.000335592486060209</v>
      </c>
      <c r="P2445" s="35" t="b">
        <f aca="false">TRUE()</f>
        <v>1</v>
      </c>
      <c r="Q2445" s="17" t="n">
        <v>0.00171675123338163</v>
      </c>
    </row>
    <row r="2446" customFormat="false" ht="22.35" hidden="false" customHeight="false" outlineLevel="0" collapsed="false">
      <c r="A2446" s="6" t="s">
        <v>1864</v>
      </c>
      <c r="B2446" s="7" t="s">
        <v>1780</v>
      </c>
      <c r="C2446" s="18" t="n">
        <v>670</v>
      </c>
      <c r="D2446" s="19" t="n">
        <v>-0.000131349721751014</v>
      </c>
      <c r="E2446" s="19" t="n">
        <v>6.90755397703238E-005</v>
      </c>
      <c r="F2446" s="19" t="n">
        <v>-0.000235192825224384</v>
      </c>
      <c r="G2446" s="19" t="n">
        <v>0.000130574886037992</v>
      </c>
      <c r="H2446" s="17" t="n">
        <v>-7.03627086290547</v>
      </c>
      <c r="I2446" s="18" t="n">
        <v>153.887116015061</v>
      </c>
      <c r="J2446" s="19" t="n">
        <v>6.09819533401758E-011</v>
      </c>
      <c r="K2446" s="19" t="n">
        <v>1.9609138614911E-009</v>
      </c>
      <c r="L2446" s="17" t="n">
        <v>-0.873774891067681</v>
      </c>
      <c r="M2446" s="17" t="n">
        <v>0.754774305555556</v>
      </c>
      <c r="N2446" s="19" t="n">
        <v>0.000172354742968693</v>
      </c>
      <c r="O2446" s="17" t="n">
        <v>0.0249900760900294</v>
      </c>
      <c r="P2446" s="35" t="b">
        <f aca="false">TRUE()</f>
        <v>1</v>
      </c>
      <c r="Q2446" s="17" t="n">
        <v>0.00237760470180571</v>
      </c>
    </row>
    <row r="2447" customFormat="false" ht="22.35" hidden="false" customHeight="false" outlineLevel="0" collapsed="false">
      <c r="A2447" s="6" t="s">
        <v>4274</v>
      </c>
      <c r="B2447" s="7" t="s">
        <v>1780</v>
      </c>
      <c r="C2447" s="18" t="n">
        <v>671</v>
      </c>
      <c r="D2447" s="19" t="n">
        <v>-4.0246876543043E-005</v>
      </c>
      <c r="E2447" s="19" t="n">
        <v>6.98950933286355E-005</v>
      </c>
      <c r="F2447" s="19" t="n">
        <v>-0.000123384594054963</v>
      </c>
      <c r="G2447" s="19" t="n">
        <v>0.000112020840939053</v>
      </c>
      <c r="H2447" s="17" t="n">
        <v>-6.0486414794312</v>
      </c>
      <c r="I2447" s="18" t="n">
        <v>130.496879115804</v>
      </c>
      <c r="J2447" s="19" t="n">
        <v>1.44167838726749E-008</v>
      </c>
      <c r="K2447" s="19" t="n">
        <v>2.19816055209936E-007</v>
      </c>
      <c r="L2447" s="17" t="n">
        <v>-0.802309929412196</v>
      </c>
      <c r="M2447" s="17" t="n">
        <v>0.740162037037037</v>
      </c>
      <c r="N2447" s="17" t="n">
        <v>0.0015118034355356</v>
      </c>
      <c r="O2447" s="17" t="n">
        <v>0.116158182306465</v>
      </c>
      <c r="P2447" s="35" t="b">
        <f aca="false">TRUE()</f>
        <v>1</v>
      </c>
      <c r="Q2447" s="17" t="n">
        <v>0.00220197726007074</v>
      </c>
    </row>
    <row r="2448" customFormat="false" ht="22.35" hidden="false" customHeight="false" outlineLevel="0" collapsed="false">
      <c r="A2448" s="6" t="s">
        <v>4275</v>
      </c>
      <c r="B2448" s="7" t="s">
        <v>1780</v>
      </c>
      <c r="C2448" s="18" t="n">
        <v>672</v>
      </c>
      <c r="D2448" s="19" t="n">
        <v>4.1012841932206E-005</v>
      </c>
      <c r="E2448" s="19" t="n">
        <v>7.44602302698286E-005</v>
      </c>
      <c r="F2448" s="19" t="n">
        <v>-2.40460262392441E-005</v>
      </c>
      <c r="G2448" s="19" t="n">
        <v>9.7944291843465E-005</v>
      </c>
      <c r="H2448" s="17" t="n">
        <v>-4.82082324064668</v>
      </c>
      <c r="I2448" s="18" t="n">
        <v>105.33273411029</v>
      </c>
      <c r="J2448" s="19" t="n">
        <v>4.83206532621205E-006</v>
      </c>
      <c r="K2448" s="19" t="n">
        <v>3.98127496069954E-005</v>
      </c>
      <c r="L2448" s="17" t="n">
        <v>-0.699118475340027</v>
      </c>
      <c r="M2448" s="17" t="n">
        <v>0.708622685185185</v>
      </c>
      <c r="N2448" s="17" t="n">
        <v>0.0107965570638461</v>
      </c>
      <c r="O2448" s="17" t="n">
        <v>0.231573730987485</v>
      </c>
      <c r="P2448" s="35" t="b">
        <f aca="false">TRUE()</f>
        <v>1</v>
      </c>
      <c r="Q2448" s="17" t="n">
        <v>0.00134034692249491</v>
      </c>
    </row>
    <row r="2449" customFormat="false" ht="22.35" hidden="false" customHeight="false" outlineLevel="0" collapsed="false">
      <c r="A2449" s="6" t="s">
        <v>4276</v>
      </c>
      <c r="B2449" s="7" t="s">
        <v>1780</v>
      </c>
      <c r="C2449" s="18" t="n">
        <v>673</v>
      </c>
      <c r="D2449" s="19" t="n">
        <v>0.000103835555448844</v>
      </c>
      <c r="E2449" s="19" t="n">
        <v>8.22620415517801E-005</v>
      </c>
      <c r="F2449" s="19" t="n">
        <v>5.32738942032073E-005</v>
      </c>
      <c r="G2449" s="19" t="n">
        <v>9.44957468851614E-005</v>
      </c>
      <c r="H2449" s="17" t="n">
        <v>-3.54881932459329</v>
      </c>
      <c r="I2449" s="18" t="n">
        <v>91.6134070178898</v>
      </c>
      <c r="J2449" s="19" t="n">
        <v>0.000612734184287685</v>
      </c>
      <c r="K2449" s="17" t="n">
        <v>0.00289681653258205</v>
      </c>
      <c r="L2449" s="17" t="n">
        <v>-0.549671228550168</v>
      </c>
      <c r="M2449" s="17" t="n">
        <v>0.665798611111111</v>
      </c>
      <c r="N2449" s="17" t="n">
        <v>0.064968432563931</v>
      </c>
      <c r="O2449" s="17" t="n">
        <v>0.301382447369444</v>
      </c>
      <c r="P2449" s="35" t="b">
        <f aca="false">TRUE()</f>
        <v>1</v>
      </c>
      <c r="Q2449" s="19" t="n">
        <v>0.00085869778858895</v>
      </c>
    </row>
    <row r="2450" customFormat="false" ht="22.35" hidden="false" customHeight="false" outlineLevel="0" collapsed="false">
      <c r="A2450" s="6" t="s">
        <v>4277</v>
      </c>
      <c r="B2450" s="7" t="s">
        <v>1780</v>
      </c>
      <c r="C2450" s="18" t="n">
        <v>674</v>
      </c>
      <c r="D2450" s="19" t="n">
        <v>0.000161119616004049</v>
      </c>
      <c r="E2450" s="19" t="n">
        <v>8.97917064870462E-005</v>
      </c>
      <c r="F2450" s="19" t="n">
        <v>0.000122934591921942</v>
      </c>
      <c r="G2450" s="19" t="n">
        <v>0.000101747337443248</v>
      </c>
      <c r="H2450" s="17" t="n">
        <v>-2.4655400684146</v>
      </c>
      <c r="I2450" s="18" t="n">
        <v>90.3998406400604</v>
      </c>
      <c r="J2450" s="17" t="n">
        <v>0.0155686181938359</v>
      </c>
      <c r="K2450" s="17" t="n">
        <v>0.0492946592926667</v>
      </c>
      <c r="L2450" s="17" t="n">
        <v>-0.384476036126537</v>
      </c>
      <c r="M2450" s="17" t="n">
        <v>0.619068287037037</v>
      </c>
      <c r="N2450" s="17" t="n">
        <v>0.201584299243467</v>
      </c>
      <c r="O2450" s="17" t="n">
        <v>0.277926681688185</v>
      </c>
      <c r="P2450" s="35" t="b">
        <f aca="false">TRUE()</f>
        <v>1</v>
      </c>
      <c r="Q2450" s="19" t="n">
        <v>0.000339904330776498</v>
      </c>
    </row>
    <row r="2451" customFormat="false" ht="22.35" hidden="false" customHeight="false" outlineLevel="0" collapsed="false">
      <c r="A2451" s="6" t="s">
        <v>4278</v>
      </c>
      <c r="B2451" s="7" t="s">
        <v>1780</v>
      </c>
      <c r="C2451" s="18" t="n">
        <v>675</v>
      </c>
      <c r="D2451" s="19" t="n">
        <v>0.000230418143069587</v>
      </c>
      <c r="E2451" s="19" t="n">
        <v>9.85132391827514E-005</v>
      </c>
      <c r="F2451" s="19" t="n">
        <v>0.000203743568380122</v>
      </c>
      <c r="G2451" s="19" t="n">
        <v>0.000112691476338409</v>
      </c>
      <c r="H2451" s="17" t="n">
        <v>-1.56537424612463</v>
      </c>
      <c r="I2451" s="18" t="n">
        <v>91.2382664847652</v>
      </c>
      <c r="J2451" s="17" t="n">
        <v>0.120957155080066</v>
      </c>
      <c r="K2451" s="17" t="n">
        <v>0.240807017485345</v>
      </c>
      <c r="L2451" s="17" t="n">
        <v>-0.242961221933083</v>
      </c>
      <c r="M2451" s="17" t="n">
        <v>0.584490740740741</v>
      </c>
      <c r="N2451" s="17" t="n">
        <v>0.415961977733449</v>
      </c>
      <c r="O2451" s="17" t="n">
        <v>0.213706742856869</v>
      </c>
      <c r="P2451" s="35" t="b">
        <f aca="false">FALSE()</f>
        <v>0</v>
      </c>
      <c r="Q2451" s="17"/>
    </row>
    <row r="2452" customFormat="false" ht="22.35" hidden="false" customHeight="false" outlineLevel="0" collapsed="false">
      <c r="A2452" s="6" t="s">
        <v>4279</v>
      </c>
      <c r="B2452" s="7" t="s">
        <v>1780</v>
      </c>
      <c r="C2452" s="18" t="n">
        <v>676</v>
      </c>
      <c r="D2452" s="19" t="n">
        <v>0.000309293494663306</v>
      </c>
      <c r="E2452" s="19" t="n">
        <v>0.000104444509489184</v>
      </c>
      <c r="F2452" s="19" t="n">
        <v>0.000299471498605005</v>
      </c>
      <c r="G2452" s="19" t="n">
        <v>0.000118949973905204</v>
      </c>
      <c r="H2452" s="17" t="n">
        <v>-0.544389912840955</v>
      </c>
      <c r="I2452" s="18" t="n">
        <v>90.8452343823029</v>
      </c>
      <c r="J2452" s="17" t="n">
        <v>0.587506958133549</v>
      </c>
      <c r="K2452" s="17" t="n">
        <v>0.739101461716494</v>
      </c>
      <c r="L2452" s="17" t="n">
        <v>-0.0846797543191185</v>
      </c>
      <c r="M2452" s="17" t="n">
        <v>0.542824074074074</v>
      </c>
      <c r="N2452" s="17" t="n">
        <v>0.81027168667377</v>
      </c>
      <c r="O2452" s="17" t="n">
        <v>0.238308708406602</v>
      </c>
      <c r="P2452" s="35" t="b">
        <f aca="false">FALSE()</f>
        <v>0</v>
      </c>
      <c r="Q2452" s="17"/>
    </row>
    <row r="2453" customFormat="false" ht="22.35" hidden="false" customHeight="false" outlineLevel="0" collapsed="false">
      <c r="A2453" s="6" t="s">
        <v>4280</v>
      </c>
      <c r="B2453" s="7" t="s">
        <v>1780</v>
      </c>
      <c r="C2453" s="18" t="n">
        <v>677</v>
      </c>
      <c r="D2453" s="19" t="n">
        <v>0.000383138954122026</v>
      </c>
      <c r="E2453" s="19" t="n">
        <v>0.000113764841409308</v>
      </c>
      <c r="F2453" s="19" t="n">
        <v>0.000393073669531276</v>
      </c>
      <c r="G2453" s="19" t="n">
        <v>0.000132395874664043</v>
      </c>
      <c r="H2453" s="17" t="n">
        <v>0.50218837391175</v>
      </c>
      <c r="I2453" s="18" t="n">
        <v>92.7992366499343</v>
      </c>
      <c r="J2453" s="17" t="n">
        <v>0.616724558062762</v>
      </c>
      <c r="K2453" s="17" t="n">
        <v>0.762509238155396</v>
      </c>
      <c r="L2453" s="17" t="n">
        <v>0.0772841806653568</v>
      </c>
      <c r="M2453" s="17" t="n">
        <v>0.506221064814815</v>
      </c>
      <c r="N2453" s="17" t="n">
        <v>0.825850670204075</v>
      </c>
      <c r="O2453" s="17" t="n">
        <v>0.217880375259638</v>
      </c>
      <c r="P2453" s="35" t="b">
        <f aca="false">FALSE()</f>
        <v>0</v>
      </c>
      <c r="Q2453" s="17"/>
    </row>
    <row r="2454" customFormat="false" ht="22.35" hidden="false" customHeight="false" outlineLevel="0" collapsed="false">
      <c r="A2454" s="6" t="s">
        <v>4281</v>
      </c>
      <c r="B2454" s="7" t="s">
        <v>1780</v>
      </c>
      <c r="C2454" s="18" t="n">
        <v>678</v>
      </c>
      <c r="D2454" s="19" t="n">
        <v>0.000456055652143226</v>
      </c>
      <c r="E2454" s="19" t="n">
        <v>0.000127030400890977</v>
      </c>
      <c r="F2454" s="19" t="n">
        <v>0.000487671682128199</v>
      </c>
      <c r="G2454" s="19" t="n">
        <v>0.000157037578434047</v>
      </c>
      <c r="H2454" s="17" t="n">
        <v>1.40351205326721</v>
      </c>
      <c r="I2454" s="18" t="n">
        <v>98.6661598580311</v>
      </c>
      <c r="J2454" s="17" t="n">
        <v>0.163603661227231</v>
      </c>
      <c r="K2454" s="17" t="n">
        <v>0.300438864265786</v>
      </c>
      <c r="L2454" s="17" t="n">
        <v>0.20969726666911</v>
      </c>
      <c r="M2454" s="17" t="n">
        <v>0.545717592592593</v>
      </c>
      <c r="N2454" s="17" t="n">
        <v>0.444951251506852</v>
      </c>
      <c r="O2454" s="17" t="n">
        <v>0.12177039765678</v>
      </c>
      <c r="P2454" s="35" t="b">
        <f aca="false">FALSE()</f>
        <v>0</v>
      </c>
      <c r="Q2454" s="17"/>
    </row>
    <row r="2455" customFormat="false" ht="22.35" hidden="false" customHeight="false" outlineLevel="0" collapsed="false">
      <c r="A2455" s="6" t="s">
        <v>4282</v>
      </c>
      <c r="B2455" s="7" t="s">
        <v>1780</v>
      </c>
      <c r="C2455" s="18" t="n">
        <v>679</v>
      </c>
      <c r="D2455" s="19" t="n">
        <v>0.000548466626140813</v>
      </c>
      <c r="E2455" s="19" t="n">
        <v>0.000136655980751933</v>
      </c>
      <c r="F2455" s="19" t="n">
        <v>0.000612960336729885</v>
      </c>
      <c r="G2455" s="19" t="n">
        <v>0.000188273104010462</v>
      </c>
      <c r="H2455" s="17" t="n">
        <v>2.55891645266573</v>
      </c>
      <c r="I2455" s="18" t="n">
        <v>110.720808868952</v>
      </c>
      <c r="J2455" s="17" t="n">
        <v>0.0118497552434984</v>
      </c>
      <c r="K2455" s="17" t="n">
        <v>0.0389214536296784</v>
      </c>
      <c r="L2455" s="17" t="n">
        <v>0.363111188660173</v>
      </c>
      <c r="M2455" s="17" t="n">
        <v>0.604021990740741</v>
      </c>
      <c r="N2455" s="17" t="n">
        <v>0.121421387578405</v>
      </c>
      <c r="O2455" s="17" t="n">
        <v>0.0486429034999589</v>
      </c>
      <c r="P2455" s="35" t="b">
        <f aca="false">TRUE()</f>
        <v>1</v>
      </c>
      <c r="Q2455" s="19" t="n">
        <v>0.000208492414221581</v>
      </c>
    </row>
    <row r="2456" customFormat="false" ht="22.35" hidden="false" customHeight="false" outlineLevel="0" collapsed="false">
      <c r="A2456" s="6" t="s">
        <v>4283</v>
      </c>
      <c r="B2456" s="7" t="s">
        <v>1780</v>
      </c>
      <c r="C2456" s="18" t="n">
        <v>680</v>
      </c>
      <c r="D2456" s="19" t="n">
        <v>0.000642690777399196</v>
      </c>
      <c r="E2456" s="19" t="n">
        <v>0.000148466309398471</v>
      </c>
      <c r="F2456" s="19" t="n">
        <v>0.000752246004736255</v>
      </c>
      <c r="G2456" s="19" t="n">
        <v>0.000230536220060836</v>
      </c>
      <c r="H2456" s="17" t="n">
        <v>3.8066419910073</v>
      </c>
      <c r="I2456" s="18" t="n">
        <v>126.130566615157</v>
      </c>
      <c r="J2456" s="19" t="n">
        <v>0.00021871070020715</v>
      </c>
      <c r="K2456" s="17" t="n">
        <v>0.00119697034868337</v>
      </c>
      <c r="L2456" s="17" t="n">
        <v>0.511839299111911</v>
      </c>
      <c r="M2456" s="17" t="n">
        <v>0.65552662037037</v>
      </c>
      <c r="N2456" s="17" t="n">
        <v>0.0148265381798295</v>
      </c>
      <c r="O2456" s="19" t="n">
        <v>0.000251711919876018</v>
      </c>
      <c r="P2456" s="35" t="b">
        <f aca="false">TRUE()</f>
        <v>1</v>
      </c>
      <c r="Q2456" s="19" t="n">
        <v>7.81086729362591E-005</v>
      </c>
    </row>
    <row r="2457" customFormat="false" ht="22.35" hidden="false" customHeight="false" outlineLevel="0" collapsed="false">
      <c r="A2457" s="6" t="s">
        <v>4284</v>
      </c>
      <c r="B2457" s="7" t="s">
        <v>1780</v>
      </c>
      <c r="C2457" s="18" t="n">
        <v>681</v>
      </c>
      <c r="D2457" s="19" t="n">
        <v>0.000736960899774677</v>
      </c>
      <c r="E2457" s="19" t="n">
        <v>0.000167561226448267</v>
      </c>
      <c r="F2457" s="19" t="n">
        <v>0.000905457740063191</v>
      </c>
      <c r="G2457" s="19" t="n">
        <v>0.000286259683660921</v>
      </c>
      <c r="H2457" s="17" t="n">
        <v>4.96009841805156</v>
      </c>
      <c r="I2457" s="18" t="n">
        <v>139.528957031377</v>
      </c>
      <c r="J2457" s="19" t="n">
        <v>2.01678266596087E-006</v>
      </c>
      <c r="K2457" s="19" t="n">
        <v>1.8037545402057E-005</v>
      </c>
      <c r="L2457" s="17" t="n">
        <v>0.64069054011372</v>
      </c>
      <c r="M2457" s="17" t="n">
        <v>0.699074074074074</v>
      </c>
      <c r="N2457" s="17" t="n">
        <v>0.00274468566618346</v>
      </c>
      <c r="O2457" s="19" t="n">
        <v>8.14093893735802E-005</v>
      </c>
      <c r="P2457" s="35" t="b">
        <f aca="false">TRUE()</f>
        <v>1</v>
      </c>
      <c r="Q2457" s="19" t="n">
        <v>0.000279567750203062</v>
      </c>
    </row>
    <row r="2458" customFormat="false" ht="22.35" hidden="false" customHeight="false" outlineLevel="0" collapsed="false">
      <c r="A2458" s="6" t="s">
        <v>4285</v>
      </c>
      <c r="B2458" s="7" t="s">
        <v>1780</v>
      </c>
      <c r="C2458" s="18" t="n">
        <v>682</v>
      </c>
      <c r="D2458" s="19" t="n">
        <v>0.000854803520875675</v>
      </c>
      <c r="E2458" s="19" t="n">
        <v>0.000186833502994744</v>
      </c>
      <c r="F2458" s="17" t="n">
        <v>0.00109811269729916</v>
      </c>
      <c r="G2458" s="19" t="n">
        <v>0.00035435176122436</v>
      </c>
      <c r="H2458" s="17" t="n">
        <v>6.08424215330453</v>
      </c>
      <c r="I2458" s="18" t="n">
        <v>154.348413049723</v>
      </c>
      <c r="J2458" s="19" t="n">
        <v>8.86236353970739E-009</v>
      </c>
      <c r="K2458" s="19" t="n">
        <v>1.4304408650809E-007</v>
      </c>
      <c r="L2458" s="17" t="n">
        <v>0.754617288266342</v>
      </c>
      <c r="M2458" s="17" t="n">
        <v>0.730758101851852</v>
      </c>
      <c r="N2458" s="19" t="n">
        <v>0.000590035925383092</v>
      </c>
      <c r="O2458" s="19" t="n">
        <v>5.17006063161961E-005</v>
      </c>
      <c r="P2458" s="35" t="b">
        <f aca="false">TRUE()</f>
        <v>1</v>
      </c>
      <c r="Q2458" s="17" t="n">
        <v>0.00125953595931275</v>
      </c>
    </row>
    <row r="2459" customFormat="false" ht="22.35" hidden="false" customHeight="false" outlineLevel="0" collapsed="false">
      <c r="A2459" s="6" t="s">
        <v>1880</v>
      </c>
      <c r="B2459" s="7" t="s">
        <v>1780</v>
      </c>
      <c r="C2459" s="18" t="n">
        <v>683</v>
      </c>
      <c r="D2459" s="19" t="n">
        <v>0.000994940180572925</v>
      </c>
      <c r="E2459" s="19" t="n">
        <v>0.000218461086076056</v>
      </c>
      <c r="F2459" s="17" t="n">
        <v>0.00132281028544875</v>
      </c>
      <c r="G2459" s="19" t="n">
        <v>0.000437508587294506</v>
      </c>
      <c r="H2459" s="17" t="n">
        <v>6.80184780546164</v>
      </c>
      <c r="I2459" s="18" t="n">
        <v>161.690372900234</v>
      </c>
      <c r="J2459" s="19" t="n">
        <v>1.90190203311179E-010</v>
      </c>
      <c r="K2459" s="19" t="n">
        <v>4.91166200051121E-009</v>
      </c>
      <c r="L2459" s="17" t="n">
        <v>0.82718167142211</v>
      </c>
      <c r="M2459" s="17" t="n">
        <v>0.743778935185185</v>
      </c>
      <c r="N2459" s="19" t="n">
        <v>0.00021095574852167</v>
      </c>
      <c r="O2459" s="19" t="n">
        <v>3.94726268822384E-005</v>
      </c>
      <c r="P2459" s="35" t="b">
        <f aca="false">TRUE()</f>
        <v>1</v>
      </c>
      <c r="Q2459" s="17" t="n">
        <v>0.00154039198433654</v>
      </c>
    </row>
    <row r="2460" customFormat="false" ht="22.35" hidden="false" customHeight="false" outlineLevel="0" collapsed="false">
      <c r="A2460" s="6" t="s">
        <v>4286</v>
      </c>
      <c r="B2460" s="7" t="s">
        <v>1780</v>
      </c>
      <c r="C2460" s="18" t="n">
        <v>684</v>
      </c>
      <c r="D2460" s="17" t="n">
        <v>0.00116642507620983</v>
      </c>
      <c r="E2460" s="19" t="n">
        <v>0.000263819272400519</v>
      </c>
      <c r="F2460" s="17" t="n">
        <v>0.00158646412417982</v>
      </c>
      <c r="G2460" s="19" t="n">
        <v>0.000534765407366162</v>
      </c>
      <c r="H2460" s="17" t="n">
        <v>7.16583258488135</v>
      </c>
      <c r="I2460" s="18" t="n">
        <v>163.254619492157</v>
      </c>
      <c r="J2460" s="19" t="n">
        <v>2.52565225965492E-011</v>
      </c>
      <c r="K2460" s="19" t="n">
        <v>9.61842869759826E-010</v>
      </c>
      <c r="L2460" s="17" t="n">
        <v>0.867770393707129</v>
      </c>
      <c r="M2460" s="17" t="n">
        <v>0.747395833333333</v>
      </c>
      <c r="N2460" s="19" t="n">
        <v>0.000118563349463814</v>
      </c>
      <c r="O2460" s="19" t="n">
        <v>3.50925505980201E-005</v>
      </c>
      <c r="P2460" s="35" t="b">
        <f aca="false">TRUE()</f>
        <v>1</v>
      </c>
      <c r="Q2460" s="17" t="n">
        <v>0.00121540724162737</v>
      </c>
    </row>
    <row r="2461" customFormat="false" ht="22.35" hidden="false" customHeight="false" outlineLevel="0" collapsed="false">
      <c r="A2461" s="6" t="s">
        <v>4287</v>
      </c>
      <c r="B2461" s="7" t="s">
        <v>1780</v>
      </c>
      <c r="C2461" s="18" t="n">
        <v>685</v>
      </c>
      <c r="D2461" s="17" t="n">
        <v>0.00139677826815319</v>
      </c>
      <c r="E2461" s="19" t="n">
        <v>0.000318304058169811</v>
      </c>
      <c r="F2461" s="17" t="n">
        <v>0.00191497357510445</v>
      </c>
      <c r="G2461" s="19" t="n">
        <v>0.000643083827131193</v>
      </c>
      <c r="H2461" s="17" t="n">
        <v>7.34109722217739</v>
      </c>
      <c r="I2461" s="18" t="n">
        <v>162.830423778593</v>
      </c>
      <c r="J2461" s="19" t="n">
        <v>9.56810851766903E-012</v>
      </c>
      <c r="K2461" s="19" t="n">
        <v>5.00448410063398E-010</v>
      </c>
      <c r="L2461" s="17" t="n">
        <v>0.890016411240149</v>
      </c>
      <c r="M2461" s="17" t="n">
        <v>0.751446759259259</v>
      </c>
      <c r="N2461" s="19" t="n">
        <v>8.43974870826268E-005</v>
      </c>
      <c r="O2461" s="19" t="n">
        <v>3.37037419640797E-005</v>
      </c>
      <c r="P2461" s="35" t="b">
        <f aca="false">TRUE()</f>
        <v>1</v>
      </c>
      <c r="Q2461" s="17" t="n">
        <v>0.00166462088229569</v>
      </c>
    </row>
    <row r="2462" customFormat="false" ht="22.35" hidden="false" customHeight="false" outlineLevel="0" collapsed="false">
      <c r="A2462" s="6" t="s">
        <v>4288</v>
      </c>
      <c r="B2462" s="7" t="s">
        <v>1780</v>
      </c>
      <c r="C2462" s="18" t="n">
        <v>686</v>
      </c>
      <c r="D2462" s="17" t="n">
        <v>0.00170971533387072</v>
      </c>
      <c r="E2462" s="19" t="n">
        <v>0.000390560565519414</v>
      </c>
      <c r="F2462" s="17" t="n">
        <v>0.00232474371204498</v>
      </c>
      <c r="G2462" s="19" t="n">
        <v>0.00075784391176475</v>
      </c>
      <c r="H2462" s="17" t="n">
        <v>7.26522661059191</v>
      </c>
      <c r="I2462" s="18" t="n">
        <v>157.478956483151</v>
      </c>
      <c r="J2462" s="19" t="n">
        <v>1.62217027459603E-011</v>
      </c>
      <c r="K2462" s="19" t="n">
        <v>7.13064635599021E-010</v>
      </c>
      <c r="L2462" s="17" t="n">
        <v>0.893574791470782</v>
      </c>
      <c r="M2462" s="17" t="n">
        <v>0.752170138888889</v>
      </c>
      <c r="N2462" s="19" t="n">
        <v>8.06800432342322E-005</v>
      </c>
      <c r="O2462" s="19" t="n">
        <v>3.30774465993325E-005</v>
      </c>
      <c r="P2462" s="35" t="b">
        <f aca="false">TRUE()</f>
        <v>1</v>
      </c>
      <c r="Q2462" s="17" t="n">
        <v>0.00144386154813631</v>
      </c>
    </row>
    <row r="2463" customFormat="false" ht="22.35" hidden="false" customHeight="false" outlineLevel="0" collapsed="false">
      <c r="A2463" s="6" t="s">
        <v>4289</v>
      </c>
      <c r="B2463" s="7" t="s">
        <v>1780</v>
      </c>
      <c r="C2463" s="18" t="n">
        <v>687</v>
      </c>
      <c r="D2463" s="17" t="n">
        <v>0.00211237741772224</v>
      </c>
      <c r="E2463" s="19" t="n">
        <v>0.000464769867612234</v>
      </c>
      <c r="F2463" s="17" t="n">
        <v>0.00281366445727784</v>
      </c>
      <c r="G2463" s="19" t="n">
        <v>0.000867509950317455</v>
      </c>
      <c r="H2463" s="17" t="n">
        <v>7.11080835550631</v>
      </c>
      <c r="I2463" s="18" t="n">
        <v>152.121001935734</v>
      </c>
      <c r="J2463" s="19" t="n">
        <v>4.20706798987929E-011</v>
      </c>
      <c r="K2463" s="19" t="n">
        <v>1.43901629644615E-009</v>
      </c>
      <c r="L2463" s="17" t="n">
        <v>0.887226114895548</v>
      </c>
      <c r="M2463" s="17" t="n">
        <v>0.751157407407407</v>
      </c>
      <c r="N2463" s="19" t="n">
        <v>8.82670037098068E-005</v>
      </c>
      <c r="O2463" s="19" t="n">
        <v>3.40805661544201E-005</v>
      </c>
      <c r="P2463" s="35" t="b">
        <f aca="false">TRUE()</f>
        <v>1</v>
      </c>
      <c r="Q2463" s="17" t="n">
        <v>0.00125069358296782</v>
      </c>
    </row>
    <row r="2464" customFormat="false" ht="22.35" hidden="false" customHeight="false" outlineLevel="0" collapsed="false">
      <c r="A2464" s="6" t="s">
        <v>4290</v>
      </c>
      <c r="B2464" s="7" t="s">
        <v>1780</v>
      </c>
      <c r="C2464" s="18" t="n">
        <v>688</v>
      </c>
      <c r="D2464" s="17" t="n">
        <v>0.00262321750805886</v>
      </c>
      <c r="E2464" s="19" t="n">
        <v>0.000529379572034795</v>
      </c>
      <c r="F2464" s="17" t="n">
        <v>0.00339298451629777</v>
      </c>
      <c r="G2464" s="19" t="n">
        <v>0.000969881655357947</v>
      </c>
      <c r="H2464" s="17" t="n">
        <v>6.92085872194453</v>
      </c>
      <c r="I2464" s="18" t="n">
        <v>149.499891758914</v>
      </c>
      <c r="J2464" s="19" t="n">
        <v>1.23135841301517E-010</v>
      </c>
      <c r="K2464" s="19" t="n">
        <v>3.49688863407468E-009</v>
      </c>
      <c r="L2464" s="17" t="n">
        <v>0.869650135151081</v>
      </c>
      <c r="M2464" s="17" t="n">
        <v>0.748263888888889</v>
      </c>
      <c r="N2464" s="19" t="n">
        <v>0.000115319280625952</v>
      </c>
      <c r="O2464" s="19" t="n">
        <v>3.65559754885794E-005</v>
      </c>
      <c r="P2464" s="35" t="b">
        <f aca="false">TRUE()</f>
        <v>1</v>
      </c>
      <c r="Q2464" s="19" t="n">
        <v>0.000699801284027298</v>
      </c>
    </row>
    <row r="2465" customFormat="false" ht="22.35" hidden="false" customHeight="false" outlineLevel="0" collapsed="false">
      <c r="A2465" s="6" t="s">
        <v>4291</v>
      </c>
      <c r="B2465" s="7" t="s">
        <v>1780</v>
      </c>
      <c r="C2465" s="18" t="n">
        <v>689</v>
      </c>
      <c r="D2465" s="17" t="n">
        <v>0.00325164661087372</v>
      </c>
      <c r="E2465" s="19" t="n">
        <v>0.000593394716817037</v>
      </c>
      <c r="F2465" s="17" t="n">
        <v>0.00406730551341617</v>
      </c>
      <c r="G2465" s="17" t="n">
        <v>0.0010647537861179</v>
      </c>
      <c r="H2465" s="17" t="n">
        <v>6.61397523275552</v>
      </c>
      <c r="I2465" s="18" t="n">
        <v>146.542027295147</v>
      </c>
      <c r="J2465" s="19" t="n">
        <v>6.5439134790226E-010</v>
      </c>
      <c r="K2465" s="19" t="n">
        <v>1.40849201857574E-008</v>
      </c>
      <c r="L2465" s="17" t="n">
        <v>0.837801550133892</v>
      </c>
      <c r="M2465" s="17" t="n">
        <v>0.740162037037037</v>
      </c>
      <c r="N2465" s="19" t="n">
        <v>0.000182831060716122</v>
      </c>
      <c r="O2465" s="19" t="n">
        <v>4.01384717812519E-005</v>
      </c>
      <c r="P2465" s="35" t="b">
        <f aca="false">TRUE()</f>
        <v>1</v>
      </c>
      <c r="Q2465" s="19" t="n">
        <v>0.000519403714121314</v>
      </c>
    </row>
    <row r="2466" customFormat="false" ht="22.35" hidden="false" customHeight="false" outlineLevel="0" collapsed="false">
      <c r="A2466" s="6" t="s">
        <v>4292</v>
      </c>
      <c r="B2466" s="7" t="s">
        <v>1780</v>
      </c>
      <c r="C2466" s="18" t="n">
        <v>690</v>
      </c>
      <c r="D2466" s="17" t="n">
        <v>0.00397834597862567</v>
      </c>
      <c r="E2466" s="19" t="n">
        <v>0.000662667678013573</v>
      </c>
      <c r="F2466" s="17" t="n">
        <v>0.00481208164624318</v>
      </c>
      <c r="G2466" s="17" t="n">
        <v>0.00114107538503502</v>
      </c>
      <c r="H2466" s="17" t="n">
        <v>6.18166595989031</v>
      </c>
      <c r="I2466" s="18" t="n">
        <v>140.657940286551</v>
      </c>
      <c r="J2466" s="19" t="n">
        <v>6.47228281502654E-009</v>
      </c>
      <c r="K2466" s="19" t="n">
        <v>1.08054434713898E-007</v>
      </c>
      <c r="L2466" s="17" t="n">
        <v>0.795931482901605</v>
      </c>
      <c r="M2466" s="17" t="n">
        <v>0.730324074074074</v>
      </c>
      <c r="N2466" s="19" t="n">
        <v>0.000346386766019202</v>
      </c>
      <c r="O2466" s="19" t="n">
        <v>4.62489941994428E-005</v>
      </c>
      <c r="P2466" s="35" t="b">
        <f aca="false">TRUE()</f>
        <v>1</v>
      </c>
      <c r="Q2466" s="17" t="n">
        <v>0.00196000331571061</v>
      </c>
    </row>
    <row r="2467" customFormat="false" ht="22.35" hidden="false" customHeight="false" outlineLevel="0" collapsed="false">
      <c r="A2467" s="6" t="s">
        <v>4293</v>
      </c>
      <c r="B2467" s="7" t="s">
        <v>1780</v>
      </c>
      <c r="C2467" s="18" t="n">
        <v>691</v>
      </c>
      <c r="D2467" s="17" t="n">
        <v>0.00479003035515132</v>
      </c>
      <c r="E2467" s="19" t="n">
        <v>0.000725371599277014</v>
      </c>
      <c r="F2467" s="17" t="n">
        <v>0.00561154477074053</v>
      </c>
      <c r="G2467" s="17" t="n">
        <v>0.00120058939695494</v>
      </c>
      <c r="H2467" s="17" t="n">
        <v>5.67282866351861</v>
      </c>
      <c r="I2467" s="18" t="n">
        <v>135.023173040793</v>
      </c>
      <c r="J2467" s="19" t="n">
        <v>8.19678399262819E-008</v>
      </c>
      <c r="K2467" s="19" t="n">
        <v>1.05020500643534E-006</v>
      </c>
      <c r="L2467" s="17" t="n">
        <v>0.742343915918933</v>
      </c>
      <c r="M2467" s="17" t="n">
        <v>0.71484375</v>
      </c>
      <c r="N2467" s="19" t="n">
        <v>0.000702059020896337</v>
      </c>
      <c r="O2467" s="19" t="n">
        <v>5.56541783926268E-005</v>
      </c>
      <c r="P2467" s="35" t="b">
        <f aca="false">TRUE()</f>
        <v>1</v>
      </c>
      <c r="Q2467" s="17" t="n">
        <v>0.0010415258651779</v>
      </c>
    </row>
    <row r="2468" customFormat="false" ht="22.35" hidden="false" customHeight="false" outlineLevel="0" collapsed="false">
      <c r="A2468" s="6" t="s">
        <v>4294</v>
      </c>
      <c r="B2468" s="7" t="s">
        <v>1780</v>
      </c>
      <c r="C2468" s="18" t="n">
        <v>692</v>
      </c>
      <c r="D2468" s="17" t="n">
        <v>0.00566529041518354</v>
      </c>
      <c r="E2468" s="19" t="n">
        <v>0.000772969713770015</v>
      </c>
      <c r="F2468" s="17" t="n">
        <v>0.00644521134025935</v>
      </c>
      <c r="G2468" s="17" t="n">
        <v>0.00124598337259665</v>
      </c>
      <c r="H2468" s="17" t="n">
        <v>5.1172764507819</v>
      </c>
      <c r="I2468" s="18" t="n">
        <v>131.30003557124</v>
      </c>
      <c r="J2468" s="19" t="n">
        <v>1.07539962757687E-006</v>
      </c>
      <c r="K2468" s="19" t="n">
        <v>1.04153493315411E-005</v>
      </c>
      <c r="L2468" s="17" t="n">
        <v>0.677116060210425</v>
      </c>
      <c r="M2468" s="17" t="n">
        <v>0.696903935185185</v>
      </c>
      <c r="N2468" s="17" t="n">
        <v>0.00171605063240887</v>
      </c>
      <c r="O2468" s="19" t="n">
        <v>6.89015062256128E-005</v>
      </c>
      <c r="P2468" s="35" t="b">
        <f aca="false">TRUE()</f>
        <v>1</v>
      </c>
      <c r="Q2468" s="19" t="n">
        <v>0.000203205414194085</v>
      </c>
    </row>
    <row r="2469" customFormat="false" ht="22.35" hidden="false" customHeight="false" outlineLevel="0" collapsed="false">
      <c r="A2469" s="6" t="s">
        <v>4295</v>
      </c>
      <c r="B2469" s="7" t="s">
        <v>1780</v>
      </c>
      <c r="C2469" s="18" t="n">
        <v>693</v>
      </c>
      <c r="D2469" s="17" t="n">
        <v>0.00657401085158603</v>
      </c>
      <c r="E2469" s="19" t="n">
        <v>0.000815577418855504</v>
      </c>
      <c r="F2469" s="17" t="n">
        <v>0.00728464761179769</v>
      </c>
      <c r="G2469" s="17" t="n">
        <v>0.00127541092961355</v>
      </c>
      <c r="H2469" s="17" t="n">
        <v>4.4806842809496</v>
      </c>
      <c r="I2469" s="18" t="n">
        <v>127.098907709728</v>
      </c>
      <c r="J2469" s="19" t="n">
        <v>1.63949237336761E-005</v>
      </c>
      <c r="K2469" s="19" t="n">
        <v>0.000120540613643327</v>
      </c>
      <c r="L2469" s="17" t="n">
        <v>0.600625354765633</v>
      </c>
      <c r="M2469" s="17" t="n">
        <v>0.675347222222222</v>
      </c>
      <c r="N2469" s="17" t="n">
        <v>0.00453337273494757</v>
      </c>
      <c r="O2469" s="19" t="n">
        <v>8.77335005560046E-005</v>
      </c>
      <c r="P2469" s="35" t="b">
        <f aca="false">TRUE()</f>
        <v>1</v>
      </c>
      <c r="Q2469" s="19" t="n">
        <v>0.00036014911014911</v>
      </c>
    </row>
    <row r="2470" customFormat="false" ht="22.35" hidden="false" customHeight="false" outlineLevel="0" collapsed="false">
      <c r="A2470" s="6" t="s">
        <v>4296</v>
      </c>
      <c r="B2470" s="7" t="s">
        <v>1780</v>
      </c>
      <c r="C2470" s="18" t="n">
        <v>694</v>
      </c>
      <c r="D2470" s="17" t="n">
        <v>0.00749590842881135</v>
      </c>
      <c r="E2470" s="19" t="n">
        <v>0.000860889634777974</v>
      </c>
      <c r="F2470" s="17" t="n">
        <v>0.00811232001762147</v>
      </c>
      <c r="G2470" s="17" t="n">
        <v>0.00129571287484053</v>
      </c>
      <c r="H2470" s="17" t="n">
        <v>3.74449862986273</v>
      </c>
      <c r="I2470" s="18" t="n">
        <v>121.927776145882</v>
      </c>
      <c r="J2470" s="19" t="n">
        <v>0.000277247441883428</v>
      </c>
      <c r="K2470" s="17" t="n">
        <v>0.00145934577052525</v>
      </c>
      <c r="L2470" s="17" t="n">
        <v>0.51042378117888</v>
      </c>
      <c r="M2470" s="17" t="n">
        <v>0.647424768518519</v>
      </c>
      <c r="N2470" s="17" t="n">
        <v>0.0150840519222178</v>
      </c>
      <c r="O2470" s="19" t="n">
        <v>0.000112045610269933</v>
      </c>
      <c r="P2470" s="35" t="b">
        <f aca="false">TRUE()</f>
        <v>1</v>
      </c>
      <c r="Q2470" s="19" t="n">
        <v>0.000259102420392743</v>
      </c>
    </row>
    <row r="2471" customFormat="false" ht="22.35" hidden="false" customHeight="false" outlineLevel="0" collapsed="false">
      <c r="A2471" s="6" t="s">
        <v>4297</v>
      </c>
      <c r="B2471" s="7" t="s">
        <v>1780</v>
      </c>
      <c r="C2471" s="18" t="n">
        <v>695</v>
      </c>
      <c r="D2471" s="17" t="n">
        <v>0.00837647572970365</v>
      </c>
      <c r="E2471" s="19" t="n">
        <v>0.000909638709437144</v>
      </c>
      <c r="F2471" s="17" t="n">
        <v>0.00887461913128693</v>
      </c>
      <c r="G2471" s="17" t="n">
        <v>0.00130844793045869</v>
      </c>
      <c r="H2471" s="17" t="n">
        <v>2.91878821023088</v>
      </c>
      <c r="I2471" s="18" t="n">
        <v>116.044976936423</v>
      </c>
      <c r="J2471" s="17" t="n">
        <v>0.00422153979991669</v>
      </c>
      <c r="K2471" s="17" t="n">
        <v>0.0158621255236358</v>
      </c>
      <c r="L2471" s="17" t="n">
        <v>0.406044053894106</v>
      </c>
      <c r="M2471" s="17" t="n">
        <v>0.621961805555556</v>
      </c>
      <c r="N2471" s="17" t="n">
        <v>0.0580996134003833</v>
      </c>
      <c r="O2471" s="19" t="n">
        <v>0.000139025740858168</v>
      </c>
      <c r="P2471" s="35" t="b">
        <f aca="false">TRUE()</f>
        <v>1</v>
      </c>
      <c r="Q2471" s="19" t="n">
        <v>0.000113120567375887</v>
      </c>
    </row>
    <row r="2472" customFormat="false" ht="22.35" hidden="false" customHeight="false" outlineLevel="0" collapsed="false">
      <c r="A2472" s="6" t="s">
        <v>4298</v>
      </c>
      <c r="B2472" s="7" t="s">
        <v>1780</v>
      </c>
      <c r="C2472" s="18" t="n">
        <v>696</v>
      </c>
      <c r="D2472" s="17" t="n">
        <v>0.00918087519757037</v>
      </c>
      <c r="E2472" s="19" t="n">
        <v>0.000961320301842212</v>
      </c>
      <c r="F2472" s="17" t="n">
        <v>0.00954505514215541</v>
      </c>
      <c r="G2472" s="17" t="n">
        <v>0.00131760577378176</v>
      </c>
      <c r="H2472" s="17" t="n">
        <v>2.05817106553959</v>
      </c>
      <c r="I2472" s="18" t="n">
        <v>110.102695274809</v>
      </c>
      <c r="J2472" s="17" t="n">
        <v>0.0419347127268092</v>
      </c>
      <c r="K2472" s="17" t="n">
        <v>0.109597870327119</v>
      </c>
      <c r="L2472" s="17" t="n">
        <v>0.292757929997983</v>
      </c>
      <c r="M2472" s="17" t="n">
        <v>0.584201388888889</v>
      </c>
      <c r="N2472" s="17" t="n">
        <v>0.184703538967059</v>
      </c>
      <c r="O2472" s="19" t="n">
        <v>0.000156696282050514</v>
      </c>
      <c r="P2472" s="35" t="b">
        <f aca="false">FALSE()</f>
        <v>0</v>
      </c>
      <c r="Q2472" s="17"/>
    </row>
    <row r="2473" customFormat="false" ht="22.35" hidden="false" customHeight="false" outlineLevel="0" collapsed="false">
      <c r="A2473" s="6" t="s">
        <v>4299</v>
      </c>
      <c r="B2473" s="7" t="s">
        <v>1780</v>
      </c>
      <c r="C2473" s="18" t="n">
        <v>697</v>
      </c>
      <c r="D2473" s="17" t="n">
        <v>0.00992106757971836</v>
      </c>
      <c r="E2473" s="17" t="n">
        <v>0.00102231441296978</v>
      </c>
      <c r="F2473" s="17" t="n">
        <v>0.0101517175548469</v>
      </c>
      <c r="G2473" s="17" t="n">
        <v>0.00133827255473884</v>
      </c>
      <c r="H2473" s="17" t="n">
        <v>1.24701553223174</v>
      </c>
      <c r="I2473" s="18" t="n">
        <v>104.79161933199</v>
      </c>
      <c r="J2473" s="17" t="n">
        <v>0.215171756259867</v>
      </c>
      <c r="K2473" s="17" t="n">
        <v>0.36482958426991</v>
      </c>
      <c r="L2473" s="17" t="n">
        <v>0.181257719356515</v>
      </c>
      <c r="M2473" s="17" t="n">
        <v>0.552806712962963</v>
      </c>
      <c r="N2473" s="17" t="n">
        <v>0.438489378366546</v>
      </c>
      <c r="O2473" s="19" t="n">
        <v>0.000144106410928607</v>
      </c>
      <c r="P2473" s="35" t="b">
        <f aca="false">FALSE()</f>
        <v>0</v>
      </c>
      <c r="Q2473" s="17"/>
    </row>
    <row r="2474" customFormat="false" ht="22.35" hidden="false" customHeight="false" outlineLevel="0" collapsed="false">
      <c r="A2474" s="6" t="s">
        <v>4300</v>
      </c>
      <c r="B2474" s="7" t="s">
        <v>1780</v>
      </c>
      <c r="C2474" s="18" t="n">
        <v>698</v>
      </c>
      <c r="D2474" s="17" t="n">
        <v>0.010562777010448</v>
      </c>
      <c r="E2474" s="17" t="n">
        <v>0.00108704860070657</v>
      </c>
      <c r="F2474" s="17" t="n">
        <v>0.0106602580398666</v>
      </c>
      <c r="G2474" s="17" t="n">
        <v>0.00136096952370534</v>
      </c>
      <c r="H2474" s="17" t="n">
        <v>0.503517537368932</v>
      </c>
      <c r="I2474" s="18" t="n">
        <v>99.974513095292</v>
      </c>
      <c r="J2474" s="17" t="n">
        <v>0.615708113836362</v>
      </c>
      <c r="K2474" s="17" t="n">
        <v>0.762050599482356</v>
      </c>
      <c r="L2474" s="17" t="n">
        <v>0.0747695459674669</v>
      </c>
      <c r="M2474" s="17" t="n">
        <v>0.51953125</v>
      </c>
      <c r="N2474" s="17" t="n">
        <v>0.776911790918622</v>
      </c>
      <c r="O2474" s="19" t="n">
        <v>0.00012222065611461</v>
      </c>
      <c r="P2474" s="35" t="b">
        <f aca="false">FALSE()</f>
        <v>0</v>
      </c>
      <c r="Q2474" s="17"/>
    </row>
    <row r="2475" customFormat="false" ht="22.35" hidden="false" customHeight="false" outlineLevel="0" collapsed="false">
      <c r="A2475" s="6" t="s">
        <v>4301</v>
      </c>
      <c r="B2475" s="7" t="s">
        <v>1780</v>
      </c>
      <c r="C2475" s="18" t="n">
        <v>699</v>
      </c>
      <c r="D2475" s="17" t="n">
        <v>0.0110933350105942</v>
      </c>
      <c r="E2475" s="17" t="n">
        <v>0.00115080832539411</v>
      </c>
      <c r="F2475" s="17" t="n">
        <v>0.0110522758094939</v>
      </c>
      <c r="G2475" s="17" t="n">
        <v>0.00138132186021783</v>
      </c>
      <c r="H2475" s="17" t="n">
        <v>-0.203170837216485</v>
      </c>
      <c r="I2475" s="18" t="n">
        <v>95.7264749393112</v>
      </c>
      <c r="J2475" s="17" t="n">
        <v>0.839432747904358</v>
      </c>
      <c r="K2475" s="17" t="n">
        <v>0.916511062053325</v>
      </c>
      <c r="L2475" s="17" t="n">
        <v>-0.030795172863099</v>
      </c>
      <c r="M2475" s="17" t="n">
        <v>0.508101851851852</v>
      </c>
      <c r="N2475" s="17" t="n">
        <v>0.924123122671944</v>
      </c>
      <c r="O2475" s="19" t="n">
        <v>0.000103181555965782</v>
      </c>
      <c r="P2475" s="35" t="b">
        <f aca="false">FALSE()</f>
        <v>0</v>
      </c>
      <c r="Q2475" s="17"/>
    </row>
    <row r="2476" customFormat="false" ht="22.35" hidden="false" customHeight="false" outlineLevel="0" collapsed="false">
      <c r="A2476" s="6" t="s">
        <v>4302</v>
      </c>
      <c r="B2476" s="7" t="s">
        <v>1780</v>
      </c>
      <c r="C2476" s="18" t="n">
        <v>700</v>
      </c>
      <c r="D2476" s="17" t="n">
        <v>0.0115313343703747</v>
      </c>
      <c r="E2476" s="17" t="n">
        <v>0.00122212648015977</v>
      </c>
      <c r="F2476" s="17" t="n">
        <v>0.0113502843391702</v>
      </c>
      <c r="G2476" s="17" t="n">
        <v>0.00141473342707363</v>
      </c>
      <c r="H2476" s="17" t="n">
        <v>-0.853329892676835</v>
      </c>
      <c r="I2476" s="18" t="n">
        <v>92.31182924632</v>
      </c>
      <c r="J2476" s="17" t="n">
        <v>0.395685197799717</v>
      </c>
      <c r="K2476" s="17" t="n">
        <v>0.5627670919833</v>
      </c>
      <c r="L2476" s="17" t="n">
        <v>-0.13166822514994</v>
      </c>
      <c r="M2476" s="17" t="n">
        <v>0.535445601851852</v>
      </c>
      <c r="N2476" s="17" t="n">
        <v>0.595962526263786</v>
      </c>
      <c r="O2476" s="19" t="n">
        <v>8.21388241688244E-005</v>
      </c>
      <c r="P2476" s="35" t="b">
        <f aca="false">FALSE()</f>
        <v>0</v>
      </c>
      <c r="Q2476" s="17"/>
    </row>
    <row r="2477" customFormat="false" ht="22.35" hidden="false" customHeight="false" outlineLevel="0" collapsed="false">
      <c r="A2477" s="6" t="s">
        <v>4303</v>
      </c>
      <c r="B2477" s="7" t="s">
        <v>1780</v>
      </c>
      <c r="C2477" s="18" t="n">
        <v>701</v>
      </c>
      <c r="D2477" s="17" t="n">
        <v>0.0118701311725157</v>
      </c>
      <c r="E2477" s="17" t="n">
        <v>0.00129345464457779</v>
      </c>
      <c r="F2477" s="17" t="n">
        <v>0.0115572822832123</v>
      </c>
      <c r="G2477" s="17" t="n">
        <v>0.001454392762442</v>
      </c>
      <c r="H2477" s="17" t="n">
        <v>-1.40552693743148</v>
      </c>
      <c r="I2477" s="18" t="n">
        <v>89.7257138487437</v>
      </c>
      <c r="J2477" s="17" t="n">
        <v>0.163317863827805</v>
      </c>
      <c r="K2477" s="17" t="n">
        <v>0.300191020167477</v>
      </c>
      <c r="L2477" s="17" t="n">
        <v>-0.220020893532156</v>
      </c>
      <c r="M2477" s="17" t="n">
        <v>0.557581018518519</v>
      </c>
      <c r="N2477" s="17" t="n">
        <v>0.334616789423087</v>
      </c>
      <c r="O2477" s="19" t="n">
        <v>6.53421547344439E-005</v>
      </c>
      <c r="P2477" s="35" t="b">
        <f aca="false">FALSE()</f>
        <v>0</v>
      </c>
      <c r="Q2477" s="17"/>
    </row>
    <row r="2478" customFormat="false" ht="22.35" hidden="false" customHeight="false" outlineLevel="0" collapsed="false">
      <c r="A2478" s="6" t="s">
        <v>4304</v>
      </c>
      <c r="B2478" s="7" t="s">
        <v>1780</v>
      </c>
      <c r="C2478" s="18" t="n">
        <v>702</v>
      </c>
      <c r="D2478" s="17" t="n">
        <v>0.0121023589227763</v>
      </c>
      <c r="E2478" s="17" t="n">
        <v>0.00135530141826085</v>
      </c>
      <c r="F2478" s="17" t="n">
        <v>0.0116718281543365</v>
      </c>
      <c r="G2478" s="17" t="n">
        <v>0.00148976102392229</v>
      </c>
      <c r="H2478" s="17" t="n">
        <v>-1.85822422447025</v>
      </c>
      <c r="I2478" s="18" t="n">
        <v>87.8017489560114</v>
      </c>
      <c r="J2478" s="17" t="n">
        <v>0.0664881865728822</v>
      </c>
      <c r="K2478" s="17" t="n">
        <v>0.156051796034734</v>
      </c>
      <c r="L2478" s="17" t="n">
        <v>-0.294191056322821</v>
      </c>
      <c r="M2478" s="17" t="n">
        <v>0.583478009259259</v>
      </c>
      <c r="N2478" s="17" t="n">
        <v>0.182565375203417</v>
      </c>
      <c r="O2478" s="19" t="n">
        <v>5.47553931067864E-005</v>
      </c>
      <c r="P2478" s="35" t="b">
        <f aca="false">FALSE()</f>
        <v>0</v>
      </c>
      <c r="Q2478" s="17"/>
    </row>
    <row r="2479" customFormat="false" ht="22.35" hidden="false" customHeight="false" outlineLevel="0" collapsed="false">
      <c r="A2479" s="6" t="s">
        <v>4305</v>
      </c>
      <c r="B2479" s="7" t="s">
        <v>1780</v>
      </c>
      <c r="C2479" s="18" t="n">
        <v>703</v>
      </c>
      <c r="D2479" s="17" t="n">
        <v>0.0122467597032449</v>
      </c>
      <c r="E2479" s="17" t="n">
        <v>0.00141031424637832</v>
      </c>
      <c r="F2479" s="17" t="n">
        <v>0.0117086952431473</v>
      </c>
      <c r="G2479" s="17" t="n">
        <v>0.00152581148065829</v>
      </c>
      <c r="H2479" s="17" t="n">
        <v>-2.24184612658863</v>
      </c>
      <c r="I2479" s="18" t="n">
        <v>86.5023109453988</v>
      </c>
      <c r="J2479" s="17" t="n">
        <v>0.0275299179732272</v>
      </c>
      <c r="K2479" s="17" t="n">
        <v>0.0787222291109861</v>
      </c>
      <c r="L2479" s="17" t="n">
        <v>-0.357752062900439</v>
      </c>
      <c r="M2479" s="17" t="n">
        <v>0.608506944444444</v>
      </c>
      <c r="N2479" s="17" t="n">
        <v>0.100689841278795</v>
      </c>
      <c r="O2479" s="19" t="n">
        <v>4.78523886966552E-005</v>
      </c>
      <c r="P2479" s="35" t="b">
        <f aca="false">FALSE()</f>
        <v>0</v>
      </c>
      <c r="Q2479" s="17"/>
    </row>
    <row r="2480" customFormat="false" ht="22.35" hidden="false" customHeight="false" outlineLevel="0" collapsed="false">
      <c r="A2480" s="6" t="s">
        <v>4306</v>
      </c>
      <c r="B2480" s="7" t="s">
        <v>1780</v>
      </c>
      <c r="C2480" s="18" t="n">
        <v>704</v>
      </c>
      <c r="D2480" s="17" t="n">
        <v>0.0123358495981881</v>
      </c>
      <c r="E2480" s="17" t="n">
        <v>0.00146828908478026</v>
      </c>
      <c r="F2480" s="17" t="n">
        <v>0.0116962931498333</v>
      </c>
      <c r="G2480" s="17" t="n">
        <v>0.00156951587268165</v>
      </c>
      <c r="H2480" s="17" t="n">
        <v>-2.56808927945069</v>
      </c>
      <c r="I2480" s="18" t="n">
        <v>85.5422111139532</v>
      </c>
      <c r="J2480" s="17" t="n">
        <v>0.0119625579617095</v>
      </c>
      <c r="K2480" s="17" t="n">
        <v>0.0392140337150208</v>
      </c>
      <c r="L2480" s="17" t="n">
        <v>-0.412291390730784</v>
      </c>
      <c r="M2480" s="17" t="n">
        <v>0.629484953703704</v>
      </c>
      <c r="N2480" s="17" t="n">
        <v>0.0540606997129155</v>
      </c>
      <c r="O2480" s="19" t="n">
        <v>4.22036336282383E-005</v>
      </c>
      <c r="P2480" s="35" t="b">
        <f aca="false">TRUE()</f>
        <v>1</v>
      </c>
      <c r="Q2480" s="17" t="n">
        <v>0</v>
      </c>
    </row>
    <row r="2481" customFormat="false" ht="22.35" hidden="false" customHeight="false" outlineLevel="0" collapsed="false">
      <c r="A2481" s="6" t="s">
        <v>4307</v>
      </c>
      <c r="B2481" s="7" t="s">
        <v>1780</v>
      </c>
      <c r="C2481" s="18" t="n">
        <v>705</v>
      </c>
      <c r="D2481" s="17" t="n">
        <v>0.0123822476663109</v>
      </c>
      <c r="E2481" s="17" t="n">
        <v>0.00152249834419635</v>
      </c>
      <c r="F2481" s="17" t="n">
        <v>0.0116525069241309</v>
      </c>
      <c r="G2481" s="17" t="n">
        <v>0.00161130194385478</v>
      </c>
      <c r="H2481" s="17" t="n">
        <v>-2.8336185575708</v>
      </c>
      <c r="I2481" s="18" t="n">
        <v>84.7631959589062</v>
      </c>
      <c r="J2481" s="17" t="n">
        <v>0.00575089832364429</v>
      </c>
      <c r="K2481" s="17" t="n">
        <v>0.0206184050961373</v>
      </c>
      <c r="L2481" s="17" t="n">
        <v>-0.457200881905724</v>
      </c>
      <c r="M2481" s="17" t="n">
        <v>0.648148148148148</v>
      </c>
      <c r="N2481" s="17" t="n">
        <v>0.0305444090972651</v>
      </c>
      <c r="O2481" s="19" t="n">
        <v>3.79580443715328E-005</v>
      </c>
      <c r="P2481" s="35" t="b">
        <f aca="false">TRUE()</f>
        <v>1</v>
      </c>
      <c r="Q2481" s="17" t="n">
        <v>0</v>
      </c>
    </row>
    <row r="2482" customFormat="false" ht="22.35" hidden="false" customHeight="false" outlineLevel="0" collapsed="false">
      <c r="A2482" s="6" t="s">
        <v>4308</v>
      </c>
      <c r="B2482" s="7" t="s">
        <v>1780</v>
      </c>
      <c r="C2482" s="18" t="n">
        <v>706</v>
      </c>
      <c r="D2482" s="17" t="n">
        <v>0.0123918296734768</v>
      </c>
      <c r="E2482" s="17" t="n">
        <v>0.00157455583024371</v>
      </c>
      <c r="F2482" s="17" t="n">
        <v>0.0115851800354129</v>
      </c>
      <c r="G2482" s="17" t="n">
        <v>0.00165782294153605</v>
      </c>
      <c r="H2482" s="17" t="n">
        <v>-3.03293553105803</v>
      </c>
      <c r="I2482" s="18" t="n">
        <v>84.3663545532629</v>
      </c>
      <c r="J2482" s="17" t="n">
        <v>0.00321759158104185</v>
      </c>
      <c r="K2482" s="17" t="n">
        <v>0.012590045845516</v>
      </c>
      <c r="L2482" s="17" t="n">
        <v>-0.490627597311801</v>
      </c>
      <c r="M2482" s="17" t="n">
        <v>0.661603009259259</v>
      </c>
      <c r="N2482" s="17" t="n">
        <v>0.0197753835835624</v>
      </c>
      <c r="O2482" s="19" t="n">
        <v>3.45398650585532E-005</v>
      </c>
      <c r="P2482" s="35" t="b">
        <f aca="false">TRUE()</f>
        <v>1</v>
      </c>
      <c r="Q2482" s="17" t="n">
        <v>0</v>
      </c>
    </row>
    <row r="2483" customFormat="false" ht="22.35" hidden="false" customHeight="false" outlineLevel="0" collapsed="false">
      <c r="A2483" s="6" t="s">
        <v>4309</v>
      </c>
      <c r="B2483" s="7" t="s">
        <v>1780</v>
      </c>
      <c r="C2483" s="18" t="n">
        <v>707</v>
      </c>
      <c r="D2483" s="17" t="n">
        <v>0.0123800997691298</v>
      </c>
      <c r="E2483" s="17" t="n">
        <v>0.00163134514584151</v>
      </c>
      <c r="F2483" s="17" t="n">
        <v>0.0115039351930911</v>
      </c>
      <c r="G2483" s="17" t="n">
        <v>0.0017171509032848</v>
      </c>
      <c r="H2483" s="17" t="n">
        <v>-3.17985872423923</v>
      </c>
      <c r="I2483" s="18" t="n">
        <v>84.3456511513403</v>
      </c>
      <c r="J2483" s="17" t="n">
        <v>0.0020614885725764</v>
      </c>
      <c r="K2483" s="17" t="n">
        <v>0.00847991118156862</v>
      </c>
      <c r="L2483" s="17" t="n">
        <v>-0.514464643258854</v>
      </c>
      <c r="M2483" s="17" t="n">
        <v>0.671730324074074</v>
      </c>
      <c r="N2483" s="17" t="n">
        <v>0.0142735731727348</v>
      </c>
      <c r="O2483" s="19" t="n">
        <v>3.16769474184562E-005</v>
      </c>
      <c r="P2483" s="35" t="b">
        <f aca="false">TRUE()</f>
        <v>1</v>
      </c>
      <c r="Q2483" s="17" t="n">
        <v>0</v>
      </c>
    </row>
    <row r="2484" customFormat="false" ht="22.35" hidden="false" customHeight="false" outlineLevel="0" collapsed="false">
      <c r="A2484" s="6" t="s">
        <v>4310</v>
      </c>
      <c r="B2484" s="7" t="s">
        <v>1780</v>
      </c>
      <c r="C2484" s="18" t="n">
        <v>708</v>
      </c>
      <c r="D2484" s="17" t="n">
        <v>0.01236724024811</v>
      </c>
      <c r="E2484" s="17" t="n">
        <v>0.00168355693473495</v>
      </c>
      <c r="F2484" s="17" t="n">
        <v>0.0114253349257288</v>
      </c>
      <c r="G2484" s="17" t="n">
        <v>0.00177074976661498</v>
      </c>
      <c r="H2484" s="17" t="n">
        <v>-3.3131206889427</v>
      </c>
      <c r="I2484" s="18" t="n">
        <v>84.2869827544748</v>
      </c>
      <c r="J2484" s="17" t="n">
        <v>0.00136080469478043</v>
      </c>
      <c r="K2484" s="17" t="n">
        <v>0.00589088004068387</v>
      </c>
      <c r="L2484" s="17" t="n">
        <v>-0.536231205544818</v>
      </c>
      <c r="M2484" s="17" t="n">
        <v>0.682725694444444</v>
      </c>
      <c r="N2484" s="17" t="n">
        <v>0.0106221498416002</v>
      </c>
      <c r="O2484" s="19" t="n">
        <v>2.98560444597928E-005</v>
      </c>
      <c r="P2484" s="35" t="b">
        <f aca="false">TRUE()</f>
        <v>1</v>
      </c>
      <c r="Q2484" s="19" t="n">
        <v>0.000182291666666667</v>
      </c>
    </row>
    <row r="2485" customFormat="false" ht="22.35" hidden="false" customHeight="false" outlineLevel="0" collapsed="false">
      <c r="A2485" s="6" t="s">
        <v>4311</v>
      </c>
      <c r="B2485" s="7" t="s">
        <v>1780</v>
      </c>
      <c r="C2485" s="18" t="n">
        <v>709</v>
      </c>
      <c r="D2485" s="17" t="n">
        <v>0.0123607779387385</v>
      </c>
      <c r="E2485" s="17" t="n">
        <v>0.00172487519258489</v>
      </c>
      <c r="F2485" s="17" t="n">
        <v>0.0113603753003257</v>
      </c>
      <c r="G2485" s="17" t="n">
        <v>0.00181671911458669</v>
      </c>
      <c r="H2485" s="17" t="n">
        <v>-3.43330955161157</v>
      </c>
      <c r="I2485" s="18" t="n">
        <v>84.3928111180361</v>
      </c>
      <c r="J2485" s="19" t="n">
        <v>0.000926308334135438</v>
      </c>
      <c r="K2485" s="17" t="n">
        <v>0.00418764336613526</v>
      </c>
      <c r="L2485" s="17" t="n">
        <v>-0.555298522419189</v>
      </c>
      <c r="M2485" s="17" t="n">
        <v>0.688802083333333</v>
      </c>
      <c r="N2485" s="17" t="n">
        <v>0.00840509580730756</v>
      </c>
      <c r="O2485" s="19" t="n">
        <v>2.86254995307017E-005</v>
      </c>
      <c r="P2485" s="35" t="b">
        <f aca="false">TRUE()</f>
        <v>1</v>
      </c>
      <c r="Q2485" s="19" t="n">
        <v>0.000103462837837838</v>
      </c>
    </row>
    <row r="2486" customFormat="false" ht="22.35" hidden="false" customHeight="false" outlineLevel="0" collapsed="false">
      <c r="A2486" s="6" t="s">
        <v>4312</v>
      </c>
      <c r="B2486" s="7" t="s">
        <v>1780</v>
      </c>
      <c r="C2486" s="18" t="n">
        <v>710</v>
      </c>
      <c r="D2486" s="17" t="n">
        <v>0.0123402429399667</v>
      </c>
      <c r="E2486" s="17" t="n">
        <v>0.00176696312684226</v>
      </c>
      <c r="F2486" s="17" t="n">
        <v>0.0112888798669533</v>
      </c>
      <c r="G2486" s="17" t="n">
        <v>0.00186705081656851</v>
      </c>
      <c r="H2486" s="17" t="n">
        <v>-3.51918916449036</v>
      </c>
      <c r="I2486" s="18" t="n">
        <v>84.6402801294424</v>
      </c>
      <c r="J2486" s="19" t="n">
        <v>0.000699333319440303</v>
      </c>
      <c r="K2486" s="17" t="n">
        <v>0.00325044462983952</v>
      </c>
      <c r="L2486" s="17" t="n">
        <v>-0.568270243342533</v>
      </c>
      <c r="M2486" s="17" t="n">
        <v>0.69458912037037</v>
      </c>
      <c r="N2486" s="17" t="n">
        <v>0.00701674092170796</v>
      </c>
      <c r="O2486" s="19" t="n">
        <v>2.74327580726725E-005</v>
      </c>
      <c r="P2486" s="35" t="b">
        <f aca="false">TRUE()</f>
        <v>1</v>
      </c>
      <c r="Q2486" s="17" t="n">
        <v>0</v>
      </c>
    </row>
    <row r="2487" customFormat="false" ht="22.35" hidden="false" customHeight="false" outlineLevel="0" collapsed="false">
      <c r="A2487" s="6" t="s">
        <v>4313</v>
      </c>
      <c r="B2487" s="7" t="s">
        <v>1780</v>
      </c>
      <c r="C2487" s="18" t="n">
        <v>711</v>
      </c>
      <c r="D2487" s="17" t="n">
        <v>0.012287860305083</v>
      </c>
      <c r="E2487" s="17" t="n">
        <v>0.00182036176401249</v>
      </c>
      <c r="F2487" s="17" t="n">
        <v>0.0111868504434824</v>
      </c>
      <c r="G2487" s="17" t="n">
        <v>0.0019209042725645</v>
      </c>
      <c r="H2487" s="17" t="n">
        <v>-3.57855925210066</v>
      </c>
      <c r="I2487" s="18" t="n">
        <v>84.5373526884888</v>
      </c>
      <c r="J2487" s="19" t="n">
        <v>0.000575171479799634</v>
      </c>
      <c r="K2487" s="17" t="n">
        <v>0.00273645199140137</v>
      </c>
      <c r="L2487" s="17" t="n">
        <v>-0.578244661999371</v>
      </c>
      <c r="M2487" s="17" t="n">
        <v>0.698640046296296</v>
      </c>
      <c r="N2487" s="17" t="n">
        <v>0.00614682035929002</v>
      </c>
      <c r="O2487" s="19" t="n">
        <v>2.63175231255486E-005</v>
      </c>
      <c r="P2487" s="35" t="b">
        <f aca="false">TRUE()</f>
        <v>1</v>
      </c>
      <c r="Q2487" s="19" t="n">
        <v>9.94186856028961E-005</v>
      </c>
    </row>
    <row r="2488" customFormat="false" ht="22.35" hidden="false" customHeight="false" outlineLevel="0" collapsed="false">
      <c r="A2488" s="6" t="s">
        <v>4314</v>
      </c>
      <c r="B2488" s="7" t="s">
        <v>1780</v>
      </c>
      <c r="C2488" s="18" t="n">
        <v>712</v>
      </c>
      <c r="D2488" s="17" t="n">
        <v>0.0122315101153045</v>
      </c>
      <c r="E2488" s="17" t="n">
        <v>0.00186633312639237</v>
      </c>
      <c r="F2488" s="17" t="n">
        <v>0.011080930971851</v>
      </c>
      <c r="G2488" s="17" t="n">
        <v>0.00196320318621044</v>
      </c>
      <c r="H2488" s="17" t="n">
        <v>-3.6506698887003</v>
      </c>
      <c r="I2488" s="18" t="n">
        <v>84.2951997912912</v>
      </c>
      <c r="J2488" s="19" t="n">
        <v>0.00045273717498622</v>
      </c>
      <c r="K2488" s="17" t="n">
        <v>0.00221648105099889</v>
      </c>
      <c r="L2488" s="17" t="n">
        <v>-0.590831945458015</v>
      </c>
      <c r="M2488" s="17" t="n">
        <v>0.700954861111111</v>
      </c>
      <c r="N2488" s="17" t="n">
        <v>0.00520301007049013</v>
      </c>
      <c r="O2488" s="19" t="n">
        <v>2.55673454961905E-005</v>
      </c>
      <c r="P2488" s="35" t="b">
        <f aca="false">TRUE()</f>
        <v>1</v>
      </c>
      <c r="Q2488" s="17" t="n">
        <v>0</v>
      </c>
    </row>
    <row r="2489" customFormat="false" ht="22.35" hidden="false" customHeight="false" outlineLevel="0" collapsed="false">
      <c r="A2489" s="6" t="s">
        <v>4315</v>
      </c>
      <c r="B2489" s="7" t="s">
        <v>1780</v>
      </c>
      <c r="C2489" s="18" t="n">
        <v>713</v>
      </c>
      <c r="D2489" s="17" t="n">
        <v>0.0121665299456153</v>
      </c>
      <c r="E2489" s="17" t="n">
        <v>0.00190212685247874</v>
      </c>
      <c r="F2489" s="17" t="n">
        <v>0.0109722541610676</v>
      </c>
      <c r="G2489" s="17" t="n">
        <v>0.00200114982867688</v>
      </c>
      <c r="H2489" s="17" t="n">
        <v>-3.71786077466306</v>
      </c>
      <c r="I2489" s="18" t="n">
        <v>84.3064712120728</v>
      </c>
      <c r="J2489" s="19" t="n">
        <v>0.000360797487604126</v>
      </c>
      <c r="K2489" s="17" t="n">
        <v>0.00182809959384457</v>
      </c>
      <c r="L2489" s="17" t="n">
        <v>-0.601661756826443</v>
      </c>
      <c r="M2489" s="17" t="n">
        <v>0.700376157407407</v>
      </c>
      <c r="N2489" s="17" t="n">
        <v>0.00447993817141783</v>
      </c>
      <c r="O2489" s="19" t="n">
        <v>2.49994581726059E-005</v>
      </c>
      <c r="P2489" s="35" t="b">
        <f aca="false">TRUE()</f>
        <v>1</v>
      </c>
      <c r="Q2489" s="17" t="n">
        <v>0</v>
      </c>
    </row>
    <row r="2490" customFormat="false" ht="22.35" hidden="false" customHeight="false" outlineLevel="0" collapsed="false">
      <c r="A2490" s="6" t="s">
        <v>4316</v>
      </c>
      <c r="B2490" s="7" t="s">
        <v>1780</v>
      </c>
      <c r="C2490" s="18" t="n">
        <v>714</v>
      </c>
      <c r="D2490" s="17" t="n">
        <v>0.0120628224168387</v>
      </c>
      <c r="E2490" s="17" t="n">
        <v>0.00193857650287411</v>
      </c>
      <c r="F2490" s="17" t="n">
        <v>0.0108353138521866</v>
      </c>
      <c r="G2490" s="17" t="n">
        <v>0.00204498494494544</v>
      </c>
      <c r="H2490" s="17" t="n">
        <v>-3.74674738337426</v>
      </c>
      <c r="I2490" s="18" t="n">
        <v>84.5124248231095</v>
      </c>
      <c r="J2490" s="19" t="n">
        <v>0.000326572615894761</v>
      </c>
      <c r="K2490" s="17" t="n">
        <v>0.0016700470901945</v>
      </c>
      <c r="L2490" s="17" t="n">
        <v>-0.605519948112698</v>
      </c>
      <c r="M2490" s="17" t="n">
        <v>0.695601851851852</v>
      </c>
      <c r="N2490" s="17" t="n">
        <v>0.00424115524853934</v>
      </c>
      <c r="O2490" s="19" t="n">
        <v>2.43958582389554E-005</v>
      </c>
      <c r="P2490" s="35" t="b">
        <f aca="false">TRUE()</f>
        <v>1</v>
      </c>
      <c r="Q2490" s="17" t="n">
        <v>0</v>
      </c>
    </row>
    <row r="2491" customFormat="false" ht="22.35" hidden="false" customHeight="false" outlineLevel="0" collapsed="false">
      <c r="A2491" s="6" t="s">
        <v>4317</v>
      </c>
      <c r="B2491" s="7" t="s">
        <v>1780</v>
      </c>
      <c r="C2491" s="18" t="n">
        <v>715</v>
      </c>
      <c r="D2491" s="17" t="n">
        <v>0.0119227178877702</v>
      </c>
      <c r="E2491" s="17" t="n">
        <v>0.00197069315692796</v>
      </c>
      <c r="F2491" s="17" t="n">
        <v>0.0106703155536067</v>
      </c>
      <c r="G2491" s="17" t="n">
        <v>0.00208109982772635</v>
      </c>
      <c r="H2491" s="17" t="n">
        <v>-3.75933738244406</v>
      </c>
      <c r="I2491" s="18" t="n">
        <v>84.5950893261202</v>
      </c>
      <c r="J2491" s="19" t="n">
        <v>0.000312653602046365</v>
      </c>
      <c r="K2491" s="17" t="n">
        <v>0.00160782163491671</v>
      </c>
      <c r="L2491" s="17" t="n">
        <v>-0.607227353766899</v>
      </c>
      <c r="M2491" s="17" t="n">
        <v>0.693865740740741</v>
      </c>
      <c r="N2491" s="17" t="n">
        <v>0.00413691323000949</v>
      </c>
      <c r="O2491" s="19" t="n">
        <v>2.38750137448374E-005</v>
      </c>
      <c r="P2491" s="35" t="b">
        <f aca="false">TRUE()</f>
        <v>1</v>
      </c>
      <c r="Q2491" s="19" t="n">
        <v>4.07801418439717E-005</v>
      </c>
    </row>
    <row r="2492" customFormat="false" ht="22.35" hidden="false" customHeight="false" outlineLevel="0" collapsed="false">
      <c r="A2492" s="6" t="s">
        <v>4318</v>
      </c>
      <c r="B2492" s="7" t="s">
        <v>1780</v>
      </c>
      <c r="C2492" s="18" t="n">
        <v>716</v>
      </c>
      <c r="D2492" s="17" t="n">
        <v>0.0117640926295684</v>
      </c>
      <c r="E2492" s="17" t="n">
        <v>0.00200272653782805</v>
      </c>
      <c r="F2492" s="17" t="n">
        <v>0.0104931743677568</v>
      </c>
      <c r="G2492" s="17" t="n">
        <v>0.00210986601686997</v>
      </c>
      <c r="H2492" s="17" t="n">
        <v>-3.75633170428665</v>
      </c>
      <c r="I2492" s="18" t="n">
        <v>84.4110049470865</v>
      </c>
      <c r="J2492" s="19" t="n">
        <v>0.000316261748342258</v>
      </c>
      <c r="K2492" s="17" t="n">
        <v>0.0016233460175779</v>
      </c>
      <c r="L2492" s="17" t="n">
        <v>-0.607471324287454</v>
      </c>
      <c r="M2492" s="17" t="n">
        <v>0.689525462962963</v>
      </c>
      <c r="N2492" s="17" t="n">
        <v>0.00412174933627306</v>
      </c>
      <c r="O2492" s="19" t="n">
        <v>2.34271552876212E-005</v>
      </c>
      <c r="P2492" s="35" t="b">
        <f aca="false">TRUE()</f>
        <v>1</v>
      </c>
      <c r="Q2492" s="19" t="n">
        <v>3.96825396825397E-005</v>
      </c>
    </row>
    <row r="2493" customFormat="false" ht="22.35" hidden="false" customHeight="false" outlineLevel="0" collapsed="false">
      <c r="A2493" s="6" t="s">
        <v>4319</v>
      </c>
      <c r="B2493" s="7" t="s">
        <v>1780</v>
      </c>
      <c r="C2493" s="18" t="n">
        <v>717</v>
      </c>
      <c r="D2493" s="17" t="n">
        <v>0.0115885144892942</v>
      </c>
      <c r="E2493" s="17" t="n">
        <v>0.00201922434564174</v>
      </c>
      <c r="F2493" s="17" t="n">
        <v>0.0103011848301523</v>
      </c>
      <c r="G2493" s="17" t="n">
        <v>0.00212773130646125</v>
      </c>
      <c r="H2493" s="17" t="n">
        <v>-3.77351807439845</v>
      </c>
      <c r="I2493" s="18" t="n">
        <v>84.4284779262324</v>
      </c>
      <c r="J2493" s="19" t="n">
        <v>0.000298159224447094</v>
      </c>
      <c r="K2493" s="17" t="n">
        <v>0.00154288530421464</v>
      </c>
      <c r="L2493" s="17" t="n">
        <v>-0.610180946678658</v>
      </c>
      <c r="M2493" s="17" t="n">
        <v>0.687355324074074</v>
      </c>
      <c r="N2493" s="17" t="n">
        <v>0.00398162200583043</v>
      </c>
      <c r="O2493" s="19" t="n">
        <v>2.31605966561279E-005</v>
      </c>
      <c r="P2493" s="35" t="b">
        <f aca="false">TRUE()</f>
        <v>1</v>
      </c>
      <c r="Q2493" s="17" t="n">
        <v>0</v>
      </c>
    </row>
    <row r="2494" customFormat="false" ht="22.35" hidden="false" customHeight="false" outlineLevel="0" collapsed="false">
      <c r="A2494" s="6" t="s">
        <v>4320</v>
      </c>
      <c r="B2494" s="7" t="s">
        <v>1780</v>
      </c>
      <c r="C2494" s="18" t="n">
        <v>718</v>
      </c>
      <c r="D2494" s="17" t="n">
        <v>0.0113849754928163</v>
      </c>
      <c r="E2494" s="17" t="n">
        <v>0.00201274171627304</v>
      </c>
      <c r="F2494" s="17" t="n">
        <v>0.0100830874819723</v>
      </c>
      <c r="G2494" s="17" t="n">
        <v>0.0021310163438864</v>
      </c>
      <c r="H2494" s="17" t="n">
        <v>-3.82354870397756</v>
      </c>
      <c r="I2494" s="18" t="n">
        <v>84.795011204567</v>
      </c>
      <c r="J2494" s="19" t="n">
        <v>0.000250367633942764</v>
      </c>
      <c r="K2494" s="17" t="n">
        <v>0.00133782904391847</v>
      </c>
      <c r="L2494" s="17" t="n">
        <v>-0.61679771517674</v>
      </c>
      <c r="M2494" s="17" t="n">
        <v>0.684172453703704</v>
      </c>
      <c r="N2494" s="17" t="n">
        <v>0.00362692296225122</v>
      </c>
      <c r="O2494" s="19" t="n">
        <v>2.30815408539713E-005</v>
      </c>
      <c r="P2494" s="35" t="b">
        <f aca="false">TRUE()</f>
        <v>1</v>
      </c>
      <c r="Q2494" s="17" t="n">
        <v>0</v>
      </c>
    </row>
    <row r="2495" customFormat="false" ht="22.35" hidden="false" customHeight="false" outlineLevel="0" collapsed="false">
      <c r="A2495" s="6" t="s">
        <v>4321</v>
      </c>
      <c r="B2495" s="7" t="s">
        <v>1780</v>
      </c>
      <c r="C2495" s="18" t="n">
        <v>719</v>
      </c>
      <c r="D2495" s="17" t="n">
        <v>0.0111476005296464</v>
      </c>
      <c r="E2495" s="17" t="n">
        <v>0.00202308913771603</v>
      </c>
      <c r="F2495" s="17" t="n">
        <v>0.00984467050336577</v>
      </c>
      <c r="G2495" s="17" t="n">
        <v>0.00213318137764004</v>
      </c>
      <c r="H2495" s="17" t="n">
        <v>-3.8112855054605</v>
      </c>
      <c r="I2495" s="18" t="n">
        <v>84.4780434033061</v>
      </c>
      <c r="J2495" s="19" t="n">
        <v>0.00026176350444354</v>
      </c>
      <c r="K2495" s="17" t="n">
        <v>0.00138667538507783</v>
      </c>
      <c r="L2495" s="17" t="n">
        <v>-0.616088363364019</v>
      </c>
      <c r="M2495" s="17" t="n">
        <v>0.683738425925926</v>
      </c>
      <c r="N2495" s="17" t="n">
        <v>0.00366331900182433</v>
      </c>
      <c r="O2495" s="19" t="n">
        <v>2.28570879966616E-005</v>
      </c>
      <c r="P2495" s="35" t="b">
        <f aca="false">TRUE()</f>
        <v>1</v>
      </c>
      <c r="Q2495" s="17" t="n">
        <v>0</v>
      </c>
    </row>
    <row r="2496" customFormat="false" ht="22.35" hidden="false" customHeight="false" outlineLevel="0" collapsed="false">
      <c r="A2496" s="6" t="s">
        <v>4322</v>
      </c>
      <c r="B2496" s="7" t="s">
        <v>1780</v>
      </c>
      <c r="C2496" s="18" t="n">
        <v>720</v>
      </c>
      <c r="D2496" s="17" t="n">
        <v>0.0108778826823389</v>
      </c>
      <c r="E2496" s="17" t="n">
        <v>0.0020233009058949</v>
      </c>
      <c r="F2496" s="17" t="n">
        <v>0.00958817299041483</v>
      </c>
      <c r="G2496" s="17" t="n">
        <v>0.00212861456505904</v>
      </c>
      <c r="H2496" s="17" t="n">
        <v>-3.77450863917671</v>
      </c>
      <c r="I2496" s="18" t="n">
        <v>84.3058417779563</v>
      </c>
      <c r="J2496" s="19" t="n">
        <v>0.000297389681492676</v>
      </c>
      <c r="K2496" s="17" t="n">
        <v>0.00153986737334303</v>
      </c>
      <c r="L2496" s="17" t="n">
        <v>-0.610831608504275</v>
      </c>
      <c r="M2496" s="17" t="n">
        <v>0.681278935185185</v>
      </c>
      <c r="N2496" s="17" t="n">
        <v>0.00394391247695463</v>
      </c>
      <c r="O2496" s="19" t="n">
        <v>2.26384596612317E-005</v>
      </c>
      <c r="P2496" s="35" t="b">
        <f aca="false">TRUE()</f>
        <v>1</v>
      </c>
      <c r="Q2496" s="19" t="n">
        <v>9.96732026143791E-005</v>
      </c>
    </row>
    <row r="2497" customFormat="false" ht="22.35" hidden="false" customHeight="false" outlineLevel="0" collapsed="false">
      <c r="A2497" s="6" t="s">
        <v>4323</v>
      </c>
      <c r="B2497" s="7" t="s">
        <v>1780</v>
      </c>
      <c r="C2497" s="18" t="n">
        <v>721</v>
      </c>
      <c r="D2497" s="17" t="n">
        <v>0.0105850778313147</v>
      </c>
      <c r="E2497" s="17" t="n">
        <v>0.00199168410366207</v>
      </c>
      <c r="F2497" s="17" t="n">
        <v>0.00930933577387974</v>
      </c>
      <c r="G2497" s="17" t="n">
        <v>0.00210342442726621</v>
      </c>
      <c r="H2497" s="17" t="n">
        <v>-3.78896015193821</v>
      </c>
      <c r="I2497" s="18" t="n">
        <v>84.6008609199792</v>
      </c>
      <c r="J2497" s="19" t="n">
        <v>0.000282443676011293</v>
      </c>
      <c r="K2497" s="17" t="n">
        <v>0.00148095676022123</v>
      </c>
      <c r="L2497" s="17" t="n">
        <v>-0.611989176373281</v>
      </c>
      <c r="M2497" s="17" t="n">
        <v>0.679253472222222</v>
      </c>
      <c r="N2497" s="17" t="n">
        <v>0.00388459181030637</v>
      </c>
      <c r="O2497" s="19" t="n">
        <v>2.2601483033643E-005</v>
      </c>
      <c r="P2497" s="35" t="b">
        <f aca="false">TRUE()</f>
        <v>1</v>
      </c>
      <c r="Q2497" s="19" t="n">
        <v>4.01234567901234E-005</v>
      </c>
    </row>
    <row r="2498" customFormat="false" ht="22.35" hidden="false" customHeight="false" outlineLevel="0" collapsed="false">
      <c r="A2498" s="6" t="s">
        <v>4324</v>
      </c>
      <c r="B2498" s="7" t="s">
        <v>1780</v>
      </c>
      <c r="C2498" s="18" t="n">
        <v>722</v>
      </c>
      <c r="D2498" s="17" t="n">
        <v>0.0102642401363011</v>
      </c>
      <c r="E2498" s="17" t="n">
        <v>0.0019669706818541</v>
      </c>
      <c r="F2498" s="17" t="n">
        <v>0.00899690169565103</v>
      </c>
      <c r="G2498" s="17" t="n">
        <v>0.0020595300900429</v>
      </c>
      <c r="H2498" s="17" t="n">
        <v>-3.82013406852232</v>
      </c>
      <c r="I2498" s="18" t="n">
        <v>83.9437951676381</v>
      </c>
      <c r="J2498" s="19" t="n">
        <v>0.000254830067713338</v>
      </c>
      <c r="K2498" s="17" t="n">
        <v>0.00135515809496977</v>
      </c>
      <c r="L2498" s="17" t="n">
        <v>-0.619692430705835</v>
      </c>
      <c r="M2498" s="17" t="n">
        <v>0.681134259259259</v>
      </c>
      <c r="N2498" s="17" t="n">
        <v>0.00349098039538037</v>
      </c>
      <c r="O2498" s="19" t="n">
        <v>2.25666842795956E-005</v>
      </c>
      <c r="P2498" s="35" t="b">
        <f aca="false">TRUE()</f>
        <v>1</v>
      </c>
      <c r="Q2498" s="19" t="n">
        <v>0.00016734871031746</v>
      </c>
    </row>
    <row r="2499" customFormat="false" ht="22.35" hidden="false" customHeight="false" outlineLevel="0" collapsed="false">
      <c r="A2499" s="6" t="s">
        <v>4325</v>
      </c>
      <c r="B2499" s="7" t="s">
        <v>1780</v>
      </c>
      <c r="C2499" s="18" t="n">
        <v>723</v>
      </c>
      <c r="D2499" s="17" t="n">
        <v>0.00989534069473545</v>
      </c>
      <c r="E2499" s="17" t="n">
        <v>0.00193465159118918</v>
      </c>
      <c r="F2499" s="17" t="n">
        <v>0.00864124189786337</v>
      </c>
      <c r="G2499" s="17" t="n">
        <v>0.00201790530793775</v>
      </c>
      <c r="H2499" s="17" t="n">
        <v>-3.84732754100078</v>
      </c>
      <c r="I2499" s="18" t="n">
        <v>83.6532127541909</v>
      </c>
      <c r="J2499" s="19" t="n">
        <v>0.000232443511508118</v>
      </c>
      <c r="K2499" s="17" t="n">
        <v>0.00126292779691196</v>
      </c>
      <c r="L2499" s="17" t="n">
        <v>-0.62531069023195</v>
      </c>
      <c r="M2499" s="17" t="n">
        <v>0.680555555555556</v>
      </c>
      <c r="N2499" s="17" t="n">
        <v>0.00325413065305496</v>
      </c>
      <c r="O2499" s="19" t="n">
        <v>2.25039875946262E-005</v>
      </c>
      <c r="P2499" s="35" t="b">
        <f aca="false">TRUE()</f>
        <v>1</v>
      </c>
      <c r="Q2499" s="17" t="n">
        <v>0</v>
      </c>
    </row>
    <row r="2500" customFormat="false" ht="22.35" hidden="false" customHeight="false" outlineLevel="0" collapsed="false">
      <c r="A2500" s="6" t="s">
        <v>4326</v>
      </c>
      <c r="B2500" s="7" t="s">
        <v>1780</v>
      </c>
      <c r="C2500" s="18" t="n">
        <v>724</v>
      </c>
      <c r="D2500" s="17" t="n">
        <v>0.00949304761296069</v>
      </c>
      <c r="E2500" s="17" t="n">
        <v>0.00188076349967318</v>
      </c>
      <c r="F2500" s="17" t="n">
        <v>0.00826947189246615</v>
      </c>
      <c r="G2500" s="17" t="n">
        <v>0.00196890767271745</v>
      </c>
      <c r="H2500" s="17" t="n">
        <v>-3.85746248683945</v>
      </c>
      <c r="I2500" s="18" t="n">
        <v>83.930002970609</v>
      </c>
      <c r="J2500" s="19" t="n">
        <v>0.000223973064316133</v>
      </c>
      <c r="K2500" s="17" t="n">
        <v>0.00122333998910015</v>
      </c>
      <c r="L2500" s="17" t="n">
        <v>-0.625804929090491</v>
      </c>
      <c r="M2500" s="17" t="n">
        <v>0.677662037037037</v>
      </c>
      <c r="N2500" s="17" t="n">
        <v>0.0032357535753123</v>
      </c>
      <c r="O2500" s="19" t="n">
        <v>2.24632873679917E-005</v>
      </c>
      <c r="P2500" s="35" t="b">
        <f aca="false">TRUE()</f>
        <v>1</v>
      </c>
      <c r="Q2500" s="19" t="n">
        <v>3.33333333333333E-005</v>
      </c>
    </row>
    <row r="2501" customFormat="false" ht="22.35" hidden="false" customHeight="false" outlineLevel="0" collapsed="false">
      <c r="A2501" s="6" t="s">
        <v>4327</v>
      </c>
      <c r="B2501" s="7" t="s">
        <v>1780</v>
      </c>
      <c r="C2501" s="18" t="n">
        <v>725</v>
      </c>
      <c r="D2501" s="17" t="n">
        <v>0.00908593738589574</v>
      </c>
      <c r="E2501" s="17" t="n">
        <v>0.0018166160017651</v>
      </c>
      <c r="F2501" s="17" t="n">
        <v>0.00790666684646298</v>
      </c>
      <c r="G2501" s="17" t="n">
        <v>0.00189657300270336</v>
      </c>
      <c r="H2501" s="17" t="n">
        <v>-3.85187090497047</v>
      </c>
      <c r="I2501" s="18" t="n">
        <v>83.7239827895042</v>
      </c>
      <c r="J2501" s="19" t="n">
        <v>0.000228697137278701</v>
      </c>
      <c r="K2501" s="17" t="n">
        <v>0.00124584913808252</v>
      </c>
      <c r="L2501" s="17" t="n">
        <v>-0.625753747677965</v>
      </c>
      <c r="M2501" s="17" t="n">
        <v>0.676793981481481</v>
      </c>
      <c r="N2501" s="17" t="n">
        <v>0.0032357535753123</v>
      </c>
      <c r="O2501" s="19" t="n">
        <v>2.24606055215222E-005</v>
      </c>
      <c r="P2501" s="35" t="b">
        <f aca="false">TRUE()</f>
        <v>1</v>
      </c>
      <c r="Q2501" s="19" t="n">
        <v>7.05128205128205E-005</v>
      </c>
    </row>
    <row r="2502" customFormat="false" ht="22.35" hidden="false" customHeight="false" outlineLevel="0" collapsed="false">
      <c r="A2502" s="6" t="s">
        <v>4328</v>
      </c>
      <c r="B2502" s="7" t="s">
        <v>1780</v>
      </c>
      <c r="C2502" s="18" t="n">
        <v>726</v>
      </c>
      <c r="D2502" s="17" t="n">
        <v>0.00866919512756995</v>
      </c>
      <c r="E2502" s="17" t="n">
        <v>0.00175018216030878</v>
      </c>
      <c r="F2502" s="17" t="n">
        <v>0.00753784103801957</v>
      </c>
      <c r="G2502" s="17" t="n">
        <v>0.00182828908149498</v>
      </c>
      <c r="H2502" s="17" t="n">
        <v>-3.83502917927359</v>
      </c>
      <c r="I2502" s="18" t="n">
        <v>83.7682666772943</v>
      </c>
      <c r="J2502" s="19" t="n">
        <v>0.000242350069756783</v>
      </c>
      <c r="K2502" s="17" t="n">
        <v>0.00130568452575996</v>
      </c>
      <c r="L2502" s="17" t="n">
        <v>-0.622834060325613</v>
      </c>
      <c r="M2502" s="17" t="n">
        <v>0.673611111111111</v>
      </c>
      <c r="N2502" s="17" t="n">
        <v>0.00334968008749622</v>
      </c>
      <c r="O2502" s="19" t="n">
        <v>2.24264718915507E-005</v>
      </c>
      <c r="P2502" s="35" t="b">
        <f aca="false">TRUE()</f>
        <v>1</v>
      </c>
      <c r="Q2502" s="19" t="n">
        <v>3.64583333333333E-005</v>
      </c>
    </row>
    <row r="2503" customFormat="false" ht="22.35" hidden="false" customHeight="false" outlineLevel="0" collapsed="false">
      <c r="A2503" s="6" t="s">
        <v>4329</v>
      </c>
      <c r="B2503" s="7" t="s">
        <v>1780</v>
      </c>
      <c r="C2503" s="18" t="n">
        <v>727</v>
      </c>
      <c r="D2503" s="17" t="n">
        <v>0.00822724714116364</v>
      </c>
      <c r="E2503" s="17" t="n">
        <v>0.00168549777029065</v>
      </c>
      <c r="F2503" s="17" t="n">
        <v>0.00714071135002153</v>
      </c>
      <c r="G2503" s="17" t="n">
        <v>0.00175853548435497</v>
      </c>
      <c r="H2503" s="17" t="n">
        <v>-3.82571640582377</v>
      </c>
      <c r="I2503" s="18" t="n">
        <v>83.6748481964447</v>
      </c>
      <c r="J2503" s="19" t="n">
        <v>0.000250438229784835</v>
      </c>
      <c r="K2503" s="17" t="n">
        <v>0.00133782904391847</v>
      </c>
      <c r="L2503" s="17" t="n">
        <v>-0.621708444549227</v>
      </c>
      <c r="M2503" s="17" t="n">
        <v>0.672743055555556</v>
      </c>
      <c r="N2503" s="17" t="n">
        <v>0.00339438490564606</v>
      </c>
      <c r="O2503" s="19" t="n">
        <v>2.23739294977956E-005</v>
      </c>
      <c r="P2503" s="35" t="b">
        <f aca="false">TRUE()</f>
        <v>1</v>
      </c>
      <c r="Q2503" s="17" t="n">
        <v>0</v>
      </c>
    </row>
    <row r="2504" customFormat="false" ht="22.35" hidden="false" customHeight="false" outlineLevel="0" collapsed="false">
      <c r="A2504" s="6" t="s">
        <v>4330</v>
      </c>
      <c r="B2504" s="7" t="s">
        <v>1780</v>
      </c>
      <c r="C2504" s="18" t="n">
        <v>728</v>
      </c>
      <c r="D2504" s="17" t="n">
        <v>0.00777952785224275</v>
      </c>
      <c r="E2504" s="17" t="n">
        <v>0.00161283444973207</v>
      </c>
      <c r="F2504" s="17" t="n">
        <v>0.00673965217752588</v>
      </c>
      <c r="G2504" s="17" t="n">
        <v>0.00167245336923755</v>
      </c>
      <c r="H2504" s="17" t="n">
        <v>-3.83259773833278</v>
      </c>
      <c r="I2504" s="18" t="n">
        <v>83.2170154376657</v>
      </c>
      <c r="J2504" s="19" t="n">
        <v>0.00024535359613958</v>
      </c>
      <c r="K2504" s="17" t="n">
        <v>0.0013166247522711</v>
      </c>
      <c r="L2504" s="17" t="n">
        <v>-0.624743529067397</v>
      </c>
      <c r="M2504" s="17" t="n">
        <v>0.673755787037037</v>
      </c>
      <c r="N2504" s="17" t="n">
        <v>0.00327310828385801</v>
      </c>
      <c r="O2504" s="19" t="n">
        <v>2.24013059262212E-005</v>
      </c>
      <c r="P2504" s="35" t="b">
        <f aca="false">TRUE()</f>
        <v>1</v>
      </c>
      <c r="Q2504" s="19" t="n">
        <v>3.47222222222222E-005</v>
      </c>
    </row>
    <row r="2505" customFormat="false" ht="22.35" hidden="false" customHeight="false" outlineLevel="0" collapsed="false">
      <c r="A2505" s="6" t="s">
        <v>4331</v>
      </c>
      <c r="B2505" s="7" t="s">
        <v>1780</v>
      </c>
      <c r="C2505" s="18" t="n">
        <v>729</v>
      </c>
      <c r="D2505" s="17" t="n">
        <v>0.00735285676394901</v>
      </c>
      <c r="E2505" s="17" t="n">
        <v>0.00152519994282303</v>
      </c>
      <c r="F2505" s="17" t="n">
        <v>0.00636820770731127</v>
      </c>
      <c r="G2505" s="17" t="n">
        <v>0.00157967797870397</v>
      </c>
      <c r="H2505" s="17" t="n">
        <v>-3.83878711446768</v>
      </c>
      <c r="I2505" s="18" t="n">
        <v>83.1276865276835</v>
      </c>
      <c r="J2505" s="19" t="n">
        <v>0.00024031802714845</v>
      </c>
      <c r="K2505" s="17" t="n">
        <v>0.00129847234198687</v>
      </c>
      <c r="L2505" s="17" t="n">
        <v>-0.626130490330982</v>
      </c>
      <c r="M2505" s="17" t="n">
        <v>0.674334490740741</v>
      </c>
      <c r="N2505" s="17" t="n">
        <v>0.00323006066468169</v>
      </c>
      <c r="O2505" s="19" t="n">
        <v>2.25284049479351E-005</v>
      </c>
      <c r="P2505" s="35" t="b">
        <f aca="false">TRUE()</f>
        <v>1</v>
      </c>
      <c r="Q2505" s="19" t="n">
        <v>8.46036585365854E-005</v>
      </c>
    </row>
    <row r="2506" customFormat="false" ht="22.35" hidden="false" customHeight="false" outlineLevel="0" collapsed="false">
      <c r="A2506" s="6" t="s">
        <v>4332</v>
      </c>
      <c r="B2506" s="7" t="s">
        <v>1780</v>
      </c>
      <c r="C2506" s="18" t="n">
        <v>730</v>
      </c>
      <c r="D2506" s="17" t="n">
        <v>0.00690713160912749</v>
      </c>
      <c r="E2506" s="17" t="n">
        <v>0.00143594262063686</v>
      </c>
      <c r="F2506" s="17" t="n">
        <v>0.00598418524281847</v>
      </c>
      <c r="G2506" s="17" t="n">
        <v>0.00149126286789938</v>
      </c>
      <c r="H2506" s="17" t="n">
        <v>-3.81916593843121</v>
      </c>
      <c r="I2506" s="18" t="n">
        <v>83.3289417861855</v>
      </c>
      <c r="J2506" s="19" t="n">
        <v>0.000256784301566042</v>
      </c>
      <c r="K2506" s="17" t="n">
        <v>0.00136379528800885</v>
      </c>
      <c r="L2506" s="17" t="n">
        <v>-0.622084373855486</v>
      </c>
      <c r="M2506" s="17" t="n">
        <v>0.673611111111111</v>
      </c>
      <c r="N2506" s="17" t="n">
        <v>0.0033813247137864</v>
      </c>
      <c r="O2506" s="19" t="n">
        <v>2.25993980878427E-005</v>
      </c>
      <c r="P2506" s="35" t="b">
        <f aca="false">TRUE()</f>
        <v>1</v>
      </c>
      <c r="Q2506" s="19" t="n">
        <v>7.21726190476191E-005</v>
      </c>
    </row>
    <row r="2507" customFormat="false" ht="22.35" hidden="false" customHeight="false" outlineLevel="0" collapsed="false">
      <c r="A2507" s="6" t="s">
        <v>4333</v>
      </c>
      <c r="B2507" s="7" t="s">
        <v>1780</v>
      </c>
      <c r="C2507" s="18" t="n">
        <v>731</v>
      </c>
      <c r="D2507" s="17" t="n">
        <v>0.00646468653792032</v>
      </c>
      <c r="E2507" s="17" t="n">
        <v>0.00135294626376677</v>
      </c>
      <c r="F2507" s="17" t="n">
        <v>0.00559789258986711</v>
      </c>
      <c r="G2507" s="17" t="n">
        <v>0.00139913355486898</v>
      </c>
      <c r="H2507" s="17" t="n">
        <v>-3.81108939169397</v>
      </c>
      <c r="I2507" s="18" t="n">
        <v>83.0145970409117</v>
      </c>
      <c r="J2507" s="19" t="n">
        <v>0.000264609423530758</v>
      </c>
      <c r="K2507" s="17" t="n">
        <v>0.00140085347601421</v>
      </c>
      <c r="L2507" s="17" t="n">
        <v>-0.622089585924787</v>
      </c>
      <c r="M2507" s="17" t="n">
        <v>0.673466435185185</v>
      </c>
      <c r="N2507" s="17" t="n">
        <v>0.0033813247137864</v>
      </c>
      <c r="O2507" s="19" t="n">
        <v>2.26907083739412E-005</v>
      </c>
      <c r="P2507" s="35" t="b">
        <f aca="false">TRUE()</f>
        <v>1</v>
      </c>
      <c r="Q2507" s="19" t="n">
        <v>0.000175</v>
      </c>
    </row>
    <row r="2508" customFormat="false" ht="22.35" hidden="false" customHeight="false" outlineLevel="0" collapsed="false">
      <c r="A2508" s="6" t="s">
        <v>4334</v>
      </c>
      <c r="B2508" s="7" t="s">
        <v>1780</v>
      </c>
      <c r="C2508" s="18" t="n">
        <v>732</v>
      </c>
      <c r="D2508" s="17" t="n">
        <v>0.00605668193074287</v>
      </c>
      <c r="E2508" s="17" t="n">
        <v>0.00127155915234728</v>
      </c>
      <c r="F2508" s="17" t="n">
        <v>0.0052386092160035</v>
      </c>
      <c r="G2508" s="17" t="n">
        <v>0.00130354630121204</v>
      </c>
      <c r="H2508" s="17" t="n">
        <v>-3.83582193612537</v>
      </c>
      <c r="I2508" s="18" t="n">
        <v>82.3748906385309</v>
      </c>
      <c r="J2508" s="19" t="n">
        <v>0.000244117946451832</v>
      </c>
      <c r="K2508" s="17" t="n">
        <v>0.00131255088450093</v>
      </c>
      <c r="L2508" s="17" t="n">
        <v>-0.628876048989844</v>
      </c>
      <c r="M2508" s="17" t="n">
        <v>0.675347222222222</v>
      </c>
      <c r="N2508" s="17" t="n">
        <v>0.00311557682376114</v>
      </c>
      <c r="O2508" s="19" t="n">
        <v>2.28850281225401E-005</v>
      </c>
      <c r="P2508" s="35" t="b">
        <f aca="false">TRUE()</f>
        <v>1</v>
      </c>
      <c r="Q2508" s="19" t="n">
        <v>3.33333333333333E-005</v>
      </c>
    </row>
    <row r="2509" customFormat="false" ht="22.35" hidden="false" customHeight="false" outlineLevel="0" collapsed="false">
      <c r="A2509" s="6" t="s">
        <v>4335</v>
      </c>
      <c r="B2509" s="7" t="s">
        <v>1780</v>
      </c>
      <c r="C2509" s="18" t="n">
        <v>733</v>
      </c>
      <c r="D2509" s="17" t="n">
        <v>0.00564761242518822</v>
      </c>
      <c r="E2509" s="17" t="n">
        <v>0.00119005658454967</v>
      </c>
      <c r="F2509" s="17" t="n">
        <v>0.0048823053362193</v>
      </c>
      <c r="G2509" s="17" t="n">
        <v>0.00122614193529752</v>
      </c>
      <c r="H2509" s="17" t="n">
        <v>-3.82915290439563</v>
      </c>
      <c r="I2509" s="18" t="n">
        <v>82.7421938786365</v>
      </c>
      <c r="J2509" s="19" t="n">
        <v>0.000249133297159843</v>
      </c>
      <c r="K2509" s="17" t="n">
        <v>0.00133258094998637</v>
      </c>
      <c r="L2509" s="17" t="n">
        <v>-0.626199523143223</v>
      </c>
      <c r="M2509" s="17" t="n">
        <v>0.673755787037037</v>
      </c>
      <c r="N2509" s="17" t="n">
        <v>0.00322871224122546</v>
      </c>
      <c r="O2509" s="19" t="n">
        <v>2.29016912648583E-005</v>
      </c>
      <c r="P2509" s="35" t="b">
        <f aca="false">TRUE()</f>
        <v>1</v>
      </c>
      <c r="Q2509" s="19" t="n">
        <v>0.000117867630143845</v>
      </c>
    </row>
    <row r="2510" customFormat="false" ht="22.35" hidden="false" customHeight="false" outlineLevel="0" collapsed="false">
      <c r="A2510" s="6" t="s">
        <v>4336</v>
      </c>
      <c r="B2510" s="7" t="s">
        <v>1780</v>
      </c>
      <c r="C2510" s="18" t="n">
        <v>734</v>
      </c>
      <c r="D2510" s="17" t="n">
        <v>0.00525399863168047</v>
      </c>
      <c r="E2510" s="17" t="n">
        <v>0.00111647358006047</v>
      </c>
      <c r="F2510" s="17" t="n">
        <v>0.00454197068595224</v>
      </c>
      <c r="G2510" s="17" t="n">
        <v>0.00115273879127382</v>
      </c>
      <c r="H2510" s="17" t="n">
        <v>-3.79529149175826</v>
      </c>
      <c r="I2510" s="18" t="n">
        <v>82.8962384410304</v>
      </c>
      <c r="J2510" s="19" t="n">
        <v>0.000279596950434942</v>
      </c>
      <c r="K2510" s="17" t="n">
        <v>0.00146984045699387</v>
      </c>
      <c r="L2510" s="17" t="n">
        <v>-0.620009732683793</v>
      </c>
      <c r="M2510" s="17" t="n">
        <v>0.67115162037037</v>
      </c>
      <c r="N2510" s="17" t="n">
        <v>0.00347618439801903</v>
      </c>
      <c r="O2510" s="19" t="n">
        <v>2.29118295696185E-005</v>
      </c>
      <c r="P2510" s="35" t="b">
        <f aca="false">TRUE()</f>
        <v>1</v>
      </c>
      <c r="Q2510" s="17" t="n">
        <v>0</v>
      </c>
    </row>
    <row r="2511" customFormat="false" ht="22.35" hidden="false" customHeight="false" outlineLevel="0" collapsed="false">
      <c r="A2511" s="6" t="s">
        <v>4337</v>
      </c>
      <c r="B2511" s="7" t="s">
        <v>1780</v>
      </c>
      <c r="C2511" s="18" t="n">
        <v>735</v>
      </c>
      <c r="D2511" s="17" t="n">
        <v>0.00488546949431852</v>
      </c>
      <c r="E2511" s="17" t="n">
        <v>0.00104473445732811</v>
      </c>
      <c r="F2511" s="17" t="n">
        <v>0.0042162115616655</v>
      </c>
      <c r="G2511" s="17" t="n">
        <v>0.00106212657917395</v>
      </c>
      <c r="H2511" s="17" t="n">
        <v>-3.82757712538219</v>
      </c>
      <c r="I2511" s="18" t="n">
        <v>81.7738240489551</v>
      </c>
      <c r="J2511" s="19" t="n">
        <v>0.000252257301620929</v>
      </c>
      <c r="K2511" s="17" t="n">
        <v>0.00134580654654316</v>
      </c>
      <c r="L2511" s="17" t="n">
        <v>-0.630157446341383</v>
      </c>
      <c r="M2511" s="17" t="n">
        <v>0.67505787037037</v>
      </c>
      <c r="N2511" s="17" t="n">
        <v>0.00305856251179103</v>
      </c>
      <c r="O2511" s="19" t="n">
        <v>2.31905734433935E-005</v>
      </c>
      <c r="P2511" s="35" t="b">
        <f aca="false">TRUE()</f>
        <v>1</v>
      </c>
      <c r="Q2511" s="19" t="n">
        <v>2.08333333333333E-005</v>
      </c>
    </row>
    <row r="2512" customFormat="false" ht="22.35" hidden="false" customHeight="false" outlineLevel="0" collapsed="false">
      <c r="A2512" s="6" t="s">
        <v>4338</v>
      </c>
      <c r="B2512" s="7" t="s">
        <v>1780</v>
      </c>
      <c r="C2512" s="18" t="n">
        <v>736</v>
      </c>
      <c r="D2512" s="17" t="n">
        <v>0.00452532822749128</v>
      </c>
      <c r="E2512" s="19" t="n">
        <v>0.000964053271884952</v>
      </c>
      <c r="F2512" s="17" t="n">
        <v>0.00389643229751124</v>
      </c>
      <c r="G2512" s="19" t="n">
        <v>0.000967071727786852</v>
      </c>
      <c r="H2512" s="17" t="n">
        <v>-3.91100878494977</v>
      </c>
      <c r="I2512" s="18" t="n">
        <v>80.8288494273477</v>
      </c>
      <c r="J2512" s="19" t="n">
        <v>0.000190390913299967</v>
      </c>
      <c r="K2512" s="17" t="n">
        <v>0.00105313956326033</v>
      </c>
      <c r="L2512" s="17" t="n">
        <v>-0.648239018276243</v>
      </c>
      <c r="M2512" s="17" t="n">
        <v>0.679398148148148</v>
      </c>
      <c r="N2512" s="17" t="n">
        <v>0.00249910884975362</v>
      </c>
      <c r="O2512" s="19" t="n">
        <v>2.36082997672576E-005</v>
      </c>
      <c r="P2512" s="35" t="b">
        <f aca="false">TRUE()</f>
        <v>1</v>
      </c>
      <c r="Q2512" s="17" t="n">
        <v>0</v>
      </c>
    </row>
    <row r="2513" customFormat="false" ht="22.35" hidden="false" customHeight="false" outlineLevel="0" collapsed="false">
      <c r="A2513" s="6" t="s">
        <v>4339</v>
      </c>
      <c r="B2513" s="7" t="s">
        <v>1780</v>
      </c>
      <c r="C2513" s="18" t="n">
        <v>737</v>
      </c>
      <c r="D2513" s="17" t="n">
        <v>0.00417825143301378</v>
      </c>
      <c r="E2513" s="19" t="n">
        <v>0.00088339155908145</v>
      </c>
      <c r="F2513" s="17" t="n">
        <v>0.00361728667523022</v>
      </c>
      <c r="G2513" s="19" t="n">
        <v>0.000897786055945299</v>
      </c>
      <c r="H2513" s="17" t="n">
        <v>-3.79452389753381</v>
      </c>
      <c r="I2513" s="18" t="n">
        <v>81.7490023518178</v>
      </c>
      <c r="J2513" s="19" t="n">
        <v>0.000282607552138053</v>
      </c>
      <c r="K2513" s="17" t="n">
        <v>0.00148095676022123</v>
      </c>
      <c r="L2513" s="17" t="n">
        <v>-0.624824662435202</v>
      </c>
      <c r="M2513" s="17" t="n">
        <v>0.672743055555556</v>
      </c>
      <c r="N2513" s="17" t="n">
        <v>0.00327310828385801</v>
      </c>
      <c r="O2513" s="19" t="n">
        <v>2.38001793158843E-005</v>
      </c>
      <c r="P2513" s="35" t="b">
        <f aca="false">TRUE()</f>
        <v>1</v>
      </c>
      <c r="Q2513" s="19" t="n">
        <v>2.77777777777778E-005</v>
      </c>
    </row>
    <row r="2514" customFormat="false" ht="22.35" hidden="false" customHeight="false" outlineLevel="0" collapsed="false">
      <c r="A2514" s="6" t="s">
        <v>4340</v>
      </c>
      <c r="B2514" s="7" t="s">
        <v>1780</v>
      </c>
      <c r="C2514" s="18" t="n">
        <v>738</v>
      </c>
      <c r="D2514" s="17" t="n">
        <v>0.00384086210073697</v>
      </c>
      <c r="E2514" s="19" t="n">
        <v>0.000814316776663716</v>
      </c>
      <c r="F2514" s="17" t="n">
        <v>0.00334801096469164</v>
      </c>
      <c r="G2514" s="19" t="n">
        <v>0.00083830539807488</v>
      </c>
      <c r="H2514" s="17" t="n">
        <v>-3.60455875826404</v>
      </c>
      <c r="I2514" s="18" t="n">
        <v>82.6806627411646</v>
      </c>
      <c r="J2514" s="19" t="n">
        <v>0.000533193487034719</v>
      </c>
      <c r="K2514" s="17" t="n">
        <v>0.00256329899758867</v>
      </c>
      <c r="L2514" s="17" t="n">
        <v>-0.589718933823643</v>
      </c>
      <c r="M2514" s="17" t="n">
        <v>0.664496527777778</v>
      </c>
      <c r="N2514" s="17" t="n">
        <v>0.00526996117792129</v>
      </c>
      <c r="O2514" s="19" t="n">
        <v>2.38641174466606E-005</v>
      </c>
      <c r="P2514" s="35" t="b">
        <f aca="false">TRUE()</f>
        <v>1</v>
      </c>
      <c r="Q2514" s="17" t="n">
        <v>0</v>
      </c>
    </row>
    <row r="2515" customFormat="false" ht="22.35" hidden="false" customHeight="false" outlineLevel="0" collapsed="false">
      <c r="A2515" s="6" t="s">
        <v>4341</v>
      </c>
      <c r="B2515" s="7" t="s">
        <v>1780</v>
      </c>
      <c r="C2515" s="18" t="n">
        <v>739</v>
      </c>
      <c r="D2515" s="17" t="n">
        <v>0.00352693005913385</v>
      </c>
      <c r="E2515" s="19" t="n">
        <v>0.000749235394736592</v>
      </c>
      <c r="F2515" s="17" t="n">
        <v>0.00306654802213112</v>
      </c>
      <c r="G2515" s="19" t="n">
        <v>0.000760306131146523</v>
      </c>
      <c r="H2515" s="17" t="n">
        <v>-3.67317126308493</v>
      </c>
      <c r="I2515" s="18" t="n">
        <v>81.6422658382233</v>
      </c>
      <c r="J2515" s="19" t="n">
        <v>0.000426711648351739</v>
      </c>
      <c r="K2515" s="17" t="n">
        <v>0.00210402449998733</v>
      </c>
      <c r="L2515" s="17" t="n">
        <v>-0.605296796184912</v>
      </c>
      <c r="M2515" s="17" t="n">
        <v>0.667100694444444</v>
      </c>
      <c r="N2515" s="17" t="n">
        <v>0.00424863716450491</v>
      </c>
      <c r="O2515" s="19" t="n">
        <v>2.43197109564644E-005</v>
      </c>
      <c r="P2515" s="35" t="b">
        <f aca="false">TRUE()</f>
        <v>1</v>
      </c>
      <c r="Q2515" s="17" t="n">
        <v>0</v>
      </c>
    </row>
    <row r="2516" customFormat="false" ht="22.35" hidden="false" customHeight="false" outlineLevel="0" collapsed="false">
      <c r="A2516" s="6" t="s">
        <v>4342</v>
      </c>
      <c r="B2516" s="7" t="s">
        <v>1780</v>
      </c>
      <c r="C2516" s="18" t="n">
        <v>740</v>
      </c>
      <c r="D2516" s="17" t="n">
        <v>0.00325179834746651</v>
      </c>
      <c r="E2516" s="19" t="n">
        <v>0.000676701711870211</v>
      </c>
      <c r="F2516" s="17" t="n">
        <v>0.00281026934928916</v>
      </c>
      <c r="G2516" s="19" t="n">
        <v>0.000677898645183212</v>
      </c>
      <c r="H2516" s="17" t="n">
        <v>-3.91310120248602</v>
      </c>
      <c r="I2516" s="18" t="n">
        <v>80.7342890811307</v>
      </c>
      <c r="J2516" s="19" t="n">
        <v>0.000189154489618272</v>
      </c>
      <c r="K2516" s="17" t="n">
        <v>0.00104840556821288</v>
      </c>
      <c r="L2516" s="17" t="n">
        <v>-0.649028975690229</v>
      </c>
      <c r="M2516" s="17" t="n">
        <v>0.677372685185185</v>
      </c>
      <c r="N2516" s="17" t="n">
        <v>0.00248712086707342</v>
      </c>
      <c r="O2516" s="19" t="n">
        <v>2.52599603211142E-005</v>
      </c>
      <c r="P2516" s="35" t="b">
        <f aca="false">TRUE()</f>
        <v>1</v>
      </c>
      <c r="Q2516" s="17" t="n">
        <v>0</v>
      </c>
    </row>
    <row r="2517" customFormat="false" ht="22.35" hidden="false" customHeight="false" outlineLevel="0" collapsed="false">
      <c r="A2517" s="6" t="s">
        <v>4343</v>
      </c>
      <c r="B2517" s="7" t="s">
        <v>1780</v>
      </c>
      <c r="C2517" s="18" t="n">
        <v>741</v>
      </c>
      <c r="D2517" s="17" t="n">
        <v>0.00295955235897391</v>
      </c>
      <c r="E2517" s="19" t="n">
        <v>0.00061400146246071</v>
      </c>
      <c r="F2517" s="17" t="n">
        <v>0.00257205069754963</v>
      </c>
      <c r="G2517" s="19" t="n">
        <v>0.000617533262958146</v>
      </c>
      <c r="H2517" s="17" t="n">
        <v>-3.78120298675798</v>
      </c>
      <c r="I2517" s="18" t="n">
        <v>81.0111454702964</v>
      </c>
      <c r="J2517" s="19" t="n">
        <v>0.000297331524160288</v>
      </c>
      <c r="K2517" s="17" t="n">
        <v>0.00153986737334303</v>
      </c>
      <c r="L2517" s="17" t="n">
        <v>-0.625902607110613</v>
      </c>
      <c r="M2517" s="17" t="n">
        <v>0.668836805555556</v>
      </c>
      <c r="N2517" s="17" t="n">
        <v>0.0032357535753123</v>
      </c>
      <c r="O2517" s="19" t="n">
        <v>2.58050307045522E-005</v>
      </c>
      <c r="P2517" s="35" t="b">
        <f aca="false">TRUE()</f>
        <v>1</v>
      </c>
      <c r="Q2517" s="19" t="n">
        <v>7.61952003023431E-005</v>
      </c>
    </row>
    <row r="2518" customFormat="false" ht="22.35" hidden="false" customHeight="false" outlineLevel="0" collapsed="false">
      <c r="A2518" s="6" t="s">
        <v>4344</v>
      </c>
      <c r="B2518" s="7" t="s">
        <v>1780</v>
      </c>
      <c r="C2518" s="18" t="n">
        <v>742</v>
      </c>
      <c r="D2518" s="17" t="n">
        <v>0.00266976432046956</v>
      </c>
      <c r="E2518" s="19" t="n">
        <v>0.000570547622730517</v>
      </c>
      <c r="F2518" s="17" t="n">
        <v>0.00233905930417004</v>
      </c>
      <c r="G2518" s="19" t="n">
        <v>0.000575469379210719</v>
      </c>
      <c r="H2518" s="17" t="n">
        <v>-3.47025611364983</v>
      </c>
      <c r="I2518" s="18" t="n">
        <v>81.2115779714687</v>
      </c>
      <c r="J2518" s="19" t="n">
        <v>0.000835280715087262</v>
      </c>
      <c r="K2518" s="17" t="n">
        <v>0.00381578763376514</v>
      </c>
      <c r="L2518" s="17" t="n">
        <v>-0.573608261417812</v>
      </c>
      <c r="M2518" s="17" t="n">
        <v>0.65943287037037</v>
      </c>
      <c r="N2518" s="17" t="n">
        <v>0.00653918777472694</v>
      </c>
      <c r="O2518" s="19" t="n">
        <v>2.56081368894737E-005</v>
      </c>
      <c r="P2518" s="35" t="b">
        <f aca="false">TRUE()</f>
        <v>1</v>
      </c>
      <c r="Q2518" s="17" t="n">
        <v>0</v>
      </c>
    </row>
    <row r="2519" customFormat="false" ht="22.35" hidden="false" customHeight="false" outlineLevel="0" collapsed="false">
      <c r="A2519" s="6" t="s">
        <v>4345</v>
      </c>
      <c r="B2519" s="7" t="s">
        <v>1780</v>
      </c>
      <c r="C2519" s="18" t="n">
        <v>743</v>
      </c>
      <c r="D2519" s="17" t="n">
        <v>0.00242740683326568</v>
      </c>
      <c r="E2519" s="19" t="n">
        <v>0.00052608472248032</v>
      </c>
      <c r="F2519" s="17" t="n">
        <v>0.00211663879109203</v>
      </c>
      <c r="G2519" s="19" t="n">
        <v>0.000523718899381127</v>
      </c>
      <c r="H2519" s="17" t="n">
        <v>-3.54829419907763</v>
      </c>
      <c r="I2519" s="18" t="n">
        <v>80.3009508383476</v>
      </c>
      <c r="J2519" s="19" t="n">
        <v>0.000651048522834729</v>
      </c>
      <c r="K2519" s="17" t="n">
        <v>0.00305349886078672</v>
      </c>
      <c r="L2519" s="17" t="n">
        <v>-0.590380861027252</v>
      </c>
      <c r="M2519" s="17" t="n">
        <v>0.661313657407407</v>
      </c>
      <c r="N2519" s="17" t="n">
        <v>0.00523031619159948</v>
      </c>
      <c r="O2519" s="19" t="n">
        <v>2.60261805197925E-005</v>
      </c>
      <c r="P2519" s="35" t="b">
        <f aca="false">TRUE()</f>
        <v>1</v>
      </c>
      <c r="Q2519" s="17" t="n">
        <v>0</v>
      </c>
    </row>
    <row r="2520" customFormat="false" ht="22.35" hidden="false" customHeight="false" outlineLevel="0" collapsed="false">
      <c r="A2520" s="6" t="s">
        <v>4346</v>
      </c>
      <c r="B2520" s="7" t="s">
        <v>1780</v>
      </c>
      <c r="C2520" s="18" t="n">
        <v>744</v>
      </c>
      <c r="D2520" s="17" t="n">
        <v>0.00218904111534359</v>
      </c>
      <c r="E2520" s="19" t="n">
        <v>0.000462063452044756</v>
      </c>
      <c r="F2520" s="17" t="n">
        <v>0.00191304349443978</v>
      </c>
      <c r="G2520" s="19" t="n">
        <v>0.000454128419736757</v>
      </c>
      <c r="H2520" s="17" t="n">
        <v>-3.59924501887967</v>
      </c>
      <c r="I2520" s="18" t="n">
        <v>79.4324208745436</v>
      </c>
      <c r="J2520" s="19" t="n">
        <v>0.000553481344731498</v>
      </c>
      <c r="K2520" s="17" t="n">
        <v>0.0026454423556166</v>
      </c>
      <c r="L2520" s="17" t="n">
        <v>-0.602727957961696</v>
      </c>
      <c r="M2520" s="17" t="n">
        <v>0.665943287037037</v>
      </c>
      <c r="N2520" s="17" t="n">
        <v>0.00440781654301456</v>
      </c>
      <c r="O2520" s="19" t="n">
        <v>2.83766659074728E-005</v>
      </c>
      <c r="P2520" s="35" t="b">
        <f aca="false">TRUE()</f>
        <v>1</v>
      </c>
      <c r="Q2520" s="17" t="n">
        <v>0</v>
      </c>
    </row>
    <row r="2521" customFormat="false" ht="22.35" hidden="false" customHeight="false" outlineLevel="0" collapsed="false">
      <c r="A2521" s="6" t="s">
        <v>4347</v>
      </c>
      <c r="B2521" s="7" t="s">
        <v>1780</v>
      </c>
      <c r="C2521" s="18" t="n">
        <v>745</v>
      </c>
      <c r="D2521" s="17" t="n">
        <v>0.00194611384843786</v>
      </c>
      <c r="E2521" s="19" t="n">
        <v>0.00040508667051345</v>
      </c>
      <c r="F2521" s="17" t="n">
        <v>0.00171165540469465</v>
      </c>
      <c r="G2521" s="19" t="n">
        <v>0.000400568373623324</v>
      </c>
      <c r="H2521" s="17" t="n">
        <v>-3.48238507577333</v>
      </c>
      <c r="I2521" s="18" t="n">
        <v>79.8434758243147</v>
      </c>
      <c r="J2521" s="19" t="n">
        <v>0.000809124734871062</v>
      </c>
      <c r="K2521" s="17" t="n">
        <v>0.00370449130691106</v>
      </c>
      <c r="L2521" s="17" t="n">
        <v>-0.58137188388353</v>
      </c>
      <c r="M2521" s="17" t="n">
        <v>0.659577546296296</v>
      </c>
      <c r="N2521" s="17" t="n">
        <v>0.00591199097406092</v>
      </c>
      <c r="O2521" s="19" t="n">
        <v>3.07351584749852E-005</v>
      </c>
      <c r="P2521" s="35" t="b">
        <f aca="false">TRUE()</f>
        <v>1</v>
      </c>
      <c r="Q2521" s="19" t="n">
        <v>0.000184758771929825</v>
      </c>
    </row>
    <row r="2522" customFormat="false" ht="22.35" hidden="false" customHeight="false" outlineLevel="0" collapsed="false">
      <c r="A2522" s="6" t="s">
        <v>4348</v>
      </c>
      <c r="B2522" s="7" t="s">
        <v>1780</v>
      </c>
      <c r="C2522" s="18" t="n">
        <v>746</v>
      </c>
      <c r="D2522" s="17" t="n">
        <v>0.00173105195992524</v>
      </c>
      <c r="E2522" s="19" t="n">
        <v>0.000376559344731999</v>
      </c>
      <c r="F2522" s="17" t="n">
        <v>0.00152415152363203</v>
      </c>
      <c r="G2522" s="19" t="n">
        <v>0.000372723884292172</v>
      </c>
      <c r="H2522" s="17" t="n">
        <v>-3.30508226037138</v>
      </c>
      <c r="I2522" s="18" t="n">
        <v>79.9098369586594</v>
      </c>
      <c r="J2522" s="17" t="n">
        <v>0.00142317409756997</v>
      </c>
      <c r="K2522" s="17" t="n">
        <v>0.00611920434043613</v>
      </c>
      <c r="L2522" s="17" t="n">
        <v>-0.551500420404484</v>
      </c>
      <c r="M2522" s="17" t="n">
        <v>0.651186342592593</v>
      </c>
      <c r="N2522" s="17" t="n">
        <v>0.00885907828498072</v>
      </c>
      <c r="O2522" s="19" t="n">
        <v>3.03400392113795E-005</v>
      </c>
      <c r="P2522" s="35" t="b">
        <f aca="false">TRUE()</f>
        <v>1</v>
      </c>
      <c r="Q2522" s="19" t="n">
        <v>3.47222222222222E-005</v>
      </c>
    </row>
    <row r="2523" customFormat="false" ht="22.35" hidden="false" customHeight="false" outlineLevel="0" collapsed="false">
      <c r="A2523" s="6" t="s">
        <v>4349</v>
      </c>
      <c r="B2523" s="7" t="s">
        <v>1780</v>
      </c>
      <c r="C2523" s="18" t="n">
        <v>747</v>
      </c>
      <c r="D2523" s="17" t="n">
        <v>0.00155485374853015</v>
      </c>
      <c r="E2523" s="19" t="n">
        <v>0.00035321750217617</v>
      </c>
      <c r="F2523" s="17" t="n">
        <v>0.00137336520409143</v>
      </c>
      <c r="G2523" s="19" t="n">
        <v>0.000340759717422531</v>
      </c>
      <c r="H2523" s="17" t="n">
        <v>-3.10994723349221</v>
      </c>
      <c r="I2523" s="18" t="n">
        <v>78.2115586968808</v>
      </c>
      <c r="J2523" s="17" t="n">
        <v>0.00261068561281761</v>
      </c>
      <c r="K2523" s="17" t="n">
        <v>0.0104175306153186</v>
      </c>
      <c r="L2523" s="17" t="n">
        <v>-0.525675858744894</v>
      </c>
      <c r="M2523" s="17" t="n">
        <v>0.643952546296296</v>
      </c>
      <c r="N2523" s="17" t="n">
        <v>0.0123085641735188</v>
      </c>
      <c r="O2523" s="19" t="n">
        <v>3.1427571437199E-005</v>
      </c>
      <c r="P2523" s="35" t="b">
        <f aca="false">TRUE()</f>
        <v>1</v>
      </c>
      <c r="Q2523" s="17" t="n">
        <v>0</v>
      </c>
    </row>
    <row r="2524" customFormat="false" ht="22.35" hidden="false" customHeight="false" outlineLevel="0" collapsed="false">
      <c r="A2524" s="6" t="s">
        <v>4350</v>
      </c>
      <c r="B2524" s="7" t="s">
        <v>1780</v>
      </c>
      <c r="C2524" s="18" t="n">
        <v>748</v>
      </c>
      <c r="D2524" s="17" t="n">
        <v>0.00137841584229908</v>
      </c>
      <c r="E2524" s="19" t="n">
        <v>0.000295847445354004</v>
      </c>
      <c r="F2524" s="17" t="n">
        <v>0.00122286039921973</v>
      </c>
      <c r="G2524" s="19" t="n">
        <v>0.000290647607451691</v>
      </c>
      <c r="H2524" s="17" t="n">
        <v>-3.16860755886964</v>
      </c>
      <c r="I2524" s="18" t="n">
        <v>79.4049848873906</v>
      </c>
      <c r="J2524" s="17" t="n">
        <v>0.00217521467520882</v>
      </c>
      <c r="K2524" s="17" t="n">
        <v>0.008894593803031</v>
      </c>
      <c r="L2524" s="17" t="n">
        <v>-0.53072299147793</v>
      </c>
      <c r="M2524" s="17" t="n">
        <v>0.64916087962963</v>
      </c>
      <c r="N2524" s="17" t="n">
        <v>0.0114403716497281</v>
      </c>
      <c r="O2524" s="19" t="n">
        <v>3.73473022549089E-005</v>
      </c>
      <c r="P2524" s="35" t="b">
        <f aca="false">TRUE()</f>
        <v>1</v>
      </c>
      <c r="Q2524" s="19" t="n">
        <v>7.79761904761905E-005</v>
      </c>
    </row>
    <row r="2525" customFormat="false" ht="22.35" hidden="false" customHeight="false" outlineLevel="0" collapsed="false">
      <c r="A2525" s="6" t="s">
        <v>4351</v>
      </c>
      <c r="B2525" s="7" t="s">
        <v>1780</v>
      </c>
      <c r="C2525" s="18" t="n">
        <v>749</v>
      </c>
      <c r="D2525" s="17" t="n">
        <v>0.00119811655194671</v>
      </c>
      <c r="E2525" s="19" t="n">
        <v>0.000243198267902094</v>
      </c>
      <c r="F2525" s="17" t="n">
        <v>0.00107642606038738</v>
      </c>
      <c r="G2525" s="19" t="n">
        <v>0.000251928170294679</v>
      </c>
      <c r="H2525" s="17" t="n">
        <v>-2.97519811314351</v>
      </c>
      <c r="I2525" s="18" t="n">
        <v>83.1404071518775</v>
      </c>
      <c r="J2525" s="17" t="n">
        <v>0.00383240603388357</v>
      </c>
      <c r="K2525" s="17" t="n">
        <v>0.0145949324718958</v>
      </c>
      <c r="L2525" s="17" t="n">
        <v>-0.485231877580554</v>
      </c>
      <c r="M2525" s="17" t="n">
        <v>0.642939814814815</v>
      </c>
      <c r="N2525" s="17" t="n">
        <v>0.0212467777284694</v>
      </c>
      <c r="O2525" s="19" t="n">
        <v>4.63498473907372E-005</v>
      </c>
      <c r="P2525" s="35" t="b">
        <f aca="false">TRUE()</f>
        <v>1</v>
      </c>
      <c r="Q2525" s="19" t="n">
        <v>7.37745098039216E-005</v>
      </c>
    </row>
    <row r="2526" customFormat="false" ht="22.35" hidden="false" customHeight="false" outlineLevel="0" collapsed="false">
      <c r="A2526" s="6" t="s">
        <v>4352</v>
      </c>
      <c r="B2526" s="7" t="s">
        <v>1780</v>
      </c>
      <c r="C2526" s="18" t="n">
        <v>750</v>
      </c>
      <c r="D2526" s="17" t="n">
        <v>0.00104159116744998</v>
      </c>
      <c r="E2526" s="19" t="n">
        <v>0.000226897977796894</v>
      </c>
      <c r="F2526" s="19" t="n">
        <v>0.00095361502910102</v>
      </c>
      <c r="G2526" s="19" t="n">
        <v>0.000229633620592589</v>
      </c>
      <c r="H2526" s="17" t="n">
        <v>-2.31938351210682</v>
      </c>
      <c r="I2526" s="18" t="n">
        <v>81.4515086779028</v>
      </c>
      <c r="J2526" s="17" t="n">
        <v>0.0228794267032849</v>
      </c>
      <c r="K2526" s="17" t="n">
        <v>0.0678176407015591</v>
      </c>
      <c r="L2526" s="17" t="n">
        <v>-0.382723729389072</v>
      </c>
      <c r="M2526" s="17" t="n">
        <v>0.617621527777778</v>
      </c>
      <c r="N2526" s="17" t="n">
        <v>0.0762465843822575</v>
      </c>
      <c r="O2526" s="19" t="n">
        <v>4.92167503021967E-005</v>
      </c>
      <c r="P2526" s="35" t="b">
        <f aca="false">FALSE()</f>
        <v>0</v>
      </c>
      <c r="Q2526" s="17"/>
    </row>
    <row r="2527" customFormat="false" ht="22.35" hidden="false" customHeight="false" outlineLevel="0" collapsed="false">
      <c r="A2527" s="6" t="s">
        <v>4353</v>
      </c>
      <c r="B2527" s="7" t="s">
        <v>1780</v>
      </c>
      <c r="C2527" s="18" t="n">
        <v>751</v>
      </c>
      <c r="D2527" s="19" t="n">
        <v>0.000912332355424216</v>
      </c>
      <c r="E2527" s="19" t="n">
        <v>0.000209117143474724</v>
      </c>
      <c r="F2527" s="19" t="n">
        <v>0.000838845443946335</v>
      </c>
      <c r="G2527" s="19" t="n">
        <v>0.000199805684131748</v>
      </c>
      <c r="H2527" s="17" t="n">
        <v>-2.13182077205626</v>
      </c>
      <c r="I2527" s="18" t="n">
        <v>77.5957341457645</v>
      </c>
      <c r="J2527" s="17" t="n">
        <v>0.0361859544127248</v>
      </c>
      <c r="K2527" s="17" t="n">
        <v>0.0978536411213213</v>
      </c>
      <c r="L2527" s="17" t="n">
        <v>-0.362091616788904</v>
      </c>
      <c r="M2527" s="17" t="n">
        <v>0.610387731481481</v>
      </c>
      <c r="N2527" s="17" t="n">
        <v>0.0961208452113234</v>
      </c>
      <c r="O2527" s="19" t="n">
        <v>5.37677048923101E-005</v>
      </c>
      <c r="P2527" s="35" t="b">
        <f aca="false">FALSE()</f>
        <v>0</v>
      </c>
      <c r="Q2527" s="17"/>
    </row>
    <row r="2528" customFormat="false" ht="22.35" hidden="false" customHeight="false" outlineLevel="0" collapsed="false">
      <c r="A2528" s="6" t="s">
        <v>4354</v>
      </c>
      <c r="B2528" s="7" t="s">
        <v>1780</v>
      </c>
      <c r="C2528" s="18" t="n">
        <v>752</v>
      </c>
      <c r="D2528" s="19" t="n">
        <v>0.000796312638730881</v>
      </c>
      <c r="E2528" s="19" t="n">
        <v>0.000175930621116367</v>
      </c>
      <c r="F2528" s="19" t="n">
        <v>0.000726259748140965</v>
      </c>
      <c r="G2528" s="19" t="n">
        <v>0.000173756949059813</v>
      </c>
      <c r="H2528" s="17" t="n">
        <v>-2.39647638853798</v>
      </c>
      <c r="I2528" s="18" t="n">
        <v>79.761234837189</v>
      </c>
      <c r="J2528" s="17" t="n">
        <v>0.0188939810688767</v>
      </c>
      <c r="K2528" s="17" t="n">
        <v>0.0580661433816276</v>
      </c>
      <c r="L2528" s="17" t="n">
        <v>-0.400327793927131</v>
      </c>
      <c r="M2528" s="17" t="n">
        <v>0.62109375</v>
      </c>
      <c r="N2528" s="17" t="n">
        <v>0.0622383816004233</v>
      </c>
      <c r="O2528" s="19" t="n">
        <v>7.11751489992107E-005</v>
      </c>
      <c r="P2528" s="35" t="b">
        <f aca="false">FALSE()</f>
        <v>0</v>
      </c>
      <c r="Q2528" s="17"/>
    </row>
    <row r="2529" customFormat="false" ht="22.35" hidden="false" customHeight="false" outlineLevel="0" collapsed="false">
      <c r="A2529" s="6" t="s">
        <v>4355</v>
      </c>
      <c r="B2529" s="7" t="s">
        <v>1780</v>
      </c>
      <c r="C2529" s="18" t="n">
        <v>753</v>
      </c>
      <c r="D2529" s="19" t="n">
        <v>0.00069091051678966</v>
      </c>
      <c r="E2529" s="19" t="n">
        <v>0.000149467613397768</v>
      </c>
      <c r="F2529" s="19" t="n">
        <v>0.00062990205845348</v>
      </c>
      <c r="G2529" s="19" t="n">
        <v>0.000159428954632779</v>
      </c>
      <c r="H2529" s="17" t="n">
        <v>-2.40792517253951</v>
      </c>
      <c r="I2529" s="18" t="n">
        <v>85.3730678873044</v>
      </c>
      <c r="J2529" s="17" t="n">
        <v>0.0181966106857691</v>
      </c>
      <c r="K2529" s="17" t="n">
        <v>0.0562576845144766</v>
      </c>
      <c r="L2529" s="17" t="n">
        <v>-0.386994636791351</v>
      </c>
      <c r="M2529" s="17" t="n">
        <v>0.612413194444444</v>
      </c>
      <c r="N2529" s="17" t="n">
        <v>0.0727653935005129</v>
      </c>
      <c r="O2529" s="19" t="n">
        <v>0.00011383481762905</v>
      </c>
      <c r="P2529" s="35" t="b">
        <f aca="false">FALSE()</f>
        <v>0</v>
      </c>
      <c r="Q2529" s="17"/>
    </row>
    <row r="2530" customFormat="false" ht="22.35" hidden="false" customHeight="false" outlineLevel="0" collapsed="false">
      <c r="A2530" s="6" t="s">
        <v>4356</v>
      </c>
      <c r="B2530" s="7" t="s">
        <v>1780</v>
      </c>
      <c r="C2530" s="18" t="n">
        <v>754</v>
      </c>
      <c r="D2530" s="19" t="n">
        <v>0.000600236950925119</v>
      </c>
      <c r="E2530" s="19" t="n">
        <v>0.000137055700714502</v>
      </c>
      <c r="F2530" s="19" t="n">
        <v>0.000557499206452464</v>
      </c>
      <c r="G2530" s="19" t="n">
        <v>0.000135373141078596</v>
      </c>
      <c r="H2530" s="17" t="n">
        <v>-1.87669855712928</v>
      </c>
      <c r="I2530" s="18" t="n">
        <v>79.7666270775488</v>
      </c>
      <c r="J2530" s="17" t="n">
        <v>0.0642162112534752</v>
      </c>
      <c r="K2530" s="17" t="n">
        <v>0.152716459544367</v>
      </c>
      <c r="L2530" s="17" t="n">
        <v>-0.313487112056921</v>
      </c>
      <c r="M2530" s="17" t="n">
        <v>0.577546296296296</v>
      </c>
      <c r="N2530" s="17" t="n">
        <v>0.155921461335313</v>
      </c>
      <c r="O2530" s="19" t="n">
        <v>0.000696263218309</v>
      </c>
      <c r="P2530" s="35" t="b">
        <f aca="false">FALSE()</f>
        <v>0</v>
      </c>
      <c r="Q2530" s="17"/>
    </row>
    <row r="2531" customFormat="false" ht="22.35" hidden="false" customHeight="false" outlineLevel="0" collapsed="false">
      <c r="A2531" s="6" t="s">
        <v>4357</v>
      </c>
      <c r="B2531" s="7" t="s">
        <v>1780</v>
      </c>
      <c r="C2531" s="18" t="n">
        <v>755</v>
      </c>
      <c r="D2531" s="19" t="n">
        <v>0.000508178163457802</v>
      </c>
      <c r="E2531" s="19" t="n">
        <v>0.000118754864229118</v>
      </c>
      <c r="F2531" s="19" t="n">
        <v>0.000490656922812808</v>
      </c>
      <c r="G2531" s="19" t="n">
        <v>0.000110780453150462</v>
      </c>
      <c r="H2531" s="17" t="n">
        <v>-0.899968888305369</v>
      </c>
      <c r="I2531" s="18" t="n">
        <v>76.1161820331739</v>
      </c>
      <c r="J2531" s="17" t="n">
        <v>0.370975329991916</v>
      </c>
      <c r="K2531" s="17" t="n">
        <v>0.537849145097051</v>
      </c>
      <c r="L2531" s="17" t="n">
        <v>-0.154708569846118</v>
      </c>
      <c r="M2531" s="17" t="n">
        <v>0.531828703703704</v>
      </c>
      <c r="N2531" s="17" t="n">
        <v>0.552476401130301</v>
      </c>
      <c r="O2531" s="17" t="n">
        <v>0.0452784120330775</v>
      </c>
      <c r="P2531" s="35" t="b">
        <f aca="false">FALSE()</f>
        <v>0</v>
      </c>
      <c r="Q2531" s="17"/>
    </row>
    <row r="2532" customFormat="false" ht="22.35" hidden="false" customHeight="false" outlineLevel="0" collapsed="false">
      <c r="A2532" s="6" t="s">
        <v>4358</v>
      </c>
      <c r="B2532" s="7" t="s">
        <v>1780</v>
      </c>
      <c r="C2532" s="18" t="n">
        <v>756</v>
      </c>
      <c r="D2532" s="19" t="n">
        <v>0.000418781147648891</v>
      </c>
      <c r="E2532" s="19" t="n">
        <v>0.0001001969144595</v>
      </c>
      <c r="F2532" s="19" t="n">
        <v>0.000421921826071201</v>
      </c>
      <c r="G2532" s="19" t="n">
        <v>9.94133155639939E-005</v>
      </c>
      <c r="H2532" s="17" t="n">
        <v>0.188437708465529</v>
      </c>
      <c r="I2532" s="18" t="n">
        <v>80.0721731740195</v>
      </c>
      <c r="J2532" s="17" t="n">
        <v>0.851010305798676</v>
      </c>
      <c r="K2532" s="17" t="n">
        <v>0.923417695262639</v>
      </c>
      <c r="L2532" s="17" t="n">
        <v>0.0314058433712917</v>
      </c>
      <c r="M2532" s="17" t="n">
        <v>0.514612268518519</v>
      </c>
      <c r="N2532" s="17" t="n">
        <v>0.925064780989954</v>
      </c>
      <c r="O2532" s="17" t="n">
        <v>0.0207497220781441</v>
      </c>
      <c r="P2532" s="35" t="b">
        <f aca="false">FALSE()</f>
        <v>0</v>
      </c>
      <c r="Q2532" s="17"/>
    </row>
    <row r="2533" customFormat="false" ht="22.35" hidden="false" customHeight="false" outlineLevel="0" collapsed="false">
      <c r="A2533" s="6" t="s">
        <v>4359</v>
      </c>
      <c r="B2533" s="7" t="s">
        <v>1780</v>
      </c>
      <c r="C2533" s="18" t="n">
        <v>757</v>
      </c>
      <c r="D2533" s="19" t="n">
        <v>0.000342790882482568</v>
      </c>
      <c r="E2533" s="19" t="n">
        <v>9.21213623811031E-005</v>
      </c>
      <c r="F2533" s="19" t="n">
        <v>0.000351683429821778</v>
      </c>
      <c r="G2533" s="19" t="n">
        <v>9.83118165974472E-005</v>
      </c>
      <c r="H2533" s="17" t="n">
        <v>0.56938222490238</v>
      </c>
      <c r="I2533" s="18" t="n">
        <v>85.4137981493942</v>
      </c>
      <c r="J2533" s="17" t="n">
        <v>0.57059115844409</v>
      </c>
      <c r="K2533" s="17" t="n">
        <v>0.724771800396858</v>
      </c>
      <c r="L2533" s="17" t="n">
        <v>0.0914856608260865</v>
      </c>
      <c r="M2533" s="17" t="n">
        <v>0.536168981481482</v>
      </c>
      <c r="N2533" s="17" t="n">
        <v>0.732503012167809</v>
      </c>
      <c r="O2533" s="19" t="n">
        <v>0.00033908009279</v>
      </c>
      <c r="P2533" s="35" t="b">
        <f aca="false">FALSE()</f>
        <v>0</v>
      </c>
      <c r="Q2533" s="17"/>
    </row>
    <row r="2534" customFormat="false" ht="22.35" hidden="false" customHeight="false" outlineLevel="0" collapsed="false">
      <c r="A2534" s="6" t="s">
        <v>4360</v>
      </c>
      <c r="B2534" s="7" t="s">
        <v>1780</v>
      </c>
      <c r="C2534" s="18" t="n">
        <v>758</v>
      </c>
      <c r="D2534" s="19" t="n">
        <v>0.000277287982128285</v>
      </c>
      <c r="E2534" s="19" t="n">
        <v>8.49867651153124E-005</v>
      </c>
      <c r="F2534" s="19" t="n">
        <v>0.000280970259121182</v>
      </c>
      <c r="G2534" s="19" t="n">
        <v>0.000102555579602967</v>
      </c>
      <c r="H2534" s="17" t="n">
        <v>0.246300269812752</v>
      </c>
      <c r="I2534" s="18" t="n">
        <v>96.2474695429317</v>
      </c>
      <c r="J2534" s="17" t="n">
        <v>0.805974322309499</v>
      </c>
      <c r="K2534" s="17" t="n">
        <v>0.892486546370524</v>
      </c>
      <c r="L2534" s="17" t="n">
        <v>0.0372351026345707</v>
      </c>
      <c r="M2534" s="17" t="n">
        <v>0.517795138888889</v>
      </c>
      <c r="N2534" s="17" t="n">
        <v>0.90437020473947</v>
      </c>
      <c r="O2534" s="19" t="n">
        <v>0.000328881887465142</v>
      </c>
      <c r="P2534" s="35" t="b">
        <f aca="false">FALSE()</f>
        <v>0</v>
      </c>
      <c r="Q2534" s="17"/>
    </row>
    <row r="2535" customFormat="false" ht="22.35" hidden="false" customHeight="false" outlineLevel="0" collapsed="false">
      <c r="A2535" s="6" t="s">
        <v>4361</v>
      </c>
      <c r="B2535" s="7" t="s">
        <v>1780</v>
      </c>
      <c r="C2535" s="18" t="n">
        <v>759</v>
      </c>
      <c r="D2535" s="19" t="n">
        <v>0.000218474875307742</v>
      </c>
      <c r="E2535" s="19" t="n">
        <v>7.90107098003265E-005</v>
      </c>
      <c r="F2535" s="19" t="n">
        <v>0.00021939718474944</v>
      </c>
      <c r="G2535" s="19" t="n">
        <v>0.000104814525242869</v>
      </c>
      <c r="H2535" s="17" t="n">
        <v>0.0642060807909354</v>
      </c>
      <c r="I2535" s="18" t="n">
        <v>106.292935021397</v>
      </c>
      <c r="J2535" s="17" t="n">
        <v>0.948926729393654</v>
      </c>
      <c r="K2535" s="17" t="n">
        <v>0.985953921467333</v>
      </c>
      <c r="L2535" s="17" t="n">
        <v>0.00927389102725872</v>
      </c>
      <c r="M2535" s="17" t="n">
        <v>0.514322916666667</v>
      </c>
      <c r="N2535" s="17" t="n">
        <v>0.990214978405883</v>
      </c>
      <c r="O2535" s="19" t="n">
        <v>0.000203082394463667</v>
      </c>
      <c r="P2535" s="35" t="b">
        <f aca="false">FALSE()</f>
        <v>0</v>
      </c>
      <c r="Q2535" s="17"/>
    </row>
    <row r="2536" customFormat="false" ht="22.35" hidden="false" customHeight="false" outlineLevel="0" collapsed="false">
      <c r="A2536" s="6" t="s">
        <v>4362</v>
      </c>
      <c r="B2536" s="7" t="s">
        <v>1780</v>
      </c>
      <c r="C2536" s="18" t="n">
        <v>760</v>
      </c>
      <c r="D2536" s="19" t="n">
        <v>0.000173594250723165</v>
      </c>
      <c r="E2536" s="19" t="n">
        <v>6.95099552598861E-005</v>
      </c>
      <c r="F2536" s="19" t="n">
        <v>0.000188136169755896</v>
      </c>
      <c r="G2536" s="19" t="n">
        <v>8.8437428547033E-005</v>
      </c>
      <c r="H2536" s="17" t="n">
        <v>1.16813761684368</v>
      </c>
      <c r="I2536" s="18" t="n">
        <v>101.675110017936</v>
      </c>
      <c r="J2536" s="17" t="n">
        <v>0.245483069492018</v>
      </c>
      <c r="K2536" s="17" t="n">
        <v>0.40001473170597</v>
      </c>
      <c r="L2536" s="17" t="n">
        <v>0.172121139648551</v>
      </c>
      <c r="M2536" s="17" t="n">
        <v>0.576388888888889</v>
      </c>
      <c r="N2536" s="17" t="n">
        <v>0.469022931293495</v>
      </c>
      <c r="O2536" s="17" t="n">
        <v>0.0040793736157176</v>
      </c>
      <c r="P2536" s="35" t="b">
        <f aca="false">FALSE()</f>
        <v>0</v>
      </c>
      <c r="Q2536" s="17"/>
    </row>
    <row r="2537" customFormat="false" ht="22.35" hidden="false" customHeight="false" outlineLevel="0" collapsed="false">
      <c r="A2537" s="6" t="s">
        <v>4363</v>
      </c>
      <c r="B2537" s="7" t="s">
        <v>1780</v>
      </c>
      <c r="C2537" s="18" t="n">
        <v>761</v>
      </c>
      <c r="D2537" s="19" t="n">
        <v>0.000143762815881648</v>
      </c>
      <c r="E2537" s="19" t="n">
        <v>6.04635225120388E-005</v>
      </c>
      <c r="F2537" s="19" t="n">
        <v>0.000178677568005189</v>
      </c>
      <c r="G2537" s="19" t="n">
        <v>7.91671816716809E-005</v>
      </c>
      <c r="H2537" s="17" t="n">
        <v>3.19142856774742</v>
      </c>
      <c r="I2537" s="18" t="n">
        <v>104.815214692159</v>
      </c>
      <c r="J2537" s="17" t="n">
        <v>0.00186859095173753</v>
      </c>
      <c r="K2537" s="17" t="n">
        <v>0.0078068936426486</v>
      </c>
      <c r="L2537" s="17" t="n">
        <v>0.463837862152851</v>
      </c>
      <c r="M2537" s="17" t="n">
        <v>0.663628472222222</v>
      </c>
      <c r="N2537" s="17" t="n">
        <v>0.0470143998687465</v>
      </c>
      <c r="O2537" s="17" t="n">
        <v>0.0659990437421019</v>
      </c>
      <c r="P2537" s="35" t="b">
        <f aca="false">TRUE()</f>
        <v>1</v>
      </c>
      <c r="Q2537" s="19" t="n">
        <v>0.000632168712286877</v>
      </c>
    </row>
    <row r="2538" customFormat="false" ht="22.35" hidden="false" customHeight="false" outlineLevel="0" collapsed="false">
      <c r="A2538" s="6" t="s">
        <v>4364</v>
      </c>
      <c r="B2538" s="7" t="s">
        <v>1780</v>
      </c>
      <c r="C2538" s="18" t="n">
        <v>762</v>
      </c>
      <c r="D2538" s="19" t="n">
        <v>0.00011495533571749</v>
      </c>
      <c r="E2538" s="19" t="n">
        <v>6.12357552650536E-005</v>
      </c>
      <c r="F2538" s="19" t="n">
        <v>0.000157594239270244</v>
      </c>
      <c r="G2538" s="19" t="n">
        <v>8.58494426105261E-005</v>
      </c>
      <c r="H2538" s="17" t="n">
        <v>3.74975018002612</v>
      </c>
      <c r="I2538" s="18" t="n">
        <v>112.83939368481</v>
      </c>
      <c r="J2538" s="19" t="n">
        <v>0.00028097096176062</v>
      </c>
      <c r="K2538" s="17" t="n">
        <v>0.00147589896378285</v>
      </c>
      <c r="L2538" s="17" t="n">
        <v>0.527813336362227</v>
      </c>
      <c r="M2538" s="17" t="n">
        <v>0.678530092592593</v>
      </c>
      <c r="N2538" s="17" t="n">
        <v>0.0217197589162584</v>
      </c>
      <c r="O2538" s="17" t="n">
        <v>0.0632572689464548</v>
      </c>
      <c r="P2538" s="35" t="b">
        <f aca="false">TRUE()</f>
        <v>1</v>
      </c>
      <c r="Q2538" s="19" t="n">
        <v>0.000323232323232323</v>
      </c>
    </row>
    <row r="2539" customFormat="false" ht="22.35" hidden="false" customHeight="false" outlineLevel="0" collapsed="false">
      <c r="A2539" s="6" t="s">
        <v>4365</v>
      </c>
      <c r="B2539" s="7" t="s">
        <v>1780</v>
      </c>
      <c r="C2539" s="18" t="n">
        <v>763</v>
      </c>
      <c r="D2539" s="19" t="n">
        <v>8.22761751435615E-005</v>
      </c>
      <c r="E2539" s="19" t="n">
        <v>7.67650017790745E-005</v>
      </c>
      <c r="F2539" s="19" t="n">
        <v>0.000136097810334639</v>
      </c>
      <c r="G2539" s="19" t="n">
        <v>9.30169572692251E-005</v>
      </c>
      <c r="H2539" s="17" t="n">
        <v>3.9802148212467</v>
      </c>
      <c r="I2539" s="18" t="n">
        <v>96.6535657959339</v>
      </c>
      <c r="J2539" s="19" t="n">
        <v>0.000133231815260126</v>
      </c>
      <c r="K2539" s="19" t="n">
        <v>0.0007842077787106</v>
      </c>
      <c r="L2539" s="17" t="n">
        <v>0.600508038109742</v>
      </c>
      <c r="M2539" s="17" t="n">
        <v>0.674334490740741</v>
      </c>
      <c r="N2539" s="17" t="n">
        <v>0.00454116077820758</v>
      </c>
      <c r="O2539" s="19" t="n">
        <v>0.000171397168854169</v>
      </c>
      <c r="P2539" s="35" t="b">
        <f aca="false">TRUE()</f>
        <v>1</v>
      </c>
      <c r="Q2539" s="17" t="n">
        <v>0</v>
      </c>
    </row>
    <row r="2540" customFormat="false" ht="22.35" hidden="false" customHeight="false" outlineLevel="0" collapsed="false">
      <c r="A2540" s="6" t="s">
        <v>4366</v>
      </c>
      <c r="B2540" s="7" t="s">
        <v>1780</v>
      </c>
      <c r="C2540" s="18" t="n">
        <v>764</v>
      </c>
      <c r="D2540" s="19" t="n">
        <v>4.00510444133508E-005</v>
      </c>
      <c r="E2540" s="19" t="n">
        <v>8.01007476508403E-005</v>
      </c>
      <c r="F2540" s="19" t="n">
        <v>0.000113903551741886</v>
      </c>
      <c r="G2540" s="19" t="n">
        <v>8.94969829671547E-005</v>
      </c>
      <c r="H2540" s="17" t="n">
        <v>5.36782941571372</v>
      </c>
      <c r="I2540" s="18" t="n">
        <v>89.1787190398411</v>
      </c>
      <c r="J2540" s="19" t="n">
        <v>6.25613619678626E-007</v>
      </c>
      <c r="K2540" s="19" t="n">
        <v>6.67967823388135E-006</v>
      </c>
      <c r="L2540" s="17" t="n">
        <v>0.842938342872721</v>
      </c>
      <c r="M2540" s="17" t="n">
        <v>0.730324074074074</v>
      </c>
      <c r="N2540" s="19" t="n">
        <v>0.000171468420031124</v>
      </c>
      <c r="O2540" s="19" t="n">
        <v>8.00199639826792E-005</v>
      </c>
      <c r="P2540" s="35" t="b">
        <f aca="false">TRUE()</f>
        <v>1</v>
      </c>
      <c r="Q2540" s="19" t="n">
        <v>0.00069808170438932</v>
      </c>
    </row>
    <row r="2541" customFormat="false" ht="22.35" hidden="false" customHeight="false" outlineLevel="0" collapsed="false">
      <c r="A2541" s="6" t="s">
        <v>4367</v>
      </c>
      <c r="B2541" s="7" t="s">
        <v>1780</v>
      </c>
      <c r="C2541" s="18" t="n">
        <v>765</v>
      </c>
      <c r="D2541" s="19" t="n">
        <v>-5.39118493044349E-006</v>
      </c>
      <c r="E2541" s="19" t="n">
        <v>6.30683661021596E-005</v>
      </c>
      <c r="F2541" s="19" t="n">
        <v>7.73226428363053E-005</v>
      </c>
      <c r="G2541" s="19" t="n">
        <v>7.76336476093174E-005</v>
      </c>
      <c r="H2541" s="17" t="n">
        <v>7.40641661767641</v>
      </c>
      <c r="I2541" s="18" t="n">
        <v>98.2306653182945</v>
      </c>
      <c r="J2541" s="19" t="n">
        <v>4.53122207232759E-011</v>
      </c>
      <c r="K2541" s="19" t="n">
        <v>1.52219590267135E-009</v>
      </c>
      <c r="L2541" s="17" t="n">
        <v>1.10888680434</v>
      </c>
      <c r="M2541" s="17" t="n">
        <v>0.808304398148148</v>
      </c>
      <c r="N2541" s="19" t="n">
        <v>4.74246302907712E-006</v>
      </c>
      <c r="O2541" s="19" t="n">
        <v>0.000469914716070785</v>
      </c>
      <c r="P2541" s="35" t="b">
        <f aca="false">TRUE()</f>
        <v>1</v>
      </c>
      <c r="Q2541" s="17" t="n">
        <v>0.00243407057967369</v>
      </c>
    </row>
    <row r="2542" customFormat="false" ht="22.35" hidden="false" customHeight="false" outlineLevel="0" collapsed="false">
      <c r="A2542" s="6" t="s">
        <v>4368</v>
      </c>
      <c r="B2542" s="7" t="s">
        <v>1780</v>
      </c>
      <c r="C2542" s="18" t="n">
        <v>766</v>
      </c>
      <c r="D2542" s="19" t="n">
        <v>-2.66418447373139E-005</v>
      </c>
      <c r="E2542" s="19" t="n">
        <v>6.2340327813377E-005</v>
      </c>
      <c r="F2542" s="19" t="n">
        <v>4.60945690671557E-005</v>
      </c>
      <c r="G2542" s="19" t="n">
        <v>8.28333974158736E-005</v>
      </c>
      <c r="H2542" s="17" t="n">
        <v>6.41370343058347</v>
      </c>
      <c r="I2542" s="18" t="n">
        <v>106.477122135248</v>
      </c>
      <c r="J2542" s="19" t="n">
        <v>4.00044578399123E-009</v>
      </c>
      <c r="K2542" s="19" t="n">
        <v>7.00417033027617E-008</v>
      </c>
      <c r="L2542" s="17" t="n">
        <v>0.925685296348687</v>
      </c>
      <c r="M2542" s="17" t="n">
        <v>0.78125</v>
      </c>
      <c r="N2542" s="19" t="n">
        <v>5.3567349606772E-005</v>
      </c>
      <c r="O2542" s="19" t="n">
        <v>0.000207259104476923</v>
      </c>
      <c r="P2542" s="35" t="b">
        <f aca="false">TRUE()</f>
        <v>1</v>
      </c>
      <c r="Q2542" s="19" t="n">
        <v>0.000902052398966912</v>
      </c>
    </row>
    <row r="2543" customFormat="false" ht="22.35" hidden="false" customHeight="false" outlineLevel="0" collapsed="false">
      <c r="A2543" s="6" t="s">
        <v>4369</v>
      </c>
      <c r="B2543" s="7" t="s">
        <v>1780</v>
      </c>
      <c r="C2543" s="18" t="n">
        <v>767</v>
      </c>
      <c r="D2543" s="19" t="n">
        <v>-3.77150631889143E-005</v>
      </c>
      <c r="E2543" s="19" t="n">
        <v>7.68287702818356E-005</v>
      </c>
      <c r="F2543" s="19" t="n">
        <v>2.78419849497203E-005</v>
      </c>
      <c r="G2543" s="19" t="n">
        <v>9.9040159035848E-005</v>
      </c>
      <c r="H2543" s="17" t="n">
        <v>4.74242666221239</v>
      </c>
      <c r="I2543" s="18" t="n">
        <v>103.093752508196</v>
      </c>
      <c r="J2543" s="19" t="n">
        <v>6.80385384716273E-006</v>
      </c>
      <c r="K2543" s="19" t="n">
        <v>5.42208757887683E-005</v>
      </c>
      <c r="L2543" s="17" t="n">
        <v>0.694397195176843</v>
      </c>
      <c r="M2543" s="17" t="n">
        <v>0.70240162037037</v>
      </c>
      <c r="N2543" s="17" t="n">
        <v>0.00141162127466438</v>
      </c>
      <c r="O2543" s="19" t="n">
        <v>6.36686147267937E-005</v>
      </c>
      <c r="P2543" s="35" t="b">
        <f aca="false">TRUE()</f>
        <v>1</v>
      </c>
      <c r="Q2543" s="19" t="n">
        <v>0.000256295271920272</v>
      </c>
    </row>
    <row r="2544" customFormat="false" ht="22.35" hidden="false" customHeight="false" outlineLevel="0" collapsed="false">
      <c r="A2544" s="6" t="s">
        <v>4370</v>
      </c>
      <c r="B2544" s="7" t="s">
        <v>1780</v>
      </c>
      <c r="C2544" s="18" t="n">
        <v>768</v>
      </c>
      <c r="D2544" s="19" t="n">
        <v>-5.81837742140874E-005</v>
      </c>
      <c r="E2544" s="19" t="n">
        <v>8.53526913668752E-005</v>
      </c>
      <c r="F2544" s="19" t="n">
        <v>1.0798616265807E-005</v>
      </c>
      <c r="G2544" s="19" t="n">
        <v>0.000112895850170029</v>
      </c>
      <c r="H2544" s="17" t="n">
        <v>4.45017332256272</v>
      </c>
      <c r="I2544" s="18" t="n">
        <v>105.959043515824</v>
      </c>
      <c r="J2544" s="19" t="n">
        <v>2.12757817460809E-005</v>
      </c>
      <c r="K2544" s="19" t="n">
        <v>0.000152096072966793</v>
      </c>
      <c r="L2544" s="17" t="n">
        <v>0.64367399064819</v>
      </c>
      <c r="M2544" s="17" t="n">
        <v>0.681134259259259</v>
      </c>
      <c r="N2544" s="17" t="n">
        <v>0.00263354466653869</v>
      </c>
      <c r="O2544" s="19" t="n">
        <v>3.76063914773305E-005</v>
      </c>
      <c r="P2544" s="35" t="b">
        <f aca="false">TRUE()</f>
        <v>1</v>
      </c>
      <c r="Q2544" s="17" t="n">
        <v>0</v>
      </c>
    </row>
    <row r="2545" customFormat="false" ht="22.35" hidden="false" customHeight="false" outlineLevel="0" collapsed="false">
      <c r="A2545" s="6" t="s">
        <v>4371</v>
      </c>
      <c r="B2545" s="7" t="s">
        <v>1780</v>
      </c>
      <c r="C2545" s="18" t="n">
        <v>769</v>
      </c>
      <c r="D2545" s="19" t="n">
        <v>-7.68400970156552E-005</v>
      </c>
      <c r="E2545" s="19" t="n">
        <v>7.74504839285353E-005</v>
      </c>
      <c r="F2545" s="19" t="n">
        <v>-9.6992348079277E-006</v>
      </c>
      <c r="G2545" s="19" t="n">
        <v>0.000103324789539374</v>
      </c>
      <c r="H2545" s="17" t="n">
        <v>4.75818256197129</v>
      </c>
      <c r="I2545" s="18" t="n">
        <v>106.937295833463</v>
      </c>
      <c r="J2545" s="19" t="n">
        <v>6.14759496952095E-006</v>
      </c>
      <c r="K2545" s="19" t="n">
        <v>4.95163010020674E-005</v>
      </c>
      <c r="L2545" s="17" t="n">
        <v>0.685444231081042</v>
      </c>
      <c r="M2545" s="17" t="n">
        <v>0.69140625</v>
      </c>
      <c r="N2545" s="17" t="n">
        <v>0.00156525575890515</v>
      </c>
      <c r="O2545" s="19" t="n">
        <v>3.02424253775948E-005</v>
      </c>
      <c r="P2545" s="35" t="b">
        <f aca="false">TRUE()</f>
        <v>1</v>
      </c>
      <c r="Q2545" s="19" t="n">
        <v>0.00015618904996812</v>
      </c>
    </row>
    <row r="2546" customFormat="false" ht="22.35" hidden="false" customHeight="false" outlineLevel="0" collapsed="false">
      <c r="A2546" s="6" t="s">
        <v>4372</v>
      </c>
      <c r="B2546" s="7" t="s">
        <v>1780</v>
      </c>
      <c r="C2546" s="18" t="n">
        <v>770</v>
      </c>
      <c r="D2546" s="19" t="n">
        <v>-9.47637104049982E-005</v>
      </c>
      <c r="E2546" s="19" t="n">
        <v>7.38043865415395E-005</v>
      </c>
      <c r="F2546" s="19" t="n">
        <v>-1.53154755632056E-005</v>
      </c>
      <c r="G2546" s="19" t="n">
        <v>8.61601120821215E-005</v>
      </c>
      <c r="H2546" s="17" t="n">
        <v>6.18440848104682</v>
      </c>
      <c r="I2546" s="18" t="n">
        <v>93.0881181486301</v>
      </c>
      <c r="J2546" s="19" t="n">
        <v>1.64446474459094E-008</v>
      </c>
      <c r="K2546" s="19" t="n">
        <v>2.48898473430394E-007</v>
      </c>
      <c r="L2546" s="17" t="n">
        <v>0.950281115484385</v>
      </c>
      <c r="M2546" s="17" t="n">
        <v>0.762297453703704</v>
      </c>
      <c r="N2546" s="19" t="n">
        <v>4.18013320968485E-005</v>
      </c>
      <c r="O2546" s="19" t="n">
        <v>3.55056361173833E-005</v>
      </c>
      <c r="P2546" s="35" t="b">
        <f aca="false">TRUE()</f>
        <v>1</v>
      </c>
      <c r="Q2546" s="17" t="n">
        <v>0.00118770613462776</v>
      </c>
    </row>
    <row r="2547" customFormat="false" ht="22.35" hidden="false" customHeight="false" outlineLevel="0" collapsed="false">
      <c r="A2547" s="6" t="s">
        <v>4373</v>
      </c>
      <c r="B2547" s="7" t="s">
        <v>1780</v>
      </c>
      <c r="C2547" s="18" t="n">
        <v>771</v>
      </c>
      <c r="D2547" s="19" t="n">
        <v>-0.000102974491676793</v>
      </c>
      <c r="E2547" s="19" t="n">
        <v>7.73264704544194E-005</v>
      </c>
      <c r="F2547" s="19" t="n">
        <v>-1.3736021463522E-005</v>
      </c>
      <c r="G2547" s="19" t="n">
        <v>9.02340413640637E-005</v>
      </c>
      <c r="H2547" s="17" t="n">
        <v>6.63096614526541</v>
      </c>
      <c r="I2547" s="18" t="n">
        <v>93.0493306455675</v>
      </c>
      <c r="J2547" s="19" t="n">
        <v>2.16145092227029E-009</v>
      </c>
      <c r="K2547" s="19" t="n">
        <v>4.00498439947122E-008</v>
      </c>
      <c r="L2547" s="17" t="n">
        <v>1.01910858769764</v>
      </c>
      <c r="M2547" s="17" t="n">
        <v>0.779513888888889</v>
      </c>
      <c r="N2547" s="19" t="n">
        <v>1.74489860910824E-005</v>
      </c>
      <c r="O2547" s="19" t="n">
        <v>3.84090615826572E-005</v>
      </c>
      <c r="P2547" s="35" t="b">
        <f aca="false">TRUE()</f>
        <v>1</v>
      </c>
      <c r="Q2547" s="17" t="n">
        <v>0.00151426266755106</v>
      </c>
    </row>
    <row r="2548" customFormat="false" ht="22.35" hidden="false" customHeight="false" outlineLevel="0" collapsed="false">
      <c r="A2548" s="6" t="s">
        <v>4374</v>
      </c>
      <c r="B2548" s="7" t="s">
        <v>1780</v>
      </c>
      <c r="C2548" s="18" t="n">
        <v>772</v>
      </c>
      <c r="D2548" s="19" t="n">
        <v>-9.51847889357211E-005</v>
      </c>
      <c r="E2548" s="19" t="n">
        <v>7.76448750792515E-005</v>
      </c>
      <c r="F2548" s="19" t="n">
        <v>-1.97985726926014E-005</v>
      </c>
      <c r="G2548" s="19" t="n">
        <v>0.000104071502638631</v>
      </c>
      <c r="H2548" s="17" t="n">
        <v>5.31981025576395</v>
      </c>
      <c r="I2548" s="18" t="n">
        <v>107.478572946843</v>
      </c>
      <c r="J2548" s="19" t="n">
        <v>5.71116276285412E-007</v>
      </c>
      <c r="K2548" s="19" t="n">
        <v>6.13745761667444E-006</v>
      </c>
      <c r="L2548" s="17" t="n">
        <v>0.764656521556746</v>
      </c>
      <c r="M2548" s="17" t="n">
        <v>0.725694444444444</v>
      </c>
      <c r="N2548" s="19" t="n">
        <v>0.000525434963451325</v>
      </c>
      <c r="O2548" s="19" t="n">
        <v>3.11268315817067E-005</v>
      </c>
      <c r="P2548" s="35" t="b">
        <f aca="false">TRUE()</f>
        <v>1</v>
      </c>
      <c r="Q2548" s="19" t="n">
        <v>3.125E-005</v>
      </c>
    </row>
    <row r="2549" customFormat="false" ht="22.35" hidden="false" customHeight="false" outlineLevel="0" collapsed="false">
      <c r="A2549" s="6" t="s">
        <v>4375</v>
      </c>
      <c r="B2549" s="7" t="s">
        <v>1780</v>
      </c>
      <c r="C2549" s="18" t="n">
        <v>773</v>
      </c>
      <c r="D2549" s="19" t="n">
        <v>-8.26382699112398E-005</v>
      </c>
      <c r="E2549" s="19" t="n">
        <v>7.86788314171148E-005</v>
      </c>
      <c r="F2549" s="19" t="n">
        <v>-2.04519196240903E-005</v>
      </c>
      <c r="G2549" s="19" t="n">
        <v>0.000116227075179039</v>
      </c>
      <c r="H2549" s="17" t="n">
        <v>4.16639490097561</v>
      </c>
      <c r="I2549" s="18" t="n">
        <v>119.468553585919</v>
      </c>
      <c r="J2549" s="19" t="n">
        <v>5.87964615975482E-005</v>
      </c>
      <c r="K2549" s="19" t="n">
        <v>0.000377246862299797</v>
      </c>
      <c r="L2549" s="17" t="n">
        <v>0.572679829805397</v>
      </c>
      <c r="M2549" s="17" t="n">
        <v>0.655815972222222</v>
      </c>
      <c r="N2549" s="17" t="n">
        <v>0.00660682561410696</v>
      </c>
      <c r="O2549" s="19" t="n">
        <v>2.79852764468859E-005</v>
      </c>
      <c r="P2549" s="35" t="b">
        <f aca="false">TRUE()</f>
        <v>1</v>
      </c>
      <c r="Q2549" s="17" t="n">
        <v>0</v>
      </c>
    </row>
    <row r="2550" customFormat="false" ht="22.35" hidden="false" customHeight="false" outlineLevel="0" collapsed="false">
      <c r="A2550" s="6" t="s">
        <v>4376</v>
      </c>
      <c r="B2550" s="7" t="s">
        <v>1780</v>
      </c>
      <c r="C2550" s="18" t="n">
        <v>774</v>
      </c>
      <c r="D2550" s="19" t="n">
        <v>-8.71574092242347E-005</v>
      </c>
      <c r="E2550" s="19" t="n">
        <v>8.4685433151774E-005</v>
      </c>
      <c r="F2550" s="19" t="n">
        <v>-1.36519471804345E-005</v>
      </c>
      <c r="G2550" s="19" t="n">
        <v>0.000111187426763167</v>
      </c>
      <c r="H2550" s="17" t="n">
        <v>4.79231223839766</v>
      </c>
      <c r="I2550" s="18" t="n">
        <v>105.123599794041</v>
      </c>
      <c r="J2550" s="19" t="n">
        <v>5.44223494220687E-006</v>
      </c>
      <c r="K2550" s="19" t="n">
        <v>4.43974625492573E-005</v>
      </c>
      <c r="L2550" s="17" t="n">
        <v>0.695597780193244</v>
      </c>
      <c r="M2550" s="17" t="n">
        <v>0.705295138888889</v>
      </c>
      <c r="N2550" s="17" t="n">
        <v>0.00138962651214124</v>
      </c>
      <c r="O2550" s="19" t="n">
        <v>2.90033821246677E-005</v>
      </c>
      <c r="P2550" s="35" t="b">
        <f aca="false">TRUE()</f>
        <v>1</v>
      </c>
      <c r="Q2550" s="19" t="n">
        <v>3.88888888888889E-005</v>
      </c>
    </row>
    <row r="2551" customFormat="false" ht="22.35" hidden="false" customHeight="false" outlineLevel="0" collapsed="false">
      <c r="A2551" s="6" t="s">
        <v>4377</v>
      </c>
      <c r="B2551" s="7" t="s">
        <v>1780</v>
      </c>
      <c r="C2551" s="18" t="n">
        <v>775</v>
      </c>
      <c r="D2551" s="19" t="n">
        <v>-9.81274405839206E-005</v>
      </c>
      <c r="E2551" s="19" t="n">
        <v>8.66989766241988E-005</v>
      </c>
      <c r="F2551" s="19" t="n">
        <v>-8.24312231055191E-006</v>
      </c>
      <c r="G2551" s="19" t="n">
        <v>0.000104428047302246</v>
      </c>
      <c r="H2551" s="17" t="n">
        <v>5.8970166707289</v>
      </c>
      <c r="I2551" s="18" t="n">
        <v>96.0658954145426</v>
      </c>
      <c r="J2551" s="19" t="n">
        <v>5.50835277470016E-008</v>
      </c>
      <c r="K2551" s="19" t="n">
        <v>7.54909242622257E-007</v>
      </c>
      <c r="L2551" s="17" t="n">
        <v>0.892305850503155</v>
      </c>
      <c r="M2551" s="17" t="n">
        <v>0.775752314814815</v>
      </c>
      <c r="N2551" s="19" t="n">
        <v>8.18085114216187E-005</v>
      </c>
      <c r="O2551" s="19" t="n">
        <v>3.0754377246849E-005</v>
      </c>
      <c r="P2551" s="35" t="b">
        <f aca="false">TRUE()</f>
        <v>1</v>
      </c>
      <c r="Q2551" s="17" t="n">
        <v>0.00130470123490812</v>
      </c>
    </row>
    <row r="2552" customFormat="false" ht="22.35" hidden="false" customHeight="false" outlineLevel="0" collapsed="false">
      <c r="A2552" s="6" t="s">
        <v>4378</v>
      </c>
      <c r="B2552" s="7" t="s">
        <v>1780</v>
      </c>
      <c r="C2552" s="18" t="n">
        <v>776</v>
      </c>
      <c r="D2552" s="19" t="n">
        <v>-9.35693064497585E-005</v>
      </c>
      <c r="E2552" s="19" t="n">
        <v>7.59945726373789E-005</v>
      </c>
      <c r="F2552" s="19" t="n">
        <v>-9.543503876083E-006</v>
      </c>
      <c r="G2552" s="19" t="n">
        <v>0.00010058757880083</v>
      </c>
      <c r="H2552" s="17" t="n">
        <v>6.08660427309966</v>
      </c>
      <c r="I2552" s="18" t="n">
        <v>106.037760071485</v>
      </c>
      <c r="J2552" s="19" t="n">
        <v>1.86771113494408E-008</v>
      </c>
      <c r="K2552" s="19" t="n">
        <v>2.80632087621417E-007</v>
      </c>
      <c r="L2552" s="17" t="n">
        <v>0.880078867198069</v>
      </c>
      <c r="M2552" s="17" t="n">
        <v>0.762731481481482</v>
      </c>
      <c r="N2552" s="19" t="n">
        <v>9.8401502488685E-005</v>
      </c>
      <c r="O2552" s="19" t="n">
        <v>3.03844671561264E-005</v>
      </c>
      <c r="P2552" s="35" t="b">
        <f aca="false">TRUE()</f>
        <v>1</v>
      </c>
      <c r="Q2552" s="19" t="n">
        <v>0.000697750385386482</v>
      </c>
    </row>
    <row r="2553" customFormat="false" ht="22.35" hidden="false" customHeight="false" outlineLevel="0" collapsed="false">
      <c r="A2553" s="6" t="s">
        <v>4379</v>
      </c>
      <c r="B2553" s="7" t="s">
        <v>1780</v>
      </c>
      <c r="C2553" s="18" t="n">
        <v>777</v>
      </c>
      <c r="D2553" s="19" t="n">
        <v>-8.90640852351978E-005</v>
      </c>
      <c r="E2553" s="19" t="n">
        <v>6.55046066557998E-005</v>
      </c>
      <c r="F2553" s="19" t="n">
        <v>-1.44155351100148E-005</v>
      </c>
      <c r="G2553" s="19" t="n">
        <v>9.07711130729699E-005</v>
      </c>
      <c r="H2553" s="17" t="n">
        <v>6.1650754028073</v>
      </c>
      <c r="I2553" s="18" t="n">
        <v>111.419461354912</v>
      </c>
      <c r="J2553" s="19" t="n">
        <v>1.15575005742114E-008</v>
      </c>
      <c r="K2553" s="19" t="n">
        <v>1.79002564554482E-007</v>
      </c>
      <c r="L2553" s="17" t="n">
        <v>0.872476672614567</v>
      </c>
      <c r="M2553" s="17" t="n">
        <v>0.73900462962963</v>
      </c>
      <c r="N2553" s="19" t="n">
        <v>0.00011019208664227</v>
      </c>
      <c r="O2553" s="19" t="n">
        <v>3.76604904674045E-005</v>
      </c>
      <c r="P2553" s="35" t="b">
        <f aca="false">TRUE()</f>
        <v>1</v>
      </c>
      <c r="Q2553" s="19" t="n">
        <v>0.000130975452196383</v>
      </c>
    </row>
    <row r="2554" customFormat="false" ht="22.35" hidden="false" customHeight="false" outlineLevel="0" collapsed="false">
      <c r="A2554" s="6" t="s">
        <v>4380</v>
      </c>
      <c r="B2554" s="7" t="s">
        <v>1780</v>
      </c>
      <c r="C2554" s="18" t="n">
        <v>778</v>
      </c>
      <c r="D2554" s="19" t="n">
        <v>-9.08894774814372E-005</v>
      </c>
      <c r="E2554" s="19" t="n">
        <v>6.69677521811451E-005</v>
      </c>
      <c r="F2554" s="19" t="n">
        <v>-1.86549913552131E-005</v>
      </c>
      <c r="G2554" s="19" t="n">
        <v>9.116721052668E-005</v>
      </c>
      <c r="H2554" s="17" t="n">
        <v>5.87545510010062</v>
      </c>
      <c r="I2554" s="18" t="n">
        <v>109.297488722777</v>
      </c>
      <c r="J2554" s="19" t="n">
        <v>4.62957528525428E-008</v>
      </c>
      <c r="K2554" s="19" t="n">
        <v>6.49555350718869E-007</v>
      </c>
      <c r="L2554" s="17" t="n">
        <v>0.838384185529066</v>
      </c>
      <c r="M2554" s="17" t="n">
        <v>0.737847222222222</v>
      </c>
      <c r="N2554" s="19" t="n">
        <v>0.000181771066239922</v>
      </c>
      <c r="O2554" s="19" t="n">
        <v>3.96246255228701E-005</v>
      </c>
      <c r="P2554" s="35" t="b">
        <f aca="false">TRUE()</f>
        <v>1</v>
      </c>
      <c r="Q2554" s="19" t="n">
        <v>0.000183025988173047</v>
      </c>
    </row>
    <row r="2555" customFormat="false" ht="22.35" hidden="false" customHeight="false" outlineLevel="0" collapsed="false">
      <c r="A2555" s="6" t="s">
        <v>4381</v>
      </c>
      <c r="B2555" s="7" t="s">
        <v>1780</v>
      </c>
      <c r="C2555" s="18" t="n">
        <v>779</v>
      </c>
      <c r="D2555" s="19" t="n">
        <v>-8.96735151332777E-005</v>
      </c>
      <c r="E2555" s="19" t="n">
        <v>8.02544318322385E-005</v>
      </c>
      <c r="F2555" s="19" t="n">
        <v>-1.71992858802862E-005</v>
      </c>
      <c r="G2555" s="19" t="n">
        <v>0.000103896654512878</v>
      </c>
      <c r="H2555" s="17" t="n">
        <v>5.01141279250441</v>
      </c>
      <c r="I2555" s="18" t="n">
        <v>103.559290819433</v>
      </c>
      <c r="J2555" s="19" t="n">
        <v>2.23699521855376E-006</v>
      </c>
      <c r="K2555" s="19" t="n">
        <v>1.98566363975599E-005</v>
      </c>
      <c r="L2555" s="17" t="n">
        <v>0.732294088703994</v>
      </c>
      <c r="M2555" s="17" t="n">
        <v>0.719039351851852</v>
      </c>
      <c r="N2555" s="19" t="n">
        <v>0.000809212777202884</v>
      </c>
      <c r="O2555" s="19" t="n">
        <v>2.95518654706783E-005</v>
      </c>
      <c r="P2555" s="35" t="b">
        <f aca="false">TRUE()</f>
        <v>1</v>
      </c>
      <c r="Q2555" s="19" t="n">
        <v>0.000106231041456016</v>
      </c>
    </row>
    <row r="2556" customFormat="false" ht="22.35" hidden="false" customHeight="false" outlineLevel="0" collapsed="false">
      <c r="A2556" s="6" t="s">
        <v>4382</v>
      </c>
      <c r="B2556" s="7" t="s">
        <v>1780</v>
      </c>
      <c r="C2556" s="18" t="n">
        <v>780</v>
      </c>
      <c r="D2556" s="19" t="n">
        <v>-8.08543560129616E-005</v>
      </c>
      <c r="E2556" s="19" t="n">
        <v>8.31878978828017E-005</v>
      </c>
      <c r="F2556" s="19" t="n">
        <v>-7.04349605021632E-006</v>
      </c>
      <c r="G2556" s="19" t="n">
        <v>0.000103497631489209</v>
      </c>
      <c r="H2556" s="17" t="n">
        <v>4.99270967393682</v>
      </c>
      <c r="I2556" s="18" t="n">
        <v>99.322329542732</v>
      </c>
      <c r="J2556" s="19" t="n">
        <v>2.54694197490075E-006</v>
      </c>
      <c r="K2556" s="19" t="n">
        <v>2.22965344073938E-005</v>
      </c>
      <c r="L2556" s="17" t="n">
        <v>0.743647905327781</v>
      </c>
      <c r="M2556" s="17" t="n">
        <v>0.730758101851852</v>
      </c>
      <c r="N2556" s="19" t="n">
        <v>0.000688542432725267</v>
      </c>
      <c r="O2556" s="19" t="n">
        <v>2.85554950926696E-005</v>
      </c>
      <c r="P2556" s="35" t="b">
        <f aca="false">TRUE()</f>
        <v>1</v>
      </c>
      <c r="Q2556" s="19" t="n">
        <v>0.000156233931247688</v>
      </c>
    </row>
    <row r="2557" customFormat="false" ht="22.35" hidden="false" customHeight="false" outlineLevel="0" collapsed="false">
      <c r="A2557" s="6" t="s">
        <v>4383</v>
      </c>
      <c r="B2557" s="7" t="s">
        <v>1780</v>
      </c>
      <c r="C2557" s="18" t="n">
        <v>781</v>
      </c>
      <c r="D2557" s="19" t="n">
        <v>-6.88000064756952E-005</v>
      </c>
      <c r="E2557" s="19" t="n">
        <v>7.9985163135698E-005</v>
      </c>
      <c r="F2557" s="19" t="n">
        <v>9.6039432618313E-006</v>
      </c>
      <c r="G2557" s="19" t="n">
        <v>0.000106726856147594</v>
      </c>
      <c r="H2557" s="17" t="n">
        <v>5.3799171739256</v>
      </c>
      <c r="I2557" s="18" t="n">
        <v>106.95949751333</v>
      </c>
      <c r="J2557" s="19" t="n">
        <v>4.42662032218254E-007</v>
      </c>
      <c r="K2557" s="19" t="n">
        <v>4.91028058288812E-006</v>
      </c>
      <c r="L2557" s="17" t="n">
        <v>0.774938148173873</v>
      </c>
      <c r="M2557" s="17" t="n">
        <v>0.723958333333333</v>
      </c>
      <c r="N2557" s="19" t="n">
        <v>0.000472863435284873</v>
      </c>
      <c r="O2557" s="19" t="n">
        <v>2.87573429252161E-005</v>
      </c>
      <c r="P2557" s="35" t="b">
        <f aca="false">TRUE()</f>
        <v>1</v>
      </c>
      <c r="Q2557" s="19" t="n">
        <v>0.000162847222222222</v>
      </c>
    </row>
    <row r="2558" customFormat="false" ht="22.35" hidden="false" customHeight="false" outlineLevel="0" collapsed="false">
      <c r="A2558" s="6" t="s">
        <v>4384</v>
      </c>
      <c r="B2558" s="7" t="s">
        <v>1780</v>
      </c>
      <c r="C2558" s="18" t="n">
        <v>782</v>
      </c>
      <c r="D2558" s="19" t="n">
        <v>-7.11326418375638E-005</v>
      </c>
      <c r="E2558" s="19" t="n">
        <v>8.07361339426984E-005</v>
      </c>
      <c r="F2558" s="19" t="n">
        <v>1.29931433885205E-005</v>
      </c>
      <c r="G2558" s="19" t="n">
        <v>0.000106813803376219</v>
      </c>
      <c r="H2558" s="17" t="n">
        <v>5.73694565090544</v>
      </c>
      <c r="I2558" s="18" t="n">
        <v>105.984837434283</v>
      </c>
      <c r="J2558" s="19" t="n">
        <v>9.22284368862199E-008</v>
      </c>
      <c r="K2558" s="19" t="n">
        <v>1.16362717927896E-006</v>
      </c>
      <c r="L2558" s="17" t="n">
        <v>0.829703749150088</v>
      </c>
      <c r="M2558" s="17" t="n">
        <v>0.742332175925926</v>
      </c>
      <c r="N2558" s="19" t="n">
        <v>0.000206201883379965</v>
      </c>
      <c r="O2558" s="19" t="n">
        <v>2.82404940847057E-005</v>
      </c>
      <c r="P2558" s="35" t="b">
        <f aca="false">TRUE()</f>
        <v>1</v>
      </c>
      <c r="Q2558" s="19" t="n">
        <v>0.000215965203521602</v>
      </c>
    </row>
    <row r="2559" customFormat="false" ht="22.35" hidden="false" customHeight="false" outlineLevel="0" collapsed="false">
      <c r="A2559" s="6" t="s">
        <v>4385</v>
      </c>
      <c r="B2559" s="7" t="s">
        <v>1780</v>
      </c>
      <c r="C2559" s="18" t="n">
        <v>783</v>
      </c>
      <c r="D2559" s="19" t="n">
        <v>-8.17752788188295E-005</v>
      </c>
      <c r="E2559" s="19" t="n">
        <v>8.48466814344082E-005</v>
      </c>
      <c r="F2559" s="19" t="n">
        <v>6.35869111176205E-006</v>
      </c>
      <c r="G2559" s="19" t="n">
        <v>9.94283768634628E-005</v>
      </c>
      <c r="H2559" s="17" t="n">
        <v>5.96056393682385</v>
      </c>
      <c r="I2559" s="18" t="n">
        <v>93.441650067643</v>
      </c>
      <c r="J2559" s="19" t="n">
        <v>4.42304618222147E-008</v>
      </c>
      <c r="K2559" s="19" t="n">
        <v>6.26964899654859E-007</v>
      </c>
      <c r="L2559" s="17" t="n">
        <v>0.914170032104696</v>
      </c>
      <c r="M2559" s="17" t="n">
        <v>0.775607638888889</v>
      </c>
      <c r="N2559" s="19" t="n">
        <v>6.11518189885722E-005</v>
      </c>
      <c r="O2559" s="19" t="n">
        <v>3.00743366441552E-005</v>
      </c>
      <c r="P2559" s="35" t="b">
        <f aca="false">TRUE()</f>
        <v>1</v>
      </c>
      <c r="Q2559" s="19" t="n">
        <v>0.00044452334949086</v>
      </c>
    </row>
    <row r="2560" customFormat="false" ht="22.35" hidden="false" customHeight="false" outlineLevel="0" collapsed="false">
      <c r="A2560" s="6" t="s">
        <v>1810</v>
      </c>
      <c r="B2560" s="7" t="s">
        <v>1780</v>
      </c>
      <c r="C2560" s="18" t="n">
        <v>784</v>
      </c>
      <c r="D2560" s="19" t="n">
        <v>-7.10527033165632E-005</v>
      </c>
      <c r="E2560" s="19" t="n">
        <v>7.23580762761835E-005</v>
      </c>
      <c r="F2560" s="19" t="n">
        <v>2.07036319706192E-005</v>
      </c>
      <c r="G2560" s="19" t="n">
        <v>8.89666829741697E-005</v>
      </c>
      <c r="H2560" s="17" t="n">
        <v>7.16403413971517</v>
      </c>
      <c r="I2560" s="18" t="n">
        <v>98.1144249287688</v>
      </c>
      <c r="J2560" s="19" t="n">
        <v>1.46215724119468E-010</v>
      </c>
      <c r="K2560" s="19" t="n">
        <v>3.98787704331117E-009</v>
      </c>
      <c r="L2560" s="17" t="n">
        <v>1.07319562419396</v>
      </c>
      <c r="M2560" s="17" t="n">
        <v>0.810474537037037</v>
      </c>
      <c r="N2560" s="19" t="n">
        <v>7.28031684662262E-006</v>
      </c>
      <c r="O2560" s="19" t="n">
        <v>4.12027634544511E-005</v>
      </c>
      <c r="P2560" s="35" t="b">
        <f aca="false">TRUE()</f>
        <v>1</v>
      </c>
      <c r="Q2560" s="17" t="n">
        <v>0.00553129543031618</v>
      </c>
    </row>
    <row r="2561" customFormat="false" ht="22.35" hidden="false" customHeight="false" outlineLevel="0" collapsed="false">
      <c r="A2561" s="6" t="s">
        <v>4386</v>
      </c>
      <c r="B2561" s="7" t="s">
        <v>1780</v>
      </c>
      <c r="C2561" s="18" t="n">
        <v>785</v>
      </c>
      <c r="D2561" s="19" t="n">
        <v>-6.03364228650433E-005</v>
      </c>
      <c r="E2561" s="19" t="n">
        <v>6.56551603452273E-005</v>
      </c>
      <c r="F2561" s="19" t="n">
        <v>2.59300762856489E-005</v>
      </c>
      <c r="G2561" s="19" t="n">
        <v>9.33628758846594E-005</v>
      </c>
      <c r="H2561" s="17" t="n">
        <v>7.03574756290343</v>
      </c>
      <c r="I2561" s="18" t="n">
        <v>114.601063470907</v>
      </c>
      <c r="J2561" s="19" t="n">
        <v>1.5441405439307E-010</v>
      </c>
      <c r="K2561" s="19" t="n">
        <v>4.15660503421607E-009</v>
      </c>
      <c r="L2561" s="17" t="n">
        <v>0.983905619925459</v>
      </c>
      <c r="M2561" s="17" t="n">
        <v>0.778935185185185</v>
      </c>
      <c r="N2561" s="19" t="n">
        <v>2.83001477139162E-005</v>
      </c>
      <c r="O2561" s="19" t="n">
        <v>4.42720066925857E-005</v>
      </c>
      <c r="P2561" s="35" t="b">
        <f aca="false">TRUE()</f>
        <v>1</v>
      </c>
      <c r="Q2561" s="19" t="n">
        <v>0.000524360385733424</v>
      </c>
    </row>
    <row r="2562" customFormat="false" ht="22.35" hidden="false" customHeight="false" outlineLevel="0" collapsed="false">
      <c r="A2562" s="6" t="s">
        <v>4387</v>
      </c>
      <c r="B2562" s="7" t="s">
        <v>1780</v>
      </c>
      <c r="C2562" s="18" t="n">
        <v>786</v>
      </c>
      <c r="D2562" s="19" t="n">
        <v>-6.52636884263067E-005</v>
      </c>
      <c r="E2562" s="19" t="n">
        <v>6.80976967189076E-005</v>
      </c>
      <c r="F2562" s="19" t="n">
        <v>7.72607961186605E-006</v>
      </c>
      <c r="G2562" s="19" t="n">
        <v>0.00010060087343742</v>
      </c>
      <c r="H2562" s="17" t="n">
        <v>5.64994779524073</v>
      </c>
      <c r="I2562" s="18" t="n">
        <v>119.474536663474</v>
      </c>
      <c r="J2562" s="19" t="n">
        <v>1.1079318646651E-007</v>
      </c>
      <c r="K2562" s="19" t="n">
        <v>1.36452294032674E-006</v>
      </c>
      <c r="L2562" s="17" t="n">
        <v>0.776581368609231</v>
      </c>
      <c r="M2562" s="17" t="n">
        <v>0.715133101851852</v>
      </c>
      <c r="N2562" s="19" t="n">
        <v>0.000465454827561684</v>
      </c>
      <c r="O2562" s="19" t="n">
        <v>3.94959484152711E-005</v>
      </c>
      <c r="P2562" s="35" t="b">
        <f aca="false">TRUE()</f>
        <v>1</v>
      </c>
      <c r="Q2562" s="19" t="n">
        <v>0.000207635440803266</v>
      </c>
    </row>
    <row r="2563" customFormat="false" ht="22.35" hidden="false" customHeight="false" outlineLevel="0" collapsed="false">
      <c r="A2563" s="6" t="s">
        <v>4388</v>
      </c>
      <c r="B2563" s="7" t="s">
        <v>1780</v>
      </c>
      <c r="C2563" s="18" t="n">
        <v>787</v>
      </c>
      <c r="D2563" s="19" t="n">
        <v>-6.60921515966012E-005</v>
      </c>
      <c r="E2563" s="19" t="n">
        <v>7.0578236990891E-005</v>
      </c>
      <c r="F2563" s="19" t="n">
        <v>-1.08396979393623E-006</v>
      </c>
      <c r="G2563" s="19" t="n">
        <v>0.000103412412979436</v>
      </c>
      <c r="H2563" s="17" t="n">
        <v>4.87200001142184</v>
      </c>
      <c r="I2563" s="18" t="n">
        <v>118.407590357721</v>
      </c>
      <c r="J2563" s="19" t="n">
        <v>3.45766927069922E-006</v>
      </c>
      <c r="K2563" s="19" t="n">
        <v>2.93369392741872E-005</v>
      </c>
      <c r="L2563" s="17" t="n">
        <v>0.672127706506076</v>
      </c>
      <c r="M2563" s="17" t="n">
        <v>0.682002314814815</v>
      </c>
      <c r="N2563" s="17" t="n">
        <v>0.00182701939511026</v>
      </c>
      <c r="O2563" s="19" t="n">
        <v>3.44914817938373E-005</v>
      </c>
      <c r="P2563" s="35" t="b">
        <f aca="false">TRUE()</f>
        <v>1</v>
      </c>
      <c r="Q2563" s="19" t="n">
        <v>0.000348457340966625</v>
      </c>
    </row>
    <row r="2564" customFormat="false" ht="22.35" hidden="false" customHeight="false" outlineLevel="0" collapsed="false">
      <c r="A2564" s="6" t="s">
        <v>4389</v>
      </c>
      <c r="B2564" s="7" t="s">
        <v>1780</v>
      </c>
      <c r="C2564" s="18" t="n">
        <v>788</v>
      </c>
      <c r="D2564" s="19" t="n">
        <v>-5.62800301445986E-005</v>
      </c>
      <c r="E2564" s="19" t="n">
        <v>7.58641646135895E-005</v>
      </c>
      <c r="F2564" s="19" t="n">
        <v>1.17891847535405E-005</v>
      </c>
      <c r="G2564" s="19" t="n">
        <v>9.91533698354359E-005</v>
      </c>
      <c r="H2564" s="17" t="n">
        <v>4.96212081117636</v>
      </c>
      <c r="I2564" s="18" t="n">
        <v>104.614402369832</v>
      </c>
      <c r="J2564" s="19" t="n">
        <v>2.71450193799126E-006</v>
      </c>
      <c r="K2564" s="19" t="n">
        <v>2.35637016970166E-005</v>
      </c>
      <c r="L2564" s="17" t="n">
        <v>0.721804952837084</v>
      </c>
      <c r="M2564" s="17" t="n">
        <v>0.705873842592593</v>
      </c>
      <c r="N2564" s="19" t="n">
        <v>0.000950279495589186</v>
      </c>
      <c r="O2564" s="19" t="n">
        <v>3.1371113398711E-005</v>
      </c>
      <c r="P2564" s="35" t="b">
        <f aca="false">TRUE()</f>
        <v>1</v>
      </c>
      <c r="Q2564" s="19" t="n">
        <v>0.00010705266955267</v>
      </c>
    </row>
    <row r="2565" customFormat="false" ht="22.35" hidden="false" customHeight="false" outlineLevel="0" collapsed="false">
      <c r="A2565" s="6" t="s">
        <v>4390</v>
      </c>
      <c r="B2565" s="7" t="s">
        <v>1780</v>
      </c>
      <c r="C2565" s="18" t="n">
        <v>789</v>
      </c>
      <c r="D2565" s="19" t="n">
        <v>-4.84225650628443E-005</v>
      </c>
      <c r="E2565" s="19" t="n">
        <v>6.98291359099091E-005</v>
      </c>
      <c r="F2565" s="19" t="n">
        <v>2.56493204721682E-005</v>
      </c>
      <c r="G2565" s="19" t="n">
        <v>9.43278935313659E-005</v>
      </c>
      <c r="H2565" s="17" t="n">
        <v>5.79508615111767</v>
      </c>
      <c r="I2565" s="18" t="n">
        <v>108.38513322821</v>
      </c>
      <c r="J2565" s="19" t="n">
        <v>6.79320311399668E-008</v>
      </c>
      <c r="K2565" s="19" t="n">
        <v>8.98224488545097E-007</v>
      </c>
      <c r="L2565" s="17" t="n">
        <v>0.82992628236911</v>
      </c>
      <c r="M2565" s="17" t="n">
        <v>0.740740740740741</v>
      </c>
      <c r="N2565" s="19" t="n">
        <v>0.000205905377369688</v>
      </c>
      <c r="O2565" s="19" t="n">
        <v>3.73532059802776E-005</v>
      </c>
      <c r="P2565" s="35" t="b">
        <f aca="false">TRUE()</f>
        <v>1</v>
      </c>
      <c r="Q2565" s="19" t="n">
        <v>0.000428185464475787</v>
      </c>
    </row>
    <row r="2566" customFormat="false" ht="22.35" hidden="false" customHeight="false" outlineLevel="0" collapsed="false">
      <c r="A2566" s="6" t="s">
        <v>4391</v>
      </c>
      <c r="B2566" s="7" t="s">
        <v>1780</v>
      </c>
      <c r="C2566" s="18" t="n">
        <v>790</v>
      </c>
      <c r="D2566" s="19" t="n">
        <v>-4.93791023338195E-005</v>
      </c>
      <c r="E2566" s="19" t="n">
        <v>5.75410404447843E-005</v>
      </c>
      <c r="F2566" s="19" t="n">
        <v>2.60352329523477E-005</v>
      </c>
      <c r="G2566" s="19" t="n">
        <v>9.60824555489917E-005</v>
      </c>
      <c r="H2566" s="17" t="n">
        <v>6.53707621832188</v>
      </c>
      <c r="I2566" s="18" t="n">
        <v>136.274760126672</v>
      </c>
      <c r="J2566" s="19" t="n">
        <v>1.15908287439002E-009</v>
      </c>
      <c r="K2566" s="19" t="n">
        <v>2.35347933021108E-008</v>
      </c>
      <c r="L2566" s="17" t="n">
        <v>0.852317893020434</v>
      </c>
      <c r="M2566" s="17" t="n">
        <v>0.731047453703704</v>
      </c>
      <c r="N2566" s="19" t="n">
        <v>0.000148839603446614</v>
      </c>
      <c r="O2566" s="19" t="n">
        <v>4.86269399123056E-005</v>
      </c>
      <c r="P2566" s="35" t="b">
        <f aca="false">TRUE()</f>
        <v>1</v>
      </c>
      <c r="Q2566" s="19" t="n">
        <v>0.000108956916099773</v>
      </c>
    </row>
    <row r="2567" customFormat="false" ht="22.35" hidden="false" customHeight="false" outlineLevel="0" collapsed="false">
      <c r="A2567" s="6" t="s">
        <v>4392</v>
      </c>
      <c r="B2567" s="7" t="s">
        <v>1780</v>
      </c>
      <c r="C2567" s="18" t="n">
        <v>791</v>
      </c>
      <c r="D2567" s="19" t="n">
        <v>-4.91018958941446E-005</v>
      </c>
      <c r="E2567" s="19" t="n">
        <v>6.50973984295692E-005</v>
      </c>
      <c r="F2567" s="19" t="n">
        <v>2.65429072358017E-005</v>
      </c>
      <c r="G2567" s="19" t="n">
        <v>9.67139240973967E-005</v>
      </c>
      <c r="H2567" s="17" t="n">
        <v>6.11072390098648</v>
      </c>
      <c r="I2567" s="18" t="n">
        <v>120.214359673604</v>
      </c>
      <c r="J2567" s="19" t="n">
        <v>1.26389166200872E-008</v>
      </c>
      <c r="K2567" s="19" t="n">
        <v>1.94141276855763E-007</v>
      </c>
      <c r="L2567" s="17" t="n">
        <v>0.837792980708586</v>
      </c>
      <c r="M2567" s="17" t="n">
        <v>0.742476851851852</v>
      </c>
      <c r="N2567" s="19" t="n">
        <v>0.000182831060716122</v>
      </c>
      <c r="O2567" s="19" t="n">
        <v>3.64763453716877E-005</v>
      </c>
      <c r="P2567" s="35" t="b">
        <f aca="false">TRUE()</f>
        <v>1</v>
      </c>
      <c r="Q2567" s="19" t="n">
        <v>0.00025729044834308</v>
      </c>
    </row>
    <row r="2568" customFormat="false" ht="22.35" hidden="false" customHeight="false" outlineLevel="0" collapsed="false">
      <c r="A2568" s="6" t="s">
        <v>4393</v>
      </c>
      <c r="B2568" s="7" t="s">
        <v>1780</v>
      </c>
      <c r="C2568" s="18" t="n">
        <v>792</v>
      </c>
      <c r="D2568" s="19" t="n">
        <v>-4.93337607218343E-005</v>
      </c>
      <c r="E2568" s="19" t="n">
        <v>7.58725875802357E-005</v>
      </c>
      <c r="F2568" s="19" t="n">
        <v>2.40309853796578E-005</v>
      </c>
      <c r="G2568" s="19" t="n">
        <v>9.76550164786083E-005</v>
      </c>
      <c r="H2568" s="17" t="n">
        <v>5.37711105134077</v>
      </c>
      <c r="I2568" s="18" t="n">
        <v>102.923499093459</v>
      </c>
      <c r="J2568" s="19" t="n">
        <v>4.7549275371255E-007</v>
      </c>
      <c r="K2568" s="19" t="n">
        <v>5.22536185728792E-006</v>
      </c>
      <c r="L2568" s="17" t="n">
        <v>0.787917404511979</v>
      </c>
      <c r="M2568" s="17" t="n">
        <v>0.722800925925926</v>
      </c>
      <c r="N2568" s="19" t="n">
        <v>0.000392352656158489</v>
      </c>
      <c r="O2568" s="19" t="n">
        <v>3.3137672004279E-005</v>
      </c>
      <c r="P2568" s="35" t="b">
        <f aca="false">TRUE()</f>
        <v>1</v>
      </c>
      <c r="Q2568" s="19" t="n">
        <v>4.02298850574712E-005</v>
      </c>
    </row>
    <row r="2569" customFormat="false" ht="22.35" hidden="false" customHeight="false" outlineLevel="0" collapsed="false">
      <c r="A2569" s="6" t="s">
        <v>4394</v>
      </c>
      <c r="B2569" s="7" t="s">
        <v>1780</v>
      </c>
      <c r="C2569" s="18" t="n">
        <v>793</v>
      </c>
      <c r="D2569" s="19" t="n">
        <v>-5.31386273602841E-005</v>
      </c>
      <c r="E2569" s="19" t="n">
        <v>7.17587545697677E-005</v>
      </c>
      <c r="F2569" s="19" t="n">
        <v>2.41586524579251E-005</v>
      </c>
      <c r="G2569" s="19" t="n">
        <v>9.28551080725615E-005</v>
      </c>
      <c r="H2569" s="17" t="n">
        <v>5.97870551050233</v>
      </c>
      <c r="I2569" s="18" t="n">
        <v>103.508269629689</v>
      </c>
      <c r="J2569" s="19" t="n">
        <v>3.2359398030584E-008</v>
      </c>
      <c r="K2569" s="19" t="n">
        <v>4.6507489621695E-007</v>
      </c>
      <c r="L2569" s="17" t="n">
        <v>0.873833773281097</v>
      </c>
      <c r="M2569" s="17" t="n">
        <v>0.739438657407407</v>
      </c>
      <c r="N2569" s="19" t="n">
        <v>0.000108577500045207</v>
      </c>
      <c r="O2569" s="19" t="n">
        <v>3.9004452569319E-005</v>
      </c>
      <c r="P2569" s="35" t="b">
        <f aca="false">TRUE()</f>
        <v>1</v>
      </c>
      <c r="Q2569" s="19" t="n">
        <v>0.0001798273657289</v>
      </c>
    </row>
    <row r="2570" customFormat="false" ht="22.35" hidden="false" customHeight="false" outlineLevel="0" collapsed="false">
      <c r="A2570" s="6" t="s">
        <v>4395</v>
      </c>
      <c r="B2570" s="7" t="s">
        <v>1780</v>
      </c>
      <c r="C2570" s="18" t="n">
        <v>794</v>
      </c>
      <c r="D2570" s="19" t="n">
        <v>-5.34700747165228E-005</v>
      </c>
      <c r="E2570" s="19" t="n">
        <v>6.14628192932176E-005</v>
      </c>
      <c r="F2570" s="19" t="n">
        <v>3.20038309803742E-005</v>
      </c>
      <c r="G2570" s="19" t="n">
        <v>8.77540226616874E-005</v>
      </c>
      <c r="H2570" s="17" t="n">
        <v>7.43450419443423</v>
      </c>
      <c r="I2570" s="18" t="n">
        <v>115.105795831</v>
      </c>
      <c r="J2570" s="19" t="n">
        <v>2.01996499940432E-011</v>
      </c>
      <c r="K2570" s="19" t="n">
        <v>8.22314815521049E-010</v>
      </c>
      <c r="L2570" s="17" t="n">
        <v>1.03775710999937</v>
      </c>
      <c r="M2570" s="17" t="n">
        <v>0.785734953703704</v>
      </c>
      <c r="N2570" s="19" t="n">
        <v>1.27358593223043E-005</v>
      </c>
      <c r="O2570" s="19" t="n">
        <v>4.93248618737103E-005</v>
      </c>
      <c r="P2570" s="35" t="b">
        <f aca="false">TRUE()</f>
        <v>1</v>
      </c>
      <c r="Q2570" s="19" t="n">
        <v>0.000624773957926132</v>
      </c>
    </row>
    <row r="2571" customFormat="false" ht="22.35" hidden="false" customHeight="false" outlineLevel="0" collapsed="false">
      <c r="A2571" s="6" t="s">
        <v>4396</v>
      </c>
      <c r="B2571" s="7" t="s">
        <v>1780</v>
      </c>
      <c r="C2571" s="18" t="n">
        <v>795</v>
      </c>
      <c r="D2571" s="19" t="n">
        <v>-4.19787269223543E-005</v>
      </c>
      <c r="E2571" s="19" t="n">
        <v>5.87218622440397E-005</v>
      </c>
      <c r="F2571" s="19" t="n">
        <v>3.69168335088951E-005</v>
      </c>
      <c r="G2571" s="19" t="n">
        <v>8.68997695334892E-005</v>
      </c>
      <c r="H2571" s="17" t="n">
        <v>7.0770405697561</v>
      </c>
      <c r="I2571" s="18" t="n">
        <v>119.699847211622</v>
      </c>
      <c r="J2571" s="19" t="n">
        <v>1.08011443826539E-010</v>
      </c>
      <c r="K2571" s="19" t="n">
        <v>3.12100199923957E-009</v>
      </c>
      <c r="L2571" s="17" t="n">
        <v>0.971982903297036</v>
      </c>
      <c r="M2571" s="17" t="n">
        <v>0.771267361111111</v>
      </c>
      <c r="N2571" s="19" t="n">
        <v>3.34058134702411E-005</v>
      </c>
      <c r="O2571" s="19" t="n">
        <v>4.71692353661016E-005</v>
      </c>
      <c r="P2571" s="35" t="b">
        <f aca="false">TRUE()</f>
        <v>1</v>
      </c>
      <c r="Q2571" s="19" t="n">
        <v>0.000356125414954046</v>
      </c>
    </row>
    <row r="2572" customFormat="false" ht="22.35" hidden="false" customHeight="false" outlineLevel="0" collapsed="false">
      <c r="A2572" s="6" t="s">
        <v>4397</v>
      </c>
      <c r="B2572" s="7" t="s">
        <v>1780</v>
      </c>
      <c r="C2572" s="18" t="n">
        <v>796</v>
      </c>
      <c r="D2572" s="19" t="n">
        <v>-4.62941825389891E-005</v>
      </c>
      <c r="E2572" s="19" t="n">
        <v>6.42087472477469E-005</v>
      </c>
      <c r="F2572" s="19" t="n">
        <v>2.64405859289399E-005</v>
      </c>
      <c r="G2572" s="19" t="n">
        <v>8.39094921914927E-005</v>
      </c>
      <c r="H2572" s="17" t="n">
        <v>6.26499446020787</v>
      </c>
      <c r="I2572" s="18" t="n">
        <v>104.600561626549</v>
      </c>
      <c r="J2572" s="19" t="n">
        <v>8.42752692964731E-009</v>
      </c>
      <c r="K2572" s="19" t="n">
        <v>1.37638503056532E-007</v>
      </c>
      <c r="L2572" s="17" t="n">
        <v>0.911378678695177</v>
      </c>
      <c r="M2572" s="17" t="n">
        <v>0.747829861111111</v>
      </c>
      <c r="N2572" s="19" t="n">
        <v>6.2961700292243E-005</v>
      </c>
      <c r="O2572" s="19" t="n">
        <v>4.59111538986952E-005</v>
      </c>
      <c r="P2572" s="35" t="b">
        <f aca="false">TRUE()</f>
        <v>1</v>
      </c>
      <c r="Q2572" s="19" t="n">
        <v>0.000331646825396825</v>
      </c>
    </row>
    <row r="2573" customFormat="false" ht="22.35" hidden="false" customHeight="false" outlineLevel="0" collapsed="false">
      <c r="A2573" s="6" t="s">
        <v>4398</v>
      </c>
      <c r="B2573" s="7" t="s">
        <v>1780</v>
      </c>
      <c r="C2573" s="18" t="n">
        <v>797</v>
      </c>
      <c r="D2573" s="19" t="n">
        <v>-4.9182903711442E-005</v>
      </c>
      <c r="E2573" s="19" t="n">
        <v>6.63241461781465E-005</v>
      </c>
      <c r="F2573" s="19" t="n">
        <v>2.77341791877047E-005</v>
      </c>
      <c r="G2573" s="19" t="n">
        <v>8.44771595555108E-005</v>
      </c>
      <c r="H2573" s="17" t="n">
        <v>6.4729551680511</v>
      </c>
      <c r="I2573" s="18" t="n">
        <v>101.793132774564</v>
      </c>
      <c r="J2573" s="19" t="n">
        <v>3.4277642633321E-009</v>
      </c>
      <c r="K2573" s="19" t="n">
        <v>6.09183739186591E-008</v>
      </c>
      <c r="L2573" s="17" t="n">
        <v>0.953263116620125</v>
      </c>
      <c r="M2573" s="17" t="n">
        <v>0.765769675925926</v>
      </c>
      <c r="N2573" s="19" t="n">
        <v>4.1522060124514E-005</v>
      </c>
      <c r="O2573" s="19" t="n">
        <v>4.51934214820274E-005</v>
      </c>
      <c r="P2573" s="35" t="b">
        <f aca="false">TRUE()</f>
        <v>1</v>
      </c>
      <c r="Q2573" s="19" t="n">
        <v>0.00022732352354403</v>
      </c>
    </row>
    <row r="2574" customFormat="false" ht="22.35" hidden="false" customHeight="false" outlineLevel="0" collapsed="false">
      <c r="A2574" s="6" t="s">
        <v>4399</v>
      </c>
      <c r="B2574" s="7" t="s">
        <v>1780</v>
      </c>
      <c r="C2574" s="18" t="n">
        <v>798</v>
      </c>
      <c r="D2574" s="19" t="n">
        <v>-2.38595530390774E-005</v>
      </c>
      <c r="E2574" s="19" t="n">
        <v>6.6495136214245E-005</v>
      </c>
      <c r="F2574" s="19" t="n">
        <v>5.48808869940267E-005</v>
      </c>
      <c r="G2574" s="19" t="n">
        <v>9.36377284149999E-005</v>
      </c>
      <c r="H2574" s="17" t="n">
        <v>6.36566685508079</v>
      </c>
      <c r="I2574" s="18" t="n">
        <v>113.386482389131</v>
      </c>
      <c r="J2574" s="19" t="n">
        <v>4.26874929129857E-009</v>
      </c>
      <c r="K2574" s="19" t="n">
        <v>7.41112271917886E-008</v>
      </c>
      <c r="L2574" s="17" t="n">
        <v>0.894198693329015</v>
      </c>
      <c r="M2574" s="17" t="n">
        <v>0.749710648148148</v>
      </c>
      <c r="N2574" s="19" t="n">
        <v>7.99918241264631E-005</v>
      </c>
      <c r="O2574" s="19" t="n">
        <v>3.92501205532312E-005</v>
      </c>
      <c r="P2574" s="35" t="b">
        <f aca="false">TRUE()</f>
        <v>1</v>
      </c>
      <c r="Q2574" s="17" t="n">
        <v>0</v>
      </c>
    </row>
    <row r="2575" customFormat="false" ht="22.35" hidden="false" customHeight="false" outlineLevel="0" collapsed="false">
      <c r="A2575" s="6" t="s">
        <v>4400</v>
      </c>
      <c r="B2575" s="7" t="s">
        <v>1780</v>
      </c>
      <c r="C2575" s="18" t="n">
        <v>799</v>
      </c>
      <c r="D2575" s="19" t="n">
        <v>-2.69745338570086E-005</v>
      </c>
      <c r="E2575" s="19" t="n">
        <v>7.15849603379658E-005</v>
      </c>
      <c r="F2575" s="19" t="n">
        <v>5.09072233129369E-005</v>
      </c>
      <c r="G2575" s="19" t="n">
        <v>9.98488386408258E-005</v>
      </c>
      <c r="H2575" s="17" t="n">
        <v>5.87067296808561</v>
      </c>
      <c r="I2575" s="18" t="n">
        <v>112.215882701839</v>
      </c>
      <c r="J2575" s="19" t="n">
        <v>4.49191918985501E-008</v>
      </c>
      <c r="K2575" s="19" t="n">
        <v>6.34550772392509E-007</v>
      </c>
      <c r="L2575" s="17" t="n">
        <v>0.828297524885713</v>
      </c>
      <c r="M2575" s="17" t="n">
        <v>0.733217592592593</v>
      </c>
      <c r="N2575" s="19" t="n">
        <v>0.000208660953969523</v>
      </c>
      <c r="O2575" s="19" t="n">
        <v>3.58231977932578E-005</v>
      </c>
      <c r="P2575" s="35" t="b">
        <f aca="false">TRUE()</f>
        <v>1</v>
      </c>
      <c r="Q2575" s="19" t="n">
        <v>7.78464590964591E-005</v>
      </c>
    </row>
    <row r="2576" customFormat="false" ht="22.35" hidden="false" customHeight="false" outlineLevel="0" collapsed="false">
      <c r="A2576" s="6" t="s">
        <v>4401</v>
      </c>
      <c r="B2576" s="7" t="s">
        <v>1780</v>
      </c>
      <c r="C2576" s="18" t="n">
        <v>800</v>
      </c>
      <c r="D2576" s="19" t="n">
        <v>-5.66563189581618E-005</v>
      </c>
      <c r="E2576" s="19" t="n">
        <v>6.33650296930564E-005</v>
      </c>
      <c r="F2576" s="19" t="n">
        <v>2.1886066706085E-005</v>
      </c>
      <c r="G2576" s="19" t="n">
        <v>8.91888997839962E-005</v>
      </c>
      <c r="H2576" s="17" t="n">
        <v>6.66453562238097</v>
      </c>
      <c r="I2576" s="18" t="n">
        <v>113.329656929162</v>
      </c>
      <c r="J2576" s="19" t="n">
        <v>1.00467286053117E-009</v>
      </c>
      <c r="K2576" s="19" t="n">
        <v>2.07047793501985E-008</v>
      </c>
      <c r="L2576" s="17" t="n">
        <v>0.936379554643418</v>
      </c>
      <c r="M2576" s="17" t="n">
        <v>0.759982638888889</v>
      </c>
      <c r="N2576" s="19" t="n">
        <v>4.81480991914015E-005</v>
      </c>
      <c r="O2576" s="19" t="n">
        <v>5.93803543658172E-005</v>
      </c>
      <c r="P2576" s="35" t="b">
        <f aca="false">TRUE()</f>
        <v>1</v>
      </c>
      <c r="Q2576" s="19" t="n">
        <v>0.00025779455569911</v>
      </c>
    </row>
    <row r="2577" customFormat="false" ht="22.35" hidden="false" customHeight="false" outlineLevel="0" collapsed="false">
      <c r="A2577" s="6" t="s">
        <v>4402</v>
      </c>
      <c r="B2577" s="7" t="s">
        <v>1780</v>
      </c>
      <c r="C2577" s="18" t="n">
        <v>801</v>
      </c>
      <c r="D2577" s="19" t="n">
        <v>-6.19392117692548E-005</v>
      </c>
      <c r="E2577" s="19" t="n">
        <v>4.76981699583938E-005</v>
      </c>
      <c r="F2577" s="19" t="n">
        <v>1.79734425964233E-005</v>
      </c>
      <c r="G2577" s="19" t="n">
        <v>7.85448391674363E-005</v>
      </c>
      <c r="H2577" s="17" t="n">
        <v>8.41229917264578</v>
      </c>
      <c r="I2577" s="18" t="n">
        <v>134.300668584098</v>
      </c>
      <c r="J2577" s="19" t="n">
        <v>5.23355241955886E-014</v>
      </c>
      <c r="K2577" s="19" t="n">
        <v>8.16039192362914E-012</v>
      </c>
      <c r="L2577" s="17" t="n">
        <v>1.10317314604972</v>
      </c>
      <c r="M2577" s="17" t="n">
        <v>0.795572916666667</v>
      </c>
      <c r="N2577" s="19" t="n">
        <v>5.12173543919221E-006</v>
      </c>
      <c r="O2577" s="19" t="n">
        <v>0.000159619566888956</v>
      </c>
      <c r="P2577" s="35" t="b">
        <f aca="false">TRUE()</f>
        <v>1</v>
      </c>
      <c r="Q2577" s="19" t="n">
        <v>0.000695406209841842</v>
      </c>
    </row>
    <row r="2578" customFormat="false" ht="22.35" hidden="false" customHeight="false" outlineLevel="0" collapsed="false">
      <c r="A2578" s="6" t="s">
        <v>4403</v>
      </c>
      <c r="B2578" s="7" t="s">
        <v>1780</v>
      </c>
      <c r="C2578" s="18" t="n">
        <v>802</v>
      </c>
      <c r="D2578" s="19" t="n">
        <v>-3.85536846739283E-005</v>
      </c>
      <c r="E2578" s="19" t="n">
        <v>5.36161937400157E-005</v>
      </c>
      <c r="F2578" s="19" t="n">
        <v>3.91504968758053E-005</v>
      </c>
      <c r="G2578" s="19" t="n">
        <v>8.61333173851909E-005</v>
      </c>
      <c r="H2578" s="17" t="n">
        <v>7.36177166555509</v>
      </c>
      <c r="I2578" s="18" t="n">
        <v>130.82554249339</v>
      </c>
      <c r="J2578" s="19" t="n">
        <v>1.80013466810849E-011</v>
      </c>
      <c r="K2578" s="19" t="n">
        <v>7.66820252435492E-010</v>
      </c>
      <c r="L2578" s="17" t="n">
        <v>0.975510454250618</v>
      </c>
      <c r="M2578" s="17" t="n">
        <v>0.768373842592593</v>
      </c>
      <c r="N2578" s="19" t="n">
        <v>3.21561219857739E-005</v>
      </c>
      <c r="O2578" s="19" t="n">
        <v>4.29750606728844E-005</v>
      </c>
      <c r="P2578" s="35" t="b">
        <f aca="false">TRUE()</f>
        <v>1</v>
      </c>
      <c r="Q2578" s="19" t="n">
        <v>0.000792641696925971</v>
      </c>
    </row>
    <row r="2579" customFormat="false" ht="22.35" hidden="false" customHeight="false" outlineLevel="0" collapsed="false">
      <c r="A2579" s="6" t="s">
        <v>4404</v>
      </c>
      <c r="B2579" s="7" t="s">
        <v>1780</v>
      </c>
      <c r="C2579" s="18" t="n">
        <v>803</v>
      </c>
      <c r="D2579" s="19" t="n">
        <v>-3.45425300851982E-005</v>
      </c>
      <c r="E2579" s="19" t="n">
        <v>6.08896547675872E-005</v>
      </c>
      <c r="F2579" s="19" t="n">
        <v>4.27426425395159E-005</v>
      </c>
      <c r="G2579" s="19" t="n">
        <v>8.81444759366484E-005</v>
      </c>
      <c r="H2579" s="17" t="n">
        <v>6.74741346001051</v>
      </c>
      <c r="I2579" s="18" t="n">
        <v>116.854347858093</v>
      </c>
      <c r="J2579" s="19" t="n">
        <v>6.10334952417368E-010</v>
      </c>
      <c r="K2579" s="19" t="n">
        <v>1.32731790704661E-008</v>
      </c>
      <c r="L2579" s="17" t="n">
        <v>0.935950997623286</v>
      </c>
      <c r="M2579" s="17" t="n">
        <v>0.758969907407407</v>
      </c>
      <c r="N2579" s="19" t="n">
        <v>4.81480991914015E-005</v>
      </c>
      <c r="O2579" s="19" t="n">
        <v>4.01172730180675E-005</v>
      </c>
      <c r="P2579" s="35" t="b">
        <f aca="false">TRUE()</f>
        <v>1</v>
      </c>
      <c r="Q2579" s="19" t="n">
        <v>0.000319813594629771</v>
      </c>
    </row>
    <row r="2580" customFormat="false" ht="22.35" hidden="false" customHeight="false" outlineLevel="0" collapsed="false">
      <c r="A2580" s="6" t="s">
        <v>4405</v>
      </c>
      <c r="B2580" s="7" t="s">
        <v>1780</v>
      </c>
      <c r="C2580" s="18" t="n">
        <v>804</v>
      </c>
      <c r="D2580" s="19" t="n">
        <v>-4.48426300728889E-005</v>
      </c>
      <c r="E2580" s="19" t="n">
        <v>5.57208053948375E-005</v>
      </c>
      <c r="F2580" s="19" t="n">
        <v>2.61320146145502E-005</v>
      </c>
      <c r="G2580" s="19" t="n">
        <v>8.3924514855349E-005</v>
      </c>
      <c r="H2580" s="17" t="n">
        <v>6.65920995410292</v>
      </c>
      <c r="I2580" s="18" t="n">
        <v>122.02268955813</v>
      </c>
      <c r="J2580" s="19" t="n">
        <v>8.35431153336276E-010</v>
      </c>
      <c r="K2580" s="19" t="n">
        <v>1.74784887371417E-008</v>
      </c>
      <c r="L2580" s="17" t="n">
        <v>0.90744965920125</v>
      </c>
      <c r="M2580" s="17" t="n">
        <v>0.749421296296296</v>
      </c>
      <c r="N2580" s="19" t="n">
        <v>6.58217620836322E-005</v>
      </c>
      <c r="O2580" s="19" t="n">
        <v>8.23692443907697E-005</v>
      </c>
      <c r="P2580" s="35" t="b">
        <f aca="false">TRUE()</f>
        <v>1</v>
      </c>
      <c r="Q2580" s="19" t="n">
        <v>0.000106023127199598</v>
      </c>
    </row>
    <row r="2581" customFormat="false" ht="22.35" hidden="false" customHeight="false" outlineLevel="0" collapsed="false">
      <c r="A2581" s="6" t="s">
        <v>4406</v>
      </c>
      <c r="B2581" s="7" t="s">
        <v>1780</v>
      </c>
      <c r="C2581" s="18" t="n">
        <v>805</v>
      </c>
      <c r="D2581" s="19" t="n">
        <v>-3.76781552201989E-005</v>
      </c>
      <c r="E2581" s="19" t="n">
        <v>5.33172593409399E-005</v>
      </c>
      <c r="F2581" s="19" t="n">
        <v>2.28620168787496E-005</v>
      </c>
      <c r="G2581" s="19" t="n">
        <v>8.97603988900422E-005</v>
      </c>
      <c r="H2581" s="17" t="n">
        <v>5.64112330687291</v>
      </c>
      <c r="I2581" s="18" t="n">
        <v>137.437419465163</v>
      </c>
      <c r="J2581" s="19" t="n">
        <v>9.26716681916095E-008</v>
      </c>
      <c r="K2581" s="19" t="n">
        <v>1.16743699075528E-006</v>
      </c>
      <c r="L2581" s="17" t="n">
        <v>0.733030999257858</v>
      </c>
      <c r="M2581" s="17" t="n">
        <v>0.699797453703704</v>
      </c>
      <c r="N2581" s="19" t="n">
        <v>0.000802044574649481</v>
      </c>
      <c r="O2581" s="19" t="n">
        <v>6.1138587403124E-005</v>
      </c>
      <c r="P2581" s="35" t="b">
        <f aca="false">TRUE()</f>
        <v>1</v>
      </c>
      <c r="Q2581" s="19" t="n">
        <v>0.000551047656260916</v>
      </c>
    </row>
    <row r="2582" customFormat="false" ht="22.35" hidden="false" customHeight="false" outlineLevel="0" collapsed="false">
      <c r="A2582" s="6" t="s">
        <v>4407</v>
      </c>
      <c r="B2582" s="7" t="s">
        <v>1780</v>
      </c>
      <c r="C2582" s="18" t="n">
        <v>806</v>
      </c>
      <c r="D2582" s="19" t="n">
        <v>-3.45134176313796E-005</v>
      </c>
      <c r="E2582" s="19" t="n">
        <v>5.78831331324156E-005</v>
      </c>
      <c r="F2582" s="19" t="n">
        <v>3.22886363223851E-005</v>
      </c>
      <c r="G2582" s="19" t="n">
        <v>9.21200633124088E-005</v>
      </c>
      <c r="H2582" s="17" t="n">
        <v>5.88770097637578</v>
      </c>
      <c r="I2582" s="18" t="n">
        <v>129.519796018651</v>
      </c>
      <c r="J2582" s="19" t="n">
        <v>3.16966613453213E-008</v>
      </c>
      <c r="K2582" s="19" t="n">
        <v>4.57139981427112E-007</v>
      </c>
      <c r="L2582" s="17" t="n">
        <v>0.783303991588866</v>
      </c>
      <c r="M2582" s="17" t="n">
        <v>0.707609953703704</v>
      </c>
      <c r="N2582" s="19" t="n">
        <v>0.000419482082055986</v>
      </c>
      <c r="O2582" s="19" t="n">
        <v>4.09748311088957E-005</v>
      </c>
      <c r="P2582" s="35" t="b">
        <f aca="false">TRUE()</f>
        <v>1</v>
      </c>
      <c r="Q2582" s="19" t="n">
        <v>0.000333683311287478</v>
      </c>
    </row>
    <row r="2583" customFormat="false" ht="22.35" hidden="false" customHeight="false" outlineLevel="0" collapsed="false">
      <c r="A2583" s="6" t="s">
        <v>4408</v>
      </c>
      <c r="B2583" s="7" t="s">
        <v>1780</v>
      </c>
      <c r="C2583" s="18" t="n">
        <v>807</v>
      </c>
      <c r="D2583" s="19" t="n">
        <v>-3.52053385642073E-005</v>
      </c>
      <c r="E2583" s="19" t="n">
        <v>6.16505466481357E-005</v>
      </c>
      <c r="F2583" s="19" t="n">
        <v>3.12485559670993E-005</v>
      </c>
      <c r="G2583" s="19" t="n">
        <v>8.32647202185061E-005</v>
      </c>
      <c r="H2583" s="17" t="n">
        <v>5.88920519882165</v>
      </c>
      <c r="I2583" s="18" t="n">
        <v>108.36375897851</v>
      </c>
      <c r="J2583" s="19" t="n">
        <v>4.42255965447872E-008</v>
      </c>
      <c r="K2583" s="19" t="n">
        <v>6.26964899654859E-007</v>
      </c>
      <c r="L2583" s="17" t="n">
        <v>0.843477590725226</v>
      </c>
      <c r="M2583" s="17" t="n">
        <v>0.727719907407407</v>
      </c>
      <c r="N2583" s="19" t="n">
        <v>0.000169963626032222</v>
      </c>
      <c r="O2583" s="19" t="n">
        <v>4.43724723049041E-005</v>
      </c>
      <c r="P2583" s="35" t="b">
        <f aca="false">TRUE()</f>
        <v>1</v>
      </c>
      <c r="Q2583" s="19" t="n">
        <v>0.000327566231592778</v>
      </c>
    </row>
    <row r="2584" customFormat="false" ht="22.35" hidden="false" customHeight="false" outlineLevel="0" collapsed="false">
      <c r="A2584" s="6" t="s">
        <v>4409</v>
      </c>
      <c r="B2584" s="7" t="s">
        <v>1780</v>
      </c>
      <c r="C2584" s="18" t="n">
        <v>808</v>
      </c>
      <c r="D2584" s="19" t="n">
        <v>-4.05699980479766E-005</v>
      </c>
      <c r="E2584" s="19" t="n">
        <v>6.48037714889111E-005</v>
      </c>
      <c r="F2584" s="19" t="n">
        <v>1.50558297280886E-005</v>
      </c>
      <c r="G2584" s="19" t="n">
        <v>7.70572895951079E-005</v>
      </c>
      <c r="H2584" s="17" t="n">
        <v>4.90280807553016</v>
      </c>
      <c r="I2584" s="18" t="n">
        <v>94.8205436715917</v>
      </c>
      <c r="J2584" s="19" t="n">
        <v>3.89957810693157E-006</v>
      </c>
      <c r="K2584" s="19" t="n">
        <v>3.27834318165641E-005</v>
      </c>
      <c r="L2584" s="17" t="n">
        <v>0.746562888703614</v>
      </c>
      <c r="M2584" s="17" t="n">
        <v>0.686053240740741</v>
      </c>
      <c r="N2584" s="19" t="n">
        <v>0.000658411714630962</v>
      </c>
      <c r="O2584" s="19" t="n">
        <v>5.2993836063899E-005</v>
      </c>
      <c r="P2584" s="35" t="b">
        <f aca="false">TRUE()</f>
        <v>1</v>
      </c>
      <c r="Q2584" s="19" t="n">
        <v>0.000183056411674833</v>
      </c>
    </row>
    <row r="2585" customFormat="false" ht="22.35" hidden="false" customHeight="false" outlineLevel="0" collapsed="false">
      <c r="A2585" s="6" t="s">
        <v>4410</v>
      </c>
      <c r="B2585" s="7" t="s">
        <v>1780</v>
      </c>
      <c r="C2585" s="18" t="n">
        <v>809</v>
      </c>
      <c r="D2585" s="19" t="n">
        <v>-5.50241588994233E-005</v>
      </c>
      <c r="E2585" s="19" t="n">
        <v>6.40563634157687E-005</v>
      </c>
      <c r="F2585" s="19" t="n">
        <v>5.3361403169414E-006</v>
      </c>
      <c r="G2585" s="19" t="n">
        <v>8.31191770268516E-005</v>
      </c>
      <c r="H2585" s="17" t="n">
        <v>5.22484538663608</v>
      </c>
      <c r="I2585" s="18" t="n">
        <v>103.814495243545</v>
      </c>
      <c r="J2585" s="19" t="n">
        <v>9.04154639498054E-007</v>
      </c>
      <c r="K2585" s="19" t="n">
        <v>9.12324046497182E-006</v>
      </c>
      <c r="L2585" s="17" t="n">
        <v>0.762637794348731</v>
      </c>
      <c r="M2585" s="17" t="n">
        <v>0.703993055555556</v>
      </c>
      <c r="N2585" s="19" t="n">
        <v>0.000537520975992379</v>
      </c>
      <c r="O2585" s="19" t="n">
        <v>4.1549220752222E-005</v>
      </c>
      <c r="P2585" s="35" t="b">
        <f aca="false">TRUE()</f>
        <v>1</v>
      </c>
      <c r="Q2585" s="19" t="n">
        <v>0.000260173513849985</v>
      </c>
    </row>
    <row r="2586" customFormat="false" ht="22.35" hidden="false" customHeight="false" outlineLevel="0" collapsed="false">
      <c r="A2586" s="6" t="s">
        <v>4411</v>
      </c>
      <c r="B2586" s="7" t="s">
        <v>1780</v>
      </c>
      <c r="C2586" s="18" t="n">
        <v>810</v>
      </c>
      <c r="D2586" s="19" t="n">
        <v>-6.69545045605408E-005</v>
      </c>
      <c r="E2586" s="19" t="n">
        <v>5.5675399157487E-005</v>
      </c>
      <c r="F2586" s="19" t="n">
        <v>1.08970053218058E-005</v>
      </c>
      <c r="G2586" s="19" t="n">
        <v>8.18512819745695E-005</v>
      </c>
      <c r="H2586" s="17" t="n">
        <v>7.38590063205</v>
      </c>
      <c r="I2586" s="18" t="n">
        <v>118.843215854606</v>
      </c>
      <c r="J2586" s="19" t="n">
        <v>2.28214740061919E-011</v>
      </c>
      <c r="K2586" s="19" t="n">
        <v>8.93823038801754E-010</v>
      </c>
      <c r="L2586" s="17" t="n">
        <v>1.01739902883804</v>
      </c>
      <c r="M2586" s="17" t="n">
        <v>0.777488425925926</v>
      </c>
      <c r="N2586" s="19" t="n">
        <v>1.7679628006287E-005</v>
      </c>
      <c r="O2586" s="19" t="n">
        <v>6.27256985772085E-005</v>
      </c>
      <c r="P2586" s="35" t="b">
        <f aca="false">TRUE()</f>
        <v>1</v>
      </c>
      <c r="Q2586" s="19" t="n">
        <v>0.000190747851772288</v>
      </c>
    </row>
    <row r="2587" customFormat="false" ht="22.35" hidden="false" customHeight="false" outlineLevel="0" collapsed="false">
      <c r="A2587" s="6" t="s">
        <v>4412</v>
      </c>
      <c r="B2587" s="7" t="s">
        <v>1780</v>
      </c>
      <c r="C2587" s="18" t="n">
        <v>811</v>
      </c>
      <c r="D2587" s="19" t="n">
        <v>-6.42809189028224E-005</v>
      </c>
      <c r="E2587" s="19" t="n">
        <v>5.39483707695254E-005</v>
      </c>
      <c r="F2587" s="19" t="n">
        <v>2.24994978419152E-005</v>
      </c>
      <c r="G2587" s="19" t="n">
        <v>8.16653510216031E-005</v>
      </c>
      <c r="H2587" s="17" t="n">
        <v>8.39141945541161</v>
      </c>
      <c r="I2587" s="18" t="n">
        <v>122.694052788466</v>
      </c>
      <c r="J2587" s="19" t="n">
        <v>9.67445801736085E-014</v>
      </c>
      <c r="K2587" s="19" t="n">
        <v>1.40262668518369E-011</v>
      </c>
      <c r="L2587" s="17" t="n">
        <v>1.14095293872447</v>
      </c>
      <c r="M2587" s="17" t="n">
        <v>0.810474537037037</v>
      </c>
      <c r="N2587" s="19" t="n">
        <v>3.05237250567496E-006</v>
      </c>
      <c r="O2587" s="19" t="n">
        <v>9.48618582086298E-005</v>
      </c>
      <c r="P2587" s="35" t="b">
        <f aca="false">TRUE()</f>
        <v>1</v>
      </c>
      <c r="Q2587" s="19" t="n">
        <v>0.000821786294140093</v>
      </c>
    </row>
    <row r="2588" customFormat="false" ht="22.35" hidden="false" customHeight="false" outlineLevel="0" collapsed="false">
      <c r="A2588" s="6" t="s">
        <v>4413</v>
      </c>
      <c r="B2588" s="7" t="s">
        <v>1780</v>
      </c>
      <c r="C2588" s="18" t="n">
        <v>812</v>
      </c>
      <c r="D2588" s="19" t="n">
        <v>-5.68160407796991E-005</v>
      </c>
      <c r="E2588" s="19" t="n">
        <v>5.89550154066807E-005</v>
      </c>
      <c r="F2588" s="19" t="n">
        <v>2.22100772791392E-005</v>
      </c>
      <c r="G2588" s="19" t="n">
        <v>8.8096609310756E-005</v>
      </c>
      <c r="H2588" s="17" t="n">
        <v>7.03166705198666</v>
      </c>
      <c r="I2588" s="18" t="n">
        <v>120.975707232172</v>
      </c>
      <c r="J2588" s="19" t="n">
        <v>1.31276377456756E-010</v>
      </c>
      <c r="K2588" s="19" t="n">
        <v>3.66509453818456E-009</v>
      </c>
      <c r="L2588" s="17" t="n">
        <v>0.961572765490659</v>
      </c>
      <c r="M2588" s="17" t="n">
        <v>0.769241898148148</v>
      </c>
      <c r="N2588" s="19" t="n">
        <v>3.80394513972247E-005</v>
      </c>
      <c r="O2588" s="19" t="n">
        <v>4.71786740167165E-005</v>
      </c>
      <c r="P2588" s="35" t="b">
        <f aca="false">TRUE()</f>
        <v>1</v>
      </c>
      <c r="Q2588" s="17" t="n">
        <v>0</v>
      </c>
    </row>
    <row r="2589" customFormat="false" ht="22.35" hidden="false" customHeight="false" outlineLevel="0" collapsed="false">
      <c r="A2589" s="6" t="s">
        <v>4414</v>
      </c>
      <c r="B2589" s="7" t="s">
        <v>1780</v>
      </c>
      <c r="C2589" s="18" t="n">
        <v>813</v>
      </c>
      <c r="D2589" s="19" t="n">
        <v>-5.91163557988542E-005</v>
      </c>
      <c r="E2589" s="19" t="n">
        <v>5.33597967664734E-005</v>
      </c>
      <c r="F2589" s="19" t="n">
        <v>8.97555577534356E-006</v>
      </c>
      <c r="G2589" s="19" t="n">
        <v>9.26342337054395E-005</v>
      </c>
      <c r="H2589" s="17" t="n">
        <v>6.24436166858064</v>
      </c>
      <c r="I2589" s="18" t="n">
        <v>141.822903349014</v>
      </c>
      <c r="J2589" s="19" t="n">
        <v>4.65322180869584E-009</v>
      </c>
      <c r="K2589" s="19" t="n">
        <v>7.99464137776766E-008</v>
      </c>
      <c r="L2589" s="17" t="n">
        <v>0.80137575034536</v>
      </c>
      <c r="M2589" s="17" t="n">
        <v>0.710648148148148</v>
      </c>
      <c r="N2589" s="19" t="n">
        <v>0.00031739105860011</v>
      </c>
      <c r="O2589" s="19" t="n">
        <v>3.70303001894687E-005</v>
      </c>
      <c r="P2589" s="35" t="b">
        <f aca="false">TRUE()</f>
        <v>1</v>
      </c>
      <c r="Q2589" s="19" t="n">
        <v>0.000401878765442595</v>
      </c>
    </row>
    <row r="2590" customFormat="false" ht="22.35" hidden="false" customHeight="false" outlineLevel="0" collapsed="false">
      <c r="A2590" s="6" t="s">
        <v>4415</v>
      </c>
      <c r="B2590" s="7" t="s">
        <v>1780</v>
      </c>
      <c r="C2590" s="18" t="n">
        <v>814</v>
      </c>
      <c r="D2590" s="19" t="n">
        <v>-5.74501334793051E-005</v>
      </c>
      <c r="E2590" s="19" t="n">
        <v>5.12182652323366E-005</v>
      </c>
      <c r="F2590" s="19" t="n">
        <v>9.72045516528943E-007</v>
      </c>
      <c r="G2590" s="19" t="n">
        <v>8.17963515786151E-005</v>
      </c>
      <c r="H2590" s="17" t="n">
        <v>5.80991436326125</v>
      </c>
      <c r="I2590" s="18" t="n">
        <v>130.002017897213</v>
      </c>
      <c r="J2590" s="19" t="n">
        <v>4.55861187836621E-008</v>
      </c>
      <c r="K2590" s="19" t="n">
        <v>6.42873183665843E-007</v>
      </c>
      <c r="L2590" s="17" t="n">
        <v>0.771811274537163</v>
      </c>
      <c r="M2590" s="17" t="n">
        <v>0.713396990740741</v>
      </c>
      <c r="N2590" s="19" t="n">
        <v>0.000494666552903203</v>
      </c>
      <c r="O2590" s="19" t="n">
        <v>4.95271933283682E-005</v>
      </c>
      <c r="P2590" s="35" t="b">
        <f aca="false">TRUE()</f>
        <v>1</v>
      </c>
      <c r="Q2590" s="19" t="n">
        <v>0.000815621124437841</v>
      </c>
    </row>
    <row r="2591" customFormat="false" ht="22.35" hidden="false" customHeight="false" outlineLevel="0" collapsed="false">
      <c r="A2591" s="6" t="s">
        <v>4416</v>
      </c>
      <c r="B2591" s="7" t="s">
        <v>1780</v>
      </c>
      <c r="C2591" s="18" t="n">
        <v>815</v>
      </c>
      <c r="D2591" s="19" t="n">
        <v>-5.51776891505277E-005</v>
      </c>
      <c r="E2591" s="19" t="n">
        <v>4.8450727631533E-005</v>
      </c>
      <c r="F2591" s="19" t="n">
        <v>7.88266598073945E-006</v>
      </c>
      <c r="G2591" s="19" t="n">
        <v>6.38533420267021E-005</v>
      </c>
      <c r="H2591" s="17" t="n">
        <v>7.1761538631254</v>
      </c>
      <c r="I2591" s="18" t="n">
        <v>105.54784640271</v>
      </c>
      <c r="J2591" s="19" t="n">
        <v>1.03737279055435E-010</v>
      </c>
      <c r="K2591" s="19" t="n">
        <v>3.01860871166942E-009</v>
      </c>
      <c r="L2591" s="17" t="n">
        <v>1.03974835284077</v>
      </c>
      <c r="M2591" s="17" t="n">
        <v>0.781539351851852</v>
      </c>
      <c r="N2591" s="19" t="n">
        <v>1.61944767963707E-005</v>
      </c>
      <c r="O2591" s="17" t="n">
        <v>0.0107699486274497</v>
      </c>
      <c r="P2591" s="35" t="b">
        <f aca="false">TRUE()</f>
        <v>1</v>
      </c>
      <c r="Q2591" s="19" t="n">
        <v>0.000293101520572451</v>
      </c>
    </row>
    <row r="2592" customFormat="false" ht="22.35" hidden="false" customHeight="false" outlineLevel="0" collapsed="false">
      <c r="A2592" s="6" t="s">
        <v>1743</v>
      </c>
      <c r="B2592" s="7" t="s">
        <v>1780</v>
      </c>
      <c r="C2592" s="18" t="n">
        <v>816</v>
      </c>
      <c r="D2592" s="19" t="n">
        <v>-5.48436892805169E-005</v>
      </c>
      <c r="E2592" s="19" t="n">
        <v>4.20430618601253E-005</v>
      </c>
      <c r="F2592" s="19" t="n">
        <v>2.07027420401633E-005</v>
      </c>
      <c r="G2592" s="19" t="n">
        <v>6.58815950443846E-005</v>
      </c>
      <c r="H2592" s="17" t="n">
        <v>9.23174231289318</v>
      </c>
      <c r="I2592" s="18" t="n">
        <v>127.378609189313</v>
      </c>
      <c r="J2592" s="19" t="n">
        <v>7.46324679753738E-016</v>
      </c>
      <c r="K2592" s="19" t="n">
        <v>1.98955714628545E-013</v>
      </c>
      <c r="L2592" s="17" t="n">
        <v>1.23640461405716</v>
      </c>
      <c r="M2592" s="17" t="n">
        <v>0.837239583333333</v>
      </c>
      <c r="N2592" s="19" t="n">
        <v>1.43223546801859E-006</v>
      </c>
      <c r="O2592" s="17" t="n">
        <v>0.0192284377845243</v>
      </c>
      <c r="P2592" s="35" t="b">
        <f aca="false">TRUE()</f>
        <v>1</v>
      </c>
      <c r="Q2592" s="17" t="n">
        <v>0.00409707124068991</v>
      </c>
    </row>
    <row r="2593" customFormat="false" ht="22.35" hidden="false" customHeight="false" outlineLevel="0" collapsed="false">
      <c r="A2593" s="6" t="s">
        <v>4417</v>
      </c>
      <c r="B2593" s="7" t="s">
        <v>1780</v>
      </c>
      <c r="C2593" s="18" t="n">
        <v>817</v>
      </c>
      <c r="D2593" s="19" t="n">
        <v>-3.95879528864747E-005</v>
      </c>
      <c r="E2593" s="19" t="n">
        <v>5.97799762528593E-005</v>
      </c>
      <c r="F2593" s="19" t="n">
        <v>3.08122899797222E-005</v>
      </c>
      <c r="G2593" s="19" t="n">
        <v>9.02681757556506E-005</v>
      </c>
      <c r="H2593" s="17" t="n">
        <v>6.15003710764621</v>
      </c>
      <c r="I2593" s="18" t="n">
        <v>122.362108840208</v>
      </c>
      <c r="J2593" s="19" t="n">
        <v>1.00774646815666E-008</v>
      </c>
      <c r="K2593" s="19" t="n">
        <v>1.59846771839666E-007</v>
      </c>
      <c r="L2593" s="17" t="n">
        <v>0.837119547666563</v>
      </c>
      <c r="M2593" s="17" t="n">
        <v>0.718605324074074</v>
      </c>
      <c r="N2593" s="19" t="n">
        <v>0.000184280037270217</v>
      </c>
      <c r="O2593" s="19" t="n">
        <v>4.0985460029075E-005</v>
      </c>
      <c r="P2593" s="35" t="b">
        <f aca="false">TRUE()</f>
        <v>1</v>
      </c>
      <c r="Q2593" s="17" t="n">
        <v>0</v>
      </c>
    </row>
    <row r="2594" customFormat="false" ht="22.35" hidden="false" customHeight="false" outlineLevel="0" collapsed="false">
      <c r="A2594" s="6" t="s">
        <v>4418</v>
      </c>
      <c r="B2594" s="7" t="s">
        <v>1780</v>
      </c>
      <c r="C2594" s="18" t="n">
        <v>818</v>
      </c>
      <c r="D2594" s="19" t="n">
        <v>-3.89906301818654E-005</v>
      </c>
      <c r="E2594" s="19" t="n">
        <v>6.1076252332291E-005</v>
      </c>
      <c r="F2594" s="19" t="n">
        <v>2.81341028986023E-005</v>
      </c>
      <c r="G2594" s="19" t="n">
        <v>9.32412012425598E-005</v>
      </c>
      <c r="H2594" s="17" t="n">
        <v>5.71219055105628</v>
      </c>
      <c r="I2594" s="18" t="n">
        <v>123.82885771193</v>
      </c>
      <c r="J2594" s="19" t="n">
        <v>7.83054649869459E-008</v>
      </c>
      <c r="K2594" s="19" t="n">
        <v>1.01111931664394E-006</v>
      </c>
      <c r="L2594" s="17" t="n">
        <v>0.773777785536165</v>
      </c>
      <c r="M2594" s="17" t="n">
        <v>0.704137731481482</v>
      </c>
      <c r="N2594" s="19" t="n">
        <v>0.000482950485166977</v>
      </c>
      <c r="O2594" s="19" t="n">
        <v>3.79659834354906E-005</v>
      </c>
      <c r="P2594" s="35" t="b">
        <f aca="false">TRUE()</f>
        <v>1</v>
      </c>
      <c r="Q2594" s="19" t="n">
        <v>0.000159438775510204</v>
      </c>
    </row>
    <row r="2595" customFormat="false" ht="22.35" hidden="false" customHeight="false" outlineLevel="0" collapsed="false">
      <c r="A2595" s="6" t="s">
        <v>4419</v>
      </c>
      <c r="B2595" s="7" t="s">
        <v>1780</v>
      </c>
      <c r="C2595" s="18" t="n">
        <v>819</v>
      </c>
      <c r="D2595" s="19" t="n">
        <v>-6.24410394165284E-005</v>
      </c>
      <c r="E2595" s="19" t="n">
        <v>4.64933850165029E-005</v>
      </c>
      <c r="F2595" s="19" t="n">
        <v>1.17724416432544E-005</v>
      </c>
      <c r="G2595" s="19" t="n">
        <v>6.84662143352493E-005</v>
      </c>
      <c r="H2595" s="17" t="n">
        <v>8.42535757652581</v>
      </c>
      <c r="I2595" s="18" t="n">
        <v>119.059471142746</v>
      </c>
      <c r="J2595" s="19" t="n">
        <v>9.57121605315014E-014</v>
      </c>
      <c r="K2595" s="19" t="n">
        <v>1.40262668518369E-011</v>
      </c>
      <c r="L2595" s="17" t="n">
        <v>1.15971572986114</v>
      </c>
      <c r="M2595" s="17" t="n">
        <v>0.813657407407407</v>
      </c>
      <c r="N2595" s="19" t="n">
        <v>2.62330375928656E-006</v>
      </c>
      <c r="O2595" s="19" t="n">
        <v>0.000161733218027459</v>
      </c>
      <c r="P2595" s="35" t="b">
        <f aca="false">TRUE()</f>
        <v>1</v>
      </c>
      <c r="Q2595" s="19" t="n">
        <v>0.000680795775372308</v>
      </c>
    </row>
    <row r="2596" customFormat="false" ht="22.35" hidden="false" customHeight="false" outlineLevel="0" collapsed="false">
      <c r="A2596" s="6" t="s">
        <v>1748</v>
      </c>
      <c r="B2596" s="7" t="s">
        <v>1780</v>
      </c>
      <c r="C2596" s="18" t="n">
        <v>820</v>
      </c>
      <c r="D2596" s="19" t="n">
        <v>-7.87021902700346E-005</v>
      </c>
      <c r="E2596" s="19" t="n">
        <v>4.2214708250664E-005</v>
      </c>
      <c r="F2596" s="19" t="n">
        <v>-3.56940759551979E-006</v>
      </c>
      <c r="G2596" s="19" t="n">
        <v>5.61083913412282E-005</v>
      </c>
      <c r="H2596" s="17" t="n">
        <v>9.78237842414773</v>
      </c>
      <c r="I2596" s="18" t="n">
        <v>106.510709264888</v>
      </c>
      <c r="J2596" s="19" t="n">
        <v>1.65591668014031E-016</v>
      </c>
      <c r="K2596" s="19" t="n">
        <v>5.06833164617759E-014</v>
      </c>
      <c r="L2596" s="17" t="n">
        <v>1.41168772287316</v>
      </c>
      <c r="M2596" s="17" t="n">
        <v>0.859664351851852</v>
      </c>
      <c r="N2596" s="19" t="n">
        <v>4.66425681006164E-007</v>
      </c>
      <c r="O2596" s="17" t="n">
        <v>0.0604833289720905</v>
      </c>
      <c r="P2596" s="35" t="b">
        <f aca="false">TRUE()</f>
        <v>1</v>
      </c>
      <c r="Q2596" s="17" t="n">
        <v>0.00457345196899001</v>
      </c>
    </row>
    <row r="2597" customFormat="false" ht="22.35" hidden="false" customHeight="false" outlineLevel="0" collapsed="false">
      <c r="A2597" s="6" t="s">
        <v>4420</v>
      </c>
      <c r="B2597" s="7" t="s">
        <v>1780</v>
      </c>
      <c r="C2597" s="18" t="n">
        <v>821</v>
      </c>
      <c r="D2597" s="19" t="n">
        <v>-7.28261829526488E-005</v>
      </c>
      <c r="E2597" s="19" t="n">
        <v>4.27675622797827E-005</v>
      </c>
      <c r="F2597" s="19" t="n">
        <v>8.8835066115849E-007</v>
      </c>
      <c r="G2597" s="19" t="n">
        <v>6.22090560291281E-005</v>
      </c>
      <c r="H2597" s="17" t="n">
        <v>9.1445501283218</v>
      </c>
      <c r="I2597" s="18" t="n">
        <v>117.469458746014</v>
      </c>
      <c r="J2597" s="19" t="n">
        <v>2.18173562973313E-015</v>
      </c>
      <c r="K2597" s="19" t="n">
        <v>5.15138949831846E-013</v>
      </c>
      <c r="L2597" s="17" t="n">
        <v>1.26570759990066</v>
      </c>
      <c r="M2597" s="17" t="n">
        <v>0.834056712962963</v>
      </c>
      <c r="N2597" s="19" t="n">
        <v>1.32239683961946E-006</v>
      </c>
      <c r="O2597" s="17" t="n">
        <v>0.0284632940697176</v>
      </c>
      <c r="P2597" s="35" t="b">
        <f aca="false">TRUE()</f>
        <v>1</v>
      </c>
      <c r="Q2597" s="17" t="n">
        <v>0.00308339262908641</v>
      </c>
    </row>
    <row r="2598" customFormat="false" ht="22.35" hidden="false" customHeight="false" outlineLevel="0" collapsed="false">
      <c r="A2598" s="6" t="s">
        <v>4421</v>
      </c>
      <c r="B2598" s="7" t="s">
        <v>1780</v>
      </c>
      <c r="C2598" s="18" t="n">
        <v>822</v>
      </c>
      <c r="D2598" s="19" t="n">
        <v>-5.64981493408988E-005</v>
      </c>
      <c r="E2598" s="19" t="n">
        <v>5.19778130293151E-005</v>
      </c>
      <c r="F2598" s="19" t="n">
        <v>4.39231732377437E-006</v>
      </c>
      <c r="G2598" s="19" t="n">
        <v>7.83545960558308E-005</v>
      </c>
      <c r="H2598" s="17" t="n">
        <v>6.1221872766056</v>
      </c>
      <c r="I2598" s="18" t="n">
        <v>122.137535760736</v>
      </c>
      <c r="J2598" s="19" t="n">
        <v>1.1566719442412E-008</v>
      </c>
      <c r="K2598" s="19" t="n">
        <v>1.79002564554482E-007</v>
      </c>
      <c r="L2598" s="17" t="n">
        <v>0.833950749069207</v>
      </c>
      <c r="M2598" s="17" t="n">
        <v>0.731915509259259</v>
      </c>
      <c r="N2598" s="19" t="n">
        <v>0.000195481454014279</v>
      </c>
      <c r="O2598" s="19" t="n">
        <v>6.74637083222781E-005</v>
      </c>
      <c r="P2598" s="35" t="b">
        <f aca="false">TRUE()</f>
        <v>1</v>
      </c>
      <c r="Q2598" s="19" t="n">
        <v>0.0005855808906054</v>
      </c>
    </row>
    <row r="2599" customFormat="false" ht="22.35" hidden="false" customHeight="false" outlineLevel="0" collapsed="false">
      <c r="A2599" s="6" t="s">
        <v>4422</v>
      </c>
      <c r="B2599" s="7" t="s">
        <v>1780</v>
      </c>
      <c r="C2599" s="18" t="n">
        <v>823</v>
      </c>
      <c r="D2599" s="19" t="n">
        <v>-5.42932431454822E-005</v>
      </c>
      <c r="E2599" s="19" t="n">
        <v>5.86471342233923E-005</v>
      </c>
      <c r="F2599" s="19" t="n">
        <v>-1.9827098758195E-006</v>
      </c>
      <c r="G2599" s="19" t="n">
        <v>8.62035266004187E-005</v>
      </c>
      <c r="H2599" s="17" t="n">
        <v>4.71169582035678</v>
      </c>
      <c r="I2599" s="18" t="n">
        <v>118.818142635817</v>
      </c>
      <c r="J2599" s="19" t="n">
        <v>6.72922024298002E-006</v>
      </c>
      <c r="K2599" s="19" t="n">
        <v>5.3729735350712E-005</v>
      </c>
      <c r="L2599" s="17" t="n">
        <v>0.649086836063614</v>
      </c>
      <c r="M2599" s="17" t="n">
        <v>0.67578125</v>
      </c>
      <c r="N2599" s="17" t="n">
        <v>0.00248712086707342</v>
      </c>
      <c r="O2599" s="19" t="n">
        <v>4.08764741935398E-005</v>
      </c>
      <c r="P2599" s="35" t="b">
        <f aca="false">TRUE()</f>
        <v>1</v>
      </c>
      <c r="Q2599" s="17" t="n">
        <v>0</v>
      </c>
    </row>
    <row r="2600" customFormat="false" ht="22.35" hidden="false" customHeight="false" outlineLevel="0" collapsed="false">
      <c r="A2600" s="6" t="s">
        <v>4423</v>
      </c>
      <c r="B2600" s="7" t="s">
        <v>1780</v>
      </c>
      <c r="C2600" s="18" t="n">
        <v>824</v>
      </c>
      <c r="D2600" s="19" t="n">
        <v>-6.91632050330883E-005</v>
      </c>
      <c r="E2600" s="19" t="n">
        <v>4.73656596857821E-005</v>
      </c>
      <c r="F2600" s="19" t="n">
        <v>-4.57148309104392E-007</v>
      </c>
      <c r="G2600" s="19" t="n">
        <v>7.79030512566288E-005</v>
      </c>
      <c r="H2600" s="17" t="n">
        <v>7.28754787140873</v>
      </c>
      <c r="I2600" s="18" t="n">
        <v>134.12985077879</v>
      </c>
      <c r="J2600" s="19" t="n">
        <v>2.44137262724693E-011</v>
      </c>
      <c r="K2600" s="19" t="n">
        <v>9.34051082942993E-010</v>
      </c>
      <c r="L2600" s="17" t="n">
        <v>0.95615766898036</v>
      </c>
      <c r="M2600" s="17" t="n">
        <v>0.757378472222222</v>
      </c>
      <c r="N2600" s="19" t="n">
        <v>4.12498137281926E-005</v>
      </c>
      <c r="O2600" s="19" t="n">
        <v>5.28582027281246E-005</v>
      </c>
      <c r="P2600" s="35" t="b">
        <f aca="false">TRUE()</f>
        <v>1</v>
      </c>
      <c r="Q2600" s="19" t="n">
        <v>0.000251533144407959</v>
      </c>
    </row>
    <row r="2601" customFormat="false" ht="22.35" hidden="false" customHeight="false" outlineLevel="0" collapsed="false">
      <c r="A2601" s="6" t="s">
        <v>4424</v>
      </c>
      <c r="B2601" s="7" t="s">
        <v>1780</v>
      </c>
      <c r="C2601" s="18" t="n">
        <v>825</v>
      </c>
      <c r="D2601" s="19" t="n">
        <v>-8.57030972838437E-005</v>
      </c>
      <c r="E2601" s="19" t="n">
        <v>6.01824588892589E-005</v>
      </c>
      <c r="F2601" s="19" t="n">
        <v>-1.14249272478887E-005</v>
      </c>
      <c r="G2601" s="19" t="n">
        <v>7.79443853121771E-005</v>
      </c>
      <c r="H2601" s="17" t="n">
        <v>6.84812188329914</v>
      </c>
      <c r="I2601" s="18" t="n">
        <v>103.60546897545</v>
      </c>
      <c r="J2601" s="19" t="n">
        <v>5.46252166528052E-010</v>
      </c>
      <c r="K2601" s="19" t="n">
        <v>1.20503824148812E-008</v>
      </c>
      <c r="L2601" s="17" t="n">
        <v>1.00048305074651</v>
      </c>
      <c r="M2601" s="17" t="n">
        <v>0.776909722222222</v>
      </c>
      <c r="N2601" s="19" t="n">
        <v>2.23030060242703E-005</v>
      </c>
      <c r="O2601" s="19" t="n">
        <v>4.41978922023571E-005</v>
      </c>
      <c r="P2601" s="35" t="b">
        <f aca="false">TRUE()</f>
        <v>1</v>
      </c>
      <c r="Q2601" s="19" t="n">
        <v>0.000410450415477589</v>
      </c>
    </row>
    <row r="2602" customFormat="false" ht="22.35" hidden="false" customHeight="false" outlineLevel="0" collapsed="false">
      <c r="A2602" s="6" t="s">
        <v>4425</v>
      </c>
      <c r="B2602" s="7" t="s">
        <v>1780</v>
      </c>
      <c r="C2602" s="18" t="n">
        <v>826</v>
      </c>
      <c r="D2602" s="19" t="n">
        <v>-9.79536281967558E-005</v>
      </c>
      <c r="E2602" s="19" t="n">
        <v>6.28253281647049E-005</v>
      </c>
      <c r="F2602" s="19" t="n">
        <v>-3.24917957186785E-005</v>
      </c>
      <c r="G2602" s="19" t="n">
        <v>8.35853803449293E-005</v>
      </c>
      <c r="H2602" s="17" t="n">
        <v>5.72495579508829</v>
      </c>
      <c r="I2602" s="18" t="n">
        <v>106.624374476113</v>
      </c>
      <c r="J2602" s="19" t="n">
        <v>9.62488541639363E-008</v>
      </c>
      <c r="K2602" s="19" t="n">
        <v>1.203329093511E-006</v>
      </c>
      <c r="L2602" s="17" t="n">
        <v>0.825776373073503</v>
      </c>
      <c r="M2602" s="17" t="n">
        <v>0.725549768518519</v>
      </c>
      <c r="N2602" s="19" t="n">
        <v>0.00021545445366147</v>
      </c>
      <c r="O2602" s="19" t="n">
        <v>4.83469511711667E-005</v>
      </c>
      <c r="P2602" s="35" t="b">
        <f aca="false">TRUE()</f>
        <v>1</v>
      </c>
      <c r="Q2602" s="17" t="n">
        <v>0</v>
      </c>
    </row>
    <row r="2603" customFormat="false" ht="22.35" hidden="false" customHeight="false" outlineLevel="0" collapsed="false">
      <c r="A2603" s="6" t="s">
        <v>4426</v>
      </c>
      <c r="B2603" s="7" t="s">
        <v>1780</v>
      </c>
      <c r="C2603" s="18" t="n">
        <v>827</v>
      </c>
      <c r="D2603" s="19" t="n">
        <v>-0.000113310706284304</v>
      </c>
      <c r="E2603" s="19" t="n">
        <v>3.80570162770241E-005</v>
      </c>
      <c r="F2603" s="19" t="n">
        <v>-4.6346039959676E-005</v>
      </c>
      <c r="G2603" s="19" t="n">
        <v>7.8836603597971E-005</v>
      </c>
      <c r="H2603" s="17" t="n">
        <v>7.81970702341732</v>
      </c>
      <c r="I2603" s="18" t="n">
        <v>165.995490908976</v>
      </c>
      <c r="J2603" s="19" t="n">
        <v>5.81892809418949E-013</v>
      </c>
      <c r="K2603" s="19" t="n">
        <v>5.00912726774812E-011</v>
      </c>
      <c r="L2603" s="17" t="n">
        <v>0.939899270380322</v>
      </c>
      <c r="M2603" s="17" t="n">
        <v>0.762586805555556</v>
      </c>
      <c r="N2603" s="19" t="n">
        <v>4.69811354859076E-005</v>
      </c>
      <c r="O2603" s="19" t="n">
        <v>0.000347584279411176</v>
      </c>
      <c r="P2603" s="35" t="b">
        <f aca="false">TRUE()</f>
        <v>1</v>
      </c>
      <c r="Q2603" s="17" t="n">
        <v>0.00129583601775422</v>
      </c>
    </row>
    <row r="2604" customFormat="false" ht="22.35" hidden="false" customHeight="false" outlineLevel="0" collapsed="false">
      <c r="A2604" s="6" t="s">
        <v>1885</v>
      </c>
      <c r="B2604" s="7" t="s">
        <v>1780</v>
      </c>
      <c r="C2604" s="18" t="n">
        <v>828</v>
      </c>
      <c r="D2604" s="19" t="n">
        <v>-0.000131129062976004</v>
      </c>
      <c r="E2604" s="19" t="n">
        <v>3.13494532173375E-005</v>
      </c>
      <c r="F2604" s="19" t="n">
        <v>-5.55250241800593E-005</v>
      </c>
      <c r="G2604" s="19" t="n">
        <v>7.20371082349456E-005</v>
      </c>
      <c r="H2604" s="18" t="n">
        <v>10.0571551074326</v>
      </c>
      <c r="I2604" s="18" t="n">
        <v>177.410765823504</v>
      </c>
      <c r="J2604" s="19" t="n">
        <v>4.09490271626629E-019</v>
      </c>
      <c r="K2604" s="19" t="n">
        <v>2.82002300393539E-016</v>
      </c>
      <c r="L2604" s="17" t="n">
        <v>1.16913601751373</v>
      </c>
      <c r="M2604" s="17" t="n">
        <v>0.841290509259259</v>
      </c>
      <c r="N2604" s="19" t="n">
        <v>5.12173543919221E-006</v>
      </c>
      <c r="O2604" s="17" t="n">
        <v>0.0423708090876395</v>
      </c>
      <c r="P2604" s="35" t="b">
        <f aca="false">TRUE()</f>
        <v>1</v>
      </c>
      <c r="Q2604" s="17" t="n">
        <v>0.00288863750319777</v>
      </c>
    </row>
    <row r="2605" customFormat="false" ht="22.35" hidden="false" customHeight="false" outlineLevel="0" collapsed="false">
      <c r="A2605" s="6" t="s">
        <v>1763</v>
      </c>
      <c r="B2605" s="7" t="s">
        <v>1780</v>
      </c>
      <c r="C2605" s="18" t="n">
        <v>829</v>
      </c>
      <c r="D2605" s="19" t="n">
        <v>-0.000138090009352683</v>
      </c>
      <c r="E2605" s="19" t="n">
        <v>4.1365162241881E-005</v>
      </c>
      <c r="F2605" s="19" t="n">
        <v>-6.06118115010105E-005</v>
      </c>
      <c r="G2605" s="19" t="n">
        <v>6.90729940101651E-005</v>
      </c>
      <c r="H2605" s="17" t="n">
        <v>9.34218962180913</v>
      </c>
      <c r="I2605" s="18" t="n">
        <v>136.277103822694</v>
      </c>
      <c r="J2605" s="19" t="n">
        <v>2.43454782214644E-016</v>
      </c>
      <c r="K2605" s="19" t="n">
        <v>7.1853940007922E-014</v>
      </c>
      <c r="L2605" s="17" t="n">
        <v>1.21804624406153</v>
      </c>
      <c r="M2605" s="17" t="n">
        <v>0.842737268518519</v>
      </c>
      <c r="N2605" s="19" t="n">
        <v>1.32239683961946E-006</v>
      </c>
      <c r="O2605" s="19" t="n">
        <v>0.000451464786331217</v>
      </c>
      <c r="P2605" s="35" t="b">
        <f aca="false">TRUE()</f>
        <v>1</v>
      </c>
      <c r="Q2605" s="17" t="n">
        <v>0.00306869029820097</v>
      </c>
    </row>
    <row r="2606" customFormat="false" ht="22.35" hidden="false" customHeight="false" outlineLevel="0" collapsed="false">
      <c r="A2606" s="6" t="s">
        <v>4427</v>
      </c>
      <c r="B2606" s="7" t="s">
        <v>1780</v>
      </c>
      <c r="C2606" s="18" t="n">
        <v>830</v>
      </c>
      <c r="D2606" s="19" t="n">
        <v>-0.000128454649475985</v>
      </c>
      <c r="E2606" s="19" t="n">
        <v>5.11151269167665E-005</v>
      </c>
      <c r="F2606" s="19" t="n">
        <v>-5.42551624002244E-005</v>
      </c>
      <c r="G2606" s="19" t="n">
        <v>7.34934436609258E-005</v>
      </c>
      <c r="H2606" s="17" t="n">
        <v>7.73829812675974</v>
      </c>
      <c r="I2606" s="18" t="n">
        <v>115.990035998783</v>
      </c>
      <c r="J2606" s="19" t="n">
        <v>4.09143107946769E-012</v>
      </c>
      <c r="K2606" s="19" t="n">
        <v>2.45011495947253E-010</v>
      </c>
      <c r="L2606" s="17" t="n">
        <v>1.07671730847762</v>
      </c>
      <c r="M2606" s="17" t="n">
        <v>0.801070601851852</v>
      </c>
      <c r="N2606" s="19" t="n">
        <v>7.1756957664103E-006</v>
      </c>
      <c r="O2606" s="19" t="n">
        <v>9.54924136615203E-005</v>
      </c>
      <c r="P2606" s="35" t="b">
        <f aca="false">TRUE()</f>
        <v>1</v>
      </c>
      <c r="Q2606" s="19" t="n">
        <v>0.000378763122300527</v>
      </c>
    </row>
    <row r="2607" customFormat="false" ht="22.35" hidden="false" customHeight="false" outlineLevel="0" collapsed="false">
      <c r="A2607" s="6" t="s">
        <v>4428</v>
      </c>
      <c r="B2607" s="7" t="s">
        <v>1780</v>
      </c>
      <c r="C2607" s="18" t="n">
        <v>831</v>
      </c>
      <c r="D2607" s="19" t="n">
        <v>-0.000110567081719639</v>
      </c>
      <c r="E2607" s="19" t="n">
        <v>5.58109220442562E-005</v>
      </c>
      <c r="F2607" s="19" t="n">
        <v>-3.99591815140574E-005</v>
      </c>
      <c r="G2607" s="19" t="n">
        <v>7.58494331330546E-005</v>
      </c>
      <c r="H2607" s="17" t="n">
        <v>6.8957094065933</v>
      </c>
      <c r="I2607" s="18" t="n">
        <v>109.096337930142</v>
      </c>
      <c r="J2607" s="19" t="n">
        <v>3.64903694337339E-010</v>
      </c>
      <c r="K2607" s="19" t="n">
        <v>8.42336349163065E-009</v>
      </c>
      <c r="L2607" s="17" t="n">
        <v>0.984751192668249</v>
      </c>
      <c r="M2607" s="17" t="n">
        <v>0.765769675925926</v>
      </c>
      <c r="N2607" s="19" t="n">
        <v>2.81010261448171E-005</v>
      </c>
      <c r="O2607" s="19" t="n">
        <v>8.50802239526742E-005</v>
      </c>
      <c r="P2607" s="35" t="b">
        <f aca="false">TRUE()</f>
        <v>1</v>
      </c>
      <c r="Q2607" s="17" t="n">
        <v>0</v>
      </c>
    </row>
    <row r="2608" customFormat="false" ht="22.35" hidden="false" customHeight="false" outlineLevel="0" collapsed="false">
      <c r="A2608" s="6" t="s">
        <v>4429</v>
      </c>
      <c r="B2608" s="7" t="s">
        <v>1780</v>
      </c>
      <c r="C2608" s="18" t="n">
        <v>832</v>
      </c>
      <c r="D2608" s="19" t="n">
        <v>-8.99756603218807E-005</v>
      </c>
      <c r="E2608" s="19" t="n">
        <v>5.83280794694871E-005</v>
      </c>
      <c r="F2608" s="19" t="n">
        <v>-3.6452586452162E-005</v>
      </c>
      <c r="G2608" s="19" t="n">
        <v>6.81052935004977E-005</v>
      </c>
      <c r="H2608" s="17" t="n">
        <v>5.27150647105819</v>
      </c>
      <c r="I2608" s="18" t="n">
        <v>93.1050002512085</v>
      </c>
      <c r="J2608" s="19" t="n">
        <v>8.72763240853988E-007</v>
      </c>
      <c r="K2608" s="19" t="n">
        <v>8.8824081556864E-006</v>
      </c>
      <c r="L2608" s="17" t="n">
        <v>0.809934035282245</v>
      </c>
      <c r="M2608" s="17" t="n">
        <v>0.708478009259259</v>
      </c>
      <c r="N2608" s="19" t="n">
        <v>0.000275060657577505</v>
      </c>
      <c r="O2608" s="19" t="n">
        <v>9.23453805972076E-005</v>
      </c>
      <c r="P2608" s="35" t="b">
        <f aca="false">TRUE()</f>
        <v>1</v>
      </c>
      <c r="Q2608" s="19" t="n">
        <v>8.12748015873016E-005</v>
      </c>
    </row>
    <row r="2609" customFormat="false" ht="22.35" hidden="false" customHeight="false" outlineLevel="0" collapsed="false">
      <c r="A2609" s="6" t="s">
        <v>4430</v>
      </c>
      <c r="B2609" s="7" t="s">
        <v>1780</v>
      </c>
      <c r="C2609" s="18" t="n">
        <v>833</v>
      </c>
      <c r="D2609" s="19" t="n">
        <v>-6.86986820289404E-005</v>
      </c>
      <c r="E2609" s="19" t="n">
        <v>5.58496737933133E-005</v>
      </c>
      <c r="F2609" s="19" t="n">
        <v>-1.58848447932151E-005</v>
      </c>
      <c r="G2609" s="19" t="n">
        <v>6.58480077815027E-005</v>
      </c>
      <c r="H2609" s="17" t="n">
        <v>5.41591008024328</v>
      </c>
      <c r="I2609" s="18" t="n">
        <v>94.0131608441447</v>
      </c>
      <c r="J2609" s="19" t="n">
        <v>4.66603325320941E-007</v>
      </c>
      <c r="K2609" s="19" t="n">
        <v>5.16199448521052E-006</v>
      </c>
      <c r="L2609" s="17" t="n">
        <v>0.828147432830711</v>
      </c>
      <c r="M2609" s="17" t="n">
        <v>0.713975694444444</v>
      </c>
      <c r="N2609" s="19" t="n">
        <v>0.00020898802363157</v>
      </c>
      <c r="O2609" s="19" t="n">
        <v>8.62381369308076E-005</v>
      </c>
      <c r="P2609" s="35" t="b">
        <f aca="false">TRUE()</f>
        <v>1</v>
      </c>
      <c r="Q2609" s="19" t="n">
        <v>0.000219269102990033</v>
      </c>
    </row>
    <row r="2610" customFormat="false" ht="22.35" hidden="false" customHeight="false" outlineLevel="0" collapsed="false">
      <c r="A2610" s="6" t="s">
        <v>4431</v>
      </c>
      <c r="B2610" s="7" t="s">
        <v>1780</v>
      </c>
      <c r="C2610" s="18" t="n">
        <v>834</v>
      </c>
      <c r="D2610" s="19" t="n">
        <v>-5.86481764912594E-005</v>
      </c>
      <c r="E2610" s="19" t="n">
        <v>4.58495541987779E-005</v>
      </c>
      <c r="F2610" s="19" t="n">
        <v>1.17954073680699E-005</v>
      </c>
      <c r="G2610" s="19" t="n">
        <v>7.09928432195812E-005</v>
      </c>
      <c r="H2610" s="17" t="n">
        <v>7.93580854795456</v>
      </c>
      <c r="I2610" s="18" t="n">
        <v>125.743964388432</v>
      </c>
      <c r="J2610" s="19" t="n">
        <v>9.92414753483477E-013</v>
      </c>
      <c r="K2610" s="19" t="n">
        <v>7.66478086241819E-011</v>
      </c>
      <c r="L2610" s="17" t="n">
        <v>1.06836198614271</v>
      </c>
      <c r="M2610" s="17" t="n">
        <v>0.794849537037037</v>
      </c>
      <c r="N2610" s="19" t="n">
        <v>7.66590686731949E-006</v>
      </c>
      <c r="O2610" s="19" t="n">
        <v>8.81803624218224E-005</v>
      </c>
      <c r="P2610" s="35" t="b">
        <f aca="false">TRUE()</f>
        <v>1</v>
      </c>
      <c r="Q2610" s="19" t="n">
        <v>0.000335480407944176</v>
      </c>
    </row>
    <row r="2611" customFormat="false" ht="22.35" hidden="false" customHeight="false" outlineLevel="0" collapsed="false">
      <c r="A2611" s="6" t="s">
        <v>4432</v>
      </c>
      <c r="B2611" s="7" t="s">
        <v>1780</v>
      </c>
      <c r="C2611" s="18" t="n">
        <v>835</v>
      </c>
      <c r="D2611" s="19" t="n">
        <v>-6.65530010505791E-005</v>
      </c>
      <c r="E2611" s="19" t="n">
        <v>3.2352164665562E-005</v>
      </c>
      <c r="F2611" s="19" t="n">
        <v>6.1394232842756E-006</v>
      </c>
      <c r="G2611" s="19" t="n">
        <v>6.96018267125446E-005</v>
      </c>
      <c r="H2611" s="17" t="n">
        <v>9.76223376284727</v>
      </c>
      <c r="I2611" s="18" t="n">
        <v>170.505854997483</v>
      </c>
      <c r="J2611" s="19" t="n">
        <v>3.67018760145658E-018</v>
      </c>
      <c r="K2611" s="19" t="n">
        <v>1.78414296108454E-015</v>
      </c>
      <c r="L2611" s="17" t="n">
        <v>1.15867142783527</v>
      </c>
      <c r="M2611" s="17" t="n">
        <v>0.847077546296296</v>
      </c>
      <c r="N2611" s="19" t="n">
        <v>2.62330375928656E-006</v>
      </c>
      <c r="O2611" s="19" t="n">
        <v>0.000170983469081715</v>
      </c>
      <c r="P2611" s="35" t="b">
        <f aca="false">TRUE()</f>
        <v>1</v>
      </c>
      <c r="Q2611" s="17" t="n">
        <v>0.00311269881783838</v>
      </c>
    </row>
    <row r="2612" customFormat="false" ht="22.35" hidden="false" customHeight="false" outlineLevel="0" collapsed="false">
      <c r="A2612" s="6" t="s">
        <v>4433</v>
      </c>
      <c r="B2612" s="7" t="s">
        <v>1780</v>
      </c>
      <c r="C2612" s="18" t="n">
        <v>836</v>
      </c>
      <c r="D2612" s="19" t="n">
        <v>-7.41490749297443E-005</v>
      </c>
      <c r="E2612" s="19" t="n">
        <v>3.17593387534584E-005</v>
      </c>
      <c r="F2612" s="19" t="n">
        <v>-8.43529210046334E-006</v>
      </c>
      <c r="G2612" s="19" t="n">
        <v>6.26165637414883E-005</v>
      </c>
      <c r="H2612" s="17" t="n">
        <v>9.46117966917348</v>
      </c>
      <c r="I2612" s="18" t="n">
        <v>159.624807677599</v>
      </c>
      <c r="J2612" s="19" t="n">
        <v>3.85761298811974E-017</v>
      </c>
      <c r="K2612" s="19" t="n">
        <v>1.48503386189208E-014</v>
      </c>
      <c r="L2612" s="17" t="n">
        <v>1.15699306623022</v>
      </c>
      <c r="M2612" s="17" t="n">
        <v>0.8359375</v>
      </c>
      <c r="N2612" s="19" t="n">
        <v>5.12173543919221E-006</v>
      </c>
      <c r="O2612" s="17" t="n">
        <v>0.0340686726199025</v>
      </c>
      <c r="P2612" s="35" t="b">
        <f aca="false">TRUE()</f>
        <v>1</v>
      </c>
      <c r="Q2612" s="17" t="n">
        <v>0.0023582027870926</v>
      </c>
    </row>
    <row r="2613" customFormat="false" ht="22.35" hidden="false" customHeight="false" outlineLevel="0" collapsed="false">
      <c r="A2613" s="6" t="s">
        <v>4434</v>
      </c>
      <c r="B2613" s="7" t="s">
        <v>1780</v>
      </c>
      <c r="C2613" s="18" t="n">
        <v>837</v>
      </c>
      <c r="D2613" s="19" t="n">
        <v>-6.23136206909479E-005</v>
      </c>
      <c r="E2613" s="19" t="n">
        <v>2.789585508983E-005</v>
      </c>
      <c r="F2613" s="19" t="n">
        <v>3.73258220928225E-006</v>
      </c>
      <c r="G2613" s="19" t="n">
        <v>6.07337129615897E-005</v>
      </c>
      <c r="H2613" s="18" t="n">
        <v>10.2121771417419</v>
      </c>
      <c r="I2613" s="18" t="n">
        <v>171.849546510349</v>
      </c>
      <c r="J2613" s="19" t="n">
        <v>1.96130643843232E-019</v>
      </c>
      <c r="K2613" s="19" t="n">
        <v>1.62082364072047E-016</v>
      </c>
      <c r="L2613" s="17" t="n">
        <v>1.20739394159056</v>
      </c>
      <c r="M2613" s="17" t="n">
        <v>0.848090277777778</v>
      </c>
      <c r="N2613" s="19" t="n">
        <v>3.63680817264696E-006</v>
      </c>
      <c r="O2613" s="17" t="n">
        <v>0.0494218949745133</v>
      </c>
      <c r="P2613" s="35" t="b">
        <f aca="false">TRUE()</f>
        <v>1</v>
      </c>
      <c r="Q2613" s="17" t="n">
        <v>0.00521215744484782</v>
      </c>
    </row>
    <row r="2614" customFormat="false" ht="22.35" hidden="false" customHeight="false" outlineLevel="0" collapsed="false">
      <c r="A2614" s="6" t="s">
        <v>1738</v>
      </c>
      <c r="B2614" s="7" t="s">
        <v>1780</v>
      </c>
      <c r="C2614" s="18" t="n">
        <v>838</v>
      </c>
      <c r="D2614" s="19" t="n">
        <v>-4.2010857551197E-005</v>
      </c>
      <c r="E2614" s="19" t="n">
        <v>3.10049103420884E-005</v>
      </c>
      <c r="F2614" s="19" t="n">
        <v>2.92165618803857E-005</v>
      </c>
      <c r="G2614" s="19" t="n">
        <v>6.26825490843812E-005</v>
      </c>
      <c r="H2614" s="18" t="n">
        <v>10.3552067010734</v>
      </c>
      <c r="I2614" s="18" t="n">
        <v>162.916761999891</v>
      </c>
      <c r="J2614" s="19" t="n">
        <v>1.26167740324169E-019</v>
      </c>
      <c r="K2614" s="19" t="n">
        <v>1.15850022893214E-016</v>
      </c>
      <c r="L2614" s="17" t="n">
        <v>1.25514627574768</v>
      </c>
      <c r="M2614" s="17" t="n">
        <v>0.865017361111111</v>
      </c>
      <c r="N2614" s="19" t="n">
        <v>1.32239683961946E-006</v>
      </c>
      <c r="O2614" s="17" t="n">
        <v>0.0236307994677306</v>
      </c>
      <c r="P2614" s="35" t="b">
        <f aca="false">TRUE()</f>
        <v>1</v>
      </c>
      <c r="Q2614" s="17" t="n">
        <v>0.00410655194512587</v>
      </c>
    </row>
    <row r="2615" customFormat="false" ht="22.35" hidden="false" customHeight="false" outlineLevel="0" collapsed="false">
      <c r="A2615" s="6" t="s">
        <v>1746</v>
      </c>
      <c r="B2615" s="7" t="s">
        <v>1780</v>
      </c>
      <c r="C2615" s="18" t="n">
        <v>839</v>
      </c>
      <c r="D2615" s="19" t="n">
        <v>-3.44578832111893E-005</v>
      </c>
      <c r="E2615" s="19" t="n">
        <v>3.60966446980758E-005</v>
      </c>
      <c r="F2615" s="19" t="n">
        <v>3.33060682923692E-005</v>
      </c>
      <c r="G2615" s="19" t="n">
        <v>5.46849673581196E-005</v>
      </c>
      <c r="H2615" s="17" t="n">
        <v>9.78984721797987</v>
      </c>
      <c r="I2615" s="18" t="n">
        <v>122.799153630234</v>
      </c>
      <c r="J2615" s="19" t="n">
        <v>4.45109776547951E-017</v>
      </c>
      <c r="K2615" s="19" t="n">
        <v>1.59929877973577E-014</v>
      </c>
      <c r="L2615" s="17" t="n">
        <v>1.33063034158734</v>
      </c>
      <c r="M2615" s="17" t="n">
        <v>0.860243055555556</v>
      </c>
      <c r="N2615" s="19" t="n">
        <v>4.66620715044523E-007</v>
      </c>
      <c r="O2615" s="17" t="n">
        <v>0.0200847939018631</v>
      </c>
      <c r="P2615" s="35" t="b">
        <f aca="false">TRUE()</f>
        <v>1</v>
      </c>
      <c r="Q2615" s="17" t="n">
        <v>0.00613640763210096</v>
      </c>
    </row>
    <row r="2616" customFormat="false" ht="22.35" hidden="false" customHeight="false" outlineLevel="0" collapsed="false">
      <c r="A2616" s="6" t="s">
        <v>4435</v>
      </c>
      <c r="B2616" s="7" t="s">
        <v>1780</v>
      </c>
      <c r="C2616" s="18" t="n">
        <v>840</v>
      </c>
      <c r="D2616" s="19" t="n">
        <v>-3.48341892714768E-005</v>
      </c>
      <c r="E2616" s="19" t="n">
        <v>4.22840917989071E-005</v>
      </c>
      <c r="F2616" s="19" t="n">
        <v>2.64784666123114E-005</v>
      </c>
      <c r="G2616" s="19" t="n">
        <v>5.67791875411002E-005</v>
      </c>
      <c r="H2616" s="17" t="n">
        <v>7.93949181099013</v>
      </c>
      <c r="I2616" s="18" t="n">
        <v>107.690134248912</v>
      </c>
      <c r="J2616" s="19" t="n">
        <v>2.08471353531512E-012</v>
      </c>
      <c r="K2616" s="19" t="n">
        <v>1.42056643986622E-010</v>
      </c>
      <c r="L2616" s="17" t="n">
        <v>1.14022275314172</v>
      </c>
      <c r="M2616" s="17" t="n">
        <v>0.807725694444444</v>
      </c>
      <c r="N2616" s="19" t="n">
        <v>3.05237250567496E-006</v>
      </c>
      <c r="O2616" s="19" t="n">
        <v>9.03561243344747E-005</v>
      </c>
      <c r="P2616" s="35" t="b">
        <f aca="false">TRUE()</f>
        <v>1</v>
      </c>
      <c r="Q2616" s="17" t="n">
        <v>0.00167669068016207</v>
      </c>
    </row>
    <row r="2617" customFormat="false" ht="22.35" hidden="false" customHeight="false" outlineLevel="0" collapsed="false">
      <c r="A2617" s="6" t="s">
        <v>4436</v>
      </c>
      <c r="B2617" s="7" t="s">
        <v>1780</v>
      </c>
      <c r="C2617" s="18" t="n">
        <v>841</v>
      </c>
      <c r="D2617" s="19" t="n">
        <v>-2.71507607842147E-005</v>
      </c>
      <c r="E2617" s="19" t="n">
        <v>4.20159638487995E-005</v>
      </c>
      <c r="F2617" s="19" t="n">
        <v>2.97784598337343E-005</v>
      </c>
      <c r="G2617" s="19" t="n">
        <v>6.22639347667561E-005</v>
      </c>
      <c r="H2617" s="17" t="n">
        <v>7.13288167191448</v>
      </c>
      <c r="I2617" s="18" t="n">
        <v>119.881540460696</v>
      </c>
      <c r="J2617" s="19" t="n">
        <v>8.08527806713933E-011</v>
      </c>
      <c r="K2617" s="19" t="n">
        <v>2.4564977186338E-009</v>
      </c>
      <c r="L2617" s="17" t="n">
        <v>0.979043549525896</v>
      </c>
      <c r="M2617" s="17" t="n">
        <v>0.775752314814815</v>
      </c>
      <c r="N2617" s="19" t="n">
        <v>3.078116980789E-005</v>
      </c>
      <c r="O2617" s="19" t="n">
        <v>8.45986803017178E-005</v>
      </c>
      <c r="P2617" s="35" t="b">
        <f aca="false">TRUE()</f>
        <v>1</v>
      </c>
      <c r="Q2617" s="19" t="n">
        <v>0.000993505644451372</v>
      </c>
    </row>
    <row r="2618" customFormat="false" ht="22.35" hidden="false" customHeight="false" outlineLevel="0" collapsed="false">
      <c r="A2618" s="6" t="s">
        <v>4437</v>
      </c>
      <c r="B2618" s="7" t="s">
        <v>1780</v>
      </c>
      <c r="C2618" s="18" t="n">
        <v>842</v>
      </c>
      <c r="D2618" s="19" t="n">
        <v>-1.92359676239728E-005</v>
      </c>
      <c r="E2618" s="19" t="n">
        <v>3.59328299708714E-005</v>
      </c>
      <c r="F2618" s="19" t="n">
        <v>3.57681954348572E-005</v>
      </c>
      <c r="G2618" s="19" t="n">
        <v>5.49398360050569E-005</v>
      </c>
      <c r="H2618" s="17" t="n">
        <v>7.95074136192042</v>
      </c>
      <c r="I2618" s="18" t="n">
        <v>124.033639927963</v>
      </c>
      <c r="J2618" s="19" t="n">
        <v>9.77596918486258E-013</v>
      </c>
      <c r="K2618" s="19" t="n">
        <v>7.62156691921739E-011</v>
      </c>
      <c r="L2618" s="17" t="n">
        <v>1.07629486272156</v>
      </c>
      <c r="M2618" s="17" t="n">
        <v>0.808883101851852</v>
      </c>
      <c r="N2618" s="19" t="n">
        <v>3.58951555923533E-005</v>
      </c>
      <c r="O2618" s="17" t="n">
        <v>0.0793441574450622</v>
      </c>
      <c r="P2618" s="35" t="b">
        <f aca="false">TRUE()</f>
        <v>1</v>
      </c>
      <c r="Q2618" s="17" t="n">
        <v>0.00157012155908531</v>
      </c>
    </row>
    <row r="2619" customFormat="false" ht="22.35" hidden="false" customHeight="false" outlineLevel="0" collapsed="false">
      <c r="A2619" s="6" t="s">
        <v>4438</v>
      </c>
      <c r="B2619" s="7" t="s">
        <v>1780</v>
      </c>
      <c r="C2619" s="18" t="n">
        <v>843</v>
      </c>
      <c r="D2619" s="19" t="n">
        <v>-3.13666683656264E-005</v>
      </c>
      <c r="E2619" s="19" t="n">
        <v>3.26622641255219E-005</v>
      </c>
      <c r="F2619" s="19" t="n">
        <v>2.72125902551079E-005</v>
      </c>
      <c r="G2619" s="19" t="n">
        <v>5.53316665969412E-005</v>
      </c>
      <c r="H2619" s="17" t="n">
        <v>8.88313724873459</v>
      </c>
      <c r="I2619" s="18" t="n">
        <v>138.326664743789</v>
      </c>
      <c r="J2619" s="19" t="n">
        <v>3.07200033038182E-015</v>
      </c>
      <c r="K2619" s="19" t="n">
        <v>6.68079229744089E-013</v>
      </c>
      <c r="L2619" s="17" t="n">
        <v>1.15136672760055</v>
      </c>
      <c r="M2619" s="17" t="n">
        <v>0.819444444444444</v>
      </c>
      <c r="N2619" s="19" t="n">
        <v>2.80874473586661E-006</v>
      </c>
      <c r="O2619" s="19" t="n">
        <v>0.00061197619442772</v>
      </c>
      <c r="P2619" s="35" t="b">
        <f aca="false">TRUE()</f>
        <v>1</v>
      </c>
      <c r="Q2619" s="17" t="n">
        <v>0.0023176798212831</v>
      </c>
    </row>
    <row r="2620" customFormat="false" ht="22.35" hidden="false" customHeight="false" outlineLevel="0" collapsed="false">
      <c r="A2620" s="6" t="s">
        <v>4439</v>
      </c>
      <c r="B2620" s="7" t="s">
        <v>1780</v>
      </c>
      <c r="C2620" s="18" t="n">
        <v>844</v>
      </c>
      <c r="D2620" s="19" t="n">
        <v>-3.54946521973291E-005</v>
      </c>
      <c r="E2620" s="19" t="n">
        <v>2.70693305167932E-005</v>
      </c>
      <c r="F2620" s="19" t="n">
        <v>2.38411749402686E-005</v>
      </c>
      <c r="G2620" s="19" t="n">
        <v>6.18363229714435E-005</v>
      </c>
      <c r="H2620" s="17" t="n">
        <v>9.17547820008224</v>
      </c>
      <c r="I2620" s="18" t="n">
        <v>176.84786866499</v>
      </c>
      <c r="J2620" s="19" t="n">
        <v>1.1629554612421E-016</v>
      </c>
      <c r="K2620" s="19" t="n">
        <v>3.69640920450181E-014</v>
      </c>
      <c r="L2620" s="17" t="n">
        <v>1.06855972770248</v>
      </c>
      <c r="M2620" s="17" t="n">
        <v>0.807291666666667</v>
      </c>
      <c r="N2620" s="19" t="n">
        <v>7.66590686731949E-006</v>
      </c>
      <c r="O2620" s="19" t="n">
        <v>7.98754247055219E-005</v>
      </c>
      <c r="P2620" s="35" t="b">
        <f aca="false">TRUE()</f>
        <v>1</v>
      </c>
      <c r="Q2620" s="17" t="n">
        <v>0.00174841236929571</v>
      </c>
    </row>
    <row r="2621" customFormat="false" ht="22.35" hidden="false" customHeight="false" outlineLevel="0" collapsed="false">
      <c r="A2621" s="6" t="s">
        <v>1869</v>
      </c>
      <c r="B2621" s="7" t="s">
        <v>1780</v>
      </c>
      <c r="C2621" s="18" t="n">
        <v>845</v>
      </c>
      <c r="D2621" s="19" t="n">
        <v>-3.25394276943422E-005</v>
      </c>
      <c r="E2621" s="19" t="n">
        <v>2.52096587787928E-005</v>
      </c>
      <c r="F2621" s="19" t="n">
        <v>2.43112789811999E-005</v>
      </c>
      <c r="G2621" s="19" t="n">
        <v>5.57972072030287E-005</v>
      </c>
      <c r="H2621" s="17" t="n">
        <v>9.62873402932313</v>
      </c>
      <c r="I2621" s="18" t="n">
        <v>173.641788770194</v>
      </c>
      <c r="J2621" s="19" t="n">
        <v>7.48748364261801E-018</v>
      </c>
      <c r="K2621" s="19" t="n">
        <v>3.25666130645238E-015</v>
      </c>
      <c r="L2621" s="17" t="n">
        <v>1.13242975481769</v>
      </c>
      <c r="M2621" s="17" t="n">
        <v>0.830584490740741</v>
      </c>
      <c r="N2621" s="19" t="n">
        <v>8.54290117826767E-006</v>
      </c>
      <c r="O2621" s="17" t="n">
        <v>0.045196976293639</v>
      </c>
      <c r="P2621" s="35" t="b">
        <f aca="false">TRUE()</f>
        <v>1</v>
      </c>
      <c r="Q2621" s="17" t="n">
        <v>0.00529250739345759</v>
      </c>
    </row>
    <row r="2622" customFormat="false" ht="22.35" hidden="false" customHeight="false" outlineLevel="0" collapsed="false">
      <c r="A2622" s="6" t="s">
        <v>4440</v>
      </c>
      <c r="B2622" s="7" t="s">
        <v>1780</v>
      </c>
      <c r="C2622" s="18" t="n">
        <v>846</v>
      </c>
      <c r="D2622" s="19" t="n">
        <v>-4.20395215904122E-005</v>
      </c>
      <c r="E2622" s="19" t="n">
        <v>3.27724236722824E-005</v>
      </c>
      <c r="F2622" s="19" t="n">
        <v>1.56815819166297E-005</v>
      </c>
      <c r="G2622" s="19" t="n">
        <v>4.89787560974887E-005</v>
      </c>
      <c r="H2622" s="17" t="n">
        <v>9.23865065477399</v>
      </c>
      <c r="I2622" s="18" t="n">
        <v>120.994166753557</v>
      </c>
      <c r="J2622" s="19" t="n">
        <v>1.05011452340266E-015</v>
      </c>
      <c r="K2622" s="19" t="n">
        <v>2.71192075668738E-013</v>
      </c>
      <c r="L2622" s="17" t="n">
        <v>1.26329671602128</v>
      </c>
      <c r="M2622" s="17" t="n">
        <v>0.848813657407407</v>
      </c>
      <c r="N2622" s="19" t="n">
        <v>6.72307281716709E-006</v>
      </c>
      <c r="O2622" s="17" t="n">
        <v>0.11975604838741</v>
      </c>
      <c r="P2622" s="35" t="b">
        <f aca="false">TRUE()</f>
        <v>1</v>
      </c>
      <c r="Q2622" s="17" t="n">
        <v>0.00266011000059673</v>
      </c>
    </row>
    <row r="2623" customFormat="false" ht="22.35" hidden="false" customHeight="false" outlineLevel="0" collapsed="false">
      <c r="A2623" s="6" t="s">
        <v>1735</v>
      </c>
      <c r="B2623" s="7" t="s">
        <v>1780</v>
      </c>
      <c r="C2623" s="18" t="n">
        <v>847</v>
      </c>
      <c r="D2623" s="19" t="n">
        <v>-3.20208534874134E-005</v>
      </c>
      <c r="E2623" s="19" t="n">
        <v>3.30329042521961E-005</v>
      </c>
      <c r="F2623" s="19" t="n">
        <v>2.58892567621255E-005</v>
      </c>
      <c r="G2623" s="19" t="n">
        <v>4.53325353251929E-005</v>
      </c>
      <c r="H2623" s="17" t="n">
        <v>9.51986583587724</v>
      </c>
      <c r="I2623" s="18" t="n">
        <v>110.252782990528</v>
      </c>
      <c r="J2623" s="19" t="n">
        <v>4.84074716076662E-016</v>
      </c>
      <c r="K2623" s="19" t="n">
        <v>1.33346448455251E-013</v>
      </c>
      <c r="L2623" s="17" t="n">
        <v>1.35333000431602</v>
      </c>
      <c r="M2623" s="17" t="n">
        <v>0.869791666666667</v>
      </c>
      <c r="N2623" s="19" t="n">
        <v>3.05237250567496E-006</v>
      </c>
      <c r="O2623" s="17" t="n">
        <v>0.133279950652753</v>
      </c>
      <c r="P2623" s="35" t="b">
        <f aca="false">TRUE()</f>
        <v>1</v>
      </c>
      <c r="Q2623" s="17" t="n">
        <v>0.00727568156676517</v>
      </c>
    </row>
    <row r="2624" customFormat="false" ht="22.35" hidden="false" customHeight="false" outlineLevel="0" collapsed="false">
      <c r="A2624" s="6" t="s">
        <v>4441</v>
      </c>
      <c r="B2624" s="7" t="s">
        <v>1780</v>
      </c>
      <c r="C2624" s="18" t="n">
        <v>848</v>
      </c>
      <c r="D2624" s="19" t="n">
        <v>-2.31989176460977E-005</v>
      </c>
      <c r="E2624" s="19" t="n">
        <v>3.31020243460423E-005</v>
      </c>
      <c r="F2624" s="19" t="n">
        <v>4.08297542620571E-005</v>
      </c>
      <c r="G2624" s="19" t="n">
        <v>4.91968538838665E-005</v>
      </c>
      <c r="H2624" s="18" t="n">
        <v>10.1702212884246</v>
      </c>
      <c r="I2624" s="18" t="n">
        <v>120.261918244611</v>
      </c>
      <c r="J2624" s="19" t="n">
        <v>6.56764833305726E-018</v>
      </c>
      <c r="K2624" s="19" t="n">
        <v>3.01528032357696E-015</v>
      </c>
      <c r="L2624" s="17" t="n">
        <v>1.39413292031554</v>
      </c>
      <c r="M2624" s="17" t="n">
        <v>0.874131944444444</v>
      </c>
      <c r="N2624" s="19" t="n">
        <v>2.58320028466115E-007</v>
      </c>
      <c r="O2624" s="17" t="n">
        <v>0.0170988106996028</v>
      </c>
      <c r="P2624" s="35" t="b">
        <f aca="false">TRUE()</f>
        <v>1</v>
      </c>
      <c r="Q2624" s="17" t="n">
        <v>0.00655525141946313</v>
      </c>
    </row>
    <row r="2625" customFormat="false" ht="22.35" hidden="false" customHeight="false" outlineLevel="0" collapsed="false">
      <c r="A2625" s="6" t="s">
        <v>1730</v>
      </c>
      <c r="B2625" s="7" t="s">
        <v>1780</v>
      </c>
      <c r="C2625" s="18" t="n">
        <v>849</v>
      </c>
      <c r="D2625" s="19" t="n">
        <v>-3.01101589920468E-005</v>
      </c>
      <c r="E2625" s="19" t="n">
        <v>3.25324565177715E-005</v>
      </c>
      <c r="F2625" s="19" t="n">
        <v>3.64895634077237E-005</v>
      </c>
      <c r="G2625" s="19" t="n">
        <v>5.27897875842825E-005</v>
      </c>
      <c r="H2625" s="18" t="n">
        <v>10.3505485392909</v>
      </c>
      <c r="I2625" s="18" t="n">
        <v>132.230360711372</v>
      </c>
      <c r="J2625" s="19" t="n">
        <v>9.36217398940642E-019</v>
      </c>
      <c r="K2625" s="19" t="n">
        <v>5.52635756060391E-016</v>
      </c>
      <c r="L2625" s="17" t="n">
        <v>1.36574352823773</v>
      </c>
      <c r="M2625" s="17" t="n">
        <v>0.865017361111111</v>
      </c>
      <c r="N2625" s="19" t="n">
        <v>2.58320028466115E-007</v>
      </c>
      <c r="O2625" s="19" t="n">
        <v>0.000512469420581345</v>
      </c>
      <c r="P2625" s="35" t="b">
        <f aca="false">TRUE()</f>
        <v>1</v>
      </c>
      <c r="Q2625" s="17" t="n">
        <v>0.00595577460151121</v>
      </c>
    </row>
    <row r="2626" customFormat="false" ht="22.35" hidden="false" customHeight="false" outlineLevel="0" collapsed="false">
      <c r="A2626" s="6" t="s">
        <v>4442</v>
      </c>
      <c r="B2626" s="7" t="s">
        <v>1780</v>
      </c>
      <c r="C2626" s="18" t="n">
        <v>850</v>
      </c>
      <c r="D2626" s="19" t="n">
        <v>-3.15232512851348E-005</v>
      </c>
      <c r="E2626" s="19" t="n">
        <v>2.96082717129782E-005</v>
      </c>
      <c r="F2626" s="19" t="n">
        <v>2.32543520353458E-005</v>
      </c>
      <c r="G2626" s="19" t="n">
        <v>5.41979516690818E-005</v>
      </c>
      <c r="H2626" s="17" t="n">
        <v>8.80966387202671</v>
      </c>
      <c r="I2626" s="18" t="n">
        <v>149.375531311822</v>
      </c>
      <c r="J2626" s="19" t="n">
        <v>2.94825217774428E-015</v>
      </c>
      <c r="K2626" s="19" t="n">
        <v>6.58496108023749E-013</v>
      </c>
      <c r="L2626" s="17" t="n">
        <v>1.10736323369077</v>
      </c>
      <c r="M2626" s="17" t="n">
        <v>0.830584490740741</v>
      </c>
      <c r="N2626" s="19" t="n">
        <v>2.51989192340335E-005</v>
      </c>
      <c r="O2626" s="17" t="n">
        <v>0.0804713423683767</v>
      </c>
      <c r="P2626" s="35" t="b">
        <f aca="false">TRUE()</f>
        <v>1</v>
      </c>
      <c r="Q2626" s="17" t="n">
        <v>0.00479877586679375</v>
      </c>
    </row>
    <row r="2627" customFormat="false" ht="22.35" hidden="false" customHeight="false" outlineLevel="0" collapsed="false">
      <c r="A2627" s="6" t="s">
        <v>1737</v>
      </c>
      <c r="B2627" s="7" t="s">
        <v>1780</v>
      </c>
      <c r="C2627" s="18" t="n">
        <v>851</v>
      </c>
      <c r="D2627" s="19" t="n">
        <v>-4.73844508329917E-005</v>
      </c>
      <c r="E2627" s="19" t="n">
        <v>2.56626508980261E-005</v>
      </c>
      <c r="F2627" s="19" t="n">
        <v>1.3687516804095E-005</v>
      </c>
      <c r="G2627" s="19" t="n">
        <v>5.92241131354369E-005</v>
      </c>
      <c r="H2627" s="17" t="n">
        <v>9.89704848745381</v>
      </c>
      <c r="I2627" s="18" t="n">
        <v>177.814812519346</v>
      </c>
      <c r="J2627" s="19" t="n">
        <v>1.13095406780417E-018</v>
      </c>
      <c r="K2627" s="19" t="n">
        <v>6.23080294422244E-016</v>
      </c>
      <c r="L2627" s="17" t="n">
        <v>1.14902331221391</v>
      </c>
      <c r="M2627" s="17" t="n">
        <v>0.855324074074074</v>
      </c>
      <c r="N2627" s="19" t="n">
        <v>3.87143690976277E-006</v>
      </c>
      <c r="O2627" s="17" t="n">
        <v>0.0168615872641289</v>
      </c>
      <c r="P2627" s="35" t="b">
        <f aca="false">TRUE()</f>
        <v>1</v>
      </c>
      <c r="Q2627" s="17" t="n">
        <v>0.00495121134851303</v>
      </c>
    </row>
    <row r="2628" customFormat="false" ht="22.35" hidden="false" customHeight="false" outlineLevel="0" collapsed="false">
      <c r="A2628" s="6" t="s">
        <v>1731</v>
      </c>
      <c r="B2628" s="7" t="s">
        <v>1780</v>
      </c>
      <c r="C2628" s="18" t="n">
        <v>852</v>
      </c>
      <c r="D2628" s="19" t="n">
        <v>-5.59503419531824E-005</v>
      </c>
      <c r="E2628" s="19" t="n">
        <v>2.77203704265694E-005</v>
      </c>
      <c r="F2628" s="19" t="n">
        <v>1.50421151408465E-005</v>
      </c>
      <c r="G2628" s="19" t="n">
        <v>6.05812792888661E-005</v>
      </c>
      <c r="H2628" s="18" t="n">
        <v>11.020767601501</v>
      </c>
      <c r="I2628" s="18" t="n">
        <v>172.269614643434</v>
      </c>
      <c r="J2628" s="19" t="n">
        <v>1.02575101608857E-021</v>
      </c>
      <c r="K2628" s="19" t="n">
        <v>4.11787787886443E-018</v>
      </c>
      <c r="L2628" s="17" t="n">
        <v>1.30140149878682</v>
      </c>
      <c r="M2628" s="17" t="n">
        <v>0.89134837962963</v>
      </c>
      <c r="N2628" s="19" t="n">
        <v>4.66425681006164E-007</v>
      </c>
      <c r="O2628" s="19" t="n">
        <v>0.000192801709013925</v>
      </c>
      <c r="P2628" s="35" t="b">
        <f aca="false">TRUE()</f>
        <v>1</v>
      </c>
      <c r="Q2628" s="17" t="n">
        <v>0.0117261821250137</v>
      </c>
    </row>
    <row r="2629" customFormat="false" ht="22.35" hidden="false" customHeight="false" outlineLevel="0" collapsed="false">
      <c r="A2629" s="6" t="s">
        <v>4443</v>
      </c>
      <c r="B2629" s="7" t="s">
        <v>1780</v>
      </c>
      <c r="C2629" s="18" t="n">
        <v>853</v>
      </c>
      <c r="D2629" s="19" t="n">
        <v>-3.27810369156051E-005</v>
      </c>
      <c r="E2629" s="19" t="n">
        <v>3.0144217969297E-005</v>
      </c>
      <c r="F2629" s="19" t="n">
        <v>2.43322164924091E-005</v>
      </c>
      <c r="G2629" s="19" t="n">
        <v>4.54499970328362E-005</v>
      </c>
      <c r="H2629" s="17" t="n">
        <v>9.90084484766695</v>
      </c>
      <c r="I2629" s="18" t="n">
        <v>122.163077860492</v>
      </c>
      <c r="J2629" s="19" t="n">
        <v>2.51707969065273E-017</v>
      </c>
      <c r="K2629" s="19" t="n">
        <v>1.04005732817771E-014</v>
      </c>
      <c r="L2629" s="17" t="n">
        <v>1.34855650877817</v>
      </c>
      <c r="M2629" s="17" t="n">
        <v>0.869646990740741</v>
      </c>
      <c r="N2629" s="19" t="n">
        <v>3.44098553792393E-006</v>
      </c>
      <c r="O2629" s="17" t="n">
        <v>0.139640663846376</v>
      </c>
      <c r="P2629" s="35" t="b">
        <f aca="false">TRUE()</f>
        <v>1</v>
      </c>
      <c r="Q2629" s="17" t="n">
        <v>0.00742886890541399</v>
      </c>
    </row>
    <row r="2630" customFormat="false" ht="22.35" hidden="false" customHeight="false" outlineLevel="0" collapsed="false">
      <c r="A2630" s="6" t="s">
        <v>4444</v>
      </c>
      <c r="B2630" s="7" t="s">
        <v>1780</v>
      </c>
      <c r="C2630" s="18" t="n">
        <v>854</v>
      </c>
      <c r="D2630" s="19" t="n">
        <v>-4.56115230919087E-006</v>
      </c>
      <c r="E2630" s="19" t="n">
        <v>4.11381227777446E-005</v>
      </c>
      <c r="F2630" s="19" t="n">
        <v>3.45121517225555E-005</v>
      </c>
      <c r="G2630" s="19" t="n">
        <v>4.67748658177284E-005</v>
      </c>
      <c r="H2630" s="17" t="n">
        <v>5.50105338590524</v>
      </c>
      <c r="I2630" s="18" t="n">
        <v>90.7003829971035</v>
      </c>
      <c r="J2630" s="19" t="n">
        <v>3.46071695449094E-007</v>
      </c>
      <c r="K2630" s="19" t="n">
        <v>3.92848419119686E-006</v>
      </c>
      <c r="L2630" s="17" t="n">
        <v>0.856382749906466</v>
      </c>
      <c r="M2630" s="17" t="n">
        <v>0.72583912037037</v>
      </c>
      <c r="N2630" s="19" t="n">
        <v>0.000180909172808051</v>
      </c>
      <c r="O2630" s="17" t="n">
        <v>0.0131056258497339</v>
      </c>
      <c r="P2630" s="35" t="b">
        <f aca="false">TRUE()</f>
        <v>1</v>
      </c>
      <c r="Q2630" s="19" t="n">
        <v>7.53968253968254E-005</v>
      </c>
    </row>
    <row r="2631" customFormat="false" ht="22.35" hidden="false" customHeight="false" outlineLevel="0" collapsed="false">
      <c r="A2631" s="6" t="s">
        <v>4445</v>
      </c>
      <c r="B2631" s="7" t="s">
        <v>1780</v>
      </c>
      <c r="C2631" s="18" t="n">
        <v>855</v>
      </c>
      <c r="D2631" s="19" t="n">
        <v>-6.52610496790449E-006</v>
      </c>
      <c r="E2631" s="19" t="n">
        <v>4.11775695089385E-005</v>
      </c>
      <c r="F2631" s="19" t="n">
        <v>2.98747102971438E-005</v>
      </c>
      <c r="G2631" s="19" t="n">
        <v>5.1283378566572E-005</v>
      </c>
      <c r="H2631" s="17" t="n">
        <v>4.97250026183439</v>
      </c>
      <c r="I2631" s="18" t="n">
        <v>99.4283735335336</v>
      </c>
      <c r="J2631" s="19" t="n">
        <v>2.76517702408699E-006</v>
      </c>
      <c r="K2631" s="19" t="n">
        <v>2.39031620575888E-005</v>
      </c>
      <c r="L2631" s="17" t="n">
        <v>0.740269703421668</v>
      </c>
      <c r="M2631" s="17" t="n">
        <v>0.704571759259259</v>
      </c>
      <c r="N2631" s="19" t="n">
        <v>0.000725104872214043</v>
      </c>
      <c r="O2631" s="19" t="n">
        <v>0.000208077958558431</v>
      </c>
      <c r="P2631" s="35" t="b">
        <f aca="false">TRUE()</f>
        <v>1</v>
      </c>
      <c r="Q2631" s="19" t="n">
        <v>0.000310964657180702</v>
      </c>
    </row>
    <row r="2632" customFormat="false" ht="22.35" hidden="false" customHeight="false" outlineLevel="0" collapsed="false">
      <c r="A2632" s="6" t="s">
        <v>4446</v>
      </c>
      <c r="B2632" s="7" t="s">
        <v>1780</v>
      </c>
      <c r="C2632" s="18" t="n">
        <v>856</v>
      </c>
      <c r="D2632" s="19" t="n">
        <v>-2.7167110669404E-005</v>
      </c>
      <c r="E2632" s="19" t="n">
        <v>2.53792520760759E-005</v>
      </c>
      <c r="F2632" s="19" t="n">
        <v>2.11521224291237E-005</v>
      </c>
      <c r="G2632" s="19" t="n">
        <v>5.09386484035181E-005</v>
      </c>
      <c r="H2632" s="17" t="n">
        <v>8.61773040639617</v>
      </c>
      <c r="I2632" s="18" t="n">
        <v>161.977589687979</v>
      </c>
      <c r="J2632" s="19" t="n">
        <v>5.85951132790097E-015</v>
      </c>
      <c r="K2632" s="19" t="n">
        <v>1.15292860985175E-012</v>
      </c>
      <c r="L2632" s="17" t="n">
        <v>1.04720220837391</v>
      </c>
      <c r="M2632" s="17" t="n">
        <v>0.803530092592593</v>
      </c>
      <c r="N2632" s="19" t="n">
        <v>1.09762131085191E-005</v>
      </c>
      <c r="O2632" s="19" t="n">
        <v>0.000733757031020181</v>
      </c>
      <c r="P2632" s="35" t="b">
        <f aca="false">TRUE()</f>
        <v>1</v>
      </c>
      <c r="Q2632" s="19" t="n">
        <v>0.000169642857142857</v>
      </c>
    </row>
    <row r="2633" customFormat="false" ht="22.35" hidden="false" customHeight="false" outlineLevel="0" collapsed="false">
      <c r="A2633" s="6" t="s">
        <v>4447</v>
      </c>
      <c r="B2633" s="7" t="s">
        <v>1780</v>
      </c>
      <c r="C2633" s="18" t="n">
        <v>857</v>
      </c>
      <c r="D2633" s="19" t="n">
        <v>-3.07916456626488E-005</v>
      </c>
      <c r="E2633" s="19" t="n">
        <v>2.69965627116419E-005</v>
      </c>
      <c r="F2633" s="19" t="n">
        <v>2.6697637858206E-005</v>
      </c>
      <c r="G2633" s="19" t="n">
        <v>4.8248989388593E-005</v>
      </c>
      <c r="H2633" s="18" t="n">
        <v>10.2675713739518</v>
      </c>
      <c r="I2633" s="18" t="n">
        <v>145.975625938876</v>
      </c>
      <c r="J2633" s="19" t="n">
        <v>5.92438905573506E-019</v>
      </c>
      <c r="K2633" s="19" t="n">
        <v>3.76608855050727E-016</v>
      </c>
      <c r="L2633" s="17" t="n">
        <v>1.30262682356206</v>
      </c>
      <c r="M2633" s="17" t="n">
        <v>0.87890625</v>
      </c>
      <c r="N2633" s="19" t="n">
        <v>4.66425681006164E-007</v>
      </c>
      <c r="O2633" s="17" t="n">
        <v>0.00289457471177067</v>
      </c>
      <c r="P2633" s="35" t="b">
        <f aca="false">TRUE()</f>
        <v>1</v>
      </c>
      <c r="Q2633" s="17" t="n">
        <v>0.00794284697428593</v>
      </c>
    </row>
    <row r="2634" customFormat="false" ht="22.35" hidden="false" customHeight="false" outlineLevel="0" collapsed="false">
      <c r="A2634" s="6" t="s">
        <v>4448</v>
      </c>
      <c r="B2634" s="7" t="s">
        <v>1780</v>
      </c>
      <c r="C2634" s="18" t="n">
        <v>858</v>
      </c>
      <c r="D2634" s="19" t="n">
        <v>-2.00737957601032E-005</v>
      </c>
      <c r="E2634" s="19" t="n">
        <v>3.52392068997231E-005</v>
      </c>
      <c r="F2634" s="19" t="n">
        <v>3.7229274985968E-005</v>
      </c>
      <c r="G2634" s="19" t="n">
        <v>5.06240109010706E-005</v>
      </c>
      <c r="H2634" s="17" t="n">
        <v>8.67153778366963</v>
      </c>
      <c r="I2634" s="18" t="n">
        <v>115.882562871939</v>
      </c>
      <c r="J2634" s="19" t="n">
        <v>3.03083923151458E-014</v>
      </c>
      <c r="K2634" s="19" t="n">
        <v>5.11160314474214E-012</v>
      </c>
      <c r="L2634" s="17" t="n">
        <v>1.20703569876376</v>
      </c>
      <c r="M2634" s="17" t="n">
        <v>0.829716435185185</v>
      </c>
      <c r="N2634" s="19" t="n">
        <v>1.35922514208924E-006</v>
      </c>
      <c r="O2634" s="19" t="n">
        <v>0.000277922952987962</v>
      </c>
      <c r="P2634" s="35" t="b">
        <f aca="false">TRUE()</f>
        <v>1</v>
      </c>
      <c r="Q2634" s="17" t="n">
        <v>0.00174023927640833</v>
      </c>
    </row>
    <row r="2635" customFormat="false" ht="22.35" hidden="false" customHeight="false" outlineLevel="0" collapsed="false">
      <c r="A2635" s="6" t="s">
        <v>4449</v>
      </c>
      <c r="B2635" s="7" t="s">
        <v>1780</v>
      </c>
      <c r="C2635" s="18" t="n">
        <v>859</v>
      </c>
      <c r="D2635" s="19" t="n">
        <v>-2.93684985350635E-005</v>
      </c>
      <c r="E2635" s="19" t="n">
        <v>3.5339878836228E-005</v>
      </c>
      <c r="F2635" s="19" t="n">
        <v>2.83634635033509E-005</v>
      </c>
      <c r="G2635" s="19" t="n">
        <v>5.71180219404522E-005</v>
      </c>
      <c r="H2635" s="17" t="n">
        <v>8.27491728606147</v>
      </c>
      <c r="I2635" s="18" t="n">
        <v>131.673391410644</v>
      </c>
      <c r="J2635" s="19" t="n">
        <v>1.24644113947244E-013</v>
      </c>
      <c r="K2635" s="19" t="n">
        <v>1.77596372010349E-011</v>
      </c>
      <c r="L2635" s="17" t="n">
        <v>1.09369872848582</v>
      </c>
      <c r="M2635" s="17" t="n">
        <v>0.811487268518519</v>
      </c>
      <c r="N2635" s="19" t="n">
        <v>5.72480696307413E-006</v>
      </c>
      <c r="O2635" s="19" t="n">
        <v>0.000481895146106876</v>
      </c>
      <c r="P2635" s="35" t="b">
        <f aca="false">TRUE()</f>
        <v>1</v>
      </c>
      <c r="Q2635" s="17" t="n">
        <v>0.00159229738056417</v>
      </c>
    </row>
    <row r="2636" customFormat="false" ht="22.35" hidden="false" customHeight="false" outlineLevel="0" collapsed="false">
      <c r="A2636" s="6" t="s">
        <v>1754</v>
      </c>
      <c r="B2636" s="7" t="s">
        <v>1780</v>
      </c>
      <c r="C2636" s="18" t="n">
        <v>860</v>
      </c>
      <c r="D2636" s="19" t="n">
        <v>-4.84756504495817E-005</v>
      </c>
      <c r="E2636" s="19" t="n">
        <v>2.57273237675687E-005</v>
      </c>
      <c r="F2636" s="19" t="n">
        <v>1.34146599857857E-005</v>
      </c>
      <c r="G2636" s="19" t="n">
        <v>4.97505022188402E-005</v>
      </c>
      <c r="H2636" s="18" t="n">
        <v>11.1198166575127</v>
      </c>
      <c r="I2636" s="18" t="n">
        <v>157.013019157111</v>
      </c>
      <c r="J2636" s="19" t="n">
        <v>1.49487338293723E-021</v>
      </c>
      <c r="K2636" s="19" t="n">
        <v>4.11787787886443E-018</v>
      </c>
      <c r="L2636" s="17" t="n">
        <v>1.36937006141014</v>
      </c>
      <c r="M2636" s="17" t="n">
        <v>0.882523148148148</v>
      </c>
      <c r="N2636" s="19" t="n">
        <v>3.16750398918829E-006</v>
      </c>
      <c r="O2636" s="17" t="n">
        <v>0.14908610159883</v>
      </c>
      <c r="P2636" s="35" t="b">
        <f aca="false">TRUE()</f>
        <v>1</v>
      </c>
      <c r="Q2636" s="17" t="n">
        <v>0.0065149344119226</v>
      </c>
    </row>
    <row r="2637" customFormat="false" ht="22.35" hidden="false" customHeight="false" outlineLevel="0" collapsed="false">
      <c r="A2637" s="6" t="s">
        <v>1756</v>
      </c>
      <c r="B2637" s="7" t="s">
        <v>1780</v>
      </c>
      <c r="C2637" s="18" t="n">
        <v>861</v>
      </c>
      <c r="D2637" s="19" t="n">
        <v>-4.31265819955846E-005</v>
      </c>
      <c r="E2637" s="19" t="n">
        <v>2.78374592177349E-005</v>
      </c>
      <c r="F2637" s="19" t="n">
        <v>1.90464917708424E-005</v>
      </c>
      <c r="G2637" s="19" t="n">
        <v>4.89887063517031E-005</v>
      </c>
      <c r="H2637" s="18" t="n">
        <v>10.8542055053284</v>
      </c>
      <c r="I2637" s="18" t="n">
        <v>143.768332528235</v>
      </c>
      <c r="J2637" s="19" t="n">
        <v>2.02339256005802E-020</v>
      </c>
      <c r="K2637" s="19" t="n">
        <v>2.78688601938658E-017</v>
      </c>
      <c r="L2637" s="17" t="n">
        <v>1.38545530512482</v>
      </c>
      <c r="M2637" s="17" t="n">
        <v>0.898292824074074</v>
      </c>
      <c r="N2637" s="19" t="n">
        <v>1.32239683961946E-006</v>
      </c>
      <c r="O2637" s="17" t="n">
        <v>0.100200540360104</v>
      </c>
      <c r="P2637" s="35" t="b">
        <f aca="false">TRUE()</f>
        <v>1</v>
      </c>
      <c r="Q2637" s="17" t="n">
        <v>0.00822606884387396</v>
      </c>
    </row>
    <row r="2638" customFormat="false" ht="22.35" hidden="false" customHeight="false" outlineLevel="0" collapsed="false">
      <c r="A2638" s="6" t="s">
        <v>1791</v>
      </c>
      <c r="B2638" s="7" t="s">
        <v>1780</v>
      </c>
      <c r="C2638" s="18" t="n">
        <v>862</v>
      </c>
      <c r="D2638" s="19" t="n">
        <v>-3.36148293206094E-005</v>
      </c>
      <c r="E2638" s="19" t="n">
        <v>2.72459211275213E-005</v>
      </c>
      <c r="F2638" s="19" t="n">
        <v>2.82116786197426E-005</v>
      </c>
      <c r="G2638" s="19" t="n">
        <v>4.57274290332249E-005</v>
      </c>
      <c r="H2638" s="18" t="n">
        <v>11.2905141211097</v>
      </c>
      <c r="I2638" s="18" t="n">
        <v>136.997764851796</v>
      </c>
      <c r="J2638" s="19" t="n">
        <v>2.63020367500309E-021</v>
      </c>
      <c r="K2638" s="19" t="n">
        <v>5.43400079255639E-018</v>
      </c>
      <c r="L2638" s="17" t="n">
        <v>1.46899930797548</v>
      </c>
      <c r="M2638" s="17" t="n">
        <v>0.897135416666667</v>
      </c>
      <c r="N2638" s="19" t="n">
        <v>8.21386700470466E-008</v>
      </c>
      <c r="O2638" s="17" t="n">
        <v>0.0127982835084046</v>
      </c>
      <c r="P2638" s="35" t="b">
        <f aca="false">TRUE()</f>
        <v>1</v>
      </c>
      <c r="Q2638" s="17" t="n">
        <v>0.00910536298874193</v>
      </c>
    </row>
    <row r="2639" customFormat="false" ht="22.35" hidden="false" customHeight="false" outlineLevel="0" collapsed="false">
      <c r="A2639" s="6" t="s">
        <v>4450</v>
      </c>
      <c r="B2639" s="7" t="s">
        <v>1780</v>
      </c>
      <c r="C2639" s="18" t="n">
        <v>863</v>
      </c>
      <c r="D2639" s="19" t="n">
        <v>-2.42685933631986E-005</v>
      </c>
      <c r="E2639" s="19" t="n">
        <v>3.08558605559261E-005</v>
      </c>
      <c r="F2639" s="19" t="n">
        <v>2.39850953221218E-005</v>
      </c>
      <c r="G2639" s="19" t="n">
        <v>4.48913041298072E-005</v>
      </c>
      <c r="H2639" s="17" t="n">
        <v>8.29623855890871</v>
      </c>
      <c r="I2639" s="18" t="n">
        <v>117.494705490411</v>
      </c>
      <c r="J2639" s="19" t="n">
        <v>2.05260857301777E-013</v>
      </c>
      <c r="K2639" s="19" t="n">
        <v>2.35593850658595E-011</v>
      </c>
      <c r="L2639" s="17" t="n">
        <v>1.14818973304808</v>
      </c>
      <c r="M2639" s="17" t="n">
        <v>0.81177662037037</v>
      </c>
      <c r="N2639" s="19" t="n">
        <v>2.80874473586661E-006</v>
      </c>
      <c r="O2639" s="19" t="n">
        <v>0.000163544712739774</v>
      </c>
      <c r="P2639" s="35" t="b">
        <f aca="false">TRUE()</f>
        <v>1</v>
      </c>
      <c r="Q2639" s="17" t="n">
        <v>0.00126844647773158</v>
      </c>
    </row>
    <row r="2640" customFormat="false" ht="22.35" hidden="false" customHeight="false" outlineLevel="0" collapsed="false">
      <c r="A2640" s="6" t="s">
        <v>4451</v>
      </c>
      <c r="B2640" s="7" t="s">
        <v>1780</v>
      </c>
      <c r="C2640" s="18" t="n">
        <v>864</v>
      </c>
      <c r="D2640" s="19" t="n">
        <v>-1.88268755597186E-005</v>
      </c>
      <c r="E2640" s="19" t="n">
        <v>3.51825975172467E-005</v>
      </c>
      <c r="F2640" s="19" t="n">
        <v>1.35671347379731E-005</v>
      </c>
      <c r="G2640" s="19" t="n">
        <v>5.01764710413066E-005</v>
      </c>
      <c r="H2640" s="17" t="n">
        <v>4.92450716576716</v>
      </c>
      <c r="I2640" s="18" t="n">
        <v>114.966374715724</v>
      </c>
      <c r="J2640" s="19" t="n">
        <v>2.85733332747471E-006</v>
      </c>
      <c r="K2640" s="19" t="n">
        <v>2.45457407674127E-005</v>
      </c>
      <c r="L2640" s="17" t="n">
        <v>0.687743934247245</v>
      </c>
      <c r="M2640" s="17" t="n">
        <v>0.689380787037037</v>
      </c>
      <c r="N2640" s="17" t="n">
        <v>0.00155228337537125</v>
      </c>
      <c r="O2640" s="19" t="n">
        <v>0.000174337058050242</v>
      </c>
      <c r="P2640" s="35" t="b">
        <f aca="false">TRUE()</f>
        <v>1</v>
      </c>
      <c r="Q2640" s="19" t="n">
        <v>5.0820707070707E-005</v>
      </c>
    </row>
    <row r="2641" customFormat="false" ht="22.35" hidden="false" customHeight="false" outlineLevel="0" collapsed="false">
      <c r="A2641" s="6" t="s">
        <v>4452</v>
      </c>
      <c r="B2641" s="7" t="s">
        <v>1780</v>
      </c>
      <c r="C2641" s="18" t="n">
        <v>865</v>
      </c>
      <c r="D2641" s="19" t="n">
        <v>-2.67264226244413E-005</v>
      </c>
      <c r="E2641" s="19" t="n">
        <v>2.49274259637453E-005</v>
      </c>
      <c r="F2641" s="19" t="n">
        <v>1.21041442508983E-005</v>
      </c>
      <c r="G2641" s="19" t="n">
        <v>4.55463266482002E-005</v>
      </c>
      <c r="H2641" s="17" t="n">
        <v>7.4247899641665</v>
      </c>
      <c r="I2641" s="18" t="n">
        <v>149.116759637058</v>
      </c>
      <c r="J2641" s="19" t="n">
        <v>8.03454895386273E-012</v>
      </c>
      <c r="K2641" s="19" t="n">
        <v>4.33107529958103E-010</v>
      </c>
      <c r="L2641" s="17" t="n">
        <v>0.933940666680329</v>
      </c>
      <c r="M2641" s="17" t="n">
        <v>0.778139467592593</v>
      </c>
      <c r="N2641" s="19" t="n">
        <v>0.000458375118092732</v>
      </c>
      <c r="O2641" s="17" t="n">
        <v>0.145255466779656</v>
      </c>
      <c r="P2641" s="35" t="b">
        <f aca="false">TRUE()</f>
        <v>1</v>
      </c>
      <c r="Q2641" s="17" t="n">
        <v>0.00113125517164502</v>
      </c>
    </row>
    <row r="2642" customFormat="false" ht="22.35" hidden="false" customHeight="false" outlineLevel="0" collapsed="false">
      <c r="A2642" s="6" t="s">
        <v>1755</v>
      </c>
      <c r="B2642" s="7" t="s">
        <v>1780</v>
      </c>
      <c r="C2642" s="18" t="n">
        <v>866</v>
      </c>
      <c r="D2642" s="19" t="n">
        <v>-2.92938030152304E-005</v>
      </c>
      <c r="E2642" s="19" t="n">
        <v>3.07202617320871E-005</v>
      </c>
      <c r="F2642" s="19" t="n">
        <v>2.25450222690837E-005</v>
      </c>
      <c r="G2642" s="19" t="n">
        <v>4.33787382745843E-005</v>
      </c>
      <c r="H2642" s="17" t="n">
        <v>9.0613193867486</v>
      </c>
      <c r="I2642" s="18" t="n">
        <v>113.725847208856</v>
      </c>
      <c r="J2642" s="19" t="n">
        <v>4.32057126047716E-015</v>
      </c>
      <c r="K2642" s="19" t="n">
        <v>8.92630022414581E-013</v>
      </c>
      <c r="L2642" s="17" t="n">
        <v>1.27125957886868</v>
      </c>
      <c r="M2642" s="17" t="n">
        <v>0.841869212962963</v>
      </c>
      <c r="N2642" s="19" t="n">
        <v>4.74246302907712E-006</v>
      </c>
      <c r="O2642" s="17" t="n">
        <v>0.104058725329404</v>
      </c>
      <c r="P2642" s="35" t="b">
        <f aca="false">TRUE()</f>
        <v>1</v>
      </c>
      <c r="Q2642" s="17" t="n">
        <v>0.00258698557926028</v>
      </c>
    </row>
    <row r="2643" customFormat="false" ht="22.35" hidden="false" customHeight="false" outlineLevel="0" collapsed="false">
      <c r="A2643" s="6" t="s">
        <v>4453</v>
      </c>
      <c r="B2643" s="7" t="s">
        <v>1780</v>
      </c>
      <c r="C2643" s="18" t="n">
        <v>867</v>
      </c>
      <c r="D2643" s="19" t="n">
        <v>-3.33764969750773E-005</v>
      </c>
      <c r="E2643" s="19" t="n">
        <v>3.2601371309938E-005</v>
      </c>
      <c r="F2643" s="19" t="n">
        <v>1.73400397654029E-005</v>
      </c>
      <c r="G2643" s="19" t="n">
        <v>4.50176218611259E-005</v>
      </c>
      <c r="H2643" s="17" t="n">
        <v>8.42748674644757</v>
      </c>
      <c r="I2643" s="18" t="n">
        <v>110.994243011739</v>
      </c>
      <c r="J2643" s="19" t="n">
        <v>1.43042012476843E-013</v>
      </c>
      <c r="K2643" s="19" t="n">
        <v>2.00355795103158E-011</v>
      </c>
      <c r="L2643" s="17" t="n">
        <v>1.19460133380518</v>
      </c>
      <c r="M2643" s="17" t="n">
        <v>0.826533564814815</v>
      </c>
      <c r="N2643" s="19" t="n">
        <v>2.01138076133437E-006</v>
      </c>
      <c r="O2643" s="17" t="n">
        <v>0.00858385738609931</v>
      </c>
      <c r="P2643" s="35" t="b">
        <f aca="false">TRUE()</f>
        <v>1</v>
      </c>
      <c r="Q2643" s="19" t="n">
        <v>0.000898926911407132</v>
      </c>
    </row>
    <row r="2644" customFormat="false" ht="22.35" hidden="false" customHeight="false" outlineLevel="0" collapsed="false">
      <c r="A2644" s="6" t="s">
        <v>4454</v>
      </c>
      <c r="B2644" s="7" t="s">
        <v>1780</v>
      </c>
      <c r="C2644" s="18" t="n">
        <v>868</v>
      </c>
      <c r="D2644" s="19" t="n">
        <v>-4.62601547715994E-005</v>
      </c>
      <c r="E2644" s="19" t="n">
        <v>3.19474701134096E-005</v>
      </c>
      <c r="F2644" s="19" t="n">
        <v>-9.14765728840489E-007</v>
      </c>
      <c r="G2644" s="19" t="n">
        <v>5.75389802435635E-005</v>
      </c>
      <c r="H2644" s="17" t="n">
        <v>6.81638502552608</v>
      </c>
      <c r="I2644" s="18" t="n">
        <v>147.07325762579</v>
      </c>
      <c r="J2644" s="19" t="n">
        <v>2.24280073036183E-010</v>
      </c>
      <c r="K2644" s="19" t="n">
        <v>5.61651673809398E-009</v>
      </c>
      <c r="L2644" s="17" t="n">
        <v>0.862188662698548</v>
      </c>
      <c r="M2644" s="17" t="n">
        <v>0.744502314814815</v>
      </c>
      <c r="N2644" s="19" t="n">
        <v>0.000128497149814101</v>
      </c>
      <c r="O2644" s="19" t="n">
        <v>7.63106084855416E-005</v>
      </c>
      <c r="P2644" s="35" t="b">
        <f aca="false">TRUE()</f>
        <v>1</v>
      </c>
      <c r="Q2644" s="19" t="n">
        <v>0.000188269247092777</v>
      </c>
    </row>
    <row r="2645" customFormat="false" ht="22.35" hidden="false" customHeight="false" outlineLevel="0" collapsed="false">
      <c r="A2645" s="6" t="s">
        <v>4455</v>
      </c>
      <c r="B2645" s="7" t="s">
        <v>1780</v>
      </c>
      <c r="C2645" s="18" t="n">
        <v>869</v>
      </c>
      <c r="D2645" s="19" t="n">
        <v>-4.93193252219098E-005</v>
      </c>
      <c r="E2645" s="19" t="n">
        <v>3.23088951570826E-005</v>
      </c>
      <c r="F2645" s="19" t="n">
        <v>4.71543796636345E-006</v>
      </c>
      <c r="G2645" s="19" t="n">
        <v>6.45613939574074E-005</v>
      </c>
      <c r="H2645" s="17" t="n">
        <v>7.58926955551073</v>
      </c>
      <c r="I2645" s="18" t="n">
        <v>161.400590716526</v>
      </c>
      <c r="J2645" s="19" t="n">
        <v>2.42451883401915E-012</v>
      </c>
      <c r="K2645" s="19" t="n">
        <v>1.62588100279607E-010</v>
      </c>
      <c r="L2645" s="17" t="n">
        <v>0.923661898585272</v>
      </c>
      <c r="M2645" s="17" t="n">
        <v>0.756365740740741</v>
      </c>
      <c r="N2645" s="19" t="n">
        <v>5.45977739684054E-005</v>
      </c>
      <c r="O2645" s="19" t="n">
        <v>0.00010812021642608</v>
      </c>
      <c r="P2645" s="35" t="b">
        <f aca="false">TRUE()</f>
        <v>1</v>
      </c>
      <c r="Q2645" s="17" t="n">
        <v>0.00143466323829675</v>
      </c>
    </row>
    <row r="2646" customFormat="false" ht="22.35" hidden="false" customHeight="false" outlineLevel="0" collapsed="false">
      <c r="A2646" s="6" t="s">
        <v>1792</v>
      </c>
      <c r="B2646" s="7" t="s">
        <v>1780</v>
      </c>
      <c r="C2646" s="18" t="n">
        <v>870</v>
      </c>
      <c r="D2646" s="19" t="n">
        <v>-4.36647657166891E-005</v>
      </c>
      <c r="E2646" s="19" t="n">
        <v>2.75336492028504E-005</v>
      </c>
      <c r="F2646" s="19" t="n">
        <v>1.99083721748043E-005</v>
      </c>
      <c r="G2646" s="19" t="n">
        <v>5.42704667488649E-005</v>
      </c>
      <c r="H2646" s="18" t="n">
        <v>10.5593391130242</v>
      </c>
      <c r="I2646" s="18" t="n">
        <v>159.588576292781</v>
      </c>
      <c r="J2646" s="19" t="n">
        <v>4.24169839974895E-020</v>
      </c>
      <c r="K2646" s="19" t="n">
        <v>5.00762793936076E-017</v>
      </c>
      <c r="L2646" s="17" t="n">
        <v>1.29141078472415</v>
      </c>
      <c r="M2646" s="17" t="n">
        <v>0.88744212962963</v>
      </c>
      <c r="N2646" s="19" t="n">
        <v>5.02418846871442E-007</v>
      </c>
      <c r="O2646" s="17" t="n">
        <v>0.00379402672041548</v>
      </c>
      <c r="P2646" s="35" t="b">
        <f aca="false">TRUE()</f>
        <v>1</v>
      </c>
      <c r="Q2646" s="17" t="n">
        <v>0.00946953817641792</v>
      </c>
    </row>
    <row r="2647" customFormat="false" ht="22.35" hidden="false" customHeight="false" outlineLevel="0" collapsed="false">
      <c r="A2647" s="6" t="s">
        <v>1729</v>
      </c>
      <c r="B2647" s="7" t="s">
        <v>1780</v>
      </c>
      <c r="C2647" s="18" t="n">
        <v>871</v>
      </c>
      <c r="D2647" s="19" t="n">
        <v>-4.77669657104404E-005</v>
      </c>
      <c r="E2647" s="19" t="n">
        <v>2.46989437306816E-005</v>
      </c>
      <c r="F2647" s="19" t="n">
        <v>1.56160444021206E-005</v>
      </c>
      <c r="G2647" s="19" t="n">
        <v>4.41336775073641E-005</v>
      </c>
      <c r="H2647" s="18" t="n">
        <v>12.374542949997</v>
      </c>
      <c r="I2647" s="18" t="n">
        <v>145.946726204668</v>
      </c>
      <c r="J2647" s="19" t="n">
        <v>1.67546495315629E-024</v>
      </c>
      <c r="K2647" s="19" t="n">
        <v>1.38460423728836E-020</v>
      </c>
      <c r="L2647" s="17" t="n">
        <v>1.57005863657663</v>
      </c>
      <c r="M2647" s="17" t="n">
        <v>0.915509259259259</v>
      </c>
      <c r="N2647" s="19" t="n">
        <v>8.21386700470466E-008</v>
      </c>
      <c r="O2647" s="17" t="n">
        <v>0.0562929299269792</v>
      </c>
      <c r="P2647" s="35" t="b">
        <f aca="false">TRUE()</f>
        <v>1</v>
      </c>
      <c r="Q2647" s="17" t="n">
        <v>0.0154063464752627</v>
      </c>
    </row>
    <row r="2648" customFormat="false" ht="22.35" hidden="false" customHeight="false" outlineLevel="0" collapsed="false">
      <c r="A2648" s="6" t="s">
        <v>4456</v>
      </c>
      <c r="B2648" s="7" t="s">
        <v>1780</v>
      </c>
      <c r="C2648" s="18" t="n">
        <v>872</v>
      </c>
      <c r="D2648" s="19" t="n">
        <v>-5.74206415977832E-005</v>
      </c>
      <c r="E2648" s="19" t="n">
        <v>3.04290836043353E-005</v>
      </c>
      <c r="F2648" s="19" t="n">
        <v>-1.07299398493421E-006</v>
      </c>
      <c r="G2648" s="19" t="n">
        <v>4.59712033358308E-005</v>
      </c>
      <c r="H2648" s="17" t="n">
        <v>9.66834272290897</v>
      </c>
      <c r="I2648" s="18" t="n">
        <v>122.429037721698</v>
      </c>
      <c r="J2648" s="19" t="n">
        <v>8.96181674939094E-017</v>
      </c>
      <c r="K2648" s="19" t="n">
        <v>2.96241814467867E-014</v>
      </c>
      <c r="L2648" s="17" t="n">
        <v>1.31572574171135</v>
      </c>
      <c r="M2648" s="17" t="n">
        <v>0.854456018518519</v>
      </c>
      <c r="N2648" s="19" t="n">
        <v>4.66425681006164E-007</v>
      </c>
      <c r="O2648" s="19" t="n">
        <v>0.000149635373392268</v>
      </c>
      <c r="P2648" s="35" t="b">
        <f aca="false">TRUE()</f>
        <v>1</v>
      </c>
      <c r="Q2648" s="17" t="n">
        <v>0.00586740664748118</v>
      </c>
    </row>
    <row r="2649" customFormat="false" ht="22.35" hidden="false" customHeight="false" outlineLevel="0" collapsed="false">
      <c r="A2649" s="6" t="s">
        <v>4457</v>
      </c>
      <c r="B2649" s="7" t="s">
        <v>1780</v>
      </c>
      <c r="C2649" s="18" t="n">
        <v>873</v>
      </c>
      <c r="D2649" s="19" t="n">
        <v>-4.79524713699585E-005</v>
      </c>
      <c r="E2649" s="19" t="n">
        <v>2.39657279370501E-005</v>
      </c>
      <c r="F2649" s="19" t="n">
        <v>-5.86959498900249E-006</v>
      </c>
      <c r="G2649" s="19" t="n">
        <v>4.87285339071148E-005</v>
      </c>
      <c r="H2649" s="17" t="n">
        <v>7.8890579861366</v>
      </c>
      <c r="I2649" s="18" t="n">
        <v>163.64860284258</v>
      </c>
      <c r="J2649" s="19" t="n">
        <v>4.11245479397102E-013</v>
      </c>
      <c r="K2649" s="19" t="n">
        <v>3.90635935831914E-011</v>
      </c>
      <c r="L2649" s="17" t="n">
        <v>0.954331389528242</v>
      </c>
      <c r="M2649" s="17" t="n">
        <v>0.779803240740741</v>
      </c>
      <c r="N2649" s="19" t="n">
        <v>4.1522060124514E-005</v>
      </c>
      <c r="O2649" s="19" t="n">
        <v>0.00017388538070882</v>
      </c>
      <c r="P2649" s="35" t="b">
        <f aca="false">TRUE()</f>
        <v>1</v>
      </c>
      <c r="Q2649" s="19" t="n">
        <v>2.77777777777778E-005</v>
      </c>
    </row>
    <row r="2650" customFormat="false" ht="22.35" hidden="false" customHeight="false" outlineLevel="0" collapsed="false">
      <c r="A2650" s="6" t="s">
        <v>4458</v>
      </c>
      <c r="B2650" s="7" t="s">
        <v>1780</v>
      </c>
      <c r="C2650" s="18" t="n">
        <v>874</v>
      </c>
      <c r="D2650" s="19" t="n">
        <v>-4.77347316013404E-005</v>
      </c>
      <c r="E2650" s="19" t="n">
        <v>2.12129581138441E-005</v>
      </c>
      <c r="F2650" s="19" t="n">
        <v>-5.59315085409495E-006</v>
      </c>
      <c r="G2650" s="19" t="n">
        <v>4.68983300780361E-005</v>
      </c>
      <c r="H2650" s="17" t="n">
        <v>8.48815382162045</v>
      </c>
      <c r="I2650" s="18" t="n">
        <v>173.521755151269</v>
      </c>
      <c r="J2650" s="19" t="n">
        <v>9.05042880530519E-015</v>
      </c>
      <c r="K2650" s="19" t="n">
        <v>1.73936613132656E-012</v>
      </c>
      <c r="L2650" s="17" t="n">
        <v>0.998643569568775</v>
      </c>
      <c r="M2650" s="17" t="n">
        <v>0.806857638888889</v>
      </c>
      <c r="N2650" s="19" t="n">
        <v>9.04418887897316E-005</v>
      </c>
      <c r="O2650" s="17" t="n">
        <v>0.0897213878718973</v>
      </c>
      <c r="P2650" s="35" t="b">
        <f aca="false">TRUE()</f>
        <v>1</v>
      </c>
      <c r="Q2650" s="17" t="n">
        <v>0.00325015427034113</v>
      </c>
    </row>
    <row r="2651" customFormat="false" ht="22.35" hidden="false" customHeight="false" outlineLevel="0" collapsed="false">
      <c r="A2651" s="6" t="s">
        <v>1741</v>
      </c>
      <c r="B2651" s="7" t="s">
        <v>1780</v>
      </c>
      <c r="C2651" s="18" t="n">
        <v>875</v>
      </c>
      <c r="D2651" s="19" t="n">
        <v>-6.32901641505629E-005</v>
      </c>
      <c r="E2651" s="19" t="n">
        <v>2.59021400379926E-005</v>
      </c>
      <c r="F2651" s="19" t="n">
        <v>-8.53544032132214E-006</v>
      </c>
      <c r="G2651" s="19" t="n">
        <v>4.43789832537663E-005</v>
      </c>
      <c r="H2651" s="18" t="n">
        <v>10.4120971443595</v>
      </c>
      <c r="I2651" s="18" t="n">
        <v>139.941701881202</v>
      </c>
      <c r="J2651" s="19" t="n">
        <v>3.74083769760321E-019</v>
      </c>
      <c r="K2651" s="19" t="n">
        <v>2.810389339363E-016</v>
      </c>
      <c r="L2651" s="17" t="n">
        <v>1.34334536708884</v>
      </c>
      <c r="M2651" s="17" t="n">
        <v>0.87109375</v>
      </c>
      <c r="N2651" s="19" t="n">
        <v>1.14696388928935E-005</v>
      </c>
      <c r="O2651" s="17" t="n">
        <v>0.215504995764298</v>
      </c>
      <c r="P2651" s="35" t="b">
        <f aca="false">TRUE()</f>
        <v>1</v>
      </c>
      <c r="Q2651" s="17" t="n">
        <v>0.0150854186621954</v>
      </c>
    </row>
    <row r="2652" customFormat="false" ht="22.35" hidden="false" customHeight="false" outlineLevel="0" collapsed="false">
      <c r="A2652" s="6" t="s">
        <v>1733</v>
      </c>
      <c r="B2652" s="7" t="s">
        <v>1780</v>
      </c>
      <c r="C2652" s="18" t="n">
        <v>876</v>
      </c>
      <c r="D2652" s="19" t="n">
        <v>-5.92617973409239E-005</v>
      </c>
      <c r="E2652" s="19" t="n">
        <v>3.75680056393302E-005</v>
      </c>
      <c r="F2652" s="19" t="n">
        <v>-2.7297202635798E-006</v>
      </c>
      <c r="G2652" s="19" t="n">
        <v>3.9677586979536E-005</v>
      </c>
      <c r="H2652" s="17" t="n">
        <v>8.90120545477567</v>
      </c>
      <c r="I2652" s="18" t="n">
        <v>84.604523810388</v>
      </c>
      <c r="J2652" s="19" t="n">
        <v>8.87359404542404E-014</v>
      </c>
      <c r="K2652" s="19" t="n">
        <v>1.35798854058119E-011</v>
      </c>
      <c r="L2652" s="17" t="n">
        <v>1.4376798059961</v>
      </c>
      <c r="M2652" s="17" t="n">
        <v>0.854456018518519</v>
      </c>
      <c r="N2652" s="19" t="n">
        <v>6.03677215468717E-006</v>
      </c>
      <c r="O2652" s="17" t="n">
        <v>0.243025388856703</v>
      </c>
      <c r="P2652" s="35" t="b">
        <f aca="false">TRUE()</f>
        <v>1</v>
      </c>
      <c r="Q2652" s="17" t="n">
        <v>0.00477194163466012</v>
      </c>
    </row>
    <row r="2653" customFormat="false" ht="22.35" hidden="false" customHeight="false" outlineLevel="0" collapsed="false">
      <c r="A2653" s="6" t="s">
        <v>4459</v>
      </c>
      <c r="B2653" s="7" t="s">
        <v>1780</v>
      </c>
      <c r="C2653" s="18" t="n">
        <v>877</v>
      </c>
      <c r="D2653" s="19" t="n">
        <v>-2.90146476968611E-005</v>
      </c>
      <c r="E2653" s="19" t="n">
        <v>3.67875191885908E-005</v>
      </c>
      <c r="F2653" s="19" t="n">
        <v>1.82587515424812E-005</v>
      </c>
      <c r="G2653" s="19" t="n">
        <v>4.84260464467982E-005</v>
      </c>
      <c r="H2653" s="17" t="n">
        <v>7.08821575326521</v>
      </c>
      <c r="I2653" s="18" t="n">
        <v>105.416715203473</v>
      </c>
      <c r="J2653" s="19" t="n">
        <v>1.60380578911395E-010</v>
      </c>
      <c r="K2653" s="19" t="n">
        <v>4.24802917988387E-009</v>
      </c>
      <c r="L2653" s="17" t="n">
        <v>1.02757344738525</v>
      </c>
      <c r="M2653" s="17" t="n">
        <v>0.792679398148148</v>
      </c>
      <c r="N2653" s="19" t="n">
        <v>3.58283346343547E-005</v>
      </c>
      <c r="O2653" s="17" t="n">
        <v>0.0423382940243912</v>
      </c>
      <c r="P2653" s="35" t="b">
        <f aca="false">TRUE()</f>
        <v>1</v>
      </c>
      <c r="Q2653" s="19" t="n">
        <v>0.000707595744810521</v>
      </c>
    </row>
    <row r="2654" customFormat="false" ht="22.35" hidden="false" customHeight="false" outlineLevel="0" collapsed="false">
      <c r="A2654" s="6" t="s">
        <v>4460</v>
      </c>
      <c r="B2654" s="7" t="s">
        <v>1780</v>
      </c>
      <c r="C2654" s="18" t="n">
        <v>878</v>
      </c>
      <c r="D2654" s="19" t="n">
        <v>-3.09633884441058E-005</v>
      </c>
      <c r="E2654" s="19" t="n">
        <v>2.7239476434601E-005</v>
      </c>
      <c r="F2654" s="19" t="n">
        <v>1.53273482013587E-005</v>
      </c>
      <c r="G2654" s="19" t="n">
        <v>6.01377943678553E-005</v>
      </c>
      <c r="H2654" s="17" t="n">
        <v>7.26733494463772</v>
      </c>
      <c r="I2654" s="18" t="n">
        <v>173.37223740973</v>
      </c>
      <c r="J2654" s="19" t="n">
        <v>1.19890517019782E-011</v>
      </c>
      <c r="K2654" s="19" t="n">
        <v>6.07837566043852E-010</v>
      </c>
      <c r="L2654" s="17" t="n">
        <v>0.855392311139195</v>
      </c>
      <c r="M2654" s="17" t="n">
        <v>0.749421296296296</v>
      </c>
      <c r="N2654" s="19" t="n">
        <v>0.000143356225703676</v>
      </c>
      <c r="O2654" s="19" t="n">
        <v>0.000117500410401072</v>
      </c>
      <c r="P2654" s="35" t="b">
        <f aca="false">TRUE()</f>
        <v>1</v>
      </c>
      <c r="Q2654" s="19" t="n">
        <v>0.000847248507850401</v>
      </c>
    </row>
    <row r="2655" customFormat="false" ht="22.35" hidden="false" customHeight="false" outlineLevel="0" collapsed="false">
      <c r="A2655" s="6" t="s">
        <v>4461</v>
      </c>
      <c r="B2655" s="7" t="s">
        <v>1780</v>
      </c>
      <c r="C2655" s="18" t="n">
        <v>879</v>
      </c>
      <c r="D2655" s="19" t="n">
        <v>-5.40026705022276E-005</v>
      </c>
      <c r="E2655" s="19" t="n">
        <v>2.41360294259629E-005</v>
      </c>
      <c r="F2655" s="19" t="n">
        <v>-4.73415410077156E-006</v>
      </c>
      <c r="G2655" s="19" t="n">
        <v>5.7910349037063E-005</v>
      </c>
      <c r="H2655" s="17" t="n">
        <v>8.27775046034178</v>
      </c>
      <c r="I2655" s="18" t="n">
        <v>181.176203782174</v>
      </c>
      <c r="J2655" s="19" t="n">
        <v>2.67266161110059E-014</v>
      </c>
      <c r="K2655" s="19" t="n">
        <v>4.69933522428409E-012</v>
      </c>
      <c r="L2655" s="17" t="n">
        <v>0.950048009818171</v>
      </c>
      <c r="M2655" s="17" t="n">
        <v>0.788628472222222</v>
      </c>
      <c r="N2655" s="19" t="n">
        <v>4.18013320968485E-005</v>
      </c>
      <c r="O2655" s="19" t="n">
        <v>0.000101200138192098</v>
      </c>
      <c r="P2655" s="35" t="b">
        <f aca="false">TRUE()</f>
        <v>1</v>
      </c>
      <c r="Q2655" s="19" t="n">
        <v>0.000180461688221388</v>
      </c>
    </row>
    <row r="2656" customFormat="false" ht="22.35" hidden="false" customHeight="false" outlineLevel="0" collapsed="false">
      <c r="A2656" s="6" t="s">
        <v>4462</v>
      </c>
      <c r="B2656" s="7" t="s">
        <v>1780</v>
      </c>
      <c r="C2656" s="18" t="n">
        <v>880</v>
      </c>
      <c r="D2656" s="19" t="n">
        <v>-3.86413669696412E-005</v>
      </c>
      <c r="E2656" s="19" t="n">
        <v>3.64038065245308E-005</v>
      </c>
      <c r="F2656" s="19" t="n">
        <v>1.23323665725994E-006</v>
      </c>
      <c r="G2656" s="19" t="n">
        <v>5.64940229323716E-005</v>
      </c>
      <c r="H2656" s="17" t="n">
        <v>5.65197532562012</v>
      </c>
      <c r="I2656" s="18" t="n">
        <v>126.050291595036</v>
      </c>
      <c r="J2656" s="19" t="n">
        <v>1.00618743492106E-007</v>
      </c>
      <c r="K2656" s="19" t="n">
        <v>1.25227906057043E-006</v>
      </c>
      <c r="L2656" s="17" t="n">
        <v>0.760156295678199</v>
      </c>
      <c r="M2656" s="17" t="n">
        <v>0.704427083333333</v>
      </c>
      <c r="N2656" s="19" t="n">
        <v>0.000551708993320119</v>
      </c>
      <c r="O2656" s="19" t="n">
        <v>5.92676034912869E-005</v>
      </c>
      <c r="P2656" s="35" t="b">
        <f aca="false">TRUE()</f>
        <v>1</v>
      </c>
      <c r="Q2656" s="19" t="n">
        <v>0.000249520932821279</v>
      </c>
    </row>
    <row r="2657" customFormat="false" ht="22.35" hidden="false" customHeight="false" outlineLevel="0" collapsed="false">
      <c r="A2657" s="6" t="s">
        <v>4463</v>
      </c>
      <c r="B2657" s="7" t="s">
        <v>1780</v>
      </c>
      <c r="C2657" s="18" t="n">
        <v>881</v>
      </c>
      <c r="D2657" s="19" t="n">
        <v>-4.06580770181322E-005</v>
      </c>
      <c r="E2657" s="19" t="n">
        <v>3.70146578737E-005</v>
      </c>
      <c r="F2657" s="19" t="n">
        <v>1.65189029994034E-006</v>
      </c>
      <c r="G2657" s="19" t="n">
        <v>5.60789966617145E-005</v>
      </c>
      <c r="H2657" s="17" t="n">
        <v>5.96076469753021</v>
      </c>
      <c r="I2657" s="18" t="n">
        <v>122.806962582919</v>
      </c>
      <c r="J2657" s="19" t="n">
        <v>2.47210050377221E-008</v>
      </c>
      <c r="K2657" s="19" t="n">
        <v>3.62867470038606E-007</v>
      </c>
      <c r="L2657" s="17" t="n">
        <v>0.810162784537645</v>
      </c>
      <c r="M2657" s="17" t="n">
        <v>0.717013888888889</v>
      </c>
      <c r="N2657" s="19" t="n">
        <v>0.000274197063574378</v>
      </c>
      <c r="O2657" s="19" t="n">
        <v>4.51856817656592E-005</v>
      </c>
      <c r="P2657" s="35" t="b">
        <f aca="false">TRUE()</f>
        <v>1</v>
      </c>
      <c r="Q2657" s="19" t="n">
        <v>0.000131216931216931</v>
      </c>
    </row>
    <row r="2658" customFormat="false" ht="22.35" hidden="false" customHeight="false" outlineLevel="0" collapsed="false">
      <c r="A2658" s="6" t="s">
        <v>4464</v>
      </c>
      <c r="B2658" s="7" t="s">
        <v>1780</v>
      </c>
      <c r="C2658" s="18" t="n">
        <v>882</v>
      </c>
      <c r="D2658" s="19" t="n">
        <v>-6.28210880138248E-005</v>
      </c>
      <c r="E2658" s="19" t="n">
        <v>3.48794666227041E-005</v>
      </c>
      <c r="F2658" s="19" t="n">
        <v>-7.81919807196427E-006</v>
      </c>
      <c r="G2658" s="19" t="n">
        <v>6.07424079515234E-005</v>
      </c>
      <c r="H2658" s="17" t="n">
        <v>7.7042331520638</v>
      </c>
      <c r="I2658" s="18" t="n">
        <v>142.272293016984</v>
      </c>
      <c r="J2658" s="19" t="n">
        <v>2.04698105477676E-012</v>
      </c>
      <c r="K2658" s="19" t="n">
        <v>1.42056643986622E-010</v>
      </c>
      <c r="L2658" s="17" t="n">
        <v>0.987487524384452</v>
      </c>
      <c r="M2658" s="17" t="n">
        <v>0.764756944444444</v>
      </c>
      <c r="N2658" s="19" t="n">
        <v>2.71920346409081E-005</v>
      </c>
      <c r="O2658" s="19" t="n">
        <v>4.46372415841746E-005</v>
      </c>
      <c r="P2658" s="35" t="b">
        <f aca="false">TRUE()</f>
        <v>1</v>
      </c>
      <c r="Q2658" s="19" t="n">
        <v>0.00011616847826087</v>
      </c>
    </row>
    <row r="2659" customFormat="false" ht="22.35" hidden="false" customHeight="false" outlineLevel="0" collapsed="false">
      <c r="A2659" s="6" t="s">
        <v>1884</v>
      </c>
      <c r="B2659" s="7" t="s">
        <v>1780</v>
      </c>
      <c r="C2659" s="18" t="n">
        <v>883</v>
      </c>
      <c r="D2659" s="19" t="n">
        <v>-6.59717867771669E-005</v>
      </c>
      <c r="E2659" s="19" t="n">
        <v>2.42917725323891E-005</v>
      </c>
      <c r="F2659" s="19" t="n">
        <v>-8.23333307548313E-006</v>
      </c>
      <c r="G2659" s="19" t="n">
        <v>5.21627225517848E-005</v>
      </c>
      <c r="H2659" s="18" t="n">
        <v>10.3386591506666</v>
      </c>
      <c r="I2659" s="18" t="n">
        <v>170.290286923575</v>
      </c>
      <c r="J2659" s="19" t="n">
        <v>9.4321500852975E-020</v>
      </c>
      <c r="K2659" s="19" t="n">
        <v>9.74341103811232E-017</v>
      </c>
      <c r="L2659" s="17" t="n">
        <v>1.2278419460483</v>
      </c>
      <c r="M2659" s="17" t="n">
        <v>0.86791087962963</v>
      </c>
      <c r="N2659" s="19" t="n">
        <v>1.29456677436123E-006</v>
      </c>
      <c r="O2659" s="19" t="n">
        <v>0.000255501911729088</v>
      </c>
      <c r="P2659" s="35" t="b">
        <f aca="false">TRUE()</f>
        <v>1</v>
      </c>
      <c r="Q2659" s="17" t="n">
        <v>0.00316490249364438</v>
      </c>
    </row>
    <row r="2660" customFormat="false" ht="22.35" hidden="false" customHeight="false" outlineLevel="0" collapsed="false">
      <c r="A2660" s="6" t="s">
        <v>1757</v>
      </c>
      <c r="B2660" s="7" t="s">
        <v>1780</v>
      </c>
      <c r="C2660" s="18" t="n">
        <v>884</v>
      </c>
      <c r="D2660" s="19" t="n">
        <v>-5.63149202477305E-005</v>
      </c>
      <c r="E2660" s="19" t="n">
        <v>3.66375234175035E-005</v>
      </c>
      <c r="F2660" s="19" t="n">
        <v>-3.74627610048302E-006</v>
      </c>
      <c r="G2660" s="19" t="n">
        <v>3.86368003210062E-005</v>
      </c>
      <c r="H2660" s="17" t="n">
        <v>8.4908121794648</v>
      </c>
      <c r="I2660" s="18" t="n">
        <v>84.4890545045467</v>
      </c>
      <c r="J2660" s="19" t="n">
        <v>6.03681241874053E-013</v>
      </c>
      <c r="K2660" s="19" t="n">
        <v>5.14311524004863E-011</v>
      </c>
      <c r="L2660" s="17" t="n">
        <v>1.37242786781636</v>
      </c>
      <c r="M2660" s="17" t="n">
        <v>0.838252314814815</v>
      </c>
      <c r="N2660" s="19" t="n">
        <v>2.01138076133437E-006</v>
      </c>
      <c r="O2660" s="17" t="n">
        <v>0.117603643888599</v>
      </c>
      <c r="P2660" s="35" t="b">
        <f aca="false">TRUE()</f>
        <v>1</v>
      </c>
      <c r="Q2660" s="17" t="n">
        <v>0.00382192372521324</v>
      </c>
    </row>
    <row r="2661" customFormat="false" ht="22.35" hidden="false" customHeight="false" outlineLevel="0" collapsed="false">
      <c r="A2661" s="6" t="s">
        <v>4465</v>
      </c>
      <c r="B2661" s="7" t="s">
        <v>1780</v>
      </c>
      <c r="C2661" s="18" t="n">
        <v>885</v>
      </c>
      <c r="D2661" s="19" t="n">
        <v>-4.31110254592472E-005</v>
      </c>
      <c r="E2661" s="19" t="n">
        <v>5.32990655577498E-005</v>
      </c>
      <c r="F2661" s="19" t="n">
        <v>6.76662419680927E-006</v>
      </c>
      <c r="G2661" s="19" t="n">
        <v>4.75581570192919E-005</v>
      </c>
      <c r="H2661" s="17" t="n">
        <v>5.76360589893353</v>
      </c>
      <c r="I2661" s="18" t="n">
        <v>73.5545737490939</v>
      </c>
      <c r="J2661" s="19" t="n">
        <v>1.80381379143127E-007</v>
      </c>
      <c r="K2661" s="19" t="n">
        <v>2.14485139171051E-006</v>
      </c>
      <c r="L2661" s="17" t="n">
        <v>1.01304275028923</v>
      </c>
      <c r="M2661" s="17" t="n">
        <v>0.751736111111111</v>
      </c>
      <c r="N2661" s="19" t="n">
        <v>1.89181476125652E-005</v>
      </c>
      <c r="O2661" s="19" t="n">
        <v>5.54307637405486E-005</v>
      </c>
      <c r="P2661" s="35" t="b">
        <f aca="false">TRUE()</f>
        <v>1</v>
      </c>
      <c r="Q2661" s="19" t="n">
        <v>0.000484256390828058</v>
      </c>
    </row>
    <row r="2662" customFormat="false" ht="22.35" hidden="false" customHeight="false" outlineLevel="0" collapsed="false">
      <c r="A2662" s="6" t="s">
        <v>4466</v>
      </c>
      <c r="B2662" s="7" t="s">
        <v>1780</v>
      </c>
      <c r="C2662" s="18" t="n">
        <v>886</v>
      </c>
      <c r="D2662" s="19" t="n">
        <v>-3.7210407080467E-005</v>
      </c>
      <c r="E2662" s="19" t="n">
        <v>3.97913781712272E-005</v>
      </c>
      <c r="F2662" s="19" t="n">
        <v>1.04171948300559E-005</v>
      </c>
      <c r="G2662" s="19" t="n">
        <v>5.01306511093856E-005</v>
      </c>
      <c r="H2662" s="17" t="n">
        <v>6.70621771176662</v>
      </c>
      <c r="I2662" s="18" t="n">
        <v>100.629883054396</v>
      </c>
      <c r="J2662" s="19" t="n">
        <v>1.18266517992605E-009</v>
      </c>
      <c r="K2662" s="19" t="n">
        <v>2.38379147485583E-008</v>
      </c>
      <c r="L2662" s="17" t="n">
        <v>0.992833855774497</v>
      </c>
      <c r="M2662" s="17" t="n">
        <v>0.759114583333333</v>
      </c>
      <c r="N2662" s="19" t="n">
        <v>2.51989192340335E-005</v>
      </c>
      <c r="O2662" s="19" t="n">
        <v>0.000104089756936022</v>
      </c>
      <c r="P2662" s="35" t="b">
        <f aca="false">TRUE()</f>
        <v>1</v>
      </c>
      <c r="Q2662" s="19" t="n">
        <v>0.000599042153283225</v>
      </c>
    </row>
    <row r="2663" customFormat="false" ht="22.35" hidden="false" customHeight="false" outlineLevel="0" collapsed="false">
      <c r="A2663" s="6" t="s">
        <v>4467</v>
      </c>
      <c r="B2663" s="7" t="s">
        <v>1780</v>
      </c>
      <c r="C2663" s="18" t="n">
        <v>887</v>
      </c>
      <c r="D2663" s="19" t="n">
        <v>-4.46696972681467E-005</v>
      </c>
      <c r="E2663" s="19" t="n">
        <v>4.7191452941207E-005</v>
      </c>
      <c r="F2663" s="19" t="n">
        <v>7.35405418608437E-006</v>
      </c>
      <c r="G2663" s="19" t="n">
        <v>6.76806769212735E-005</v>
      </c>
      <c r="H2663" s="17" t="n">
        <v>5.88273809630855</v>
      </c>
      <c r="I2663" s="18" t="n">
        <v>115.670368155025</v>
      </c>
      <c r="J2663" s="19" t="n">
        <v>4.00439717766422E-008</v>
      </c>
      <c r="K2663" s="19" t="n">
        <v>5.71542975409623E-007</v>
      </c>
      <c r="L2663" s="17" t="n">
        <v>0.819474487039401</v>
      </c>
      <c r="M2663" s="17" t="n">
        <v>0.71484375</v>
      </c>
      <c r="N2663" s="19" t="n">
        <v>0.000236673223834822</v>
      </c>
      <c r="O2663" s="19" t="n">
        <v>0.000108932974482124</v>
      </c>
      <c r="P2663" s="35" t="b">
        <f aca="false">TRUE()</f>
        <v>1</v>
      </c>
      <c r="Q2663" s="19" t="n">
        <v>4.05405405405406E-005</v>
      </c>
    </row>
    <row r="2664" customFormat="false" ht="22.35" hidden="false" customHeight="false" outlineLevel="0" collapsed="false">
      <c r="A2664" s="6" t="s">
        <v>1758</v>
      </c>
      <c r="B2664" s="7" t="s">
        <v>1780</v>
      </c>
      <c r="C2664" s="18" t="n">
        <v>888</v>
      </c>
      <c r="D2664" s="19" t="n">
        <v>-6.18556341915212E-005</v>
      </c>
      <c r="E2664" s="19" t="n">
        <v>4.03205853899425E-005</v>
      </c>
      <c r="F2664" s="19" t="n">
        <v>1.57770873219814E-005</v>
      </c>
      <c r="G2664" s="19" t="n">
        <v>7.41090832093466E-005</v>
      </c>
      <c r="H2664" s="17" t="n">
        <v>9.14848410747015</v>
      </c>
      <c r="I2664" s="18" t="n">
        <v>149.953281255183</v>
      </c>
      <c r="J2664" s="19" t="n">
        <v>3.89247796642834E-016</v>
      </c>
      <c r="K2664" s="19" t="n">
        <v>1.10922199705392E-013</v>
      </c>
      <c r="L2664" s="17" t="n">
        <v>1.14815696946165</v>
      </c>
      <c r="M2664" s="17" t="n">
        <v>0.83275462962963</v>
      </c>
      <c r="N2664" s="19" t="n">
        <v>2.80874473586661E-006</v>
      </c>
      <c r="O2664" s="19" t="n">
        <v>0.000105628810930302</v>
      </c>
      <c r="P2664" s="35" t="b">
        <f aca="false">TRUE()</f>
        <v>1</v>
      </c>
      <c r="Q2664" s="17" t="n">
        <v>0.00263023972725226</v>
      </c>
    </row>
    <row r="2665" customFormat="false" ht="22.35" hidden="false" customHeight="false" outlineLevel="0" collapsed="false">
      <c r="A2665" s="6" t="s">
        <v>1736</v>
      </c>
      <c r="B2665" s="7" t="s">
        <v>1780</v>
      </c>
      <c r="C2665" s="18" t="n">
        <v>889</v>
      </c>
      <c r="D2665" s="19" t="n">
        <v>-5.33101459344118E-005</v>
      </c>
      <c r="E2665" s="19" t="n">
        <v>3.24669258495087E-005</v>
      </c>
      <c r="F2665" s="19" t="n">
        <v>1.70845883311928E-005</v>
      </c>
      <c r="G2665" s="19" t="n">
        <v>6.33374983109077E-005</v>
      </c>
      <c r="H2665" s="17" t="n">
        <v>9.9733824603968</v>
      </c>
      <c r="I2665" s="18" t="n">
        <v>158.204500736507</v>
      </c>
      <c r="J2665" s="19" t="n">
        <v>1.76329979598572E-018</v>
      </c>
      <c r="K2665" s="19" t="n">
        <v>9.10744344626624E-016</v>
      </c>
      <c r="L2665" s="17" t="n">
        <v>1.22428012773883</v>
      </c>
      <c r="M2665" s="17" t="n">
        <v>0.862123842592593</v>
      </c>
      <c r="N2665" s="19" t="n">
        <v>1.29870124957775E-006</v>
      </c>
      <c r="O2665" s="19" t="n">
        <v>9.88286751646287E-005</v>
      </c>
      <c r="P2665" s="35" t="b">
        <f aca="false">TRUE()</f>
        <v>1</v>
      </c>
      <c r="Q2665" s="17" t="n">
        <v>0.00456458419198304</v>
      </c>
    </row>
    <row r="2666" customFormat="false" ht="22.35" hidden="false" customHeight="false" outlineLevel="0" collapsed="false">
      <c r="A2666" s="6" t="s">
        <v>4468</v>
      </c>
      <c r="B2666" s="7" t="s">
        <v>1780</v>
      </c>
      <c r="C2666" s="18" t="n">
        <v>890</v>
      </c>
      <c r="D2666" s="19" t="n">
        <v>-3.03183958210215E-005</v>
      </c>
      <c r="E2666" s="19" t="n">
        <v>2.95581880524805E-005</v>
      </c>
      <c r="F2666" s="19" t="n">
        <v>-3.22682576046722E-006</v>
      </c>
      <c r="G2666" s="19" t="n">
        <v>5.47141256812142E-005</v>
      </c>
      <c r="H2666" s="17" t="n">
        <v>4.33862721719221</v>
      </c>
      <c r="I2666" s="18" t="n">
        <v>150.952277944236</v>
      </c>
      <c r="J2666" s="19" t="n">
        <v>2.61193053179996E-005</v>
      </c>
      <c r="K2666" s="19" t="n">
        <v>0.000183545866622405</v>
      </c>
      <c r="L2666" s="17" t="n">
        <v>0.543042321739222</v>
      </c>
      <c r="M2666" s="17" t="n">
        <v>0.644386574074074</v>
      </c>
      <c r="N2666" s="17" t="n">
        <v>0.00965756229231088</v>
      </c>
      <c r="O2666" s="19" t="n">
        <v>8.86644919536236E-005</v>
      </c>
      <c r="P2666" s="35" t="b">
        <f aca="false">TRUE()</f>
        <v>1</v>
      </c>
      <c r="Q2666" s="19" t="n">
        <v>0.00046658162341399</v>
      </c>
    </row>
    <row r="2667" customFormat="false" ht="22.35" hidden="false" customHeight="false" outlineLevel="0" collapsed="false">
      <c r="A2667" s="6" t="s">
        <v>4469</v>
      </c>
      <c r="B2667" s="7" t="s">
        <v>1780</v>
      </c>
      <c r="C2667" s="18" t="n">
        <v>891</v>
      </c>
      <c r="D2667" s="19" t="n">
        <v>-3.22541325456557E-005</v>
      </c>
      <c r="E2667" s="19" t="n">
        <v>4.12253349706524E-005</v>
      </c>
      <c r="F2667" s="19" t="n">
        <v>-2.3022569991915E-005</v>
      </c>
      <c r="G2667" s="19" t="n">
        <v>4.06258294840479E-005</v>
      </c>
      <c r="H2667" s="17" t="n">
        <v>1.34845163222781</v>
      </c>
      <c r="I2667" s="18" t="n">
        <v>79.6117829590825</v>
      </c>
      <c r="J2667" s="17" t="n">
        <v>0.181336934566585</v>
      </c>
      <c r="K2667" s="17" t="n">
        <v>0.323036953493912</v>
      </c>
      <c r="L2667" s="17" t="n">
        <v>0.225507927014586</v>
      </c>
      <c r="M2667" s="17" t="n">
        <v>0.531394675925926</v>
      </c>
      <c r="N2667" s="17" t="n">
        <v>0.384431564623825</v>
      </c>
      <c r="O2667" s="17" t="n">
        <v>0.0867966418113772</v>
      </c>
      <c r="P2667" s="35" t="b">
        <f aca="false">FALSE()</f>
        <v>0</v>
      </c>
      <c r="Q2667" s="17"/>
    </row>
    <row r="2668" customFormat="false" ht="22.35" hidden="false" customHeight="false" outlineLevel="0" collapsed="false">
      <c r="A2668" s="6" t="s">
        <v>4470</v>
      </c>
      <c r="B2668" s="7" t="s">
        <v>1780</v>
      </c>
      <c r="C2668" s="18" t="n">
        <v>892</v>
      </c>
      <c r="D2668" s="19" t="n">
        <v>-5.04477604947688E-005</v>
      </c>
      <c r="E2668" s="19" t="n">
        <v>3.37731164532484E-005</v>
      </c>
      <c r="F2668" s="19" t="n">
        <v>-1.75754643148809E-005</v>
      </c>
      <c r="G2668" s="19" t="n">
        <v>3.62433786021456E-005</v>
      </c>
      <c r="H2668" s="17" t="n">
        <v>5.73232145802977</v>
      </c>
      <c r="I2668" s="18" t="n">
        <v>85.8524600933734</v>
      </c>
      <c r="J2668" s="19" t="n">
        <v>1.44248567771718E-007</v>
      </c>
      <c r="K2668" s="19" t="n">
        <v>1.74024841469413E-006</v>
      </c>
      <c r="L2668" s="17" t="n">
        <v>0.918484477642263</v>
      </c>
      <c r="M2668" s="17" t="n">
        <v>0.739438657407407</v>
      </c>
      <c r="N2668" s="19" t="n">
        <v>0.000722854435721404</v>
      </c>
      <c r="O2668" s="17" t="n">
        <v>0.176827791241102</v>
      </c>
      <c r="P2668" s="35" t="b">
        <f aca="false">TRUE()</f>
        <v>1</v>
      </c>
      <c r="Q2668" s="19" t="n">
        <v>0.000560239984801182</v>
      </c>
    </row>
    <row r="2669" customFormat="false" ht="22.35" hidden="false" customHeight="false" outlineLevel="0" collapsed="false">
      <c r="A2669" s="6" t="s">
        <v>1732</v>
      </c>
      <c r="B2669" s="7" t="s">
        <v>1780</v>
      </c>
      <c r="C2669" s="18" t="n">
        <v>893</v>
      </c>
      <c r="D2669" s="19" t="n">
        <v>-5.48242694801918E-005</v>
      </c>
      <c r="E2669" s="19" t="n">
        <v>2.53189590856383E-005</v>
      </c>
      <c r="F2669" s="19" t="n">
        <v>4.48160701326628E-006</v>
      </c>
      <c r="G2669" s="19" t="n">
        <v>4.82326206823275E-005</v>
      </c>
      <c r="H2669" s="18" t="n">
        <v>10.9171249654</v>
      </c>
      <c r="I2669" s="18" t="n">
        <v>154.958185356018</v>
      </c>
      <c r="J2669" s="19" t="n">
        <v>6.12642450616929E-021</v>
      </c>
      <c r="K2669" s="19" t="n">
        <v>1.01257544237966E-017</v>
      </c>
      <c r="L2669" s="17" t="n">
        <v>1.35182171747432</v>
      </c>
      <c r="M2669" s="17" t="n">
        <v>0.885561342592593</v>
      </c>
      <c r="N2669" s="19" t="n">
        <v>1.14198485904443E-006</v>
      </c>
      <c r="O2669" s="17" t="n">
        <v>0.0641069330538111</v>
      </c>
      <c r="P2669" s="35" t="b">
        <f aca="false">TRUE()</f>
        <v>1</v>
      </c>
      <c r="Q2669" s="17" t="n">
        <v>0.00915789886597772</v>
      </c>
    </row>
    <row r="2670" customFormat="false" ht="22.35" hidden="false" customHeight="false" outlineLevel="0" collapsed="false">
      <c r="A2670" s="6" t="s">
        <v>4471</v>
      </c>
      <c r="B2670" s="7" t="s">
        <v>1780</v>
      </c>
      <c r="C2670" s="18" t="n">
        <v>894</v>
      </c>
      <c r="D2670" s="19" t="n">
        <v>-4.71454113721963E-005</v>
      </c>
      <c r="E2670" s="19" t="n">
        <v>3.24524961179131E-005</v>
      </c>
      <c r="F2670" s="19" t="n">
        <v>1.19512486788952E-005</v>
      </c>
      <c r="G2670" s="19" t="n">
        <v>5.67513593823197E-005</v>
      </c>
      <c r="H2670" s="17" t="n">
        <v>8.87823600900469</v>
      </c>
      <c r="I2670" s="18" t="n">
        <v>142.866936316676</v>
      </c>
      <c r="J2670" s="19" t="n">
        <v>2.58494323078059E-015</v>
      </c>
      <c r="K2670" s="19" t="n">
        <v>5.9338807942141E-013</v>
      </c>
      <c r="L2670" s="17" t="n">
        <v>1.13607917382616</v>
      </c>
      <c r="M2670" s="17" t="n">
        <v>0.829427083333333</v>
      </c>
      <c r="N2670" s="19" t="n">
        <v>3.16750398918829E-006</v>
      </c>
      <c r="O2670" s="19" t="n">
        <v>0.000788085368500996</v>
      </c>
      <c r="P2670" s="35" t="b">
        <f aca="false">TRUE()</f>
        <v>1</v>
      </c>
      <c r="Q2670" s="17" t="n">
        <v>0.00111075729379499</v>
      </c>
    </row>
    <row r="2671" customFormat="false" ht="22.35" hidden="false" customHeight="false" outlineLevel="0" collapsed="false">
      <c r="A2671" s="6" t="s">
        <v>4472</v>
      </c>
      <c r="B2671" s="7" t="s">
        <v>1780</v>
      </c>
      <c r="C2671" s="18" t="n">
        <v>895</v>
      </c>
      <c r="D2671" s="19" t="n">
        <v>-4.86059666231775E-005</v>
      </c>
      <c r="E2671" s="19" t="n">
        <v>2.82957785296663E-005</v>
      </c>
      <c r="F2671" s="19" t="n">
        <v>4.20862601863734E-006</v>
      </c>
      <c r="G2671" s="19" t="n">
        <v>5.78719227561921E-005</v>
      </c>
      <c r="H2671" s="17" t="n">
        <v>8.35717009833573</v>
      </c>
      <c r="I2671" s="18" t="n">
        <v>164.396357738473</v>
      </c>
      <c r="J2671" s="19" t="n">
        <v>2.57540668249338E-014</v>
      </c>
      <c r="K2671" s="19" t="n">
        <v>4.62677409220115E-012</v>
      </c>
      <c r="L2671" s="17" t="n">
        <v>1.00890482524113</v>
      </c>
      <c r="M2671" s="17" t="n">
        <v>0.802951388888889</v>
      </c>
      <c r="N2671" s="19" t="n">
        <v>3.19348109420231E-005</v>
      </c>
      <c r="O2671" s="17" t="n">
        <v>0.0224039067179663</v>
      </c>
      <c r="P2671" s="35" t="b">
        <f aca="false">TRUE()</f>
        <v>1</v>
      </c>
      <c r="Q2671" s="17" t="n">
        <v>0.00375295841646776</v>
      </c>
    </row>
    <row r="2672" customFormat="false" ht="22.35" hidden="false" customHeight="false" outlineLevel="0" collapsed="false">
      <c r="A2672" s="6" t="s">
        <v>4473</v>
      </c>
      <c r="B2672" s="7" t="s">
        <v>1780</v>
      </c>
      <c r="C2672" s="18" t="n">
        <v>896</v>
      </c>
      <c r="D2672" s="19" t="n">
        <v>-4.56954111103716E-005</v>
      </c>
      <c r="E2672" s="19" t="n">
        <v>2.72658739247621E-005</v>
      </c>
      <c r="F2672" s="19" t="n">
        <v>1.00342556834208E-005</v>
      </c>
      <c r="G2672" s="19" t="n">
        <v>6.00444365211676E-005</v>
      </c>
      <c r="H2672" s="17" t="n">
        <v>8.75435723884758</v>
      </c>
      <c r="I2672" s="18" t="n">
        <v>173.101132966801</v>
      </c>
      <c r="J2672" s="19" t="n">
        <v>1.80067133346937E-015</v>
      </c>
      <c r="K2672" s="19" t="n">
        <v>4.37669055876201E-013</v>
      </c>
      <c r="L2672" s="17" t="n">
        <v>1.03124785263989</v>
      </c>
      <c r="M2672" s="17" t="n">
        <v>0.814525462962963</v>
      </c>
      <c r="N2672" s="19" t="n">
        <v>1.43514660298338E-005</v>
      </c>
      <c r="O2672" s="19" t="n">
        <v>0.000321289175959764</v>
      </c>
      <c r="P2672" s="35" t="b">
        <f aca="false">TRUE()</f>
        <v>1</v>
      </c>
      <c r="Q2672" s="17" t="n">
        <v>0.0042632186151934</v>
      </c>
    </row>
    <row r="2673" customFormat="false" ht="22.35" hidden="false" customHeight="false" outlineLevel="0" collapsed="false">
      <c r="A2673" s="6" t="s">
        <v>4474</v>
      </c>
      <c r="B2673" s="7" t="s">
        <v>1780</v>
      </c>
      <c r="C2673" s="18" t="n">
        <v>897</v>
      </c>
      <c r="D2673" s="19" t="n">
        <v>-3.50625702628283E-005</v>
      </c>
      <c r="E2673" s="19" t="n">
        <v>3.39810821629494E-005</v>
      </c>
      <c r="F2673" s="19" t="n">
        <v>1.53984736513169E-005</v>
      </c>
      <c r="G2673" s="19" t="n">
        <v>6.37799946009757E-005</v>
      </c>
      <c r="H2673" s="17" t="n">
        <v>6.97720477461324</v>
      </c>
      <c r="I2673" s="18" t="n">
        <v>152.897152756488</v>
      </c>
      <c r="J2673" s="19" t="n">
        <v>8.54880641378744E-011</v>
      </c>
      <c r="K2673" s="19" t="n">
        <v>2.57836993443574E-009</v>
      </c>
      <c r="L2673" s="17" t="n">
        <v>0.868743349606459</v>
      </c>
      <c r="M2673" s="17" t="n">
        <v>0.748553240740741</v>
      </c>
      <c r="N2673" s="19" t="n">
        <v>0.000117124993961261</v>
      </c>
      <c r="O2673" s="19" t="n">
        <v>5.72002715238186E-005</v>
      </c>
      <c r="P2673" s="35" t="b">
        <f aca="false">TRUE()</f>
        <v>1</v>
      </c>
      <c r="Q2673" s="19" t="n">
        <v>0.000299816575936826</v>
      </c>
    </row>
    <row r="2674" customFormat="false" ht="22.35" hidden="false" customHeight="false" outlineLevel="0" collapsed="false">
      <c r="A2674" s="6" t="s">
        <v>4475</v>
      </c>
      <c r="B2674" s="7" t="s">
        <v>1780</v>
      </c>
      <c r="C2674" s="18" t="n">
        <v>898</v>
      </c>
      <c r="D2674" s="19" t="n">
        <v>-2.22547117758783E-005</v>
      </c>
      <c r="E2674" s="19" t="n">
        <v>3.5077284559593E-005</v>
      </c>
      <c r="F2674" s="19" t="n">
        <v>1.64218419403977E-005</v>
      </c>
      <c r="G2674" s="19" t="n">
        <v>5.48603875930823E-005</v>
      </c>
      <c r="H2674" s="17" t="n">
        <v>5.66972675526234</v>
      </c>
      <c r="I2674" s="18" t="n">
        <v>127.114058963676</v>
      </c>
      <c r="J2674" s="19" t="n">
        <v>9.14142997480994E-008</v>
      </c>
      <c r="K2674" s="19" t="n">
        <v>1.15511891914112E-006</v>
      </c>
      <c r="L2674" s="17" t="n">
        <v>0.759977450382626</v>
      </c>
      <c r="M2674" s="17" t="n">
        <v>0.716001157407407</v>
      </c>
      <c r="N2674" s="19" t="n">
        <v>0.000551708993320119</v>
      </c>
      <c r="O2674" s="19" t="n">
        <v>6.76194873182127E-005</v>
      </c>
      <c r="P2674" s="35" t="b">
        <f aca="false">TRUE()</f>
        <v>1</v>
      </c>
      <c r="Q2674" s="19" t="n">
        <v>0.000155665113267529</v>
      </c>
    </row>
    <row r="2675" customFormat="false" ht="22.35" hidden="false" customHeight="false" outlineLevel="0" collapsed="false">
      <c r="A2675" s="6" t="s">
        <v>4476</v>
      </c>
      <c r="B2675" s="7" t="s">
        <v>1780</v>
      </c>
      <c r="C2675" s="18" t="n">
        <v>899</v>
      </c>
      <c r="D2675" s="19" t="n">
        <v>-1.48895369083927E-005</v>
      </c>
      <c r="E2675" s="19" t="n">
        <v>4.47865826342029E-005</v>
      </c>
      <c r="F2675" s="19" t="n">
        <v>3.1388685521159E-005</v>
      </c>
      <c r="G2675" s="19" t="n">
        <v>4.62280877006882E-005</v>
      </c>
      <c r="H2675" s="17" t="n">
        <v>6.14975641223711</v>
      </c>
      <c r="I2675" s="18" t="n">
        <v>82.8751181033384</v>
      </c>
      <c r="J2675" s="19" t="n">
        <v>2.61559337257965E-008</v>
      </c>
      <c r="K2675" s="19" t="n">
        <v>3.82571037716783E-007</v>
      </c>
      <c r="L2675" s="17" t="n">
        <v>1.00478647621972</v>
      </c>
      <c r="M2675" s="17" t="n">
        <v>0.747685185185185</v>
      </c>
      <c r="N2675" s="19" t="n">
        <v>2.13265304094722E-005</v>
      </c>
      <c r="O2675" s="19" t="n">
        <v>0.000140247406458828</v>
      </c>
      <c r="P2675" s="35" t="b">
        <f aca="false">TRUE()</f>
        <v>1</v>
      </c>
      <c r="Q2675" s="19" t="n">
        <v>0.0006088488173047</v>
      </c>
    </row>
    <row r="2676" customFormat="false" ht="22.35" hidden="false" customHeight="false" outlineLevel="0" collapsed="false">
      <c r="A2676" s="6" t="s">
        <v>4477</v>
      </c>
      <c r="B2676" s="7" t="s">
        <v>1780</v>
      </c>
      <c r="C2676" s="18" t="n">
        <v>900</v>
      </c>
      <c r="D2676" s="19" t="n">
        <v>-3.85027378797288E-005</v>
      </c>
      <c r="E2676" s="19" t="n">
        <v>4.08433126020413E-005</v>
      </c>
      <c r="F2676" s="19" t="n">
        <v>2.0834220642295E-005</v>
      </c>
      <c r="G2676" s="19" t="n">
        <v>5.81466430141114E-005</v>
      </c>
      <c r="H2676" s="17" t="n">
        <v>7.77571753052741</v>
      </c>
      <c r="I2676" s="18" t="n">
        <v>114.744611451248</v>
      </c>
      <c r="J2676" s="19" t="n">
        <v>3.54259263757378E-012</v>
      </c>
      <c r="K2676" s="19" t="n">
        <v>2.23480805777937E-010</v>
      </c>
      <c r="L2676" s="17" t="n">
        <v>1.08681525938131</v>
      </c>
      <c r="M2676" s="17" t="n">
        <v>0.794994212962963</v>
      </c>
      <c r="N2676" s="19" t="n">
        <v>6.24463335607195E-006</v>
      </c>
      <c r="O2676" s="19" t="n">
        <v>7.96064417090022E-005</v>
      </c>
      <c r="P2676" s="35" t="b">
        <f aca="false">TRUE()</f>
        <v>1</v>
      </c>
      <c r="Q2676" s="19" t="n">
        <v>0.000900307795012388</v>
      </c>
    </row>
    <row r="2677" customFormat="false" ht="22.35" hidden="false" customHeight="false" outlineLevel="0" collapsed="false">
      <c r="A2677" s="6" t="s">
        <v>4478</v>
      </c>
      <c r="B2677" s="7" t="s">
        <v>1780</v>
      </c>
      <c r="C2677" s="18" t="n">
        <v>901</v>
      </c>
      <c r="D2677" s="19" t="n">
        <v>-5.9098695163377E-005</v>
      </c>
      <c r="E2677" s="19" t="n">
        <v>4.35145534262595E-005</v>
      </c>
      <c r="F2677" s="19" t="n">
        <v>6.63063730351912E-007</v>
      </c>
      <c r="G2677" s="19" t="n">
        <v>7.61791686353736E-005</v>
      </c>
      <c r="H2677" s="17" t="n">
        <v>6.69208620639184</v>
      </c>
      <c r="I2677" s="18" t="n">
        <v>143.022842388861</v>
      </c>
      <c r="J2677" s="19" t="n">
        <v>4.62855396895316E-010</v>
      </c>
      <c r="K2677" s="19" t="n">
        <v>1.03659539293845E-008</v>
      </c>
      <c r="L2677" s="17" t="n">
        <v>0.855962979651016</v>
      </c>
      <c r="M2677" s="17" t="n">
        <v>0.725260416666667</v>
      </c>
      <c r="N2677" s="19" t="n">
        <v>0.000141913130939077</v>
      </c>
      <c r="O2677" s="19" t="n">
        <v>4.9846155871597E-005</v>
      </c>
      <c r="P2677" s="35" t="b">
        <f aca="false">TRUE()</f>
        <v>1</v>
      </c>
      <c r="Q2677" s="19" t="n">
        <v>0.000956354141524624</v>
      </c>
    </row>
    <row r="2678" customFormat="false" ht="22.35" hidden="false" customHeight="false" outlineLevel="0" collapsed="false">
      <c r="A2678" s="6" t="s">
        <v>4479</v>
      </c>
      <c r="B2678" s="7" t="s">
        <v>1780</v>
      </c>
      <c r="C2678" s="18" t="n">
        <v>902</v>
      </c>
      <c r="D2678" s="19" t="n">
        <v>-4.38830918735947E-005</v>
      </c>
      <c r="E2678" s="19" t="n">
        <v>2.94230877189335E-005</v>
      </c>
      <c r="F2678" s="19" t="n">
        <v>7.78406306548905E-006</v>
      </c>
      <c r="G2678" s="19" t="n">
        <v>6.44141668385374E-005</v>
      </c>
      <c r="H2678" s="17" t="n">
        <v>7.54851823114027</v>
      </c>
      <c r="I2678" s="18" t="n">
        <v>172.46022052036</v>
      </c>
      <c r="J2678" s="19" t="n">
        <v>2.4396084746698E-012</v>
      </c>
      <c r="K2678" s="19" t="n">
        <v>1.62588100279607E-010</v>
      </c>
      <c r="L2678" s="17" t="n">
        <v>0.890879855885624</v>
      </c>
      <c r="M2678" s="17" t="n">
        <v>0.757667824074074</v>
      </c>
      <c r="N2678" s="19" t="n">
        <v>8.40399864911636E-005</v>
      </c>
      <c r="O2678" s="19" t="n">
        <v>8.9710199676372E-005</v>
      </c>
      <c r="P2678" s="35" t="b">
        <f aca="false">TRUE()</f>
        <v>1</v>
      </c>
      <c r="Q2678" s="19" t="n">
        <v>0.000634488909391368</v>
      </c>
    </row>
    <row r="2679" customFormat="false" ht="22.35" hidden="false" customHeight="false" outlineLevel="0" collapsed="false">
      <c r="A2679" s="6" t="s">
        <v>4480</v>
      </c>
      <c r="B2679" s="7" t="s">
        <v>1780</v>
      </c>
      <c r="C2679" s="18" t="n">
        <v>903</v>
      </c>
      <c r="D2679" s="19" t="n">
        <v>-2.13781302725793E-005</v>
      </c>
      <c r="E2679" s="19" t="n">
        <v>3.01535529221325E-005</v>
      </c>
      <c r="F2679" s="19" t="n">
        <v>2.50455612937663E-005</v>
      </c>
      <c r="G2679" s="19" t="n">
        <v>5.85747619155734E-005</v>
      </c>
      <c r="H2679" s="17" t="n">
        <v>7.09865280422847</v>
      </c>
      <c r="I2679" s="18" t="n">
        <v>157.629070168561</v>
      </c>
      <c r="J2679" s="19" t="n">
        <v>4.05036839302184E-011</v>
      </c>
      <c r="K2679" s="19" t="n">
        <v>1.40051231798881E-009</v>
      </c>
      <c r="L2679" s="17" t="n">
        <v>0.872736641984546</v>
      </c>
      <c r="M2679" s="17" t="n">
        <v>0.75462962962963</v>
      </c>
      <c r="N2679" s="19" t="n">
        <v>0.00011019208664227</v>
      </c>
      <c r="O2679" s="19" t="n">
        <v>0.000171139876270298</v>
      </c>
      <c r="P2679" s="35" t="b">
        <f aca="false">TRUE()</f>
        <v>1</v>
      </c>
      <c r="Q2679" s="17" t="n">
        <v>0.00132617804099551</v>
      </c>
    </row>
    <row r="2680" customFormat="false" ht="22.35" hidden="false" customHeight="false" outlineLevel="0" collapsed="false">
      <c r="A2680" s="6" t="s">
        <v>4481</v>
      </c>
      <c r="B2680" s="7" t="s">
        <v>1780</v>
      </c>
      <c r="C2680" s="18" t="n">
        <v>904</v>
      </c>
      <c r="D2680" s="19" t="n">
        <v>-1.22622586786863E-005</v>
      </c>
      <c r="E2680" s="19" t="n">
        <v>3.96375947908529E-005</v>
      </c>
      <c r="F2680" s="19" t="n">
        <v>3.01524927770614E-005</v>
      </c>
      <c r="G2680" s="19" t="n">
        <v>5.42528004709825E-005</v>
      </c>
      <c r="H2680" s="17" t="n">
        <v>5.8166776892052</v>
      </c>
      <c r="I2680" s="18" t="n">
        <v>109.937329361144</v>
      </c>
      <c r="J2680" s="19" t="n">
        <v>5.99003712709873E-008</v>
      </c>
      <c r="K2680" s="19" t="n">
        <v>8.09828869097236E-007</v>
      </c>
      <c r="L2680" s="17" t="n">
        <v>0.827909899037861</v>
      </c>
      <c r="M2680" s="17" t="n">
        <v>0.720775462962963</v>
      </c>
      <c r="N2680" s="19" t="n">
        <v>0.000209348571449072</v>
      </c>
      <c r="O2680" s="19" t="n">
        <v>7.38875423280181E-005</v>
      </c>
      <c r="P2680" s="35" t="b">
        <f aca="false">TRUE()</f>
        <v>1</v>
      </c>
      <c r="Q2680" s="19" t="n">
        <v>0.000637677324776913</v>
      </c>
    </row>
    <row r="2681" customFormat="false" ht="22.35" hidden="false" customHeight="false" outlineLevel="0" collapsed="false">
      <c r="A2681" s="6" t="s">
        <v>4482</v>
      </c>
      <c r="B2681" s="7" t="s">
        <v>1780</v>
      </c>
      <c r="C2681" s="18" t="n">
        <v>905</v>
      </c>
      <c r="D2681" s="19" t="n">
        <v>-1.52694302852583E-005</v>
      </c>
      <c r="E2681" s="19" t="n">
        <v>4.28616303817605E-005</v>
      </c>
      <c r="F2681" s="19" t="n">
        <v>2.75406641540657E-005</v>
      </c>
      <c r="G2681" s="19" t="n">
        <v>6.0639508500686E-005</v>
      </c>
      <c r="H2681" s="17" t="n">
        <v>5.35926128890357</v>
      </c>
      <c r="I2681" s="18" t="n">
        <v>113.964446217965</v>
      </c>
      <c r="J2681" s="19" t="n">
        <v>4.41304499631723E-007</v>
      </c>
      <c r="K2681" s="19" t="n">
        <v>4.90532960463993E-006</v>
      </c>
      <c r="L2681" s="17" t="n">
        <v>0.751215397174215</v>
      </c>
      <c r="M2681" s="17" t="n">
        <v>0.713686342592593</v>
      </c>
      <c r="N2681" s="19" t="n">
        <v>0.00061548184200929</v>
      </c>
      <c r="O2681" s="19" t="n">
        <v>4.31217988142777E-005</v>
      </c>
      <c r="P2681" s="35" t="b">
        <f aca="false">TRUE()</f>
        <v>1</v>
      </c>
      <c r="Q2681" s="19" t="n">
        <v>0.000116279069767442</v>
      </c>
    </row>
    <row r="2682" customFormat="false" ht="22.35" hidden="false" customHeight="false" outlineLevel="0" collapsed="false">
      <c r="A2682" s="6" t="s">
        <v>4483</v>
      </c>
      <c r="B2682" s="7" t="s">
        <v>1780</v>
      </c>
      <c r="C2682" s="18" t="n">
        <v>906</v>
      </c>
      <c r="D2682" s="19" t="n">
        <v>-1.93341531687137E-005</v>
      </c>
      <c r="E2682" s="19" t="n">
        <v>3.70941067828098E-005</v>
      </c>
      <c r="F2682" s="19" t="n">
        <v>3.04544275557541E-005</v>
      </c>
      <c r="G2682" s="19" t="n">
        <v>5.46651785951526E-005</v>
      </c>
      <c r="H2682" s="17" t="n">
        <v>7.08250547688685</v>
      </c>
      <c r="I2682" s="18" t="n">
        <v>119.155516859448</v>
      </c>
      <c r="J2682" s="19" t="n">
        <v>1.06703495412253E-010</v>
      </c>
      <c r="K2682" s="19" t="n">
        <v>3.09402696872581E-009</v>
      </c>
      <c r="L2682" s="17" t="n">
        <v>0.974554693733339</v>
      </c>
      <c r="M2682" s="17" t="n">
        <v>0.775462962962963</v>
      </c>
      <c r="N2682" s="19" t="n">
        <v>3.23454791330904E-005</v>
      </c>
      <c r="O2682" s="19" t="n">
        <v>9.98467032553115E-005</v>
      </c>
      <c r="P2682" s="35" t="b">
        <f aca="false">TRUE()</f>
        <v>1</v>
      </c>
      <c r="Q2682" s="17" t="n">
        <v>0.00115340708998248</v>
      </c>
    </row>
    <row r="2683" customFormat="false" ht="22.35" hidden="false" customHeight="false" outlineLevel="0" collapsed="false">
      <c r="A2683" s="6" t="s">
        <v>1762</v>
      </c>
      <c r="B2683" s="7" t="s">
        <v>1780</v>
      </c>
      <c r="C2683" s="18" t="n">
        <v>907</v>
      </c>
      <c r="D2683" s="19" t="n">
        <v>-2.56606964049531E-005</v>
      </c>
      <c r="E2683" s="19" t="n">
        <v>3.95266058031352E-005</v>
      </c>
      <c r="F2683" s="19" t="n">
        <v>2.86741251194936E-005</v>
      </c>
      <c r="G2683" s="19" t="n">
        <v>4.70678092496138E-005</v>
      </c>
      <c r="H2683" s="17" t="n">
        <v>7.84798718328971</v>
      </c>
      <c r="I2683" s="18" t="n">
        <v>94.957543780886</v>
      </c>
      <c r="J2683" s="19" t="n">
        <v>6.3006396909986E-012</v>
      </c>
      <c r="K2683" s="19" t="n">
        <v>3.49452928902097E-010</v>
      </c>
      <c r="L2683" s="17" t="n">
        <v>1.1941940245346</v>
      </c>
      <c r="M2683" s="17" t="n">
        <v>0.81958912037037</v>
      </c>
      <c r="N2683" s="19" t="n">
        <v>1.64486638872756E-006</v>
      </c>
      <c r="O2683" s="19" t="n">
        <v>0.000584748878674427</v>
      </c>
      <c r="P2683" s="35" t="b">
        <f aca="false">TRUE()</f>
        <v>1</v>
      </c>
      <c r="Q2683" s="19" t="n">
        <v>0.000953199337548931</v>
      </c>
    </row>
    <row r="2684" customFormat="false" ht="22.35" hidden="false" customHeight="false" outlineLevel="0" collapsed="false">
      <c r="A2684" s="6" t="s">
        <v>4484</v>
      </c>
      <c r="B2684" s="7" t="s">
        <v>1780</v>
      </c>
      <c r="C2684" s="18" t="n">
        <v>908</v>
      </c>
      <c r="D2684" s="19" t="n">
        <v>-3.6512156603511E-005</v>
      </c>
      <c r="E2684" s="19" t="n">
        <v>3.24188927707001E-005</v>
      </c>
      <c r="F2684" s="19" t="n">
        <v>1.04806489414641E-005</v>
      </c>
      <c r="G2684" s="19" t="n">
        <v>5.20984215377457E-005</v>
      </c>
      <c r="H2684" s="17" t="n">
        <v>7.36202346908688</v>
      </c>
      <c r="I2684" s="18" t="n">
        <v>130.874152089354</v>
      </c>
      <c r="J2684" s="19" t="n">
        <v>1.79529478525993E-011</v>
      </c>
      <c r="K2684" s="19" t="n">
        <v>7.66820252435492E-010</v>
      </c>
      <c r="L2684" s="17" t="n">
        <v>0.975399648503068</v>
      </c>
      <c r="M2684" s="17" t="n">
        <v>0.786168981481482</v>
      </c>
      <c r="N2684" s="19" t="n">
        <v>6.90026469172972E-005</v>
      </c>
      <c r="O2684" s="17" t="n">
        <v>0.0537574229479003</v>
      </c>
      <c r="P2684" s="35" t="b">
        <f aca="false">TRUE()</f>
        <v>1</v>
      </c>
      <c r="Q2684" s="19" t="n">
        <v>0.000936059403340297</v>
      </c>
    </row>
    <row r="2685" customFormat="false" ht="22.35" hidden="false" customHeight="false" outlineLevel="0" collapsed="false">
      <c r="A2685" s="6" t="s">
        <v>4485</v>
      </c>
      <c r="B2685" s="7" t="s">
        <v>1780</v>
      </c>
      <c r="C2685" s="18" t="n">
        <v>909</v>
      </c>
      <c r="D2685" s="19" t="n">
        <v>-4.40067853088588E-005</v>
      </c>
      <c r="E2685" s="19" t="n">
        <v>3.85741120166447E-005</v>
      </c>
      <c r="F2685" s="19" t="n">
        <v>6.14134801755653E-007</v>
      </c>
      <c r="G2685" s="19" t="n">
        <v>7.29049688169366E-005</v>
      </c>
      <c r="H2685" s="17" t="n">
        <v>5.41467110222462</v>
      </c>
      <c r="I2685" s="18" t="n">
        <v>153.863396075691</v>
      </c>
      <c r="J2685" s="19" t="n">
        <v>2.31511085979163E-007</v>
      </c>
      <c r="K2685" s="19" t="n">
        <v>2.70609280697568E-006</v>
      </c>
      <c r="L2685" s="17" t="n">
        <v>0.672444894980984</v>
      </c>
      <c r="M2685" s="17" t="n">
        <v>0.680266203703704</v>
      </c>
      <c r="N2685" s="17" t="n">
        <v>0.00183125710820996</v>
      </c>
      <c r="O2685" s="19" t="n">
        <v>0.000841565504339619</v>
      </c>
      <c r="P2685" s="35" t="b">
        <f aca="false">TRUE()</f>
        <v>1</v>
      </c>
      <c r="Q2685" s="19" t="n">
        <v>0.000987362545869768</v>
      </c>
    </row>
    <row r="2686" customFormat="false" ht="22.35" hidden="false" customHeight="false" outlineLevel="0" collapsed="false">
      <c r="A2686" s="6" t="s">
        <v>4486</v>
      </c>
      <c r="B2686" s="7" t="s">
        <v>1780</v>
      </c>
      <c r="C2686" s="18" t="n">
        <v>910</v>
      </c>
      <c r="D2686" s="19" t="n">
        <v>-4.35039228587411E-005</v>
      </c>
      <c r="E2686" s="19" t="n">
        <v>4.14329249444822E-005</v>
      </c>
      <c r="F2686" s="19" t="n">
        <v>1.43411534803874E-005</v>
      </c>
      <c r="G2686" s="19" t="n">
        <v>7.68991679367349E-005</v>
      </c>
      <c r="H2686" s="17" t="n">
        <v>6.59934015452983</v>
      </c>
      <c r="I2686" s="18" t="n">
        <v>151.326111469602</v>
      </c>
      <c r="J2686" s="19" t="n">
        <v>6.54478382300441E-010</v>
      </c>
      <c r="K2686" s="19" t="n">
        <v>1.40849201857574E-008</v>
      </c>
      <c r="L2686" s="17" t="n">
        <v>0.825172068881726</v>
      </c>
      <c r="M2686" s="17" t="n">
        <v>0.723668981481482</v>
      </c>
      <c r="N2686" s="19" t="n">
        <v>0.000216851870697666</v>
      </c>
      <c r="O2686" s="19" t="n">
        <v>7.41326842302568E-005</v>
      </c>
      <c r="P2686" s="35" t="b">
        <f aca="false">TRUE()</f>
        <v>1</v>
      </c>
      <c r="Q2686" s="19" t="n">
        <v>0.000922150953641797</v>
      </c>
    </row>
    <row r="2687" customFormat="false" ht="22.35" hidden="false" customHeight="false" outlineLevel="0" collapsed="false">
      <c r="A2687" s="6" t="s">
        <v>4487</v>
      </c>
      <c r="B2687" s="7" t="s">
        <v>1780</v>
      </c>
      <c r="C2687" s="18" t="n">
        <v>911</v>
      </c>
      <c r="D2687" s="19" t="n">
        <v>-4.44475423406569E-005</v>
      </c>
      <c r="E2687" s="19" t="n">
        <v>3.17167537406822E-005</v>
      </c>
      <c r="F2687" s="19" t="n">
        <v>2.05262322668661E-005</v>
      </c>
      <c r="G2687" s="19" t="n">
        <v>7.17070032303986E-005</v>
      </c>
      <c r="H2687" s="17" t="n">
        <v>8.63139260893573</v>
      </c>
      <c r="I2687" s="18" t="n">
        <v>175.832574743587</v>
      </c>
      <c r="J2687" s="19" t="n">
        <v>3.53409767604953E-015</v>
      </c>
      <c r="K2687" s="19" t="n">
        <v>7.48866235765983E-013</v>
      </c>
      <c r="L2687" s="17" t="n">
        <v>1.00840070115694</v>
      </c>
      <c r="M2687" s="17" t="n">
        <v>0.799045138888889</v>
      </c>
      <c r="N2687" s="19" t="n">
        <v>2.05790427060813E-005</v>
      </c>
      <c r="O2687" s="19" t="n">
        <v>5.41593936433888E-005</v>
      </c>
      <c r="P2687" s="35" t="b">
        <f aca="false">TRUE()</f>
        <v>1</v>
      </c>
      <c r="Q2687" s="19" t="n">
        <v>0.000277903532158851</v>
      </c>
    </row>
    <row r="2688" customFormat="false" ht="22.35" hidden="false" customHeight="false" outlineLevel="0" collapsed="false">
      <c r="A2688" s="6" t="s">
        <v>4488</v>
      </c>
      <c r="B2688" s="7" t="s">
        <v>1780</v>
      </c>
      <c r="C2688" s="18" t="n">
        <v>912</v>
      </c>
      <c r="D2688" s="19" t="n">
        <v>-4.84029383018986E-005</v>
      </c>
      <c r="E2688" s="19" t="n">
        <v>3.02870859557969E-005</v>
      </c>
      <c r="F2688" s="19" t="n">
        <v>1.26101766471602E-005</v>
      </c>
      <c r="G2688" s="19" t="n">
        <v>7.25851727198672E-005</v>
      </c>
      <c r="H2688" s="17" t="n">
        <v>8.17528514807021</v>
      </c>
      <c r="I2688" s="18" t="n">
        <v>181.084332774244</v>
      </c>
      <c r="J2688" s="19" t="n">
        <v>4.99086094653153E-014</v>
      </c>
      <c r="K2688" s="19" t="n">
        <v>7.9316297811801E-012</v>
      </c>
      <c r="L2688" s="17" t="n">
        <v>0.938599899270581</v>
      </c>
      <c r="M2688" s="17" t="n">
        <v>0.778211805555556</v>
      </c>
      <c r="N2688" s="19" t="n">
        <v>4.69811354859076E-005</v>
      </c>
      <c r="O2688" s="19" t="n">
        <v>3.88065686791913E-005</v>
      </c>
      <c r="P2688" s="35" t="b">
        <f aca="false">TRUE()</f>
        <v>1</v>
      </c>
      <c r="Q2688" s="17" t="n">
        <v>0.00178466200515274</v>
      </c>
    </row>
    <row r="2689" customFormat="false" ht="22.35" hidden="false" customHeight="false" outlineLevel="0" collapsed="false">
      <c r="A2689" s="6" t="s">
        <v>4489</v>
      </c>
      <c r="B2689" s="7" t="s">
        <v>1780</v>
      </c>
      <c r="C2689" s="18" t="n">
        <v>913</v>
      </c>
      <c r="D2689" s="19" t="n">
        <v>-5.55046523610705E-005</v>
      </c>
      <c r="E2689" s="19" t="n">
        <v>3.76763023761288E-005</v>
      </c>
      <c r="F2689" s="19" t="n">
        <v>-1.56547736238155E-006</v>
      </c>
      <c r="G2689" s="19" t="n">
        <v>6.36567015286292E-005</v>
      </c>
      <c r="H2689" s="17" t="n">
        <v>7.10014281574187</v>
      </c>
      <c r="I2689" s="18" t="n">
        <v>137.948695444563</v>
      </c>
      <c r="J2689" s="19" t="n">
        <v>6.01249862292605E-011</v>
      </c>
      <c r="K2689" s="19" t="n">
        <v>1.94090971171332E-009</v>
      </c>
      <c r="L2689" s="17" t="n">
        <v>0.921266130073976</v>
      </c>
      <c r="M2689" s="17" t="n">
        <v>0.755353009259259</v>
      </c>
      <c r="N2689" s="19" t="n">
        <v>5.6135610777047E-005</v>
      </c>
      <c r="O2689" s="19" t="n">
        <v>6.3653308735427E-005</v>
      </c>
      <c r="P2689" s="35" t="b">
        <f aca="false">TRUE()</f>
        <v>1</v>
      </c>
      <c r="Q2689" s="19" t="n">
        <v>0.000286787680354437</v>
      </c>
    </row>
    <row r="2690" customFormat="false" ht="22.35" hidden="false" customHeight="false" outlineLevel="0" collapsed="false">
      <c r="A2690" s="6" t="s">
        <v>4490</v>
      </c>
      <c r="B2690" s="7" t="s">
        <v>1780</v>
      </c>
      <c r="C2690" s="18" t="n">
        <v>914</v>
      </c>
      <c r="D2690" s="19" t="n">
        <v>-6.540793994512E-005</v>
      </c>
      <c r="E2690" s="19" t="n">
        <v>4.26759914351859E-005</v>
      </c>
      <c r="F2690" s="19" t="n">
        <v>-1.94933299941068E-005</v>
      </c>
      <c r="G2690" s="19" t="n">
        <v>5.46585911596534E-005</v>
      </c>
      <c r="H2690" s="17" t="n">
        <v>5.99336656004504</v>
      </c>
      <c r="I2690" s="18" t="n">
        <v>102.38991540454</v>
      </c>
      <c r="J2690" s="19" t="n">
        <v>3.10040610680738E-008</v>
      </c>
      <c r="K2690" s="19" t="n">
        <v>4.48717269118321E-007</v>
      </c>
      <c r="L2690" s="17" t="n">
        <v>0.880289278117693</v>
      </c>
      <c r="M2690" s="17" t="n">
        <v>0.739149305555556</v>
      </c>
      <c r="N2690" s="19" t="n">
        <v>9.8401502488685E-005</v>
      </c>
      <c r="O2690" s="19" t="n">
        <v>9.48162780223388E-005</v>
      </c>
      <c r="P2690" s="35" t="b">
        <f aca="false">TRUE()</f>
        <v>1</v>
      </c>
      <c r="Q2690" s="19" t="n">
        <v>0.000150924790992681</v>
      </c>
    </row>
    <row r="2691" customFormat="false" ht="22.35" hidden="false" customHeight="false" outlineLevel="0" collapsed="false">
      <c r="A2691" s="6" t="s">
        <v>4491</v>
      </c>
      <c r="B2691" s="7" t="s">
        <v>1780</v>
      </c>
      <c r="C2691" s="18" t="n">
        <v>915</v>
      </c>
      <c r="D2691" s="19" t="n">
        <v>-7.2335772630235E-005</v>
      </c>
      <c r="E2691" s="19" t="n">
        <v>3.88439262035957E-005</v>
      </c>
      <c r="F2691" s="19" t="n">
        <v>-3.65110666111667E-005</v>
      </c>
      <c r="G2691" s="19" t="n">
        <v>6.94442237198831E-005</v>
      </c>
      <c r="H2691" s="17" t="n">
        <v>4.44610887327941</v>
      </c>
      <c r="I2691" s="18" t="n">
        <v>146.019379900636</v>
      </c>
      <c r="J2691" s="19" t="n">
        <v>1.71984747444267E-005</v>
      </c>
      <c r="K2691" s="19" t="n">
        <v>0.000125665955161753</v>
      </c>
      <c r="L2691" s="17" t="n">
        <v>0.5640015255342</v>
      </c>
      <c r="M2691" s="17" t="n">
        <v>0.644097222222222</v>
      </c>
      <c r="N2691" s="17" t="n">
        <v>0.00744700767857187</v>
      </c>
      <c r="O2691" s="19" t="n">
        <v>5.91636291972301E-005</v>
      </c>
      <c r="P2691" s="35" t="b">
        <f aca="false">TRUE()</f>
        <v>1</v>
      </c>
      <c r="Q2691" s="19" t="n">
        <v>0.000185714285714286</v>
      </c>
    </row>
    <row r="2692" customFormat="false" ht="22.35" hidden="false" customHeight="false" outlineLevel="0" collapsed="false">
      <c r="A2692" s="6" t="s">
        <v>4492</v>
      </c>
      <c r="B2692" s="7" t="s">
        <v>1780</v>
      </c>
      <c r="C2692" s="18" t="n">
        <v>916</v>
      </c>
      <c r="D2692" s="19" t="n">
        <v>-9.71989119770318E-005</v>
      </c>
      <c r="E2692" s="19" t="n">
        <v>4.2072905097261E-005</v>
      </c>
      <c r="F2692" s="19" t="n">
        <v>-5.49492909124617E-005</v>
      </c>
      <c r="G2692" s="19" t="n">
        <v>8.03032295295741E-005</v>
      </c>
      <c r="H2692" s="17" t="n">
        <v>4.6754016942366</v>
      </c>
      <c r="I2692" s="18" t="n">
        <v>155.223514276592</v>
      </c>
      <c r="J2692" s="19" t="n">
        <v>6.32931421276765E-006</v>
      </c>
      <c r="K2692" s="19" t="n">
        <v>5.08313436873779E-005</v>
      </c>
      <c r="L2692" s="17" t="n">
        <v>0.578524318320382</v>
      </c>
      <c r="M2692" s="17" t="n">
        <v>0.641203703703704</v>
      </c>
      <c r="N2692" s="17" t="n">
        <v>0.00613629682187492</v>
      </c>
      <c r="O2692" s="19" t="n">
        <v>4.64551130089751E-005</v>
      </c>
      <c r="P2692" s="35" t="b">
        <f aca="false">TRUE()</f>
        <v>1</v>
      </c>
      <c r="Q2692" s="19" t="n">
        <v>0.000601270304897192</v>
      </c>
    </row>
    <row r="2693" customFormat="false" ht="22.35" hidden="false" customHeight="false" outlineLevel="0" collapsed="false">
      <c r="A2693" s="6" t="s">
        <v>4493</v>
      </c>
      <c r="B2693" s="7" t="s">
        <v>1780</v>
      </c>
      <c r="C2693" s="18" t="n">
        <v>917</v>
      </c>
      <c r="D2693" s="19" t="n">
        <v>-0.000123474574475389</v>
      </c>
      <c r="E2693" s="19" t="n">
        <v>3.88261006143172E-005</v>
      </c>
      <c r="F2693" s="19" t="n">
        <v>-6.36474712303462E-005</v>
      </c>
      <c r="G2693" s="19" t="n">
        <v>5.98887872856523E-005</v>
      </c>
      <c r="H2693" s="17" t="n">
        <v>7.9724871451468</v>
      </c>
      <c r="I2693" s="18" t="n">
        <v>125.225056120728</v>
      </c>
      <c r="J2693" s="19" t="n">
        <v>8.31221868520953E-013</v>
      </c>
      <c r="K2693" s="19" t="n">
        <v>6.66914322471568E-011</v>
      </c>
      <c r="L2693" s="17" t="n">
        <v>1.07508668248709</v>
      </c>
      <c r="M2693" s="17" t="n">
        <v>0.80078125</v>
      </c>
      <c r="N2693" s="19" t="n">
        <v>7.27014556115743E-006</v>
      </c>
      <c r="O2693" s="19" t="n">
        <v>0.000263678510335104</v>
      </c>
      <c r="P2693" s="35" t="b">
        <f aca="false">TRUE()</f>
        <v>1</v>
      </c>
      <c r="Q2693" s="19" t="n">
        <v>0.000904977422703601</v>
      </c>
    </row>
    <row r="2694" customFormat="false" ht="22.35" hidden="false" customHeight="false" outlineLevel="0" collapsed="false">
      <c r="A2694" s="6" t="s">
        <v>4494</v>
      </c>
      <c r="B2694" s="7" t="s">
        <v>1780</v>
      </c>
      <c r="C2694" s="18" t="n">
        <v>918</v>
      </c>
      <c r="D2694" s="19" t="n">
        <v>-0.000121988252633141</v>
      </c>
      <c r="E2694" s="19" t="n">
        <v>4.16804965532721E-005</v>
      </c>
      <c r="F2694" s="19" t="n">
        <v>-5.85544819909132E-005</v>
      </c>
      <c r="G2694" s="19" t="n">
        <v>6.46081023376148E-005</v>
      </c>
      <c r="H2694" s="17" t="n">
        <v>7.85708657964401</v>
      </c>
      <c r="I2694" s="18" t="n">
        <v>125.892831822899</v>
      </c>
      <c r="J2694" s="19" t="n">
        <v>1.50516945146648E-012</v>
      </c>
      <c r="K2694" s="19" t="n">
        <v>1.09111581990517E-010</v>
      </c>
      <c r="L2694" s="17" t="n">
        <v>1.05726112926327</v>
      </c>
      <c r="M2694" s="17" t="n">
        <v>0.798611111111111</v>
      </c>
      <c r="N2694" s="19" t="n">
        <v>9.70632622554096E-006</v>
      </c>
      <c r="O2694" s="17" t="n">
        <v>0.00294260502016236</v>
      </c>
      <c r="P2694" s="35" t="b">
        <f aca="false">TRUE()</f>
        <v>1</v>
      </c>
      <c r="Q2694" s="17" t="n">
        <v>0.00118284879025393</v>
      </c>
    </row>
    <row r="2695" customFormat="false" ht="22.35" hidden="false" customHeight="false" outlineLevel="0" collapsed="false">
      <c r="A2695" s="6" t="s">
        <v>4495</v>
      </c>
      <c r="B2695" s="7" t="s">
        <v>1780</v>
      </c>
      <c r="C2695" s="18" t="n">
        <v>919</v>
      </c>
      <c r="D2695" s="19" t="n">
        <v>-0.000132044863507702</v>
      </c>
      <c r="E2695" s="19" t="n">
        <v>4.67556768296481E-005</v>
      </c>
      <c r="F2695" s="19" t="n">
        <v>-7.3601226149884E-005</v>
      </c>
      <c r="G2695" s="19" t="n">
        <v>7.6755593210636E-005</v>
      </c>
      <c r="H2695" s="17" t="n">
        <v>6.28548829652245</v>
      </c>
      <c r="I2695" s="18" t="n">
        <v>133.86481589195</v>
      </c>
      <c r="J2695" s="19" t="n">
        <v>4.27891943225029E-009</v>
      </c>
      <c r="K2695" s="19" t="n">
        <v>7.41320549017116E-008</v>
      </c>
      <c r="L2695" s="17" t="n">
        <v>0.825330125676604</v>
      </c>
      <c r="M2695" s="17" t="n">
        <v>0.719762731481482</v>
      </c>
      <c r="N2695" s="19" t="n">
        <v>0.000216851870697666</v>
      </c>
      <c r="O2695" s="19" t="n">
        <v>6.81015565404592E-005</v>
      </c>
      <c r="P2695" s="35" t="b">
        <f aca="false">TRUE()</f>
        <v>1</v>
      </c>
      <c r="Q2695" s="19" t="n">
        <v>0.000202380952380952</v>
      </c>
    </row>
    <row r="2696" customFormat="false" ht="22.35" hidden="false" customHeight="false" outlineLevel="0" collapsed="false">
      <c r="A2696" s="6" t="s">
        <v>4496</v>
      </c>
      <c r="B2696" s="7" t="s">
        <v>1780</v>
      </c>
      <c r="C2696" s="18" t="n">
        <v>920</v>
      </c>
      <c r="D2696" s="19" t="n">
        <v>-0.000154296039707137</v>
      </c>
      <c r="E2696" s="19" t="n">
        <v>4.61446073058085E-005</v>
      </c>
      <c r="F2696" s="19" t="n">
        <v>-0.00010687829236741</v>
      </c>
      <c r="G2696" s="19" t="n">
        <v>6.67875717972031E-005</v>
      </c>
      <c r="H2696" s="17" t="n">
        <v>5.46306332685817</v>
      </c>
      <c r="I2696" s="18" t="n">
        <v>116.831754652636</v>
      </c>
      <c r="J2696" s="19" t="n">
        <v>2.68010385106965E-007</v>
      </c>
      <c r="K2696" s="19" t="n">
        <v>3.11072727882578E-006</v>
      </c>
      <c r="L2696" s="17" t="n">
        <v>0.757856305737564</v>
      </c>
      <c r="M2696" s="17" t="n">
        <v>0.708333333333333</v>
      </c>
      <c r="N2696" s="19" t="n">
        <v>0.000566811998317893</v>
      </c>
      <c r="O2696" s="19" t="n">
        <v>0.000121407271951939</v>
      </c>
      <c r="P2696" s="35" t="b">
        <f aca="false">TRUE()</f>
        <v>1</v>
      </c>
      <c r="Q2696" s="19" t="n">
        <v>3.84068278805121E-005</v>
      </c>
    </row>
    <row r="2697" customFormat="false" ht="22.35" hidden="false" customHeight="false" outlineLevel="0" collapsed="false">
      <c r="A2697" s="6" t="s">
        <v>4497</v>
      </c>
      <c r="B2697" s="7" t="s">
        <v>1780</v>
      </c>
      <c r="C2697" s="18" t="n">
        <v>921</v>
      </c>
      <c r="D2697" s="19" t="n">
        <v>-0.000168206170201302</v>
      </c>
      <c r="E2697" s="19" t="n">
        <v>4.63368235258162E-005</v>
      </c>
      <c r="F2697" s="19" t="n">
        <v>-0.00013171047041261</v>
      </c>
      <c r="G2697" s="19" t="n">
        <v>6.44184608020234E-005</v>
      </c>
      <c r="H2697" s="17" t="n">
        <v>4.25552946410516</v>
      </c>
      <c r="I2697" s="18" t="n">
        <v>111.812792019571</v>
      </c>
      <c r="J2697" s="19" t="n">
        <v>4.35426229264996E-005</v>
      </c>
      <c r="K2697" s="19" t="n">
        <v>0.000287868988691674</v>
      </c>
      <c r="L2697" s="17" t="n">
        <v>0.601335310231351</v>
      </c>
      <c r="M2697" s="17" t="n">
        <v>0.673900462962963</v>
      </c>
      <c r="N2697" s="17" t="n">
        <v>0.00453337273494757</v>
      </c>
      <c r="O2697" s="19" t="n">
        <v>0.000699006909208185</v>
      </c>
      <c r="P2697" s="35" t="b">
        <f aca="false">TRUE()</f>
        <v>1</v>
      </c>
      <c r="Q2697" s="17" t="n">
        <v>0</v>
      </c>
    </row>
    <row r="2698" customFormat="false" ht="22.35" hidden="false" customHeight="false" outlineLevel="0" collapsed="false">
      <c r="A2698" s="6" t="s">
        <v>4498</v>
      </c>
      <c r="B2698" s="7" t="s">
        <v>1780</v>
      </c>
      <c r="C2698" s="18" t="n">
        <v>922</v>
      </c>
      <c r="D2698" s="19" t="n">
        <v>-0.000184231144548577</v>
      </c>
      <c r="E2698" s="19" t="n">
        <v>4.25457629331288E-005</v>
      </c>
      <c r="F2698" s="19" t="n">
        <v>-0.000144581858896543</v>
      </c>
      <c r="G2698" s="19" t="n">
        <v>8.55370876442714E-005</v>
      </c>
      <c r="H2698" s="17" t="n">
        <v>4.21417235078955</v>
      </c>
      <c r="I2698" s="18" t="n">
        <v>162.196149135804</v>
      </c>
      <c r="J2698" s="19" t="n">
        <v>4.15073703977242E-005</v>
      </c>
      <c r="K2698" s="19" t="n">
        <v>0.000275186995919275</v>
      </c>
      <c r="L2698" s="17" t="n">
        <v>0.511792348093075</v>
      </c>
      <c r="M2698" s="17" t="n">
        <v>0.648003472222222</v>
      </c>
      <c r="N2698" s="17" t="n">
        <v>0.0148076224886569</v>
      </c>
      <c r="O2698" s="19" t="n">
        <v>5.24634188936816E-005</v>
      </c>
      <c r="P2698" s="35" t="b">
        <f aca="false">TRUE()</f>
        <v>1</v>
      </c>
      <c r="Q2698" s="19" t="n">
        <v>0.000295840787119857</v>
      </c>
    </row>
    <row r="2699" customFormat="false" ht="22.35" hidden="false" customHeight="false" outlineLevel="0" collapsed="false">
      <c r="A2699" s="6" t="s">
        <v>4499</v>
      </c>
      <c r="B2699" s="7" t="s">
        <v>1780</v>
      </c>
      <c r="C2699" s="18" t="n">
        <v>923</v>
      </c>
      <c r="D2699" s="19" t="n">
        <v>-0.000208774133136994</v>
      </c>
      <c r="E2699" s="19" t="n">
        <v>5.53191608836681E-005</v>
      </c>
      <c r="F2699" s="19" t="n">
        <v>-0.000143897554112811</v>
      </c>
      <c r="G2699" s="19" t="n">
        <v>8.9202900665474E-005</v>
      </c>
      <c r="H2699" s="17" t="n">
        <v>5.94691631825428</v>
      </c>
      <c r="I2699" s="18" t="n">
        <v>131.349520775012</v>
      </c>
      <c r="J2699" s="19" t="n">
        <v>2.32704869892069E-008</v>
      </c>
      <c r="K2699" s="19" t="n">
        <v>3.4340590085501E-007</v>
      </c>
      <c r="L2699" s="17" t="n">
        <v>0.78677580901148</v>
      </c>
      <c r="M2699" s="17" t="n">
        <v>0.715711805555556</v>
      </c>
      <c r="N2699" s="19" t="n">
        <v>0.000398675945553325</v>
      </c>
      <c r="O2699" s="19" t="n">
        <v>4.51806750172914E-005</v>
      </c>
      <c r="P2699" s="35" t="b">
        <f aca="false">TRUE()</f>
        <v>1</v>
      </c>
      <c r="Q2699" s="17" t="n">
        <v>0.00242747302312613</v>
      </c>
    </row>
    <row r="2700" customFormat="false" ht="22.35" hidden="false" customHeight="false" outlineLevel="0" collapsed="false">
      <c r="A2700" s="6" t="s">
        <v>4500</v>
      </c>
      <c r="B2700" s="7" t="s">
        <v>1780</v>
      </c>
      <c r="C2700" s="18" t="n">
        <v>924</v>
      </c>
      <c r="D2700" s="19" t="n">
        <v>-0.000240538183047818</v>
      </c>
      <c r="E2700" s="19" t="n">
        <v>6.64473423337841E-005</v>
      </c>
      <c r="F2700" s="19" t="n">
        <v>-0.000164048466831454</v>
      </c>
      <c r="G2700" s="19" t="n">
        <v>8.19493111426964E-005</v>
      </c>
      <c r="H2700" s="17" t="n">
        <v>6.49663382527001</v>
      </c>
      <c r="I2700" s="18" t="n">
        <v>98.4247111378379</v>
      </c>
      <c r="J2700" s="19" t="n">
        <v>3.38295304375966E-009</v>
      </c>
      <c r="K2700" s="19" t="n">
        <v>6.02515602448918E-008</v>
      </c>
      <c r="L2700" s="17" t="n">
        <v>0.971772078577711</v>
      </c>
      <c r="M2700" s="17" t="n">
        <v>0.758101851851852</v>
      </c>
      <c r="N2700" s="19" t="n">
        <v>3.34058134702411E-005</v>
      </c>
      <c r="O2700" s="19" t="n">
        <v>0.000101821537689686</v>
      </c>
      <c r="P2700" s="35" t="b">
        <f aca="false">TRUE()</f>
        <v>1</v>
      </c>
      <c r="Q2700" s="19" t="n">
        <v>0.000279376470952558</v>
      </c>
    </row>
    <row r="2701" customFormat="false" ht="22.35" hidden="false" customHeight="false" outlineLevel="0" collapsed="false">
      <c r="A2701" s="6" t="s">
        <v>4501</v>
      </c>
      <c r="B2701" s="7" t="s">
        <v>1780</v>
      </c>
      <c r="C2701" s="18" t="n">
        <v>925</v>
      </c>
      <c r="D2701" s="19" t="n">
        <v>-0.000271483928103123</v>
      </c>
      <c r="E2701" s="19" t="n">
        <v>6.26080567018313E-005</v>
      </c>
      <c r="F2701" s="19" t="n">
        <v>-0.000204278407963335</v>
      </c>
      <c r="G2701" s="19" t="n">
        <v>8.22540800690959E-005</v>
      </c>
      <c r="H2701" s="17" t="n">
        <v>5.92524913784553</v>
      </c>
      <c r="I2701" s="18" t="n">
        <v>105.196093021434</v>
      </c>
      <c r="J2701" s="19" t="n">
        <v>3.98808957145029E-008</v>
      </c>
      <c r="K2701" s="19" t="n">
        <v>5.70200211392131E-007</v>
      </c>
      <c r="L2701" s="17" t="n">
        <v>0.859778550598846</v>
      </c>
      <c r="M2701" s="17" t="n">
        <v>0.734085648148148</v>
      </c>
      <c r="N2701" s="19" t="n">
        <v>0.000134528446900808</v>
      </c>
      <c r="O2701" s="19" t="n">
        <v>0.000337561634444909</v>
      </c>
      <c r="P2701" s="35" t="b">
        <f aca="false">TRUE()</f>
        <v>1</v>
      </c>
      <c r="Q2701" s="19" t="n">
        <v>0.000352112676056338</v>
      </c>
    </row>
    <row r="2702" customFormat="false" ht="22.35" hidden="false" customHeight="false" outlineLevel="0" collapsed="false">
      <c r="A2702" s="6" t="s">
        <v>4502</v>
      </c>
      <c r="B2702" s="7" t="s">
        <v>1780</v>
      </c>
      <c r="C2702" s="18" t="n">
        <v>926</v>
      </c>
      <c r="D2702" s="19" t="n">
        <v>-0.000297180118246206</v>
      </c>
      <c r="E2702" s="19" t="n">
        <v>8.42997067058151E-005</v>
      </c>
      <c r="F2702" s="19" t="n">
        <v>-0.000225927860096657</v>
      </c>
      <c r="G2702" s="19" t="n">
        <v>8.58084500516292E-005</v>
      </c>
      <c r="H2702" s="17" t="n">
        <v>5.0486125869403</v>
      </c>
      <c r="I2702" s="18" t="n">
        <v>81.861826668541</v>
      </c>
      <c r="J2702" s="19" t="n">
        <v>2.64563424799342E-006</v>
      </c>
      <c r="K2702" s="19" t="n">
        <v>2.31115448471645E-005</v>
      </c>
      <c r="L2702" s="17" t="n">
        <v>0.830670961359747</v>
      </c>
      <c r="M2702" s="17" t="n">
        <v>0.713107638888889</v>
      </c>
      <c r="N2702" s="19" t="n">
        <v>0.000204588311302526</v>
      </c>
      <c r="O2702" s="19" t="n">
        <v>0.000153304628174756</v>
      </c>
      <c r="P2702" s="35" t="b">
        <f aca="false">TRUE()</f>
        <v>1</v>
      </c>
      <c r="Q2702" s="19" t="n">
        <v>7.8125E-005</v>
      </c>
    </row>
    <row r="2703" customFormat="false" ht="22.35" hidden="false" customHeight="false" outlineLevel="0" collapsed="false">
      <c r="A2703" s="6" t="s">
        <v>4503</v>
      </c>
      <c r="B2703" s="7" t="s">
        <v>1780</v>
      </c>
      <c r="C2703" s="18" t="n">
        <v>927</v>
      </c>
      <c r="D2703" s="19" t="n">
        <v>-0.000319161711053711</v>
      </c>
      <c r="E2703" s="19" t="n">
        <v>8.42609505242184E-005</v>
      </c>
      <c r="F2703" s="19" t="n">
        <v>-0.0002619554668113</v>
      </c>
      <c r="G2703" s="19" t="n">
        <v>9.10178489502489E-005</v>
      </c>
      <c r="H2703" s="17" t="n">
        <v>3.99113519600117</v>
      </c>
      <c r="I2703" s="18" t="n">
        <v>86.3753759110621</v>
      </c>
      <c r="J2703" s="19" t="n">
        <v>0.00013750917419826</v>
      </c>
      <c r="K2703" s="19" t="n">
        <v>0.000805369110966988</v>
      </c>
      <c r="L2703" s="17" t="n">
        <v>0.637404719544901</v>
      </c>
      <c r="M2703" s="17" t="n">
        <v>0.677951388888889</v>
      </c>
      <c r="N2703" s="17" t="n">
        <v>0.00280664207414421</v>
      </c>
      <c r="O2703" s="19" t="n">
        <v>0.000206197956950212</v>
      </c>
      <c r="P2703" s="35" t="b">
        <f aca="false">TRUE()</f>
        <v>1</v>
      </c>
      <c r="Q2703" s="19" t="n">
        <v>3.7485827664399E-005</v>
      </c>
    </row>
    <row r="2704" customFormat="false" ht="22.35" hidden="false" customHeight="false" outlineLevel="0" collapsed="false">
      <c r="A2704" s="6" t="s">
        <v>4504</v>
      </c>
      <c r="B2704" s="7" t="s">
        <v>1780</v>
      </c>
      <c r="C2704" s="18" t="n">
        <v>928</v>
      </c>
      <c r="D2704" s="19" t="n">
        <v>-0.00033997166556892</v>
      </c>
      <c r="E2704" s="19" t="n">
        <v>6.96954431127827E-005</v>
      </c>
      <c r="F2704" s="19" t="n">
        <v>-0.000299385569437775</v>
      </c>
      <c r="G2704" s="19" t="n">
        <v>0.000101699512474865</v>
      </c>
      <c r="H2704" s="17" t="n">
        <v>3.08550835865517</v>
      </c>
      <c r="I2704" s="18" t="n">
        <v>117.876510376901</v>
      </c>
      <c r="J2704" s="17" t="n">
        <v>0.00253255302192963</v>
      </c>
      <c r="K2704" s="17" t="n">
        <v>0.0101351177594317</v>
      </c>
      <c r="L2704" s="17" t="n">
        <v>0.426458430194011</v>
      </c>
      <c r="M2704" s="17" t="n">
        <v>0.641637731481482</v>
      </c>
      <c r="N2704" s="17" t="n">
        <v>0.0453551804545017</v>
      </c>
      <c r="O2704" s="19" t="n">
        <v>0.000122797416113846</v>
      </c>
      <c r="P2704" s="35" t="b">
        <f aca="false">TRUE()</f>
        <v>1</v>
      </c>
      <c r="Q2704" s="19" t="n">
        <v>0.000140707991771822</v>
      </c>
    </row>
    <row r="2705" customFormat="false" ht="22.35" hidden="false" customHeight="false" outlineLevel="0" collapsed="false">
      <c r="A2705" s="6" t="s">
        <v>4505</v>
      </c>
      <c r="B2705" s="7" t="s">
        <v>1780</v>
      </c>
      <c r="C2705" s="18" t="n">
        <v>929</v>
      </c>
      <c r="D2705" s="19" t="n">
        <v>-0.000367342028766877</v>
      </c>
      <c r="E2705" s="19" t="n">
        <v>7.97408454591583E-005</v>
      </c>
      <c r="F2705" s="19" t="n">
        <v>-0.000313869039355608</v>
      </c>
      <c r="G2705" s="19" t="n">
        <v>0.000108746526207294</v>
      </c>
      <c r="H2705" s="17" t="n">
        <v>3.65027115478123</v>
      </c>
      <c r="I2705" s="18" t="n">
        <v>109.505057553979</v>
      </c>
      <c r="J2705" s="19" t="n">
        <v>0.000403183701741517</v>
      </c>
      <c r="K2705" s="17" t="n">
        <v>0.00201202301400477</v>
      </c>
      <c r="L2705" s="17" t="n">
        <v>0.520440133027068</v>
      </c>
      <c r="M2705" s="17" t="n">
        <v>0.656684027777778</v>
      </c>
      <c r="N2705" s="17" t="n">
        <v>0.0132358141570495</v>
      </c>
      <c r="O2705" s="19" t="n">
        <v>4.82247190040851E-005</v>
      </c>
      <c r="P2705" s="35" t="b">
        <f aca="false">TRUE()</f>
        <v>1</v>
      </c>
      <c r="Q2705" s="19" t="n">
        <v>4.05982905982906E-005</v>
      </c>
    </row>
    <row r="2706" customFormat="false" ht="22.35" hidden="false" customHeight="false" outlineLevel="0" collapsed="false">
      <c r="A2706" s="6" t="s">
        <v>4506</v>
      </c>
      <c r="B2706" s="7" t="s">
        <v>1780</v>
      </c>
      <c r="C2706" s="18" t="n">
        <v>930</v>
      </c>
      <c r="D2706" s="19" t="n">
        <v>-0.000407312651751239</v>
      </c>
      <c r="E2706" s="19" t="n">
        <v>9.14700009139748E-005</v>
      </c>
      <c r="F2706" s="19" t="n">
        <v>-0.000337437064283426</v>
      </c>
      <c r="G2706" s="19" t="n">
        <v>0.000113472653933253</v>
      </c>
      <c r="H2706" s="17" t="n">
        <v>4.30279091084586</v>
      </c>
      <c r="I2706" s="18" t="n">
        <v>99.024008586262</v>
      </c>
      <c r="J2706" s="19" t="n">
        <v>3.9642951534224E-005</v>
      </c>
      <c r="K2706" s="19" t="n">
        <v>0.00026420108990228</v>
      </c>
      <c r="L2706" s="17" t="n">
        <v>0.641787053211251</v>
      </c>
      <c r="M2706" s="17" t="n">
        <v>0.669849537037037</v>
      </c>
      <c r="N2706" s="17" t="n">
        <v>0.00270467884763486</v>
      </c>
      <c r="O2706" s="19" t="n">
        <v>4.272320335908E-005</v>
      </c>
      <c r="P2706" s="35" t="b">
        <f aca="false">TRUE()</f>
        <v>1</v>
      </c>
      <c r="Q2706" s="19" t="n">
        <v>3.75E-005</v>
      </c>
    </row>
    <row r="2707" customFormat="false" ht="22.35" hidden="false" customHeight="false" outlineLevel="0" collapsed="false">
      <c r="A2707" s="6" t="s">
        <v>4507</v>
      </c>
      <c r="B2707" s="7" t="s">
        <v>1780</v>
      </c>
      <c r="C2707" s="18" t="n">
        <v>931</v>
      </c>
      <c r="D2707" s="19" t="n">
        <v>-0.000433138399212445</v>
      </c>
      <c r="E2707" s="19" t="n">
        <v>8.80056888506672E-005</v>
      </c>
      <c r="F2707" s="19" t="n">
        <v>-0.000354535074007736</v>
      </c>
      <c r="G2707" s="19" t="n">
        <v>0.000123576903988332</v>
      </c>
      <c r="H2707" s="17" t="n">
        <v>4.80680521175809</v>
      </c>
      <c r="I2707" s="18" t="n">
        <v>113.035960440545</v>
      </c>
      <c r="J2707" s="19" t="n">
        <v>4.75893495693088E-006</v>
      </c>
      <c r="K2707" s="19" t="n">
        <v>3.92885499341426E-005</v>
      </c>
      <c r="L2707" s="17" t="n">
        <v>0.676105910873117</v>
      </c>
      <c r="M2707" s="17" t="n">
        <v>0.682291666666667</v>
      </c>
      <c r="N2707" s="17" t="n">
        <v>0.00173823844282126</v>
      </c>
      <c r="O2707" s="19" t="n">
        <v>4.26776926849914E-005</v>
      </c>
      <c r="P2707" s="35" t="b">
        <f aca="false">TRUE()</f>
        <v>1</v>
      </c>
      <c r="Q2707" s="19" t="n">
        <v>0.000127797202797203</v>
      </c>
    </row>
    <row r="2708" customFormat="false" ht="22.35" hidden="false" customHeight="false" outlineLevel="0" collapsed="false">
      <c r="A2708" s="6" t="s">
        <v>4508</v>
      </c>
      <c r="B2708" s="7" t="s">
        <v>1780</v>
      </c>
      <c r="C2708" s="18" t="n">
        <v>932</v>
      </c>
      <c r="D2708" s="19" t="n">
        <v>-0.000454587068546683</v>
      </c>
      <c r="E2708" s="19" t="n">
        <v>9.51471283663177E-005</v>
      </c>
      <c r="F2708" s="19" t="n">
        <v>-0.0003644240502682</v>
      </c>
      <c r="G2708" s="19" t="n">
        <v>0.00012904756446811</v>
      </c>
      <c r="H2708" s="17" t="n">
        <v>5.16906682830964</v>
      </c>
      <c r="I2708" s="18" t="n">
        <v>108.857944715413</v>
      </c>
      <c r="J2708" s="19" t="n">
        <v>1.07631998174444E-006</v>
      </c>
      <c r="K2708" s="19" t="n">
        <v>1.04153493315411E-005</v>
      </c>
      <c r="L2708" s="17" t="n">
        <v>0.738875335251519</v>
      </c>
      <c r="M2708" s="17" t="n">
        <v>0.703269675925926</v>
      </c>
      <c r="N2708" s="19" t="n">
        <v>0.000733205743896307</v>
      </c>
      <c r="O2708" s="19" t="n">
        <v>4.09633207303594E-005</v>
      </c>
      <c r="P2708" s="35" t="b">
        <f aca="false">TRUE()</f>
        <v>1</v>
      </c>
      <c r="Q2708" s="19" t="n">
        <v>7.97101449275363E-005</v>
      </c>
    </row>
    <row r="2709" customFormat="false" ht="22.35" hidden="false" customHeight="false" outlineLevel="0" collapsed="false">
      <c r="A2709" s="6" t="s">
        <v>4509</v>
      </c>
      <c r="B2709" s="7" t="s">
        <v>1780</v>
      </c>
      <c r="C2709" s="18" t="n">
        <v>933</v>
      </c>
      <c r="D2709" s="19" t="n">
        <v>-0.000484604543695871</v>
      </c>
      <c r="E2709" s="19" t="n">
        <v>0.00012025966962413</v>
      </c>
      <c r="F2709" s="19" t="n">
        <v>-0.000390681272579566</v>
      </c>
      <c r="G2709" s="19" t="n">
        <v>0.000133982696884173</v>
      </c>
      <c r="H2709" s="17" t="n">
        <v>4.55080034851951</v>
      </c>
      <c r="I2709" s="18" t="n">
        <v>88.9343115864515</v>
      </c>
      <c r="J2709" s="19" t="n">
        <v>1.68563451307744E-005</v>
      </c>
      <c r="K2709" s="19" t="n">
        <v>0.000123603226407027</v>
      </c>
      <c r="L2709" s="17" t="n">
        <v>0.715655129597737</v>
      </c>
      <c r="M2709" s="17" t="n">
        <v>0.688802083333333</v>
      </c>
      <c r="N2709" s="17" t="n">
        <v>0.00103907880560955</v>
      </c>
      <c r="O2709" s="19" t="n">
        <v>3.40268227829451E-005</v>
      </c>
      <c r="P2709" s="35" t="b">
        <f aca="false">TRUE()</f>
        <v>1</v>
      </c>
      <c r="Q2709" s="19" t="n">
        <v>0.000307299313005835</v>
      </c>
    </row>
    <row r="2710" customFormat="false" ht="22.35" hidden="false" customHeight="false" outlineLevel="0" collapsed="false">
      <c r="A2710" s="6" t="s">
        <v>4510</v>
      </c>
      <c r="B2710" s="7" t="s">
        <v>1780</v>
      </c>
      <c r="C2710" s="18" t="n">
        <v>934</v>
      </c>
      <c r="D2710" s="19" t="n">
        <v>-0.000492086789260304</v>
      </c>
      <c r="E2710" s="19" t="n">
        <v>0.000143726652793726</v>
      </c>
      <c r="F2710" s="19" t="n">
        <v>-0.00043070967205697</v>
      </c>
      <c r="G2710" s="19" t="n">
        <v>0.000157348741906783</v>
      </c>
      <c r="H2710" s="17" t="n">
        <v>2.50092898453774</v>
      </c>
      <c r="I2710" s="18" t="n">
        <v>87.4674064186642</v>
      </c>
      <c r="J2710" s="17" t="n">
        <v>0.014250035905196</v>
      </c>
      <c r="K2710" s="17" t="n">
        <v>0.0456443010544727</v>
      </c>
      <c r="L2710" s="17" t="n">
        <v>0.396742426861402</v>
      </c>
      <c r="M2710" s="17" t="n">
        <v>0.612123842592593</v>
      </c>
      <c r="N2710" s="17" t="n">
        <v>0.0648656969168524</v>
      </c>
      <c r="O2710" s="19" t="n">
        <v>2.65608908639667E-005</v>
      </c>
      <c r="P2710" s="35" t="b">
        <f aca="false">TRUE()</f>
        <v>1</v>
      </c>
      <c r="Q2710" s="17" t="n">
        <v>0</v>
      </c>
    </row>
    <row r="2711" customFormat="false" ht="22.35" hidden="false" customHeight="false" outlineLevel="0" collapsed="false">
      <c r="A2711" s="6" t="s">
        <v>4511</v>
      </c>
      <c r="B2711" s="7" t="s">
        <v>1780</v>
      </c>
      <c r="C2711" s="18" t="n">
        <v>935</v>
      </c>
      <c r="D2711" s="19" t="n">
        <v>-0.000508248823246461</v>
      </c>
      <c r="E2711" s="19" t="n">
        <v>0.000131407131465288</v>
      </c>
      <c r="F2711" s="19" t="n">
        <v>-0.000457850998888417</v>
      </c>
      <c r="G2711" s="19" t="n">
        <v>0.00016073511467899</v>
      </c>
      <c r="H2711" s="17" t="n">
        <v>2.17046249589463</v>
      </c>
      <c r="I2711" s="18" t="n">
        <v>97.5923520916195</v>
      </c>
      <c r="J2711" s="17" t="n">
        <v>0.0323978438567066</v>
      </c>
      <c r="K2711" s="17" t="n">
        <v>0.0898140830700513</v>
      </c>
      <c r="L2711" s="17" t="n">
        <v>0.325962760647345</v>
      </c>
      <c r="M2711" s="17" t="n">
        <v>0.600260416666667</v>
      </c>
      <c r="N2711" s="17" t="n">
        <v>0.138648672979309</v>
      </c>
      <c r="O2711" s="19" t="n">
        <v>3.03241320045534E-005</v>
      </c>
      <c r="P2711" s="35" t="b">
        <f aca="false">FALSE()</f>
        <v>0</v>
      </c>
      <c r="Q2711" s="17"/>
    </row>
    <row r="2712" customFormat="false" ht="22.35" hidden="false" customHeight="false" outlineLevel="0" collapsed="false">
      <c r="A2712" s="6" t="s">
        <v>4512</v>
      </c>
      <c r="B2712" s="7" t="s">
        <v>1780</v>
      </c>
      <c r="C2712" s="18" t="n">
        <v>936</v>
      </c>
      <c r="D2712" s="19" t="n">
        <v>-0.000544560055627882</v>
      </c>
      <c r="E2712" s="19" t="n">
        <v>0.000122591652984602</v>
      </c>
      <c r="F2712" s="19" t="n">
        <v>-0.000476638534692694</v>
      </c>
      <c r="G2712" s="19" t="n">
        <v>0.0001566020908745</v>
      </c>
      <c r="H2712" s="17" t="n">
        <v>3.08924052993035</v>
      </c>
      <c r="I2712" s="18" t="n">
        <v>102.107102170632</v>
      </c>
      <c r="J2712" s="17" t="n">
        <v>0.0025853811764867</v>
      </c>
      <c r="K2712" s="17" t="n">
        <v>0.0103287037077067</v>
      </c>
      <c r="L2712" s="17" t="n">
        <v>0.454310107505262</v>
      </c>
      <c r="M2712" s="17" t="n">
        <v>0.635850694444444</v>
      </c>
      <c r="N2712" s="17" t="n">
        <v>0.0316585117489123</v>
      </c>
      <c r="O2712" s="19" t="n">
        <v>3.73658750993502E-005</v>
      </c>
      <c r="P2712" s="35" t="b">
        <f aca="false">TRUE()</f>
        <v>1</v>
      </c>
      <c r="Q2712" s="19" t="n">
        <v>0.000210787405428937</v>
      </c>
    </row>
    <row r="2713" customFormat="false" ht="22.35" hidden="false" customHeight="false" outlineLevel="0" collapsed="false">
      <c r="A2713" s="6" t="s">
        <v>4513</v>
      </c>
      <c r="B2713" s="7" t="s">
        <v>1780</v>
      </c>
      <c r="C2713" s="18" t="n">
        <v>937</v>
      </c>
      <c r="D2713" s="19" t="n">
        <v>-0.000575607728764953</v>
      </c>
      <c r="E2713" s="19" t="n">
        <v>0.000143818994953383</v>
      </c>
      <c r="F2713" s="19" t="n">
        <v>-0.000509603218071982</v>
      </c>
      <c r="G2713" s="19" t="n">
        <v>0.000170582285357344</v>
      </c>
      <c r="H2713" s="17" t="n">
        <v>2.6234721817586</v>
      </c>
      <c r="I2713" s="18" t="n">
        <v>94.5796350754855</v>
      </c>
      <c r="J2713" s="17" t="n">
        <v>0.0101471463688959</v>
      </c>
      <c r="K2713" s="17" t="n">
        <v>0.0340878120294942</v>
      </c>
      <c r="L2713" s="17" t="n">
        <v>0.399978116402177</v>
      </c>
      <c r="M2713" s="17" t="n">
        <v>0.614438657407407</v>
      </c>
      <c r="N2713" s="17" t="n">
        <v>0.0625095192459789</v>
      </c>
      <c r="O2713" s="19" t="n">
        <v>2.86743460063092E-005</v>
      </c>
      <c r="P2713" s="35" t="b">
        <f aca="false">TRUE()</f>
        <v>1</v>
      </c>
      <c r="Q2713" s="19" t="n">
        <v>0.00020402744364252</v>
      </c>
    </row>
    <row r="2714" customFormat="false" ht="22.35" hidden="false" customHeight="false" outlineLevel="0" collapsed="false">
      <c r="A2714" s="6" t="s">
        <v>4514</v>
      </c>
      <c r="B2714" s="7" t="s">
        <v>1780</v>
      </c>
      <c r="C2714" s="18" t="n">
        <v>938</v>
      </c>
      <c r="D2714" s="19" t="n">
        <v>-0.000608125322118954</v>
      </c>
      <c r="E2714" s="19" t="n">
        <v>0.000142796085843634</v>
      </c>
      <c r="F2714" s="19" t="n">
        <v>-0.000543901931356501</v>
      </c>
      <c r="G2714" s="19" t="n">
        <v>0.000167463851068243</v>
      </c>
      <c r="H2714" s="17" t="n">
        <v>2.58019395843001</v>
      </c>
      <c r="I2714" s="18" t="n">
        <v>93.5124258069842</v>
      </c>
      <c r="J2714" s="17" t="n">
        <v>0.0114313111510322</v>
      </c>
      <c r="K2714" s="17" t="n">
        <v>0.0378024631261025</v>
      </c>
      <c r="L2714" s="17" t="n">
        <v>0.395575790844597</v>
      </c>
      <c r="M2714" s="17" t="n">
        <v>0.613425925925926</v>
      </c>
      <c r="N2714" s="17" t="n">
        <v>0.065663421635003</v>
      </c>
      <c r="O2714" s="19" t="n">
        <v>3.05513829989442E-005</v>
      </c>
      <c r="P2714" s="35" t="b">
        <f aca="false">TRUE()</f>
        <v>1</v>
      </c>
      <c r="Q2714" s="17" t="n">
        <v>0</v>
      </c>
    </row>
    <row r="2715" customFormat="false" ht="22.35" hidden="false" customHeight="false" outlineLevel="0" collapsed="false">
      <c r="A2715" s="6" t="s">
        <v>4515</v>
      </c>
      <c r="B2715" s="7" t="s">
        <v>1780</v>
      </c>
      <c r="C2715" s="18" t="n">
        <v>939</v>
      </c>
      <c r="D2715" s="19" t="n">
        <v>-0.000633563760116149</v>
      </c>
      <c r="E2715" s="19" t="n">
        <v>0.000131561481941337</v>
      </c>
      <c r="F2715" s="19" t="n">
        <v>-0.000564365930579321</v>
      </c>
      <c r="G2715" s="19" t="n">
        <v>0.000158370861104811</v>
      </c>
      <c r="H2715" s="17" t="n">
        <v>2.99233176972991</v>
      </c>
      <c r="I2715" s="18" t="n">
        <v>96.0081092134577</v>
      </c>
      <c r="J2715" s="17" t="n">
        <v>0.00351913309519915</v>
      </c>
      <c r="K2715" s="17" t="n">
        <v>0.0136471684179849</v>
      </c>
      <c r="L2715" s="17" t="n">
        <v>0.452915030982787</v>
      </c>
      <c r="M2715" s="17" t="n">
        <v>0.631076388888889</v>
      </c>
      <c r="N2715" s="17" t="n">
        <v>0.0322762839092224</v>
      </c>
      <c r="O2715" s="19" t="n">
        <v>4.22203980049074E-005</v>
      </c>
      <c r="P2715" s="35" t="b">
        <f aca="false">TRUE()</f>
        <v>1</v>
      </c>
      <c r="Q2715" s="17" t="n">
        <v>0</v>
      </c>
    </row>
    <row r="2716" customFormat="false" ht="22.35" hidden="false" customHeight="false" outlineLevel="0" collapsed="false">
      <c r="A2716" s="6" t="s">
        <v>4516</v>
      </c>
      <c r="B2716" s="7" t="s">
        <v>1780</v>
      </c>
      <c r="C2716" s="18" t="n">
        <v>940</v>
      </c>
      <c r="D2716" s="19" t="n">
        <v>-0.000649983529001465</v>
      </c>
      <c r="E2716" s="19" t="n">
        <v>0.000146068475945655</v>
      </c>
      <c r="F2716" s="19" t="n">
        <v>-0.000576794461381663</v>
      </c>
      <c r="G2716" s="19" t="n">
        <v>0.000166791623926483</v>
      </c>
      <c r="H2716" s="17" t="n">
        <v>2.89828581126392</v>
      </c>
      <c r="I2716" s="18" t="n">
        <v>91.0782907481753</v>
      </c>
      <c r="J2716" s="17" t="n">
        <v>0.00470022754030471</v>
      </c>
      <c r="K2716" s="17" t="n">
        <v>0.0173870547865166</v>
      </c>
      <c r="L2716" s="17" t="n">
        <v>0.450241945545</v>
      </c>
      <c r="M2716" s="17" t="n">
        <v>0.625</v>
      </c>
      <c r="N2716" s="17" t="n">
        <v>0.0333779328509185</v>
      </c>
      <c r="O2716" s="19" t="n">
        <v>3.84745838667136E-005</v>
      </c>
      <c r="P2716" s="35" t="b">
        <f aca="false">TRUE()</f>
        <v>1</v>
      </c>
      <c r="Q2716" s="19" t="n">
        <v>3.86904761904762E-005</v>
      </c>
    </row>
    <row r="2717" customFormat="false" ht="22.35" hidden="false" customHeight="false" outlineLevel="0" collapsed="false">
      <c r="A2717" s="6" t="s">
        <v>4517</v>
      </c>
      <c r="B2717" s="7" t="s">
        <v>1780</v>
      </c>
      <c r="C2717" s="18" t="n">
        <v>941</v>
      </c>
      <c r="D2717" s="19" t="n">
        <v>-0.000664646340603077</v>
      </c>
      <c r="E2717" s="19" t="n">
        <v>0.000174053846432775</v>
      </c>
      <c r="F2717" s="19" t="n">
        <v>-0.000591390424718466</v>
      </c>
      <c r="G2717" s="19" t="n">
        <v>0.000184515908401049</v>
      </c>
      <c r="H2717" s="17" t="n">
        <v>2.48708128330249</v>
      </c>
      <c r="I2717" s="18" t="n">
        <v>84.893387390585</v>
      </c>
      <c r="J2717" s="17" t="n">
        <v>0.0148367527005264</v>
      </c>
      <c r="K2717" s="17" t="n">
        <v>0.0471943511613356</v>
      </c>
      <c r="L2717" s="17" t="n">
        <v>0.40094952417596</v>
      </c>
      <c r="M2717" s="17" t="n">
        <v>0.615885416666667</v>
      </c>
      <c r="N2717" s="17" t="n">
        <v>0.0617454540001387</v>
      </c>
      <c r="O2717" s="19" t="n">
        <v>3.01058157857975E-005</v>
      </c>
      <c r="P2717" s="35" t="b">
        <f aca="false">TRUE()</f>
        <v>1</v>
      </c>
      <c r="Q2717" s="19" t="n">
        <v>3.78787878787879E-005</v>
      </c>
    </row>
    <row r="2718" customFormat="false" ht="22.35" hidden="false" customHeight="false" outlineLevel="0" collapsed="false">
      <c r="A2718" s="6" t="s">
        <v>4518</v>
      </c>
      <c r="B2718" s="7" t="s">
        <v>1780</v>
      </c>
      <c r="C2718" s="18" t="n">
        <v>942</v>
      </c>
      <c r="D2718" s="19" t="n">
        <v>-0.000673544317207936</v>
      </c>
      <c r="E2718" s="19" t="n">
        <v>0.000178721376674497</v>
      </c>
      <c r="F2718" s="19" t="n">
        <v>-0.000601787658201322</v>
      </c>
      <c r="G2718" s="19" t="n">
        <v>0.000202631977691324</v>
      </c>
      <c r="H2718" s="17" t="n">
        <v>2.32738147026864</v>
      </c>
      <c r="I2718" s="18" t="n">
        <v>90.4493521286177</v>
      </c>
      <c r="J2718" s="17" t="n">
        <v>0.0221769425444701</v>
      </c>
      <c r="K2718" s="17" t="n">
        <v>0.0662342801544996</v>
      </c>
      <c r="L2718" s="17" t="n">
        <v>0.362830114401162</v>
      </c>
      <c r="M2718" s="17" t="n">
        <v>0.602864583333333</v>
      </c>
      <c r="N2718" s="17" t="n">
        <v>0.0953856622575479</v>
      </c>
      <c r="O2718" s="19" t="n">
        <v>2.7342599295271E-005</v>
      </c>
      <c r="P2718" s="35" t="b">
        <f aca="false">FALSE()</f>
        <v>0</v>
      </c>
      <c r="Q2718" s="17"/>
    </row>
    <row r="2719" customFormat="false" ht="22.35" hidden="false" customHeight="false" outlineLevel="0" collapsed="false">
      <c r="A2719" s="6" t="s">
        <v>4519</v>
      </c>
      <c r="B2719" s="7" t="s">
        <v>1780</v>
      </c>
      <c r="C2719" s="18" t="n">
        <v>943</v>
      </c>
      <c r="D2719" s="19" t="n">
        <v>-0.000715083615095523</v>
      </c>
      <c r="E2719" s="19" t="n">
        <v>0.000171392480294559</v>
      </c>
      <c r="F2719" s="19" t="n">
        <v>-0.000625541371603805</v>
      </c>
      <c r="G2719" s="19" t="n">
        <v>0.000208876657228906</v>
      </c>
      <c r="H2719" s="17" t="n">
        <v>2.96022463170832</v>
      </c>
      <c r="I2719" s="18" t="n">
        <v>97.2250486332608</v>
      </c>
      <c r="J2719" s="17" t="n">
        <v>0.00386211567770471</v>
      </c>
      <c r="K2719" s="17" t="n">
        <v>0.0146877698852056</v>
      </c>
      <c r="L2719" s="17" t="n">
        <v>0.445366067169911</v>
      </c>
      <c r="M2719" s="17" t="n">
        <v>0.627893518518519</v>
      </c>
      <c r="N2719" s="17" t="n">
        <v>0.0355109966802134</v>
      </c>
      <c r="O2719" s="19" t="n">
        <v>3.00325837444793E-005</v>
      </c>
      <c r="P2719" s="35" t="b">
        <f aca="false">TRUE()</f>
        <v>1</v>
      </c>
      <c r="Q2719" s="19" t="n">
        <v>0.000361157356024171</v>
      </c>
    </row>
    <row r="2720" customFormat="false" ht="22.35" hidden="false" customHeight="false" outlineLevel="0" collapsed="false">
      <c r="A2720" s="6" t="s">
        <v>4520</v>
      </c>
      <c r="B2720" s="7" t="s">
        <v>1780</v>
      </c>
      <c r="C2720" s="18" t="n">
        <v>944</v>
      </c>
      <c r="D2720" s="19" t="n">
        <v>-0.000781700860157063</v>
      </c>
      <c r="E2720" s="19" t="n">
        <v>0.000167633653687067</v>
      </c>
      <c r="F2720" s="19" t="n">
        <v>-0.000675227806937916</v>
      </c>
      <c r="G2720" s="19" t="n">
        <v>0.000212585658632551</v>
      </c>
      <c r="H2720" s="17" t="n">
        <v>3.55052956294728</v>
      </c>
      <c r="I2720" s="18" t="n">
        <v>101.32699013692</v>
      </c>
      <c r="J2720" s="19" t="n">
        <v>0.000584820039524093</v>
      </c>
      <c r="K2720" s="17" t="n">
        <v>0.00277277843179983</v>
      </c>
      <c r="L2720" s="17" t="n">
        <v>0.523979929664618</v>
      </c>
      <c r="M2720" s="17" t="n">
        <v>0.646122685185185</v>
      </c>
      <c r="N2720" s="17" t="n">
        <v>0.0125857657948751</v>
      </c>
      <c r="O2720" s="19" t="n">
        <v>3.37848291606309E-005</v>
      </c>
      <c r="P2720" s="35" t="b">
        <f aca="false">TRUE()</f>
        <v>1</v>
      </c>
      <c r="Q2720" s="19" t="n">
        <v>0.000436170773670774</v>
      </c>
    </row>
    <row r="2721" customFormat="false" ht="22.35" hidden="false" customHeight="false" outlineLevel="0" collapsed="false">
      <c r="A2721" s="6" t="s">
        <v>4521</v>
      </c>
      <c r="B2721" s="7" t="s">
        <v>1780</v>
      </c>
      <c r="C2721" s="18" t="n">
        <v>945</v>
      </c>
      <c r="D2721" s="19" t="n">
        <v>-0.000825763145392703</v>
      </c>
      <c r="E2721" s="19" t="n">
        <v>0.000171003051519499</v>
      </c>
      <c r="F2721" s="19" t="n">
        <v>-0.000731343072321678</v>
      </c>
      <c r="G2721" s="19" t="n">
        <v>0.000217234882473919</v>
      </c>
      <c r="H2721" s="17" t="n">
        <v>3.08469364769618</v>
      </c>
      <c r="I2721" s="18" t="n">
        <v>101.511833313987</v>
      </c>
      <c r="J2721" s="17" t="n">
        <v>0.00262542484497014</v>
      </c>
      <c r="K2721" s="17" t="n">
        <v>0.0104662377804309</v>
      </c>
      <c r="L2721" s="17" t="n">
        <v>0.454853206420422</v>
      </c>
      <c r="M2721" s="17" t="n">
        <v>0.631365740740741</v>
      </c>
      <c r="N2721" s="17" t="n">
        <v>0.0314424395316877</v>
      </c>
      <c r="O2721" s="19" t="n">
        <v>3.16552837681E-005</v>
      </c>
      <c r="P2721" s="35" t="b">
        <f aca="false">TRUE()</f>
        <v>1</v>
      </c>
      <c r="Q2721" s="19" t="n">
        <v>0.000172068265199161</v>
      </c>
    </row>
    <row r="2722" customFormat="false" ht="22.35" hidden="false" customHeight="false" outlineLevel="0" collapsed="false">
      <c r="A2722" s="6" t="s">
        <v>4522</v>
      </c>
      <c r="B2722" s="7" t="s">
        <v>1780</v>
      </c>
      <c r="C2722" s="18" t="n">
        <v>946</v>
      </c>
      <c r="D2722" s="19" t="n">
        <v>-0.00086094202749708</v>
      </c>
      <c r="E2722" s="19" t="n">
        <v>0.000200646758856237</v>
      </c>
      <c r="F2722" s="19" t="n">
        <v>-0.000771092844230154</v>
      </c>
      <c r="G2722" s="19" t="n">
        <v>0.000236376398996295</v>
      </c>
      <c r="H2722" s="17" t="n">
        <v>2.56529387193486</v>
      </c>
      <c r="I2722" s="18" t="n">
        <v>93.9372206224012</v>
      </c>
      <c r="J2722" s="17" t="n">
        <v>0.0118921095107928</v>
      </c>
      <c r="K2722" s="17" t="n">
        <v>0.0390295444786306</v>
      </c>
      <c r="L2722" s="17" t="n">
        <v>0.392415017645533</v>
      </c>
      <c r="M2722" s="17" t="n">
        <v>0.609519675925926</v>
      </c>
      <c r="N2722" s="17" t="n">
        <v>0.0681488326314274</v>
      </c>
      <c r="O2722" s="19" t="n">
        <v>2.80386184434666E-005</v>
      </c>
      <c r="P2722" s="35" t="b">
        <f aca="false">TRUE()</f>
        <v>1</v>
      </c>
      <c r="Q2722" s="17" t="n">
        <v>0</v>
      </c>
    </row>
    <row r="2723" customFormat="false" ht="22.35" hidden="false" customHeight="false" outlineLevel="0" collapsed="false">
      <c r="A2723" s="6" t="s">
        <v>4523</v>
      </c>
      <c r="B2723" s="7" t="s">
        <v>1780</v>
      </c>
      <c r="C2723" s="18" t="n">
        <v>947</v>
      </c>
      <c r="D2723" s="19" t="n">
        <v>-0.000917999867211894</v>
      </c>
      <c r="E2723" s="19" t="n">
        <v>0.000210206154393202</v>
      </c>
      <c r="F2723" s="19" t="n">
        <v>-0.000815363545660621</v>
      </c>
      <c r="G2723" s="19" t="n">
        <v>0.000238341570635793</v>
      </c>
      <c r="H2723" s="17" t="n">
        <v>2.83028812743163</v>
      </c>
      <c r="I2723" s="18" t="n">
        <v>90.4539866017762</v>
      </c>
      <c r="J2723" s="17" t="n">
        <v>0.00572952656200793</v>
      </c>
      <c r="K2723" s="17" t="n">
        <v>0.0205774913117921</v>
      </c>
      <c r="L2723" s="17" t="n">
        <v>0.441219848437714</v>
      </c>
      <c r="M2723" s="17" t="n">
        <v>0.61791087962963</v>
      </c>
      <c r="N2723" s="17" t="n">
        <v>0.0374599294122664</v>
      </c>
      <c r="O2723" s="19" t="n">
        <v>3.06084003250385E-005</v>
      </c>
      <c r="P2723" s="35" t="b">
        <f aca="false">TRUE()</f>
        <v>1</v>
      </c>
      <c r="Q2723" s="17" t="n">
        <v>0</v>
      </c>
    </row>
    <row r="2724" customFormat="false" ht="22.35" hidden="false" customHeight="false" outlineLevel="0" collapsed="false">
      <c r="A2724" s="6" t="s">
        <v>4524</v>
      </c>
      <c r="B2724" s="7" t="s">
        <v>1780</v>
      </c>
      <c r="C2724" s="18" t="n">
        <v>948</v>
      </c>
      <c r="D2724" s="19" t="n">
        <v>-0.000987881604858011</v>
      </c>
      <c r="E2724" s="19" t="n">
        <v>0.000202955955125002</v>
      </c>
      <c r="F2724" s="19" t="n">
        <v>-0.000875320854700279</v>
      </c>
      <c r="G2724" s="19" t="n">
        <v>0.000234972079126364</v>
      </c>
      <c r="H2724" s="17" t="n">
        <v>3.19449635846414</v>
      </c>
      <c r="I2724" s="18" t="n">
        <v>92.3236013545889</v>
      </c>
      <c r="J2724" s="17" t="n">
        <v>0.00191696158417507</v>
      </c>
      <c r="K2724" s="17" t="n">
        <v>0.00797672232206585</v>
      </c>
      <c r="L2724" s="17" t="n">
        <v>0.492877213248573</v>
      </c>
      <c r="M2724" s="17" t="n">
        <v>0.641637731481482</v>
      </c>
      <c r="N2724" s="17" t="n">
        <v>0.0191534549092701</v>
      </c>
      <c r="O2724" s="19" t="n">
        <v>3.64629196031264E-005</v>
      </c>
      <c r="P2724" s="35" t="b">
        <f aca="false">TRUE()</f>
        <v>1</v>
      </c>
      <c r="Q2724" s="19" t="n">
        <v>4.02777777777778E-005</v>
      </c>
    </row>
    <row r="2725" customFormat="false" ht="22.35" hidden="false" customHeight="false" outlineLevel="0" collapsed="false">
      <c r="A2725" s="6" t="s">
        <v>4525</v>
      </c>
      <c r="B2725" s="7" t="s">
        <v>1780</v>
      </c>
      <c r="C2725" s="18" t="n">
        <v>949</v>
      </c>
      <c r="D2725" s="17" t="n">
        <v>-0.00103940530162717</v>
      </c>
      <c r="E2725" s="19" t="n">
        <v>0.000231063584684745</v>
      </c>
      <c r="F2725" s="19" t="n">
        <v>-0.00092578889043243</v>
      </c>
      <c r="G2725" s="19" t="n">
        <v>0.000251200031488382</v>
      </c>
      <c r="H2725" s="17" t="n">
        <v>2.88539052834901</v>
      </c>
      <c r="I2725" s="18" t="n">
        <v>86.8945437950091</v>
      </c>
      <c r="J2725" s="17" t="n">
        <v>0.00492942690301247</v>
      </c>
      <c r="K2725" s="17" t="n">
        <v>0.018101992602497</v>
      </c>
      <c r="L2725" s="17" t="n">
        <v>0.459334907817926</v>
      </c>
      <c r="M2725" s="17" t="n">
        <v>0.631510416666667</v>
      </c>
      <c r="N2725" s="17" t="n">
        <v>0.0297547044123492</v>
      </c>
      <c r="O2725" s="19" t="n">
        <v>3.4673386884002E-005</v>
      </c>
      <c r="P2725" s="35" t="b">
        <f aca="false">TRUE()</f>
        <v>1</v>
      </c>
      <c r="Q2725" s="19" t="n">
        <v>0.000108597285067873</v>
      </c>
    </row>
    <row r="2726" customFormat="false" ht="22.35" hidden="false" customHeight="false" outlineLevel="0" collapsed="false">
      <c r="A2726" s="6" t="s">
        <v>4526</v>
      </c>
      <c r="B2726" s="7" t="s">
        <v>1780</v>
      </c>
      <c r="C2726" s="18" t="n">
        <v>950</v>
      </c>
      <c r="D2726" s="17" t="n">
        <v>-0.00107148624266741</v>
      </c>
      <c r="E2726" s="19" t="n">
        <v>0.000242493464580027</v>
      </c>
      <c r="F2726" s="19" t="n">
        <v>-0.000966883516284044</v>
      </c>
      <c r="G2726" s="19" t="n">
        <v>0.000252071893493106</v>
      </c>
      <c r="H2726" s="17" t="n">
        <v>2.56250276793944</v>
      </c>
      <c r="I2726" s="18" t="n">
        <v>83.3989254003335</v>
      </c>
      <c r="J2726" s="17" t="n">
        <v>0.0121888456013117</v>
      </c>
      <c r="K2726" s="17" t="n">
        <v>0.0398294266703201</v>
      </c>
      <c r="L2726" s="17" t="n">
        <v>0.417196510248107</v>
      </c>
      <c r="M2726" s="17" t="n">
        <v>0.613859953703704</v>
      </c>
      <c r="N2726" s="17" t="n">
        <v>0.0507803391030864</v>
      </c>
      <c r="O2726" s="19" t="n">
        <v>3.59683078446457E-005</v>
      </c>
      <c r="P2726" s="35" t="b">
        <f aca="false">TRUE()</f>
        <v>1</v>
      </c>
      <c r="Q2726" s="17" t="n">
        <v>0</v>
      </c>
    </row>
    <row r="2727" customFormat="false" ht="22.35" hidden="false" customHeight="false" outlineLevel="0" collapsed="false">
      <c r="A2727" s="6" t="s">
        <v>4527</v>
      </c>
      <c r="B2727" s="7" t="s">
        <v>1780</v>
      </c>
      <c r="C2727" s="18" t="n">
        <v>951</v>
      </c>
      <c r="D2727" s="17" t="n">
        <v>-0.00107294145143693</v>
      </c>
      <c r="E2727" s="19" t="n">
        <v>0.000251866199928193</v>
      </c>
      <c r="F2727" s="19" t="n">
        <v>-0.000993222115492373</v>
      </c>
      <c r="G2727" s="19" t="n">
        <v>0.000271886946681246</v>
      </c>
      <c r="H2727" s="17" t="n">
        <v>1.86102410750511</v>
      </c>
      <c r="I2727" s="18" t="n">
        <v>86.3232587733874</v>
      </c>
      <c r="J2727" s="17" t="n">
        <v>0.0661448157343866</v>
      </c>
      <c r="K2727" s="17" t="n">
        <v>0.155583263179942</v>
      </c>
      <c r="L2727" s="17" t="n">
        <v>0.297311541603647</v>
      </c>
      <c r="M2727" s="17" t="n">
        <v>0.583333333333333</v>
      </c>
      <c r="N2727" s="17" t="n">
        <v>0.177791794887354</v>
      </c>
      <c r="O2727" s="19" t="n">
        <v>3.08503273928746E-005</v>
      </c>
      <c r="P2727" s="35" t="b">
        <f aca="false">FALSE()</f>
        <v>0</v>
      </c>
      <c r="Q2727" s="17"/>
    </row>
    <row r="2728" customFormat="false" ht="22.35" hidden="false" customHeight="false" outlineLevel="0" collapsed="false">
      <c r="A2728" s="6" t="s">
        <v>4528</v>
      </c>
      <c r="B2728" s="7" t="s">
        <v>1780</v>
      </c>
      <c r="C2728" s="18" t="n">
        <v>952</v>
      </c>
      <c r="D2728" s="17" t="n">
        <v>-0.00107756246709161</v>
      </c>
      <c r="E2728" s="19" t="n">
        <v>0.000267832853255934</v>
      </c>
      <c r="F2728" s="17" t="n">
        <v>-0.00100994527822844</v>
      </c>
      <c r="G2728" s="19" t="n">
        <v>0.000311401171165697</v>
      </c>
      <c r="H2728" s="17" t="n">
        <v>1.45224534107033</v>
      </c>
      <c r="I2728" s="18" t="n">
        <v>92.7123145218063</v>
      </c>
      <c r="J2728" s="17" t="n">
        <v>0.149809322291432</v>
      </c>
      <c r="K2728" s="17" t="n">
        <v>0.282460469864567</v>
      </c>
      <c r="L2728" s="17" t="n">
        <v>0.223597205929474</v>
      </c>
      <c r="M2728" s="17" t="n">
        <v>0.558449074074074</v>
      </c>
      <c r="N2728" s="17" t="n">
        <v>0.326157630518778</v>
      </c>
      <c r="O2728" s="19" t="n">
        <v>2.67017190916324E-005</v>
      </c>
      <c r="P2728" s="35" t="b">
        <f aca="false">FALSE()</f>
        <v>0</v>
      </c>
      <c r="Q2728" s="17"/>
    </row>
    <row r="2729" customFormat="false" ht="22.35" hidden="false" customHeight="false" outlineLevel="0" collapsed="false">
      <c r="A2729" s="6" t="s">
        <v>4529</v>
      </c>
      <c r="B2729" s="7" t="s">
        <v>1780</v>
      </c>
      <c r="C2729" s="18" t="n">
        <v>953</v>
      </c>
      <c r="D2729" s="17" t="n">
        <v>-0.00111991070486883</v>
      </c>
      <c r="E2729" s="19" t="n">
        <v>0.00023997691056857</v>
      </c>
      <c r="F2729" s="17" t="n">
        <v>-0.00102325150812114</v>
      </c>
      <c r="G2729" s="19" t="n">
        <v>0.000299605442991347</v>
      </c>
      <c r="H2729" s="17" t="n">
        <v>2.26378310495243</v>
      </c>
      <c r="I2729" s="18" t="n">
        <v>99.6823440460723</v>
      </c>
      <c r="J2729" s="17" t="n">
        <v>0.0257544197407944</v>
      </c>
      <c r="K2729" s="17" t="n">
        <v>0.074469742735453</v>
      </c>
      <c r="L2729" s="17" t="n">
        <v>0.336615954562016</v>
      </c>
      <c r="M2729" s="17" t="n">
        <v>0.60228587962963</v>
      </c>
      <c r="N2729" s="17" t="n">
        <v>0.124532271141246</v>
      </c>
      <c r="O2729" s="19" t="n">
        <v>3.10893550341598E-005</v>
      </c>
      <c r="P2729" s="35" t="b">
        <f aca="false">FALSE()</f>
        <v>0</v>
      </c>
      <c r="Q2729" s="17"/>
    </row>
    <row r="2730" customFormat="false" ht="22.35" hidden="false" customHeight="false" outlineLevel="0" collapsed="false">
      <c r="A2730" s="6" t="s">
        <v>4530</v>
      </c>
      <c r="B2730" s="7" t="s">
        <v>1780</v>
      </c>
      <c r="C2730" s="18" t="n">
        <v>954</v>
      </c>
      <c r="D2730" s="17" t="n">
        <v>-0.00111935115246861</v>
      </c>
      <c r="E2730" s="19" t="n">
        <v>0.000205804045164433</v>
      </c>
      <c r="F2730" s="19" t="n">
        <v>-0.000996876870178508</v>
      </c>
      <c r="G2730" s="19" t="n">
        <v>0.000265326351088305</v>
      </c>
      <c r="H2730" s="17" t="n">
        <v>3.30736554465771</v>
      </c>
      <c r="I2730" s="18" t="n">
        <v>103.103569061177</v>
      </c>
      <c r="J2730" s="17" t="n">
        <v>0.00129715971745613</v>
      </c>
      <c r="K2730" s="17" t="n">
        <v>0.00565088450451107</v>
      </c>
      <c r="L2730" s="17" t="n">
        <v>0.484251372071046</v>
      </c>
      <c r="M2730" s="17" t="n">
        <v>0.645109953703704</v>
      </c>
      <c r="N2730" s="17" t="n">
        <v>0.0215044843393732</v>
      </c>
      <c r="O2730" s="19" t="n">
        <v>4.13064105262379E-005</v>
      </c>
      <c r="P2730" s="35" t="b">
        <f aca="false">TRUE()</f>
        <v>1</v>
      </c>
      <c r="Q2730" s="19" t="n">
        <v>2.08333333333333E-005</v>
      </c>
    </row>
    <row r="2731" customFormat="false" ht="22.35" hidden="false" customHeight="false" outlineLevel="0" collapsed="false">
      <c r="A2731" s="6" t="s">
        <v>4531</v>
      </c>
      <c r="B2731" s="7" t="s">
        <v>1780</v>
      </c>
      <c r="C2731" s="18" t="n">
        <v>955</v>
      </c>
      <c r="D2731" s="17" t="n">
        <v>-0.00105997714800416</v>
      </c>
      <c r="E2731" s="19" t="n">
        <v>0.000199415036129013</v>
      </c>
      <c r="F2731" s="19" t="n">
        <v>-0.000939054514660881</v>
      </c>
      <c r="G2731" s="19" t="n">
        <v>0.000237569134963776</v>
      </c>
      <c r="H2731" s="17" t="n">
        <v>3.46143196702039</v>
      </c>
      <c r="I2731" s="18" t="n">
        <v>95.0012183328865</v>
      </c>
      <c r="J2731" s="19" t="n">
        <v>0.00080686158626576</v>
      </c>
      <c r="K2731" s="17" t="n">
        <v>0.00369822748136453</v>
      </c>
      <c r="L2731" s="17" t="n">
        <v>0.526593376995193</v>
      </c>
      <c r="M2731" s="17" t="n">
        <v>0.648292824074074</v>
      </c>
      <c r="N2731" s="17" t="n">
        <v>0.0121865306265257</v>
      </c>
      <c r="O2731" s="19" t="n">
        <v>4.24319478184353E-005</v>
      </c>
      <c r="P2731" s="35" t="b">
        <f aca="false">TRUE()</f>
        <v>1</v>
      </c>
      <c r="Q2731" s="19" t="n">
        <v>0.000106400966183575</v>
      </c>
    </row>
    <row r="2732" customFormat="false" ht="22.35" hidden="false" customHeight="false" outlineLevel="0" collapsed="false">
      <c r="A2732" s="6" t="s">
        <v>4532</v>
      </c>
      <c r="B2732" s="7" t="s">
        <v>1780</v>
      </c>
      <c r="C2732" s="18" t="n">
        <v>956</v>
      </c>
      <c r="D2732" s="19" t="n">
        <v>-0.000987860598359943</v>
      </c>
      <c r="E2732" s="19" t="n">
        <v>0.00021924781918928</v>
      </c>
      <c r="F2732" s="19" t="n">
        <v>-0.000878112652787456</v>
      </c>
      <c r="G2732" s="19" t="n">
        <v>0.000233211147492423</v>
      </c>
      <c r="H2732" s="17" t="n">
        <v>2.95523563329523</v>
      </c>
      <c r="I2732" s="18" t="n">
        <v>85.155685538623</v>
      </c>
      <c r="J2732" s="17" t="n">
        <v>0.00404001225346172</v>
      </c>
      <c r="K2732" s="17" t="n">
        <v>0.0152659630830396</v>
      </c>
      <c r="L2732" s="17" t="n">
        <v>0.475617999401223</v>
      </c>
      <c r="M2732" s="17" t="n">
        <v>0.632233796296296</v>
      </c>
      <c r="N2732" s="17" t="n">
        <v>0.0240890014780758</v>
      </c>
      <c r="O2732" s="19" t="n">
        <v>3.37370164496032E-005</v>
      </c>
      <c r="P2732" s="35" t="b">
        <f aca="false">TRUE()</f>
        <v>1</v>
      </c>
      <c r="Q2732" s="19" t="n">
        <v>0.000200891861761427</v>
      </c>
    </row>
    <row r="2733" customFormat="false" ht="22.35" hidden="false" customHeight="false" outlineLevel="0" collapsed="false">
      <c r="A2733" s="6" t="s">
        <v>4533</v>
      </c>
      <c r="B2733" s="7" t="s">
        <v>1780</v>
      </c>
      <c r="C2733" s="18" t="n">
        <v>957</v>
      </c>
      <c r="D2733" s="19" t="n">
        <v>-0.000903804734763185</v>
      </c>
      <c r="E2733" s="19" t="n">
        <v>0.000216841398699459</v>
      </c>
      <c r="F2733" s="19" t="n">
        <v>-0.000807149332292647</v>
      </c>
      <c r="G2733" s="19" t="n">
        <v>0.000225136376415713</v>
      </c>
      <c r="H2733" s="17" t="n">
        <v>2.64876318048069</v>
      </c>
      <c r="I2733" s="18" t="n">
        <v>83.3094358013179</v>
      </c>
      <c r="J2733" s="17" t="n">
        <v>0.00966245050116906</v>
      </c>
      <c r="K2733" s="17" t="n">
        <v>0.0326319946635313</v>
      </c>
      <c r="L2733" s="17" t="n">
        <v>0.431500144179669</v>
      </c>
      <c r="M2733" s="17" t="n">
        <v>0.621527777777778</v>
      </c>
      <c r="N2733" s="17" t="n">
        <v>0.0425586628815241</v>
      </c>
      <c r="O2733" s="19" t="n">
        <v>2.97760275089063E-005</v>
      </c>
      <c r="P2733" s="35" t="b">
        <f aca="false">TRUE()</f>
        <v>1</v>
      </c>
      <c r="Q2733" s="19" t="n">
        <v>0.000253896103896104</v>
      </c>
    </row>
    <row r="2734" customFormat="false" ht="22.35" hidden="false" customHeight="false" outlineLevel="0" collapsed="false">
      <c r="A2734" s="6" t="s">
        <v>4534</v>
      </c>
      <c r="B2734" s="7" t="s">
        <v>1780</v>
      </c>
      <c r="C2734" s="18" t="n">
        <v>958</v>
      </c>
      <c r="D2734" s="19" t="n">
        <v>-0.000827295395235206</v>
      </c>
      <c r="E2734" s="19" t="n">
        <v>0.000179398177559011</v>
      </c>
      <c r="F2734" s="19" t="n">
        <v>-0.000737941616939173</v>
      </c>
      <c r="G2734" s="19" t="n">
        <v>0.000192876914933759</v>
      </c>
      <c r="H2734" s="17" t="n">
        <v>2.93185855307867</v>
      </c>
      <c r="I2734" s="18" t="n">
        <v>85.999826831639</v>
      </c>
      <c r="J2734" s="17" t="n">
        <v>0.00431625357292716</v>
      </c>
      <c r="K2734" s="17" t="n">
        <v>0.0161473605824672</v>
      </c>
      <c r="L2734" s="17" t="n">
        <v>0.469333476245502</v>
      </c>
      <c r="M2734" s="17" t="n">
        <v>0.629484953703704</v>
      </c>
      <c r="N2734" s="17" t="n">
        <v>0.0261257212604181</v>
      </c>
      <c r="O2734" s="19" t="n">
        <v>3.64323295472956E-005</v>
      </c>
      <c r="P2734" s="35" t="b">
        <f aca="false">TRUE()</f>
        <v>1</v>
      </c>
      <c r="Q2734" s="17" t="n">
        <v>0</v>
      </c>
    </row>
    <row r="2735" customFormat="false" ht="22.35" hidden="false" customHeight="false" outlineLevel="0" collapsed="false">
      <c r="A2735" s="6" t="s">
        <v>4535</v>
      </c>
      <c r="B2735" s="7" t="s">
        <v>1780</v>
      </c>
      <c r="C2735" s="18" t="n">
        <v>959</v>
      </c>
      <c r="D2735" s="19" t="n">
        <v>-0.000730813584393909</v>
      </c>
      <c r="E2735" s="19" t="n">
        <v>0.000129833706444279</v>
      </c>
      <c r="F2735" s="19" t="n">
        <v>-0.000651462248492027</v>
      </c>
      <c r="G2735" s="19" t="n">
        <v>0.000168804038013512</v>
      </c>
      <c r="H2735" s="17" t="n">
        <v>3.38643593717257</v>
      </c>
      <c r="I2735" s="18" t="n">
        <v>104.032371605863</v>
      </c>
      <c r="J2735" s="17" t="n">
        <v>0.0010002601935192</v>
      </c>
      <c r="K2735" s="17" t="n">
        <v>0.00449736139240624</v>
      </c>
      <c r="L2735" s="17" t="n">
        <v>0.493831998291455</v>
      </c>
      <c r="M2735" s="17" t="n">
        <v>0.642071759259259</v>
      </c>
      <c r="N2735" s="17" t="n">
        <v>0.0189193303677848</v>
      </c>
      <c r="O2735" s="19" t="n">
        <v>5.15746567725264E-005</v>
      </c>
      <c r="P2735" s="35" t="b">
        <f aca="false">TRUE()</f>
        <v>1</v>
      </c>
      <c r="Q2735" s="17" t="n">
        <v>0</v>
      </c>
    </row>
    <row r="2736" customFormat="false" ht="22.35" hidden="false" customHeight="false" outlineLevel="0" collapsed="false">
      <c r="A2736" s="6" t="s">
        <v>4536</v>
      </c>
      <c r="B2736" s="7" t="s">
        <v>1780</v>
      </c>
      <c r="C2736" s="18" t="n">
        <v>960</v>
      </c>
      <c r="D2736" s="19" t="n">
        <v>-0.00061247082151199</v>
      </c>
      <c r="E2736" s="19" t="n">
        <v>0.000119866807899285</v>
      </c>
      <c r="F2736" s="19" t="n">
        <v>-0.000539987009984482</v>
      </c>
      <c r="G2736" s="19" t="n">
        <v>0.000168588245550725</v>
      </c>
      <c r="H2736" s="17" t="n">
        <v>3.25229431153284</v>
      </c>
      <c r="I2736" s="18" t="n">
        <v>113.23508504253</v>
      </c>
      <c r="J2736" s="17" t="n">
        <v>0.00150872190162792</v>
      </c>
      <c r="K2736" s="17" t="n">
        <v>0.00646349289531006</v>
      </c>
      <c r="L2736" s="17" t="n">
        <v>0.457114486035693</v>
      </c>
      <c r="M2736" s="17" t="n">
        <v>0.62890625</v>
      </c>
      <c r="N2736" s="17" t="n">
        <v>0.0305463702128197</v>
      </c>
      <c r="O2736" s="19" t="n">
        <v>3.99012906658157E-005</v>
      </c>
      <c r="P2736" s="35" t="b">
        <f aca="false">TRUE()</f>
        <v>1</v>
      </c>
      <c r="Q2736" s="17" t="n">
        <v>0</v>
      </c>
    </row>
    <row r="2737" customFormat="false" ht="22.35" hidden="false" customHeight="false" outlineLevel="0" collapsed="false">
      <c r="A2737" s="6" t="s">
        <v>4537</v>
      </c>
      <c r="B2737" s="7" t="s">
        <v>1780</v>
      </c>
      <c r="C2737" s="18" t="n">
        <v>961</v>
      </c>
      <c r="D2737" s="19" t="n">
        <v>-0.000522578359340072</v>
      </c>
      <c r="E2737" s="19" t="n">
        <v>0.000135122197269044</v>
      </c>
      <c r="F2737" s="19" t="n">
        <v>-0.000439759205888824</v>
      </c>
      <c r="G2737" s="19" t="n">
        <v>0.000161337964193558</v>
      </c>
      <c r="H2737" s="17" t="n">
        <v>3.49619543760687</v>
      </c>
      <c r="I2737" s="18" t="n">
        <v>95.2177749785366</v>
      </c>
      <c r="J2737" s="19" t="n">
        <v>0.00071861754317889</v>
      </c>
      <c r="K2737" s="17" t="n">
        <v>0.00332511499262617</v>
      </c>
      <c r="L2737" s="17" t="n">
        <v>0.531294772604931</v>
      </c>
      <c r="M2737" s="17" t="n">
        <v>0.642071759259259</v>
      </c>
      <c r="N2737" s="17" t="n">
        <v>0.0113411542327984</v>
      </c>
      <c r="O2737" s="19" t="n">
        <v>3.27745216093711E-005</v>
      </c>
      <c r="P2737" s="35" t="b">
        <f aca="false">TRUE()</f>
        <v>1</v>
      </c>
      <c r="Q2737" s="19" t="n">
        <v>0.000247271825396825</v>
      </c>
    </row>
    <row r="2738" customFormat="false" ht="22.35" hidden="false" customHeight="false" outlineLevel="0" collapsed="false">
      <c r="A2738" s="6" t="s">
        <v>4538</v>
      </c>
      <c r="B2738" s="7" t="s">
        <v>1780</v>
      </c>
      <c r="C2738" s="18" t="n">
        <v>962</v>
      </c>
      <c r="D2738" s="19" t="n">
        <v>-0.00044461112055515</v>
      </c>
      <c r="E2738" s="19" t="n">
        <v>0.000113817384579905</v>
      </c>
      <c r="F2738" s="19" t="n">
        <v>-0.000380064284911863</v>
      </c>
      <c r="G2738" s="19" t="n">
        <v>0.000141096587186637</v>
      </c>
      <c r="H2738" s="17" t="n">
        <v>3.19501604646435</v>
      </c>
      <c r="I2738" s="18" t="n">
        <v>98.9519676664638</v>
      </c>
      <c r="J2738" s="17" t="n">
        <v>0.00187644188439778</v>
      </c>
      <c r="K2738" s="17" t="n">
        <v>0.00783573306349838</v>
      </c>
      <c r="L2738" s="17" t="n">
        <v>0.47671794418381</v>
      </c>
      <c r="M2738" s="17" t="n">
        <v>0.631365740740741</v>
      </c>
      <c r="N2738" s="17" t="n">
        <v>0.023768757153309</v>
      </c>
      <c r="O2738" s="19" t="n">
        <v>3.34969518374264E-005</v>
      </c>
      <c r="P2738" s="35" t="b">
        <f aca="false">TRUE()</f>
        <v>1</v>
      </c>
      <c r="Q2738" s="19" t="n">
        <v>0.000104206730769231</v>
      </c>
    </row>
    <row r="2739" customFormat="false" ht="22.35" hidden="false" customHeight="false" outlineLevel="0" collapsed="false">
      <c r="A2739" s="6" t="s">
        <v>4539</v>
      </c>
      <c r="B2739" s="7" t="s">
        <v>1780</v>
      </c>
      <c r="C2739" s="18" t="n">
        <v>963</v>
      </c>
      <c r="D2739" s="19" t="n">
        <v>-0.000363515845189491</v>
      </c>
      <c r="E2739" s="19" t="n">
        <v>8.30785218117979E-005</v>
      </c>
      <c r="F2739" s="19" t="n">
        <v>-0.00032144820110665</v>
      </c>
      <c r="G2739" s="19" t="n">
        <v>0.00012397253768956</v>
      </c>
      <c r="H2739" s="17" t="n">
        <v>2.65781278528634</v>
      </c>
      <c r="I2739" s="18" t="n">
        <v>120.793021594617</v>
      </c>
      <c r="J2739" s="17" t="n">
        <v>0.00892931384265408</v>
      </c>
      <c r="K2739" s="17" t="n">
        <v>0.0305556313025645</v>
      </c>
      <c r="L2739" s="17" t="n">
        <v>0.363677223271703</v>
      </c>
      <c r="M2739" s="17" t="n">
        <v>0.602864583333333</v>
      </c>
      <c r="N2739" s="17" t="n">
        <v>0.0945692410202097</v>
      </c>
      <c r="O2739" s="19" t="n">
        <v>3.27128442162315E-005</v>
      </c>
      <c r="P2739" s="35" t="b">
        <f aca="false">TRUE()</f>
        <v>1</v>
      </c>
      <c r="Q2739" s="19" t="n">
        <v>2.77777777777778E-005</v>
      </c>
    </row>
    <row r="2740" customFormat="false" ht="22.35" hidden="false" customHeight="false" outlineLevel="0" collapsed="false">
      <c r="A2740" s="6" t="s">
        <v>4540</v>
      </c>
      <c r="B2740" s="7" t="s">
        <v>1780</v>
      </c>
      <c r="C2740" s="18" t="n">
        <v>964</v>
      </c>
      <c r="D2740" s="19" t="n">
        <v>-0.000301499954528265</v>
      </c>
      <c r="E2740" s="19" t="n">
        <v>8.02449164631055E-005</v>
      </c>
      <c r="F2740" s="19" t="n">
        <v>-0.000245645514654891</v>
      </c>
      <c r="G2740" s="19" t="n">
        <v>0.000107163601704258</v>
      </c>
      <c r="H2740" s="17" t="n">
        <v>3.81901230863128</v>
      </c>
      <c r="I2740" s="18" t="n">
        <v>107.056299292751</v>
      </c>
      <c r="J2740" s="19" t="n">
        <v>0.00022495362069097</v>
      </c>
      <c r="K2740" s="17" t="n">
        <v>0.00122707374349187</v>
      </c>
      <c r="L2740" s="17" t="n">
        <v>0.549882793473096</v>
      </c>
      <c r="M2740" s="17" t="n">
        <v>0.656539351851852</v>
      </c>
      <c r="N2740" s="17" t="n">
        <v>0.00906163358679608</v>
      </c>
      <c r="O2740" s="19" t="n">
        <v>3.28155622861323E-005</v>
      </c>
      <c r="P2740" s="35" t="b">
        <f aca="false">TRUE()</f>
        <v>1</v>
      </c>
      <c r="Q2740" s="19" t="n">
        <v>0.000110989010989011</v>
      </c>
    </row>
    <row r="2741" customFormat="false" ht="22.35" hidden="false" customHeight="false" outlineLevel="0" collapsed="false">
      <c r="A2741" s="6" t="s">
        <v>4541</v>
      </c>
      <c r="B2741" s="7" t="s">
        <v>1780</v>
      </c>
      <c r="C2741" s="18" t="n">
        <v>965</v>
      </c>
      <c r="D2741" s="19" t="n">
        <v>-0.000265398631907177</v>
      </c>
      <c r="E2741" s="19" t="n">
        <v>6.18408573811366E-005</v>
      </c>
      <c r="F2741" s="19" t="n">
        <v>-0.000198255055066609</v>
      </c>
      <c r="G2741" s="19" t="n">
        <v>7.78585278196809E-005</v>
      </c>
      <c r="H2741" s="17" t="n">
        <v>6.08464153493196</v>
      </c>
      <c r="I2741" s="18" t="n">
        <v>100.56109671938</v>
      </c>
      <c r="J2741" s="19" t="n">
        <v>2.13193406013854E-008</v>
      </c>
      <c r="K2741" s="19" t="n">
        <v>3.17446902215944E-007</v>
      </c>
      <c r="L2741" s="17" t="n">
        <v>0.901095460506666</v>
      </c>
      <c r="M2741" s="17" t="n">
        <v>0.735966435185185</v>
      </c>
      <c r="N2741" s="19" t="n">
        <v>7.18800246430058E-005</v>
      </c>
      <c r="O2741" s="19" t="n">
        <v>9.56270469503455E-005</v>
      </c>
      <c r="P2741" s="35" t="b">
        <f aca="false">TRUE()</f>
        <v>1</v>
      </c>
      <c r="Q2741" s="19" t="n">
        <v>0.000109206989247312</v>
      </c>
    </row>
    <row r="2742" customFormat="false" ht="22.35" hidden="false" customHeight="false" outlineLevel="0" collapsed="false">
      <c r="A2742" s="6" t="s">
        <v>4542</v>
      </c>
      <c r="B2742" s="7" t="s">
        <v>1780</v>
      </c>
      <c r="C2742" s="18" t="n">
        <v>966</v>
      </c>
      <c r="D2742" s="19" t="n">
        <v>-0.000214743841853402</v>
      </c>
      <c r="E2742" s="19" t="n">
        <v>6.20578934954171E-005</v>
      </c>
      <c r="F2742" s="19" t="n">
        <v>-0.000151860541491596</v>
      </c>
      <c r="G2742" s="19" t="n">
        <v>8.85179808867507E-005</v>
      </c>
      <c r="H2742" s="17" t="n">
        <v>5.4192489085816</v>
      </c>
      <c r="I2742" s="18" t="n">
        <v>114.984359421289</v>
      </c>
      <c r="J2742" s="19" t="n">
        <v>3.33836603389249E-007</v>
      </c>
      <c r="K2742" s="19" t="n">
        <v>3.80003538623795E-006</v>
      </c>
      <c r="L2742" s="17" t="n">
        <v>0.756788726558855</v>
      </c>
      <c r="M2742" s="17" t="n">
        <v>0.706018518518519</v>
      </c>
      <c r="N2742" s="19" t="n">
        <v>0.000573061234417436</v>
      </c>
      <c r="O2742" s="19" t="n">
        <v>6.03615531366439E-005</v>
      </c>
      <c r="P2742" s="35" t="b">
        <f aca="false">TRUE()</f>
        <v>1</v>
      </c>
      <c r="Q2742" s="19" t="n">
        <v>0.000130681818181818</v>
      </c>
    </row>
    <row r="2743" customFormat="false" ht="22.35" hidden="false" customHeight="false" outlineLevel="0" collapsed="false">
      <c r="A2743" s="6" t="s">
        <v>4543</v>
      </c>
      <c r="B2743" s="7" t="s">
        <v>1780</v>
      </c>
      <c r="C2743" s="18" t="n">
        <v>967</v>
      </c>
      <c r="D2743" s="19" t="n">
        <v>-0.000158305590351426</v>
      </c>
      <c r="E2743" s="19" t="n">
        <v>7.17575250433131E-005</v>
      </c>
      <c r="F2743" s="19" t="n">
        <v>-9.96761506906258E-005</v>
      </c>
      <c r="G2743" s="19" t="n">
        <v>0.000109988831683586</v>
      </c>
      <c r="H2743" s="17" t="n">
        <v>4.23912121751922</v>
      </c>
      <c r="I2743" s="18" t="n">
        <v>124.370697433679</v>
      </c>
      <c r="J2743" s="19" t="n">
        <v>4.33624382850045E-005</v>
      </c>
      <c r="K2743" s="19" t="n">
        <v>0.000286907277812071</v>
      </c>
      <c r="L2743" s="17" t="n">
        <v>0.573223113966869</v>
      </c>
      <c r="M2743" s="17" t="n">
        <v>0.639322916666667</v>
      </c>
      <c r="N2743" s="17" t="n">
        <v>0.00656633999096664</v>
      </c>
      <c r="O2743" s="19" t="n">
        <v>3.61082886960078E-005</v>
      </c>
      <c r="P2743" s="35" t="b">
        <f aca="false">TRUE()</f>
        <v>1</v>
      </c>
      <c r="Q2743" s="19" t="n">
        <v>7.32739904472427E-005</v>
      </c>
    </row>
    <row r="2744" customFormat="false" ht="22.35" hidden="false" customHeight="false" outlineLevel="0" collapsed="false">
      <c r="A2744" s="6" t="s">
        <v>4544</v>
      </c>
      <c r="B2744" s="7" t="s">
        <v>1780</v>
      </c>
      <c r="C2744" s="18" t="n">
        <v>968</v>
      </c>
      <c r="D2744" s="19" t="n">
        <v>-0.000122315733245118</v>
      </c>
      <c r="E2744" s="19" t="n">
        <v>5.87168180446658E-005</v>
      </c>
      <c r="F2744" s="19" t="n">
        <v>-6.75764452252131E-005</v>
      </c>
      <c r="G2744" s="19" t="n">
        <v>9.32341078646728E-005</v>
      </c>
      <c r="H2744" s="17" t="n">
        <v>4.76098907312841</v>
      </c>
      <c r="I2744" s="18" t="n">
        <v>129.203586141204</v>
      </c>
      <c r="J2744" s="19" t="n">
        <v>5.08545343099959E-006</v>
      </c>
      <c r="K2744" s="19" t="n">
        <v>4.17755339500801E-005</v>
      </c>
      <c r="L2744" s="17" t="n">
        <v>0.63402319719526</v>
      </c>
      <c r="M2744" s="17" t="n">
        <v>0.674479166666667</v>
      </c>
      <c r="N2744" s="17" t="n">
        <v>0.00289918126701335</v>
      </c>
      <c r="O2744" s="19" t="n">
        <v>5.12065900337474E-005</v>
      </c>
      <c r="P2744" s="35" t="b">
        <f aca="false">TRUE()</f>
        <v>1</v>
      </c>
      <c r="Q2744" s="19" t="n">
        <v>0.000113006029285099</v>
      </c>
    </row>
    <row r="2745" customFormat="false" ht="22.35" hidden="false" customHeight="false" outlineLevel="0" collapsed="false">
      <c r="A2745" s="6" t="s">
        <v>4545</v>
      </c>
      <c r="B2745" s="7" t="s">
        <v>1780</v>
      </c>
      <c r="C2745" s="18" t="n">
        <v>969</v>
      </c>
      <c r="D2745" s="19" t="n">
        <v>-8.25745950418389E-005</v>
      </c>
      <c r="E2745" s="19" t="n">
        <v>6.7838914134316E-005</v>
      </c>
      <c r="F2745" s="19" t="n">
        <v>-4.80589146415478E-005</v>
      </c>
      <c r="G2745" s="19" t="n">
        <v>7.92637045011934E-005</v>
      </c>
      <c r="H2745" s="17" t="n">
        <v>2.92225127256507</v>
      </c>
      <c r="I2745" s="18" t="n">
        <v>93.1674201766028</v>
      </c>
      <c r="J2745" s="17" t="n">
        <v>0.00436068844385991</v>
      </c>
      <c r="K2745" s="17" t="n">
        <v>0.0162914689421602</v>
      </c>
      <c r="L2745" s="17" t="n">
        <v>0.448836626295478</v>
      </c>
      <c r="M2745" s="17" t="n">
        <v>0.638310185185185</v>
      </c>
      <c r="N2745" s="17" t="n">
        <v>0.0339437683280465</v>
      </c>
      <c r="O2745" s="19" t="n">
        <v>4.16357491504628E-005</v>
      </c>
      <c r="P2745" s="35" t="b">
        <f aca="false">TRUE()</f>
        <v>1</v>
      </c>
      <c r="Q2745" s="19" t="n">
        <v>5.07936507936508E-005</v>
      </c>
    </row>
    <row r="2746" customFormat="false" ht="22.35" hidden="false" customHeight="false" outlineLevel="0" collapsed="false">
      <c r="A2746" s="6" t="s">
        <v>4546</v>
      </c>
      <c r="B2746" s="7" t="s">
        <v>1780</v>
      </c>
      <c r="C2746" s="18" t="n">
        <v>970</v>
      </c>
      <c r="D2746" s="19" t="n">
        <v>-6.64001951615045E-005</v>
      </c>
      <c r="E2746" s="19" t="n">
        <v>6.91394400056071E-005</v>
      </c>
      <c r="F2746" s="19" t="n">
        <v>-3.82771922482335E-005</v>
      </c>
      <c r="G2746" s="19" t="n">
        <v>8.80616667682353E-005</v>
      </c>
      <c r="H2746" s="17" t="n">
        <v>2.27033324855975</v>
      </c>
      <c r="I2746" s="18" t="n">
        <v>101.79150573155</v>
      </c>
      <c r="J2746" s="17" t="n">
        <v>0.0252943596259796</v>
      </c>
      <c r="K2746" s="17" t="n">
        <v>0.0733962738585307</v>
      </c>
      <c r="L2746" s="17" t="n">
        <v>0.334351262638504</v>
      </c>
      <c r="M2746" s="17" t="n">
        <v>0.567708333333333</v>
      </c>
      <c r="N2746" s="17" t="n">
        <v>0.127273337242215</v>
      </c>
      <c r="O2746" s="19" t="n">
        <v>2.86384243103773E-005</v>
      </c>
      <c r="P2746" s="35" t="b">
        <f aca="false">FALSE()</f>
        <v>0</v>
      </c>
      <c r="Q2746" s="17"/>
    </row>
    <row r="2747" customFormat="false" ht="22.35" hidden="false" customHeight="false" outlineLevel="0" collapsed="false">
      <c r="A2747" s="6" t="s">
        <v>4547</v>
      </c>
      <c r="B2747" s="7" t="s">
        <v>1780</v>
      </c>
      <c r="C2747" s="18" t="n">
        <v>971</v>
      </c>
      <c r="D2747" s="19" t="n">
        <v>-5.81663895260331E-005</v>
      </c>
      <c r="E2747" s="19" t="n">
        <v>6.39153197426988E-005</v>
      </c>
      <c r="F2747" s="19" t="n">
        <v>-2.0078849047418E-005</v>
      </c>
      <c r="G2747" s="19" t="n">
        <v>8.32595733757247E-005</v>
      </c>
      <c r="H2747" s="17" t="n">
        <v>3.29953817973672</v>
      </c>
      <c r="I2747" s="18" t="n">
        <v>104.245127563851</v>
      </c>
      <c r="J2747" s="17" t="n">
        <v>0.00132595560750565</v>
      </c>
      <c r="K2747" s="17" t="n">
        <v>0.00575509303593837</v>
      </c>
      <c r="L2747" s="17" t="n">
        <v>0.480719877309047</v>
      </c>
      <c r="M2747" s="17" t="n">
        <v>0.594184027777778</v>
      </c>
      <c r="N2747" s="17" t="n">
        <v>0.0225116363880952</v>
      </c>
      <c r="O2747" s="19" t="n">
        <v>3.13275992310218E-005</v>
      </c>
      <c r="P2747" s="35" t="b">
        <f aca="false">TRUE()</f>
        <v>1</v>
      </c>
      <c r="Q2747" s="19" t="n">
        <v>0.000202898550724638</v>
      </c>
    </row>
    <row r="2748" customFormat="false" ht="22.35" hidden="false" customHeight="false" outlineLevel="0" collapsed="false">
      <c r="A2748" s="6" t="s">
        <v>4548</v>
      </c>
      <c r="B2748" s="7" t="s">
        <v>1780</v>
      </c>
      <c r="C2748" s="18" t="n">
        <v>972</v>
      </c>
      <c r="D2748" s="19" t="n">
        <v>-2.27806503298161E-005</v>
      </c>
      <c r="E2748" s="19" t="n">
        <v>4.65793091139343E-005</v>
      </c>
      <c r="F2748" s="19" t="n">
        <v>1.40613738309411E-005</v>
      </c>
      <c r="G2748" s="19" t="n">
        <v>6.75023238769178E-005</v>
      </c>
      <c r="H2748" s="17" t="n">
        <v>4.20281231242779</v>
      </c>
      <c r="I2748" s="18" t="n">
        <v>116.993755855414</v>
      </c>
      <c r="J2748" s="19" t="n">
        <v>5.17875742192462E-005</v>
      </c>
      <c r="K2748" s="19" t="n">
        <v>0.000335928189441013</v>
      </c>
      <c r="L2748" s="17" t="n">
        <v>0.582694614662576</v>
      </c>
      <c r="M2748" s="17" t="n">
        <v>0.662037037037037</v>
      </c>
      <c r="N2748" s="17" t="n">
        <v>0.00581059371115243</v>
      </c>
      <c r="O2748" s="19" t="n">
        <v>7.74144241251468E-005</v>
      </c>
      <c r="P2748" s="35" t="b">
        <f aca="false">TRUE()</f>
        <v>1</v>
      </c>
      <c r="Q2748" s="19" t="n">
        <v>0.000191119123931624</v>
      </c>
    </row>
    <row r="2749" customFormat="false" ht="22.35" hidden="false" customHeight="false" outlineLevel="0" collapsed="false">
      <c r="A2749" s="6" t="s">
        <v>4549</v>
      </c>
      <c r="B2749" s="7" t="s">
        <v>1780</v>
      </c>
      <c r="C2749" s="18" t="n">
        <v>973</v>
      </c>
      <c r="D2749" s="19" t="n">
        <v>1.33410751543648E-005</v>
      </c>
      <c r="E2749" s="19" t="n">
        <v>4.22253206875045E-005</v>
      </c>
      <c r="F2749" s="19" t="n">
        <v>4.55267037506515E-005</v>
      </c>
      <c r="G2749" s="19" t="n">
        <v>7.40084058830467E-005</v>
      </c>
      <c r="H2749" s="17" t="n">
        <v>3.71198040212011</v>
      </c>
      <c r="I2749" s="18" t="n">
        <v>143.189558824604</v>
      </c>
      <c r="J2749" s="19" t="n">
        <v>0.000293720364029965</v>
      </c>
      <c r="K2749" s="17" t="n">
        <v>0.00152756770820871</v>
      </c>
      <c r="L2749" s="17" t="n">
        <v>0.474567267308259</v>
      </c>
      <c r="M2749" s="17" t="n">
        <v>0.619646990740741</v>
      </c>
      <c r="N2749" s="17" t="n">
        <v>0.0244295223720674</v>
      </c>
      <c r="O2749" s="19" t="n">
        <v>5.43359047446157E-005</v>
      </c>
      <c r="P2749" s="35" t="b">
        <f aca="false">TRUE()</f>
        <v>1</v>
      </c>
      <c r="Q2749" s="19" t="n">
        <v>2.77777777777778E-005</v>
      </c>
    </row>
    <row r="2750" customFormat="false" ht="22.35" hidden="false" customHeight="false" outlineLevel="0" collapsed="false">
      <c r="A2750" s="6" t="s">
        <v>4550</v>
      </c>
      <c r="B2750" s="7" t="s">
        <v>1780</v>
      </c>
      <c r="C2750" s="18" t="n">
        <v>974</v>
      </c>
      <c r="D2750" s="19" t="n">
        <v>1.89694196537701E-005</v>
      </c>
      <c r="E2750" s="19" t="n">
        <v>4.3644788096516E-005</v>
      </c>
      <c r="F2750" s="19" t="n">
        <v>7.20176328387593E-005</v>
      </c>
      <c r="G2750" s="19" t="n">
        <v>6.949893367638E-005</v>
      </c>
      <c r="H2750" s="17" t="n">
        <v>6.19918792747471</v>
      </c>
      <c r="I2750" s="18" t="n">
        <v>129.597667008123</v>
      </c>
      <c r="J2750" s="19" t="n">
        <v>7.02136954766201E-009</v>
      </c>
      <c r="K2750" s="19" t="n">
        <v>1.16515256911403E-007</v>
      </c>
      <c r="L2750" s="17" t="n">
        <v>0.824546839527606</v>
      </c>
      <c r="M2750" s="17" t="n">
        <v>0.723668981481482</v>
      </c>
      <c r="N2750" s="19" t="n">
        <v>0.000218431235581359</v>
      </c>
      <c r="O2750" s="19" t="n">
        <v>3.72697387082926E-005</v>
      </c>
      <c r="P2750" s="35" t="b">
        <f aca="false">TRUE()</f>
        <v>1</v>
      </c>
      <c r="Q2750" s="19" t="n">
        <v>8.76623376623377E-005</v>
      </c>
    </row>
    <row r="2751" customFormat="false" ht="22.35" hidden="false" customHeight="false" outlineLevel="0" collapsed="false">
      <c r="A2751" s="6" t="s">
        <v>4551</v>
      </c>
      <c r="B2751" s="7" t="s">
        <v>1780</v>
      </c>
      <c r="C2751" s="18" t="n">
        <v>975</v>
      </c>
      <c r="D2751" s="19" t="n">
        <v>3.29168892844878E-005</v>
      </c>
      <c r="E2751" s="19" t="n">
        <v>4.37364206548324E-005</v>
      </c>
      <c r="F2751" s="19" t="n">
        <v>8.99861187294657E-005</v>
      </c>
      <c r="G2751" s="19" t="n">
        <v>5.44701751973273E-005</v>
      </c>
      <c r="H2751" s="17" t="n">
        <v>7.33978460612227</v>
      </c>
      <c r="I2751" s="18" t="n">
        <v>99.4282816682711</v>
      </c>
      <c r="J2751" s="19" t="n">
        <v>5.93802234536967E-011</v>
      </c>
      <c r="K2751" s="19" t="n">
        <v>1.92438496714255E-009</v>
      </c>
      <c r="L2751" s="17" t="n">
        <v>1.09269426342784</v>
      </c>
      <c r="M2751" s="17" t="n">
        <v>0.790364583333333</v>
      </c>
      <c r="N2751" s="19" t="n">
        <v>5.72480696307413E-006</v>
      </c>
      <c r="O2751" s="19" t="n">
        <v>9.62133893258935E-005</v>
      </c>
      <c r="P2751" s="35" t="b">
        <f aca="false">TRUE()</f>
        <v>1</v>
      </c>
      <c r="Q2751" s="19" t="n">
        <v>0.000779108445584418</v>
      </c>
    </row>
    <row r="2752" customFormat="false" ht="22.35" hidden="false" customHeight="false" outlineLevel="0" collapsed="false">
      <c r="A2752" s="6" t="s">
        <v>4552</v>
      </c>
      <c r="B2752" s="7" t="s">
        <v>1780</v>
      </c>
      <c r="C2752" s="18" t="n">
        <v>976</v>
      </c>
      <c r="D2752" s="19" t="n">
        <v>8.30039692421673E-005</v>
      </c>
      <c r="E2752" s="19" t="n">
        <v>4.40671263312704E-005</v>
      </c>
      <c r="F2752" s="19" t="n">
        <v>0.000102119858342179</v>
      </c>
      <c r="G2752" s="19" t="n">
        <v>6.41031654274758E-005</v>
      </c>
      <c r="H2752" s="17" t="n">
        <v>2.30140414240127</v>
      </c>
      <c r="I2752" s="18" t="n">
        <v>117.477031286913</v>
      </c>
      <c r="J2752" s="17" t="n">
        <v>0.0231313247744805</v>
      </c>
      <c r="K2752" s="17" t="n">
        <v>0.0684170608218707</v>
      </c>
      <c r="L2752" s="17" t="n">
        <v>0.318531472780427</v>
      </c>
      <c r="M2752" s="17" t="n">
        <v>0.574652777777778</v>
      </c>
      <c r="N2752" s="17" t="n">
        <v>0.148670268471531</v>
      </c>
      <c r="O2752" s="19" t="n">
        <v>6.11934554198105E-005</v>
      </c>
      <c r="P2752" s="35" t="b">
        <f aca="false">FALSE()</f>
        <v>0</v>
      </c>
      <c r="Q2752" s="17"/>
    </row>
    <row r="2753" customFormat="false" ht="22.35" hidden="false" customHeight="false" outlineLevel="0" collapsed="false">
      <c r="A2753" s="6" t="s">
        <v>4553</v>
      </c>
      <c r="B2753" s="7" t="s">
        <v>1780</v>
      </c>
      <c r="C2753" s="18" t="n">
        <v>977</v>
      </c>
      <c r="D2753" s="19" t="n">
        <v>0.000118255942921946</v>
      </c>
      <c r="E2753" s="19" t="n">
        <v>5.0839867476825E-005</v>
      </c>
      <c r="F2753" s="19" t="n">
        <v>0.000127529408092846</v>
      </c>
      <c r="G2753" s="19" t="n">
        <v>6.38140911386781E-005</v>
      </c>
      <c r="H2753" s="17" t="n">
        <v>1.02328964006951</v>
      </c>
      <c r="I2753" s="18" t="n">
        <v>100.242327839023</v>
      </c>
      <c r="J2753" s="17" t="n">
        <v>0.308634061348533</v>
      </c>
      <c r="K2753" s="17" t="n">
        <v>0.472062166015968</v>
      </c>
      <c r="L2753" s="17" t="n">
        <v>0.151764768811294</v>
      </c>
      <c r="M2753" s="17" t="n">
        <v>0.522424768518519</v>
      </c>
      <c r="N2753" s="17" t="n">
        <v>0.529257678302741</v>
      </c>
      <c r="O2753" s="19" t="n">
        <v>7.06066271110153E-005</v>
      </c>
      <c r="P2753" s="35" t="b">
        <f aca="false">FALSE()</f>
        <v>0</v>
      </c>
      <c r="Q2753" s="17"/>
    </row>
    <row r="2754" customFormat="false" ht="22.35" hidden="false" customHeight="false" outlineLevel="0" collapsed="false">
      <c r="A2754" s="6" t="s">
        <v>4554</v>
      </c>
      <c r="B2754" s="7" t="s">
        <v>1780</v>
      </c>
      <c r="C2754" s="18" t="n">
        <v>978</v>
      </c>
      <c r="D2754" s="19" t="n">
        <v>0.000132164693678979</v>
      </c>
      <c r="E2754" s="19" t="n">
        <v>6.09079062971079E-005</v>
      </c>
      <c r="F2754" s="19" t="n">
        <v>0.000166224091555241</v>
      </c>
      <c r="G2754" s="19" t="n">
        <v>6.71816399115562E-005</v>
      </c>
      <c r="H2754" s="17" t="n">
        <v>3.26785265588326</v>
      </c>
      <c r="I2754" s="18" t="n">
        <v>88.0888271890599</v>
      </c>
      <c r="J2754" s="17" t="n">
        <v>0.00154593844517424</v>
      </c>
      <c r="K2754" s="17" t="n">
        <v>0.00660428834473256</v>
      </c>
      <c r="L2754" s="17" t="n">
        <v>0.516472666804699</v>
      </c>
      <c r="M2754" s="17" t="n">
        <v>0.627748842592593</v>
      </c>
      <c r="N2754" s="17" t="n">
        <v>0.0138962387127644</v>
      </c>
      <c r="O2754" s="19" t="n">
        <v>4.06772368963714E-005</v>
      </c>
      <c r="P2754" s="35" t="b">
        <f aca="false">TRUE()</f>
        <v>1</v>
      </c>
      <c r="Q2754" s="19" t="n">
        <v>0.000226079979093086</v>
      </c>
    </row>
    <row r="2755" customFormat="false" ht="22.35" hidden="false" customHeight="false" outlineLevel="0" collapsed="false">
      <c r="A2755" s="6" t="s">
        <v>4555</v>
      </c>
      <c r="B2755" s="7" t="s">
        <v>1780</v>
      </c>
      <c r="C2755" s="18" t="n">
        <v>979</v>
      </c>
      <c r="D2755" s="19" t="n">
        <v>0.000142786617356317</v>
      </c>
      <c r="E2755" s="19" t="n">
        <v>7.98495131879105E-005</v>
      </c>
      <c r="F2755" s="19" t="n">
        <v>0.000192100885841586</v>
      </c>
      <c r="G2755" s="19" t="n">
        <v>9.42510385788488E-005</v>
      </c>
      <c r="H2755" s="17" t="n">
        <v>3.53580916486285</v>
      </c>
      <c r="I2755" s="18" t="n">
        <v>94.1200533748338</v>
      </c>
      <c r="J2755" s="19" t="n">
        <v>0.000632778475792554</v>
      </c>
      <c r="K2755" s="17" t="n">
        <v>0.00297795064006245</v>
      </c>
      <c r="L2755" s="17" t="n">
        <v>0.540359760354575</v>
      </c>
      <c r="M2755" s="17" t="n">
        <v>0.652054398148148</v>
      </c>
      <c r="N2755" s="17" t="n">
        <v>0.0100071698030588</v>
      </c>
      <c r="O2755" s="19" t="n">
        <v>2.47659385711939E-005</v>
      </c>
      <c r="P2755" s="35" t="b">
        <f aca="false">TRUE()</f>
        <v>1</v>
      </c>
      <c r="Q2755" s="17" t="n">
        <v>0.00137371509182317</v>
      </c>
    </row>
    <row r="2756" customFormat="false" ht="22.35" hidden="false" customHeight="false" outlineLevel="0" collapsed="false">
      <c r="A2756" s="6" t="s">
        <v>4556</v>
      </c>
      <c r="B2756" s="7" t="s">
        <v>1780</v>
      </c>
      <c r="C2756" s="18" t="n">
        <v>980</v>
      </c>
      <c r="D2756" s="19" t="n">
        <v>0.00016416793827105</v>
      </c>
      <c r="E2756" s="19" t="n">
        <v>6.20996909424872E-005</v>
      </c>
      <c r="F2756" s="19" t="n">
        <v>0.000206775863275482</v>
      </c>
      <c r="G2756" s="19" t="n">
        <v>8.4035058810864E-005</v>
      </c>
      <c r="H2756" s="17" t="n">
        <v>3.74587670389325</v>
      </c>
      <c r="I2756" s="18" t="n">
        <v>108.592119770979</v>
      </c>
      <c r="J2756" s="19" t="n">
        <v>0.000289632340239541</v>
      </c>
      <c r="K2756" s="17" t="n">
        <v>0.00151106165387599</v>
      </c>
      <c r="L2756" s="17" t="n">
        <v>0.536010270956465</v>
      </c>
      <c r="M2756" s="17" t="n">
        <v>0.638744212962963</v>
      </c>
      <c r="N2756" s="17" t="n">
        <v>0.010655921016357</v>
      </c>
      <c r="O2756" s="19" t="n">
        <v>2.64481426763565E-005</v>
      </c>
      <c r="P2756" s="35" t="b">
        <f aca="false">TRUE()</f>
        <v>1</v>
      </c>
      <c r="Q2756" s="19" t="n">
        <v>3.78787878787879E-005</v>
      </c>
    </row>
    <row r="2757" customFormat="false" ht="22.35" hidden="false" customHeight="false" outlineLevel="0" collapsed="false">
      <c r="A2757" s="6" t="s">
        <v>4557</v>
      </c>
      <c r="B2757" s="7" t="s">
        <v>1780</v>
      </c>
      <c r="C2757" s="18" t="n">
        <v>981</v>
      </c>
      <c r="D2757" s="19" t="n">
        <v>0.000209735327020847</v>
      </c>
      <c r="E2757" s="19" t="n">
        <v>4.98276498209404E-005</v>
      </c>
      <c r="F2757" s="19" t="n">
        <v>0.000242060978241546</v>
      </c>
      <c r="G2757" s="19" t="n">
        <v>6.19085305781446E-005</v>
      </c>
      <c r="H2757" s="17" t="n">
        <v>3.65219336010056</v>
      </c>
      <c r="I2757" s="18" t="n">
        <v>99.182172057651</v>
      </c>
      <c r="J2757" s="19" t="n">
        <v>0.000417449902885329</v>
      </c>
      <c r="K2757" s="17" t="n">
        <v>0.00206946970452571</v>
      </c>
      <c r="L2757" s="17" t="n">
        <v>0.54434070371986</v>
      </c>
      <c r="M2757" s="17" t="n">
        <v>0.653935185185185</v>
      </c>
      <c r="N2757" s="17" t="n">
        <v>0.00955680312659225</v>
      </c>
      <c r="O2757" s="19" t="n">
        <v>3.36406806590473E-005</v>
      </c>
      <c r="P2757" s="35" t="b">
        <f aca="false">TRUE()</f>
        <v>1</v>
      </c>
      <c r="Q2757" s="19" t="n">
        <v>0.000104058313632782</v>
      </c>
    </row>
    <row r="2758" customFormat="false" ht="22.35" hidden="false" customHeight="false" outlineLevel="0" collapsed="false">
      <c r="A2758" s="6" t="s">
        <v>4558</v>
      </c>
      <c r="B2758" s="7" t="s">
        <v>1780</v>
      </c>
      <c r="C2758" s="18" t="n">
        <v>982</v>
      </c>
      <c r="D2758" s="19" t="n">
        <v>0.000234272537959951</v>
      </c>
      <c r="E2758" s="19" t="n">
        <v>6.48029105005273E-005</v>
      </c>
      <c r="F2758" s="19" t="n">
        <v>0.000270228036161923</v>
      </c>
      <c r="G2758" s="19" t="n">
        <v>7.76432599888872E-005</v>
      </c>
      <c r="H2758" s="17" t="n">
        <v>3.16139146766718</v>
      </c>
      <c r="I2758" s="18" t="n">
        <v>95.5514944651081</v>
      </c>
      <c r="J2758" s="17" t="n">
        <v>0.00210423274781183</v>
      </c>
      <c r="K2758" s="17" t="n">
        <v>0.00863853920909936</v>
      </c>
      <c r="L2758" s="17" t="n">
        <v>0.479604218546896</v>
      </c>
      <c r="M2758" s="17" t="n">
        <v>0.629340277777778</v>
      </c>
      <c r="N2758" s="17" t="n">
        <v>0.0228666126377512</v>
      </c>
      <c r="O2758" s="19" t="n">
        <v>3.40199777213272E-005</v>
      </c>
      <c r="P2758" s="35" t="b">
        <f aca="false">TRUE()</f>
        <v>1</v>
      </c>
      <c r="Q2758" s="19" t="n">
        <v>0.000451115521108926</v>
      </c>
    </row>
    <row r="2759" customFormat="false" ht="22.35" hidden="false" customHeight="false" outlineLevel="0" collapsed="false">
      <c r="A2759" s="6" t="s">
        <v>4559</v>
      </c>
      <c r="B2759" s="7" t="s">
        <v>1780</v>
      </c>
      <c r="C2759" s="18" t="n">
        <v>983</v>
      </c>
      <c r="D2759" s="19" t="n">
        <v>0.000235090308167307</v>
      </c>
      <c r="E2759" s="19" t="n">
        <v>0.000101099817552676</v>
      </c>
      <c r="F2759" s="19" t="n">
        <v>0.000275926529947253</v>
      </c>
      <c r="G2759" s="19" t="n">
        <v>0.000107389582621553</v>
      </c>
      <c r="H2759" s="17" t="n">
        <v>2.38556328955713</v>
      </c>
      <c r="I2759" s="18" t="n">
        <v>85.0475680663325</v>
      </c>
      <c r="J2759" s="17" t="n">
        <v>0.0192739862424168</v>
      </c>
      <c r="K2759" s="17" t="n">
        <v>0.0591240617324917</v>
      </c>
      <c r="L2759" s="17" t="n">
        <v>0.384201341220362</v>
      </c>
      <c r="M2759" s="17" t="n">
        <v>0.62037037037037</v>
      </c>
      <c r="N2759" s="17" t="n">
        <v>0.0750195248177968</v>
      </c>
      <c r="O2759" s="19" t="n">
        <v>2.60735190568678E-005</v>
      </c>
      <c r="P2759" s="35" t="b">
        <f aca="false">FALSE()</f>
        <v>0</v>
      </c>
      <c r="Q2759" s="17"/>
    </row>
    <row r="2760" customFormat="false" ht="22.35" hidden="false" customHeight="false" outlineLevel="0" collapsed="false">
      <c r="A2760" s="6" t="s">
        <v>4560</v>
      </c>
      <c r="B2760" s="7" t="s">
        <v>1780</v>
      </c>
      <c r="C2760" s="18" t="n">
        <v>984</v>
      </c>
      <c r="D2760" s="19" t="n">
        <v>0.000250256603100806</v>
      </c>
      <c r="E2760" s="19" t="n">
        <v>6.98039686856317E-005</v>
      </c>
      <c r="F2760" s="19" t="n">
        <v>0.000285207214592785</v>
      </c>
      <c r="G2760" s="19" t="n">
        <v>7.7278086574753E-005</v>
      </c>
      <c r="H2760" s="17" t="n">
        <v>2.92288127801485</v>
      </c>
      <c r="I2760" s="18" t="n">
        <v>88.3977272364834</v>
      </c>
      <c r="J2760" s="17" t="n">
        <v>0.00440321849368124</v>
      </c>
      <c r="K2760" s="17" t="n">
        <v>0.0164429270816908</v>
      </c>
      <c r="L2760" s="17" t="n">
        <v>0.461103663884563</v>
      </c>
      <c r="M2760" s="17" t="n">
        <v>0.631944444444444</v>
      </c>
      <c r="N2760" s="17" t="n">
        <v>0.0290729500100099</v>
      </c>
      <c r="O2760" s="19" t="n">
        <v>2.59058745890278E-005</v>
      </c>
      <c r="P2760" s="35" t="b">
        <f aca="false">TRUE()</f>
        <v>1</v>
      </c>
      <c r="Q2760" s="19" t="n">
        <v>0.000490895525853326</v>
      </c>
    </row>
    <row r="2761" customFormat="false" ht="22.35" hidden="false" customHeight="false" outlineLevel="0" collapsed="false">
      <c r="A2761" s="6" t="s">
        <v>4561</v>
      </c>
      <c r="B2761" s="7" t="s">
        <v>1780</v>
      </c>
      <c r="C2761" s="18" t="n">
        <v>985</v>
      </c>
      <c r="D2761" s="19" t="n">
        <v>0.00026687003534149</v>
      </c>
      <c r="E2761" s="19" t="n">
        <v>9.38514351653729E-005</v>
      </c>
      <c r="F2761" s="19" t="n">
        <v>0.000299473855368514</v>
      </c>
      <c r="G2761" s="19" t="n">
        <v>9.15779815574173E-005</v>
      </c>
      <c r="H2761" s="17" t="n">
        <v>2.09697241013521</v>
      </c>
      <c r="I2761" s="18" t="n">
        <v>78.9540542915857</v>
      </c>
      <c r="J2761" s="17" t="n">
        <v>0.0391968576146586</v>
      </c>
      <c r="K2761" s="17" t="n">
        <v>0.104356582257583</v>
      </c>
      <c r="L2761" s="17" t="n">
        <v>0.352430901466828</v>
      </c>
      <c r="M2761" s="17" t="n">
        <v>0.609664351851852</v>
      </c>
      <c r="N2761" s="17" t="n">
        <v>0.106253993422434</v>
      </c>
      <c r="O2761" s="19" t="n">
        <v>2.39574786713759E-005</v>
      </c>
      <c r="P2761" s="35" t="b">
        <f aca="false">FALSE()</f>
        <v>0</v>
      </c>
      <c r="Q2761" s="17"/>
    </row>
    <row r="2762" customFormat="false" ht="22.35" hidden="false" customHeight="false" outlineLevel="0" collapsed="false">
      <c r="A2762" s="6" t="s">
        <v>4562</v>
      </c>
      <c r="B2762" s="7" t="s">
        <v>1780</v>
      </c>
      <c r="C2762" s="18" t="n">
        <v>986</v>
      </c>
      <c r="D2762" s="19" t="n">
        <v>0.000294111427609531</v>
      </c>
      <c r="E2762" s="19" t="n">
        <v>0.000103925423782283</v>
      </c>
      <c r="F2762" s="19" t="n">
        <v>0.000313718154750486</v>
      </c>
      <c r="G2762" s="19" t="n">
        <v>0.000108551947482564</v>
      </c>
      <c r="H2762" s="17" t="n">
        <v>1.11930614944505</v>
      </c>
      <c r="I2762" s="18" t="n">
        <v>83.7603153843106</v>
      </c>
      <c r="J2762" s="17" t="n">
        <v>0.266209110847747</v>
      </c>
      <c r="K2762" s="17" t="n">
        <v>0.423067710008804</v>
      </c>
      <c r="L2762" s="17" t="n">
        <v>0.18179232871878</v>
      </c>
      <c r="M2762" s="17" t="n">
        <v>0.555121527777778</v>
      </c>
      <c r="N2762" s="17" t="n">
        <v>0.437084019486042</v>
      </c>
      <c r="O2762" s="19" t="n">
        <v>2.97053633889024E-005</v>
      </c>
      <c r="P2762" s="35" t="b">
        <f aca="false">FALSE()</f>
        <v>0</v>
      </c>
      <c r="Q2762" s="17"/>
    </row>
    <row r="2763" customFormat="false" ht="22.35" hidden="false" customHeight="false" outlineLevel="0" collapsed="false">
      <c r="A2763" s="6" t="s">
        <v>4563</v>
      </c>
      <c r="B2763" s="7" t="s">
        <v>1780</v>
      </c>
      <c r="C2763" s="18" t="n">
        <v>987</v>
      </c>
      <c r="D2763" s="19" t="n">
        <v>0.000315033434027882</v>
      </c>
      <c r="E2763" s="19" t="n">
        <v>7.25389960305682E-005</v>
      </c>
      <c r="F2763" s="19" t="n">
        <v>0.000333737954497336</v>
      </c>
      <c r="G2763" s="19" t="n">
        <v>9.67399060743692E-005</v>
      </c>
      <c r="H2763" s="17" t="n">
        <v>1.41549328804776</v>
      </c>
      <c r="I2763" s="18" t="n">
        <v>106.89859817633</v>
      </c>
      <c r="J2763" s="17" t="n">
        <v>0.15983073316151</v>
      </c>
      <c r="K2763" s="17" t="n">
        <v>0.295556316591345</v>
      </c>
      <c r="L2763" s="17" t="n">
        <v>0.203942552240748</v>
      </c>
      <c r="M2763" s="17" t="n">
        <v>0.551649305555556</v>
      </c>
      <c r="N2763" s="17" t="n">
        <v>0.375138882318766</v>
      </c>
      <c r="O2763" s="19" t="n">
        <v>3.88162093235265E-005</v>
      </c>
      <c r="P2763" s="35" t="b">
        <f aca="false">FALSE()</f>
        <v>0</v>
      </c>
      <c r="Q2763" s="17"/>
    </row>
    <row r="2764" customFormat="false" ht="22.35" hidden="false" customHeight="false" outlineLevel="0" collapsed="false">
      <c r="A2764" s="6" t="s">
        <v>4564</v>
      </c>
      <c r="B2764" s="7" t="s">
        <v>1780</v>
      </c>
      <c r="C2764" s="18" t="n">
        <v>1013</v>
      </c>
      <c r="D2764" s="19" t="n">
        <v>0.00043906661233417</v>
      </c>
      <c r="E2764" s="19" t="n">
        <v>0.000113781028807176</v>
      </c>
      <c r="F2764" s="19" t="n">
        <v>0.00043096518902867</v>
      </c>
      <c r="G2764" s="19" t="n">
        <v>0.000114343713693718</v>
      </c>
      <c r="H2764" s="17" t="n">
        <v>-0.426682788683372</v>
      </c>
      <c r="I2764" s="18" t="n">
        <v>80.9549857847895</v>
      </c>
      <c r="J2764" s="17" t="n">
        <v>0.670742938677794</v>
      </c>
      <c r="K2764" s="17" t="n">
        <v>0.793787719494958</v>
      </c>
      <c r="L2764" s="17" t="n">
        <v>-0.070657303293168</v>
      </c>
      <c r="M2764" s="17" t="n">
        <v>0.519097222222222</v>
      </c>
      <c r="N2764" s="17" t="n">
        <v>0.791303596515577</v>
      </c>
      <c r="O2764" s="19" t="n">
        <v>2.23886330711194E-005</v>
      </c>
      <c r="P2764" s="35" t="b">
        <f aca="false">FALSE()</f>
        <v>0</v>
      </c>
      <c r="Q2764" s="17"/>
    </row>
    <row r="2765" customFormat="false" ht="22.35" hidden="false" customHeight="false" outlineLevel="0" collapsed="false">
      <c r="A2765" s="6" t="s">
        <v>4565</v>
      </c>
      <c r="B2765" s="7" t="s">
        <v>1780</v>
      </c>
      <c r="C2765" s="18" t="n">
        <v>1014</v>
      </c>
      <c r="D2765" s="19" t="n">
        <v>0.00043803111960491</v>
      </c>
      <c r="E2765" s="19" t="n">
        <v>0.000115071908087681</v>
      </c>
      <c r="F2765" s="19" t="n">
        <v>0.000431301489610366</v>
      </c>
      <c r="G2765" s="19" t="n">
        <v>0.00011773076587225</v>
      </c>
      <c r="H2765" s="17" t="n">
        <v>-0.34885917166181</v>
      </c>
      <c r="I2765" s="18" t="n">
        <v>82.2296498844239</v>
      </c>
      <c r="J2765" s="17" t="n">
        <v>0.728086730798343</v>
      </c>
      <c r="K2765" s="17" t="n">
        <v>0.834175619481146</v>
      </c>
      <c r="L2765" s="17" t="n">
        <v>-0.0572523645448261</v>
      </c>
      <c r="M2765" s="17" t="n">
        <v>0.513744212962963</v>
      </c>
      <c r="N2765" s="17" t="n">
        <v>0.833426560126058</v>
      </c>
      <c r="O2765" s="19" t="n">
        <v>2.23026788731812E-005</v>
      </c>
      <c r="P2765" s="35" t="b">
        <f aca="false">FALSE()</f>
        <v>0</v>
      </c>
      <c r="Q2765" s="17"/>
    </row>
    <row r="2766" customFormat="false" ht="22.35" hidden="false" customHeight="false" outlineLevel="0" collapsed="false">
      <c r="A2766" s="6" t="s">
        <v>4566</v>
      </c>
      <c r="B2766" s="7" t="s">
        <v>1780</v>
      </c>
      <c r="C2766" s="18" t="n">
        <v>1015</v>
      </c>
      <c r="D2766" s="19" t="n">
        <v>0.000435047886437825</v>
      </c>
      <c r="E2766" s="19" t="n">
        <v>0.000108291922631437</v>
      </c>
      <c r="F2766" s="19" t="n">
        <v>0.000434182698114049</v>
      </c>
      <c r="G2766" s="19" t="n">
        <v>0.000118674329963677</v>
      </c>
      <c r="H2766" s="17" t="n">
        <v>-0.0467759452383339</v>
      </c>
      <c r="I2766" s="18" t="n">
        <v>87.5500088430573</v>
      </c>
      <c r="J2766" s="17" t="n">
        <v>0.962798335464605</v>
      </c>
      <c r="K2766" s="17" t="n">
        <v>0.994705795067995</v>
      </c>
      <c r="L2766" s="17" t="n">
        <v>-0.00741673542682429</v>
      </c>
      <c r="M2766" s="17" t="n">
        <v>0.500578703703704</v>
      </c>
      <c r="N2766" s="17" t="n">
        <v>0.993745199635118</v>
      </c>
      <c r="O2766" s="19" t="n">
        <v>2.27759801765083E-005</v>
      </c>
      <c r="P2766" s="35" t="b">
        <f aca="false">FALSE()</f>
        <v>0</v>
      </c>
      <c r="Q2766" s="17"/>
    </row>
    <row r="2767" customFormat="false" ht="22.35" hidden="false" customHeight="false" outlineLevel="0" collapsed="false">
      <c r="A2767" s="6" t="s">
        <v>4567</v>
      </c>
      <c r="B2767" s="7" t="s">
        <v>1780</v>
      </c>
      <c r="C2767" s="18" t="n">
        <v>1016</v>
      </c>
      <c r="D2767" s="19" t="n">
        <v>0.000430936166257772</v>
      </c>
      <c r="E2767" s="19" t="n">
        <v>0.000103385563721659</v>
      </c>
      <c r="F2767" s="19" t="n">
        <v>0.000431903330954131</v>
      </c>
      <c r="G2767" s="19" t="n">
        <v>0.000115648075360007</v>
      </c>
      <c r="H2767" s="17" t="n">
        <v>0.054445445565198</v>
      </c>
      <c r="I2767" s="18" t="n">
        <v>89.2787075509041</v>
      </c>
      <c r="J2767" s="17" t="n">
        <v>0.956701923664789</v>
      </c>
      <c r="K2767" s="17" t="n">
        <v>0.991495447349613</v>
      </c>
      <c r="L2767" s="17" t="n">
        <v>0.00854489019395282</v>
      </c>
      <c r="M2767" s="17" t="n">
        <v>0.505208333333333</v>
      </c>
      <c r="N2767" s="17" t="n">
        <v>0.992314629998827</v>
      </c>
      <c r="O2767" s="19" t="n">
        <v>2.29803302709468E-005</v>
      </c>
      <c r="P2767" s="35" t="b">
        <f aca="false">FALSE()</f>
        <v>0</v>
      </c>
      <c r="Q2767" s="17"/>
    </row>
    <row r="2768" customFormat="false" ht="22.35" hidden="false" customHeight="false" outlineLevel="0" collapsed="false">
      <c r="A2768" s="6" t="s">
        <v>4568</v>
      </c>
      <c r="B2768" s="7" t="s">
        <v>1780</v>
      </c>
      <c r="C2768" s="18" t="n">
        <v>1017</v>
      </c>
      <c r="D2768" s="19" t="n">
        <v>0.000429641213957918</v>
      </c>
      <c r="E2768" s="19" t="n">
        <v>9.93736812769413E-005</v>
      </c>
      <c r="F2768" s="19" t="n">
        <v>0.000426032507999075</v>
      </c>
      <c r="G2768" s="19" t="n">
        <v>0.000107669813960291</v>
      </c>
      <c r="H2768" s="17" t="n">
        <v>-0.213298777520916</v>
      </c>
      <c r="I2768" s="18" t="n">
        <v>86.6208414381948</v>
      </c>
      <c r="J2768" s="17" t="n">
        <v>0.831595151440575</v>
      </c>
      <c r="K2768" s="17" t="n">
        <v>0.911687759552257</v>
      </c>
      <c r="L2768" s="17" t="n">
        <v>-0.0340130734007964</v>
      </c>
      <c r="M2768" s="17" t="n">
        <v>0.508246527777778</v>
      </c>
      <c r="N2768" s="17" t="n">
        <v>0.913638396422053</v>
      </c>
      <c r="O2768" s="19" t="n">
        <v>2.41658181642183E-005</v>
      </c>
      <c r="P2768" s="35" t="b">
        <f aca="false">FALSE()</f>
        <v>0</v>
      </c>
      <c r="Q2768" s="17"/>
    </row>
    <row r="2769" customFormat="false" ht="22.35" hidden="false" customHeight="false" outlineLevel="0" collapsed="false">
      <c r="A2769" s="6" t="s">
        <v>4569</v>
      </c>
      <c r="B2769" s="7" t="s">
        <v>1780</v>
      </c>
      <c r="C2769" s="18" t="n">
        <v>1018</v>
      </c>
      <c r="D2769" s="19" t="n">
        <v>0.000425837865030328</v>
      </c>
      <c r="E2769" s="19" t="n">
        <v>9.88462118843968E-005</v>
      </c>
      <c r="F2769" s="19" t="n">
        <v>0.000414161239233282</v>
      </c>
      <c r="G2769" s="19" t="n">
        <v>9.98867799107202E-005</v>
      </c>
      <c r="H2769" s="17" t="n">
        <v>-0.706907559177157</v>
      </c>
      <c r="I2769" s="18" t="n">
        <v>81.3444280565868</v>
      </c>
      <c r="J2769" s="17" t="n">
        <v>0.481644083566575</v>
      </c>
      <c r="K2769" s="17" t="n">
        <v>0.647730953066587</v>
      </c>
      <c r="L2769" s="17" t="n">
        <v>-0.116736202350266</v>
      </c>
      <c r="M2769" s="17" t="n">
        <v>0.530671296296296</v>
      </c>
      <c r="N2769" s="17" t="n">
        <v>0.64837697983057</v>
      </c>
      <c r="O2769" s="19" t="n">
        <v>2.59538207895004E-005</v>
      </c>
      <c r="P2769" s="35" t="b">
        <f aca="false">FALSE()</f>
        <v>0</v>
      </c>
      <c r="Q2769" s="17"/>
    </row>
    <row r="2770" customFormat="false" ht="22.35" hidden="false" customHeight="false" outlineLevel="0" collapsed="false">
      <c r="A2770" s="6" t="s">
        <v>4570</v>
      </c>
      <c r="B2770" s="7" t="s">
        <v>1780</v>
      </c>
      <c r="C2770" s="18" t="n">
        <v>1019</v>
      </c>
      <c r="D2770" s="19" t="n">
        <v>0.000422015010068812</v>
      </c>
      <c r="E2770" s="19" t="n">
        <v>0.000103683224095874</v>
      </c>
      <c r="F2770" s="19" t="n">
        <v>0.000406259287976555</v>
      </c>
      <c r="G2770" s="19" t="n">
        <v>9.86737317069603E-005</v>
      </c>
      <c r="H2770" s="17" t="n">
        <v>-0.922701912147563</v>
      </c>
      <c r="I2770" s="18" t="n">
        <v>77.3454957631919</v>
      </c>
      <c r="J2770" s="17" t="n">
        <v>0.3590320071121</v>
      </c>
      <c r="K2770" s="17" t="n">
        <v>0.527099041885662</v>
      </c>
      <c r="L2770" s="17" t="n">
        <v>-0.157034495828111</v>
      </c>
      <c r="M2770" s="17" t="n">
        <v>0.545283564814815</v>
      </c>
      <c r="N2770" s="17" t="n">
        <v>0.513856958777736</v>
      </c>
      <c r="O2770" s="19" t="n">
        <v>2.566350006553E-005</v>
      </c>
      <c r="P2770" s="35" t="b">
        <f aca="false">FALSE()</f>
        <v>0</v>
      </c>
      <c r="Q2770" s="17"/>
    </row>
    <row r="2771" customFormat="false" ht="22.35" hidden="false" customHeight="false" outlineLevel="0" collapsed="false">
      <c r="A2771" s="6" t="s">
        <v>4571</v>
      </c>
      <c r="B2771" s="7" t="s">
        <v>1780</v>
      </c>
      <c r="C2771" s="18" t="n">
        <v>1020</v>
      </c>
      <c r="D2771" s="19" t="n">
        <v>0.00041972550873956</v>
      </c>
      <c r="E2771" s="19" t="n">
        <v>0.000101932010477004</v>
      </c>
      <c r="F2771" s="19" t="n">
        <v>0.000406217957950296</v>
      </c>
      <c r="G2771" s="19" t="n">
        <v>9.89730917729942E-005</v>
      </c>
      <c r="H2771" s="17" t="n">
        <v>-0.800839831950394</v>
      </c>
      <c r="I2771" s="18" t="n">
        <v>78.630059656272</v>
      </c>
      <c r="J2771" s="17" t="n">
        <v>0.425637616434276</v>
      </c>
      <c r="K2771" s="17" t="n">
        <v>0.593565518429439</v>
      </c>
      <c r="L2771" s="17" t="n">
        <v>-0.134928576030442</v>
      </c>
      <c r="M2771" s="17" t="n">
        <v>0.539351851851852</v>
      </c>
      <c r="N2771" s="17" t="n">
        <v>0.584498738895664</v>
      </c>
      <c r="O2771" s="19" t="n">
        <v>2.53590892840247E-005</v>
      </c>
      <c r="P2771" s="35" t="b">
        <f aca="false">FALSE()</f>
        <v>0</v>
      </c>
      <c r="Q2771" s="17"/>
    </row>
    <row r="2772" customFormat="false" ht="22.35" hidden="false" customHeight="false" outlineLevel="0" collapsed="false">
      <c r="A2772" s="6" t="s">
        <v>4572</v>
      </c>
      <c r="B2772" s="7" t="s">
        <v>1780</v>
      </c>
      <c r="C2772" s="18" t="n">
        <v>1021</v>
      </c>
      <c r="D2772" s="19" t="n">
        <v>0.000416237171049462</v>
      </c>
      <c r="E2772" s="19" t="n">
        <v>9.7428684990624E-005</v>
      </c>
      <c r="F2772" s="19" t="n">
        <v>0.000403630095361566</v>
      </c>
      <c r="G2772" s="19" t="n">
        <v>9.71703616057301E-005</v>
      </c>
      <c r="H2772" s="17" t="n">
        <v>-0.77690237971232</v>
      </c>
      <c r="I2772" s="18" t="n">
        <v>80.4283178438631</v>
      </c>
      <c r="J2772" s="17" t="n">
        <v>0.439495374156751</v>
      </c>
      <c r="K2772" s="17" t="n">
        <v>0.607372447978339</v>
      </c>
      <c r="L2772" s="17" t="n">
        <v>-0.12914415922979</v>
      </c>
      <c r="M2772" s="17" t="n">
        <v>0.536892361111111</v>
      </c>
      <c r="N2772" s="17" t="n">
        <v>0.605264968705316</v>
      </c>
      <c r="O2772" s="19" t="n">
        <v>2.53972736579204E-005</v>
      </c>
      <c r="P2772" s="35" t="b">
        <f aca="false">FALSE()</f>
        <v>0</v>
      </c>
      <c r="Q2772" s="17"/>
    </row>
    <row r="2773" customFormat="false" ht="22.35" hidden="false" customHeight="false" outlineLevel="0" collapsed="false">
      <c r="A2773" s="6" t="s">
        <v>4573</v>
      </c>
      <c r="B2773" s="7" t="s">
        <v>1780</v>
      </c>
      <c r="C2773" s="18" t="n">
        <v>1022</v>
      </c>
      <c r="D2773" s="19" t="n">
        <v>0.000407596153241612</v>
      </c>
      <c r="E2773" s="19" t="n">
        <v>9.51202736689772E-005</v>
      </c>
      <c r="F2773" s="19" t="n">
        <v>0.000398476566705445</v>
      </c>
      <c r="G2773" s="19" t="n">
        <v>9.80013474515669E-005</v>
      </c>
      <c r="H2773" s="17" t="n">
        <v>-0.570874110036475</v>
      </c>
      <c r="I2773" s="18" t="n">
        <v>82.7397969163409</v>
      </c>
      <c r="J2773" s="17" t="n">
        <v>0.569632268266028</v>
      </c>
      <c r="K2773" s="17" t="n">
        <v>0.723675923358275</v>
      </c>
      <c r="L2773" s="17" t="n">
        <v>-0.0933592796418663</v>
      </c>
      <c r="M2773" s="17" t="n">
        <v>0.527633101851852</v>
      </c>
      <c r="N2773" s="17" t="n">
        <v>0.726990533405677</v>
      </c>
      <c r="O2773" s="19" t="n">
        <v>2.43651154871949E-005</v>
      </c>
      <c r="P2773" s="35" t="b">
        <f aca="false">FALSE()</f>
        <v>0</v>
      </c>
      <c r="Q2773" s="17"/>
    </row>
    <row r="2774" customFormat="false" ht="22.35" hidden="false" customHeight="false" outlineLevel="0" collapsed="false">
      <c r="A2774" s="6" t="s">
        <v>4574</v>
      </c>
      <c r="B2774" s="7" t="s">
        <v>1780</v>
      </c>
      <c r="C2774" s="18" t="n">
        <v>1023</v>
      </c>
      <c r="D2774" s="19" t="n">
        <v>0.000394275722404329</v>
      </c>
      <c r="E2774" s="19" t="n">
        <v>9.27855710594798E-005</v>
      </c>
      <c r="F2774" s="19" t="n">
        <v>0.000388909031257588</v>
      </c>
      <c r="G2774" s="19" t="n">
        <v>9.87536105310954E-005</v>
      </c>
      <c r="H2774" s="17" t="n">
        <v>-0.341417932378082</v>
      </c>
      <c r="I2774" s="18" t="n">
        <v>85.2021831762286</v>
      </c>
      <c r="J2774" s="17" t="n">
        <v>0.733629559744873</v>
      </c>
      <c r="K2774" s="17" t="n">
        <v>0.838422533612219</v>
      </c>
      <c r="L2774" s="17" t="n">
        <v>-0.0549316915903384</v>
      </c>
      <c r="M2774" s="17" t="n">
        <v>0.514612268518519</v>
      </c>
      <c r="N2774" s="17" t="n">
        <v>0.842212339771315</v>
      </c>
      <c r="O2774" s="19" t="n">
        <v>2.38995202712819E-005</v>
      </c>
      <c r="P2774" s="35" t="b">
        <f aca="false">FALSE()</f>
        <v>0</v>
      </c>
      <c r="Q2774" s="17"/>
    </row>
    <row r="2775" customFormat="false" ht="22.35" hidden="false" customHeight="false" outlineLevel="0" collapsed="false">
      <c r="A2775" s="6" t="s">
        <v>4575</v>
      </c>
      <c r="B2775" s="7" t="s">
        <v>1780</v>
      </c>
      <c r="C2775" s="18" t="n">
        <v>1024</v>
      </c>
      <c r="D2775" s="19" t="n">
        <v>0.000382216319579763</v>
      </c>
      <c r="E2775" s="19" t="n">
        <v>9.02685674111044E-005</v>
      </c>
      <c r="F2775" s="19" t="n">
        <v>0.000376985515295361</v>
      </c>
      <c r="G2775" s="19" t="n">
        <v>9.71149487608581E-005</v>
      </c>
      <c r="H2775" s="17" t="n">
        <v>-0.341035893628095</v>
      </c>
      <c r="I2775" s="18" t="n">
        <v>86.0525692475768</v>
      </c>
      <c r="J2775" s="17" t="n">
        <v>0.733907833122933</v>
      </c>
      <c r="K2775" s="17" t="n">
        <v>0.838508102895458</v>
      </c>
      <c r="L2775" s="17" t="n">
        <v>-0.0545751354685549</v>
      </c>
      <c r="M2775" s="17" t="n">
        <v>0.515480324074074</v>
      </c>
      <c r="N2775" s="17" t="n">
        <v>0.843694457908565</v>
      </c>
      <c r="O2775" s="19" t="n">
        <v>2.42271418939252E-005</v>
      </c>
      <c r="P2775" s="35" t="b">
        <f aca="false">FALSE()</f>
        <v>0</v>
      </c>
      <c r="Q2775" s="17"/>
    </row>
    <row r="2776" customFormat="false" ht="22.35" hidden="false" customHeight="false" outlineLevel="0" collapsed="false">
      <c r="A2776" s="6" t="s">
        <v>4576</v>
      </c>
      <c r="B2776" s="7" t="s">
        <v>1780</v>
      </c>
      <c r="C2776" s="18" t="n">
        <v>1025</v>
      </c>
      <c r="D2776" s="19" t="n">
        <v>0.000371967045659271</v>
      </c>
      <c r="E2776" s="19" t="n">
        <v>8.97369575653558E-005</v>
      </c>
      <c r="F2776" s="19" t="n">
        <v>0.000365456355804643</v>
      </c>
      <c r="G2776" s="19" t="n">
        <v>9.51805140122959E-005</v>
      </c>
      <c r="H2776" s="17" t="n">
        <v>-0.42867170187057</v>
      </c>
      <c r="I2776" s="18" t="n">
        <v>84.9338651833332</v>
      </c>
      <c r="J2776" s="17" t="n">
        <v>0.669247411043084</v>
      </c>
      <c r="K2776" s="17" t="n">
        <v>0.793412203123846</v>
      </c>
      <c r="L2776" s="17" t="n">
        <v>-0.0690893349591593</v>
      </c>
      <c r="M2776" s="17" t="n">
        <v>0.52025462962963</v>
      </c>
      <c r="N2776" s="17" t="n">
        <v>0.796236799005237</v>
      </c>
      <c r="O2776" s="19" t="n">
        <v>2.44522179478942E-005</v>
      </c>
      <c r="P2776" s="35" t="b">
        <f aca="false">FALSE()</f>
        <v>0</v>
      </c>
      <c r="Q2776" s="17"/>
    </row>
    <row r="2777" customFormat="false" ht="22.35" hidden="false" customHeight="false" outlineLevel="0" collapsed="false">
      <c r="A2777" s="6" t="s">
        <v>4577</v>
      </c>
      <c r="B2777" s="7" t="s">
        <v>1780</v>
      </c>
      <c r="C2777" s="18" t="n">
        <v>1026</v>
      </c>
      <c r="D2777" s="19" t="n">
        <v>0.000360383824617771</v>
      </c>
      <c r="E2777" s="19" t="n">
        <v>9.20235736988655E-005</v>
      </c>
      <c r="F2777" s="19" t="n">
        <v>0.000352830194902636</v>
      </c>
      <c r="G2777" s="19" t="n">
        <v>9.44040118611136E-005</v>
      </c>
      <c r="H2777" s="17" t="n">
        <v>-0.48930701964234</v>
      </c>
      <c r="I2777" s="18" t="n">
        <v>82.4253943225746</v>
      </c>
      <c r="J2777" s="17" t="n">
        <v>0.62592396390284</v>
      </c>
      <c r="K2777" s="17" t="n">
        <v>0.769966602812306</v>
      </c>
      <c r="L2777" s="17" t="n">
        <v>-0.0801930312680903</v>
      </c>
      <c r="M2777" s="17" t="n">
        <v>0.523871527777778</v>
      </c>
      <c r="N2777" s="17" t="n">
        <v>0.763129523606174</v>
      </c>
      <c r="O2777" s="19" t="n">
        <v>2.47923285217842E-005</v>
      </c>
      <c r="P2777" s="35" t="b">
        <f aca="false">FALSE()</f>
        <v>0</v>
      </c>
      <c r="Q2777" s="17"/>
    </row>
    <row r="2778" customFormat="false" ht="22.35" hidden="false" customHeight="false" outlineLevel="0" collapsed="false">
      <c r="A2778" s="6" t="s">
        <v>4578</v>
      </c>
      <c r="B2778" s="7" t="s">
        <v>1780</v>
      </c>
      <c r="C2778" s="18" t="n">
        <v>1027</v>
      </c>
      <c r="D2778" s="19" t="n">
        <v>0.000348064444821188</v>
      </c>
      <c r="E2778" s="19" t="n">
        <v>9.19097717218438E-005</v>
      </c>
      <c r="F2778" s="19" t="n">
        <v>0.000340571575280694</v>
      </c>
      <c r="G2778" s="19" t="n">
        <v>9.36760365560351E-005</v>
      </c>
      <c r="H2778" s="17" t="n">
        <v>-0.486789651818968</v>
      </c>
      <c r="I2778" s="18" t="n">
        <v>81.9548725486789</v>
      </c>
      <c r="J2778" s="17" t="n">
        <v>0.627706761699193</v>
      </c>
      <c r="K2778" s="17" t="n">
        <v>0.771126606017857</v>
      </c>
      <c r="L2778" s="17" t="n">
        <v>-0.0800415564259601</v>
      </c>
      <c r="M2778" s="17" t="n">
        <v>0.523003472222222</v>
      </c>
      <c r="N2778" s="17" t="n">
        <v>0.763576693720269</v>
      </c>
      <c r="O2778" s="19" t="n">
        <v>2.51132306762224E-005</v>
      </c>
      <c r="P2778" s="35" t="b">
        <f aca="false">FALSE()</f>
        <v>0</v>
      </c>
      <c r="Q2778" s="17"/>
    </row>
    <row r="2779" customFormat="false" ht="22.35" hidden="false" customHeight="false" outlineLevel="0" collapsed="false">
      <c r="A2779" s="6" t="s">
        <v>4579</v>
      </c>
      <c r="B2779" s="7" t="s">
        <v>1780</v>
      </c>
      <c r="C2779" s="18" t="n">
        <v>1028</v>
      </c>
      <c r="D2779" s="19" t="n">
        <v>0.000338267603958101</v>
      </c>
      <c r="E2779" s="19" t="n">
        <v>8.70114650088388E-005</v>
      </c>
      <c r="F2779" s="19" t="n">
        <v>0.000329051915280246</v>
      </c>
      <c r="G2779" s="19" t="n">
        <v>8.89561801199551E-005</v>
      </c>
      <c r="H2779" s="17" t="n">
        <v>-0.631920690523799</v>
      </c>
      <c r="I2779" s="18" t="n">
        <v>82.1761556002464</v>
      </c>
      <c r="J2779" s="17" t="n">
        <v>0.529192837952788</v>
      </c>
      <c r="K2779" s="17" t="n">
        <v>0.690113557336569</v>
      </c>
      <c r="L2779" s="17" t="n">
        <v>-0.103744988741614</v>
      </c>
      <c r="M2779" s="17" t="n">
        <v>0.530671296296296</v>
      </c>
      <c r="N2779" s="17" t="n">
        <v>0.69147341145782</v>
      </c>
      <c r="O2779" s="19" t="n">
        <v>2.5606505018743E-005</v>
      </c>
      <c r="P2779" s="35" t="b">
        <f aca="false">FALSE()</f>
        <v>0</v>
      </c>
      <c r="Q2779" s="17"/>
    </row>
    <row r="2780" customFormat="false" ht="22.35" hidden="false" customHeight="false" outlineLevel="0" collapsed="false">
      <c r="A2780" s="6" t="s">
        <v>4580</v>
      </c>
      <c r="B2780" s="7" t="s">
        <v>1780</v>
      </c>
      <c r="C2780" s="18" t="n">
        <v>1029</v>
      </c>
      <c r="D2780" s="19" t="n">
        <v>0.000325963177062853</v>
      </c>
      <c r="E2780" s="19" t="n">
        <v>8.08955590264091E-005</v>
      </c>
      <c r="F2780" s="19" t="n">
        <v>0.000314850729234785</v>
      </c>
      <c r="G2780" s="19" t="n">
        <v>8.21121790456991E-005</v>
      </c>
      <c r="H2780" s="17" t="n">
        <v>-0.821102445546895</v>
      </c>
      <c r="I2780" s="18" t="n">
        <v>81.6607652373324</v>
      </c>
      <c r="J2780" s="17" t="n">
        <v>0.413978599611173</v>
      </c>
      <c r="K2780" s="17" t="n">
        <v>0.581131161404235</v>
      </c>
      <c r="L2780" s="17" t="n">
        <v>-0.135290691028425</v>
      </c>
      <c r="M2780" s="17" t="n">
        <v>0.540653935185185</v>
      </c>
      <c r="N2780" s="17" t="n">
        <v>0.58307562275489</v>
      </c>
      <c r="O2780" s="19" t="n">
        <v>2.73160175280143E-005</v>
      </c>
      <c r="P2780" s="35" t="b">
        <f aca="false">FALSE()</f>
        <v>0</v>
      </c>
      <c r="Q2780" s="17"/>
    </row>
    <row r="2781" customFormat="false" ht="22.35" hidden="false" customHeight="false" outlineLevel="0" collapsed="false">
      <c r="A2781" s="6" t="s">
        <v>4581</v>
      </c>
      <c r="B2781" s="7" t="s">
        <v>1780</v>
      </c>
      <c r="C2781" s="18" t="n">
        <v>1030</v>
      </c>
      <c r="D2781" s="19" t="n">
        <v>0.000311297468013236</v>
      </c>
      <c r="E2781" s="19" t="n">
        <v>7.2568013096255E-005</v>
      </c>
      <c r="F2781" s="19" t="n">
        <v>0.000301547679636211</v>
      </c>
      <c r="G2781" s="19" t="n">
        <v>7.82995676558222E-005</v>
      </c>
      <c r="H2781" s="17" t="n">
        <v>-0.790069542053926</v>
      </c>
      <c r="I2781" s="18" t="n">
        <v>86.2855007408478</v>
      </c>
      <c r="J2781" s="17" t="n">
        <v>0.431653113915732</v>
      </c>
      <c r="K2781" s="17" t="n">
        <v>0.599324820799666</v>
      </c>
      <c r="L2781" s="17" t="n">
        <v>-0.126248814588287</v>
      </c>
      <c r="M2781" s="17" t="n">
        <v>0.538194444444444</v>
      </c>
      <c r="N2781" s="17" t="n">
        <v>0.615853273425888</v>
      </c>
      <c r="O2781" s="19" t="n">
        <v>2.84876383761117E-005</v>
      </c>
      <c r="P2781" s="35" t="b">
        <f aca="false">FALSE()</f>
        <v>0</v>
      </c>
      <c r="Q2781" s="17"/>
    </row>
    <row r="2782" customFormat="false" ht="22.35" hidden="false" customHeight="false" outlineLevel="0" collapsed="false">
      <c r="A2782" s="6" t="s">
        <v>4582</v>
      </c>
      <c r="B2782" s="7" t="s">
        <v>1780</v>
      </c>
      <c r="C2782" s="18" t="n">
        <v>1031</v>
      </c>
      <c r="D2782" s="19" t="n">
        <v>0.000299846908698467</v>
      </c>
      <c r="E2782" s="19" t="n">
        <v>6.50513018068484E-005</v>
      </c>
      <c r="F2782" s="19" t="n">
        <v>0.000290167700775246</v>
      </c>
      <c r="G2782" s="19" t="n">
        <v>7.66847717720931E-005</v>
      </c>
      <c r="H2782" s="17" t="n">
        <v>-0.852216606608876</v>
      </c>
      <c r="I2782" s="18" t="n">
        <v>93.9982128113628</v>
      </c>
      <c r="J2782" s="17" t="n">
        <v>0.396260008866431</v>
      </c>
      <c r="K2782" s="17" t="n">
        <v>0.563145780442336</v>
      </c>
      <c r="L2782" s="17" t="n">
        <v>-0.130322708479784</v>
      </c>
      <c r="M2782" s="17" t="n">
        <v>0.543258101851852</v>
      </c>
      <c r="N2782" s="17" t="n">
        <v>0.601176995241407</v>
      </c>
      <c r="O2782" s="19" t="n">
        <v>2.83525559766041E-005</v>
      </c>
      <c r="P2782" s="35" t="b">
        <f aca="false">FALSE()</f>
        <v>0</v>
      </c>
      <c r="Q2782" s="17"/>
    </row>
    <row r="2783" customFormat="false" ht="22.35" hidden="false" customHeight="false" outlineLevel="0" collapsed="false">
      <c r="A2783" s="6" t="s">
        <v>4583</v>
      </c>
      <c r="B2783" s="7" t="s">
        <v>1780</v>
      </c>
      <c r="C2783" s="18" t="n">
        <v>1032</v>
      </c>
      <c r="D2783" s="19" t="n">
        <v>0.00028456516425918</v>
      </c>
      <c r="E2783" s="19" t="n">
        <v>6.09210346938653E-005</v>
      </c>
      <c r="F2783" s="19" t="n">
        <v>0.000271583631358762</v>
      </c>
      <c r="G2783" s="19" t="n">
        <v>7.19648843252942E-005</v>
      </c>
      <c r="H2783" s="17" t="n">
        <v>-1.21966196685605</v>
      </c>
      <c r="I2783" s="18" t="n">
        <v>94.1939535828529</v>
      </c>
      <c r="J2783" s="17" t="n">
        <v>0.225638183523802</v>
      </c>
      <c r="K2783" s="17" t="n">
        <v>0.377140332940907</v>
      </c>
      <c r="L2783" s="17" t="n">
        <v>-0.186323080317919</v>
      </c>
      <c r="M2783" s="17" t="n">
        <v>0.555121527777778</v>
      </c>
      <c r="N2783" s="17" t="n">
        <v>0.423414026440411</v>
      </c>
      <c r="O2783" s="19" t="n">
        <v>3.13213136205206E-005</v>
      </c>
      <c r="P2783" s="35" t="b">
        <f aca="false">FALSE()</f>
        <v>0</v>
      </c>
      <c r="Q2783" s="17"/>
    </row>
    <row r="2784" customFormat="false" ht="22.35" hidden="false" customHeight="false" outlineLevel="0" collapsed="false">
      <c r="A2784" s="6" t="s">
        <v>4584</v>
      </c>
      <c r="B2784" s="7" t="s">
        <v>1780</v>
      </c>
      <c r="C2784" s="18" t="n">
        <v>1033</v>
      </c>
      <c r="D2784" s="19" t="n">
        <v>0.000269372516346204</v>
      </c>
      <c r="E2784" s="19" t="n">
        <v>6.18747424798474E-005</v>
      </c>
      <c r="F2784" s="19" t="n">
        <v>0.000255930720380065</v>
      </c>
      <c r="G2784" s="19" t="n">
        <v>7.13445272180194E-005</v>
      </c>
      <c r="H2784" s="17" t="n">
        <v>-1.2528680088617</v>
      </c>
      <c r="I2784" s="18" t="n">
        <v>91.9534085941336</v>
      </c>
      <c r="J2784" s="17" t="n">
        <v>0.213430462374815</v>
      </c>
      <c r="K2784" s="17" t="n">
        <v>0.362770329301825</v>
      </c>
      <c r="L2784" s="17" t="n">
        <v>-0.193693710274293</v>
      </c>
      <c r="M2784" s="17" t="n">
        <v>0.554832175925926</v>
      </c>
      <c r="N2784" s="17" t="n">
        <v>0.403004949482542</v>
      </c>
      <c r="O2784" s="19" t="n">
        <v>3.26315092527703E-005</v>
      </c>
      <c r="P2784" s="35" t="b">
        <f aca="false">FALSE()</f>
        <v>0</v>
      </c>
      <c r="Q2784" s="17"/>
    </row>
    <row r="2785" customFormat="false" ht="22.35" hidden="false" customHeight="false" outlineLevel="0" collapsed="false">
      <c r="A2785" s="6" t="s">
        <v>4585</v>
      </c>
      <c r="B2785" s="7" t="s">
        <v>1780</v>
      </c>
      <c r="C2785" s="18" t="n">
        <v>1034</v>
      </c>
      <c r="D2785" s="19" t="n">
        <v>0.000255767652695938</v>
      </c>
      <c r="E2785" s="19" t="n">
        <v>6.36911641121881E-005</v>
      </c>
      <c r="F2785" s="19" t="n">
        <v>0.000244476090840719</v>
      </c>
      <c r="G2785" s="19" t="n">
        <v>7.25080860884862E-005</v>
      </c>
      <c r="H2785" s="17" t="n">
        <v>-1.02641385721874</v>
      </c>
      <c r="I2785" s="18" t="n">
        <v>90.8102424134725</v>
      </c>
      <c r="J2785" s="17" t="n">
        <v>0.307422877756699</v>
      </c>
      <c r="K2785" s="17" t="n">
        <v>0.470645176321111</v>
      </c>
      <c r="L2785" s="17" t="n">
        <v>-0.159689765056299</v>
      </c>
      <c r="M2785" s="17" t="n">
        <v>0.549623842592593</v>
      </c>
      <c r="N2785" s="17" t="n">
        <v>0.504589645814923</v>
      </c>
      <c r="O2785" s="19" t="n">
        <v>3.04369771588567E-005</v>
      </c>
      <c r="P2785" s="35" t="b">
        <f aca="false">FALSE()</f>
        <v>0</v>
      </c>
      <c r="Q2785" s="17"/>
    </row>
    <row r="2786" customFormat="false" ht="22.35" hidden="false" customHeight="false" outlineLevel="0" collapsed="false">
      <c r="A2786" s="6" t="s">
        <v>4586</v>
      </c>
      <c r="B2786" s="7" t="s">
        <v>1780</v>
      </c>
      <c r="C2786" s="18" t="n">
        <v>1035</v>
      </c>
      <c r="D2786" s="19" t="n">
        <v>0.000243925868912993</v>
      </c>
      <c r="E2786" s="19" t="n">
        <v>5.89065073826939E-005</v>
      </c>
      <c r="F2786" s="19" t="n">
        <v>0.000231281060863422</v>
      </c>
      <c r="G2786" s="19" t="n">
        <v>6.488778872806E-005</v>
      </c>
      <c r="H2786" s="17" t="n">
        <v>-1.25491563063284</v>
      </c>
      <c r="I2786" s="18" t="n">
        <v>87.9778562113421</v>
      </c>
      <c r="J2786" s="17" t="n">
        <v>0.2128327484093</v>
      </c>
      <c r="K2786" s="17" t="n">
        <v>0.362275707440629</v>
      </c>
      <c r="L2786" s="17" t="n">
        <v>-0.198466560380048</v>
      </c>
      <c r="M2786" s="17" t="n">
        <v>0.562355324074074</v>
      </c>
      <c r="N2786" s="17" t="n">
        <v>0.389918302324749</v>
      </c>
      <c r="O2786" s="19" t="n">
        <v>3.39247865180415E-005</v>
      </c>
      <c r="P2786" s="35" t="b">
        <f aca="false">FALSE()</f>
        <v>0</v>
      </c>
      <c r="Q2786" s="17"/>
    </row>
    <row r="2787" customFormat="false" ht="22.35" hidden="false" customHeight="false" outlineLevel="0" collapsed="false">
      <c r="A2787" s="6" t="s">
        <v>4587</v>
      </c>
      <c r="B2787" s="7" t="s">
        <v>1780</v>
      </c>
      <c r="C2787" s="18" t="n">
        <v>1036</v>
      </c>
      <c r="D2787" s="19" t="n">
        <v>0.000241853624444319</v>
      </c>
      <c r="E2787" s="19" t="n">
        <v>5.48843271346481E-005</v>
      </c>
      <c r="F2787" s="19" t="n">
        <v>0.000222339008555371</v>
      </c>
      <c r="G2787" s="19" t="n">
        <v>5.89936360657972E-005</v>
      </c>
      <c r="H2787" s="17" t="n">
        <v>-2.09309574223048</v>
      </c>
      <c r="I2787" s="18" t="n">
        <v>85.9804942074826</v>
      </c>
      <c r="J2787" s="17" t="n">
        <v>0.039287039141273</v>
      </c>
      <c r="K2787" s="17" t="n">
        <v>0.104435893981059</v>
      </c>
      <c r="L2787" s="17" t="n">
        <v>-0.335104581120442</v>
      </c>
      <c r="M2787" s="17" t="n">
        <v>0.602141203703704</v>
      </c>
      <c r="N2787" s="17" t="n">
        <v>0.126341314928884</v>
      </c>
      <c r="O2787" s="19" t="n">
        <v>4.21228560018874E-005</v>
      </c>
      <c r="P2787" s="35" t="b">
        <f aca="false">FALSE()</f>
        <v>0</v>
      </c>
      <c r="Q2787" s="17"/>
    </row>
    <row r="2788" customFormat="false" ht="22.35" hidden="false" customHeight="false" outlineLevel="0" collapsed="false">
      <c r="A2788" s="6" t="s">
        <v>4588</v>
      </c>
      <c r="B2788" s="7" t="s">
        <v>1780</v>
      </c>
      <c r="C2788" s="18" t="n">
        <v>1037</v>
      </c>
      <c r="D2788" s="19" t="n">
        <v>0.000234531393895538</v>
      </c>
      <c r="E2788" s="19" t="n">
        <v>5.46097317993619E-005</v>
      </c>
      <c r="F2788" s="19" t="n">
        <v>0.000213095566464794</v>
      </c>
      <c r="G2788" s="19" t="n">
        <v>6.04874023923019E-005</v>
      </c>
      <c r="H2788" s="17" t="n">
        <v>-2.29109596854027</v>
      </c>
      <c r="I2788" s="18" t="n">
        <v>88.4401217743635</v>
      </c>
      <c r="J2788" s="17" t="n">
        <v>0.0243343905491066</v>
      </c>
      <c r="K2788" s="17" t="n">
        <v>0.0712108369326547</v>
      </c>
      <c r="L2788" s="17" t="n">
        <v>-0.361344700304453</v>
      </c>
      <c r="M2788" s="17" t="n">
        <v>0.612123842592593</v>
      </c>
      <c r="N2788" s="17" t="n">
        <v>0.0969747060447586</v>
      </c>
      <c r="O2788" s="19" t="n">
        <v>4.18796931534236E-005</v>
      </c>
      <c r="P2788" s="35" t="b">
        <f aca="false">FALSE()</f>
        <v>0</v>
      </c>
      <c r="Q2788" s="17"/>
    </row>
    <row r="2789" customFormat="false" ht="22.35" hidden="false" customHeight="false" outlineLevel="0" collapsed="false">
      <c r="A2789" s="6" t="s">
        <v>4589</v>
      </c>
      <c r="B2789" s="7" t="s">
        <v>1780</v>
      </c>
      <c r="C2789" s="18" t="n">
        <v>1038</v>
      </c>
      <c r="D2789" s="19" t="n">
        <v>0.00021931886052092</v>
      </c>
      <c r="E2789" s="19" t="n">
        <v>5.22020758558805E-005</v>
      </c>
      <c r="F2789" s="19" t="n">
        <v>0.000199705003588292</v>
      </c>
      <c r="G2789" s="19" t="n">
        <v>5.89960846208142E-005</v>
      </c>
      <c r="H2789" s="17" t="n">
        <v>-2.18009247839423</v>
      </c>
      <c r="I2789" s="18" t="n">
        <v>90.1675056002474</v>
      </c>
      <c r="J2789" s="17" t="n">
        <v>0.0318551911342693</v>
      </c>
      <c r="K2789" s="17" t="n">
        <v>0.0886069671940765</v>
      </c>
      <c r="L2789" s="17" t="n">
        <v>-0.340411260364962</v>
      </c>
      <c r="M2789" s="17" t="n">
        <v>0.606626157407407</v>
      </c>
      <c r="N2789" s="17" t="n">
        <v>0.119587866447038</v>
      </c>
      <c r="O2789" s="19" t="n">
        <v>4.23091414635194E-005</v>
      </c>
      <c r="P2789" s="35" t="b">
        <f aca="false">FALSE()</f>
        <v>0</v>
      </c>
      <c r="Q2789" s="17"/>
    </row>
    <row r="2790" customFormat="false" ht="22.35" hidden="false" customHeight="false" outlineLevel="0" collapsed="false">
      <c r="A2790" s="6" t="s">
        <v>4590</v>
      </c>
      <c r="B2790" s="7" t="s">
        <v>1780</v>
      </c>
      <c r="C2790" s="18" t="n">
        <v>1039</v>
      </c>
      <c r="D2790" s="19" t="n">
        <v>0.000207922680096495</v>
      </c>
      <c r="E2790" s="19" t="n">
        <v>5.01327769649517E-005</v>
      </c>
      <c r="F2790" s="19" t="n">
        <v>0.000185648458837357</v>
      </c>
      <c r="G2790" s="19" t="n">
        <v>5.43618897018951E-005</v>
      </c>
      <c r="H2790" s="17" t="n">
        <v>-2.6090984307994</v>
      </c>
      <c r="I2790" s="18" t="n">
        <v>86.6860835647174</v>
      </c>
      <c r="J2790" s="17" t="n">
        <v>0.0106915935041849</v>
      </c>
      <c r="K2790" s="17" t="n">
        <v>0.0356702982311604</v>
      </c>
      <c r="L2790" s="17" t="n">
        <v>-0.415884637992909</v>
      </c>
      <c r="M2790" s="17" t="n">
        <v>0.625578703703704</v>
      </c>
      <c r="N2790" s="17" t="n">
        <v>0.0516095434206048</v>
      </c>
      <c r="O2790" s="19" t="n">
        <v>4.99825415627081E-005</v>
      </c>
      <c r="P2790" s="35" t="b">
        <f aca="false">TRUE()</f>
        <v>1</v>
      </c>
      <c r="Q2790" s="19" t="n">
        <v>7.05128205128205E-005</v>
      </c>
    </row>
    <row r="2791" customFormat="false" ht="22.35" hidden="false" customHeight="false" outlineLevel="0" collapsed="false">
      <c r="A2791" s="6" t="s">
        <v>4591</v>
      </c>
      <c r="B2791" s="7" t="s">
        <v>1780</v>
      </c>
      <c r="C2791" s="18" t="n">
        <v>1040</v>
      </c>
      <c r="D2791" s="19" t="n">
        <v>0.00019421873407231</v>
      </c>
      <c r="E2791" s="19" t="n">
        <v>5.05318089443474E-005</v>
      </c>
      <c r="F2791" s="19" t="n">
        <v>0.000172199367511051</v>
      </c>
      <c r="G2791" s="19" t="n">
        <v>5.35791145186208E-005</v>
      </c>
      <c r="H2791" s="17" t="n">
        <v>-2.57483223775244</v>
      </c>
      <c r="I2791" s="18" t="n">
        <v>84.9077673049698</v>
      </c>
      <c r="J2791" s="17" t="n">
        <v>0.011761877823959</v>
      </c>
      <c r="K2791" s="17" t="n">
        <v>0.0387251626841423</v>
      </c>
      <c r="L2791" s="17" t="n">
        <v>-0.415057548839048</v>
      </c>
      <c r="M2791" s="17" t="n">
        <v>0.627748842592593</v>
      </c>
      <c r="N2791" s="17" t="n">
        <v>0.052188090823421</v>
      </c>
      <c r="O2791" s="19" t="n">
        <v>4.80357086669309E-005</v>
      </c>
      <c r="P2791" s="35" t="b">
        <f aca="false">TRUE()</f>
        <v>1</v>
      </c>
      <c r="Q2791" s="19" t="n">
        <v>0.000228369938105218</v>
      </c>
    </row>
    <row r="2792" customFormat="false" ht="22.35" hidden="false" customHeight="false" outlineLevel="0" collapsed="false">
      <c r="A2792" s="6" t="s">
        <v>4592</v>
      </c>
      <c r="B2792" s="7" t="s">
        <v>1780</v>
      </c>
      <c r="C2792" s="18" t="n">
        <v>1041</v>
      </c>
      <c r="D2792" s="19" t="n">
        <v>0.000178364795391201</v>
      </c>
      <c r="E2792" s="19" t="n">
        <v>5.1179532988251E-005</v>
      </c>
      <c r="F2792" s="19" t="n">
        <v>0.000159835849923115</v>
      </c>
      <c r="G2792" s="19" t="n">
        <v>5.46192005961489E-005</v>
      </c>
      <c r="H2792" s="17" t="n">
        <v>-2.13546004956136</v>
      </c>
      <c r="I2792" s="18" t="n">
        <v>85.4144587794475</v>
      </c>
      <c r="J2792" s="17" t="n">
        <v>0.0355865670829667</v>
      </c>
      <c r="K2792" s="17" t="n">
        <v>0.096694260402523</v>
      </c>
      <c r="L2792" s="17" t="n">
        <v>-0.343114242801999</v>
      </c>
      <c r="M2792" s="17" t="n">
        <v>0.611255787037037</v>
      </c>
      <c r="N2792" s="17" t="n">
        <v>0.116689246575694</v>
      </c>
      <c r="O2792" s="19" t="n">
        <v>3.98130026071488E-005</v>
      </c>
      <c r="P2792" s="35" t="b">
        <f aca="false">FALSE()</f>
        <v>0</v>
      </c>
      <c r="Q2792" s="17"/>
    </row>
    <row r="2793" customFormat="false" ht="22.35" hidden="false" customHeight="false" outlineLevel="0" collapsed="false">
      <c r="A2793" s="6" t="s">
        <v>4593</v>
      </c>
      <c r="B2793" s="7" t="s">
        <v>1780</v>
      </c>
      <c r="C2793" s="18" t="n">
        <v>1042</v>
      </c>
      <c r="D2793" s="19" t="n">
        <v>0.000171066658502361</v>
      </c>
      <c r="E2793" s="19" t="n">
        <v>4.98313088787757E-005</v>
      </c>
      <c r="F2793" s="19" t="n">
        <v>0.00014921245682571</v>
      </c>
      <c r="G2793" s="19" t="n">
        <v>5.13368743248358E-005</v>
      </c>
      <c r="H2793" s="17" t="n">
        <v>-2.61143523634204</v>
      </c>
      <c r="I2793" s="18" t="n">
        <v>82.7344168229248</v>
      </c>
      <c r="J2793" s="17" t="n">
        <v>0.0107036894281244</v>
      </c>
      <c r="K2793" s="17" t="n">
        <v>0.0356962427094513</v>
      </c>
      <c r="L2793" s="17" t="n">
        <v>-0.427083102245602</v>
      </c>
      <c r="M2793" s="17" t="n">
        <v>0.630208333333333</v>
      </c>
      <c r="N2793" s="17" t="n">
        <v>0.0450015375846212</v>
      </c>
      <c r="O2793" s="19" t="n">
        <v>4.23431772672222E-005</v>
      </c>
      <c r="P2793" s="35" t="b">
        <f aca="false">TRUE()</f>
        <v>1</v>
      </c>
      <c r="Q2793" s="17" t="n">
        <v>0</v>
      </c>
    </row>
    <row r="2794" customFormat="false" ht="22.35" hidden="false" customHeight="false" outlineLevel="0" collapsed="false">
      <c r="A2794" s="6" t="s">
        <v>4594</v>
      </c>
      <c r="B2794" s="7" t="s">
        <v>1780</v>
      </c>
      <c r="C2794" s="18" t="n">
        <v>1043</v>
      </c>
      <c r="D2794" s="19" t="n">
        <v>0.000163677441715087</v>
      </c>
      <c r="E2794" s="19" t="n">
        <v>4.62197142866333E-005</v>
      </c>
      <c r="F2794" s="19" t="n">
        <v>0.000140497667921919</v>
      </c>
      <c r="G2794" s="19" t="n">
        <v>4.78795662346216E-005</v>
      </c>
      <c r="H2794" s="17" t="n">
        <v>-2.98194682628153</v>
      </c>
      <c r="I2794" s="18" t="n">
        <v>83.141551078844</v>
      </c>
      <c r="J2794" s="17" t="n">
        <v>0.0037569962411418</v>
      </c>
      <c r="K2794" s="17" t="n">
        <v>0.0143827920288555</v>
      </c>
      <c r="L2794" s="17" t="n">
        <v>-0.48632877612007</v>
      </c>
      <c r="M2794" s="17" t="n">
        <v>0.649594907407407</v>
      </c>
      <c r="N2794" s="17" t="n">
        <v>0.0209419707848386</v>
      </c>
      <c r="O2794" s="19" t="n">
        <v>5.01907973455897E-005</v>
      </c>
      <c r="P2794" s="35" t="b">
        <f aca="false">TRUE()</f>
        <v>1</v>
      </c>
      <c r="Q2794" s="19" t="n">
        <v>7.52553679382948E-005</v>
      </c>
    </row>
    <row r="2795" customFormat="false" ht="22.35" hidden="false" customHeight="false" outlineLevel="0" collapsed="false">
      <c r="A2795" s="6" t="s">
        <v>4595</v>
      </c>
      <c r="B2795" s="7" t="s">
        <v>1780</v>
      </c>
      <c r="C2795" s="18" t="n">
        <v>1044</v>
      </c>
      <c r="D2795" s="19" t="n">
        <v>0.000155387722231739</v>
      </c>
      <c r="E2795" s="19" t="n">
        <v>4.31664496185339E-005</v>
      </c>
      <c r="F2795" s="19" t="n">
        <v>0.000135441607347242</v>
      </c>
      <c r="G2795" s="19" t="n">
        <v>4.73483765935207E-005</v>
      </c>
      <c r="H2795" s="17" t="n">
        <v>-2.70461909248658</v>
      </c>
      <c r="I2795" s="18" t="n">
        <v>87.6257699407712</v>
      </c>
      <c r="J2795" s="17" t="n">
        <v>0.00821530417579882</v>
      </c>
      <c r="K2795" s="17" t="n">
        <v>0.0283352561388988</v>
      </c>
      <c r="L2795" s="17" t="n">
        <v>-0.428644854328059</v>
      </c>
      <c r="M2795" s="17" t="n">
        <v>0.637586805555556</v>
      </c>
      <c r="N2795" s="17" t="n">
        <v>0.044113483050836</v>
      </c>
      <c r="O2795" s="19" t="n">
        <v>5.33067692622711E-005</v>
      </c>
      <c r="P2795" s="35" t="b">
        <f aca="false">TRUE()</f>
        <v>1</v>
      </c>
      <c r="Q2795" s="19" t="n">
        <v>9.66652652363151E-005</v>
      </c>
    </row>
    <row r="2796" customFormat="false" ht="22.35" hidden="false" customHeight="false" outlineLevel="0" collapsed="false">
      <c r="A2796" s="6" t="s">
        <v>4596</v>
      </c>
      <c r="B2796" s="7" t="s">
        <v>1780</v>
      </c>
      <c r="C2796" s="18" t="n">
        <v>1045</v>
      </c>
      <c r="D2796" s="19" t="n">
        <v>0.000150160726021844</v>
      </c>
      <c r="E2796" s="19" t="n">
        <v>4.23003300677197E-005</v>
      </c>
      <c r="F2796" s="19" t="n">
        <v>0.000132990787150685</v>
      </c>
      <c r="G2796" s="19" t="n">
        <v>4.912086290778E-005</v>
      </c>
      <c r="H2796" s="17" t="n">
        <v>-2.33580996917131</v>
      </c>
      <c r="I2796" s="18" t="n">
        <v>92.5992856502442</v>
      </c>
      <c r="J2796" s="17" t="n">
        <v>0.0216597880852034</v>
      </c>
      <c r="K2796" s="17" t="n">
        <v>0.0650187027737453</v>
      </c>
      <c r="L2796" s="17" t="n">
        <v>-0.359855121303287</v>
      </c>
      <c r="M2796" s="17" t="n">
        <v>0.620515046296296</v>
      </c>
      <c r="N2796" s="17" t="n">
        <v>0.0984522408569971</v>
      </c>
      <c r="O2796" s="19" t="n">
        <v>4.64797440999286E-005</v>
      </c>
      <c r="P2796" s="35" t="b">
        <f aca="false">FALSE()</f>
        <v>0</v>
      </c>
      <c r="Q2796" s="17"/>
    </row>
    <row r="2797" customFormat="false" ht="22.35" hidden="false" customHeight="false" outlineLevel="0" collapsed="false">
      <c r="A2797" s="6" t="s">
        <v>4597</v>
      </c>
      <c r="B2797" s="7" t="s">
        <v>1780</v>
      </c>
      <c r="C2797" s="18" t="n">
        <v>1046</v>
      </c>
      <c r="D2797" s="19" t="n">
        <v>0.000141118032236895</v>
      </c>
      <c r="E2797" s="19" t="n">
        <v>4.17653793415058E-005</v>
      </c>
      <c r="F2797" s="19" t="n">
        <v>0.000127151087616323</v>
      </c>
      <c r="G2797" s="19" t="n">
        <v>4.69988667402695E-005</v>
      </c>
      <c r="H2797" s="17" t="n">
        <v>-1.94285211315794</v>
      </c>
      <c r="I2797" s="18" t="n">
        <v>89.7936625928397</v>
      </c>
      <c r="J2797" s="17" t="n">
        <v>0.0551670020367843</v>
      </c>
      <c r="K2797" s="17" t="n">
        <v>0.13613021941833</v>
      </c>
      <c r="L2797" s="17" t="n">
        <v>-0.304015156811827</v>
      </c>
      <c r="M2797" s="17" t="n">
        <v>0.607204861111111</v>
      </c>
      <c r="N2797" s="17" t="n">
        <v>0.168044900699798</v>
      </c>
      <c r="O2797" s="19" t="n">
        <v>3.64327264374531E-005</v>
      </c>
      <c r="P2797" s="35" t="b">
        <f aca="false">FALSE()</f>
        <v>0</v>
      </c>
      <c r="Q2797" s="17"/>
    </row>
    <row r="2798" customFormat="false" ht="22.35" hidden="false" customHeight="false" outlineLevel="0" collapsed="false">
      <c r="A2798" s="6" t="s">
        <v>4598</v>
      </c>
      <c r="B2798" s="7" t="s">
        <v>1780</v>
      </c>
      <c r="C2798" s="18" t="n">
        <v>1047</v>
      </c>
      <c r="D2798" s="19" t="n">
        <v>0.000137367751449352</v>
      </c>
      <c r="E2798" s="19" t="n">
        <v>4.49733881132743E-005</v>
      </c>
      <c r="F2798" s="19" t="n">
        <v>0.000118484599860728</v>
      </c>
      <c r="G2798" s="19" t="n">
        <v>4.4332079365124E-005</v>
      </c>
      <c r="H2798" s="17" t="n">
        <v>-2.52820789158032</v>
      </c>
      <c r="I2798" s="18" t="n">
        <v>79.6310654863585</v>
      </c>
      <c r="J2798" s="17" t="n">
        <v>0.0134417505141812</v>
      </c>
      <c r="K2798" s="17" t="n">
        <v>0.0434086073658435</v>
      </c>
      <c r="L2798" s="17" t="n">
        <v>-0.42274324434043</v>
      </c>
      <c r="M2798" s="17" t="n">
        <v>0.63599537037037</v>
      </c>
      <c r="N2798" s="17" t="n">
        <v>0.0473746831074215</v>
      </c>
      <c r="O2798" s="19" t="n">
        <v>3.22277993166617E-005</v>
      </c>
      <c r="P2798" s="35" t="b">
        <f aca="false">TRUE()</f>
        <v>1</v>
      </c>
      <c r="Q2798" s="17" t="n">
        <v>0</v>
      </c>
    </row>
    <row r="2799" customFormat="false" ht="22.35" hidden="false" customHeight="false" outlineLevel="0" collapsed="false">
      <c r="A2799" s="6" t="s">
        <v>4599</v>
      </c>
      <c r="B2799" s="7" t="s">
        <v>1780</v>
      </c>
      <c r="C2799" s="18" t="n">
        <v>1048</v>
      </c>
      <c r="D2799" s="19" t="n">
        <v>0.000131421705225</v>
      </c>
      <c r="E2799" s="19" t="n">
        <v>4.67739658873226E-005</v>
      </c>
      <c r="F2799" s="19" t="n">
        <v>0.000108503567537773</v>
      </c>
      <c r="G2799" s="19" t="n">
        <v>4.35075229185419E-005</v>
      </c>
      <c r="H2799" s="17" t="n">
        <v>-2.99068011602603</v>
      </c>
      <c r="I2799" s="18" t="n">
        <v>75.9430134589442</v>
      </c>
      <c r="J2799" s="17" t="n">
        <v>0.00375114694051388</v>
      </c>
      <c r="K2799" s="17" t="n">
        <v>0.0143715708467347</v>
      </c>
      <c r="L2799" s="17" t="n">
        <v>-0.514853639652031</v>
      </c>
      <c r="M2799" s="17" t="n">
        <v>0.655237268518519</v>
      </c>
      <c r="N2799" s="17" t="n">
        <v>0.0141954103074957</v>
      </c>
      <c r="O2799" s="19" t="n">
        <v>3.10665103740146E-005</v>
      </c>
      <c r="P2799" s="35" t="b">
        <f aca="false">TRUE()</f>
        <v>1</v>
      </c>
      <c r="Q2799" s="19" t="n">
        <v>0.000232175925925926</v>
      </c>
    </row>
    <row r="2800" customFormat="false" ht="22.35" hidden="false" customHeight="false" outlineLevel="0" collapsed="false">
      <c r="A2800" s="6" t="s">
        <v>4600</v>
      </c>
      <c r="B2800" s="7" t="s">
        <v>1780</v>
      </c>
      <c r="C2800" s="18" t="n">
        <v>1049</v>
      </c>
      <c r="D2800" s="19" t="n">
        <v>0.000118230400537999</v>
      </c>
      <c r="E2800" s="19" t="n">
        <v>4.23181673243618E-005</v>
      </c>
      <c r="F2800" s="19" t="n">
        <v>9.77461019323858E-005</v>
      </c>
      <c r="G2800" s="19" t="n">
        <v>4.11102148984178E-005</v>
      </c>
      <c r="H2800" s="17" t="n">
        <v>-2.92497488420626</v>
      </c>
      <c r="I2800" s="18" t="n">
        <v>78.6626150994129</v>
      </c>
      <c r="J2800" s="17" t="n">
        <v>0.00449938461030963</v>
      </c>
      <c r="K2800" s="17" t="n">
        <v>0.0167339848873082</v>
      </c>
      <c r="L2800" s="17" t="n">
        <v>-0.492687701463139</v>
      </c>
      <c r="M2800" s="17" t="n">
        <v>0.6484375</v>
      </c>
      <c r="N2800" s="17" t="n">
        <v>0.0191936261614453</v>
      </c>
      <c r="O2800" s="19" t="n">
        <v>3.36728566793989E-005</v>
      </c>
      <c r="P2800" s="35" t="b">
        <f aca="false">TRUE()</f>
        <v>1</v>
      </c>
      <c r="Q2800" s="19" t="n">
        <v>0.000179751907222838</v>
      </c>
    </row>
    <row r="2801" customFormat="false" ht="22.35" hidden="false" customHeight="false" outlineLevel="0" collapsed="false">
      <c r="A2801" s="6" t="s">
        <v>4601</v>
      </c>
      <c r="B2801" s="7" t="s">
        <v>1780</v>
      </c>
      <c r="C2801" s="18" t="n">
        <v>1050</v>
      </c>
      <c r="D2801" s="19" t="n">
        <v>0.000113541105141239</v>
      </c>
      <c r="E2801" s="19" t="n">
        <v>3.87776065746102E-005</v>
      </c>
      <c r="F2801" s="19" t="n">
        <v>9.29637225689789E-005</v>
      </c>
      <c r="G2801" s="19" t="n">
        <v>3.80877802410009E-005</v>
      </c>
      <c r="H2801" s="17" t="n">
        <v>-3.19803445615597</v>
      </c>
      <c r="I2801" s="18" t="n">
        <v>79.3904751673952</v>
      </c>
      <c r="J2801" s="17" t="n">
        <v>0.00198810165621612</v>
      </c>
      <c r="K2801" s="17" t="n">
        <v>0.0082230591025876</v>
      </c>
      <c r="L2801" s="17" t="n">
        <v>-0.53571025637661</v>
      </c>
      <c r="M2801" s="17" t="n">
        <v>0.660300925925926</v>
      </c>
      <c r="N2801" s="17" t="n">
        <v>0.0107011832675592</v>
      </c>
      <c r="O2801" s="19" t="n">
        <v>4.20475255156558E-005</v>
      </c>
      <c r="P2801" s="35" t="b">
        <f aca="false">TRUE()</f>
        <v>1</v>
      </c>
      <c r="Q2801" s="19" t="n">
        <v>0.000106837606837607</v>
      </c>
    </row>
    <row r="2802" customFormat="false" ht="22.35" hidden="false" customHeight="false" outlineLevel="0" collapsed="false">
      <c r="A2802" s="6" t="s">
        <v>4602</v>
      </c>
      <c r="B2802" s="7" t="s">
        <v>1780</v>
      </c>
      <c r="C2802" s="18" t="n">
        <v>1051</v>
      </c>
      <c r="D2802" s="19" t="n">
        <v>0.000107282255258826</v>
      </c>
      <c r="E2802" s="19" t="n">
        <v>3.59065781383539E-005</v>
      </c>
      <c r="F2802" s="19" t="n">
        <v>9.02821792772512E-005</v>
      </c>
      <c r="G2802" s="19" t="n">
        <v>3.9263093891611E-005</v>
      </c>
      <c r="H2802" s="17" t="n">
        <v>-2.77367805656905</v>
      </c>
      <c r="I2802" s="18" t="n">
        <v>87.369670914842</v>
      </c>
      <c r="J2802" s="17" t="n">
        <v>0.00677581894536401</v>
      </c>
      <c r="K2802" s="17" t="n">
        <v>0.0238990045943185</v>
      </c>
      <c r="L2802" s="17" t="n">
        <v>-0.440271670373288</v>
      </c>
      <c r="M2802" s="17" t="n">
        <v>0.638744212962963</v>
      </c>
      <c r="N2802" s="17" t="n">
        <v>0.0379039056377454</v>
      </c>
      <c r="O2802" s="19" t="n">
        <v>3.85354910276424E-005</v>
      </c>
      <c r="P2802" s="35" t="b">
        <f aca="false">TRUE()</f>
        <v>1</v>
      </c>
      <c r="Q2802" s="19" t="n">
        <v>0.000219829434697856</v>
      </c>
    </row>
    <row r="2803" customFormat="false" ht="22.35" hidden="false" customHeight="false" outlineLevel="0" collapsed="false">
      <c r="A2803" s="6" t="s">
        <v>4603</v>
      </c>
      <c r="B2803" s="7" t="s">
        <v>1780</v>
      </c>
      <c r="C2803" s="18" t="n">
        <v>1052</v>
      </c>
      <c r="D2803" s="19" t="n">
        <v>9.61825458539739E-005</v>
      </c>
      <c r="E2803" s="19" t="n">
        <v>3.40731213721342E-005</v>
      </c>
      <c r="F2803" s="19" t="n">
        <v>8.34587340553539E-005</v>
      </c>
      <c r="G2803" s="19" t="n">
        <v>3.88186192582468E-005</v>
      </c>
      <c r="H2803" s="17" t="n">
        <v>-2.16150443041816</v>
      </c>
      <c r="I2803" s="18" t="n">
        <v>90.8757463975087</v>
      </c>
      <c r="J2803" s="17" t="n">
        <v>0.0332847724585183</v>
      </c>
      <c r="K2803" s="17" t="n">
        <v>0.0917802334324974</v>
      </c>
      <c r="L2803" s="17" t="n">
        <v>-0.33616426031133</v>
      </c>
      <c r="M2803" s="17" t="n">
        <v>0.609953703703704</v>
      </c>
      <c r="N2803" s="17" t="n">
        <v>0.124967668290977</v>
      </c>
      <c r="O2803" s="19" t="n">
        <v>3.31385756480497E-005</v>
      </c>
      <c r="P2803" s="35" t="b">
        <f aca="false">FALSE()</f>
        <v>0</v>
      </c>
      <c r="Q2803" s="17"/>
    </row>
    <row r="2804" customFormat="false" ht="22.35" hidden="false" customHeight="false" outlineLevel="0" collapsed="false">
      <c r="A2804" s="6" t="s">
        <v>4604</v>
      </c>
      <c r="B2804" s="7" t="s">
        <v>1780</v>
      </c>
      <c r="C2804" s="18" t="n">
        <v>1053</v>
      </c>
      <c r="D2804" s="19" t="n">
        <v>8.85140875147329E-005</v>
      </c>
      <c r="E2804" s="19" t="n">
        <v>3.38081525343048E-005</v>
      </c>
      <c r="F2804" s="19" t="n">
        <v>7.59199054704803E-005</v>
      </c>
      <c r="G2804" s="19" t="n">
        <v>3.58402386911714E-005</v>
      </c>
      <c r="H2804" s="17" t="n">
        <v>-2.20130200933291</v>
      </c>
      <c r="I2804" s="18" t="n">
        <v>84.8932558946538</v>
      </c>
      <c r="J2804" s="17" t="n">
        <v>0.0304282108335926</v>
      </c>
      <c r="K2804" s="17" t="n">
        <v>0.0854429950148858</v>
      </c>
      <c r="L2804" s="17" t="n">
        <v>-0.354878527306895</v>
      </c>
      <c r="M2804" s="17" t="n">
        <v>0.612268518518519</v>
      </c>
      <c r="N2804" s="17" t="n">
        <v>0.103840180915619</v>
      </c>
      <c r="O2804" s="19" t="n">
        <v>3.35949863254664E-005</v>
      </c>
      <c r="P2804" s="35" t="b">
        <f aca="false">FALSE()</f>
        <v>0</v>
      </c>
      <c r="Q2804" s="17"/>
    </row>
    <row r="2805" customFormat="false" ht="22.35" hidden="false" customHeight="false" outlineLevel="0" collapsed="false">
      <c r="A2805" s="6" t="s">
        <v>4605</v>
      </c>
      <c r="B2805" s="7" t="s">
        <v>1780</v>
      </c>
      <c r="C2805" s="18" t="n">
        <v>1054</v>
      </c>
      <c r="D2805" s="19" t="n">
        <v>8.70020163280157E-005</v>
      </c>
      <c r="E2805" s="19" t="n">
        <v>3.49091317445786E-005</v>
      </c>
      <c r="F2805" s="19" t="n">
        <v>7.38791879956417E-005</v>
      </c>
      <c r="G2805" s="19" t="n">
        <v>3.5002531535467E-005</v>
      </c>
      <c r="H2805" s="17" t="n">
        <v>-2.25397433593046</v>
      </c>
      <c r="I2805" s="18" t="n">
        <v>80.7972170859883</v>
      </c>
      <c r="J2805" s="17" t="n">
        <v>0.0269060296530464</v>
      </c>
      <c r="K2805" s="17" t="n">
        <v>0.0772321740370878</v>
      </c>
      <c r="L2805" s="17" t="n">
        <v>-0.373675378671006</v>
      </c>
      <c r="M2805" s="17" t="n">
        <v>0.618055555555556</v>
      </c>
      <c r="N2805" s="17" t="n">
        <v>0.0845767840253887</v>
      </c>
      <c r="O2805" s="19" t="n">
        <v>3.05307268815721E-005</v>
      </c>
      <c r="P2805" s="35" t="b">
        <f aca="false">FALSE()</f>
        <v>0</v>
      </c>
      <c r="Q2805" s="17"/>
    </row>
    <row r="2806" customFormat="false" ht="22.35" hidden="false" customHeight="false" outlineLevel="0" collapsed="false">
      <c r="A2806" s="6" t="s">
        <v>4606</v>
      </c>
      <c r="B2806" s="7" t="s">
        <v>1780</v>
      </c>
      <c r="C2806" s="18" t="n">
        <v>1055</v>
      </c>
      <c r="D2806" s="19" t="n">
        <v>8.19548861020162E-005</v>
      </c>
      <c r="E2806" s="19" t="n">
        <v>3.42573550245407E-005</v>
      </c>
      <c r="F2806" s="19" t="n">
        <v>7.15292472806292E-005</v>
      </c>
      <c r="G2806" s="19" t="n">
        <v>3.43604941976453E-005</v>
      </c>
      <c r="H2806" s="17" t="n">
        <v>-1.82462225406427</v>
      </c>
      <c r="I2806" s="18" t="n">
        <v>80.8204944406336</v>
      </c>
      <c r="J2806" s="17" t="n">
        <v>0.0717532977346334</v>
      </c>
      <c r="K2806" s="17" t="n">
        <v>0.165118021713682</v>
      </c>
      <c r="L2806" s="17" t="n">
        <v>-0.302444381534129</v>
      </c>
      <c r="M2806" s="17" t="n">
        <v>0.608217592592593</v>
      </c>
      <c r="N2806" s="17" t="n">
        <v>0.17053712771667</v>
      </c>
      <c r="O2806" s="19" t="n">
        <v>2.63336215398826E-005</v>
      </c>
      <c r="P2806" s="35" t="b">
        <f aca="false">FALSE()</f>
        <v>0</v>
      </c>
      <c r="Q2806" s="17"/>
    </row>
    <row r="2807" customFormat="false" ht="22.35" hidden="false" customHeight="false" outlineLevel="0" collapsed="false">
      <c r="A2807" s="6" t="s">
        <v>4607</v>
      </c>
      <c r="B2807" s="7" t="s">
        <v>1780</v>
      </c>
      <c r="C2807" s="18" t="n">
        <v>1056</v>
      </c>
      <c r="D2807" s="19" t="n">
        <v>7.30335574459044E-005</v>
      </c>
      <c r="E2807" s="19" t="n">
        <v>3.12544856105609E-005</v>
      </c>
      <c r="F2807" s="19" t="n">
        <v>6.30263825533555E-005</v>
      </c>
      <c r="G2807" s="19" t="n">
        <v>3.01709015750757E-005</v>
      </c>
      <c r="H2807" s="17" t="n">
        <v>-1.93767624865188</v>
      </c>
      <c r="I2807" s="18" t="n">
        <v>78.2516569825925</v>
      </c>
      <c r="J2807" s="17" t="n">
        <v>0.0562705605236855</v>
      </c>
      <c r="K2807" s="17" t="n">
        <v>0.13811105202487</v>
      </c>
      <c r="L2807" s="17" t="n">
        <v>-0.327424122310691</v>
      </c>
      <c r="M2807" s="17" t="n">
        <v>0.614728009259259</v>
      </c>
      <c r="N2807" s="17" t="n">
        <v>0.136555433924257</v>
      </c>
      <c r="O2807" s="19" t="n">
        <v>2.94614913863424E-005</v>
      </c>
      <c r="P2807" s="35" t="b">
        <f aca="false">FALSE()</f>
        <v>0</v>
      </c>
      <c r="Q2807" s="17"/>
    </row>
    <row r="2808" customFormat="false" ht="22.35" hidden="false" customHeight="false" outlineLevel="0" collapsed="false">
      <c r="A2808" s="6" t="s">
        <v>4608</v>
      </c>
      <c r="B2808" s="7" t="s">
        <v>1780</v>
      </c>
      <c r="C2808" s="18" t="n">
        <v>1057</v>
      </c>
      <c r="D2808" s="19" t="n">
        <v>7.05177447310283E-005</v>
      </c>
      <c r="E2808" s="19" t="n">
        <v>3.0130396729028E-005</v>
      </c>
      <c r="F2808" s="19" t="n">
        <v>5.8294484322818E-005</v>
      </c>
      <c r="G2808" s="19" t="n">
        <v>2.71993460457109E-005</v>
      </c>
      <c r="H2808" s="17" t="n">
        <v>-2.49242196869433</v>
      </c>
      <c r="I2808" s="18" t="n">
        <v>74.2021369951884</v>
      </c>
      <c r="J2808" s="17" t="n">
        <v>0.0149191295221997</v>
      </c>
      <c r="K2808" s="17" t="n">
        <v>0.0474381248062557</v>
      </c>
      <c r="L2808" s="17" t="n">
        <v>-0.435550333503761</v>
      </c>
      <c r="M2808" s="17" t="n">
        <v>0.633246527777778</v>
      </c>
      <c r="N2808" s="17" t="n">
        <v>0.0404004874655112</v>
      </c>
      <c r="O2808" s="19" t="n">
        <v>3.21760641031513E-005</v>
      </c>
      <c r="P2808" s="35" t="b">
        <f aca="false">TRUE()</f>
        <v>1</v>
      </c>
      <c r="Q2808" s="17" t="n">
        <v>0</v>
      </c>
    </row>
    <row r="2809" customFormat="false" ht="22.35" hidden="false" customHeight="false" outlineLevel="0" collapsed="false">
      <c r="A2809" s="6" t="s">
        <v>4609</v>
      </c>
      <c r="B2809" s="7" t="s">
        <v>1780</v>
      </c>
      <c r="C2809" s="18" t="n">
        <v>1058</v>
      </c>
      <c r="D2809" s="19" t="n">
        <v>6.38396962097439E-005</v>
      </c>
      <c r="E2809" s="19" t="n">
        <v>2.86008772422006E-005</v>
      </c>
      <c r="F2809" s="19" t="n">
        <v>5.32138402815196E-005</v>
      </c>
      <c r="G2809" s="19" t="n">
        <v>2.59835300141283E-005</v>
      </c>
      <c r="H2809" s="17" t="n">
        <v>-2.2794511375939</v>
      </c>
      <c r="I2809" s="18" t="n">
        <v>74.5634165280774</v>
      </c>
      <c r="J2809" s="17" t="n">
        <v>0.0255019280813725</v>
      </c>
      <c r="K2809" s="17" t="n">
        <v>0.0738654007731924</v>
      </c>
      <c r="L2809" s="17" t="n">
        <v>-0.397069613164613</v>
      </c>
      <c r="M2809" s="17" t="n">
        <v>0.621961805555556</v>
      </c>
      <c r="N2809" s="17" t="n">
        <v>0.0646077044820218</v>
      </c>
      <c r="O2809" s="19" t="n">
        <v>2.94123293925876E-005</v>
      </c>
      <c r="P2809" s="35" t="b">
        <f aca="false">FALSE()</f>
        <v>0</v>
      </c>
      <c r="Q2809" s="17"/>
    </row>
    <row r="2810" customFormat="false" ht="22.35" hidden="false" customHeight="false" outlineLevel="0" collapsed="false">
      <c r="A2810" s="6" t="s">
        <v>4610</v>
      </c>
      <c r="B2810" s="7" t="s">
        <v>1780</v>
      </c>
      <c r="C2810" s="18" t="n">
        <v>1059</v>
      </c>
      <c r="D2810" s="19" t="n">
        <v>5.68104355975497E-005</v>
      </c>
      <c r="E2810" s="19" t="n">
        <v>2.83532650633439E-005</v>
      </c>
      <c r="F2810" s="19" t="n">
        <v>4.44240695624406E-005</v>
      </c>
      <c r="G2810" s="19" t="n">
        <v>2.42027756928444E-005</v>
      </c>
      <c r="H2810" s="17" t="n">
        <v>-2.71484949177634</v>
      </c>
      <c r="I2810" s="18" t="n">
        <v>71.223031137138</v>
      </c>
      <c r="J2810" s="17" t="n">
        <v>0.00831280195519006</v>
      </c>
      <c r="K2810" s="17" t="n">
        <v>0.0286118264713414</v>
      </c>
      <c r="L2810" s="17" t="n">
        <v>-0.487780389141787</v>
      </c>
      <c r="M2810" s="17" t="n">
        <v>0.640046296296296</v>
      </c>
      <c r="N2810" s="17" t="n">
        <v>0.0205650840693457</v>
      </c>
      <c r="O2810" s="19" t="n">
        <v>2.73679821572982E-005</v>
      </c>
      <c r="P2810" s="35" t="b">
        <f aca="false">TRUE()</f>
        <v>1</v>
      </c>
      <c r="Q2810" s="19" t="n">
        <v>0.00017438900954526</v>
      </c>
    </row>
    <row r="2811" customFormat="false" ht="22.35" hidden="false" customHeight="false" outlineLevel="0" collapsed="false">
      <c r="A2811" s="6" t="s">
        <v>4611</v>
      </c>
      <c r="B2811" s="7" t="s">
        <v>1780</v>
      </c>
      <c r="C2811" s="18" t="n">
        <v>1060</v>
      </c>
      <c r="D2811" s="19" t="n">
        <v>5.45117935096794E-005</v>
      </c>
      <c r="E2811" s="19" t="n">
        <v>3.03532141108345E-005</v>
      </c>
      <c r="F2811" s="19" t="n">
        <v>4.20577030766951E-005</v>
      </c>
      <c r="G2811" s="19" t="n">
        <v>2.4416177091244E-005</v>
      </c>
      <c r="H2811" s="17" t="n">
        <v>-2.57820232992984</v>
      </c>
      <c r="I2811" s="18" t="n">
        <v>68.4150264975599</v>
      </c>
      <c r="J2811" s="17" t="n">
        <v>0.0120882334106782</v>
      </c>
      <c r="K2811" s="17" t="n">
        <v>0.0395638752652984</v>
      </c>
      <c r="L2811" s="17" t="n">
        <v>-0.476903532343208</v>
      </c>
      <c r="M2811" s="17" t="n">
        <v>0.634403935185185</v>
      </c>
      <c r="N2811" s="17" t="n">
        <v>0.023724802669572</v>
      </c>
      <c r="O2811" s="19" t="n">
        <v>2.68080676962346E-005</v>
      </c>
      <c r="P2811" s="35" t="b">
        <f aca="false">TRUE()</f>
        <v>1</v>
      </c>
      <c r="Q2811" s="19" t="n">
        <v>8.08452168746286E-005</v>
      </c>
    </row>
    <row r="2812" customFormat="false" ht="22.35" hidden="false" customHeight="false" outlineLevel="0" collapsed="false">
      <c r="A2812" s="6" t="s">
        <v>4612</v>
      </c>
      <c r="B2812" s="7" t="s">
        <v>1780</v>
      </c>
      <c r="C2812" s="18" t="n">
        <v>1061</v>
      </c>
      <c r="D2812" s="19" t="n">
        <v>5.09639029149522E-005</v>
      </c>
      <c r="E2812" s="19" t="n">
        <v>2.99454115250549E-005</v>
      </c>
      <c r="F2812" s="19" t="n">
        <v>4.22840558544408E-005</v>
      </c>
      <c r="G2812" s="19" t="n">
        <v>2.61407672180234E-005</v>
      </c>
      <c r="H2812" s="17" t="n">
        <v>-1.79329401468423</v>
      </c>
      <c r="I2812" s="18" t="n">
        <v>72.3748811192404</v>
      </c>
      <c r="J2812" s="17" t="n">
        <v>0.0771036136909495</v>
      </c>
      <c r="K2812" s="17" t="n">
        <v>0.174906468169642</v>
      </c>
      <c r="L2812" s="17" t="n">
        <v>-0.318651717455469</v>
      </c>
      <c r="M2812" s="17" t="n">
        <v>0.602719907407407</v>
      </c>
      <c r="N2812" s="17" t="n">
        <v>0.148527668247026</v>
      </c>
      <c r="O2812" s="19" t="n">
        <v>2.30169709493992E-005</v>
      </c>
      <c r="P2812" s="35" t="b">
        <f aca="false">FALSE()</f>
        <v>0</v>
      </c>
      <c r="Q2812" s="17"/>
    </row>
    <row r="2813" customFormat="false" ht="22.35" hidden="false" customHeight="false" outlineLevel="0" collapsed="false">
      <c r="A2813" s="6" t="s">
        <v>4613</v>
      </c>
      <c r="B2813" s="7" t="s">
        <v>1780</v>
      </c>
      <c r="C2813" s="18" t="n">
        <v>1062</v>
      </c>
      <c r="D2813" s="19" t="n">
        <v>4.50774440886743E-005</v>
      </c>
      <c r="E2813" s="19" t="n">
        <v>3.31107915664807E-005</v>
      </c>
      <c r="F2813" s="19" t="n">
        <v>3.86715487197527E-005</v>
      </c>
      <c r="G2813" s="19" t="n">
        <v>3.03941110016447E-005</v>
      </c>
      <c r="H2813" s="17" t="n">
        <v>-1.1843414437973</v>
      </c>
      <c r="I2813" s="18" t="n">
        <v>75.1616141621442</v>
      </c>
      <c r="J2813" s="17" t="n">
        <v>0.240009663975358</v>
      </c>
      <c r="K2813" s="17" t="n">
        <v>0.394008713367572</v>
      </c>
      <c r="L2813" s="17" t="n">
        <v>-0.205240818019397</v>
      </c>
      <c r="M2813" s="17" t="n">
        <v>0.582320601851852</v>
      </c>
      <c r="N2813" s="17" t="n">
        <v>0.371528283874346</v>
      </c>
      <c r="O2813" s="19" t="n">
        <v>2.06475153510207E-005</v>
      </c>
      <c r="P2813" s="35" t="b">
        <f aca="false">FALSE()</f>
        <v>0</v>
      </c>
      <c r="Q2813" s="17"/>
    </row>
    <row r="2814" customFormat="false" ht="22.35" hidden="false" customHeight="false" outlineLevel="0" collapsed="false">
      <c r="A2814" s="6" t="s">
        <v>4614</v>
      </c>
      <c r="B2814" s="7" t="s">
        <v>1780</v>
      </c>
      <c r="C2814" s="18" t="n">
        <v>1063</v>
      </c>
      <c r="D2814" s="19" t="n">
        <v>3.78573140888359E-005</v>
      </c>
      <c r="E2814" s="19" t="n">
        <v>3.33201265654764E-005</v>
      </c>
      <c r="F2814" s="19" t="n">
        <v>3.30695158077638E-005</v>
      </c>
      <c r="G2814" s="19" t="n">
        <v>2.89289193768924E-005</v>
      </c>
      <c r="H2814" s="17" t="n">
        <v>-0.889970035802262</v>
      </c>
      <c r="I2814" s="18" t="n">
        <v>72.0901854400632</v>
      </c>
      <c r="J2814" s="17" t="n">
        <v>0.376442368038624</v>
      </c>
      <c r="K2814" s="17" t="n">
        <v>0.542597694258446</v>
      </c>
      <c r="L2814" s="17" t="n">
        <v>-0.158566537091224</v>
      </c>
      <c r="M2814" s="17" t="n">
        <v>0.575520833333333</v>
      </c>
      <c r="N2814" s="17" t="n">
        <v>0.508205508002979</v>
      </c>
      <c r="O2814" s="19" t="n">
        <v>2.18395458134524E-005</v>
      </c>
      <c r="P2814" s="35" t="b">
        <f aca="false">FALSE()</f>
        <v>0</v>
      </c>
      <c r="Q2814" s="17"/>
    </row>
    <row r="2815" customFormat="false" ht="22.35" hidden="false" customHeight="false" outlineLevel="0" collapsed="false">
      <c r="A2815" s="6" t="s">
        <v>4615</v>
      </c>
      <c r="B2815" s="7" t="s">
        <v>1780</v>
      </c>
      <c r="C2815" s="18" t="n">
        <v>1064</v>
      </c>
      <c r="D2815" s="19" t="n">
        <v>2.74484045803668E-005</v>
      </c>
      <c r="E2815" s="19" t="n">
        <v>2.73538035152846E-005</v>
      </c>
      <c r="F2815" s="19" t="n">
        <v>2.58819510539406E-005</v>
      </c>
      <c r="G2815" s="19" t="n">
        <v>2.49653812728969E-005</v>
      </c>
      <c r="H2815" s="17" t="n">
        <v>-0.351004001319959</v>
      </c>
      <c r="I2815" s="18" t="n">
        <v>74.8278838087114</v>
      </c>
      <c r="J2815" s="17" t="n">
        <v>0.726571675936558</v>
      </c>
      <c r="K2815" s="17" t="n">
        <v>0.83339833234063</v>
      </c>
      <c r="L2815" s="17" t="n">
        <v>-0.0610026086004084</v>
      </c>
      <c r="M2815" s="17" t="n">
        <v>0.529224537037037</v>
      </c>
      <c r="N2815" s="17" t="n">
        <v>0.822680801929154</v>
      </c>
      <c r="O2815" s="19" t="n">
        <v>2.45870039589816E-005</v>
      </c>
      <c r="P2815" s="35" t="b">
        <f aca="false">FALSE()</f>
        <v>0</v>
      </c>
      <c r="Q2815" s="17"/>
    </row>
    <row r="2816" customFormat="false" ht="22.35" hidden="false" customHeight="false" outlineLevel="0" collapsed="false">
      <c r="A2816" s="6" t="s">
        <v>4616</v>
      </c>
      <c r="B2816" s="7" t="s">
        <v>1780</v>
      </c>
      <c r="C2816" s="18" t="n">
        <v>1065</v>
      </c>
      <c r="D2816" s="19" t="n">
        <v>1.90610169536626E-005</v>
      </c>
      <c r="E2816" s="19" t="n">
        <v>2.65781220591411E-005</v>
      </c>
      <c r="F2816" s="19" t="n">
        <v>2.07262320650913E-005</v>
      </c>
      <c r="G2816" s="19" t="n">
        <v>2.47064462983802E-005</v>
      </c>
      <c r="H2816" s="17" t="n">
        <v>0.382474272671945</v>
      </c>
      <c r="I2816" s="18" t="n">
        <v>75.905213321899</v>
      </c>
      <c r="J2816" s="17" t="n">
        <v>0.703178470660386</v>
      </c>
      <c r="K2816" s="17" t="n">
        <v>0.816964274080899</v>
      </c>
      <c r="L2816" s="17" t="n">
        <v>0.0658647986231318</v>
      </c>
      <c r="M2816" s="17" t="n">
        <v>0.523871527777778</v>
      </c>
      <c r="N2816" s="17" t="n">
        <v>0.805825245749718</v>
      </c>
      <c r="O2816" s="19" t="n">
        <v>2.68556530111946E-005</v>
      </c>
      <c r="P2816" s="35" t="b">
        <f aca="false">FALSE()</f>
        <v>0</v>
      </c>
      <c r="Q2816" s="17"/>
    </row>
    <row r="2817" customFormat="false" ht="22.35" hidden="false" customHeight="false" outlineLevel="0" collapsed="false">
      <c r="A2817" s="6" t="s">
        <v>4617</v>
      </c>
      <c r="B2817" s="7" t="s">
        <v>1780</v>
      </c>
      <c r="C2817" s="18" t="n">
        <v>1066</v>
      </c>
      <c r="D2817" s="19" t="n">
        <v>1.47284525963964E-005</v>
      </c>
      <c r="E2817" s="19" t="n">
        <v>2.67918229056725E-005</v>
      </c>
      <c r="F2817" s="19" t="n">
        <v>1.73478007868457E-005</v>
      </c>
      <c r="G2817" s="19" t="n">
        <v>2.45488184234539E-005</v>
      </c>
      <c r="H2817" s="17" t="n">
        <v>0.598729901495261</v>
      </c>
      <c r="I2817" s="18" t="n">
        <v>75.0554998290723</v>
      </c>
      <c r="J2817" s="17" t="n">
        <v>0.551155795243691</v>
      </c>
      <c r="K2817" s="17" t="n">
        <v>0.708359485520041</v>
      </c>
      <c r="L2817" s="17" t="n">
        <v>0.103851692358467</v>
      </c>
      <c r="M2817" s="17" t="n">
        <v>0.528501157407407</v>
      </c>
      <c r="N2817" s="17" t="n">
        <v>0.691298439456584</v>
      </c>
      <c r="O2817" s="19" t="n">
        <v>2.98029666749356E-005</v>
      </c>
      <c r="P2817" s="35" t="b">
        <f aca="false">FALSE()</f>
        <v>0</v>
      </c>
      <c r="Q2817" s="17"/>
    </row>
    <row r="2818" customFormat="false" ht="22.35" hidden="false" customHeight="false" outlineLevel="0" collapsed="false">
      <c r="A2818" s="6" t="s">
        <v>4618</v>
      </c>
      <c r="B2818" s="7" t="s">
        <v>1780</v>
      </c>
      <c r="C2818" s="18" t="n">
        <v>1067</v>
      </c>
      <c r="D2818" s="19" t="n">
        <v>7.95211505005891E-006</v>
      </c>
      <c r="E2818" s="19" t="n">
        <v>2.46146019902454E-005</v>
      </c>
      <c r="F2818" s="19" t="n">
        <v>1.23215908253589E-005</v>
      </c>
      <c r="G2818" s="19" t="n">
        <v>2.29844817365922E-005</v>
      </c>
      <c r="H2818" s="17" t="n">
        <v>1.08256447339422</v>
      </c>
      <c r="I2818" s="18" t="n">
        <v>76.1759343140359</v>
      </c>
      <c r="J2818" s="17" t="n">
        <v>0.282416722999132</v>
      </c>
      <c r="K2818" s="17" t="n">
        <v>0.442192459049797</v>
      </c>
      <c r="L2818" s="17" t="n">
        <v>0.186005214665001</v>
      </c>
      <c r="M2818" s="17" t="n">
        <v>0.545283564814815</v>
      </c>
      <c r="N2818" s="17" t="n">
        <v>0.424046515094501</v>
      </c>
      <c r="O2818" s="19" t="n">
        <v>3.6744154437952E-005</v>
      </c>
      <c r="P2818" s="35" t="b">
        <f aca="false">FALSE()</f>
        <v>0</v>
      </c>
      <c r="Q2818" s="17"/>
    </row>
    <row r="2819" customFormat="false" ht="22.35" hidden="false" customHeight="false" outlineLevel="0" collapsed="false">
      <c r="A2819" s="6" t="s">
        <v>4619</v>
      </c>
      <c r="B2819" s="7" t="s">
        <v>1780</v>
      </c>
      <c r="C2819" s="18" t="n">
        <v>1068</v>
      </c>
      <c r="D2819" s="19" t="n">
        <v>-6.51684348240931E-007</v>
      </c>
      <c r="E2819" s="19" t="n">
        <v>2.34345757358827E-005</v>
      </c>
      <c r="F2819" s="19" t="n">
        <v>7.82564834311461E-006</v>
      </c>
      <c r="G2819" s="19" t="n">
        <v>2.40238387675472E-005</v>
      </c>
      <c r="H2819" s="17" t="n">
        <v>2.1567828426283</v>
      </c>
      <c r="I2819" s="18" t="n">
        <v>82.3741231483289</v>
      </c>
      <c r="J2819" s="17" t="n">
        <v>0.0339373620843396</v>
      </c>
      <c r="K2819" s="17" t="n">
        <v>0.0932374867902201</v>
      </c>
      <c r="L2819" s="17" t="n">
        <v>0.353602510072961</v>
      </c>
      <c r="M2819" s="17" t="n">
        <v>0.584490740740741</v>
      </c>
      <c r="N2819" s="17" t="n">
        <v>0.105066711542957</v>
      </c>
      <c r="O2819" s="19" t="n">
        <v>4.36732163579235E-005</v>
      </c>
      <c r="P2819" s="35" t="b">
        <f aca="false">FALSE()</f>
        <v>0</v>
      </c>
      <c r="Q2819" s="17"/>
    </row>
    <row r="2820" customFormat="false" ht="22.35" hidden="false" customHeight="false" outlineLevel="0" collapsed="false">
      <c r="A2820" s="6" t="s">
        <v>4620</v>
      </c>
      <c r="B2820" s="7" t="s">
        <v>1780</v>
      </c>
      <c r="C2820" s="18" t="n">
        <v>1069</v>
      </c>
      <c r="D2820" s="19" t="n">
        <v>-6.84986028958006E-006</v>
      </c>
      <c r="E2820" s="19" t="n">
        <v>2.25200586528139E-005</v>
      </c>
      <c r="F2820" s="19" t="n">
        <v>3.37309169549379E-006</v>
      </c>
      <c r="G2820" s="19" t="n">
        <v>2.42313326141232E-005</v>
      </c>
      <c r="H2820" s="17" t="n">
        <v>2.67152200597216</v>
      </c>
      <c r="I2820" s="18" t="n">
        <v>86.0632697577564</v>
      </c>
      <c r="J2820" s="17" t="n">
        <v>0.00902914019182858</v>
      </c>
      <c r="K2820" s="17" t="n">
        <v>0.0308206586308432</v>
      </c>
      <c r="L2820" s="17" t="n">
        <v>0.427488404903962</v>
      </c>
      <c r="M2820" s="17" t="n">
        <v>0.606047453703704</v>
      </c>
      <c r="N2820" s="17" t="n">
        <v>0.044749890904319</v>
      </c>
      <c r="O2820" s="19" t="n">
        <v>5.56502820384602E-005</v>
      </c>
      <c r="P2820" s="35" t="b">
        <f aca="false">TRUE()</f>
        <v>1</v>
      </c>
      <c r="Q2820" s="19" t="n">
        <v>0.000238293650793651</v>
      </c>
    </row>
    <row r="2821" customFormat="false" ht="22.35" hidden="false" customHeight="false" outlineLevel="0" collapsed="false">
      <c r="A2821" s="6" t="s">
        <v>4621</v>
      </c>
      <c r="B2821" s="7" t="s">
        <v>1780</v>
      </c>
      <c r="C2821" s="18" t="n">
        <v>1070</v>
      </c>
      <c r="D2821" s="19" t="n">
        <v>-1.2127510099505E-005</v>
      </c>
      <c r="E2821" s="19" t="n">
        <v>1.95322303730008E-005</v>
      </c>
      <c r="F2821" s="19" t="n">
        <v>-2.69729644059275E-006</v>
      </c>
      <c r="G2821" s="19" t="n">
        <v>2.17355148331696E-005</v>
      </c>
      <c r="H2821" s="17" t="n">
        <v>2.81419111065803</v>
      </c>
      <c r="I2821" s="18" t="n">
        <v>88.8342932742646</v>
      </c>
      <c r="J2821" s="17" t="n">
        <v>0.0060208715181494</v>
      </c>
      <c r="K2821" s="17" t="n">
        <v>0.0214930808751562</v>
      </c>
      <c r="L2821" s="17" t="n">
        <v>0.442816602567698</v>
      </c>
      <c r="M2821" s="17" t="n">
        <v>0.593894675925926</v>
      </c>
      <c r="N2821" s="17" t="n">
        <v>0.0367344600947982</v>
      </c>
      <c r="O2821" s="19" t="n">
        <v>0.000118011570775418</v>
      </c>
      <c r="P2821" s="35" t="b">
        <f aca="false">TRUE()</f>
        <v>1</v>
      </c>
      <c r="Q2821" s="19" t="n">
        <v>0.000222021399652979</v>
      </c>
    </row>
    <row r="2822" customFormat="false" ht="22.35" hidden="false" customHeight="false" outlineLevel="0" collapsed="false">
      <c r="A2822" s="6" t="s">
        <v>4622</v>
      </c>
      <c r="B2822" s="7" t="s">
        <v>1780</v>
      </c>
      <c r="C2822" s="18" t="n">
        <v>1071</v>
      </c>
      <c r="D2822" s="19" t="n">
        <v>-1.83728902980133E-005</v>
      </c>
      <c r="E2822" s="19" t="n">
        <v>1.60092918508504E-005</v>
      </c>
      <c r="F2822" s="19" t="n">
        <v>-7.64150862341651E-006</v>
      </c>
      <c r="G2822" s="19" t="n">
        <v>2.24301857844136E-005</v>
      </c>
      <c r="H2822" s="17" t="n">
        <v>3.61070818902622</v>
      </c>
      <c r="I2822" s="18" t="n">
        <v>112.762576707727</v>
      </c>
      <c r="J2822" s="19" t="n">
        <v>0.00045711518859942</v>
      </c>
      <c r="K2822" s="17" t="n">
        <v>0.00223349743441601</v>
      </c>
      <c r="L2822" s="17" t="n">
        <v>0.508388411004807</v>
      </c>
      <c r="M2822" s="17" t="n">
        <v>0.62037037037037</v>
      </c>
      <c r="N2822" s="17" t="n">
        <v>0.0155385852702669</v>
      </c>
      <c r="O2822" s="19" t="n">
        <v>0.0002596716945549</v>
      </c>
      <c r="P2822" s="35" t="b">
        <f aca="false">TRUE()</f>
        <v>1</v>
      </c>
      <c r="Q2822" s="19" t="n">
        <v>0.000696955823248233</v>
      </c>
    </row>
    <row r="2823" customFormat="false" ht="22.35" hidden="false" customHeight="false" outlineLevel="0" collapsed="false">
      <c r="A2823" s="6" t="s">
        <v>4623</v>
      </c>
      <c r="B2823" s="7" t="s">
        <v>1780</v>
      </c>
      <c r="C2823" s="18" t="n">
        <v>1072</v>
      </c>
      <c r="D2823" s="19" t="n">
        <v>-2.05472870557297E-005</v>
      </c>
      <c r="E2823" s="19" t="n">
        <v>1.44326053580453E-005</v>
      </c>
      <c r="F2823" s="19" t="n">
        <v>-1.50733868832932E-005</v>
      </c>
      <c r="G2823" s="19" t="n">
        <v>2.09620269760938E-005</v>
      </c>
      <c r="H2823" s="17" t="n">
        <v>2.01346779146452</v>
      </c>
      <c r="I2823" s="18" t="n">
        <v>117.277408177861</v>
      </c>
      <c r="J2823" s="17" t="n">
        <v>0.0463549573052905</v>
      </c>
      <c r="K2823" s="17" t="n">
        <v>0.118599804077684</v>
      </c>
      <c r="L2823" s="17" t="n">
        <v>0.278875195896431</v>
      </c>
      <c r="M2823" s="17" t="n">
        <v>0.574074074074074</v>
      </c>
      <c r="N2823" s="17" t="n">
        <v>0.231045292796508</v>
      </c>
      <c r="O2823" s="17" t="n">
        <v>0.0318302903033325</v>
      </c>
      <c r="P2823" s="35" t="b">
        <f aca="false">FALSE()</f>
        <v>0</v>
      </c>
      <c r="Q2823" s="17"/>
    </row>
    <row r="2824" customFormat="false" ht="22.35" hidden="false" customHeight="false" outlineLevel="0" collapsed="false">
      <c r="A2824" s="6" t="s">
        <v>4624</v>
      </c>
      <c r="B2824" s="7" t="s">
        <v>1780</v>
      </c>
      <c r="C2824" s="18" t="n">
        <v>1073</v>
      </c>
      <c r="D2824" s="19" t="n">
        <v>-2.55375031243983E-005</v>
      </c>
      <c r="E2824" s="19" t="n">
        <v>1.56429483882569E-005</v>
      </c>
      <c r="F2824" s="19" t="n">
        <v>-2.35593843239222E-005</v>
      </c>
      <c r="G2824" s="19" t="n">
        <v>2.02243097568504E-005</v>
      </c>
      <c r="H2824" s="17" t="n">
        <v>0.702079263306389</v>
      </c>
      <c r="I2824" s="18" t="n">
        <v>103.413270115336</v>
      </c>
      <c r="J2824" s="17" t="n">
        <v>0.48420693627226</v>
      </c>
      <c r="K2824" s="17" t="n">
        <v>0.649802877777518</v>
      </c>
      <c r="L2824" s="17" t="n">
        <v>0.102656716320842</v>
      </c>
      <c r="M2824" s="17" t="n">
        <v>0.527922453703704</v>
      </c>
      <c r="N2824" s="17" t="n">
        <v>0.730717311148489</v>
      </c>
      <c r="O2824" s="17" t="n">
        <v>0.0784265693151905</v>
      </c>
      <c r="P2824" s="35" t="b">
        <f aca="false">FALSE()</f>
        <v>0</v>
      </c>
      <c r="Q2824" s="17"/>
    </row>
    <row r="2825" customFormat="false" ht="22.35" hidden="false" customHeight="false" outlineLevel="0" collapsed="false">
      <c r="A2825" s="6" t="s">
        <v>4625</v>
      </c>
      <c r="B2825" s="7" t="s">
        <v>1780</v>
      </c>
      <c r="C2825" s="18" t="n">
        <v>1074</v>
      </c>
      <c r="D2825" s="19" t="n">
        <v>-3.6069812874001E-005</v>
      </c>
      <c r="E2825" s="19" t="n">
        <v>1.51607924954323E-005</v>
      </c>
      <c r="F2825" s="19" t="n">
        <v>-2.77531298774207E-005</v>
      </c>
      <c r="G2825" s="19" t="n">
        <v>2.02315524592119E-005</v>
      </c>
      <c r="H2825" s="17" t="n">
        <v>3.01064329107063</v>
      </c>
      <c r="I2825" s="18" t="n">
        <v>106.970886595961</v>
      </c>
      <c r="J2825" s="17" t="n">
        <v>0.0032525899945483</v>
      </c>
      <c r="K2825" s="17" t="n">
        <v>0.012708937926689</v>
      </c>
      <c r="L2825" s="17" t="n">
        <v>0.433641120762109</v>
      </c>
      <c r="M2825" s="17" t="n">
        <v>0.630931712962963</v>
      </c>
      <c r="N2825" s="17" t="n">
        <v>0.0905773457879062</v>
      </c>
      <c r="O2825" s="17" t="n">
        <v>0.12899483160643</v>
      </c>
      <c r="P2825" s="35" t="b">
        <f aca="false">TRUE()</f>
        <v>1</v>
      </c>
      <c r="Q2825" s="19" t="n">
        <v>0.000104941860465116</v>
      </c>
    </row>
    <row r="2826" customFormat="false" ht="22.35" hidden="false" customHeight="false" outlineLevel="0" collapsed="false">
      <c r="A2826" s="6" t="s">
        <v>4626</v>
      </c>
      <c r="B2826" s="7" t="s">
        <v>1780</v>
      </c>
      <c r="C2826" s="18" t="n">
        <v>1075</v>
      </c>
      <c r="D2826" s="19" t="n">
        <v>-4.29501826012425E-005</v>
      </c>
      <c r="E2826" s="19" t="n">
        <v>1.6967154251253E-005</v>
      </c>
      <c r="F2826" s="19" t="n">
        <v>-3.57996120497052E-005</v>
      </c>
      <c r="G2826" s="19" t="n">
        <v>2.01088651599202E-005</v>
      </c>
      <c r="H2826" s="17" t="n">
        <v>2.40967786437739</v>
      </c>
      <c r="I2826" s="18" t="n">
        <v>94.5052904467778</v>
      </c>
      <c r="J2826" s="17" t="n">
        <v>0.017903519875267</v>
      </c>
      <c r="K2826" s="17" t="n">
        <v>0.0554345580145178</v>
      </c>
      <c r="L2826" s="17" t="n">
        <v>0.367523752562618</v>
      </c>
      <c r="M2826" s="17" t="n">
        <v>0.610821759259259</v>
      </c>
      <c r="N2826" s="17" t="n">
        <v>0.172127432449199</v>
      </c>
      <c r="O2826" s="17" t="n">
        <v>0.160103593749572</v>
      </c>
      <c r="P2826" s="35" t="b">
        <f aca="false">FALSE()</f>
        <v>0</v>
      </c>
      <c r="Q2826" s="17"/>
    </row>
    <row r="2827" customFormat="false" ht="22.35" hidden="false" customHeight="false" outlineLevel="0" collapsed="false">
      <c r="A2827" s="6" t="s">
        <v>4627</v>
      </c>
      <c r="B2827" s="7" t="s">
        <v>1780</v>
      </c>
      <c r="C2827" s="18" t="n">
        <v>1076</v>
      </c>
      <c r="D2827" s="19" t="n">
        <v>-5.21969912504651E-005</v>
      </c>
      <c r="E2827" s="19" t="n">
        <v>1.81558381986546E-005</v>
      </c>
      <c r="F2827" s="19" t="n">
        <v>-4.26368822378189E-005</v>
      </c>
      <c r="G2827" s="19" t="n">
        <v>2.02955425747873E-005</v>
      </c>
      <c r="H2827" s="17" t="n">
        <v>3.06516668843466</v>
      </c>
      <c r="I2827" s="18" t="n">
        <v>89.2206347590841</v>
      </c>
      <c r="J2827" s="17" t="n">
        <v>0.00287796185332544</v>
      </c>
      <c r="K2827" s="17" t="n">
        <v>0.0113579163113092</v>
      </c>
      <c r="L2827" s="17" t="n">
        <v>0.481221935857951</v>
      </c>
      <c r="M2827" s="17" t="n">
        <v>0.646267361111111</v>
      </c>
      <c r="N2827" s="17" t="n">
        <v>0.0780816103827388</v>
      </c>
      <c r="O2827" s="17" t="n">
        <v>0.196076787928566</v>
      </c>
      <c r="P2827" s="35" t="b">
        <f aca="false">TRUE()</f>
        <v>1</v>
      </c>
      <c r="Q2827" s="19" t="n">
        <v>7.30676328502416E-005</v>
      </c>
    </row>
    <row r="2828" customFormat="false" ht="22.35" hidden="false" customHeight="false" outlineLevel="0" collapsed="false">
      <c r="A2828" s="6" t="s">
        <v>4628</v>
      </c>
      <c r="B2828" s="7" t="s">
        <v>1780</v>
      </c>
      <c r="C2828" s="18" t="n">
        <v>1077</v>
      </c>
      <c r="D2828" s="19" t="n">
        <v>-5.9402754737278E-005</v>
      </c>
      <c r="E2828" s="19" t="n">
        <v>1.79888288486377E-005</v>
      </c>
      <c r="F2828" s="19" t="n">
        <v>-4.32432215246899E-005</v>
      </c>
      <c r="G2828" s="19" t="n">
        <v>2.37782485361921E-005</v>
      </c>
      <c r="H2828" s="17" t="n">
        <v>4.947505884689</v>
      </c>
      <c r="I2828" s="18" t="n">
        <v>105.884906197452</v>
      </c>
      <c r="J2828" s="19" t="n">
        <v>2.84443042820682E-006</v>
      </c>
      <c r="K2828" s="19" t="n">
        <v>2.44858052694804E-005</v>
      </c>
      <c r="L2828" s="17" t="n">
        <v>0.715829747715324</v>
      </c>
      <c r="M2828" s="17" t="n">
        <v>0.702690972222222</v>
      </c>
      <c r="N2828" s="17" t="n">
        <v>0.0038214369884494</v>
      </c>
      <c r="O2828" s="17" t="n">
        <v>0.119166949274527</v>
      </c>
      <c r="P2828" s="35" t="b">
        <f aca="false">TRUE()</f>
        <v>1</v>
      </c>
      <c r="Q2828" s="19" t="n">
        <v>0.000316483516483517</v>
      </c>
    </row>
    <row r="2829" customFormat="false" ht="22.35" hidden="false" customHeight="false" outlineLevel="0" collapsed="false">
      <c r="A2829" s="6" t="s">
        <v>4629</v>
      </c>
      <c r="B2829" s="7" t="s">
        <v>1780</v>
      </c>
      <c r="C2829" s="18" t="n">
        <v>1078</v>
      </c>
      <c r="D2829" s="19" t="n">
        <v>-6.57348169220782E-005</v>
      </c>
      <c r="E2829" s="19" t="n">
        <v>1.90221552724041E-005</v>
      </c>
      <c r="F2829" s="19" t="n">
        <v>-5.26701238144373E-005</v>
      </c>
      <c r="G2829" s="19" t="n">
        <v>2.66202890076182E-005</v>
      </c>
      <c r="H2829" s="17" t="n">
        <v>3.701255204819</v>
      </c>
      <c r="I2829" s="18" t="n">
        <v>112.619171268282</v>
      </c>
      <c r="J2829" s="19" t="n">
        <v>0.000333657846039675</v>
      </c>
      <c r="K2829" s="17" t="n">
        <v>0.00170206693806906</v>
      </c>
      <c r="L2829" s="17" t="n">
        <v>0.521418492852113</v>
      </c>
      <c r="M2829" s="17" t="n">
        <v>0.656684027777778</v>
      </c>
      <c r="N2829" s="17" t="n">
        <v>0.0185784805818342</v>
      </c>
      <c r="O2829" s="17" t="n">
        <v>0.0357967386818855</v>
      </c>
      <c r="P2829" s="35" t="b">
        <f aca="false">TRUE()</f>
        <v>1</v>
      </c>
      <c r="Q2829" s="17" t="n">
        <v>0</v>
      </c>
    </row>
    <row r="2830" customFormat="false" ht="22.35" hidden="false" customHeight="false" outlineLevel="0" collapsed="false">
      <c r="A2830" s="6" t="s">
        <v>4630</v>
      </c>
      <c r="B2830" s="7" t="s">
        <v>1780</v>
      </c>
      <c r="C2830" s="18" t="n">
        <v>1079</v>
      </c>
      <c r="D2830" s="19" t="n">
        <v>-8.01908921588349E-005</v>
      </c>
      <c r="E2830" s="19" t="n">
        <v>1.84678696970447E-005</v>
      </c>
      <c r="F2830" s="19" t="n">
        <v>-6.48794557761284E-005</v>
      </c>
      <c r="G2830" s="19" t="n">
        <v>2.96091658964127E-005</v>
      </c>
      <c r="H2830" s="17" t="n">
        <v>4.21534405590399</v>
      </c>
      <c r="I2830" s="18" t="n">
        <v>130.547361805688</v>
      </c>
      <c r="J2830" s="19" t="n">
        <v>4.62375338609762E-005</v>
      </c>
      <c r="K2830" s="19" t="n">
        <v>0.000303259507799291</v>
      </c>
      <c r="L2830" s="17" t="n">
        <v>0.559049791992863</v>
      </c>
      <c r="M2830" s="17" t="n">
        <v>0.687065972222222</v>
      </c>
      <c r="N2830" s="17" t="n">
        <v>0.00933481370170017</v>
      </c>
      <c r="O2830" s="17" t="n">
        <v>0.0138660864284219</v>
      </c>
      <c r="P2830" s="35" t="b">
        <f aca="false">TRUE()</f>
        <v>1</v>
      </c>
      <c r="Q2830" s="19" t="n">
        <v>0.000417281806339557</v>
      </c>
    </row>
    <row r="2831" customFormat="false" ht="22.35" hidden="false" customHeight="false" outlineLevel="0" collapsed="false">
      <c r="A2831" s="6" t="s">
        <v>4631</v>
      </c>
      <c r="B2831" s="7" t="s">
        <v>1780</v>
      </c>
      <c r="C2831" s="18" t="n">
        <v>1080</v>
      </c>
      <c r="D2831" s="19" t="n">
        <v>-9.18086066290218E-005</v>
      </c>
      <c r="E2831" s="19" t="n">
        <v>1.72034285093133E-005</v>
      </c>
      <c r="F2831" s="19" t="n">
        <v>-7.20860505545605E-005</v>
      </c>
      <c r="G2831" s="19" t="n">
        <v>2.89263722382988E-005</v>
      </c>
      <c r="H2831" s="17" t="n">
        <v>5.69900631290915</v>
      </c>
      <c r="I2831" s="18" t="n">
        <v>137.261079549839</v>
      </c>
      <c r="J2831" s="19" t="n">
        <v>7.06212209372924E-008</v>
      </c>
      <c r="K2831" s="19" t="n">
        <v>9.2709162938863E-007</v>
      </c>
      <c r="L2831" s="17" t="n">
        <v>0.740929224567242</v>
      </c>
      <c r="M2831" s="17" t="n">
        <v>0.743200231481482</v>
      </c>
      <c r="N2831" s="17" t="n">
        <v>0.00160247722524445</v>
      </c>
      <c r="O2831" s="17" t="n">
        <v>0.0578331921015968</v>
      </c>
      <c r="P2831" s="35" t="b">
        <f aca="false">TRUE()</f>
        <v>1</v>
      </c>
      <c r="Q2831" s="19" t="n">
        <v>0.000507641273362955</v>
      </c>
    </row>
    <row r="2832" customFormat="false" ht="22.35" hidden="false" customHeight="false" outlineLevel="0" collapsed="false">
      <c r="A2832" s="6" t="s">
        <v>4632</v>
      </c>
      <c r="B2832" s="7" t="s">
        <v>1780</v>
      </c>
      <c r="C2832" s="18" t="n">
        <v>1081</v>
      </c>
      <c r="D2832" s="19" t="n">
        <v>-0.000100726537682395</v>
      </c>
      <c r="E2832" s="19" t="n">
        <v>2.00240467966474E-005</v>
      </c>
      <c r="F2832" s="19" t="n">
        <v>-8.04697611817589E-005</v>
      </c>
      <c r="G2832" s="19" t="n">
        <v>2.86322639743641E-005</v>
      </c>
      <c r="H2832" s="17" t="n">
        <v>5.40488553789344</v>
      </c>
      <c r="I2832" s="18" t="n">
        <v>115.293759209222</v>
      </c>
      <c r="J2832" s="19" t="n">
        <v>3.54470904015136E-007</v>
      </c>
      <c r="K2832" s="19" t="n">
        <v>4.01280486408368E-006</v>
      </c>
      <c r="L2832" s="17" t="n">
        <v>0.753934962009684</v>
      </c>
      <c r="M2832" s="17" t="n">
        <v>0.744936342592593</v>
      </c>
      <c r="N2832" s="17" t="n">
        <v>0.00145517129384655</v>
      </c>
      <c r="O2832" s="17" t="n">
        <v>0.0613659086537407</v>
      </c>
      <c r="P2832" s="35" t="b">
        <f aca="false">TRUE()</f>
        <v>1</v>
      </c>
      <c r="Q2832" s="19" t="n">
        <v>0.000502082231726924</v>
      </c>
    </row>
    <row r="2833" customFormat="false" ht="22.35" hidden="false" customHeight="false" outlineLevel="0" collapsed="false">
      <c r="A2833" s="6" t="s">
        <v>4633</v>
      </c>
      <c r="B2833" s="7" t="s">
        <v>1780</v>
      </c>
      <c r="C2833" s="18" t="n">
        <v>1082</v>
      </c>
      <c r="D2833" s="19" t="n">
        <v>-0.000110235220442217</v>
      </c>
      <c r="E2833" s="19" t="n">
        <v>2.06329106435833E-005</v>
      </c>
      <c r="F2833" s="19" t="n">
        <v>-8.93891099150432E-005</v>
      </c>
      <c r="G2833" s="19" t="n">
        <v>2.93341863218536E-005</v>
      </c>
      <c r="H2833" s="17" t="n">
        <v>5.41051294554787</v>
      </c>
      <c r="I2833" s="18" t="n">
        <v>114.574639729342</v>
      </c>
      <c r="J2833" s="19" t="n">
        <v>3.48905158978891E-007</v>
      </c>
      <c r="K2833" s="19" t="n">
        <v>3.9552156842271E-006</v>
      </c>
      <c r="L2833" s="17" t="n">
        <v>0.756699836692412</v>
      </c>
      <c r="M2833" s="17" t="n">
        <v>0.739583333333333</v>
      </c>
      <c r="N2833" s="17" t="n">
        <v>0.00135161578470096</v>
      </c>
      <c r="O2833" s="17" t="n">
        <v>0.0583398895021198</v>
      </c>
      <c r="P2833" s="35" t="b">
        <f aca="false">TRUE()</f>
        <v>1</v>
      </c>
      <c r="Q2833" s="19" t="n">
        <v>0.0001015625</v>
      </c>
    </row>
    <row r="2834" customFormat="false" ht="22.35" hidden="false" customHeight="false" outlineLevel="0" collapsed="false">
      <c r="A2834" s="6" t="s">
        <v>4634</v>
      </c>
      <c r="B2834" s="7" t="s">
        <v>1780</v>
      </c>
      <c r="C2834" s="18" t="n">
        <v>1083</v>
      </c>
      <c r="D2834" s="19" t="n">
        <v>-0.00011760803560415</v>
      </c>
      <c r="E2834" s="19" t="n">
        <v>1.91640329134404E-005</v>
      </c>
      <c r="F2834" s="19" t="n">
        <v>-9.67294633112561E-005</v>
      </c>
      <c r="G2834" s="19" t="n">
        <v>2.91257610609341E-005</v>
      </c>
      <c r="H2834" s="17" t="n">
        <v>5.67354714722635</v>
      </c>
      <c r="I2834" s="18" t="n">
        <v>123.227326657669</v>
      </c>
      <c r="J2834" s="19" t="n">
        <v>9.44401119117089E-008</v>
      </c>
      <c r="K2834" s="19" t="n">
        <v>1.18609891312821E-006</v>
      </c>
      <c r="L2834" s="17" t="n">
        <v>0.770058488235577</v>
      </c>
      <c r="M2834" s="17" t="n">
        <v>0.735677083333333</v>
      </c>
      <c r="N2834" s="17" t="n">
        <v>0.00155228337537125</v>
      </c>
      <c r="O2834" s="17" t="n">
        <v>0.0838314586183231</v>
      </c>
      <c r="P2834" s="35" t="b">
        <f aca="false">TRUE()</f>
        <v>1</v>
      </c>
      <c r="Q2834" s="19" t="n">
        <v>0.000691140159767611</v>
      </c>
    </row>
    <row r="2835" customFormat="false" ht="22.35" hidden="false" customHeight="false" outlineLevel="0" collapsed="false">
      <c r="A2835" s="6" t="s">
        <v>4635</v>
      </c>
      <c r="B2835" s="7" t="s">
        <v>1780</v>
      </c>
      <c r="C2835" s="18" t="n">
        <v>1084</v>
      </c>
      <c r="D2835" s="19" t="n">
        <v>-0.000124419918628754</v>
      </c>
      <c r="E2835" s="19" t="n">
        <v>2.05938188973298E-005</v>
      </c>
      <c r="F2835" s="19" t="n">
        <v>-0.000105298075962942</v>
      </c>
      <c r="G2835" s="19" t="n">
        <v>2.9797015488033E-005</v>
      </c>
      <c r="H2835" s="17" t="n">
        <v>4.93703482652531</v>
      </c>
      <c r="I2835" s="18" t="n">
        <v>116.790974111718</v>
      </c>
      <c r="J2835" s="19" t="n">
        <v>2.66450561907634E-006</v>
      </c>
      <c r="K2835" s="19" t="n">
        <v>2.32518209461952E-005</v>
      </c>
      <c r="L2835" s="17" t="n">
        <v>0.684982925681032</v>
      </c>
      <c r="M2835" s="17" t="n">
        <v>0.708188657407407</v>
      </c>
      <c r="N2835" s="17" t="n">
        <v>0.003571887688564</v>
      </c>
      <c r="O2835" s="17" t="n">
        <v>0.0752408152308145</v>
      </c>
      <c r="P2835" s="35" t="b">
        <f aca="false">TRUE()</f>
        <v>1</v>
      </c>
      <c r="Q2835" s="19" t="n">
        <v>3.81944444444445E-005</v>
      </c>
    </row>
    <row r="2836" customFormat="false" ht="22.35" hidden="false" customHeight="false" outlineLevel="0" collapsed="false">
      <c r="A2836" s="6" t="s">
        <v>4636</v>
      </c>
      <c r="B2836" s="7" t="s">
        <v>1780</v>
      </c>
      <c r="C2836" s="18" t="n">
        <v>1085</v>
      </c>
      <c r="D2836" s="19" t="n">
        <v>-0.000134199530024236</v>
      </c>
      <c r="E2836" s="19" t="n">
        <v>1.97371251344753E-005</v>
      </c>
      <c r="F2836" s="19" t="n">
        <v>-0.000115873981957084</v>
      </c>
      <c r="G2836" s="19" t="n">
        <v>3.1309281419925E-005</v>
      </c>
      <c r="H2836" s="17" t="n">
        <v>4.74380400280695</v>
      </c>
      <c r="I2836" s="18" t="n">
        <v>129.068571532646</v>
      </c>
      <c r="J2836" s="19" t="n">
        <v>5.47186535174374E-006</v>
      </c>
      <c r="K2836" s="19" t="n">
        <v>4.459516298502E-005</v>
      </c>
      <c r="L2836" s="17" t="n">
        <v>0.631998225434953</v>
      </c>
      <c r="M2836" s="17" t="n">
        <v>0.696325231481482</v>
      </c>
      <c r="N2836" s="17" t="n">
        <v>0.00888846343915878</v>
      </c>
      <c r="O2836" s="17" t="n">
        <v>0.103383573304676</v>
      </c>
      <c r="P2836" s="35" t="b">
        <f aca="false">TRUE()</f>
        <v>1</v>
      </c>
      <c r="Q2836" s="19" t="n">
        <v>0.000385249656436097</v>
      </c>
    </row>
    <row r="2837" customFormat="false" ht="22.35" hidden="false" customHeight="false" outlineLevel="0" collapsed="false">
      <c r="A2837" s="6" t="s">
        <v>4637</v>
      </c>
      <c r="B2837" s="7" t="s">
        <v>1780</v>
      </c>
      <c r="C2837" s="18" t="n">
        <v>1086</v>
      </c>
      <c r="D2837" s="19" t="n">
        <v>-0.000144898632748262</v>
      </c>
      <c r="E2837" s="19" t="n">
        <v>1.99905362191303E-005</v>
      </c>
      <c r="F2837" s="19" t="n">
        <v>-0.000125116006367742</v>
      </c>
      <c r="G2837" s="19" t="n">
        <v>3.27456833494836E-005</v>
      </c>
      <c r="H2837" s="17" t="n">
        <v>4.98130141945847</v>
      </c>
      <c r="I2837" s="18" t="n">
        <v>133.557499965342</v>
      </c>
      <c r="J2837" s="19" t="n">
        <v>1.91812254294502E-006</v>
      </c>
      <c r="K2837" s="19" t="n">
        <v>1.72110365851223E-005</v>
      </c>
      <c r="L2837" s="17" t="n">
        <v>0.654677394331729</v>
      </c>
      <c r="M2837" s="17" t="n">
        <v>0.702690972222222</v>
      </c>
      <c r="N2837" s="17" t="n">
        <v>0.00614682035929002</v>
      </c>
      <c r="O2837" s="17" t="n">
        <v>0.0928381535075515</v>
      </c>
      <c r="P2837" s="35" t="b">
        <f aca="false">TRUE()</f>
        <v>1</v>
      </c>
      <c r="Q2837" s="19" t="n">
        <v>7.72822990214295E-005</v>
      </c>
    </row>
    <row r="2838" customFormat="false" ht="22.35" hidden="false" customHeight="false" outlineLevel="0" collapsed="false">
      <c r="A2838" s="6" t="s">
        <v>4638</v>
      </c>
      <c r="B2838" s="7" t="s">
        <v>1780</v>
      </c>
      <c r="C2838" s="18" t="n">
        <v>1087</v>
      </c>
      <c r="D2838" s="19" t="n">
        <v>-0.00015336050893419</v>
      </c>
      <c r="E2838" s="19" t="n">
        <v>2.15972824033965E-005</v>
      </c>
      <c r="F2838" s="19" t="n">
        <v>-0.000133316532743195</v>
      </c>
      <c r="G2838" s="19" t="n">
        <v>3.06896372135682E-005</v>
      </c>
      <c r="H2838" s="17" t="n">
        <v>4.9710435527711</v>
      </c>
      <c r="I2838" s="18" t="n">
        <v>114.511086870084</v>
      </c>
      <c r="J2838" s="19" t="n">
        <v>2.35690722702057E-006</v>
      </c>
      <c r="K2838" s="19" t="n">
        <v>2.08309403749215E-005</v>
      </c>
      <c r="L2838" s="17" t="n">
        <v>0.695398684039093</v>
      </c>
      <c r="M2838" s="17" t="n">
        <v>0.71484375</v>
      </c>
      <c r="N2838" s="17" t="n">
        <v>0.00551764812403726</v>
      </c>
      <c r="O2838" s="17" t="n">
        <v>0.13306407850194</v>
      </c>
      <c r="P2838" s="35" t="b">
        <f aca="false">TRUE()</f>
        <v>1</v>
      </c>
      <c r="Q2838" s="19" t="n">
        <v>0.000178446708124533</v>
      </c>
    </row>
    <row r="2839" customFormat="false" ht="22.35" hidden="false" customHeight="false" outlineLevel="0" collapsed="false">
      <c r="A2839" s="6" t="s">
        <v>4639</v>
      </c>
      <c r="B2839" s="7" t="s">
        <v>1780</v>
      </c>
      <c r="C2839" s="18" t="n">
        <v>1088</v>
      </c>
      <c r="D2839" s="19" t="n">
        <v>-0.000160543351537652</v>
      </c>
      <c r="E2839" s="19" t="n">
        <v>2.34448282550023E-005</v>
      </c>
      <c r="F2839" s="19" t="n">
        <v>-0.000137999374419457</v>
      </c>
      <c r="G2839" s="19" t="n">
        <v>3.14914282423305E-005</v>
      </c>
      <c r="H2839" s="17" t="n">
        <v>5.26445082349762</v>
      </c>
      <c r="I2839" s="18" t="n">
        <v>107.725700200635</v>
      </c>
      <c r="J2839" s="19" t="n">
        <v>7.23735184841064E-007</v>
      </c>
      <c r="K2839" s="19" t="n">
        <v>7.49492176381774E-006</v>
      </c>
      <c r="L2839" s="17" t="n">
        <v>0.755940208691274</v>
      </c>
      <c r="M2839" s="17" t="n">
        <v>0.729166666666667</v>
      </c>
      <c r="N2839" s="17" t="n">
        <v>0.0028704703339575</v>
      </c>
      <c r="O2839" s="17" t="n">
        <v>0.136856150638022</v>
      </c>
      <c r="P2839" s="35" t="b">
        <f aca="false">TRUE()</f>
        <v>1</v>
      </c>
      <c r="Q2839" s="17" t="n">
        <v>0.00112250503256179</v>
      </c>
    </row>
    <row r="2840" customFormat="false" ht="22.35" hidden="false" customHeight="false" outlineLevel="0" collapsed="false">
      <c r="A2840" s="6" t="s">
        <v>4640</v>
      </c>
      <c r="B2840" s="7" t="s">
        <v>1780</v>
      </c>
      <c r="C2840" s="18" t="n">
        <v>1089</v>
      </c>
      <c r="D2840" s="19" t="n">
        <v>-0.000160578379614507</v>
      </c>
      <c r="E2840" s="19" t="n">
        <v>2.34756090717702E-005</v>
      </c>
      <c r="F2840" s="19" t="n">
        <v>-0.000138027458969091</v>
      </c>
      <c r="G2840" s="19" t="n">
        <v>3.50413635750204E-005</v>
      </c>
      <c r="H2840" s="17" t="n">
        <v>5.04148035515062</v>
      </c>
      <c r="I2840" s="18" t="n">
        <v>120.83168072944</v>
      </c>
      <c r="J2840" s="19" t="n">
        <v>1.6422089029372E-006</v>
      </c>
      <c r="K2840" s="19" t="n">
        <v>1.50791270820812E-005</v>
      </c>
      <c r="L2840" s="17" t="n">
        <v>0.68975215061863</v>
      </c>
      <c r="M2840" s="17" t="n">
        <v>0.711371527777778</v>
      </c>
      <c r="N2840" s="17" t="n">
        <v>0.00297604405469531</v>
      </c>
      <c r="O2840" s="17" t="n">
        <v>0.0628148373186374</v>
      </c>
      <c r="P2840" s="35" t="b">
        <f aca="false">TRUE()</f>
        <v>1</v>
      </c>
      <c r="Q2840" s="19" t="n">
        <v>0.000375193000514668</v>
      </c>
    </row>
    <row r="2841" customFormat="false" ht="22.35" hidden="false" customHeight="false" outlineLevel="0" collapsed="false">
      <c r="A2841" s="6" t="s">
        <v>4641</v>
      </c>
      <c r="B2841" s="7" t="s">
        <v>1780</v>
      </c>
      <c r="C2841" s="18" t="n">
        <v>1090</v>
      </c>
      <c r="D2841" s="19" t="n">
        <v>-0.000159085314306941</v>
      </c>
      <c r="E2841" s="19" t="n">
        <v>2.50801840596638E-005</v>
      </c>
      <c r="F2841" s="19" t="n">
        <v>-0.000138603106003115</v>
      </c>
      <c r="G2841" s="19" t="n">
        <v>3.78361372195504E-005</v>
      </c>
      <c r="H2841" s="17" t="n">
        <v>4.26657368044918</v>
      </c>
      <c r="I2841" s="18" t="n">
        <v>122.238548615724</v>
      </c>
      <c r="J2841" s="19" t="n">
        <v>3.93833061516742E-005</v>
      </c>
      <c r="K2841" s="19" t="n">
        <v>0.000262894702776604</v>
      </c>
      <c r="L2841" s="17" t="n">
        <v>0.580988027900785</v>
      </c>
      <c r="M2841" s="17" t="n">
        <v>0.674623842592593</v>
      </c>
      <c r="N2841" s="17" t="n">
        <v>0.00767717610828863</v>
      </c>
      <c r="O2841" s="17" t="n">
        <v>0.0227510009105035</v>
      </c>
      <c r="P2841" s="35" t="b">
        <f aca="false">TRUE()</f>
        <v>1</v>
      </c>
      <c r="Q2841" s="17" t="n">
        <v>0</v>
      </c>
    </row>
    <row r="2842" customFormat="false" ht="22.35" hidden="false" customHeight="false" outlineLevel="0" collapsed="false">
      <c r="A2842" s="6" t="s">
        <v>4642</v>
      </c>
      <c r="B2842" s="7" t="s">
        <v>1780</v>
      </c>
      <c r="C2842" s="18" t="n">
        <v>1091</v>
      </c>
      <c r="D2842" s="19" t="n">
        <v>-0.000158796466335101</v>
      </c>
      <c r="E2842" s="19" t="n">
        <v>2.78931607429293E-005</v>
      </c>
      <c r="F2842" s="19" t="n">
        <v>-0.00013757463613594</v>
      </c>
      <c r="G2842" s="19" t="n">
        <v>4.08940744375102E-005</v>
      </c>
      <c r="H2842" s="17" t="n">
        <v>4.02333647707289</v>
      </c>
      <c r="I2842" s="18" t="n">
        <v>118.485273608198</v>
      </c>
      <c r="J2842" s="19" t="n">
        <v>0.000101441017485278</v>
      </c>
      <c r="K2842" s="19" t="n">
        <v>0.000615046638663492</v>
      </c>
      <c r="L2842" s="17" t="n">
        <v>0.554898446518994</v>
      </c>
      <c r="M2842" s="17" t="n">
        <v>0.659866898148148</v>
      </c>
      <c r="N2842" s="17" t="n">
        <v>0.00879869822032079</v>
      </c>
      <c r="O2842" s="17" t="n">
        <v>0.00341775196321368</v>
      </c>
      <c r="P2842" s="35" t="b">
        <f aca="false">TRUE()</f>
        <v>1</v>
      </c>
      <c r="Q2842" s="17" t="n">
        <v>0</v>
      </c>
    </row>
    <row r="2843" customFormat="false" ht="22.35" hidden="false" customHeight="false" outlineLevel="0" collapsed="false">
      <c r="A2843" s="6" t="s">
        <v>4643</v>
      </c>
      <c r="B2843" s="7" t="s">
        <v>1780</v>
      </c>
      <c r="C2843" s="18" t="n">
        <v>1092</v>
      </c>
      <c r="D2843" s="19" t="n">
        <v>-0.000155861886149202</v>
      </c>
      <c r="E2843" s="19" t="n">
        <v>3.00615083242417E-005</v>
      </c>
      <c r="F2843" s="19" t="n">
        <v>-0.000131737623639686</v>
      </c>
      <c r="G2843" s="19" t="n">
        <v>4.30094038292698E-005</v>
      </c>
      <c r="H2843" s="17" t="n">
        <v>4.28657486768297</v>
      </c>
      <c r="I2843" s="18" t="n">
        <v>115.365878051546</v>
      </c>
      <c r="J2843" s="19" t="n">
        <v>3.78254277083948E-005</v>
      </c>
      <c r="K2843" s="19" t="n">
        <v>0.000253931222243846</v>
      </c>
      <c r="L2843" s="17" t="n">
        <v>0.597784019029876</v>
      </c>
      <c r="M2843" s="17" t="n">
        <v>0.666521990740741</v>
      </c>
      <c r="N2843" s="17" t="n">
        <v>0.00472106126550209</v>
      </c>
      <c r="O2843" s="19" t="n">
        <v>0.00023445107573234</v>
      </c>
      <c r="P2843" s="35" t="b">
        <f aca="false">TRUE()</f>
        <v>1</v>
      </c>
      <c r="Q2843" s="19" t="n">
        <v>8.20023148148148E-005</v>
      </c>
    </row>
    <row r="2844" customFormat="false" ht="22.35" hidden="false" customHeight="false" outlineLevel="0" collapsed="false">
      <c r="A2844" s="6" t="s">
        <v>4644</v>
      </c>
      <c r="B2844" s="7" t="s">
        <v>1780</v>
      </c>
      <c r="C2844" s="18" t="n">
        <v>1093</v>
      </c>
      <c r="D2844" s="19" t="n">
        <v>-0.00016095353014491</v>
      </c>
      <c r="E2844" s="19" t="n">
        <v>2.98975941538436E-005</v>
      </c>
      <c r="F2844" s="19" t="n">
        <v>-0.000135742083053894</v>
      </c>
      <c r="G2844" s="19" t="n">
        <v>4.21085292664655E-005</v>
      </c>
      <c r="H2844" s="17" t="n">
        <v>4.53282017651402</v>
      </c>
      <c r="I2844" s="18" t="n">
        <v>113.407204687609</v>
      </c>
      <c r="J2844" s="19" t="n">
        <v>1.45060041784952E-005</v>
      </c>
      <c r="K2844" s="19" t="n">
        <v>0.000107846363894875</v>
      </c>
      <c r="L2844" s="17" t="n">
        <v>0.636685734249181</v>
      </c>
      <c r="M2844" s="17" t="n">
        <v>0.678819444444444</v>
      </c>
      <c r="N2844" s="17" t="n">
        <v>0.00283437165039096</v>
      </c>
      <c r="O2844" s="19" t="n">
        <v>0.00030394824254471</v>
      </c>
      <c r="P2844" s="35" t="b">
        <f aca="false">TRUE()</f>
        <v>1</v>
      </c>
      <c r="Q2844" s="17" t="n">
        <v>0</v>
      </c>
    </row>
    <row r="2845" customFormat="false" ht="22.35" hidden="false" customHeight="false" outlineLevel="0" collapsed="false">
      <c r="A2845" s="6" t="s">
        <v>4645</v>
      </c>
      <c r="B2845" s="7" t="s">
        <v>1780</v>
      </c>
      <c r="C2845" s="18" t="n">
        <v>1094</v>
      </c>
      <c r="D2845" s="19" t="n">
        <v>-0.000168806476587494</v>
      </c>
      <c r="E2845" s="19" t="n">
        <v>3.03283784437489E-005</v>
      </c>
      <c r="F2845" s="19" t="n">
        <v>-0.000144611971659788</v>
      </c>
      <c r="G2845" s="19" t="n">
        <v>4.04913688588632E-005</v>
      </c>
      <c r="H2845" s="17" t="n">
        <v>4.37745676559101</v>
      </c>
      <c r="I2845" s="18" t="n">
        <v>107.025430037793</v>
      </c>
      <c r="J2845" s="19" t="n">
        <v>2.80385741414308E-005</v>
      </c>
      <c r="K2845" s="19" t="n">
        <v>0.000195701669514176</v>
      </c>
      <c r="L2845" s="17" t="n">
        <v>0.63037049635602</v>
      </c>
      <c r="M2845" s="17" t="n">
        <v>0.679832175925926</v>
      </c>
      <c r="N2845" s="17" t="n">
        <v>0.00319359792545496</v>
      </c>
      <c r="O2845" s="17" t="n">
        <v>0.00350300718359255</v>
      </c>
      <c r="P2845" s="35" t="b">
        <f aca="false">TRUE()</f>
        <v>1</v>
      </c>
      <c r="Q2845" s="19" t="n">
        <v>3.125E-005</v>
      </c>
    </row>
    <row r="2846" customFormat="false" ht="22.35" hidden="false" customHeight="false" outlineLevel="0" collapsed="false">
      <c r="A2846" s="6" t="s">
        <v>4646</v>
      </c>
      <c r="B2846" s="7" t="s">
        <v>1780</v>
      </c>
      <c r="C2846" s="18" t="n">
        <v>1095</v>
      </c>
      <c r="D2846" s="19" t="n">
        <v>-0.000176053942629581</v>
      </c>
      <c r="E2846" s="19" t="n">
        <v>3.06248111935309E-005</v>
      </c>
      <c r="F2846" s="19" t="n">
        <v>-0.000152101740241053</v>
      </c>
      <c r="G2846" s="19" t="n">
        <v>4.00024451964508E-005</v>
      </c>
      <c r="H2846" s="17" t="n">
        <v>4.32632119982484</v>
      </c>
      <c r="I2846" s="18" t="n">
        <v>104.548260414215</v>
      </c>
      <c r="J2846" s="19" t="n">
        <v>3.47769667003997E-005</v>
      </c>
      <c r="K2846" s="19" t="n">
        <v>0.000236151892203865</v>
      </c>
      <c r="L2846" s="17" t="n">
        <v>0.629497353827102</v>
      </c>
      <c r="M2846" s="17" t="n">
        <v>0.680989583333333</v>
      </c>
      <c r="N2846" s="17" t="n">
        <v>0.00330759760041365</v>
      </c>
      <c r="O2846" s="17" t="n">
        <v>0.0059889638145548</v>
      </c>
      <c r="P2846" s="35" t="b">
        <f aca="false">TRUE()</f>
        <v>1</v>
      </c>
      <c r="Q2846" s="19" t="n">
        <v>0.000168073061655841</v>
      </c>
    </row>
    <row r="2847" customFormat="false" ht="22.35" hidden="false" customHeight="false" outlineLevel="0" collapsed="false">
      <c r="A2847" s="6" t="s">
        <v>4647</v>
      </c>
      <c r="B2847" s="7" t="s">
        <v>1780</v>
      </c>
      <c r="C2847" s="18" t="n">
        <v>1096</v>
      </c>
      <c r="D2847" s="19" t="n">
        <v>-0.000188156807174306</v>
      </c>
      <c r="E2847" s="19" t="n">
        <v>2.77159868491959E-005</v>
      </c>
      <c r="F2847" s="19" t="n">
        <v>-0.000165140304576461</v>
      </c>
      <c r="G2847" s="19" t="n">
        <v>3.93433332533481E-005</v>
      </c>
      <c r="H2847" s="17" t="n">
        <v>4.44993272653035</v>
      </c>
      <c r="I2847" s="18" t="n">
        <v>114.381213470747</v>
      </c>
      <c r="J2847" s="19" t="n">
        <v>2.00505589314105E-005</v>
      </c>
      <c r="K2847" s="19" t="n">
        <v>0.000144714252409761</v>
      </c>
      <c r="L2847" s="17" t="n">
        <v>0.622797146200914</v>
      </c>
      <c r="M2847" s="17" t="n">
        <v>0.693721064814815</v>
      </c>
      <c r="N2847" s="17" t="n">
        <v>0.0036229770197549</v>
      </c>
      <c r="O2847" s="17" t="n">
        <v>0.00635700853526948</v>
      </c>
      <c r="P2847" s="35" t="b">
        <f aca="false">TRUE()</f>
        <v>1</v>
      </c>
      <c r="Q2847" s="17" t="n">
        <v>0</v>
      </c>
    </row>
    <row r="2848" customFormat="false" ht="22.35" hidden="false" customHeight="false" outlineLevel="0" collapsed="false">
      <c r="A2848" s="6" t="s">
        <v>4648</v>
      </c>
      <c r="B2848" s="7" t="s">
        <v>1780</v>
      </c>
      <c r="C2848" s="18" t="n">
        <v>1097</v>
      </c>
      <c r="D2848" s="19" t="n">
        <v>-0.000197018031030889</v>
      </c>
      <c r="E2848" s="19" t="n">
        <v>2.84275617973582E-005</v>
      </c>
      <c r="F2848" s="19" t="n">
        <v>-0.000173801980498772</v>
      </c>
      <c r="G2848" s="19" t="n">
        <v>4.02852611068541E-005</v>
      </c>
      <c r="H2848" s="17" t="n">
        <v>4.37913066059723</v>
      </c>
      <c r="I2848" s="18" t="n">
        <v>114.170518915168</v>
      </c>
      <c r="J2848" s="19" t="n">
        <v>2.65500520719361E-005</v>
      </c>
      <c r="K2848" s="19" t="n">
        <v>0.000186098074913045</v>
      </c>
      <c r="L2848" s="17" t="n">
        <v>0.613362859069962</v>
      </c>
      <c r="M2848" s="17" t="n">
        <v>0.69068287037037</v>
      </c>
      <c r="N2848" s="17" t="n">
        <v>0.00453337273494757</v>
      </c>
      <c r="O2848" s="17" t="n">
        <v>0.0142195159881869</v>
      </c>
      <c r="P2848" s="35" t="b">
        <f aca="false">TRUE()</f>
        <v>1</v>
      </c>
      <c r="Q2848" s="19" t="n">
        <v>6.69054855984948E-005</v>
      </c>
    </row>
    <row r="2849" customFormat="false" ht="22.35" hidden="false" customHeight="false" outlineLevel="0" collapsed="false">
      <c r="A2849" s="6" t="s">
        <v>4649</v>
      </c>
      <c r="B2849" s="7" t="s">
        <v>1780</v>
      </c>
      <c r="C2849" s="18" t="n">
        <v>1098</v>
      </c>
      <c r="D2849" s="19" t="n">
        <v>-0.000202868116536613</v>
      </c>
      <c r="E2849" s="19" t="n">
        <v>3.31506195634E-005</v>
      </c>
      <c r="F2849" s="19" t="n">
        <v>-0.000178935461574139</v>
      </c>
      <c r="G2849" s="19" t="n">
        <v>4.20872432569571E-005</v>
      </c>
      <c r="H2849" s="17" t="n">
        <v>4.03407628117931</v>
      </c>
      <c r="I2849" s="18" t="n">
        <v>101.446260531106</v>
      </c>
      <c r="J2849" s="19" t="n">
        <v>0.000106384016531346</v>
      </c>
      <c r="K2849" s="19" t="n">
        <v>0.000642273759345288</v>
      </c>
      <c r="L2849" s="17" t="n">
        <v>0.595020204366697</v>
      </c>
      <c r="M2849" s="17" t="n">
        <v>0.667534722222222</v>
      </c>
      <c r="N2849" s="17" t="n">
        <v>0.00682452868090453</v>
      </c>
      <c r="O2849" s="17" t="n">
        <v>0.0290182374016725</v>
      </c>
      <c r="P2849" s="35" t="b">
        <f aca="false">TRUE()</f>
        <v>1</v>
      </c>
      <c r="Q2849" s="19" t="n">
        <v>5.55555555555556E-005</v>
      </c>
    </row>
    <row r="2850" customFormat="false" ht="22.35" hidden="false" customHeight="false" outlineLevel="0" collapsed="false">
      <c r="A2850" s="6" t="s">
        <v>4650</v>
      </c>
      <c r="B2850" s="7" t="s">
        <v>1780</v>
      </c>
      <c r="C2850" s="18" t="n">
        <v>1099</v>
      </c>
      <c r="D2850" s="19" t="n">
        <v>-0.000210615030179429</v>
      </c>
      <c r="E2850" s="19" t="n">
        <v>3.62593960973441E-005</v>
      </c>
      <c r="F2850" s="19" t="n">
        <v>-0.000183412298146217</v>
      </c>
      <c r="G2850" s="19" t="n">
        <v>4.47729956783165E-005</v>
      </c>
      <c r="H2850" s="17" t="n">
        <v>4.23230704108819</v>
      </c>
      <c r="I2850" s="18" t="n">
        <v>98.5485537410794</v>
      </c>
      <c r="J2850" s="19" t="n">
        <v>5.1934381531473E-005</v>
      </c>
      <c r="K2850" s="19" t="n">
        <v>0.000336616258020465</v>
      </c>
      <c r="L2850" s="17" t="n">
        <v>0.632698423203989</v>
      </c>
      <c r="M2850" s="17" t="n">
        <v>0.669270833333333</v>
      </c>
      <c r="N2850" s="17" t="n">
        <v>0.00346689407749001</v>
      </c>
      <c r="O2850" s="17" t="n">
        <v>0.0132993358402494</v>
      </c>
      <c r="P2850" s="35" t="b">
        <f aca="false">TRUE()</f>
        <v>1</v>
      </c>
      <c r="Q2850" s="19" t="n">
        <v>4.06746031746032E-005</v>
      </c>
    </row>
    <row r="2851" customFormat="false" ht="22.35" hidden="false" customHeight="false" outlineLevel="0" collapsed="false">
      <c r="A2851" s="6" t="s">
        <v>4651</v>
      </c>
      <c r="B2851" s="7" t="s">
        <v>1780</v>
      </c>
      <c r="C2851" s="18" t="n">
        <v>1100</v>
      </c>
      <c r="D2851" s="19" t="n">
        <v>-0.000216779678508102</v>
      </c>
      <c r="E2851" s="19" t="n">
        <v>3.8100150179673E-005</v>
      </c>
      <c r="F2851" s="19" t="n">
        <v>-0.000188047083577623</v>
      </c>
      <c r="G2851" s="19" t="n">
        <v>4.9284801765563E-005</v>
      </c>
      <c r="H2851" s="17" t="n">
        <v>4.18617891074127</v>
      </c>
      <c r="I2851" s="18" t="n">
        <v>103.471706935337</v>
      </c>
      <c r="J2851" s="19" t="n">
        <v>5.97070907391402E-005</v>
      </c>
      <c r="K2851" s="19" t="n">
        <v>0.000382495657262213</v>
      </c>
      <c r="L2851" s="17" t="n">
        <v>0.611939547884695</v>
      </c>
      <c r="M2851" s="17" t="n">
        <v>0.664351851851852</v>
      </c>
      <c r="N2851" s="17" t="n">
        <v>0.00389008038984312</v>
      </c>
      <c r="O2851" s="19" t="n">
        <v>0.000207654172681681</v>
      </c>
      <c r="P2851" s="35" t="b">
        <f aca="false">TRUE()</f>
        <v>1</v>
      </c>
      <c r="Q2851" s="19" t="n">
        <v>0.000227322943212991</v>
      </c>
    </row>
    <row r="2852" customFormat="false" ht="22.35" hidden="false" customHeight="false" outlineLevel="0" collapsed="false">
      <c r="A2852" s="6" t="s">
        <v>4652</v>
      </c>
      <c r="B2852" s="7" t="s">
        <v>1780</v>
      </c>
      <c r="C2852" s="18" t="n">
        <v>1101</v>
      </c>
      <c r="D2852" s="19" t="n">
        <v>-0.000219369548614387</v>
      </c>
      <c r="E2852" s="19" t="n">
        <v>3.7919416463484E-005</v>
      </c>
      <c r="F2852" s="19" t="n">
        <v>-0.000195159711357624</v>
      </c>
      <c r="G2852" s="19" t="n">
        <v>4.92433932844841E-005</v>
      </c>
      <c r="H2852" s="17" t="n">
        <v>3.53907383807509</v>
      </c>
      <c r="I2852" s="18" t="n">
        <v>103.90278930227</v>
      </c>
      <c r="J2852" s="19" t="n">
        <v>0.000602073240418006</v>
      </c>
      <c r="K2852" s="17" t="n">
        <v>0.00284967540596472</v>
      </c>
      <c r="L2852" s="17" t="n">
        <v>0.516379232768695</v>
      </c>
      <c r="M2852" s="17" t="n">
        <v>0.641059027777778</v>
      </c>
      <c r="N2852" s="17" t="n">
        <v>0.0139394437006078</v>
      </c>
      <c r="O2852" s="19" t="n">
        <v>0.000196872995564004</v>
      </c>
      <c r="P2852" s="35" t="b">
        <f aca="false">TRUE()</f>
        <v>1</v>
      </c>
      <c r="Q2852" s="17" t="n">
        <v>0</v>
      </c>
    </row>
    <row r="2853" customFormat="false" ht="22.35" hidden="false" customHeight="false" outlineLevel="0" collapsed="false">
      <c r="A2853" s="6" t="s">
        <v>4653</v>
      </c>
      <c r="B2853" s="7" t="s">
        <v>1780</v>
      </c>
      <c r="C2853" s="18" t="n">
        <v>1102</v>
      </c>
      <c r="D2853" s="19" t="n">
        <v>-0.000223348244886705</v>
      </c>
      <c r="E2853" s="19" t="n">
        <v>3.53779837437906E-005</v>
      </c>
      <c r="F2853" s="19" t="n">
        <v>-0.00020184752841791</v>
      </c>
      <c r="G2853" s="19" t="n">
        <v>4.75110955884924E-005</v>
      </c>
      <c r="H2853" s="17" t="n">
        <v>3.32752050725</v>
      </c>
      <c r="I2853" s="18" t="n">
        <v>107.703436176817</v>
      </c>
      <c r="J2853" s="17" t="n">
        <v>0.00119953577171656</v>
      </c>
      <c r="K2853" s="17" t="n">
        <v>0.00527565918971028</v>
      </c>
      <c r="L2853" s="17" t="n">
        <v>0.477852994961608</v>
      </c>
      <c r="M2853" s="17" t="n">
        <v>0.638165509259259</v>
      </c>
      <c r="N2853" s="17" t="n">
        <v>0.0234488725231466</v>
      </c>
      <c r="O2853" s="19" t="n">
        <v>0.000199734374132998</v>
      </c>
      <c r="P2853" s="35" t="b">
        <f aca="false">TRUE()</f>
        <v>1</v>
      </c>
      <c r="Q2853" s="19" t="n">
        <v>6.06060606060606E-005</v>
      </c>
    </row>
    <row r="2854" customFormat="false" ht="22.35" hidden="false" customHeight="false" outlineLevel="0" collapsed="false">
      <c r="A2854" s="6" t="s">
        <v>4654</v>
      </c>
      <c r="B2854" s="7" t="s">
        <v>1780</v>
      </c>
      <c r="C2854" s="18" t="n">
        <v>1103</v>
      </c>
      <c r="D2854" s="19" t="n">
        <v>-0.000228387648584665</v>
      </c>
      <c r="E2854" s="19" t="n">
        <v>3.6054614562131E-005</v>
      </c>
      <c r="F2854" s="19" t="n">
        <v>-0.000206705876108669</v>
      </c>
      <c r="G2854" s="19" t="n">
        <v>4.82019185807565E-005</v>
      </c>
      <c r="H2854" s="17" t="n">
        <v>3.29813235558709</v>
      </c>
      <c r="I2854" s="18" t="n">
        <v>107.181932700373</v>
      </c>
      <c r="J2854" s="17" t="n">
        <v>0.0013212586165132</v>
      </c>
      <c r="K2854" s="17" t="n">
        <v>0.00573772002462693</v>
      </c>
      <c r="L2854" s="17" t="n">
        <v>0.474639451905924</v>
      </c>
      <c r="M2854" s="17" t="n">
        <v>0.642795138888889</v>
      </c>
      <c r="N2854" s="17" t="n">
        <v>0.0244295223720674</v>
      </c>
      <c r="O2854" s="19" t="n">
        <v>0.000101012651990539</v>
      </c>
      <c r="P2854" s="35" t="b">
        <f aca="false">TRUE()</f>
        <v>1</v>
      </c>
      <c r="Q2854" s="19" t="n">
        <v>4.06976744186047E-005</v>
      </c>
    </row>
    <row r="2855" customFormat="false" ht="22.35" hidden="false" customHeight="false" outlineLevel="0" collapsed="false">
      <c r="A2855" s="6" t="s">
        <v>4655</v>
      </c>
      <c r="B2855" s="7" t="s">
        <v>1780</v>
      </c>
      <c r="C2855" s="18" t="n">
        <v>1104</v>
      </c>
      <c r="D2855" s="19" t="n">
        <v>-0.000231227889243092</v>
      </c>
      <c r="E2855" s="19" t="n">
        <v>3.94430736723303E-005</v>
      </c>
      <c r="F2855" s="19" t="n">
        <v>-0.00020948794359962</v>
      </c>
      <c r="G2855" s="19" t="n">
        <v>4.74817857918547E-005</v>
      </c>
      <c r="H2855" s="17" t="n">
        <v>3.1356714223128</v>
      </c>
      <c r="I2855" s="18" t="n">
        <v>96.0103083314731</v>
      </c>
      <c r="J2855" s="17" t="n">
        <v>0.00227574418756395</v>
      </c>
      <c r="K2855" s="17" t="n">
        <v>0.0092461897571428</v>
      </c>
      <c r="L2855" s="17" t="n">
        <v>0.474605487830603</v>
      </c>
      <c r="M2855" s="17" t="n">
        <v>0.638310185185185</v>
      </c>
      <c r="N2855" s="17" t="n">
        <v>0.0244295223720674</v>
      </c>
      <c r="O2855" s="19" t="n">
        <v>9.81682457119504E-005</v>
      </c>
      <c r="P2855" s="35" t="b">
        <f aca="false">TRUE()</f>
        <v>1</v>
      </c>
      <c r="Q2855" s="19" t="n">
        <v>0.000261479591836735</v>
      </c>
    </row>
    <row r="2856" customFormat="false" ht="22.35" hidden="false" customHeight="false" outlineLevel="0" collapsed="false">
      <c r="A2856" s="6" t="s">
        <v>4656</v>
      </c>
      <c r="B2856" s="7" t="s">
        <v>1780</v>
      </c>
      <c r="C2856" s="18" t="n">
        <v>1105</v>
      </c>
      <c r="D2856" s="19" t="n">
        <v>-0.000236044448144988</v>
      </c>
      <c r="E2856" s="19" t="n">
        <v>4.15686455705921E-005</v>
      </c>
      <c r="F2856" s="19" t="n">
        <v>-0.000212406891363639</v>
      </c>
      <c r="G2856" s="19" t="n">
        <v>4.99986204705518E-005</v>
      </c>
      <c r="H2856" s="17" t="n">
        <v>3.23592238308989</v>
      </c>
      <c r="I2856" s="18" t="n">
        <v>95.9284201644514</v>
      </c>
      <c r="J2856" s="17" t="n">
        <v>0.00166456446616847</v>
      </c>
      <c r="K2856" s="17" t="n">
        <v>0.00702910615657446</v>
      </c>
      <c r="L2856" s="17" t="n">
        <v>0.489980213510964</v>
      </c>
      <c r="M2856" s="17" t="n">
        <v>0.642216435185185</v>
      </c>
      <c r="N2856" s="17" t="n">
        <v>0.0199813099163407</v>
      </c>
      <c r="O2856" s="19" t="n">
        <v>9.46752716958189E-005</v>
      </c>
      <c r="P2856" s="35" t="b">
        <f aca="false">TRUE()</f>
        <v>1</v>
      </c>
      <c r="Q2856" s="17" t="n">
        <v>0</v>
      </c>
    </row>
    <row r="2857" customFormat="false" ht="22.35" hidden="false" customHeight="false" outlineLevel="0" collapsed="false">
      <c r="A2857" s="6" t="s">
        <v>4657</v>
      </c>
      <c r="B2857" s="7" t="s">
        <v>1780</v>
      </c>
      <c r="C2857" s="18" t="n">
        <v>1106</v>
      </c>
      <c r="D2857" s="19" t="n">
        <v>-0.000245975071771274</v>
      </c>
      <c r="E2857" s="19" t="n">
        <v>4.51461871275354E-005</v>
      </c>
      <c r="F2857" s="19" t="n">
        <v>-0.000217822777038368</v>
      </c>
      <c r="G2857" s="19" t="n">
        <v>5.47368081113569E-005</v>
      </c>
      <c r="H2857" s="17" t="n">
        <v>3.53932381632681</v>
      </c>
      <c r="I2857" s="18" t="n">
        <v>96.7126513300212</v>
      </c>
      <c r="J2857" s="19" t="n">
        <v>0.000618551851096527</v>
      </c>
      <c r="K2857" s="17" t="n">
        <v>0.00291931039261091</v>
      </c>
      <c r="L2857" s="17" t="n">
        <v>0.533833525053713</v>
      </c>
      <c r="M2857" s="17" t="n">
        <v>0.652922453703704</v>
      </c>
      <c r="N2857" s="17" t="n">
        <v>0.010975497414053</v>
      </c>
      <c r="O2857" s="19" t="n">
        <v>7.52947810382963E-005</v>
      </c>
      <c r="P2857" s="35" t="b">
        <f aca="false">TRUE()</f>
        <v>1</v>
      </c>
      <c r="Q2857" s="19" t="n">
        <v>0.000202721088435374</v>
      </c>
    </row>
    <row r="2858" customFormat="false" ht="22.35" hidden="false" customHeight="false" outlineLevel="0" collapsed="false">
      <c r="A2858" s="6" t="s">
        <v>4658</v>
      </c>
      <c r="B2858" s="7" t="s">
        <v>1780</v>
      </c>
      <c r="C2858" s="18" t="n">
        <v>1107</v>
      </c>
      <c r="D2858" s="19" t="n">
        <v>-0.000255579715249728</v>
      </c>
      <c r="E2858" s="19" t="n">
        <v>4.71047067767201E-005</v>
      </c>
      <c r="F2858" s="19" t="n">
        <v>-0.00022496052293314</v>
      </c>
      <c r="G2858" s="19" t="n">
        <v>5.39809078692223E-005</v>
      </c>
      <c r="H2858" s="17" t="n">
        <v>3.75584528658408</v>
      </c>
      <c r="I2858" s="18" t="n">
        <v>91.3989003671759</v>
      </c>
      <c r="J2858" s="19" t="n">
        <v>0.00030368188414559</v>
      </c>
      <c r="K2858" s="17" t="n">
        <v>0.00156952978485153</v>
      </c>
      <c r="L2858" s="17" t="n">
        <v>0.582425411781888</v>
      </c>
      <c r="M2858" s="17" t="n">
        <v>0.663628472222222</v>
      </c>
      <c r="N2858" s="17" t="n">
        <v>0.00583556294324614</v>
      </c>
      <c r="O2858" s="19" t="n">
        <v>8.88378669269347E-005</v>
      </c>
      <c r="P2858" s="35" t="b">
        <f aca="false">TRUE()</f>
        <v>1</v>
      </c>
      <c r="Q2858" s="17" t="n">
        <v>0</v>
      </c>
    </row>
    <row r="2859" customFormat="false" ht="22.35" hidden="false" customHeight="false" outlineLevel="0" collapsed="false">
      <c r="A2859" s="6" t="s">
        <v>4659</v>
      </c>
      <c r="B2859" s="7" t="s">
        <v>1780</v>
      </c>
      <c r="C2859" s="18" t="n">
        <v>1108</v>
      </c>
      <c r="D2859" s="19" t="n">
        <v>-0.000263236876991062</v>
      </c>
      <c r="E2859" s="19" t="n">
        <v>4.65649900179374E-005</v>
      </c>
      <c r="F2859" s="19" t="n">
        <v>-0.00023211332865887</v>
      </c>
      <c r="G2859" s="19" t="n">
        <v>5.17840884112408E-005</v>
      </c>
      <c r="H2859" s="17" t="n">
        <v>3.89668791785762</v>
      </c>
      <c r="I2859" s="18" t="n">
        <v>88.7792908781666</v>
      </c>
      <c r="J2859" s="19" t="n">
        <v>0.00018880533621463</v>
      </c>
      <c r="K2859" s="17" t="n">
        <v>0.00104717268354208</v>
      </c>
      <c r="L2859" s="17" t="n">
        <v>0.613346706149688</v>
      </c>
      <c r="M2859" s="17" t="n">
        <v>0.671006944444444</v>
      </c>
      <c r="N2859" s="17" t="n">
        <v>0.0038214369884494</v>
      </c>
      <c r="O2859" s="19" t="n">
        <v>0.000113698094342174</v>
      </c>
      <c r="P2859" s="35" t="b">
        <f aca="false">TRUE()</f>
        <v>1</v>
      </c>
      <c r="Q2859" s="17" t="n">
        <v>0</v>
      </c>
    </row>
    <row r="2860" customFormat="false" ht="22.35" hidden="false" customHeight="false" outlineLevel="0" collapsed="false">
      <c r="A2860" s="6" t="s">
        <v>4660</v>
      </c>
      <c r="B2860" s="7" t="s">
        <v>1780</v>
      </c>
      <c r="C2860" s="18" t="n">
        <v>1109</v>
      </c>
      <c r="D2860" s="19" t="n">
        <v>-0.000271503899798349</v>
      </c>
      <c r="E2860" s="19" t="n">
        <v>4.64927118978891E-005</v>
      </c>
      <c r="F2860" s="19" t="n">
        <v>-0.000238640551213866</v>
      </c>
      <c r="G2860" s="19" t="n">
        <v>5.03303761345771E-005</v>
      </c>
      <c r="H2860" s="17" t="n">
        <v>4.15280204633617</v>
      </c>
      <c r="I2860" s="18" t="n">
        <v>86.5506636004544</v>
      </c>
      <c r="J2860" s="19" t="n">
        <v>7.67308501305207E-005</v>
      </c>
      <c r="K2860" s="19" t="n">
        <v>0.000482208171466634</v>
      </c>
      <c r="L2860" s="17" t="n">
        <v>0.662502311903211</v>
      </c>
      <c r="M2860" s="17" t="n">
        <v>0.683015046296296</v>
      </c>
      <c r="N2860" s="17" t="n">
        <v>0.00208709185070154</v>
      </c>
      <c r="O2860" s="19" t="n">
        <v>0.000123530481478474</v>
      </c>
      <c r="P2860" s="35" t="b">
        <f aca="false">TRUE()</f>
        <v>1</v>
      </c>
      <c r="Q2860" s="17" t="n">
        <v>0</v>
      </c>
    </row>
    <row r="2861" customFormat="false" ht="22.35" hidden="false" customHeight="false" outlineLevel="0" collapsed="false">
      <c r="A2861" s="6" t="s">
        <v>4661</v>
      </c>
      <c r="B2861" s="7" t="s">
        <v>1780</v>
      </c>
      <c r="C2861" s="18" t="n">
        <v>1110</v>
      </c>
      <c r="D2861" s="19" t="n">
        <v>-0.000282127047992414</v>
      </c>
      <c r="E2861" s="19" t="n">
        <v>4.69144374421543E-005</v>
      </c>
      <c r="F2861" s="19" t="n">
        <v>-0.000247241270348979</v>
      </c>
      <c r="G2861" s="19" t="n">
        <v>5.00311884147641E-005</v>
      </c>
      <c r="H2861" s="17" t="n">
        <v>4.38697862290066</v>
      </c>
      <c r="I2861" s="18" t="n">
        <v>85.357566676408</v>
      </c>
      <c r="J2861" s="19" t="n">
        <v>3.26724958799822E-005</v>
      </c>
      <c r="K2861" s="19" t="n">
        <v>0.000223885162481072</v>
      </c>
      <c r="L2861" s="17" t="n">
        <v>0.705132044524456</v>
      </c>
      <c r="M2861" s="17" t="n">
        <v>0.69603587962963</v>
      </c>
      <c r="N2861" s="17" t="n">
        <v>0.00122127066975966</v>
      </c>
      <c r="O2861" s="19" t="n">
        <v>0.000181816898745121</v>
      </c>
      <c r="P2861" s="35" t="b">
        <f aca="false">TRUE()</f>
        <v>1</v>
      </c>
      <c r="Q2861" s="19" t="n">
        <v>0.00014957264957265</v>
      </c>
    </row>
    <row r="2862" customFormat="false" ht="22.35" hidden="false" customHeight="false" outlineLevel="0" collapsed="false">
      <c r="A2862" s="6" t="s">
        <v>4662</v>
      </c>
      <c r="B2862" s="7" t="s">
        <v>1780</v>
      </c>
      <c r="C2862" s="18" t="n">
        <v>1111</v>
      </c>
      <c r="D2862" s="19" t="n">
        <v>-0.000290203149671908</v>
      </c>
      <c r="E2862" s="19" t="n">
        <v>4.55975698912567E-005</v>
      </c>
      <c r="F2862" s="19" t="n">
        <v>-0.00025422459606219</v>
      </c>
      <c r="G2862" s="19" t="n">
        <v>4.86297166133494E-005</v>
      </c>
      <c r="H2862" s="17" t="n">
        <v>4.65498783860574</v>
      </c>
      <c r="I2862" s="18" t="n">
        <v>85.3622159458076</v>
      </c>
      <c r="J2862" s="19" t="n">
        <v>1.17733934538043E-005</v>
      </c>
      <c r="K2862" s="19" t="n">
        <v>8.94258488072043E-005</v>
      </c>
      <c r="L2862" s="17" t="n">
        <v>0.74818774978171</v>
      </c>
      <c r="M2862" s="17" t="n">
        <v>0.707320601851852</v>
      </c>
      <c r="N2862" s="19" t="n">
        <v>0.00075489030710676</v>
      </c>
      <c r="O2862" s="17" t="n">
        <v>0.0101990146029751</v>
      </c>
      <c r="P2862" s="35" t="b">
        <f aca="false">TRUE()</f>
        <v>1</v>
      </c>
      <c r="Q2862" s="19" t="n">
        <v>4.0625E-005</v>
      </c>
    </row>
    <row r="2863" customFormat="false" ht="22.35" hidden="false" customHeight="false" outlineLevel="0" collapsed="false">
      <c r="A2863" s="6" t="s">
        <v>4663</v>
      </c>
      <c r="B2863" s="7" t="s">
        <v>1780</v>
      </c>
      <c r="C2863" s="18" t="n">
        <v>1112</v>
      </c>
      <c r="D2863" s="19" t="n">
        <v>-0.000301390834566636</v>
      </c>
      <c r="E2863" s="19" t="n">
        <v>4.75983806031146E-005</v>
      </c>
      <c r="F2863" s="19" t="n">
        <v>-0.000265143839297468</v>
      </c>
      <c r="G2863" s="19" t="n">
        <v>5.11760381605003E-005</v>
      </c>
      <c r="H2863" s="17" t="n">
        <v>4.48254381565953</v>
      </c>
      <c r="I2863" s="18" t="n">
        <v>86.0020761157214</v>
      </c>
      <c r="J2863" s="19" t="n">
        <v>2.26227710277918E-005</v>
      </c>
      <c r="K2863" s="19" t="n">
        <v>0.000161028923147004</v>
      </c>
      <c r="L2863" s="17" t="n">
        <v>0.717557859654733</v>
      </c>
      <c r="M2863" s="17" t="n">
        <v>0.700231481481482</v>
      </c>
      <c r="N2863" s="17" t="n">
        <v>0.00107656369466663</v>
      </c>
      <c r="O2863" s="17" t="n">
        <v>0.00392114135363647</v>
      </c>
      <c r="P2863" s="35" t="b">
        <f aca="false">TRUE()</f>
        <v>1</v>
      </c>
      <c r="Q2863" s="17" t="n">
        <v>0</v>
      </c>
    </row>
    <row r="2864" customFormat="false" ht="22.35" hidden="false" customHeight="false" outlineLevel="0" collapsed="false">
      <c r="A2864" s="6" t="s">
        <v>4664</v>
      </c>
      <c r="B2864" s="7" t="s">
        <v>1780</v>
      </c>
      <c r="C2864" s="18" t="n">
        <v>1113</v>
      </c>
      <c r="D2864" s="19" t="n">
        <v>-0.000315354792056259</v>
      </c>
      <c r="E2864" s="19" t="n">
        <v>5.24057332745977E-005</v>
      </c>
      <c r="F2864" s="19" t="n">
        <v>-0.000278050528356319</v>
      </c>
      <c r="G2864" s="19" t="n">
        <v>5.72352464145235E-005</v>
      </c>
      <c r="H2864" s="17" t="n">
        <v>4.17165683526217</v>
      </c>
      <c r="I2864" s="18" t="n">
        <v>87.2702095380256</v>
      </c>
      <c r="J2864" s="19" t="n">
        <v>7.11813062927219E-005</v>
      </c>
      <c r="K2864" s="19" t="n">
        <v>0.000449726540675118</v>
      </c>
      <c r="L2864" s="17" t="n">
        <v>0.662576225784394</v>
      </c>
      <c r="M2864" s="17" t="n">
        <v>0.683449074074074</v>
      </c>
      <c r="N2864" s="17" t="n">
        <v>0.00208722810551203</v>
      </c>
      <c r="O2864" s="19" t="n">
        <v>0.000258450722490841</v>
      </c>
      <c r="P2864" s="35" t="b">
        <f aca="false">TRUE()</f>
        <v>1</v>
      </c>
      <c r="Q2864" s="19" t="n">
        <v>0.000276730124521073</v>
      </c>
    </row>
    <row r="2865" customFormat="false" ht="22.35" hidden="false" customHeight="false" outlineLevel="0" collapsed="false">
      <c r="A2865" s="6" t="s">
        <v>4665</v>
      </c>
      <c r="B2865" s="7" t="s">
        <v>1780</v>
      </c>
      <c r="C2865" s="18" t="n">
        <v>1114</v>
      </c>
      <c r="D2865" s="19" t="n">
        <v>-0.000333001785394195</v>
      </c>
      <c r="E2865" s="19" t="n">
        <v>5.66375794326539E-005</v>
      </c>
      <c r="F2865" s="19" t="n">
        <v>-0.000293612749212324</v>
      </c>
      <c r="G2865" s="19" t="n">
        <v>6.24208138353677E-005</v>
      </c>
      <c r="H2865" s="17" t="n">
        <v>4.0651015482718</v>
      </c>
      <c r="I2865" s="18" t="n">
        <v>88.0210873419497</v>
      </c>
      <c r="J2865" s="19" t="n">
        <v>0.000104165611444674</v>
      </c>
      <c r="K2865" s="19" t="n">
        <v>0.000630179072458847</v>
      </c>
      <c r="L2865" s="17" t="n">
        <v>0.642734998820092</v>
      </c>
      <c r="M2865" s="17" t="n">
        <v>0.678819444444444</v>
      </c>
      <c r="N2865" s="17" t="n">
        <v>0.0026713771163446</v>
      </c>
      <c r="O2865" s="19" t="n">
        <v>0.000174700259296724</v>
      </c>
      <c r="P2865" s="35" t="b">
        <f aca="false">TRUE()</f>
        <v>1</v>
      </c>
      <c r="Q2865" s="17" t="n">
        <v>0</v>
      </c>
    </row>
    <row r="2866" customFormat="false" ht="22.35" hidden="false" customHeight="false" outlineLevel="0" collapsed="false">
      <c r="A2866" s="6" t="s">
        <v>4666</v>
      </c>
      <c r="B2866" s="7" t="s">
        <v>1780</v>
      </c>
      <c r="C2866" s="18" t="n">
        <v>1115</v>
      </c>
      <c r="D2866" s="19" t="n">
        <v>-0.00035500528152896</v>
      </c>
      <c r="E2866" s="19" t="n">
        <v>6.19691752837463E-005</v>
      </c>
      <c r="F2866" s="19" t="n">
        <v>-0.000318181542334738</v>
      </c>
      <c r="G2866" s="19" t="n">
        <v>6.93617803021724E-005</v>
      </c>
      <c r="H2866" s="17" t="n">
        <v>3.45776013449794</v>
      </c>
      <c r="I2866" s="18" t="n">
        <v>89.3312867769774</v>
      </c>
      <c r="J2866" s="19" t="n">
        <v>0.000836274223937689</v>
      </c>
      <c r="K2866" s="17" t="n">
        <v>0.00381821557271882</v>
      </c>
      <c r="L2866" s="17" t="n">
        <v>0.542509595149637</v>
      </c>
      <c r="M2866" s="17" t="n">
        <v>0.658130787037037</v>
      </c>
      <c r="N2866" s="17" t="n">
        <v>0.00970159546359787</v>
      </c>
      <c r="O2866" s="19" t="n">
        <v>8.04122022065797E-005</v>
      </c>
      <c r="P2866" s="35" t="b">
        <f aca="false">TRUE()</f>
        <v>1</v>
      </c>
      <c r="Q2866" s="17" t="n">
        <v>0</v>
      </c>
    </row>
    <row r="2867" customFormat="false" ht="22.35" hidden="false" customHeight="false" outlineLevel="0" collapsed="false">
      <c r="A2867" s="6" t="s">
        <v>4667</v>
      </c>
      <c r="B2867" s="7" t="s">
        <v>1780</v>
      </c>
      <c r="C2867" s="18" t="n">
        <v>1116</v>
      </c>
      <c r="D2867" s="19" t="n">
        <v>-0.000377616068969169</v>
      </c>
      <c r="E2867" s="19" t="n">
        <v>6.69860401844814E-005</v>
      </c>
      <c r="F2867" s="19" t="n">
        <v>-0.00034377270343679</v>
      </c>
      <c r="G2867" s="19" t="n">
        <v>7.44393204956279E-005</v>
      </c>
      <c r="H2867" s="17" t="n">
        <v>2.94610529031172</v>
      </c>
      <c r="I2867" s="18" t="n">
        <v>88.7170437650533</v>
      </c>
      <c r="J2867" s="17" t="n">
        <v>0.00410993961448152</v>
      </c>
      <c r="K2867" s="17" t="n">
        <v>0.0155089228192124</v>
      </c>
      <c r="L2867" s="17" t="n">
        <v>0.463892610352638</v>
      </c>
      <c r="M2867" s="17" t="n">
        <v>0.635561342592593</v>
      </c>
      <c r="N2867" s="17" t="n">
        <v>0.0281002809409481</v>
      </c>
      <c r="O2867" s="19" t="n">
        <v>6.17120432413315E-005</v>
      </c>
      <c r="P2867" s="35" t="b">
        <f aca="false">TRUE()</f>
        <v>1</v>
      </c>
      <c r="Q2867" s="19" t="n">
        <v>3.44387755102042E-005</v>
      </c>
    </row>
    <row r="2868" customFormat="false" ht="22.35" hidden="false" customHeight="false" outlineLevel="0" collapsed="false">
      <c r="A2868" s="6" t="s">
        <v>4668</v>
      </c>
      <c r="B2868" s="7" t="s">
        <v>1780</v>
      </c>
      <c r="C2868" s="18" t="n">
        <v>1117</v>
      </c>
      <c r="D2868" s="19" t="n">
        <v>-0.00040777948581509</v>
      </c>
      <c r="E2868" s="19" t="n">
        <v>7.25544847098882E-005</v>
      </c>
      <c r="F2868" s="19" t="n">
        <v>-0.00037182289417143</v>
      </c>
      <c r="G2868" s="19" t="n">
        <v>7.92886030817724E-005</v>
      </c>
      <c r="H2868" s="17" t="n">
        <v>2.90381312792852</v>
      </c>
      <c r="I2868" s="18" t="n">
        <v>87.3196996619869</v>
      </c>
      <c r="J2868" s="17" t="n">
        <v>0.00466781608629214</v>
      </c>
      <c r="K2868" s="17" t="n">
        <v>0.0172748912391931</v>
      </c>
      <c r="L2868" s="17" t="n">
        <v>0.461068233470155</v>
      </c>
      <c r="M2868" s="17" t="n">
        <v>0.634114583333333</v>
      </c>
      <c r="N2868" s="17" t="n">
        <v>0.0290739953978075</v>
      </c>
      <c r="O2868" s="19" t="n">
        <v>5.81437452952138E-005</v>
      </c>
      <c r="P2868" s="35" t="b">
        <f aca="false">TRUE()</f>
        <v>1</v>
      </c>
      <c r="Q2868" s="19" t="n">
        <v>5.95238095238095E-005</v>
      </c>
    </row>
    <row r="2869" customFormat="false" ht="22.35" hidden="false" customHeight="false" outlineLevel="0" collapsed="false">
      <c r="A2869" s="6" t="s">
        <v>4669</v>
      </c>
      <c r="B2869" s="7" t="s">
        <v>1780</v>
      </c>
      <c r="C2869" s="18" t="n">
        <v>1118</v>
      </c>
      <c r="D2869" s="19" t="n">
        <v>-0.000440928912549108</v>
      </c>
      <c r="E2869" s="19" t="n">
        <v>7.84032891263532E-005</v>
      </c>
      <c r="F2869" s="19" t="n">
        <v>-0.000404814923940979</v>
      </c>
      <c r="G2869" s="19" t="n">
        <v>8.66343930188705E-005</v>
      </c>
      <c r="H2869" s="17" t="n">
        <v>2.69039011409821</v>
      </c>
      <c r="I2869" s="18" t="n">
        <v>88.2390475668538</v>
      </c>
      <c r="J2869" s="17" t="n">
        <v>0.00853526068326684</v>
      </c>
      <c r="K2869" s="17" t="n">
        <v>0.0293164564781867</v>
      </c>
      <c r="L2869" s="17" t="n">
        <v>0.424826478086595</v>
      </c>
      <c r="M2869" s="17" t="n">
        <v>0.622829861111111</v>
      </c>
      <c r="N2869" s="17" t="n">
        <v>0.0462511348230852</v>
      </c>
      <c r="O2869" s="19" t="n">
        <v>5.32121816633515E-005</v>
      </c>
      <c r="P2869" s="35" t="b">
        <f aca="false">TRUE()</f>
        <v>1</v>
      </c>
      <c r="Q2869" s="19" t="n">
        <v>4.07407407407408E-005</v>
      </c>
    </row>
    <row r="2870" customFormat="false" ht="22.35" hidden="false" customHeight="false" outlineLevel="0" collapsed="false">
      <c r="A2870" s="6" t="s">
        <v>4670</v>
      </c>
      <c r="B2870" s="7" t="s">
        <v>1780</v>
      </c>
      <c r="C2870" s="18" t="n">
        <v>1119</v>
      </c>
      <c r="D2870" s="19" t="n">
        <v>-0.000485289997110762</v>
      </c>
      <c r="E2870" s="19" t="n">
        <v>8.64084250547123E-005</v>
      </c>
      <c r="F2870" s="19" t="n">
        <v>-0.000447962077817434</v>
      </c>
      <c r="G2870" s="19" t="n">
        <v>9.60207564287338E-005</v>
      </c>
      <c r="H2870" s="17" t="n">
        <v>2.51906492055763</v>
      </c>
      <c r="I2870" s="18" t="n">
        <v>88.7152753978866</v>
      </c>
      <c r="J2870" s="17" t="n">
        <v>0.0135582934546863</v>
      </c>
      <c r="K2870" s="17" t="n">
        <v>0.0437507759115689</v>
      </c>
      <c r="L2870" s="17" t="n">
        <v>0.39665512020361</v>
      </c>
      <c r="M2870" s="17" t="n">
        <v>0.614728009259259</v>
      </c>
      <c r="N2870" s="17" t="n">
        <v>0.0649150779171363</v>
      </c>
      <c r="O2870" s="19" t="n">
        <v>5.31720024948293E-005</v>
      </c>
      <c r="P2870" s="35" t="b">
        <f aca="false">TRUE()</f>
        <v>1</v>
      </c>
      <c r="Q2870" s="19" t="n">
        <v>4.05982905982906E-005</v>
      </c>
    </row>
    <row r="2871" customFormat="false" ht="22.35" hidden="false" customHeight="false" outlineLevel="0" collapsed="false">
      <c r="A2871" s="6" t="s">
        <v>4671</v>
      </c>
      <c r="B2871" s="7" t="s">
        <v>1780</v>
      </c>
      <c r="C2871" s="18" t="n">
        <v>1120</v>
      </c>
      <c r="D2871" s="19" t="n">
        <v>-0.000538446543807236</v>
      </c>
      <c r="E2871" s="19" t="n">
        <v>9.80223096769406E-005</v>
      </c>
      <c r="F2871" s="19" t="n">
        <v>-0.000494670836875843</v>
      </c>
      <c r="G2871" s="19" t="n">
        <v>0.000106557013963056</v>
      </c>
      <c r="H2871" s="17" t="n">
        <v>2.62066832396758</v>
      </c>
      <c r="I2871" s="18" t="n">
        <v>86.8887229143118</v>
      </c>
      <c r="J2871" s="17" t="n">
        <v>0.010357837246624</v>
      </c>
      <c r="K2871" s="17" t="n">
        <v>0.0347250170410146</v>
      </c>
      <c r="L2871" s="17" t="n">
        <v>0.417207819053279</v>
      </c>
      <c r="M2871" s="17" t="n">
        <v>0.619068287037037</v>
      </c>
      <c r="N2871" s="17" t="n">
        <v>0.0507803391030864</v>
      </c>
      <c r="O2871" s="19" t="n">
        <v>4.86017561266767E-005</v>
      </c>
      <c r="P2871" s="35" t="b">
        <f aca="false">TRUE()</f>
        <v>1</v>
      </c>
      <c r="Q2871" s="19" t="n">
        <v>2.77777777777778E-005</v>
      </c>
    </row>
    <row r="2872" customFormat="false" ht="22.35" hidden="false" customHeight="false" outlineLevel="0" collapsed="false">
      <c r="A2872" s="6" t="s">
        <v>4672</v>
      </c>
      <c r="B2872" s="7" t="s">
        <v>1780</v>
      </c>
      <c r="C2872" s="18" t="n">
        <v>1121</v>
      </c>
      <c r="D2872" s="19" t="n">
        <v>-0.000600933200783197</v>
      </c>
      <c r="E2872" s="19" t="n">
        <v>0.000112169023531995</v>
      </c>
      <c r="F2872" s="19" t="n">
        <v>-0.000552639827408169</v>
      </c>
      <c r="G2872" s="19" t="n">
        <v>0.000120378215934464</v>
      </c>
      <c r="H2872" s="17" t="n">
        <v>2.53560385157158</v>
      </c>
      <c r="I2872" s="18" t="n">
        <v>85.8556457746763</v>
      </c>
      <c r="J2872" s="17" t="n">
        <v>0.013036455362347</v>
      </c>
      <c r="K2872" s="17" t="n">
        <v>0.0422483400448766</v>
      </c>
      <c r="L2872" s="17" t="n">
        <v>0.4062692613312</v>
      </c>
      <c r="M2872" s="17" t="n">
        <v>0.615596064814815</v>
      </c>
      <c r="N2872" s="17" t="n">
        <v>0.0579229141880974</v>
      </c>
      <c r="O2872" s="19" t="n">
        <v>4.30394349694015E-005</v>
      </c>
      <c r="P2872" s="35" t="b">
        <f aca="false">TRUE()</f>
        <v>1</v>
      </c>
      <c r="Q2872" s="19" t="n">
        <v>0.000154450113378685</v>
      </c>
    </row>
    <row r="2873" customFormat="false" ht="22.35" hidden="false" customHeight="false" outlineLevel="0" collapsed="false">
      <c r="A2873" s="6" t="s">
        <v>4673</v>
      </c>
      <c r="B2873" s="7" t="s">
        <v>1780</v>
      </c>
      <c r="C2873" s="18" t="n">
        <v>1122</v>
      </c>
      <c r="D2873" s="19" t="n">
        <v>-0.00066231906896939</v>
      </c>
      <c r="E2873" s="19" t="n">
        <v>0.000123975918787298</v>
      </c>
      <c r="F2873" s="19" t="n">
        <v>-0.000611122863160239</v>
      </c>
      <c r="G2873" s="19" t="n">
        <v>0.0001326659834105</v>
      </c>
      <c r="H2873" s="17" t="n">
        <v>2.43396333658541</v>
      </c>
      <c r="I2873" s="18" t="n">
        <v>85.6272391783813</v>
      </c>
      <c r="J2873" s="17" t="n">
        <v>0.0170126631724562</v>
      </c>
      <c r="K2873" s="17" t="n">
        <v>0.0530738574772284</v>
      </c>
      <c r="L2873" s="17" t="n">
        <v>0.390547419465434</v>
      </c>
      <c r="M2873" s="17" t="n">
        <v>0.609230324074074</v>
      </c>
      <c r="N2873" s="17" t="n">
        <v>0.0697107032674499</v>
      </c>
      <c r="O2873" s="19" t="n">
        <v>4.26541814965228E-005</v>
      </c>
      <c r="P2873" s="35" t="b">
        <f aca="false">FALSE()</f>
        <v>0</v>
      </c>
      <c r="Q2873" s="17"/>
    </row>
    <row r="2874" customFormat="false" ht="22.35" hidden="false" customHeight="false" outlineLevel="0" collapsed="false">
      <c r="A2874" s="6" t="s">
        <v>4674</v>
      </c>
      <c r="B2874" s="7" t="s">
        <v>1780</v>
      </c>
      <c r="C2874" s="18" t="n">
        <v>1123</v>
      </c>
      <c r="D2874" s="19" t="n">
        <v>-0.000739420971108815</v>
      </c>
      <c r="E2874" s="19" t="n">
        <v>0.000139852724084791</v>
      </c>
      <c r="F2874" s="19" t="n">
        <v>-0.000684844402389394</v>
      </c>
      <c r="G2874" s="19" t="n">
        <v>0.000151079502543357</v>
      </c>
      <c r="H2874" s="17" t="n">
        <v>2.29406131181631</v>
      </c>
      <c r="I2874" s="18" t="n">
        <v>86.3817440505156</v>
      </c>
      <c r="J2874" s="17" t="n">
        <v>0.0242132307352152</v>
      </c>
      <c r="K2874" s="17" t="n">
        <v>0.0709567868070277</v>
      </c>
      <c r="L2874" s="17" t="n">
        <v>0.36635881720009</v>
      </c>
      <c r="M2874" s="17" t="n">
        <v>0.603009259259259</v>
      </c>
      <c r="N2874" s="17" t="n">
        <v>0.0917396498354742</v>
      </c>
      <c r="O2874" s="19" t="n">
        <v>3.95016902278842E-005</v>
      </c>
      <c r="P2874" s="35" t="b">
        <f aca="false">FALSE()</f>
        <v>0</v>
      </c>
      <c r="Q2874" s="17"/>
    </row>
    <row r="2875" customFormat="false" ht="22.35" hidden="false" customHeight="false" outlineLevel="0" collapsed="false">
      <c r="A2875" s="6" t="s">
        <v>4675</v>
      </c>
      <c r="B2875" s="7" t="s">
        <v>1780</v>
      </c>
      <c r="C2875" s="18" t="n">
        <v>1124</v>
      </c>
      <c r="D2875" s="19" t="n">
        <v>-0.000817857561977949</v>
      </c>
      <c r="E2875" s="19" t="n">
        <v>0.000158184381034784</v>
      </c>
      <c r="F2875" s="19" t="n">
        <v>-0.00076238792044697</v>
      </c>
      <c r="G2875" s="19" t="n">
        <v>0.0001741518691289</v>
      </c>
      <c r="H2875" s="17" t="n">
        <v>2.05033590685739</v>
      </c>
      <c r="I2875" s="18" t="n">
        <v>87.9327258720875</v>
      </c>
      <c r="J2875" s="17" t="n">
        <v>0.043309310672716</v>
      </c>
      <c r="K2875" s="17" t="n">
        <v>0.112373043453477</v>
      </c>
      <c r="L2875" s="17" t="n">
        <v>0.324350933866089</v>
      </c>
      <c r="M2875" s="17" t="n">
        <v>0.592158564814815</v>
      </c>
      <c r="N2875" s="17" t="n">
        <v>0.140829783082634</v>
      </c>
      <c r="O2875" s="19" t="n">
        <v>3.56002936104897E-005</v>
      </c>
      <c r="P2875" s="35" t="b">
        <f aca="false">FALSE()</f>
        <v>0</v>
      </c>
      <c r="Q2875" s="17"/>
    </row>
    <row r="2876" customFormat="false" ht="22.35" hidden="false" customHeight="false" outlineLevel="0" collapsed="false">
      <c r="A2876" s="6" t="s">
        <v>4676</v>
      </c>
      <c r="B2876" s="7" t="s">
        <v>1780</v>
      </c>
      <c r="C2876" s="18" t="n">
        <v>1125</v>
      </c>
      <c r="D2876" s="19" t="n">
        <v>-0.000907350538505434</v>
      </c>
      <c r="E2876" s="19" t="n">
        <v>0.000176820118344503</v>
      </c>
      <c r="F2876" s="19" t="n">
        <v>-0.000847967158727068</v>
      </c>
      <c r="G2876" s="19" t="n">
        <v>0.00019508385750725</v>
      </c>
      <c r="H2876" s="17" t="n">
        <v>1.96245575869173</v>
      </c>
      <c r="I2876" s="18" t="n">
        <v>88.1105308712819</v>
      </c>
      <c r="J2876" s="17" t="n">
        <v>0.0528648099546008</v>
      </c>
      <c r="K2876" s="17" t="n">
        <v>0.13174752396406</v>
      </c>
      <c r="L2876" s="17" t="n">
        <v>0.310119107734693</v>
      </c>
      <c r="M2876" s="17" t="n">
        <v>0.588831018518519</v>
      </c>
      <c r="N2876" s="17" t="n">
        <v>0.159661167627623</v>
      </c>
      <c r="O2876" s="19" t="n">
        <v>3.41544630851148E-005</v>
      </c>
      <c r="P2876" s="35" t="b">
        <f aca="false">FALSE()</f>
        <v>0</v>
      </c>
      <c r="Q2876" s="17"/>
    </row>
    <row r="2877" customFormat="false" ht="22.35" hidden="false" customHeight="false" outlineLevel="0" collapsed="false">
      <c r="A2877" s="6" t="s">
        <v>4677</v>
      </c>
      <c r="B2877" s="7" t="s">
        <v>1780</v>
      </c>
      <c r="C2877" s="18" t="n">
        <v>1126</v>
      </c>
      <c r="D2877" s="17" t="n">
        <v>-0.00100745562532984</v>
      </c>
      <c r="E2877" s="19" t="n">
        <v>0.000195977873547646</v>
      </c>
      <c r="F2877" s="19" t="n">
        <v>-0.000943021379687171</v>
      </c>
      <c r="G2877" s="19" t="n">
        <v>0.000217424564285213</v>
      </c>
      <c r="H2877" s="17" t="n">
        <v>1.91812731334477</v>
      </c>
      <c r="I2877" s="18" t="n">
        <v>88.5774145184996</v>
      </c>
      <c r="J2877" s="17" t="n">
        <v>0.0583163488754972</v>
      </c>
      <c r="K2877" s="17" t="n">
        <v>0.141891961235339</v>
      </c>
      <c r="L2877" s="17" t="n">
        <v>0.302275979213191</v>
      </c>
      <c r="M2877" s="17" t="n">
        <v>0.587673611111111</v>
      </c>
      <c r="N2877" s="17" t="n">
        <v>0.170812425664081</v>
      </c>
      <c r="O2877" s="19" t="n">
        <v>3.30917241341003E-005</v>
      </c>
      <c r="P2877" s="35" t="b">
        <f aca="false">FALSE()</f>
        <v>0</v>
      </c>
      <c r="Q2877" s="17"/>
    </row>
    <row r="2878" customFormat="false" ht="22.35" hidden="false" customHeight="false" outlineLevel="0" collapsed="false">
      <c r="A2878" s="6" t="s">
        <v>4678</v>
      </c>
      <c r="B2878" s="7" t="s">
        <v>1780</v>
      </c>
      <c r="C2878" s="18" t="n">
        <v>1127</v>
      </c>
      <c r="D2878" s="17" t="n">
        <v>-0.00111559531823905</v>
      </c>
      <c r="E2878" s="19" t="n">
        <v>0.000217703330121341</v>
      </c>
      <c r="F2878" s="17" t="n">
        <v>-0.00104526306881949</v>
      </c>
      <c r="G2878" s="19" t="n">
        <v>0.000240870581822835</v>
      </c>
      <c r="H2878" s="17" t="n">
        <v>1.88625593032675</v>
      </c>
      <c r="I2878" s="18" t="n">
        <v>88.3478388226805</v>
      </c>
      <c r="J2878" s="17" t="n">
        <v>0.0625455440091447</v>
      </c>
      <c r="K2878" s="17" t="n">
        <v>0.14986267778822</v>
      </c>
      <c r="L2878" s="17" t="n">
        <v>0.297657213656529</v>
      </c>
      <c r="M2878" s="17" t="n">
        <v>0.586371527777778</v>
      </c>
      <c r="N2878" s="17" t="n">
        <v>0.177414071335998</v>
      </c>
      <c r="O2878" s="19" t="n">
        <v>3.24631985930363E-005</v>
      </c>
      <c r="P2878" s="35" t="b">
        <f aca="false">FALSE()</f>
        <v>0</v>
      </c>
      <c r="Q2878" s="17"/>
    </row>
    <row r="2879" customFormat="false" ht="22.35" hidden="false" customHeight="false" outlineLevel="0" collapsed="false">
      <c r="A2879" s="6" t="s">
        <v>4679</v>
      </c>
      <c r="B2879" s="7" t="s">
        <v>1780</v>
      </c>
      <c r="C2879" s="18" t="n">
        <v>1128</v>
      </c>
      <c r="D2879" s="17" t="n">
        <v>-0.00124407176756198</v>
      </c>
      <c r="E2879" s="19" t="n">
        <v>0.000242438232803416</v>
      </c>
      <c r="F2879" s="17" t="n">
        <v>-0.00116487694904208</v>
      </c>
      <c r="G2879" s="19" t="n">
        <v>0.000265003670766444</v>
      </c>
      <c r="H2879" s="17" t="n">
        <v>1.91390497286282</v>
      </c>
      <c r="I2879" s="18" t="n">
        <v>87.339431070376</v>
      </c>
      <c r="J2879" s="17" t="n">
        <v>0.0589071999882576</v>
      </c>
      <c r="K2879" s="17" t="n">
        <v>0.142801144236715</v>
      </c>
      <c r="L2879" s="17" t="n">
        <v>0.303853909428881</v>
      </c>
      <c r="M2879" s="17" t="n">
        <v>0.587673611111111</v>
      </c>
      <c r="N2879" s="17" t="n">
        <v>0.168238792285018</v>
      </c>
      <c r="O2879" s="19" t="n">
        <v>3.25445422050969E-005</v>
      </c>
      <c r="P2879" s="35" t="b">
        <f aca="false">FALSE()</f>
        <v>0</v>
      </c>
      <c r="Q2879" s="17"/>
    </row>
    <row r="2880" customFormat="false" ht="22.35" hidden="false" customHeight="false" outlineLevel="0" collapsed="false">
      <c r="A2880" s="6" t="s">
        <v>4680</v>
      </c>
      <c r="B2880" s="7" t="s">
        <v>1780</v>
      </c>
      <c r="C2880" s="18" t="n">
        <v>1129</v>
      </c>
      <c r="D2880" s="17" t="n">
        <v>-0.00136249153702347</v>
      </c>
      <c r="E2880" s="19" t="n">
        <v>0.000268261153231905</v>
      </c>
      <c r="F2880" s="17" t="n">
        <v>-0.00127470864810877</v>
      </c>
      <c r="G2880" s="19" t="n">
        <v>0.000289566813340905</v>
      </c>
      <c r="H2880" s="17" t="n">
        <v>1.92405721608369</v>
      </c>
      <c r="I2880" s="18" t="n">
        <v>86.3181811179156</v>
      </c>
      <c r="J2880" s="17" t="n">
        <v>0.0576425287314831</v>
      </c>
      <c r="K2880" s="17" t="n">
        <v>0.14072610264017</v>
      </c>
      <c r="L2880" s="17" t="n">
        <v>0.307391244460375</v>
      </c>
      <c r="M2880" s="17" t="n">
        <v>0.586950231481482</v>
      </c>
      <c r="N2880" s="17" t="n">
        <v>0.16350466114103</v>
      </c>
      <c r="O2880" s="19" t="n">
        <v>3.20299858185967E-005</v>
      </c>
      <c r="P2880" s="35" t="b">
        <f aca="false">FALSE()</f>
        <v>0</v>
      </c>
      <c r="Q2880" s="17"/>
    </row>
    <row r="2881" customFormat="false" ht="22.35" hidden="false" customHeight="false" outlineLevel="0" collapsed="false">
      <c r="A2881" s="6" t="s">
        <v>4681</v>
      </c>
      <c r="B2881" s="7" t="s">
        <v>1780</v>
      </c>
      <c r="C2881" s="18" t="n">
        <v>1130</v>
      </c>
      <c r="D2881" s="17" t="n">
        <v>-0.00147719626073483</v>
      </c>
      <c r="E2881" s="19" t="n">
        <v>0.000295402549225297</v>
      </c>
      <c r="F2881" s="17" t="n">
        <v>-0.00138272031865739</v>
      </c>
      <c r="G2881" s="19" t="n">
        <v>0.000316634791809519</v>
      </c>
      <c r="H2881" s="17" t="n">
        <v>1.88417330575345</v>
      </c>
      <c r="I2881" s="18" t="n">
        <v>85.7587551305062</v>
      </c>
      <c r="J2881" s="17" t="n">
        <v>0.0629295932707782</v>
      </c>
      <c r="K2881" s="17" t="n">
        <v>0.150564608798411</v>
      </c>
      <c r="L2881" s="17" t="n">
        <v>0.302077943359433</v>
      </c>
      <c r="M2881" s="17" t="n">
        <v>0.584490740740741</v>
      </c>
      <c r="N2881" s="17" t="n">
        <v>0.171126588079915</v>
      </c>
      <c r="O2881" s="19" t="n">
        <v>3.12854041090551E-005</v>
      </c>
      <c r="P2881" s="35" t="b">
        <f aca="false">FALSE()</f>
        <v>0</v>
      </c>
      <c r="Q2881" s="17"/>
    </row>
    <row r="2882" customFormat="false" ht="22.35" hidden="false" customHeight="false" outlineLevel="0" collapsed="false">
      <c r="A2882" s="6" t="s">
        <v>4682</v>
      </c>
      <c r="B2882" s="7" t="s">
        <v>1780</v>
      </c>
      <c r="C2882" s="18" t="n">
        <v>1131</v>
      </c>
      <c r="D2882" s="17" t="n">
        <v>-0.00161149999540713</v>
      </c>
      <c r="E2882" s="19" t="n">
        <v>0.000323567038691874</v>
      </c>
      <c r="F2882" s="17" t="n">
        <v>-0.0015099668013001</v>
      </c>
      <c r="G2882" s="19" t="n">
        <v>0.000347582177240498</v>
      </c>
      <c r="H2882" s="17" t="n">
        <v>1.84754261020122</v>
      </c>
      <c r="I2882" s="18" t="n">
        <v>85.9321856838221</v>
      </c>
      <c r="J2882" s="17" t="n">
        <v>0.0681093819119378</v>
      </c>
      <c r="K2882" s="17" t="n">
        <v>0.158760059409362</v>
      </c>
      <c r="L2882" s="17" t="n">
        <v>0.295881399898537</v>
      </c>
      <c r="M2882" s="17" t="n">
        <v>0.584346064814815</v>
      </c>
      <c r="N2882" s="17" t="n">
        <v>0.180199678090666</v>
      </c>
      <c r="O2882" s="19" t="n">
        <v>3.0843721118799E-005</v>
      </c>
      <c r="P2882" s="35" t="b">
        <f aca="false">FALSE()</f>
        <v>0</v>
      </c>
      <c r="Q2882" s="17"/>
    </row>
    <row r="2883" customFormat="false" ht="22.35" hidden="false" customHeight="false" outlineLevel="0" collapsed="false">
      <c r="A2883" s="6" t="s">
        <v>4683</v>
      </c>
      <c r="B2883" s="7" t="s">
        <v>1780</v>
      </c>
      <c r="C2883" s="18" t="n">
        <v>1132</v>
      </c>
      <c r="D2883" s="17" t="n">
        <v>-0.00175309248475566</v>
      </c>
      <c r="E2883" s="19" t="n">
        <v>0.000353268663237865</v>
      </c>
      <c r="F2883" s="17" t="n">
        <v>-0.00164331732041858</v>
      </c>
      <c r="G2883" s="19" t="n">
        <v>0.000378111972049246</v>
      </c>
      <c r="H2883" s="17" t="n">
        <v>1.83141538303192</v>
      </c>
      <c r="I2883" s="18" t="n">
        <v>85.6441652493519</v>
      </c>
      <c r="J2883" s="17" t="n">
        <v>0.0705154723747175</v>
      </c>
      <c r="K2883" s="17" t="n">
        <v>0.163049766005782</v>
      </c>
      <c r="L2883" s="17" t="n">
        <v>0.293832612437541</v>
      </c>
      <c r="M2883" s="17" t="n">
        <v>0.582320601851852</v>
      </c>
      <c r="N2883" s="17" t="n">
        <v>0.182902274493648</v>
      </c>
      <c r="O2883" s="19" t="n">
        <v>3.04173698826079E-005</v>
      </c>
      <c r="P2883" s="35" t="b">
        <f aca="false">FALSE()</f>
        <v>0</v>
      </c>
      <c r="Q2883" s="17"/>
    </row>
    <row r="2884" customFormat="false" ht="22.35" hidden="false" customHeight="false" outlineLevel="0" collapsed="false">
      <c r="A2884" s="6" t="s">
        <v>4684</v>
      </c>
      <c r="B2884" s="7" t="s">
        <v>1780</v>
      </c>
      <c r="C2884" s="18" t="n">
        <v>1133</v>
      </c>
      <c r="D2884" s="17" t="n">
        <v>-0.00186333070612616</v>
      </c>
      <c r="E2884" s="19" t="n">
        <v>0.000373767647670964</v>
      </c>
      <c r="F2884" s="17" t="n">
        <v>-0.00174952907211803</v>
      </c>
      <c r="G2884" s="19" t="n">
        <v>0.000400197699982378</v>
      </c>
      <c r="H2884" s="17" t="n">
        <v>1.79428370769929</v>
      </c>
      <c r="I2884" s="18" t="n">
        <v>85.6728372787237</v>
      </c>
      <c r="J2884" s="17" t="n">
        <v>0.0762953768836593</v>
      </c>
      <c r="K2884" s="17" t="n">
        <v>0.173597190133965</v>
      </c>
      <c r="L2884" s="17" t="n">
        <v>0.287822907904247</v>
      </c>
      <c r="M2884" s="17" t="n">
        <v>0.579716435185185</v>
      </c>
      <c r="N2884" s="17" t="n">
        <v>0.193332023254775</v>
      </c>
      <c r="O2884" s="19" t="n">
        <v>3.02638498804818E-005</v>
      </c>
      <c r="P2884" s="35" t="b">
        <f aca="false">FALSE()</f>
        <v>0</v>
      </c>
      <c r="Q2884" s="17"/>
    </row>
    <row r="2885" customFormat="false" ht="22.35" hidden="false" customHeight="false" outlineLevel="0" collapsed="false">
      <c r="A2885" s="6" t="s">
        <v>4685</v>
      </c>
      <c r="B2885" s="7" t="s">
        <v>1780</v>
      </c>
      <c r="C2885" s="18" t="n">
        <v>1134</v>
      </c>
      <c r="D2885" s="17" t="n">
        <v>-0.00198086477057249</v>
      </c>
      <c r="E2885" s="19" t="n">
        <v>0.000393698286526557</v>
      </c>
      <c r="F2885" s="17" t="n">
        <v>-0.00186235600116628</v>
      </c>
      <c r="G2885" s="19" t="n">
        <v>0.000423520006785659</v>
      </c>
      <c r="H2885" s="17" t="n">
        <v>1.77160144734174</v>
      </c>
      <c r="I2885" s="18" t="n">
        <v>86.0453823648463</v>
      </c>
      <c r="J2885" s="17" t="n">
        <v>0.0800011480898012</v>
      </c>
      <c r="K2885" s="17" t="n">
        <v>0.179313666345028</v>
      </c>
      <c r="L2885" s="17" t="n">
        <v>0.283517806415089</v>
      </c>
      <c r="M2885" s="17" t="n">
        <v>0.579137731481482</v>
      </c>
      <c r="N2885" s="17" t="n">
        <v>0.20035421236158</v>
      </c>
      <c r="O2885" s="19" t="n">
        <v>3.02472579036823E-005</v>
      </c>
      <c r="P2885" s="35" t="b">
        <f aca="false">FALSE()</f>
        <v>0</v>
      </c>
      <c r="Q2885" s="17"/>
    </row>
    <row r="2886" customFormat="false" ht="22.35" hidden="false" customHeight="false" outlineLevel="0" collapsed="false">
      <c r="A2886" s="6" t="s">
        <v>4686</v>
      </c>
      <c r="B2886" s="7" t="s">
        <v>1780</v>
      </c>
      <c r="C2886" s="18" t="n">
        <v>1135</v>
      </c>
      <c r="D2886" s="17" t="n">
        <v>-0.00208296547471375</v>
      </c>
      <c r="E2886" s="19" t="n">
        <v>0.00041208278641143</v>
      </c>
      <c r="F2886" s="17" t="n">
        <v>-0.00195863579089442</v>
      </c>
      <c r="G2886" s="19" t="n">
        <v>0.000443667808737702</v>
      </c>
      <c r="H2886" s="17" t="n">
        <v>1.7752858830333</v>
      </c>
      <c r="I2886" s="18" t="n">
        <v>86.1121094533868</v>
      </c>
      <c r="J2886" s="17" t="n">
        <v>0.0793839527836565</v>
      </c>
      <c r="K2886" s="17" t="n">
        <v>0.178511288654187</v>
      </c>
      <c r="L2886" s="17" t="n">
        <v>0.283988623304336</v>
      </c>
      <c r="M2886" s="17" t="n">
        <v>0.579137731481482</v>
      </c>
      <c r="N2886" s="17" t="n">
        <v>0.200074901811352</v>
      </c>
      <c r="O2886" s="19" t="n">
        <v>3.00986916591171E-005</v>
      </c>
      <c r="P2886" s="35" t="b">
        <f aca="false">FALSE()</f>
        <v>0</v>
      </c>
      <c r="Q2886" s="17"/>
    </row>
    <row r="2887" customFormat="false" ht="22.35" hidden="false" customHeight="false" outlineLevel="0" collapsed="false">
      <c r="A2887" s="6" t="s">
        <v>4687</v>
      </c>
      <c r="B2887" s="7" t="s">
        <v>1780</v>
      </c>
      <c r="C2887" s="18" t="n">
        <v>1136</v>
      </c>
      <c r="D2887" s="17" t="n">
        <v>-0.00215679902100453</v>
      </c>
      <c r="E2887" s="19" t="n">
        <v>0.000425110612254703</v>
      </c>
      <c r="F2887" s="17" t="n">
        <v>-0.00202870732863191</v>
      </c>
      <c r="G2887" s="19" t="n">
        <v>0.000457494837566041</v>
      </c>
      <c r="H2887" s="17" t="n">
        <v>1.77316713475679</v>
      </c>
      <c r="I2887" s="18" t="n">
        <v>86.0773221375146</v>
      </c>
      <c r="J2887" s="17" t="n">
        <v>0.0797382457160588</v>
      </c>
      <c r="K2887" s="17" t="n">
        <v>0.17911140064108</v>
      </c>
      <c r="L2887" s="17" t="n">
        <v>0.283711532519294</v>
      </c>
      <c r="M2887" s="17" t="n">
        <v>0.578414351851852</v>
      </c>
      <c r="N2887" s="17" t="n">
        <v>0.200149253854623</v>
      </c>
      <c r="O2887" s="19" t="n">
        <v>2.98576061271721E-005</v>
      </c>
      <c r="P2887" s="35" t="b">
        <f aca="false">FALSE()</f>
        <v>0</v>
      </c>
      <c r="Q2887" s="17"/>
    </row>
    <row r="2888" customFormat="false" ht="22.35" hidden="false" customHeight="false" outlineLevel="0" collapsed="false">
      <c r="A2888" s="6" t="s">
        <v>4688</v>
      </c>
      <c r="B2888" s="7" t="s">
        <v>1780</v>
      </c>
      <c r="C2888" s="18" t="n">
        <v>1137</v>
      </c>
      <c r="D2888" s="17" t="n">
        <v>-0.00225643920539705</v>
      </c>
      <c r="E2888" s="19" t="n">
        <v>0.000444151807221227</v>
      </c>
      <c r="F2888" s="17" t="n">
        <v>-0.00212238025334146</v>
      </c>
      <c r="G2888" s="19" t="n">
        <v>0.000477421949626605</v>
      </c>
      <c r="H2888" s="17" t="n">
        <v>1.77679731611149</v>
      </c>
      <c r="I2888" s="18" t="n">
        <v>85.983084976851</v>
      </c>
      <c r="J2888" s="17" t="n">
        <v>0.0791383257588298</v>
      </c>
      <c r="K2888" s="17" t="n">
        <v>0.178152853192855</v>
      </c>
      <c r="L2888" s="17" t="n">
        <v>0.284460578821676</v>
      </c>
      <c r="M2888" s="17" t="n">
        <v>0.578993055555556</v>
      </c>
      <c r="N2888" s="17" t="n">
        <v>0.199265680868539</v>
      </c>
      <c r="O2888" s="19" t="n">
        <v>2.95317395141156E-005</v>
      </c>
      <c r="P2888" s="35" t="b">
        <f aca="false">FALSE()</f>
        <v>0</v>
      </c>
      <c r="Q2888" s="17"/>
    </row>
    <row r="2889" customFormat="false" ht="22.35" hidden="false" customHeight="false" outlineLevel="0" collapsed="false">
      <c r="A2889" s="6" t="s">
        <v>4689</v>
      </c>
      <c r="B2889" s="7" t="s">
        <v>1780</v>
      </c>
      <c r="C2889" s="18" t="n">
        <v>1138</v>
      </c>
      <c r="D2889" s="17" t="n">
        <v>-0.00230947086863494</v>
      </c>
      <c r="E2889" s="19" t="n">
        <v>0.000454282508255625</v>
      </c>
      <c r="F2889" s="17" t="n">
        <v>-0.0021740184131044</v>
      </c>
      <c r="G2889" s="19" t="n">
        <v>0.000488525424760236</v>
      </c>
      <c r="H2889" s="17" t="n">
        <v>1.75501755925171</v>
      </c>
      <c r="I2889" s="18" t="n">
        <v>86.0179805600962</v>
      </c>
      <c r="J2889" s="17" t="n">
        <v>0.082816850801419</v>
      </c>
      <c r="K2889" s="17" t="n">
        <v>0.183690188280024</v>
      </c>
      <c r="L2889" s="17" t="n">
        <v>0.280912116627374</v>
      </c>
      <c r="M2889" s="17" t="n">
        <v>0.578125</v>
      </c>
      <c r="N2889" s="17" t="n">
        <v>0.204545701204203</v>
      </c>
      <c r="O2889" s="19" t="n">
        <v>2.93488216910025E-005</v>
      </c>
      <c r="P2889" s="35" t="b">
        <f aca="false">FALSE()</f>
        <v>0</v>
      </c>
      <c r="Q2889" s="17"/>
    </row>
    <row r="2890" customFormat="false" ht="22.35" hidden="false" customHeight="false" outlineLevel="0" collapsed="false">
      <c r="A2890" s="6" t="s">
        <v>4690</v>
      </c>
      <c r="B2890" s="7" t="s">
        <v>1780</v>
      </c>
      <c r="C2890" s="18" t="n">
        <v>1139</v>
      </c>
      <c r="D2890" s="17" t="n">
        <v>-0.00234964634809229</v>
      </c>
      <c r="E2890" s="19" t="n">
        <v>0.000461809100548404</v>
      </c>
      <c r="F2890" s="17" t="n">
        <v>-0.00221599618800813</v>
      </c>
      <c r="G2890" s="19" t="n">
        <v>0.000498050052155715</v>
      </c>
      <c r="H2890" s="17" t="n">
        <v>1.70207725809116</v>
      </c>
      <c r="I2890" s="18" t="n">
        <v>86.247906784243</v>
      </c>
      <c r="J2890" s="17" t="n">
        <v>0.0923429399396798</v>
      </c>
      <c r="K2890" s="17" t="n">
        <v>0.198007798562925</v>
      </c>
      <c r="L2890" s="17" t="n">
        <v>0.272046491789012</v>
      </c>
      <c r="M2890" s="17" t="n">
        <v>0.575086805555556</v>
      </c>
      <c r="N2890" s="17" t="n">
        <v>0.220805848897542</v>
      </c>
      <c r="O2890" s="19" t="n">
        <v>2.92102185417426E-005</v>
      </c>
      <c r="P2890" s="35" t="b">
        <f aca="false">FALSE()</f>
        <v>0</v>
      </c>
      <c r="Q2890" s="17"/>
    </row>
    <row r="2891" customFormat="false" ht="22.35" hidden="false" customHeight="false" outlineLevel="0" collapsed="false">
      <c r="A2891" s="6" t="s">
        <v>4691</v>
      </c>
      <c r="B2891" s="7" t="s">
        <v>1780</v>
      </c>
      <c r="C2891" s="18" t="n">
        <v>1140</v>
      </c>
      <c r="D2891" s="17" t="n">
        <v>-0.00237609068345694</v>
      </c>
      <c r="E2891" s="19" t="n">
        <v>0.000464492777922362</v>
      </c>
      <c r="F2891" s="17" t="n">
        <v>-0.00224315106040902</v>
      </c>
      <c r="G2891" s="19" t="n">
        <v>0.000500324229980316</v>
      </c>
      <c r="H2891" s="17" t="n">
        <v>1.68382869480422</v>
      </c>
      <c r="I2891" s="18" t="n">
        <v>86.1487536981509</v>
      </c>
      <c r="J2891" s="17" t="n">
        <v>0.0958350955837556</v>
      </c>
      <c r="K2891" s="17" t="n">
        <v>0.203803713305238</v>
      </c>
      <c r="L2891" s="17" t="n">
        <v>0.269296625331875</v>
      </c>
      <c r="M2891" s="17" t="n">
        <v>0.57494212962963</v>
      </c>
      <c r="N2891" s="17" t="n">
        <v>0.225414666711533</v>
      </c>
      <c r="O2891" s="19" t="n">
        <v>2.92361764749186E-005</v>
      </c>
      <c r="P2891" s="35" t="b">
        <f aca="false">FALSE()</f>
        <v>0</v>
      </c>
      <c r="Q2891" s="17"/>
    </row>
    <row r="2892" customFormat="false" ht="22.35" hidden="false" customHeight="false" outlineLevel="0" collapsed="false">
      <c r="A2892" s="6" t="s">
        <v>4692</v>
      </c>
      <c r="B2892" s="7" t="s">
        <v>1780</v>
      </c>
      <c r="C2892" s="18" t="n">
        <v>1141</v>
      </c>
      <c r="D2892" s="17" t="n">
        <v>-0.00237989417035822</v>
      </c>
      <c r="E2892" s="19" t="n">
        <v>0.000461715541097882</v>
      </c>
      <c r="F2892" s="17" t="n">
        <v>-0.00224955336156267</v>
      </c>
      <c r="G2892" s="19" t="n">
        <v>0.000496044121973846</v>
      </c>
      <c r="H2892" s="17" t="n">
        <v>1.66204201069184</v>
      </c>
      <c r="I2892" s="18" t="n">
        <v>85.9418192467458</v>
      </c>
      <c r="J2892" s="17" t="n">
        <v>0.10014785638587</v>
      </c>
      <c r="K2892" s="17" t="n">
        <v>0.209968282320611</v>
      </c>
      <c r="L2892" s="17" t="n">
        <v>0.266157602818509</v>
      </c>
      <c r="M2892" s="17" t="n">
        <v>0.573640046296296</v>
      </c>
      <c r="N2892" s="17" t="n">
        <v>0.231304986549101</v>
      </c>
      <c r="O2892" s="19" t="n">
        <v>2.93885745613685E-005</v>
      </c>
      <c r="P2892" s="35" t="b">
        <f aca="false">FALSE()</f>
        <v>0</v>
      </c>
      <c r="Q2892" s="17"/>
    </row>
    <row r="2893" customFormat="false" ht="22.35" hidden="false" customHeight="false" outlineLevel="0" collapsed="false">
      <c r="A2893" s="6" t="s">
        <v>4693</v>
      </c>
      <c r="B2893" s="7" t="s">
        <v>1780</v>
      </c>
      <c r="C2893" s="18" t="n">
        <v>1142</v>
      </c>
      <c r="D2893" s="17" t="n">
        <v>-0.00235344554056171</v>
      </c>
      <c r="E2893" s="19" t="n">
        <v>0.000454849884302705</v>
      </c>
      <c r="F2893" s="17" t="n">
        <v>-0.00222606990417398</v>
      </c>
      <c r="G2893" s="19" t="n">
        <v>0.000488271980101165</v>
      </c>
      <c r="H2893" s="17" t="n">
        <v>1.64911950564091</v>
      </c>
      <c r="I2893" s="18" t="n">
        <v>85.877362387181</v>
      </c>
      <c r="J2893" s="17" t="n">
        <v>0.102776723197227</v>
      </c>
      <c r="K2893" s="17" t="n">
        <v>0.21367216113255</v>
      </c>
      <c r="L2893" s="17" t="n">
        <v>0.264195397410668</v>
      </c>
      <c r="M2893" s="17" t="n">
        <v>0.573061342592593</v>
      </c>
      <c r="N2893" s="17" t="n">
        <v>0.235098770890465</v>
      </c>
      <c r="O2893" s="19" t="n">
        <v>2.94324383507199E-005</v>
      </c>
      <c r="P2893" s="35" t="b">
        <f aca="false">FALSE()</f>
        <v>0</v>
      </c>
      <c r="Q2893" s="17"/>
    </row>
    <row r="2894" customFormat="false" ht="22.35" hidden="false" customHeight="false" outlineLevel="0" collapsed="false">
      <c r="A2894" s="6" t="s">
        <v>4694</v>
      </c>
      <c r="B2894" s="7" t="s">
        <v>1780</v>
      </c>
      <c r="C2894" s="18" t="n">
        <v>1143</v>
      </c>
      <c r="D2894" s="17" t="n">
        <v>-0.00231088228799679</v>
      </c>
      <c r="E2894" s="19" t="n">
        <v>0.000443354175316294</v>
      </c>
      <c r="F2894" s="17" t="n">
        <v>-0.00218434355877064</v>
      </c>
      <c r="G2894" s="19" t="n">
        <v>0.000473870955669045</v>
      </c>
      <c r="H2894" s="17" t="n">
        <v>1.6827819413216</v>
      </c>
      <c r="I2894" s="18" t="n">
        <v>85.5340728450766</v>
      </c>
      <c r="J2894" s="17" t="n">
        <v>0.0960643841051586</v>
      </c>
      <c r="K2894" s="17" t="n">
        <v>0.204238762604845</v>
      </c>
      <c r="L2894" s="17" t="n">
        <v>0.270174560379676</v>
      </c>
      <c r="M2894" s="17" t="n">
        <v>0.574508101851852</v>
      </c>
      <c r="N2894" s="17" t="n">
        <v>0.224116315688799</v>
      </c>
      <c r="O2894" s="19" t="n">
        <v>2.96038617846825E-005</v>
      </c>
      <c r="P2894" s="35" t="b">
        <f aca="false">FALSE()</f>
        <v>0</v>
      </c>
      <c r="Q2894" s="17"/>
    </row>
    <row r="2895" customFormat="false" ht="22.35" hidden="false" customHeight="false" outlineLevel="0" collapsed="false">
      <c r="A2895" s="6" t="s">
        <v>4695</v>
      </c>
      <c r="B2895" s="7" t="s">
        <v>1780</v>
      </c>
      <c r="C2895" s="18" t="n">
        <v>1144</v>
      </c>
      <c r="D2895" s="17" t="n">
        <v>-0.00225118956425123</v>
      </c>
      <c r="E2895" s="19" t="n">
        <v>0.000430206330091574</v>
      </c>
      <c r="F2895" s="17" t="n">
        <v>-0.00212896883970609</v>
      </c>
      <c r="G2895" s="19" t="n">
        <v>0.000458727670042506</v>
      </c>
      <c r="H2895" s="17" t="n">
        <v>1.67612775661887</v>
      </c>
      <c r="I2895" s="18" t="n">
        <v>85.3474217551059</v>
      </c>
      <c r="J2895" s="17" t="n">
        <v>0.097372907551958</v>
      </c>
      <c r="K2895" s="17" t="n">
        <v>0.206383613236569</v>
      </c>
      <c r="L2895" s="17" t="n">
        <v>0.269426423006779</v>
      </c>
      <c r="M2895" s="17" t="n">
        <v>0.574652777777778</v>
      </c>
      <c r="N2895" s="17" t="n">
        <v>0.225298811825014</v>
      </c>
      <c r="O2895" s="19" t="n">
        <v>2.9598484230995E-005</v>
      </c>
      <c r="P2895" s="35" t="b">
        <f aca="false">FALSE()</f>
        <v>0</v>
      </c>
      <c r="Q2895" s="17"/>
    </row>
    <row r="2896" customFormat="false" ht="22.35" hidden="false" customHeight="false" outlineLevel="0" collapsed="false">
      <c r="A2896" s="6" t="s">
        <v>4696</v>
      </c>
      <c r="B2896" s="7" t="s">
        <v>1780</v>
      </c>
      <c r="C2896" s="18" t="n">
        <v>1145</v>
      </c>
      <c r="D2896" s="17" t="n">
        <v>-0.00214499459360485</v>
      </c>
      <c r="E2896" s="19" t="n">
        <v>0.00041081778394011</v>
      </c>
      <c r="F2896" s="17" t="n">
        <v>-0.00203153054333396</v>
      </c>
      <c r="G2896" s="19" t="n">
        <v>0.000438881857366621</v>
      </c>
      <c r="H2896" s="17" t="n">
        <v>1.62862975244473</v>
      </c>
      <c r="I2896" s="18" t="n">
        <v>85.4958294031499</v>
      </c>
      <c r="J2896" s="17" t="n">
        <v>0.107070987572438</v>
      </c>
      <c r="K2896" s="17" t="n">
        <v>0.220314178774184</v>
      </c>
      <c r="L2896" s="17" t="n">
        <v>0.261543898598399</v>
      </c>
      <c r="M2896" s="17" t="n">
        <v>0.572337962962963</v>
      </c>
      <c r="N2896" s="17" t="n">
        <v>0.24024265792882</v>
      </c>
      <c r="O2896" s="19" t="n">
        <v>2.93983513032737E-005</v>
      </c>
      <c r="P2896" s="35" t="b">
        <f aca="false">FALSE()</f>
        <v>0</v>
      </c>
      <c r="Q2896" s="17"/>
    </row>
    <row r="2897" customFormat="false" ht="22.35" hidden="false" customHeight="false" outlineLevel="0" collapsed="false">
      <c r="A2897" s="6" t="s">
        <v>4697</v>
      </c>
      <c r="B2897" s="7" t="s">
        <v>1780</v>
      </c>
      <c r="C2897" s="18" t="n">
        <v>1146</v>
      </c>
      <c r="D2897" s="17" t="n">
        <v>-0.00205867878954721</v>
      </c>
      <c r="E2897" s="19" t="n">
        <v>0.000394533877075229</v>
      </c>
      <c r="F2897" s="17" t="n">
        <v>-0.00195178292277786</v>
      </c>
      <c r="G2897" s="19" t="n">
        <v>0.000420942368393791</v>
      </c>
      <c r="H2897" s="17" t="n">
        <v>1.59824785543637</v>
      </c>
      <c r="I2897" s="18" t="n">
        <v>85.3944416508699</v>
      </c>
      <c r="J2897" s="17" t="n">
        <v>0.113681672316413</v>
      </c>
      <c r="K2897" s="17" t="n">
        <v>0.230480248546339</v>
      </c>
      <c r="L2897" s="17" t="n">
        <v>0.256830657389352</v>
      </c>
      <c r="M2897" s="17" t="n">
        <v>0.570746527777778</v>
      </c>
      <c r="N2897" s="17" t="n">
        <v>0.250100721839212</v>
      </c>
      <c r="O2897" s="19" t="n">
        <v>2.93261777533751E-005</v>
      </c>
      <c r="P2897" s="35" t="b">
        <f aca="false">FALSE()</f>
        <v>0</v>
      </c>
      <c r="Q2897" s="17"/>
    </row>
    <row r="2898" customFormat="false" ht="22.35" hidden="false" customHeight="false" outlineLevel="0" collapsed="false">
      <c r="A2898" s="6" t="s">
        <v>4698</v>
      </c>
      <c r="B2898" s="7" t="s">
        <v>1780</v>
      </c>
      <c r="C2898" s="18" t="n">
        <v>1147</v>
      </c>
      <c r="D2898" s="17" t="n">
        <v>-0.00194201661549785</v>
      </c>
      <c r="E2898" s="19" t="n">
        <v>0.000371548714145356</v>
      </c>
      <c r="F2898" s="17" t="n">
        <v>-0.00184259017998421</v>
      </c>
      <c r="G2898" s="19" t="n">
        <v>0.000394535015760235</v>
      </c>
      <c r="H2898" s="17" t="n">
        <v>1.580595228838</v>
      </c>
      <c r="I2898" s="18" t="n">
        <v>85.0221186680315</v>
      </c>
      <c r="J2898" s="17" t="n">
        <v>0.117683884554152</v>
      </c>
      <c r="K2898" s="17" t="n">
        <v>0.236002471068168</v>
      </c>
      <c r="L2898" s="17" t="n">
        <v>0.254600794288132</v>
      </c>
      <c r="M2898" s="17" t="n">
        <v>0.569444444444444</v>
      </c>
      <c r="N2898" s="17" t="n">
        <v>0.254835211403627</v>
      </c>
      <c r="O2898" s="19" t="n">
        <v>2.91644414000401E-005</v>
      </c>
      <c r="P2898" s="35" t="b">
        <f aca="false">FALSE()</f>
        <v>0</v>
      </c>
      <c r="Q2898" s="17"/>
    </row>
    <row r="2899" customFormat="false" ht="22.35" hidden="false" customHeight="false" outlineLevel="0" collapsed="false">
      <c r="A2899" s="6" t="s">
        <v>4699</v>
      </c>
      <c r="B2899" s="7" t="s">
        <v>1780</v>
      </c>
      <c r="C2899" s="18" t="n">
        <v>1148</v>
      </c>
      <c r="D2899" s="17" t="n">
        <v>-0.00182864497657175</v>
      </c>
      <c r="E2899" s="19" t="n">
        <v>0.000347896599519968</v>
      </c>
      <c r="F2899" s="17" t="n">
        <v>-0.00173525805757554</v>
      </c>
      <c r="G2899" s="19" t="n">
        <v>0.00036869682022417</v>
      </c>
      <c r="H2899" s="17" t="n">
        <v>1.58636256611474</v>
      </c>
      <c r="I2899" s="18" t="n">
        <v>84.8699994704368</v>
      </c>
      <c r="J2899" s="17" t="n">
        <v>0.116376131357895</v>
      </c>
      <c r="K2899" s="17" t="n">
        <v>0.234169064899354</v>
      </c>
      <c r="L2899" s="17" t="n">
        <v>0.255780731723715</v>
      </c>
      <c r="M2899" s="17" t="n">
        <v>0.569010416666667</v>
      </c>
      <c r="N2899" s="17" t="n">
        <v>0.252245472610267</v>
      </c>
      <c r="O2899" s="19" t="n">
        <v>2.92768818674938E-005</v>
      </c>
      <c r="P2899" s="35" t="b">
        <f aca="false">FALSE()</f>
        <v>0</v>
      </c>
      <c r="Q2899" s="17"/>
    </row>
    <row r="2900" customFormat="false" ht="22.35" hidden="false" customHeight="false" outlineLevel="0" collapsed="false">
      <c r="A2900" s="6" t="s">
        <v>4700</v>
      </c>
      <c r="B2900" s="7" t="s">
        <v>1780</v>
      </c>
      <c r="C2900" s="18" t="n">
        <v>1149</v>
      </c>
      <c r="D2900" s="17" t="n">
        <v>-0.00170715486078901</v>
      </c>
      <c r="E2900" s="19" t="n">
        <v>0.000324065804938881</v>
      </c>
      <c r="F2900" s="17" t="n">
        <v>-0.00161982512239504</v>
      </c>
      <c r="G2900" s="19" t="n">
        <v>0.000344476072314756</v>
      </c>
      <c r="H2900" s="17" t="n">
        <v>1.5912515136688</v>
      </c>
      <c r="I2900" s="18" t="n">
        <v>85.1039160324506</v>
      </c>
      <c r="J2900" s="17" t="n">
        <v>0.11526093614176</v>
      </c>
      <c r="K2900" s="17" t="n">
        <v>0.232547943426637</v>
      </c>
      <c r="L2900" s="17" t="n">
        <v>0.256182456663473</v>
      </c>
      <c r="M2900" s="17" t="n">
        <v>0.569878472222222</v>
      </c>
      <c r="N2900" s="17" t="n">
        <v>0.251461367055035</v>
      </c>
      <c r="O2900" s="19" t="n">
        <v>2.94979114860692E-005</v>
      </c>
      <c r="P2900" s="35" t="b">
        <f aca="false">FALSE()</f>
        <v>0</v>
      </c>
      <c r="Q2900" s="17"/>
    </row>
    <row r="2901" customFormat="false" ht="22.35" hidden="false" customHeight="false" outlineLevel="0" collapsed="false">
      <c r="A2901" s="6" t="s">
        <v>4701</v>
      </c>
      <c r="B2901" s="7" t="s">
        <v>1780</v>
      </c>
      <c r="C2901" s="18" t="n">
        <v>1150</v>
      </c>
      <c r="D2901" s="17" t="n">
        <v>-0.00155406200361473</v>
      </c>
      <c r="E2901" s="19" t="n">
        <v>0.000295373773120118</v>
      </c>
      <c r="F2901" s="17" t="n">
        <v>-0.00147549233364838</v>
      </c>
      <c r="G2901" s="19" t="n">
        <v>0.000315142279614491</v>
      </c>
      <c r="H2901" s="17" t="n">
        <v>1.56910319074225</v>
      </c>
      <c r="I2901" s="18" t="n">
        <v>85.3937910146424</v>
      </c>
      <c r="J2901" s="17" t="n">
        <v>0.120322157174225</v>
      </c>
      <c r="K2901" s="17" t="n">
        <v>0.239951101645921</v>
      </c>
      <c r="L2901" s="17" t="n">
        <v>0.252148297990622</v>
      </c>
      <c r="M2901" s="17" t="n">
        <v>0.570457175925926</v>
      </c>
      <c r="N2901" s="17" t="n">
        <v>0.260525366888102</v>
      </c>
      <c r="O2901" s="19" t="n">
        <v>2.92059417989696E-005</v>
      </c>
      <c r="P2901" s="35" t="b">
        <f aca="false">FALSE()</f>
        <v>0</v>
      </c>
      <c r="Q2901" s="17"/>
    </row>
    <row r="2902" customFormat="false" ht="22.35" hidden="false" customHeight="false" outlineLevel="0" collapsed="false">
      <c r="A2902" s="6" t="s">
        <v>4702</v>
      </c>
      <c r="B2902" s="7" t="s">
        <v>1780</v>
      </c>
      <c r="C2902" s="18" t="n">
        <v>1151</v>
      </c>
      <c r="D2902" s="17" t="n">
        <v>-0.00140786705607619</v>
      </c>
      <c r="E2902" s="19" t="n">
        <v>0.000267525108085826</v>
      </c>
      <c r="F2902" s="17" t="n">
        <v>-0.00133877850862014</v>
      </c>
      <c r="G2902" s="19" t="n">
        <v>0.000286620712988701</v>
      </c>
      <c r="H2902" s="17" t="n">
        <v>1.52163718516674</v>
      </c>
      <c r="I2902" s="18" t="n">
        <v>85.7220402557562</v>
      </c>
      <c r="J2902" s="17" t="n">
        <v>0.131780406968573</v>
      </c>
      <c r="K2902" s="17" t="n">
        <v>0.256847472450067</v>
      </c>
      <c r="L2902" s="17" t="n">
        <v>0.244011390293448</v>
      </c>
      <c r="M2902" s="17" t="n">
        <v>0.567708333333333</v>
      </c>
      <c r="N2902" s="17" t="n">
        <v>0.27819583666603</v>
      </c>
      <c r="O2902" s="19" t="n">
        <v>2.89218685130264E-005</v>
      </c>
      <c r="P2902" s="35" t="b">
        <f aca="false">FALSE()</f>
        <v>0</v>
      </c>
      <c r="Q2902" s="17"/>
    </row>
    <row r="2903" customFormat="false" ht="22.35" hidden="false" customHeight="false" outlineLevel="0" collapsed="false">
      <c r="A2903" s="6" t="s">
        <v>4703</v>
      </c>
      <c r="B2903" s="7" t="s">
        <v>1780</v>
      </c>
      <c r="C2903" s="18" t="n">
        <v>1152</v>
      </c>
      <c r="D2903" s="17" t="n">
        <v>-0.00126857276040094</v>
      </c>
      <c r="E2903" s="19" t="n">
        <v>0.000241706328590662</v>
      </c>
      <c r="F2903" s="17" t="n">
        <v>-0.0012090985318301</v>
      </c>
      <c r="G2903" s="19" t="n">
        <v>0.000260806222001786</v>
      </c>
      <c r="H2903" s="17" t="n">
        <v>1.44694406479552</v>
      </c>
      <c r="I2903" s="18" t="n">
        <v>86.2884181434823</v>
      </c>
      <c r="J2903" s="17" t="n">
        <v>0.151535729265615</v>
      </c>
      <c r="K2903" s="17" t="n">
        <v>0.28467635068221</v>
      </c>
      <c r="L2903" s="17" t="n">
        <v>0.231209583070571</v>
      </c>
      <c r="M2903" s="17" t="n">
        <v>0.566840277777778</v>
      </c>
      <c r="N2903" s="17" t="n">
        <v>0.308018395423547</v>
      </c>
      <c r="O2903" s="19" t="n">
        <v>2.86593252991434E-005</v>
      </c>
      <c r="P2903" s="35" t="b">
        <f aca="false">FALSE()</f>
        <v>0</v>
      </c>
      <c r="Q2903" s="17"/>
    </row>
    <row r="2904" customFormat="false" ht="22.35" hidden="false" customHeight="false" outlineLevel="0" collapsed="false">
      <c r="A2904" s="6" t="s">
        <v>4704</v>
      </c>
      <c r="B2904" s="7" t="s">
        <v>1780</v>
      </c>
      <c r="C2904" s="18" t="n">
        <v>1153</v>
      </c>
      <c r="D2904" s="17" t="n">
        <v>-0.00113334563664263</v>
      </c>
      <c r="E2904" s="19" t="n">
        <v>0.000216203934277469</v>
      </c>
      <c r="F2904" s="17" t="n">
        <v>-0.00108213524023692</v>
      </c>
      <c r="G2904" s="19" t="n">
        <v>0.00023543790266125</v>
      </c>
      <c r="H2904" s="17" t="n">
        <v>1.3892632670233</v>
      </c>
      <c r="I2904" s="18" t="n">
        <v>87.0305075666793</v>
      </c>
      <c r="J2904" s="17" t="n">
        <v>0.168297078740205</v>
      </c>
      <c r="K2904" s="17" t="n">
        <v>0.306412658891618</v>
      </c>
      <c r="L2904" s="17" t="n">
        <v>0.220977108694988</v>
      </c>
      <c r="M2904" s="17" t="n">
        <v>0.566550925925926</v>
      </c>
      <c r="N2904" s="17" t="n">
        <v>0.332049262022687</v>
      </c>
      <c r="O2904" s="19" t="n">
        <v>2.85863132947413E-005</v>
      </c>
      <c r="P2904" s="35" t="b">
        <f aca="false">FALSE()</f>
        <v>0</v>
      </c>
      <c r="Q2904" s="17"/>
    </row>
    <row r="2905" customFormat="false" ht="22.35" hidden="false" customHeight="false" outlineLevel="0" collapsed="false">
      <c r="A2905" s="6" t="s">
        <v>4705</v>
      </c>
      <c r="B2905" s="7" t="s">
        <v>1780</v>
      </c>
      <c r="C2905" s="18" t="n">
        <v>1154</v>
      </c>
      <c r="D2905" s="19" t="n">
        <v>-0.000990346350051758</v>
      </c>
      <c r="E2905" s="19" t="n">
        <v>0.000188599967795894</v>
      </c>
      <c r="F2905" s="19" t="n">
        <v>-0.00094838527686618</v>
      </c>
      <c r="G2905" s="19" t="n">
        <v>0.000208002593837296</v>
      </c>
      <c r="H2905" s="17" t="n">
        <v>1.30022499317393</v>
      </c>
      <c r="I2905" s="18" t="n">
        <v>88.0792437134318</v>
      </c>
      <c r="J2905" s="17" t="n">
        <v>0.196915947391678</v>
      </c>
      <c r="K2905" s="17" t="n">
        <v>0.342881034396298</v>
      </c>
      <c r="L2905" s="17" t="n">
        <v>0.205507758283032</v>
      </c>
      <c r="M2905" s="17" t="n">
        <v>0.56177662037037</v>
      </c>
      <c r="N2905" s="17" t="n">
        <v>0.371007414339937</v>
      </c>
      <c r="O2905" s="19" t="n">
        <v>2.85903473696069E-005</v>
      </c>
      <c r="P2905" s="35" t="b">
        <f aca="false">FALSE()</f>
        <v>0</v>
      </c>
      <c r="Q2905" s="17"/>
    </row>
    <row r="2906" customFormat="false" ht="22.35" hidden="false" customHeight="false" outlineLevel="0" collapsed="false">
      <c r="A2906" s="6" t="s">
        <v>4706</v>
      </c>
      <c r="B2906" s="7" t="s">
        <v>1780</v>
      </c>
      <c r="C2906" s="18" t="n">
        <v>1155</v>
      </c>
      <c r="D2906" s="19" t="n">
        <v>-0.000867167522233956</v>
      </c>
      <c r="E2906" s="19" t="n">
        <v>0.000165447008870771</v>
      </c>
      <c r="F2906" s="19" t="n">
        <v>-0.000831438349214968</v>
      </c>
      <c r="G2906" s="19" t="n">
        <v>0.000184070369643676</v>
      </c>
      <c r="H2906" s="17" t="n">
        <v>1.25885335662067</v>
      </c>
      <c r="I2906" s="18" t="n">
        <v>88.8160747421861</v>
      </c>
      <c r="J2906" s="17" t="n">
        <v>0.211382062345058</v>
      </c>
      <c r="K2906" s="17" t="n">
        <v>0.360759936165928</v>
      </c>
      <c r="L2906" s="17" t="n">
        <v>0.198103358127016</v>
      </c>
      <c r="M2906" s="17" t="n">
        <v>0.561631944444444</v>
      </c>
      <c r="N2906" s="17" t="n">
        <v>0.390405332227286</v>
      </c>
      <c r="O2906" s="19" t="n">
        <v>2.87035132348378E-005</v>
      </c>
      <c r="P2906" s="35" t="b">
        <f aca="false">FALSE()</f>
        <v>0</v>
      </c>
      <c r="Q2906" s="17"/>
    </row>
    <row r="2907" customFormat="false" ht="22.35" hidden="false" customHeight="false" outlineLevel="0" collapsed="false">
      <c r="A2907" s="6" t="s">
        <v>4707</v>
      </c>
      <c r="B2907" s="7" t="s">
        <v>1780</v>
      </c>
      <c r="C2907" s="18" t="n">
        <v>1156</v>
      </c>
      <c r="D2907" s="19" t="n">
        <v>-0.000754754059016693</v>
      </c>
      <c r="E2907" s="19" t="n">
        <v>0.000143797181169949</v>
      </c>
      <c r="F2907" s="19" t="n">
        <v>-0.000722678474805972</v>
      </c>
      <c r="G2907" s="19" t="n">
        <v>0.000162132586841877</v>
      </c>
      <c r="H2907" s="17" t="n">
        <v>1.29516955250374</v>
      </c>
      <c r="I2907" s="18" t="n">
        <v>89.963528977109</v>
      </c>
      <c r="J2907" s="17" t="n">
        <v>0.198575586505089</v>
      </c>
      <c r="K2907" s="17" t="n">
        <v>0.344753917411356</v>
      </c>
      <c r="L2907" s="17" t="n">
        <v>0.202469751079632</v>
      </c>
      <c r="M2907" s="17" t="n">
        <v>0.563946759259259</v>
      </c>
      <c r="N2907" s="17" t="n">
        <v>0.379369798071461</v>
      </c>
      <c r="O2907" s="19" t="n">
        <v>2.95268758248224E-005</v>
      </c>
      <c r="P2907" s="35" t="b">
        <f aca="false">FALSE()</f>
        <v>0</v>
      </c>
      <c r="Q2907" s="17"/>
    </row>
    <row r="2908" customFormat="false" ht="22.35" hidden="false" customHeight="false" outlineLevel="0" collapsed="false">
      <c r="A2908" s="6" t="s">
        <v>4708</v>
      </c>
      <c r="B2908" s="7" t="s">
        <v>1780</v>
      </c>
      <c r="C2908" s="18" t="n">
        <v>1157</v>
      </c>
      <c r="D2908" s="19" t="n">
        <v>-0.000653368645106209</v>
      </c>
      <c r="E2908" s="19" t="n">
        <v>0.000126747093697196</v>
      </c>
      <c r="F2908" s="19" t="n">
        <v>-0.000625560684474531</v>
      </c>
      <c r="G2908" s="19" t="n">
        <v>0.00014437462959862</v>
      </c>
      <c r="H2908" s="17" t="n">
        <v>1.27000279890039</v>
      </c>
      <c r="I2908" s="18" t="n">
        <v>90.8603702390084</v>
      </c>
      <c r="J2908" s="17" t="n">
        <v>0.207326433716954</v>
      </c>
      <c r="K2908" s="17" t="n">
        <v>0.356056867879656</v>
      </c>
      <c r="L2908" s="17" t="n">
        <v>0.19753198498929</v>
      </c>
      <c r="M2908" s="17" t="n">
        <v>0.562210648148148</v>
      </c>
      <c r="N2908" s="17" t="n">
        <v>0.392014121525887</v>
      </c>
      <c r="O2908" s="19" t="n">
        <v>2.95107629859635E-005</v>
      </c>
      <c r="P2908" s="35" t="b">
        <f aca="false">FALSE()</f>
        <v>0</v>
      </c>
      <c r="Q2908" s="17"/>
    </row>
    <row r="2909" customFormat="false" ht="22.35" hidden="false" customHeight="false" outlineLevel="0" collapsed="false">
      <c r="A2909" s="6" t="s">
        <v>4709</v>
      </c>
      <c r="B2909" s="7" t="s">
        <v>1780</v>
      </c>
      <c r="C2909" s="18" t="n">
        <v>1158</v>
      </c>
      <c r="D2909" s="19" t="n">
        <v>-0.000559019769921336</v>
      </c>
      <c r="E2909" s="19" t="n">
        <v>0.000112786311959223</v>
      </c>
      <c r="F2909" s="19" t="n">
        <v>-0.000534630008041854</v>
      </c>
      <c r="G2909" s="19" t="n">
        <v>0.00012796368207194</v>
      </c>
      <c r="H2909" s="17" t="n">
        <v>1.25326624209664</v>
      </c>
      <c r="I2909" s="18" t="n">
        <v>90.5099002764812</v>
      </c>
      <c r="J2909" s="17" t="n">
        <v>0.213336728923165</v>
      </c>
      <c r="K2909" s="17" t="n">
        <v>0.362760232061942</v>
      </c>
      <c r="L2909" s="17" t="n">
        <v>0.195312819617697</v>
      </c>
      <c r="M2909" s="17" t="n">
        <v>0.558883101851852</v>
      </c>
      <c r="N2909" s="17" t="n">
        <v>0.398368366714512</v>
      </c>
      <c r="O2909" s="19" t="n">
        <v>2.86569400581264E-005</v>
      </c>
      <c r="P2909" s="35" t="b">
        <f aca="false">FALSE()</f>
        <v>0</v>
      </c>
      <c r="Q2909" s="17"/>
    </row>
    <row r="2910" customFormat="false" ht="22.35" hidden="false" customHeight="false" outlineLevel="0" collapsed="false">
      <c r="A2910" s="6" t="s">
        <v>4710</v>
      </c>
      <c r="B2910" s="7" t="s">
        <v>1780</v>
      </c>
      <c r="C2910" s="18" t="n">
        <v>1159</v>
      </c>
      <c r="D2910" s="19" t="n">
        <v>-0.000473683303291035</v>
      </c>
      <c r="E2910" s="19" t="n">
        <v>0.000100175197072285</v>
      </c>
      <c r="F2910" s="19" t="n">
        <v>-0.000451617215380625</v>
      </c>
      <c r="G2910" s="19" t="n">
        <v>0.000114140269363194</v>
      </c>
      <c r="H2910" s="17" t="n">
        <v>1.2749721346181</v>
      </c>
      <c r="I2910" s="18" t="n">
        <v>90.8860673573342</v>
      </c>
      <c r="J2910" s="17" t="n">
        <v>0.205568830914862</v>
      </c>
      <c r="K2910" s="17" t="n">
        <v>0.353699941428361</v>
      </c>
      <c r="L2910" s="17" t="n">
        <v>0.198276409106654</v>
      </c>
      <c r="M2910" s="17" t="n">
        <v>0.552951388888889</v>
      </c>
      <c r="N2910" s="17" t="n">
        <v>0.389970156212942</v>
      </c>
      <c r="O2910" s="19" t="n">
        <v>2.81044656260145E-005</v>
      </c>
      <c r="P2910" s="35" t="b">
        <f aca="false">FALSE()</f>
        <v>0</v>
      </c>
      <c r="Q2910" s="17"/>
    </row>
    <row r="2911" customFormat="false" ht="22.35" hidden="false" customHeight="false" outlineLevel="0" collapsed="false">
      <c r="A2911" s="6" t="s">
        <v>4711</v>
      </c>
      <c r="B2911" s="7" t="s">
        <v>1780</v>
      </c>
      <c r="C2911" s="18" t="n">
        <v>1160</v>
      </c>
      <c r="D2911" s="19" t="n">
        <v>-0.000402445887663832</v>
      </c>
      <c r="E2911" s="19" t="n">
        <v>9.20663704338063E-005</v>
      </c>
      <c r="F2911" s="19" t="n">
        <v>-0.000381788970143712</v>
      </c>
      <c r="G2911" s="19" t="n">
        <v>0.000106313274990802</v>
      </c>
      <c r="H2911" s="17" t="n">
        <v>1.29338978583482</v>
      </c>
      <c r="I2911" s="18" t="n">
        <v>92.0870008758621</v>
      </c>
      <c r="J2911" s="17" t="n">
        <v>0.199111349999479</v>
      </c>
      <c r="K2911" s="17" t="n">
        <v>0.34540090558362</v>
      </c>
      <c r="L2911" s="17" t="n">
        <v>0.199812867422713</v>
      </c>
      <c r="M2911" s="17" t="n">
        <v>0.54296875</v>
      </c>
      <c r="N2911" s="17" t="n">
        <v>0.386483660378742</v>
      </c>
      <c r="O2911" s="19" t="n">
        <v>2.68378039218892E-005</v>
      </c>
      <c r="P2911" s="35" t="b">
        <f aca="false">FALSE()</f>
        <v>0</v>
      </c>
      <c r="Q2911" s="17"/>
    </row>
    <row r="2912" customFormat="false" ht="22.35" hidden="false" customHeight="false" outlineLevel="0" collapsed="false">
      <c r="A2912" s="6" t="s">
        <v>4712</v>
      </c>
      <c r="B2912" s="7" t="s">
        <v>1780</v>
      </c>
      <c r="C2912" s="18" t="n">
        <v>1161</v>
      </c>
      <c r="D2912" s="19" t="n">
        <v>-0.000336231957017276</v>
      </c>
      <c r="E2912" s="19" t="n">
        <v>8.34426648243066E-005</v>
      </c>
      <c r="F2912" s="19" t="n">
        <v>-0.000317911879607922</v>
      </c>
      <c r="G2912" s="19" t="n">
        <v>9.72361220987014E-005</v>
      </c>
      <c r="H2912" s="17" t="n">
        <v>1.26206004883375</v>
      </c>
      <c r="I2912" s="18" t="n">
        <v>92.9209777722499</v>
      </c>
      <c r="J2912" s="17" t="n">
        <v>0.210085768465774</v>
      </c>
      <c r="K2912" s="17" t="n">
        <v>0.359079377580384</v>
      </c>
      <c r="L2912" s="17" t="n">
        <v>0.194098017091486</v>
      </c>
      <c r="M2912" s="17" t="n">
        <v>0.526186342592593</v>
      </c>
      <c r="N2912" s="17" t="n">
        <v>0.401872928761234</v>
      </c>
      <c r="O2912" s="19" t="n">
        <v>2.61643688347704E-005</v>
      </c>
      <c r="P2912" s="35" t="b">
        <f aca="false">FALSE()</f>
        <v>0</v>
      </c>
      <c r="Q2912" s="17"/>
    </row>
    <row r="2913" customFormat="false" ht="22.35" hidden="false" customHeight="false" outlineLevel="0" collapsed="false">
      <c r="A2913" s="6" t="s">
        <v>4713</v>
      </c>
      <c r="B2913" s="7" t="s">
        <v>1780</v>
      </c>
      <c r="C2913" s="18" t="n">
        <v>1162</v>
      </c>
      <c r="D2913" s="19" t="n">
        <v>-0.000282320763087935</v>
      </c>
      <c r="E2913" s="19" t="n">
        <v>7.58277230565166E-005</v>
      </c>
      <c r="F2913" s="19" t="n">
        <v>-0.000265155932693563</v>
      </c>
      <c r="G2913" s="19" t="n">
        <v>8.77201353907198E-005</v>
      </c>
      <c r="H2913" s="17" t="n">
        <v>1.3041713082198</v>
      </c>
      <c r="I2913" s="18" t="n">
        <v>92.2515011387799</v>
      </c>
      <c r="J2913" s="17" t="n">
        <v>0.195419830601999</v>
      </c>
      <c r="K2913" s="17" t="n">
        <v>0.340778535576054</v>
      </c>
      <c r="L2913" s="17" t="n">
        <v>0.201298538481712</v>
      </c>
      <c r="M2913" s="17" t="n">
        <v>0.510850694444444</v>
      </c>
      <c r="N2913" s="17" t="n">
        <v>0.382550495311175</v>
      </c>
      <c r="O2913" s="19" t="n">
        <v>2.63923337710123E-005</v>
      </c>
      <c r="P2913" s="35" t="b">
        <f aca="false">FALSE()</f>
        <v>0</v>
      </c>
      <c r="Q2913" s="17"/>
    </row>
    <row r="2914" customFormat="false" ht="22.35" hidden="false" customHeight="false" outlineLevel="0" collapsed="false">
      <c r="A2914" s="6" t="s">
        <v>4714</v>
      </c>
      <c r="B2914" s="7" t="s">
        <v>1780</v>
      </c>
      <c r="C2914" s="18" t="n">
        <v>1163</v>
      </c>
      <c r="D2914" s="19" t="n">
        <v>-0.0002262111477278</v>
      </c>
      <c r="E2914" s="19" t="n">
        <v>6.97745219838636E-005</v>
      </c>
      <c r="F2914" s="19" t="n">
        <v>-0.00021002333680237</v>
      </c>
      <c r="G2914" s="19" t="n">
        <v>8.05015801969345E-005</v>
      </c>
      <c r="H2914" s="17" t="n">
        <v>1.33774309975287</v>
      </c>
      <c r="I2914" s="18" t="n">
        <v>92.0077623233381</v>
      </c>
      <c r="J2914" s="17" t="n">
        <v>0.184277438648751</v>
      </c>
      <c r="K2914" s="17" t="n">
        <v>0.326655674172732</v>
      </c>
      <c r="L2914" s="17" t="n">
        <v>0.20675411697404</v>
      </c>
      <c r="M2914" s="17" t="n">
        <v>0.501591435185185</v>
      </c>
      <c r="N2914" s="17" t="n">
        <v>0.367933934577575</v>
      </c>
      <c r="O2914" s="19" t="n">
        <v>2.59220747839103E-005</v>
      </c>
      <c r="P2914" s="35" t="b">
        <f aca="false">FALSE()</f>
        <v>0</v>
      </c>
      <c r="Q2914" s="17"/>
    </row>
    <row r="2915" customFormat="false" ht="22.35" hidden="false" customHeight="false" outlineLevel="0" collapsed="false">
      <c r="A2915" s="6" t="s">
        <v>4715</v>
      </c>
      <c r="B2915" s="7" t="s">
        <v>1780</v>
      </c>
      <c r="C2915" s="18" t="n">
        <v>1164</v>
      </c>
      <c r="D2915" s="19" t="n">
        <v>-0.000185217811829541</v>
      </c>
      <c r="E2915" s="19" t="n">
        <v>6.39809137619089E-005</v>
      </c>
      <c r="F2915" s="19" t="n">
        <v>-0.000171458514200314</v>
      </c>
      <c r="G2915" s="19" t="n">
        <v>7.54899168570754E-005</v>
      </c>
      <c r="H2915" s="17" t="n">
        <v>1.2313738303218</v>
      </c>
      <c r="I2915" s="18" t="n">
        <v>94.0819196802952</v>
      </c>
      <c r="J2915" s="17" t="n">
        <v>0.221252271016819</v>
      </c>
      <c r="K2915" s="17" t="n">
        <v>0.372009922214241</v>
      </c>
      <c r="L2915" s="17" t="n">
        <v>0.188222000177214</v>
      </c>
      <c r="M2915" s="17" t="n">
        <v>0.502748842592593</v>
      </c>
      <c r="N2915" s="17" t="n">
        <v>0.41768209592887</v>
      </c>
      <c r="O2915" s="19" t="n">
        <v>2.5593037840834E-005</v>
      </c>
      <c r="P2915" s="35" t="b">
        <f aca="false">FALSE()</f>
        <v>0</v>
      </c>
      <c r="Q2915" s="17"/>
    </row>
    <row r="2916" customFormat="false" ht="22.35" hidden="false" customHeight="false" outlineLevel="0" collapsed="false">
      <c r="A2916" s="6" t="s">
        <v>4716</v>
      </c>
      <c r="B2916" s="7" t="s">
        <v>1780</v>
      </c>
      <c r="C2916" s="18" t="n">
        <v>1165</v>
      </c>
      <c r="D2916" s="19" t="n">
        <v>-0.000151133182010173</v>
      </c>
      <c r="E2916" s="19" t="n">
        <v>6.04906053880344E-005</v>
      </c>
      <c r="F2916" s="19" t="n">
        <v>-0.000139691953167866</v>
      </c>
      <c r="G2916" s="19" t="n">
        <v>7.37649125153104E-005</v>
      </c>
      <c r="H2916" s="17" t="n">
        <v>1.07148433515555</v>
      </c>
      <c r="I2916" s="18" t="n">
        <v>97.2856818979303</v>
      </c>
      <c r="J2916" s="17" t="n">
        <v>0.286602647213416</v>
      </c>
      <c r="K2916" s="17" t="n">
        <v>0.446715253974286</v>
      </c>
      <c r="L2916" s="17" t="n">
        <v>0.161157183909466</v>
      </c>
      <c r="M2916" s="17" t="n">
        <v>0.505931712962963</v>
      </c>
      <c r="N2916" s="17" t="n">
        <v>0.50008591609249</v>
      </c>
      <c r="O2916" s="19" t="n">
        <v>2.45902809919329E-005</v>
      </c>
      <c r="P2916" s="35" t="b">
        <f aca="false">FALSE()</f>
        <v>0</v>
      </c>
      <c r="Q2916" s="17"/>
    </row>
    <row r="2917" customFormat="false" ht="22.35" hidden="false" customHeight="false" outlineLevel="0" collapsed="false">
      <c r="A2917" s="6" t="s">
        <v>4717</v>
      </c>
      <c r="B2917" s="7" t="s">
        <v>1780</v>
      </c>
      <c r="C2917" s="18" t="n">
        <v>1166</v>
      </c>
      <c r="D2917" s="19" t="n">
        <v>-0.000121185331846809</v>
      </c>
      <c r="E2917" s="19" t="n">
        <v>6.05481794289419E-005</v>
      </c>
      <c r="F2917" s="19" t="n">
        <v>-0.000112139288749967</v>
      </c>
      <c r="G2917" s="19" t="n">
        <v>7.37944866779512E-005</v>
      </c>
      <c r="H2917" s="17" t="n">
        <v>0.846521221571947</v>
      </c>
      <c r="I2917" s="18" t="n">
        <v>97.2307199963738</v>
      </c>
      <c r="J2917" s="17" t="n">
        <v>0.399340720396785</v>
      </c>
      <c r="K2917" s="17" t="n">
        <v>0.566008973321283</v>
      </c>
      <c r="L2917" s="17" t="n">
        <v>0.127355665678235</v>
      </c>
      <c r="M2917" s="17" t="n">
        <v>0.502604166666667</v>
      </c>
      <c r="N2917" s="17" t="n">
        <v>0.612194223001951</v>
      </c>
      <c r="O2917" s="19" t="n">
        <v>2.34597561267303E-005</v>
      </c>
      <c r="P2917" s="35" t="b">
        <f aca="false">FALSE()</f>
        <v>0</v>
      </c>
      <c r="Q2917" s="17"/>
    </row>
    <row r="2918" customFormat="false" ht="22.35" hidden="false" customHeight="false" outlineLevel="0" collapsed="false">
      <c r="A2918" s="6" t="s">
        <v>4718</v>
      </c>
      <c r="B2918" s="7" t="s">
        <v>1780</v>
      </c>
      <c r="C2918" s="18" t="n">
        <v>1167</v>
      </c>
      <c r="D2918" s="19" t="n">
        <v>-8.8056101015301E-005</v>
      </c>
      <c r="E2918" s="19" t="n">
        <v>6.0389273140192E-005</v>
      </c>
      <c r="F2918" s="19" t="n">
        <v>-8.22779170616995E-005</v>
      </c>
      <c r="G2918" s="19" t="n">
        <v>7.30812324594149E-005</v>
      </c>
      <c r="H2918" s="17" t="n">
        <v>0.54340789482177</v>
      </c>
      <c r="I2918" s="18" t="n">
        <v>96.5279095639289</v>
      </c>
      <c r="J2918" s="17" t="n">
        <v>0.588101750645741</v>
      </c>
      <c r="K2918" s="17" t="n">
        <v>0.739624542282211</v>
      </c>
      <c r="L2918" s="17" t="n">
        <v>0.0820367314920295</v>
      </c>
      <c r="M2918" s="17" t="n">
        <v>0.50853587962963</v>
      </c>
      <c r="N2918" s="17" t="n">
        <v>0.757566969039722</v>
      </c>
      <c r="O2918" s="19" t="n">
        <v>2.25004995903645E-005</v>
      </c>
      <c r="P2918" s="35" t="b">
        <f aca="false">FALSE()</f>
        <v>0</v>
      </c>
      <c r="Q2918" s="17"/>
    </row>
    <row r="2919" customFormat="false" ht="22.35" hidden="false" customHeight="false" outlineLevel="0" collapsed="false">
      <c r="A2919" s="6" t="s">
        <v>4719</v>
      </c>
      <c r="B2919" s="7" t="s">
        <v>1780</v>
      </c>
      <c r="C2919" s="18" t="n">
        <v>1168</v>
      </c>
      <c r="D2919" s="19" t="n">
        <v>-6.23197605212807E-005</v>
      </c>
      <c r="E2919" s="19" t="n">
        <v>6.27902213925615E-005</v>
      </c>
      <c r="F2919" s="19" t="n">
        <v>-5.91211952269046E-005</v>
      </c>
      <c r="G2919" s="19" t="n">
        <v>7.380505252521E-005</v>
      </c>
      <c r="H2919" s="17" t="n">
        <v>0.29202979838856</v>
      </c>
      <c r="I2919" s="18" t="n">
        <v>93.7256351584668</v>
      </c>
      <c r="J2919" s="17" t="n">
        <v>0.770909267007591</v>
      </c>
      <c r="K2919" s="17" t="n">
        <v>0.864422548514347</v>
      </c>
      <c r="L2919" s="17" t="n">
        <v>0.0447215805147216</v>
      </c>
      <c r="M2919" s="17" t="n">
        <v>0.51244212962963</v>
      </c>
      <c r="N2919" s="17" t="n">
        <v>0.878212400750773</v>
      </c>
      <c r="O2919" s="19" t="n">
        <v>2.17193623480354E-005</v>
      </c>
      <c r="P2919" s="35" t="b">
        <f aca="false">FALSE()</f>
        <v>0</v>
      </c>
      <c r="Q2919" s="17"/>
    </row>
    <row r="2920" customFormat="false" ht="22.35" hidden="false" customHeight="false" outlineLevel="0" collapsed="false">
      <c r="A2920" s="6" t="s">
        <v>4720</v>
      </c>
      <c r="B2920" s="7" t="s">
        <v>1780</v>
      </c>
      <c r="C2920" s="18" t="n">
        <v>1169</v>
      </c>
      <c r="D2920" s="19" t="n">
        <v>-3.93068831827971E-005</v>
      </c>
      <c r="E2920" s="19" t="n">
        <v>6.80568305247116E-005</v>
      </c>
      <c r="F2920" s="19" t="n">
        <v>-3.99146573962932E-005</v>
      </c>
      <c r="G2920" s="19" t="n">
        <v>7.42379823131278E-005</v>
      </c>
      <c r="H2920" s="17" t="n">
        <v>-0.0523540390246134</v>
      </c>
      <c r="I2920" s="18" t="n">
        <v>87.1701118028234</v>
      </c>
      <c r="J2920" s="17" t="n">
        <v>0.958366386065433</v>
      </c>
      <c r="K2920" s="17" t="n">
        <v>0.992555408499973</v>
      </c>
      <c r="L2920" s="17" t="n">
        <v>-0.00832036492131317</v>
      </c>
      <c r="M2920" s="17" t="n">
        <v>0.503327546296296</v>
      </c>
      <c r="N2920" s="17" t="n">
        <v>0.992801938920591</v>
      </c>
      <c r="O2920" s="19" t="n">
        <v>2.1109639755703E-005</v>
      </c>
      <c r="P2920" s="35" t="b">
        <f aca="false">FALSE()</f>
        <v>0</v>
      </c>
      <c r="Q2920" s="17"/>
    </row>
    <row r="2921" customFormat="false" ht="22.35" hidden="false" customHeight="false" outlineLevel="0" collapsed="false">
      <c r="A2921" s="6" t="s">
        <v>4721</v>
      </c>
      <c r="B2921" s="7" t="s">
        <v>1780</v>
      </c>
      <c r="C2921" s="18" t="n">
        <v>1170</v>
      </c>
      <c r="D2921" s="19" t="n">
        <v>-1.98640929603942E-005</v>
      </c>
      <c r="E2921" s="19" t="n">
        <v>7.23391110299234E-005</v>
      </c>
      <c r="F2921" s="19" t="n">
        <v>-2.13717593363077E-005</v>
      </c>
      <c r="G2921" s="19" t="n">
        <v>7.65302976616464E-005</v>
      </c>
      <c r="H2921" s="17" t="n">
        <v>-0.123226795205527</v>
      </c>
      <c r="I2921" s="18" t="n">
        <v>84.7347438593176</v>
      </c>
      <c r="J2921" s="17" t="n">
        <v>0.902219327244451</v>
      </c>
      <c r="K2921" s="17" t="n">
        <v>0.955399861654042</v>
      </c>
      <c r="L2921" s="17" t="n">
        <v>-0.0198861615890522</v>
      </c>
      <c r="M2921" s="17" t="n">
        <v>0.502459490740741</v>
      </c>
      <c r="N2921" s="17" t="n">
        <v>0.956511023881607</v>
      </c>
      <c r="O2921" s="19" t="n">
        <v>2.06030266125639E-005</v>
      </c>
      <c r="P2921" s="35" t="b">
        <f aca="false">FALSE()</f>
        <v>0</v>
      </c>
      <c r="Q2921" s="17"/>
    </row>
    <row r="2922" customFormat="false" ht="22.35" hidden="false" customHeight="false" outlineLevel="0" collapsed="false">
      <c r="A2922" s="6" t="s">
        <v>4722</v>
      </c>
      <c r="B2922" s="7" t="s">
        <v>1780</v>
      </c>
      <c r="C2922" s="18" t="n">
        <v>1171</v>
      </c>
      <c r="D2922" s="19" t="n">
        <v>-6.93678372987808E-006</v>
      </c>
      <c r="E2922" s="19" t="n">
        <v>7.58949638681372E-005</v>
      </c>
      <c r="F2922" s="19" t="n">
        <v>-6.86093268019362E-006</v>
      </c>
      <c r="G2922" s="19" t="n">
        <v>8.08039797863217E-005</v>
      </c>
      <c r="H2922" s="17" t="n">
        <v>0.00589886470439829</v>
      </c>
      <c r="I2922" s="18" t="n">
        <v>85.2286927822082</v>
      </c>
      <c r="J2922" s="17" t="n">
        <v>0.995307199751779</v>
      </c>
      <c r="K2922" s="17" t="n">
        <v>0.997600812461941</v>
      </c>
      <c r="L2922" s="19" t="n">
        <v>0.000948923726196043</v>
      </c>
      <c r="M2922" s="17" t="n">
        <v>0.50072337962963</v>
      </c>
      <c r="N2922" s="17" t="n">
        <v>0.997637080480025</v>
      </c>
      <c r="O2922" s="19" t="n">
        <v>2.02503208209126E-005</v>
      </c>
      <c r="P2922" s="35" t="b">
        <f aca="false">FALSE()</f>
        <v>0</v>
      </c>
      <c r="Q2922" s="17"/>
    </row>
    <row r="2923" customFormat="false" ht="22.35" hidden="false" customHeight="false" outlineLevel="0" collapsed="false">
      <c r="A2923" s="6" t="s">
        <v>4723</v>
      </c>
      <c r="B2923" s="7" t="s">
        <v>1780</v>
      </c>
      <c r="C2923" s="18" t="n">
        <v>1172</v>
      </c>
      <c r="D2923" s="19" t="n">
        <v>6.90266972892759E-006</v>
      </c>
      <c r="E2923" s="19" t="n">
        <v>8.02441024392844E-005</v>
      </c>
      <c r="F2923" s="19" t="n">
        <v>6.35754248058924E-006</v>
      </c>
      <c r="G2923" s="19" t="n">
        <v>8.41849356650448E-005</v>
      </c>
      <c r="H2923" s="17" t="n">
        <v>-0.040256921732558</v>
      </c>
      <c r="I2923" s="18" t="n">
        <v>84.0925030495993</v>
      </c>
      <c r="J2923" s="17" t="n">
        <v>0.967983721564335</v>
      </c>
      <c r="K2923" s="17" t="n">
        <v>0.996027802550929</v>
      </c>
      <c r="L2923" s="17" t="n">
        <v>-0.00652395891572172</v>
      </c>
      <c r="M2923" s="17" t="n">
        <v>0.501302083333333</v>
      </c>
      <c r="N2923" s="17" t="n">
        <v>0.995509585237129</v>
      </c>
      <c r="O2923" s="19" t="n">
        <v>1.98915618649014E-005</v>
      </c>
      <c r="P2923" s="35" t="b">
        <f aca="false">FALSE()</f>
        <v>0</v>
      </c>
      <c r="Q2923" s="17"/>
    </row>
    <row r="2924" customFormat="false" ht="22.35" hidden="false" customHeight="false" outlineLevel="0" collapsed="false">
      <c r="A2924" s="6" t="s">
        <v>4724</v>
      </c>
      <c r="B2924" s="7" t="s">
        <v>1780</v>
      </c>
      <c r="C2924" s="18" t="n">
        <v>1173</v>
      </c>
      <c r="D2924" s="19" t="n">
        <v>2.0638694641767E-005</v>
      </c>
      <c r="E2924" s="19" t="n">
        <v>8.65255298965585E-005</v>
      </c>
      <c r="F2924" s="19" t="n">
        <v>1.89500205494779E-005</v>
      </c>
      <c r="G2924" s="19" t="n">
        <v>8.87800718071223E-005</v>
      </c>
      <c r="H2924" s="17" t="n">
        <v>-0.116333736633018</v>
      </c>
      <c r="I2924" s="18" t="n">
        <v>82.4387860440389</v>
      </c>
      <c r="J2924" s="17" t="n">
        <v>0.90767097882737</v>
      </c>
      <c r="K2924" s="17" t="n">
        <v>0.958302536289383</v>
      </c>
      <c r="L2924" s="17" t="n">
        <v>-0.0190642946772427</v>
      </c>
      <c r="M2924" s="17" t="n">
        <v>0.502459490740741</v>
      </c>
      <c r="N2924" s="17" t="n">
        <v>0.958362003450963</v>
      </c>
      <c r="O2924" s="19" t="n">
        <v>1.94821869516528E-005</v>
      </c>
      <c r="P2924" s="35" t="b">
        <f aca="false">FALSE()</f>
        <v>0</v>
      </c>
      <c r="Q2924" s="17"/>
    </row>
    <row r="2925" customFormat="false" ht="22.35" hidden="false" customHeight="false" outlineLevel="0" collapsed="false">
      <c r="A2925" s="6" t="s">
        <v>4725</v>
      </c>
      <c r="B2925" s="7" t="s">
        <v>1780</v>
      </c>
      <c r="C2925" s="18" t="n">
        <v>1174</v>
      </c>
      <c r="D2925" s="19" t="n">
        <v>2.98800188357953E-005</v>
      </c>
      <c r="E2925" s="19" t="n">
        <v>9.17750786879864E-005</v>
      </c>
      <c r="F2925" s="19" t="n">
        <v>2.94136952746829E-005</v>
      </c>
      <c r="G2925" s="19" t="n">
        <v>9.3577601213885E-005</v>
      </c>
      <c r="H2925" s="17" t="n">
        <v>-0.0303368897111682</v>
      </c>
      <c r="I2925" s="18" t="n">
        <v>81.9847332108907</v>
      </c>
      <c r="J2925" s="17" t="n">
        <v>0.975872106439631</v>
      </c>
      <c r="K2925" s="17" t="n">
        <v>0.996903692394732</v>
      </c>
      <c r="L2925" s="17" t="n">
        <v>-0.00498717535334963</v>
      </c>
      <c r="M2925" s="17" t="n">
        <v>0.5</v>
      </c>
      <c r="N2925" s="17" t="n">
        <v>0.996472419750568</v>
      </c>
      <c r="O2925" s="19" t="n">
        <v>1.92907046707485E-005</v>
      </c>
      <c r="P2925" s="35" t="b">
        <f aca="false">FALSE()</f>
        <v>0</v>
      </c>
      <c r="Q2925" s="17"/>
    </row>
    <row r="2926" customFormat="false" ht="22.35" hidden="false" customHeight="false" outlineLevel="0" collapsed="false">
      <c r="A2926" s="6" t="s">
        <v>4726</v>
      </c>
      <c r="B2926" s="7" t="s">
        <v>1780</v>
      </c>
      <c r="C2926" s="18" t="n">
        <v>1175</v>
      </c>
      <c r="D2926" s="19" t="n">
        <v>3.30788531789032E-005</v>
      </c>
      <c r="E2926" s="19" t="n">
        <v>9.57751797076715E-005</v>
      </c>
      <c r="F2926" s="19" t="n">
        <v>3.41726191065912E-005</v>
      </c>
      <c r="G2926" s="19" t="n">
        <v>9.64042862645348E-005</v>
      </c>
      <c r="H2926" s="17" t="n">
        <v>0.0684082255135805</v>
      </c>
      <c r="I2926" s="18" t="n">
        <v>81.0680246468308</v>
      </c>
      <c r="J2926" s="17" t="n">
        <v>0.94562912287169</v>
      </c>
      <c r="K2926" s="17" t="n">
        <v>0.984482978379555</v>
      </c>
      <c r="L2926" s="17" t="n">
        <v>0.0113189975944341</v>
      </c>
      <c r="M2926" s="17" t="n">
        <v>0.503616898148148</v>
      </c>
      <c r="N2926" s="17" t="n">
        <v>0.983298683917942</v>
      </c>
      <c r="O2926" s="19" t="n">
        <v>1.93080390395867E-005</v>
      </c>
      <c r="P2926" s="35" t="b">
        <f aca="false">FALSE()</f>
        <v>0</v>
      </c>
      <c r="Q2926" s="17"/>
    </row>
    <row r="2927" customFormat="false" ht="22.35" hidden="false" customHeight="false" outlineLevel="0" collapsed="false">
      <c r="A2927" s="6" t="s">
        <v>4727</v>
      </c>
      <c r="B2927" s="7" t="s">
        <v>1780</v>
      </c>
      <c r="C2927" s="18" t="n">
        <v>1176</v>
      </c>
      <c r="D2927" s="19" t="n">
        <v>4.06344145260507E-005</v>
      </c>
      <c r="E2927" s="19" t="n">
        <v>0.000100276809788823</v>
      </c>
      <c r="F2927" s="19" t="n">
        <v>4.2648247822564E-005</v>
      </c>
      <c r="G2927" s="19" t="n">
        <v>0.000100908435168088</v>
      </c>
      <c r="H2927" s="17" t="n">
        <v>0.120306557756823</v>
      </c>
      <c r="I2927" s="18" t="n">
        <v>81.0492271252817</v>
      </c>
      <c r="J2927" s="17" t="n">
        <v>0.904538045365614</v>
      </c>
      <c r="K2927" s="17" t="n">
        <v>0.957119386286995</v>
      </c>
      <c r="L2927" s="17" t="n">
        <v>0.0199089084096786</v>
      </c>
      <c r="M2927" s="17" t="n">
        <v>0.508391203703704</v>
      </c>
      <c r="N2927" s="17" t="n">
        <v>0.956511023881607</v>
      </c>
      <c r="O2927" s="19" t="n">
        <v>1.92359802573551E-005</v>
      </c>
      <c r="P2927" s="35" t="b">
        <f aca="false">FALSE()</f>
        <v>0</v>
      </c>
      <c r="Q2927" s="17"/>
    </row>
    <row r="2928" customFormat="false" ht="22.35" hidden="false" customHeight="false" outlineLevel="0" collapsed="false">
      <c r="A2928" s="6" t="s">
        <v>4728</v>
      </c>
      <c r="B2928" s="7" t="s">
        <v>1780</v>
      </c>
      <c r="C2928" s="18" t="n">
        <v>1177</v>
      </c>
      <c r="D2928" s="19" t="n">
        <v>4.73478015650148E-005</v>
      </c>
      <c r="E2928" s="19" t="n">
        <v>0.000105193676807529</v>
      </c>
      <c r="F2928" s="19" t="n">
        <v>5.24504489644817E-005</v>
      </c>
      <c r="G2928" s="19" t="n">
        <v>0.00010785753246117</v>
      </c>
      <c r="H2928" s="17" t="n">
        <v>0.289194888935168</v>
      </c>
      <c r="I2928" s="18" t="n">
        <v>82.3867709626293</v>
      </c>
      <c r="J2928" s="17" t="n">
        <v>0.773158721054966</v>
      </c>
      <c r="K2928" s="17" t="n">
        <v>0.866004834751727</v>
      </c>
      <c r="L2928" s="17" t="n">
        <v>0.0474090866057652</v>
      </c>
      <c r="M2928" s="17" t="n">
        <v>0.517361111111111</v>
      </c>
      <c r="N2928" s="17" t="n">
        <v>0.867493360988724</v>
      </c>
      <c r="O2928" s="19" t="n">
        <v>1.91846292210899E-005</v>
      </c>
      <c r="P2928" s="35" t="b">
        <f aca="false">FALSE()</f>
        <v>0</v>
      </c>
      <c r="Q2928" s="17"/>
    </row>
    <row r="2929" customFormat="false" ht="22.35" hidden="false" customHeight="false" outlineLevel="0" collapsed="false">
      <c r="A2929" s="6" t="s">
        <v>4729</v>
      </c>
      <c r="B2929" s="7" t="s">
        <v>1780</v>
      </c>
      <c r="C2929" s="18" t="n">
        <v>1178</v>
      </c>
      <c r="D2929" s="19" t="n">
        <v>5.33237018519045E-005</v>
      </c>
      <c r="E2929" s="19" t="n">
        <v>0.000108611413912511</v>
      </c>
      <c r="F2929" s="19" t="n">
        <v>6.07298721593823E-005</v>
      </c>
      <c r="G2929" s="19" t="n">
        <v>0.000112591918068937</v>
      </c>
      <c r="H2929" s="17" t="n">
        <v>0.405372968563126</v>
      </c>
      <c r="I2929" s="18" t="n">
        <v>83.1943445334963</v>
      </c>
      <c r="J2929" s="17" t="n">
        <v>0.686243961112212</v>
      </c>
      <c r="K2929" s="17" t="n">
        <v>0.805328045247276</v>
      </c>
      <c r="L2929" s="17" t="n">
        <v>0.0660890976037468</v>
      </c>
      <c r="M2929" s="17" t="n">
        <v>0.523871527777778</v>
      </c>
      <c r="N2929" s="17" t="n">
        <v>0.805351165324062</v>
      </c>
      <c r="O2929" s="19" t="n">
        <v>1.91712671436095E-005</v>
      </c>
      <c r="P2929" s="35" t="b">
        <f aca="false">FALSE()</f>
        <v>0</v>
      </c>
      <c r="Q2929" s="17"/>
    </row>
    <row r="2930" customFormat="false" ht="22.35" hidden="false" customHeight="false" outlineLevel="0" collapsed="false">
      <c r="A2930" s="6" t="s">
        <v>4730</v>
      </c>
      <c r="B2930" s="7" t="s">
        <v>1780</v>
      </c>
      <c r="C2930" s="18" t="n">
        <v>1179</v>
      </c>
      <c r="D2930" s="19" t="n">
        <v>6.06534864615859E-005</v>
      </c>
      <c r="E2930" s="19" t="n">
        <v>0.00011352325357119</v>
      </c>
      <c r="F2930" s="19" t="n">
        <v>6.97058832479859E-005</v>
      </c>
      <c r="G2930" s="19" t="n">
        <v>0.000118252679937981</v>
      </c>
      <c r="H2930" s="17" t="n">
        <v>0.473435661792735</v>
      </c>
      <c r="I2930" s="18" t="n">
        <v>83.5543364502846</v>
      </c>
      <c r="J2930" s="17" t="n">
        <v>0.637137025384368</v>
      </c>
      <c r="K2930" s="17" t="n">
        <v>0.775859447121919</v>
      </c>
      <c r="L2930" s="17" t="n">
        <v>0.0769989248289771</v>
      </c>
      <c r="M2930" s="17" t="n">
        <v>0.523003472222222</v>
      </c>
      <c r="N2930" s="17" t="n">
        <v>0.769087009354493</v>
      </c>
      <c r="O2930" s="19" t="n">
        <v>1.89563940405699E-005</v>
      </c>
      <c r="P2930" s="35" t="b">
        <f aca="false">FALSE()</f>
        <v>0</v>
      </c>
      <c r="Q2930" s="17"/>
    </row>
    <row r="2931" customFormat="false" ht="22.35" hidden="false" customHeight="false" outlineLevel="0" collapsed="false">
      <c r="A2931" s="6" t="s">
        <v>4731</v>
      </c>
      <c r="B2931" s="7" t="s">
        <v>1780</v>
      </c>
      <c r="C2931" s="18" t="n">
        <v>1180</v>
      </c>
      <c r="D2931" s="19" t="n">
        <v>6.68086490973197E-005</v>
      </c>
      <c r="E2931" s="19" t="n">
        <v>0.000119171925958287</v>
      </c>
      <c r="F2931" s="19" t="n">
        <v>7.73734758021614E-005</v>
      </c>
      <c r="G2931" s="19" t="n">
        <v>0.000124712535367249</v>
      </c>
      <c r="H2931" s="17" t="n">
        <v>0.525696315782862</v>
      </c>
      <c r="I2931" s="18" t="n">
        <v>83.9029852008246</v>
      </c>
      <c r="J2931" s="17" t="n">
        <v>0.600485887619475</v>
      </c>
      <c r="K2931" s="17" t="n">
        <v>0.749270024956567</v>
      </c>
      <c r="L2931" s="17" t="n">
        <v>0.085300185654112</v>
      </c>
      <c r="M2931" s="17" t="n">
        <v>0.525607638888889</v>
      </c>
      <c r="N2931" s="17" t="n">
        <v>0.747905069883082</v>
      </c>
      <c r="O2931" s="19" t="n">
        <v>1.87661278475925E-005</v>
      </c>
      <c r="P2931" s="35" t="b">
        <f aca="false">FALSE()</f>
        <v>0</v>
      </c>
      <c r="Q2931" s="17"/>
    </row>
    <row r="2932" customFormat="false" ht="22.35" hidden="false" customHeight="false" outlineLevel="0" collapsed="false">
      <c r="A2932" s="6" t="s">
        <v>4732</v>
      </c>
      <c r="B2932" s="7" t="s">
        <v>1780</v>
      </c>
      <c r="C2932" s="18" t="n">
        <v>1181</v>
      </c>
      <c r="D2932" s="19" t="n">
        <v>6.98636803361831E-005</v>
      </c>
      <c r="E2932" s="19" t="n">
        <v>0.000120428791763721</v>
      </c>
      <c r="F2932" s="19" t="n">
        <v>8.13489538375945E-005</v>
      </c>
      <c r="G2932" s="19" t="n">
        <v>0.0001268021970834</v>
      </c>
      <c r="H2932" s="17" t="n">
        <v>0.564602628665674</v>
      </c>
      <c r="I2932" s="18" t="n">
        <v>84.369240175028</v>
      </c>
      <c r="J2932" s="17" t="n">
        <v>0.573842151691354</v>
      </c>
      <c r="K2932" s="17" t="n">
        <v>0.727113085185119</v>
      </c>
      <c r="L2932" s="17" t="n">
        <v>0.0913321079486556</v>
      </c>
      <c r="M2932" s="17" t="n">
        <v>0.527054398148148</v>
      </c>
      <c r="N2932" s="17" t="n">
        <v>0.732785092767926</v>
      </c>
      <c r="O2932" s="19" t="n">
        <v>1.86427726910693E-005</v>
      </c>
      <c r="P2932" s="35" t="b">
        <f aca="false">FALSE()</f>
        <v>0</v>
      </c>
      <c r="Q2932" s="17"/>
    </row>
    <row r="2933" customFormat="false" ht="22.35" hidden="false" customHeight="false" outlineLevel="0" collapsed="false">
      <c r="A2933" s="6" t="s">
        <v>4733</v>
      </c>
      <c r="B2933" s="7" t="s">
        <v>1780</v>
      </c>
      <c r="C2933" s="18" t="n">
        <v>1182</v>
      </c>
      <c r="D2933" s="19" t="n">
        <v>7.24088986990574E-005</v>
      </c>
      <c r="E2933" s="19" t="n">
        <v>0.000123222558469884</v>
      </c>
      <c r="F2933" s="19" t="n">
        <v>8.52045085695069E-005</v>
      </c>
      <c r="G2933" s="19" t="n">
        <v>0.000128817935037474</v>
      </c>
      <c r="H2933" s="17" t="n">
        <v>0.615938771974088</v>
      </c>
      <c r="I2933" s="18" t="n">
        <v>83.8246516728071</v>
      </c>
      <c r="J2933" s="17" t="n">
        <v>0.53960387701121</v>
      </c>
      <c r="K2933" s="17" t="n">
        <v>0.699461959932409</v>
      </c>
      <c r="L2933" s="17" t="n">
        <v>0.0999950254617569</v>
      </c>
      <c r="M2933" s="17" t="n">
        <v>0.529513888888889</v>
      </c>
      <c r="N2933" s="17" t="n">
        <v>0.704336901404902</v>
      </c>
      <c r="O2933" s="19" t="n">
        <v>1.85677065342216E-005</v>
      </c>
      <c r="P2933" s="35" t="b">
        <f aca="false">FALSE()</f>
        <v>0</v>
      </c>
      <c r="Q2933" s="17"/>
    </row>
    <row r="2934" customFormat="false" ht="22.35" hidden="false" customHeight="false" outlineLevel="0" collapsed="false">
      <c r="A2934" s="6" t="s">
        <v>4734</v>
      </c>
      <c r="B2934" s="7" t="s">
        <v>1780</v>
      </c>
      <c r="C2934" s="18" t="n">
        <v>1183</v>
      </c>
      <c r="D2934" s="19" t="n">
        <v>7.59561339186271E-005</v>
      </c>
      <c r="E2934" s="19" t="n">
        <v>0.000122775050580973</v>
      </c>
      <c r="F2934" s="19" t="n">
        <v>8.93905482910248E-005</v>
      </c>
      <c r="G2934" s="19" t="n">
        <v>0.000128447203097685</v>
      </c>
      <c r="H2934" s="17" t="n">
        <v>0.648914755021663</v>
      </c>
      <c r="I2934" s="18" t="n">
        <v>83.8818006777459</v>
      </c>
      <c r="J2934" s="17" t="n">
        <v>0.518166221250508</v>
      </c>
      <c r="K2934" s="17" t="n">
        <v>0.680654798380743</v>
      </c>
      <c r="L2934" s="17" t="n">
        <v>0.105308569660802</v>
      </c>
      <c r="M2934" s="17" t="n">
        <v>0.531105324074074</v>
      </c>
      <c r="N2934" s="17" t="n">
        <v>0.687048595531543</v>
      </c>
      <c r="O2934" s="19" t="n">
        <v>1.85339978324694E-005</v>
      </c>
      <c r="P2934" s="35" t="b">
        <f aca="false">FALSE()</f>
        <v>0</v>
      </c>
      <c r="Q2934" s="17"/>
    </row>
    <row r="2935" customFormat="false" ht="22.35" hidden="false" customHeight="false" outlineLevel="0" collapsed="false">
      <c r="A2935" s="6" t="s">
        <v>4735</v>
      </c>
      <c r="B2935" s="7" t="s">
        <v>1780</v>
      </c>
      <c r="C2935" s="18" t="n">
        <v>1184</v>
      </c>
      <c r="D2935" s="19" t="n">
        <v>7.97770227547213E-005</v>
      </c>
      <c r="E2935" s="19" t="n">
        <v>0.000119003052254304</v>
      </c>
      <c r="F2935" s="19" t="n">
        <v>9.27094818541297E-005</v>
      </c>
      <c r="G2935" s="19" t="n">
        <v>0.000126398393575804</v>
      </c>
      <c r="H2935" s="17" t="n">
        <v>0.641839611277509</v>
      </c>
      <c r="I2935" s="18" t="n">
        <v>85.0424893887033</v>
      </c>
      <c r="J2935" s="17" t="n">
        <v>0.522703640436712</v>
      </c>
      <c r="K2935" s="17" t="n">
        <v>0.684350900597115</v>
      </c>
      <c r="L2935" s="17" t="n">
        <v>0.103373363079147</v>
      </c>
      <c r="M2935" s="17" t="n">
        <v>0.532696759259259</v>
      </c>
      <c r="N2935" s="17" t="n">
        <v>0.692653356607182</v>
      </c>
      <c r="O2935" s="19" t="n">
        <v>1.84912177043161E-005</v>
      </c>
      <c r="P2935" s="35" t="b">
        <f aca="false">FALSE()</f>
        <v>0</v>
      </c>
      <c r="Q2935" s="17"/>
    </row>
    <row r="2936" customFormat="false" ht="22.35" hidden="false" customHeight="false" outlineLevel="0" collapsed="false">
      <c r="A2936" s="6" t="s">
        <v>4736</v>
      </c>
      <c r="B2936" s="7" t="s">
        <v>1780</v>
      </c>
      <c r="C2936" s="18" t="n">
        <v>1185</v>
      </c>
      <c r="D2936" s="19" t="n">
        <v>8.46959064128265E-005</v>
      </c>
      <c r="E2936" s="19" t="n">
        <v>0.000117532203343194</v>
      </c>
      <c r="F2936" s="19" t="n">
        <v>9.75109015901911E-005</v>
      </c>
      <c r="G2936" s="19" t="n">
        <v>0.000123950153531855</v>
      </c>
      <c r="H2936" s="17" t="n">
        <v>0.645217354471873</v>
      </c>
      <c r="I2936" s="18" t="n">
        <v>84.4917329602434</v>
      </c>
      <c r="J2936" s="17" t="n">
        <v>0.520534587740251</v>
      </c>
      <c r="K2936" s="17" t="n">
        <v>0.683026013509914</v>
      </c>
      <c r="L2936" s="17" t="n">
        <v>0.104289056609427</v>
      </c>
      <c r="M2936" s="17" t="n">
        <v>0.533275462962963</v>
      </c>
      <c r="N2936" s="17" t="n">
        <v>0.690121894159899</v>
      </c>
      <c r="O2936" s="19" t="n">
        <v>1.84801390304742E-005</v>
      </c>
      <c r="P2936" s="35" t="b">
        <f aca="false">FALSE()</f>
        <v>0</v>
      </c>
      <c r="Q2936" s="17"/>
    </row>
    <row r="2937" customFormat="false" ht="22.35" hidden="false" customHeight="false" outlineLevel="0" collapsed="false">
      <c r="A2937" s="6" t="s">
        <v>4737</v>
      </c>
      <c r="B2937" s="7" t="s">
        <v>1780</v>
      </c>
      <c r="C2937" s="18" t="n">
        <v>1186</v>
      </c>
      <c r="D2937" s="19" t="n">
        <v>8.76500961129184E-005</v>
      </c>
      <c r="E2937" s="19" t="n">
        <v>0.000115465614604944</v>
      </c>
      <c r="F2937" s="19" t="n">
        <v>0.000102202280390053</v>
      </c>
      <c r="G2937" s="19" t="n">
        <v>0.000119756122869123</v>
      </c>
      <c r="H2937" s="17" t="n">
        <v>0.749127594719129</v>
      </c>
      <c r="I2937" s="18" t="n">
        <v>83.2308544554375</v>
      </c>
      <c r="J2937" s="17" t="n">
        <v>0.455892324249394</v>
      </c>
      <c r="K2937" s="17" t="n">
        <v>0.623654058532857</v>
      </c>
      <c r="L2937" s="17" t="n">
        <v>0.122102271461516</v>
      </c>
      <c r="M2937" s="17" t="n">
        <v>0.538917824074074</v>
      </c>
      <c r="N2937" s="17" t="n">
        <v>0.630490475242448</v>
      </c>
      <c r="O2937" s="19" t="n">
        <v>1.85439714035322E-005</v>
      </c>
      <c r="P2937" s="35" t="b">
        <f aca="false">FALSE()</f>
        <v>0</v>
      </c>
      <c r="Q2937" s="17"/>
    </row>
    <row r="2938" customFormat="false" ht="22.35" hidden="false" customHeight="false" outlineLevel="0" collapsed="false">
      <c r="A2938" s="6" t="s">
        <v>4738</v>
      </c>
      <c r="B2938" s="7" t="s">
        <v>1780</v>
      </c>
      <c r="C2938" s="18" t="n">
        <v>1187</v>
      </c>
      <c r="D2938" s="19" t="n">
        <v>9.45481782158175E-005</v>
      </c>
      <c r="E2938" s="19" t="n">
        <v>0.000113944663511822</v>
      </c>
      <c r="F2938" s="19" t="n">
        <v>0.000108511349255294</v>
      </c>
      <c r="G2938" s="19" t="n">
        <v>0.000117831657452282</v>
      </c>
      <c r="H2938" s="17" t="n">
        <v>0.728964994193639</v>
      </c>
      <c r="I2938" s="18" t="n">
        <v>83.0127873280513</v>
      </c>
      <c r="J2938" s="17" t="n">
        <v>0.468074748713229</v>
      </c>
      <c r="K2938" s="17" t="n">
        <v>0.635689354702732</v>
      </c>
      <c r="L2938" s="17" t="n">
        <v>0.118991463386602</v>
      </c>
      <c r="M2938" s="17" t="n">
        <v>0.539930555555556</v>
      </c>
      <c r="N2938" s="17" t="n">
        <v>0.64094194445036</v>
      </c>
      <c r="O2938" s="19" t="n">
        <v>1.85003040829303E-005</v>
      </c>
      <c r="P2938" s="35" t="b">
        <f aca="false">FALSE()</f>
        <v>0</v>
      </c>
      <c r="Q2938" s="17"/>
    </row>
    <row r="2939" customFormat="false" ht="22.35" hidden="false" customHeight="false" outlineLevel="0" collapsed="false">
      <c r="A2939" s="6" t="s">
        <v>4739</v>
      </c>
      <c r="B2939" s="7" t="s">
        <v>1780</v>
      </c>
      <c r="C2939" s="18" t="n">
        <v>1188</v>
      </c>
      <c r="D2939" s="19" t="n">
        <v>0.000103203614276864</v>
      </c>
      <c r="E2939" s="19" t="n">
        <v>0.000114396745085495</v>
      </c>
      <c r="F2939" s="19" t="n">
        <v>0.000114785517669381</v>
      </c>
      <c r="G2939" s="19" t="n">
        <v>0.000117376404778225</v>
      </c>
      <c r="H2939" s="17" t="n">
        <v>0.603491889080274</v>
      </c>
      <c r="I2939" s="18" t="n">
        <v>82.4381003159083</v>
      </c>
      <c r="J2939" s="17" t="n">
        <v>0.547838449953066</v>
      </c>
      <c r="K2939" s="17" t="n">
        <v>0.705994300622012</v>
      </c>
      <c r="L2939" s="17" t="n">
        <v>0.0988982384187447</v>
      </c>
      <c r="M2939" s="17" t="n">
        <v>0.536892361111111</v>
      </c>
      <c r="N2939" s="17" t="n">
        <v>0.707974883438895</v>
      </c>
      <c r="O2939" s="19" t="n">
        <v>1.84305066029258E-005</v>
      </c>
      <c r="P2939" s="35" t="b">
        <f aca="false">FALSE()</f>
        <v>0</v>
      </c>
      <c r="Q2939" s="17"/>
    </row>
    <row r="2940" customFormat="false" ht="22.35" hidden="false" customHeight="false" outlineLevel="0" collapsed="false">
      <c r="A2940" s="6" t="s">
        <v>4740</v>
      </c>
      <c r="B2940" s="7" t="s">
        <v>1780</v>
      </c>
      <c r="C2940" s="18" t="n">
        <v>1189</v>
      </c>
      <c r="D2940" s="19" t="n">
        <v>0.000114178629936989</v>
      </c>
      <c r="E2940" s="19" t="n">
        <v>0.000112763002947606</v>
      </c>
      <c r="F2940" s="19" t="n">
        <v>0.000124207273539566</v>
      </c>
      <c r="G2940" s="19" t="n">
        <v>0.000114824837823467</v>
      </c>
      <c r="H2940" s="17" t="n">
        <v>0.531168873171912</v>
      </c>
      <c r="I2940" s="18" t="n">
        <v>81.8891152533912</v>
      </c>
      <c r="J2940" s="17" t="n">
        <v>0.596739574756783</v>
      </c>
      <c r="K2940" s="17" t="n">
        <v>0.745947034607481</v>
      </c>
      <c r="L2940" s="17" t="n">
        <v>0.0873789026066395</v>
      </c>
      <c r="M2940" s="17" t="n">
        <v>0.536458333333333</v>
      </c>
      <c r="N2940" s="17" t="n">
        <v>0.743963494576624</v>
      </c>
      <c r="O2940" s="19" t="n">
        <v>1.83655913934362E-005</v>
      </c>
      <c r="P2940" s="35" t="b">
        <f aca="false">FALSE()</f>
        <v>0</v>
      </c>
      <c r="Q2940" s="17"/>
    </row>
    <row r="2941" customFormat="false" ht="22.35" hidden="false" customHeight="false" outlineLevel="0" collapsed="false">
      <c r="A2941" s="6" t="s">
        <v>4741</v>
      </c>
      <c r="B2941" s="7" t="s">
        <v>1780</v>
      </c>
      <c r="C2941" s="18" t="n">
        <v>1190</v>
      </c>
      <c r="D2941" s="19" t="n">
        <v>0.000126869141779556</v>
      </c>
      <c r="E2941" s="19" t="n">
        <v>0.000108718981324121</v>
      </c>
      <c r="F2941" s="19" t="n">
        <v>0.000134400057571902</v>
      </c>
      <c r="G2941" s="19" t="n">
        <v>0.000110155778947549</v>
      </c>
      <c r="H2941" s="17" t="n">
        <v>0.414241963629323</v>
      </c>
      <c r="I2941" s="18" t="n">
        <v>81.5327501190755</v>
      </c>
      <c r="J2941" s="17" t="n">
        <v>0.679784694331018</v>
      </c>
      <c r="K2941" s="17" t="n">
        <v>0.80002003901332</v>
      </c>
      <c r="L2941" s="17" t="n">
        <v>0.0683151651170961</v>
      </c>
      <c r="M2941" s="17" t="n">
        <v>0.534722222222222</v>
      </c>
      <c r="N2941" s="17" t="n">
        <v>0.798800807582825</v>
      </c>
      <c r="O2941" s="19" t="n">
        <v>1.82806231738632E-005</v>
      </c>
      <c r="P2941" s="35" t="b">
        <f aca="false">FALSE()</f>
        <v>0</v>
      </c>
      <c r="Q2941" s="17"/>
    </row>
    <row r="2942" customFormat="false" ht="22.35" hidden="false" customHeight="false" outlineLevel="0" collapsed="false">
      <c r="A2942" s="6" t="s">
        <v>4742</v>
      </c>
      <c r="B2942" s="7" t="s">
        <v>1780</v>
      </c>
      <c r="C2942" s="18" t="n">
        <v>1191</v>
      </c>
      <c r="D2942" s="19" t="n">
        <v>0.000142205282355909</v>
      </c>
      <c r="E2942" s="19" t="n">
        <v>0.000108163405024754</v>
      </c>
      <c r="F2942" s="19" t="n">
        <v>0.0001481376381384</v>
      </c>
      <c r="G2942" s="19" t="n">
        <v>0.000109667674847626</v>
      </c>
      <c r="H2942" s="17" t="n">
        <v>0.327931331767323</v>
      </c>
      <c r="I2942" s="18" t="n">
        <v>81.5812770945902</v>
      </c>
      <c r="J2942" s="17" t="n">
        <v>0.743803711825129</v>
      </c>
      <c r="K2942" s="17" t="n">
        <v>0.84561753673447</v>
      </c>
      <c r="L2942" s="17" t="n">
        <v>0.0540626098503589</v>
      </c>
      <c r="M2942" s="17" t="n">
        <v>0.530671296296296</v>
      </c>
      <c r="N2942" s="17" t="n">
        <v>0.845070243527524</v>
      </c>
      <c r="O2942" s="19" t="n">
        <v>1.82149499547885E-005</v>
      </c>
      <c r="P2942" s="35" t="b">
        <f aca="false">FALSE()</f>
        <v>0</v>
      </c>
      <c r="Q2942" s="17"/>
    </row>
    <row r="2943" customFormat="false" ht="22.35" hidden="false" customHeight="false" outlineLevel="0" collapsed="false">
      <c r="A2943" s="6" t="s">
        <v>4743</v>
      </c>
      <c r="B2943" s="7" t="s">
        <v>1780</v>
      </c>
      <c r="C2943" s="18" t="n">
        <v>1192</v>
      </c>
      <c r="D2943" s="19" t="n">
        <v>0.000159878266492398</v>
      </c>
      <c r="E2943" s="19" t="n">
        <v>0.000106367327349363</v>
      </c>
      <c r="F2943" s="19" t="n">
        <v>0.000165451694003967</v>
      </c>
      <c r="G2943" s="19" t="n">
        <v>0.000108994748578731</v>
      </c>
      <c r="H2943" s="17" t="n">
        <v>0.312440374946155</v>
      </c>
      <c r="I2943" s="18" t="n">
        <v>82.3426658811578</v>
      </c>
      <c r="J2943" s="17" t="n">
        <v>0.755495739539955</v>
      </c>
      <c r="K2943" s="17" t="n">
        <v>0.853158894719621</v>
      </c>
      <c r="L2943" s="17" t="n">
        <v>0.0512354435511898</v>
      </c>
      <c r="M2943" s="17" t="n">
        <v>0.529947916666667</v>
      </c>
      <c r="N2943" s="17" t="n">
        <v>0.853968745391921</v>
      </c>
      <c r="O2943" s="19" t="n">
        <v>1.81919121633268E-005</v>
      </c>
      <c r="P2943" s="35" t="b">
        <f aca="false">FALSE()</f>
        <v>0</v>
      </c>
      <c r="Q2943" s="17"/>
    </row>
    <row r="2944" customFormat="false" ht="22.35" hidden="false" customHeight="false" outlineLevel="0" collapsed="false">
      <c r="A2944" s="6" t="s">
        <v>4744</v>
      </c>
      <c r="B2944" s="7" t="s">
        <v>1780</v>
      </c>
      <c r="C2944" s="18" t="n">
        <v>1193</v>
      </c>
      <c r="D2944" s="19" t="n">
        <v>0.000179745515601517</v>
      </c>
      <c r="E2944" s="19" t="n">
        <v>0.000107560028825172</v>
      </c>
      <c r="F2944" s="19" t="n">
        <v>0.000183008645695662</v>
      </c>
      <c r="G2944" s="19" t="n">
        <v>0.000109243668539597</v>
      </c>
      <c r="H2944" s="17" t="n">
        <v>0.181312874047464</v>
      </c>
      <c r="I2944" s="18" t="n">
        <v>81.7038891561084</v>
      </c>
      <c r="J2944" s="17" t="n">
        <v>0.856571040778184</v>
      </c>
      <c r="K2944" s="17" t="n">
        <v>0.927721759863714</v>
      </c>
      <c r="L2944" s="17" t="n">
        <v>0.0298653301237454</v>
      </c>
      <c r="M2944" s="17" t="n">
        <v>0.519097222222222</v>
      </c>
      <c r="N2944" s="17" t="n">
        <v>0.927011340921109</v>
      </c>
      <c r="O2944" s="19" t="n">
        <v>1.81552521584233E-005</v>
      </c>
      <c r="P2944" s="35" t="b">
        <f aca="false">FALSE()</f>
        <v>0</v>
      </c>
      <c r="Q2944" s="17"/>
    </row>
    <row r="2945" customFormat="false" ht="22.35" hidden="false" customHeight="false" outlineLevel="0" collapsed="false">
      <c r="A2945" s="6" t="s">
        <v>4745</v>
      </c>
      <c r="B2945" s="7" t="s">
        <v>1780</v>
      </c>
      <c r="C2945" s="18" t="n">
        <v>1194</v>
      </c>
      <c r="D2945" s="19" t="n">
        <v>0.000202500175132777</v>
      </c>
      <c r="E2945" s="19" t="n">
        <v>0.000112647830704216</v>
      </c>
      <c r="F2945" s="19" t="n">
        <v>0.000203247685675267</v>
      </c>
      <c r="G2945" s="19" t="n">
        <v>0.000113212583528284</v>
      </c>
      <c r="H2945" s="17" t="n">
        <v>0.0397649767353949</v>
      </c>
      <c r="I2945" s="18" t="n">
        <v>80.959724967112</v>
      </c>
      <c r="J2945" s="17" t="n">
        <v>0.96837839635545</v>
      </c>
      <c r="K2945" s="17" t="n">
        <v>0.996027802550929</v>
      </c>
      <c r="L2945" s="17" t="n">
        <v>0.00658472850790149</v>
      </c>
      <c r="M2945" s="17" t="n">
        <v>0.507957175925926</v>
      </c>
      <c r="N2945" s="17" t="n">
        <v>0.995509585237129</v>
      </c>
      <c r="O2945" s="19" t="n">
        <v>1.8085800298422E-005</v>
      </c>
      <c r="P2945" s="35" t="b">
        <f aca="false">FALSE()</f>
        <v>0</v>
      </c>
      <c r="Q2945" s="17"/>
    </row>
    <row r="2946" customFormat="false" ht="22.35" hidden="false" customHeight="false" outlineLevel="0" collapsed="false">
      <c r="A2946" s="6" t="s">
        <v>4746</v>
      </c>
      <c r="B2946" s="7" t="s">
        <v>1780</v>
      </c>
      <c r="C2946" s="18" t="n">
        <v>1195</v>
      </c>
      <c r="D2946" s="19" t="n">
        <v>0.000226258420971799</v>
      </c>
      <c r="E2946" s="19" t="n">
        <v>0.000117720394719797</v>
      </c>
      <c r="F2946" s="19" t="n">
        <v>0.000224283537654974</v>
      </c>
      <c r="G2946" s="19" t="n">
        <v>0.000117516891667367</v>
      </c>
      <c r="H2946" s="17" t="n">
        <v>-0.10069979620396</v>
      </c>
      <c r="I2946" s="18" t="n">
        <v>80.4920804854979</v>
      </c>
      <c r="J2946" s="17" t="n">
        <v>0.920039179480694</v>
      </c>
      <c r="K2946" s="17" t="n">
        <v>0.967821254993439</v>
      </c>
      <c r="L2946" s="17" t="n">
        <v>-0.0167315065052439</v>
      </c>
      <c r="M2946" s="17" t="n">
        <v>0.505063657407407</v>
      </c>
      <c r="N2946" s="17" t="n">
        <v>0.966840829416992</v>
      </c>
      <c r="O2946" s="19" t="n">
        <v>1.80843996074104E-005</v>
      </c>
      <c r="P2946" s="35" t="b">
        <f aca="false">FALSE()</f>
        <v>0</v>
      </c>
      <c r="Q2946" s="17"/>
    </row>
    <row r="2947" customFormat="false" ht="22.35" hidden="false" customHeight="false" outlineLevel="0" collapsed="false">
      <c r="A2947" s="6" t="s">
        <v>4747</v>
      </c>
      <c r="B2947" s="7" t="s">
        <v>1780</v>
      </c>
      <c r="C2947" s="18" t="n">
        <v>1196</v>
      </c>
      <c r="D2947" s="19" t="n">
        <v>0.000255600670007662</v>
      </c>
      <c r="E2947" s="19" t="n">
        <v>0.000126384300592225</v>
      </c>
      <c r="F2947" s="19" t="n">
        <v>0.000249106333487562</v>
      </c>
      <c r="G2947" s="19" t="n">
        <v>0.000123716560633255</v>
      </c>
      <c r="H2947" s="17" t="n">
        <v>-0.309936293081038</v>
      </c>
      <c r="I2947" s="18" t="n">
        <v>79.1650239977441</v>
      </c>
      <c r="J2947" s="17" t="n">
        <v>0.757423816602698</v>
      </c>
      <c r="K2947" s="17" t="n">
        <v>0.85463550251293</v>
      </c>
      <c r="L2947" s="17" t="n">
        <v>-0.0520065404924938</v>
      </c>
      <c r="M2947" s="17" t="n">
        <v>0.536603009259259</v>
      </c>
      <c r="N2947" s="17" t="n">
        <v>0.851261190552258</v>
      </c>
      <c r="O2947" s="19" t="n">
        <v>1.81081753485797E-005</v>
      </c>
      <c r="P2947" s="35" t="b">
        <f aca="false">FALSE()</f>
        <v>0</v>
      </c>
      <c r="Q2947" s="17"/>
    </row>
    <row r="2948" customFormat="false" ht="22.35" hidden="false" customHeight="false" outlineLevel="0" collapsed="false">
      <c r="A2948" s="6" t="s">
        <v>4748</v>
      </c>
      <c r="B2948" s="7" t="s">
        <v>1780</v>
      </c>
      <c r="C2948" s="18" t="n">
        <v>1197</v>
      </c>
      <c r="D2948" s="19" t="n">
        <v>0.000282628720419265</v>
      </c>
      <c r="E2948" s="19" t="n">
        <v>0.000132186180380684</v>
      </c>
      <c r="F2948" s="19" t="n">
        <v>0.000271622774501638</v>
      </c>
      <c r="G2948" s="19" t="n">
        <v>0.000126973511540002</v>
      </c>
      <c r="H2948" s="17" t="n">
        <v>-0.504464683953228</v>
      </c>
      <c r="I2948" s="18" t="n">
        <v>77.9337836285191</v>
      </c>
      <c r="J2948" s="17" t="n">
        <v>0.615358232150661</v>
      </c>
      <c r="K2948" s="17" t="n">
        <v>0.761845757377238</v>
      </c>
      <c r="L2948" s="17" t="n">
        <v>-0.0854553720573376</v>
      </c>
      <c r="M2948" s="17" t="n">
        <v>0.57349537037037</v>
      </c>
      <c r="N2948" s="17" t="n">
        <v>0.747576648619668</v>
      </c>
      <c r="O2948" s="19" t="n">
        <v>1.81725877687499E-005</v>
      </c>
      <c r="P2948" s="35" t="b">
        <f aca="false">FALSE()</f>
        <v>0</v>
      </c>
      <c r="Q2948" s="17"/>
    </row>
    <row r="2949" customFormat="false" ht="22.35" hidden="false" customHeight="false" outlineLevel="0" collapsed="false">
      <c r="A2949" s="6" t="s">
        <v>4749</v>
      </c>
      <c r="B2949" s="7" t="s">
        <v>1780</v>
      </c>
      <c r="C2949" s="18" t="n">
        <v>1198</v>
      </c>
      <c r="D2949" s="19" t="n">
        <v>0.000304532789245815</v>
      </c>
      <c r="E2949" s="19" t="n">
        <v>0.000135619804890352</v>
      </c>
      <c r="F2949" s="19" t="n">
        <v>0.000290747376641737</v>
      </c>
      <c r="G2949" s="19" t="n">
        <v>0.000128861404685986</v>
      </c>
      <c r="H2949" s="17" t="n">
        <v>-0.617431572427247</v>
      </c>
      <c r="I2949" s="18" t="n">
        <v>77.2454895259145</v>
      </c>
      <c r="J2949" s="17" t="n">
        <v>0.538766004135736</v>
      </c>
      <c r="K2949" s="17" t="n">
        <v>0.698957968316754</v>
      </c>
      <c r="L2949" s="17" t="n">
        <v>-0.105164797987743</v>
      </c>
      <c r="M2949" s="17" t="n">
        <v>0.607349537037037</v>
      </c>
      <c r="N2949" s="17" t="n">
        <v>0.687219166407866</v>
      </c>
      <c r="O2949" s="19" t="n">
        <v>1.82266023027891E-005</v>
      </c>
      <c r="P2949" s="35" t="b">
        <f aca="false">FALSE()</f>
        <v>0</v>
      </c>
      <c r="Q2949" s="17"/>
    </row>
    <row r="2950" customFormat="false" ht="22.35" hidden="false" customHeight="false" outlineLevel="0" collapsed="false">
      <c r="A2950" s="6" t="s">
        <v>4750</v>
      </c>
      <c r="B2950" s="7" t="s">
        <v>1780</v>
      </c>
      <c r="C2950" s="18" t="n">
        <v>1199</v>
      </c>
      <c r="D2950" s="19" t="n">
        <v>0.000328529367430342</v>
      </c>
      <c r="E2950" s="19" t="n">
        <v>0.000143288518861379</v>
      </c>
      <c r="F2950" s="19" t="n">
        <v>0.000311833306181214</v>
      </c>
      <c r="G2950" s="19" t="n">
        <v>0.000135073313649687</v>
      </c>
      <c r="H2950" s="17" t="n">
        <v>-0.709065086673218</v>
      </c>
      <c r="I2950" s="18" t="n">
        <v>76.7537920651659</v>
      </c>
      <c r="J2950" s="17" t="n">
        <v>0.480432376570542</v>
      </c>
      <c r="K2950" s="17" t="n">
        <v>0.646838246982561</v>
      </c>
      <c r="L2950" s="17" t="n">
        <v>-0.121253444915383</v>
      </c>
      <c r="M2950" s="17" t="n">
        <v>0.640480324074074</v>
      </c>
      <c r="N2950" s="17" t="n">
        <v>0.633840466538147</v>
      </c>
      <c r="O2950" s="19" t="n">
        <v>1.82690430098983E-005</v>
      </c>
      <c r="P2950" s="35" t="b">
        <f aca="false">FALSE()</f>
        <v>0</v>
      </c>
      <c r="Q2950" s="17"/>
    </row>
    <row r="2951" customFormat="false" ht="22.35" hidden="false" customHeight="false" outlineLevel="0" collapsed="false">
      <c r="A2951" s="6" t="s">
        <v>4751</v>
      </c>
      <c r="B2951" s="7" t="s">
        <v>1780</v>
      </c>
      <c r="C2951" s="18" t="n">
        <v>1200</v>
      </c>
      <c r="D2951" s="19" t="n">
        <v>0.000346955015427512</v>
      </c>
      <c r="E2951" s="19" t="n">
        <v>0.000144708538899974</v>
      </c>
      <c r="F2951" s="19" t="n">
        <v>0.000330095403586275</v>
      </c>
      <c r="G2951" s="19" t="n">
        <v>0.000136731938371944</v>
      </c>
      <c r="H2951" s="17" t="n">
        <v>-0.708604501037982</v>
      </c>
      <c r="I2951" s="18" t="n">
        <v>76.8983667634961</v>
      </c>
      <c r="J2951" s="17" t="n">
        <v>0.480712580729594</v>
      </c>
      <c r="K2951" s="17" t="n">
        <v>0.647101073870417</v>
      </c>
      <c r="L2951" s="17" t="n">
        <v>-0.121032362454406</v>
      </c>
      <c r="M2951" s="17" t="n">
        <v>0.644386574074074</v>
      </c>
      <c r="N2951" s="17" t="n">
        <v>0.634591032900558</v>
      </c>
      <c r="O2951" s="19" t="n">
        <v>1.83139281341118E-005</v>
      </c>
      <c r="P2951" s="35" t="b">
        <f aca="false">FALSE()</f>
        <v>0</v>
      </c>
      <c r="Q2951" s="17"/>
    </row>
    <row r="2952" customFormat="false" ht="22.35" hidden="false" customHeight="false" outlineLevel="0" collapsed="false">
      <c r="A2952" s="6" t="s">
        <v>4752</v>
      </c>
      <c r="B2952" s="7" t="s">
        <v>1780</v>
      </c>
      <c r="C2952" s="18" t="n">
        <v>1201</v>
      </c>
      <c r="D2952" s="19" t="n">
        <v>0.000364136347478205</v>
      </c>
      <c r="E2952" s="19" t="n">
        <v>0.000142372672908218</v>
      </c>
      <c r="F2952" s="19" t="n">
        <v>0.000349074898770561</v>
      </c>
      <c r="G2952" s="19" t="n">
        <v>0.000135709562611522</v>
      </c>
      <c r="H2952" s="17" t="n">
        <v>-0.642112810587795</v>
      </c>
      <c r="I2952" s="18" t="n">
        <v>77.4454523598337</v>
      </c>
      <c r="J2952" s="17" t="n">
        <v>0.522696142667505</v>
      </c>
      <c r="K2952" s="17" t="n">
        <v>0.684350900597115</v>
      </c>
      <c r="L2952" s="17" t="n">
        <v>-0.109193883221233</v>
      </c>
      <c r="M2952" s="17" t="n">
        <v>0.627314814814815</v>
      </c>
      <c r="N2952" s="17" t="n">
        <v>0.674415466422416</v>
      </c>
      <c r="O2952" s="19" t="n">
        <v>1.8401183256584E-005</v>
      </c>
      <c r="P2952" s="35" t="b">
        <f aca="false">FALSE()</f>
        <v>0</v>
      </c>
      <c r="Q2952" s="17"/>
    </row>
    <row r="2953" customFormat="false" ht="22.35" hidden="false" customHeight="false" outlineLevel="0" collapsed="false">
      <c r="A2953" s="6" t="s">
        <v>4753</v>
      </c>
      <c r="B2953" s="7" t="s">
        <v>1780</v>
      </c>
      <c r="C2953" s="18" t="n">
        <v>1202</v>
      </c>
      <c r="D2953" s="19" t="n">
        <v>0.00037025104932211</v>
      </c>
      <c r="E2953" s="19" t="n">
        <v>0.000139275488088598</v>
      </c>
      <c r="F2953" s="19" t="n">
        <v>0.000356582158969508</v>
      </c>
      <c r="G2953" s="19" t="n">
        <v>0.000133158285099919</v>
      </c>
      <c r="H2953" s="17" t="n">
        <v>-0.595284590446159</v>
      </c>
      <c r="I2953" s="18" t="n">
        <v>77.6358529937339</v>
      </c>
      <c r="J2953" s="17" t="n">
        <v>0.553384544529721</v>
      </c>
      <c r="K2953" s="17" t="n">
        <v>0.70989908040882</v>
      </c>
      <c r="L2953" s="17" t="n">
        <v>-0.101077437567123</v>
      </c>
      <c r="M2953" s="17" t="n">
        <v>0.614293981481481</v>
      </c>
      <c r="N2953" s="17" t="n">
        <v>0.70066046065223</v>
      </c>
      <c r="O2953" s="19" t="n">
        <v>1.84657685171722E-005</v>
      </c>
      <c r="P2953" s="35" t="b">
        <f aca="false">FALSE()</f>
        <v>0</v>
      </c>
      <c r="Q2953" s="17"/>
    </row>
    <row r="2954" customFormat="false" ht="22.35" hidden="false" customHeight="false" outlineLevel="0" collapsed="false">
      <c r="A2954" s="6" t="s">
        <v>4754</v>
      </c>
      <c r="B2954" s="7" t="s">
        <v>1780</v>
      </c>
      <c r="C2954" s="18" t="n">
        <v>1203</v>
      </c>
      <c r="D2954" s="19" t="n">
        <v>0.000373036376442054</v>
      </c>
      <c r="E2954" s="19" t="n">
        <v>0.000134854068150569</v>
      </c>
      <c r="F2954" s="19" t="n">
        <v>0.000363472238596948</v>
      </c>
      <c r="G2954" s="19" t="n">
        <v>0.000131151463847659</v>
      </c>
      <c r="H2954" s="17" t="n">
        <v>-0.428443170715339</v>
      </c>
      <c r="I2954" s="18" t="n">
        <v>78.7358942811047</v>
      </c>
      <c r="J2954" s="17" t="n">
        <v>0.669498318888487</v>
      </c>
      <c r="K2954" s="17" t="n">
        <v>0.793412203123846</v>
      </c>
      <c r="L2954" s="17" t="n">
        <v>-0.0721271113016147</v>
      </c>
      <c r="M2954" s="17" t="n">
        <v>0.576678240740741</v>
      </c>
      <c r="N2954" s="17" t="n">
        <v>0.785981217841286</v>
      </c>
      <c r="O2954" s="19" t="n">
        <v>1.85220987112885E-005</v>
      </c>
      <c r="P2954" s="35" t="b">
        <f aca="false">FALSE()</f>
        <v>0</v>
      </c>
      <c r="Q2954" s="17"/>
    </row>
    <row r="2955" customFormat="false" ht="22.35" hidden="false" customHeight="false" outlineLevel="0" collapsed="false">
      <c r="A2955" s="6" t="s">
        <v>4755</v>
      </c>
      <c r="B2955" s="7" t="s">
        <v>1780</v>
      </c>
      <c r="C2955" s="18" t="n">
        <v>1204</v>
      </c>
      <c r="D2955" s="19" t="n">
        <v>0.000368097555582186</v>
      </c>
      <c r="E2955" s="19" t="n">
        <v>0.000127259761756873</v>
      </c>
      <c r="F2955" s="19" t="n">
        <v>0.000359227987765161</v>
      </c>
      <c r="G2955" s="19" t="n">
        <v>0.000123743208938243</v>
      </c>
      <c r="H2955" s="17" t="n">
        <v>-0.421057778178123</v>
      </c>
      <c r="I2955" s="18" t="n">
        <v>78.724003149916</v>
      </c>
      <c r="J2955" s="17" t="n">
        <v>0.674860229406114</v>
      </c>
      <c r="K2955" s="17" t="n">
        <v>0.796495648915257</v>
      </c>
      <c r="L2955" s="17" t="n">
        <v>-0.0708902666331687</v>
      </c>
      <c r="M2955" s="17" t="n">
        <v>0.572337962962963</v>
      </c>
      <c r="N2955" s="17" t="n">
        <v>0.790219493896414</v>
      </c>
      <c r="O2955" s="19" t="n">
        <v>1.86826414591887E-005</v>
      </c>
      <c r="P2955" s="35" t="b">
        <f aca="false">FALSE()</f>
        <v>0</v>
      </c>
      <c r="Q2955" s="17"/>
    </row>
    <row r="2956" customFormat="false" ht="22.35" hidden="false" customHeight="false" outlineLevel="0" collapsed="false">
      <c r="A2956" s="6" t="s">
        <v>4756</v>
      </c>
      <c r="B2956" s="7" t="s">
        <v>1780</v>
      </c>
      <c r="C2956" s="18" t="n">
        <v>1205</v>
      </c>
      <c r="D2956" s="19" t="n">
        <v>0.000352785698379634</v>
      </c>
      <c r="E2956" s="19" t="n">
        <v>0.000118846906126665</v>
      </c>
      <c r="F2956" s="19" t="n">
        <v>0.000343913895388433</v>
      </c>
      <c r="G2956" s="19" t="n">
        <v>0.000113717415382532</v>
      </c>
      <c r="H2956" s="17" t="n">
        <v>-0.452698775611904</v>
      </c>
      <c r="I2956" s="18" t="n">
        <v>77.6862876114283</v>
      </c>
      <c r="J2956" s="17" t="n">
        <v>0.652027394755822</v>
      </c>
      <c r="K2956" s="17" t="n">
        <v>0.783659688705877</v>
      </c>
      <c r="L2956" s="17" t="n">
        <v>-0.0768361175083741</v>
      </c>
      <c r="M2956" s="17" t="n">
        <v>0.579571759259259</v>
      </c>
      <c r="N2956" s="17" t="n">
        <v>0.769292037061354</v>
      </c>
      <c r="O2956" s="19" t="n">
        <v>1.88238118510577E-005</v>
      </c>
      <c r="P2956" s="35" t="b">
        <f aca="false">FALSE()</f>
        <v>0</v>
      </c>
      <c r="Q2956" s="17"/>
    </row>
    <row r="2957" customFormat="false" ht="22.35" hidden="false" customHeight="false" outlineLevel="0" collapsed="false">
      <c r="A2957" s="6" t="s">
        <v>4757</v>
      </c>
      <c r="B2957" s="7" t="s">
        <v>1780</v>
      </c>
      <c r="C2957" s="18" t="n">
        <v>1206</v>
      </c>
      <c r="D2957" s="19" t="n">
        <v>0.000334961322584619</v>
      </c>
      <c r="E2957" s="19" t="n">
        <v>0.000106208716098876</v>
      </c>
      <c r="F2957" s="19" t="n">
        <v>0.000325082042426972</v>
      </c>
      <c r="G2957" s="19" t="n">
        <v>0.000100465099990236</v>
      </c>
      <c r="H2957" s="17" t="n">
        <v>-0.565595087479905</v>
      </c>
      <c r="I2957" s="18" t="n">
        <v>76.9666892583048</v>
      </c>
      <c r="J2957" s="17" t="n">
        <v>0.573314270052429</v>
      </c>
      <c r="K2957" s="17" t="n">
        <v>0.726751544137175</v>
      </c>
      <c r="L2957" s="17" t="n">
        <v>-0.0965523485842111</v>
      </c>
      <c r="M2957" s="17" t="n">
        <v>0.587962962962963</v>
      </c>
      <c r="N2957" s="17" t="n">
        <v>0.716105206291502</v>
      </c>
      <c r="O2957" s="19" t="n">
        <v>1.91825613428925E-005</v>
      </c>
      <c r="P2957" s="35" t="b">
        <f aca="false">FALSE()</f>
        <v>0</v>
      </c>
      <c r="Q2957" s="17"/>
    </row>
    <row r="2958" customFormat="false" ht="22.35" hidden="false" customHeight="false" outlineLevel="0" collapsed="false">
      <c r="A2958" s="6" t="s">
        <v>4758</v>
      </c>
      <c r="B2958" s="7" t="s">
        <v>1780</v>
      </c>
      <c r="C2958" s="18" t="n">
        <v>1207</v>
      </c>
      <c r="D2958" s="19" t="n">
        <v>0.000314563702515976</v>
      </c>
      <c r="E2958" s="19" t="n">
        <v>9.0561736980402E-005</v>
      </c>
      <c r="F2958" s="19" t="n">
        <v>0.000298981258162748</v>
      </c>
      <c r="G2958" s="19" t="n">
        <v>8.24073731935355E-005</v>
      </c>
      <c r="H2958" s="17" t="n">
        <v>-1.05532151016491</v>
      </c>
      <c r="I2958" s="18" t="n">
        <v>74.6559537053202</v>
      </c>
      <c r="J2958" s="17" t="n">
        <v>0.294681594038422</v>
      </c>
      <c r="K2958" s="17" t="n">
        <v>0.456673167813505</v>
      </c>
      <c r="L2958" s="17" t="n">
        <v>-0.183683543234593</v>
      </c>
      <c r="M2958" s="17" t="n">
        <v>0.628616898148148</v>
      </c>
      <c r="N2958" s="17" t="n">
        <v>0.431188145067021</v>
      </c>
      <c r="O2958" s="19" t="n">
        <v>2.03282269727718E-005</v>
      </c>
      <c r="P2958" s="35" t="b">
        <f aca="false">FALSE()</f>
        <v>0</v>
      </c>
      <c r="Q2958" s="17"/>
    </row>
    <row r="2959" customFormat="false" ht="22.35" hidden="false" customHeight="false" outlineLevel="0" collapsed="false">
      <c r="A2959" s="6" t="s">
        <v>4759</v>
      </c>
      <c r="B2959" s="7" t="s">
        <v>1780</v>
      </c>
      <c r="C2959" s="18" t="n">
        <v>1208</v>
      </c>
      <c r="D2959" s="19" t="n">
        <v>0.000286699669366636</v>
      </c>
      <c r="E2959" s="19" t="n">
        <v>7.25900606072113E-005</v>
      </c>
      <c r="F2959" s="19" t="n">
        <v>0.000271101037247324</v>
      </c>
      <c r="G2959" s="19" t="n">
        <v>6.49606287894801E-005</v>
      </c>
      <c r="H2959" s="17" t="n">
        <v>-1.32266776783345</v>
      </c>
      <c r="I2959" s="18" t="n">
        <v>73.7157373471125</v>
      </c>
      <c r="J2959" s="17" t="n">
        <v>0.190034669121452</v>
      </c>
      <c r="K2959" s="17" t="n">
        <v>0.334208662613254</v>
      </c>
      <c r="L2959" s="17" t="n">
        <v>-0.232141471529186</v>
      </c>
      <c r="M2959" s="17" t="n">
        <v>0.618344907407407</v>
      </c>
      <c r="N2959" s="17" t="n">
        <v>0.305707838392271</v>
      </c>
      <c r="O2959" s="19" t="n">
        <v>2.24766492291591E-005</v>
      </c>
      <c r="P2959" s="35" t="b">
        <f aca="false">FALSE()</f>
        <v>0</v>
      </c>
      <c r="Q2959" s="17"/>
    </row>
    <row r="2960" customFormat="false" ht="22.35" hidden="false" customHeight="false" outlineLevel="0" collapsed="false">
      <c r="A2960" s="6" t="s">
        <v>4760</v>
      </c>
      <c r="B2960" s="7" t="s">
        <v>1780</v>
      </c>
      <c r="C2960" s="18" t="n">
        <v>1209</v>
      </c>
      <c r="D2960" s="19" t="n">
        <v>0.000249164472161639</v>
      </c>
      <c r="E2960" s="19" t="n">
        <v>4.98806850485078E-005</v>
      </c>
      <c r="F2960" s="19" t="n">
        <v>0.000236271839174965</v>
      </c>
      <c r="G2960" s="19" t="n">
        <v>4.71453761664088E-005</v>
      </c>
      <c r="H2960" s="17" t="n">
        <v>-1.57191724840448</v>
      </c>
      <c r="I2960" s="18" t="n">
        <v>76.9170106631348</v>
      </c>
      <c r="J2960" s="17" t="n">
        <v>0.120074499791939</v>
      </c>
      <c r="K2960" s="17" t="n">
        <v>0.239742852447591</v>
      </c>
      <c r="L2960" s="17" t="n">
        <v>-0.268448903473613</v>
      </c>
      <c r="M2960" s="17" t="n">
        <v>0.587818287037037</v>
      </c>
      <c r="N2960" s="17" t="n">
        <v>0.227026861401783</v>
      </c>
      <c r="O2960" s="19" t="n">
        <v>2.93827936113657E-005</v>
      </c>
      <c r="P2960" s="35" t="b">
        <f aca="false">FALSE()</f>
        <v>0</v>
      </c>
      <c r="Q2960" s="17"/>
    </row>
    <row r="2961" customFormat="false" ht="22.35" hidden="false" customHeight="false" outlineLevel="0" collapsed="false">
      <c r="A2961" s="6" t="s">
        <v>4761</v>
      </c>
      <c r="B2961" s="7" t="s">
        <v>1780</v>
      </c>
      <c r="C2961" s="18" t="n">
        <v>1210</v>
      </c>
      <c r="D2961" s="19" t="n">
        <v>0.000210640089655363</v>
      </c>
      <c r="E2961" s="19" t="n">
        <v>3.21143155812415E-005</v>
      </c>
      <c r="F2961" s="19" t="n">
        <v>0.000199285873936273</v>
      </c>
      <c r="G2961" s="19" t="n">
        <v>3.30902593671214E-005</v>
      </c>
      <c r="H2961" s="17" t="n">
        <v>-2.10516257301117</v>
      </c>
      <c r="I2961" s="18" t="n">
        <v>82.7469897951359</v>
      </c>
      <c r="J2961" s="17" t="n">
        <v>0.0383097857410614</v>
      </c>
      <c r="K2961" s="17" t="n">
        <v>0.102490148709657</v>
      </c>
      <c r="L2961" s="17" t="n">
        <v>-0.344255920588495</v>
      </c>
      <c r="M2961" s="17" t="n">
        <v>0.590133101851852</v>
      </c>
      <c r="N2961" s="17" t="n">
        <v>0.115379447604715</v>
      </c>
      <c r="O2961" s="19" t="n">
        <v>0.000109021959614711</v>
      </c>
      <c r="P2961" s="35" t="b">
        <f aca="false">FALSE()</f>
        <v>0</v>
      </c>
      <c r="Q2961" s="17"/>
    </row>
    <row r="2962" customFormat="false" ht="22.35" hidden="false" customHeight="false" outlineLevel="0" collapsed="false">
      <c r="A2962" s="6" t="s">
        <v>4762</v>
      </c>
      <c r="B2962" s="7" t="s">
        <v>1780</v>
      </c>
      <c r="C2962" s="18" t="n">
        <v>1211</v>
      </c>
      <c r="D2962" s="19" t="n">
        <v>0.000161923606086656</v>
      </c>
      <c r="E2962" s="19" t="n">
        <v>2.94675821314423E-005</v>
      </c>
      <c r="F2962" s="19" t="n">
        <v>0.00015467272519514</v>
      </c>
      <c r="G2962" s="19" t="n">
        <v>3.36437513196789E-005</v>
      </c>
      <c r="H2962" s="17" t="n">
        <v>-1.42336171448042</v>
      </c>
      <c r="I2962" s="18" t="n">
        <v>91.0664317540245</v>
      </c>
      <c r="J2962" s="17" t="n">
        <v>0.158048372148135</v>
      </c>
      <c r="K2962" s="17" t="n">
        <v>0.293244667137896</v>
      </c>
      <c r="L2962" s="17" t="n">
        <v>-0.22113052067279</v>
      </c>
      <c r="M2962" s="17" t="n">
        <v>0.559751157407407</v>
      </c>
      <c r="N2962" s="17" t="n">
        <v>0.331764455474952</v>
      </c>
      <c r="O2962" s="19" t="n">
        <v>0.000111627346509987</v>
      </c>
      <c r="P2962" s="35" t="b">
        <f aca="false">FALSE()</f>
        <v>0</v>
      </c>
      <c r="Q2962" s="17"/>
    </row>
    <row r="2963" customFormat="false" ht="22.35" hidden="false" customHeight="false" outlineLevel="0" collapsed="false">
      <c r="A2963" s="6" t="s">
        <v>4763</v>
      </c>
      <c r="B2963" s="7" t="s">
        <v>1780</v>
      </c>
      <c r="C2963" s="18" t="n">
        <v>1212</v>
      </c>
      <c r="D2963" s="19" t="n">
        <v>0.000119229519946708</v>
      </c>
      <c r="E2963" s="19" t="n">
        <v>4.59550467352185E-005</v>
      </c>
      <c r="F2963" s="19" t="n">
        <v>0.000115674434022776</v>
      </c>
      <c r="G2963" s="19" t="n">
        <v>4.98108617894212E-005</v>
      </c>
      <c r="H2963" s="17" t="n">
        <v>-0.45433668083138</v>
      </c>
      <c r="I2963" s="18" t="n">
        <v>86.6521758052905</v>
      </c>
      <c r="J2963" s="17" t="n">
        <v>0.650722576510609</v>
      </c>
      <c r="K2963" s="17" t="n">
        <v>0.783445712745291</v>
      </c>
      <c r="L2963" s="17" t="n">
        <v>-0.0724354531244723</v>
      </c>
      <c r="M2963" s="17" t="n">
        <v>0.521412037037037</v>
      </c>
      <c r="N2963" s="17" t="n">
        <v>0.784666977793299</v>
      </c>
      <c r="O2963" s="19" t="n">
        <v>2.97488874434763E-005</v>
      </c>
      <c r="P2963" s="35" t="b">
        <f aca="false">FALSE()</f>
        <v>0</v>
      </c>
      <c r="Q2963" s="17"/>
    </row>
    <row r="2964" customFormat="false" ht="22.35" hidden="false" customHeight="false" outlineLevel="0" collapsed="false">
      <c r="A2964" s="6" t="s">
        <v>4764</v>
      </c>
      <c r="B2964" s="7" t="s">
        <v>1780</v>
      </c>
      <c r="C2964" s="18" t="n">
        <v>1213</v>
      </c>
      <c r="D2964" s="19" t="n">
        <v>7.54169498880722E-005</v>
      </c>
      <c r="E2964" s="19" t="n">
        <v>6.96373740464059E-005</v>
      </c>
      <c r="F2964" s="19" t="n">
        <v>7.56788205493285E-005</v>
      </c>
      <c r="G2964" s="19" t="n">
        <v>6.99012699389988E-005</v>
      </c>
      <c r="H2964" s="17" t="n">
        <v>0.0225415550443378</v>
      </c>
      <c r="I2964" s="18" t="n">
        <v>80.8746091131854</v>
      </c>
      <c r="J2964" s="17" t="n">
        <v>0.982071488144026</v>
      </c>
      <c r="K2964" s="17" t="n">
        <v>0.996903692394732</v>
      </c>
      <c r="L2964" s="17" t="n">
        <v>0.00373496890414855</v>
      </c>
      <c r="M2964" s="17" t="n">
        <v>0.504484953703704</v>
      </c>
      <c r="N2964" s="17" t="n">
        <v>0.996472419750568</v>
      </c>
      <c r="O2964" s="19" t="n">
        <v>2.27549295700283E-005</v>
      </c>
      <c r="P2964" s="35" t="b">
        <f aca="false">FALSE()</f>
        <v>0</v>
      </c>
      <c r="Q2964" s="17"/>
    </row>
    <row r="2965" customFormat="false" ht="22.35" hidden="false" customHeight="false" outlineLevel="0" collapsed="false">
      <c r="A2965" s="6" t="s">
        <v>4765</v>
      </c>
      <c r="B2965" s="7" t="s">
        <v>1780</v>
      </c>
      <c r="C2965" s="18" t="n">
        <v>1214</v>
      </c>
      <c r="D2965" s="19" t="n">
        <v>3.20761464536225E-005</v>
      </c>
      <c r="E2965" s="19" t="n">
        <v>9.4165471422879E-005</v>
      </c>
      <c r="F2965" s="19" t="n">
        <v>3.48976364842108E-005</v>
      </c>
      <c r="G2965" s="19" t="n">
        <v>9.21219518350158E-005</v>
      </c>
      <c r="H2965" s="17" t="n">
        <v>0.180751251416648</v>
      </c>
      <c r="I2965" s="18" t="n">
        <v>79.1248066888284</v>
      </c>
      <c r="J2965" s="17" t="n">
        <v>0.857024999778047</v>
      </c>
      <c r="K2965" s="17" t="n">
        <v>0.927751453781213</v>
      </c>
      <c r="L2965" s="17" t="n">
        <v>0.0303388515080288</v>
      </c>
      <c r="M2965" s="17" t="n">
        <v>0.503761574074074</v>
      </c>
      <c r="N2965" s="17" t="n">
        <v>0.925575217395635</v>
      </c>
      <c r="O2965" s="19" t="n">
        <v>2.0562186880101E-005</v>
      </c>
      <c r="P2965" s="35" t="b">
        <f aca="false">FALSE()</f>
        <v>0</v>
      </c>
      <c r="Q2965" s="17"/>
    </row>
    <row r="2966" customFormat="false" ht="22.35" hidden="false" customHeight="false" outlineLevel="0" collapsed="false">
      <c r="A2966" s="6" t="s">
        <v>4766</v>
      </c>
      <c r="B2966" s="7" t="s">
        <v>1780</v>
      </c>
      <c r="C2966" s="18" t="n">
        <v>1215</v>
      </c>
      <c r="D2966" s="19" t="n">
        <v>-1.42233653202308E-006</v>
      </c>
      <c r="E2966" s="19" t="n">
        <v>0.000113381770976779</v>
      </c>
      <c r="F2966" s="19" t="n">
        <v>1.25330148472285E-006</v>
      </c>
      <c r="G2966" s="19" t="n">
        <v>0.000110679831594287</v>
      </c>
      <c r="H2966" s="17" t="n">
        <v>0.142431835383154</v>
      </c>
      <c r="I2966" s="18" t="n">
        <v>78.9806615827912</v>
      </c>
      <c r="J2966" s="17" t="n">
        <v>0.88710164071175</v>
      </c>
      <c r="K2966" s="17" t="n">
        <v>0.947403458108284</v>
      </c>
      <c r="L2966" s="17" t="n">
        <v>0.0239331768247797</v>
      </c>
      <c r="M2966" s="17" t="n">
        <v>0.505208333333333</v>
      </c>
      <c r="N2966" s="17" t="n">
        <v>0.944577176809111</v>
      </c>
      <c r="O2966" s="19" t="n">
        <v>1.96326252811828E-005</v>
      </c>
      <c r="P2966" s="35" t="b">
        <f aca="false">FALSE()</f>
        <v>0</v>
      </c>
      <c r="Q2966" s="17"/>
    </row>
    <row r="2967" customFormat="false" ht="22.35" hidden="false" customHeight="false" outlineLevel="0" collapsed="false">
      <c r="A2967" s="6" t="s">
        <v>4767</v>
      </c>
      <c r="B2967" s="7" t="s">
        <v>1780</v>
      </c>
      <c r="C2967" s="18" t="n">
        <v>1216</v>
      </c>
      <c r="D2967" s="19" t="n">
        <v>-3.67598884083627E-005</v>
      </c>
      <c r="E2967" s="19" t="n">
        <v>0.00013432034473681</v>
      </c>
      <c r="F2967" s="19" t="n">
        <v>-3.24933686190189E-005</v>
      </c>
      <c r="G2967" s="19" t="n">
        <v>0.000129688397213972</v>
      </c>
      <c r="H2967" s="17" t="n">
        <v>0.192218100392122</v>
      </c>
      <c r="I2967" s="18" t="n">
        <v>78.2640565857058</v>
      </c>
      <c r="J2967" s="17" t="n">
        <v>0.848069245416255</v>
      </c>
      <c r="K2967" s="17" t="n">
        <v>0.92192110551433</v>
      </c>
      <c r="L2967" s="17" t="n">
        <v>0.0324774447276072</v>
      </c>
      <c r="M2967" s="17" t="n">
        <v>0.511574074074074</v>
      </c>
      <c r="N2967" s="17" t="n">
        <v>0.918836663843957</v>
      </c>
      <c r="O2967" s="19" t="n">
        <v>1.91574038241816E-005</v>
      </c>
      <c r="P2967" s="35" t="b">
        <f aca="false">FALSE()</f>
        <v>0</v>
      </c>
      <c r="Q2967" s="17"/>
    </row>
    <row r="2968" customFormat="false" ht="22.35" hidden="false" customHeight="false" outlineLevel="0" collapsed="false">
      <c r="A2968" s="6" t="s">
        <v>4768</v>
      </c>
      <c r="B2968" s="7" t="s">
        <v>1780</v>
      </c>
      <c r="C2968" s="18" t="n">
        <v>1217</v>
      </c>
      <c r="D2968" s="19" t="n">
        <v>-6.25083533426045E-005</v>
      </c>
      <c r="E2968" s="19" t="n">
        <v>0.000150377834760725</v>
      </c>
      <c r="F2968" s="19" t="n">
        <v>-5.89608835677337E-005</v>
      </c>
      <c r="G2968" s="19" t="n">
        <v>0.000146030162009453</v>
      </c>
      <c r="H2968" s="17" t="n">
        <v>0.142561429707259</v>
      </c>
      <c r="I2968" s="18" t="n">
        <v>78.6379104914516</v>
      </c>
      <c r="J2968" s="17" t="n">
        <v>0.887001200136832</v>
      </c>
      <c r="K2968" s="17" t="n">
        <v>0.947403458108284</v>
      </c>
      <c r="L2968" s="17" t="n">
        <v>0.0240178480278801</v>
      </c>
      <c r="M2968" s="17" t="n">
        <v>0.509403935185185</v>
      </c>
      <c r="N2968" s="17" t="n">
        <v>0.944548018506475</v>
      </c>
      <c r="O2968" s="19" t="n">
        <v>1.88500263537545E-005</v>
      </c>
      <c r="P2968" s="35" t="b">
        <f aca="false">FALSE()</f>
        <v>0</v>
      </c>
      <c r="Q2968" s="17"/>
    </row>
    <row r="2969" customFormat="false" ht="22.35" hidden="false" customHeight="false" outlineLevel="0" collapsed="false">
      <c r="A2969" s="6" t="s">
        <v>4769</v>
      </c>
      <c r="B2969" s="7" t="s">
        <v>1780</v>
      </c>
      <c r="C2969" s="18" t="n">
        <v>1218</v>
      </c>
      <c r="D2969" s="19" t="n">
        <v>-8.42896945498801E-005</v>
      </c>
      <c r="E2969" s="19" t="n">
        <v>0.000164968568867145</v>
      </c>
      <c r="F2969" s="19" t="n">
        <v>-8.64621113847756E-005</v>
      </c>
      <c r="G2969" s="19" t="n">
        <v>0.000164400271194879</v>
      </c>
      <c r="H2969" s="17" t="n">
        <v>-0.0790800442998151</v>
      </c>
      <c r="I2969" s="18" t="n">
        <v>80.3735318841039</v>
      </c>
      <c r="J2969" s="17" t="n">
        <v>0.937165515699943</v>
      </c>
      <c r="K2969" s="17" t="n">
        <v>0.979728068027853</v>
      </c>
      <c r="L2969" s="17" t="n">
        <v>-0.0131507027163016</v>
      </c>
      <c r="M2969" s="17" t="n">
        <v>0.514467592592593</v>
      </c>
      <c r="N2969" s="17" t="n">
        <v>0.978530358519546</v>
      </c>
      <c r="O2969" s="19" t="n">
        <v>1.85599935128838E-005</v>
      </c>
      <c r="P2969" s="35" t="b">
        <f aca="false">FALSE()</f>
        <v>0</v>
      </c>
      <c r="Q2969" s="17"/>
    </row>
    <row r="2970" customFormat="false" ht="22.35" hidden="false" customHeight="false" outlineLevel="0" collapsed="false">
      <c r="A2970" s="6" t="s">
        <v>4770</v>
      </c>
      <c r="B2970" s="7" t="s">
        <v>1780</v>
      </c>
      <c r="C2970" s="18" t="n">
        <v>1219</v>
      </c>
      <c r="D2970" s="19" t="n">
        <v>-9.92409574488816E-005</v>
      </c>
      <c r="E2970" s="19" t="n">
        <v>0.000173819286296975</v>
      </c>
      <c r="F2970" s="19" t="n">
        <v>-0.000101463438046201</v>
      </c>
      <c r="G2970" s="19" t="n">
        <v>0.000173096316984517</v>
      </c>
      <c r="H2970" s="17" t="n">
        <v>-0.0767966697181734</v>
      </c>
      <c r="I2970" s="18" t="n">
        <v>80.3242398939129</v>
      </c>
      <c r="J2970" s="17" t="n">
        <v>0.938976267596703</v>
      </c>
      <c r="K2970" s="17" t="n">
        <v>0.980481488654014</v>
      </c>
      <c r="L2970" s="17" t="n">
        <v>-0.0127755908174683</v>
      </c>
      <c r="M2970" s="17" t="n">
        <v>0.512731481481481</v>
      </c>
      <c r="N2970" s="17" t="n">
        <v>0.979901443863123</v>
      </c>
      <c r="O2970" s="19" t="n">
        <v>1.84833103772256E-005</v>
      </c>
      <c r="P2970" s="35" t="b">
        <f aca="false">FALSE()</f>
        <v>0</v>
      </c>
      <c r="Q2970" s="17"/>
    </row>
    <row r="2971" customFormat="false" ht="22.35" hidden="false" customHeight="false" outlineLevel="0" collapsed="false">
      <c r="A2971" s="6" t="s">
        <v>4771</v>
      </c>
      <c r="B2971" s="7" t="s">
        <v>1780</v>
      </c>
      <c r="C2971" s="18" t="n">
        <v>1220</v>
      </c>
      <c r="D2971" s="19" t="n">
        <v>-0.000107783237817096</v>
      </c>
      <c r="E2971" s="19" t="n">
        <v>0.000178961093817118</v>
      </c>
      <c r="F2971" s="19" t="n">
        <v>-0.000106119823262652</v>
      </c>
      <c r="G2971" s="19" t="n">
        <v>0.000176054318886551</v>
      </c>
      <c r="H2971" s="17" t="n">
        <v>0.0559950181717776</v>
      </c>
      <c r="I2971" s="18" t="n">
        <v>79.4958071706494</v>
      </c>
      <c r="J2971" s="17" t="n">
        <v>0.955486273296254</v>
      </c>
      <c r="K2971" s="17" t="n">
        <v>0.990484014365308</v>
      </c>
      <c r="L2971" s="17" t="n">
        <v>0.00937244198968699</v>
      </c>
      <c r="M2971" s="17" t="n">
        <v>0.502748842592593</v>
      </c>
      <c r="N2971" s="17" t="n">
        <v>0.98998812582504</v>
      </c>
      <c r="O2971" s="19" t="n">
        <v>1.84738232444104E-005</v>
      </c>
      <c r="P2971" s="35" t="b">
        <f aca="false">FALSE()</f>
        <v>0</v>
      </c>
      <c r="Q2971" s="17"/>
    </row>
    <row r="2972" customFormat="false" ht="22.35" hidden="false" customHeight="false" outlineLevel="0" collapsed="false">
      <c r="A2972" s="6" t="s">
        <v>4772</v>
      </c>
      <c r="B2972" s="7" t="s">
        <v>1780</v>
      </c>
      <c r="C2972" s="18" t="n">
        <v>1221</v>
      </c>
      <c r="D2972" s="19" t="n">
        <v>-0.000112136998386307</v>
      </c>
      <c r="E2972" s="19" t="n">
        <v>0.000181212239575632</v>
      </c>
      <c r="F2972" s="19" t="n">
        <v>-0.000110761193489589</v>
      </c>
      <c r="G2972" s="19" t="n">
        <v>0.000178420690728061</v>
      </c>
      <c r="H2972" s="17" t="n">
        <v>0.045728465377058</v>
      </c>
      <c r="I2972" s="18" t="n">
        <v>79.5529158226354</v>
      </c>
      <c r="J2972" s="17" t="n">
        <v>0.963641271362454</v>
      </c>
      <c r="K2972" s="17" t="n">
        <v>0.994951017647961</v>
      </c>
      <c r="L2972" s="17" t="n">
        <v>0.00765075385488775</v>
      </c>
      <c r="M2972" s="17" t="n">
        <v>0.50318287037037</v>
      </c>
      <c r="N2972" s="17" t="n">
        <v>0.993705873561289</v>
      </c>
      <c r="O2972" s="19" t="n">
        <v>1.84750046262705E-005</v>
      </c>
      <c r="P2972" s="35" t="b">
        <f aca="false">FALSE()</f>
        <v>0</v>
      </c>
      <c r="Q2972" s="17"/>
    </row>
    <row r="2973" customFormat="false" ht="22.35" hidden="false" customHeight="false" outlineLevel="0" collapsed="false">
      <c r="A2973" s="6" t="s">
        <v>4773</v>
      </c>
      <c r="B2973" s="7" t="s">
        <v>1780</v>
      </c>
      <c r="C2973" s="18" t="n">
        <v>1222</v>
      </c>
      <c r="D2973" s="19" t="n">
        <v>-0.000111411429113793</v>
      </c>
      <c r="E2973" s="19" t="n">
        <v>0.000178969913473762</v>
      </c>
      <c r="F2973" s="19" t="n">
        <v>-0.000110317932234857</v>
      </c>
      <c r="G2973" s="19" t="n">
        <v>0.000175562607524681</v>
      </c>
      <c r="H2973" s="17" t="n">
        <v>0.0368337450246112</v>
      </c>
      <c r="I2973" s="18" t="n">
        <v>79.3055327680376</v>
      </c>
      <c r="J2973" s="17" t="n">
        <v>0.970710126992024</v>
      </c>
      <c r="K2973" s="17" t="n">
        <v>0.996903692394732</v>
      </c>
      <c r="L2973" s="17" t="n">
        <v>0.00617405428881486</v>
      </c>
      <c r="M2973" s="17" t="n">
        <v>0.502314814814815</v>
      </c>
      <c r="N2973" s="17" t="n">
        <v>0.99604648859609</v>
      </c>
      <c r="O2973" s="19" t="n">
        <v>1.85671033167159E-005</v>
      </c>
      <c r="P2973" s="35" t="b">
        <f aca="false">FALSE()</f>
        <v>0</v>
      </c>
      <c r="Q2973" s="17"/>
    </row>
    <row r="2974" customFormat="false" ht="22.35" hidden="false" customHeight="false" outlineLevel="0" collapsed="false">
      <c r="A2974" s="6" t="s">
        <v>4774</v>
      </c>
      <c r="B2974" s="7" t="s">
        <v>1780</v>
      </c>
      <c r="C2974" s="18" t="n">
        <v>1223</v>
      </c>
      <c r="D2974" s="19" t="n">
        <v>-0.000105785844088698</v>
      </c>
      <c r="E2974" s="19" t="n">
        <v>0.000174510060386237</v>
      </c>
      <c r="F2974" s="19" t="n">
        <v>-0.000105552123514585</v>
      </c>
      <c r="G2974" s="19" t="n">
        <v>0.000171556922761801</v>
      </c>
      <c r="H2974" s="17" t="n">
        <v>0.00806969641290433</v>
      </c>
      <c r="I2974" s="18" t="n">
        <v>79.4494844752079</v>
      </c>
      <c r="J2974" s="17" t="n">
        <v>0.993581612298207</v>
      </c>
      <c r="K2974" s="17" t="n">
        <v>0.996903692394732</v>
      </c>
      <c r="L2974" s="17" t="n">
        <v>0.00135117462069312</v>
      </c>
      <c r="M2974" s="17" t="n">
        <v>0.500868055555556</v>
      </c>
      <c r="N2974" s="17" t="n">
        <v>0.996472419750568</v>
      </c>
      <c r="O2974" s="19" t="n">
        <v>1.86109907685248E-005</v>
      </c>
      <c r="P2974" s="35" t="b">
        <f aca="false">FALSE()</f>
        <v>0</v>
      </c>
      <c r="Q2974" s="17"/>
    </row>
    <row r="2975" customFormat="false" ht="22.35" hidden="false" customHeight="false" outlineLevel="0" collapsed="false">
      <c r="A2975" s="6" t="s">
        <v>4775</v>
      </c>
      <c r="B2975" s="7" t="s">
        <v>1780</v>
      </c>
      <c r="C2975" s="18" t="n">
        <v>1224</v>
      </c>
      <c r="D2975" s="19" t="n">
        <v>-9.34052384562225E-005</v>
      </c>
      <c r="E2975" s="19" t="n">
        <v>0.000165172148067751</v>
      </c>
      <c r="F2975" s="19" t="n">
        <v>-9.74864250531948E-005</v>
      </c>
      <c r="G2975" s="19" t="n">
        <v>0.000165751954371937</v>
      </c>
      <c r="H2975" s="17" t="n">
        <v>-0.148121951064325</v>
      </c>
      <c r="I2975" s="18" t="n">
        <v>80.85520172163</v>
      </c>
      <c r="J2975" s="17" t="n">
        <v>0.882615300071317</v>
      </c>
      <c r="K2975" s="17" t="n">
        <v>0.944174767233227</v>
      </c>
      <c r="L2975" s="17" t="n">
        <v>-0.0245461439735355</v>
      </c>
      <c r="M2975" s="17" t="n">
        <v>0.516203703703704</v>
      </c>
      <c r="N2975" s="17" t="n">
        <v>0.943010870552419</v>
      </c>
      <c r="O2975" s="19" t="n">
        <v>1.864043840268E-005</v>
      </c>
      <c r="P2975" s="35" t="b">
        <f aca="false">FALSE()</f>
        <v>0</v>
      </c>
      <c r="Q2975" s="17"/>
    </row>
    <row r="2976" customFormat="false" ht="22.35" hidden="false" customHeight="false" outlineLevel="0" collapsed="false">
      <c r="A2976" s="6" t="s">
        <v>4776</v>
      </c>
      <c r="B2976" s="7" t="s">
        <v>1780</v>
      </c>
      <c r="C2976" s="18" t="n">
        <v>1225</v>
      </c>
      <c r="D2976" s="19" t="n">
        <v>-8.00457093174713E-005</v>
      </c>
      <c r="E2976" s="19" t="n">
        <v>0.000157530407295123</v>
      </c>
      <c r="F2976" s="19" t="n">
        <v>-8.57233828692573E-005</v>
      </c>
      <c r="G2976" s="19" t="n">
        <v>0.000159032042388929</v>
      </c>
      <c r="H2976" s="17" t="n">
        <v>-0.215734628044102</v>
      </c>
      <c r="I2976" s="18" t="n">
        <v>81.2748692818846</v>
      </c>
      <c r="J2976" s="17" t="n">
        <v>0.829735103357127</v>
      </c>
      <c r="K2976" s="17" t="n">
        <v>0.910373193593109</v>
      </c>
      <c r="L2976" s="17" t="n">
        <v>-0.035643288398435</v>
      </c>
      <c r="M2976" s="17" t="n">
        <v>0.520978009259259</v>
      </c>
      <c r="N2976" s="17" t="n">
        <v>0.908810194442078</v>
      </c>
      <c r="O2976" s="19" t="n">
        <v>1.87239508623969E-005</v>
      </c>
      <c r="P2976" s="35" t="b">
        <f aca="false">FALSE()</f>
        <v>0</v>
      </c>
      <c r="Q2976" s="17"/>
    </row>
    <row r="2977" customFormat="false" ht="22.35" hidden="false" customHeight="false" outlineLevel="0" collapsed="false">
      <c r="A2977" s="6" t="s">
        <v>4777</v>
      </c>
      <c r="B2977" s="7" t="s">
        <v>1780</v>
      </c>
      <c r="C2977" s="18" t="n">
        <v>1226</v>
      </c>
      <c r="D2977" s="19" t="n">
        <v>-5.98697440215805E-005</v>
      </c>
      <c r="E2977" s="19" t="n">
        <v>0.000147863311034083</v>
      </c>
      <c r="F2977" s="19" t="n">
        <v>-6.51659961375969E-005</v>
      </c>
      <c r="G2977" s="19" t="n">
        <v>0.000148435646721808</v>
      </c>
      <c r="H2977" s="17" t="n">
        <v>-0.214703345468694</v>
      </c>
      <c r="I2977" s="18" t="n">
        <v>80.8802486980983</v>
      </c>
      <c r="J2977" s="17" t="n">
        <v>0.830539037391371</v>
      </c>
      <c r="K2977" s="17" t="n">
        <v>0.910935751414767</v>
      </c>
      <c r="L2977" s="17" t="n">
        <v>-0.0355733107597038</v>
      </c>
      <c r="M2977" s="17" t="n">
        <v>0.519241898148148</v>
      </c>
      <c r="N2977" s="17" t="n">
        <v>0.909047266599361</v>
      </c>
      <c r="O2977" s="19" t="n">
        <v>1.88412390405385E-005</v>
      </c>
      <c r="P2977" s="35" t="b">
        <f aca="false">FALSE()</f>
        <v>0</v>
      </c>
      <c r="Q2977" s="17"/>
    </row>
    <row r="2978" customFormat="false" ht="22.35" hidden="false" customHeight="false" outlineLevel="0" collapsed="false">
      <c r="A2978" s="6" t="s">
        <v>4778</v>
      </c>
      <c r="B2978" s="7" t="s">
        <v>1780</v>
      </c>
      <c r="C2978" s="18" t="n">
        <v>1227</v>
      </c>
      <c r="D2978" s="19" t="n">
        <v>-4.20296737165364E-005</v>
      </c>
      <c r="E2978" s="19" t="n">
        <v>0.000137541019279188</v>
      </c>
      <c r="F2978" s="19" t="n">
        <v>-4.75137804945272E-005</v>
      </c>
      <c r="G2978" s="19" t="n">
        <v>0.000138163686408608</v>
      </c>
      <c r="H2978" s="17" t="n">
        <v>-0.238964193903551</v>
      </c>
      <c r="I2978" s="18" t="n">
        <v>80.9258923717724</v>
      </c>
      <c r="J2978" s="17" t="n">
        <v>0.811737481182094</v>
      </c>
      <c r="K2978" s="17" t="n">
        <v>0.896817987231127</v>
      </c>
      <c r="L2978" s="17" t="n">
        <v>-0.0395799843728453</v>
      </c>
      <c r="M2978" s="17" t="n">
        <v>0.519097222222222</v>
      </c>
      <c r="N2978" s="17" t="n">
        <v>0.896593695977909</v>
      </c>
      <c r="O2978" s="19" t="n">
        <v>1.89845753128822E-005</v>
      </c>
      <c r="P2978" s="35" t="b">
        <f aca="false">FALSE()</f>
        <v>0</v>
      </c>
      <c r="Q2978" s="17"/>
    </row>
    <row r="2979" customFormat="false" ht="22.35" hidden="false" customHeight="false" outlineLevel="0" collapsed="false">
      <c r="A2979" s="6" t="s">
        <v>4779</v>
      </c>
      <c r="B2979" s="7" t="s">
        <v>1780</v>
      </c>
      <c r="C2979" s="18" t="n">
        <v>1228</v>
      </c>
      <c r="D2979" s="19" t="n">
        <v>-2.15984053081892E-005</v>
      </c>
      <c r="E2979" s="19" t="n">
        <v>0.000126876475513234</v>
      </c>
      <c r="F2979" s="19" t="n">
        <v>-2.63636966270434E-005</v>
      </c>
      <c r="G2979" s="19" t="n">
        <v>0.000126877730279384</v>
      </c>
      <c r="H2979" s="17" t="n">
        <v>-0.225350500214169</v>
      </c>
      <c r="I2979" s="18" t="n">
        <v>80.6123790268179</v>
      </c>
      <c r="J2979" s="17" t="n">
        <v>0.822276928984251</v>
      </c>
      <c r="K2979" s="17" t="n">
        <v>0.905194690439037</v>
      </c>
      <c r="L2979" s="17" t="n">
        <v>-0.0374097785041531</v>
      </c>
      <c r="M2979" s="17" t="n">
        <v>0.515335648148148</v>
      </c>
      <c r="N2979" s="17" t="n">
        <v>0.903988041325105</v>
      </c>
      <c r="O2979" s="19" t="n">
        <v>1.92399727838879E-005</v>
      </c>
      <c r="P2979" s="35" t="b">
        <f aca="false">FALSE()</f>
        <v>0</v>
      </c>
      <c r="Q2979" s="17"/>
    </row>
    <row r="2980" customFormat="false" ht="22.35" hidden="false" customHeight="false" outlineLevel="0" collapsed="false">
      <c r="A2980" s="6" t="s">
        <v>4780</v>
      </c>
      <c r="B2980" s="7" t="s">
        <v>1780</v>
      </c>
      <c r="C2980" s="18" t="n">
        <v>1229</v>
      </c>
      <c r="D2980" s="19" t="n">
        <v>-2.75223067513694E-006</v>
      </c>
      <c r="E2980" s="19" t="n">
        <v>0.000116480843724543</v>
      </c>
      <c r="F2980" s="19" t="n">
        <v>-8.01399281179169E-006</v>
      </c>
      <c r="G2980" s="19" t="n">
        <v>0.000116783898607025</v>
      </c>
      <c r="H2980" s="17" t="n">
        <v>-0.270860258402193</v>
      </c>
      <c r="I2980" s="18" t="n">
        <v>80.7920964238677</v>
      </c>
      <c r="J2980" s="17" t="n">
        <v>0.787189312121085</v>
      </c>
      <c r="K2980" s="17" t="n">
        <v>0.878031107486658</v>
      </c>
      <c r="L2980" s="17" t="n">
        <v>-0.0449062574776526</v>
      </c>
      <c r="M2980" s="17" t="n">
        <v>0.516493055555556</v>
      </c>
      <c r="N2980" s="17" t="n">
        <v>0.877382917860239</v>
      </c>
      <c r="O2980" s="19" t="n">
        <v>1.95151310318155E-005</v>
      </c>
      <c r="P2980" s="35" t="b">
        <f aca="false">FALSE()</f>
        <v>0</v>
      </c>
      <c r="Q2980" s="17"/>
    </row>
    <row r="2981" customFormat="false" ht="22.35" hidden="false" customHeight="false" outlineLevel="0" collapsed="false">
      <c r="A2981" s="6" t="s">
        <v>4781</v>
      </c>
      <c r="B2981" s="7" t="s">
        <v>1780</v>
      </c>
      <c r="C2981" s="18" t="n">
        <v>1230</v>
      </c>
      <c r="D2981" s="19" t="n">
        <v>1.48731007896114E-005</v>
      </c>
      <c r="E2981" s="19" t="n">
        <v>0.000104315969207468</v>
      </c>
      <c r="F2981" s="19" t="n">
        <v>8.61837287192043E-006</v>
      </c>
      <c r="G2981" s="19" t="n">
        <v>0.000105717874815226</v>
      </c>
      <c r="H2981" s="17" t="n">
        <v>-0.35854600892494</v>
      </c>
      <c r="I2981" s="18" t="n">
        <v>81.5484150419989</v>
      </c>
      <c r="J2981" s="17" t="n">
        <v>0.720861294085631</v>
      </c>
      <c r="K2981" s="17" t="n">
        <v>0.829924454489224</v>
      </c>
      <c r="L2981" s="17" t="n">
        <v>-0.0591234574890712</v>
      </c>
      <c r="M2981" s="17" t="n">
        <v>0.522135416666667</v>
      </c>
      <c r="N2981" s="17" t="n">
        <v>0.828080469084632</v>
      </c>
      <c r="O2981" s="19" t="n">
        <v>1.98461008671E-005</v>
      </c>
      <c r="P2981" s="35" t="b">
        <f aca="false">FALSE()</f>
        <v>0</v>
      </c>
      <c r="Q2981" s="17"/>
    </row>
    <row r="2982" customFormat="false" ht="22.35" hidden="false" customHeight="false" outlineLevel="0" collapsed="false">
      <c r="A2982" s="6" t="s">
        <v>4782</v>
      </c>
      <c r="B2982" s="7" t="s">
        <v>1780</v>
      </c>
      <c r="C2982" s="18" t="n">
        <v>1231</v>
      </c>
      <c r="D2982" s="19" t="n">
        <v>3.41334207742423E-005</v>
      </c>
      <c r="E2982" s="19" t="n">
        <v>9.26344980032374E-005</v>
      </c>
      <c r="F2982" s="19" t="n">
        <v>2.62651385532391E-005</v>
      </c>
      <c r="G2982" s="19" t="n">
        <v>9.51052614856987E-005</v>
      </c>
      <c r="H2982" s="17" t="n">
        <v>-0.506224970840743</v>
      </c>
      <c r="I2982" s="18" t="n">
        <v>82.4825093280795</v>
      </c>
      <c r="J2982" s="17" t="n">
        <v>0.614049143550817</v>
      </c>
      <c r="K2982" s="17" t="n">
        <v>0.760452888101896</v>
      </c>
      <c r="L2982" s="17" t="n">
        <v>-0.0829330701947505</v>
      </c>
      <c r="M2982" s="17" t="n">
        <v>0.532841435185185</v>
      </c>
      <c r="N2982" s="17" t="n">
        <v>0.755295048215441</v>
      </c>
      <c r="O2982" s="19" t="n">
        <v>2.03736005383292E-005</v>
      </c>
      <c r="P2982" s="35" t="b">
        <f aca="false">FALSE()</f>
        <v>0</v>
      </c>
      <c r="Q2982" s="17"/>
    </row>
    <row r="2983" customFormat="false" ht="22.35" hidden="false" customHeight="false" outlineLevel="0" collapsed="false">
      <c r="A2983" s="6" t="s">
        <v>4783</v>
      </c>
      <c r="B2983" s="7" t="s">
        <v>1780</v>
      </c>
      <c r="C2983" s="18" t="n">
        <v>1232</v>
      </c>
      <c r="D2983" s="19" t="n">
        <v>5.20096574392597E-005</v>
      </c>
      <c r="E2983" s="19" t="n">
        <v>8.08450318111456E-005</v>
      </c>
      <c r="F2983" s="19" t="n">
        <v>4.33332079814547E-005</v>
      </c>
      <c r="G2983" s="19" t="n">
        <v>8.49754553302977E-005</v>
      </c>
      <c r="H2983" s="17" t="n">
        <v>-0.635659291275237</v>
      </c>
      <c r="I2983" s="18" t="n">
        <v>84.2361314309347</v>
      </c>
      <c r="J2983" s="17" t="n">
        <v>0.526721697422208</v>
      </c>
      <c r="K2983" s="17" t="n">
        <v>0.687921643002877</v>
      </c>
      <c r="L2983" s="17" t="n">
        <v>-0.102916329079989</v>
      </c>
      <c r="M2983" s="17" t="n">
        <v>0.538049768518519</v>
      </c>
      <c r="N2983" s="17" t="n">
        <v>0.694624067397515</v>
      </c>
      <c r="O2983" s="19" t="n">
        <v>2.1003554930052E-005</v>
      </c>
      <c r="P2983" s="35" t="b">
        <f aca="false">FALSE()</f>
        <v>0</v>
      </c>
      <c r="Q2983" s="17"/>
    </row>
    <row r="2984" customFormat="false" ht="22.35" hidden="false" customHeight="false" outlineLevel="0" collapsed="false">
      <c r="A2984" s="6" t="s">
        <v>4784</v>
      </c>
      <c r="B2984" s="7" t="s">
        <v>1780</v>
      </c>
      <c r="C2984" s="18" t="n">
        <v>1233</v>
      </c>
      <c r="D2984" s="19" t="n">
        <v>6.96980083982121E-005</v>
      </c>
      <c r="E2984" s="19" t="n">
        <v>6.85995049187206E-005</v>
      </c>
      <c r="F2984" s="19" t="n">
        <v>6.02624827512945E-005</v>
      </c>
      <c r="G2984" s="19" t="n">
        <v>7.50450350284792E-005</v>
      </c>
      <c r="H2984" s="17" t="n">
        <v>-0.805693804447529</v>
      </c>
      <c r="I2984" s="18" t="n">
        <v>87.4057626942787</v>
      </c>
      <c r="J2984" s="17" t="n">
        <v>0.422605933531234</v>
      </c>
      <c r="K2984" s="17" t="n">
        <v>0.590495393359089</v>
      </c>
      <c r="L2984" s="17" t="n">
        <v>-0.127861439237333</v>
      </c>
      <c r="M2984" s="17" t="n">
        <v>0.541666666666667</v>
      </c>
      <c r="N2984" s="17" t="n">
        <v>0.610357055240235</v>
      </c>
      <c r="O2984" s="19" t="n">
        <v>2.21153741107711E-005</v>
      </c>
      <c r="P2984" s="35" t="b">
        <f aca="false">FALSE()</f>
        <v>0</v>
      </c>
      <c r="Q2984" s="17"/>
    </row>
    <row r="2985" customFormat="false" ht="22.35" hidden="false" customHeight="false" outlineLevel="0" collapsed="false">
      <c r="A2985" s="6" t="s">
        <v>4785</v>
      </c>
      <c r="B2985" s="7" t="s">
        <v>1780</v>
      </c>
      <c r="C2985" s="18" t="n">
        <v>1234</v>
      </c>
      <c r="D2985" s="19" t="n">
        <v>8.28939869447927E-005</v>
      </c>
      <c r="E2985" s="19" t="n">
        <v>5.99393110998001E-005</v>
      </c>
      <c r="F2985" s="19" t="n">
        <v>7.53829980062141E-005</v>
      </c>
      <c r="G2985" s="19" t="n">
        <v>6.66662180239909E-005</v>
      </c>
      <c r="H2985" s="17" t="n">
        <v>-0.730524350922472</v>
      </c>
      <c r="I2985" s="18" t="n">
        <v>88.790480671941</v>
      </c>
      <c r="J2985" s="17" t="n">
        <v>0.466992964406532</v>
      </c>
      <c r="K2985" s="17" t="n">
        <v>0.635407468263175</v>
      </c>
      <c r="L2985" s="17" t="n">
        <v>-0.114978487586841</v>
      </c>
      <c r="M2985" s="17" t="n">
        <v>0.532986111111111</v>
      </c>
      <c r="N2985" s="17" t="n">
        <v>0.653387439300347</v>
      </c>
      <c r="O2985" s="19" t="n">
        <v>2.29797247705911E-005</v>
      </c>
      <c r="P2985" s="35" t="b">
        <f aca="false">FALSE()</f>
        <v>0</v>
      </c>
      <c r="Q2985" s="17"/>
    </row>
    <row r="2986" customFormat="false" ht="22.35" hidden="false" customHeight="false" outlineLevel="0" collapsed="false">
      <c r="A2986" s="6" t="s">
        <v>4786</v>
      </c>
      <c r="B2986" s="7" t="s">
        <v>1780</v>
      </c>
      <c r="C2986" s="18" t="n">
        <v>1235</v>
      </c>
      <c r="D2986" s="19" t="n">
        <v>9.31000061057154E-005</v>
      </c>
      <c r="E2986" s="19" t="n">
        <v>5.15324591131322E-005</v>
      </c>
      <c r="F2986" s="19" t="n">
        <v>9.18602156970302E-005</v>
      </c>
      <c r="G2986" s="19" t="n">
        <v>5.82145894977776E-005</v>
      </c>
      <c r="H2986" s="17" t="n">
        <v>-0.139611808425806</v>
      </c>
      <c r="I2986" s="18" t="n">
        <v>90.130391988284</v>
      </c>
      <c r="J2986" s="17" t="n">
        <v>0.88927821369827</v>
      </c>
      <c r="K2986" s="17" t="n">
        <v>0.948257439742258</v>
      </c>
      <c r="L2986" s="17" t="n">
        <v>-0.0218043314536711</v>
      </c>
      <c r="M2986" s="17" t="n">
        <v>0.501736111111111</v>
      </c>
      <c r="N2986" s="17" t="n">
        <v>0.950481643809774</v>
      </c>
      <c r="O2986" s="19" t="n">
        <v>2.36495505677689E-005</v>
      </c>
      <c r="P2986" s="35" t="b">
        <f aca="false">FALSE()</f>
        <v>0</v>
      </c>
      <c r="Q2986" s="17"/>
    </row>
    <row r="2987" customFormat="false" ht="22.35" hidden="false" customHeight="false" outlineLevel="0" collapsed="false">
      <c r="A2987" s="6" t="s">
        <v>4787</v>
      </c>
      <c r="B2987" s="7" t="s">
        <v>1780</v>
      </c>
      <c r="C2987" s="18" t="n">
        <v>1236</v>
      </c>
      <c r="D2987" s="19" t="n">
        <v>0.000105495064484863</v>
      </c>
      <c r="E2987" s="19" t="n">
        <v>4.54520188459692E-005</v>
      </c>
      <c r="F2987" s="19" t="n">
        <v>0.000104029821576894</v>
      </c>
      <c r="G2987" s="19" t="n">
        <v>5.27499401885315E-005</v>
      </c>
      <c r="H2987" s="17" t="n">
        <v>-0.185544260685822</v>
      </c>
      <c r="I2987" s="18" t="n">
        <v>92.545744400038</v>
      </c>
      <c r="J2987" s="17" t="n">
        <v>0.853208223888191</v>
      </c>
      <c r="K2987" s="17" t="n">
        <v>0.924952480940839</v>
      </c>
      <c r="L2987" s="17" t="n">
        <v>-0.0285932086353624</v>
      </c>
      <c r="M2987" s="17" t="n">
        <v>0.506510416666667</v>
      </c>
      <c r="N2987" s="17" t="n">
        <v>0.929953690495061</v>
      </c>
      <c r="O2987" s="19" t="n">
        <v>2.51084930180501E-005</v>
      </c>
      <c r="P2987" s="35" t="b">
        <f aca="false">FALSE()</f>
        <v>0</v>
      </c>
      <c r="Q2987" s="17"/>
    </row>
    <row r="2988" customFormat="false" ht="22.35" hidden="false" customHeight="false" outlineLevel="0" collapsed="false">
      <c r="A2988" s="6" t="s">
        <v>4788</v>
      </c>
      <c r="B2988" s="7" t="s">
        <v>1780</v>
      </c>
      <c r="C2988" s="18" t="n">
        <v>1237</v>
      </c>
      <c r="D2988" s="19" t="n">
        <v>0.000116199530937061</v>
      </c>
      <c r="E2988" s="19" t="n">
        <v>4.3098737855985E-005</v>
      </c>
      <c r="F2988" s="19" t="n">
        <v>0.000112432889916281</v>
      </c>
      <c r="G2988" s="19" t="n">
        <v>4.86649691863017E-005</v>
      </c>
      <c r="H2988" s="17" t="n">
        <v>-0.507228699251427</v>
      </c>
      <c r="I2988" s="18" t="n">
        <v>90.0903674059893</v>
      </c>
      <c r="J2988" s="17" t="n">
        <v>0.613233761738294</v>
      </c>
      <c r="K2988" s="17" t="n">
        <v>0.760211246984305</v>
      </c>
      <c r="L2988" s="17" t="n">
        <v>-0.0792361446784388</v>
      </c>
      <c r="M2988" s="17" t="n">
        <v>0.511429398148148</v>
      </c>
      <c r="N2988" s="17" t="n">
        <v>0.764196322117548</v>
      </c>
      <c r="O2988" s="19" t="n">
        <v>2.67730725626189E-005</v>
      </c>
      <c r="P2988" s="35" t="b">
        <f aca="false">FALSE()</f>
        <v>0</v>
      </c>
      <c r="Q2988" s="17"/>
    </row>
    <row r="2989" customFormat="false" ht="22.35" hidden="false" customHeight="false" outlineLevel="0" collapsed="false">
      <c r="A2989" s="6" t="s">
        <v>4789</v>
      </c>
      <c r="B2989" s="7" t="s">
        <v>1780</v>
      </c>
      <c r="C2989" s="18" t="n">
        <v>1238</v>
      </c>
      <c r="D2989" s="19" t="n">
        <v>0.000126030123620125</v>
      </c>
      <c r="E2989" s="19" t="n">
        <v>3.92950304611278E-005</v>
      </c>
      <c r="F2989" s="19" t="n">
        <v>0.000122037009094602</v>
      </c>
      <c r="G2989" s="19" t="n">
        <v>4.54105013838447E-005</v>
      </c>
      <c r="H2989" s="17" t="n">
        <v>-0.585648179065674</v>
      </c>
      <c r="I2989" s="18" t="n">
        <v>92.1565660345258</v>
      </c>
      <c r="J2989" s="17" t="n">
        <v>0.559543442677221</v>
      </c>
      <c r="K2989" s="17" t="n">
        <v>0.714612424333969</v>
      </c>
      <c r="L2989" s="17" t="n">
        <v>-0.0904412490194881</v>
      </c>
      <c r="M2989" s="17" t="n">
        <v>0.515046296296296</v>
      </c>
      <c r="N2989" s="17" t="n">
        <v>0.735365460060883</v>
      </c>
      <c r="O2989" s="19" t="n">
        <v>2.84163562934015E-005</v>
      </c>
      <c r="P2989" s="35" t="b">
        <f aca="false">FALSE()</f>
        <v>0</v>
      </c>
      <c r="Q2989" s="17"/>
    </row>
    <row r="2990" customFormat="false" ht="22.35" hidden="false" customHeight="false" outlineLevel="0" collapsed="false">
      <c r="A2990" s="6" t="s">
        <v>4790</v>
      </c>
      <c r="B2990" s="7" t="s">
        <v>1780</v>
      </c>
      <c r="C2990" s="18" t="n">
        <v>1239</v>
      </c>
      <c r="D2990" s="19" t="n">
        <v>0.00014003690470147</v>
      </c>
      <c r="E2990" s="19" t="n">
        <v>3.61173018085382E-005</v>
      </c>
      <c r="F2990" s="19" t="n">
        <v>0.000131305762463137</v>
      </c>
      <c r="G2990" s="19" t="n">
        <v>4.43756618672972E-005</v>
      </c>
      <c r="H2990" s="17" t="n">
        <v>-1.36605589017667</v>
      </c>
      <c r="I2990" s="18" t="n">
        <v>98.0419856460286</v>
      </c>
      <c r="J2990" s="17" t="n">
        <v>0.175046750875954</v>
      </c>
      <c r="K2990" s="17" t="n">
        <v>0.314543672372013</v>
      </c>
      <c r="L2990" s="17" t="n">
        <v>-0.204710871795798</v>
      </c>
      <c r="M2990" s="17" t="n">
        <v>0.542824074074074</v>
      </c>
      <c r="N2990" s="17" t="n">
        <v>0.372902654775413</v>
      </c>
      <c r="O2990" s="19" t="n">
        <v>3.07383734624186E-005</v>
      </c>
      <c r="P2990" s="35" t="b">
        <f aca="false">FALSE()</f>
        <v>0</v>
      </c>
      <c r="Q2990" s="17"/>
    </row>
    <row r="2991" customFormat="false" ht="22.35" hidden="false" customHeight="false" outlineLevel="0" collapsed="false">
      <c r="A2991" s="6" t="s">
        <v>4791</v>
      </c>
      <c r="B2991" s="7" t="s">
        <v>1780</v>
      </c>
      <c r="C2991" s="18" t="n">
        <v>1240</v>
      </c>
      <c r="D2991" s="19" t="n">
        <v>0.000145893750919237</v>
      </c>
      <c r="E2991" s="19" t="n">
        <v>3.40420569471945E-005</v>
      </c>
      <c r="F2991" s="19" t="n">
        <v>0.000137969044347599</v>
      </c>
      <c r="G2991" s="19" t="n">
        <v>4.16047174225007E-005</v>
      </c>
      <c r="H2991" s="17" t="n">
        <v>-1.31779615569288</v>
      </c>
      <c r="I2991" s="18" t="n">
        <v>97.5080190657427</v>
      </c>
      <c r="J2991" s="17" t="n">
        <v>0.190659629879879</v>
      </c>
      <c r="K2991" s="17" t="n">
        <v>0.334875055494909</v>
      </c>
      <c r="L2991" s="17" t="n">
        <v>-0.197989328910807</v>
      </c>
      <c r="M2991" s="17" t="n">
        <v>0.533564814814815</v>
      </c>
      <c r="N2991" s="17" t="n">
        <v>0.390657086224103</v>
      </c>
      <c r="O2991" s="19" t="n">
        <v>3.31421829011994E-005</v>
      </c>
      <c r="P2991" s="35" t="b">
        <f aca="false">FALSE()</f>
        <v>0</v>
      </c>
      <c r="Q2991" s="17"/>
    </row>
    <row r="2992" customFormat="false" ht="22.35" hidden="false" customHeight="false" outlineLevel="0" collapsed="false">
      <c r="A2992" s="6" t="s">
        <v>4792</v>
      </c>
      <c r="B2992" s="7" t="s">
        <v>1780</v>
      </c>
      <c r="C2992" s="18" t="n">
        <v>1241</v>
      </c>
      <c r="D2992" s="19" t="n">
        <v>0.000144513634343945</v>
      </c>
      <c r="E2992" s="19" t="n">
        <v>3.18332228400446E-005</v>
      </c>
      <c r="F2992" s="19" t="n">
        <v>0.000143994566881004</v>
      </c>
      <c r="G2992" s="19" t="n">
        <v>3.99220508595311E-005</v>
      </c>
      <c r="H2992" s="17" t="n">
        <v>-0.0915029072748258</v>
      </c>
      <c r="I2992" s="18" t="n">
        <v>100.150758466551</v>
      </c>
      <c r="J2992" s="17" t="n">
        <v>0.927275769037992</v>
      </c>
      <c r="K2992" s="17" t="n">
        <v>0.972863872569404</v>
      </c>
      <c r="L2992" s="17" t="n">
        <v>-0.0135765943883058</v>
      </c>
      <c r="M2992" s="17" t="n">
        <v>0.517505787037037</v>
      </c>
      <c r="N2992" s="17" t="n">
        <v>0.976660022384478</v>
      </c>
      <c r="O2992" s="19" t="n">
        <v>3.20394523431265E-005</v>
      </c>
      <c r="P2992" s="35" t="b">
        <f aca="false">FALSE()</f>
        <v>0</v>
      </c>
      <c r="Q2992" s="17"/>
    </row>
    <row r="2993" customFormat="false" ht="22.35" hidden="false" customHeight="false" outlineLevel="0" collapsed="false">
      <c r="A2993" s="6" t="s">
        <v>4793</v>
      </c>
      <c r="B2993" s="7" t="s">
        <v>1780</v>
      </c>
      <c r="C2993" s="18" t="n">
        <v>1242</v>
      </c>
      <c r="D2993" s="19" t="n">
        <v>0.000146374261627589</v>
      </c>
      <c r="E2993" s="19" t="n">
        <v>3.19188093492383E-005</v>
      </c>
      <c r="F2993" s="19" t="n">
        <v>0.000148088457407777</v>
      </c>
      <c r="G2993" s="19" t="n">
        <v>3.9284921660273E-005</v>
      </c>
      <c r="H2993" s="17" t="n">
        <v>0.303301950513425</v>
      </c>
      <c r="I2993" s="18" t="n">
        <v>98.2168355744515</v>
      </c>
      <c r="J2993" s="17" t="n">
        <v>0.762301283558244</v>
      </c>
      <c r="K2993" s="17" t="n">
        <v>0.857563001269443</v>
      </c>
      <c r="L2993" s="17" t="n">
        <v>0.0454133002965299</v>
      </c>
      <c r="M2993" s="17" t="n">
        <v>0.53125</v>
      </c>
      <c r="N2993" s="17" t="n">
        <v>0.875614632661092</v>
      </c>
      <c r="O2993" s="19" t="n">
        <v>3.19970156763674E-005</v>
      </c>
      <c r="P2993" s="35" t="b">
        <f aca="false">FALSE()</f>
        <v>0</v>
      </c>
      <c r="Q2993" s="17"/>
    </row>
    <row r="2994" customFormat="false" ht="22.35" hidden="false" customHeight="false" outlineLevel="0" collapsed="false">
      <c r="A2994" s="6" t="s">
        <v>4794</v>
      </c>
      <c r="B2994" s="7" t="s">
        <v>1780</v>
      </c>
      <c r="C2994" s="18" t="n">
        <v>1243</v>
      </c>
      <c r="D2994" s="19" t="n">
        <v>0.000146193947229114</v>
      </c>
      <c r="E2994" s="19" t="n">
        <v>3.49639206782937E-005</v>
      </c>
      <c r="F2994" s="19" t="n">
        <v>0.000149845756176445</v>
      </c>
      <c r="G2994" s="19" t="n">
        <v>3.74043290744592E-005</v>
      </c>
      <c r="H2994" s="17" t="n">
        <v>0.61565129308486</v>
      </c>
      <c r="I2994" s="18" t="n">
        <v>85.6053340383382</v>
      </c>
      <c r="J2994" s="17" t="n">
        <v>0.539758099998599</v>
      </c>
      <c r="K2994" s="17" t="n">
        <v>0.699461959932409</v>
      </c>
      <c r="L2994" s="17" t="n">
        <v>0.0987995295750085</v>
      </c>
      <c r="M2994" s="17" t="n">
        <v>0.541377314814815</v>
      </c>
      <c r="N2994" s="17" t="n">
        <v>0.708183648862165</v>
      </c>
      <c r="O2994" s="19" t="n">
        <v>3.41107066927763E-005</v>
      </c>
      <c r="P2994" s="35" t="b">
        <f aca="false">FALSE()</f>
        <v>0</v>
      </c>
      <c r="Q2994" s="17"/>
    </row>
    <row r="2995" customFormat="false" ht="22.35" hidden="false" customHeight="false" outlineLevel="0" collapsed="false">
      <c r="A2995" s="6" t="s">
        <v>4795</v>
      </c>
      <c r="B2995" s="7" t="s">
        <v>1780</v>
      </c>
      <c r="C2995" s="18" t="n">
        <v>1244</v>
      </c>
      <c r="D2995" s="19" t="n">
        <v>0.000145538347876718</v>
      </c>
      <c r="E2995" s="19" t="n">
        <v>3.53095653806242E-005</v>
      </c>
      <c r="F2995" s="19" t="n">
        <v>0.000149937143066416</v>
      </c>
      <c r="G2995" s="19" t="n">
        <v>3.69564978774393E-005</v>
      </c>
      <c r="H2995" s="17" t="n">
        <v>0.738705316049695</v>
      </c>
      <c r="I2995" s="18" t="n">
        <v>83.9138391791601</v>
      </c>
      <c r="J2995" s="17" t="n">
        <v>0.462147137124758</v>
      </c>
      <c r="K2995" s="17" t="n">
        <v>0.630470878496954</v>
      </c>
      <c r="L2995" s="17" t="n">
        <v>0.119854685292424</v>
      </c>
      <c r="M2995" s="17" t="n">
        <v>0.546006944444444</v>
      </c>
      <c r="N2995" s="17" t="n">
        <v>0.638275282776853</v>
      </c>
      <c r="O2995" s="19" t="n">
        <v>3.33049888017227E-005</v>
      </c>
      <c r="P2995" s="35" t="b">
        <f aca="false">FALSE()</f>
        <v>0</v>
      </c>
      <c r="Q2995" s="17"/>
    </row>
    <row r="2996" customFormat="false" ht="22.35" hidden="false" customHeight="false" outlineLevel="0" collapsed="false">
      <c r="A2996" s="6" t="s">
        <v>4796</v>
      </c>
      <c r="B2996" s="7" t="s">
        <v>1780</v>
      </c>
      <c r="C2996" s="18" t="n">
        <v>1245</v>
      </c>
      <c r="D2996" s="19" t="n">
        <v>0.000146335491013758</v>
      </c>
      <c r="E2996" s="19" t="n">
        <v>3.2902406150192E-005</v>
      </c>
      <c r="F2996" s="19" t="n">
        <v>0.000148842821794523</v>
      </c>
      <c r="G2996" s="19" t="n">
        <v>3.68336209575764E-005</v>
      </c>
      <c r="H2996" s="17" t="n">
        <v>0.443409897590241</v>
      </c>
      <c r="I2996" s="18" t="n">
        <v>89.3455761668932</v>
      </c>
      <c r="J2996" s="17" t="n">
        <v>0.658541163018104</v>
      </c>
      <c r="K2996" s="17" t="n">
        <v>0.788379569923455</v>
      </c>
      <c r="L2996" s="17" t="n">
        <v>0.0695635918506368</v>
      </c>
      <c r="M2996" s="17" t="n">
        <v>0.534722222222222</v>
      </c>
      <c r="N2996" s="17" t="n">
        <v>0.795115387094328</v>
      </c>
      <c r="O2996" s="19" t="n">
        <v>3.25208924886878E-005</v>
      </c>
      <c r="P2996" s="35" t="b">
        <f aca="false">FALSE()</f>
        <v>0</v>
      </c>
      <c r="Q2996" s="17"/>
    </row>
    <row r="2997" customFormat="false" ht="22.35" hidden="false" customHeight="false" outlineLevel="0" collapsed="false">
      <c r="A2997" s="6" t="s">
        <v>4797</v>
      </c>
      <c r="B2997" s="7" t="s">
        <v>1780</v>
      </c>
      <c r="C2997" s="18" t="n">
        <v>1246</v>
      </c>
      <c r="D2997" s="19" t="n">
        <v>0.000144567909753991</v>
      </c>
      <c r="E2997" s="19" t="n">
        <v>3.33699424407179E-005</v>
      </c>
      <c r="F2997" s="19" t="n">
        <v>0.000145971719865444</v>
      </c>
      <c r="G2997" s="19" t="n">
        <v>3.6395502706269E-005</v>
      </c>
      <c r="H2997" s="17" t="n">
        <v>0.246632443820031</v>
      </c>
      <c r="I2997" s="18" t="n">
        <v>87.158391110226</v>
      </c>
      <c r="J2997" s="17" t="n">
        <v>0.805772651748219</v>
      </c>
      <c r="K2997" s="17" t="n">
        <v>0.892486546370524</v>
      </c>
      <c r="L2997" s="17" t="n">
        <v>0.0391988611552855</v>
      </c>
      <c r="M2997" s="17" t="n">
        <v>0.529224537037037</v>
      </c>
      <c r="N2997" s="17" t="n">
        <v>0.897514664248093</v>
      </c>
      <c r="O2997" s="19" t="n">
        <v>3.18452656838847E-005</v>
      </c>
      <c r="P2997" s="35" t="b">
        <f aca="false">FALSE()</f>
        <v>0</v>
      </c>
      <c r="Q2997" s="17"/>
    </row>
    <row r="2998" customFormat="false" ht="22.35" hidden="false" customHeight="false" outlineLevel="0" collapsed="false">
      <c r="A2998" s="6" t="s">
        <v>4798</v>
      </c>
      <c r="B2998" s="7" t="s">
        <v>1780</v>
      </c>
      <c r="C2998" s="18" t="n">
        <v>1247</v>
      </c>
      <c r="D2998" s="19" t="n">
        <v>0.000141865763537297</v>
      </c>
      <c r="E2998" s="19" t="n">
        <v>3.56428637561827E-005</v>
      </c>
      <c r="F2998" s="19" t="n">
        <v>0.000141319011648506</v>
      </c>
      <c r="G2998" s="19" t="n">
        <v>3.64493956493183E-005</v>
      </c>
      <c r="H2998" s="17" t="n">
        <v>-0.0915162977621343</v>
      </c>
      <c r="I2998" s="18" t="n">
        <v>82.1958266966005</v>
      </c>
      <c r="J2998" s="17" t="n">
        <v>0.927305024713116</v>
      </c>
      <c r="K2998" s="17" t="n">
        <v>0.972863872569404</v>
      </c>
      <c r="L2998" s="17" t="n">
        <v>-0.0150225502337754</v>
      </c>
      <c r="M2998" s="17" t="n">
        <v>0.515480324074074</v>
      </c>
      <c r="N2998" s="17" t="n">
        <v>0.972294887692125</v>
      </c>
      <c r="O2998" s="19" t="n">
        <v>2.92914284668131E-005</v>
      </c>
      <c r="P2998" s="35" t="b">
        <f aca="false">FALSE()</f>
        <v>0</v>
      </c>
      <c r="Q2998" s="17"/>
    </row>
    <row r="2999" customFormat="false" ht="22.35" hidden="false" customHeight="false" outlineLevel="0" collapsed="false">
      <c r="A2999" s="6" t="s">
        <v>4799</v>
      </c>
      <c r="B2999" s="7" t="s">
        <v>1780</v>
      </c>
      <c r="C2999" s="18" t="n">
        <v>1248</v>
      </c>
      <c r="D2999" s="19" t="n">
        <v>0.000135923442603259</v>
      </c>
      <c r="E2999" s="19" t="n">
        <v>3.49966067016809E-005</v>
      </c>
      <c r="F2999" s="19" t="n">
        <v>0.000134381248305243</v>
      </c>
      <c r="G2999" s="19" t="n">
        <v>3.48763795129588E-005</v>
      </c>
      <c r="H2999" s="17" t="n">
        <v>-0.264628782587286</v>
      </c>
      <c r="I2999" s="18" t="n">
        <v>80.3741868027163</v>
      </c>
      <c r="J2999" s="17" t="n">
        <v>0.791972879056989</v>
      </c>
      <c r="K2999" s="17" t="n">
        <v>0.881463147815078</v>
      </c>
      <c r="L2999" s="17" t="n">
        <v>-0.0440065230801865</v>
      </c>
      <c r="M2999" s="17" t="n">
        <v>0.509259259259259</v>
      </c>
      <c r="N2999" s="17" t="n">
        <v>0.88034238606717</v>
      </c>
      <c r="O2999" s="19" t="n">
        <v>2.93932035704465E-005</v>
      </c>
      <c r="P2999" s="35" t="b">
        <f aca="false">FALSE()</f>
        <v>0</v>
      </c>
      <c r="Q2999" s="17"/>
    </row>
    <row r="3000" customFormat="false" ht="22.35" hidden="false" customHeight="false" outlineLevel="0" collapsed="false">
      <c r="A3000" s="6" t="s">
        <v>4800</v>
      </c>
      <c r="B3000" s="7" t="s">
        <v>1780</v>
      </c>
      <c r="C3000" s="18" t="n">
        <v>1249</v>
      </c>
      <c r="D3000" s="19" t="n">
        <v>0.0001253450151395</v>
      </c>
      <c r="E3000" s="19" t="n">
        <v>3.29764138805182E-005</v>
      </c>
      <c r="F3000" s="19" t="n">
        <v>0.000122515946902603</v>
      </c>
      <c r="G3000" s="19" t="n">
        <v>3.08449969551088E-005</v>
      </c>
      <c r="H3000" s="17" t="n">
        <v>-0.522986550357509</v>
      </c>
      <c r="I3000" s="18" t="n">
        <v>76.2789217200139</v>
      </c>
      <c r="J3000" s="17" t="n">
        <v>0.602499501164572</v>
      </c>
      <c r="K3000" s="17" t="n">
        <v>0.750940126241656</v>
      </c>
      <c r="L3000" s="17" t="n">
        <v>-0.089782430266332</v>
      </c>
      <c r="M3000" s="17" t="n">
        <v>0.500289351851852</v>
      </c>
      <c r="N3000" s="17" t="n">
        <v>0.737553048788414</v>
      </c>
      <c r="O3000" s="19" t="n">
        <v>3.32412353548048E-005</v>
      </c>
      <c r="P3000" s="35" t="b">
        <f aca="false">FALSE()</f>
        <v>0</v>
      </c>
      <c r="Q3000" s="17"/>
    </row>
    <row r="3001" customFormat="false" ht="22.35" hidden="false" customHeight="false" outlineLevel="0" collapsed="false">
      <c r="A3001" s="6" t="s">
        <v>4801</v>
      </c>
      <c r="B3001" s="7" t="s">
        <v>1780</v>
      </c>
      <c r="C3001" s="18" t="n">
        <v>1250</v>
      </c>
      <c r="D3001" s="19" t="n">
        <v>0.000117523699171039</v>
      </c>
      <c r="E3001" s="19" t="n">
        <v>3.36124874075869E-005</v>
      </c>
      <c r="F3001" s="19" t="n">
        <v>0.000114132181085924</v>
      </c>
      <c r="G3001" s="19" t="n">
        <v>2.91977018695347E-005</v>
      </c>
      <c r="H3001" s="17" t="n">
        <v>-0.624877632895711</v>
      </c>
      <c r="I3001" s="18" t="n">
        <v>72.1168563965003</v>
      </c>
      <c r="J3001" s="17" t="n">
        <v>0.534023551368303</v>
      </c>
      <c r="K3001" s="17" t="n">
        <v>0.694768675772616</v>
      </c>
      <c r="L3001" s="17" t="n">
        <v>-0.111306594276865</v>
      </c>
      <c r="M3001" s="17" t="n">
        <v>0.504918981481482</v>
      </c>
      <c r="N3001" s="17" t="n">
        <v>0.666839710233229</v>
      </c>
      <c r="O3001" s="19" t="n">
        <v>3.43813547444604E-005</v>
      </c>
      <c r="P3001" s="35" t="b">
        <f aca="false">FALSE()</f>
        <v>0</v>
      </c>
      <c r="Q3001" s="17"/>
    </row>
    <row r="3002" customFormat="false" ht="22.35" hidden="false" customHeight="false" outlineLevel="0" collapsed="false">
      <c r="A3002" s="6" t="s">
        <v>4802</v>
      </c>
      <c r="B3002" s="7" t="s">
        <v>1780</v>
      </c>
      <c r="C3002" s="18" t="n">
        <v>1251</v>
      </c>
      <c r="D3002" s="19" t="n">
        <v>0.000106246572815725</v>
      </c>
      <c r="E3002" s="19" t="n">
        <v>3.08216448626093E-005</v>
      </c>
      <c r="F3002" s="19" t="n">
        <v>0.000104690646683729</v>
      </c>
      <c r="G3002" s="19" t="n">
        <v>2.8505110941011E-005</v>
      </c>
      <c r="H3002" s="17" t="n">
        <v>-0.308520207111198</v>
      </c>
      <c r="I3002" s="18" t="n">
        <v>75.6010438511015</v>
      </c>
      <c r="J3002" s="17" t="n">
        <v>0.7585350611621</v>
      </c>
      <c r="K3002" s="17" t="n">
        <v>0.854782261198029</v>
      </c>
      <c r="L3002" s="17" t="n">
        <v>-0.0532654766792896</v>
      </c>
      <c r="M3002" s="17" t="n">
        <v>0.516782407407407</v>
      </c>
      <c r="N3002" s="17" t="n">
        <v>0.847867642671368</v>
      </c>
      <c r="O3002" s="19" t="n">
        <v>3.57335123564535E-005</v>
      </c>
      <c r="P3002" s="35" t="b">
        <f aca="false">FALSE()</f>
        <v>0</v>
      </c>
      <c r="Q3002" s="17"/>
    </row>
    <row r="3003" customFormat="false" ht="22.35" hidden="false" customHeight="false" outlineLevel="0" collapsed="false">
      <c r="A3003" s="6" t="s">
        <v>4803</v>
      </c>
      <c r="B3003" s="7" t="s">
        <v>1780</v>
      </c>
      <c r="C3003" s="18" t="n">
        <v>1252</v>
      </c>
      <c r="D3003" s="19" t="n">
        <v>9.26888616824319E-005</v>
      </c>
      <c r="E3003" s="19" t="n">
        <v>2.53129468818228E-005</v>
      </c>
      <c r="F3003" s="19" t="n">
        <v>9.32818416643972E-005</v>
      </c>
      <c r="G3003" s="19" t="n">
        <v>2.72475303046933E-005</v>
      </c>
      <c r="H3003" s="17" t="n">
        <v>0.137847873821348</v>
      </c>
      <c r="I3003" s="18" t="n">
        <v>86.0957397497894</v>
      </c>
      <c r="J3003" s="17" t="n">
        <v>0.890682531307305</v>
      </c>
      <c r="K3003" s="17" t="n">
        <v>0.948775514143281</v>
      </c>
      <c r="L3003" s="17" t="n">
        <v>0.0220534863186884</v>
      </c>
      <c r="M3003" s="17" t="n">
        <v>0.526186342592593</v>
      </c>
      <c r="N3003" s="17" t="n">
        <v>0.949720497313856</v>
      </c>
      <c r="O3003" s="19" t="n">
        <v>4.29096801159422E-005</v>
      </c>
      <c r="P3003" s="35" t="b">
        <f aca="false">FALSE()</f>
        <v>0</v>
      </c>
      <c r="Q3003" s="17"/>
    </row>
    <row r="3004" customFormat="false" ht="22.35" hidden="false" customHeight="false" outlineLevel="0" collapsed="false">
      <c r="A3004" s="6" t="s">
        <v>4804</v>
      </c>
      <c r="B3004" s="7" t="s">
        <v>1780</v>
      </c>
      <c r="C3004" s="18" t="n">
        <v>1253</v>
      </c>
      <c r="D3004" s="19" t="n">
        <v>8.17505125370206E-005</v>
      </c>
      <c r="E3004" s="19" t="n">
        <v>2.28405545435259E-005</v>
      </c>
      <c r="F3004" s="19" t="n">
        <v>8.21676691649209E-005</v>
      </c>
      <c r="G3004" s="19" t="n">
        <v>2.52995082722937E-005</v>
      </c>
      <c r="H3004" s="17" t="n">
        <v>0.106601303698468</v>
      </c>
      <c r="I3004" s="18" t="n">
        <v>88.4421675326406</v>
      </c>
      <c r="J3004" s="17" t="n">
        <v>0.91534671658819</v>
      </c>
      <c r="K3004" s="17" t="n">
        <v>0.963866624093375</v>
      </c>
      <c r="L3004" s="17" t="n">
        <v>0.0168126304797227</v>
      </c>
      <c r="M3004" s="17" t="n">
        <v>0.519675925925926</v>
      </c>
      <c r="N3004" s="17" t="n">
        <v>0.966756529443241</v>
      </c>
      <c r="O3004" s="19" t="n">
        <v>5.0373643748635E-005</v>
      </c>
      <c r="P3004" s="35" t="b">
        <f aca="false">FALSE()</f>
        <v>0</v>
      </c>
      <c r="Q3004" s="17"/>
    </row>
    <row r="3005" customFormat="false" ht="22.35" hidden="false" customHeight="false" outlineLevel="0" collapsed="false">
      <c r="A3005" s="6" t="s">
        <v>4805</v>
      </c>
      <c r="B3005" s="7" t="s">
        <v>1780</v>
      </c>
      <c r="C3005" s="18" t="n">
        <v>1254</v>
      </c>
      <c r="D3005" s="19" t="n">
        <v>7.38391169795496E-005</v>
      </c>
      <c r="E3005" s="19" t="n">
        <v>2.26474415070267E-005</v>
      </c>
      <c r="F3005" s="19" t="n">
        <v>7.37206458493562E-005</v>
      </c>
      <c r="G3005" s="19" t="n">
        <v>2.51411456182697E-005</v>
      </c>
      <c r="H3005" s="17" t="n">
        <v>-0.0305129479999816</v>
      </c>
      <c r="I3005" s="18" t="n">
        <v>88.6288785634875</v>
      </c>
      <c r="J3005" s="17" t="n">
        <v>0.975726574272462</v>
      </c>
      <c r="K3005" s="17" t="n">
        <v>0.996903692394732</v>
      </c>
      <c r="L3005" s="17" t="n">
        <v>-0.00480705012009314</v>
      </c>
      <c r="M3005" s="17" t="n">
        <v>0.506944444444444</v>
      </c>
      <c r="N3005" s="17" t="n">
        <v>0.996472419750568</v>
      </c>
      <c r="O3005" s="19" t="n">
        <v>5.49698747619434E-005</v>
      </c>
      <c r="P3005" s="35" t="b">
        <f aca="false">FALSE()</f>
        <v>0</v>
      </c>
      <c r="Q3005" s="17"/>
    </row>
    <row r="3006" customFormat="false" ht="22.35" hidden="false" customHeight="false" outlineLevel="0" collapsed="false">
      <c r="A3006" s="6" t="s">
        <v>4806</v>
      </c>
      <c r="B3006" s="7" t="s">
        <v>1780</v>
      </c>
      <c r="C3006" s="18" t="n">
        <v>1255</v>
      </c>
      <c r="D3006" s="19" t="n">
        <v>6.03349741410206E-005</v>
      </c>
      <c r="E3006" s="19" t="n">
        <v>2.04201922969975E-005</v>
      </c>
      <c r="F3006" s="19" t="n">
        <v>5.98088700186311E-005</v>
      </c>
      <c r="G3006" s="19" t="n">
        <v>2.29951640325443E-005</v>
      </c>
      <c r="H3006" s="17" t="n">
        <v>-0.149649699841598</v>
      </c>
      <c r="I3006" s="18" t="n">
        <v>89.8547634967077</v>
      </c>
      <c r="J3006" s="17" t="n">
        <v>0.881376383370075</v>
      </c>
      <c r="K3006" s="17" t="n">
        <v>0.943361537646717</v>
      </c>
      <c r="L3006" s="17" t="n">
        <v>-0.0234088117334852</v>
      </c>
      <c r="M3006" s="17" t="n">
        <v>0.501591435185185</v>
      </c>
      <c r="N3006" s="17" t="n">
        <v>0.946007267948958</v>
      </c>
      <c r="O3006" s="19" t="n">
        <v>7.27303562291373E-005</v>
      </c>
      <c r="P3006" s="35" t="b">
        <f aca="false">FALSE()</f>
        <v>0</v>
      </c>
      <c r="Q3006" s="17"/>
    </row>
    <row r="3007" customFormat="false" ht="22.35" hidden="false" customHeight="false" outlineLevel="0" collapsed="false">
      <c r="A3007" s="6" t="s">
        <v>4807</v>
      </c>
      <c r="B3007" s="7" t="s">
        <v>1780</v>
      </c>
      <c r="C3007" s="18" t="n">
        <v>1256</v>
      </c>
      <c r="D3007" s="19" t="n">
        <v>4.54796029737784E-005</v>
      </c>
      <c r="E3007" s="19" t="n">
        <v>1.83889575463619E-005</v>
      </c>
      <c r="F3007" s="19" t="n">
        <v>4.1711530475697E-005</v>
      </c>
      <c r="G3007" s="19" t="n">
        <v>1.80738339256708E-005</v>
      </c>
      <c r="H3007" s="17" t="n">
        <v>-1.23471267708387</v>
      </c>
      <c r="I3007" s="18" t="n">
        <v>79.4349038843274</v>
      </c>
      <c r="J3007" s="17" t="n">
        <v>0.220577414036249</v>
      </c>
      <c r="K3007" s="17" t="n">
        <v>0.371328529149636</v>
      </c>
      <c r="L3007" s="17" t="n">
        <v>-0.206760576006731</v>
      </c>
      <c r="M3007" s="17" t="n">
        <v>0.545428240740741</v>
      </c>
      <c r="N3007" s="17" t="n">
        <v>0.367933934577575</v>
      </c>
      <c r="O3007" s="19" t="n">
        <v>0.000272616378201631</v>
      </c>
      <c r="P3007" s="35" t="b">
        <f aca="false">FALSE()</f>
        <v>0</v>
      </c>
      <c r="Q3007" s="17"/>
    </row>
    <row r="3008" customFormat="false" ht="22.35" hidden="false" customHeight="false" outlineLevel="0" collapsed="false">
      <c r="A3008" s="6" t="s">
        <v>4808</v>
      </c>
      <c r="B3008" s="7" t="s">
        <v>1780</v>
      </c>
      <c r="C3008" s="18" t="n">
        <v>1257</v>
      </c>
      <c r="D3008" s="19" t="n">
        <v>2.9414650742644E-005</v>
      </c>
      <c r="E3008" s="19" t="n">
        <v>1.57681237732605E-005</v>
      </c>
      <c r="F3008" s="19" t="n">
        <v>2.57804886334436E-005</v>
      </c>
      <c r="G3008" s="19" t="n">
        <v>1.60381577462577E-005</v>
      </c>
      <c r="H3008" s="17" t="n">
        <v>-1.37691870418297</v>
      </c>
      <c r="I3008" s="18" t="n">
        <v>81.8074578685757</v>
      </c>
      <c r="J3008" s="17" t="n">
        <v>0.172293757518533</v>
      </c>
      <c r="K3008" s="17" t="n">
        <v>0.311493242645626</v>
      </c>
      <c r="L3008" s="17" t="n">
        <v>-0.226637026639559</v>
      </c>
      <c r="M3008" s="17" t="n">
        <v>0.559751157407407</v>
      </c>
      <c r="N3008" s="17" t="n">
        <v>0.32381634655609</v>
      </c>
      <c r="O3008" s="17" t="n">
        <v>0.00580470486729781</v>
      </c>
      <c r="P3008" s="35" t="b">
        <f aca="false">FALSE()</f>
        <v>0</v>
      </c>
      <c r="Q3008" s="17"/>
    </row>
    <row r="3009" customFormat="false" ht="22.35" hidden="false" customHeight="false" outlineLevel="0" collapsed="false">
      <c r="A3009" s="6" t="s">
        <v>4809</v>
      </c>
      <c r="B3009" s="7" t="s">
        <v>1780</v>
      </c>
      <c r="C3009" s="18" t="n">
        <v>1258</v>
      </c>
      <c r="D3009" s="19" t="n">
        <v>8.76567705914167E-006</v>
      </c>
      <c r="E3009" s="19" t="n">
        <v>1.61389029591165E-005</v>
      </c>
      <c r="F3009" s="19" t="n">
        <v>8.65140722858298E-006</v>
      </c>
      <c r="G3009" s="19" t="n">
        <v>1.80007363271197E-005</v>
      </c>
      <c r="H3009" s="17" t="n">
        <v>-0.0412429149251201</v>
      </c>
      <c r="I3009" s="18" t="n">
        <v>89.0300148050787</v>
      </c>
      <c r="J3009" s="17" t="n">
        <v>0.967194592744273</v>
      </c>
      <c r="K3009" s="17" t="n">
        <v>0.995974634858575</v>
      </c>
      <c r="L3009" s="17" t="n">
        <v>-0.00648220241655344</v>
      </c>
      <c r="M3009" s="17" t="n">
        <v>0.505642361111111</v>
      </c>
      <c r="N3009" s="17" t="n">
        <v>0.995509585237129</v>
      </c>
      <c r="O3009" s="19" t="n">
        <v>6.27514625927719E-005</v>
      </c>
      <c r="P3009" s="35" t="b">
        <f aca="false">FALSE()</f>
        <v>0</v>
      </c>
      <c r="Q3009" s="17"/>
    </row>
    <row r="3010" customFormat="false" ht="22.35" hidden="false" customHeight="false" outlineLevel="0" collapsed="false">
      <c r="A3010" s="6" t="s">
        <v>4810</v>
      </c>
      <c r="B3010" s="7" t="s">
        <v>1780</v>
      </c>
      <c r="C3010" s="18" t="n">
        <v>1259</v>
      </c>
      <c r="D3010" s="19" t="n">
        <v>-9.05583578126856E-006</v>
      </c>
      <c r="E3010" s="19" t="n">
        <v>1.76682121789812E-005</v>
      </c>
      <c r="F3010" s="19" t="n">
        <v>-8.89358904074671E-006</v>
      </c>
      <c r="G3010" s="19" t="n">
        <v>1.87847505481516E-005</v>
      </c>
      <c r="H3010" s="17" t="n">
        <v>0.0542212410362252</v>
      </c>
      <c r="I3010" s="18" t="n">
        <v>85.119533678987</v>
      </c>
      <c r="J3010" s="17" t="n">
        <v>0.956885957423436</v>
      </c>
      <c r="K3010" s="17" t="n">
        <v>0.991561824720661</v>
      </c>
      <c r="L3010" s="17" t="n">
        <v>0.00872843597920291</v>
      </c>
      <c r="M3010" s="17" t="n">
        <v>0.510561342592593</v>
      </c>
      <c r="N3010" s="17" t="n">
        <v>0.991780013467027</v>
      </c>
      <c r="O3010" s="19" t="n">
        <v>4.4212385251681E-005</v>
      </c>
      <c r="P3010" s="35" t="b">
        <f aca="false">FALSE()</f>
        <v>0</v>
      </c>
      <c r="Q3010" s="17"/>
    </row>
    <row r="3011" customFormat="false" ht="22.35" hidden="false" customHeight="false" outlineLevel="0" collapsed="false">
      <c r="A3011" s="6" t="s">
        <v>4811</v>
      </c>
      <c r="B3011" s="7" t="s">
        <v>1780</v>
      </c>
      <c r="C3011" s="18" t="n">
        <v>1260</v>
      </c>
      <c r="D3011" s="19" t="n">
        <v>-2.52857528350962E-005</v>
      </c>
      <c r="E3011" s="19" t="n">
        <v>1.92315283238735E-005</v>
      </c>
      <c r="F3011" s="19" t="n">
        <v>-2.55144856594249E-005</v>
      </c>
      <c r="G3011" s="19" t="n">
        <v>1.98138356053822E-005</v>
      </c>
      <c r="H3011" s="17" t="n">
        <v>-0.0708196997500072</v>
      </c>
      <c r="I3011" s="18" t="n">
        <v>82.7390870132417</v>
      </c>
      <c r="J3011" s="17" t="n">
        <v>0.943712151604684</v>
      </c>
      <c r="K3011" s="17" t="n">
        <v>0.983550240605169</v>
      </c>
      <c r="L3011" s="17" t="n">
        <v>-0.0115817272922694</v>
      </c>
      <c r="M3011" s="17" t="n">
        <v>0.505642361111111</v>
      </c>
      <c r="N3011" s="17" t="n">
        <v>0.982668953475968</v>
      </c>
      <c r="O3011" s="19" t="n">
        <v>3.81127791848087E-005</v>
      </c>
      <c r="P3011" s="35" t="b">
        <f aca="false">FALSE()</f>
        <v>0</v>
      </c>
      <c r="Q3011" s="17"/>
    </row>
    <row r="3012" customFormat="false" ht="22.35" hidden="false" customHeight="false" outlineLevel="0" collapsed="false">
      <c r="A3012" s="6" t="s">
        <v>4812</v>
      </c>
      <c r="B3012" s="7" t="s">
        <v>1780</v>
      </c>
      <c r="C3012" s="18" t="n">
        <v>1261</v>
      </c>
      <c r="D3012" s="19" t="n">
        <v>-4.3779904781652E-005</v>
      </c>
      <c r="E3012" s="19" t="n">
        <v>2.16590169149173E-005</v>
      </c>
      <c r="F3012" s="19" t="n">
        <v>-4.40374982577825E-005</v>
      </c>
      <c r="G3012" s="19" t="n">
        <v>2.14663259777404E-005</v>
      </c>
      <c r="H3012" s="17" t="n">
        <v>-0.0715173051278431</v>
      </c>
      <c r="I3012" s="18" t="n">
        <v>79.9982681407371</v>
      </c>
      <c r="J3012" s="17" t="n">
        <v>0.943164546311675</v>
      </c>
      <c r="K3012" s="17" t="n">
        <v>0.983261235110342</v>
      </c>
      <c r="L3012" s="17" t="n">
        <v>-0.0119258856533821</v>
      </c>
      <c r="M3012" s="17" t="n">
        <v>0.502893518518519</v>
      </c>
      <c r="N3012" s="17" t="n">
        <v>0.981897384064094</v>
      </c>
      <c r="O3012" s="19" t="n">
        <v>3.11661515904322E-005</v>
      </c>
      <c r="P3012" s="35" t="b">
        <f aca="false">FALSE()</f>
        <v>0</v>
      </c>
      <c r="Q3012" s="17"/>
    </row>
    <row r="3013" customFormat="false" ht="22.35" hidden="false" customHeight="false" outlineLevel="0" collapsed="false">
      <c r="A3013" s="6" t="s">
        <v>4813</v>
      </c>
      <c r="B3013" s="7" t="s">
        <v>1780</v>
      </c>
      <c r="C3013" s="18" t="n">
        <v>1262</v>
      </c>
      <c r="D3013" s="19" t="n">
        <v>-6.30738213658443E-005</v>
      </c>
      <c r="E3013" s="19" t="n">
        <v>2.25301462823644E-005</v>
      </c>
      <c r="F3013" s="19" t="n">
        <v>-6.55636881236672E-005</v>
      </c>
      <c r="G3013" s="19" t="n">
        <v>2.30142651200889E-005</v>
      </c>
      <c r="H3013" s="17" t="n">
        <v>-0.65950486754158</v>
      </c>
      <c r="I3013" s="18" t="n">
        <v>82.1151676020356</v>
      </c>
      <c r="J3013" s="17" t="n">
        <v>0.511417040671319</v>
      </c>
      <c r="K3013" s="17" t="n">
        <v>0.674102867145853</v>
      </c>
      <c r="L3013" s="17" t="n">
        <v>-0.108319515493534</v>
      </c>
      <c r="M3013" s="17" t="n">
        <v>0.527777777777778</v>
      </c>
      <c r="N3013" s="17" t="n">
        <v>0.676995744179699</v>
      </c>
      <c r="O3013" s="19" t="n">
        <v>2.85323850829679E-005</v>
      </c>
      <c r="P3013" s="35" t="b">
        <f aca="false">FALSE()</f>
        <v>0</v>
      </c>
      <c r="Q3013" s="17"/>
    </row>
    <row r="3014" customFormat="false" ht="22.35" hidden="false" customHeight="false" outlineLevel="0" collapsed="false">
      <c r="A3014" s="6" t="s">
        <v>4814</v>
      </c>
      <c r="B3014" s="7" t="s">
        <v>1780</v>
      </c>
      <c r="C3014" s="18" t="n">
        <v>1263</v>
      </c>
      <c r="D3014" s="19" t="n">
        <v>-8.27664647389357E-005</v>
      </c>
      <c r="E3014" s="19" t="n">
        <v>2.42324441865102E-005</v>
      </c>
      <c r="F3014" s="19" t="n">
        <v>-8.54185885853337E-005</v>
      </c>
      <c r="G3014" s="19" t="n">
        <v>2.52866150231376E-005</v>
      </c>
      <c r="H3014" s="17" t="n">
        <v>-0.649493366887891</v>
      </c>
      <c r="I3014" s="18" t="n">
        <v>83.6870659247026</v>
      </c>
      <c r="J3014" s="17" t="n">
        <v>0.517798246708981</v>
      </c>
      <c r="K3014" s="17" t="n">
        <v>0.680407809000321</v>
      </c>
      <c r="L3014" s="17" t="n">
        <v>-0.105539084448136</v>
      </c>
      <c r="M3014" s="17" t="n">
        <v>0.524884259259259</v>
      </c>
      <c r="N3014" s="17" t="n">
        <v>0.686320867931201</v>
      </c>
      <c r="O3014" s="19" t="n">
        <v>2.64122974145918E-005</v>
      </c>
      <c r="P3014" s="35" t="b">
        <f aca="false">FALSE()</f>
        <v>0</v>
      </c>
      <c r="Q3014" s="17"/>
    </row>
    <row r="3015" customFormat="false" ht="22.35" hidden="false" customHeight="false" outlineLevel="0" collapsed="false">
      <c r="A3015" s="6" t="s">
        <v>4815</v>
      </c>
      <c r="B3015" s="7" t="s">
        <v>1780</v>
      </c>
      <c r="C3015" s="18" t="n">
        <v>1264</v>
      </c>
      <c r="D3015" s="19" t="n">
        <v>-0.00010601208648749</v>
      </c>
      <c r="E3015" s="19" t="n">
        <v>2.75677292641859E-005</v>
      </c>
      <c r="F3015" s="19" t="n">
        <v>-0.000106547707346849</v>
      </c>
      <c r="G3015" s="19" t="n">
        <v>2.73647181975235E-005</v>
      </c>
      <c r="H3015" s="17" t="n">
        <v>-0.116790038961697</v>
      </c>
      <c r="I3015" s="18" t="n">
        <v>80.1035525415075</v>
      </c>
      <c r="J3015" s="17" t="n">
        <v>0.907318759065085</v>
      </c>
      <c r="K3015" s="17" t="n">
        <v>0.958302536289383</v>
      </c>
      <c r="L3015" s="17" t="n">
        <v>-0.019460233044553</v>
      </c>
      <c r="M3015" s="17" t="n">
        <v>0.503327546296296</v>
      </c>
      <c r="N3015" s="17" t="n">
        <v>0.957419952557989</v>
      </c>
      <c r="O3015" s="19" t="n">
        <v>2.60350791073173E-005</v>
      </c>
      <c r="P3015" s="35" t="b">
        <f aca="false">FALSE()</f>
        <v>0</v>
      </c>
      <c r="Q3015" s="17"/>
    </row>
    <row r="3016" customFormat="false" ht="22.35" hidden="false" customHeight="false" outlineLevel="0" collapsed="false">
      <c r="A3016" s="6" t="s">
        <v>4816</v>
      </c>
      <c r="B3016" s="7" t="s">
        <v>1780</v>
      </c>
      <c r="C3016" s="18" t="n">
        <v>1265</v>
      </c>
      <c r="D3016" s="19" t="n">
        <v>-0.000125711818260177</v>
      </c>
      <c r="E3016" s="19" t="n">
        <v>3.02262234063578E-005</v>
      </c>
      <c r="F3016" s="19" t="n">
        <v>-0.000125487648916454</v>
      </c>
      <c r="G3016" s="19" t="n">
        <v>2.95088876888394E-005</v>
      </c>
      <c r="H3016" s="17" t="n">
        <v>0.0447615118240374</v>
      </c>
      <c r="I3016" s="18" t="n">
        <v>78.9873048755109</v>
      </c>
      <c r="J3016" s="17" t="n">
        <v>0.964410373181468</v>
      </c>
      <c r="K3016" s="17" t="n">
        <v>0.995434868349671</v>
      </c>
      <c r="L3016" s="17" t="n">
        <v>0.00752100830056999</v>
      </c>
      <c r="M3016" s="17" t="n">
        <v>0.507957175925926</v>
      </c>
      <c r="N3016" s="17" t="n">
        <v>0.993705873561289</v>
      </c>
      <c r="O3016" s="19" t="n">
        <v>2.58524918062712E-005</v>
      </c>
      <c r="P3016" s="35" t="b">
        <f aca="false">FALSE()</f>
        <v>0</v>
      </c>
      <c r="Q3016" s="17"/>
    </row>
    <row r="3017" customFormat="false" ht="22.35" hidden="false" customHeight="false" outlineLevel="0" collapsed="false">
      <c r="A3017" s="6" t="s">
        <v>4817</v>
      </c>
      <c r="B3017" s="7" t="s">
        <v>1780</v>
      </c>
      <c r="C3017" s="18" t="n">
        <v>1266</v>
      </c>
      <c r="D3017" s="19" t="n">
        <v>-0.000142781391601879</v>
      </c>
      <c r="E3017" s="19" t="n">
        <v>3.24314595726165E-005</v>
      </c>
      <c r="F3017" s="19" t="n">
        <v>-0.000141903644220705</v>
      </c>
      <c r="G3017" s="19" t="n">
        <v>3.08388652341514E-005</v>
      </c>
      <c r="H3017" s="17" t="n">
        <v>0.164368407710195</v>
      </c>
      <c r="I3017" s="18" t="n">
        <v>77.29335987284</v>
      </c>
      <c r="J3017" s="17" t="n">
        <v>0.869870213692963</v>
      </c>
      <c r="K3017" s="17" t="n">
        <v>0.935164231294217</v>
      </c>
      <c r="L3017" s="17" t="n">
        <v>0.027985510559378</v>
      </c>
      <c r="M3017" s="17" t="n">
        <v>0.526765046296296</v>
      </c>
      <c r="N3017" s="17" t="n">
        <v>0.931787232165914</v>
      </c>
      <c r="O3017" s="19" t="n">
        <v>2.45547031037427E-005</v>
      </c>
      <c r="P3017" s="35" t="b">
        <f aca="false">FALSE()</f>
        <v>0</v>
      </c>
      <c r="Q3017" s="17"/>
    </row>
    <row r="3018" customFormat="false" ht="22.35" hidden="false" customHeight="false" outlineLevel="0" collapsed="false">
      <c r="A3018" s="6" t="s">
        <v>4818</v>
      </c>
      <c r="B3018" s="7" t="s">
        <v>1780</v>
      </c>
      <c r="C3018" s="18" t="n">
        <v>1267</v>
      </c>
      <c r="D3018" s="19" t="n">
        <v>-0.000161519636296567</v>
      </c>
      <c r="E3018" s="19" t="n">
        <v>3.50677104345962E-005</v>
      </c>
      <c r="F3018" s="19" t="n">
        <v>-0.000159934345908736</v>
      </c>
      <c r="G3018" s="19" t="n">
        <v>3.35533201652084E-005</v>
      </c>
      <c r="H3018" s="17" t="n">
        <v>0.274150662803162</v>
      </c>
      <c r="I3018" s="18" t="n">
        <v>77.684679515651</v>
      </c>
      <c r="J3018" s="17" t="n">
        <v>0.784696512560254</v>
      </c>
      <c r="K3018" s="17" t="n">
        <v>0.876078354471486</v>
      </c>
      <c r="L3018" s="17" t="n">
        <v>0.0465319143399892</v>
      </c>
      <c r="M3018" s="17" t="n">
        <v>0.525318287037037</v>
      </c>
      <c r="N3018" s="17" t="n">
        <v>0.871409214156968</v>
      </c>
      <c r="O3018" s="19" t="n">
        <v>2.45456744221972E-005</v>
      </c>
      <c r="P3018" s="35" t="b">
        <f aca="false">FALSE()</f>
        <v>0</v>
      </c>
      <c r="Q3018" s="17"/>
    </row>
    <row r="3019" customFormat="false" ht="22.35" hidden="false" customHeight="false" outlineLevel="0" collapsed="false">
      <c r="A3019" s="6" t="s">
        <v>4819</v>
      </c>
      <c r="B3019" s="7" t="s">
        <v>1780</v>
      </c>
      <c r="C3019" s="18" t="n">
        <v>1268</v>
      </c>
      <c r="D3019" s="19" t="n">
        <v>-0.000179760847930542</v>
      </c>
      <c r="E3019" s="19" t="n">
        <v>3.6699226217101E-005</v>
      </c>
      <c r="F3019" s="19" t="n">
        <v>-0.000177869421464417</v>
      </c>
      <c r="G3019" s="19" t="n">
        <v>3.73613328878837E-005</v>
      </c>
      <c r="H3019" s="17" t="n">
        <v>0.307833763306936</v>
      </c>
      <c r="I3019" s="18" t="n">
        <v>81.8719757583115</v>
      </c>
      <c r="J3019" s="17" t="n">
        <v>0.758990600546339</v>
      </c>
      <c r="K3019" s="17" t="n">
        <v>0.854885964687876</v>
      </c>
      <c r="L3019" s="17" t="n">
        <v>0.050645673740378</v>
      </c>
      <c r="M3019" s="17" t="n">
        <v>0.519675925925926</v>
      </c>
      <c r="N3019" s="17" t="n">
        <v>0.856295051423412</v>
      </c>
      <c r="O3019" s="19" t="n">
        <v>2.49845563559706E-005</v>
      </c>
      <c r="P3019" s="35" t="b">
        <f aca="false">FALSE()</f>
        <v>0</v>
      </c>
      <c r="Q3019" s="17"/>
    </row>
    <row r="3020" customFormat="false" ht="22.35" hidden="false" customHeight="false" outlineLevel="0" collapsed="false">
      <c r="A3020" s="6" t="s">
        <v>4820</v>
      </c>
      <c r="B3020" s="7" t="s">
        <v>1780</v>
      </c>
      <c r="C3020" s="18" t="n">
        <v>1269</v>
      </c>
      <c r="D3020" s="19" t="n">
        <v>-0.000198577202994511</v>
      </c>
      <c r="E3020" s="19" t="n">
        <v>3.88175593507916E-005</v>
      </c>
      <c r="F3020" s="19" t="n">
        <v>-0.000196530207715656</v>
      </c>
      <c r="G3020" s="19" t="n">
        <v>4.19703385513385E-005</v>
      </c>
      <c r="H3020" s="17" t="n">
        <v>0.309921677049633</v>
      </c>
      <c r="I3020" s="18" t="n">
        <v>86.452079427941</v>
      </c>
      <c r="J3020" s="17" t="n">
        <v>0.757366356555739</v>
      </c>
      <c r="K3020" s="17" t="n">
        <v>0.85463550251293</v>
      </c>
      <c r="L3020" s="17" t="n">
        <v>0.0494724823064421</v>
      </c>
      <c r="M3020" s="17" t="n">
        <v>0.520399305555556</v>
      </c>
      <c r="N3020" s="17" t="n">
        <v>0.860090495886721</v>
      </c>
      <c r="O3020" s="19" t="n">
        <v>2.4932035747269E-005</v>
      </c>
      <c r="P3020" s="35" t="b">
        <f aca="false">FALSE()</f>
        <v>0</v>
      </c>
      <c r="Q3020" s="17"/>
    </row>
    <row r="3021" customFormat="false" ht="22.35" hidden="false" customHeight="false" outlineLevel="0" collapsed="false">
      <c r="A3021" s="6" t="s">
        <v>4821</v>
      </c>
      <c r="B3021" s="7" t="s">
        <v>1780</v>
      </c>
      <c r="C3021" s="18" t="n">
        <v>1270</v>
      </c>
      <c r="D3021" s="19" t="n">
        <v>-0.000213528293426399</v>
      </c>
      <c r="E3021" s="19" t="n">
        <v>4.06019252330987E-005</v>
      </c>
      <c r="F3021" s="19" t="n">
        <v>-0.000210890415366049</v>
      </c>
      <c r="G3021" s="19" t="n">
        <v>4.41728280871733E-005</v>
      </c>
      <c r="H3021" s="17" t="n">
        <v>0.381164575728172</v>
      </c>
      <c r="I3021" s="18" t="n">
        <v>86.9546097009015</v>
      </c>
      <c r="J3021" s="17" t="n">
        <v>0.704010858500255</v>
      </c>
      <c r="K3021" s="17" t="n">
        <v>0.817816381029816</v>
      </c>
      <c r="L3021" s="17" t="n">
        <v>0.0606564873928604</v>
      </c>
      <c r="M3021" s="17" t="n">
        <v>0.521267361111111</v>
      </c>
      <c r="N3021" s="17" t="n">
        <v>0.823888121457699</v>
      </c>
      <c r="O3021" s="19" t="n">
        <v>2.52402416748798E-005</v>
      </c>
      <c r="P3021" s="35" t="b">
        <f aca="false">FALSE()</f>
        <v>0</v>
      </c>
      <c r="Q3021" s="17"/>
    </row>
    <row r="3022" customFormat="false" ht="22.35" hidden="false" customHeight="false" outlineLevel="0" collapsed="false">
      <c r="A3022" s="6" t="s">
        <v>4822</v>
      </c>
      <c r="B3022" s="7" t="s">
        <v>1780</v>
      </c>
      <c r="C3022" s="18" t="n">
        <v>1271</v>
      </c>
      <c r="D3022" s="19" t="n">
        <v>-0.000227357985244855</v>
      </c>
      <c r="E3022" s="19" t="n">
        <v>4.2410613130915E-005</v>
      </c>
      <c r="F3022" s="19" t="n">
        <v>-0.00022384928953317</v>
      </c>
      <c r="G3022" s="19" t="n">
        <v>4.50981345492043E-005</v>
      </c>
      <c r="H3022" s="17" t="n">
        <v>0.488469830892716</v>
      </c>
      <c r="I3022" s="18" t="n">
        <v>85.1323236204258</v>
      </c>
      <c r="J3022" s="17" t="n">
        <v>0.626472987237287</v>
      </c>
      <c r="K3022" s="17" t="n">
        <v>0.770243028882409</v>
      </c>
      <c r="L3022" s="17" t="n">
        <v>0.0786265187331044</v>
      </c>
      <c r="M3022" s="17" t="n">
        <v>0.523726851851852</v>
      </c>
      <c r="N3022" s="17" t="n">
        <v>0.764476886395995</v>
      </c>
      <c r="O3022" s="19" t="n">
        <v>2.71743261978192E-005</v>
      </c>
      <c r="P3022" s="35" t="b">
        <f aca="false">FALSE()</f>
        <v>0</v>
      </c>
      <c r="Q3022" s="17"/>
    </row>
    <row r="3023" customFormat="false" ht="22.35" hidden="false" customHeight="false" outlineLevel="0" collapsed="false">
      <c r="A3023" s="6" t="s">
        <v>4823</v>
      </c>
      <c r="B3023" s="7" t="s">
        <v>1780</v>
      </c>
      <c r="C3023" s="18" t="n">
        <v>1272</v>
      </c>
      <c r="D3023" s="19" t="n">
        <v>-0.000243456861763074</v>
      </c>
      <c r="E3023" s="19" t="n">
        <v>4.53456604947715E-005</v>
      </c>
      <c r="F3023" s="19" t="n">
        <v>-0.000238944445219316</v>
      </c>
      <c r="G3023" s="19" t="n">
        <v>4.75287555031965E-005</v>
      </c>
      <c r="H3023" s="17" t="n">
        <v>0.589843345352819</v>
      </c>
      <c r="I3023" s="18" t="n">
        <v>84.0224396211497</v>
      </c>
      <c r="J3023" s="17" t="n">
        <v>0.556878584578917</v>
      </c>
      <c r="K3023" s="17" t="n">
        <v>0.712798568621343</v>
      </c>
      <c r="L3023" s="17" t="n">
        <v>0.0956331097419669</v>
      </c>
      <c r="M3023" s="17" t="n">
        <v>0.525318287037037</v>
      </c>
      <c r="N3023" s="17" t="n">
        <v>0.719593106198282</v>
      </c>
      <c r="O3023" s="19" t="n">
        <v>2.76783891629424E-005</v>
      </c>
      <c r="P3023" s="35" t="b">
        <f aca="false">FALSE()</f>
        <v>0</v>
      </c>
      <c r="Q3023" s="17"/>
    </row>
    <row r="3024" customFormat="false" ht="22.35" hidden="false" customHeight="false" outlineLevel="0" collapsed="false">
      <c r="A3024" s="6" t="s">
        <v>4824</v>
      </c>
      <c r="B3024" s="7" t="s">
        <v>1780</v>
      </c>
      <c r="C3024" s="18" t="n">
        <v>1273</v>
      </c>
      <c r="D3024" s="19" t="n">
        <v>-0.000255892260207075</v>
      </c>
      <c r="E3024" s="19" t="n">
        <v>4.89685933090862E-005</v>
      </c>
      <c r="F3024" s="19" t="n">
        <v>-0.000250942053066353</v>
      </c>
      <c r="G3024" s="19" t="n">
        <v>5.01434443835823E-005</v>
      </c>
      <c r="H3024" s="17" t="n">
        <v>0.602888122833769</v>
      </c>
      <c r="I3024" s="18" t="n">
        <v>82.2923858766603</v>
      </c>
      <c r="J3024" s="17" t="n">
        <v>0.548241045586351</v>
      </c>
      <c r="K3024" s="17" t="n">
        <v>0.706040829160917</v>
      </c>
      <c r="L3024" s="17" t="n">
        <v>0.0988988363262609</v>
      </c>
      <c r="M3024" s="17" t="n">
        <v>0.526041666666667</v>
      </c>
      <c r="N3024" s="17" t="n">
        <v>0.707974883438895</v>
      </c>
      <c r="O3024" s="19" t="n">
        <v>2.66836481421595E-005</v>
      </c>
      <c r="P3024" s="35" t="b">
        <f aca="false">FALSE()</f>
        <v>0</v>
      </c>
      <c r="Q3024" s="17"/>
    </row>
    <row r="3025" customFormat="false" ht="22.35" hidden="false" customHeight="false" outlineLevel="0" collapsed="false">
      <c r="A3025" s="6" t="s">
        <v>4825</v>
      </c>
      <c r="B3025" s="7" t="s">
        <v>1780</v>
      </c>
      <c r="C3025" s="18" t="n">
        <v>1274</v>
      </c>
      <c r="D3025" s="19" t="n">
        <v>-0.000272702287744594</v>
      </c>
      <c r="E3025" s="19" t="n">
        <v>5.12990369457597E-005</v>
      </c>
      <c r="F3025" s="19" t="n">
        <v>-0.000265434867254006</v>
      </c>
      <c r="G3025" s="19" t="n">
        <v>5.18845058795505E-005</v>
      </c>
      <c r="H3025" s="17" t="n">
        <v>0.847578014170828</v>
      </c>
      <c r="I3025" s="18" t="n">
        <v>81.4064159874253</v>
      </c>
      <c r="J3025" s="17" t="n">
        <v>0.399158123821204</v>
      </c>
      <c r="K3025" s="17" t="n">
        <v>0.565999096646951</v>
      </c>
      <c r="L3025" s="17" t="n">
        <v>0.139904408356294</v>
      </c>
      <c r="M3025" s="17" t="n">
        <v>0.537181712962963</v>
      </c>
      <c r="N3025" s="17" t="n">
        <v>0.569543928592499</v>
      </c>
      <c r="O3025" s="19" t="n">
        <v>2.74531434656117E-005</v>
      </c>
      <c r="P3025" s="35" t="b">
        <f aca="false">FALSE()</f>
        <v>0</v>
      </c>
      <c r="Q3025" s="17"/>
    </row>
    <row r="3026" customFormat="false" ht="22.35" hidden="false" customHeight="false" outlineLevel="0" collapsed="false">
      <c r="A3026" s="6" t="s">
        <v>4826</v>
      </c>
      <c r="B3026" s="7" t="s">
        <v>1780</v>
      </c>
      <c r="C3026" s="18" t="n">
        <v>1275</v>
      </c>
      <c r="D3026" s="19" t="n">
        <v>-0.000293911969358173</v>
      </c>
      <c r="E3026" s="19" t="n">
        <v>5.42764679546279E-005</v>
      </c>
      <c r="F3026" s="19" t="n">
        <v>-0.000282242180158698</v>
      </c>
      <c r="G3026" s="19" t="n">
        <v>5.30287202680871E-005</v>
      </c>
      <c r="H3026" s="17" t="n">
        <v>1.29743045674795</v>
      </c>
      <c r="I3026" s="18" t="n">
        <v>79.0376107976999</v>
      </c>
      <c r="J3026" s="17" t="n">
        <v>0.198257304562968</v>
      </c>
      <c r="K3026" s="17" t="n">
        <v>0.344346020367458</v>
      </c>
      <c r="L3026" s="17" t="n">
        <v>0.217916081241687</v>
      </c>
      <c r="M3026" s="17" t="n">
        <v>0.557436342592593</v>
      </c>
      <c r="N3026" s="17" t="n">
        <v>0.339406952182282</v>
      </c>
      <c r="O3026" s="19" t="n">
        <v>2.93108105170477E-005</v>
      </c>
      <c r="P3026" s="35" t="b">
        <f aca="false">FALSE()</f>
        <v>0</v>
      </c>
      <c r="Q3026" s="17"/>
    </row>
    <row r="3027" customFormat="false" ht="22.35" hidden="false" customHeight="false" outlineLevel="0" collapsed="false">
      <c r="A3027" s="6" t="s">
        <v>4827</v>
      </c>
      <c r="B3027" s="7" t="s">
        <v>1780</v>
      </c>
      <c r="C3027" s="18" t="n">
        <v>1276</v>
      </c>
      <c r="D3027" s="19" t="n">
        <v>-0.000313800638886514</v>
      </c>
      <c r="E3027" s="19" t="n">
        <v>5.67370158444409E-005</v>
      </c>
      <c r="F3027" s="19" t="n">
        <v>-0.00030027463411291</v>
      </c>
      <c r="G3027" s="19" t="n">
        <v>5.55842308318575E-005</v>
      </c>
      <c r="H3027" s="17" t="n">
        <v>1.43763600993276</v>
      </c>
      <c r="I3027" s="18" t="n">
        <v>79.2186284899882</v>
      </c>
      <c r="J3027" s="17" t="n">
        <v>0.154475849998637</v>
      </c>
      <c r="K3027" s="17" t="n">
        <v>0.288364225070868</v>
      </c>
      <c r="L3027" s="17" t="n">
        <v>0.241133965543898</v>
      </c>
      <c r="M3027" s="17" t="n">
        <v>0.562210648148148</v>
      </c>
      <c r="N3027" s="17" t="n">
        <v>0.284493694472588</v>
      </c>
      <c r="O3027" s="19" t="n">
        <v>3.02344301183503E-005</v>
      </c>
      <c r="P3027" s="35" t="b">
        <f aca="false">FALSE()</f>
        <v>0</v>
      </c>
      <c r="Q3027" s="17"/>
    </row>
    <row r="3028" customFormat="false" ht="22.35" hidden="false" customHeight="false" outlineLevel="0" collapsed="false">
      <c r="A3028" s="6" t="s">
        <v>4828</v>
      </c>
      <c r="B3028" s="7" t="s">
        <v>1780</v>
      </c>
      <c r="C3028" s="18" t="n">
        <v>1277</v>
      </c>
      <c r="D3028" s="19" t="n">
        <v>-0.000332634188924665</v>
      </c>
      <c r="E3028" s="19" t="n">
        <v>5.64939888545518E-005</v>
      </c>
      <c r="F3028" s="19" t="n">
        <v>-0.000317693756962261</v>
      </c>
      <c r="G3028" s="19" t="n">
        <v>5.74571415927174E-005</v>
      </c>
      <c r="H3028" s="17" t="n">
        <v>1.57998628941759</v>
      </c>
      <c r="I3028" s="18" t="n">
        <v>81.8020698789298</v>
      </c>
      <c r="J3028" s="17" t="n">
        <v>0.117969247645316</v>
      </c>
      <c r="K3028" s="17" t="n">
        <v>0.236338875767489</v>
      </c>
      <c r="L3028" s="17" t="n">
        <v>0.260071226326859</v>
      </c>
      <c r="M3028" s="17" t="n">
        <v>0.573350694444444</v>
      </c>
      <c r="N3028" s="17" t="n">
        <v>0.243213684760921</v>
      </c>
      <c r="O3028" s="19" t="n">
        <v>3.20884753875901E-005</v>
      </c>
      <c r="P3028" s="35" t="b">
        <f aca="false">FALSE()</f>
        <v>0</v>
      </c>
      <c r="Q3028" s="17"/>
    </row>
    <row r="3029" customFormat="false" ht="22.35" hidden="false" customHeight="false" outlineLevel="0" collapsed="false">
      <c r="A3029" s="6" t="s">
        <v>4829</v>
      </c>
      <c r="B3029" s="7" t="s">
        <v>1780</v>
      </c>
      <c r="C3029" s="18" t="n">
        <v>1278</v>
      </c>
      <c r="D3029" s="19" t="n">
        <v>-0.000353721850034269</v>
      </c>
      <c r="E3029" s="19" t="n">
        <v>5.98743518579208E-005</v>
      </c>
      <c r="F3029" s="19" t="n">
        <v>-0.000336611074292005</v>
      </c>
      <c r="G3029" s="19" t="n">
        <v>6.08178668353877E-005</v>
      </c>
      <c r="H3029" s="17" t="n">
        <v>1.70790033861816</v>
      </c>
      <c r="I3029" s="18" t="n">
        <v>81.7112865456047</v>
      </c>
      <c r="J3029" s="17" t="n">
        <v>0.0914516220272832</v>
      </c>
      <c r="K3029" s="17" t="n">
        <v>0.196918356796455</v>
      </c>
      <c r="L3029" s="17" t="n">
        <v>0.281305739810291</v>
      </c>
      <c r="M3029" s="17" t="n">
        <v>0.578559027777778</v>
      </c>
      <c r="N3029" s="17" t="n">
        <v>0.203906110315347</v>
      </c>
      <c r="O3029" s="19" t="n">
        <v>3.28991393252865E-005</v>
      </c>
      <c r="P3029" s="35" t="b">
        <f aca="false">FALSE()</f>
        <v>0</v>
      </c>
      <c r="Q3029" s="17"/>
    </row>
    <row r="3030" customFormat="false" ht="22.35" hidden="false" customHeight="false" outlineLevel="0" collapsed="false">
      <c r="A3030" s="6" t="s">
        <v>4830</v>
      </c>
      <c r="B3030" s="7" t="s">
        <v>1780</v>
      </c>
      <c r="C3030" s="18" t="n">
        <v>1279</v>
      </c>
      <c r="D3030" s="19" t="n">
        <v>-0.000376119761279334</v>
      </c>
      <c r="E3030" s="19" t="n">
        <v>6.64910455327495E-005</v>
      </c>
      <c r="F3030" s="19" t="n">
        <v>-0.000358043221273905</v>
      </c>
      <c r="G3030" s="19" t="n">
        <v>6.6639197875038E-005</v>
      </c>
      <c r="H3030" s="17" t="n">
        <v>1.6302767749928</v>
      </c>
      <c r="I3030" s="18" t="n">
        <v>80.7661633662226</v>
      </c>
      <c r="J3030" s="17" t="n">
        <v>0.106937013225655</v>
      </c>
      <c r="K3030" s="17" t="n">
        <v>0.220106470061472</v>
      </c>
      <c r="L3030" s="17" t="n">
        <v>0.270336241303505</v>
      </c>
      <c r="M3030" s="17" t="n">
        <v>0.573350694444444</v>
      </c>
      <c r="N3030" s="17" t="n">
        <v>0.223918509675388</v>
      </c>
      <c r="O3030" s="19" t="n">
        <v>3.20715586893408E-005</v>
      </c>
      <c r="P3030" s="35" t="b">
        <f aca="false">FALSE()</f>
        <v>0</v>
      </c>
      <c r="Q3030" s="17"/>
    </row>
    <row r="3031" customFormat="false" ht="22.35" hidden="false" customHeight="false" outlineLevel="0" collapsed="false">
      <c r="A3031" s="6" t="s">
        <v>4831</v>
      </c>
      <c r="B3031" s="7" t="s">
        <v>1780</v>
      </c>
      <c r="C3031" s="18" t="n">
        <v>1280</v>
      </c>
      <c r="D3031" s="19" t="n">
        <v>-0.000400235669480421</v>
      </c>
      <c r="E3031" s="19" t="n">
        <v>7.0628654662873E-005</v>
      </c>
      <c r="F3031" s="19" t="n">
        <v>-0.000380610546993982</v>
      </c>
      <c r="G3031" s="19" t="n">
        <v>7.151815673331E-005</v>
      </c>
      <c r="H3031" s="17" t="n">
        <v>1.66192354166713</v>
      </c>
      <c r="I3031" s="18" t="n">
        <v>81.4891646162588</v>
      </c>
      <c r="J3031" s="17" t="n">
        <v>0.100370556096413</v>
      </c>
      <c r="K3031" s="17" t="n">
        <v>0.210133440410079</v>
      </c>
      <c r="L3031" s="17" t="n">
        <v>0.274162475326923</v>
      </c>
      <c r="M3031" s="17" t="n">
        <v>0.57349537037037</v>
      </c>
      <c r="N3031" s="17" t="n">
        <v>0.216541802459945</v>
      </c>
      <c r="O3031" s="19" t="n">
        <v>3.23414640531942E-005</v>
      </c>
      <c r="P3031" s="35" t="b">
        <f aca="false">FALSE()</f>
        <v>0</v>
      </c>
      <c r="Q3031" s="17"/>
    </row>
    <row r="3032" customFormat="false" ht="22.35" hidden="false" customHeight="false" outlineLevel="0" collapsed="false">
      <c r="A3032" s="6" t="s">
        <v>4832</v>
      </c>
      <c r="B3032" s="7" t="s">
        <v>1780</v>
      </c>
      <c r="C3032" s="18" t="n">
        <v>1281</v>
      </c>
      <c r="D3032" s="19" t="n">
        <v>-0.000429069019716097</v>
      </c>
      <c r="E3032" s="19" t="n">
        <v>7.51581728562586E-005</v>
      </c>
      <c r="F3032" s="19" t="n">
        <v>-0.00040539889423935</v>
      </c>
      <c r="G3032" s="19" t="n">
        <v>7.62448555757876E-005</v>
      </c>
      <c r="H3032" s="17" t="n">
        <v>1.88278250216712</v>
      </c>
      <c r="I3032" s="18" t="n">
        <v>81.6199729235601</v>
      </c>
      <c r="J3032" s="17" t="n">
        <v>0.0632926248084303</v>
      </c>
      <c r="K3032" s="17" t="n">
        <v>0.151301779408987</v>
      </c>
      <c r="L3032" s="17" t="n">
        <v>0.310309898691232</v>
      </c>
      <c r="M3032" s="17" t="n">
        <v>0.582320601851852</v>
      </c>
      <c r="N3032" s="17" t="n">
        <v>0.159458061578527</v>
      </c>
      <c r="O3032" s="19" t="n">
        <v>3.30898237700515E-005</v>
      </c>
      <c r="P3032" s="35" t="b">
        <f aca="false">FALSE()</f>
        <v>0</v>
      </c>
      <c r="Q3032" s="17"/>
    </row>
    <row r="3033" customFormat="false" ht="22.35" hidden="false" customHeight="false" outlineLevel="0" collapsed="false">
      <c r="A3033" s="6" t="s">
        <v>4833</v>
      </c>
      <c r="B3033" s="7" t="s">
        <v>1780</v>
      </c>
      <c r="C3033" s="18" t="n">
        <v>1282</v>
      </c>
      <c r="D3033" s="19" t="n">
        <v>-0.00045224575808756</v>
      </c>
      <c r="E3033" s="19" t="n">
        <v>7.9513360143098E-005</v>
      </c>
      <c r="F3033" s="19" t="n">
        <v>-0.000427103791109949</v>
      </c>
      <c r="G3033" s="19" t="n">
        <v>8.10602773061741E-005</v>
      </c>
      <c r="H3033" s="17" t="n">
        <v>1.88793907704555</v>
      </c>
      <c r="I3033" s="18" t="n">
        <v>81.9716209813485</v>
      </c>
      <c r="J3033" s="17" t="n">
        <v>0.0625723527901621</v>
      </c>
      <c r="K3033" s="17" t="n">
        <v>0.149883456074754</v>
      </c>
      <c r="L3033" s="17" t="n">
        <v>0.310392584329732</v>
      </c>
      <c r="M3033" s="17" t="n">
        <v>0.583912037037037</v>
      </c>
      <c r="N3033" s="17" t="n">
        <v>0.159422429330442</v>
      </c>
      <c r="O3033" s="19" t="n">
        <v>3.31628091147616E-005</v>
      </c>
      <c r="P3033" s="35" t="b">
        <f aca="false">FALSE()</f>
        <v>0</v>
      </c>
      <c r="Q3033" s="17"/>
    </row>
    <row r="3034" customFormat="false" ht="22.35" hidden="false" customHeight="false" outlineLevel="0" collapsed="false">
      <c r="A3034" s="6" t="s">
        <v>4834</v>
      </c>
      <c r="B3034" s="7" t="s">
        <v>1780</v>
      </c>
      <c r="C3034" s="18" t="n">
        <v>1283</v>
      </c>
      <c r="D3034" s="19" t="n">
        <v>-0.000469269437922373</v>
      </c>
      <c r="E3034" s="19" t="n">
        <v>8.11027357852196E-005</v>
      </c>
      <c r="F3034" s="19" t="n">
        <v>-0.000446448599298805</v>
      </c>
      <c r="G3034" s="19" t="n">
        <v>8.51662805033401E-005</v>
      </c>
      <c r="H3034" s="17" t="n">
        <v>1.66702273664589</v>
      </c>
      <c r="I3034" s="18" t="n">
        <v>84.1645089182292</v>
      </c>
      <c r="J3034" s="17" t="n">
        <v>0.099227112512732</v>
      </c>
      <c r="K3034" s="17" t="n">
        <v>0.208641275391099</v>
      </c>
      <c r="L3034" s="17" t="n">
        <v>0.270026291692977</v>
      </c>
      <c r="M3034" s="17" t="n">
        <v>0.574074074074074</v>
      </c>
      <c r="N3034" s="17" t="n">
        <v>0.224451171103406</v>
      </c>
      <c r="O3034" s="19" t="n">
        <v>3.31557740769783E-005</v>
      </c>
      <c r="P3034" s="35" t="b">
        <f aca="false">FALSE()</f>
        <v>0</v>
      </c>
      <c r="Q3034" s="17"/>
    </row>
    <row r="3035" customFormat="false" ht="22.35" hidden="false" customHeight="false" outlineLevel="0" collapsed="false">
      <c r="A3035" s="6" t="s">
        <v>4835</v>
      </c>
      <c r="B3035" s="7" t="s">
        <v>1780</v>
      </c>
      <c r="C3035" s="18" t="n">
        <v>1284</v>
      </c>
      <c r="D3035" s="19" t="n">
        <v>-0.000494821790467817</v>
      </c>
      <c r="E3035" s="19" t="n">
        <v>8.50479260085079E-005</v>
      </c>
      <c r="F3035" s="19" t="n">
        <v>-0.000470782844004799</v>
      </c>
      <c r="G3035" s="19" t="n">
        <v>9.06879452364245E-005</v>
      </c>
      <c r="H3035" s="17" t="n">
        <v>1.66758756813341</v>
      </c>
      <c r="I3035" s="18" t="n">
        <v>85.3488113181649</v>
      </c>
      <c r="J3035" s="17" t="n">
        <v>0.099062966299834</v>
      </c>
      <c r="K3035" s="17" t="n">
        <v>0.208463175481722</v>
      </c>
      <c r="L3035" s="17" t="n">
        <v>0.268051265612354</v>
      </c>
      <c r="M3035" s="17" t="n">
        <v>0.574652777777778</v>
      </c>
      <c r="N3035" s="17" t="n">
        <v>0.227800841719132</v>
      </c>
      <c r="O3035" s="19" t="n">
        <v>3.29891137916975E-005</v>
      </c>
      <c r="P3035" s="35" t="b">
        <f aca="false">FALSE()</f>
        <v>0</v>
      </c>
      <c r="Q3035" s="17"/>
    </row>
    <row r="3036" customFormat="false" ht="22.35" hidden="false" customHeight="false" outlineLevel="0" collapsed="false">
      <c r="A3036" s="6" t="s">
        <v>4836</v>
      </c>
      <c r="B3036" s="7" t="s">
        <v>1780</v>
      </c>
      <c r="C3036" s="18" t="n">
        <v>1285</v>
      </c>
      <c r="D3036" s="19" t="n">
        <v>-0.00052195495960336</v>
      </c>
      <c r="E3036" s="19" t="n">
        <v>9.15216501037985E-005</v>
      </c>
      <c r="F3036" s="19" t="n">
        <v>-0.000494870974647776</v>
      </c>
      <c r="G3036" s="19" t="n">
        <v>9.73522401280826E-005</v>
      </c>
      <c r="H3036" s="17" t="n">
        <v>1.74709896328631</v>
      </c>
      <c r="I3036" s="18" t="n">
        <v>85.1571387658834</v>
      </c>
      <c r="J3036" s="17" t="n">
        <v>0.084225383448831</v>
      </c>
      <c r="K3036" s="17" t="n">
        <v>0.185957405509254</v>
      </c>
      <c r="L3036" s="17" t="n">
        <v>0.281176889782699</v>
      </c>
      <c r="M3036" s="17" t="n">
        <v>0.579282407407407</v>
      </c>
      <c r="N3036" s="17" t="n">
        <v>0.204092488387412</v>
      </c>
      <c r="O3036" s="19" t="n">
        <v>3.22680733687248E-005</v>
      </c>
      <c r="P3036" s="35" t="b">
        <f aca="false">FALSE()</f>
        <v>0</v>
      </c>
      <c r="Q3036" s="17"/>
    </row>
    <row r="3037" customFormat="false" ht="22.35" hidden="false" customHeight="false" outlineLevel="0" collapsed="false">
      <c r="A3037" s="6" t="s">
        <v>4837</v>
      </c>
      <c r="B3037" s="7" t="s">
        <v>1780</v>
      </c>
      <c r="C3037" s="18" t="n">
        <v>1286</v>
      </c>
      <c r="D3037" s="19" t="n">
        <v>-0.000548752128250061</v>
      </c>
      <c r="E3037" s="19" t="n">
        <v>9.65821375705871E-005</v>
      </c>
      <c r="F3037" s="19" t="n">
        <v>-0.000519988389202846</v>
      </c>
      <c r="G3037" s="19" t="n">
        <v>0.000103325696333899</v>
      </c>
      <c r="H3037" s="17" t="n">
        <v>1.75546711736118</v>
      </c>
      <c r="I3037" s="18" t="n">
        <v>85.6071123181603</v>
      </c>
      <c r="J3037" s="17" t="n">
        <v>0.0827565791723223</v>
      </c>
      <c r="K3037" s="17" t="n">
        <v>0.183646715972092</v>
      </c>
      <c r="L3037" s="17" t="n">
        <v>0.28171364307669</v>
      </c>
      <c r="M3037" s="17" t="n">
        <v>0.57884837962963</v>
      </c>
      <c r="N3037" s="17" t="n">
        <v>0.203240491792799</v>
      </c>
      <c r="O3037" s="19" t="n">
        <v>3.20045589593405E-005</v>
      </c>
      <c r="P3037" s="35" t="b">
        <f aca="false">FALSE()</f>
        <v>0</v>
      </c>
      <c r="Q3037" s="17"/>
    </row>
    <row r="3038" customFormat="false" ht="22.35" hidden="false" customHeight="false" outlineLevel="0" collapsed="false">
      <c r="A3038" s="6" t="s">
        <v>4838</v>
      </c>
      <c r="B3038" s="7" t="s">
        <v>1780</v>
      </c>
      <c r="C3038" s="18" t="n">
        <v>1287</v>
      </c>
      <c r="D3038" s="19" t="n">
        <v>-0.000579994137364432</v>
      </c>
      <c r="E3038" s="19" t="n">
        <v>0.000100126214688359</v>
      </c>
      <c r="F3038" s="19" t="n">
        <v>-0.000548474866620923</v>
      </c>
      <c r="G3038" s="19" t="n">
        <v>0.000108862157706718</v>
      </c>
      <c r="H3038" s="17" t="n">
        <v>1.8471911030238</v>
      </c>
      <c r="I3038" s="18" t="n">
        <v>86.9022176123123</v>
      </c>
      <c r="J3038" s="17" t="n">
        <v>0.0681223585026136</v>
      </c>
      <c r="K3038" s="17" t="n">
        <v>0.158760059409362</v>
      </c>
      <c r="L3038" s="17" t="n">
        <v>0.294046630790045</v>
      </c>
      <c r="M3038" s="17" t="n">
        <v>0.584201388888889</v>
      </c>
      <c r="N3038" s="17" t="n">
        <v>0.182621775072569</v>
      </c>
      <c r="O3038" s="19" t="n">
        <v>3.26449925959226E-005</v>
      </c>
      <c r="P3038" s="35" t="b">
        <f aca="false">FALSE()</f>
        <v>0</v>
      </c>
      <c r="Q3038" s="17"/>
    </row>
    <row r="3039" customFormat="false" ht="22.35" hidden="false" customHeight="false" outlineLevel="0" collapsed="false">
      <c r="A3039" s="6" t="s">
        <v>4839</v>
      </c>
      <c r="B3039" s="7" t="s">
        <v>1780</v>
      </c>
      <c r="C3039" s="18" t="n">
        <v>1288</v>
      </c>
      <c r="D3039" s="19" t="n">
        <v>-0.000614967335153512</v>
      </c>
      <c r="E3039" s="19" t="n">
        <v>0.00010668424468364</v>
      </c>
      <c r="F3039" s="19" t="n">
        <v>-0.000580707271755844</v>
      </c>
      <c r="G3039" s="19" t="n">
        <v>0.000116872331666514</v>
      </c>
      <c r="H3039" s="17" t="n">
        <v>1.88034930384967</v>
      </c>
      <c r="I3039" s="18" t="n">
        <v>87.5216247070017</v>
      </c>
      <c r="J3039" s="17" t="n">
        <v>0.0633865211300961</v>
      </c>
      <c r="K3039" s="17" t="n">
        <v>0.151307397636948</v>
      </c>
      <c r="L3039" s="17" t="n">
        <v>0.298197013570519</v>
      </c>
      <c r="M3039" s="17" t="n">
        <v>0.583767361111111</v>
      </c>
      <c r="N3039" s="17" t="n">
        <v>0.176579473810551</v>
      </c>
      <c r="O3039" s="19" t="n">
        <v>3.16661904616985E-005</v>
      </c>
      <c r="P3039" s="35" t="b">
        <f aca="false">FALSE()</f>
        <v>0</v>
      </c>
      <c r="Q3039" s="17"/>
    </row>
    <row r="3040" customFormat="false" ht="22.35" hidden="false" customHeight="false" outlineLevel="0" collapsed="false">
      <c r="A3040" s="6" t="s">
        <v>4840</v>
      </c>
      <c r="B3040" s="7" t="s">
        <v>1780</v>
      </c>
      <c r="C3040" s="18" t="n">
        <v>1289</v>
      </c>
      <c r="D3040" s="19" t="n">
        <v>-0.000648636077703144</v>
      </c>
      <c r="E3040" s="19" t="n">
        <v>0.000113606884467519</v>
      </c>
      <c r="F3040" s="19" t="n">
        <v>-0.000612155116956541</v>
      </c>
      <c r="G3040" s="19" t="n">
        <v>0.000123766716527037</v>
      </c>
      <c r="H3040" s="17" t="n">
        <v>1.88321017968339</v>
      </c>
      <c r="I3040" s="18" t="n">
        <v>87.0655582904141</v>
      </c>
      <c r="J3040" s="17" t="n">
        <v>0.0630105943518594</v>
      </c>
      <c r="K3040" s="17" t="n">
        <v>0.150714776186329</v>
      </c>
      <c r="L3040" s="17" t="n">
        <v>0.299480377715138</v>
      </c>
      <c r="M3040" s="17" t="n">
        <v>0.585503472222222</v>
      </c>
      <c r="N3040" s="17" t="n">
        <v>0.174742289225825</v>
      </c>
      <c r="O3040" s="19" t="n">
        <v>3.09385052584315E-005</v>
      </c>
      <c r="P3040" s="35" t="b">
        <f aca="false">FALSE()</f>
        <v>0</v>
      </c>
      <c r="Q3040" s="17"/>
    </row>
    <row r="3041" customFormat="false" ht="22.35" hidden="false" customHeight="false" outlineLevel="0" collapsed="false">
      <c r="A3041" s="6" t="s">
        <v>4841</v>
      </c>
      <c r="B3041" s="7" t="s">
        <v>1780</v>
      </c>
      <c r="C3041" s="18" t="n">
        <v>1290</v>
      </c>
      <c r="D3041" s="19" t="n">
        <v>-0.000676704605144486</v>
      </c>
      <c r="E3041" s="19" t="n">
        <v>0.000118425218323537</v>
      </c>
      <c r="F3041" s="19" t="n">
        <v>-0.000638303478006963</v>
      </c>
      <c r="G3041" s="19" t="n">
        <v>0.000127681724706069</v>
      </c>
      <c r="H3041" s="17" t="n">
        <v>1.90724828712452</v>
      </c>
      <c r="I3041" s="18" t="n">
        <v>86.224669358484</v>
      </c>
      <c r="J3041" s="17" t="n">
        <v>0.0598178340952304</v>
      </c>
      <c r="K3041" s="17" t="n">
        <v>0.144542275135375</v>
      </c>
      <c r="L3041" s="17" t="n">
        <v>0.304883632832576</v>
      </c>
      <c r="M3041" s="17" t="n">
        <v>0.584346064814815</v>
      </c>
      <c r="N3041" s="17" t="n">
        <v>0.166786486193953</v>
      </c>
      <c r="O3041" s="19" t="n">
        <v>3.14066663522648E-005</v>
      </c>
      <c r="P3041" s="35" t="b">
        <f aca="false">FALSE()</f>
        <v>0</v>
      </c>
      <c r="Q3041" s="17"/>
    </row>
    <row r="3042" customFormat="false" ht="22.35" hidden="false" customHeight="false" outlineLevel="0" collapsed="false">
      <c r="A3042" s="6" t="s">
        <v>4842</v>
      </c>
      <c r="B3042" s="7" t="s">
        <v>1780</v>
      </c>
      <c r="C3042" s="18" t="n">
        <v>1291</v>
      </c>
      <c r="D3042" s="19" t="n">
        <v>-0.000704190193640975</v>
      </c>
      <c r="E3042" s="19" t="n">
        <v>0.000122236100456714</v>
      </c>
      <c r="F3042" s="19" t="n">
        <v>-0.000663993980183645</v>
      </c>
      <c r="G3042" s="19" t="n">
        <v>0.000133740225535476</v>
      </c>
      <c r="H3042" s="17" t="n">
        <v>1.9261628433069</v>
      </c>
      <c r="I3042" s="18" t="n">
        <v>87.4174370978168</v>
      </c>
      <c r="J3042" s="17" t="n">
        <v>0.0573337247164947</v>
      </c>
      <c r="K3042" s="17" t="n">
        <v>0.140171706984239</v>
      </c>
      <c r="L3042" s="17" t="n">
        <v>0.305655217450851</v>
      </c>
      <c r="M3042" s="17" t="n">
        <v>0.583912037037037</v>
      </c>
      <c r="N3042" s="17" t="n">
        <v>0.165846542631545</v>
      </c>
      <c r="O3042" s="19" t="n">
        <v>3.15678372754408E-005</v>
      </c>
      <c r="P3042" s="35" t="b">
        <f aca="false">FALSE()</f>
        <v>0</v>
      </c>
      <c r="Q3042" s="17"/>
    </row>
    <row r="3043" customFormat="false" ht="22.35" hidden="false" customHeight="false" outlineLevel="0" collapsed="false">
      <c r="A3043" s="6" t="s">
        <v>4843</v>
      </c>
      <c r="B3043" s="7" t="s">
        <v>1780</v>
      </c>
      <c r="C3043" s="18" t="n">
        <v>1292</v>
      </c>
      <c r="D3043" s="19" t="n">
        <v>-0.000730263690153753</v>
      </c>
      <c r="E3043" s="19" t="n">
        <v>0.000125247777339286</v>
      </c>
      <c r="F3043" s="19" t="n">
        <v>-0.000687721854558694</v>
      </c>
      <c r="G3043" s="19" t="n">
        <v>0.000140224407810842</v>
      </c>
      <c r="H3043" s="17" t="n">
        <v>1.97631767130686</v>
      </c>
      <c r="I3043" s="18" t="n">
        <v>89.352863233736</v>
      </c>
      <c r="J3043" s="17" t="n">
        <v>0.0512030759380722</v>
      </c>
      <c r="K3043" s="17" t="n">
        <v>0.128497485439486</v>
      </c>
      <c r="L3043" s="17" t="n">
        <v>0.310038082970859</v>
      </c>
      <c r="M3043" s="17" t="n">
        <v>0.584201388888889</v>
      </c>
      <c r="N3043" s="17" t="n">
        <v>0.159776554082989</v>
      </c>
      <c r="O3043" s="19" t="n">
        <v>3.19257096445551E-005</v>
      </c>
      <c r="P3043" s="35" t="b">
        <f aca="false">FALSE()</f>
        <v>0</v>
      </c>
      <c r="Q3043" s="17"/>
    </row>
    <row r="3044" customFormat="false" ht="22.35" hidden="false" customHeight="false" outlineLevel="0" collapsed="false">
      <c r="A3044" s="6" t="s">
        <v>4844</v>
      </c>
      <c r="B3044" s="7" t="s">
        <v>1780</v>
      </c>
      <c r="C3044" s="18" t="n">
        <v>1293</v>
      </c>
      <c r="D3044" s="19" t="n">
        <v>-0.000761584913427055</v>
      </c>
      <c r="E3044" s="19" t="n">
        <v>0.000130434105882897</v>
      </c>
      <c r="F3044" s="19" t="n">
        <v>-0.000716219425063443</v>
      </c>
      <c r="G3044" s="19" t="n">
        <v>0.000146957702820992</v>
      </c>
      <c r="H3044" s="17" t="n">
        <v>2.01990837880054</v>
      </c>
      <c r="I3044" s="18" t="n">
        <v>89.8996816462441</v>
      </c>
      <c r="J3044" s="17" t="n">
        <v>0.0463698898259639</v>
      </c>
      <c r="K3044" s="17" t="n">
        <v>0.118601290474084</v>
      </c>
      <c r="L3044" s="17" t="n">
        <v>0.315881072353893</v>
      </c>
      <c r="M3044" s="17" t="n">
        <v>0.588252314814815</v>
      </c>
      <c r="N3044" s="17" t="n">
        <v>0.152453941640576</v>
      </c>
      <c r="O3044" s="19" t="n">
        <v>3.19191211783259E-005</v>
      </c>
      <c r="P3044" s="35" t="b">
        <f aca="false">FALSE()</f>
        <v>0</v>
      </c>
      <c r="Q3044" s="17"/>
    </row>
    <row r="3045" customFormat="false" ht="22.35" hidden="false" customHeight="false" outlineLevel="0" collapsed="false">
      <c r="A3045" s="6" t="s">
        <v>4845</v>
      </c>
      <c r="B3045" s="7" t="s">
        <v>1780</v>
      </c>
      <c r="C3045" s="18" t="n">
        <v>1294</v>
      </c>
      <c r="D3045" s="19" t="n">
        <v>-0.000790116428914986</v>
      </c>
      <c r="E3045" s="19" t="n">
        <v>0.00013345556713388</v>
      </c>
      <c r="F3045" s="19" t="n">
        <v>-0.000743026917593351</v>
      </c>
      <c r="G3045" s="19" t="n">
        <v>0.000154067947583329</v>
      </c>
      <c r="H3045" s="17" t="n">
        <v>2.03416666227506</v>
      </c>
      <c r="I3045" s="18" t="n">
        <v>92.0638039074523</v>
      </c>
      <c r="J3045" s="17" t="n">
        <v>0.044812024974009</v>
      </c>
      <c r="K3045" s="17" t="n">
        <v>0.115510472359704</v>
      </c>
      <c r="L3045" s="17" t="n">
        <v>0.314293494049621</v>
      </c>
      <c r="M3045" s="17" t="n">
        <v>0.59056712962963</v>
      </c>
      <c r="N3045" s="17" t="n">
        <v>0.154703617767702</v>
      </c>
      <c r="O3045" s="19" t="n">
        <v>3.21790808977876E-005</v>
      </c>
      <c r="P3045" s="35" t="b">
        <f aca="false">FALSE()</f>
        <v>0</v>
      </c>
      <c r="Q3045" s="17"/>
    </row>
    <row r="3046" customFormat="false" ht="22.35" hidden="false" customHeight="false" outlineLevel="0" collapsed="false">
      <c r="A3046" s="6" t="s">
        <v>4846</v>
      </c>
      <c r="B3046" s="7" t="s">
        <v>1780</v>
      </c>
      <c r="C3046" s="18" t="n">
        <v>1295</v>
      </c>
      <c r="D3046" s="19" t="n">
        <v>-0.000822863593283638</v>
      </c>
      <c r="E3046" s="19" t="n">
        <v>0.000140128319832102</v>
      </c>
      <c r="F3046" s="19" t="n">
        <v>-0.000772645141653441</v>
      </c>
      <c r="G3046" s="19" t="n">
        <v>0.000161427834586721</v>
      </c>
      <c r="H3046" s="17" t="n">
        <v>2.06737839950949</v>
      </c>
      <c r="I3046" s="18" t="n">
        <v>91.8710827332792</v>
      </c>
      <c r="J3046" s="17" t="n">
        <v>0.0415111395519692</v>
      </c>
      <c r="K3046" s="17" t="n">
        <v>0.108845519308722</v>
      </c>
      <c r="L3046" s="17" t="n">
        <v>0.319760989532912</v>
      </c>
      <c r="M3046" s="17" t="n">
        <v>0.592592592592593</v>
      </c>
      <c r="N3046" s="17" t="n">
        <v>0.146829669498609</v>
      </c>
      <c r="O3046" s="19" t="n">
        <v>3.17720956478445E-005</v>
      </c>
      <c r="P3046" s="35" t="b">
        <f aca="false">FALSE()</f>
        <v>0</v>
      </c>
      <c r="Q3046" s="17"/>
    </row>
    <row r="3047" customFormat="false" ht="22.35" hidden="false" customHeight="false" outlineLevel="0" collapsed="false">
      <c r="A3047" s="6" t="s">
        <v>4847</v>
      </c>
      <c r="B3047" s="7" t="s">
        <v>1780</v>
      </c>
      <c r="C3047" s="18" t="n">
        <v>1296</v>
      </c>
      <c r="D3047" s="19" t="n">
        <v>-0.000860266197748763</v>
      </c>
      <c r="E3047" s="19" t="n">
        <v>0.000150795668192527</v>
      </c>
      <c r="F3047" s="19" t="n">
        <v>-0.00080495208018908</v>
      </c>
      <c r="G3047" s="19" t="n">
        <v>0.00016900695045197</v>
      </c>
      <c r="H3047" s="17" t="n">
        <v>2.13364123834983</v>
      </c>
      <c r="I3047" s="18" t="n">
        <v>89.4443882512883</v>
      </c>
      <c r="J3047" s="17" t="n">
        <v>0.0356094456377007</v>
      </c>
      <c r="K3047" s="17" t="n">
        <v>0.096694260402523</v>
      </c>
      <c r="L3047" s="17" t="n">
        <v>0.334541326210781</v>
      </c>
      <c r="M3047" s="17" t="n">
        <v>0.595196759259259</v>
      </c>
      <c r="N3047" s="17" t="n">
        <v>0.127153755593286</v>
      </c>
      <c r="O3047" s="19" t="n">
        <v>3.091036203143E-005</v>
      </c>
      <c r="P3047" s="35" t="b">
        <f aca="false">FALSE()</f>
        <v>0</v>
      </c>
      <c r="Q3047" s="17"/>
    </row>
    <row r="3048" customFormat="false" ht="22.35" hidden="false" customHeight="false" outlineLevel="0" collapsed="false">
      <c r="A3048" s="6" t="s">
        <v>4848</v>
      </c>
      <c r="B3048" s="7" t="s">
        <v>1780</v>
      </c>
      <c r="C3048" s="18" t="n">
        <v>1297</v>
      </c>
      <c r="D3048" s="19" t="n">
        <v>-0.000901286266054245</v>
      </c>
      <c r="E3048" s="19" t="n">
        <v>0.000159875728745406</v>
      </c>
      <c r="F3048" s="19" t="n">
        <v>-0.000841762187580272</v>
      </c>
      <c r="G3048" s="19" t="n">
        <v>0.000176962043677396</v>
      </c>
      <c r="H3048" s="17" t="n">
        <v>2.17354915644228</v>
      </c>
      <c r="I3048" s="18" t="n">
        <v>88.382485571266</v>
      </c>
      <c r="J3048" s="17" t="n">
        <v>0.0324128240871801</v>
      </c>
      <c r="K3048" s="17" t="n">
        <v>0.0898254789592408</v>
      </c>
      <c r="L3048" s="17" t="n">
        <v>0.342922573987928</v>
      </c>
      <c r="M3048" s="17" t="n">
        <v>0.597222222222222</v>
      </c>
      <c r="N3048" s="17" t="n">
        <v>0.116855231101264</v>
      </c>
      <c r="O3048" s="19" t="n">
        <v>3.0482449475133E-005</v>
      </c>
      <c r="P3048" s="35" t="b">
        <f aca="false">FALSE()</f>
        <v>0</v>
      </c>
      <c r="Q3048" s="17"/>
    </row>
    <row r="3049" customFormat="false" ht="22.35" hidden="false" customHeight="false" outlineLevel="0" collapsed="false">
      <c r="A3049" s="6" t="s">
        <v>4849</v>
      </c>
      <c r="B3049" s="7" t="s">
        <v>1780</v>
      </c>
      <c r="C3049" s="18" t="n">
        <v>1298</v>
      </c>
      <c r="D3049" s="19" t="n">
        <v>-0.000946190691104647</v>
      </c>
      <c r="E3049" s="19" t="n">
        <v>0.000169860377850409</v>
      </c>
      <c r="F3049" s="19" t="n">
        <v>-0.000881936497710364</v>
      </c>
      <c r="G3049" s="19" t="n">
        <v>0.000185802992895024</v>
      </c>
      <c r="H3049" s="17" t="n">
        <v>2.21587779605209</v>
      </c>
      <c r="I3049" s="18" t="n">
        <v>87.3981123288268</v>
      </c>
      <c r="J3049" s="17" t="n">
        <v>0.0292979926201585</v>
      </c>
      <c r="K3049" s="17" t="n">
        <v>0.0828640284974697</v>
      </c>
      <c r="L3049" s="17" t="n">
        <v>0.351670166573773</v>
      </c>
      <c r="M3049" s="17" t="n">
        <v>0.598813657407407</v>
      </c>
      <c r="N3049" s="17" t="n">
        <v>0.106875798952023</v>
      </c>
      <c r="O3049" s="19" t="n">
        <v>2.99379738441616E-005</v>
      </c>
      <c r="P3049" s="35" t="b">
        <f aca="false">FALSE()</f>
        <v>0</v>
      </c>
      <c r="Q3049" s="17"/>
    </row>
    <row r="3050" customFormat="false" ht="22.35" hidden="false" customHeight="false" outlineLevel="0" collapsed="false">
      <c r="A3050" s="6" t="s">
        <v>4850</v>
      </c>
      <c r="B3050" s="7" t="s">
        <v>1780</v>
      </c>
      <c r="C3050" s="18" t="n">
        <v>1299</v>
      </c>
      <c r="D3050" s="19" t="n">
        <v>-0.000986080530479025</v>
      </c>
      <c r="E3050" s="19" t="n">
        <v>0.000178629456838698</v>
      </c>
      <c r="F3050" s="19" t="n">
        <v>-0.000918684789427994</v>
      </c>
      <c r="G3050" s="19" t="n">
        <v>0.000193508782418469</v>
      </c>
      <c r="H3050" s="17" t="n">
        <v>2.21619877092947</v>
      </c>
      <c r="I3050" s="18" t="n">
        <v>86.6068852449265</v>
      </c>
      <c r="J3050" s="17" t="n">
        <v>0.0292992123995168</v>
      </c>
      <c r="K3050" s="17" t="n">
        <v>0.0828640284974697</v>
      </c>
      <c r="L3050" s="17" t="n">
        <v>0.353430244920751</v>
      </c>
      <c r="M3050" s="17" t="n">
        <v>0.600115740740741</v>
      </c>
      <c r="N3050" s="17" t="n">
        <v>0.105206024935775</v>
      </c>
      <c r="O3050" s="19" t="n">
        <v>2.96121212731805E-005</v>
      </c>
      <c r="P3050" s="35" t="b">
        <f aca="false">FALSE()</f>
        <v>0</v>
      </c>
      <c r="Q3050" s="17"/>
    </row>
    <row r="3051" customFormat="false" ht="22.35" hidden="false" customHeight="false" outlineLevel="0" collapsed="false">
      <c r="A3051" s="6" t="s">
        <v>4851</v>
      </c>
      <c r="B3051" s="7" t="s">
        <v>1780</v>
      </c>
      <c r="C3051" s="18" t="n">
        <v>1300</v>
      </c>
      <c r="D3051" s="17" t="n">
        <v>-0.00102720871843673</v>
      </c>
      <c r="E3051" s="19" t="n">
        <v>0.000187661269724191</v>
      </c>
      <c r="F3051" s="19" t="n">
        <v>-0.000957630785113131</v>
      </c>
      <c r="G3051" s="19" t="n">
        <v>0.000200564828134542</v>
      </c>
      <c r="H3051" s="17" t="n">
        <v>2.1860500115938</v>
      </c>
      <c r="I3051" s="18" t="n">
        <v>85.5287824011674</v>
      </c>
      <c r="J3051" s="17" t="n">
        <v>0.0315441483034082</v>
      </c>
      <c r="K3051" s="17" t="n">
        <v>0.0879193394871385</v>
      </c>
      <c r="L3051" s="17" t="n">
        <v>0.350987224270012</v>
      </c>
      <c r="M3051" s="17" t="n">
        <v>0.599537037037037</v>
      </c>
      <c r="N3051" s="17" t="n">
        <v>0.107721316467507</v>
      </c>
      <c r="O3051" s="19" t="n">
        <v>2.94250192678692E-005</v>
      </c>
      <c r="P3051" s="35" t="b">
        <f aca="false">FALSE()</f>
        <v>0</v>
      </c>
      <c r="Q3051" s="17"/>
    </row>
    <row r="3052" customFormat="false" ht="22.35" hidden="false" customHeight="false" outlineLevel="0" collapsed="false">
      <c r="A3052" s="6" t="s">
        <v>4852</v>
      </c>
      <c r="B3052" s="7" t="s">
        <v>1780</v>
      </c>
      <c r="C3052" s="18" t="n">
        <v>1301</v>
      </c>
      <c r="D3052" s="17" t="n">
        <v>-0.00107110703915909</v>
      </c>
      <c r="E3052" s="19" t="n">
        <v>0.000195890221504239</v>
      </c>
      <c r="F3052" s="19" t="n">
        <v>-0.000998546538391603</v>
      </c>
      <c r="G3052" s="19" t="n">
        <v>0.000208585823456149</v>
      </c>
      <c r="H3052" s="17" t="n">
        <v>2.18621558543754</v>
      </c>
      <c r="I3052" s="18" t="n">
        <v>85.2381010852759</v>
      </c>
      <c r="J3052" s="17" t="n">
        <v>0.0315410345908422</v>
      </c>
      <c r="K3052" s="17" t="n">
        <v>0.0879193394871385</v>
      </c>
      <c r="L3052" s="17" t="n">
        <v>0.351665436284883</v>
      </c>
      <c r="M3052" s="17" t="n">
        <v>0.601273148148148</v>
      </c>
      <c r="N3052" s="17" t="n">
        <v>0.106875798952023</v>
      </c>
      <c r="O3052" s="19" t="n">
        <v>2.93077893103589E-005</v>
      </c>
      <c r="P3052" s="35" t="b">
        <f aca="false">FALSE()</f>
        <v>0</v>
      </c>
      <c r="Q3052" s="17"/>
    </row>
    <row r="3053" customFormat="false" ht="22.35" hidden="false" customHeight="false" outlineLevel="0" collapsed="false">
      <c r="A3053" s="6" t="s">
        <v>4853</v>
      </c>
      <c r="B3053" s="7" t="s">
        <v>1780</v>
      </c>
      <c r="C3053" s="18" t="n">
        <v>1302</v>
      </c>
      <c r="D3053" s="17" t="n">
        <v>-0.00111548592232996</v>
      </c>
      <c r="E3053" s="19" t="n">
        <v>0.000202113582788532</v>
      </c>
      <c r="F3053" s="17" t="n">
        <v>-0.00104075283570974</v>
      </c>
      <c r="G3053" s="19" t="n">
        <v>0.000217014851081448</v>
      </c>
      <c r="H3053" s="17" t="n">
        <v>2.17732593743221</v>
      </c>
      <c r="I3053" s="18" t="n">
        <v>85.8957026755004</v>
      </c>
      <c r="J3053" s="17" t="n">
        <v>0.0321987584167697</v>
      </c>
      <c r="K3053" s="17" t="n">
        <v>0.0893892576790345</v>
      </c>
      <c r="L3053" s="17" t="n">
        <v>0.348775836800448</v>
      </c>
      <c r="M3053" s="17" t="n">
        <v>0.601273148148148</v>
      </c>
      <c r="N3053" s="17" t="n">
        <v>0.110268695749409</v>
      </c>
      <c r="O3053" s="19" t="n">
        <v>2.94349065850022E-005</v>
      </c>
      <c r="P3053" s="35" t="b">
        <f aca="false">FALSE()</f>
        <v>0</v>
      </c>
      <c r="Q3053" s="17"/>
    </row>
    <row r="3054" customFormat="false" ht="22.35" hidden="false" customHeight="false" outlineLevel="0" collapsed="false">
      <c r="A3054" s="6" t="s">
        <v>4854</v>
      </c>
      <c r="B3054" s="7" t="s">
        <v>1780</v>
      </c>
      <c r="C3054" s="18" t="n">
        <v>1303</v>
      </c>
      <c r="D3054" s="17" t="n">
        <v>-0.00115513461814434</v>
      </c>
      <c r="E3054" s="19" t="n">
        <v>0.000210057133412094</v>
      </c>
      <c r="F3054" s="17" t="n">
        <v>-0.00107818492860706</v>
      </c>
      <c r="G3054" s="19" t="n">
        <v>0.000224649409238049</v>
      </c>
      <c r="H3054" s="17" t="n">
        <v>2.15950034500543</v>
      </c>
      <c r="I3054" s="18" t="n">
        <v>85.5810076076987</v>
      </c>
      <c r="J3054" s="17" t="n">
        <v>0.0336090317049308</v>
      </c>
      <c r="K3054" s="17" t="n">
        <v>0.0925816793365161</v>
      </c>
      <c r="L3054" s="17" t="n">
        <v>0.3466094569452</v>
      </c>
      <c r="M3054" s="17" t="n">
        <v>0.600983796296296</v>
      </c>
      <c r="N3054" s="17" t="n">
        <v>0.112618725109306</v>
      </c>
      <c r="O3054" s="19" t="n">
        <v>2.92109167331234E-005</v>
      </c>
      <c r="P3054" s="35" t="b">
        <f aca="false">FALSE()</f>
        <v>0</v>
      </c>
      <c r="Q3054" s="17"/>
    </row>
    <row r="3055" customFormat="false" ht="22.35" hidden="false" customHeight="false" outlineLevel="0" collapsed="false">
      <c r="A3055" s="6" t="s">
        <v>4855</v>
      </c>
      <c r="B3055" s="7" t="s">
        <v>1780</v>
      </c>
      <c r="C3055" s="18" t="n">
        <v>1304</v>
      </c>
      <c r="D3055" s="17" t="n">
        <v>-0.00119277498581342</v>
      </c>
      <c r="E3055" s="19" t="n">
        <v>0.00021864632069095</v>
      </c>
      <c r="F3055" s="17" t="n">
        <v>-0.00111260201299081</v>
      </c>
      <c r="G3055" s="19" t="n">
        <v>0.000231546585332261</v>
      </c>
      <c r="H3055" s="17" t="n">
        <v>2.16740635183199</v>
      </c>
      <c r="I3055" s="18" t="n">
        <v>84.8123825968286</v>
      </c>
      <c r="J3055" s="17" t="n">
        <v>0.0330070944765707</v>
      </c>
      <c r="K3055" s="17" t="n">
        <v>0.0911971343210899</v>
      </c>
      <c r="L3055" s="17" t="n">
        <v>0.349596931551513</v>
      </c>
      <c r="M3055" s="17" t="n">
        <v>0.601128472222222</v>
      </c>
      <c r="N3055" s="17" t="n">
        <v>0.109301148245125</v>
      </c>
      <c r="O3055" s="19" t="n">
        <v>2.88235647826734E-005</v>
      </c>
      <c r="P3055" s="35" t="b">
        <f aca="false">FALSE()</f>
        <v>0</v>
      </c>
      <c r="Q3055" s="17"/>
    </row>
    <row r="3056" customFormat="false" ht="22.35" hidden="false" customHeight="false" outlineLevel="0" collapsed="false">
      <c r="A3056" s="6" t="s">
        <v>4856</v>
      </c>
      <c r="B3056" s="7" t="s">
        <v>1780</v>
      </c>
      <c r="C3056" s="18" t="n">
        <v>1305</v>
      </c>
      <c r="D3056" s="17" t="n">
        <v>-0.0012374545482022</v>
      </c>
      <c r="E3056" s="19" t="n">
        <v>0.000227127452456684</v>
      </c>
      <c r="F3056" s="17" t="n">
        <v>-0.00115457814600733</v>
      </c>
      <c r="G3056" s="19" t="n">
        <v>0.000240057966535234</v>
      </c>
      <c r="H3056" s="17" t="n">
        <v>2.15797630145914</v>
      </c>
      <c r="I3056" s="18" t="n">
        <v>84.6612017623307</v>
      </c>
      <c r="J3056" s="17" t="n">
        <v>0.0337618996345094</v>
      </c>
      <c r="K3056" s="17" t="n">
        <v>0.0928789409386104</v>
      </c>
      <c r="L3056" s="17" t="n">
        <v>0.348417448383657</v>
      </c>
      <c r="M3056" s="17" t="n">
        <v>0.600405092592593</v>
      </c>
      <c r="N3056" s="17" t="n">
        <v>0.110622806594136</v>
      </c>
      <c r="O3056" s="19" t="n">
        <v>2.86361048772085E-005</v>
      </c>
      <c r="P3056" s="35" t="b">
        <f aca="false">FALSE()</f>
        <v>0</v>
      </c>
      <c r="Q3056" s="17"/>
    </row>
    <row r="3057" customFormat="false" ht="22.35" hidden="false" customHeight="false" outlineLevel="0" collapsed="false">
      <c r="A3057" s="6" t="s">
        <v>4857</v>
      </c>
      <c r="B3057" s="7" t="s">
        <v>1780</v>
      </c>
      <c r="C3057" s="18" t="n">
        <v>1306</v>
      </c>
      <c r="D3057" s="17" t="n">
        <v>-0.00128289441474611</v>
      </c>
      <c r="E3057" s="19" t="n">
        <v>0.000238327026772025</v>
      </c>
      <c r="F3057" s="17" t="n">
        <v>-0.00119738355278968</v>
      </c>
      <c r="G3057" s="19" t="n">
        <v>0.000249798111446751</v>
      </c>
      <c r="H3057" s="17" t="n">
        <v>2.12673081556863</v>
      </c>
      <c r="I3057" s="18" t="n">
        <v>84.0215911387862</v>
      </c>
      <c r="J3057" s="17" t="n">
        <v>0.0363753360013519</v>
      </c>
      <c r="K3057" s="17" t="n">
        <v>0.0981730165627602</v>
      </c>
      <c r="L3057" s="17" t="n">
        <v>0.344815320460349</v>
      </c>
      <c r="M3057" s="17" t="n">
        <v>0.598090277777778</v>
      </c>
      <c r="N3057" s="17" t="n">
        <v>0.114753092898508</v>
      </c>
      <c r="O3057" s="19" t="n">
        <v>2.82122624580431E-005</v>
      </c>
      <c r="P3057" s="35" t="b">
        <f aca="false">FALSE()</f>
        <v>0</v>
      </c>
      <c r="Q3057" s="17"/>
    </row>
    <row r="3058" customFormat="false" ht="22.35" hidden="false" customHeight="false" outlineLevel="0" collapsed="false">
      <c r="A3058" s="6" t="s">
        <v>4858</v>
      </c>
      <c r="B3058" s="7" t="s">
        <v>1780</v>
      </c>
      <c r="C3058" s="18" t="n">
        <v>1307</v>
      </c>
      <c r="D3058" s="17" t="n">
        <v>-0.00132350135525618</v>
      </c>
      <c r="E3058" s="19" t="n">
        <v>0.000246006909370375</v>
      </c>
      <c r="F3058" s="17" t="n">
        <v>-0.00123668098822236</v>
      </c>
      <c r="G3058" s="19" t="n">
        <v>0.00025770763448837</v>
      </c>
      <c r="H3058" s="17" t="n">
        <v>2.09219445236256</v>
      </c>
      <c r="I3058" s="18" t="n">
        <v>83.9803911948387</v>
      </c>
      <c r="J3058" s="17" t="n">
        <v>0.0394404679200795</v>
      </c>
      <c r="K3058" s="17" t="n">
        <v>0.104600778848375</v>
      </c>
      <c r="L3058" s="17" t="n">
        <v>0.339308244478054</v>
      </c>
      <c r="M3058" s="17" t="n">
        <v>0.596064814814815</v>
      </c>
      <c r="N3058" s="17" t="n">
        <v>0.121036141272987</v>
      </c>
      <c r="O3058" s="19" t="n">
        <v>2.80475483361365E-005</v>
      </c>
      <c r="P3058" s="35" t="b">
        <f aca="false">FALSE()</f>
        <v>0</v>
      </c>
      <c r="Q3058" s="17"/>
    </row>
    <row r="3059" customFormat="false" ht="22.35" hidden="false" customHeight="false" outlineLevel="0" collapsed="false">
      <c r="A3059" s="6" t="s">
        <v>4859</v>
      </c>
      <c r="B3059" s="7" t="s">
        <v>1780</v>
      </c>
      <c r="C3059" s="18" t="n">
        <v>1308</v>
      </c>
      <c r="D3059" s="17" t="n">
        <v>-0.00137079762363874</v>
      </c>
      <c r="E3059" s="19" t="n">
        <v>0.000249500143019883</v>
      </c>
      <c r="F3059" s="17" t="n">
        <v>-0.00128350295816307</v>
      </c>
      <c r="G3059" s="19" t="n">
        <v>0.000264927793459771</v>
      </c>
      <c r="H3059" s="17" t="n">
        <v>2.06659338602588</v>
      </c>
      <c r="I3059" s="18" t="n">
        <v>85.019777321273</v>
      </c>
      <c r="J3059" s="17" t="n">
        <v>0.041815193335891</v>
      </c>
      <c r="K3059" s="17" t="n">
        <v>0.109354670167026</v>
      </c>
      <c r="L3059" s="17" t="n">
        <v>0.332889940233124</v>
      </c>
      <c r="M3059" s="17" t="n">
        <v>0.595775462962963</v>
      </c>
      <c r="N3059" s="17" t="n">
        <v>0.129181754709299</v>
      </c>
      <c r="O3059" s="19" t="n">
        <v>2.85207031841136E-005</v>
      </c>
      <c r="P3059" s="35" t="b">
        <f aca="false">FALSE()</f>
        <v>0</v>
      </c>
      <c r="Q3059" s="17"/>
    </row>
    <row r="3060" customFormat="false" ht="22.35" hidden="false" customHeight="false" outlineLevel="0" collapsed="false">
      <c r="A3060" s="6" t="s">
        <v>4860</v>
      </c>
      <c r="B3060" s="7" t="s">
        <v>1780</v>
      </c>
      <c r="C3060" s="18" t="n">
        <v>1309</v>
      </c>
      <c r="D3060" s="17" t="n">
        <v>-0.00141092232876908</v>
      </c>
      <c r="E3060" s="19" t="n">
        <v>0.000255331938465519</v>
      </c>
      <c r="F3060" s="17" t="n">
        <v>-0.0013229480392679</v>
      </c>
      <c r="G3060" s="19" t="n">
        <v>0.00027312805837986</v>
      </c>
      <c r="H3060" s="17" t="n">
        <v>2.03099428519057</v>
      </c>
      <c r="I3060" s="18" t="n">
        <v>85.5979621306866</v>
      </c>
      <c r="J3060" s="17" t="n">
        <v>0.045358524145858</v>
      </c>
      <c r="K3060" s="17" t="n">
        <v>0.116519379403597</v>
      </c>
      <c r="L3060" s="17" t="n">
        <v>0.325948582335287</v>
      </c>
      <c r="M3060" s="17" t="n">
        <v>0.592303240740741</v>
      </c>
      <c r="N3060" s="17" t="n">
        <v>0.138648672979309</v>
      </c>
      <c r="O3060" s="19" t="n">
        <v>2.83950813246739E-005</v>
      </c>
      <c r="P3060" s="35" t="b">
        <f aca="false">FALSE()</f>
        <v>0</v>
      </c>
      <c r="Q3060" s="17"/>
    </row>
    <row r="3061" customFormat="false" ht="22.35" hidden="false" customHeight="false" outlineLevel="0" collapsed="false">
      <c r="A3061" s="6" t="s">
        <v>4861</v>
      </c>
      <c r="B3061" s="7" t="s">
        <v>1780</v>
      </c>
      <c r="C3061" s="18" t="n">
        <v>1310</v>
      </c>
      <c r="D3061" s="17" t="n">
        <v>-0.00145607264022587</v>
      </c>
      <c r="E3061" s="19" t="n">
        <v>0.000264314290195146</v>
      </c>
      <c r="F3061" s="17" t="n">
        <v>-0.00136843881466322</v>
      </c>
      <c r="G3061" s="19" t="n">
        <v>0.000283634232952854</v>
      </c>
      <c r="H3061" s="17" t="n">
        <v>1.95266696424483</v>
      </c>
      <c r="I3061" s="18" t="n">
        <v>85.8488888216231</v>
      </c>
      <c r="J3061" s="17" t="n">
        <v>0.0541173609749222</v>
      </c>
      <c r="K3061" s="17" t="n">
        <v>0.133980189064337</v>
      </c>
      <c r="L3061" s="17" t="n">
        <v>0.312881036973049</v>
      </c>
      <c r="M3061" s="17" t="n">
        <v>0.587962962962963</v>
      </c>
      <c r="N3061" s="17" t="n">
        <v>0.156268482201698</v>
      </c>
      <c r="O3061" s="19" t="n">
        <v>2.77836360906804E-005</v>
      </c>
      <c r="P3061" s="35" t="b">
        <f aca="false">FALSE()</f>
        <v>0</v>
      </c>
      <c r="Q3061" s="17"/>
    </row>
    <row r="3062" customFormat="false" ht="22.35" hidden="false" customHeight="false" outlineLevel="0" collapsed="false">
      <c r="A3062" s="6" t="s">
        <v>4862</v>
      </c>
      <c r="B3062" s="7" t="s">
        <v>1780</v>
      </c>
      <c r="C3062" s="18" t="n">
        <v>1311</v>
      </c>
      <c r="D3062" s="17" t="n">
        <v>-0.00150688808342371</v>
      </c>
      <c r="E3062" s="19" t="n">
        <v>0.000272876414506064</v>
      </c>
      <c r="F3062" s="17" t="n">
        <v>-0.00142052222595171</v>
      </c>
      <c r="G3062" s="19" t="n">
        <v>0.000294301332834107</v>
      </c>
      <c r="H3062" s="17" t="n">
        <v>1.86141825290378</v>
      </c>
      <c r="I3062" s="18" t="n">
        <v>86.2508089428459</v>
      </c>
      <c r="J3062" s="17" t="n">
        <v>0.0660914113585668</v>
      </c>
      <c r="K3062" s="17" t="n">
        <v>0.155518059073803</v>
      </c>
      <c r="L3062" s="17" t="n">
        <v>0.297508899424126</v>
      </c>
      <c r="M3062" s="17" t="n">
        <v>0.584056712962963</v>
      </c>
      <c r="N3062" s="17" t="n">
        <v>0.177636663802607</v>
      </c>
      <c r="O3062" s="19" t="n">
        <v>2.75122594189226E-005</v>
      </c>
      <c r="P3062" s="35" t="b">
        <f aca="false">FALSE()</f>
        <v>0</v>
      </c>
      <c r="Q3062" s="17"/>
    </row>
    <row r="3063" customFormat="false" ht="22.35" hidden="false" customHeight="false" outlineLevel="0" collapsed="false">
      <c r="A3063" s="6" t="s">
        <v>4863</v>
      </c>
      <c r="B3063" s="7" t="s">
        <v>1780</v>
      </c>
      <c r="C3063" s="18" t="n">
        <v>1312</v>
      </c>
      <c r="D3063" s="17" t="n">
        <v>-0.00155555187828009</v>
      </c>
      <c r="E3063" s="19" t="n">
        <v>0.000280514567029601</v>
      </c>
      <c r="F3063" s="17" t="n">
        <v>-0.00146734031193234</v>
      </c>
      <c r="G3063" s="19" t="n">
        <v>0.000302645785239721</v>
      </c>
      <c r="H3063" s="17" t="n">
        <v>1.84924834982472</v>
      </c>
      <c r="I3063" s="18" t="n">
        <v>86.2790513450707</v>
      </c>
      <c r="J3063" s="17" t="n">
        <v>0.0678463094329987</v>
      </c>
      <c r="K3063" s="17" t="n">
        <v>0.158552548121934</v>
      </c>
      <c r="L3063" s="17" t="n">
        <v>0.295511712611683</v>
      </c>
      <c r="M3063" s="17" t="n">
        <v>0.582899305555556</v>
      </c>
      <c r="N3063" s="17" t="n">
        <v>0.180577264500097</v>
      </c>
      <c r="O3063" s="19" t="n">
        <v>2.73333561179364E-005</v>
      </c>
      <c r="P3063" s="35" t="b">
        <f aca="false">FALSE()</f>
        <v>0</v>
      </c>
      <c r="Q3063" s="17"/>
    </row>
    <row r="3064" customFormat="false" ht="22.35" hidden="false" customHeight="false" outlineLevel="0" collapsed="false">
      <c r="A3064" s="6" t="s">
        <v>4864</v>
      </c>
      <c r="B3064" s="7" t="s">
        <v>1780</v>
      </c>
      <c r="C3064" s="18" t="n">
        <v>1313</v>
      </c>
      <c r="D3064" s="17" t="n">
        <v>-0.00161338368154788</v>
      </c>
      <c r="E3064" s="19" t="n">
        <v>0.000290621004118904</v>
      </c>
      <c r="F3064" s="17" t="n">
        <v>-0.00152085390010918</v>
      </c>
      <c r="G3064" s="19" t="n">
        <v>0.000312346475759368</v>
      </c>
      <c r="H3064" s="17" t="n">
        <v>1.87432584422015</v>
      </c>
      <c r="I3064" s="18" t="n">
        <v>85.9718381870991</v>
      </c>
      <c r="J3064" s="17" t="n">
        <v>0.0642817552704063</v>
      </c>
      <c r="K3064" s="17" t="n">
        <v>0.152716459544367</v>
      </c>
      <c r="L3064" s="17" t="n">
        <v>0.300095851654163</v>
      </c>
      <c r="M3064" s="17" t="n">
        <v>0.584346064814815</v>
      </c>
      <c r="N3064" s="17" t="n">
        <v>0.173905425243117</v>
      </c>
      <c r="O3064" s="19" t="n">
        <v>2.70705011329623E-005</v>
      </c>
      <c r="P3064" s="35" t="b">
        <f aca="false">FALSE()</f>
        <v>0</v>
      </c>
      <c r="Q3064" s="17"/>
    </row>
    <row r="3065" customFormat="false" ht="22.35" hidden="false" customHeight="false" outlineLevel="0" collapsed="false">
      <c r="A3065" s="6" t="s">
        <v>4865</v>
      </c>
      <c r="B3065" s="7" t="s">
        <v>1780</v>
      </c>
      <c r="C3065" s="18" t="n">
        <v>1314</v>
      </c>
      <c r="D3065" s="17" t="n">
        <v>-0.0016685590941321</v>
      </c>
      <c r="E3065" s="19" t="n">
        <v>0.00030000777475054</v>
      </c>
      <c r="F3065" s="17" t="n">
        <v>-0.00157439324452921</v>
      </c>
      <c r="G3065" s="19" t="n">
        <v>0.000322188344759036</v>
      </c>
      <c r="H3065" s="17" t="n">
        <v>1.84817802082585</v>
      </c>
      <c r="I3065" s="18" t="n">
        <v>85.9109608740884</v>
      </c>
      <c r="J3065" s="17" t="n">
        <v>0.0680173036518986</v>
      </c>
      <c r="K3065" s="17" t="n">
        <v>0.158739056023522</v>
      </c>
      <c r="L3065" s="17" t="n">
        <v>0.296022702018053</v>
      </c>
      <c r="M3065" s="17" t="n">
        <v>0.583043981481482</v>
      </c>
      <c r="N3065" s="17" t="n">
        <v>0.179932378518846</v>
      </c>
      <c r="O3065" s="19" t="n">
        <v>2.68103685781665E-005</v>
      </c>
      <c r="P3065" s="35" t="b">
        <f aca="false">FALSE()</f>
        <v>0</v>
      </c>
      <c r="Q3065" s="17"/>
    </row>
    <row r="3066" customFormat="false" ht="22.35" hidden="false" customHeight="false" outlineLevel="0" collapsed="false">
      <c r="A3066" s="6" t="s">
        <v>4866</v>
      </c>
      <c r="B3066" s="7" t="s">
        <v>1780</v>
      </c>
      <c r="C3066" s="18" t="n">
        <v>1315</v>
      </c>
      <c r="D3066" s="17" t="n">
        <v>-0.00172039931984963</v>
      </c>
      <c r="E3066" s="19" t="n">
        <v>0.000306501209941776</v>
      </c>
      <c r="F3066" s="17" t="n">
        <v>-0.00162432806359397</v>
      </c>
      <c r="G3066" s="19" t="n">
        <v>0.000329176746907505</v>
      </c>
      <c r="H3066" s="17" t="n">
        <v>1.845604771083</v>
      </c>
      <c r="I3066" s="18" t="n">
        <v>85.9145564703732</v>
      </c>
      <c r="J3066" s="17" t="n">
        <v>0.0683941571575111</v>
      </c>
      <c r="K3066" s="17" t="n">
        <v>0.159258753099372</v>
      </c>
      <c r="L3066" s="17" t="n">
        <v>0.295603853410416</v>
      </c>
      <c r="M3066" s="17" t="n">
        <v>0.583622685185185</v>
      </c>
      <c r="N3066" s="17" t="n">
        <v>0.180576779539738</v>
      </c>
      <c r="O3066" s="19" t="n">
        <v>2.6826485657985E-005</v>
      </c>
      <c r="P3066" s="35" t="b">
        <f aca="false">FALSE()</f>
        <v>0</v>
      </c>
      <c r="Q3066" s="17"/>
    </row>
    <row r="3067" customFormat="false" ht="22.35" hidden="false" customHeight="false" outlineLevel="0" collapsed="false">
      <c r="A3067" s="6" t="s">
        <v>4867</v>
      </c>
      <c r="B3067" s="7" t="s">
        <v>1780</v>
      </c>
      <c r="C3067" s="18" t="n">
        <v>1316</v>
      </c>
      <c r="D3067" s="17" t="n">
        <v>-0.00176780362165085</v>
      </c>
      <c r="E3067" s="19" t="n">
        <v>0.000314742471024638</v>
      </c>
      <c r="F3067" s="17" t="n">
        <v>-0.00167000759392977</v>
      </c>
      <c r="G3067" s="19" t="n">
        <v>0.00033716811999675</v>
      </c>
      <c r="H3067" s="17" t="n">
        <v>1.83083757363447</v>
      </c>
      <c r="I3067" s="18" t="n">
        <v>85.7125883859396</v>
      </c>
      <c r="J3067" s="17" t="n">
        <v>0.0705997704489543</v>
      </c>
      <c r="K3067" s="17" t="n">
        <v>0.163107772711814</v>
      </c>
      <c r="L3067" s="17" t="n">
        <v>0.293612656814257</v>
      </c>
      <c r="M3067" s="17" t="n">
        <v>0.583188657407407</v>
      </c>
      <c r="N3067" s="17" t="n">
        <v>0.183243384117759</v>
      </c>
      <c r="O3067" s="19" t="n">
        <v>2.6548976433743E-005</v>
      </c>
      <c r="P3067" s="35" t="b">
        <f aca="false">FALSE()</f>
        <v>0</v>
      </c>
      <c r="Q3067" s="17"/>
    </row>
    <row r="3068" customFormat="false" ht="22.35" hidden="false" customHeight="false" outlineLevel="0" collapsed="false">
      <c r="A3068" s="6" t="s">
        <v>4868</v>
      </c>
      <c r="B3068" s="7" t="s">
        <v>1780</v>
      </c>
      <c r="C3068" s="18" t="n">
        <v>1317</v>
      </c>
      <c r="D3068" s="17" t="n">
        <v>-0.00181539298069698</v>
      </c>
      <c r="E3068" s="19" t="n">
        <v>0.000325527554572866</v>
      </c>
      <c r="F3068" s="17" t="n">
        <v>-0.00171793874491143</v>
      </c>
      <c r="G3068" s="19" t="n">
        <v>0.00034731434519026</v>
      </c>
      <c r="H3068" s="17" t="n">
        <v>1.76596222771344</v>
      </c>
      <c r="I3068" s="18" t="n">
        <v>85.3938315612392</v>
      </c>
      <c r="J3068" s="17" t="n">
        <v>0.0809762851543701</v>
      </c>
      <c r="K3068" s="17" t="n">
        <v>0.180961236774897</v>
      </c>
      <c r="L3068" s="17" t="n">
        <v>0.283782645713321</v>
      </c>
      <c r="M3068" s="17" t="n">
        <v>0.580584490740741</v>
      </c>
      <c r="N3068" s="17" t="n">
        <v>0.200149253854623</v>
      </c>
      <c r="O3068" s="19" t="n">
        <v>2.59646460274437E-005</v>
      </c>
      <c r="P3068" s="35" t="b">
        <f aca="false">FALSE()</f>
        <v>0</v>
      </c>
      <c r="Q3068" s="17"/>
    </row>
    <row r="3069" customFormat="false" ht="22.35" hidden="false" customHeight="false" outlineLevel="0" collapsed="false">
      <c r="A3069" s="6" t="s">
        <v>4869</v>
      </c>
      <c r="B3069" s="7" t="s">
        <v>1780</v>
      </c>
      <c r="C3069" s="18" t="n">
        <v>1318</v>
      </c>
      <c r="D3069" s="17" t="n">
        <v>-0.00186617782822361</v>
      </c>
      <c r="E3069" s="19" t="n">
        <v>0.000335450694360016</v>
      </c>
      <c r="F3069" s="17" t="n">
        <v>-0.00176705083361378</v>
      </c>
      <c r="G3069" s="19" t="n">
        <v>0.000357257706143661</v>
      </c>
      <c r="H3069" s="17" t="n">
        <v>1.74400019674198</v>
      </c>
      <c r="I3069" s="18" t="n">
        <v>85.2526720322596</v>
      </c>
      <c r="J3069" s="17" t="n">
        <v>0.0847635240716692</v>
      </c>
      <c r="K3069" s="17" t="n">
        <v>0.186846029055288</v>
      </c>
      <c r="L3069" s="17" t="n">
        <v>0.280506358243537</v>
      </c>
      <c r="M3069" s="17" t="n">
        <v>0.579861111111111</v>
      </c>
      <c r="N3069" s="17" t="n">
        <v>0.205372782675033</v>
      </c>
      <c r="O3069" s="19" t="n">
        <v>2.56935626908809E-005</v>
      </c>
      <c r="P3069" s="35" t="b">
        <f aca="false">FALSE()</f>
        <v>0</v>
      </c>
      <c r="Q3069" s="17"/>
    </row>
    <row r="3070" customFormat="false" ht="22.35" hidden="false" customHeight="false" outlineLevel="0" collapsed="false">
      <c r="A3070" s="6" t="s">
        <v>4870</v>
      </c>
      <c r="B3070" s="7" t="s">
        <v>1780</v>
      </c>
      <c r="C3070" s="18" t="n">
        <v>1319</v>
      </c>
      <c r="D3070" s="17" t="n">
        <v>-0.00191764424865445</v>
      </c>
      <c r="E3070" s="19" t="n">
        <v>0.000345860926870274</v>
      </c>
      <c r="F3070" s="17" t="n">
        <v>-0.00181465071660501</v>
      </c>
      <c r="G3070" s="19" t="n">
        <v>0.00036752390097413</v>
      </c>
      <c r="H3070" s="17" t="n">
        <v>1.75855965952712</v>
      </c>
      <c r="I3070" s="18" t="n">
        <v>85.0784717626983</v>
      </c>
      <c r="J3070" s="17" t="n">
        <v>0.0822482166994614</v>
      </c>
      <c r="K3070" s="17" t="n">
        <v>0.182911534662096</v>
      </c>
      <c r="L3070" s="17" t="n">
        <v>0.283164430695881</v>
      </c>
      <c r="M3070" s="17" t="n">
        <v>0.580295138888889</v>
      </c>
      <c r="N3070" s="17" t="n">
        <v>0.200969496567606</v>
      </c>
      <c r="O3070" s="19" t="n">
        <v>2.55057808441959E-005</v>
      </c>
      <c r="P3070" s="35" t="b">
        <f aca="false">FALSE()</f>
        <v>0</v>
      </c>
      <c r="Q3070" s="17"/>
    </row>
    <row r="3071" customFormat="false" ht="22.35" hidden="false" customHeight="false" outlineLevel="0" collapsed="false">
      <c r="A3071" s="6" t="s">
        <v>4871</v>
      </c>
      <c r="B3071" s="7" t="s">
        <v>1780</v>
      </c>
      <c r="C3071" s="18" t="n">
        <v>1320</v>
      </c>
      <c r="D3071" s="17" t="n">
        <v>-0.00195964755214475</v>
      </c>
      <c r="E3071" s="19" t="n">
        <v>0.000353241991201147</v>
      </c>
      <c r="F3071" s="17" t="n">
        <v>-0.00185433905916633</v>
      </c>
      <c r="G3071" s="19" t="n">
        <v>0.000374377269529804</v>
      </c>
      <c r="H3071" s="17" t="n">
        <v>1.76178446463417</v>
      </c>
      <c r="I3071" s="18" t="n">
        <v>84.8732020065558</v>
      </c>
      <c r="J3071" s="17" t="n">
        <v>0.0817066136470765</v>
      </c>
      <c r="K3071" s="17" t="n">
        <v>0.18208932310634</v>
      </c>
      <c r="L3071" s="17" t="n">
        <v>0.284059394268416</v>
      </c>
      <c r="M3071" s="17" t="n">
        <v>0.580295138888889</v>
      </c>
      <c r="N3071" s="17" t="n">
        <v>0.200012814098882</v>
      </c>
      <c r="O3071" s="19" t="n">
        <v>2.53429485583597E-005</v>
      </c>
      <c r="P3071" s="35" t="b">
        <f aca="false">FALSE()</f>
        <v>0</v>
      </c>
      <c r="Q3071" s="17"/>
    </row>
    <row r="3072" customFormat="false" ht="22.35" hidden="false" customHeight="false" outlineLevel="0" collapsed="false">
      <c r="A3072" s="6" t="s">
        <v>4872</v>
      </c>
      <c r="B3072" s="7" t="s">
        <v>1780</v>
      </c>
      <c r="C3072" s="18" t="n">
        <v>1321</v>
      </c>
      <c r="D3072" s="17" t="n">
        <v>-0.00200157717767135</v>
      </c>
      <c r="E3072" s="19" t="n">
        <v>0.000360021289327093</v>
      </c>
      <c r="F3072" s="17" t="n">
        <v>-0.00189449005173865</v>
      </c>
      <c r="G3072" s="19" t="n">
        <v>0.000381013499521088</v>
      </c>
      <c r="H3072" s="17" t="n">
        <v>1.75849386107742</v>
      </c>
      <c r="I3072" s="18" t="n">
        <v>84.7617856365942</v>
      </c>
      <c r="J3072" s="17" t="n">
        <v>0.082272914561273</v>
      </c>
      <c r="K3072" s="17" t="n">
        <v>0.182917235925305</v>
      </c>
      <c r="L3072" s="17" t="n">
        <v>0.283733423894808</v>
      </c>
      <c r="M3072" s="17" t="n">
        <v>0.580729166666667</v>
      </c>
      <c r="N3072" s="17" t="n">
        <v>0.200149253854623</v>
      </c>
      <c r="O3072" s="19" t="n">
        <v>2.52247800131217E-005</v>
      </c>
      <c r="P3072" s="35" t="b">
        <f aca="false">FALSE()</f>
        <v>0</v>
      </c>
      <c r="Q3072" s="17"/>
    </row>
    <row r="3073" customFormat="false" ht="22.35" hidden="false" customHeight="false" outlineLevel="0" collapsed="false">
      <c r="A3073" s="6" t="s">
        <v>4873</v>
      </c>
      <c r="B3073" s="7" t="s">
        <v>1780</v>
      </c>
      <c r="C3073" s="18" t="n">
        <v>1322</v>
      </c>
      <c r="D3073" s="17" t="n">
        <v>-0.00204513135745571</v>
      </c>
      <c r="E3073" s="19" t="n">
        <v>0.000367040430840966</v>
      </c>
      <c r="F3073" s="17" t="n">
        <v>-0.00193591052321372</v>
      </c>
      <c r="G3073" s="19" t="n">
        <v>0.000387786670140548</v>
      </c>
      <c r="H3073" s="17" t="n">
        <v>1.76003958793046</v>
      </c>
      <c r="I3073" s="18" t="n">
        <v>84.6314629264227</v>
      </c>
      <c r="J3073" s="17" t="n">
        <v>0.0820142857578996</v>
      </c>
      <c r="K3073" s="17" t="n">
        <v>0.18253866348055</v>
      </c>
      <c r="L3073" s="17" t="n">
        <v>0.284223280490798</v>
      </c>
      <c r="M3073" s="17" t="n">
        <v>0.58130787037037</v>
      </c>
      <c r="N3073" s="17" t="n">
        <v>0.199672646357989</v>
      </c>
      <c r="O3073" s="19" t="n">
        <v>2.5149544290563E-005</v>
      </c>
      <c r="P3073" s="35" t="b">
        <f aca="false">FALSE()</f>
        <v>0</v>
      </c>
      <c r="Q3073" s="17"/>
    </row>
    <row r="3074" customFormat="false" ht="22.35" hidden="false" customHeight="false" outlineLevel="0" collapsed="false">
      <c r="A3074" s="6" t="s">
        <v>4874</v>
      </c>
      <c r="B3074" s="7" t="s">
        <v>1780</v>
      </c>
      <c r="C3074" s="18" t="n">
        <v>1323</v>
      </c>
      <c r="D3074" s="17" t="n">
        <v>-0.00208442271859559</v>
      </c>
      <c r="E3074" s="19" t="n">
        <v>0.00037262444652459</v>
      </c>
      <c r="F3074" s="17" t="n">
        <v>-0.00197197738345022</v>
      </c>
      <c r="G3074" s="19" t="n">
        <v>0.000391495770525681</v>
      </c>
      <c r="H3074" s="17" t="n">
        <v>1.787538555406</v>
      </c>
      <c r="I3074" s="18" t="n">
        <v>84.2037379955047</v>
      </c>
      <c r="J3074" s="17" t="n">
        <v>0.0774483922650844</v>
      </c>
      <c r="K3074" s="17" t="n">
        <v>0.175447783354895</v>
      </c>
      <c r="L3074" s="17" t="n">
        <v>0.289472834056935</v>
      </c>
      <c r="M3074" s="17" t="n">
        <v>0.582465277777778</v>
      </c>
      <c r="N3074" s="17" t="n">
        <v>0.190360220235017</v>
      </c>
      <c r="O3074" s="19" t="n">
        <v>2.51481260337766E-005</v>
      </c>
      <c r="P3074" s="35" t="b">
        <f aca="false">FALSE()</f>
        <v>0</v>
      </c>
      <c r="Q3074" s="17"/>
    </row>
    <row r="3075" customFormat="false" ht="22.35" hidden="false" customHeight="false" outlineLevel="0" collapsed="false">
      <c r="A3075" s="6" t="s">
        <v>4875</v>
      </c>
      <c r="B3075" s="7" t="s">
        <v>1780</v>
      </c>
      <c r="C3075" s="18" t="n">
        <v>1324</v>
      </c>
      <c r="D3075" s="17" t="n">
        <v>-0.00211297022178769</v>
      </c>
      <c r="E3075" s="19" t="n">
        <v>0.000375959776986722</v>
      </c>
      <c r="F3075" s="17" t="n">
        <v>-0.00199982417678392</v>
      </c>
      <c r="G3075" s="19" t="n">
        <v>0.000394770500691498</v>
      </c>
      <c r="H3075" s="17" t="n">
        <v>1.78299933261872</v>
      </c>
      <c r="I3075" s="18" t="n">
        <v>84.1594461630553</v>
      </c>
      <c r="J3075" s="17" t="n">
        <v>0.0781920333512337</v>
      </c>
      <c r="K3075" s="17" t="n">
        <v>0.176841533556266</v>
      </c>
      <c r="L3075" s="17" t="n">
        <v>0.288821945852486</v>
      </c>
      <c r="M3075" s="17" t="n">
        <v>0.58203125</v>
      </c>
      <c r="N3075" s="17" t="n">
        <v>0.191511121313133</v>
      </c>
      <c r="O3075" s="19" t="n">
        <v>2.50755238611678E-005</v>
      </c>
      <c r="P3075" s="35" t="b">
        <f aca="false">FALSE()</f>
        <v>0</v>
      </c>
      <c r="Q3075" s="17"/>
    </row>
    <row r="3076" customFormat="false" ht="22.35" hidden="false" customHeight="false" outlineLevel="0" collapsed="false">
      <c r="A3076" s="6" t="s">
        <v>4876</v>
      </c>
      <c r="B3076" s="7" t="s">
        <v>1780</v>
      </c>
      <c r="C3076" s="18" t="n">
        <v>1325</v>
      </c>
      <c r="D3076" s="17" t="n">
        <v>-0.00213631004508998</v>
      </c>
      <c r="E3076" s="19" t="n">
        <v>0.000377188180917239</v>
      </c>
      <c r="F3076" s="17" t="n">
        <v>-0.00202545153529004</v>
      </c>
      <c r="G3076" s="19" t="n">
        <v>0.000399215939678176</v>
      </c>
      <c r="H3076" s="17" t="n">
        <v>1.73753079433861</v>
      </c>
      <c r="I3076" s="18" t="n">
        <v>84.7684831655599</v>
      </c>
      <c r="J3076" s="17" t="n">
        <v>0.0859253408746761</v>
      </c>
      <c r="K3076" s="17" t="n">
        <v>0.18845196841516</v>
      </c>
      <c r="L3076" s="17" t="n">
        <v>0.280338855613548</v>
      </c>
      <c r="M3076" s="17" t="n">
        <v>0.57884837962963</v>
      </c>
      <c r="N3076" s="17" t="n">
        <v>0.205531630673841</v>
      </c>
      <c r="O3076" s="19" t="n">
        <v>2.49778568275445E-005</v>
      </c>
      <c r="P3076" s="35" t="b">
        <f aca="false">FALSE()</f>
        <v>0</v>
      </c>
      <c r="Q3076" s="17"/>
    </row>
    <row r="3077" customFormat="false" ht="22.35" hidden="false" customHeight="false" outlineLevel="0" collapsed="false">
      <c r="A3077" s="6" t="s">
        <v>4877</v>
      </c>
      <c r="B3077" s="7" t="s">
        <v>1780</v>
      </c>
      <c r="C3077" s="18" t="n">
        <v>1326</v>
      </c>
      <c r="D3077" s="17" t="n">
        <v>-0.00216539599070394</v>
      </c>
      <c r="E3077" s="19" t="n">
        <v>0.000380843380483261</v>
      </c>
      <c r="F3077" s="17" t="n">
        <v>-0.00205371506098243</v>
      </c>
      <c r="G3077" s="19" t="n">
        <v>0.000402757632568835</v>
      </c>
      <c r="H3077" s="17" t="n">
        <v>1.73400330793656</v>
      </c>
      <c r="I3077" s="18" t="n">
        <v>84.7057784220326</v>
      </c>
      <c r="J3077" s="17" t="n">
        <v>0.0865555974415815</v>
      </c>
      <c r="K3077" s="17" t="n">
        <v>0.189231627927627</v>
      </c>
      <c r="L3077" s="17" t="n">
        <v>0.279883552303661</v>
      </c>
      <c r="M3077" s="17" t="n">
        <v>0.577690972222222</v>
      </c>
      <c r="N3077" s="17" t="n">
        <v>0.206422508655859</v>
      </c>
      <c r="O3077" s="19" t="n">
        <v>2.49479130491077E-005</v>
      </c>
      <c r="P3077" s="35" t="b">
        <f aca="false">FALSE()</f>
        <v>0</v>
      </c>
      <c r="Q3077" s="17"/>
    </row>
    <row r="3078" customFormat="false" ht="22.35" hidden="false" customHeight="false" outlineLevel="0" collapsed="false">
      <c r="A3078" s="6" t="s">
        <v>4878</v>
      </c>
      <c r="B3078" s="7" t="s">
        <v>1780</v>
      </c>
      <c r="C3078" s="18" t="n">
        <v>1327</v>
      </c>
      <c r="D3078" s="17" t="n">
        <v>-0.00219618991293288</v>
      </c>
      <c r="E3078" s="19" t="n">
        <v>0.000385232779518611</v>
      </c>
      <c r="F3078" s="17" t="n">
        <v>-0.00208195991538189</v>
      </c>
      <c r="G3078" s="19" t="n">
        <v>0.000404408772015313</v>
      </c>
      <c r="H3078" s="17" t="n">
        <v>1.75686582713969</v>
      </c>
      <c r="I3078" s="18" t="n">
        <v>84.1408655227251</v>
      </c>
      <c r="J3078" s="17" t="n">
        <v>0.0825785806026639</v>
      </c>
      <c r="K3078" s="17" t="n">
        <v>0.183350185411181</v>
      </c>
      <c r="L3078" s="17" t="n">
        <v>0.284623505598796</v>
      </c>
      <c r="M3078" s="17" t="n">
        <v>0.580005787037037</v>
      </c>
      <c r="N3078" s="17" t="n">
        <v>0.198947308159028</v>
      </c>
      <c r="O3078" s="19" t="n">
        <v>2.49577963277821E-005</v>
      </c>
      <c r="P3078" s="35" t="b">
        <f aca="false">FALSE()</f>
        <v>0</v>
      </c>
      <c r="Q3078" s="17"/>
    </row>
    <row r="3079" customFormat="false" ht="22.35" hidden="false" customHeight="false" outlineLevel="0" collapsed="false">
      <c r="A3079" s="6" t="s">
        <v>4879</v>
      </c>
      <c r="B3079" s="7" t="s">
        <v>1780</v>
      </c>
      <c r="C3079" s="18" t="n">
        <v>1328</v>
      </c>
      <c r="D3079" s="17" t="n">
        <v>-0.0022115083411336</v>
      </c>
      <c r="E3079" s="19" t="n">
        <v>0.000386299545816858</v>
      </c>
      <c r="F3079" s="17" t="n">
        <v>-0.00209749520721811</v>
      </c>
      <c r="G3079" s="19" t="n">
        <v>0.00040522136710323</v>
      </c>
      <c r="H3079" s="17" t="n">
        <v>1.74904401440163</v>
      </c>
      <c r="I3079" s="18" t="n">
        <v>84.0832041083195</v>
      </c>
      <c r="J3079" s="17" t="n">
        <v>0.0839325467769946</v>
      </c>
      <c r="K3079" s="17" t="n">
        <v>0.185608623110241</v>
      </c>
      <c r="L3079" s="17" t="n">
        <v>0.283464084386152</v>
      </c>
      <c r="M3079" s="17" t="n">
        <v>0.580873842592593</v>
      </c>
      <c r="N3079" s="17" t="n">
        <v>0.20035421236158</v>
      </c>
      <c r="O3079" s="19" t="n">
        <v>2.48947935078243E-005</v>
      </c>
      <c r="P3079" s="35" t="b">
        <f aca="false">FALSE()</f>
        <v>0</v>
      </c>
      <c r="Q3079" s="17"/>
    </row>
    <row r="3080" customFormat="false" ht="22.35" hidden="false" customHeight="false" outlineLevel="0" collapsed="false">
      <c r="A3080" s="6" t="s">
        <v>4880</v>
      </c>
      <c r="B3080" s="7" t="s">
        <v>1780</v>
      </c>
      <c r="C3080" s="18" t="n">
        <v>1329</v>
      </c>
      <c r="D3080" s="17" t="n">
        <v>-0.00220914469617936</v>
      </c>
      <c r="E3080" s="19" t="n">
        <v>0.000384989827618091</v>
      </c>
      <c r="F3080" s="17" t="n">
        <v>-0.00209606872112663</v>
      </c>
      <c r="G3080" s="19" t="n">
        <v>0.000403814155822121</v>
      </c>
      <c r="H3080" s="17" t="n">
        <v>1.74060714101893</v>
      </c>
      <c r="I3080" s="18" t="n">
        <v>84.0769287934286</v>
      </c>
      <c r="J3080" s="17" t="n">
        <v>0.0854109402028444</v>
      </c>
      <c r="K3080" s="17" t="n">
        <v>0.187672430161209</v>
      </c>
      <c r="L3080" s="17" t="n">
        <v>0.282108420644685</v>
      </c>
      <c r="M3080" s="17" t="n">
        <v>0.580005787037037</v>
      </c>
      <c r="N3080" s="17" t="n">
        <v>0.202578774081303</v>
      </c>
      <c r="O3080" s="19" t="n">
        <v>2.48379015782496E-005</v>
      </c>
      <c r="P3080" s="35" t="b">
        <f aca="false">FALSE()</f>
        <v>0</v>
      </c>
      <c r="Q3080" s="17"/>
    </row>
    <row r="3081" customFormat="false" ht="22.35" hidden="false" customHeight="false" outlineLevel="0" collapsed="false">
      <c r="A3081" s="6" t="s">
        <v>4881</v>
      </c>
      <c r="B3081" s="7" t="s">
        <v>1780</v>
      </c>
      <c r="C3081" s="18" t="n">
        <v>1330</v>
      </c>
      <c r="D3081" s="17" t="n">
        <v>-0.00223676689590017</v>
      </c>
      <c r="E3081" s="19" t="n">
        <v>0.000389326675812872</v>
      </c>
      <c r="F3081" s="17" t="n">
        <v>-0.0021225372777769</v>
      </c>
      <c r="G3081" s="19" t="n">
        <v>0.000406960137705181</v>
      </c>
      <c r="H3081" s="17" t="n">
        <v>1.74038070870374</v>
      </c>
      <c r="I3081" s="18" t="n">
        <v>83.8162362737251</v>
      </c>
      <c r="J3081" s="17" t="n">
        <v>0.0854622829471828</v>
      </c>
      <c r="K3081" s="17" t="n">
        <v>0.187686186737078</v>
      </c>
      <c r="L3081" s="17" t="n">
        <v>0.282559165871792</v>
      </c>
      <c r="M3081" s="17" t="n">
        <v>0.580439814814815</v>
      </c>
      <c r="N3081" s="17" t="n">
        <v>0.201751629549993</v>
      </c>
      <c r="O3081" s="19" t="n">
        <v>2.47857381468598E-005</v>
      </c>
      <c r="P3081" s="35" t="b">
        <f aca="false">FALSE()</f>
        <v>0</v>
      </c>
      <c r="Q3081" s="17"/>
    </row>
    <row r="3082" customFormat="false" ht="22.35" hidden="false" customHeight="false" outlineLevel="0" collapsed="false">
      <c r="A3082" s="6" t="s">
        <v>4882</v>
      </c>
      <c r="B3082" s="7" t="s">
        <v>1780</v>
      </c>
      <c r="C3082" s="18" t="n">
        <v>1331</v>
      </c>
      <c r="D3082" s="17" t="n">
        <v>-0.00225327898644739</v>
      </c>
      <c r="E3082" s="19" t="n">
        <v>0.000390260061182152</v>
      </c>
      <c r="F3082" s="17" t="n">
        <v>-0.0021391572361743</v>
      </c>
      <c r="G3082" s="19" t="n">
        <v>0.000407691112395387</v>
      </c>
      <c r="H3082" s="17" t="n">
        <v>1.73485646712072</v>
      </c>
      <c r="I3082" s="18" t="n">
        <v>83.7709620724552</v>
      </c>
      <c r="J3082" s="17" t="n">
        <v>0.0864440524646442</v>
      </c>
      <c r="K3082" s="17" t="n">
        <v>0.189231627927627</v>
      </c>
      <c r="L3082" s="17" t="n">
        <v>0.281747091679377</v>
      </c>
      <c r="M3082" s="17" t="n">
        <v>0.580295138888889</v>
      </c>
      <c r="N3082" s="17" t="n">
        <v>0.203240491792799</v>
      </c>
      <c r="O3082" s="19" t="n">
        <v>2.4687727573369E-005</v>
      </c>
      <c r="P3082" s="35" t="b">
        <f aca="false">FALSE()</f>
        <v>0</v>
      </c>
      <c r="Q3082" s="17"/>
    </row>
    <row r="3083" customFormat="false" ht="22.35" hidden="false" customHeight="false" outlineLevel="0" collapsed="false">
      <c r="A3083" s="6" t="s">
        <v>4883</v>
      </c>
      <c r="B3083" s="7" t="s">
        <v>1780</v>
      </c>
      <c r="C3083" s="18" t="n">
        <v>1332</v>
      </c>
      <c r="D3083" s="17" t="n">
        <v>-0.00224221340829023</v>
      </c>
      <c r="E3083" s="19" t="n">
        <v>0.000385646889794274</v>
      </c>
      <c r="F3083" s="17" t="n">
        <v>-0.00213109298298756</v>
      </c>
      <c r="G3083" s="19" t="n">
        <v>0.000404871577235977</v>
      </c>
      <c r="H3083" s="17" t="n">
        <v>1.70717338232811</v>
      </c>
      <c r="I3083" s="18" t="n">
        <v>84.1461461104861</v>
      </c>
      <c r="J3083" s="17" t="n">
        <v>0.0914774409174237</v>
      </c>
      <c r="K3083" s="17" t="n">
        <v>0.196918356796455</v>
      </c>
      <c r="L3083" s="17" t="n">
        <v>0.276563388983586</v>
      </c>
      <c r="M3083" s="17" t="n">
        <v>0.578414351851852</v>
      </c>
      <c r="N3083" s="17" t="n">
        <v>0.211990734301184</v>
      </c>
      <c r="O3083" s="19" t="n">
        <v>2.45396886555001E-005</v>
      </c>
      <c r="P3083" s="35" t="b">
        <f aca="false">FALSE()</f>
        <v>0</v>
      </c>
      <c r="Q3083" s="17"/>
    </row>
    <row r="3084" customFormat="false" ht="22.35" hidden="false" customHeight="false" outlineLevel="0" collapsed="false">
      <c r="A3084" s="6" t="s">
        <v>4884</v>
      </c>
      <c r="B3084" s="7" t="s">
        <v>1780</v>
      </c>
      <c r="C3084" s="18" t="n">
        <v>1333</v>
      </c>
      <c r="D3084" s="17" t="n">
        <v>-0.00223556586920663</v>
      </c>
      <c r="E3084" s="19" t="n">
        <v>0.00038222844901834</v>
      </c>
      <c r="F3084" s="17" t="n">
        <v>-0.0021242290114363</v>
      </c>
      <c r="G3084" s="19" t="n">
        <v>0.000399846069041422</v>
      </c>
      <c r="H3084" s="17" t="n">
        <v>1.72745575852527</v>
      </c>
      <c r="I3084" s="18" t="n">
        <v>83.8740160704621</v>
      </c>
      <c r="J3084" s="17" t="n">
        <v>0.0877665773769523</v>
      </c>
      <c r="K3084" s="17" t="n">
        <v>0.191372822016658</v>
      </c>
      <c r="L3084" s="17" t="n">
        <v>0.280353143750696</v>
      </c>
      <c r="M3084" s="17" t="n">
        <v>0.579282407407407</v>
      </c>
      <c r="N3084" s="17" t="n">
        <v>0.205531630673841</v>
      </c>
      <c r="O3084" s="19" t="n">
        <v>2.45426132211066E-005</v>
      </c>
      <c r="P3084" s="35" t="b">
        <f aca="false">FALSE()</f>
        <v>0</v>
      </c>
      <c r="Q3084" s="17"/>
    </row>
    <row r="3085" customFormat="false" ht="22.35" hidden="false" customHeight="false" outlineLevel="0" collapsed="false">
      <c r="A3085" s="6" t="s">
        <v>4885</v>
      </c>
      <c r="B3085" s="7" t="s">
        <v>1780</v>
      </c>
      <c r="C3085" s="18" t="n">
        <v>1334</v>
      </c>
      <c r="D3085" s="17" t="n">
        <v>-0.00223472053874974</v>
      </c>
      <c r="E3085" s="19" t="n">
        <v>0.000379889744937746</v>
      </c>
      <c r="F3085" s="17" t="n">
        <v>-0.00211987269490406</v>
      </c>
      <c r="G3085" s="19" t="n">
        <v>0.000393465340575046</v>
      </c>
      <c r="H3085" s="17" t="n">
        <v>1.79764006137182</v>
      </c>
      <c r="I3085" s="18" t="n">
        <v>83.1289040260341</v>
      </c>
      <c r="J3085" s="17" t="n">
        <v>0.0758650424323993</v>
      </c>
      <c r="K3085" s="17" t="n">
        <v>0.172760735922113</v>
      </c>
      <c r="L3085" s="17" t="n">
        <v>0.293204062481593</v>
      </c>
      <c r="M3085" s="17" t="n">
        <v>0.584346064814815</v>
      </c>
      <c r="N3085" s="17" t="n">
        <v>0.183765762212075</v>
      </c>
      <c r="O3085" s="19" t="n">
        <v>2.46497302005099E-005</v>
      </c>
      <c r="P3085" s="35" t="b">
        <f aca="false">FALSE()</f>
        <v>0</v>
      </c>
      <c r="Q3085" s="17"/>
    </row>
    <row r="3086" customFormat="false" ht="22.35" hidden="false" customHeight="false" outlineLevel="0" collapsed="false">
      <c r="A3086" s="6" t="s">
        <v>4886</v>
      </c>
      <c r="B3086" s="7" t="s">
        <v>1780</v>
      </c>
      <c r="C3086" s="18" t="n">
        <v>1335</v>
      </c>
      <c r="D3086" s="17" t="n">
        <v>-0.00222778666971459</v>
      </c>
      <c r="E3086" s="19" t="n">
        <v>0.000376296906801601</v>
      </c>
      <c r="F3086" s="17" t="n">
        <v>-0.00211259842056919</v>
      </c>
      <c r="G3086" s="19" t="n">
        <v>0.000387119754065105</v>
      </c>
      <c r="H3086" s="17" t="n">
        <v>1.82340868124641</v>
      </c>
      <c r="I3086" s="18" t="n">
        <v>82.6310393067385</v>
      </c>
      <c r="J3086" s="17" t="n">
        <v>0.0718575055999347</v>
      </c>
      <c r="K3086" s="17" t="n">
        <v>0.165228276649377</v>
      </c>
      <c r="L3086" s="17" t="n">
        <v>0.298417810191938</v>
      </c>
      <c r="M3086" s="17" t="n">
        <v>0.586516203703704</v>
      </c>
      <c r="N3086" s="17" t="n">
        <v>0.176251176570044</v>
      </c>
      <c r="O3086" s="19" t="n">
        <v>2.47299882359771E-005</v>
      </c>
      <c r="P3086" s="35" t="b">
        <f aca="false">FALSE()</f>
        <v>0</v>
      </c>
      <c r="Q3086" s="17"/>
    </row>
    <row r="3087" customFormat="false" ht="22.35" hidden="false" customHeight="false" outlineLevel="0" collapsed="false">
      <c r="A3087" s="6" t="s">
        <v>4887</v>
      </c>
      <c r="B3087" s="7" t="s">
        <v>1780</v>
      </c>
      <c r="C3087" s="18" t="n">
        <v>1336</v>
      </c>
      <c r="D3087" s="17" t="n">
        <v>-0.00221140191165937</v>
      </c>
      <c r="E3087" s="19" t="n">
        <v>0.000370907984113048</v>
      </c>
      <c r="F3087" s="17" t="n">
        <v>-0.00209687585011124</v>
      </c>
      <c r="G3087" s="19" t="n">
        <v>0.000378604445310396</v>
      </c>
      <c r="H3087" s="17" t="n">
        <v>1.84299828121936</v>
      </c>
      <c r="I3087" s="18" t="n">
        <v>82.0630729287268</v>
      </c>
      <c r="J3087" s="17" t="n">
        <v>0.0689399250013778</v>
      </c>
      <c r="K3087" s="17" t="n">
        <v>0.160078544594377</v>
      </c>
      <c r="L3087" s="17" t="n">
        <v>0.302810671901269</v>
      </c>
      <c r="M3087" s="17" t="n">
        <v>0.589265046296296</v>
      </c>
      <c r="N3087" s="17" t="n">
        <v>0.169908986493239</v>
      </c>
      <c r="O3087" s="19" t="n">
        <v>2.486326741364E-005</v>
      </c>
      <c r="P3087" s="35" t="b">
        <f aca="false">FALSE()</f>
        <v>0</v>
      </c>
      <c r="Q3087" s="17"/>
    </row>
    <row r="3088" customFormat="false" ht="22.35" hidden="false" customHeight="false" outlineLevel="0" collapsed="false">
      <c r="A3088" s="6" t="s">
        <v>4888</v>
      </c>
      <c r="B3088" s="7" t="s">
        <v>1780</v>
      </c>
      <c r="C3088" s="18" t="n">
        <v>1337</v>
      </c>
      <c r="D3088" s="17" t="n">
        <v>-0.00218947719851578</v>
      </c>
      <c r="E3088" s="19" t="n">
        <v>0.000364515264993855</v>
      </c>
      <c r="F3088" s="17" t="n">
        <v>-0.00207549629870941</v>
      </c>
      <c r="G3088" s="19" t="n">
        <v>0.000369169481188495</v>
      </c>
      <c r="H3088" s="17" t="n">
        <v>1.87015210470939</v>
      </c>
      <c r="I3088" s="18" t="n">
        <v>81.5013735847089</v>
      </c>
      <c r="J3088" s="17" t="n">
        <v>0.0650529136698923</v>
      </c>
      <c r="K3088" s="17" t="n">
        <v>0.154083484828888</v>
      </c>
      <c r="L3088" s="17" t="n">
        <v>0.308486645072391</v>
      </c>
      <c r="M3088" s="17" t="n">
        <v>0.591145833333333</v>
      </c>
      <c r="N3088" s="17" t="n">
        <v>0.162087441364492</v>
      </c>
      <c r="O3088" s="19" t="n">
        <v>2.50202614769078E-005</v>
      </c>
      <c r="P3088" s="35" t="b">
        <f aca="false">FALSE()</f>
        <v>0</v>
      </c>
      <c r="Q3088" s="17"/>
    </row>
    <row r="3089" customFormat="false" ht="22.35" hidden="false" customHeight="false" outlineLevel="0" collapsed="false">
      <c r="A3089" s="6" t="s">
        <v>4889</v>
      </c>
      <c r="B3089" s="7" t="s">
        <v>1780</v>
      </c>
      <c r="C3089" s="18" t="n">
        <v>1338</v>
      </c>
      <c r="D3089" s="17" t="n">
        <v>-0.0021674281883019</v>
      </c>
      <c r="E3089" s="19" t="n">
        <v>0.0003582285383265</v>
      </c>
      <c r="F3089" s="17" t="n">
        <v>-0.00205522871196822</v>
      </c>
      <c r="G3089" s="19" t="n">
        <v>0.000360751479840286</v>
      </c>
      <c r="H3089" s="17" t="n">
        <v>1.8759268267304</v>
      </c>
      <c r="I3089" s="18" t="n">
        <v>81.1010836003039</v>
      </c>
      <c r="J3089" s="17" t="n">
        <v>0.0642631733557548</v>
      </c>
      <c r="K3089" s="17" t="n">
        <v>0.152716459544367</v>
      </c>
      <c r="L3089" s="17" t="n">
        <v>0.310322109876162</v>
      </c>
      <c r="M3089" s="17" t="n">
        <v>0.592447916666667</v>
      </c>
      <c r="N3089" s="17" t="n">
        <v>0.159458061578527</v>
      </c>
      <c r="O3089" s="19" t="n">
        <v>2.51693010548949E-005</v>
      </c>
      <c r="P3089" s="35" t="b">
        <f aca="false">FALSE()</f>
        <v>0</v>
      </c>
      <c r="Q3089" s="17"/>
    </row>
    <row r="3090" customFormat="false" ht="22.35" hidden="false" customHeight="false" outlineLevel="0" collapsed="false">
      <c r="A3090" s="6" t="s">
        <v>4890</v>
      </c>
      <c r="B3090" s="7" t="s">
        <v>1780</v>
      </c>
      <c r="C3090" s="18" t="n">
        <v>1339</v>
      </c>
      <c r="D3090" s="17" t="n">
        <v>-0.00214852175364892</v>
      </c>
      <c r="E3090" s="19" t="n">
        <v>0.000352003184788781</v>
      </c>
      <c r="F3090" s="17" t="n">
        <v>-0.00203639530335312</v>
      </c>
      <c r="G3090" s="19" t="n">
        <v>0.000350100665602543</v>
      </c>
      <c r="H3090" s="17" t="n">
        <v>1.91380972782917</v>
      </c>
      <c r="I3090" s="18" t="n">
        <v>80.2383881331617</v>
      </c>
      <c r="J3090" s="17" t="n">
        <v>0.0592103141785271</v>
      </c>
      <c r="K3090" s="17" t="n">
        <v>0.143478611428237</v>
      </c>
      <c r="L3090" s="17" t="n">
        <v>0.318574167750616</v>
      </c>
      <c r="M3090" s="17" t="n">
        <v>0.594907407407407</v>
      </c>
      <c r="N3090" s="17" t="n">
        <v>0.14859925489602</v>
      </c>
      <c r="O3090" s="19" t="n">
        <v>2.54748123174625E-005</v>
      </c>
      <c r="P3090" s="35" t="b">
        <f aca="false">FALSE()</f>
        <v>0</v>
      </c>
      <c r="Q3090" s="17"/>
    </row>
    <row r="3091" customFormat="false" ht="22.35" hidden="false" customHeight="false" outlineLevel="0" collapsed="false">
      <c r="A3091" s="6" t="s">
        <v>4891</v>
      </c>
      <c r="B3091" s="7" t="s">
        <v>1780</v>
      </c>
      <c r="C3091" s="18" t="n">
        <v>1340</v>
      </c>
      <c r="D3091" s="17" t="n">
        <v>-0.00211993539360938</v>
      </c>
      <c r="E3091" s="19" t="n">
        <v>0.000343503742154211</v>
      </c>
      <c r="F3091" s="17" t="n">
        <v>-0.00200729690906074</v>
      </c>
      <c r="G3091" s="19" t="n">
        <v>0.000336124652887975</v>
      </c>
      <c r="H3091" s="17" t="n">
        <v>1.97799974246695</v>
      </c>
      <c r="I3091" s="18" t="n">
        <v>79.1396876877242</v>
      </c>
      <c r="J3091" s="17" t="n">
        <v>0.0514092149280678</v>
      </c>
      <c r="K3091" s="17" t="n">
        <v>0.128936495346146</v>
      </c>
      <c r="L3091" s="17" t="n">
        <v>0.331967131387989</v>
      </c>
      <c r="M3091" s="17" t="n">
        <v>0.599681712962963</v>
      </c>
      <c r="N3091" s="17" t="n">
        <v>0.130430915136547</v>
      </c>
      <c r="O3091" s="19" t="n">
        <v>2.59163502528956E-005</v>
      </c>
      <c r="P3091" s="35" t="b">
        <f aca="false">FALSE()</f>
        <v>0</v>
      </c>
      <c r="Q3091" s="17"/>
    </row>
    <row r="3092" customFormat="false" ht="22.35" hidden="false" customHeight="false" outlineLevel="0" collapsed="false">
      <c r="A3092" s="6" t="s">
        <v>4892</v>
      </c>
      <c r="B3092" s="7" t="s">
        <v>1780</v>
      </c>
      <c r="C3092" s="18" t="n">
        <v>1341</v>
      </c>
      <c r="D3092" s="17" t="n">
        <v>-0.00208896458907811</v>
      </c>
      <c r="E3092" s="19" t="n">
        <v>0.000335282819363998</v>
      </c>
      <c r="F3092" s="17" t="n">
        <v>-0.00197636541669015</v>
      </c>
      <c r="G3092" s="19" t="n">
        <v>0.000322376569768154</v>
      </c>
      <c r="H3092" s="17" t="n">
        <v>2.03429195367234</v>
      </c>
      <c r="I3092" s="18" t="n">
        <v>77.9964166061764</v>
      </c>
      <c r="J3092" s="17" t="n">
        <v>0.0453214389334273</v>
      </c>
      <c r="K3092" s="17" t="n">
        <v>0.11646031447321</v>
      </c>
      <c r="L3092" s="17" t="n">
        <v>0.344435911043324</v>
      </c>
      <c r="M3092" s="17" t="n">
        <v>0.60546875</v>
      </c>
      <c r="N3092" s="17" t="n">
        <v>0.115133059431187</v>
      </c>
      <c r="O3092" s="19" t="n">
        <v>2.64422418065911E-005</v>
      </c>
      <c r="P3092" s="35" t="b">
        <f aca="false">FALSE()</f>
        <v>0</v>
      </c>
      <c r="Q3092" s="17"/>
    </row>
    <row r="3093" customFormat="false" ht="22.35" hidden="false" customHeight="false" outlineLevel="0" collapsed="false">
      <c r="A3093" s="6" t="s">
        <v>4893</v>
      </c>
      <c r="B3093" s="7" t="s">
        <v>1780</v>
      </c>
      <c r="C3093" s="18" t="n">
        <v>1342</v>
      </c>
      <c r="D3093" s="17" t="n">
        <v>-0.00206262475155571</v>
      </c>
      <c r="E3093" s="19" t="n">
        <v>0.000327445122525925</v>
      </c>
      <c r="F3093" s="17" t="n">
        <v>-0.00194936856558478</v>
      </c>
      <c r="G3093" s="19" t="n">
        <v>0.000308012113144019</v>
      </c>
      <c r="H3093" s="17" t="n">
        <v>2.10580809507751</v>
      </c>
      <c r="I3093" s="18" t="n">
        <v>76.6224225920953</v>
      </c>
      <c r="J3093" s="17" t="n">
        <v>0.0384965150695926</v>
      </c>
      <c r="K3093" s="17" t="n">
        <v>0.102790048638163</v>
      </c>
      <c r="L3093" s="17" t="n">
        <v>0.360489444667871</v>
      </c>
      <c r="M3093" s="17" t="n">
        <v>0.610821759259259</v>
      </c>
      <c r="N3093" s="17" t="n">
        <v>0.0978797961162582</v>
      </c>
      <c r="O3093" s="19" t="n">
        <v>2.73646493434222E-005</v>
      </c>
      <c r="P3093" s="35" t="b">
        <f aca="false">FALSE()</f>
        <v>0</v>
      </c>
      <c r="Q3093" s="17"/>
    </row>
    <row r="3094" customFormat="false" ht="22.35" hidden="false" customHeight="false" outlineLevel="0" collapsed="false">
      <c r="A3094" s="6" t="s">
        <v>4894</v>
      </c>
      <c r="B3094" s="7" t="s">
        <v>1780</v>
      </c>
      <c r="C3094" s="18" t="n">
        <v>1343</v>
      </c>
      <c r="D3094" s="17" t="n">
        <v>-0.002036867921965</v>
      </c>
      <c r="E3094" s="19" t="n">
        <v>0.000320705902946568</v>
      </c>
      <c r="F3094" s="17" t="n">
        <v>-0.00192320453072035</v>
      </c>
      <c r="G3094" s="19" t="n">
        <v>0.000294866600895719</v>
      </c>
      <c r="H3094" s="17" t="n">
        <v>2.16883686754592</v>
      </c>
      <c r="I3094" s="18" t="n">
        <v>75.25561461518</v>
      </c>
      <c r="J3094" s="17" t="n">
        <v>0.0332543137596992</v>
      </c>
      <c r="K3094" s="17" t="n">
        <v>0.0917268521061931</v>
      </c>
      <c r="L3094" s="17" t="n">
        <v>0.375546925383965</v>
      </c>
      <c r="M3094" s="17" t="n">
        <v>0.617042824074074</v>
      </c>
      <c r="N3094" s="17" t="n">
        <v>0.082968968189274</v>
      </c>
      <c r="O3094" s="19" t="n">
        <v>2.81264042962904E-005</v>
      </c>
      <c r="P3094" s="35" t="b">
        <f aca="false">FALSE()</f>
        <v>0</v>
      </c>
      <c r="Q3094" s="17"/>
    </row>
    <row r="3095" customFormat="false" ht="22.35" hidden="false" customHeight="false" outlineLevel="0" collapsed="false">
      <c r="A3095" s="6" t="s">
        <v>4895</v>
      </c>
      <c r="B3095" s="7" t="s">
        <v>1780</v>
      </c>
      <c r="C3095" s="18" t="n">
        <v>1344</v>
      </c>
      <c r="D3095" s="17" t="n">
        <v>-0.00200567108199551</v>
      </c>
      <c r="E3095" s="19" t="n">
        <v>0.000314748632974709</v>
      </c>
      <c r="F3095" s="17" t="n">
        <v>-0.0018911451825665</v>
      </c>
      <c r="G3095" s="19" t="n">
        <v>0.000280410815408706</v>
      </c>
      <c r="H3095" s="17" t="n">
        <v>2.24175962896023</v>
      </c>
      <c r="I3095" s="18" t="n">
        <v>73.4692099908969</v>
      </c>
      <c r="J3095" s="17" t="n">
        <v>0.0279965789465979</v>
      </c>
      <c r="K3095" s="17" t="n">
        <v>0.0798050435426484</v>
      </c>
      <c r="L3095" s="17" t="n">
        <v>0.394328762840311</v>
      </c>
      <c r="M3095" s="17" t="n">
        <v>0.623119212962963</v>
      </c>
      <c r="N3095" s="17" t="n">
        <v>0.0667063250189281</v>
      </c>
      <c r="O3095" s="19" t="n">
        <v>2.89416024740655E-005</v>
      </c>
      <c r="P3095" s="35" t="b">
        <f aca="false">FALSE()</f>
        <v>0</v>
      </c>
      <c r="Q3095" s="17"/>
    </row>
    <row r="3096" customFormat="false" ht="22.35" hidden="false" customHeight="false" outlineLevel="0" collapsed="false">
      <c r="A3096" s="6" t="s">
        <v>4896</v>
      </c>
      <c r="B3096" s="7" t="s">
        <v>1780</v>
      </c>
      <c r="C3096" s="18" t="n">
        <v>1345</v>
      </c>
      <c r="D3096" s="17" t="n">
        <v>-0.00197332169584653</v>
      </c>
      <c r="E3096" s="19" t="n">
        <v>0.000306701808734114</v>
      </c>
      <c r="F3096" s="17" t="n">
        <v>-0.00185935532467233</v>
      </c>
      <c r="G3096" s="19" t="n">
        <v>0.00026777564318121</v>
      </c>
      <c r="H3096" s="17" t="n">
        <v>2.2988814943912</v>
      </c>
      <c r="I3096" s="18" t="n">
        <v>72.3829640856858</v>
      </c>
      <c r="J3096" s="17" t="n">
        <v>0.0244006749662479</v>
      </c>
      <c r="K3096" s="17" t="n">
        <v>0.0713290335766086</v>
      </c>
      <c r="L3096" s="17" t="n">
        <v>0.408458805821716</v>
      </c>
      <c r="M3096" s="17" t="n">
        <v>0.626302083333333</v>
      </c>
      <c r="N3096" s="17" t="n">
        <v>0.0566603252437355</v>
      </c>
      <c r="O3096" s="19" t="n">
        <v>2.98924426746211E-005</v>
      </c>
      <c r="P3096" s="35" t="b">
        <f aca="false">FALSE()</f>
        <v>0</v>
      </c>
      <c r="Q3096" s="17"/>
    </row>
    <row r="3097" customFormat="false" ht="22.35" hidden="false" customHeight="false" outlineLevel="0" collapsed="false">
      <c r="A3097" s="6" t="s">
        <v>4897</v>
      </c>
      <c r="B3097" s="7" t="s">
        <v>1780</v>
      </c>
      <c r="C3097" s="18" t="n">
        <v>1346</v>
      </c>
      <c r="D3097" s="17" t="n">
        <v>-0.00193839397764317</v>
      </c>
      <c r="E3097" s="19" t="n">
        <v>0.000298011425188416</v>
      </c>
      <c r="F3097" s="17" t="n">
        <v>-0.00182707584635528</v>
      </c>
      <c r="G3097" s="19" t="n">
        <v>0.000256884628589068</v>
      </c>
      <c r="H3097" s="17" t="n">
        <v>2.31687275229757</v>
      </c>
      <c r="I3097" s="18" t="n">
        <v>71.7190130224848</v>
      </c>
      <c r="J3097" s="17" t="n">
        <v>0.0233703708299028</v>
      </c>
      <c r="K3097" s="17" t="n">
        <v>0.0689759801922561</v>
      </c>
      <c r="L3097" s="17" t="n">
        <v>0.414270017614497</v>
      </c>
      <c r="M3097" s="17" t="n">
        <v>0.629050925925926</v>
      </c>
      <c r="N3097" s="17" t="n">
        <v>0.0526919961557</v>
      </c>
      <c r="O3097" s="19" t="n">
        <v>3.04224281194081E-005</v>
      </c>
      <c r="P3097" s="35" t="b">
        <f aca="false">FALSE()</f>
        <v>0</v>
      </c>
      <c r="Q3097" s="17"/>
    </row>
    <row r="3098" customFormat="false" ht="22.35" hidden="false" customHeight="false" outlineLevel="0" collapsed="false">
      <c r="A3098" s="6" t="s">
        <v>4898</v>
      </c>
      <c r="B3098" s="7" t="s">
        <v>1780</v>
      </c>
      <c r="C3098" s="18" t="n">
        <v>1347</v>
      </c>
      <c r="D3098" s="17" t="n">
        <v>-0.00191765459668305</v>
      </c>
      <c r="E3098" s="19" t="n">
        <v>0.000291516558294992</v>
      </c>
      <c r="F3098" s="17" t="n">
        <v>-0.0018062898164822</v>
      </c>
      <c r="G3098" s="19" t="n">
        <v>0.000246381383965627</v>
      </c>
      <c r="H3098" s="17" t="n">
        <v>2.37862817621852</v>
      </c>
      <c r="I3098" s="18" t="n">
        <v>70.7285284489543</v>
      </c>
      <c r="J3098" s="17" t="n">
        <v>0.0200806770866051</v>
      </c>
      <c r="K3098" s="17" t="n">
        <v>0.0612123627604958</v>
      </c>
      <c r="L3098" s="17" t="n">
        <v>0.429471433851871</v>
      </c>
      <c r="M3098" s="17" t="n">
        <v>0.634982638888889</v>
      </c>
      <c r="N3098" s="17" t="n">
        <v>0.0436430244522979</v>
      </c>
      <c r="O3098" s="19" t="n">
        <v>3.16577736426611E-005</v>
      </c>
      <c r="P3098" s="35" t="b">
        <f aca="false">FALSE()</f>
        <v>0</v>
      </c>
      <c r="Q3098" s="17"/>
    </row>
    <row r="3099" customFormat="false" ht="22.35" hidden="false" customHeight="false" outlineLevel="0" collapsed="false">
      <c r="A3099" s="6" t="s">
        <v>4899</v>
      </c>
      <c r="B3099" s="7" t="s">
        <v>1780</v>
      </c>
      <c r="C3099" s="18" t="n">
        <v>1348</v>
      </c>
      <c r="D3099" s="17" t="n">
        <v>-0.00189913255679938</v>
      </c>
      <c r="E3099" s="19" t="n">
        <v>0.000282799040920413</v>
      </c>
      <c r="F3099" s="17" t="n">
        <v>-0.00178657245166876</v>
      </c>
      <c r="G3099" s="19" t="n">
        <v>0.0002350291441227</v>
      </c>
      <c r="H3099" s="17" t="n">
        <v>2.48618594846561</v>
      </c>
      <c r="I3099" s="18" t="n">
        <v>69.9151140009494</v>
      </c>
      <c r="J3099" s="17" t="n">
        <v>0.0153043689258348</v>
      </c>
      <c r="K3099" s="17" t="n">
        <v>0.0485323502698001</v>
      </c>
      <c r="L3099" s="17" t="n">
        <v>0.452615882779906</v>
      </c>
      <c r="M3099" s="17" t="n">
        <v>0.636574074074074</v>
      </c>
      <c r="N3099" s="17" t="n">
        <v>0.0323828111325358</v>
      </c>
      <c r="O3099" s="19" t="n">
        <v>3.40762872175435E-005</v>
      </c>
      <c r="P3099" s="35" t="b">
        <f aca="false">TRUE()</f>
        <v>1</v>
      </c>
      <c r="Q3099" s="19" t="n">
        <v>0.000209676045286673</v>
      </c>
    </row>
    <row r="3100" customFormat="false" ht="22.35" hidden="false" customHeight="false" outlineLevel="0" collapsed="false">
      <c r="A3100" s="6" t="s">
        <v>4900</v>
      </c>
      <c r="B3100" s="7" t="s">
        <v>1780</v>
      </c>
      <c r="C3100" s="18" t="n">
        <v>1349</v>
      </c>
      <c r="D3100" s="17" t="n">
        <v>-0.00187700053814938</v>
      </c>
      <c r="E3100" s="19" t="n">
        <v>0.000276457362778446</v>
      </c>
      <c r="F3100" s="17" t="n">
        <v>-0.00176462519362017</v>
      </c>
      <c r="G3100" s="19" t="n">
        <v>0.000226140113461786</v>
      </c>
      <c r="H3100" s="17" t="n">
        <v>2.54649970709376</v>
      </c>
      <c r="I3100" s="18" t="n">
        <v>69.172589084346</v>
      </c>
      <c r="J3100" s="17" t="n">
        <v>0.0131103963957141</v>
      </c>
      <c r="K3100" s="17" t="n">
        <v>0.042454669206184</v>
      </c>
      <c r="L3100" s="17" t="n">
        <v>0.467211507792579</v>
      </c>
      <c r="M3100" s="17" t="n">
        <v>0.637586805555556</v>
      </c>
      <c r="N3100" s="17" t="n">
        <v>0.0268785220132638</v>
      </c>
      <c r="O3100" s="19" t="n">
        <v>3.60411031598206E-005</v>
      </c>
      <c r="P3100" s="35" t="b">
        <f aca="false">TRUE()</f>
        <v>1</v>
      </c>
      <c r="Q3100" s="19" t="n">
        <v>1.9927536231884E-005</v>
      </c>
    </row>
    <row r="3101" customFormat="false" ht="22.35" hidden="false" customHeight="false" outlineLevel="0" collapsed="false">
      <c r="A3101" s="6" t="s">
        <v>4901</v>
      </c>
      <c r="B3101" s="7" t="s">
        <v>1780</v>
      </c>
      <c r="C3101" s="18" t="n">
        <v>1350</v>
      </c>
      <c r="D3101" s="17" t="n">
        <v>-0.00186894694343212</v>
      </c>
      <c r="E3101" s="19" t="n">
        <v>0.000275571246697016</v>
      </c>
      <c r="F3101" s="17" t="n">
        <v>-0.00175498841606356</v>
      </c>
      <c r="G3101" s="19" t="n">
        <v>0.00021902247095734</v>
      </c>
      <c r="H3101" s="17" t="n">
        <v>2.60398996442924</v>
      </c>
      <c r="I3101" s="18" t="n">
        <v>67.8877896574945</v>
      </c>
      <c r="J3101" s="17" t="n">
        <v>0.0113092597247227</v>
      </c>
      <c r="K3101" s="17" t="n">
        <v>0.0374738261287523</v>
      </c>
      <c r="L3101" s="17" t="n">
        <v>0.484487496425013</v>
      </c>
      <c r="M3101" s="17" t="n">
        <v>0.642071759259259</v>
      </c>
      <c r="N3101" s="17" t="n">
        <v>0.0214418079868227</v>
      </c>
      <c r="O3101" s="19" t="n">
        <v>3.83757953967672E-005</v>
      </c>
      <c r="P3101" s="35" t="b">
        <f aca="false">TRUE()</f>
        <v>1</v>
      </c>
      <c r="Q3101" s="19" t="n">
        <v>0.00023861051532274</v>
      </c>
    </row>
    <row r="3102" customFormat="false" ht="22.35" hidden="false" customHeight="false" outlineLevel="0" collapsed="false">
      <c r="A3102" s="6" t="s">
        <v>4902</v>
      </c>
      <c r="B3102" s="7" t="s">
        <v>1780</v>
      </c>
      <c r="C3102" s="18" t="n">
        <v>1351</v>
      </c>
      <c r="D3102" s="17" t="n">
        <v>-0.0018525078754734</v>
      </c>
      <c r="E3102" s="19" t="n">
        <v>0.000271306011755224</v>
      </c>
      <c r="F3102" s="17" t="n">
        <v>-0.00173794607873316</v>
      </c>
      <c r="G3102" s="19" t="n">
        <v>0.000211567463227584</v>
      </c>
      <c r="H3102" s="17" t="n">
        <v>2.66760812791535</v>
      </c>
      <c r="I3102" s="18" t="n">
        <v>67.0792406689221</v>
      </c>
      <c r="J3102" s="17" t="n">
        <v>0.00956798353377652</v>
      </c>
      <c r="K3102" s="17" t="n">
        <v>0.0323641599186676</v>
      </c>
      <c r="L3102" s="17" t="n">
        <v>0.500900117119117</v>
      </c>
      <c r="M3102" s="17" t="n">
        <v>0.644675925925926</v>
      </c>
      <c r="N3102" s="17" t="n">
        <v>0.0171351140729087</v>
      </c>
      <c r="O3102" s="19" t="n">
        <v>4.09394866605191E-005</v>
      </c>
      <c r="P3102" s="35" t="b">
        <f aca="false">TRUE()</f>
        <v>1</v>
      </c>
      <c r="Q3102" s="19" t="n">
        <v>0.000319560185185185</v>
      </c>
    </row>
    <row r="3103" customFormat="false" ht="22.35" hidden="false" customHeight="false" outlineLevel="0" collapsed="false">
      <c r="A3103" s="6" t="s">
        <v>4903</v>
      </c>
      <c r="B3103" s="7" t="s">
        <v>1780</v>
      </c>
      <c r="C3103" s="18" t="n">
        <v>1352</v>
      </c>
      <c r="D3103" s="17" t="n">
        <v>-0.00183689263131882</v>
      </c>
      <c r="E3103" s="19" t="n">
        <v>0.000265788561806247</v>
      </c>
      <c r="F3103" s="17" t="n">
        <v>-0.00172428960601489</v>
      </c>
      <c r="G3103" s="19" t="n">
        <v>0.000209664686242687</v>
      </c>
      <c r="H3103" s="17" t="n">
        <v>2.67118939717017</v>
      </c>
      <c r="I3103" s="18" t="n">
        <v>67.5644766034543</v>
      </c>
      <c r="J3103" s="17" t="n">
        <v>0.00946195065794522</v>
      </c>
      <c r="K3103" s="17" t="n">
        <v>0.032049066694356</v>
      </c>
      <c r="L3103" s="17" t="n">
        <v>0.498799481656193</v>
      </c>
      <c r="M3103" s="17" t="n">
        <v>0.644675925925926</v>
      </c>
      <c r="N3103" s="17" t="n">
        <v>0.0176434790677192</v>
      </c>
      <c r="O3103" s="19" t="n">
        <v>4.10311662713272E-005</v>
      </c>
      <c r="P3103" s="35" t="b">
        <f aca="false">TRUE()</f>
        <v>1</v>
      </c>
      <c r="Q3103" s="19" t="n">
        <v>2.95454545454546E-005</v>
      </c>
    </row>
    <row r="3104" customFormat="false" ht="22.35" hidden="false" customHeight="false" outlineLevel="0" collapsed="false">
      <c r="A3104" s="6" t="s">
        <v>4904</v>
      </c>
      <c r="B3104" s="7" t="s">
        <v>1780</v>
      </c>
      <c r="C3104" s="18" t="n">
        <v>1353</v>
      </c>
      <c r="D3104" s="17" t="n">
        <v>-0.00184253644612101</v>
      </c>
      <c r="E3104" s="19" t="n">
        <v>0.000263183327262958</v>
      </c>
      <c r="F3104" s="17" t="n">
        <v>-0.00173148480071514</v>
      </c>
      <c r="G3104" s="19" t="n">
        <v>0.000210704154194559</v>
      </c>
      <c r="H3104" s="17" t="n">
        <v>2.65362803515009</v>
      </c>
      <c r="I3104" s="18" t="n">
        <v>68.2054873399711</v>
      </c>
      <c r="J3104" s="17" t="n">
        <v>0.00989933238204508</v>
      </c>
      <c r="K3104" s="17" t="n">
        <v>0.0333502172055526</v>
      </c>
      <c r="L3104" s="17" t="n">
        <v>0.491985830225607</v>
      </c>
      <c r="M3104" s="17" t="n">
        <v>0.644097222222222</v>
      </c>
      <c r="N3104" s="17" t="n">
        <v>0.0193890849811522</v>
      </c>
      <c r="O3104" s="19" t="n">
        <v>4.08382298173382E-005</v>
      </c>
      <c r="P3104" s="35" t="b">
        <f aca="false">TRUE()</f>
        <v>1</v>
      </c>
      <c r="Q3104" s="19" t="n">
        <v>0.00013559834044124</v>
      </c>
    </row>
    <row r="3105" customFormat="false" ht="22.35" hidden="false" customHeight="false" outlineLevel="0" collapsed="false">
      <c r="A3105" s="6" t="s">
        <v>4905</v>
      </c>
      <c r="B3105" s="7" t="s">
        <v>1780</v>
      </c>
      <c r="C3105" s="18" t="n">
        <v>1354</v>
      </c>
      <c r="D3105" s="17" t="n">
        <v>-0.00186146833692434</v>
      </c>
      <c r="E3105" s="19" t="n">
        <v>0.000262590881449017</v>
      </c>
      <c r="F3105" s="17" t="n">
        <v>-0.0017499603813997</v>
      </c>
      <c r="G3105" s="19" t="n">
        <v>0.000214835967524247</v>
      </c>
      <c r="H3105" s="17" t="n">
        <v>2.66019062139892</v>
      </c>
      <c r="I3105" s="18" t="n">
        <v>69.180843633619</v>
      </c>
      <c r="J3105" s="17" t="n">
        <v>0.00969833018072623</v>
      </c>
      <c r="K3105" s="17" t="n">
        <v>0.0327397878323209</v>
      </c>
      <c r="L3105" s="17" t="n">
        <v>0.488027866687275</v>
      </c>
      <c r="M3105" s="17" t="n">
        <v>0.64525462962963</v>
      </c>
      <c r="N3105" s="17" t="n">
        <v>0.0204951122197083</v>
      </c>
      <c r="O3105" s="19" t="n">
        <v>3.91670829530254E-005</v>
      </c>
      <c r="P3105" s="35" t="b">
        <f aca="false">TRUE()</f>
        <v>1</v>
      </c>
      <c r="Q3105" s="19" t="n">
        <v>0.000125</v>
      </c>
    </row>
    <row r="3106" customFormat="false" ht="22.35" hidden="false" customHeight="false" outlineLevel="0" collapsed="false">
      <c r="A3106" s="6" t="s">
        <v>4906</v>
      </c>
      <c r="B3106" s="7" t="s">
        <v>1780</v>
      </c>
      <c r="C3106" s="18" t="n">
        <v>1355</v>
      </c>
      <c r="D3106" s="17" t="n">
        <v>-0.00187659682705998</v>
      </c>
      <c r="E3106" s="19" t="n">
        <v>0.000261246943176543</v>
      </c>
      <c r="F3106" s="17" t="n">
        <v>-0.00176359143935971</v>
      </c>
      <c r="G3106" s="19" t="n">
        <v>0.000220447799220213</v>
      </c>
      <c r="H3106" s="17" t="n">
        <v>2.69415391394827</v>
      </c>
      <c r="I3106" s="18" t="n">
        <v>70.6504235115031</v>
      </c>
      <c r="J3106" s="17" t="n">
        <v>0.00880972404824057</v>
      </c>
      <c r="K3106" s="17" t="n">
        <v>0.0302089458650042</v>
      </c>
      <c r="L3106" s="17" t="n">
        <v>0.486821759468345</v>
      </c>
      <c r="M3106" s="17" t="n">
        <v>0.644386574074074</v>
      </c>
      <c r="N3106" s="17" t="n">
        <v>0.0207910903027075</v>
      </c>
      <c r="O3106" s="19" t="n">
        <v>3.71709218519601E-005</v>
      </c>
      <c r="P3106" s="35" t="b">
        <f aca="false">TRUE()</f>
        <v>1</v>
      </c>
      <c r="Q3106" s="19" t="n">
        <v>0.00011697278012685</v>
      </c>
    </row>
    <row r="3107" customFormat="false" ht="22.35" hidden="false" customHeight="false" outlineLevel="0" collapsed="false">
      <c r="A3107" s="6" t="s">
        <v>4907</v>
      </c>
      <c r="B3107" s="7" t="s">
        <v>1780</v>
      </c>
      <c r="C3107" s="18" t="n">
        <v>1356</v>
      </c>
      <c r="D3107" s="17" t="n">
        <v>-0.00191463029908912</v>
      </c>
      <c r="E3107" s="19" t="n">
        <v>0.00026397824859665</v>
      </c>
      <c r="F3107" s="17" t="n">
        <v>-0.00180093388038654</v>
      </c>
      <c r="G3107" s="19" t="n">
        <v>0.000229570713641451</v>
      </c>
      <c r="H3107" s="17" t="n">
        <v>2.66673274087532</v>
      </c>
      <c r="I3107" s="18" t="n">
        <v>72.1769466955072</v>
      </c>
      <c r="J3107" s="17" t="n">
        <v>0.00944806671570908</v>
      </c>
      <c r="K3107" s="17" t="n">
        <v>0.0320389098640213</v>
      </c>
      <c r="L3107" s="17" t="n">
        <v>0.474741735000141</v>
      </c>
      <c r="M3107" s="17" t="n">
        <v>0.643518518518519</v>
      </c>
      <c r="N3107" s="17" t="n">
        <v>0.0243894541111259</v>
      </c>
      <c r="O3107" s="19" t="n">
        <v>3.5071463552917E-005</v>
      </c>
      <c r="P3107" s="35" t="b">
        <f aca="false">TRUE()</f>
        <v>1</v>
      </c>
      <c r="Q3107" s="19" t="n">
        <v>7.63888888888889E-005</v>
      </c>
    </row>
    <row r="3108" customFormat="false" ht="22.35" hidden="false" customHeight="false" outlineLevel="0" collapsed="false">
      <c r="A3108" s="6" t="s">
        <v>4908</v>
      </c>
      <c r="B3108" s="7" t="s">
        <v>1780</v>
      </c>
      <c r="C3108" s="18" t="n">
        <v>1357</v>
      </c>
      <c r="D3108" s="17" t="n">
        <v>-0.00195563206863071</v>
      </c>
      <c r="E3108" s="19" t="n">
        <v>0.000269287140050987</v>
      </c>
      <c r="F3108" s="17" t="n">
        <v>-0.00184072129497374</v>
      </c>
      <c r="G3108" s="19" t="n">
        <v>0.000239685057172251</v>
      </c>
      <c r="H3108" s="17" t="n">
        <v>2.62953592100381</v>
      </c>
      <c r="I3108" s="18" t="n">
        <v>73.4180141983654</v>
      </c>
      <c r="J3108" s="17" t="n">
        <v>0.0104094415008754</v>
      </c>
      <c r="K3108" s="17" t="n">
        <v>0.0348556015248114</v>
      </c>
      <c r="L3108" s="17" t="n">
        <v>0.462754290094264</v>
      </c>
      <c r="M3108" s="17" t="n">
        <v>0.641637731481482</v>
      </c>
      <c r="N3108" s="17" t="n">
        <v>0.0284642442109922</v>
      </c>
      <c r="O3108" s="19" t="n">
        <v>3.30631410089226E-005</v>
      </c>
      <c r="P3108" s="35" t="b">
        <f aca="false">TRUE()</f>
        <v>1</v>
      </c>
      <c r="Q3108" s="17" t="n">
        <v>0</v>
      </c>
    </row>
    <row r="3109" customFormat="false" ht="22.35" hidden="false" customHeight="false" outlineLevel="0" collapsed="false">
      <c r="A3109" s="6" t="s">
        <v>4909</v>
      </c>
      <c r="B3109" s="7" t="s">
        <v>1780</v>
      </c>
      <c r="C3109" s="18" t="n">
        <v>1358</v>
      </c>
      <c r="D3109" s="17" t="n">
        <v>-0.00200802969090919</v>
      </c>
      <c r="E3109" s="19" t="n">
        <v>0.000274590202071196</v>
      </c>
      <c r="F3109" s="17" t="n">
        <v>-0.00189302298067896</v>
      </c>
      <c r="G3109" s="19" t="n">
        <v>0.000254954561528701</v>
      </c>
      <c r="H3109" s="17" t="n">
        <v>2.55745424238707</v>
      </c>
      <c r="I3109" s="18" t="n">
        <v>75.8352699147293</v>
      </c>
      <c r="J3109" s="17" t="n">
        <v>0.0125404334020487</v>
      </c>
      <c r="K3109" s="17" t="n">
        <v>0.0408651978054142</v>
      </c>
      <c r="L3109" s="17" t="n">
        <v>0.440670052498967</v>
      </c>
      <c r="M3109" s="17" t="n">
        <v>0.635271990740741</v>
      </c>
      <c r="N3109" s="17" t="n">
        <v>0.0377477078289441</v>
      </c>
      <c r="O3109" s="19" t="n">
        <v>3.10043835688132E-005</v>
      </c>
      <c r="P3109" s="35" t="b">
        <f aca="false">TRUE()</f>
        <v>1</v>
      </c>
      <c r="Q3109" s="19" t="n">
        <v>9.58333333333334E-005</v>
      </c>
    </row>
    <row r="3110" customFormat="false" ht="22.35" hidden="false" customHeight="false" outlineLevel="0" collapsed="false">
      <c r="A3110" s="6" t="s">
        <v>4910</v>
      </c>
      <c r="B3110" s="7" t="s">
        <v>1780</v>
      </c>
      <c r="C3110" s="18" t="n">
        <v>1359</v>
      </c>
      <c r="D3110" s="17" t="n">
        <v>-0.0020707098905135</v>
      </c>
      <c r="E3110" s="19" t="n">
        <v>0.000280059146095416</v>
      </c>
      <c r="F3110" s="17" t="n">
        <v>-0.0019573399728095</v>
      </c>
      <c r="G3110" s="19" t="n">
        <v>0.000274196543983376</v>
      </c>
      <c r="H3110" s="17" t="n">
        <v>2.44151884074244</v>
      </c>
      <c r="I3110" s="18" t="n">
        <v>79.1768737168665</v>
      </c>
      <c r="J3110" s="17" t="n">
        <v>0.0168558264049036</v>
      </c>
      <c r="K3110" s="17" t="n">
        <v>0.0526641018563792</v>
      </c>
      <c r="L3110" s="17" t="n">
        <v>0.409644059900672</v>
      </c>
      <c r="M3110" s="17" t="n">
        <v>0.625434027777778</v>
      </c>
      <c r="N3110" s="17" t="n">
        <v>0.0559057807359681</v>
      </c>
      <c r="O3110" s="19" t="n">
        <v>2.94042286236949E-005</v>
      </c>
      <c r="P3110" s="35" t="b">
        <f aca="false">FALSE()</f>
        <v>0</v>
      </c>
      <c r="Q3110" s="17"/>
    </row>
    <row r="3111" customFormat="false" ht="22.35" hidden="false" customHeight="false" outlineLevel="0" collapsed="false">
      <c r="A3111" s="6" t="s">
        <v>4911</v>
      </c>
      <c r="B3111" s="7" t="s">
        <v>1780</v>
      </c>
      <c r="C3111" s="18" t="n">
        <v>1360</v>
      </c>
      <c r="D3111" s="17" t="n">
        <v>-0.00215630288477298</v>
      </c>
      <c r="E3111" s="19" t="n">
        <v>0.000291506918876416</v>
      </c>
      <c r="F3111" s="17" t="n">
        <v>-0.00204218677762481</v>
      </c>
      <c r="G3111" s="19" t="n">
        <v>0.000298301506591709</v>
      </c>
      <c r="H3111" s="17" t="n">
        <v>2.33509269450132</v>
      </c>
      <c r="I3111" s="18" t="n">
        <v>82.2439818134437</v>
      </c>
      <c r="J3111" s="17" t="n">
        <v>0.0219759122350326</v>
      </c>
      <c r="K3111" s="17" t="n">
        <v>0.0657526932332765</v>
      </c>
      <c r="L3111" s="17" t="n">
        <v>0.383181242556212</v>
      </c>
      <c r="M3111" s="17" t="n">
        <v>0.617042824074074</v>
      </c>
      <c r="N3111" s="17" t="n">
        <v>0.075819163287582</v>
      </c>
      <c r="O3111" s="19" t="n">
        <v>2.77935452264283E-005</v>
      </c>
      <c r="P3111" s="35" t="b">
        <f aca="false">FALSE()</f>
        <v>0</v>
      </c>
      <c r="Q3111" s="17"/>
    </row>
    <row r="3112" customFormat="false" ht="22.35" hidden="false" customHeight="false" outlineLevel="0" collapsed="false">
      <c r="A3112" s="6" t="s">
        <v>4912</v>
      </c>
      <c r="B3112" s="7" t="s">
        <v>1780</v>
      </c>
      <c r="C3112" s="18" t="n">
        <v>1361</v>
      </c>
      <c r="D3112" s="17" t="n">
        <v>-0.00225181832771611</v>
      </c>
      <c r="E3112" s="19" t="n">
        <v>0.000306683597087824</v>
      </c>
      <c r="F3112" s="17" t="n">
        <v>-0.00213618785211886</v>
      </c>
      <c r="G3112" s="19" t="n">
        <v>0.000329119709612157</v>
      </c>
      <c r="H3112" s="17" t="n">
        <v>2.22050515850342</v>
      </c>
      <c r="I3112" s="18" t="n">
        <v>85.8535212470001</v>
      </c>
      <c r="J3112" s="17" t="n">
        <v>0.0290179904913758</v>
      </c>
      <c r="K3112" s="17" t="n">
        <v>0.0822657541752073</v>
      </c>
      <c r="L3112" s="17" t="n">
        <v>0.355787073458458</v>
      </c>
      <c r="M3112" s="17" t="n">
        <v>0.605902777777778</v>
      </c>
      <c r="N3112" s="17" t="n">
        <v>0.102760578728994</v>
      </c>
      <c r="O3112" s="19" t="n">
        <v>2.62194063173384E-005</v>
      </c>
      <c r="P3112" s="35" t="b">
        <f aca="false">FALSE()</f>
        <v>0</v>
      </c>
      <c r="Q3112" s="17"/>
    </row>
    <row r="3113" customFormat="false" ht="22.35" hidden="false" customHeight="false" outlineLevel="0" collapsed="false">
      <c r="A3113" s="6" t="s">
        <v>4913</v>
      </c>
      <c r="B3113" s="7" t="s">
        <v>1780</v>
      </c>
      <c r="C3113" s="18" t="n">
        <v>1362</v>
      </c>
      <c r="D3113" s="17" t="n">
        <v>-0.0023596759851056</v>
      </c>
      <c r="E3113" s="19" t="n">
        <v>0.000321930052734299</v>
      </c>
      <c r="F3113" s="17" t="n">
        <v>-0.00224241636417531</v>
      </c>
      <c r="G3113" s="19" t="n">
        <v>0.000357664706000069</v>
      </c>
      <c r="H3113" s="17" t="n">
        <v>2.12410594407009</v>
      </c>
      <c r="I3113" s="18" t="n">
        <v>88.6968428497809</v>
      </c>
      <c r="J3113" s="17" t="n">
        <v>0.0364444616749932</v>
      </c>
      <c r="K3113" s="17" t="n">
        <v>0.0982312561259439</v>
      </c>
      <c r="L3113" s="17" t="n">
        <v>0.334500632280636</v>
      </c>
      <c r="M3113" s="17" t="n">
        <v>0.59693287037037</v>
      </c>
      <c r="N3113" s="17" t="n">
        <v>0.127177678206612</v>
      </c>
      <c r="O3113" s="19" t="n">
        <v>2.53467452411174E-005</v>
      </c>
      <c r="P3113" s="35" t="b">
        <f aca="false">FALSE()</f>
        <v>0</v>
      </c>
      <c r="Q3113" s="17"/>
    </row>
    <row r="3114" customFormat="false" ht="22.35" hidden="false" customHeight="false" outlineLevel="0" collapsed="false">
      <c r="A3114" s="6" t="s">
        <v>4914</v>
      </c>
      <c r="B3114" s="7" t="s">
        <v>1780</v>
      </c>
      <c r="C3114" s="18" t="n">
        <v>1363</v>
      </c>
      <c r="D3114" s="17" t="n">
        <v>-0.00248235938380714</v>
      </c>
      <c r="E3114" s="19" t="n">
        <v>0.00033999132422169</v>
      </c>
      <c r="F3114" s="17" t="n">
        <v>-0.00236384203243587</v>
      </c>
      <c r="G3114" s="19" t="n">
        <v>0.000389927681996087</v>
      </c>
      <c r="H3114" s="17" t="n">
        <v>2.01367179221591</v>
      </c>
      <c r="I3114" s="18" t="n">
        <v>91.4692089242465</v>
      </c>
      <c r="J3114" s="17" t="n">
        <v>0.0469824266566222</v>
      </c>
      <c r="K3114" s="17" t="n">
        <v>0.119797215023242</v>
      </c>
      <c r="L3114" s="17" t="n">
        <v>0.312142371408376</v>
      </c>
      <c r="M3114" s="17" t="n">
        <v>0.586371527777778</v>
      </c>
      <c r="N3114" s="17" t="n">
        <v>0.15722084158727</v>
      </c>
      <c r="O3114" s="19" t="n">
        <v>2.45746818837996E-005</v>
      </c>
      <c r="P3114" s="35" t="b">
        <f aca="false">FALSE()</f>
        <v>0</v>
      </c>
      <c r="Q3114" s="17"/>
    </row>
    <row r="3115" customFormat="false" ht="22.35" hidden="false" customHeight="false" outlineLevel="0" collapsed="false">
      <c r="A3115" s="6" t="s">
        <v>4915</v>
      </c>
      <c r="B3115" s="7" t="s">
        <v>1780</v>
      </c>
      <c r="C3115" s="18" t="n">
        <v>1364</v>
      </c>
      <c r="D3115" s="17" t="n">
        <v>-0.00263388218634106</v>
      </c>
      <c r="E3115" s="19" t="n">
        <v>0.00036132360533832</v>
      </c>
      <c r="F3115" s="17" t="n">
        <v>-0.00251093481632846</v>
      </c>
      <c r="G3115" s="19" t="n">
        <v>0.000421097730011499</v>
      </c>
      <c r="H3115" s="17" t="n">
        <v>1.95591109623311</v>
      </c>
      <c r="I3115" s="18" t="n">
        <v>92.930996106887</v>
      </c>
      <c r="J3115" s="17" t="n">
        <v>0.0534787778315514</v>
      </c>
      <c r="K3115" s="17" t="n">
        <v>0.132916878195471</v>
      </c>
      <c r="L3115" s="17" t="n">
        <v>0.300792459656285</v>
      </c>
      <c r="M3115" s="17" t="n">
        <v>0.581886574074074</v>
      </c>
      <c r="N3115" s="17" t="n">
        <v>0.172752662636328</v>
      </c>
      <c r="O3115" s="19" t="n">
        <v>2.41192560662034E-005</v>
      </c>
      <c r="P3115" s="35" t="b">
        <f aca="false">FALSE()</f>
        <v>0</v>
      </c>
      <c r="Q3115" s="17"/>
    </row>
    <row r="3116" customFormat="false" ht="22.35" hidden="false" customHeight="false" outlineLevel="0" collapsed="false">
      <c r="A3116" s="6" t="s">
        <v>4916</v>
      </c>
      <c r="B3116" s="7" t="s">
        <v>1780</v>
      </c>
      <c r="C3116" s="18" t="n">
        <v>1365</v>
      </c>
      <c r="D3116" s="17" t="n">
        <v>-0.00280323214139101</v>
      </c>
      <c r="E3116" s="19" t="n">
        <v>0.000382621063566739</v>
      </c>
      <c r="F3116" s="17" t="n">
        <v>-0.00267521751423678</v>
      </c>
      <c r="G3116" s="19" t="n">
        <v>0.000451236220438647</v>
      </c>
      <c r="H3116" s="17" t="n">
        <v>1.91601662161646</v>
      </c>
      <c r="I3116" s="18" t="n">
        <v>94.0377162221979</v>
      </c>
      <c r="J3116" s="17" t="n">
        <v>0.0584004266134652</v>
      </c>
      <c r="K3116" s="17" t="n">
        <v>0.142023077185205</v>
      </c>
      <c r="L3116" s="17" t="n">
        <v>0.292940783672442</v>
      </c>
      <c r="M3116" s="17" t="n">
        <v>0.57884837962963</v>
      </c>
      <c r="N3116" s="17" t="n">
        <v>0.184208595082695</v>
      </c>
      <c r="O3116" s="19" t="n">
        <v>2.38952411593712E-005</v>
      </c>
      <c r="P3116" s="35" t="b">
        <f aca="false">FALSE()</f>
        <v>0</v>
      </c>
      <c r="Q3116" s="17"/>
    </row>
    <row r="3117" customFormat="false" ht="22.35" hidden="false" customHeight="false" outlineLevel="0" collapsed="false">
      <c r="A3117" s="6" t="s">
        <v>4917</v>
      </c>
      <c r="B3117" s="7" t="s">
        <v>1780</v>
      </c>
      <c r="C3117" s="18" t="n">
        <v>1366</v>
      </c>
      <c r="D3117" s="17" t="n">
        <v>-0.0029773524341484</v>
      </c>
      <c r="E3117" s="19" t="n">
        <v>0.00040700281701129</v>
      </c>
      <c r="F3117" s="17" t="n">
        <v>-0.00284237166590713</v>
      </c>
      <c r="G3117" s="19" t="n">
        <v>0.000480046169858346</v>
      </c>
      <c r="H3117" s="17" t="n">
        <v>1.89918394091292</v>
      </c>
      <c r="I3117" s="18" t="n">
        <v>94.048689368939</v>
      </c>
      <c r="J3117" s="17" t="n">
        <v>0.0606051635237816</v>
      </c>
      <c r="K3117" s="17" t="n">
        <v>0.146196901837244</v>
      </c>
      <c r="L3117" s="17" t="n">
        <v>0.290350606675508</v>
      </c>
      <c r="M3117" s="17" t="n">
        <v>0.57740162037037</v>
      </c>
      <c r="N3117" s="17" t="n">
        <v>0.188992067823461</v>
      </c>
      <c r="O3117" s="19" t="n">
        <v>2.3613318029102E-005</v>
      </c>
      <c r="P3117" s="35" t="b">
        <f aca="false">FALSE()</f>
        <v>0</v>
      </c>
      <c r="Q3117" s="17"/>
    </row>
    <row r="3118" customFormat="false" ht="22.35" hidden="false" customHeight="false" outlineLevel="0" collapsed="false">
      <c r="A3118" s="6" t="s">
        <v>4918</v>
      </c>
      <c r="B3118" s="7" t="s">
        <v>1780</v>
      </c>
      <c r="C3118" s="18" t="n">
        <v>1367</v>
      </c>
      <c r="D3118" s="17" t="n">
        <v>-0.00316748942283014</v>
      </c>
      <c r="E3118" s="19" t="n">
        <v>0.000436436621140699</v>
      </c>
      <c r="F3118" s="17" t="n">
        <v>-0.00302317829595671</v>
      </c>
      <c r="G3118" s="19" t="n">
        <v>0.000511436406730987</v>
      </c>
      <c r="H3118" s="17" t="n">
        <v>1.89740085624697</v>
      </c>
      <c r="I3118" s="18" t="n">
        <v>93.4405688370515</v>
      </c>
      <c r="J3118" s="17" t="n">
        <v>0.0608628173488815</v>
      </c>
      <c r="K3118" s="17" t="n">
        <v>0.146638578009084</v>
      </c>
      <c r="L3118" s="17" t="n">
        <v>0.291005503692112</v>
      </c>
      <c r="M3118" s="17" t="n">
        <v>0.576967592592593</v>
      </c>
      <c r="N3118" s="17" t="n">
        <v>0.187745107930414</v>
      </c>
      <c r="O3118" s="19" t="n">
        <v>2.32974455688763E-005</v>
      </c>
      <c r="P3118" s="35" t="b">
        <f aca="false">FALSE()</f>
        <v>0</v>
      </c>
      <c r="Q3118" s="17"/>
    </row>
    <row r="3119" customFormat="false" ht="22.35" hidden="false" customHeight="false" outlineLevel="0" collapsed="false">
      <c r="A3119" s="6" t="s">
        <v>4919</v>
      </c>
      <c r="B3119" s="7" t="s">
        <v>1780</v>
      </c>
      <c r="C3119" s="18" t="n">
        <v>1368</v>
      </c>
      <c r="D3119" s="17" t="n">
        <v>-0.00338766454822486</v>
      </c>
      <c r="E3119" s="19" t="n">
        <v>0.000466734455390509</v>
      </c>
      <c r="F3119" s="17" t="n">
        <v>-0.00323223180172068</v>
      </c>
      <c r="G3119" s="19" t="n">
        <v>0.000538544140662952</v>
      </c>
      <c r="H3119" s="17" t="n">
        <v>1.92017419706469</v>
      </c>
      <c r="I3119" s="18" t="n">
        <v>92.0169372196035</v>
      </c>
      <c r="J3119" s="17" t="n">
        <v>0.0579330767866683</v>
      </c>
      <c r="K3119" s="17" t="n">
        <v>0.141268500019188</v>
      </c>
      <c r="L3119" s="17" t="n">
        <v>0.296756580493572</v>
      </c>
      <c r="M3119" s="17" t="n">
        <v>0.581597222222222</v>
      </c>
      <c r="N3119" s="17" t="n">
        <v>0.178835149935438</v>
      </c>
      <c r="O3119" s="19" t="n">
        <v>2.31543237827688E-005</v>
      </c>
      <c r="P3119" s="35" t="b">
        <f aca="false">FALSE()</f>
        <v>0</v>
      </c>
      <c r="Q3119" s="17"/>
    </row>
    <row r="3120" customFormat="false" ht="22.35" hidden="false" customHeight="false" outlineLevel="0" collapsed="false">
      <c r="A3120" s="6" t="s">
        <v>4920</v>
      </c>
      <c r="B3120" s="7" t="s">
        <v>1780</v>
      </c>
      <c r="C3120" s="18" t="n">
        <v>1369</v>
      </c>
      <c r="D3120" s="17" t="n">
        <v>-0.00363650228138324</v>
      </c>
      <c r="E3120" s="19" t="n">
        <v>0.000500518525969874</v>
      </c>
      <c r="F3120" s="17" t="n">
        <v>-0.0034678465479778</v>
      </c>
      <c r="G3120" s="19" t="n">
        <v>0.000564385882633715</v>
      </c>
      <c r="H3120" s="17" t="n">
        <v>1.95646754220243</v>
      </c>
      <c r="I3120" s="18" t="n">
        <v>89.9707545266933</v>
      </c>
      <c r="J3120" s="17" t="n">
        <v>0.053511383344542</v>
      </c>
      <c r="K3120" s="17" t="n">
        <v>0.132938655001782</v>
      </c>
      <c r="L3120" s="17" t="n">
        <v>0.305835755374768</v>
      </c>
      <c r="M3120" s="17" t="n">
        <v>0.589265046296296</v>
      </c>
      <c r="N3120" s="17" t="n">
        <v>0.165729376025665</v>
      </c>
      <c r="O3120" s="19" t="n">
        <v>2.31188941973653E-005</v>
      </c>
      <c r="P3120" s="35" t="b">
        <f aca="false">FALSE()</f>
        <v>0</v>
      </c>
      <c r="Q3120" s="17"/>
    </row>
    <row r="3121" customFormat="false" ht="22.35" hidden="false" customHeight="false" outlineLevel="0" collapsed="false">
      <c r="A3121" s="6" t="s">
        <v>4921</v>
      </c>
      <c r="B3121" s="7" t="s">
        <v>1780</v>
      </c>
      <c r="C3121" s="18" t="n">
        <v>1370</v>
      </c>
      <c r="D3121" s="17" t="n">
        <v>-0.00388227851578481</v>
      </c>
      <c r="E3121" s="19" t="n">
        <v>0.000533590079636801</v>
      </c>
      <c r="F3121" s="17" t="n">
        <v>-0.00370036799943558</v>
      </c>
      <c r="G3121" s="19" t="n">
        <v>0.000588090727287883</v>
      </c>
      <c r="H3121" s="17" t="n">
        <v>1.99272503037516</v>
      </c>
      <c r="I3121" s="18" t="n">
        <v>88.0233635014966</v>
      </c>
      <c r="J3121" s="17" t="n">
        <v>0.0493893301286786</v>
      </c>
      <c r="K3121" s="17" t="n">
        <v>0.124597058712585</v>
      </c>
      <c r="L3121" s="17" t="n">
        <v>0.315066347721499</v>
      </c>
      <c r="M3121" s="17" t="n">
        <v>0.596209490740741</v>
      </c>
      <c r="N3121" s="17" t="n">
        <v>0.153629762629187</v>
      </c>
      <c r="O3121" s="19" t="n">
        <v>2.30520047079713E-005</v>
      </c>
      <c r="P3121" s="35" t="b">
        <f aca="false">FALSE()</f>
        <v>0</v>
      </c>
      <c r="Q3121" s="17"/>
    </row>
    <row r="3122" customFormat="false" ht="22.35" hidden="false" customHeight="false" outlineLevel="0" collapsed="false">
      <c r="A3122" s="6" t="s">
        <v>4922</v>
      </c>
      <c r="B3122" s="7" t="s">
        <v>1780</v>
      </c>
      <c r="C3122" s="18" t="n">
        <v>1371</v>
      </c>
      <c r="D3122" s="17" t="n">
        <v>-0.0041495445874278</v>
      </c>
      <c r="E3122" s="19" t="n">
        <v>0.000569116512691695</v>
      </c>
      <c r="F3122" s="17" t="n">
        <v>-0.00395107621465016</v>
      </c>
      <c r="G3122" s="19" t="n">
        <v>0.000605677252622793</v>
      </c>
      <c r="H3122" s="17" t="n">
        <v>2.05853942943605</v>
      </c>
      <c r="I3122" s="18" t="n">
        <v>85.196341629352</v>
      </c>
      <c r="J3122" s="17" t="n">
        <v>0.0425934250360956</v>
      </c>
      <c r="K3122" s="17" t="n">
        <v>0.110968494482438</v>
      </c>
      <c r="L3122" s="17" t="n">
        <v>0.331216602912472</v>
      </c>
      <c r="M3122" s="17" t="n">
        <v>0.607494212962963</v>
      </c>
      <c r="N3122" s="17" t="n">
        <v>0.131353587346375</v>
      </c>
      <c r="O3122" s="19" t="n">
        <v>2.30930278278502E-005</v>
      </c>
      <c r="P3122" s="35" t="b">
        <f aca="false">FALSE()</f>
        <v>0</v>
      </c>
      <c r="Q3122" s="17"/>
    </row>
    <row r="3123" customFormat="false" ht="22.35" hidden="false" customHeight="false" outlineLevel="0" collapsed="false">
      <c r="A3123" s="6" t="s">
        <v>4923</v>
      </c>
      <c r="B3123" s="7" t="s">
        <v>1780</v>
      </c>
      <c r="C3123" s="18" t="n">
        <v>1372</v>
      </c>
      <c r="D3123" s="17" t="n">
        <v>-0.00444690502007254</v>
      </c>
      <c r="E3123" s="19" t="n">
        <v>0.000606682664834832</v>
      </c>
      <c r="F3123" s="17" t="n">
        <v>-0.00423296621000326</v>
      </c>
      <c r="G3123" s="19" t="n">
        <v>0.000631597009650341</v>
      </c>
      <c r="H3123" s="17" t="n">
        <v>2.09399657599983</v>
      </c>
      <c r="I3123" s="18" t="n">
        <v>83.5115889651905</v>
      </c>
      <c r="J3123" s="17" t="n">
        <v>0.0392923158720164</v>
      </c>
      <c r="K3123" s="17" t="n">
        <v>0.104435893981059</v>
      </c>
      <c r="L3123" s="17" t="n">
        <v>0.34066222127882</v>
      </c>
      <c r="M3123" s="17" t="n">
        <v>0.614728009259259</v>
      </c>
      <c r="N3123" s="17" t="n">
        <v>0.119317679959438</v>
      </c>
      <c r="O3123" s="19" t="n">
        <v>2.3120606732815E-005</v>
      </c>
      <c r="P3123" s="35" t="b">
        <f aca="false">FALSE()</f>
        <v>0</v>
      </c>
      <c r="Q3123" s="17"/>
    </row>
    <row r="3124" customFormat="false" ht="22.35" hidden="false" customHeight="false" outlineLevel="0" collapsed="false">
      <c r="A3124" s="6" t="s">
        <v>4924</v>
      </c>
      <c r="B3124" s="7" t="s">
        <v>1780</v>
      </c>
      <c r="C3124" s="18" t="n">
        <v>1373</v>
      </c>
      <c r="D3124" s="17" t="n">
        <v>-0.00477382061244162</v>
      </c>
      <c r="E3124" s="19" t="n">
        <v>0.000646810142110187</v>
      </c>
      <c r="F3124" s="17" t="n">
        <v>-0.00454430729150772</v>
      </c>
      <c r="G3124" s="19" t="n">
        <v>0.000661459882234068</v>
      </c>
      <c r="H3124" s="17" t="n">
        <v>2.11694465701534</v>
      </c>
      <c r="I3124" s="18" t="n">
        <v>82.1973173617539</v>
      </c>
      <c r="J3124" s="17" t="n">
        <v>0.0372879673633259</v>
      </c>
      <c r="K3124" s="17" t="n">
        <v>0.100210654403423</v>
      </c>
      <c r="L3124" s="17" t="n">
        <v>0.347496337803766</v>
      </c>
      <c r="M3124" s="17" t="n">
        <v>0.62037037037037</v>
      </c>
      <c r="N3124" s="17" t="n">
        <v>0.111740744546941</v>
      </c>
      <c r="O3124" s="19" t="n">
        <v>2.31293207719042E-005</v>
      </c>
      <c r="P3124" s="35" t="b">
        <f aca="false">FALSE()</f>
        <v>0</v>
      </c>
      <c r="Q3124" s="17"/>
    </row>
    <row r="3125" customFormat="false" ht="22.35" hidden="false" customHeight="false" outlineLevel="0" collapsed="false">
      <c r="A3125" s="6" t="s">
        <v>4925</v>
      </c>
      <c r="B3125" s="7" t="s">
        <v>1780</v>
      </c>
      <c r="C3125" s="18" t="n">
        <v>1374</v>
      </c>
      <c r="D3125" s="17" t="n">
        <v>-0.00507577872593643</v>
      </c>
      <c r="E3125" s="19" t="n">
        <v>0.000684558034105041</v>
      </c>
      <c r="F3125" s="17" t="n">
        <v>-0.00483125768670881</v>
      </c>
      <c r="G3125" s="19" t="n">
        <v>0.000688466035555441</v>
      </c>
      <c r="H3125" s="17" t="n">
        <v>2.14011201734903</v>
      </c>
      <c r="I3125" s="18" t="n">
        <v>81.0081295829924</v>
      </c>
      <c r="J3125" s="17" t="n">
        <v>0.0353539404253859</v>
      </c>
      <c r="K3125" s="17" t="n">
        <v>0.0962969557268916</v>
      </c>
      <c r="L3125" s="17" t="n">
        <v>0.35426045299243</v>
      </c>
      <c r="M3125" s="17" t="n">
        <v>0.630208333333333</v>
      </c>
      <c r="N3125" s="17" t="n">
        <v>0.104536254643312</v>
      </c>
      <c r="O3125" s="19" t="n">
        <v>2.31350152232207E-005</v>
      </c>
      <c r="P3125" s="35" t="b">
        <f aca="false">FALSE()</f>
        <v>0</v>
      </c>
      <c r="Q3125" s="17"/>
    </row>
    <row r="3126" customFormat="false" ht="22.35" hidden="false" customHeight="false" outlineLevel="0" collapsed="false">
      <c r="A3126" s="6" t="s">
        <v>4926</v>
      </c>
      <c r="B3126" s="7" t="s">
        <v>1780</v>
      </c>
      <c r="C3126" s="18" t="n">
        <v>1375</v>
      </c>
      <c r="D3126" s="17" t="n">
        <v>-0.00541213294491173</v>
      </c>
      <c r="E3126" s="19" t="n">
        <v>0.000725179163683148</v>
      </c>
      <c r="F3126" s="17" t="n">
        <v>-0.00515247810183576</v>
      </c>
      <c r="G3126" s="19" t="n">
        <v>0.00072085803563115</v>
      </c>
      <c r="H3126" s="17" t="n">
        <v>2.1515346820061</v>
      </c>
      <c r="I3126" s="18" t="n">
        <v>80.200244491452</v>
      </c>
      <c r="J3126" s="17" t="n">
        <v>0.0344426060213211</v>
      </c>
      <c r="K3126" s="17" t="n">
        <v>0.094249568264966</v>
      </c>
      <c r="L3126" s="17" t="n">
        <v>0.358246326932656</v>
      </c>
      <c r="M3126" s="17" t="n">
        <v>0.635127314814815</v>
      </c>
      <c r="N3126" s="17" t="n">
        <v>0.100097920347166</v>
      </c>
      <c r="O3126" s="19" t="n">
        <v>2.31364464385126E-005</v>
      </c>
      <c r="P3126" s="35" t="b">
        <f aca="false">FALSE()</f>
        <v>0</v>
      </c>
      <c r="Q3126" s="17"/>
    </row>
    <row r="3127" customFormat="false" ht="22.35" hidden="false" customHeight="false" outlineLevel="0" collapsed="false">
      <c r="A3127" s="6" t="s">
        <v>4927</v>
      </c>
      <c r="B3127" s="7" t="s">
        <v>1780</v>
      </c>
      <c r="C3127" s="18" t="n">
        <v>1376</v>
      </c>
      <c r="D3127" s="17" t="n">
        <v>-0.00572055795540414</v>
      </c>
      <c r="E3127" s="19" t="n">
        <v>0.000761688108792406</v>
      </c>
      <c r="F3127" s="17" t="n">
        <v>-0.00544998164771608</v>
      </c>
      <c r="G3127" s="19" t="n">
        <v>0.000752910208046874</v>
      </c>
      <c r="H3127" s="17" t="n">
        <v>2.13752616783529</v>
      </c>
      <c r="I3127" s="18" t="n">
        <v>79.8181114722752</v>
      </c>
      <c r="J3127" s="17" t="n">
        <v>0.0356155842376971</v>
      </c>
      <c r="K3127" s="17" t="n">
        <v>0.096694260402523</v>
      </c>
      <c r="L3127" s="17" t="n">
        <v>0.356919638354467</v>
      </c>
      <c r="M3127" s="17" t="n">
        <v>0.639033564814815</v>
      </c>
      <c r="N3127" s="17" t="n">
        <v>0.101552095803533</v>
      </c>
      <c r="O3127" s="19" t="n">
        <v>2.30861855412405E-005</v>
      </c>
      <c r="P3127" s="35" t="b">
        <f aca="false">FALSE()</f>
        <v>0</v>
      </c>
      <c r="Q3127" s="17"/>
    </row>
    <row r="3128" customFormat="false" ht="22.35" hidden="false" customHeight="false" outlineLevel="0" collapsed="false">
      <c r="A3128" s="6" t="s">
        <v>4928</v>
      </c>
      <c r="B3128" s="7" t="s">
        <v>1780</v>
      </c>
      <c r="C3128" s="18" t="n">
        <v>1377</v>
      </c>
      <c r="D3128" s="17" t="n">
        <v>-0.00602916462553872</v>
      </c>
      <c r="E3128" s="19" t="n">
        <v>0.000796894696055351</v>
      </c>
      <c r="F3128" s="17" t="n">
        <v>-0.00574962202356094</v>
      </c>
      <c r="G3128" s="19" t="n">
        <v>0.000786858873959433</v>
      </c>
      <c r="H3128" s="17" t="n">
        <v>2.11135526524542</v>
      </c>
      <c r="I3128" s="18" t="n">
        <v>79.7449279685234</v>
      </c>
      <c r="J3128" s="17" t="n">
        <v>0.0378735599215046</v>
      </c>
      <c r="K3128" s="17" t="n">
        <v>0.101487386248805</v>
      </c>
      <c r="L3128" s="17" t="n">
        <v>0.352741530948619</v>
      </c>
      <c r="M3128" s="17" t="n">
        <v>0.640480324074074</v>
      </c>
      <c r="N3128" s="17" t="n">
        <v>0.105840931454796</v>
      </c>
      <c r="O3128" s="19" t="n">
        <v>2.29502406904869E-005</v>
      </c>
      <c r="P3128" s="35" t="b">
        <f aca="false">FALSE()</f>
        <v>0</v>
      </c>
      <c r="Q3128" s="17"/>
    </row>
    <row r="3129" customFormat="false" ht="22.35" hidden="false" customHeight="false" outlineLevel="0" collapsed="false">
      <c r="A3129" s="6" t="s">
        <v>4929</v>
      </c>
      <c r="B3129" s="7" t="s">
        <v>1780</v>
      </c>
      <c r="C3129" s="18" t="n">
        <v>1378</v>
      </c>
      <c r="D3129" s="17" t="n">
        <v>-0.00637224549427626</v>
      </c>
      <c r="E3129" s="19" t="n">
        <v>0.000836617684995713</v>
      </c>
      <c r="F3129" s="17" t="n">
        <v>-0.00608240631581456</v>
      </c>
      <c r="G3129" s="19" t="n">
        <v>0.000825861511541203</v>
      </c>
      <c r="H3129" s="17" t="n">
        <v>2.08531984825419</v>
      </c>
      <c r="I3129" s="18" t="n">
        <v>79.7269363857391</v>
      </c>
      <c r="J3129" s="17" t="n">
        <v>0.0402395009419967</v>
      </c>
      <c r="K3129" s="17" t="n">
        <v>0.106208634872137</v>
      </c>
      <c r="L3129" s="17" t="n">
        <v>0.348438487979353</v>
      </c>
      <c r="M3129" s="17" t="n">
        <v>0.64380787037037</v>
      </c>
      <c r="N3129" s="17" t="n">
        <v>0.110622515119673</v>
      </c>
      <c r="O3129" s="19" t="n">
        <v>2.27852609814626E-005</v>
      </c>
      <c r="P3129" s="35" t="b">
        <f aca="false">FALSE()</f>
        <v>0</v>
      </c>
      <c r="Q3129" s="17"/>
    </row>
    <row r="3130" customFormat="false" ht="22.35" hidden="false" customHeight="false" outlineLevel="0" collapsed="false">
      <c r="A3130" s="6" t="s">
        <v>4930</v>
      </c>
      <c r="B3130" s="7" t="s">
        <v>1780</v>
      </c>
      <c r="C3130" s="18" t="n">
        <v>1379</v>
      </c>
      <c r="D3130" s="17" t="n">
        <v>-0.00664927041227068</v>
      </c>
      <c r="E3130" s="19" t="n">
        <v>0.00086619772725249</v>
      </c>
      <c r="F3130" s="17" t="n">
        <v>-0.00635475038930221</v>
      </c>
      <c r="G3130" s="19" t="n">
        <v>0.000859787648125548</v>
      </c>
      <c r="H3130" s="17" t="n">
        <v>2.043859388052</v>
      </c>
      <c r="I3130" s="18" t="n">
        <v>80.101066069295</v>
      </c>
      <c r="J3130" s="17" t="n">
        <v>0.044253896802168</v>
      </c>
      <c r="K3130" s="17" t="n">
        <v>0.114441688525262</v>
      </c>
      <c r="L3130" s="17" t="n">
        <v>0.340565931370074</v>
      </c>
      <c r="M3130" s="17" t="n">
        <v>0.642216435185185</v>
      </c>
      <c r="N3130" s="17" t="n">
        <v>0.119392746401918</v>
      </c>
      <c r="O3130" s="19" t="n">
        <v>2.25609923618081E-005</v>
      </c>
      <c r="P3130" s="35" t="b">
        <f aca="false">FALSE()</f>
        <v>0</v>
      </c>
      <c r="Q3130" s="17"/>
    </row>
    <row r="3131" customFormat="false" ht="22.35" hidden="false" customHeight="false" outlineLevel="0" collapsed="false">
      <c r="A3131" s="6" t="s">
        <v>4931</v>
      </c>
      <c r="B3131" s="7" t="s">
        <v>1780</v>
      </c>
      <c r="C3131" s="18" t="n">
        <v>1380</v>
      </c>
      <c r="D3131" s="17" t="n">
        <v>-0.00694275756056111</v>
      </c>
      <c r="E3131" s="19" t="n">
        <v>0.000898160827806872</v>
      </c>
      <c r="F3131" s="17" t="n">
        <v>-0.00664277460633052</v>
      </c>
      <c r="G3131" s="19" t="n">
        <v>0.000897922618175882</v>
      </c>
      <c r="H3131" s="17" t="n">
        <v>2.00411441650904</v>
      </c>
      <c r="I3131" s="18" t="n">
        <v>80.5933297821844</v>
      </c>
      <c r="J3131" s="17" t="n">
        <v>0.0484169397277837</v>
      </c>
      <c r="K3131" s="17" t="n">
        <v>0.122735457027731</v>
      </c>
      <c r="L3131" s="17" t="n">
        <v>0.332743196102173</v>
      </c>
      <c r="M3131" s="17" t="n">
        <v>0.639178240740741</v>
      </c>
      <c r="N3131" s="17" t="n">
        <v>0.129385505776096</v>
      </c>
      <c r="O3131" s="19" t="n">
        <v>2.23864651079664E-005</v>
      </c>
      <c r="P3131" s="35" t="b">
        <f aca="false">FALSE()</f>
        <v>0</v>
      </c>
      <c r="Q3131" s="17"/>
    </row>
    <row r="3132" customFormat="false" ht="22.35" hidden="false" customHeight="false" outlineLevel="0" collapsed="false">
      <c r="A3132" s="6" t="s">
        <v>4932</v>
      </c>
      <c r="B3132" s="7" t="s">
        <v>1780</v>
      </c>
      <c r="C3132" s="18" t="n">
        <v>1381</v>
      </c>
      <c r="D3132" s="17" t="n">
        <v>-0.00720167147099144</v>
      </c>
      <c r="E3132" s="19" t="n">
        <v>0.00092596016803943</v>
      </c>
      <c r="F3132" s="17" t="n">
        <v>-0.00689758864162421</v>
      </c>
      <c r="G3132" s="19" t="n">
        <v>0.000928805548640828</v>
      </c>
      <c r="H3132" s="17" t="n">
        <v>1.96886959140743</v>
      </c>
      <c r="I3132" s="18" t="n">
        <v>80.8248132747915</v>
      </c>
      <c r="J3132" s="17" t="n">
        <v>0.0523953998426452</v>
      </c>
      <c r="K3132" s="17" t="n">
        <v>0.130774866898103</v>
      </c>
      <c r="L3132" s="17" t="n">
        <v>0.326344255992227</v>
      </c>
      <c r="M3132" s="17" t="n">
        <v>0.638888888888889</v>
      </c>
      <c r="N3132" s="17" t="n">
        <v>0.138124507172025</v>
      </c>
      <c r="O3132" s="19" t="n">
        <v>2.21815534853409E-005</v>
      </c>
      <c r="P3132" s="35" t="b">
        <f aca="false">FALSE()</f>
        <v>0</v>
      </c>
      <c r="Q3132" s="17"/>
    </row>
    <row r="3133" customFormat="false" ht="22.35" hidden="false" customHeight="false" outlineLevel="0" collapsed="false">
      <c r="A3133" s="6" t="s">
        <v>4933</v>
      </c>
      <c r="B3133" s="7" t="s">
        <v>1780</v>
      </c>
      <c r="C3133" s="18" t="n">
        <v>1382</v>
      </c>
      <c r="D3133" s="17" t="n">
        <v>-0.00741516026944199</v>
      </c>
      <c r="E3133" s="19" t="n">
        <v>0.000948700761063059</v>
      </c>
      <c r="F3133" s="17" t="n">
        <v>-0.00710961256452181</v>
      </c>
      <c r="G3133" s="19" t="n">
        <v>0.000956517555516056</v>
      </c>
      <c r="H3133" s="17" t="n">
        <v>1.92843322467833</v>
      </c>
      <c r="I3133" s="18" t="n">
        <v>81.1845659897202</v>
      </c>
      <c r="J3133" s="17" t="n">
        <v>0.0572967968922742</v>
      </c>
      <c r="K3133" s="17" t="n">
        <v>0.140130431937779</v>
      </c>
      <c r="L3133" s="17" t="n">
        <v>0.318817547687417</v>
      </c>
      <c r="M3133" s="17" t="n">
        <v>0.634403935185185</v>
      </c>
      <c r="N3133" s="17" t="n">
        <v>0.148352108306792</v>
      </c>
      <c r="O3133" s="19" t="n">
        <v>2.19471640616623E-005</v>
      </c>
      <c r="P3133" s="35" t="b">
        <f aca="false">FALSE()</f>
        <v>0</v>
      </c>
      <c r="Q3133" s="17"/>
    </row>
    <row r="3134" customFormat="false" ht="22.35" hidden="false" customHeight="false" outlineLevel="0" collapsed="false">
      <c r="A3134" s="6" t="s">
        <v>4934</v>
      </c>
      <c r="B3134" s="7" t="s">
        <v>1780</v>
      </c>
      <c r="C3134" s="18" t="n">
        <v>1383</v>
      </c>
      <c r="D3134" s="17" t="n">
        <v>-0.00757350122418116</v>
      </c>
      <c r="E3134" s="19" t="n">
        <v>0.000964053081014182</v>
      </c>
      <c r="F3134" s="17" t="n">
        <v>-0.00726764930446667</v>
      </c>
      <c r="G3134" s="19" t="n">
        <v>0.000970591131918069</v>
      </c>
      <c r="H3134" s="17" t="n">
        <v>1.90030776436272</v>
      </c>
      <c r="I3134" s="18" t="n">
        <v>81.0828887316314</v>
      </c>
      <c r="J3134" s="17" t="n">
        <v>0.0609470043508523</v>
      </c>
      <c r="K3134" s="17" t="n">
        <v>0.146755840313358</v>
      </c>
      <c r="L3134" s="17" t="n">
        <v>0.31439624066396</v>
      </c>
      <c r="M3134" s="17" t="n">
        <v>0.63208912037037</v>
      </c>
      <c r="N3134" s="17" t="n">
        <v>0.154626515185543</v>
      </c>
      <c r="O3134" s="19" t="n">
        <v>2.17921183570141E-005</v>
      </c>
      <c r="P3134" s="35" t="b">
        <f aca="false">FALSE()</f>
        <v>0</v>
      </c>
      <c r="Q3134" s="17"/>
    </row>
    <row r="3135" customFormat="false" ht="22.35" hidden="false" customHeight="false" outlineLevel="0" collapsed="false">
      <c r="A3135" s="6" t="s">
        <v>4935</v>
      </c>
      <c r="B3135" s="7" t="s">
        <v>1780</v>
      </c>
      <c r="C3135" s="18" t="n">
        <v>1384</v>
      </c>
      <c r="D3135" s="17" t="n">
        <v>-0.00771464616991578</v>
      </c>
      <c r="E3135" s="19" t="n">
        <v>0.000977067964494518</v>
      </c>
      <c r="F3135" s="17" t="n">
        <v>-0.0074081361155819</v>
      </c>
      <c r="G3135" s="19" t="n">
        <v>0.000979351450155686</v>
      </c>
      <c r="H3135" s="17" t="n">
        <v>1.88112349658067</v>
      </c>
      <c r="I3135" s="18" t="n">
        <v>80.7737232541094</v>
      </c>
      <c r="J3135" s="17" t="n">
        <v>0.0635583034480414</v>
      </c>
      <c r="K3135" s="17" t="n">
        <v>0.151542359981135</v>
      </c>
      <c r="L3135" s="17" t="n">
        <v>0.311915182768357</v>
      </c>
      <c r="M3135" s="17" t="n">
        <v>0.632523148148148</v>
      </c>
      <c r="N3135" s="17" t="n">
        <v>0.157429322825292</v>
      </c>
      <c r="O3135" s="19" t="n">
        <v>2.16531797111698E-005</v>
      </c>
      <c r="P3135" s="35" t="b">
        <f aca="false">FALSE()</f>
        <v>0</v>
      </c>
      <c r="Q3135" s="17"/>
    </row>
    <row r="3136" customFormat="false" ht="22.35" hidden="false" customHeight="false" outlineLevel="0" collapsed="false">
      <c r="A3136" s="6" t="s">
        <v>4936</v>
      </c>
      <c r="B3136" s="7" t="s">
        <v>1780</v>
      </c>
      <c r="C3136" s="18" t="n">
        <v>1385</v>
      </c>
      <c r="D3136" s="17" t="n">
        <v>-0.00782281075845713</v>
      </c>
      <c r="E3136" s="19" t="n">
        <v>0.000986182425254463</v>
      </c>
      <c r="F3136" s="17" t="n">
        <v>-0.00751919781927157</v>
      </c>
      <c r="G3136" s="19" t="n">
        <v>0.000981918155925039</v>
      </c>
      <c r="H3136" s="17" t="n">
        <v>1.84919722469387</v>
      </c>
      <c r="I3136" s="18" t="n">
        <v>80.3128812923113</v>
      </c>
      <c r="J3136" s="17" t="n">
        <v>0.0681086189453646</v>
      </c>
      <c r="K3136" s="17" t="n">
        <v>0.158760059409362</v>
      </c>
      <c r="L3136" s="17" t="n">
        <v>0.307650726718355</v>
      </c>
      <c r="M3136" s="17" t="n">
        <v>0.631944444444444</v>
      </c>
      <c r="N3136" s="17" t="n">
        <v>0.163245515570236</v>
      </c>
      <c r="O3136" s="19" t="n">
        <v>2.15626994035084E-005</v>
      </c>
      <c r="P3136" s="35" t="b">
        <f aca="false">FALSE()</f>
        <v>0</v>
      </c>
      <c r="Q3136" s="17"/>
    </row>
    <row r="3137" customFormat="false" ht="22.35" hidden="false" customHeight="false" outlineLevel="0" collapsed="false">
      <c r="A3137" s="6" t="s">
        <v>4937</v>
      </c>
      <c r="B3137" s="7" t="s">
        <v>1780</v>
      </c>
      <c r="C3137" s="18" t="n">
        <v>1386</v>
      </c>
      <c r="D3137" s="17" t="n">
        <v>-0.00789380738408202</v>
      </c>
      <c r="E3137" s="19" t="n">
        <v>0.000990478061754088</v>
      </c>
      <c r="F3137" s="17" t="n">
        <v>-0.00759602752859118</v>
      </c>
      <c r="G3137" s="19" t="n">
        <v>0.000976269391541418</v>
      </c>
      <c r="H3137" s="17" t="n">
        <v>1.81031263479993</v>
      </c>
      <c r="I3137" s="18" t="n">
        <v>79.6252255627673</v>
      </c>
      <c r="J3137" s="17" t="n">
        <v>0.0740198344025044</v>
      </c>
      <c r="K3137" s="17" t="n">
        <v>0.169164798534927</v>
      </c>
      <c r="L3137" s="17" t="n">
        <v>0.302716724118092</v>
      </c>
      <c r="M3137" s="17" t="n">
        <v>0.632523148148148</v>
      </c>
      <c r="N3137" s="17" t="n">
        <v>0.170057004550125</v>
      </c>
      <c r="O3137" s="19" t="n">
        <v>2.15236865940683E-005</v>
      </c>
      <c r="P3137" s="35" t="b">
        <f aca="false">FALSE()</f>
        <v>0</v>
      </c>
      <c r="Q3137" s="17"/>
    </row>
    <row r="3138" customFormat="false" ht="22.35" hidden="false" customHeight="false" outlineLevel="0" collapsed="false">
      <c r="A3138" s="6" t="s">
        <v>4938</v>
      </c>
      <c r="B3138" s="7" t="s">
        <v>1780</v>
      </c>
      <c r="C3138" s="18" t="n">
        <v>1387</v>
      </c>
      <c r="D3138" s="17" t="n">
        <v>-0.00790450615049511</v>
      </c>
      <c r="E3138" s="19" t="n">
        <v>0.000988311855377885</v>
      </c>
      <c r="F3138" s="17" t="n">
        <v>-0.00761319986303096</v>
      </c>
      <c r="G3138" s="19" t="n">
        <v>0.000962142712174415</v>
      </c>
      <c r="H3138" s="17" t="n">
        <v>1.78017466554632</v>
      </c>
      <c r="I3138" s="18" t="n">
        <v>78.8018079370937</v>
      </c>
      <c r="J3138" s="17" t="n">
        <v>0.0789020958000206</v>
      </c>
      <c r="K3138" s="17" t="n">
        <v>0.17786708606187</v>
      </c>
      <c r="L3138" s="17" t="n">
        <v>0.299535756683296</v>
      </c>
      <c r="M3138" s="17" t="n">
        <v>0.635271990740741</v>
      </c>
      <c r="N3138" s="17" t="n">
        <v>0.17466841782968</v>
      </c>
      <c r="O3138" s="19" t="n">
        <v>2.15120927596023E-005</v>
      </c>
      <c r="P3138" s="35" t="b">
        <f aca="false">FALSE()</f>
        <v>0</v>
      </c>
      <c r="Q3138" s="17"/>
    </row>
    <row r="3139" customFormat="false" ht="22.35" hidden="false" customHeight="false" outlineLevel="0" collapsed="false">
      <c r="A3139" s="6" t="s">
        <v>4939</v>
      </c>
      <c r="B3139" s="7" t="s">
        <v>1780</v>
      </c>
      <c r="C3139" s="18" t="n">
        <v>1388</v>
      </c>
      <c r="D3139" s="17" t="n">
        <v>-0.00789422265046999</v>
      </c>
      <c r="E3139" s="19" t="n">
        <v>0.000984289953674965</v>
      </c>
      <c r="F3139" s="17" t="n">
        <v>-0.00761127793230115</v>
      </c>
      <c r="G3139" s="19" t="n">
        <v>0.000943271318208231</v>
      </c>
      <c r="H3139" s="17" t="n">
        <v>1.74263308152511</v>
      </c>
      <c r="I3139" s="18" t="n">
        <v>77.7849499459894</v>
      </c>
      <c r="J3139" s="17" t="n">
        <v>0.0853498088254861</v>
      </c>
      <c r="K3139" s="17" t="n">
        <v>0.187637887771699</v>
      </c>
      <c r="L3139" s="17" t="n">
        <v>0.295544874155645</v>
      </c>
      <c r="M3139" s="17" t="n">
        <v>0.635271990740741</v>
      </c>
      <c r="N3139" s="17" t="n">
        <v>0.180576779539738</v>
      </c>
      <c r="O3139" s="19" t="n">
        <v>2.15361774254464E-005</v>
      </c>
      <c r="P3139" s="35" t="b">
        <f aca="false">FALSE()</f>
        <v>0</v>
      </c>
      <c r="Q3139" s="17"/>
    </row>
    <row r="3140" customFormat="false" ht="22.35" hidden="false" customHeight="false" outlineLevel="0" collapsed="false">
      <c r="A3140" s="6" t="s">
        <v>4940</v>
      </c>
      <c r="B3140" s="7" t="s">
        <v>1780</v>
      </c>
      <c r="C3140" s="18" t="n">
        <v>1389</v>
      </c>
      <c r="D3140" s="17" t="n">
        <v>-0.00785573391692232</v>
      </c>
      <c r="E3140" s="19" t="n">
        <v>0.00097631132383206</v>
      </c>
      <c r="F3140" s="17" t="n">
        <v>-0.00758226700127124</v>
      </c>
      <c r="G3140" s="19" t="n">
        <v>0.000921147491589056</v>
      </c>
      <c r="H3140" s="17" t="n">
        <v>1.70416806113011</v>
      </c>
      <c r="I3140" s="18" t="n">
        <v>76.808079080082</v>
      </c>
      <c r="J3140" s="17" t="n">
        <v>0.0923922361520964</v>
      </c>
      <c r="K3140" s="17" t="n">
        <v>0.198044517488491</v>
      </c>
      <c r="L3140" s="17" t="n">
        <v>0.291291954391213</v>
      </c>
      <c r="M3140" s="17" t="n">
        <v>0.635127314814815</v>
      </c>
      <c r="N3140" s="17" t="n">
        <v>0.18739560033182</v>
      </c>
      <c r="O3140" s="19" t="n">
        <v>2.16214254259506E-005</v>
      </c>
      <c r="P3140" s="35" t="b">
        <f aca="false">FALSE()</f>
        <v>0</v>
      </c>
      <c r="Q3140" s="17"/>
    </row>
    <row r="3141" customFormat="false" ht="22.35" hidden="false" customHeight="false" outlineLevel="0" collapsed="false">
      <c r="A3141" s="6" t="s">
        <v>4941</v>
      </c>
      <c r="B3141" s="7" t="s">
        <v>1780</v>
      </c>
      <c r="C3141" s="18" t="n">
        <v>1390</v>
      </c>
      <c r="D3141" s="17" t="n">
        <v>-0.00775966406109987</v>
      </c>
      <c r="E3141" s="19" t="n">
        <v>0.000961868525917401</v>
      </c>
      <c r="F3141" s="17" t="n">
        <v>-0.007497296018388</v>
      </c>
      <c r="G3141" s="19" t="n">
        <v>0.000887978667380971</v>
      </c>
      <c r="H3141" s="17" t="n">
        <v>1.66770220293883</v>
      </c>
      <c r="I3141" s="18" t="n">
        <v>75.4948607781635</v>
      </c>
      <c r="J3141" s="17" t="n">
        <v>0.099518005147369</v>
      </c>
      <c r="K3141" s="17" t="n">
        <v>0.209106736470343</v>
      </c>
      <c r="L3141" s="17" t="n">
        <v>0.288184851428485</v>
      </c>
      <c r="M3141" s="17" t="n">
        <v>0.634259259259259</v>
      </c>
      <c r="N3141" s="17" t="n">
        <v>0.192632669673919</v>
      </c>
      <c r="O3141" s="19" t="n">
        <v>2.17837961043775E-005</v>
      </c>
      <c r="P3141" s="35" t="b">
        <f aca="false">FALSE()</f>
        <v>0</v>
      </c>
      <c r="Q3141" s="17"/>
    </row>
    <row r="3142" customFormat="false" ht="22.35" hidden="false" customHeight="false" outlineLevel="0" collapsed="false">
      <c r="A3142" s="6" t="s">
        <v>4942</v>
      </c>
      <c r="B3142" s="7" t="s">
        <v>1780</v>
      </c>
      <c r="C3142" s="18" t="n">
        <v>1391</v>
      </c>
      <c r="D3142" s="17" t="n">
        <v>-0.00761016767851457</v>
      </c>
      <c r="E3142" s="19" t="n">
        <v>0.000940532453552318</v>
      </c>
      <c r="F3142" s="17" t="n">
        <v>-0.00736066526388406</v>
      </c>
      <c r="G3142" s="19" t="n">
        <v>0.000853705645315759</v>
      </c>
      <c r="H3142" s="17" t="n">
        <v>1.62790692824119</v>
      </c>
      <c r="I3142" s="18" t="n">
        <v>74.5129083060245</v>
      </c>
      <c r="J3142" s="17" t="n">
        <v>0.10776602042673</v>
      </c>
      <c r="K3142" s="17" t="n">
        <v>0.221042043387069</v>
      </c>
      <c r="L3142" s="17" t="n">
        <v>0.283699077859379</v>
      </c>
      <c r="M3142" s="17" t="n">
        <v>0.629484953703704</v>
      </c>
      <c r="N3142" s="17" t="n">
        <v>0.200149253854623</v>
      </c>
      <c r="O3142" s="19" t="n">
        <v>2.19768325000067E-005</v>
      </c>
      <c r="P3142" s="35" t="b">
        <f aca="false">FALSE()</f>
        <v>0</v>
      </c>
      <c r="Q3142" s="17"/>
    </row>
    <row r="3143" customFormat="false" ht="22.35" hidden="false" customHeight="false" outlineLevel="0" collapsed="false">
      <c r="A3143" s="6" t="s">
        <v>4943</v>
      </c>
      <c r="B3143" s="7" t="s">
        <v>1780</v>
      </c>
      <c r="C3143" s="18" t="n">
        <v>1392</v>
      </c>
      <c r="D3143" s="17" t="n">
        <v>-0.00743289328076772</v>
      </c>
      <c r="E3143" s="19" t="n">
        <v>0.000915923772302245</v>
      </c>
      <c r="F3143" s="17" t="n">
        <v>-0.00719745191228058</v>
      </c>
      <c r="G3143" s="19" t="n">
        <v>0.000818325781462165</v>
      </c>
      <c r="H3143" s="17" t="n">
        <v>1.58275412233239</v>
      </c>
      <c r="I3143" s="18" t="n">
        <v>73.6258399164939</v>
      </c>
      <c r="J3143" s="17" t="n">
        <v>0.117764001187669</v>
      </c>
      <c r="K3143" s="17" t="n">
        <v>0.236099394909</v>
      </c>
      <c r="L3143" s="17" t="n">
        <v>0.278014378954025</v>
      </c>
      <c r="M3143" s="17" t="n">
        <v>0.622106481481482</v>
      </c>
      <c r="N3143" s="17" t="n">
        <v>0.209299560200439</v>
      </c>
      <c r="O3143" s="19" t="n">
        <v>2.22460921414273E-005</v>
      </c>
      <c r="P3143" s="35" t="b">
        <f aca="false">FALSE()</f>
        <v>0</v>
      </c>
      <c r="Q3143" s="17"/>
    </row>
    <row r="3144" customFormat="false" ht="22.35" hidden="false" customHeight="false" outlineLevel="0" collapsed="false">
      <c r="A3144" s="6" t="s">
        <v>4944</v>
      </c>
      <c r="B3144" s="7" t="s">
        <v>1780</v>
      </c>
      <c r="C3144" s="18" t="n">
        <v>1393</v>
      </c>
      <c r="D3144" s="17" t="n">
        <v>-0.00722971473199625</v>
      </c>
      <c r="E3144" s="19" t="n">
        <v>0.000887794443936671</v>
      </c>
      <c r="F3144" s="17" t="n">
        <v>-0.00700968102103582</v>
      </c>
      <c r="G3144" s="19" t="n">
        <v>0.000780934971137639</v>
      </c>
      <c r="H3144" s="17" t="n">
        <v>1.53098540109852</v>
      </c>
      <c r="I3144" s="18" t="n">
        <v>72.7796979737974</v>
      </c>
      <c r="J3144" s="17" t="n">
        <v>0.130108318230642</v>
      </c>
      <c r="K3144" s="17" t="n">
        <v>0.254790317975835</v>
      </c>
      <c r="L3144" s="17" t="n">
        <v>0.271013117603098</v>
      </c>
      <c r="M3144" s="17" t="n">
        <v>0.61646412037037</v>
      </c>
      <c r="N3144" s="17" t="n">
        <v>0.222700724743704</v>
      </c>
      <c r="O3144" s="19" t="n">
        <v>2.25525600104016E-005</v>
      </c>
      <c r="P3144" s="35" t="b">
        <f aca="false">FALSE()</f>
        <v>0</v>
      </c>
      <c r="Q3144" s="17"/>
    </row>
    <row r="3145" customFormat="false" ht="22.35" hidden="false" customHeight="false" outlineLevel="0" collapsed="false">
      <c r="A3145" s="6" t="s">
        <v>4945</v>
      </c>
      <c r="B3145" s="7" t="s">
        <v>1780</v>
      </c>
      <c r="C3145" s="18" t="n">
        <v>1394</v>
      </c>
      <c r="D3145" s="17" t="n">
        <v>-0.00696313363948355</v>
      </c>
      <c r="E3145" s="19" t="n">
        <v>0.000851875115920766</v>
      </c>
      <c r="F3145" s="17" t="n">
        <v>-0.00676124201897807</v>
      </c>
      <c r="G3145" s="19" t="n">
        <v>0.000738072948785805</v>
      </c>
      <c r="H3145" s="17" t="n">
        <v>1.46848466389198</v>
      </c>
      <c r="I3145" s="18" t="n">
        <v>71.982300594998</v>
      </c>
      <c r="J3145" s="17" t="n">
        <v>0.146329217395544</v>
      </c>
      <c r="K3145" s="17" t="n">
        <v>0.277481563230101</v>
      </c>
      <c r="L3145" s="17" t="n">
        <v>0.261910298875142</v>
      </c>
      <c r="M3145" s="17" t="n">
        <v>0.605902777777778</v>
      </c>
      <c r="N3145" s="17" t="n">
        <v>0.239472424644655</v>
      </c>
      <c r="O3145" s="19" t="n">
        <v>2.29159164398075E-005</v>
      </c>
      <c r="P3145" s="35" t="b">
        <f aca="false">FALSE()</f>
        <v>0</v>
      </c>
      <c r="Q3145" s="17"/>
    </row>
    <row r="3146" customFormat="false" ht="22.35" hidden="false" customHeight="false" outlineLevel="0" collapsed="false">
      <c r="A3146" s="6" t="s">
        <v>4946</v>
      </c>
      <c r="B3146" s="7" t="s">
        <v>1780</v>
      </c>
      <c r="C3146" s="18" t="n">
        <v>1395</v>
      </c>
      <c r="D3146" s="17" t="n">
        <v>-0.00667398794623161</v>
      </c>
      <c r="E3146" s="19" t="n">
        <v>0.000813205794159874</v>
      </c>
      <c r="F3146" s="17" t="n">
        <v>-0.00649001381825656</v>
      </c>
      <c r="G3146" s="19" t="n">
        <v>0.000694765294991536</v>
      </c>
      <c r="H3146" s="17" t="n">
        <v>1.4056842288317</v>
      </c>
      <c r="I3146" s="18" t="n">
        <v>71.2665278115932</v>
      </c>
      <c r="J3146" s="17" t="n">
        <v>0.164162708214638</v>
      </c>
      <c r="K3146" s="17" t="n">
        <v>0.300889310955997</v>
      </c>
      <c r="L3146" s="17" t="n">
        <v>0.252453217442492</v>
      </c>
      <c r="M3146" s="17" t="n">
        <v>0.598090277777778</v>
      </c>
      <c r="N3146" s="17" t="n">
        <v>0.259693826889033</v>
      </c>
      <c r="O3146" s="19" t="n">
        <v>2.33645191634978E-005</v>
      </c>
      <c r="P3146" s="35" t="b">
        <f aca="false">FALSE()</f>
        <v>0</v>
      </c>
      <c r="Q3146" s="17"/>
    </row>
    <row r="3147" customFormat="false" ht="22.35" hidden="false" customHeight="false" outlineLevel="0" collapsed="false">
      <c r="A3147" s="6" t="s">
        <v>4947</v>
      </c>
      <c r="B3147" s="7" t="s">
        <v>1780</v>
      </c>
      <c r="C3147" s="18" t="n">
        <v>1396</v>
      </c>
      <c r="D3147" s="17" t="n">
        <v>-0.00634829410248334</v>
      </c>
      <c r="E3147" s="19" t="n">
        <v>0.000770056012595515</v>
      </c>
      <c r="F3147" s="17" t="n">
        <v>-0.00618427328213498</v>
      </c>
      <c r="G3147" s="19" t="n">
        <v>0.000648598908431567</v>
      </c>
      <c r="H3147" s="17" t="n">
        <v>1.3271025614094</v>
      </c>
      <c r="I3147" s="18" t="n">
        <v>70.5601291359901</v>
      </c>
      <c r="J3147" s="17" t="n">
        <v>0.188753191303878</v>
      </c>
      <c r="K3147" s="17" t="n">
        <v>0.332732337007361</v>
      </c>
      <c r="L3147" s="17" t="n">
        <v>0.240019314555294</v>
      </c>
      <c r="M3147" s="17" t="n">
        <v>0.589988425925926</v>
      </c>
      <c r="N3147" s="17" t="n">
        <v>0.28686381445507</v>
      </c>
      <c r="O3147" s="19" t="n">
        <v>2.39096083509308E-005</v>
      </c>
      <c r="P3147" s="35" t="b">
        <f aca="false">FALSE()</f>
        <v>0</v>
      </c>
      <c r="Q3147" s="17"/>
    </row>
    <row r="3148" customFormat="false" ht="22.35" hidden="false" customHeight="false" outlineLevel="0" collapsed="false">
      <c r="A3148" s="6" t="s">
        <v>4948</v>
      </c>
      <c r="B3148" s="7" t="s">
        <v>1780</v>
      </c>
      <c r="C3148" s="18" t="n">
        <v>1397</v>
      </c>
      <c r="D3148" s="17" t="n">
        <v>-0.00604279533339044</v>
      </c>
      <c r="E3148" s="19" t="n">
        <v>0.000729111586236941</v>
      </c>
      <c r="F3148" s="17" t="n">
        <v>-0.00589715153047883</v>
      </c>
      <c r="G3148" s="19" t="n">
        <v>0.00060659132564539</v>
      </c>
      <c r="H3148" s="17" t="n">
        <v>1.24749610306214</v>
      </c>
      <c r="I3148" s="18" t="n">
        <v>69.9653575305637</v>
      </c>
      <c r="J3148" s="17" t="n">
        <v>0.216375101389127</v>
      </c>
      <c r="K3148" s="17" t="n">
        <v>0.36649392045086</v>
      </c>
      <c r="L3148" s="17" t="n">
        <v>0.226991989375754</v>
      </c>
      <c r="M3148" s="17" t="n">
        <v>0.581741898148148</v>
      </c>
      <c r="N3148" s="17" t="n">
        <v>0.317820079768831</v>
      </c>
      <c r="O3148" s="19" t="n">
        <v>2.45631943433234E-005</v>
      </c>
      <c r="P3148" s="35" t="b">
        <f aca="false">FALSE()</f>
        <v>0</v>
      </c>
      <c r="Q3148" s="17"/>
    </row>
    <row r="3149" customFormat="false" ht="22.35" hidden="false" customHeight="false" outlineLevel="0" collapsed="false">
      <c r="A3149" s="6" t="s">
        <v>4949</v>
      </c>
      <c r="B3149" s="7" t="s">
        <v>1780</v>
      </c>
      <c r="C3149" s="18" t="n">
        <v>1398</v>
      </c>
      <c r="D3149" s="17" t="n">
        <v>-0.00570629074462447</v>
      </c>
      <c r="E3149" s="19" t="n">
        <v>0.000682320674713883</v>
      </c>
      <c r="F3149" s="17" t="n">
        <v>-0.00557865097998055</v>
      </c>
      <c r="G3149" s="19" t="n">
        <v>0.000562756919067362</v>
      </c>
      <c r="H3149" s="17" t="n">
        <v>1.17014696900202</v>
      </c>
      <c r="I3149" s="18" t="n">
        <v>69.5554118732199</v>
      </c>
      <c r="J3149" s="17" t="n">
        <v>0.245935660266754</v>
      </c>
      <c r="K3149" s="17" t="n">
        <v>0.400317568730442</v>
      </c>
      <c r="L3149" s="17" t="n">
        <v>0.213825224655935</v>
      </c>
      <c r="M3149" s="17" t="n">
        <v>0.574363425925926</v>
      </c>
      <c r="N3149" s="17" t="n">
        <v>0.349132672839438</v>
      </c>
      <c r="O3149" s="19" t="n">
        <v>2.53492805579343E-005</v>
      </c>
      <c r="P3149" s="35" t="b">
        <f aca="false">FALSE()</f>
        <v>0</v>
      </c>
      <c r="Q3149" s="17"/>
    </row>
    <row r="3150" customFormat="false" ht="22.35" hidden="false" customHeight="false" outlineLevel="0" collapsed="false">
      <c r="A3150" s="6" t="s">
        <v>4950</v>
      </c>
      <c r="B3150" s="7" t="s">
        <v>1780</v>
      </c>
      <c r="C3150" s="18" t="n">
        <v>1399</v>
      </c>
      <c r="D3150" s="17" t="n">
        <v>-0.00535037099487251</v>
      </c>
      <c r="E3150" s="19" t="n">
        <v>0.000636177149902805</v>
      </c>
      <c r="F3150" s="17" t="n">
        <v>-0.00524106272582517</v>
      </c>
      <c r="G3150" s="19" t="n">
        <v>0.000518925398594367</v>
      </c>
      <c r="H3150" s="17" t="n">
        <v>1.0769564660392</v>
      </c>
      <c r="I3150" s="18" t="n">
        <v>69.0434524286926</v>
      </c>
      <c r="J3150" s="17" t="n">
        <v>0.285248348322258</v>
      </c>
      <c r="K3150" s="17" t="n">
        <v>0.445290898504817</v>
      </c>
      <c r="L3150" s="17" t="n">
        <v>0.19786305428377</v>
      </c>
      <c r="M3150" s="17" t="n">
        <v>0.565538194444444</v>
      </c>
      <c r="N3150" s="17" t="n">
        <v>0.39105408608845</v>
      </c>
      <c r="O3150" s="19" t="n">
        <v>2.63746419793641E-005</v>
      </c>
      <c r="P3150" s="35" t="b">
        <f aca="false">FALSE()</f>
        <v>0</v>
      </c>
      <c r="Q3150" s="17"/>
    </row>
    <row r="3151" customFormat="false" ht="22.35" hidden="false" customHeight="false" outlineLevel="0" collapsed="false">
      <c r="A3151" s="6" t="s">
        <v>4951</v>
      </c>
      <c r="B3151" s="7" t="s">
        <v>1780</v>
      </c>
      <c r="C3151" s="18" t="n">
        <v>1400</v>
      </c>
      <c r="D3151" s="17" t="n">
        <v>-0.00501872238237412</v>
      </c>
      <c r="E3151" s="19" t="n">
        <v>0.000593196582894728</v>
      </c>
      <c r="F3151" s="17" t="n">
        <v>-0.00492588735909926</v>
      </c>
      <c r="G3151" s="19" t="n">
        <v>0.000479174100408569</v>
      </c>
      <c r="H3151" s="17" t="n">
        <v>0.98264930428477</v>
      </c>
      <c r="I3151" s="18" t="n">
        <v>68.6022172961519</v>
      </c>
      <c r="J3151" s="17" t="n">
        <v>0.329232996589954</v>
      </c>
      <c r="K3151" s="17" t="n">
        <v>0.494548283512421</v>
      </c>
      <c r="L3151" s="17" t="n">
        <v>0.181395552949153</v>
      </c>
      <c r="M3151" s="17" t="n">
        <v>0.560040509259259</v>
      </c>
      <c r="N3151" s="17" t="n">
        <v>0.438170199551598</v>
      </c>
      <c r="O3151" s="19" t="n">
        <v>2.74958412259116E-005</v>
      </c>
      <c r="P3151" s="35" t="b">
        <f aca="false">FALSE()</f>
        <v>0</v>
      </c>
      <c r="Q3151" s="17"/>
    </row>
    <row r="3152" customFormat="false" ht="22.35" hidden="false" customHeight="false" outlineLevel="0" collapsed="false">
      <c r="A3152" s="6" t="s">
        <v>4952</v>
      </c>
      <c r="B3152" s="7" t="s">
        <v>1780</v>
      </c>
      <c r="C3152" s="18" t="n">
        <v>1401</v>
      </c>
      <c r="D3152" s="17" t="n">
        <v>-0.00468268112658902</v>
      </c>
      <c r="E3152" s="19" t="n">
        <v>0.000550771521254511</v>
      </c>
      <c r="F3152" s="17" t="n">
        <v>-0.00460501824747081</v>
      </c>
      <c r="G3152" s="19" t="n">
        <v>0.000441216790788954</v>
      </c>
      <c r="H3152" s="17" t="n">
        <v>0.886683469916064</v>
      </c>
      <c r="I3152" s="18" t="n">
        <v>68.2324338404793</v>
      </c>
      <c r="J3152" s="17" t="n">
        <v>0.378363950011573</v>
      </c>
      <c r="K3152" s="17" t="n">
        <v>0.544928491267975</v>
      </c>
      <c r="L3152" s="17" t="n">
        <v>0.164343382535736</v>
      </c>
      <c r="M3152" s="17" t="n">
        <v>0.553385416666667</v>
      </c>
      <c r="N3152" s="17" t="n">
        <v>0.490138084987406</v>
      </c>
      <c r="O3152" s="19" t="n">
        <v>2.87175670304433E-005</v>
      </c>
      <c r="P3152" s="35" t="b">
        <f aca="false">FALSE()</f>
        <v>0</v>
      </c>
      <c r="Q3152" s="17"/>
    </row>
    <row r="3153" customFormat="false" ht="22.35" hidden="false" customHeight="false" outlineLevel="0" collapsed="false">
      <c r="A3153" s="6" t="s">
        <v>4953</v>
      </c>
      <c r="B3153" s="7" t="s">
        <v>1780</v>
      </c>
      <c r="C3153" s="18" t="n">
        <v>1402</v>
      </c>
      <c r="D3153" s="17" t="n">
        <v>-0.0043333135674604</v>
      </c>
      <c r="E3153" s="19" t="n">
        <v>0.000507758851692378</v>
      </c>
      <c r="F3153" s="17" t="n">
        <v>-0.00426914368290455</v>
      </c>
      <c r="G3153" s="19" t="n">
        <v>0.000403199764166654</v>
      </c>
      <c r="H3153" s="17" t="n">
        <v>0.795917893612988</v>
      </c>
      <c r="I3153" s="18" t="n">
        <v>67.8487125469767</v>
      </c>
      <c r="J3153" s="17" t="n">
        <v>0.428855709993839</v>
      </c>
      <c r="K3153" s="17" t="n">
        <v>0.596442879062452</v>
      </c>
      <c r="L3153" s="17" t="n">
        <v>0.148149834216484</v>
      </c>
      <c r="M3153" s="17" t="n">
        <v>0.546730324074074</v>
      </c>
      <c r="N3153" s="17" t="n">
        <v>0.542254383052406</v>
      </c>
      <c r="O3153" s="19" t="n">
        <v>3.02470032895013E-005</v>
      </c>
      <c r="P3153" s="35" t="b">
        <f aca="false">FALSE()</f>
        <v>0</v>
      </c>
      <c r="Q3153" s="17"/>
    </row>
    <row r="3154" customFormat="false" ht="22.35" hidden="false" customHeight="false" outlineLevel="0" collapsed="false">
      <c r="A3154" s="6" t="s">
        <v>4954</v>
      </c>
      <c r="B3154" s="7" t="s">
        <v>1780</v>
      </c>
      <c r="C3154" s="18" t="n">
        <v>1403</v>
      </c>
      <c r="D3154" s="17" t="n">
        <v>-0.00403247866348398</v>
      </c>
      <c r="E3154" s="19" t="n">
        <v>0.000471886671629596</v>
      </c>
      <c r="F3154" s="17" t="n">
        <v>-0.00398016883474258</v>
      </c>
      <c r="G3154" s="19" t="n">
        <v>0.000372023601547328</v>
      </c>
      <c r="H3154" s="17" t="n">
        <v>0.69900533778796</v>
      </c>
      <c r="I3154" s="18" t="n">
        <v>67.5393245790698</v>
      </c>
      <c r="J3154" s="17" t="n">
        <v>0.486948941698721</v>
      </c>
      <c r="K3154" s="17" t="n">
        <v>0.652105988364645</v>
      </c>
      <c r="L3154" s="17" t="n">
        <v>0.130564598556931</v>
      </c>
      <c r="M3154" s="17" t="n">
        <v>0.539641203703704</v>
      </c>
      <c r="N3154" s="17" t="n">
        <v>0.600316451685806</v>
      </c>
      <c r="O3154" s="19" t="n">
        <v>3.19135652992366E-005</v>
      </c>
      <c r="P3154" s="35" t="b">
        <f aca="false">FALSE()</f>
        <v>0</v>
      </c>
      <c r="Q3154" s="17"/>
    </row>
    <row r="3155" customFormat="false" ht="22.35" hidden="false" customHeight="false" outlineLevel="0" collapsed="false">
      <c r="A3155" s="6" t="s">
        <v>4955</v>
      </c>
      <c r="B3155" s="7" t="s">
        <v>1780</v>
      </c>
      <c r="C3155" s="18" t="n">
        <v>1404</v>
      </c>
      <c r="D3155" s="17" t="n">
        <v>-0.00374556853677387</v>
      </c>
      <c r="E3155" s="19" t="n">
        <v>0.000438977656062001</v>
      </c>
      <c r="F3155" s="17" t="n">
        <v>-0.00370394584067442</v>
      </c>
      <c r="G3155" s="19" t="n">
        <v>0.000344951923317288</v>
      </c>
      <c r="H3155" s="17" t="n">
        <v>0.598225836937169</v>
      </c>
      <c r="I3155" s="18" t="n">
        <v>67.4008174280178</v>
      </c>
      <c r="J3155" s="17" t="n">
        <v>0.551694275093772</v>
      </c>
      <c r="K3155" s="17" t="n">
        <v>0.708941298301187</v>
      </c>
      <c r="L3155" s="17" t="n">
        <v>0.111916268110468</v>
      </c>
      <c r="M3155" s="17" t="n">
        <v>0.532118055555556</v>
      </c>
      <c r="N3155" s="17" t="n">
        <v>0.664719999157724</v>
      </c>
      <c r="O3155" s="19" t="n">
        <v>3.32815367657243E-005</v>
      </c>
      <c r="P3155" s="35" t="b">
        <f aca="false">FALSE()</f>
        <v>0</v>
      </c>
      <c r="Q3155" s="17"/>
    </row>
    <row r="3156" customFormat="false" ht="22.35" hidden="false" customHeight="false" outlineLevel="0" collapsed="false">
      <c r="A3156" s="6" t="s">
        <v>4956</v>
      </c>
      <c r="B3156" s="7" t="s">
        <v>1780</v>
      </c>
      <c r="C3156" s="18" t="n">
        <v>1405</v>
      </c>
      <c r="D3156" s="17" t="n">
        <v>-0.0034576400131401</v>
      </c>
      <c r="E3156" s="19" t="n">
        <v>0.000405735551793279</v>
      </c>
      <c r="F3156" s="17" t="n">
        <v>-0.00342691544943524</v>
      </c>
      <c r="G3156" s="19" t="n">
        <v>0.000318086913963506</v>
      </c>
      <c r="H3156" s="17" t="n">
        <v>0.477961247786723</v>
      </c>
      <c r="I3156" s="18" t="n">
        <v>67.3023098975713</v>
      </c>
      <c r="J3156" s="17" t="n">
        <v>0.634226604987521</v>
      </c>
      <c r="K3156" s="17" t="n">
        <v>0.774583086600432</v>
      </c>
      <c r="L3156" s="17" t="n">
        <v>0.0895177041676877</v>
      </c>
      <c r="M3156" s="17" t="n">
        <v>0.52271412037037</v>
      </c>
      <c r="N3156" s="17" t="n">
        <v>0.738556574675188</v>
      </c>
      <c r="O3156" s="19" t="n">
        <v>3.53285330326919E-005</v>
      </c>
      <c r="P3156" s="35" t="b">
        <f aca="false">FALSE()</f>
        <v>0</v>
      </c>
      <c r="Q3156" s="17"/>
    </row>
    <row r="3157" customFormat="false" ht="22.35" hidden="false" customHeight="false" outlineLevel="0" collapsed="false">
      <c r="A3157" s="6" t="s">
        <v>4957</v>
      </c>
      <c r="B3157" s="7" t="s">
        <v>1780</v>
      </c>
      <c r="C3157" s="18" t="n">
        <v>1406</v>
      </c>
      <c r="D3157" s="17" t="n">
        <v>-0.00320034727661147</v>
      </c>
      <c r="E3157" s="19" t="n">
        <v>0.000377661846481537</v>
      </c>
      <c r="F3157" s="17" t="n">
        <v>-0.00317889864953167</v>
      </c>
      <c r="G3157" s="19" t="n">
        <v>0.000295886028868795</v>
      </c>
      <c r="H3157" s="17" t="n">
        <v>0.3585041874829</v>
      </c>
      <c r="I3157" s="18" t="n">
        <v>67.2750426006564</v>
      </c>
      <c r="J3157" s="17" t="n">
        <v>0.721088606299392</v>
      </c>
      <c r="K3157" s="17" t="n">
        <v>0.829938236957843</v>
      </c>
      <c r="L3157" s="17" t="n">
        <v>0.0671654556996788</v>
      </c>
      <c r="M3157" s="17" t="n">
        <v>0.514322916666667</v>
      </c>
      <c r="N3157" s="17" t="n">
        <v>0.802398953508622</v>
      </c>
      <c r="O3157" s="19" t="n">
        <v>3.70684430107447E-005</v>
      </c>
      <c r="P3157" s="35" t="b">
        <f aca="false">FALSE()</f>
        <v>0</v>
      </c>
      <c r="Q3157" s="17"/>
    </row>
    <row r="3158" customFormat="false" ht="22.35" hidden="false" customHeight="false" outlineLevel="0" collapsed="false">
      <c r="A3158" s="6" t="s">
        <v>4958</v>
      </c>
      <c r="B3158" s="7" t="s">
        <v>1780</v>
      </c>
      <c r="C3158" s="18" t="n">
        <v>1407</v>
      </c>
      <c r="D3158" s="17" t="n">
        <v>-0.00293907267472674</v>
      </c>
      <c r="E3158" s="19" t="n">
        <v>0.000349880950485447</v>
      </c>
      <c r="F3158" s="17" t="n">
        <v>-0.00292675533004242</v>
      </c>
      <c r="G3158" s="19" t="n">
        <v>0.000274266774538944</v>
      </c>
      <c r="H3158" s="17" t="n">
        <v>0.222205751462642</v>
      </c>
      <c r="I3158" s="18" t="n">
        <v>67.2974778726128</v>
      </c>
      <c r="J3158" s="17" t="n">
        <v>0.82482668483144</v>
      </c>
      <c r="K3158" s="17" t="n">
        <v>0.907155672537532</v>
      </c>
      <c r="L3158" s="17" t="n">
        <v>0.0416193739308421</v>
      </c>
      <c r="M3158" s="17" t="n">
        <v>0.506365740740741</v>
      </c>
      <c r="N3158" s="17" t="n">
        <v>0.888540473448255</v>
      </c>
      <c r="O3158" s="19" t="n">
        <v>3.85812430525251E-005</v>
      </c>
      <c r="P3158" s="35" t="b">
        <f aca="false">FALSE()</f>
        <v>0</v>
      </c>
      <c r="Q3158" s="17"/>
    </row>
    <row r="3159" customFormat="false" ht="22.35" hidden="false" customHeight="false" outlineLevel="0" collapsed="false">
      <c r="A3159" s="6" t="s">
        <v>4959</v>
      </c>
      <c r="B3159" s="7" t="s">
        <v>1780</v>
      </c>
      <c r="C3159" s="18" t="n">
        <v>1408</v>
      </c>
      <c r="D3159" s="17" t="n">
        <v>-0.00270130076117951</v>
      </c>
      <c r="E3159" s="19" t="n">
        <v>0.000324989448830547</v>
      </c>
      <c r="F3159" s="17" t="n">
        <v>-0.00269617279905273</v>
      </c>
      <c r="G3159" s="19" t="n">
        <v>0.000255064178498973</v>
      </c>
      <c r="H3159" s="17" t="n">
        <v>0.0995736234890216</v>
      </c>
      <c r="I3159" s="18" t="n">
        <v>67.3486618248603</v>
      </c>
      <c r="J3159" s="17" t="n">
        <v>0.920978636463141</v>
      </c>
      <c r="K3159" s="17" t="n">
        <v>0.968316469685929</v>
      </c>
      <c r="L3159" s="17" t="n">
        <v>0.0186393429275475</v>
      </c>
      <c r="M3159" s="17" t="n">
        <v>0.501012731481481</v>
      </c>
      <c r="N3159" s="17" t="n">
        <v>0.959880127106501</v>
      </c>
      <c r="O3159" s="19" t="n">
        <v>4.01449397688065E-005</v>
      </c>
      <c r="P3159" s="35" t="b">
        <f aca="false">FALSE()</f>
        <v>0</v>
      </c>
      <c r="Q3159" s="17"/>
    </row>
    <row r="3160" customFormat="false" ht="22.35" hidden="false" customHeight="false" outlineLevel="0" collapsed="false">
      <c r="A3160" s="6" t="s">
        <v>4960</v>
      </c>
      <c r="B3160" s="7" t="s">
        <v>1780</v>
      </c>
      <c r="C3160" s="18" t="n">
        <v>1409</v>
      </c>
      <c r="D3160" s="17" t="n">
        <v>-0.00249440603268643</v>
      </c>
      <c r="E3160" s="19" t="n">
        <v>0.000303569198125977</v>
      </c>
      <c r="F3160" s="17" t="n">
        <v>-0.00249449271294806</v>
      </c>
      <c r="G3160" s="19" t="n">
        <v>0.000238576975539568</v>
      </c>
      <c r="H3160" s="17" t="n">
        <v>-0.0018014845849227</v>
      </c>
      <c r="I3160" s="18" t="n">
        <v>67.4061451603241</v>
      </c>
      <c r="J3160" s="17" t="n">
        <v>0.998567945010686</v>
      </c>
      <c r="K3160" s="17" t="n">
        <v>0.999293472701418</v>
      </c>
      <c r="L3160" s="19" t="n">
        <v>-0.000337001828042536</v>
      </c>
      <c r="M3160" s="17" t="n">
        <v>0.5078125</v>
      </c>
      <c r="N3160" s="17" t="n">
        <v>0.999234653922986</v>
      </c>
      <c r="O3160" s="19" t="n">
        <v>4.13425242528697E-005</v>
      </c>
      <c r="P3160" s="35" t="b">
        <f aca="false">FALSE()</f>
        <v>0</v>
      </c>
      <c r="Q3160" s="17"/>
    </row>
    <row r="3161" customFormat="false" ht="22.35" hidden="false" customHeight="false" outlineLevel="0" collapsed="false">
      <c r="A3161" s="6" t="s">
        <v>4961</v>
      </c>
      <c r="B3161" s="7" t="s">
        <v>1780</v>
      </c>
      <c r="C3161" s="18" t="n">
        <v>1410</v>
      </c>
      <c r="D3161" s="17" t="n">
        <v>-0.00229768848684789</v>
      </c>
      <c r="E3161" s="19" t="n">
        <v>0.000283772784709796</v>
      </c>
      <c r="F3161" s="17" t="n">
        <v>-0.00230303056262157</v>
      </c>
      <c r="G3161" s="19" t="n">
        <v>0.000223796268724207</v>
      </c>
      <c r="H3161" s="17" t="n">
        <v>-0.118699413562853</v>
      </c>
      <c r="I3161" s="18" t="n">
        <v>67.5539787089256</v>
      </c>
      <c r="J3161" s="17" t="n">
        <v>0.90586576469164</v>
      </c>
      <c r="K3161" s="17" t="n">
        <v>0.957555352402088</v>
      </c>
      <c r="L3161" s="17" t="n">
        <v>-0.0221677426722291</v>
      </c>
      <c r="M3161" s="17" t="n">
        <v>0.514033564814815</v>
      </c>
      <c r="N3161" s="17" t="n">
        <v>0.949633883046113</v>
      </c>
      <c r="O3161" s="19" t="n">
        <v>4.25730745124821E-005</v>
      </c>
      <c r="P3161" s="35" t="b">
        <f aca="false">FALSE()</f>
        <v>0</v>
      </c>
      <c r="Q3161" s="17"/>
    </row>
    <row r="3162" customFormat="false" ht="22.35" hidden="false" customHeight="false" outlineLevel="0" collapsed="false">
      <c r="A3162" s="6" t="s">
        <v>4962</v>
      </c>
      <c r="B3162" s="7" t="s">
        <v>1780</v>
      </c>
      <c r="C3162" s="18" t="n">
        <v>1411</v>
      </c>
      <c r="D3162" s="17" t="n">
        <v>-0.00210914222299363</v>
      </c>
      <c r="E3162" s="19" t="n">
        <v>0.00026540205696967</v>
      </c>
      <c r="F3162" s="17" t="n">
        <v>-0.00211881624569219</v>
      </c>
      <c r="G3162" s="19" t="n">
        <v>0.000210019035769336</v>
      </c>
      <c r="H3162" s="17" t="n">
        <v>-0.229698711556393</v>
      </c>
      <c r="I3162" s="18" t="n">
        <v>67.6990329760492</v>
      </c>
      <c r="J3162" s="17" t="n">
        <v>0.819018493270724</v>
      </c>
      <c r="K3162" s="17" t="n">
        <v>0.902594608546009</v>
      </c>
      <c r="L3162" s="17" t="n">
        <v>-0.042827291171612</v>
      </c>
      <c r="M3162" s="17" t="n">
        <v>0.520109953703704</v>
      </c>
      <c r="N3162" s="17" t="n">
        <v>0.884374778936038</v>
      </c>
      <c r="O3162" s="19" t="n">
        <v>4.34221378098219E-005</v>
      </c>
      <c r="P3162" s="35" t="b">
        <f aca="false">FALSE()</f>
        <v>0</v>
      </c>
      <c r="Q3162" s="17"/>
    </row>
    <row r="3163" customFormat="false" ht="22.35" hidden="false" customHeight="false" outlineLevel="0" collapsed="false">
      <c r="A3163" s="6" t="s">
        <v>4963</v>
      </c>
      <c r="B3163" s="7" t="s">
        <v>1780</v>
      </c>
      <c r="C3163" s="18" t="n">
        <v>1412</v>
      </c>
      <c r="D3163" s="17" t="n">
        <v>-0.00193732306016265</v>
      </c>
      <c r="E3163" s="19" t="n">
        <v>0.000248155594462109</v>
      </c>
      <c r="F3163" s="17" t="n">
        <v>-0.00195105868236472</v>
      </c>
      <c r="G3163" s="19" t="n">
        <v>0.000197594480603033</v>
      </c>
      <c r="H3163" s="17" t="n">
        <v>-0.348427147294324</v>
      </c>
      <c r="I3163" s="18" t="n">
        <v>67.9673618130538</v>
      </c>
      <c r="J3163" s="17" t="n">
        <v>0.728596371351611</v>
      </c>
      <c r="K3163" s="17" t="n">
        <v>0.834643805496218</v>
      </c>
      <c r="L3163" s="17" t="n">
        <v>-0.0647694225850062</v>
      </c>
      <c r="M3163" s="17" t="n">
        <v>0.527488425925926</v>
      </c>
      <c r="N3163" s="17" t="n">
        <v>0.808954448757216</v>
      </c>
      <c r="O3163" s="19" t="n">
        <v>4.41738588653933E-005</v>
      </c>
      <c r="P3163" s="35" t="b">
        <f aca="false">FALSE()</f>
        <v>0</v>
      </c>
      <c r="Q3163" s="17"/>
    </row>
    <row r="3164" customFormat="false" ht="22.35" hidden="false" customHeight="false" outlineLevel="0" collapsed="false">
      <c r="A3164" s="6" t="s">
        <v>4964</v>
      </c>
      <c r="B3164" s="7" t="s">
        <v>1780</v>
      </c>
      <c r="C3164" s="18" t="n">
        <v>1413</v>
      </c>
      <c r="D3164" s="17" t="n">
        <v>-0.00179027761246458</v>
      </c>
      <c r="E3164" s="19" t="n">
        <v>0.000233908900363097</v>
      </c>
      <c r="F3164" s="17" t="n">
        <v>-0.00180784923248683</v>
      </c>
      <c r="G3164" s="19" t="n">
        <v>0.000188387262890492</v>
      </c>
      <c r="H3164" s="17" t="n">
        <v>-0.471932921726973</v>
      </c>
      <c r="I3164" s="18" t="n">
        <v>68.4695037831163</v>
      </c>
      <c r="J3164" s="17" t="n">
        <v>0.638475241434806</v>
      </c>
      <c r="K3164" s="17" t="n">
        <v>0.776620458524762</v>
      </c>
      <c r="L3164" s="17" t="n">
        <v>-0.0872439759264168</v>
      </c>
      <c r="M3164" s="17" t="n">
        <v>0.533130787037037</v>
      </c>
      <c r="N3164" s="17" t="n">
        <v>0.744274980688549</v>
      </c>
      <c r="O3164" s="19" t="n">
        <v>4.41158285190254E-005</v>
      </c>
      <c r="P3164" s="35" t="b">
        <f aca="false">FALSE()</f>
        <v>0</v>
      </c>
      <c r="Q3164" s="17"/>
    </row>
    <row r="3165" customFormat="false" ht="22.35" hidden="false" customHeight="false" outlineLevel="0" collapsed="false">
      <c r="A3165" s="6" t="s">
        <v>4965</v>
      </c>
      <c r="B3165" s="7" t="s">
        <v>1780</v>
      </c>
      <c r="C3165" s="18" t="n">
        <v>1414</v>
      </c>
      <c r="D3165" s="17" t="n">
        <v>-0.00165260208908607</v>
      </c>
      <c r="E3165" s="19" t="n">
        <v>0.000219597375975134</v>
      </c>
      <c r="F3165" s="17" t="n">
        <v>-0.00167285242048955</v>
      </c>
      <c r="G3165" s="19" t="n">
        <v>0.000178048670750021</v>
      </c>
      <c r="H3165" s="17" t="n">
        <v>-0.578629525550593</v>
      </c>
      <c r="I3165" s="18" t="n">
        <v>68.7697358689684</v>
      </c>
      <c r="J3165" s="17" t="n">
        <v>0.56472949240149</v>
      </c>
      <c r="K3165" s="17" t="n">
        <v>0.719091946806148</v>
      </c>
      <c r="L3165" s="17" t="n">
        <v>-0.106620765937762</v>
      </c>
      <c r="M3165" s="17" t="n">
        <v>0.537471064814815</v>
      </c>
      <c r="N3165" s="17" t="n">
        <v>0.682917227801574</v>
      </c>
      <c r="O3165" s="19" t="n">
        <v>4.46771310564453E-005</v>
      </c>
      <c r="P3165" s="35" t="b">
        <f aca="false">FALSE()</f>
        <v>0</v>
      </c>
      <c r="Q3165" s="17"/>
    </row>
    <row r="3166" customFormat="false" ht="22.35" hidden="false" customHeight="false" outlineLevel="0" collapsed="false">
      <c r="A3166" s="6" t="s">
        <v>4966</v>
      </c>
      <c r="B3166" s="7" t="s">
        <v>1780</v>
      </c>
      <c r="C3166" s="18" t="n">
        <v>1415</v>
      </c>
      <c r="D3166" s="17" t="n">
        <v>-0.00152286229637899</v>
      </c>
      <c r="E3166" s="19" t="n">
        <v>0.000205291055728091</v>
      </c>
      <c r="F3166" s="17" t="n">
        <v>-0.00154491708769153</v>
      </c>
      <c r="G3166" s="19" t="n">
        <v>0.000167307652355637</v>
      </c>
      <c r="H3166" s="17" t="n">
        <v>-0.673480845794709</v>
      </c>
      <c r="I3166" s="18" t="n">
        <v>69.0033542175584</v>
      </c>
      <c r="J3166" s="17" t="n">
        <v>0.502891052582826</v>
      </c>
      <c r="K3166" s="17" t="n">
        <v>0.666429527410769</v>
      </c>
      <c r="L3166" s="17" t="n">
        <v>-0.123787755523062</v>
      </c>
      <c r="M3166" s="17" t="n">
        <v>0.539351851851852</v>
      </c>
      <c r="N3166" s="17" t="n">
        <v>0.624305703446632</v>
      </c>
      <c r="O3166" s="19" t="n">
        <v>4.48538803515009E-005</v>
      </c>
      <c r="P3166" s="35" t="b">
        <f aca="false">FALSE()</f>
        <v>0</v>
      </c>
      <c r="Q3166" s="17"/>
    </row>
    <row r="3167" customFormat="false" ht="22.35" hidden="false" customHeight="false" outlineLevel="0" collapsed="false">
      <c r="A3167" s="6" t="s">
        <v>4967</v>
      </c>
      <c r="B3167" s="7" t="s">
        <v>1780</v>
      </c>
      <c r="C3167" s="18" t="n">
        <v>1416</v>
      </c>
      <c r="D3167" s="17" t="n">
        <v>-0.0014000686523677</v>
      </c>
      <c r="E3167" s="19" t="n">
        <v>0.000191801006925556</v>
      </c>
      <c r="F3167" s="17" t="n">
        <v>-0.00142338212527748</v>
      </c>
      <c r="G3167" s="19" t="n">
        <v>0.000157229980457956</v>
      </c>
      <c r="H3167" s="17" t="n">
        <v>-0.761177652675316</v>
      </c>
      <c r="I3167" s="18" t="n">
        <v>69.2718639236572</v>
      </c>
      <c r="J3167" s="17" t="n">
        <v>0.449134464786279</v>
      </c>
      <c r="K3167" s="17" t="n">
        <v>0.616552693852792</v>
      </c>
      <c r="L3167" s="17" t="n">
        <v>-0.139508050647628</v>
      </c>
      <c r="M3167" s="17" t="n">
        <v>0.544126157407407</v>
      </c>
      <c r="N3167" s="17" t="n">
        <v>0.570561656055573</v>
      </c>
      <c r="O3167" s="19" t="n">
        <v>4.53245504590322E-005</v>
      </c>
      <c r="P3167" s="35" t="b">
        <f aca="false">FALSE()</f>
        <v>0</v>
      </c>
      <c r="Q3167" s="17"/>
    </row>
    <row r="3168" customFormat="false" ht="22.35" hidden="false" customHeight="false" outlineLevel="0" collapsed="false">
      <c r="A3168" s="6" t="s">
        <v>4968</v>
      </c>
      <c r="B3168" s="7" t="s">
        <v>1780</v>
      </c>
      <c r="C3168" s="18" t="n">
        <v>1417</v>
      </c>
      <c r="D3168" s="17" t="n">
        <v>-0.0012957374651537</v>
      </c>
      <c r="E3168" s="19" t="n">
        <v>0.000180066677828755</v>
      </c>
      <c r="F3168" s="17" t="n">
        <v>-0.00131871055432215</v>
      </c>
      <c r="G3168" s="19" t="n">
        <v>0.000147597465359436</v>
      </c>
      <c r="H3168" s="17" t="n">
        <v>-0.798956453394538</v>
      </c>
      <c r="I3168" s="18" t="n">
        <v>69.2677217477097</v>
      </c>
      <c r="J3168" s="17" t="n">
        <v>0.42704674790406</v>
      </c>
      <c r="K3168" s="17" t="n">
        <v>0.595078586267175</v>
      </c>
      <c r="L3168" s="17" t="n">
        <v>-0.14643853272926</v>
      </c>
      <c r="M3168" s="17" t="n">
        <v>0.545862268518519</v>
      </c>
      <c r="N3168" s="17" t="n">
        <v>0.548262095962136</v>
      </c>
      <c r="O3168" s="19" t="n">
        <v>4.62208517734956E-005</v>
      </c>
      <c r="P3168" s="35" t="b">
        <f aca="false">FALSE()</f>
        <v>0</v>
      </c>
      <c r="Q3168" s="17"/>
    </row>
    <row r="3169" customFormat="false" ht="22.35" hidden="false" customHeight="false" outlineLevel="0" collapsed="false">
      <c r="A3169" s="6" t="s">
        <v>4969</v>
      </c>
      <c r="B3169" s="7" t="s">
        <v>1780</v>
      </c>
      <c r="C3169" s="18" t="n">
        <v>1418</v>
      </c>
      <c r="D3169" s="17" t="n">
        <v>-0.00119592630545852</v>
      </c>
      <c r="E3169" s="19" t="n">
        <v>0.000168396346952009</v>
      </c>
      <c r="F3169" s="17" t="n">
        <v>-0.00121929414346125</v>
      </c>
      <c r="G3169" s="19" t="n">
        <v>0.000138775922397949</v>
      </c>
      <c r="H3169" s="17" t="n">
        <v>-0.868147709323981</v>
      </c>
      <c r="I3169" s="18" t="n">
        <v>69.5176332482109</v>
      </c>
      <c r="J3169" s="17" t="n">
        <v>0.388300626469747</v>
      </c>
      <c r="K3169" s="17" t="n">
        <v>0.555271911601659</v>
      </c>
      <c r="L3169" s="17" t="n">
        <v>-0.158702525035661</v>
      </c>
      <c r="M3169" s="17" t="n">
        <v>0.548755787037037</v>
      </c>
      <c r="N3169" s="17" t="n">
        <v>0.507719496001274</v>
      </c>
      <c r="O3169" s="19" t="n">
        <v>4.69761673270021E-005</v>
      </c>
      <c r="P3169" s="35" t="b">
        <f aca="false">FALSE()</f>
        <v>0</v>
      </c>
      <c r="Q3169" s="17"/>
    </row>
    <row r="3170" customFormat="false" ht="22.35" hidden="false" customHeight="false" outlineLevel="0" collapsed="false">
      <c r="A3170" s="6" t="s">
        <v>4970</v>
      </c>
      <c r="B3170" s="7" t="s">
        <v>1780</v>
      </c>
      <c r="C3170" s="18" t="n">
        <v>1419</v>
      </c>
      <c r="D3170" s="17" t="n">
        <v>-0.00110121839248608</v>
      </c>
      <c r="E3170" s="19" t="n">
        <v>0.000156916522587322</v>
      </c>
      <c r="F3170" s="17" t="n">
        <v>-0.00112560167132567</v>
      </c>
      <c r="G3170" s="19" t="n">
        <v>0.00013088584791823</v>
      </c>
      <c r="H3170" s="17" t="n">
        <v>-0.969960103387357</v>
      </c>
      <c r="I3170" s="18" t="n">
        <v>70.0887783413405</v>
      </c>
      <c r="J3170" s="17" t="n">
        <v>0.335401800623293</v>
      </c>
      <c r="K3170" s="17" t="n">
        <v>0.501857773013016</v>
      </c>
      <c r="L3170" s="17" t="n">
        <v>-0.176268490586179</v>
      </c>
      <c r="M3170" s="17" t="n">
        <v>0.552806712962963</v>
      </c>
      <c r="N3170" s="17" t="n">
        <v>0.453477936410879</v>
      </c>
      <c r="O3170" s="19" t="n">
        <v>4.70947454664918E-005</v>
      </c>
      <c r="P3170" s="35" t="b">
        <f aca="false">FALSE()</f>
        <v>0</v>
      </c>
      <c r="Q3170" s="17"/>
    </row>
    <row r="3171" customFormat="false" ht="22.35" hidden="false" customHeight="false" outlineLevel="0" collapsed="false">
      <c r="A3171" s="6" t="s">
        <v>4971</v>
      </c>
      <c r="B3171" s="7" t="s">
        <v>1780</v>
      </c>
      <c r="C3171" s="18" t="n">
        <v>1420</v>
      </c>
      <c r="D3171" s="17" t="n">
        <v>-0.00101287233539751</v>
      </c>
      <c r="E3171" s="19" t="n">
        <v>0.000146044795726481</v>
      </c>
      <c r="F3171" s="17" t="n">
        <v>-0.00103688497975883</v>
      </c>
      <c r="G3171" s="19" t="n">
        <v>0.000122920612421378</v>
      </c>
      <c r="H3171" s="17" t="n">
        <v>-1.02457082858123</v>
      </c>
      <c r="I3171" s="18" t="n">
        <v>70.5246689668155</v>
      </c>
      <c r="J3171" s="17" t="n">
        <v>0.3090672960524</v>
      </c>
      <c r="K3171" s="17" t="n">
        <v>0.472414480906972</v>
      </c>
      <c r="L3171" s="17" t="n">
        <v>-0.185369736376833</v>
      </c>
      <c r="M3171" s="17" t="n">
        <v>0.555555555555556</v>
      </c>
      <c r="N3171" s="17" t="n">
        <v>0.426043781132696</v>
      </c>
      <c r="O3171" s="19" t="n">
        <v>4.76373510106416E-005</v>
      </c>
      <c r="P3171" s="35" t="b">
        <f aca="false">FALSE()</f>
        <v>0</v>
      </c>
      <c r="Q3171" s="17"/>
    </row>
    <row r="3172" customFormat="false" ht="22.35" hidden="false" customHeight="false" outlineLevel="0" collapsed="false">
      <c r="A3172" s="6" t="s">
        <v>4972</v>
      </c>
      <c r="B3172" s="7" t="s">
        <v>1780</v>
      </c>
      <c r="C3172" s="18" t="n">
        <v>1421</v>
      </c>
      <c r="D3172" s="19" t="n">
        <v>-0.000935382990132065</v>
      </c>
      <c r="E3172" s="19" t="n">
        <v>0.000135791797053513</v>
      </c>
      <c r="F3172" s="19" t="n">
        <v>-0.000958376336428851</v>
      </c>
      <c r="G3172" s="19" t="n">
        <v>0.000115434734631664</v>
      </c>
      <c r="H3172" s="17" t="n">
        <v>-1.0531348568753</v>
      </c>
      <c r="I3172" s="18" t="n">
        <v>71.0157307387106</v>
      </c>
      <c r="J3172" s="17" t="n">
        <v>0.295849325095108</v>
      </c>
      <c r="K3172" s="17" t="n">
        <v>0.458103583021543</v>
      </c>
      <c r="L3172" s="17" t="n">
        <v>-0.189605275313384</v>
      </c>
      <c r="M3172" s="17" t="n">
        <v>0.557291666666667</v>
      </c>
      <c r="N3172" s="17" t="n">
        <v>0.414146735917072</v>
      </c>
      <c r="O3172" s="19" t="n">
        <v>4.85051307541389E-005</v>
      </c>
      <c r="P3172" s="35" t="b">
        <f aca="false">FALSE()</f>
        <v>0</v>
      </c>
      <c r="Q3172" s="17"/>
    </row>
    <row r="3173" customFormat="false" ht="22.35" hidden="false" customHeight="false" outlineLevel="0" collapsed="false">
      <c r="A3173" s="6" t="s">
        <v>4973</v>
      </c>
      <c r="B3173" s="7" t="s">
        <v>1780</v>
      </c>
      <c r="C3173" s="18" t="n">
        <v>1422</v>
      </c>
      <c r="D3173" s="19" t="n">
        <v>-0.000864048087452041</v>
      </c>
      <c r="E3173" s="19" t="n">
        <v>0.000126594786513467</v>
      </c>
      <c r="F3173" s="19" t="n">
        <v>-0.000885936514370963</v>
      </c>
      <c r="G3173" s="19" t="n">
        <v>0.000108490451241421</v>
      </c>
      <c r="H3173" s="17" t="n">
        <v>-1.07366233507866</v>
      </c>
      <c r="I3173" s="18" t="n">
        <v>71.4221326738989</v>
      </c>
      <c r="J3173" s="17" t="n">
        <v>0.28658815694901</v>
      </c>
      <c r="K3173" s="17" t="n">
        <v>0.446715253974286</v>
      </c>
      <c r="L3173" s="17" t="n">
        <v>-0.192530643343224</v>
      </c>
      <c r="M3173" s="17" t="n">
        <v>0.557581018518519</v>
      </c>
      <c r="N3173" s="17" t="n">
        <v>0.406163511679609</v>
      </c>
      <c r="O3173" s="19" t="n">
        <v>4.9194363866172E-005</v>
      </c>
      <c r="P3173" s="35" t="b">
        <f aca="false">FALSE()</f>
        <v>0</v>
      </c>
      <c r="Q3173" s="17"/>
    </row>
    <row r="3174" customFormat="false" ht="22.35" hidden="false" customHeight="false" outlineLevel="0" collapsed="false">
      <c r="A3174" s="6" t="s">
        <v>4974</v>
      </c>
      <c r="B3174" s="7" t="s">
        <v>1780</v>
      </c>
      <c r="C3174" s="18" t="n">
        <v>1423</v>
      </c>
      <c r="D3174" s="19" t="n">
        <v>-0.000798150401183021</v>
      </c>
      <c r="E3174" s="19" t="n">
        <v>0.000118266545116069</v>
      </c>
      <c r="F3174" s="19" t="n">
        <v>-0.000817364706933783</v>
      </c>
      <c r="G3174" s="19" t="n">
        <v>0.000101361584968183</v>
      </c>
      <c r="H3174" s="17" t="n">
        <v>-1.00884567476106</v>
      </c>
      <c r="I3174" s="18" t="n">
        <v>71.4263081647836</v>
      </c>
      <c r="J3174" s="17" t="n">
        <v>0.316454123885186</v>
      </c>
      <c r="K3174" s="17" t="n">
        <v>0.480907848434567</v>
      </c>
      <c r="L3174" s="17" t="n">
        <v>-0.180900261566434</v>
      </c>
      <c r="M3174" s="17" t="n">
        <v>0.554976851851852</v>
      </c>
      <c r="N3174" s="17" t="n">
        <v>0.439579680950917</v>
      </c>
      <c r="O3174" s="19" t="n">
        <v>4.99894628166174E-005</v>
      </c>
      <c r="P3174" s="35" t="b">
        <f aca="false">FALSE()</f>
        <v>0</v>
      </c>
      <c r="Q3174" s="17"/>
    </row>
    <row r="3175" customFormat="false" ht="22.35" hidden="false" customHeight="false" outlineLevel="0" collapsed="false">
      <c r="A3175" s="6" t="s">
        <v>4975</v>
      </c>
      <c r="B3175" s="7" t="s">
        <v>1780</v>
      </c>
      <c r="C3175" s="18" t="n">
        <v>1424</v>
      </c>
      <c r="D3175" s="19" t="n">
        <v>-0.000733577917950851</v>
      </c>
      <c r="E3175" s="19" t="n">
        <v>0.000109807216015603</v>
      </c>
      <c r="F3175" s="19" t="n">
        <v>-0.000750792129137726</v>
      </c>
      <c r="G3175" s="19" t="n">
        <v>9.50326409116131E-005</v>
      </c>
      <c r="H3175" s="17" t="n">
        <v>-0.971582245845008</v>
      </c>
      <c r="I3175" s="18" t="n">
        <v>71.9249197190168</v>
      </c>
      <c r="J3175" s="17" t="n">
        <v>0.334514558899369</v>
      </c>
      <c r="K3175" s="17" t="n">
        <v>0.500711522322838</v>
      </c>
      <c r="L3175" s="17" t="n">
        <v>-0.173380871602375</v>
      </c>
      <c r="M3175" s="17" t="n">
        <v>0.550636574074074</v>
      </c>
      <c r="N3175" s="17" t="n">
        <v>0.462368864324092</v>
      </c>
      <c r="O3175" s="19" t="n">
        <v>5.04116724232278E-005</v>
      </c>
      <c r="P3175" s="35" t="b">
        <f aca="false">FALSE()</f>
        <v>0</v>
      </c>
      <c r="Q3175" s="17"/>
    </row>
    <row r="3176" customFormat="false" ht="22.35" hidden="false" customHeight="false" outlineLevel="0" collapsed="false">
      <c r="A3176" s="6" t="s">
        <v>4976</v>
      </c>
      <c r="B3176" s="7" t="s">
        <v>1780</v>
      </c>
      <c r="C3176" s="18" t="n">
        <v>1425</v>
      </c>
      <c r="D3176" s="19" t="n">
        <v>-0.000681028770351849</v>
      </c>
      <c r="E3176" s="19" t="n">
        <v>0.000102337875581547</v>
      </c>
      <c r="F3176" s="19" t="n">
        <v>-0.000696598347793845</v>
      </c>
      <c r="G3176" s="19" t="n">
        <v>9.01108428846974E-005</v>
      </c>
      <c r="H3176" s="17" t="n">
        <v>-0.939603784336316</v>
      </c>
      <c r="I3176" s="18" t="n">
        <v>72.8336965235841</v>
      </c>
      <c r="J3176" s="17" t="n">
        <v>0.350526590186163</v>
      </c>
      <c r="K3176" s="17" t="n">
        <v>0.518573530486654</v>
      </c>
      <c r="L3176" s="17" t="n">
        <v>-0.166244117063763</v>
      </c>
      <c r="M3176" s="17" t="n">
        <v>0.548032407407407</v>
      </c>
      <c r="N3176" s="17" t="n">
        <v>0.484289269127528</v>
      </c>
      <c r="O3176" s="19" t="n">
        <v>4.99972901368366E-005</v>
      </c>
      <c r="P3176" s="35" t="b">
        <f aca="false">FALSE()</f>
        <v>0</v>
      </c>
      <c r="Q3176" s="17"/>
    </row>
    <row r="3177" customFormat="false" ht="22.35" hidden="false" customHeight="false" outlineLevel="0" collapsed="false">
      <c r="A3177" s="6" t="s">
        <v>4977</v>
      </c>
      <c r="B3177" s="7" t="s">
        <v>1780</v>
      </c>
      <c r="C3177" s="18" t="n">
        <v>1426</v>
      </c>
      <c r="D3177" s="19" t="n">
        <v>-0.000623626414582957</v>
      </c>
      <c r="E3177" s="19" t="n">
        <v>9.46823836929626E-005</v>
      </c>
      <c r="F3177" s="19" t="n">
        <v>-0.000637615404816137</v>
      </c>
      <c r="G3177" s="19" t="n">
        <v>8.47170329382498E-005</v>
      </c>
      <c r="H3177" s="17" t="n">
        <v>-0.909439183864217</v>
      </c>
      <c r="I3177" s="18" t="n">
        <v>73.706620524015</v>
      </c>
      <c r="J3177" s="17" t="n">
        <v>0.36608267023027</v>
      </c>
      <c r="K3177" s="17" t="n">
        <v>0.533469791356542</v>
      </c>
      <c r="L3177" s="17" t="n">
        <v>-0.159628803142199</v>
      </c>
      <c r="M3177" s="17" t="n">
        <v>0.542679398148148</v>
      </c>
      <c r="N3177" s="17" t="n">
        <v>0.504709754587752</v>
      </c>
      <c r="O3177" s="19" t="n">
        <v>4.94956837391015E-005</v>
      </c>
      <c r="P3177" s="35" t="b">
        <f aca="false">FALSE()</f>
        <v>0</v>
      </c>
      <c r="Q3177" s="17"/>
    </row>
    <row r="3178" customFormat="false" ht="22.35" hidden="false" customHeight="false" outlineLevel="0" collapsed="false">
      <c r="A3178" s="6" t="s">
        <v>4978</v>
      </c>
      <c r="B3178" s="7" t="s">
        <v>1780</v>
      </c>
      <c r="C3178" s="18" t="n">
        <v>1427</v>
      </c>
      <c r="D3178" s="19" t="n">
        <v>-0.000570033922688005</v>
      </c>
      <c r="E3178" s="19" t="n">
        <v>8.79879924690692E-005</v>
      </c>
      <c r="F3178" s="19" t="n">
        <v>-0.000582459416343941</v>
      </c>
      <c r="G3178" s="19" t="n">
        <v>7.98681994345545E-005</v>
      </c>
      <c r="H3178" s="17" t="n">
        <v>-0.866593394824679</v>
      </c>
      <c r="I3178" s="18" t="n">
        <v>74.5150240194184</v>
      </c>
      <c r="J3178" s="17" t="n">
        <v>0.388946752039922</v>
      </c>
      <c r="K3178" s="17" t="n">
        <v>0.555743315359581</v>
      </c>
      <c r="L3178" s="17" t="n">
        <v>-0.151020421708365</v>
      </c>
      <c r="M3178" s="17" t="n">
        <v>0.540075231481481</v>
      </c>
      <c r="N3178" s="17" t="n">
        <v>0.53146266425992</v>
      </c>
      <c r="O3178" s="19" t="n">
        <v>4.90962190433964E-005</v>
      </c>
      <c r="P3178" s="35" t="b">
        <f aca="false">FALSE()</f>
        <v>0</v>
      </c>
      <c r="Q3178" s="17"/>
    </row>
    <row r="3179" customFormat="false" ht="22.35" hidden="false" customHeight="false" outlineLevel="0" collapsed="false">
      <c r="A3179" s="6" t="s">
        <v>4979</v>
      </c>
      <c r="B3179" s="7" t="s">
        <v>1780</v>
      </c>
      <c r="C3179" s="18" t="n">
        <v>1428</v>
      </c>
      <c r="D3179" s="19" t="n">
        <v>-0.000523966202443396</v>
      </c>
      <c r="E3179" s="19" t="n">
        <v>8.26871120562028E-005</v>
      </c>
      <c r="F3179" s="19" t="n">
        <v>-0.00053541570625923</v>
      </c>
      <c r="G3179" s="19" t="n">
        <v>7.59870025695572E-005</v>
      </c>
      <c r="H3179" s="17" t="n">
        <v>-0.84744162189499</v>
      </c>
      <c r="I3179" s="18" t="n">
        <v>75.2263704558021</v>
      </c>
      <c r="J3179" s="17" t="n">
        <v>0.399437184463145</v>
      </c>
      <c r="K3179" s="17" t="n">
        <v>0.566008973321283</v>
      </c>
      <c r="L3179" s="17" t="n">
        <v>-0.146776229330239</v>
      </c>
      <c r="M3179" s="17" t="n">
        <v>0.539496527777778</v>
      </c>
      <c r="N3179" s="17" t="n">
        <v>0.546989265341133</v>
      </c>
      <c r="O3179" s="19" t="n">
        <v>4.78395419438706E-005</v>
      </c>
      <c r="P3179" s="35" t="b">
        <f aca="false">FALSE()</f>
        <v>0</v>
      </c>
      <c r="Q3179" s="17"/>
    </row>
    <row r="3180" customFormat="false" ht="22.35" hidden="false" customHeight="false" outlineLevel="0" collapsed="false">
      <c r="A3180" s="6" t="s">
        <v>4980</v>
      </c>
      <c r="B3180" s="7" t="s">
        <v>1780</v>
      </c>
      <c r="C3180" s="18" t="n">
        <v>1429</v>
      </c>
      <c r="D3180" s="19" t="n">
        <v>-0.000478246697673089</v>
      </c>
      <c r="E3180" s="19" t="n">
        <v>7.79190297788776E-005</v>
      </c>
      <c r="F3180" s="19" t="n">
        <v>-0.000489473332547472</v>
      </c>
      <c r="G3180" s="19" t="n">
        <v>7.20002813895328E-005</v>
      </c>
      <c r="H3180" s="17" t="n">
        <v>-0.880724209038747</v>
      </c>
      <c r="I3180" s="18" t="n">
        <v>75.5497805289056</v>
      </c>
      <c r="J3180" s="17" t="n">
        <v>0.381260301753343</v>
      </c>
      <c r="K3180" s="17" t="n">
        <v>0.548049249206754</v>
      </c>
      <c r="L3180" s="17" t="n">
        <v>-0.152121454310088</v>
      </c>
      <c r="M3180" s="17" t="n">
        <v>0.539351851851852</v>
      </c>
      <c r="N3180" s="17" t="n">
        <v>0.528467585899309</v>
      </c>
      <c r="O3180" s="19" t="n">
        <v>4.49173980934628E-005</v>
      </c>
      <c r="P3180" s="35" t="b">
        <f aca="false">FALSE()</f>
        <v>0</v>
      </c>
      <c r="Q3180" s="17"/>
    </row>
    <row r="3181" customFormat="false" ht="22.35" hidden="false" customHeight="false" outlineLevel="0" collapsed="false">
      <c r="A3181" s="6" t="s">
        <v>4981</v>
      </c>
      <c r="B3181" s="7" t="s">
        <v>1780</v>
      </c>
      <c r="C3181" s="18" t="n">
        <v>1430</v>
      </c>
      <c r="D3181" s="19" t="n">
        <v>-0.000439339601952161</v>
      </c>
      <c r="E3181" s="19" t="n">
        <v>7.45100726811127E-005</v>
      </c>
      <c r="F3181" s="19" t="n">
        <v>-0.000449342077977414</v>
      </c>
      <c r="G3181" s="19" t="n">
        <v>6.89311878898862E-005</v>
      </c>
      <c r="H3181" s="17" t="n">
        <v>-0.820376630359624</v>
      </c>
      <c r="I3181" s="18" t="n">
        <v>75.6193019073057</v>
      </c>
      <c r="J3181" s="17" t="n">
        <v>0.414579990257835</v>
      </c>
      <c r="K3181" s="17" t="n">
        <v>0.581678954073132</v>
      </c>
      <c r="L3181" s="17" t="n">
        <v>-0.141614747789023</v>
      </c>
      <c r="M3181" s="17" t="n">
        <v>0.53443287037037</v>
      </c>
      <c r="N3181" s="17" t="n">
        <v>0.564187639648608</v>
      </c>
      <c r="O3181" s="19" t="n">
        <v>4.23216220854248E-005</v>
      </c>
      <c r="P3181" s="35" t="b">
        <f aca="false">FALSE()</f>
        <v>0</v>
      </c>
      <c r="Q3181" s="17"/>
    </row>
    <row r="3182" customFormat="false" ht="22.35" hidden="false" customHeight="false" outlineLevel="0" collapsed="false">
      <c r="A3182" s="6" t="s">
        <v>4982</v>
      </c>
      <c r="B3182" s="7" t="s">
        <v>1780</v>
      </c>
      <c r="C3182" s="18" t="n">
        <v>1431</v>
      </c>
      <c r="D3182" s="19" t="n">
        <v>-0.000403713529791548</v>
      </c>
      <c r="E3182" s="19" t="n">
        <v>7.12448925865071E-005</v>
      </c>
      <c r="F3182" s="19" t="n">
        <v>-0.000412258288512626</v>
      </c>
      <c r="G3182" s="19" t="n">
        <v>6.68690502893669E-005</v>
      </c>
      <c r="H3182" s="17" t="n">
        <v>-0.730565645859074</v>
      </c>
      <c r="I3182" s="18" t="n">
        <v>76.4875498899132</v>
      </c>
      <c r="J3182" s="17" t="n">
        <v>0.467276425819353</v>
      </c>
      <c r="K3182" s="17" t="n">
        <v>0.635649774974673</v>
      </c>
      <c r="L3182" s="17" t="n">
        <v>-0.125202562631521</v>
      </c>
      <c r="M3182" s="17" t="n">
        <v>0.527633101851852</v>
      </c>
      <c r="N3182" s="17" t="n">
        <v>0.61922982912785</v>
      </c>
      <c r="O3182" s="19" t="n">
        <v>4.0021606151515E-005</v>
      </c>
      <c r="P3182" s="35" t="b">
        <f aca="false">FALSE()</f>
        <v>0</v>
      </c>
      <c r="Q3182" s="17"/>
    </row>
    <row r="3183" customFormat="false" ht="22.35" hidden="false" customHeight="false" outlineLevel="0" collapsed="false">
      <c r="A3183" s="6" t="s">
        <v>4983</v>
      </c>
      <c r="B3183" s="7" t="s">
        <v>1780</v>
      </c>
      <c r="C3183" s="18" t="n">
        <v>1432</v>
      </c>
      <c r="D3183" s="19" t="n">
        <v>-0.000363439989828129</v>
      </c>
      <c r="E3183" s="19" t="n">
        <v>6.69840020228775E-005</v>
      </c>
      <c r="F3183" s="19" t="n">
        <v>-0.000371176683930337</v>
      </c>
      <c r="G3183" s="19" t="n">
        <v>6.45273524843574E-005</v>
      </c>
      <c r="H3183" s="17" t="n">
        <v>-0.699326736227713</v>
      </c>
      <c r="I3183" s="18" t="n">
        <v>78.117669088748</v>
      </c>
      <c r="J3183" s="17" t="n">
        <v>0.48642499234947</v>
      </c>
      <c r="K3183" s="17" t="n">
        <v>0.651826842350578</v>
      </c>
      <c r="L3183" s="17" t="n">
        <v>-0.118294129540848</v>
      </c>
      <c r="M3183" s="17" t="n">
        <v>0.526186342592593</v>
      </c>
      <c r="N3183" s="17" t="n">
        <v>0.642650877849131</v>
      </c>
      <c r="O3183" s="19" t="n">
        <v>3.75808814582924E-005</v>
      </c>
      <c r="P3183" s="35" t="b">
        <f aca="false">FALSE()</f>
        <v>0</v>
      </c>
      <c r="Q3183" s="17"/>
    </row>
    <row r="3184" customFormat="false" ht="22.35" hidden="false" customHeight="false" outlineLevel="0" collapsed="false">
      <c r="A3184" s="6" t="s">
        <v>4984</v>
      </c>
      <c r="B3184" s="7" t="s">
        <v>1780</v>
      </c>
      <c r="C3184" s="18" t="n">
        <v>1433</v>
      </c>
      <c r="D3184" s="19" t="n">
        <v>-0.000329191559339281</v>
      </c>
      <c r="E3184" s="19" t="n">
        <v>6.35586757311159E-005</v>
      </c>
      <c r="F3184" s="19" t="n">
        <v>-0.000335733482131255</v>
      </c>
      <c r="G3184" s="19" t="n">
        <v>6.2185932432224E-005</v>
      </c>
      <c r="H3184" s="17" t="n">
        <v>-0.620888989152234</v>
      </c>
      <c r="I3184" s="18" t="n">
        <v>79.1318097149753</v>
      </c>
      <c r="J3184" s="17" t="n">
        <v>0.536456992256943</v>
      </c>
      <c r="K3184" s="17" t="n">
        <v>0.696618570712032</v>
      </c>
      <c r="L3184" s="17" t="n">
        <v>-0.104209841239382</v>
      </c>
      <c r="M3184" s="17" t="n">
        <v>0.521701388888889</v>
      </c>
      <c r="N3184" s="17" t="n">
        <v>0.690211127326455</v>
      </c>
      <c r="O3184" s="19" t="n">
        <v>3.51860138738654E-005</v>
      </c>
      <c r="P3184" s="35" t="b">
        <f aca="false">FALSE()</f>
        <v>0</v>
      </c>
      <c r="Q3184" s="17"/>
    </row>
    <row r="3185" customFormat="false" ht="22.35" hidden="false" customHeight="false" outlineLevel="0" collapsed="false">
      <c r="A3185" s="6" t="s">
        <v>4985</v>
      </c>
      <c r="B3185" s="7" t="s">
        <v>1780</v>
      </c>
      <c r="C3185" s="18" t="n">
        <v>1434</v>
      </c>
      <c r="D3185" s="19" t="n">
        <v>-0.000297915315496969</v>
      </c>
      <c r="E3185" s="19" t="n">
        <v>6.06961163504574E-005</v>
      </c>
      <c r="F3185" s="19" t="n">
        <v>-0.00030307405266082</v>
      </c>
      <c r="G3185" s="19" t="n">
        <v>6.0157359845038E-005</v>
      </c>
      <c r="H3185" s="17" t="n">
        <v>-0.511087580964365</v>
      </c>
      <c r="I3185" s="18" t="n">
        <v>79.9996601013822</v>
      </c>
      <c r="J3185" s="17" t="n">
        <v>0.610697386010353</v>
      </c>
      <c r="K3185" s="17" t="n">
        <v>0.758119753340777</v>
      </c>
      <c r="L3185" s="17" t="n">
        <v>-0.0852256578241329</v>
      </c>
      <c r="M3185" s="17" t="n">
        <v>0.517361111111111</v>
      </c>
      <c r="N3185" s="17" t="n">
        <v>0.747905069883082</v>
      </c>
      <c r="O3185" s="19" t="n">
        <v>3.32394064528644E-005</v>
      </c>
      <c r="P3185" s="35" t="b">
        <f aca="false">FALSE()</f>
        <v>0</v>
      </c>
      <c r="Q3185" s="17"/>
    </row>
    <row r="3186" customFormat="false" ht="22.35" hidden="false" customHeight="false" outlineLevel="0" collapsed="false">
      <c r="A3186" s="6" t="s">
        <v>4986</v>
      </c>
      <c r="B3186" s="7" t="s">
        <v>1780</v>
      </c>
      <c r="C3186" s="18" t="n">
        <v>1435</v>
      </c>
      <c r="D3186" s="19" t="n">
        <v>-0.000267356608269943</v>
      </c>
      <c r="E3186" s="19" t="n">
        <v>5.80815442970898E-005</v>
      </c>
      <c r="F3186" s="19" t="n">
        <v>-0.000271346371758867</v>
      </c>
      <c r="G3186" s="19" t="n">
        <v>5.82705822905341E-005</v>
      </c>
      <c r="H3186" s="17" t="n">
        <v>-0.411819195231378</v>
      </c>
      <c r="I3186" s="18" t="n">
        <v>80.8374419599185</v>
      </c>
      <c r="J3186" s="17" t="n">
        <v>0.681561885935734</v>
      </c>
      <c r="K3186" s="17" t="n">
        <v>0.801710163253754</v>
      </c>
      <c r="L3186" s="17" t="n">
        <v>-0.0682536761651366</v>
      </c>
      <c r="M3186" s="17" t="n">
        <v>0.513744212962963</v>
      </c>
      <c r="N3186" s="17" t="n">
        <v>0.799007887875293</v>
      </c>
      <c r="O3186" s="19" t="n">
        <v>3.12312346082162E-005</v>
      </c>
      <c r="P3186" s="35" t="b">
        <f aca="false">FALSE()</f>
        <v>0</v>
      </c>
      <c r="Q3186" s="17"/>
    </row>
    <row r="3187" customFormat="false" ht="22.35" hidden="false" customHeight="false" outlineLevel="0" collapsed="false">
      <c r="A3187" s="6" t="s">
        <v>4987</v>
      </c>
      <c r="B3187" s="7" t="s">
        <v>1780</v>
      </c>
      <c r="C3187" s="18" t="n">
        <v>1436</v>
      </c>
      <c r="D3187" s="19" t="n">
        <v>-0.000237022918924969</v>
      </c>
      <c r="E3187" s="19" t="n">
        <v>5.59456569436751E-005</v>
      </c>
      <c r="F3187" s="19" t="n">
        <v>-0.000239770933640783</v>
      </c>
      <c r="G3187" s="19" t="n">
        <v>5.63175294824156E-005</v>
      </c>
      <c r="H3187" s="17" t="n">
        <v>-0.294225995059522</v>
      </c>
      <c r="I3187" s="18" t="n">
        <v>81.0734925528964</v>
      </c>
      <c r="J3187" s="17" t="n">
        <v>0.769337214180107</v>
      </c>
      <c r="K3187" s="17" t="n">
        <v>0.86347993181915</v>
      </c>
      <c r="L3187" s="17" t="n">
        <v>-0.0486814684867547</v>
      </c>
      <c r="M3187" s="17" t="n">
        <v>0.507667824074074</v>
      </c>
      <c r="N3187" s="17" t="n">
        <v>0.862975900252622</v>
      </c>
      <c r="O3187" s="19" t="n">
        <v>2.89377651663123E-005</v>
      </c>
      <c r="P3187" s="35" t="b">
        <f aca="false">FALSE()</f>
        <v>0</v>
      </c>
      <c r="Q3187" s="17"/>
    </row>
    <row r="3188" customFormat="false" ht="22.35" hidden="false" customHeight="false" outlineLevel="0" collapsed="false">
      <c r="A3188" s="6" t="s">
        <v>4988</v>
      </c>
      <c r="B3188" s="7" t="s">
        <v>1780</v>
      </c>
      <c r="C3188" s="18" t="n">
        <v>1437</v>
      </c>
      <c r="D3188" s="19" t="n">
        <v>-0.000209086199498013</v>
      </c>
      <c r="E3188" s="19" t="n">
        <v>5.37015811024511E-005</v>
      </c>
      <c r="F3188" s="19" t="n">
        <v>-0.000210931622940633</v>
      </c>
      <c r="G3188" s="19" t="n">
        <v>5.45552238300586E-005</v>
      </c>
      <c r="H3188" s="17" t="n">
        <v>-0.205365522126719</v>
      </c>
      <c r="I3188" s="18" t="n">
        <v>81.72097469362</v>
      </c>
      <c r="J3188" s="17" t="n">
        <v>0.837797250236921</v>
      </c>
      <c r="K3188" s="17" t="n">
        <v>0.915572133821464</v>
      </c>
      <c r="L3188" s="17" t="n">
        <v>-0.0338231459765799</v>
      </c>
      <c r="M3188" s="17" t="n">
        <v>0.504918981481481</v>
      </c>
      <c r="N3188" s="17" t="n">
        <v>0.914245959653376</v>
      </c>
      <c r="O3188" s="19" t="n">
        <v>2.7490376408056E-005</v>
      </c>
      <c r="P3188" s="35" t="b">
        <f aca="false">FALSE()</f>
        <v>0</v>
      </c>
      <c r="Q3188" s="17"/>
    </row>
    <row r="3189" customFormat="false" ht="22.35" hidden="false" customHeight="false" outlineLevel="0" collapsed="false">
      <c r="A3189" s="6" t="s">
        <v>4989</v>
      </c>
      <c r="B3189" s="7" t="s">
        <v>1780</v>
      </c>
      <c r="C3189" s="18" t="n">
        <v>1438</v>
      </c>
      <c r="D3189" s="19" t="n">
        <v>-0.000184184884549023</v>
      </c>
      <c r="E3189" s="19" t="n">
        <v>5.17448750133182E-005</v>
      </c>
      <c r="F3189" s="19" t="n">
        <v>-0.000185093553564338</v>
      </c>
      <c r="G3189" s="19" t="n">
        <v>5.31183071531467E-005</v>
      </c>
      <c r="H3189" s="17" t="n">
        <v>-0.10466200237148</v>
      </c>
      <c r="I3189" s="18" t="n">
        <v>82.4732915008185</v>
      </c>
      <c r="J3189" s="17" t="n">
        <v>0.916898131790074</v>
      </c>
      <c r="K3189" s="17" t="n">
        <v>0.965131341372204</v>
      </c>
      <c r="L3189" s="17" t="n">
        <v>-0.0171474995077267</v>
      </c>
      <c r="M3189" s="17" t="n">
        <v>0.502025462962963</v>
      </c>
      <c r="N3189" s="17" t="n">
        <v>0.965500235152437</v>
      </c>
      <c r="O3189" s="19" t="n">
        <v>2.65831936173594E-005</v>
      </c>
      <c r="P3189" s="35" t="b">
        <f aca="false">FALSE()</f>
        <v>0</v>
      </c>
      <c r="Q3189" s="17"/>
    </row>
    <row r="3190" customFormat="false" ht="22.35" hidden="false" customHeight="false" outlineLevel="0" collapsed="false">
      <c r="A3190" s="6" t="s">
        <v>4990</v>
      </c>
      <c r="B3190" s="7" t="s">
        <v>1780</v>
      </c>
      <c r="C3190" s="18" t="n">
        <v>1439</v>
      </c>
      <c r="D3190" s="19" t="n">
        <v>-0.000159706756541577</v>
      </c>
      <c r="E3190" s="19" t="n">
        <v>4.99536700697148E-005</v>
      </c>
      <c r="F3190" s="19" t="n">
        <v>-0.00016010105006259</v>
      </c>
      <c r="G3190" s="19" t="n">
        <v>5.17637915823456E-005</v>
      </c>
      <c r="H3190" s="17" t="n">
        <v>-0.0469282576613784</v>
      </c>
      <c r="I3190" s="18" t="n">
        <v>83.1647466710322</v>
      </c>
      <c r="J3190" s="17" t="n">
        <v>0.962682915836033</v>
      </c>
      <c r="K3190" s="17" t="n">
        <v>0.994705795067995</v>
      </c>
      <c r="L3190" s="17" t="n">
        <v>-0.00765237701079545</v>
      </c>
      <c r="M3190" s="17" t="n">
        <v>0.500434027777778</v>
      </c>
      <c r="N3190" s="17" t="n">
        <v>0.993705873561289</v>
      </c>
      <c r="O3190" s="19" t="n">
        <v>2.55108513509729E-005</v>
      </c>
      <c r="P3190" s="35" t="b">
        <f aca="false">FALSE()</f>
        <v>0</v>
      </c>
      <c r="Q3190" s="17"/>
    </row>
    <row r="3191" customFormat="false" ht="22.35" hidden="false" customHeight="false" outlineLevel="0" collapsed="false">
      <c r="A3191" s="6" t="s">
        <v>4991</v>
      </c>
      <c r="B3191" s="7" t="s">
        <v>1780</v>
      </c>
      <c r="C3191" s="18" t="n">
        <v>1440</v>
      </c>
      <c r="D3191" s="19" t="n">
        <v>-0.00013524415057703</v>
      </c>
      <c r="E3191" s="19" t="n">
        <v>4.80075001184006E-005</v>
      </c>
      <c r="F3191" s="19" t="n">
        <v>-0.000135964101732329</v>
      </c>
      <c r="G3191" s="19" t="n">
        <v>5.0159721421602E-005</v>
      </c>
      <c r="H3191" s="17" t="n">
        <v>-0.0889661501514783</v>
      </c>
      <c r="I3191" s="18" t="n">
        <v>83.7829262009613</v>
      </c>
      <c r="J3191" s="17" t="n">
        <v>0.929321132710676</v>
      </c>
      <c r="K3191" s="17" t="n">
        <v>0.973742847815522</v>
      </c>
      <c r="L3191" s="17" t="n">
        <v>-0.0144472810710152</v>
      </c>
      <c r="M3191" s="17" t="n">
        <v>0.502748842592593</v>
      </c>
      <c r="N3191" s="17" t="n">
        <v>0.973835395475169</v>
      </c>
      <c r="O3191" s="19" t="n">
        <v>2.45370549613661E-005</v>
      </c>
      <c r="P3191" s="35" t="b">
        <f aca="false">FALSE()</f>
        <v>0</v>
      </c>
      <c r="Q3191" s="17"/>
    </row>
    <row r="3192" customFormat="false" ht="22.35" hidden="false" customHeight="false" outlineLevel="0" collapsed="false">
      <c r="A3192" s="6" t="s">
        <v>4992</v>
      </c>
      <c r="B3192" s="7" t="s">
        <v>1780</v>
      </c>
      <c r="C3192" s="18" t="n">
        <v>1441</v>
      </c>
      <c r="D3192" s="19" t="n">
        <v>-0.000112776161619912</v>
      </c>
      <c r="E3192" s="19" t="n">
        <v>4.62364673019672E-005</v>
      </c>
      <c r="F3192" s="19" t="n">
        <v>-0.000113104791725398</v>
      </c>
      <c r="G3192" s="19" t="n">
        <v>4.89459970678923E-005</v>
      </c>
      <c r="H3192" s="17" t="n">
        <v>-0.0420166819748123</v>
      </c>
      <c r="I3192" s="18" t="n">
        <v>84.7832181431385</v>
      </c>
      <c r="J3192" s="17" t="n">
        <v>0.966584191995826</v>
      </c>
      <c r="K3192" s="17" t="n">
        <v>0.995872876423054</v>
      </c>
      <c r="L3192" s="17" t="n">
        <v>-0.00677846043272403</v>
      </c>
      <c r="M3192" s="17" t="n">
        <v>0.502748842592593</v>
      </c>
      <c r="N3192" s="17" t="n">
        <v>0.995240877524224</v>
      </c>
      <c r="O3192" s="19" t="n">
        <v>2.36025492102035E-005</v>
      </c>
      <c r="P3192" s="35" t="b">
        <f aca="false">FALSE()</f>
        <v>0</v>
      </c>
      <c r="Q3192" s="17"/>
    </row>
    <row r="3193" customFormat="false" ht="22.35" hidden="false" customHeight="false" outlineLevel="0" collapsed="false">
      <c r="A3193" s="6" t="s">
        <v>4993</v>
      </c>
      <c r="B3193" s="7" t="s">
        <v>1780</v>
      </c>
      <c r="C3193" s="18" t="n">
        <v>1442</v>
      </c>
      <c r="D3193" s="19" t="n">
        <v>-9.29713154349623E-005</v>
      </c>
      <c r="E3193" s="19" t="n">
        <v>4.44732027079298E-005</v>
      </c>
      <c r="F3193" s="19" t="n">
        <v>-9.24899268688414E-005</v>
      </c>
      <c r="G3193" s="19" t="n">
        <v>4.79927185149121E-005</v>
      </c>
      <c r="H3193" s="17" t="n">
        <v>0.0636495246639277</v>
      </c>
      <c r="I3193" s="18" t="n">
        <v>86.2971040427288</v>
      </c>
      <c r="J3193" s="17" t="n">
        <v>0.94939649907135</v>
      </c>
      <c r="K3193" s="17" t="n">
        <v>0.986150410800106</v>
      </c>
      <c r="L3193" s="17" t="n">
        <v>0.0101701118901922</v>
      </c>
      <c r="M3193" s="17" t="n">
        <v>0.505063657407407</v>
      </c>
      <c r="N3193" s="17" t="n">
        <v>0.987256842267465</v>
      </c>
      <c r="O3193" s="19" t="n">
        <v>2.27789494728756E-005</v>
      </c>
      <c r="P3193" s="35" t="b">
        <f aca="false">FALSE()</f>
        <v>0</v>
      </c>
      <c r="Q3193" s="17"/>
    </row>
    <row r="3194" customFormat="false" ht="22.35" hidden="false" customHeight="false" outlineLevel="0" collapsed="false">
      <c r="A3194" s="6" t="s">
        <v>4994</v>
      </c>
      <c r="B3194" s="7" t="s">
        <v>1780</v>
      </c>
      <c r="C3194" s="18" t="n">
        <v>1443</v>
      </c>
      <c r="D3194" s="19" t="n">
        <v>-7.30423101534385E-005</v>
      </c>
      <c r="E3194" s="19" t="n">
        <v>4.33192444480929E-005</v>
      </c>
      <c r="F3194" s="19" t="n">
        <v>-7.23371316713277E-005</v>
      </c>
      <c r="G3194" s="19" t="n">
        <v>4.71989925622855E-005</v>
      </c>
      <c r="H3194" s="17" t="n">
        <v>0.0954641768456758</v>
      </c>
      <c r="I3194" s="18" t="n">
        <v>87.0754594486084</v>
      </c>
      <c r="J3194" s="17" t="n">
        <v>0.924165498802367</v>
      </c>
      <c r="K3194" s="17" t="n">
        <v>0.970802552701508</v>
      </c>
      <c r="L3194" s="17" t="n">
        <v>0.0151804173395416</v>
      </c>
      <c r="M3194" s="17" t="n">
        <v>0.50390625</v>
      </c>
      <c r="N3194" s="17" t="n">
        <v>0.971630158796713</v>
      </c>
      <c r="O3194" s="19" t="n">
        <v>2.21989670119779E-005</v>
      </c>
      <c r="P3194" s="35" t="b">
        <f aca="false">FALSE()</f>
        <v>0</v>
      </c>
      <c r="Q3194" s="17"/>
    </row>
    <row r="3195" customFormat="false" ht="22.35" hidden="false" customHeight="false" outlineLevel="0" collapsed="false">
      <c r="A3195" s="6" t="s">
        <v>4995</v>
      </c>
      <c r="B3195" s="7" t="s">
        <v>1780</v>
      </c>
      <c r="C3195" s="18" t="n">
        <v>1444</v>
      </c>
      <c r="D3195" s="19" t="n">
        <v>-5.39161006195765E-005</v>
      </c>
      <c r="E3195" s="19" t="n">
        <v>4.29871599077135E-005</v>
      </c>
      <c r="F3195" s="19" t="n">
        <v>-5.31447913359707E-005</v>
      </c>
      <c r="G3195" s="19" t="n">
        <v>4.69495378387661E-005</v>
      </c>
      <c r="H3195" s="17" t="n">
        <v>0.10515174594822</v>
      </c>
      <c r="I3195" s="18" t="n">
        <v>87.2716861162265</v>
      </c>
      <c r="J3195" s="17" t="n">
        <v>0.916496702007112</v>
      </c>
      <c r="K3195" s="17" t="n">
        <v>0.964954611464744</v>
      </c>
      <c r="L3195" s="17" t="n">
        <v>0.0167008993311586</v>
      </c>
      <c r="M3195" s="17" t="n">
        <v>0.5</v>
      </c>
      <c r="N3195" s="17" t="n">
        <v>0.9668712900476</v>
      </c>
      <c r="O3195" s="19" t="n">
        <v>2.16673677543341E-005</v>
      </c>
      <c r="P3195" s="35" t="b">
        <f aca="false">FALSE()</f>
        <v>0</v>
      </c>
      <c r="Q3195" s="17"/>
    </row>
    <row r="3196" customFormat="false" ht="22.35" hidden="false" customHeight="false" outlineLevel="0" collapsed="false">
      <c r="A3196" s="6" t="s">
        <v>4996</v>
      </c>
      <c r="B3196" s="7" t="s">
        <v>1780</v>
      </c>
      <c r="C3196" s="18" t="n">
        <v>1445</v>
      </c>
      <c r="D3196" s="19" t="n">
        <v>-3.55885907386844E-005</v>
      </c>
      <c r="E3196" s="19" t="n">
        <v>4.19187362133972E-005</v>
      </c>
      <c r="F3196" s="19" t="n">
        <v>-3.44134116959224E-005</v>
      </c>
      <c r="G3196" s="19" t="n">
        <v>4.6199478762816E-005</v>
      </c>
      <c r="H3196" s="17" t="n">
        <v>0.163868466485084</v>
      </c>
      <c r="I3196" s="18" t="n">
        <v>88.0218854421252</v>
      </c>
      <c r="J3196" s="17" t="n">
        <v>0.870210377129915</v>
      </c>
      <c r="K3196" s="17" t="n">
        <v>0.935408240973155</v>
      </c>
      <c r="L3196" s="17" t="n">
        <v>0.0259091919363686</v>
      </c>
      <c r="M3196" s="17" t="n">
        <v>0.502893518518519</v>
      </c>
      <c r="N3196" s="17" t="n">
        <v>0.938804301937302</v>
      </c>
      <c r="O3196" s="19" t="n">
        <v>2.12839666259354E-005</v>
      </c>
      <c r="P3196" s="35" t="b">
        <f aca="false">FALSE()</f>
        <v>0</v>
      </c>
      <c r="Q3196" s="17"/>
    </row>
    <row r="3197" customFormat="false" ht="22.35" hidden="false" customHeight="false" outlineLevel="0" collapsed="false">
      <c r="A3197" s="6" t="s">
        <v>4997</v>
      </c>
      <c r="B3197" s="7" t="s">
        <v>1780</v>
      </c>
      <c r="C3197" s="18" t="n">
        <v>1446</v>
      </c>
      <c r="D3197" s="19" t="n">
        <v>-1.91103425566733E-005</v>
      </c>
      <c r="E3197" s="19" t="n">
        <v>4.07381073293866E-005</v>
      </c>
      <c r="F3197" s="19" t="n">
        <v>-1.77513256117171E-005</v>
      </c>
      <c r="G3197" s="19" t="n">
        <v>4.52944413586346E-005</v>
      </c>
      <c r="H3197" s="17" t="n">
        <v>0.194498892310227</v>
      </c>
      <c r="I3197" s="18" t="n">
        <v>88.7611658780433</v>
      </c>
      <c r="J3197" s="17" t="n">
        <v>0.846229739171745</v>
      </c>
      <c r="K3197" s="17" t="n">
        <v>0.920548862223745</v>
      </c>
      <c r="L3197" s="17" t="n">
        <v>0.0306177838828292</v>
      </c>
      <c r="M3197" s="17" t="n">
        <v>0.504340277777778</v>
      </c>
      <c r="N3197" s="17" t="n">
        <v>0.924641976914916</v>
      </c>
      <c r="O3197" s="19" t="n">
        <v>2.11194847097264E-005</v>
      </c>
      <c r="P3197" s="35" t="b">
        <f aca="false">FALSE()</f>
        <v>0</v>
      </c>
      <c r="Q3197" s="17"/>
    </row>
    <row r="3198" customFormat="false" ht="22.35" hidden="false" customHeight="false" outlineLevel="0" collapsed="false">
      <c r="A3198" s="6" t="s">
        <v>4998</v>
      </c>
      <c r="B3198" s="7" t="s">
        <v>1780</v>
      </c>
      <c r="C3198" s="18" t="n">
        <v>1447</v>
      </c>
      <c r="D3198" s="19" t="n">
        <v>-1.16038481118947E-006</v>
      </c>
      <c r="E3198" s="19" t="n">
        <v>3.98673325107969E-005</v>
      </c>
      <c r="F3198" s="19" t="n">
        <v>3.72511783124057E-007</v>
      </c>
      <c r="G3198" s="19" t="n">
        <v>4.46353898379109E-005</v>
      </c>
      <c r="H3198" s="17" t="n">
        <v>0.223719434542969</v>
      </c>
      <c r="I3198" s="18" t="n">
        <v>89.3545583291449</v>
      </c>
      <c r="J3198" s="17" t="n">
        <v>0.823486327664141</v>
      </c>
      <c r="K3198" s="17" t="n">
        <v>0.906384515875452</v>
      </c>
      <c r="L3198" s="17" t="n">
        <v>0.0350960095341039</v>
      </c>
      <c r="M3198" s="17" t="n">
        <v>0.510850694444444</v>
      </c>
      <c r="N3198" s="17" t="n">
        <v>0.910002361054661</v>
      </c>
      <c r="O3198" s="19" t="n">
        <v>2.09595611539495E-005</v>
      </c>
      <c r="P3198" s="35" t="b">
        <f aca="false">FALSE()</f>
        <v>0</v>
      </c>
      <c r="Q3198" s="17"/>
    </row>
    <row r="3199" customFormat="false" ht="22.35" hidden="false" customHeight="false" outlineLevel="0" collapsed="false">
      <c r="A3199" s="6" t="s">
        <v>4999</v>
      </c>
      <c r="B3199" s="7" t="s">
        <v>1780</v>
      </c>
      <c r="C3199" s="18" t="n">
        <v>1448</v>
      </c>
      <c r="D3199" s="19" t="n">
        <v>1.58897902885428E-005</v>
      </c>
      <c r="E3199" s="19" t="n">
        <v>3.83192446809601E-005</v>
      </c>
      <c r="F3199" s="19" t="n">
        <v>1.82076434915234E-005</v>
      </c>
      <c r="G3199" s="19" t="n">
        <v>4.34582516898761E-005</v>
      </c>
      <c r="H3199" s="17" t="n">
        <v>0.350601443432429</v>
      </c>
      <c r="I3199" s="18" t="n">
        <v>90.4744310944929</v>
      </c>
      <c r="J3199" s="17" t="n">
        <v>0.726702369657137</v>
      </c>
      <c r="K3199" s="17" t="n">
        <v>0.83339833234063</v>
      </c>
      <c r="L3199" s="17" t="n">
        <v>0.0546497253671355</v>
      </c>
      <c r="M3199" s="17" t="n">
        <v>0.521556712962963</v>
      </c>
      <c r="N3199" s="17" t="n">
        <v>0.843426031736765</v>
      </c>
      <c r="O3199" s="19" t="n">
        <v>2.0754719841759E-005</v>
      </c>
      <c r="P3199" s="35" t="b">
        <f aca="false">FALSE()</f>
        <v>0</v>
      </c>
      <c r="Q3199" s="17"/>
    </row>
    <row r="3200" customFormat="false" ht="22.35" hidden="false" customHeight="false" outlineLevel="0" collapsed="false">
      <c r="A3200" s="6" t="s">
        <v>5000</v>
      </c>
      <c r="B3200" s="7" t="s">
        <v>1780</v>
      </c>
      <c r="C3200" s="18" t="n">
        <v>1449</v>
      </c>
      <c r="D3200" s="19" t="n">
        <v>3.47862520289775E-005</v>
      </c>
      <c r="E3200" s="19" t="n">
        <v>3.76240421037145E-005</v>
      </c>
      <c r="F3200" s="19" t="n">
        <v>3.73231885195852E-005</v>
      </c>
      <c r="G3200" s="19" t="n">
        <v>4.28411150574312E-005</v>
      </c>
      <c r="H3200" s="17" t="n">
        <v>0.390359946181992</v>
      </c>
      <c r="I3200" s="18" t="n">
        <v>90.8282083912419</v>
      </c>
      <c r="J3200" s="17" t="n">
        <v>0.697184403393934</v>
      </c>
      <c r="K3200" s="17" t="n">
        <v>0.812284211144434</v>
      </c>
      <c r="L3200" s="17" t="n">
        <v>0.0607262056798531</v>
      </c>
      <c r="M3200" s="17" t="n">
        <v>0.528356481481482</v>
      </c>
      <c r="N3200" s="17" t="n">
        <v>0.823754339090804</v>
      </c>
      <c r="O3200" s="19" t="n">
        <v>2.06812082771731E-005</v>
      </c>
      <c r="P3200" s="35" t="b">
        <f aca="false">FALSE()</f>
        <v>0</v>
      </c>
      <c r="Q3200" s="17"/>
    </row>
    <row r="3201" customFormat="false" ht="22.35" hidden="false" customHeight="false" outlineLevel="0" collapsed="false">
      <c r="A3201" s="6" t="s">
        <v>5001</v>
      </c>
      <c r="B3201" s="7" t="s">
        <v>1780</v>
      </c>
      <c r="C3201" s="18" t="n">
        <v>1450</v>
      </c>
      <c r="D3201" s="19" t="n">
        <v>5.36060219423775E-005</v>
      </c>
      <c r="E3201" s="19" t="n">
        <v>3.76888622251427E-005</v>
      </c>
      <c r="F3201" s="19" t="n">
        <v>5.55034899325295E-005</v>
      </c>
      <c r="G3201" s="19" t="n">
        <v>4.27111895147189E-005</v>
      </c>
      <c r="H3201" s="17" t="n">
        <v>0.29187985359505</v>
      </c>
      <c r="I3201" s="18" t="n">
        <v>90.4082986808223</v>
      </c>
      <c r="J3201" s="17" t="n">
        <v>0.771047192457194</v>
      </c>
      <c r="K3201" s="17" t="n">
        <v>0.864459910251831</v>
      </c>
      <c r="L3201" s="17" t="n">
        <v>0.045513535466326</v>
      </c>
      <c r="M3201" s="17" t="n">
        <v>0.527054398148148</v>
      </c>
      <c r="N3201" s="17" t="n">
        <v>0.875332772228903</v>
      </c>
      <c r="O3201" s="19" t="n">
        <v>2.08889983197894E-005</v>
      </c>
      <c r="P3201" s="35" t="b">
        <f aca="false">FALSE()</f>
        <v>0</v>
      </c>
      <c r="Q3201" s="17"/>
    </row>
    <row r="3202" customFormat="false" ht="22.35" hidden="false" customHeight="false" outlineLevel="0" collapsed="false">
      <c r="A3202" s="6" t="s">
        <v>5002</v>
      </c>
      <c r="B3202" s="7" t="s">
        <v>1780</v>
      </c>
      <c r="C3202" s="18" t="n">
        <v>1451</v>
      </c>
      <c r="D3202" s="19" t="n">
        <v>7.54744633687239E-005</v>
      </c>
      <c r="E3202" s="19" t="n">
        <v>3.81262495118506E-005</v>
      </c>
      <c r="F3202" s="19" t="n">
        <v>7.7334295578858E-005</v>
      </c>
      <c r="G3202" s="19" t="n">
        <v>4.29364619265567E-005</v>
      </c>
      <c r="H3202" s="17" t="n">
        <v>0.283338819388095</v>
      </c>
      <c r="I3202" s="18" t="n">
        <v>89.8598602151044</v>
      </c>
      <c r="J3202" s="17" t="n">
        <v>0.777568861544075</v>
      </c>
      <c r="K3202" s="17" t="n">
        <v>0.87011903477322</v>
      </c>
      <c r="L3202" s="17" t="n">
        <v>0.044319712203115</v>
      </c>
      <c r="M3202" s="17" t="n">
        <v>0.53125</v>
      </c>
      <c r="N3202" s="17" t="n">
        <v>0.879444363083768</v>
      </c>
      <c r="O3202" s="19" t="n">
        <v>2.11172762139077E-005</v>
      </c>
      <c r="P3202" s="35" t="b">
        <f aca="false">FALSE()</f>
        <v>0</v>
      </c>
      <c r="Q3202" s="17"/>
    </row>
    <row r="3203" customFormat="false" ht="22.35" hidden="false" customHeight="false" outlineLevel="0" collapsed="false">
      <c r="A3203" s="6" t="s">
        <v>5003</v>
      </c>
      <c r="B3203" s="7" t="s">
        <v>1780</v>
      </c>
      <c r="C3203" s="18" t="n">
        <v>1452</v>
      </c>
      <c r="D3203" s="19" t="n">
        <v>9.89155421309392E-005</v>
      </c>
      <c r="E3203" s="19" t="n">
        <v>3.89842314033242E-005</v>
      </c>
      <c r="F3203" s="19" t="n">
        <v>0.000101022582708136</v>
      </c>
      <c r="G3203" s="19" t="n">
        <v>4.37142484540179E-005</v>
      </c>
      <c r="H3203" s="17" t="n">
        <v>0.314335719654562</v>
      </c>
      <c r="I3203" s="18" t="n">
        <v>89.4876945563666</v>
      </c>
      <c r="J3203" s="17" t="n">
        <v>0.753997737690202</v>
      </c>
      <c r="K3203" s="17" t="n">
        <v>0.85251570724748</v>
      </c>
      <c r="L3203" s="17" t="n">
        <v>0.0492735097439671</v>
      </c>
      <c r="M3203" s="17" t="n">
        <v>0.537037037037037</v>
      </c>
      <c r="N3203" s="17" t="n">
        <v>0.860991636997671</v>
      </c>
      <c r="O3203" s="19" t="n">
        <v>2.12844571030282E-005</v>
      </c>
      <c r="P3203" s="35" t="b">
        <f aca="false">FALSE()</f>
        <v>0</v>
      </c>
      <c r="Q3203" s="17"/>
    </row>
    <row r="3204" customFormat="false" ht="22.35" hidden="false" customHeight="false" outlineLevel="0" collapsed="false">
      <c r="A3204" s="6" t="s">
        <v>5004</v>
      </c>
      <c r="B3204" s="7" t="s">
        <v>1780</v>
      </c>
      <c r="C3204" s="18" t="n">
        <v>1453</v>
      </c>
      <c r="D3204" s="19" t="n">
        <v>0.000124585500021506</v>
      </c>
      <c r="E3204" s="19" t="n">
        <v>4.04639867459341E-005</v>
      </c>
      <c r="F3204" s="19" t="n">
        <v>0.000126848663893289</v>
      </c>
      <c r="G3204" s="19" t="n">
        <v>4.44159685371067E-005</v>
      </c>
      <c r="H3204" s="17" t="n">
        <v>0.327304657058404</v>
      </c>
      <c r="I3204" s="18" t="n">
        <v>87.6851889327088</v>
      </c>
      <c r="J3204" s="17" t="n">
        <v>0.744217586851417</v>
      </c>
      <c r="K3204" s="17" t="n">
        <v>0.84573901784105</v>
      </c>
      <c r="L3204" s="17" t="n">
        <v>0.0518546967696966</v>
      </c>
      <c r="M3204" s="17" t="n">
        <v>0.540943287037037</v>
      </c>
      <c r="N3204" s="17" t="n">
        <v>0.851843451390735</v>
      </c>
      <c r="O3204" s="19" t="n">
        <v>2.18124238120666E-005</v>
      </c>
      <c r="P3204" s="35" t="b">
        <f aca="false">FALSE()</f>
        <v>0</v>
      </c>
      <c r="Q3204" s="17"/>
    </row>
    <row r="3205" customFormat="false" ht="22.35" hidden="false" customHeight="false" outlineLevel="0" collapsed="false">
      <c r="A3205" s="6" t="s">
        <v>5005</v>
      </c>
      <c r="B3205" s="7" t="s">
        <v>1780</v>
      </c>
      <c r="C3205" s="18" t="n">
        <v>1454</v>
      </c>
      <c r="D3205" s="19" t="n">
        <v>0.000152273819333425</v>
      </c>
      <c r="E3205" s="19" t="n">
        <v>4.21658521379939E-005</v>
      </c>
      <c r="F3205" s="19" t="n">
        <v>0.00015464772435802</v>
      </c>
      <c r="G3205" s="19" t="n">
        <v>4.4981950608934E-005</v>
      </c>
      <c r="H3205" s="17" t="n">
        <v>0.33211365808649</v>
      </c>
      <c r="I3205" s="18" t="n">
        <v>85.3834250632114</v>
      </c>
      <c r="J3205" s="17" t="n">
        <v>0.740617353455077</v>
      </c>
      <c r="K3205" s="17" t="n">
        <v>0.843271122754582</v>
      </c>
      <c r="L3205" s="17" t="n">
        <v>0.05337280061847</v>
      </c>
      <c r="M3205" s="17" t="n">
        <v>0.543836805555556</v>
      </c>
      <c r="N3205" s="17" t="n">
        <v>0.847543608497308</v>
      </c>
      <c r="O3205" s="19" t="n">
        <v>2.25550892785926E-005</v>
      </c>
      <c r="P3205" s="35" t="b">
        <f aca="false">FALSE()</f>
        <v>0</v>
      </c>
      <c r="Q3205" s="17"/>
    </row>
    <row r="3206" customFormat="false" ht="22.35" hidden="false" customHeight="false" outlineLevel="0" collapsed="false">
      <c r="A3206" s="6" t="s">
        <v>5006</v>
      </c>
      <c r="B3206" s="7" t="s">
        <v>1780</v>
      </c>
      <c r="C3206" s="18" t="n">
        <v>1455</v>
      </c>
      <c r="D3206" s="19" t="n">
        <v>0.000183284752657297</v>
      </c>
      <c r="E3206" s="19" t="n">
        <v>4.52254610897976E-005</v>
      </c>
      <c r="F3206" s="19" t="n">
        <v>0.000186071546610307</v>
      </c>
      <c r="G3206" s="19" t="n">
        <v>4.68507405677441E-005</v>
      </c>
      <c r="H3206" s="17" t="n">
        <v>0.366384460910973</v>
      </c>
      <c r="I3206" s="18" t="n">
        <v>83.143346036516</v>
      </c>
      <c r="J3206" s="17" t="n">
        <v>0.715008908872257</v>
      </c>
      <c r="K3206" s="17" t="n">
        <v>0.826063696759448</v>
      </c>
      <c r="L3206" s="17" t="n">
        <v>0.0597532929688194</v>
      </c>
      <c r="M3206" s="17" t="n">
        <v>0.538483796296296</v>
      </c>
      <c r="N3206" s="17" t="n">
        <v>0.826112624921468</v>
      </c>
      <c r="O3206" s="19" t="n">
        <v>2.33464192640914E-005</v>
      </c>
      <c r="P3206" s="35" t="b">
        <f aca="false">FALSE()</f>
        <v>0</v>
      </c>
      <c r="Q3206" s="17"/>
    </row>
    <row r="3207" customFormat="false" ht="22.35" hidden="false" customHeight="false" outlineLevel="0" collapsed="false">
      <c r="A3207" s="6" t="s">
        <v>5007</v>
      </c>
      <c r="B3207" s="7" t="s">
        <v>1780</v>
      </c>
      <c r="C3207" s="18" t="n">
        <v>1456</v>
      </c>
      <c r="D3207" s="19" t="n">
        <v>0.000218865384037278</v>
      </c>
      <c r="E3207" s="19" t="n">
        <v>5.00144241505707E-005</v>
      </c>
      <c r="F3207" s="19" t="n">
        <v>0.00022244552943717</v>
      </c>
      <c r="G3207" s="19" t="n">
        <v>4.96516768525975E-005</v>
      </c>
      <c r="H3207" s="17" t="n">
        <v>0.430271594837745</v>
      </c>
      <c r="I3207" s="18" t="n">
        <v>80.1112004413651</v>
      </c>
      <c r="J3207" s="17" t="n">
        <v>0.668153389122987</v>
      </c>
      <c r="K3207" s="17" t="n">
        <v>0.793320973542508</v>
      </c>
      <c r="L3207" s="17" t="n">
        <v>0.0716903087278851</v>
      </c>
      <c r="M3207" s="17" t="n">
        <v>0.52416087962963</v>
      </c>
      <c r="N3207" s="17" t="n">
        <v>0.78747108427669</v>
      </c>
      <c r="O3207" s="19" t="n">
        <v>2.40891682919984E-005</v>
      </c>
      <c r="P3207" s="35" t="b">
        <f aca="false">FALSE()</f>
        <v>0</v>
      </c>
      <c r="Q3207" s="17"/>
    </row>
    <row r="3208" customFormat="false" ht="22.35" hidden="false" customHeight="false" outlineLevel="0" collapsed="false">
      <c r="A3208" s="6" t="s">
        <v>5008</v>
      </c>
      <c r="B3208" s="7" t="s">
        <v>1780</v>
      </c>
      <c r="C3208" s="18" t="n">
        <v>1457</v>
      </c>
      <c r="D3208" s="19" t="n">
        <v>0.000252989642494523</v>
      </c>
      <c r="E3208" s="19" t="n">
        <v>5.43164931072037E-005</v>
      </c>
      <c r="F3208" s="19" t="n">
        <v>0.00025703552937894</v>
      </c>
      <c r="G3208" s="19" t="n">
        <v>5.24621468555471E-005</v>
      </c>
      <c r="H3208" s="17" t="n">
        <v>0.450720768023776</v>
      </c>
      <c r="I3208" s="18" t="n">
        <v>78.2871177475533</v>
      </c>
      <c r="J3208" s="17" t="n">
        <v>0.653436678060778</v>
      </c>
      <c r="K3208" s="17" t="n">
        <v>0.784541727080382</v>
      </c>
      <c r="L3208" s="17" t="n">
        <v>0.0761407734452612</v>
      </c>
      <c r="M3208" s="17" t="n">
        <v>0.509982638888889</v>
      </c>
      <c r="N3208" s="17" t="n">
        <v>0.771848261625046</v>
      </c>
      <c r="O3208" s="19" t="n">
        <v>2.49260078009362E-005</v>
      </c>
      <c r="P3208" s="35" t="b">
        <f aca="false">FALSE()</f>
        <v>0</v>
      </c>
      <c r="Q3208" s="17"/>
    </row>
    <row r="3209" customFormat="false" ht="22.35" hidden="false" customHeight="false" outlineLevel="0" collapsed="false">
      <c r="A3209" s="6" t="s">
        <v>5009</v>
      </c>
      <c r="B3209" s="7" t="s">
        <v>1780</v>
      </c>
      <c r="C3209" s="18" t="n">
        <v>1458</v>
      </c>
      <c r="D3209" s="19" t="n">
        <v>0.000291479652299118</v>
      </c>
      <c r="E3209" s="19" t="n">
        <v>5.91639372405019E-005</v>
      </c>
      <c r="F3209" s="19" t="n">
        <v>0.000295678051016129</v>
      </c>
      <c r="G3209" s="19" t="n">
        <v>5.63770055843961E-005</v>
      </c>
      <c r="H3209" s="17" t="n">
        <v>0.430754788255128</v>
      </c>
      <c r="I3209" s="18" t="n">
        <v>77.4253305391875</v>
      </c>
      <c r="J3209" s="17" t="n">
        <v>0.66784349110114</v>
      </c>
      <c r="K3209" s="17" t="n">
        <v>0.793316650923153</v>
      </c>
      <c r="L3209" s="17" t="n">
        <v>0.0732633528896911</v>
      </c>
      <c r="M3209" s="17" t="n">
        <v>0.506510416666667</v>
      </c>
      <c r="N3209" s="17" t="n">
        <v>0.78188185899559</v>
      </c>
      <c r="O3209" s="19" t="n">
        <v>2.62039694437368E-005</v>
      </c>
      <c r="P3209" s="35" t="b">
        <f aca="false">FALSE()</f>
        <v>0</v>
      </c>
      <c r="Q3209" s="17"/>
    </row>
    <row r="3210" customFormat="false" ht="22.35" hidden="false" customHeight="false" outlineLevel="0" collapsed="false">
      <c r="A3210" s="6" t="s">
        <v>5010</v>
      </c>
      <c r="B3210" s="7" t="s">
        <v>1780</v>
      </c>
      <c r="C3210" s="18" t="n">
        <v>1459</v>
      </c>
      <c r="D3210" s="19" t="n">
        <v>0.000329529055980619</v>
      </c>
      <c r="E3210" s="19" t="n">
        <v>6.45186587838009E-005</v>
      </c>
      <c r="F3210" s="19" t="n">
        <v>0.000333700843017402</v>
      </c>
      <c r="G3210" s="19" t="n">
        <v>6.02330385137845E-005</v>
      </c>
      <c r="H3210" s="17" t="n">
        <v>0.394343665767167</v>
      </c>
      <c r="I3210" s="18" t="n">
        <v>76.1630816049838</v>
      </c>
      <c r="J3210" s="17" t="n">
        <v>0.694429362680444</v>
      </c>
      <c r="K3210" s="17" t="n">
        <v>0.810903525956081</v>
      </c>
      <c r="L3210" s="17" t="n">
        <v>0.0677629872900901</v>
      </c>
      <c r="M3210" s="17" t="n">
        <v>0.506799768518519</v>
      </c>
      <c r="N3210" s="17" t="n">
        <v>0.800448444623931</v>
      </c>
      <c r="O3210" s="19" t="n">
        <v>2.72418035729798E-005</v>
      </c>
      <c r="P3210" s="35" t="b">
        <f aca="false">FALSE()</f>
        <v>0</v>
      </c>
      <c r="Q3210" s="17"/>
    </row>
    <row r="3211" customFormat="false" ht="22.35" hidden="false" customHeight="false" outlineLevel="0" collapsed="false">
      <c r="A3211" s="6" t="s">
        <v>5011</v>
      </c>
      <c r="B3211" s="7" t="s">
        <v>1780</v>
      </c>
      <c r="C3211" s="18" t="n">
        <v>1460</v>
      </c>
      <c r="D3211" s="19" t="n">
        <v>0.000371369744513029</v>
      </c>
      <c r="E3211" s="19" t="n">
        <v>6.99947219118455E-005</v>
      </c>
      <c r="F3211" s="19" t="n">
        <v>0.000375657649365839</v>
      </c>
      <c r="G3211" s="19" t="n">
        <v>6.44761780360317E-005</v>
      </c>
      <c r="H3211" s="17" t="n">
        <v>0.374725777037162</v>
      </c>
      <c r="I3211" s="18" t="n">
        <v>75.3656922681009</v>
      </c>
      <c r="J3211" s="17" t="n">
        <v>0.708916804717285</v>
      </c>
      <c r="K3211" s="17" t="n">
        <v>0.821332675387017</v>
      </c>
      <c r="L3211" s="17" t="n">
        <v>0.064825069946848</v>
      </c>
      <c r="M3211" s="17" t="n">
        <v>0.509982638888889</v>
      </c>
      <c r="N3211" s="17" t="n">
        <v>0.808774313569449</v>
      </c>
      <c r="O3211" s="19" t="n">
        <v>2.7940904667447E-005</v>
      </c>
      <c r="P3211" s="35" t="b">
        <f aca="false">FALSE()</f>
        <v>0</v>
      </c>
      <c r="Q3211" s="17"/>
    </row>
    <row r="3212" customFormat="false" ht="22.35" hidden="false" customHeight="false" outlineLevel="0" collapsed="false">
      <c r="A3212" s="6" t="s">
        <v>5012</v>
      </c>
      <c r="B3212" s="7" t="s">
        <v>1780</v>
      </c>
      <c r="C3212" s="18" t="n">
        <v>1461</v>
      </c>
      <c r="D3212" s="19" t="n">
        <v>0.000416351085597714</v>
      </c>
      <c r="E3212" s="19" t="n">
        <v>7.57340680379445E-005</v>
      </c>
      <c r="F3212" s="19" t="n">
        <v>0.000420215506003136</v>
      </c>
      <c r="G3212" s="19" t="n">
        <v>6.91108604865397E-005</v>
      </c>
      <c r="H3212" s="17" t="n">
        <v>0.312766033247681</v>
      </c>
      <c r="I3212" s="18" t="n">
        <v>74.8191950558489</v>
      </c>
      <c r="J3212" s="17" t="n">
        <v>0.755328549179014</v>
      </c>
      <c r="K3212" s="17" t="n">
        <v>0.853158894719621</v>
      </c>
      <c r="L3212" s="17" t="n">
        <v>0.0543611502031078</v>
      </c>
      <c r="M3212" s="17" t="n">
        <v>0.51171875</v>
      </c>
      <c r="N3212" s="17" t="n">
        <v>0.84427763661334</v>
      </c>
      <c r="O3212" s="19" t="n">
        <v>2.88832648444788E-005</v>
      </c>
      <c r="P3212" s="35" t="b">
        <f aca="false">FALSE()</f>
        <v>0</v>
      </c>
      <c r="Q3212" s="17"/>
    </row>
    <row r="3213" customFormat="false" ht="22.35" hidden="false" customHeight="false" outlineLevel="0" collapsed="false">
      <c r="A3213" s="6" t="s">
        <v>5013</v>
      </c>
      <c r="B3213" s="7" t="s">
        <v>1780</v>
      </c>
      <c r="C3213" s="18" t="n">
        <v>1462</v>
      </c>
      <c r="D3213" s="19" t="n">
        <v>0.000459271845304322</v>
      </c>
      <c r="E3213" s="19" t="n">
        <v>8.18424843753543E-005</v>
      </c>
      <c r="F3213" s="19" t="n">
        <v>0.000462848136925858</v>
      </c>
      <c r="G3213" s="19" t="n">
        <v>7.37788473095656E-005</v>
      </c>
      <c r="H3213" s="17" t="n">
        <v>0.268547814472999</v>
      </c>
      <c r="I3213" s="18" t="n">
        <v>74.1242918982862</v>
      </c>
      <c r="J3213" s="17" t="n">
        <v>0.789023673785139</v>
      </c>
      <c r="K3213" s="17" t="n">
        <v>0.879127900790129</v>
      </c>
      <c r="L3213" s="17" t="n">
        <v>0.0469610756634982</v>
      </c>
      <c r="M3213" s="17" t="n">
        <v>0.512297453703704</v>
      </c>
      <c r="N3213" s="17" t="n">
        <v>0.869446551638354</v>
      </c>
      <c r="O3213" s="19" t="n">
        <v>2.9561539196672E-005</v>
      </c>
      <c r="P3213" s="35" t="b">
        <f aca="false">FALSE()</f>
        <v>0</v>
      </c>
      <c r="Q3213" s="17"/>
    </row>
    <row r="3214" customFormat="false" ht="22.35" hidden="false" customHeight="false" outlineLevel="0" collapsed="false">
      <c r="A3214" s="6" t="s">
        <v>5014</v>
      </c>
      <c r="B3214" s="7" t="s">
        <v>1780</v>
      </c>
      <c r="C3214" s="18" t="n">
        <v>1463</v>
      </c>
      <c r="D3214" s="19" t="n">
        <v>0.000503995662762061</v>
      </c>
      <c r="E3214" s="19" t="n">
        <v>8.83281335443518E-005</v>
      </c>
      <c r="F3214" s="19" t="n">
        <v>0.000508183447851085</v>
      </c>
      <c r="G3214" s="19" t="n">
        <v>7.91320229764648E-005</v>
      </c>
      <c r="H3214" s="17" t="n">
        <v>0.291759824555336</v>
      </c>
      <c r="I3214" s="18" t="n">
        <v>73.7770343564849</v>
      </c>
      <c r="J3214" s="17" t="n">
        <v>0.771289071767118</v>
      </c>
      <c r="K3214" s="17" t="n">
        <v>0.864555921859905</v>
      </c>
      <c r="L3214" s="17" t="n">
        <v>0.0511785719407607</v>
      </c>
      <c r="M3214" s="17" t="n">
        <v>0.516203703703704</v>
      </c>
      <c r="N3214" s="17" t="n">
        <v>0.854148569402676</v>
      </c>
      <c r="O3214" s="19" t="n">
        <v>2.98549135841226E-005</v>
      </c>
      <c r="P3214" s="35" t="b">
        <f aca="false">FALSE()</f>
        <v>0</v>
      </c>
      <c r="Q3214" s="17"/>
    </row>
    <row r="3215" customFormat="false" ht="22.35" hidden="false" customHeight="false" outlineLevel="0" collapsed="false">
      <c r="A3215" s="6" t="s">
        <v>5015</v>
      </c>
      <c r="B3215" s="7" t="s">
        <v>1780</v>
      </c>
      <c r="C3215" s="18" t="n">
        <v>1464</v>
      </c>
      <c r="D3215" s="19" t="n">
        <v>0.000549085610718639</v>
      </c>
      <c r="E3215" s="19" t="n">
        <v>9.50025239562289E-005</v>
      </c>
      <c r="F3215" s="19" t="n">
        <v>0.000553283288523002</v>
      </c>
      <c r="G3215" s="19" t="n">
        <v>8.43967054062447E-005</v>
      </c>
      <c r="H3215" s="17" t="n">
        <v>0.272384319873324</v>
      </c>
      <c r="I3215" s="18" t="n">
        <v>73.3129171975072</v>
      </c>
      <c r="J3215" s="17" t="n">
        <v>0.786092225969339</v>
      </c>
      <c r="K3215" s="17" t="n">
        <v>0.877281047320813</v>
      </c>
      <c r="L3215" s="17" t="n">
        <v>0.0479809785590862</v>
      </c>
      <c r="M3215" s="17" t="n">
        <v>0.518373842592593</v>
      </c>
      <c r="N3215" s="17" t="n">
        <v>0.865394484728557</v>
      </c>
      <c r="O3215" s="19" t="n">
        <v>3.02970687438644E-005</v>
      </c>
      <c r="P3215" s="35" t="b">
        <f aca="false">FALSE()</f>
        <v>0</v>
      </c>
      <c r="Q3215" s="17"/>
    </row>
    <row r="3216" customFormat="false" ht="22.35" hidden="false" customHeight="false" outlineLevel="0" collapsed="false">
      <c r="A3216" s="6" t="s">
        <v>5016</v>
      </c>
      <c r="B3216" s="7" t="s">
        <v>1780</v>
      </c>
      <c r="C3216" s="18" t="n">
        <v>1465</v>
      </c>
      <c r="D3216" s="19" t="n">
        <v>0.000593546010484845</v>
      </c>
      <c r="E3216" s="19" t="n">
        <v>0.000102079842488056</v>
      </c>
      <c r="F3216" s="19" t="n">
        <v>0.00059745420736295</v>
      </c>
      <c r="G3216" s="19" t="n">
        <v>8.97345782053644E-005</v>
      </c>
      <c r="H3216" s="17" t="n">
        <v>0.236531293768151</v>
      </c>
      <c r="I3216" s="18" t="n">
        <v>72.7449317554726</v>
      </c>
      <c r="J3216" s="17" t="n">
        <v>0.813685193069224</v>
      </c>
      <c r="K3216" s="17" t="n">
        <v>0.898667746921202</v>
      </c>
      <c r="L3216" s="17" t="n">
        <v>0.0418840117355774</v>
      </c>
      <c r="M3216" s="17" t="n">
        <v>0.519386574074074</v>
      </c>
      <c r="N3216" s="17" t="n">
        <v>0.887539459560858</v>
      </c>
      <c r="O3216" s="19" t="n">
        <v>3.10548064551407E-005</v>
      </c>
      <c r="P3216" s="35" t="b">
        <f aca="false">FALSE()</f>
        <v>0</v>
      </c>
      <c r="Q3216" s="17"/>
    </row>
    <row r="3217" customFormat="false" ht="22.35" hidden="false" customHeight="false" outlineLevel="0" collapsed="false">
      <c r="A3217" s="6" t="s">
        <v>5017</v>
      </c>
      <c r="B3217" s="7" t="s">
        <v>1780</v>
      </c>
      <c r="C3217" s="18" t="n">
        <v>1466</v>
      </c>
      <c r="D3217" s="19" t="n">
        <v>0.000635050500191198</v>
      </c>
      <c r="E3217" s="19" t="n">
        <v>0.000107655476079149</v>
      </c>
      <c r="F3217" s="19" t="n">
        <v>0.00063850085371761</v>
      </c>
      <c r="G3217" s="19" t="n">
        <v>9.40308251960114E-005</v>
      </c>
      <c r="H3217" s="17" t="n">
        <v>0.198265574868066</v>
      </c>
      <c r="I3217" s="18" t="n">
        <v>72.4047189243242</v>
      </c>
      <c r="J3217" s="17" t="n">
        <v>0.843392913377505</v>
      </c>
      <c r="K3217" s="17" t="n">
        <v>0.919309390924551</v>
      </c>
      <c r="L3217" s="17" t="n">
        <v>0.0352200518974646</v>
      </c>
      <c r="M3217" s="17" t="n">
        <v>0.518952546296296</v>
      </c>
      <c r="N3217" s="17" t="n">
        <v>0.909891802248731</v>
      </c>
      <c r="O3217" s="19" t="n">
        <v>3.15572124252669E-005</v>
      </c>
      <c r="P3217" s="35" t="b">
        <f aca="false">FALSE()</f>
        <v>0</v>
      </c>
      <c r="Q3217" s="17"/>
    </row>
    <row r="3218" customFormat="false" ht="22.35" hidden="false" customHeight="false" outlineLevel="0" collapsed="false">
      <c r="A3218" s="6" t="s">
        <v>5018</v>
      </c>
      <c r="B3218" s="7" t="s">
        <v>1780</v>
      </c>
      <c r="C3218" s="18" t="n">
        <v>1467</v>
      </c>
      <c r="D3218" s="19" t="n">
        <v>0.00067687185946853</v>
      </c>
      <c r="E3218" s="19" t="n">
        <v>0.00011274045859272</v>
      </c>
      <c r="F3218" s="19" t="n">
        <v>0.000679436756332439</v>
      </c>
      <c r="G3218" s="19" t="n">
        <v>9.79820283637939E-005</v>
      </c>
      <c r="H3218" s="17" t="n">
        <v>0.140879451427709</v>
      </c>
      <c r="I3218" s="18" t="n">
        <v>72.1430947089178</v>
      </c>
      <c r="J3218" s="17" t="n">
        <v>0.888357804153114</v>
      </c>
      <c r="K3218" s="17" t="n">
        <v>0.947765155373268</v>
      </c>
      <c r="L3218" s="17" t="n">
        <v>0.0250879522803309</v>
      </c>
      <c r="M3218" s="17" t="n">
        <v>0.516782407407407</v>
      </c>
      <c r="N3218" s="17" t="n">
        <v>0.941495814761877</v>
      </c>
      <c r="O3218" s="19" t="n">
        <v>3.17536204300611E-005</v>
      </c>
      <c r="P3218" s="35" t="b">
        <f aca="false">FALSE()</f>
        <v>0</v>
      </c>
      <c r="Q3218" s="17"/>
    </row>
    <row r="3219" customFormat="false" ht="22.35" hidden="false" customHeight="false" outlineLevel="0" collapsed="false">
      <c r="A3219" s="6" t="s">
        <v>5019</v>
      </c>
      <c r="B3219" s="7" t="s">
        <v>1780</v>
      </c>
      <c r="C3219" s="18" t="n">
        <v>1468</v>
      </c>
      <c r="D3219" s="19" t="n">
        <v>0.000717985361848993</v>
      </c>
      <c r="E3219" s="19" t="n">
        <v>0.000118517043980357</v>
      </c>
      <c r="F3219" s="19" t="n">
        <v>0.000720452142155009</v>
      </c>
      <c r="G3219" s="19" t="n">
        <v>0.000102288728920734</v>
      </c>
      <c r="H3219" s="17" t="n">
        <v>0.129065805465272</v>
      </c>
      <c r="I3219" s="18" t="n">
        <v>71.7830635493462</v>
      </c>
      <c r="J3219" s="17" t="n">
        <v>0.897666529962838</v>
      </c>
      <c r="K3219" s="17" t="n">
        <v>0.953082781955469</v>
      </c>
      <c r="L3219" s="17" t="n">
        <v>0.0230634572654307</v>
      </c>
      <c r="M3219" s="17" t="n">
        <v>0.517939814814815</v>
      </c>
      <c r="N3219" s="17" t="n">
        <v>0.946710147903268</v>
      </c>
      <c r="O3219" s="19" t="n">
        <v>3.20696217986696E-005</v>
      </c>
      <c r="P3219" s="35" t="b">
        <f aca="false">FALSE()</f>
        <v>0</v>
      </c>
      <c r="Q3219" s="17"/>
    </row>
    <row r="3220" customFormat="false" ht="22.35" hidden="false" customHeight="false" outlineLevel="0" collapsed="false">
      <c r="A3220" s="6" t="s">
        <v>5020</v>
      </c>
      <c r="B3220" s="7" t="s">
        <v>1780</v>
      </c>
      <c r="C3220" s="18" t="n">
        <v>1469</v>
      </c>
      <c r="D3220" s="19" t="n">
        <v>0.000757916183728317</v>
      </c>
      <c r="E3220" s="19" t="n">
        <v>0.000123840458327963</v>
      </c>
      <c r="F3220" s="19" t="n">
        <v>0.000760397498702832</v>
      </c>
      <c r="G3220" s="19" t="n">
        <v>0.000106201197762155</v>
      </c>
      <c r="H3220" s="17" t="n">
        <v>0.124403053448126</v>
      </c>
      <c r="I3220" s="18" t="n">
        <v>71.45612489648</v>
      </c>
      <c r="J3220" s="17" t="n">
        <v>0.90134545626953</v>
      </c>
      <c r="K3220" s="17" t="n">
        <v>0.95496776969542</v>
      </c>
      <c r="L3220" s="17" t="n">
        <v>0.022300740564665</v>
      </c>
      <c r="M3220" s="17" t="n">
        <v>0.520109953703704</v>
      </c>
      <c r="N3220" s="17" t="n">
        <v>0.949207223241304</v>
      </c>
      <c r="O3220" s="19" t="n">
        <v>3.26701949375248E-005</v>
      </c>
      <c r="P3220" s="35" t="b">
        <f aca="false">FALSE()</f>
        <v>0</v>
      </c>
      <c r="Q3220" s="17"/>
    </row>
    <row r="3221" customFormat="false" ht="22.35" hidden="false" customHeight="false" outlineLevel="0" collapsed="false">
      <c r="A3221" s="6" t="s">
        <v>5021</v>
      </c>
      <c r="B3221" s="7" t="s">
        <v>1780</v>
      </c>
      <c r="C3221" s="18" t="n">
        <v>1470</v>
      </c>
      <c r="D3221" s="19" t="n">
        <v>0.000794335238256112</v>
      </c>
      <c r="E3221" s="19" t="n">
        <v>0.000128615926723167</v>
      </c>
      <c r="F3221" s="19" t="n">
        <v>0.000796801303685802</v>
      </c>
      <c r="G3221" s="19" t="n">
        <v>0.000109884100562155</v>
      </c>
      <c r="H3221" s="17" t="n">
        <v>0.119135405413644</v>
      </c>
      <c r="I3221" s="18" t="n">
        <v>71.266812329187</v>
      </c>
      <c r="J3221" s="17" t="n">
        <v>0.905503269596515</v>
      </c>
      <c r="K3221" s="17" t="n">
        <v>0.957555352402088</v>
      </c>
      <c r="L3221" s="17" t="n">
        <v>0.021396009043359</v>
      </c>
      <c r="M3221" s="17" t="n">
        <v>0.520109953703704</v>
      </c>
      <c r="N3221" s="17" t="n">
        <v>0.952111530159507</v>
      </c>
      <c r="O3221" s="19" t="n">
        <v>3.28774699565801E-005</v>
      </c>
      <c r="P3221" s="35" t="b">
        <f aca="false">FALSE()</f>
        <v>0</v>
      </c>
      <c r="Q3221" s="17"/>
    </row>
    <row r="3222" customFormat="false" ht="22.35" hidden="false" customHeight="false" outlineLevel="0" collapsed="false">
      <c r="A3222" s="6" t="s">
        <v>5022</v>
      </c>
      <c r="B3222" s="7" t="s">
        <v>1780</v>
      </c>
      <c r="C3222" s="18" t="n">
        <v>1471</v>
      </c>
      <c r="D3222" s="19" t="n">
        <v>0.000830045625291476</v>
      </c>
      <c r="E3222" s="19" t="n">
        <v>0.000134213605312795</v>
      </c>
      <c r="F3222" s="19" t="n">
        <v>0.000833522864720887</v>
      </c>
      <c r="G3222" s="19" t="n">
        <v>0.000114304176446724</v>
      </c>
      <c r="H3222" s="17" t="n">
        <v>0.161078421398554</v>
      </c>
      <c r="I3222" s="18" t="n">
        <v>71.1079875411743</v>
      </c>
      <c r="J3222" s="17" t="n">
        <v>0.872488406209</v>
      </c>
      <c r="K3222" s="17" t="n">
        <v>0.937247392293147</v>
      </c>
      <c r="L3222" s="17" t="n">
        <v>0.0289739584531789</v>
      </c>
      <c r="M3222" s="17" t="n">
        <v>0.520978009259259</v>
      </c>
      <c r="N3222" s="17" t="n">
        <v>0.929209730354672</v>
      </c>
      <c r="O3222" s="19" t="n">
        <v>3.27145598806835E-005</v>
      </c>
      <c r="P3222" s="35" t="b">
        <f aca="false">FALSE()</f>
        <v>0</v>
      </c>
      <c r="Q3222" s="17"/>
    </row>
    <row r="3223" customFormat="false" ht="22.35" hidden="false" customHeight="false" outlineLevel="0" collapsed="false">
      <c r="A3223" s="6" t="s">
        <v>5023</v>
      </c>
      <c r="B3223" s="7" t="s">
        <v>1780</v>
      </c>
      <c r="C3223" s="18" t="n">
        <v>1472</v>
      </c>
      <c r="D3223" s="19" t="n">
        <v>0.000866435735520935</v>
      </c>
      <c r="E3223" s="19" t="n">
        <v>0.000138893672513349</v>
      </c>
      <c r="F3223" s="19" t="n">
        <v>0.000869907721601162</v>
      </c>
      <c r="G3223" s="19" t="n">
        <v>0.000117766715813425</v>
      </c>
      <c r="H3223" s="17" t="n">
        <v>0.155549413115742</v>
      </c>
      <c r="I3223" s="18" t="n">
        <v>70.8872468371837</v>
      </c>
      <c r="J3223" s="17" t="n">
        <v>0.876830297768159</v>
      </c>
      <c r="K3223" s="17" t="n">
        <v>0.940933071127914</v>
      </c>
      <c r="L3223" s="17" t="n">
        <v>0.02804067679019</v>
      </c>
      <c r="M3223" s="17" t="n">
        <v>0.520543981481482</v>
      </c>
      <c r="N3223" s="17" t="n">
        <v>0.931785325834244</v>
      </c>
      <c r="O3223" s="19" t="n">
        <v>3.29135961696001E-005</v>
      </c>
      <c r="P3223" s="35" t="b">
        <f aca="false">FALSE()</f>
        <v>0</v>
      </c>
      <c r="Q3223" s="17"/>
    </row>
    <row r="3224" customFormat="false" ht="22.35" hidden="false" customHeight="false" outlineLevel="0" collapsed="false">
      <c r="A3224" s="6" t="s">
        <v>5024</v>
      </c>
      <c r="B3224" s="7" t="s">
        <v>1780</v>
      </c>
      <c r="C3224" s="18" t="n">
        <v>1473</v>
      </c>
      <c r="D3224" s="19" t="n">
        <v>0.000899965607526684</v>
      </c>
      <c r="E3224" s="19" t="n">
        <v>0.000142130915746015</v>
      </c>
      <c r="F3224" s="19" t="n">
        <v>0.000902436617589389</v>
      </c>
      <c r="G3224" s="19" t="n">
        <v>0.000120212433895873</v>
      </c>
      <c r="H3224" s="17" t="n">
        <v>0.108234830710559</v>
      </c>
      <c r="I3224" s="18" t="n">
        <v>70.7643979115978</v>
      </c>
      <c r="J3224" s="17" t="n">
        <v>0.914115724904756</v>
      </c>
      <c r="K3224" s="17" t="n">
        <v>0.962815746955506</v>
      </c>
      <c r="L3224" s="17" t="n">
        <v>0.0195352519494187</v>
      </c>
      <c r="M3224" s="17" t="n">
        <v>0.51880787037037</v>
      </c>
      <c r="N3224" s="17" t="n">
        <v>0.957330716821189</v>
      </c>
      <c r="O3224" s="19" t="n">
        <v>3.31422814185919E-005</v>
      </c>
      <c r="P3224" s="35" t="b">
        <f aca="false">FALSE()</f>
        <v>0</v>
      </c>
      <c r="Q3224" s="17"/>
    </row>
    <row r="3225" customFormat="false" ht="22.35" hidden="false" customHeight="false" outlineLevel="0" collapsed="false">
      <c r="A3225" s="6" t="s">
        <v>5025</v>
      </c>
      <c r="B3225" s="7" t="s">
        <v>1780</v>
      </c>
      <c r="C3225" s="18" t="n">
        <v>1474</v>
      </c>
      <c r="D3225" s="19" t="n">
        <v>0.000929988799961619</v>
      </c>
      <c r="E3225" s="19" t="n">
        <v>0.000145374544542267</v>
      </c>
      <c r="F3225" s="19" t="n">
        <v>0.000932018747725692</v>
      </c>
      <c r="G3225" s="19" t="n">
        <v>0.000122254936425033</v>
      </c>
      <c r="H3225" s="17" t="n">
        <v>0.0870268801864842</v>
      </c>
      <c r="I3225" s="18" t="n">
        <v>70.4841760465316</v>
      </c>
      <c r="J3225" s="17" t="n">
        <v>0.930896912059827</v>
      </c>
      <c r="K3225" s="17" t="n">
        <v>0.974529019668408</v>
      </c>
      <c r="L3225" s="17" t="n">
        <v>0.0157517087176326</v>
      </c>
      <c r="M3225" s="17" t="n">
        <v>0.517216435185185</v>
      </c>
      <c r="N3225" s="17" t="n">
        <v>0.970013151468635</v>
      </c>
      <c r="O3225" s="19" t="n">
        <v>3.34177084903796E-005</v>
      </c>
      <c r="P3225" s="35" t="b">
        <f aca="false">FALSE()</f>
        <v>0</v>
      </c>
      <c r="Q3225" s="17"/>
    </row>
    <row r="3226" customFormat="false" ht="22.35" hidden="false" customHeight="false" outlineLevel="0" collapsed="false">
      <c r="A3226" s="6" t="s">
        <v>5026</v>
      </c>
      <c r="B3226" s="7" t="s">
        <v>1780</v>
      </c>
      <c r="C3226" s="18" t="n">
        <v>1475</v>
      </c>
      <c r="D3226" s="19" t="n">
        <v>0.000958815255823228</v>
      </c>
      <c r="E3226" s="19" t="n">
        <v>0.000148543235301778</v>
      </c>
      <c r="F3226" s="19" t="n">
        <v>0.000960422147720764</v>
      </c>
      <c r="G3226" s="19" t="n">
        <v>0.000123798832873525</v>
      </c>
      <c r="H3226" s="17" t="n">
        <v>0.0675354836327104</v>
      </c>
      <c r="I3226" s="18" t="n">
        <v>70.0490618058675</v>
      </c>
      <c r="J3226" s="17" t="n">
        <v>0.946347814109679</v>
      </c>
      <c r="K3226" s="17" t="n">
        <v>0.984534779309036</v>
      </c>
      <c r="L3226" s="17" t="n">
        <v>0.0122780586725626</v>
      </c>
      <c r="M3226" s="17" t="n">
        <v>0.517505787037037</v>
      </c>
      <c r="N3226" s="17" t="n">
        <v>0.980820017498802</v>
      </c>
      <c r="O3226" s="19" t="n">
        <v>3.39079745810573E-005</v>
      </c>
      <c r="P3226" s="35" t="b">
        <f aca="false">FALSE()</f>
        <v>0</v>
      </c>
      <c r="Q3226" s="17"/>
    </row>
    <row r="3227" customFormat="false" ht="22.35" hidden="false" customHeight="false" outlineLevel="0" collapsed="false">
      <c r="A3227" s="6" t="s">
        <v>5027</v>
      </c>
      <c r="B3227" s="7" t="s">
        <v>1780</v>
      </c>
      <c r="C3227" s="18" t="n">
        <v>1476</v>
      </c>
      <c r="D3227" s="19" t="n">
        <v>0.000988849775037843</v>
      </c>
      <c r="E3227" s="19" t="n">
        <v>0.000151803112388402</v>
      </c>
      <c r="F3227" s="19" t="n">
        <v>0.000989977130666367</v>
      </c>
      <c r="G3227" s="19" t="n">
        <v>0.000125662151920185</v>
      </c>
      <c r="H3227" s="17" t="n">
        <v>0.0464224611399941</v>
      </c>
      <c r="I3227" s="18" t="n">
        <v>69.7275756394247</v>
      </c>
      <c r="J3227" s="17" t="n">
        <v>0.963106236063185</v>
      </c>
      <c r="K3227" s="17" t="n">
        <v>0.994764396303733</v>
      </c>
      <c r="L3227" s="17" t="n">
        <v>0.00846773796410502</v>
      </c>
      <c r="M3227" s="17" t="n">
        <v>0.516493055555556</v>
      </c>
      <c r="N3227" s="17" t="n">
        <v>0.992447895568197</v>
      </c>
      <c r="O3227" s="19" t="n">
        <v>3.41566073391575E-005</v>
      </c>
      <c r="P3227" s="35" t="b">
        <f aca="false">FALSE()</f>
        <v>0</v>
      </c>
      <c r="Q3227" s="17"/>
    </row>
    <row r="3228" customFormat="false" ht="22.35" hidden="false" customHeight="false" outlineLevel="0" collapsed="false">
      <c r="A3228" s="6" t="s">
        <v>5028</v>
      </c>
      <c r="B3228" s="7" t="s">
        <v>1780</v>
      </c>
      <c r="C3228" s="18" t="n">
        <v>1477</v>
      </c>
      <c r="D3228" s="17" t="n">
        <v>0.00101797825536104</v>
      </c>
      <c r="E3228" s="19" t="n">
        <v>0.000154904947996868</v>
      </c>
      <c r="F3228" s="17" t="n">
        <v>0.00101908064981992</v>
      </c>
      <c r="G3228" s="19" t="n">
        <v>0.000127320244360214</v>
      </c>
      <c r="H3228" s="17" t="n">
        <v>0.0445442017437849</v>
      </c>
      <c r="I3228" s="18" t="n">
        <v>69.3943262291499</v>
      </c>
      <c r="J3228" s="17" t="n">
        <v>0.964598551033902</v>
      </c>
      <c r="K3228" s="17" t="n">
        <v>0.995434868349671</v>
      </c>
      <c r="L3228" s="17" t="n">
        <v>0.00815348935874741</v>
      </c>
      <c r="M3228" s="17" t="n">
        <v>0.51490162037037</v>
      </c>
      <c r="N3228" s="17" t="n">
        <v>0.993253648789574</v>
      </c>
      <c r="O3228" s="19" t="n">
        <v>3.42384589783512E-005</v>
      </c>
      <c r="P3228" s="35" t="b">
        <f aca="false">FALSE()</f>
        <v>0</v>
      </c>
      <c r="Q3228" s="17"/>
    </row>
    <row r="3229" customFormat="false" ht="22.35" hidden="false" customHeight="false" outlineLevel="0" collapsed="false">
      <c r="A3229" s="6" t="s">
        <v>5029</v>
      </c>
      <c r="B3229" s="7" t="s">
        <v>1780</v>
      </c>
      <c r="C3229" s="18" t="n">
        <v>1478</v>
      </c>
      <c r="D3229" s="17" t="n">
        <v>0.00104305434420153</v>
      </c>
      <c r="E3229" s="19" t="n">
        <v>0.000157311925991922</v>
      </c>
      <c r="F3229" s="17" t="n">
        <v>0.00104352349191215</v>
      </c>
      <c r="G3229" s="19" t="n">
        <v>0.000128622727698036</v>
      </c>
      <c r="H3229" s="17" t="n">
        <v>0.0186846066937334</v>
      </c>
      <c r="I3229" s="18" t="n">
        <v>69.1521130317999</v>
      </c>
      <c r="J3229" s="17" t="n">
        <v>0.985146514633529</v>
      </c>
      <c r="K3229" s="17" t="n">
        <v>0.996903692394732</v>
      </c>
      <c r="L3229" s="17" t="n">
        <v>0.00342884827956153</v>
      </c>
      <c r="M3229" s="17" t="n">
        <v>0.514178240740741</v>
      </c>
      <c r="N3229" s="17" t="n">
        <v>0.996472419750568</v>
      </c>
      <c r="O3229" s="19" t="n">
        <v>3.44913822709735E-005</v>
      </c>
      <c r="P3229" s="35" t="b">
        <f aca="false">FALSE()</f>
        <v>0</v>
      </c>
      <c r="Q3229" s="17"/>
    </row>
    <row r="3230" customFormat="false" ht="22.35" hidden="false" customHeight="false" outlineLevel="0" collapsed="false">
      <c r="A3230" s="6" t="s">
        <v>5030</v>
      </c>
      <c r="B3230" s="7" t="s">
        <v>1780</v>
      </c>
      <c r="C3230" s="18" t="n">
        <v>1479</v>
      </c>
      <c r="D3230" s="17" t="n">
        <v>0.0010668646880529</v>
      </c>
      <c r="E3230" s="19" t="n">
        <v>0.000159546861599666</v>
      </c>
      <c r="F3230" s="17" t="n">
        <v>0.00106632612749107</v>
      </c>
      <c r="G3230" s="19" t="n">
        <v>0.000129900882729983</v>
      </c>
      <c r="H3230" s="17" t="n">
        <v>-0.0211648418598191</v>
      </c>
      <c r="I3230" s="18" t="n">
        <v>68.959042290383</v>
      </c>
      <c r="J3230" s="17" t="n">
        <v>0.983175282287123</v>
      </c>
      <c r="K3230" s="17" t="n">
        <v>0.996903692394732</v>
      </c>
      <c r="L3230" s="17" t="n">
        <v>-0.00389200346532234</v>
      </c>
      <c r="M3230" s="17" t="n">
        <v>0.512586805555556</v>
      </c>
      <c r="N3230" s="17" t="n">
        <v>0.996472419750568</v>
      </c>
      <c r="O3230" s="19" t="n">
        <v>3.48465491562414E-005</v>
      </c>
      <c r="P3230" s="35" t="b">
        <f aca="false">FALSE()</f>
        <v>0</v>
      </c>
      <c r="Q3230" s="17"/>
    </row>
    <row r="3231" customFormat="false" ht="22.35" hidden="false" customHeight="false" outlineLevel="0" collapsed="false">
      <c r="A3231" s="6" t="s">
        <v>5031</v>
      </c>
      <c r="B3231" s="7" t="s">
        <v>1780</v>
      </c>
      <c r="C3231" s="18" t="n">
        <v>1480</v>
      </c>
      <c r="D3231" s="17" t="n">
        <v>0.00109405998847689</v>
      </c>
      <c r="E3231" s="19" t="n">
        <v>0.000162174033811146</v>
      </c>
      <c r="F3231" s="17" t="n">
        <v>0.00109232105487199</v>
      </c>
      <c r="G3231" s="19" t="n">
        <v>0.000131339540918574</v>
      </c>
      <c r="H3231" s="17" t="n">
        <v>-0.0672955901067678</v>
      </c>
      <c r="I3231" s="18" t="n">
        <v>68.7180628863341</v>
      </c>
      <c r="J3231" s="17" t="n">
        <v>0.946541806751276</v>
      </c>
      <c r="K3231" s="17" t="n">
        <v>0.984546443170868</v>
      </c>
      <c r="L3231" s="17" t="n">
        <v>-0.0124070914017017</v>
      </c>
      <c r="M3231" s="17" t="n">
        <v>0.510706018518519</v>
      </c>
      <c r="N3231" s="17" t="n">
        <v>0.980497678281196</v>
      </c>
      <c r="O3231" s="19" t="n">
        <v>3.50625378377583E-005</v>
      </c>
      <c r="P3231" s="35" t="b">
        <f aca="false">FALSE()</f>
        <v>0</v>
      </c>
      <c r="Q3231" s="17"/>
    </row>
    <row r="3232" customFormat="false" ht="22.35" hidden="false" customHeight="false" outlineLevel="0" collapsed="false">
      <c r="A3232" s="6" t="s">
        <v>5032</v>
      </c>
      <c r="B3232" s="7" t="s">
        <v>1780</v>
      </c>
      <c r="C3232" s="18" t="n">
        <v>1481</v>
      </c>
      <c r="D3232" s="17" t="n">
        <v>0.00111883152621212</v>
      </c>
      <c r="E3232" s="19" t="n">
        <v>0.000164017725850057</v>
      </c>
      <c r="F3232" s="17" t="n">
        <v>0.00111507320241934</v>
      </c>
      <c r="G3232" s="19" t="n">
        <v>0.000132379123144944</v>
      </c>
      <c r="H3232" s="17" t="n">
        <v>-0.143897777032749</v>
      </c>
      <c r="I3232" s="18" t="n">
        <v>68.5644794802261</v>
      </c>
      <c r="J3232" s="17" t="n">
        <v>0.886003296927847</v>
      </c>
      <c r="K3232" s="17" t="n">
        <v>0.946597446129506</v>
      </c>
      <c r="L3232" s="17" t="n">
        <v>-0.0265741970891845</v>
      </c>
      <c r="M3232" s="17" t="n">
        <v>0.506799768518519</v>
      </c>
      <c r="N3232" s="17" t="n">
        <v>0.937146482489197</v>
      </c>
      <c r="O3232" s="19" t="n">
        <v>3.53972299468924E-005</v>
      </c>
      <c r="P3232" s="35" t="b">
        <f aca="false">FALSE()</f>
        <v>0</v>
      </c>
      <c r="Q3232" s="17"/>
    </row>
    <row r="3233" customFormat="false" ht="22.35" hidden="false" customHeight="false" outlineLevel="0" collapsed="false">
      <c r="A3233" s="6" t="s">
        <v>5033</v>
      </c>
      <c r="B3233" s="7" t="s">
        <v>1780</v>
      </c>
      <c r="C3233" s="18" t="n">
        <v>1482</v>
      </c>
      <c r="D3233" s="17" t="n">
        <v>0.00113964756881749</v>
      </c>
      <c r="E3233" s="19" t="n">
        <v>0.000165835153265442</v>
      </c>
      <c r="F3233" s="17" t="n">
        <v>0.00113460283416013</v>
      </c>
      <c r="G3233" s="19" t="n">
        <v>0.0001331527647923</v>
      </c>
      <c r="H3233" s="17" t="n">
        <v>-0.191211061189241</v>
      </c>
      <c r="I3233" s="18" t="n">
        <v>68.333399656051</v>
      </c>
      <c r="J3233" s="17" t="n">
        <v>0.84892724125895</v>
      </c>
      <c r="K3233" s="17" t="n">
        <v>0.922481270133151</v>
      </c>
      <c r="L3233" s="17" t="n">
        <v>-0.0354009348527989</v>
      </c>
      <c r="M3233" s="17" t="n">
        <v>0.50390625</v>
      </c>
      <c r="N3233" s="17" t="n">
        <v>0.909571139360484</v>
      </c>
      <c r="O3233" s="19" t="n">
        <v>3.54898962055596E-005</v>
      </c>
      <c r="P3233" s="35" t="b">
        <f aca="false">FALSE()</f>
        <v>0</v>
      </c>
      <c r="Q3233" s="17"/>
    </row>
    <row r="3234" customFormat="false" ht="22.35" hidden="false" customHeight="false" outlineLevel="0" collapsed="false">
      <c r="A3234" s="6" t="s">
        <v>5034</v>
      </c>
      <c r="B3234" s="7" t="s">
        <v>1780</v>
      </c>
      <c r="C3234" s="18" t="n">
        <v>1483</v>
      </c>
      <c r="D3234" s="17" t="n">
        <v>0.00116058569229037</v>
      </c>
      <c r="E3234" s="19" t="n">
        <v>0.000168307499226628</v>
      </c>
      <c r="F3234" s="17" t="n">
        <v>0.00115435900149384</v>
      </c>
      <c r="G3234" s="19" t="n">
        <v>0.0001340504054208</v>
      </c>
      <c r="H3234" s="17" t="n">
        <v>-0.232874358190514</v>
      </c>
      <c r="I3234" s="18" t="n">
        <v>67.9787757861877</v>
      </c>
      <c r="J3234" s="17" t="n">
        <v>0.816558718976106</v>
      </c>
      <c r="K3234" s="17" t="n">
        <v>0.900767822106478</v>
      </c>
      <c r="L3234" s="17" t="n">
        <v>-0.0432837175756191</v>
      </c>
      <c r="M3234" s="17" t="n">
        <v>0.502604166666667</v>
      </c>
      <c r="N3234" s="17" t="n">
        <v>0.882863693509981</v>
      </c>
      <c r="O3234" s="19" t="n">
        <v>3.51065307414484E-005</v>
      </c>
      <c r="P3234" s="35" t="b">
        <f aca="false">FALSE()</f>
        <v>0</v>
      </c>
      <c r="Q3234" s="17"/>
    </row>
    <row r="3235" customFormat="false" ht="22.35" hidden="false" customHeight="false" outlineLevel="0" collapsed="false">
      <c r="A3235" s="6" t="s">
        <v>5035</v>
      </c>
      <c r="B3235" s="7" t="s">
        <v>1780</v>
      </c>
      <c r="C3235" s="18" t="n">
        <v>1484</v>
      </c>
      <c r="D3235" s="17" t="n">
        <v>0.00118378458406639</v>
      </c>
      <c r="E3235" s="19" t="n">
        <v>0.00017035484896784</v>
      </c>
      <c r="F3235" s="17" t="n">
        <v>0.00117657482624054</v>
      </c>
      <c r="G3235" s="19" t="n">
        <v>0.000135005780265048</v>
      </c>
      <c r="H3235" s="17" t="n">
        <v>-0.266631012031981</v>
      </c>
      <c r="I3235" s="18" t="n">
        <v>67.7627545640405</v>
      </c>
      <c r="J3235" s="17" t="n">
        <v>0.790562984976196</v>
      </c>
      <c r="K3235" s="17" t="n">
        <v>0.880301147829632</v>
      </c>
      <c r="L3235" s="17" t="n">
        <v>-0.0496777315234184</v>
      </c>
      <c r="M3235" s="17" t="n">
        <v>0.501012731481482</v>
      </c>
      <c r="N3235" s="17" t="n">
        <v>0.859509846401947</v>
      </c>
      <c r="O3235" s="19" t="n">
        <v>3.50809768230887E-005</v>
      </c>
      <c r="P3235" s="35" t="b">
        <f aca="false">FALSE()</f>
        <v>0</v>
      </c>
      <c r="Q3235" s="17"/>
    </row>
    <row r="3236" customFormat="false" ht="22.35" hidden="false" customHeight="false" outlineLevel="0" collapsed="false">
      <c r="A3236" s="6" t="s">
        <v>5036</v>
      </c>
      <c r="B3236" s="7" t="s">
        <v>1780</v>
      </c>
      <c r="C3236" s="18" t="n">
        <v>1485</v>
      </c>
      <c r="D3236" s="17" t="n">
        <v>0.0012064735767328</v>
      </c>
      <c r="E3236" s="19" t="n">
        <v>0.000172326884111148</v>
      </c>
      <c r="F3236" s="17" t="n">
        <v>0.00119908623380104</v>
      </c>
      <c r="G3236" s="19" t="n">
        <v>0.000135946240631918</v>
      </c>
      <c r="H3236" s="17" t="n">
        <v>-0.270284917474454</v>
      </c>
      <c r="I3236" s="18" t="n">
        <v>67.5669486717993</v>
      </c>
      <c r="J3236" s="17" t="n">
        <v>0.787764943899469</v>
      </c>
      <c r="K3236" s="17" t="n">
        <v>0.878436040532346</v>
      </c>
      <c r="L3236" s="17" t="n">
        <v>-0.0504697296621388</v>
      </c>
      <c r="M3236" s="17" t="n">
        <v>0.500434027777778</v>
      </c>
      <c r="N3236" s="17" t="n">
        <v>0.856695971550106</v>
      </c>
      <c r="O3236" s="19" t="n">
        <v>3.51420879164503E-005</v>
      </c>
      <c r="P3236" s="35" t="b">
        <f aca="false">FALSE()</f>
        <v>0</v>
      </c>
      <c r="Q3236" s="17"/>
    </row>
    <row r="3237" customFormat="false" ht="22.35" hidden="false" customHeight="false" outlineLevel="0" collapsed="false">
      <c r="A3237" s="6" t="s">
        <v>5037</v>
      </c>
      <c r="B3237" s="7" t="s">
        <v>1780</v>
      </c>
      <c r="C3237" s="18" t="n">
        <v>1486</v>
      </c>
      <c r="D3237" s="17" t="n">
        <v>0.00122539668895855</v>
      </c>
      <c r="E3237" s="19" t="n">
        <v>0.00017361746067613</v>
      </c>
      <c r="F3237" s="17" t="n">
        <v>0.00121723340600039</v>
      </c>
      <c r="G3237" s="19" t="n">
        <v>0.000136428033982873</v>
      </c>
      <c r="H3237" s="17" t="n">
        <v>-0.296653745873672</v>
      </c>
      <c r="I3237" s="18" t="n">
        <v>67.4002391528628</v>
      </c>
      <c r="J3237" s="17" t="n">
        <v>0.767643120771168</v>
      </c>
      <c r="K3237" s="17" t="n">
        <v>0.861929721474583</v>
      </c>
      <c r="L3237" s="17" t="n">
        <v>-0.0554984368072963</v>
      </c>
      <c r="M3237" s="17" t="n">
        <v>0.500144675925926</v>
      </c>
      <c r="N3237" s="17" t="n">
        <v>0.840098054651613</v>
      </c>
      <c r="O3237" s="19" t="n">
        <v>3.51731755639824E-005</v>
      </c>
      <c r="P3237" s="35" t="b">
        <f aca="false">FALSE()</f>
        <v>0</v>
      </c>
      <c r="Q3237" s="17"/>
    </row>
    <row r="3238" customFormat="false" ht="22.35" hidden="false" customHeight="false" outlineLevel="0" collapsed="false">
      <c r="A3238" s="6" t="s">
        <v>5038</v>
      </c>
      <c r="B3238" s="7" t="s">
        <v>1780</v>
      </c>
      <c r="C3238" s="18" t="n">
        <v>1487</v>
      </c>
      <c r="D3238" s="17" t="n">
        <v>0.00124356162268669</v>
      </c>
      <c r="E3238" s="19" t="n">
        <v>0.000173799789719304</v>
      </c>
      <c r="F3238" s="17" t="n">
        <v>0.00123460067315372</v>
      </c>
      <c r="G3238" s="19" t="n">
        <v>0.000136371221404423</v>
      </c>
      <c r="H3238" s="17" t="n">
        <v>-0.325380652079947</v>
      </c>
      <c r="I3238" s="18" t="n">
        <v>67.3382919012708</v>
      </c>
      <c r="J3238" s="17" t="n">
        <v>0.745901865092579</v>
      </c>
      <c r="K3238" s="17" t="n">
        <v>0.84648901580954</v>
      </c>
      <c r="L3238" s="17" t="n">
        <v>-0.0609157256158604</v>
      </c>
      <c r="M3238" s="17" t="n">
        <v>0.504050925925926</v>
      </c>
      <c r="N3238" s="17" t="n">
        <v>0.823017630708231</v>
      </c>
      <c r="O3238" s="19" t="n">
        <v>3.54929597218998E-005</v>
      </c>
      <c r="P3238" s="35" t="b">
        <f aca="false">FALSE()</f>
        <v>0</v>
      </c>
      <c r="Q3238" s="17"/>
    </row>
    <row r="3239" customFormat="false" ht="22.35" hidden="false" customHeight="false" outlineLevel="0" collapsed="false">
      <c r="A3239" s="6" t="s">
        <v>5039</v>
      </c>
      <c r="B3239" s="7" t="s">
        <v>1780</v>
      </c>
      <c r="C3239" s="18" t="n">
        <v>1488</v>
      </c>
      <c r="D3239" s="17" t="n">
        <v>0.00126629259816751</v>
      </c>
      <c r="E3239" s="19" t="n">
        <v>0.000175272491978679</v>
      </c>
      <c r="F3239" s="17" t="n">
        <v>0.00125627543052865</v>
      </c>
      <c r="G3239" s="19" t="n">
        <v>0.000137169676353765</v>
      </c>
      <c r="H3239" s="17" t="n">
        <v>-0.360836093698673</v>
      </c>
      <c r="I3239" s="18" t="n">
        <v>67.2289053026793</v>
      </c>
      <c r="J3239" s="17" t="n">
        <v>0.71935335413646</v>
      </c>
      <c r="K3239" s="17" t="n">
        <v>0.829112429370112</v>
      </c>
      <c r="L3239" s="17" t="n">
        <v>-0.0676380837832731</v>
      </c>
      <c r="M3239" s="17" t="n">
        <v>0.506510416666667</v>
      </c>
      <c r="N3239" s="17" t="n">
        <v>0.800926247899051</v>
      </c>
      <c r="O3239" s="19" t="n">
        <v>3.56395394397364E-005</v>
      </c>
      <c r="P3239" s="35" t="b">
        <f aca="false">FALSE()</f>
        <v>0</v>
      </c>
      <c r="Q3239" s="17"/>
    </row>
    <row r="3240" customFormat="false" ht="22.35" hidden="false" customHeight="false" outlineLevel="0" collapsed="false">
      <c r="A3240" s="6" t="s">
        <v>5040</v>
      </c>
      <c r="B3240" s="7" t="s">
        <v>1780</v>
      </c>
      <c r="C3240" s="18" t="n">
        <v>1489</v>
      </c>
      <c r="D3240" s="17" t="n">
        <v>0.00128885383579741</v>
      </c>
      <c r="E3240" s="19" t="n">
        <v>0.000177477586726635</v>
      </c>
      <c r="F3240" s="17" t="n">
        <v>0.00127700558535893</v>
      </c>
      <c r="G3240" s="19" t="n">
        <v>0.000138311154910006</v>
      </c>
      <c r="H3240" s="17" t="n">
        <v>-0.42179244514692</v>
      </c>
      <c r="I3240" s="18" t="n">
        <v>67.0528134114254</v>
      </c>
      <c r="J3240" s="17" t="n">
        <v>0.674525760146117</v>
      </c>
      <c r="K3240" s="17" t="n">
        <v>0.796495648915257</v>
      </c>
      <c r="L3240" s="17" t="n">
        <v>-0.0792246663914626</v>
      </c>
      <c r="M3240" s="17" t="n">
        <v>0.508101851851852</v>
      </c>
      <c r="N3240" s="17" t="n">
        <v>0.764196322117548</v>
      </c>
      <c r="O3240" s="19" t="n">
        <v>3.56174592159289E-005</v>
      </c>
      <c r="P3240" s="35" t="b">
        <f aca="false">FALSE()</f>
        <v>0</v>
      </c>
      <c r="Q3240" s="17"/>
    </row>
    <row r="3241" customFormat="false" ht="22.35" hidden="false" customHeight="false" outlineLevel="0" collapsed="false">
      <c r="A3241" s="6" t="s">
        <v>5041</v>
      </c>
      <c r="B3241" s="7" t="s">
        <v>1780</v>
      </c>
      <c r="C3241" s="18" t="n">
        <v>1490</v>
      </c>
      <c r="D3241" s="17" t="n">
        <v>0.00130432888572278</v>
      </c>
      <c r="E3241" s="19" t="n">
        <v>0.000177832239424547</v>
      </c>
      <c r="F3241" s="17" t="n">
        <v>0.00129106894859837</v>
      </c>
      <c r="G3241" s="19" t="n">
        <v>0.000138262414575375</v>
      </c>
      <c r="H3241" s="17" t="n">
        <v>-0.471292420352503</v>
      </c>
      <c r="I3241" s="18" t="n">
        <v>66.9553642658266</v>
      </c>
      <c r="J3241" s="17" t="n">
        <v>0.638963981347671</v>
      </c>
      <c r="K3241" s="17" t="n">
        <v>0.776871905525548</v>
      </c>
      <c r="L3241" s="17" t="n">
        <v>-0.0886220922046381</v>
      </c>
      <c r="M3241" s="17" t="n">
        <v>0.508825231481481</v>
      </c>
      <c r="N3241" s="17" t="n">
        <v>0.741082720915597</v>
      </c>
      <c r="O3241" s="19" t="n">
        <v>3.57212701772745E-005</v>
      </c>
      <c r="P3241" s="35" t="b">
        <f aca="false">FALSE()</f>
        <v>0</v>
      </c>
      <c r="Q3241" s="17"/>
    </row>
    <row r="3242" customFormat="false" ht="22.35" hidden="false" customHeight="false" outlineLevel="0" collapsed="false">
      <c r="A3242" s="6" t="s">
        <v>5042</v>
      </c>
      <c r="B3242" s="7" t="s">
        <v>1780</v>
      </c>
      <c r="C3242" s="18" t="n">
        <v>1491</v>
      </c>
      <c r="D3242" s="17" t="n">
        <v>0.00132456774116253</v>
      </c>
      <c r="E3242" s="19" t="n">
        <v>0.000179024853163112</v>
      </c>
      <c r="F3242" s="17" t="n">
        <v>0.00131060950958204</v>
      </c>
      <c r="G3242" s="19" t="n">
        <v>0.000139687207533091</v>
      </c>
      <c r="H3242" s="17" t="n">
        <v>-0.49251096307169</v>
      </c>
      <c r="I3242" s="18" t="n">
        <v>67.1035982248847</v>
      </c>
      <c r="J3242" s="17" t="n">
        <v>0.623965816105541</v>
      </c>
      <c r="K3242" s="17" t="n">
        <v>0.768358442005094</v>
      </c>
      <c r="L3242" s="17" t="n">
        <v>-0.0924534217217272</v>
      </c>
      <c r="M3242" s="17" t="n">
        <v>0.509114583333333</v>
      </c>
      <c r="N3242" s="17" t="n">
        <v>0.730151458299108</v>
      </c>
      <c r="O3242" s="19" t="n">
        <v>3.5321711771991E-005</v>
      </c>
      <c r="P3242" s="35" t="b">
        <f aca="false">FALSE()</f>
        <v>0</v>
      </c>
      <c r="Q3242" s="17"/>
    </row>
    <row r="3243" customFormat="false" ht="22.35" hidden="false" customHeight="false" outlineLevel="0" collapsed="false">
      <c r="A3243" s="6" t="s">
        <v>5043</v>
      </c>
      <c r="B3243" s="7" t="s">
        <v>1780</v>
      </c>
      <c r="C3243" s="18" t="n">
        <v>1492</v>
      </c>
      <c r="D3243" s="17" t="n">
        <v>0.00134032175669239</v>
      </c>
      <c r="E3243" s="19" t="n">
        <v>0.000180558955382751</v>
      </c>
      <c r="F3243" s="17" t="n">
        <v>0.00132490384168233</v>
      </c>
      <c r="G3243" s="19" t="n">
        <v>0.000140647060952513</v>
      </c>
      <c r="H3243" s="17" t="n">
        <v>-0.539546285003754</v>
      </c>
      <c r="I3243" s="18" t="n">
        <v>67.0334714673706</v>
      </c>
      <c r="J3243" s="17" t="n">
        <v>0.591297746493113</v>
      </c>
      <c r="K3243" s="17" t="n">
        <v>0.742486811066448</v>
      </c>
      <c r="L3243" s="17" t="n">
        <v>-0.101364857070436</v>
      </c>
      <c r="M3243" s="17" t="n">
        <v>0.510416666666667</v>
      </c>
      <c r="N3243" s="17" t="n">
        <v>0.699755495282967</v>
      </c>
      <c r="O3243" s="19" t="n">
        <v>3.48151749282018E-005</v>
      </c>
      <c r="P3243" s="35" t="b">
        <f aca="false">FALSE()</f>
        <v>0</v>
      </c>
      <c r="Q3243" s="17"/>
    </row>
    <row r="3244" customFormat="false" ht="22.35" hidden="false" customHeight="false" outlineLevel="0" collapsed="false">
      <c r="A3244" s="6" t="s">
        <v>5044</v>
      </c>
      <c r="B3244" s="7" t="s">
        <v>1780</v>
      </c>
      <c r="C3244" s="18" t="n">
        <v>1493</v>
      </c>
      <c r="D3244" s="17" t="n">
        <v>0.00135317936763858</v>
      </c>
      <c r="E3244" s="19" t="n">
        <v>0.000181007749205492</v>
      </c>
      <c r="F3244" s="17" t="n">
        <v>0.001335938253302</v>
      </c>
      <c r="G3244" s="19" t="n">
        <v>0.000139748747895219</v>
      </c>
      <c r="H3244" s="17" t="n">
        <v>-0.602746905225008</v>
      </c>
      <c r="I3244" s="18" t="n">
        <v>66.6674912351534</v>
      </c>
      <c r="J3244" s="17" t="n">
        <v>0.548721993365332</v>
      </c>
      <c r="K3244" s="17" t="n">
        <v>0.706336149749526</v>
      </c>
      <c r="L3244" s="17" t="n">
        <v>-0.113722254705118</v>
      </c>
      <c r="M3244" s="17" t="n">
        <v>0.513454861111111</v>
      </c>
      <c r="N3244" s="17" t="n">
        <v>0.657706936591085</v>
      </c>
      <c r="O3244" s="19" t="n">
        <v>3.47252171990567E-005</v>
      </c>
      <c r="P3244" s="35" t="b">
        <f aca="false">FALSE()</f>
        <v>0</v>
      </c>
      <c r="Q3244" s="17"/>
    </row>
    <row r="3245" customFormat="false" ht="22.35" hidden="false" customHeight="false" outlineLevel="0" collapsed="false">
      <c r="A3245" s="6" t="s">
        <v>5045</v>
      </c>
      <c r="B3245" s="7" t="s">
        <v>1780</v>
      </c>
      <c r="C3245" s="18" t="n">
        <v>1494</v>
      </c>
      <c r="D3245" s="17" t="n">
        <v>0.00137424317223055</v>
      </c>
      <c r="E3245" s="19" t="n">
        <v>0.000182816243956304</v>
      </c>
      <c r="F3245" s="17" t="n">
        <v>0.00135623933919878</v>
      </c>
      <c r="G3245" s="19" t="n">
        <v>0.00014061949062975</v>
      </c>
      <c r="H3245" s="17" t="n">
        <v>-0.623569285858114</v>
      </c>
      <c r="I3245" s="18" t="n">
        <v>66.5159389697747</v>
      </c>
      <c r="J3245" s="17" t="n">
        <v>0.535043050870398</v>
      </c>
      <c r="K3245" s="17" t="n">
        <v>0.695639013966762</v>
      </c>
      <c r="L3245" s="17" t="n">
        <v>-0.117861060033456</v>
      </c>
      <c r="M3245" s="17" t="n">
        <v>0.51244212962963</v>
      </c>
      <c r="N3245" s="17" t="n">
        <v>0.643957528338233</v>
      </c>
      <c r="O3245" s="19" t="n">
        <v>3.4487962613844E-005</v>
      </c>
      <c r="P3245" s="35" t="b">
        <f aca="false">FALSE()</f>
        <v>0</v>
      </c>
      <c r="Q3245" s="17"/>
    </row>
    <row r="3246" customFormat="false" ht="22.35" hidden="false" customHeight="false" outlineLevel="0" collapsed="false">
      <c r="A3246" s="6" t="s">
        <v>5046</v>
      </c>
      <c r="B3246" s="7" t="s">
        <v>1780</v>
      </c>
      <c r="C3246" s="18" t="n">
        <v>1495</v>
      </c>
      <c r="D3246" s="17" t="n">
        <v>0.00138305752814091</v>
      </c>
      <c r="E3246" s="19" t="n">
        <v>0.000183467430083552</v>
      </c>
      <c r="F3246" s="17" t="n">
        <v>0.00136346799338718</v>
      </c>
      <c r="G3246" s="19" t="n">
        <v>0.000139229726190482</v>
      </c>
      <c r="H3246" s="17" t="n">
        <v>-0.677569417706608</v>
      </c>
      <c r="I3246" s="18" t="n">
        <v>65.9777053245693</v>
      </c>
      <c r="J3246" s="17" t="n">
        <v>0.500413929806105</v>
      </c>
      <c r="K3246" s="17" t="n">
        <v>0.664431348958491</v>
      </c>
      <c r="L3246" s="17" t="n">
        <v>-0.128894054510359</v>
      </c>
      <c r="M3246" s="17" t="n">
        <v>0.516059027777778</v>
      </c>
      <c r="N3246" s="17" t="n">
        <v>0.606267688840354</v>
      </c>
      <c r="O3246" s="19" t="n">
        <v>3.47112550073764E-005</v>
      </c>
      <c r="P3246" s="35" t="b">
        <f aca="false">FALSE()</f>
        <v>0</v>
      </c>
      <c r="Q3246" s="17"/>
    </row>
    <row r="3247" customFormat="false" ht="22.35" hidden="false" customHeight="false" outlineLevel="0" collapsed="false">
      <c r="A3247" s="6" t="s">
        <v>5047</v>
      </c>
      <c r="B3247" s="7" t="s">
        <v>1780</v>
      </c>
      <c r="C3247" s="18" t="n">
        <v>1496</v>
      </c>
      <c r="D3247" s="17" t="n">
        <v>0.00140551916168381</v>
      </c>
      <c r="E3247" s="19" t="n">
        <v>0.000185062439867509</v>
      </c>
      <c r="F3247" s="17" t="n">
        <v>0.00138351305698355</v>
      </c>
      <c r="G3247" s="19" t="n">
        <v>0.000138507883913414</v>
      </c>
      <c r="H3247" s="17" t="n">
        <v>-0.756260388297997</v>
      </c>
      <c r="I3247" s="18" t="n">
        <v>65.4404429659497</v>
      </c>
      <c r="J3247" s="17" t="n">
        <v>0.452207028587515</v>
      </c>
      <c r="K3247" s="17" t="n">
        <v>0.619638349236813</v>
      </c>
      <c r="L3247" s="17" t="n">
        <v>-0.144811786859283</v>
      </c>
      <c r="M3247" s="17" t="n">
        <v>0.519097222222222</v>
      </c>
      <c r="N3247" s="17" t="n">
        <v>0.553209305127181</v>
      </c>
      <c r="O3247" s="19" t="n">
        <v>3.51059648177224E-005</v>
      </c>
      <c r="P3247" s="35" t="b">
        <f aca="false">FALSE()</f>
        <v>0</v>
      </c>
      <c r="Q3247" s="17"/>
    </row>
    <row r="3248" customFormat="false" ht="22.35" hidden="false" customHeight="false" outlineLevel="0" collapsed="false">
      <c r="A3248" s="6" t="s">
        <v>5048</v>
      </c>
      <c r="B3248" s="7" t="s">
        <v>1780</v>
      </c>
      <c r="C3248" s="18" t="n">
        <v>1497</v>
      </c>
      <c r="D3248" s="17" t="n">
        <v>0.00142936478800105</v>
      </c>
      <c r="E3248" s="19" t="n">
        <v>0.000186921517657495</v>
      </c>
      <c r="F3248" s="17" t="n">
        <v>0.00140596144849918</v>
      </c>
      <c r="G3248" s="19" t="n">
        <v>0.000139546838271017</v>
      </c>
      <c r="H3248" s="17" t="n">
        <v>-0.79659394155994</v>
      </c>
      <c r="I3248" s="18" t="n">
        <v>65.3442860366539</v>
      </c>
      <c r="J3248" s="17" t="n">
        <v>0.42857168318892</v>
      </c>
      <c r="K3248" s="17" t="n">
        <v>0.596348945929152</v>
      </c>
      <c r="L3248" s="17" t="n">
        <v>-0.152716978623366</v>
      </c>
      <c r="M3248" s="17" t="n">
        <v>0.520833333333333</v>
      </c>
      <c r="N3248" s="17" t="n">
        <v>0.526666742699697</v>
      </c>
      <c r="O3248" s="19" t="n">
        <v>3.48045120822287E-005</v>
      </c>
      <c r="P3248" s="35" t="b">
        <f aca="false">FALSE()</f>
        <v>0</v>
      </c>
      <c r="Q3248" s="17"/>
    </row>
    <row r="3249" customFormat="false" ht="22.35" hidden="false" customHeight="false" outlineLevel="0" collapsed="false">
      <c r="A3249" s="6" t="s">
        <v>5049</v>
      </c>
      <c r="B3249" s="7" t="s">
        <v>1780</v>
      </c>
      <c r="C3249" s="18" t="n">
        <v>1498</v>
      </c>
      <c r="D3249" s="17" t="n">
        <v>0.00143663284230838</v>
      </c>
      <c r="E3249" s="19" t="n">
        <v>0.000187293593591095</v>
      </c>
      <c r="F3249" s="17" t="n">
        <v>0.00141231536054639</v>
      </c>
      <c r="G3249" s="19" t="n">
        <v>0.000138919311082483</v>
      </c>
      <c r="H3249" s="17" t="n">
        <v>-0.826901355978891</v>
      </c>
      <c r="I3249" s="18" t="n">
        <v>65.0990006950183</v>
      </c>
      <c r="J3249" s="17" t="n">
        <v>0.411313702913891</v>
      </c>
      <c r="K3249" s="17" t="n">
        <v>0.578471143784955</v>
      </c>
      <c r="L3249" s="17" t="n">
        <v>-0.159013765487122</v>
      </c>
      <c r="M3249" s="17" t="n">
        <v>0.522858796296296</v>
      </c>
      <c r="N3249" s="17" t="n">
        <v>0.506686222862422</v>
      </c>
      <c r="O3249" s="19" t="n">
        <v>3.43860680741975E-005</v>
      </c>
      <c r="P3249" s="35" t="b">
        <f aca="false">FALSE()</f>
        <v>0</v>
      </c>
      <c r="Q3249" s="17"/>
    </row>
    <row r="3250" customFormat="false" ht="22.35" hidden="false" customHeight="false" outlineLevel="0" collapsed="false">
      <c r="A3250" s="6" t="s">
        <v>5050</v>
      </c>
      <c r="B3250" s="7" t="s">
        <v>1780</v>
      </c>
      <c r="C3250" s="18" t="n">
        <v>1499</v>
      </c>
      <c r="D3250" s="17" t="n">
        <v>0.00144787459134091</v>
      </c>
      <c r="E3250" s="19" t="n">
        <v>0.000187600813214873</v>
      </c>
      <c r="F3250" s="17" t="n">
        <v>0.00142205524930936</v>
      </c>
      <c r="G3250" s="19" t="n">
        <v>0.000139025632629392</v>
      </c>
      <c r="H3250" s="17" t="n">
        <v>-0.876652050578009</v>
      </c>
      <c r="I3250" s="18" t="n">
        <v>65.0662541495525</v>
      </c>
      <c r="J3250" s="17" t="n">
        <v>0.383900869409232</v>
      </c>
      <c r="K3250" s="17" t="n">
        <v>0.550965914621757</v>
      </c>
      <c r="L3250" s="17" t="n">
        <v>-0.168650259583174</v>
      </c>
      <c r="M3250" s="17" t="n">
        <v>0.52662037037037</v>
      </c>
      <c r="N3250" s="17" t="n">
        <v>0.476787400313875</v>
      </c>
      <c r="O3250" s="19" t="n">
        <v>3.42495445346286E-005</v>
      </c>
      <c r="P3250" s="35" t="b">
        <f aca="false">FALSE()</f>
        <v>0</v>
      </c>
      <c r="Q3250" s="17"/>
    </row>
    <row r="3251" customFormat="false" ht="22.35" hidden="false" customHeight="false" outlineLevel="0" collapsed="false">
      <c r="A3251" s="6" t="s">
        <v>5051</v>
      </c>
      <c r="B3251" s="7" t="s">
        <v>1780</v>
      </c>
      <c r="C3251" s="18" t="n">
        <v>1500</v>
      </c>
      <c r="D3251" s="17" t="n">
        <v>0.00146235901155269</v>
      </c>
      <c r="E3251" s="19" t="n">
        <v>0.000188204237751617</v>
      </c>
      <c r="F3251" s="17" t="n">
        <v>0.00143526026858362</v>
      </c>
      <c r="G3251" s="19" t="n">
        <v>0.000140065171071525</v>
      </c>
      <c r="H3251" s="17" t="n">
        <v>-0.916538511327922</v>
      </c>
      <c r="I3251" s="18" t="n">
        <v>65.2256228062133</v>
      </c>
      <c r="J3251" s="17" t="n">
        <v>0.362760939422899</v>
      </c>
      <c r="K3251" s="17" t="n">
        <v>0.530781941110276</v>
      </c>
      <c r="L3251" s="17" t="n">
        <v>-0.175971772316691</v>
      </c>
      <c r="M3251" s="17" t="n">
        <v>0.527199074074074</v>
      </c>
      <c r="N3251" s="17" t="n">
        <v>0.454279103917263</v>
      </c>
      <c r="O3251" s="19" t="n">
        <v>3.41737888461242E-005</v>
      </c>
      <c r="P3251" s="35" t="b">
        <f aca="false">FALSE()</f>
        <v>0</v>
      </c>
      <c r="Q3251" s="17"/>
    </row>
    <row r="3252" customFormat="false" ht="22.35" hidden="false" customHeight="false" outlineLevel="0" collapsed="false">
      <c r="A3252" s="6" t="s">
        <v>5052</v>
      </c>
      <c r="B3252" s="7" t="s">
        <v>1780</v>
      </c>
      <c r="C3252" s="18" t="n">
        <v>1501</v>
      </c>
      <c r="D3252" s="17" t="n">
        <v>0.00147704116965609</v>
      </c>
      <c r="E3252" s="19" t="n">
        <v>0.000189061530406523</v>
      </c>
      <c r="F3252" s="17" t="n">
        <v>0.00144794585562692</v>
      </c>
      <c r="G3252" s="19" t="n">
        <v>0.000140789770742557</v>
      </c>
      <c r="H3252" s="17" t="n">
        <v>-0.979510712368779</v>
      </c>
      <c r="I3252" s="18" t="n">
        <v>65.2488740173341</v>
      </c>
      <c r="J3252" s="17" t="n">
        <v>0.330945628227427</v>
      </c>
      <c r="K3252" s="17" t="n">
        <v>0.496805197985983</v>
      </c>
      <c r="L3252" s="17" t="n">
        <v>-0.188007609712476</v>
      </c>
      <c r="M3252" s="17" t="n">
        <v>0.532118055555556</v>
      </c>
      <c r="N3252" s="17" t="n">
        <v>0.418142603159222</v>
      </c>
      <c r="O3252" s="19" t="n">
        <v>3.38718544026185E-005</v>
      </c>
      <c r="P3252" s="35" t="b">
        <f aca="false">FALSE()</f>
        <v>0</v>
      </c>
      <c r="Q3252" s="17"/>
    </row>
    <row r="3253" customFormat="false" ht="22.35" hidden="false" customHeight="false" outlineLevel="0" collapsed="false">
      <c r="A3253" s="6" t="s">
        <v>5053</v>
      </c>
      <c r="B3253" s="7" t="s">
        <v>1780</v>
      </c>
      <c r="C3253" s="18" t="n">
        <v>1502</v>
      </c>
      <c r="D3253" s="17" t="n">
        <v>0.00148860689821756</v>
      </c>
      <c r="E3253" s="19" t="n">
        <v>0.000189004114478471</v>
      </c>
      <c r="F3253" s="17" t="n">
        <v>0.00145637885822605</v>
      </c>
      <c r="G3253" s="19" t="n">
        <v>0.000140979437476071</v>
      </c>
      <c r="H3253" s="17" t="n">
        <v>-1.08502562696438</v>
      </c>
      <c r="I3253" s="18" t="n">
        <v>65.3113835496246</v>
      </c>
      <c r="J3253" s="17" t="n">
        <v>0.281899206451622</v>
      </c>
      <c r="K3253" s="17" t="n">
        <v>0.441633183339565</v>
      </c>
      <c r="L3253" s="17" t="n">
        <v>-0.208098038760338</v>
      </c>
      <c r="M3253" s="17" t="n">
        <v>0.536892361111111</v>
      </c>
      <c r="N3253" s="17" t="n">
        <v>0.364318779619343</v>
      </c>
      <c r="O3253" s="19" t="n">
        <v>3.38352660923857E-005</v>
      </c>
      <c r="P3253" s="35" t="b">
        <f aca="false">FALSE()</f>
        <v>0</v>
      </c>
      <c r="Q3253" s="17"/>
    </row>
    <row r="3254" customFormat="false" ht="22.35" hidden="false" customHeight="false" outlineLevel="0" collapsed="false">
      <c r="A3254" s="6" t="s">
        <v>5054</v>
      </c>
      <c r="B3254" s="7" t="s">
        <v>1780</v>
      </c>
      <c r="C3254" s="18" t="n">
        <v>1503</v>
      </c>
      <c r="D3254" s="17" t="n">
        <v>0.00149818314929252</v>
      </c>
      <c r="E3254" s="19" t="n">
        <v>0.000189665365668453</v>
      </c>
      <c r="F3254" s="17" t="n">
        <v>0.0014641716144979</v>
      </c>
      <c r="G3254" s="19" t="n">
        <v>0.000141732832041476</v>
      </c>
      <c r="H3254" s="17" t="n">
        <v>-1.14075014930981</v>
      </c>
      <c r="I3254" s="18" t="n">
        <v>65.3812427760248</v>
      </c>
      <c r="J3254" s="17" t="n">
        <v>0.258135282759072</v>
      </c>
      <c r="K3254" s="17" t="n">
        <v>0.414551269043026</v>
      </c>
      <c r="L3254" s="17" t="n">
        <v>-0.218595694722244</v>
      </c>
      <c r="M3254" s="17" t="n">
        <v>0.540364583333333</v>
      </c>
      <c r="N3254" s="17" t="n">
        <v>0.338179133053907</v>
      </c>
      <c r="O3254" s="19" t="n">
        <v>3.32585006147907E-005</v>
      </c>
      <c r="P3254" s="35" t="b">
        <f aca="false">FALSE()</f>
        <v>0</v>
      </c>
      <c r="Q3254" s="17"/>
    </row>
    <row r="3255" customFormat="false" ht="22.35" hidden="false" customHeight="false" outlineLevel="0" collapsed="false">
      <c r="A3255" s="6" t="s">
        <v>5055</v>
      </c>
      <c r="B3255" s="7" t="s">
        <v>1780</v>
      </c>
      <c r="C3255" s="18" t="n">
        <v>1504</v>
      </c>
      <c r="D3255" s="17" t="n">
        <v>0.00151098958492555</v>
      </c>
      <c r="E3255" s="19" t="n">
        <v>0.000191476090757443</v>
      </c>
      <c r="F3255" s="17" t="n">
        <v>0.00147577799011574</v>
      </c>
      <c r="G3255" s="19" t="n">
        <v>0.000143323757541604</v>
      </c>
      <c r="H3255" s="17" t="n">
        <v>-1.16952670588277</v>
      </c>
      <c r="I3255" s="18" t="n">
        <v>65.4446169185016</v>
      </c>
      <c r="J3255" s="17" t="n">
        <v>0.246433379104064</v>
      </c>
      <c r="K3255" s="17" t="n">
        <v>0.400890835613383</v>
      </c>
      <c r="L3255" s="17" t="n">
        <v>-0.223934123161094</v>
      </c>
      <c r="M3255" s="17" t="n">
        <v>0.543113425925926</v>
      </c>
      <c r="N3255" s="17" t="n">
        <v>0.325440110511714</v>
      </c>
      <c r="O3255" s="19" t="n">
        <v>3.21031381918134E-005</v>
      </c>
      <c r="P3255" s="35" t="b">
        <f aca="false">FALSE()</f>
        <v>0</v>
      </c>
      <c r="Q3255" s="17"/>
    </row>
    <row r="3256" customFormat="false" ht="22.35" hidden="false" customHeight="false" outlineLevel="0" collapsed="false">
      <c r="A3256" s="6" t="s">
        <v>5056</v>
      </c>
      <c r="B3256" s="7" t="s">
        <v>1780</v>
      </c>
      <c r="C3256" s="18" t="n">
        <v>1505</v>
      </c>
      <c r="D3256" s="17" t="n">
        <v>0.00152571009540999</v>
      </c>
      <c r="E3256" s="19" t="n">
        <v>0.000193246394339023</v>
      </c>
      <c r="F3256" s="17" t="n">
        <v>0.00148855667233605</v>
      </c>
      <c r="G3256" s="19" t="n">
        <v>0.000144573690450255</v>
      </c>
      <c r="H3256" s="17" t="n">
        <v>-1.22281834820431</v>
      </c>
      <c r="I3256" s="18" t="n">
        <v>65.4247545003941</v>
      </c>
      <c r="J3256" s="17" t="n">
        <v>0.225784955829548</v>
      </c>
      <c r="K3256" s="17" t="n">
        <v>0.377140332940907</v>
      </c>
      <c r="L3256" s="17" t="n">
        <v>-0.23419565482828</v>
      </c>
      <c r="M3256" s="17" t="n">
        <v>0.548755787037037</v>
      </c>
      <c r="N3256" s="17" t="n">
        <v>0.300933589681902</v>
      </c>
      <c r="O3256" s="19" t="n">
        <v>3.16021664752991E-005</v>
      </c>
      <c r="P3256" s="35" t="b">
        <f aca="false">FALSE()</f>
        <v>0</v>
      </c>
      <c r="Q3256" s="17"/>
    </row>
    <row r="3257" customFormat="false" ht="22.35" hidden="false" customHeight="false" outlineLevel="0" collapsed="false">
      <c r="A3257" s="6" t="s">
        <v>5057</v>
      </c>
      <c r="B3257" s="7" t="s">
        <v>1780</v>
      </c>
      <c r="C3257" s="18" t="n">
        <v>1506</v>
      </c>
      <c r="D3257" s="17" t="n">
        <v>0.00153561183510142</v>
      </c>
      <c r="E3257" s="19" t="n">
        <v>0.000195058798284127</v>
      </c>
      <c r="F3257" s="17" t="n">
        <v>0.00149665713241254</v>
      </c>
      <c r="G3257" s="19" t="n">
        <v>0.000145894601589754</v>
      </c>
      <c r="H3257" s="17" t="n">
        <v>-1.27023841158928</v>
      </c>
      <c r="I3257" s="18" t="n">
        <v>65.4155953908043</v>
      </c>
      <c r="J3257" s="17" t="n">
        <v>0.208499231185007</v>
      </c>
      <c r="K3257" s="17" t="n">
        <v>0.357254332679432</v>
      </c>
      <c r="L3257" s="17" t="n">
        <v>-0.243305197257253</v>
      </c>
      <c r="M3257" s="17" t="n">
        <v>0.553385416666667</v>
      </c>
      <c r="N3257" s="17" t="n">
        <v>0.2798875075951</v>
      </c>
      <c r="O3257" s="19" t="n">
        <v>3.11269445627913E-005</v>
      </c>
      <c r="P3257" s="35" t="b">
        <f aca="false">FALSE()</f>
        <v>0</v>
      </c>
      <c r="Q3257" s="17"/>
    </row>
    <row r="3258" customFormat="false" ht="22.35" hidden="false" customHeight="false" outlineLevel="0" collapsed="false">
      <c r="A3258" s="6" t="s">
        <v>5058</v>
      </c>
      <c r="B3258" s="7" t="s">
        <v>1780</v>
      </c>
      <c r="C3258" s="18" t="n">
        <v>1507</v>
      </c>
      <c r="D3258" s="17" t="n">
        <v>0.00154218971470579</v>
      </c>
      <c r="E3258" s="19" t="n">
        <v>0.000195765338980772</v>
      </c>
      <c r="F3258" s="17" t="n">
        <v>0.00150185889150534</v>
      </c>
      <c r="G3258" s="19" t="n">
        <v>0.00014638426260677</v>
      </c>
      <c r="H3258" s="17" t="n">
        <v>-1.3104192433623</v>
      </c>
      <c r="I3258" s="18" t="n">
        <v>65.4054834431774</v>
      </c>
      <c r="J3258" s="17" t="n">
        <v>0.194637257025218</v>
      </c>
      <c r="K3258" s="17" t="n">
        <v>0.339784353474291</v>
      </c>
      <c r="L3258" s="17" t="n">
        <v>-0.251032997489473</v>
      </c>
      <c r="M3258" s="17" t="n">
        <v>0.556857638888889</v>
      </c>
      <c r="N3258" s="17" t="n">
        <v>0.26305201601181</v>
      </c>
      <c r="O3258" s="19" t="n">
        <v>3.07667995777165E-005</v>
      </c>
      <c r="P3258" s="35" t="b">
        <f aca="false">FALSE()</f>
        <v>0</v>
      </c>
      <c r="Q3258" s="17"/>
    </row>
    <row r="3259" customFormat="false" ht="22.35" hidden="false" customHeight="false" outlineLevel="0" collapsed="false">
      <c r="A3259" s="6" t="s">
        <v>5059</v>
      </c>
      <c r="B3259" s="7" t="s">
        <v>1780</v>
      </c>
      <c r="C3259" s="18" t="n">
        <v>1508</v>
      </c>
      <c r="D3259" s="17" t="n">
        <v>0.00155098685839523</v>
      </c>
      <c r="E3259" s="19" t="n">
        <v>0.000196341112573102</v>
      </c>
      <c r="F3259" s="17" t="n">
        <v>0.00150899459797613</v>
      </c>
      <c r="G3259" s="19" t="n">
        <v>0.00014634534108206</v>
      </c>
      <c r="H3259" s="17" t="n">
        <v>-1.36108393108788</v>
      </c>
      <c r="I3259" s="18" t="n">
        <v>65.2837161939153</v>
      </c>
      <c r="J3259" s="17" t="n">
        <v>0.178167046076669</v>
      </c>
      <c r="K3259" s="17" t="n">
        <v>0.318626372814887</v>
      </c>
      <c r="L3259" s="17" t="n">
        <v>-0.261133443097582</v>
      </c>
      <c r="M3259" s="17" t="n">
        <v>0.560763888888889</v>
      </c>
      <c r="N3259" s="17" t="n">
        <v>0.241150252313338</v>
      </c>
      <c r="O3259" s="19" t="n">
        <v>3.07811132292464E-005</v>
      </c>
      <c r="P3259" s="35" t="b">
        <f aca="false">FALSE()</f>
        <v>0</v>
      </c>
      <c r="Q3259" s="17"/>
    </row>
    <row r="3260" customFormat="false" ht="22.35" hidden="false" customHeight="false" outlineLevel="0" collapsed="false">
      <c r="A3260" s="6" t="s">
        <v>5060</v>
      </c>
      <c r="B3260" s="7" t="s">
        <v>1780</v>
      </c>
      <c r="C3260" s="18" t="n">
        <v>1509</v>
      </c>
      <c r="D3260" s="17" t="n">
        <v>0.00156175056299954</v>
      </c>
      <c r="E3260" s="19" t="n">
        <v>0.000197316649087999</v>
      </c>
      <c r="F3260" s="17" t="n">
        <v>0.00151792047717782</v>
      </c>
      <c r="G3260" s="19" t="n">
        <v>0.000146964694192872</v>
      </c>
      <c r="H3260" s="17" t="n">
        <v>-1.41379097853953</v>
      </c>
      <c r="I3260" s="18" t="n">
        <v>65.2559596518817</v>
      </c>
      <c r="J3260" s="17" t="n">
        <v>0.162176340818174</v>
      </c>
      <c r="K3260" s="17" t="n">
        <v>0.298757307294112</v>
      </c>
      <c r="L3260" s="17" t="n">
        <v>-0.271339522337875</v>
      </c>
      <c r="M3260" s="17" t="n">
        <v>0.565393518518519</v>
      </c>
      <c r="N3260" s="17" t="n">
        <v>0.222112648272109</v>
      </c>
      <c r="O3260" s="19" t="n">
        <v>3.04967261104123E-005</v>
      </c>
      <c r="P3260" s="35" t="b">
        <f aca="false">FALSE()</f>
        <v>0</v>
      </c>
      <c r="Q3260" s="17"/>
    </row>
    <row r="3261" customFormat="false" ht="22.35" hidden="false" customHeight="false" outlineLevel="0" collapsed="false">
      <c r="A3261" s="6" t="s">
        <v>5061</v>
      </c>
      <c r="B3261" s="7" t="s">
        <v>1780</v>
      </c>
      <c r="C3261" s="18" t="n">
        <v>1510</v>
      </c>
      <c r="D3261" s="17" t="n">
        <v>0.00156977980966783</v>
      </c>
      <c r="E3261" s="19" t="n">
        <v>0.00019779886708974</v>
      </c>
      <c r="F3261" s="17" t="n">
        <v>0.00152464931985984</v>
      </c>
      <c r="G3261" s="19" t="n">
        <v>0.000147350423161246</v>
      </c>
      <c r="H3261" s="17" t="n">
        <v>-1.45214720025919</v>
      </c>
      <c r="I3261" s="18" t="n">
        <v>65.2627824869971</v>
      </c>
      <c r="J3261" s="17" t="n">
        <v>0.151251526430681</v>
      </c>
      <c r="K3261" s="17" t="n">
        <v>0.284271688520161</v>
      </c>
      <c r="L3261" s="17" t="n">
        <v>-0.278677264664664</v>
      </c>
      <c r="M3261" s="17" t="n">
        <v>0.569878472222222</v>
      </c>
      <c r="N3261" s="17" t="n">
        <v>0.208749387019426</v>
      </c>
      <c r="O3261" s="19" t="n">
        <v>3.00561232749704E-005</v>
      </c>
      <c r="P3261" s="35" t="b">
        <f aca="false">FALSE()</f>
        <v>0</v>
      </c>
      <c r="Q3261" s="17"/>
    </row>
    <row r="3262" customFormat="false" ht="22.35" hidden="false" customHeight="false" outlineLevel="0" collapsed="false">
      <c r="A3262" s="6" t="s">
        <v>5062</v>
      </c>
      <c r="B3262" s="7" t="s">
        <v>1780</v>
      </c>
      <c r="C3262" s="18" t="n">
        <v>1511</v>
      </c>
      <c r="D3262" s="17" t="n">
        <v>0.00157509686822001</v>
      </c>
      <c r="E3262" s="19" t="n">
        <v>0.000197775750194142</v>
      </c>
      <c r="F3262" s="17" t="n">
        <v>0.00152850578004424</v>
      </c>
      <c r="G3262" s="19" t="n">
        <v>0.000147695693327503</v>
      </c>
      <c r="H3262" s="17" t="n">
        <v>-1.49874333413299</v>
      </c>
      <c r="I3262" s="18" t="n">
        <v>65.3560282646709</v>
      </c>
      <c r="J3262" s="17" t="n">
        <v>0.138755183773157</v>
      </c>
      <c r="K3262" s="17" t="n">
        <v>0.266420269215003</v>
      </c>
      <c r="L3262" s="17" t="n">
        <v>-0.287285856084823</v>
      </c>
      <c r="M3262" s="17" t="n">
        <v>0.573061342592593</v>
      </c>
      <c r="N3262" s="17" t="n">
        <v>0.194190512799062</v>
      </c>
      <c r="O3262" s="19" t="n">
        <v>2.97471894798032E-005</v>
      </c>
      <c r="P3262" s="35" t="b">
        <f aca="false">FALSE()</f>
        <v>0</v>
      </c>
      <c r="Q3262" s="17"/>
    </row>
    <row r="3263" customFormat="false" ht="22.35" hidden="false" customHeight="false" outlineLevel="0" collapsed="false">
      <c r="A3263" s="6" t="s">
        <v>5063</v>
      </c>
      <c r="B3263" s="7" t="s">
        <v>1780</v>
      </c>
      <c r="C3263" s="18" t="n">
        <v>1512</v>
      </c>
      <c r="D3263" s="17" t="n">
        <v>0.00158400479617908</v>
      </c>
      <c r="E3263" s="19" t="n">
        <v>0.000197969649810673</v>
      </c>
      <c r="F3263" s="17" t="n">
        <v>0.00153487454668653</v>
      </c>
      <c r="G3263" s="19" t="n">
        <v>0.000148315450625293</v>
      </c>
      <c r="H3263" s="17" t="n">
        <v>-1.57807941964865</v>
      </c>
      <c r="I3263" s="18" t="n">
        <v>65.4784631531618</v>
      </c>
      <c r="J3263" s="17" t="n">
        <v>0.119366693140194</v>
      </c>
      <c r="K3263" s="17" t="n">
        <v>0.238675623544778</v>
      </c>
      <c r="L3263" s="17" t="n">
        <v>-0.302035013352008</v>
      </c>
      <c r="M3263" s="17" t="n">
        <v>0.578125</v>
      </c>
      <c r="N3263" s="17" t="n">
        <v>0.171126588079915</v>
      </c>
      <c r="O3263" s="19" t="n">
        <v>2.94990036747038E-005</v>
      </c>
      <c r="P3263" s="35" t="b">
        <f aca="false">FALSE()</f>
        <v>0</v>
      </c>
      <c r="Q3263" s="17"/>
    </row>
    <row r="3264" customFormat="false" ht="22.35" hidden="false" customHeight="false" outlineLevel="0" collapsed="false">
      <c r="A3264" s="6" t="s">
        <v>5064</v>
      </c>
      <c r="B3264" s="7" t="s">
        <v>1780</v>
      </c>
      <c r="C3264" s="18" t="n">
        <v>1513</v>
      </c>
      <c r="D3264" s="17" t="n">
        <v>0.00159415187900542</v>
      </c>
      <c r="E3264" s="19" t="n">
        <v>0.000198745453810446</v>
      </c>
      <c r="F3264" s="17" t="n">
        <v>0.00154359777095832</v>
      </c>
      <c r="G3264" s="19" t="n">
        <v>0.000149419817087971</v>
      </c>
      <c r="H3264" s="17" t="n">
        <v>-1.6165791511564</v>
      </c>
      <c r="I3264" s="18" t="n">
        <v>65.6132883959189</v>
      </c>
      <c r="J3264" s="17" t="n">
        <v>0.110767500520724</v>
      </c>
      <c r="K3264" s="17" t="n">
        <v>0.225741707596365</v>
      </c>
      <c r="L3264" s="17" t="n">
        <v>-0.308890302407395</v>
      </c>
      <c r="M3264" s="17" t="n">
        <v>0.58203125</v>
      </c>
      <c r="N3264" s="17" t="n">
        <v>0.161591475657195</v>
      </c>
      <c r="O3264" s="19" t="n">
        <v>2.91661510423114E-005</v>
      </c>
      <c r="P3264" s="35" t="b">
        <f aca="false">FALSE()</f>
        <v>0</v>
      </c>
      <c r="Q3264" s="17"/>
    </row>
    <row r="3265" customFormat="false" ht="22.35" hidden="false" customHeight="false" outlineLevel="0" collapsed="false">
      <c r="A3265" s="6" t="s">
        <v>5065</v>
      </c>
      <c r="B3265" s="7" t="s">
        <v>1780</v>
      </c>
      <c r="C3265" s="18" t="n">
        <v>1514</v>
      </c>
      <c r="D3265" s="17" t="n">
        <v>0.0015983685799357</v>
      </c>
      <c r="E3265" s="19" t="n">
        <v>0.000198489188665397</v>
      </c>
      <c r="F3265" s="17" t="n">
        <v>0.00154765471471129</v>
      </c>
      <c r="G3265" s="19" t="n">
        <v>0.000150376558631063</v>
      </c>
      <c r="H3265" s="17" t="n">
        <v>-1.62179464064267</v>
      </c>
      <c r="I3265" s="18" t="n">
        <v>65.9117140744209</v>
      </c>
      <c r="J3265" s="17" t="n">
        <v>0.109621626116037</v>
      </c>
      <c r="K3265" s="17" t="n">
        <v>0.223903390564243</v>
      </c>
      <c r="L3265" s="17" t="n">
        <v>-0.308760605335445</v>
      </c>
      <c r="M3265" s="17" t="n">
        <v>0.583188657407407</v>
      </c>
      <c r="N3265" s="17" t="n">
        <v>0.161763007213458</v>
      </c>
      <c r="O3265" s="19" t="n">
        <v>2.88203596638185E-005</v>
      </c>
      <c r="P3265" s="35" t="b">
        <f aca="false">FALSE()</f>
        <v>0</v>
      </c>
      <c r="Q3265" s="17"/>
    </row>
    <row r="3266" customFormat="false" ht="22.35" hidden="false" customHeight="false" outlineLevel="0" collapsed="false">
      <c r="A3266" s="6" t="s">
        <v>5066</v>
      </c>
      <c r="B3266" s="7" t="s">
        <v>1780</v>
      </c>
      <c r="C3266" s="18" t="n">
        <v>1515</v>
      </c>
      <c r="D3266" s="17" t="n">
        <v>0.00160044811114117</v>
      </c>
      <c r="E3266" s="19" t="n">
        <v>0.000198509119553785</v>
      </c>
      <c r="F3266" s="17" t="n">
        <v>0.00154893389661555</v>
      </c>
      <c r="G3266" s="19" t="n">
        <v>0.000151051484929763</v>
      </c>
      <c r="H3266" s="17" t="n">
        <v>-1.64606191193052</v>
      </c>
      <c r="I3266" s="18" t="n">
        <v>66.0841406545513</v>
      </c>
      <c r="J3266" s="17" t="n">
        <v>0.104499239436398</v>
      </c>
      <c r="K3266" s="17" t="n">
        <v>0.216545063867199</v>
      </c>
      <c r="L3266" s="17" t="n">
        <v>-0.312728714943783</v>
      </c>
      <c r="M3266" s="17" t="n">
        <v>0.586082175925926</v>
      </c>
      <c r="N3266" s="17" t="n">
        <v>0.156392239141311</v>
      </c>
      <c r="O3266" s="19" t="n">
        <v>2.84886148872111E-005</v>
      </c>
      <c r="P3266" s="35" t="b">
        <f aca="false">FALSE()</f>
        <v>0</v>
      </c>
      <c r="Q3266" s="17"/>
    </row>
    <row r="3267" customFormat="false" ht="22.35" hidden="false" customHeight="false" outlineLevel="0" collapsed="false">
      <c r="A3267" s="6" t="s">
        <v>5067</v>
      </c>
      <c r="B3267" s="7" t="s">
        <v>1780</v>
      </c>
      <c r="C3267" s="18" t="n">
        <v>1516</v>
      </c>
      <c r="D3267" s="17" t="n">
        <v>0.00160467080961638</v>
      </c>
      <c r="E3267" s="19" t="n">
        <v>0.000199866793803817</v>
      </c>
      <c r="F3267" s="17" t="n">
        <v>0.00155288949005167</v>
      </c>
      <c r="G3267" s="19" t="n">
        <v>0.000152387952984903</v>
      </c>
      <c r="H3267" s="17" t="n">
        <v>-1.64282675539613</v>
      </c>
      <c r="I3267" s="18" t="n">
        <v>66.1631540372007</v>
      </c>
      <c r="J3267" s="17" t="n">
        <v>0.105163416387484</v>
      </c>
      <c r="K3267" s="17" t="n">
        <v>0.217430691274998</v>
      </c>
      <c r="L3267" s="17" t="n">
        <v>-0.311817967544872</v>
      </c>
      <c r="M3267" s="17" t="n">
        <v>0.58666087962963</v>
      </c>
      <c r="N3267" s="17" t="n">
        <v>0.157525308911469</v>
      </c>
      <c r="O3267" s="19" t="n">
        <v>2.80861273594779E-005</v>
      </c>
      <c r="P3267" s="35" t="b">
        <f aca="false">FALSE()</f>
        <v>0</v>
      </c>
      <c r="Q3267" s="17"/>
    </row>
    <row r="3268" customFormat="false" ht="22.35" hidden="false" customHeight="false" outlineLevel="0" collapsed="false">
      <c r="A3268" s="6" t="s">
        <v>5068</v>
      </c>
      <c r="B3268" s="7" t="s">
        <v>1780</v>
      </c>
      <c r="C3268" s="18" t="n">
        <v>1517</v>
      </c>
      <c r="D3268" s="17" t="n">
        <v>0.00161126957930348</v>
      </c>
      <c r="E3268" s="19" t="n">
        <v>0.000200573281026731</v>
      </c>
      <c r="F3268" s="17" t="n">
        <v>0.00155818237129737</v>
      </c>
      <c r="G3268" s="19" t="n">
        <v>0.000153418212844258</v>
      </c>
      <c r="H3268" s="17" t="n">
        <v>-1.67744868951228</v>
      </c>
      <c r="I3268" s="18" t="n">
        <v>66.2911027164769</v>
      </c>
      <c r="J3268" s="17" t="n">
        <v>0.0981642002570297</v>
      </c>
      <c r="K3268" s="17" t="n">
        <v>0.207267906625438</v>
      </c>
      <c r="L3268" s="17" t="n">
        <v>-0.317902557002872</v>
      </c>
      <c r="M3268" s="17" t="n">
        <v>0.589699074074074</v>
      </c>
      <c r="N3268" s="17" t="n">
        <v>0.14961830280795</v>
      </c>
      <c r="O3268" s="19" t="n">
        <v>2.77840957274432E-005</v>
      </c>
      <c r="P3268" s="35" t="b">
        <f aca="false">FALSE()</f>
        <v>0</v>
      </c>
      <c r="Q3268" s="17"/>
    </row>
    <row r="3269" customFormat="false" ht="22.35" hidden="false" customHeight="false" outlineLevel="0" collapsed="false">
      <c r="A3269" s="6" t="s">
        <v>5069</v>
      </c>
      <c r="B3269" s="7" t="s">
        <v>1780</v>
      </c>
      <c r="C3269" s="18" t="n">
        <v>1518</v>
      </c>
      <c r="D3269" s="17" t="n">
        <v>0.00161703731605989</v>
      </c>
      <c r="E3269" s="19" t="n">
        <v>0.000200460235432645</v>
      </c>
      <c r="F3269" s="17" t="n">
        <v>0.00156112257994851</v>
      </c>
      <c r="G3269" s="19" t="n">
        <v>0.00015374984684758</v>
      </c>
      <c r="H3269" s="17" t="n">
        <v>-1.76700200836066</v>
      </c>
      <c r="I3269" s="18" t="n">
        <v>66.400336245582</v>
      </c>
      <c r="J3269" s="17" t="n">
        <v>0.081823184123112</v>
      </c>
      <c r="K3269" s="17" t="n">
        <v>0.182211477659229</v>
      </c>
      <c r="L3269" s="17" t="n">
        <v>-0.334439285250119</v>
      </c>
      <c r="M3269" s="17" t="n">
        <v>0.594618055555556</v>
      </c>
      <c r="N3269" s="17" t="n">
        <v>0.127203724211512</v>
      </c>
      <c r="O3269" s="19" t="n">
        <v>2.7639045862584E-005</v>
      </c>
      <c r="P3269" s="35" t="b">
        <f aca="false">FALSE()</f>
        <v>0</v>
      </c>
      <c r="Q3269" s="17"/>
    </row>
    <row r="3270" customFormat="false" ht="22.35" hidden="false" customHeight="false" outlineLevel="0" collapsed="false">
      <c r="A3270" s="6" t="s">
        <v>5070</v>
      </c>
      <c r="B3270" s="7" t="s">
        <v>1780</v>
      </c>
      <c r="C3270" s="18" t="n">
        <v>1519</v>
      </c>
      <c r="D3270" s="17" t="n">
        <v>0.00161868749462345</v>
      </c>
      <c r="E3270" s="19" t="n">
        <v>0.000200650235771872</v>
      </c>
      <c r="F3270" s="17" t="n">
        <v>0.00156144488913318</v>
      </c>
      <c r="G3270" s="19" t="n">
        <v>0.000154463727958614</v>
      </c>
      <c r="H3270" s="17" t="n">
        <v>-1.80615717197329</v>
      </c>
      <c r="I3270" s="18" t="n">
        <v>66.5491507329281</v>
      </c>
      <c r="J3270" s="17" t="n">
        <v>0.0754157491230525</v>
      </c>
      <c r="K3270" s="17" t="n">
        <v>0.171879688569472</v>
      </c>
      <c r="L3270" s="17" t="n">
        <v>-0.341248596375145</v>
      </c>
      <c r="M3270" s="17" t="n">
        <v>0.598234953703704</v>
      </c>
      <c r="N3270" s="17" t="n">
        <v>0.118660808683612</v>
      </c>
      <c r="O3270" s="19" t="n">
        <v>2.72991109592073E-005</v>
      </c>
      <c r="P3270" s="35" t="b">
        <f aca="false">FALSE()</f>
        <v>0</v>
      </c>
      <c r="Q3270" s="17"/>
    </row>
    <row r="3271" customFormat="false" ht="22.35" hidden="false" customHeight="false" outlineLevel="0" collapsed="false">
      <c r="A3271" s="6" t="s">
        <v>5071</v>
      </c>
      <c r="B3271" s="7" t="s">
        <v>1780</v>
      </c>
      <c r="C3271" s="18" t="n">
        <v>1520</v>
      </c>
      <c r="D3271" s="17" t="n">
        <v>0.00162115843569927</v>
      </c>
      <c r="E3271" s="19" t="n">
        <v>0.000200689926690197</v>
      </c>
      <c r="F3271" s="17" t="n">
        <v>0.0015627595078614</v>
      </c>
      <c r="G3271" s="19" t="n">
        <v>0.000154813400886325</v>
      </c>
      <c r="H3271" s="17" t="n">
        <v>-1.84164977413288</v>
      </c>
      <c r="I3271" s="18" t="n">
        <v>66.6329817601047</v>
      </c>
      <c r="J3271" s="17" t="n">
        <v>0.0699774675935119</v>
      </c>
      <c r="K3271" s="17" t="n">
        <v>0.162032443875815</v>
      </c>
      <c r="L3271" s="17" t="n">
        <v>-0.347611063810405</v>
      </c>
      <c r="M3271" s="17" t="n">
        <v>0.601851851851852</v>
      </c>
      <c r="N3271" s="17" t="n">
        <v>0.111655514736347</v>
      </c>
      <c r="O3271" s="19" t="n">
        <v>2.69304735198625E-005</v>
      </c>
      <c r="P3271" s="35" t="b">
        <f aca="false">FALSE()</f>
        <v>0</v>
      </c>
      <c r="Q3271" s="17"/>
    </row>
    <row r="3272" customFormat="false" ht="22.35" hidden="false" customHeight="false" outlineLevel="0" collapsed="false">
      <c r="A3272" s="6" t="s">
        <v>5072</v>
      </c>
      <c r="B3272" s="7" t="s">
        <v>1780</v>
      </c>
      <c r="C3272" s="18" t="n">
        <v>1521</v>
      </c>
      <c r="D3272" s="17" t="n">
        <v>0.00162822747585812</v>
      </c>
      <c r="E3272" s="19" t="n">
        <v>0.000201971106297652</v>
      </c>
      <c r="F3272" s="17" t="n">
        <v>0.00156858546521376</v>
      </c>
      <c r="G3272" s="19" t="n">
        <v>0.000156534895587904</v>
      </c>
      <c r="H3272" s="17" t="n">
        <v>-1.86746279446881</v>
      </c>
      <c r="I3272" s="18" t="n">
        <v>66.8250709116901</v>
      </c>
      <c r="J3272" s="17" t="n">
        <v>0.0662233945055187</v>
      </c>
      <c r="K3272" s="17" t="n">
        <v>0.155670242949032</v>
      </c>
      <c r="L3272" s="17" t="n">
        <v>-0.351691322383328</v>
      </c>
      <c r="M3272" s="17" t="n">
        <v>0.603587962962963</v>
      </c>
      <c r="N3272" s="17" t="n">
        <v>0.106875798952023</v>
      </c>
      <c r="O3272" s="19" t="n">
        <v>2.65370955439864E-005</v>
      </c>
      <c r="P3272" s="35" t="b">
        <f aca="false">FALSE()</f>
        <v>0</v>
      </c>
      <c r="Q3272" s="17"/>
    </row>
    <row r="3273" customFormat="false" ht="22.35" hidden="false" customHeight="false" outlineLevel="0" collapsed="false">
      <c r="A3273" s="6" t="s">
        <v>5073</v>
      </c>
      <c r="B3273" s="7" t="s">
        <v>1780</v>
      </c>
      <c r="C3273" s="18" t="n">
        <v>1522</v>
      </c>
      <c r="D3273" s="17" t="n">
        <v>0.0016331218864286</v>
      </c>
      <c r="E3273" s="19" t="n">
        <v>0.000204500740425485</v>
      </c>
      <c r="F3273" s="17" t="n">
        <v>0.00157320067303738</v>
      </c>
      <c r="G3273" s="19" t="n">
        <v>0.000159727648868305</v>
      </c>
      <c r="H3273" s="17" t="n">
        <v>-1.85058880107291</v>
      </c>
      <c r="I3273" s="18" t="n">
        <v>67.146071469158</v>
      </c>
      <c r="J3273" s="17" t="n">
        <v>0.0686282758291936</v>
      </c>
      <c r="K3273" s="17" t="n">
        <v>0.159534197314334</v>
      </c>
      <c r="L3273" s="17" t="n">
        <v>-0.347219853245766</v>
      </c>
      <c r="M3273" s="17" t="n">
        <v>0.604311342592593</v>
      </c>
      <c r="N3273" s="17" t="n">
        <v>0.11198379862245</v>
      </c>
      <c r="O3273" s="19" t="n">
        <v>2.5909344942776E-005</v>
      </c>
      <c r="P3273" s="35" t="b">
        <f aca="false">FALSE()</f>
        <v>0</v>
      </c>
      <c r="Q3273" s="17"/>
    </row>
    <row r="3274" customFormat="false" ht="22.35" hidden="false" customHeight="false" outlineLevel="0" collapsed="false">
      <c r="A3274" s="6" t="s">
        <v>5074</v>
      </c>
      <c r="B3274" s="7" t="s">
        <v>1780</v>
      </c>
      <c r="C3274" s="18" t="n">
        <v>1523</v>
      </c>
      <c r="D3274" s="17" t="n">
        <v>0.00163235506732706</v>
      </c>
      <c r="E3274" s="19" t="n">
        <v>0.000205344179650388</v>
      </c>
      <c r="F3274" s="17" t="n">
        <v>0.0015721837386351</v>
      </c>
      <c r="G3274" s="19" t="n">
        <v>0.000161396382397541</v>
      </c>
      <c r="H3274" s="17" t="n">
        <v>-1.84870798287931</v>
      </c>
      <c r="I3274" s="18" t="n">
        <v>67.4101000498533</v>
      </c>
      <c r="J3274" s="17" t="n">
        <v>0.0688859613037794</v>
      </c>
      <c r="K3274" s="17" t="n">
        <v>0.159998196800009</v>
      </c>
      <c r="L3274" s="17" t="n">
        <v>-0.345820288086331</v>
      </c>
      <c r="M3274" s="17" t="n">
        <v>0.605613425925926</v>
      </c>
      <c r="N3274" s="17" t="n">
        <v>0.11348693382342</v>
      </c>
      <c r="O3274" s="19" t="n">
        <v>2.55291077913502E-005</v>
      </c>
      <c r="P3274" s="35" t="b">
        <f aca="false">FALSE()</f>
        <v>0</v>
      </c>
      <c r="Q3274" s="17"/>
    </row>
    <row r="3275" customFormat="false" ht="22.35" hidden="false" customHeight="false" outlineLevel="0" collapsed="false">
      <c r="A3275" s="6" t="s">
        <v>5075</v>
      </c>
      <c r="B3275" s="7" t="s">
        <v>1780</v>
      </c>
      <c r="C3275" s="18" t="n">
        <v>1524</v>
      </c>
      <c r="D3275" s="17" t="n">
        <v>0.00163185731852772</v>
      </c>
      <c r="E3275" s="19" t="n">
        <v>0.000206032038824691</v>
      </c>
      <c r="F3275" s="17" t="n">
        <v>0.00157183665109592</v>
      </c>
      <c r="G3275" s="19" t="n">
        <v>0.000163404168308895</v>
      </c>
      <c r="H3275" s="17" t="n">
        <v>-1.83507278281464</v>
      </c>
      <c r="I3275" s="18" t="n">
        <v>67.795559757319</v>
      </c>
      <c r="J3275" s="17" t="n">
        <v>0.0708819396871556</v>
      </c>
      <c r="K3275" s="17" t="n">
        <v>0.163622444015267</v>
      </c>
      <c r="L3275" s="17" t="n">
        <v>-0.341778403689624</v>
      </c>
      <c r="M3275" s="17" t="n">
        <v>0.608362268518519</v>
      </c>
      <c r="N3275" s="17" t="n">
        <v>0.11808539377675</v>
      </c>
      <c r="O3275" s="19" t="n">
        <v>2.52712261628295E-005</v>
      </c>
      <c r="P3275" s="35" t="b">
        <f aca="false">FALSE()</f>
        <v>0</v>
      </c>
      <c r="Q3275" s="17"/>
    </row>
    <row r="3276" customFormat="false" ht="22.35" hidden="false" customHeight="false" outlineLevel="0" collapsed="false">
      <c r="A3276" s="6" t="s">
        <v>5076</v>
      </c>
      <c r="B3276" s="7" t="s">
        <v>1780</v>
      </c>
      <c r="C3276" s="18" t="n">
        <v>1525</v>
      </c>
      <c r="D3276" s="17" t="n">
        <v>0.00163545112849937</v>
      </c>
      <c r="E3276" s="19" t="n">
        <v>0.00020695112738509</v>
      </c>
      <c r="F3276" s="17" t="n">
        <v>0.00157449573830321</v>
      </c>
      <c r="G3276" s="19" t="n">
        <v>0.000164994261813941</v>
      </c>
      <c r="H3276" s="17" t="n">
        <v>-1.85368496250068</v>
      </c>
      <c r="I3276" s="18" t="n">
        <v>68.0225534156088</v>
      </c>
      <c r="J3276" s="17" t="n">
        <v>0.0681209061695475</v>
      </c>
      <c r="K3276" s="17" t="n">
        <v>0.158760059409362</v>
      </c>
      <c r="L3276" s="17" t="n">
        <v>-0.344371732449653</v>
      </c>
      <c r="M3276" s="17" t="n">
        <v>0.609953703703704</v>
      </c>
      <c r="N3276" s="17" t="n">
        <v>0.115194051627186</v>
      </c>
      <c r="O3276" s="19" t="n">
        <v>2.501834927603E-005</v>
      </c>
      <c r="P3276" s="35" t="b">
        <f aca="false">FALSE()</f>
        <v>0</v>
      </c>
      <c r="Q3276" s="17"/>
    </row>
    <row r="3277" customFormat="false" ht="22.35" hidden="false" customHeight="false" outlineLevel="0" collapsed="false">
      <c r="A3277" s="6" t="s">
        <v>5077</v>
      </c>
      <c r="B3277" s="7" t="s">
        <v>1780</v>
      </c>
      <c r="C3277" s="18" t="n">
        <v>1526</v>
      </c>
      <c r="D3277" s="17" t="n">
        <v>0.00163850600451782</v>
      </c>
      <c r="E3277" s="19" t="n">
        <v>0.000206465144596103</v>
      </c>
      <c r="F3277" s="17" t="n">
        <v>0.0015759406456103</v>
      </c>
      <c r="G3277" s="19" t="n">
        <v>0.000164998049764601</v>
      </c>
      <c r="H3277" s="17" t="n">
        <v>-1.90633048701148</v>
      </c>
      <c r="I3277" s="18" t="n">
        <v>68.1263505301375</v>
      </c>
      <c r="J3277" s="17" t="n">
        <v>0.0608264161399385</v>
      </c>
      <c r="K3277" s="17" t="n">
        <v>0.146593614167527</v>
      </c>
      <c r="L3277" s="17" t="n">
        <v>-0.35374492143835</v>
      </c>
      <c r="M3277" s="17" t="n">
        <v>0.612268518518519</v>
      </c>
      <c r="N3277" s="17" t="n">
        <v>0.104891465023683</v>
      </c>
      <c r="O3277" s="19" t="n">
        <v>2.49416646296898E-005</v>
      </c>
      <c r="P3277" s="35" t="b">
        <f aca="false">FALSE()</f>
        <v>0</v>
      </c>
      <c r="Q3277" s="17"/>
    </row>
    <row r="3278" customFormat="false" ht="22.35" hidden="false" customHeight="false" outlineLevel="0" collapsed="false">
      <c r="A3278" s="6" t="s">
        <v>5078</v>
      </c>
      <c r="B3278" s="7" t="s">
        <v>1780</v>
      </c>
      <c r="C3278" s="18" t="n">
        <v>1527</v>
      </c>
      <c r="D3278" s="17" t="n">
        <v>0.00163672512604129</v>
      </c>
      <c r="E3278" s="19" t="n">
        <v>0.000206574907258816</v>
      </c>
      <c r="F3278" s="17" t="n">
        <v>0.00157324240663675</v>
      </c>
      <c r="G3278" s="19" t="n">
        <v>0.000165594240763373</v>
      </c>
      <c r="H3278" s="17" t="n">
        <v>-1.93220826906726</v>
      </c>
      <c r="I3278" s="18" t="n">
        <v>68.2615756590993</v>
      </c>
      <c r="J3278" s="17" t="n">
        <v>0.0574849312963431</v>
      </c>
      <c r="K3278" s="17" t="n">
        <v>0.140382822763883</v>
      </c>
      <c r="L3278" s="17" t="n">
        <v>-0.35801255608526</v>
      </c>
      <c r="M3278" s="17" t="n">
        <v>0.613859953703704</v>
      </c>
      <c r="N3278" s="17" t="n">
        <v>0.100380807665835</v>
      </c>
      <c r="O3278" s="19" t="n">
        <v>2.47136276485778E-005</v>
      </c>
      <c r="P3278" s="35" t="b">
        <f aca="false">FALSE()</f>
        <v>0</v>
      </c>
      <c r="Q3278" s="17"/>
    </row>
    <row r="3279" customFormat="false" ht="22.35" hidden="false" customHeight="false" outlineLevel="0" collapsed="false">
      <c r="A3279" s="6" t="s">
        <v>5079</v>
      </c>
      <c r="B3279" s="7" t="s">
        <v>1780</v>
      </c>
      <c r="C3279" s="18" t="n">
        <v>1528</v>
      </c>
      <c r="D3279" s="17" t="n">
        <v>0.00163568727913555</v>
      </c>
      <c r="E3279" s="19" t="n">
        <v>0.000208004740506121</v>
      </c>
      <c r="F3279" s="17" t="n">
        <v>0.00157036521834218</v>
      </c>
      <c r="G3279" s="19" t="n">
        <v>0.000166442632732491</v>
      </c>
      <c r="H3279" s="17" t="n">
        <v>-1.97514677723872</v>
      </c>
      <c r="I3279" s="18" t="n">
        <v>68.1828703487846</v>
      </c>
      <c r="J3279" s="17" t="n">
        <v>0.0523016991270412</v>
      </c>
      <c r="K3279" s="17" t="n">
        <v>0.130619897729184</v>
      </c>
      <c r="L3279" s="17" t="n">
        <v>-0.366285942686068</v>
      </c>
      <c r="M3279" s="17" t="n">
        <v>0.618489583333333</v>
      </c>
      <c r="N3279" s="17" t="n">
        <v>0.0917702013515065</v>
      </c>
      <c r="O3279" s="19" t="n">
        <v>2.43456200228629E-005</v>
      </c>
      <c r="P3279" s="35" t="b">
        <f aca="false">FALSE()</f>
        <v>0</v>
      </c>
      <c r="Q3279" s="17"/>
    </row>
    <row r="3280" customFormat="false" ht="22.35" hidden="false" customHeight="false" outlineLevel="0" collapsed="false">
      <c r="A3280" s="6" t="s">
        <v>5080</v>
      </c>
      <c r="B3280" s="7" t="s">
        <v>1780</v>
      </c>
      <c r="C3280" s="18" t="n">
        <v>1529</v>
      </c>
      <c r="D3280" s="17" t="n">
        <v>0.00163978598666967</v>
      </c>
      <c r="E3280" s="19" t="n">
        <v>0.00020893982802488</v>
      </c>
      <c r="F3280" s="17" t="n">
        <v>0.00157302426588205</v>
      </c>
      <c r="G3280" s="19" t="n">
        <v>0.000167698246692293</v>
      </c>
      <c r="H3280" s="17" t="n">
        <v>-2.0085700206932</v>
      </c>
      <c r="I3280" s="18" t="n">
        <v>68.316457469517</v>
      </c>
      <c r="J3280" s="17" t="n">
        <v>0.048537485505842</v>
      </c>
      <c r="K3280" s="17" t="n">
        <v>0.122852612624894</v>
      </c>
      <c r="L3280" s="17" t="n">
        <v>-0.371937032614847</v>
      </c>
      <c r="M3280" s="17" t="n">
        <v>0.621527777777778</v>
      </c>
      <c r="N3280" s="17" t="n">
        <v>0.086386984077554</v>
      </c>
      <c r="O3280" s="19" t="n">
        <v>2.41185059862563E-005</v>
      </c>
      <c r="P3280" s="35" t="b">
        <f aca="false">FALSE()</f>
        <v>0</v>
      </c>
      <c r="Q3280" s="17"/>
    </row>
    <row r="3281" customFormat="false" ht="22.35" hidden="false" customHeight="false" outlineLevel="0" collapsed="false">
      <c r="A3281" s="6" t="s">
        <v>5081</v>
      </c>
      <c r="B3281" s="7" t="s">
        <v>1780</v>
      </c>
      <c r="C3281" s="18" t="n">
        <v>1530</v>
      </c>
      <c r="D3281" s="17" t="n">
        <v>0.00164377422037501</v>
      </c>
      <c r="E3281" s="19" t="n">
        <v>0.00020955495111911</v>
      </c>
      <c r="F3281" s="17" t="n">
        <v>0.00157673571051823</v>
      </c>
      <c r="G3281" s="19" t="n">
        <v>0.000169504910215786</v>
      </c>
      <c r="H3281" s="17" t="n">
        <v>-2.00819697062071</v>
      </c>
      <c r="I3281" s="18" t="n">
        <v>68.6631590199375</v>
      </c>
      <c r="J3281" s="17" t="n">
        <v>0.0485579954858274</v>
      </c>
      <c r="K3281" s="17" t="n">
        <v>0.122866893660404</v>
      </c>
      <c r="L3281" s="17" t="n">
        <v>-0.370465297879027</v>
      </c>
      <c r="M3281" s="17" t="n">
        <v>0.623263888888889</v>
      </c>
      <c r="N3281" s="17" t="n">
        <v>0.0877639249738909</v>
      </c>
      <c r="O3281" s="19" t="n">
        <v>2.39174431521925E-005</v>
      </c>
      <c r="P3281" s="35" t="b">
        <f aca="false">FALSE()</f>
        <v>0</v>
      </c>
      <c r="Q3281" s="17"/>
    </row>
    <row r="3282" customFormat="false" ht="22.35" hidden="false" customHeight="false" outlineLevel="0" collapsed="false">
      <c r="A3282" s="6" t="s">
        <v>5082</v>
      </c>
      <c r="B3282" s="7" t="s">
        <v>1780</v>
      </c>
      <c r="C3282" s="18" t="n">
        <v>1531</v>
      </c>
      <c r="D3282" s="17" t="n">
        <v>0.00163716518458116</v>
      </c>
      <c r="E3282" s="19" t="n">
        <v>0.000209386158062311</v>
      </c>
      <c r="F3282" s="17" t="n">
        <v>0.00156978941695005</v>
      </c>
      <c r="G3282" s="19" t="n">
        <v>0.000170206967231591</v>
      </c>
      <c r="H3282" s="17" t="n">
        <v>-2.01813411019002</v>
      </c>
      <c r="I3282" s="18" t="n">
        <v>68.8863039676736</v>
      </c>
      <c r="J3282" s="17" t="n">
        <v>0.0474734713018906</v>
      </c>
      <c r="K3282" s="17" t="n">
        <v>0.120676950734797</v>
      </c>
      <c r="L3282" s="17" t="n">
        <v>-0.37140412819478</v>
      </c>
      <c r="M3282" s="17" t="n">
        <v>0.626012731481481</v>
      </c>
      <c r="N3282" s="17" t="n">
        <v>0.0869121105318852</v>
      </c>
      <c r="O3282" s="19" t="n">
        <v>2.36702668488716E-005</v>
      </c>
      <c r="P3282" s="35" t="b">
        <f aca="false">FALSE()</f>
        <v>0</v>
      </c>
      <c r="Q3282" s="17"/>
    </row>
    <row r="3283" customFormat="false" ht="22.35" hidden="false" customHeight="false" outlineLevel="0" collapsed="false">
      <c r="A3283" s="6" t="s">
        <v>5083</v>
      </c>
      <c r="B3283" s="7" t="s">
        <v>1780</v>
      </c>
      <c r="C3283" s="18" t="n">
        <v>1532</v>
      </c>
      <c r="D3283" s="17" t="n">
        <v>0.00163663043295619</v>
      </c>
      <c r="E3283" s="19" t="n">
        <v>0.000208896709488491</v>
      </c>
      <c r="F3283" s="17" t="n">
        <v>0.00156833303540394</v>
      </c>
      <c r="G3283" s="19" t="n">
        <v>0.000170492498974066</v>
      </c>
      <c r="H3283" s="17" t="n">
        <v>-2.04904232471277</v>
      </c>
      <c r="I3283" s="18" t="n">
        <v>69.0694617855902</v>
      </c>
      <c r="J3283" s="17" t="n">
        <v>0.0442589105187241</v>
      </c>
      <c r="K3283" s="17" t="n">
        <v>0.114441688525262</v>
      </c>
      <c r="L3283" s="17" t="n">
        <v>-0.37635446768127</v>
      </c>
      <c r="M3283" s="17" t="n">
        <v>0.630353009259259</v>
      </c>
      <c r="N3283" s="17" t="n">
        <v>0.0821625048543343</v>
      </c>
      <c r="O3283" s="19" t="n">
        <v>2.35780713109145E-005</v>
      </c>
      <c r="P3283" s="35" t="b">
        <f aca="false">FALSE()</f>
        <v>0</v>
      </c>
      <c r="Q3283" s="17"/>
    </row>
    <row r="3284" customFormat="false" ht="22.35" hidden="false" customHeight="false" outlineLevel="0" collapsed="false">
      <c r="A3284" s="6" t="s">
        <v>5084</v>
      </c>
      <c r="B3284" s="7" t="s">
        <v>1780</v>
      </c>
      <c r="C3284" s="18" t="n">
        <v>1533</v>
      </c>
      <c r="D3284" s="17" t="n">
        <v>0.00163184409892118</v>
      </c>
      <c r="E3284" s="19" t="n">
        <v>0.000208098590596129</v>
      </c>
      <c r="F3284" s="17" t="n">
        <v>0.00156365792284271</v>
      </c>
      <c r="G3284" s="19" t="n">
        <v>0.000170539394993875</v>
      </c>
      <c r="H3284" s="17" t="n">
        <v>-2.05201588873784</v>
      </c>
      <c r="I3284" s="18" t="n">
        <v>69.2581520329513</v>
      </c>
      <c r="J3284" s="17" t="n">
        <v>0.0439503061962585</v>
      </c>
      <c r="K3284" s="17" t="n">
        <v>0.113821789534904</v>
      </c>
      <c r="L3284" s="17" t="n">
        <v>-0.376146417471538</v>
      </c>
      <c r="M3284" s="17" t="n">
        <v>0.631365740740741</v>
      </c>
      <c r="N3284" s="17" t="n">
        <v>0.0823455807805186</v>
      </c>
      <c r="O3284" s="19" t="n">
        <v>2.3453360008587E-005</v>
      </c>
      <c r="P3284" s="35" t="b">
        <f aca="false">FALSE()</f>
        <v>0</v>
      </c>
      <c r="Q3284" s="17"/>
    </row>
    <row r="3285" customFormat="false" ht="22.35" hidden="false" customHeight="false" outlineLevel="0" collapsed="false">
      <c r="A3285" s="6" t="s">
        <v>5085</v>
      </c>
      <c r="B3285" s="7" t="s">
        <v>1780</v>
      </c>
      <c r="C3285" s="18" t="n">
        <v>1534</v>
      </c>
      <c r="D3285" s="17" t="n">
        <v>0.00162249105913495</v>
      </c>
      <c r="E3285" s="19" t="n">
        <v>0.000207382959403777</v>
      </c>
      <c r="F3285" s="17" t="n">
        <v>0.00155416134900103</v>
      </c>
      <c r="G3285" s="19" t="n">
        <v>0.000170171298748709</v>
      </c>
      <c r="H3285" s="17" t="n">
        <v>-2.06294628011402</v>
      </c>
      <c r="I3285" s="18" t="n">
        <v>69.317536040961</v>
      </c>
      <c r="J3285" s="17" t="n">
        <v>0.0428658901036074</v>
      </c>
      <c r="K3285" s="17" t="n">
        <v>0.111502586029654</v>
      </c>
      <c r="L3285" s="17" t="n">
        <v>-0.377912849190478</v>
      </c>
      <c r="M3285" s="17" t="n">
        <v>0.633825231481481</v>
      </c>
      <c r="N3285" s="17" t="n">
        <v>0.0807452768745489</v>
      </c>
      <c r="O3285" s="19" t="n">
        <v>2.32612417145324E-005</v>
      </c>
      <c r="P3285" s="35" t="b">
        <f aca="false">FALSE()</f>
        <v>0</v>
      </c>
      <c r="Q3285" s="17"/>
    </row>
    <row r="3286" customFormat="false" ht="22.35" hidden="false" customHeight="false" outlineLevel="0" collapsed="false">
      <c r="A3286" s="6" t="s">
        <v>5086</v>
      </c>
      <c r="B3286" s="7" t="s">
        <v>1780</v>
      </c>
      <c r="C3286" s="18" t="n">
        <v>1535</v>
      </c>
      <c r="D3286" s="17" t="n">
        <v>0.00162672104003527</v>
      </c>
      <c r="E3286" s="19" t="n">
        <v>0.000208051288997512</v>
      </c>
      <c r="F3286" s="17" t="n">
        <v>0.00155636585852201</v>
      </c>
      <c r="G3286" s="19" t="n">
        <v>0.000170594532121555</v>
      </c>
      <c r="H3286" s="17" t="n">
        <v>-2.1175586165501</v>
      </c>
      <c r="I3286" s="18" t="n">
        <v>69.2835954020711</v>
      </c>
      <c r="J3286" s="17" t="n">
        <v>0.0378034610801973</v>
      </c>
      <c r="K3286" s="17" t="n">
        <v>0.101332404270759</v>
      </c>
      <c r="L3286" s="17" t="n">
        <v>-0.388056384817147</v>
      </c>
      <c r="M3286" s="17" t="n">
        <v>0.639467592592593</v>
      </c>
      <c r="N3286" s="17" t="n">
        <v>0.0717407949950665</v>
      </c>
      <c r="O3286" s="19" t="n">
        <v>2.32169639194253E-005</v>
      </c>
      <c r="P3286" s="35" t="b">
        <f aca="false">FALSE()</f>
        <v>0</v>
      </c>
      <c r="Q3286" s="17"/>
    </row>
    <row r="3287" customFormat="false" ht="22.35" hidden="false" customHeight="false" outlineLevel="0" collapsed="false">
      <c r="A3287" s="6" t="s">
        <v>5087</v>
      </c>
      <c r="B3287" s="7" t="s">
        <v>1780</v>
      </c>
      <c r="C3287" s="18" t="n">
        <v>1536</v>
      </c>
      <c r="D3287" s="17" t="n">
        <v>0.00161772712858187</v>
      </c>
      <c r="E3287" s="19" t="n">
        <v>0.000207106426355953</v>
      </c>
      <c r="F3287" s="17" t="n">
        <v>0.00154696928026776</v>
      </c>
      <c r="G3287" s="19" t="n">
        <v>0.000170064013310585</v>
      </c>
      <c r="H3287" s="17" t="n">
        <v>-2.13883066172677</v>
      </c>
      <c r="I3287" s="18" t="n">
        <v>69.3501459016162</v>
      </c>
      <c r="J3287" s="17" t="n">
        <v>0.0359729330943943</v>
      </c>
      <c r="K3287" s="17" t="n">
        <v>0.0973412963628274</v>
      </c>
      <c r="L3287" s="17" t="n">
        <v>-0.391679446829373</v>
      </c>
      <c r="M3287" s="17" t="n">
        <v>0.643229166666667</v>
      </c>
      <c r="N3287" s="17" t="n">
        <v>0.0687974859935323</v>
      </c>
      <c r="O3287" s="19" t="n">
        <v>2.31329348058142E-005</v>
      </c>
      <c r="P3287" s="35" t="b">
        <f aca="false">FALSE()</f>
        <v>0</v>
      </c>
      <c r="Q3287" s="17"/>
    </row>
    <row r="3288" customFormat="false" ht="22.35" hidden="false" customHeight="false" outlineLevel="0" collapsed="false">
      <c r="A3288" s="6" t="s">
        <v>5088</v>
      </c>
      <c r="B3288" s="7" t="s">
        <v>1780</v>
      </c>
      <c r="C3288" s="18" t="n">
        <v>1537</v>
      </c>
      <c r="D3288" s="17" t="n">
        <v>0.0016212125170838</v>
      </c>
      <c r="E3288" s="19" t="n">
        <v>0.000207906962788246</v>
      </c>
      <c r="F3288" s="17" t="n">
        <v>0.00154916945137773</v>
      </c>
      <c r="G3288" s="19" t="n">
        <v>0.000171093662441191</v>
      </c>
      <c r="H3288" s="17" t="n">
        <v>-2.16842592250619</v>
      </c>
      <c r="I3288" s="18" t="n">
        <v>69.4513972508607</v>
      </c>
      <c r="J3288" s="17" t="n">
        <v>0.0335541433524104</v>
      </c>
      <c r="K3288" s="17" t="n">
        <v>0.0924613006549916</v>
      </c>
      <c r="L3288" s="17" t="n">
        <v>-0.39667645168824</v>
      </c>
      <c r="M3288" s="17" t="n">
        <v>0.647135416666667</v>
      </c>
      <c r="N3288" s="17" t="n">
        <v>0.0649016384548169</v>
      </c>
      <c r="O3288" s="19" t="n">
        <v>2.30165395774499E-005</v>
      </c>
      <c r="P3288" s="35" t="b">
        <f aca="false">FALSE()</f>
        <v>0</v>
      </c>
      <c r="Q3288" s="17"/>
    </row>
    <row r="3289" customFormat="false" ht="22.35" hidden="false" customHeight="false" outlineLevel="0" collapsed="false">
      <c r="A3289" s="6" t="s">
        <v>5089</v>
      </c>
      <c r="B3289" s="7" t="s">
        <v>1780</v>
      </c>
      <c r="C3289" s="18" t="n">
        <v>1538</v>
      </c>
      <c r="D3289" s="17" t="n">
        <v>0.00162494882803273</v>
      </c>
      <c r="E3289" s="19" t="n">
        <v>0.00020969209175304</v>
      </c>
      <c r="F3289" s="17" t="n">
        <v>0.00155127313919365</v>
      </c>
      <c r="G3289" s="19" t="n">
        <v>0.000173313890006691</v>
      </c>
      <c r="H3289" s="17" t="n">
        <v>-2.19692353853002</v>
      </c>
      <c r="I3289" s="18" t="n">
        <v>69.654667162956</v>
      </c>
      <c r="J3289" s="17" t="n">
        <v>0.031355178403883</v>
      </c>
      <c r="K3289" s="17" t="n">
        <v>0.0875627215782559</v>
      </c>
      <c r="L3289" s="17" t="n">
        <v>-0.401036199000089</v>
      </c>
      <c r="M3289" s="17" t="n">
        <v>0.650318287037037</v>
      </c>
      <c r="N3289" s="17" t="n">
        <v>0.0617058957845953</v>
      </c>
      <c r="O3289" s="19" t="n">
        <v>2.28310166218713E-005</v>
      </c>
      <c r="P3289" s="35" t="b">
        <f aca="false">FALSE()</f>
        <v>0</v>
      </c>
      <c r="Q3289" s="17"/>
    </row>
    <row r="3290" customFormat="false" ht="22.35" hidden="false" customHeight="false" outlineLevel="0" collapsed="false">
      <c r="A3290" s="6" t="s">
        <v>5090</v>
      </c>
      <c r="B3290" s="7" t="s">
        <v>1780</v>
      </c>
      <c r="C3290" s="18" t="n">
        <v>1539</v>
      </c>
      <c r="D3290" s="17" t="n">
        <v>0.0016085985892763</v>
      </c>
      <c r="E3290" s="19" t="n">
        <v>0.000209670096494292</v>
      </c>
      <c r="F3290" s="17" t="n">
        <v>0.0015350514591706</v>
      </c>
      <c r="G3290" s="19" t="n">
        <v>0.000174176711748212</v>
      </c>
      <c r="H3290" s="17" t="n">
        <v>-2.19124968563325</v>
      </c>
      <c r="I3290" s="18" t="n">
        <v>69.8943001509567</v>
      </c>
      <c r="J3290" s="17" t="n">
        <v>0.031769089151465</v>
      </c>
      <c r="K3290" s="17" t="n">
        <v>0.0884269965468866</v>
      </c>
      <c r="L3290" s="17" t="n">
        <v>-0.39900773994442</v>
      </c>
      <c r="M3290" s="17" t="n">
        <v>0.651909722222222</v>
      </c>
      <c r="N3290" s="17" t="n">
        <v>0.0631680848653894</v>
      </c>
      <c r="O3290" s="19" t="n">
        <v>2.25630459567443E-005</v>
      </c>
      <c r="P3290" s="35" t="b">
        <f aca="false">FALSE()</f>
        <v>0</v>
      </c>
      <c r="Q3290" s="17"/>
    </row>
    <row r="3291" customFormat="false" ht="22.35" hidden="false" customHeight="false" outlineLevel="0" collapsed="false">
      <c r="A3291" s="6" t="s">
        <v>5091</v>
      </c>
      <c r="B3291" s="7" t="s">
        <v>1780</v>
      </c>
      <c r="C3291" s="18" t="n">
        <v>1540</v>
      </c>
      <c r="D3291" s="17" t="n">
        <v>0.00160013414332989</v>
      </c>
      <c r="E3291" s="19" t="n">
        <v>0.000209173827490627</v>
      </c>
      <c r="F3291" s="17" t="n">
        <v>0.00152609081145513</v>
      </c>
      <c r="G3291" s="19" t="n">
        <v>0.000174721826296763</v>
      </c>
      <c r="H3291" s="17" t="n">
        <v>-2.20898613535393</v>
      </c>
      <c r="I3291" s="18" t="n">
        <v>70.156809293999</v>
      </c>
      <c r="J3291" s="17" t="n">
        <v>0.0304431516427205</v>
      </c>
      <c r="K3291" s="17" t="n">
        <v>0.0854559120840496</v>
      </c>
      <c r="L3291" s="17" t="n">
        <v>-0.401154295442507</v>
      </c>
      <c r="M3291" s="17" t="n">
        <v>0.65552662037037</v>
      </c>
      <c r="N3291" s="17" t="n">
        <v>0.061637311962703</v>
      </c>
      <c r="O3291" s="19" t="n">
        <v>2.24454171278733E-005</v>
      </c>
      <c r="P3291" s="35" t="b">
        <f aca="false">FALSE()</f>
        <v>0</v>
      </c>
      <c r="Q3291" s="17"/>
    </row>
    <row r="3292" customFormat="false" ht="22.35" hidden="false" customHeight="false" outlineLevel="0" collapsed="false">
      <c r="A3292" s="6" t="s">
        <v>5092</v>
      </c>
      <c r="B3292" s="7" t="s">
        <v>1780</v>
      </c>
      <c r="C3292" s="18" t="n">
        <v>1541</v>
      </c>
      <c r="D3292" s="17" t="n">
        <v>0.00159724915607107</v>
      </c>
      <c r="E3292" s="19" t="n">
        <v>0.000208909051640579</v>
      </c>
      <c r="F3292" s="17" t="n">
        <v>0.0015219293758963</v>
      </c>
      <c r="G3292" s="19" t="n">
        <v>0.000175829155638762</v>
      </c>
      <c r="H3292" s="17" t="n">
        <v>-2.24667795604379</v>
      </c>
      <c r="I3292" s="18" t="n">
        <v>70.5241073773255</v>
      </c>
      <c r="J3292" s="17" t="n">
        <v>0.027792876249018</v>
      </c>
      <c r="K3292" s="17" t="n">
        <v>0.0792821295553624</v>
      </c>
      <c r="L3292" s="17" t="n">
        <v>-0.406480886000697</v>
      </c>
      <c r="M3292" s="17" t="n">
        <v>0.659143518518519</v>
      </c>
      <c r="N3292" s="17" t="n">
        <v>0.0578246095495315</v>
      </c>
      <c r="O3292" s="19" t="n">
        <v>2.23783542575744E-005</v>
      </c>
      <c r="P3292" s="35" t="b">
        <f aca="false">FALSE()</f>
        <v>0</v>
      </c>
      <c r="Q3292" s="17"/>
    </row>
    <row r="3293" customFormat="false" ht="22.35" hidden="false" customHeight="false" outlineLevel="0" collapsed="false">
      <c r="A3293" s="6" t="s">
        <v>5093</v>
      </c>
      <c r="B3293" s="7" t="s">
        <v>1780</v>
      </c>
      <c r="C3293" s="18" t="n">
        <v>1542</v>
      </c>
      <c r="D3293" s="17" t="n">
        <v>0.00159391299476501</v>
      </c>
      <c r="E3293" s="19" t="n">
        <v>0.000209032319474414</v>
      </c>
      <c r="F3293" s="17" t="n">
        <v>0.00151823050928889</v>
      </c>
      <c r="G3293" s="19" t="n">
        <v>0.000177056346020744</v>
      </c>
      <c r="H3293" s="17" t="n">
        <v>-2.25340987313534</v>
      </c>
      <c r="I3293" s="18" t="n">
        <v>70.8368541491034</v>
      </c>
      <c r="J3293" s="17" t="n">
        <v>0.0273303748792461</v>
      </c>
      <c r="K3293" s="17" t="n">
        <v>0.078368569743959</v>
      </c>
      <c r="L3293" s="17" t="n">
        <v>-0.406422913603198</v>
      </c>
      <c r="M3293" s="17" t="n">
        <v>0.662615740740741</v>
      </c>
      <c r="N3293" s="17" t="n">
        <v>0.0578250250683152</v>
      </c>
      <c r="O3293" s="19" t="n">
        <v>2.22773420922789E-005</v>
      </c>
      <c r="P3293" s="35" t="b">
        <f aca="false">FALSE()</f>
        <v>0</v>
      </c>
      <c r="Q3293" s="17"/>
    </row>
    <row r="3294" customFormat="false" ht="22.35" hidden="false" customHeight="false" outlineLevel="0" collapsed="false">
      <c r="A3294" s="6" t="s">
        <v>5094</v>
      </c>
      <c r="B3294" s="7" t="s">
        <v>1780</v>
      </c>
      <c r="C3294" s="18" t="n">
        <v>1543</v>
      </c>
      <c r="D3294" s="17" t="n">
        <v>0.0015875868137098</v>
      </c>
      <c r="E3294" s="19" t="n">
        <v>0.000207954055150597</v>
      </c>
      <c r="F3294" s="17" t="n">
        <v>0.0015122238719077</v>
      </c>
      <c r="G3294" s="19" t="n">
        <v>0.000177217429415305</v>
      </c>
      <c r="H3294" s="17" t="n">
        <v>-2.25287184188171</v>
      </c>
      <c r="I3294" s="18" t="n">
        <v>71.1395049124798</v>
      </c>
      <c r="J3294" s="17" t="n">
        <v>0.0273525846627741</v>
      </c>
      <c r="K3294" s="17" t="n">
        <v>0.0784050501745284</v>
      </c>
      <c r="L3294" s="17" t="n">
        <v>-0.405109092573466</v>
      </c>
      <c r="M3294" s="17" t="n">
        <v>0.662905092592593</v>
      </c>
      <c r="N3294" s="17" t="n">
        <v>0.0587295671632232</v>
      </c>
      <c r="O3294" s="19" t="n">
        <v>2.2253657873751E-005</v>
      </c>
      <c r="P3294" s="35" t="b">
        <f aca="false">FALSE()</f>
        <v>0</v>
      </c>
      <c r="Q3294" s="17"/>
    </row>
    <row r="3295" customFormat="false" ht="22.35" hidden="false" customHeight="false" outlineLevel="0" collapsed="false">
      <c r="A3295" s="6" t="s">
        <v>5095</v>
      </c>
      <c r="B3295" s="7" t="s">
        <v>1780</v>
      </c>
      <c r="C3295" s="18" t="n">
        <v>1544</v>
      </c>
      <c r="D3295" s="17" t="n">
        <v>0.00157897038971661</v>
      </c>
      <c r="E3295" s="19" t="n">
        <v>0.000207214928455428</v>
      </c>
      <c r="F3295" s="17" t="n">
        <v>0.00150393503373145</v>
      </c>
      <c r="G3295" s="19" t="n">
        <v>0.000177720199157361</v>
      </c>
      <c r="H3295" s="17" t="n">
        <v>-2.2482622883366</v>
      </c>
      <c r="I3295" s="18" t="n">
        <v>71.4618367426833</v>
      </c>
      <c r="J3295" s="17" t="n">
        <v>0.0276450485485423</v>
      </c>
      <c r="K3295" s="17" t="n">
        <v>0.0789421842450426</v>
      </c>
      <c r="L3295" s="17" t="n">
        <v>-0.403005579205559</v>
      </c>
      <c r="M3295" s="17" t="n">
        <v>0.665219907407407</v>
      </c>
      <c r="N3295" s="17" t="n">
        <v>0.0603194539627428</v>
      </c>
      <c r="O3295" s="19" t="n">
        <v>2.21417241761742E-005</v>
      </c>
      <c r="P3295" s="35" t="b">
        <f aca="false">FALSE()</f>
        <v>0</v>
      </c>
      <c r="Q3295" s="17"/>
    </row>
    <row r="3296" customFormat="false" ht="22.35" hidden="false" customHeight="false" outlineLevel="0" collapsed="false">
      <c r="A3296" s="6" t="s">
        <v>5096</v>
      </c>
      <c r="B3296" s="7" t="s">
        <v>1780</v>
      </c>
      <c r="C3296" s="18" t="n">
        <v>1545</v>
      </c>
      <c r="D3296" s="17" t="n">
        <v>0.00157328752835316</v>
      </c>
      <c r="E3296" s="19" t="n">
        <v>0.00020767395856157</v>
      </c>
      <c r="F3296" s="17" t="n">
        <v>0.00149931067221418</v>
      </c>
      <c r="G3296" s="19" t="n">
        <v>0.000179485864473152</v>
      </c>
      <c r="H3296" s="17" t="n">
        <v>-2.20828762859513</v>
      </c>
      <c r="I3296" s="18" t="n">
        <v>71.8543381292397</v>
      </c>
      <c r="J3296" s="17" t="n">
        <v>0.0304156418854497</v>
      </c>
      <c r="K3296" s="17" t="n">
        <v>0.0854367316591966</v>
      </c>
      <c r="L3296" s="17" t="n">
        <v>-0.394340362155149</v>
      </c>
      <c r="M3296" s="17" t="n">
        <v>0.665798611111111</v>
      </c>
      <c r="N3296" s="17" t="n">
        <v>0.0667063250189281</v>
      </c>
      <c r="O3296" s="19" t="n">
        <v>2.19407130990353E-005</v>
      </c>
      <c r="P3296" s="35" t="b">
        <f aca="false">FALSE()</f>
        <v>0</v>
      </c>
      <c r="Q3296" s="17"/>
    </row>
    <row r="3297" customFormat="false" ht="22.35" hidden="false" customHeight="false" outlineLevel="0" collapsed="false">
      <c r="A3297" s="6" t="s">
        <v>5097</v>
      </c>
      <c r="B3297" s="7" t="s">
        <v>1780</v>
      </c>
      <c r="C3297" s="18" t="n">
        <v>1546</v>
      </c>
      <c r="D3297" s="17" t="n">
        <v>0.00157081321985631</v>
      </c>
      <c r="E3297" s="19" t="n">
        <v>0.000208184434075837</v>
      </c>
      <c r="F3297" s="17" t="n">
        <v>0.0014964840857795</v>
      </c>
      <c r="G3297" s="19" t="n">
        <v>0.000180850763214904</v>
      </c>
      <c r="H3297" s="17" t="n">
        <v>-2.21109537182122</v>
      </c>
      <c r="I3297" s="18" t="n">
        <v>72.1197445353381</v>
      </c>
      <c r="J3297" s="17" t="n">
        <v>0.0302001975397202</v>
      </c>
      <c r="K3297" s="17" t="n">
        <v>0.0850339648809887</v>
      </c>
      <c r="L3297" s="17" t="n">
        <v>-0.393841483675167</v>
      </c>
      <c r="M3297" s="17" t="n">
        <v>0.668402777777778</v>
      </c>
      <c r="N3297" s="17" t="n">
        <v>0.0670688317227563</v>
      </c>
      <c r="O3297" s="19" t="n">
        <v>2.18103062911832E-005</v>
      </c>
      <c r="P3297" s="35" t="b">
        <f aca="false">FALSE()</f>
        <v>0</v>
      </c>
      <c r="Q3297" s="17"/>
    </row>
    <row r="3298" customFormat="false" ht="22.35" hidden="false" customHeight="false" outlineLevel="0" collapsed="false">
      <c r="A3298" s="6" t="s">
        <v>5098</v>
      </c>
      <c r="B3298" s="7" t="s">
        <v>1780</v>
      </c>
      <c r="C3298" s="18" t="n">
        <v>1547</v>
      </c>
      <c r="D3298" s="17" t="n">
        <v>0.0015638891297082</v>
      </c>
      <c r="E3298" s="19" t="n">
        <v>0.000207674562468452</v>
      </c>
      <c r="F3298" s="17" t="n">
        <v>0.00148886283687144</v>
      </c>
      <c r="G3298" s="19" t="n">
        <v>0.000181323376680583</v>
      </c>
      <c r="H3298" s="17" t="n">
        <v>-2.23502915093269</v>
      </c>
      <c r="I3298" s="18" t="n">
        <v>72.3848746008455</v>
      </c>
      <c r="J3298" s="17" t="n">
        <v>0.0285016660510356</v>
      </c>
      <c r="K3298" s="17" t="n">
        <v>0.0809964815150476</v>
      </c>
      <c r="L3298" s="17" t="n">
        <v>-0.397106551431842</v>
      </c>
      <c r="M3298" s="17" t="n">
        <v>0.671440972222222</v>
      </c>
      <c r="N3298" s="17" t="n">
        <v>0.0645926656793606</v>
      </c>
      <c r="O3298" s="19" t="n">
        <v>2.16932613128223E-005</v>
      </c>
      <c r="P3298" s="35" t="b">
        <f aca="false">FALSE()</f>
        <v>0</v>
      </c>
      <c r="Q3298" s="17"/>
    </row>
    <row r="3299" customFormat="false" ht="22.35" hidden="false" customHeight="false" outlineLevel="0" collapsed="false">
      <c r="A3299" s="6" t="s">
        <v>5099</v>
      </c>
      <c r="B3299" s="7" t="s">
        <v>1780</v>
      </c>
      <c r="C3299" s="18" t="n">
        <v>1548</v>
      </c>
      <c r="D3299" s="17" t="n">
        <v>0.00155488754346692</v>
      </c>
      <c r="E3299" s="19" t="n">
        <v>0.000207334134480058</v>
      </c>
      <c r="F3299" s="17" t="n">
        <v>0.00147946613012916</v>
      </c>
      <c r="G3299" s="19" t="n">
        <v>0.00018146918111046</v>
      </c>
      <c r="H3299" s="17" t="n">
        <v>-2.24937233288519</v>
      </c>
      <c r="I3299" s="18" t="n">
        <v>72.5138939956282</v>
      </c>
      <c r="J3299" s="17" t="n">
        <v>0.0275255214941222</v>
      </c>
      <c r="K3299" s="17" t="n">
        <v>0.0787222291109861</v>
      </c>
      <c r="L3299" s="17" t="n">
        <v>-0.399170475811181</v>
      </c>
      <c r="M3299" s="17" t="n">
        <v>0.674768518518519</v>
      </c>
      <c r="N3299" s="17" t="n">
        <v>0.0631040037785245</v>
      </c>
      <c r="O3299" s="19" t="n">
        <v>2.15966930434628E-005</v>
      </c>
      <c r="P3299" s="35" t="b">
        <f aca="false">FALSE()</f>
        <v>0</v>
      </c>
      <c r="Q3299" s="17"/>
    </row>
    <row r="3300" customFormat="false" ht="22.35" hidden="false" customHeight="false" outlineLevel="0" collapsed="false">
      <c r="A3300" s="6" t="s">
        <v>5100</v>
      </c>
      <c r="B3300" s="7" t="s">
        <v>1780</v>
      </c>
      <c r="C3300" s="18" t="n">
        <v>1549</v>
      </c>
      <c r="D3300" s="17" t="n">
        <v>0.00155161469484921</v>
      </c>
      <c r="E3300" s="19" t="n">
        <v>0.000208159462727751</v>
      </c>
      <c r="F3300" s="17" t="n">
        <v>0.00147475291698894</v>
      </c>
      <c r="G3300" s="19" t="n">
        <v>0.000181982319638074</v>
      </c>
      <c r="H3300" s="17" t="n">
        <v>-2.28377426429679</v>
      </c>
      <c r="I3300" s="18" t="n">
        <v>72.4531629536131</v>
      </c>
      <c r="J3300" s="17" t="n">
        <v>0.0253178542813766</v>
      </c>
      <c r="K3300" s="17" t="n">
        <v>0.0734386619098969</v>
      </c>
      <c r="L3300" s="17" t="n">
        <v>-0.40550658303587</v>
      </c>
      <c r="M3300" s="17" t="n">
        <v>0.67896412037037</v>
      </c>
      <c r="N3300" s="17" t="n">
        <v>0.0584088822114856</v>
      </c>
      <c r="O3300" s="19" t="n">
        <v>2.15342833404823E-005</v>
      </c>
      <c r="P3300" s="35" t="b">
        <f aca="false">FALSE()</f>
        <v>0</v>
      </c>
      <c r="Q3300" s="17"/>
    </row>
    <row r="3301" customFormat="false" ht="22.35" hidden="false" customHeight="false" outlineLevel="0" collapsed="false">
      <c r="A3301" s="6" t="s">
        <v>5101</v>
      </c>
      <c r="B3301" s="7" t="s">
        <v>1780</v>
      </c>
      <c r="C3301" s="18" t="n">
        <v>1550</v>
      </c>
      <c r="D3301" s="17" t="n">
        <v>0.00154584431503383</v>
      </c>
      <c r="E3301" s="19" t="n">
        <v>0.000208502518021481</v>
      </c>
      <c r="F3301" s="17" t="n">
        <v>0.00146826596723662</v>
      </c>
      <c r="G3301" s="19" t="n">
        <v>0.000182429624679701</v>
      </c>
      <c r="H3301" s="17" t="n">
        <v>-2.30089505967552</v>
      </c>
      <c r="I3301" s="18" t="n">
        <v>72.4958664853233</v>
      </c>
      <c r="J3301" s="17" t="n">
        <v>0.0242757321331395</v>
      </c>
      <c r="K3301" s="17" t="n">
        <v>0.0710643465633244</v>
      </c>
      <c r="L3301" s="17" t="n">
        <v>-0.408382702053284</v>
      </c>
      <c r="M3301" s="17" t="n">
        <v>0.683738425925926</v>
      </c>
      <c r="N3301" s="17" t="n">
        <v>0.0566756997066151</v>
      </c>
      <c r="O3301" s="19" t="n">
        <v>2.14540407887489E-005</v>
      </c>
      <c r="P3301" s="35" t="b">
        <f aca="false">FALSE()</f>
        <v>0</v>
      </c>
      <c r="Q3301" s="17"/>
    </row>
    <row r="3302" customFormat="false" ht="22.35" hidden="false" customHeight="false" outlineLevel="0" collapsed="false">
      <c r="A3302" s="6" t="s">
        <v>5102</v>
      </c>
      <c r="B3302" s="7" t="s">
        <v>1780</v>
      </c>
      <c r="C3302" s="18" t="n">
        <v>1551</v>
      </c>
      <c r="D3302" s="17" t="n">
        <v>0.00153410491637057</v>
      </c>
      <c r="E3302" s="19" t="n">
        <v>0.000208201050235835</v>
      </c>
      <c r="F3302" s="17" t="n">
        <v>0.00145640929436519</v>
      </c>
      <c r="G3302" s="19" t="n">
        <v>0.000181938306459461</v>
      </c>
      <c r="H3302" s="17" t="n">
        <v>-2.30829584438105</v>
      </c>
      <c r="I3302" s="18" t="n">
        <v>72.4298587760502</v>
      </c>
      <c r="J3302" s="17" t="n">
        <v>0.0238405002225765</v>
      </c>
      <c r="K3302" s="17" t="n">
        <v>0.070063262389535</v>
      </c>
      <c r="L3302" s="17" t="n">
        <v>-0.409950465004929</v>
      </c>
      <c r="M3302" s="17" t="n">
        <v>0.688657407407407</v>
      </c>
      <c r="N3302" s="17" t="n">
        <v>0.055699195762075</v>
      </c>
      <c r="O3302" s="19" t="n">
        <v>2.1368551784286E-005</v>
      </c>
      <c r="P3302" s="35" t="b">
        <f aca="false">FALSE()</f>
        <v>0</v>
      </c>
      <c r="Q3302" s="17"/>
    </row>
    <row r="3303" customFormat="false" ht="22.35" hidden="false" customHeight="false" outlineLevel="0" collapsed="false">
      <c r="A3303" s="6" t="s">
        <v>5103</v>
      </c>
      <c r="B3303" s="7" t="s">
        <v>1780</v>
      </c>
      <c r="C3303" s="18" t="n">
        <v>1552</v>
      </c>
      <c r="D3303" s="17" t="n">
        <v>0.00152223492558632</v>
      </c>
      <c r="E3303" s="19" t="n">
        <v>0.000207758214529138</v>
      </c>
      <c r="F3303" s="17" t="n">
        <v>0.00144443455221201</v>
      </c>
      <c r="G3303" s="19" t="n">
        <v>0.00018182737292921</v>
      </c>
      <c r="H3303" s="17" t="n">
        <v>-2.31561991179658</v>
      </c>
      <c r="I3303" s="18" t="n">
        <v>72.5101157762579</v>
      </c>
      <c r="J3303" s="17" t="n">
        <v>0.0234108382166155</v>
      </c>
      <c r="K3303" s="17" t="n">
        <v>0.0690460981520736</v>
      </c>
      <c r="L3303" s="17" t="n">
        <v>-0.410941243551155</v>
      </c>
      <c r="M3303" s="17" t="n">
        <v>0.691261574074074</v>
      </c>
      <c r="N3303" s="17" t="n">
        <v>0.0550124834302387</v>
      </c>
      <c r="O3303" s="19" t="n">
        <v>2.13046850032642E-005</v>
      </c>
      <c r="P3303" s="35" t="b">
        <f aca="false">FALSE()</f>
        <v>0</v>
      </c>
      <c r="Q3303" s="17"/>
    </row>
    <row r="3304" customFormat="false" ht="22.35" hidden="false" customHeight="false" outlineLevel="0" collapsed="false">
      <c r="A3304" s="6" t="s">
        <v>5104</v>
      </c>
      <c r="B3304" s="7" t="s">
        <v>1780</v>
      </c>
      <c r="C3304" s="18" t="n">
        <v>1553</v>
      </c>
      <c r="D3304" s="17" t="n">
        <v>0.00151343956693179</v>
      </c>
      <c r="E3304" s="19" t="n">
        <v>0.000207996064785839</v>
      </c>
      <c r="F3304" s="17" t="n">
        <v>0.00143536255798406</v>
      </c>
      <c r="G3304" s="19" t="n">
        <v>0.000182657844360789</v>
      </c>
      <c r="H3304" s="17" t="n">
        <v>-2.31958116819132</v>
      </c>
      <c r="I3304" s="18" t="n">
        <v>72.6913109484716</v>
      </c>
      <c r="J3304" s="17" t="n">
        <v>0.0231758607366586</v>
      </c>
      <c r="K3304" s="17" t="n">
        <v>0.0684997543375347</v>
      </c>
      <c r="L3304" s="17" t="n">
        <v>-0.410947290133663</v>
      </c>
      <c r="M3304" s="17" t="n">
        <v>0.694444444444444</v>
      </c>
      <c r="N3304" s="17" t="n">
        <v>0.0550124834302387</v>
      </c>
      <c r="O3304" s="19" t="n">
        <v>2.12562085771359E-005</v>
      </c>
      <c r="P3304" s="35" t="b">
        <f aca="false">FALSE()</f>
        <v>0</v>
      </c>
      <c r="Q3304" s="17"/>
    </row>
    <row r="3305" customFormat="false" ht="22.35" hidden="false" customHeight="false" outlineLevel="0" collapsed="false">
      <c r="A3305" s="6" t="s">
        <v>5105</v>
      </c>
      <c r="B3305" s="7" t="s">
        <v>1780</v>
      </c>
      <c r="C3305" s="18" t="n">
        <v>1554</v>
      </c>
      <c r="D3305" s="17" t="n">
        <v>0.0015060984771009</v>
      </c>
      <c r="E3305" s="19" t="n">
        <v>0.000207691598478147</v>
      </c>
      <c r="F3305" s="17" t="n">
        <v>0.00142809521337902</v>
      </c>
      <c r="G3305" s="19" t="n">
        <v>0.000182998324143736</v>
      </c>
      <c r="H3305" s="17" t="n">
        <v>-2.31920476379994</v>
      </c>
      <c r="I3305" s="18" t="n">
        <v>72.8691885104033</v>
      </c>
      <c r="J3305" s="17" t="n">
        <v>0.0231904205779548</v>
      </c>
      <c r="K3305" s="17" t="n">
        <v>0.0685182823225666</v>
      </c>
      <c r="L3305" s="17" t="n">
        <v>-0.41020196312293</v>
      </c>
      <c r="M3305" s="17" t="n">
        <v>0.69603587962963</v>
      </c>
      <c r="N3305" s="17" t="n">
        <v>0.0555351477922094</v>
      </c>
      <c r="O3305" s="19" t="n">
        <v>2.11817870865609E-005</v>
      </c>
      <c r="P3305" s="35" t="b">
        <f aca="false">FALSE()</f>
        <v>0</v>
      </c>
      <c r="Q3305" s="17"/>
    </row>
    <row r="3306" customFormat="false" ht="22.35" hidden="false" customHeight="false" outlineLevel="0" collapsed="false">
      <c r="A3306" s="6" t="s">
        <v>5106</v>
      </c>
      <c r="B3306" s="7" t="s">
        <v>1780</v>
      </c>
      <c r="C3306" s="18" t="n">
        <v>1555</v>
      </c>
      <c r="D3306" s="17" t="n">
        <v>0.00149486363968914</v>
      </c>
      <c r="E3306" s="19" t="n">
        <v>0.000206171391057117</v>
      </c>
      <c r="F3306" s="17" t="n">
        <v>0.00141777851687813</v>
      </c>
      <c r="G3306" s="19" t="n">
        <v>0.000182702822815497</v>
      </c>
      <c r="H3306" s="17" t="n">
        <v>-2.30607515417575</v>
      </c>
      <c r="I3306" s="18" t="n">
        <v>73.1784085447809</v>
      </c>
      <c r="J3306" s="17" t="n">
        <v>0.0239413146024604</v>
      </c>
      <c r="K3306" s="17" t="n">
        <v>0.0702496514592718</v>
      </c>
      <c r="L3306" s="17" t="n">
        <v>-0.406719155101749</v>
      </c>
      <c r="M3306" s="17" t="n">
        <v>0.696325231481481</v>
      </c>
      <c r="N3306" s="17" t="n">
        <v>0.05768300811288</v>
      </c>
      <c r="O3306" s="19" t="n">
        <v>2.10879880785928E-005</v>
      </c>
      <c r="P3306" s="35" t="b">
        <f aca="false">FALSE()</f>
        <v>0</v>
      </c>
      <c r="Q3306" s="17"/>
    </row>
    <row r="3307" customFormat="false" ht="22.35" hidden="false" customHeight="false" outlineLevel="0" collapsed="false">
      <c r="A3307" s="6" t="s">
        <v>5107</v>
      </c>
      <c r="B3307" s="7" t="s">
        <v>1780</v>
      </c>
      <c r="C3307" s="18" t="n">
        <v>1556</v>
      </c>
      <c r="D3307" s="17" t="n">
        <v>0.00148063612653424</v>
      </c>
      <c r="E3307" s="19" t="n">
        <v>0.000204690775382802</v>
      </c>
      <c r="F3307" s="17" t="n">
        <v>0.00140387653890584</v>
      </c>
      <c r="G3307" s="19" t="n">
        <v>0.000182098613887874</v>
      </c>
      <c r="H3307" s="17" t="n">
        <v>-2.31107290200394</v>
      </c>
      <c r="I3307" s="18" t="n">
        <v>73.3906645403299</v>
      </c>
      <c r="J3307" s="17" t="n">
        <v>0.0236400001467775</v>
      </c>
      <c r="K3307" s="17" t="n">
        <v>0.0695729918849606</v>
      </c>
      <c r="L3307" s="17" t="n">
        <v>-0.406811304724201</v>
      </c>
      <c r="M3307" s="17" t="n">
        <v>0.699074074074074</v>
      </c>
      <c r="N3307" s="17" t="n">
        <v>0.057648960278148</v>
      </c>
      <c r="O3307" s="19" t="n">
        <v>2.10418154656982E-005</v>
      </c>
      <c r="P3307" s="35" t="b">
        <f aca="false">FALSE()</f>
        <v>0</v>
      </c>
      <c r="Q3307" s="17"/>
    </row>
    <row r="3308" customFormat="false" ht="22.35" hidden="false" customHeight="false" outlineLevel="0" collapsed="false">
      <c r="A3308" s="6" t="s">
        <v>5108</v>
      </c>
      <c r="B3308" s="7" t="s">
        <v>1780</v>
      </c>
      <c r="C3308" s="18" t="n">
        <v>1557</v>
      </c>
      <c r="D3308" s="17" t="n">
        <v>0.0014677886609678</v>
      </c>
      <c r="E3308" s="19" t="n">
        <v>0.000203014954504308</v>
      </c>
      <c r="F3308" s="17" t="n">
        <v>0.00139097155899637</v>
      </c>
      <c r="G3308" s="19" t="n">
        <v>0.000181160250767588</v>
      </c>
      <c r="H3308" s="17" t="n">
        <v>-2.33040606078533</v>
      </c>
      <c r="I3308" s="18" t="n">
        <v>73.5583084874313</v>
      </c>
      <c r="J3308" s="17" t="n">
        <v>0.0225299926946592</v>
      </c>
      <c r="K3308" s="17" t="n">
        <v>0.0670838381835619</v>
      </c>
      <c r="L3308" s="17" t="n">
        <v>-0.409591016358905</v>
      </c>
      <c r="M3308" s="17" t="n">
        <v>0.702112268518519</v>
      </c>
      <c r="N3308" s="17" t="n">
        <v>0.0559092861241748</v>
      </c>
      <c r="O3308" s="19" t="n">
        <v>2.10271561763122E-005</v>
      </c>
      <c r="P3308" s="35" t="b">
        <f aca="false">FALSE()</f>
        <v>0</v>
      </c>
      <c r="Q3308" s="17"/>
    </row>
    <row r="3309" customFormat="false" ht="22.35" hidden="false" customHeight="false" outlineLevel="0" collapsed="false">
      <c r="A3309" s="6" t="s">
        <v>5109</v>
      </c>
      <c r="B3309" s="7" t="s">
        <v>1780</v>
      </c>
      <c r="C3309" s="18" t="n">
        <v>1558</v>
      </c>
      <c r="D3309" s="17" t="n">
        <v>0.00145751431894799</v>
      </c>
      <c r="E3309" s="19" t="n">
        <v>0.000202305699822972</v>
      </c>
      <c r="F3309" s="17" t="n">
        <v>0.00138079633729324</v>
      </c>
      <c r="G3309" s="19" t="n">
        <v>0.000181131607028961</v>
      </c>
      <c r="H3309" s="17" t="n">
        <v>-2.3339177876627</v>
      </c>
      <c r="I3309" s="18" t="n">
        <v>73.7429197715692</v>
      </c>
      <c r="J3309" s="17" t="n">
        <v>0.0223275501380449</v>
      </c>
      <c r="K3309" s="17" t="n">
        <v>0.0666359242834246</v>
      </c>
      <c r="L3309" s="17" t="n">
        <v>-0.409525869983018</v>
      </c>
      <c r="M3309" s="17" t="n">
        <v>0.703269675925926</v>
      </c>
      <c r="N3309" s="17" t="n">
        <v>0.0559414682379105</v>
      </c>
      <c r="O3309" s="19" t="n">
        <v>2.09702813856347E-005</v>
      </c>
      <c r="P3309" s="35" t="b">
        <f aca="false">FALSE()</f>
        <v>0</v>
      </c>
      <c r="Q3309" s="17"/>
    </row>
    <row r="3310" customFormat="false" ht="22.35" hidden="false" customHeight="false" outlineLevel="0" collapsed="false">
      <c r="A3310" s="6" t="s">
        <v>5110</v>
      </c>
      <c r="B3310" s="7" t="s">
        <v>1780</v>
      </c>
      <c r="C3310" s="18" t="n">
        <v>1559</v>
      </c>
      <c r="D3310" s="17" t="n">
        <v>0.00144475113807451</v>
      </c>
      <c r="E3310" s="19" t="n">
        <v>0.000202287931386135</v>
      </c>
      <c r="F3310" s="17" t="n">
        <v>0.00136750251641153</v>
      </c>
      <c r="G3310" s="19" t="n">
        <v>0.000181504293525312</v>
      </c>
      <c r="H3310" s="17" t="n">
        <v>-2.34920363255091</v>
      </c>
      <c r="I3310" s="18" t="n">
        <v>73.8619934935372</v>
      </c>
      <c r="J3310" s="17" t="n">
        <v>0.0214898686635589</v>
      </c>
      <c r="K3310" s="17" t="n">
        <v>0.0646495357246635</v>
      </c>
      <c r="L3310" s="17" t="n">
        <v>-0.41176791317833</v>
      </c>
      <c r="M3310" s="17" t="n">
        <v>0.705873842592593</v>
      </c>
      <c r="N3310" s="17" t="n">
        <v>0.0544079371691726</v>
      </c>
      <c r="O3310" s="19" t="n">
        <v>2.09190639660289E-005</v>
      </c>
      <c r="P3310" s="35" t="b">
        <f aca="false">FALSE()</f>
        <v>0</v>
      </c>
      <c r="Q3310" s="17"/>
    </row>
    <row r="3311" customFormat="false" ht="22.35" hidden="false" customHeight="false" outlineLevel="0" collapsed="false">
      <c r="A3311" s="6" t="s">
        <v>5111</v>
      </c>
      <c r="B3311" s="7" t="s">
        <v>1780</v>
      </c>
      <c r="C3311" s="18" t="n">
        <v>1560</v>
      </c>
      <c r="D3311" s="17" t="n">
        <v>0.00143044201346734</v>
      </c>
      <c r="E3311" s="19" t="n">
        <v>0.000200961471149595</v>
      </c>
      <c r="F3311" s="17" t="n">
        <v>0.00135409025544371</v>
      </c>
      <c r="G3311" s="19" t="n">
        <v>0.000180963861119999</v>
      </c>
      <c r="H3311" s="17" t="n">
        <v>-2.33547212351153</v>
      </c>
      <c r="I3311" s="18" t="n">
        <v>74.0630045732694</v>
      </c>
      <c r="J3311" s="17" t="n">
        <v>0.0222295291585121</v>
      </c>
      <c r="K3311" s="17" t="n">
        <v>0.0663673515050376</v>
      </c>
      <c r="L3311" s="17" t="n">
        <v>-0.408627467282043</v>
      </c>
      <c r="M3311" s="17" t="n">
        <v>0.705729166666667</v>
      </c>
      <c r="N3311" s="17" t="n">
        <v>0.0565363094149733</v>
      </c>
      <c r="O3311" s="19" t="n">
        <v>2.08795632956613E-005</v>
      </c>
      <c r="P3311" s="35" t="b">
        <f aca="false">FALSE()</f>
        <v>0</v>
      </c>
      <c r="Q3311" s="17"/>
    </row>
    <row r="3312" customFormat="false" ht="22.35" hidden="false" customHeight="false" outlineLevel="0" collapsed="false">
      <c r="A3312" s="6" t="s">
        <v>5112</v>
      </c>
      <c r="B3312" s="7" t="s">
        <v>1780</v>
      </c>
      <c r="C3312" s="18" t="n">
        <v>1561</v>
      </c>
      <c r="D3312" s="17" t="n">
        <v>0.00141972240439998</v>
      </c>
      <c r="E3312" s="19" t="n">
        <v>0.00020004485697504</v>
      </c>
      <c r="F3312" s="17" t="n">
        <v>0.0013453029613528</v>
      </c>
      <c r="G3312" s="19" t="n">
        <v>0.000181130098138181</v>
      </c>
      <c r="H3312" s="17" t="n">
        <v>-2.28411501258628</v>
      </c>
      <c r="I3312" s="18" t="n">
        <v>74.372657672629</v>
      </c>
      <c r="J3312" s="17" t="n">
        <v>0.025219810418729</v>
      </c>
      <c r="K3312" s="17" t="n">
        <v>0.0732828809073054</v>
      </c>
      <c r="L3312" s="17" t="n">
        <v>-0.398548452213831</v>
      </c>
      <c r="M3312" s="17" t="n">
        <v>0.704282407407407</v>
      </c>
      <c r="N3312" s="17" t="n">
        <v>0.0634397676247516</v>
      </c>
      <c r="O3312" s="19" t="n">
        <v>2.078881192901E-005</v>
      </c>
      <c r="P3312" s="35" t="b">
        <f aca="false">FALSE()</f>
        <v>0</v>
      </c>
      <c r="Q3312" s="17"/>
    </row>
    <row r="3313" customFormat="false" ht="22.35" hidden="false" customHeight="false" outlineLevel="0" collapsed="false">
      <c r="A3313" s="6" t="s">
        <v>5113</v>
      </c>
      <c r="B3313" s="7" t="s">
        <v>1780</v>
      </c>
      <c r="C3313" s="18" t="n">
        <v>1562</v>
      </c>
      <c r="D3313" s="17" t="n">
        <v>0.00141040321991402</v>
      </c>
      <c r="E3313" s="19" t="n">
        <v>0.000198507555563486</v>
      </c>
      <c r="F3313" s="17" t="n">
        <v>0.00133734108638708</v>
      </c>
      <c r="G3313" s="19" t="n">
        <v>0.000180464012103288</v>
      </c>
      <c r="H3313" s="17" t="n">
        <v>-2.2578619977809</v>
      </c>
      <c r="I3313" s="18" t="n">
        <v>74.6022063512814</v>
      </c>
      <c r="J3313" s="17" t="n">
        <v>0.0268792658246858</v>
      </c>
      <c r="K3313" s="17" t="n">
        <v>0.0772089860184926</v>
      </c>
      <c r="L3313" s="17" t="n">
        <v>-0.393175578510447</v>
      </c>
      <c r="M3313" s="17" t="n">
        <v>0.702980324074074</v>
      </c>
      <c r="N3313" s="17" t="n">
        <v>0.0674241865030777</v>
      </c>
      <c r="O3313" s="19" t="n">
        <v>2.07506889595204E-005</v>
      </c>
      <c r="P3313" s="35" t="b">
        <f aca="false">FALSE()</f>
        <v>0</v>
      </c>
      <c r="Q3313" s="17"/>
    </row>
    <row r="3314" customFormat="false" ht="22.35" hidden="false" customHeight="false" outlineLevel="0" collapsed="false">
      <c r="A3314" s="6" t="s">
        <v>5114</v>
      </c>
      <c r="B3314" s="7" t="s">
        <v>1780</v>
      </c>
      <c r="C3314" s="18" t="n">
        <v>1563</v>
      </c>
      <c r="D3314" s="17" t="n">
        <v>0.00139688134745314</v>
      </c>
      <c r="E3314" s="19" t="n">
        <v>0.000194511965065712</v>
      </c>
      <c r="F3314" s="17" t="n">
        <v>0.00132627863850858</v>
      </c>
      <c r="G3314" s="19" t="n">
        <v>0.000177667116198007</v>
      </c>
      <c r="H3314" s="17" t="n">
        <v>-2.22440226956837</v>
      </c>
      <c r="I3314" s="18" t="n">
        <v>74.8730861353099</v>
      </c>
      <c r="J3314" s="17" t="n">
        <v>0.0291350035467801</v>
      </c>
      <c r="K3314" s="17" t="n">
        <v>0.0825408533803877</v>
      </c>
      <c r="L3314" s="17" t="n">
        <v>-0.386437817383674</v>
      </c>
      <c r="M3314" s="17" t="n">
        <v>0.702690972222222</v>
      </c>
      <c r="N3314" s="17" t="n">
        <v>0.0731569200119531</v>
      </c>
      <c r="O3314" s="19" t="n">
        <v>2.0790790849166E-005</v>
      </c>
      <c r="P3314" s="35" t="b">
        <f aca="false">FALSE()</f>
        <v>0</v>
      </c>
      <c r="Q3314" s="17"/>
    </row>
    <row r="3315" customFormat="false" ht="22.35" hidden="false" customHeight="false" outlineLevel="0" collapsed="false">
      <c r="A3315" s="6" t="s">
        <v>5115</v>
      </c>
      <c r="B3315" s="7" t="s">
        <v>1780</v>
      </c>
      <c r="C3315" s="18" t="n">
        <v>1564</v>
      </c>
      <c r="D3315" s="17" t="n">
        <v>0.00138207337888027</v>
      </c>
      <c r="E3315" s="19" t="n">
        <v>0.000192270271331383</v>
      </c>
      <c r="F3315" s="17" t="n">
        <v>0.00131273068556632</v>
      </c>
      <c r="G3315" s="19" t="n">
        <v>0.000176032316894955</v>
      </c>
      <c r="H3315" s="17" t="n">
        <v>-2.20904522103887</v>
      </c>
      <c r="I3315" s="18" t="n">
        <v>75.008963250918</v>
      </c>
      <c r="J3315" s="17" t="n">
        <v>0.0302246857948139</v>
      </c>
      <c r="K3315" s="17" t="n">
        <v>0.0850339648809887</v>
      </c>
      <c r="L3315" s="17" t="n">
        <v>-0.383319805631116</v>
      </c>
      <c r="M3315" s="17" t="n">
        <v>0.702980324074074</v>
      </c>
      <c r="N3315" s="17" t="n">
        <v>0.0757194891770921</v>
      </c>
      <c r="O3315" s="19" t="n">
        <v>2.07835518553494E-005</v>
      </c>
      <c r="P3315" s="35" t="b">
        <f aca="false">FALSE()</f>
        <v>0</v>
      </c>
      <c r="Q3315" s="17"/>
    </row>
    <row r="3316" customFormat="false" ht="22.35" hidden="false" customHeight="false" outlineLevel="0" collapsed="false">
      <c r="A3316" s="6" t="s">
        <v>5116</v>
      </c>
      <c r="B3316" s="7" t="s">
        <v>1780</v>
      </c>
      <c r="C3316" s="18" t="n">
        <v>1565</v>
      </c>
      <c r="D3316" s="17" t="n">
        <v>0.00136985258130286</v>
      </c>
      <c r="E3316" s="19" t="n">
        <v>0.000190528023005621</v>
      </c>
      <c r="F3316" s="17" t="n">
        <v>0.00130080030541178</v>
      </c>
      <c r="G3316" s="19" t="n">
        <v>0.000174551714842011</v>
      </c>
      <c r="H3316" s="17" t="n">
        <v>-2.21959074074106</v>
      </c>
      <c r="I3316" s="18" t="n">
        <v>75.0470615204334</v>
      </c>
      <c r="J3316" s="17" t="n">
        <v>0.029467247912493</v>
      </c>
      <c r="K3316" s="17" t="n">
        <v>0.0833107549602608</v>
      </c>
      <c r="L3316" s="17" t="n">
        <v>-0.385023351201397</v>
      </c>
      <c r="M3316" s="17" t="n">
        <v>0.701099537037037</v>
      </c>
      <c r="N3316" s="17" t="n">
        <v>0.0743014711386476</v>
      </c>
      <c r="O3316" s="19" t="n">
        <v>2.0784861513023E-005</v>
      </c>
      <c r="P3316" s="35" t="b">
        <f aca="false">FALSE()</f>
        <v>0</v>
      </c>
      <c r="Q3316" s="17"/>
    </row>
    <row r="3317" customFormat="false" ht="22.35" hidden="false" customHeight="false" outlineLevel="0" collapsed="false">
      <c r="A3317" s="6" t="s">
        <v>5117</v>
      </c>
      <c r="B3317" s="7" t="s">
        <v>1780</v>
      </c>
      <c r="C3317" s="18" t="n">
        <v>1566</v>
      </c>
      <c r="D3317" s="17" t="n">
        <v>0.00135984539951162</v>
      </c>
      <c r="E3317" s="19" t="n">
        <v>0.000189896069337886</v>
      </c>
      <c r="F3317" s="17" t="n">
        <v>0.00129118707134491</v>
      </c>
      <c r="G3317" s="19" t="n">
        <v>0.000174073294938496</v>
      </c>
      <c r="H3317" s="17" t="n">
        <v>-2.21399246789402</v>
      </c>
      <c r="I3317" s="18" t="n">
        <v>75.0806464498259</v>
      </c>
      <c r="J3317" s="17" t="n">
        <v>0.0298650452495413</v>
      </c>
      <c r="K3317" s="17" t="n">
        <v>0.084222357984215</v>
      </c>
      <c r="L3317" s="17" t="n">
        <v>-0.38394131185463</v>
      </c>
      <c r="M3317" s="17" t="n">
        <v>0.700231481481481</v>
      </c>
      <c r="N3317" s="17" t="n">
        <v>0.0751865117621934</v>
      </c>
      <c r="O3317" s="19" t="n">
        <v>2.07374960943792E-005</v>
      </c>
      <c r="P3317" s="35" t="b">
        <f aca="false">FALSE()</f>
        <v>0</v>
      </c>
      <c r="Q3317" s="17"/>
    </row>
    <row r="3318" customFormat="false" ht="22.35" hidden="false" customHeight="false" outlineLevel="0" collapsed="false">
      <c r="A3318" s="6" t="s">
        <v>5118</v>
      </c>
      <c r="B3318" s="7" t="s">
        <v>1780</v>
      </c>
      <c r="C3318" s="18" t="n">
        <v>1567</v>
      </c>
      <c r="D3318" s="17" t="n">
        <v>0.00134914962540349</v>
      </c>
      <c r="E3318" s="19" t="n">
        <v>0.000191406199536114</v>
      </c>
      <c r="F3318" s="17" t="n">
        <v>0.00127973537719636</v>
      </c>
      <c r="G3318" s="19" t="n">
        <v>0.000174801826359542</v>
      </c>
      <c r="H3318" s="17" t="n">
        <v>-2.22252321595603</v>
      </c>
      <c r="I3318" s="18" t="n">
        <v>74.8636789446069</v>
      </c>
      <c r="J3318" s="17" t="n">
        <v>0.0292675088370516</v>
      </c>
      <c r="K3318" s="17" t="n">
        <v>0.0828310592566419</v>
      </c>
      <c r="L3318" s="17" t="n">
        <v>-0.386142821499515</v>
      </c>
      <c r="M3318" s="17" t="n">
        <v>0.701244212962963</v>
      </c>
      <c r="N3318" s="17" t="n">
        <v>0.0733598913319105</v>
      </c>
      <c r="O3318" s="19" t="n">
        <v>2.06322046685819E-005</v>
      </c>
      <c r="P3318" s="35" t="b">
        <f aca="false">FALSE()</f>
        <v>0</v>
      </c>
      <c r="Q3318" s="17"/>
    </row>
    <row r="3319" customFormat="false" ht="22.35" hidden="false" customHeight="false" outlineLevel="0" collapsed="false">
      <c r="A3319" s="6" t="s">
        <v>5119</v>
      </c>
      <c r="B3319" s="7" t="s">
        <v>1780</v>
      </c>
      <c r="C3319" s="18" t="n">
        <v>1568</v>
      </c>
      <c r="D3319" s="17" t="n">
        <v>0.00133532938478446</v>
      </c>
      <c r="E3319" s="19" t="n">
        <v>0.000191097264118504</v>
      </c>
      <c r="F3319" s="17" t="n">
        <v>0.00126664524001105</v>
      </c>
      <c r="G3319" s="19" t="n">
        <v>0.000174674955856705</v>
      </c>
      <c r="H3319" s="17" t="n">
        <v>-2.20227544431571</v>
      </c>
      <c r="I3319" s="18" t="n">
        <v>74.9150567935073</v>
      </c>
      <c r="J3319" s="17" t="n">
        <v>0.0307227416162673</v>
      </c>
      <c r="K3319" s="17" t="n">
        <v>0.0860070246330736</v>
      </c>
      <c r="L3319" s="17" t="n">
        <v>-0.3824549297529</v>
      </c>
      <c r="M3319" s="17" t="n">
        <v>0.698206018518519</v>
      </c>
      <c r="N3319" s="17" t="n">
        <v>0.0764928993197685</v>
      </c>
      <c r="O3319" s="19" t="n">
        <v>2.0563162833413E-005</v>
      </c>
      <c r="P3319" s="35" t="b">
        <f aca="false">FALSE()</f>
        <v>0</v>
      </c>
      <c r="Q3319" s="17"/>
    </row>
    <row r="3320" customFormat="false" ht="22.35" hidden="false" customHeight="false" outlineLevel="0" collapsed="false">
      <c r="A3320" s="6" t="s">
        <v>5120</v>
      </c>
      <c r="B3320" s="7" t="s">
        <v>1780</v>
      </c>
      <c r="C3320" s="18" t="n">
        <v>1569</v>
      </c>
      <c r="D3320" s="17" t="n">
        <v>0.00132279600775628</v>
      </c>
      <c r="E3320" s="19" t="n">
        <v>0.000190497826512478</v>
      </c>
      <c r="F3320" s="17" t="n">
        <v>0.001255982072541</v>
      </c>
      <c r="G3320" s="19" t="n">
        <v>0.000174858272681156</v>
      </c>
      <c r="H3320" s="17" t="n">
        <v>-2.14708322076168</v>
      </c>
      <c r="I3320" s="18" t="n">
        <v>75.1584281924849</v>
      </c>
      <c r="J3320" s="17" t="n">
        <v>0.0350118569518523</v>
      </c>
      <c r="K3320" s="17" t="n">
        <v>0.0954280955970012</v>
      </c>
      <c r="L3320" s="17" t="n">
        <v>-0.372089617597346</v>
      </c>
      <c r="M3320" s="17" t="n">
        <v>0.695746527777778</v>
      </c>
      <c r="N3320" s="17" t="n">
        <v>0.0862301245814267</v>
      </c>
      <c r="O3320" s="19" t="n">
        <v>2.04558874197718E-005</v>
      </c>
      <c r="P3320" s="35" t="b">
        <f aca="false">FALSE()</f>
        <v>0</v>
      </c>
      <c r="Q3320" s="17"/>
    </row>
    <row r="3321" customFormat="false" ht="22.35" hidden="false" customHeight="false" outlineLevel="0" collapsed="false">
      <c r="A3321" s="6" t="s">
        <v>5121</v>
      </c>
      <c r="B3321" s="7" t="s">
        <v>1780</v>
      </c>
      <c r="C3321" s="18" t="n">
        <v>1570</v>
      </c>
      <c r="D3321" s="17" t="n">
        <v>0.00131323762858906</v>
      </c>
      <c r="E3321" s="19" t="n">
        <v>0.000190292922706276</v>
      </c>
      <c r="F3321" s="17" t="n">
        <v>0.00124732094678889</v>
      </c>
      <c r="G3321" s="19" t="n">
        <v>0.000175162613945196</v>
      </c>
      <c r="H3321" s="17" t="n">
        <v>-2.1192192063807</v>
      </c>
      <c r="I3321" s="18" t="n">
        <v>75.323087434994</v>
      </c>
      <c r="J3321" s="17" t="n">
        <v>0.0373676832267528</v>
      </c>
      <c r="K3321" s="17" t="n">
        <v>0.100359614620047</v>
      </c>
      <c r="L3321" s="17" t="n">
        <v>-0.366743991366822</v>
      </c>
      <c r="M3321" s="17" t="n">
        <v>0.694299768518519</v>
      </c>
      <c r="N3321" s="17" t="n">
        <v>0.09140493630701</v>
      </c>
      <c r="O3321" s="19" t="n">
        <v>2.04002285824555E-005</v>
      </c>
      <c r="P3321" s="35" t="b">
        <f aca="false">FALSE()</f>
        <v>0</v>
      </c>
      <c r="Q3321" s="17"/>
    </row>
    <row r="3322" customFormat="false" ht="22.35" hidden="false" customHeight="false" outlineLevel="0" collapsed="false">
      <c r="A3322" s="6" t="s">
        <v>5122</v>
      </c>
      <c r="B3322" s="7" t="s">
        <v>1780</v>
      </c>
      <c r="C3322" s="18" t="n">
        <v>1571</v>
      </c>
      <c r="D3322" s="17" t="n">
        <v>0.00130129635713443</v>
      </c>
      <c r="E3322" s="19" t="n">
        <v>0.000189415163330896</v>
      </c>
      <c r="F3322" s="17" t="n">
        <v>0.00123648071247671</v>
      </c>
      <c r="G3322" s="19" t="n">
        <v>0.000175223408638847</v>
      </c>
      <c r="H3322" s="17" t="n">
        <v>-2.09117819956364</v>
      </c>
      <c r="I3322" s="18" t="n">
        <v>75.616110023408</v>
      </c>
      <c r="J3322" s="17" t="n">
        <v>0.0398710486424209</v>
      </c>
      <c r="K3322" s="17" t="n">
        <v>0.105505714371107</v>
      </c>
      <c r="L3322" s="17" t="n">
        <v>-0.360992314494673</v>
      </c>
      <c r="M3322" s="17" t="n">
        <v>0.694155092592593</v>
      </c>
      <c r="N3322" s="17" t="n">
        <v>0.0973312682062533</v>
      </c>
      <c r="O3322" s="19" t="n">
        <v>2.04157998607819E-005</v>
      </c>
      <c r="P3322" s="35" t="b">
        <f aca="false">FALSE()</f>
        <v>0</v>
      </c>
      <c r="Q3322" s="17"/>
    </row>
    <row r="3323" customFormat="false" ht="22.35" hidden="false" customHeight="false" outlineLevel="0" collapsed="false">
      <c r="A3323" s="6" t="s">
        <v>5123</v>
      </c>
      <c r="B3323" s="7" t="s">
        <v>1780</v>
      </c>
      <c r="C3323" s="18" t="n">
        <v>1572</v>
      </c>
      <c r="D3323" s="17" t="n">
        <v>0.00128651845820801</v>
      </c>
      <c r="E3323" s="19" t="n">
        <v>0.000188078670917019</v>
      </c>
      <c r="F3323" s="17" t="n">
        <v>0.00122312650912337</v>
      </c>
      <c r="G3323" s="19" t="n">
        <v>0.000174665108788612</v>
      </c>
      <c r="H3323" s="17" t="n">
        <v>-2.0579956253605</v>
      </c>
      <c r="I3323" s="18" t="n">
        <v>75.8474869792721</v>
      </c>
      <c r="J3323" s="17" t="n">
        <v>0.0430263939385604</v>
      </c>
      <c r="K3323" s="17" t="n">
        <v>0.111823616270266</v>
      </c>
      <c r="L3323" s="17" t="n">
        <v>-0.35457296026065</v>
      </c>
      <c r="M3323" s="17" t="n">
        <v>0.69140625</v>
      </c>
      <c r="N3323" s="17" t="n">
        <v>0.104159287782973</v>
      </c>
      <c r="O3323" s="19" t="n">
        <v>2.03803056362151E-005</v>
      </c>
      <c r="P3323" s="35" t="b">
        <f aca="false">FALSE()</f>
        <v>0</v>
      </c>
      <c r="Q3323" s="17"/>
    </row>
    <row r="3324" customFormat="false" ht="22.35" hidden="false" customHeight="false" outlineLevel="0" collapsed="false">
      <c r="A3324" s="6" t="s">
        <v>5124</v>
      </c>
      <c r="B3324" s="7" t="s">
        <v>1780</v>
      </c>
      <c r="C3324" s="18" t="n">
        <v>1573</v>
      </c>
      <c r="D3324" s="17" t="n">
        <v>0.00127387050263306</v>
      </c>
      <c r="E3324" s="19" t="n">
        <v>0.000186687445135544</v>
      </c>
      <c r="F3324" s="17" t="n">
        <v>0.00121101021111288</v>
      </c>
      <c r="G3324" s="19" t="n">
        <v>0.000173606650510086</v>
      </c>
      <c r="H3324" s="17" t="n">
        <v>-2.05532491987902</v>
      </c>
      <c r="I3324" s="18" t="n">
        <v>75.9279912472851</v>
      </c>
      <c r="J3324" s="17" t="n">
        <v>0.0432866825818083</v>
      </c>
      <c r="K3324" s="17" t="n">
        <v>0.112373043453477</v>
      </c>
      <c r="L3324" s="17" t="n">
        <v>-0.353874169601654</v>
      </c>
      <c r="M3324" s="17" t="n">
        <v>0.688802083333333</v>
      </c>
      <c r="N3324" s="17" t="n">
        <v>0.104838604450241</v>
      </c>
      <c r="O3324" s="19" t="n">
        <v>2.03246757912088E-005</v>
      </c>
      <c r="P3324" s="35" t="b">
        <f aca="false">FALSE()</f>
        <v>0</v>
      </c>
      <c r="Q3324" s="17"/>
    </row>
    <row r="3325" customFormat="false" ht="22.35" hidden="false" customHeight="false" outlineLevel="0" collapsed="false">
      <c r="A3325" s="6" t="s">
        <v>5125</v>
      </c>
      <c r="B3325" s="7" t="s">
        <v>1780</v>
      </c>
      <c r="C3325" s="18" t="n">
        <v>1574</v>
      </c>
      <c r="D3325" s="17" t="n">
        <v>0.00126285118878716</v>
      </c>
      <c r="E3325" s="19" t="n">
        <v>0.000185939674573668</v>
      </c>
      <c r="F3325" s="17" t="n">
        <v>0.00120128646872386</v>
      </c>
      <c r="G3325" s="19" t="n">
        <v>0.000173499417996688</v>
      </c>
      <c r="H3325" s="17" t="n">
        <v>-2.01952020729058</v>
      </c>
      <c r="I3325" s="18" t="n">
        <v>76.1320368565658</v>
      </c>
      <c r="J3325" s="17" t="n">
        <v>0.0469528670096832</v>
      </c>
      <c r="K3325" s="17" t="n">
        <v>0.119758794125933</v>
      </c>
      <c r="L3325" s="17" t="n">
        <v>-0.34711857157279</v>
      </c>
      <c r="M3325" s="17" t="n">
        <v>0.684606481481481</v>
      </c>
      <c r="N3325" s="17" t="n">
        <v>0.112087545446</v>
      </c>
      <c r="O3325" s="19" t="n">
        <v>2.02836127556172E-005</v>
      </c>
      <c r="P3325" s="35" t="b">
        <f aca="false">FALSE()</f>
        <v>0</v>
      </c>
      <c r="Q3325" s="17"/>
    </row>
    <row r="3326" customFormat="false" ht="22.35" hidden="false" customHeight="false" outlineLevel="0" collapsed="false">
      <c r="A3326" s="6" t="s">
        <v>5126</v>
      </c>
      <c r="B3326" s="7" t="s">
        <v>1780</v>
      </c>
      <c r="C3326" s="18" t="n">
        <v>1575</v>
      </c>
      <c r="D3326" s="17" t="n">
        <v>0.00124950984630873</v>
      </c>
      <c r="E3326" s="19" t="n">
        <v>0.000185294815937199</v>
      </c>
      <c r="F3326" s="17" t="n">
        <v>0.00119111833714501</v>
      </c>
      <c r="G3326" s="19" t="n">
        <v>0.00017402432022364</v>
      </c>
      <c r="H3326" s="17" t="n">
        <v>-1.91927451964825</v>
      </c>
      <c r="I3326" s="18" t="n">
        <v>76.5262467796506</v>
      </c>
      <c r="J3326" s="17" t="n">
        <v>0.0586777793789787</v>
      </c>
      <c r="K3326" s="17" t="n">
        <v>0.142453927375993</v>
      </c>
      <c r="L3326" s="17" t="n">
        <v>-0.328816105459569</v>
      </c>
      <c r="M3326" s="17" t="n">
        <v>0.676793981481481</v>
      </c>
      <c r="N3326" s="17" t="n">
        <v>0.134790011401912</v>
      </c>
      <c r="O3326" s="19" t="n">
        <v>2.01903685787373E-005</v>
      </c>
      <c r="P3326" s="35" t="b">
        <f aca="false">FALSE()</f>
        <v>0</v>
      </c>
      <c r="Q3326" s="17"/>
    </row>
    <row r="3327" customFormat="false" ht="22.35" hidden="false" customHeight="false" outlineLevel="0" collapsed="false">
      <c r="A3327" s="6" t="s">
        <v>5127</v>
      </c>
      <c r="B3327" s="7" t="s">
        <v>1780</v>
      </c>
      <c r="C3327" s="18" t="n">
        <v>1576</v>
      </c>
      <c r="D3327" s="17" t="n">
        <v>0.00123452800498516</v>
      </c>
      <c r="E3327" s="19" t="n">
        <v>0.000183737275928564</v>
      </c>
      <c r="F3327" s="17" t="n">
        <v>0.0011776753252855</v>
      </c>
      <c r="G3327" s="19" t="n">
        <v>0.000173198344287029</v>
      </c>
      <c r="H3327" s="17" t="n">
        <v>-1.88295441235649</v>
      </c>
      <c r="I3327" s="18" t="n">
        <v>76.7521341367786</v>
      </c>
      <c r="J3327" s="17" t="n">
        <v>0.0634955461691581</v>
      </c>
      <c r="K3327" s="17" t="n">
        <v>0.151436419492618</v>
      </c>
      <c r="L3327" s="17" t="n">
        <v>-0.321998357303163</v>
      </c>
      <c r="M3327" s="17" t="n">
        <v>0.672164351851852</v>
      </c>
      <c r="N3327" s="17" t="n">
        <v>0.144072226635794</v>
      </c>
      <c r="O3327" s="19" t="n">
        <v>2.0160682359204E-005</v>
      </c>
      <c r="P3327" s="35" t="b">
        <f aca="false">FALSE()</f>
        <v>0</v>
      </c>
      <c r="Q3327" s="17"/>
    </row>
    <row r="3328" customFormat="false" ht="22.35" hidden="false" customHeight="false" outlineLevel="0" collapsed="false">
      <c r="A3328" s="6" t="s">
        <v>5128</v>
      </c>
      <c r="B3328" s="7" t="s">
        <v>1780</v>
      </c>
      <c r="C3328" s="18" t="n">
        <v>1577</v>
      </c>
      <c r="D3328" s="17" t="n">
        <v>0.00121995982610518</v>
      </c>
      <c r="E3328" s="19" t="n">
        <v>0.000181788490577852</v>
      </c>
      <c r="F3328" s="17" t="n">
        <v>0.00116383933151761</v>
      </c>
      <c r="G3328" s="19" t="n">
        <v>0.000172044556687801</v>
      </c>
      <c r="H3328" s="17" t="n">
        <v>-1.8769173454228</v>
      </c>
      <c r="I3328" s="18" t="n">
        <v>76.9980309443883</v>
      </c>
      <c r="J3328" s="17" t="n">
        <v>0.0643176162456781</v>
      </c>
      <c r="K3328" s="17" t="n">
        <v>0.152716459544367</v>
      </c>
      <c r="L3328" s="17" t="n">
        <v>-0.320326050003937</v>
      </c>
      <c r="M3328" s="17" t="n">
        <v>0.669849537037037</v>
      </c>
      <c r="N3328" s="17" t="n">
        <v>0.146156719671329</v>
      </c>
      <c r="O3328" s="19" t="n">
        <v>2.02200669869277E-005</v>
      </c>
      <c r="P3328" s="35" t="b">
        <f aca="false">FALSE()</f>
        <v>0</v>
      </c>
      <c r="Q3328" s="17"/>
    </row>
    <row r="3329" customFormat="false" ht="22.35" hidden="false" customHeight="false" outlineLevel="0" collapsed="false">
      <c r="A3329" s="6" t="s">
        <v>5129</v>
      </c>
      <c r="B3329" s="7" t="s">
        <v>1780</v>
      </c>
      <c r="C3329" s="18" t="n">
        <v>1578</v>
      </c>
      <c r="D3329" s="17" t="n">
        <v>0.00121007439749385</v>
      </c>
      <c r="E3329" s="19" t="n">
        <v>0.000180988533767815</v>
      </c>
      <c r="F3329" s="17" t="n">
        <v>0.00115469217783324</v>
      </c>
      <c r="G3329" s="19" t="n">
        <v>0.000171620203726753</v>
      </c>
      <c r="H3329" s="17" t="n">
        <v>-1.85958175380138</v>
      </c>
      <c r="I3329" s="18" t="n">
        <v>77.1186732139302</v>
      </c>
      <c r="J3329" s="17" t="n">
        <v>0.066758493180695</v>
      </c>
      <c r="K3329" s="17" t="n">
        <v>0.156597271542794</v>
      </c>
      <c r="L3329" s="17" t="n">
        <v>-0.317058627665275</v>
      </c>
      <c r="M3329" s="17" t="n">
        <v>0.668402777777778</v>
      </c>
      <c r="N3329" s="17" t="n">
        <v>0.15087385044422</v>
      </c>
      <c r="O3329" s="19" t="n">
        <v>2.02143096675688E-005</v>
      </c>
      <c r="P3329" s="35" t="b">
        <f aca="false">FALSE()</f>
        <v>0</v>
      </c>
      <c r="Q3329" s="17"/>
    </row>
    <row r="3330" customFormat="false" ht="22.35" hidden="false" customHeight="false" outlineLevel="0" collapsed="false">
      <c r="A3330" s="6" t="s">
        <v>5130</v>
      </c>
      <c r="B3330" s="7" t="s">
        <v>1780</v>
      </c>
      <c r="C3330" s="18" t="n">
        <v>1579</v>
      </c>
      <c r="D3330" s="17" t="n">
        <v>0.00120182918315684</v>
      </c>
      <c r="E3330" s="19" t="n">
        <v>0.000180018274166083</v>
      </c>
      <c r="F3330" s="17" t="n">
        <v>0.00114607068675536</v>
      </c>
      <c r="G3330" s="19" t="n">
        <v>0.000170230155263114</v>
      </c>
      <c r="H3330" s="17" t="n">
        <v>-1.88350158555742</v>
      </c>
      <c r="I3330" s="18" t="n">
        <v>76.9474052196024</v>
      </c>
      <c r="J3330" s="17" t="n">
        <v>0.0634107492746424</v>
      </c>
      <c r="K3330" s="17" t="n">
        <v>0.15132152238107</v>
      </c>
      <c r="L3330" s="17" t="n">
        <v>-0.321581459438712</v>
      </c>
      <c r="M3330" s="17" t="n">
        <v>0.67259837962963</v>
      </c>
      <c r="N3330" s="17" t="n">
        <v>0.144588554762309</v>
      </c>
      <c r="O3330" s="19" t="n">
        <v>2.01689921250682E-005</v>
      </c>
      <c r="P3330" s="35" t="b">
        <f aca="false">FALSE()</f>
        <v>0</v>
      </c>
      <c r="Q3330" s="17"/>
    </row>
    <row r="3331" customFormat="false" ht="22.35" hidden="false" customHeight="false" outlineLevel="0" collapsed="false">
      <c r="A3331" s="6" t="s">
        <v>5131</v>
      </c>
      <c r="B3331" s="7" t="s">
        <v>1780</v>
      </c>
      <c r="C3331" s="18" t="n">
        <v>1580</v>
      </c>
      <c r="D3331" s="17" t="n">
        <v>0.00118782733463579</v>
      </c>
      <c r="E3331" s="19" t="n">
        <v>0.000178482072618203</v>
      </c>
      <c r="F3331" s="17" t="n">
        <v>0.00113232356703115</v>
      </c>
      <c r="G3331" s="19" t="n">
        <v>0.000168789871115973</v>
      </c>
      <c r="H3331" s="17" t="n">
        <v>-1.89100236838454</v>
      </c>
      <c r="I3331" s="18" t="n">
        <v>76.9519525532859</v>
      </c>
      <c r="J3331" s="17" t="n">
        <v>0.0623877963582089</v>
      </c>
      <c r="K3331" s="17" t="n">
        <v>0.149614843036633</v>
      </c>
      <c r="L3331" s="17" t="n">
        <v>-0.322850225020624</v>
      </c>
      <c r="M3331" s="17" t="n">
        <v>0.673032407407407</v>
      </c>
      <c r="N3331" s="17" t="n">
        <v>0.142798165249801</v>
      </c>
      <c r="O3331" s="19" t="n">
        <v>2.01666826730759E-005</v>
      </c>
      <c r="P3331" s="35" t="b">
        <f aca="false">FALSE()</f>
        <v>0</v>
      </c>
      <c r="Q3331" s="17"/>
    </row>
    <row r="3332" customFormat="false" ht="22.35" hidden="false" customHeight="false" outlineLevel="0" collapsed="false">
      <c r="A3332" s="6" t="s">
        <v>5132</v>
      </c>
      <c r="B3332" s="7" t="s">
        <v>1780</v>
      </c>
      <c r="C3332" s="18" t="n">
        <v>1581</v>
      </c>
      <c r="D3332" s="17" t="n">
        <v>0.00117340088063094</v>
      </c>
      <c r="E3332" s="19" t="n">
        <v>0.000177854675983931</v>
      </c>
      <c r="F3332" s="17" t="n">
        <v>0.00111847778920222</v>
      </c>
      <c r="G3332" s="19" t="n">
        <v>0.000168531979129306</v>
      </c>
      <c r="H3332" s="17" t="n">
        <v>-1.87695942294719</v>
      </c>
      <c r="I3332" s="18" t="n">
        <v>77.0756301185461</v>
      </c>
      <c r="J3332" s="17" t="n">
        <v>0.0643079469840128</v>
      </c>
      <c r="K3332" s="17" t="n">
        <v>0.152716459544367</v>
      </c>
      <c r="L3332" s="17" t="n">
        <v>-0.32013256372261</v>
      </c>
      <c r="M3332" s="17" t="n">
        <v>0.674189814814815</v>
      </c>
      <c r="N3332" s="17" t="n">
        <v>0.146346753838453</v>
      </c>
      <c r="O3332" s="19" t="n">
        <v>2.01421533731431E-005</v>
      </c>
      <c r="P3332" s="35" t="b">
        <f aca="false">FALSE()</f>
        <v>0</v>
      </c>
      <c r="Q3332" s="17"/>
    </row>
    <row r="3333" customFormat="false" ht="22.35" hidden="false" customHeight="false" outlineLevel="0" collapsed="false">
      <c r="A3333" s="6" t="s">
        <v>5133</v>
      </c>
      <c r="B3333" s="7" t="s">
        <v>1780</v>
      </c>
      <c r="C3333" s="18" t="n">
        <v>1582</v>
      </c>
      <c r="D3333" s="17" t="n">
        <v>0.00116312949642264</v>
      </c>
      <c r="E3333" s="19" t="n">
        <v>0.000177260524816051</v>
      </c>
      <c r="F3333" s="17" t="n">
        <v>0.00110863781085721</v>
      </c>
      <c r="G3333" s="19" t="n">
        <v>0.000167860503864777</v>
      </c>
      <c r="H3333" s="17" t="n">
        <v>-1.86873621179774</v>
      </c>
      <c r="I3333" s="18" t="n">
        <v>77.0354756328391</v>
      </c>
      <c r="J3333" s="17" t="n">
        <v>0.0654609381383096</v>
      </c>
      <c r="K3333" s="17" t="n">
        <v>0.154695222412065</v>
      </c>
      <c r="L3333" s="17" t="n">
        <v>-0.318833326496596</v>
      </c>
      <c r="M3333" s="17" t="n">
        <v>0.673321759259259</v>
      </c>
      <c r="N3333" s="17" t="n">
        <v>0.148352108306792</v>
      </c>
      <c r="O3333" s="19" t="n">
        <v>2.01367385428647E-005</v>
      </c>
      <c r="P3333" s="35" t="b">
        <f aca="false">FALSE()</f>
        <v>0</v>
      </c>
      <c r="Q3333" s="17"/>
    </row>
    <row r="3334" customFormat="false" ht="22.35" hidden="false" customHeight="false" outlineLevel="0" collapsed="false">
      <c r="A3334" s="6" t="s">
        <v>5134</v>
      </c>
      <c r="B3334" s="7" t="s">
        <v>1780</v>
      </c>
      <c r="C3334" s="18" t="n">
        <v>1583</v>
      </c>
      <c r="D3334" s="17" t="n">
        <v>0.00115121737191521</v>
      </c>
      <c r="E3334" s="19" t="n">
        <v>0.000176176567582824</v>
      </c>
      <c r="F3334" s="17" t="n">
        <v>0.00109756488387507</v>
      </c>
      <c r="G3334" s="19" t="n">
        <v>0.0001664697080018</v>
      </c>
      <c r="H3334" s="17" t="n">
        <v>-1.85220747569644</v>
      </c>
      <c r="I3334" s="18" t="n">
        <v>76.899970439961</v>
      </c>
      <c r="J3334" s="17" t="n">
        <v>0.0678336804316788</v>
      </c>
      <c r="K3334" s="17" t="n">
        <v>0.158552548121934</v>
      </c>
      <c r="L3334" s="17" t="n">
        <v>-0.316360015517759</v>
      </c>
      <c r="M3334" s="17" t="n">
        <v>0.669415509259259</v>
      </c>
      <c r="N3334" s="17" t="n">
        <v>0.151737362584088</v>
      </c>
      <c r="O3334" s="19" t="n">
        <v>2.01974171519767E-005</v>
      </c>
      <c r="P3334" s="35" t="b">
        <f aca="false">FALSE()</f>
        <v>0</v>
      </c>
      <c r="Q3334" s="17"/>
    </row>
    <row r="3335" customFormat="false" ht="22.35" hidden="false" customHeight="false" outlineLevel="0" collapsed="false">
      <c r="A3335" s="6" t="s">
        <v>5135</v>
      </c>
      <c r="B3335" s="7" t="s">
        <v>1780</v>
      </c>
      <c r="C3335" s="18" t="n">
        <v>1584</v>
      </c>
      <c r="D3335" s="17" t="n">
        <v>0.00113687639262666</v>
      </c>
      <c r="E3335" s="19" t="n">
        <v>0.000174447739414344</v>
      </c>
      <c r="F3335" s="17" t="n">
        <v>0.00108359405529444</v>
      </c>
      <c r="G3335" s="19" t="n">
        <v>0.000164843296786743</v>
      </c>
      <c r="H3335" s="17" t="n">
        <v>-1.8576397856008</v>
      </c>
      <c r="I3335" s="18" t="n">
        <v>76.9026581691553</v>
      </c>
      <c r="J3335" s="17" t="n">
        <v>0.0670481405531022</v>
      </c>
      <c r="K3335" s="17" t="n">
        <v>0.157098336697147</v>
      </c>
      <c r="L3335" s="17" t="n">
        <v>-0.317280947228374</v>
      </c>
      <c r="M3335" s="17" t="n">
        <v>0.669849537037037</v>
      </c>
      <c r="N3335" s="17" t="n">
        <v>0.150670135027512</v>
      </c>
      <c r="O3335" s="19" t="n">
        <v>2.02277589841943E-005</v>
      </c>
      <c r="P3335" s="35" t="b">
        <f aca="false">FALSE()</f>
        <v>0</v>
      </c>
      <c r="Q3335" s="17"/>
    </row>
    <row r="3336" customFormat="false" ht="22.35" hidden="false" customHeight="false" outlineLevel="0" collapsed="false">
      <c r="A3336" s="6" t="s">
        <v>5136</v>
      </c>
      <c r="B3336" s="7" t="s">
        <v>1780</v>
      </c>
      <c r="C3336" s="18" t="n">
        <v>1585</v>
      </c>
      <c r="D3336" s="17" t="n">
        <v>0.00112560971778025</v>
      </c>
      <c r="E3336" s="19" t="n">
        <v>0.000172698665106744</v>
      </c>
      <c r="F3336" s="17" t="n">
        <v>0.00107172571502074</v>
      </c>
      <c r="G3336" s="19" t="n">
        <v>0.000162993628639507</v>
      </c>
      <c r="H3336" s="17" t="n">
        <v>-1.89816778128604</v>
      </c>
      <c r="I3336" s="18" t="n">
        <v>76.8280769852137</v>
      </c>
      <c r="J3336" s="17" t="n">
        <v>0.0614298856971807</v>
      </c>
      <c r="K3336" s="17" t="n">
        <v>0.147746383993452</v>
      </c>
      <c r="L3336" s="17" t="n">
        <v>-0.324399406294149</v>
      </c>
      <c r="M3336" s="17" t="n">
        <v>0.677662037037037</v>
      </c>
      <c r="N3336" s="17" t="n">
        <v>0.140811940877955</v>
      </c>
      <c r="O3336" s="19" t="n">
        <v>2.02231952482469E-005</v>
      </c>
      <c r="P3336" s="35" t="b">
        <f aca="false">FALSE()</f>
        <v>0</v>
      </c>
      <c r="Q3336" s="17"/>
    </row>
    <row r="3337" customFormat="false" ht="22.35" hidden="false" customHeight="false" outlineLevel="0" collapsed="false">
      <c r="A3337" s="6" t="s">
        <v>5137</v>
      </c>
      <c r="B3337" s="7" t="s">
        <v>1780</v>
      </c>
      <c r="C3337" s="18" t="n">
        <v>1586</v>
      </c>
      <c r="D3337" s="17" t="n">
        <v>0.00111631305750319</v>
      </c>
      <c r="E3337" s="19" t="n">
        <v>0.000171300864324653</v>
      </c>
      <c r="F3337" s="17" t="n">
        <v>0.00106282077246794</v>
      </c>
      <c r="G3337" s="19" t="n">
        <v>0.000161586415249605</v>
      </c>
      <c r="H3337" s="17" t="n">
        <v>-1.89998168133885</v>
      </c>
      <c r="I3337" s="18" t="n">
        <v>76.7945148093872</v>
      </c>
      <c r="J3337" s="17" t="n">
        <v>0.0611895021624377</v>
      </c>
      <c r="K3337" s="17" t="n">
        <v>0.147253944633193</v>
      </c>
      <c r="L3337" s="17" t="n">
        <v>-0.324798042739167</v>
      </c>
      <c r="M3337" s="17" t="n">
        <v>0.680121527777778</v>
      </c>
      <c r="N3337" s="17" t="n">
        <v>0.140298680998056</v>
      </c>
      <c r="O3337" s="19" t="n">
        <v>2.02263559095005E-005</v>
      </c>
      <c r="P3337" s="35" t="b">
        <f aca="false">FALSE()</f>
        <v>0</v>
      </c>
      <c r="Q3337" s="17"/>
    </row>
    <row r="3338" customFormat="false" ht="22.35" hidden="false" customHeight="false" outlineLevel="0" collapsed="false">
      <c r="A3338" s="6" t="s">
        <v>5138</v>
      </c>
      <c r="B3338" s="7" t="s">
        <v>1780</v>
      </c>
      <c r="C3338" s="18" t="n">
        <v>1587</v>
      </c>
      <c r="D3338" s="17" t="n">
        <v>0.00110412317466129</v>
      </c>
      <c r="E3338" s="19" t="n">
        <v>0.000168591613667639</v>
      </c>
      <c r="F3338" s="17" t="n">
        <v>0.00105187295315166</v>
      </c>
      <c r="G3338" s="19" t="n">
        <v>0.000159753311284076</v>
      </c>
      <c r="H3338" s="17" t="n">
        <v>-1.88372754075347</v>
      </c>
      <c r="I3338" s="18" t="n">
        <v>77.0751815527187</v>
      </c>
      <c r="J3338" s="17" t="n">
        <v>0.0633734558797929</v>
      </c>
      <c r="K3338" s="17" t="n">
        <v>0.151307397636948</v>
      </c>
      <c r="L3338" s="17" t="n">
        <v>-0.321288090387266</v>
      </c>
      <c r="M3338" s="17" t="n">
        <v>0.685040509259259</v>
      </c>
      <c r="N3338" s="17" t="n">
        <v>0.144895671566736</v>
      </c>
      <c r="O3338" s="19" t="n">
        <v>2.0243097634251E-005</v>
      </c>
      <c r="P3338" s="35" t="b">
        <f aca="false">FALSE()</f>
        <v>0</v>
      </c>
      <c r="Q3338" s="17"/>
    </row>
    <row r="3339" customFormat="false" ht="22.35" hidden="false" customHeight="false" outlineLevel="0" collapsed="false">
      <c r="A3339" s="6" t="s">
        <v>5139</v>
      </c>
      <c r="B3339" s="7" t="s">
        <v>1780</v>
      </c>
      <c r="C3339" s="18" t="n">
        <v>1588</v>
      </c>
      <c r="D3339" s="17" t="n">
        <v>0.00108980070109723</v>
      </c>
      <c r="E3339" s="19" t="n">
        <v>0.00016658750346512</v>
      </c>
      <c r="F3339" s="17" t="n">
        <v>0.00103806526296668</v>
      </c>
      <c r="G3339" s="19" t="n">
        <v>0.000158000554837954</v>
      </c>
      <c r="H3339" s="17" t="n">
        <v>-1.88720420161249</v>
      </c>
      <c r="I3339" s="18" t="n">
        <v>77.1328526786968</v>
      </c>
      <c r="J3339" s="17" t="n">
        <v>0.062895055170595</v>
      </c>
      <c r="K3339" s="17" t="n">
        <v>0.150525553411467</v>
      </c>
      <c r="L3339" s="17" t="n">
        <v>-0.321731515003439</v>
      </c>
      <c r="M3339" s="17" t="n">
        <v>0.685329861111111</v>
      </c>
      <c r="N3339" s="17" t="n">
        <v>0.14448163256721</v>
      </c>
      <c r="O3339" s="19" t="n">
        <v>2.02436624803309E-005</v>
      </c>
      <c r="P3339" s="35" t="b">
        <f aca="false">FALSE()</f>
        <v>0</v>
      </c>
      <c r="Q3339" s="17"/>
    </row>
    <row r="3340" customFormat="false" ht="22.35" hidden="false" customHeight="false" outlineLevel="0" collapsed="false">
      <c r="A3340" s="6" t="s">
        <v>5140</v>
      </c>
      <c r="B3340" s="7" t="s">
        <v>1780</v>
      </c>
      <c r="C3340" s="18" t="n">
        <v>1589</v>
      </c>
      <c r="D3340" s="17" t="n">
        <v>0.0010808838048467</v>
      </c>
      <c r="E3340" s="19" t="n">
        <v>0.000166248296208556</v>
      </c>
      <c r="F3340" s="17" t="n">
        <v>0.0010294431027163</v>
      </c>
      <c r="G3340" s="19" t="n">
        <v>0.000157045824437554</v>
      </c>
      <c r="H3340" s="17" t="n">
        <v>-1.88202170031029</v>
      </c>
      <c r="I3340" s="18" t="n">
        <v>76.8831873262832</v>
      </c>
      <c r="J3340" s="17" t="n">
        <v>0.0636173570748742</v>
      </c>
      <c r="K3340" s="17" t="n">
        <v>0.151639411268174</v>
      </c>
      <c r="L3340" s="17" t="n">
        <v>-0.321496099748049</v>
      </c>
      <c r="M3340" s="17" t="n">
        <v>0.682725694444444</v>
      </c>
      <c r="N3340" s="17" t="n">
        <v>0.144682549816237</v>
      </c>
      <c r="O3340" s="19" t="n">
        <v>2.02185500897349E-005</v>
      </c>
      <c r="P3340" s="35" t="b">
        <f aca="false">FALSE()</f>
        <v>0</v>
      </c>
      <c r="Q3340" s="17"/>
    </row>
    <row r="3341" customFormat="false" ht="22.35" hidden="false" customHeight="false" outlineLevel="0" collapsed="false">
      <c r="A3341" s="6" t="s">
        <v>5141</v>
      </c>
      <c r="B3341" s="7" t="s">
        <v>1780</v>
      </c>
      <c r="C3341" s="18" t="n">
        <v>1590</v>
      </c>
      <c r="D3341" s="17" t="n">
        <v>0.00106634389333151</v>
      </c>
      <c r="E3341" s="19" t="n">
        <v>0.000164666265642285</v>
      </c>
      <c r="F3341" s="17" t="n">
        <v>0.00101617793035176</v>
      </c>
      <c r="G3341" s="19" t="n">
        <v>0.000155662389958352</v>
      </c>
      <c r="H3341" s="17" t="n">
        <v>-1.85271398639602</v>
      </c>
      <c r="I3341" s="18" t="n">
        <v>76.9273231587697</v>
      </c>
      <c r="J3341" s="17" t="n">
        <v>0.0677587573097422</v>
      </c>
      <c r="K3341" s="17" t="n">
        <v>0.158448888061038</v>
      </c>
      <c r="L3341" s="17" t="n">
        <v>-0.316376370227581</v>
      </c>
      <c r="M3341" s="17" t="n">
        <v>0.67505787037037</v>
      </c>
      <c r="N3341" s="17" t="n">
        <v>0.151737362584088</v>
      </c>
      <c r="O3341" s="19" t="n">
        <v>2.01988036210072E-005</v>
      </c>
      <c r="P3341" s="35" t="b">
        <f aca="false">FALSE()</f>
        <v>0</v>
      </c>
      <c r="Q3341" s="17"/>
    </row>
    <row r="3342" customFormat="false" ht="22.35" hidden="false" customHeight="false" outlineLevel="0" collapsed="false">
      <c r="A3342" s="6" t="s">
        <v>5142</v>
      </c>
      <c r="B3342" s="7" t="s">
        <v>1780</v>
      </c>
      <c r="C3342" s="18" t="n">
        <v>1591</v>
      </c>
      <c r="D3342" s="17" t="n">
        <v>0.00105143905858752</v>
      </c>
      <c r="E3342" s="19" t="n">
        <v>0.000164043290599566</v>
      </c>
      <c r="F3342" s="17" t="n">
        <v>0.00100114646160769</v>
      </c>
      <c r="G3342" s="19" t="n">
        <v>0.000154559089535669</v>
      </c>
      <c r="H3342" s="17" t="n">
        <v>-1.86586314130036</v>
      </c>
      <c r="I3342" s="18" t="n">
        <v>76.722332208029</v>
      </c>
      <c r="J3342" s="17" t="n">
        <v>0.0658827180769719</v>
      </c>
      <c r="K3342" s="17" t="n">
        <v>0.15521504319291</v>
      </c>
      <c r="L3342" s="17" t="n">
        <v>-0.31915315151839</v>
      </c>
      <c r="M3342" s="17" t="n">
        <v>0.676649305555556</v>
      </c>
      <c r="N3342" s="17" t="n">
        <v>0.147845333074802</v>
      </c>
      <c r="O3342" s="19" t="n">
        <v>2.0189644137713E-005</v>
      </c>
      <c r="P3342" s="35" t="b">
        <f aca="false">FALSE()</f>
        <v>0</v>
      </c>
      <c r="Q3342" s="17"/>
    </row>
    <row r="3343" customFormat="false" ht="22.35" hidden="false" customHeight="false" outlineLevel="0" collapsed="false">
      <c r="A3343" s="6" t="s">
        <v>5143</v>
      </c>
      <c r="B3343" s="7" t="s">
        <v>1780</v>
      </c>
      <c r="C3343" s="18" t="n">
        <v>1592</v>
      </c>
      <c r="D3343" s="17" t="n">
        <v>0.00104443045953909</v>
      </c>
      <c r="E3343" s="19" t="n">
        <v>0.000164357831489059</v>
      </c>
      <c r="F3343" s="19" t="n">
        <v>0.00099359839050858</v>
      </c>
      <c r="G3343" s="19" t="n">
        <v>0.000153877395035099</v>
      </c>
      <c r="H3343" s="17" t="n">
        <v>-1.8849803316421</v>
      </c>
      <c r="I3343" s="18" t="n">
        <v>76.3352187062858</v>
      </c>
      <c r="J3343" s="17" t="n">
        <v>0.0632383712461282</v>
      </c>
      <c r="K3343" s="17" t="n">
        <v>0.151215827539932</v>
      </c>
      <c r="L3343" s="17" t="n">
        <v>-0.32344886801524</v>
      </c>
      <c r="M3343" s="17" t="n">
        <v>0.678530092592593</v>
      </c>
      <c r="N3343" s="17" t="n">
        <v>0.142001062113347</v>
      </c>
      <c r="O3343" s="19" t="n">
        <v>2.01961972952109E-005</v>
      </c>
      <c r="P3343" s="35" t="b">
        <f aca="false">FALSE()</f>
        <v>0</v>
      </c>
      <c r="Q3343" s="17"/>
    </row>
    <row r="3344" customFormat="false" ht="22.35" hidden="false" customHeight="false" outlineLevel="0" collapsed="false">
      <c r="A3344" s="6" t="s">
        <v>5144</v>
      </c>
      <c r="B3344" s="7" t="s">
        <v>1780</v>
      </c>
      <c r="C3344" s="18" t="n">
        <v>1593</v>
      </c>
      <c r="D3344" s="17" t="n">
        <v>0.00103219253597434</v>
      </c>
      <c r="E3344" s="19" t="n">
        <v>0.000163037572095837</v>
      </c>
      <c r="F3344" s="19" t="n">
        <v>0.000982544786745193</v>
      </c>
      <c r="G3344" s="19" t="n">
        <v>0.000152332016318495</v>
      </c>
      <c r="H3344" s="17" t="n">
        <v>-1.85682160713594</v>
      </c>
      <c r="I3344" s="18" t="n">
        <v>76.2123294273134</v>
      </c>
      <c r="J3344" s="17" t="n">
        <v>0.0672007002796644</v>
      </c>
      <c r="K3344" s="17" t="n">
        <v>0.157366559113388</v>
      </c>
      <c r="L3344" s="17" t="n">
        <v>-0.318941075665933</v>
      </c>
      <c r="M3344" s="17" t="n">
        <v>0.680700231481481</v>
      </c>
      <c r="N3344" s="17" t="n">
        <v>0.148203410982448</v>
      </c>
      <c r="O3344" s="19" t="n">
        <v>2.01597836076643E-005</v>
      </c>
      <c r="P3344" s="35" t="b">
        <f aca="false">FALSE()</f>
        <v>0</v>
      </c>
      <c r="Q3344" s="17"/>
    </row>
    <row r="3345" customFormat="false" ht="22.35" hidden="false" customHeight="false" outlineLevel="0" collapsed="false">
      <c r="A3345" s="6" t="s">
        <v>5145</v>
      </c>
      <c r="B3345" s="7" t="s">
        <v>1780</v>
      </c>
      <c r="C3345" s="18" t="n">
        <v>1594</v>
      </c>
      <c r="D3345" s="17" t="n">
        <v>0.00102113151094979</v>
      </c>
      <c r="E3345" s="19" t="n">
        <v>0.000162106173190716</v>
      </c>
      <c r="F3345" s="19" t="n">
        <v>0.000972331229045437</v>
      </c>
      <c r="G3345" s="19" t="n">
        <v>0.000150809079681459</v>
      </c>
      <c r="H3345" s="17" t="n">
        <v>-1.8373946111137</v>
      </c>
      <c r="I3345" s="18" t="n">
        <v>75.9523647746628</v>
      </c>
      <c r="J3345" s="17" t="n">
        <v>0.0700628952943962</v>
      </c>
      <c r="K3345" s="17" t="n">
        <v>0.162172784105709</v>
      </c>
      <c r="L3345" s="17" t="n">
        <v>-0.316287710377799</v>
      </c>
      <c r="M3345" s="17" t="n">
        <v>0.688657407407407</v>
      </c>
      <c r="N3345" s="17" t="n">
        <v>0.151832782283665</v>
      </c>
      <c r="O3345" s="19" t="n">
        <v>2.01498917387606E-005</v>
      </c>
      <c r="P3345" s="35" t="b">
        <f aca="false">FALSE()</f>
        <v>0</v>
      </c>
      <c r="Q3345" s="17"/>
    </row>
    <row r="3346" customFormat="false" ht="22.35" hidden="false" customHeight="false" outlineLevel="0" collapsed="false">
      <c r="A3346" s="6" t="s">
        <v>5146</v>
      </c>
      <c r="B3346" s="7" t="s">
        <v>1780</v>
      </c>
      <c r="C3346" s="18" t="n">
        <v>1595</v>
      </c>
      <c r="D3346" s="17" t="n">
        <v>0.00101025332696735</v>
      </c>
      <c r="E3346" s="19" t="n">
        <v>0.000161687587598165</v>
      </c>
      <c r="F3346" s="19" t="n">
        <v>0.000962291656199984</v>
      </c>
      <c r="G3346" s="19" t="n">
        <v>0.000150344470104314</v>
      </c>
      <c r="H3346" s="17" t="n">
        <v>-1.81069743385754</v>
      </c>
      <c r="I3346" s="18" t="n">
        <v>75.9224116655211</v>
      </c>
      <c r="J3346" s="17" t="n">
        <v>0.0741438156801371</v>
      </c>
      <c r="K3346" s="17" t="n">
        <v>0.169354475616543</v>
      </c>
      <c r="L3346" s="17" t="n">
        <v>-0.311770148450336</v>
      </c>
      <c r="M3346" s="17" t="n">
        <v>0.68822337962963</v>
      </c>
      <c r="N3346" s="17" t="n">
        <v>0.157525308911469</v>
      </c>
      <c r="O3346" s="19" t="n">
        <v>2.00987084318069E-005</v>
      </c>
      <c r="P3346" s="35" t="b">
        <f aca="false">FALSE()</f>
        <v>0</v>
      </c>
      <c r="Q3346" s="17"/>
    </row>
    <row r="3347" customFormat="false" ht="22.35" hidden="false" customHeight="false" outlineLevel="0" collapsed="false">
      <c r="A3347" s="6" t="s">
        <v>5147</v>
      </c>
      <c r="B3347" s="7" t="s">
        <v>1780</v>
      </c>
      <c r="C3347" s="18" t="n">
        <v>1596</v>
      </c>
      <c r="D3347" s="19" t="n">
        <v>0.000994262975399139</v>
      </c>
      <c r="E3347" s="19" t="n">
        <v>0.000160705687881097</v>
      </c>
      <c r="F3347" s="19" t="n">
        <v>0.000947504804504145</v>
      </c>
      <c r="G3347" s="19" t="n">
        <v>0.000149795336691173</v>
      </c>
      <c r="H3347" s="17" t="n">
        <v>-1.77507933887226</v>
      </c>
      <c r="I3347" s="18" t="n">
        <v>76.0683901522977</v>
      </c>
      <c r="J3347" s="17" t="n">
        <v>0.0798850759469261</v>
      </c>
      <c r="K3347" s="17" t="n">
        <v>0.1791993126019</v>
      </c>
      <c r="L3347" s="17" t="n">
        <v>-0.305265219426942</v>
      </c>
      <c r="M3347" s="17" t="n">
        <v>0.683883101851852</v>
      </c>
      <c r="N3347" s="17" t="n">
        <v>0.166492031674561</v>
      </c>
      <c r="O3347" s="19" t="n">
        <v>2.00002479629372E-005</v>
      </c>
      <c r="P3347" s="35" t="b">
        <f aca="false">FALSE()</f>
        <v>0</v>
      </c>
      <c r="Q3347" s="17"/>
    </row>
    <row r="3348" customFormat="false" ht="22.35" hidden="false" customHeight="false" outlineLevel="0" collapsed="false">
      <c r="A3348" s="6" t="s">
        <v>5148</v>
      </c>
      <c r="B3348" s="7" t="s">
        <v>1780</v>
      </c>
      <c r="C3348" s="18" t="n">
        <v>1597</v>
      </c>
      <c r="D3348" s="19" t="n">
        <v>0.000980406309719446</v>
      </c>
      <c r="E3348" s="19" t="n">
        <v>0.000159820608918481</v>
      </c>
      <c r="F3348" s="19" t="n">
        <v>0.000934522709360827</v>
      </c>
      <c r="G3348" s="19" t="n">
        <v>0.00014907668857006</v>
      </c>
      <c r="H3348" s="17" t="n">
        <v>-1.75124365581498</v>
      </c>
      <c r="I3348" s="18" t="n">
        <v>76.1113570519148</v>
      </c>
      <c r="J3348" s="17" t="n">
        <v>0.0839326506005529</v>
      </c>
      <c r="K3348" s="17" t="n">
        <v>0.185608623110241</v>
      </c>
      <c r="L3348" s="17" t="n">
        <v>-0.301058484989744</v>
      </c>
      <c r="M3348" s="17" t="n">
        <v>0.682725694444444</v>
      </c>
      <c r="N3348" s="17" t="n">
        <v>0.172492039492535</v>
      </c>
      <c r="O3348" s="19" t="n">
        <v>1.99368796547342E-005</v>
      </c>
      <c r="P3348" s="35" t="b">
        <f aca="false">FALSE()</f>
        <v>0</v>
      </c>
      <c r="Q3348" s="17"/>
    </row>
    <row r="3349" customFormat="false" ht="22.35" hidden="false" customHeight="false" outlineLevel="0" collapsed="false">
      <c r="A3349" s="6" t="s">
        <v>5149</v>
      </c>
      <c r="B3349" s="7" t="s">
        <v>1780</v>
      </c>
      <c r="C3349" s="18" t="n">
        <v>1598</v>
      </c>
      <c r="D3349" s="19" t="n">
        <v>0.000970162356410318</v>
      </c>
      <c r="E3349" s="19" t="n">
        <v>0.000160396377787572</v>
      </c>
      <c r="F3349" s="19" t="n">
        <v>0.000924848465041968</v>
      </c>
      <c r="G3349" s="19" t="n">
        <v>0.000149664371381805</v>
      </c>
      <c r="H3349" s="17" t="n">
        <v>-1.72316011052708</v>
      </c>
      <c r="I3349" s="18" t="n">
        <v>76.1317471986667</v>
      </c>
      <c r="J3349" s="17" t="n">
        <v>0.0889190999882588</v>
      </c>
      <c r="K3349" s="17" t="n">
        <v>0.193020079407137</v>
      </c>
      <c r="L3349" s="17" t="n">
        <v>-0.296180406422276</v>
      </c>
      <c r="M3349" s="17" t="n">
        <v>0.677517361111111</v>
      </c>
      <c r="N3349" s="17" t="n">
        <v>0.179674584992508</v>
      </c>
      <c r="O3349" s="19" t="n">
        <v>1.98647046430469E-005</v>
      </c>
      <c r="P3349" s="35" t="b">
        <f aca="false">FALSE()</f>
        <v>0</v>
      </c>
      <c r="Q3349" s="17"/>
    </row>
    <row r="3350" customFormat="false" ht="22.35" hidden="false" customHeight="false" outlineLevel="0" collapsed="false">
      <c r="A3350" s="6" t="s">
        <v>5150</v>
      </c>
      <c r="B3350" s="7" t="s">
        <v>1780</v>
      </c>
      <c r="C3350" s="18" t="n">
        <v>1599</v>
      </c>
      <c r="D3350" s="19" t="n">
        <v>0.000959899078157765</v>
      </c>
      <c r="E3350" s="19" t="n">
        <v>0.000158993970110588</v>
      </c>
      <c r="F3350" s="19" t="n">
        <v>0.000915194076865365</v>
      </c>
      <c r="G3350" s="19" t="n">
        <v>0.000148766920077896</v>
      </c>
      <c r="H3350" s="17" t="n">
        <v>-1.71393112568029</v>
      </c>
      <c r="I3350" s="18" t="n">
        <v>76.2990772782024</v>
      </c>
      <c r="J3350" s="17" t="n">
        <v>0.0906014418395498</v>
      </c>
      <c r="K3350" s="17" t="n">
        <v>0.195871715022603</v>
      </c>
      <c r="L3350" s="17" t="n">
        <v>-0.29418588521772</v>
      </c>
      <c r="M3350" s="17" t="n">
        <v>0.673321759259259</v>
      </c>
      <c r="N3350" s="17" t="n">
        <v>0.182565375203417</v>
      </c>
      <c r="O3350" s="19" t="n">
        <v>1.9874478090637E-005</v>
      </c>
      <c r="P3350" s="35" t="b">
        <f aca="false">FALSE()</f>
        <v>0</v>
      </c>
      <c r="Q3350" s="17"/>
    </row>
    <row r="3351" customFormat="false" ht="22.35" hidden="false" customHeight="false" outlineLevel="0" collapsed="false">
      <c r="A3351" s="6" t="s">
        <v>5151</v>
      </c>
      <c r="B3351" s="7" t="s">
        <v>1780</v>
      </c>
      <c r="C3351" s="18" t="n">
        <v>1600</v>
      </c>
      <c r="D3351" s="19" t="n">
        <v>0.000947767308119824</v>
      </c>
      <c r="E3351" s="19" t="n">
        <v>0.000156002026312767</v>
      </c>
      <c r="F3351" s="19" t="n">
        <v>0.000903757490838575</v>
      </c>
      <c r="G3351" s="19" t="n">
        <v>0.000146674455551572</v>
      </c>
      <c r="H3351" s="17" t="n">
        <v>-1.71775567089452</v>
      </c>
      <c r="I3351" s="18" t="n">
        <v>76.5935029640239</v>
      </c>
      <c r="J3351" s="17" t="n">
        <v>0.0898818203875848</v>
      </c>
      <c r="K3351" s="17" t="n">
        <v>0.194721400701438</v>
      </c>
      <c r="L3351" s="17" t="n">
        <v>-0.294129068967876</v>
      </c>
      <c r="M3351" s="17" t="n">
        <v>0.671006944444444</v>
      </c>
      <c r="N3351" s="17" t="n">
        <v>0.182570853517797</v>
      </c>
      <c r="O3351" s="19" t="n">
        <v>1.99331646675785E-005</v>
      </c>
      <c r="P3351" s="35" t="b">
        <f aca="false">FALSE()</f>
        <v>0</v>
      </c>
      <c r="Q3351" s="17"/>
    </row>
    <row r="3352" customFormat="false" ht="22.35" hidden="false" customHeight="false" outlineLevel="0" collapsed="false">
      <c r="A3352" s="6" t="s">
        <v>5152</v>
      </c>
      <c r="B3352" s="7" t="s">
        <v>1780</v>
      </c>
      <c r="C3352" s="18" t="n">
        <v>1601</v>
      </c>
      <c r="D3352" s="19" t="n">
        <v>0.000934581962172635</v>
      </c>
      <c r="E3352" s="19" t="n">
        <v>0.000153803227138305</v>
      </c>
      <c r="F3352" s="19" t="n">
        <v>0.000891140601770185</v>
      </c>
      <c r="G3352" s="19" t="n">
        <v>0.000144749341816641</v>
      </c>
      <c r="H3352" s="17" t="n">
        <v>-1.71942325912242</v>
      </c>
      <c r="I3352" s="18" t="n">
        <v>76.6537506022553</v>
      </c>
      <c r="J3352" s="17" t="n">
        <v>0.089573086788147</v>
      </c>
      <c r="K3352" s="17" t="n">
        <v>0.19413375012254</v>
      </c>
      <c r="L3352" s="17" t="n">
        <v>-0.294269539127446</v>
      </c>
      <c r="M3352" s="17" t="n">
        <v>0.670717592592593</v>
      </c>
      <c r="N3352" s="17" t="n">
        <v>0.182452359463598</v>
      </c>
      <c r="O3352" s="19" t="n">
        <v>1.9955931307878E-005</v>
      </c>
      <c r="P3352" s="35" t="b">
        <f aca="false">FALSE()</f>
        <v>0</v>
      </c>
      <c r="Q3352" s="17"/>
    </row>
    <row r="3353" customFormat="false" ht="22.35" hidden="false" customHeight="false" outlineLevel="0" collapsed="false">
      <c r="A3353" s="6" t="s">
        <v>5153</v>
      </c>
      <c r="B3353" s="7" t="s">
        <v>1780</v>
      </c>
      <c r="C3353" s="18" t="n">
        <v>1602</v>
      </c>
      <c r="D3353" s="19" t="n">
        <v>0.000923876995565717</v>
      </c>
      <c r="E3353" s="19" t="n">
        <v>0.000151066325471734</v>
      </c>
      <c r="F3353" s="19" t="n">
        <v>0.000880452704236472</v>
      </c>
      <c r="G3353" s="19" t="n">
        <v>0.000142190784192841</v>
      </c>
      <c r="H3353" s="17" t="n">
        <v>-1.74983824128549</v>
      </c>
      <c r="I3353" s="18" t="n">
        <v>76.6611869800737</v>
      </c>
      <c r="J3353" s="17" t="n">
        <v>0.0841477298306373</v>
      </c>
      <c r="K3353" s="17" t="n">
        <v>0.185885281828492</v>
      </c>
      <c r="L3353" s="17" t="n">
        <v>-0.299456692684759</v>
      </c>
      <c r="M3353" s="17" t="n">
        <v>0.675636574074074</v>
      </c>
      <c r="N3353" s="17" t="n">
        <v>0.174742289225825</v>
      </c>
      <c r="O3353" s="19" t="n">
        <v>2.00621815563207E-005</v>
      </c>
      <c r="P3353" s="35" t="b">
        <f aca="false">FALSE()</f>
        <v>0</v>
      </c>
      <c r="Q3353" s="17"/>
    </row>
    <row r="3354" customFormat="false" ht="22.35" hidden="false" customHeight="false" outlineLevel="0" collapsed="false">
      <c r="A3354" s="6" t="s">
        <v>5154</v>
      </c>
      <c r="B3354" s="7" t="s">
        <v>1780</v>
      </c>
      <c r="C3354" s="18" t="n">
        <v>1603</v>
      </c>
      <c r="D3354" s="19" t="n">
        <v>0.00091356001966806</v>
      </c>
      <c r="E3354" s="19" t="n">
        <v>0.000149747331783804</v>
      </c>
      <c r="F3354" s="19" t="n">
        <v>0.000871286370481064</v>
      </c>
      <c r="G3354" s="19" t="n">
        <v>0.000141557132762283</v>
      </c>
      <c r="H3354" s="17" t="n">
        <v>-1.71678526344704</v>
      </c>
      <c r="I3354" s="18" t="n">
        <v>76.9264119387954</v>
      </c>
      <c r="J3354" s="17" t="n">
        <v>0.0900425432457383</v>
      </c>
      <c r="K3354" s="17" t="n">
        <v>0.194946706152157</v>
      </c>
      <c r="L3354" s="17" t="n">
        <v>-0.293166837689903</v>
      </c>
      <c r="M3354" s="17" t="n">
        <v>0.670428240740741</v>
      </c>
      <c r="N3354" s="17" t="n">
        <v>0.18379576391128</v>
      </c>
      <c r="O3354" s="19" t="n">
        <v>2.00732654188736E-005</v>
      </c>
      <c r="P3354" s="35" t="b">
        <f aca="false">FALSE()</f>
        <v>0</v>
      </c>
      <c r="Q3354" s="17"/>
    </row>
    <row r="3355" customFormat="false" ht="22.35" hidden="false" customHeight="false" outlineLevel="0" collapsed="false">
      <c r="A3355" s="6" t="s">
        <v>5155</v>
      </c>
      <c r="B3355" s="7" t="s">
        <v>1780</v>
      </c>
      <c r="C3355" s="18" t="n">
        <v>1604</v>
      </c>
      <c r="D3355" s="19" t="n">
        <v>0.000899872044101354</v>
      </c>
      <c r="E3355" s="19" t="n">
        <v>0.000149517697703287</v>
      </c>
      <c r="F3355" s="19" t="n">
        <v>0.000859731785884055</v>
      </c>
      <c r="G3355" s="19" t="n">
        <v>0.000141785477055941</v>
      </c>
      <c r="H3355" s="17" t="n">
        <v>-1.63146782968603</v>
      </c>
      <c r="I3355" s="18" t="n">
        <v>77.1217994908602</v>
      </c>
      <c r="J3355" s="17" t="n">
        <v>0.106868813442245</v>
      </c>
      <c r="K3355" s="17" t="n">
        <v>0.220020895437647</v>
      </c>
      <c r="L3355" s="17" t="n">
        <v>-0.278158207071309</v>
      </c>
      <c r="M3355" s="17" t="n">
        <v>0.662181712962963</v>
      </c>
      <c r="N3355" s="17" t="n">
        <v>0.209189268335056</v>
      </c>
      <c r="O3355" s="19" t="n">
        <v>1.99910663274619E-005</v>
      </c>
      <c r="P3355" s="35" t="b">
        <f aca="false">FALSE()</f>
        <v>0</v>
      </c>
      <c r="Q3355" s="17"/>
    </row>
    <row r="3356" customFormat="false" ht="22.35" hidden="false" customHeight="false" outlineLevel="0" collapsed="false">
      <c r="A3356" s="6" t="s">
        <v>5156</v>
      </c>
      <c r="B3356" s="7" t="s">
        <v>1780</v>
      </c>
      <c r="C3356" s="18" t="n">
        <v>1605</v>
      </c>
      <c r="D3356" s="19" t="n">
        <v>0.000887024949339249</v>
      </c>
      <c r="E3356" s="19" t="n">
        <v>0.00014760093729606</v>
      </c>
      <c r="F3356" s="19" t="n">
        <v>0.000847458784227019</v>
      </c>
      <c r="G3356" s="19" t="n">
        <v>0.000140365435503979</v>
      </c>
      <c r="H3356" s="17" t="n">
        <v>-1.62795003751344</v>
      </c>
      <c r="I3356" s="18" t="n">
        <v>77.299009671289</v>
      </c>
      <c r="J3356" s="17" t="n">
        <v>0.107604940993558</v>
      </c>
      <c r="K3356" s="17" t="n">
        <v>0.220876113355878</v>
      </c>
      <c r="L3356" s="17" t="n">
        <v>-0.277163670242826</v>
      </c>
      <c r="M3356" s="17" t="n">
        <v>0.660445601851852</v>
      </c>
      <c r="N3356" s="17" t="n">
        <v>0.21086195721238</v>
      </c>
      <c r="O3356" s="19" t="n">
        <v>1.99699623277351E-005</v>
      </c>
      <c r="P3356" s="35" t="b">
        <f aca="false">FALSE()</f>
        <v>0</v>
      </c>
      <c r="Q3356" s="17"/>
    </row>
    <row r="3357" customFormat="false" ht="22.35" hidden="false" customHeight="false" outlineLevel="0" collapsed="false">
      <c r="A3357" s="6" t="s">
        <v>5157</v>
      </c>
      <c r="B3357" s="7" t="s">
        <v>1780</v>
      </c>
      <c r="C3357" s="18" t="n">
        <v>1606</v>
      </c>
      <c r="D3357" s="19" t="n">
        <v>0.000877427402883759</v>
      </c>
      <c r="E3357" s="19" t="n">
        <v>0.000145163641563285</v>
      </c>
      <c r="F3357" s="19" t="n">
        <v>0.000838149794273907</v>
      </c>
      <c r="G3357" s="19" t="n">
        <v>0.00013909844857855</v>
      </c>
      <c r="H3357" s="17" t="n">
        <v>-1.64031069631806</v>
      </c>
      <c r="I3357" s="18" t="n">
        <v>77.7777506485512</v>
      </c>
      <c r="J3357" s="17" t="n">
        <v>0.104979015441537</v>
      </c>
      <c r="K3357" s="17" t="n">
        <v>0.217103749651868</v>
      </c>
      <c r="L3357" s="17" t="n">
        <v>-0.278207137590925</v>
      </c>
      <c r="M3357" s="17" t="n">
        <v>0.654369212962963</v>
      </c>
      <c r="N3357" s="17" t="n">
        <v>0.209121033493283</v>
      </c>
      <c r="O3357" s="19" t="n">
        <v>1.99782283476215E-005</v>
      </c>
      <c r="P3357" s="35" t="b">
        <f aca="false">FALSE()</f>
        <v>0</v>
      </c>
      <c r="Q3357" s="17"/>
    </row>
    <row r="3358" customFormat="false" ht="22.35" hidden="false" customHeight="false" outlineLevel="0" collapsed="false">
      <c r="A3358" s="6" t="s">
        <v>5158</v>
      </c>
      <c r="B3358" s="7" t="s">
        <v>1780</v>
      </c>
      <c r="C3358" s="18" t="n">
        <v>1607</v>
      </c>
      <c r="D3358" s="19" t="n">
        <v>0.000867686182674432</v>
      </c>
      <c r="E3358" s="19" t="n">
        <v>0.000144506882080365</v>
      </c>
      <c r="F3358" s="19" t="n">
        <v>0.000829209099282259</v>
      </c>
      <c r="G3358" s="19" t="n">
        <v>0.000139234592571418</v>
      </c>
      <c r="H3358" s="17" t="n">
        <v>-1.61208940413005</v>
      </c>
      <c r="I3358" s="18" t="n">
        <v>78.1303829332696</v>
      </c>
      <c r="J3358" s="17" t="n">
        <v>0.110974980305355</v>
      </c>
      <c r="K3358" s="17" t="n">
        <v>0.22605305330132</v>
      </c>
      <c r="L3358" s="17" t="n">
        <v>-0.272664792183822</v>
      </c>
      <c r="M3358" s="17" t="n">
        <v>0.648582175925926</v>
      </c>
      <c r="N3358" s="17" t="n">
        <v>0.219643427769735</v>
      </c>
      <c r="O3358" s="19" t="n">
        <v>1.99400435362775E-005</v>
      </c>
      <c r="P3358" s="35" t="b">
        <f aca="false">FALSE()</f>
        <v>0</v>
      </c>
      <c r="Q3358" s="17"/>
    </row>
    <row r="3359" customFormat="false" ht="22.35" hidden="false" customHeight="false" outlineLevel="0" collapsed="false">
      <c r="A3359" s="6" t="s">
        <v>5159</v>
      </c>
      <c r="B3359" s="7" t="s">
        <v>1780</v>
      </c>
      <c r="C3359" s="18" t="n">
        <v>1608</v>
      </c>
      <c r="D3359" s="19" t="n">
        <v>0.000855670422660544</v>
      </c>
      <c r="E3359" s="19" t="n">
        <v>0.00014297287837537</v>
      </c>
      <c r="F3359" s="19" t="n">
        <v>0.000816996069625014</v>
      </c>
      <c r="G3359" s="19" t="n">
        <v>0.000138126228048468</v>
      </c>
      <c r="H3359" s="17" t="n">
        <v>-1.63670079282273</v>
      </c>
      <c r="I3359" s="18" t="n">
        <v>78.3032178460894</v>
      </c>
      <c r="J3359" s="17" t="n">
        <v>0.105706219088541</v>
      </c>
      <c r="K3359" s="17" t="n">
        <v>0.218172666898829</v>
      </c>
      <c r="L3359" s="17" t="n">
        <v>-0.27645514940366</v>
      </c>
      <c r="M3359" s="17" t="n">
        <v>0.652054398148148</v>
      </c>
      <c r="N3359" s="17" t="n">
        <v>0.21220287191823</v>
      </c>
      <c r="O3359" s="19" t="n">
        <v>1.99228408059201E-005</v>
      </c>
      <c r="P3359" s="35" t="b">
        <f aca="false">FALSE()</f>
        <v>0</v>
      </c>
      <c r="Q3359" s="17"/>
    </row>
    <row r="3360" customFormat="false" ht="22.35" hidden="false" customHeight="false" outlineLevel="0" collapsed="false">
      <c r="A3360" s="6" t="s">
        <v>5160</v>
      </c>
      <c r="B3360" s="7" t="s">
        <v>1780</v>
      </c>
      <c r="C3360" s="18" t="n">
        <v>1609</v>
      </c>
      <c r="D3360" s="19" t="n">
        <v>0.000843729858321182</v>
      </c>
      <c r="E3360" s="19" t="n">
        <v>0.000143402061342704</v>
      </c>
      <c r="F3360" s="19" t="n">
        <v>0.000805919774359574</v>
      </c>
      <c r="G3360" s="19" t="n">
        <v>0.000138663179574178</v>
      </c>
      <c r="H3360" s="17" t="n">
        <v>-1.59500164765833</v>
      </c>
      <c r="I3360" s="18" t="n">
        <v>78.3603362270035</v>
      </c>
      <c r="J3360" s="17" t="n">
        <v>0.114737487964038</v>
      </c>
      <c r="K3360" s="17" t="n">
        <v>0.231888139040061</v>
      </c>
      <c r="L3360" s="17" t="n">
        <v>-0.269292350097945</v>
      </c>
      <c r="M3360" s="17" t="n">
        <v>0.64916087962963</v>
      </c>
      <c r="N3360" s="17" t="n">
        <v>0.225414666711533</v>
      </c>
      <c r="O3360" s="19" t="n">
        <v>1.98080751608197E-005</v>
      </c>
      <c r="P3360" s="35" t="b">
        <f aca="false">FALSE()</f>
        <v>0</v>
      </c>
      <c r="Q3360" s="17"/>
    </row>
    <row r="3361" customFormat="false" ht="22.35" hidden="false" customHeight="false" outlineLevel="0" collapsed="false">
      <c r="A3361" s="6" t="s">
        <v>5161</v>
      </c>
      <c r="B3361" s="7" t="s">
        <v>1780</v>
      </c>
      <c r="C3361" s="18" t="n">
        <v>1610</v>
      </c>
      <c r="D3361" s="19" t="n">
        <v>0.000834548992484258</v>
      </c>
      <c r="E3361" s="19" t="n">
        <v>0.000147773489926449</v>
      </c>
      <c r="F3361" s="19" t="n">
        <v>0.000798953829885081</v>
      </c>
      <c r="G3361" s="19" t="n">
        <v>0.000142864642718847</v>
      </c>
      <c r="H3361" s="17" t="n">
        <v>-1.45720871261435</v>
      </c>
      <c r="I3361" s="18" t="n">
        <v>78.3487736921217</v>
      </c>
      <c r="J3361" s="17" t="n">
        <v>0.149055225391247</v>
      </c>
      <c r="K3361" s="17" t="n">
        <v>0.281552544601889</v>
      </c>
      <c r="L3361" s="17" t="n">
        <v>-0.246050120986637</v>
      </c>
      <c r="M3361" s="17" t="n">
        <v>0.639612268518519</v>
      </c>
      <c r="N3361" s="17" t="n">
        <v>0.274115082961977</v>
      </c>
      <c r="O3361" s="19" t="n">
        <v>1.95862537004212E-005</v>
      </c>
      <c r="P3361" s="35" t="b">
        <f aca="false">FALSE()</f>
        <v>0</v>
      </c>
      <c r="Q3361" s="17"/>
    </row>
    <row r="3362" customFormat="false" ht="22.35" hidden="false" customHeight="false" outlineLevel="0" collapsed="false">
      <c r="A3362" s="6" t="s">
        <v>5162</v>
      </c>
      <c r="B3362" s="7" t="s">
        <v>1780</v>
      </c>
      <c r="C3362" s="18" t="n">
        <v>1611</v>
      </c>
      <c r="D3362" s="19" t="n">
        <v>0.000824970598505059</v>
      </c>
      <c r="E3362" s="19" t="n">
        <v>0.000147772369421398</v>
      </c>
      <c r="F3362" s="19" t="n">
        <v>0.000790704895431799</v>
      </c>
      <c r="G3362" s="19" t="n">
        <v>0.000143590144117747</v>
      </c>
      <c r="H3362" s="17" t="n">
        <v>-1.40109742987974</v>
      </c>
      <c r="I3362" s="18" t="n">
        <v>78.678953848497</v>
      </c>
      <c r="J3362" s="17" t="n">
        <v>0.165117006713848</v>
      </c>
      <c r="K3362" s="17" t="n">
        <v>0.302220806973032</v>
      </c>
      <c r="L3362" s="17" t="n">
        <v>-0.23597359409248</v>
      </c>
      <c r="M3362" s="17" t="n">
        <v>0.633101851851852</v>
      </c>
      <c r="N3362" s="17" t="n">
        <v>0.296215111656506</v>
      </c>
      <c r="O3362" s="19" t="n">
        <v>1.95170314491788E-005</v>
      </c>
      <c r="P3362" s="35" t="b">
        <f aca="false">FALSE()</f>
        <v>0</v>
      </c>
      <c r="Q3362" s="17"/>
    </row>
    <row r="3363" customFormat="false" ht="22.35" hidden="false" customHeight="false" outlineLevel="0" collapsed="false">
      <c r="A3363" s="6" t="s">
        <v>5163</v>
      </c>
      <c r="B3363" s="7" t="s">
        <v>1780</v>
      </c>
      <c r="C3363" s="18" t="n">
        <v>1612</v>
      </c>
      <c r="D3363" s="19" t="n">
        <v>0.000813036725890871</v>
      </c>
      <c r="E3363" s="19" t="n">
        <v>0.000146149411940594</v>
      </c>
      <c r="F3363" s="19" t="n">
        <v>0.000780206232297205</v>
      </c>
      <c r="G3363" s="19" t="n">
        <v>0.000142795172669451</v>
      </c>
      <c r="H3363" s="17" t="n">
        <v>-1.35552933241915</v>
      </c>
      <c r="I3363" s="18" t="n">
        <v>79.0401820854</v>
      </c>
      <c r="J3363" s="17" t="n">
        <v>0.179109759265539</v>
      </c>
      <c r="K3363" s="17" t="n">
        <v>0.319966072323912</v>
      </c>
      <c r="L3363" s="17" t="n">
        <v>-0.227669905262881</v>
      </c>
      <c r="M3363" s="17" t="n">
        <v>0.629340277777778</v>
      </c>
      <c r="N3363" s="17" t="n">
        <v>0.316236352417061</v>
      </c>
      <c r="O3363" s="19" t="n">
        <v>1.94683432959949E-005</v>
      </c>
      <c r="P3363" s="35" t="b">
        <f aca="false">FALSE()</f>
        <v>0</v>
      </c>
      <c r="Q3363" s="17"/>
    </row>
    <row r="3364" customFormat="false" ht="22.35" hidden="false" customHeight="false" outlineLevel="0" collapsed="false">
      <c r="A3364" s="6" t="s">
        <v>5164</v>
      </c>
      <c r="B3364" s="7" t="s">
        <v>1780</v>
      </c>
      <c r="C3364" s="18" t="n">
        <v>1613</v>
      </c>
      <c r="D3364" s="19" t="n">
        <v>0.000800769025873797</v>
      </c>
      <c r="E3364" s="19" t="n">
        <v>0.000144778958503967</v>
      </c>
      <c r="F3364" s="19" t="n">
        <v>0.000768122480561335</v>
      </c>
      <c r="G3364" s="19" t="n">
        <v>0.000141693964040038</v>
      </c>
      <c r="H3364" s="17" t="n">
        <v>-1.36014137787636</v>
      </c>
      <c r="I3364" s="18" t="n">
        <v>79.1514520686237</v>
      </c>
      <c r="J3364" s="17" t="n">
        <v>0.177646556337614</v>
      </c>
      <c r="K3364" s="17" t="n">
        <v>0.318177533934556</v>
      </c>
      <c r="L3364" s="17" t="n">
        <v>-0.228251799501836</v>
      </c>
      <c r="M3364" s="17" t="n">
        <v>0.631944444444444</v>
      </c>
      <c r="N3364" s="17" t="n">
        <v>0.315051489838718</v>
      </c>
      <c r="O3364" s="19" t="n">
        <v>1.94234983510613E-005</v>
      </c>
      <c r="P3364" s="35" t="b">
        <f aca="false">FALSE()</f>
        <v>0</v>
      </c>
      <c r="Q3364" s="17"/>
    </row>
    <row r="3365" customFormat="false" ht="22.35" hidden="false" customHeight="false" outlineLevel="0" collapsed="false">
      <c r="A3365" s="6" t="s">
        <v>5165</v>
      </c>
      <c r="B3365" s="7" t="s">
        <v>1780</v>
      </c>
      <c r="C3365" s="18" t="n">
        <v>1614</v>
      </c>
      <c r="D3365" s="19" t="n">
        <v>0.000789512319628263</v>
      </c>
      <c r="E3365" s="19" t="n">
        <v>0.000141206491632226</v>
      </c>
      <c r="F3365" s="19" t="n">
        <v>0.000755834686397396</v>
      </c>
      <c r="G3365" s="19" t="n">
        <v>0.000138710687820904</v>
      </c>
      <c r="H3365" s="17" t="n">
        <v>-1.43730386444327</v>
      </c>
      <c r="I3365" s="18" t="n">
        <v>79.3982628610158</v>
      </c>
      <c r="J3365" s="17" t="n">
        <v>0.154561016798404</v>
      </c>
      <c r="K3365" s="17" t="n">
        <v>0.288458049417799</v>
      </c>
      <c r="L3365" s="17" t="n">
        <v>-0.240752045909448</v>
      </c>
      <c r="M3365" s="17" t="n">
        <v>0.636140046296296</v>
      </c>
      <c r="N3365" s="17" t="n">
        <v>0.285152543104252</v>
      </c>
      <c r="O3365" s="19" t="n">
        <v>1.94739069014495E-005</v>
      </c>
      <c r="P3365" s="35" t="b">
        <f aca="false">FALSE()</f>
        <v>0</v>
      </c>
      <c r="Q3365" s="17"/>
    </row>
    <row r="3366" customFormat="false" ht="22.35" hidden="false" customHeight="false" outlineLevel="0" collapsed="false">
      <c r="A3366" s="6" t="s">
        <v>5166</v>
      </c>
      <c r="B3366" s="7" t="s">
        <v>1780</v>
      </c>
      <c r="C3366" s="18" t="n">
        <v>1615</v>
      </c>
      <c r="D3366" s="19" t="n">
        <v>0.000780474049625573</v>
      </c>
      <c r="E3366" s="19" t="n">
        <v>0.000140040208076856</v>
      </c>
      <c r="F3366" s="19" t="n">
        <v>0.000747506354969961</v>
      </c>
      <c r="G3366" s="19" t="n">
        <v>0.000138416557667306</v>
      </c>
      <c r="H3366" s="17" t="n">
        <v>-1.41658365501492</v>
      </c>
      <c r="I3366" s="18" t="n">
        <v>79.8133254095671</v>
      </c>
      <c r="J3366" s="17" t="n">
        <v>0.160496017931409</v>
      </c>
      <c r="K3366" s="17" t="n">
        <v>0.29652114736981</v>
      </c>
      <c r="L3366" s="17" t="n">
        <v>-0.236546576642498</v>
      </c>
      <c r="M3366" s="17" t="n">
        <v>0.634693287037037</v>
      </c>
      <c r="N3366" s="17" t="n">
        <v>0.294721146751229</v>
      </c>
      <c r="O3366" s="19" t="n">
        <v>1.94434609170102E-005</v>
      </c>
      <c r="P3366" s="35" t="b">
        <f aca="false">FALSE()</f>
        <v>0</v>
      </c>
      <c r="Q3366" s="17"/>
    </row>
    <row r="3367" customFormat="false" ht="22.35" hidden="false" customHeight="false" outlineLevel="0" collapsed="false">
      <c r="A3367" s="6" t="s">
        <v>5167</v>
      </c>
      <c r="B3367" s="7" t="s">
        <v>1780</v>
      </c>
      <c r="C3367" s="18" t="n">
        <v>1616</v>
      </c>
      <c r="D3367" s="19" t="n">
        <v>0.00077131955401491</v>
      </c>
      <c r="E3367" s="19" t="n">
        <v>0.000140511999307864</v>
      </c>
      <c r="F3367" s="19" t="n">
        <v>0.000738720157770095</v>
      </c>
      <c r="G3367" s="19" t="n">
        <v>0.000139394390916115</v>
      </c>
      <c r="H3367" s="17" t="n">
        <v>-1.39479134432773</v>
      </c>
      <c r="I3367" s="18" t="n">
        <v>80.0630171737378</v>
      </c>
      <c r="J3367" s="17" t="n">
        <v>0.166936554596696</v>
      </c>
      <c r="K3367" s="17" t="n">
        <v>0.304539445295164</v>
      </c>
      <c r="L3367" s="17" t="n">
        <v>-0.232477649377704</v>
      </c>
      <c r="M3367" s="17" t="n">
        <v>0.6328125</v>
      </c>
      <c r="N3367" s="17" t="n">
        <v>0.305012278118067</v>
      </c>
      <c r="O3367" s="19" t="n">
        <v>1.93474956041769E-005</v>
      </c>
      <c r="P3367" s="35" t="b">
        <f aca="false">FALSE()</f>
        <v>0</v>
      </c>
      <c r="Q3367" s="17"/>
    </row>
    <row r="3368" customFormat="false" ht="22.35" hidden="false" customHeight="false" outlineLevel="0" collapsed="false">
      <c r="A3368" s="6" t="s">
        <v>5168</v>
      </c>
      <c r="B3368" s="7" t="s">
        <v>1780</v>
      </c>
      <c r="C3368" s="18" t="n">
        <v>1617</v>
      </c>
      <c r="D3368" s="19" t="n">
        <v>0.000759327033948559</v>
      </c>
      <c r="E3368" s="19" t="n">
        <v>0.000139396449360127</v>
      </c>
      <c r="F3368" s="19" t="n">
        <v>0.000727703332625056</v>
      </c>
      <c r="G3368" s="19" t="n">
        <v>0.000138475808302807</v>
      </c>
      <c r="H3368" s="17" t="n">
        <v>-1.36341516827087</v>
      </c>
      <c r="I3368" s="18" t="n">
        <v>80.1557976577902</v>
      </c>
      <c r="J3368" s="17" t="n">
        <v>0.176568958223809</v>
      </c>
      <c r="K3368" s="17" t="n">
        <v>0.316779491420005</v>
      </c>
      <c r="L3368" s="17" t="n">
        <v>-0.227092804942923</v>
      </c>
      <c r="M3368" s="17" t="n">
        <v>0.631221064814815</v>
      </c>
      <c r="N3368" s="17" t="n">
        <v>0.317545515770772</v>
      </c>
      <c r="O3368" s="19" t="n">
        <v>1.93074549532696E-005</v>
      </c>
      <c r="P3368" s="35" t="b">
        <f aca="false">FALSE()</f>
        <v>0</v>
      </c>
      <c r="Q3368" s="17"/>
    </row>
    <row r="3369" customFormat="false" ht="22.35" hidden="false" customHeight="false" outlineLevel="0" collapsed="false">
      <c r="A3369" s="6" t="s">
        <v>5169</v>
      </c>
      <c r="B3369" s="7" t="s">
        <v>1780</v>
      </c>
      <c r="C3369" s="18" t="n">
        <v>1618</v>
      </c>
      <c r="D3369" s="19" t="n">
        <v>0.000747989035314981</v>
      </c>
      <c r="E3369" s="19" t="n">
        <v>0.000138218745794733</v>
      </c>
      <c r="F3369" s="19" t="n">
        <v>0.000719337258487942</v>
      </c>
      <c r="G3369" s="19" t="n">
        <v>0.000138264942472846</v>
      </c>
      <c r="H3369" s="17" t="n">
        <v>-1.24365399933935</v>
      </c>
      <c r="I3369" s="18" t="n">
        <v>80.6348436293402</v>
      </c>
      <c r="J3369" s="17" t="n">
        <v>0.217230448605345</v>
      </c>
      <c r="K3369" s="17" t="n">
        <v>0.367326377093452</v>
      </c>
      <c r="L3369" s="17" t="n">
        <v>-0.206421720466036</v>
      </c>
      <c r="M3369" s="17" t="n">
        <v>0.615017361111111</v>
      </c>
      <c r="N3369" s="17" t="n">
        <v>0.368739551761997</v>
      </c>
      <c r="O3369" s="19" t="n">
        <v>1.93071658415581E-005</v>
      </c>
      <c r="P3369" s="35" t="b">
        <f aca="false">FALSE()</f>
        <v>0</v>
      </c>
      <c r="Q3369" s="17"/>
    </row>
    <row r="3370" customFormat="false" ht="22.35" hidden="false" customHeight="false" outlineLevel="0" collapsed="false">
      <c r="A3370" s="6" t="s">
        <v>5170</v>
      </c>
      <c r="B3370" s="7" t="s">
        <v>1780</v>
      </c>
      <c r="C3370" s="18" t="n">
        <v>1619</v>
      </c>
      <c r="D3370" s="19" t="n">
        <v>0.000739512111370766</v>
      </c>
      <c r="E3370" s="19" t="n">
        <v>0.000137248136582691</v>
      </c>
      <c r="F3370" s="19" t="n">
        <v>0.000712274013225131</v>
      </c>
      <c r="G3370" s="19" t="n">
        <v>0.000137531973569697</v>
      </c>
      <c r="H3370" s="17" t="n">
        <v>-1.1901369028596</v>
      </c>
      <c r="I3370" s="18" t="n">
        <v>80.7550532949986</v>
      </c>
      <c r="J3370" s="17" t="n">
        <v>0.237479628240939</v>
      </c>
      <c r="K3370" s="17" t="n">
        <v>0.390786867340327</v>
      </c>
      <c r="L3370" s="17" t="n">
        <v>-0.197367083483375</v>
      </c>
      <c r="M3370" s="17" t="n">
        <v>0.608796296296296</v>
      </c>
      <c r="N3370" s="17" t="n">
        <v>0.392478411663897</v>
      </c>
      <c r="O3370" s="19" t="n">
        <v>1.92808345697273E-005</v>
      </c>
      <c r="P3370" s="35" t="b">
        <f aca="false">FALSE()</f>
        <v>0</v>
      </c>
      <c r="Q3370" s="17"/>
    </row>
    <row r="3371" customFormat="false" ht="22.35" hidden="false" customHeight="false" outlineLevel="0" collapsed="false">
      <c r="A3371" s="6" t="s">
        <v>5171</v>
      </c>
      <c r="B3371" s="7" t="s">
        <v>1780</v>
      </c>
      <c r="C3371" s="18" t="n">
        <v>1620</v>
      </c>
      <c r="D3371" s="19" t="n">
        <v>0.000728055541576057</v>
      </c>
      <c r="E3371" s="19" t="n">
        <v>0.000135721742409928</v>
      </c>
      <c r="F3371" s="19" t="n">
        <v>0.000701970186222483</v>
      </c>
      <c r="G3371" s="19" t="n">
        <v>0.000135088961725985</v>
      </c>
      <c r="H3371" s="17" t="n">
        <v>-1.15452727235441</v>
      </c>
      <c r="I3371" s="18" t="n">
        <v>80.2895546876602</v>
      </c>
      <c r="J3371" s="17" t="n">
        <v>0.251708837144126</v>
      </c>
      <c r="K3371" s="17" t="n">
        <v>0.407427158421559</v>
      </c>
      <c r="L3371" s="17" t="n">
        <v>-0.192111381404273</v>
      </c>
      <c r="M3371" s="17" t="n">
        <v>0.605613425925926</v>
      </c>
      <c r="N3371" s="17" t="n">
        <v>0.407192688453477</v>
      </c>
      <c r="O3371" s="19" t="n">
        <v>1.92156619121244E-005</v>
      </c>
      <c r="P3371" s="35" t="b">
        <f aca="false">FALSE()</f>
        <v>0</v>
      </c>
      <c r="Q3371" s="17"/>
    </row>
    <row r="3372" customFormat="false" ht="22.35" hidden="false" customHeight="false" outlineLevel="0" collapsed="false">
      <c r="A3372" s="6" t="s">
        <v>5172</v>
      </c>
      <c r="B3372" s="7" t="s">
        <v>1780</v>
      </c>
      <c r="C3372" s="18" t="n">
        <v>1621</v>
      </c>
      <c r="D3372" s="19" t="n">
        <v>0.000718744635512998</v>
      </c>
      <c r="E3372" s="19" t="n">
        <v>0.000134047456858527</v>
      </c>
      <c r="F3372" s="19" t="n">
        <v>0.000692265384175152</v>
      </c>
      <c r="G3372" s="19" t="n">
        <v>0.000132778309099332</v>
      </c>
      <c r="H3372" s="17" t="n">
        <v>-1.18802037439224</v>
      </c>
      <c r="I3372" s="18" t="n">
        <v>79.9590575604095</v>
      </c>
      <c r="J3372" s="17" t="n">
        <v>0.238342275049414</v>
      </c>
      <c r="K3372" s="17" t="n">
        <v>0.391923820994429</v>
      </c>
      <c r="L3372" s="17" t="n">
        <v>-0.198166052412457</v>
      </c>
      <c r="M3372" s="17" t="n">
        <v>0.610677083333333</v>
      </c>
      <c r="N3372" s="17" t="n">
        <v>0.390275111786535</v>
      </c>
      <c r="O3372" s="19" t="n">
        <v>1.92349373983682E-005</v>
      </c>
      <c r="P3372" s="35" t="b">
        <f aca="false">FALSE()</f>
        <v>0</v>
      </c>
      <c r="Q3372" s="17"/>
    </row>
    <row r="3373" customFormat="false" ht="22.35" hidden="false" customHeight="false" outlineLevel="0" collapsed="false">
      <c r="A3373" s="6" t="s">
        <v>5173</v>
      </c>
      <c r="B3373" s="7" t="s">
        <v>1780</v>
      </c>
      <c r="C3373" s="18" t="n">
        <v>1622</v>
      </c>
      <c r="D3373" s="19" t="n">
        <v>0.000715826982977198</v>
      </c>
      <c r="E3373" s="19" t="n">
        <v>0.000132141690703758</v>
      </c>
      <c r="F3373" s="19" t="n">
        <v>0.000687015160090389</v>
      </c>
      <c r="G3373" s="19" t="n">
        <v>0.000130217755841654</v>
      </c>
      <c r="H3373" s="17" t="n">
        <v>-1.3129769746623</v>
      </c>
      <c r="I3373" s="18" t="n">
        <v>79.6105901025568</v>
      </c>
      <c r="J3373" s="17" t="n">
        <v>0.192962851089735</v>
      </c>
      <c r="K3373" s="17" t="n">
        <v>0.337920110490691</v>
      </c>
      <c r="L3373" s="17" t="n">
        <v>-0.219577289535438</v>
      </c>
      <c r="M3373" s="17" t="n">
        <v>0.627170138888889</v>
      </c>
      <c r="N3373" s="17" t="n">
        <v>0.335532800096942</v>
      </c>
      <c r="O3373" s="19" t="n">
        <v>1.93518974297956E-005</v>
      </c>
      <c r="P3373" s="35" t="b">
        <f aca="false">FALSE()</f>
        <v>0</v>
      </c>
      <c r="Q3373" s="17"/>
    </row>
    <row r="3374" customFormat="false" ht="22.35" hidden="false" customHeight="false" outlineLevel="0" collapsed="false">
      <c r="A3374" s="6" t="s">
        <v>5174</v>
      </c>
      <c r="B3374" s="7" t="s">
        <v>1780</v>
      </c>
      <c r="C3374" s="18" t="n">
        <v>1623</v>
      </c>
      <c r="D3374" s="19" t="n">
        <v>0.000709608947444285</v>
      </c>
      <c r="E3374" s="19" t="n">
        <v>0.000131704315737097</v>
      </c>
      <c r="F3374" s="19" t="n">
        <v>0.000680931490259591</v>
      </c>
      <c r="G3374" s="19" t="n">
        <v>0.000129707199973788</v>
      </c>
      <c r="H3374" s="17" t="n">
        <v>-1.31139024872401</v>
      </c>
      <c r="I3374" s="18" t="n">
        <v>79.5693710732084</v>
      </c>
      <c r="J3374" s="17" t="n">
        <v>0.193497552975553</v>
      </c>
      <c r="K3374" s="17" t="n">
        <v>0.338497836111341</v>
      </c>
      <c r="L3374" s="17" t="n">
        <v>-0.21937952073145</v>
      </c>
      <c r="M3374" s="17" t="n">
        <v>0.626302083333333</v>
      </c>
      <c r="N3374" s="17" t="n">
        <v>0.336147842029121</v>
      </c>
      <c r="O3374" s="19" t="n">
        <v>1.93144048286782E-005</v>
      </c>
      <c r="P3374" s="35" t="b">
        <f aca="false">FALSE()</f>
        <v>0</v>
      </c>
      <c r="Q3374" s="17"/>
    </row>
    <row r="3375" customFormat="false" ht="22.35" hidden="false" customHeight="false" outlineLevel="0" collapsed="false">
      <c r="A3375" s="6" t="s">
        <v>5175</v>
      </c>
      <c r="B3375" s="7" t="s">
        <v>1780</v>
      </c>
      <c r="C3375" s="18" t="n">
        <v>1624</v>
      </c>
      <c r="D3375" s="19" t="n">
        <v>0.000701306758586443</v>
      </c>
      <c r="E3375" s="19" t="n">
        <v>0.000132154759357611</v>
      </c>
      <c r="F3375" s="19" t="n">
        <v>0.000672290965707774</v>
      </c>
      <c r="G3375" s="19" t="n">
        <v>0.000129951193103386</v>
      </c>
      <c r="H3375" s="17" t="n">
        <v>-1.32283484155415</v>
      </c>
      <c r="I3375" s="18" t="n">
        <v>79.4663975730773</v>
      </c>
      <c r="J3375" s="17" t="n">
        <v>0.189684427073704</v>
      </c>
      <c r="K3375" s="17" t="n">
        <v>0.333663709096869</v>
      </c>
      <c r="L3375" s="17" t="n">
        <v>-0.221464838444522</v>
      </c>
      <c r="M3375" s="17" t="n">
        <v>0.621527777777778</v>
      </c>
      <c r="N3375" s="17" t="n">
        <v>0.330923435994637</v>
      </c>
      <c r="O3375" s="19" t="n">
        <v>1.92371288338141E-005</v>
      </c>
      <c r="P3375" s="35" t="b">
        <f aca="false">FALSE()</f>
        <v>0</v>
      </c>
      <c r="Q3375" s="17"/>
    </row>
    <row r="3376" customFormat="false" ht="22.35" hidden="false" customHeight="false" outlineLevel="0" collapsed="false">
      <c r="A3376" s="6" t="s">
        <v>5176</v>
      </c>
      <c r="B3376" s="7" t="s">
        <v>1780</v>
      </c>
      <c r="C3376" s="18" t="n">
        <v>1625</v>
      </c>
      <c r="D3376" s="19" t="n">
        <v>0.000690762841798068</v>
      </c>
      <c r="E3376" s="19" t="n">
        <v>0.000131025577191616</v>
      </c>
      <c r="F3376" s="19" t="n">
        <v>0.000662403671001944</v>
      </c>
      <c r="G3376" s="19" t="n">
        <v>0.00012864160001838</v>
      </c>
      <c r="H3376" s="17" t="n">
        <v>-1.30453300526165</v>
      </c>
      <c r="I3376" s="18" t="n">
        <v>79.3628923929517</v>
      </c>
      <c r="J3376" s="17" t="n">
        <v>0.195822331971791</v>
      </c>
      <c r="K3376" s="17" t="n">
        <v>0.341336374481097</v>
      </c>
      <c r="L3376" s="17" t="n">
        <v>-0.218570732525451</v>
      </c>
      <c r="M3376" s="17" t="n">
        <v>0.622395833333333</v>
      </c>
      <c r="N3376" s="17" t="n">
        <v>0.338179133053907</v>
      </c>
      <c r="O3376" s="19" t="n">
        <v>1.92171561637856E-005</v>
      </c>
      <c r="P3376" s="35" t="b">
        <f aca="false">FALSE()</f>
        <v>0</v>
      </c>
      <c r="Q3376" s="17"/>
    </row>
    <row r="3377" customFormat="false" ht="22.35" hidden="false" customHeight="false" outlineLevel="0" collapsed="false">
      <c r="A3377" s="6" t="s">
        <v>5177</v>
      </c>
      <c r="B3377" s="7" t="s">
        <v>1780</v>
      </c>
      <c r="C3377" s="18" t="n">
        <v>1626</v>
      </c>
      <c r="D3377" s="19" t="n">
        <v>0.000678726868635001</v>
      </c>
      <c r="E3377" s="19" t="n">
        <v>0.000130956619956857</v>
      </c>
      <c r="F3377" s="19" t="n">
        <v>0.000654203448168654</v>
      </c>
      <c r="G3377" s="19" t="n">
        <v>0.000129536646146921</v>
      </c>
      <c r="H3377" s="17" t="n">
        <v>-1.12662373425</v>
      </c>
      <c r="I3377" s="18" t="n">
        <v>79.8647689068062</v>
      </c>
      <c r="J3377" s="17" t="n">
        <v>0.263275406861004</v>
      </c>
      <c r="K3377" s="17" t="n">
        <v>0.420264238419806</v>
      </c>
      <c r="L3377" s="17" t="n">
        <v>-0.188056144310132</v>
      </c>
      <c r="M3377" s="17" t="n">
        <v>0.608072916666667</v>
      </c>
      <c r="N3377" s="17" t="n">
        <v>0.418093073183538</v>
      </c>
      <c r="O3377" s="19" t="n">
        <v>1.90884371373343E-005</v>
      </c>
      <c r="P3377" s="35" t="b">
        <f aca="false">FALSE()</f>
        <v>0</v>
      </c>
      <c r="Q3377" s="17"/>
    </row>
    <row r="3378" customFormat="false" ht="22.35" hidden="false" customHeight="false" outlineLevel="0" collapsed="false">
      <c r="A3378" s="6" t="s">
        <v>5178</v>
      </c>
      <c r="B3378" s="7" t="s">
        <v>1780</v>
      </c>
      <c r="C3378" s="18" t="n">
        <v>1627</v>
      </c>
      <c r="D3378" s="19" t="n">
        <v>0.000669880468329377</v>
      </c>
      <c r="E3378" s="19" t="n">
        <v>0.000129424577769371</v>
      </c>
      <c r="F3378" s="19" t="n">
        <v>0.000646410725527889</v>
      </c>
      <c r="G3378" s="19" t="n">
        <v>0.000127779483495479</v>
      </c>
      <c r="H3378" s="17" t="n">
        <v>-1.09148673594704</v>
      </c>
      <c r="I3378" s="18" t="n">
        <v>79.7369140511976</v>
      </c>
      <c r="J3378" s="17" t="n">
        <v>0.278345896913932</v>
      </c>
      <c r="K3378" s="17" t="n">
        <v>0.437060705319539</v>
      </c>
      <c r="L3378" s="17" t="n">
        <v>-0.182364225328837</v>
      </c>
      <c r="M3378" s="17" t="n">
        <v>0.607060185185185</v>
      </c>
      <c r="N3378" s="17" t="n">
        <v>0.435233314805529</v>
      </c>
      <c r="O3378" s="19" t="n">
        <v>1.90838144244365E-005</v>
      </c>
      <c r="P3378" s="35" t="b">
        <f aca="false">FALSE()</f>
        <v>0</v>
      </c>
      <c r="Q3378" s="17"/>
    </row>
    <row r="3379" customFormat="false" ht="22.35" hidden="false" customHeight="false" outlineLevel="0" collapsed="false">
      <c r="A3379" s="6" t="s">
        <v>5179</v>
      </c>
      <c r="B3379" s="7" t="s">
        <v>1780</v>
      </c>
      <c r="C3379" s="18" t="n">
        <v>1628</v>
      </c>
      <c r="D3379" s="19" t="n">
        <v>0.00065998770986442</v>
      </c>
      <c r="E3379" s="19" t="n">
        <v>0.000125563358485834</v>
      </c>
      <c r="F3379" s="19" t="n">
        <v>0.000635660369018157</v>
      </c>
      <c r="G3379" s="19" t="n">
        <v>0.0001219772894834</v>
      </c>
      <c r="H3379" s="17" t="n">
        <v>-1.1707421330531</v>
      </c>
      <c r="I3379" s="18" t="n">
        <v>78.6615852618114</v>
      </c>
      <c r="J3379" s="17" t="n">
        <v>0.245236933357321</v>
      </c>
      <c r="K3379" s="17" t="n">
        <v>0.399824680086275</v>
      </c>
      <c r="L3379" s="17" t="n">
        <v>-0.197203339440313</v>
      </c>
      <c r="M3379" s="17" t="n">
        <v>0.627025462962963</v>
      </c>
      <c r="N3379" s="17" t="n">
        <v>0.392873097302808</v>
      </c>
      <c r="O3379" s="19" t="n">
        <v>1.92643745946937E-005</v>
      </c>
      <c r="P3379" s="35" t="b">
        <f aca="false">FALSE()</f>
        <v>0</v>
      </c>
      <c r="Q3379" s="17"/>
    </row>
    <row r="3380" customFormat="false" ht="22.35" hidden="false" customHeight="false" outlineLevel="0" collapsed="false">
      <c r="A3380" s="6" t="s">
        <v>5180</v>
      </c>
      <c r="B3380" s="7" t="s">
        <v>1780</v>
      </c>
      <c r="C3380" s="18" t="n">
        <v>1629</v>
      </c>
      <c r="D3380" s="19" t="n">
        <v>0.00064891665587545</v>
      </c>
      <c r="E3380" s="19" t="n">
        <v>0.000122420222103959</v>
      </c>
      <c r="F3380" s="19" t="n">
        <v>0.000624866224825383</v>
      </c>
      <c r="G3380" s="19" t="n">
        <v>0.000118833524314644</v>
      </c>
      <c r="H3380" s="17" t="n">
        <v>-1.18734850937874</v>
      </c>
      <c r="I3380" s="18" t="n">
        <v>78.6119062623494</v>
      </c>
      <c r="J3380" s="17" t="n">
        <v>0.238665597669266</v>
      </c>
      <c r="K3380" s="17" t="n">
        <v>0.392242006469275</v>
      </c>
      <c r="L3380" s="17" t="n">
        <v>-0.200076985951432</v>
      </c>
      <c r="M3380" s="17" t="n">
        <v>0.62818287037037</v>
      </c>
      <c r="N3380" s="17" t="n">
        <v>0.385829098587027</v>
      </c>
      <c r="O3380" s="19" t="n">
        <v>1.93211271130325E-005</v>
      </c>
      <c r="P3380" s="35" t="b">
        <f aca="false">FALSE()</f>
        <v>0</v>
      </c>
      <c r="Q3380" s="17"/>
    </row>
    <row r="3381" customFormat="false" ht="22.35" hidden="false" customHeight="false" outlineLevel="0" collapsed="false">
      <c r="A3381" s="6" t="s">
        <v>5181</v>
      </c>
      <c r="B3381" s="7" t="s">
        <v>1780</v>
      </c>
      <c r="C3381" s="18" t="n">
        <v>1630</v>
      </c>
      <c r="D3381" s="19" t="n">
        <v>0.000640912145307216</v>
      </c>
      <c r="E3381" s="19" t="n">
        <v>0.000118514822424001</v>
      </c>
      <c r="F3381" s="19" t="n">
        <v>0.000616804860463299</v>
      </c>
      <c r="G3381" s="19" t="n">
        <v>0.000115993024196913</v>
      </c>
      <c r="H3381" s="17" t="n">
        <v>-1.22694382989761</v>
      </c>
      <c r="I3381" s="18" t="n">
        <v>79.1534841943049</v>
      </c>
      <c r="J3381" s="17" t="n">
        <v>0.223480675924067</v>
      </c>
      <c r="K3381" s="17" t="n">
        <v>0.374689451376849</v>
      </c>
      <c r="L3381" s="17" t="n">
        <v>-0.205896116467266</v>
      </c>
      <c r="M3381" s="17" t="n">
        <v>0.62181712962963</v>
      </c>
      <c r="N3381" s="17" t="n">
        <v>0.370154172586241</v>
      </c>
      <c r="O3381" s="19" t="n">
        <v>1.9330250182341E-005</v>
      </c>
      <c r="P3381" s="35" t="b">
        <f aca="false">FALSE()</f>
        <v>0</v>
      </c>
      <c r="Q3381" s="17"/>
    </row>
    <row r="3382" customFormat="false" ht="22.35" hidden="false" customHeight="false" outlineLevel="0" collapsed="false">
      <c r="A3382" s="6" t="s">
        <v>5182</v>
      </c>
      <c r="B3382" s="7" t="s">
        <v>1780</v>
      </c>
      <c r="C3382" s="18" t="n">
        <v>1631</v>
      </c>
      <c r="D3382" s="19" t="n">
        <v>0.000631696820535045</v>
      </c>
      <c r="E3382" s="19" t="n">
        <v>0.000116837604960893</v>
      </c>
      <c r="F3382" s="19" t="n">
        <v>0.000608020479342455</v>
      </c>
      <c r="G3382" s="19" t="n">
        <v>0.000114470056616838</v>
      </c>
      <c r="H3382" s="17" t="n">
        <v>-1.22200220127068</v>
      </c>
      <c r="I3382" s="18" t="n">
        <v>79.2223247864434</v>
      </c>
      <c r="J3382" s="17" t="n">
        <v>0.225330353720792</v>
      </c>
      <c r="K3382" s="17" t="n">
        <v>0.376873111343579</v>
      </c>
      <c r="L3382" s="17" t="n">
        <v>-0.20496008970447</v>
      </c>
      <c r="M3382" s="17" t="n">
        <v>0.619646990740741</v>
      </c>
      <c r="N3382" s="17" t="n">
        <v>0.372265972765709</v>
      </c>
      <c r="O3382" s="19" t="n">
        <v>1.93641363559543E-005</v>
      </c>
      <c r="P3382" s="35" t="b">
        <f aca="false">FALSE()</f>
        <v>0</v>
      </c>
      <c r="Q3382" s="17"/>
    </row>
    <row r="3383" customFormat="false" ht="22.35" hidden="false" customHeight="false" outlineLevel="0" collapsed="false">
      <c r="A3383" s="6" t="s">
        <v>5183</v>
      </c>
      <c r="B3383" s="7" t="s">
        <v>1780</v>
      </c>
      <c r="C3383" s="18" t="n">
        <v>1632</v>
      </c>
      <c r="D3383" s="19" t="n">
        <v>0.000618323200830693</v>
      </c>
      <c r="E3383" s="19" t="n">
        <v>0.000116149184988966</v>
      </c>
      <c r="F3383" s="19" t="n">
        <v>0.000596181522295984</v>
      </c>
      <c r="G3383" s="19" t="n">
        <v>0.00011486685298045</v>
      </c>
      <c r="H3383" s="17" t="n">
        <v>-1.14694075932984</v>
      </c>
      <c r="I3383" s="18" t="n">
        <v>79.8512515753914</v>
      </c>
      <c r="J3383" s="17" t="n">
        <v>0.254831172213309</v>
      </c>
      <c r="K3383" s="17" t="n">
        <v>0.410671764268874</v>
      </c>
      <c r="L3383" s="17" t="n">
        <v>-0.19146666040256</v>
      </c>
      <c r="M3383" s="17" t="n">
        <v>0.608940972222222</v>
      </c>
      <c r="N3383" s="17" t="n">
        <v>0.409166521217712</v>
      </c>
      <c r="O3383" s="19" t="n">
        <v>1.93764260337277E-005</v>
      </c>
      <c r="P3383" s="35" t="b">
        <f aca="false">FALSE()</f>
        <v>0</v>
      </c>
      <c r="Q3383" s="17"/>
    </row>
    <row r="3384" customFormat="false" ht="22.35" hidden="false" customHeight="false" outlineLevel="0" collapsed="false">
      <c r="A3384" s="6" t="s">
        <v>5184</v>
      </c>
      <c r="B3384" s="7" t="s">
        <v>1780</v>
      </c>
      <c r="C3384" s="18" t="n">
        <v>1633</v>
      </c>
      <c r="D3384" s="19" t="n">
        <v>0.000606601083375234</v>
      </c>
      <c r="E3384" s="19" t="n">
        <v>0.000114588326965629</v>
      </c>
      <c r="F3384" s="19" t="n">
        <v>0.000584702131648863</v>
      </c>
      <c r="G3384" s="19" t="n">
        <v>0.000113129694410218</v>
      </c>
      <c r="H3384" s="17" t="n">
        <v>-1.1503018858167</v>
      </c>
      <c r="I3384" s="18" t="n">
        <v>79.7356491302611</v>
      </c>
      <c r="J3384" s="17" t="n">
        <v>0.253457785386798</v>
      </c>
      <c r="K3384" s="17" t="n">
        <v>0.409256572574541</v>
      </c>
      <c r="L3384" s="17" t="n">
        <v>-0.19219279592881</v>
      </c>
      <c r="M3384" s="17" t="n">
        <v>0.609953703703704</v>
      </c>
      <c r="N3384" s="17" t="n">
        <v>0.406953260219208</v>
      </c>
      <c r="O3384" s="19" t="n">
        <v>1.93785929024759E-005</v>
      </c>
      <c r="P3384" s="35" t="b">
        <f aca="false">FALSE()</f>
        <v>0</v>
      </c>
      <c r="Q3384" s="17"/>
    </row>
    <row r="3385" customFormat="false" ht="22.35" hidden="false" customHeight="false" outlineLevel="0" collapsed="false">
      <c r="A3385" s="6" t="s">
        <v>5185</v>
      </c>
      <c r="B3385" s="7" t="s">
        <v>1780</v>
      </c>
      <c r="C3385" s="18" t="n">
        <v>1634</v>
      </c>
      <c r="D3385" s="19" t="n">
        <v>0.000597173848223921</v>
      </c>
      <c r="E3385" s="19" t="n">
        <v>0.000114391225286878</v>
      </c>
      <c r="F3385" s="19" t="n">
        <v>0.000574713805690412</v>
      </c>
      <c r="G3385" s="19" t="n">
        <v>0.000110901025765782</v>
      </c>
      <c r="H3385" s="17" t="n">
        <v>-1.18701450402889</v>
      </c>
      <c r="I3385" s="18" t="n">
        <v>78.5303906329584</v>
      </c>
      <c r="J3385" s="17" t="n">
        <v>0.238800249062333</v>
      </c>
      <c r="K3385" s="17" t="n">
        <v>0.392335041401814</v>
      </c>
      <c r="L3385" s="17" t="n">
        <v>-0.200146369446312</v>
      </c>
      <c r="M3385" s="17" t="n">
        <v>0.630931712962963</v>
      </c>
      <c r="N3385" s="17" t="n">
        <v>0.385671436474546</v>
      </c>
      <c r="O3385" s="19" t="n">
        <v>1.93782735006187E-005</v>
      </c>
      <c r="P3385" s="35" t="b">
        <f aca="false">FALSE()</f>
        <v>0</v>
      </c>
      <c r="Q3385" s="17"/>
    </row>
    <row r="3386" customFormat="false" ht="22.35" hidden="false" customHeight="false" outlineLevel="0" collapsed="false">
      <c r="A3386" s="6" t="s">
        <v>5186</v>
      </c>
      <c r="B3386" s="7" t="s">
        <v>1780</v>
      </c>
      <c r="C3386" s="18" t="n">
        <v>1635</v>
      </c>
      <c r="D3386" s="19" t="n">
        <v>0.000587758030397471</v>
      </c>
      <c r="E3386" s="19" t="n">
        <v>0.000113674620468155</v>
      </c>
      <c r="F3386" s="19" t="n">
        <v>0.000565301745923018</v>
      </c>
      <c r="G3386" s="19" t="n">
        <v>0.000109710795737347</v>
      </c>
      <c r="H3386" s="17" t="n">
        <v>-1.19557772741486</v>
      </c>
      <c r="I3386" s="18" t="n">
        <v>78.2382683658269</v>
      </c>
      <c r="J3386" s="17" t="n">
        <v>0.235472568085981</v>
      </c>
      <c r="K3386" s="17" t="n">
        <v>0.388679490315764</v>
      </c>
      <c r="L3386" s="17" t="n">
        <v>-0.202047050674518</v>
      </c>
      <c r="M3386" s="17" t="n">
        <v>0.635271990740741</v>
      </c>
      <c r="N3386" s="17" t="n">
        <v>0.380411753184466</v>
      </c>
      <c r="O3386" s="19" t="n">
        <v>1.93923084719681E-005</v>
      </c>
      <c r="P3386" s="35" t="b">
        <f aca="false">FALSE()</f>
        <v>0</v>
      </c>
      <c r="Q3386" s="17"/>
    </row>
    <row r="3387" customFormat="false" ht="22.35" hidden="false" customHeight="false" outlineLevel="0" collapsed="false">
      <c r="A3387" s="6" t="s">
        <v>5187</v>
      </c>
      <c r="B3387" s="7" t="s">
        <v>1780</v>
      </c>
      <c r="C3387" s="18" t="n">
        <v>1636</v>
      </c>
      <c r="D3387" s="19" t="n">
        <v>0.000577310703832806</v>
      </c>
      <c r="E3387" s="19" t="n">
        <v>0.000111137788781849</v>
      </c>
      <c r="F3387" s="19" t="n">
        <v>0.000554814251760636</v>
      </c>
      <c r="G3387" s="19" t="n">
        <v>0.000107233530687294</v>
      </c>
      <c r="H3387" s="17" t="n">
        <v>-1.22513351579911</v>
      </c>
      <c r="I3387" s="18" t="n">
        <v>78.2208872055776</v>
      </c>
      <c r="J3387" s="17" t="n">
        <v>0.224201311351597</v>
      </c>
      <c r="K3387" s="17" t="n">
        <v>0.375364594207779</v>
      </c>
      <c r="L3387" s="17" t="n">
        <v>-0.207069856599411</v>
      </c>
      <c r="M3387" s="17" t="n">
        <v>0.636140046296296</v>
      </c>
      <c r="N3387" s="17" t="n">
        <v>0.367251436413145</v>
      </c>
      <c r="O3387" s="19" t="n">
        <v>1.94052656340988E-005</v>
      </c>
      <c r="P3387" s="35" t="b">
        <f aca="false">FALSE()</f>
        <v>0</v>
      </c>
      <c r="Q3387" s="17"/>
    </row>
    <row r="3388" customFormat="false" ht="22.35" hidden="false" customHeight="false" outlineLevel="0" collapsed="false">
      <c r="A3388" s="6" t="s">
        <v>5188</v>
      </c>
      <c r="B3388" s="7" t="s">
        <v>1780</v>
      </c>
      <c r="C3388" s="18" t="n">
        <v>1637</v>
      </c>
      <c r="D3388" s="19" t="n">
        <v>0.000567033938649628</v>
      </c>
      <c r="E3388" s="19" t="n">
        <v>0.000110225167851637</v>
      </c>
      <c r="F3388" s="19" t="n">
        <v>0.000543961368708153</v>
      </c>
      <c r="G3388" s="19" t="n">
        <v>0.000106208943000254</v>
      </c>
      <c r="H3388" s="17" t="n">
        <v>-1.26731794204843</v>
      </c>
      <c r="I3388" s="18" t="n">
        <v>78.1335969379877</v>
      </c>
      <c r="J3388" s="17" t="n">
        <v>0.208805835251127</v>
      </c>
      <c r="K3388" s="17" t="n">
        <v>0.357636902117917</v>
      </c>
      <c r="L3388" s="17" t="n">
        <v>-0.214345625789582</v>
      </c>
      <c r="M3388" s="17" t="n">
        <v>0.63990162037037</v>
      </c>
      <c r="N3388" s="17" t="n">
        <v>0.347830895561616</v>
      </c>
      <c r="O3388" s="19" t="n">
        <v>1.93764786260829E-005</v>
      </c>
      <c r="P3388" s="35" t="b">
        <f aca="false">FALSE()</f>
        <v>0</v>
      </c>
      <c r="Q3388" s="17"/>
    </row>
    <row r="3389" customFormat="false" ht="22.35" hidden="false" customHeight="false" outlineLevel="0" collapsed="false">
      <c r="A3389" s="6" t="s">
        <v>5189</v>
      </c>
      <c r="B3389" s="7" t="s">
        <v>1780</v>
      </c>
      <c r="C3389" s="18" t="n">
        <v>1638</v>
      </c>
      <c r="D3389" s="19" t="n">
        <v>0.000558623673256333</v>
      </c>
      <c r="E3389" s="19" t="n">
        <v>0.000111056071130917</v>
      </c>
      <c r="F3389" s="19" t="n">
        <v>0.000534434123309679</v>
      </c>
      <c r="G3389" s="19" t="n">
        <v>0.000107418143733003</v>
      </c>
      <c r="H3389" s="17" t="n">
        <v>-1.31753929094465</v>
      </c>
      <c r="I3389" s="18" t="n">
        <v>78.3796699513097</v>
      </c>
      <c r="J3389" s="17" t="n">
        <v>0.191496289246533</v>
      </c>
      <c r="K3389" s="17" t="n">
        <v>0.33594903186335</v>
      </c>
      <c r="L3389" s="17" t="n">
        <v>-0.222413614971739</v>
      </c>
      <c r="M3389" s="17" t="n">
        <v>0.642650462962963</v>
      </c>
      <c r="N3389" s="17" t="n">
        <v>0.328771015634624</v>
      </c>
      <c r="O3389" s="19" t="n">
        <v>1.93589084934778E-005</v>
      </c>
      <c r="P3389" s="35" t="b">
        <f aca="false">FALSE()</f>
        <v>0</v>
      </c>
      <c r="Q3389" s="17"/>
    </row>
    <row r="3390" customFormat="false" ht="22.35" hidden="false" customHeight="false" outlineLevel="0" collapsed="false">
      <c r="A3390" s="6" t="s">
        <v>5190</v>
      </c>
      <c r="B3390" s="7" t="s">
        <v>1780</v>
      </c>
      <c r="C3390" s="18" t="n">
        <v>1639</v>
      </c>
      <c r="D3390" s="19" t="n">
        <v>0.000549735501408584</v>
      </c>
      <c r="E3390" s="19" t="n">
        <v>0.000111331109158785</v>
      </c>
      <c r="F3390" s="19" t="n">
        <v>0.000525684890992664</v>
      </c>
      <c r="G3390" s="19" t="n">
        <v>0.000107949575008919</v>
      </c>
      <c r="H3390" s="17" t="n">
        <v>-1.30596953414763</v>
      </c>
      <c r="I3390" s="18" t="n">
        <v>78.5396209488736</v>
      </c>
      <c r="J3390" s="17" t="n">
        <v>0.195375070241729</v>
      </c>
      <c r="K3390" s="17" t="n">
        <v>0.340778535576054</v>
      </c>
      <c r="L3390" s="17" t="n">
        <v>-0.22018808632284</v>
      </c>
      <c r="M3390" s="17" t="n">
        <v>0.643229166666667</v>
      </c>
      <c r="N3390" s="17" t="n">
        <v>0.334125584760446</v>
      </c>
      <c r="O3390" s="19" t="n">
        <v>1.93101020418578E-005</v>
      </c>
      <c r="P3390" s="35" t="b">
        <f aca="false">FALSE()</f>
        <v>0</v>
      </c>
      <c r="Q3390" s="17"/>
    </row>
    <row r="3391" customFormat="false" ht="22.35" hidden="false" customHeight="false" outlineLevel="0" collapsed="false">
      <c r="A3391" s="6" t="s">
        <v>5191</v>
      </c>
      <c r="B3391" s="7" t="s">
        <v>1780</v>
      </c>
      <c r="C3391" s="18" t="n">
        <v>1640</v>
      </c>
      <c r="D3391" s="19" t="n">
        <v>0.000539849693369531</v>
      </c>
      <c r="E3391" s="19" t="n">
        <v>0.000111991786124491</v>
      </c>
      <c r="F3391" s="19" t="n">
        <v>0.000515929919977978</v>
      </c>
      <c r="G3391" s="19" t="n">
        <v>0.000108594600022847</v>
      </c>
      <c r="H3391" s="17" t="n">
        <v>-1.29119000177122</v>
      </c>
      <c r="I3391" s="18" t="n">
        <v>78.5422694926571</v>
      </c>
      <c r="J3391" s="17" t="n">
        <v>0.200425118243021</v>
      </c>
      <c r="K3391" s="17" t="n">
        <v>0.346744318710418</v>
      </c>
      <c r="L3391" s="17" t="n">
        <v>-0.217691792359019</v>
      </c>
      <c r="M3391" s="17" t="n">
        <v>0.641782407407407</v>
      </c>
      <c r="N3391" s="17" t="n">
        <v>0.339964848869925</v>
      </c>
      <c r="O3391" s="19" t="n">
        <v>1.91919731456697E-005</v>
      </c>
      <c r="P3391" s="35" t="b">
        <f aca="false">FALSE()</f>
        <v>0</v>
      </c>
      <c r="Q3391" s="17"/>
    </row>
    <row r="3392" customFormat="false" ht="22.35" hidden="false" customHeight="false" outlineLevel="0" collapsed="false">
      <c r="A3392" s="6" t="s">
        <v>5192</v>
      </c>
      <c r="B3392" s="7" t="s">
        <v>1780</v>
      </c>
      <c r="C3392" s="18" t="n">
        <v>1641</v>
      </c>
      <c r="D3392" s="19" t="n">
        <v>0.000529168044320404</v>
      </c>
      <c r="E3392" s="19" t="n">
        <v>0.000111607444172343</v>
      </c>
      <c r="F3392" s="19" t="n">
        <v>0.000505577331339874</v>
      </c>
      <c r="G3392" s="19" t="n">
        <v>0.000108481817463547</v>
      </c>
      <c r="H3392" s="17" t="n">
        <v>-1.27708007396689</v>
      </c>
      <c r="I3392" s="18" t="n">
        <v>78.6989021892524</v>
      </c>
      <c r="J3392" s="17" t="n">
        <v>0.205329038637992</v>
      </c>
      <c r="K3392" s="17" t="n">
        <v>0.353531669704506</v>
      </c>
      <c r="L3392" s="17" t="n">
        <v>-0.215053583676212</v>
      </c>
      <c r="M3392" s="17" t="n">
        <v>0.641203703703704</v>
      </c>
      <c r="N3392" s="17" t="n">
        <v>0.34616101103782</v>
      </c>
      <c r="O3392" s="19" t="n">
        <v>1.91185420238525E-005</v>
      </c>
      <c r="P3392" s="35" t="b">
        <f aca="false">FALSE()</f>
        <v>0</v>
      </c>
      <c r="Q3392" s="17"/>
    </row>
    <row r="3393" customFormat="false" ht="22.35" hidden="false" customHeight="false" outlineLevel="0" collapsed="false">
      <c r="A3393" s="6" t="s">
        <v>5193</v>
      </c>
      <c r="B3393" s="7" t="s">
        <v>1780</v>
      </c>
      <c r="C3393" s="18" t="n">
        <v>1642</v>
      </c>
      <c r="D3393" s="19" t="n">
        <v>0.000518309590579186</v>
      </c>
      <c r="E3393" s="19" t="n">
        <v>0.000110087969435497</v>
      </c>
      <c r="F3393" s="19" t="n">
        <v>0.000496850781901577</v>
      </c>
      <c r="G3393" s="19" t="n">
        <v>0.000107664152162349</v>
      </c>
      <c r="H3393" s="17" t="n">
        <v>-1.17596425442768</v>
      </c>
      <c r="I3393" s="18" t="n">
        <v>79.1034114827874</v>
      </c>
      <c r="J3393" s="17" t="n">
        <v>0.243136218527615</v>
      </c>
      <c r="K3393" s="17" t="n">
        <v>0.397640552129866</v>
      </c>
      <c r="L3393" s="17" t="n">
        <v>-0.197416017683009</v>
      </c>
      <c r="M3393" s="17" t="n">
        <v>0.634403935185185</v>
      </c>
      <c r="N3393" s="17" t="n">
        <v>0.392368283120095</v>
      </c>
      <c r="O3393" s="19" t="n">
        <v>1.90760665687142E-005</v>
      </c>
      <c r="P3393" s="35" t="b">
        <f aca="false">FALSE()</f>
        <v>0</v>
      </c>
      <c r="Q3393" s="17"/>
    </row>
    <row r="3394" customFormat="false" ht="22.35" hidden="false" customHeight="false" outlineLevel="0" collapsed="false">
      <c r="A3394" s="6" t="s">
        <v>5194</v>
      </c>
      <c r="B3394" s="7" t="s">
        <v>1780</v>
      </c>
      <c r="C3394" s="18" t="n">
        <v>1643</v>
      </c>
      <c r="D3394" s="19" t="n">
        <v>0.000508659277801167</v>
      </c>
      <c r="E3394" s="19" t="n">
        <v>0.000110432673154537</v>
      </c>
      <c r="F3394" s="19" t="n">
        <v>0.000487819836578435</v>
      </c>
      <c r="G3394" s="19" t="n">
        <v>0.000108383506127022</v>
      </c>
      <c r="H3394" s="17" t="n">
        <v>-1.13748307710116</v>
      </c>
      <c r="I3394" s="18" t="n">
        <v>79.338339138258</v>
      </c>
      <c r="J3394" s="17" t="n">
        <v>0.258760015423236</v>
      </c>
      <c r="K3394" s="17" t="n">
        <v>0.415221896593713</v>
      </c>
      <c r="L3394" s="17" t="n">
        <v>-0.190617231812627</v>
      </c>
      <c r="M3394" s="17" t="n">
        <v>0.628038194444444</v>
      </c>
      <c r="N3394" s="17" t="n">
        <v>0.410995729751714</v>
      </c>
      <c r="O3394" s="19" t="n">
        <v>1.89969710643406E-005</v>
      </c>
      <c r="P3394" s="35" t="b">
        <f aca="false">FALSE()</f>
        <v>0</v>
      </c>
      <c r="Q3394" s="17"/>
    </row>
    <row r="3395" customFormat="false" ht="22.35" hidden="false" customHeight="false" outlineLevel="0" collapsed="false">
      <c r="A3395" s="6" t="s">
        <v>5195</v>
      </c>
      <c r="B3395" s="7" t="s">
        <v>1780</v>
      </c>
      <c r="C3395" s="18" t="n">
        <v>1644</v>
      </c>
      <c r="D3395" s="19" t="n">
        <v>0.000498594000452645</v>
      </c>
      <c r="E3395" s="19" t="n">
        <v>0.000111378795811589</v>
      </c>
      <c r="F3395" s="19" t="n">
        <v>0.000476958816526106</v>
      </c>
      <c r="G3395" s="19" t="n">
        <v>0.000109712678945949</v>
      </c>
      <c r="H3395" s="17" t="n">
        <v>-1.16984236070967</v>
      </c>
      <c r="I3395" s="18" t="n">
        <v>79.5833322584401</v>
      </c>
      <c r="J3395" s="17" t="n">
        <v>0.245555993942931</v>
      </c>
      <c r="K3395" s="17" t="n">
        <v>0.40001473170597</v>
      </c>
      <c r="L3395" s="17" t="n">
        <v>-0.19567986120302</v>
      </c>
      <c r="M3395" s="17" t="n">
        <v>0.627459490740741</v>
      </c>
      <c r="N3395" s="17" t="n">
        <v>0.397543050594867</v>
      </c>
      <c r="O3395" s="19" t="n">
        <v>1.88987457344408E-005</v>
      </c>
      <c r="P3395" s="35" t="b">
        <f aca="false">FALSE()</f>
        <v>0</v>
      </c>
      <c r="Q3395" s="17"/>
    </row>
    <row r="3396" customFormat="false" ht="22.35" hidden="false" customHeight="false" outlineLevel="0" collapsed="false">
      <c r="A3396" s="6" t="s">
        <v>5196</v>
      </c>
      <c r="B3396" s="7" t="s">
        <v>1780</v>
      </c>
      <c r="C3396" s="18" t="n">
        <v>1645</v>
      </c>
      <c r="D3396" s="19" t="n">
        <v>0.000488130548210047</v>
      </c>
      <c r="E3396" s="19" t="n">
        <v>0.00011162748230488</v>
      </c>
      <c r="F3396" s="19" t="n">
        <v>0.000466544907195148</v>
      </c>
      <c r="G3396" s="19" t="n">
        <v>0.000110168873692474</v>
      </c>
      <c r="H3396" s="17" t="n">
        <v>-1.16401640368198</v>
      </c>
      <c r="I3396" s="18" t="n">
        <v>79.7125769566093</v>
      </c>
      <c r="J3396" s="17" t="n">
        <v>0.247889566075204</v>
      </c>
      <c r="K3396" s="17" t="n">
        <v>0.402721466380512</v>
      </c>
      <c r="L3396" s="17" t="n">
        <v>-0.194517638134914</v>
      </c>
      <c r="M3396" s="17" t="n">
        <v>0.626880787037037</v>
      </c>
      <c r="N3396" s="17" t="n">
        <v>0.4008093180648</v>
      </c>
      <c r="O3396" s="19" t="n">
        <v>1.88409536795474E-005</v>
      </c>
      <c r="P3396" s="35" t="b">
        <f aca="false">FALSE()</f>
        <v>0</v>
      </c>
      <c r="Q3396" s="17"/>
    </row>
    <row r="3397" customFormat="false" ht="22.35" hidden="false" customHeight="false" outlineLevel="0" collapsed="false">
      <c r="A3397" s="6" t="s">
        <v>5197</v>
      </c>
      <c r="B3397" s="7" t="s">
        <v>1780</v>
      </c>
      <c r="C3397" s="18" t="n">
        <v>1646</v>
      </c>
      <c r="D3397" s="19" t="n">
        <v>0.000479293064455751</v>
      </c>
      <c r="E3397" s="19" t="n">
        <v>0.000112837243431837</v>
      </c>
      <c r="F3397" s="19" t="n">
        <v>0.000456946791598088</v>
      </c>
      <c r="G3397" s="19" t="n">
        <v>0.000110994230587545</v>
      </c>
      <c r="H3397" s="17" t="n">
        <v>-1.19308100922125</v>
      </c>
      <c r="I3397" s="18" t="n">
        <v>79.4896142185406</v>
      </c>
      <c r="J3397" s="17" t="n">
        <v>0.236386611828827</v>
      </c>
      <c r="K3397" s="17" t="n">
        <v>0.389686606852868</v>
      </c>
      <c r="L3397" s="17" t="n">
        <v>-0.199707082775569</v>
      </c>
      <c r="M3397" s="17" t="n">
        <v>0.622974537037037</v>
      </c>
      <c r="N3397" s="17" t="n">
        <v>0.386620785085946</v>
      </c>
      <c r="O3397" s="19" t="n">
        <v>1.88394919049339E-005</v>
      </c>
      <c r="P3397" s="35" t="b">
        <f aca="false">FALSE()</f>
        <v>0</v>
      </c>
      <c r="Q3397" s="17"/>
    </row>
    <row r="3398" customFormat="false" ht="22.35" hidden="false" customHeight="false" outlineLevel="0" collapsed="false">
      <c r="A3398" s="6" t="s">
        <v>5198</v>
      </c>
      <c r="B3398" s="7" t="s">
        <v>1780</v>
      </c>
      <c r="C3398" s="18" t="n">
        <v>1647</v>
      </c>
      <c r="D3398" s="19" t="n">
        <v>0.000469744429682162</v>
      </c>
      <c r="E3398" s="19" t="n">
        <v>0.000113979133913492</v>
      </c>
      <c r="F3398" s="19" t="n">
        <v>0.000448534472121133</v>
      </c>
      <c r="G3398" s="19" t="n">
        <v>0.000112565518682277</v>
      </c>
      <c r="H3398" s="17" t="n">
        <v>-1.11997431122463</v>
      </c>
      <c r="I3398" s="18" t="n">
        <v>79.7580109507231</v>
      </c>
      <c r="J3398" s="17" t="n">
        <v>0.266086005259712</v>
      </c>
      <c r="K3398" s="17" t="n">
        <v>0.423034772502166</v>
      </c>
      <c r="L3398" s="17" t="n">
        <v>-0.187094519210906</v>
      </c>
      <c r="M3398" s="17" t="n">
        <v>0.616753472222222</v>
      </c>
      <c r="N3398" s="17" t="n">
        <v>0.421201752687857</v>
      </c>
      <c r="O3398" s="19" t="n">
        <v>1.87670336149618E-005</v>
      </c>
      <c r="P3398" s="35" t="b">
        <f aca="false">FALSE()</f>
        <v>0</v>
      </c>
      <c r="Q3398" s="17"/>
    </row>
    <row r="3399" customFormat="false" ht="22.35" hidden="false" customHeight="false" outlineLevel="0" collapsed="false">
      <c r="A3399" s="6" t="s">
        <v>5199</v>
      </c>
      <c r="B3399" s="7" t="s">
        <v>1780</v>
      </c>
      <c r="C3399" s="18" t="n">
        <v>1648</v>
      </c>
      <c r="D3399" s="19" t="n">
        <v>0.000459054916131274</v>
      </c>
      <c r="E3399" s="19" t="n">
        <v>0.000114522546089686</v>
      </c>
      <c r="F3399" s="19" t="n">
        <v>0.000441990423671629</v>
      </c>
      <c r="G3399" s="19" t="n">
        <v>0.000114492228490813</v>
      </c>
      <c r="H3399" s="17" t="n">
        <v>-0.894092336089764</v>
      </c>
      <c r="I3399" s="18" t="n">
        <v>80.593363634143</v>
      </c>
      <c r="J3399" s="17" t="n">
        <v>0.373934792607396</v>
      </c>
      <c r="K3399" s="17" t="n">
        <v>0.540565533354032</v>
      </c>
      <c r="L3399" s="17" t="n">
        <v>-0.148446149548735</v>
      </c>
      <c r="M3399" s="17" t="n">
        <v>0.60083912037037</v>
      </c>
      <c r="N3399" s="17" t="n">
        <v>0.541164228195229</v>
      </c>
      <c r="O3399" s="19" t="n">
        <v>1.86220483203907E-005</v>
      </c>
      <c r="P3399" s="35" t="b">
        <f aca="false">FALSE()</f>
        <v>0</v>
      </c>
      <c r="Q3399" s="17"/>
    </row>
    <row r="3400" customFormat="false" ht="22.35" hidden="false" customHeight="false" outlineLevel="0" collapsed="false">
      <c r="A3400" s="6" t="s">
        <v>5200</v>
      </c>
      <c r="B3400" s="7" t="s">
        <v>1780</v>
      </c>
      <c r="C3400" s="18" t="n">
        <v>1649</v>
      </c>
      <c r="D3400" s="19" t="n">
        <v>0.000447225041204563</v>
      </c>
      <c r="E3400" s="19" t="n">
        <v>0.000114397822036377</v>
      </c>
      <c r="F3400" s="19" t="n">
        <v>0.000430780742317444</v>
      </c>
      <c r="G3400" s="19" t="n">
        <v>0.000114709571336214</v>
      </c>
      <c r="H3400" s="17" t="n">
        <v>-0.861891856176466</v>
      </c>
      <c r="I3400" s="18" t="n">
        <v>80.8006624364608</v>
      </c>
      <c r="J3400" s="17" t="n">
        <v>0.3912977526265</v>
      </c>
      <c r="K3400" s="17" t="n">
        <v>0.557916602433643</v>
      </c>
      <c r="L3400" s="17" t="n">
        <v>-0.142885280321481</v>
      </c>
      <c r="M3400" s="17" t="n">
        <v>0.60228587962963</v>
      </c>
      <c r="N3400" s="17" t="n">
        <v>0.560241129045096</v>
      </c>
      <c r="O3400" s="19" t="n">
        <v>1.85610690806507E-005</v>
      </c>
      <c r="P3400" s="35" t="b">
        <f aca="false">FALSE()</f>
        <v>0</v>
      </c>
      <c r="Q3400" s="17"/>
    </row>
    <row r="3401" customFormat="false" ht="22.35" hidden="false" customHeight="false" outlineLevel="0" collapsed="false">
      <c r="A3401" s="6" t="s">
        <v>5201</v>
      </c>
      <c r="B3401" s="7" t="s">
        <v>1780</v>
      </c>
      <c r="C3401" s="18" t="n">
        <v>1650</v>
      </c>
      <c r="D3401" s="19" t="n">
        <v>0.000435129014982122</v>
      </c>
      <c r="E3401" s="19" t="n">
        <v>0.000114049182192095</v>
      </c>
      <c r="F3401" s="19" t="n">
        <v>0.000418157658229274</v>
      </c>
      <c r="G3401" s="19" t="n">
        <v>0.000114655201360163</v>
      </c>
      <c r="H3401" s="17" t="n">
        <v>-0.891657260384029</v>
      </c>
      <c r="I3401" s="18" t="n">
        <v>80.9806201938599</v>
      </c>
      <c r="J3401" s="17" t="n">
        <v>0.375218428452201</v>
      </c>
      <c r="K3401" s="17" t="n">
        <v>0.541856514358614</v>
      </c>
      <c r="L3401" s="17" t="n">
        <v>-0.147628393536718</v>
      </c>
      <c r="M3401" s="17" t="n">
        <v>0.616319444444444</v>
      </c>
      <c r="N3401" s="17" t="n">
        <v>0.544073061908916</v>
      </c>
      <c r="O3401" s="19" t="n">
        <v>1.84838596559754E-005</v>
      </c>
      <c r="P3401" s="35" t="b">
        <f aca="false">FALSE()</f>
        <v>0</v>
      </c>
      <c r="Q3401" s="17"/>
    </row>
    <row r="3402" customFormat="false" ht="22.35" hidden="false" customHeight="false" outlineLevel="0" collapsed="false">
      <c r="A3402" s="6" t="s">
        <v>5202</v>
      </c>
      <c r="B3402" s="7" t="s">
        <v>1780</v>
      </c>
      <c r="C3402" s="18" t="n">
        <v>1651</v>
      </c>
      <c r="D3402" s="19" t="n">
        <v>0.000423291128956613</v>
      </c>
      <c r="E3402" s="19" t="n">
        <v>0.000114722132493025</v>
      </c>
      <c r="F3402" s="19" t="n">
        <v>0.000406406204112692</v>
      </c>
      <c r="G3402" s="19" t="n">
        <v>0.000115483290420504</v>
      </c>
      <c r="H3402" s="17" t="n">
        <v>-0.881620373252907</v>
      </c>
      <c r="I3402" s="18" t="n">
        <v>81.0726397736923</v>
      </c>
      <c r="J3402" s="17" t="n">
        <v>0.380588487950622</v>
      </c>
      <c r="K3402" s="17" t="n">
        <v>0.54733160816134</v>
      </c>
      <c r="L3402" s="17" t="n">
        <v>-0.145870308295983</v>
      </c>
      <c r="M3402" s="17" t="n">
        <v>0.617766203703704</v>
      </c>
      <c r="N3402" s="17" t="n">
        <v>0.549908756835398</v>
      </c>
      <c r="O3402" s="19" t="n">
        <v>1.84492408192806E-005</v>
      </c>
      <c r="P3402" s="35" t="b">
        <f aca="false">FALSE()</f>
        <v>0</v>
      </c>
      <c r="Q3402" s="17"/>
    </row>
    <row r="3403" customFormat="false" ht="22.35" hidden="false" customHeight="false" outlineLevel="0" collapsed="false">
      <c r="A3403" s="6" t="s">
        <v>5203</v>
      </c>
      <c r="B3403" s="7" t="s">
        <v>1780</v>
      </c>
      <c r="C3403" s="18" t="n">
        <v>1652</v>
      </c>
      <c r="D3403" s="19" t="n">
        <v>0.000410165258303821</v>
      </c>
      <c r="E3403" s="19" t="n">
        <v>0.000115559099645831</v>
      </c>
      <c r="F3403" s="19" t="n">
        <v>0.000390973861363755</v>
      </c>
      <c r="G3403" s="19" t="n">
        <v>0.00011533640016969</v>
      </c>
      <c r="H3403" s="17" t="n">
        <v>-0.996925777154561</v>
      </c>
      <c r="I3403" s="18" t="n">
        <v>80.4783620712388</v>
      </c>
      <c r="J3403" s="17" t="n">
        <v>0.321788625469758</v>
      </c>
      <c r="K3403" s="17" t="n">
        <v>0.486954990090109</v>
      </c>
      <c r="L3403" s="17" t="n">
        <v>-0.165658101442807</v>
      </c>
      <c r="M3403" s="17" t="n">
        <v>0.615162037037037</v>
      </c>
      <c r="N3403" s="17" t="n">
        <v>0.486001064712534</v>
      </c>
      <c r="O3403" s="19" t="n">
        <v>1.85202380622271E-005</v>
      </c>
      <c r="P3403" s="35" t="b">
        <f aca="false">FALSE()</f>
        <v>0</v>
      </c>
      <c r="Q3403" s="17"/>
    </row>
    <row r="3404" customFormat="false" ht="22.35" hidden="false" customHeight="false" outlineLevel="0" collapsed="false">
      <c r="A3404" s="6" t="s">
        <v>5204</v>
      </c>
      <c r="B3404" s="7" t="s">
        <v>1780</v>
      </c>
      <c r="C3404" s="18" t="n">
        <v>1653</v>
      </c>
      <c r="D3404" s="19" t="n">
        <v>0.000397248521309196</v>
      </c>
      <c r="E3404" s="19" t="n">
        <v>0.000115152200881181</v>
      </c>
      <c r="F3404" s="19" t="n">
        <v>0.000377009727957631</v>
      </c>
      <c r="G3404" s="19" t="n">
        <v>0.00011449529009672</v>
      </c>
      <c r="H3404" s="17" t="n">
        <v>-1.05604425575466</v>
      </c>
      <c r="I3404" s="18" t="n">
        <v>80.2177333638252</v>
      </c>
      <c r="J3404" s="17" t="n">
        <v>0.29411812181861</v>
      </c>
      <c r="K3404" s="17" t="n">
        <v>0.456201219191295</v>
      </c>
      <c r="L3404" s="17" t="n">
        <v>-0.175816546654731</v>
      </c>
      <c r="M3404" s="17" t="n">
        <v>0.627604166666667</v>
      </c>
      <c r="N3404" s="17" t="n">
        <v>0.454631567230728</v>
      </c>
      <c r="O3404" s="19" t="n">
        <v>1.8510512471466E-005</v>
      </c>
      <c r="P3404" s="35" t="b">
        <f aca="false">FALSE()</f>
        <v>0</v>
      </c>
      <c r="Q3404" s="17"/>
    </row>
    <row r="3405" customFormat="false" ht="22.35" hidden="false" customHeight="false" outlineLevel="0" collapsed="false">
      <c r="A3405" s="6" t="s">
        <v>5205</v>
      </c>
      <c r="B3405" s="7" t="s">
        <v>1780</v>
      </c>
      <c r="C3405" s="18" t="n">
        <v>1654</v>
      </c>
      <c r="D3405" s="19" t="n">
        <v>0.00038476507351908</v>
      </c>
      <c r="E3405" s="19" t="n">
        <v>0.00011557715987478</v>
      </c>
      <c r="F3405" s="19" t="n">
        <v>0.000364826638596471</v>
      </c>
      <c r="G3405" s="19" t="n">
        <v>0.000114787686519027</v>
      </c>
      <c r="H3405" s="17" t="n">
        <v>-1.03683741201451</v>
      </c>
      <c r="I3405" s="18" t="n">
        <v>80.1402340171178</v>
      </c>
      <c r="J3405" s="17" t="n">
        <v>0.302930051959096</v>
      </c>
      <c r="K3405" s="17" t="n">
        <v>0.465059251233507</v>
      </c>
      <c r="L3405" s="17" t="n">
        <v>-0.172717216020113</v>
      </c>
      <c r="M3405" s="17" t="n">
        <v>0.633101851851852</v>
      </c>
      <c r="N3405" s="17" t="n">
        <v>0.463936337555516</v>
      </c>
      <c r="O3405" s="19" t="n">
        <v>1.84542755185021E-005</v>
      </c>
      <c r="P3405" s="35" t="b">
        <f aca="false">FALSE()</f>
        <v>0</v>
      </c>
      <c r="Q3405" s="17"/>
    </row>
    <row r="3406" customFormat="false" ht="22.35" hidden="false" customHeight="false" outlineLevel="0" collapsed="false">
      <c r="A3406" s="6" t="s">
        <v>5206</v>
      </c>
      <c r="B3406" s="7" t="s">
        <v>1780</v>
      </c>
      <c r="C3406" s="18" t="n">
        <v>1655</v>
      </c>
      <c r="D3406" s="19" t="n">
        <v>0.000373194132138197</v>
      </c>
      <c r="E3406" s="19" t="n">
        <v>0.000115358106948926</v>
      </c>
      <c r="F3406" s="19" t="n">
        <v>0.000353855706958315</v>
      </c>
      <c r="G3406" s="19" t="n">
        <v>0.00011474411004272</v>
      </c>
      <c r="H3406" s="17" t="n">
        <v>-1.00716667840164</v>
      </c>
      <c r="I3406" s="18" t="n">
        <v>80.2440581123779</v>
      </c>
      <c r="J3406" s="17" t="n">
        <v>0.316882124812669</v>
      </c>
      <c r="K3406" s="17" t="n">
        <v>0.481204314489506</v>
      </c>
      <c r="L3406" s="17" t="n">
        <v>-0.167646729239498</v>
      </c>
      <c r="M3406" s="17" t="n">
        <v>0.633680555555556</v>
      </c>
      <c r="N3406" s="17" t="n">
        <v>0.47971520406766</v>
      </c>
      <c r="O3406" s="19" t="n">
        <v>1.84100031052548E-005</v>
      </c>
      <c r="P3406" s="35" t="b">
        <f aca="false">FALSE()</f>
        <v>0</v>
      </c>
      <c r="Q3406" s="17"/>
    </row>
    <row r="3407" customFormat="false" ht="22.35" hidden="false" customHeight="false" outlineLevel="0" collapsed="false">
      <c r="A3407" s="6" t="s">
        <v>5207</v>
      </c>
      <c r="B3407" s="7" t="s">
        <v>1780</v>
      </c>
      <c r="C3407" s="18" t="n">
        <v>1656</v>
      </c>
      <c r="D3407" s="19" t="n">
        <v>0.000362334083075865</v>
      </c>
      <c r="E3407" s="19" t="n">
        <v>0.000112911578610706</v>
      </c>
      <c r="F3407" s="19" t="n">
        <v>0.000343273809455615</v>
      </c>
      <c r="G3407" s="19" t="n">
        <v>0.000112506828864171</v>
      </c>
      <c r="H3407" s="17" t="n">
        <v>-1.01374973099934</v>
      </c>
      <c r="I3407" s="18" t="n">
        <v>80.363885324233</v>
      </c>
      <c r="J3407" s="17" t="n">
        <v>0.313744637630818</v>
      </c>
      <c r="K3407" s="17" t="n">
        <v>0.477883190241112</v>
      </c>
      <c r="L3407" s="17" t="n">
        <v>-0.168594509849758</v>
      </c>
      <c r="M3407" s="17" t="n">
        <v>0.652777777777778</v>
      </c>
      <c r="N3407" s="17" t="n">
        <v>0.476907647435757</v>
      </c>
      <c r="O3407" s="19" t="n">
        <v>1.83433383877509E-005</v>
      </c>
      <c r="P3407" s="35" t="b">
        <f aca="false">FALSE()</f>
        <v>0</v>
      </c>
      <c r="Q3407" s="17"/>
    </row>
    <row r="3408" customFormat="false" ht="22.35" hidden="false" customHeight="false" outlineLevel="0" collapsed="false">
      <c r="A3408" s="6" t="s">
        <v>5208</v>
      </c>
      <c r="B3408" s="7" t="s">
        <v>1780</v>
      </c>
      <c r="C3408" s="18" t="n">
        <v>1657</v>
      </c>
      <c r="D3408" s="19" t="n">
        <v>0.000349007943576128</v>
      </c>
      <c r="E3408" s="19" t="n">
        <v>0.000111202610623343</v>
      </c>
      <c r="F3408" s="19" t="n">
        <v>0.000330810286794538</v>
      </c>
      <c r="G3408" s="19" t="n">
        <v>0.000111349849789071</v>
      </c>
      <c r="H3408" s="17" t="n">
        <v>-0.981539838564786</v>
      </c>
      <c r="I3408" s="18" t="n">
        <v>80.7034459291538</v>
      </c>
      <c r="J3408" s="17" t="n">
        <v>0.329260001922234</v>
      </c>
      <c r="K3408" s="17" t="n">
        <v>0.494548283512421</v>
      </c>
      <c r="L3408" s="17" t="n">
        <v>-0.162835039261295</v>
      </c>
      <c r="M3408" s="17" t="n">
        <v>0.656394675925926</v>
      </c>
      <c r="N3408" s="17" t="n">
        <v>0.494672236183806</v>
      </c>
      <c r="O3408" s="19" t="n">
        <v>1.83071199671082E-005</v>
      </c>
      <c r="P3408" s="35" t="b">
        <f aca="false">FALSE()</f>
        <v>0</v>
      </c>
      <c r="Q3408" s="17"/>
    </row>
    <row r="3409" customFormat="false" ht="22.35" hidden="false" customHeight="false" outlineLevel="0" collapsed="false">
      <c r="A3409" s="6" t="s">
        <v>5209</v>
      </c>
      <c r="B3409" s="7" t="s">
        <v>1780</v>
      </c>
      <c r="C3409" s="18" t="n">
        <v>1658</v>
      </c>
      <c r="D3409" s="19" t="n">
        <v>0.000333720680188262</v>
      </c>
      <c r="E3409" s="19" t="n">
        <v>0.000109718604230867</v>
      </c>
      <c r="F3409" s="19" t="n">
        <v>0.000318175057570139</v>
      </c>
      <c r="G3409" s="19" t="n">
        <v>0.000111136961720949</v>
      </c>
      <c r="H3409" s="17" t="n">
        <v>-0.847366018753724</v>
      </c>
      <c r="I3409" s="18" t="n">
        <v>81.5125208057594</v>
      </c>
      <c r="J3409" s="17" t="n">
        <v>0.399272321482533</v>
      </c>
      <c r="K3409" s="17" t="n">
        <v>0.566008973321283</v>
      </c>
      <c r="L3409" s="17" t="n">
        <v>-0.139764289355042</v>
      </c>
      <c r="M3409" s="17" t="n">
        <v>0.637297453703704</v>
      </c>
      <c r="N3409" s="17" t="n">
        <v>0.569837136057107</v>
      </c>
      <c r="O3409" s="19" t="n">
        <v>1.82910927117755E-005</v>
      </c>
      <c r="P3409" s="35" t="b">
        <f aca="false">FALSE()</f>
        <v>0</v>
      </c>
      <c r="Q3409" s="17"/>
    </row>
    <row r="3410" customFormat="false" ht="22.35" hidden="false" customHeight="false" outlineLevel="0" collapsed="false">
      <c r="A3410" s="6" t="s">
        <v>5210</v>
      </c>
      <c r="B3410" s="7" t="s">
        <v>1780</v>
      </c>
      <c r="C3410" s="18" t="n">
        <v>1659</v>
      </c>
      <c r="D3410" s="19" t="n">
        <v>0.000321890193003178</v>
      </c>
      <c r="E3410" s="19" t="n">
        <v>0.000108918983396391</v>
      </c>
      <c r="F3410" s="19" t="n">
        <v>0.000307888867057584</v>
      </c>
      <c r="G3410" s="19" t="n">
        <v>0.000111399807382844</v>
      </c>
      <c r="H3410" s="17" t="n">
        <v>-0.766884589641932</v>
      </c>
      <c r="I3410" s="18" t="n">
        <v>82.2063446276352</v>
      </c>
      <c r="J3410" s="17" t="n">
        <v>0.445346973247388</v>
      </c>
      <c r="K3410" s="17" t="n">
        <v>0.612982576102001</v>
      </c>
      <c r="L3410" s="17" t="n">
        <v>-0.125876170773121</v>
      </c>
      <c r="M3410" s="17" t="n">
        <v>0.619068287037037</v>
      </c>
      <c r="N3410" s="17" t="n">
        <v>0.617149106673294</v>
      </c>
      <c r="O3410" s="19" t="n">
        <v>1.82490408626415E-005</v>
      </c>
      <c r="P3410" s="35" t="b">
        <f aca="false">FALSE()</f>
        <v>0</v>
      </c>
      <c r="Q3410" s="17"/>
    </row>
    <row r="3411" customFormat="false" ht="22.35" hidden="false" customHeight="false" outlineLevel="0" collapsed="false">
      <c r="A3411" s="6" t="s">
        <v>5211</v>
      </c>
      <c r="B3411" s="7" t="s">
        <v>1780</v>
      </c>
      <c r="C3411" s="18" t="n">
        <v>1660</v>
      </c>
      <c r="D3411" s="19" t="n">
        <v>0.000309776825209465</v>
      </c>
      <c r="E3411" s="19" t="n">
        <v>0.000108010655534046</v>
      </c>
      <c r="F3411" s="19" t="n">
        <v>0.000296273710275136</v>
      </c>
      <c r="G3411" s="19" t="n">
        <v>0.000111595883731769</v>
      </c>
      <c r="H3411" s="17" t="n">
        <v>-0.743850139989716</v>
      </c>
      <c r="I3411" s="18" t="n">
        <v>82.9470474969194</v>
      </c>
      <c r="J3411" s="17" t="n">
        <v>0.459069113621914</v>
      </c>
      <c r="K3411" s="17" t="n">
        <v>0.627376741354638</v>
      </c>
      <c r="L3411" s="17" t="n">
        <v>-0.121475477995985</v>
      </c>
      <c r="M3411" s="17" t="n">
        <v>0.604456018518519</v>
      </c>
      <c r="N3411" s="17" t="n">
        <v>0.633057379273734</v>
      </c>
      <c r="O3411" s="19" t="n">
        <v>1.82000063307282E-005</v>
      </c>
      <c r="P3411" s="35" t="b">
        <f aca="false">FALSE()</f>
        <v>0</v>
      </c>
      <c r="Q3411" s="17"/>
    </row>
    <row r="3412" customFormat="false" ht="22.35" hidden="false" customHeight="false" outlineLevel="0" collapsed="false">
      <c r="A3412" s="6" t="s">
        <v>5212</v>
      </c>
      <c r="B3412" s="7" t="s">
        <v>1780</v>
      </c>
      <c r="C3412" s="18" t="n">
        <v>1661</v>
      </c>
      <c r="D3412" s="19" t="n">
        <v>0.00029826947246439</v>
      </c>
      <c r="E3412" s="19" t="n">
        <v>0.000107624896314621</v>
      </c>
      <c r="F3412" s="19" t="n">
        <v>0.000286195120187814</v>
      </c>
      <c r="G3412" s="19" t="n">
        <v>0.000112045116809782</v>
      </c>
      <c r="H3412" s="17" t="n">
        <v>-0.666190783502139</v>
      </c>
      <c r="I3412" s="18" t="n">
        <v>83.5118836262933</v>
      </c>
      <c r="J3412" s="17" t="n">
        <v>0.507125321211017</v>
      </c>
      <c r="K3412" s="17" t="n">
        <v>0.670326880116418</v>
      </c>
      <c r="L3412" s="17" t="n">
        <v>-0.108379157189341</v>
      </c>
      <c r="M3412" s="17" t="n">
        <v>0.585792824074074</v>
      </c>
      <c r="N3412" s="17" t="n">
        <v>0.67695355574258</v>
      </c>
      <c r="O3412" s="19" t="n">
        <v>1.81746484650587E-005</v>
      </c>
      <c r="P3412" s="35" t="b">
        <f aca="false">FALSE()</f>
        <v>0</v>
      </c>
      <c r="Q3412" s="17"/>
    </row>
    <row r="3413" customFormat="false" ht="22.35" hidden="false" customHeight="false" outlineLevel="0" collapsed="false">
      <c r="A3413" s="6" t="s">
        <v>5213</v>
      </c>
      <c r="B3413" s="7" t="s">
        <v>1780</v>
      </c>
      <c r="C3413" s="18" t="n">
        <v>1662</v>
      </c>
      <c r="D3413" s="19" t="n">
        <v>0.000291184849899111</v>
      </c>
      <c r="E3413" s="19" t="n">
        <v>0.000107431744802293</v>
      </c>
      <c r="F3413" s="19" t="n">
        <v>0.000280929672428303</v>
      </c>
      <c r="G3413" s="19" t="n">
        <v>0.000112856349739743</v>
      </c>
      <c r="H3413" s="17" t="n">
        <v>-0.565474000815146</v>
      </c>
      <c r="I3413" s="18" t="n">
        <v>84.1927911199015</v>
      </c>
      <c r="J3413" s="17" t="n">
        <v>0.573255307938206</v>
      </c>
      <c r="K3413" s="17" t="n">
        <v>0.726751544137175</v>
      </c>
      <c r="L3413" s="17" t="n">
        <v>-0.0915790884511285</v>
      </c>
      <c r="M3413" s="17" t="n">
        <v>0.561631944444444</v>
      </c>
      <c r="N3413" s="17" t="n">
        <v>0.732294537839546</v>
      </c>
      <c r="O3413" s="19" t="n">
        <v>1.81523723600444E-005</v>
      </c>
      <c r="P3413" s="35" t="b">
        <f aca="false">FALSE()</f>
        <v>0</v>
      </c>
      <c r="Q3413" s="17"/>
    </row>
    <row r="3414" customFormat="false" ht="22.35" hidden="false" customHeight="false" outlineLevel="0" collapsed="false">
      <c r="A3414" s="6" t="s">
        <v>5214</v>
      </c>
      <c r="B3414" s="7" t="s">
        <v>1780</v>
      </c>
      <c r="C3414" s="18" t="n">
        <v>1663</v>
      </c>
      <c r="D3414" s="19" t="n">
        <v>0.000281547523896997</v>
      </c>
      <c r="E3414" s="19" t="n">
        <v>0.000109124691880595</v>
      </c>
      <c r="F3414" s="19" t="n">
        <v>0.000272978861229848</v>
      </c>
      <c r="G3414" s="19" t="n">
        <v>0.000115146904167548</v>
      </c>
      <c r="H3414" s="17" t="n">
        <v>-0.464589946580823</v>
      </c>
      <c r="I3414" s="18" t="n">
        <v>84.5340276202191</v>
      </c>
      <c r="J3414" s="17" t="n">
        <v>0.643419526287416</v>
      </c>
      <c r="K3414" s="17" t="n">
        <v>0.779131002187803</v>
      </c>
      <c r="L3414" s="17" t="n">
        <v>-0.075072805357416</v>
      </c>
      <c r="M3414" s="17" t="n">
        <v>0.546006944444444</v>
      </c>
      <c r="N3414" s="17" t="n">
        <v>0.775745488567002</v>
      </c>
      <c r="O3414" s="19" t="n">
        <v>1.81517286018228E-005</v>
      </c>
      <c r="P3414" s="35" t="b">
        <f aca="false">FALSE()</f>
        <v>0</v>
      </c>
      <c r="Q3414" s="17"/>
    </row>
    <row r="3415" customFormat="false" ht="22.35" hidden="false" customHeight="false" outlineLevel="0" collapsed="false">
      <c r="A3415" s="6" t="s">
        <v>5215</v>
      </c>
      <c r="B3415" s="7" t="s">
        <v>1780</v>
      </c>
      <c r="C3415" s="18" t="n">
        <v>1664</v>
      </c>
      <c r="D3415" s="19" t="n">
        <v>0.000268063249273446</v>
      </c>
      <c r="E3415" s="19" t="n">
        <v>0.000112182137637082</v>
      </c>
      <c r="F3415" s="19" t="n">
        <v>0.000262687006896286</v>
      </c>
      <c r="G3415" s="19" t="n">
        <v>0.000118382392282291</v>
      </c>
      <c r="H3415" s="17" t="n">
        <v>-0.283547402114371</v>
      </c>
      <c r="I3415" s="18" t="n">
        <v>84.5400761832781</v>
      </c>
      <c r="J3415" s="17" t="n">
        <v>0.777450479385179</v>
      </c>
      <c r="K3415" s="17" t="n">
        <v>0.87010438267052</v>
      </c>
      <c r="L3415" s="17" t="n">
        <v>-0.0458164440608868</v>
      </c>
      <c r="M3415" s="17" t="n">
        <v>0.522858796296296</v>
      </c>
      <c r="N3415" s="17" t="n">
        <v>0.874014604942191</v>
      </c>
      <c r="O3415" s="19" t="n">
        <v>1.81697432974965E-005</v>
      </c>
      <c r="P3415" s="35" t="b">
        <f aca="false">FALSE()</f>
        <v>0</v>
      </c>
      <c r="Q3415" s="17"/>
    </row>
    <row r="3416" customFormat="false" ht="22.35" hidden="false" customHeight="false" outlineLevel="0" collapsed="false">
      <c r="A3416" s="6" t="s">
        <v>5216</v>
      </c>
      <c r="B3416" s="7" t="s">
        <v>1780</v>
      </c>
      <c r="C3416" s="18" t="n">
        <v>1665</v>
      </c>
      <c r="D3416" s="19" t="n">
        <v>0.000257318339276093</v>
      </c>
      <c r="E3416" s="19" t="n">
        <v>0.000114450661041575</v>
      </c>
      <c r="F3416" s="19" t="n">
        <v>0.000252896949165948</v>
      </c>
      <c r="G3416" s="19" t="n">
        <v>0.000120800322951223</v>
      </c>
      <c r="H3416" s="17" t="n">
        <v>-0.228553398917573</v>
      </c>
      <c r="I3416" s="18" t="n">
        <v>84.5553745106392</v>
      </c>
      <c r="J3416" s="17" t="n">
        <v>0.819767897074214</v>
      </c>
      <c r="K3416" s="17" t="n">
        <v>0.903237551871592</v>
      </c>
      <c r="L3416" s="17" t="n">
        <v>-0.0369266640685668</v>
      </c>
      <c r="M3416" s="17" t="n">
        <v>0.516637731481481</v>
      </c>
      <c r="N3416" s="17" t="n">
        <v>0.905497906069981</v>
      </c>
      <c r="O3416" s="19" t="n">
        <v>1.81717512022721E-005</v>
      </c>
      <c r="P3416" s="35" t="b">
        <f aca="false">FALSE()</f>
        <v>0</v>
      </c>
      <c r="Q3416" s="17"/>
    </row>
    <row r="3417" customFormat="false" ht="22.35" hidden="false" customHeight="false" outlineLevel="0" collapsed="false">
      <c r="A3417" s="6" t="s">
        <v>5217</v>
      </c>
      <c r="B3417" s="7" t="s">
        <v>1780</v>
      </c>
      <c r="C3417" s="18" t="n">
        <v>1666</v>
      </c>
      <c r="D3417" s="19" t="n">
        <v>0.00024847763900954</v>
      </c>
      <c r="E3417" s="19" t="n">
        <v>0.000118150375298598</v>
      </c>
      <c r="F3417" s="19" t="n">
        <v>0.00024219958836007</v>
      </c>
      <c r="G3417" s="19" t="n">
        <v>0.000123981254312785</v>
      </c>
      <c r="H3417" s="17" t="n">
        <v>-0.314860914121443</v>
      </c>
      <c r="I3417" s="18" t="n">
        <v>84.1099546415846</v>
      </c>
      <c r="J3417" s="17" t="n">
        <v>0.753647034557785</v>
      </c>
      <c r="K3417" s="17" t="n">
        <v>0.852240736135314</v>
      </c>
      <c r="L3417" s="17" t="n">
        <v>-0.0510198776860828</v>
      </c>
      <c r="M3417" s="17" t="n">
        <v>0.53587962962963</v>
      </c>
      <c r="N3417" s="17" t="n">
        <v>0.854840530959693</v>
      </c>
      <c r="O3417" s="19" t="n">
        <v>1.81580220507652E-005</v>
      </c>
      <c r="P3417" s="35" t="b">
        <f aca="false">FALSE()</f>
        <v>0</v>
      </c>
      <c r="Q3417" s="17"/>
    </row>
    <row r="3418" customFormat="false" ht="22.35" hidden="false" customHeight="false" outlineLevel="0" collapsed="false">
      <c r="A3418" s="6" t="s">
        <v>5218</v>
      </c>
      <c r="B3418" s="7" t="s">
        <v>1780</v>
      </c>
      <c r="C3418" s="18" t="n">
        <v>1667</v>
      </c>
      <c r="D3418" s="19" t="n">
        <v>0.000238856507672203</v>
      </c>
      <c r="E3418" s="19" t="n">
        <v>0.000121292445401352</v>
      </c>
      <c r="F3418" s="19" t="n">
        <v>0.000233601438985376</v>
      </c>
      <c r="G3418" s="19" t="n">
        <v>0.000127831916159264</v>
      </c>
      <c r="H3418" s="17" t="n">
        <v>-0.256428365717133</v>
      </c>
      <c r="I3418" s="18" t="n">
        <v>84.4414283847244</v>
      </c>
      <c r="J3418" s="17" t="n">
        <v>0.7982438001271</v>
      </c>
      <c r="K3418" s="17" t="n">
        <v>0.886532289242085</v>
      </c>
      <c r="L3418" s="17" t="n">
        <v>-0.0414611645817585</v>
      </c>
      <c r="M3418" s="17" t="n">
        <v>0.526186342592593</v>
      </c>
      <c r="N3418" s="17" t="n">
        <v>0.88907838683885</v>
      </c>
      <c r="O3418" s="19" t="n">
        <v>1.81698961226675E-005</v>
      </c>
      <c r="P3418" s="35" t="b">
        <f aca="false">FALSE()</f>
        <v>0</v>
      </c>
      <c r="Q3418" s="17"/>
    </row>
    <row r="3419" customFormat="false" ht="22.35" hidden="false" customHeight="false" outlineLevel="0" collapsed="false">
      <c r="A3419" s="6" t="s">
        <v>5219</v>
      </c>
      <c r="B3419" s="7" t="s">
        <v>1780</v>
      </c>
      <c r="C3419" s="18" t="n">
        <v>1668</v>
      </c>
      <c r="D3419" s="19" t="n">
        <v>0.000229251881440479</v>
      </c>
      <c r="E3419" s="19" t="n">
        <v>0.000122984034508341</v>
      </c>
      <c r="F3419" s="19" t="n">
        <v>0.00022617158204041</v>
      </c>
      <c r="G3419" s="19" t="n">
        <v>0.000131217996777079</v>
      </c>
      <c r="H3419" s="17" t="n">
        <v>-0.147744040615329</v>
      </c>
      <c r="I3419" s="18" t="n">
        <v>85.3955857261912</v>
      </c>
      <c r="J3419" s="17" t="n">
        <v>0.882893060844978</v>
      </c>
      <c r="K3419" s="17" t="n">
        <v>0.944174767233227</v>
      </c>
      <c r="L3419" s="17" t="n">
        <v>-0.02374157552583</v>
      </c>
      <c r="M3419" s="17" t="n">
        <v>0.501736111111111</v>
      </c>
      <c r="N3419" s="17" t="n">
        <v>0.944997612235943</v>
      </c>
      <c r="O3419" s="19" t="n">
        <v>1.81805540555455E-005</v>
      </c>
      <c r="P3419" s="35" t="b">
        <f aca="false">FALSE()</f>
        <v>0</v>
      </c>
      <c r="Q3419" s="17"/>
    </row>
    <row r="3420" customFormat="false" ht="22.35" hidden="false" customHeight="false" outlineLevel="0" collapsed="false">
      <c r="A3420" s="6" t="s">
        <v>5220</v>
      </c>
      <c r="B3420" s="7" t="s">
        <v>1780</v>
      </c>
      <c r="C3420" s="18" t="n">
        <v>1669</v>
      </c>
      <c r="D3420" s="19" t="n">
        <v>0.000220708618009527</v>
      </c>
      <c r="E3420" s="19" t="n">
        <v>0.000125801838732566</v>
      </c>
      <c r="F3420" s="19" t="n">
        <v>0.000218149064177719</v>
      </c>
      <c r="G3420" s="19" t="n">
        <v>0.000134730024811485</v>
      </c>
      <c r="H3420" s="17" t="n">
        <v>-0.119892688491414</v>
      </c>
      <c r="I3420" s="18" t="n">
        <v>85.6918673166199</v>
      </c>
      <c r="J3420" s="17" t="n">
        <v>0.904848803604258</v>
      </c>
      <c r="K3420" s="17" t="n">
        <v>0.957325632183534</v>
      </c>
      <c r="L3420" s="17" t="n">
        <v>-0.0192297930011252</v>
      </c>
      <c r="M3420" s="17" t="n">
        <v>0.507667824074074</v>
      </c>
      <c r="N3420" s="17" t="n">
        <v>0.957655645005578</v>
      </c>
      <c r="O3420" s="19" t="n">
        <v>1.82176702433705E-005</v>
      </c>
      <c r="P3420" s="35" t="b">
        <f aca="false">FALSE()</f>
        <v>0</v>
      </c>
      <c r="Q3420" s="17"/>
    </row>
    <row r="3421" customFormat="false" ht="22.35" hidden="false" customHeight="false" outlineLevel="0" collapsed="false">
      <c r="A3421" s="6" t="s">
        <v>5221</v>
      </c>
      <c r="B3421" s="7" t="s">
        <v>1780</v>
      </c>
      <c r="C3421" s="18" t="n">
        <v>1670</v>
      </c>
      <c r="D3421" s="19" t="n">
        <v>0.000211136950248924</v>
      </c>
      <c r="E3421" s="19" t="n">
        <v>0.000128979995717816</v>
      </c>
      <c r="F3421" s="19" t="n">
        <v>0.000209466428323471</v>
      </c>
      <c r="G3421" s="19" t="n">
        <v>0.000138481270070533</v>
      </c>
      <c r="H3421" s="17" t="n">
        <v>-0.0762680890842899</v>
      </c>
      <c r="I3421" s="18" t="n">
        <v>85.8910775931396</v>
      </c>
      <c r="J3421" s="17" t="n">
        <v>0.939383185700574</v>
      </c>
      <c r="K3421" s="17" t="n">
        <v>0.980679970519144</v>
      </c>
      <c r="L3421" s="17" t="n">
        <v>-0.0122173906207622</v>
      </c>
      <c r="M3421" s="17" t="n">
        <v>0.510127314814815</v>
      </c>
      <c r="N3421" s="17" t="n">
        <v>0.980820017498802</v>
      </c>
      <c r="O3421" s="19" t="n">
        <v>1.83125251334868E-005</v>
      </c>
      <c r="P3421" s="35" t="b">
        <f aca="false">FALSE()</f>
        <v>0</v>
      </c>
      <c r="Q3421" s="17"/>
    </row>
    <row r="3422" customFormat="false" ht="22.35" hidden="false" customHeight="false" outlineLevel="0" collapsed="false">
      <c r="A3422" s="6" t="s">
        <v>5222</v>
      </c>
      <c r="B3422" s="7" t="s">
        <v>1780</v>
      </c>
      <c r="C3422" s="18" t="n">
        <v>1671</v>
      </c>
      <c r="D3422" s="19" t="n">
        <v>0.000204723604299411</v>
      </c>
      <c r="E3422" s="19" t="n">
        <v>0.00013378936753515</v>
      </c>
      <c r="F3422" s="19" t="n">
        <v>0.000204722453943562</v>
      </c>
      <c r="G3422" s="19" t="n">
        <v>0.00014445407631994</v>
      </c>
      <c r="H3422" s="19" t="n">
        <v>-5.05526251279744E-005</v>
      </c>
      <c r="I3422" s="18" t="n">
        <v>86.3398506143374</v>
      </c>
      <c r="J3422" s="17" t="n">
        <v>0.999959781461229</v>
      </c>
      <c r="K3422" s="17" t="n">
        <v>0.99997331328164</v>
      </c>
      <c r="L3422" s="19" t="n">
        <v>-8.07529869535939E-006</v>
      </c>
      <c r="M3422" s="17" t="n">
        <v>0.528356481481482</v>
      </c>
      <c r="N3422" s="17" t="n">
        <v>0.999973564002863</v>
      </c>
      <c r="O3422" s="19" t="n">
        <v>1.8346931710717E-005</v>
      </c>
      <c r="P3422" s="35" t="b">
        <f aca="false">FALSE()</f>
        <v>0</v>
      </c>
      <c r="Q3422" s="17"/>
    </row>
    <row r="3423" customFormat="false" ht="22.35" hidden="false" customHeight="false" outlineLevel="0" collapsed="false">
      <c r="A3423" s="6" t="s">
        <v>5223</v>
      </c>
      <c r="B3423" s="7" t="s">
        <v>1780</v>
      </c>
      <c r="C3423" s="18" t="n">
        <v>1672</v>
      </c>
      <c r="D3423" s="19" t="n">
        <v>0.000200359909622764</v>
      </c>
      <c r="E3423" s="19" t="n">
        <v>0.000138510458406108</v>
      </c>
      <c r="F3423" s="19" t="n">
        <v>0.000200002654283136</v>
      </c>
      <c r="G3423" s="19" t="n">
        <v>0.000149568860799871</v>
      </c>
      <c r="H3423" s="17" t="n">
        <v>-0.0151640483310359</v>
      </c>
      <c r="I3423" s="18" t="n">
        <v>86.3491759120244</v>
      </c>
      <c r="J3423" s="17" t="n">
        <v>0.987936285960112</v>
      </c>
      <c r="K3423" s="17" t="n">
        <v>0.996903692394732</v>
      </c>
      <c r="L3423" s="17" t="n">
        <v>-0.0024221711224121</v>
      </c>
      <c r="M3423" s="17" t="n">
        <v>0.524884259259259</v>
      </c>
      <c r="N3423" s="17" t="n">
        <v>0.996472419750568</v>
      </c>
      <c r="O3423" s="19" t="n">
        <v>1.83235520956941E-005</v>
      </c>
      <c r="P3423" s="35" t="b">
        <f aca="false">FALSE()</f>
        <v>0</v>
      </c>
      <c r="Q3423" s="17"/>
    </row>
    <row r="3424" customFormat="false" ht="22.35" hidden="false" customHeight="false" outlineLevel="0" collapsed="false">
      <c r="A3424" s="6" t="s">
        <v>5224</v>
      </c>
      <c r="B3424" s="7" t="s">
        <v>1780</v>
      </c>
      <c r="C3424" s="18" t="n">
        <v>1673</v>
      </c>
      <c r="D3424" s="19" t="n">
        <v>0.000197124115570817</v>
      </c>
      <c r="E3424" s="19" t="n">
        <v>0.00014527652421333</v>
      </c>
      <c r="F3424" s="19" t="n">
        <v>0.000198531036989554</v>
      </c>
      <c r="G3424" s="19" t="n">
        <v>0.000157576625350915</v>
      </c>
      <c r="H3424" s="17" t="n">
        <v>0.0568655565823651</v>
      </c>
      <c r="I3424" s="18" t="n">
        <v>86.7091286069631</v>
      </c>
      <c r="J3424" s="17" t="n">
        <v>0.954783127858957</v>
      </c>
      <c r="K3424" s="17" t="n">
        <v>0.990244741730016</v>
      </c>
      <c r="L3424" s="17" t="n">
        <v>0.00906295720793161</v>
      </c>
      <c r="M3424" s="17" t="n">
        <v>0.536603009259259</v>
      </c>
      <c r="N3424" s="17" t="n">
        <v>0.990624138793793</v>
      </c>
      <c r="O3424" s="19" t="n">
        <v>1.83551539690474E-005</v>
      </c>
      <c r="P3424" s="35" t="b">
        <f aca="false">FALSE()</f>
        <v>0</v>
      </c>
      <c r="Q3424" s="17"/>
    </row>
    <row r="3425" customFormat="false" ht="22.35" hidden="false" customHeight="false" outlineLevel="0" collapsed="false">
      <c r="A3425" s="6" t="s">
        <v>5225</v>
      </c>
      <c r="B3425" s="7" t="s">
        <v>1780</v>
      </c>
      <c r="C3425" s="18" t="n">
        <v>1674</v>
      </c>
      <c r="D3425" s="19" t="n">
        <v>0.000194087158888576</v>
      </c>
      <c r="E3425" s="19" t="n">
        <v>0.000153752331390353</v>
      </c>
      <c r="F3425" s="19" t="n">
        <v>0.000201333931612756</v>
      </c>
      <c r="G3425" s="19" t="n">
        <v>0.000169204721697994</v>
      </c>
      <c r="H3425" s="17" t="n">
        <v>0.275617113195597</v>
      </c>
      <c r="I3425" s="18" t="n">
        <v>87.899405860929</v>
      </c>
      <c r="J3425" s="17" t="n">
        <v>0.783489068324844</v>
      </c>
      <c r="K3425" s="17" t="n">
        <v>0.875439921665293</v>
      </c>
      <c r="L3425" s="17" t="n">
        <v>0.0436096916287949</v>
      </c>
      <c r="M3425" s="17" t="n">
        <v>0.570023148148148</v>
      </c>
      <c r="N3425" s="17" t="n">
        <v>0.881543165325021</v>
      </c>
      <c r="O3425" s="19" t="n">
        <v>1.83911868399343E-005</v>
      </c>
      <c r="P3425" s="35" t="b">
        <f aca="false">FALSE()</f>
        <v>0</v>
      </c>
      <c r="Q3425" s="17"/>
    </row>
    <row r="3426" customFormat="false" ht="22.35" hidden="false" customHeight="false" outlineLevel="0" collapsed="false">
      <c r="A3426" s="6" t="s">
        <v>5226</v>
      </c>
      <c r="B3426" s="7" t="s">
        <v>1780</v>
      </c>
      <c r="C3426" s="18" t="n">
        <v>1675</v>
      </c>
      <c r="D3426" s="19" t="n">
        <v>0.000196124944421978</v>
      </c>
      <c r="E3426" s="19" t="n">
        <v>0.000164295432905116</v>
      </c>
      <c r="F3426" s="19" t="n">
        <v>0.000206194100556556</v>
      </c>
      <c r="G3426" s="19" t="n">
        <v>0.000181286206859265</v>
      </c>
      <c r="H3426" s="17" t="n">
        <v>0.358112848349921</v>
      </c>
      <c r="I3426" s="18" t="n">
        <v>88.1200863458322</v>
      </c>
      <c r="J3426" s="17" t="n">
        <v>0.721115289483245</v>
      </c>
      <c r="K3426" s="17" t="n">
        <v>0.829938236957843</v>
      </c>
      <c r="L3426" s="17" t="n">
        <v>0.0565879301646281</v>
      </c>
      <c r="M3426" s="17" t="n">
        <v>0.578993055555556</v>
      </c>
      <c r="N3426" s="17" t="n">
        <v>0.83614007297936</v>
      </c>
      <c r="O3426" s="19" t="n">
        <v>1.84078498835674E-005</v>
      </c>
      <c r="P3426" s="35" t="b">
        <f aca="false">FALSE()</f>
        <v>0</v>
      </c>
      <c r="Q3426" s="17"/>
    </row>
    <row r="3427" customFormat="false" ht="22.35" hidden="false" customHeight="false" outlineLevel="0" collapsed="false">
      <c r="A3427" s="6" t="s">
        <v>5227</v>
      </c>
      <c r="B3427" s="7" t="s">
        <v>1780</v>
      </c>
      <c r="C3427" s="18" t="n">
        <v>1676</v>
      </c>
      <c r="D3427" s="19" t="n">
        <v>0.000200100277585009</v>
      </c>
      <c r="E3427" s="19" t="n">
        <v>0.000176544655366826</v>
      </c>
      <c r="F3427" s="19" t="n">
        <v>0.000212143997972198</v>
      </c>
      <c r="G3427" s="19" t="n">
        <v>0.000194474504782567</v>
      </c>
      <c r="H3427" s="17" t="n">
        <v>0.39881293187712</v>
      </c>
      <c r="I3427" s="18" t="n">
        <v>87.9794689810558</v>
      </c>
      <c r="J3427" s="17" t="n">
        <v>0.690997370226758</v>
      </c>
      <c r="K3427" s="17" t="n">
        <v>0.808724297911617</v>
      </c>
      <c r="L3427" s="17" t="n">
        <v>0.0630721820850305</v>
      </c>
      <c r="M3427" s="17" t="n">
        <v>0.584201388888889</v>
      </c>
      <c r="N3427" s="17" t="n">
        <v>0.81491405396119</v>
      </c>
      <c r="O3427" s="19" t="n">
        <v>1.84474331531033E-005</v>
      </c>
      <c r="P3427" s="35" t="b">
        <f aca="false">FALSE()</f>
        <v>0</v>
      </c>
      <c r="Q3427" s="17"/>
    </row>
    <row r="3428" customFormat="false" ht="22.35" hidden="false" customHeight="false" outlineLevel="0" collapsed="false">
      <c r="A3428" s="6" t="s">
        <v>5228</v>
      </c>
      <c r="B3428" s="7" t="s">
        <v>1780</v>
      </c>
      <c r="C3428" s="18" t="n">
        <v>1677</v>
      </c>
      <c r="D3428" s="19" t="n">
        <v>0.000209366523281313</v>
      </c>
      <c r="E3428" s="19" t="n">
        <v>0.000190818783106149</v>
      </c>
      <c r="F3428" s="19" t="n">
        <v>0.00022242724619529</v>
      </c>
      <c r="G3428" s="19" t="n">
        <v>0.000209447106563281</v>
      </c>
      <c r="H3428" s="17" t="n">
        <v>0.400549212335016</v>
      </c>
      <c r="I3428" s="18" t="n">
        <v>87.6819035307941</v>
      </c>
      <c r="J3428" s="17" t="n">
        <v>0.689726349758088</v>
      </c>
      <c r="K3428" s="17" t="n">
        <v>0.807808752040936</v>
      </c>
      <c r="L3428" s="17" t="n">
        <v>0.0634600475831472</v>
      </c>
      <c r="M3428" s="17" t="n">
        <v>0.580439814814815</v>
      </c>
      <c r="N3428" s="17" t="n">
        <v>0.813478944772774</v>
      </c>
      <c r="O3428" s="19" t="n">
        <v>1.84657960527489E-005</v>
      </c>
      <c r="P3428" s="35" t="b">
        <f aca="false">FALSE()</f>
        <v>0</v>
      </c>
      <c r="Q3428" s="17"/>
    </row>
    <row r="3429" customFormat="false" ht="22.35" hidden="false" customHeight="false" outlineLevel="0" collapsed="false">
      <c r="A3429" s="6" t="s">
        <v>5229</v>
      </c>
      <c r="B3429" s="7" t="s">
        <v>1780</v>
      </c>
      <c r="C3429" s="18" t="n">
        <v>1678</v>
      </c>
      <c r="D3429" s="19" t="n">
        <v>0.000225956310276642</v>
      </c>
      <c r="E3429" s="19" t="n">
        <v>0.000207161340152758</v>
      </c>
      <c r="F3429" s="19" t="n">
        <v>0.000236978487077137</v>
      </c>
      <c r="G3429" s="19" t="n">
        <v>0.000225579614900218</v>
      </c>
      <c r="H3429" s="17" t="n">
        <v>0.312071998220687</v>
      </c>
      <c r="I3429" s="18" t="n">
        <v>87.0264392639106</v>
      </c>
      <c r="J3429" s="17" t="n">
        <v>0.755732281196359</v>
      </c>
      <c r="K3429" s="17" t="n">
        <v>0.853309410002283</v>
      </c>
      <c r="L3429" s="17" t="n">
        <v>0.0496396091627958</v>
      </c>
      <c r="M3429" s="17" t="n">
        <v>0.5625</v>
      </c>
      <c r="N3429" s="17" t="n">
        <v>0.859581887102273</v>
      </c>
      <c r="O3429" s="19" t="n">
        <v>1.84421901593086E-005</v>
      </c>
      <c r="P3429" s="35" t="b">
        <f aca="false">FALSE()</f>
        <v>0</v>
      </c>
      <c r="Q3429" s="17"/>
    </row>
    <row r="3430" customFormat="false" ht="22.35" hidden="false" customHeight="false" outlineLevel="0" collapsed="false">
      <c r="A3430" s="6" t="s">
        <v>5230</v>
      </c>
      <c r="B3430" s="7" t="s">
        <v>1780</v>
      </c>
      <c r="C3430" s="18" t="n">
        <v>1679</v>
      </c>
      <c r="D3430" s="19" t="n">
        <v>0.000242644507024003</v>
      </c>
      <c r="E3430" s="19" t="n">
        <v>0.000226205736352242</v>
      </c>
      <c r="F3430" s="19" t="n">
        <v>0.00025462370745286</v>
      </c>
      <c r="G3430" s="19" t="n">
        <v>0.00024459072841064</v>
      </c>
      <c r="H3430" s="17" t="n">
        <v>0.311229926271003</v>
      </c>
      <c r="I3430" s="18" t="n">
        <v>86.4561830414432</v>
      </c>
      <c r="J3430" s="17" t="n">
        <v>0.756375035548481</v>
      </c>
      <c r="K3430" s="17" t="n">
        <v>0.853918482755826</v>
      </c>
      <c r="L3430" s="17" t="n">
        <v>0.0496800506960628</v>
      </c>
      <c r="M3430" s="17" t="n">
        <v>0.559172453703704</v>
      </c>
      <c r="N3430" s="17" t="n">
        <v>0.859509846401947</v>
      </c>
      <c r="O3430" s="19" t="n">
        <v>1.8433341306871E-005</v>
      </c>
      <c r="P3430" s="35" t="b">
        <f aca="false">FALSE()</f>
        <v>0</v>
      </c>
      <c r="Q3430" s="17"/>
    </row>
    <row r="3431" customFormat="false" ht="22.35" hidden="false" customHeight="false" outlineLevel="0" collapsed="false">
      <c r="A3431" s="6" t="s">
        <v>5231</v>
      </c>
      <c r="B3431" s="7" t="s">
        <v>1780</v>
      </c>
      <c r="C3431" s="18" t="n">
        <v>1680</v>
      </c>
      <c r="D3431" s="19" t="n">
        <v>0.00026481398553759</v>
      </c>
      <c r="E3431" s="19" t="n">
        <v>0.000250990935936111</v>
      </c>
      <c r="F3431" s="19" t="n">
        <v>0.000279068867503497</v>
      </c>
      <c r="G3431" s="19" t="n">
        <v>0.000269010303691507</v>
      </c>
      <c r="H3431" s="17" t="n">
        <v>0.334602146722714</v>
      </c>
      <c r="I3431" s="18" t="n">
        <v>85.7526417527955</v>
      </c>
      <c r="J3431" s="17" t="n">
        <v>0.738742255361663</v>
      </c>
      <c r="K3431" s="17" t="n">
        <v>0.841948144850197</v>
      </c>
      <c r="L3431" s="17" t="n">
        <v>0.0536467816028131</v>
      </c>
      <c r="M3431" s="17" t="n">
        <v>0.561921296296296</v>
      </c>
      <c r="N3431" s="17" t="n">
        <v>0.846368672260486</v>
      </c>
      <c r="O3431" s="19" t="n">
        <v>1.84450221182464E-005</v>
      </c>
      <c r="P3431" s="35" t="b">
        <f aca="false">FALSE()</f>
        <v>0</v>
      </c>
      <c r="Q3431" s="17"/>
    </row>
    <row r="3432" customFormat="false" ht="22.35" hidden="false" customHeight="false" outlineLevel="0" collapsed="false">
      <c r="A3432" s="6" t="s">
        <v>5232</v>
      </c>
      <c r="B3432" s="7" t="s">
        <v>1780</v>
      </c>
      <c r="C3432" s="18" t="n">
        <v>1681</v>
      </c>
      <c r="D3432" s="19" t="n">
        <v>0.000283635583602736</v>
      </c>
      <c r="E3432" s="19" t="n">
        <v>0.000270911917577036</v>
      </c>
      <c r="F3432" s="19" t="n">
        <v>0.000299517161868241</v>
      </c>
      <c r="G3432" s="19" t="n">
        <v>0.000288979105018331</v>
      </c>
      <c r="H3432" s="17" t="n">
        <v>0.345828333229466</v>
      </c>
      <c r="I3432" s="18" t="n">
        <v>85.3763630207166</v>
      </c>
      <c r="J3432" s="17" t="n">
        <v>0.730322450305962</v>
      </c>
      <c r="K3432" s="17" t="n">
        <v>0.835902329390186</v>
      </c>
      <c r="L3432" s="17" t="n">
        <v>0.0555793416446543</v>
      </c>
      <c r="M3432" s="17" t="n">
        <v>0.560908564814815</v>
      </c>
      <c r="N3432" s="17" t="n">
        <v>0.840043636606041</v>
      </c>
      <c r="O3432" s="19" t="n">
        <v>1.84473091674494E-005</v>
      </c>
      <c r="P3432" s="35" t="b">
        <f aca="false">FALSE()</f>
        <v>0</v>
      </c>
      <c r="Q3432" s="17"/>
    </row>
    <row r="3433" customFormat="false" ht="22.35" hidden="false" customHeight="false" outlineLevel="0" collapsed="false">
      <c r="A3433" s="6" t="s">
        <v>5233</v>
      </c>
      <c r="B3433" s="7" t="s">
        <v>1780</v>
      </c>
      <c r="C3433" s="18" t="n">
        <v>1682</v>
      </c>
      <c r="D3433" s="19" t="n">
        <v>0.000304544741218841</v>
      </c>
      <c r="E3433" s="19" t="n">
        <v>0.000292274103664271</v>
      </c>
      <c r="F3433" s="19" t="n">
        <v>0.000322867248690237</v>
      </c>
      <c r="G3433" s="19" t="n">
        <v>0.000310120909467955</v>
      </c>
      <c r="H3433" s="17" t="n">
        <v>0.370355652415157</v>
      </c>
      <c r="I3433" s="18" t="n">
        <v>84.9631981947405</v>
      </c>
      <c r="J3433" s="17" t="n">
        <v>0.71203920029993</v>
      </c>
      <c r="K3433" s="17" t="n">
        <v>0.823899741147945</v>
      </c>
      <c r="L3433" s="17" t="n">
        <v>0.0596791981941062</v>
      </c>
      <c r="M3433" s="17" t="n">
        <v>0.565827546296296</v>
      </c>
      <c r="N3433" s="17" t="n">
        <v>0.826345491389058</v>
      </c>
      <c r="O3433" s="19" t="n">
        <v>1.84453920384104E-005</v>
      </c>
      <c r="P3433" s="35" t="b">
        <f aca="false">FALSE()</f>
        <v>0</v>
      </c>
      <c r="Q3433" s="17"/>
    </row>
    <row r="3434" customFormat="false" ht="22.35" hidden="false" customHeight="false" outlineLevel="0" collapsed="false">
      <c r="A3434" s="6" t="s">
        <v>5234</v>
      </c>
      <c r="B3434" s="7" t="s">
        <v>1780</v>
      </c>
      <c r="C3434" s="18" t="n">
        <v>1683</v>
      </c>
      <c r="D3434" s="19" t="n">
        <v>0.000321031927510559</v>
      </c>
      <c r="E3434" s="19" t="n">
        <v>0.000309955852265811</v>
      </c>
      <c r="F3434" s="19" t="n">
        <v>0.000342154692582508</v>
      </c>
      <c r="G3434" s="19" t="n">
        <v>0.000328120060978985</v>
      </c>
      <c r="H3434" s="17" t="n">
        <v>0.402856030416777</v>
      </c>
      <c r="I3434" s="18" t="n">
        <v>84.7832907253422</v>
      </c>
      <c r="J3434" s="17" t="n">
        <v>0.688068175686571</v>
      </c>
      <c r="K3434" s="17" t="n">
        <v>0.806636846836381</v>
      </c>
      <c r="L3434" s="17" t="n">
        <v>0.064991861556124</v>
      </c>
      <c r="M3434" s="17" t="n">
        <v>0.569444444444444</v>
      </c>
      <c r="N3434" s="17" t="n">
        <v>0.808254864343486</v>
      </c>
      <c r="O3434" s="19" t="n">
        <v>1.84274100828204E-005</v>
      </c>
      <c r="P3434" s="35" t="b">
        <f aca="false">FALSE()</f>
        <v>0</v>
      </c>
      <c r="Q3434" s="17"/>
    </row>
    <row r="3435" customFormat="false" ht="22.35" hidden="false" customHeight="false" outlineLevel="0" collapsed="false">
      <c r="A3435" s="6" t="s">
        <v>5235</v>
      </c>
      <c r="B3435" s="7" t="s">
        <v>1780</v>
      </c>
      <c r="C3435" s="18" t="n">
        <v>1684</v>
      </c>
      <c r="D3435" s="19" t="n">
        <v>0.000336635892313929</v>
      </c>
      <c r="E3435" s="19" t="n">
        <v>0.000324434320455636</v>
      </c>
      <c r="F3435" s="19" t="n">
        <v>0.000361663970613365</v>
      </c>
      <c r="G3435" s="19" t="n">
        <v>0.000344629581826771</v>
      </c>
      <c r="H3435" s="17" t="n">
        <v>0.455609378182048</v>
      </c>
      <c r="I3435" s="18" t="n">
        <v>85.0500746619827</v>
      </c>
      <c r="J3435" s="17" t="n">
        <v>0.649831999359434</v>
      </c>
      <c r="K3435" s="17" t="n">
        <v>0.782601521816724</v>
      </c>
      <c r="L3435" s="17" t="n">
        <v>0.0733759239474455</v>
      </c>
      <c r="M3435" s="17" t="n">
        <v>0.573061342592593</v>
      </c>
      <c r="N3435" s="17" t="n">
        <v>0.781524823086102</v>
      </c>
      <c r="O3435" s="19" t="n">
        <v>1.83922809384766E-005</v>
      </c>
      <c r="P3435" s="35" t="b">
        <f aca="false">FALSE()</f>
        <v>0</v>
      </c>
      <c r="Q3435" s="17"/>
    </row>
    <row r="3436" customFormat="false" ht="22.35" hidden="false" customHeight="false" outlineLevel="0" collapsed="false">
      <c r="A3436" s="6" t="s">
        <v>5236</v>
      </c>
      <c r="B3436" s="7" t="s">
        <v>1780</v>
      </c>
      <c r="C3436" s="18" t="n">
        <v>1685</v>
      </c>
      <c r="D3436" s="19" t="n">
        <v>0.000347115720311771</v>
      </c>
      <c r="E3436" s="19" t="n">
        <v>0.00033585337974121</v>
      </c>
      <c r="F3436" s="19" t="n">
        <v>0.000373517290723538</v>
      </c>
      <c r="G3436" s="19" t="n">
        <v>0.000356050870128625</v>
      </c>
      <c r="H3436" s="17" t="n">
        <v>0.464523437546157</v>
      </c>
      <c r="I3436" s="18" t="n">
        <v>84.895555413111</v>
      </c>
      <c r="J3436" s="17" t="n">
        <v>0.643461893747793</v>
      </c>
      <c r="K3436" s="17" t="n">
        <v>0.779131002187803</v>
      </c>
      <c r="L3436" s="17" t="n">
        <v>0.0748861098922811</v>
      </c>
      <c r="M3436" s="17" t="n">
        <v>0.573206018518519</v>
      </c>
      <c r="N3436" s="17" t="n">
        <v>0.776366048023586</v>
      </c>
      <c r="O3436" s="19" t="n">
        <v>1.83794036388705E-005</v>
      </c>
      <c r="P3436" s="35" t="b">
        <f aca="false">FALSE()</f>
        <v>0</v>
      </c>
      <c r="Q3436" s="17"/>
    </row>
    <row r="3437" customFormat="false" ht="22.35" hidden="false" customHeight="false" outlineLevel="0" collapsed="false">
      <c r="A3437" s="6" t="s">
        <v>5237</v>
      </c>
      <c r="B3437" s="7" t="s">
        <v>1780</v>
      </c>
      <c r="C3437" s="18" t="n">
        <v>1686</v>
      </c>
      <c r="D3437" s="19" t="n">
        <v>0.000352736821191187</v>
      </c>
      <c r="E3437" s="19" t="n">
        <v>0.000345251434608129</v>
      </c>
      <c r="F3437" s="19" t="n">
        <v>0.000379338551795595</v>
      </c>
      <c r="G3437" s="19" t="n">
        <v>0.000363182613729503</v>
      </c>
      <c r="H3437" s="17" t="n">
        <v>0.456263786137447</v>
      </c>
      <c r="I3437" s="18" t="n">
        <v>84.2975705960512</v>
      </c>
      <c r="J3437" s="17" t="n">
        <v>0.649373660314884</v>
      </c>
      <c r="K3437" s="17" t="n">
        <v>0.782277540647552</v>
      </c>
      <c r="L3437" s="17" t="n">
        <v>0.0738415234824484</v>
      </c>
      <c r="M3437" s="17" t="n">
        <v>0.572193287037037</v>
      </c>
      <c r="N3437" s="17" t="n">
        <v>0.779671452262648</v>
      </c>
      <c r="O3437" s="19" t="n">
        <v>1.83612719519507E-005</v>
      </c>
      <c r="P3437" s="35" t="b">
        <f aca="false">FALSE()</f>
        <v>0</v>
      </c>
      <c r="Q3437" s="17"/>
    </row>
    <row r="3438" customFormat="false" ht="22.35" hidden="false" customHeight="false" outlineLevel="0" collapsed="false">
      <c r="A3438" s="6" t="s">
        <v>5238</v>
      </c>
      <c r="B3438" s="7" t="s">
        <v>1780</v>
      </c>
      <c r="C3438" s="18" t="n">
        <v>1687</v>
      </c>
      <c r="D3438" s="19" t="n">
        <v>0.000356281193456168</v>
      </c>
      <c r="E3438" s="19" t="n">
        <v>0.00035187678645453</v>
      </c>
      <c r="F3438" s="19" t="n">
        <v>0.000384397813360456</v>
      </c>
      <c r="G3438" s="19" t="n">
        <v>0.000370309588456064</v>
      </c>
      <c r="H3438" s="17" t="n">
        <v>0.473112351249003</v>
      </c>
      <c r="I3438" s="18" t="n">
        <v>84.3301020591774</v>
      </c>
      <c r="J3438" s="17" t="n">
        <v>0.637355368253913</v>
      </c>
      <c r="K3438" s="17" t="n">
        <v>0.775859447121919</v>
      </c>
      <c r="L3438" s="17" t="n">
        <v>0.0765519505506297</v>
      </c>
      <c r="M3438" s="17" t="n">
        <v>0.574074074074074</v>
      </c>
      <c r="N3438" s="17" t="n">
        <v>0.77046411634003</v>
      </c>
      <c r="O3438" s="19" t="n">
        <v>1.83526601193269E-005</v>
      </c>
      <c r="P3438" s="35" t="b">
        <f aca="false">FALSE()</f>
        <v>0</v>
      </c>
      <c r="Q3438" s="17"/>
    </row>
    <row r="3439" customFormat="false" ht="22.35" hidden="false" customHeight="false" outlineLevel="0" collapsed="false">
      <c r="A3439" s="6" t="s">
        <v>5239</v>
      </c>
      <c r="B3439" s="7" t="s">
        <v>1780</v>
      </c>
      <c r="C3439" s="18" t="n">
        <v>1688</v>
      </c>
      <c r="D3439" s="19" t="n">
        <v>0.000354772468132001</v>
      </c>
      <c r="E3439" s="19" t="n">
        <v>0.000352775140690903</v>
      </c>
      <c r="F3439" s="19" t="n">
        <v>0.000382117595937514</v>
      </c>
      <c r="G3439" s="19" t="n">
        <v>0.000372490517255923</v>
      </c>
      <c r="H3439" s="17" t="n">
        <v>0.458546918802549</v>
      </c>
      <c r="I3439" s="18" t="n">
        <v>84.5850455072204</v>
      </c>
      <c r="J3439" s="17" t="n">
        <v>0.64773559054124</v>
      </c>
      <c r="K3439" s="17" t="n">
        <v>0.781458539583738</v>
      </c>
      <c r="L3439" s="17" t="n">
        <v>0.0740716825573584</v>
      </c>
      <c r="M3439" s="17" t="n">
        <v>0.572916666666667</v>
      </c>
      <c r="N3439" s="17" t="n">
        <v>0.778746809708514</v>
      </c>
      <c r="O3439" s="19" t="n">
        <v>1.83649847155458E-005</v>
      </c>
      <c r="P3439" s="35" t="b">
        <f aca="false">FALSE()</f>
        <v>0</v>
      </c>
      <c r="Q3439" s="17"/>
    </row>
    <row r="3440" customFormat="false" ht="22.35" hidden="false" customHeight="false" outlineLevel="0" collapsed="false">
      <c r="A3440" s="6" t="s">
        <v>5240</v>
      </c>
      <c r="B3440" s="7" t="s">
        <v>1780</v>
      </c>
      <c r="C3440" s="18" t="n">
        <v>1689</v>
      </c>
      <c r="D3440" s="19" t="n">
        <v>0.000351312001132307</v>
      </c>
      <c r="E3440" s="19" t="n">
        <v>0.000353485937883385</v>
      </c>
      <c r="F3440" s="19" t="n">
        <v>0.000379394094839141</v>
      </c>
      <c r="G3440" s="19" t="n">
        <v>0.0003737196912195</v>
      </c>
      <c r="H3440" s="17" t="n">
        <v>0.469794786959412</v>
      </c>
      <c r="I3440" s="18" t="n">
        <v>84.6838231391703</v>
      </c>
      <c r="J3440" s="17" t="n">
        <v>0.63970915393675</v>
      </c>
      <c r="K3440" s="17" t="n">
        <v>0.777099915669924</v>
      </c>
      <c r="L3440" s="17" t="n">
        <v>0.0758398692872052</v>
      </c>
      <c r="M3440" s="17" t="n">
        <v>0.573640046296296</v>
      </c>
      <c r="N3440" s="17" t="n">
        <v>0.772826080029692</v>
      </c>
      <c r="O3440" s="19" t="n">
        <v>1.83660684334065E-005</v>
      </c>
      <c r="P3440" s="35" t="b">
        <f aca="false">FALSE()</f>
        <v>0</v>
      </c>
      <c r="Q3440" s="17"/>
    </row>
    <row r="3441" customFormat="false" ht="22.35" hidden="false" customHeight="false" outlineLevel="0" collapsed="false">
      <c r="A3441" s="6" t="s">
        <v>5241</v>
      </c>
      <c r="B3441" s="7" t="s">
        <v>1780</v>
      </c>
      <c r="C3441" s="18" t="n">
        <v>1690</v>
      </c>
      <c r="D3441" s="19" t="n">
        <v>0.000342192869909379</v>
      </c>
      <c r="E3441" s="19" t="n">
        <v>0.000349609790593623</v>
      </c>
      <c r="F3441" s="19" t="n">
        <v>0.000374157531876814</v>
      </c>
      <c r="G3441" s="19" t="n">
        <v>0.000372838682401284</v>
      </c>
      <c r="H3441" s="17" t="n">
        <v>0.539397970503936</v>
      </c>
      <c r="I3441" s="18" t="n">
        <v>85.3581216788136</v>
      </c>
      <c r="J3441" s="17" t="n">
        <v>0.591016549904873</v>
      </c>
      <c r="K3441" s="17" t="n">
        <v>0.742273673011226</v>
      </c>
      <c r="L3441" s="17" t="n">
        <v>0.0866987233562754</v>
      </c>
      <c r="M3441" s="17" t="n">
        <v>0.583622685185185</v>
      </c>
      <c r="N3441" s="17" t="n">
        <v>0.745229417035105</v>
      </c>
      <c r="O3441" s="19" t="n">
        <v>1.83568817287973E-005</v>
      </c>
      <c r="P3441" s="35" t="b">
        <f aca="false">FALSE()</f>
        <v>0</v>
      </c>
      <c r="Q3441" s="17"/>
    </row>
    <row r="3442" customFormat="false" ht="22.35" hidden="false" customHeight="false" outlineLevel="0" collapsed="false">
      <c r="A3442" s="6" t="s">
        <v>5242</v>
      </c>
      <c r="B3442" s="7" t="s">
        <v>1780</v>
      </c>
      <c r="C3442" s="18" t="n">
        <v>1691</v>
      </c>
      <c r="D3442" s="19" t="n">
        <v>0.000337205033887324</v>
      </c>
      <c r="E3442" s="19" t="n">
        <v>0.000350116969008888</v>
      </c>
      <c r="F3442" s="19" t="n">
        <v>0.000371394547875276</v>
      </c>
      <c r="G3442" s="19" t="n">
        <v>0.000374433606917007</v>
      </c>
      <c r="H3442" s="17" t="n">
        <v>0.575659020807329</v>
      </c>
      <c r="I3442" s="18" t="n">
        <v>85.5798842621107</v>
      </c>
      <c r="J3442" s="17" t="n">
        <v>0.5663563356995</v>
      </c>
      <c r="K3442" s="17" t="n">
        <v>0.720644414965876</v>
      </c>
      <c r="L3442" s="17" t="n">
        <v>0.0923965045945746</v>
      </c>
      <c r="M3442" s="17" t="n">
        <v>0.588686342592593</v>
      </c>
      <c r="N3442" s="17" t="n">
        <v>0.730208930023697</v>
      </c>
      <c r="O3442" s="19" t="n">
        <v>1.83518979982864E-005</v>
      </c>
      <c r="P3442" s="35" t="b">
        <f aca="false">FALSE()</f>
        <v>0</v>
      </c>
      <c r="Q3442" s="17"/>
    </row>
    <row r="3443" customFormat="false" ht="22.35" hidden="false" customHeight="false" outlineLevel="0" collapsed="false">
      <c r="A3443" s="6" t="s">
        <v>5243</v>
      </c>
      <c r="B3443" s="7" t="s">
        <v>1780</v>
      </c>
      <c r="C3443" s="18" t="n">
        <v>1692</v>
      </c>
      <c r="D3443" s="19" t="n">
        <v>0.000330520345381017</v>
      </c>
      <c r="E3443" s="19" t="n">
        <v>0.000350620711170689</v>
      </c>
      <c r="F3443" s="19" t="n">
        <v>0.000365873898758929</v>
      </c>
      <c r="G3443" s="19" t="n">
        <v>0.000373312440513428</v>
      </c>
      <c r="H3443" s="17" t="n">
        <v>0.59512906576745</v>
      </c>
      <c r="I3443" s="18" t="n">
        <v>85.2314128176947</v>
      </c>
      <c r="J3443" s="17" t="n">
        <v>0.55333403576042</v>
      </c>
      <c r="K3443" s="17" t="n">
        <v>0.70989908040882</v>
      </c>
      <c r="L3443" s="17" t="n">
        <v>0.0957340572265378</v>
      </c>
      <c r="M3443" s="17" t="n">
        <v>0.588541666666667</v>
      </c>
      <c r="N3443" s="17" t="n">
        <v>0.719409153210166</v>
      </c>
      <c r="O3443" s="19" t="n">
        <v>1.83488510612433E-005</v>
      </c>
      <c r="P3443" s="35" t="b">
        <f aca="false">FALSE()</f>
        <v>0</v>
      </c>
      <c r="Q3443" s="17"/>
    </row>
    <row r="3444" customFormat="false" ht="22.35" hidden="false" customHeight="false" outlineLevel="0" collapsed="false">
      <c r="A3444" s="6" t="s">
        <v>5244</v>
      </c>
      <c r="B3444" s="7" t="s">
        <v>1780</v>
      </c>
      <c r="C3444" s="18" t="n">
        <v>1693</v>
      </c>
      <c r="D3444" s="19" t="n">
        <v>0.000327494202388669</v>
      </c>
      <c r="E3444" s="19" t="n">
        <v>0.000354309403438634</v>
      </c>
      <c r="F3444" s="19" t="n">
        <v>0.000363942392653335</v>
      </c>
      <c r="G3444" s="19" t="n">
        <v>0.000376248029237989</v>
      </c>
      <c r="H3444" s="17" t="n">
        <v>0.607605790919173</v>
      </c>
      <c r="I3444" s="18" t="n">
        <v>85.0260184301433</v>
      </c>
      <c r="J3444" s="17" t="n">
        <v>0.545068377396172</v>
      </c>
      <c r="K3444" s="17" t="n">
        <v>0.704039554673643</v>
      </c>
      <c r="L3444" s="17" t="n">
        <v>0.0978701120511748</v>
      </c>
      <c r="M3444" s="17" t="n">
        <v>0.59056712962963</v>
      </c>
      <c r="N3444" s="17" t="n">
        <v>0.711132883429484</v>
      </c>
      <c r="O3444" s="19" t="n">
        <v>1.8354192146465E-005</v>
      </c>
      <c r="P3444" s="35" t="b">
        <f aca="false">FALSE()</f>
        <v>0</v>
      </c>
      <c r="Q3444" s="17"/>
    </row>
    <row r="3445" customFormat="false" ht="22.35" hidden="false" customHeight="false" outlineLevel="0" collapsed="false">
      <c r="A3445" s="6" t="s">
        <v>5245</v>
      </c>
      <c r="B3445" s="7" t="s">
        <v>1780</v>
      </c>
      <c r="C3445" s="18" t="n">
        <v>1694</v>
      </c>
      <c r="D3445" s="19" t="n">
        <v>0.000330745070068937</v>
      </c>
      <c r="E3445" s="19" t="n">
        <v>0.000363726468762973</v>
      </c>
      <c r="F3445" s="19" t="n">
        <v>0.000367405981308331</v>
      </c>
      <c r="G3445" s="19" t="n">
        <v>0.000384624582836106</v>
      </c>
      <c r="H3445" s="17" t="n">
        <v>0.596012310063145</v>
      </c>
      <c r="I3445" s="18" t="n">
        <v>84.6995145366351</v>
      </c>
      <c r="J3445" s="17" t="n">
        <v>0.552756469957715</v>
      </c>
      <c r="K3445" s="17" t="n">
        <v>0.709644161524089</v>
      </c>
      <c r="L3445" s="17" t="n">
        <v>0.0962055993895585</v>
      </c>
      <c r="M3445" s="17" t="n">
        <v>0.590277777777778</v>
      </c>
      <c r="N3445" s="17" t="n">
        <v>0.717547397463679</v>
      </c>
      <c r="O3445" s="19" t="n">
        <v>1.83600236048565E-005</v>
      </c>
      <c r="P3445" s="35" t="b">
        <f aca="false">FALSE()</f>
        <v>0</v>
      </c>
      <c r="Q3445" s="17"/>
    </row>
    <row r="3446" customFormat="false" ht="22.35" hidden="false" customHeight="false" outlineLevel="0" collapsed="false">
      <c r="A3446" s="6" t="s">
        <v>5246</v>
      </c>
      <c r="B3446" s="7" t="s">
        <v>1780</v>
      </c>
      <c r="C3446" s="18" t="n">
        <v>1695</v>
      </c>
      <c r="D3446" s="19" t="n">
        <v>0.000330578656522184</v>
      </c>
      <c r="E3446" s="19" t="n">
        <v>0.000370800486320494</v>
      </c>
      <c r="F3446" s="19" t="n">
        <v>0.000369025582309675</v>
      </c>
      <c r="G3446" s="19" t="n">
        <v>0.00039171059889141</v>
      </c>
      <c r="H3446" s="17" t="n">
        <v>0.61329130023873</v>
      </c>
      <c r="I3446" s="18" t="n">
        <v>84.6218916331294</v>
      </c>
      <c r="J3446" s="17" t="n">
        <v>0.541328693933331</v>
      </c>
      <c r="K3446" s="17" t="n">
        <v>0.70085231500314</v>
      </c>
      <c r="L3446" s="17" t="n">
        <v>0.0990446587354114</v>
      </c>
      <c r="M3446" s="17" t="n">
        <v>0.592158564814815</v>
      </c>
      <c r="N3446" s="17" t="n">
        <v>0.707876684473873</v>
      </c>
      <c r="O3446" s="19" t="n">
        <v>1.83718294288595E-005</v>
      </c>
      <c r="P3446" s="35" t="b">
        <f aca="false">FALSE()</f>
        <v>0</v>
      </c>
      <c r="Q3446" s="17"/>
    </row>
    <row r="3447" customFormat="false" ht="22.35" hidden="false" customHeight="false" outlineLevel="0" collapsed="false">
      <c r="A3447" s="6" t="s">
        <v>5247</v>
      </c>
      <c r="B3447" s="7" t="s">
        <v>1780</v>
      </c>
      <c r="C3447" s="18" t="n">
        <v>1696</v>
      </c>
      <c r="D3447" s="19" t="n">
        <v>0.000333159230649463</v>
      </c>
      <c r="E3447" s="19" t="n">
        <v>0.000380913992361853</v>
      </c>
      <c r="F3447" s="19" t="n">
        <v>0.000374649822091067</v>
      </c>
      <c r="G3447" s="19" t="n">
        <v>0.000402533630807722</v>
      </c>
      <c r="H3447" s="17" t="n">
        <v>0.644209968332224</v>
      </c>
      <c r="I3447" s="18" t="n">
        <v>84.6485508992</v>
      </c>
      <c r="J3447" s="17" t="n">
        <v>0.521181114682593</v>
      </c>
      <c r="K3447" s="17" t="n">
        <v>0.683623081217144</v>
      </c>
      <c r="L3447" s="17" t="n">
        <v>0.104019888854556</v>
      </c>
      <c r="M3447" s="17" t="n">
        <v>0.597800925925926</v>
      </c>
      <c r="N3447" s="17" t="n">
        <v>0.690669625532887</v>
      </c>
      <c r="O3447" s="19" t="n">
        <v>1.83969840858439E-005</v>
      </c>
      <c r="P3447" s="35" t="b">
        <f aca="false">FALSE()</f>
        <v>0</v>
      </c>
      <c r="Q3447" s="17"/>
    </row>
    <row r="3448" customFormat="false" ht="22.35" hidden="false" customHeight="false" outlineLevel="0" collapsed="false">
      <c r="A3448" s="6" t="s">
        <v>5248</v>
      </c>
      <c r="B3448" s="7" t="s">
        <v>1780</v>
      </c>
      <c r="C3448" s="18" t="n">
        <v>1697</v>
      </c>
      <c r="D3448" s="19" t="n">
        <v>0.000328405122100203</v>
      </c>
      <c r="E3448" s="19" t="n">
        <v>0.000384462983404988</v>
      </c>
      <c r="F3448" s="19" t="n">
        <v>0.000371639799602607</v>
      </c>
      <c r="G3448" s="19" t="n">
        <v>0.000406662930494329</v>
      </c>
      <c r="H3448" s="17" t="n">
        <v>0.664924824013881</v>
      </c>
      <c r="I3448" s="18" t="n">
        <v>84.7204813347101</v>
      </c>
      <c r="J3448" s="17" t="n">
        <v>0.507904576709707</v>
      </c>
      <c r="K3448" s="17" t="n">
        <v>0.671034919572985</v>
      </c>
      <c r="L3448" s="17" t="n">
        <v>0.107314535885011</v>
      </c>
      <c r="M3448" s="17" t="n">
        <v>0.599247685185185</v>
      </c>
      <c r="N3448" s="17" t="n">
        <v>0.680123147511874</v>
      </c>
      <c r="O3448" s="19" t="n">
        <v>1.84070581687567E-005</v>
      </c>
      <c r="P3448" s="35" t="b">
        <f aca="false">FALSE()</f>
        <v>0</v>
      </c>
      <c r="Q3448" s="17"/>
    </row>
    <row r="3449" customFormat="false" ht="22.35" hidden="false" customHeight="false" outlineLevel="0" collapsed="false">
      <c r="A3449" s="6" t="s">
        <v>5249</v>
      </c>
      <c r="B3449" s="7" t="s">
        <v>1780</v>
      </c>
      <c r="C3449" s="18" t="n">
        <v>1698</v>
      </c>
      <c r="D3449" s="19" t="n">
        <v>0.000319444332961684</v>
      </c>
      <c r="E3449" s="19" t="n">
        <v>0.000383723963589887</v>
      </c>
      <c r="F3449" s="19" t="n">
        <v>0.000366175892176454</v>
      </c>
      <c r="G3449" s="19" t="n">
        <v>0.000408211480907985</v>
      </c>
      <c r="H3449" s="17" t="n">
        <v>0.718965468275286</v>
      </c>
      <c r="I3449" s="18" t="n">
        <v>85.165082757208</v>
      </c>
      <c r="J3449" s="17" t="n">
        <v>0.474130299861725</v>
      </c>
      <c r="K3449" s="17" t="n">
        <v>0.641698787759138</v>
      </c>
      <c r="L3449" s="17" t="n">
        <v>0.115703903222891</v>
      </c>
      <c r="M3449" s="17" t="n">
        <v>0.602719907407407</v>
      </c>
      <c r="N3449" s="17" t="n">
        <v>0.651506916862339</v>
      </c>
      <c r="O3449" s="19" t="n">
        <v>1.84072291417164E-005</v>
      </c>
      <c r="P3449" s="35" t="b">
        <f aca="false">FALSE()</f>
        <v>0</v>
      </c>
      <c r="Q3449" s="17"/>
    </row>
    <row r="3450" customFormat="false" ht="22.35" hidden="false" customHeight="false" outlineLevel="0" collapsed="false">
      <c r="A3450" s="6" t="s">
        <v>5250</v>
      </c>
      <c r="B3450" s="7" t="s">
        <v>1780</v>
      </c>
      <c r="C3450" s="18" t="n">
        <v>1699</v>
      </c>
      <c r="D3450" s="19" t="n">
        <v>0.000308219567631146</v>
      </c>
      <c r="E3450" s="19" t="n">
        <v>0.000382572093784232</v>
      </c>
      <c r="F3450" s="19" t="n">
        <v>0.000354984711372746</v>
      </c>
      <c r="G3450" s="19" t="n">
        <v>0.000406987121614985</v>
      </c>
      <c r="H3450" s="17" t="n">
        <v>0.721647930103873</v>
      </c>
      <c r="I3450" s="18" t="n">
        <v>85.1652780035851</v>
      </c>
      <c r="J3450" s="17" t="n">
        <v>0.472487601686323</v>
      </c>
      <c r="K3450" s="17" t="n">
        <v>0.640104514809143</v>
      </c>
      <c r="L3450" s="17" t="n">
        <v>0.116135449265217</v>
      </c>
      <c r="M3450" s="17" t="n">
        <v>0.602430555555556</v>
      </c>
      <c r="N3450" s="17" t="n">
        <v>0.650411077257543</v>
      </c>
      <c r="O3450" s="19" t="n">
        <v>1.84168128473106E-005</v>
      </c>
      <c r="P3450" s="35" t="b">
        <f aca="false">FALSE()</f>
        <v>0</v>
      </c>
      <c r="Q3450" s="17"/>
    </row>
    <row r="3451" customFormat="false" ht="22.35" hidden="false" customHeight="false" outlineLevel="0" collapsed="false">
      <c r="A3451" s="6" t="s">
        <v>5251</v>
      </c>
      <c r="B3451" s="7" t="s">
        <v>1780</v>
      </c>
      <c r="C3451" s="18" t="n">
        <v>1700</v>
      </c>
      <c r="D3451" s="19" t="n">
        <v>0.000295790412497727</v>
      </c>
      <c r="E3451" s="19" t="n">
        <v>0.000380080384664234</v>
      </c>
      <c r="F3451" s="19" t="n">
        <v>0.000338055529735152</v>
      </c>
      <c r="G3451" s="19" t="n">
        <v>0.000401843405081724</v>
      </c>
      <c r="H3451" s="17" t="n">
        <v>0.657590336971606</v>
      </c>
      <c r="I3451" s="18" t="n">
        <v>84.6851644511783</v>
      </c>
      <c r="J3451" s="17" t="n">
        <v>0.512584866765826</v>
      </c>
      <c r="K3451" s="17" t="n">
        <v>0.675275201490959</v>
      </c>
      <c r="L3451" s="17" t="n">
        <v>0.106155138419403</v>
      </c>
      <c r="M3451" s="17" t="n">
        <v>0.592881944444444</v>
      </c>
      <c r="N3451" s="17" t="n">
        <v>0.684601679235216</v>
      </c>
      <c r="O3451" s="19" t="n">
        <v>1.84310536795113E-005</v>
      </c>
      <c r="P3451" s="35" t="b">
        <f aca="false">FALSE()</f>
        <v>0</v>
      </c>
      <c r="Q3451" s="17"/>
    </row>
    <row r="3452" customFormat="false" ht="22.35" hidden="false" customHeight="false" outlineLevel="0" collapsed="false">
      <c r="A3452" s="6" t="s">
        <v>5252</v>
      </c>
      <c r="B3452" s="7" t="s">
        <v>1780</v>
      </c>
      <c r="C3452" s="18" t="n">
        <v>1701</v>
      </c>
      <c r="D3452" s="19" t="n">
        <v>0.000273312666211956</v>
      </c>
      <c r="E3452" s="19" t="n">
        <v>0.000372074897891309</v>
      </c>
      <c r="F3452" s="19" t="n">
        <v>0.000314558293946359</v>
      </c>
      <c r="G3452" s="19" t="n">
        <v>0.000393351490711805</v>
      </c>
      <c r="H3452" s="17" t="n">
        <v>0.655548384972728</v>
      </c>
      <c r="I3452" s="18" t="n">
        <v>84.6796636230837</v>
      </c>
      <c r="J3452" s="17" t="n">
        <v>0.513891844214169</v>
      </c>
      <c r="K3452" s="17" t="n">
        <v>0.676673390788064</v>
      </c>
      <c r="L3452" s="17" t="n">
        <v>0.105829287073794</v>
      </c>
      <c r="M3452" s="17" t="n">
        <v>0.595052083333333</v>
      </c>
      <c r="N3452" s="17" t="n">
        <v>0.685494109254056</v>
      </c>
      <c r="O3452" s="19" t="n">
        <v>1.84412474856591E-005</v>
      </c>
      <c r="P3452" s="35" t="b">
        <f aca="false">FALSE()</f>
        <v>0</v>
      </c>
      <c r="Q3452" s="17"/>
    </row>
    <row r="3453" customFormat="false" ht="22.35" hidden="false" customHeight="false" outlineLevel="0" collapsed="false">
      <c r="A3453" s="6" t="s">
        <v>5253</v>
      </c>
      <c r="B3453" s="7" t="s">
        <v>1780</v>
      </c>
      <c r="C3453" s="18" t="n">
        <v>1702</v>
      </c>
      <c r="D3453" s="19" t="n">
        <v>0.000242438184580336</v>
      </c>
      <c r="E3453" s="19" t="n">
        <v>0.000360475544297366</v>
      </c>
      <c r="F3453" s="19" t="n">
        <v>0.000283289324768168</v>
      </c>
      <c r="G3453" s="19" t="n">
        <v>0.00038111586328918</v>
      </c>
      <c r="H3453" s="17" t="n">
        <v>0.670158026959846</v>
      </c>
      <c r="I3453" s="18" t="n">
        <v>84.6851344849787</v>
      </c>
      <c r="J3453" s="17" t="n">
        <v>0.504580448237305</v>
      </c>
      <c r="K3453" s="17" t="n">
        <v>0.66813857142014</v>
      </c>
      <c r="L3453" s="17" t="n">
        <v>0.108183967987215</v>
      </c>
      <c r="M3453" s="17" t="n">
        <v>0.60474537037037</v>
      </c>
      <c r="N3453" s="17" t="n">
        <v>0.677480560061031</v>
      </c>
      <c r="O3453" s="19" t="n">
        <v>1.84468806518404E-005</v>
      </c>
      <c r="P3453" s="35" t="b">
        <f aca="false">FALSE()</f>
        <v>0</v>
      </c>
      <c r="Q3453" s="17"/>
    </row>
    <row r="3454" customFormat="false" ht="22.35" hidden="false" customHeight="false" outlineLevel="0" collapsed="false">
      <c r="A3454" s="6" t="s">
        <v>5254</v>
      </c>
      <c r="B3454" s="7" t="s">
        <v>1780</v>
      </c>
      <c r="C3454" s="18" t="n">
        <v>1703</v>
      </c>
      <c r="D3454" s="19" t="n">
        <v>0.000212063167796102</v>
      </c>
      <c r="E3454" s="19" t="n">
        <v>0.000348773144352191</v>
      </c>
      <c r="F3454" s="19" t="n">
        <v>0.000251720790509829</v>
      </c>
      <c r="G3454" s="19" t="n">
        <v>0.000369340339939534</v>
      </c>
      <c r="H3454" s="17" t="n">
        <v>0.67211187533063</v>
      </c>
      <c r="I3454" s="18" t="n">
        <v>84.810154617674</v>
      </c>
      <c r="J3454" s="17" t="n">
        <v>0.5033393934703</v>
      </c>
      <c r="K3454" s="17" t="n">
        <v>0.666602042890795</v>
      </c>
      <c r="L3454" s="17" t="n">
        <v>0.108411437856468</v>
      </c>
      <c r="M3454" s="17" t="n">
        <v>0.605179398148148</v>
      </c>
      <c r="N3454" s="17" t="n">
        <v>0.67695355574258</v>
      </c>
      <c r="O3454" s="19" t="n">
        <v>1.84676318737716E-005</v>
      </c>
      <c r="P3454" s="35" t="b">
        <f aca="false">FALSE()</f>
        <v>0</v>
      </c>
      <c r="Q3454" s="17"/>
    </row>
    <row r="3455" customFormat="false" ht="22.35" hidden="false" customHeight="false" outlineLevel="0" collapsed="false">
      <c r="A3455" s="6" t="s">
        <v>5255</v>
      </c>
      <c r="B3455" s="7" t="s">
        <v>1780</v>
      </c>
      <c r="C3455" s="18" t="n">
        <v>1704</v>
      </c>
      <c r="D3455" s="19" t="n">
        <v>0.000167416167204013</v>
      </c>
      <c r="E3455" s="19" t="n">
        <v>0.000328196398612069</v>
      </c>
      <c r="F3455" s="19" t="n">
        <v>0.000207628884042297</v>
      </c>
      <c r="G3455" s="19" t="n">
        <v>0.000350722089443141</v>
      </c>
      <c r="H3455" s="17" t="n">
        <v>0.722448403139739</v>
      </c>
      <c r="I3455" s="18" t="n">
        <v>85.5195653527473</v>
      </c>
      <c r="J3455" s="17" t="n">
        <v>0.471989843903961</v>
      </c>
      <c r="K3455" s="17" t="n">
        <v>0.6395350172196</v>
      </c>
      <c r="L3455" s="17" t="n">
        <v>0.116001471885508</v>
      </c>
      <c r="M3455" s="17" t="n">
        <v>0.606336805555556</v>
      </c>
      <c r="N3455" s="17" t="n">
        <v>0.65086727413005</v>
      </c>
      <c r="O3455" s="19" t="n">
        <v>1.8493294085202E-005</v>
      </c>
      <c r="P3455" s="35" t="b">
        <f aca="false">FALSE()</f>
        <v>0</v>
      </c>
      <c r="Q3455" s="17"/>
    </row>
    <row r="3456" customFormat="false" ht="22.35" hidden="false" customHeight="false" outlineLevel="0" collapsed="false">
      <c r="A3456" s="6" t="s">
        <v>5256</v>
      </c>
      <c r="B3456" s="7" t="s">
        <v>1780</v>
      </c>
      <c r="C3456" s="18" t="n">
        <v>1705</v>
      </c>
      <c r="D3456" s="19" t="n">
        <v>0.000134833708957383</v>
      </c>
      <c r="E3456" s="19" t="n">
        <v>0.000313808021186507</v>
      </c>
      <c r="F3456" s="19" t="n">
        <v>0.000173521010826027</v>
      </c>
      <c r="G3456" s="19" t="n">
        <v>0.000336712398704066</v>
      </c>
      <c r="H3456" s="17" t="n">
        <v>0.726094859136216</v>
      </c>
      <c r="I3456" s="18" t="n">
        <v>85.8410412537759</v>
      </c>
      <c r="J3456" s="17" t="n">
        <v>0.469755782829381</v>
      </c>
      <c r="K3456" s="17" t="n">
        <v>0.637239295683191</v>
      </c>
      <c r="L3456" s="17" t="n">
        <v>0.116349874048056</v>
      </c>
      <c r="M3456" s="17" t="n">
        <v>0.602430555555556</v>
      </c>
      <c r="N3456" s="17" t="n">
        <v>0.649975068937469</v>
      </c>
      <c r="O3456" s="19" t="n">
        <v>1.85203467487489E-005</v>
      </c>
      <c r="P3456" s="35" t="b">
        <f aca="false">FALSE()</f>
        <v>0</v>
      </c>
      <c r="Q3456" s="17"/>
    </row>
    <row r="3457" customFormat="false" ht="22.35" hidden="false" customHeight="false" outlineLevel="0" collapsed="false">
      <c r="A3457" s="6" t="s">
        <v>5257</v>
      </c>
      <c r="B3457" s="7" t="s">
        <v>1780</v>
      </c>
      <c r="C3457" s="18" t="n">
        <v>1706</v>
      </c>
      <c r="D3457" s="19" t="n">
        <v>0.000104799642469058</v>
      </c>
      <c r="E3457" s="19" t="n">
        <v>0.00029847505235669</v>
      </c>
      <c r="F3457" s="19" t="n">
        <v>0.000139170029649027</v>
      </c>
      <c r="G3457" s="19" t="n">
        <v>0.000321454106897903</v>
      </c>
      <c r="H3457" s="17" t="n">
        <v>0.677510455915759</v>
      </c>
      <c r="I3457" s="18" t="n">
        <v>86.1374090695747</v>
      </c>
      <c r="J3457" s="17" t="n">
        <v>0.499897865838542</v>
      </c>
      <c r="K3457" s="17" t="n">
        <v>0.663852798214641</v>
      </c>
      <c r="L3457" s="17" t="n">
        <v>0.108362706559999</v>
      </c>
      <c r="M3457" s="17" t="n">
        <v>0.589554398148148</v>
      </c>
      <c r="N3457" s="17" t="n">
        <v>0.67695355574258</v>
      </c>
      <c r="O3457" s="19" t="n">
        <v>1.85589962637166E-005</v>
      </c>
      <c r="P3457" s="35" t="b">
        <f aca="false">FALSE()</f>
        <v>0</v>
      </c>
      <c r="Q3457" s="17"/>
    </row>
    <row r="3458" customFormat="false" ht="22.35" hidden="false" customHeight="false" outlineLevel="0" collapsed="false">
      <c r="A3458" s="6" t="s">
        <v>5258</v>
      </c>
      <c r="B3458" s="7" t="s">
        <v>1780</v>
      </c>
      <c r="C3458" s="18" t="n">
        <v>1707</v>
      </c>
      <c r="D3458" s="19" t="n">
        <v>8.39608514474604E-005</v>
      </c>
      <c r="E3458" s="19" t="n">
        <v>0.000292509546074813</v>
      </c>
      <c r="F3458" s="19" t="n">
        <v>0.000116290279698594</v>
      </c>
      <c r="G3458" s="19" t="n">
        <v>0.00031499028590099</v>
      </c>
      <c r="H3458" s="17" t="n">
        <v>0.650298274215955</v>
      </c>
      <c r="I3458" s="18" t="n">
        <v>86.1275033776135</v>
      </c>
      <c r="J3458" s="17" t="n">
        <v>0.517230499130876</v>
      </c>
      <c r="K3458" s="17" t="n">
        <v>0.679877977543751</v>
      </c>
      <c r="L3458" s="17" t="n">
        <v>0.104016772977937</v>
      </c>
      <c r="M3458" s="17" t="n">
        <v>0.579716435185185</v>
      </c>
      <c r="N3458" s="17" t="n">
        <v>0.690669625532887</v>
      </c>
      <c r="O3458" s="19" t="n">
        <v>1.86115915202555E-005</v>
      </c>
      <c r="P3458" s="35" t="b">
        <f aca="false">FALSE()</f>
        <v>0</v>
      </c>
      <c r="Q3458" s="17"/>
    </row>
    <row r="3459" customFormat="false" ht="22.35" hidden="false" customHeight="false" outlineLevel="0" collapsed="false">
      <c r="A3459" s="6" t="s">
        <v>5259</v>
      </c>
      <c r="B3459" s="7" t="s">
        <v>1780</v>
      </c>
      <c r="C3459" s="18" t="n">
        <v>1708</v>
      </c>
      <c r="D3459" s="19" t="n">
        <v>6.883931173769E-005</v>
      </c>
      <c r="E3459" s="19" t="n">
        <v>0.000292732080767995</v>
      </c>
      <c r="F3459" s="19" t="n">
        <v>0.00010041294929882</v>
      </c>
      <c r="G3459" s="19" t="n">
        <v>0.00031411111414915</v>
      </c>
      <c r="H3459" s="17" t="n">
        <v>0.635240663828602</v>
      </c>
      <c r="I3459" s="18" t="n">
        <v>85.8443156377934</v>
      </c>
      <c r="J3459" s="17" t="n">
        <v>0.526961131280464</v>
      </c>
      <c r="K3459" s="17" t="n">
        <v>0.687921643002877</v>
      </c>
      <c r="L3459" s="17" t="n">
        <v>0.101789241569637</v>
      </c>
      <c r="M3459" s="17" t="n">
        <v>0.576967592592593</v>
      </c>
      <c r="N3459" s="17" t="n">
        <v>0.698497227595462</v>
      </c>
      <c r="O3459" s="19" t="n">
        <v>1.86884575152098E-005</v>
      </c>
      <c r="P3459" s="35" t="b">
        <f aca="false">FALSE()</f>
        <v>0</v>
      </c>
      <c r="Q3459" s="17"/>
    </row>
    <row r="3460" customFormat="false" ht="22.35" hidden="false" customHeight="false" outlineLevel="0" collapsed="false">
      <c r="A3460" s="6" t="s">
        <v>5260</v>
      </c>
      <c r="B3460" s="7" t="s">
        <v>1780</v>
      </c>
      <c r="C3460" s="18" t="n">
        <v>1709</v>
      </c>
      <c r="D3460" s="19" t="n">
        <v>6.29511972268342E-005</v>
      </c>
      <c r="E3460" s="19" t="n">
        <v>0.000296419597874645</v>
      </c>
      <c r="F3460" s="19" t="n">
        <v>9.27755333207221E-005</v>
      </c>
      <c r="G3460" s="19" t="n">
        <v>0.00031634300526566</v>
      </c>
      <c r="H3460" s="17" t="n">
        <v>0.593472096289768</v>
      </c>
      <c r="I3460" s="18" t="n">
        <v>85.4148751094024</v>
      </c>
      <c r="J3460" s="17" t="n">
        <v>0.554433592419173</v>
      </c>
      <c r="K3460" s="17" t="n">
        <v>0.710913763809471</v>
      </c>
      <c r="L3460" s="17" t="n">
        <v>0.0953556534572909</v>
      </c>
      <c r="M3460" s="17" t="n">
        <v>0.569878472222222</v>
      </c>
      <c r="N3460" s="17" t="n">
        <v>0.720132171882651</v>
      </c>
      <c r="O3460" s="19" t="n">
        <v>1.87285435271799E-005</v>
      </c>
      <c r="P3460" s="35" t="b">
        <f aca="false">FALSE()</f>
        <v>0</v>
      </c>
      <c r="Q3460" s="17"/>
    </row>
    <row r="3461" customFormat="false" ht="22.35" hidden="false" customHeight="false" outlineLevel="0" collapsed="false">
      <c r="A3461" s="6" t="s">
        <v>5261</v>
      </c>
      <c r="B3461" s="7" t="s">
        <v>1780</v>
      </c>
      <c r="C3461" s="18" t="n">
        <v>1710</v>
      </c>
      <c r="D3461" s="19" t="n">
        <v>6.99194562104154E-005</v>
      </c>
      <c r="E3461" s="19" t="n">
        <v>0.000310013439963567</v>
      </c>
      <c r="F3461" s="19" t="n">
        <v>9.78710509284732E-005</v>
      </c>
      <c r="G3461" s="19" t="n">
        <v>0.000327009258531635</v>
      </c>
      <c r="H3461" s="17" t="n">
        <v>0.533514680066581</v>
      </c>
      <c r="I3461" s="18" t="n">
        <v>84.5075340767133</v>
      </c>
      <c r="J3461" s="17" t="n">
        <v>0.595077825365107</v>
      </c>
      <c r="K3461" s="17" t="n">
        <v>0.744845080267796</v>
      </c>
      <c r="L3461" s="17" t="n">
        <v>0.0862252133101857</v>
      </c>
      <c r="M3461" s="17" t="n">
        <v>0.561921296296296</v>
      </c>
      <c r="N3461" s="17" t="n">
        <v>0.745773492264794</v>
      </c>
      <c r="O3461" s="19" t="n">
        <v>1.87686112197213E-005</v>
      </c>
      <c r="P3461" s="35" t="b">
        <f aca="false">FALSE()</f>
        <v>0</v>
      </c>
      <c r="Q3461" s="17"/>
    </row>
    <row r="3462" customFormat="false" ht="22.35" hidden="false" customHeight="false" outlineLevel="0" collapsed="false">
      <c r="A3462" s="6" t="s">
        <v>5262</v>
      </c>
      <c r="B3462" s="7" t="s">
        <v>1780</v>
      </c>
      <c r="C3462" s="18" t="n">
        <v>1711</v>
      </c>
      <c r="D3462" s="19" t="n">
        <v>7.85009556070494E-005</v>
      </c>
      <c r="E3462" s="19" t="n">
        <v>0.000323149100917404</v>
      </c>
      <c r="F3462" s="19" t="n">
        <v>0.000104088006817087</v>
      </c>
      <c r="G3462" s="19" t="n">
        <v>0.000338217531052767</v>
      </c>
      <c r="H3462" s="17" t="n">
        <v>0.469514005882924</v>
      </c>
      <c r="I3462" s="18" t="n">
        <v>83.9129199650623</v>
      </c>
      <c r="J3462" s="17" t="n">
        <v>0.639920033413367</v>
      </c>
      <c r="K3462" s="17" t="n">
        <v>0.777099915669924</v>
      </c>
      <c r="L3462" s="17" t="n">
        <v>0.0761789513205973</v>
      </c>
      <c r="M3462" s="17" t="n">
        <v>0.55078125</v>
      </c>
      <c r="N3462" s="17" t="n">
        <v>0.77176062220134</v>
      </c>
      <c r="O3462" s="19" t="n">
        <v>1.87848473272343E-005</v>
      </c>
      <c r="P3462" s="35" t="b">
        <f aca="false">FALSE()</f>
        <v>0</v>
      </c>
      <c r="Q3462" s="17"/>
    </row>
    <row r="3463" customFormat="false" ht="22.35" hidden="false" customHeight="false" outlineLevel="0" collapsed="false">
      <c r="A3463" s="6" t="s">
        <v>5263</v>
      </c>
      <c r="B3463" s="7" t="s">
        <v>1780</v>
      </c>
      <c r="C3463" s="18" t="n">
        <v>1712</v>
      </c>
      <c r="D3463" s="19" t="n">
        <v>9.80766490101745E-005</v>
      </c>
      <c r="E3463" s="19" t="n">
        <v>0.00034040330081554</v>
      </c>
      <c r="F3463" s="19" t="n">
        <v>0.000121341844054838</v>
      </c>
      <c r="G3463" s="19" t="n">
        <v>0.000353888199573466</v>
      </c>
      <c r="H3463" s="17" t="n">
        <v>0.405995872534533</v>
      </c>
      <c r="I3463" s="18" t="n">
        <v>83.4071704852169</v>
      </c>
      <c r="J3463" s="17" t="n">
        <v>0.685785348672719</v>
      </c>
      <c r="K3463" s="17" t="n">
        <v>0.805105227302616</v>
      </c>
      <c r="L3463" s="17" t="n">
        <v>0.0660958027291249</v>
      </c>
      <c r="M3463" s="17" t="n">
        <v>0.538917824074074</v>
      </c>
      <c r="N3463" s="17" t="n">
        <v>0.805351165324062</v>
      </c>
      <c r="O3463" s="19" t="n">
        <v>1.87307925723412E-005</v>
      </c>
      <c r="P3463" s="35" t="b">
        <f aca="false">FALSE()</f>
        <v>0</v>
      </c>
      <c r="Q3463" s="17"/>
    </row>
    <row r="3464" customFormat="false" ht="22.35" hidden="false" customHeight="false" outlineLevel="0" collapsed="false">
      <c r="A3464" s="6" t="s">
        <v>5264</v>
      </c>
      <c r="B3464" s="7" t="s">
        <v>1780</v>
      </c>
      <c r="C3464" s="18" t="n">
        <v>1713</v>
      </c>
      <c r="D3464" s="19" t="n">
        <v>0.000111590501748859</v>
      </c>
      <c r="E3464" s="19" t="n">
        <v>0.000354402040819129</v>
      </c>
      <c r="F3464" s="19" t="n">
        <v>0.000131807931595383</v>
      </c>
      <c r="G3464" s="19" t="n">
        <v>0.000366140854110861</v>
      </c>
      <c r="H3464" s="17" t="n">
        <v>0.339434189711506</v>
      </c>
      <c r="I3464" s="18" t="n">
        <v>82.9420168978927</v>
      </c>
      <c r="J3464" s="17" t="n">
        <v>0.735140641231341</v>
      </c>
      <c r="K3464" s="17" t="n">
        <v>0.8394641784076</v>
      </c>
      <c r="L3464" s="17" t="n">
        <v>0.0554336677719342</v>
      </c>
      <c r="M3464" s="17" t="n">
        <v>0.529803240740741</v>
      </c>
      <c r="N3464" s="17" t="n">
        <v>0.840098054651613</v>
      </c>
      <c r="O3464" s="19" t="n">
        <v>1.87390852815761E-005</v>
      </c>
      <c r="P3464" s="35" t="b">
        <f aca="false">FALSE()</f>
        <v>0</v>
      </c>
      <c r="Q3464" s="17"/>
    </row>
    <row r="3465" customFormat="false" ht="22.35" hidden="false" customHeight="false" outlineLevel="0" collapsed="false">
      <c r="A3465" s="6" t="s">
        <v>5265</v>
      </c>
      <c r="B3465" s="7" t="s">
        <v>1780</v>
      </c>
      <c r="C3465" s="18" t="n">
        <v>1714</v>
      </c>
      <c r="D3465" s="19" t="n">
        <v>0.000133723106787166</v>
      </c>
      <c r="E3465" s="19" t="n">
        <v>0.000371862562635668</v>
      </c>
      <c r="F3465" s="19" t="n">
        <v>0.000149903927619259</v>
      </c>
      <c r="G3465" s="19" t="n">
        <v>0.000383260448524949</v>
      </c>
      <c r="H3465" s="17" t="n">
        <v>0.259069621482106</v>
      </c>
      <c r="I3465" s="18" t="n">
        <v>82.7656011411072</v>
      </c>
      <c r="J3465" s="17" t="n">
        <v>0.796224780847018</v>
      </c>
      <c r="K3465" s="17" t="n">
        <v>0.884952364210057</v>
      </c>
      <c r="L3465" s="17" t="n">
        <v>0.0423601025010921</v>
      </c>
      <c r="M3465" s="17" t="n">
        <v>0.521412037037037</v>
      </c>
      <c r="N3465" s="17" t="n">
        <v>0.885809921729478</v>
      </c>
      <c r="O3465" s="19" t="n">
        <v>1.87708707724693E-005</v>
      </c>
      <c r="P3465" s="35" t="b">
        <f aca="false">FALSE()</f>
        <v>0</v>
      </c>
      <c r="Q3465" s="17"/>
    </row>
    <row r="3466" customFormat="false" ht="22.35" hidden="false" customHeight="false" outlineLevel="0" collapsed="false">
      <c r="A3466" s="6" t="s">
        <v>5266</v>
      </c>
      <c r="B3466" s="7" t="s">
        <v>1780</v>
      </c>
      <c r="C3466" s="18" t="n">
        <v>1715</v>
      </c>
      <c r="D3466" s="19" t="n">
        <v>0.000138555946587407</v>
      </c>
      <c r="E3466" s="19" t="n">
        <v>0.000382793172671197</v>
      </c>
      <c r="F3466" s="19" t="n">
        <v>0.000151295840947158</v>
      </c>
      <c r="G3466" s="19" t="n">
        <v>0.000391923460000126</v>
      </c>
      <c r="H3466" s="17" t="n">
        <v>0.198494293312757</v>
      </c>
      <c r="I3466" s="18" t="n">
        <v>82.2824552004258</v>
      </c>
      <c r="J3466" s="17" t="n">
        <v>0.843147969082575</v>
      </c>
      <c r="K3466" s="17" t="n">
        <v>0.919309390924551</v>
      </c>
      <c r="L3466" s="17" t="n">
        <v>0.032563595210617</v>
      </c>
      <c r="M3466" s="17" t="n">
        <v>0.513888888888889</v>
      </c>
      <c r="N3466" s="17" t="n">
        <v>0.918731019685474</v>
      </c>
      <c r="O3466" s="19" t="n">
        <v>1.88050597766175E-005</v>
      </c>
      <c r="P3466" s="35" t="b">
        <f aca="false">FALSE()</f>
        <v>0</v>
      </c>
      <c r="Q3466" s="17"/>
    </row>
    <row r="3467" customFormat="false" ht="22.35" hidden="false" customHeight="false" outlineLevel="0" collapsed="false">
      <c r="A3467" s="6" t="s">
        <v>5267</v>
      </c>
      <c r="B3467" s="7" t="s">
        <v>1780</v>
      </c>
      <c r="C3467" s="18" t="n">
        <v>1716</v>
      </c>
      <c r="D3467" s="19" t="n">
        <v>0.000141875766631624</v>
      </c>
      <c r="E3467" s="19" t="n">
        <v>0.000395361580290726</v>
      </c>
      <c r="F3467" s="19" t="n">
        <v>0.00015124556160084</v>
      </c>
      <c r="G3467" s="19" t="n">
        <v>0.000400058478689766</v>
      </c>
      <c r="H3467" s="17" t="n">
        <v>0.141772898397326</v>
      </c>
      <c r="I3467" s="18" t="n">
        <v>81.4391303616313</v>
      </c>
      <c r="J3467" s="17" t="n">
        <v>0.887609523601891</v>
      </c>
      <c r="K3467" s="17" t="n">
        <v>0.947456097009303</v>
      </c>
      <c r="L3467" s="17" t="n">
        <v>0.0233961368000149</v>
      </c>
      <c r="M3467" s="17" t="n">
        <v>0.509114583333333</v>
      </c>
      <c r="N3467" s="17" t="n">
        <v>0.946007267948958</v>
      </c>
      <c r="O3467" s="19" t="n">
        <v>1.88636027234566E-005</v>
      </c>
      <c r="P3467" s="35" t="b">
        <f aca="false">FALSE()</f>
        <v>0</v>
      </c>
      <c r="Q3467" s="17"/>
    </row>
    <row r="3468" customFormat="false" ht="22.35" hidden="false" customHeight="false" outlineLevel="0" collapsed="false">
      <c r="A3468" s="6" t="s">
        <v>5268</v>
      </c>
      <c r="B3468" s="7" t="s">
        <v>1780</v>
      </c>
      <c r="C3468" s="18" t="n">
        <v>1717</v>
      </c>
      <c r="D3468" s="19" t="n">
        <v>0.000123470676717936</v>
      </c>
      <c r="E3468" s="19" t="n">
        <v>0.000392695604048054</v>
      </c>
      <c r="F3468" s="19" t="n">
        <v>0.000128096019573241</v>
      </c>
      <c r="G3468" s="19" t="n">
        <v>0.000394732380253791</v>
      </c>
      <c r="H3468" s="17" t="n">
        <v>0.0705789640832987</v>
      </c>
      <c r="I3468" s="18" t="n">
        <v>80.9717797467024</v>
      </c>
      <c r="J3468" s="17" t="n">
        <v>0.943906879021182</v>
      </c>
      <c r="K3468" s="17" t="n">
        <v>0.983550240605169</v>
      </c>
      <c r="L3468" s="17" t="n">
        <v>0.0116862400386191</v>
      </c>
      <c r="M3468" s="17" t="n">
        <v>0.502893518518519</v>
      </c>
      <c r="N3468" s="17" t="n">
        <v>0.982466984804077</v>
      </c>
      <c r="O3468" s="19" t="n">
        <v>1.89258541573895E-005</v>
      </c>
      <c r="P3468" s="35" t="b">
        <f aca="false">FALSE()</f>
        <v>0</v>
      </c>
      <c r="Q3468" s="17"/>
    </row>
    <row r="3469" customFormat="false" ht="22.35" hidden="false" customHeight="false" outlineLevel="0" collapsed="false">
      <c r="A3469" s="6" t="s">
        <v>5269</v>
      </c>
      <c r="B3469" s="7" t="s">
        <v>1780</v>
      </c>
      <c r="C3469" s="18" t="n">
        <v>1718</v>
      </c>
      <c r="D3469" s="19" t="n">
        <v>9.48201071608862E-005</v>
      </c>
      <c r="E3469" s="19" t="n">
        <v>0.000386009343239832</v>
      </c>
      <c r="F3469" s="19" t="n">
        <v>9.39148892131093E-005</v>
      </c>
      <c r="G3469" s="19" t="n">
        <v>0.000384670558604902</v>
      </c>
      <c r="H3469" s="17" t="n">
        <v>-0.0140825993935739</v>
      </c>
      <c r="I3469" s="18" t="n">
        <v>80.3719178630792</v>
      </c>
      <c r="J3469" s="17" t="n">
        <v>0.988798981921095</v>
      </c>
      <c r="K3469" s="17" t="n">
        <v>0.996903692394732</v>
      </c>
      <c r="L3469" s="17" t="n">
        <v>-0.00234190893756398</v>
      </c>
      <c r="M3469" s="17" t="n">
        <v>0.504340277777778</v>
      </c>
      <c r="N3469" s="17" t="n">
        <v>0.996472419750568</v>
      </c>
      <c r="O3469" s="19" t="n">
        <v>1.89708525512196E-005</v>
      </c>
      <c r="P3469" s="35" t="b">
        <f aca="false">FALSE()</f>
        <v>0</v>
      </c>
      <c r="Q3469" s="17"/>
    </row>
    <row r="3470" customFormat="false" ht="22.35" hidden="false" customHeight="false" outlineLevel="0" collapsed="false">
      <c r="A3470" s="6" t="s">
        <v>5270</v>
      </c>
      <c r="B3470" s="7" t="s">
        <v>1780</v>
      </c>
      <c r="C3470" s="18" t="n">
        <v>1719</v>
      </c>
      <c r="D3470" s="19" t="n">
        <v>3.79388220608252E-005</v>
      </c>
      <c r="E3470" s="19" t="n">
        <v>0.000362500500723341</v>
      </c>
      <c r="F3470" s="19" t="n">
        <v>3.28737690492855E-005</v>
      </c>
      <c r="G3470" s="19" t="n">
        <v>0.000359048251556623</v>
      </c>
      <c r="H3470" s="17" t="n">
        <v>-0.0840346026365299</v>
      </c>
      <c r="I3470" s="18" t="n">
        <v>79.9552474234379</v>
      </c>
      <c r="J3470" s="17" t="n">
        <v>0.93323896914168</v>
      </c>
      <c r="K3470" s="17" t="n">
        <v>0.976486052290054</v>
      </c>
      <c r="L3470" s="17" t="n">
        <v>-0.0140176676394253</v>
      </c>
      <c r="M3470" s="17" t="n">
        <v>0.510127314814815</v>
      </c>
      <c r="N3470" s="17" t="n">
        <v>0.975450709781409</v>
      </c>
      <c r="O3470" s="19" t="n">
        <v>1.90972394045797E-005</v>
      </c>
      <c r="P3470" s="35" t="b">
        <f aca="false">FALSE()</f>
        <v>0</v>
      </c>
      <c r="Q3470" s="17"/>
    </row>
    <row r="3471" customFormat="false" ht="22.35" hidden="false" customHeight="false" outlineLevel="0" collapsed="false">
      <c r="A3471" s="6" t="s">
        <v>5271</v>
      </c>
      <c r="B3471" s="7" t="s">
        <v>1780</v>
      </c>
      <c r="C3471" s="18" t="n">
        <v>1720</v>
      </c>
      <c r="D3471" s="19" t="n">
        <v>-3.89191770443081E-005</v>
      </c>
      <c r="E3471" s="19" t="n">
        <v>0.000324560104998154</v>
      </c>
      <c r="F3471" s="19" t="n">
        <v>-5.02660956785671E-005</v>
      </c>
      <c r="G3471" s="19" t="n">
        <v>0.000321395273868103</v>
      </c>
      <c r="H3471" s="17" t="n">
        <v>-0.210276226461586</v>
      </c>
      <c r="I3471" s="18" t="n">
        <v>79.9396268088167</v>
      </c>
      <c r="J3471" s="17" t="n">
        <v>0.833987127645728</v>
      </c>
      <c r="K3471" s="17" t="n">
        <v>0.913461845310046</v>
      </c>
      <c r="L3471" s="17" t="n">
        <v>-0.0350798696983177</v>
      </c>
      <c r="M3471" s="17" t="n">
        <v>0.520543981481481</v>
      </c>
      <c r="N3471" s="17" t="n">
        <v>0.910002361054661</v>
      </c>
      <c r="O3471" s="19" t="n">
        <v>1.93254051580704E-005</v>
      </c>
      <c r="P3471" s="35" t="b">
        <f aca="false">FALSE()</f>
        <v>0</v>
      </c>
      <c r="Q3471" s="17"/>
    </row>
    <row r="3472" customFormat="false" ht="22.35" hidden="false" customHeight="false" outlineLevel="0" collapsed="false">
      <c r="A3472" s="6" t="s">
        <v>5272</v>
      </c>
      <c r="B3472" s="7" t="s">
        <v>1780</v>
      </c>
      <c r="C3472" s="18" t="n">
        <v>1721</v>
      </c>
      <c r="D3472" s="19" t="n">
        <v>-0.000140869282875897</v>
      </c>
      <c r="E3472" s="19" t="n">
        <v>0.000271117812930626</v>
      </c>
      <c r="F3472" s="19" t="n">
        <v>-0.000155245381648902</v>
      </c>
      <c r="G3472" s="19" t="n">
        <v>0.000268408447749258</v>
      </c>
      <c r="H3472" s="17" t="n">
        <v>-0.318945535419098</v>
      </c>
      <c r="I3472" s="18" t="n">
        <v>79.9230177522163</v>
      </c>
      <c r="J3472" s="17" t="n">
        <v>0.750599890139738</v>
      </c>
      <c r="K3472" s="17" t="n">
        <v>0.849953068253603</v>
      </c>
      <c r="L3472" s="17" t="n">
        <v>-0.0532154469360134</v>
      </c>
      <c r="M3472" s="17" t="n">
        <v>0.529513888888889</v>
      </c>
      <c r="N3472" s="17" t="n">
        <v>0.84800141647221</v>
      </c>
      <c r="O3472" s="19" t="n">
        <v>1.97502961803114E-005</v>
      </c>
      <c r="P3472" s="35" t="b">
        <f aca="false">FALSE()</f>
        <v>0</v>
      </c>
      <c r="Q3472" s="17"/>
    </row>
    <row r="3473" customFormat="false" ht="22.35" hidden="false" customHeight="false" outlineLevel="0" collapsed="false">
      <c r="A3473" s="6" t="s">
        <v>5273</v>
      </c>
      <c r="B3473" s="7" t="s">
        <v>1780</v>
      </c>
      <c r="C3473" s="18" t="n">
        <v>1722</v>
      </c>
      <c r="D3473" s="19" t="n">
        <v>-0.000270237559797591</v>
      </c>
      <c r="E3473" s="19" t="n">
        <v>0.000202339685146393</v>
      </c>
      <c r="F3473" s="19" t="n">
        <v>-0.000283813212687769</v>
      </c>
      <c r="G3473" s="19" t="n">
        <v>0.000199872838184657</v>
      </c>
      <c r="H3473" s="17" t="n">
        <v>-0.403785320104553</v>
      </c>
      <c r="I3473" s="18" t="n">
        <v>79.7724330186441</v>
      </c>
      <c r="J3473" s="17" t="n">
        <v>0.687450984045306</v>
      </c>
      <c r="K3473" s="17" t="n">
        <v>0.806149419729386</v>
      </c>
      <c r="L3473" s="17" t="n">
        <v>-0.0674461160547001</v>
      </c>
      <c r="M3473" s="17" t="n">
        <v>0.534143518518519</v>
      </c>
      <c r="N3473" s="17" t="n">
        <v>0.801676800341254</v>
      </c>
      <c r="O3473" s="19" t="n">
        <v>2.08205739141195E-005</v>
      </c>
      <c r="P3473" s="35" t="b">
        <f aca="false">FALSE()</f>
        <v>0</v>
      </c>
      <c r="Q3473" s="17"/>
    </row>
    <row r="3474" customFormat="false" ht="22.35" hidden="false" customHeight="false" outlineLevel="0" collapsed="false">
      <c r="A3474" s="6" t="s">
        <v>5274</v>
      </c>
      <c r="B3474" s="7" t="s">
        <v>1780</v>
      </c>
      <c r="C3474" s="18" t="n">
        <v>1723</v>
      </c>
      <c r="D3474" s="19" t="n">
        <v>-0.000419878073174658</v>
      </c>
      <c r="E3474" s="19" t="n">
        <v>0.000125668843814888</v>
      </c>
      <c r="F3474" s="19" t="n">
        <v>-0.00043320232760851</v>
      </c>
      <c r="G3474" s="19" t="n">
        <v>0.000126724025604271</v>
      </c>
      <c r="H3474" s="17" t="n">
        <v>-0.63482351267842</v>
      </c>
      <c r="I3474" s="18" t="n">
        <v>81.1955297079031</v>
      </c>
      <c r="J3474" s="17" t="n">
        <v>0.52732834553311</v>
      </c>
      <c r="K3474" s="17" t="n">
        <v>0.688116445205372</v>
      </c>
      <c r="L3474" s="17" t="n">
        <v>-0.104943759504919</v>
      </c>
      <c r="M3474" s="17" t="n">
        <v>0.540509259259259</v>
      </c>
      <c r="N3474" s="17" t="n">
        <v>0.688035977530376</v>
      </c>
      <c r="O3474" s="19" t="n">
        <v>2.5217388163491E-005</v>
      </c>
      <c r="P3474" s="35" t="b">
        <f aca="false">FALSE()</f>
        <v>0</v>
      </c>
      <c r="Q3474" s="17"/>
    </row>
    <row r="3475" customFormat="false" ht="22.35" hidden="false" customHeight="false" outlineLevel="0" collapsed="false">
      <c r="A3475" s="6" t="s">
        <v>5275</v>
      </c>
      <c r="B3475" s="7" t="s">
        <v>1780</v>
      </c>
      <c r="C3475" s="18" t="n">
        <v>1724</v>
      </c>
      <c r="D3475" s="19" t="n">
        <v>-0.000604413932672256</v>
      </c>
      <c r="E3475" s="19" t="n">
        <v>5.70017854709256E-005</v>
      </c>
      <c r="F3475" s="19" t="n">
        <v>-0.000616699707245939</v>
      </c>
      <c r="G3475" s="19" t="n">
        <v>7.17742693195986E-005</v>
      </c>
      <c r="H3475" s="17" t="n">
        <v>-1.20782203720612</v>
      </c>
      <c r="I3475" s="18" t="n">
        <v>100.573127052779</v>
      </c>
      <c r="J3475" s="17" t="n">
        <v>0.229948314477918</v>
      </c>
      <c r="K3475" s="17" t="n">
        <v>0.381482132364954</v>
      </c>
      <c r="L3475" s="17" t="n">
        <v>-0.178860649011153</v>
      </c>
      <c r="M3475" s="17" t="n">
        <v>0.555555555555556</v>
      </c>
      <c r="N3475" s="17" t="n">
        <v>0.446013621352716</v>
      </c>
      <c r="O3475" s="19" t="n">
        <v>6.6029970327369E-005</v>
      </c>
      <c r="P3475" s="35" t="b">
        <f aca="false">FALSE()</f>
        <v>0</v>
      </c>
      <c r="Q3475" s="17"/>
    </row>
    <row r="3476" customFormat="false" ht="22.35" hidden="false" customHeight="false" outlineLevel="0" collapsed="false">
      <c r="A3476" s="6" t="s">
        <v>5276</v>
      </c>
      <c r="B3476" s="7" t="s">
        <v>1780</v>
      </c>
      <c r="C3476" s="18" t="n">
        <v>1725</v>
      </c>
      <c r="D3476" s="19" t="n">
        <v>-0.000782996174637901</v>
      </c>
      <c r="E3476" s="19" t="n">
        <v>0.000104180256060496</v>
      </c>
      <c r="F3476" s="19" t="n">
        <v>-0.000794552935770266</v>
      </c>
      <c r="G3476" s="19" t="n">
        <v>0.000120534115961619</v>
      </c>
      <c r="H3476" s="17" t="n">
        <v>-0.639083223123161</v>
      </c>
      <c r="I3476" s="18" t="n">
        <v>92.2626899845627</v>
      </c>
      <c r="J3476" s="17" t="n">
        <v>0.524352279848647</v>
      </c>
      <c r="K3476" s="17" t="n">
        <v>0.685857429672241</v>
      </c>
      <c r="L3476" s="17" t="n">
        <v>-0.0986363639314623</v>
      </c>
      <c r="M3476" s="17" t="n">
        <v>0.551359953703704</v>
      </c>
      <c r="N3476" s="17" t="n">
        <v>0.708652315402903</v>
      </c>
      <c r="O3476" s="19" t="n">
        <v>2.18862056889418E-005</v>
      </c>
      <c r="P3476" s="35" t="b">
        <f aca="false">FALSE()</f>
        <v>0</v>
      </c>
      <c r="Q3476" s="17"/>
    </row>
    <row r="3477" customFormat="false" ht="22.35" hidden="false" customHeight="false" outlineLevel="0" collapsed="false">
      <c r="A3477" s="6" t="s">
        <v>5277</v>
      </c>
      <c r="B3477" s="7" t="s">
        <v>1780</v>
      </c>
      <c r="C3477" s="18" t="n">
        <v>1726</v>
      </c>
      <c r="D3477" s="19" t="n">
        <v>-0.000980608217004269</v>
      </c>
      <c r="E3477" s="19" t="n">
        <v>0.000208393114090497</v>
      </c>
      <c r="F3477" s="19" t="n">
        <v>-0.000992291474162973</v>
      </c>
      <c r="G3477" s="19" t="n">
        <v>0.000223182379109089</v>
      </c>
      <c r="H3477" s="17" t="n">
        <v>-0.330366673163569</v>
      </c>
      <c r="I3477" s="18" t="n">
        <v>85.6917102239397</v>
      </c>
      <c r="J3477" s="17" t="n">
        <v>0.741929273837867</v>
      </c>
      <c r="K3477" s="17" t="n">
        <v>0.844299575736179</v>
      </c>
      <c r="L3477" s="17" t="n">
        <v>-0.0529881274431258</v>
      </c>
      <c r="M3477" s="17" t="n">
        <v>0.564959490740741</v>
      </c>
      <c r="N3477" s="17" t="n">
        <v>0.848818645961676</v>
      </c>
      <c r="O3477" s="19" t="n">
        <v>1.86708187991945E-005</v>
      </c>
      <c r="P3477" s="35" t="b">
        <f aca="false">FALSE()</f>
        <v>0</v>
      </c>
      <c r="Q3477" s="17"/>
    </row>
    <row r="3478" customFormat="false" ht="22.35" hidden="false" customHeight="false" outlineLevel="0" collapsed="false">
      <c r="A3478" s="6" t="s">
        <v>5278</v>
      </c>
      <c r="B3478" s="7" t="s">
        <v>1780</v>
      </c>
      <c r="C3478" s="18" t="n">
        <v>1727</v>
      </c>
      <c r="D3478" s="17" t="n">
        <v>-0.0011725808079872</v>
      </c>
      <c r="E3478" s="19" t="n">
        <v>0.000312500614066969</v>
      </c>
      <c r="F3478" s="17" t="n">
        <v>-0.00118160942845322</v>
      </c>
      <c r="G3478" s="19" t="n">
        <v>0.000324462989583495</v>
      </c>
      <c r="H3478" s="17" t="n">
        <v>-0.171682828361813</v>
      </c>
      <c r="I3478" s="18" t="n">
        <v>83.3112922409653</v>
      </c>
      <c r="J3478" s="17" t="n">
        <v>0.864103221499096</v>
      </c>
      <c r="K3478" s="17" t="n">
        <v>0.931266174030846</v>
      </c>
      <c r="L3478" s="17" t="n">
        <v>-0.0279678603757822</v>
      </c>
      <c r="M3478" s="17" t="n">
        <v>0.547887731481481</v>
      </c>
      <c r="N3478" s="17" t="n">
        <v>0.931787232165914</v>
      </c>
      <c r="O3478" s="19" t="n">
        <v>1.82127746758403E-005</v>
      </c>
      <c r="P3478" s="35" t="b">
        <f aca="false">FALSE()</f>
        <v>0</v>
      </c>
      <c r="Q3478" s="17"/>
    </row>
    <row r="3479" customFormat="false" ht="22.35" hidden="false" customHeight="false" outlineLevel="0" collapsed="false">
      <c r="A3479" s="6" t="s">
        <v>5279</v>
      </c>
      <c r="B3479" s="7" t="s">
        <v>1780</v>
      </c>
      <c r="C3479" s="18" t="n">
        <v>1728</v>
      </c>
      <c r="D3479" s="17" t="n">
        <v>-0.00137626302118104</v>
      </c>
      <c r="E3479" s="19" t="n">
        <v>0.000425087714388652</v>
      </c>
      <c r="F3479" s="17" t="n">
        <v>-0.00138091751615759</v>
      </c>
      <c r="G3479" s="19" t="n">
        <v>0.000434209837907655</v>
      </c>
      <c r="H3479" s="17" t="n">
        <v>-0.0653435939709675</v>
      </c>
      <c r="I3479" s="18" t="n">
        <v>82.1131735474905</v>
      </c>
      <c r="J3479" s="17" t="n">
        <v>0.94805925891</v>
      </c>
      <c r="K3479" s="17" t="n">
        <v>0.985752606395602</v>
      </c>
      <c r="L3479" s="17" t="n">
        <v>-0.0107324221571774</v>
      </c>
      <c r="M3479" s="17" t="n">
        <v>0.507378472222222</v>
      </c>
      <c r="N3479" s="17" t="n">
        <v>0.984967687707193</v>
      </c>
      <c r="O3479" s="19" t="n">
        <v>1.80800040928478E-005</v>
      </c>
      <c r="P3479" s="35" t="b">
        <f aca="false">FALSE()</f>
        <v>0</v>
      </c>
      <c r="Q3479" s="17"/>
    </row>
    <row r="3480" customFormat="false" ht="22.35" hidden="false" customHeight="false" outlineLevel="0" collapsed="false">
      <c r="A3480" s="6" t="s">
        <v>5280</v>
      </c>
      <c r="B3480" s="7" t="s">
        <v>1780</v>
      </c>
      <c r="C3480" s="18" t="n">
        <v>1729</v>
      </c>
      <c r="D3480" s="17" t="n">
        <v>-0.00154387507656659</v>
      </c>
      <c r="E3480" s="19" t="n">
        <v>0.000519770071266148</v>
      </c>
      <c r="F3480" s="17" t="n">
        <v>-0.00154308336441992</v>
      </c>
      <c r="G3480" s="19" t="n">
        <v>0.000525324955433544</v>
      </c>
      <c r="H3480" s="17" t="n">
        <v>0.00911473116608991</v>
      </c>
      <c r="I3480" s="18" t="n">
        <v>81.3556256754844</v>
      </c>
      <c r="J3480" s="17" t="n">
        <v>0.992749911366521</v>
      </c>
      <c r="K3480" s="17" t="n">
        <v>0.996903692394732</v>
      </c>
      <c r="L3480" s="17" t="n">
        <v>0.00150505451967345</v>
      </c>
      <c r="M3480" s="17" t="n">
        <v>0.510561342592593</v>
      </c>
      <c r="N3480" s="17" t="n">
        <v>0.996472419750568</v>
      </c>
      <c r="O3480" s="19" t="n">
        <v>1.80434201951466E-005</v>
      </c>
      <c r="P3480" s="35" t="b">
        <f aca="false">FALSE()</f>
        <v>0</v>
      </c>
      <c r="Q3480" s="17"/>
    </row>
    <row r="3481" customFormat="false" ht="22.35" hidden="false" customHeight="false" outlineLevel="0" collapsed="false">
      <c r="A3481" s="6" t="s">
        <v>5281</v>
      </c>
      <c r="B3481" s="7" t="s">
        <v>1780</v>
      </c>
      <c r="C3481" s="18" t="n">
        <v>1730</v>
      </c>
      <c r="D3481" s="17" t="n">
        <v>-0.00170702961514944</v>
      </c>
      <c r="E3481" s="19" t="n">
        <v>0.000611511997898678</v>
      </c>
      <c r="F3481" s="17" t="n">
        <v>-0.00169949651764775</v>
      </c>
      <c r="G3481" s="19" t="n">
        <v>0.000612641600724436</v>
      </c>
      <c r="H3481" s="17" t="n">
        <v>0.0738786930176886</v>
      </c>
      <c r="I3481" s="18" t="n">
        <v>80.7397316391206</v>
      </c>
      <c r="J3481" s="17" t="n">
        <v>0.941289637980739</v>
      </c>
      <c r="K3481" s="17" t="n">
        <v>0.982102841080682</v>
      </c>
      <c r="L3481" s="17" t="n">
        <v>0.0122530756650635</v>
      </c>
      <c r="M3481" s="17" t="n">
        <v>0.518229166666667</v>
      </c>
      <c r="N3481" s="17" t="n">
        <v>0.980820017498802</v>
      </c>
      <c r="O3481" s="19" t="n">
        <v>1.80249284326502E-005</v>
      </c>
      <c r="P3481" s="35" t="b">
        <f aca="false">FALSE()</f>
        <v>0</v>
      </c>
      <c r="Q3481" s="17"/>
    </row>
    <row r="3482" customFormat="false" ht="22.35" hidden="false" customHeight="false" outlineLevel="0" collapsed="false">
      <c r="A3482" s="6" t="s">
        <v>5282</v>
      </c>
      <c r="B3482" s="7" t="s">
        <v>1780</v>
      </c>
      <c r="C3482" s="18" t="n">
        <v>1731</v>
      </c>
      <c r="D3482" s="17" t="n">
        <v>-0.00183205453127071</v>
      </c>
      <c r="E3482" s="19" t="n">
        <v>0.000677649178380113</v>
      </c>
      <c r="F3482" s="17" t="n">
        <v>-0.00181685027114495</v>
      </c>
      <c r="G3482" s="19" t="n">
        <v>0.000674848686794474</v>
      </c>
      <c r="H3482" s="17" t="n">
        <v>0.134759644981435</v>
      </c>
      <c r="I3482" s="18" t="n">
        <v>80.3260785980128</v>
      </c>
      <c r="J3482" s="17" t="n">
        <v>0.893139014924064</v>
      </c>
      <c r="K3482" s="17" t="n">
        <v>0.950731807473465</v>
      </c>
      <c r="L3482" s="17" t="n">
        <v>0.0224177809271635</v>
      </c>
      <c r="M3482" s="17" t="n">
        <v>0.529803240740741</v>
      </c>
      <c r="N3482" s="17" t="n">
        <v>0.948845930113317</v>
      </c>
      <c r="O3482" s="19" t="n">
        <v>1.80284184812893E-005</v>
      </c>
      <c r="P3482" s="35" t="b">
        <f aca="false">FALSE()</f>
        <v>0</v>
      </c>
      <c r="Q3482" s="17"/>
    </row>
    <row r="3483" customFormat="false" ht="22.35" hidden="false" customHeight="false" outlineLevel="0" collapsed="false">
      <c r="A3483" s="6" t="s">
        <v>5283</v>
      </c>
      <c r="B3483" s="7" t="s">
        <v>1780</v>
      </c>
      <c r="C3483" s="18" t="n">
        <v>1732</v>
      </c>
      <c r="D3483" s="17" t="n">
        <v>-0.00193448097410578</v>
      </c>
      <c r="E3483" s="19" t="n">
        <v>0.000731676473103005</v>
      </c>
      <c r="F3483" s="17" t="n">
        <v>-0.00191066300806899</v>
      </c>
      <c r="G3483" s="19" t="n">
        <v>0.000723955930098432</v>
      </c>
      <c r="H3483" s="17" t="n">
        <v>0.195830097826092</v>
      </c>
      <c r="I3483" s="18" t="n">
        <v>79.8847262749912</v>
      </c>
      <c r="J3483" s="17" t="n">
        <v>0.84524043317277</v>
      </c>
      <c r="K3483" s="17" t="n">
        <v>0.920177439038305</v>
      </c>
      <c r="L3483" s="17" t="n">
        <v>0.0326831429720756</v>
      </c>
      <c r="M3483" s="17" t="n">
        <v>0.547019675925926</v>
      </c>
      <c r="N3483" s="17" t="n">
        <v>0.918484271709151</v>
      </c>
      <c r="O3483" s="19" t="n">
        <v>1.80368924172512E-005</v>
      </c>
      <c r="P3483" s="35" t="b">
        <f aca="false">FALSE()</f>
        <v>0</v>
      </c>
      <c r="Q3483" s="17"/>
    </row>
    <row r="3484" customFormat="false" ht="22.35" hidden="false" customHeight="false" outlineLevel="0" collapsed="false">
      <c r="A3484" s="6" t="s">
        <v>5284</v>
      </c>
      <c r="B3484" s="7" t="s">
        <v>1780</v>
      </c>
      <c r="C3484" s="18" t="n">
        <v>1733</v>
      </c>
      <c r="D3484" s="17" t="n">
        <v>-0.00199318496096464</v>
      </c>
      <c r="E3484" s="19" t="n">
        <v>0.000759405980325486</v>
      </c>
      <c r="F3484" s="17" t="n">
        <v>-0.00196021651090295</v>
      </c>
      <c r="G3484" s="19" t="n">
        <v>0.000747084275936121</v>
      </c>
      <c r="H3484" s="17" t="n">
        <v>0.261535230971231</v>
      </c>
      <c r="I3484" s="18" t="n">
        <v>79.4969688325766</v>
      </c>
      <c r="J3484" s="17" t="n">
        <v>0.794356196262225</v>
      </c>
      <c r="K3484" s="17" t="n">
        <v>0.883639736964736</v>
      </c>
      <c r="L3484" s="17" t="n">
        <v>0.0437753663676347</v>
      </c>
      <c r="M3484" s="17" t="n">
        <v>0.562065972222222</v>
      </c>
      <c r="N3484" s="17" t="n">
        <v>0.880821873822727</v>
      </c>
      <c r="O3484" s="19" t="n">
        <v>1.80420172120671E-005</v>
      </c>
      <c r="P3484" s="35" t="b">
        <f aca="false">FALSE()</f>
        <v>0</v>
      </c>
      <c r="Q3484" s="17"/>
    </row>
    <row r="3485" customFormat="false" ht="22.35" hidden="false" customHeight="false" outlineLevel="0" collapsed="false">
      <c r="A3485" s="6" t="s">
        <v>5285</v>
      </c>
      <c r="B3485" s="7" t="s">
        <v>1780</v>
      </c>
      <c r="C3485" s="18" t="n">
        <v>1734</v>
      </c>
      <c r="D3485" s="17" t="n">
        <v>-0.0020188206496338</v>
      </c>
      <c r="E3485" s="19" t="n">
        <v>0.000762788166177129</v>
      </c>
      <c r="F3485" s="17" t="n">
        <v>-0.00197321933487224</v>
      </c>
      <c r="G3485" s="19" t="n">
        <v>0.000745392216449151</v>
      </c>
      <c r="H3485" s="17" t="n">
        <v>0.360733467892202</v>
      </c>
      <c r="I3485" s="18" t="n">
        <v>79.0499987448478</v>
      </c>
      <c r="J3485" s="17" t="n">
        <v>0.719260897724329</v>
      </c>
      <c r="K3485" s="17" t="n">
        <v>0.829112429370112</v>
      </c>
      <c r="L3485" s="17" t="n">
        <v>0.0605829974349349</v>
      </c>
      <c r="M3485" s="17" t="n">
        <v>0.581452546296296</v>
      </c>
      <c r="N3485" s="17" t="n">
        <v>0.823945176511492</v>
      </c>
      <c r="O3485" s="19" t="n">
        <v>1.80546513819019E-005</v>
      </c>
      <c r="P3485" s="35" t="b">
        <f aca="false">FALSE()</f>
        <v>0</v>
      </c>
      <c r="Q3485" s="17"/>
    </row>
    <row r="3486" customFormat="false" ht="22.35" hidden="false" customHeight="false" outlineLevel="0" collapsed="false">
      <c r="A3486" s="6" t="s">
        <v>5286</v>
      </c>
      <c r="B3486" s="7" t="s">
        <v>1780</v>
      </c>
      <c r="C3486" s="18" t="n">
        <v>1735</v>
      </c>
      <c r="D3486" s="17" t="n">
        <v>-0.00202132137147366</v>
      </c>
      <c r="E3486" s="19" t="n">
        <v>0.000753708277360541</v>
      </c>
      <c r="F3486" s="17" t="n">
        <v>-0.00196711932722893</v>
      </c>
      <c r="G3486" s="19" t="n">
        <v>0.000732389904092747</v>
      </c>
      <c r="H3486" s="17" t="n">
        <v>0.434522702219994</v>
      </c>
      <c r="I3486" s="18" t="n">
        <v>78.680109138148</v>
      </c>
      <c r="J3486" s="17" t="n">
        <v>0.66509829912481</v>
      </c>
      <c r="K3486" s="17" t="n">
        <v>0.792467306645444</v>
      </c>
      <c r="L3486" s="17" t="n">
        <v>0.0731819014350058</v>
      </c>
      <c r="M3486" s="17" t="n">
        <v>0.595341435185185</v>
      </c>
      <c r="N3486" s="17" t="n">
        <v>0.781985105636192</v>
      </c>
      <c r="O3486" s="19" t="n">
        <v>1.80651980812012E-005</v>
      </c>
      <c r="P3486" s="35" t="b">
        <f aca="false">FALSE()</f>
        <v>0</v>
      </c>
      <c r="Q3486" s="17"/>
    </row>
    <row r="3487" customFormat="false" ht="22.35" hidden="false" customHeight="false" outlineLevel="0" collapsed="false">
      <c r="A3487" s="6" t="s">
        <v>5287</v>
      </c>
      <c r="B3487" s="7" t="s">
        <v>1780</v>
      </c>
      <c r="C3487" s="18" t="n">
        <v>1736</v>
      </c>
      <c r="D3487" s="17" t="n">
        <v>-0.00197827133901969</v>
      </c>
      <c r="E3487" s="19" t="n">
        <v>0.00072204709210899</v>
      </c>
      <c r="F3487" s="17" t="n">
        <v>-0.00191754217570026</v>
      </c>
      <c r="G3487" s="19" t="n">
        <v>0.000697017002116386</v>
      </c>
      <c r="H3487" s="17" t="n">
        <v>0.508994866170041</v>
      </c>
      <c r="I3487" s="18" t="n">
        <v>78.2519418323471</v>
      </c>
      <c r="J3487" s="17" t="n">
        <v>0.612188067429023</v>
      </c>
      <c r="K3487" s="17" t="n">
        <v>0.759285935649624</v>
      </c>
      <c r="L3487" s="17" t="n">
        <v>0.0860086034128378</v>
      </c>
      <c r="M3487" s="17" t="n">
        <v>0.607638888888889</v>
      </c>
      <c r="N3487" s="17" t="n">
        <v>0.746334776344626</v>
      </c>
      <c r="O3487" s="19" t="n">
        <v>1.80716068271401E-005</v>
      </c>
      <c r="P3487" s="35" t="b">
        <f aca="false">FALSE()</f>
        <v>0</v>
      </c>
      <c r="Q3487" s="17"/>
    </row>
    <row r="3488" customFormat="false" ht="22.35" hidden="false" customHeight="false" outlineLevel="0" collapsed="false">
      <c r="A3488" s="6" t="s">
        <v>5288</v>
      </c>
      <c r="B3488" s="7" t="s">
        <v>1780</v>
      </c>
      <c r="C3488" s="18" t="n">
        <v>1737</v>
      </c>
      <c r="D3488" s="17" t="n">
        <v>-0.00192101015191939</v>
      </c>
      <c r="E3488" s="19" t="n">
        <v>0.000680080765620681</v>
      </c>
      <c r="F3488" s="17" t="n">
        <v>-0.00185414604256275</v>
      </c>
      <c r="G3488" s="19" t="n">
        <v>0.000651893121696179</v>
      </c>
      <c r="H3488" s="17" t="n">
        <v>0.595985919122604</v>
      </c>
      <c r="I3488" s="18" t="n">
        <v>77.7999456139484</v>
      </c>
      <c r="J3488" s="17" t="n">
        <v>0.552914656823735</v>
      </c>
      <c r="K3488" s="17" t="n">
        <v>0.709736987261781</v>
      </c>
      <c r="L3488" s="17" t="n">
        <v>0.101065307066956</v>
      </c>
      <c r="M3488" s="17" t="n">
        <v>0.621238425925926</v>
      </c>
      <c r="N3488" s="17" t="n">
        <v>0.70066046065223</v>
      </c>
      <c r="O3488" s="19" t="n">
        <v>1.80797902480337E-005</v>
      </c>
      <c r="P3488" s="35" t="b">
        <f aca="false">FALSE()</f>
        <v>0</v>
      </c>
      <c r="Q3488" s="17"/>
    </row>
    <row r="3489" customFormat="false" ht="22.35" hidden="false" customHeight="false" outlineLevel="0" collapsed="false">
      <c r="A3489" s="6" t="s">
        <v>5289</v>
      </c>
      <c r="B3489" s="7" t="s">
        <v>1780</v>
      </c>
      <c r="C3489" s="18" t="n">
        <v>1738</v>
      </c>
      <c r="D3489" s="17" t="n">
        <v>-0.00183869498195472</v>
      </c>
      <c r="E3489" s="19" t="n">
        <v>0.00061986644262665</v>
      </c>
      <c r="F3489" s="17" t="n">
        <v>-0.00176712672088157</v>
      </c>
      <c r="G3489" s="19" t="n">
        <v>0.000589110126579012</v>
      </c>
      <c r="H3489" s="17" t="n">
        <v>0.701280402023069</v>
      </c>
      <c r="I3489" s="18" t="n">
        <v>77.2596947549011</v>
      </c>
      <c r="J3489" s="17" t="n">
        <v>0.485235023063196</v>
      </c>
      <c r="K3489" s="17" t="n">
        <v>0.650474103759776</v>
      </c>
      <c r="L3489" s="17" t="n">
        <v>0.119432844544998</v>
      </c>
      <c r="M3489" s="17" t="n">
        <v>0.636863425925926</v>
      </c>
      <c r="N3489" s="17" t="n">
        <v>0.63960541391292</v>
      </c>
      <c r="O3489" s="19" t="n">
        <v>1.80983665497223E-005</v>
      </c>
      <c r="P3489" s="35" t="b">
        <f aca="false">FALSE()</f>
        <v>0</v>
      </c>
      <c r="Q3489" s="17"/>
    </row>
    <row r="3490" customFormat="false" ht="22.35" hidden="false" customHeight="false" outlineLevel="0" collapsed="false">
      <c r="A3490" s="6" t="s">
        <v>5290</v>
      </c>
      <c r="B3490" s="7" t="s">
        <v>1780</v>
      </c>
      <c r="C3490" s="18" t="n">
        <v>1739</v>
      </c>
      <c r="D3490" s="17" t="n">
        <v>-0.00175610310570509</v>
      </c>
      <c r="E3490" s="19" t="n">
        <v>0.000560422509874189</v>
      </c>
      <c r="F3490" s="17" t="n">
        <v>-0.00168011543444461</v>
      </c>
      <c r="G3490" s="19" t="n">
        <v>0.000528587344460789</v>
      </c>
      <c r="H3490" s="17" t="n">
        <v>0.825002890008952</v>
      </c>
      <c r="I3490" s="18" t="n">
        <v>76.788256473434</v>
      </c>
      <c r="J3490" s="17" t="n">
        <v>0.411925525874387</v>
      </c>
      <c r="K3490" s="17" t="n">
        <v>0.579035983300891</v>
      </c>
      <c r="L3490" s="17" t="n">
        <v>0.141039765426375</v>
      </c>
      <c r="M3490" s="17" t="n">
        <v>0.65625</v>
      </c>
      <c r="N3490" s="17" t="n">
        <v>0.566464956091593</v>
      </c>
      <c r="O3490" s="19" t="n">
        <v>1.81261729966214E-005</v>
      </c>
      <c r="P3490" s="35" t="b">
        <f aca="false">FALSE()</f>
        <v>0</v>
      </c>
      <c r="Q3490" s="17"/>
    </row>
    <row r="3491" customFormat="false" ht="22.35" hidden="false" customHeight="false" outlineLevel="0" collapsed="false">
      <c r="A3491" s="6" t="s">
        <v>5291</v>
      </c>
      <c r="B3491" s="7" t="s">
        <v>1780</v>
      </c>
      <c r="C3491" s="18" t="n">
        <v>1740</v>
      </c>
      <c r="D3491" s="17" t="n">
        <v>-0.00165016836210808</v>
      </c>
      <c r="E3491" s="19" t="n">
        <v>0.000487467885110039</v>
      </c>
      <c r="F3491" s="17" t="n">
        <v>-0.00156873375591305</v>
      </c>
      <c r="G3491" s="19" t="n">
        <v>0.000454852001232888</v>
      </c>
      <c r="H3491" s="17" t="n">
        <v>1.01894740864757</v>
      </c>
      <c r="I3491" s="18" t="n">
        <v>76.1317792933563</v>
      </c>
      <c r="J3491" s="17" t="n">
        <v>0.311455100512819</v>
      </c>
      <c r="K3491" s="17" t="n">
        <v>0.474974456827378</v>
      </c>
      <c r="L3491" s="17" t="n">
        <v>0.175138790232075</v>
      </c>
      <c r="M3491" s="17" t="n">
        <v>0.690104166666667</v>
      </c>
      <c r="N3491" s="17" t="n">
        <v>0.456643942707659</v>
      </c>
      <c r="O3491" s="19" t="n">
        <v>1.81806389561065E-005</v>
      </c>
      <c r="P3491" s="35" t="b">
        <f aca="false">FALSE()</f>
        <v>0</v>
      </c>
      <c r="Q3491" s="17"/>
    </row>
    <row r="3492" customFormat="false" ht="22.35" hidden="false" customHeight="false" outlineLevel="0" collapsed="false">
      <c r="A3492" s="6" t="s">
        <v>5292</v>
      </c>
      <c r="B3492" s="7" t="s">
        <v>1780</v>
      </c>
      <c r="C3492" s="18" t="n">
        <v>1741</v>
      </c>
      <c r="D3492" s="17" t="n">
        <v>-0.00155418858587466</v>
      </c>
      <c r="E3492" s="19" t="n">
        <v>0.000422696990242065</v>
      </c>
      <c r="F3492" s="17" t="n">
        <v>-0.00147142960448508</v>
      </c>
      <c r="G3492" s="19" t="n">
        <v>0.000390613731805501</v>
      </c>
      <c r="H3492" s="17" t="n">
        <v>1.19677833137684</v>
      </c>
      <c r="I3492" s="18" t="n">
        <v>75.5535504922283</v>
      </c>
      <c r="J3492" s="17" t="n">
        <v>0.235134808639976</v>
      </c>
      <c r="K3492" s="17" t="n">
        <v>0.388320155595675</v>
      </c>
      <c r="L3492" s="17" t="n">
        <v>0.206704718782039</v>
      </c>
      <c r="M3492" s="17" t="n">
        <v>0.714988425925926</v>
      </c>
      <c r="N3492" s="17" t="n">
        <v>0.367933934577575</v>
      </c>
      <c r="O3492" s="19" t="n">
        <v>1.82712450188432E-005</v>
      </c>
      <c r="P3492" s="35" t="b">
        <f aca="false">FALSE()</f>
        <v>0</v>
      </c>
      <c r="Q3492" s="17"/>
    </row>
    <row r="3493" customFormat="false" ht="22.35" hidden="false" customHeight="false" outlineLevel="0" collapsed="false">
      <c r="A3493" s="6" t="s">
        <v>5293</v>
      </c>
      <c r="B3493" s="7" t="s">
        <v>1780</v>
      </c>
      <c r="C3493" s="18" t="n">
        <v>1742</v>
      </c>
      <c r="D3493" s="17" t="n">
        <v>-0.00145441905112456</v>
      </c>
      <c r="E3493" s="19" t="n">
        <v>0.000353816735631409</v>
      </c>
      <c r="F3493" s="17" t="n">
        <v>-0.00137429407245858</v>
      </c>
      <c r="G3493" s="19" t="n">
        <v>0.000326037037772096</v>
      </c>
      <c r="H3493" s="17" t="n">
        <v>1.38512569783026</v>
      </c>
      <c r="I3493" s="18" t="n">
        <v>75.3866078072693</v>
      </c>
      <c r="J3493" s="17" t="n">
        <v>0.170099222297981</v>
      </c>
      <c r="K3493" s="17" t="n">
        <v>0.308877163935513</v>
      </c>
      <c r="L3493" s="17" t="n">
        <v>0.239574876884999</v>
      </c>
      <c r="M3493" s="17" t="n">
        <v>0.730902777777778</v>
      </c>
      <c r="N3493" s="17" t="n">
        <v>0.287785614423542</v>
      </c>
      <c r="O3493" s="19" t="n">
        <v>1.84462367741852E-005</v>
      </c>
      <c r="P3493" s="35" t="b">
        <f aca="false">FALSE()</f>
        <v>0</v>
      </c>
      <c r="Q3493" s="17"/>
    </row>
    <row r="3494" customFormat="false" ht="22.35" hidden="false" customHeight="false" outlineLevel="0" collapsed="false">
      <c r="A3494" s="6" t="s">
        <v>5294</v>
      </c>
      <c r="B3494" s="7" t="s">
        <v>1780</v>
      </c>
      <c r="C3494" s="18" t="n">
        <v>1743</v>
      </c>
      <c r="D3494" s="17" t="n">
        <v>-0.00137077202951467</v>
      </c>
      <c r="E3494" s="19" t="n">
        <v>0.000297663259596709</v>
      </c>
      <c r="F3494" s="17" t="n">
        <v>-0.00129089046062695</v>
      </c>
      <c r="G3494" s="19" t="n">
        <v>0.000272059981500954</v>
      </c>
      <c r="H3494" s="17" t="n">
        <v>1.64436781065114</v>
      </c>
      <c r="I3494" s="18" t="n">
        <v>74.9101649614216</v>
      </c>
      <c r="J3494" s="17" t="n">
        <v>0.10429078910183</v>
      </c>
      <c r="K3494" s="17" t="n">
        <v>0.216330090646969</v>
      </c>
      <c r="L3494" s="17" t="n">
        <v>0.285578796223659</v>
      </c>
      <c r="M3494" s="17" t="n">
        <v>0.73509837962963</v>
      </c>
      <c r="N3494" s="17" t="n">
        <v>0.197418549372369</v>
      </c>
      <c r="O3494" s="19" t="n">
        <v>1.87395121360367E-005</v>
      </c>
      <c r="P3494" s="35" t="b">
        <f aca="false">FALSE()</f>
        <v>0</v>
      </c>
      <c r="Q3494" s="17"/>
    </row>
    <row r="3495" customFormat="false" ht="22.35" hidden="false" customHeight="false" outlineLevel="0" collapsed="false">
      <c r="A3495" s="6" t="s">
        <v>5295</v>
      </c>
      <c r="B3495" s="7" t="s">
        <v>1780</v>
      </c>
      <c r="C3495" s="18" t="n">
        <v>1744</v>
      </c>
      <c r="D3495" s="17" t="n">
        <v>-0.0012834126095253</v>
      </c>
      <c r="E3495" s="19" t="n">
        <v>0.000245909394161632</v>
      </c>
      <c r="F3495" s="17" t="n">
        <v>-0.00120495434988429</v>
      </c>
      <c r="G3495" s="19" t="n">
        <v>0.000221990549949903</v>
      </c>
      <c r="H3495" s="17" t="n">
        <v>1.96020583508635</v>
      </c>
      <c r="I3495" s="18" t="n">
        <v>74.2028840298337</v>
      </c>
      <c r="J3495" s="17" t="n">
        <v>0.0537264782920344</v>
      </c>
      <c r="K3495" s="17" t="n">
        <v>0.133266378635781</v>
      </c>
      <c r="L3495" s="17" t="n">
        <v>0.342543385797685</v>
      </c>
      <c r="M3495" s="17" t="n">
        <v>0.72974537037037</v>
      </c>
      <c r="N3495" s="17" t="n">
        <v>0.117289777484875</v>
      </c>
      <c r="O3495" s="19" t="n">
        <v>1.92373393907693E-005</v>
      </c>
      <c r="P3495" s="35" t="b">
        <f aca="false">FALSE()</f>
        <v>0</v>
      </c>
      <c r="Q3495" s="17"/>
    </row>
    <row r="3496" customFormat="false" ht="22.35" hidden="false" customHeight="false" outlineLevel="0" collapsed="false">
      <c r="A3496" s="6" t="s">
        <v>5296</v>
      </c>
      <c r="B3496" s="7" t="s">
        <v>1780</v>
      </c>
      <c r="C3496" s="18" t="n">
        <v>1745</v>
      </c>
      <c r="D3496" s="17" t="n">
        <v>-0.00120967560171805</v>
      </c>
      <c r="E3496" s="19" t="n">
        <v>0.000199581010587605</v>
      </c>
      <c r="F3496" s="17" t="n">
        <v>-0.00113239736572184</v>
      </c>
      <c r="G3496" s="19" t="n">
        <v>0.00017969923265039</v>
      </c>
      <c r="H3496" s="17" t="n">
        <v>2.3802222151072</v>
      </c>
      <c r="I3496" s="18" t="n">
        <v>74.0562833900849</v>
      </c>
      <c r="J3496" s="17" t="n">
        <v>0.0198766429610752</v>
      </c>
      <c r="K3496" s="17" t="n">
        <v>0.0606551632995169</v>
      </c>
      <c r="L3496" s="17" t="n">
        <v>0.41648209286146</v>
      </c>
      <c r="M3496" s="17" t="n">
        <v>0.715277777777778</v>
      </c>
      <c r="N3496" s="17" t="n">
        <v>0.0512168050508691</v>
      </c>
      <c r="O3496" s="19" t="n">
        <v>2.02308894071351E-005</v>
      </c>
      <c r="P3496" s="35" t="b">
        <f aca="false">FALSE()</f>
        <v>0</v>
      </c>
      <c r="Q3496" s="17"/>
    </row>
    <row r="3497" customFormat="false" ht="22.35" hidden="false" customHeight="false" outlineLevel="0" collapsed="false">
      <c r="A3497" s="6" t="s">
        <v>5297</v>
      </c>
      <c r="B3497" s="7" t="s">
        <v>1780</v>
      </c>
      <c r="C3497" s="18" t="n">
        <v>1746</v>
      </c>
      <c r="D3497" s="17" t="n">
        <v>-0.00115008810017672</v>
      </c>
      <c r="E3497" s="19" t="n">
        <v>0.000161396861219968</v>
      </c>
      <c r="F3497" s="17" t="n">
        <v>-0.00107147683630939</v>
      </c>
      <c r="G3497" s="19" t="n">
        <v>0.000145209444185047</v>
      </c>
      <c r="H3497" s="17" t="n">
        <v>2.99459978380131</v>
      </c>
      <c r="I3497" s="18" t="n">
        <v>74.014064387208</v>
      </c>
      <c r="J3497" s="17" t="n">
        <v>0.00373539309293363</v>
      </c>
      <c r="K3497" s="17" t="n">
        <v>0.0143589863863491</v>
      </c>
      <c r="L3497" s="17" t="n">
        <v>0.52418045751055</v>
      </c>
      <c r="M3497" s="17" t="n">
        <v>0.716290509259259</v>
      </c>
      <c r="N3497" s="17" t="n">
        <v>0.0125553705253463</v>
      </c>
      <c r="O3497" s="19" t="n">
        <v>2.24155189602042E-005</v>
      </c>
      <c r="P3497" s="35" t="b">
        <f aca="false">TRUE()</f>
        <v>1</v>
      </c>
      <c r="Q3497" s="17" t="n">
        <v>0.00166342305848355</v>
      </c>
    </row>
    <row r="3498" customFormat="false" ht="22.35" hidden="false" customHeight="false" outlineLevel="0" collapsed="false">
      <c r="A3498" s="6" t="s">
        <v>5298</v>
      </c>
      <c r="B3498" s="7" t="s">
        <v>1780</v>
      </c>
      <c r="C3498" s="18" t="n">
        <v>1747</v>
      </c>
      <c r="D3498" s="17" t="n">
        <v>-0.0010991489549202</v>
      </c>
      <c r="E3498" s="19" t="n">
        <v>0.000130601292809901</v>
      </c>
      <c r="F3498" s="17" t="n">
        <v>-0.00102187499610913</v>
      </c>
      <c r="G3498" s="19" t="n">
        <v>0.00012123396816813</v>
      </c>
      <c r="H3498" s="17" t="n">
        <v>3.61308296625592</v>
      </c>
      <c r="I3498" s="18" t="n">
        <v>75.8214031746744</v>
      </c>
      <c r="J3498" s="19" t="n">
        <v>0.000541570405500464</v>
      </c>
      <c r="K3498" s="17" t="n">
        <v>0.00259601962358227</v>
      </c>
      <c r="L3498" s="17" t="n">
        <v>0.622635858326364</v>
      </c>
      <c r="M3498" s="17" t="n">
        <v>0.712239583333333</v>
      </c>
      <c r="N3498" s="17" t="n">
        <v>0.00335936678777544</v>
      </c>
      <c r="O3498" s="19" t="n">
        <v>2.65620056217319E-005</v>
      </c>
      <c r="P3498" s="35" t="b">
        <f aca="false">TRUE()</f>
        <v>1</v>
      </c>
      <c r="Q3498" s="19" t="n">
        <v>0.000479558002017224</v>
      </c>
    </row>
    <row r="3499" customFormat="false" ht="22.35" hidden="false" customHeight="false" outlineLevel="0" collapsed="false">
      <c r="A3499" s="6" t="s">
        <v>5299</v>
      </c>
      <c r="B3499" s="7" t="s">
        <v>1780</v>
      </c>
      <c r="C3499" s="18" t="n">
        <v>1748</v>
      </c>
      <c r="D3499" s="17" t="n">
        <v>-0.00105681008210889</v>
      </c>
      <c r="E3499" s="19" t="n">
        <v>0.00010440197680205</v>
      </c>
      <c r="F3499" s="19" t="n">
        <v>-0.000983387221478755</v>
      </c>
      <c r="G3499" s="19" t="n">
        <v>0.000106969911378141</v>
      </c>
      <c r="H3499" s="17" t="n">
        <v>4.19360125064689</v>
      </c>
      <c r="I3499" s="18" t="n">
        <v>82.3352376428841</v>
      </c>
      <c r="J3499" s="19" t="n">
        <v>6.87838491194134E-005</v>
      </c>
      <c r="K3499" s="19" t="n">
        <v>0.000435578336492592</v>
      </c>
      <c r="L3499" s="17" t="n">
        <v>0.687721803843662</v>
      </c>
      <c r="M3499" s="17" t="n">
        <v>0.700376157407407</v>
      </c>
      <c r="N3499" s="17" t="n">
        <v>0.00155151965220116</v>
      </c>
      <c r="O3499" s="19" t="n">
        <v>3.46291504263177E-005</v>
      </c>
      <c r="P3499" s="35" t="b">
        <f aca="false">TRUE()</f>
        <v>1</v>
      </c>
      <c r="Q3499" s="17" t="n">
        <v>0</v>
      </c>
    </row>
    <row r="3500" customFormat="false" ht="22.35" hidden="false" customHeight="false" outlineLevel="0" collapsed="false">
      <c r="A3500" s="6" t="s">
        <v>5300</v>
      </c>
      <c r="B3500" s="7" t="s">
        <v>1780</v>
      </c>
      <c r="C3500" s="18" t="n">
        <v>1749</v>
      </c>
      <c r="D3500" s="17" t="n">
        <v>-0.00102232134452571</v>
      </c>
      <c r="E3500" s="19" t="n">
        <v>8.86271085951756E-005</v>
      </c>
      <c r="F3500" s="19" t="n">
        <v>-0.000951883476227535</v>
      </c>
      <c r="G3500" s="19" t="n">
        <v>0.000100211393011173</v>
      </c>
      <c r="H3500" s="17" t="n">
        <v>4.61078695419002</v>
      </c>
      <c r="I3500" s="18" t="n">
        <v>90.2108243122485</v>
      </c>
      <c r="J3500" s="19" t="n">
        <v>1.3170455226198E-005</v>
      </c>
      <c r="K3500" s="19" t="n">
        <v>9.87664627852087E-005</v>
      </c>
      <c r="L3500" s="17" t="n">
        <v>0.719775758001</v>
      </c>
      <c r="M3500" s="17" t="n">
        <v>0.702256944444444</v>
      </c>
      <c r="N3500" s="19" t="n">
        <v>0.000980799927432979</v>
      </c>
      <c r="O3500" s="19" t="n">
        <v>4.51789001777433E-005</v>
      </c>
      <c r="P3500" s="35" t="b">
        <f aca="false">TRUE()</f>
        <v>1</v>
      </c>
      <c r="Q3500" s="17" t="n">
        <v>0</v>
      </c>
    </row>
    <row r="3501" customFormat="false" ht="22.35" hidden="false" customHeight="false" outlineLevel="0" collapsed="false">
      <c r="A3501" s="6" t="s">
        <v>5301</v>
      </c>
      <c r="B3501" s="7" t="s">
        <v>1780</v>
      </c>
      <c r="C3501" s="18" t="n">
        <v>1750</v>
      </c>
      <c r="D3501" s="19" t="n">
        <v>-0.000998156041734737</v>
      </c>
      <c r="E3501" s="19" t="n">
        <v>8.12864019278517E-005</v>
      </c>
      <c r="F3501" s="19" t="n">
        <v>-0.000931823724466894</v>
      </c>
      <c r="G3501" s="19" t="n">
        <v>9.75442520236415E-005</v>
      </c>
      <c r="H3501" s="17" t="n">
        <v>4.64725183234526</v>
      </c>
      <c r="I3501" s="18" t="n">
        <v>95.7022724904053</v>
      </c>
      <c r="J3501" s="19" t="n">
        <v>1.07441670806193E-005</v>
      </c>
      <c r="K3501" s="19" t="n">
        <v>8.25183984704815E-005</v>
      </c>
      <c r="L3501" s="17" t="n">
        <v>0.704482869917142</v>
      </c>
      <c r="M3501" s="17" t="n">
        <v>0.698640046296296</v>
      </c>
      <c r="N3501" s="17" t="n">
        <v>0.00122989607947687</v>
      </c>
      <c r="O3501" s="19" t="n">
        <v>5.35121968450264E-005</v>
      </c>
      <c r="P3501" s="35" t="b">
        <f aca="false">TRUE()</f>
        <v>1</v>
      </c>
      <c r="Q3501" s="19" t="n">
        <v>0.000374468682821966</v>
      </c>
    </row>
    <row r="3502" customFormat="false" ht="22.35" hidden="false" customHeight="false" outlineLevel="0" collapsed="false">
      <c r="A3502" s="6" t="s">
        <v>5302</v>
      </c>
      <c r="B3502" s="7" t="s">
        <v>1780</v>
      </c>
      <c r="C3502" s="18" t="n">
        <v>1751</v>
      </c>
      <c r="D3502" s="19" t="n">
        <v>-0.000987956731545706</v>
      </c>
      <c r="E3502" s="19" t="n">
        <v>7.7195329854581E-005</v>
      </c>
      <c r="F3502" s="19" t="n">
        <v>-0.000924677129282994</v>
      </c>
      <c r="G3502" s="19" t="n">
        <v>9.77171400891836E-005</v>
      </c>
      <c r="H3502" s="17" t="n">
        <v>4.58525803019952</v>
      </c>
      <c r="I3502" s="18" t="n">
        <v>101.132854160568</v>
      </c>
      <c r="J3502" s="19" t="n">
        <v>1.30115488085412E-005</v>
      </c>
      <c r="K3502" s="19" t="n">
        <v>9.7841164107174E-005</v>
      </c>
      <c r="L3502" s="17" t="n">
        <v>0.677278245769297</v>
      </c>
      <c r="M3502" s="17" t="n">
        <v>0.687065972222222</v>
      </c>
      <c r="N3502" s="17" t="n">
        <v>0.00171605063240887</v>
      </c>
      <c r="O3502" s="19" t="n">
        <v>5.56155722117542E-005</v>
      </c>
      <c r="P3502" s="35" t="b">
        <f aca="false">TRUE()</f>
        <v>1</v>
      </c>
      <c r="Q3502" s="19" t="n">
        <v>9.74001302648719E-005</v>
      </c>
    </row>
    <row r="3503" customFormat="false" ht="22.35" hidden="false" customHeight="false" outlineLevel="0" collapsed="false">
      <c r="A3503" s="6" t="s">
        <v>5303</v>
      </c>
      <c r="B3503" s="7" t="s">
        <v>1780</v>
      </c>
      <c r="C3503" s="18" t="n">
        <v>1752</v>
      </c>
      <c r="D3503" s="19" t="n">
        <v>-0.000983180590318877</v>
      </c>
      <c r="E3503" s="19" t="n">
        <v>7.48921467845047E-005</v>
      </c>
      <c r="F3503" s="19" t="n">
        <v>-0.000922651047369943</v>
      </c>
      <c r="G3503" s="19" t="n">
        <v>9.89927898179644E-005</v>
      </c>
      <c r="H3503" s="17" t="n">
        <v>4.45138418340814</v>
      </c>
      <c r="I3503" s="18" t="n">
        <v>105.882376413848</v>
      </c>
      <c r="J3503" s="19" t="n">
        <v>2.11874798063544E-005</v>
      </c>
      <c r="K3503" s="19" t="n">
        <v>0.00015172732506041</v>
      </c>
      <c r="L3503" s="17" t="n">
        <v>0.644055198398121</v>
      </c>
      <c r="M3503" s="17" t="n">
        <v>0.679542824074074</v>
      </c>
      <c r="N3503" s="17" t="n">
        <v>0.0026205507107961</v>
      </c>
      <c r="O3503" s="19" t="n">
        <v>5.05754097512315E-005</v>
      </c>
      <c r="P3503" s="35" t="b">
        <f aca="false">TRUE()</f>
        <v>1</v>
      </c>
      <c r="Q3503" s="19" t="n">
        <v>0.000259357189180273</v>
      </c>
    </row>
    <row r="3504" customFormat="false" ht="22.35" hidden="false" customHeight="false" outlineLevel="0" collapsed="false">
      <c r="A3504" s="6" t="s">
        <v>5304</v>
      </c>
      <c r="B3504" s="7" t="s">
        <v>1780</v>
      </c>
      <c r="C3504" s="18" t="n">
        <v>1753</v>
      </c>
      <c r="D3504" s="19" t="n">
        <v>-0.000988575095241839</v>
      </c>
      <c r="E3504" s="19" t="n">
        <v>7.55180272071779E-005</v>
      </c>
      <c r="F3504" s="19" t="n">
        <v>-0.000930970000034126</v>
      </c>
      <c r="G3504" s="19" t="n">
        <v>9.90592258385728E-005</v>
      </c>
      <c r="H3504" s="17" t="n">
        <v>4.21299872658836</v>
      </c>
      <c r="I3504" s="18" t="n">
        <v>105.019563839979</v>
      </c>
      <c r="J3504" s="19" t="n">
        <v>5.34204588443012E-005</v>
      </c>
      <c r="K3504" s="19" t="n">
        <v>0.000345435580508063</v>
      </c>
      <c r="L3504" s="17" t="n">
        <v>0.611780588579387</v>
      </c>
      <c r="M3504" s="17" t="n">
        <v>0.672164351851852</v>
      </c>
      <c r="N3504" s="17" t="n">
        <v>0.00389008038984312</v>
      </c>
      <c r="O3504" s="19" t="n">
        <v>4.66521298615807E-005</v>
      </c>
      <c r="P3504" s="35" t="b">
        <f aca="false">TRUE()</f>
        <v>1</v>
      </c>
      <c r="Q3504" s="19" t="n">
        <v>0.000454179267333291</v>
      </c>
    </row>
    <row r="3505" customFormat="false" ht="22.35" hidden="false" customHeight="false" outlineLevel="0" collapsed="false">
      <c r="A3505" s="6" t="s">
        <v>5305</v>
      </c>
      <c r="B3505" s="7" t="s">
        <v>1780</v>
      </c>
      <c r="C3505" s="18" t="n">
        <v>1754</v>
      </c>
      <c r="D3505" s="17" t="n">
        <v>-0.00100976812515268</v>
      </c>
      <c r="E3505" s="19" t="n">
        <v>8.04427917371418E-005</v>
      </c>
      <c r="F3505" s="19" t="n">
        <v>-0.000954229843423318</v>
      </c>
      <c r="G3505" s="19" t="n">
        <v>0.00010083109726701</v>
      </c>
      <c r="H3505" s="17" t="n">
        <v>3.87502330265793</v>
      </c>
      <c r="I3505" s="18" t="n">
        <v>100.096622584378</v>
      </c>
      <c r="J3505" s="19" t="n">
        <v>0.000190560877752766</v>
      </c>
      <c r="K3505" s="17" t="n">
        <v>0.00105337464464807</v>
      </c>
      <c r="L3505" s="17" t="n">
        <v>0.575094135631444</v>
      </c>
      <c r="M3505" s="17" t="n">
        <v>0.665075231481482</v>
      </c>
      <c r="N3505" s="17" t="n">
        <v>0.00640765786125984</v>
      </c>
      <c r="O3505" s="19" t="n">
        <v>4.02841836896436E-005</v>
      </c>
      <c r="P3505" s="35" t="b">
        <f aca="false">TRUE()</f>
        <v>1</v>
      </c>
      <c r="Q3505" s="19" t="n">
        <v>8.50198412698413E-005</v>
      </c>
    </row>
    <row r="3506" customFormat="false" ht="22.35" hidden="false" customHeight="false" outlineLevel="0" collapsed="false">
      <c r="A3506" s="6" t="s">
        <v>5306</v>
      </c>
      <c r="B3506" s="7" t="s">
        <v>1780</v>
      </c>
      <c r="C3506" s="18" t="n">
        <v>1755</v>
      </c>
      <c r="D3506" s="17" t="n">
        <v>-0.00103685640971417</v>
      </c>
      <c r="E3506" s="19" t="n">
        <v>9.21983170217933E-005</v>
      </c>
      <c r="F3506" s="19" t="n">
        <v>-0.00098393644827107</v>
      </c>
      <c r="G3506" s="19" t="n">
        <v>0.000107635690707824</v>
      </c>
      <c r="H3506" s="17" t="n">
        <v>3.29753741635954</v>
      </c>
      <c r="I3506" s="18" t="n">
        <v>93.0900870943503</v>
      </c>
      <c r="J3506" s="17" t="n">
        <v>0.00138205485857362</v>
      </c>
      <c r="K3506" s="17" t="n">
        <v>0.00596412603198558</v>
      </c>
      <c r="L3506" s="17" t="n">
        <v>0.506686241280539</v>
      </c>
      <c r="M3506" s="17" t="n">
        <v>0.650318287037037</v>
      </c>
      <c r="N3506" s="17" t="n">
        <v>0.0158092944770796</v>
      </c>
      <c r="O3506" s="19" t="n">
        <v>3.14906758119634E-005</v>
      </c>
      <c r="P3506" s="35" t="b">
        <f aca="false">TRUE()</f>
        <v>1</v>
      </c>
      <c r="Q3506" s="17" t="n">
        <v>0</v>
      </c>
    </row>
    <row r="3507" customFormat="false" ht="22.35" hidden="false" customHeight="false" outlineLevel="0" collapsed="false">
      <c r="A3507" s="6" t="s">
        <v>5307</v>
      </c>
      <c r="B3507" s="7" t="s">
        <v>1780</v>
      </c>
      <c r="C3507" s="18" t="n">
        <v>1756</v>
      </c>
      <c r="D3507" s="17" t="n">
        <v>-0.00107292962881426</v>
      </c>
      <c r="E3507" s="19" t="n">
        <v>0.000111795407597739</v>
      </c>
      <c r="F3507" s="17" t="n">
        <v>-0.0010226392256165</v>
      </c>
      <c r="G3507" s="19" t="n">
        <v>0.000119699991477241</v>
      </c>
      <c r="H3507" s="17" t="n">
        <v>2.65097865223502</v>
      </c>
      <c r="I3507" s="18" t="n">
        <v>85.6723412081139</v>
      </c>
      <c r="J3507" s="17" t="n">
        <v>0.00955915836255904</v>
      </c>
      <c r="K3507" s="17" t="n">
        <v>0.0323492566372596</v>
      </c>
      <c r="L3507" s="17" t="n">
        <v>0.425247567346494</v>
      </c>
      <c r="M3507" s="17" t="n">
        <v>0.642071759259259</v>
      </c>
      <c r="N3507" s="17" t="n">
        <v>0.045981851829192</v>
      </c>
      <c r="O3507" s="19" t="n">
        <v>2.53170272737848E-005</v>
      </c>
      <c r="P3507" s="35" t="b">
        <f aca="false">TRUE()</f>
        <v>1</v>
      </c>
      <c r="Q3507" s="19" t="n">
        <v>1.99468085106383E-005</v>
      </c>
    </row>
    <row r="3508" customFormat="false" ht="22.35" hidden="false" customHeight="false" outlineLevel="0" collapsed="false">
      <c r="A3508" s="6" t="s">
        <v>5308</v>
      </c>
      <c r="B3508" s="7" t="s">
        <v>1780</v>
      </c>
      <c r="C3508" s="18" t="n">
        <v>1757</v>
      </c>
      <c r="D3508" s="17" t="n">
        <v>-0.00110577194330592</v>
      </c>
      <c r="E3508" s="19" t="n">
        <v>0.000136265264440609</v>
      </c>
      <c r="F3508" s="17" t="n">
        <v>-0.00106031105819125</v>
      </c>
      <c r="G3508" s="19" t="n">
        <v>0.000139422746708218</v>
      </c>
      <c r="H3508" s="17" t="n">
        <v>1.9900949671923</v>
      </c>
      <c r="I3508" s="18" t="n">
        <v>82.2342889140205</v>
      </c>
      <c r="J3508" s="17" t="n">
        <v>0.0499031809100965</v>
      </c>
      <c r="K3508" s="17" t="n">
        <v>0.125578528331619</v>
      </c>
      <c r="L3508" s="17" t="n">
        <v>0.326590170808037</v>
      </c>
      <c r="M3508" s="17" t="n">
        <v>0.631221064814815</v>
      </c>
      <c r="N3508" s="17" t="n">
        <v>0.137743493349795</v>
      </c>
      <c r="O3508" s="19" t="n">
        <v>2.20970101956543E-005</v>
      </c>
      <c r="P3508" s="35" t="b">
        <f aca="false">FALSE()</f>
        <v>0</v>
      </c>
      <c r="Q3508" s="17"/>
    </row>
    <row r="3509" customFormat="false" ht="22.35" hidden="false" customHeight="false" outlineLevel="0" collapsed="false">
      <c r="A3509" s="6" t="s">
        <v>5309</v>
      </c>
      <c r="B3509" s="7" t="s">
        <v>1780</v>
      </c>
      <c r="C3509" s="18" t="n">
        <v>1758</v>
      </c>
      <c r="D3509" s="17" t="n">
        <v>-0.00116646489024991</v>
      </c>
      <c r="E3509" s="19" t="n">
        <v>0.000176443510550332</v>
      </c>
      <c r="F3509" s="17" t="n">
        <v>-0.00112593992337308</v>
      </c>
      <c r="G3509" s="19" t="n">
        <v>0.000176864735072015</v>
      </c>
      <c r="H3509" s="17" t="n">
        <v>1.37723761660874</v>
      </c>
      <c r="I3509" s="18" t="n">
        <v>80.7772094118324</v>
      </c>
      <c r="J3509" s="17" t="n">
        <v>0.172243298317603</v>
      </c>
      <c r="K3509" s="17" t="n">
        <v>0.311493242645626</v>
      </c>
      <c r="L3509" s="17" t="n">
        <v>0.228358480866653</v>
      </c>
      <c r="M3509" s="17" t="n">
        <v>0.61791087962963</v>
      </c>
      <c r="N3509" s="17" t="n">
        <v>0.314834144981508</v>
      </c>
      <c r="O3509" s="19" t="n">
        <v>1.9962744031096E-005</v>
      </c>
      <c r="P3509" s="35" t="b">
        <f aca="false">FALSE()</f>
        <v>0</v>
      </c>
      <c r="Q3509" s="17"/>
    </row>
    <row r="3510" customFormat="false" ht="22.35" hidden="false" customHeight="false" outlineLevel="0" collapsed="false">
      <c r="A3510" s="6" t="s">
        <v>5310</v>
      </c>
      <c r="B3510" s="7" t="s">
        <v>1780</v>
      </c>
      <c r="C3510" s="18" t="n">
        <v>1759</v>
      </c>
      <c r="D3510" s="17" t="n">
        <v>-0.00123365899478946</v>
      </c>
      <c r="E3510" s="19" t="n">
        <v>0.000217550710017282</v>
      </c>
      <c r="F3510" s="17" t="n">
        <v>-0.00119780847906238</v>
      </c>
      <c r="G3510" s="19" t="n">
        <v>0.000216929736623441</v>
      </c>
      <c r="H3510" s="17" t="n">
        <v>0.989454532433188</v>
      </c>
      <c r="I3510" s="18" t="n">
        <v>80.4142992849226</v>
      </c>
      <c r="J3510" s="17" t="n">
        <v>0.325408749651237</v>
      </c>
      <c r="K3510" s="17" t="n">
        <v>0.49117404696216</v>
      </c>
      <c r="L3510" s="17" t="n">
        <v>0.164493442587221</v>
      </c>
      <c r="M3510" s="17" t="n">
        <v>0.607349537037037</v>
      </c>
      <c r="N3510" s="17" t="n">
        <v>0.489561943062271</v>
      </c>
      <c r="O3510" s="19" t="n">
        <v>1.90326286510076E-005</v>
      </c>
      <c r="P3510" s="35" t="b">
        <f aca="false">FALSE()</f>
        <v>0</v>
      </c>
      <c r="Q3510" s="17"/>
    </row>
    <row r="3511" customFormat="false" ht="22.35" hidden="false" customHeight="false" outlineLevel="0" collapsed="false">
      <c r="A3511" s="6" t="s">
        <v>5311</v>
      </c>
      <c r="B3511" s="7" t="s">
        <v>1780</v>
      </c>
      <c r="C3511" s="18" t="n">
        <v>1760</v>
      </c>
      <c r="D3511" s="17" t="n">
        <v>-0.00128723030771921</v>
      </c>
      <c r="E3511" s="19" t="n">
        <v>0.000258911075628662</v>
      </c>
      <c r="F3511" s="17" t="n">
        <v>-0.0012568293053105</v>
      </c>
      <c r="G3511" s="19" t="n">
        <v>0.000258800519678143</v>
      </c>
      <c r="H3511" s="17" t="n">
        <v>0.704587414708002</v>
      </c>
      <c r="I3511" s="18" t="n">
        <v>80.5821298137346</v>
      </c>
      <c r="J3511" s="17" t="n">
        <v>0.483098458864964</v>
      </c>
      <c r="K3511" s="17" t="n">
        <v>0.649053107471966</v>
      </c>
      <c r="L3511" s="17" t="n">
        <v>0.116992192901211</v>
      </c>
      <c r="M3511" s="17" t="n">
        <v>0.592447916666667</v>
      </c>
      <c r="N3511" s="17" t="n">
        <v>0.647204543258884</v>
      </c>
      <c r="O3511" s="19" t="n">
        <v>1.8586009404319E-005</v>
      </c>
      <c r="P3511" s="35" t="b">
        <f aca="false">FALSE()</f>
        <v>0</v>
      </c>
      <c r="Q3511" s="17"/>
    </row>
    <row r="3512" customFormat="false" ht="22.35" hidden="false" customHeight="false" outlineLevel="0" collapsed="false">
      <c r="A3512" s="6" t="s">
        <v>5312</v>
      </c>
      <c r="B3512" s="7" t="s">
        <v>1780</v>
      </c>
      <c r="C3512" s="18" t="n">
        <v>1761</v>
      </c>
      <c r="D3512" s="17" t="n">
        <v>-0.00134778993756131</v>
      </c>
      <c r="E3512" s="19" t="n">
        <v>0.000303406465227873</v>
      </c>
      <c r="F3512" s="17" t="n">
        <v>-0.00131702478285189</v>
      </c>
      <c r="G3512" s="19" t="n">
        <v>0.000301048641985677</v>
      </c>
      <c r="H3512" s="17" t="n">
        <v>0.609575662398055</v>
      </c>
      <c r="I3512" s="18" t="n">
        <v>80.0755694672872</v>
      </c>
      <c r="J3512" s="17" t="n">
        <v>0.543868770010883</v>
      </c>
      <c r="K3512" s="17" t="n">
        <v>0.703184215707813</v>
      </c>
      <c r="L3512" s="17" t="n">
        <v>0.101591972591918</v>
      </c>
      <c r="M3512" s="17" t="n">
        <v>0.595486111111111</v>
      </c>
      <c r="N3512" s="17" t="n">
        <v>0.698955321114286</v>
      </c>
      <c r="O3512" s="19" t="n">
        <v>1.83532316800922E-005</v>
      </c>
      <c r="P3512" s="35" t="b">
        <f aca="false">FALSE()</f>
        <v>0</v>
      </c>
      <c r="Q3512" s="17"/>
    </row>
    <row r="3513" customFormat="false" ht="22.35" hidden="false" customHeight="false" outlineLevel="0" collapsed="false">
      <c r="A3513" s="6" t="s">
        <v>5313</v>
      </c>
      <c r="B3513" s="7" t="s">
        <v>1780</v>
      </c>
      <c r="C3513" s="18" t="n">
        <v>1762</v>
      </c>
      <c r="D3513" s="17" t="n">
        <v>-0.00140096769771644</v>
      </c>
      <c r="E3513" s="19" t="n">
        <v>0.000346077808534181</v>
      </c>
      <c r="F3513" s="17" t="n">
        <v>-0.00136773388108446</v>
      </c>
      <c r="G3513" s="19" t="n">
        <v>0.000339835120022375</v>
      </c>
      <c r="H3513" s="17" t="n">
        <v>0.578771680822794</v>
      </c>
      <c r="I3513" s="18" t="n">
        <v>79.3735275970561</v>
      </c>
      <c r="J3513" s="17" t="n">
        <v>0.564382034011179</v>
      </c>
      <c r="K3513" s="17" t="n">
        <v>0.718873786847778</v>
      </c>
      <c r="L3513" s="17" t="n">
        <v>0.0969637616164953</v>
      </c>
      <c r="M3513" s="17" t="n">
        <v>0.592158564814815</v>
      </c>
      <c r="N3513" s="17" t="n">
        <v>0.714506255709243</v>
      </c>
      <c r="O3513" s="19" t="n">
        <v>1.82536796585831E-005</v>
      </c>
      <c r="P3513" s="35" t="b">
        <f aca="false">FALSE()</f>
        <v>0</v>
      </c>
      <c r="Q3513" s="17"/>
    </row>
    <row r="3514" customFormat="false" ht="22.35" hidden="false" customHeight="false" outlineLevel="0" collapsed="false">
      <c r="A3514" s="6" t="s">
        <v>5314</v>
      </c>
      <c r="B3514" s="7" t="s">
        <v>1780</v>
      </c>
      <c r="C3514" s="18" t="n">
        <v>1763</v>
      </c>
      <c r="D3514" s="17" t="n">
        <v>-0.00144260572442027</v>
      </c>
      <c r="E3514" s="19" t="n">
        <v>0.000383977677614793</v>
      </c>
      <c r="F3514" s="17" t="n">
        <v>-0.00140975054560437</v>
      </c>
      <c r="G3514" s="19" t="n">
        <v>0.000375904995566724</v>
      </c>
      <c r="H3514" s="17" t="n">
        <v>0.516083025954149</v>
      </c>
      <c r="I3514" s="18" t="n">
        <v>79.1707430556258</v>
      </c>
      <c r="J3514" s="17" t="n">
        <v>0.607234822854096</v>
      </c>
      <c r="K3514" s="17" t="n">
        <v>0.755064528388165</v>
      </c>
      <c r="L3514" s="17" t="n">
        <v>0.0865937019069379</v>
      </c>
      <c r="M3514" s="17" t="n">
        <v>0.58275462962963</v>
      </c>
      <c r="N3514" s="17" t="n">
        <v>0.7455458353812</v>
      </c>
      <c r="O3514" s="19" t="n">
        <v>1.82077724731768E-005</v>
      </c>
      <c r="P3514" s="35" t="b">
        <f aca="false">FALSE()</f>
        <v>0</v>
      </c>
      <c r="Q3514" s="17"/>
    </row>
    <row r="3515" customFormat="false" ht="22.35" hidden="false" customHeight="false" outlineLevel="0" collapsed="false">
      <c r="A3515" s="6" t="s">
        <v>5315</v>
      </c>
      <c r="B3515" s="7" t="s">
        <v>1780</v>
      </c>
      <c r="C3515" s="18" t="n">
        <v>1764</v>
      </c>
      <c r="D3515" s="17" t="n">
        <v>-0.00148322809211634</v>
      </c>
      <c r="E3515" s="19" t="n">
        <v>0.000417024761019336</v>
      </c>
      <c r="F3515" s="17" t="n">
        <v>-0.00145139476732799</v>
      </c>
      <c r="G3515" s="19" t="n">
        <v>0.000409233409941308</v>
      </c>
      <c r="H3515" s="17" t="n">
        <v>0.460140347884515</v>
      </c>
      <c r="I3515" s="18" t="n">
        <v>79.3296788219689</v>
      </c>
      <c r="J3515" s="17" t="n">
        <v>0.646674225526183</v>
      </c>
      <c r="K3515" s="17" t="n">
        <v>0.781189270537696</v>
      </c>
      <c r="L3515" s="17" t="n">
        <v>0.0771144667471674</v>
      </c>
      <c r="M3515" s="17" t="n">
        <v>0.575665509259259</v>
      </c>
      <c r="N3515" s="17" t="n">
        <v>0.768910380089794</v>
      </c>
      <c r="O3515" s="19" t="n">
        <v>1.818365495999E-005</v>
      </c>
      <c r="P3515" s="35" t="b">
        <f aca="false">FALSE()</f>
        <v>0</v>
      </c>
      <c r="Q3515" s="17"/>
    </row>
    <row r="3516" customFormat="false" ht="22.35" hidden="false" customHeight="false" outlineLevel="0" collapsed="false">
      <c r="A3516" s="6" t="s">
        <v>5316</v>
      </c>
      <c r="B3516" s="7" t="s">
        <v>1780</v>
      </c>
      <c r="C3516" s="18" t="n">
        <v>1765</v>
      </c>
      <c r="D3516" s="17" t="n">
        <v>-0.00149853712085773</v>
      </c>
      <c r="E3516" s="19" t="n">
        <v>0.000438095778835327</v>
      </c>
      <c r="F3516" s="17" t="n">
        <v>-0.00146872898287795</v>
      </c>
      <c r="G3516" s="19" t="n">
        <v>0.000432297320851963</v>
      </c>
      <c r="H3516" s="17" t="n">
        <v>0.409589928299741</v>
      </c>
      <c r="I3516" s="18" t="n">
        <v>79.7010348122764</v>
      </c>
      <c r="J3516" s="17" t="n">
        <v>0.683205536768922</v>
      </c>
      <c r="K3516" s="17" t="n">
        <v>0.803016719649889</v>
      </c>
      <c r="L3516" s="17" t="n">
        <v>0.0684520567159922</v>
      </c>
      <c r="M3516" s="17" t="n">
        <v>0.568431712962963</v>
      </c>
      <c r="N3516" s="17" t="n">
        <v>0.798324579856331</v>
      </c>
      <c r="O3516" s="19" t="n">
        <v>1.8175828874312E-005</v>
      </c>
      <c r="P3516" s="35" t="b">
        <f aca="false">FALSE()</f>
        <v>0</v>
      </c>
      <c r="Q3516" s="17"/>
    </row>
    <row r="3517" customFormat="false" ht="22.35" hidden="false" customHeight="false" outlineLevel="0" collapsed="false">
      <c r="A3517" s="6" t="s">
        <v>5317</v>
      </c>
      <c r="B3517" s="7" t="s">
        <v>1780</v>
      </c>
      <c r="C3517" s="18" t="n">
        <v>1766</v>
      </c>
      <c r="D3517" s="17" t="n">
        <v>-0.0015107623939575</v>
      </c>
      <c r="E3517" s="19" t="n">
        <v>0.00045447522996507</v>
      </c>
      <c r="F3517" s="17" t="n">
        <v>-0.00148415546519338</v>
      </c>
      <c r="G3517" s="19" t="n">
        <v>0.000450490437217196</v>
      </c>
      <c r="H3517" s="17" t="n">
        <v>0.352034836877083</v>
      </c>
      <c r="I3517" s="18" t="n">
        <v>80.0071018881991</v>
      </c>
      <c r="J3517" s="17" t="n">
        <v>0.725737699658966</v>
      </c>
      <c r="K3517" s="17" t="n">
        <v>0.832869927785266</v>
      </c>
      <c r="L3517" s="17" t="n">
        <v>0.0586998248080044</v>
      </c>
      <c r="M3517" s="17" t="n">
        <v>0.560329861111111</v>
      </c>
      <c r="N3517" s="17" t="n">
        <v>0.828875748763581</v>
      </c>
      <c r="O3517" s="19" t="n">
        <v>1.81607230170038E-005</v>
      </c>
      <c r="P3517" s="35" t="b">
        <f aca="false">FALSE()</f>
        <v>0</v>
      </c>
      <c r="Q3517" s="17"/>
    </row>
    <row r="3518" customFormat="false" ht="22.35" hidden="false" customHeight="false" outlineLevel="0" collapsed="false">
      <c r="A3518" s="6" t="s">
        <v>5318</v>
      </c>
      <c r="B3518" s="7" t="s">
        <v>1780</v>
      </c>
      <c r="C3518" s="18" t="n">
        <v>1767</v>
      </c>
      <c r="D3518" s="17" t="n">
        <v>-0.00151227943219797</v>
      </c>
      <c r="E3518" s="19" t="n">
        <v>0.000463499455515</v>
      </c>
      <c r="F3518" s="17" t="n">
        <v>-0.00148506971179611</v>
      </c>
      <c r="G3518" s="19" t="n">
        <v>0.000459266282146039</v>
      </c>
      <c r="H3518" s="17" t="n">
        <v>0.353033106167392</v>
      </c>
      <c r="I3518" s="18" t="n">
        <v>79.9820342393378</v>
      </c>
      <c r="J3518" s="17" t="n">
        <v>0.724992352992855</v>
      </c>
      <c r="K3518" s="17" t="n">
        <v>0.832476977231201</v>
      </c>
      <c r="L3518" s="17" t="n">
        <v>0.0588771837678919</v>
      </c>
      <c r="M3518" s="17" t="n">
        <v>0.561053240740741</v>
      </c>
      <c r="N3518" s="17" t="n">
        <v>0.828523996013045</v>
      </c>
      <c r="O3518" s="19" t="n">
        <v>1.81566943320965E-005</v>
      </c>
      <c r="P3518" s="35" t="b">
        <f aca="false">FALSE()</f>
        <v>0</v>
      </c>
      <c r="Q3518" s="17"/>
    </row>
    <row r="3519" customFormat="false" ht="22.35" hidden="false" customHeight="false" outlineLevel="0" collapsed="false">
      <c r="A3519" s="6" t="s">
        <v>5319</v>
      </c>
      <c r="B3519" s="7" t="s">
        <v>1780</v>
      </c>
      <c r="C3519" s="18" t="n">
        <v>1768</v>
      </c>
      <c r="D3519" s="17" t="n">
        <v>-0.00147917241513451</v>
      </c>
      <c r="E3519" s="19" t="n">
        <v>0.000459970494839406</v>
      </c>
      <c r="F3519" s="17" t="n">
        <v>-0.00144900970712856</v>
      </c>
      <c r="G3519" s="19" t="n">
        <v>0.000453366972937846</v>
      </c>
      <c r="H3519" s="17" t="n">
        <v>0.394861403094825</v>
      </c>
      <c r="I3519" s="18" t="n">
        <v>79.6244650543787</v>
      </c>
      <c r="J3519" s="17" t="n">
        <v>0.694000931396165</v>
      </c>
      <c r="K3519" s="17" t="n">
        <v>0.810827206936238</v>
      </c>
      <c r="L3519" s="17" t="n">
        <v>0.0660282798722307</v>
      </c>
      <c r="M3519" s="17" t="n">
        <v>0.566261574074074</v>
      </c>
      <c r="N3519" s="17" t="n">
        <v>0.805549168983622</v>
      </c>
      <c r="O3519" s="19" t="n">
        <v>1.81645939235085E-005</v>
      </c>
      <c r="P3519" s="35" t="b">
        <f aca="false">FALSE()</f>
        <v>0</v>
      </c>
      <c r="Q3519" s="17"/>
    </row>
    <row r="3520" customFormat="false" ht="22.35" hidden="false" customHeight="false" outlineLevel="0" collapsed="false">
      <c r="A3520" s="6" t="s">
        <v>5320</v>
      </c>
      <c r="B3520" s="7" t="s">
        <v>1780</v>
      </c>
      <c r="C3520" s="18" t="n">
        <v>1769</v>
      </c>
      <c r="D3520" s="17" t="n">
        <v>-0.00144107437140687</v>
      </c>
      <c r="E3520" s="19" t="n">
        <v>0.00045121307640037</v>
      </c>
      <c r="F3520" s="17" t="n">
        <v>-0.00141009341028554</v>
      </c>
      <c r="G3520" s="19" t="n">
        <v>0.000442700953989771</v>
      </c>
      <c r="H3520" s="17" t="n">
        <v>0.413907138292597</v>
      </c>
      <c r="I3520" s="18" t="n">
        <v>79.3173215824755</v>
      </c>
      <c r="J3520" s="17" t="n">
        <v>0.68005921163594</v>
      </c>
      <c r="K3520" s="17" t="n">
        <v>0.800229150642091</v>
      </c>
      <c r="L3520" s="17" t="n">
        <v>0.0693727473935579</v>
      </c>
      <c r="M3520" s="17" t="n">
        <v>0.568287037037037</v>
      </c>
      <c r="N3520" s="17" t="n">
        <v>0.795452434114252</v>
      </c>
      <c r="O3520" s="19" t="n">
        <v>1.8162573115922E-005</v>
      </c>
      <c r="P3520" s="35" t="b">
        <f aca="false">FALSE()</f>
        <v>0</v>
      </c>
      <c r="Q3520" s="17"/>
    </row>
    <row r="3521" customFormat="false" ht="22.35" hidden="false" customHeight="false" outlineLevel="0" collapsed="false">
      <c r="A3521" s="6" t="s">
        <v>5321</v>
      </c>
      <c r="B3521" s="7" t="s">
        <v>1780</v>
      </c>
      <c r="C3521" s="18" t="n">
        <v>1770</v>
      </c>
      <c r="D3521" s="17" t="n">
        <v>-0.0013871117219053</v>
      </c>
      <c r="E3521" s="19" t="n">
        <v>0.000434721533047172</v>
      </c>
      <c r="F3521" s="17" t="n">
        <v>-0.00135510995363196</v>
      </c>
      <c r="G3521" s="19" t="n">
        <v>0.000424762235862255</v>
      </c>
      <c r="H3521" s="17" t="n">
        <v>0.444208625806766</v>
      </c>
      <c r="I3521" s="18" t="n">
        <v>79.042967775625</v>
      </c>
      <c r="J3521" s="17" t="n">
        <v>0.658105555567501</v>
      </c>
      <c r="K3521" s="17" t="n">
        <v>0.78804790304259</v>
      </c>
      <c r="L3521" s="17" t="n">
        <v>0.0746061283682616</v>
      </c>
      <c r="M3521" s="17" t="n">
        <v>0.570891203703704</v>
      </c>
      <c r="N3521" s="17" t="n">
        <v>0.77724038595678</v>
      </c>
      <c r="O3521" s="19" t="n">
        <v>1.81717777874024E-005</v>
      </c>
      <c r="P3521" s="35" t="b">
        <f aca="false">FALSE()</f>
        <v>0</v>
      </c>
      <c r="Q3521" s="17"/>
    </row>
    <row r="3522" customFormat="false" ht="22.35" hidden="false" customHeight="false" outlineLevel="0" collapsed="false">
      <c r="A3522" s="6" t="s">
        <v>5322</v>
      </c>
      <c r="B3522" s="7" t="s">
        <v>1780</v>
      </c>
      <c r="C3522" s="18" t="n">
        <v>1771</v>
      </c>
      <c r="D3522" s="17" t="n">
        <v>-0.00131830714505027</v>
      </c>
      <c r="E3522" s="19" t="n">
        <v>0.000412333581901795</v>
      </c>
      <c r="F3522" s="17" t="n">
        <v>-0.00128623981856638</v>
      </c>
      <c r="G3522" s="19" t="n">
        <v>0.000401033741414923</v>
      </c>
      <c r="H3522" s="17" t="n">
        <v>0.469807510580839</v>
      </c>
      <c r="I3522" s="18" t="n">
        <v>78.7393826010331</v>
      </c>
      <c r="J3522" s="17" t="n">
        <v>0.63979108591917</v>
      </c>
      <c r="K3522" s="17" t="n">
        <v>0.777099915669924</v>
      </c>
      <c r="L3522" s="17" t="n">
        <v>0.0790885576277342</v>
      </c>
      <c r="M3522" s="17" t="n">
        <v>0.573206018518519</v>
      </c>
      <c r="N3522" s="17" t="n">
        <v>0.764196322117548</v>
      </c>
      <c r="O3522" s="19" t="n">
        <v>1.8184992332559E-005</v>
      </c>
      <c r="P3522" s="35" t="b">
        <f aca="false">FALSE()</f>
        <v>0</v>
      </c>
      <c r="Q3522" s="17"/>
    </row>
    <row r="3523" customFormat="false" ht="22.35" hidden="false" customHeight="false" outlineLevel="0" collapsed="false">
      <c r="A3523" s="6" t="s">
        <v>5323</v>
      </c>
      <c r="B3523" s="7" t="s">
        <v>1780</v>
      </c>
      <c r="C3523" s="18" t="n">
        <v>1772</v>
      </c>
      <c r="D3523" s="17" t="n">
        <v>-0.00125448649783653</v>
      </c>
      <c r="E3523" s="19" t="n">
        <v>0.000387886258299459</v>
      </c>
      <c r="F3523" s="17" t="n">
        <v>-0.00122374284460588</v>
      </c>
      <c r="G3523" s="19" t="n">
        <v>0.000376385727345122</v>
      </c>
      <c r="H3523" s="17" t="n">
        <v>0.479067951620512</v>
      </c>
      <c r="I3523" s="18" t="n">
        <v>78.5883054673174</v>
      </c>
      <c r="J3523" s="17" t="n">
        <v>0.633220633829262</v>
      </c>
      <c r="K3523" s="17" t="n">
        <v>0.7745770716158</v>
      </c>
      <c r="L3523" s="17" t="n">
        <v>0.0807411531234065</v>
      </c>
      <c r="M3523" s="17" t="n">
        <v>0.574074074074074</v>
      </c>
      <c r="N3523" s="17" t="n">
        <v>0.761540945890797</v>
      </c>
      <c r="O3523" s="19" t="n">
        <v>1.81777409632008E-005</v>
      </c>
      <c r="P3523" s="35" t="b">
        <f aca="false">FALSE()</f>
        <v>0</v>
      </c>
      <c r="Q3523" s="17"/>
    </row>
    <row r="3524" customFormat="false" ht="22.35" hidden="false" customHeight="false" outlineLevel="0" collapsed="false">
      <c r="A3524" s="6" t="s">
        <v>5324</v>
      </c>
      <c r="B3524" s="7" t="s">
        <v>1780</v>
      </c>
      <c r="C3524" s="18" t="n">
        <v>1773</v>
      </c>
      <c r="D3524" s="17" t="n">
        <v>-0.00117795146070421</v>
      </c>
      <c r="E3524" s="19" t="n">
        <v>0.000359523406894069</v>
      </c>
      <c r="F3524" s="17" t="n">
        <v>-0.00114741370219875</v>
      </c>
      <c r="G3524" s="19" t="n">
        <v>0.000347854354925681</v>
      </c>
      <c r="H3524" s="17" t="n">
        <v>0.513754919561894</v>
      </c>
      <c r="I3524" s="18" t="n">
        <v>78.3998154820695</v>
      </c>
      <c r="J3524" s="17" t="n">
        <v>0.608868312341915</v>
      </c>
      <c r="K3524" s="17" t="n">
        <v>0.756644771908809</v>
      </c>
      <c r="L3524" s="17" t="n">
        <v>0.086713358592</v>
      </c>
      <c r="M3524" s="17" t="n">
        <v>0.578414351851852</v>
      </c>
      <c r="N3524" s="17" t="n">
        <v>0.745229417035105</v>
      </c>
      <c r="O3524" s="19" t="n">
        <v>1.81917517177963E-005</v>
      </c>
      <c r="P3524" s="35" t="b">
        <f aca="false">FALSE()</f>
        <v>0</v>
      </c>
      <c r="Q3524" s="17"/>
    </row>
    <row r="3525" customFormat="false" ht="22.35" hidden="false" customHeight="false" outlineLevel="0" collapsed="false">
      <c r="A3525" s="6" t="s">
        <v>5325</v>
      </c>
      <c r="B3525" s="7" t="s">
        <v>1780</v>
      </c>
      <c r="C3525" s="18" t="n">
        <v>1774</v>
      </c>
      <c r="D3525" s="17" t="n">
        <v>-0.0011089465977555</v>
      </c>
      <c r="E3525" s="19" t="n">
        <v>0.000334499369047769</v>
      </c>
      <c r="F3525" s="17" t="n">
        <v>-0.00107923248713767</v>
      </c>
      <c r="G3525" s="19" t="n">
        <v>0.000322458669430132</v>
      </c>
      <c r="H3525" s="17" t="n">
        <v>0.537762976431832</v>
      </c>
      <c r="I3525" s="18" t="n">
        <v>78.1630021706482</v>
      </c>
      <c r="J3525" s="17" t="n">
        <v>0.592268576814499</v>
      </c>
      <c r="K3525" s="17" t="n">
        <v>0.743281324038728</v>
      </c>
      <c r="L3525" s="17" t="n">
        <v>0.0909327409471717</v>
      </c>
      <c r="M3525" s="17" t="n">
        <v>0.581886574074074</v>
      </c>
      <c r="N3525" s="17" t="n">
        <v>0.734230176315244</v>
      </c>
      <c r="O3525" s="19" t="n">
        <v>1.8214623615504E-005</v>
      </c>
      <c r="P3525" s="35" t="b">
        <f aca="false">FALSE()</f>
        <v>0</v>
      </c>
      <c r="Q3525" s="17"/>
    </row>
    <row r="3526" customFormat="false" ht="22.35" hidden="false" customHeight="false" outlineLevel="0" collapsed="false">
      <c r="A3526" s="6" t="s">
        <v>5326</v>
      </c>
      <c r="B3526" s="7" t="s">
        <v>1780</v>
      </c>
      <c r="C3526" s="18" t="n">
        <v>1775</v>
      </c>
      <c r="D3526" s="17" t="n">
        <v>-0.00104280098134446</v>
      </c>
      <c r="E3526" s="19" t="n">
        <v>0.000308455905690128</v>
      </c>
      <c r="F3526" s="17" t="n">
        <v>-0.00101504993487012</v>
      </c>
      <c r="G3526" s="19" t="n">
        <v>0.000296983052000378</v>
      </c>
      <c r="H3526" s="17" t="n">
        <v>0.54480034656312</v>
      </c>
      <c r="I3526" s="18" t="n">
        <v>78.0830192049742</v>
      </c>
      <c r="J3526" s="17" t="n">
        <v>0.58744350748813</v>
      </c>
      <c r="K3526" s="17" t="n">
        <v>0.739101461716494</v>
      </c>
      <c r="L3526" s="17" t="n">
        <v>0.092180283682651</v>
      </c>
      <c r="M3526" s="17" t="n">
        <v>0.579282407407407</v>
      </c>
      <c r="N3526" s="17" t="n">
        <v>0.730807119714086</v>
      </c>
      <c r="O3526" s="19" t="n">
        <v>1.82299886748916E-005</v>
      </c>
      <c r="P3526" s="35" t="b">
        <f aca="false">FALSE()</f>
        <v>0</v>
      </c>
      <c r="Q3526" s="17"/>
    </row>
    <row r="3527" customFormat="false" ht="22.35" hidden="false" customHeight="false" outlineLevel="0" collapsed="false">
      <c r="A3527" s="6" t="s">
        <v>5327</v>
      </c>
      <c r="B3527" s="7" t="s">
        <v>1780</v>
      </c>
      <c r="C3527" s="18" t="n">
        <v>1776</v>
      </c>
      <c r="D3527" s="19" t="n">
        <v>-0.000960136875855165</v>
      </c>
      <c r="E3527" s="19" t="n">
        <v>0.000280699097785908</v>
      </c>
      <c r="F3527" s="19" t="n">
        <v>-0.000934406476854177</v>
      </c>
      <c r="G3527" s="19" t="n">
        <v>0.000270131252709056</v>
      </c>
      <c r="H3527" s="17" t="n">
        <v>0.555143068962006</v>
      </c>
      <c r="I3527" s="18" t="n">
        <v>78.052752810666</v>
      </c>
      <c r="J3527" s="17" t="n">
        <v>0.580384357207177</v>
      </c>
      <c r="K3527" s="17" t="n">
        <v>0.732482640189388</v>
      </c>
      <c r="L3527" s="17" t="n">
        <v>0.0939525160568734</v>
      </c>
      <c r="M3527" s="17" t="n">
        <v>0.577690972222222</v>
      </c>
      <c r="N3527" s="17" t="n">
        <v>0.72476149959993</v>
      </c>
      <c r="O3527" s="19" t="n">
        <v>1.82795184992958E-005</v>
      </c>
      <c r="P3527" s="35" t="b">
        <f aca="false">FALSE()</f>
        <v>0</v>
      </c>
      <c r="Q3527" s="17"/>
    </row>
    <row r="3528" customFormat="false" ht="22.35" hidden="false" customHeight="false" outlineLevel="0" collapsed="false">
      <c r="A3528" s="6" t="s">
        <v>5328</v>
      </c>
      <c r="B3528" s="7" t="s">
        <v>1780</v>
      </c>
      <c r="C3528" s="18" t="n">
        <v>1777</v>
      </c>
      <c r="D3528" s="19" t="n">
        <v>-0.000889398597387822</v>
      </c>
      <c r="E3528" s="19" t="n">
        <v>0.000258757075219835</v>
      </c>
      <c r="F3528" s="19" t="n">
        <v>-0.000865863211866883</v>
      </c>
      <c r="G3528" s="19" t="n">
        <v>0.000248570422123555</v>
      </c>
      <c r="H3528" s="17" t="n">
        <v>0.551075927781995</v>
      </c>
      <c r="I3528" s="18" t="n">
        <v>77.938220287905</v>
      </c>
      <c r="J3528" s="17" t="n">
        <v>0.583157985118818</v>
      </c>
      <c r="K3528" s="17" t="n">
        <v>0.73486087054314</v>
      </c>
      <c r="L3528" s="17" t="n">
        <v>0.0933479764521052</v>
      </c>
      <c r="M3528" s="17" t="n">
        <v>0.576678240740741</v>
      </c>
      <c r="N3528" s="17" t="n">
        <v>0.726990533405677</v>
      </c>
      <c r="O3528" s="19" t="n">
        <v>1.83101252485429E-005</v>
      </c>
      <c r="P3528" s="35" t="b">
        <f aca="false">FALSE()</f>
        <v>0</v>
      </c>
      <c r="Q3528" s="17"/>
    </row>
    <row r="3529" customFormat="false" ht="22.35" hidden="false" customHeight="false" outlineLevel="0" collapsed="false">
      <c r="A3529" s="6" t="s">
        <v>5329</v>
      </c>
      <c r="B3529" s="7" t="s">
        <v>1780</v>
      </c>
      <c r="C3529" s="18" t="n">
        <v>1778</v>
      </c>
      <c r="D3529" s="19" t="n">
        <v>-0.000818589581521584</v>
      </c>
      <c r="E3529" s="19" t="n">
        <v>0.000233683785397688</v>
      </c>
      <c r="F3529" s="19" t="n">
        <v>-0.000796382087800246</v>
      </c>
      <c r="G3529" s="19" t="n">
        <v>0.000224376426840437</v>
      </c>
      <c r="H3529" s="17" t="n">
        <v>0.57584072010128</v>
      </c>
      <c r="I3529" s="18" t="n">
        <v>77.9075306822494</v>
      </c>
      <c r="J3529" s="17" t="n">
        <v>0.566382559922963</v>
      </c>
      <c r="K3529" s="17" t="n">
        <v>0.720644414965876</v>
      </c>
      <c r="L3529" s="17" t="n">
        <v>0.0975664643242301</v>
      </c>
      <c r="M3529" s="17" t="n">
        <v>0.576244212962963</v>
      </c>
      <c r="N3529" s="17" t="n">
        <v>0.712353182553954</v>
      </c>
      <c r="O3529" s="19" t="n">
        <v>1.83236164910834E-005</v>
      </c>
      <c r="P3529" s="35" t="b">
        <f aca="false">FALSE()</f>
        <v>0</v>
      </c>
      <c r="Q3529" s="17"/>
    </row>
    <row r="3530" customFormat="false" ht="22.35" hidden="false" customHeight="false" outlineLevel="0" collapsed="false">
      <c r="A3530" s="6" t="s">
        <v>5330</v>
      </c>
      <c r="B3530" s="7" t="s">
        <v>1780</v>
      </c>
      <c r="C3530" s="18" t="n">
        <v>1779</v>
      </c>
      <c r="D3530" s="19" t="n">
        <v>-0.000742824049666508</v>
      </c>
      <c r="E3530" s="19" t="n">
        <v>0.000207106134394158</v>
      </c>
      <c r="F3530" s="19" t="n">
        <v>-0.000721547119664377</v>
      </c>
      <c r="G3530" s="19" t="n">
        <v>0.000200088077708446</v>
      </c>
      <c r="H3530" s="17" t="n">
        <v>0.621605046990297</v>
      </c>
      <c r="I3530" s="18" t="n">
        <v>78.3040751441546</v>
      </c>
      <c r="J3530" s="17" t="n">
        <v>0.536007178791632</v>
      </c>
      <c r="K3530" s="17" t="n">
        <v>0.69625327342566</v>
      </c>
      <c r="L3530" s="17" t="n">
        <v>0.104994616369513</v>
      </c>
      <c r="M3530" s="17" t="n">
        <v>0.579282407407407</v>
      </c>
      <c r="N3530" s="17" t="n">
        <v>0.687880997049515</v>
      </c>
      <c r="O3530" s="19" t="n">
        <v>1.83498518326194E-005</v>
      </c>
      <c r="P3530" s="35" t="b">
        <f aca="false">FALSE()</f>
        <v>0</v>
      </c>
      <c r="Q3530" s="17"/>
    </row>
    <row r="3531" customFormat="false" ht="22.35" hidden="false" customHeight="false" outlineLevel="0" collapsed="false">
      <c r="A3531" s="6" t="s">
        <v>5331</v>
      </c>
      <c r="B3531" s="7" t="s">
        <v>1780</v>
      </c>
      <c r="C3531" s="18" t="n">
        <v>1780</v>
      </c>
      <c r="D3531" s="19" t="n">
        <v>-0.0006797715883564</v>
      </c>
      <c r="E3531" s="19" t="n">
        <v>0.000185945565833372</v>
      </c>
      <c r="F3531" s="19" t="n">
        <v>-0.000659622600371079</v>
      </c>
      <c r="G3531" s="19" t="n">
        <v>0.000180186993706456</v>
      </c>
      <c r="H3531" s="17" t="n">
        <v>0.65517077820416</v>
      </c>
      <c r="I3531" s="18" t="n">
        <v>78.4996309859441</v>
      </c>
      <c r="J3531" s="17" t="n">
        <v>0.514273192154744</v>
      </c>
      <c r="K3531" s="17" t="n">
        <v>0.676851992350184</v>
      </c>
      <c r="L3531" s="17" t="n">
        <v>0.110496700749369</v>
      </c>
      <c r="M3531" s="17" t="n">
        <v>0.584346064814815</v>
      </c>
      <c r="N3531" s="17" t="n">
        <v>0.669809332707077</v>
      </c>
      <c r="O3531" s="19" t="n">
        <v>1.83552812499296E-005</v>
      </c>
      <c r="P3531" s="35" t="b">
        <f aca="false">FALSE()</f>
        <v>0</v>
      </c>
      <c r="Q3531" s="17"/>
    </row>
    <row r="3532" customFormat="false" ht="22.35" hidden="false" customHeight="false" outlineLevel="0" collapsed="false">
      <c r="A3532" s="6" t="s">
        <v>5332</v>
      </c>
      <c r="B3532" s="7" t="s">
        <v>1780</v>
      </c>
      <c r="C3532" s="18" t="n">
        <v>1781</v>
      </c>
      <c r="D3532" s="19" t="n">
        <v>-0.000616250628674481</v>
      </c>
      <c r="E3532" s="19" t="n">
        <v>0.000165319508359848</v>
      </c>
      <c r="F3532" s="19" t="n">
        <v>-0.000596847619723382</v>
      </c>
      <c r="G3532" s="19" t="n">
        <v>0.000158879128932856</v>
      </c>
      <c r="H3532" s="17" t="n">
        <v>0.71102304644685</v>
      </c>
      <c r="I3532" s="18" t="n">
        <v>77.9655446832827</v>
      </c>
      <c r="J3532" s="17" t="n">
        <v>0.479191739269134</v>
      </c>
      <c r="K3532" s="17" t="n">
        <v>0.645686188904714</v>
      </c>
      <c r="L3532" s="17" t="n">
        <v>0.120415941102177</v>
      </c>
      <c r="M3532" s="17" t="n">
        <v>0.584635416666667</v>
      </c>
      <c r="N3532" s="17" t="n">
        <v>0.63641406641046</v>
      </c>
      <c r="O3532" s="19" t="n">
        <v>1.8375810842005E-005</v>
      </c>
      <c r="P3532" s="35" t="b">
        <f aca="false">FALSE()</f>
        <v>0</v>
      </c>
      <c r="Q3532" s="17"/>
    </row>
    <row r="3533" customFormat="false" ht="22.35" hidden="false" customHeight="false" outlineLevel="0" collapsed="false">
      <c r="A3533" s="6" t="s">
        <v>5333</v>
      </c>
      <c r="B3533" s="7" t="s">
        <v>1780</v>
      </c>
      <c r="C3533" s="18" t="n">
        <v>1782</v>
      </c>
      <c r="D3533" s="19" t="n">
        <v>-0.000558706052187405</v>
      </c>
      <c r="E3533" s="19" t="n">
        <v>0.00014555218001587</v>
      </c>
      <c r="F3533" s="19" t="n">
        <v>-0.000539609793297672</v>
      </c>
      <c r="G3533" s="19" t="n">
        <v>0.000138775501355464</v>
      </c>
      <c r="H3533" s="17" t="n">
        <v>0.796297156639795</v>
      </c>
      <c r="I3533" s="18" t="n">
        <v>77.4614399775469</v>
      </c>
      <c r="J3533" s="17" t="n">
        <v>0.428293066641177</v>
      </c>
      <c r="K3533" s="17" t="n">
        <v>0.596061620532618</v>
      </c>
      <c r="L3533" s="17" t="n">
        <v>0.135396298836526</v>
      </c>
      <c r="M3533" s="17" t="n">
        <v>0.590856481481482</v>
      </c>
      <c r="N3533" s="17" t="n">
        <v>0.582663762589769</v>
      </c>
      <c r="O3533" s="19" t="n">
        <v>1.8455788870311E-005</v>
      </c>
      <c r="P3533" s="35" t="b">
        <f aca="false">FALSE()</f>
        <v>0</v>
      </c>
      <c r="Q3533" s="17"/>
    </row>
    <row r="3534" customFormat="false" ht="22.35" hidden="false" customHeight="false" outlineLevel="0" collapsed="false">
      <c r="A3534" s="6" t="s">
        <v>5334</v>
      </c>
      <c r="B3534" s="7" t="s">
        <v>1780</v>
      </c>
      <c r="C3534" s="18" t="n">
        <v>1783</v>
      </c>
      <c r="D3534" s="19" t="n">
        <v>-0.000504987917978446</v>
      </c>
      <c r="E3534" s="19" t="n">
        <v>0.000128421118518802</v>
      </c>
      <c r="F3534" s="19" t="n">
        <v>-0.000485602298889451</v>
      </c>
      <c r="G3534" s="19" t="n">
        <v>0.000120937160813884</v>
      </c>
      <c r="H3534" s="17" t="n">
        <v>0.918810575034232</v>
      </c>
      <c r="I3534" s="18" t="n">
        <v>76.6922236476865</v>
      </c>
      <c r="J3534" s="17" t="n">
        <v>0.36107543858371</v>
      </c>
      <c r="K3534" s="17" t="n">
        <v>0.529065146180103</v>
      </c>
      <c r="L3534" s="17" t="n">
        <v>0.15719981252634</v>
      </c>
      <c r="M3534" s="17" t="n">
        <v>0.600260416666667</v>
      </c>
      <c r="N3534" s="17" t="n">
        <v>0.513201461739082</v>
      </c>
      <c r="O3534" s="19" t="n">
        <v>1.86166202529056E-005</v>
      </c>
      <c r="P3534" s="35" t="b">
        <f aca="false">FALSE()</f>
        <v>0</v>
      </c>
      <c r="Q3534" s="17"/>
    </row>
    <row r="3535" customFormat="false" ht="22.35" hidden="false" customHeight="false" outlineLevel="0" collapsed="false">
      <c r="A3535" s="6" t="s">
        <v>5335</v>
      </c>
      <c r="B3535" s="7" t="s">
        <v>1780</v>
      </c>
      <c r="C3535" s="18" t="n">
        <v>1784</v>
      </c>
      <c r="D3535" s="19" t="n">
        <v>-0.000443054457988448</v>
      </c>
      <c r="E3535" s="19" t="n">
        <v>0.000109829430820956</v>
      </c>
      <c r="F3535" s="19" t="n">
        <v>-0.000423199752414666</v>
      </c>
      <c r="G3535" s="19" t="n">
        <v>0.000101498362615131</v>
      </c>
      <c r="H3535" s="17" t="n">
        <v>1.10501351613837</v>
      </c>
      <c r="I3535" s="18" t="n">
        <v>75.5565392196783</v>
      </c>
      <c r="J3535" s="17" t="n">
        <v>0.272660145797742</v>
      </c>
      <c r="K3535" s="17" t="n">
        <v>0.430916703934316</v>
      </c>
      <c r="L3535" s="17" t="n">
        <v>0.190850488858056</v>
      </c>
      <c r="M3535" s="17" t="n">
        <v>0.610387731481482</v>
      </c>
      <c r="N3535" s="17" t="n">
        <v>0.410554797199617</v>
      </c>
      <c r="O3535" s="19" t="n">
        <v>1.88450103017151E-005</v>
      </c>
      <c r="P3535" s="35" t="b">
        <f aca="false">FALSE()</f>
        <v>0</v>
      </c>
      <c r="Q3535" s="17"/>
    </row>
    <row r="3536" customFormat="false" ht="22.35" hidden="false" customHeight="false" outlineLevel="0" collapsed="false">
      <c r="A3536" s="6" t="s">
        <v>5336</v>
      </c>
      <c r="B3536" s="7" t="s">
        <v>1780</v>
      </c>
      <c r="C3536" s="18" t="n">
        <v>1785</v>
      </c>
      <c r="D3536" s="19" t="n">
        <v>-0.000390581967723041</v>
      </c>
      <c r="E3536" s="19" t="n">
        <v>8.95573533633597E-005</v>
      </c>
      <c r="F3536" s="19" t="n">
        <v>-0.000369774196641864</v>
      </c>
      <c r="G3536" s="19" t="n">
        <v>8.18576943538812E-005</v>
      </c>
      <c r="H3536" s="17" t="n">
        <v>1.42363227074789</v>
      </c>
      <c r="I3536" s="18" t="n">
        <v>74.912671408712</v>
      </c>
      <c r="J3536" s="17" t="n">
        <v>0.158704759781151</v>
      </c>
      <c r="K3536" s="17" t="n">
        <v>0.294000478554457</v>
      </c>
      <c r="L3536" s="17" t="n">
        <v>0.247238104761428</v>
      </c>
      <c r="M3536" s="17" t="n">
        <v>0.632667824074074</v>
      </c>
      <c r="N3536" s="17" t="n">
        <v>0.271319761431845</v>
      </c>
      <c r="O3536" s="19" t="n">
        <v>1.92783909899259E-005</v>
      </c>
      <c r="P3536" s="35" t="b">
        <f aca="false">FALSE()</f>
        <v>0</v>
      </c>
      <c r="Q3536" s="17"/>
    </row>
    <row r="3537" customFormat="false" ht="22.35" hidden="false" customHeight="false" outlineLevel="0" collapsed="false">
      <c r="A3537" s="6" t="s">
        <v>5337</v>
      </c>
      <c r="B3537" s="7" t="s">
        <v>1780</v>
      </c>
      <c r="C3537" s="18" t="n">
        <v>1786</v>
      </c>
      <c r="D3537" s="19" t="n">
        <v>-0.000339813409718104</v>
      </c>
      <c r="E3537" s="19" t="n">
        <v>7.15171966171587E-005</v>
      </c>
      <c r="F3537" s="19" t="n">
        <v>-0.000320895945791298</v>
      </c>
      <c r="G3537" s="19" t="n">
        <v>6.54821360765079E-005</v>
      </c>
      <c r="H3537" s="17" t="n">
        <v>1.62017327194631</v>
      </c>
      <c r="I3537" s="18" t="n">
        <v>75.0132505153396</v>
      </c>
      <c r="J3537" s="17" t="n">
        <v>0.109391723553105</v>
      </c>
      <c r="K3537" s="17" t="n">
        <v>0.223489049058804</v>
      </c>
      <c r="L3537" s="17" t="n">
        <v>0.281126685940727</v>
      </c>
      <c r="M3537" s="17" t="n">
        <v>0.634403935185185</v>
      </c>
      <c r="N3537" s="17" t="n">
        <v>0.20411885195081</v>
      </c>
      <c r="O3537" s="19" t="n">
        <v>1.99483193217919E-005</v>
      </c>
      <c r="P3537" s="35" t="b">
        <f aca="false">FALSE()</f>
        <v>0</v>
      </c>
      <c r="Q3537" s="17"/>
    </row>
    <row r="3538" customFormat="false" ht="22.35" hidden="false" customHeight="false" outlineLevel="0" collapsed="false">
      <c r="A3538" s="6" t="s">
        <v>5338</v>
      </c>
      <c r="B3538" s="7" t="s">
        <v>1780</v>
      </c>
      <c r="C3538" s="18" t="n">
        <v>1787</v>
      </c>
      <c r="D3538" s="19" t="n">
        <v>-0.000286170479807033</v>
      </c>
      <c r="E3538" s="19" t="n">
        <v>5.57793265733928E-005</v>
      </c>
      <c r="F3538" s="19" t="n">
        <v>-0.000271843886002897</v>
      </c>
      <c r="G3538" s="19" t="n">
        <v>5.17720376967286E-005</v>
      </c>
      <c r="H3538" s="17" t="n">
        <v>1.56846260108581</v>
      </c>
      <c r="I3538" s="18" t="n">
        <v>75.8138679114357</v>
      </c>
      <c r="J3538" s="17" t="n">
        <v>0.120937825592517</v>
      </c>
      <c r="K3538" s="17" t="n">
        <v>0.240807017485345</v>
      </c>
      <c r="L3538" s="17" t="n">
        <v>0.270307334083797</v>
      </c>
      <c r="M3538" s="17" t="n">
        <v>0.611111111111111</v>
      </c>
      <c r="N3538" s="17" t="n">
        <v>0.223926402813889</v>
      </c>
      <c r="O3538" s="19" t="n">
        <v>2.08524923326211E-005</v>
      </c>
      <c r="P3538" s="35" t="b">
        <f aca="false">FALSE()</f>
        <v>0</v>
      </c>
      <c r="Q3538" s="17"/>
    </row>
    <row r="3539" customFormat="false" ht="22.35" hidden="false" customHeight="false" outlineLevel="0" collapsed="false">
      <c r="A3539" s="6" t="s">
        <v>5339</v>
      </c>
      <c r="B3539" s="7" t="s">
        <v>1780</v>
      </c>
      <c r="C3539" s="18" t="n">
        <v>1788</v>
      </c>
      <c r="D3539" s="19" t="n">
        <v>-0.000243035162350653</v>
      </c>
      <c r="E3539" s="19" t="n">
        <v>4.21990213568026E-005</v>
      </c>
      <c r="F3539" s="19" t="n">
        <v>-0.000230512022972097</v>
      </c>
      <c r="G3539" s="19" t="n">
        <v>3.89307855074291E-005</v>
      </c>
      <c r="H3539" s="17" t="n">
        <v>1.81467800029252</v>
      </c>
      <c r="I3539" s="18" t="n">
        <v>75.4546680639026</v>
      </c>
      <c r="J3539" s="17" t="n">
        <v>0.073547814085149</v>
      </c>
      <c r="K3539" s="17" t="n">
        <v>0.168451285284234</v>
      </c>
      <c r="L3539" s="17" t="n">
        <v>0.31368977484745</v>
      </c>
      <c r="M3539" s="17" t="n">
        <v>0.602141203703704</v>
      </c>
      <c r="N3539" s="17" t="n">
        <v>0.155373790854499</v>
      </c>
      <c r="O3539" s="19" t="n">
        <v>2.39106710825756E-005</v>
      </c>
      <c r="P3539" s="35" t="b">
        <f aca="false">FALSE()</f>
        <v>0</v>
      </c>
      <c r="Q3539" s="17"/>
    </row>
    <row r="3540" customFormat="false" ht="22.35" hidden="false" customHeight="false" outlineLevel="0" collapsed="false">
      <c r="A3540" s="6" t="s">
        <v>5340</v>
      </c>
      <c r="B3540" s="7" t="s">
        <v>1780</v>
      </c>
      <c r="C3540" s="18" t="n">
        <v>1789</v>
      </c>
      <c r="D3540" s="19" t="n">
        <v>-0.00020325934962818</v>
      </c>
      <c r="E3540" s="19" t="n">
        <v>3.24070006281312E-005</v>
      </c>
      <c r="F3540" s="19" t="n">
        <v>-0.000191577422191145</v>
      </c>
      <c r="G3540" s="19" t="n">
        <v>3.06123281013274E-005</v>
      </c>
      <c r="H3540" s="17" t="n">
        <v>2.19256907268572</v>
      </c>
      <c r="I3540" s="18" t="n">
        <v>76.8815265280184</v>
      </c>
      <c r="J3540" s="17" t="n">
        <v>0.0313632207008274</v>
      </c>
      <c r="K3540" s="17" t="n">
        <v>0.0875627215782559</v>
      </c>
      <c r="L3540" s="17" t="n">
        <v>0.374550359676382</v>
      </c>
      <c r="M3540" s="17" t="n">
        <v>0.613136574074074</v>
      </c>
      <c r="N3540" s="17" t="n">
        <v>0.0837511363215665</v>
      </c>
      <c r="O3540" s="19" t="n">
        <v>3.41803786257159E-005</v>
      </c>
      <c r="P3540" s="35" t="b">
        <f aca="false">FALSE()</f>
        <v>0</v>
      </c>
      <c r="Q3540" s="17"/>
    </row>
    <row r="3541" customFormat="false" ht="22.35" hidden="false" customHeight="false" outlineLevel="0" collapsed="false">
      <c r="A3541" s="6" t="s">
        <v>5341</v>
      </c>
      <c r="B3541" s="7" t="s">
        <v>1780</v>
      </c>
      <c r="C3541" s="18" t="n">
        <v>1790</v>
      </c>
      <c r="D3541" s="19" t="n">
        <v>-0.000168337046893108</v>
      </c>
      <c r="E3541" s="19" t="n">
        <v>2.60529084592133E-005</v>
      </c>
      <c r="F3541" s="19" t="n">
        <v>-0.000157878708301332</v>
      </c>
      <c r="G3541" s="19" t="n">
        <v>2.81889399900685E-005</v>
      </c>
      <c r="H3541" s="17" t="n">
        <v>2.35875770915222</v>
      </c>
      <c r="I3541" s="18" t="n">
        <v>86.5092817497492</v>
      </c>
      <c r="J3541" s="17" t="n">
        <v>0.0205892252108108</v>
      </c>
      <c r="K3541" s="17" t="n">
        <v>0.0624630532827242</v>
      </c>
      <c r="L3541" s="17" t="n">
        <v>0.376392448594128</v>
      </c>
      <c r="M3541" s="17" t="n">
        <v>0.648582175925926</v>
      </c>
      <c r="N3541" s="17" t="n">
        <v>0.0821625048543343</v>
      </c>
      <c r="O3541" s="19" t="n">
        <v>5.10956502842132E-005</v>
      </c>
      <c r="P3541" s="35" t="b">
        <f aca="false">FALSE()</f>
        <v>0</v>
      </c>
      <c r="Q3541" s="17"/>
    </row>
    <row r="3542" customFormat="false" ht="22.35" hidden="false" customHeight="false" outlineLevel="0" collapsed="false">
      <c r="A3542" s="6" t="s">
        <v>5342</v>
      </c>
      <c r="B3542" s="7" t="s">
        <v>1780</v>
      </c>
      <c r="C3542" s="18" t="n">
        <v>1791</v>
      </c>
      <c r="D3542" s="19" t="n">
        <v>-0.000139852425221484</v>
      </c>
      <c r="E3542" s="19" t="n">
        <v>2.12596130596023E-005</v>
      </c>
      <c r="F3542" s="19" t="n">
        <v>-0.000128896022215492</v>
      </c>
      <c r="G3542" s="19" t="n">
        <v>2.79140001780786E-005</v>
      </c>
      <c r="H3542" s="17" t="n">
        <v>2.8453758496636</v>
      </c>
      <c r="I3542" s="18" t="n">
        <v>105.128707443709</v>
      </c>
      <c r="J3542" s="17" t="n">
        <v>0.0053334085430522</v>
      </c>
      <c r="K3542" s="17" t="n">
        <v>0.0193652408610647</v>
      </c>
      <c r="L3542" s="17" t="n">
        <v>0.412993617183732</v>
      </c>
      <c r="M3542" s="17" t="n">
        <v>0.6796875</v>
      </c>
      <c r="N3542" s="17" t="n">
        <v>0.0536129534496371</v>
      </c>
      <c r="O3542" s="19" t="n">
        <v>5.98834703010166E-005</v>
      </c>
      <c r="P3542" s="35" t="b">
        <f aca="false">TRUE()</f>
        <v>1</v>
      </c>
      <c r="Q3542" s="17" t="n">
        <v>0.00101777467539447</v>
      </c>
    </row>
    <row r="3543" customFormat="false" ht="22.35" hidden="false" customHeight="false" outlineLevel="0" collapsed="false">
      <c r="A3543" s="6" t="s">
        <v>5343</v>
      </c>
      <c r="B3543" s="7" t="s">
        <v>1780</v>
      </c>
      <c r="C3543" s="18" t="n">
        <v>1792</v>
      </c>
      <c r="D3543" s="19" t="n">
        <v>-0.00011276637410951</v>
      </c>
      <c r="E3543" s="19" t="n">
        <v>1.96635064026109E-005</v>
      </c>
      <c r="F3543" s="19" t="n">
        <v>-0.000100810268755864</v>
      </c>
      <c r="G3543" s="19" t="n">
        <v>2.90426735494709E-005</v>
      </c>
      <c r="H3543" s="17" t="n">
        <v>3.20540638341523</v>
      </c>
      <c r="I3543" s="18" t="n">
        <v>119.446396507742</v>
      </c>
      <c r="J3543" s="17" t="n">
        <v>0.00173033360349239</v>
      </c>
      <c r="K3543" s="17" t="n">
        <v>0.00729248218602842</v>
      </c>
      <c r="L3543" s="17" t="n">
        <v>0.44062345192208</v>
      </c>
      <c r="M3543" s="17" t="n">
        <v>0.653790509259259</v>
      </c>
      <c r="N3543" s="17" t="n">
        <v>0.0377625610962232</v>
      </c>
      <c r="O3543" s="19" t="n">
        <v>5.79042412688731E-005</v>
      </c>
      <c r="P3543" s="35" t="b">
        <f aca="false">TRUE()</f>
        <v>1</v>
      </c>
      <c r="Q3543" s="17" t="n">
        <v>0.00144199353787826</v>
      </c>
    </row>
    <row r="3544" customFormat="false" ht="22.35" hidden="false" customHeight="false" outlineLevel="0" collapsed="false">
      <c r="A3544" s="6" t="s">
        <v>5344</v>
      </c>
      <c r="B3544" s="7" t="s">
        <v>1780</v>
      </c>
      <c r="C3544" s="18" t="n">
        <v>1838</v>
      </c>
      <c r="D3544" s="17" t="n">
        <v>-0.00117062701395265</v>
      </c>
      <c r="E3544" s="19" t="n">
        <v>0.000201190326589023</v>
      </c>
      <c r="F3544" s="17" t="n">
        <v>-0.00110017283888602</v>
      </c>
      <c r="G3544" s="19" t="n">
        <v>0.00018600293320128</v>
      </c>
      <c r="H3544" s="17" t="n">
        <v>2.14034753388428</v>
      </c>
      <c r="I3544" s="18" t="n">
        <v>75.5800208276027</v>
      </c>
      <c r="J3544" s="17" t="n">
        <v>0.0355525673574823</v>
      </c>
      <c r="K3544" s="17" t="n">
        <v>0.0966786497671056</v>
      </c>
      <c r="L3544" s="17" t="n">
        <v>0.369592965528272</v>
      </c>
      <c r="M3544" s="17" t="n">
        <v>0.690972222222222</v>
      </c>
      <c r="N3544" s="17" t="n">
        <v>0.0886117404125439</v>
      </c>
      <c r="O3544" s="19" t="n">
        <v>2.00214445319654E-005</v>
      </c>
      <c r="P3544" s="35" t="b">
        <f aca="false">FALSE()</f>
        <v>0</v>
      </c>
      <c r="Q3544" s="17"/>
    </row>
    <row r="3545" customFormat="false" ht="22.35" hidden="false" customHeight="false" outlineLevel="0" collapsed="false">
      <c r="A3545" s="6" t="s">
        <v>5345</v>
      </c>
      <c r="B3545" s="7" t="s">
        <v>1780</v>
      </c>
      <c r="C3545" s="18" t="n">
        <v>1839</v>
      </c>
      <c r="D3545" s="17" t="n">
        <v>-0.00125968258793431</v>
      </c>
      <c r="E3545" s="19" t="n">
        <v>0.000217632293620991</v>
      </c>
      <c r="F3545" s="17" t="n">
        <v>-0.00118805514648557</v>
      </c>
      <c r="G3545" s="19" t="n">
        <v>0.000204583530120532</v>
      </c>
      <c r="H3545" s="17" t="n">
        <v>2.00408283279664</v>
      </c>
      <c r="I3545" s="18" t="n">
        <v>76.5826607143812</v>
      </c>
      <c r="J3545" s="17" t="n">
        <v>0.048597326705743</v>
      </c>
      <c r="K3545" s="17" t="n">
        <v>0.122927005595991</v>
      </c>
      <c r="L3545" s="17" t="n">
        <v>0.343186968317135</v>
      </c>
      <c r="M3545" s="17" t="n">
        <v>0.682146990740741</v>
      </c>
      <c r="N3545" s="17" t="n">
        <v>0.116619675705763</v>
      </c>
      <c r="O3545" s="19" t="n">
        <v>1.98086250191855E-005</v>
      </c>
      <c r="P3545" s="35" t="b">
        <f aca="false">FALSE()</f>
        <v>0</v>
      </c>
      <c r="Q3545" s="17"/>
    </row>
    <row r="3546" customFormat="false" ht="22.35" hidden="false" customHeight="false" outlineLevel="0" collapsed="false">
      <c r="A3546" s="6" t="s">
        <v>5346</v>
      </c>
      <c r="B3546" s="7" t="s">
        <v>1780</v>
      </c>
      <c r="C3546" s="18" t="n">
        <v>1840</v>
      </c>
      <c r="D3546" s="17" t="n">
        <v>-0.0013434838641573</v>
      </c>
      <c r="E3546" s="19" t="n">
        <v>0.000232535330200614</v>
      </c>
      <c r="F3546" s="17" t="n">
        <v>-0.00127087829944988</v>
      </c>
      <c r="G3546" s="19" t="n">
        <v>0.000223540988289293</v>
      </c>
      <c r="H3546" s="17" t="n">
        <v>1.89142931943887</v>
      </c>
      <c r="I3546" s="18" t="n">
        <v>77.9840377057641</v>
      </c>
      <c r="J3546" s="17" t="n">
        <v>0.0622800647192176</v>
      </c>
      <c r="K3546" s="17" t="n">
        <v>0.149399841753154</v>
      </c>
      <c r="L3546" s="17" t="n">
        <v>0.320278227480092</v>
      </c>
      <c r="M3546" s="17" t="n">
        <v>0.666666666666667</v>
      </c>
      <c r="N3546" s="17" t="n">
        <v>0.146202673989362</v>
      </c>
      <c r="O3546" s="19" t="n">
        <v>1.96667999516933E-005</v>
      </c>
      <c r="P3546" s="35" t="b">
        <f aca="false">FALSE()</f>
        <v>0</v>
      </c>
      <c r="Q3546" s="17"/>
    </row>
    <row r="3547" customFormat="false" ht="22.35" hidden="false" customHeight="false" outlineLevel="0" collapsed="false">
      <c r="A3547" s="6" t="s">
        <v>5347</v>
      </c>
      <c r="B3547" s="7" t="s">
        <v>1780</v>
      </c>
      <c r="C3547" s="18" t="n">
        <v>1841</v>
      </c>
      <c r="D3547" s="17" t="n">
        <v>-0.00143996443323516</v>
      </c>
      <c r="E3547" s="19" t="n">
        <v>0.000248161501124453</v>
      </c>
      <c r="F3547" s="17" t="n">
        <v>-0.00136555042117834</v>
      </c>
      <c r="G3547" s="19" t="n">
        <v>0.000240255976174763</v>
      </c>
      <c r="H3547" s="17" t="n">
        <v>1.81343582203782</v>
      </c>
      <c r="I3547" s="18" t="n">
        <v>78.4400909664623</v>
      </c>
      <c r="J3547" s="17" t="n">
        <v>0.0735894841705817</v>
      </c>
      <c r="K3547" s="17" t="n">
        <v>0.168460802544512</v>
      </c>
      <c r="L3547" s="17" t="n">
        <v>0.305982663966128</v>
      </c>
      <c r="M3547" s="17" t="n">
        <v>0.657552083333333</v>
      </c>
      <c r="N3547" s="17" t="n">
        <v>0.16560708306019</v>
      </c>
      <c r="O3547" s="19" t="n">
        <v>1.9611200013622E-005</v>
      </c>
      <c r="P3547" s="35" t="b">
        <f aca="false">FALSE()</f>
        <v>0</v>
      </c>
      <c r="Q3547" s="17"/>
    </row>
    <row r="3548" customFormat="false" ht="22.35" hidden="false" customHeight="false" outlineLevel="0" collapsed="false">
      <c r="A3548" s="6" t="s">
        <v>5348</v>
      </c>
      <c r="B3548" s="7" t="s">
        <v>1780</v>
      </c>
      <c r="C3548" s="18" t="n">
        <v>1842</v>
      </c>
      <c r="D3548" s="17" t="n">
        <v>-0.00154506831636859</v>
      </c>
      <c r="E3548" s="19" t="n">
        <v>0.000267162279997615</v>
      </c>
      <c r="F3548" s="17" t="n">
        <v>-0.00146601803911229</v>
      </c>
      <c r="G3548" s="19" t="n">
        <v>0.000257120845840909</v>
      </c>
      <c r="H3548" s="17" t="n">
        <v>1.79192979596998</v>
      </c>
      <c r="I3548" s="18" t="n">
        <v>78.0569388322786</v>
      </c>
      <c r="J3548" s="17" t="n">
        <v>0.0770194877799848</v>
      </c>
      <c r="K3548" s="17" t="n">
        <v>0.174810743167021</v>
      </c>
      <c r="L3548" s="17" t="n">
        <v>0.303256596600191</v>
      </c>
      <c r="M3548" s="17" t="n">
        <v>0.658420138888889</v>
      </c>
      <c r="N3548" s="17" t="n">
        <v>0.169338871894207</v>
      </c>
      <c r="O3548" s="19" t="n">
        <v>1.95181685378926E-005</v>
      </c>
      <c r="P3548" s="35" t="b">
        <f aca="false">FALSE()</f>
        <v>0</v>
      </c>
      <c r="Q3548" s="17"/>
    </row>
    <row r="3549" customFormat="false" ht="22.35" hidden="false" customHeight="false" outlineLevel="0" collapsed="false">
      <c r="A3549" s="6" t="s">
        <v>5349</v>
      </c>
      <c r="B3549" s="7" t="s">
        <v>1780</v>
      </c>
      <c r="C3549" s="18" t="n">
        <v>1843</v>
      </c>
      <c r="D3549" s="17" t="n">
        <v>-0.00164904297950367</v>
      </c>
      <c r="E3549" s="19" t="n">
        <v>0.000283569586355074</v>
      </c>
      <c r="F3549" s="17" t="n">
        <v>-0.00156812980184677</v>
      </c>
      <c r="G3549" s="19" t="n">
        <v>0.000273087102618486</v>
      </c>
      <c r="H3549" s="17" t="n">
        <v>1.72777186630806</v>
      </c>
      <c r="I3549" s="18" t="n">
        <v>78.0982494349536</v>
      </c>
      <c r="J3549" s="17" t="n">
        <v>0.0879816718871852</v>
      </c>
      <c r="K3549" s="17" t="n">
        <v>0.1916842316822</v>
      </c>
      <c r="L3549" s="17" t="n">
        <v>0.292304401706209</v>
      </c>
      <c r="M3549" s="17" t="n">
        <v>0.65162037037037</v>
      </c>
      <c r="N3549" s="17" t="n">
        <v>0.185439135216169</v>
      </c>
      <c r="O3549" s="19" t="n">
        <v>1.94913528438061E-005</v>
      </c>
      <c r="P3549" s="35" t="b">
        <f aca="false">FALSE()</f>
        <v>0</v>
      </c>
      <c r="Q3549" s="17"/>
    </row>
    <row r="3550" customFormat="false" ht="22.35" hidden="false" customHeight="false" outlineLevel="0" collapsed="false">
      <c r="A3550" s="6" t="s">
        <v>5350</v>
      </c>
      <c r="B3550" s="7" t="s">
        <v>1780</v>
      </c>
      <c r="C3550" s="18" t="n">
        <v>1844</v>
      </c>
      <c r="D3550" s="17" t="n">
        <v>-0.00175282760109338</v>
      </c>
      <c r="E3550" s="19" t="n">
        <v>0.000295981917273904</v>
      </c>
      <c r="F3550" s="17" t="n">
        <v>-0.00167282288549123</v>
      </c>
      <c r="G3550" s="19" t="n">
        <v>0.000285028089162924</v>
      </c>
      <c r="H3550" s="17" t="n">
        <v>1.63674754155387</v>
      </c>
      <c r="I3550" s="18" t="n">
        <v>78.095429886417</v>
      </c>
      <c r="J3550" s="17" t="n">
        <v>0.105707085946625</v>
      </c>
      <c r="K3550" s="17" t="n">
        <v>0.218172666898829</v>
      </c>
      <c r="L3550" s="17" t="n">
        <v>0.276911011067716</v>
      </c>
      <c r="M3550" s="17" t="n">
        <v>0.642505787037037</v>
      </c>
      <c r="N3550" s="17" t="n">
        <v>0.2112782142802</v>
      </c>
      <c r="O3550" s="19" t="n">
        <v>1.95391259045559E-005</v>
      </c>
      <c r="P3550" s="35" t="b">
        <f aca="false">FALSE()</f>
        <v>0</v>
      </c>
      <c r="Q3550" s="17"/>
    </row>
    <row r="3551" customFormat="false" ht="22.35" hidden="false" customHeight="false" outlineLevel="0" collapsed="false">
      <c r="A3551" s="6" t="s">
        <v>5351</v>
      </c>
      <c r="B3551" s="7" t="s">
        <v>1780</v>
      </c>
      <c r="C3551" s="18" t="n">
        <v>1845</v>
      </c>
      <c r="D3551" s="17" t="n">
        <v>-0.00187873585942994</v>
      </c>
      <c r="E3551" s="19" t="n">
        <v>0.000314872249949639</v>
      </c>
      <c r="F3551" s="17" t="n">
        <v>-0.00179561342250693</v>
      </c>
      <c r="G3551" s="19" t="n">
        <v>0.00030223405133148</v>
      </c>
      <c r="H3551" s="17" t="n">
        <v>1.59973520012294</v>
      </c>
      <c r="I3551" s="18" t="n">
        <v>77.8869994282448</v>
      </c>
      <c r="J3551" s="17" t="n">
        <v>0.113706192318904</v>
      </c>
      <c r="K3551" s="17" t="n">
        <v>0.230480248546339</v>
      </c>
      <c r="L3551" s="17" t="n">
        <v>0.271091819558812</v>
      </c>
      <c r="M3551" s="17" t="n">
        <v>0.639756944444444</v>
      </c>
      <c r="N3551" s="17" t="n">
        <v>0.222651020402276</v>
      </c>
      <c r="O3551" s="19" t="n">
        <v>1.95713776991765E-005</v>
      </c>
      <c r="P3551" s="35" t="b">
        <f aca="false">FALSE()</f>
        <v>0</v>
      </c>
      <c r="Q3551" s="17"/>
    </row>
    <row r="3552" customFormat="false" ht="22.35" hidden="false" customHeight="false" outlineLevel="0" collapsed="false">
      <c r="A3552" s="6" t="s">
        <v>5352</v>
      </c>
      <c r="B3552" s="7" t="s">
        <v>1780</v>
      </c>
      <c r="C3552" s="18" t="n">
        <v>1846</v>
      </c>
      <c r="D3552" s="17" t="n">
        <v>-0.00202190796672194</v>
      </c>
      <c r="E3552" s="19" t="n">
        <v>0.000337606266896084</v>
      </c>
      <c r="F3552" s="17" t="n">
        <v>-0.00193446219415853</v>
      </c>
      <c r="G3552" s="19" t="n">
        <v>0.000322619179210065</v>
      </c>
      <c r="H3552" s="17" t="n">
        <v>1.57124643671941</v>
      </c>
      <c r="I3552" s="18" t="n">
        <v>77.6046891142758</v>
      </c>
      <c r="J3552" s="17" t="n">
        <v>0.120193931413484</v>
      </c>
      <c r="K3552" s="17" t="n">
        <v>0.239865406713604</v>
      </c>
      <c r="L3552" s="17" t="n">
        <v>0.266858612913719</v>
      </c>
      <c r="M3552" s="17" t="n">
        <v>0.636863425925926</v>
      </c>
      <c r="N3552" s="17" t="n">
        <v>0.230157669356669</v>
      </c>
      <c r="O3552" s="19" t="n">
        <v>1.95928899752207E-005</v>
      </c>
      <c r="P3552" s="35" t="b">
        <f aca="false">FALSE()</f>
        <v>0</v>
      </c>
      <c r="Q3552" s="17"/>
    </row>
    <row r="3553" customFormat="false" ht="22.35" hidden="false" customHeight="false" outlineLevel="0" collapsed="false">
      <c r="A3553" s="6" t="s">
        <v>5353</v>
      </c>
      <c r="B3553" s="7" t="s">
        <v>1780</v>
      </c>
      <c r="C3553" s="18" t="n">
        <v>1847</v>
      </c>
      <c r="D3553" s="17" t="n">
        <v>-0.00214089241085781</v>
      </c>
      <c r="E3553" s="19" t="n">
        <v>0.000354569538785777</v>
      </c>
      <c r="F3553" s="17" t="n">
        <v>-0.00205194168482666</v>
      </c>
      <c r="G3553" s="19" t="n">
        <v>0.000337240583371045</v>
      </c>
      <c r="H3553" s="17" t="n">
        <v>1.52348682129695</v>
      </c>
      <c r="I3553" s="18" t="n">
        <v>77.3087267313001</v>
      </c>
      <c r="J3553" s="17" t="n">
        <v>0.131717327502754</v>
      </c>
      <c r="K3553" s="17" t="n">
        <v>0.256845680623586</v>
      </c>
      <c r="L3553" s="17" t="n">
        <v>0.259358291851534</v>
      </c>
      <c r="M3553" s="17" t="n">
        <v>0.632378472222222</v>
      </c>
      <c r="N3553" s="17" t="n">
        <v>0.244769087454154</v>
      </c>
      <c r="O3553" s="19" t="n">
        <v>1.96067413725921E-005</v>
      </c>
      <c r="P3553" s="35" t="b">
        <f aca="false">FALSE()</f>
        <v>0</v>
      </c>
      <c r="Q3553" s="17"/>
    </row>
    <row r="3554" customFormat="false" ht="22.35" hidden="false" customHeight="false" outlineLevel="0" collapsed="false">
      <c r="A3554" s="6" t="s">
        <v>5354</v>
      </c>
      <c r="B3554" s="7" t="s">
        <v>1780</v>
      </c>
      <c r="C3554" s="18" t="n">
        <v>1848</v>
      </c>
      <c r="D3554" s="17" t="n">
        <v>-0.0022829575377896</v>
      </c>
      <c r="E3554" s="19" t="n">
        <v>0.00037442585543429</v>
      </c>
      <c r="F3554" s="17" t="n">
        <v>-0.00218809135603132</v>
      </c>
      <c r="G3554" s="19" t="n">
        <v>0.000351783637986574</v>
      </c>
      <c r="H3554" s="17" t="n">
        <v>1.54297603794599</v>
      </c>
      <c r="I3554" s="18" t="n">
        <v>76.5492034187575</v>
      </c>
      <c r="J3554" s="17" t="n">
        <v>0.126960718748057</v>
      </c>
      <c r="K3554" s="17" t="n">
        <v>0.249750864016649</v>
      </c>
      <c r="L3554" s="17" t="n">
        <v>0.264297700331635</v>
      </c>
      <c r="M3554" s="17" t="n">
        <v>0.63353587962963</v>
      </c>
      <c r="N3554" s="17" t="n">
        <v>0.234868919047284</v>
      </c>
      <c r="O3554" s="19" t="n">
        <v>1.96781457709248E-005</v>
      </c>
      <c r="P3554" s="35" t="b">
        <f aca="false">FALSE()</f>
        <v>0</v>
      </c>
      <c r="Q3554" s="17"/>
    </row>
    <row r="3555" customFormat="false" ht="22.35" hidden="false" customHeight="false" outlineLevel="0" collapsed="false">
      <c r="A3555" s="6" t="s">
        <v>5355</v>
      </c>
      <c r="B3555" s="7" t="s">
        <v>1780</v>
      </c>
      <c r="C3555" s="18" t="n">
        <v>1849</v>
      </c>
      <c r="D3555" s="17" t="n">
        <v>-0.00241193915199905</v>
      </c>
      <c r="E3555" s="19" t="n">
        <v>0.000392403228764514</v>
      </c>
      <c r="F3555" s="17" t="n">
        <v>-0.00231121581703148</v>
      </c>
      <c r="G3555" s="19" t="n">
        <v>0.000365283080301335</v>
      </c>
      <c r="H3555" s="17" t="n">
        <v>1.56645137101263</v>
      </c>
      <c r="I3555" s="18" t="n">
        <v>75.9895171966518</v>
      </c>
      <c r="J3555" s="17" t="n">
        <v>0.121398106463807</v>
      </c>
      <c r="K3555" s="17" t="n">
        <v>0.241548415791481</v>
      </c>
      <c r="L3555" s="17" t="n">
        <v>0.269564088603153</v>
      </c>
      <c r="M3555" s="17" t="n">
        <v>0.633969907407407</v>
      </c>
      <c r="N3555" s="17" t="n">
        <v>0.225256192908825</v>
      </c>
      <c r="O3555" s="19" t="n">
        <v>1.97604530937476E-005</v>
      </c>
      <c r="P3555" s="35" t="b">
        <f aca="false">FALSE()</f>
        <v>0</v>
      </c>
      <c r="Q3555" s="17"/>
    </row>
    <row r="3556" customFormat="false" ht="22.35" hidden="false" customHeight="false" outlineLevel="0" collapsed="false">
      <c r="A3556" s="6" t="s">
        <v>5356</v>
      </c>
      <c r="B3556" s="7" t="s">
        <v>1780</v>
      </c>
      <c r="C3556" s="18" t="n">
        <v>1850</v>
      </c>
      <c r="D3556" s="17" t="n">
        <v>-0.00255145050619763</v>
      </c>
      <c r="E3556" s="19" t="n">
        <v>0.000411389268660699</v>
      </c>
      <c r="F3556" s="17" t="n">
        <v>-0.0024489821969635</v>
      </c>
      <c r="G3556" s="19" t="n">
        <v>0.000380653815420302</v>
      </c>
      <c r="H3556" s="17" t="n">
        <v>1.52209019325506</v>
      </c>
      <c r="I3556" s="18" t="n">
        <v>75.6297355534308</v>
      </c>
      <c r="J3556" s="17" t="n">
        <v>0.132156866092527</v>
      </c>
      <c r="K3556" s="17" t="n">
        <v>0.257277818937253</v>
      </c>
      <c r="L3556" s="17" t="n">
        <v>0.262722531740285</v>
      </c>
      <c r="M3556" s="17" t="n">
        <v>0.629918981481482</v>
      </c>
      <c r="N3556" s="17" t="n">
        <v>0.237883241045639</v>
      </c>
      <c r="O3556" s="19" t="n">
        <v>1.9838400885671E-005</v>
      </c>
      <c r="P3556" s="35" t="b">
        <f aca="false">FALSE()</f>
        <v>0</v>
      </c>
      <c r="Q3556" s="17"/>
    </row>
    <row r="3557" customFormat="false" ht="22.35" hidden="false" customHeight="false" outlineLevel="0" collapsed="false">
      <c r="A3557" s="6" t="s">
        <v>5357</v>
      </c>
      <c r="B3557" s="7" t="s">
        <v>1780</v>
      </c>
      <c r="C3557" s="18" t="n">
        <v>1851</v>
      </c>
      <c r="D3557" s="17" t="n">
        <v>-0.00271528588469933</v>
      </c>
      <c r="E3557" s="19" t="n">
        <v>0.00043392387554551</v>
      </c>
      <c r="F3557" s="17" t="n">
        <v>-0.00260948575688181</v>
      </c>
      <c r="G3557" s="19" t="n">
        <v>0.00039815370068571</v>
      </c>
      <c r="H3557" s="17" t="n">
        <v>1.49272339447262</v>
      </c>
      <c r="I3557" s="18" t="n">
        <v>75.1370905149812</v>
      </c>
      <c r="J3557" s="17" t="n">
        <v>0.139696865066056</v>
      </c>
      <c r="K3557" s="17" t="n">
        <v>0.267792830643908</v>
      </c>
      <c r="L3557" s="17" t="n">
        <v>0.25873638343743</v>
      </c>
      <c r="M3557" s="17" t="n">
        <v>0.628616898148148</v>
      </c>
      <c r="N3557" s="17" t="n">
        <v>0.245926340557759</v>
      </c>
      <c r="O3557" s="19" t="n">
        <v>1.99415792780687E-005</v>
      </c>
      <c r="P3557" s="35" t="b">
        <f aca="false">FALSE()</f>
        <v>0</v>
      </c>
      <c r="Q3557" s="17"/>
    </row>
    <row r="3558" customFormat="false" ht="22.35" hidden="false" customHeight="false" outlineLevel="0" collapsed="false">
      <c r="A3558" s="6" t="s">
        <v>5358</v>
      </c>
      <c r="B3558" s="7" t="s">
        <v>1780</v>
      </c>
      <c r="C3558" s="18" t="n">
        <v>1852</v>
      </c>
      <c r="D3558" s="17" t="n">
        <v>-0.00286682972822474</v>
      </c>
      <c r="E3558" s="19" t="n">
        <v>0.000455280464936445</v>
      </c>
      <c r="F3558" s="17" t="n">
        <v>-0.00275757073390263</v>
      </c>
      <c r="G3558" s="19" t="n">
        <v>0.000414644331499978</v>
      </c>
      <c r="H3558" s="17" t="n">
        <v>1.47160372357372</v>
      </c>
      <c r="I3558" s="18" t="n">
        <v>74.7055252216902</v>
      </c>
      <c r="J3558" s="17" t="n">
        <v>0.145328089967572</v>
      </c>
      <c r="K3558" s="17" t="n">
        <v>0.276089962182072</v>
      </c>
      <c r="L3558" s="17" t="n">
        <v>0.256028788011487</v>
      </c>
      <c r="M3558" s="17" t="n">
        <v>0.626591435185185</v>
      </c>
      <c r="N3558" s="17" t="n">
        <v>0.25176792915281</v>
      </c>
      <c r="O3558" s="19" t="n">
        <v>2.00311866076095E-005</v>
      </c>
      <c r="P3558" s="35" t="b">
        <f aca="false">FALSE()</f>
        <v>0</v>
      </c>
      <c r="Q3558" s="17"/>
    </row>
    <row r="3559" customFormat="false" ht="22.35" hidden="false" customHeight="false" outlineLevel="0" collapsed="false">
      <c r="A3559" s="6" t="s">
        <v>5359</v>
      </c>
      <c r="B3559" s="7" t="s">
        <v>1780</v>
      </c>
      <c r="C3559" s="18" t="n">
        <v>1853</v>
      </c>
      <c r="D3559" s="17" t="n">
        <v>-0.00301258409119866</v>
      </c>
      <c r="E3559" s="19" t="n">
        <v>0.000476620637194784</v>
      </c>
      <c r="F3559" s="17" t="n">
        <v>-0.00290081271970714</v>
      </c>
      <c r="G3559" s="19" t="n">
        <v>0.000432016002302344</v>
      </c>
      <c r="H3559" s="17" t="n">
        <v>1.43951787542595</v>
      </c>
      <c r="I3559" s="18" t="n">
        <v>74.4332939922586</v>
      </c>
      <c r="J3559" s="17" t="n">
        <v>0.154196330903141</v>
      </c>
      <c r="K3559" s="17" t="n">
        <v>0.287972537533007</v>
      </c>
      <c r="L3559" s="17" t="n">
        <v>0.25104333406057</v>
      </c>
      <c r="M3559" s="17" t="n">
        <v>0.623263888888889</v>
      </c>
      <c r="N3559" s="17" t="n">
        <v>0.26305201601181</v>
      </c>
      <c r="O3559" s="19" t="n">
        <v>2.00990820278698E-005</v>
      </c>
      <c r="P3559" s="35" t="b">
        <f aca="false">FALSE()</f>
        <v>0</v>
      </c>
      <c r="Q3559" s="17"/>
    </row>
    <row r="3560" customFormat="false" ht="22.35" hidden="false" customHeight="false" outlineLevel="0" collapsed="false">
      <c r="A3560" s="6" t="s">
        <v>5360</v>
      </c>
      <c r="B3560" s="7" t="s">
        <v>1780</v>
      </c>
      <c r="C3560" s="18" t="n">
        <v>1854</v>
      </c>
      <c r="D3560" s="17" t="n">
        <v>-0.00319396306898584</v>
      </c>
      <c r="E3560" s="19" t="n">
        <v>0.000503041542818238</v>
      </c>
      <c r="F3560" s="17" t="n">
        <v>-0.00307881569972745</v>
      </c>
      <c r="G3560" s="19" t="n">
        <v>0.000453456095120165</v>
      </c>
      <c r="H3560" s="17" t="n">
        <v>1.4067673757604</v>
      </c>
      <c r="I3560" s="18" t="n">
        <v>74.1214871162429</v>
      </c>
      <c r="J3560" s="17" t="n">
        <v>0.163675521247677</v>
      </c>
      <c r="K3560" s="17" t="n">
        <v>0.300447469478189</v>
      </c>
      <c r="L3560" s="17" t="n">
        <v>0.24600815979619</v>
      </c>
      <c r="M3560" s="17" t="n">
        <v>0.619068287037037</v>
      </c>
      <c r="N3560" s="17" t="n">
        <v>0.274115082961977</v>
      </c>
      <c r="O3560" s="19" t="n">
        <v>2.01811066754221E-005</v>
      </c>
      <c r="P3560" s="35" t="b">
        <f aca="false">FALSE()</f>
        <v>0</v>
      </c>
      <c r="Q3560" s="17"/>
    </row>
    <row r="3561" customFormat="false" ht="22.35" hidden="false" customHeight="false" outlineLevel="0" collapsed="false">
      <c r="A3561" s="6" t="s">
        <v>5361</v>
      </c>
      <c r="B3561" s="7" t="s">
        <v>1780</v>
      </c>
      <c r="C3561" s="18" t="n">
        <v>1855</v>
      </c>
      <c r="D3561" s="17" t="n">
        <v>-0.00338517983995929</v>
      </c>
      <c r="E3561" s="19" t="n">
        <v>0.000530897528627841</v>
      </c>
      <c r="F3561" s="17" t="n">
        <v>-0.003265892352081</v>
      </c>
      <c r="G3561" s="19" t="n">
        <v>0.000474193021584938</v>
      </c>
      <c r="H3561" s="17" t="n">
        <v>1.38356614970083</v>
      </c>
      <c r="I3561" s="18" t="n">
        <v>73.6102820791695</v>
      </c>
      <c r="J3561" s="17" t="n">
        <v>0.170672876788483</v>
      </c>
      <c r="K3561" s="17" t="n">
        <v>0.309578721198425</v>
      </c>
      <c r="L3561" s="17" t="n">
        <v>0.243060693734417</v>
      </c>
      <c r="M3561" s="17" t="n">
        <v>0.614728009259259</v>
      </c>
      <c r="N3561" s="17" t="n">
        <v>0.280197108331968</v>
      </c>
      <c r="O3561" s="19" t="n">
        <v>2.02955766338422E-005</v>
      </c>
      <c r="P3561" s="35" t="b">
        <f aca="false">FALSE()</f>
        <v>0</v>
      </c>
      <c r="Q3561" s="17"/>
    </row>
    <row r="3562" customFormat="false" ht="22.35" hidden="false" customHeight="false" outlineLevel="0" collapsed="false">
      <c r="A3562" s="6" t="s">
        <v>5362</v>
      </c>
      <c r="B3562" s="7" t="s">
        <v>1780</v>
      </c>
      <c r="C3562" s="18" t="n">
        <v>1856</v>
      </c>
      <c r="D3562" s="17" t="n">
        <v>-0.00352535776242062</v>
      </c>
      <c r="E3562" s="19" t="n">
        <v>0.000548856124467747</v>
      </c>
      <c r="F3562" s="17" t="n">
        <v>-0.00340287008029581</v>
      </c>
      <c r="G3562" s="19" t="n">
        <v>0.000485295519929294</v>
      </c>
      <c r="H3562" s="17" t="n">
        <v>1.37710128201427</v>
      </c>
      <c r="I3562" s="18" t="n">
        <v>73.0575659214455</v>
      </c>
      <c r="J3562" s="17" t="n">
        <v>0.172685893070901</v>
      </c>
      <c r="K3562" s="17" t="n">
        <v>0.312060514269279</v>
      </c>
      <c r="L3562" s="17" t="n">
        <v>0.243147088910759</v>
      </c>
      <c r="M3562" s="17" t="n">
        <v>0.613425925925926</v>
      </c>
      <c r="N3562" s="17" t="n">
        <v>0.280130597434979</v>
      </c>
      <c r="O3562" s="19" t="n">
        <v>2.04608276655195E-005</v>
      </c>
      <c r="P3562" s="35" t="b">
        <f aca="false">FALSE()</f>
        <v>0</v>
      </c>
      <c r="Q3562" s="17"/>
    </row>
    <row r="3563" customFormat="false" ht="22.35" hidden="false" customHeight="false" outlineLevel="0" collapsed="false">
      <c r="A3563" s="6" t="s">
        <v>5363</v>
      </c>
      <c r="B3563" s="7" t="s">
        <v>1780</v>
      </c>
      <c r="C3563" s="18" t="n">
        <v>1857</v>
      </c>
      <c r="D3563" s="17" t="n">
        <v>-0.0036898145917803</v>
      </c>
      <c r="E3563" s="19" t="n">
        <v>0.000570109589532462</v>
      </c>
      <c r="F3563" s="17" t="n">
        <v>-0.00356433913284154</v>
      </c>
      <c r="G3563" s="19" t="n">
        <v>0.000498871246350788</v>
      </c>
      <c r="H3563" s="17" t="n">
        <v>1.36100170800615</v>
      </c>
      <c r="I3563" s="18" t="n">
        <v>72.5014759606424</v>
      </c>
      <c r="J3563" s="17" t="n">
        <v>0.177728650976888</v>
      </c>
      <c r="K3563" s="17" t="n">
        <v>0.318250743287488</v>
      </c>
      <c r="L3563" s="17" t="n">
        <v>0.241549605602152</v>
      </c>
      <c r="M3563" s="17" t="n">
        <v>0.609375</v>
      </c>
      <c r="N3563" s="17" t="n">
        <v>0.283389451539293</v>
      </c>
      <c r="O3563" s="19" t="n">
        <v>2.06725296322958E-005</v>
      </c>
      <c r="P3563" s="35" t="b">
        <f aca="false">FALSE()</f>
        <v>0</v>
      </c>
      <c r="Q3563" s="17"/>
    </row>
    <row r="3564" customFormat="false" ht="22.35" hidden="false" customHeight="false" outlineLevel="0" collapsed="false">
      <c r="A3564" s="6" t="s">
        <v>5364</v>
      </c>
      <c r="B3564" s="7" t="s">
        <v>1780</v>
      </c>
      <c r="C3564" s="18" t="n">
        <v>1858</v>
      </c>
      <c r="D3564" s="17" t="n">
        <v>-0.00383405640065946</v>
      </c>
      <c r="E3564" s="19" t="n">
        <v>0.000590592526785565</v>
      </c>
      <c r="F3564" s="17" t="n">
        <v>-0.00370579934851438</v>
      </c>
      <c r="G3564" s="19" t="n">
        <v>0.000509809485911935</v>
      </c>
      <c r="H3564" s="17" t="n">
        <v>1.34660530190833</v>
      </c>
      <c r="I3564" s="18" t="n">
        <v>71.7917058426968</v>
      </c>
      <c r="J3564" s="17" t="n">
        <v>0.182343402564185</v>
      </c>
      <c r="K3564" s="17" t="n">
        <v>0.324131184940939</v>
      </c>
      <c r="L3564" s="17" t="n">
        <v>0.240612067729562</v>
      </c>
      <c r="M3564" s="17" t="n">
        <v>0.607060185185185</v>
      </c>
      <c r="N3564" s="17" t="n">
        <v>0.285460267122867</v>
      </c>
      <c r="O3564" s="19" t="n">
        <v>2.09086948714038E-005</v>
      </c>
      <c r="P3564" s="35" t="b">
        <f aca="false">FALSE()</f>
        <v>0</v>
      </c>
      <c r="Q3564" s="17"/>
    </row>
    <row r="3565" customFormat="false" ht="22.35" hidden="false" customHeight="false" outlineLevel="0" collapsed="false">
      <c r="A3565" s="6" t="s">
        <v>5365</v>
      </c>
      <c r="B3565" s="7" t="s">
        <v>1780</v>
      </c>
      <c r="C3565" s="18" t="n">
        <v>1859</v>
      </c>
      <c r="D3565" s="17" t="n">
        <v>-0.00397112992316209</v>
      </c>
      <c r="E3565" s="19" t="n">
        <v>0.000608354421665129</v>
      </c>
      <c r="F3565" s="17" t="n">
        <v>-0.00384030301227338</v>
      </c>
      <c r="G3565" s="19" t="n">
        <v>0.00051758518980324</v>
      </c>
      <c r="H3565" s="17" t="n">
        <v>1.3372894023281</v>
      </c>
      <c r="I3565" s="18" t="n">
        <v>71.057321825878</v>
      </c>
      <c r="J3565" s="17" t="n">
        <v>0.185393327776797</v>
      </c>
      <c r="K3565" s="17" t="n">
        <v>0.328211324067578</v>
      </c>
      <c r="L3565" s="17" t="n">
        <v>0.240665124329638</v>
      </c>
      <c r="M3565" s="17" t="n">
        <v>0.603298611111111</v>
      </c>
      <c r="N3565" s="17" t="n">
        <v>0.285360032562323</v>
      </c>
      <c r="O3565" s="19" t="n">
        <v>2.11861397836201E-005</v>
      </c>
      <c r="P3565" s="35" t="b">
        <f aca="false">FALSE()</f>
        <v>0</v>
      </c>
      <c r="Q3565" s="17"/>
    </row>
    <row r="3566" customFormat="false" ht="22.35" hidden="false" customHeight="false" outlineLevel="0" collapsed="false">
      <c r="A3566" s="6" t="s">
        <v>5366</v>
      </c>
      <c r="B3566" s="7" t="s">
        <v>1780</v>
      </c>
      <c r="C3566" s="18" t="n">
        <v>1860</v>
      </c>
      <c r="D3566" s="17" t="n">
        <v>-0.00414891195207559</v>
      </c>
      <c r="E3566" s="19" t="n">
        <v>0.000631340474458644</v>
      </c>
      <c r="F3566" s="17" t="n">
        <v>-0.00401565629850936</v>
      </c>
      <c r="G3566" s="19" t="n">
        <v>0.000530667875063121</v>
      </c>
      <c r="H3566" s="17" t="n">
        <v>1.31559031501024</v>
      </c>
      <c r="I3566" s="18" t="n">
        <v>70.4596316678743</v>
      </c>
      <c r="J3566" s="17" t="n">
        <v>0.19257640506126</v>
      </c>
      <c r="K3566" s="17" t="n">
        <v>0.337457890463583</v>
      </c>
      <c r="L3566" s="17" t="n">
        <v>0.238178519682576</v>
      </c>
      <c r="M3566" s="17" t="n">
        <v>0.598090277777778</v>
      </c>
      <c r="N3566" s="17" t="n">
        <v>0.291130080328846</v>
      </c>
      <c r="O3566" s="19" t="n">
        <v>2.14946851069904E-005</v>
      </c>
      <c r="P3566" s="35" t="b">
        <f aca="false">FALSE()</f>
        <v>0</v>
      </c>
      <c r="Q3566" s="17"/>
    </row>
    <row r="3567" customFormat="false" ht="22.35" hidden="false" customHeight="false" outlineLevel="0" collapsed="false">
      <c r="A3567" s="6" t="s">
        <v>5367</v>
      </c>
      <c r="B3567" s="7" t="s">
        <v>1780</v>
      </c>
      <c r="C3567" s="18" t="n">
        <v>1861</v>
      </c>
      <c r="D3567" s="17" t="n">
        <v>-0.00429088867234963</v>
      </c>
      <c r="E3567" s="19" t="n">
        <v>0.000649134983520807</v>
      </c>
      <c r="F3567" s="17" t="n">
        <v>-0.0041581035186364</v>
      </c>
      <c r="G3567" s="19" t="n">
        <v>0.00053826456208546</v>
      </c>
      <c r="H3567" s="17" t="n">
        <v>1.278277615374</v>
      </c>
      <c r="I3567" s="18" t="n">
        <v>69.8077416897117</v>
      </c>
      <c r="J3567" s="17" t="n">
        <v>0.205385472682881</v>
      </c>
      <c r="K3567" s="17" t="n">
        <v>0.353531669704506</v>
      </c>
      <c r="L3567" s="17" t="n">
        <v>0.232971778684899</v>
      </c>
      <c r="M3567" s="17" t="n">
        <v>0.591724537037037</v>
      </c>
      <c r="N3567" s="17" t="n">
        <v>0.303878904514856</v>
      </c>
      <c r="O3567" s="19" t="n">
        <v>2.19155109279223E-005</v>
      </c>
      <c r="P3567" s="35" t="b">
        <f aca="false">FALSE()</f>
        <v>0</v>
      </c>
      <c r="Q3567" s="17"/>
    </row>
    <row r="3568" customFormat="false" ht="22.35" hidden="false" customHeight="false" outlineLevel="0" collapsed="false">
      <c r="A3568" s="6" t="s">
        <v>5368</v>
      </c>
      <c r="B3568" s="7" t="s">
        <v>1780</v>
      </c>
      <c r="C3568" s="18" t="n">
        <v>1862</v>
      </c>
      <c r="D3568" s="17" t="n">
        <v>-0.0044408585289838</v>
      </c>
      <c r="E3568" s="19" t="n">
        <v>0.000669352670392585</v>
      </c>
      <c r="F3568" s="17" t="n">
        <v>-0.00430621388454542</v>
      </c>
      <c r="G3568" s="19" t="n">
        <v>0.000546853950671411</v>
      </c>
      <c r="H3568" s="17" t="n">
        <v>1.26046838576477</v>
      </c>
      <c r="I3568" s="18" t="n">
        <v>69.1161878579231</v>
      </c>
      <c r="J3568" s="17" t="n">
        <v>0.211739264191451</v>
      </c>
      <c r="K3568" s="17" t="n">
        <v>0.361158571574437</v>
      </c>
      <c r="L3568" s="17" t="n">
        <v>0.231399323496795</v>
      </c>
      <c r="M3568" s="17" t="n">
        <v>0.587962962962963</v>
      </c>
      <c r="N3568" s="17" t="n">
        <v>0.307592187269208</v>
      </c>
      <c r="O3568" s="19" t="n">
        <v>2.23546985306774E-005</v>
      </c>
      <c r="P3568" s="35" t="b">
        <f aca="false">FALSE()</f>
        <v>0</v>
      </c>
      <c r="Q3568" s="17"/>
    </row>
    <row r="3569" customFormat="false" ht="22.35" hidden="false" customHeight="false" outlineLevel="0" collapsed="false">
      <c r="A3569" s="6" t="s">
        <v>5369</v>
      </c>
      <c r="B3569" s="7" t="s">
        <v>1780</v>
      </c>
      <c r="C3569" s="18" t="n">
        <v>1863</v>
      </c>
      <c r="D3569" s="17" t="n">
        <v>-0.00460066197060599</v>
      </c>
      <c r="E3569" s="19" t="n">
        <v>0.000690117340556165</v>
      </c>
      <c r="F3569" s="17" t="n">
        <v>-0.00446926545851899</v>
      </c>
      <c r="G3569" s="19" t="n">
        <v>0.000558971820112832</v>
      </c>
      <c r="H3569" s="17" t="n">
        <v>1.19491317114178</v>
      </c>
      <c r="I3569" s="18" t="n">
        <v>68.7235419961253</v>
      </c>
      <c r="J3569" s="17" t="n">
        <v>0.236228425133937</v>
      </c>
      <c r="K3569" s="17" t="n">
        <v>0.389503532583171</v>
      </c>
      <c r="L3569" s="17" t="n">
        <v>0.220289614369921</v>
      </c>
      <c r="M3569" s="17" t="n">
        <v>0.580150462962963</v>
      </c>
      <c r="N3569" s="17" t="n">
        <v>0.333849478700824</v>
      </c>
      <c r="O3569" s="19" t="n">
        <v>2.28237763016952E-005</v>
      </c>
      <c r="P3569" s="35" t="b">
        <f aca="false">FALSE()</f>
        <v>0</v>
      </c>
      <c r="Q3569" s="17"/>
    </row>
    <row r="3570" customFormat="false" ht="22.35" hidden="false" customHeight="false" outlineLevel="0" collapsed="false">
      <c r="A3570" s="6" t="s">
        <v>5370</v>
      </c>
      <c r="B3570" s="7" t="s">
        <v>1780</v>
      </c>
      <c r="C3570" s="18" t="n">
        <v>1864</v>
      </c>
      <c r="D3570" s="17" t="n">
        <v>-0.00474621847927295</v>
      </c>
      <c r="E3570" s="19" t="n">
        <v>0.000708018078160371</v>
      </c>
      <c r="F3570" s="17" t="n">
        <v>-0.0046216724190378</v>
      </c>
      <c r="G3570" s="19" t="n">
        <v>0.000569937869996726</v>
      </c>
      <c r="H3570" s="17" t="n">
        <v>1.10519840223006</v>
      </c>
      <c r="I3570" s="18" t="n">
        <v>68.4467845410434</v>
      </c>
      <c r="J3570" s="17" t="n">
        <v>0.272943416033213</v>
      </c>
      <c r="K3570" s="17" t="n">
        <v>0.431199462836641</v>
      </c>
      <c r="L3570" s="17" t="n">
        <v>0.204363393315013</v>
      </c>
      <c r="M3570" s="17" t="n">
        <v>0.571180555555556</v>
      </c>
      <c r="N3570" s="17" t="n">
        <v>0.373882892497676</v>
      </c>
      <c r="O3570" s="19" t="n">
        <v>2.34162774775951E-005</v>
      </c>
      <c r="P3570" s="35" t="b">
        <f aca="false">FALSE()</f>
        <v>0</v>
      </c>
      <c r="Q3570" s="17"/>
    </row>
    <row r="3571" customFormat="false" ht="22.35" hidden="false" customHeight="false" outlineLevel="0" collapsed="false">
      <c r="A3571" s="6" t="s">
        <v>5371</v>
      </c>
      <c r="B3571" s="7" t="s">
        <v>1780</v>
      </c>
      <c r="C3571" s="18" t="n">
        <v>1865</v>
      </c>
      <c r="D3571" s="17" t="n">
        <v>-0.00487307901063039</v>
      </c>
      <c r="E3571" s="19" t="n">
        <v>0.000725574873564519</v>
      </c>
      <c r="F3571" s="17" t="n">
        <v>-0.00475484242886994</v>
      </c>
      <c r="G3571" s="19" t="n">
        <v>0.000581027559251202</v>
      </c>
      <c r="H3571" s="17" t="n">
        <v>1.02476783559003</v>
      </c>
      <c r="I3571" s="18" t="n">
        <v>68.2155969775893</v>
      </c>
      <c r="J3571" s="17" t="n">
        <v>0.309093066101646</v>
      </c>
      <c r="K3571" s="17" t="n">
        <v>0.472414480906972</v>
      </c>
      <c r="L3571" s="17" t="n">
        <v>0.189972020998291</v>
      </c>
      <c r="M3571" s="17" t="n">
        <v>0.564670138888889</v>
      </c>
      <c r="N3571" s="17" t="n">
        <v>0.413227755053711</v>
      </c>
      <c r="O3571" s="19" t="n">
        <v>2.39706650982257E-005</v>
      </c>
      <c r="P3571" s="35" t="b">
        <f aca="false">FALSE()</f>
        <v>0</v>
      </c>
      <c r="Q3571" s="17"/>
    </row>
    <row r="3572" customFormat="false" ht="22.35" hidden="false" customHeight="false" outlineLevel="0" collapsed="false">
      <c r="A3572" s="6" t="s">
        <v>5372</v>
      </c>
      <c r="B3572" s="7" t="s">
        <v>1780</v>
      </c>
      <c r="C3572" s="18" t="n">
        <v>1866</v>
      </c>
      <c r="D3572" s="17" t="n">
        <v>-0.0050048076513189</v>
      </c>
      <c r="E3572" s="19" t="n">
        <v>0.000744588560777985</v>
      </c>
      <c r="F3572" s="17" t="n">
        <v>-0.00489908331246288</v>
      </c>
      <c r="G3572" s="19" t="n">
        <v>0.00059709623710914</v>
      </c>
      <c r="H3572" s="17" t="n">
        <v>0.892701591919547</v>
      </c>
      <c r="I3572" s="18" t="n">
        <v>68.2778651391361</v>
      </c>
      <c r="J3572" s="17" t="n">
        <v>0.375152564231493</v>
      </c>
      <c r="K3572" s="17" t="n">
        <v>0.541856514358614</v>
      </c>
      <c r="L3572" s="17" t="n">
        <v>0.165376137296196</v>
      </c>
      <c r="M3572" s="17" t="n">
        <v>0.555700231481482</v>
      </c>
      <c r="N3572" s="17" t="n">
        <v>0.48652518098032</v>
      </c>
      <c r="O3572" s="19" t="n">
        <v>2.44664494985667E-005</v>
      </c>
      <c r="P3572" s="35" t="b">
        <f aca="false">FALSE()</f>
        <v>0</v>
      </c>
      <c r="Q3572" s="17"/>
    </row>
    <row r="3573" customFormat="false" ht="22.35" hidden="false" customHeight="false" outlineLevel="0" collapsed="false">
      <c r="A3573" s="6" t="s">
        <v>5373</v>
      </c>
      <c r="B3573" s="7" t="s">
        <v>1780</v>
      </c>
      <c r="C3573" s="18" t="n">
        <v>1867</v>
      </c>
      <c r="D3573" s="17" t="n">
        <v>-0.00509235372818593</v>
      </c>
      <c r="E3573" s="19" t="n">
        <v>0.00075716538495619</v>
      </c>
      <c r="F3573" s="17" t="n">
        <v>-0.00499923375124734</v>
      </c>
      <c r="G3573" s="19" t="n">
        <v>0.000608528062176369</v>
      </c>
      <c r="H3573" s="17" t="n">
        <v>0.772911376381964</v>
      </c>
      <c r="I3573" s="18" t="n">
        <v>68.3758663085435</v>
      </c>
      <c r="J3573" s="17" t="n">
        <v>0.442238540631658</v>
      </c>
      <c r="K3573" s="17" t="n">
        <v>0.610330544385441</v>
      </c>
      <c r="L3573" s="17" t="n">
        <v>0.143030715611535</v>
      </c>
      <c r="M3573" s="17" t="n">
        <v>0.547164351851852</v>
      </c>
      <c r="N3573" s="17" t="n">
        <v>0.559964932381134</v>
      </c>
      <c r="O3573" s="19" t="n">
        <v>2.4961787413876E-005</v>
      </c>
      <c r="P3573" s="35" t="b">
        <f aca="false">FALSE()</f>
        <v>0</v>
      </c>
      <c r="Q3573" s="17"/>
    </row>
    <row r="3574" customFormat="false" ht="22.35" hidden="false" customHeight="false" outlineLevel="0" collapsed="false">
      <c r="A3574" s="6" t="s">
        <v>5374</v>
      </c>
      <c r="B3574" s="7" t="s">
        <v>1780</v>
      </c>
      <c r="C3574" s="18" t="n">
        <v>1868</v>
      </c>
      <c r="D3574" s="17" t="n">
        <v>-0.00515213665655917</v>
      </c>
      <c r="E3574" s="19" t="n">
        <v>0.000767773251734483</v>
      </c>
      <c r="F3574" s="17" t="n">
        <v>-0.00507414699273392</v>
      </c>
      <c r="G3574" s="19" t="n">
        <v>0.000618761174073917</v>
      </c>
      <c r="H3574" s="17" t="n">
        <v>0.638070319937087</v>
      </c>
      <c r="I3574" s="18" t="n">
        <v>68.4987853613092</v>
      </c>
      <c r="J3574" s="17" t="n">
        <v>0.525555341986517</v>
      </c>
      <c r="K3574" s="17" t="n">
        <v>0.687085541361094</v>
      </c>
      <c r="L3574" s="17" t="n">
        <v>0.117919349792496</v>
      </c>
      <c r="M3574" s="17" t="n">
        <v>0.538917824074074</v>
      </c>
      <c r="N3574" s="17" t="n">
        <v>0.643944524716795</v>
      </c>
      <c r="O3574" s="19" t="n">
        <v>2.54994724420879E-005</v>
      </c>
      <c r="P3574" s="35" t="b">
        <f aca="false">FALSE()</f>
        <v>0</v>
      </c>
      <c r="Q3574" s="17"/>
    </row>
    <row r="3575" customFormat="false" ht="22.35" hidden="false" customHeight="false" outlineLevel="0" collapsed="false">
      <c r="A3575" s="6" t="s">
        <v>5375</v>
      </c>
      <c r="B3575" s="7" t="s">
        <v>1780</v>
      </c>
      <c r="C3575" s="18" t="n">
        <v>1869</v>
      </c>
      <c r="D3575" s="17" t="n">
        <v>-0.00524121962263489</v>
      </c>
      <c r="E3575" s="19" t="n">
        <v>0.000785336670149286</v>
      </c>
      <c r="F3575" s="17" t="n">
        <v>-0.0051803979643241</v>
      </c>
      <c r="G3575" s="19" t="n">
        <v>0.000634820584861042</v>
      </c>
      <c r="H3575" s="17" t="n">
        <v>0.48622134458818</v>
      </c>
      <c r="I3575" s="18" t="n">
        <v>68.6332451868652</v>
      </c>
      <c r="J3575" s="17" t="n">
        <v>0.628359151651114</v>
      </c>
      <c r="K3575" s="17" t="n">
        <v>0.771240164747483</v>
      </c>
      <c r="L3575" s="17" t="n">
        <v>0.0897255165064449</v>
      </c>
      <c r="M3575" s="17" t="n">
        <v>0.530237268518519</v>
      </c>
      <c r="N3575" s="17" t="n">
        <v>0.737704769326522</v>
      </c>
      <c r="O3575" s="19" t="n">
        <v>2.59935836254902E-005</v>
      </c>
      <c r="P3575" s="35" t="b">
        <f aca="false">FALSE()</f>
        <v>0</v>
      </c>
      <c r="Q3575" s="17"/>
    </row>
    <row r="3576" customFormat="false" ht="22.35" hidden="false" customHeight="false" outlineLevel="0" collapsed="false">
      <c r="A3576" s="6" t="s">
        <v>5376</v>
      </c>
      <c r="B3576" s="7" t="s">
        <v>1780</v>
      </c>
      <c r="C3576" s="18" t="n">
        <v>1870</v>
      </c>
      <c r="D3576" s="17" t="n">
        <v>-0.00525071762536687</v>
      </c>
      <c r="E3576" s="19" t="n">
        <v>0.00079161982818294</v>
      </c>
      <c r="F3576" s="17" t="n">
        <v>-0.0052061100774962</v>
      </c>
      <c r="G3576" s="19" t="n">
        <v>0.00064193574340494</v>
      </c>
      <c r="H3576" s="17" t="n">
        <v>0.353570406906052</v>
      </c>
      <c r="I3576" s="18" t="n">
        <v>68.7763210277072</v>
      </c>
      <c r="J3576" s="17" t="n">
        <v>0.72474239484766</v>
      </c>
      <c r="K3576" s="17" t="n">
        <v>0.832473375787064</v>
      </c>
      <c r="L3576" s="17" t="n">
        <v>0.0651457801744769</v>
      </c>
      <c r="M3576" s="17" t="n">
        <v>0.520399305555556</v>
      </c>
      <c r="N3576" s="17" t="n">
        <v>0.808027173513531</v>
      </c>
      <c r="O3576" s="19" t="n">
        <v>2.65263198243777E-005</v>
      </c>
      <c r="P3576" s="35" t="b">
        <f aca="false">FALSE()</f>
        <v>0</v>
      </c>
      <c r="Q3576" s="17"/>
    </row>
    <row r="3577" customFormat="false" ht="22.35" hidden="false" customHeight="false" outlineLevel="0" collapsed="false">
      <c r="A3577" s="6" t="s">
        <v>5377</v>
      </c>
      <c r="B3577" s="7" t="s">
        <v>1780</v>
      </c>
      <c r="C3577" s="18" t="n">
        <v>1871</v>
      </c>
      <c r="D3577" s="17" t="n">
        <v>-0.00528010697949127</v>
      </c>
      <c r="E3577" s="19" t="n">
        <v>0.000803010132102942</v>
      </c>
      <c r="F3577" s="17" t="n">
        <v>-0.00525339927817522</v>
      </c>
      <c r="G3577" s="19" t="n">
        <v>0.00065415337878857</v>
      </c>
      <c r="H3577" s="17" t="n">
        <v>0.208517127171165</v>
      </c>
      <c r="I3577" s="18" t="n">
        <v>68.9836821502623</v>
      </c>
      <c r="J3577" s="17" t="n">
        <v>0.835439667707969</v>
      </c>
      <c r="K3577" s="17" t="n">
        <v>0.913782113175356</v>
      </c>
      <c r="L3577" s="17" t="n">
        <v>0.0383341175986207</v>
      </c>
      <c r="M3577" s="17" t="n">
        <v>0.5078125</v>
      </c>
      <c r="N3577" s="17" t="n">
        <v>0.900808110640394</v>
      </c>
      <c r="O3577" s="19" t="n">
        <v>2.71409079525194E-005</v>
      </c>
      <c r="P3577" s="35" t="b">
        <f aca="false">FALSE()</f>
        <v>0</v>
      </c>
      <c r="Q3577" s="17"/>
    </row>
    <row r="3578" customFormat="false" ht="22.35" hidden="false" customHeight="false" outlineLevel="0" collapsed="false">
      <c r="A3578" s="6" t="s">
        <v>5378</v>
      </c>
      <c r="B3578" s="7" t="s">
        <v>1780</v>
      </c>
      <c r="C3578" s="18" t="n">
        <v>1872</v>
      </c>
      <c r="D3578" s="17" t="n">
        <v>-0.00527867596786194</v>
      </c>
      <c r="E3578" s="19" t="n">
        <v>0.000811154708482173</v>
      </c>
      <c r="F3578" s="17" t="n">
        <v>-0.00527185506049406</v>
      </c>
      <c r="G3578" s="19" t="n">
        <v>0.000662308493252421</v>
      </c>
      <c r="H3578" s="17" t="n">
        <v>0.0526967192339453</v>
      </c>
      <c r="I3578" s="18" t="n">
        <v>69.0887611901965</v>
      </c>
      <c r="J3578" s="17" t="n">
        <v>0.958125627250059</v>
      </c>
      <c r="K3578" s="17" t="n">
        <v>0.992555408499973</v>
      </c>
      <c r="L3578" s="17" t="n">
        <v>0.00967699360498981</v>
      </c>
      <c r="M3578" s="17" t="n">
        <v>0.506221064814815</v>
      </c>
      <c r="N3578" s="17" t="n">
        <v>0.989201848012567</v>
      </c>
      <c r="O3578" s="19" t="n">
        <v>2.79051757020817E-005</v>
      </c>
      <c r="P3578" s="35" t="b">
        <f aca="false">FALSE()</f>
        <v>0</v>
      </c>
      <c r="Q3578" s="17"/>
    </row>
    <row r="3579" customFormat="false" ht="22.35" hidden="false" customHeight="false" outlineLevel="0" collapsed="false">
      <c r="A3579" s="6" t="s">
        <v>5379</v>
      </c>
      <c r="B3579" s="7" t="s">
        <v>1780</v>
      </c>
      <c r="C3579" s="18" t="n">
        <v>1873</v>
      </c>
      <c r="D3579" s="17" t="n">
        <v>-0.00520500140609565</v>
      </c>
      <c r="E3579" s="19" t="n">
        <v>0.000809191304100258</v>
      </c>
      <c r="F3579" s="17" t="n">
        <v>-0.00521712801074264</v>
      </c>
      <c r="G3579" s="19" t="n">
        <v>0.000662076119270107</v>
      </c>
      <c r="H3579" s="17" t="n">
        <v>-0.0938791612177528</v>
      </c>
      <c r="I3579" s="18" t="n">
        <v>69.1839558355158</v>
      </c>
      <c r="J3579" s="17" t="n">
        <v>0.925476501981505</v>
      </c>
      <c r="K3579" s="17" t="n">
        <v>0.971932623252657</v>
      </c>
      <c r="L3579" s="17" t="n">
        <v>-0.017222124551887</v>
      </c>
      <c r="M3579" s="17" t="n">
        <v>0.516059027777778</v>
      </c>
      <c r="N3579" s="17" t="n">
        <v>0.965250312792927</v>
      </c>
      <c r="O3579" s="19" t="n">
        <v>2.8826860304092E-005</v>
      </c>
      <c r="P3579" s="35" t="b">
        <f aca="false">FALSE()</f>
        <v>0</v>
      </c>
      <c r="Q3579" s="17"/>
    </row>
    <row r="3580" customFormat="false" ht="22.35" hidden="false" customHeight="false" outlineLevel="0" collapsed="false">
      <c r="A3580" s="6" t="s">
        <v>5380</v>
      </c>
      <c r="B3580" s="7" t="s">
        <v>1780</v>
      </c>
      <c r="C3580" s="18" t="n">
        <v>1874</v>
      </c>
      <c r="D3580" s="17" t="n">
        <v>-0.0051168211589188</v>
      </c>
      <c r="E3580" s="19" t="n">
        <v>0.000804992342922935</v>
      </c>
      <c r="F3580" s="17" t="n">
        <v>-0.0051465205822347</v>
      </c>
      <c r="G3580" s="19" t="n">
        <v>0.000660481214053986</v>
      </c>
      <c r="H3580" s="17" t="n">
        <v>-0.231002051234543</v>
      </c>
      <c r="I3580" s="18" t="n">
        <v>69.312788846898</v>
      </c>
      <c r="J3580" s="17" t="n">
        <v>0.817993733334572</v>
      </c>
      <c r="K3580" s="17" t="n">
        <v>0.902020666791874</v>
      </c>
      <c r="L3580" s="17" t="n">
        <v>-0.0423195785762855</v>
      </c>
      <c r="M3580" s="17" t="n">
        <v>0.52416087962963</v>
      </c>
      <c r="N3580" s="17" t="n">
        <v>0.885902489214677</v>
      </c>
      <c r="O3580" s="19" t="n">
        <v>2.99353965841491E-005</v>
      </c>
      <c r="P3580" s="35" t="b">
        <f aca="false">FALSE()</f>
        <v>0</v>
      </c>
      <c r="Q3580" s="17"/>
    </row>
    <row r="3581" customFormat="false" ht="22.35" hidden="false" customHeight="false" outlineLevel="0" collapsed="false">
      <c r="A3581" s="6" t="s">
        <v>5381</v>
      </c>
      <c r="B3581" s="7" t="s">
        <v>1780</v>
      </c>
      <c r="C3581" s="18" t="n">
        <v>1875</v>
      </c>
      <c r="D3581" s="17" t="n">
        <v>-0.00501267282568193</v>
      </c>
      <c r="E3581" s="19" t="n">
        <v>0.000799944064358535</v>
      </c>
      <c r="F3581" s="17" t="n">
        <v>-0.00506023593091717</v>
      </c>
      <c r="G3581" s="19" t="n">
        <v>0.000657824859337983</v>
      </c>
      <c r="H3581" s="17" t="n">
        <v>-0.372125863398038</v>
      </c>
      <c r="I3581" s="18" t="n">
        <v>69.4177157645468</v>
      </c>
      <c r="J3581" s="17" t="n">
        <v>0.710932757527278</v>
      </c>
      <c r="K3581" s="17" t="n">
        <v>0.822849903110003</v>
      </c>
      <c r="L3581" s="17" t="n">
        <v>-0.0680981562358198</v>
      </c>
      <c r="M3581" s="17" t="n">
        <v>0.530092592592593</v>
      </c>
      <c r="N3581" s="17" t="n">
        <v>0.799468795384704</v>
      </c>
      <c r="O3581" s="19" t="n">
        <v>3.12725667935743E-005</v>
      </c>
      <c r="P3581" s="35" t="b">
        <f aca="false">FALSE()</f>
        <v>0</v>
      </c>
      <c r="Q3581" s="17"/>
    </row>
    <row r="3582" customFormat="false" ht="22.35" hidden="false" customHeight="false" outlineLevel="0" collapsed="false">
      <c r="A3582" s="6" t="s">
        <v>5382</v>
      </c>
      <c r="B3582" s="7" t="s">
        <v>1780</v>
      </c>
      <c r="C3582" s="18" t="n">
        <v>1876</v>
      </c>
      <c r="D3582" s="17" t="n">
        <v>-0.00485374020516043</v>
      </c>
      <c r="E3582" s="19" t="n">
        <v>0.00078656284588501</v>
      </c>
      <c r="F3582" s="17" t="n">
        <v>-0.0049195296484632</v>
      </c>
      <c r="G3582" s="19" t="n">
        <v>0.000648684043427093</v>
      </c>
      <c r="H3582" s="17" t="n">
        <v>-0.523204828118217</v>
      </c>
      <c r="I3582" s="18" t="n">
        <v>69.5519069984781</v>
      </c>
      <c r="J3582" s="17" t="n">
        <v>0.602494686285763</v>
      </c>
      <c r="K3582" s="17" t="n">
        <v>0.750940126241656</v>
      </c>
      <c r="L3582" s="17" t="n">
        <v>-0.0956106312816518</v>
      </c>
      <c r="M3582" s="17" t="n">
        <v>0.537760416666667</v>
      </c>
      <c r="N3582" s="17" t="n">
        <v>0.719593106198282</v>
      </c>
      <c r="O3582" s="19" t="n">
        <v>3.27054429378771E-005</v>
      </c>
      <c r="P3582" s="35" t="b">
        <f aca="false">FALSE()</f>
        <v>0</v>
      </c>
      <c r="Q3582" s="17"/>
    </row>
    <row r="3583" customFormat="false" ht="22.35" hidden="false" customHeight="false" outlineLevel="0" collapsed="false">
      <c r="A3583" s="6" t="s">
        <v>5383</v>
      </c>
      <c r="B3583" s="7" t="s">
        <v>1780</v>
      </c>
      <c r="C3583" s="18" t="n">
        <v>1877</v>
      </c>
      <c r="D3583" s="17" t="n">
        <v>-0.00465779039249928</v>
      </c>
      <c r="E3583" s="19" t="n">
        <v>0.00076743717168101</v>
      </c>
      <c r="F3583" s="17" t="n">
        <v>-0.00474396738982587</v>
      </c>
      <c r="G3583" s="19" t="n">
        <v>0.00063689427450342</v>
      </c>
      <c r="H3583" s="17" t="n">
        <v>-0.701602837140513</v>
      </c>
      <c r="I3583" s="18" t="n">
        <v>69.8474135194641</v>
      </c>
      <c r="J3583" s="17" t="n">
        <v>0.48525808926416</v>
      </c>
      <c r="K3583" s="17" t="n">
        <v>0.650474103759776</v>
      </c>
      <c r="L3583" s="17" t="n">
        <v>-0.127817750175621</v>
      </c>
      <c r="M3583" s="17" t="n">
        <v>0.544994212962963</v>
      </c>
      <c r="N3583" s="17" t="n">
        <v>0.610468929981215</v>
      </c>
      <c r="O3583" s="19" t="n">
        <v>3.44423422412432E-005</v>
      </c>
      <c r="P3583" s="35" t="b">
        <f aca="false">FALSE()</f>
        <v>0</v>
      </c>
      <c r="Q3583" s="17"/>
    </row>
    <row r="3584" customFormat="false" ht="22.35" hidden="false" customHeight="false" outlineLevel="0" collapsed="false">
      <c r="A3584" s="6" t="s">
        <v>5384</v>
      </c>
      <c r="B3584" s="7" t="s">
        <v>1780</v>
      </c>
      <c r="C3584" s="18" t="n">
        <v>1878</v>
      </c>
      <c r="D3584" s="17" t="n">
        <v>-0.00450786037577524</v>
      </c>
      <c r="E3584" s="19" t="n">
        <v>0.000757587931684815</v>
      </c>
      <c r="F3584" s="17" t="n">
        <v>-0.00461438142315106</v>
      </c>
      <c r="G3584" s="19" t="n">
        <v>0.000635449091731083</v>
      </c>
      <c r="H3584" s="17" t="n">
        <v>-0.876747378760934</v>
      </c>
      <c r="I3584" s="18" t="n">
        <v>70.3576961902709</v>
      </c>
      <c r="J3584" s="17" t="n">
        <v>0.383607663286944</v>
      </c>
      <c r="K3584" s="17" t="n">
        <v>0.550752906428649</v>
      </c>
      <c r="L3584" s="17" t="n">
        <v>-0.158892943077093</v>
      </c>
      <c r="M3584" s="17" t="n">
        <v>0.555266203703704</v>
      </c>
      <c r="N3584" s="17" t="n">
        <v>0.507133764976726</v>
      </c>
      <c r="O3584" s="19" t="n">
        <v>3.6055717819774E-005</v>
      </c>
      <c r="P3584" s="35" t="b">
        <f aca="false">FALSE()</f>
        <v>0</v>
      </c>
      <c r="Q3584" s="17"/>
    </row>
    <row r="3585" customFormat="false" ht="22.35" hidden="false" customHeight="false" outlineLevel="0" collapsed="false">
      <c r="A3585" s="6" t="s">
        <v>5385</v>
      </c>
      <c r="B3585" s="7" t="s">
        <v>1780</v>
      </c>
      <c r="C3585" s="18" t="n">
        <v>1879</v>
      </c>
      <c r="D3585" s="17" t="n">
        <v>-0.00430979001922188</v>
      </c>
      <c r="E3585" s="19" t="n">
        <v>0.000738714421309744</v>
      </c>
      <c r="F3585" s="17" t="n">
        <v>-0.00443457977337487</v>
      </c>
      <c r="G3585" s="19" t="n">
        <v>0.000628077204600122</v>
      </c>
      <c r="H3585" s="17" t="n">
        <v>-1.05061459203683</v>
      </c>
      <c r="I3585" s="18" t="n">
        <v>71.0241627047244</v>
      </c>
      <c r="J3585" s="17" t="n">
        <v>0.296997301350113</v>
      </c>
      <c r="K3585" s="17" t="n">
        <v>0.458854955341945</v>
      </c>
      <c r="L3585" s="17" t="n">
        <v>-0.189135744052406</v>
      </c>
      <c r="M3585" s="17" t="n">
        <v>0.562355324074074</v>
      </c>
      <c r="N3585" s="17" t="n">
        <v>0.415593220410313</v>
      </c>
      <c r="O3585" s="19" t="n">
        <v>3.75298857621227E-005</v>
      </c>
      <c r="P3585" s="35" t="b">
        <f aca="false">FALSE()</f>
        <v>0</v>
      </c>
      <c r="Q3585" s="17"/>
    </row>
    <row r="3586" customFormat="false" ht="22.35" hidden="false" customHeight="false" outlineLevel="0" collapsed="false">
      <c r="A3586" s="6" t="s">
        <v>5386</v>
      </c>
      <c r="B3586" s="7" t="s">
        <v>1780</v>
      </c>
      <c r="C3586" s="18" t="n">
        <v>1880</v>
      </c>
      <c r="D3586" s="17" t="n">
        <v>-0.00413473586431117</v>
      </c>
      <c r="E3586" s="19" t="n">
        <v>0.000724492308961359</v>
      </c>
      <c r="F3586" s="17" t="n">
        <v>-0.00428083259353621</v>
      </c>
      <c r="G3586" s="19" t="n">
        <v>0.000627023353097951</v>
      </c>
      <c r="H3586" s="17" t="n">
        <v>-1.24976522418002</v>
      </c>
      <c r="I3586" s="18" t="n">
        <v>71.9258744344284</v>
      </c>
      <c r="J3586" s="17" t="n">
        <v>0.215436684432334</v>
      </c>
      <c r="K3586" s="17" t="n">
        <v>0.365128949989502</v>
      </c>
      <c r="L3586" s="17" t="n">
        <v>-0.223021162979482</v>
      </c>
      <c r="M3586" s="17" t="n">
        <v>0.570023148148148</v>
      </c>
      <c r="N3586" s="17" t="n">
        <v>0.327470090543675</v>
      </c>
      <c r="O3586" s="19" t="n">
        <v>3.89294406338192E-005</v>
      </c>
      <c r="P3586" s="35" t="b">
        <f aca="false">FALSE()</f>
        <v>0</v>
      </c>
      <c r="Q3586" s="17"/>
    </row>
    <row r="3587" customFormat="false" ht="22.35" hidden="false" customHeight="false" outlineLevel="0" collapsed="false">
      <c r="A3587" s="6" t="s">
        <v>5387</v>
      </c>
      <c r="B3587" s="7" t="s">
        <v>1780</v>
      </c>
      <c r="C3587" s="18" t="n">
        <v>1881</v>
      </c>
      <c r="D3587" s="17" t="n">
        <v>-0.00396706488983775</v>
      </c>
      <c r="E3587" s="19" t="n">
        <v>0.000711622448507786</v>
      </c>
      <c r="F3587" s="17" t="n">
        <v>-0.0041351642619163</v>
      </c>
      <c r="G3587" s="19" t="n">
        <v>0.000630762393930071</v>
      </c>
      <c r="H3587" s="17" t="n">
        <v>-1.45689125635642</v>
      </c>
      <c r="I3587" s="18" t="n">
        <v>73.1908218448333</v>
      </c>
      <c r="J3587" s="17" t="n">
        <v>0.149423400580393</v>
      </c>
      <c r="K3587" s="17" t="n">
        <v>0.282015998409933</v>
      </c>
      <c r="L3587" s="17" t="n">
        <v>-0.256920587357218</v>
      </c>
      <c r="M3587" s="17" t="n">
        <v>0.582609953703704</v>
      </c>
      <c r="N3587" s="17" t="n">
        <v>0.24991796813121</v>
      </c>
      <c r="O3587" s="19" t="n">
        <v>3.99724252556197E-005</v>
      </c>
      <c r="P3587" s="35" t="b">
        <f aca="false">FALSE()</f>
        <v>0</v>
      </c>
      <c r="Q3587" s="17"/>
    </row>
    <row r="3588" customFormat="false" ht="22.35" hidden="false" customHeight="false" outlineLevel="0" collapsed="false">
      <c r="A3588" s="6" t="s">
        <v>5388</v>
      </c>
      <c r="B3588" s="7" t="s">
        <v>1780</v>
      </c>
      <c r="C3588" s="18" t="n">
        <v>1882</v>
      </c>
      <c r="D3588" s="17" t="n">
        <v>-0.00372656967697873</v>
      </c>
      <c r="E3588" s="19" t="n">
        <v>0.000685266195702131</v>
      </c>
      <c r="F3588" s="17" t="n">
        <v>-0.00391243844534512</v>
      </c>
      <c r="G3588" s="19" t="n">
        <v>0.000624368341791349</v>
      </c>
      <c r="H3588" s="17" t="n">
        <v>-1.66310533440406</v>
      </c>
      <c r="I3588" s="18" t="n">
        <v>74.729967325698</v>
      </c>
      <c r="J3588" s="17" t="n">
        <v>0.100480117258174</v>
      </c>
      <c r="K3588" s="17" t="n">
        <v>0.210219668106721</v>
      </c>
      <c r="L3588" s="17" t="n">
        <v>-0.289284606530319</v>
      </c>
      <c r="M3588" s="17" t="n">
        <v>0.592303240740741</v>
      </c>
      <c r="N3588" s="17" t="n">
        <v>0.190660025421506</v>
      </c>
      <c r="O3588" s="19" t="n">
        <v>4.0813281600872E-005</v>
      </c>
      <c r="P3588" s="35" t="b">
        <f aca="false">FALSE()</f>
        <v>0</v>
      </c>
      <c r="Q3588" s="17"/>
    </row>
    <row r="3589" customFormat="false" ht="22.35" hidden="false" customHeight="false" outlineLevel="0" collapsed="false">
      <c r="A3589" s="6" t="s">
        <v>5389</v>
      </c>
      <c r="B3589" s="7" t="s">
        <v>1780</v>
      </c>
      <c r="C3589" s="18" t="n">
        <v>1883</v>
      </c>
      <c r="D3589" s="17" t="n">
        <v>-0.00348674706442074</v>
      </c>
      <c r="E3589" s="19" t="n">
        <v>0.000656446384094008</v>
      </c>
      <c r="F3589" s="17" t="n">
        <v>-0.00368809923012223</v>
      </c>
      <c r="G3589" s="19" t="n">
        <v>0.000614186608119602</v>
      </c>
      <c r="H3589" s="17" t="n">
        <v>-1.86973698017082</v>
      </c>
      <c r="I3589" s="18" t="n">
        <v>76.2956379064329</v>
      </c>
      <c r="J3589" s="17" t="n">
        <v>0.065356870202524</v>
      </c>
      <c r="K3589" s="17" t="n">
        <v>0.154537675351548</v>
      </c>
      <c r="L3589" s="17" t="n">
        <v>-0.320938138914519</v>
      </c>
      <c r="M3589" s="17" t="n">
        <v>0.600405092592593</v>
      </c>
      <c r="N3589" s="17" t="n">
        <v>0.145302827672852</v>
      </c>
      <c r="O3589" s="19" t="n">
        <v>4.13385690580702E-005</v>
      </c>
      <c r="P3589" s="35" t="b">
        <f aca="false">FALSE()</f>
        <v>0</v>
      </c>
      <c r="Q3589" s="17"/>
    </row>
    <row r="3590" customFormat="false" ht="22.35" hidden="false" customHeight="false" outlineLevel="0" collapsed="false">
      <c r="A3590" s="6" t="s">
        <v>5390</v>
      </c>
      <c r="B3590" s="7" t="s">
        <v>1780</v>
      </c>
      <c r="C3590" s="18" t="n">
        <v>1884</v>
      </c>
      <c r="D3590" s="17" t="n">
        <v>-0.00328336262006175</v>
      </c>
      <c r="E3590" s="19" t="n">
        <v>0.000635937165591832</v>
      </c>
      <c r="F3590" s="17" t="n">
        <v>-0.00350358646397514</v>
      </c>
      <c r="G3590" s="19" t="n">
        <v>0.000613207862846981</v>
      </c>
      <c r="H3590" s="17" t="n">
        <v>-2.09626630011258</v>
      </c>
      <c r="I3590" s="18" t="n">
        <v>78.180019105544</v>
      </c>
      <c r="J3590" s="17" t="n">
        <v>0.0392932179032991</v>
      </c>
      <c r="K3590" s="17" t="n">
        <v>0.104435893981059</v>
      </c>
      <c r="L3590" s="17" t="n">
        <v>-0.354419985518094</v>
      </c>
      <c r="M3590" s="17" t="n">
        <v>0.609953703703704</v>
      </c>
      <c r="N3590" s="17" t="n">
        <v>0.104358365037492</v>
      </c>
      <c r="O3590" s="19" t="n">
        <v>4.14077708920031E-005</v>
      </c>
      <c r="P3590" s="35" t="b">
        <f aca="false">FALSE()</f>
        <v>0</v>
      </c>
      <c r="Q3590" s="17"/>
    </row>
    <row r="3591" customFormat="false" ht="22.35" hidden="false" customHeight="false" outlineLevel="0" collapsed="false">
      <c r="A3591" s="6" t="s">
        <v>5391</v>
      </c>
      <c r="B3591" s="7" t="s">
        <v>1780</v>
      </c>
      <c r="C3591" s="18" t="n">
        <v>1885</v>
      </c>
      <c r="D3591" s="17" t="n">
        <v>-0.00305343647832397</v>
      </c>
      <c r="E3591" s="19" t="n">
        <v>0.000610023485350553</v>
      </c>
      <c r="F3591" s="17" t="n">
        <v>-0.00328892761220535</v>
      </c>
      <c r="G3591" s="19" t="n">
        <v>0.000607437989191178</v>
      </c>
      <c r="H3591" s="17" t="n">
        <v>-2.31866998691724</v>
      </c>
      <c r="I3591" s="18" t="n">
        <v>80.3187887204005</v>
      </c>
      <c r="J3591" s="17" t="n">
        <v>0.0229560754531514</v>
      </c>
      <c r="K3591" s="17" t="n">
        <v>0.0680204401379861</v>
      </c>
      <c r="L3591" s="17" t="n">
        <v>-0.385740175003591</v>
      </c>
      <c r="M3591" s="17" t="n">
        <v>0.61646412037037</v>
      </c>
      <c r="N3591" s="17" t="n">
        <v>0.0736901249141358</v>
      </c>
      <c r="O3591" s="19" t="n">
        <v>4.15029426126585E-005</v>
      </c>
      <c r="P3591" s="35" t="b">
        <f aca="false">FALSE()</f>
        <v>0</v>
      </c>
      <c r="Q3591" s="17"/>
    </row>
    <row r="3592" customFormat="false" ht="22.35" hidden="false" customHeight="false" outlineLevel="0" collapsed="false">
      <c r="A3592" s="6" t="s">
        <v>5392</v>
      </c>
      <c r="B3592" s="7" t="s">
        <v>1780</v>
      </c>
      <c r="C3592" s="18" t="n">
        <v>1886</v>
      </c>
      <c r="D3592" s="17" t="n">
        <v>-0.00279968044358409</v>
      </c>
      <c r="E3592" s="19" t="n">
        <v>0.000575624395387597</v>
      </c>
      <c r="F3592" s="17" t="n">
        <v>-0.00304602655340676</v>
      </c>
      <c r="G3592" s="19" t="n">
        <v>0.000592525459414193</v>
      </c>
      <c r="H3592" s="17" t="n">
        <v>-2.54886576170186</v>
      </c>
      <c r="I3592" s="18" t="n">
        <v>82.6737336772854</v>
      </c>
      <c r="J3592" s="17" t="n">
        <v>0.0126556988936228</v>
      </c>
      <c r="K3592" s="17" t="n">
        <v>0.0411434680003535</v>
      </c>
      <c r="L3592" s="17" t="n">
        <v>-0.417023516271717</v>
      </c>
      <c r="M3592" s="17" t="n">
        <v>0.622974537037037</v>
      </c>
      <c r="N3592" s="17" t="n">
        <v>0.0508544778558479</v>
      </c>
      <c r="O3592" s="19" t="n">
        <v>4.17288106572431E-005</v>
      </c>
      <c r="P3592" s="35" t="b">
        <f aca="false">TRUE()</f>
        <v>1</v>
      </c>
      <c r="Q3592" s="17" t="n">
        <v>0</v>
      </c>
    </row>
    <row r="3593" customFormat="false" ht="22.35" hidden="false" customHeight="false" outlineLevel="0" collapsed="false">
      <c r="A3593" s="6" t="s">
        <v>5393</v>
      </c>
      <c r="B3593" s="7" t="s">
        <v>1780</v>
      </c>
      <c r="C3593" s="18" t="n">
        <v>1887</v>
      </c>
      <c r="D3593" s="17" t="n">
        <v>-0.00258724260169806</v>
      </c>
      <c r="E3593" s="19" t="n">
        <v>0.000548795294646807</v>
      </c>
      <c r="F3593" s="17" t="n">
        <v>-0.00284657569093354</v>
      </c>
      <c r="G3593" s="19" t="n">
        <v>0.000583931009127617</v>
      </c>
      <c r="H3593" s="17" t="n">
        <v>-2.78959391835105</v>
      </c>
      <c r="I3593" s="18" t="n">
        <v>85.1803449151254</v>
      </c>
      <c r="J3593" s="17" t="n">
        <v>0.00651016486385569</v>
      </c>
      <c r="K3593" s="17" t="n">
        <v>0.0230209680936686</v>
      </c>
      <c r="L3593" s="17" t="n">
        <v>-0.448888464653323</v>
      </c>
      <c r="M3593" s="17" t="n">
        <v>0.630931712962963</v>
      </c>
      <c r="N3593" s="17" t="n">
        <v>0.0339437683280465</v>
      </c>
      <c r="O3593" s="19" t="n">
        <v>4.17545521022647E-005</v>
      </c>
      <c r="P3593" s="35" t="b">
        <f aca="false">TRUE()</f>
        <v>1</v>
      </c>
      <c r="Q3593" s="19" t="n">
        <v>6.97115384615384E-005</v>
      </c>
    </row>
    <row r="3594" customFormat="false" ht="22.35" hidden="false" customHeight="false" outlineLevel="0" collapsed="false">
      <c r="A3594" s="6" t="s">
        <v>5394</v>
      </c>
      <c r="B3594" s="7" t="s">
        <v>1780</v>
      </c>
      <c r="C3594" s="18" t="n">
        <v>1888</v>
      </c>
      <c r="D3594" s="17" t="n">
        <v>-0.0023635649575024</v>
      </c>
      <c r="E3594" s="19" t="n">
        <v>0.000515761420632107</v>
      </c>
      <c r="F3594" s="17" t="n">
        <v>-0.0026302444110452</v>
      </c>
      <c r="G3594" s="19" t="n">
        <v>0.000566893396503157</v>
      </c>
      <c r="H3594" s="17" t="n">
        <v>-3.02467423406365</v>
      </c>
      <c r="I3594" s="18" t="n">
        <v>87.7963615728077</v>
      </c>
      <c r="J3594" s="17" t="n">
        <v>0.00326396443039359</v>
      </c>
      <c r="K3594" s="17" t="n">
        <v>0.0127473544672839</v>
      </c>
      <c r="L3594" s="17" t="n">
        <v>-0.478877037769209</v>
      </c>
      <c r="M3594" s="17" t="n">
        <v>0.640335648148148</v>
      </c>
      <c r="N3594" s="17" t="n">
        <v>0.0230979332300084</v>
      </c>
      <c r="O3594" s="19" t="n">
        <v>4.20864245591261E-005</v>
      </c>
      <c r="P3594" s="35" t="b">
        <f aca="false">TRUE()</f>
        <v>1</v>
      </c>
      <c r="Q3594" s="17" t="n">
        <v>0</v>
      </c>
    </row>
    <row r="3595" customFormat="false" ht="22.35" hidden="false" customHeight="false" outlineLevel="0" collapsed="false">
      <c r="A3595" s="6" t="s">
        <v>5395</v>
      </c>
      <c r="B3595" s="7" t="s">
        <v>1780</v>
      </c>
      <c r="C3595" s="18" t="n">
        <v>1889</v>
      </c>
      <c r="D3595" s="17" t="n">
        <v>-0.00215536661670302</v>
      </c>
      <c r="E3595" s="19" t="n">
        <v>0.000484841858193321</v>
      </c>
      <c r="F3595" s="17" t="n">
        <v>-0.00242843152006605</v>
      </c>
      <c r="G3595" s="19" t="n">
        <v>0.000551676038292411</v>
      </c>
      <c r="H3595" s="17" t="n">
        <v>-3.26122509997976</v>
      </c>
      <c r="I3595" s="18" t="n">
        <v>90.7647260397593</v>
      </c>
      <c r="J3595" s="17" t="n">
        <v>0.00156328693412828</v>
      </c>
      <c r="K3595" s="17" t="n">
        <v>0.00665584916210002</v>
      </c>
      <c r="L3595" s="17" t="n">
        <v>-0.507511736165733</v>
      </c>
      <c r="M3595" s="17" t="n">
        <v>0.646990740740741</v>
      </c>
      <c r="N3595" s="17" t="n">
        <v>0.0156672767830386</v>
      </c>
      <c r="O3595" s="19" t="n">
        <v>4.23886375569796E-005</v>
      </c>
      <c r="P3595" s="35" t="b">
        <f aca="false">TRUE()</f>
        <v>1</v>
      </c>
      <c r="Q3595" s="19" t="n">
        <v>0.00031188969001469</v>
      </c>
    </row>
    <row r="3596" customFormat="false" ht="22.35" hidden="false" customHeight="false" outlineLevel="0" collapsed="false">
      <c r="A3596" s="6" t="s">
        <v>5396</v>
      </c>
      <c r="B3596" s="7" t="s">
        <v>1780</v>
      </c>
      <c r="C3596" s="18" t="n">
        <v>1890</v>
      </c>
      <c r="D3596" s="17" t="n">
        <v>-0.00196192971499706</v>
      </c>
      <c r="E3596" s="19" t="n">
        <v>0.000456098452895823</v>
      </c>
      <c r="F3596" s="17" t="n">
        <v>-0.00224081333338594</v>
      </c>
      <c r="G3596" s="19" t="n">
        <v>0.000536633706394855</v>
      </c>
      <c r="H3596" s="17" t="n">
        <v>-3.50424273251139</v>
      </c>
      <c r="I3596" s="18" t="n">
        <v>93.8175484696268</v>
      </c>
      <c r="J3596" s="19" t="n">
        <v>0.000703771651870236</v>
      </c>
      <c r="K3596" s="17" t="n">
        <v>0.00326739827587395</v>
      </c>
      <c r="L3596" s="17" t="n">
        <v>-0.536382665571416</v>
      </c>
      <c r="M3596" s="17" t="n">
        <v>0.651186342592593</v>
      </c>
      <c r="N3596" s="17" t="n">
        <v>0.0106025111277657</v>
      </c>
      <c r="O3596" s="19" t="n">
        <v>4.26100985602775E-005</v>
      </c>
      <c r="P3596" s="35" t="b">
        <f aca="false">TRUE()</f>
        <v>1</v>
      </c>
      <c r="Q3596" s="19" t="n">
        <v>0.000176190476190476</v>
      </c>
    </row>
    <row r="3597" customFormat="false" ht="22.35" hidden="false" customHeight="false" outlineLevel="0" collapsed="false">
      <c r="A3597" s="6" t="s">
        <v>5397</v>
      </c>
      <c r="B3597" s="7" t="s">
        <v>1780</v>
      </c>
      <c r="C3597" s="18" t="n">
        <v>1891</v>
      </c>
      <c r="D3597" s="17" t="n">
        <v>-0.00174002220026321</v>
      </c>
      <c r="E3597" s="19" t="n">
        <v>0.000419206870661298</v>
      </c>
      <c r="F3597" s="17" t="n">
        <v>-0.00201873512490204</v>
      </c>
      <c r="G3597" s="19" t="n">
        <v>0.000509996102106747</v>
      </c>
      <c r="H3597" s="17" t="n">
        <v>-3.76936715995715</v>
      </c>
      <c r="I3597" s="18" t="n">
        <v>97.0507551687493</v>
      </c>
      <c r="J3597" s="19" t="n">
        <v>0.000281106603218079</v>
      </c>
      <c r="K3597" s="17" t="n">
        <v>0.00147589896378285</v>
      </c>
      <c r="L3597" s="17" t="n">
        <v>-0.567585727364556</v>
      </c>
      <c r="M3597" s="17" t="n">
        <v>0.655671296296296</v>
      </c>
      <c r="N3597" s="17" t="n">
        <v>0.00707154718346038</v>
      </c>
      <c r="O3597" s="19" t="n">
        <v>4.31767282983762E-005</v>
      </c>
      <c r="P3597" s="35" t="b">
        <f aca="false">TRUE()</f>
        <v>1</v>
      </c>
      <c r="Q3597" s="19" t="n">
        <v>0.000166666666666667</v>
      </c>
    </row>
    <row r="3598" customFormat="false" ht="22.35" hidden="false" customHeight="false" outlineLevel="0" collapsed="false">
      <c r="A3598" s="6" t="s">
        <v>5398</v>
      </c>
      <c r="B3598" s="7" t="s">
        <v>1780</v>
      </c>
      <c r="C3598" s="18" t="n">
        <v>1892</v>
      </c>
      <c r="D3598" s="17" t="n">
        <v>-0.00154815203320511</v>
      </c>
      <c r="E3598" s="19" t="n">
        <v>0.00038700359699555</v>
      </c>
      <c r="F3598" s="17" t="n">
        <v>-0.00182601818513056</v>
      </c>
      <c r="G3598" s="19" t="n">
        <v>0.000486421188938823</v>
      </c>
      <c r="H3598" s="17" t="n">
        <v>-4.02605651337863</v>
      </c>
      <c r="I3598" s="18" t="n">
        <v>100.3836426576</v>
      </c>
      <c r="J3598" s="19" t="n">
        <v>0.000110251544438055</v>
      </c>
      <c r="K3598" s="19" t="n">
        <v>0.000662150263979713</v>
      </c>
      <c r="L3598" s="17" t="n">
        <v>-0.596718610551433</v>
      </c>
      <c r="M3598" s="17" t="n">
        <v>0.6640625</v>
      </c>
      <c r="N3598" s="17" t="n">
        <v>0.00477775480549408</v>
      </c>
      <c r="O3598" s="19" t="n">
        <v>4.3600365908081E-005</v>
      </c>
      <c r="P3598" s="35" t="b">
        <f aca="false">TRUE()</f>
        <v>1</v>
      </c>
      <c r="Q3598" s="17" t="n">
        <v>0</v>
      </c>
    </row>
    <row r="3599" customFormat="false" ht="22.35" hidden="false" customHeight="false" outlineLevel="0" collapsed="false">
      <c r="A3599" s="6" t="s">
        <v>5399</v>
      </c>
      <c r="B3599" s="7" t="s">
        <v>1780</v>
      </c>
      <c r="C3599" s="18" t="n">
        <v>1893</v>
      </c>
      <c r="D3599" s="17" t="n">
        <v>-0.00137364954679032</v>
      </c>
      <c r="E3599" s="19" t="n">
        <v>0.000356200970058369</v>
      </c>
      <c r="F3599" s="17" t="n">
        <v>-0.00164776439562923</v>
      </c>
      <c r="G3599" s="19" t="n">
        <v>0.000461988895212619</v>
      </c>
      <c r="H3599" s="17" t="n">
        <v>-4.26770688306869</v>
      </c>
      <c r="I3599" s="18" t="n">
        <v>103.763069440156</v>
      </c>
      <c r="J3599" s="19" t="n">
        <v>4.37644013535038E-005</v>
      </c>
      <c r="K3599" s="19" t="n">
        <v>0.000288873013406834</v>
      </c>
      <c r="L3599" s="17" t="n">
        <v>-0.623068953779698</v>
      </c>
      <c r="M3599" s="17" t="n">
        <v>0.674189814814815</v>
      </c>
      <c r="N3599" s="17" t="n">
        <v>0.00333935041621966</v>
      </c>
      <c r="O3599" s="19" t="n">
        <v>4.40440176301064E-005</v>
      </c>
      <c r="P3599" s="35" t="b">
        <f aca="false">TRUE()</f>
        <v>1</v>
      </c>
      <c r="Q3599" s="19" t="n">
        <v>0.000149553571428571</v>
      </c>
    </row>
    <row r="3600" customFormat="false" ht="22.35" hidden="false" customHeight="false" outlineLevel="0" collapsed="false">
      <c r="A3600" s="6" t="s">
        <v>5400</v>
      </c>
      <c r="B3600" s="7" t="s">
        <v>1780</v>
      </c>
      <c r="C3600" s="18" t="n">
        <v>1894</v>
      </c>
      <c r="D3600" s="17" t="n">
        <v>-0.00121618313413044</v>
      </c>
      <c r="E3600" s="19" t="n">
        <v>0.0003260641801012</v>
      </c>
      <c r="F3600" s="17" t="n">
        <v>-0.00148362613722889</v>
      </c>
      <c r="G3600" s="19" t="n">
        <v>0.000435867231589419</v>
      </c>
      <c r="H3600" s="17" t="n">
        <v>-4.49864623333346</v>
      </c>
      <c r="I3600" s="18" t="n">
        <v>107.168041645089</v>
      </c>
      <c r="J3600" s="19" t="n">
        <v>1.74160222354261E-005</v>
      </c>
      <c r="K3600" s="19" t="n">
        <v>0.000127143116390072</v>
      </c>
      <c r="L3600" s="17" t="n">
        <v>-0.647444082128388</v>
      </c>
      <c r="M3600" s="17" t="n">
        <v>0.683159722222222</v>
      </c>
      <c r="N3600" s="17" t="n">
        <v>0.00251024566652816</v>
      </c>
      <c r="O3600" s="19" t="n">
        <v>4.45939231787708E-005</v>
      </c>
      <c r="P3600" s="35" t="b">
        <f aca="false">TRUE()</f>
        <v>1</v>
      </c>
      <c r="Q3600" s="19" t="n">
        <v>4.67836257309942E-005</v>
      </c>
    </row>
    <row r="3601" customFormat="false" ht="22.35" hidden="false" customHeight="false" outlineLevel="0" collapsed="false">
      <c r="A3601" s="6" t="s">
        <v>5401</v>
      </c>
      <c r="B3601" s="7" t="s">
        <v>1780</v>
      </c>
      <c r="C3601" s="18" t="n">
        <v>1895</v>
      </c>
      <c r="D3601" s="17" t="n">
        <v>-0.00106537750387495</v>
      </c>
      <c r="E3601" s="19" t="n">
        <v>0.000297585892336035</v>
      </c>
      <c r="F3601" s="17" t="n">
        <v>-0.00132780880710386</v>
      </c>
      <c r="G3601" s="19" t="n">
        <v>0.000412173748103521</v>
      </c>
      <c r="H3601" s="17" t="n">
        <v>-4.77170122868166</v>
      </c>
      <c r="I3601" s="18" t="n">
        <v>111.361554163537</v>
      </c>
      <c r="J3601" s="19" t="n">
        <v>5.58473627031873E-006</v>
      </c>
      <c r="K3601" s="19" t="n">
        <v>4.54254532853484E-005</v>
      </c>
      <c r="L3601" s="17" t="n">
        <v>-0.675437286384856</v>
      </c>
      <c r="M3601" s="17" t="n">
        <v>0.694878472222222</v>
      </c>
      <c r="N3601" s="17" t="n">
        <v>0.00175239890437084</v>
      </c>
      <c r="O3601" s="19" t="n">
        <v>4.51693309396289E-005</v>
      </c>
      <c r="P3601" s="35" t="b">
        <f aca="false">TRUE()</f>
        <v>1</v>
      </c>
      <c r="Q3601" s="19" t="n">
        <v>9.62301587301587E-005</v>
      </c>
    </row>
    <row r="3602" customFormat="false" ht="22.35" hidden="false" customHeight="false" outlineLevel="0" collapsed="false">
      <c r="A3602" s="6" t="s">
        <v>5402</v>
      </c>
      <c r="B3602" s="7" t="s">
        <v>1780</v>
      </c>
      <c r="C3602" s="18" t="n">
        <v>1896</v>
      </c>
      <c r="D3602" s="19" t="n">
        <v>-0.00091986080709224</v>
      </c>
      <c r="E3602" s="19" t="n">
        <v>0.000271297483881914</v>
      </c>
      <c r="F3602" s="17" t="n">
        <v>-0.00117721252781512</v>
      </c>
      <c r="G3602" s="19" t="n">
        <v>0.000389743764039246</v>
      </c>
      <c r="H3602" s="17" t="n">
        <v>-5.05853134244124</v>
      </c>
      <c r="I3602" s="18" t="n">
        <v>115.883432109953</v>
      </c>
      <c r="J3602" s="19" t="n">
        <v>1.60077059062894E-006</v>
      </c>
      <c r="K3602" s="19" t="n">
        <v>1.47313676625363E-005</v>
      </c>
      <c r="L3602" s="17" t="n">
        <v>-0.704120650422657</v>
      </c>
      <c r="M3602" s="17" t="n">
        <v>0.704571759259259</v>
      </c>
      <c r="N3602" s="17" t="n">
        <v>0.00123268018460783</v>
      </c>
      <c r="O3602" s="19" t="n">
        <v>4.56214125309288E-005</v>
      </c>
      <c r="P3602" s="35" t="b">
        <f aca="false">TRUE()</f>
        <v>1</v>
      </c>
      <c r="Q3602" s="19" t="n">
        <v>0.000280092592592592</v>
      </c>
    </row>
    <row r="3603" customFormat="false" ht="22.35" hidden="false" customHeight="false" outlineLevel="0" collapsed="false">
      <c r="A3603" s="6" t="s">
        <v>5403</v>
      </c>
      <c r="B3603" s="7" t="s">
        <v>1780</v>
      </c>
      <c r="C3603" s="18" t="n">
        <v>1897</v>
      </c>
      <c r="D3603" s="19" t="n">
        <v>-0.00080136992511581</v>
      </c>
      <c r="E3603" s="19" t="n">
        <v>0.000247903123141769</v>
      </c>
      <c r="F3603" s="17" t="n">
        <v>-0.00105064356984157</v>
      </c>
      <c r="G3603" s="19" t="n">
        <v>0.000365645295471933</v>
      </c>
      <c r="H3603" s="17" t="n">
        <v>-5.30395838006776</v>
      </c>
      <c r="I3603" s="18" t="n">
        <v>119.267058504951</v>
      </c>
      <c r="J3603" s="19" t="n">
        <v>5.29195811492572E-007</v>
      </c>
      <c r="K3603" s="19" t="n">
        <v>5.74674663097847E-006</v>
      </c>
      <c r="L3603" s="17" t="n">
        <v>-0.729545689491457</v>
      </c>
      <c r="M3603" s="17" t="n">
        <v>0.714554398148148</v>
      </c>
      <c r="N3603" s="19" t="n">
        <v>0.00084735580339338</v>
      </c>
      <c r="O3603" s="19" t="n">
        <v>4.62969638096778E-005</v>
      </c>
      <c r="P3603" s="35" t="b">
        <f aca="false">TRUE()</f>
        <v>1</v>
      </c>
      <c r="Q3603" s="19" t="n">
        <v>0.000699156450987925</v>
      </c>
    </row>
    <row r="3604" customFormat="false" ht="22.35" hidden="false" customHeight="false" outlineLevel="0" collapsed="false">
      <c r="A3604" s="6" t="s">
        <v>5404</v>
      </c>
      <c r="B3604" s="7" t="s">
        <v>1780</v>
      </c>
      <c r="C3604" s="18" t="n">
        <v>1898</v>
      </c>
      <c r="D3604" s="19" t="n">
        <v>-0.000696232203928825</v>
      </c>
      <c r="E3604" s="19" t="n">
        <v>0.000227964118277597</v>
      </c>
      <c r="F3604" s="19" t="n">
        <v>-0.000939503212511123</v>
      </c>
      <c r="G3604" s="19" t="n">
        <v>0.000343798250702355</v>
      </c>
      <c r="H3604" s="17" t="n">
        <v>-5.5759254843073</v>
      </c>
      <c r="I3604" s="18" t="n">
        <v>122.195969776638</v>
      </c>
      <c r="J3604" s="19" t="n">
        <v>1.50024329544801E-007</v>
      </c>
      <c r="K3604" s="19" t="n">
        <v>1.8072901739916E-006</v>
      </c>
      <c r="L3604" s="17" t="n">
        <v>-0.759392592167331</v>
      </c>
      <c r="M3604" s="17" t="n">
        <v>0.72265625</v>
      </c>
      <c r="N3604" s="19" t="n">
        <v>0.000555076135723778</v>
      </c>
      <c r="O3604" s="19" t="n">
        <v>4.73971945095107E-005</v>
      </c>
      <c r="P3604" s="35" t="b">
        <f aca="false">TRUE()</f>
        <v>1</v>
      </c>
      <c r="Q3604" s="19" t="n">
        <v>0.00018275462962963</v>
      </c>
    </row>
    <row r="3605" customFormat="false" ht="22.35" hidden="false" customHeight="false" outlineLevel="0" collapsed="false">
      <c r="A3605" s="6" t="s">
        <v>5405</v>
      </c>
      <c r="B3605" s="7" t="s">
        <v>1780</v>
      </c>
      <c r="C3605" s="18" t="n">
        <v>1899</v>
      </c>
      <c r="D3605" s="19" t="n">
        <v>-0.000604584498365445</v>
      </c>
      <c r="E3605" s="19" t="n">
        <v>0.000210408972148824</v>
      </c>
      <c r="F3605" s="19" t="n">
        <v>-0.000840738290248234</v>
      </c>
      <c r="G3605" s="19" t="n">
        <v>0.000322328152988226</v>
      </c>
      <c r="H3605" s="17" t="n">
        <v>-5.82460829933975</v>
      </c>
      <c r="I3605" s="18" t="n">
        <v>124.293870247266</v>
      </c>
      <c r="J3605" s="19" t="n">
        <v>4.59924999993184E-008</v>
      </c>
      <c r="K3605" s="19" t="n">
        <v>6.47499182273198E-007</v>
      </c>
      <c r="L3605" s="17" t="n">
        <v>-0.787812515878326</v>
      </c>
      <c r="M3605" s="17" t="n">
        <v>0.732060185185185</v>
      </c>
      <c r="N3605" s="19" t="n">
        <v>0.000392352656158489</v>
      </c>
      <c r="O3605" s="19" t="n">
        <v>4.8580636389209E-005</v>
      </c>
      <c r="P3605" s="35" t="b">
        <f aca="false">TRUE()</f>
        <v>1</v>
      </c>
      <c r="Q3605" s="19" t="n">
        <v>0.000731881270618038</v>
      </c>
    </row>
    <row r="3606" customFormat="false" ht="22.35" hidden="false" customHeight="false" outlineLevel="0" collapsed="false">
      <c r="A3606" s="6" t="s">
        <v>5406</v>
      </c>
      <c r="B3606" s="7" t="s">
        <v>1780</v>
      </c>
      <c r="C3606" s="18" t="n">
        <v>1900</v>
      </c>
      <c r="D3606" s="19" t="n">
        <v>-0.000513243387642971</v>
      </c>
      <c r="E3606" s="19" t="n">
        <v>0.000191614991261571</v>
      </c>
      <c r="F3606" s="19" t="n">
        <v>-0.000736902066489203</v>
      </c>
      <c r="G3606" s="19" t="n">
        <v>0.000295839770275349</v>
      </c>
      <c r="H3606" s="17" t="n">
        <v>-6.03665738007446</v>
      </c>
      <c r="I3606" s="18" t="n">
        <v>125.35178899249</v>
      </c>
      <c r="J3606" s="19" t="n">
        <v>1.6532234539072E-008</v>
      </c>
      <c r="K3606" s="19" t="n">
        <v>2.49766702433074E-007</v>
      </c>
      <c r="L3606" s="17" t="n">
        <v>-0.813709488342999</v>
      </c>
      <c r="M3606" s="17" t="n">
        <v>0.73900462962963</v>
      </c>
      <c r="N3606" s="19" t="n">
        <v>0.00025871226994547</v>
      </c>
      <c r="O3606" s="19" t="n">
        <v>5.04649510786951E-005</v>
      </c>
      <c r="P3606" s="35" t="b">
        <f aca="false">TRUE()</f>
        <v>1</v>
      </c>
      <c r="Q3606" s="19" t="n">
        <v>0.000266015963706181</v>
      </c>
    </row>
    <row r="3607" customFormat="false" ht="22.35" hidden="false" customHeight="false" outlineLevel="0" collapsed="false">
      <c r="A3607" s="6" t="s">
        <v>5407</v>
      </c>
      <c r="B3607" s="7" t="s">
        <v>1780</v>
      </c>
      <c r="C3607" s="18" t="n">
        <v>1901</v>
      </c>
      <c r="D3607" s="19" t="n">
        <v>-0.000437554416108739</v>
      </c>
      <c r="E3607" s="19" t="n">
        <v>0.000176619331531365</v>
      </c>
      <c r="F3607" s="19" t="n">
        <v>-0.000650740523943331</v>
      </c>
      <c r="G3607" s="19" t="n">
        <v>0.000273434076523589</v>
      </c>
      <c r="H3607" s="17" t="n">
        <v>-6.234970645735</v>
      </c>
      <c r="I3607" s="18" t="n">
        <v>125.723571658482</v>
      </c>
      <c r="J3607" s="19" t="n">
        <v>6.29461181097423E-009</v>
      </c>
      <c r="K3607" s="19" t="n">
        <v>1.05402396740946E-007</v>
      </c>
      <c r="L3607" s="17" t="n">
        <v>-0.839440605996099</v>
      </c>
      <c r="M3607" s="17" t="n">
        <v>0.744936342592593</v>
      </c>
      <c r="N3607" s="19" t="n">
        <v>0.000180909172808051</v>
      </c>
      <c r="O3607" s="19" t="n">
        <v>5.22884227085205E-005</v>
      </c>
      <c r="P3607" s="35" t="b">
        <f aca="false">TRUE()</f>
        <v>1</v>
      </c>
      <c r="Q3607" s="19" t="n">
        <v>0.000309707436205728</v>
      </c>
    </row>
    <row r="3608" customFormat="false" ht="22.35" hidden="false" customHeight="false" outlineLevel="0" collapsed="false">
      <c r="A3608" s="6" t="s">
        <v>5408</v>
      </c>
      <c r="B3608" s="7" t="s">
        <v>1780</v>
      </c>
      <c r="C3608" s="18" t="n">
        <v>1902</v>
      </c>
      <c r="D3608" s="19" t="n">
        <v>-0.000372563480158096</v>
      </c>
      <c r="E3608" s="19" t="n">
        <v>0.000162780462323484</v>
      </c>
      <c r="F3608" s="19" t="n">
        <v>-0.000574074716186494</v>
      </c>
      <c r="G3608" s="19" t="n">
        <v>0.000251401710487864</v>
      </c>
      <c r="H3608" s="17" t="n">
        <v>-6.40141147902114</v>
      </c>
      <c r="I3608" s="18" t="n">
        <v>125.395233270071</v>
      </c>
      <c r="J3608" s="19" t="n">
        <v>2.79827923714373E-009</v>
      </c>
      <c r="K3608" s="19" t="n">
        <v>5.06017059425729E-008</v>
      </c>
      <c r="L3608" s="17" t="n">
        <v>-0.862756110565904</v>
      </c>
      <c r="M3608" s="17" t="n">
        <v>0.751736111111111</v>
      </c>
      <c r="N3608" s="19" t="n">
        <v>0.000127635051223758</v>
      </c>
      <c r="O3608" s="19" t="n">
        <v>5.35332085558703E-005</v>
      </c>
      <c r="P3608" s="35" t="b">
        <f aca="false">TRUE()</f>
        <v>1</v>
      </c>
      <c r="Q3608" s="17" t="n">
        <v>0</v>
      </c>
    </row>
    <row r="3609" customFormat="false" ht="22.35" hidden="false" customHeight="false" outlineLevel="0" collapsed="false">
      <c r="A3609" s="6" t="s">
        <v>5409</v>
      </c>
      <c r="B3609" s="7" t="s">
        <v>1780</v>
      </c>
      <c r="C3609" s="18" t="n">
        <v>1903</v>
      </c>
      <c r="D3609" s="19" t="n">
        <v>-0.000312168269711375</v>
      </c>
      <c r="E3609" s="19" t="n">
        <v>0.000149490368715395</v>
      </c>
      <c r="F3609" s="19" t="n">
        <v>-0.000500617935149759</v>
      </c>
      <c r="G3609" s="19" t="n">
        <v>0.000228380847544569</v>
      </c>
      <c r="H3609" s="17" t="n">
        <v>-6.54995973480722</v>
      </c>
      <c r="I3609" s="18" t="n">
        <v>123.925249686537</v>
      </c>
      <c r="J3609" s="19" t="n">
        <v>1.38072834532056E-009</v>
      </c>
      <c r="K3609" s="19" t="n">
        <v>2.71674739184026E-008</v>
      </c>
      <c r="L3609" s="17" t="n">
        <v>-0.886983718661013</v>
      </c>
      <c r="M3609" s="17" t="n">
        <v>0.758969907407407</v>
      </c>
      <c r="N3609" s="19" t="n">
        <v>8.82670037098068E-005</v>
      </c>
      <c r="O3609" s="19" t="n">
        <v>5.57305892166935E-005</v>
      </c>
      <c r="P3609" s="35" t="b">
        <f aca="false">TRUE()</f>
        <v>1</v>
      </c>
      <c r="Q3609" s="19" t="n">
        <v>0.000496816908581615</v>
      </c>
    </row>
    <row r="3610" customFormat="false" ht="22.35" hidden="false" customHeight="false" outlineLevel="0" collapsed="false">
      <c r="A3610" s="6" t="s">
        <v>5410</v>
      </c>
      <c r="B3610" s="7" t="s">
        <v>1780</v>
      </c>
      <c r="C3610" s="18" t="n">
        <v>1904</v>
      </c>
      <c r="D3610" s="19" t="n">
        <v>-0.000268715673074538</v>
      </c>
      <c r="E3610" s="19" t="n">
        <v>0.000139097971997686</v>
      </c>
      <c r="F3610" s="19" t="n">
        <v>-0.00044660386370702</v>
      </c>
      <c r="G3610" s="19" t="n">
        <v>0.000210009037606571</v>
      </c>
      <c r="H3610" s="17" t="n">
        <v>-6.67901311387487</v>
      </c>
      <c r="I3610" s="18" t="n">
        <v>122.343165290369</v>
      </c>
      <c r="J3610" s="19" t="n">
        <v>7.51251436686443E-010</v>
      </c>
      <c r="K3610" s="19" t="n">
        <v>1.59188253148122E-008</v>
      </c>
      <c r="L3610" s="17" t="n">
        <v>-0.909178894022767</v>
      </c>
      <c r="M3610" s="17" t="n">
        <v>0.764756944444444</v>
      </c>
      <c r="N3610" s="19" t="n">
        <v>6.49837518709741E-005</v>
      </c>
      <c r="O3610" s="19" t="n">
        <v>5.8441616007581E-005</v>
      </c>
      <c r="P3610" s="35" t="b">
        <f aca="false">TRUE()</f>
        <v>1</v>
      </c>
      <c r="Q3610" s="17" t="n">
        <v>0.00106573300406021</v>
      </c>
    </row>
    <row r="3611" customFormat="false" ht="22.35" hidden="false" customHeight="false" outlineLevel="0" collapsed="false">
      <c r="A3611" s="6" t="s">
        <v>5411</v>
      </c>
      <c r="B3611" s="7" t="s">
        <v>1780</v>
      </c>
      <c r="C3611" s="18" t="n">
        <v>1905</v>
      </c>
      <c r="D3611" s="19" t="n">
        <v>-0.000225405260506603</v>
      </c>
      <c r="E3611" s="19" t="n">
        <v>0.000128831067519994</v>
      </c>
      <c r="F3611" s="19" t="n">
        <v>-0.000392845821032231</v>
      </c>
      <c r="G3611" s="19" t="n">
        <v>0.000192461441711678</v>
      </c>
      <c r="H3611" s="17" t="n">
        <v>-6.81863849141274</v>
      </c>
      <c r="I3611" s="18" t="n">
        <v>120.940679397967</v>
      </c>
      <c r="J3611" s="19" t="n">
        <v>3.85856772710935E-010</v>
      </c>
      <c r="K3611" s="19" t="n">
        <v>8.83302041463481E-009</v>
      </c>
      <c r="L3611" s="17" t="n">
        <v>-0.932551522117048</v>
      </c>
      <c r="M3611" s="17" t="n">
        <v>0.769820601851852</v>
      </c>
      <c r="N3611" s="19" t="n">
        <v>5.04121385232102E-005</v>
      </c>
      <c r="O3611" s="19" t="n">
        <v>6.1068066556486E-005</v>
      </c>
      <c r="P3611" s="35" t="b">
        <f aca="false">TRUE()</f>
        <v>1</v>
      </c>
      <c r="Q3611" s="17" t="n">
        <v>0.00136941674870571</v>
      </c>
    </row>
    <row r="3612" customFormat="false" ht="22.35" hidden="false" customHeight="false" outlineLevel="0" collapsed="false">
      <c r="A3612" s="6" t="s">
        <v>5412</v>
      </c>
      <c r="B3612" s="7" t="s">
        <v>1780</v>
      </c>
      <c r="C3612" s="18" t="n">
        <v>1906</v>
      </c>
      <c r="D3612" s="19" t="n">
        <v>-0.00018271835115566</v>
      </c>
      <c r="E3612" s="19" t="n">
        <v>0.00011878682670387</v>
      </c>
      <c r="F3612" s="19" t="n">
        <v>-0.000338812469487528</v>
      </c>
      <c r="G3612" s="19" t="n">
        <v>0.00017347429042832</v>
      </c>
      <c r="H3612" s="17" t="n">
        <v>-6.96026462844948</v>
      </c>
      <c r="I3612" s="18" t="n">
        <v>117.98101751222</v>
      </c>
      <c r="J3612" s="19" t="n">
        <v>2.04608375271986E-010</v>
      </c>
      <c r="K3612" s="19" t="n">
        <v>5.2027188099929E-009</v>
      </c>
      <c r="L3612" s="17" t="n">
        <v>-0.961649471842967</v>
      </c>
      <c r="M3612" s="17" t="n">
        <v>0.773726851851852</v>
      </c>
      <c r="N3612" s="19" t="n">
        <v>3.80394513972247E-005</v>
      </c>
      <c r="O3612" s="19" t="n">
        <v>6.55043854220889E-005</v>
      </c>
      <c r="P3612" s="35" t="b">
        <f aca="false">TRUE()</f>
        <v>1</v>
      </c>
      <c r="Q3612" s="17" t="n">
        <v>0.00116462248230541</v>
      </c>
    </row>
    <row r="3613" customFormat="false" ht="22.35" hidden="false" customHeight="false" outlineLevel="0" collapsed="false">
      <c r="A3613" s="6" t="s">
        <v>5413</v>
      </c>
      <c r="B3613" s="7" t="s">
        <v>1780</v>
      </c>
      <c r="C3613" s="18" t="n">
        <v>1907</v>
      </c>
      <c r="D3613" s="19" t="n">
        <v>-0.000152717965344587</v>
      </c>
      <c r="E3613" s="19" t="n">
        <v>0.000111389019794646</v>
      </c>
      <c r="F3613" s="19" t="n">
        <v>-0.000299646096580007</v>
      </c>
      <c r="G3613" s="19" t="n">
        <v>0.000158531591391718</v>
      </c>
      <c r="H3613" s="17" t="n">
        <v>-7.0607564664169</v>
      </c>
      <c r="I3613" s="18" t="n">
        <v>114.707072807872</v>
      </c>
      <c r="J3613" s="19" t="n">
        <v>1.35790508958463E-010</v>
      </c>
      <c r="K3613" s="19" t="n">
        <v>3.77835948159171E-009</v>
      </c>
      <c r="L3613" s="17" t="n">
        <v>-0.987020217749804</v>
      </c>
      <c r="M3613" s="17" t="n">
        <v>0.775896990740741</v>
      </c>
      <c r="N3613" s="19" t="n">
        <v>2.71920346409081E-005</v>
      </c>
      <c r="O3613" s="19" t="n">
        <v>6.98187806100404E-005</v>
      </c>
      <c r="P3613" s="35" t="b">
        <f aca="false">TRUE()</f>
        <v>1</v>
      </c>
      <c r="Q3613" s="19" t="n">
        <v>0.000226379783411033</v>
      </c>
    </row>
    <row r="3614" customFormat="false" ht="22.35" hidden="false" customHeight="false" outlineLevel="0" collapsed="false">
      <c r="A3614" s="6" t="s">
        <v>5414</v>
      </c>
      <c r="B3614" s="7" t="s">
        <v>1780</v>
      </c>
      <c r="C3614" s="18" t="n">
        <v>1908</v>
      </c>
      <c r="D3614" s="19" t="n">
        <v>-0.000127591884746733</v>
      </c>
      <c r="E3614" s="19" t="n">
        <v>0.000104222513061978</v>
      </c>
      <c r="F3614" s="19" t="n">
        <v>-0.000265033736704261</v>
      </c>
      <c r="G3614" s="19" t="n">
        <v>0.000146493757781481</v>
      </c>
      <c r="H3614" s="17" t="n">
        <v>-7.09435260064539</v>
      </c>
      <c r="I3614" s="18" t="n">
        <v>113.158208819967</v>
      </c>
      <c r="J3614" s="19" t="n">
        <v>1.20371335729346E-010</v>
      </c>
      <c r="K3614" s="19" t="n">
        <v>3.43016799471488E-009</v>
      </c>
      <c r="L3614" s="17" t="n">
        <v>-0.997407276061921</v>
      </c>
      <c r="M3614" s="17" t="n">
        <v>0.775318287037037</v>
      </c>
      <c r="N3614" s="19" t="n">
        <v>2.35560837333849E-005</v>
      </c>
      <c r="O3614" s="19" t="n">
        <v>7.10385656077336E-005</v>
      </c>
      <c r="P3614" s="35" t="b">
        <f aca="false">TRUE()</f>
        <v>1</v>
      </c>
      <c r="Q3614" s="19" t="n">
        <v>0.000290430428418275</v>
      </c>
    </row>
    <row r="3615" customFormat="false" ht="22.35" hidden="false" customHeight="false" outlineLevel="0" collapsed="false">
      <c r="A3615" s="6" t="s">
        <v>5415</v>
      </c>
      <c r="B3615" s="7" t="s">
        <v>1780</v>
      </c>
      <c r="C3615" s="18" t="n">
        <v>1909</v>
      </c>
      <c r="D3615" s="19" t="n">
        <v>-0.000104340981191922</v>
      </c>
      <c r="E3615" s="19" t="n">
        <v>9.57375306089964E-005</v>
      </c>
      <c r="F3615" s="19" t="n">
        <v>-0.000229561261194587</v>
      </c>
      <c r="G3615" s="19" t="n">
        <v>0.000132744519197235</v>
      </c>
      <c r="H3615" s="17" t="n">
        <v>-7.07424933932496</v>
      </c>
      <c r="I3615" s="18" t="n">
        <v>111.49155376507</v>
      </c>
      <c r="J3615" s="19" t="n">
        <v>1.40272445014071E-010</v>
      </c>
      <c r="K3615" s="19" t="n">
        <v>3.85221771752433E-009</v>
      </c>
      <c r="L3615" s="17" t="n">
        <v>-1.00086602834911</v>
      </c>
      <c r="M3615" s="17" t="n">
        <v>0.774016203703704</v>
      </c>
      <c r="N3615" s="19" t="n">
        <v>2.23030060242703E-005</v>
      </c>
      <c r="O3615" s="19" t="n">
        <v>7.25427865880534E-005</v>
      </c>
      <c r="P3615" s="35" t="b">
        <f aca="false">TRUE()</f>
        <v>1</v>
      </c>
      <c r="Q3615" s="17" t="n">
        <v>0.00164788503907972</v>
      </c>
    </row>
    <row r="3616" customFormat="false" ht="22.35" hidden="false" customHeight="false" outlineLevel="0" collapsed="false">
      <c r="A3616" s="6" t="s">
        <v>5416</v>
      </c>
      <c r="B3616" s="7" t="s">
        <v>1780</v>
      </c>
      <c r="C3616" s="18" t="n">
        <v>1910</v>
      </c>
      <c r="D3616" s="19" t="n">
        <v>-8.55681460557722E-005</v>
      </c>
      <c r="E3616" s="19" t="n">
        <v>8.93653944429817E-005</v>
      </c>
      <c r="F3616" s="19" t="n">
        <v>-0.000201637749301476</v>
      </c>
      <c r="G3616" s="19" t="n">
        <v>0.000121916512154784</v>
      </c>
      <c r="H3616" s="17" t="n">
        <v>-7.06903146200684</v>
      </c>
      <c r="I3616" s="18" t="n">
        <v>109.548343432299</v>
      </c>
      <c r="J3616" s="19" t="n">
        <v>1.53266120276407E-010</v>
      </c>
      <c r="K3616" s="19" t="n">
        <v>4.1391869868112E-009</v>
      </c>
      <c r="L3616" s="17" t="n">
        <v>-1.00770053499675</v>
      </c>
      <c r="M3616" s="17" t="n">
        <v>0.773292824074074</v>
      </c>
      <c r="N3616" s="19" t="n">
        <v>2.05790427060813E-005</v>
      </c>
      <c r="O3616" s="19" t="n">
        <v>7.18375974152347E-005</v>
      </c>
      <c r="P3616" s="35" t="b">
        <f aca="false">TRUE()</f>
        <v>1</v>
      </c>
      <c r="Q3616" s="17" t="n">
        <v>0.00113822799152787</v>
      </c>
    </row>
    <row r="3617" customFormat="false" ht="22.35" hidden="false" customHeight="false" outlineLevel="0" collapsed="false">
      <c r="A3617" s="6" t="s">
        <v>5417</v>
      </c>
      <c r="B3617" s="7" t="s">
        <v>1780</v>
      </c>
      <c r="C3617" s="18" t="n">
        <v>1911</v>
      </c>
      <c r="D3617" s="19" t="n">
        <v>-7.08497849431018E-005</v>
      </c>
      <c r="E3617" s="19" t="n">
        <v>8.28056700477754E-005</v>
      </c>
      <c r="F3617" s="19" t="n">
        <v>-0.000177370981934171</v>
      </c>
      <c r="G3617" s="19" t="n">
        <v>0.000112577302752311</v>
      </c>
      <c r="H3617" s="17" t="n">
        <v>-7.01068958675451</v>
      </c>
      <c r="I3617" s="18" t="n">
        <v>109.139155629795</v>
      </c>
      <c r="J3617" s="19" t="n">
        <v>2.07149883759079E-010</v>
      </c>
      <c r="K3617" s="19" t="n">
        <v>5.24593316285654E-009</v>
      </c>
      <c r="L3617" s="17" t="n">
        <v>-1.00100111556692</v>
      </c>
      <c r="M3617" s="17" t="n">
        <v>0.7734375</v>
      </c>
      <c r="N3617" s="19" t="n">
        <v>2.23030060242703E-005</v>
      </c>
      <c r="O3617" s="19" t="n">
        <v>7.01125957994864E-005</v>
      </c>
      <c r="P3617" s="35" t="b">
        <f aca="false">TRUE()</f>
        <v>1</v>
      </c>
      <c r="Q3617" s="19" t="n">
        <v>0.00063661244413347</v>
      </c>
    </row>
    <row r="3618" customFormat="false" ht="22.35" hidden="false" customHeight="false" outlineLevel="0" collapsed="false">
      <c r="A3618" s="6" t="s">
        <v>5418</v>
      </c>
      <c r="B3618" s="7" t="s">
        <v>1780</v>
      </c>
      <c r="C3618" s="18" t="n">
        <v>1912</v>
      </c>
      <c r="D3618" s="19" t="n">
        <v>-5.86855414978866E-005</v>
      </c>
      <c r="E3618" s="19" t="n">
        <v>7.58955343757176E-005</v>
      </c>
      <c r="F3618" s="19" t="n">
        <v>-0.000154134571655757</v>
      </c>
      <c r="G3618" s="19" t="n">
        <v>0.000102179601478815</v>
      </c>
      <c r="H3618" s="17" t="n">
        <v>-6.879356118472</v>
      </c>
      <c r="I3618" s="18" t="n">
        <v>107.994050491822</v>
      </c>
      <c r="J3618" s="19" t="n">
        <v>4.08838103872858E-010</v>
      </c>
      <c r="K3618" s="19" t="n">
        <v>9.28197277583872E-009</v>
      </c>
      <c r="L3618" s="17" t="n">
        <v>-0.986758309312062</v>
      </c>
      <c r="M3618" s="17" t="n">
        <v>0.772135416666667</v>
      </c>
      <c r="N3618" s="19" t="n">
        <v>2.71920346409081E-005</v>
      </c>
      <c r="O3618" s="19" t="n">
        <v>6.92949783303637E-005</v>
      </c>
      <c r="P3618" s="35" t="b">
        <f aca="false">TRUE()</f>
        <v>1</v>
      </c>
      <c r="Q3618" s="19" t="n">
        <v>0.000781525957214883</v>
      </c>
    </row>
    <row r="3619" customFormat="false" ht="22.35" hidden="false" customHeight="false" outlineLevel="0" collapsed="false">
      <c r="A3619" s="6" t="s">
        <v>5419</v>
      </c>
      <c r="B3619" s="7" t="s">
        <v>1780</v>
      </c>
      <c r="C3619" s="18" t="n">
        <v>1913</v>
      </c>
      <c r="D3619" s="19" t="n">
        <v>-4.79740168278456E-005</v>
      </c>
      <c r="E3619" s="19" t="n">
        <v>7.14838796217502E-005</v>
      </c>
      <c r="F3619" s="19" t="n">
        <v>-0.000136715510032241</v>
      </c>
      <c r="G3619" s="19" t="n">
        <v>9.40423810221566E-005</v>
      </c>
      <c r="H3619" s="17" t="n">
        <v>-6.84913103060286</v>
      </c>
      <c r="I3619" s="18" t="n">
        <v>105.348484292867</v>
      </c>
      <c r="J3619" s="19" t="n">
        <v>5.14146108261309E-010</v>
      </c>
      <c r="K3619" s="19" t="n">
        <v>1.14056424823619E-008</v>
      </c>
      <c r="L3619" s="17" t="n">
        <v>-0.993198872387523</v>
      </c>
      <c r="M3619" s="17" t="n">
        <v>0.772424768518519</v>
      </c>
      <c r="N3619" s="19" t="n">
        <v>2.51989192340335E-005</v>
      </c>
      <c r="O3619" s="19" t="n">
        <v>6.58735927935156E-005</v>
      </c>
      <c r="P3619" s="35" t="b">
        <f aca="false">TRUE()</f>
        <v>1</v>
      </c>
      <c r="Q3619" s="17" t="n">
        <v>0.00133108652948354</v>
      </c>
    </row>
    <row r="3620" customFormat="false" ht="22.35" hidden="false" customHeight="false" outlineLevel="0" collapsed="false">
      <c r="A3620" s="6" t="s">
        <v>5420</v>
      </c>
      <c r="B3620" s="7" t="s">
        <v>1780</v>
      </c>
      <c r="C3620" s="18" t="n">
        <v>1914</v>
      </c>
      <c r="D3620" s="19" t="n">
        <v>-3.86735989229276E-005</v>
      </c>
      <c r="E3620" s="19" t="n">
        <v>6.64377688608843E-005</v>
      </c>
      <c r="F3620" s="19" t="n">
        <v>-0.000120543312126149</v>
      </c>
      <c r="G3620" s="19" t="n">
        <v>8.68049519732455E-005</v>
      </c>
      <c r="H3620" s="17" t="n">
        <v>-6.81573615969876</v>
      </c>
      <c r="I3620" s="18" t="n">
        <v>104.57811631577</v>
      </c>
      <c r="J3620" s="19" t="n">
        <v>6.18870531894566E-010</v>
      </c>
      <c r="K3620" s="19" t="n">
        <v>1.34234805133247E-008</v>
      </c>
      <c r="L3620" s="17" t="n">
        <v>-0.991590941023485</v>
      </c>
      <c r="M3620" s="17" t="n">
        <v>0.771990740740741</v>
      </c>
      <c r="N3620" s="19" t="n">
        <v>2.55425882404461E-005</v>
      </c>
      <c r="O3620" s="19" t="n">
        <v>6.0804797090078E-005</v>
      </c>
      <c r="P3620" s="35" t="b">
        <f aca="false">TRUE()</f>
        <v>1</v>
      </c>
      <c r="Q3620" s="19" t="n">
        <v>0.000359702949974184</v>
      </c>
    </row>
    <row r="3621" customFormat="false" ht="22.35" hidden="false" customHeight="false" outlineLevel="0" collapsed="false">
      <c r="A3621" s="6" t="s">
        <v>5421</v>
      </c>
      <c r="B3621" s="7" t="s">
        <v>1780</v>
      </c>
      <c r="C3621" s="18" t="n">
        <v>1915</v>
      </c>
      <c r="D3621" s="19" t="n">
        <v>-3.22513256428928E-005</v>
      </c>
      <c r="E3621" s="19" t="n">
        <v>6.16135780404431E-005</v>
      </c>
      <c r="F3621" s="19" t="n">
        <v>-0.000106082121513922</v>
      </c>
      <c r="G3621" s="19" t="n">
        <v>8.02151992921656E-005</v>
      </c>
      <c r="H3621" s="17" t="n">
        <v>-6.63630341028719</v>
      </c>
      <c r="I3621" s="18" t="n">
        <v>104.181535666888</v>
      </c>
      <c r="J3621" s="19" t="n">
        <v>1.4794101357647E-009</v>
      </c>
      <c r="K3621" s="19" t="n">
        <v>2.88345409480176E-008</v>
      </c>
      <c r="L3621" s="17" t="n">
        <v>-0.967127643631699</v>
      </c>
      <c r="M3621" s="17" t="n">
        <v>0.768518518518519</v>
      </c>
      <c r="N3621" s="19" t="n">
        <v>3.58283346343547E-005</v>
      </c>
      <c r="O3621" s="19" t="n">
        <v>5.58559491520624E-005</v>
      </c>
      <c r="P3621" s="35" t="b">
        <f aca="false">TRUE()</f>
        <v>1</v>
      </c>
      <c r="Q3621" s="19" t="n">
        <v>0.000564100217975842</v>
      </c>
    </row>
    <row r="3622" customFormat="false" ht="22.35" hidden="false" customHeight="false" outlineLevel="0" collapsed="false">
      <c r="A3622" s="6" t="s">
        <v>5422</v>
      </c>
      <c r="B3622" s="7" t="s">
        <v>1780</v>
      </c>
      <c r="C3622" s="18" t="n">
        <v>1916</v>
      </c>
      <c r="D3622" s="19" t="n">
        <v>-2.56406535670417E-005</v>
      </c>
      <c r="E3622" s="19" t="n">
        <v>5.81760217851857E-005</v>
      </c>
      <c r="F3622" s="19" t="n">
        <v>-9.27847120221026E-005</v>
      </c>
      <c r="G3622" s="19" t="n">
        <v>7.44905491408701E-005</v>
      </c>
      <c r="H3622" s="17" t="n">
        <v>-6.42996655611233</v>
      </c>
      <c r="I3622" s="18" t="n">
        <v>102.360625892399</v>
      </c>
      <c r="J3622" s="19" t="n">
        <v>4.12770146337379E-009</v>
      </c>
      <c r="K3622" s="19" t="n">
        <v>7.21169659478246E-008</v>
      </c>
      <c r="L3622" s="17" t="n">
        <v>-0.944538609510152</v>
      </c>
      <c r="M3622" s="17" t="n">
        <v>0.761863425925926</v>
      </c>
      <c r="N3622" s="19" t="n">
        <v>4.44409092589598E-005</v>
      </c>
      <c r="O3622" s="19" t="n">
        <v>5.11139420485159E-005</v>
      </c>
      <c r="P3622" s="35" t="b">
        <f aca="false">TRUE()</f>
        <v>1</v>
      </c>
      <c r="Q3622" s="17" t="n">
        <v>0.00137785460323599</v>
      </c>
    </row>
    <row r="3623" customFormat="false" ht="22.35" hidden="false" customHeight="false" outlineLevel="0" collapsed="false">
      <c r="A3623" s="6" t="s">
        <v>5423</v>
      </c>
      <c r="B3623" s="7" t="s">
        <v>1780</v>
      </c>
      <c r="C3623" s="18" t="n">
        <v>1917</v>
      </c>
      <c r="D3623" s="19" t="n">
        <v>-1.82493822649131E-005</v>
      </c>
      <c r="E3623" s="19" t="n">
        <v>5.48315990087296E-005</v>
      </c>
      <c r="F3623" s="19" t="n">
        <v>-7.94052029959837E-005</v>
      </c>
      <c r="G3623" s="19" t="n">
        <v>6.85003360412067E-005</v>
      </c>
      <c r="H3623" s="17" t="n">
        <v>-6.26717282110389</v>
      </c>
      <c r="I3623" s="18" t="n">
        <v>99.7496970516058</v>
      </c>
      <c r="J3623" s="19" t="n">
        <v>9.42477783080633E-009</v>
      </c>
      <c r="K3623" s="19" t="n">
        <v>1.51179919288813E-007</v>
      </c>
      <c r="L3623" s="17" t="n">
        <v>-0.931612515322798</v>
      </c>
      <c r="M3623" s="17" t="n">
        <v>0.758391203703704</v>
      </c>
      <c r="N3623" s="19" t="n">
        <v>5.05829769294843E-005</v>
      </c>
      <c r="O3623" s="19" t="n">
        <v>4.68290946510246E-005</v>
      </c>
      <c r="P3623" s="35" t="b">
        <f aca="false">TRUE()</f>
        <v>1</v>
      </c>
      <c r="Q3623" s="17" t="n">
        <v>0.00139155439189145</v>
      </c>
    </row>
    <row r="3624" customFormat="false" ht="22.35" hidden="false" customHeight="false" outlineLevel="0" collapsed="false">
      <c r="A3624" s="6" t="s">
        <v>5424</v>
      </c>
      <c r="B3624" s="7" t="s">
        <v>1780</v>
      </c>
      <c r="C3624" s="18" t="n">
        <v>1918</v>
      </c>
      <c r="D3624" s="19" t="n">
        <v>-1.23239846693161E-005</v>
      </c>
      <c r="E3624" s="19" t="n">
        <v>5.08350578224235E-005</v>
      </c>
      <c r="F3624" s="19" t="n">
        <v>-6.64342466431354E-005</v>
      </c>
      <c r="G3624" s="19" t="n">
        <v>6.1876191153596E-005</v>
      </c>
      <c r="H3624" s="17" t="n">
        <v>-6.03368655728135</v>
      </c>
      <c r="I3624" s="18" t="n">
        <v>97.1015865791056</v>
      </c>
      <c r="J3624" s="19" t="n">
        <v>2.91667305092303E-008</v>
      </c>
      <c r="K3624" s="19" t="n">
        <v>4.23609597413496E-007</v>
      </c>
      <c r="L3624" s="17" t="n">
        <v>-0.908317252669157</v>
      </c>
      <c r="M3624" s="17" t="n">
        <v>0.752459490740741</v>
      </c>
      <c r="N3624" s="19" t="n">
        <v>6.49837518709741E-005</v>
      </c>
      <c r="O3624" s="19" t="n">
        <v>4.36605656895335E-005</v>
      </c>
      <c r="P3624" s="35" t="b">
        <f aca="false">TRUE()</f>
        <v>1</v>
      </c>
      <c r="Q3624" s="19" t="n">
        <v>0.000147693452380953</v>
      </c>
    </row>
    <row r="3625" customFormat="false" ht="22.35" hidden="false" customHeight="false" outlineLevel="0" collapsed="false">
      <c r="A3625" s="6" t="s">
        <v>5425</v>
      </c>
      <c r="B3625" s="7" t="s">
        <v>1780</v>
      </c>
      <c r="C3625" s="18" t="n">
        <v>1919</v>
      </c>
      <c r="D3625" s="19" t="n">
        <v>-7.87100375250446E-006</v>
      </c>
      <c r="E3625" s="19" t="n">
        <v>4.67922492743174E-005</v>
      </c>
      <c r="F3625" s="19" t="n">
        <v>-5.47175110248803E-005</v>
      </c>
      <c r="G3625" s="19" t="n">
        <v>5.54464871555552E-005</v>
      </c>
      <c r="H3625" s="17" t="n">
        <v>-5.72473787706571</v>
      </c>
      <c r="I3625" s="18" t="n">
        <v>94.4881089291403</v>
      </c>
      <c r="J3625" s="19" t="n">
        <v>1.21921182603601E-007</v>
      </c>
      <c r="K3625" s="19" t="n">
        <v>1.48826684348029E-006</v>
      </c>
      <c r="L3625" s="17" t="n">
        <v>-0.873213783745057</v>
      </c>
      <c r="M3625" s="17" t="n">
        <v>0.745225694444444</v>
      </c>
      <c r="N3625" s="19" t="n">
        <v>0.000109570495642116</v>
      </c>
      <c r="O3625" s="19" t="n">
        <v>4.14018113458156E-005</v>
      </c>
      <c r="P3625" s="35" t="b">
        <f aca="false">TRUE()</f>
        <v>1</v>
      </c>
      <c r="Q3625" s="17" t="n">
        <v>0.00276445875261185</v>
      </c>
    </row>
    <row r="3626" customFormat="false" ht="22.35" hidden="false" customHeight="false" outlineLevel="0" collapsed="false">
      <c r="A3626" s="6" t="s">
        <v>5426</v>
      </c>
      <c r="B3626" s="7" t="s">
        <v>1780</v>
      </c>
      <c r="C3626" s="18" t="n">
        <v>1920</v>
      </c>
      <c r="D3626" s="19" t="n">
        <v>-2.72991558261016E-006</v>
      </c>
      <c r="E3626" s="19" t="n">
        <v>4.32835856362283E-005</v>
      </c>
      <c r="F3626" s="19" t="n">
        <v>-4.42723566838715E-005</v>
      </c>
      <c r="G3626" s="19" t="n">
        <v>4.92009893298216E-005</v>
      </c>
      <c r="H3626" s="17" t="n">
        <v>-5.55922621971563</v>
      </c>
      <c r="I3626" s="18" t="n">
        <v>90.6764795685752</v>
      </c>
      <c r="J3626" s="19" t="n">
        <v>2.70232696806608E-007</v>
      </c>
      <c r="K3626" s="19" t="n">
        <v>3.12998885504395E-006</v>
      </c>
      <c r="L3626" s="17" t="n">
        <v>-0.865555029828109</v>
      </c>
      <c r="M3626" s="17" t="n">
        <v>0.747395833333333</v>
      </c>
      <c r="N3626" s="19" t="n">
        <v>0.000123197249580933</v>
      </c>
      <c r="O3626" s="19" t="n">
        <v>4.01041207915671E-005</v>
      </c>
      <c r="P3626" s="35" t="b">
        <f aca="false">TRUE()</f>
        <v>1</v>
      </c>
      <c r="Q3626" s="19" t="n">
        <v>0.00098588516960169</v>
      </c>
    </row>
    <row r="3627" customFormat="false" ht="22.35" hidden="false" customHeight="false" outlineLevel="0" collapsed="false">
      <c r="A3627" s="6" t="s">
        <v>5427</v>
      </c>
      <c r="B3627" s="7" t="s">
        <v>1780</v>
      </c>
      <c r="C3627" s="18" t="n">
        <v>1921</v>
      </c>
      <c r="D3627" s="19" t="n">
        <v>2.31383644320198E-006</v>
      </c>
      <c r="E3627" s="19" t="n">
        <v>3.88857339632505E-005</v>
      </c>
      <c r="F3627" s="19" t="n">
        <v>-3.36914051634566E-005</v>
      </c>
      <c r="G3627" s="19" t="n">
        <v>4.24786976972202E-005</v>
      </c>
      <c r="H3627" s="17" t="n">
        <v>-5.42596489598221</v>
      </c>
      <c r="I3627" s="18" t="n">
        <v>87.2883803385484</v>
      </c>
      <c r="J3627" s="19" t="n">
        <v>5.09304342455258E-007</v>
      </c>
      <c r="K3627" s="19" t="n">
        <v>5.54531104881456E-006</v>
      </c>
      <c r="L3627" s="17" t="n">
        <v>-0.861700278401519</v>
      </c>
      <c r="M3627" s="17" t="n">
        <v>0.74927662037037</v>
      </c>
      <c r="N3627" s="19" t="n">
        <v>0.000129214612892596</v>
      </c>
      <c r="O3627" s="19" t="n">
        <v>3.94139643062928E-005</v>
      </c>
      <c r="P3627" s="35" t="b">
        <f aca="false">TRUE()</f>
        <v>1</v>
      </c>
      <c r="Q3627" s="19" t="n">
        <v>0.000641668806411453</v>
      </c>
    </row>
    <row r="3628" customFormat="false" ht="22.35" hidden="false" customHeight="false" outlineLevel="0" collapsed="false">
      <c r="A3628" s="6" t="s">
        <v>5428</v>
      </c>
      <c r="B3628" s="7" t="s">
        <v>1780</v>
      </c>
      <c r="C3628" s="18" t="n">
        <v>1922</v>
      </c>
      <c r="D3628" s="19" t="n">
        <v>6.33612163019949E-006</v>
      </c>
      <c r="E3628" s="19" t="n">
        <v>3.47263965163801E-005</v>
      </c>
      <c r="F3628" s="19" t="n">
        <v>-2.36589793564255E-005</v>
      </c>
      <c r="G3628" s="19" t="n">
        <v>3.70375351723391E-005</v>
      </c>
      <c r="H3628" s="17" t="n">
        <v>-5.09566679482135</v>
      </c>
      <c r="I3628" s="18" t="n">
        <v>85.3662479573895</v>
      </c>
      <c r="J3628" s="19" t="n">
        <v>2.05709945132908E-006</v>
      </c>
      <c r="K3628" s="19" t="n">
        <v>1.8378237692739E-005</v>
      </c>
      <c r="L3628" s="17" t="n">
        <v>-0.818996198627289</v>
      </c>
      <c r="M3628" s="17" t="n">
        <v>0.739583333333333</v>
      </c>
      <c r="N3628" s="19" t="n">
        <v>0.000237294100760151</v>
      </c>
      <c r="O3628" s="19" t="n">
        <v>3.85831438432647E-005</v>
      </c>
      <c r="P3628" s="35" t="b">
        <f aca="false">TRUE()</f>
        <v>1</v>
      </c>
      <c r="Q3628" s="17" t="n">
        <v>0.00114108259324876</v>
      </c>
    </row>
    <row r="3629" customFormat="false" ht="22.35" hidden="false" customHeight="false" outlineLevel="0" collapsed="false">
      <c r="A3629" s="6" t="s">
        <v>5429</v>
      </c>
      <c r="B3629" s="7" t="s">
        <v>1780</v>
      </c>
      <c r="C3629" s="18" t="n">
        <v>1923</v>
      </c>
      <c r="D3629" s="19" t="n">
        <v>1.03042887834213E-005</v>
      </c>
      <c r="E3629" s="19" t="n">
        <v>3.12518879763837E-005</v>
      </c>
      <c r="F3629" s="19" t="n">
        <v>-1.38793770154858E-005</v>
      </c>
      <c r="G3629" s="19" t="n">
        <v>3.25855122780372E-005</v>
      </c>
      <c r="H3629" s="17" t="n">
        <v>-4.59320558975213</v>
      </c>
      <c r="I3629" s="18" t="n">
        <v>83.6273005632479</v>
      </c>
      <c r="J3629" s="19" t="n">
        <v>1.52719056898156E-005</v>
      </c>
      <c r="K3629" s="19" t="n">
        <v>0.000112886429893234</v>
      </c>
      <c r="L3629" s="17" t="n">
        <v>-0.746668305802113</v>
      </c>
      <c r="M3629" s="17" t="n">
        <v>0.725549768518519</v>
      </c>
      <c r="N3629" s="19" t="n">
        <v>0.000658411714630962</v>
      </c>
      <c r="O3629" s="19" t="n">
        <v>3.62523282099812E-005</v>
      </c>
      <c r="P3629" s="35" t="b">
        <f aca="false">TRUE()</f>
        <v>1</v>
      </c>
      <c r="Q3629" s="19" t="n">
        <v>0.000966421155529117</v>
      </c>
    </row>
    <row r="3630" customFormat="false" ht="22.35" hidden="false" customHeight="false" outlineLevel="0" collapsed="false">
      <c r="A3630" s="6" t="s">
        <v>5430</v>
      </c>
      <c r="B3630" s="7" t="s">
        <v>1780</v>
      </c>
      <c r="C3630" s="18" t="n">
        <v>1924</v>
      </c>
      <c r="D3630" s="19" t="n">
        <v>1.40652021703614E-005</v>
      </c>
      <c r="E3630" s="19" t="n">
        <v>2.82380869127949E-005</v>
      </c>
      <c r="F3630" s="19" t="n">
        <v>-5.2776049684593E-006</v>
      </c>
      <c r="G3630" s="19" t="n">
        <v>2.88298462382225E-005</v>
      </c>
      <c r="H3630" s="17" t="n">
        <v>-4.08835359988173</v>
      </c>
      <c r="I3630" s="18" t="n">
        <v>82.0776068806622</v>
      </c>
      <c r="J3630" s="19" t="n">
        <v>0.000100758527622808</v>
      </c>
      <c r="K3630" s="19" t="n">
        <v>0.000611806371987424</v>
      </c>
      <c r="L3630" s="17" t="n">
        <v>-0.671661912056861</v>
      </c>
      <c r="M3630" s="17" t="n">
        <v>0.710358796296296</v>
      </c>
      <c r="N3630" s="17" t="n">
        <v>0.00183125710820996</v>
      </c>
      <c r="O3630" s="19" t="n">
        <v>3.38480294887592E-005</v>
      </c>
      <c r="P3630" s="35" t="b">
        <f aca="false">TRUE()</f>
        <v>1</v>
      </c>
      <c r="Q3630" s="19" t="n">
        <v>0.000150189608403</v>
      </c>
    </row>
    <row r="3631" customFormat="false" ht="22.35" hidden="false" customHeight="false" outlineLevel="0" collapsed="false">
      <c r="A3631" s="6" t="s">
        <v>5431</v>
      </c>
      <c r="B3631" s="7" t="s">
        <v>1780</v>
      </c>
      <c r="C3631" s="18" t="n">
        <v>1925</v>
      </c>
      <c r="D3631" s="19" t="n">
        <v>1.68737584587048E-005</v>
      </c>
      <c r="E3631" s="19" t="n">
        <v>2.49495250286793E-005</v>
      </c>
      <c r="F3631" s="19" t="n">
        <v>2.69512809743912E-006</v>
      </c>
      <c r="G3631" s="19" t="n">
        <v>2.60081265977962E-005</v>
      </c>
      <c r="H3631" s="17" t="n">
        <v>-3.37340904259648</v>
      </c>
      <c r="I3631" s="18" t="n">
        <v>83.6097430980181</v>
      </c>
      <c r="J3631" s="17" t="n">
        <v>0.00112702236981838</v>
      </c>
      <c r="K3631" s="17" t="n">
        <v>0.00499662707305744</v>
      </c>
      <c r="L3631" s="17" t="n">
        <v>-0.548443356115064</v>
      </c>
      <c r="M3631" s="17" t="n">
        <v>0.678096064814815</v>
      </c>
      <c r="N3631" s="17" t="n">
        <v>0.00924019899228914</v>
      </c>
      <c r="O3631" s="19" t="n">
        <v>3.07577687272413E-005</v>
      </c>
      <c r="P3631" s="35" t="b">
        <f aca="false">TRUE()</f>
        <v>1</v>
      </c>
      <c r="Q3631" s="19" t="n">
        <v>0.000384137571365832</v>
      </c>
    </row>
    <row r="3632" customFormat="false" ht="22.35" hidden="false" customHeight="false" outlineLevel="0" collapsed="false">
      <c r="A3632" s="6" t="s">
        <v>5432</v>
      </c>
      <c r="B3632" s="7" t="s">
        <v>1780</v>
      </c>
      <c r="C3632" s="18" t="n">
        <v>1926</v>
      </c>
      <c r="D3632" s="19" t="n">
        <v>1.8825342757975E-005</v>
      </c>
      <c r="E3632" s="19" t="n">
        <v>2.13658217641147E-005</v>
      </c>
      <c r="F3632" s="19" t="n">
        <v>1.0027369932719E-005</v>
      </c>
      <c r="G3632" s="19" t="n">
        <v>2.31944729591127E-005</v>
      </c>
      <c r="H3632" s="17" t="n">
        <v>-2.41731933457459</v>
      </c>
      <c r="I3632" s="18" t="n">
        <v>86.7779339241466</v>
      </c>
      <c r="J3632" s="17" t="n">
        <v>0.0177284325357889</v>
      </c>
      <c r="K3632" s="17" t="n">
        <v>0.0550574094234347</v>
      </c>
      <c r="L3632" s="17" t="n">
        <v>-0.385097248238693</v>
      </c>
      <c r="M3632" s="17" t="n">
        <v>0.629050925925926</v>
      </c>
      <c r="N3632" s="17" t="n">
        <v>0.0742540896844688</v>
      </c>
      <c r="O3632" s="19" t="n">
        <v>2.74090109577778E-005</v>
      </c>
      <c r="P3632" s="35" t="b">
        <f aca="false">FALSE()</f>
        <v>0</v>
      </c>
      <c r="Q3632" s="17"/>
    </row>
    <row r="3633" customFormat="false" ht="22.35" hidden="false" customHeight="false" outlineLevel="0" collapsed="false">
      <c r="A3633" s="6" t="s">
        <v>5433</v>
      </c>
      <c r="B3633" s="7" t="s">
        <v>1780</v>
      </c>
      <c r="C3633" s="18" t="n">
        <v>1927</v>
      </c>
      <c r="D3633" s="19" t="n">
        <v>2.10942881595766E-005</v>
      </c>
      <c r="E3633" s="19" t="n">
        <v>1.82027740720969E-005</v>
      </c>
      <c r="F3633" s="19" t="n">
        <v>1.70353653461306E-005</v>
      </c>
      <c r="G3633" s="19" t="n">
        <v>2.08805785631305E-005</v>
      </c>
      <c r="H3633" s="17" t="n">
        <v>-1.28801450305366</v>
      </c>
      <c r="I3633" s="18" t="n">
        <v>91.4875517860197</v>
      </c>
      <c r="J3633" s="17" t="n">
        <v>0.200989188444739</v>
      </c>
      <c r="K3633" s="17" t="n">
        <v>0.347387699769365</v>
      </c>
      <c r="L3633" s="17" t="n">
        <v>-0.199636916926322</v>
      </c>
      <c r="M3633" s="17" t="n">
        <v>0.573061342592593</v>
      </c>
      <c r="N3633" s="17" t="n">
        <v>0.386677494920957</v>
      </c>
      <c r="O3633" s="19" t="n">
        <v>2.5193321113549E-005</v>
      </c>
      <c r="P3633" s="35" t="b">
        <f aca="false">FALSE()</f>
        <v>0</v>
      </c>
      <c r="Q3633" s="17"/>
    </row>
    <row r="3634" customFormat="false" ht="22.35" hidden="false" customHeight="false" outlineLevel="0" collapsed="false">
      <c r="A3634" s="6" t="s">
        <v>5434</v>
      </c>
      <c r="B3634" s="7" t="s">
        <v>1780</v>
      </c>
      <c r="C3634" s="18" t="n">
        <v>1928</v>
      </c>
      <c r="D3634" s="19" t="n">
        <v>2.30181332746572E-005</v>
      </c>
      <c r="E3634" s="19" t="n">
        <v>1.560072875334E-005</v>
      </c>
      <c r="F3634" s="19" t="n">
        <v>2.35075937342585E-005</v>
      </c>
      <c r="G3634" s="19" t="n">
        <v>2.00263663181355E-005</v>
      </c>
      <c r="H3634" s="17" t="n">
        <v>0.174633869834703</v>
      </c>
      <c r="I3634" s="18" t="n">
        <v>102.634966598546</v>
      </c>
      <c r="J3634" s="17" t="n">
        <v>0.861711358644013</v>
      </c>
      <c r="K3634" s="17" t="n">
        <v>0.929658311727692</v>
      </c>
      <c r="L3634" s="17" t="n">
        <v>0.0256219443684208</v>
      </c>
      <c r="M3634" s="17" t="n">
        <v>0.512152777777778</v>
      </c>
      <c r="N3634" s="17" t="n">
        <v>0.939405283123068</v>
      </c>
      <c r="O3634" s="19" t="n">
        <v>2.47466140428324E-005</v>
      </c>
      <c r="P3634" s="35" t="b">
        <f aca="false">FALSE()</f>
        <v>0</v>
      </c>
      <c r="Q3634" s="17"/>
    </row>
    <row r="3635" customFormat="false" ht="22.35" hidden="false" customHeight="false" outlineLevel="0" collapsed="false">
      <c r="A3635" s="6" t="s">
        <v>5435</v>
      </c>
      <c r="B3635" s="7" t="s">
        <v>1780</v>
      </c>
      <c r="C3635" s="18" t="n">
        <v>1929</v>
      </c>
      <c r="D3635" s="19" t="n">
        <v>2.38259111669045E-005</v>
      </c>
      <c r="E3635" s="19" t="n">
        <v>1.31729334507941E-005</v>
      </c>
      <c r="F3635" s="19" t="n">
        <v>2.90665253824371E-005</v>
      </c>
      <c r="G3635" s="19" t="n">
        <v>1.97668915320473E-005</v>
      </c>
      <c r="H3635" s="17" t="n">
        <v>2.08319881299242</v>
      </c>
      <c r="I3635" s="18" t="n">
        <v>121.528998272489</v>
      </c>
      <c r="J3635" s="17" t="n">
        <v>0.0393295971704792</v>
      </c>
      <c r="K3635" s="17" t="n">
        <v>0.104440806882018</v>
      </c>
      <c r="L3635" s="17" t="n">
        <v>0.28434582207451</v>
      </c>
      <c r="M3635" s="17" t="n">
        <v>0.540943287037037</v>
      </c>
      <c r="N3635" s="17" t="n">
        <v>0.199483248052699</v>
      </c>
      <c r="O3635" s="19" t="n">
        <v>2.51692377855968E-005</v>
      </c>
      <c r="P3635" s="35" t="b">
        <f aca="false">FALSE()</f>
        <v>0</v>
      </c>
      <c r="Q3635" s="17"/>
    </row>
    <row r="3636" customFormat="false" ht="22.35" hidden="false" customHeight="false" outlineLevel="0" collapsed="false">
      <c r="A3636" s="6" t="s">
        <v>5436</v>
      </c>
      <c r="B3636" s="7" t="s">
        <v>1780</v>
      </c>
      <c r="C3636" s="18" t="n">
        <v>1930</v>
      </c>
      <c r="D3636" s="19" t="n">
        <v>2.5052120219227E-005</v>
      </c>
      <c r="E3636" s="19" t="n">
        <v>1.09573966755351E-005</v>
      </c>
      <c r="F3636" s="19" t="n">
        <v>3.48450025302118E-005</v>
      </c>
      <c r="G3636" s="19" t="n">
        <v>1.99446546419305E-005</v>
      </c>
      <c r="H3636" s="17" t="n">
        <v>4.26837025292696</v>
      </c>
      <c r="I3636" s="18" t="n">
        <v>148.576104498767</v>
      </c>
      <c r="J3636" s="19" t="n">
        <v>3.49354231683431E-005</v>
      </c>
      <c r="K3636" s="19" t="n">
        <v>0.000237033117457461</v>
      </c>
      <c r="L3636" s="17" t="n">
        <v>0.537692427669615</v>
      </c>
      <c r="M3636" s="17" t="n">
        <v>0.625289351851852</v>
      </c>
      <c r="N3636" s="17" t="n">
        <v>0.0104176971965877</v>
      </c>
      <c r="O3636" s="19" t="n">
        <v>2.85613224764835E-005</v>
      </c>
      <c r="P3636" s="35" t="b">
        <f aca="false">TRUE()</f>
        <v>1</v>
      </c>
      <c r="Q3636" s="19" t="n">
        <v>0.000113337049222308</v>
      </c>
    </row>
    <row r="3637" customFormat="false" ht="22.35" hidden="false" customHeight="false" outlineLevel="0" collapsed="false">
      <c r="A3637" s="6" t="s">
        <v>5437</v>
      </c>
      <c r="B3637" s="7" t="s">
        <v>1780</v>
      </c>
      <c r="C3637" s="18" t="n">
        <v>1931</v>
      </c>
      <c r="D3637" s="19" t="n">
        <v>2.68361095718486E-005</v>
      </c>
      <c r="E3637" s="19" t="n">
        <v>9.91049586337206E-006</v>
      </c>
      <c r="F3637" s="19" t="n">
        <v>4.00534352391142E-005</v>
      </c>
      <c r="G3637" s="19" t="n">
        <v>2.09956343407923E-005</v>
      </c>
      <c r="H3637" s="17" t="n">
        <v>5.84846942739012</v>
      </c>
      <c r="I3637" s="18" t="n">
        <v>168.713374316602</v>
      </c>
      <c r="J3637" s="19" t="n">
        <v>2.50969838183581E-008</v>
      </c>
      <c r="K3637" s="19" t="n">
        <v>3.67733110416509E-007</v>
      </c>
      <c r="L3637" s="17" t="n">
        <v>0.697680846213327</v>
      </c>
      <c r="M3637" s="17" t="n">
        <v>0.702256944444444</v>
      </c>
      <c r="N3637" s="17" t="n">
        <v>0.00134910286246148</v>
      </c>
      <c r="O3637" s="19" t="n">
        <v>3.52240037019883E-005</v>
      </c>
      <c r="P3637" s="35" t="b">
        <f aca="false">TRUE()</f>
        <v>1</v>
      </c>
      <c r="Q3637" s="19" t="n">
        <v>0.000476304623738834</v>
      </c>
    </row>
    <row r="3638" customFormat="false" ht="22.35" hidden="false" customHeight="false" outlineLevel="0" collapsed="false">
      <c r="A3638" s="6" t="s">
        <v>5438</v>
      </c>
      <c r="B3638" s="7" t="s">
        <v>1780</v>
      </c>
      <c r="C3638" s="18" t="n">
        <v>1932</v>
      </c>
      <c r="D3638" s="19" t="n">
        <v>2.80794079622465E-005</v>
      </c>
      <c r="E3638" s="19" t="n">
        <v>9.63983111549467E-006</v>
      </c>
      <c r="F3638" s="19" t="n">
        <v>4.4714111869258E-005</v>
      </c>
      <c r="G3638" s="19" t="n">
        <v>2.293387714731E-005</v>
      </c>
      <c r="H3638" s="17" t="n">
        <v>7.03668408605397</v>
      </c>
      <c r="I3638" s="18" t="n">
        <v>180.488480720079</v>
      </c>
      <c r="J3638" s="19" t="n">
        <v>3.95352821141244E-011</v>
      </c>
      <c r="K3638" s="19" t="n">
        <v>1.38440496352171E-009</v>
      </c>
      <c r="L3638" s="17" t="n">
        <v>0.809597879635664</v>
      </c>
      <c r="M3638" s="17" t="n">
        <v>0.772280092592593</v>
      </c>
      <c r="N3638" s="19" t="n">
        <v>0.000275212165731957</v>
      </c>
      <c r="O3638" s="19" t="n">
        <v>4.08705025486189E-005</v>
      </c>
      <c r="P3638" s="35" t="b">
        <f aca="false">TRUE()</f>
        <v>1</v>
      </c>
      <c r="Q3638" s="17" t="n">
        <v>0.00231401976424891</v>
      </c>
    </row>
    <row r="3639" customFormat="false" ht="22.35" hidden="false" customHeight="false" outlineLevel="0" collapsed="false">
      <c r="A3639" s="6" t="s">
        <v>5439</v>
      </c>
      <c r="B3639" s="7" t="s">
        <v>1780</v>
      </c>
      <c r="C3639" s="18" t="n">
        <v>1933</v>
      </c>
      <c r="D3639" s="19" t="n">
        <v>2.92655464296276E-005</v>
      </c>
      <c r="E3639" s="19" t="n">
        <v>9.49165581602991E-006</v>
      </c>
      <c r="F3639" s="19" t="n">
        <v>4.99795880858533E-005</v>
      </c>
      <c r="G3639" s="19" t="n">
        <v>2.53688329277509E-005</v>
      </c>
      <c r="H3639" s="17" t="n">
        <v>8.22257972021513</v>
      </c>
      <c r="I3639" s="18" t="n">
        <v>187.640528985654</v>
      </c>
      <c r="J3639" s="19" t="n">
        <v>3.22672835625476E-014</v>
      </c>
      <c r="K3639" s="19" t="n">
        <v>5.33313662721786E-012</v>
      </c>
      <c r="L3639" s="17" t="n">
        <v>0.916611714672316</v>
      </c>
      <c r="M3639" s="17" t="n">
        <v>0.830729166666667</v>
      </c>
      <c r="N3639" s="19" t="n">
        <v>5.94069587066334E-005</v>
      </c>
      <c r="O3639" s="19" t="n">
        <v>4.82405233732533E-005</v>
      </c>
      <c r="P3639" s="35" t="b">
        <f aca="false">TRUE()</f>
        <v>1</v>
      </c>
      <c r="Q3639" s="17" t="n">
        <v>0.00289727664109938</v>
      </c>
    </row>
    <row r="3640" customFormat="false" ht="22.35" hidden="false" customHeight="false" outlineLevel="0" collapsed="false">
      <c r="A3640" s="6" t="s">
        <v>1760</v>
      </c>
      <c r="B3640" s="7" t="s">
        <v>1780</v>
      </c>
      <c r="C3640" s="18" t="n">
        <v>1934</v>
      </c>
      <c r="D3640" s="19" t="n">
        <v>3.10988656969522E-005</v>
      </c>
      <c r="E3640" s="19" t="n">
        <v>1.07796221324845E-005</v>
      </c>
      <c r="F3640" s="19" t="n">
        <v>5.50495132941879E-005</v>
      </c>
      <c r="G3640" s="19" t="n">
        <v>2.80452580947687E-005</v>
      </c>
      <c r="H3640" s="17" t="n">
        <v>8.53049665133549</v>
      </c>
      <c r="I3640" s="18" t="n">
        <v>186.427335303409</v>
      </c>
      <c r="J3640" s="19" t="n">
        <v>4.96015184228698E-015</v>
      </c>
      <c r="K3640" s="19" t="n">
        <v>9.99773044503893E-013</v>
      </c>
      <c r="L3640" s="17" t="n">
        <v>0.957526145890828</v>
      </c>
      <c r="M3640" s="17" t="n">
        <v>0.834490740740741</v>
      </c>
      <c r="N3640" s="19" t="n">
        <v>4.0406134161497E-005</v>
      </c>
      <c r="O3640" s="19" t="n">
        <v>5.71426677865812E-005</v>
      </c>
      <c r="P3640" s="35" t="b">
        <f aca="false">TRUE()</f>
        <v>1</v>
      </c>
      <c r="Q3640" s="17" t="n">
        <v>0.00233834237834902</v>
      </c>
    </row>
    <row r="3641" customFormat="false" ht="22.35" hidden="false" customHeight="false" outlineLevel="0" collapsed="false">
      <c r="A3641" s="6" t="s">
        <v>5440</v>
      </c>
      <c r="B3641" s="7" t="s">
        <v>1780</v>
      </c>
      <c r="C3641" s="18" t="n">
        <v>1935</v>
      </c>
      <c r="D3641" s="19" t="n">
        <v>3.22988317175601E-005</v>
      </c>
      <c r="E3641" s="19" t="n">
        <v>1.32191633820798E-005</v>
      </c>
      <c r="F3641" s="19" t="n">
        <v>5.91928053095385E-005</v>
      </c>
      <c r="G3641" s="19" t="n">
        <v>3.07973716126311E-005</v>
      </c>
      <c r="H3641" s="17" t="n">
        <v>8.40962400709411</v>
      </c>
      <c r="I3641" s="18" t="n">
        <v>178.681170351545</v>
      </c>
      <c r="J3641" s="19" t="n">
        <v>1.27214915109621E-014</v>
      </c>
      <c r="K3641" s="19" t="n">
        <v>2.37452187689611E-012</v>
      </c>
      <c r="L3641" s="17" t="n">
        <v>0.973562281527987</v>
      </c>
      <c r="M3641" s="17" t="n">
        <v>0.820746527777778</v>
      </c>
      <c r="N3641" s="19" t="n">
        <v>3.27014628498152E-005</v>
      </c>
      <c r="O3641" s="19" t="n">
        <v>6.54809766366666E-005</v>
      </c>
      <c r="P3641" s="35" t="b">
        <f aca="false">TRUE()</f>
        <v>1</v>
      </c>
      <c r="Q3641" s="17" t="n">
        <v>0.00304702980999143</v>
      </c>
    </row>
    <row r="3642" customFormat="false" ht="22.35" hidden="false" customHeight="false" outlineLevel="0" collapsed="false">
      <c r="A3642" s="6" t="s">
        <v>5441</v>
      </c>
      <c r="B3642" s="7" t="s">
        <v>1780</v>
      </c>
      <c r="C3642" s="18" t="n">
        <v>1936</v>
      </c>
      <c r="D3642" s="19" t="n">
        <v>3.34444598087842E-005</v>
      </c>
      <c r="E3642" s="19" t="n">
        <v>1.59448028309878E-005</v>
      </c>
      <c r="F3642" s="19" t="n">
        <v>6.37312699971665E-005</v>
      </c>
      <c r="G3642" s="19" t="n">
        <v>3.39198944153332E-005</v>
      </c>
      <c r="H3642" s="17" t="n">
        <v>8.30896086448162</v>
      </c>
      <c r="I3642" s="18" t="n">
        <v>169.202624943035</v>
      </c>
      <c r="J3642" s="19" t="n">
        <v>3.00209331911499E-014</v>
      </c>
      <c r="K3642" s="19" t="n">
        <v>5.11160314474214E-012</v>
      </c>
      <c r="L3642" s="17" t="n">
        <v>0.989837079868108</v>
      </c>
      <c r="M3642" s="17" t="n">
        <v>0.807581018518519</v>
      </c>
      <c r="N3642" s="19" t="n">
        <v>2.62401212473757E-005</v>
      </c>
      <c r="O3642" s="19" t="n">
        <v>6.58345267121296E-005</v>
      </c>
      <c r="P3642" s="35" t="b">
        <f aca="false">TRUE()</f>
        <v>1</v>
      </c>
      <c r="Q3642" s="17" t="n">
        <v>0.00293114583761302</v>
      </c>
    </row>
    <row r="3643" customFormat="false" ht="22.35" hidden="false" customHeight="false" outlineLevel="0" collapsed="false">
      <c r="A3643" s="6" t="s">
        <v>5442</v>
      </c>
      <c r="B3643" s="7" t="s">
        <v>1780</v>
      </c>
      <c r="C3643" s="18" t="n">
        <v>1937</v>
      </c>
      <c r="D3643" s="19" t="n">
        <v>3.50770833729583E-005</v>
      </c>
      <c r="E3643" s="19" t="n">
        <v>1.78993225376264E-005</v>
      </c>
      <c r="F3643" s="19" t="n">
        <v>6.77722553653564E-005</v>
      </c>
      <c r="G3643" s="19" t="n">
        <v>3.69107585992892E-005</v>
      </c>
      <c r="H3643" s="17" t="n">
        <v>8.1393139635659</v>
      </c>
      <c r="I3643" s="18" t="n">
        <v>165.42966127158</v>
      </c>
      <c r="J3643" s="19" t="n">
        <v>9.09384076571742E-014</v>
      </c>
      <c r="K3643" s="19" t="n">
        <v>1.36639091068889E-011</v>
      </c>
      <c r="L3643" s="17" t="n">
        <v>0.979834971276323</v>
      </c>
      <c r="M3643" s="17" t="n">
        <v>0.79615162037037</v>
      </c>
      <c r="N3643" s="19" t="n">
        <v>3.05322274308245E-005</v>
      </c>
      <c r="O3643" s="19" t="n">
        <v>6.08468497569643E-005</v>
      </c>
      <c r="P3643" s="35" t="b">
        <f aca="false">TRUE()</f>
        <v>1</v>
      </c>
      <c r="Q3643" s="17" t="n">
        <v>0.00326912705726787</v>
      </c>
    </row>
    <row r="3644" customFormat="false" ht="22.35" hidden="false" customHeight="false" outlineLevel="0" collapsed="false">
      <c r="A3644" s="6" t="s">
        <v>5443</v>
      </c>
      <c r="B3644" s="7" t="s">
        <v>1780</v>
      </c>
      <c r="C3644" s="18" t="n">
        <v>1938</v>
      </c>
      <c r="D3644" s="19" t="n">
        <v>3.63323143338443E-005</v>
      </c>
      <c r="E3644" s="19" t="n">
        <v>1.99386153434979E-005</v>
      </c>
      <c r="F3644" s="19" t="n">
        <v>7.10649407227289E-005</v>
      </c>
      <c r="G3644" s="19" t="n">
        <v>3.97225805429635E-005</v>
      </c>
      <c r="H3644" s="17" t="n">
        <v>7.91840217616188</v>
      </c>
      <c r="I3644" s="18" t="n">
        <v>161.004963130692</v>
      </c>
      <c r="J3644" s="19" t="n">
        <v>3.70340652203524E-013</v>
      </c>
      <c r="K3644" s="19" t="n">
        <v>3.64344660691657E-011</v>
      </c>
      <c r="L3644" s="17" t="n">
        <v>0.964746180347134</v>
      </c>
      <c r="M3644" s="17" t="n">
        <v>0.788483796296296</v>
      </c>
      <c r="N3644" s="19" t="n">
        <v>3.64464001918786E-005</v>
      </c>
      <c r="O3644" s="19" t="n">
        <v>5.55668318406845E-005</v>
      </c>
      <c r="P3644" s="35" t="b">
        <f aca="false">TRUE()</f>
        <v>1</v>
      </c>
      <c r="Q3644" s="17" t="n">
        <v>0.00156709253672967</v>
      </c>
    </row>
    <row r="3645" customFormat="false" ht="22.35" hidden="false" customHeight="false" outlineLevel="0" collapsed="false">
      <c r="A3645" s="6" t="s">
        <v>5444</v>
      </c>
      <c r="B3645" s="7" t="s">
        <v>1780</v>
      </c>
      <c r="C3645" s="18" t="n">
        <v>1939</v>
      </c>
      <c r="D3645" s="19" t="n">
        <v>3.75343240900986E-005</v>
      </c>
      <c r="E3645" s="19" t="n">
        <v>2.23895225168169E-005</v>
      </c>
      <c r="F3645" s="19" t="n">
        <v>7.50041920346796E-005</v>
      </c>
      <c r="G3645" s="19" t="n">
        <v>4.29911153103072E-005</v>
      </c>
      <c r="H3645" s="17" t="n">
        <v>7.76612537608031</v>
      </c>
      <c r="I3645" s="18" t="n">
        <v>156.047464418318</v>
      </c>
      <c r="J3645" s="19" t="n">
        <v>1.00457542583759E-012</v>
      </c>
      <c r="K3645" s="19" t="n">
        <v>7.68686233252022E-011</v>
      </c>
      <c r="L3645" s="17" t="n">
        <v>0.958847456651986</v>
      </c>
      <c r="M3645" s="17" t="n">
        <v>0.782407407407407</v>
      </c>
      <c r="N3645" s="19" t="n">
        <v>3.96080420585709E-005</v>
      </c>
      <c r="O3645" s="19" t="n">
        <v>5.1167402475354E-005</v>
      </c>
      <c r="P3645" s="35" t="b">
        <f aca="false">TRUE()</f>
        <v>1</v>
      </c>
      <c r="Q3645" s="17" t="n">
        <v>0.00106028159852525</v>
      </c>
    </row>
    <row r="3646" customFormat="false" ht="22.35" hidden="false" customHeight="false" outlineLevel="0" collapsed="false">
      <c r="A3646" s="6" t="s">
        <v>5445</v>
      </c>
      <c r="B3646" s="7" t="s">
        <v>1780</v>
      </c>
      <c r="C3646" s="18" t="n">
        <v>1940</v>
      </c>
      <c r="D3646" s="19" t="n">
        <v>3.89532781102586E-005</v>
      </c>
      <c r="E3646" s="19" t="n">
        <v>2.473052122526E-005</v>
      </c>
      <c r="F3646" s="19" t="n">
        <v>7.94114182806679E-005</v>
      </c>
      <c r="G3646" s="19" t="n">
        <v>4.66880738325067E-005</v>
      </c>
      <c r="H3646" s="17" t="n">
        <v>7.66244764378204</v>
      </c>
      <c r="I3646" s="18" t="n">
        <v>153.707109971445</v>
      </c>
      <c r="J3646" s="19" t="n">
        <v>1.91437161814661E-012</v>
      </c>
      <c r="K3646" s="19" t="n">
        <v>1.35216812413364E-010</v>
      </c>
      <c r="L3646" s="17" t="n">
        <v>0.951993674558118</v>
      </c>
      <c r="M3646" s="17" t="n">
        <v>0.779369212962963</v>
      </c>
      <c r="N3646" s="19" t="n">
        <v>4.1522060124514E-005</v>
      </c>
      <c r="O3646" s="19" t="n">
        <v>4.7188134446328E-005</v>
      </c>
      <c r="P3646" s="35" t="b">
        <f aca="false">TRUE()</f>
        <v>1</v>
      </c>
      <c r="Q3646" s="17" t="n">
        <v>0.0014310238081166</v>
      </c>
    </row>
    <row r="3647" customFormat="false" ht="22.35" hidden="false" customHeight="false" outlineLevel="0" collapsed="false">
      <c r="A3647" s="6" t="s">
        <v>5446</v>
      </c>
      <c r="B3647" s="7" t="s">
        <v>1780</v>
      </c>
      <c r="C3647" s="18" t="n">
        <v>1941</v>
      </c>
      <c r="D3647" s="19" t="n">
        <v>4.02934879444025E-005</v>
      </c>
      <c r="E3647" s="19" t="n">
        <v>2.68351681184062E-005</v>
      </c>
      <c r="F3647" s="19" t="n">
        <v>8.27978058994097E-005</v>
      </c>
      <c r="G3647" s="19" t="n">
        <v>4.95880670116872E-005</v>
      </c>
      <c r="H3647" s="17" t="n">
        <v>7.50453213759389</v>
      </c>
      <c r="I3647" s="18" t="n">
        <v>150.709503858395</v>
      </c>
      <c r="J3647" s="19" t="n">
        <v>4.97807167781314E-012</v>
      </c>
      <c r="K3647" s="19" t="n">
        <v>2.81772495516766E-010</v>
      </c>
      <c r="L3647" s="17" t="n">
        <v>0.939916331859395</v>
      </c>
      <c r="M3647" s="17" t="n">
        <v>0.777199074074074</v>
      </c>
      <c r="N3647" s="19" t="n">
        <v>4.69811354859076E-005</v>
      </c>
      <c r="O3647" s="19" t="n">
        <v>4.65669882047399E-005</v>
      </c>
      <c r="P3647" s="35" t="b">
        <f aca="false">TRUE()</f>
        <v>1</v>
      </c>
      <c r="Q3647" s="17" t="n">
        <v>0.00107261054144735</v>
      </c>
    </row>
    <row r="3648" customFormat="false" ht="22.35" hidden="false" customHeight="false" outlineLevel="0" collapsed="false">
      <c r="A3648" s="6" t="s">
        <v>5447</v>
      </c>
      <c r="B3648" s="7" t="s">
        <v>1780</v>
      </c>
      <c r="C3648" s="18" t="n">
        <v>1942</v>
      </c>
      <c r="D3648" s="19" t="n">
        <v>4.17089171673154E-005</v>
      </c>
      <c r="E3648" s="19" t="n">
        <v>2.95870596934285E-005</v>
      </c>
      <c r="F3648" s="19" t="n">
        <v>8.67685854986854E-005</v>
      </c>
      <c r="G3648" s="19" t="n">
        <v>5.24462876192864E-005</v>
      </c>
      <c r="H3648" s="17" t="n">
        <v>7.37407383487896</v>
      </c>
      <c r="I3648" s="18" t="n">
        <v>144.803529935106</v>
      </c>
      <c r="J3648" s="19" t="n">
        <v>1.17451915175682E-011</v>
      </c>
      <c r="K3648" s="19" t="n">
        <v>5.99149769760392E-010</v>
      </c>
      <c r="L3648" s="17" t="n">
        <v>0.938554117231864</v>
      </c>
      <c r="M3648" s="17" t="n">
        <v>0.774305555555556</v>
      </c>
      <c r="N3648" s="19" t="n">
        <v>4.69811354859076E-005</v>
      </c>
      <c r="O3648" s="19" t="n">
        <v>4.60994610457057E-005</v>
      </c>
      <c r="P3648" s="35" t="b">
        <f aca="false">TRUE()</f>
        <v>1</v>
      </c>
      <c r="Q3648" s="17" t="n">
        <v>0.00131735966176373</v>
      </c>
    </row>
    <row r="3649" customFormat="false" ht="22.35" hidden="false" customHeight="false" outlineLevel="0" collapsed="false">
      <c r="A3649" s="6" t="s">
        <v>5448</v>
      </c>
      <c r="B3649" s="7" t="s">
        <v>1780</v>
      </c>
      <c r="C3649" s="18" t="n">
        <v>1943</v>
      </c>
      <c r="D3649" s="19" t="n">
        <v>4.3422863301301E-005</v>
      </c>
      <c r="E3649" s="19" t="n">
        <v>3.16120494279776E-005</v>
      </c>
      <c r="F3649" s="19" t="n">
        <v>9.08853869919714E-005</v>
      </c>
      <c r="G3649" s="19" t="n">
        <v>5.5116586668336E-005</v>
      </c>
      <c r="H3649" s="17" t="n">
        <v>7.33102228848653</v>
      </c>
      <c r="I3649" s="18" t="n">
        <v>142.439394522159</v>
      </c>
      <c r="J3649" s="19" t="n">
        <v>1.57066474418858E-011</v>
      </c>
      <c r="K3649" s="19" t="n">
        <v>7.01540717933644E-010</v>
      </c>
      <c r="L3649" s="17" t="n">
        <v>0.939212989088222</v>
      </c>
      <c r="M3649" s="17" t="n">
        <v>0.773726851851852</v>
      </c>
      <c r="N3649" s="19" t="n">
        <v>4.69811354859076E-005</v>
      </c>
      <c r="O3649" s="19" t="n">
        <v>4.54613718792701E-005</v>
      </c>
      <c r="P3649" s="35" t="b">
        <f aca="false">TRUE()</f>
        <v>1</v>
      </c>
      <c r="Q3649" s="17" t="n">
        <v>0.00161457129158448</v>
      </c>
    </row>
    <row r="3650" customFormat="false" ht="22.35" hidden="false" customHeight="false" outlineLevel="0" collapsed="false">
      <c r="A3650" s="6" t="s">
        <v>5449</v>
      </c>
      <c r="B3650" s="7" t="s">
        <v>1780</v>
      </c>
      <c r="C3650" s="18" t="n">
        <v>1944</v>
      </c>
      <c r="D3650" s="19" t="n">
        <v>4.51746551940823E-005</v>
      </c>
      <c r="E3650" s="19" t="n">
        <v>3.24524374770083E-005</v>
      </c>
      <c r="F3650" s="19" t="n">
        <v>9.3543759754133E-005</v>
      </c>
      <c r="G3650" s="19" t="n">
        <v>5.68144715390529E-005</v>
      </c>
      <c r="H3650" s="17" t="n">
        <v>7.26253742275412</v>
      </c>
      <c r="I3650" s="18" t="n">
        <v>143.026118781606</v>
      </c>
      <c r="J3650" s="19" t="n">
        <v>2.24367515616872E-011</v>
      </c>
      <c r="K3650" s="19" t="n">
        <v>8.91429398585494E-010</v>
      </c>
      <c r="L3650" s="17" t="n">
        <v>0.928919071756048</v>
      </c>
      <c r="M3650" s="17" t="n">
        <v>0.770833333333333</v>
      </c>
      <c r="N3650" s="19" t="n">
        <v>5.23535600954311E-005</v>
      </c>
      <c r="O3650" s="19" t="n">
        <v>4.7282599591433E-005</v>
      </c>
      <c r="P3650" s="35" t="b">
        <f aca="false">TRUE()</f>
        <v>1</v>
      </c>
      <c r="Q3650" s="19" t="n">
        <v>0.000573427368206054</v>
      </c>
    </row>
    <row r="3651" customFormat="false" ht="22.35" hidden="false" customHeight="false" outlineLevel="0" collapsed="false">
      <c r="A3651" s="6" t="s">
        <v>5450</v>
      </c>
      <c r="B3651" s="7" t="s">
        <v>1780</v>
      </c>
      <c r="C3651" s="18" t="n">
        <v>1945</v>
      </c>
      <c r="D3651" s="19" t="n">
        <v>4.69553310217129E-005</v>
      </c>
      <c r="E3651" s="19" t="n">
        <v>3.4237529995549E-005</v>
      </c>
      <c r="F3651" s="19" t="n">
        <v>9.70549454602084E-005</v>
      </c>
      <c r="G3651" s="19" t="n">
        <v>5.92211213845118E-005</v>
      </c>
      <c r="H3651" s="17" t="n">
        <v>7.17349159722137</v>
      </c>
      <c r="I3651" s="18" t="n">
        <v>141.301671741742</v>
      </c>
      <c r="J3651" s="19" t="n">
        <v>3.76842385699264E-011</v>
      </c>
      <c r="K3651" s="19" t="n">
        <v>1.33657745726125E-009</v>
      </c>
      <c r="L3651" s="17" t="n">
        <v>0.921963555302704</v>
      </c>
      <c r="M3651" s="17" t="n">
        <v>0.768229166666667</v>
      </c>
      <c r="N3651" s="19" t="n">
        <v>5.58750925548542E-005</v>
      </c>
      <c r="O3651" s="19" t="n">
        <v>4.68189544580186E-005</v>
      </c>
      <c r="P3651" s="35" t="b">
        <f aca="false">TRUE()</f>
        <v>1</v>
      </c>
      <c r="Q3651" s="19" t="n">
        <v>0.00028982365056664</v>
      </c>
    </row>
    <row r="3652" customFormat="false" ht="22.35" hidden="false" customHeight="false" outlineLevel="0" collapsed="false">
      <c r="A3652" s="6" t="s">
        <v>5451</v>
      </c>
      <c r="B3652" s="7" t="s">
        <v>1780</v>
      </c>
      <c r="C3652" s="18" t="n">
        <v>1946</v>
      </c>
      <c r="D3652" s="19" t="n">
        <v>4.84267603261048E-005</v>
      </c>
      <c r="E3652" s="19" t="n">
        <v>3.65087520894873E-005</v>
      </c>
      <c r="F3652" s="19" t="n">
        <v>0.000100085835610688</v>
      </c>
      <c r="G3652" s="19" t="n">
        <v>6.09682518606384E-005</v>
      </c>
      <c r="H3652" s="17" t="n">
        <v>7.05728315885246</v>
      </c>
      <c r="I3652" s="18" t="n">
        <v>136.287964106658</v>
      </c>
      <c r="J3652" s="19" t="n">
        <v>7.83229681369759E-011</v>
      </c>
      <c r="K3652" s="19" t="n">
        <v>2.4151530174775E-009</v>
      </c>
      <c r="L3652" s="17" t="n">
        <v>0.920108269343606</v>
      </c>
      <c r="M3652" s="17" t="n">
        <v>0.765769675925926</v>
      </c>
      <c r="N3652" s="19" t="n">
        <v>5.6135610777047E-005</v>
      </c>
      <c r="O3652" s="19" t="n">
        <v>4.51243659266581E-005</v>
      </c>
      <c r="P3652" s="35" t="b">
        <f aca="false">TRUE()</f>
        <v>1</v>
      </c>
      <c r="Q3652" s="19" t="n">
        <v>0.000370478995478995</v>
      </c>
    </row>
    <row r="3653" customFormat="false" ht="22.35" hidden="false" customHeight="false" outlineLevel="0" collapsed="false">
      <c r="A3653" s="6" t="s">
        <v>5452</v>
      </c>
      <c r="B3653" s="7" t="s">
        <v>1780</v>
      </c>
      <c r="C3653" s="18" t="n">
        <v>1947</v>
      </c>
      <c r="D3653" s="19" t="n">
        <v>5.0844432768862E-005</v>
      </c>
      <c r="E3653" s="19" t="n">
        <v>3.89280944524553E-005</v>
      </c>
      <c r="F3653" s="19" t="n">
        <v>0.000103342199387652</v>
      </c>
      <c r="G3653" s="19" t="n">
        <v>6.24986783709182E-005</v>
      </c>
      <c r="H3653" s="17" t="n">
        <v>6.85228282085174</v>
      </c>
      <c r="I3653" s="18" t="n">
        <v>130.739561160215</v>
      </c>
      <c r="J3653" s="19" t="n">
        <v>2.58093677217207E-010</v>
      </c>
      <c r="K3653" s="19" t="n">
        <v>6.34787544203274E-009</v>
      </c>
      <c r="L3653" s="17" t="n">
        <v>0.908235493815781</v>
      </c>
      <c r="M3653" s="17" t="n">
        <v>0.762297453703704</v>
      </c>
      <c r="N3653" s="19" t="n">
        <v>6.49837518709741E-005</v>
      </c>
      <c r="O3653" s="19" t="n">
        <v>4.59407573497687E-005</v>
      </c>
      <c r="P3653" s="35" t="b">
        <f aca="false">TRUE()</f>
        <v>1</v>
      </c>
      <c r="Q3653" s="19" t="n">
        <v>0.000668567946615564</v>
      </c>
    </row>
    <row r="3654" customFormat="false" ht="22.35" hidden="false" customHeight="false" outlineLevel="0" collapsed="false">
      <c r="A3654" s="6" t="s">
        <v>5453</v>
      </c>
      <c r="B3654" s="7" t="s">
        <v>1780</v>
      </c>
      <c r="C3654" s="18" t="n">
        <v>1948</v>
      </c>
      <c r="D3654" s="19" t="n">
        <v>5.38489570047835E-005</v>
      </c>
      <c r="E3654" s="19" t="n">
        <v>4.04298918459201E-005</v>
      </c>
      <c r="F3654" s="19" t="n">
        <v>0.000108050266108306</v>
      </c>
      <c r="G3654" s="19" t="n">
        <v>6.47841662019263E-005</v>
      </c>
      <c r="H3654" s="17" t="n">
        <v>6.81794079346078</v>
      </c>
      <c r="I3654" s="18" t="n">
        <v>130.469321155487</v>
      </c>
      <c r="J3654" s="19" t="n">
        <v>3.09732006206166E-010</v>
      </c>
      <c r="K3654" s="19" t="n">
        <v>7.35524511289585E-009</v>
      </c>
      <c r="L3654" s="17" t="n">
        <v>0.904428128879834</v>
      </c>
      <c r="M3654" s="17" t="n">
        <v>0.759837962962963</v>
      </c>
      <c r="N3654" s="19" t="n">
        <v>6.90026469172972E-005</v>
      </c>
      <c r="O3654" s="19" t="n">
        <v>4.69606890184061E-005</v>
      </c>
      <c r="P3654" s="35" t="b">
        <f aca="false">TRUE()</f>
        <v>1</v>
      </c>
      <c r="Q3654" s="19" t="n">
        <v>0.000736501884802012</v>
      </c>
    </row>
    <row r="3655" customFormat="false" ht="22.35" hidden="false" customHeight="false" outlineLevel="0" collapsed="false">
      <c r="A3655" s="6" t="s">
        <v>5454</v>
      </c>
      <c r="B3655" s="7" t="s">
        <v>1780</v>
      </c>
      <c r="C3655" s="18" t="n">
        <v>1949</v>
      </c>
      <c r="D3655" s="19" t="n">
        <v>5.56805408214794E-005</v>
      </c>
      <c r="E3655" s="19" t="n">
        <v>4.18807978259806E-005</v>
      </c>
      <c r="F3655" s="19" t="n">
        <v>0.000112098132053181</v>
      </c>
      <c r="G3655" s="19" t="n">
        <v>6.6679619289912E-005</v>
      </c>
      <c r="H3655" s="17" t="n">
        <v>6.87111125942725</v>
      </c>
      <c r="I3655" s="18" t="n">
        <v>129.576054970224</v>
      </c>
      <c r="J3655" s="19" t="n">
        <v>2.40517767951586E-010</v>
      </c>
      <c r="K3655" s="19" t="n">
        <v>5.96888538844417E-009</v>
      </c>
      <c r="L3655" s="17" t="n">
        <v>0.913979351567747</v>
      </c>
      <c r="M3655" s="17" t="n">
        <v>0.764178240740741</v>
      </c>
      <c r="N3655" s="19" t="n">
        <v>6.11518189885722E-005</v>
      </c>
      <c r="O3655" s="19" t="n">
        <v>4.69418734770589E-005</v>
      </c>
      <c r="P3655" s="35" t="b">
        <f aca="false">TRUE()</f>
        <v>1</v>
      </c>
      <c r="Q3655" s="19" t="n">
        <v>7.94573643410853E-005</v>
      </c>
    </row>
    <row r="3656" customFormat="false" ht="22.35" hidden="false" customHeight="false" outlineLevel="0" collapsed="false">
      <c r="A3656" s="6" t="s">
        <v>5455</v>
      </c>
      <c r="B3656" s="7" t="s">
        <v>1780</v>
      </c>
      <c r="C3656" s="18" t="n">
        <v>1950</v>
      </c>
      <c r="D3656" s="19" t="n">
        <v>5.85689989815444E-005</v>
      </c>
      <c r="E3656" s="19" t="n">
        <v>4.30819172854475E-005</v>
      </c>
      <c r="F3656" s="19" t="n">
        <v>0.000116164173447973</v>
      </c>
      <c r="G3656" s="19" t="n">
        <v>6.84533303830244E-005</v>
      </c>
      <c r="H3656" s="17" t="n">
        <v>6.82527897707366</v>
      </c>
      <c r="I3656" s="18" t="n">
        <v>129.295298685188</v>
      </c>
      <c r="J3656" s="19" t="n">
        <v>3.06186993541786E-010</v>
      </c>
      <c r="K3656" s="19" t="n">
        <v>7.31006983312226E-009</v>
      </c>
      <c r="L3656" s="17" t="n">
        <v>0.908668445161908</v>
      </c>
      <c r="M3656" s="17" t="n">
        <v>0.762876157407407</v>
      </c>
      <c r="N3656" s="19" t="n">
        <v>6.49837518709741E-005</v>
      </c>
      <c r="O3656" s="19" t="n">
        <v>4.69867039911624E-005</v>
      </c>
      <c r="P3656" s="35" t="b">
        <f aca="false">TRUE()</f>
        <v>1</v>
      </c>
      <c r="Q3656" s="19" t="n">
        <v>0.000783647634980539</v>
      </c>
    </row>
    <row r="3657" customFormat="false" ht="22.35" hidden="false" customHeight="false" outlineLevel="0" collapsed="false">
      <c r="A3657" s="6" t="s">
        <v>5456</v>
      </c>
      <c r="B3657" s="7" t="s">
        <v>1780</v>
      </c>
      <c r="C3657" s="18" t="n">
        <v>1951</v>
      </c>
      <c r="D3657" s="19" t="n">
        <v>6.27047653930882E-005</v>
      </c>
      <c r="E3657" s="19" t="n">
        <v>4.35681515192786E-005</v>
      </c>
      <c r="F3657" s="19" t="n">
        <v>0.000121197478276575</v>
      </c>
      <c r="G3657" s="19" t="n">
        <v>7.07385144504305E-005</v>
      </c>
      <c r="H3657" s="17" t="n">
        <v>6.78612398400586</v>
      </c>
      <c r="I3657" s="18" t="n">
        <v>132.312388205304</v>
      </c>
      <c r="J3657" s="19" t="n">
        <v>3.50449316688254E-010</v>
      </c>
      <c r="K3657" s="19" t="n">
        <v>8.18111060201055E-009</v>
      </c>
      <c r="L3657" s="17" t="n">
        <v>0.895201125880536</v>
      </c>
      <c r="M3657" s="17" t="n">
        <v>0.760416666666667</v>
      </c>
      <c r="N3657" s="19" t="n">
        <v>7.90245888964725E-005</v>
      </c>
      <c r="O3657" s="19" t="n">
        <v>4.7667929549973E-005</v>
      </c>
      <c r="P3657" s="35" t="b">
        <f aca="false">TRUE()</f>
        <v>1</v>
      </c>
      <c r="Q3657" s="17" t="n">
        <v>0.00109573847932797</v>
      </c>
    </row>
    <row r="3658" customFormat="false" ht="22.35" hidden="false" customHeight="false" outlineLevel="0" collapsed="false">
      <c r="A3658" s="6" t="s">
        <v>5457</v>
      </c>
      <c r="B3658" s="7" t="s">
        <v>1780</v>
      </c>
      <c r="C3658" s="18" t="n">
        <v>1952</v>
      </c>
      <c r="D3658" s="19" t="n">
        <v>6.53712798979274E-005</v>
      </c>
      <c r="E3658" s="19" t="n">
        <v>4.40981824330153E-005</v>
      </c>
      <c r="F3658" s="19" t="n">
        <v>0.000125458503693897</v>
      </c>
      <c r="G3658" s="19" t="n">
        <v>7.27091334356302E-005</v>
      </c>
      <c r="H3658" s="17" t="n">
        <v>6.83754056839617</v>
      </c>
      <c r="I3658" s="18" t="n">
        <v>134.480453157464</v>
      </c>
      <c r="J3658" s="19" t="n">
        <v>2.56763046038859E-010</v>
      </c>
      <c r="K3658" s="19" t="n">
        <v>6.33399944019442E-009</v>
      </c>
      <c r="L3658" s="17" t="n">
        <v>0.896186903265293</v>
      </c>
      <c r="M3658" s="17" t="n">
        <v>0.761863425925926</v>
      </c>
      <c r="N3658" s="19" t="n">
        <v>7.77596758010848E-005</v>
      </c>
      <c r="O3658" s="19" t="n">
        <v>4.72360366299604E-005</v>
      </c>
      <c r="P3658" s="35" t="b">
        <f aca="false">TRUE()</f>
        <v>1</v>
      </c>
      <c r="Q3658" s="17" t="n">
        <v>0.00100967193756094</v>
      </c>
    </row>
    <row r="3659" customFormat="false" ht="22.35" hidden="false" customHeight="false" outlineLevel="0" collapsed="false">
      <c r="A3659" s="6" t="s">
        <v>5458</v>
      </c>
      <c r="B3659" s="7" t="s">
        <v>1780</v>
      </c>
      <c r="C3659" s="18" t="n">
        <v>1953</v>
      </c>
      <c r="D3659" s="19" t="n">
        <v>6.83706991064053E-005</v>
      </c>
      <c r="E3659" s="19" t="n">
        <v>4.47361170218885E-005</v>
      </c>
      <c r="F3659" s="19" t="n">
        <v>0.000128197130591917</v>
      </c>
      <c r="G3659" s="19" t="n">
        <v>7.37577449816046E-005</v>
      </c>
      <c r="H3659" s="17" t="n">
        <v>6.71092339155482</v>
      </c>
      <c r="I3659" s="18" t="n">
        <v>134.474288623622</v>
      </c>
      <c r="J3659" s="19" t="n">
        <v>4.9323320709495E-010</v>
      </c>
      <c r="K3659" s="19" t="n">
        <v>1.10164303336018E-008</v>
      </c>
      <c r="L3659" s="17" t="n">
        <v>0.879607348479386</v>
      </c>
      <c r="M3659" s="17" t="n">
        <v>0.755787037037037</v>
      </c>
      <c r="N3659" s="19" t="n">
        <v>9.90281024013165E-005</v>
      </c>
      <c r="O3659" s="19" t="n">
        <v>4.60699904060956E-005</v>
      </c>
      <c r="P3659" s="35" t="b">
        <f aca="false">TRUE()</f>
        <v>1</v>
      </c>
      <c r="Q3659" s="19" t="n">
        <v>0.00035294184981685</v>
      </c>
    </row>
    <row r="3660" customFormat="false" ht="22.35" hidden="false" customHeight="false" outlineLevel="0" collapsed="false">
      <c r="A3660" s="6" t="s">
        <v>5459</v>
      </c>
      <c r="B3660" s="7" t="s">
        <v>1780</v>
      </c>
      <c r="C3660" s="18" t="n">
        <v>1954</v>
      </c>
      <c r="D3660" s="19" t="n">
        <v>7.32421586117525E-005</v>
      </c>
      <c r="E3660" s="19" t="n">
        <v>4.57034732424305E-005</v>
      </c>
      <c r="F3660" s="19" t="n">
        <v>0.000132283827514144</v>
      </c>
      <c r="G3660" s="19" t="n">
        <v>7.52275464541252E-005</v>
      </c>
      <c r="H3660" s="17" t="n">
        <v>6.48783266416157</v>
      </c>
      <c r="I3660" s="18" t="n">
        <v>134.239416650398</v>
      </c>
      <c r="J3660" s="19" t="n">
        <v>1.54282722647171E-009</v>
      </c>
      <c r="K3660" s="19" t="n">
        <v>2.99293995294888E-008</v>
      </c>
      <c r="L3660" s="17" t="n">
        <v>0.850956087024652</v>
      </c>
      <c r="M3660" s="17" t="n">
        <v>0.74927662037037</v>
      </c>
      <c r="N3660" s="19" t="n">
        <v>0.000151124402769447</v>
      </c>
      <c r="O3660" s="19" t="n">
        <v>4.62337969726606E-005</v>
      </c>
      <c r="P3660" s="35" t="b">
        <f aca="false">TRUE()</f>
        <v>1</v>
      </c>
      <c r="Q3660" s="19" t="n">
        <v>7.1875E-005</v>
      </c>
    </row>
    <row r="3661" customFormat="false" ht="22.35" hidden="false" customHeight="false" outlineLevel="0" collapsed="false">
      <c r="A3661" s="6" t="s">
        <v>5460</v>
      </c>
      <c r="B3661" s="7" t="s">
        <v>1780</v>
      </c>
      <c r="C3661" s="18" t="n">
        <v>1955</v>
      </c>
      <c r="D3661" s="19" t="n">
        <v>7.66668257441514E-005</v>
      </c>
      <c r="E3661" s="19" t="n">
        <v>4.60775151125458E-005</v>
      </c>
      <c r="F3661" s="19" t="n">
        <v>0.000136215257872313</v>
      </c>
      <c r="G3661" s="19" t="n">
        <v>7.62938649539512E-005</v>
      </c>
      <c r="H3661" s="17" t="n">
        <v>6.47212307070432</v>
      </c>
      <c r="I3661" s="18" t="n">
        <v>135.07750277976</v>
      </c>
      <c r="J3661" s="19" t="n">
        <v>1.64559705658344E-009</v>
      </c>
      <c r="K3661" s="19" t="n">
        <v>3.14069609136387E-008</v>
      </c>
      <c r="L3661" s="17" t="n">
        <v>0.846804242449235</v>
      </c>
      <c r="M3661" s="17" t="n">
        <v>0.748697916666667</v>
      </c>
      <c r="N3661" s="19" t="n">
        <v>0.000162331363331848</v>
      </c>
      <c r="O3661" s="19" t="n">
        <v>4.59701252253733E-005</v>
      </c>
      <c r="P3661" s="35" t="b">
        <f aca="false">TRUE()</f>
        <v>1</v>
      </c>
      <c r="Q3661" s="17" t="n">
        <v>0</v>
      </c>
    </row>
    <row r="3662" customFormat="false" ht="22.35" hidden="false" customHeight="false" outlineLevel="0" collapsed="false">
      <c r="A3662" s="6" t="s">
        <v>5461</v>
      </c>
      <c r="B3662" s="7" t="s">
        <v>1780</v>
      </c>
      <c r="C3662" s="18" t="n">
        <v>1956</v>
      </c>
      <c r="D3662" s="19" t="n">
        <v>8.03229825881648E-005</v>
      </c>
      <c r="E3662" s="19" t="n">
        <v>4.62877803898613E-005</v>
      </c>
      <c r="F3662" s="19" t="n">
        <v>0.000139946825112459</v>
      </c>
      <c r="G3662" s="19" t="n">
        <v>7.71499011717551E-005</v>
      </c>
      <c r="H3662" s="17" t="n">
        <v>6.43049921489123</v>
      </c>
      <c r="I3662" s="18" t="n">
        <v>136.014049060572</v>
      </c>
      <c r="J3662" s="19" t="n">
        <v>1.99775389300639E-009</v>
      </c>
      <c r="K3662" s="19" t="n">
        <v>3.73516700719567E-008</v>
      </c>
      <c r="L3662" s="17" t="n">
        <v>0.839058344859848</v>
      </c>
      <c r="M3662" s="17" t="n">
        <v>0.74681712962963</v>
      </c>
      <c r="N3662" s="19" t="n">
        <v>0.000180909172808051</v>
      </c>
      <c r="O3662" s="19" t="n">
        <v>4.60726081864981E-005</v>
      </c>
      <c r="P3662" s="35" t="b">
        <f aca="false">TRUE()</f>
        <v>1</v>
      </c>
      <c r="Q3662" s="19" t="n">
        <v>0.000362913328766987</v>
      </c>
    </row>
    <row r="3663" customFormat="false" ht="22.35" hidden="false" customHeight="false" outlineLevel="0" collapsed="false">
      <c r="A3663" s="6" t="s">
        <v>5462</v>
      </c>
      <c r="B3663" s="7" t="s">
        <v>1780</v>
      </c>
      <c r="C3663" s="18" t="n">
        <v>1957</v>
      </c>
      <c r="D3663" s="19" t="n">
        <v>8.54369955723766E-005</v>
      </c>
      <c r="E3663" s="19" t="n">
        <v>4.66260658717643E-005</v>
      </c>
      <c r="F3663" s="19" t="n">
        <v>0.000145459637321804</v>
      </c>
      <c r="G3663" s="19" t="n">
        <v>7.84660427274882E-005</v>
      </c>
      <c r="H3663" s="17" t="n">
        <v>6.39669636557373</v>
      </c>
      <c r="I3663" s="18" t="n">
        <v>137.383665436543</v>
      </c>
      <c r="J3663" s="19" t="n">
        <v>2.31545439797575E-009</v>
      </c>
      <c r="K3663" s="19" t="n">
        <v>4.26167375164177E-008</v>
      </c>
      <c r="L3663" s="17" t="n">
        <v>0.831342098833464</v>
      </c>
      <c r="M3663" s="17" t="n">
        <v>0.744646990740741</v>
      </c>
      <c r="N3663" s="19" t="n">
        <v>0.000203402507253072</v>
      </c>
      <c r="O3663" s="19" t="n">
        <v>4.74266103832659E-005</v>
      </c>
      <c r="P3663" s="35" t="b">
        <f aca="false">TRUE()</f>
        <v>1</v>
      </c>
      <c r="Q3663" s="19" t="n">
        <v>0.0002649396908183</v>
      </c>
    </row>
    <row r="3664" customFormat="false" ht="22.35" hidden="false" customHeight="false" outlineLevel="0" collapsed="false">
      <c r="A3664" s="6" t="s">
        <v>5463</v>
      </c>
      <c r="B3664" s="7" t="s">
        <v>1780</v>
      </c>
      <c r="C3664" s="18" t="n">
        <v>1958</v>
      </c>
      <c r="D3664" s="19" t="n">
        <v>8.93000483133414E-005</v>
      </c>
      <c r="E3664" s="19" t="n">
        <v>4.72971156796785E-005</v>
      </c>
      <c r="F3664" s="19" t="n">
        <v>0.000149739284447773</v>
      </c>
      <c r="G3664" s="19" t="n">
        <v>7.93576020297724E-005</v>
      </c>
      <c r="H3664" s="17" t="n">
        <v>6.35892334885287</v>
      </c>
      <c r="I3664" s="18" t="n">
        <v>136.957997844248</v>
      </c>
      <c r="J3664" s="19" t="n">
        <v>2.81981079611685E-009</v>
      </c>
      <c r="K3664" s="19" t="n">
        <v>5.08797301727285E-008</v>
      </c>
      <c r="L3664" s="17" t="n">
        <v>0.827449312104666</v>
      </c>
      <c r="M3664" s="17" t="n">
        <v>0.742042824074074</v>
      </c>
      <c r="N3664" s="19" t="n">
        <v>0.000210576673466904</v>
      </c>
      <c r="O3664" s="19" t="n">
        <v>4.65918737989644E-005</v>
      </c>
      <c r="P3664" s="35" t="b">
        <f aca="false">TRUE()</f>
        <v>1</v>
      </c>
      <c r="Q3664" s="19" t="n">
        <v>0.000232905001553889</v>
      </c>
    </row>
    <row r="3665" customFormat="false" ht="22.35" hidden="false" customHeight="false" outlineLevel="0" collapsed="false">
      <c r="A3665" s="6" t="s">
        <v>5464</v>
      </c>
      <c r="B3665" s="7" t="s">
        <v>1780</v>
      </c>
      <c r="C3665" s="18" t="n">
        <v>1959</v>
      </c>
      <c r="D3665" s="19" t="n">
        <v>9.45205511352799E-005</v>
      </c>
      <c r="E3665" s="19" t="n">
        <v>4.81518863339192E-005</v>
      </c>
      <c r="F3665" s="19" t="n">
        <v>0.000155359825671276</v>
      </c>
      <c r="G3665" s="19" t="n">
        <v>8.10659294271796E-005</v>
      </c>
      <c r="H3665" s="17" t="n">
        <v>6.27706380908686</v>
      </c>
      <c r="I3665" s="18" t="n">
        <v>137.440076371794</v>
      </c>
      <c r="J3665" s="19" t="n">
        <v>4.21704804121018E-009</v>
      </c>
      <c r="K3665" s="19" t="n">
        <v>7.35225422205928E-008</v>
      </c>
      <c r="L3665" s="17" t="n">
        <v>0.815661504967618</v>
      </c>
      <c r="M3665" s="17" t="n">
        <v>0.737123842592593</v>
      </c>
      <c r="N3665" s="19" t="n">
        <v>0.000251197892144287</v>
      </c>
      <c r="O3665" s="19" t="n">
        <v>4.52219114066662E-005</v>
      </c>
      <c r="P3665" s="35" t="b">
        <f aca="false">TRUE()</f>
        <v>1</v>
      </c>
      <c r="Q3665" s="19" t="n">
        <v>5.55555555555556E-005</v>
      </c>
    </row>
    <row r="3666" customFormat="false" ht="22.35" hidden="false" customHeight="false" outlineLevel="0" collapsed="false">
      <c r="A3666" s="6" t="s">
        <v>5465</v>
      </c>
      <c r="B3666" s="7" t="s">
        <v>1780</v>
      </c>
      <c r="C3666" s="18" t="n">
        <v>1960</v>
      </c>
      <c r="D3666" s="19" t="n">
        <v>0.000100201314867097</v>
      </c>
      <c r="E3666" s="19" t="n">
        <v>4.89361652375186E-005</v>
      </c>
      <c r="F3666" s="19" t="n">
        <v>0.000161874424924868</v>
      </c>
      <c r="G3666" s="19" t="n">
        <v>8.27657310735467E-005</v>
      </c>
      <c r="H3666" s="17" t="n">
        <v>6.24712217603008</v>
      </c>
      <c r="I3666" s="18" t="n">
        <v>138.094645266521</v>
      </c>
      <c r="J3666" s="19" t="n">
        <v>4.84823843206155E-009</v>
      </c>
      <c r="K3666" s="19" t="n">
        <v>8.27806661209847E-008</v>
      </c>
      <c r="L3666" s="17" t="n">
        <v>0.810244533093043</v>
      </c>
      <c r="M3666" s="17" t="n">
        <v>0.736689814814815</v>
      </c>
      <c r="N3666" s="19" t="n">
        <v>0.000274197063574378</v>
      </c>
      <c r="O3666" s="19" t="n">
        <v>4.69383526835256E-005</v>
      </c>
      <c r="P3666" s="35" t="b">
        <f aca="false">TRUE()</f>
        <v>1</v>
      </c>
      <c r="Q3666" s="19" t="n">
        <v>0.000298021708683473</v>
      </c>
    </row>
    <row r="3667" customFormat="false" ht="22.35" hidden="false" customHeight="false" outlineLevel="0" collapsed="false">
      <c r="A3667" s="6" t="s">
        <v>5466</v>
      </c>
      <c r="B3667" s="7" t="s">
        <v>1780</v>
      </c>
      <c r="C3667" s="18" t="n">
        <v>1961</v>
      </c>
      <c r="D3667" s="19" t="n">
        <v>0.000103623050058054</v>
      </c>
      <c r="E3667" s="19" t="n">
        <v>4.96627966270394E-005</v>
      </c>
      <c r="F3667" s="19" t="n">
        <v>0.000166317545032748</v>
      </c>
      <c r="G3667" s="19" t="n">
        <v>8.36024860453697E-005</v>
      </c>
      <c r="H3667" s="17" t="n">
        <v>6.27194226682665</v>
      </c>
      <c r="I3667" s="18" t="n">
        <v>137.427933381099</v>
      </c>
      <c r="J3667" s="19" t="n">
        <v>4.32711004250021E-009</v>
      </c>
      <c r="K3667" s="19" t="n">
        <v>7.48101200653174E-008</v>
      </c>
      <c r="L3667" s="17" t="n">
        <v>0.815024516596931</v>
      </c>
      <c r="M3667" s="17" t="n">
        <v>0.736689814814815</v>
      </c>
      <c r="N3667" s="19" t="n">
        <v>0.00025380180757715</v>
      </c>
      <c r="O3667" s="19" t="n">
        <v>4.80535654707759E-005</v>
      </c>
      <c r="P3667" s="35" t="b">
        <f aca="false">TRUE()</f>
        <v>1</v>
      </c>
      <c r="Q3667" s="19" t="n">
        <v>0.000386497391620424</v>
      </c>
    </row>
    <row r="3668" customFormat="false" ht="22.35" hidden="false" customHeight="false" outlineLevel="0" collapsed="false">
      <c r="A3668" s="6" t="s">
        <v>5467</v>
      </c>
      <c r="B3668" s="7" t="s">
        <v>1780</v>
      </c>
      <c r="C3668" s="18" t="n">
        <v>1962</v>
      </c>
      <c r="D3668" s="19" t="n">
        <v>0.000107089926367971</v>
      </c>
      <c r="E3668" s="19" t="n">
        <v>5.05290974848269E-005</v>
      </c>
      <c r="F3668" s="19" t="n">
        <v>0.000171299289946478</v>
      </c>
      <c r="G3668" s="19" t="n">
        <v>8.49253972889114E-005</v>
      </c>
      <c r="H3668" s="17" t="n">
        <v>6.31824550809874</v>
      </c>
      <c r="I3668" s="18" t="n">
        <v>137.201137087736</v>
      </c>
      <c r="J3668" s="19" t="n">
        <v>3.44476503598138E-009</v>
      </c>
      <c r="K3668" s="19" t="n">
        <v>6.10891378913092E-008</v>
      </c>
      <c r="L3668" s="17" t="n">
        <v>0.821578786422883</v>
      </c>
      <c r="M3668" s="17" t="n">
        <v>0.74146412037037</v>
      </c>
      <c r="N3668" s="19" t="n">
        <v>0.00022828774029162</v>
      </c>
      <c r="O3668" s="19" t="n">
        <v>4.7315506974696E-005</v>
      </c>
      <c r="P3668" s="35" t="b">
        <f aca="false">TRUE()</f>
        <v>1</v>
      </c>
      <c r="Q3668" s="19" t="n">
        <v>0.000700000486305633</v>
      </c>
    </row>
    <row r="3669" customFormat="false" ht="22.35" hidden="false" customHeight="false" outlineLevel="0" collapsed="false">
      <c r="A3669" s="6" t="s">
        <v>5468</v>
      </c>
      <c r="B3669" s="7" t="s">
        <v>1780</v>
      </c>
      <c r="C3669" s="18" t="n">
        <v>1963</v>
      </c>
      <c r="D3669" s="19" t="n">
        <v>0.000110663113580946</v>
      </c>
      <c r="E3669" s="19" t="n">
        <v>5.12821695550764E-005</v>
      </c>
      <c r="F3669" s="19" t="n">
        <v>0.000176271236139453</v>
      </c>
      <c r="G3669" s="19" t="n">
        <v>8.59560641612275E-005</v>
      </c>
      <c r="H3669" s="17" t="n">
        <v>6.36949805807285</v>
      </c>
      <c r="I3669" s="18" t="n">
        <v>136.812678104197</v>
      </c>
      <c r="J3669" s="19" t="n">
        <v>2.68019495434495E-009</v>
      </c>
      <c r="K3669" s="19" t="n">
        <v>4.88943291450478E-008</v>
      </c>
      <c r="L3669" s="17" t="n">
        <v>0.829173900866081</v>
      </c>
      <c r="M3669" s="17" t="n">
        <v>0.743634259259259</v>
      </c>
      <c r="N3669" s="19" t="n">
        <v>0.000207361052359709</v>
      </c>
      <c r="O3669" s="19" t="n">
        <v>4.80031335791921E-005</v>
      </c>
      <c r="P3669" s="35" t="b">
        <f aca="false">TRUE()</f>
        <v>1</v>
      </c>
      <c r="Q3669" s="19" t="n">
        <v>0.000302540753143363</v>
      </c>
    </row>
    <row r="3670" customFormat="false" ht="22.35" hidden="false" customHeight="false" outlineLevel="0" collapsed="false">
      <c r="A3670" s="6" t="s">
        <v>5469</v>
      </c>
      <c r="B3670" s="7" t="s">
        <v>1780</v>
      </c>
      <c r="C3670" s="18" t="n">
        <v>1964</v>
      </c>
      <c r="D3670" s="19" t="n">
        <v>0.000113186262616956</v>
      </c>
      <c r="E3670" s="19" t="n">
        <v>5.18404244608934E-005</v>
      </c>
      <c r="F3670" s="19" t="n">
        <v>0.000179854118161734</v>
      </c>
      <c r="G3670" s="19" t="n">
        <v>8.61766643916224E-005</v>
      </c>
      <c r="H3670" s="17" t="n">
        <v>6.42821152777087</v>
      </c>
      <c r="I3670" s="18" t="n">
        <v>135.639006101433</v>
      </c>
      <c r="J3670" s="19" t="n">
        <v>2.03387937280978E-009</v>
      </c>
      <c r="K3670" s="19" t="n">
        <v>3.79412621600452E-008</v>
      </c>
      <c r="L3670" s="17" t="n">
        <v>0.839677764086393</v>
      </c>
      <c r="M3670" s="17" t="n">
        <v>0.745515046296296</v>
      </c>
      <c r="N3670" s="19" t="n">
        <v>0.000180909172808051</v>
      </c>
      <c r="O3670" s="19" t="n">
        <v>5.01371795386181E-005</v>
      </c>
      <c r="P3670" s="35" t="b">
        <f aca="false">TRUE()</f>
        <v>1</v>
      </c>
      <c r="Q3670" s="17" t="n">
        <v>0</v>
      </c>
    </row>
    <row r="3671" customFormat="false" ht="22.35" hidden="false" customHeight="false" outlineLevel="0" collapsed="false">
      <c r="A3671" s="6" t="s">
        <v>5470</v>
      </c>
      <c r="B3671" s="7" t="s">
        <v>1780</v>
      </c>
      <c r="C3671" s="18" t="n">
        <v>1965</v>
      </c>
      <c r="D3671" s="19" t="n">
        <v>0.000116855054835067</v>
      </c>
      <c r="E3671" s="19" t="n">
        <v>5.26975355376483E-005</v>
      </c>
      <c r="F3671" s="19" t="n">
        <v>0.00018485953591557</v>
      </c>
      <c r="G3671" s="19" t="n">
        <v>8.72653650699781E-005</v>
      </c>
      <c r="H3671" s="17" t="n">
        <v>6.46231821314133</v>
      </c>
      <c r="I3671" s="18" t="n">
        <v>135.094147426848</v>
      </c>
      <c r="J3671" s="19" t="n">
        <v>1.7286206871727E-009</v>
      </c>
      <c r="K3671" s="19" t="n">
        <v>3.29154870018322E-008</v>
      </c>
      <c r="L3671" s="17" t="n">
        <v>0.845480108354185</v>
      </c>
      <c r="M3671" s="17" t="n">
        <v>0.747106481481482</v>
      </c>
      <c r="N3671" s="19" t="n">
        <v>0.000164228918990005</v>
      </c>
      <c r="O3671" s="19" t="n">
        <v>5.02829372461314E-005</v>
      </c>
      <c r="P3671" s="35" t="b">
        <f aca="false">TRUE()</f>
        <v>1</v>
      </c>
      <c r="Q3671" s="19" t="n">
        <v>0.000140801001251564</v>
      </c>
    </row>
    <row r="3672" customFormat="false" ht="22.35" hidden="false" customHeight="false" outlineLevel="0" collapsed="false">
      <c r="A3672" s="6" t="s">
        <v>5471</v>
      </c>
      <c r="B3672" s="7" t="s">
        <v>1780</v>
      </c>
      <c r="C3672" s="18" t="n">
        <v>1966</v>
      </c>
      <c r="D3672" s="19" t="n">
        <v>0.000121651661444315</v>
      </c>
      <c r="E3672" s="19" t="n">
        <v>5.36866497199004E-005</v>
      </c>
      <c r="F3672" s="19" t="n">
        <v>0.000191586394363116</v>
      </c>
      <c r="G3672" s="19" t="n">
        <v>8.93787904630681E-005</v>
      </c>
      <c r="H3672" s="17" t="n">
        <v>6.50666371619882</v>
      </c>
      <c r="I3672" s="18" t="n">
        <v>135.850368670044</v>
      </c>
      <c r="J3672" s="19" t="n">
        <v>1.36294276131051E-009</v>
      </c>
      <c r="K3672" s="19" t="n">
        <v>2.6945834879115E-008</v>
      </c>
      <c r="L3672" s="17" t="n">
        <v>0.849401414642575</v>
      </c>
      <c r="M3672" s="17" t="n">
        <v>0.748842592592593</v>
      </c>
      <c r="N3672" s="19" t="n">
        <v>0.000155002252839099</v>
      </c>
      <c r="O3672" s="19" t="n">
        <v>4.89772657093459E-005</v>
      </c>
      <c r="P3672" s="35" t="b">
        <f aca="false">TRUE()</f>
        <v>1</v>
      </c>
      <c r="Q3672" s="17" t="n">
        <v>0.00107119873685435</v>
      </c>
    </row>
    <row r="3673" customFormat="false" ht="22.35" hidden="false" customHeight="false" outlineLevel="0" collapsed="false">
      <c r="A3673" s="6" t="s">
        <v>5472</v>
      </c>
      <c r="B3673" s="7" t="s">
        <v>1780</v>
      </c>
      <c r="C3673" s="18" t="n">
        <v>1967</v>
      </c>
      <c r="D3673" s="19" t="n">
        <v>0.000125159819920857</v>
      </c>
      <c r="E3673" s="19" t="n">
        <v>5.52538162571834E-005</v>
      </c>
      <c r="F3673" s="19" t="n">
        <v>0.000196731814907659</v>
      </c>
      <c r="G3673" s="19" t="n">
        <v>9.09912735017849E-005</v>
      </c>
      <c r="H3673" s="17" t="n">
        <v>6.50386463183134</v>
      </c>
      <c r="I3673" s="18" t="n">
        <v>134.307673536668</v>
      </c>
      <c r="J3673" s="19" t="n">
        <v>1.42102308011463E-009</v>
      </c>
      <c r="K3673" s="19" t="n">
        <v>2.78278074266997E-008</v>
      </c>
      <c r="L3673" s="17" t="n">
        <v>0.852886983343092</v>
      </c>
      <c r="M3673" s="17" t="n">
        <v>0.747685185185185</v>
      </c>
      <c r="N3673" s="19" t="n">
        <v>0.000147656508252732</v>
      </c>
      <c r="O3673" s="19" t="n">
        <v>4.76863423167766E-005</v>
      </c>
      <c r="P3673" s="35" t="b">
        <f aca="false">TRUE()</f>
        <v>1</v>
      </c>
      <c r="Q3673" s="19" t="n">
        <v>0.000956680064374352</v>
      </c>
    </row>
    <row r="3674" customFormat="false" ht="22.35" hidden="false" customHeight="false" outlineLevel="0" collapsed="false">
      <c r="A3674" s="6" t="s">
        <v>5473</v>
      </c>
      <c r="B3674" s="7" t="s">
        <v>1780</v>
      </c>
      <c r="C3674" s="18" t="n">
        <v>1968</v>
      </c>
      <c r="D3674" s="19" t="n">
        <v>0.00012948245232649</v>
      </c>
      <c r="E3674" s="19" t="n">
        <v>5.73862081824848E-005</v>
      </c>
      <c r="F3674" s="19" t="n">
        <v>0.000203581503592431</v>
      </c>
      <c r="G3674" s="19" t="n">
        <v>9.37270234251311E-005</v>
      </c>
      <c r="H3674" s="17" t="n">
        <v>6.50860938322147</v>
      </c>
      <c r="I3674" s="18" t="n">
        <v>133.144679551934</v>
      </c>
      <c r="J3674" s="19" t="n">
        <v>1.41700243596112E-009</v>
      </c>
      <c r="K3674" s="19" t="n">
        <v>2.78149836835694E-008</v>
      </c>
      <c r="L3674" s="17" t="n">
        <v>0.856458006032194</v>
      </c>
      <c r="M3674" s="17" t="n">
        <v>0.748553240740741</v>
      </c>
      <c r="N3674" s="19" t="n">
        <v>0.000141054805624227</v>
      </c>
      <c r="O3674" s="19" t="n">
        <v>4.6506379289103E-005</v>
      </c>
      <c r="P3674" s="35" t="b">
        <f aca="false">TRUE()</f>
        <v>1</v>
      </c>
      <c r="Q3674" s="19" t="n">
        <v>0.000360541474654378</v>
      </c>
    </row>
    <row r="3675" customFormat="false" ht="22.35" hidden="false" customHeight="false" outlineLevel="0" collapsed="false">
      <c r="A3675" s="6" t="s">
        <v>5474</v>
      </c>
      <c r="B3675" s="7" t="s">
        <v>1780</v>
      </c>
      <c r="C3675" s="18" t="n">
        <v>1969</v>
      </c>
      <c r="D3675" s="19" t="n">
        <v>0.000133541776988378</v>
      </c>
      <c r="E3675" s="19" t="n">
        <v>5.89604306403145E-005</v>
      </c>
      <c r="F3675" s="19" t="n">
        <v>0.000210799780432824</v>
      </c>
      <c r="G3675" s="19" t="n">
        <v>9.70498361066737E-005</v>
      </c>
      <c r="H3675" s="17" t="n">
        <v>6.58066806509</v>
      </c>
      <c r="I3675" s="18" t="n">
        <v>134.241520868137</v>
      </c>
      <c r="J3675" s="19" t="n">
        <v>9.63834818788999E-010</v>
      </c>
      <c r="K3675" s="19" t="n">
        <v>2.0012891815257E-008</v>
      </c>
      <c r="L3675" s="17" t="n">
        <v>0.863127185847176</v>
      </c>
      <c r="M3675" s="17" t="n">
        <v>0.751302083333333</v>
      </c>
      <c r="N3675" s="19" t="n">
        <v>0.00012725328044589</v>
      </c>
      <c r="O3675" s="19" t="n">
        <v>4.60134510172571E-005</v>
      </c>
      <c r="P3675" s="35" t="b">
        <f aca="false">TRUE()</f>
        <v>1</v>
      </c>
      <c r="Q3675" s="19" t="n">
        <v>2.77777777777778E-005</v>
      </c>
    </row>
    <row r="3676" customFormat="false" ht="22.35" hidden="false" customHeight="false" outlineLevel="0" collapsed="false">
      <c r="A3676" s="6" t="s">
        <v>5475</v>
      </c>
      <c r="B3676" s="7" t="s">
        <v>1780</v>
      </c>
      <c r="C3676" s="18" t="n">
        <v>1970</v>
      </c>
      <c r="D3676" s="19" t="n">
        <v>0.000135525338851882</v>
      </c>
      <c r="E3676" s="19" t="n">
        <v>6.03435971010872E-005</v>
      </c>
      <c r="F3676" s="19" t="n">
        <v>0.00021497817899756</v>
      </c>
      <c r="G3676" s="19" t="n">
        <v>9.86738620503533E-005</v>
      </c>
      <c r="H3676" s="17" t="n">
        <v>6.63314384987554</v>
      </c>
      <c r="I3676" s="18" t="n">
        <v>133.311269063353</v>
      </c>
      <c r="J3676" s="19" t="n">
        <v>7.51155814056597E-010</v>
      </c>
      <c r="K3676" s="19" t="n">
        <v>1.59188253148122E-008</v>
      </c>
      <c r="L3676" s="17" t="n">
        <v>0.872412409410122</v>
      </c>
      <c r="M3676" s="17" t="n">
        <v>0.753761574074074</v>
      </c>
      <c r="N3676" s="19" t="n">
        <v>0.00011019208664227</v>
      </c>
      <c r="O3676" s="19" t="n">
        <v>4.49184877938427E-005</v>
      </c>
      <c r="P3676" s="35" t="b">
        <f aca="false">TRUE()</f>
        <v>1</v>
      </c>
      <c r="Q3676" s="19" t="n">
        <v>0.000622220962790128</v>
      </c>
    </row>
    <row r="3677" customFormat="false" ht="22.35" hidden="false" customHeight="false" outlineLevel="0" collapsed="false">
      <c r="A3677" s="6" t="s">
        <v>5476</v>
      </c>
      <c r="B3677" s="7" t="s">
        <v>1780</v>
      </c>
      <c r="C3677" s="18" t="n">
        <v>1971</v>
      </c>
      <c r="D3677" s="19" t="n">
        <v>0.000138674437982481</v>
      </c>
      <c r="E3677" s="19" t="n">
        <v>6.17800840124074E-005</v>
      </c>
      <c r="F3677" s="19" t="n">
        <v>0.000220192098748631</v>
      </c>
      <c r="G3677" s="19" t="n">
        <v>0.000100959679288454</v>
      </c>
      <c r="H3677" s="17" t="n">
        <v>6.64924425521645</v>
      </c>
      <c r="I3677" s="18" t="n">
        <v>133.223212866091</v>
      </c>
      <c r="J3677" s="19" t="n">
        <v>6.93168061525405E-010</v>
      </c>
      <c r="K3677" s="19" t="n">
        <v>1.48402612964921E-008</v>
      </c>
      <c r="L3677" s="17" t="n">
        <v>0.874759261187349</v>
      </c>
      <c r="M3677" s="17" t="n">
        <v>0.755931712962963</v>
      </c>
      <c r="N3677" s="19" t="n">
        <v>0.000107468056825922</v>
      </c>
      <c r="O3677" s="19" t="n">
        <v>4.36070493169652E-005</v>
      </c>
      <c r="P3677" s="35" t="b">
        <f aca="false">TRUE()</f>
        <v>1</v>
      </c>
      <c r="Q3677" s="17" t="n">
        <v>0.00124956048128896</v>
      </c>
    </row>
    <row r="3678" customFormat="false" ht="22.35" hidden="false" customHeight="false" outlineLevel="0" collapsed="false">
      <c r="A3678" s="6" t="s">
        <v>5477</v>
      </c>
      <c r="B3678" s="7" t="s">
        <v>1780</v>
      </c>
      <c r="C3678" s="18" t="n">
        <v>1972</v>
      </c>
      <c r="D3678" s="19" t="n">
        <v>0.000142255843254839</v>
      </c>
      <c r="E3678" s="19" t="n">
        <v>6.28325353512199E-005</v>
      </c>
      <c r="F3678" s="19" t="n">
        <v>0.000224373944500392</v>
      </c>
      <c r="G3678" s="19" t="n">
        <v>0.000102963489419236</v>
      </c>
      <c r="H3678" s="17" t="n">
        <v>6.57745369130638</v>
      </c>
      <c r="I3678" s="18" t="n">
        <v>133.612392802191</v>
      </c>
      <c r="J3678" s="19" t="n">
        <v>9.91359731844636E-010</v>
      </c>
      <c r="K3678" s="19" t="n">
        <v>2.04814920599102E-008</v>
      </c>
      <c r="L3678" s="17" t="n">
        <v>0.864313989220559</v>
      </c>
      <c r="M3678" s="17" t="n">
        <v>0.752604166666667</v>
      </c>
      <c r="N3678" s="19" t="n">
        <v>0.000125490599010843</v>
      </c>
      <c r="O3678" s="19" t="n">
        <v>4.30548939797847E-005</v>
      </c>
      <c r="P3678" s="35" t="b">
        <f aca="false">TRUE()</f>
        <v>1</v>
      </c>
      <c r="Q3678" s="19" t="n">
        <v>0.000447180281326623</v>
      </c>
    </row>
    <row r="3679" customFormat="false" ht="22.35" hidden="false" customHeight="false" outlineLevel="0" collapsed="false">
      <c r="A3679" s="6" t="s">
        <v>5478</v>
      </c>
      <c r="B3679" s="7" t="s">
        <v>1780</v>
      </c>
      <c r="C3679" s="18" t="n">
        <v>1973</v>
      </c>
      <c r="D3679" s="19" t="n">
        <v>0.000144617065045706</v>
      </c>
      <c r="E3679" s="19" t="n">
        <v>6.39397628993442E-005</v>
      </c>
      <c r="F3679" s="19" t="n">
        <v>0.000226684269943723</v>
      </c>
      <c r="G3679" s="19" t="n">
        <v>0.000103924474623252</v>
      </c>
      <c r="H3679" s="17" t="n">
        <v>6.48444034610512</v>
      </c>
      <c r="I3679" s="18" t="n">
        <v>132.461158096528</v>
      </c>
      <c r="J3679" s="19" t="n">
        <v>1.62071356762355E-009</v>
      </c>
      <c r="K3679" s="19" t="n">
        <v>3.10755845077517E-008</v>
      </c>
      <c r="L3679" s="17" t="n">
        <v>0.855022498485112</v>
      </c>
      <c r="M3679" s="17" t="n">
        <v>0.75</v>
      </c>
      <c r="N3679" s="19" t="n">
        <v>0.000143677059120323</v>
      </c>
      <c r="O3679" s="19" t="n">
        <v>4.22866747279803E-005</v>
      </c>
      <c r="P3679" s="35" t="b">
        <f aca="false">TRUE()</f>
        <v>1</v>
      </c>
      <c r="Q3679" s="19" t="n">
        <v>0.000293339657847862</v>
      </c>
    </row>
    <row r="3680" customFormat="false" ht="22.35" hidden="false" customHeight="false" outlineLevel="0" collapsed="false">
      <c r="A3680" s="6" t="s">
        <v>5479</v>
      </c>
      <c r="B3680" s="7" t="s">
        <v>1780</v>
      </c>
      <c r="C3680" s="18" t="n">
        <v>1974</v>
      </c>
      <c r="D3680" s="19" t="n">
        <v>0.000148200887013918</v>
      </c>
      <c r="E3680" s="19" t="n">
        <v>6.52921877506253E-005</v>
      </c>
      <c r="F3680" s="19" t="n">
        <v>0.000230611454591985</v>
      </c>
      <c r="G3680" s="19" t="n">
        <v>0.000105465211147783</v>
      </c>
      <c r="H3680" s="17" t="n">
        <v>6.39521441105458</v>
      </c>
      <c r="I3680" s="18" t="n">
        <v>131.589509722619</v>
      </c>
      <c r="J3680" s="19" t="n">
        <v>2.57467146121173E-009</v>
      </c>
      <c r="K3680" s="19" t="n">
        <v>4.70731968041012E-008</v>
      </c>
      <c r="L3680" s="17" t="n">
        <v>0.845471834208193</v>
      </c>
      <c r="M3680" s="17" t="n">
        <v>0.74609375</v>
      </c>
      <c r="N3680" s="19" t="n">
        <v>0.000164228918990005</v>
      </c>
      <c r="O3680" s="19" t="n">
        <v>4.17116229616953E-005</v>
      </c>
      <c r="P3680" s="35" t="b">
        <f aca="false">TRUE()</f>
        <v>1</v>
      </c>
      <c r="Q3680" s="19" t="n">
        <v>7.88288288288288E-005</v>
      </c>
    </row>
    <row r="3681" customFormat="false" ht="22.35" hidden="false" customHeight="false" outlineLevel="0" collapsed="false">
      <c r="A3681" s="6" t="s">
        <v>5480</v>
      </c>
      <c r="B3681" s="7" t="s">
        <v>1780</v>
      </c>
      <c r="C3681" s="18" t="n">
        <v>1975</v>
      </c>
      <c r="D3681" s="19" t="n">
        <v>0.000152778667311563</v>
      </c>
      <c r="E3681" s="19" t="n">
        <v>6.66678717385709E-005</v>
      </c>
      <c r="F3681" s="19" t="n">
        <v>0.000235163937840196</v>
      </c>
      <c r="G3681" s="19" t="n">
        <v>0.000107247806332005</v>
      </c>
      <c r="H3681" s="17" t="n">
        <v>6.27322410880887</v>
      </c>
      <c r="I3681" s="18" t="n">
        <v>131.017419687724</v>
      </c>
      <c r="J3681" s="19" t="n">
        <v>4.7650278613661E-009</v>
      </c>
      <c r="K3681" s="19" t="n">
        <v>8.15283441952991E-008</v>
      </c>
      <c r="L3681" s="17" t="n">
        <v>0.830782201400706</v>
      </c>
      <c r="M3681" s="17" t="n">
        <v>0.742042824074074</v>
      </c>
      <c r="N3681" s="19" t="n">
        <v>0.000204126366400224</v>
      </c>
      <c r="O3681" s="19" t="n">
        <v>4.17442689658359E-005</v>
      </c>
      <c r="P3681" s="35" t="b">
        <f aca="false">TRUE()</f>
        <v>1</v>
      </c>
      <c r="Q3681" s="19" t="n">
        <v>0.000968610159902566</v>
      </c>
    </row>
    <row r="3682" customFormat="false" ht="22.35" hidden="false" customHeight="false" outlineLevel="0" collapsed="false">
      <c r="A3682" s="6" t="s">
        <v>5481</v>
      </c>
      <c r="B3682" s="7" t="s">
        <v>1780</v>
      </c>
      <c r="C3682" s="18" t="n">
        <v>1976</v>
      </c>
      <c r="D3682" s="19" t="n">
        <v>0.000156195176748077</v>
      </c>
      <c r="E3682" s="19" t="n">
        <v>6.75628847151151E-005</v>
      </c>
      <c r="F3682" s="19" t="n">
        <v>0.000237920646624707</v>
      </c>
      <c r="G3682" s="19" t="n">
        <v>0.00010815901452354</v>
      </c>
      <c r="H3682" s="17" t="n">
        <v>6.15439071672479</v>
      </c>
      <c r="I3682" s="18" t="n">
        <v>130.3371842553</v>
      </c>
      <c r="J3682" s="19" t="n">
        <v>8.63859221077587E-009</v>
      </c>
      <c r="K3682" s="19" t="n">
        <v>1.40530169350102E-007</v>
      </c>
      <c r="L3682" s="17" t="n">
        <v>0.816734869962535</v>
      </c>
      <c r="M3682" s="17" t="n">
        <v>0.735821759259259</v>
      </c>
      <c r="N3682" s="19" t="n">
        <v>0.000246444474834752</v>
      </c>
      <c r="O3682" s="19" t="n">
        <v>4.20298826044234E-005</v>
      </c>
      <c r="P3682" s="35" t="b">
        <f aca="false">TRUE()</f>
        <v>1</v>
      </c>
      <c r="Q3682" s="19" t="n">
        <v>0.000280092592592593</v>
      </c>
    </row>
    <row r="3683" customFormat="false" ht="22.35" hidden="false" customHeight="false" outlineLevel="0" collapsed="false">
      <c r="A3683" s="6" t="s">
        <v>5482</v>
      </c>
      <c r="B3683" s="7" t="s">
        <v>1780</v>
      </c>
      <c r="C3683" s="18" t="n">
        <v>1977</v>
      </c>
      <c r="D3683" s="19" t="n">
        <v>0.000161367869522011</v>
      </c>
      <c r="E3683" s="19" t="n">
        <v>6.92113209187798E-005</v>
      </c>
      <c r="F3683" s="19" t="n">
        <v>0.000243269178705912</v>
      </c>
      <c r="G3683" s="19" t="n">
        <v>0.000109612914044281</v>
      </c>
      <c r="H3683" s="17" t="n">
        <v>6.05046155989653</v>
      </c>
      <c r="I3683" s="18" t="n">
        <v>128.843911991094</v>
      </c>
      <c r="J3683" s="19" t="n">
        <v>1.4651131948665E-008</v>
      </c>
      <c r="K3683" s="19" t="n">
        <v>2.22977816618357E-007</v>
      </c>
      <c r="L3683" s="17" t="n">
        <v>0.806639695855881</v>
      </c>
      <c r="M3683" s="17" t="n">
        <v>0.732638888888889</v>
      </c>
      <c r="N3683" s="19" t="n">
        <v>0.00028916630604737</v>
      </c>
      <c r="O3683" s="19" t="n">
        <v>4.1805803096062E-005</v>
      </c>
      <c r="P3683" s="35" t="b">
        <f aca="false">TRUE()</f>
        <v>1</v>
      </c>
      <c r="Q3683" s="19" t="n">
        <v>0.000131275369106562</v>
      </c>
    </row>
    <row r="3684" customFormat="false" ht="22.35" hidden="false" customHeight="false" outlineLevel="0" collapsed="false">
      <c r="A3684" s="6" t="s">
        <v>5483</v>
      </c>
      <c r="B3684" s="7" t="s">
        <v>1780</v>
      </c>
      <c r="C3684" s="18" t="n">
        <v>1978</v>
      </c>
      <c r="D3684" s="19" t="n">
        <v>0.000166720085501394</v>
      </c>
      <c r="E3684" s="19" t="n">
        <v>7.06926592355457E-005</v>
      </c>
      <c r="F3684" s="19" t="n">
        <v>0.000248872959141238</v>
      </c>
      <c r="G3684" s="19" t="n">
        <v>0.000111095202889434</v>
      </c>
      <c r="H3684" s="17" t="n">
        <v>5.96277518941707</v>
      </c>
      <c r="I3684" s="18" t="n">
        <v>127.77483032708</v>
      </c>
      <c r="J3684" s="19" t="n">
        <v>2.26994417659822E-008</v>
      </c>
      <c r="K3684" s="19" t="n">
        <v>3.35578151617311E-007</v>
      </c>
      <c r="L3684" s="17" t="n">
        <v>0.797600748918163</v>
      </c>
      <c r="M3684" s="17" t="n">
        <v>0.730324074074074</v>
      </c>
      <c r="N3684" s="19" t="n">
        <v>0.000335766801145772</v>
      </c>
      <c r="O3684" s="19" t="n">
        <v>4.07207784483935E-005</v>
      </c>
      <c r="P3684" s="35" t="b">
        <f aca="false">TRUE()</f>
        <v>1</v>
      </c>
      <c r="Q3684" s="19" t="n">
        <v>0.000243112625079838</v>
      </c>
    </row>
    <row r="3685" customFormat="false" ht="22.35" hidden="false" customHeight="false" outlineLevel="0" collapsed="false">
      <c r="A3685" s="6" t="s">
        <v>5484</v>
      </c>
      <c r="B3685" s="7" t="s">
        <v>1780</v>
      </c>
      <c r="C3685" s="18" t="n">
        <v>1979</v>
      </c>
      <c r="D3685" s="19" t="n">
        <v>0.00017027875744841</v>
      </c>
      <c r="E3685" s="19" t="n">
        <v>7.11311483411854E-005</v>
      </c>
      <c r="F3685" s="19" t="n">
        <v>0.000250768808527261</v>
      </c>
      <c r="G3685" s="19" t="n">
        <v>0.000111019249425945</v>
      </c>
      <c r="H3685" s="17" t="n">
        <v>5.8240350972376</v>
      </c>
      <c r="I3685" s="18" t="n">
        <v>126.831719848708</v>
      </c>
      <c r="J3685" s="19" t="n">
        <v>4.45005440180317E-008</v>
      </c>
      <c r="K3685" s="19" t="n">
        <v>6.29713177679819E-007</v>
      </c>
      <c r="L3685" s="17" t="n">
        <v>0.781357138677939</v>
      </c>
      <c r="M3685" s="17" t="n">
        <v>0.725405092592593</v>
      </c>
      <c r="N3685" s="19" t="n">
        <v>0.000434091457296629</v>
      </c>
      <c r="O3685" s="19" t="n">
        <v>3.98310421579158E-005</v>
      </c>
      <c r="P3685" s="35" t="b">
        <f aca="false">TRUE()</f>
        <v>1</v>
      </c>
      <c r="Q3685" s="17" t="n">
        <v>0</v>
      </c>
    </row>
    <row r="3686" customFormat="false" ht="22.35" hidden="false" customHeight="false" outlineLevel="0" collapsed="false">
      <c r="A3686" s="6" t="s">
        <v>5485</v>
      </c>
      <c r="B3686" s="7" t="s">
        <v>1780</v>
      </c>
      <c r="C3686" s="18" t="n">
        <v>1980</v>
      </c>
      <c r="D3686" s="19" t="n">
        <v>0.000175183531138356</v>
      </c>
      <c r="E3686" s="19" t="n">
        <v>7.24461822360436E-005</v>
      </c>
      <c r="F3686" s="19" t="n">
        <v>0.000255107111297548</v>
      </c>
      <c r="G3686" s="19" t="n">
        <v>0.000111290571180437</v>
      </c>
      <c r="H3686" s="17" t="n">
        <v>5.71826212889962</v>
      </c>
      <c r="I3686" s="18" t="n">
        <v>124.669999715378</v>
      </c>
      <c r="J3686" s="19" t="n">
        <v>7.5267437987783E-008</v>
      </c>
      <c r="K3686" s="19" t="n">
        <v>9.74937472619183E-007</v>
      </c>
      <c r="L3686" s="17" t="n">
        <v>0.772486498647134</v>
      </c>
      <c r="M3686" s="17" t="n">
        <v>0.723090277777778</v>
      </c>
      <c r="N3686" s="19" t="n">
        <v>0.000492027202380086</v>
      </c>
      <c r="O3686" s="19" t="n">
        <v>3.93331372379287E-005</v>
      </c>
      <c r="P3686" s="35" t="b">
        <f aca="false">TRUE()</f>
        <v>1</v>
      </c>
      <c r="Q3686" s="19" t="n">
        <v>8.33333333333333E-005</v>
      </c>
    </row>
    <row r="3687" customFormat="false" ht="22.35" hidden="false" customHeight="false" outlineLevel="0" collapsed="false">
      <c r="A3687" s="6" t="s">
        <v>5486</v>
      </c>
      <c r="B3687" s="7" t="s">
        <v>1780</v>
      </c>
      <c r="C3687" s="18" t="n">
        <v>1981</v>
      </c>
      <c r="D3687" s="19" t="n">
        <v>0.000178503555987306</v>
      </c>
      <c r="E3687" s="19" t="n">
        <v>7.28898118262733E-005</v>
      </c>
      <c r="F3687" s="19" t="n">
        <v>0.000257556691455344</v>
      </c>
      <c r="G3687" s="19" t="n">
        <v>0.000110468732337326</v>
      </c>
      <c r="H3687" s="17" t="n">
        <v>5.65486160474433</v>
      </c>
      <c r="I3687" s="18" t="n">
        <v>122.851919083365</v>
      </c>
      <c r="J3687" s="19" t="n">
        <v>1.03475593992151E-007</v>
      </c>
      <c r="K3687" s="19" t="n">
        <v>1.28589820864832E-006</v>
      </c>
      <c r="L3687" s="17" t="n">
        <v>0.768471652186568</v>
      </c>
      <c r="M3687" s="17" t="n">
        <v>0.722222222222222</v>
      </c>
      <c r="N3687" s="19" t="n">
        <v>0.000503480142034943</v>
      </c>
      <c r="O3687" s="19" t="n">
        <v>3.92482891197095E-005</v>
      </c>
      <c r="P3687" s="35" t="b">
        <f aca="false">TRUE()</f>
        <v>1</v>
      </c>
      <c r="Q3687" s="19" t="n">
        <v>0.000441926909697184</v>
      </c>
    </row>
    <row r="3688" customFormat="false" ht="22.35" hidden="false" customHeight="false" outlineLevel="0" collapsed="false">
      <c r="A3688" s="6" t="s">
        <v>5487</v>
      </c>
      <c r="B3688" s="7" t="s">
        <v>1780</v>
      </c>
      <c r="C3688" s="18" t="n">
        <v>1982</v>
      </c>
      <c r="D3688" s="19" t="n">
        <v>0.000182228324572658</v>
      </c>
      <c r="E3688" s="19" t="n">
        <v>7.32225059550263E-005</v>
      </c>
      <c r="F3688" s="19" t="n">
        <v>0.000259533460269234</v>
      </c>
      <c r="G3688" s="19" t="n">
        <v>0.000110283763888814</v>
      </c>
      <c r="H3688" s="17" t="n">
        <v>5.51953569230085</v>
      </c>
      <c r="I3688" s="18" t="n">
        <v>122.021323516688</v>
      </c>
      <c r="J3688" s="19" t="n">
        <v>1.94493543897614E-007</v>
      </c>
      <c r="K3688" s="19" t="n">
        <v>2.30271439365312E-006</v>
      </c>
      <c r="L3688" s="17" t="n">
        <v>0.752149821115566</v>
      </c>
      <c r="M3688" s="17" t="n">
        <v>0.716435185185185</v>
      </c>
      <c r="N3688" s="19" t="n">
        <v>0.000608937462964805</v>
      </c>
      <c r="O3688" s="19" t="n">
        <v>3.88821265241812E-005</v>
      </c>
      <c r="P3688" s="35" t="b">
        <f aca="false">TRUE()</f>
        <v>1</v>
      </c>
      <c r="Q3688" s="19" t="n">
        <v>0.000184339820443544</v>
      </c>
    </row>
    <row r="3689" customFormat="false" ht="22.35" hidden="false" customHeight="false" outlineLevel="0" collapsed="false">
      <c r="A3689" s="6" t="s">
        <v>5488</v>
      </c>
      <c r="B3689" s="7" t="s">
        <v>1780</v>
      </c>
      <c r="C3689" s="18" t="n">
        <v>1983</v>
      </c>
      <c r="D3689" s="19" t="n">
        <v>0.00018841494737124</v>
      </c>
      <c r="E3689" s="19" t="n">
        <v>7.44680623690226E-005</v>
      </c>
      <c r="F3689" s="19" t="n">
        <v>0.000265435338951646</v>
      </c>
      <c r="G3689" s="19" t="n">
        <v>0.000111521826309373</v>
      </c>
      <c r="H3689" s="17" t="n">
        <v>5.42047820521996</v>
      </c>
      <c r="I3689" s="18" t="n">
        <v>121.26506188145</v>
      </c>
      <c r="J3689" s="19" t="n">
        <v>3.07318881272726E-007</v>
      </c>
      <c r="K3689" s="19" t="n">
        <v>3.52244554069044E-006</v>
      </c>
      <c r="L3689" s="17" t="n">
        <v>0.740522713832727</v>
      </c>
      <c r="M3689" s="17" t="n">
        <v>0.712384259259259</v>
      </c>
      <c r="N3689" s="19" t="n">
        <v>0.000722432857513551</v>
      </c>
      <c r="O3689" s="19" t="n">
        <v>3.85849452995051E-005</v>
      </c>
      <c r="P3689" s="35" t="b">
        <f aca="false">TRUE()</f>
        <v>1</v>
      </c>
      <c r="Q3689" s="19" t="n">
        <v>0.000114546981124995</v>
      </c>
    </row>
    <row r="3690" customFormat="false" ht="22.35" hidden="false" customHeight="false" outlineLevel="0" collapsed="false">
      <c r="A3690" s="6" t="s">
        <v>5489</v>
      </c>
      <c r="B3690" s="7" t="s">
        <v>1780</v>
      </c>
      <c r="C3690" s="18" t="n">
        <v>1984</v>
      </c>
      <c r="D3690" s="19" t="n">
        <v>0.000193274211293711</v>
      </c>
      <c r="E3690" s="19" t="n">
        <v>7.49670367559945E-005</v>
      </c>
      <c r="F3690" s="19" t="n">
        <v>0.000269730783205619</v>
      </c>
      <c r="G3690" s="19" t="n">
        <v>0.000111612704498442</v>
      </c>
      <c r="H3690" s="17" t="n">
        <v>5.35836279620774</v>
      </c>
      <c r="I3690" s="18" t="n">
        <v>120.491942530646</v>
      </c>
      <c r="J3690" s="19" t="n">
        <v>4.09679145281162E-007</v>
      </c>
      <c r="K3690" s="19" t="n">
        <v>4.5999843160374E-006</v>
      </c>
      <c r="L3690" s="17" t="n">
        <v>0.733950151216978</v>
      </c>
      <c r="M3690" s="17" t="n">
        <v>0.710503472222222</v>
      </c>
      <c r="N3690" s="19" t="n">
        <v>0.000789913831525323</v>
      </c>
      <c r="O3690" s="19" t="n">
        <v>3.88656406038861E-005</v>
      </c>
      <c r="P3690" s="35" t="b">
        <f aca="false">TRUE()</f>
        <v>1</v>
      </c>
      <c r="Q3690" s="19" t="n">
        <v>3.33333333333333E-005</v>
      </c>
    </row>
    <row r="3691" customFormat="false" ht="22.35" hidden="false" customHeight="false" outlineLevel="0" collapsed="false">
      <c r="A3691" s="6" t="s">
        <v>5490</v>
      </c>
      <c r="B3691" s="7" t="s">
        <v>1780</v>
      </c>
      <c r="C3691" s="18" t="n">
        <v>1985</v>
      </c>
      <c r="D3691" s="19" t="n">
        <v>0.000198862935778582</v>
      </c>
      <c r="E3691" s="19" t="n">
        <v>7.62059712871069E-005</v>
      </c>
      <c r="F3691" s="19" t="n">
        <v>0.000275226486243171</v>
      </c>
      <c r="G3691" s="19" t="n">
        <v>0.000112451425159051</v>
      </c>
      <c r="H3691" s="17" t="n">
        <v>5.28469118872093</v>
      </c>
      <c r="I3691" s="18" t="n">
        <v>119.326436529019</v>
      </c>
      <c r="J3691" s="19" t="n">
        <v>5.75950200836037E-007</v>
      </c>
      <c r="K3691" s="19" t="n">
        <v>6.18136683079092E-006</v>
      </c>
      <c r="L3691" s="17" t="n">
        <v>0.726746993537883</v>
      </c>
      <c r="M3691" s="17" t="n">
        <v>0.707465277777778</v>
      </c>
      <c r="N3691" s="19" t="n">
        <v>0.00087962584400729</v>
      </c>
      <c r="O3691" s="19" t="n">
        <v>3.8839695509753E-005</v>
      </c>
      <c r="P3691" s="35" t="b">
        <f aca="false">TRUE()</f>
        <v>1</v>
      </c>
      <c r="Q3691" s="17" t="n">
        <v>0</v>
      </c>
    </row>
    <row r="3692" customFormat="false" ht="22.35" hidden="false" customHeight="false" outlineLevel="0" collapsed="false">
      <c r="A3692" s="6" t="s">
        <v>5491</v>
      </c>
      <c r="B3692" s="7" t="s">
        <v>1780</v>
      </c>
      <c r="C3692" s="18" t="n">
        <v>1986</v>
      </c>
      <c r="D3692" s="19" t="n">
        <v>0.000206685413744435</v>
      </c>
      <c r="E3692" s="19" t="n">
        <v>7.87560301924046E-005</v>
      </c>
      <c r="F3692" s="19" t="n">
        <v>0.000284525854685515</v>
      </c>
      <c r="G3692" s="19" t="n">
        <v>0.000115031153564543</v>
      </c>
      <c r="H3692" s="17" t="n">
        <v>5.23482331873703</v>
      </c>
      <c r="I3692" s="18" t="n">
        <v>118.000252801287</v>
      </c>
      <c r="J3692" s="19" t="n">
        <v>7.28120236459158E-007</v>
      </c>
      <c r="K3692" s="19" t="n">
        <v>7.53089566220086E-006</v>
      </c>
      <c r="L3692" s="17" t="n">
        <v>0.72320903768</v>
      </c>
      <c r="M3692" s="17" t="n">
        <v>0.705439814814815</v>
      </c>
      <c r="N3692" s="19" t="n">
        <v>0.000931950207325409</v>
      </c>
      <c r="O3692" s="19" t="n">
        <v>3.86704683512999E-005</v>
      </c>
      <c r="P3692" s="35" t="b">
        <f aca="false">TRUE()</f>
        <v>1</v>
      </c>
      <c r="Q3692" s="19" t="n">
        <v>0.000105603448275862</v>
      </c>
    </row>
    <row r="3693" customFormat="false" ht="22.35" hidden="false" customHeight="false" outlineLevel="0" collapsed="false">
      <c r="A3693" s="6" t="s">
        <v>5492</v>
      </c>
      <c r="B3693" s="7" t="s">
        <v>1780</v>
      </c>
      <c r="C3693" s="18" t="n">
        <v>1987</v>
      </c>
      <c r="D3693" s="19" t="n">
        <v>0.000211784118113832</v>
      </c>
      <c r="E3693" s="19" t="n">
        <v>7.98285705003055E-005</v>
      </c>
      <c r="F3693" s="19" t="n">
        <v>0.000289762431876389</v>
      </c>
      <c r="G3693" s="19" t="n">
        <v>0.00011570700888596</v>
      </c>
      <c r="H3693" s="17" t="n">
        <v>5.19007812487601</v>
      </c>
      <c r="I3693" s="18" t="n">
        <v>117.016011517825</v>
      </c>
      <c r="J3693" s="19" t="n">
        <v>8.95207093948464E-007</v>
      </c>
      <c r="K3693" s="19" t="n">
        <v>9.04399929632043E-006</v>
      </c>
      <c r="L3693" s="17" t="n">
        <v>0.71951632413379</v>
      </c>
      <c r="M3693" s="17" t="n">
        <v>0.703993055555556</v>
      </c>
      <c r="N3693" s="19" t="n">
        <v>0.000981721983058714</v>
      </c>
      <c r="O3693" s="19" t="n">
        <v>3.82347118231239E-005</v>
      </c>
      <c r="P3693" s="35" t="b">
        <f aca="false">TRUE()</f>
        <v>1</v>
      </c>
      <c r="Q3693" s="19" t="n">
        <v>0.000336965240641711</v>
      </c>
    </row>
    <row r="3694" customFormat="false" ht="22.35" hidden="false" customHeight="false" outlineLevel="0" collapsed="false">
      <c r="A3694" s="6" t="s">
        <v>5493</v>
      </c>
      <c r="B3694" s="7" t="s">
        <v>1780</v>
      </c>
      <c r="C3694" s="18" t="n">
        <v>1988</v>
      </c>
      <c r="D3694" s="19" t="n">
        <v>0.000214706726924141</v>
      </c>
      <c r="E3694" s="19" t="n">
        <v>8.02134604472346E-005</v>
      </c>
      <c r="F3694" s="19" t="n">
        <v>0.000291915092600027</v>
      </c>
      <c r="G3694" s="19" t="n">
        <v>0.000114904948178945</v>
      </c>
      <c r="H3694" s="17" t="n">
        <v>5.13884530977558</v>
      </c>
      <c r="I3694" s="18" t="n">
        <v>115.522219916048</v>
      </c>
      <c r="J3694" s="19" t="n">
        <v>1.1365827083749E-006</v>
      </c>
      <c r="K3694" s="19" t="n">
        <v>1.08838001182042E-005</v>
      </c>
      <c r="L3694" s="17" t="n">
        <v>0.716232087559773</v>
      </c>
      <c r="M3694" s="17" t="n">
        <v>0.702835648148148</v>
      </c>
      <c r="N3694" s="17" t="n">
        <v>0.00103218439818494</v>
      </c>
      <c r="O3694" s="19" t="n">
        <v>3.74249249157765E-005</v>
      </c>
      <c r="P3694" s="35" t="b">
        <f aca="false">TRUE()</f>
        <v>1</v>
      </c>
      <c r="Q3694" s="19" t="n">
        <v>0.000344651875901876</v>
      </c>
    </row>
    <row r="3695" customFormat="false" ht="22.35" hidden="false" customHeight="false" outlineLevel="0" collapsed="false">
      <c r="A3695" s="6" t="s">
        <v>5494</v>
      </c>
      <c r="B3695" s="7" t="s">
        <v>1780</v>
      </c>
      <c r="C3695" s="18" t="n">
        <v>1989</v>
      </c>
      <c r="D3695" s="19" t="n">
        <v>0.00021998066222295</v>
      </c>
      <c r="E3695" s="19" t="n">
        <v>8.12516879455136E-005</v>
      </c>
      <c r="F3695" s="19" t="n">
        <v>0.00029735690051759</v>
      </c>
      <c r="G3695" s="19" t="n">
        <v>0.000115813514195118</v>
      </c>
      <c r="H3695" s="17" t="n">
        <v>5.09448496278863</v>
      </c>
      <c r="I3695" s="18" t="n">
        <v>114.895522107703</v>
      </c>
      <c r="J3695" s="19" t="n">
        <v>1.38558367042762E-006</v>
      </c>
      <c r="K3695" s="19" t="n">
        <v>1.29237736483226E-005</v>
      </c>
      <c r="L3695" s="17" t="n">
        <v>0.711666280687811</v>
      </c>
      <c r="M3695" s="17" t="n">
        <v>0.700665509259259</v>
      </c>
      <c r="N3695" s="17" t="n">
        <v>0.00110526270934753</v>
      </c>
      <c r="O3695" s="19" t="n">
        <v>3.72284954108347E-005</v>
      </c>
      <c r="P3695" s="35" t="b">
        <f aca="false">TRUE()</f>
        <v>1</v>
      </c>
      <c r="Q3695" s="17" t="n">
        <v>0</v>
      </c>
    </row>
    <row r="3696" customFormat="false" ht="22.35" hidden="false" customHeight="false" outlineLevel="0" collapsed="false">
      <c r="A3696" s="6" t="s">
        <v>5495</v>
      </c>
      <c r="B3696" s="7" t="s">
        <v>1780</v>
      </c>
      <c r="C3696" s="18" t="n">
        <v>1990</v>
      </c>
      <c r="D3696" s="19" t="n">
        <v>0.000223685055971144</v>
      </c>
      <c r="E3696" s="19" t="n">
        <v>8.11652101230093E-005</v>
      </c>
      <c r="F3696" s="19" t="n">
        <v>0.000300045798239472</v>
      </c>
      <c r="G3696" s="19" t="n">
        <v>0.000115502890909979</v>
      </c>
      <c r="H3696" s="17" t="n">
        <v>5.03627268457488</v>
      </c>
      <c r="I3696" s="18" t="n">
        <v>114.692522226718</v>
      </c>
      <c r="J3696" s="19" t="n">
        <v>1.78221377075148E-006</v>
      </c>
      <c r="K3696" s="19" t="n">
        <v>1.61670851827554E-005</v>
      </c>
      <c r="L3696" s="17" t="n">
        <v>0.704055911222047</v>
      </c>
      <c r="M3696" s="17" t="n">
        <v>0.698350694444444</v>
      </c>
      <c r="N3696" s="17" t="n">
        <v>0.00123268018460783</v>
      </c>
      <c r="O3696" s="19" t="n">
        <v>3.74490513873699E-005</v>
      </c>
      <c r="P3696" s="35" t="b">
        <f aca="false">TRUE()</f>
        <v>1</v>
      </c>
      <c r="Q3696" s="17" t="n">
        <v>0</v>
      </c>
    </row>
    <row r="3697" customFormat="false" ht="22.35" hidden="false" customHeight="false" outlineLevel="0" collapsed="false">
      <c r="A3697" s="6" t="s">
        <v>5496</v>
      </c>
      <c r="B3697" s="7" t="s">
        <v>1780</v>
      </c>
      <c r="C3697" s="18" t="n">
        <v>1991</v>
      </c>
      <c r="D3697" s="19" t="n">
        <v>0.000227798712094904</v>
      </c>
      <c r="E3697" s="19" t="n">
        <v>8.14311424478074E-005</v>
      </c>
      <c r="F3697" s="19" t="n">
        <v>0.000302656490303986</v>
      </c>
      <c r="G3697" s="19" t="n">
        <v>0.000115041776044771</v>
      </c>
      <c r="H3697" s="17" t="n">
        <v>4.93540181378546</v>
      </c>
      <c r="I3697" s="18" t="n">
        <v>113.786672532209</v>
      </c>
      <c r="J3697" s="19" t="n">
        <v>2.75960026420281E-006</v>
      </c>
      <c r="K3697" s="19" t="n">
        <v>2.38894562002815E-005</v>
      </c>
      <c r="L3697" s="17" t="n">
        <v>0.692257219512847</v>
      </c>
      <c r="M3697" s="17" t="n">
        <v>0.695167824074074</v>
      </c>
      <c r="N3697" s="17" t="n">
        <v>0.00145517129384655</v>
      </c>
      <c r="O3697" s="19" t="n">
        <v>3.76838788072834E-005</v>
      </c>
      <c r="P3697" s="35" t="b">
        <f aca="false">TRUE()</f>
        <v>1</v>
      </c>
      <c r="Q3697" s="19" t="n">
        <v>0.000178240740740741</v>
      </c>
    </row>
    <row r="3698" customFormat="false" ht="22.35" hidden="false" customHeight="false" outlineLevel="0" collapsed="false">
      <c r="A3698" s="6" t="s">
        <v>5497</v>
      </c>
      <c r="B3698" s="7" t="s">
        <v>1780</v>
      </c>
      <c r="C3698" s="18" t="n">
        <v>1992</v>
      </c>
      <c r="D3698" s="19" t="n">
        <v>0.000234828046005633</v>
      </c>
      <c r="E3698" s="19" t="n">
        <v>8.26789040424847E-005</v>
      </c>
      <c r="F3698" s="19" t="n">
        <v>0.000309526352901701</v>
      </c>
      <c r="G3698" s="19" t="n">
        <v>0.000116802974328868</v>
      </c>
      <c r="H3698" s="17" t="n">
        <v>4.8505892391708</v>
      </c>
      <c r="I3698" s="18" t="n">
        <v>113.784999226954</v>
      </c>
      <c r="J3698" s="19" t="n">
        <v>3.93956114466165E-006</v>
      </c>
      <c r="K3698" s="19" t="n">
        <v>3.30859078246788E-005</v>
      </c>
      <c r="L3698" s="17" t="n">
        <v>0.680365316696213</v>
      </c>
      <c r="M3698" s="17" t="n">
        <v>0.690827546296296</v>
      </c>
      <c r="N3698" s="17" t="n">
        <v>0.00165399561434452</v>
      </c>
      <c r="O3698" s="19" t="n">
        <v>3.80615793062263E-005</v>
      </c>
      <c r="P3698" s="35" t="b">
        <f aca="false">TRUE()</f>
        <v>1</v>
      </c>
      <c r="Q3698" s="19" t="n">
        <v>0.000394515701017249</v>
      </c>
    </row>
    <row r="3699" customFormat="false" ht="22.35" hidden="false" customHeight="false" outlineLevel="0" collapsed="false">
      <c r="A3699" s="6" t="s">
        <v>5498</v>
      </c>
      <c r="B3699" s="7" t="s">
        <v>1780</v>
      </c>
      <c r="C3699" s="18" t="n">
        <v>1993</v>
      </c>
      <c r="D3699" s="19" t="n">
        <v>0.000239932553894402</v>
      </c>
      <c r="E3699" s="19" t="n">
        <v>8.36467026930674E-005</v>
      </c>
      <c r="F3699" s="19" t="n">
        <v>0.000314313299626253</v>
      </c>
      <c r="G3699" s="19" t="n">
        <v>0.000117601995558652</v>
      </c>
      <c r="H3699" s="17" t="n">
        <v>4.78326025204135</v>
      </c>
      <c r="I3699" s="18" t="n">
        <v>113.1889458275</v>
      </c>
      <c r="J3699" s="19" t="n">
        <v>5.2395490566187E-006</v>
      </c>
      <c r="K3699" s="19" t="n">
        <v>4.28285196873363E-005</v>
      </c>
      <c r="L3699" s="17" t="n">
        <v>0.672409641162761</v>
      </c>
      <c r="M3699" s="17" t="n">
        <v>0.689236111111111</v>
      </c>
      <c r="N3699" s="17" t="n">
        <v>0.00182179968959526</v>
      </c>
      <c r="O3699" s="19" t="n">
        <v>3.80368496573959E-005</v>
      </c>
      <c r="P3699" s="35" t="b">
        <f aca="false">TRUE()</f>
        <v>1</v>
      </c>
      <c r="Q3699" s="19" t="n">
        <v>0.000121212121212121</v>
      </c>
    </row>
    <row r="3700" customFormat="false" ht="22.35" hidden="false" customHeight="false" outlineLevel="0" collapsed="false">
      <c r="A3700" s="6" t="s">
        <v>5499</v>
      </c>
      <c r="B3700" s="7" t="s">
        <v>1780</v>
      </c>
      <c r="C3700" s="18" t="n">
        <v>1994</v>
      </c>
      <c r="D3700" s="19" t="n">
        <v>0.000246107013447694</v>
      </c>
      <c r="E3700" s="19" t="n">
        <v>8.57433402789993E-005</v>
      </c>
      <c r="F3700" s="19" t="n">
        <v>0.000321629485632811</v>
      </c>
      <c r="G3700" s="19" t="n">
        <v>0.000119129715199066</v>
      </c>
      <c r="H3700" s="17" t="n">
        <v>4.76011576271289</v>
      </c>
      <c r="I3700" s="18" t="n">
        <v>111.738824900384</v>
      </c>
      <c r="J3700" s="19" t="n">
        <v>5.83822289277545E-006</v>
      </c>
      <c r="K3700" s="19" t="n">
        <v>4.73010529273493E-005</v>
      </c>
      <c r="L3700" s="17" t="n">
        <v>0.672826369068776</v>
      </c>
      <c r="M3700" s="17" t="n">
        <v>0.687934027777778</v>
      </c>
      <c r="N3700" s="17" t="n">
        <v>0.00181177700998672</v>
      </c>
      <c r="O3700" s="19" t="n">
        <v>3.71405330652096E-005</v>
      </c>
      <c r="P3700" s="35" t="b">
        <f aca="false">TRUE()</f>
        <v>1</v>
      </c>
      <c r="Q3700" s="17" t="n">
        <v>0</v>
      </c>
    </row>
    <row r="3701" customFormat="false" ht="22.35" hidden="false" customHeight="false" outlineLevel="0" collapsed="false">
      <c r="A3701" s="6" t="s">
        <v>5500</v>
      </c>
      <c r="B3701" s="7" t="s">
        <v>1780</v>
      </c>
      <c r="C3701" s="18" t="n">
        <v>1995</v>
      </c>
      <c r="D3701" s="19" t="n">
        <v>0.000253233317009829</v>
      </c>
      <c r="E3701" s="19" t="n">
        <v>8.73082790819951E-005</v>
      </c>
      <c r="F3701" s="19" t="n">
        <v>0.000329660666088954</v>
      </c>
      <c r="G3701" s="19" t="n">
        <v>0.000121140324871334</v>
      </c>
      <c r="H3701" s="17" t="n">
        <v>4.73330494384071</v>
      </c>
      <c r="I3701" s="18" t="n">
        <v>111.57497134456</v>
      </c>
      <c r="J3701" s="19" t="n">
        <v>6.52756225607193E-006</v>
      </c>
      <c r="K3701" s="19" t="n">
        <v>5.22426234121559E-005</v>
      </c>
      <c r="L3701" s="17" t="n">
        <v>0.669455257645977</v>
      </c>
      <c r="M3701" s="17" t="n">
        <v>0.686921296296296</v>
      </c>
      <c r="N3701" s="17" t="n">
        <v>0.00187990040582215</v>
      </c>
      <c r="O3701" s="19" t="n">
        <v>3.62473908429618E-005</v>
      </c>
      <c r="P3701" s="35" t="b">
        <f aca="false">TRUE()</f>
        <v>1</v>
      </c>
      <c r="Q3701" s="19" t="n">
        <v>0.000112564722858841</v>
      </c>
    </row>
    <row r="3702" customFormat="false" ht="22.35" hidden="false" customHeight="false" outlineLevel="0" collapsed="false">
      <c r="A3702" s="6" t="s">
        <v>5501</v>
      </c>
      <c r="B3702" s="7" t="s">
        <v>1780</v>
      </c>
      <c r="C3702" s="18" t="n">
        <v>1996</v>
      </c>
      <c r="D3702" s="19" t="n">
        <v>0.000258106626225287</v>
      </c>
      <c r="E3702" s="19" t="n">
        <v>8.70849539981543E-005</v>
      </c>
      <c r="F3702" s="19" t="n">
        <v>0.000333103906208027</v>
      </c>
      <c r="G3702" s="19" t="n">
        <v>0.000120938620660397</v>
      </c>
      <c r="H3702" s="17" t="n">
        <v>4.65501978604137</v>
      </c>
      <c r="I3702" s="18" t="n">
        <v>111.683517196399</v>
      </c>
      <c r="J3702" s="19" t="n">
        <v>8.97744234843244E-006</v>
      </c>
      <c r="K3702" s="19" t="n">
        <v>6.99242069438697E-005</v>
      </c>
      <c r="L3702" s="17" t="n">
        <v>0.658110194601709</v>
      </c>
      <c r="M3702" s="17" t="n">
        <v>0.68359375</v>
      </c>
      <c r="N3702" s="17" t="n">
        <v>0.00220847451930457</v>
      </c>
      <c r="O3702" s="19" t="n">
        <v>3.59784213727892E-005</v>
      </c>
      <c r="P3702" s="35" t="b">
        <f aca="false">TRUE()</f>
        <v>1</v>
      </c>
      <c r="Q3702" s="17" t="n">
        <v>0</v>
      </c>
    </row>
    <row r="3703" customFormat="false" ht="22.35" hidden="false" customHeight="false" outlineLevel="0" collapsed="false">
      <c r="A3703" s="6" t="s">
        <v>5502</v>
      </c>
      <c r="B3703" s="7" t="s">
        <v>1780</v>
      </c>
      <c r="C3703" s="18" t="n">
        <v>1997</v>
      </c>
      <c r="D3703" s="19" t="n">
        <v>0.000263632471345506</v>
      </c>
      <c r="E3703" s="19" t="n">
        <v>8.75688386936516E-005</v>
      </c>
      <c r="F3703" s="19" t="n">
        <v>0.000337938311147607</v>
      </c>
      <c r="G3703" s="19" t="n">
        <v>0.000120998590681383</v>
      </c>
      <c r="H3703" s="17" t="n">
        <v>4.59565366245798</v>
      </c>
      <c r="I3703" s="18" t="n">
        <v>111.073080530511</v>
      </c>
      <c r="J3703" s="19" t="n">
        <v>1.14699262214791E-005</v>
      </c>
      <c r="K3703" s="19" t="n">
        <v>8.74423157696527E-005</v>
      </c>
      <c r="L3703" s="17" t="n">
        <v>0.651238891961089</v>
      </c>
      <c r="M3703" s="17" t="n">
        <v>0.683159722222222</v>
      </c>
      <c r="N3703" s="17" t="n">
        <v>0.00242315532210729</v>
      </c>
      <c r="O3703" s="19" t="n">
        <v>3.59083682616405E-005</v>
      </c>
      <c r="P3703" s="35" t="b">
        <f aca="false">TRUE()</f>
        <v>1</v>
      </c>
      <c r="Q3703" s="19" t="n">
        <v>6.74603174603175E-005</v>
      </c>
    </row>
    <row r="3704" customFormat="false" ht="22.35" hidden="false" customHeight="false" outlineLevel="0" collapsed="false">
      <c r="A3704" s="6" t="s">
        <v>5503</v>
      </c>
      <c r="B3704" s="7" t="s">
        <v>1780</v>
      </c>
      <c r="C3704" s="18" t="n">
        <v>1998</v>
      </c>
      <c r="D3704" s="19" t="n">
        <v>0.00026833054316403</v>
      </c>
      <c r="E3704" s="19" t="n">
        <v>8.80929317094503E-005</v>
      </c>
      <c r="F3704" s="19" t="n">
        <v>0.000341896195809738</v>
      </c>
      <c r="G3704" s="19" t="n">
        <v>0.000120756250730189</v>
      </c>
      <c r="H3704" s="17" t="n">
        <v>4.53678163082198</v>
      </c>
      <c r="I3704" s="18" t="n">
        <v>110.116756978706</v>
      </c>
      <c r="J3704" s="19" t="n">
        <v>1.46313344995612E-005</v>
      </c>
      <c r="K3704" s="19" t="n">
        <v>0.000108637330012914</v>
      </c>
      <c r="L3704" s="17" t="n">
        <v>0.645284485669971</v>
      </c>
      <c r="M3704" s="17" t="n">
        <v>0.680700231481482</v>
      </c>
      <c r="N3704" s="17" t="n">
        <v>0.00258212852777897</v>
      </c>
      <c r="O3704" s="19" t="n">
        <v>3.56542873473763E-005</v>
      </c>
      <c r="P3704" s="35" t="b">
        <f aca="false">TRUE()</f>
        <v>1</v>
      </c>
      <c r="Q3704" s="19" t="n">
        <v>3.92219387755102E-005</v>
      </c>
    </row>
    <row r="3705" customFormat="false" ht="22.35" hidden="false" customHeight="false" outlineLevel="0" collapsed="false">
      <c r="A3705" s="6" t="s">
        <v>5504</v>
      </c>
      <c r="B3705" s="7" t="s">
        <v>1780</v>
      </c>
      <c r="C3705" s="18" t="n">
        <v>1999</v>
      </c>
      <c r="D3705" s="19" t="n">
        <v>0.000271391421039068</v>
      </c>
      <c r="E3705" s="19" t="n">
        <v>8.75299114515375E-005</v>
      </c>
      <c r="F3705" s="19" t="n">
        <v>0.000342860172019788</v>
      </c>
      <c r="G3705" s="19" t="n">
        <v>0.000119245656466907</v>
      </c>
      <c r="H3705" s="17" t="n">
        <v>4.44634053175911</v>
      </c>
      <c r="I3705" s="18" t="n">
        <v>109.382770196327</v>
      </c>
      <c r="J3705" s="19" t="n">
        <v>2.10554883704802E-005</v>
      </c>
      <c r="K3705" s="19" t="n">
        <v>0.000151043885324347</v>
      </c>
      <c r="L3705" s="17" t="n">
        <v>0.634246265838987</v>
      </c>
      <c r="M3705" s="17" t="n">
        <v>0.676649305555556</v>
      </c>
      <c r="N3705" s="17" t="n">
        <v>0.00289402435785155</v>
      </c>
      <c r="O3705" s="19" t="n">
        <v>3.52755997519442E-005</v>
      </c>
      <c r="P3705" s="35" t="b">
        <f aca="false">TRUE()</f>
        <v>1</v>
      </c>
      <c r="Q3705" s="17" t="n">
        <v>0</v>
      </c>
    </row>
    <row r="3706" customFormat="false" ht="22.35" hidden="false" customHeight="false" outlineLevel="0" collapsed="false">
      <c r="A3706" s="6" t="s">
        <v>5505</v>
      </c>
      <c r="B3706" s="7" t="s">
        <v>1780</v>
      </c>
      <c r="C3706" s="18" t="n">
        <v>2000</v>
      </c>
      <c r="D3706" s="19" t="n">
        <v>0.000276500898137412</v>
      </c>
      <c r="E3706" s="19" t="n">
        <v>8.80500640180711E-005</v>
      </c>
      <c r="F3706" s="19" t="n">
        <v>0.000346773471769495</v>
      </c>
      <c r="G3706" s="19" t="n">
        <v>0.000119072163609086</v>
      </c>
      <c r="H3706" s="17" t="n">
        <v>4.35831665828259</v>
      </c>
      <c r="I3706" s="18" t="n">
        <v>108.513725579112</v>
      </c>
      <c r="J3706" s="19" t="n">
        <v>2.98916598102995E-005</v>
      </c>
      <c r="K3706" s="19" t="n">
        <v>0.00020683896470847</v>
      </c>
      <c r="L3706" s="17" t="n">
        <v>0.623842012680772</v>
      </c>
      <c r="M3706" s="17" t="n">
        <v>0.673900462962963</v>
      </c>
      <c r="N3706" s="17" t="n">
        <v>0.00330809646572549</v>
      </c>
      <c r="O3706" s="19" t="n">
        <v>3.51749850838219E-005</v>
      </c>
      <c r="P3706" s="35" t="b">
        <f aca="false">TRUE()</f>
        <v>1</v>
      </c>
      <c r="Q3706" s="19" t="n">
        <v>4.16666666666667E-005</v>
      </c>
    </row>
    <row r="3707" customFormat="false" ht="22.35" hidden="false" customHeight="false" outlineLevel="0" collapsed="false">
      <c r="A3707" s="6" t="s">
        <v>5506</v>
      </c>
      <c r="B3707" s="7" t="s">
        <v>1780</v>
      </c>
      <c r="C3707" s="18" t="n">
        <v>2001</v>
      </c>
      <c r="D3707" s="19" t="n">
        <v>0.000282518375940896</v>
      </c>
      <c r="E3707" s="19" t="n">
        <v>8.98645016365714E-005</v>
      </c>
      <c r="F3707" s="19" t="n">
        <v>0.000352815282962251</v>
      </c>
      <c r="G3707" s="19" t="n">
        <v>0.000119525331970337</v>
      </c>
      <c r="H3707" s="17" t="n">
        <v>4.29845823757443</v>
      </c>
      <c r="I3707" s="18" t="n">
        <v>106.591757212607</v>
      </c>
      <c r="J3707" s="19" t="n">
        <v>3.81637653069882E-005</v>
      </c>
      <c r="K3707" s="19" t="n">
        <v>0.000255786988237591</v>
      </c>
      <c r="L3707" s="17" t="n">
        <v>0.620099653261978</v>
      </c>
      <c r="M3707" s="17" t="n">
        <v>0.671296296296296</v>
      </c>
      <c r="N3707" s="17" t="n">
        <v>0.00347404782548038</v>
      </c>
      <c r="O3707" s="19" t="n">
        <v>3.53032996117901E-005</v>
      </c>
      <c r="P3707" s="35" t="b">
        <f aca="false">TRUE()</f>
        <v>1</v>
      </c>
      <c r="Q3707" s="17" t="n">
        <v>0</v>
      </c>
    </row>
    <row r="3708" customFormat="false" ht="22.35" hidden="false" customHeight="false" outlineLevel="0" collapsed="false">
      <c r="A3708" s="6" t="s">
        <v>5507</v>
      </c>
      <c r="B3708" s="7" t="s">
        <v>1780</v>
      </c>
      <c r="C3708" s="18" t="n">
        <v>2002</v>
      </c>
      <c r="D3708" s="19" t="n">
        <v>0.000286600052344579</v>
      </c>
      <c r="E3708" s="19" t="n">
        <v>9.03414242031981E-005</v>
      </c>
      <c r="F3708" s="19" t="n">
        <v>0.000355568742034614</v>
      </c>
      <c r="G3708" s="19" t="n">
        <v>0.000119188221521441</v>
      </c>
      <c r="H3708" s="17" t="n">
        <v>4.20756432519419</v>
      </c>
      <c r="I3708" s="18" t="n">
        <v>105.668332619926</v>
      </c>
      <c r="J3708" s="19" t="n">
        <v>5.43045423780339E-005</v>
      </c>
      <c r="K3708" s="19" t="n">
        <v>0.000350330006410673</v>
      </c>
      <c r="L3708" s="17" t="n">
        <v>0.609323203519502</v>
      </c>
      <c r="M3708" s="17" t="n">
        <v>0.667824074074074</v>
      </c>
      <c r="N3708" s="17" t="n">
        <v>0.00402005231013094</v>
      </c>
      <c r="O3708" s="19" t="n">
        <v>3.52605463425866E-005</v>
      </c>
      <c r="P3708" s="35" t="b">
        <f aca="false">TRUE()</f>
        <v>1</v>
      </c>
      <c r="Q3708" s="19" t="n">
        <v>3.47222222222222E-005</v>
      </c>
    </row>
    <row r="3709" customFormat="false" ht="22.35" hidden="false" customHeight="false" outlineLevel="0" collapsed="false">
      <c r="A3709" s="6" t="s">
        <v>5508</v>
      </c>
      <c r="B3709" s="7" t="s">
        <v>1780</v>
      </c>
      <c r="C3709" s="18" t="n">
        <v>2003</v>
      </c>
      <c r="D3709" s="19" t="n">
        <v>0.000293659169175146</v>
      </c>
      <c r="E3709" s="19" t="n">
        <v>9.1515503254908E-005</v>
      </c>
      <c r="F3709" s="19" t="n">
        <v>0.000361808175566016</v>
      </c>
      <c r="G3709" s="19" t="n">
        <v>0.000120736903708282</v>
      </c>
      <c r="H3709" s="17" t="n">
        <v>4.10422310976327</v>
      </c>
      <c r="I3709" s="18" t="n">
        <v>105.668060576473</v>
      </c>
      <c r="J3709" s="19" t="n">
        <v>8.00667878551265E-005</v>
      </c>
      <c r="K3709" s="19" t="n">
        <v>0.000500887157331389</v>
      </c>
      <c r="L3709" s="17" t="n">
        <v>0.594358405840005</v>
      </c>
      <c r="M3709" s="17" t="n">
        <v>0.663483796296296</v>
      </c>
      <c r="N3709" s="17" t="n">
        <v>0.00494105418965529</v>
      </c>
      <c r="O3709" s="19" t="n">
        <v>3.49441019694093E-005</v>
      </c>
      <c r="P3709" s="35" t="b">
        <f aca="false">TRUE()</f>
        <v>1</v>
      </c>
      <c r="Q3709" s="19" t="n">
        <v>0.000469642857142857</v>
      </c>
    </row>
    <row r="3710" customFormat="false" ht="22.35" hidden="false" customHeight="false" outlineLevel="0" collapsed="false">
      <c r="A3710" s="6" t="s">
        <v>5509</v>
      </c>
      <c r="B3710" s="7" t="s">
        <v>1780</v>
      </c>
      <c r="C3710" s="18" t="n">
        <v>2004</v>
      </c>
      <c r="D3710" s="19" t="n">
        <v>0.000300516969420847</v>
      </c>
      <c r="E3710" s="19" t="n">
        <v>9.31653429236807E-005</v>
      </c>
      <c r="F3710" s="19" t="n">
        <v>0.000368281442206352</v>
      </c>
      <c r="G3710" s="19" t="n">
        <v>0.00012173481191353</v>
      </c>
      <c r="H3710" s="17" t="n">
        <v>4.02291629365632</v>
      </c>
      <c r="I3710" s="18" t="n">
        <v>104.58605827727</v>
      </c>
      <c r="J3710" s="19" t="n">
        <v>0.000108851586107562</v>
      </c>
      <c r="K3710" s="19" t="n">
        <v>0.00065564832914934</v>
      </c>
      <c r="L3710" s="17" t="n">
        <v>0.585256239307488</v>
      </c>
      <c r="M3710" s="17" t="n">
        <v>0.661747685185185</v>
      </c>
      <c r="N3710" s="17" t="n">
        <v>0.00560924086866215</v>
      </c>
      <c r="O3710" s="19" t="n">
        <v>3.4705115959594E-005</v>
      </c>
      <c r="P3710" s="35" t="b">
        <f aca="false">TRUE()</f>
        <v>1</v>
      </c>
      <c r="Q3710" s="17" t="n">
        <v>0</v>
      </c>
    </row>
    <row r="3711" customFormat="false" ht="22.35" hidden="false" customHeight="false" outlineLevel="0" collapsed="false">
      <c r="A3711" s="6" t="s">
        <v>5510</v>
      </c>
      <c r="B3711" s="7" t="s">
        <v>1780</v>
      </c>
      <c r="C3711" s="18" t="n">
        <v>2005</v>
      </c>
      <c r="D3711" s="19" t="n">
        <v>0.000302967322231441</v>
      </c>
      <c r="E3711" s="19" t="n">
        <v>9.3297395298698E-005</v>
      </c>
      <c r="F3711" s="19" t="n">
        <v>0.000369120843242858</v>
      </c>
      <c r="G3711" s="19" t="n">
        <v>0.000120635389756371</v>
      </c>
      <c r="H3711" s="17" t="n">
        <v>3.93656928286604</v>
      </c>
      <c r="I3711" s="18" t="n">
        <v>103.425931601857</v>
      </c>
      <c r="J3711" s="19" t="n">
        <v>0.000150086075780204</v>
      </c>
      <c r="K3711" s="19" t="n">
        <v>0.000868565357316248</v>
      </c>
      <c r="L3711" s="17" t="n">
        <v>0.575566055590872</v>
      </c>
      <c r="M3711" s="17" t="n">
        <v>0.657262731481482</v>
      </c>
      <c r="N3711" s="17" t="n">
        <v>0.00636644491313463</v>
      </c>
      <c r="O3711" s="19" t="n">
        <v>3.45029288882871E-005</v>
      </c>
      <c r="P3711" s="35" t="b">
        <f aca="false">TRUE()</f>
        <v>1</v>
      </c>
      <c r="Q3711" s="19" t="n">
        <v>6.90476190476191E-005</v>
      </c>
    </row>
    <row r="3712" customFormat="false" ht="22.35" hidden="false" customHeight="false" outlineLevel="0" collapsed="false">
      <c r="A3712" s="6" t="s">
        <v>5511</v>
      </c>
      <c r="B3712" s="7" t="s">
        <v>1780</v>
      </c>
      <c r="C3712" s="18" t="n">
        <v>2006</v>
      </c>
      <c r="D3712" s="19" t="n">
        <v>0.000307823018239875</v>
      </c>
      <c r="E3712" s="19" t="n">
        <v>9.4496445119436E-005</v>
      </c>
      <c r="F3712" s="19" t="n">
        <v>0.000373380196591217</v>
      </c>
      <c r="G3712" s="19" t="n">
        <v>0.000120878012963138</v>
      </c>
      <c r="H3712" s="17" t="n">
        <v>3.86634077953801</v>
      </c>
      <c r="I3712" s="18" t="n">
        <v>102.254851920292</v>
      </c>
      <c r="J3712" s="19" t="n">
        <v>0.000194376319209877</v>
      </c>
      <c r="K3712" s="17" t="n">
        <v>0.00107374726066205</v>
      </c>
      <c r="L3712" s="17" t="n">
        <v>0.568218227469094</v>
      </c>
      <c r="M3712" s="17" t="n">
        <v>0.655671296296296</v>
      </c>
      <c r="N3712" s="17" t="n">
        <v>0.0070193423791334</v>
      </c>
      <c r="O3712" s="19" t="n">
        <v>3.39410655825092E-005</v>
      </c>
      <c r="P3712" s="35" t="b">
        <f aca="false">TRUE()</f>
        <v>1</v>
      </c>
      <c r="Q3712" s="19" t="n">
        <v>3.84615384615384E-005</v>
      </c>
    </row>
    <row r="3713" customFormat="false" ht="22.35" hidden="false" customHeight="false" outlineLevel="0" collapsed="false">
      <c r="A3713" s="6" t="s">
        <v>5512</v>
      </c>
      <c r="B3713" s="7" t="s">
        <v>1780</v>
      </c>
      <c r="C3713" s="18" t="n">
        <v>2007</v>
      </c>
      <c r="D3713" s="19" t="n">
        <v>0.000311068537282863</v>
      </c>
      <c r="E3713" s="19" t="n">
        <v>9.5179454113407E-005</v>
      </c>
      <c r="F3713" s="19" t="n">
        <v>0.000374845565831357</v>
      </c>
      <c r="G3713" s="19" t="n">
        <v>0.000119783695055737</v>
      </c>
      <c r="H3713" s="17" t="n">
        <v>3.75567490493056</v>
      </c>
      <c r="I3713" s="18" t="n">
        <v>100.518410558414</v>
      </c>
      <c r="J3713" s="19" t="n">
        <v>0.000289907900882224</v>
      </c>
      <c r="K3713" s="17" t="n">
        <v>0.00151154504283325</v>
      </c>
      <c r="L3713" s="17" t="n">
        <v>0.556299696324151</v>
      </c>
      <c r="M3713" s="17" t="n">
        <v>0.650173611111111</v>
      </c>
      <c r="N3713" s="17" t="n">
        <v>0.00828589710299085</v>
      </c>
      <c r="O3713" s="19" t="n">
        <v>3.37824749146257E-005</v>
      </c>
      <c r="P3713" s="35" t="b">
        <f aca="false">TRUE()</f>
        <v>1</v>
      </c>
      <c r="Q3713" s="17" t="n">
        <v>0</v>
      </c>
    </row>
    <row r="3714" customFormat="false" ht="22.35" hidden="false" customHeight="false" outlineLevel="0" collapsed="false">
      <c r="A3714" s="6" t="s">
        <v>5513</v>
      </c>
      <c r="B3714" s="7" t="s">
        <v>1780</v>
      </c>
      <c r="C3714" s="18" t="n">
        <v>2008</v>
      </c>
      <c r="D3714" s="19" t="n">
        <v>0.000313523900263979</v>
      </c>
      <c r="E3714" s="19" t="n">
        <v>9.49671599685365E-005</v>
      </c>
      <c r="F3714" s="19" t="n">
        <v>0.000375150832675261</v>
      </c>
      <c r="G3714" s="19" t="n">
        <v>0.000118281751570306</v>
      </c>
      <c r="H3714" s="17" t="n">
        <v>3.65015949448259</v>
      </c>
      <c r="I3714" s="18" t="n">
        <v>99.4351317406464</v>
      </c>
      <c r="J3714" s="19" t="n">
        <v>0.000419906251739373</v>
      </c>
      <c r="K3714" s="17" t="n">
        <v>0.00207790734393663</v>
      </c>
      <c r="L3714" s="17" t="n">
        <v>0.543392023018064</v>
      </c>
      <c r="M3714" s="17" t="n">
        <v>0.645399305555556</v>
      </c>
      <c r="N3714" s="17" t="n">
        <v>0.009619570664754</v>
      </c>
      <c r="O3714" s="19" t="n">
        <v>3.42640553384745E-005</v>
      </c>
      <c r="P3714" s="35" t="b">
        <f aca="false">TRUE()</f>
        <v>1</v>
      </c>
      <c r="Q3714" s="19" t="n">
        <v>4.06746031746032E-005</v>
      </c>
    </row>
    <row r="3715" customFormat="false" ht="22.35" hidden="false" customHeight="false" outlineLevel="0" collapsed="false">
      <c r="A3715" s="6" t="s">
        <v>5514</v>
      </c>
      <c r="B3715" s="7" t="s">
        <v>1780</v>
      </c>
      <c r="C3715" s="18" t="n">
        <v>2009</v>
      </c>
      <c r="D3715" s="19" t="n">
        <v>0.000318842194112086</v>
      </c>
      <c r="E3715" s="19" t="n">
        <v>9.53992789378432E-005</v>
      </c>
      <c r="F3715" s="19" t="n">
        <v>0.000380024266498232</v>
      </c>
      <c r="G3715" s="19" t="n">
        <v>0.000118311385453664</v>
      </c>
      <c r="H3715" s="17" t="n">
        <v>3.61265907985155</v>
      </c>
      <c r="I3715" s="18" t="n">
        <v>98.9929986596935</v>
      </c>
      <c r="J3715" s="19" t="n">
        <v>0.000478232110705645</v>
      </c>
      <c r="K3715" s="17" t="n">
        <v>0.0023261390011015</v>
      </c>
      <c r="L3715" s="17" t="n">
        <v>0.538928637401482</v>
      </c>
      <c r="M3715" s="17" t="n">
        <v>0.643952546296296</v>
      </c>
      <c r="N3715" s="17" t="n">
        <v>0.0102345097562556</v>
      </c>
      <c r="O3715" s="19" t="n">
        <v>3.43360267524477E-005</v>
      </c>
      <c r="P3715" s="35" t="b">
        <f aca="false">TRUE()</f>
        <v>1</v>
      </c>
      <c r="Q3715" s="19" t="n">
        <v>0.00023465851373126</v>
      </c>
    </row>
    <row r="3716" customFormat="false" ht="22.35" hidden="false" customHeight="false" outlineLevel="0" collapsed="false">
      <c r="A3716" s="6" t="s">
        <v>5515</v>
      </c>
      <c r="B3716" s="7" t="s">
        <v>1780</v>
      </c>
      <c r="C3716" s="18" t="n">
        <v>2010</v>
      </c>
      <c r="D3716" s="19" t="n">
        <v>0.000322103306340676</v>
      </c>
      <c r="E3716" s="19" t="n">
        <v>9.5449098013638E-005</v>
      </c>
      <c r="F3716" s="19" t="n">
        <v>0.000382469119331628</v>
      </c>
      <c r="G3716" s="19" t="n">
        <v>0.000117379949924295</v>
      </c>
      <c r="H3716" s="17" t="n">
        <v>3.57273203647342</v>
      </c>
      <c r="I3716" s="18" t="n">
        <v>98.1334798677033</v>
      </c>
      <c r="J3716" s="19" t="n">
        <v>0.000549553543231493</v>
      </c>
      <c r="K3716" s="17" t="n">
        <v>0.00262971075927334</v>
      </c>
      <c r="L3716" s="17" t="n">
        <v>0.535157917689705</v>
      </c>
      <c r="M3716" s="17" t="n">
        <v>0.643373842592593</v>
      </c>
      <c r="N3716" s="17" t="n">
        <v>0.0107955566392544</v>
      </c>
      <c r="O3716" s="19" t="n">
        <v>3.40218881160819E-005</v>
      </c>
      <c r="P3716" s="35" t="b">
        <f aca="false">TRUE()</f>
        <v>1</v>
      </c>
      <c r="Q3716" s="17" t="n">
        <v>0</v>
      </c>
    </row>
    <row r="3717" customFormat="false" ht="22.35" hidden="false" customHeight="false" outlineLevel="0" collapsed="false">
      <c r="A3717" s="6" t="s">
        <v>5516</v>
      </c>
      <c r="B3717" s="7" t="s">
        <v>1780</v>
      </c>
      <c r="C3717" s="18" t="n">
        <v>2011</v>
      </c>
      <c r="D3717" s="19" t="n">
        <v>0.000327243254071589</v>
      </c>
      <c r="E3717" s="19" t="n">
        <v>9.60679601481395E-005</v>
      </c>
      <c r="F3717" s="19" t="n">
        <v>0.000386600764640779</v>
      </c>
      <c r="G3717" s="19" t="n">
        <v>0.000117329222134507</v>
      </c>
      <c r="H3717" s="17" t="n">
        <v>3.49846346004187</v>
      </c>
      <c r="I3717" s="18" t="n">
        <v>97.4389952634116</v>
      </c>
      <c r="J3717" s="19" t="n">
        <v>0.000706908164422082</v>
      </c>
      <c r="K3717" s="17" t="n">
        <v>0.00327510278237198</v>
      </c>
      <c r="L3717" s="17" t="n">
        <v>0.525795264786551</v>
      </c>
      <c r="M3717" s="17" t="n">
        <v>0.639612268518519</v>
      </c>
      <c r="N3717" s="17" t="n">
        <v>0.0122907839315991</v>
      </c>
      <c r="O3717" s="19" t="n">
        <v>3.40145841226511E-005</v>
      </c>
      <c r="P3717" s="35" t="b">
        <f aca="false">TRUE()</f>
        <v>1</v>
      </c>
      <c r="Q3717" s="17" t="n">
        <v>0</v>
      </c>
    </row>
    <row r="3718" customFormat="false" ht="22.35" hidden="false" customHeight="false" outlineLevel="0" collapsed="false">
      <c r="A3718" s="6" t="s">
        <v>5517</v>
      </c>
      <c r="B3718" s="7" t="s">
        <v>1780</v>
      </c>
      <c r="C3718" s="18" t="n">
        <v>2012</v>
      </c>
      <c r="D3718" s="19" t="n">
        <v>0.000336326102519199</v>
      </c>
      <c r="E3718" s="19" t="n">
        <v>9.74033201822667E-005</v>
      </c>
      <c r="F3718" s="19" t="n">
        <v>0.000395330940631942</v>
      </c>
      <c r="G3718" s="19" t="n">
        <v>0.000118922900161884</v>
      </c>
      <c r="H3718" s="17" t="n">
        <v>3.43035616203863</v>
      </c>
      <c r="I3718" s="18" t="n">
        <v>97.4076679996845</v>
      </c>
      <c r="J3718" s="19" t="n">
        <v>0.000885560432114802</v>
      </c>
      <c r="K3718" s="17" t="n">
        <v>0.00401882010488563</v>
      </c>
      <c r="L3718" s="17" t="n">
        <v>0.515637829905756</v>
      </c>
      <c r="M3718" s="17" t="n">
        <v>0.637586805555556</v>
      </c>
      <c r="N3718" s="17" t="n">
        <v>0.0140323234285846</v>
      </c>
      <c r="O3718" s="19" t="n">
        <v>3.42084524299422E-005</v>
      </c>
      <c r="P3718" s="35" t="b">
        <f aca="false">TRUE()</f>
        <v>1</v>
      </c>
      <c r="Q3718" s="17" t="n">
        <v>0</v>
      </c>
    </row>
    <row r="3719" customFormat="false" ht="22.35" hidden="false" customHeight="false" outlineLevel="0" collapsed="false">
      <c r="A3719" s="6" t="s">
        <v>5518</v>
      </c>
      <c r="B3719" s="7" t="s">
        <v>1780</v>
      </c>
      <c r="C3719" s="18" t="n">
        <v>2013</v>
      </c>
      <c r="D3719" s="19" t="n">
        <v>0.000341131852042891</v>
      </c>
      <c r="E3719" s="19" t="n">
        <v>9.81566950141524E-005</v>
      </c>
      <c r="F3719" s="19" t="n">
        <v>0.000399373402318882</v>
      </c>
      <c r="G3719" s="19" t="n">
        <v>0.000118913355556005</v>
      </c>
      <c r="H3719" s="17" t="n">
        <v>3.36864194677715</v>
      </c>
      <c r="I3719" s="18" t="n">
        <v>96.6335089074775</v>
      </c>
      <c r="J3719" s="17" t="n">
        <v>0.00108618794255978</v>
      </c>
      <c r="K3719" s="17" t="n">
        <v>0.00483374106478944</v>
      </c>
      <c r="L3719" s="17" t="n">
        <v>0.508288437425623</v>
      </c>
      <c r="M3719" s="17" t="n">
        <v>0.634693287037037</v>
      </c>
      <c r="N3719" s="17" t="n">
        <v>0.0155354100424185</v>
      </c>
      <c r="O3719" s="19" t="n">
        <v>3.41643993635331E-005</v>
      </c>
      <c r="P3719" s="35" t="b">
        <f aca="false">TRUE()</f>
        <v>1</v>
      </c>
      <c r="Q3719" s="19" t="n">
        <v>0.000165625</v>
      </c>
    </row>
    <row r="3720" customFormat="false" ht="22.35" hidden="false" customHeight="false" outlineLevel="0" collapsed="false">
      <c r="A3720" s="6" t="s">
        <v>5519</v>
      </c>
      <c r="B3720" s="7" t="s">
        <v>1780</v>
      </c>
      <c r="C3720" s="18" t="n">
        <v>2014</v>
      </c>
      <c r="D3720" s="19" t="n">
        <v>0.000342801030018126</v>
      </c>
      <c r="E3720" s="19" t="n">
        <v>9.89141967377618E-005</v>
      </c>
      <c r="F3720" s="19" t="n">
        <v>0.000399333957358509</v>
      </c>
      <c r="G3720" s="19" t="n">
        <v>0.000117949618961408</v>
      </c>
      <c r="H3720" s="17" t="n">
        <v>3.26150872294392</v>
      </c>
      <c r="I3720" s="18" t="n">
        <v>95.0909937418492</v>
      </c>
      <c r="J3720" s="17" t="n">
        <v>0.00153927546781494</v>
      </c>
      <c r="K3720" s="17" t="n">
        <v>0.00658074105847007</v>
      </c>
      <c r="L3720" s="17" t="n">
        <v>0.495951251802105</v>
      </c>
      <c r="M3720" s="17" t="n">
        <v>0.631365740740741</v>
      </c>
      <c r="N3720" s="17" t="n">
        <v>0.0183712485762791</v>
      </c>
      <c r="O3720" s="19" t="n">
        <v>3.3983100417531E-005</v>
      </c>
      <c r="P3720" s="35" t="b">
        <f aca="false">TRUE()</f>
        <v>1</v>
      </c>
      <c r="Q3720" s="19" t="n">
        <v>7.78171843136454E-005</v>
      </c>
    </row>
    <row r="3721" customFormat="false" ht="22.35" hidden="false" customHeight="false" outlineLevel="0" collapsed="false">
      <c r="A3721" s="6" t="s">
        <v>5520</v>
      </c>
      <c r="B3721" s="7" t="s">
        <v>1780</v>
      </c>
      <c r="C3721" s="18" t="n">
        <v>2015</v>
      </c>
      <c r="D3721" s="19" t="n">
        <v>0.000348554717169869</v>
      </c>
      <c r="E3721" s="19" t="n">
        <v>9.98673707422308E-005</v>
      </c>
      <c r="F3721" s="19" t="n">
        <v>0.000404328341095674</v>
      </c>
      <c r="G3721" s="19" t="n">
        <v>0.000118343181399261</v>
      </c>
      <c r="H3721" s="17" t="n">
        <v>3.1933854256386</v>
      </c>
      <c r="I3721" s="18" t="n">
        <v>94.4923818446459</v>
      </c>
      <c r="J3721" s="17" t="n">
        <v>0.00191069714115047</v>
      </c>
      <c r="K3721" s="17" t="n">
        <v>0.0079586699468082</v>
      </c>
      <c r="L3721" s="17" t="n">
        <v>0.487087210333514</v>
      </c>
      <c r="M3721" s="17" t="n">
        <v>0.629484953703704</v>
      </c>
      <c r="N3721" s="17" t="n">
        <v>0.0207204877119314</v>
      </c>
      <c r="O3721" s="19" t="n">
        <v>3.41398356149769E-005</v>
      </c>
      <c r="P3721" s="35" t="b">
        <f aca="false">TRUE()</f>
        <v>1</v>
      </c>
      <c r="Q3721" s="17" t="n">
        <v>0</v>
      </c>
    </row>
    <row r="3722" customFormat="false" ht="22.35" hidden="false" customHeight="false" outlineLevel="0" collapsed="false">
      <c r="A3722" s="6" t="s">
        <v>5521</v>
      </c>
      <c r="B3722" s="7" t="s">
        <v>1780</v>
      </c>
      <c r="C3722" s="18" t="n">
        <v>2016</v>
      </c>
      <c r="D3722" s="19" t="n">
        <v>0.000350940552177939</v>
      </c>
      <c r="E3722" s="19" t="n">
        <v>9.95926209105616E-005</v>
      </c>
      <c r="F3722" s="19" t="n">
        <v>0.000406194755083152</v>
      </c>
      <c r="G3722" s="19" t="n">
        <v>0.000117185716817594</v>
      </c>
      <c r="H3722" s="17" t="n">
        <v>3.17950152247674</v>
      </c>
      <c r="I3722" s="18" t="n">
        <v>93.8236426046191</v>
      </c>
      <c r="J3722" s="17" t="n">
        <v>0.00199924555013863</v>
      </c>
      <c r="K3722" s="17" t="n">
        <v>0.00825392798301032</v>
      </c>
      <c r="L3722" s="17" t="n">
        <v>0.486660075642598</v>
      </c>
      <c r="M3722" s="17" t="n">
        <v>0.629484953703704</v>
      </c>
      <c r="N3722" s="17" t="n">
        <v>0.0208351448867037</v>
      </c>
      <c r="O3722" s="19" t="n">
        <v>3.41630878406842E-005</v>
      </c>
      <c r="P3722" s="35" t="b">
        <f aca="false">TRUE()</f>
        <v>1</v>
      </c>
      <c r="Q3722" s="19" t="n">
        <v>2.08333333333333E-005</v>
      </c>
    </row>
    <row r="3723" customFormat="false" ht="22.35" hidden="false" customHeight="false" outlineLevel="0" collapsed="false">
      <c r="A3723" s="6" t="s">
        <v>5522</v>
      </c>
      <c r="B3723" s="7" t="s">
        <v>1780</v>
      </c>
      <c r="C3723" s="18" t="n">
        <v>2017</v>
      </c>
      <c r="D3723" s="19" t="n">
        <v>0.00035282345790485</v>
      </c>
      <c r="E3723" s="19" t="n">
        <v>9.95657732124952E-005</v>
      </c>
      <c r="F3723" s="19" t="n">
        <v>0.000406998614953074</v>
      </c>
      <c r="G3723" s="19" t="n">
        <v>0.000115752068021946</v>
      </c>
      <c r="H3723" s="17" t="n">
        <v>3.130030348942</v>
      </c>
      <c r="I3723" s="18" t="n">
        <v>92.7043279214964</v>
      </c>
      <c r="J3723" s="17" t="n">
        <v>0.00233760851868415</v>
      </c>
      <c r="K3723" s="17" t="n">
        <v>0.00945570083132932</v>
      </c>
      <c r="L3723" s="17" t="n">
        <v>0.481940637317052</v>
      </c>
      <c r="M3723" s="17" t="n">
        <v>0.629050925925926</v>
      </c>
      <c r="N3723" s="17" t="n">
        <v>0.0221551353797028</v>
      </c>
      <c r="O3723" s="19" t="n">
        <v>3.3860168922609E-005</v>
      </c>
      <c r="P3723" s="35" t="b">
        <f aca="false">TRUE()</f>
        <v>1</v>
      </c>
      <c r="Q3723" s="17" t="n">
        <v>0</v>
      </c>
    </row>
    <row r="3724" customFormat="false" ht="22.35" hidden="false" customHeight="false" outlineLevel="0" collapsed="false">
      <c r="A3724" s="6" t="s">
        <v>5523</v>
      </c>
      <c r="B3724" s="7" t="s">
        <v>1780</v>
      </c>
      <c r="C3724" s="18" t="n">
        <v>2018</v>
      </c>
      <c r="D3724" s="19" t="n">
        <v>0.000360135991488485</v>
      </c>
      <c r="E3724" s="19" t="n">
        <v>0.000100263426959967</v>
      </c>
      <c r="F3724" s="19" t="n">
        <v>0.00041385858181726</v>
      </c>
      <c r="G3724" s="19" t="n">
        <v>0.000116089972057218</v>
      </c>
      <c r="H3724" s="17" t="n">
        <v>3.08617091667171</v>
      </c>
      <c r="I3724" s="18" t="n">
        <v>92.3315283167269</v>
      </c>
      <c r="J3724" s="17" t="n">
        <v>0.00267623494908269</v>
      </c>
      <c r="K3724" s="17" t="n">
        <v>0.0106431210872086</v>
      </c>
      <c r="L3724" s="17" t="n">
        <v>0.476143305901754</v>
      </c>
      <c r="M3724" s="17" t="n">
        <v>0.627748842592593</v>
      </c>
      <c r="N3724" s="17" t="n">
        <v>0.0239117080313003</v>
      </c>
      <c r="O3724" s="19" t="n">
        <v>3.36910175784644E-005</v>
      </c>
      <c r="P3724" s="35" t="b">
        <f aca="false">TRUE()</f>
        <v>1</v>
      </c>
      <c r="Q3724" s="19" t="n">
        <v>2.77777777777778E-005</v>
      </c>
    </row>
    <row r="3725" customFormat="false" ht="22.35" hidden="false" customHeight="false" outlineLevel="0" collapsed="false">
      <c r="A3725" s="6" t="s">
        <v>5524</v>
      </c>
      <c r="B3725" s="7" t="s">
        <v>1780</v>
      </c>
      <c r="C3725" s="18" t="n">
        <v>2019</v>
      </c>
      <c r="D3725" s="19" t="n">
        <v>0.000364691441602729</v>
      </c>
      <c r="E3725" s="19" t="n">
        <v>9.99650032601848E-005</v>
      </c>
      <c r="F3725" s="19" t="n">
        <v>0.000417452875990418</v>
      </c>
      <c r="G3725" s="19" t="n">
        <v>0.000115456791089098</v>
      </c>
      <c r="H3725" s="17" t="n">
        <v>3.04233740392805</v>
      </c>
      <c r="I3725" s="18" t="n">
        <v>92.1047968328644</v>
      </c>
      <c r="J3725" s="17" t="n">
        <v>0.00305828641717497</v>
      </c>
      <c r="K3725" s="17" t="n">
        <v>0.0120122048248736</v>
      </c>
      <c r="L3725" s="17" t="n">
        <v>0.4699583332116</v>
      </c>
      <c r="M3725" s="17" t="n">
        <v>0.626880787037037</v>
      </c>
      <c r="N3725" s="17" t="n">
        <v>0.0259361762696538</v>
      </c>
      <c r="O3725" s="19" t="n">
        <v>3.36959409949067E-005</v>
      </c>
      <c r="P3725" s="35" t="b">
        <f aca="false">TRUE()</f>
        <v>1</v>
      </c>
      <c r="Q3725" s="17" t="n">
        <v>0</v>
      </c>
    </row>
    <row r="3726" customFormat="false" ht="22.35" hidden="false" customHeight="false" outlineLevel="0" collapsed="false">
      <c r="A3726" s="6" t="s">
        <v>5525</v>
      </c>
      <c r="B3726" s="7" t="s">
        <v>1780</v>
      </c>
      <c r="C3726" s="18" t="n">
        <v>2020</v>
      </c>
      <c r="D3726" s="19" t="n">
        <v>0.000371912884508704</v>
      </c>
      <c r="E3726" s="19" t="n">
        <v>0.000100997012973461</v>
      </c>
      <c r="F3726" s="19" t="n">
        <v>0.000423743715509774</v>
      </c>
      <c r="G3726" s="19" t="n">
        <v>0.000115844771342822</v>
      </c>
      <c r="H3726" s="17" t="n">
        <v>2.9644114005604</v>
      </c>
      <c r="I3726" s="18" t="n">
        <v>91.4798921877743</v>
      </c>
      <c r="J3726" s="17" t="n">
        <v>0.00386646278409459</v>
      </c>
      <c r="K3726" s="17" t="n">
        <v>0.0146975383844332</v>
      </c>
      <c r="L3726" s="17" t="n">
        <v>0.459490906818316</v>
      </c>
      <c r="M3726" s="17" t="n">
        <v>0.625</v>
      </c>
      <c r="N3726" s="17" t="n">
        <v>0.0296943093268766</v>
      </c>
      <c r="O3726" s="19" t="n">
        <v>3.37064030764007E-005</v>
      </c>
      <c r="P3726" s="35" t="b">
        <f aca="false">TRUE()</f>
        <v>1</v>
      </c>
      <c r="Q3726" s="19" t="n">
        <v>9.20138888888889E-005</v>
      </c>
    </row>
    <row r="3727" customFormat="false" ht="22.35" hidden="false" customHeight="false" outlineLevel="0" collapsed="false">
      <c r="A3727" s="6" t="s">
        <v>5526</v>
      </c>
      <c r="B3727" s="7" t="s">
        <v>1780</v>
      </c>
      <c r="C3727" s="18" t="n">
        <v>2021</v>
      </c>
      <c r="D3727" s="19" t="n">
        <v>0.000380691246526249</v>
      </c>
      <c r="E3727" s="19" t="n">
        <v>0.000102268111943262</v>
      </c>
      <c r="F3727" s="19" t="n">
        <v>0.000432134248937174</v>
      </c>
      <c r="G3727" s="19" t="n">
        <v>0.000116907984940182</v>
      </c>
      <c r="H3727" s="17" t="n">
        <v>2.90864121310099</v>
      </c>
      <c r="I3727" s="18" t="n">
        <v>91.1781104128317</v>
      </c>
      <c r="J3727" s="17" t="n">
        <v>0.00455920545457922</v>
      </c>
      <c r="K3727" s="17" t="n">
        <v>0.0169259990461108</v>
      </c>
      <c r="L3727" s="17" t="n">
        <v>0.451599969323276</v>
      </c>
      <c r="M3727" s="17" t="n">
        <v>0.622974537037037</v>
      </c>
      <c r="N3727" s="17" t="n">
        <v>0.0327880783121269</v>
      </c>
      <c r="O3727" s="19" t="n">
        <v>3.37431893778388E-005</v>
      </c>
      <c r="P3727" s="35" t="b">
        <f aca="false">TRUE()</f>
        <v>1</v>
      </c>
      <c r="Q3727" s="17" t="n">
        <v>0</v>
      </c>
    </row>
    <row r="3728" customFormat="false" ht="22.35" hidden="false" customHeight="false" outlineLevel="0" collapsed="false">
      <c r="A3728" s="6" t="s">
        <v>5527</v>
      </c>
      <c r="B3728" s="7" t="s">
        <v>1780</v>
      </c>
      <c r="C3728" s="18" t="n">
        <v>2022</v>
      </c>
      <c r="D3728" s="19" t="n">
        <v>0.000384735680806144</v>
      </c>
      <c r="E3728" s="19" t="n">
        <v>0.000101920338797251</v>
      </c>
      <c r="F3728" s="19" t="n">
        <v>0.000434822949615342</v>
      </c>
      <c r="G3728" s="19" t="n">
        <v>0.000116254560093935</v>
      </c>
      <c r="H3728" s="17" t="n">
        <v>2.84354328630335</v>
      </c>
      <c r="I3728" s="18" t="n">
        <v>90.982274546212</v>
      </c>
      <c r="J3728" s="17" t="n">
        <v>0.00550908538052333</v>
      </c>
      <c r="K3728" s="17" t="n">
        <v>0.0198895070269309</v>
      </c>
      <c r="L3728" s="17" t="n">
        <v>0.441974187899378</v>
      </c>
      <c r="M3728" s="17" t="n">
        <v>0.620081018518519</v>
      </c>
      <c r="N3728" s="17" t="n">
        <v>0.0371207256957621</v>
      </c>
      <c r="O3728" s="19" t="n">
        <v>3.39259147833812E-005</v>
      </c>
      <c r="P3728" s="35" t="b">
        <f aca="false">TRUE()</f>
        <v>1</v>
      </c>
      <c r="Q3728" s="17" t="n">
        <v>0</v>
      </c>
    </row>
    <row r="3729" customFormat="false" ht="22.35" hidden="false" customHeight="false" outlineLevel="0" collapsed="false">
      <c r="A3729" s="6" t="s">
        <v>5528</v>
      </c>
      <c r="B3729" s="7" t="s">
        <v>1780</v>
      </c>
      <c r="C3729" s="18" t="n">
        <v>2023</v>
      </c>
      <c r="D3729" s="19" t="n">
        <v>0.00039015760153739</v>
      </c>
      <c r="E3729" s="19" t="n">
        <v>0.000102131615369618</v>
      </c>
      <c r="F3729" s="19" t="n">
        <v>0.00043864504097857</v>
      </c>
      <c r="G3729" s="19" t="n">
        <v>0.000115729498861855</v>
      </c>
      <c r="H3729" s="17" t="n">
        <v>2.75248624052</v>
      </c>
      <c r="I3729" s="18" t="n">
        <v>90.3992426562127</v>
      </c>
      <c r="J3729" s="17" t="n">
        <v>0.00714742170488641</v>
      </c>
      <c r="K3729" s="17" t="n">
        <v>0.0250599461048712</v>
      </c>
      <c r="L3729" s="17" t="n">
        <v>0.429223839997189</v>
      </c>
      <c r="M3729" s="17" t="n">
        <v>0.618489583333333</v>
      </c>
      <c r="N3729" s="17" t="n">
        <v>0.0437720679922338</v>
      </c>
      <c r="O3729" s="19" t="n">
        <v>3.4244003560095E-005</v>
      </c>
      <c r="P3729" s="35" t="b">
        <f aca="false">TRUE()</f>
        <v>1</v>
      </c>
      <c r="Q3729" s="17" t="n">
        <v>0</v>
      </c>
    </row>
    <row r="3730" customFormat="false" ht="22.35" hidden="false" customHeight="false" outlineLevel="0" collapsed="false">
      <c r="A3730" s="6" t="s">
        <v>5529</v>
      </c>
      <c r="B3730" s="7" t="s">
        <v>1780</v>
      </c>
      <c r="C3730" s="18" t="n">
        <v>2024</v>
      </c>
      <c r="D3730" s="19" t="n">
        <v>0.000394590949225755</v>
      </c>
      <c r="E3730" s="19" t="n">
        <v>0.000102457467478768</v>
      </c>
      <c r="F3730" s="19" t="n">
        <v>0.000441772999949062</v>
      </c>
      <c r="G3730" s="19" t="n">
        <v>0.000115244642320484</v>
      </c>
      <c r="H3730" s="17" t="n">
        <v>2.67574962361958</v>
      </c>
      <c r="I3730" s="18" t="n">
        <v>89.7549660521419</v>
      </c>
      <c r="J3730" s="17" t="n">
        <v>0.00886219428436925</v>
      </c>
      <c r="K3730" s="17" t="n">
        <v>0.0303510872631693</v>
      </c>
      <c r="L3730" s="17" t="n">
        <v>0.418790985073003</v>
      </c>
      <c r="M3730" s="17" t="n">
        <v>0.616174768518519</v>
      </c>
      <c r="N3730" s="17" t="n">
        <v>0.0498767204683359</v>
      </c>
      <c r="O3730" s="19" t="n">
        <v>3.42827729558792E-005</v>
      </c>
      <c r="P3730" s="35" t="b">
        <f aca="false">TRUE()</f>
        <v>1</v>
      </c>
      <c r="Q3730" s="17" t="n">
        <v>0</v>
      </c>
    </row>
    <row r="3731" customFormat="false" ht="22.35" hidden="false" customHeight="false" outlineLevel="0" collapsed="false">
      <c r="A3731" s="6" t="s">
        <v>5530</v>
      </c>
      <c r="B3731" s="7" t="s">
        <v>1780</v>
      </c>
      <c r="C3731" s="18" t="n">
        <v>2025</v>
      </c>
      <c r="D3731" s="19" t="n">
        <v>0.000395735025112687</v>
      </c>
      <c r="E3731" s="19" t="n">
        <v>0.000101915231003902</v>
      </c>
      <c r="F3731" s="19" t="n">
        <v>0.000441244253630027</v>
      </c>
      <c r="G3731" s="19" t="n">
        <v>0.000114065979148652</v>
      </c>
      <c r="H3731" s="17" t="n">
        <v>2.5984308690348</v>
      </c>
      <c r="I3731" s="18" t="n">
        <v>89.3258531589918</v>
      </c>
      <c r="J3731" s="17" t="n">
        <v>0.0109542134232928</v>
      </c>
      <c r="K3731" s="17" t="n">
        <v>0.0364581634031783</v>
      </c>
      <c r="L3731" s="17" t="n">
        <v>0.407696890883353</v>
      </c>
      <c r="M3731" s="17" t="n">
        <v>0.612702546296296</v>
      </c>
      <c r="N3731" s="17" t="n">
        <v>0.057062572188878</v>
      </c>
      <c r="O3731" s="19" t="n">
        <v>3.42287601145072E-005</v>
      </c>
      <c r="P3731" s="35" t="b">
        <f aca="false">TRUE()</f>
        <v>1</v>
      </c>
      <c r="Q3731" s="17" t="n">
        <v>0</v>
      </c>
    </row>
    <row r="3732" customFormat="false" ht="22.35" hidden="false" customHeight="false" outlineLevel="0" collapsed="false">
      <c r="A3732" s="6" t="s">
        <v>5531</v>
      </c>
      <c r="B3732" s="7" t="s">
        <v>1780</v>
      </c>
      <c r="C3732" s="18" t="n">
        <v>2026</v>
      </c>
      <c r="D3732" s="19" t="n">
        <v>0.00040019827644789</v>
      </c>
      <c r="E3732" s="19" t="n">
        <v>0.000102406372253969</v>
      </c>
      <c r="F3732" s="19" t="n">
        <v>0.000444379791669133</v>
      </c>
      <c r="G3732" s="19" t="n">
        <v>0.000113682666363384</v>
      </c>
      <c r="H3732" s="17" t="n">
        <v>2.51654102457113</v>
      </c>
      <c r="I3732" s="18" t="n">
        <v>88.6291420775205</v>
      </c>
      <c r="J3732" s="17" t="n">
        <v>0.0136509090307279</v>
      </c>
      <c r="K3732" s="17" t="n">
        <v>0.0440152603316174</v>
      </c>
      <c r="L3732" s="17" t="n">
        <v>0.396458580745971</v>
      </c>
      <c r="M3732" s="17" t="n">
        <v>0.610387731481482</v>
      </c>
      <c r="N3732" s="17" t="n">
        <v>0.064968432563931</v>
      </c>
      <c r="O3732" s="19" t="n">
        <v>3.41174638999425E-005</v>
      </c>
      <c r="P3732" s="35" t="b">
        <f aca="false">TRUE()</f>
        <v>1</v>
      </c>
      <c r="Q3732" s="17" t="n">
        <v>0</v>
      </c>
    </row>
    <row r="3733" customFormat="false" ht="22.35" hidden="false" customHeight="false" outlineLevel="0" collapsed="false">
      <c r="A3733" s="6" t="s">
        <v>5532</v>
      </c>
      <c r="B3733" s="7" t="s">
        <v>1780</v>
      </c>
      <c r="C3733" s="18" t="n">
        <v>2027</v>
      </c>
      <c r="D3733" s="19" t="n">
        <v>0.000407078107215331</v>
      </c>
      <c r="E3733" s="19" t="n">
        <v>0.000104097410907288</v>
      </c>
      <c r="F3733" s="19" t="n">
        <v>0.000450545166084474</v>
      </c>
      <c r="G3733" s="19" t="n">
        <v>0.000113925623313596</v>
      </c>
      <c r="H3733" s="17" t="n">
        <v>2.44564685385718</v>
      </c>
      <c r="I3733" s="18" t="n">
        <v>87.4399905382963</v>
      </c>
      <c r="J3733" s="17" t="n">
        <v>0.0164634134837338</v>
      </c>
      <c r="K3733" s="17" t="n">
        <v>0.0516528659945238</v>
      </c>
      <c r="L3733" s="17" t="n">
        <v>0.388037032530559</v>
      </c>
      <c r="M3733" s="17" t="n">
        <v>0.609230324074074</v>
      </c>
      <c r="N3733" s="17" t="n">
        <v>0.0717410728536399</v>
      </c>
      <c r="O3733" s="19" t="n">
        <v>3.36438391004062E-005</v>
      </c>
      <c r="P3733" s="35" t="b">
        <f aca="false">FALSE()</f>
        <v>0</v>
      </c>
      <c r="Q3733" s="17"/>
    </row>
    <row r="3734" customFormat="false" ht="22.35" hidden="false" customHeight="false" outlineLevel="0" collapsed="false">
      <c r="A3734" s="6" t="s">
        <v>5533</v>
      </c>
      <c r="B3734" s="7" t="s">
        <v>1780</v>
      </c>
      <c r="C3734" s="18" t="n">
        <v>2028</v>
      </c>
      <c r="D3734" s="19" t="n">
        <v>0.000410750103010621</v>
      </c>
      <c r="E3734" s="19" t="n">
        <v>0.000104559680665483</v>
      </c>
      <c r="F3734" s="19" t="n">
        <v>0.000452821779806446</v>
      </c>
      <c r="G3734" s="19" t="n">
        <v>0.000113515348108164</v>
      </c>
      <c r="H3734" s="17" t="n">
        <v>2.36205176710469</v>
      </c>
      <c r="I3734" s="18" t="n">
        <v>86.7826854470689</v>
      </c>
      <c r="J3734" s="17" t="n">
        <v>0.0204112631967782</v>
      </c>
      <c r="K3734" s="17" t="n">
        <v>0.0620370279728486</v>
      </c>
      <c r="L3734" s="17" t="n">
        <v>0.376281692788655</v>
      </c>
      <c r="M3734" s="17" t="n">
        <v>0.606336805555556</v>
      </c>
      <c r="N3734" s="17" t="n">
        <v>0.0822246261119192</v>
      </c>
      <c r="O3734" s="19" t="n">
        <v>3.36165123053048E-005</v>
      </c>
      <c r="P3734" s="35" t="b">
        <f aca="false">FALSE()</f>
        <v>0</v>
      </c>
      <c r="Q3734" s="17"/>
    </row>
    <row r="3735" customFormat="false" ht="22.35" hidden="false" customHeight="false" outlineLevel="0" collapsed="false">
      <c r="A3735" s="6" t="s">
        <v>5534</v>
      </c>
      <c r="B3735" s="7" t="s">
        <v>1780</v>
      </c>
      <c r="C3735" s="18" t="n">
        <v>2029</v>
      </c>
      <c r="D3735" s="19" t="n">
        <v>0.000417858508794939</v>
      </c>
      <c r="E3735" s="19" t="n">
        <v>0.000105920332170168</v>
      </c>
      <c r="F3735" s="19" t="n">
        <v>0.000458445027901759</v>
      </c>
      <c r="G3735" s="19" t="n">
        <v>0.000114006241381258</v>
      </c>
      <c r="H3735" s="17" t="n">
        <v>2.25483625799969</v>
      </c>
      <c r="I3735" s="18" t="n">
        <v>86.0892783605172</v>
      </c>
      <c r="J3735" s="17" t="n">
        <v>0.0266808745914373</v>
      </c>
      <c r="K3735" s="17" t="n">
        <v>0.0767458223542074</v>
      </c>
      <c r="L3735" s="17" t="n">
        <v>0.360752856015072</v>
      </c>
      <c r="M3735" s="17" t="n">
        <v>0.604311342592593</v>
      </c>
      <c r="N3735" s="17" t="n">
        <v>0.0975966066122618</v>
      </c>
      <c r="O3735" s="19" t="n">
        <v>3.38239446999852E-005</v>
      </c>
      <c r="P3735" s="35" t="b">
        <f aca="false">FALSE()</f>
        <v>0</v>
      </c>
      <c r="Q3735" s="17"/>
    </row>
    <row r="3736" customFormat="false" ht="22.35" hidden="false" customHeight="false" outlineLevel="0" collapsed="false">
      <c r="A3736" s="6" t="s">
        <v>5535</v>
      </c>
      <c r="B3736" s="7" t="s">
        <v>1780</v>
      </c>
      <c r="C3736" s="18" t="n">
        <v>2030</v>
      </c>
      <c r="D3736" s="19" t="n">
        <v>0.000425110068775855</v>
      </c>
      <c r="E3736" s="19" t="n">
        <v>0.000107297365946781</v>
      </c>
      <c r="F3736" s="19" t="n">
        <v>0.000464474911266867</v>
      </c>
      <c r="G3736" s="19" t="n">
        <v>0.000114220843076396</v>
      </c>
      <c r="H3736" s="17" t="n">
        <v>2.16549240939002</v>
      </c>
      <c r="I3736" s="18" t="n">
        <v>85.2172605326672</v>
      </c>
      <c r="J3736" s="17" t="n">
        <v>0.033144594217458</v>
      </c>
      <c r="K3736" s="17" t="n">
        <v>0.0914852794298841</v>
      </c>
      <c r="L3736" s="17" t="n">
        <v>0.348378500234336</v>
      </c>
      <c r="M3736" s="17" t="n">
        <v>0.601707175925926</v>
      </c>
      <c r="N3736" s="17" t="n">
        <v>0.110649273889512</v>
      </c>
      <c r="O3736" s="19" t="n">
        <v>3.38173075072543E-005</v>
      </c>
      <c r="P3736" s="35" t="b">
        <f aca="false">FALSE()</f>
        <v>0</v>
      </c>
      <c r="Q3736" s="17"/>
    </row>
    <row r="3737" customFormat="false" ht="22.35" hidden="false" customHeight="false" outlineLevel="0" collapsed="false">
      <c r="A3737" s="6" t="s">
        <v>5536</v>
      </c>
      <c r="B3737" s="7" t="s">
        <v>1780</v>
      </c>
      <c r="C3737" s="18" t="n">
        <v>2031</v>
      </c>
      <c r="D3737" s="19" t="n">
        <v>0.00042637136411268</v>
      </c>
      <c r="E3737" s="19" t="n">
        <v>0.000106606279584986</v>
      </c>
      <c r="F3737" s="19" t="n">
        <v>0.000464158734582636</v>
      </c>
      <c r="G3737" s="19" t="n">
        <v>0.00011295313004452</v>
      </c>
      <c r="H3737" s="17" t="n">
        <v>2.09487794092859</v>
      </c>
      <c r="I3737" s="18" t="n">
        <v>84.8514880101977</v>
      </c>
      <c r="J3737" s="17" t="n">
        <v>0.0391635008139223</v>
      </c>
      <c r="K3737" s="17" t="n">
        <v>0.104301376321706</v>
      </c>
      <c r="L3737" s="17" t="n">
        <v>0.337812787418128</v>
      </c>
      <c r="M3737" s="17" t="n">
        <v>0.600549768518519</v>
      </c>
      <c r="N3737" s="17" t="n">
        <v>0.122843597085761</v>
      </c>
      <c r="O3737" s="19" t="n">
        <v>3.3964319095797E-005</v>
      </c>
      <c r="P3737" s="35" t="b">
        <f aca="false">FALSE()</f>
        <v>0</v>
      </c>
      <c r="Q3737" s="17"/>
    </row>
    <row r="3738" customFormat="false" ht="22.35" hidden="false" customHeight="false" outlineLevel="0" collapsed="false">
      <c r="A3738" s="6" t="s">
        <v>5537</v>
      </c>
      <c r="B3738" s="7" t="s">
        <v>1780</v>
      </c>
      <c r="C3738" s="18" t="n">
        <v>2032</v>
      </c>
      <c r="D3738" s="19" t="n">
        <v>0.000430125025256223</v>
      </c>
      <c r="E3738" s="19" t="n">
        <v>0.000106640290240447</v>
      </c>
      <c r="F3738" s="19" t="n">
        <v>0.000467026318181996</v>
      </c>
      <c r="G3738" s="19" t="n">
        <v>0.000113137958727834</v>
      </c>
      <c r="H3738" s="17" t="n">
        <v>2.04436916315357</v>
      </c>
      <c r="I3738" s="18" t="n">
        <v>84.9535930653844</v>
      </c>
      <c r="J3738" s="17" t="n">
        <v>0.0440134834138893</v>
      </c>
      <c r="K3738" s="17" t="n">
        <v>0.113949695154255</v>
      </c>
      <c r="L3738" s="17" t="n">
        <v>0.329450546116401</v>
      </c>
      <c r="M3738" s="17" t="n">
        <v>0.597945601851852</v>
      </c>
      <c r="N3738" s="17" t="n">
        <v>0.133814403700019</v>
      </c>
      <c r="O3738" s="19" t="n">
        <v>3.38530091255176E-005</v>
      </c>
      <c r="P3738" s="35" t="b">
        <f aca="false">FALSE()</f>
        <v>0</v>
      </c>
      <c r="Q3738" s="17"/>
    </row>
    <row r="3739" customFormat="false" ht="22.35" hidden="false" customHeight="false" outlineLevel="0" collapsed="false">
      <c r="A3739" s="6" t="s">
        <v>5538</v>
      </c>
      <c r="B3739" s="7" t="s">
        <v>1780</v>
      </c>
      <c r="C3739" s="18" t="n">
        <v>2033</v>
      </c>
      <c r="D3739" s="19" t="n">
        <v>0.000431236459580418</v>
      </c>
      <c r="E3739" s="19" t="n">
        <v>0.000106398754665851</v>
      </c>
      <c r="F3739" s="19" t="n">
        <v>0.000467332458571982</v>
      </c>
      <c r="G3739" s="19" t="n">
        <v>0.00011296927108224</v>
      </c>
      <c r="H3739" s="17" t="n">
        <v>2.00387048256077</v>
      </c>
      <c r="I3739" s="18" t="n">
        <v>85.0138757267134</v>
      </c>
      <c r="J3739" s="17" t="n">
        <v>0.0482680221962299</v>
      </c>
      <c r="K3739" s="17" t="n">
        <v>0.122470658713431</v>
      </c>
      <c r="L3739" s="17" t="n">
        <v>0.32279871116351</v>
      </c>
      <c r="M3739" s="17" t="n">
        <v>0.596498842592593</v>
      </c>
      <c r="N3739" s="17" t="n">
        <v>0.142862852211164</v>
      </c>
      <c r="O3739" s="19" t="n">
        <v>3.36686292629269E-005</v>
      </c>
      <c r="P3739" s="35" t="b">
        <f aca="false">FALSE()</f>
        <v>0</v>
      </c>
      <c r="Q3739" s="17"/>
    </row>
    <row r="3740" customFormat="false" ht="22.35" hidden="false" customHeight="false" outlineLevel="0" collapsed="false">
      <c r="A3740" s="6" t="s">
        <v>5539</v>
      </c>
      <c r="B3740" s="7" t="s">
        <v>1780</v>
      </c>
      <c r="C3740" s="18" t="n">
        <v>2034</v>
      </c>
      <c r="D3740" s="19" t="n">
        <v>0.000431701217571074</v>
      </c>
      <c r="E3740" s="19" t="n">
        <v>0.000105992070397175</v>
      </c>
      <c r="F3740" s="19" t="n">
        <v>0.00046643292384774</v>
      </c>
      <c r="G3740" s="19" t="n">
        <v>0.000112112455233439</v>
      </c>
      <c r="H3740" s="17" t="n">
        <v>1.93752574127807</v>
      </c>
      <c r="I3740" s="18" t="n">
        <v>84.7205584942961</v>
      </c>
      <c r="J3740" s="17" t="n">
        <v>0.0560127708136509</v>
      </c>
      <c r="K3740" s="17" t="n">
        <v>0.137597006230252</v>
      </c>
      <c r="L3740" s="17" t="n">
        <v>0.312703878776838</v>
      </c>
      <c r="M3740" s="17" t="n">
        <v>0.595775462962963</v>
      </c>
      <c r="N3740" s="17" t="n">
        <v>0.15640131923914</v>
      </c>
      <c r="O3740" s="19" t="n">
        <v>3.35161812965506E-005</v>
      </c>
      <c r="P3740" s="35" t="b">
        <f aca="false">FALSE()</f>
        <v>0</v>
      </c>
      <c r="Q3740" s="17"/>
    </row>
    <row r="3741" customFormat="false" ht="22.35" hidden="false" customHeight="false" outlineLevel="0" collapsed="false">
      <c r="A3741" s="6" t="s">
        <v>5540</v>
      </c>
      <c r="B3741" s="7" t="s">
        <v>1780</v>
      </c>
      <c r="C3741" s="18" t="n">
        <v>2035</v>
      </c>
      <c r="D3741" s="19" t="n">
        <v>0.000436733890738749</v>
      </c>
      <c r="E3741" s="19" t="n">
        <v>0.000106664412407303</v>
      </c>
      <c r="F3741" s="19" t="n">
        <v>0.000470122497063128</v>
      </c>
      <c r="G3741" s="19" t="n">
        <v>0.000112304144603635</v>
      </c>
      <c r="H3741" s="17" t="n">
        <v>1.85317350689478</v>
      </c>
      <c r="I3741" s="18" t="n">
        <v>84.3656772907761</v>
      </c>
      <c r="J3741" s="17" t="n">
        <v>0.0673533885347307</v>
      </c>
      <c r="K3741" s="17" t="n">
        <v>0.1576359846529</v>
      </c>
      <c r="L3741" s="17" t="n">
        <v>0.299782863647675</v>
      </c>
      <c r="M3741" s="17" t="n">
        <v>0.592881944444444</v>
      </c>
      <c r="N3741" s="17" t="n">
        <v>0.174421815545414</v>
      </c>
      <c r="O3741" s="19" t="n">
        <v>3.31817395477148E-005</v>
      </c>
      <c r="P3741" s="35" t="b">
        <f aca="false">FALSE()</f>
        <v>0</v>
      </c>
      <c r="Q3741" s="17"/>
    </row>
    <row r="3742" customFormat="false" ht="22.35" hidden="false" customHeight="false" outlineLevel="0" collapsed="false">
      <c r="A3742" s="6" t="s">
        <v>5541</v>
      </c>
      <c r="B3742" s="7" t="s">
        <v>1780</v>
      </c>
      <c r="C3742" s="18" t="n">
        <v>2036</v>
      </c>
      <c r="D3742" s="19" t="n">
        <v>0.000439680330196605</v>
      </c>
      <c r="E3742" s="19" t="n">
        <v>0.000107448772683172</v>
      </c>
      <c r="F3742" s="19" t="n">
        <v>0.000471364638630166</v>
      </c>
      <c r="G3742" s="19" t="n">
        <v>0.000112554321542232</v>
      </c>
      <c r="H3742" s="17" t="n">
        <v>1.74813780963955</v>
      </c>
      <c r="I3742" s="18" t="n">
        <v>83.9770282318907</v>
      </c>
      <c r="J3742" s="17" t="n">
        <v>0.0840949097352006</v>
      </c>
      <c r="K3742" s="17" t="n">
        <v>0.185818271136818</v>
      </c>
      <c r="L3742" s="17" t="n">
        <v>0.28351608096547</v>
      </c>
      <c r="M3742" s="17" t="n">
        <v>0.589988425925926</v>
      </c>
      <c r="N3742" s="17" t="n">
        <v>0.20035421236158</v>
      </c>
      <c r="O3742" s="19" t="n">
        <v>3.28572950465808E-005</v>
      </c>
      <c r="P3742" s="35" t="b">
        <f aca="false">FALSE()</f>
        <v>0</v>
      </c>
      <c r="Q3742" s="17"/>
    </row>
    <row r="3743" customFormat="false" ht="22.35" hidden="false" customHeight="false" outlineLevel="0" collapsed="false">
      <c r="A3743" s="6" t="s">
        <v>5542</v>
      </c>
      <c r="B3743" s="7" t="s">
        <v>1780</v>
      </c>
      <c r="C3743" s="18" t="n">
        <v>2037</v>
      </c>
      <c r="D3743" s="19" t="n">
        <v>0.000443710859313058</v>
      </c>
      <c r="E3743" s="19" t="n">
        <v>0.000107913785636953</v>
      </c>
      <c r="F3743" s="19" t="n">
        <v>0.000474157323198464</v>
      </c>
      <c r="G3743" s="19" t="n">
        <v>0.000112326405188852</v>
      </c>
      <c r="H3743" s="17" t="n">
        <v>1.67543439029252</v>
      </c>
      <c r="I3743" s="18" t="n">
        <v>83.4989045750405</v>
      </c>
      <c r="J3743" s="17" t="n">
        <v>0.0975902032054316</v>
      </c>
      <c r="K3743" s="17" t="n">
        <v>0.206632190440606</v>
      </c>
      <c r="L3743" s="17" t="n">
        <v>0.272591523600493</v>
      </c>
      <c r="M3743" s="17" t="n">
        <v>0.586516203703704</v>
      </c>
      <c r="N3743" s="17" t="n">
        <v>0.219770763587243</v>
      </c>
      <c r="O3743" s="19" t="n">
        <v>3.27879293372144E-005</v>
      </c>
      <c r="P3743" s="35" t="b">
        <f aca="false">FALSE()</f>
        <v>0</v>
      </c>
      <c r="Q3743" s="17"/>
    </row>
    <row r="3744" customFormat="false" ht="22.35" hidden="false" customHeight="false" outlineLevel="0" collapsed="false">
      <c r="A3744" s="6" t="s">
        <v>5543</v>
      </c>
      <c r="B3744" s="7" t="s">
        <v>1780</v>
      </c>
      <c r="C3744" s="18" t="n">
        <v>2038</v>
      </c>
      <c r="D3744" s="19" t="n">
        <v>0.000451771747234647</v>
      </c>
      <c r="E3744" s="19" t="n">
        <v>0.000108643987795226</v>
      </c>
      <c r="F3744" s="19" t="n">
        <v>0.000481498893781529</v>
      </c>
      <c r="G3744" s="19" t="n">
        <v>0.000112624701163121</v>
      </c>
      <c r="H3744" s="17" t="n">
        <v>1.62661617086804</v>
      </c>
      <c r="I3744" s="18" t="n">
        <v>83.1936949976654</v>
      </c>
      <c r="J3744" s="17" t="n">
        <v>0.107600729457528</v>
      </c>
      <c r="K3744" s="17" t="n">
        <v>0.220876113355878</v>
      </c>
      <c r="L3744" s="17" t="n">
        <v>0.265192982868401</v>
      </c>
      <c r="M3744" s="17" t="n">
        <v>0.583622685185185</v>
      </c>
      <c r="N3744" s="17" t="n">
        <v>0.233211468856897</v>
      </c>
      <c r="O3744" s="19" t="n">
        <v>3.263681670658E-005</v>
      </c>
      <c r="P3744" s="35" t="b">
        <f aca="false">FALSE()</f>
        <v>0</v>
      </c>
      <c r="Q3744" s="17"/>
    </row>
    <row r="3745" customFormat="false" ht="22.35" hidden="false" customHeight="false" outlineLevel="0" collapsed="false">
      <c r="A3745" s="6" t="s">
        <v>5544</v>
      </c>
      <c r="B3745" s="7" t="s">
        <v>1780</v>
      </c>
      <c r="C3745" s="18" t="n">
        <v>2039</v>
      </c>
      <c r="D3745" s="19" t="n">
        <v>0.000455264206889459</v>
      </c>
      <c r="E3745" s="19" t="n">
        <v>0.000108715881815973</v>
      </c>
      <c r="F3745" s="19" t="n">
        <v>0.000483781837909999</v>
      </c>
      <c r="G3745" s="19" t="n">
        <v>0.000111937697705813</v>
      </c>
      <c r="H3745" s="17" t="n">
        <v>1.5621787751875</v>
      </c>
      <c r="I3745" s="18" t="n">
        <v>82.6932388880206</v>
      </c>
      <c r="J3745" s="17" t="n">
        <v>0.122064978256614</v>
      </c>
      <c r="K3745" s="17" t="n">
        <v>0.242428498032362</v>
      </c>
      <c r="L3745" s="17" t="n">
        <v>0.255556116651815</v>
      </c>
      <c r="M3745" s="17" t="n">
        <v>0.580729166666667</v>
      </c>
      <c r="N3745" s="17" t="n">
        <v>0.252768980178034</v>
      </c>
      <c r="O3745" s="19" t="n">
        <v>3.27459549600254E-005</v>
      </c>
      <c r="P3745" s="35" t="b">
        <f aca="false">FALSE()</f>
        <v>0</v>
      </c>
      <c r="Q3745" s="17"/>
    </row>
    <row r="3746" customFormat="false" ht="22.35" hidden="false" customHeight="false" outlineLevel="0" collapsed="false">
      <c r="A3746" s="6" t="s">
        <v>5545</v>
      </c>
      <c r="B3746" s="7" t="s">
        <v>1780</v>
      </c>
      <c r="C3746" s="18" t="n">
        <v>2040</v>
      </c>
      <c r="D3746" s="19" t="n">
        <v>0.000456420101087406</v>
      </c>
      <c r="E3746" s="19" t="n">
        <v>0.000107954776552458</v>
      </c>
      <c r="F3746" s="19" t="n">
        <v>0.00048372464564939</v>
      </c>
      <c r="G3746" s="19" t="n">
        <v>0.000109963405329617</v>
      </c>
      <c r="H3746" s="17" t="n">
        <v>1.51047972693023</v>
      </c>
      <c r="I3746" s="18" t="n">
        <v>81.911777263819</v>
      </c>
      <c r="J3746" s="17" t="n">
        <v>0.134769258312126</v>
      </c>
      <c r="K3746" s="17" t="n">
        <v>0.260949660424416</v>
      </c>
      <c r="L3746" s="17" t="n">
        <v>0.248439117396292</v>
      </c>
      <c r="M3746" s="17" t="n">
        <v>0.579861111111111</v>
      </c>
      <c r="N3746" s="17" t="n">
        <v>0.268620991055465</v>
      </c>
      <c r="O3746" s="19" t="n">
        <v>3.35229152791786E-005</v>
      </c>
      <c r="P3746" s="35" t="b">
        <f aca="false">FALSE()</f>
        <v>0</v>
      </c>
      <c r="Q3746" s="17"/>
    </row>
    <row r="3747" customFormat="false" ht="22.35" hidden="false" customHeight="false" outlineLevel="0" collapsed="false">
      <c r="A3747" s="6" t="s">
        <v>5546</v>
      </c>
      <c r="B3747" s="7" t="s">
        <v>1780</v>
      </c>
      <c r="C3747" s="18" t="n">
        <v>2041</v>
      </c>
      <c r="D3747" s="19" t="n">
        <v>0.00045858733830284</v>
      </c>
      <c r="E3747" s="19" t="n">
        <v>0.00010807887591587</v>
      </c>
      <c r="F3747" s="19" t="n">
        <v>0.000484765413286234</v>
      </c>
      <c r="G3747" s="19" t="n">
        <v>0.000108929674522354</v>
      </c>
      <c r="H3747" s="17" t="n">
        <v>1.45041329547321</v>
      </c>
      <c r="I3747" s="18" t="n">
        <v>81.1589206469496</v>
      </c>
      <c r="J3747" s="17" t="n">
        <v>0.150797220260957</v>
      </c>
      <c r="K3747" s="17" t="n">
        <v>0.283740489124897</v>
      </c>
      <c r="L3747" s="17" t="n">
        <v>0.239833004406493</v>
      </c>
      <c r="M3747" s="17" t="n">
        <v>0.576967592592593</v>
      </c>
      <c r="N3747" s="17" t="n">
        <v>0.28725577017508</v>
      </c>
      <c r="O3747" s="19" t="n">
        <v>3.37124342341849E-005</v>
      </c>
      <c r="P3747" s="35" t="b">
        <f aca="false">FALSE()</f>
        <v>0</v>
      </c>
      <c r="Q3747" s="17"/>
    </row>
    <row r="3748" customFormat="false" ht="22.35" hidden="false" customHeight="false" outlineLevel="0" collapsed="false">
      <c r="A3748" s="6" t="s">
        <v>5547</v>
      </c>
      <c r="B3748" s="7" t="s">
        <v>1780</v>
      </c>
      <c r="C3748" s="18" t="n">
        <v>2042</v>
      </c>
      <c r="D3748" s="19" t="n">
        <v>0.000456623694238567</v>
      </c>
      <c r="E3748" s="19" t="n">
        <v>0.000108116119888133</v>
      </c>
      <c r="F3748" s="19" t="n">
        <v>0.000481381585079902</v>
      </c>
      <c r="G3748" s="19" t="n">
        <v>0.000107546531027289</v>
      </c>
      <c r="H3748" s="17" t="n">
        <v>1.37576952823742</v>
      </c>
      <c r="I3748" s="18" t="n">
        <v>80.247793724432</v>
      </c>
      <c r="J3748" s="17" t="n">
        <v>0.172720812229874</v>
      </c>
      <c r="K3748" s="17" t="n">
        <v>0.312060514269279</v>
      </c>
      <c r="L3748" s="17" t="n">
        <v>0.228995802929907</v>
      </c>
      <c r="M3748" s="17" t="n">
        <v>0.575086805555556</v>
      </c>
      <c r="N3748" s="17" t="n">
        <v>0.313507910025644</v>
      </c>
      <c r="O3748" s="19" t="n">
        <v>3.35673688429087E-005</v>
      </c>
      <c r="P3748" s="35" t="b">
        <f aca="false">FALSE()</f>
        <v>0</v>
      </c>
      <c r="Q3748" s="17"/>
    </row>
    <row r="3749" customFormat="false" ht="22.35" hidden="false" customHeight="false" outlineLevel="0" collapsed="false">
      <c r="A3749" s="6" t="s">
        <v>5548</v>
      </c>
      <c r="B3749" s="7" t="s">
        <v>1780</v>
      </c>
      <c r="C3749" s="18" t="n">
        <v>2043</v>
      </c>
      <c r="D3749" s="19" t="n">
        <v>0.000458440001778035</v>
      </c>
      <c r="E3749" s="19" t="n">
        <v>0.000108218273734511</v>
      </c>
      <c r="F3749" s="19" t="n">
        <v>0.000481652931517194</v>
      </c>
      <c r="G3749" s="19" t="n">
        <v>0.000106314259547875</v>
      </c>
      <c r="H3749" s="17" t="n">
        <v>1.29265422587789</v>
      </c>
      <c r="I3749" s="18" t="n">
        <v>79.4037514251539</v>
      </c>
      <c r="J3749" s="17" t="n">
        <v>0.199879519022032</v>
      </c>
      <c r="K3749" s="17" t="n">
        <v>0.346145084911582</v>
      </c>
      <c r="L3749" s="17" t="n">
        <v>0.216513930958586</v>
      </c>
      <c r="M3749" s="17" t="n">
        <v>0.571903935185185</v>
      </c>
      <c r="N3749" s="17" t="n">
        <v>0.342609809998291</v>
      </c>
      <c r="O3749" s="19" t="n">
        <v>3.36616663573309E-005</v>
      </c>
      <c r="P3749" s="35" t="b">
        <f aca="false">FALSE()</f>
        <v>0</v>
      </c>
      <c r="Q3749" s="17"/>
    </row>
    <row r="3750" customFormat="false" ht="22.35" hidden="false" customHeight="false" outlineLevel="0" collapsed="false">
      <c r="A3750" s="6" t="s">
        <v>5549</v>
      </c>
      <c r="B3750" s="7" t="s">
        <v>1780</v>
      </c>
      <c r="C3750" s="18" t="n">
        <v>2044</v>
      </c>
      <c r="D3750" s="19" t="n">
        <v>0.000464554729492025</v>
      </c>
      <c r="E3750" s="19" t="n">
        <v>0.000109199520627398</v>
      </c>
      <c r="F3750" s="19" t="n">
        <v>0.000486623360861644</v>
      </c>
      <c r="G3750" s="19" t="n">
        <v>0.000106225248339766</v>
      </c>
      <c r="H3750" s="17" t="n">
        <v>1.22079471216313</v>
      </c>
      <c r="I3750" s="18" t="n">
        <v>78.7506745907385</v>
      </c>
      <c r="J3750" s="17" t="n">
        <v>0.225806400117598</v>
      </c>
      <c r="K3750" s="17" t="n">
        <v>0.377140332940907</v>
      </c>
      <c r="L3750" s="17" t="n">
        <v>0.205493812940835</v>
      </c>
      <c r="M3750" s="17" t="n">
        <v>0.570891203703704</v>
      </c>
      <c r="N3750" s="17" t="n">
        <v>0.371007414339937</v>
      </c>
      <c r="O3750" s="19" t="n">
        <v>3.37550918361498E-005</v>
      </c>
      <c r="P3750" s="35" t="b">
        <f aca="false">FALSE()</f>
        <v>0</v>
      </c>
      <c r="Q3750" s="17"/>
    </row>
    <row r="3751" customFormat="false" ht="22.35" hidden="false" customHeight="false" outlineLevel="0" collapsed="false">
      <c r="A3751" s="6" t="s">
        <v>5550</v>
      </c>
      <c r="B3751" s="7" t="s">
        <v>1780</v>
      </c>
      <c r="C3751" s="18" t="n">
        <v>2045</v>
      </c>
      <c r="D3751" s="19" t="n">
        <v>0.000465993191701942</v>
      </c>
      <c r="E3751" s="19" t="n">
        <v>0.000109764288633477</v>
      </c>
      <c r="F3751" s="19" t="n">
        <v>0.00048734484697451</v>
      </c>
      <c r="G3751" s="19" t="n">
        <v>0.000106347208818907</v>
      </c>
      <c r="H3751" s="17" t="n">
        <v>1.17618297929124</v>
      </c>
      <c r="I3751" s="18" t="n">
        <v>78.4887595148888</v>
      </c>
      <c r="J3751" s="17" t="n">
        <v>0.243076861994651</v>
      </c>
      <c r="K3751" s="17" t="n">
        <v>0.397622166968288</v>
      </c>
      <c r="L3751" s="17" t="n">
        <v>0.198383772437887</v>
      </c>
      <c r="M3751" s="17" t="n">
        <v>0.568431712962963</v>
      </c>
      <c r="N3751" s="17" t="n">
        <v>0.389924871651487</v>
      </c>
      <c r="O3751" s="19" t="n">
        <v>3.37455380965844E-005</v>
      </c>
      <c r="P3751" s="35" t="b">
        <f aca="false">FALSE()</f>
        <v>0</v>
      </c>
      <c r="Q3751" s="17"/>
    </row>
    <row r="3752" customFormat="false" ht="22.35" hidden="false" customHeight="false" outlineLevel="0" collapsed="false">
      <c r="A3752" s="6" t="s">
        <v>5551</v>
      </c>
      <c r="B3752" s="7" t="s">
        <v>1780</v>
      </c>
      <c r="C3752" s="18" t="n">
        <v>2046</v>
      </c>
      <c r="D3752" s="19" t="n">
        <v>0.000472225643332219</v>
      </c>
      <c r="E3752" s="19" t="n">
        <v>0.000110637808149774</v>
      </c>
      <c r="F3752" s="19" t="n">
        <v>0.000492995218115134</v>
      </c>
      <c r="G3752" s="19" t="n">
        <v>0.000107263921926491</v>
      </c>
      <c r="H3752" s="17" t="n">
        <v>1.13490751988974</v>
      </c>
      <c r="I3752" s="18" t="n">
        <v>78.5314788819037</v>
      </c>
      <c r="J3752" s="17" t="n">
        <v>0.259866203548932</v>
      </c>
      <c r="K3752" s="17" t="n">
        <v>0.416428153434931</v>
      </c>
      <c r="L3752" s="17" t="n">
        <v>0.191358835220407</v>
      </c>
      <c r="M3752" s="17" t="n">
        <v>0.567418981481482</v>
      </c>
      <c r="N3752" s="17" t="n">
        <v>0.409288607296378</v>
      </c>
      <c r="O3752" s="19" t="n">
        <v>3.34446027550586E-005</v>
      </c>
      <c r="P3752" s="35" t="b">
        <f aca="false">FALSE()</f>
        <v>0</v>
      </c>
      <c r="Q3752" s="17"/>
    </row>
    <row r="3753" customFormat="false" ht="22.35" hidden="false" customHeight="false" outlineLevel="0" collapsed="false">
      <c r="A3753" s="6" t="s">
        <v>5552</v>
      </c>
      <c r="B3753" s="7" t="s">
        <v>1780</v>
      </c>
      <c r="C3753" s="18" t="n">
        <v>2047</v>
      </c>
      <c r="D3753" s="19" t="n">
        <v>0.000480297728683108</v>
      </c>
      <c r="E3753" s="19" t="n">
        <v>0.000112008464382723</v>
      </c>
      <c r="F3753" s="19" t="n">
        <v>0.000500492736076311</v>
      </c>
      <c r="G3753" s="19" t="n">
        <v>0.000107443906650438</v>
      </c>
      <c r="H3753" s="17" t="n">
        <v>1.09275472654985</v>
      </c>
      <c r="I3753" s="18" t="n">
        <v>77.8461570154875</v>
      </c>
      <c r="J3753" s="17" t="n">
        <v>0.277871699023972</v>
      </c>
      <c r="K3753" s="17" t="n">
        <v>0.436708760899682</v>
      </c>
      <c r="L3753" s="17" t="n">
        <v>0.185238228118492</v>
      </c>
      <c r="M3753" s="17" t="n">
        <v>0.564525462962963</v>
      </c>
      <c r="N3753" s="17" t="n">
        <v>0.426312123404412</v>
      </c>
      <c r="O3753" s="19" t="n">
        <v>3.31421720382784E-005</v>
      </c>
      <c r="P3753" s="35" t="b">
        <f aca="false">FALSE()</f>
        <v>0</v>
      </c>
      <c r="Q3753" s="17"/>
    </row>
    <row r="3754" customFormat="false" ht="22.35" hidden="false" customHeight="false" outlineLevel="0" collapsed="false">
      <c r="A3754" s="6" t="s">
        <v>5553</v>
      </c>
      <c r="B3754" s="7" t="s">
        <v>1780</v>
      </c>
      <c r="C3754" s="18" t="n">
        <v>2048</v>
      </c>
      <c r="D3754" s="19" t="n">
        <v>0.000481867268077891</v>
      </c>
      <c r="E3754" s="19" t="n">
        <v>0.000112513109913816</v>
      </c>
      <c r="F3754" s="19" t="n">
        <v>0.000501325377263133</v>
      </c>
      <c r="G3754" s="19" t="n">
        <v>0.000106527077974923</v>
      </c>
      <c r="H3754" s="17" t="n">
        <v>1.05134587298052</v>
      </c>
      <c r="I3754" s="18" t="n">
        <v>77.024090972598</v>
      </c>
      <c r="J3754" s="17" t="n">
        <v>0.296387080227839</v>
      </c>
      <c r="K3754" s="17" t="n">
        <v>0.4581636421629</v>
      </c>
      <c r="L3754" s="17" t="n">
        <v>0.179391250915475</v>
      </c>
      <c r="M3754" s="17" t="n">
        <v>0.563368055555556</v>
      </c>
      <c r="N3754" s="17" t="n">
        <v>0.444035338705757</v>
      </c>
      <c r="O3754" s="19" t="n">
        <v>3.30319112619388E-005</v>
      </c>
      <c r="P3754" s="35" t="b">
        <f aca="false">FALSE()</f>
        <v>0</v>
      </c>
      <c r="Q3754" s="17"/>
    </row>
    <row r="3755" customFormat="false" ht="22.35" hidden="false" customHeight="false" outlineLevel="0" collapsed="false">
      <c r="A3755" s="6" t="s">
        <v>5554</v>
      </c>
      <c r="B3755" s="7" t="s">
        <v>1780</v>
      </c>
      <c r="C3755" s="18" t="n">
        <v>2049</v>
      </c>
      <c r="D3755" s="19" t="n">
        <v>0.000485630309278219</v>
      </c>
      <c r="E3755" s="19" t="n">
        <v>0.000113354369784673</v>
      </c>
      <c r="F3755" s="19" t="n">
        <v>0.000504060927778484</v>
      </c>
      <c r="G3755" s="19" t="n">
        <v>0.000106512195774955</v>
      </c>
      <c r="H3755" s="17" t="n">
        <v>0.990155896262276</v>
      </c>
      <c r="I3755" s="18" t="n">
        <v>76.5564215441149</v>
      </c>
      <c r="J3755" s="17" t="n">
        <v>0.325217171122797</v>
      </c>
      <c r="K3755" s="17" t="n">
        <v>0.49097455282404</v>
      </c>
      <c r="L3755" s="17" t="n">
        <v>0.169594623089935</v>
      </c>
      <c r="M3755" s="17" t="n">
        <v>0.559172453703704</v>
      </c>
      <c r="N3755" s="17" t="n">
        <v>0.473695240212826</v>
      </c>
      <c r="O3755" s="19" t="n">
        <v>3.25886581390927E-005</v>
      </c>
      <c r="P3755" s="35" t="b">
        <f aca="false">FALSE()</f>
        <v>0</v>
      </c>
      <c r="Q3755" s="17"/>
    </row>
    <row r="3756" customFormat="false" ht="22.35" hidden="false" customHeight="false" outlineLevel="0" collapsed="false">
      <c r="A3756" s="6" t="s">
        <v>5555</v>
      </c>
      <c r="B3756" s="7" t="s">
        <v>1780</v>
      </c>
      <c r="C3756" s="18" t="n">
        <v>2050</v>
      </c>
      <c r="D3756" s="19" t="n">
        <v>0.000488412279756396</v>
      </c>
      <c r="E3756" s="19" t="n">
        <v>0.000113893757187537</v>
      </c>
      <c r="F3756" s="19" t="n">
        <v>0.000506509639133045</v>
      </c>
      <c r="G3756" s="19" t="n">
        <v>0.000106253621611754</v>
      </c>
      <c r="H3756" s="17" t="n">
        <v>0.969219456559781</v>
      </c>
      <c r="I3756" s="18" t="n">
        <v>76.120635620583</v>
      </c>
      <c r="J3756" s="17" t="n">
        <v>0.335505274438913</v>
      </c>
      <c r="K3756" s="17" t="n">
        <v>0.501921721209844</v>
      </c>
      <c r="L3756" s="17" t="n">
        <v>0.166606875852076</v>
      </c>
      <c r="M3756" s="17" t="n">
        <v>0.559027777777778</v>
      </c>
      <c r="N3756" s="17" t="n">
        <v>0.482875806508556</v>
      </c>
      <c r="O3756" s="19" t="n">
        <v>3.26633922218217E-005</v>
      </c>
      <c r="P3756" s="35" t="b">
        <f aca="false">FALSE()</f>
        <v>0</v>
      </c>
      <c r="Q3756" s="17"/>
    </row>
    <row r="3757" customFormat="false" ht="22.35" hidden="false" customHeight="false" outlineLevel="0" collapsed="false">
      <c r="A3757" s="6" t="s">
        <v>5556</v>
      </c>
      <c r="B3757" s="7" t="s">
        <v>1780</v>
      </c>
      <c r="C3757" s="18" t="n">
        <v>2051</v>
      </c>
      <c r="D3757" s="19" t="n">
        <v>0.000486576683922771</v>
      </c>
      <c r="E3757" s="19" t="n">
        <v>0.000113349304957423</v>
      </c>
      <c r="F3757" s="19" t="n">
        <v>0.000504882357738633</v>
      </c>
      <c r="G3757" s="19" t="n">
        <v>0.000105032611192963</v>
      </c>
      <c r="H3757" s="17" t="n">
        <v>0.986577099379752</v>
      </c>
      <c r="I3757" s="18" t="n">
        <v>75.7155908071444</v>
      </c>
      <c r="J3757" s="17" t="n">
        <v>0.326992268189303</v>
      </c>
      <c r="K3757" s="17" t="n">
        <v>0.492574572423696</v>
      </c>
      <c r="L3757" s="17" t="n">
        <v>0.170166293587087</v>
      </c>
      <c r="M3757" s="17" t="n">
        <v>0.561342592592593</v>
      </c>
      <c r="N3757" s="17" t="n">
        <v>0.471996504657533</v>
      </c>
      <c r="O3757" s="19" t="n">
        <v>3.37374284246212E-005</v>
      </c>
      <c r="P3757" s="35" t="b">
        <f aca="false">FALSE()</f>
        <v>0</v>
      </c>
      <c r="Q3757" s="17"/>
    </row>
    <row r="3758" customFormat="false" ht="22.35" hidden="false" customHeight="false" outlineLevel="0" collapsed="false">
      <c r="A3758" s="6" t="s">
        <v>5557</v>
      </c>
      <c r="B3758" s="7" t="s">
        <v>1780</v>
      </c>
      <c r="C3758" s="18" t="n">
        <v>2052</v>
      </c>
      <c r="D3758" s="19" t="n">
        <v>0.000490237085614349</v>
      </c>
      <c r="E3758" s="19" t="n">
        <v>0.000114194267264744</v>
      </c>
      <c r="F3758" s="19" t="n">
        <v>0.000508374331467264</v>
      </c>
      <c r="G3758" s="19" t="n">
        <v>0.000105124762384342</v>
      </c>
      <c r="H3758" s="17" t="n">
        <v>0.971674891010431</v>
      </c>
      <c r="I3758" s="18" t="n">
        <v>75.3287530537606</v>
      </c>
      <c r="J3758" s="17" t="n">
        <v>0.334322105863651</v>
      </c>
      <c r="K3758" s="17" t="n">
        <v>0.500514109213264</v>
      </c>
      <c r="L3758" s="17" t="n">
        <v>0.168146225346912</v>
      </c>
      <c r="M3758" s="17" t="n">
        <v>0.559606481481482</v>
      </c>
      <c r="N3758" s="17" t="n">
        <v>0.478342023378242</v>
      </c>
      <c r="O3758" s="19" t="n">
        <v>3.38651164411743E-005</v>
      </c>
      <c r="P3758" s="35" t="b">
        <f aca="false">FALSE()</f>
        <v>0</v>
      </c>
      <c r="Q3758" s="17"/>
    </row>
    <row r="3759" customFormat="false" ht="22.35" hidden="false" customHeight="false" outlineLevel="0" collapsed="false">
      <c r="A3759" s="6" t="s">
        <v>5558</v>
      </c>
      <c r="B3759" s="7" t="s">
        <v>1780</v>
      </c>
      <c r="C3759" s="18" t="n">
        <v>2053</v>
      </c>
      <c r="D3759" s="19" t="n">
        <v>0.000495903260781664</v>
      </c>
      <c r="E3759" s="19" t="n">
        <v>0.000115711717208979</v>
      </c>
      <c r="F3759" s="19" t="n">
        <v>0.000514170943535182</v>
      </c>
      <c r="G3759" s="19" t="n">
        <v>0.000105985490591656</v>
      </c>
      <c r="H3759" s="17" t="n">
        <v>0.966898560655958</v>
      </c>
      <c r="I3759" s="18" t="n">
        <v>75.034197942653</v>
      </c>
      <c r="J3759" s="17" t="n">
        <v>0.336700948430601</v>
      </c>
      <c r="K3759" s="17" t="n">
        <v>0.503163948974771</v>
      </c>
      <c r="L3759" s="17" t="n">
        <v>0.167742522221405</v>
      </c>
      <c r="M3759" s="17" t="n">
        <v>0.558304398148148</v>
      </c>
      <c r="N3759" s="17" t="n">
        <v>0.479554457296888</v>
      </c>
      <c r="O3759" s="19" t="n">
        <v>3.33854217545855E-005</v>
      </c>
      <c r="P3759" s="35" t="b">
        <f aca="false">FALSE()</f>
        <v>0</v>
      </c>
      <c r="Q3759" s="17"/>
    </row>
    <row r="3760" customFormat="false" ht="22.35" hidden="false" customHeight="false" outlineLevel="0" collapsed="false">
      <c r="A3760" s="6" t="s">
        <v>5559</v>
      </c>
      <c r="B3760" s="7" t="s">
        <v>1780</v>
      </c>
      <c r="C3760" s="18" t="n">
        <v>2054</v>
      </c>
      <c r="D3760" s="19" t="n">
        <v>0.000501332412197915</v>
      </c>
      <c r="E3760" s="19" t="n">
        <v>0.000116666736310816</v>
      </c>
      <c r="F3760" s="19" t="n">
        <v>0.000519528903532771</v>
      </c>
      <c r="G3760" s="19" t="n">
        <v>0.000106495808782155</v>
      </c>
      <c r="H3760" s="17" t="n">
        <v>0.955957878688165</v>
      </c>
      <c r="I3760" s="18" t="n">
        <v>74.8365117739134</v>
      </c>
      <c r="J3760" s="17" t="n">
        <v>0.342171464936628</v>
      </c>
      <c r="K3760" s="17" t="n">
        <v>0.509037801302664</v>
      </c>
      <c r="L3760" s="17" t="n">
        <v>0.166127916670461</v>
      </c>
      <c r="M3760" s="17" t="n">
        <v>0.55859375</v>
      </c>
      <c r="N3760" s="17" t="n">
        <v>0.484597862694406</v>
      </c>
      <c r="O3760" s="19" t="n">
        <v>3.34116319996373E-005</v>
      </c>
      <c r="P3760" s="35" t="b">
        <f aca="false">FALSE()</f>
        <v>0</v>
      </c>
      <c r="Q3760" s="17"/>
    </row>
    <row r="3761" customFormat="false" ht="22.35" hidden="false" customHeight="false" outlineLevel="0" collapsed="false">
      <c r="A3761" s="6" t="s">
        <v>5560</v>
      </c>
      <c r="B3761" s="7" t="s">
        <v>1780</v>
      </c>
      <c r="C3761" s="18" t="n">
        <v>2055</v>
      </c>
      <c r="D3761" s="19" t="n">
        <v>0.000512358484600014</v>
      </c>
      <c r="E3761" s="19" t="n">
        <v>0.000118582636180536</v>
      </c>
      <c r="F3761" s="19" t="n">
        <v>0.000530134851147447</v>
      </c>
      <c r="G3761" s="19" t="n">
        <v>0.000107943193295306</v>
      </c>
      <c r="H3761" s="17" t="n">
        <v>0.919354015724312</v>
      </c>
      <c r="I3761" s="18" t="n">
        <v>74.6761254171511</v>
      </c>
      <c r="J3761" s="17" t="n">
        <v>0.360870609400726</v>
      </c>
      <c r="K3761" s="17" t="n">
        <v>0.528858789871892</v>
      </c>
      <c r="L3761" s="17" t="n">
        <v>0.159989649111869</v>
      </c>
      <c r="M3761" s="17" t="n">
        <v>0.558015046296296</v>
      </c>
      <c r="N3761" s="17" t="n">
        <v>0.503897478817848</v>
      </c>
      <c r="O3761" s="19" t="n">
        <v>3.33371001827426E-005</v>
      </c>
      <c r="P3761" s="35" t="b">
        <f aca="false">FALSE()</f>
        <v>0</v>
      </c>
      <c r="Q3761" s="17"/>
    </row>
    <row r="3762" customFormat="false" ht="22.35" hidden="false" customHeight="false" outlineLevel="0" collapsed="false">
      <c r="A3762" s="6" t="s">
        <v>5561</v>
      </c>
      <c r="B3762" s="7" t="s">
        <v>1780</v>
      </c>
      <c r="C3762" s="18" t="n">
        <v>2056</v>
      </c>
      <c r="D3762" s="19" t="n">
        <v>0.000519665350482136</v>
      </c>
      <c r="E3762" s="19" t="n">
        <v>0.000119723329363549</v>
      </c>
      <c r="F3762" s="19" t="n">
        <v>0.000536658457497623</v>
      </c>
      <c r="G3762" s="19" t="n">
        <v>0.000108738402241823</v>
      </c>
      <c r="H3762" s="17" t="n">
        <v>0.870892305131811</v>
      </c>
      <c r="I3762" s="18" t="n">
        <v>74.5483455424627</v>
      </c>
      <c r="J3762" s="17" t="n">
        <v>0.386608857307565</v>
      </c>
      <c r="K3762" s="17" t="n">
        <v>0.553619060265069</v>
      </c>
      <c r="L3762" s="17" t="n">
        <v>0.151725323302811</v>
      </c>
      <c r="M3762" s="17" t="n">
        <v>0.555700231481482</v>
      </c>
      <c r="N3762" s="17" t="n">
        <v>0.52930400985046</v>
      </c>
      <c r="O3762" s="19" t="n">
        <v>3.32270352371703E-005</v>
      </c>
      <c r="P3762" s="35" t="b">
        <f aca="false">FALSE()</f>
        <v>0</v>
      </c>
      <c r="Q3762" s="17"/>
    </row>
    <row r="3763" customFormat="false" ht="22.35" hidden="false" customHeight="false" outlineLevel="0" collapsed="false">
      <c r="A3763" s="6" t="s">
        <v>5562</v>
      </c>
      <c r="B3763" s="7" t="s">
        <v>1780</v>
      </c>
      <c r="C3763" s="18" t="n">
        <v>2057</v>
      </c>
      <c r="D3763" s="19" t="n">
        <v>0.00052128230325051</v>
      </c>
      <c r="E3763" s="19" t="n">
        <v>0.000119705972197912</v>
      </c>
      <c r="F3763" s="19" t="n">
        <v>0.000538251695171417</v>
      </c>
      <c r="G3763" s="19" t="n">
        <v>0.000108764144005099</v>
      </c>
      <c r="H3763" s="17" t="n">
        <v>0.869731394862737</v>
      </c>
      <c r="I3763" s="18" t="n">
        <v>74.5701410665046</v>
      </c>
      <c r="J3763" s="17" t="n">
        <v>0.387238188846206</v>
      </c>
      <c r="K3763" s="17" t="n">
        <v>0.554424184446474</v>
      </c>
      <c r="L3763" s="17" t="n">
        <v>0.151494189695726</v>
      </c>
      <c r="M3763" s="17" t="n">
        <v>0.554542824074074</v>
      </c>
      <c r="N3763" s="17" t="n">
        <v>0.529889065638072</v>
      </c>
      <c r="O3763" s="19" t="n">
        <v>3.36792322150545E-005</v>
      </c>
      <c r="P3763" s="35" t="b">
        <f aca="false">FALSE()</f>
        <v>0</v>
      </c>
      <c r="Q3763" s="17"/>
    </row>
    <row r="3764" customFormat="false" ht="22.35" hidden="false" customHeight="false" outlineLevel="0" collapsed="false">
      <c r="A3764" s="6" t="s">
        <v>5563</v>
      </c>
      <c r="B3764" s="7" t="s">
        <v>1780</v>
      </c>
      <c r="C3764" s="18" t="n">
        <v>2058</v>
      </c>
      <c r="D3764" s="19" t="n">
        <v>0.000526998978953261</v>
      </c>
      <c r="E3764" s="19" t="n">
        <v>0.00012084861195867</v>
      </c>
      <c r="F3764" s="19" t="n">
        <v>0.000544320585861523</v>
      </c>
      <c r="G3764" s="19" t="n">
        <v>0.000109415122463529</v>
      </c>
      <c r="H3764" s="17" t="n">
        <v>0.880058146507132</v>
      </c>
      <c r="I3764" s="18" t="n">
        <v>74.3690599642277</v>
      </c>
      <c r="J3764" s="17" t="n">
        <v>0.381662860030732</v>
      </c>
      <c r="K3764" s="17" t="n">
        <v>0.548437119682485</v>
      </c>
      <c r="L3764" s="17" t="n">
        <v>0.153563597573261</v>
      </c>
      <c r="M3764" s="17" t="n">
        <v>0.555844907407407</v>
      </c>
      <c r="N3764" s="17" t="n">
        <v>0.52441120200019</v>
      </c>
      <c r="O3764" s="19" t="n">
        <v>3.4316013332315E-005</v>
      </c>
      <c r="P3764" s="35" t="b">
        <f aca="false">FALSE()</f>
        <v>0</v>
      </c>
      <c r="Q3764" s="17"/>
    </row>
    <row r="3765" customFormat="false" ht="22.35" hidden="false" customHeight="false" outlineLevel="0" collapsed="false">
      <c r="A3765" s="6" t="s">
        <v>5564</v>
      </c>
      <c r="B3765" s="7" t="s">
        <v>1780</v>
      </c>
      <c r="C3765" s="18" t="n">
        <v>2059</v>
      </c>
      <c r="D3765" s="19" t="n">
        <v>0.000530335207090333</v>
      </c>
      <c r="E3765" s="19" t="n">
        <v>0.000120968085674374</v>
      </c>
      <c r="F3765" s="19" t="n">
        <v>0.000546555682861556</v>
      </c>
      <c r="G3765" s="19" t="n">
        <v>0.000109205661604881</v>
      </c>
      <c r="H3765" s="17" t="n">
        <v>0.82381123002717</v>
      </c>
      <c r="I3765" s="18" t="n">
        <v>74.2048285247662</v>
      </c>
      <c r="J3765" s="17" t="n">
        <v>0.412686806518643</v>
      </c>
      <c r="K3765" s="17" t="n">
        <v>0.579810229355672</v>
      </c>
      <c r="L3765" s="17" t="n">
        <v>0.14395744895289</v>
      </c>
      <c r="M3765" s="17" t="n">
        <v>0.552951388888889</v>
      </c>
      <c r="N3765" s="17" t="n">
        <v>0.556604798552985</v>
      </c>
      <c r="O3765" s="19" t="n">
        <v>3.44318279859523E-005</v>
      </c>
      <c r="P3765" s="35" t="b">
        <f aca="false">FALSE()</f>
        <v>0</v>
      </c>
      <c r="Q3765" s="17"/>
    </row>
    <row r="3766" customFormat="false" ht="22.35" hidden="false" customHeight="false" outlineLevel="0" collapsed="false">
      <c r="A3766" s="6" t="s">
        <v>5565</v>
      </c>
      <c r="B3766" s="7" t="s">
        <v>1780</v>
      </c>
      <c r="C3766" s="18" t="n">
        <v>2060</v>
      </c>
      <c r="D3766" s="19" t="n">
        <v>0.00053259503113589</v>
      </c>
      <c r="E3766" s="19" t="n">
        <v>0.000121091110162825</v>
      </c>
      <c r="F3766" s="19" t="n">
        <v>0.000547960607110763</v>
      </c>
      <c r="G3766" s="19" t="n">
        <v>0.000109614296046188</v>
      </c>
      <c r="H3766" s="17" t="n">
        <v>0.779145855362601</v>
      </c>
      <c r="I3766" s="18" t="n">
        <v>74.3585173217469</v>
      </c>
      <c r="J3766" s="17" t="n">
        <v>0.438366481743085</v>
      </c>
      <c r="K3766" s="17" t="n">
        <v>0.606323354009191</v>
      </c>
      <c r="L3766" s="17" t="n">
        <v>0.135967772515017</v>
      </c>
      <c r="M3766" s="17" t="n">
        <v>0.549334490740741</v>
      </c>
      <c r="N3766" s="17" t="n">
        <v>0.580916984385389</v>
      </c>
      <c r="O3766" s="19" t="n">
        <v>3.42501186776495E-005</v>
      </c>
      <c r="P3766" s="35" t="b">
        <f aca="false">FALSE()</f>
        <v>0</v>
      </c>
      <c r="Q3766" s="17"/>
    </row>
    <row r="3767" customFormat="false" ht="22.35" hidden="false" customHeight="false" outlineLevel="0" collapsed="false">
      <c r="A3767" s="6" t="s">
        <v>5566</v>
      </c>
      <c r="B3767" s="7" t="s">
        <v>1780</v>
      </c>
      <c r="C3767" s="18" t="n">
        <v>2061</v>
      </c>
      <c r="D3767" s="19" t="n">
        <v>0.000540527525892544</v>
      </c>
      <c r="E3767" s="19" t="n">
        <v>0.000122657113823838</v>
      </c>
      <c r="F3767" s="19" t="n">
        <v>0.000555945560767282</v>
      </c>
      <c r="G3767" s="19" t="n">
        <v>0.000110951472100694</v>
      </c>
      <c r="H3767" s="17" t="n">
        <v>0.771944224738784</v>
      </c>
      <c r="I3767" s="18" t="n">
        <v>74.3174780897575</v>
      </c>
      <c r="J3767" s="17" t="n">
        <v>0.442595282885798</v>
      </c>
      <c r="K3767" s="17" t="n">
        <v>0.610517011812425</v>
      </c>
      <c r="L3767" s="17" t="n">
        <v>0.134759745080365</v>
      </c>
      <c r="M3767" s="17" t="n">
        <v>0.548177083333333</v>
      </c>
      <c r="N3767" s="17" t="n">
        <v>0.585113216670174</v>
      </c>
      <c r="O3767" s="19" t="n">
        <v>3.40281839906765E-005</v>
      </c>
      <c r="P3767" s="35" t="b">
        <f aca="false">FALSE()</f>
        <v>0</v>
      </c>
      <c r="Q3767" s="17"/>
    </row>
    <row r="3768" customFormat="false" ht="22.35" hidden="false" customHeight="false" outlineLevel="0" collapsed="false">
      <c r="A3768" s="6" t="s">
        <v>5567</v>
      </c>
      <c r="B3768" s="7" t="s">
        <v>1780</v>
      </c>
      <c r="C3768" s="18" t="n">
        <v>2062</v>
      </c>
      <c r="D3768" s="19" t="n">
        <v>0.000545863898608969</v>
      </c>
      <c r="E3768" s="19" t="n">
        <v>0.000123066646772444</v>
      </c>
      <c r="F3768" s="19" t="n">
        <v>0.000560776417195384</v>
      </c>
      <c r="G3768" s="19" t="n">
        <v>0.000111231720034898</v>
      </c>
      <c r="H3768" s="17" t="n">
        <v>0.74427882667957</v>
      </c>
      <c r="I3768" s="18" t="n">
        <v>74.2716280492009</v>
      </c>
      <c r="J3768" s="17" t="n">
        <v>0.459056202669817</v>
      </c>
      <c r="K3768" s="17" t="n">
        <v>0.627376741354638</v>
      </c>
      <c r="L3768" s="17" t="n">
        <v>0.129982722049897</v>
      </c>
      <c r="M3768" s="17" t="n">
        <v>0.546440972222222</v>
      </c>
      <c r="N3768" s="17" t="n">
        <v>0.602446717265705</v>
      </c>
      <c r="O3768" s="19" t="n">
        <v>3.38163204103931E-005</v>
      </c>
      <c r="P3768" s="35" t="b">
        <f aca="false">FALSE()</f>
        <v>0</v>
      </c>
      <c r="Q3768" s="17"/>
    </row>
    <row r="3769" customFormat="false" ht="22.35" hidden="false" customHeight="false" outlineLevel="0" collapsed="false">
      <c r="A3769" s="6" t="s">
        <v>5568</v>
      </c>
      <c r="B3769" s="7" t="s">
        <v>1780</v>
      </c>
      <c r="C3769" s="18" t="n">
        <v>2063</v>
      </c>
      <c r="D3769" s="19" t="n">
        <v>0.000552681201413558</v>
      </c>
      <c r="E3769" s="19" t="n">
        <v>0.000124420729035281</v>
      </c>
      <c r="F3769" s="19" t="n">
        <v>0.000567601631930168</v>
      </c>
      <c r="G3769" s="19" t="n">
        <v>0.000111995586539851</v>
      </c>
      <c r="H3769" s="17" t="n">
        <v>0.737213722662352</v>
      </c>
      <c r="I3769" s="18" t="n">
        <v>74.0409432631496</v>
      </c>
      <c r="J3769" s="17" t="n">
        <v>0.463322209901341</v>
      </c>
      <c r="K3769" s="17" t="n">
        <v>0.631493535895867</v>
      </c>
      <c r="L3769" s="17" t="n">
        <v>0.129012417592573</v>
      </c>
      <c r="M3769" s="17" t="n">
        <v>0.546585648148148</v>
      </c>
      <c r="N3769" s="17" t="n">
        <v>0.605795281916391</v>
      </c>
      <c r="O3769" s="19" t="n">
        <v>3.36003278282643E-005</v>
      </c>
      <c r="P3769" s="35" t="b">
        <f aca="false">FALSE()</f>
        <v>0</v>
      </c>
      <c r="Q3769" s="17"/>
    </row>
    <row r="3770" customFormat="false" ht="22.35" hidden="false" customHeight="false" outlineLevel="0" collapsed="false">
      <c r="A3770" s="6" t="s">
        <v>5569</v>
      </c>
      <c r="B3770" s="7" t="s">
        <v>1780</v>
      </c>
      <c r="C3770" s="18" t="n">
        <v>2064</v>
      </c>
      <c r="D3770" s="19" t="n">
        <v>0.000564062517326047</v>
      </c>
      <c r="E3770" s="19" t="n">
        <v>0.000127838161001136</v>
      </c>
      <c r="F3770" s="19" t="n">
        <v>0.00058009902627587</v>
      </c>
      <c r="G3770" s="19" t="n">
        <v>0.000113652672546944</v>
      </c>
      <c r="H3770" s="17" t="n">
        <v>0.773194833205691</v>
      </c>
      <c r="I3770" s="18" t="n">
        <v>73.3542508242461</v>
      </c>
      <c r="J3770" s="17" t="n">
        <v>0.441891570417829</v>
      </c>
      <c r="K3770" s="17" t="n">
        <v>0.609953555692824</v>
      </c>
      <c r="L3770" s="17" t="n">
        <v>0.136148321004976</v>
      </c>
      <c r="M3770" s="17" t="n">
        <v>0.549768518518519</v>
      </c>
      <c r="N3770" s="17" t="n">
        <v>0.580681224721029</v>
      </c>
      <c r="O3770" s="19" t="n">
        <v>3.35050463684571E-005</v>
      </c>
      <c r="P3770" s="35" t="b">
        <f aca="false">FALSE()</f>
        <v>0</v>
      </c>
      <c r="Q3770" s="17"/>
    </row>
    <row r="3771" customFormat="false" ht="22.35" hidden="false" customHeight="false" outlineLevel="0" collapsed="false">
      <c r="A3771" s="6" t="s">
        <v>5570</v>
      </c>
      <c r="B3771" s="7" t="s">
        <v>1780</v>
      </c>
      <c r="C3771" s="18" t="n">
        <v>2065</v>
      </c>
      <c r="D3771" s="19" t="n">
        <v>0.000569533321713262</v>
      </c>
      <c r="E3771" s="19" t="n">
        <v>0.000128750246914081</v>
      </c>
      <c r="F3771" s="19" t="n">
        <v>0.000585660353492675</v>
      </c>
      <c r="G3771" s="19" t="n">
        <v>0.000114293676439933</v>
      </c>
      <c r="H3771" s="17" t="n">
        <v>0.772289870979068</v>
      </c>
      <c r="I3771" s="18" t="n">
        <v>73.2732243023698</v>
      </c>
      <c r="J3771" s="17" t="n">
        <v>0.442426646884233</v>
      </c>
      <c r="K3771" s="17" t="n">
        <v>0.61042460177508</v>
      </c>
      <c r="L3771" s="17" t="n">
        <v>0.136089528957236</v>
      </c>
      <c r="M3771" s="17" t="n">
        <v>0.549768518518519</v>
      </c>
      <c r="N3771" s="17" t="n">
        <v>0.580685360804706</v>
      </c>
      <c r="O3771" s="19" t="n">
        <v>3.34459406484448E-005</v>
      </c>
      <c r="P3771" s="35" t="b">
        <f aca="false">FALSE()</f>
        <v>0</v>
      </c>
      <c r="Q3771" s="17"/>
    </row>
    <row r="3772" customFormat="false" ht="22.35" hidden="false" customHeight="false" outlineLevel="0" collapsed="false">
      <c r="A3772" s="6" t="s">
        <v>5571</v>
      </c>
      <c r="B3772" s="7" t="s">
        <v>1780</v>
      </c>
      <c r="C3772" s="18" t="n">
        <v>2066</v>
      </c>
      <c r="D3772" s="19" t="n">
        <v>0.000572605231017978</v>
      </c>
      <c r="E3772" s="19" t="n">
        <v>0.000128523974035321</v>
      </c>
      <c r="F3772" s="19" t="n">
        <v>0.000588324434486113</v>
      </c>
      <c r="G3772" s="19" t="n">
        <v>0.000115029398978332</v>
      </c>
      <c r="H3772" s="17" t="n">
        <v>0.752795338060913</v>
      </c>
      <c r="I3772" s="18" t="n">
        <v>73.722323614541</v>
      </c>
      <c r="J3772" s="17" t="n">
        <v>0.453970070004614</v>
      </c>
      <c r="K3772" s="17" t="n">
        <v>0.621641865537387</v>
      </c>
      <c r="L3772" s="17" t="n">
        <v>0.132115310123238</v>
      </c>
      <c r="M3772" s="17" t="n">
        <v>0.549913194444444</v>
      </c>
      <c r="N3772" s="17" t="n">
        <v>0.594369223194071</v>
      </c>
      <c r="O3772" s="19" t="n">
        <v>3.31601823173173E-005</v>
      </c>
      <c r="P3772" s="35" t="b">
        <f aca="false">FALSE()</f>
        <v>0</v>
      </c>
      <c r="Q3772" s="17"/>
    </row>
    <row r="3773" customFormat="false" ht="22.35" hidden="false" customHeight="false" outlineLevel="0" collapsed="false">
      <c r="A3773" s="6" t="s">
        <v>5572</v>
      </c>
      <c r="B3773" s="7" t="s">
        <v>1780</v>
      </c>
      <c r="C3773" s="18" t="n">
        <v>2067</v>
      </c>
      <c r="D3773" s="19" t="n">
        <v>0.00057661168803289</v>
      </c>
      <c r="E3773" s="19" t="n">
        <v>0.000128857838090482</v>
      </c>
      <c r="F3773" s="19" t="n">
        <v>0.000592046741102986</v>
      </c>
      <c r="G3773" s="19" t="n">
        <v>0.000114939000398263</v>
      </c>
      <c r="H3773" s="17" t="n">
        <v>0.737796154835594</v>
      </c>
      <c r="I3773" s="18" t="n">
        <v>73.5357130075537</v>
      </c>
      <c r="J3773" s="17" t="n">
        <v>0.462986261454776</v>
      </c>
      <c r="K3773" s="17" t="n">
        <v>0.63126851421585</v>
      </c>
      <c r="L3773" s="17" t="n">
        <v>0.129701207125384</v>
      </c>
      <c r="M3773" s="17" t="n">
        <v>0.549623842592593</v>
      </c>
      <c r="N3773" s="17" t="n">
        <v>0.603274146521085</v>
      </c>
      <c r="O3773" s="19" t="n">
        <v>3.31610212047898E-005</v>
      </c>
      <c r="P3773" s="35" t="b">
        <f aca="false">FALSE()</f>
        <v>0</v>
      </c>
      <c r="Q3773" s="17"/>
    </row>
    <row r="3774" customFormat="false" ht="22.35" hidden="false" customHeight="false" outlineLevel="0" collapsed="false">
      <c r="A3774" s="6" t="s">
        <v>5573</v>
      </c>
      <c r="B3774" s="7" t="s">
        <v>1780</v>
      </c>
      <c r="C3774" s="18" t="n">
        <v>2068</v>
      </c>
      <c r="D3774" s="19" t="n">
        <v>0.000575009106089255</v>
      </c>
      <c r="E3774" s="19" t="n">
        <v>0.000127762666139657</v>
      </c>
      <c r="F3774" s="19" t="n">
        <v>0.000590385240502656</v>
      </c>
      <c r="G3774" s="19" t="n">
        <v>0.000113248564968486</v>
      </c>
      <c r="H3774" s="17" t="n">
        <v>0.74225182406635</v>
      </c>
      <c r="I3774" s="18" t="n">
        <v>73.1923959618388</v>
      </c>
      <c r="J3774" s="17" t="n">
        <v>0.460310193301848</v>
      </c>
      <c r="K3774" s="17" t="n">
        <v>0.628553112598558</v>
      </c>
      <c r="L3774" s="17" t="n">
        <v>0.130893107996899</v>
      </c>
      <c r="M3774" s="17" t="n">
        <v>0.54759837962963</v>
      </c>
      <c r="N3774" s="17" t="n">
        <v>0.599137840812584</v>
      </c>
      <c r="O3774" s="19" t="n">
        <v>3.34173853733329E-005</v>
      </c>
      <c r="P3774" s="35" t="b">
        <f aca="false">FALSE()</f>
        <v>0</v>
      </c>
      <c r="Q3774" s="17"/>
    </row>
    <row r="3775" customFormat="false" ht="22.35" hidden="false" customHeight="false" outlineLevel="0" collapsed="false">
      <c r="A3775" s="6" t="s">
        <v>5574</v>
      </c>
      <c r="B3775" s="7" t="s">
        <v>1780</v>
      </c>
      <c r="C3775" s="18" t="n">
        <v>2069</v>
      </c>
      <c r="D3775" s="19" t="n">
        <v>0.000578805679213947</v>
      </c>
      <c r="E3775" s="19" t="n">
        <v>0.000127879419662952</v>
      </c>
      <c r="F3775" s="19" t="n">
        <v>0.000593555102952658</v>
      </c>
      <c r="G3775" s="19" t="n">
        <v>0.000112905802439045</v>
      </c>
      <c r="H3775" s="17" t="n">
        <v>0.711929372149195</v>
      </c>
      <c r="I3775" s="18" t="n">
        <v>72.9790346439612</v>
      </c>
      <c r="J3775" s="17" t="n">
        <v>0.478778250767491</v>
      </c>
      <c r="K3775" s="17" t="n">
        <v>0.645557752380901</v>
      </c>
      <c r="L3775" s="17" t="n">
        <v>0.125792409268322</v>
      </c>
      <c r="M3775" s="17" t="n">
        <v>0.545572916666667</v>
      </c>
      <c r="N3775" s="17" t="n">
        <v>0.617176671615139</v>
      </c>
      <c r="O3775" s="19" t="n">
        <v>3.35908075220437E-005</v>
      </c>
      <c r="P3775" s="35" t="b">
        <f aca="false">FALSE()</f>
        <v>0</v>
      </c>
      <c r="Q3775" s="17"/>
    </row>
    <row r="3776" customFormat="false" ht="22.35" hidden="false" customHeight="false" outlineLevel="0" collapsed="false">
      <c r="A3776" s="6" t="s">
        <v>5575</v>
      </c>
      <c r="B3776" s="7" t="s">
        <v>1780</v>
      </c>
      <c r="C3776" s="18" t="n">
        <v>2070</v>
      </c>
      <c r="D3776" s="19" t="n">
        <v>0.000587620384370295</v>
      </c>
      <c r="E3776" s="19" t="n">
        <v>0.00012908818497354</v>
      </c>
      <c r="F3776" s="19" t="n">
        <v>0.000600906855564702</v>
      </c>
      <c r="G3776" s="19" t="n">
        <v>0.000112910395296288</v>
      </c>
      <c r="H3776" s="17" t="n">
        <v>0.636529469469385</v>
      </c>
      <c r="I3776" s="18" t="n">
        <v>72.4792367112017</v>
      </c>
      <c r="J3776" s="17" t="n">
        <v>0.526436591783206</v>
      </c>
      <c r="K3776" s="17" t="n">
        <v>0.687808875965517</v>
      </c>
      <c r="L3776" s="17" t="n">
        <v>0.112994381997754</v>
      </c>
      <c r="M3776" s="17" t="n">
        <v>0.541521990740741</v>
      </c>
      <c r="N3776" s="17" t="n">
        <v>0.660340770510227</v>
      </c>
      <c r="O3776" s="19" t="n">
        <v>3.3871065028758E-005</v>
      </c>
      <c r="P3776" s="35" t="b">
        <f aca="false">FALSE()</f>
        <v>0</v>
      </c>
      <c r="Q3776" s="17"/>
    </row>
    <row r="3777" customFormat="false" ht="22.35" hidden="false" customHeight="false" outlineLevel="0" collapsed="false">
      <c r="A3777" s="6" t="s">
        <v>5576</v>
      </c>
      <c r="B3777" s="7" t="s">
        <v>1780</v>
      </c>
      <c r="C3777" s="18" t="n">
        <v>2071</v>
      </c>
      <c r="D3777" s="19" t="n">
        <v>0.00059098479148276</v>
      </c>
      <c r="E3777" s="19" t="n">
        <v>0.000129210876600419</v>
      </c>
      <c r="F3777" s="19" t="n">
        <v>0.00060328394864444</v>
      </c>
      <c r="G3777" s="19" t="n">
        <v>0.000111610318509655</v>
      </c>
      <c r="H3777" s="17" t="n">
        <v>0.590155549999422</v>
      </c>
      <c r="I3777" s="18" t="n">
        <v>71.8255145960594</v>
      </c>
      <c r="J3777" s="17" t="n">
        <v>0.556938571828172</v>
      </c>
      <c r="K3777" s="17" t="n">
        <v>0.712798568621343</v>
      </c>
      <c r="L3777" s="17" t="n">
        <v>0.105414985729459</v>
      </c>
      <c r="M3777" s="17" t="n">
        <v>0.540364583333333</v>
      </c>
      <c r="N3777" s="17" t="n">
        <v>0.686739148398827</v>
      </c>
      <c r="O3777" s="19" t="n">
        <v>3.41805247692652E-005</v>
      </c>
      <c r="P3777" s="35" t="b">
        <f aca="false">FALSE()</f>
        <v>0</v>
      </c>
      <c r="Q3777" s="17"/>
    </row>
    <row r="3778" customFormat="false" ht="22.35" hidden="false" customHeight="false" outlineLevel="0" collapsed="false">
      <c r="A3778" s="6" t="s">
        <v>5577</v>
      </c>
      <c r="B3778" s="7" t="s">
        <v>1780</v>
      </c>
      <c r="C3778" s="18" t="n">
        <v>2072</v>
      </c>
      <c r="D3778" s="19" t="n">
        <v>0.00059956612703563</v>
      </c>
      <c r="E3778" s="19" t="n">
        <v>0.000130302361151168</v>
      </c>
      <c r="F3778" s="19" t="n">
        <v>0.000610829585800983</v>
      </c>
      <c r="G3778" s="19" t="n">
        <v>0.000112171094921501</v>
      </c>
      <c r="H3778" s="17" t="n">
        <v>0.536294080775023</v>
      </c>
      <c r="I3778" s="18" t="n">
        <v>71.6510334268609</v>
      </c>
      <c r="J3778" s="17" t="n">
        <v>0.593416475061278</v>
      </c>
      <c r="K3778" s="17" t="n">
        <v>0.743837864135116</v>
      </c>
      <c r="L3778" s="17" t="n">
        <v>0.0959554297804165</v>
      </c>
      <c r="M3778" s="17" t="n">
        <v>0.537471064814815</v>
      </c>
      <c r="N3778" s="17" t="n">
        <v>0.718729763539232</v>
      </c>
      <c r="O3778" s="19" t="n">
        <v>3.452427131945E-005</v>
      </c>
      <c r="P3778" s="35" t="b">
        <f aca="false">FALSE()</f>
        <v>0</v>
      </c>
      <c r="Q3778" s="17"/>
    </row>
    <row r="3779" customFormat="false" ht="22.35" hidden="false" customHeight="false" outlineLevel="0" collapsed="false">
      <c r="A3779" s="6" t="s">
        <v>5578</v>
      </c>
      <c r="B3779" s="7" t="s">
        <v>1780</v>
      </c>
      <c r="C3779" s="18" t="n">
        <v>2073</v>
      </c>
      <c r="D3779" s="19" t="n">
        <v>0.000609265567079457</v>
      </c>
      <c r="E3779" s="19" t="n">
        <v>0.000131355638123292</v>
      </c>
      <c r="F3779" s="19" t="n">
        <v>0.000619807491009988</v>
      </c>
      <c r="G3779" s="19" t="n">
        <v>0.00011406802659767</v>
      </c>
      <c r="H3779" s="17" t="n">
        <v>0.497049153560882</v>
      </c>
      <c r="I3779" s="18" t="n">
        <v>72.1009297529662</v>
      </c>
      <c r="J3779" s="17" t="n">
        <v>0.62066668395054</v>
      </c>
      <c r="K3779" s="17" t="n">
        <v>0.76520803762006</v>
      </c>
      <c r="L3779" s="17" t="n">
        <v>0.0885505111235825</v>
      </c>
      <c r="M3779" s="17" t="n">
        <v>0.535445601851852</v>
      </c>
      <c r="N3779" s="17" t="n">
        <v>0.741297904951845</v>
      </c>
      <c r="O3779" s="19" t="n">
        <v>3.43612419913651E-005</v>
      </c>
      <c r="P3779" s="35" t="b">
        <f aca="false">FALSE()</f>
        <v>0</v>
      </c>
      <c r="Q3779" s="17"/>
    </row>
    <row r="3780" customFormat="false" ht="22.35" hidden="false" customHeight="false" outlineLevel="0" collapsed="false">
      <c r="A3780" s="6" t="s">
        <v>5579</v>
      </c>
      <c r="B3780" s="7" t="s">
        <v>1780</v>
      </c>
      <c r="C3780" s="18" t="n">
        <v>2074</v>
      </c>
      <c r="D3780" s="19" t="n">
        <v>0.000609689603421688</v>
      </c>
      <c r="E3780" s="19" t="n">
        <v>0.000130429810825182</v>
      </c>
      <c r="F3780" s="19" t="n">
        <v>0.000620703112023572</v>
      </c>
      <c r="G3780" s="19" t="n">
        <v>0.000113816730128084</v>
      </c>
      <c r="H3780" s="17" t="n">
        <v>0.522457178400608</v>
      </c>
      <c r="I3780" s="18" t="n">
        <v>72.3556440196508</v>
      </c>
      <c r="J3780" s="17" t="n">
        <v>0.602948085527387</v>
      </c>
      <c r="K3780" s="17" t="n">
        <v>0.751242581208249</v>
      </c>
      <c r="L3780" s="17" t="n">
        <v>0.0928526377001286</v>
      </c>
      <c r="M3780" s="17" t="n">
        <v>0.53587962962963</v>
      </c>
      <c r="N3780" s="17" t="n">
        <v>0.728655959814314</v>
      </c>
      <c r="O3780" s="19" t="n">
        <v>3.35523324140322E-005</v>
      </c>
      <c r="P3780" s="35" t="b">
        <f aca="false">FALSE()</f>
        <v>0</v>
      </c>
      <c r="Q3780" s="17"/>
    </row>
    <row r="3781" customFormat="false" ht="22.35" hidden="false" customHeight="false" outlineLevel="0" collapsed="false">
      <c r="A3781" s="6" t="s">
        <v>5580</v>
      </c>
      <c r="B3781" s="7" t="s">
        <v>1780</v>
      </c>
      <c r="C3781" s="18" t="n">
        <v>2075</v>
      </c>
      <c r="D3781" s="19" t="n">
        <v>0.000613951564042111</v>
      </c>
      <c r="E3781" s="19" t="n">
        <v>0.000130594477154162</v>
      </c>
      <c r="F3781" s="19" t="n">
        <v>0.000625021435337621</v>
      </c>
      <c r="G3781" s="19" t="n">
        <v>0.000114291674867703</v>
      </c>
      <c r="H3781" s="17" t="n">
        <v>0.524159971224808</v>
      </c>
      <c r="I3781" s="18" t="n">
        <v>72.5087424203449</v>
      </c>
      <c r="J3781" s="17" t="n">
        <v>0.601765945833058</v>
      </c>
      <c r="K3781" s="17" t="n">
        <v>0.750414029932758</v>
      </c>
      <c r="L3781" s="17" t="n">
        <v>0.0930211925660944</v>
      </c>
      <c r="M3781" s="17" t="n">
        <v>0.53587962962963</v>
      </c>
      <c r="N3781" s="17" t="n">
        <v>0.728234701414304</v>
      </c>
      <c r="O3781" s="19" t="n">
        <v>3.32711423468305E-005</v>
      </c>
      <c r="P3781" s="35" t="b">
        <f aca="false">FALSE()</f>
        <v>0</v>
      </c>
      <c r="Q3781" s="17"/>
    </row>
    <row r="3782" customFormat="false" ht="22.35" hidden="false" customHeight="false" outlineLevel="0" collapsed="false">
      <c r="A3782" s="6" t="s">
        <v>5581</v>
      </c>
      <c r="B3782" s="7" t="s">
        <v>1780</v>
      </c>
      <c r="C3782" s="18" t="n">
        <v>2076</v>
      </c>
      <c r="D3782" s="19" t="n">
        <v>0.000617162199449489</v>
      </c>
      <c r="E3782" s="19" t="n">
        <v>0.000130685368949504</v>
      </c>
      <c r="F3782" s="19" t="n">
        <v>0.000626724379361368</v>
      </c>
      <c r="G3782" s="19" t="n">
        <v>0.000114058570301679</v>
      </c>
      <c r="H3782" s="17" t="n">
        <v>0.45270708565435</v>
      </c>
      <c r="I3782" s="18" t="n">
        <v>72.3643296126072</v>
      </c>
      <c r="J3782" s="17" t="n">
        <v>0.652114035907575</v>
      </c>
      <c r="K3782" s="17" t="n">
        <v>0.783659688705877</v>
      </c>
      <c r="L3782" s="17" t="n">
        <v>0.0804498540844414</v>
      </c>
      <c r="M3782" s="17" t="n">
        <v>0.532552083333333</v>
      </c>
      <c r="N3782" s="17" t="n">
        <v>0.76226402143705</v>
      </c>
      <c r="O3782" s="19" t="n">
        <v>3.34068050005178E-005</v>
      </c>
      <c r="P3782" s="35" t="b">
        <f aca="false">FALSE()</f>
        <v>0</v>
      </c>
      <c r="Q3782" s="17"/>
    </row>
    <row r="3783" customFormat="false" ht="22.35" hidden="false" customHeight="false" outlineLevel="0" collapsed="false">
      <c r="A3783" s="6" t="s">
        <v>5582</v>
      </c>
      <c r="B3783" s="7" t="s">
        <v>1780</v>
      </c>
      <c r="C3783" s="18" t="n">
        <v>2077</v>
      </c>
      <c r="D3783" s="19" t="n">
        <v>0.000613786396570505</v>
      </c>
      <c r="E3783" s="19" t="n">
        <v>0.000129571819082532</v>
      </c>
      <c r="F3783" s="19" t="n">
        <v>0.000621875394911814</v>
      </c>
      <c r="G3783" s="19" t="n">
        <v>0.000112223300942853</v>
      </c>
      <c r="H3783" s="17" t="n">
        <v>0.3868489582654</v>
      </c>
      <c r="I3783" s="18" t="n">
        <v>71.9643045033293</v>
      </c>
      <c r="J3783" s="17" t="n">
        <v>0.700009619531082</v>
      </c>
      <c r="K3783" s="17" t="n">
        <v>0.814358290790623</v>
      </c>
      <c r="L3783" s="17" t="n">
        <v>0.0690079814570224</v>
      </c>
      <c r="M3783" s="17" t="n">
        <v>0.530381944444444</v>
      </c>
      <c r="N3783" s="17" t="n">
        <v>0.796497816988546</v>
      </c>
      <c r="O3783" s="19" t="n">
        <v>3.29315146645275E-005</v>
      </c>
      <c r="P3783" s="35" t="b">
        <f aca="false">FALSE()</f>
        <v>0</v>
      </c>
      <c r="Q3783" s="17"/>
    </row>
    <row r="3784" customFormat="false" ht="22.35" hidden="false" customHeight="false" outlineLevel="0" collapsed="false">
      <c r="A3784" s="6" t="s">
        <v>5583</v>
      </c>
      <c r="B3784" s="7" t="s">
        <v>1780</v>
      </c>
      <c r="C3784" s="18" t="n">
        <v>2078</v>
      </c>
      <c r="D3784" s="19" t="n">
        <v>0.000617676625821608</v>
      </c>
      <c r="E3784" s="19" t="n">
        <v>0.000129592400410615</v>
      </c>
      <c r="F3784" s="19" t="n">
        <v>0.000624623343227769</v>
      </c>
      <c r="G3784" s="19" t="n">
        <v>0.000111976863522665</v>
      </c>
      <c r="H3784" s="17" t="n">
        <v>0.332324016809594</v>
      </c>
      <c r="I3784" s="18" t="n">
        <v>71.8425352119443</v>
      </c>
      <c r="J3784" s="17" t="n">
        <v>0.740612296986663</v>
      </c>
      <c r="K3784" s="17" t="n">
        <v>0.843271122754582</v>
      </c>
      <c r="L3784" s="17" t="n">
        <v>0.0593507966945421</v>
      </c>
      <c r="M3784" s="17" t="n">
        <v>0.527633101851852</v>
      </c>
      <c r="N3784" s="17" t="n">
        <v>0.827211694807118</v>
      </c>
      <c r="O3784" s="19" t="n">
        <v>3.30377998119364E-005</v>
      </c>
      <c r="P3784" s="35" t="b">
        <f aca="false">FALSE()</f>
        <v>0</v>
      </c>
      <c r="Q3784" s="17"/>
    </row>
    <row r="3785" customFormat="false" ht="22.35" hidden="false" customHeight="false" outlineLevel="0" collapsed="false">
      <c r="A3785" s="6" t="s">
        <v>5584</v>
      </c>
      <c r="B3785" s="7" t="s">
        <v>1780</v>
      </c>
      <c r="C3785" s="18" t="n">
        <v>2079</v>
      </c>
      <c r="D3785" s="19" t="n">
        <v>0.00062437506427092</v>
      </c>
      <c r="E3785" s="19" t="n">
        <v>0.000129898229618469</v>
      </c>
      <c r="F3785" s="19" t="n">
        <v>0.000629246855775516</v>
      </c>
      <c r="G3785" s="19" t="n">
        <v>0.000111668771593897</v>
      </c>
      <c r="H3785" s="17" t="n">
        <v>0.232748951063667</v>
      </c>
      <c r="I3785" s="18" t="n">
        <v>71.5804641334634</v>
      </c>
      <c r="J3785" s="17" t="n">
        <v>0.816620586062649</v>
      </c>
      <c r="K3785" s="17" t="n">
        <v>0.900767822106478</v>
      </c>
      <c r="L3785" s="17" t="n">
        <v>0.0416726502320782</v>
      </c>
      <c r="M3785" s="17" t="n">
        <v>0.5234375</v>
      </c>
      <c r="N3785" s="17" t="n">
        <v>0.888385192701256</v>
      </c>
      <c r="O3785" s="19" t="n">
        <v>3.43996067429254E-005</v>
      </c>
      <c r="P3785" s="35" t="b">
        <f aca="false">FALSE()</f>
        <v>0</v>
      </c>
      <c r="Q3785" s="17"/>
    </row>
    <row r="3786" customFormat="false" ht="22.35" hidden="false" customHeight="false" outlineLevel="0" collapsed="false">
      <c r="A3786" s="6" t="s">
        <v>5585</v>
      </c>
      <c r="B3786" s="7" t="s">
        <v>1780</v>
      </c>
      <c r="C3786" s="18" t="n">
        <v>2080</v>
      </c>
      <c r="D3786" s="19" t="n">
        <v>0.000629237525303061</v>
      </c>
      <c r="E3786" s="19" t="n">
        <v>0.000130490078206642</v>
      </c>
      <c r="F3786" s="19" t="n">
        <v>0.00063325313816744</v>
      </c>
      <c r="G3786" s="19" t="n">
        <v>0.000111966290534576</v>
      </c>
      <c r="H3786" s="17" t="n">
        <v>0.19104610599519</v>
      </c>
      <c r="I3786" s="18" t="n">
        <v>71.4845220130534</v>
      </c>
      <c r="J3786" s="17" t="n">
        <v>0.849031043154979</v>
      </c>
      <c r="K3786" s="17" t="n">
        <v>0.922481270133151</v>
      </c>
      <c r="L3786" s="17" t="n">
        <v>0.0342378399999765</v>
      </c>
      <c r="M3786" s="17" t="n">
        <v>0.522135416666667</v>
      </c>
      <c r="N3786" s="17" t="n">
        <v>0.913097467268852</v>
      </c>
      <c r="O3786" s="19" t="n">
        <v>3.42708272054342E-005</v>
      </c>
      <c r="P3786" s="35" t="b">
        <f aca="false">FALSE()</f>
        <v>0</v>
      </c>
      <c r="Q3786" s="17"/>
    </row>
    <row r="3787" customFormat="false" ht="22.35" hidden="false" customHeight="false" outlineLevel="0" collapsed="false">
      <c r="A3787" s="6" t="s">
        <v>5586</v>
      </c>
      <c r="B3787" s="7" t="s">
        <v>1780</v>
      </c>
      <c r="C3787" s="18" t="n">
        <v>2081</v>
      </c>
      <c r="D3787" s="19" t="n">
        <v>0.000639888492447355</v>
      </c>
      <c r="E3787" s="19" t="n">
        <v>0.000132738024888502</v>
      </c>
      <c r="F3787" s="19" t="n">
        <v>0.000644672216623332</v>
      </c>
      <c r="G3787" s="19" t="n">
        <v>0.000114533965917252</v>
      </c>
      <c r="H3787" s="17" t="n">
        <v>0.223487787755673</v>
      </c>
      <c r="I3787" s="18" t="n">
        <v>71.7702793602081</v>
      </c>
      <c r="J3787" s="17" t="n">
        <v>0.823790797797177</v>
      </c>
      <c r="K3787" s="17" t="n">
        <v>0.906498955125948</v>
      </c>
      <c r="L3787" s="17" t="n">
        <v>0.0399411416015422</v>
      </c>
      <c r="M3787" s="17" t="n">
        <v>0.523148148148148</v>
      </c>
      <c r="N3787" s="17" t="n">
        <v>0.894996694707462</v>
      </c>
      <c r="O3787" s="19" t="n">
        <v>3.3038434050648E-005</v>
      </c>
      <c r="P3787" s="35" t="b">
        <f aca="false">FALSE()</f>
        <v>0</v>
      </c>
      <c r="Q3787" s="17"/>
    </row>
    <row r="3788" customFormat="false" ht="22.35" hidden="false" customHeight="false" outlineLevel="0" collapsed="false">
      <c r="A3788" s="6" t="s">
        <v>5587</v>
      </c>
      <c r="B3788" s="7" t="s">
        <v>1780</v>
      </c>
      <c r="C3788" s="18" t="n">
        <v>2082</v>
      </c>
      <c r="D3788" s="19" t="n">
        <v>0.000643493120420567</v>
      </c>
      <c r="E3788" s="19" t="n">
        <v>0.000132632486091906</v>
      </c>
      <c r="F3788" s="19" t="n">
        <v>0.00064771115624656</v>
      </c>
      <c r="G3788" s="19" t="n">
        <v>0.000114485801339932</v>
      </c>
      <c r="H3788" s="17" t="n">
        <v>0.197201855774092</v>
      </c>
      <c r="I3788" s="18" t="n">
        <v>71.7895451933347</v>
      </c>
      <c r="J3788" s="17" t="n">
        <v>0.844226845355894</v>
      </c>
      <c r="K3788" s="17" t="n">
        <v>0.91967975876893</v>
      </c>
      <c r="L3788" s="17" t="n">
        <v>0.0352368529562405</v>
      </c>
      <c r="M3788" s="17" t="n">
        <v>0.520399305555556</v>
      </c>
      <c r="N3788" s="17" t="n">
        <v>0.909891802248731</v>
      </c>
      <c r="O3788" s="19" t="n">
        <v>3.30127079840607E-005</v>
      </c>
      <c r="P3788" s="35" t="b">
        <f aca="false">FALSE()</f>
        <v>0</v>
      </c>
      <c r="Q3788" s="17"/>
    </row>
    <row r="3789" customFormat="false" ht="22.35" hidden="false" customHeight="false" outlineLevel="0" collapsed="false">
      <c r="A3789" s="6" t="s">
        <v>5588</v>
      </c>
      <c r="B3789" s="7" t="s">
        <v>1780</v>
      </c>
      <c r="C3789" s="18" t="n">
        <v>2083</v>
      </c>
      <c r="D3789" s="19" t="n">
        <v>0.000642555412249985</v>
      </c>
      <c r="E3789" s="19" t="n">
        <v>0.000131380558829064</v>
      </c>
      <c r="F3789" s="19" t="n">
        <v>0.000645375941638595</v>
      </c>
      <c r="G3789" s="19" t="n">
        <v>0.000113221082668367</v>
      </c>
      <c r="H3789" s="17" t="n">
        <v>0.133165078086891</v>
      </c>
      <c r="I3789" s="18" t="n">
        <v>71.706145820945</v>
      </c>
      <c r="J3789" s="17" t="n">
        <v>0.894435835614121</v>
      </c>
      <c r="K3789" s="17" t="n">
        <v>0.950943892212189</v>
      </c>
      <c r="L3789" s="17" t="n">
        <v>0.0238136301240398</v>
      </c>
      <c r="M3789" s="17" t="n">
        <v>0.517216435185185</v>
      </c>
      <c r="N3789" s="17" t="n">
        <v>0.944759028745616</v>
      </c>
      <c r="O3789" s="19" t="n">
        <v>3.30272305656982E-005</v>
      </c>
      <c r="P3789" s="35" t="b">
        <f aca="false">FALSE()</f>
        <v>0</v>
      </c>
      <c r="Q3789" s="17"/>
    </row>
    <row r="3790" customFormat="false" ht="22.35" hidden="false" customHeight="false" outlineLevel="0" collapsed="false">
      <c r="A3790" s="6" t="s">
        <v>5589</v>
      </c>
      <c r="B3790" s="7" t="s">
        <v>1780</v>
      </c>
      <c r="C3790" s="18" t="n">
        <v>2084</v>
      </c>
      <c r="D3790" s="19" t="n">
        <v>0.000643477305183535</v>
      </c>
      <c r="E3790" s="19" t="n">
        <v>0.000130964233150902</v>
      </c>
      <c r="F3790" s="19" t="n">
        <v>0.000645871849351184</v>
      </c>
      <c r="G3790" s="19" t="n">
        <v>0.000112623523416877</v>
      </c>
      <c r="H3790" s="17" t="n">
        <v>0.113460104210105</v>
      </c>
      <c r="I3790" s="18" t="n">
        <v>71.5978358517898</v>
      </c>
      <c r="J3790" s="17" t="n">
        <v>0.909983335350084</v>
      </c>
      <c r="K3790" s="17" t="n">
        <v>0.960018571981769</v>
      </c>
      <c r="L3790" s="17" t="n">
        <v>0.0203110991134446</v>
      </c>
      <c r="M3790" s="17" t="n">
        <v>0.516493055555556</v>
      </c>
      <c r="N3790" s="17" t="n">
        <v>0.955225873840057</v>
      </c>
      <c r="O3790" s="19" t="n">
        <v>3.27518320120094E-005</v>
      </c>
      <c r="P3790" s="35" t="b">
        <f aca="false">FALSE()</f>
        <v>0</v>
      </c>
      <c r="Q3790" s="17"/>
    </row>
    <row r="3791" customFormat="false" ht="22.35" hidden="false" customHeight="false" outlineLevel="0" collapsed="false">
      <c r="A3791" s="6" t="s">
        <v>5590</v>
      </c>
      <c r="B3791" s="7" t="s">
        <v>1780</v>
      </c>
      <c r="C3791" s="18" t="n">
        <v>2085</v>
      </c>
      <c r="D3791" s="19" t="n">
        <v>0.000638731496615544</v>
      </c>
      <c r="E3791" s="19" t="n">
        <v>0.000128834523908449</v>
      </c>
      <c r="F3791" s="19" t="n">
        <v>0.00064098651486415</v>
      </c>
      <c r="G3791" s="19" t="n">
        <v>0.000110209362687369</v>
      </c>
      <c r="H3791" s="17" t="n">
        <v>0.108728106397751</v>
      </c>
      <c r="I3791" s="18" t="n">
        <v>71.3302043242697</v>
      </c>
      <c r="J3791" s="17" t="n">
        <v>0.913723432500184</v>
      </c>
      <c r="K3791" s="17" t="n">
        <v>0.962546725920055</v>
      </c>
      <c r="L3791" s="17" t="n">
        <v>0.0195147961242564</v>
      </c>
      <c r="M3791" s="17" t="n">
        <v>0.517071759259259</v>
      </c>
      <c r="N3791" s="17" t="n">
        <v>0.957330716821189</v>
      </c>
      <c r="O3791" s="19" t="n">
        <v>3.29934914472475E-005</v>
      </c>
      <c r="P3791" s="35" t="b">
        <f aca="false">FALSE()</f>
        <v>0</v>
      </c>
      <c r="Q3791" s="17"/>
    </row>
    <row r="3792" customFormat="false" ht="22.35" hidden="false" customHeight="false" outlineLevel="0" collapsed="false">
      <c r="A3792" s="6" t="s">
        <v>5591</v>
      </c>
      <c r="B3792" s="7" t="s">
        <v>1780</v>
      </c>
      <c r="C3792" s="18" t="n">
        <v>2086</v>
      </c>
      <c r="D3792" s="19" t="n">
        <v>0.000638649518670586</v>
      </c>
      <c r="E3792" s="19" t="n">
        <v>0.000127728849003657</v>
      </c>
      <c r="F3792" s="19" t="n">
        <v>0.000640443352878926</v>
      </c>
      <c r="G3792" s="19" t="n">
        <v>0.000109106534673803</v>
      </c>
      <c r="H3792" s="17" t="n">
        <v>0.0872649080402322</v>
      </c>
      <c r="I3792" s="18" t="n">
        <v>71.2577321681284</v>
      </c>
      <c r="J3792" s="17" t="n">
        <v>0.9307057117743</v>
      </c>
      <c r="K3792" s="17" t="n">
        <v>0.974529019668408</v>
      </c>
      <c r="L3792" s="17" t="n">
        <v>0.0156736537355403</v>
      </c>
      <c r="M3792" s="17" t="n">
        <v>0.517505787037037</v>
      </c>
      <c r="N3792" s="17" t="n">
        <v>0.970033324741156</v>
      </c>
      <c r="O3792" s="19" t="n">
        <v>3.32291420463877E-005</v>
      </c>
      <c r="P3792" s="35" t="b">
        <f aca="false">FALSE()</f>
        <v>0</v>
      </c>
      <c r="Q3792" s="17"/>
    </row>
    <row r="3793" customFormat="false" ht="22.35" hidden="false" customHeight="false" outlineLevel="0" collapsed="false">
      <c r="A3793" s="6" t="s">
        <v>5592</v>
      </c>
      <c r="B3793" s="7" t="s">
        <v>1780</v>
      </c>
      <c r="C3793" s="18" t="n">
        <v>2087</v>
      </c>
      <c r="D3793" s="19" t="n">
        <v>0.000644984051447212</v>
      </c>
      <c r="E3793" s="19" t="n">
        <v>0.000129301898390566</v>
      </c>
      <c r="F3793" s="19" t="n">
        <v>0.00064660140347701</v>
      </c>
      <c r="G3793" s="19" t="n">
        <v>0.000110250347730921</v>
      </c>
      <c r="H3793" s="17" t="n">
        <v>0.0777498702494022</v>
      </c>
      <c r="I3793" s="18" t="n">
        <v>71.1667387562143</v>
      </c>
      <c r="J3793" s="17" t="n">
        <v>0.938245209740146</v>
      </c>
      <c r="K3793" s="17" t="n">
        <v>0.980234944790463</v>
      </c>
      <c r="L3793" s="17" t="n">
        <v>0.0139771517714772</v>
      </c>
      <c r="M3793" s="17" t="n">
        <v>0.517216435185185</v>
      </c>
      <c r="N3793" s="17" t="n">
        <v>0.975530517248471</v>
      </c>
      <c r="O3793" s="19" t="n">
        <v>3.28161496798626E-005</v>
      </c>
      <c r="P3793" s="35" t="b">
        <f aca="false">FALSE()</f>
        <v>0</v>
      </c>
      <c r="Q3793" s="17"/>
    </row>
    <row r="3794" customFormat="false" ht="22.35" hidden="false" customHeight="false" outlineLevel="0" collapsed="false">
      <c r="A3794" s="6" t="s">
        <v>5593</v>
      </c>
      <c r="B3794" s="7" t="s">
        <v>1780</v>
      </c>
      <c r="C3794" s="18" t="n">
        <v>2088</v>
      </c>
      <c r="D3794" s="19" t="n">
        <v>0.000646480014202778</v>
      </c>
      <c r="E3794" s="19" t="n">
        <v>0.000130300875352125</v>
      </c>
      <c r="F3794" s="19" t="n">
        <v>0.000647937769449695</v>
      </c>
      <c r="G3794" s="19" t="n">
        <v>0.000110306543258482</v>
      </c>
      <c r="H3794" s="17" t="n">
        <v>0.0696374113188183</v>
      </c>
      <c r="I3794" s="18" t="n">
        <v>70.8090706056054</v>
      </c>
      <c r="J3794" s="17" t="n">
        <v>0.94467854939143</v>
      </c>
      <c r="K3794" s="17" t="n">
        <v>0.98372272330781</v>
      </c>
      <c r="L3794" s="17" t="n">
        <v>0.0125632183700834</v>
      </c>
      <c r="M3794" s="17" t="n">
        <v>0.517216435185185</v>
      </c>
      <c r="N3794" s="17" t="n">
        <v>0.980463760958156</v>
      </c>
      <c r="O3794" s="19" t="n">
        <v>3.21514204420598E-005</v>
      </c>
      <c r="P3794" s="35" t="b">
        <f aca="false">FALSE()</f>
        <v>0</v>
      </c>
      <c r="Q3794" s="17"/>
    </row>
    <row r="3795" customFormat="false" ht="22.35" hidden="false" customHeight="false" outlineLevel="0" collapsed="false">
      <c r="A3795" s="6" t="s">
        <v>5594</v>
      </c>
      <c r="B3795" s="7" t="s">
        <v>1780</v>
      </c>
      <c r="C3795" s="18" t="n">
        <v>2089</v>
      </c>
      <c r="D3795" s="19" t="n">
        <v>0.000652379140740742</v>
      </c>
      <c r="E3795" s="19" t="n">
        <v>0.000130680400703619</v>
      </c>
      <c r="F3795" s="19" t="n">
        <v>0.000653557111164212</v>
      </c>
      <c r="G3795" s="19" t="n">
        <v>0.000110577484904705</v>
      </c>
      <c r="H3795" s="17" t="n">
        <v>0.0561135018670226</v>
      </c>
      <c r="I3795" s="18" t="n">
        <v>70.7865943988474</v>
      </c>
      <c r="J3795" s="17" t="n">
        <v>0.955409474647821</v>
      </c>
      <c r="K3795" s="17" t="n">
        <v>0.990484014365308</v>
      </c>
      <c r="L3795" s="17" t="n">
        <v>0.0101256537226177</v>
      </c>
      <c r="M3795" s="17" t="n">
        <v>0.515190972222222</v>
      </c>
      <c r="N3795" s="17" t="n">
        <v>0.987353683812471</v>
      </c>
      <c r="O3795" s="19" t="n">
        <v>3.20255334018702E-005</v>
      </c>
      <c r="P3795" s="35" t="b">
        <f aca="false">FALSE()</f>
        <v>0</v>
      </c>
      <c r="Q3795" s="17"/>
    </row>
    <row r="3796" customFormat="false" ht="22.35" hidden="false" customHeight="false" outlineLevel="0" collapsed="false">
      <c r="A3796" s="6" t="s">
        <v>5595</v>
      </c>
      <c r="B3796" s="7" t="s">
        <v>1780</v>
      </c>
      <c r="C3796" s="18" t="n">
        <v>2090</v>
      </c>
      <c r="D3796" s="19" t="n">
        <v>0.000659631090928541</v>
      </c>
      <c r="E3796" s="19" t="n">
        <v>0.000131444104224976</v>
      </c>
      <c r="F3796" s="19" t="n">
        <v>0.000660326644881729</v>
      </c>
      <c r="G3796" s="19" t="n">
        <v>0.00011149644172994</v>
      </c>
      <c r="H3796" s="17" t="n">
        <v>0.0329251533757385</v>
      </c>
      <c r="I3796" s="18" t="n">
        <v>70.907773521022</v>
      </c>
      <c r="J3796" s="17" t="n">
        <v>0.973826779958533</v>
      </c>
      <c r="K3796" s="17" t="n">
        <v>0.996903692394732</v>
      </c>
      <c r="L3796" s="17" t="n">
        <v>0.00593416049925479</v>
      </c>
      <c r="M3796" s="17" t="n">
        <v>0.514612268518519</v>
      </c>
      <c r="N3796" s="17" t="n">
        <v>0.996357035700167</v>
      </c>
      <c r="O3796" s="19" t="n">
        <v>3.24072132130984E-005</v>
      </c>
      <c r="P3796" s="35" t="b">
        <f aca="false">FALSE()</f>
        <v>0</v>
      </c>
      <c r="Q3796" s="17"/>
    </row>
    <row r="3797" customFormat="false" ht="22.35" hidden="false" customHeight="false" outlineLevel="0" collapsed="false">
      <c r="A3797" s="6" t="s">
        <v>5596</v>
      </c>
      <c r="B3797" s="7" t="s">
        <v>1780</v>
      </c>
      <c r="C3797" s="18" t="n">
        <v>2091</v>
      </c>
      <c r="D3797" s="19" t="n">
        <v>0.000658660764909474</v>
      </c>
      <c r="E3797" s="19" t="n">
        <v>0.000131392808815119</v>
      </c>
      <c r="F3797" s="19" t="n">
        <v>0.000659227303953634</v>
      </c>
      <c r="G3797" s="19" t="n">
        <v>0.000111246360490938</v>
      </c>
      <c r="H3797" s="17" t="n">
        <v>0.0268381121832484</v>
      </c>
      <c r="I3797" s="18" t="n">
        <v>70.815927460045</v>
      </c>
      <c r="J3797" s="17" t="n">
        <v>0.978664342740497</v>
      </c>
      <c r="K3797" s="17" t="n">
        <v>0.996903692394732</v>
      </c>
      <c r="L3797" s="17" t="n">
        <v>0.00484150688305127</v>
      </c>
      <c r="M3797" s="17" t="n">
        <v>0.513310185185185</v>
      </c>
      <c r="N3797" s="17" t="n">
        <v>0.996472419750568</v>
      </c>
      <c r="O3797" s="19" t="n">
        <v>3.24770575074604E-005</v>
      </c>
      <c r="P3797" s="35" t="b">
        <f aca="false">FALSE()</f>
        <v>0</v>
      </c>
      <c r="Q3797" s="17"/>
    </row>
    <row r="3798" customFormat="false" ht="22.35" hidden="false" customHeight="false" outlineLevel="0" collapsed="false">
      <c r="A3798" s="6" t="s">
        <v>5597</v>
      </c>
      <c r="B3798" s="7" t="s">
        <v>1780</v>
      </c>
      <c r="C3798" s="18" t="n">
        <v>2092</v>
      </c>
      <c r="D3798" s="19" t="n">
        <v>0.000659721700854068</v>
      </c>
      <c r="E3798" s="19" t="n">
        <v>0.000131130625574227</v>
      </c>
      <c r="F3798" s="19" t="n">
        <v>0.000660622011249264</v>
      </c>
      <c r="G3798" s="19" t="n">
        <v>0.000111258075780209</v>
      </c>
      <c r="H3798" s="17" t="n">
        <v>0.0427174602455589</v>
      </c>
      <c r="I3798" s="18" t="n">
        <v>70.9200566615283</v>
      </c>
      <c r="J3798" s="17" t="n">
        <v>0.966046802513496</v>
      </c>
      <c r="K3798" s="17" t="n">
        <v>0.995872876423054</v>
      </c>
      <c r="L3798" s="17" t="n">
        <v>0.0076981062275844</v>
      </c>
      <c r="M3798" s="17" t="n">
        <v>0.512586805555556</v>
      </c>
      <c r="N3798" s="17" t="n">
        <v>0.993705873561289</v>
      </c>
      <c r="O3798" s="19" t="n">
        <v>3.25260524897544E-005</v>
      </c>
      <c r="P3798" s="35" t="b">
        <f aca="false">FALSE()</f>
        <v>0</v>
      </c>
      <c r="Q3798" s="17"/>
    </row>
    <row r="3799" customFormat="false" ht="22.35" hidden="false" customHeight="false" outlineLevel="0" collapsed="false">
      <c r="A3799" s="6" t="s">
        <v>5598</v>
      </c>
      <c r="B3799" s="7" t="s">
        <v>1780</v>
      </c>
      <c r="C3799" s="18" t="n">
        <v>2093</v>
      </c>
      <c r="D3799" s="19" t="n">
        <v>0.000659678860015602</v>
      </c>
      <c r="E3799" s="19" t="n">
        <v>0.000131015988545739</v>
      </c>
      <c r="F3799" s="19" t="n">
        <v>0.000660693515264596</v>
      </c>
      <c r="G3799" s="19" t="n">
        <v>0.00011078570154358</v>
      </c>
      <c r="H3799" s="17" t="n">
        <v>0.0482164037211076</v>
      </c>
      <c r="I3799" s="18" t="n">
        <v>70.7528858501488</v>
      </c>
      <c r="J3799" s="17" t="n">
        <v>0.961679624638956</v>
      </c>
      <c r="K3799" s="17" t="n">
        <v>0.994658375221068</v>
      </c>
      <c r="L3799" s="17" t="n">
        <v>0.00870355650853211</v>
      </c>
      <c r="M3799" s="17" t="n">
        <v>0.513599537037037</v>
      </c>
      <c r="N3799" s="17" t="n">
        <v>0.991780013467027</v>
      </c>
      <c r="O3799" s="19" t="n">
        <v>3.22860921380245E-005</v>
      </c>
      <c r="P3799" s="35" t="b">
        <f aca="false">FALSE()</f>
        <v>0</v>
      </c>
      <c r="Q3799" s="17"/>
    </row>
    <row r="3800" customFormat="false" ht="22.35" hidden="false" customHeight="false" outlineLevel="0" collapsed="false">
      <c r="A3800" s="6" t="s">
        <v>5599</v>
      </c>
      <c r="B3800" s="7" t="s">
        <v>1780</v>
      </c>
      <c r="C3800" s="18" t="n">
        <v>2094</v>
      </c>
      <c r="D3800" s="19" t="n">
        <v>0.000654768634208099</v>
      </c>
      <c r="E3800" s="19" t="n">
        <v>0.000131093819799159</v>
      </c>
      <c r="F3800" s="19" t="n">
        <v>0.000656107141360367</v>
      </c>
      <c r="G3800" s="19" t="n">
        <v>0.000109502923905465</v>
      </c>
      <c r="H3800" s="17" t="n">
        <v>0.0637165369694831</v>
      </c>
      <c r="I3800" s="18" t="n">
        <v>70.1572164803095</v>
      </c>
      <c r="J3800" s="17" t="n">
        <v>0.94937713247717</v>
      </c>
      <c r="K3800" s="17" t="n">
        <v>0.986150410800106</v>
      </c>
      <c r="L3800" s="17" t="n">
        <v>0.0115709445683192</v>
      </c>
      <c r="M3800" s="17" t="n">
        <v>0.516637731481482</v>
      </c>
      <c r="N3800" s="17" t="n">
        <v>0.982668953475968</v>
      </c>
      <c r="O3800" s="19" t="n">
        <v>3.15985140493011E-005</v>
      </c>
      <c r="P3800" s="35" t="b">
        <f aca="false">FALSE()</f>
        <v>0</v>
      </c>
      <c r="Q3800" s="17"/>
    </row>
    <row r="3801" customFormat="false" ht="22.35" hidden="false" customHeight="false" outlineLevel="0" collapsed="false">
      <c r="A3801" s="6" t="s">
        <v>5600</v>
      </c>
      <c r="B3801" s="7" t="s">
        <v>1780</v>
      </c>
      <c r="C3801" s="18" t="n">
        <v>2095</v>
      </c>
      <c r="D3801" s="19" t="n">
        <v>0.000656567725214979</v>
      </c>
      <c r="E3801" s="19" t="n">
        <v>0.000131322620153367</v>
      </c>
      <c r="F3801" s="19" t="n">
        <v>0.000657344759545394</v>
      </c>
      <c r="G3801" s="19" t="n">
        <v>0.000109658127073843</v>
      </c>
      <c r="H3801" s="17" t="n">
        <v>0.0369267580164523</v>
      </c>
      <c r="I3801" s="18" t="n">
        <v>70.1414874254042</v>
      </c>
      <c r="J3801" s="17" t="n">
        <v>0.970648299017585</v>
      </c>
      <c r="K3801" s="17" t="n">
        <v>0.996903692394732</v>
      </c>
      <c r="L3801" s="17" t="n">
        <v>0.00670699011675508</v>
      </c>
      <c r="M3801" s="17" t="n">
        <v>0.514467592592593</v>
      </c>
      <c r="N3801" s="17" t="n">
        <v>0.995340908455621</v>
      </c>
      <c r="O3801" s="19" t="n">
        <v>3.13601116518348E-005</v>
      </c>
      <c r="P3801" s="35" t="b">
        <f aca="false">FALSE()</f>
        <v>0</v>
      </c>
      <c r="Q3801" s="17"/>
    </row>
    <row r="3802" customFormat="false" ht="22.35" hidden="false" customHeight="false" outlineLevel="0" collapsed="false">
      <c r="A3802" s="6" t="s">
        <v>5601</v>
      </c>
      <c r="B3802" s="7" t="s">
        <v>1780</v>
      </c>
      <c r="C3802" s="18" t="n">
        <v>2096</v>
      </c>
      <c r="D3802" s="19" t="n">
        <v>0.000660658658792581</v>
      </c>
      <c r="E3802" s="19" t="n">
        <v>0.000131022763131257</v>
      </c>
      <c r="F3802" s="19" t="n">
        <v>0.000659847064633615</v>
      </c>
      <c r="G3802" s="19" t="n">
        <v>0.000109897506923591</v>
      </c>
      <c r="H3802" s="17" t="n">
        <v>-0.0386247351020435</v>
      </c>
      <c r="I3802" s="18" t="n">
        <v>70.3569564152349</v>
      </c>
      <c r="J3802" s="17" t="n">
        <v>0.969298970660248</v>
      </c>
      <c r="K3802" s="17" t="n">
        <v>0.996225163582839</v>
      </c>
      <c r="L3802" s="17" t="n">
        <v>-0.00700001396013048</v>
      </c>
      <c r="M3802" s="17" t="n">
        <v>0.510706018518519</v>
      </c>
      <c r="N3802" s="17" t="n">
        <v>0.994840016160439</v>
      </c>
      <c r="O3802" s="19" t="n">
        <v>3.12494288177058E-005</v>
      </c>
      <c r="P3802" s="35" t="b">
        <f aca="false">FALSE()</f>
        <v>0</v>
      </c>
      <c r="Q3802" s="17"/>
    </row>
    <row r="3803" customFormat="false" ht="22.35" hidden="false" customHeight="false" outlineLevel="0" collapsed="false">
      <c r="A3803" s="6" t="s">
        <v>5602</v>
      </c>
      <c r="B3803" s="7" t="s">
        <v>1780</v>
      </c>
      <c r="C3803" s="18" t="n">
        <v>2097</v>
      </c>
      <c r="D3803" s="19" t="n">
        <v>0.000664120893580491</v>
      </c>
      <c r="E3803" s="19" t="n">
        <v>0.000131228362905401</v>
      </c>
      <c r="F3803" s="19" t="n">
        <v>0.000663023635193155</v>
      </c>
      <c r="G3803" s="19" t="n">
        <v>0.000110055251023728</v>
      </c>
      <c r="H3803" s="17" t="n">
        <v>-0.0521393455326339</v>
      </c>
      <c r="I3803" s="18" t="n">
        <v>70.3504817540715</v>
      </c>
      <c r="J3803" s="17" t="n">
        <v>0.958565430207924</v>
      </c>
      <c r="K3803" s="17" t="n">
        <v>0.992555408499973</v>
      </c>
      <c r="L3803" s="17" t="n">
        <v>-0.0094499061455794</v>
      </c>
      <c r="M3803" s="17" t="n">
        <v>0.509982638888889</v>
      </c>
      <c r="N3803" s="17" t="n">
        <v>0.989900336331295</v>
      </c>
      <c r="O3803" s="19" t="n">
        <v>3.10553666969419E-005</v>
      </c>
      <c r="P3803" s="35" t="b">
        <f aca="false">FALSE()</f>
        <v>0</v>
      </c>
      <c r="Q3803" s="17"/>
    </row>
    <row r="3804" customFormat="false" ht="22.35" hidden="false" customHeight="false" outlineLevel="0" collapsed="false">
      <c r="A3804" s="6" t="s">
        <v>5603</v>
      </c>
      <c r="B3804" s="7" t="s">
        <v>1780</v>
      </c>
      <c r="C3804" s="18" t="n">
        <v>2098</v>
      </c>
      <c r="D3804" s="19" t="n">
        <v>0.000675631389539271</v>
      </c>
      <c r="E3804" s="19" t="n">
        <v>0.000132798861588712</v>
      </c>
      <c r="F3804" s="19" t="n">
        <v>0.000673650787211949</v>
      </c>
      <c r="G3804" s="19" t="n">
        <v>0.000112007709541273</v>
      </c>
      <c r="H3804" s="17" t="n">
        <v>-0.0929000488817637</v>
      </c>
      <c r="I3804" s="18" t="n">
        <v>70.6277247663179</v>
      </c>
      <c r="J3804" s="17" t="n">
        <v>0.926245988546541</v>
      </c>
      <c r="K3804" s="17" t="n">
        <v>0.972023322644129</v>
      </c>
      <c r="L3804" s="17" t="n">
        <v>-0.0167904553607708</v>
      </c>
      <c r="M3804" s="17" t="n">
        <v>0.508391203703704</v>
      </c>
      <c r="N3804" s="17" t="n">
        <v>0.966756529443241</v>
      </c>
      <c r="O3804" s="19" t="n">
        <v>3.11437111314118E-005</v>
      </c>
      <c r="P3804" s="35" t="b">
        <f aca="false">FALSE()</f>
        <v>0</v>
      </c>
      <c r="Q3804" s="17"/>
    </row>
    <row r="3805" customFormat="false" ht="22.35" hidden="false" customHeight="false" outlineLevel="0" collapsed="false">
      <c r="A3805" s="6" t="s">
        <v>5604</v>
      </c>
      <c r="B3805" s="7" t="s">
        <v>1780</v>
      </c>
      <c r="C3805" s="18" t="n">
        <v>2099</v>
      </c>
      <c r="D3805" s="19" t="n">
        <v>0.000679113376126779</v>
      </c>
      <c r="E3805" s="19" t="n">
        <v>0.00013308995757268</v>
      </c>
      <c r="F3805" s="19" t="n">
        <v>0.00067725100433799</v>
      </c>
      <c r="G3805" s="19" t="n">
        <v>0.00011265357220629</v>
      </c>
      <c r="H3805" s="17" t="n">
        <v>-0.0871037590344361</v>
      </c>
      <c r="I3805" s="18" t="n">
        <v>70.8028994125422</v>
      </c>
      <c r="J3805" s="17" t="n">
        <v>0.930834913505556</v>
      </c>
      <c r="K3805" s="17" t="n">
        <v>0.974529019668408</v>
      </c>
      <c r="L3805" s="17" t="n">
        <v>-0.0157152728234359</v>
      </c>
      <c r="M3805" s="17" t="n">
        <v>0.508101851851852</v>
      </c>
      <c r="N3805" s="17" t="n">
        <v>0.970033324741156</v>
      </c>
      <c r="O3805" s="19" t="n">
        <v>3.11461484490005E-005</v>
      </c>
      <c r="P3805" s="35" t="b">
        <f aca="false">FALSE()</f>
        <v>0</v>
      </c>
      <c r="Q3805" s="17"/>
    </row>
    <row r="3806" customFormat="false" ht="22.35" hidden="false" customHeight="false" outlineLevel="0" collapsed="false">
      <c r="A3806" s="6" t="s">
        <v>5605</v>
      </c>
      <c r="B3806" s="7" t="s">
        <v>1780</v>
      </c>
      <c r="C3806" s="18" t="n">
        <v>2100</v>
      </c>
      <c r="D3806" s="19" t="n">
        <v>0.000674638892868865</v>
      </c>
      <c r="E3806" s="19" t="n">
        <v>0.000132153198285479</v>
      </c>
      <c r="F3806" s="19" t="n">
        <v>0.000675274872359024</v>
      </c>
      <c r="G3806" s="19" t="n">
        <v>0.000111842359026422</v>
      </c>
      <c r="H3806" s="17" t="n">
        <v>0.0299567659063493</v>
      </c>
      <c r="I3806" s="18" t="n">
        <v>70.7948222620017</v>
      </c>
      <c r="J3806" s="17" t="n">
        <v>0.976185825563866</v>
      </c>
      <c r="K3806" s="17" t="n">
        <v>0.996903692394732</v>
      </c>
      <c r="L3806" s="17" t="n">
        <v>0.00540523968581835</v>
      </c>
      <c r="M3806" s="17" t="n">
        <v>0.515046296296296</v>
      </c>
      <c r="N3806" s="17" t="n">
        <v>0.996472419750568</v>
      </c>
      <c r="O3806" s="19" t="n">
        <v>3.09502022688508E-005</v>
      </c>
      <c r="P3806" s="35" t="b">
        <f aca="false">FALSE()</f>
        <v>0</v>
      </c>
      <c r="Q3806" s="17"/>
    </row>
    <row r="3807" customFormat="false" ht="22.35" hidden="false" customHeight="false" outlineLevel="0" collapsed="false">
      <c r="A3807" s="6" t="s">
        <v>5606</v>
      </c>
      <c r="B3807" s="7" t="s">
        <v>1780</v>
      </c>
      <c r="C3807" s="18" t="n">
        <v>2101</v>
      </c>
      <c r="D3807" s="19" t="n">
        <v>0.000677813211007533</v>
      </c>
      <c r="E3807" s="19" t="n">
        <v>0.000132918778512404</v>
      </c>
      <c r="F3807" s="19" t="n">
        <v>0.000679795534556941</v>
      </c>
      <c r="G3807" s="19" t="n">
        <v>0.000112270852278995</v>
      </c>
      <c r="H3807" s="17" t="n">
        <v>0.0928711587893313</v>
      </c>
      <c r="I3807" s="18" t="n">
        <v>70.6986211157383</v>
      </c>
      <c r="J3807" s="17" t="n">
        <v>0.926268594605822</v>
      </c>
      <c r="K3807" s="17" t="n">
        <v>0.972023322644129</v>
      </c>
      <c r="L3807" s="17" t="n">
        <v>0.0167733035370382</v>
      </c>
      <c r="M3807" s="17" t="n">
        <v>0.51634837962963</v>
      </c>
      <c r="N3807" s="17" t="n">
        <v>0.966756529443241</v>
      </c>
      <c r="O3807" s="19" t="n">
        <v>3.05488788143177E-005</v>
      </c>
      <c r="P3807" s="35" t="b">
        <f aca="false">FALSE()</f>
        <v>0</v>
      </c>
      <c r="Q3807" s="17"/>
    </row>
    <row r="3808" customFormat="false" ht="22.35" hidden="false" customHeight="false" outlineLevel="0" collapsed="false">
      <c r="A3808" s="6" t="s">
        <v>5607</v>
      </c>
      <c r="B3808" s="7" t="s">
        <v>1780</v>
      </c>
      <c r="C3808" s="18" t="n">
        <v>2102</v>
      </c>
      <c r="D3808" s="19" t="n">
        <v>0.000675690343120583</v>
      </c>
      <c r="E3808" s="19" t="n">
        <v>0.000132404599771549</v>
      </c>
      <c r="F3808" s="19" t="n">
        <v>0.000677139578490628</v>
      </c>
      <c r="G3808" s="19" t="n">
        <v>0.000111898283596487</v>
      </c>
      <c r="H3808" s="17" t="n">
        <v>0.0681526033104168</v>
      </c>
      <c r="I3808" s="18" t="n">
        <v>70.7257727066779</v>
      </c>
      <c r="J3808" s="17" t="n">
        <v>0.945856467488357</v>
      </c>
      <c r="K3808" s="17" t="n">
        <v>0.984482978379555</v>
      </c>
      <c r="L3808" s="17" t="n">
        <v>0.0123055816715758</v>
      </c>
      <c r="M3808" s="17" t="n">
        <v>0.513165509259259</v>
      </c>
      <c r="N3808" s="17" t="n">
        <v>0.980820017498802</v>
      </c>
      <c r="O3808" s="19" t="n">
        <v>3.04330372111733E-005</v>
      </c>
      <c r="P3808" s="35" t="b">
        <f aca="false">FALSE()</f>
        <v>0</v>
      </c>
      <c r="Q3808" s="17"/>
    </row>
    <row r="3809" customFormat="false" ht="22.35" hidden="false" customHeight="false" outlineLevel="0" collapsed="false">
      <c r="A3809" s="6" t="s">
        <v>5608</v>
      </c>
      <c r="B3809" s="7" t="s">
        <v>1780</v>
      </c>
      <c r="C3809" s="18" t="n">
        <v>2103</v>
      </c>
      <c r="D3809" s="19" t="n">
        <v>0.000671775075951943</v>
      </c>
      <c r="E3809" s="19" t="n">
        <v>0.000131119925002213</v>
      </c>
      <c r="F3809" s="19" t="n">
        <v>0.000673067085962332</v>
      </c>
      <c r="G3809" s="19" t="n">
        <v>0.000110953181339704</v>
      </c>
      <c r="H3809" s="17" t="n">
        <v>0.0613391530465992</v>
      </c>
      <c r="I3809" s="18" t="n">
        <v>70.7882782435175</v>
      </c>
      <c r="J3809" s="17" t="n">
        <v>0.951261967063557</v>
      </c>
      <c r="K3809" s="17" t="n">
        <v>0.987591569825783</v>
      </c>
      <c r="L3809" s="17" t="n">
        <v>0.0110684338412706</v>
      </c>
      <c r="M3809" s="17" t="n">
        <v>0.51490162037037</v>
      </c>
      <c r="N3809" s="17" t="n">
        <v>0.984072831242332</v>
      </c>
      <c r="O3809" s="19" t="n">
        <v>3.03976820402129E-005</v>
      </c>
      <c r="P3809" s="35" t="b">
        <f aca="false">FALSE()</f>
        <v>0</v>
      </c>
      <c r="Q3809" s="17"/>
    </row>
    <row r="3810" customFormat="false" ht="22.35" hidden="false" customHeight="false" outlineLevel="0" collapsed="false">
      <c r="A3810" s="6" t="s">
        <v>5609</v>
      </c>
      <c r="B3810" s="7" t="s">
        <v>1780</v>
      </c>
      <c r="C3810" s="18" t="n">
        <v>2104</v>
      </c>
      <c r="D3810" s="19" t="n">
        <v>0.000676425251488897</v>
      </c>
      <c r="E3810" s="19" t="n">
        <v>0.000131667155745175</v>
      </c>
      <c r="F3810" s="19" t="n">
        <v>0.00067752886011644</v>
      </c>
      <c r="G3810" s="19" t="n">
        <v>0.000111065474895386</v>
      </c>
      <c r="H3810" s="17" t="n">
        <v>0.0522085257223931</v>
      </c>
      <c r="I3810" s="18" t="n">
        <v>70.6331504910239</v>
      </c>
      <c r="J3810" s="17" t="n">
        <v>0.958509913017932</v>
      </c>
      <c r="K3810" s="17" t="n">
        <v>0.992555408499973</v>
      </c>
      <c r="L3810" s="17" t="n">
        <v>0.00943548657555471</v>
      </c>
      <c r="M3810" s="17" t="n">
        <v>0.513310185185185</v>
      </c>
      <c r="N3810" s="17" t="n">
        <v>0.989900336331295</v>
      </c>
      <c r="O3810" s="19" t="n">
        <v>3.01082022842128E-005</v>
      </c>
      <c r="P3810" s="35" t="b">
        <f aca="false">FALSE()</f>
        <v>0</v>
      </c>
      <c r="Q3810" s="17"/>
    </row>
    <row r="3811" customFormat="false" ht="22.35" hidden="false" customHeight="false" outlineLevel="0" collapsed="false">
      <c r="A3811" s="6" t="s">
        <v>5610</v>
      </c>
      <c r="B3811" s="7" t="s">
        <v>1780</v>
      </c>
      <c r="C3811" s="18" t="n">
        <v>2105</v>
      </c>
      <c r="D3811" s="19" t="n">
        <v>0.000676019065495998</v>
      </c>
      <c r="E3811" s="19" t="n">
        <v>0.000131179728871885</v>
      </c>
      <c r="F3811" s="19" t="n">
        <v>0.000676595106617442</v>
      </c>
      <c r="G3811" s="19" t="n">
        <v>0.000110524874934763</v>
      </c>
      <c r="H3811" s="17" t="n">
        <v>0.0273582248052642</v>
      </c>
      <c r="I3811" s="18" t="n">
        <v>70.5758260169983</v>
      </c>
      <c r="J3811" s="17" t="n">
        <v>0.978251230567511</v>
      </c>
      <c r="K3811" s="17" t="n">
        <v>0.996903692394732</v>
      </c>
      <c r="L3811" s="17" t="n">
        <v>0.0049472175377188</v>
      </c>
      <c r="M3811" s="17" t="n">
        <v>0.510850694444444</v>
      </c>
      <c r="N3811" s="17" t="n">
        <v>0.996472419750568</v>
      </c>
      <c r="O3811" s="19" t="n">
        <v>3.02368083769288E-005</v>
      </c>
      <c r="P3811" s="35" t="b">
        <f aca="false">FALSE()</f>
        <v>0</v>
      </c>
      <c r="Q3811" s="17"/>
    </row>
    <row r="3812" customFormat="false" ht="22.35" hidden="false" customHeight="false" outlineLevel="0" collapsed="false">
      <c r="A3812" s="6" t="s">
        <v>5611</v>
      </c>
      <c r="B3812" s="7" t="s">
        <v>1780</v>
      </c>
      <c r="C3812" s="18" t="n">
        <v>2106</v>
      </c>
      <c r="D3812" s="19" t="n">
        <v>0.000678537409166215</v>
      </c>
      <c r="E3812" s="19" t="n">
        <v>0.000131553506250386</v>
      </c>
      <c r="F3812" s="19" t="n">
        <v>0.000680025297010115</v>
      </c>
      <c r="G3812" s="19" t="n">
        <v>0.000110920733539744</v>
      </c>
      <c r="H3812" s="17" t="n">
        <v>0.0704544176660929</v>
      </c>
      <c r="I3812" s="18" t="n">
        <v>70.6115587720137</v>
      </c>
      <c r="J3812" s="17" t="n">
        <v>0.94403113855788</v>
      </c>
      <c r="K3812" s="17" t="n">
        <v>0.983550240605169</v>
      </c>
      <c r="L3812" s="17" t="n">
        <v>0.0127357723248311</v>
      </c>
      <c r="M3812" s="17" t="n">
        <v>0.513599537037037</v>
      </c>
      <c r="N3812" s="17" t="n">
        <v>0.979908267643277</v>
      </c>
      <c r="O3812" s="19" t="n">
        <v>3.0042580391633E-005</v>
      </c>
      <c r="P3812" s="35" t="b">
        <f aca="false">FALSE()</f>
        <v>0</v>
      </c>
      <c r="Q3812" s="17"/>
    </row>
    <row r="3813" customFormat="false" ht="22.35" hidden="false" customHeight="false" outlineLevel="0" collapsed="false">
      <c r="A3813" s="6" t="s">
        <v>5612</v>
      </c>
      <c r="B3813" s="7" t="s">
        <v>1780</v>
      </c>
      <c r="C3813" s="18" t="n">
        <v>2107</v>
      </c>
      <c r="D3813" s="19" t="n">
        <v>0.000689215466587075</v>
      </c>
      <c r="E3813" s="19" t="n">
        <v>0.000133822429298838</v>
      </c>
      <c r="F3813" s="19" t="n">
        <v>0.0006921905308479</v>
      </c>
      <c r="G3813" s="19" t="n">
        <v>0.000113095026615142</v>
      </c>
      <c r="H3813" s="17" t="n">
        <v>0.138425195555273</v>
      </c>
      <c r="I3813" s="18" t="n">
        <v>70.7251204557864</v>
      </c>
      <c r="J3813" s="17" t="n">
        <v>0.890297765095716</v>
      </c>
      <c r="K3813" s="17" t="n">
        <v>0.948775514143281</v>
      </c>
      <c r="L3813" s="17" t="n">
        <v>0.0249941100343866</v>
      </c>
      <c r="M3813" s="17" t="n">
        <v>0.51490162037037</v>
      </c>
      <c r="N3813" s="17" t="n">
        <v>0.941847589356955</v>
      </c>
      <c r="O3813" s="19" t="n">
        <v>2.9520346113549E-005</v>
      </c>
      <c r="P3813" s="35" t="b">
        <f aca="false">FALSE()</f>
        <v>0</v>
      </c>
      <c r="Q3813" s="17"/>
    </row>
    <row r="3814" customFormat="false" ht="22.35" hidden="false" customHeight="false" outlineLevel="0" collapsed="false">
      <c r="A3814" s="6" t="s">
        <v>5613</v>
      </c>
      <c r="B3814" s="7" t="s">
        <v>1780</v>
      </c>
      <c r="C3814" s="18" t="n">
        <v>2108</v>
      </c>
      <c r="D3814" s="19" t="n">
        <v>0.000690804945339492</v>
      </c>
      <c r="E3814" s="19" t="n">
        <v>0.000134119295611421</v>
      </c>
      <c r="F3814" s="19" t="n">
        <v>0.000694042191564759</v>
      </c>
      <c r="G3814" s="19" t="n">
        <v>0.000113370796484257</v>
      </c>
      <c r="H3814" s="17" t="n">
        <v>0.15028437789541</v>
      </c>
      <c r="I3814" s="18" t="n">
        <v>70.73592898341</v>
      </c>
      <c r="J3814" s="17" t="n">
        <v>0.880967973590923</v>
      </c>
      <c r="K3814" s="17" t="n">
        <v>0.943168717936959</v>
      </c>
      <c r="L3814" s="17" t="n">
        <v>0.0271324749225632</v>
      </c>
      <c r="M3814" s="17" t="n">
        <v>0.515769675925926</v>
      </c>
      <c r="N3814" s="17" t="n">
        <v>0.934927154834139</v>
      </c>
      <c r="O3814" s="19" t="n">
        <v>2.933031494797E-005</v>
      </c>
      <c r="P3814" s="35" t="b">
        <f aca="false">FALSE()</f>
        <v>0</v>
      </c>
      <c r="Q3814" s="17"/>
    </row>
    <row r="3815" customFormat="false" ht="22.35" hidden="false" customHeight="false" outlineLevel="0" collapsed="false">
      <c r="A3815" s="6" t="s">
        <v>5614</v>
      </c>
      <c r="B3815" s="7" t="s">
        <v>1780</v>
      </c>
      <c r="C3815" s="18" t="n">
        <v>2109</v>
      </c>
      <c r="D3815" s="19" t="n">
        <v>0.000690205979885329</v>
      </c>
      <c r="E3815" s="19" t="n">
        <v>0.000134038863361711</v>
      </c>
      <c r="F3815" s="19" t="n">
        <v>0.000692973205716236</v>
      </c>
      <c r="G3815" s="19" t="n">
        <v>0.000112739759804979</v>
      </c>
      <c r="H3815" s="17" t="n">
        <v>0.12866420733713</v>
      </c>
      <c r="I3815" s="18" t="n">
        <v>70.4918440489379</v>
      </c>
      <c r="J3815" s="17" t="n">
        <v>0.897989746772417</v>
      </c>
      <c r="K3815" s="17" t="n">
        <v>0.953119351056672</v>
      </c>
      <c r="L3815" s="17" t="n">
        <v>0.0232861874832934</v>
      </c>
      <c r="M3815" s="17" t="n">
        <v>0.516059027777778</v>
      </c>
      <c r="N3815" s="17" t="n">
        <v>0.946386485248969</v>
      </c>
      <c r="O3815" s="19" t="n">
        <v>2.91696899893488E-005</v>
      </c>
      <c r="P3815" s="35" t="b">
        <f aca="false">FALSE()</f>
        <v>0</v>
      </c>
      <c r="Q3815" s="17"/>
    </row>
    <row r="3816" customFormat="false" ht="22.35" hidden="false" customHeight="false" outlineLevel="0" collapsed="false">
      <c r="A3816" s="6" t="s">
        <v>5615</v>
      </c>
      <c r="B3816" s="7" t="s">
        <v>1780</v>
      </c>
      <c r="C3816" s="18" t="n">
        <v>2110</v>
      </c>
      <c r="D3816" s="19" t="n">
        <v>0.00068965037698271</v>
      </c>
      <c r="E3816" s="19" t="n">
        <v>0.000133811242802336</v>
      </c>
      <c r="F3816" s="19" t="n">
        <v>0.000692538149585883</v>
      </c>
      <c r="G3816" s="19" t="n">
        <v>0.00011278271442986</v>
      </c>
      <c r="H3816" s="17" t="n">
        <v>0.134444042462469</v>
      </c>
      <c r="I3816" s="18" t="n">
        <v>70.5934753454814</v>
      </c>
      <c r="J3816" s="17" t="n">
        <v>0.893434034170985</v>
      </c>
      <c r="K3816" s="17" t="n">
        <v>0.950731807473465</v>
      </c>
      <c r="L3816" s="17" t="n">
        <v>0.0243073469301142</v>
      </c>
      <c r="M3816" s="17" t="n">
        <v>0.516059027777778</v>
      </c>
      <c r="N3816" s="17" t="n">
        <v>0.943608696253163</v>
      </c>
      <c r="O3816" s="19" t="n">
        <v>2.89862560974925E-005</v>
      </c>
      <c r="P3816" s="35" t="b">
        <f aca="false">FALSE()</f>
        <v>0</v>
      </c>
      <c r="Q3816" s="17"/>
    </row>
    <row r="3817" customFormat="false" ht="22.35" hidden="false" customHeight="false" outlineLevel="0" collapsed="false">
      <c r="A3817" s="6" t="s">
        <v>5616</v>
      </c>
      <c r="B3817" s="7" t="s">
        <v>1780</v>
      </c>
      <c r="C3817" s="18" t="n">
        <v>2111</v>
      </c>
      <c r="D3817" s="19" t="n">
        <v>0.000682258361916026</v>
      </c>
      <c r="E3817" s="19" t="n">
        <v>0.000132079497361989</v>
      </c>
      <c r="F3817" s="19" t="n">
        <v>0.000684714860593289</v>
      </c>
      <c r="G3817" s="19" t="n">
        <v>0.000111905134060389</v>
      </c>
      <c r="H3817" s="17" t="n">
        <v>0.115748900757063</v>
      </c>
      <c r="I3817" s="18" t="n">
        <v>70.8501300612205</v>
      </c>
      <c r="J3817" s="17" t="n">
        <v>0.908178995441531</v>
      </c>
      <c r="K3817" s="17" t="n">
        <v>0.958639828628026</v>
      </c>
      <c r="L3817" s="17" t="n">
        <v>0.0208736034441059</v>
      </c>
      <c r="M3817" s="17" t="n">
        <v>0.515046296296296</v>
      </c>
      <c r="N3817" s="17" t="n">
        <v>0.953797237778089</v>
      </c>
      <c r="O3817" s="19" t="n">
        <v>2.90691620923795E-005</v>
      </c>
      <c r="P3817" s="35" t="b">
        <f aca="false">FALSE()</f>
        <v>0</v>
      </c>
      <c r="Q3817" s="17"/>
    </row>
    <row r="3818" customFormat="false" ht="22.35" hidden="false" customHeight="false" outlineLevel="0" collapsed="false">
      <c r="A3818" s="6" t="s">
        <v>5617</v>
      </c>
      <c r="B3818" s="7" t="s">
        <v>1780</v>
      </c>
      <c r="C3818" s="18" t="n">
        <v>2112</v>
      </c>
      <c r="D3818" s="19" t="n">
        <v>0.000681444075544941</v>
      </c>
      <c r="E3818" s="19" t="n">
        <v>0.000131824397227165</v>
      </c>
      <c r="F3818" s="19" t="n">
        <v>0.000684271490684256</v>
      </c>
      <c r="G3818" s="19" t="n">
        <v>0.000112338422693454</v>
      </c>
      <c r="H3818" s="17" t="n">
        <v>0.133334056357576</v>
      </c>
      <c r="I3818" s="18" t="n">
        <v>71.1387540256138</v>
      </c>
      <c r="J3818" s="17" t="n">
        <v>0.894305656921384</v>
      </c>
      <c r="K3818" s="17" t="n">
        <v>0.950943892212189</v>
      </c>
      <c r="L3818" s="17" t="n">
        <v>0.0239761700027997</v>
      </c>
      <c r="M3818" s="17" t="n">
        <v>0.515625</v>
      </c>
      <c r="N3818" s="17" t="n">
        <v>0.944548018506475</v>
      </c>
      <c r="O3818" s="19" t="n">
        <v>2.88507439534269E-005</v>
      </c>
      <c r="P3818" s="35" t="b">
        <f aca="false">FALSE()</f>
        <v>0</v>
      </c>
      <c r="Q3818" s="17"/>
    </row>
    <row r="3819" customFormat="false" ht="22.35" hidden="false" customHeight="false" outlineLevel="0" collapsed="false">
      <c r="A3819" s="6" t="s">
        <v>5618</v>
      </c>
      <c r="B3819" s="7" t="s">
        <v>1780</v>
      </c>
      <c r="C3819" s="18" t="n">
        <v>2113</v>
      </c>
      <c r="D3819" s="19" t="n">
        <v>0.000683416901328762</v>
      </c>
      <c r="E3819" s="19" t="n">
        <v>0.000132054342695351</v>
      </c>
      <c r="F3819" s="19" t="n">
        <v>0.000687935355084914</v>
      </c>
      <c r="G3819" s="19" t="n">
        <v>0.000114166006145395</v>
      </c>
      <c r="H3819" s="17" t="n">
        <v>0.212105467344593</v>
      </c>
      <c r="I3819" s="18" t="n">
        <v>71.8704780310275</v>
      </c>
      <c r="J3819" s="17" t="n">
        <v>0.832625139807159</v>
      </c>
      <c r="K3819" s="17" t="n">
        <v>0.91221187264568</v>
      </c>
      <c r="L3819" s="17" t="n">
        <v>0.0378704237635067</v>
      </c>
      <c r="M3819" s="17" t="n">
        <v>0.514612268518519</v>
      </c>
      <c r="N3819" s="17" t="n">
        <v>0.902113767721648</v>
      </c>
      <c r="O3819" s="19" t="n">
        <v>2.82591434069269E-005</v>
      </c>
      <c r="P3819" s="35" t="b">
        <f aca="false">FALSE()</f>
        <v>0</v>
      </c>
      <c r="Q3819" s="17"/>
    </row>
    <row r="3820" customFormat="false" ht="22.35" hidden="false" customHeight="false" outlineLevel="0" collapsed="false">
      <c r="A3820" s="6" t="s">
        <v>5619</v>
      </c>
      <c r="B3820" s="7" t="s">
        <v>1780</v>
      </c>
      <c r="C3820" s="18" t="n">
        <v>2114</v>
      </c>
      <c r="D3820" s="19" t="n">
        <v>0.000683704947328396</v>
      </c>
      <c r="E3820" s="19" t="n">
        <v>0.000131973834454063</v>
      </c>
      <c r="F3820" s="19" t="n">
        <v>0.000688423217205266</v>
      </c>
      <c r="G3820" s="19" t="n">
        <v>0.000114711003365088</v>
      </c>
      <c r="H3820" s="17" t="n">
        <v>0.22138199870539</v>
      </c>
      <c r="I3820" s="18" t="n">
        <v>72.1491734952653</v>
      </c>
      <c r="J3820" s="17" t="n">
        <v>0.82542037508522</v>
      </c>
      <c r="K3820" s="17" t="n">
        <v>0.907280585439436</v>
      </c>
      <c r="L3820" s="17" t="n">
        <v>0.0394216482993559</v>
      </c>
      <c r="M3820" s="17" t="n">
        <v>0.514612268518519</v>
      </c>
      <c r="N3820" s="17" t="n">
        <v>0.89692880763933</v>
      </c>
      <c r="O3820" s="19" t="n">
        <v>2.80236754240193E-005</v>
      </c>
      <c r="P3820" s="35" t="b">
        <f aca="false">FALSE()</f>
        <v>0</v>
      </c>
      <c r="Q3820" s="17"/>
    </row>
    <row r="3821" customFormat="false" ht="22.35" hidden="false" customHeight="false" outlineLevel="0" collapsed="false">
      <c r="A3821" s="6" t="s">
        <v>5620</v>
      </c>
      <c r="B3821" s="7" t="s">
        <v>1780</v>
      </c>
      <c r="C3821" s="18" t="n">
        <v>2115</v>
      </c>
      <c r="D3821" s="19" t="n">
        <v>0.000690409245348917</v>
      </c>
      <c r="E3821" s="19" t="n">
        <v>0.000133195602649176</v>
      </c>
      <c r="F3821" s="19" t="n">
        <v>0.000694819334549482</v>
      </c>
      <c r="G3821" s="19" t="n">
        <v>0.000116133729492069</v>
      </c>
      <c r="H3821" s="17" t="n">
        <v>0.204895461898736</v>
      </c>
      <c r="I3821" s="18" t="n">
        <v>72.3119969080876</v>
      </c>
      <c r="J3821" s="17" t="n">
        <v>0.838229451546767</v>
      </c>
      <c r="K3821" s="17" t="n">
        <v>0.915681188047915</v>
      </c>
      <c r="L3821" s="17" t="n">
        <v>0.036429635664271</v>
      </c>
      <c r="M3821" s="17" t="n">
        <v>0.514322916666667</v>
      </c>
      <c r="N3821" s="17" t="n">
        <v>0.906599365123165</v>
      </c>
      <c r="O3821" s="19" t="n">
        <v>2.80297596145784E-005</v>
      </c>
      <c r="P3821" s="35" t="b">
        <f aca="false">FALSE()</f>
        <v>0</v>
      </c>
      <c r="Q3821" s="17"/>
    </row>
    <row r="3822" customFormat="false" ht="22.35" hidden="false" customHeight="false" outlineLevel="0" collapsed="false">
      <c r="A3822" s="6" t="s">
        <v>5621</v>
      </c>
      <c r="B3822" s="7" t="s">
        <v>1780</v>
      </c>
      <c r="C3822" s="18" t="n">
        <v>2116</v>
      </c>
      <c r="D3822" s="19" t="n">
        <v>0.000689872260274449</v>
      </c>
      <c r="E3822" s="19" t="n">
        <v>0.000133138204149802</v>
      </c>
      <c r="F3822" s="19" t="n">
        <v>0.000694169013554021</v>
      </c>
      <c r="G3822" s="19" t="n">
        <v>0.00011611267029176</v>
      </c>
      <c r="H3822" s="17" t="n">
        <v>0.199705786578945</v>
      </c>
      <c r="I3822" s="18" t="n">
        <v>72.3251081291537</v>
      </c>
      <c r="J3822" s="17" t="n">
        <v>0.842271115947434</v>
      </c>
      <c r="K3822" s="17" t="n">
        <v>0.91878290579494</v>
      </c>
      <c r="L3822" s="17" t="n">
        <v>0.0355025342518834</v>
      </c>
      <c r="M3822" s="17" t="n">
        <v>0.514322916666667</v>
      </c>
      <c r="N3822" s="17" t="n">
        <v>0.909290873208976</v>
      </c>
      <c r="O3822" s="19" t="n">
        <v>2.77956064052087E-005</v>
      </c>
      <c r="P3822" s="35" t="b">
        <f aca="false">FALSE()</f>
        <v>0</v>
      </c>
      <c r="Q3822" s="17"/>
    </row>
    <row r="3823" customFormat="false" ht="22.35" hidden="false" customHeight="false" outlineLevel="0" collapsed="false">
      <c r="A3823" s="6" t="s">
        <v>5622</v>
      </c>
      <c r="B3823" s="7" t="s">
        <v>1780</v>
      </c>
      <c r="C3823" s="18" t="n">
        <v>2117</v>
      </c>
      <c r="D3823" s="19" t="n">
        <v>0.000681589198022814</v>
      </c>
      <c r="E3823" s="19" t="n">
        <v>0.000131634192880502</v>
      </c>
      <c r="F3823" s="19" t="n">
        <v>0.000684731950362519</v>
      </c>
      <c r="G3823" s="19" t="n">
        <v>0.000113776774636694</v>
      </c>
      <c r="H3823" s="17" t="n">
        <v>0.148004846915992</v>
      </c>
      <c r="I3823" s="18" t="n">
        <v>71.8586945801256</v>
      </c>
      <c r="J3823" s="17" t="n">
        <v>0.882753467433909</v>
      </c>
      <c r="K3823" s="17" t="n">
        <v>0.944174767233227</v>
      </c>
      <c r="L3823" s="17" t="n">
        <v>0.026428551625673</v>
      </c>
      <c r="M3823" s="17" t="n">
        <v>0.511140046296296</v>
      </c>
      <c r="N3823" s="17" t="n">
        <v>0.937633669443001</v>
      </c>
      <c r="O3823" s="19" t="n">
        <v>2.73930533250022E-005</v>
      </c>
      <c r="P3823" s="35" t="b">
        <f aca="false">FALSE()</f>
        <v>0</v>
      </c>
      <c r="Q3823" s="17"/>
    </row>
    <row r="3824" customFormat="false" ht="22.35" hidden="false" customHeight="false" outlineLevel="0" collapsed="false">
      <c r="A3824" s="6" t="s">
        <v>5623</v>
      </c>
      <c r="B3824" s="7" t="s">
        <v>1780</v>
      </c>
      <c r="C3824" s="18" t="n">
        <v>2118</v>
      </c>
      <c r="D3824" s="19" t="n">
        <v>0.000680185604357608</v>
      </c>
      <c r="E3824" s="19" t="n">
        <v>0.000131530978450243</v>
      </c>
      <c r="F3824" s="19" t="n">
        <v>0.000682520427465166</v>
      </c>
      <c r="G3824" s="19" t="n">
        <v>0.000112963265923713</v>
      </c>
      <c r="H3824" s="17" t="n">
        <v>0.110182092808427</v>
      </c>
      <c r="I3824" s="18" t="n">
        <v>71.5312788581153</v>
      </c>
      <c r="J3824" s="17" t="n">
        <v>0.912573510085095</v>
      </c>
      <c r="K3824" s="17" t="n">
        <v>0.961987934254639</v>
      </c>
      <c r="L3824" s="17" t="n">
        <v>0.0197370273366646</v>
      </c>
      <c r="M3824" s="17" t="n">
        <v>0.508680555555556</v>
      </c>
      <c r="N3824" s="17" t="n">
        <v>0.956958972791776</v>
      </c>
      <c r="O3824" s="19" t="n">
        <v>2.73046624216819E-005</v>
      </c>
      <c r="P3824" s="35" t="b">
        <f aca="false">FALSE()</f>
        <v>0</v>
      </c>
      <c r="Q3824" s="17"/>
    </row>
    <row r="3825" customFormat="false" ht="22.35" hidden="false" customHeight="false" outlineLevel="0" collapsed="false">
      <c r="A3825" s="6" t="s">
        <v>5624</v>
      </c>
      <c r="B3825" s="7" t="s">
        <v>1780</v>
      </c>
      <c r="C3825" s="18" t="n">
        <v>2119</v>
      </c>
      <c r="D3825" s="19" t="n">
        <v>0.000671972792285175</v>
      </c>
      <c r="E3825" s="19" t="n">
        <v>0.00012989264897725</v>
      </c>
      <c r="F3825" s="19" t="n">
        <v>0.000674669298826264</v>
      </c>
      <c r="G3825" s="19" t="n">
        <v>0.000111590749347207</v>
      </c>
      <c r="H3825" s="17" t="n">
        <v>0.128847338957509</v>
      </c>
      <c r="I3825" s="18" t="n">
        <v>71.5470367448374</v>
      </c>
      <c r="J3825" s="17" t="n">
        <v>0.897839963398273</v>
      </c>
      <c r="K3825" s="17" t="n">
        <v>0.953082781955469</v>
      </c>
      <c r="L3825" s="17" t="n">
        <v>0.0230770192719279</v>
      </c>
      <c r="M3825" s="17" t="n">
        <v>0.508969907407407</v>
      </c>
      <c r="N3825" s="17" t="n">
        <v>0.946710147903268</v>
      </c>
      <c r="O3825" s="19" t="n">
        <v>2.72779460815105E-005</v>
      </c>
      <c r="P3825" s="35" t="b">
        <f aca="false">FALSE()</f>
        <v>0</v>
      </c>
      <c r="Q3825" s="17"/>
    </row>
    <row r="3826" customFormat="false" ht="22.35" hidden="false" customHeight="false" outlineLevel="0" collapsed="false">
      <c r="A3826" s="6" t="s">
        <v>5625</v>
      </c>
      <c r="B3826" s="7" t="s">
        <v>1780</v>
      </c>
      <c r="C3826" s="18" t="n">
        <v>2120</v>
      </c>
      <c r="D3826" s="19" t="n">
        <v>0.000661177823699452</v>
      </c>
      <c r="E3826" s="19" t="n">
        <v>0.00012716729373446</v>
      </c>
      <c r="F3826" s="19" t="n">
        <v>0.000664886335531868</v>
      </c>
      <c r="G3826" s="19" t="n">
        <v>0.000109597412154983</v>
      </c>
      <c r="H3826" s="17" t="n">
        <v>0.180887840431703</v>
      </c>
      <c r="I3826" s="18" t="n">
        <v>71.7095296713249</v>
      </c>
      <c r="J3826" s="17" t="n">
        <v>0.856965885447359</v>
      </c>
      <c r="K3826" s="17" t="n">
        <v>0.927751453781213</v>
      </c>
      <c r="L3826" s="17" t="n">
        <v>0.0323467344515056</v>
      </c>
      <c r="M3826" s="17" t="n">
        <v>0.510271990740741</v>
      </c>
      <c r="N3826" s="17" t="n">
        <v>0.919354312036096</v>
      </c>
      <c r="O3826" s="19" t="n">
        <v>2.70105951726812E-005</v>
      </c>
      <c r="P3826" s="35" t="b">
        <f aca="false">FALSE()</f>
        <v>0</v>
      </c>
      <c r="Q3826" s="17"/>
    </row>
    <row r="3827" customFormat="false" ht="22.35" hidden="false" customHeight="false" outlineLevel="0" collapsed="false">
      <c r="A3827" s="6" t="s">
        <v>5626</v>
      </c>
      <c r="B3827" s="7" t="s">
        <v>1780</v>
      </c>
      <c r="C3827" s="18" t="n">
        <v>2121</v>
      </c>
      <c r="D3827" s="19" t="n">
        <v>0.000658089833989478</v>
      </c>
      <c r="E3827" s="19" t="n">
        <v>0.000126551851144588</v>
      </c>
      <c r="F3827" s="19" t="n">
        <v>0.000662059731850476</v>
      </c>
      <c r="G3827" s="19" t="n">
        <v>0.000108938187006444</v>
      </c>
      <c r="H3827" s="17" t="n">
        <v>0.194624594362921</v>
      </c>
      <c r="I3827" s="18" t="n">
        <v>71.6490279135018</v>
      </c>
      <c r="J3827" s="17" t="n">
        <v>0.846237651380219</v>
      </c>
      <c r="K3827" s="17" t="n">
        <v>0.920548862223745</v>
      </c>
      <c r="L3827" s="17" t="n">
        <v>0.0348235223459481</v>
      </c>
      <c r="M3827" s="17" t="n">
        <v>0.510561342592593</v>
      </c>
      <c r="N3827" s="17" t="n">
        <v>0.910837010267753</v>
      </c>
      <c r="O3827" s="19" t="n">
        <v>2.67714235830479E-005</v>
      </c>
      <c r="P3827" s="35" t="b">
        <f aca="false">FALSE()</f>
        <v>0</v>
      </c>
      <c r="Q3827" s="17"/>
    </row>
    <row r="3828" customFormat="false" ht="22.35" hidden="false" customHeight="false" outlineLevel="0" collapsed="false">
      <c r="A3828" s="6" t="s">
        <v>5627</v>
      </c>
      <c r="B3828" s="7" t="s">
        <v>1780</v>
      </c>
      <c r="C3828" s="18" t="n">
        <v>2122</v>
      </c>
      <c r="D3828" s="19" t="n">
        <v>0.000649904616659991</v>
      </c>
      <c r="E3828" s="19" t="n">
        <v>0.000125353152607962</v>
      </c>
      <c r="F3828" s="19" t="n">
        <v>0.000653775542526064</v>
      </c>
      <c r="G3828" s="19" t="n">
        <v>0.000108583961167586</v>
      </c>
      <c r="H3828" s="17" t="n">
        <v>0.191348580162068</v>
      </c>
      <c r="I3828" s="18" t="n">
        <v>71.971213684532</v>
      </c>
      <c r="J3828" s="17" t="n">
        <v>0.848791299883738</v>
      </c>
      <c r="K3828" s="17" t="n">
        <v>0.922463348532248</v>
      </c>
      <c r="L3828" s="17" t="n">
        <v>0.0341314264686516</v>
      </c>
      <c r="M3828" s="17" t="n">
        <v>0.510850694444444</v>
      </c>
      <c r="N3828" s="17" t="n">
        <v>0.913342184407551</v>
      </c>
      <c r="O3828" s="19" t="n">
        <v>2.64236444800586E-005</v>
      </c>
      <c r="P3828" s="35" t="b">
        <f aca="false">FALSE()</f>
        <v>0</v>
      </c>
      <c r="Q3828" s="17"/>
    </row>
    <row r="3829" customFormat="false" ht="22.35" hidden="false" customHeight="false" outlineLevel="0" collapsed="false">
      <c r="A3829" s="6" t="s">
        <v>5628</v>
      </c>
      <c r="B3829" s="7" t="s">
        <v>1780</v>
      </c>
      <c r="C3829" s="18" t="n">
        <v>2123</v>
      </c>
      <c r="D3829" s="19" t="n">
        <v>0.000643307110294694</v>
      </c>
      <c r="E3829" s="19" t="n">
        <v>0.000123396591420052</v>
      </c>
      <c r="F3829" s="19" t="n">
        <v>0.000647501289603058</v>
      </c>
      <c r="G3829" s="19" t="n">
        <v>0.000108032834584783</v>
      </c>
      <c r="H3829" s="17" t="n">
        <v>0.210163260073225</v>
      </c>
      <c r="I3829" s="18" t="n">
        <v>72.5285845144551</v>
      </c>
      <c r="J3829" s="17" t="n">
        <v>0.834129532830081</v>
      </c>
      <c r="K3829" s="17" t="n">
        <v>0.913496747854199</v>
      </c>
      <c r="L3829" s="17" t="n">
        <v>0.0372901412423185</v>
      </c>
      <c r="M3829" s="17" t="n">
        <v>0.510706018518519</v>
      </c>
      <c r="N3829" s="17" t="n">
        <v>0.904241734901096</v>
      </c>
      <c r="O3829" s="19" t="n">
        <v>2.61369240576846E-005</v>
      </c>
      <c r="P3829" s="35" t="b">
        <f aca="false">FALSE()</f>
        <v>0</v>
      </c>
      <c r="Q3829" s="17"/>
    </row>
    <row r="3830" customFormat="false" ht="22.35" hidden="false" customHeight="false" outlineLevel="0" collapsed="false">
      <c r="A3830" s="6" t="s">
        <v>5629</v>
      </c>
      <c r="B3830" s="7" t="s">
        <v>1780</v>
      </c>
      <c r="C3830" s="18" t="n">
        <v>2124</v>
      </c>
      <c r="D3830" s="19" t="n">
        <v>0.000644444802741491</v>
      </c>
      <c r="E3830" s="19" t="n">
        <v>0.000122670151670008</v>
      </c>
      <c r="F3830" s="19" t="n">
        <v>0.000649092982833582</v>
      </c>
      <c r="G3830" s="19" t="n">
        <v>0.000108549965487078</v>
      </c>
      <c r="H3830" s="17" t="n">
        <v>0.23377876983084</v>
      </c>
      <c r="I3830" s="18" t="n">
        <v>73.100276330303</v>
      </c>
      <c r="J3830" s="17" t="n">
        <v>0.815810196592967</v>
      </c>
      <c r="K3830" s="17" t="n">
        <v>0.900595172942063</v>
      </c>
      <c r="L3830" s="17" t="n">
        <v>0.0412608020137298</v>
      </c>
      <c r="M3830" s="17" t="n">
        <v>0.509259259259259</v>
      </c>
      <c r="N3830" s="17" t="n">
        <v>0.889777464162364</v>
      </c>
      <c r="O3830" s="19" t="n">
        <v>2.58098537814345E-005</v>
      </c>
      <c r="P3830" s="35" t="b">
        <f aca="false">FALSE()</f>
        <v>0</v>
      </c>
      <c r="Q3830" s="17"/>
    </row>
    <row r="3831" customFormat="false" ht="22.35" hidden="false" customHeight="false" outlineLevel="0" collapsed="false">
      <c r="A3831" s="6" t="s">
        <v>5630</v>
      </c>
      <c r="B3831" s="7" t="s">
        <v>1780</v>
      </c>
      <c r="C3831" s="18" t="n">
        <v>2125</v>
      </c>
      <c r="D3831" s="19" t="n">
        <v>0.000636505644285566</v>
      </c>
      <c r="E3831" s="19" t="n">
        <v>0.000121457671719066</v>
      </c>
      <c r="F3831" s="19" t="n">
        <v>0.000640701888025631</v>
      </c>
      <c r="G3831" s="19" t="n">
        <v>0.000107325884575391</v>
      </c>
      <c r="H3831" s="17" t="n">
        <v>0.213217654383309</v>
      </c>
      <c r="I3831" s="18" t="n">
        <v>73.0242144713714</v>
      </c>
      <c r="J3831" s="17" t="n">
        <v>0.831751342157851</v>
      </c>
      <c r="K3831" s="17" t="n">
        <v>0.911738041065457</v>
      </c>
      <c r="L3831" s="17" t="n">
        <v>0.0376582160107618</v>
      </c>
      <c r="M3831" s="17" t="n">
        <v>0.508101851851852</v>
      </c>
      <c r="N3831" s="17" t="n">
        <v>0.902838762920139</v>
      </c>
      <c r="O3831" s="19" t="n">
        <v>2.57082160278824E-005</v>
      </c>
      <c r="P3831" s="35" t="b">
        <f aca="false">FALSE()</f>
        <v>0</v>
      </c>
      <c r="Q3831" s="17"/>
    </row>
    <row r="3832" customFormat="false" ht="22.35" hidden="false" customHeight="false" outlineLevel="0" collapsed="false">
      <c r="A3832" s="6" t="s">
        <v>5631</v>
      </c>
      <c r="B3832" s="7" t="s">
        <v>1780</v>
      </c>
      <c r="C3832" s="18" t="n">
        <v>2126</v>
      </c>
      <c r="D3832" s="19" t="n">
        <v>0.00062514835089031</v>
      </c>
      <c r="E3832" s="19" t="n">
        <v>0.000119436982574563</v>
      </c>
      <c r="F3832" s="19" t="n">
        <v>0.000628602901404651</v>
      </c>
      <c r="G3832" s="19" t="n">
        <v>0.000104897316627636</v>
      </c>
      <c r="H3832" s="17" t="n">
        <v>0.17872511667824</v>
      </c>
      <c r="I3832" s="18" t="n">
        <v>72.6965065133864</v>
      </c>
      <c r="J3832" s="17" t="n">
        <v>0.858650704413375</v>
      </c>
      <c r="K3832" s="17" t="n">
        <v>0.92823826422256</v>
      </c>
      <c r="L3832" s="17" t="n">
        <v>0.0316622011447634</v>
      </c>
      <c r="M3832" s="17" t="n">
        <v>0.506510416666667</v>
      </c>
      <c r="N3832" s="17" t="n">
        <v>0.921509145291193</v>
      </c>
      <c r="O3832" s="19" t="n">
        <v>2.61998800799491E-005</v>
      </c>
      <c r="P3832" s="35" t="b">
        <f aca="false">FALSE()</f>
        <v>0</v>
      </c>
      <c r="Q3832" s="17"/>
    </row>
    <row r="3833" customFormat="false" ht="22.35" hidden="false" customHeight="false" outlineLevel="0" collapsed="false">
      <c r="A3833" s="6" t="s">
        <v>5632</v>
      </c>
      <c r="B3833" s="7" t="s">
        <v>1780</v>
      </c>
      <c r="C3833" s="18" t="n">
        <v>2127</v>
      </c>
      <c r="D3833" s="19" t="n">
        <v>0.000614228977442346</v>
      </c>
      <c r="E3833" s="19" t="n">
        <v>0.000117346379641629</v>
      </c>
      <c r="F3833" s="19" t="n">
        <v>0.000617449756504766</v>
      </c>
      <c r="G3833" s="19" t="n">
        <v>0.000103049805245275</v>
      </c>
      <c r="H3833" s="17" t="n">
        <v>0.169603158425039</v>
      </c>
      <c r="I3833" s="18" t="n">
        <v>72.6906080384539</v>
      </c>
      <c r="J3833" s="17" t="n">
        <v>0.86579335720801</v>
      </c>
      <c r="K3833" s="17" t="n">
        <v>0.932358131869559</v>
      </c>
      <c r="L3833" s="17" t="n">
        <v>0.030047844850947</v>
      </c>
      <c r="M3833" s="17" t="n">
        <v>0.507233796296296</v>
      </c>
      <c r="N3833" s="17" t="n">
        <v>0.926691929835172</v>
      </c>
      <c r="O3833" s="19" t="n">
        <v>2.6052956650537E-005</v>
      </c>
      <c r="P3833" s="35" t="b">
        <f aca="false">FALSE()</f>
        <v>0</v>
      </c>
      <c r="Q3833" s="17"/>
    </row>
    <row r="3834" customFormat="false" ht="22.35" hidden="false" customHeight="false" outlineLevel="0" collapsed="false">
      <c r="A3834" s="6" t="s">
        <v>5633</v>
      </c>
      <c r="B3834" s="7" t="s">
        <v>1780</v>
      </c>
      <c r="C3834" s="18" t="n">
        <v>2128</v>
      </c>
      <c r="D3834" s="19" t="n">
        <v>0.000596279235280768</v>
      </c>
      <c r="E3834" s="19" t="n">
        <v>0.000115485803828221</v>
      </c>
      <c r="F3834" s="19" t="n">
        <v>0.000598905959028612</v>
      </c>
      <c r="G3834" s="19" t="n">
        <v>0.000100111572839756</v>
      </c>
      <c r="H3834" s="17" t="n">
        <v>0.140917955712166</v>
      </c>
      <c r="I3834" s="18" t="n">
        <v>72.0100377015688</v>
      </c>
      <c r="J3834" s="17" t="n">
        <v>0.8883282193385</v>
      </c>
      <c r="K3834" s="17" t="n">
        <v>0.947765155373268</v>
      </c>
      <c r="L3834" s="17" t="n">
        <v>0.0251266393615575</v>
      </c>
      <c r="M3834" s="17" t="n">
        <v>0.505931712962963</v>
      </c>
      <c r="N3834" s="17" t="n">
        <v>0.941420942924968</v>
      </c>
      <c r="O3834" s="19" t="n">
        <v>2.54435958682151E-005</v>
      </c>
      <c r="P3834" s="35" t="b">
        <f aca="false">FALSE()</f>
        <v>0</v>
      </c>
      <c r="Q3834" s="17"/>
    </row>
    <row r="3835" customFormat="false" ht="22.35" hidden="false" customHeight="false" outlineLevel="0" collapsed="false">
      <c r="A3835" s="6" t="s">
        <v>5634</v>
      </c>
      <c r="B3835" s="7" t="s">
        <v>1780</v>
      </c>
      <c r="C3835" s="18" t="n">
        <v>2129</v>
      </c>
      <c r="D3835" s="19" t="n">
        <v>0.000585308307091931</v>
      </c>
      <c r="E3835" s="19" t="n">
        <v>0.000113953704662511</v>
      </c>
      <c r="F3835" s="19" t="n">
        <v>0.000586982462037767</v>
      </c>
      <c r="G3835" s="19" t="n">
        <v>9.86092230100652E-005</v>
      </c>
      <c r="H3835" s="17" t="n">
        <v>0.0910544298639237</v>
      </c>
      <c r="I3835" s="18" t="n">
        <v>71.9186311551277</v>
      </c>
      <c r="J3835" s="17" t="n">
        <v>0.927702477024581</v>
      </c>
      <c r="K3835" s="17" t="n">
        <v>0.973002275961382</v>
      </c>
      <c r="L3835" s="17" t="n">
        <v>0.0162498311821917</v>
      </c>
      <c r="M3835" s="17" t="n">
        <v>0.502604166666667</v>
      </c>
      <c r="N3835" s="17" t="n">
        <v>0.968509963665368</v>
      </c>
      <c r="O3835" s="19" t="n">
        <v>2.52006967751813E-005</v>
      </c>
      <c r="P3835" s="35" t="b">
        <f aca="false">FALSE()</f>
        <v>0</v>
      </c>
      <c r="Q3835" s="17"/>
    </row>
    <row r="3836" customFormat="false" ht="22.35" hidden="false" customHeight="false" outlineLevel="0" collapsed="false">
      <c r="A3836" s="6" t="s">
        <v>5635</v>
      </c>
      <c r="B3836" s="7" t="s">
        <v>1780</v>
      </c>
      <c r="C3836" s="18" t="n">
        <v>2130</v>
      </c>
      <c r="D3836" s="19" t="n">
        <v>0.000577072086916484</v>
      </c>
      <c r="E3836" s="19" t="n">
        <v>0.000111194491244482</v>
      </c>
      <c r="F3836" s="19" t="n">
        <v>0.000578272457372533</v>
      </c>
      <c r="G3836" s="19" t="n">
        <v>9.81049891039505E-005</v>
      </c>
      <c r="H3836" s="17" t="n">
        <v>0.0666435288418852</v>
      </c>
      <c r="I3836" s="18" t="n">
        <v>72.9408846495051</v>
      </c>
      <c r="J3836" s="17" t="n">
        <v>0.947047825628554</v>
      </c>
      <c r="K3836" s="17" t="n">
        <v>0.984824868628963</v>
      </c>
      <c r="L3836" s="17" t="n">
        <v>0.0117795451119491</v>
      </c>
      <c r="M3836" s="17" t="n">
        <v>0.502025462962963</v>
      </c>
      <c r="N3836" s="17" t="n">
        <v>0.982251979726835</v>
      </c>
      <c r="O3836" s="19" t="n">
        <v>2.49393221070977E-005</v>
      </c>
      <c r="P3836" s="35" t="b">
        <f aca="false">FALSE()</f>
        <v>0</v>
      </c>
      <c r="Q3836" s="17"/>
    </row>
    <row r="3837" customFormat="false" ht="22.35" hidden="false" customHeight="false" outlineLevel="0" collapsed="false">
      <c r="A3837" s="6" t="s">
        <v>5636</v>
      </c>
      <c r="B3837" s="7" t="s">
        <v>1780</v>
      </c>
      <c r="C3837" s="18" t="n">
        <v>2131</v>
      </c>
      <c r="D3837" s="19" t="n">
        <v>0.000567398370347102</v>
      </c>
      <c r="E3837" s="19" t="n">
        <v>0.000109599544438037</v>
      </c>
      <c r="F3837" s="19" t="n">
        <v>0.000567780122919757</v>
      </c>
      <c r="G3837" s="19" t="n">
        <v>9.69071426521654E-005</v>
      </c>
      <c r="H3837" s="17" t="n">
        <v>0.0214934115671537</v>
      </c>
      <c r="I3837" s="18" t="n">
        <v>73.0574753552729</v>
      </c>
      <c r="J3837" s="17" t="n">
        <v>0.982910654578472</v>
      </c>
      <c r="K3837" s="17" t="n">
        <v>0.996903692394732</v>
      </c>
      <c r="L3837" s="17" t="n">
        <v>0.00379497490693611</v>
      </c>
      <c r="M3837" s="17" t="n">
        <v>0.504918981481481</v>
      </c>
      <c r="N3837" s="17" t="n">
        <v>0.996472419750568</v>
      </c>
      <c r="O3837" s="19" t="n">
        <v>2.47062199011499E-005</v>
      </c>
      <c r="P3837" s="35" t="b">
        <f aca="false">FALSE()</f>
        <v>0</v>
      </c>
      <c r="Q3837" s="17"/>
    </row>
    <row r="3838" customFormat="false" ht="22.35" hidden="false" customHeight="false" outlineLevel="0" collapsed="false">
      <c r="A3838" s="6" t="s">
        <v>5637</v>
      </c>
      <c r="B3838" s="7" t="s">
        <v>1780</v>
      </c>
      <c r="C3838" s="18" t="n">
        <v>2132</v>
      </c>
      <c r="D3838" s="19" t="n">
        <v>0.000564558565168186</v>
      </c>
      <c r="E3838" s="19" t="n">
        <v>0.000110699810256765</v>
      </c>
      <c r="F3838" s="19" t="n">
        <v>0.000562842413610616</v>
      </c>
      <c r="G3838" s="19" t="n">
        <v>9.67761339746276E-005</v>
      </c>
      <c r="H3838" s="17" t="n">
        <v>-0.0958848590101967</v>
      </c>
      <c r="I3838" s="18" t="n">
        <v>72.4517474021191</v>
      </c>
      <c r="J3838" s="17" t="n">
        <v>0.923876743118143</v>
      </c>
      <c r="K3838" s="17" t="n">
        <v>0.970622604262437</v>
      </c>
      <c r="L3838" s="17" t="n">
        <v>-0.0170255263657501</v>
      </c>
      <c r="M3838" s="17" t="n">
        <v>0.509837962962963</v>
      </c>
      <c r="N3838" s="17" t="n">
        <v>0.965863957978138</v>
      </c>
      <c r="O3838" s="19" t="n">
        <v>2.46923322822841E-005</v>
      </c>
      <c r="P3838" s="35" t="b">
        <f aca="false">FALSE()</f>
        <v>0</v>
      </c>
      <c r="Q3838" s="17"/>
    </row>
    <row r="3839" customFormat="false" ht="22.35" hidden="false" customHeight="false" outlineLevel="0" collapsed="false">
      <c r="A3839" s="6" t="s">
        <v>5638</v>
      </c>
      <c r="B3839" s="7" t="s">
        <v>1780</v>
      </c>
      <c r="C3839" s="18" t="n">
        <v>2133</v>
      </c>
      <c r="D3839" s="19" t="n">
        <v>0.000555029505415371</v>
      </c>
      <c r="E3839" s="19" t="n">
        <v>0.000109501908443778</v>
      </c>
      <c r="F3839" s="19" t="n">
        <v>0.000552104905903073</v>
      </c>
      <c r="G3839" s="19" t="n">
        <v>9.55281216612714E-005</v>
      </c>
      <c r="H3839" s="17" t="n">
        <v>-0.165261164827502</v>
      </c>
      <c r="I3839" s="18" t="n">
        <v>72.3411546397179</v>
      </c>
      <c r="J3839" s="17" t="n">
        <v>0.869199379530626</v>
      </c>
      <c r="K3839" s="17" t="n">
        <v>0.934807869916853</v>
      </c>
      <c r="L3839" s="17" t="n">
        <v>-0.0293747194128866</v>
      </c>
      <c r="M3839" s="17" t="n">
        <v>0.512586805555556</v>
      </c>
      <c r="N3839" s="17" t="n">
        <v>0.928292068642057</v>
      </c>
      <c r="O3839" s="19" t="n">
        <v>2.45699575749133E-005</v>
      </c>
      <c r="P3839" s="35" t="b">
        <f aca="false">FALSE()</f>
        <v>0</v>
      </c>
      <c r="Q3839" s="17"/>
    </row>
    <row r="3840" customFormat="false" ht="22.35" hidden="false" customHeight="false" outlineLevel="0" collapsed="false">
      <c r="A3840" s="6" t="s">
        <v>5639</v>
      </c>
      <c r="B3840" s="7" t="s">
        <v>1780</v>
      </c>
      <c r="C3840" s="18" t="n">
        <v>2134</v>
      </c>
      <c r="D3840" s="19" t="n">
        <v>0.000537552543122458</v>
      </c>
      <c r="E3840" s="19" t="n">
        <v>0.000106355492546251</v>
      </c>
      <c r="F3840" s="19" t="n">
        <v>0.000534413011606638</v>
      </c>
      <c r="G3840" s="19" t="n">
        <v>9.27603816961651E-005</v>
      </c>
      <c r="H3840" s="17" t="n">
        <v>-0.182663870188035</v>
      </c>
      <c r="I3840" s="18" t="n">
        <v>72.3282149238132</v>
      </c>
      <c r="J3840" s="17" t="n">
        <v>0.855572802702495</v>
      </c>
      <c r="K3840" s="17" t="n">
        <v>0.926907923640983</v>
      </c>
      <c r="L3840" s="17" t="n">
        <v>-0.032471968779795</v>
      </c>
      <c r="M3840" s="17" t="n">
        <v>0.514322916666667</v>
      </c>
      <c r="N3840" s="17" t="n">
        <v>0.918836663843957</v>
      </c>
      <c r="O3840" s="19" t="n">
        <v>2.42351310874558E-005</v>
      </c>
      <c r="P3840" s="35" t="b">
        <f aca="false">FALSE()</f>
        <v>0</v>
      </c>
      <c r="Q3840" s="17"/>
    </row>
    <row r="3841" customFormat="false" ht="22.35" hidden="false" customHeight="false" outlineLevel="0" collapsed="false">
      <c r="A3841" s="6" t="s">
        <v>5640</v>
      </c>
      <c r="B3841" s="7" t="s">
        <v>1780</v>
      </c>
      <c r="C3841" s="18" t="n">
        <v>2135</v>
      </c>
      <c r="D3841" s="19" t="n">
        <v>0.000527128262479823</v>
      </c>
      <c r="E3841" s="19" t="n">
        <v>0.000105096030692539</v>
      </c>
      <c r="F3841" s="19" t="n">
        <v>0.000523017243378695</v>
      </c>
      <c r="G3841" s="19" t="n">
        <v>9.13572403008011E-005</v>
      </c>
      <c r="H3841" s="17" t="n">
        <v>-0.242215879767206</v>
      </c>
      <c r="I3841" s="18" t="n">
        <v>72.1539082090963</v>
      </c>
      <c r="J3841" s="17" t="n">
        <v>0.809300029542704</v>
      </c>
      <c r="K3841" s="17" t="n">
        <v>0.895322013941219</v>
      </c>
      <c r="L3841" s="17" t="n">
        <v>-0.0431296118918461</v>
      </c>
      <c r="M3841" s="17" t="n">
        <v>0.518663194444444</v>
      </c>
      <c r="N3841" s="17" t="n">
        <v>0.883412329137733</v>
      </c>
      <c r="O3841" s="19" t="n">
        <v>2.39652491521E-005</v>
      </c>
      <c r="P3841" s="35" t="b">
        <f aca="false">FALSE()</f>
        <v>0</v>
      </c>
      <c r="Q3841" s="17"/>
    </row>
    <row r="3842" customFormat="false" ht="22.35" hidden="false" customHeight="false" outlineLevel="0" collapsed="false">
      <c r="A3842" s="6" t="s">
        <v>5641</v>
      </c>
      <c r="B3842" s="7" t="s">
        <v>1780</v>
      </c>
      <c r="C3842" s="18" t="n">
        <v>2136</v>
      </c>
      <c r="D3842" s="19" t="n">
        <v>0.000513475047665899</v>
      </c>
      <c r="E3842" s="19" t="n">
        <v>0.000102293067044429</v>
      </c>
      <c r="F3842" s="19" t="n">
        <v>0.000507836585381524</v>
      </c>
      <c r="G3842" s="19" t="n">
        <v>8.86785942873288E-005</v>
      </c>
      <c r="H3842" s="17" t="n">
        <v>-0.341500721926403</v>
      </c>
      <c r="I3842" s="18" t="n">
        <v>72.012058577385</v>
      </c>
      <c r="J3842" s="17" t="n">
        <v>0.733721171718728</v>
      </c>
      <c r="K3842" s="17" t="n">
        <v>0.838422533612219</v>
      </c>
      <c r="L3842" s="17" t="n">
        <v>-0.0608907491910244</v>
      </c>
      <c r="M3842" s="17" t="n">
        <v>0.522424768518519</v>
      </c>
      <c r="N3842" s="17" t="n">
        <v>0.823025651551349</v>
      </c>
      <c r="O3842" s="19" t="n">
        <v>2.39131961559984E-005</v>
      </c>
      <c r="P3842" s="35" t="b">
        <f aca="false">FALSE()</f>
        <v>0</v>
      </c>
      <c r="Q3842" s="17"/>
    </row>
    <row r="3843" customFormat="false" ht="22.35" hidden="false" customHeight="false" outlineLevel="0" collapsed="false">
      <c r="A3843" s="6" t="s">
        <v>5642</v>
      </c>
      <c r="B3843" s="7" t="s">
        <v>1780</v>
      </c>
      <c r="C3843" s="18" t="n">
        <v>2137</v>
      </c>
      <c r="D3843" s="19" t="n">
        <v>0.000497211288246848</v>
      </c>
      <c r="E3843" s="19" t="n">
        <v>9.87092557725199E-005</v>
      </c>
      <c r="F3843" s="19" t="n">
        <v>0.000490296143969454</v>
      </c>
      <c r="G3843" s="19" t="n">
        <v>8.49577072951529E-005</v>
      </c>
      <c r="H3843" s="17" t="n">
        <v>-0.434653793708514</v>
      </c>
      <c r="I3843" s="18" t="n">
        <v>71.6411717500223</v>
      </c>
      <c r="J3843" s="17" t="n">
        <v>0.665120188636592</v>
      </c>
      <c r="K3843" s="17" t="n">
        <v>0.792467306645444</v>
      </c>
      <c r="L3843" s="17" t="n">
        <v>-0.0777770491245145</v>
      </c>
      <c r="M3843" s="17" t="n">
        <v>0.526909722222222</v>
      </c>
      <c r="N3843" s="17" t="n">
        <v>0.766707942144045</v>
      </c>
      <c r="O3843" s="19" t="n">
        <v>2.41734645510537E-005</v>
      </c>
      <c r="P3843" s="35" t="b">
        <f aca="false">FALSE()</f>
        <v>0</v>
      </c>
      <c r="Q3843" s="17"/>
    </row>
    <row r="3844" customFormat="false" ht="22.35" hidden="false" customHeight="false" outlineLevel="0" collapsed="false">
      <c r="A3844" s="6" t="s">
        <v>5643</v>
      </c>
      <c r="B3844" s="7" t="s">
        <v>1780</v>
      </c>
      <c r="C3844" s="18" t="n">
        <v>2138</v>
      </c>
      <c r="D3844" s="19" t="n">
        <v>0.000488357924580291</v>
      </c>
      <c r="E3844" s="19" t="n">
        <v>9.70672773333905E-005</v>
      </c>
      <c r="F3844" s="19" t="n">
        <v>0.000480188644077214</v>
      </c>
      <c r="G3844" s="19" t="n">
        <v>8.28171321555473E-005</v>
      </c>
      <c r="H3844" s="17" t="n">
        <v>-0.523067621806426</v>
      </c>
      <c r="I3844" s="18" t="n">
        <v>71.1981926791366</v>
      </c>
      <c r="J3844" s="17" t="n">
        <v>0.602551304103149</v>
      </c>
      <c r="K3844" s="17" t="n">
        <v>0.750940126241656</v>
      </c>
      <c r="L3844" s="17" t="n">
        <v>-0.0940031576639247</v>
      </c>
      <c r="M3844" s="17" t="n">
        <v>0.532407407407407</v>
      </c>
      <c r="N3844" s="17" t="n">
        <v>0.724743029165373</v>
      </c>
      <c r="O3844" s="19" t="n">
        <v>2.4363851505878E-005</v>
      </c>
      <c r="P3844" s="35" t="b">
        <f aca="false">FALSE()</f>
        <v>0</v>
      </c>
      <c r="Q3844" s="17"/>
    </row>
    <row r="3845" customFormat="false" ht="22.35" hidden="false" customHeight="false" outlineLevel="0" collapsed="false">
      <c r="A3845" s="6" t="s">
        <v>5644</v>
      </c>
      <c r="B3845" s="7" t="s">
        <v>1780</v>
      </c>
      <c r="C3845" s="18" t="n">
        <v>2139</v>
      </c>
      <c r="D3845" s="19" t="n">
        <v>0.000475718057714383</v>
      </c>
      <c r="E3845" s="19" t="n">
        <v>9.41308441879028E-005</v>
      </c>
      <c r="F3845" s="19" t="n">
        <v>0.000467486384635168</v>
      </c>
      <c r="G3845" s="19" t="n">
        <v>8.02957265965726E-005</v>
      </c>
      <c r="H3845" s="17" t="n">
        <v>-0.543525590074879</v>
      </c>
      <c r="I3845" s="18" t="n">
        <v>71.1881538189</v>
      </c>
      <c r="J3845" s="17" t="n">
        <v>0.588466058376243</v>
      </c>
      <c r="K3845" s="17" t="n">
        <v>0.739744981201897</v>
      </c>
      <c r="L3845" s="17" t="n">
        <v>-0.0976894085562729</v>
      </c>
      <c r="M3845" s="17" t="n">
        <v>0.532407407407407</v>
      </c>
      <c r="N3845" s="17" t="n">
        <v>0.711949786243164</v>
      </c>
      <c r="O3845" s="19" t="n">
        <v>2.43277206922046E-005</v>
      </c>
      <c r="P3845" s="35" t="b">
        <f aca="false">FALSE()</f>
        <v>0</v>
      </c>
      <c r="Q3845" s="17"/>
    </row>
    <row r="3846" customFormat="false" ht="22.35" hidden="false" customHeight="false" outlineLevel="0" collapsed="false">
      <c r="A3846" s="6" t="s">
        <v>5645</v>
      </c>
      <c r="B3846" s="7" t="s">
        <v>1780</v>
      </c>
      <c r="C3846" s="18" t="n">
        <v>2140</v>
      </c>
      <c r="D3846" s="19" t="n">
        <v>0.00046271370309924</v>
      </c>
      <c r="E3846" s="19" t="n">
        <v>9.14090698806893E-005</v>
      </c>
      <c r="F3846" s="19" t="n">
        <v>0.000455297593510253</v>
      </c>
      <c r="G3846" s="19" t="n">
        <v>7.83458876049958E-005</v>
      </c>
      <c r="H3846" s="17" t="n">
        <v>-0.503785615140342</v>
      </c>
      <c r="I3846" s="18" t="n">
        <v>71.428108940358</v>
      </c>
      <c r="J3846" s="17" t="n">
        <v>0.61596234331321</v>
      </c>
      <c r="K3846" s="17" t="n">
        <v>0.762072809705001</v>
      </c>
      <c r="L3846" s="17" t="n">
        <v>-0.0903342815028122</v>
      </c>
      <c r="M3846" s="17" t="n">
        <v>0.531828703703704</v>
      </c>
      <c r="N3846" s="17" t="n">
        <v>0.735578193332756</v>
      </c>
      <c r="O3846" s="19" t="n">
        <v>2.43023785150295E-005</v>
      </c>
      <c r="P3846" s="35" t="b">
        <f aca="false">FALSE()</f>
        <v>0</v>
      </c>
      <c r="Q3846" s="17"/>
    </row>
    <row r="3847" customFormat="false" ht="22.35" hidden="false" customHeight="false" outlineLevel="0" collapsed="false">
      <c r="A3847" s="6" t="s">
        <v>5646</v>
      </c>
      <c r="B3847" s="7" t="s">
        <v>1780</v>
      </c>
      <c r="C3847" s="18" t="n">
        <v>2141</v>
      </c>
      <c r="D3847" s="19" t="n">
        <v>0.000454382966617487</v>
      </c>
      <c r="E3847" s="19" t="n">
        <v>9.01053303334683E-005</v>
      </c>
      <c r="F3847" s="19" t="n">
        <v>0.00044766287664297</v>
      </c>
      <c r="G3847" s="19" t="n">
        <v>7.77742220472219E-005</v>
      </c>
      <c r="H3847" s="17" t="n">
        <v>-0.462464643977114</v>
      </c>
      <c r="I3847" s="18" t="n">
        <v>71.7875885094268</v>
      </c>
      <c r="J3847" s="17" t="n">
        <v>0.645146846896634</v>
      </c>
      <c r="K3847" s="17" t="n">
        <v>0.780370834712204</v>
      </c>
      <c r="L3847" s="17" t="n">
        <v>-0.082636674522522</v>
      </c>
      <c r="M3847" s="17" t="n">
        <v>0.53052662037037</v>
      </c>
      <c r="N3847" s="17" t="n">
        <v>0.755946273956449</v>
      </c>
      <c r="O3847" s="19" t="n">
        <v>2.44632383077536E-005</v>
      </c>
      <c r="P3847" s="35" t="b">
        <f aca="false">FALSE()</f>
        <v>0</v>
      </c>
      <c r="Q3847" s="17"/>
    </row>
    <row r="3848" customFormat="false" ht="22.35" hidden="false" customHeight="false" outlineLevel="0" collapsed="false">
      <c r="A3848" s="6" t="s">
        <v>5647</v>
      </c>
      <c r="B3848" s="7" t="s">
        <v>1780</v>
      </c>
      <c r="C3848" s="18" t="n">
        <v>2142</v>
      </c>
      <c r="D3848" s="19" t="n">
        <v>0.00044204878913996</v>
      </c>
      <c r="E3848" s="19" t="n">
        <v>8.77194039666513E-005</v>
      </c>
      <c r="F3848" s="19" t="n">
        <v>0.000435232184827333</v>
      </c>
      <c r="G3848" s="19" t="n">
        <v>7.6235147419743E-005</v>
      </c>
      <c r="H3848" s="17" t="n">
        <v>-0.481206377542905</v>
      </c>
      <c r="I3848" s="18" t="n">
        <v>72.1422473708342</v>
      </c>
      <c r="J3848" s="17" t="n">
        <v>0.631826183838227</v>
      </c>
      <c r="K3848" s="17" t="n">
        <v>0.773771722471711</v>
      </c>
      <c r="L3848" s="17" t="n">
        <v>-0.0856943985710871</v>
      </c>
      <c r="M3848" s="17" t="n">
        <v>0.530815972222222</v>
      </c>
      <c r="N3848" s="17" t="n">
        <v>0.746828636861574</v>
      </c>
      <c r="O3848" s="19" t="n">
        <v>2.42871864670803E-005</v>
      </c>
      <c r="P3848" s="35" t="b">
        <f aca="false">FALSE()</f>
        <v>0</v>
      </c>
      <c r="Q3848" s="17"/>
    </row>
    <row r="3849" customFormat="false" ht="22.35" hidden="false" customHeight="false" outlineLevel="0" collapsed="false">
      <c r="A3849" s="6" t="s">
        <v>5648</v>
      </c>
      <c r="B3849" s="7" t="s">
        <v>1780</v>
      </c>
      <c r="C3849" s="18" t="n">
        <v>2143</v>
      </c>
      <c r="D3849" s="19" t="n">
        <v>0.000427639836238476</v>
      </c>
      <c r="E3849" s="19" t="n">
        <v>8.49904603834255E-005</v>
      </c>
      <c r="F3849" s="19" t="n">
        <v>0.000420021829712715</v>
      </c>
      <c r="G3849" s="19" t="n">
        <v>7.44218166288635E-005</v>
      </c>
      <c r="H3849" s="17" t="n">
        <v>-0.554202341367607</v>
      </c>
      <c r="I3849" s="18" t="n">
        <v>72.5380315441284</v>
      </c>
      <c r="J3849" s="17" t="n">
        <v>0.581144982714398</v>
      </c>
      <c r="K3849" s="17" t="n">
        <v>0.73312132899457</v>
      </c>
      <c r="L3849" s="17" t="n">
        <v>-0.0983257185242774</v>
      </c>
      <c r="M3849" s="17" t="n">
        <v>0.535445601851852</v>
      </c>
      <c r="N3849" s="17" t="n">
        <v>0.709909213866306</v>
      </c>
      <c r="O3849" s="19" t="n">
        <v>2.39190017187092E-005</v>
      </c>
      <c r="P3849" s="35" t="b">
        <f aca="false">FALSE()</f>
        <v>0</v>
      </c>
      <c r="Q3849" s="17"/>
    </row>
    <row r="3850" customFormat="false" ht="22.35" hidden="false" customHeight="false" outlineLevel="0" collapsed="false">
      <c r="A3850" s="6" t="s">
        <v>5649</v>
      </c>
      <c r="B3850" s="7" t="s">
        <v>1780</v>
      </c>
      <c r="C3850" s="18" t="n">
        <v>2144</v>
      </c>
      <c r="D3850" s="19" t="n">
        <v>0.000414482132462717</v>
      </c>
      <c r="E3850" s="19" t="n">
        <v>8.24804115580958E-005</v>
      </c>
      <c r="F3850" s="19" t="n">
        <v>0.000406879294422211</v>
      </c>
      <c r="G3850" s="19" t="n">
        <v>7.24371807004397E-005</v>
      </c>
      <c r="H3850" s="17" t="n">
        <v>-0.569587983760818</v>
      </c>
      <c r="I3850" s="18" t="n">
        <v>72.6946861128482</v>
      </c>
      <c r="J3850" s="17" t="n">
        <v>0.57071315994265</v>
      </c>
      <c r="K3850" s="17" t="n">
        <v>0.724815360959898</v>
      </c>
      <c r="L3850" s="17" t="n">
        <v>-0.100907559303095</v>
      </c>
      <c r="M3850" s="17" t="n">
        <v>0.536747685185185</v>
      </c>
      <c r="N3850" s="17" t="n">
        <v>0.701023045959333</v>
      </c>
      <c r="O3850" s="19" t="n">
        <v>2.38889566372269E-005</v>
      </c>
      <c r="P3850" s="35" t="b">
        <f aca="false">FALSE()</f>
        <v>0</v>
      </c>
      <c r="Q3850" s="17"/>
    </row>
    <row r="3851" customFormat="false" ht="22.35" hidden="false" customHeight="false" outlineLevel="0" collapsed="false">
      <c r="A3851" s="6" t="s">
        <v>5650</v>
      </c>
      <c r="B3851" s="7" t="s">
        <v>1780</v>
      </c>
      <c r="C3851" s="18" t="n">
        <v>2145</v>
      </c>
      <c r="D3851" s="19" t="n">
        <v>0.000399335127979243</v>
      </c>
      <c r="E3851" s="19" t="n">
        <v>7.93967815571241E-005</v>
      </c>
      <c r="F3851" s="19" t="n">
        <v>0.000391425665778423</v>
      </c>
      <c r="G3851" s="19" t="n">
        <v>6.96370671506481E-005</v>
      </c>
      <c r="H3851" s="17" t="n">
        <v>-0.615739551704684</v>
      </c>
      <c r="I3851" s="18" t="n">
        <v>72.6244582648356</v>
      </c>
      <c r="J3851" s="17" t="n">
        <v>0.539991406780728</v>
      </c>
      <c r="K3851" s="17" t="n">
        <v>0.699461959932409</v>
      </c>
      <c r="L3851" s="17" t="n">
        <v>-0.109155235185169</v>
      </c>
      <c r="M3851" s="17" t="n">
        <v>0.536892361111111</v>
      </c>
      <c r="N3851" s="17" t="n">
        <v>0.674415466422416</v>
      </c>
      <c r="O3851" s="19" t="n">
        <v>2.38068960163842E-005</v>
      </c>
      <c r="P3851" s="35" t="b">
        <f aca="false">FALSE()</f>
        <v>0</v>
      </c>
      <c r="Q3851" s="17"/>
    </row>
    <row r="3852" customFormat="false" ht="22.35" hidden="false" customHeight="false" outlineLevel="0" collapsed="false">
      <c r="A3852" s="6" t="s">
        <v>5651</v>
      </c>
      <c r="B3852" s="7" t="s">
        <v>1780</v>
      </c>
      <c r="C3852" s="18" t="n">
        <v>2146</v>
      </c>
      <c r="D3852" s="19" t="n">
        <v>0.000387264820919542</v>
      </c>
      <c r="E3852" s="19" t="n">
        <v>7.74167124227777E-005</v>
      </c>
      <c r="F3852" s="19" t="n">
        <v>0.000379827706557182</v>
      </c>
      <c r="G3852" s="19" t="n">
        <v>6.84460484854743E-005</v>
      </c>
      <c r="H3852" s="17" t="n">
        <v>-0.592800781270028</v>
      </c>
      <c r="I3852" s="18" t="n">
        <v>73.0533223901897</v>
      </c>
      <c r="J3852" s="17" t="n">
        <v>0.55514516122562</v>
      </c>
      <c r="K3852" s="17" t="n">
        <v>0.7114949771043</v>
      </c>
      <c r="L3852" s="17" t="n">
        <v>-0.104671614392084</v>
      </c>
      <c r="M3852" s="17" t="n">
        <v>0.535300925925926</v>
      </c>
      <c r="N3852" s="17" t="n">
        <v>0.688979898050876</v>
      </c>
      <c r="O3852" s="19" t="n">
        <v>2.37005165658716E-005</v>
      </c>
      <c r="P3852" s="35" t="b">
        <f aca="false">FALSE()</f>
        <v>0</v>
      </c>
      <c r="Q3852" s="17"/>
    </row>
    <row r="3853" customFormat="false" ht="22.35" hidden="false" customHeight="false" outlineLevel="0" collapsed="false">
      <c r="A3853" s="6" t="s">
        <v>5652</v>
      </c>
      <c r="B3853" s="7" t="s">
        <v>1780</v>
      </c>
      <c r="C3853" s="18" t="n">
        <v>2147</v>
      </c>
      <c r="D3853" s="19" t="n">
        <v>0.000376508092611208</v>
      </c>
      <c r="E3853" s="19" t="n">
        <v>7.61589448189334E-005</v>
      </c>
      <c r="F3853" s="19" t="n">
        <v>0.000370760911351269</v>
      </c>
      <c r="G3853" s="19" t="n">
        <v>6.78840831825486E-005</v>
      </c>
      <c r="H3853" s="17" t="n">
        <v>-0.46487685604907</v>
      </c>
      <c r="I3853" s="18" t="n">
        <v>73.4965331057485</v>
      </c>
      <c r="J3853" s="17" t="n">
        <v>0.643393999893609</v>
      </c>
      <c r="K3853" s="17" t="n">
        <v>0.779131002187803</v>
      </c>
      <c r="L3853" s="17" t="n">
        <v>-0.0817522494118276</v>
      </c>
      <c r="M3853" s="17" t="n">
        <v>0.533709490740741</v>
      </c>
      <c r="N3853" s="17" t="n">
        <v>0.75836547879018</v>
      </c>
      <c r="O3853" s="19" t="n">
        <v>2.40388513491182E-005</v>
      </c>
      <c r="P3853" s="35" t="b">
        <f aca="false">FALSE()</f>
        <v>0</v>
      </c>
      <c r="Q3853" s="17"/>
    </row>
    <row r="3854" customFormat="false" ht="22.35" hidden="false" customHeight="false" outlineLevel="0" collapsed="false">
      <c r="A3854" s="6" t="s">
        <v>5653</v>
      </c>
      <c r="B3854" s="7" t="s">
        <v>1780</v>
      </c>
      <c r="C3854" s="18" t="n">
        <v>2148</v>
      </c>
      <c r="D3854" s="19" t="n">
        <v>0.000365609523012397</v>
      </c>
      <c r="E3854" s="19" t="n">
        <v>7.44840642933012E-005</v>
      </c>
      <c r="F3854" s="19" t="n">
        <v>0.00036050248546181</v>
      </c>
      <c r="G3854" s="19" t="n">
        <v>6.70777002517806E-005</v>
      </c>
      <c r="H3854" s="17" t="n">
        <v>-0.421469863213686</v>
      </c>
      <c r="I3854" s="18" t="n">
        <v>74.0676215566756</v>
      </c>
      <c r="J3854" s="17" t="n">
        <v>0.674632676046146</v>
      </c>
      <c r="K3854" s="17" t="n">
        <v>0.796495648915257</v>
      </c>
      <c r="L3854" s="17" t="n">
        <v>-0.0737397336084464</v>
      </c>
      <c r="M3854" s="17" t="n">
        <v>0.53125</v>
      </c>
      <c r="N3854" s="17" t="n">
        <v>0.780001559092668</v>
      </c>
      <c r="O3854" s="19" t="n">
        <v>2.39739799783078E-005</v>
      </c>
      <c r="P3854" s="35" t="b">
        <f aca="false">FALSE()</f>
        <v>0</v>
      </c>
      <c r="Q3854" s="17"/>
    </row>
    <row r="3855" customFormat="false" ht="22.35" hidden="false" customHeight="false" outlineLevel="0" collapsed="false">
      <c r="A3855" s="6" t="s">
        <v>5654</v>
      </c>
      <c r="B3855" s="7" t="s">
        <v>1780</v>
      </c>
      <c r="C3855" s="18" t="n">
        <v>2149</v>
      </c>
      <c r="D3855" s="19" t="n">
        <v>0.000357450576740556</v>
      </c>
      <c r="E3855" s="19" t="n">
        <v>7.33926022612232E-005</v>
      </c>
      <c r="F3855" s="19" t="n">
        <v>0.000353362561307026</v>
      </c>
      <c r="G3855" s="19" t="n">
        <v>6.7853315634533E-005</v>
      </c>
      <c r="H3855" s="17" t="n">
        <v>-0.340442324917381</v>
      </c>
      <c r="I3855" s="18" t="n">
        <v>75.5808507189908</v>
      </c>
      <c r="J3855" s="17" t="n">
        <v>0.734467882641723</v>
      </c>
      <c r="K3855" s="17" t="n">
        <v>0.838811854913101</v>
      </c>
      <c r="L3855" s="17" t="n">
        <v>-0.0587868106890694</v>
      </c>
      <c r="M3855" s="17" t="n">
        <v>0.524305555555556</v>
      </c>
      <c r="N3855" s="17" t="n">
        <v>0.828547005390461</v>
      </c>
      <c r="O3855" s="19" t="n">
        <v>2.34630044394418E-005</v>
      </c>
      <c r="P3855" s="35" t="b">
        <f aca="false">FALSE()</f>
        <v>0</v>
      </c>
      <c r="Q3855" s="17"/>
    </row>
    <row r="3856" customFormat="false" ht="22.35" hidden="false" customHeight="false" outlineLevel="0" collapsed="false">
      <c r="A3856" s="6" t="s">
        <v>5655</v>
      </c>
      <c r="B3856" s="7" t="s">
        <v>1780</v>
      </c>
      <c r="C3856" s="18" t="n">
        <v>2150</v>
      </c>
      <c r="D3856" s="19" t="n">
        <v>0.000347731259858472</v>
      </c>
      <c r="E3856" s="19" t="n">
        <v>7.20685688035124E-005</v>
      </c>
      <c r="F3856" s="19" t="n">
        <v>0.000343623970359283</v>
      </c>
      <c r="G3856" s="19" t="n">
        <v>6.72223197384501E-005</v>
      </c>
      <c r="H3856" s="17" t="n">
        <v>-0.347642919755619</v>
      </c>
      <c r="I3856" s="18" t="n">
        <v>76.1100586433444</v>
      </c>
      <c r="J3856" s="17" t="n">
        <v>0.72906794910305</v>
      </c>
      <c r="K3856" s="17" t="n">
        <v>0.834952540380766</v>
      </c>
      <c r="L3856" s="17" t="n">
        <v>-0.0597643739151506</v>
      </c>
      <c r="M3856" s="17" t="n">
        <v>0.525752314814815</v>
      </c>
      <c r="N3856" s="17" t="n">
        <v>0.826112624921468</v>
      </c>
      <c r="O3856" s="19" t="n">
        <v>2.32857595029111E-005</v>
      </c>
      <c r="P3856" s="35" t="b">
        <f aca="false">FALSE()</f>
        <v>0</v>
      </c>
      <c r="Q3856" s="17"/>
    </row>
    <row r="3857" customFormat="false" ht="22.35" hidden="false" customHeight="false" outlineLevel="0" collapsed="false">
      <c r="A3857" s="6" t="s">
        <v>5656</v>
      </c>
      <c r="B3857" s="7" t="s">
        <v>1780</v>
      </c>
      <c r="C3857" s="18" t="n">
        <v>2151</v>
      </c>
      <c r="D3857" s="19" t="n">
        <v>0.0003358840778539</v>
      </c>
      <c r="E3857" s="19" t="n">
        <v>6.98972442761073E-005</v>
      </c>
      <c r="F3857" s="19" t="n">
        <v>0.000330641456120818</v>
      </c>
      <c r="G3857" s="19" t="n">
        <v>6.47876685295814E-005</v>
      </c>
      <c r="H3857" s="17" t="n">
        <v>-0.45816760162322</v>
      </c>
      <c r="I3857" s="18" t="n">
        <v>75.7329814102561</v>
      </c>
      <c r="J3857" s="17" t="n">
        <v>0.648144011207555</v>
      </c>
      <c r="K3857" s="17" t="n">
        <v>0.781479735719176</v>
      </c>
      <c r="L3857" s="17" t="n">
        <v>-0.0790138643181821</v>
      </c>
      <c r="M3857" s="17" t="n">
        <v>0.533709490740741</v>
      </c>
      <c r="N3857" s="17" t="n">
        <v>0.764196322117548</v>
      </c>
      <c r="O3857" s="19" t="n">
        <v>2.31246339288896E-005</v>
      </c>
      <c r="P3857" s="35" t="b">
        <f aca="false">FALSE()</f>
        <v>0</v>
      </c>
      <c r="Q3857" s="17"/>
    </row>
    <row r="3858" customFormat="false" ht="22.35" hidden="false" customHeight="false" outlineLevel="0" collapsed="false">
      <c r="A3858" s="6" t="s">
        <v>5657</v>
      </c>
      <c r="B3858" s="7" t="s">
        <v>1780</v>
      </c>
      <c r="C3858" s="18" t="n">
        <v>2152</v>
      </c>
      <c r="D3858" s="19" t="n">
        <v>0.000327458838000876</v>
      </c>
      <c r="E3858" s="19" t="n">
        <v>6.87014107378055E-005</v>
      </c>
      <c r="F3858" s="19" t="n">
        <v>0.000321118564655389</v>
      </c>
      <c r="G3858" s="19" t="n">
        <v>6.37362277514091E-005</v>
      </c>
      <c r="H3858" s="17" t="n">
        <v>-0.563626889673682</v>
      </c>
      <c r="I3858" s="18" t="n">
        <v>75.7862324224489</v>
      </c>
      <c r="J3858" s="17" t="n">
        <v>0.574672091323475</v>
      </c>
      <c r="K3858" s="17" t="n">
        <v>0.727982678933706</v>
      </c>
      <c r="L3858" s="17" t="n">
        <v>-0.0971574614539753</v>
      </c>
      <c r="M3858" s="17" t="n">
        <v>0.539641203703704</v>
      </c>
      <c r="N3858" s="17" t="n">
        <v>0.714004512668883</v>
      </c>
      <c r="O3858" s="19" t="n">
        <v>2.29475953232567E-005</v>
      </c>
      <c r="P3858" s="35" t="b">
        <f aca="false">FALSE()</f>
        <v>0</v>
      </c>
      <c r="Q3858" s="17"/>
    </row>
    <row r="3859" customFormat="false" ht="22.35" hidden="false" customHeight="false" outlineLevel="0" collapsed="false">
      <c r="A3859" s="6" t="s">
        <v>5658</v>
      </c>
      <c r="B3859" s="7" t="s">
        <v>1780</v>
      </c>
      <c r="C3859" s="18" t="n">
        <v>2153</v>
      </c>
      <c r="D3859" s="19" t="n">
        <v>0.000318720548724139</v>
      </c>
      <c r="E3859" s="19" t="n">
        <v>6.87066990447397E-005</v>
      </c>
      <c r="F3859" s="19" t="n">
        <v>0.000310514704324308</v>
      </c>
      <c r="G3859" s="19" t="n">
        <v>6.33648426162252E-005</v>
      </c>
      <c r="H3859" s="17" t="n">
        <v>-0.730372141123639</v>
      </c>
      <c r="I3859" s="18" t="n">
        <v>75.4354745538547</v>
      </c>
      <c r="J3859" s="17" t="n">
        <v>0.467425016526362</v>
      </c>
      <c r="K3859" s="17" t="n">
        <v>0.635689354702732</v>
      </c>
      <c r="L3859" s="17" t="n">
        <v>-0.1262745412704</v>
      </c>
      <c r="M3859" s="17" t="n">
        <v>0.550202546296296</v>
      </c>
      <c r="N3859" s="17" t="n">
        <v>0.615824074185013</v>
      </c>
      <c r="O3859" s="19" t="n">
        <v>2.24678874409777E-005</v>
      </c>
      <c r="P3859" s="35" t="b">
        <f aca="false">FALSE()</f>
        <v>0</v>
      </c>
      <c r="Q3859" s="17"/>
    </row>
    <row r="3860" customFormat="false" ht="22.35" hidden="false" customHeight="false" outlineLevel="0" collapsed="false">
      <c r="A3860" s="6" t="s">
        <v>5659</v>
      </c>
      <c r="B3860" s="7" t="s">
        <v>1780</v>
      </c>
      <c r="C3860" s="18" t="n">
        <v>2154</v>
      </c>
      <c r="D3860" s="19" t="n">
        <v>0.00030933903030085</v>
      </c>
      <c r="E3860" s="19" t="n">
        <v>6.91428122645795E-005</v>
      </c>
      <c r="F3860" s="19" t="n">
        <v>0.000300089840742717</v>
      </c>
      <c r="G3860" s="19" t="n">
        <v>6.43370062530445E-005</v>
      </c>
      <c r="H3860" s="17" t="n">
        <v>-0.816426460513155</v>
      </c>
      <c r="I3860" s="18" t="n">
        <v>75.9642177073349</v>
      </c>
      <c r="J3860" s="17" t="n">
        <v>0.416809185606828</v>
      </c>
      <c r="K3860" s="17" t="n">
        <v>0.584211517953668</v>
      </c>
      <c r="L3860" s="17" t="n">
        <v>-0.140525111913333</v>
      </c>
      <c r="M3860" s="17" t="n">
        <v>0.55541087962963</v>
      </c>
      <c r="N3860" s="17" t="n">
        <v>0.567721124930155</v>
      </c>
      <c r="O3860" s="19" t="n">
        <v>2.19511767638226E-005</v>
      </c>
      <c r="P3860" s="35" t="b">
        <f aca="false">FALSE()</f>
        <v>0</v>
      </c>
      <c r="Q3860" s="17"/>
    </row>
    <row r="3861" customFormat="false" ht="22.35" hidden="false" customHeight="false" outlineLevel="0" collapsed="false">
      <c r="A3861" s="6" t="s">
        <v>5660</v>
      </c>
      <c r="B3861" s="7" t="s">
        <v>1780</v>
      </c>
      <c r="C3861" s="18" t="n">
        <v>2155</v>
      </c>
      <c r="D3861" s="19" t="n">
        <v>0.000303325458878156</v>
      </c>
      <c r="E3861" s="19" t="n">
        <v>7.04163042090811E-005</v>
      </c>
      <c r="F3861" s="19" t="n">
        <v>0.000293620443833917</v>
      </c>
      <c r="G3861" s="19" t="n">
        <v>6.75404700524822E-005</v>
      </c>
      <c r="H3861" s="17" t="n">
        <v>-0.835337381779361</v>
      </c>
      <c r="I3861" s="18" t="n">
        <v>77.8402718038312</v>
      </c>
      <c r="J3861" s="17" t="n">
        <v>0.406084452447894</v>
      </c>
      <c r="K3861" s="17" t="n">
        <v>0.572480708807472</v>
      </c>
      <c r="L3861" s="17" t="n">
        <v>-0.141608712170817</v>
      </c>
      <c r="M3861" s="17" t="n">
        <v>0.555700231481481</v>
      </c>
      <c r="N3861" s="17" t="n">
        <v>0.564187639648608</v>
      </c>
      <c r="O3861" s="19" t="n">
        <v>2.16114875101964E-005</v>
      </c>
      <c r="P3861" s="35" t="b">
        <f aca="false">FALSE()</f>
        <v>0</v>
      </c>
      <c r="Q3861" s="17"/>
    </row>
    <row r="3862" customFormat="false" ht="22.35" hidden="false" customHeight="false" outlineLevel="0" collapsed="false">
      <c r="A3862" s="6" t="s">
        <v>5661</v>
      </c>
      <c r="B3862" s="7" t="s">
        <v>1780</v>
      </c>
      <c r="C3862" s="18" t="n">
        <v>2156</v>
      </c>
      <c r="D3862" s="19" t="n">
        <v>0.000294442603330102</v>
      </c>
      <c r="E3862" s="19" t="n">
        <v>7.16685633685505E-005</v>
      </c>
      <c r="F3862" s="19" t="n">
        <v>0.000284133311706019</v>
      </c>
      <c r="G3862" s="19" t="n">
        <v>6.98154341094417E-005</v>
      </c>
      <c r="H3862" s="17" t="n">
        <v>-0.868640942113719</v>
      </c>
      <c r="I3862" s="18" t="n">
        <v>78.8437530054021</v>
      </c>
      <c r="J3862" s="17" t="n">
        <v>0.387680035878267</v>
      </c>
      <c r="K3862" s="17" t="n">
        <v>0.554768453073247</v>
      </c>
      <c r="L3862" s="17" t="n">
        <v>-0.146112391584636</v>
      </c>
      <c r="M3862" s="17" t="n">
        <v>0.557725694444444</v>
      </c>
      <c r="N3862" s="17" t="n">
        <v>0.549236650533448</v>
      </c>
      <c r="O3862" s="19" t="n">
        <v>2.14343603406454E-005</v>
      </c>
      <c r="P3862" s="35" t="b">
        <f aca="false">FALSE()</f>
        <v>0</v>
      </c>
      <c r="Q3862" s="17"/>
    </row>
    <row r="3863" customFormat="false" ht="22.35" hidden="false" customHeight="false" outlineLevel="0" collapsed="false">
      <c r="A3863" s="6" t="s">
        <v>5662</v>
      </c>
      <c r="B3863" s="7" t="s">
        <v>1780</v>
      </c>
      <c r="C3863" s="18" t="n">
        <v>2157</v>
      </c>
      <c r="D3863" s="19" t="n">
        <v>0.000287918710253314</v>
      </c>
      <c r="E3863" s="19" t="n">
        <v>7.20638382821902E-005</v>
      </c>
      <c r="F3863" s="19" t="n">
        <v>0.000277387472386986</v>
      </c>
      <c r="G3863" s="19" t="n">
        <v>7.04677984732298E-005</v>
      </c>
      <c r="H3863" s="17" t="n">
        <v>-0.881666651592156</v>
      </c>
      <c r="I3863" s="18" t="n">
        <v>79.0945709856382</v>
      </c>
      <c r="J3863" s="17" t="n">
        <v>0.380628600206101</v>
      </c>
      <c r="K3863" s="17" t="n">
        <v>0.54733160816134</v>
      </c>
      <c r="L3863" s="17" t="n">
        <v>-0.148020477331094</v>
      </c>
      <c r="M3863" s="17" t="n">
        <v>0.561342592592593</v>
      </c>
      <c r="N3863" s="17" t="n">
        <v>0.542556103214688</v>
      </c>
      <c r="O3863" s="19" t="n">
        <v>2.12773787060474E-005</v>
      </c>
      <c r="P3863" s="35" t="b">
        <f aca="false">FALSE()</f>
        <v>0</v>
      </c>
      <c r="Q3863" s="17"/>
    </row>
    <row r="3864" customFormat="false" ht="22.35" hidden="false" customHeight="false" outlineLevel="0" collapsed="false">
      <c r="A3864" s="6" t="s">
        <v>5663</v>
      </c>
      <c r="B3864" s="7" t="s">
        <v>1780</v>
      </c>
      <c r="C3864" s="18" t="n">
        <v>2158</v>
      </c>
      <c r="D3864" s="19" t="n">
        <v>0.000284158219410856</v>
      </c>
      <c r="E3864" s="19" t="n">
        <v>7.30619178164337E-005</v>
      </c>
      <c r="F3864" s="19" t="n">
        <v>0.0002741278908043</v>
      </c>
      <c r="G3864" s="19" t="n">
        <v>7.20155994903496E-005</v>
      </c>
      <c r="H3864" s="17" t="n">
        <v>-0.826655585250433</v>
      </c>
      <c r="I3864" s="18" t="n">
        <v>79.626883677656</v>
      </c>
      <c r="J3864" s="17" t="n">
        <v>0.410902587840313</v>
      </c>
      <c r="K3864" s="17" t="n">
        <v>0.577991316751038</v>
      </c>
      <c r="L3864" s="17" t="n">
        <v>-0.138229920806884</v>
      </c>
      <c r="M3864" s="17" t="n">
        <v>0.559895833333333</v>
      </c>
      <c r="N3864" s="17" t="n">
        <v>0.574162932973573</v>
      </c>
      <c r="O3864" s="19" t="n">
        <v>2.12888374641959E-005</v>
      </c>
      <c r="P3864" s="35" t="b">
        <f aca="false">FALSE()</f>
        <v>0</v>
      </c>
      <c r="Q3864" s="17"/>
    </row>
    <row r="3865" customFormat="false" ht="22.35" hidden="false" customHeight="false" outlineLevel="0" collapsed="false">
      <c r="A3865" s="6" t="s">
        <v>5664</v>
      </c>
      <c r="B3865" s="7" t="s">
        <v>1780</v>
      </c>
      <c r="C3865" s="18" t="n">
        <v>2159</v>
      </c>
      <c r="D3865" s="19" t="n">
        <v>0.000278806093976727</v>
      </c>
      <c r="E3865" s="19" t="n">
        <v>7.28297518290726E-005</v>
      </c>
      <c r="F3865" s="19" t="n">
        <v>0.000267914224726463</v>
      </c>
      <c r="G3865" s="19" t="n">
        <v>7.27932817151824E-005</v>
      </c>
      <c r="H3865" s="17" t="n">
        <v>-0.897427145376291</v>
      </c>
      <c r="I3865" s="18" t="n">
        <v>80.5770245078624</v>
      </c>
      <c r="J3865" s="17" t="n">
        <v>0.372164659560564</v>
      </c>
      <c r="K3865" s="17" t="n">
        <v>0.539006089486242</v>
      </c>
      <c r="L3865" s="17" t="n">
        <v>-0.149017512399892</v>
      </c>
      <c r="M3865" s="17" t="n">
        <v>0.565104166666667</v>
      </c>
      <c r="N3865" s="17" t="n">
        <v>0.539111699452101</v>
      </c>
      <c r="O3865" s="19" t="n">
        <v>2.11126144919508E-005</v>
      </c>
      <c r="P3865" s="35" t="b">
        <f aca="false">FALSE()</f>
        <v>0</v>
      </c>
      <c r="Q3865" s="17"/>
    </row>
    <row r="3866" customFormat="false" ht="22.35" hidden="false" customHeight="false" outlineLevel="0" collapsed="false">
      <c r="A3866" s="6" t="s">
        <v>5665</v>
      </c>
      <c r="B3866" s="7" t="s">
        <v>1780</v>
      </c>
      <c r="C3866" s="18" t="n">
        <v>2160</v>
      </c>
      <c r="D3866" s="19" t="n">
        <v>0.000274444132594879</v>
      </c>
      <c r="E3866" s="19" t="n">
        <v>7.14233584209745E-005</v>
      </c>
      <c r="F3866" s="19" t="n">
        <v>0.00026164465946041</v>
      </c>
      <c r="G3866" s="19" t="n">
        <v>7.22736205444526E-005</v>
      </c>
      <c r="H3866" s="17" t="n">
        <v>-1.07202951129547</v>
      </c>
      <c r="I3866" s="18" t="n">
        <v>81.4408487149644</v>
      </c>
      <c r="J3866" s="17" t="n">
        <v>0.28687329187673</v>
      </c>
      <c r="K3866" s="17" t="n">
        <v>0.446884238278849</v>
      </c>
      <c r="L3866" s="17" t="n">
        <v>-0.176910000510284</v>
      </c>
      <c r="M3866" s="17" t="n">
        <v>0.578125</v>
      </c>
      <c r="N3866" s="17" t="n">
        <v>0.451956169056706</v>
      </c>
      <c r="O3866" s="19" t="n">
        <v>2.07317698038186E-005</v>
      </c>
      <c r="P3866" s="35" t="b">
        <f aca="false">FALSE()</f>
        <v>0</v>
      </c>
      <c r="Q3866" s="17"/>
    </row>
    <row r="3867" customFormat="false" ht="22.35" hidden="false" customHeight="false" outlineLevel="0" collapsed="false">
      <c r="A3867" s="6" t="s">
        <v>5666</v>
      </c>
      <c r="B3867" s="7" t="s">
        <v>1780</v>
      </c>
      <c r="C3867" s="18" t="n">
        <v>2161</v>
      </c>
      <c r="D3867" s="19" t="n">
        <v>0.000268305556986631</v>
      </c>
      <c r="E3867" s="19" t="n">
        <v>7.15054433893601E-005</v>
      </c>
      <c r="F3867" s="19" t="n">
        <v>0.000255108689371909</v>
      </c>
      <c r="G3867" s="19" t="n">
        <v>7.27610825201822E-005</v>
      </c>
      <c r="H3867" s="17" t="n">
        <v>-1.10247354312597</v>
      </c>
      <c r="I3867" s="18" t="n">
        <v>81.8380674920441</v>
      </c>
      <c r="J3867" s="17" t="n">
        <v>0.273487462759687</v>
      </c>
      <c r="K3867" s="17" t="n">
        <v>0.431976374664765</v>
      </c>
      <c r="L3867" s="17" t="n">
        <v>-0.181425148617689</v>
      </c>
      <c r="M3867" s="17" t="n">
        <v>0.580295138888889</v>
      </c>
      <c r="N3867" s="17" t="n">
        <v>0.438170199551598</v>
      </c>
      <c r="O3867" s="19" t="n">
        <v>2.050709866311E-005</v>
      </c>
      <c r="P3867" s="35" t="b">
        <f aca="false">FALSE()</f>
        <v>0</v>
      </c>
      <c r="Q3867" s="17"/>
    </row>
    <row r="3868" customFormat="false" ht="22.35" hidden="false" customHeight="false" outlineLevel="0" collapsed="false">
      <c r="A3868" s="6" t="s">
        <v>5667</v>
      </c>
      <c r="B3868" s="7" t="s">
        <v>1780</v>
      </c>
      <c r="C3868" s="18" t="n">
        <v>2162</v>
      </c>
      <c r="D3868" s="19" t="n">
        <v>0.000258727193189169</v>
      </c>
      <c r="E3868" s="19" t="n">
        <v>7.13771724508638E-005</v>
      </c>
      <c r="F3868" s="19" t="n">
        <v>0.000245358609525425</v>
      </c>
      <c r="G3868" s="19" t="n">
        <v>7.40693376049852E-005</v>
      </c>
      <c r="H3868" s="17" t="n">
        <v>-1.11312654125463</v>
      </c>
      <c r="I3868" s="18" t="n">
        <v>83.2709577107656</v>
      </c>
      <c r="J3868" s="17" t="n">
        <v>0.268857057277453</v>
      </c>
      <c r="K3868" s="17" t="n">
        <v>0.42670150208198</v>
      </c>
      <c r="L3868" s="17" t="n">
        <v>-0.181382331105508</v>
      </c>
      <c r="M3868" s="17" t="n">
        <v>0.575665509259259</v>
      </c>
      <c r="N3868" s="17" t="n">
        <v>0.438170199551598</v>
      </c>
      <c r="O3868" s="19" t="n">
        <v>2.03156763798401E-005</v>
      </c>
      <c r="P3868" s="35" t="b">
        <f aca="false">FALSE()</f>
        <v>0</v>
      </c>
      <c r="Q3868" s="17"/>
    </row>
    <row r="3869" customFormat="false" ht="22.35" hidden="false" customHeight="false" outlineLevel="0" collapsed="false">
      <c r="A3869" s="6" t="s">
        <v>5668</v>
      </c>
      <c r="B3869" s="7" t="s">
        <v>1780</v>
      </c>
      <c r="C3869" s="18" t="n">
        <v>2163</v>
      </c>
      <c r="D3869" s="19" t="n">
        <v>0.000254414173670932</v>
      </c>
      <c r="E3869" s="19" t="n">
        <v>7.16659397522659E-005</v>
      </c>
      <c r="F3869" s="19" t="n">
        <v>0.000240392196509571</v>
      </c>
      <c r="G3869" s="19" t="n">
        <v>7.44111951668858E-005</v>
      </c>
      <c r="H3869" s="17" t="n">
        <v>-1.16265224531936</v>
      </c>
      <c r="I3869" s="18" t="n">
        <v>83.3132124530622</v>
      </c>
      <c r="J3869" s="17" t="n">
        <v>0.248290149583443</v>
      </c>
      <c r="K3869" s="17" t="n">
        <v>0.402959504351449</v>
      </c>
      <c r="L3869" s="17" t="n">
        <v>-0.189398528667126</v>
      </c>
      <c r="M3869" s="17" t="n">
        <v>0.581163194444444</v>
      </c>
      <c r="N3869" s="17" t="n">
        <v>0.414852207271421</v>
      </c>
      <c r="O3869" s="19" t="n">
        <v>2.02272423348507E-005</v>
      </c>
      <c r="P3869" s="35" t="b">
        <f aca="false">FALSE()</f>
        <v>0</v>
      </c>
      <c r="Q3869" s="17"/>
    </row>
    <row r="3870" customFormat="false" ht="22.35" hidden="false" customHeight="false" outlineLevel="0" collapsed="false">
      <c r="A3870" s="6" t="s">
        <v>5669</v>
      </c>
      <c r="B3870" s="7" t="s">
        <v>1780</v>
      </c>
      <c r="C3870" s="18" t="n">
        <v>2164</v>
      </c>
      <c r="D3870" s="19" t="n">
        <v>0.000251166082711671</v>
      </c>
      <c r="E3870" s="19" t="n">
        <v>7.28245795826669E-005</v>
      </c>
      <c r="F3870" s="19" t="n">
        <v>0.000237221223371169</v>
      </c>
      <c r="G3870" s="19" t="n">
        <v>7.41566054532914E-005</v>
      </c>
      <c r="H3870" s="17" t="n">
        <v>-1.14364839332134</v>
      </c>
      <c r="I3870" s="18" t="n">
        <v>81.889552735336</v>
      </c>
      <c r="J3870" s="17" t="n">
        <v>0.256101691212023</v>
      </c>
      <c r="K3870" s="17" t="n">
        <v>0.412181312095843</v>
      </c>
      <c r="L3870" s="17" t="n">
        <v>-0.188133078787746</v>
      </c>
      <c r="M3870" s="17" t="n">
        <v>0.583767361111111</v>
      </c>
      <c r="N3870" s="17" t="n">
        <v>0.417949011013381</v>
      </c>
      <c r="O3870" s="19" t="n">
        <v>2.01389919060055E-005</v>
      </c>
      <c r="P3870" s="35" t="b">
        <f aca="false">FALSE()</f>
        <v>0</v>
      </c>
      <c r="Q3870" s="17"/>
    </row>
    <row r="3871" customFormat="false" ht="22.35" hidden="false" customHeight="false" outlineLevel="0" collapsed="false">
      <c r="A3871" s="6" t="s">
        <v>5670</v>
      </c>
      <c r="B3871" s="7" t="s">
        <v>1780</v>
      </c>
      <c r="C3871" s="18" t="n">
        <v>2165</v>
      </c>
      <c r="D3871" s="19" t="n">
        <v>0.000248365513807932</v>
      </c>
      <c r="E3871" s="19" t="n">
        <v>7.36512860122411E-005</v>
      </c>
      <c r="F3871" s="19" t="n">
        <v>0.000234321776467066</v>
      </c>
      <c r="G3871" s="19" t="n">
        <v>7.41624723435645E-005</v>
      </c>
      <c r="H3871" s="17" t="n">
        <v>-1.14208583054652</v>
      </c>
      <c r="I3871" s="18" t="n">
        <v>81.0939584302973</v>
      </c>
      <c r="J3871" s="17" t="n">
        <v>0.256779338906811</v>
      </c>
      <c r="K3871" s="17" t="n">
        <v>0.413005927739566</v>
      </c>
      <c r="L3871" s="17" t="n">
        <v>-0.188937306924833</v>
      </c>
      <c r="M3871" s="17" t="n">
        <v>0.585648148148148</v>
      </c>
      <c r="N3871" s="17" t="n">
        <v>0.416199690288936</v>
      </c>
      <c r="O3871" s="19" t="n">
        <v>2.01402498014118E-005</v>
      </c>
      <c r="P3871" s="35" t="b">
        <f aca="false">FALSE()</f>
        <v>0</v>
      </c>
      <c r="Q3871" s="17"/>
    </row>
    <row r="3872" customFormat="false" ht="22.35" hidden="false" customHeight="false" outlineLevel="0" collapsed="false">
      <c r="A3872" s="6" t="s">
        <v>5671</v>
      </c>
      <c r="B3872" s="7" t="s">
        <v>1780</v>
      </c>
      <c r="C3872" s="18" t="n">
        <v>2166</v>
      </c>
      <c r="D3872" s="19" t="n">
        <v>0.00025170925504494</v>
      </c>
      <c r="E3872" s="19" t="n">
        <v>7.55138692130117E-005</v>
      </c>
      <c r="F3872" s="19" t="n">
        <v>0.000235684258276939</v>
      </c>
      <c r="G3872" s="19" t="n">
        <v>7.41179754165421E-005</v>
      </c>
      <c r="H3872" s="17" t="n">
        <v>-1.27914594924889</v>
      </c>
      <c r="I3872" s="18" t="n">
        <v>79.3431354260232</v>
      </c>
      <c r="J3872" s="17" t="n">
        <v>0.204574004094067</v>
      </c>
      <c r="K3872" s="17" t="n">
        <v>0.352575509871401</v>
      </c>
      <c r="L3872" s="17" t="n">
        <v>-0.214349081971017</v>
      </c>
      <c r="M3872" s="17" t="n">
        <v>0.601851851851852</v>
      </c>
      <c r="N3872" s="17" t="n">
        <v>0.347830895561616</v>
      </c>
      <c r="O3872" s="19" t="n">
        <v>2.0395129162371E-005</v>
      </c>
      <c r="P3872" s="35" t="b">
        <f aca="false">FALSE()</f>
        <v>0</v>
      </c>
      <c r="Q3872" s="17"/>
    </row>
    <row r="3873" customFormat="false" ht="22.35" hidden="false" customHeight="false" outlineLevel="0" collapsed="false">
      <c r="A3873" s="6" t="s">
        <v>5672</v>
      </c>
      <c r="B3873" s="7" t="s">
        <v>1780</v>
      </c>
      <c r="C3873" s="18" t="n">
        <v>2167</v>
      </c>
      <c r="D3873" s="19" t="n">
        <v>0.000250237510987995</v>
      </c>
      <c r="E3873" s="19" t="n">
        <v>7.55832103395927E-005</v>
      </c>
      <c r="F3873" s="19" t="n">
        <v>0.00023449234560961</v>
      </c>
      <c r="G3873" s="19" t="n">
        <v>7.38141127052926E-005</v>
      </c>
      <c r="H3873" s="17" t="n">
        <v>-1.25718534346007</v>
      </c>
      <c r="I3873" s="18" t="n">
        <v>79.0093762851139</v>
      </c>
      <c r="J3873" s="17" t="n">
        <v>0.212390175506151</v>
      </c>
      <c r="K3873" s="17" t="n">
        <v>0.36196997533158</v>
      </c>
      <c r="L3873" s="17" t="n">
        <v>-0.211201847010167</v>
      </c>
      <c r="M3873" s="17" t="n">
        <v>0.599392361111111</v>
      </c>
      <c r="N3873" s="17" t="n">
        <v>0.355945079958315</v>
      </c>
      <c r="O3873" s="19" t="n">
        <v>2.04370088088005E-005</v>
      </c>
      <c r="P3873" s="35" t="b">
        <f aca="false">FALSE()</f>
        <v>0</v>
      </c>
      <c r="Q3873" s="17"/>
    </row>
    <row r="3874" customFormat="false" ht="22.35" hidden="false" customHeight="false" outlineLevel="0" collapsed="false">
      <c r="A3874" s="6" t="s">
        <v>5673</v>
      </c>
      <c r="B3874" s="7" t="s">
        <v>1780</v>
      </c>
      <c r="C3874" s="18" t="n">
        <v>2168</v>
      </c>
      <c r="D3874" s="19" t="n">
        <v>0.000244761291132479</v>
      </c>
      <c r="E3874" s="19" t="n">
        <v>7.41162265289607E-005</v>
      </c>
      <c r="F3874" s="19" t="n">
        <v>0.000231924551297671</v>
      </c>
      <c r="G3874" s="19" t="n">
        <v>7.34342457200321E-005</v>
      </c>
      <c r="H3874" s="17" t="n">
        <v>-1.04157229166254</v>
      </c>
      <c r="I3874" s="18" t="n">
        <v>79.9773375279159</v>
      </c>
      <c r="J3874" s="17" t="n">
        <v>0.300748416335414</v>
      </c>
      <c r="K3874" s="17" t="n">
        <v>0.463086437972025</v>
      </c>
      <c r="L3874" s="17" t="n">
        <v>-0.173714507410558</v>
      </c>
      <c r="M3874" s="17" t="n">
        <v>0.579427083333333</v>
      </c>
      <c r="N3874" s="17" t="n">
        <v>0.461526456587648</v>
      </c>
      <c r="O3874" s="19" t="n">
        <v>2.04199429872186E-005</v>
      </c>
      <c r="P3874" s="35" t="b">
        <f aca="false">FALSE()</f>
        <v>0</v>
      </c>
      <c r="Q3874" s="17"/>
    </row>
    <row r="3875" customFormat="false" ht="22.35" hidden="false" customHeight="false" outlineLevel="0" collapsed="false">
      <c r="A3875" s="6" t="s">
        <v>5674</v>
      </c>
      <c r="B3875" s="7" t="s">
        <v>1780</v>
      </c>
      <c r="C3875" s="18" t="n">
        <v>2169</v>
      </c>
      <c r="D3875" s="19" t="n">
        <v>0.000242271771033599</v>
      </c>
      <c r="E3875" s="19" t="n">
        <v>7.38243781161192E-005</v>
      </c>
      <c r="F3875" s="19" t="n">
        <v>0.000230434143708804</v>
      </c>
      <c r="G3875" s="19" t="n">
        <v>7.31144254230442E-005</v>
      </c>
      <c r="H3875" s="17" t="n">
        <v>-0.964401147565921</v>
      </c>
      <c r="I3875" s="18" t="n">
        <v>79.9488435327046</v>
      </c>
      <c r="J3875" s="17" t="n">
        <v>0.33775293176113</v>
      </c>
      <c r="K3875" s="17" t="n">
        <v>0.50446235822772</v>
      </c>
      <c r="L3875" s="17" t="n">
        <v>-0.160877718706758</v>
      </c>
      <c r="M3875" s="17" t="n">
        <v>0.572193287037037</v>
      </c>
      <c r="N3875" s="17" t="n">
        <v>0.50077077092722</v>
      </c>
      <c r="O3875" s="19" t="n">
        <v>2.04624750041313E-005</v>
      </c>
      <c r="P3875" s="35" t="b">
        <f aca="false">FALSE()</f>
        <v>0</v>
      </c>
      <c r="Q3875" s="17"/>
    </row>
    <row r="3876" customFormat="false" ht="22.35" hidden="false" customHeight="false" outlineLevel="0" collapsed="false">
      <c r="A3876" s="6" t="s">
        <v>5675</v>
      </c>
      <c r="B3876" s="7" t="s">
        <v>1780</v>
      </c>
      <c r="C3876" s="18" t="n">
        <v>2170</v>
      </c>
      <c r="D3876" s="19" t="n">
        <v>0.000239264754647468</v>
      </c>
      <c r="E3876" s="19" t="n">
        <v>7.20488136082109E-005</v>
      </c>
      <c r="F3876" s="19" t="n">
        <v>0.000228149696529189</v>
      </c>
      <c r="G3876" s="19" t="n">
        <v>7.16105973960411E-005</v>
      </c>
      <c r="H3876" s="17" t="n">
        <v>-0.92703368269204</v>
      </c>
      <c r="I3876" s="18" t="n">
        <v>80.1917415747467</v>
      </c>
      <c r="J3876" s="17" t="n">
        <v>0.356690775258863</v>
      </c>
      <c r="K3876" s="17" t="n">
        <v>0.524687178130873</v>
      </c>
      <c r="L3876" s="17" t="n">
        <v>-0.154367557776745</v>
      </c>
      <c r="M3876" s="17" t="n">
        <v>0.56712962962963</v>
      </c>
      <c r="N3876" s="17" t="n">
        <v>0.521507828750327</v>
      </c>
      <c r="O3876" s="19" t="n">
        <v>2.0388479352633E-005</v>
      </c>
      <c r="P3876" s="35" t="b">
        <f aca="false">FALSE()</f>
        <v>0</v>
      </c>
      <c r="Q3876" s="17"/>
    </row>
    <row r="3877" customFormat="false" ht="22.35" hidden="false" customHeight="false" outlineLevel="0" collapsed="false">
      <c r="A3877" s="6" t="s">
        <v>5676</v>
      </c>
      <c r="B3877" s="7" t="s">
        <v>1780</v>
      </c>
      <c r="C3877" s="18" t="n">
        <v>2171</v>
      </c>
      <c r="D3877" s="19" t="n">
        <v>0.000236549302590681</v>
      </c>
      <c r="E3877" s="19" t="n">
        <v>7.13735729389064E-005</v>
      </c>
      <c r="F3877" s="19" t="n">
        <v>0.000226895793134139</v>
      </c>
      <c r="G3877" s="19" t="n">
        <v>7.1401110977384E-005</v>
      </c>
      <c r="H3877" s="17" t="n">
        <v>-0.811441366466835</v>
      </c>
      <c r="I3877" s="18" t="n">
        <v>80.638418298268</v>
      </c>
      <c r="J3877" s="17" t="n">
        <v>0.419500962501109</v>
      </c>
      <c r="K3877" s="17" t="n">
        <v>0.587486181004773</v>
      </c>
      <c r="L3877" s="17" t="n">
        <v>-0.134679565494365</v>
      </c>
      <c r="M3877" s="17" t="n">
        <v>0.554108796296296</v>
      </c>
      <c r="N3877" s="17" t="n">
        <v>0.585285417567927</v>
      </c>
      <c r="O3877" s="19" t="n">
        <v>2.03206620170601E-005</v>
      </c>
      <c r="P3877" s="35" t="b">
        <f aca="false">FALSE()</f>
        <v>0</v>
      </c>
      <c r="Q3877" s="17"/>
    </row>
    <row r="3878" customFormat="false" ht="22.35" hidden="false" customHeight="false" outlineLevel="0" collapsed="false">
      <c r="A3878" s="6" t="s">
        <v>5677</v>
      </c>
      <c r="B3878" s="7" t="s">
        <v>1780</v>
      </c>
      <c r="C3878" s="18" t="n">
        <v>2172</v>
      </c>
      <c r="D3878" s="19" t="n">
        <v>0.000237710209114954</v>
      </c>
      <c r="E3878" s="19" t="n">
        <v>7.42342263426549E-005</v>
      </c>
      <c r="F3878" s="19" t="n">
        <v>0.000228367675164782</v>
      </c>
      <c r="G3878" s="19" t="n">
        <v>7.32813054329852E-005</v>
      </c>
      <c r="H3878" s="17" t="n">
        <v>-0.757531962942438</v>
      </c>
      <c r="I3878" s="18" t="n">
        <v>79.728307991055</v>
      </c>
      <c r="J3878" s="17" t="n">
        <v>0.450964373235025</v>
      </c>
      <c r="K3878" s="17" t="n">
        <v>0.618448320679431</v>
      </c>
      <c r="L3878" s="17" t="n">
        <v>-0.126575592885685</v>
      </c>
      <c r="M3878" s="17" t="n">
        <v>0.555121527777778</v>
      </c>
      <c r="N3878" s="17" t="n">
        <v>0.614967466684777</v>
      </c>
      <c r="O3878" s="19" t="n">
        <v>2.03714092148988E-005</v>
      </c>
      <c r="P3878" s="35" t="b">
        <f aca="false">FALSE()</f>
        <v>0</v>
      </c>
      <c r="Q3878" s="17"/>
    </row>
    <row r="3879" customFormat="false" ht="22.35" hidden="false" customHeight="false" outlineLevel="0" collapsed="false">
      <c r="A3879" s="6" t="s">
        <v>5678</v>
      </c>
      <c r="B3879" s="7" t="s">
        <v>1780</v>
      </c>
      <c r="C3879" s="18" t="n">
        <v>2173</v>
      </c>
      <c r="D3879" s="19" t="n">
        <v>0.000237459868744569</v>
      </c>
      <c r="E3879" s="19" t="n">
        <v>7.60256660687065E-005</v>
      </c>
      <c r="F3879" s="19" t="n">
        <v>0.000228569360829336</v>
      </c>
      <c r="G3879" s="19" t="n">
        <v>7.42490543025574E-005</v>
      </c>
      <c r="H3879" s="17" t="n">
        <v>-0.705731896047183</v>
      </c>
      <c r="I3879" s="18" t="n">
        <v>79.0119055339859</v>
      </c>
      <c r="J3879" s="17" t="n">
        <v>0.482430501320565</v>
      </c>
      <c r="K3879" s="17" t="n">
        <v>0.648261083400513</v>
      </c>
      <c r="L3879" s="17" t="n">
        <v>-0.11855770825601</v>
      </c>
      <c r="M3879" s="17" t="n">
        <v>0.554253472222222</v>
      </c>
      <c r="N3879" s="17" t="n">
        <v>0.641844337133633</v>
      </c>
      <c r="O3879" s="19" t="n">
        <v>2.04782808505625E-005</v>
      </c>
      <c r="P3879" s="35" t="b">
        <f aca="false">FALSE()</f>
        <v>0</v>
      </c>
      <c r="Q3879" s="17"/>
    </row>
    <row r="3880" customFormat="false" ht="22.35" hidden="false" customHeight="false" outlineLevel="0" collapsed="false">
      <c r="A3880" s="6" t="s">
        <v>5679</v>
      </c>
      <c r="B3880" s="7" t="s">
        <v>1780</v>
      </c>
      <c r="C3880" s="18" t="n">
        <v>2174</v>
      </c>
      <c r="D3880" s="19" t="n">
        <v>0.00023760075284236</v>
      </c>
      <c r="E3880" s="19" t="n">
        <v>7.68405056315647E-005</v>
      </c>
      <c r="F3880" s="19" t="n">
        <v>0.000230403731715077</v>
      </c>
      <c r="G3880" s="19" t="n">
        <v>7.60536434508814E-005</v>
      </c>
      <c r="H3880" s="17" t="n">
        <v>-0.56340768149925</v>
      </c>
      <c r="I3880" s="18" t="n">
        <v>79.9060894489301</v>
      </c>
      <c r="J3880" s="17" t="n">
        <v>0.574734988082496</v>
      </c>
      <c r="K3880" s="17" t="n">
        <v>0.727982678933706</v>
      </c>
      <c r="L3880" s="17" t="n">
        <v>-0.0940152690242317</v>
      </c>
      <c r="M3880" s="17" t="n">
        <v>0.544560185185185</v>
      </c>
      <c r="N3880" s="17" t="n">
        <v>0.724743029165373</v>
      </c>
      <c r="O3880" s="19" t="n">
        <v>2.02250567024293E-005</v>
      </c>
      <c r="P3880" s="35" t="b">
        <f aca="false">FALSE()</f>
        <v>0</v>
      </c>
      <c r="Q3880" s="17"/>
    </row>
    <row r="3881" customFormat="false" ht="22.35" hidden="false" customHeight="false" outlineLevel="0" collapsed="false">
      <c r="A3881" s="6" t="s">
        <v>5680</v>
      </c>
      <c r="B3881" s="7" t="s">
        <v>1780</v>
      </c>
      <c r="C3881" s="18" t="n">
        <v>2175</v>
      </c>
      <c r="D3881" s="19" t="n">
        <v>0.000238651789172927</v>
      </c>
      <c r="E3881" s="19" t="n">
        <v>7.86303994608644E-005</v>
      </c>
      <c r="F3881" s="19" t="n">
        <v>0.000231761541390033</v>
      </c>
      <c r="G3881" s="19" t="n">
        <v>7.80769828098756E-005</v>
      </c>
      <c r="H3881" s="17" t="n">
        <v>-0.526694060185117</v>
      </c>
      <c r="I3881" s="18" t="n">
        <v>80.1259616999131</v>
      </c>
      <c r="J3881" s="17" t="n">
        <v>0.599861143589931</v>
      </c>
      <c r="K3881" s="17" t="n">
        <v>0.748603517159044</v>
      </c>
      <c r="L3881" s="17" t="n">
        <v>-0.087746338159189</v>
      </c>
      <c r="M3881" s="17" t="n">
        <v>0.543402777777778</v>
      </c>
      <c r="N3881" s="17" t="n">
        <v>0.743525809476098</v>
      </c>
      <c r="O3881" s="19" t="n">
        <v>2.01791232719109E-005</v>
      </c>
      <c r="P3881" s="35" t="b">
        <f aca="false">FALSE()</f>
        <v>0</v>
      </c>
      <c r="Q3881" s="17"/>
    </row>
    <row r="3882" customFormat="false" ht="22.35" hidden="false" customHeight="false" outlineLevel="0" collapsed="false">
      <c r="A3882" s="6" t="s">
        <v>5681</v>
      </c>
      <c r="B3882" s="7" t="s">
        <v>1780</v>
      </c>
      <c r="C3882" s="18" t="n">
        <v>2176</v>
      </c>
      <c r="D3882" s="19" t="n">
        <v>0.000236817877049817</v>
      </c>
      <c r="E3882" s="19" t="n">
        <v>7.90337426127252E-005</v>
      </c>
      <c r="F3882" s="19" t="n">
        <v>0.000229380878240418</v>
      </c>
      <c r="G3882" s="19" t="n">
        <v>7.74921324408077E-005</v>
      </c>
      <c r="H3882" s="17" t="n">
        <v>-0.567340462982873</v>
      </c>
      <c r="I3882" s="18" t="n">
        <v>79.2737837945885</v>
      </c>
      <c r="J3882" s="17" t="n">
        <v>0.572086053077948</v>
      </c>
      <c r="K3882" s="17" t="n">
        <v>0.725907425422632</v>
      </c>
      <c r="L3882" s="17" t="n">
        <v>-0.0951201039754311</v>
      </c>
      <c r="M3882" s="17" t="n">
        <v>0.545717592592593</v>
      </c>
      <c r="N3882" s="17" t="n">
        <v>0.72111844942761</v>
      </c>
      <c r="O3882" s="19" t="n">
        <v>2.01885758685288E-005</v>
      </c>
      <c r="P3882" s="35" t="b">
        <f aca="false">FALSE()</f>
        <v>0</v>
      </c>
      <c r="Q3882" s="17"/>
    </row>
    <row r="3883" customFormat="false" ht="22.35" hidden="false" customHeight="false" outlineLevel="0" collapsed="false">
      <c r="A3883" s="6" t="s">
        <v>5682</v>
      </c>
      <c r="B3883" s="7" t="s">
        <v>1780</v>
      </c>
      <c r="C3883" s="18" t="n">
        <v>2177</v>
      </c>
      <c r="D3883" s="19" t="n">
        <v>0.000235704511093593</v>
      </c>
      <c r="E3883" s="19" t="n">
        <v>7.88779217360378E-005</v>
      </c>
      <c r="F3883" s="19" t="n">
        <v>0.000227888542468902</v>
      </c>
      <c r="G3883" s="19" t="n">
        <v>7.66541957436969E-005</v>
      </c>
      <c r="H3883" s="17" t="n">
        <v>-0.598711395770349</v>
      </c>
      <c r="I3883" s="18" t="n">
        <v>78.6863470798915</v>
      </c>
      <c r="J3883" s="17" t="n">
        <v>0.551085073094977</v>
      </c>
      <c r="K3883" s="17" t="n">
        <v>0.708359485520041</v>
      </c>
      <c r="L3883" s="17" t="n">
        <v>-0.100829575513439</v>
      </c>
      <c r="M3883" s="17" t="n">
        <v>0.543547453703704</v>
      </c>
      <c r="N3883" s="17" t="n">
        <v>0.701198672511509</v>
      </c>
      <c r="O3883" s="19" t="n">
        <v>2.00666053257581E-005</v>
      </c>
      <c r="P3883" s="35" t="b">
        <f aca="false">FALSE()</f>
        <v>0</v>
      </c>
      <c r="Q3883" s="17"/>
    </row>
    <row r="3884" customFormat="false" ht="22.35" hidden="false" customHeight="false" outlineLevel="0" collapsed="false">
      <c r="A3884" s="6" t="s">
        <v>5683</v>
      </c>
      <c r="B3884" s="7" t="s">
        <v>1780</v>
      </c>
      <c r="C3884" s="18" t="n">
        <v>2178</v>
      </c>
      <c r="D3884" s="19" t="n">
        <v>0.00023428979760934</v>
      </c>
      <c r="E3884" s="19" t="n">
        <v>7.95700920570103E-005</v>
      </c>
      <c r="F3884" s="19" t="n">
        <v>0.000226584320060087</v>
      </c>
      <c r="G3884" s="19" t="n">
        <v>7.6986172208549E-005</v>
      </c>
      <c r="H3884" s="17" t="n">
        <v>-0.585730000199219</v>
      </c>
      <c r="I3884" s="18" t="n">
        <v>78.3987091706312</v>
      </c>
      <c r="J3884" s="17" t="n">
        <v>0.559739378353555</v>
      </c>
      <c r="K3884" s="17" t="n">
        <v>0.714612424333969</v>
      </c>
      <c r="L3884" s="17" t="n">
        <v>-0.0988624123982457</v>
      </c>
      <c r="M3884" s="17" t="n">
        <v>0.542390046296296</v>
      </c>
      <c r="N3884" s="17" t="n">
        <v>0.708045919811018</v>
      </c>
      <c r="O3884" s="19" t="n">
        <v>2.00623220411955E-005</v>
      </c>
      <c r="P3884" s="35" t="b">
        <f aca="false">FALSE()</f>
        <v>0</v>
      </c>
      <c r="Q3884" s="17"/>
    </row>
    <row r="3885" customFormat="false" ht="22.35" hidden="false" customHeight="false" outlineLevel="0" collapsed="false">
      <c r="A3885" s="6" t="s">
        <v>5684</v>
      </c>
      <c r="B3885" s="7" t="s">
        <v>1780</v>
      </c>
      <c r="C3885" s="18" t="n">
        <v>2179</v>
      </c>
      <c r="D3885" s="19" t="n">
        <v>0.0002319048270928</v>
      </c>
      <c r="E3885" s="19" t="n">
        <v>8.10877232559161E-005</v>
      </c>
      <c r="F3885" s="19" t="n">
        <v>0.000224400081464824</v>
      </c>
      <c r="G3885" s="19" t="n">
        <v>7.7431347057505E-005</v>
      </c>
      <c r="H3885" s="17" t="n">
        <v>-0.561527483877196</v>
      </c>
      <c r="I3885" s="18" t="n">
        <v>77.5584023245551</v>
      </c>
      <c r="J3885" s="17" t="n">
        <v>0.576057025955315</v>
      </c>
      <c r="K3885" s="17" t="n">
        <v>0.729058844874786</v>
      </c>
      <c r="L3885" s="17" t="n">
        <v>-0.095404211909447</v>
      </c>
      <c r="M3885" s="17" t="n">
        <v>0.544270833333333</v>
      </c>
      <c r="N3885" s="17" t="n">
        <v>0.71999513341742</v>
      </c>
      <c r="O3885" s="19" t="n">
        <v>2.02495610485807E-005</v>
      </c>
      <c r="P3885" s="35" t="b">
        <f aca="false">FALSE()</f>
        <v>0</v>
      </c>
      <c r="Q3885" s="17"/>
    </row>
    <row r="3886" customFormat="false" ht="22.35" hidden="false" customHeight="false" outlineLevel="0" collapsed="false">
      <c r="A3886" s="6" t="s">
        <v>5685</v>
      </c>
      <c r="B3886" s="7" t="s">
        <v>1780</v>
      </c>
      <c r="C3886" s="18" t="n">
        <v>2180</v>
      </c>
      <c r="D3886" s="19" t="n">
        <v>0.000229984254541756</v>
      </c>
      <c r="E3886" s="19" t="n">
        <v>8.16267450854E-005</v>
      </c>
      <c r="F3886" s="19" t="n">
        <v>0.000223411388557259</v>
      </c>
      <c r="G3886" s="19" t="n">
        <v>7.81734465667188E-005</v>
      </c>
      <c r="H3886" s="17" t="n">
        <v>-0.488221498017753</v>
      </c>
      <c r="I3886" s="18" t="n">
        <v>77.742959920179</v>
      </c>
      <c r="J3886" s="17" t="n">
        <v>0.626767186096603</v>
      </c>
      <c r="K3886" s="17" t="n">
        <v>0.770430466443898</v>
      </c>
      <c r="L3886" s="17" t="n">
        <v>-0.0828282266554975</v>
      </c>
      <c r="M3886" s="17" t="n">
        <v>0.5390625</v>
      </c>
      <c r="N3886" s="17" t="n">
        <v>0.755406467474689</v>
      </c>
      <c r="O3886" s="19" t="n">
        <v>2.02195133500633E-005</v>
      </c>
      <c r="P3886" s="35" t="b">
        <f aca="false">FALSE()</f>
        <v>0</v>
      </c>
      <c r="Q3886" s="17"/>
    </row>
    <row r="3887" customFormat="false" ht="22.35" hidden="false" customHeight="false" outlineLevel="0" collapsed="false">
      <c r="A3887" s="6" t="s">
        <v>5686</v>
      </c>
      <c r="B3887" s="7" t="s">
        <v>1780</v>
      </c>
      <c r="C3887" s="18" t="n">
        <v>2181</v>
      </c>
      <c r="D3887" s="19" t="n">
        <v>0.000228007022222444</v>
      </c>
      <c r="E3887" s="19" t="n">
        <v>8.11943062989208E-005</v>
      </c>
      <c r="F3887" s="19" t="n">
        <v>0.000223832796500231</v>
      </c>
      <c r="G3887" s="19" t="n">
        <v>8.00882919197355E-005</v>
      </c>
      <c r="H3887" s="17" t="n">
        <v>-0.309510575472893</v>
      </c>
      <c r="I3887" s="18" t="n">
        <v>79.6746394199862</v>
      </c>
      <c r="J3887" s="17" t="n">
        <v>0.757741183255653</v>
      </c>
      <c r="K3887" s="17" t="n">
        <v>0.854760188155162</v>
      </c>
      <c r="L3887" s="17" t="n">
        <v>-0.0517366348363685</v>
      </c>
      <c r="M3887" s="17" t="n">
        <v>0.528935185185185</v>
      </c>
      <c r="N3887" s="17" t="n">
        <v>0.852133585850537</v>
      </c>
      <c r="O3887" s="19" t="n">
        <v>1.99978284903603E-005</v>
      </c>
      <c r="P3887" s="35" t="b">
        <f aca="false">FALSE()</f>
        <v>0</v>
      </c>
      <c r="Q3887" s="17"/>
    </row>
    <row r="3888" customFormat="false" ht="22.35" hidden="false" customHeight="false" outlineLevel="0" collapsed="false">
      <c r="A3888" s="6" t="s">
        <v>5687</v>
      </c>
      <c r="B3888" s="7" t="s">
        <v>1780</v>
      </c>
      <c r="C3888" s="18" t="n">
        <v>2182</v>
      </c>
      <c r="D3888" s="19" t="n">
        <v>0.000226214131409359</v>
      </c>
      <c r="E3888" s="19" t="n">
        <v>8.21672641571994E-005</v>
      </c>
      <c r="F3888" s="19" t="n">
        <v>0.000222159316763288</v>
      </c>
      <c r="G3888" s="19" t="n">
        <v>8.08604421681306E-005</v>
      </c>
      <c r="H3888" s="17" t="n">
        <v>-0.297264666110914</v>
      </c>
      <c r="I3888" s="18" t="n">
        <v>79.5188514132372</v>
      </c>
      <c r="J3888" s="17" t="n">
        <v>0.767039628313619</v>
      </c>
      <c r="K3888" s="17" t="n">
        <v>0.861369138250271</v>
      </c>
      <c r="L3888" s="17" t="n">
        <v>-0.0497475461774356</v>
      </c>
      <c r="M3888" s="17" t="n">
        <v>0.526765046296296</v>
      </c>
      <c r="N3888" s="17" t="n">
        <v>0.859496261142522</v>
      </c>
      <c r="O3888" s="19" t="n">
        <v>1.99681617341475E-005</v>
      </c>
      <c r="P3888" s="35" t="b">
        <f aca="false">FALSE()</f>
        <v>0</v>
      </c>
      <c r="Q3888" s="17"/>
    </row>
    <row r="3889" customFormat="false" ht="22.35" hidden="false" customHeight="false" outlineLevel="0" collapsed="false">
      <c r="A3889" s="6" t="s">
        <v>5688</v>
      </c>
      <c r="B3889" s="7" t="s">
        <v>1780</v>
      </c>
      <c r="C3889" s="18" t="n">
        <v>2183</v>
      </c>
      <c r="D3889" s="19" t="n">
        <v>0.000226230675320104</v>
      </c>
      <c r="E3889" s="19" t="n">
        <v>8.47184003100586E-005</v>
      </c>
      <c r="F3889" s="19" t="n">
        <v>0.00022049513386769</v>
      </c>
      <c r="G3889" s="19" t="n">
        <v>8.14090536227098E-005</v>
      </c>
      <c r="H3889" s="17" t="n">
        <v>-0.410153689614996</v>
      </c>
      <c r="I3889" s="18" t="n">
        <v>77.9585046626717</v>
      </c>
      <c r="J3889" s="17" t="n">
        <v>0.682818203696586</v>
      </c>
      <c r="K3889" s="17" t="n">
        <v>0.802789818658214</v>
      </c>
      <c r="L3889" s="17" t="n">
        <v>-0.0694657812311095</v>
      </c>
      <c r="M3889" s="17" t="n">
        <v>0.531684027777778</v>
      </c>
      <c r="N3889" s="17" t="n">
        <v>0.795384435074323</v>
      </c>
      <c r="O3889" s="19" t="n">
        <v>1.9979955973323E-005</v>
      </c>
      <c r="P3889" s="35" t="b">
        <f aca="false">FALSE()</f>
        <v>0</v>
      </c>
      <c r="Q3889" s="17"/>
    </row>
    <row r="3890" customFormat="false" ht="22.35" hidden="false" customHeight="false" outlineLevel="0" collapsed="false">
      <c r="A3890" s="6" t="s">
        <v>5689</v>
      </c>
      <c r="B3890" s="7" t="s">
        <v>1780</v>
      </c>
      <c r="C3890" s="18" t="n">
        <v>2184</v>
      </c>
      <c r="D3890" s="19" t="n">
        <v>0.000223182853207837</v>
      </c>
      <c r="E3890" s="19" t="n">
        <v>8.50452246800021E-005</v>
      </c>
      <c r="F3890" s="19" t="n">
        <v>0.00021807705914532</v>
      </c>
      <c r="G3890" s="19" t="n">
        <v>8.15794734810943E-005</v>
      </c>
      <c r="H3890" s="17" t="n">
        <v>-0.363867173591468</v>
      </c>
      <c r="I3890" s="18" t="n">
        <v>77.846159584204</v>
      </c>
      <c r="J3890" s="17" t="n">
        <v>0.716943589224714</v>
      </c>
      <c r="K3890" s="17" t="n">
        <v>0.82753278356935</v>
      </c>
      <c r="L3890" s="17" t="n">
        <v>-0.0616809129307216</v>
      </c>
      <c r="M3890" s="17" t="n">
        <v>0.526475694444444</v>
      </c>
      <c r="N3890" s="17" t="n">
        <v>0.820514970192587</v>
      </c>
      <c r="O3890" s="19" t="n">
        <v>2.00019293601028E-005</v>
      </c>
      <c r="P3890" s="35" t="b">
        <f aca="false">FALSE()</f>
        <v>0</v>
      </c>
      <c r="Q3890" s="17"/>
    </row>
    <row r="3891" customFormat="false" ht="22.35" hidden="false" customHeight="false" outlineLevel="0" collapsed="false">
      <c r="A3891" s="6" t="s">
        <v>5690</v>
      </c>
      <c r="B3891" s="7" t="s">
        <v>1780</v>
      </c>
      <c r="C3891" s="18" t="n">
        <v>2185</v>
      </c>
      <c r="D3891" s="19" t="n">
        <v>0.000218552778716439</v>
      </c>
      <c r="E3891" s="19" t="n">
        <v>8.55554204507643E-005</v>
      </c>
      <c r="F3891" s="19" t="n">
        <v>0.000213992828503255</v>
      </c>
      <c r="G3891" s="19" t="n">
        <v>8.14394405074352E-005</v>
      </c>
      <c r="H3891" s="17" t="n">
        <v>-0.323610293325906</v>
      </c>
      <c r="I3891" s="18" t="n">
        <v>77.3591071603055</v>
      </c>
      <c r="J3891" s="17" t="n">
        <v>0.747106329674157</v>
      </c>
      <c r="K3891" s="17" t="n">
        <v>0.847274146895462</v>
      </c>
      <c r="L3891" s="17" t="n">
        <v>-0.0550691915983041</v>
      </c>
      <c r="M3891" s="17" t="n">
        <v>0.523003472222222</v>
      </c>
      <c r="N3891" s="17" t="n">
        <v>0.841621082468356</v>
      </c>
      <c r="O3891" s="19" t="n">
        <v>2.01274566122784E-005</v>
      </c>
      <c r="P3891" s="35" t="b">
        <f aca="false">FALSE()</f>
        <v>0</v>
      </c>
      <c r="Q3891" s="17"/>
    </row>
    <row r="3892" customFormat="false" ht="22.35" hidden="false" customHeight="false" outlineLevel="0" collapsed="false">
      <c r="A3892" s="6" t="s">
        <v>5691</v>
      </c>
      <c r="B3892" s="7" t="s">
        <v>1780</v>
      </c>
      <c r="C3892" s="18" t="n">
        <v>2186</v>
      </c>
      <c r="D3892" s="19" t="n">
        <v>0.000214337595497007</v>
      </c>
      <c r="E3892" s="19" t="n">
        <v>8.50350970392598E-005</v>
      </c>
      <c r="F3892" s="19" t="n">
        <v>0.000210710984861697</v>
      </c>
      <c r="G3892" s="19" t="n">
        <v>8.09968072868667E-005</v>
      </c>
      <c r="H3892" s="17" t="n">
        <v>-0.258908867827408</v>
      </c>
      <c r="I3892" s="18" t="n">
        <v>77.3999569261003</v>
      </c>
      <c r="J3892" s="17" t="n">
        <v>0.796392876649346</v>
      </c>
      <c r="K3892" s="17" t="n">
        <v>0.884952364210057</v>
      </c>
      <c r="L3892" s="17" t="n">
        <v>-0.0440444869605017</v>
      </c>
      <c r="M3892" s="17" t="n">
        <v>0.513454861111111</v>
      </c>
      <c r="N3892" s="17" t="n">
        <v>0.880262967833243</v>
      </c>
      <c r="O3892" s="19" t="n">
        <v>2.0172275425549E-005</v>
      </c>
      <c r="P3892" s="35" t="b">
        <f aca="false">FALSE()</f>
        <v>0</v>
      </c>
      <c r="Q3892" s="17"/>
    </row>
    <row r="3893" customFormat="false" ht="22.35" hidden="false" customHeight="false" outlineLevel="0" collapsed="false">
      <c r="A3893" s="6" t="s">
        <v>5692</v>
      </c>
      <c r="B3893" s="7" t="s">
        <v>1780</v>
      </c>
      <c r="C3893" s="18" t="n">
        <v>2187</v>
      </c>
      <c r="D3893" s="19" t="n">
        <v>0.000206876209833567</v>
      </c>
      <c r="E3893" s="19" t="n">
        <v>8.12883723013835E-005</v>
      </c>
      <c r="F3893" s="19" t="n">
        <v>0.000207464692734733</v>
      </c>
      <c r="G3893" s="19" t="n">
        <v>8.00325269906469E-005</v>
      </c>
      <c r="H3893" s="17" t="n">
        <v>0.0436041182051834</v>
      </c>
      <c r="I3893" s="18" t="n">
        <v>79.5498872897103</v>
      </c>
      <c r="J3893" s="17" t="n">
        <v>0.96532923510184</v>
      </c>
      <c r="K3893" s="17" t="n">
        <v>0.995691562516426</v>
      </c>
      <c r="L3893" s="17" t="n">
        <v>0.0072954982029949</v>
      </c>
      <c r="M3893" s="17" t="n">
        <v>0.503472222222222</v>
      </c>
      <c r="N3893" s="17" t="n">
        <v>0.994006031520425</v>
      </c>
      <c r="O3893" s="19" t="n">
        <v>2.01222609679222E-005</v>
      </c>
      <c r="P3893" s="35" t="b">
        <f aca="false">FALSE()</f>
        <v>0</v>
      </c>
      <c r="Q3893" s="17"/>
    </row>
    <row r="3894" customFormat="false" ht="22.35" hidden="false" customHeight="false" outlineLevel="0" collapsed="false">
      <c r="A3894" s="6" t="s">
        <v>5693</v>
      </c>
      <c r="B3894" s="7" t="s">
        <v>1780</v>
      </c>
      <c r="C3894" s="18" t="n">
        <v>2188</v>
      </c>
      <c r="D3894" s="19" t="n">
        <v>0.000201633195737721</v>
      </c>
      <c r="E3894" s="19" t="n">
        <v>7.94625407750442E-005</v>
      </c>
      <c r="F3894" s="19" t="n">
        <v>0.0002037255136572</v>
      </c>
      <c r="G3894" s="19" t="n">
        <v>7.91664459213167E-005</v>
      </c>
      <c r="H3894" s="17" t="n">
        <v>0.158132329583141</v>
      </c>
      <c r="I3894" s="18" t="n">
        <v>80.3541171540895</v>
      </c>
      <c r="J3894" s="17" t="n">
        <v>0.874749251752895</v>
      </c>
      <c r="K3894" s="17" t="n">
        <v>0.939553914282029</v>
      </c>
      <c r="L3894" s="17" t="n">
        <v>0.0263005214665303</v>
      </c>
      <c r="M3894" s="17" t="n">
        <v>0.514612268518519</v>
      </c>
      <c r="N3894" s="17" t="n">
        <v>0.937919894303992</v>
      </c>
      <c r="O3894" s="19" t="n">
        <v>2.01621498902413E-005</v>
      </c>
      <c r="P3894" s="35" t="b">
        <f aca="false">FALSE()</f>
        <v>0</v>
      </c>
      <c r="Q3894" s="17"/>
    </row>
    <row r="3895" customFormat="false" ht="22.35" hidden="false" customHeight="false" outlineLevel="0" collapsed="false">
      <c r="A3895" s="6" t="s">
        <v>5694</v>
      </c>
      <c r="B3895" s="7" t="s">
        <v>1780</v>
      </c>
      <c r="C3895" s="18" t="n">
        <v>2189</v>
      </c>
      <c r="D3895" s="19" t="n">
        <v>0.000199147845032031</v>
      </c>
      <c r="E3895" s="19" t="n">
        <v>7.85676982194774E-005</v>
      </c>
      <c r="F3895" s="19" t="n">
        <v>0.0001996622265627</v>
      </c>
      <c r="G3895" s="19" t="n">
        <v>7.74806032092626E-005</v>
      </c>
      <c r="H3895" s="17" t="n">
        <v>0.0394175485930911</v>
      </c>
      <c r="I3895" s="18" t="n">
        <v>79.6599784217146</v>
      </c>
      <c r="J3895" s="17" t="n">
        <v>0.96865611084006</v>
      </c>
      <c r="K3895" s="17" t="n">
        <v>0.996027802550929</v>
      </c>
      <c r="L3895" s="17" t="n">
        <v>0.00658961114476914</v>
      </c>
      <c r="M3895" s="17" t="n">
        <v>0.508825231481482</v>
      </c>
      <c r="N3895" s="17" t="n">
        <v>0.995509585237129</v>
      </c>
      <c r="O3895" s="19" t="n">
        <v>2.02307464475214E-005</v>
      </c>
      <c r="P3895" s="35" t="b">
        <f aca="false">FALSE()</f>
        <v>0</v>
      </c>
      <c r="Q3895" s="17"/>
    </row>
    <row r="3896" customFormat="false" ht="22.35" hidden="false" customHeight="false" outlineLevel="0" collapsed="false">
      <c r="A3896" s="6" t="s">
        <v>5695</v>
      </c>
      <c r="B3896" s="7" t="s">
        <v>1780</v>
      </c>
      <c r="C3896" s="18" t="n">
        <v>2190</v>
      </c>
      <c r="D3896" s="19" t="n">
        <v>0.000194232147704413</v>
      </c>
      <c r="E3896" s="19" t="n">
        <v>7.67626021231262E-005</v>
      </c>
      <c r="F3896" s="19" t="n">
        <v>0.000195210578816906</v>
      </c>
      <c r="G3896" s="19" t="n">
        <v>7.59705948464003E-005</v>
      </c>
      <c r="H3896" s="17" t="n">
        <v>0.076674177892972</v>
      </c>
      <c r="I3896" s="18" t="n">
        <v>79.9007819570426</v>
      </c>
      <c r="J3896" s="17" t="n">
        <v>0.939074417073635</v>
      </c>
      <c r="K3896" s="17" t="n">
        <v>0.980481488654014</v>
      </c>
      <c r="L3896" s="17" t="n">
        <v>0.0127950454280018</v>
      </c>
      <c r="M3896" s="17" t="n">
        <v>0.512876157407407</v>
      </c>
      <c r="N3896" s="17" t="n">
        <v>0.979901443863123</v>
      </c>
      <c r="O3896" s="19" t="n">
        <v>2.03863420328638E-005</v>
      </c>
      <c r="P3896" s="35" t="b">
        <f aca="false">FALSE()</f>
        <v>0</v>
      </c>
      <c r="Q3896" s="17"/>
    </row>
    <row r="3897" customFormat="false" ht="22.35" hidden="false" customHeight="false" outlineLevel="0" collapsed="false">
      <c r="A3897" s="6" t="s">
        <v>5696</v>
      </c>
      <c r="B3897" s="7" t="s">
        <v>1780</v>
      </c>
      <c r="C3897" s="18" t="n">
        <v>2191</v>
      </c>
      <c r="D3897" s="19" t="n">
        <v>0.000188881561539521</v>
      </c>
      <c r="E3897" s="19" t="n">
        <v>7.61731969337096E-005</v>
      </c>
      <c r="F3897" s="19" t="n">
        <v>0.000190999125199458</v>
      </c>
      <c r="G3897" s="19" t="n">
        <v>7.58953002882492E-005</v>
      </c>
      <c r="H3897" s="17" t="n">
        <v>0.1669480232307</v>
      </c>
      <c r="I3897" s="18" t="n">
        <v>80.3594992413236</v>
      </c>
      <c r="J3897" s="17" t="n">
        <v>0.867830329470961</v>
      </c>
      <c r="K3897" s="17" t="n">
        <v>0.933681745236047</v>
      </c>
      <c r="L3897" s="17" t="n">
        <v>0.0277656523826317</v>
      </c>
      <c r="M3897" s="17" t="n">
        <v>0.522569444444444</v>
      </c>
      <c r="N3897" s="17" t="n">
        <v>0.932374985275098</v>
      </c>
      <c r="O3897" s="19" t="n">
        <v>2.05156205805904E-005</v>
      </c>
      <c r="P3897" s="35" t="b">
        <f aca="false">FALSE()</f>
        <v>0</v>
      </c>
      <c r="Q3897" s="17"/>
    </row>
    <row r="3898" customFormat="false" ht="22.35" hidden="false" customHeight="false" outlineLevel="0" collapsed="false">
      <c r="A3898" s="6" t="s">
        <v>5697</v>
      </c>
      <c r="B3898" s="7" t="s">
        <v>1780</v>
      </c>
      <c r="C3898" s="18" t="n">
        <v>2192</v>
      </c>
      <c r="D3898" s="19" t="n">
        <v>0.000184195689615533</v>
      </c>
      <c r="E3898" s="19" t="n">
        <v>7.56962514167842E-005</v>
      </c>
      <c r="F3898" s="19" t="n">
        <v>0.000186386889847072</v>
      </c>
      <c r="G3898" s="19" t="n">
        <v>7.5039193911459E-005</v>
      </c>
      <c r="H3898" s="17" t="n">
        <v>0.17406013840949</v>
      </c>
      <c r="I3898" s="18" t="n">
        <v>80.0131243994782</v>
      </c>
      <c r="J3898" s="17" t="n">
        <v>0.862257840309964</v>
      </c>
      <c r="K3898" s="17" t="n">
        <v>0.929660490296635</v>
      </c>
      <c r="L3898" s="17" t="n">
        <v>0.0290222562011096</v>
      </c>
      <c r="M3898" s="17" t="n">
        <v>0.526331018518519</v>
      </c>
      <c r="N3898" s="17" t="n">
        <v>0.929209730354672</v>
      </c>
      <c r="O3898" s="19" t="n">
        <v>2.06209065984463E-005</v>
      </c>
      <c r="P3898" s="35" t="b">
        <f aca="false">FALSE()</f>
        <v>0</v>
      </c>
      <c r="Q3898" s="17"/>
    </row>
    <row r="3899" customFormat="false" ht="22.35" hidden="false" customHeight="false" outlineLevel="0" collapsed="false">
      <c r="A3899" s="6" t="s">
        <v>5698</v>
      </c>
      <c r="B3899" s="7" t="s">
        <v>1780</v>
      </c>
      <c r="C3899" s="18" t="n">
        <v>2193</v>
      </c>
      <c r="D3899" s="19" t="n">
        <v>0.000176923698745653</v>
      </c>
      <c r="E3899" s="19" t="n">
        <v>7.36860801296103E-005</v>
      </c>
      <c r="F3899" s="19" t="n">
        <v>0.000180196788817369</v>
      </c>
      <c r="G3899" s="19" t="n">
        <v>7.27959520430418E-005</v>
      </c>
      <c r="H3899" s="17" t="n">
        <v>0.267319924566237</v>
      </c>
      <c r="I3899" s="18" t="n">
        <v>79.7800703707655</v>
      </c>
      <c r="J3899" s="17" t="n">
        <v>0.789912684879383</v>
      </c>
      <c r="K3899" s="17" t="n">
        <v>0.879762591353533</v>
      </c>
      <c r="L3899" s="17" t="n">
        <v>0.0446491389803996</v>
      </c>
      <c r="M3899" s="17" t="n">
        <v>0.52806712962963</v>
      </c>
      <c r="N3899" s="17" t="n">
        <v>0.878450714643452</v>
      </c>
      <c r="O3899" s="19" t="n">
        <v>2.08947865004843E-005</v>
      </c>
      <c r="P3899" s="35" t="b">
        <f aca="false">FALSE()</f>
        <v>0</v>
      </c>
      <c r="Q3899" s="17"/>
    </row>
    <row r="3900" customFormat="false" ht="22.35" hidden="false" customHeight="false" outlineLevel="0" collapsed="false">
      <c r="A3900" s="6" t="s">
        <v>5699</v>
      </c>
      <c r="B3900" s="7" t="s">
        <v>1780</v>
      </c>
      <c r="C3900" s="18" t="n">
        <v>2194</v>
      </c>
      <c r="D3900" s="19" t="n">
        <v>0.00017063276997458</v>
      </c>
      <c r="E3900" s="19" t="n">
        <v>7.3692805101763E-005</v>
      </c>
      <c r="F3900" s="19" t="n">
        <v>0.000174904356848587</v>
      </c>
      <c r="G3900" s="19" t="n">
        <v>7.2735231869561E-005</v>
      </c>
      <c r="H3900" s="17" t="n">
        <v>0.348916575536051</v>
      </c>
      <c r="I3900" s="18" t="n">
        <v>79.7175426274275</v>
      </c>
      <c r="J3900" s="17" t="n">
        <v>0.728071848977443</v>
      </c>
      <c r="K3900" s="17" t="n">
        <v>0.834175619481146</v>
      </c>
      <c r="L3900" s="17" t="n">
        <v>0.0583049497714523</v>
      </c>
      <c r="M3900" s="17" t="n">
        <v>0.532552083333333</v>
      </c>
      <c r="N3900" s="17" t="n">
        <v>0.829525147497507</v>
      </c>
      <c r="O3900" s="19" t="n">
        <v>2.08950270919752E-005</v>
      </c>
      <c r="P3900" s="35" t="b">
        <f aca="false">FALSE()</f>
        <v>0</v>
      </c>
      <c r="Q3900" s="17"/>
    </row>
    <row r="3901" customFormat="false" ht="22.35" hidden="false" customHeight="false" outlineLevel="0" collapsed="false">
      <c r="A3901" s="6" t="s">
        <v>5700</v>
      </c>
      <c r="B3901" s="7" t="s">
        <v>1780</v>
      </c>
      <c r="C3901" s="18" t="n">
        <v>2195</v>
      </c>
      <c r="D3901" s="19" t="n">
        <v>0.000164706419498018</v>
      </c>
      <c r="E3901" s="19" t="n">
        <v>7.34547111837028E-005</v>
      </c>
      <c r="F3901" s="19" t="n">
        <v>0.000168511293897474</v>
      </c>
      <c r="G3901" s="19" t="n">
        <v>7.14003118269567E-005</v>
      </c>
      <c r="H3901" s="17" t="n">
        <v>0.312958609489229</v>
      </c>
      <c r="I3901" s="18" t="n">
        <v>78.7014137431194</v>
      </c>
      <c r="J3901" s="17" t="n">
        <v>0.755139938510893</v>
      </c>
      <c r="K3901" s="17" t="n">
        <v>0.853106828688177</v>
      </c>
      <c r="L3901" s="17" t="n">
        <v>0.0526995718849361</v>
      </c>
      <c r="M3901" s="17" t="n">
        <v>0.526909722222222</v>
      </c>
      <c r="N3901" s="17" t="n">
        <v>0.849353939430961</v>
      </c>
      <c r="O3901" s="19" t="n">
        <v>2.05535583214348E-005</v>
      </c>
      <c r="P3901" s="35" t="b">
        <f aca="false">FALSE()</f>
        <v>0</v>
      </c>
      <c r="Q3901" s="17"/>
    </row>
    <row r="3902" customFormat="false" ht="22.35" hidden="false" customHeight="false" outlineLevel="0" collapsed="false">
      <c r="A3902" s="6" t="s">
        <v>5701</v>
      </c>
      <c r="B3902" s="7" t="s">
        <v>1780</v>
      </c>
      <c r="C3902" s="18" t="n">
        <v>2196</v>
      </c>
      <c r="D3902" s="19" t="n">
        <v>0.000157722642783219</v>
      </c>
      <c r="E3902" s="19" t="n">
        <v>7.14834391009277E-005</v>
      </c>
      <c r="F3902" s="19" t="n">
        <v>0.000162373775512806</v>
      </c>
      <c r="G3902" s="19" t="n">
        <v>6.88165650576078E-005</v>
      </c>
      <c r="H3902" s="17" t="n">
        <v>0.394018341103694</v>
      </c>
      <c r="I3902" s="18" t="n">
        <v>78.0754745510274</v>
      </c>
      <c r="J3902" s="17" t="n">
        <v>0.694641601535689</v>
      </c>
      <c r="K3902" s="17" t="n">
        <v>0.810922191706588</v>
      </c>
      <c r="L3902" s="17" t="n">
        <v>0.0666718839132671</v>
      </c>
      <c r="M3902" s="17" t="n">
        <v>0.532407407407407</v>
      </c>
      <c r="N3902" s="17" t="n">
        <v>0.80349624759467</v>
      </c>
      <c r="O3902" s="19" t="n">
        <v>2.04526744466349E-005</v>
      </c>
      <c r="P3902" s="35" t="b">
        <f aca="false">FALSE()</f>
        <v>0</v>
      </c>
      <c r="Q3902" s="17"/>
    </row>
    <row r="3903" customFormat="false" ht="22.35" hidden="false" customHeight="false" outlineLevel="0" collapsed="false">
      <c r="A3903" s="6" t="s">
        <v>5702</v>
      </c>
      <c r="B3903" s="7" t="s">
        <v>1780</v>
      </c>
      <c r="C3903" s="18" t="n">
        <v>2197</v>
      </c>
      <c r="D3903" s="19" t="n">
        <v>0.000152238424763902</v>
      </c>
      <c r="E3903" s="19" t="n">
        <v>7.01062125666997E-005</v>
      </c>
      <c r="F3903" s="19" t="n">
        <v>0.000158438815183379</v>
      </c>
      <c r="G3903" s="19" t="n">
        <v>6.76501333794013E-005</v>
      </c>
      <c r="H3903" s="17" t="n">
        <v>0.535282959615796</v>
      </c>
      <c r="I3903" s="18" t="n">
        <v>78.2273184380515</v>
      </c>
      <c r="J3903" s="17" t="n">
        <v>0.593972685077553</v>
      </c>
      <c r="K3903" s="17" t="n">
        <v>0.744176814657505</v>
      </c>
      <c r="L3903" s="17" t="n">
        <v>0.0904680300343137</v>
      </c>
      <c r="M3903" s="17" t="n">
        <v>0.544994212962963</v>
      </c>
      <c r="N3903" s="17" t="n">
        <v>0.735365460060883</v>
      </c>
      <c r="O3903" s="19" t="n">
        <v>2.05742450162785E-005</v>
      </c>
      <c r="P3903" s="35" t="b">
        <f aca="false">FALSE()</f>
        <v>0</v>
      </c>
      <c r="Q3903" s="17"/>
    </row>
    <row r="3904" customFormat="false" ht="22.35" hidden="false" customHeight="false" outlineLevel="0" collapsed="false">
      <c r="A3904" s="6" t="s">
        <v>5703</v>
      </c>
      <c r="B3904" s="7" t="s">
        <v>1780</v>
      </c>
      <c r="C3904" s="18" t="n">
        <v>2198</v>
      </c>
      <c r="D3904" s="19" t="n">
        <v>0.000146505047774136</v>
      </c>
      <c r="E3904" s="19" t="n">
        <v>6.89146594841479E-005</v>
      </c>
      <c r="F3904" s="19" t="n">
        <v>0.000153536801398901</v>
      </c>
      <c r="G3904" s="19" t="n">
        <v>6.61118637946135E-005</v>
      </c>
      <c r="H3904" s="17" t="n">
        <v>0.618404874214562</v>
      </c>
      <c r="I3904" s="18" t="n">
        <v>77.8515650131252</v>
      </c>
      <c r="J3904" s="17" t="n">
        <v>0.538113604426683</v>
      </c>
      <c r="K3904" s="17" t="n">
        <v>0.698440525676474</v>
      </c>
      <c r="L3904" s="17" t="n">
        <v>0.10482438718377</v>
      </c>
      <c r="M3904" s="17" t="n">
        <v>0.553096064814815</v>
      </c>
      <c r="N3904" s="17" t="n">
        <v>0.688420199592996</v>
      </c>
      <c r="O3904" s="19" t="n">
        <v>2.0583025548057E-005</v>
      </c>
      <c r="P3904" s="35" t="b">
        <f aca="false">FALSE()</f>
        <v>0</v>
      </c>
      <c r="Q3904" s="17"/>
    </row>
    <row r="3905" customFormat="false" ht="22.35" hidden="false" customHeight="false" outlineLevel="0" collapsed="false">
      <c r="A3905" s="6" t="s">
        <v>5704</v>
      </c>
      <c r="B3905" s="7" t="s">
        <v>1780</v>
      </c>
      <c r="C3905" s="18" t="n">
        <v>2199</v>
      </c>
      <c r="D3905" s="19" t="n">
        <v>0.000140495701796482</v>
      </c>
      <c r="E3905" s="19" t="n">
        <v>6.70625591629457E-005</v>
      </c>
      <c r="F3905" s="19" t="n">
        <v>0.000148739922722734</v>
      </c>
      <c r="G3905" s="19" t="n">
        <v>6.5019806444372E-005</v>
      </c>
      <c r="H3905" s="17" t="n">
        <v>0.743194088968781</v>
      </c>
      <c r="I3905" s="18" t="n">
        <v>78.5337943319243</v>
      </c>
      <c r="J3905" s="17" t="n">
        <v>0.459581706030377</v>
      </c>
      <c r="K3905" s="17" t="n">
        <v>0.627869601361388</v>
      </c>
      <c r="L3905" s="17" t="n">
        <v>0.125309078161498</v>
      </c>
      <c r="M3905" s="17" t="n">
        <v>0.564236111111111</v>
      </c>
      <c r="N3905" s="17" t="n">
        <v>0.618794006365386</v>
      </c>
      <c r="O3905" s="19" t="n">
        <v>2.06919604974748E-005</v>
      </c>
      <c r="P3905" s="35" t="b">
        <f aca="false">FALSE()</f>
        <v>0</v>
      </c>
      <c r="Q3905" s="17"/>
    </row>
    <row r="3906" customFormat="false" ht="22.35" hidden="false" customHeight="false" outlineLevel="0" collapsed="false">
      <c r="A3906" s="6" t="s">
        <v>5705</v>
      </c>
      <c r="B3906" s="7" t="s">
        <v>1780</v>
      </c>
      <c r="C3906" s="18" t="n">
        <v>2200</v>
      </c>
      <c r="D3906" s="19" t="n">
        <v>0.000134661634176701</v>
      </c>
      <c r="E3906" s="19" t="n">
        <v>6.48184394161113E-005</v>
      </c>
      <c r="F3906" s="19" t="n">
        <v>0.000144761004830126</v>
      </c>
      <c r="G3906" s="19" t="n">
        <v>6.5022877277873E-005</v>
      </c>
      <c r="H3906" s="17" t="n">
        <v>0.934123460733012</v>
      </c>
      <c r="I3906" s="18" t="n">
        <v>80.8304472334043</v>
      </c>
      <c r="J3906" s="17" t="n">
        <v>0.353022402162852</v>
      </c>
      <c r="K3906" s="17" t="n">
        <v>0.520774211259159</v>
      </c>
      <c r="L3906" s="17" t="n">
        <v>0.154826626455946</v>
      </c>
      <c r="M3906" s="17" t="n">
        <v>0.582465277777778</v>
      </c>
      <c r="N3906" s="17" t="n">
        <v>0.520086736855963</v>
      </c>
      <c r="O3906" s="19" t="n">
        <v>2.12561949014397E-005</v>
      </c>
      <c r="P3906" s="35" t="b">
        <f aca="false">FALSE()</f>
        <v>0</v>
      </c>
      <c r="Q3906" s="17"/>
    </row>
    <row r="3907" customFormat="false" ht="22.35" hidden="false" customHeight="false" outlineLevel="0" collapsed="false">
      <c r="A3907" s="6" t="s">
        <v>5706</v>
      </c>
      <c r="B3907" s="7" t="s">
        <v>1780</v>
      </c>
      <c r="C3907" s="18" t="n">
        <v>2201</v>
      </c>
      <c r="D3907" s="19" t="n">
        <v>0.000129037083954441</v>
      </c>
      <c r="E3907" s="19" t="n">
        <v>6.32116711110979E-005</v>
      </c>
      <c r="F3907" s="19" t="n">
        <v>0.000140276044193244</v>
      </c>
      <c r="G3907" s="19" t="n">
        <v>6.40429166132524E-005</v>
      </c>
      <c r="H3907" s="17" t="n">
        <v>1.06328012678249</v>
      </c>
      <c r="I3907" s="18" t="n">
        <v>81.5281556130354</v>
      </c>
      <c r="J3907" s="17" t="n">
        <v>0.290794211943545</v>
      </c>
      <c r="K3907" s="17" t="n">
        <v>0.45205480953752</v>
      </c>
      <c r="L3907" s="17" t="n">
        <v>0.175357699347917</v>
      </c>
      <c r="M3907" s="17" t="n">
        <v>0.594039351851852</v>
      </c>
      <c r="N3907" s="17" t="n">
        <v>0.455985028440025</v>
      </c>
      <c r="O3907" s="19" t="n">
        <v>2.11808328813889E-005</v>
      </c>
      <c r="P3907" s="35" t="b">
        <f aca="false">FALSE()</f>
        <v>0</v>
      </c>
      <c r="Q3907" s="17"/>
    </row>
    <row r="3908" customFormat="false" ht="22.35" hidden="false" customHeight="false" outlineLevel="0" collapsed="false">
      <c r="A3908" s="6" t="s">
        <v>5707</v>
      </c>
      <c r="B3908" s="7" t="s">
        <v>1780</v>
      </c>
      <c r="C3908" s="18" t="n">
        <v>2202</v>
      </c>
      <c r="D3908" s="19" t="n">
        <v>0.000123579848419741</v>
      </c>
      <c r="E3908" s="19" t="n">
        <v>6.19754762912053E-005</v>
      </c>
      <c r="F3908" s="19" t="n">
        <v>0.000135250743995933</v>
      </c>
      <c r="G3908" s="19" t="n">
        <v>6.28439493726933E-005</v>
      </c>
      <c r="H3908" s="17" t="n">
        <v>1.12592333271002</v>
      </c>
      <c r="I3908" s="18" t="n">
        <v>81.5887019802546</v>
      </c>
      <c r="J3908" s="17" t="n">
        <v>0.263498983040365</v>
      </c>
      <c r="K3908" s="17" t="n">
        <v>0.420377528155516</v>
      </c>
      <c r="L3908" s="17" t="n">
        <v>0.185609475488575</v>
      </c>
      <c r="M3908" s="17" t="n">
        <v>0.600260416666667</v>
      </c>
      <c r="N3908" s="17" t="n">
        <v>0.425211063282413</v>
      </c>
      <c r="O3908" s="19" t="n">
        <v>2.06670835020224E-005</v>
      </c>
      <c r="P3908" s="35" t="b">
        <f aca="false">FALSE()</f>
        <v>0</v>
      </c>
      <c r="Q3908" s="17"/>
    </row>
    <row r="3909" customFormat="false" ht="22.35" hidden="false" customHeight="false" outlineLevel="0" collapsed="false">
      <c r="A3909" s="6" t="s">
        <v>5708</v>
      </c>
      <c r="B3909" s="7" t="s">
        <v>1780</v>
      </c>
      <c r="C3909" s="18" t="n">
        <v>2203</v>
      </c>
      <c r="D3909" s="19" t="n">
        <v>0.000117679493053374</v>
      </c>
      <c r="E3909" s="19" t="n">
        <v>6.00762156312895E-005</v>
      </c>
      <c r="F3909" s="19" t="n">
        <v>0.000130545685102266</v>
      </c>
      <c r="G3909" s="19" t="n">
        <v>6.18066257598579E-005</v>
      </c>
      <c r="H3909" s="17" t="n">
        <v>1.27570222856247</v>
      </c>
      <c r="I3909" s="18" t="n">
        <v>82.6340368867151</v>
      </c>
      <c r="J3909" s="17" t="n">
        <v>0.205635257233081</v>
      </c>
      <c r="K3909" s="17" t="n">
        <v>0.35374058404958</v>
      </c>
      <c r="L3909" s="17" t="n">
        <v>0.208776255467455</v>
      </c>
      <c r="M3909" s="17" t="n">
        <v>0.618489583333333</v>
      </c>
      <c r="N3909" s="17" t="n">
        <v>0.362494870564926</v>
      </c>
      <c r="O3909" s="19" t="n">
        <v>2.05201686739634E-005</v>
      </c>
      <c r="P3909" s="35" t="b">
        <f aca="false">FALSE()</f>
        <v>0</v>
      </c>
      <c r="Q3909" s="17"/>
    </row>
    <row r="3910" customFormat="false" ht="22.35" hidden="false" customHeight="false" outlineLevel="0" collapsed="false">
      <c r="A3910" s="6" t="s">
        <v>5709</v>
      </c>
      <c r="B3910" s="7" t="s">
        <v>1780</v>
      </c>
      <c r="C3910" s="18" t="n">
        <v>2204</v>
      </c>
      <c r="D3910" s="19" t="n">
        <v>0.000111637861226425</v>
      </c>
      <c r="E3910" s="19" t="n">
        <v>5.69024530702684E-005</v>
      </c>
      <c r="F3910" s="19" t="n">
        <v>0.000126156999074204</v>
      </c>
      <c r="G3910" s="19" t="n">
        <v>5.95761355548602E-005</v>
      </c>
      <c r="H3910" s="17" t="n">
        <v>1.5128694782039</v>
      </c>
      <c r="I3910" s="18" t="n">
        <v>83.9387522997534</v>
      </c>
      <c r="J3910" s="17" t="n">
        <v>0.134068996215913</v>
      </c>
      <c r="K3910" s="17" t="n">
        <v>0.259898237093199</v>
      </c>
      <c r="L3910" s="17" t="n">
        <v>0.245422036168763</v>
      </c>
      <c r="M3910" s="17" t="n">
        <v>0.641059027777778</v>
      </c>
      <c r="N3910" s="17" t="n">
        <v>0.275455206026182</v>
      </c>
      <c r="O3910" s="19" t="n">
        <v>2.03648353327789E-005</v>
      </c>
      <c r="P3910" s="35" t="b">
        <f aca="false">FALSE()</f>
        <v>0</v>
      </c>
      <c r="Q3910" s="17"/>
    </row>
    <row r="3911" customFormat="false" ht="22.35" hidden="false" customHeight="false" outlineLevel="0" collapsed="false">
      <c r="A3911" s="6" t="s">
        <v>5710</v>
      </c>
      <c r="B3911" s="7" t="s">
        <v>1780</v>
      </c>
      <c r="C3911" s="18" t="n">
        <v>2205</v>
      </c>
      <c r="D3911" s="19" t="n">
        <v>0.000105857219616015</v>
      </c>
      <c r="E3911" s="19" t="n">
        <v>5.59547195814279E-005</v>
      </c>
      <c r="F3911" s="19" t="n">
        <v>0.000121451265833997</v>
      </c>
      <c r="G3911" s="19" t="n">
        <v>5.87492383266096E-005</v>
      </c>
      <c r="H3911" s="17" t="n">
        <v>1.65114584343817</v>
      </c>
      <c r="I3911" s="18" t="n">
        <v>84.1528190864782</v>
      </c>
      <c r="J3911" s="17" t="n">
        <v>0.102436043494694</v>
      </c>
      <c r="K3911" s="17" t="n">
        <v>0.213393361089023</v>
      </c>
      <c r="L3911" s="17" t="n">
        <v>0.267475126488332</v>
      </c>
      <c r="M3911" s="17" t="n">
        <v>0.655092592592593</v>
      </c>
      <c r="N3911" s="17" t="n">
        <v>0.22886059167588</v>
      </c>
      <c r="O3911" s="19" t="n">
        <v>2.0301968314092E-005</v>
      </c>
      <c r="P3911" s="35" t="b">
        <f aca="false">FALSE()</f>
        <v>0</v>
      </c>
      <c r="Q3911" s="17"/>
    </row>
    <row r="3912" customFormat="false" ht="22.35" hidden="false" customHeight="false" outlineLevel="0" collapsed="false">
      <c r="A3912" s="6" t="s">
        <v>5711</v>
      </c>
      <c r="B3912" s="7" t="s">
        <v>1780</v>
      </c>
      <c r="C3912" s="18" t="n">
        <v>2206</v>
      </c>
      <c r="D3912" s="19" t="n">
        <v>9.94238847245793E-005</v>
      </c>
      <c r="E3912" s="19" t="n">
        <v>5.64424805733831E-005</v>
      </c>
      <c r="F3912" s="19" t="n">
        <v>0.000116219398289641</v>
      </c>
      <c r="G3912" s="19" t="n">
        <v>5.94107426378164E-005</v>
      </c>
      <c r="H3912" s="17" t="n">
        <v>1.76179830943245</v>
      </c>
      <c r="I3912" s="18" t="n">
        <v>84.344995946629</v>
      </c>
      <c r="J3912" s="17" t="n">
        <v>0.0817268137747153</v>
      </c>
      <c r="K3912" s="17" t="n">
        <v>0.18208932310634</v>
      </c>
      <c r="L3912" s="17" t="n">
        <v>0.285039968625486</v>
      </c>
      <c r="M3912" s="17" t="n">
        <v>0.6640625</v>
      </c>
      <c r="N3912" s="17" t="n">
        <v>0.198301532222837</v>
      </c>
      <c r="O3912" s="19" t="n">
        <v>2.03429175294817E-005</v>
      </c>
      <c r="P3912" s="35" t="b">
        <f aca="false">FALSE()</f>
        <v>0</v>
      </c>
      <c r="Q3912" s="17"/>
    </row>
    <row r="3913" customFormat="false" ht="22.35" hidden="false" customHeight="false" outlineLevel="0" collapsed="false">
      <c r="A3913" s="6" t="s">
        <v>5712</v>
      </c>
      <c r="B3913" s="7" t="s">
        <v>1780</v>
      </c>
      <c r="C3913" s="18" t="n">
        <v>2207</v>
      </c>
      <c r="D3913" s="19" t="n">
        <v>9.2986871971312E-005</v>
      </c>
      <c r="E3913" s="19" t="n">
        <v>5.59550966961225E-005</v>
      </c>
      <c r="F3913" s="19" t="n">
        <v>0.000110888006855496</v>
      </c>
      <c r="G3913" s="19" t="n">
        <v>5.90644962729531E-005</v>
      </c>
      <c r="H3913" s="17" t="n">
        <v>1.89268365416563</v>
      </c>
      <c r="I3913" s="18" t="n">
        <v>84.5619398090044</v>
      </c>
      <c r="J3913" s="17" t="n">
        <v>0.0618211800687526</v>
      </c>
      <c r="K3913" s="17" t="n">
        <v>0.14840475118922</v>
      </c>
      <c r="L3913" s="17" t="n">
        <v>0.305781945228573</v>
      </c>
      <c r="M3913" s="17" t="n">
        <v>0.671006944444444</v>
      </c>
      <c r="N3913" s="17" t="n">
        <v>0.165791697146526</v>
      </c>
      <c r="O3913" s="19" t="n">
        <v>2.02939671753332E-005</v>
      </c>
      <c r="P3913" s="35" t="b">
        <f aca="false">FALSE()</f>
        <v>0</v>
      </c>
      <c r="Q3913" s="17"/>
    </row>
    <row r="3914" customFormat="false" ht="22.35" hidden="false" customHeight="false" outlineLevel="0" collapsed="false">
      <c r="A3914" s="6" t="s">
        <v>5713</v>
      </c>
      <c r="B3914" s="7" t="s">
        <v>1780</v>
      </c>
      <c r="C3914" s="18" t="n">
        <v>2208</v>
      </c>
      <c r="D3914" s="19" t="n">
        <v>8.76611426334882E-005</v>
      </c>
      <c r="E3914" s="19" t="n">
        <v>5.7304254836153E-005</v>
      </c>
      <c r="F3914" s="19" t="n">
        <v>0.00010683903022221</v>
      </c>
      <c r="G3914" s="19" t="n">
        <v>5.92113821490792E-005</v>
      </c>
      <c r="H3914" s="17" t="n">
        <v>1.99123418284408</v>
      </c>
      <c r="I3914" s="18" t="n">
        <v>82.9532956035159</v>
      </c>
      <c r="J3914" s="17" t="n">
        <v>0.0497464398683977</v>
      </c>
      <c r="K3914" s="17" t="n">
        <v>0.125313663718164</v>
      </c>
      <c r="L3914" s="17" t="n">
        <v>0.325167438677413</v>
      </c>
      <c r="M3914" s="17" t="n">
        <v>0.665943287037037</v>
      </c>
      <c r="N3914" s="17" t="n">
        <v>0.139797884778437</v>
      </c>
      <c r="O3914" s="19" t="n">
        <v>2.01924064019831E-005</v>
      </c>
      <c r="P3914" s="35" t="b">
        <f aca="false">FALSE()</f>
        <v>0</v>
      </c>
      <c r="Q3914" s="17"/>
    </row>
    <row r="3915" customFormat="false" ht="22.35" hidden="false" customHeight="false" outlineLevel="0" collapsed="false">
      <c r="A3915" s="6" t="s">
        <v>5714</v>
      </c>
      <c r="B3915" s="7" t="s">
        <v>1780</v>
      </c>
      <c r="C3915" s="18" t="n">
        <v>2209</v>
      </c>
      <c r="D3915" s="19" t="n">
        <v>8.20129902826374E-005</v>
      </c>
      <c r="E3915" s="19" t="n">
        <v>5.70360316585468E-005</v>
      </c>
      <c r="F3915" s="19" t="n">
        <v>0.000101093640895906</v>
      </c>
      <c r="G3915" s="19" t="n">
        <v>5.88150992720276E-005</v>
      </c>
      <c r="H3915" s="17" t="n">
        <v>1.9915106690019</v>
      </c>
      <c r="I3915" s="18" t="n">
        <v>82.8041885604348</v>
      </c>
      <c r="J3915" s="17" t="n">
        <v>0.0497214207125781</v>
      </c>
      <c r="K3915" s="17" t="n">
        <v>0.125311930701051</v>
      </c>
      <c r="L3915" s="17" t="n">
        <v>0.325543218796568</v>
      </c>
      <c r="M3915" s="17" t="n">
        <v>0.666666666666667</v>
      </c>
      <c r="N3915" s="17" t="n">
        <v>0.139245130431285</v>
      </c>
      <c r="O3915" s="19" t="n">
        <v>2.01084660330032E-005</v>
      </c>
      <c r="P3915" s="35" t="b">
        <f aca="false">FALSE()</f>
        <v>0</v>
      </c>
      <c r="Q3915" s="17"/>
    </row>
    <row r="3916" customFormat="false" ht="22.35" hidden="false" customHeight="false" outlineLevel="0" collapsed="false">
      <c r="A3916" s="6" t="s">
        <v>5715</v>
      </c>
      <c r="B3916" s="7" t="s">
        <v>1780</v>
      </c>
      <c r="C3916" s="18" t="n">
        <v>2210</v>
      </c>
      <c r="D3916" s="19" t="n">
        <v>7.55519571679532E-005</v>
      </c>
      <c r="E3916" s="19" t="n">
        <v>5.41392612096101E-005</v>
      </c>
      <c r="F3916" s="19" t="n">
        <v>9.28474115897731E-005</v>
      </c>
      <c r="G3916" s="19" t="n">
        <v>5.66969358136208E-005</v>
      </c>
      <c r="H3916" s="17" t="n">
        <v>1.89401285697833</v>
      </c>
      <c r="I3916" s="18" t="n">
        <v>83.9572288063184</v>
      </c>
      <c r="J3916" s="17" t="n">
        <v>0.0616668681360364</v>
      </c>
      <c r="K3916" s="17" t="n">
        <v>0.148143894847734</v>
      </c>
      <c r="L3916" s="17" t="n">
        <v>0.307214615642731</v>
      </c>
      <c r="M3916" s="17" t="n">
        <v>0.672743055555556</v>
      </c>
      <c r="N3916" s="17" t="n">
        <v>0.16360014741521</v>
      </c>
      <c r="O3916" s="19" t="n">
        <v>1.98524326743966E-005</v>
      </c>
      <c r="P3916" s="35" t="b">
        <f aca="false">FALSE()</f>
        <v>0</v>
      </c>
      <c r="Q3916" s="17"/>
    </row>
    <row r="3917" customFormat="false" ht="22.35" hidden="false" customHeight="false" outlineLevel="0" collapsed="false">
      <c r="A3917" s="6" t="s">
        <v>5716</v>
      </c>
      <c r="B3917" s="7" t="s">
        <v>1780</v>
      </c>
      <c r="C3917" s="18" t="n">
        <v>2211</v>
      </c>
      <c r="D3917" s="19" t="n">
        <v>6.98635423624936E-005</v>
      </c>
      <c r="E3917" s="19" t="n">
        <v>5.25621336824052E-005</v>
      </c>
      <c r="F3917" s="19" t="n">
        <v>8.69286651895479E-005</v>
      </c>
      <c r="G3917" s="19" t="n">
        <v>5.56265511779812E-005</v>
      </c>
      <c r="H3917" s="17" t="n">
        <v>1.91941565585982</v>
      </c>
      <c r="I3917" s="18" t="n">
        <v>84.7612458346589</v>
      </c>
      <c r="J3917" s="17" t="n">
        <v>0.0582963173941938</v>
      </c>
      <c r="K3917" s="17" t="n">
        <v>0.141891961235339</v>
      </c>
      <c r="L3917" s="17" t="n">
        <v>0.309699279563946</v>
      </c>
      <c r="M3917" s="17" t="n">
        <v>0.677228009259259</v>
      </c>
      <c r="N3917" s="17" t="n">
        <v>0.160149746117783</v>
      </c>
      <c r="O3917" s="19" t="n">
        <v>2.00433127516911E-005</v>
      </c>
      <c r="P3917" s="35" t="b">
        <f aca="false">FALSE()</f>
        <v>0</v>
      </c>
      <c r="Q3917" s="17"/>
    </row>
    <row r="3918" customFormat="false" ht="22.35" hidden="false" customHeight="false" outlineLevel="0" collapsed="false">
      <c r="A3918" s="6" t="s">
        <v>5717</v>
      </c>
      <c r="B3918" s="7" t="s">
        <v>1780</v>
      </c>
      <c r="C3918" s="18" t="n">
        <v>2212</v>
      </c>
      <c r="D3918" s="19" t="n">
        <v>6.33101875859409E-005</v>
      </c>
      <c r="E3918" s="19" t="n">
        <v>5.16009028256665E-005</v>
      </c>
      <c r="F3918" s="19" t="n">
        <v>8.17919538045845E-005</v>
      </c>
      <c r="G3918" s="19" t="n">
        <v>5.61605379442199E-005</v>
      </c>
      <c r="H3918" s="17" t="n">
        <v>2.10108592280549</v>
      </c>
      <c r="I3918" s="18" t="n">
        <v>86.985646994232</v>
      </c>
      <c r="J3918" s="17" t="n">
        <v>0.0385267419080351</v>
      </c>
      <c r="K3918" s="17" t="n">
        <v>0.102818741868196</v>
      </c>
      <c r="L3918" s="17" t="n">
        <v>0.334291928876276</v>
      </c>
      <c r="M3918" s="17" t="n">
        <v>0.693431712962963</v>
      </c>
      <c r="N3918" s="17" t="n">
        <v>0.127326080354542</v>
      </c>
      <c r="O3918" s="19" t="n">
        <v>2.02344545627691E-005</v>
      </c>
      <c r="P3918" s="35" t="b">
        <f aca="false">FALSE()</f>
        <v>0</v>
      </c>
      <c r="Q3918" s="17"/>
    </row>
    <row r="3919" customFormat="false" ht="22.35" hidden="false" customHeight="false" outlineLevel="0" collapsed="false">
      <c r="A3919" s="6" t="s">
        <v>5718</v>
      </c>
      <c r="B3919" s="7" t="s">
        <v>1780</v>
      </c>
      <c r="C3919" s="18" t="n">
        <v>2213</v>
      </c>
      <c r="D3919" s="19" t="n">
        <v>5.52236042157831E-005</v>
      </c>
      <c r="E3919" s="19" t="n">
        <v>5.17854036739995E-005</v>
      </c>
      <c r="F3919" s="19" t="n">
        <v>7.41376964099497E-005</v>
      </c>
      <c r="G3919" s="19" t="n">
        <v>5.6414659454286E-005</v>
      </c>
      <c r="H3919" s="17" t="n">
        <v>2.14199993956871</v>
      </c>
      <c r="I3919" s="18" t="n">
        <v>87.0628096095256</v>
      </c>
      <c r="J3919" s="17" t="n">
        <v>0.034985998218847</v>
      </c>
      <c r="K3919" s="17" t="n">
        <v>0.0953890759751077</v>
      </c>
      <c r="L3919" s="17" t="n">
        <v>0.340640542445788</v>
      </c>
      <c r="M3919" s="17" t="n">
        <v>0.700231481481482</v>
      </c>
      <c r="N3919" s="17" t="n">
        <v>0.119317679959438</v>
      </c>
      <c r="O3919" s="19" t="n">
        <v>2.0090665433651E-005</v>
      </c>
      <c r="P3919" s="35" t="b">
        <f aca="false">FALSE()</f>
        <v>0</v>
      </c>
      <c r="Q3919" s="17"/>
    </row>
    <row r="3920" customFormat="false" ht="22.35" hidden="false" customHeight="false" outlineLevel="0" collapsed="false">
      <c r="A3920" s="6" t="s">
        <v>5719</v>
      </c>
      <c r="B3920" s="7" t="s">
        <v>1780</v>
      </c>
      <c r="C3920" s="18" t="n">
        <v>2214</v>
      </c>
      <c r="D3920" s="19" t="n">
        <v>4.80713271018609E-005</v>
      </c>
      <c r="E3920" s="19" t="n">
        <v>5.20280369214627E-005</v>
      </c>
      <c r="F3920" s="19" t="n">
        <v>6.68817208389983E-005</v>
      </c>
      <c r="G3920" s="19" t="n">
        <v>5.6234534386706E-005</v>
      </c>
      <c r="H3920" s="17" t="n">
        <v>2.12503182434001</v>
      </c>
      <c r="I3920" s="18" t="n">
        <v>86.4245371803822</v>
      </c>
      <c r="J3920" s="17" t="n">
        <v>0.036438701206284</v>
      </c>
      <c r="K3920" s="17" t="n">
        <v>0.0982312561259439</v>
      </c>
      <c r="L3920" s="17" t="n">
        <v>0.339274720029469</v>
      </c>
      <c r="M3920" s="17" t="n">
        <v>0.698640046296296</v>
      </c>
      <c r="N3920" s="17" t="n">
        <v>0.121045338827085</v>
      </c>
      <c r="O3920" s="19" t="n">
        <v>2.01260541222644E-005</v>
      </c>
      <c r="P3920" s="35" t="b">
        <f aca="false">FALSE()</f>
        <v>0</v>
      </c>
      <c r="Q3920" s="17"/>
    </row>
    <row r="3921" customFormat="false" ht="22.35" hidden="false" customHeight="false" outlineLevel="0" collapsed="false">
      <c r="A3921" s="6" t="s">
        <v>5720</v>
      </c>
      <c r="B3921" s="7" t="s">
        <v>1780</v>
      </c>
      <c r="C3921" s="18" t="n">
        <v>2215</v>
      </c>
      <c r="D3921" s="19" t="n">
        <v>4.08332562074109E-005</v>
      </c>
      <c r="E3921" s="19" t="n">
        <v>5.16542430767159E-005</v>
      </c>
      <c r="F3921" s="19" t="n">
        <v>6.03036351363948E-005</v>
      </c>
      <c r="G3921" s="19" t="n">
        <v>5.64398177785934E-005</v>
      </c>
      <c r="H3921" s="17" t="n">
        <v>2.20872607335778</v>
      </c>
      <c r="I3921" s="18" t="n">
        <v>87.3070446314084</v>
      </c>
      <c r="J3921" s="17" t="n">
        <v>0.0298126612715474</v>
      </c>
      <c r="K3921" s="17" t="n">
        <v>0.0841433855013893</v>
      </c>
      <c r="L3921" s="17" t="n">
        <v>0.35072910755056</v>
      </c>
      <c r="M3921" s="17" t="n">
        <v>0.699074074074074</v>
      </c>
      <c r="N3921" s="17" t="n">
        <v>0.107950073570963</v>
      </c>
      <c r="O3921" s="19" t="n">
        <v>2.02839296063239E-005</v>
      </c>
      <c r="P3921" s="35" t="b">
        <f aca="false">FALSE()</f>
        <v>0</v>
      </c>
      <c r="Q3921" s="17"/>
    </row>
    <row r="3922" customFormat="false" ht="22.35" hidden="false" customHeight="false" outlineLevel="0" collapsed="false">
      <c r="A3922" s="6" t="s">
        <v>5721</v>
      </c>
      <c r="B3922" s="7" t="s">
        <v>1780</v>
      </c>
      <c r="C3922" s="18" t="n">
        <v>2216</v>
      </c>
      <c r="D3922" s="19" t="n">
        <v>3.29157337546114E-005</v>
      </c>
      <c r="E3922" s="19" t="n">
        <v>5.09852030093505E-005</v>
      </c>
      <c r="F3922" s="19" t="n">
        <v>5.24352968635957E-005</v>
      </c>
      <c r="G3922" s="19" t="n">
        <v>5.63215196736282E-005</v>
      </c>
      <c r="H3922" s="17" t="n">
        <v>2.23633272402599</v>
      </c>
      <c r="I3922" s="18" t="n">
        <v>88.2147502845339</v>
      </c>
      <c r="J3922" s="17" t="n">
        <v>0.0278522363283169</v>
      </c>
      <c r="K3922" s="17" t="n">
        <v>0.0794240445193965</v>
      </c>
      <c r="L3922" s="17" t="n">
        <v>0.353179501651745</v>
      </c>
      <c r="M3922" s="17" t="n">
        <v>0.707465277777778</v>
      </c>
      <c r="N3922" s="17" t="n">
        <v>0.105453486949877</v>
      </c>
      <c r="O3922" s="19" t="n">
        <v>2.02212353485681E-005</v>
      </c>
      <c r="P3922" s="35" t="b">
        <f aca="false">FALSE()</f>
        <v>0</v>
      </c>
      <c r="Q3922" s="17"/>
    </row>
    <row r="3923" customFormat="false" ht="22.35" hidden="false" customHeight="false" outlineLevel="0" collapsed="false">
      <c r="A3923" s="6" t="s">
        <v>5722</v>
      </c>
      <c r="B3923" s="7" t="s">
        <v>1780</v>
      </c>
      <c r="C3923" s="18" t="n">
        <v>2217</v>
      </c>
      <c r="D3923" s="19" t="n">
        <v>2.3958523309372E-005</v>
      </c>
      <c r="E3923" s="19" t="n">
        <v>5.00409666157162E-005</v>
      </c>
      <c r="F3923" s="19" t="n">
        <v>4.41637881859095E-005</v>
      </c>
      <c r="G3923" s="19" t="n">
        <v>5.72431593865235E-005</v>
      </c>
      <c r="H3923" s="17" t="n">
        <v>2.33428404639505</v>
      </c>
      <c r="I3923" s="18" t="n">
        <v>91.2385619753188</v>
      </c>
      <c r="J3923" s="17" t="n">
        <v>0.021776016249961</v>
      </c>
      <c r="K3923" s="17" t="n">
        <v>0.0652805627943627</v>
      </c>
      <c r="L3923" s="17" t="n">
        <v>0.362302865497227</v>
      </c>
      <c r="M3923" s="17" t="n">
        <v>0.727141203703704</v>
      </c>
      <c r="N3923" s="17" t="n">
        <v>0.0959137048603651</v>
      </c>
      <c r="O3923" s="19" t="n">
        <v>2.00639876600875E-005</v>
      </c>
      <c r="P3923" s="35" t="b">
        <f aca="false">FALSE()</f>
        <v>0</v>
      </c>
      <c r="Q3923" s="17"/>
    </row>
    <row r="3924" customFormat="false" ht="22.35" hidden="false" customHeight="false" outlineLevel="0" collapsed="false">
      <c r="A3924" s="6" t="s">
        <v>1744</v>
      </c>
      <c r="B3924" s="7" t="s">
        <v>1780</v>
      </c>
      <c r="C3924" s="18" t="n">
        <v>2218</v>
      </c>
      <c r="D3924" s="19" t="n">
        <v>1.65005999237791E-005</v>
      </c>
      <c r="E3924" s="19" t="n">
        <v>5.04669765423124E-005</v>
      </c>
      <c r="F3924" s="19" t="n">
        <v>3.68774075199025E-005</v>
      </c>
      <c r="G3924" s="19" t="n">
        <v>5.87786643807768E-005</v>
      </c>
      <c r="H3924" s="17" t="n">
        <v>2.32134910049156</v>
      </c>
      <c r="I3924" s="18" t="n">
        <v>92.8727130463858</v>
      </c>
      <c r="J3924" s="17" t="n">
        <v>0.022455590910695</v>
      </c>
      <c r="K3924" s="17" t="n">
        <v>0.0669696872197702</v>
      </c>
      <c r="L3924" s="17" t="n">
        <v>0.357103078265571</v>
      </c>
      <c r="M3924" s="17" t="n">
        <v>0.738715277777778</v>
      </c>
      <c r="N3924" s="17" t="n">
        <v>0.101328890044743</v>
      </c>
      <c r="O3924" s="19" t="n">
        <v>1.96576884597945E-005</v>
      </c>
      <c r="P3924" s="35" t="b">
        <f aca="false">FALSE()</f>
        <v>0</v>
      </c>
      <c r="Q3924" s="17"/>
    </row>
    <row r="3925" customFormat="false" ht="22.35" hidden="false" customHeight="false" outlineLevel="0" collapsed="false">
      <c r="A3925" s="6" t="s">
        <v>5723</v>
      </c>
      <c r="B3925" s="7" t="s">
        <v>1780</v>
      </c>
      <c r="C3925" s="18" t="n">
        <v>2219</v>
      </c>
      <c r="D3925" s="19" t="n">
        <v>9.33152882172875E-006</v>
      </c>
      <c r="E3925" s="19" t="n">
        <v>5.20990498362543E-005</v>
      </c>
      <c r="F3925" s="19" t="n">
        <v>3.00717971253149E-005</v>
      </c>
      <c r="G3925" s="19" t="n">
        <v>6.06687997855048E-005</v>
      </c>
      <c r="H3925" s="17" t="n">
        <v>2.2888645148979</v>
      </c>
      <c r="I3925" s="18" t="n">
        <v>92.8563912299591</v>
      </c>
      <c r="J3925" s="17" t="n">
        <v>0.0243545677285118</v>
      </c>
      <c r="K3925" s="17" t="n">
        <v>0.0712446540560785</v>
      </c>
      <c r="L3925" s="17" t="n">
        <v>0.352136581302729</v>
      </c>
      <c r="M3925" s="17" t="n">
        <v>0.726996527777778</v>
      </c>
      <c r="N3925" s="17" t="n">
        <v>0.106500610416914</v>
      </c>
      <c r="O3925" s="19" t="n">
        <v>1.92882516645939E-005</v>
      </c>
      <c r="P3925" s="35" t="b">
        <f aca="false">FALSE()</f>
        <v>0</v>
      </c>
      <c r="Q3925" s="17"/>
    </row>
    <row r="3926" customFormat="false" ht="22.35" hidden="false" customHeight="false" outlineLevel="0" collapsed="false">
      <c r="A3926" s="6" t="s">
        <v>5724</v>
      </c>
      <c r="B3926" s="7" t="s">
        <v>1780</v>
      </c>
      <c r="C3926" s="18" t="n">
        <v>2220</v>
      </c>
      <c r="D3926" s="19" t="n">
        <v>2.39008416732861E-006</v>
      </c>
      <c r="E3926" s="19" t="n">
        <v>5.25747018727002E-005</v>
      </c>
      <c r="F3926" s="19" t="n">
        <v>2.32947852324567E-005</v>
      </c>
      <c r="G3926" s="19" t="n">
        <v>6.16237435688659E-005</v>
      </c>
      <c r="H3926" s="17" t="n">
        <v>2.28147620669231</v>
      </c>
      <c r="I3926" s="18" t="n">
        <v>93.462225086262</v>
      </c>
      <c r="J3926" s="17" t="n">
        <v>0.0247906099125555</v>
      </c>
      <c r="K3926" s="17" t="n">
        <v>0.0723154254561802</v>
      </c>
      <c r="L3926" s="17" t="n">
        <v>0.349871343347778</v>
      </c>
      <c r="M3926" s="17" t="n">
        <v>0.736834490740741</v>
      </c>
      <c r="N3926" s="17" t="n">
        <v>0.108959892277715</v>
      </c>
      <c r="O3926" s="19" t="n">
        <v>1.92107805514941E-005</v>
      </c>
      <c r="P3926" s="35" t="b">
        <f aca="false">FALSE()</f>
        <v>0</v>
      </c>
      <c r="Q3926" s="17"/>
    </row>
    <row r="3927" customFormat="false" ht="22.35" hidden="false" customHeight="false" outlineLevel="0" collapsed="false">
      <c r="A3927" s="6" t="s">
        <v>5725</v>
      </c>
      <c r="B3927" s="7" t="s">
        <v>1780</v>
      </c>
      <c r="C3927" s="18" t="n">
        <v>2221</v>
      </c>
      <c r="D3927" s="19" t="n">
        <v>-2.49041692803184E-006</v>
      </c>
      <c r="E3927" s="19" t="n">
        <v>5.31482007522433E-005</v>
      </c>
      <c r="F3927" s="19" t="n">
        <v>1.63836853095719E-005</v>
      </c>
      <c r="G3927" s="19" t="n">
        <v>6.12317584185401E-005</v>
      </c>
      <c r="H3927" s="17" t="n">
        <v>2.04856321744041</v>
      </c>
      <c r="I3927" s="18" t="n">
        <v>91.8785137748496</v>
      </c>
      <c r="J3927" s="17" t="n">
        <v>0.0433576097698601</v>
      </c>
      <c r="K3927" s="17" t="n">
        <v>0.112463053087923</v>
      </c>
      <c r="L3927" s="17" t="n">
        <v>0.316837977031828</v>
      </c>
      <c r="M3927" s="17" t="n">
        <v>0.728009259259259</v>
      </c>
      <c r="N3927" s="17" t="n">
        <v>0.151079857972781</v>
      </c>
      <c r="O3927" s="19" t="n">
        <v>1.92737291513129E-005</v>
      </c>
      <c r="P3927" s="35" t="b">
        <f aca="false">FALSE()</f>
        <v>0</v>
      </c>
      <c r="Q3927" s="17"/>
    </row>
    <row r="3928" customFormat="false" ht="22.35" hidden="false" customHeight="false" outlineLevel="0" collapsed="false">
      <c r="A3928" s="6" t="s">
        <v>5726</v>
      </c>
      <c r="B3928" s="7" t="s">
        <v>1780</v>
      </c>
      <c r="C3928" s="18" t="n">
        <v>2222</v>
      </c>
      <c r="D3928" s="19" t="n">
        <v>-8.10116546711319E-006</v>
      </c>
      <c r="E3928" s="19" t="n">
        <v>5.40696420160066E-005</v>
      </c>
      <c r="F3928" s="19" t="n">
        <v>9.81678410122562E-006</v>
      </c>
      <c r="G3928" s="19" t="n">
        <v>6.20539632763794E-005</v>
      </c>
      <c r="H3928" s="17" t="n">
        <v>1.91389442310512</v>
      </c>
      <c r="I3928" s="18" t="n">
        <v>91.531221685604</v>
      </c>
      <c r="J3928" s="17" t="n">
        <v>0.0587581636510634</v>
      </c>
      <c r="K3928" s="17" t="n">
        <v>0.142607184849453</v>
      </c>
      <c r="L3928" s="17" t="n">
        <v>0.296574321026137</v>
      </c>
      <c r="M3928" s="17" t="n">
        <v>0.719184027777778</v>
      </c>
      <c r="N3928" s="17" t="n">
        <v>0.179097255044398</v>
      </c>
      <c r="O3928" s="19" t="n">
        <v>1.92711354238192E-005</v>
      </c>
      <c r="P3928" s="35" t="b">
        <f aca="false">FALSE()</f>
        <v>0</v>
      </c>
      <c r="Q3928" s="17"/>
    </row>
    <row r="3929" customFormat="false" ht="22.35" hidden="false" customHeight="false" outlineLevel="0" collapsed="false">
      <c r="A3929" s="6" t="s">
        <v>5727</v>
      </c>
      <c r="B3929" s="7" t="s">
        <v>1780</v>
      </c>
      <c r="C3929" s="18" t="n">
        <v>2223</v>
      </c>
      <c r="D3929" s="19" t="n">
        <v>-1.45358326672137E-005</v>
      </c>
      <c r="E3929" s="19" t="n">
        <v>5.45497839745453E-005</v>
      </c>
      <c r="F3929" s="19" t="n">
        <v>3.67602333426793E-006</v>
      </c>
      <c r="G3929" s="19" t="n">
        <v>6.25765883305735E-005</v>
      </c>
      <c r="H3929" s="17" t="n">
        <v>1.92843264517403</v>
      </c>
      <c r="I3929" s="18" t="n">
        <v>91.4904258199437</v>
      </c>
      <c r="J3929" s="17" t="n">
        <v>0.0569018907584665</v>
      </c>
      <c r="K3929" s="17" t="n">
        <v>0.139247031456312</v>
      </c>
      <c r="L3929" s="17" t="n">
        <v>0.298894341338535</v>
      </c>
      <c r="M3929" s="17" t="n">
        <v>0.719184027777778</v>
      </c>
      <c r="N3929" s="17" t="n">
        <v>0.175527361499827</v>
      </c>
      <c r="O3929" s="19" t="n">
        <v>1.94924497458445E-005</v>
      </c>
      <c r="P3929" s="35" t="b">
        <f aca="false">FALSE()</f>
        <v>0</v>
      </c>
      <c r="Q3929" s="17"/>
    </row>
    <row r="3930" customFormat="false" ht="22.35" hidden="false" customHeight="false" outlineLevel="0" collapsed="false">
      <c r="A3930" s="6" t="s">
        <v>5728</v>
      </c>
      <c r="B3930" s="7" t="s">
        <v>1780</v>
      </c>
      <c r="C3930" s="18" t="n">
        <v>2224</v>
      </c>
      <c r="D3930" s="19" t="n">
        <v>-2.12874341135186E-005</v>
      </c>
      <c r="E3930" s="19" t="n">
        <v>5.58325779999272E-005</v>
      </c>
      <c r="F3930" s="19" t="n">
        <v>-2.66684391707953E-006</v>
      </c>
      <c r="G3930" s="19" t="n">
        <v>6.49816557594873E-005</v>
      </c>
      <c r="H3930" s="17" t="n">
        <v>1.91784556701898</v>
      </c>
      <c r="I3930" s="18" t="n">
        <v>92.807025403669</v>
      </c>
      <c r="J3930" s="17" t="n">
        <v>0.0582053171286865</v>
      </c>
      <c r="K3930" s="17" t="n">
        <v>0.141840697591058</v>
      </c>
      <c r="L3930" s="17" t="n">
        <v>0.295134150790553</v>
      </c>
      <c r="M3930" s="17" t="n">
        <v>0.71875</v>
      </c>
      <c r="N3930" s="17" t="n">
        <v>0.18128434658576</v>
      </c>
      <c r="O3930" s="19" t="n">
        <v>1.94709766666191E-005</v>
      </c>
      <c r="P3930" s="35" t="b">
        <f aca="false">FALSE()</f>
        <v>0</v>
      </c>
      <c r="Q3930" s="17"/>
    </row>
    <row r="3931" customFormat="false" ht="22.35" hidden="false" customHeight="false" outlineLevel="0" collapsed="false">
      <c r="A3931" s="6" t="s">
        <v>5729</v>
      </c>
      <c r="B3931" s="7" t="s">
        <v>1780</v>
      </c>
      <c r="C3931" s="18" t="n">
        <v>2225</v>
      </c>
      <c r="D3931" s="19" t="n">
        <v>-2.81961962442885E-005</v>
      </c>
      <c r="E3931" s="19" t="n">
        <v>5.81018215388383E-005</v>
      </c>
      <c r="F3931" s="19" t="n">
        <v>-9.45462638305025E-006</v>
      </c>
      <c r="G3931" s="19" t="n">
        <v>6.93114949258422E-005</v>
      </c>
      <c r="H3931" s="17" t="n">
        <v>1.84049562770721</v>
      </c>
      <c r="I3931" s="18" t="n">
        <v>95.130330860077</v>
      </c>
      <c r="J3931" s="17" t="n">
        <v>0.0688129423971066</v>
      </c>
      <c r="K3931" s="17" t="n">
        <v>0.159873532743798</v>
      </c>
      <c r="L3931" s="17" t="n">
        <v>0.279813132072107</v>
      </c>
      <c r="M3931" s="17" t="n">
        <v>0.701533564814815</v>
      </c>
      <c r="N3931" s="17" t="n">
        <v>0.206536460984963</v>
      </c>
      <c r="O3931" s="19" t="n">
        <v>1.92620321714875E-005</v>
      </c>
      <c r="P3931" s="35" t="b">
        <f aca="false">FALSE()</f>
        <v>0</v>
      </c>
      <c r="Q3931" s="17"/>
    </row>
    <row r="3932" customFormat="false" ht="22.35" hidden="false" customHeight="false" outlineLevel="0" collapsed="false">
      <c r="A3932" s="6" t="s">
        <v>5730</v>
      </c>
      <c r="B3932" s="7" t="s">
        <v>1780</v>
      </c>
      <c r="C3932" s="18" t="n">
        <v>2226</v>
      </c>
      <c r="D3932" s="19" t="n">
        <v>-3.37662339141439E-005</v>
      </c>
      <c r="E3932" s="19" t="n">
        <v>6.03540619196135E-005</v>
      </c>
      <c r="F3932" s="19" t="n">
        <v>-1.5268355814954E-005</v>
      </c>
      <c r="G3932" s="19" t="n">
        <v>7.28604432557422E-005</v>
      </c>
      <c r="H3932" s="17" t="n">
        <v>1.74203623380079</v>
      </c>
      <c r="I3932" s="18" t="n">
        <v>96.2875497553663</v>
      </c>
      <c r="J3932" s="17" t="n">
        <v>0.0846953232928411</v>
      </c>
      <c r="K3932" s="17" t="n">
        <v>0.186746932138302</v>
      </c>
      <c r="L3932" s="17" t="n">
        <v>0.263304413158038</v>
      </c>
      <c r="M3932" s="17" t="n">
        <v>0.691695601851852</v>
      </c>
      <c r="N3932" s="17" t="n">
        <v>0.236808118994749</v>
      </c>
      <c r="O3932" s="19" t="n">
        <v>1.91381662704155E-005</v>
      </c>
      <c r="P3932" s="35" t="b">
        <f aca="false">FALSE()</f>
        <v>0</v>
      </c>
      <c r="Q3932" s="17"/>
    </row>
    <row r="3933" customFormat="false" ht="22.35" hidden="false" customHeight="false" outlineLevel="0" collapsed="false">
      <c r="A3933" s="6" t="s">
        <v>5731</v>
      </c>
      <c r="B3933" s="7" t="s">
        <v>1780</v>
      </c>
      <c r="C3933" s="18" t="n">
        <v>2227</v>
      </c>
      <c r="D3933" s="19" t="n">
        <v>-4.00306889787363E-005</v>
      </c>
      <c r="E3933" s="19" t="n">
        <v>6.24366986744905E-005</v>
      </c>
      <c r="F3933" s="19" t="n">
        <v>-2.02362744689626E-005</v>
      </c>
      <c r="G3933" s="19" t="n">
        <v>7.73075193418756E-005</v>
      </c>
      <c r="H3933" s="17" t="n">
        <v>1.78684749191669</v>
      </c>
      <c r="I3933" s="18" t="n">
        <v>98.8277428926438</v>
      </c>
      <c r="J3933" s="17" t="n">
        <v>0.0770281076237804</v>
      </c>
      <c r="K3933" s="17" t="n">
        <v>0.174810743167021</v>
      </c>
      <c r="L3933" s="17" t="n">
        <v>0.266766438292234</v>
      </c>
      <c r="M3933" s="17" t="n">
        <v>0.699508101851852</v>
      </c>
      <c r="N3933" s="17" t="n">
        <v>0.230234140705043</v>
      </c>
      <c r="O3933" s="19" t="n">
        <v>1.90230895224296E-005</v>
      </c>
      <c r="P3933" s="35" t="b">
        <f aca="false">FALSE()</f>
        <v>0</v>
      </c>
      <c r="Q3933" s="17"/>
    </row>
    <row r="3934" customFormat="false" ht="22.35" hidden="false" customHeight="false" outlineLevel="0" collapsed="false">
      <c r="A3934" s="6" t="s">
        <v>5732</v>
      </c>
      <c r="B3934" s="7" t="s">
        <v>1780</v>
      </c>
      <c r="C3934" s="18" t="n">
        <v>2228</v>
      </c>
      <c r="D3934" s="19" t="n">
        <v>-4.47650241700138E-005</v>
      </c>
      <c r="E3934" s="19" t="n">
        <v>6.49374401663165E-005</v>
      </c>
      <c r="F3934" s="19" t="n">
        <v>-2.55614001717721E-005</v>
      </c>
      <c r="G3934" s="19" t="n">
        <v>8.07473898291712E-005</v>
      </c>
      <c r="H3934" s="17" t="n">
        <v>1.66435068348809</v>
      </c>
      <c r="I3934" s="18" t="n">
        <v>99.2660236285553</v>
      </c>
      <c r="J3934" s="17" t="n">
        <v>0.0991960148891054</v>
      </c>
      <c r="K3934" s="17" t="n">
        <v>0.208641275391099</v>
      </c>
      <c r="L3934" s="17" t="n">
        <v>0.247965174101622</v>
      </c>
      <c r="M3934" s="17" t="n">
        <v>0.691116898148148</v>
      </c>
      <c r="N3934" s="17" t="n">
        <v>0.269581964993757</v>
      </c>
      <c r="O3934" s="19" t="n">
        <v>1.89614302015538E-005</v>
      </c>
      <c r="P3934" s="35" t="b">
        <f aca="false">FALSE()</f>
        <v>0</v>
      </c>
      <c r="Q3934" s="17"/>
    </row>
    <row r="3935" customFormat="false" ht="22.35" hidden="false" customHeight="false" outlineLevel="0" collapsed="false">
      <c r="A3935" s="6" t="s">
        <v>5733</v>
      </c>
      <c r="B3935" s="7" t="s">
        <v>1780</v>
      </c>
      <c r="C3935" s="18" t="n">
        <v>2229</v>
      </c>
      <c r="D3935" s="19" t="n">
        <v>-4.73263595874086E-005</v>
      </c>
      <c r="E3935" s="19" t="n">
        <v>6.77253327045876E-005</v>
      </c>
      <c r="F3935" s="19" t="n">
        <v>-3.14164596299239E-005</v>
      </c>
      <c r="G3935" s="19" t="n">
        <v>8.22856412557745E-005</v>
      </c>
      <c r="H3935" s="17" t="n">
        <v>1.33242478887633</v>
      </c>
      <c r="I3935" s="18" t="n">
        <v>96.9213323908411</v>
      </c>
      <c r="J3935" s="17" t="n">
        <v>0.185844924676276</v>
      </c>
      <c r="K3935" s="17" t="n">
        <v>0.328799498506689</v>
      </c>
      <c r="L3935" s="17" t="n">
        <v>0.200762098311493</v>
      </c>
      <c r="M3935" s="17" t="n">
        <v>0.673177083333333</v>
      </c>
      <c r="N3935" s="17" t="n">
        <v>0.383954462185097</v>
      </c>
      <c r="O3935" s="19" t="n">
        <v>1.89651380281369E-005</v>
      </c>
      <c r="P3935" s="35" t="b">
        <f aca="false">FALSE()</f>
        <v>0</v>
      </c>
      <c r="Q3935" s="17"/>
    </row>
    <row r="3936" customFormat="false" ht="22.35" hidden="false" customHeight="false" outlineLevel="0" collapsed="false">
      <c r="A3936" s="6" t="s">
        <v>5734</v>
      </c>
      <c r="B3936" s="7" t="s">
        <v>1780</v>
      </c>
      <c r="C3936" s="18" t="n">
        <v>2230</v>
      </c>
      <c r="D3936" s="19" t="n">
        <v>-5.06700404609378E-005</v>
      </c>
      <c r="E3936" s="19" t="n">
        <v>7.13810945115387E-005</v>
      </c>
      <c r="F3936" s="19" t="n">
        <v>-3.5930856096527E-005</v>
      </c>
      <c r="G3936" s="19" t="n">
        <v>8.66566662573552E-005</v>
      </c>
      <c r="H3936" s="17" t="n">
        <v>1.17147594987744</v>
      </c>
      <c r="I3936" s="18" t="n">
        <v>96.8404353454986</v>
      </c>
      <c r="J3936" s="17" t="n">
        <v>0.244281778898151</v>
      </c>
      <c r="K3936" s="17" t="n">
        <v>0.398803757569009</v>
      </c>
      <c r="L3936" s="17" t="n">
        <v>0.176581530700621</v>
      </c>
      <c r="M3936" s="17" t="n">
        <v>0.657552083333333</v>
      </c>
      <c r="N3936" s="17" t="n">
        <v>0.452731723566485</v>
      </c>
      <c r="O3936" s="19" t="n">
        <v>1.89418585985411E-005</v>
      </c>
      <c r="P3936" s="35" t="b">
        <f aca="false">FALSE()</f>
        <v>0</v>
      </c>
      <c r="Q3936" s="17"/>
    </row>
    <row r="3937" customFormat="false" ht="22.35" hidden="false" customHeight="false" outlineLevel="0" collapsed="false">
      <c r="A3937" s="6" t="s">
        <v>5735</v>
      </c>
      <c r="B3937" s="7" t="s">
        <v>1780</v>
      </c>
      <c r="C3937" s="18" t="n">
        <v>2231</v>
      </c>
      <c r="D3937" s="19" t="n">
        <v>-5.42106313837904E-005</v>
      </c>
      <c r="E3937" s="19" t="n">
        <v>7.44595711874661E-005</v>
      </c>
      <c r="F3937" s="19" t="n">
        <v>-4.06243519305607E-005</v>
      </c>
      <c r="G3937" s="19" t="n">
        <v>9.14202700875122E-005</v>
      </c>
      <c r="H3937" s="17" t="n">
        <v>1.03132519745204</v>
      </c>
      <c r="I3937" s="18" t="n">
        <v>97.9703918570083</v>
      </c>
      <c r="J3937" s="17" t="n">
        <v>0.30492765175601</v>
      </c>
      <c r="K3937" s="17" t="n">
        <v>0.467344605732875</v>
      </c>
      <c r="L3937" s="17" t="n">
        <v>0.154602925053175</v>
      </c>
      <c r="M3937" s="17" t="n">
        <v>0.645688657407407</v>
      </c>
      <c r="N3937" s="17" t="n">
        <v>0.520906751657434</v>
      </c>
      <c r="O3937" s="19" t="n">
        <v>1.88324253837198E-005</v>
      </c>
      <c r="P3937" s="35" t="b">
        <f aca="false">FALSE()</f>
        <v>0</v>
      </c>
      <c r="Q3937" s="17"/>
    </row>
    <row r="3938" customFormat="false" ht="22.35" hidden="false" customHeight="false" outlineLevel="0" collapsed="false">
      <c r="A3938" s="6" t="s">
        <v>5736</v>
      </c>
      <c r="B3938" s="7" t="s">
        <v>1780</v>
      </c>
      <c r="C3938" s="18" t="n">
        <v>2232</v>
      </c>
      <c r="D3938" s="19" t="n">
        <v>-5.67854192383897E-005</v>
      </c>
      <c r="E3938" s="19" t="n">
        <v>7.95967617745932E-005</v>
      </c>
      <c r="F3938" s="19" t="n">
        <v>-4.34507503760673E-005</v>
      </c>
      <c r="G3938" s="19" t="n">
        <v>9.79359365417639E-005</v>
      </c>
      <c r="H3938" s="17" t="n">
        <v>0.946221379771433</v>
      </c>
      <c r="I3938" s="18" t="n">
        <v>98.1858887026583</v>
      </c>
      <c r="J3938" s="17" t="n">
        <v>0.346358545071772</v>
      </c>
      <c r="K3938" s="17" t="n">
        <v>0.514156101396286</v>
      </c>
      <c r="L3938" s="17" t="n">
        <v>0.141698435315913</v>
      </c>
      <c r="M3938" s="17" t="n">
        <v>0.637152777777778</v>
      </c>
      <c r="N3938" s="17" t="n">
        <v>0.564130847142721</v>
      </c>
      <c r="O3938" s="19" t="n">
        <v>1.8800042388881E-005</v>
      </c>
      <c r="P3938" s="35" t="b">
        <f aca="false">FALSE()</f>
        <v>0</v>
      </c>
      <c r="Q3938" s="17"/>
    </row>
    <row r="3939" customFormat="false" ht="22.35" hidden="false" customHeight="false" outlineLevel="0" collapsed="false">
      <c r="A3939" s="6" t="s">
        <v>5737</v>
      </c>
      <c r="B3939" s="7" t="s">
        <v>1780</v>
      </c>
      <c r="C3939" s="18" t="n">
        <v>2233</v>
      </c>
      <c r="D3939" s="19" t="n">
        <v>-5.88621219827047E-005</v>
      </c>
      <c r="E3939" s="19" t="n">
        <v>8.76318140983447E-005</v>
      </c>
      <c r="F3939" s="19" t="n">
        <v>-4.45117415101546E-005</v>
      </c>
      <c r="G3939" s="19" t="n">
        <v>0.000108442768191074</v>
      </c>
      <c r="H3939" s="17" t="n">
        <v>0.923142036642244</v>
      </c>
      <c r="I3939" s="18" t="n">
        <v>98.7704451330226</v>
      </c>
      <c r="J3939" s="17" t="n">
        <v>0.358182842395228</v>
      </c>
      <c r="K3939" s="17" t="n">
        <v>0.526039276622386</v>
      </c>
      <c r="L3939" s="17" t="n">
        <v>0.13785742656386</v>
      </c>
      <c r="M3939" s="17" t="n">
        <v>0.628761574074074</v>
      </c>
      <c r="N3939" s="17" t="n">
        <v>0.575026702779948</v>
      </c>
      <c r="O3939" s="19" t="n">
        <v>1.88193861066015E-005</v>
      </c>
      <c r="P3939" s="35" t="b">
        <f aca="false">FALSE()</f>
        <v>0</v>
      </c>
      <c r="Q3939" s="17"/>
    </row>
    <row r="3940" customFormat="false" ht="22.35" hidden="false" customHeight="false" outlineLevel="0" collapsed="false">
      <c r="A3940" s="6" t="s">
        <v>5738</v>
      </c>
      <c r="B3940" s="7" t="s">
        <v>1780</v>
      </c>
      <c r="C3940" s="18" t="n">
        <v>2234</v>
      </c>
      <c r="D3940" s="19" t="n">
        <v>-6.02306789476903E-005</v>
      </c>
      <c r="E3940" s="19" t="n">
        <v>9.34767763347017E-005</v>
      </c>
      <c r="F3940" s="19" t="n">
        <v>-4.46375028264698E-005</v>
      </c>
      <c r="G3940" s="19" t="n">
        <v>0.000116625381517784</v>
      </c>
      <c r="H3940" s="17" t="n">
        <v>0.937759266583858</v>
      </c>
      <c r="I3940" s="18" t="n">
        <v>99.6128308654993</v>
      </c>
      <c r="J3940" s="17" t="n">
        <v>0.350636286690893</v>
      </c>
      <c r="K3940" s="17" t="n">
        <v>0.518642969968416</v>
      </c>
      <c r="L3940" s="17" t="n">
        <v>0.139486454604567</v>
      </c>
      <c r="M3940" s="17" t="n">
        <v>0.629484953703704</v>
      </c>
      <c r="N3940" s="17" t="n">
        <v>0.570561656055573</v>
      </c>
      <c r="O3940" s="19" t="n">
        <v>1.87609867957157E-005</v>
      </c>
      <c r="P3940" s="35" t="b">
        <f aca="false">FALSE()</f>
        <v>0</v>
      </c>
      <c r="Q3940" s="17"/>
    </row>
    <row r="3941" customFormat="false" ht="22.35" hidden="false" customHeight="false" outlineLevel="0" collapsed="false">
      <c r="A3941" s="6" t="s">
        <v>5739</v>
      </c>
      <c r="B3941" s="7" t="s">
        <v>1780</v>
      </c>
      <c r="C3941" s="18" t="n">
        <v>2235</v>
      </c>
      <c r="D3941" s="19" t="n">
        <v>-5.96159111915389E-005</v>
      </c>
      <c r="E3941" s="19" t="n">
        <v>0.000100021741746838</v>
      </c>
      <c r="F3941" s="19" t="n">
        <v>-4.21528825191417E-005</v>
      </c>
      <c r="G3941" s="19" t="n">
        <v>0.000123763326905864</v>
      </c>
      <c r="H3941" s="17" t="n">
        <v>0.984251309495207</v>
      </c>
      <c r="I3941" s="18" t="n">
        <v>98.7607289701993</v>
      </c>
      <c r="J3941" s="17" t="n">
        <v>0.327397101782294</v>
      </c>
      <c r="K3941" s="17" t="n">
        <v>0.492874595972412</v>
      </c>
      <c r="L3941" s="17" t="n">
        <v>0.146989953439957</v>
      </c>
      <c r="M3941" s="17" t="n">
        <v>0.626157407407407</v>
      </c>
      <c r="N3941" s="17" t="n">
        <v>0.546257188836105</v>
      </c>
      <c r="O3941" s="19" t="n">
        <v>1.87084503341457E-005</v>
      </c>
      <c r="P3941" s="35" t="b">
        <f aca="false">FALSE()</f>
        <v>0</v>
      </c>
      <c r="Q3941" s="17"/>
    </row>
    <row r="3942" customFormat="false" ht="22.35" hidden="false" customHeight="false" outlineLevel="0" collapsed="false">
      <c r="A3942" s="6" t="s">
        <v>5740</v>
      </c>
      <c r="B3942" s="7" t="s">
        <v>1780</v>
      </c>
      <c r="C3942" s="18" t="n">
        <v>2236</v>
      </c>
      <c r="D3942" s="19" t="n">
        <v>-5.87285677384874E-005</v>
      </c>
      <c r="E3942" s="19" t="n">
        <v>0.000108529338726847</v>
      </c>
      <c r="F3942" s="19" t="n">
        <v>-4.0575454908393E-005</v>
      </c>
      <c r="G3942" s="19" t="n">
        <v>0.000132319670217253</v>
      </c>
      <c r="H3942" s="17" t="n">
        <v>0.947617525989783</v>
      </c>
      <c r="I3942" s="18" t="n">
        <v>97.2662159933433</v>
      </c>
      <c r="J3942" s="17" t="n">
        <v>0.345672593167009</v>
      </c>
      <c r="K3942" s="17" t="n">
        <v>0.513506796680238</v>
      </c>
      <c r="L3942" s="17" t="n">
        <v>0.142540474939225</v>
      </c>
      <c r="M3942" s="17" t="n">
        <v>0.611400462962963</v>
      </c>
      <c r="N3942" s="17" t="n">
        <v>0.561273794346221</v>
      </c>
      <c r="O3942" s="19" t="n">
        <v>1.88335809601294E-005</v>
      </c>
      <c r="P3942" s="35" t="b">
        <f aca="false">FALSE()</f>
        <v>0</v>
      </c>
      <c r="Q3942" s="17"/>
    </row>
    <row r="3943" customFormat="false" ht="22.35" hidden="false" customHeight="false" outlineLevel="0" collapsed="false">
      <c r="A3943" s="6" t="s">
        <v>5741</v>
      </c>
      <c r="B3943" s="7" t="s">
        <v>1780</v>
      </c>
      <c r="C3943" s="18" t="n">
        <v>2237</v>
      </c>
      <c r="D3943" s="19" t="n">
        <v>-5.6670504380703E-005</v>
      </c>
      <c r="E3943" s="19" t="n">
        <v>0.00011389859760822</v>
      </c>
      <c r="F3943" s="19" t="n">
        <v>-3.68135929521599E-005</v>
      </c>
      <c r="G3943" s="19" t="n">
        <v>0.000139477112567784</v>
      </c>
      <c r="H3943" s="17" t="n">
        <v>0.986253737091292</v>
      </c>
      <c r="I3943" s="18" t="n">
        <v>97.7063730115151</v>
      </c>
      <c r="J3943" s="17" t="n">
        <v>0.326444650503564</v>
      </c>
      <c r="K3943" s="17" t="n">
        <v>0.492198246991691</v>
      </c>
      <c r="L3943" s="17" t="n">
        <v>0.148034989815518</v>
      </c>
      <c r="M3943" s="17" t="n">
        <v>0.612123842592593</v>
      </c>
      <c r="N3943" s="17" t="n">
        <v>0.542556103214688</v>
      </c>
      <c r="O3943" s="19" t="n">
        <v>1.89166830844526E-005</v>
      </c>
      <c r="P3943" s="35" t="b">
        <f aca="false">FALSE()</f>
        <v>0</v>
      </c>
      <c r="Q3943" s="17"/>
    </row>
    <row r="3944" customFormat="false" ht="22.35" hidden="false" customHeight="false" outlineLevel="0" collapsed="false">
      <c r="A3944" s="6" t="s">
        <v>5742</v>
      </c>
      <c r="B3944" s="7" t="s">
        <v>1780</v>
      </c>
      <c r="C3944" s="18" t="n">
        <v>2238</v>
      </c>
      <c r="D3944" s="19" t="n">
        <v>-5.25889530157123E-005</v>
      </c>
      <c r="E3944" s="19" t="n">
        <v>0.000120168037777262</v>
      </c>
      <c r="F3944" s="19" t="n">
        <v>-3.11865247096188E-005</v>
      </c>
      <c r="G3944" s="19" t="n">
        <v>0.000147786179432646</v>
      </c>
      <c r="H3944" s="17" t="n">
        <v>1.00611511052676</v>
      </c>
      <c r="I3944" s="18" t="n">
        <v>98.1387891991835</v>
      </c>
      <c r="J3944" s="17" t="n">
        <v>0.316834473729924</v>
      </c>
      <c r="K3944" s="17" t="n">
        <v>0.481204314489506</v>
      </c>
      <c r="L3944" s="17" t="n">
        <v>0.150701686844105</v>
      </c>
      <c r="M3944" s="17" t="n">
        <v>0.619212962962963</v>
      </c>
      <c r="N3944" s="17" t="n">
        <v>0.532451033888772</v>
      </c>
      <c r="O3944" s="19" t="n">
        <v>1.88769476571337E-005</v>
      </c>
      <c r="P3944" s="35" t="b">
        <f aca="false">FALSE()</f>
        <v>0</v>
      </c>
      <c r="Q3944" s="17"/>
    </row>
    <row r="3945" customFormat="false" ht="22.35" hidden="false" customHeight="false" outlineLevel="0" collapsed="false">
      <c r="A3945" s="6" t="s">
        <v>5743</v>
      </c>
      <c r="B3945" s="7" t="s">
        <v>1780</v>
      </c>
      <c r="C3945" s="18" t="n">
        <v>2239</v>
      </c>
      <c r="D3945" s="19" t="n">
        <v>-4.60872262785329E-005</v>
      </c>
      <c r="E3945" s="19" t="n">
        <v>0.000129853823727813</v>
      </c>
      <c r="F3945" s="19" t="n">
        <v>-2.45810805440475E-005</v>
      </c>
      <c r="G3945" s="19" t="n">
        <v>0.000160398171804536</v>
      </c>
      <c r="H3945" s="17" t="n">
        <v>0.934206323287707</v>
      </c>
      <c r="I3945" s="18" t="n">
        <v>98.5835735537685</v>
      </c>
      <c r="J3945" s="17" t="n">
        <v>0.352480076669615</v>
      </c>
      <c r="K3945" s="17" t="n">
        <v>0.520531692923105</v>
      </c>
      <c r="L3945" s="17" t="n">
        <v>0.139633615365318</v>
      </c>
      <c r="M3945" s="17" t="n">
        <v>0.615306712962963</v>
      </c>
      <c r="N3945" s="17" t="n">
        <v>0.570258157758355</v>
      </c>
      <c r="O3945" s="19" t="n">
        <v>1.88886763234064E-005</v>
      </c>
      <c r="P3945" s="35" t="b">
        <f aca="false">FALSE()</f>
        <v>0</v>
      </c>
      <c r="Q3945" s="17"/>
    </row>
    <row r="3946" customFormat="false" ht="22.35" hidden="false" customHeight="false" outlineLevel="0" collapsed="false">
      <c r="A3946" s="6" t="s">
        <v>5744</v>
      </c>
      <c r="B3946" s="7" t="s">
        <v>1780</v>
      </c>
      <c r="C3946" s="18" t="n">
        <v>2240</v>
      </c>
      <c r="D3946" s="19" t="n">
        <v>-3.74677884220115E-005</v>
      </c>
      <c r="E3946" s="19" t="n">
        <v>0.0001385964259301</v>
      </c>
      <c r="F3946" s="19" t="n">
        <v>-1.52904100509081E-005</v>
      </c>
      <c r="G3946" s="19" t="n">
        <v>0.000172290566836316</v>
      </c>
      <c r="H3946" s="17" t="n">
        <v>0.900652174963585</v>
      </c>
      <c r="I3946" s="18" t="n">
        <v>99.2366091242332</v>
      </c>
      <c r="J3946" s="17" t="n">
        <v>0.369953826599145</v>
      </c>
      <c r="K3946" s="17" t="n">
        <v>0.53715044899395</v>
      </c>
      <c r="L3946" s="17" t="n">
        <v>0.13420323253147</v>
      </c>
      <c r="M3946" s="17" t="n">
        <v>0.612413194444444</v>
      </c>
      <c r="N3946" s="17" t="n">
        <v>0.586958249177194</v>
      </c>
      <c r="O3946" s="19" t="n">
        <v>1.89228274149676E-005</v>
      </c>
      <c r="P3946" s="35" t="b">
        <f aca="false">FALSE()</f>
        <v>0</v>
      </c>
      <c r="Q3946" s="17"/>
    </row>
    <row r="3947" customFormat="false" ht="22.35" hidden="false" customHeight="false" outlineLevel="0" collapsed="false">
      <c r="A3947" s="6" t="s">
        <v>5745</v>
      </c>
      <c r="B3947" s="7" t="s">
        <v>1780</v>
      </c>
      <c r="C3947" s="18" t="n">
        <v>2241</v>
      </c>
      <c r="D3947" s="19" t="n">
        <v>-2.90256252305418E-005</v>
      </c>
      <c r="E3947" s="19" t="n">
        <v>0.000150362176669948</v>
      </c>
      <c r="F3947" s="19" t="n">
        <v>-5.34659268816713E-006</v>
      </c>
      <c r="G3947" s="19" t="n">
        <v>0.000185999837251048</v>
      </c>
      <c r="H3947" s="17" t="n">
        <v>0.887867083450235</v>
      </c>
      <c r="I3947" s="18" t="n">
        <v>98.7316107334188</v>
      </c>
      <c r="J3947" s="17" t="n">
        <v>0.376770119529844</v>
      </c>
      <c r="K3947" s="17" t="n">
        <v>0.542727604635634</v>
      </c>
      <c r="L3947" s="17" t="n">
        <v>0.132614069199129</v>
      </c>
      <c r="M3947" s="17" t="n">
        <v>0.61328125</v>
      </c>
      <c r="N3947" s="17" t="n">
        <v>0.592464823668755</v>
      </c>
      <c r="O3947" s="19" t="n">
        <v>1.88908664777285E-005</v>
      </c>
      <c r="P3947" s="35" t="b">
        <f aca="false">FALSE()</f>
        <v>0</v>
      </c>
      <c r="Q3947" s="17"/>
    </row>
    <row r="3948" customFormat="false" ht="22.35" hidden="false" customHeight="false" outlineLevel="0" collapsed="false">
      <c r="A3948" s="6" t="s">
        <v>5746</v>
      </c>
      <c r="B3948" s="7" t="s">
        <v>1780</v>
      </c>
      <c r="C3948" s="18" t="n">
        <v>2242</v>
      </c>
      <c r="D3948" s="19" t="n">
        <v>-1.94591832243614E-005</v>
      </c>
      <c r="E3948" s="19" t="n">
        <v>0.000163546341501177</v>
      </c>
      <c r="F3948" s="19" t="n">
        <v>4.88618216304242E-006</v>
      </c>
      <c r="G3948" s="19" t="n">
        <v>0.000201903732580869</v>
      </c>
      <c r="H3948" s="17" t="n">
        <v>0.839830601844</v>
      </c>
      <c r="I3948" s="18" t="n">
        <v>98.5269359777577</v>
      </c>
      <c r="J3948" s="17" t="n">
        <v>0.403036644093752</v>
      </c>
      <c r="K3948" s="17" t="n">
        <v>0.569349543041157</v>
      </c>
      <c r="L3948" s="17" t="n">
        <v>0.125561357002021</v>
      </c>
      <c r="M3948" s="17" t="n">
        <v>0.611545138888889</v>
      </c>
      <c r="N3948" s="17" t="n">
        <v>0.617970285919439</v>
      </c>
      <c r="O3948" s="19" t="n">
        <v>1.88491176373321E-005</v>
      </c>
      <c r="P3948" s="35" t="b">
        <f aca="false">FALSE()</f>
        <v>0</v>
      </c>
      <c r="Q3948" s="17"/>
    </row>
    <row r="3949" customFormat="false" ht="22.35" hidden="false" customHeight="false" outlineLevel="0" collapsed="false">
      <c r="A3949" s="6" t="s">
        <v>5747</v>
      </c>
      <c r="B3949" s="7" t="s">
        <v>1780</v>
      </c>
      <c r="C3949" s="18" t="n">
        <v>2243</v>
      </c>
      <c r="D3949" s="19" t="n">
        <v>-7.75788255311611E-006</v>
      </c>
      <c r="E3949" s="19" t="n">
        <v>0.000174400897576468</v>
      </c>
      <c r="F3949" s="19" t="n">
        <v>1.69527544467425E-005</v>
      </c>
      <c r="G3949" s="19" t="n">
        <v>0.000215313672270015</v>
      </c>
      <c r="H3949" s="17" t="n">
        <v>0.799364631784085</v>
      </c>
      <c r="I3949" s="18" t="n">
        <v>98.5314851453096</v>
      </c>
      <c r="J3949" s="17" t="n">
        <v>0.426001837490472</v>
      </c>
      <c r="K3949" s="17" t="n">
        <v>0.593873006919915</v>
      </c>
      <c r="L3949" s="17" t="n">
        <v>0.119508782424698</v>
      </c>
      <c r="M3949" s="17" t="n">
        <v>0.604021990740741</v>
      </c>
      <c r="N3949" s="17" t="n">
        <v>0.63954307982271</v>
      </c>
      <c r="O3949" s="19" t="n">
        <v>1.8852634213667E-005</v>
      </c>
      <c r="P3949" s="35" t="b">
        <f aca="false">FALSE()</f>
        <v>0</v>
      </c>
      <c r="Q3949" s="17"/>
    </row>
    <row r="3950" customFormat="false" ht="22.35" hidden="false" customHeight="false" outlineLevel="0" collapsed="false">
      <c r="A3950" s="6" t="s">
        <v>5748</v>
      </c>
      <c r="B3950" s="7" t="s">
        <v>1780</v>
      </c>
      <c r="C3950" s="18" t="n">
        <v>2244</v>
      </c>
      <c r="D3950" s="19" t="n">
        <v>3.50385973297655E-006</v>
      </c>
      <c r="E3950" s="19" t="n">
        <v>0.00018658780770315</v>
      </c>
      <c r="F3950" s="19" t="n">
        <v>2.91424682708873E-005</v>
      </c>
      <c r="G3950" s="19" t="n">
        <v>0.000229503542195227</v>
      </c>
      <c r="H3950" s="17" t="n">
        <v>0.776183200142029</v>
      </c>
      <c r="I3950" s="18" t="n">
        <v>98.1530855715198</v>
      </c>
      <c r="J3950" s="17" t="n">
        <v>0.439507168309592</v>
      </c>
      <c r="K3950" s="17" t="n">
        <v>0.607372447978339</v>
      </c>
      <c r="L3950" s="17" t="n">
        <v>0.116253190535901</v>
      </c>
      <c r="M3950" s="17" t="n">
        <v>0.59765625</v>
      </c>
      <c r="N3950" s="17" t="n">
        <v>0.650036132998335</v>
      </c>
      <c r="O3950" s="19" t="n">
        <v>1.88754498051728E-005</v>
      </c>
      <c r="P3950" s="35" t="b">
        <f aca="false">FALSE()</f>
        <v>0</v>
      </c>
      <c r="Q3950" s="17"/>
    </row>
    <row r="3951" customFormat="false" ht="22.35" hidden="false" customHeight="false" outlineLevel="0" collapsed="false">
      <c r="A3951" s="6" t="s">
        <v>5749</v>
      </c>
      <c r="B3951" s="7" t="s">
        <v>1780</v>
      </c>
      <c r="C3951" s="18" t="n">
        <v>2245</v>
      </c>
      <c r="D3951" s="19" t="n">
        <v>1.32078097926339E-005</v>
      </c>
      <c r="E3951" s="19" t="n">
        <v>0.000197251618424283</v>
      </c>
      <c r="F3951" s="19" t="n">
        <v>4.13627958753159E-005</v>
      </c>
      <c r="G3951" s="19" t="n">
        <v>0.00024264444512879</v>
      </c>
      <c r="H3951" s="17" t="n">
        <v>0.806256367676254</v>
      </c>
      <c r="I3951" s="18" t="n">
        <v>98.1632705850456</v>
      </c>
      <c r="J3951" s="17" t="n">
        <v>0.422044005822597</v>
      </c>
      <c r="K3951" s="17" t="n">
        <v>0.589848074432257</v>
      </c>
      <c r="L3951" s="17" t="n">
        <v>0.120751511326052</v>
      </c>
      <c r="M3951" s="17" t="n">
        <v>0.597511574074074</v>
      </c>
      <c r="N3951" s="17" t="n">
        <v>0.635388730065733</v>
      </c>
      <c r="O3951" s="19" t="n">
        <v>1.8921146944665E-005</v>
      </c>
      <c r="P3951" s="35" t="b">
        <f aca="false">FALSE()</f>
        <v>0</v>
      </c>
      <c r="Q3951" s="17"/>
    </row>
    <row r="3952" customFormat="false" ht="22.35" hidden="false" customHeight="false" outlineLevel="0" collapsed="false">
      <c r="A3952" s="6" t="s">
        <v>5750</v>
      </c>
      <c r="B3952" s="7" t="s">
        <v>1780</v>
      </c>
      <c r="C3952" s="18" t="n">
        <v>2246</v>
      </c>
      <c r="D3952" s="19" t="n">
        <v>2.36516654560383E-005</v>
      </c>
      <c r="E3952" s="19" t="n">
        <v>0.000206159706153146</v>
      </c>
      <c r="F3952" s="19" t="n">
        <v>5.43671030620175E-005</v>
      </c>
      <c r="G3952" s="19" t="n">
        <v>0.000253803631070945</v>
      </c>
      <c r="H3952" s="17" t="n">
        <v>0.84134835195571</v>
      </c>
      <c r="I3952" s="18" t="n">
        <v>98.2436638123105</v>
      </c>
      <c r="J3952" s="17" t="n">
        <v>0.402196057951828</v>
      </c>
      <c r="K3952" s="17" t="n">
        <v>0.56855084209954</v>
      </c>
      <c r="L3952" s="17" t="n">
        <v>0.125958615848522</v>
      </c>
      <c r="M3952" s="17" t="n">
        <v>0.595920138888889</v>
      </c>
      <c r="N3952" s="17" t="n">
        <v>0.616850075126921</v>
      </c>
      <c r="O3952" s="19" t="n">
        <v>1.90216741389971E-005</v>
      </c>
      <c r="P3952" s="35" t="b">
        <f aca="false">FALSE()</f>
        <v>0</v>
      </c>
      <c r="Q3952" s="17"/>
    </row>
    <row r="3953" customFormat="false" ht="22.35" hidden="false" customHeight="false" outlineLevel="0" collapsed="false">
      <c r="A3953" s="6" t="s">
        <v>5751</v>
      </c>
      <c r="B3953" s="7" t="s">
        <v>1780</v>
      </c>
      <c r="C3953" s="18" t="n">
        <v>2247</v>
      </c>
      <c r="D3953" s="19" t="n">
        <v>3.49584604716857E-005</v>
      </c>
      <c r="E3953" s="19" t="n">
        <v>0.000218276649443393</v>
      </c>
      <c r="F3953" s="19" t="n">
        <v>6.86657571889136E-005</v>
      </c>
      <c r="G3953" s="19" t="n">
        <v>0.000268578228399961</v>
      </c>
      <c r="H3953" s="17" t="n">
        <v>0.872201675502197</v>
      </c>
      <c r="I3953" s="18" t="n">
        <v>98.189821370223</v>
      </c>
      <c r="J3953" s="17" t="n">
        <v>0.385226166777395</v>
      </c>
      <c r="K3953" s="17" t="n">
        <v>0.552021682373572</v>
      </c>
      <c r="L3953" s="17" t="n">
        <v>0.130611381754145</v>
      </c>
      <c r="M3953" s="17" t="n">
        <v>0.596498842592593</v>
      </c>
      <c r="N3953" s="17" t="n">
        <v>0.600178849059096</v>
      </c>
      <c r="O3953" s="19" t="n">
        <v>1.90472400851616E-005</v>
      </c>
      <c r="P3953" s="35" t="b">
        <f aca="false">FALSE()</f>
        <v>0</v>
      </c>
      <c r="Q3953" s="17"/>
    </row>
    <row r="3954" customFormat="false" ht="22.35" hidden="false" customHeight="false" outlineLevel="0" collapsed="false">
      <c r="A3954" s="6" t="s">
        <v>5752</v>
      </c>
      <c r="B3954" s="7" t="s">
        <v>1780</v>
      </c>
      <c r="C3954" s="18" t="n">
        <v>2248</v>
      </c>
      <c r="D3954" s="19" t="n">
        <v>4.34929496367266E-005</v>
      </c>
      <c r="E3954" s="19" t="n">
        <v>0.000230679903320645</v>
      </c>
      <c r="F3954" s="19" t="n">
        <v>8.25098112087501E-005</v>
      </c>
      <c r="G3954" s="19" t="n">
        <v>0.000284085097055877</v>
      </c>
      <c r="H3954" s="17" t="n">
        <v>0.955029837629083</v>
      </c>
      <c r="I3954" s="18" t="n">
        <v>98.2774731195787</v>
      </c>
      <c r="J3954" s="17" t="n">
        <v>0.341905867177972</v>
      </c>
      <c r="K3954" s="17" t="n">
        <v>0.508734261137696</v>
      </c>
      <c r="L3954" s="17" t="n">
        <v>0.142954771372062</v>
      </c>
      <c r="M3954" s="17" t="n">
        <v>0.606770833333333</v>
      </c>
      <c r="N3954" s="17" t="n">
        <v>0.56001349489413</v>
      </c>
      <c r="O3954" s="19" t="n">
        <v>1.90562541923774E-005</v>
      </c>
      <c r="P3954" s="35" t="b">
        <f aca="false">FALSE()</f>
        <v>0</v>
      </c>
      <c r="Q3954" s="17"/>
    </row>
    <row r="3955" customFormat="false" ht="22.35" hidden="false" customHeight="false" outlineLevel="0" collapsed="false">
      <c r="A3955" s="6" t="s">
        <v>5753</v>
      </c>
      <c r="B3955" s="7" t="s">
        <v>1780</v>
      </c>
      <c r="C3955" s="18" t="n">
        <v>2249</v>
      </c>
      <c r="D3955" s="19" t="n">
        <v>5.62736445486126E-005</v>
      </c>
      <c r="E3955" s="19" t="n">
        <v>0.000243445619662048</v>
      </c>
      <c r="F3955" s="19" t="n">
        <v>9.87688484774103E-005</v>
      </c>
      <c r="G3955" s="19" t="n">
        <v>0.000300224030737298</v>
      </c>
      <c r="H3955" s="17" t="n">
        <v>0.985165173772247</v>
      </c>
      <c r="I3955" s="18" t="n">
        <v>98.4190386112609</v>
      </c>
      <c r="J3955" s="17" t="n">
        <v>0.326958682148506</v>
      </c>
      <c r="K3955" s="17" t="n">
        <v>0.492574572423696</v>
      </c>
      <c r="L3955" s="17" t="n">
        <v>0.147365845195425</v>
      </c>
      <c r="M3955" s="17" t="n">
        <v>0.609664351851852</v>
      </c>
      <c r="N3955" s="17" t="n">
        <v>0.54490401259353</v>
      </c>
      <c r="O3955" s="19" t="n">
        <v>1.90722955887268E-005</v>
      </c>
      <c r="P3955" s="35" t="b">
        <f aca="false">FALSE()</f>
        <v>0</v>
      </c>
      <c r="Q3955" s="17"/>
    </row>
    <row r="3956" customFormat="false" ht="22.35" hidden="false" customHeight="false" outlineLevel="0" collapsed="false">
      <c r="A3956" s="6" t="s">
        <v>5754</v>
      </c>
      <c r="B3956" s="7" t="s">
        <v>1780</v>
      </c>
      <c r="C3956" s="18" t="n">
        <v>2250</v>
      </c>
      <c r="D3956" s="19" t="n">
        <v>7.36932744513493E-005</v>
      </c>
      <c r="E3956" s="19" t="n">
        <v>0.000259967311023276</v>
      </c>
      <c r="F3956" s="19" t="n">
        <v>0.000118710117897502</v>
      </c>
      <c r="G3956" s="19" t="n">
        <v>0.000320878114783529</v>
      </c>
      <c r="H3956" s="17" t="n">
        <v>0.977012687381957</v>
      </c>
      <c r="I3956" s="18" t="n">
        <v>98.5076521508373</v>
      </c>
      <c r="J3956" s="17" t="n">
        <v>0.33095613783362</v>
      </c>
      <c r="K3956" s="17" t="n">
        <v>0.496805197985983</v>
      </c>
      <c r="L3956" s="17" t="n">
        <v>0.146084593460533</v>
      </c>
      <c r="M3956" s="17" t="n">
        <v>0.60619212962963</v>
      </c>
      <c r="N3956" s="17" t="n">
        <v>0.549236650533448</v>
      </c>
      <c r="O3956" s="19" t="n">
        <v>1.90662089969876E-005</v>
      </c>
      <c r="P3956" s="35" t="b">
        <f aca="false">FALSE()</f>
        <v>0</v>
      </c>
      <c r="Q3956" s="17"/>
    </row>
    <row r="3957" customFormat="false" ht="22.35" hidden="false" customHeight="false" outlineLevel="0" collapsed="false">
      <c r="A3957" s="6" t="s">
        <v>5755</v>
      </c>
      <c r="B3957" s="7" t="s">
        <v>1780</v>
      </c>
      <c r="C3957" s="18" t="n">
        <v>2251</v>
      </c>
      <c r="D3957" s="19" t="n">
        <v>8.81809586038087E-005</v>
      </c>
      <c r="E3957" s="19" t="n">
        <v>0.000272760401438723</v>
      </c>
      <c r="F3957" s="19" t="n">
        <v>0.000136079283051743</v>
      </c>
      <c r="G3957" s="19" t="n">
        <v>0.00033640308635949</v>
      </c>
      <c r="H3957" s="17" t="n">
        <v>0.991056166716802</v>
      </c>
      <c r="I3957" s="18" t="n">
        <v>98.4272794988989</v>
      </c>
      <c r="J3957" s="17" t="n">
        <v>0.324088279656706</v>
      </c>
      <c r="K3957" s="17" t="n">
        <v>0.489717597930704</v>
      </c>
      <c r="L3957" s="17" t="n">
        <v>0.148241216831113</v>
      </c>
      <c r="M3957" s="17" t="n">
        <v>0.604600694444444</v>
      </c>
      <c r="N3957" s="17" t="n">
        <v>0.541917100494047</v>
      </c>
      <c r="O3957" s="19" t="n">
        <v>1.90681247335637E-005</v>
      </c>
      <c r="P3957" s="35" t="b">
        <f aca="false">FALSE()</f>
        <v>0</v>
      </c>
      <c r="Q3957" s="17"/>
    </row>
    <row r="3958" customFormat="false" ht="22.35" hidden="false" customHeight="false" outlineLevel="0" collapsed="false">
      <c r="A3958" s="6" t="s">
        <v>5756</v>
      </c>
      <c r="B3958" s="7" t="s">
        <v>1780</v>
      </c>
      <c r="C3958" s="18" t="n">
        <v>2252</v>
      </c>
      <c r="D3958" s="19" t="n">
        <v>0.000102875857717463</v>
      </c>
      <c r="E3958" s="19" t="n">
        <v>0.000283305545940913</v>
      </c>
      <c r="F3958" s="19" t="n">
        <v>0.000154068277010483</v>
      </c>
      <c r="G3958" s="19" t="n">
        <v>0.000349945675460051</v>
      </c>
      <c r="H3958" s="17" t="n">
        <v>1.01926060983966</v>
      </c>
      <c r="I3958" s="18" t="n">
        <v>98.5837811026128</v>
      </c>
      <c r="J3958" s="17" t="n">
        <v>0.310574102623174</v>
      </c>
      <c r="K3958" s="17" t="n">
        <v>0.474239538817056</v>
      </c>
      <c r="L3958" s="17" t="n">
        <v>0.15234632845597</v>
      </c>
      <c r="M3958" s="17" t="n">
        <v>0.6015625</v>
      </c>
      <c r="N3958" s="17" t="n">
        <v>0.527784635489266</v>
      </c>
      <c r="O3958" s="19" t="n">
        <v>1.90812344990993E-005</v>
      </c>
      <c r="P3958" s="35" t="b">
        <f aca="false">FALSE()</f>
        <v>0</v>
      </c>
      <c r="Q3958" s="17"/>
    </row>
    <row r="3959" customFormat="false" ht="22.35" hidden="false" customHeight="false" outlineLevel="0" collapsed="false">
      <c r="A3959" s="6" t="s">
        <v>5757</v>
      </c>
      <c r="B3959" s="7" t="s">
        <v>1780</v>
      </c>
      <c r="C3959" s="18" t="n">
        <v>2253</v>
      </c>
      <c r="D3959" s="19" t="n">
        <v>0.000117319373034503</v>
      </c>
      <c r="E3959" s="19" t="n">
        <v>0.000295374986372051</v>
      </c>
      <c r="F3959" s="19" t="n">
        <v>0.000171347433287242</v>
      </c>
      <c r="G3959" s="19" t="n">
        <v>0.000364608294754788</v>
      </c>
      <c r="H3959" s="17" t="n">
        <v>1.03199826257202</v>
      </c>
      <c r="I3959" s="18" t="n">
        <v>98.5150389527093</v>
      </c>
      <c r="J3959" s="17" t="n">
        <v>0.30459982585926</v>
      </c>
      <c r="K3959" s="17" t="n">
        <v>0.467102052495996</v>
      </c>
      <c r="L3959" s="17" t="n">
        <v>0.154300697882875</v>
      </c>
      <c r="M3959" s="17" t="n">
        <v>0.599681712962963</v>
      </c>
      <c r="N3959" s="17" t="n">
        <v>0.521623401615863</v>
      </c>
      <c r="O3959" s="19" t="n">
        <v>1.91089490094021E-005</v>
      </c>
      <c r="P3959" s="35" t="b">
        <f aca="false">FALSE()</f>
        <v>0</v>
      </c>
      <c r="Q3959" s="17"/>
    </row>
    <row r="3960" customFormat="false" ht="22.35" hidden="false" customHeight="false" outlineLevel="0" collapsed="false">
      <c r="A3960" s="6" t="s">
        <v>5758</v>
      </c>
      <c r="B3960" s="7" t="s">
        <v>1780</v>
      </c>
      <c r="C3960" s="18" t="n">
        <v>2254</v>
      </c>
      <c r="D3960" s="19" t="n">
        <v>0.000130714921936107</v>
      </c>
      <c r="E3960" s="19" t="n">
        <v>0.000306896996130311</v>
      </c>
      <c r="F3960" s="19" t="n">
        <v>0.000186251550567931</v>
      </c>
      <c r="G3960" s="19" t="n">
        <v>0.000376398808333713</v>
      </c>
      <c r="H3960" s="17" t="n">
        <v>1.02319485835894</v>
      </c>
      <c r="I3960" s="18" t="n">
        <v>97.8619971536696</v>
      </c>
      <c r="J3960" s="17" t="n">
        <v>0.308738392163179</v>
      </c>
      <c r="K3960" s="17" t="n">
        <v>0.472134358407941</v>
      </c>
      <c r="L3960" s="17" t="n">
        <v>0.153464306446062</v>
      </c>
      <c r="M3960" s="17" t="n">
        <v>0.59765625</v>
      </c>
      <c r="N3960" s="17" t="n">
        <v>0.524473542707736</v>
      </c>
      <c r="O3960" s="19" t="n">
        <v>1.91250098161808E-005</v>
      </c>
      <c r="P3960" s="35" t="b">
        <f aca="false">FALSE()</f>
        <v>0</v>
      </c>
      <c r="Q3960" s="17"/>
    </row>
    <row r="3961" customFormat="false" ht="22.35" hidden="false" customHeight="false" outlineLevel="0" collapsed="false">
      <c r="A3961" s="6" t="s">
        <v>5759</v>
      </c>
      <c r="B3961" s="7" t="s">
        <v>1780</v>
      </c>
      <c r="C3961" s="18" t="n">
        <v>2255</v>
      </c>
      <c r="D3961" s="19" t="n">
        <v>0.000145598629455035</v>
      </c>
      <c r="E3961" s="19" t="n">
        <v>0.000318812900494424</v>
      </c>
      <c r="F3961" s="19" t="n">
        <v>0.000204059698929389</v>
      </c>
      <c r="G3961" s="19" t="n">
        <v>0.000390623357057151</v>
      </c>
      <c r="H3961" s="17" t="n">
        <v>1.03716283309903</v>
      </c>
      <c r="I3961" s="18" t="n">
        <v>97.761465814788</v>
      </c>
      <c r="J3961" s="17" t="n">
        <v>0.302218556056619</v>
      </c>
      <c r="K3961" s="17" t="n">
        <v>0.46425879973076</v>
      </c>
      <c r="L3961" s="17" t="n">
        <v>0.155634866542508</v>
      </c>
      <c r="M3961" s="17" t="n">
        <v>0.59693287037037</v>
      </c>
      <c r="N3961" s="17" t="n">
        <v>0.517830822624073</v>
      </c>
      <c r="O3961" s="19" t="n">
        <v>1.91490417316463E-005</v>
      </c>
      <c r="P3961" s="35" t="b">
        <f aca="false">FALSE()</f>
        <v>0</v>
      </c>
      <c r="Q3961" s="17"/>
    </row>
    <row r="3962" customFormat="false" ht="22.35" hidden="false" customHeight="false" outlineLevel="0" collapsed="false">
      <c r="A3962" s="6" t="s">
        <v>5760</v>
      </c>
      <c r="B3962" s="7" t="s">
        <v>1780</v>
      </c>
      <c r="C3962" s="18" t="n">
        <v>2256</v>
      </c>
      <c r="D3962" s="19" t="n">
        <v>0.000160958225562901</v>
      </c>
      <c r="E3962" s="19" t="n">
        <v>0.000330761794165754</v>
      </c>
      <c r="F3962" s="19" t="n">
        <v>0.000223393337283694</v>
      </c>
      <c r="G3962" s="19" t="n">
        <v>0.000406719616471571</v>
      </c>
      <c r="H3962" s="17" t="n">
        <v>1.06637253952255</v>
      </c>
      <c r="I3962" s="18" t="n">
        <v>98.1236114946505</v>
      </c>
      <c r="J3962" s="17" t="n">
        <v>0.288872058504727</v>
      </c>
      <c r="K3962" s="17" t="n">
        <v>0.449489491900408</v>
      </c>
      <c r="L3962" s="17" t="n">
        <v>0.159739029172695</v>
      </c>
      <c r="M3962" s="17" t="n">
        <v>0.596354166666667</v>
      </c>
      <c r="N3962" s="17" t="n">
        <v>0.504539819977256</v>
      </c>
      <c r="O3962" s="19" t="n">
        <v>1.92095667403199E-005</v>
      </c>
      <c r="P3962" s="35" t="b">
        <f aca="false">FALSE()</f>
        <v>0</v>
      </c>
      <c r="Q3962" s="17"/>
    </row>
    <row r="3963" customFormat="false" ht="22.35" hidden="false" customHeight="false" outlineLevel="0" collapsed="false">
      <c r="A3963" s="6" t="s">
        <v>5761</v>
      </c>
      <c r="B3963" s="7" t="s">
        <v>1780</v>
      </c>
      <c r="C3963" s="18" t="n">
        <v>2257</v>
      </c>
      <c r="D3963" s="19" t="n">
        <v>0.000176249283227935</v>
      </c>
      <c r="E3963" s="19" t="n">
        <v>0.000342639319906663</v>
      </c>
      <c r="F3963" s="19" t="n">
        <v>0.000241350736124094</v>
      </c>
      <c r="G3963" s="19" t="n">
        <v>0.000420547242554588</v>
      </c>
      <c r="H3963" s="17" t="n">
        <v>1.07403237467012</v>
      </c>
      <c r="I3963" s="18" t="n">
        <v>97.9368141367858</v>
      </c>
      <c r="J3963" s="17" t="n">
        <v>0.285447278818156</v>
      </c>
      <c r="K3963" s="17" t="n">
        <v>0.445334399122757</v>
      </c>
      <c r="L3963" s="17" t="n">
        <v>0.161031079081382</v>
      </c>
      <c r="M3963" s="17" t="n">
        <v>0.595341435185185</v>
      </c>
      <c r="N3963" s="17" t="n">
        <v>0.500362855609551</v>
      </c>
      <c r="O3963" s="19" t="n">
        <v>1.9233036194122E-005</v>
      </c>
      <c r="P3963" s="35" t="b">
        <f aca="false">FALSE()</f>
        <v>0</v>
      </c>
      <c r="Q3963" s="17"/>
    </row>
    <row r="3964" customFormat="false" ht="22.35" hidden="false" customHeight="false" outlineLevel="0" collapsed="false">
      <c r="A3964" s="6" t="s">
        <v>5762</v>
      </c>
      <c r="B3964" s="7" t="s">
        <v>1780</v>
      </c>
      <c r="C3964" s="18" t="n">
        <v>2258</v>
      </c>
      <c r="D3964" s="19" t="n">
        <v>0.000193924052399342</v>
      </c>
      <c r="E3964" s="19" t="n">
        <v>0.000356781863710763</v>
      </c>
      <c r="F3964" s="19" t="n">
        <v>0.00026146438041771</v>
      </c>
      <c r="G3964" s="19" t="n">
        <v>0.000435760691324116</v>
      </c>
      <c r="H3964" s="17" t="n">
        <v>1.07185185551181</v>
      </c>
      <c r="I3964" s="18" t="n">
        <v>97.4430675004942</v>
      </c>
      <c r="J3964" s="17" t="n">
        <v>0.286434078592336</v>
      </c>
      <c r="K3964" s="17" t="n">
        <v>0.446637410737781</v>
      </c>
      <c r="L3964" s="17" t="n">
        <v>0.161088851891681</v>
      </c>
      <c r="M3964" s="17" t="n">
        <v>0.59302662037037</v>
      </c>
      <c r="N3964" s="17" t="n">
        <v>0.50019803033931</v>
      </c>
      <c r="O3964" s="19" t="n">
        <v>1.92187780106697E-005</v>
      </c>
      <c r="P3964" s="35" t="b">
        <f aca="false">FALSE()</f>
        <v>0</v>
      </c>
      <c r="Q3964" s="17"/>
    </row>
    <row r="3965" customFormat="false" ht="22.35" hidden="false" customHeight="false" outlineLevel="0" collapsed="false">
      <c r="A3965" s="6" t="s">
        <v>5763</v>
      </c>
      <c r="B3965" s="7" t="s">
        <v>1780</v>
      </c>
      <c r="C3965" s="18" t="n">
        <v>2259</v>
      </c>
      <c r="D3965" s="19" t="n">
        <v>0.000208820587162061</v>
      </c>
      <c r="E3965" s="19" t="n">
        <v>0.000367703877935389</v>
      </c>
      <c r="F3965" s="19" t="n">
        <v>0.000279969589232848</v>
      </c>
      <c r="G3965" s="19" t="n">
        <v>0.000449327769181942</v>
      </c>
      <c r="H3965" s="17" t="n">
        <v>1.09539804228782</v>
      </c>
      <c r="I3965" s="18" t="n">
        <v>97.4937691348313</v>
      </c>
      <c r="J3965" s="17" t="n">
        <v>0.276040950030431</v>
      </c>
      <c r="K3965" s="17" t="n">
        <v>0.434680337471701</v>
      </c>
      <c r="L3965" s="17" t="n">
        <v>0.164587022241178</v>
      </c>
      <c r="M3965" s="17" t="n">
        <v>0.591869212962963</v>
      </c>
      <c r="N3965" s="17" t="n">
        <v>0.489561943062271</v>
      </c>
      <c r="O3965" s="19" t="n">
        <v>1.92346773359075E-005</v>
      </c>
      <c r="P3965" s="35" t="b">
        <f aca="false">FALSE()</f>
        <v>0</v>
      </c>
      <c r="Q3965" s="17"/>
    </row>
    <row r="3966" customFormat="false" ht="22.35" hidden="false" customHeight="false" outlineLevel="0" collapsed="false">
      <c r="A3966" s="6" t="s">
        <v>5764</v>
      </c>
      <c r="B3966" s="7" t="s">
        <v>1780</v>
      </c>
      <c r="C3966" s="18" t="n">
        <v>2260</v>
      </c>
      <c r="D3966" s="19" t="n">
        <v>0.000219544201778876</v>
      </c>
      <c r="E3966" s="19" t="n">
        <v>0.000373701123657267</v>
      </c>
      <c r="F3966" s="19" t="n">
        <v>0.000293668243102722</v>
      </c>
      <c r="G3966" s="19" t="n">
        <v>0.00045711780836124</v>
      </c>
      <c r="H3966" s="17" t="n">
        <v>1.12250983689414</v>
      </c>
      <c r="I3966" s="18" t="n">
        <v>97.5951050097565</v>
      </c>
      <c r="J3966" s="17" t="n">
        <v>0.264399697173669</v>
      </c>
      <c r="K3966" s="17" t="n">
        <v>0.421326474632318</v>
      </c>
      <c r="L3966" s="17" t="n">
        <v>0.168577673663303</v>
      </c>
      <c r="M3966" s="17" t="n">
        <v>0.592881944444444</v>
      </c>
      <c r="N3966" s="17" t="n">
        <v>0.476907647435757</v>
      </c>
      <c r="O3966" s="19" t="n">
        <v>1.9236097022764E-005</v>
      </c>
      <c r="P3966" s="35" t="b">
        <f aca="false">FALSE()</f>
        <v>0</v>
      </c>
      <c r="Q3966" s="17"/>
    </row>
    <row r="3967" customFormat="false" ht="22.35" hidden="false" customHeight="false" outlineLevel="0" collapsed="false">
      <c r="A3967" s="6" t="s">
        <v>5765</v>
      </c>
      <c r="B3967" s="7" t="s">
        <v>1780</v>
      </c>
      <c r="C3967" s="18" t="n">
        <v>2261</v>
      </c>
      <c r="D3967" s="19" t="n">
        <v>0.000234855291502623</v>
      </c>
      <c r="E3967" s="19" t="n">
        <v>0.000384807925988996</v>
      </c>
      <c r="F3967" s="19" t="n">
        <v>0.000310260058311674</v>
      </c>
      <c r="G3967" s="19" t="n">
        <v>0.00046907531587217</v>
      </c>
      <c r="H3967" s="17" t="n">
        <v>1.11022241813126</v>
      </c>
      <c r="I3967" s="18" t="n">
        <v>97.2481277018715</v>
      </c>
      <c r="J3967" s="17" t="n">
        <v>0.269640854445862</v>
      </c>
      <c r="K3967" s="17" t="n">
        <v>0.427534923472871</v>
      </c>
      <c r="L3967" s="17" t="n">
        <v>0.167014230369117</v>
      </c>
      <c r="M3967" s="17" t="n">
        <v>0.591145833333333</v>
      </c>
      <c r="N3967" s="17" t="n">
        <v>0.481715453411885</v>
      </c>
      <c r="O3967" s="19" t="n">
        <v>1.92341202833668E-005</v>
      </c>
      <c r="P3967" s="35" t="b">
        <f aca="false">FALSE()</f>
        <v>0</v>
      </c>
      <c r="Q3967" s="17"/>
    </row>
    <row r="3968" customFormat="false" ht="22.35" hidden="false" customHeight="false" outlineLevel="0" collapsed="false">
      <c r="A3968" s="6" t="s">
        <v>5766</v>
      </c>
      <c r="B3968" s="7" t="s">
        <v>1780</v>
      </c>
      <c r="C3968" s="18" t="n">
        <v>2262</v>
      </c>
      <c r="D3968" s="19" t="n">
        <v>0.00024590415328189</v>
      </c>
      <c r="E3968" s="19" t="n">
        <v>0.000391241394849416</v>
      </c>
      <c r="F3968" s="19" t="n">
        <v>0.000323138130759765</v>
      </c>
      <c r="G3968" s="19" t="n">
        <v>0.000477149928317538</v>
      </c>
      <c r="H3968" s="17" t="n">
        <v>1.11827527922426</v>
      </c>
      <c r="I3968" s="18" t="n">
        <v>97.2967606077469</v>
      </c>
      <c r="J3968" s="17" t="n">
        <v>0.266202900169637</v>
      </c>
      <c r="K3968" s="17" t="n">
        <v>0.423067710008804</v>
      </c>
      <c r="L3968" s="17" t="n">
        <v>0.168185706947864</v>
      </c>
      <c r="M3968" s="17" t="n">
        <v>0.591145833333333</v>
      </c>
      <c r="N3968" s="17" t="n">
        <v>0.478318147752408</v>
      </c>
      <c r="O3968" s="19" t="n">
        <v>1.92660684064243E-005</v>
      </c>
      <c r="P3968" s="35" t="b">
        <f aca="false">FALSE()</f>
        <v>0</v>
      </c>
      <c r="Q3968" s="17"/>
    </row>
    <row r="3969" customFormat="false" ht="22.35" hidden="false" customHeight="false" outlineLevel="0" collapsed="false">
      <c r="A3969" s="6" t="s">
        <v>5767</v>
      </c>
      <c r="B3969" s="7" t="s">
        <v>1780</v>
      </c>
      <c r="C3969" s="18" t="n">
        <v>2263</v>
      </c>
      <c r="D3969" s="19" t="n">
        <v>0.000252255471423271</v>
      </c>
      <c r="E3969" s="19" t="n">
        <v>0.000393733065956019</v>
      </c>
      <c r="F3969" s="19" t="n">
        <v>0.000333129777573049</v>
      </c>
      <c r="G3969" s="19" t="n">
        <v>0.00048096798311843</v>
      </c>
      <c r="H3969" s="17" t="n">
        <v>1.16294755672581</v>
      </c>
      <c r="I3969" s="18" t="n">
        <v>97.4589809183158</v>
      </c>
      <c r="J3969" s="17" t="n">
        <v>0.247690398554692</v>
      </c>
      <c r="K3969" s="17" t="n">
        <v>0.402539518909729</v>
      </c>
      <c r="L3969" s="17" t="n">
        <v>0.174766113370718</v>
      </c>
      <c r="M3969" s="17" t="n">
        <v>0.595196759259259</v>
      </c>
      <c r="N3969" s="17" t="n">
        <v>0.457868205185535</v>
      </c>
      <c r="O3969" s="19" t="n">
        <v>1.92885960056441E-005</v>
      </c>
      <c r="P3969" s="35" t="b">
        <f aca="false">FALSE()</f>
        <v>0</v>
      </c>
      <c r="Q3969" s="17"/>
    </row>
    <row r="3970" customFormat="false" ht="22.35" hidden="false" customHeight="false" outlineLevel="0" collapsed="false">
      <c r="A3970" s="6" t="s">
        <v>5768</v>
      </c>
      <c r="B3970" s="7" t="s">
        <v>1780</v>
      </c>
      <c r="C3970" s="18" t="n">
        <v>2264</v>
      </c>
      <c r="D3970" s="19" t="n">
        <v>0.0002609993615705</v>
      </c>
      <c r="E3970" s="19" t="n">
        <v>0.000401155813452075</v>
      </c>
      <c r="F3970" s="19" t="n">
        <v>0.000342799986160732</v>
      </c>
      <c r="G3970" s="19" t="n">
        <v>0.000487787628174207</v>
      </c>
      <c r="H3970" s="17" t="n">
        <v>1.15626176996718</v>
      </c>
      <c r="I3970" s="18" t="n">
        <v>97.0001989500884</v>
      </c>
      <c r="J3970" s="17" t="n">
        <v>0.250413953566574</v>
      </c>
      <c r="K3970" s="17" t="n">
        <v>0.405530259117023</v>
      </c>
      <c r="L3970" s="17" t="n">
        <v>0.174151379300867</v>
      </c>
      <c r="M3970" s="17" t="n">
        <v>0.592447916666667</v>
      </c>
      <c r="N3970" s="17" t="n">
        <v>0.459940748979396</v>
      </c>
      <c r="O3970" s="19" t="n">
        <v>1.92966548840976E-005</v>
      </c>
      <c r="P3970" s="35" t="b">
        <f aca="false">FALSE()</f>
        <v>0</v>
      </c>
      <c r="Q3970" s="17"/>
    </row>
    <row r="3971" customFormat="false" ht="22.35" hidden="false" customHeight="false" outlineLevel="0" collapsed="false">
      <c r="A3971" s="6" t="s">
        <v>5769</v>
      </c>
      <c r="B3971" s="7" t="s">
        <v>1780</v>
      </c>
      <c r="C3971" s="18" t="n">
        <v>2265</v>
      </c>
      <c r="D3971" s="19" t="n">
        <v>0.000263266666378408</v>
      </c>
      <c r="E3971" s="19" t="n">
        <v>0.000402860391256847</v>
      </c>
      <c r="F3971" s="19" t="n">
        <v>0.000346029718854915</v>
      </c>
      <c r="G3971" s="19" t="n">
        <v>0.000490605293314661</v>
      </c>
      <c r="H3971" s="17" t="n">
        <v>1.16433100642792</v>
      </c>
      <c r="I3971" s="18" t="n">
        <v>97.1514572004173</v>
      </c>
      <c r="J3971" s="17" t="n">
        <v>0.247141173680127</v>
      </c>
      <c r="K3971" s="17" t="n">
        <v>0.401884033705739</v>
      </c>
      <c r="L3971" s="17" t="n">
        <v>0.175236764806794</v>
      </c>
      <c r="M3971" s="17" t="n">
        <v>0.589988425925926</v>
      </c>
      <c r="N3971" s="17" t="n">
        <v>0.456319667726432</v>
      </c>
      <c r="O3971" s="19" t="n">
        <v>1.93485733847513E-005</v>
      </c>
      <c r="P3971" s="35" t="b">
        <f aca="false">FALSE()</f>
        <v>0</v>
      </c>
      <c r="Q3971" s="17"/>
    </row>
    <row r="3972" customFormat="false" ht="22.35" hidden="false" customHeight="false" outlineLevel="0" collapsed="false">
      <c r="A3972" s="6" t="s">
        <v>5770</v>
      </c>
      <c r="B3972" s="7" t="s">
        <v>1780</v>
      </c>
      <c r="C3972" s="18" t="n">
        <v>2266</v>
      </c>
      <c r="D3972" s="19" t="n">
        <v>0.000260817494967756</v>
      </c>
      <c r="E3972" s="19" t="n">
        <v>0.000403123443361299</v>
      </c>
      <c r="F3972" s="19" t="n">
        <v>0.00034836806719088</v>
      </c>
      <c r="G3972" s="19" t="n">
        <v>0.000494144687087095</v>
      </c>
      <c r="H3972" s="17" t="n">
        <v>1.22820927008057</v>
      </c>
      <c r="I3972" s="18" t="n">
        <v>97.8064006315433</v>
      </c>
      <c r="J3972" s="17" t="n">
        <v>0.222315805039146</v>
      </c>
      <c r="K3972" s="17" t="n">
        <v>0.373266520285148</v>
      </c>
      <c r="L3972" s="17" t="n">
        <v>0.184262939959541</v>
      </c>
      <c r="M3972" s="17" t="n">
        <v>0.591724537037037</v>
      </c>
      <c r="N3972" s="17" t="n">
        <v>0.42941481161919</v>
      </c>
      <c r="O3972" s="19" t="n">
        <v>1.94084111016813E-005</v>
      </c>
      <c r="P3972" s="35" t="b">
        <f aca="false">FALSE()</f>
        <v>0</v>
      </c>
      <c r="Q3972" s="17"/>
    </row>
    <row r="3973" customFormat="false" ht="22.35" hidden="false" customHeight="false" outlineLevel="0" collapsed="false">
      <c r="A3973" s="6" t="s">
        <v>5771</v>
      </c>
      <c r="B3973" s="7" t="s">
        <v>1780</v>
      </c>
      <c r="C3973" s="18" t="n">
        <v>2267</v>
      </c>
      <c r="D3973" s="19" t="n">
        <v>0.000256723788980814</v>
      </c>
      <c r="E3973" s="19" t="n">
        <v>0.000402915253020662</v>
      </c>
      <c r="F3973" s="19" t="n">
        <v>0.00034532082629287</v>
      </c>
      <c r="G3973" s="19" t="n">
        <v>0.000494552501470917</v>
      </c>
      <c r="H3973" s="17" t="n">
        <v>1.24297480777406</v>
      </c>
      <c r="I3973" s="18" t="n">
        <v>97.9417210428412</v>
      </c>
      <c r="J3973" s="17" t="n">
        <v>0.216844537760665</v>
      </c>
      <c r="K3973" s="17" t="n">
        <v>0.36688972918243</v>
      </c>
      <c r="L3973" s="17" t="n">
        <v>0.186356432467509</v>
      </c>
      <c r="M3973" s="17" t="n">
        <v>0.590856481481482</v>
      </c>
      <c r="N3973" s="17" t="n">
        <v>0.423347574385465</v>
      </c>
      <c r="O3973" s="19" t="n">
        <v>1.94202398431855E-005</v>
      </c>
      <c r="P3973" s="35" t="b">
        <f aca="false">FALSE()</f>
        <v>0</v>
      </c>
      <c r="Q3973" s="17"/>
    </row>
    <row r="3974" customFormat="false" ht="22.35" hidden="false" customHeight="false" outlineLevel="0" collapsed="false">
      <c r="A3974" s="6" t="s">
        <v>5772</v>
      </c>
      <c r="B3974" s="7" t="s">
        <v>1780</v>
      </c>
      <c r="C3974" s="18" t="n">
        <v>2268</v>
      </c>
      <c r="D3974" s="19" t="n">
        <v>0.000246166182612936</v>
      </c>
      <c r="E3974" s="19" t="n">
        <v>0.000393845752457259</v>
      </c>
      <c r="F3974" s="19" t="n">
        <v>0.000333590873655073</v>
      </c>
      <c r="G3974" s="19" t="n">
        <v>0.000485940767186378</v>
      </c>
      <c r="H3974" s="17" t="n">
        <v>1.25258477901791</v>
      </c>
      <c r="I3974" s="18" t="n">
        <v>98.4691333638007</v>
      </c>
      <c r="J3974" s="17" t="n">
        <v>0.213323505238452</v>
      </c>
      <c r="K3974" s="17" t="n">
        <v>0.362760232061942</v>
      </c>
      <c r="L3974" s="17" t="n">
        <v>0.187322998688382</v>
      </c>
      <c r="M3974" s="17" t="n">
        <v>0.588107638888889</v>
      </c>
      <c r="N3974" s="17" t="n">
        <v>0.420451398118665</v>
      </c>
      <c r="O3974" s="19" t="n">
        <v>1.94640911732667E-005</v>
      </c>
      <c r="P3974" s="35" t="b">
        <f aca="false">FALSE()</f>
        <v>0</v>
      </c>
      <c r="Q3974" s="17"/>
    </row>
    <row r="3975" customFormat="false" ht="22.35" hidden="false" customHeight="false" outlineLevel="0" collapsed="false">
      <c r="A3975" s="6" t="s">
        <v>5773</v>
      </c>
      <c r="B3975" s="7" t="s">
        <v>1780</v>
      </c>
      <c r="C3975" s="18" t="n">
        <v>2269</v>
      </c>
      <c r="D3975" s="19" t="n">
        <v>0.000232287803319862</v>
      </c>
      <c r="E3975" s="19" t="n">
        <v>0.00038364557874866</v>
      </c>
      <c r="F3975" s="19" t="n">
        <v>0.000319456572092508</v>
      </c>
      <c r="G3975" s="19" t="n">
        <v>0.000474926321811284</v>
      </c>
      <c r="H3975" s="17" t="n">
        <v>1.28069134216616</v>
      </c>
      <c r="I3975" s="18" t="n">
        <v>98.8075155233519</v>
      </c>
      <c r="J3975" s="17" t="n">
        <v>0.203300158185478</v>
      </c>
      <c r="K3975" s="17" t="n">
        <v>0.350599438072786</v>
      </c>
      <c r="L3975" s="17" t="n">
        <v>0.19121845120367</v>
      </c>
      <c r="M3975" s="17" t="n">
        <v>0.588107638888889</v>
      </c>
      <c r="N3975" s="17" t="n">
        <v>0.409506074721152</v>
      </c>
      <c r="O3975" s="19" t="n">
        <v>1.95334334476659E-005</v>
      </c>
      <c r="P3975" s="35" t="b">
        <f aca="false">FALSE()</f>
        <v>0</v>
      </c>
      <c r="Q3975" s="17"/>
    </row>
    <row r="3976" customFormat="false" ht="22.35" hidden="false" customHeight="false" outlineLevel="0" collapsed="false">
      <c r="A3976" s="6" t="s">
        <v>5774</v>
      </c>
      <c r="B3976" s="7" t="s">
        <v>1780</v>
      </c>
      <c r="C3976" s="18" t="n">
        <v>2270</v>
      </c>
      <c r="D3976" s="19" t="n">
        <v>0.00021437500362043</v>
      </c>
      <c r="E3976" s="19" t="n">
        <v>0.000370483855595025</v>
      </c>
      <c r="F3976" s="19" t="n">
        <v>0.00029966882602484</v>
      </c>
      <c r="G3976" s="19" t="n">
        <v>0.000458404917532632</v>
      </c>
      <c r="H3976" s="17" t="n">
        <v>1.29788160724086</v>
      </c>
      <c r="I3976" s="18" t="n">
        <v>98.75658614867</v>
      </c>
      <c r="J3976" s="17" t="n">
        <v>0.197351229302984</v>
      </c>
      <c r="K3976" s="17" t="n">
        <v>0.34334959135997</v>
      </c>
      <c r="L3976" s="17" t="n">
        <v>0.193831904423464</v>
      </c>
      <c r="M3976" s="17" t="n">
        <v>0.588396990740741</v>
      </c>
      <c r="N3976" s="17" t="n">
        <v>0.402530585682135</v>
      </c>
      <c r="O3976" s="19" t="n">
        <v>1.95591424860168E-005</v>
      </c>
      <c r="P3976" s="35" t="b">
        <f aca="false">FALSE()</f>
        <v>0</v>
      </c>
      <c r="Q3976" s="17"/>
    </row>
    <row r="3977" customFormat="false" ht="22.35" hidden="false" customHeight="false" outlineLevel="0" collapsed="false">
      <c r="A3977" s="6" t="s">
        <v>5775</v>
      </c>
      <c r="B3977" s="7" t="s">
        <v>1780</v>
      </c>
      <c r="C3977" s="18" t="n">
        <v>2271</v>
      </c>
      <c r="D3977" s="19" t="n">
        <v>0.000189656460726715</v>
      </c>
      <c r="E3977" s="19" t="n">
        <v>0.000353877046876707</v>
      </c>
      <c r="F3977" s="19" t="n">
        <v>0.000273602484311501</v>
      </c>
      <c r="G3977" s="19" t="n">
        <v>0.000439826603461843</v>
      </c>
      <c r="H3977" s="17" t="n">
        <v>1.33528503594419</v>
      </c>
      <c r="I3977" s="18" t="n">
        <v>99.2175302136568</v>
      </c>
      <c r="J3977" s="17" t="n">
        <v>0.184838540053665</v>
      </c>
      <c r="K3977" s="17" t="n">
        <v>0.32743959164062</v>
      </c>
      <c r="L3977" s="17" t="n">
        <v>0.198984297958418</v>
      </c>
      <c r="M3977" s="17" t="n">
        <v>0.590711805555556</v>
      </c>
      <c r="N3977" s="17" t="n">
        <v>0.388493480183977</v>
      </c>
      <c r="O3977" s="19" t="n">
        <v>1.96212230934883E-005</v>
      </c>
      <c r="P3977" s="35" t="b">
        <f aca="false">FALSE()</f>
        <v>0</v>
      </c>
      <c r="Q3977" s="17"/>
    </row>
    <row r="3978" customFormat="false" ht="22.35" hidden="false" customHeight="false" outlineLevel="0" collapsed="false">
      <c r="A3978" s="6" t="s">
        <v>5776</v>
      </c>
      <c r="B3978" s="7" t="s">
        <v>1780</v>
      </c>
      <c r="C3978" s="18" t="n">
        <v>2272</v>
      </c>
      <c r="D3978" s="19" t="n">
        <v>0.000166502367291174</v>
      </c>
      <c r="E3978" s="19" t="n">
        <v>0.000340314348046184</v>
      </c>
      <c r="F3978" s="19" t="n">
        <v>0.000247466170091041</v>
      </c>
      <c r="G3978" s="19" t="n">
        <v>0.000424118154563985</v>
      </c>
      <c r="H3978" s="17" t="n">
        <v>1.3379378462454</v>
      </c>
      <c r="I3978" s="18" t="n">
        <v>99.4976366986222</v>
      </c>
      <c r="J3978" s="17" t="n">
        <v>0.183966599781485</v>
      </c>
      <c r="K3978" s="17" t="n">
        <v>0.326384710303606</v>
      </c>
      <c r="L3978" s="17" t="n">
        <v>0.199117910840011</v>
      </c>
      <c r="M3978" s="17" t="n">
        <v>0.591724537037037</v>
      </c>
      <c r="N3978" s="17" t="n">
        <v>0.388268898725798</v>
      </c>
      <c r="O3978" s="19" t="n">
        <v>1.96583649899112E-005</v>
      </c>
      <c r="P3978" s="35" t="b">
        <f aca="false">FALSE()</f>
        <v>0</v>
      </c>
      <c r="Q3978" s="17"/>
    </row>
    <row r="3979" customFormat="false" ht="22.35" hidden="false" customHeight="false" outlineLevel="0" collapsed="false">
      <c r="A3979" s="6" t="s">
        <v>5777</v>
      </c>
      <c r="B3979" s="7" t="s">
        <v>1780</v>
      </c>
      <c r="C3979" s="18" t="n">
        <v>2273</v>
      </c>
      <c r="D3979" s="19" t="n">
        <v>0.000143166924654317</v>
      </c>
      <c r="E3979" s="19" t="n">
        <v>0.000324678262278127</v>
      </c>
      <c r="F3979" s="19" t="n">
        <v>0.000218620672994461</v>
      </c>
      <c r="G3979" s="19" t="n">
        <v>0.00040412285338753</v>
      </c>
      <c r="H3979" s="17" t="n">
        <v>1.30749229829846</v>
      </c>
      <c r="I3979" s="18" t="n">
        <v>99.3675030994318</v>
      </c>
      <c r="J3979" s="17" t="n">
        <v>0.194062750850171</v>
      </c>
      <c r="K3979" s="17" t="n">
        <v>0.339271117627632</v>
      </c>
      <c r="L3979" s="17" t="n">
        <v>0.194705476857211</v>
      </c>
      <c r="M3979" s="17" t="n">
        <v>0.592881944444444</v>
      </c>
      <c r="N3979" s="17" t="n">
        <v>0.400317262090682</v>
      </c>
      <c r="O3979" s="19" t="n">
        <v>1.9651467914418E-005</v>
      </c>
      <c r="P3979" s="35" t="b">
        <f aca="false">FALSE()</f>
        <v>0</v>
      </c>
      <c r="Q3979" s="17"/>
    </row>
    <row r="3980" customFormat="false" ht="22.35" hidden="false" customHeight="false" outlineLevel="0" collapsed="false">
      <c r="A3980" s="6" t="s">
        <v>5778</v>
      </c>
      <c r="B3980" s="7" t="s">
        <v>1780</v>
      </c>
      <c r="C3980" s="18" t="n">
        <v>2274</v>
      </c>
      <c r="D3980" s="19" t="n">
        <v>0.000120688083202203</v>
      </c>
      <c r="E3980" s="19" t="n">
        <v>0.00031176183789248</v>
      </c>
      <c r="F3980" s="19" t="n">
        <v>0.000194838064446773</v>
      </c>
      <c r="G3980" s="19" t="n">
        <v>0.00038977673657765</v>
      </c>
      <c r="H3980" s="17" t="n">
        <v>1.3361016151761</v>
      </c>
      <c r="I3980" s="18" t="n">
        <v>99.8290110429948</v>
      </c>
      <c r="J3980" s="17" t="n">
        <v>0.184553789380054</v>
      </c>
      <c r="K3980" s="17" t="n">
        <v>0.327075383966709</v>
      </c>
      <c r="L3980" s="17" t="n">
        <v>0.198537670032916</v>
      </c>
      <c r="M3980" s="17" t="n">
        <v>0.596643518518519</v>
      </c>
      <c r="N3980" s="17" t="n">
        <v>0.389707559387875</v>
      </c>
      <c r="O3980" s="19" t="n">
        <v>1.96827517715789E-005</v>
      </c>
      <c r="P3980" s="35" t="b">
        <f aca="false">FALSE()</f>
        <v>0</v>
      </c>
      <c r="Q3980" s="17"/>
    </row>
    <row r="3981" customFormat="false" ht="22.35" hidden="false" customHeight="false" outlineLevel="0" collapsed="false">
      <c r="A3981" s="6" t="s">
        <v>5779</v>
      </c>
      <c r="B3981" s="7" t="s">
        <v>1780</v>
      </c>
      <c r="C3981" s="18" t="n">
        <v>2275</v>
      </c>
      <c r="D3981" s="19" t="n">
        <v>9.85442764229341E-005</v>
      </c>
      <c r="E3981" s="19" t="n">
        <v>0.000301613736550684</v>
      </c>
      <c r="F3981" s="19" t="n">
        <v>0.000170553298839549</v>
      </c>
      <c r="G3981" s="19" t="n">
        <v>0.000379177886793157</v>
      </c>
      <c r="H3981" s="17" t="n">
        <v>1.33863584994541</v>
      </c>
      <c r="I3981" s="18" t="n">
        <v>100.406463400208</v>
      </c>
      <c r="J3981" s="17" t="n">
        <v>0.183712395791998</v>
      </c>
      <c r="K3981" s="17" t="n">
        <v>0.326003701701755</v>
      </c>
      <c r="L3981" s="17" t="n">
        <v>0.198383975559189</v>
      </c>
      <c r="M3981" s="17" t="n">
        <v>0.594907407407407</v>
      </c>
      <c r="N3981" s="17" t="n">
        <v>0.389924871651487</v>
      </c>
      <c r="O3981" s="19" t="n">
        <v>1.97158782536022E-005</v>
      </c>
      <c r="P3981" s="35" t="b">
        <f aca="false">FALSE()</f>
        <v>0</v>
      </c>
      <c r="Q3981" s="17"/>
    </row>
    <row r="3982" customFormat="false" ht="22.35" hidden="false" customHeight="false" outlineLevel="0" collapsed="false">
      <c r="A3982" s="6" t="s">
        <v>5780</v>
      </c>
      <c r="B3982" s="7" t="s">
        <v>1780</v>
      </c>
      <c r="C3982" s="18" t="n">
        <v>2276</v>
      </c>
      <c r="D3982" s="19" t="n">
        <v>8.11246810136017E-005</v>
      </c>
      <c r="E3982" s="19" t="n">
        <v>0.000290515578860027</v>
      </c>
      <c r="F3982" s="19" t="n">
        <v>0.000153646236975436</v>
      </c>
      <c r="G3982" s="19" t="n">
        <v>0.000368108411937925</v>
      </c>
      <c r="H3982" s="17" t="n">
        <v>1.39585444908843</v>
      </c>
      <c r="I3982" s="18" t="n">
        <v>101.237215915453</v>
      </c>
      <c r="J3982" s="17" t="n">
        <v>0.165812075686712</v>
      </c>
      <c r="K3982" s="17" t="n">
        <v>0.303090244077634</v>
      </c>
      <c r="L3982" s="17" t="n">
        <v>0.206081048051218</v>
      </c>
      <c r="M3982" s="17" t="n">
        <v>0.600260416666667</v>
      </c>
      <c r="N3982" s="17" t="n">
        <v>0.369589887304582</v>
      </c>
      <c r="O3982" s="19" t="n">
        <v>1.97675753683113E-005</v>
      </c>
      <c r="P3982" s="35" t="b">
        <f aca="false">FALSE()</f>
        <v>0</v>
      </c>
      <c r="Q3982" s="17"/>
    </row>
    <row r="3983" customFormat="false" ht="22.35" hidden="false" customHeight="false" outlineLevel="0" collapsed="false">
      <c r="A3983" s="6" t="s">
        <v>5781</v>
      </c>
      <c r="B3983" s="7" t="s">
        <v>1780</v>
      </c>
      <c r="C3983" s="18" t="n">
        <v>2277</v>
      </c>
      <c r="D3983" s="19" t="n">
        <v>6.17187815132026E-005</v>
      </c>
      <c r="E3983" s="19" t="n">
        <v>0.0002776833601454</v>
      </c>
      <c r="F3983" s="19" t="n">
        <v>0.000141979111530983</v>
      </c>
      <c r="G3983" s="19" t="n">
        <v>0.000358287853190819</v>
      </c>
      <c r="H3983" s="17" t="n">
        <v>1.60588850893334</v>
      </c>
      <c r="I3983" s="18" t="n">
        <v>103.193106264955</v>
      </c>
      <c r="J3983" s="17" t="n">
        <v>0.111354335116559</v>
      </c>
      <c r="K3983" s="17" t="n">
        <v>0.226602370205182</v>
      </c>
      <c r="L3983" s="17" t="n">
        <v>0.235035731622614</v>
      </c>
      <c r="M3983" s="17" t="n">
        <v>0.614583333333333</v>
      </c>
      <c r="N3983" s="17" t="n">
        <v>0.298750673582468</v>
      </c>
      <c r="O3983" s="19" t="n">
        <v>1.99106721167624E-005</v>
      </c>
      <c r="P3983" s="35" t="b">
        <f aca="false">FALSE()</f>
        <v>0</v>
      </c>
      <c r="Q3983" s="17"/>
    </row>
    <row r="3984" customFormat="false" ht="22.35" hidden="false" customHeight="false" outlineLevel="0" collapsed="false">
      <c r="A3984" s="6" t="s">
        <v>5782</v>
      </c>
      <c r="B3984" s="7" t="s">
        <v>1780</v>
      </c>
      <c r="C3984" s="18" t="n">
        <v>2278</v>
      </c>
      <c r="D3984" s="19" t="n">
        <v>5.13882712564713E-005</v>
      </c>
      <c r="E3984" s="19" t="n">
        <v>0.000271604146907244</v>
      </c>
      <c r="F3984" s="19" t="n">
        <v>0.000133983660661789</v>
      </c>
      <c r="G3984" s="19" t="n">
        <v>0.000352884294044439</v>
      </c>
      <c r="H3984" s="17" t="n">
        <v>1.6854014222898</v>
      </c>
      <c r="I3984" s="18" t="n">
        <v>103.956118367256</v>
      </c>
      <c r="J3984" s="17" t="n">
        <v>0.0949107481451758</v>
      </c>
      <c r="K3984" s="17" t="n">
        <v>0.202358726179498</v>
      </c>
      <c r="L3984" s="17" t="n">
        <v>0.245856966551005</v>
      </c>
      <c r="M3984" s="17" t="n">
        <v>0.622829861111111</v>
      </c>
      <c r="N3984" s="17" t="n">
        <v>0.274286221178612</v>
      </c>
      <c r="O3984" s="19" t="n">
        <v>1.9912925108228E-005</v>
      </c>
      <c r="P3984" s="35" t="b">
        <f aca="false">FALSE()</f>
        <v>0</v>
      </c>
      <c r="Q3984" s="17"/>
    </row>
    <row r="3985" customFormat="false" ht="22.35" hidden="false" customHeight="false" outlineLevel="0" collapsed="false">
      <c r="A3985" s="6" t="s">
        <v>5783</v>
      </c>
      <c r="B3985" s="7" t="s">
        <v>1780</v>
      </c>
      <c r="C3985" s="18" t="n">
        <v>2279</v>
      </c>
      <c r="D3985" s="19" t="n">
        <v>4.81499505608632E-005</v>
      </c>
      <c r="E3985" s="19" t="n">
        <v>0.000267240306716052</v>
      </c>
      <c r="F3985" s="19" t="n">
        <v>0.000128705588307371</v>
      </c>
      <c r="G3985" s="19" t="n">
        <v>0.000346676896976065</v>
      </c>
      <c r="H3985" s="17" t="n">
        <v>1.67155248183982</v>
      </c>
      <c r="I3985" s="18" t="n">
        <v>103.785030379679</v>
      </c>
      <c r="J3985" s="17" t="n">
        <v>0.0976252023278761</v>
      </c>
      <c r="K3985" s="17" t="n">
        <v>0.206640927224577</v>
      </c>
      <c r="L3985" s="17" t="n">
        <v>0.244017100317289</v>
      </c>
      <c r="M3985" s="17" t="n">
        <v>0.626446759259259</v>
      </c>
      <c r="N3985" s="17" t="n">
        <v>0.27819583666603</v>
      </c>
      <c r="O3985" s="19" t="n">
        <v>1.97970703760165E-005</v>
      </c>
      <c r="P3985" s="35" t="b">
        <f aca="false">FALSE()</f>
        <v>0</v>
      </c>
      <c r="Q3985" s="17"/>
    </row>
    <row r="3986" customFormat="false" ht="22.35" hidden="false" customHeight="false" outlineLevel="0" collapsed="false">
      <c r="A3986" s="6" t="s">
        <v>5784</v>
      </c>
      <c r="B3986" s="7" t="s">
        <v>1780</v>
      </c>
      <c r="C3986" s="18" t="n">
        <v>2280</v>
      </c>
      <c r="D3986" s="19" t="n">
        <v>5.01180550566213E-005</v>
      </c>
      <c r="E3986" s="19" t="n">
        <v>0.00026768559225369</v>
      </c>
      <c r="F3986" s="19" t="n">
        <v>0.000131889281759936</v>
      </c>
      <c r="G3986" s="19" t="n">
        <v>0.000347882528861316</v>
      </c>
      <c r="H3986" s="17" t="n">
        <v>1.69285297277272</v>
      </c>
      <c r="I3986" s="18" t="n">
        <v>103.984550678003</v>
      </c>
      <c r="J3986" s="17" t="n">
        <v>0.093477542203532</v>
      </c>
      <c r="K3986" s="17" t="n">
        <v>0.200025481297252</v>
      </c>
      <c r="L3986" s="17" t="n">
        <v>0.246913670739353</v>
      </c>
      <c r="M3986" s="17" t="n">
        <v>0.632233796296296</v>
      </c>
      <c r="N3986" s="17" t="n">
        <v>0.271919138854404</v>
      </c>
      <c r="O3986" s="19" t="n">
        <v>1.97842620400798E-005</v>
      </c>
      <c r="P3986" s="35" t="b">
        <f aca="false">FALSE()</f>
        <v>0</v>
      </c>
      <c r="Q3986" s="17"/>
    </row>
    <row r="3987" customFormat="false" ht="22.35" hidden="false" customHeight="false" outlineLevel="0" collapsed="false">
      <c r="A3987" s="6" t="s">
        <v>5785</v>
      </c>
      <c r="B3987" s="7" t="s">
        <v>1780</v>
      </c>
      <c r="C3987" s="18" t="n">
        <v>2281</v>
      </c>
      <c r="D3987" s="19" t="n">
        <v>5.79066971247985E-005</v>
      </c>
      <c r="E3987" s="19" t="n">
        <v>0.00027283909952763</v>
      </c>
      <c r="F3987" s="19" t="n">
        <v>0.000140044605359436</v>
      </c>
      <c r="G3987" s="19" t="n">
        <v>0.000354297007215168</v>
      </c>
      <c r="H3987" s="17" t="n">
        <v>1.66880498464942</v>
      </c>
      <c r="I3987" s="18" t="n">
        <v>103.896316814244</v>
      </c>
      <c r="J3987" s="17" t="n">
        <v>0.0981669027052311</v>
      </c>
      <c r="K3987" s="17" t="n">
        <v>0.207267906625438</v>
      </c>
      <c r="L3987" s="17" t="n">
        <v>0.243498826980565</v>
      </c>
      <c r="M3987" s="17" t="n">
        <v>0.627025462962963</v>
      </c>
      <c r="N3987" s="17" t="n">
        <v>0.279496961939425</v>
      </c>
      <c r="O3987" s="19" t="n">
        <v>1.97600696580655E-005</v>
      </c>
      <c r="P3987" s="35" t="b">
        <f aca="false">FALSE()</f>
        <v>0</v>
      </c>
      <c r="Q3987" s="17"/>
    </row>
    <row r="3988" customFormat="false" ht="22.35" hidden="false" customHeight="false" outlineLevel="0" collapsed="false">
      <c r="A3988" s="6" t="s">
        <v>5786</v>
      </c>
      <c r="B3988" s="7" t="s">
        <v>1780</v>
      </c>
      <c r="C3988" s="18" t="n">
        <v>2282</v>
      </c>
      <c r="D3988" s="19" t="n">
        <v>7.0341414323569E-005</v>
      </c>
      <c r="E3988" s="19" t="n">
        <v>0.000281214468722294</v>
      </c>
      <c r="F3988" s="19" t="n">
        <v>0.000156686567977337</v>
      </c>
      <c r="G3988" s="19" t="n">
        <v>0.000365588269727205</v>
      </c>
      <c r="H3988" s="17" t="n">
        <v>1.70133987116797</v>
      </c>
      <c r="I3988" s="18" t="n">
        <v>104.021980972383</v>
      </c>
      <c r="J3988" s="17" t="n">
        <v>0.0918665424959988</v>
      </c>
      <c r="K3988" s="17" t="n">
        <v>0.197447362077226</v>
      </c>
      <c r="L3988" s="17" t="n">
        <v>0.24811149764104</v>
      </c>
      <c r="M3988" s="17" t="n">
        <v>0.631944444444444</v>
      </c>
      <c r="N3988" s="17" t="n">
        <v>0.26920890401326</v>
      </c>
      <c r="O3988" s="19" t="n">
        <v>1.97294624425881E-005</v>
      </c>
      <c r="P3988" s="35" t="b">
        <f aca="false">FALSE()</f>
        <v>0</v>
      </c>
      <c r="Q3988" s="17"/>
    </row>
    <row r="3989" customFormat="false" ht="22.35" hidden="false" customHeight="false" outlineLevel="0" collapsed="false">
      <c r="A3989" s="6" t="s">
        <v>5787</v>
      </c>
      <c r="B3989" s="7" t="s">
        <v>1780</v>
      </c>
      <c r="C3989" s="18" t="n">
        <v>2283</v>
      </c>
      <c r="D3989" s="19" t="n">
        <v>8.86744302180134E-005</v>
      </c>
      <c r="E3989" s="19" t="n">
        <v>0.000294316486019864</v>
      </c>
      <c r="F3989" s="19" t="n">
        <v>0.00018550546115471</v>
      </c>
      <c r="G3989" s="19" t="n">
        <v>0.000385238357543961</v>
      </c>
      <c r="H3989" s="17" t="n">
        <v>1.81852516598988</v>
      </c>
      <c r="I3989" s="18" t="n">
        <v>104.779997112069</v>
      </c>
      <c r="J3989" s="17" t="n">
        <v>0.0718404968787779</v>
      </c>
      <c r="K3989" s="17" t="n">
        <v>0.165228276649377</v>
      </c>
      <c r="L3989" s="17" t="n">
        <v>0.264341552529034</v>
      </c>
      <c r="M3989" s="17" t="n">
        <v>0.63990162037037</v>
      </c>
      <c r="N3989" s="17" t="n">
        <v>0.234807419913603</v>
      </c>
      <c r="O3989" s="19" t="n">
        <v>1.97717554359484E-005</v>
      </c>
      <c r="P3989" s="35" t="b">
        <f aca="false">FALSE()</f>
        <v>0</v>
      </c>
      <c r="Q3989" s="17"/>
    </row>
    <row r="3990" customFormat="false" ht="22.35" hidden="false" customHeight="false" outlineLevel="0" collapsed="false">
      <c r="A3990" s="6" t="s">
        <v>5788</v>
      </c>
      <c r="B3990" s="7" t="s">
        <v>1780</v>
      </c>
      <c r="C3990" s="18" t="n">
        <v>2284</v>
      </c>
      <c r="D3990" s="19" t="n">
        <v>0.000113030839538945</v>
      </c>
      <c r="E3990" s="19" t="n">
        <v>0.000309688869586087</v>
      </c>
      <c r="F3990" s="19" t="n">
        <v>0.000215833242637706</v>
      </c>
      <c r="G3990" s="19" t="n">
        <v>0.000405188065802964</v>
      </c>
      <c r="H3990" s="17" t="n">
        <v>1.8351173599692</v>
      </c>
      <c r="I3990" s="18" t="n">
        <v>104.732686513651</v>
      </c>
      <c r="J3990" s="17" t="n">
        <v>0.0693262369576999</v>
      </c>
      <c r="K3990" s="17" t="n">
        <v>0.160839983778336</v>
      </c>
      <c r="L3990" s="17" t="n">
        <v>0.266807120821285</v>
      </c>
      <c r="M3990" s="17" t="n">
        <v>0.641059027777778</v>
      </c>
      <c r="N3990" s="17" t="n">
        <v>0.230182841338985</v>
      </c>
      <c r="O3990" s="19" t="n">
        <v>1.97836630949979E-005</v>
      </c>
      <c r="P3990" s="35" t="b">
        <f aca="false">FALSE()</f>
        <v>0</v>
      </c>
      <c r="Q3990" s="17"/>
    </row>
    <row r="3991" customFormat="false" ht="22.35" hidden="false" customHeight="false" outlineLevel="0" collapsed="false">
      <c r="A3991" s="6" t="s">
        <v>5789</v>
      </c>
      <c r="B3991" s="7" t="s">
        <v>1780</v>
      </c>
      <c r="C3991" s="18" t="n">
        <v>2285</v>
      </c>
      <c r="D3991" s="19" t="n">
        <v>0.000144359819522052</v>
      </c>
      <c r="E3991" s="19" t="n">
        <v>0.000330615841444494</v>
      </c>
      <c r="F3991" s="19" t="n">
        <v>0.000252294237725438</v>
      </c>
      <c r="G3991" s="19" t="n">
        <v>0.000429972200896946</v>
      </c>
      <c r="H3991" s="17" t="n">
        <v>1.80870872487681</v>
      </c>
      <c r="I3991" s="18" t="n">
        <v>104.063294260987</v>
      </c>
      <c r="J3991" s="17" t="n">
        <v>0.0733839297735445</v>
      </c>
      <c r="K3991" s="17" t="n">
        <v>0.168223244285318</v>
      </c>
      <c r="L3991" s="17" t="n">
        <v>0.263722473628526</v>
      </c>
      <c r="M3991" s="17" t="n">
        <v>0.643663194444444</v>
      </c>
      <c r="N3991" s="17" t="n">
        <v>0.235989986829979</v>
      </c>
      <c r="O3991" s="19" t="n">
        <v>1.97247269181676E-005</v>
      </c>
      <c r="P3991" s="35" t="b">
        <f aca="false">FALSE()</f>
        <v>0</v>
      </c>
      <c r="Q3991" s="17"/>
    </row>
    <row r="3992" customFormat="false" ht="22.35" hidden="false" customHeight="false" outlineLevel="0" collapsed="false">
      <c r="A3992" s="6" t="s">
        <v>5790</v>
      </c>
      <c r="B3992" s="7" t="s">
        <v>1780</v>
      </c>
      <c r="C3992" s="18" t="n">
        <v>2286</v>
      </c>
      <c r="D3992" s="19" t="n">
        <v>0.000181634487860184</v>
      </c>
      <c r="E3992" s="19" t="n">
        <v>0.000354300100129647</v>
      </c>
      <c r="F3992" s="19" t="n">
        <v>0.000294495395522692</v>
      </c>
      <c r="G3992" s="19" t="n">
        <v>0.000457702936276899</v>
      </c>
      <c r="H3992" s="17" t="n">
        <v>1.76907889240536</v>
      </c>
      <c r="I3992" s="18" t="n">
        <v>103.326756919631</v>
      </c>
      <c r="J3992" s="17" t="n">
        <v>0.0798312802879569</v>
      </c>
      <c r="K3992" s="17" t="n">
        <v>0.179168118237703</v>
      </c>
      <c r="L3992" s="17" t="n">
        <v>0.258768972306481</v>
      </c>
      <c r="M3992" s="17" t="n">
        <v>0.641782407407407</v>
      </c>
      <c r="N3992" s="17" t="n">
        <v>0.245926340557759</v>
      </c>
      <c r="O3992" s="19" t="n">
        <v>1.97116594121272E-005</v>
      </c>
      <c r="P3992" s="35" t="b">
        <f aca="false">FALSE()</f>
        <v>0</v>
      </c>
      <c r="Q3992" s="17"/>
    </row>
    <row r="3993" customFormat="false" ht="22.35" hidden="false" customHeight="false" outlineLevel="0" collapsed="false">
      <c r="A3993" s="6" t="s">
        <v>5791</v>
      </c>
      <c r="B3993" s="7" t="s">
        <v>1780</v>
      </c>
      <c r="C3993" s="18" t="n">
        <v>2287</v>
      </c>
      <c r="D3993" s="19" t="n">
        <v>0.000226994226169257</v>
      </c>
      <c r="E3993" s="19" t="n">
        <v>0.000379238013794411</v>
      </c>
      <c r="F3993" s="19" t="n">
        <v>0.000339362156335954</v>
      </c>
      <c r="G3993" s="19" t="n">
        <v>0.000484512425966173</v>
      </c>
      <c r="H3993" s="17" t="n">
        <v>1.65202215920041</v>
      </c>
      <c r="I3993" s="18" t="n">
        <v>102.121089681996</v>
      </c>
      <c r="J3993" s="17" t="n">
        <v>0.101601684924213</v>
      </c>
      <c r="K3993" s="17" t="n">
        <v>0.211975845547513</v>
      </c>
      <c r="L3993" s="17" t="n">
        <v>0.242934653369739</v>
      </c>
      <c r="M3993" s="17" t="n">
        <v>0.630931712962963</v>
      </c>
      <c r="N3993" s="17" t="n">
        <v>0.280336954587891</v>
      </c>
      <c r="O3993" s="19" t="n">
        <v>1.97716403016874E-005</v>
      </c>
      <c r="P3993" s="35" t="b">
        <f aca="false">FALSE()</f>
        <v>0</v>
      </c>
      <c r="Q3993" s="17"/>
    </row>
    <row r="3994" customFormat="false" ht="22.35" hidden="false" customHeight="false" outlineLevel="0" collapsed="false">
      <c r="A3994" s="6" t="s">
        <v>5792</v>
      </c>
      <c r="B3994" s="7" t="s">
        <v>1780</v>
      </c>
      <c r="C3994" s="18" t="n">
        <v>2288</v>
      </c>
      <c r="D3994" s="19" t="n">
        <v>0.000276847759744639</v>
      </c>
      <c r="E3994" s="19" t="n">
        <v>0.000409989653675197</v>
      </c>
      <c r="F3994" s="19" t="n">
        <v>0.000395472273575489</v>
      </c>
      <c r="G3994" s="19" t="n">
        <v>0.000521340021644523</v>
      </c>
      <c r="H3994" s="17" t="n">
        <v>1.61586566615099</v>
      </c>
      <c r="I3994" s="18" t="n">
        <v>101.615766473444</v>
      </c>
      <c r="J3994" s="17" t="n">
        <v>0.109224001457688</v>
      </c>
      <c r="K3994" s="17" t="n">
        <v>0.223312010897163</v>
      </c>
      <c r="L3994" s="17" t="n">
        <v>0.238155873035765</v>
      </c>
      <c r="M3994" s="17" t="n">
        <v>0.626302083333333</v>
      </c>
      <c r="N3994" s="17" t="n">
        <v>0.291134471474138</v>
      </c>
      <c r="O3994" s="19" t="n">
        <v>1.97668364534918E-005</v>
      </c>
      <c r="P3994" s="35" t="b">
        <f aca="false">FALSE()</f>
        <v>0</v>
      </c>
      <c r="Q3994" s="17"/>
    </row>
    <row r="3995" customFormat="false" ht="22.35" hidden="false" customHeight="false" outlineLevel="0" collapsed="false">
      <c r="A3995" s="6" t="s">
        <v>5793</v>
      </c>
      <c r="B3995" s="7" t="s">
        <v>1780</v>
      </c>
      <c r="C3995" s="18" t="n">
        <v>2289</v>
      </c>
      <c r="D3995" s="19" t="n">
        <v>0.000336357263020342</v>
      </c>
      <c r="E3995" s="19" t="n">
        <v>0.000449057634172893</v>
      </c>
      <c r="F3995" s="19" t="n">
        <v>0.000468886960125359</v>
      </c>
      <c r="G3995" s="19" t="n">
        <v>0.000570943523900128</v>
      </c>
      <c r="H3995" s="17" t="n">
        <v>1.64829454955949</v>
      </c>
      <c r="I3995" s="18" t="n">
        <v>101.60170937278</v>
      </c>
      <c r="J3995" s="17" t="n">
        <v>0.102381291048132</v>
      </c>
      <c r="K3995" s="17" t="n">
        <v>0.213333078472457</v>
      </c>
      <c r="L3995" s="17" t="n">
        <v>0.242950794193133</v>
      </c>
      <c r="M3995" s="17" t="n">
        <v>0.627314814814815</v>
      </c>
      <c r="N3995" s="17" t="n">
        <v>0.280336954587891</v>
      </c>
      <c r="O3995" s="19" t="n">
        <v>1.97237753429081E-005</v>
      </c>
      <c r="P3995" s="35" t="b">
        <f aca="false">FALSE()</f>
        <v>0</v>
      </c>
      <c r="Q3995" s="17"/>
    </row>
    <row r="3996" customFormat="false" ht="22.35" hidden="false" customHeight="false" outlineLevel="0" collapsed="false">
      <c r="A3996" s="6" t="s">
        <v>5794</v>
      </c>
      <c r="B3996" s="7" t="s">
        <v>1780</v>
      </c>
      <c r="C3996" s="18" t="n">
        <v>2290</v>
      </c>
      <c r="D3996" s="19" t="n">
        <v>0.000394439376476752</v>
      </c>
      <c r="E3996" s="19" t="n">
        <v>0.000484718336809614</v>
      </c>
      <c r="F3996" s="19" t="n">
        <v>0.000535966725847513</v>
      </c>
      <c r="G3996" s="19" t="n">
        <v>0.000614770743727925</v>
      </c>
      <c r="H3996" s="17" t="n">
        <v>1.63210375167269</v>
      </c>
      <c r="I3996" s="18" t="n">
        <v>101.339491867203</v>
      </c>
      <c r="J3996" s="17" t="n">
        <v>0.10576132574675</v>
      </c>
      <c r="K3996" s="17" t="n">
        <v>0.218230111353593</v>
      </c>
      <c r="L3996" s="17" t="n">
        <v>0.240848940453082</v>
      </c>
      <c r="M3996" s="17" t="n">
        <v>0.623553240740741</v>
      </c>
      <c r="N3996" s="17" t="n">
        <v>0.285095893355234</v>
      </c>
      <c r="O3996" s="19" t="n">
        <v>1.97222110614995E-005</v>
      </c>
      <c r="P3996" s="35" t="b">
        <f aca="false">FALSE()</f>
        <v>0</v>
      </c>
      <c r="Q3996" s="17"/>
    </row>
    <row r="3997" customFormat="false" ht="22.35" hidden="false" customHeight="false" outlineLevel="0" collapsed="false">
      <c r="A3997" s="6" t="s">
        <v>5795</v>
      </c>
      <c r="B3997" s="7" t="s">
        <v>1780</v>
      </c>
      <c r="C3997" s="18" t="n">
        <v>2291</v>
      </c>
      <c r="D3997" s="19" t="n">
        <v>0.000461517462368922</v>
      </c>
      <c r="E3997" s="19" t="n">
        <v>0.000530077565619673</v>
      </c>
      <c r="F3997" s="19" t="n">
        <v>0.000609719623052691</v>
      </c>
      <c r="G3997" s="19" t="n">
        <v>0.000667552338497626</v>
      </c>
      <c r="H3997" s="17" t="n">
        <v>1.56668361470922</v>
      </c>
      <c r="I3997" s="18" t="n">
        <v>100.589024652359</v>
      </c>
      <c r="J3997" s="17" t="n">
        <v>0.1203292802441</v>
      </c>
      <c r="K3997" s="17" t="n">
        <v>0.239951101645921</v>
      </c>
      <c r="L3997" s="17" t="n">
        <v>0.23198585873216</v>
      </c>
      <c r="M3997" s="17" t="n">
        <v>0.617766203703704</v>
      </c>
      <c r="N3997" s="17" t="n">
        <v>0.306077397472859</v>
      </c>
      <c r="O3997" s="19" t="n">
        <v>1.96894039490535E-005</v>
      </c>
      <c r="P3997" s="35" t="b">
        <f aca="false">FALSE()</f>
        <v>0</v>
      </c>
      <c r="Q3997" s="17"/>
    </row>
    <row r="3998" customFormat="false" ht="22.35" hidden="false" customHeight="false" outlineLevel="0" collapsed="false">
      <c r="A3998" s="6" t="s">
        <v>5796</v>
      </c>
      <c r="B3998" s="7" t="s">
        <v>1780</v>
      </c>
      <c r="C3998" s="18" t="n">
        <v>2292</v>
      </c>
      <c r="D3998" s="19" t="n">
        <v>0.000533436985548442</v>
      </c>
      <c r="E3998" s="19" t="n">
        <v>0.000579293159862779</v>
      </c>
      <c r="F3998" s="19" t="n">
        <v>0.000688859130497334</v>
      </c>
      <c r="G3998" s="19" t="n">
        <v>0.000723746401797532</v>
      </c>
      <c r="H3998" s="17" t="n">
        <v>1.50754507257644</v>
      </c>
      <c r="I3998" s="18" t="n">
        <v>99.7559745222834</v>
      </c>
      <c r="J3998" s="17" t="n">
        <v>0.134831462016043</v>
      </c>
      <c r="K3998" s="17" t="n">
        <v>0.26100894872349</v>
      </c>
      <c r="L3998" s="17" t="n">
        <v>0.224089372242624</v>
      </c>
      <c r="M3998" s="17" t="n">
        <v>0.611111111111111</v>
      </c>
      <c r="N3998" s="17" t="n">
        <v>0.325176582708439</v>
      </c>
      <c r="O3998" s="19" t="n">
        <v>1.96480204201403E-005</v>
      </c>
      <c r="P3998" s="35" t="b">
        <f aca="false">FALSE()</f>
        <v>0</v>
      </c>
      <c r="Q3998" s="17"/>
    </row>
    <row r="3999" customFormat="false" ht="22.35" hidden="false" customHeight="false" outlineLevel="0" collapsed="false">
      <c r="A3999" s="6" t="s">
        <v>5797</v>
      </c>
      <c r="B3999" s="7" t="s">
        <v>1780</v>
      </c>
      <c r="C3999" s="18" t="n">
        <v>2293</v>
      </c>
      <c r="D3999" s="19" t="n">
        <v>0.000597707784941625</v>
      </c>
      <c r="E3999" s="19" t="n">
        <v>0.000617900412597646</v>
      </c>
      <c r="F3999" s="19" t="n">
        <v>0.00075780973097102</v>
      </c>
      <c r="G3999" s="19" t="n">
        <v>0.000767601397899836</v>
      </c>
      <c r="H3999" s="17" t="n">
        <v>1.45873482058742</v>
      </c>
      <c r="I3999" s="18" t="n">
        <v>99.1672712631342</v>
      </c>
      <c r="J3999" s="17" t="n">
        <v>0.147798254643857</v>
      </c>
      <c r="K3999" s="17" t="n">
        <v>0.279625635617407</v>
      </c>
      <c r="L3999" s="17" t="n">
        <v>0.217432194285094</v>
      </c>
      <c r="M3999" s="17" t="n">
        <v>0.604890046296296</v>
      </c>
      <c r="N3999" s="17" t="n">
        <v>0.340588084036542</v>
      </c>
      <c r="O3999" s="19" t="n">
        <v>1.96237053692056E-005</v>
      </c>
      <c r="P3999" s="35" t="b">
        <f aca="false">FALSE()</f>
        <v>0</v>
      </c>
      <c r="Q3999" s="17"/>
    </row>
    <row r="4000" customFormat="false" ht="22.35" hidden="false" customHeight="false" outlineLevel="0" collapsed="false">
      <c r="A4000" s="6" t="s">
        <v>5798</v>
      </c>
      <c r="B4000" s="7" t="s">
        <v>1780</v>
      </c>
      <c r="C4000" s="18" t="n">
        <v>2294</v>
      </c>
      <c r="D4000" s="19" t="n">
        <v>0.000658807215384315</v>
      </c>
      <c r="E4000" s="19" t="n">
        <v>0.000655364260350883</v>
      </c>
      <c r="F4000" s="19" t="n">
        <v>0.000821536924276086</v>
      </c>
      <c r="G4000" s="19" t="n">
        <v>0.000810322015789928</v>
      </c>
      <c r="H4000" s="17" t="n">
        <v>1.40014792618262</v>
      </c>
      <c r="I4000" s="18" t="n">
        <v>98.6847410175585</v>
      </c>
      <c r="J4000" s="17" t="n">
        <v>0.164605150669139</v>
      </c>
      <c r="K4000" s="17" t="n">
        <v>0.301484256456065</v>
      </c>
      <c r="L4000" s="17" t="n">
        <v>0.209176170526862</v>
      </c>
      <c r="M4000" s="17" t="n">
        <v>0.596064814814815</v>
      </c>
      <c r="N4000" s="17" t="n">
        <v>0.36139383206161</v>
      </c>
      <c r="O4000" s="19" t="n">
        <v>1.96280382901338E-005</v>
      </c>
      <c r="P4000" s="35" t="b">
        <f aca="false">FALSE()</f>
        <v>0</v>
      </c>
      <c r="Q4000" s="17"/>
    </row>
    <row r="4001" customFormat="false" ht="22.35" hidden="false" customHeight="false" outlineLevel="0" collapsed="false">
      <c r="A4001" s="6" t="s">
        <v>5799</v>
      </c>
      <c r="B4001" s="7" t="s">
        <v>1780</v>
      </c>
      <c r="C4001" s="18" t="n">
        <v>2295</v>
      </c>
      <c r="D4001" s="19" t="n">
        <v>0.000707748272732178</v>
      </c>
      <c r="E4001" s="19" t="n">
        <v>0.00068300268295255</v>
      </c>
      <c r="F4001" s="19" t="n">
        <v>0.000871374891829433</v>
      </c>
      <c r="G4001" s="19" t="n">
        <v>0.000841873093859287</v>
      </c>
      <c r="H4001" s="17" t="n">
        <v>1.35231038594645</v>
      </c>
      <c r="I4001" s="18" t="n">
        <v>98.3676769184751</v>
      </c>
      <c r="J4001" s="17" t="n">
        <v>0.179376800539093</v>
      </c>
      <c r="K4001" s="17" t="n">
        <v>0.320304641239211</v>
      </c>
      <c r="L4001" s="17" t="n">
        <v>0.202334862689144</v>
      </c>
      <c r="M4001" s="17" t="n">
        <v>0.587962962962963</v>
      </c>
      <c r="N4001" s="17" t="n">
        <v>0.379712034869898</v>
      </c>
      <c r="O4001" s="19" t="n">
        <v>1.96372810212165E-005</v>
      </c>
      <c r="P4001" s="35" t="b">
        <f aca="false">FALSE()</f>
        <v>0</v>
      </c>
      <c r="Q4001" s="17"/>
    </row>
    <row r="4002" customFormat="false" ht="22.35" hidden="false" customHeight="false" outlineLevel="0" collapsed="false">
      <c r="A4002" s="6" t="s">
        <v>5800</v>
      </c>
      <c r="B4002" s="7" t="s">
        <v>1780</v>
      </c>
      <c r="C4002" s="18" t="n">
        <v>2296</v>
      </c>
      <c r="D4002" s="19" t="n">
        <v>0.00074231821215815</v>
      </c>
      <c r="E4002" s="19" t="n">
        <v>0.000701493883694509</v>
      </c>
      <c r="F4002" s="19" t="n">
        <v>0.000906625954882685</v>
      </c>
      <c r="G4002" s="19" t="n">
        <v>0.000862304714395786</v>
      </c>
      <c r="H4002" s="17" t="n">
        <v>1.32335821889202</v>
      </c>
      <c r="I4002" s="18" t="n">
        <v>98.0902919993054</v>
      </c>
      <c r="J4002" s="17" t="n">
        <v>0.188792585700329</v>
      </c>
      <c r="K4002" s="17" t="n">
        <v>0.332732337007361</v>
      </c>
      <c r="L4002" s="17" t="n">
        <v>0.198266349901523</v>
      </c>
      <c r="M4002" s="17" t="n">
        <v>0.583333333333333</v>
      </c>
      <c r="N4002" s="17" t="n">
        <v>0.389970156212942</v>
      </c>
      <c r="O4002" s="19" t="n">
        <v>1.96356671216594E-005</v>
      </c>
      <c r="P4002" s="35" t="b">
        <f aca="false">FALSE()</f>
        <v>0</v>
      </c>
      <c r="Q4002" s="17"/>
    </row>
    <row r="4003" customFormat="false" ht="22.35" hidden="false" customHeight="false" outlineLevel="0" collapsed="false">
      <c r="A4003" s="6" t="s">
        <v>5801</v>
      </c>
      <c r="B4003" s="7" t="s">
        <v>1780</v>
      </c>
      <c r="C4003" s="18" t="n">
        <v>2297</v>
      </c>
      <c r="D4003" s="19" t="n">
        <v>0.000763393753139232</v>
      </c>
      <c r="E4003" s="19" t="n">
        <v>0.000716278090050132</v>
      </c>
      <c r="F4003" s="19" t="n">
        <v>0.000926440537700224</v>
      </c>
      <c r="G4003" s="19" t="n">
        <v>0.000878916643084779</v>
      </c>
      <c r="H4003" s="17" t="n">
        <v>1.28686133505285</v>
      </c>
      <c r="I4003" s="18" t="n">
        <v>97.9108796059351</v>
      </c>
      <c r="J4003" s="17" t="n">
        <v>0.201176769508316</v>
      </c>
      <c r="K4003" s="17" t="n">
        <v>0.347522222943779</v>
      </c>
      <c r="L4003" s="17" t="n">
        <v>0.192964925381837</v>
      </c>
      <c r="M4003" s="17" t="n">
        <v>0.574074074074074</v>
      </c>
      <c r="N4003" s="17" t="n">
        <v>0.405042131484519</v>
      </c>
      <c r="O4003" s="19" t="n">
        <v>1.96723879425729E-005</v>
      </c>
      <c r="P4003" s="35" t="b">
        <f aca="false">FALSE()</f>
        <v>0</v>
      </c>
      <c r="Q4003" s="17"/>
    </row>
    <row r="4004" customFormat="false" ht="22.35" hidden="false" customHeight="false" outlineLevel="0" collapsed="false">
      <c r="A4004" s="6" t="s">
        <v>5802</v>
      </c>
      <c r="B4004" s="7" t="s">
        <v>1780</v>
      </c>
      <c r="C4004" s="18" t="n">
        <v>2298</v>
      </c>
      <c r="D4004" s="19" t="n">
        <v>0.000755644597423561</v>
      </c>
      <c r="E4004" s="19" t="n">
        <v>0.000713284272772168</v>
      </c>
      <c r="F4004" s="19" t="n">
        <v>0.000909917839561349</v>
      </c>
      <c r="G4004" s="19" t="n">
        <v>0.000871084650703864</v>
      </c>
      <c r="H4004" s="17" t="n">
        <v>1.22466730402881</v>
      </c>
      <c r="I4004" s="18" t="n">
        <v>97.4320987950311</v>
      </c>
      <c r="J4004" s="17" t="n">
        <v>0.223653320514983</v>
      </c>
      <c r="K4004" s="17" t="n">
        <v>0.374771349294877</v>
      </c>
      <c r="L4004" s="17" t="n">
        <v>0.184065344568063</v>
      </c>
      <c r="M4004" s="17" t="n">
        <v>0.564959490740741</v>
      </c>
      <c r="N4004" s="17" t="n">
        <v>0.429991729235967</v>
      </c>
      <c r="O4004" s="19" t="n">
        <v>1.96951403623624E-005</v>
      </c>
      <c r="P4004" s="35" t="b">
        <f aca="false">FALSE()</f>
        <v>0</v>
      </c>
      <c r="Q4004" s="17"/>
    </row>
    <row r="4005" customFormat="false" ht="22.35" hidden="false" customHeight="false" outlineLevel="0" collapsed="false">
      <c r="A4005" s="6" t="s">
        <v>5803</v>
      </c>
      <c r="B4005" s="7" t="s">
        <v>1780</v>
      </c>
      <c r="C4005" s="18" t="n">
        <v>2299</v>
      </c>
      <c r="D4005" s="19" t="n">
        <v>0.000723492901737772</v>
      </c>
      <c r="E4005" s="19" t="n">
        <v>0.000698222744278208</v>
      </c>
      <c r="F4005" s="19" t="n">
        <v>0.00086827796487207</v>
      </c>
      <c r="G4005" s="19" t="n">
        <v>0.000847974309966293</v>
      </c>
      <c r="H4005" s="17" t="n">
        <v>1.1762967651976</v>
      </c>
      <c r="I4005" s="18" t="n">
        <v>96.8792391719452</v>
      </c>
      <c r="J4005" s="17" t="n">
        <v>0.242358644220555</v>
      </c>
      <c r="K4005" s="17" t="n">
        <v>0.396682874992803</v>
      </c>
      <c r="L4005" s="17" t="n">
        <v>0.177274326402481</v>
      </c>
      <c r="M4005" s="17" t="n">
        <v>0.564380787037037</v>
      </c>
      <c r="N4005" s="17" t="n">
        <v>0.450606562968646</v>
      </c>
      <c r="O4005" s="19" t="n">
        <v>1.96798253653543E-005</v>
      </c>
      <c r="P4005" s="35" t="b">
        <f aca="false">FALSE()</f>
        <v>0</v>
      </c>
      <c r="Q4005" s="17"/>
    </row>
    <row r="4006" customFormat="false" ht="22.35" hidden="false" customHeight="false" outlineLevel="0" collapsed="false">
      <c r="A4006" s="6" t="s">
        <v>5804</v>
      </c>
      <c r="B4006" s="7" t="s">
        <v>1780</v>
      </c>
      <c r="C4006" s="18" t="n">
        <v>2300</v>
      </c>
      <c r="D4006" s="19" t="n">
        <v>0.000657854041222628</v>
      </c>
      <c r="E4006" s="19" t="n">
        <v>0.000661492091397171</v>
      </c>
      <c r="F4006" s="19" t="n">
        <v>0.00079232914356032</v>
      </c>
      <c r="G4006" s="19" t="n">
        <v>0.000805407622813994</v>
      </c>
      <c r="H4006" s="17" t="n">
        <v>1.1522332362242</v>
      </c>
      <c r="I4006" s="18" t="n">
        <v>97.1315919025864</v>
      </c>
      <c r="J4006" s="17" t="n">
        <v>0.252053263481617</v>
      </c>
      <c r="K4006" s="17" t="n">
        <v>0.407780693433896</v>
      </c>
      <c r="L4006" s="17" t="n">
        <v>0.173432863531472</v>
      </c>
      <c r="M4006" s="17" t="n">
        <v>0.559751157407407</v>
      </c>
      <c r="N4006" s="17" t="n">
        <v>0.462285843805475</v>
      </c>
      <c r="O4006" s="19" t="n">
        <v>1.97027352047507E-005</v>
      </c>
      <c r="P4006" s="35" t="b">
        <f aca="false">FALSE()</f>
        <v>0</v>
      </c>
      <c r="Q4006" s="17"/>
    </row>
    <row r="4007" customFormat="false" ht="22.35" hidden="false" customHeight="false" outlineLevel="0" collapsed="false">
      <c r="A4007" s="6" t="s">
        <v>5805</v>
      </c>
      <c r="B4007" s="7" t="s">
        <v>1780</v>
      </c>
      <c r="C4007" s="18" t="n">
        <v>2301</v>
      </c>
      <c r="D4007" s="19" t="n">
        <v>0.000546614354890257</v>
      </c>
      <c r="E4007" s="19" t="n">
        <v>0.000592142097055348</v>
      </c>
      <c r="F4007" s="19" t="n">
        <v>0.000659685051586063</v>
      </c>
      <c r="G4007" s="19" t="n">
        <v>0.000722732691712611</v>
      </c>
      <c r="H4007" s="17" t="n">
        <v>1.08142382803146</v>
      </c>
      <c r="I4007" s="18" t="n">
        <v>97.3754179682253</v>
      </c>
      <c r="J4007" s="17" t="n">
        <v>0.282179561031141</v>
      </c>
      <c r="K4007" s="17" t="n">
        <v>0.441904849793699</v>
      </c>
      <c r="L4007" s="17" t="n">
        <v>0.162580972286949</v>
      </c>
      <c r="M4007" s="17" t="n">
        <v>0.548611111111111</v>
      </c>
      <c r="N4007" s="17" t="n">
        <v>0.495419293890963</v>
      </c>
      <c r="O4007" s="19" t="n">
        <v>1.97278384204587E-005</v>
      </c>
      <c r="P4007" s="35" t="b">
        <f aca="false">FALSE()</f>
        <v>0</v>
      </c>
      <c r="Q4007" s="17"/>
    </row>
    <row r="4008" customFormat="false" ht="22.35" hidden="false" customHeight="false" outlineLevel="0" collapsed="false">
      <c r="A4008" s="6" t="s">
        <v>5806</v>
      </c>
      <c r="B4008" s="7" t="s">
        <v>1780</v>
      </c>
      <c r="C4008" s="18" t="n">
        <v>2302</v>
      </c>
      <c r="D4008" s="19" t="n">
        <v>0.000404799150096044</v>
      </c>
      <c r="E4008" s="19" t="n">
        <v>0.000507615945054442</v>
      </c>
      <c r="F4008" s="19" t="n">
        <v>0.000493498970064578</v>
      </c>
      <c r="G4008" s="19" t="n">
        <v>0.000619077136346032</v>
      </c>
      <c r="H4008" s="17" t="n">
        <v>0.989857751942425</v>
      </c>
      <c r="I4008" s="18" t="n">
        <v>97.2966329644029</v>
      </c>
      <c r="J4008" s="17" t="n">
        <v>0.324698948210842</v>
      </c>
      <c r="K4008" s="17" t="n">
        <v>0.490460995798647</v>
      </c>
      <c r="L4008" s="17" t="n">
        <v>0.148872136033864</v>
      </c>
      <c r="M4008" s="17" t="n">
        <v>0.541232638888889</v>
      </c>
      <c r="N4008" s="17" t="n">
        <v>0.53966477871903</v>
      </c>
      <c r="O4008" s="19" t="n">
        <v>1.97448110490026E-005</v>
      </c>
      <c r="P4008" s="35" t="b">
        <f aca="false">FALSE()</f>
        <v>0</v>
      </c>
      <c r="Q4008" s="17"/>
    </row>
    <row r="4009" customFormat="false" ht="22.35" hidden="false" customHeight="false" outlineLevel="0" collapsed="false">
      <c r="A4009" s="6" t="s">
        <v>5807</v>
      </c>
      <c r="B4009" s="7" t="s">
        <v>1780</v>
      </c>
      <c r="C4009" s="18" t="n">
        <v>2303</v>
      </c>
      <c r="D4009" s="19" t="n">
        <v>0.000224217906145857</v>
      </c>
      <c r="E4009" s="19" t="n">
        <v>0.000398889951437321</v>
      </c>
      <c r="F4009" s="19" t="n">
        <v>0.00028741563049456</v>
      </c>
      <c r="G4009" s="19" t="n">
        <v>0.000488457441425832</v>
      </c>
      <c r="H4009" s="17" t="n">
        <v>0.896287478566509</v>
      </c>
      <c r="I4009" s="18" t="n">
        <v>97.7038398313904</v>
      </c>
      <c r="J4009" s="17" t="n">
        <v>0.37230227928124</v>
      </c>
      <c r="K4009" s="17" t="n">
        <v>0.539067601316318</v>
      </c>
      <c r="L4009" s="17" t="n">
        <v>0.134532858933138</v>
      </c>
      <c r="M4009" s="17" t="n">
        <v>0.536603009259259</v>
      </c>
      <c r="N4009" s="17" t="n">
        <v>0.585686084609269</v>
      </c>
      <c r="O4009" s="19" t="n">
        <v>1.98668747702584E-005</v>
      </c>
      <c r="P4009" s="35" t="b">
        <f aca="false">FALSE()</f>
        <v>0</v>
      </c>
      <c r="Q4009" s="17"/>
    </row>
    <row r="4010" customFormat="false" ht="22.35" hidden="false" customHeight="false" outlineLevel="0" collapsed="false">
      <c r="A4010" s="6" t="s">
        <v>5808</v>
      </c>
      <c r="B4010" s="7" t="s">
        <v>1780</v>
      </c>
      <c r="C4010" s="18" t="n">
        <v>2304</v>
      </c>
      <c r="D4010" s="19" t="n">
        <v>-8.00207015817124E-006</v>
      </c>
      <c r="E4010" s="19" t="n">
        <v>0.000258499618284193</v>
      </c>
      <c r="F4010" s="19" t="n">
        <v>1.97525851911473E-005</v>
      </c>
      <c r="G4010" s="19" t="n">
        <v>0.000317842804342237</v>
      </c>
      <c r="H4010" s="17" t="n">
        <v>0.606569376209207</v>
      </c>
      <c r="I4010" s="18" t="n">
        <v>98.1172444275837</v>
      </c>
      <c r="J4010" s="17" t="n">
        <v>0.545537663240839</v>
      </c>
      <c r="K4010" s="17" t="n">
        <v>0.704400430951477</v>
      </c>
      <c r="L4010" s="17" t="n">
        <v>0.0908648358456368</v>
      </c>
      <c r="M4010" s="17" t="n">
        <v>0.503472222222222</v>
      </c>
      <c r="N4010" s="17" t="n">
        <v>0.734230176315244</v>
      </c>
      <c r="O4010" s="19" t="n">
        <v>2.04451432133841E-005</v>
      </c>
      <c r="P4010" s="35" t="b">
        <f aca="false">FALSE()</f>
        <v>0</v>
      </c>
      <c r="Q4010" s="17"/>
    </row>
    <row r="4011" customFormat="false" ht="22.35" hidden="false" customHeight="false" outlineLevel="0" collapsed="false">
      <c r="A4011" s="6" t="s">
        <v>5809</v>
      </c>
      <c r="B4011" s="7" t="s">
        <v>1780</v>
      </c>
      <c r="C4011" s="18" t="n">
        <v>2305</v>
      </c>
      <c r="D4011" s="19" t="n">
        <v>-0.000264708871125363</v>
      </c>
      <c r="E4011" s="19" t="n">
        <v>0.000122582044439574</v>
      </c>
      <c r="F4011" s="19" t="n">
        <v>-0.000272548308216596</v>
      </c>
      <c r="G4011" s="19" t="n">
        <v>0.000143061112249544</v>
      </c>
      <c r="H4011" s="17" t="n">
        <v>-0.367446829025998</v>
      </c>
      <c r="I4011" s="18" t="n">
        <v>93.0605283766476</v>
      </c>
      <c r="J4011" s="17" t="n">
        <v>0.71412007112536</v>
      </c>
      <c r="K4011" s="17" t="n">
        <v>0.82526755247937</v>
      </c>
      <c r="L4011" s="17" t="n">
        <v>-0.0564692793610008</v>
      </c>
      <c r="M4011" s="17" t="n">
        <v>0.544270833333333</v>
      </c>
      <c r="N4011" s="17" t="n">
        <v>0.836636362987236</v>
      </c>
      <c r="O4011" s="19" t="n">
        <v>2.54442663930533E-005</v>
      </c>
      <c r="P4011" s="35" t="b">
        <f aca="false">FALSE()</f>
        <v>0</v>
      </c>
      <c r="Q4011" s="17"/>
    </row>
    <row r="4012" customFormat="false" ht="22.35" hidden="false" customHeight="false" outlineLevel="0" collapsed="false">
      <c r="A4012" s="6" t="s">
        <v>5810</v>
      </c>
      <c r="B4012" s="7" t="s">
        <v>1780</v>
      </c>
      <c r="C4012" s="18" t="n">
        <v>2306</v>
      </c>
      <c r="D4012" s="19" t="n">
        <v>-0.000540412897761492</v>
      </c>
      <c r="E4012" s="19" t="n">
        <v>0.000124333439956741</v>
      </c>
      <c r="F4012" s="19" t="n">
        <v>-0.000585039201434015</v>
      </c>
      <c r="G4012" s="19" t="n">
        <v>0.000112060883209933</v>
      </c>
      <c r="H4012" s="17" t="n">
        <v>-2.20591616154816</v>
      </c>
      <c r="I4012" s="18" t="n">
        <v>74.1130368093246</v>
      </c>
      <c r="J4012" s="17" t="n">
        <v>0.0304897307526563</v>
      </c>
      <c r="K4012" s="17" t="n">
        <v>0.0855285590427534</v>
      </c>
      <c r="L4012" s="17" t="n">
        <v>-0.385788078654355</v>
      </c>
      <c r="M4012" s="17" t="n">
        <v>0.622540509259259</v>
      </c>
      <c r="N4012" s="17" t="n">
        <v>0.0736589720638256</v>
      </c>
      <c r="O4012" s="19" t="n">
        <v>2.98982148495776E-005</v>
      </c>
      <c r="P4012" s="35" t="b">
        <f aca="false">FALSE()</f>
        <v>0</v>
      </c>
      <c r="Q4012" s="17"/>
    </row>
    <row r="4013" customFormat="false" ht="22.35" hidden="false" customHeight="false" outlineLevel="0" collapsed="false">
      <c r="A4013" s="6" t="s">
        <v>5811</v>
      </c>
      <c r="B4013" s="7" t="s">
        <v>1780</v>
      </c>
      <c r="C4013" s="18" t="n">
        <v>2307</v>
      </c>
      <c r="D4013" s="19" t="n">
        <v>-0.000844359384953139</v>
      </c>
      <c r="E4013" s="19" t="n">
        <v>0.000287811397115371</v>
      </c>
      <c r="F4013" s="19" t="n">
        <v>-0.000928064467626854</v>
      </c>
      <c r="G4013" s="19" t="n">
        <v>0.000309828400139254</v>
      </c>
      <c r="H4013" s="17" t="n">
        <v>-1.71134891730164</v>
      </c>
      <c r="I4013" s="18" t="n">
        <v>86.101035751205</v>
      </c>
      <c r="J4013" s="17" t="n">
        <v>0.0906170439923193</v>
      </c>
      <c r="K4013" s="17" t="n">
        <v>0.195871715022603</v>
      </c>
      <c r="L4013" s="17" t="n">
        <v>-0.27377975803486</v>
      </c>
      <c r="M4013" s="17" t="n">
        <v>0.601273148148148</v>
      </c>
      <c r="N4013" s="17" t="n">
        <v>0.2173392342318</v>
      </c>
      <c r="O4013" s="19" t="n">
        <v>2.06311966477536E-005</v>
      </c>
      <c r="P4013" s="35" t="b">
        <f aca="false">FALSE()</f>
        <v>0</v>
      </c>
      <c r="Q4013" s="17"/>
    </row>
    <row r="4014" customFormat="false" ht="22.35" hidden="false" customHeight="false" outlineLevel="0" collapsed="false">
      <c r="A4014" s="6" t="s">
        <v>5812</v>
      </c>
      <c r="B4014" s="7" t="s">
        <v>1780</v>
      </c>
      <c r="C4014" s="18" t="n">
        <v>2308</v>
      </c>
      <c r="D4014" s="17" t="n">
        <v>-0.00115436772143261</v>
      </c>
      <c r="E4014" s="19" t="n">
        <v>0.000472208100901044</v>
      </c>
      <c r="F4014" s="17" t="n">
        <v>-0.00127114632028949</v>
      </c>
      <c r="G4014" s="19" t="n">
        <v>0.000527780743267485</v>
      </c>
      <c r="H4014" s="17" t="n">
        <v>-1.43964785825662</v>
      </c>
      <c r="I4014" s="18" t="n">
        <v>89.2079586129837</v>
      </c>
      <c r="J4014" s="17" t="n">
        <v>0.153467056188427</v>
      </c>
      <c r="K4014" s="17" t="n">
        <v>0.286869882909106</v>
      </c>
      <c r="L4014" s="17" t="n">
        <v>-0.226037020786195</v>
      </c>
      <c r="M4014" s="17" t="n">
        <v>0.599681712962963</v>
      </c>
      <c r="N4014" s="17" t="n">
        <v>0.320466468326578</v>
      </c>
      <c r="O4014" s="19" t="n">
        <v>1.99744208849055E-005</v>
      </c>
      <c r="P4014" s="35" t="b">
        <f aca="false">FALSE()</f>
        <v>0</v>
      </c>
      <c r="Q4014" s="17"/>
    </row>
    <row r="4015" customFormat="false" ht="22.35" hidden="false" customHeight="false" outlineLevel="0" collapsed="false">
      <c r="A4015" s="6" t="s">
        <v>5813</v>
      </c>
      <c r="B4015" s="7" t="s">
        <v>1780</v>
      </c>
      <c r="C4015" s="18" t="n">
        <v>2309</v>
      </c>
      <c r="D4015" s="17" t="n">
        <v>-0.00141948052354295</v>
      </c>
      <c r="E4015" s="19" t="n">
        <v>0.000634028616868002</v>
      </c>
      <c r="F4015" s="17" t="n">
        <v>-0.00156025812374774</v>
      </c>
      <c r="G4015" s="19" t="n">
        <v>0.000717027242303944</v>
      </c>
      <c r="H4015" s="17" t="n">
        <v>-1.28806367791542</v>
      </c>
      <c r="I4015" s="18" t="n">
        <v>90.226195077741</v>
      </c>
      <c r="J4015" s="17" t="n">
        <v>0.201017422591615</v>
      </c>
      <c r="K4015" s="17" t="n">
        <v>0.347387699769365</v>
      </c>
      <c r="L4015" s="17" t="n">
        <v>-0.20105811601314</v>
      </c>
      <c r="M4015" s="17" t="n">
        <v>0.590422453703704</v>
      </c>
      <c r="N4015" s="17" t="n">
        <v>0.38306720819531</v>
      </c>
      <c r="O4015" s="19" t="n">
        <v>1.98125534941438E-005</v>
      </c>
      <c r="P4015" s="35" t="b">
        <f aca="false">FALSE()</f>
        <v>0</v>
      </c>
      <c r="Q4015" s="17"/>
    </row>
    <row r="4016" customFormat="false" ht="22.35" hidden="false" customHeight="false" outlineLevel="0" collapsed="false">
      <c r="A4016" s="6" t="s">
        <v>5814</v>
      </c>
      <c r="B4016" s="7" t="s">
        <v>1780</v>
      </c>
      <c r="C4016" s="18" t="n">
        <v>2310</v>
      </c>
      <c r="D4016" s="17" t="n">
        <v>-0.00170046167827591</v>
      </c>
      <c r="E4016" s="19" t="n">
        <v>0.000805733540730799</v>
      </c>
      <c r="F4016" s="17" t="n">
        <v>-0.00186923361745559</v>
      </c>
      <c r="G4016" s="19" t="n">
        <v>0.000918337640376324</v>
      </c>
      <c r="H4016" s="17" t="n">
        <v>-1.21228406716285</v>
      </c>
      <c r="I4016" s="18" t="n">
        <v>90.9130944778347</v>
      </c>
      <c r="J4016" s="17" t="n">
        <v>0.228544714024257</v>
      </c>
      <c r="K4016" s="17" t="n">
        <v>0.380018816236712</v>
      </c>
      <c r="L4016" s="17" t="n">
        <v>-0.188499047896842</v>
      </c>
      <c r="M4016" s="17" t="n">
        <v>0.584780092592593</v>
      </c>
      <c r="N4016" s="17" t="n">
        <v>0.417056175215588</v>
      </c>
      <c r="O4016" s="19" t="n">
        <v>1.97411649148998E-005</v>
      </c>
      <c r="P4016" s="35" t="b">
        <f aca="false">FALSE()</f>
        <v>0</v>
      </c>
      <c r="Q4016" s="17"/>
    </row>
    <row r="4017" customFormat="false" ht="22.35" hidden="false" customHeight="false" outlineLevel="0" collapsed="false">
      <c r="A4017" s="6" t="s">
        <v>5815</v>
      </c>
      <c r="B4017" s="7" t="s">
        <v>1780</v>
      </c>
      <c r="C4017" s="18" t="n">
        <v>2311</v>
      </c>
      <c r="D4017" s="17" t="n">
        <v>-0.00190107781371033</v>
      </c>
      <c r="E4017" s="19" t="n">
        <v>0.000930639772721544</v>
      </c>
      <c r="F4017" s="17" t="n">
        <v>-0.00208297134980697</v>
      </c>
      <c r="G4017" s="17" t="n">
        <v>0.00106060776925535</v>
      </c>
      <c r="H4017" s="17" t="n">
        <v>-1.13120850557114</v>
      </c>
      <c r="I4017" s="18" t="n">
        <v>90.9053790124632</v>
      </c>
      <c r="J4017" s="17" t="n">
        <v>0.260942798079655</v>
      </c>
      <c r="K4017" s="17" t="n">
        <v>0.417658123628719</v>
      </c>
      <c r="L4017" s="17" t="n">
        <v>-0.17590012375853</v>
      </c>
      <c r="M4017" s="17" t="n">
        <v>0.576678240740741</v>
      </c>
      <c r="N4017" s="17" t="n">
        <v>0.454392530146485</v>
      </c>
      <c r="O4017" s="19" t="n">
        <v>1.96960045668986E-005</v>
      </c>
      <c r="P4017" s="35" t="b">
        <f aca="false">FALSE()</f>
        <v>0</v>
      </c>
      <c r="Q4017" s="17"/>
    </row>
    <row r="4018" customFormat="false" ht="22.35" hidden="false" customHeight="false" outlineLevel="0" collapsed="false">
      <c r="A4018" s="6" t="s">
        <v>5816</v>
      </c>
      <c r="B4018" s="7" t="s">
        <v>1780</v>
      </c>
      <c r="C4018" s="18" t="n">
        <v>2312</v>
      </c>
      <c r="D4018" s="17" t="n">
        <v>-0.00204988910506169</v>
      </c>
      <c r="E4018" s="17" t="n">
        <v>0.00102825966853072</v>
      </c>
      <c r="F4018" s="17" t="n">
        <v>-0.00223523557220621</v>
      </c>
      <c r="G4018" s="17" t="n">
        <v>0.00116675280406253</v>
      </c>
      <c r="H4018" s="17" t="n">
        <v>-1.04462390433379</v>
      </c>
      <c r="I4018" s="18" t="n">
        <v>90.5191698069532</v>
      </c>
      <c r="J4018" s="17" t="n">
        <v>0.298978508973589</v>
      </c>
      <c r="K4018" s="17" t="n">
        <v>0.461134452810328</v>
      </c>
      <c r="L4018" s="17" t="n">
        <v>-0.162788857456712</v>
      </c>
      <c r="M4018" s="17" t="n">
        <v>0.570601851851852</v>
      </c>
      <c r="N4018" s="17" t="n">
        <v>0.494786830498581</v>
      </c>
      <c r="O4018" s="19" t="n">
        <v>1.96567318387697E-005</v>
      </c>
      <c r="P4018" s="35" t="b">
        <f aca="false">FALSE()</f>
        <v>0</v>
      </c>
      <c r="Q4018" s="17"/>
    </row>
    <row r="4019" customFormat="false" ht="22.35" hidden="false" customHeight="false" outlineLevel="0" collapsed="false">
      <c r="A4019" s="6" t="s">
        <v>5817</v>
      </c>
      <c r="B4019" s="7" t="s">
        <v>1780</v>
      </c>
      <c r="C4019" s="18" t="n">
        <v>2313</v>
      </c>
      <c r="D4019" s="17" t="n">
        <v>-0.0021581565702541</v>
      </c>
      <c r="E4019" s="17" t="n">
        <v>0.00109533146353835</v>
      </c>
      <c r="F4019" s="17" t="n">
        <v>-0.00234074860518039</v>
      </c>
      <c r="G4019" s="17" t="n">
        <v>0.00123819079187029</v>
      </c>
      <c r="H4019" s="17" t="n">
        <v>-0.967172896930128</v>
      </c>
      <c r="I4019" s="18" t="n">
        <v>90.1889666536311</v>
      </c>
      <c r="J4019" s="17" t="n">
        <v>0.336044044772111</v>
      </c>
      <c r="K4019" s="17" t="n">
        <v>0.502363962734574</v>
      </c>
      <c r="L4019" s="17" t="n">
        <v>-0.151001121909717</v>
      </c>
      <c r="M4019" s="17" t="n">
        <v>0.562644675925926</v>
      </c>
      <c r="N4019" s="17" t="n">
        <v>0.53146266425992</v>
      </c>
      <c r="O4019" s="19" t="n">
        <v>1.96324760843576E-005</v>
      </c>
      <c r="P4019" s="35" t="b">
        <f aca="false">FALSE()</f>
        <v>0</v>
      </c>
      <c r="Q4019" s="17"/>
    </row>
    <row r="4020" customFormat="false" ht="22.35" hidden="false" customHeight="false" outlineLevel="0" collapsed="false">
      <c r="A4020" s="6" t="s">
        <v>5818</v>
      </c>
      <c r="B4020" s="7" t="s">
        <v>1780</v>
      </c>
      <c r="C4020" s="18" t="n">
        <v>2314</v>
      </c>
      <c r="D4020" s="17" t="n">
        <v>-0.00222335274210545</v>
      </c>
      <c r="E4020" s="17" t="n">
        <v>0.00113395365856065</v>
      </c>
      <c r="F4020" s="17" t="n">
        <v>-0.00239253253417296</v>
      </c>
      <c r="G4020" s="17" t="n">
        <v>0.0012744096509543</v>
      </c>
      <c r="H4020" s="17" t="n">
        <v>-0.867107981925549</v>
      </c>
      <c r="I4020" s="18" t="n">
        <v>89.6825042892555</v>
      </c>
      <c r="J4020" s="17" t="n">
        <v>0.388196982743064</v>
      </c>
      <c r="K4020" s="17" t="n">
        <v>0.555225702532824</v>
      </c>
      <c r="L4020" s="17" t="n">
        <v>-0.13577059069525</v>
      </c>
      <c r="M4020" s="17" t="n">
        <v>0.553674768518519</v>
      </c>
      <c r="N4020" s="17" t="n">
        <v>0.581272289901721</v>
      </c>
      <c r="O4020" s="19" t="n">
        <v>1.96030537477598E-005</v>
      </c>
      <c r="P4020" s="35" t="b">
        <f aca="false">FALSE()</f>
        <v>0</v>
      </c>
      <c r="Q4020" s="17"/>
    </row>
    <row r="4021" customFormat="false" ht="22.35" hidden="false" customHeight="false" outlineLevel="0" collapsed="false">
      <c r="A4021" s="6" t="s">
        <v>5819</v>
      </c>
      <c r="B4021" s="7" t="s">
        <v>1780</v>
      </c>
      <c r="C4021" s="18" t="n">
        <v>2315</v>
      </c>
      <c r="D4021" s="17" t="n">
        <v>-0.00222923451413709</v>
      </c>
      <c r="E4021" s="17" t="n">
        <v>0.00113816629591221</v>
      </c>
      <c r="F4021" s="17" t="n">
        <v>-0.00238722429041648</v>
      </c>
      <c r="G4021" s="17" t="n">
        <v>0.00127447001985894</v>
      </c>
      <c r="H4021" s="17" t="n">
        <v>-0.807631214916461</v>
      </c>
      <c r="I4021" s="18" t="n">
        <v>89.3667783138997</v>
      </c>
      <c r="J4021" s="17" t="n">
        <v>0.421447399710784</v>
      </c>
      <c r="K4021" s="17" t="n">
        <v>0.589313250627735</v>
      </c>
      <c r="L4021" s="17" t="n">
        <v>-0.12668826792755</v>
      </c>
      <c r="M4021" s="17" t="n">
        <v>0.547887731481481</v>
      </c>
      <c r="N4021" s="17" t="n">
        <v>0.614520244844689</v>
      </c>
      <c r="O4021" s="19" t="n">
        <v>1.95962792856697E-005</v>
      </c>
      <c r="P4021" s="35" t="b">
        <f aca="false">FALSE()</f>
        <v>0</v>
      </c>
      <c r="Q4021" s="17"/>
    </row>
    <row r="4022" customFormat="false" ht="22.35" hidden="false" customHeight="false" outlineLevel="0" collapsed="false">
      <c r="A4022" s="6" t="s">
        <v>5820</v>
      </c>
      <c r="B4022" s="7" t="s">
        <v>1780</v>
      </c>
      <c r="C4022" s="18" t="n">
        <v>2316</v>
      </c>
      <c r="D4022" s="17" t="n">
        <v>-0.00219778183209539</v>
      </c>
      <c r="E4022" s="17" t="n">
        <v>0.00111672353649571</v>
      </c>
      <c r="F4022" s="17" t="n">
        <v>-0.00234150718293947</v>
      </c>
      <c r="G4022" s="17" t="n">
        <v>0.00124482202499766</v>
      </c>
      <c r="H4022" s="17" t="n">
        <v>-0.749814967181645</v>
      </c>
      <c r="I4022" s="18" t="n">
        <v>88.9800007880592</v>
      </c>
      <c r="J4022" s="17" t="n">
        <v>0.455344117680003</v>
      </c>
      <c r="K4022" s="17" t="n">
        <v>0.623007249752904</v>
      </c>
      <c r="L4022" s="17" t="n">
        <v>-0.117883804400076</v>
      </c>
      <c r="M4022" s="17" t="n">
        <v>0.543547453703704</v>
      </c>
      <c r="N4022" s="17" t="n">
        <v>0.643944524716795</v>
      </c>
      <c r="O4022" s="19" t="n">
        <v>1.95956666745245E-005</v>
      </c>
      <c r="P4022" s="35" t="b">
        <f aca="false">FALSE()</f>
        <v>0</v>
      </c>
      <c r="Q4022" s="17"/>
    </row>
    <row r="4023" customFormat="false" ht="22.35" hidden="false" customHeight="false" outlineLevel="0" collapsed="false">
      <c r="A4023" s="6" t="s">
        <v>5821</v>
      </c>
      <c r="B4023" s="7" t="s">
        <v>1780</v>
      </c>
      <c r="C4023" s="18" t="n">
        <v>2317</v>
      </c>
      <c r="D4023" s="17" t="n">
        <v>-0.00211978467888441</v>
      </c>
      <c r="E4023" s="17" t="n">
        <v>0.00106843284259464</v>
      </c>
      <c r="F4023" s="17" t="n">
        <v>-0.00224646605223554</v>
      </c>
      <c r="G4023" s="17" t="n">
        <v>0.00118560128169572</v>
      </c>
      <c r="H4023" s="17" t="n">
        <v>-0.691683010922202</v>
      </c>
      <c r="I4023" s="18" t="n">
        <v>88.5949027910744</v>
      </c>
      <c r="J4023" s="17" t="n">
        <v>0.490945098296102</v>
      </c>
      <c r="K4023" s="17" t="n">
        <v>0.65596932777995</v>
      </c>
      <c r="L4023" s="17" t="n">
        <v>-0.108990472491138</v>
      </c>
      <c r="M4023" s="17" t="n">
        <v>0.538628472222222</v>
      </c>
      <c r="N4023" s="17" t="n">
        <v>0.675027098390003</v>
      </c>
      <c r="O4023" s="19" t="n">
        <v>1.96024416984254E-005</v>
      </c>
      <c r="P4023" s="35" t="b">
        <f aca="false">FALSE()</f>
        <v>0</v>
      </c>
      <c r="Q4023" s="17"/>
    </row>
    <row r="4024" customFormat="false" ht="22.35" hidden="false" customHeight="false" outlineLevel="0" collapsed="false">
      <c r="A4024" s="6" t="s">
        <v>5822</v>
      </c>
      <c r="B4024" s="7" t="s">
        <v>1780</v>
      </c>
      <c r="C4024" s="18" t="n">
        <v>2318</v>
      </c>
      <c r="D4024" s="17" t="n">
        <v>-0.00197513422204388</v>
      </c>
      <c r="E4024" s="19" t="n">
        <v>0.000980470083888542</v>
      </c>
      <c r="F4024" s="17" t="n">
        <v>-0.00208068799951837</v>
      </c>
      <c r="G4024" s="17" t="n">
        <v>0.00108291373546936</v>
      </c>
      <c r="H4024" s="17" t="n">
        <v>-0.628883718394537</v>
      </c>
      <c r="I4024" s="18" t="n">
        <v>88.2011062478888</v>
      </c>
      <c r="J4024" s="17" t="n">
        <v>0.531050553537195</v>
      </c>
      <c r="K4024" s="17" t="n">
        <v>0.691990188336705</v>
      </c>
      <c r="L4024" s="17" t="n">
        <v>-0.099326395591502</v>
      </c>
      <c r="M4024" s="17" t="n">
        <v>0.531684027777778</v>
      </c>
      <c r="N4024" s="17" t="n">
        <v>0.706794047338186</v>
      </c>
      <c r="O4024" s="19" t="n">
        <v>1.96219281546431E-005</v>
      </c>
      <c r="P4024" s="35" t="b">
        <f aca="false">FALSE()</f>
        <v>0</v>
      </c>
      <c r="Q4024" s="17"/>
    </row>
    <row r="4025" customFormat="false" ht="22.35" hidden="false" customHeight="false" outlineLevel="0" collapsed="false">
      <c r="A4025" s="6" t="s">
        <v>5823</v>
      </c>
      <c r="B4025" s="7" t="s">
        <v>1780</v>
      </c>
      <c r="C4025" s="18" t="n">
        <v>2319</v>
      </c>
      <c r="D4025" s="17" t="n">
        <v>-0.0018442936922872</v>
      </c>
      <c r="E4025" s="19" t="n">
        <v>0.000900414389891987</v>
      </c>
      <c r="F4025" s="17" t="n">
        <v>-0.00193321395717147</v>
      </c>
      <c r="G4025" s="19" t="n">
        <v>0.000988453254091903</v>
      </c>
      <c r="H4025" s="17" t="n">
        <v>-0.577897455452912</v>
      </c>
      <c r="I4025" s="18" t="n">
        <v>87.6934381781633</v>
      </c>
      <c r="J4025" s="17" t="n">
        <v>0.564814354636823</v>
      </c>
      <c r="K4025" s="17" t="n">
        <v>0.719091946806148</v>
      </c>
      <c r="L4025" s="17" t="n">
        <v>-0.0915514260077472</v>
      </c>
      <c r="M4025" s="17" t="n">
        <v>0.528790509259259</v>
      </c>
      <c r="N4025" s="17" t="n">
        <v>0.732326521668742</v>
      </c>
      <c r="O4025" s="19" t="n">
        <v>1.96504101931709E-005</v>
      </c>
      <c r="P4025" s="35" t="b">
        <f aca="false">FALSE()</f>
        <v>0</v>
      </c>
      <c r="Q4025" s="17"/>
    </row>
    <row r="4026" customFormat="false" ht="22.35" hidden="false" customHeight="false" outlineLevel="0" collapsed="false">
      <c r="A4026" s="6" t="s">
        <v>5824</v>
      </c>
      <c r="B4026" s="7" t="s">
        <v>1780</v>
      </c>
      <c r="C4026" s="18" t="n">
        <v>2320</v>
      </c>
      <c r="D4026" s="17" t="n">
        <v>-0.00167265670649983</v>
      </c>
      <c r="E4026" s="19" t="n">
        <v>0.000795121541086381</v>
      </c>
      <c r="F4026" s="17" t="n">
        <v>-0.00174218229173372</v>
      </c>
      <c r="G4026" s="19" t="n">
        <v>0.000864422368035912</v>
      </c>
      <c r="H4026" s="17" t="n">
        <v>-0.513103481802038</v>
      </c>
      <c r="I4026" s="18" t="n">
        <v>86.8953482750539</v>
      </c>
      <c r="J4026" s="17" t="n">
        <v>0.609180982943386</v>
      </c>
      <c r="K4026" s="17" t="n">
        <v>0.756919507298773</v>
      </c>
      <c r="L4026" s="17" t="n">
        <v>-0.0816822449175114</v>
      </c>
      <c r="M4026" s="17" t="n">
        <v>0.524739583333333</v>
      </c>
      <c r="N4026" s="17" t="n">
        <v>0.758498860500144</v>
      </c>
      <c r="O4026" s="19" t="n">
        <v>1.97116779930855E-005</v>
      </c>
      <c r="P4026" s="35" t="b">
        <f aca="false">FALSE()</f>
        <v>0</v>
      </c>
      <c r="Q4026" s="17"/>
    </row>
    <row r="4027" customFormat="false" ht="22.35" hidden="false" customHeight="false" outlineLevel="0" collapsed="false">
      <c r="A4027" s="6" t="s">
        <v>5825</v>
      </c>
      <c r="B4027" s="7" t="s">
        <v>1780</v>
      </c>
      <c r="C4027" s="18" t="n">
        <v>2321</v>
      </c>
      <c r="D4027" s="17" t="n">
        <v>-0.00152438782431461</v>
      </c>
      <c r="E4027" s="19" t="n">
        <v>0.000704968511907949</v>
      </c>
      <c r="F4027" s="17" t="n">
        <v>-0.00157910176656313</v>
      </c>
      <c r="G4027" s="19" t="n">
        <v>0.000759653201926209</v>
      </c>
      <c r="H4027" s="17" t="n">
        <v>-0.456564807900699</v>
      </c>
      <c r="I4027" s="18" t="n">
        <v>86.1806315467913</v>
      </c>
      <c r="J4027" s="17" t="n">
        <v>0.649132504801906</v>
      </c>
      <c r="K4027" s="17" t="n">
        <v>0.782101038005971</v>
      </c>
      <c r="L4027" s="17" t="n">
        <v>-0.073004366147383</v>
      </c>
      <c r="M4027" s="17" t="n">
        <v>0.521412037037037</v>
      </c>
      <c r="N4027" s="17" t="n">
        <v>0.78255249666234</v>
      </c>
      <c r="O4027" s="19" t="n">
        <v>1.97619966962562E-005</v>
      </c>
      <c r="P4027" s="35" t="b">
        <f aca="false">FALSE()</f>
        <v>0</v>
      </c>
      <c r="Q4027" s="17"/>
    </row>
    <row r="4028" customFormat="false" ht="22.35" hidden="false" customHeight="false" outlineLevel="0" collapsed="false">
      <c r="A4028" s="6" t="s">
        <v>5826</v>
      </c>
      <c r="B4028" s="7" t="s">
        <v>1780</v>
      </c>
      <c r="C4028" s="18" t="n">
        <v>2322</v>
      </c>
      <c r="D4028" s="17" t="n">
        <v>-0.00137050072145131</v>
      </c>
      <c r="E4028" s="19" t="n">
        <v>0.000614072491051498</v>
      </c>
      <c r="F4028" s="17" t="n">
        <v>-0.00141387895801692</v>
      </c>
      <c r="G4028" s="19" t="n">
        <v>0.000653431430695922</v>
      </c>
      <c r="H4028" s="17" t="n">
        <v>-0.417001558114796</v>
      </c>
      <c r="I4028" s="18" t="n">
        <v>85.1856008278812</v>
      </c>
      <c r="J4028" s="17" t="n">
        <v>0.677726266603802</v>
      </c>
      <c r="K4028" s="17" t="n">
        <v>0.79853251304317</v>
      </c>
      <c r="L4028" s="17" t="n">
        <v>-0.0670996872967356</v>
      </c>
      <c r="M4028" s="17" t="n">
        <v>0.520978009259259</v>
      </c>
      <c r="N4028" s="17" t="n">
        <v>0.802398953508622</v>
      </c>
      <c r="O4028" s="19" t="n">
        <v>1.98263289851938E-005</v>
      </c>
      <c r="P4028" s="35" t="b">
        <f aca="false">FALSE()</f>
        <v>0</v>
      </c>
      <c r="Q4028" s="17"/>
    </row>
    <row r="4029" customFormat="false" ht="22.35" hidden="false" customHeight="false" outlineLevel="0" collapsed="false">
      <c r="A4029" s="6" t="s">
        <v>5827</v>
      </c>
      <c r="B4029" s="7" t="s">
        <v>1780</v>
      </c>
      <c r="C4029" s="18" t="n">
        <v>2323</v>
      </c>
      <c r="D4029" s="17" t="n">
        <v>-0.00122919246226687</v>
      </c>
      <c r="E4029" s="19" t="n">
        <v>0.000528001277922079</v>
      </c>
      <c r="F4029" s="17" t="n">
        <v>-0.00126070616318396</v>
      </c>
      <c r="G4029" s="19" t="n">
        <v>0.000553240656541247</v>
      </c>
      <c r="H4029" s="17" t="n">
        <v>-0.353806342192974</v>
      </c>
      <c r="I4029" s="18" t="n">
        <v>83.9977015957637</v>
      </c>
      <c r="J4029" s="17" t="n">
        <v>0.724370551825229</v>
      </c>
      <c r="K4029" s="17" t="n">
        <v>0.832301365648572</v>
      </c>
      <c r="L4029" s="17" t="n">
        <v>-0.0573730904737004</v>
      </c>
      <c r="M4029" s="17" t="n">
        <v>0.51953125</v>
      </c>
      <c r="N4029" s="17" t="n">
        <v>0.833036620045416</v>
      </c>
      <c r="O4029" s="19" t="n">
        <v>1.99181603397026E-005</v>
      </c>
      <c r="P4029" s="35" t="b">
        <f aca="false">FALSE()</f>
        <v>0</v>
      </c>
      <c r="Q4029" s="17"/>
    </row>
    <row r="4030" customFormat="false" ht="22.35" hidden="false" customHeight="false" outlineLevel="0" collapsed="false">
      <c r="A4030" s="6" t="s">
        <v>5828</v>
      </c>
      <c r="B4030" s="7" t="s">
        <v>1780</v>
      </c>
      <c r="C4030" s="18" t="n">
        <v>2324</v>
      </c>
      <c r="D4030" s="17" t="n">
        <v>-0.00109804956311428</v>
      </c>
      <c r="E4030" s="19" t="n">
        <v>0.000443950227411107</v>
      </c>
      <c r="F4030" s="17" t="n">
        <v>-0.00111986319362014</v>
      </c>
      <c r="G4030" s="19" t="n">
        <v>0.000457661493924885</v>
      </c>
      <c r="H4030" s="17" t="n">
        <v>-0.292527228131438</v>
      </c>
      <c r="I4030" s="18" t="n">
        <v>82.7822753748686</v>
      </c>
      <c r="J4030" s="17" t="n">
        <v>0.770615485638461</v>
      </c>
      <c r="K4030" s="17" t="n">
        <v>0.864327683674843</v>
      </c>
      <c r="L4030" s="17" t="n">
        <v>-0.04782525755709</v>
      </c>
      <c r="M4030" s="17" t="n">
        <v>0.517795138888889</v>
      </c>
      <c r="N4030" s="17" t="n">
        <v>0.865835090670043</v>
      </c>
      <c r="O4030" s="19" t="n">
        <v>2.00261608632788E-005</v>
      </c>
      <c r="P4030" s="35" t="b">
        <f aca="false">FALSE()</f>
        <v>0</v>
      </c>
      <c r="Q4030" s="17"/>
    </row>
    <row r="4031" customFormat="false" ht="22.35" hidden="false" customHeight="false" outlineLevel="0" collapsed="false">
      <c r="A4031" s="6" t="s">
        <v>5829</v>
      </c>
      <c r="B4031" s="7" t="s">
        <v>1780</v>
      </c>
      <c r="C4031" s="18" t="n">
        <v>2325</v>
      </c>
      <c r="D4031" s="19" t="n">
        <v>-0.000970115803216627</v>
      </c>
      <c r="E4031" s="19" t="n">
        <v>0.000366311418770938</v>
      </c>
      <c r="F4031" s="19" t="n">
        <v>-0.000979141251149549</v>
      </c>
      <c r="G4031" s="19" t="n">
        <v>0.000367479436985506</v>
      </c>
      <c r="H4031" s="17" t="n">
        <v>-0.147714485511578</v>
      </c>
      <c r="I4031" s="18" t="n">
        <v>80.8328497073097</v>
      </c>
      <c r="J4031" s="17" t="n">
        <v>0.882935939155177</v>
      </c>
      <c r="K4031" s="17" t="n">
        <v>0.944174767233227</v>
      </c>
      <c r="L4031" s="17" t="n">
        <v>-0.02448256588106</v>
      </c>
      <c r="M4031" s="17" t="n">
        <v>0.509259259259259</v>
      </c>
      <c r="N4031" s="17" t="n">
        <v>0.943210221899938</v>
      </c>
      <c r="O4031" s="19" t="n">
        <v>2.02058503086425E-005</v>
      </c>
      <c r="P4031" s="35" t="b">
        <f aca="false">FALSE()</f>
        <v>0</v>
      </c>
      <c r="Q4031" s="17"/>
    </row>
    <row r="4032" customFormat="false" ht="22.35" hidden="false" customHeight="false" outlineLevel="0" collapsed="false">
      <c r="A4032" s="6" t="s">
        <v>5830</v>
      </c>
      <c r="B4032" s="7" t="s">
        <v>1780</v>
      </c>
      <c r="C4032" s="18" t="n">
        <v>2326</v>
      </c>
      <c r="D4032" s="19" t="n">
        <v>-0.000841938442102204</v>
      </c>
      <c r="E4032" s="19" t="n">
        <v>0.00029123349181634</v>
      </c>
      <c r="F4032" s="19" t="n">
        <v>-0.00083524559245065</v>
      </c>
      <c r="G4032" s="19" t="n">
        <v>0.00027911788833265</v>
      </c>
      <c r="H4032" s="17" t="n">
        <v>0.139312307147322</v>
      </c>
      <c r="I4032" s="18" t="n">
        <v>77.7897523560727</v>
      </c>
      <c r="J4032" s="17" t="n">
        <v>0.889563414241276</v>
      </c>
      <c r="K4032" s="17" t="n">
        <v>0.948439176272727</v>
      </c>
      <c r="L4032" s="17" t="n">
        <v>0.0236260166548708</v>
      </c>
      <c r="M4032" s="17" t="n">
        <v>0.50853587962963</v>
      </c>
      <c r="N4032" s="17" t="n">
        <v>0.945426505846728</v>
      </c>
      <c r="O4032" s="19" t="n">
        <v>2.06135427654554E-005</v>
      </c>
      <c r="P4032" s="35" t="b">
        <f aca="false">FALSE()</f>
        <v>0</v>
      </c>
      <c r="Q4032" s="17"/>
    </row>
    <row r="4033" customFormat="false" ht="22.35" hidden="false" customHeight="false" outlineLevel="0" collapsed="false">
      <c r="A4033" s="6" t="s">
        <v>5831</v>
      </c>
      <c r="B4033" s="7" t="s">
        <v>1780</v>
      </c>
      <c r="C4033" s="18" t="n">
        <v>2327</v>
      </c>
      <c r="D4033" s="19" t="n">
        <v>-0.000722231317518477</v>
      </c>
      <c r="E4033" s="19" t="n">
        <v>0.000221492264352899</v>
      </c>
      <c r="F4033" s="19" t="n">
        <v>-0.000707292447246069</v>
      </c>
      <c r="G4033" s="19" t="n">
        <v>0.00019821464749655</v>
      </c>
      <c r="H4033" s="17" t="n">
        <v>0.415144929894175</v>
      </c>
      <c r="I4033" s="18" t="n">
        <v>73.7162627733584</v>
      </c>
      <c r="J4033" s="17" t="n">
        <v>0.679241643102925</v>
      </c>
      <c r="K4033" s="17" t="n">
        <v>0.799621312876054</v>
      </c>
      <c r="L4033" s="17" t="n">
        <v>0.0728617583638615</v>
      </c>
      <c r="M4033" s="17" t="n">
        <v>0.522569444444444</v>
      </c>
      <c r="N4033" s="17" t="n">
        <v>0.783039634324998</v>
      </c>
      <c r="O4033" s="19" t="n">
        <v>2.16126616038566E-005</v>
      </c>
      <c r="P4033" s="35" t="b">
        <f aca="false">FALSE()</f>
        <v>0</v>
      </c>
      <c r="Q4033" s="17"/>
    </row>
    <row r="4034" customFormat="false" ht="22.35" hidden="false" customHeight="false" outlineLevel="0" collapsed="false">
      <c r="A4034" s="6" t="s">
        <v>5832</v>
      </c>
      <c r="B4034" s="7" t="s">
        <v>1780</v>
      </c>
      <c r="C4034" s="18" t="n">
        <v>2328</v>
      </c>
      <c r="D4034" s="19" t="n">
        <v>-0.00061075369551501</v>
      </c>
      <c r="E4034" s="19" t="n">
        <v>0.000160229420598678</v>
      </c>
      <c r="F4034" s="19" t="n">
        <v>-0.00058700647894984</v>
      </c>
      <c r="G4034" s="19" t="n">
        <v>0.000128144044649849</v>
      </c>
      <c r="H4034" s="17" t="n">
        <v>0.932233119179785</v>
      </c>
      <c r="I4034" s="18" t="n">
        <v>68.159085060945</v>
      </c>
      <c r="J4034" s="17" t="n">
        <v>0.354506607594211</v>
      </c>
      <c r="K4034" s="17" t="n">
        <v>0.522590546763924</v>
      </c>
      <c r="L4034" s="17" t="n">
        <v>0.172925657557327</v>
      </c>
      <c r="M4034" s="17" t="n">
        <v>0.540943287037037</v>
      </c>
      <c r="N4034" s="17" t="n">
        <v>0.463477607549574</v>
      </c>
      <c r="O4034" s="19" t="n">
        <v>2.41481279225279E-005</v>
      </c>
      <c r="P4034" s="35" t="b">
        <f aca="false">FALSE()</f>
        <v>0</v>
      </c>
      <c r="Q4034" s="17"/>
    </row>
    <row r="4035" customFormat="false" ht="22.35" hidden="false" customHeight="false" outlineLevel="0" collapsed="false">
      <c r="A4035" s="6" t="s">
        <v>5833</v>
      </c>
      <c r="B4035" s="7" t="s">
        <v>1780</v>
      </c>
      <c r="C4035" s="18" t="n">
        <v>2329</v>
      </c>
      <c r="D4035" s="19" t="n">
        <v>-0.000502947980917441</v>
      </c>
      <c r="E4035" s="19" t="n">
        <v>0.000106151749346818</v>
      </c>
      <c r="F4035" s="19" t="n">
        <v>-0.00046259241902993</v>
      </c>
      <c r="G4035" s="19" t="n">
        <v>7.35323772331743E-005</v>
      </c>
      <c r="H4035" s="17" t="n">
        <v>2.44555484033324</v>
      </c>
      <c r="I4035" s="18" t="n">
        <v>62.7103359615166</v>
      </c>
      <c r="J4035" s="17" t="n">
        <v>0.0172825211308798</v>
      </c>
      <c r="K4035" s="17" t="n">
        <v>0.0538465095987435</v>
      </c>
      <c r="L4035" s="17" t="n">
        <v>0.485422692153439</v>
      </c>
      <c r="M4035" s="17" t="n">
        <v>0.597511574074074</v>
      </c>
      <c r="N4035" s="17" t="n">
        <v>0.02119002226862</v>
      </c>
      <c r="O4035" s="19" t="n">
        <v>4.23292524303068E-005</v>
      </c>
      <c r="P4035" s="35" t="b">
        <f aca="false">FALSE()</f>
        <v>0</v>
      </c>
      <c r="Q4035" s="17"/>
    </row>
    <row r="4036" customFormat="false" ht="22.35" hidden="false" customHeight="false" outlineLevel="0" collapsed="false">
      <c r="A4036" s="6" t="s">
        <v>5834</v>
      </c>
      <c r="B4036" s="7" t="s">
        <v>1780</v>
      </c>
      <c r="C4036" s="18" t="n">
        <v>2330</v>
      </c>
      <c r="D4036" s="19" t="n">
        <v>-0.000404215003881198</v>
      </c>
      <c r="E4036" s="19" t="n">
        <v>7.8488661364863E-005</v>
      </c>
      <c r="F4036" s="19" t="n">
        <v>-0.000354565121233463</v>
      </c>
      <c r="G4036" s="19" t="n">
        <v>7.9208339099475E-005</v>
      </c>
      <c r="H4036" s="17" t="n">
        <v>3.78673360560528</v>
      </c>
      <c r="I4036" s="18" t="n">
        <v>81.2494926747053</v>
      </c>
      <c r="J4036" s="19" t="n">
        <v>0.000291273846888294</v>
      </c>
      <c r="K4036" s="17" t="n">
        <v>0.00151675303760861</v>
      </c>
      <c r="L4036" s="17" t="n">
        <v>0.625750475714405</v>
      </c>
      <c r="M4036" s="17" t="n">
        <v>0.651186342592593</v>
      </c>
      <c r="N4036" s="17" t="n">
        <v>0.0032357535753123</v>
      </c>
      <c r="O4036" s="19" t="n">
        <v>6.01381440361202E-005</v>
      </c>
      <c r="P4036" s="35" t="b">
        <f aca="false">TRUE()</f>
        <v>1</v>
      </c>
      <c r="Q4036" s="19" t="n">
        <v>0.000204411294192929</v>
      </c>
    </row>
    <row r="4037" customFormat="false" ht="22.35" hidden="false" customHeight="false" outlineLevel="0" collapsed="false">
      <c r="A4037" s="6" t="s">
        <v>5835</v>
      </c>
      <c r="B4037" s="7" t="s">
        <v>1780</v>
      </c>
      <c r="C4037" s="18" t="n">
        <v>2331</v>
      </c>
      <c r="D4037" s="19" t="n">
        <v>-0.000308311742695952</v>
      </c>
      <c r="E4037" s="19" t="n">
        <v>8.97991161446408E-005</v>
      </c>
      <c r="F4037" s="19" t="n">
        <v>-0.000247729527419094</v>
      </c>
      <c r="G4037" s="19" t="n">
        <v>0.000129933941468688</v>
      </c>
      <c r="H4037" s="17" t="n">
        <v>3.58707449751278</v>
      </c>
      <c r="I4037" s="18" t="n">
        <v>116.795283816282</v>
      </c>
      <c r="J4037" s="19" t="n">
        <v>0.000489631204490301</v>
      </c>
      <c r="K4037" s="17" t="n">
        <v>0.00237599076565346</v>
      </c>
      <c r="L4037" s="17" t="n">
        <v>0.497676690679738</v>
      </c>
      <c r="M4037" s="17" t="n">
        <v>0.638888888888889</v>
      </c>
      <c r="N4037" s="17" t="n">
        <v>0.0179436964775165</v>
      </c>
      <c r="O4037" s="19" t="n">
        <v>2.83135898106078E-005</v>
      </c>
      <c r="P4037" s="35" t="b">
        <f aca="false">TRUE()</f>
        <v>1</v>
      </c>
      <c r="Q4037" s="19" t="n">
        <v>0.000886452290018319</v>
      </c>
    </row>
    <row r="4038" customFormat="false" ht="22.35" hidden="false" customHeight="false" outlineLevel="0" collapsed="false">
      <c r="A4038" s="6" t="s">
        <v>5836</v>
      </c>
      <c r="B4038" s="7" t="s">
        <v>1780</v>
      </c>
      <c r="C4038" s="18" t="n">
        <v>2332</v>
      </c>
      <c r="D4038" s="19" t="n">
        <v>-0.000215999363852605</v>
      </c>
      <c r="E4038" s="19" t="n">
        <v>0.00013052683002953</v>
      </c>
      <c r="F4038" s="19" t="n">
        <v>-0.000138864903365844</v>
      </c>
      <c r="G4038" s="19" t="n">
        <v>0.000194674323083219</v>
      </c>
      <c r="H4038" s="17" t="n">
        <v>3.10249187248464</v>
      </c>
      <c r="I4038" s="18" t="n">
        <v>120.723908592934</v>
      </c>
      <c r="J4038" s="17" t="n">
        <v>0.00239000120439089</v>
      </c>
      <c r="K4038" s="17" t="n">
        <v>0.0096252290219719</v>
      </c>
      <c r="L4038" s="17" t="n">
        <v>0.424623335328184</v>
      </c>
      <c r="M4038" s="17" t="n">
        <v>0.65162037037037</v>
      </c>
      <c r="N4038" s="17" t="n">
        <v>0.0463369916560366</v>
      </c>
      <c r="O4038" s="19" t="n">
        <v>2.28421227294808E-005</v>
      </c>
      <c r="P4038" s="35" t="b">
        <f aca="false">TRUE()</f>
        <v>1</v>
      </c>
      <c r="Q4038" s="19" t="n">
        <v>0.000467054950283127</v>
      </c>
    </row>
    <row r="4039" customFormat="false" ht="22.35" hidden="false" customHeight="false" outlineLevel="0" collapsed="false">
      <c r="A4039" s="6" t="s">
        <v>5837</v>
      </c>
      <c r="B4039" s="7" t="s">
        <v>1780</v>
      </c>
      <c r="C4039" s="18" t="n">
        <v>2333</v>
      </c>
      <c r="D4039" s="19" t="n">
        <v>-0.000120142181576393</v>
      </c>
      <c r="E4039" s="19" t="n">
        <v>0.00018286635950098</v>
      </c>
      <c r="F4039" s="19" t="n">
        <v>-3.24925718208114E-005</v>
      </c>
      <c r="G4039" s="19" t="n">
        <v>0.000262161084342418</v>
      </c>
      <c r="H4039" s="17" t="n">
        <v>2.55814554773037</v>
      </c>
      <c r="I4039" s="18" t="n">
        <v>115.621839472959</v>
      </c>
      <c r="J4039" s="17" t="n">
        <v>0.0118159717546002</v>
      </c>
      <c r="K4039" s="17" t="n">
        <v>0.0388261070832226</v>
      </c>
      <c r="L4039" s="17" t="n">
        <v>0.356416021994654</v>
      </c>
      <c r="M4039" s="17" t="n">
        <v>0.650028935185185</v>
      </c>
      <c r="N4039" s="17" t="n">
        <v>0.10215288616725</v>
      </c>
      <c r="O4039" s="19" t="n">
        <v>2.1411653409106E-005</v>
      </c>
      <c r="P4039" s="35" t="b">
        <f aca="false">TRUE()</f>
        <v>1</v>
      </c>
      <c r="Q4039" s="17" t="n">
        <v>0</v>
      </c>
    </row>
    <row r="4040" customFormat="false" ht="22.35" hidden="false" customHeight="false" outlineLevel="0" collapsed="false">
      <c r="A4040" s="6" t="s">
        <v>5838</v>
      </c>
      <c r="B4040" s="7" t="s">
        <v>1780</v>
      </c>
      <c r="C4040" s="18" t="n">
        <v>2334</v>
      </c>
      <c r="D4040" s="19" t="n">
        <v>-2.88967017291056E-005</v>
      </c>
      <c r="E4040" s="19" t="n">
        <v>0.000229693075801022</v>
      </c>
      <c r="F4040" s="19" t="n">
        <v>7.05249529952871E-005</v>
      </c>
      <c r="G4040" s="19" t="n">
        <v>0.000326164274408626</v>
      </c>
      <c r="H4040" s="17" t="n">
        <v>2.31909314924584</v>
      </c>
      <c r="I4040" s="18" t="n">
        <v>114.423643827468</v>
      </c>
      <c r="J4040" s="17" t="n">
        <v>0.0221648552328557</v>
      </c>
      <c r="K4040" s="17" t="n">
        <v>0.0662221126696744</v>
      </c>
      <c r="L4040" s="17" t="n">
        <v>0.324521693973748</v>
      </c>
      <c r="M4040" s="17" t="n">
        <v>0.648726851851852</v>
      </c>
      <c r="N4040" s="17" t="n">
        <v>0.14067451258807</v>
      </c>
      <c r="O4040" s="19" t="n">
        <v>2.07884172434904E-005</v>
      </c>
      <c r="P4040" s="35" t="b">
        <f aca="false">FALSE()</f>
        <v>0</v>
      </c>
      <c r="Q4040" s="17"/>
    </row>
    <row r="4041" customFormat="false" ht="22.35" hidden="false" customHeight="false" outlineLevel="0" collapsed="false">
      <c r="A4041" s="6" t="s">
        <v>5839</v>
      </c>
      <c r="B4041" s="7" t="s">
        <v>1780</v>
      </c>
      <c r="C4041" s="18" t="n">
        <v>2335</v>
      </c>
      <c r="D4041" s="19" t="n">
        <v>5.31394034624188E-005</v>
      </c>
      <c r="E4041" s="19" t="n">
        <v>0.000277025235712947</v>
      </c>
      <c r="F4041" s="19" t="n">
        <v>0.000165201950369882</v>
      </c>
      <c r="G4041" s="19" t="n">
        <v>0.000387898217798239</v>
      </c>
      <c r="H4041" s="17" t="n">
        <v>2.17948425137756</v>
      </c>
      <c r="I4041" s="18" t="n">
        <v>112.688462241754</v>
      </c>
      <c r="J4041" s="17" t="n">
        <v>0.0313766607079748</v>
      </c>
      <c r="K4041" s="17" t="n">
        <v>0.0875706599428247</v>
      </c>
      <c r="L4041" s="17" t="n">
        <v>0.306957279957853</v>
      </c>
      <c r="M4041" s="17" t="n">
        <v>0.649305555555556</v>
      </c>
      <c r="N4041" s="17" t="n">
        <v>0.164061452416176</v>
      </c>
      <c r="O4041" s="19" t="n">
        <v>2.05788931726938E-005</v>
      </c>
      <c r="P4041" s="35" t="b">
        <f aca="false">FALSE()</f>
        <v>0</v>
      </c>
      <c r="Q4041" s="17"/>
    </row>
    <row r="4042" customFormat="false" ht="22.35" hidden="false" customHeight="false" outlineLevel="0" collapsed="false">
      <c r="A4042" s="6" t="s">
        <v>5840</v>
      </c>
      <c r="B4042" s="7" t="s">
        <v>1780</v>
      </c>
      <c r="C4042" s="18" t="n">
        <v>2336</v>
      </c>
      <c r="D4042" s="19" t="n">
        <v>0.000124510412138917</v>
      </c>
      <c r="E4042" s="19" t="n">
        <v>0.000320050065316911</v>
      </c>
      <c r="F4042" s="19" t="n">
        <v>0.000242606024430298</v>
      </c>
      <c r="G4042" s="19" t="n">
        <v>0.000437933983318382</v>
      </c>
      <c r="H4042" s="17" t="n">
        <v>2.00599072847557</v>
      </c>
      <c r="I4042" s="18" t="n">
        <v>109.903295788575</v>
      </c>
      <c r="J4042" s="17" t="n">
        <v>0.0473137293193306</v>
      </c>
      <c r="K4042" s="17" t="n">
        <v>0.120456148827772</v>
      </c>
      <c r="L4042" s="17" t="n">
        <v>0.285558368150378</v>
      </c>
      <c r="M4042" s="17" t="n">
        <v>0.638165509259259</v>
      </c>
      <c r="N4042" s="17" t="n">
        <v>0.197418549372369</v>
      </c>
      <c r="O4042" s="19" t="n">
        <v>2.05866981087704E-005</v>
      </c>
      <c r="P4042" s="35" t="b">
        <f aca="false">FALSE()</f>
        <v>0</v>
      </c>
      <c r="Q4042" s="17"/>
    </row>
    <row r="4043" customFormat="false" ht="22.35" hidden="false" customHeight="false" outlineLevel="0" collapsed="false">
      <c r="A4043" s="6" t="s">
        <v>5841</v>
      </c>
      <c r="B4043" s="7" t="s">
        <v>1780</v>
      </c>
      <c r="C4043" s="18" t="n">
        <v>2337</v>
      </c>
      <c r="D4043" s="19" t="n">
        <v>0.000183177202146625</v>
      </c>
      <c r="E4043" s="19" t="n">
        <v>0.000353290412877311</v>
      </c>
      <c r="F4043" s="19" t="n">
        <v>0.000308261139973727</v>
      </c>
      <c r="G4043" s="19" t="n">
        <v>0.000479064909411489</v>
      </c>
      <c r="H4043" s="17" t="n">
        <v>1.93145192901111</v>
      </c>
      <c r="I4043" s="18" t="n">
        <v>108.833135412653</v>
      </c>
      <c r="J4043" s="17" t="n">
        <v>0.056027822599806</v>
      </c>
      <c r="K4043" s="17" t="n">
        <v>0.137597006230252</v>
      </c>
      <c r="L4043" s="17" t="n">
        <v>0.276112350990572</v>
      </c>
      <c r="M4043" s="17" t="n">
        <v>0.631944444444444</v>
      </c>
      <c r="N4043" s="17" t="n">
        <v>0.212741529062171</v>
      </c>
      <c r="O4043" s="19" t="n">
        <v>2.05344186216314E-005</v>
      </c>
      <c r="P4043" s="35" t="b">
        <f aca="false">FALSE()</f>
        <v>0</v>
      </c>
      <c r="Q4043" s="17"/>
    </row>
    <row r="4044" customFormat="false" ht="22.35" hidden="false" customHeight="false" outlineLevel="0" collapsed="false">
      <c r="A4044" s="6" t="s">
        <v>5842</v>
      </c>
      <c r="B4044" s="7" t="s">
        <v>1780</v>
      </c>
      <c r="C4044" s="18" t="n">
        <v>2338</v>
      </c>
      <c r="D4044" s="19" t="n">
        <v>0.000226081883603782</v>
      </c>
      <c r="E4044" s="19" t="n">
        <v>0.000379516694573175</v>
      </c>
      <c r="F4044" s="19" t="n">
        <v>0.000355056559460035</v>
      </c>
      <c r="G4044" s="19" t="n">
        <v>0.000510818987643981</v>
      </c>
      <c r="H4044" s="17" t="n">
        <v>1.85912319341306</v>
      </c>
      <c r="I4044" s="18" t="n">
        <v>107.964076849499</v>
      </c>
      <c r="J4044" s="17" t="n">
        <v>0.0657327830923719</v>
      </c>
      <c r="K4044" s="17" t="n">
        <v>0.155041641298477</v>
      </c>
      <c r="L4044" s="17" t="n">
        <v>0.266700432521137</v>
      </c>
      <c r="M4044" s="17" t="n">
        <v>0.629050925925926</v>
      </c>
      <c r="N4044" s="17" t="n">
        <v>0.230299213350893</v>
      </c>
      <c r="O4044" s="19" t="n">
        <v>2.04268212188691E-005</v>
      </c>
      <c r="P4044" s="35" t="b">
        <f aca="false">FALSE()</f>
        <v>0</v>
      </c>
      <c r="Q4044" s="17"/>
    </row>
    <row r="4045" customFormat="false" ht="22.35" hidden="false" customHeight="false" outlineLevel="0" collapsed="false">
      <c r="A4045" s="6" t="s">
        <v>5843</v>
      </c>
      <c r="B4045" s="7" t="s">
        <v>1780</v>
      </c>
      <c r="C4045" s="18" t="n">
        <v>2339</v>
      </c>
      <c r="D4045" s="19" t="n">
        <v>0.000246651819907147</v>
      </c>
      <c r="E4045" s="19" t="n">
        <v>0.000392222250998823</v>
      </c>
      <c r="F4045" s="19" t="n">
        <v>0.00037156560423749</v>
      </c>
      <c r="G4045" s="19" t="n">
        <v>0.000524338543659949</v>
      </c>
      <c r="H4045" s="17" t="n">
        <v>1.74671166110197</v>
      </c>
      <c r="I4045" s="18" t="n">
        <v>107.175586086873</v>
      </c>
      <c r="J4045" s="17" t="n">
        <v>0.0835522100855658</v>
      </c>
      <c r="K4045" s="17" t="n">
        <v>0.185064450320857</v>
      </c>
      <c r="L4045" s="17" t="n">
        <v>0.251378565648343</v>
      </c>
      <c r="M4045" s="17" t="n">
        <v>0.62181712962963</v>
      </c>
      <c r="N4045" s="17" t="n">
        <v>0.262273007228776</v>
      </c>
      <c r="O4045" s="19" t="n">
        <v>2.03440287658019E-005</v>
      </c>
      <c r="P4045" s="35" t="b">
        <f aca="false">FALSE()</f>
        <v>0</v>
      </c>
      <c r="Q4045" s="17"/>
    </row>
    <row r="4046" customFormat="false" ht="22.35" hidden="false" customHeight="false" outlineLevel="0" collapsed="false">
      <c r="A4046" s="6" t="s">
        <v>5844</v>
      </c>
      <c r="B4046" s="7" t="s">
        <v>1780</v>
      </c>
      <c r="C4046" s="18" t="n">
        <v>2340</v>
      </c>
      <c r="D4046" s="19" t="n">
        <v>0.000239578692276975</v>
      </c>
      <c r="E4046" s="19" t="n">
        <v>0.000388975345672643</v>
      </c>
      <c r="F4046" s="19" t="n">
        <v>0.000359365113803905</v>
      </c>
      <c r="G4046" s="19" t="n">
        <v>0.000521361565207149</v>
      </c>
      <c r="H4046" s="17" t="n">
        <v>1.68734267973176</v>
      </c>
      <c r="I4046" s="18" t="n">
        <v>107.478015323472</v>
      </c>
      <c r="J4046" s="17" t="n">
        <v>0.0944376812667689</v>
      </c>
      <c r="K4046" s="17" t="n">
        <v>0.201558108984654</v>
      </c>
      <c r="L4046" s="17" t="n">
        <v>0.242535062320859</v>
      </c>
      <c r="M4046" s="17" t="n">
        <v>0.614293981481482</v>
      </c>
      <c r="N4046" s="17" t="n">
        <v>0.281182474177634</v>
      </c>
      <c r="O4046" s="19" t="n">
        <v>2.02625587274976E-005</v>
      </c>
      <c r="P4046" s="35" t="b">
        <f aca="false">FALSE()</f>
        <v>0</v>
      </c>
      <c r="Q4046" s="17"/>
    </row>
    <row r="4047" customFormat="false" ht="22.35" hidden="false" customHeight="false" outlineLevel="0" collapsed="false">
      <c r="A4047" s="6" t="s">
        <v>5845</v>
      </c>
      <c r="B4047" s="7" t="s">
        <v>1780</v>
      </c>
      <c r="C4047" s="18" t="n">
        <v>2341</v>
      </c>
      <c r="D4047" s="19" t="n">
        <v>0.000197004462178359</v>
      </c>
      <c r="E4047" s="19" t="n">
        <v>0.00036440198648966</v>
      </c>
      <c r="F4047" s="19" t="n">
        <v>0.000306078767472946</v>
      </c>
      <c r="G4047" s="19" t="n">
        <v>0.000487744418757062</v>
      </c>
      <c r="H4047" s="17" t="n">
        <v>1.64091481363743</v>
      </c>
      <c r="I4047" s="18" t="n">
        <v>107.316909283065</v>
      </c>
      <c r="J4047" s="17" t="n">
        <v>0.103742817998923</v>
      </c>
      <c r="K4047" s="17" t="n">
        <v>0.215409710538467</v>
      </c>
      <c r="L4047" s="17" t="n">
        <v>0.23601650068841</v>
      </c>
      <c r="M4047" s="17" t="n">
        <v>0.615885416666667</v>
      </c>
      <c r="N4047" s="17" t="n">
        <v>0.296210435562517</v>
      </c>
      <c r="O4047" s="19" t="n">
        <v>2.02010297204554E-005</v>
      </c>
      <c r="P4047" s="35" t="b">
        <f aca="false">FALSE()</f>
        <v>0</v>
      </c>
      <c r="Q4047" s="17"/>
    </row>
    <row r="4048" customFormat="false" ht="22.35" hidden="false" customHeight="false" outlineLevel="0" collapsed="false">
      <c r="A4048" s="6" t="s">
        <v>5846</v>
      </c>
      <c r="B4048" s="7" t="s">
        <v>1780</v>
      </c>
      <c r="C4048" s="18" t="n">
        <v>2342</v>
      </c>
      <c r="D4048" s="19" t="n">
        <v>0.000118855240375374</v>
      </c>
      <c r="E4048" s="19" t="n">
        <v>0.000319058610674596</v>
      </c>
      <c r="F4048" s="19" t="n">
        <v>0.000210131591841301</v>
      </c>
      <c r="G4048" s="19" t="n">
        <v>0.000423515391735729</v>
      </c>
      <c r="H4048" s="17" t="n">
        <v>1.57317094000111</v>
      </c>
      <c r="I4048" s="18" t="n">
        <v>106.362056951626</v>
      </c>
      <c r="J4048" s="17" t="n">
        <v>0.11864926975764</v>
      </c>
      <c r="K4048" s="17" t="n">
        <v>0.237470953082377</v>
      </c>
      <c r="L4048" s="17" t="n">
        <v>0.227162835637432</v>
      </c>
      <c r="M4048" s="17" t="n">
        <v>0.618634259259259</v>
      </c>
      <c r="N4048" s="17" t="n">
        <v>0.317381263669515</v>
      </c>
      <c r="O4048" s="19" t="n">
        <v>2.02988092573163E-005</v>
      </c>
      <c r="P4048" s="35" t="b">
        <f aca="false">FALSE()</f>
        <v>0</v>
      </c>
      <c r="Q4048" s="17"/>
    </row>
    <row r="4049" customFormat="false" ht="22.35" hidden="false" customHeight="false" outlineLevel="0" collapsed="false">
      <c r="A4049" s="6" t="s">
        <v>5847</v>
      </c>
      <c r="B4049" s="7" t="s">
        <v>1780</v>
      </c>
      <c r="C4049" s="18" t="n">
        <v>2343</v>
      </c>
      <c r="D4049" s="19" t="n">
        <v>5.25496606888183E-006</v>
      </c>
      <c r="E4049" s="19" t="n">
        <v>0.000256118150109236</v>
      </c>
      <c r="F4049" s="19" t="n">
        <v>7.50015136199472E-005</v>
      </c>
      <c r="G4049" s="19" t="n">
        <v>0.000340619120986084</v>
      </c>
      <c r="H4049" s="17" t="n">
        <v>1.49645278175071</v>
      </c>
      <c r="I4049" s="18" t="n">
        <v>106.580396545973</v>
      </c>
      <c r="J4049" s="17" t="n">
        <v>0.137491181059058</v>
      </c>
      <c r="K4049" s="17" t="n">
        <v>0.264916558701809</v>
      </c>
      <c r="L4049" s="17" t="n">
        <v>0.215889820106069</v>
      </c>
      <c r="M4049" s="17" t="n">
        <v>0.606481481481482</v>
      </c>
      <c r="N4049" s="17" t="n">
        <v>0.344209406228032</v>
      </c>
      <c r="O4049" s="19" t="n">
        <v>2.0626860146763E-005</v>
      </c>
      <c r="P4049" s="35" t="b">
        <f aca="false">FALSE()</f>
        <v>0</v>
      </c>
      <c r="Q4049" s="17"/>
    </row>
    <row r="4050" customFormat="false" ht="22.35" hidden="false" customHeight="false" outlineLevel="0" collapsed="false">
      <c r="A4050" s="6" t="s">
        <v>5848</v>
      </c>
      <c r="B4050" s="7" t="s">
        <v>1780</v>
      </c>
      <c r="C4050" s="18" t="n">
        <v>2344</v>
      </c>
      <c r="D4050" s="19" t="n">
        <v>-0.000131185067369155</v>
      </c>
      <c r="E4050" s="19" t="n">
        <v>0.000179845333541567</v>
      </c>
      <c r="F4050" s="19" t="n">
        <v>-8.92666625548807E-005</v>
      </c>
      <c r="G4050" s="19" t="n">
        <v>0.000238602336969158</v>
      </c>
      <c r="H4050" s="17" t="n">
        <v>1.28196523960844</v>
      </c>
      <c r="I4050" s="18" t="n">
        <v>106.303438083117</v>
      </c>
      <c r="J4050" s="17" t="n">
        <v>0.202643690116857</v>
      </c>
      <c r="K4050" s="17" t="n">
        <v>0.349613247416639</v>
      </c>
      <c r="L4050" s="17" t="n">
        <v>0.1851582877334</v>
      </c>
      <c r="M4050" s="17" t="n">
        <v>0.567274305555556</v>
      </c>
      <c r="N4050" s="17" t="n">
        <v>0.426538851814204</v>
      </c>
      <c r="O4050" s="19" t="n">
        <v>2.13366191245246E-005</v>
      </c>
      <c r="P4050" s="35" t="b">
        <f aca="false">FALSE()</f>
        <v>0</v>
      </c>
      <c r="Q4050" s="17"/>
    </row>
    <row r="4051" customFormat="false" ht="22.35" hidden="false" customHeight="false" outlineLevel="0" collapsed="false">
      <c r="A4051" s="6" t="s">
        <v>5849</v>
      </c>
      <c r="B4051" s="7" t="s">
        <v>1780</v>
      </c>
      <c r="C4051" s="18" t="n">
        <v>2345</v>
      </c>
      <c r="D4051" s="19" t="n">
        <v>-0.000298774137196158</v>
      </c>
      <c r="E4051" s="19" t="n">
        <v>0.000106420788046574</v>
      </c>
      <c r="F4051" s="19" t="n">
        <v>-0.000290884356945749</v>
      </c>
      <c r="G4051" s="19" t="n">
        <v>0.000122927511243345</v>
      </c>
      <c r="H4051" s="17" t="n">
        <v>0.427328116362633</v>
      </c>
      <c r="I4051" s="18" t="n">
        <v>92.1154995668546</v>
      </c>
      <c r="J4051" s="17" t="n">
        <v>0.670137606220286</v>
      </c>
      <c r="K4051" s="17" t="n">
        <v>0.793412203123846</v>
      </c>
      <c r="L4051" s="17" t="n">
        <v>0.0660067221493368</v>
      </c>
      <c r="M4051" s="17" t="n">
        <v>0.505353009259259</v>
      </c>
      <c r="N4051" s="17" t="n">
        <v>0.805550998869505</v>
      </c>
      <c r="O4051" s="19" t="n">
        <v>2.70047734061603E-005</v>
      </c>
      <c r="P4051" s="35" t="b">
        <f aca="false">FALSE()</f>
        <v>0</v>
      </c>
      <c r="Q4051" s="17"/>
    </row>
    <row r="4052" customFormat="false" ht="22.35" hidden="false" customHeight="false" outlineLevel="0" collapsed="false">
      <c r="A4052" s="6" t="s">
        <v>5850</v>
      </c>
      <c r="B4052" s="7" t="s">
        <v>1780</v>
      </c>
      <c r="C4052" s="18" t="n">
        <v>2346</v>
      </c>
      <c r="D4052" s="19" t="n">
        <v>-0.000485310606934399</v>
      </c>
      <c r="E4052" s="19" t="n">
        <v>0.000119393823002878</v>
      </c>
      <c r="F4052" s="19" t="n">
        <v>-0.00051001843616918</v>
      </c>
      <c r="G4052" s="19" t="n">
        <v>9.78271356724701E-005</v>
      </c>
      <c r="H4052" s="17" t="n">
        <v>-1.29604636600195</v>
      </c>
      <c r="I4052" s="18" t="n">
        <v>69.2498480822786</v>
      </c>
      <c r="J4052" s="17" t="n">
        <v>0.199262456141616</v>
      </c>
      <c r="K4052" s="17" t="n">
        <v>0.345510897514544</v>
      </c>
      <c r="L4052" s="17" t="n">
        <v>-0.237593688710468</v>
      </c>
      <c r="M4052" s="17" t="n">
        <v>0.585503472222222</v>
      </c>
      <c r="N4052" s="17" t="n">
        <v>0.292469696636336</v>
      </c>
      <c r="O4052" s="19" t="n">
        <v>3.56590716324755E-005</v>
      </c>
      <c r="P4052" s="35" t="b">
        <f aca="false">FALSE()</f>
        <v>0</v>
      </c>
      <c r="Q4052" s="17"/>
    </row>
    <row r="4053" customFormat="false" ht="22.35" hidden="false" customHeight="false" outlineLevel="0" collapsed="false">
      <c r="A4053" s="6" t="s">
        <v>5851</v>
      </c>
      <c r="B4053" s="7" t="s">
        <v>1780</v>
      </c>
      <c r="C4053" s="18" t="n">
        <v>2347</v>
      </c>
      <c r="D4053" s="19" t="n">
        <v>-0.000675431952846281</v>
      </c>
      <c r="E4053" s="19" t="n">
        <v>0.000213213415418757</v>
      </c>
      <c r="F4053" s="19" t="n">
        <v>-0.000728725243566771</v>
      </c>
      <c r="G4053" s="19" t="n">
        <v>0.000213618513074178</v>
      </c>
      <c r="H4053" s="17" t="n">
        <v>-1.49900429483846</v>
      </c>
      <c r="I4053" s="18" t="n">
        <v>80.7433901763469</v>
      </c>
      <c r="J4053" s="17" t="n">
        <v>0.137772309769991</v>
      </c>
      <c r="K4053" s="17" t="n">
        <v>0.264967285616149</v>
      </c>
      <c r="L4053" s="17" t="n">
        <v>-0.248609258998662</v>
      </c>
      <c r="M4053" s="17" t="n">
        <v>0.573640046296296</v>
      </c>
      <c r="N4053" s="17" t="n">
        <v>0.268226467734579</v>
      </c>
      <c r="O4053" s="19" t="n">
        <v>2.2607241671415E-005</v>
      </c>
      <c r="P4053" s="35" t="b">
        <f aca="false">FALSE()</f>
        <v>0</v>
      </c>
      <c r="Q4053" s="17"/>
    </row>
    <row r="4054" customFormat="false" ht="22.35" hidden="false" customHeight="false" outlineLevel="0" collapsed="false">
      <c r="A4054" s="6" t="s">
        <v>5852</v>
      </c>
      <c r="B4054" s="7" t="s">
        <v>1780</v>
      </c>
      <c r="C4054" s="18" t="n">
        <v>2348</v>
      </c>
      <c r="D4054" s="19" t="n">
        <v>-0.000875622245345134</v>
      </c>
      <c r="E4054" s="19" t="n">
        <v>0.000326966142119827</v>
      </c>
      <c r="F4054" s="19" t="n">
        <v>-0.00095411099114076</v>
      </c>
      <c r="G4054" s="19" t="n">
        <v>0.000357465188799536</v>
      </c>
      <c r="H4054" s="17" t="n">
        <v>-1.40639228271832</v>
      </c>
      <c r="I4054" s="18" t="n">
        <v>87.354611309989</v>
      </c>
      <c r="J4054" s="17" t="n">
        <v>0.163155140608131</v>
      </c>
      <c r="K4054" s="17" t="n">
        <v>0.300092161581481</v>
      </c>
      <c r="L4054" s="17" t="n">
        <v>-0.223259980391786</v>
      </c>
      <c r="M4054" s="17" t="n">
        <v>0.578559027777778</v>
      </c>
      <c r="N4054" s="17" t="n">
        <v>0.32688424796753</v>
      </c>
      <c r="O4054" s="19" t="n">
        <v>2.10117811644369E-005</v>
      </c>
      <c r="P4054" s="35" t="b">
        <f aca="false">FALSE()</f>
        <v>0</v>
      </c>
      <c r="Q4054" s="17"/>
    </row>
    <row r="4055" customFormat="false" ht="22.35" hidden="false" customHeight="false" outlineLevel="0" collapsed="false">
      <c r="A4055" s="6" t="s">
        <v>5853</v>
      </c>
      <c r="B4055" s="7" t="s">
        <v>1780</v>
      </c>
      <c r="C4055" s="18" t="n">
        <v>2349</v>
      </c>
      <c r="D4055" s="17" t="n">
        <v>-0.00105822907708998</v>
      </c>
      <c r="E4055" s="19" t="n">
        <v>0.00043239272245704</v>
      </c>
      <c r="F4055" s="17" t="n">
        <v>-0.00115956833534356</v>
      </c>
      <c r="G4055" s="19" t="n">
        <v>0.000488676221335418</v>
      </c>
      <c r="H4055" s="17" t="n">
        <v>-1.35986819975605</v>
      </c>
      <c r="I4055" s="18" t="n">
        <v>90.1689981922425</v>
      </c>
      <c r="J4055" s="17" t="n">
        <v>0.177262212525199</v>
      </c>
      <c r="K4055" s="17" t="n">
        <v>0.317626826606298</v>
      </c>
      <c r="L4055" s="17" t="n">
        <v>-0.212335268619842</v>
      </c>
      <c r="M4055" s="17" t="n">
        <v>0.579427083333333</v>
      </c>
      <c r="N4055" s="17" t="n">
        <v>0.352723440711412</v>
      </c>
      <c r="O4055" s="19" t="n">
        <v>2.06410335873324E-005</v>
      </c>
      <c r="P4055" s="35" t="b">
        <f aca="false">FALSE()</f>
        <v>0</v>
      </c>
      <c r="Q4055" s="17"/>
    </row>
    <row r="4056" customFormat="false" ht="22.35" hidden="false" customHeight="false" outlineLevel="0" collapsed="false">
      <c r="A4056" s="6" t="s">
        <v>5854</v>
      </c>
      <c r="B4056" s="7" t="s">
        <v>1780</v>
      </c>
      <c r="C4056" s="18" t="n">
        <v>2350</v>
      </c>
      <c r="D4056" s="17" t="n">
        <v>-0.00119971715482987</v>
      </c>
      <c r="E4056" s="19" t="n">
        <v>0.000519000638962657</v>
      </c>
      <c r="F4056" s="17" t="n">
        <v>-0.00131895991766618</v>
      </c>
      <c r="G4056" s="19" t="n">
        <v>0.000594011371259124</v>
      </c>
      <c r="H4056" s="17" t="n">
        <v>-1.3280346838561</v>
      </c>
      <c r="I4056" s="18" t="n">
        <v>91.2856965107195</v>
      </c>
      <c r="J4056" s="17" t="n">
        <v>0.187477678284421</v>
      </c>
      <c r="K4056" s="17" t="n">
        <v>0.331121080004799</v>
      </c>
      <c r="L4056" s="17" t="n">
        <v>-0.20606964905386</v>
      </c>
      <c r="M4056" s="17" t="n">
        <v>0.580729166666667</v>
      </c>
      <c r="N4056" s="17" t="n">
        <v>0.369589887304582</v>
      </c>
      <c r="O4056" s="19" t="n">
        <v>2.04568198025489E-005</v>
      </c>
      <c r="P4056" s="35" t="b">
        <f aca="false">FALSE()</f>
        <v>0</v>
      </c>
      <c r="Q4056" s="17"/>
    </row>
    <row r="4057" customFormat="false" ht="22.35" hidden="false" customHeight="false" outlineLevel="0" collapsed="false">
      <c r="A4057" s="6" t="s">
        <v>5855</v>
      </c>
      <c r="B4057" s="7" t="s">
        <v>1780</v>
      </c>
      <c r="C4057" s="18" t="n">
        <v>2351</v>
      </c>
      <c r="D4057" s="17" t="n">
        <v>-0.00131248142484023</v>
      </c>
      <c r="E4057" s="19" t="n">
        <v>0.000586342738933793</v>
      </c>
      <c r="F4057" s="17" t="n">
        <v>-0.00144010952553126</v>
      </c>
      <c r="G4057" s="19" t="n">
        <v>0.000673966818573051</v>
      </c>
      <c r="H4057" s="17" t="n">
        <v>-1.25653039182519</v>
      </c>
      <c r="I4057" s="18" t="n">
        <v>91.6702825930356</v>
      </c>
      <c r="J4057" s="17" t="n">
        <v>0.212116281897055</v>
      </c>
      <c r="K4057" s="17" t="n">
        <v>0.361670279186496</v>
      </c>
      <c r="L4057" s="17" t="n">
        <v>-0.194561260464738</v>
      </c>
      <c r="M4057" s="17" t="n">
        <v>0.57740162037037</v>
      </c>
      <c r="N4057" s="17" t="n">
        <v>0.400720460289137</v>
      </c>
      <c r="O4057" s="19" t="n">
        <v>2.04152957172928E-005</v>
      </c>
      <c r="P4057" s="35" t="b">
        <f aca="false">FALSE()</f>
        <v>0</v>
      </c>
      <c r="Q4057" s="17"/>
    </row>
    <row r="4058" customFormat="false" ht="22.35" hidden="false" customHeight="false" outlineLevel="0" collapsed="false">
      <c r="A4058" s="6" t="s">
        <v>5856</v>
      </c>
      <c r="B4058" s="7" t="s">
        <v>1780</v>
      </c>
      <c r="C4058" s="18" t="n">
        <v>2352</v>
      </c>
      <c r="D4058" s="17" t="n">
        <v>-0.0013766253185976</v>
      </c>
      <c r="E4058" s="19" t="n">
        <v>0.000625433710241918</v>
      </c>
      <c r="F4058" s="17" t="n">
        <v>-0.00150679256680801</v>
      </c>
      <c r="G4058" s="19" t="n">
        <v>0.000718078751622878</v>
      </c>
      <c r="H4058" s="17" t="n">
        <v>-1.20184999502515</v>
      </c>
      <c r="I4058" s="18" t="n">
        <v>91.567406164722</v>
      </c>
      <c r="J4058" s="17" t="n">
        <v>0.232520733139731</v>
      </c>
      <c r="K4058" s="17" t="n">
        <v>0.38484509163045</v>
      </c>
      <c r="L4058" s="17" t="n">
        <v>-0.186199836718192</v>
      </c>
      <c r="M4058" s="17" t="n">
        <v>0.576099537037037</v>
      </c>
      <c r="N4058" s="17" t="n">
        <v>0.423682528530762</v>
      </c>
      <c r="O4058" s="19" t="n">
        <v>2.04085002173661E-005</v>
      </c>
      <c r="P4058" s="35" t="b">
        <f aca="false">FALSE()</f>
        <v>0</v>
      </c>
      <c r="Q4058" s="17"/>
    </row>
    <row r="4059" customFormat="false" ht="22.35" hidden="false" customHeight="false" outlineLevel="0" collapsed="false">
      <c r="A4059" s="6" t="s">
        <v>5857</v>
      </c>
      <c r="B4059" s="7" t="s">
        <v>1780</v>
      </c>
      <c r="C4059" s="18" t="n">
        <v>2353</v>
      </c>
      <c r="D4059" s="17" t="n">
        <v>-0.00139291922527333</v>
      </c>
      <c r="E4059" s="19" t="n">
        <v>0.000639017639236196</v>
      </c>
      <c r="F4059" s="17" t="n">
        <v>-0.00152078415094703</v>
      </c>
      <c r="G4059" s="19" t="n">
        <v>0.000729772373603621</v>
      </c>
      <c r="H4059" s="17" t="n">
        <v>-1.15737170005766</v>
      </c>
      <c r="I4059" s="18" t="n">
        <v>91.0899485411648</v>
      </c>
      <c r="J4059" s="17" t="n">
        <v>0.250146438134392</v>
      </c>
      <c r="K4059" s="17" t="n">
        <v>0.405255864485908</v>
      </c>
      <c r="L4059" s="17" t="n">
        <v>-0.179783332989564</v>
      </c>
      <c r="M4059" s="17" t="n">
        <v>0.574363425925926</v>
      </c>
      <c r="N4059" s="17" t="n">
        <v>0.443077906106198</v>
      </c>
      <c r="O4059" s="19" t="n">
        <v>2.03349705061848E-005</v>
      </c>
      <c r="P4059" s="35" t="b">
        <f aca="false">FALSE()</f>
        <v>0</v>
      </c>
      <c r="Q4059" s="17"/>
    </row>
    <row r="4060" customFormat="false" ht="22.35" hidden="false" customHeight="false" outlineLevel="0" collapsed="false">
      <c r="A4060" s="6" t="s">
        <v>5858</v>
      </c>
      <c r="B4060" s="7" t="s">
        <v>1780</v>
      </c>
      <c r="C4060" s="18" t="n">
        <v>2354</v>
      </c>
      <c r="D4060" s="17" t="n">
        <v>-0.00139114954853776</v>
      </c>
      <c r="E4060" s="19" t="n">
        <v>0.000637919020764454</v>
      </c>
      <c r="F4060" s="17" t="n">
        <v>-0.00151212756711714</v>
      </c>
      <c r="G4060" s="19" t="n">
        <v>0.000727381272967737</v>
      </c>
      <c r="H4060" s="17" t="n">
        <v>-1.09743904929745</v>
      </c>
      <c r="I4060" s="18" t="n">
        <v>90.9510524117976</v>
      </c>
      <c r="J4060" s="17" t="n">
        <v>0.275346524867211</v>
      </c>
      <c r="K4060" s="17" t="n">
        <v>0.433917559401723</v>
      </c>
      <c r="L4060" s="17" t="n">
        <v>-0.170605538455412</v>
      </c>
      <c r="M4060" s="17" t="n">
        <v>0.567853009259259</v>
      </c>
      <c r="N4060" s="17" t="n">
        <v>0.470664660627708</v>
      </c>
      <c r="O4060" s="19" t="n">
        <v>2.03318210497127E-005</v>
      </c>
      <c r="P4060" s="35" t="b">
        <f aca="false">FALSE()</f>
        <v>0</v>
      </c>
      <c r="Q4060" s="17"/>
    </row>
    <row r="4061" customFormat="false" ht="22.35" hidden="false" customHeight="false" outlineLevel="0" collapsed="false">
      <c r="A4061" s="6" t="s">
        <v>5859</v>
      </c>
      <c r="B4061" s="7" t="s">
        <v>1780</v>
      </c>
      <c r="C4061" s="18" t="n">
        <v>2355</v>
      </c>
      <c r="D4061" s="17" t="n">
        <v>-0.00134217077693728</v>
      </c>
      <c r="E4061" s="19" t="n">
        <v>0.00060956795672617</v>
      </c>
      <c r="F4061" s="17" t="n">
        <v>-0.00145172107343872</v>
      </c>
      <c r="G4061" s="19" t="n">
        <v>0.000690294396930021</v>
      </c>
      <c r="H4061" s="17" t="n">
        <v>-1.04214684927008</v>
      </c>
      <c r="I4061" s="18" t="n">
        <v>90.3443274592699</v>
      </c>
      <c r="J4061" s="17" t="n">
        <v>0.300124357654782</v>
      </c>
      <c r="K4061" s="17" t="n">
        <v>0.462211645855221</v>
      </c>
      <c r="L4061" s="17" t="n">
        <v>-0.162563288253211</v>
      </c>
      <c r="M4061" s="17" t="n">
        <v>0.565538194444444</v>
      </c>
      <c r="N4061" s="17" t="n">
        <v>0.495419293890963</v>
      </c>
      <c r="O4061" s="19" t="n">
        <v>2.03930703016446E-005</v>
      </c>
      <c r="P4061" s="35" t="b">
        <f aca="false">FALSE()</f>
        <v>0</v>
      </c>
      <c r="Q4061" s="17"/>
    </row>
    <row r="4062" customFormat="false" ht="22.35" hidden="false" customHeight="false" outlineLevel="0" collapsed="false">
      <c r="A4062" s="6" t="s">
        <v>5860</v>
      </c>
      <c r="B4062" s="7" t="s">
        <v>1780</v>
      </c>
      <c r="C4062" s="18" t="n">
        <v>2356</v>
      </c>
      <c r="D4062" s="17" t="n">
        <v>-0.00127469695224942</v>
      </c>
      <c r="E4062" s="19" t="n">
        <v>0.000570485144073676</v>
      </c>
      <c r="F4062" s="17" t="n">
        <v>-0.00137378625157808</v>
      </c>
      <c r="G4062" s="19" t="n">
        <v>0.000639341972306111</v>
      </c>
      <c r="H4062" s="17" t="n">
        <v>-1.01033316233387</v>
      </c>
      <c r="I4062" s="18" t="n">
        <v>89.4390709627535</v>
      </c>
      <c r="J4062" s="17" t="n">
        <v>0.315061227208465</v>
      </c>
      <c r="K4062" s="17" t="n">
        <v>0.479128027952239</v>
      </c>
      <c r="L4062" s="17" t="n">
        <v>-0.158418657763558</v>
      </c>
      <c r="M4062" s="17" t="n">
        <v>0.561631944444444</v>
      </c>
      <c r="N4062" s="17" t="n">
        <v>0.508735284548997</v>
      </c>
      <c r="O4062" s="19" t="n">
        <v>2.03938903340408E-005</v>
      </c>
      <c r="P4062" s="35" t="b">
        <f aca="false">FALSE()</f>
        <v>0</v>
      </c>
      <c r="Q4062" s="17"/>
    </row>
    <row r="4063" customFormat="false" ht="22.35" hidden="false" customHeight="false" outlineLevel="0" collapsed="false">
      <c r="A4063" s="6" t="s">
        <v>5861</v>
      </c>
      <c r="B4063" s="7" t="s">
        <v>1780</v>
      </c>
      <c r="C4063" s="18" t="n">
        <v>2357</v>
      </c>
      <c r="D4063" s="17" t="n">
        <v>-0.00119786780258571</v>
      </c>
      <c r="E4063" s="19" t="n">
        <v>0.000523509606503708</v>
      </c>
      <c r="F4063" s="17" t="n">
        <v>-0.00128082867746276</v>
      </c>
      <c r="G4063" s="19" t="n">
        <v>0.00058185609909878</v>
      </c>
      <c r="H4063" s="17" t="n">
        <v>-0.924030804557768</v>
      </c>
      <c r="I4063" s="18" t="n">
        <v>88.7312621334771</v>
      </c>
      <c r="J4063" s="17" t="n">
        <v>0.357976345134491</v>
      </c>
      <c r="K4063" s="17" t="n">
        <v>0.525922936211811</v>
      </c>
      <c r="L4063" s="17" t="n">
        <v>-0.145485379623966</v>
      </c>
      <c r="M4063" s="17" t="n">
        <v>0.55396412037037</v>
      </c>
      <c r="N4063" s="17" t="n">
        <v>0.551479354322647</v>
      </c>
      <c r="O4063" s="19" t="n">
        <v>2.04433133725837E-005</v>
      </c>
      <c r="P4063" s="35" t="b">
        <f aca="false">FALSE()</f>
        <v>0</v>
      </c>
      <c r="Q4063" s="17"/>
    </row>
    <row r="4064" customFormat="false" ht="22.35" hidden="false" customHeight="false" outlineLevel="0" collapsed="false">
      <c r="A4064" s="6" t="s">
        <v>5862</v>
      </c>
      <c r="B4064" s="7" t="s">
        <v>1780</v>
      </c>
      <c r="C4064" s="18" t="n">
        <v>2358</v>
      </c>
      <c r="D4064" s="17" t="n">
        <v>-0.00109859439113213</v>
      </c>
      <c r="E4064" s="19" t="n">
        <v>0.000463621919209707</v>
      </c>
      <c r="F4064" s="17" t="n">
        <v>-0.00115797156726734</v>
      </c>
      <c r="G4064" s="19" t="n">
        <v>0.000504610028596546</v>
      </c>
      <c r="H4064" s="17" t="n">
        <v>-0.751290913522748</v>
      </c>
      <c r="I4064" s="18" t="n">
        <v>86.9890185572998</v>
      </c>
      <c r="J4064" s="17" t="n">
        <v>0.454505329468573</v>
      </c>
      <c r="K4064" s="17" t="n">
        <v>0.622065591707235</v>
      </c>
      <c r="L4064" s="17" t="n">
        <v>-0.119531189226655</v>
      </c>
      <c r="M4064" s="17" t="n">
        <v>0.544560185185185</v>
      </c>
      <c r="N4064" s="17" t="n">
        <v>0.639538050593969</v>
      </c>
      <c r="O4064" s="19" t="n">
        <v>2.06044880420207E-005</v>
      </c>
      <c r="P4064" s="35" t="b">
        <f aca="false">FALSE()</f>
        <v>0</v>
      </c>
      <c r="Q4064" s="17"/>
    </row>
    <row r="4065" customFormat="false" ht="22.35" hidden="false" customHeight="false" outlineLevel="0" collapsed="false">
      <c r="A4065" s="6" t="s">
        <v>5863</v>
      </c>
      <c r="B4065" s="7" t="s">
        <v>1780</v>
      </c>
      <c r="C4065" s="18" t="n">
        <v>2359</v>
      </c>
      <c r="D4065" s="17" t="n">
        <v>-0.00100006727087831</v>
      </c>
      <c r="E4065" s="19" t="n">
        <v>0.000404999944315771</v>
      </c>
      <c r="F4065" s="17" t="n">
        <v>-0.00104588378324277</v>
      </c>
      <c r="G4065" s="19" t="n">
        <v>0.000430967494361122</v>
      </c>
      <c r="H4065" s="17" t="n">
        <v>-0.667805477704599</v>
      </c>
      <c r="I4065" s="18" t="n">
        <v>85.1872510610726</v>
      </c>
      <c r="J4065" s="17" t="n">
        <v>0.506062998088502</v>
      </c>
      <c r="K4065" s="17" t="n">
        <v>0.669350930890426</v>
      </c>
      <c r="L4065" s="17" t="n">
        <v>-0.107455388740942</v>
      </c>
      <c r="M4065" s="17" t="n">
        <v>0.543836805555556</v>
      </c>
      <c r="N4065" s="17" t="n">
        <v>0.679917926053812</v>
      </c>
      <c r="O4065" s="19" t="n">
        <v>2.07846741995014E-005</v>
      </c>
      <c r="P4065" s="35" t="b">
        <f aca="false">FALSE()</f>
        <v>0</v>
      </c>
      <c r="Q4065" s="17"/>
    </row>
    <row r="4066" customFormat="false" ht="22.35" hidden="false" customHeight="false" outlineLevel="0" collapsed="false">
      <c r="A4066" s="6" t="s">
        <v>5864</v>
      </c>
      <c r="B4066" s="7" t="s">
        <v>1780</v>
      </c>
      <c r="C4066" s="18" t="n">
        <v>2360</v>
      </c>
      <c r="D4066" s="19" t="n">
        <v>-0.00089555332885572</v>
      </c>
      <c r="E4066" s="19" t="n">
        <v>0.000346227626156474</v>
      </c>
      <c r="F4066" s="19" t="n">
        <v>-0.000934436433534659</v>
      </c>
      <c r="G4066" s="19" t="n">
        <v>0.000361046428154805</v>
      </c>
      <c r="H4066" s="17" t="n">
        <v>-0.66658435682921</v>
      </c>
      <c r="I4066" s="18" t="n">
        <v>83.6364781687401</v>
      </c>
      <c r="J4066" s="17" t="n">
        <v>0.506872359450112</v>
      </c>
      <c r="K4066" s="17" t="n">
        <v>0.670099692608499</v>
      </c>
      <c r="L4066" s="17" t="n">
        <v>-0.10835284792127</v>
      </c>
      <c r="M4066" s="17" t="n">
        <v>0.543547453703704</v>
      </c>
      <c r="N4066" s="17" t="n">
        <v>0.67695355574258</v>
      </c>
      <c r="O4066" s="19" t="n">
        <v>2.1033564185981E-005</v>
      </c>
      <c r="P4066" s="35" t="b">
        <f aca="false">FALSE()</f>
        <v>0</v>
      </c>
      <c r="Q4066" s="17"/>
    </row>
    <row r="4067" customFormat="false" ht="22.35" hidden="false" customHeight="false" outlineLevel="0" collapsed="false">
      <c r="A4067" s="6" t="s">
        <v>5865</v>
      </c>
      <c r="B4067" s="7" t="s">
        <v>1780</v>
      </c>
      <c r="C4067" s="18" t="n">
        <v>2361</v>
      </c>
      <c r="D4067" s="19" t="n">
        <v>-0.000794821565418864</v>
      </c>
      <c r="E4067" s="19" t="n">
        <v>0.000290044555965246</v>
      </c>
      <c r="F4067" s="19" t="n">
        <v>-0.000826609887493157</v>
      </c>
      <c r="G4067" s="19" t="n">
        <v>0.000293984969601957</v>
      </c>
      <c r="H4067" s="17" t="n">
        <v>-0.655351262181962</v>
      </c>
      <c r="I4067" s="18" t="n">
        <v>81.558693724364</v>
      </c>
      <c r="J4067" s="17" t="n">
        <v>0.514085923796859</v>
      </c>
      <c r="K4067" s="17" t="n">
        <v>0.676713296313673</v>
      </c>
      <c r="L4067" s="17" t="n">
        <v>-0.108058148299544</v>
      </c>
      <c r="M4067" s="17" t="n">
        <v>0.541377314814815</v>
      </c>
      <c r="N4067" s="17" t="n">
        <v>0.677733499676852</v>
      </c>
      <c r="O4067" s="19" t="n">
        <v>2.15546143847787E-005</v>
      </c>
      <c r="P4067" s="35" t="b">
        <f aca="false">FALSE()</f>
        <v>0</v>
      </c>
      <c r="Q4067" s="17"/>
    </row>
    <row r="4068" customFormat="false" ht="22.35" hidden="false" customHeight="false" outlineLevel="0" collapsed="false">
      <c r="A4068" s="6" t="s">
        <v>5866</v>
      </c>
      <c r="B4068" s="7" t="s">
        <v>1780</v>
      </c>
      <c r="C4068" s="18" t="n">
        <v>2362</v>
      </c>
      <c r="D4068" s="19" t="n">
        <v>-0.000714040960668137</v>
      </c>
      <c r="E4068" s="19" t="n">
        <v>0.000245469015251328</v>
      </c>
      <c r="F4068" s="19" t="n">
        <v>-0.000742346943459574</v>
      </c>
      <c r="G4068" s="19" t="n">
        <v>0.000240305642435032</v>
      </c>
      <c r="H4068" s="17" t="n">
        <v>-0.695511708510195</v>
      </c>
      <c r="I4068" s="18" t="n">
        <v>79.1700043617004</v>
      </c>
      <c r="J4068" s="17" t="n">
        <v>0.488771229463896</v>
      </c>
      <c r="K4068" s="17" t="n">
        <v>0.653804700597221</v>
      </c>
      <c r="L4068" s="17" t="n">
        <v>-0.116700738544365</v>
      </c>
      <c r="M4068" s="17" t="n">
        <v>0.541666666666667</v>
      </c>
      <c r="N4068" s="17" t="n">
        <v>0.648444842078135</v>
      </c>
      <c r="O4068" s="19" t="n">
        <v>2.21198995483816E-005</v>
      </c>
      <c r="P4068" s="35" t="b">
        <f aca="false">FALSE()</f>
        <v>0</v>
      </c>
      <c r="Q4068" s="17"/>
    </row>
    <row r="4069" customFormat="false" ht="22.35" hidden="false" customHeight="false" outlineLevel="0" collapsed="false">
      <c r="A4069" s="6" t="s">
        <v>5867</v>
      </c>
      <c r="B4069" s="7" t="s">
        <v>1780</v>
      </c>
      <c r="C4069" s="18" t="n">
        <v>2363</v>
      </c>
      <c r="D4069" s="19" t="n">
        <v>-0.000646900739175848</v>
      </c>
      <c r="E4069" s="19" t="n">
        <v>0.000209313783226081</v>
      </c>
      <c r="F4069" s="19" t="n">
        <v>-0.000671076189933548</v>
      </c>
      <c r="G4069" s="19" t="n">
        <v>0.000198078789377117</v>
      </c>
      <c r="H4069" s="17" t="n">
        <v>-0.70222244223641</v>
      </c>
      <c r="I4069" s="18" t="n">
        <v>76.9931157298028</v>
      </c>
      <c r="J4069" s="17" t="n">
        <v>0.484658021104765</v>
      </c>
      <c r="K4069" s="17" t="n">
        <v>0.650272762528698</v>
      </c>
      <c r="L4069" s="17" t="n">
        <v>-0.119850286195264</v>
      </c>
      <c r="M4069" s="17" t="n">
        <v>0.537615740740741</v>
      </c>
      <c r="N4069" s="17" t="n">
        <v>0.638275282776853</v>
      </c>
      <c r="O4069" s="19" t="n">
        <v>2.26710430754813E-005</v>
      </c>
      <c r="P4069" s="35" t="b">
        <f aca="false">FALSE()</f>
        <v>0</v>
      </c>
      <c r="Q4069" s="17"/>
    </row>
    <row r="4070" customFormat="false" ht="22.35" hidden="false" customHeight="false" outlineLevel="0" collapsed="false">
      <c r="A4070" s="6" t="s">
        <v>5868</v>
      </c>
      <c r="B4070" s="7" t="s">
        <v>1780</v>
      </c>
      <c r="C4070" s="18" t="n">
        <v>2364</v>
      </c>
      <c r="D4070" s="19" t="n">
        <v>-0.000600933545717479</v>
      </c>
      <c r="E4070" s="19" t="n">
        <v>0.000181857918165058</v>
      </c>
      <c r="F4070" s="19" t="n">
        <v>-0.000614683820728077</v>
      </c>
      <c r="G4070" s="19" t="n">
        <v>0.000166482091606953</v>
      </c>
      <c r="H4070" s="17" t="n">
        <v>-0.463132252380558</v>
      </c>
      <c r="I4070" s="18" t="n">
        <v>75.0029579013303</v>
      </c>
      <c r="J4070" s="17" t="n">
        <v>0.644610629085283</v>
      </c>
      <c r="K4070" s="17" t="n">
        <v>0.780046608328919</v>
      </c>
      <c r="L4070" s="17" t="n">
        <v>-0.0803681840525052</v>
      </c>
      <c r="M4070" s="17" t="n">
        <v>0.527777777777778</v>
      </c>
      <c r="N4070" s="17" t="n">
        <v>0.762546375968665</v>
      </c>
      <c r="O4070" s="19" t="n">
        <v>2.3442521085517E-005</v>
      </c>
      <c r="P4070" s="35" t="b">
        <f aca="false">FALSE()</f>
        <v>0</v>
      </c>
      <c r="Q4070" s="17"/>
    </row>
    <row r="4071" customFormat="false" ht="22.35" hidden="false" customHeight="false" outlineLevel="0" collapsed="false">
      <c r="A4071" s="6" t="s">
        <v>5869</v>
      </c>
      <c r="B4071" s="7" t="s">
        <v>1780</v>
      </c>
      <c r="C4071" s="18" t="n">
        <v>2365</v>
      </c>
      <c r="D4071" s="19" t="n">
        <v>-0.000572248870782842</v>
      </c>
      <c r="E4071" s="19" t="n">
        <v>0.00016606581146977</v>
      </c>
      <c r="F4071" s="19" t="n">
        <v>-0.000576863922523685</v>
      </c>
      <c r="G4071" s="19" t="n">
        <v>0.000146692790920589</v>
      </c>
      <c r="H4071" s="17" t="n">
        <v>-0.171520061075983</v>
      </c>
      <c r="I4071" s="18" t="n">
        <v>73.0054605327147</v>
      </c>
      <c r="J4071" s="17" t="n">
        <v>0.864289396069718</v>
      </c>
      <c r="K4071" s="17" t="n">
        <v>0.931345360427716</v>
      </c>
      <c r="L4071" s="17" t="n">
        <v>-0.030298880190005</v>
      </c>
      <c r="M4071" s="17" t="n">
        <v>0.515914351851852</v>
      </c>
      <c r="N4071" s="17" t="n">
        <v>0.925658254280697</v>
      </c>
      <c r="O4071" s="19" t="n">
        <v>2.48593883033993E-005</v>
      </c>
      <c r="P4071" s="35" t="b">
        <f aca="false">FALSE()</f>
        <v>0</v>
      </c>
      <c r="Q4071" s="17"/>
    </row>
    <row r="4072" customFormat="false" ht="22.35" hidden="false" customHeight="false" outlineLevel="0" collapsed="false">
      <c r="A4072" s="6" t="s">
        <v>5870</v>
      </c>
      <c r="B4072" s="7" t="s">
        <v>1780</v>
      </c>
      <c r="C4072" s="18" t="n">
        <v>2366</v>
      </c>
      <c r="D4072" s="19" t="n">
        <v>-0.000539133825373884</v>
      </c>
      <c r="E4072" s="19" t="n">
        <v>0.000149785953420803</v>
      </c>
      <c r="F4072" s="19" t="n">
        <v>-0.000543859865757876</v>
      </c>
      <c r="G4072" s="19" t="n">
        <v>0.000129300064514247</v>
      </c>
      <c r="H4072" s="17" t="n">
        <v>-0.195646383225775</v>
      </c>
      <c r="I4072" s="18" t="n">
        <v>71.7926163298955</v>
      </c>
      <c r="J4072" s="17" t="n">
        <v>0.845439645080057</v>
      </c>
      <c r="K4072" s="17" t="n">
        <v>0.920238223887883</v>
      </c>
      <c r="L4072" s="17" t="n">
        <v>-0.0349578813094476</v>
      </c>
      <c r="M4072" s="17" t="n">
        <v>0.52416087962963</v>
      </c>
      <c r="N4072" s="17" t="n">
        <v>0.910506475318582</v>
      </c>
      <c r="O4072" s="19" t="n">
        <v>2.69895204963924E-005</v>
      </c>
      <c r="P4072" s="35" t="b">
        <f aca="false">FALSE()</f>
        <v>0</v>
      </c>
      <c r="Q4072" s="17"/>
    </row>
    <row r="4073" customFormat="false" ht="22.35" hidden="false" customHeight="false" outlineLevel="0" collapsed="false">
      <c r="A4073" s="6" t="s">
        <v>5871</v>
      </c>
      <c r="B4073" s="7" t="s">
        <v>1780</v>
      </c>
      <c r="C4073" s="18" t="n">
        <v>2367</v>
      </c>
      <c r="D4073" s="19" t="n">
        <v>-0.000515596660854365</v>
      </c>
      <c r="E4073" s="19" t="n">
        <v>0.000139909583340024</v>
      </c>
      <c r="F4073" s="19" t="n">
        <v>-0.000524446671759639</v>
      </c>
      <c r="G4073" s="19" t="n">
        <v>0.000121046029427547</v>
      </c>
      <c r="H4073" s="17" t="n">
        <v>-0.392055361009651</v>
      </c>
      <c r="I4073" s="18" t="n">
        <v>71.9083971223745</v>
      </c>
      <c r="J4073" s="17" t="n">
        <v>0.696176882814015</v>
      </c>
      <c r="K4073" s="17" t="n">
        <v>0.81202621871207</v>
      </c>
      <c r="L4073" s="17" t="n">
        <v>-0.0699741707314174</v>
      </c>
      <c r="M4073" s="17" t="n">
        <v>0.535734953703704</v>
      </c>
      <c r="N4073" s="17" t="n">
        <v>0.793909437881187</v>
      </c>
      <c r="O4073" s="19" t="n">
        <v>2.82371956982102E-005</v>
      </c>
      <c r="P4073" s="35" t="b">
        <f aca="false">FALSE()</f>
        <v>0</v>
      </c>
      <c r="Q4073" s="17"/>
    </row>
    <row r="4074" customFormat="false" ht="22.35" hidden="false" customHeight="false" outlineLevel="0" collapsed="false">
      <c r="A4074" s="6" t="s">
        <v>5872</v>
      </c>
      <c r="B4074" s="7" t="s">
        <v>1780</v>
      </c>
      <c r="C4074" s="18" t="n">
        <v>2368</v>
      </c>
      <c r="D4074" s="19" t="n">
        <v>-0.000499298675330696</v>
      </c>
      <c r="E4074" s="19" t="n">
        <v>0.000138619803803591</v>
      </c>
      <c r="F4074" s="19" t="n">
        <v>-0.000512503660973856</v>
      </c>
      <c r="G4074" s="19" t="n">
        <v>0.000117889700702087</v>
      </c>
      <c r="H4074" s="17" t="n">
        <v>-0.59242252689765</v>
      </c>
      <c r="I4074" s="18" t="n">
        <v>71.037265187505</v>
      </c>
      <c r="J4074" s="17" t="n">
        <v>0.555448788340476</v>
      </c>
      <c r="K4074" s="17" t="n">
        <v>0.711773730321862</v>
      </c>
      <c r="L4074" s="17" t="n">
        <v>-0.106636393539435</v>
      </c>
      <c r="M4074" s="17" t="n">
        <v>0.54369212962963</v>
      </c>
      <c r="N4074" s="17" t="n">
        <v>0.682917227801574</v>
      </c>
      <c r="O4074" s="19" t="n">
        <v>2.75196698129685E-005</v>
      </c>
      <c r="P4074" s="35" t="b">
        <f aca="false">FALSE()</f>
        <v>0</v>
      </c>
      <c r="Q4074" s="17"/>
    </row>
    <row r="4075" customFormat="false" ht="22.35" hidden="false" customHeight="false" outlineLevel="0" collapsed="false">
      <c r="A4075" s="6" t="s">
        <v>5873</v>
      </c>
      <c r="B4075" s="7" t="s">
        <v>1780</v>
      </c>
      <c r="C4075" s="18" t="n">
        <v>2369</v>
      </c>
      <c r="D4075" s="19" t="n">
        <v>-0.00048766602089422</v>
      </c>
      <c r="E4075" s="19" t="n">
        <v>0.000133117950194278</v>
      </c>
      <c r="F4075" s="19" t="n">
        <v>-0.000504112297979497</v>
      </c>
      <c r="G4075" s="19" t="n">
        <v>0.00011204052621132</v>
      </c>
      <c r="H4075" s="17" t="n">
        <v>-0.769872994930854</v>
      </c>
      <c r="I4075" s="18" t="n">
        <v>70.5246564424289</v>
      </c>
      <c r="J4075" s="17" t="n">
        <v>0.44394636262438</v>
      </c>
      <c r="K4075" s="17" t="n">
        <v>0.612074197652298</v>
      </c>
      <c r="L4075" s="17" t="n">
        <v>-0.139288732560876</v>
      </c>
      <c r="M4075" s="17" t="n">
        <v>0.553530092592593</v>
      </c>
      <c r="N4075" s="17" t="n">
        <v>0.571308592833678</v>
      </c>
      <c r="O4075" s="19" t="n">
        <v>2.91790830972031E-005</v>
      </c>
      <c r="P4075" s="35" t="b">
        <f aca="false">FALSE()</f>
        <v>0</v>
      </c>
      <c r="Q4075" s="17"/>
    </row>
    <row r="4076" customFormat="false" ht="22.35" hidden="false" customHeight="false" outlineLevel="0" collapsed="false">
      <c r="A4076" s="6" t="s">
        <v>5874</v>
      </c>
      <c r="B4076" s="7" t="s">
        <v>1780</v>
      </c>
      <c r="C4076" s="18" t="n">
        <v>2370</v>
      </c>
      <c r="D4076" s="19" t="n">
        <v>-0.000488766218984018</v>
      </c>
      <c r="E4076" s="19" t="n">
        <v>0.000130953925612552</v>
      </c>
      <c r="F4076" s="19" t="n">
        <v>-0.000504918581875109</v>
      </c>
      <c r="G4076" s="19" t="n">
        <v>0.000111422181413029</v>
      </c>
      <c r="H4076" s="17" t="n">
        <v>-0.767003049484119</v>
      </c>
      <c r="I4076" s="18" t="n">
        <v>71.0605357817334</v>
      </c>
      <c r="J4076" s="17" t="n">
        <v>0.445620563472666</v>
      </c>
      <c r="K4076" s="17" t="n">
        <v>0.613154901188497</v>
      </c>
      <c r="L4076" s="17" t="n">
        <v>-0.138029225698031</v>
      </c>
      <c r="M4076" s="17" t="n">
        <v>0.55150462962963</v>
      </c>
      <c r="N4076" s="17" t="n">
        <v>0.574617030236847</v>
      </c>
      <c r="O4076" s="19" t="n">
        <v>2.98856991777772E-005</v>
      </c>
      <c r="P4076" s="35" t="b">
        <f aca="false">FALSE()</f>
        <v>0</v>
      </c>
      <c r="Q4076" s="17"/>
    </row>
    <row r="4077" customFormat="false" ht="22.35" hidden="false" customHeight="false" outlineLevel="0" collapsed="false">
      <c r="A4077" s="6" t="s">
        <v>5875</v>
      </c>
      <c r="B4077" s="7" t="s">
        <v>1780</v>
      </c>
      <c r="C4077" s="18" t="n">
        <v>2371</v>
      </c>
      <c r="D4077" s="19" t="n">
        <v>-0.000488914868414949</v>
      </c>
      <c r="E4077" s="19" t="n">
        <v>0.000136206881945724</v>
      </c>
      <c r="F4077" s="19" t="n">
        <v>-0.000501592135643235</v>
      </c>
      <c r="G4077" s="19" t="n">
        <v>0.000114713649071485</v>
      </c>
      <c r="H4077" s="17" t="n">
        <v>-0.579911413984018</v>
      </c>
      <c r="I4077" s="18" t="n">
        <v>70.5558687043049</v>
      </c>
      <c r="J4077" s="17" t="n">
        <v>0.563821693527868</v>
      </c>
      <c r="K4077" s="17" t="n">
        <v>0.71847413508701</v>
      </c>
      <c r="L4077" s="17" t="n">
        <v>-0.104887078663883</v>
      </c>
      <c r="M4077" s="17" t="n">
        <v>0.543113425925926</v>
      </c>
      <c r="N4077" s="17" t="n">
        <v>0.688216531822047</v>
      </c>
      <c r="O4077" s="19" t="n">
        <v>2.7332438397536E-005</v>
      </c>
      <c r="P4077" s="35" t="b">
        <f aca="false">FALSE()</f>
        <v>0</v>
      </c>
      <c r="Q4077" s="17"/>
    </row>
    <row r="4078" customFormat="false" ht="22.35" hidden="false" customHeight="false" outlineLevel="0" collapsed="false">
      <c r="A4078" s="6" t="s">
        <v>5876</v>
      </c>
      <c r="B4078" s="7" t="s">
        <v>1780</v>
      </c>
      <c r="C4078" s="18" t="n">
        <v>2372</v>
      </c>
      <c r="D4078" s="19" t="n">
        <v>-0.000489656589235427</v>
      </c>
      <c r="E4078" s="19" t="n">
        <v>0.000138196215319407</v>
      </c>
      <c r="F4078" s="19" t="n">
        <v>-0.000502711198189189</v>
      </c>
      <c r="G4078" s="19" t="n">
        <v>0.000117113358452372</v>
      </c>
      <c r="H4078" s="17" t="n">
        <v>-0.587874995472375</v>
      </c>
      <c r="I4078" s="18" t="n">
        <v>70.8610347231347</v>
      </c>
      <c r="J4078" s="17" t="n">
        <v>0.558485090097656</v>
      </c>
      <c r="K4078" s="17" t="n">
        <v>0.714003834246137</v>
      </c>
      <c r="L4078" s="17" t="n">
        <v>-0.10600305531148</v>
      </c>
      <c r="M4078" s="17" t="n">
        <v>0.545283564814815</v>
      </c>
      <c r="N4078" s="17" t="n">
        <v>0.684946482200374</v>
      </c>
      <c r="O4078" s="19" t="n">
        <v>2.72990408056569E-005</v>
      </c>
      <c r="P4078" s="35" t="b">
        <f aca="false">FALSE()</f>
        <v>0</v>
      </c>
      <c r="Q4078" s="17"/>
    </row>
    <row r="4079" customFormat="false" ht="22.35" hidden="false" customHeight="false" outlineLevel="0" collapsed="false">
      <c r="A4079" s="6" t="s">
        <v>5877</v>
      </c>
      <c r="B4079" s="7" t="s">
        <v>1780</v>
      </c>
      <c r="C4079" s="18" t="n">
        <v>2373</v>
      </c>
      <c r="D4079" s="19" t="n">
        <v>-0.00049453796560152</v>
      </c>
      <c r="E4079" s="19" t="n">
        <v>0.000137953412130205</v>
      </c>
      <c r="F4079" s="19" t="n">
        <v>-0.000512258468747694</v>
      </c>
      <c r="G4079" s="19" t="n">
        <v>0.000121040797258007</v>
      </c>
      <c r="H4079" s="17" t="n">
        <v>-0.793895927932144</v>
      </c>
      <c r="I4079" s="18" t="n">
        <v>72.6442589010473</v>
      </c>
      <c r="J4079" s="17" t="n">
        <v>0.429841743979304</v>
      </c>
      <c r="K4079" s="17" t="n">
        <v>0.597311614636787</v>
      </c>
      <c r="L4079" s="17" t="n">
        <v>-0.140711881265645</v>
      </c>
      <c r="M4079" s="17" t="n">
        <v>0.555266203703704</v>
      </c>
      <c r="N4079" s="17" t="n">
        <v>0.56724080878569</v>
      </c>
      <c r="O4079" s="19" t="n">
        <v>3.0436243153521E-005</v>
      </c>
      <c r="P4079" s="35" t="b">
        <f aca="false">FALSE()</f>
        <v>0</v>
      </c>
      <c r="Q4079" s="17"/>
    </row>
    <row r="4080" customFormat="false" ht="22.35" hidden="false" customHeight="false" outlineLevel="0" collapsed="false">
      <c r="A4080" s="6" t="s">
        <v>5878</v>
      </c>
      <c r="B4080" s="7" t="s">
        <v>1780</v>
      </c>
      <c r="C4080" s="18" t="n">
        <v>2374</v>
      </c>
      <c r="D4080" s="19" t="n">
        <v>-0.000495329085323535</v>
      </c>
      <c r="E4080" s="19" t="n">
        <v>0.000138950298877196</v>
      </c>
      <c r="F4080" s="19" t="n">
        <v>-0.000515393579930618</v>
      </c>
      <c r="G4080" s="19" t="n">
        <v>0.000123872486411766</v>
      </c>
      <c r="H4080" s="17" t="n">
        <v>-0.889525453360138</v>
      </c>
      <c r="I4080" s="18" t="n">
        <v>73.5051772618927</v>
      </c>
      <c r="J4080" s="17" t="n">
        <v>0.376622753287923</v>
      </c>
      <c r="K4080" s="17" t="n">
        <v>0.542697361287795</v>
      </c>
      <c r="L4080" s="17" t="n">
        <v>-0.156417786891391</v>
      </c>
      <c r="M4080" s="17" t="n">
        <v>0.559751157407407</v>
      </c>
      <c r="N4080" s="17" t="n">
        <v>0.515611771536784</v>
      </c>
      <c r="O4080" s="19" t="n">
        <v>2.98525841235139E-005</v>
      </c>
      <c r="P4080" s="35" t="b">
        <f aca="false">FALSE()</f>
        <v>0</v>
      </c>
      <c r="Q4080" s="17"/>
    </row>
    <row r="4081" customFormat="false" ht="22.35" hidden="false" customHeight="false" outlineLevel="0" collapsed="false">
      <c r="A4081" s="6" t="s">
        <v>5879</v>
      </c>
      <c r="B4081" s="7" t="s">
        <v>1780</v>
      </c>
      <c r="C4081" s="18" t="n">
        <v>2375</v>
      </c>
      <c r="D4081" s="19" t="n">
        <v>-0.000495448721469273</v>
      </c>
      <c r="E4081" s="19" t="n">
        <v>0.000140373322306214</v>
      </c>
      <c r="F4081" s="19" t="n">
        <v>-0.000517939155300457</v>
      </c>
      <c r="G4081" s="19" t="n">
        <v>0.000125724270080281</v>
      </c>
      <c r="H4081" s="17" t="n">
        <v>-0.986003491580749</v>
      </c>
      <c r="I4081" s="18" t="n">
        <v>73.7618718049514</v>
      </c>
      <c r="J4081" s="17" t="n">
        <v>0.327354717166565</v>
      </c>
      <c r="K4081" s="17" t="n">
        <v>0.492874595972412</v>
      </c>
      <c r="L4081" s="17" t="n">
        <v>-0.172981744080573</v>
      </c>
      <c r="M4081" s="17" t="n">
        <v>0.563368055555556</v>
      </c>
      <c r="N4081" s="17" t="n">
        <v>0.463428617938496</v>
      </c>
      <c r="O4081" s="19" t="n">
        <v>2.74248878277517E-005</v>
      </c>
      <c r="P4081" s="35" t="b">
        <f aca="false">FALSE()</f>
        <v>0</v>
      </c>
      <c r="Q4081" s="17"/>
    </row>
    <row r="4082" customFormat="false" ht="22.35" hidden="false" customHeight="false" outlineLevel="0" collapsed="false">
      <c r="A4082" s="6" t="s">
        <v>5880</v>
      </c>
      <c r="B4082" s="7" t="s">
        <v>1780</v>
      </c>
      <c r="C4082" s="18" t="n">
        <v>2376</v>
      </c>
      <c r="D4082" s="19" t="n">
        <v>-0.000493800120980106</v>
      </c>
      <c r="E4082" s="19" t="n">
        <v>0.000141774438934605</v>
      </c>
      <c r="F4082" s="19" t="n">
        <v>-0.000518117710534067</v>
      </c>
      <c r="G4082" s="19" t="n">
        <v>0.000126489828929562</v>
      </c>
      <c r="H4082" s="17" t="n">
        <v>-1.05642943423366</v>
      </c>
      <c r="I4082" s="18" t="n">
        <v>73.5485213286586</v>
      </c>
      <c r="J4082" s="17" t="n">
        <v>0.294229814206385</v>
      </c>
      <c r="K4082" s="17" t="n">
        <v>0.456279824470175</v>
      </c>
      <c r="L4082" s="17" t="n">
        <v>-0.185693958127937</v>
      </c>
      <c r="M4082" s="17" t="n">
        <v>0.568142361111111</v>
      </c>
      <c r="N4082" s="17" t="n">
        <v>0.425041985752954</v>
      </c>
      <c r="O4082" s="19" t="n">
        <v>2.75232501976941E-005</v>
      </c>
      <c r="P4082" s="35" t="b">
        <f aca="false">FALSE()</f>
        <v>0</v>
      </c>
      <c r="Q4082" s="17"/>
    </row>
    <row r="4083" customFormat="false" ht="22.35" hidden="false" customHeight="false" outlineLevel="0" collapsed="false">
      <c r="A4083" s="6" t="s">
        <v>5881</v>
      </c>
      <c r="B4083" s="7" t="s">
        <v>1780</v>
      </c>
      <c r="C4083" s="18" t="n">
        <v>2377</v>
      </c>
      <c r="D4083" s="19" t="n">
        <v>-0.000487521825427264</v>
      </c>
      <c r="E4083" s="19" t="n">
        <v>0.000142945982580775</v>
      </c>
      <c r="F4083" s="19" t="n">
        <v>-0.000510668934805803</v>
      </c>
      <c r="G4083" s="19" t="n">
        <v>0.000124601867219755</v>
      </c>
      <c r="H4083" s="17" t="n">
        <v>-1.00212774770862</v>
      </c>
      <c r="I4083" s="18" t="n">
        <v>72.2979914078764</v>
      </c>
      <c r="J4083" s="17" t="n">
        <v>0.31962422382084</v>
      </c>
      <c r="K4083" s="17" t="n">
        <v>0.484292317551919</v>
      </c>
      <c r="L4083" s="17" t="n">
        <v>-0.178198093648821</v>
      </c>
      <c r="M4083" s="17" t="n">
        <v>0.564525462962963</v>
      </c>
      <c r="N4083" s="17" t="n">
        <v>0.448041432317103</v>
      </c>
      <c r="O4083" s="19" t="n">
        <v>2.72058411200166E-005</v>
      </c>
      <c r="P4083" s="35" t="b">
        <f aca="false">FALSE()</f>
        <v>0</v>
      </c>
      <c r="Q4083" s="17"/>
    </row>
    <row r="4084" customFormat="false" ht="22.35" hidden="false" customHeight="false" outlineLevel="0" collapsed="false">
      <c r="A4084" s="6" t="s">
        <v>5882</v>
      </c>
      <c r="B4084" s="7" t="s">
        <v>1780</v>
      </c>
      <c r="C4084" s="18" t="n">
        <v>2378</v>
      </c>
      <c r="D4084" s="19" t="n">
        <v>-0.000485719905959235</v>
      </c>
      <c r="E4084" s="19" t="n">
        <v>0.000143001312437837</v>
      </c>
      <c r="F4084" s="19" t="n">
        <v>-0.000511124443814714</v>
      </c>
      <c r="G4084" s="19" t="n">
        <v>0.000128151589672598</v>
      </c>
      <c r="H4084" s="17" t="n">
        <v>-1.09316023698947</v>
      </c>
      <c r="I4084" s="18" t="n">
        <v>73.7937513009316</v>
      </c>
      <c r="J4084" s="17" t="n">
        <v>0.277879235766538</v>
      </c>
      <c r="K4084" s="17" t="n">
        <v>0.436708760899682</v>
      </c>
      <c r="L4084" s="17" t="n">
        <v>-0.191726139677933</v>
      </c>
      <c r="M4084" s="17" t="n">
        <v>0.567708333333333</v>
      </c>
      <c r="N4084" s="17" t="n">
        <v>0.408315305315158</v>
      </c>
      <c r="O4084" s="19" t="n">
        <v>2.68442686320803E-005</v>
      </c>
      <c r="P4084" s="35" t="b">
        <f aca="false">FALSE()</f>
        <v>0</v>
      </c>
      <c r="Q4084" s="17"/>
    </row>
    <row r="4085" customFormat="false" ht="22.35" hidden="false" customHeight="false" outlineLevel="0" collapsed="false">
      <c r="A4085" s="6" t="s">
        <v>5883</v>
      </c>
      <c r="B4085" s="7" t="s">
        <v>1780</v>
      </c>
      <c r="C4085" s="18" t="n">
        <v>2379</v>
      </c>
      <c r="D4085" s="19" t="n">
        <v>-0.000481750647951321</v>
      </c>
      <c r="E4085" s="19" t="n">
        <v>0.000141959132353992</v>
      </c>
      <c r="F4085" s="19" t="n">
        <v>-0.000512320136961836</v>
      </c>
      <c r="G4085" s="19" t="n">
        <v>0.000134744999892722</v>
      </c>
      <c r="H4085" s="17" t="n">
        <v>-1.30834154839654</v>
      </c>
      <c r="I4085" s="18" t="n">
        <v>77.1806905465614</v>
      </c>
      <c r="J4085" s="17" t="n">
        <v>0.194640443543166</v>
      </c>
      <c r="K4085" s="17" t="n">
        <v>0.339784353474291</v>
      </c>
      <c r="L4085" s="17" t="n">
        <v>-0.222960895397295</v>
      </c>
      <c r="M4085" s="17" t="n">
        <v>0.570891203703704</v>
      </c>
      <c r="N4085" s="17" t="n">
        <v>0.327493620001365</v>
      </c>
      <c r="O4085" s="19" t="n">
        <v>2.82175090976651E-005</v>
      </c>
      <c r="P4085" s="35" t="b">
        <f aca="false">FALSE()</f>
        <v>0</v>
      </c>
      <c r="Q4085" s="17"/>
    </row>
    <row r="4086" customFormat="false" ht="22.35" hidden="false" customHeight="false" outlineLevel="0" collapsed="false">
      <c r="A4086" s="6" t="s">
        <v>5884</v>
      </c>
      <c r="B4086" s="7" t="s">
        <v>1780</v>
      </c>
      <c r="C4086" s="18" t="n">
        <v>2380</v>
      </c>
      <c r="D4086" s="19" t="n">
        <v>-0.000481883943494817</v>
      </c>
      <c r="E4086" s="19" t="n">
        <v>0.000142855173559414</v>
      </c>
      <c r="F4086" s="19" t="n">
        <v>-0.000515983842692718</v>
      </c>
      <c r="G4086" s="19" t="n">
        <v>0.000137848712935549</v>
      </c>
      <c r="H4086" s="17" t="n">
        <v>-1.44470538054323</v>
      </c>
      <c r="I4086" s="18" t="n">
        <v>78.2265148777451</v>
      </c>
      <c r="J4086" s="17" t="n">
        <v>0.152534437716335</v>
      </c>
      <c r="K4086" s="17" t="n">
        <v>0.285902606778815</v>
      </c>
      <c r="L4086" s="17" t="n">
        <v>-0.244170797997501</v>
      </c>
      <c r="M4086" s="17" t="n">
        <v>0.578414351851852</v>
      </c>
      <c r="N4086" s="17" t="n">
        <v>0.277835569976959</v>
      </c>
      <c r="O4086" s="19" t="n">
        <v>2.81457587765383E-005</v>
      </c>
      <c r="P4086" s="35" t="b">
        <f aca="false">FALSE()</f>
        <v>0</v>
      </c>
      <c r="Q4086" s="17"/>
    </row>
    <row r="4087" customFormat="false" ht="22.35" hidden="false" customHeight="false" outlineLevel="0" collapsed="false">
      <c r="A4087" s="6" t="s">
        <v>5885</v>
      </c>
      <c r="B4087" s="7" t="s">
        <v>1780</v>
      </c>
      <c r="C4087" s="18" t="n">
        <v>2381</v>
      </c>
      <c r="D4087" s="19" t="n">
        <v>-0.000490826179480401</v>
      </c>
      <c r="E4087" s="19" t="n">
        <v>0.000144521546314736</v>
      </c>
      <c r="F4087" s="19" t="n">
        <v>-0.000531821313348634</v>
      </c>
      <c r="G4087" s="19" t="n">
        <v>0.000143618058755101</v>
      </c>
      <c r="H4087" s="17" t="n">
        <v>-1.70462420404906</v>
      </c>
      <c r="I4087" s="18" t="n">
        <v>80.180083428213</v>
      </c>
      <c r="J4087" s="17" t="n">
        <v>0.0921367558230212</v>
      </c>
      <c r="K4087" s="17" t="n">
        <v>0.197668263271404</v>
      </c>
      <c r="L4087" s="17" t="n">
        <v>-0.283874492028897</v>
      </c>
      <c r="M4087" s="17" t="n">
        <v>0.59056712962963</v>
      </c>
      <c r="N4087" s="17" t="n">
        <v>0.20009517894214</v>
      </c>
      <c r="O4087" s="19" t="n">
        <v>2.65621664268094E-005</v>
      </c>
      <c r="P4087" s="35" t="b">
        <f aca="false">FALSE()</f>
        <v>0</v>
      </c>
      <c r="Q4087" s="17"/>
    </row>
    <row r="4088" customFormat="false" ht="22.35" hidden="false" customHeight="false" outlineLevel="0" collapsed="false">
      <c r="A4088" s="6" t="s">
        <v>5886</v>
      </c>
      <c r="B4088" s="7" t="s">
        <v>1780</v>
      </c>
      <c r="C4088" s="18" t="n">
        <v>2382</v>
      </c>
      <c r="D4088" s="19" t="n">
        <v>-0.000493433248872568</v>
      </c>
      <c r="E4088" s="19" t="n">
        <v>0.000146810098260409</v>
      </c>
      <c r="F4088" s="19" t="n">
        <v>-0.000533928714382155</v>
      </c>
      <c r="G4088" s="19" t="n">
        <v>0.000146184487052966</v>
      </c>
      <c r="H4088" s="17" t="n">
        <v>-1.65677637902484</v>
      </c>
      <c r="I4088" s="18" t="n">
        <v>80.3172019531039</v>
      </c>
      <c r="J4088" s="17" t="n">
        <v>0.101466375607853</v>
      </c>
      <c r="K4088" s="17" t="n">
        <v>0.211800486997548</v>
      </c>
      <c r="L4088" s="17" t="n">
        <v>-0.275628975460039</v>
      </c>
      <c r="M4088" s="17" t="n">
        <v>0.58984375</v>
      </c>
      <c r="N4088" s="17" t="n">
        <v>0.213852473503886</v>
      </c>
      <c r="O4088" s="19" t="n">
        <v>2.60369109095004E-005</v>
      </c>
      <c r="P4088" s="35" t="b">
        <f aca="false">FALSE()</f>
        <v>0</v>
      </c>
      <c r="Q4088" s="17"/>
    </row>
    <row r="4089" customFormat="false" ht="22.35" hidden="false" customHeight="false" outlineLevel="0" collapsed="false">
      <c r="A4089" s="6" t="s">
        <v>5887</v>
      </c>
      <c r="B4089" s="7" t="s">
        <v>1780</v>
      </c>
      <c r="C4089" s="18" t="n">
        <v>2383</v>
      </c>
      <c r="D4089" s="19" t="n">
        <v>-0.000496925738709109</v>
      </c>
      <c r="E4089" s="19" t="n">
        <v>0.00015354172427791</v>
      </c>
      <c r="F4089" s="19" t="n">
        <v>-0.000527637102641167</v>
      </c>
      <c r="G4089" s="19" t="n">
        <v>0.000145123575887958</v>
      </c>
      <c r="H4089" s="17" t="n">
        <v>-1.21644378661069</v>
      </c>
      <c r="I4089" s="18" t="n">
        <v>76.9177034014657</v>
      </c>
      <c r="J4089" s="17" t="n">
        <v>0.227535608840889</v>
      </c>
      <c r="K4089" s="17" t="n">
        <v>0.378851774420656</v>
      </c>
      <c r="L4089" s="17" t="n">
        <v>-0.207740685725233</v>
      </c>
      <c r="M4089" s="17" t="n">
        <v>0.569155092592593</v>
      </c>
      <c r="N4089" s="17" t="n">
        <v>0.365393406102256</v>
      </c>
      <c r="O4089" s="19" t="n">
        <v>2.5367599446504E-005</v>
      </c>
      <c r="P4089" s="35" t="b">
        <f aca="false">FALSE()</f>
        <v>0</v>
      </c>
      <c r="Q4089" s="17"/>
    </row>
    <row r="4090" customFormat="false" ht="22.35" hidden="false" customHeight="false" outlineLevel="0" collapsed="false">
      <c r="A4090" s="6" t="s">
        <v>5888</v>
      </c>
      <c r="B4090" s="7" t="s">
        <v>1780</v>
      </c>
      <c r="C4090" s="18" t="n">
        <v>2384</v>
      </c>
      <c r="D4090" s="19" t="n">
        <v>-0.000496291904710223</v>
      </c>
      <c r="E4090" s="19" t="n">
        <v>0.000152996095315625</v>
      </c>
      <c r="F4090" s="19" t="n">
        <v>-0.000527594450654251</v>
      </c>
      <c r="G4090" s="19" t="n">
        <v>0.000145464737952169</v>
      </c>
      <c r="H4090" s="17" t="n">
        <v>-1.24258823800712</v>
      </c>
      <c r="I4090" s="18" t="n">
        <v>77.2854982540499</v>
      </c>
      <c r="J4090" s="17" t="n">
        <v>0.217776586067344</v>
      </c>
      <c r="K4090" s="17" t="n">
        <v>0.368037976944894</v>
      </c>
      <c r="L4090" s="17" t="n">
        <v>-0.211577499391567</v>
      </c>
      <c r="M4090" s="17" t="n">
        <v>0.571180555555556</v>
      </c>
      <c r="N4090" s="17" t="n">
        <v>0.354826006031849</v>
      </c>
      <c r="O4090" s="19" t="n">
        <v>2.60257244618137E-005</v>
      </c>
      <c r="P4090" s="35" t="b">
        <f aca="false">FALSE()</f>
        <v>0</v>
      </c>
      <c r="Q4090" s="17"/>
    </row>
    <row r="4091" customFormat="false" ht="22.35" hidden="false" customHeight="false" outlineLevel="0" collapsed="false">
      <c r="A4091" s="6" t="s">
        <v>5889</v>
      </c>
      <c r="B4091" s="7" t="s">
        <v>1780</v>
      </c>
      <c r="C4091" s="18" t="n">
        <v>2385</v>
      </c>
      <c r="D4091" s="19" t="n">
        <v>-0.000486211683083736</v>
      </c>
      <c r="E4091" s="19" t="n">
        <v>0.000144473760935013</v>
      </c>
      <c r="F4091" s="19" t="n">
        <v>-0.000521047040820126</v>
      </c>
      <c r="G4091" s="19" t="n">
        <v>0.000143035270509101</v>
      </c>
      <c r="H4091" s="17" t="n">
        <v>-1.45031012628764</v>
      </c>
      <c r="I4091" s="18" t="n">
        <v>79.9255244998671</v>
      </c>
      <c r="J4091" s="17" t="n">
        <v>0.150885207509376</v>
      </c>
      <c r="K4091" s="17" t="n">
        <v>0.283801491003541</v>
      </c>
      <c r="L4091" s="17" t="n">
        <v>-0.241976954463672</v>
      </c>
      <c r="M4091" s="17" t="n">
        <v>0.568287037037037</v>
      </c>
      <c r="N4091" s="17" t="n">
        <v>0.282526555610756</v>
      </c>
      <c r="O4091" s="19" t="n">
        <v>2.83064799719436E-005</v>
      </c>
      <c r="P4091" s="35" t="b">
        <f aca="false">FALSE()</f>
        <v>0</v>
      </c>
      <c r="Q4091" s="17"/>
    </row>
    <row r="4092" customFormat="false" ht="22.35" hidden="false" customHeight="false" outlineLevel="0" collapsed="false">
      <c r="A4092" s="6" t="s">
        <v>5890</v>
      </c>
      <c r="B4092" s="7" t="s">
        <v>1780</v>
      </c>
      <c r="C4092" s="18" t="n">
        <v>2386</v>
      </c>
      <c r="D4092" s="19" t="n">
        <v>-0.000483660104994969</v>
      </c>
      <c r="E4092" s="19" t="n">
        <v>0.000143383241230199</v>
      </c>
      <c r="F4092" s="19" t="n">
        <v>-0.000521806963822908</v>
      </c>
      <c r="G4092" s="19" t="n">
        <v>0.000144148941588593</v>
      </c>
      <c r="H4092" s="17" t="n">
        <v>-1.5941568839189</v>
      </c>
      <c r="I4092" s="18" t="n">
        <v>80.9824697628113</v>
      </c>
      <c r="J4092" s="17" t="n">
        <v>0.114796598899506</v>
      </c>
      <c r="K4092" s="17" t="n">
        <v>0.231950878558807</v>
      </c>
      <c r="L4092" s="17" t="n">
        <v>-0.263935150882912</v>
      </c>
      <c r="M4092" s="17" t="n">
        <v>0.576678240740741</v>
      </c>
      <c r="N4092" s="17" t="n">
        <v>0.235629573643312</v>
      </c>
      <c r="O4092" s="19" t="n">
        <v>2.81952101726576E-005</v>
      </c>
      <c r="P4092" s="35" t="b">
        <f aca="false">FALSE()</f>
        <v>0</v>
      </c>
      <c r="Q4092" s="17"/>
    </row>
    <row r="4093" customFormat="false" ht="22.35" hidden="false" customHeight="false" outlineLevel="0" collapsed="false">
      <c r="A4093" s="6" t="s">
        <v>5891</v>
      </c>
      <c r="B4093" s="7" t="s">
        <v>1780</v>
      </c>
      <c r="C4093" s="18" t="n">
        <v>2387</v>
      </c>
      <c r="D4093" s="19" t="n">
        <v>-0.000480877024259555</v>
      </c>
      <c r="E4093" s="19" t="n">
        <v>0.000142309281239542</v>
      </c>
      <c r="F4093" s="19" t="n">
        <v>-0.000532503758936562</v>
      </c>
      <c r="G4093" s="19" t="n">
        <v>0.000148431681440498</v>
      </c>
      <c r="H4093" s="17" t="n">
        <v>-2.15314283512928</v>
      </c>
      <c r="I4093" s="18" t="n">
        <v>83.6524101913586</v>
      </c>
      <c r="J4093" s="17" t="n">
        <v>0.0341865476345623</v>
      </c>
      <c r="K4093" s="17" t="n">
        <v>0.0937973538021324</v>
      </c>
      <c r="L4093" s="17" t="n">
        <v>-0.349954723272745</v>
      </c>
      <c r="M4093" s="17" t="n">
        <v>0.609085648148148</v>
      </c>
      <c r="N4093" s="17" t="n">
        <v>0.108879256710848</v>
      </c>
      <c r="O4093" s="19" t="n">
        <v>2.75390627176776E-005</v>
      </c>
      <c r="P4093" s="35" t="b">
        <f aca="false">FALSE()</f>
        <v>0</v>
      </c>
      <c r="Q4093" s="17"/>
    </row>
    <row r="4094" customFormat="false" ht="22.35" hidden="false" customHeight="false" outlineLevel="0" collapsed="false">
      <c r="A4094" s="6" t="s">
        <v>5892</v>
      </c>
      <c r="B4094" s="7" t="s">
        <v>1780</v>
      </c>
      <c r="C4094" s="18" t="n">
        <v>2388</v>
      </c>
      <c r="D4094" s="19" t="n">
        <v>-0.000478910450409696</v>
      </c>
      <c r="E4094" s="19" t="n">
        <v>0.000143014818561428</v>
      </c>
      <c r="F4094" s="19" t="n">
        <v>-0.000532138176883263</v>
      </c>
      <c r="G4094" s="19" t="n">
        <v>0.000147615408197781</v>
      </c>
      <c r="H4094" s="17" t="n">
        <v>-2.21507264484941</v>
      </c>
      <c r="I4094" s="18" t="n">
        <v>82.8738710533633</v>
      </c>
      <c r="J4094" s="17" t="n">
        <v>0.0294989542680467</v>
      </c>
      <c r="K4094" s="17" t="n">
        <v>0.0833718734853413</v>
      </c>
      <c r="L4094" s="17" t="n">
        <v>-0.361915790679617</v>
      </c>
      <c r="M4094" s="17" t="n">
        <v>0.61009837962963</v>
      </c>
      <c r="N4094" s="17" t="n">
        <v>0.0962693105719961</v>
      </c>
      <c r="O4094" s="19" t="n">
        <v>2.76136168019942E-005</v>
      </c>
      <c r="P4094" s="35" t="b">
        <f aca="false">FALSE()</f>
        <v>0</v>
      </c>
      <c r="Q4094" s="17"/>
    </row>
    <row r="4095" customFormat="false" ht="22.35" hidden="false" customHeight="false" outlineLevel="0" collapsed="false">
      <c r="A4095" s="6" t="s">
        <v>5893</v>
      </c>
      <c r="B4095" s="7" t="s">
        <v>1780</v>
      </c>
      <c r="C4095" s="18" t="n">
        <v>2389</v>
      </c>
      <c r="D4095" s="19" t="n">
        <v>-0.000485118914016146</v>
      </c>
      <c r="E4095" s="19" t="n">
        <v>0.000150894790848932</v>
      </c>
      <c r="F4095" s="19" t="n">
        <v>-0.000530720972111107</v>
      </c>
      <c r="G4095" s="19" t="n">
        <v>0.00014626557183249</v>
      </c>
      <c r="H4095" s="17" t="n">
        <v>-1.82711652463897</v>
      </c>
      <c r="I4095" s="18" t="n">
        <v>78.5191490049256</v>
      </c>
      <c r="J4095" s="17" t="n">
        <v>0.0714820045856685</v>
      </c>
      <c r="K4095" s="17" t="n">
        <v>0.164777485605569</v>
      </c>
      <c r="L4095" s="17" t="n">
        <v>-0.308102771801278</v>
      </c>
      <c r="M4095" s="17" t="n">
        <v>0.595486111111111</v>
      </c>
      <c r="N4095" s="17" t="n">
        <v>0.162641752857289</v>
      </c>
      <c r="O4095" s="19" t="n">
        <v>2.65724156986324E-005</v>
      </c>
      <c r="P4095" s="35" t="b">
        <f aca="false">FALSE()</f>
        <v>0</v>
      </c>
      <c r="Q4095" s="17"/>
    </row>
    <row r="4096" customFormat="false" ht="22.35" hidden="false" customHeight="false" outlineLevel="0" collapsed="false">
      <c r="A4096" s="6" t="s">
        <v>5894</v>
      </c>
      <c r="B4096" s="7" t="s">
        <v>1780</v>
      </c>
      <c r="C4096" s="18" t="n">
        <v>2390</v>
      </c>
      <c r="D4096" s="19" t="n">
        <v>-0.000487557142386557</v>
      </c>
      <c r="E4096" s="19" t="n">
        <v>0.000154601116637795</v>
      </c>
      <c r="F4096" s="19" t="n">
        <v>-0.000526328016658898</v>
      </c>
      <c r="G4096" s="19" t="n">
        <v>0.000148350441650061</v>
      </c>
      <c r="H4096" s="17" t="n">
        <v>-1.51980679267954</v>
      </c>
      <c r="I4096" s="18" t="n">
        <v>77.8674883481203</v>
      </c>
      <c r="J4096" s="17" t="n">
        <v>0.13260979934174</v>
      </c>
      <c r="K4096" s="17" t="n">
        <v>0.257869579904923</v>
      </c>
      <c r="L4096" s="17" t="n">
        <v>-0.257586659139168</v>
      </c>
      <c r="M4096" s="17" t="n">
        <v>0.580005787037037</v>
      </c>
      <c r="N4096" s="17" t="n">
        <v>0.248468202149795</v>
      </c>
      <c r="O4096" s="19" t="n">
        <v>2.58146692890019E-005</v>
      </c>
      <c r="P4096" s="35" t="b">
        <f aca="false">FALSE()</f>
        <v>0</v>
      </c>
      <c r="Q4096" s="17"/>
    </row>
    <row r="4097" customFormat="false" ht="22.35" hidden="false" customHeight="false" outlineLevel="0" collapsed="false">
      <c r="A4097" s="6" t="s">
        <v>5895</v>
      </c>
      <c r="B4097" s="7" t="s">
        <v>1780</v>
      </c>
      <c r="C4097" s="18" t="n">
        <v>2391</v>
      </c>
      <c r="D4097" s="19" t="n">
        <v>-0.000485086813569077</v>
      </c>
      <c r="E4097" s="19" t="n">
        <v>0.00015287580279404</v>
      </c>
      <c r="F4097" s="19" t="n">
        <v>-0.000510749466613766</v>
      </c>
      <c r="G4097" s="19" t="n">
        <v>0.000143941554208857</v>
      </c>
      <c r="H4097" s="17" t="n">
        <v>-1.02179287891504</v>
      </c>
      <c r="I4097" s="18" t="n">
        <v>76.6814921591657</v>
      </c>
      <c r="J4097" s="17" t="n">
        <v>0.310091789379713</v>
      </c>
      <c r="K4097" s="17" t="n">
        <v>0.473678104886128</v>
      </c>
      <c r="L4097" s="17" t="n">
        <v>-0.174834429575193</v>
      </c>
      <c r="M4097" s="17" t="n">
        <v>0.557436342592593</v>
      </c>
      <c r="N4097" s="17" t="n">
        <v>0.457674166523694</v>
      </c>
      <c r="O4097" s="19" t="n">
        <v>2.59606972741051E-005</v>
      </c>
      <c r="P4097" s="35" t="b">
        <f aca="false">FALSE()</f>
        <v>0</v>
      </c>
      <c r="Q4097" s="17"/>
    </row>
    <row r="4098" customFormat="false" ht="22.35" hidden="false" customHeight="false" outlineLevel="0" collapsed="false">
      <c r="A4098" s="6" t="s">
        <v>5896</v>
      </c>
      <c r="B4098" s="7" t="s">
        <v>1780</v>
      </c>
      <c r="C4098" s="18" t="n">
        <v>2392</v>
      </c>
      <c r="D4098" s="19" t="n">
        <v>-0.000480648647579882</v>
      </c>
      <c r="E4098" s="19" t="n">
        <v>0.000150896023423875</v>
      </c>
      <c r="F4098" s="19" t="n">
        <v>-0.000503560566964251</v>
      </c>
      <c r="G4098" s="19" t="n">
        <v>0.000139941435099234</v>
      </c>
      <c r="H4098" s="17" t="n">
        <v>-0.927399741681658</v>
      </c>
      <c r="I4098" s="18" t="n">
        <v>75.7653576951607</v>
      </c>
      <c r="J4098" s="17" t="n">
        <v>0.356663991377823</v>
      </c>
      <c r="K4098" s="17" t="n">
        <v>0.524687178130873</v>
      </c>
      <c r="L4098" s="17" t="n">
        <v>-0.159892325725445</v>
      </c>
      <c r="M4098" s="17" t="n">
        <v>0.550202546296296</v>
      </c>
      <c r="N4098" s="17" t="n">
        <v>0.504038581170092</v>
      </c>
      <c r="O4098" s="19" t="n">
        <v>2.7115241832201E-005</v>
      </c>
      <c r="P4098" s="35" t="b">
        <f aca="false">FALSE()</f>
        <v>0</v>
      </c>
      <c r="Q4098" s="17"/>
    </row>
    <row r="4099" customFormat="false" ht="22.35" hidden="false" customHeight="false" outlineLevel="0" collapsed="false">
      <c r="A4099" s="6" t="s">
        <v>5897</v>
      </c>
      <c r="B4099" s="7" t="s">
        <v>1780</v>
      </c>
      <c r="C4099" s="18" t="n">
        <v>2393</v>
      </c>
      <c r="D4099" s="19" t="n">
        <v>-0.000467608480162361</v>
      </c>
      <c r="E4099" s="19" t="n">
        <v>0.000145842823327051</v>
      </c>
      <c r="F4099" s="19" t="n">
        <v>-0.000501166632467945</v>
      </c>
      <c r="G4099" s="19" t="n">
        <v>0.000143251723730007</v>
      </c>
      <c r="H4099" s="17" t="n">
        <v>-1.38670639771</v>
      </c>
      <c r="I4099" s="18" t="n">
        <v>79.392034229925</v>
      </c>
      <c r="J4099" s="17" t="n">
        <v>0.169412804496174</v>
      </c>
      <c r="K4099" s="17" t="n">
        <v>0.30783364475734</v>
      </c>
      <c r="L4099" s="17" t="n">
        <v>-0.232287719604942</v>
      </c>
      <c r="M4099" s="17" t="n">
        <v>0.573350694444444</v>
      </c>
      <c r="N4099" s="17" t="n">
        <v>0.305304328311556</v>
      </c>
      <c r="O4099" s="19" t="n">
        <v>2.71417477281701E-005</v>
      </c>
      <c r="P4099" s="35" t="b">
        <f aca="false">FALSE()</f>
        <v>0</v>
      </c>
      <c r="Q4099" s="17"/>
    </row>
    <row r="4100" customFormat="false" ht="22.35" hidden="false" customHeight="false" outlineLevel="0" collapsed="false">
      <c r="A4100" s="6" t="s">
        <v>5898</v>
      </c>
      <c r="B4100" s="7" t="s">
        <v>1780</v>
      </c>
      <c r="C4100" s="18" t="n">
        <v>2394</v>
      </c>
      <c r="D4100" s="19" t="n">
        <v>-0.000455875143719218</v>
      </c>
      <c r="E4100" s="19" t="n">
        <v>0.000143570114096673</v>
      </c>
      <c r="F4100" s="19" t="n">
        <v>-0.000500650828945694</v>
      </c>
      <c r="G4100" s="19" t="n">
        <v>0.00014510865792449</v>
      </c>
      <c r="H4100" s="17" t="n">
        <v>-1.86622000561759</v>
      </c>
      <c r="I4100" s="18" t="n">
        <v>81.3576637448652</v>
      </c>
      <c r="J4100" s="17" t="n">
        <v>0.0656139528749028</v>
      </c>
      <c r="K4100" s="17" t="n">
        <v>0.154879664826677</v>
      </c>
      <c r="L4100" s="17" t="n">
        <v>-0.308151948902207</v>
      </c>
      <c r="M4100" s="17" t="n">
        <v>0.591435185185185</v>
      </c>
      <c r="N4100" s="17" t="n">
        <v>0.162587961754241</v>
      </c>
      <c r="O4100" s="19" t="n">
        <v>2.72430287434059E-005</v>
      </c>
      <c r="P4100" s="35" t="b">
        <f aca="false">FALSE()</f>
        <v>0</v>
      </c>
      <c r="Q4100" s="17"/>
    </row>
    <row r="4101" customFormat="false" ht="22.35" hidden="false" customHeight="false" outlineLevel="0" collapsed="false">
      <c r="A4101" s="6" t="s">
        <v>5899</v>
      </c>
      <c r="B4101" s="7" t="s">
        <v>1780</v>
      </c>
      <c r="C4101" s="18" t="n">
        <v>2395</v>
      </c>
      <c r="D4101" s="19" t="n">
        <v>-0.000455211761786987</v>
      </c>
      <c r="E4101" s="19" t="n">
        <v>0.000144090657775342</v>
      </c>
      <c r="F4101" s="19" t="n">
        <v>-0.000504340282296422</v>
      </c>
      <c r="G4101" s="19" t="n">
        <v>0.000143443526649812</v>
      </c>
      <c r="H4101" s="17" t="n">
        <v>-2.04802937849669</v>
      </c>
      <c r="I4101" s="18" t="n">
        <v>80.3013575994718</v>
      </c>
      <c r="J4101" s="17" t="n">
        <v>0.043825272869392</v>
      </c>
      <c r="K4101" s="17" t="n">
        <v>0.11356916117675</v>
      </c>
      <c r="L4101" s="17" t="n">
        <v>-0.340759158753093</v>
      </c>
      <c r="M4101" s="17" t="n">
        <v>0.601273148148148</v>
      </c>
      <c r="N4101" s="17" t="n">
        <v>0.119287174395876</v>
      </c>
      <c r="O4101" s="19" t="n">
        <v>2.9026389393694E-005</v>
      </c>
      <c r="P4101" s="35" t="b">
        <f aca="false">FALSE()</f>
        <v>0</v>
      </c>
      <c r="Q4101" s="17"/>
    </row>
    <row r="4102" customFormat="false" ht="22.35" hidden="false" customHeight="false" outlineLevel="0" collapsed="false">
      <c r="A4102" s="6" t="s">
        <v>5900</v>
      </c>
      <c r="B4102" s="7" t="s">
        <v>1780</v>
      </c>
      <c r="C4102" s="18" t="n">
        <v>2396</v>
      </c>
      <c r="D4102" s="19" t="n">
        <v>-0.000455230181277902</v>
      </c>
      <c r="E4102" s="19" t="n">
        <v>0.000143722484986059</v>
      </c>
      <c r="F4102" s="19" t="n">
        <v>-0.000504352273936898</v>
      </c>
      <c r="G4102" s="19" t="n">
        <v>0.000146631060006734</v>
      </c>
      <c r="H4102" s="17" t="n">
        <v>-2.04030537391103</v>
      </c>
      <c r="I4102" s="18" t="n">
        <v>82.0268545084341</v>
      </c>
      <c r="J4102" s="17" t="n">
        <v>0.0445370716527128</v>
      </c>
      <c r="K4102" s="17" t="n">
        <v>0.114909260111776</v>
      </c>
      <c r="L4102" s="17" t="n">
        <v>-0.335313535044089</v>
      </c>
      <c r="M4102" s="17" t="n">
        <v>0.6015625</v>
      </c>
      <c r="N4102" s="17" t="n">
        <v>0.126061130241203</v>
      </c>
      <c r="O4102" s="19" t="n">
        <v>2.95131103148899E-005</v>
      </c>
      <c r="P4102" s="35" t="b">
        <f aca="false">FALSE()</f>
        <v>0</v>
      </c>
      <c r="Q4102" s="17"/>
    </row>
    <row r="4103" customFormat="false" ht="22.35" hidden="false" customHeight="false" outlineLevel="0" collapsed="false">
      <c r="A4103" s="6" t="s">
        <v>5901</v>
      </c>
      <c r="B4103" s="7" t="s">
        <v>1780</v>
      </c>
      <c r="C4103" s="18" t="n">
        <v>2397</v>
      </c>
      <c r="D4103" s="19" t="n">
        <v>-0.000461944512574474</v>
      </c>
      <c r="E4103" s="19" t="n">
        <v>0.000145884651603711</v>
      </c>
      <c r="F4103" s="19" t="n">
        <v>-0.00050874457487629</v>
      </c>
      <c r="G4103" s="19" t="n">
        <v>0.000152782218034664</v>
      </c>
      <c r="H4103" s="17" t="n">
        <v>-1.90193570094615</v>
      </c>
      <c r="I4103" s="18" t="n">
        <v>83.9600109023579</v>
      </c>
      <c r="J4103" s="17" t="n">
        <v>0.0606087349581797</v>
      </c>
      <c r="K4103" s="17" t="n">
        <v>0.146196901837244</v>
      </c>
      <c r="L4103" s="17" t="n">
        <v>-0.308494042330544</v>
      </c>
      <c r="M4103" s="17" t="n">
        <v>0.592737268518519</v>
      </c>
      <c r="N4103" s="17" t="n">
        <v>0.162087441364492</v>
      </c>
      <c r="O4103" s="19" t="n">
        <v>2.83517180121555E-005</v>
      </c>
      <c r="P4103" s="35" t="b">
        <f aca="false">FALSE()</f>
        <v>0</v>
      </c>
      <c r="Q4103" s="17"/>
    </row>
    <row r="4104" customFormat="false" ht="22.35" hidden="false" customHeight="false" outlineLevel="0" collapsed="false">
      <c r="A4104" s="6" t="s">
        <v>5902</v>
      </c>
      <c r="B4104" s="7" t="s">
        <v>1780</v>
      </c>
      <c r="C4104" s="18" t="n">
        <v>2398</v>
      </c>
      <c r="D4104" s="19" t="n">
        <v>-0.000470858127637602</v>
      </c>
      <c r="E4104" s="19" t="n">
        <v>0.000147443687905071</v>
      </c>
      <c r="F4104" s="19" t="n">
        <v>-0.000511551867411648</v>
      </c>
      <c r="G4104" s="19" t="n">
        <v>0.000156105076583971</v>
      </c>
      <c r="H4104" s="17" t="n">
        <v>-1.63149073514213</v>
      </c>
      <c r="I4104" s="18" t="n">
        <v>84.7936052364306</v>
      </c>
      <c r="J4104" s="17" t="n">
        <v>0.106495589719547</v>
      </c>
      <c r="K4104" s="17" t="n">
        <v>0.219500310105223</v>
      </c>
      <c r="L4104" s="17" t="n">
        <v>-0.263187159578922</v>
      </c>
      <c r="M4104" s="17" t="n">
        <v>0.579282407407407</v>
      </c>
      <c r="N4104" s="17" t="n">
        <v>0.236973575296848</v>
      </c>
      <c r="O4104" s="19" t="n">
        <v>2.91760807875389E-005</v>
      </c>
      <c r="P4104" s="35" t="b">
        <f aca="false">FALSE()</f>
        <v>0</v>
      </c>
      <c r="Q4104" s="17"/>
    </row>
    <row r="4105" customFormat="false" ht="22.35" hidden="false" customHeight="false" outlineLevel="0" collapsed="false">
      <c r="A4105" s="6" t="s">
        <v>5903</v>
      </c>
      <c r="B4105" s="7" t="s">
        <v>1780</v>
      </c>
      <c r="C4105" s="18" t="n">
        <v>2399</v>
      </c>
      <c r="D4105" s="19" t="n">
        <v>-0.000467715521894942</v>
      </c>
      <c r="E4105" s="19" t="n">
        <v>0.000143099394777483</v>
      </c>
      <c r="F4105" s="19" t="n">
        <v>-0.000509590459815054</v>
      </c>
      <c r="G4105" s="19" t="n">
        <v>0.000158391761429421</v>
      </c>
      <c r="H4105" s="17" t="n">
        <v>-1.70834866726709</v>
      </c>
      <c r="I4105" s="18" t="n">
        <v>88.3819437678234</v>
      </c>
      <c r="J4105" s="17" t="n">
        <v>0.091081647567077</v>
      </c>
      <c r="K4105" s="17" t="n">
        <v>0.196503783272339</v>
      </c>
      <c r="L4105" s="17" t="n">
        <v>-0.26952838911597</v>
      </c>
      <c r="M4105" s="17" t="n">
        <v>0.574508101851852</v>
      </c>
      <c r="N4105" s="17" t="n">
        <v>0.225298811825014</v>
      </c>
      <c r="O4105" s="19" t="n">
        <v>2.74175045658179E-005</v>
      </c>
      <c r="P4105" s="35" t="b">
        <f aca="false">FALSE()</f>
        <v>0</v>
      </c>
      <c r="Q4105" s="17"/>
    </row>
    <row r="4106" customFormat="false" ht="22.35" hidden="false" customHeight="false" outlineLevel="0" collapsed="false">
      <c r="A4106" s="6" t="s">
        <v>5904</v>
      </c>
      <c r="B4106" s="7" t="s">
        <v>1780</v>
      </c>
      <c r="C4106" s="18" t="n">
        <v>2400</v>
      </c>
      <c r="D4106" s="19" t="n">
        <v>-0.00046429153169608</v>
      </c>
      <c r="E4106" s="19" t="n">
        <v>0.00014175209842653</v>
      </c>
      <c r="F4106" s="19" t="n">
        <v>-0.000515481852063971</v>
      </c>
      <c r="G4106" s="19" t="n">
        <v>0.00016341457234119</v>
      </c>
      <c r="H4106" s="17" t="n">
        <v>-2.08279331007035</v>
      </c>
      <c r="I4106" s="18" t="n">
        <v>91.9354671284594</v>
      </c>
      <c r="J4106" s="17" t="n">
        <v>0.0400470519170575</v>
      </c>
      <c r="K4106" s="17" t="n">
        <v>0.105784713622458</v>
      </c>
      <c r="L4106" s="17" t="n">
        <v>-0.322031908359797</v>
      </c>
      <c r="M4106" s="17" t="n">
        <v>0.592447916666667</v>
      </c>
      <c r="N4106" s="17" t="n">
        <v>0.144057884163118</v>
      </c>
      <c r="O4106" s="19" t="n">
        <v>2.55186678015785E-005</v>
      </c>
      <c r="P4106" s="35" t="b">
        <f aca="false">FALSE()</f>
        <v>0</v>
      </c>
      <c r="Q4106" s="17"/>
    </row>
    <row r="4107" customFormat="false" ht="22.35" hidden="false" customHeight="false" outlineLevel="0" collapsed="false">
      <c r="A4107" s="6" t="s">
        <v>5905</v>
      </c>
      <c r="B4107" s="7" t="s">
        <v>1780</v>
      </c>
      <c r="C4107" s="18" t="n">
        <v>2401</v>
      </c>
      <c r="D4107" s="19" t="n">
        <v>-0.000462098021267208</v>
      </c>
      <c r="E4107" s="19" t="n">
        <v>0.00014356605893904</v>
      </c>
      <c r="F4107" s="19" t="n">
        <v>-0.000518867165643577</v>
      </c>
      <c r="G4107" s="19" t="n">
        <v>0.000165210049112748</v>
      </c>
      <c r="H4107" s="17" t="n">
        <v>-2.28184696020336</v>
      </c>
      <c r="I4107" s="18" t="n">
        <v>91.773691134618</v>
      </c>
      <c r="J4107" s="17" t="n">
        <v>0.0248101442952241</v>
      </c>
      <c r="K4107" s="17" t="n">
        <v>0.0723311077781563</v>
      </c>
      <c r="L4107" s="17" t="n">
        <v>-0.353120984910058</v>
      </c>
      <c r="M4107" s="17" t="n">
        <v>0.596788194444444</v>
      </c>
      <c r="N4107" s="17" t="n">
        <v>0.105472755372175</v>
      </c>
      <c r="O4107" s="19" t="n">
        <v>2.63540709137775E-005</v>
      </c>
      <c r="P4107" s="35" t="b">
        <f aca="false">FALSE()</f>
        <v>0</v>
      </c>
      <c r="Q4107" s="17"/>
    </row>
    <row r="4108" customFormat="false" ht="22.35" hidden="false" customHeight="false" outlineLevel="0" collapsed="false">
      <c r="A4108" s="6" t="s">
        <v>5906</v>
      </c>
      <c r="B4108" s="7" t="s">
        <v>1780</v>
      </c>
      <c r="C4108" s="18" t="n">
        <v>2402</v>
      </c>
      <c r="D4108" s="19" t="n">
        <v>-0.000462037291274301</v>
      </c>
      <c r="E4108" s="19" t="n">
        <v>0.000149731829091806</v>
      </c>
      <c r="F4108" s="19" t="n">
        <v>-0.000522549150304665</v>
      </c>
      <c r="G4108" s="19" t="n">
        <v>0.000167816729556429</v>
      </c>
      <c r="H4108" s="17" t="n">
        <v>-2.35070991478137</v>
      </c>
      <c r="I4108" s="18" t="n">
        <v>89.4454635664759</v>
      </c>
      <c r="J4108" s="17" t="n">
        <v>0.0209358092105106</v>
      </c>
      <c r="K4108" s="17" t="n">
        <v>0.0633749184306446</v>
      </c>
      <c r="L4108" s="17" t="n">
        <v>-0.368574019069296</v>
      </c>
      <c r="M4108" s="17" t="n">
        <v>0.603443287037037</v>
      </c>
      <c r="N4108" s="17" t="n">
        <v>0.0896045536067592</v>
      </c>
      <c r="O4108" s="19" t="n">
        <v>2.64475758484528E-005</v>
      </c>
      <c r="P4108" s="35" t="b">
        <f aca="false">FALSE()</f>
        <v>0</v>
      </c>
      <c r="Q4108" s="17"/>
    </row>
    <row r="4109" customFormat="false" ht="22.35" hidden="false" customHeight="false" outlineLevel="0" collapsed="false">
      <c r="A4109" s="6" t="s">
        <v>5907</v>
      </c>
      <c r="B4109" s="7" t="s">
        <v>1780</v>
      </c>
      <c r="C4109" s="18" t="n">
        <v>2403</v>
      </c>
      <c r="D4109" s="19" t="n">
        <v>-0.0004681474874141</v>
      </c>
      <c r="E4109" s="19" t="n">
        <v>0.000156655630116945</v>
      </c>
      <c r="F4109" s="19" t="n">
        <v>-0.000532975854110669</v>
      </c>
      <c r="G4109" s="19" t="n">
        <v>0.000173527412380562</v>
      </c>
      <c r="H4109" s="17" t="n">
        <v>-2.41537324848155</v>
      </c>
      <c r="I4109" s="18" t="n">
        <v>88.4453970086113</v>
      </c>
      <c r="J4109" s="17" t="n">
        <v>0.0177769070128465</v>
      </c>
      <c r="K4109" s="17" t="n">
        <v>0.0551664887548491</v>
      </c>
      <c r="L4109" s="17" t="n">
        <v>-0.380933446733762</v>
      </c>
      <c r="M4109" s="17" t="n">
        <v>0.61255787037037</v>
      </c>
      <c r="N4109" s="17" t="n">
        <v>0.0778724269108679</v>
      </c>
      <c r="O4109" s="19" t="n">
        <v>2.72800632638373E-005</v>
      </c>
      <c r="P4109" s="35" t="b">
        <f aca="false">FALSE()</f>
        <v>0</v>
      </c>
      <c r="Q4109" s="17"/>
    </row>
    <row r="4110" customFormat="false" ht="22.35" hidden="false" customHeight="false" outlineLevel="0" collapsed="false">
      <c r="A4110" s="6" t="s">
        <v>5908</v>
      </c>
      <c r="B4110" s="7" t="s">
        <v>1780</v>
      </c>
      <c r="C4110" s="18" t="n">
        <v>2404</v>
      </c>
      <c r="D4110" s="19" t="n">
        <v>-0.000470556098864313</v>
      </c>
      <c r="E4110" s="19" t="n">
        <v>0.000158623559676034</v>
      </c>
      <c r="F4110" s="19" t="n">
        <v>-0.000534109280582657</v>
      </c>
      <c r="G4110" s="19" t="n">
        <v>0.000173532751971501</v>
      </c>
      <c r="H4110" s="17" t="n">
        <v>-2.34687991425589</v>
      </c>
      <c r="I4110" s="18" t="n">
        <v>87.4081850838243</v>
      </c>
      <c r="J4110" s="17" t="n">
        <v>0.021191623743655</v>
      </c>
      <c r="K4110" s="17" t="n">
        <v>0.0639385099005348</v>
      </c>
      <c r="L4110" s="17" t="n">
        <v>-0.372438055939732</v>
      </c>
      <c r="M4110" s="17" t="n">
        <v>0.606915509259259</v>
      </c>
      <c r="N4110" s="17" t="n">
        <v>0.0858456479837656</v>
      </c>
      <c r="O4110" s="19" t="n">
        <v>2.83512783586409E-005</v>
      </c>
      <c r="P4110" s="35" t="b">
        <f aca="false">FALSE()</f>
        <v>0</v>
      </c>
      <c r="Q4110" s="17"/>
    </row>
    <row r="4111" customFormat="false" ht="22.35" hidden="false" customHeight="false" outlineLevel="0" collapsed="false">
      <c r="A4111" s="6" t="s">
        <v>5909</v>
      </c>
      <c r="B4111" s="7" t="s">
        <v>1780</v>
      </c>
      <c r="C4111" s="18" t="n">
        <v>2405</v>
      </c>
      <c r="D4111" s="19" t="n">
        <v>-0.000479443654142048</v>
      </c>
      <c r="E4111" s="19" t="n">
        <v>0.000159954748217404</v>
      </c>
      <c r="F4111" s="19" t="n">
        <v>-0.000534941066332438</v>
      </c>
      <c r="G4111" s="19" t="n">
        <v>0.000174193644173367</v>
      </c>
      <c r="H4111" s="17" t="n">
        <v>-2.03497586778731</v>
      </c>
      <c r="I4111" s="18" t="n">
        <v>87.0347138021678</v>
      </c>
      <c r="J4111" s="17" t="n">
        <v>0.0448959892598333</v>
      </c>
      <c r="K4111" s="17" t="n">
        <v>0.115654755375082</v>
      </c>
      <c r="L4111" s="17" t="n">
        <v>-0.32367623535411</v>
      </c>
      <c r="M4111" s="17" t="n">
        <v>0.588975694444444</v>
      </c>
      <c r="N4111" s="17" t="n">
        <v>0.141799195397626</v>
      </c>
      <c r="O4111" s="19" t="n">
        <v>2.72446735762886E-005</v>
      </c>
      <c r="P4111" s="35" t="b">
        <f aca="false">FALSE()</f>
        <v>0</v>
      </c>
      <c r="Q4111" s="17"/>
    </row>
    <row r="4112" customFormat="false" ht="22.35" hidden="false" customHeight="false" outlineLevel="0" collapsed="false">
      <c r="A4112" s="6" t="s">
        <v>5910</v>
      </c>
      <c r="B4112" s="7" t="s">
        <v>1780</v>
      </c>
      <c r="C4112" s="18" t="n">
        <v>2406</v>
      </c>
      <c r="D4112" s="19" t="n">
        <v>-0.000488343928871601</v>
      </c>
      <c r="E4112" s="19" t="n">
        <v>0.000156776536975873</v>
      </c>
      <c r="F4112" s="19" t="n">
        <v>-0.000536344757441564</v>
      </c>
      <c r="G4112" s="19" t="n">
        <v>0.000172980732042256</v>
      </c>
      <c r="H4112" s="17" t="n">
        <v>-1.78906661595163</v>
      </c>
      <c r="I4112" s="18" t="n">
        <v>88.1157319207683</v>
      </c>
      <c r="J4112" s="17" t="n">
        <v>0.0770402621750108</v>
      </c>
      <c r="K4112" s="17" t="n">
        <v>0.174810743167021</v>
      </c>
      <c r="L4112" s="17" t="n">
        <v>-0.28271034031166</v>
      </c>
      <c r="M4112" s="17" t="n">
        <v>0.576533564814815</v>
      </c>
      <c r="N4112" s="17" t="n">
        <v>0.201584299243467</v>
      </c>
      <c r="O4112" s="19" t="n">
        <v>2.64024429684093E-005</v>
      </c>
      <c r="P4112" s="35" t="b">
        <f aca="false">FALSE()</f>
        <v>0</v>
      </c>
      <c r="Q4112" s="17"/>
    </row>
    <row r="4113" customFormat="false" ht="22.35" hidden="false" customHeight="false" outlineLevel="0" collapsed="false">
      <c r="A4113" s="6" t="s">
        <v>5911</v>
      </c>
      <c r="B4113" s="7" t="s">
        <v>1780</v>
      </c>
      <c r="C4113" s="18" t="n">
        <v>2407</v>
      </c>
      <c r="D4113" s="19" t="n">
        <v>-0.000479891154639136</v>
      </c>
      <c r="E4113" s="19" t="n">
        <v>0.000152004143643499</v>
      </c>
      <c r="F4113" s="19" t="n">
        <v>-0.000530477059591148</v>
      </c>
      <c r="G4113" s="19" t="n">
        <v>0.000171697919558062</v>
      </c>
      <c r="H4113" s="17" t="n">
        <v>-1.93126197069454</v>
      </c>
      <c r="I4113" s="18" t="n">
        <v>90.1220723107493</v>
      </c>
      <c r="J4113" s="17" t="n">
        <v>0.0565933505985875</v>
      </c>
      <c r="K4113" s="17" t="n">
        <v>0.138533012247253</v>
      </c>
      <c r="L4113" s="17" t="n">
        <v>-0.301635435796223</v>
      </c>
      <c r="M4113" s="17" t="n">
        <v>0.58130787037037</v>
      </c>
      <c r="N4113" s="17" t="n">
        <v>0.17155250510243</v>
      </c>
      <c r="O4113" s="19" t="n">
        <v>2.58135865810914E-005</v>
      </c>
      <c r="P4113" s="35" t="b">
        <f aca="false">FALSE()</f>
        <v>0</v>
      </c>
      <c r="Q4113" s="17"/>
    </row>
    <row r="4114" customFormat="false" ht="22.35" hidden="false" customHeight="false" outlineLevel="0" collapsed="false">
      <c r="A4114" s="6" t="s">
        <v>5912</v>
      </c>
      <c r="B4114" s="7" t="s">
        <v>1780</v>
      </c>
      <c r="C4114" s="18" t="n">
        <v>2408</v>
      </c>
      <c r="D4114" s="19" t="n">
        <v>-0.000467896668447392</v>
      </c>
      <c r="E4114" s="19" t="n">
        <v>0.000150511235429495</v>
      </c>
      <c r="F4114" s="19" t="n">
        <v>-0.000533363787905766</v>
      </c>
      <c r="G4114" s="19" t="n">
        <v>0.000178723144484584</v>
      </c>
      <c r="H4114" s="17" t="n">
        <v>-2.48551003817022</v>
      </c>
      <c r="I4114" s="18" t="n">
        <v>94.688155788117</v>
      </c>
      <c r="J4114" s="17" t="n">
        <v>0.0146902758036085</v>
      </c>
      <c r="K4114" s="17" t="n">
        <v>0.0468546658591356</v>
      </c>
      <c r="L4114" s="17" t="n">
        <v>-0.378732422323334</v>
      </c>
      <c r="M4114" s="17" t="n">
        <v>0.604890046296296</v>
      </c>
      <c r="N4114" s="17" t="n">
        <v>0.0799299217164189</v>
      </c>
      <c r="O4114" s="19" t="n">
        <v>2.58797971605827E-005</v>
      </c>
      <c r="P4114" s="35" t="b">
        <f aca="false">TRUE()</f>
        <v>1</v>
      </c>
      <c r="Q4114" s="19" t="n">
        <v>0.000230840290661719</v>
      </c>
    </row>
    <row r="4115" customFormat="false" ht="22.35" hidden="false" customHeight="false" outlineLevel="0" collapsed="false">
      <c r="A4115" s="6" t="s">
        <v>5913</v>
      </c>
      <c r="B4115" s="7" t="s">
        <v>1780</v>
      </c>
      <c r="C4115" s="18" t="n">
        <v>2409</v>
      </c>
      <c r="D4115" s="19" t="n">
        <v>-0.000458320137113336</v>
      </c>
      <c r="E4115" s="19" t="n">
        <v>0.000148335753337593</v>
      </c>
      <c r="F4115" s="19" t="n">
        <v>-0.00053305899189716</v>
      </c>
      <c r="G4115" s="19" t="n">
        <v>0.000176347641045818</v>
      </c>
      <c r="H4115" s="17" t="n">
        <v>-2.87804774258262</v>
      </c>
      <c r="I4115" s="18" t="n">
        <v>94.8007977308267</v>
      </c>
      <c r="J4115" s="17" t="n">
        <v>0.00494457659681677</v>
      </c>
      <c r="K4115" s="17" t="n">
        <v>0.0181206124151192</v>
      </c>
      <c r="L4115" s="17" t="n">
        <v>-0.438291971465427</v>
      </c>
      <c r="M4115" s="17" t="n">
        <v>0.623842592592593</v>
      </c>
      <c r="N4115" s="17" t="n">
        <v>0.038942557195576</v>
      </c>
      <c r="O4115" s="19" t="n">
        <v>2.6977742087175E-005</v>
      </c>
      <c r="P4115" s="35" t="b">
        <f aca="false">TRUE()</f>
        <v>1</v>
      </c>
      <c r="Q4115" s="19" t="n">
        <v>0.000773371319963539</v>
      </c>
    </row>
    <row r="4116" customFormat="false" ht="22.35" hidden="false" customHeight="false" outlineLevel="0" collapsed="false">
      <c r="A4116" s="6" t="s">
        <v>5914</v>
      </c>
      <c r="B4116" s="7" t="s">
        <v>1780</v>
      </c>
      <c r="C4116" s="18" t="n">
        <v>2410</v>
      </c>
      <c r="D4116" s="19" t="n">
        <v>-0.000451950959999254</v>
      </c>
      <c r="E4116" s="19" t="n">
        <v>0.000149600795046426</v>
      </c>
      <c r="F4116" s="19" t="n">
        <v>-0.000524632487859988</v>
      </c>
      <c r="G4116" s="19" t="n">
        <v>0.000172241984058656</v>
      </c>
      <c r="H4116" s="17" t="n">
        <v>-2.80316434563354</v>
      </c>
      <c r="I4116" s="18" t="n">
        <v>91.8195580801272</v>
      </c>
      <c r="J4116" s="17" t="n">
        <v>0.00617376200305942</v>
      </c>
      <c r="K4116" s="17" t="n">
        <v>0.0219913660315875</v>
      </c>
      <c r="L4116" s="17" t="n">
        <v>-0.433687077649215</v>
      </c>
      <c r="M4116" s="17" t="n">
        <v>0.620225694444444</v>
      </c>
      <c r="N4116" s="17" t="n">
        <v>0.0413616559689984</v>
      </c>
      <c r="O4116" s="19" t="n">
        <v>2.71717629262715E-005</v>
      </c>
      <c r="P4116" s="35" t="b">
        <f aca="false">TRUE()</f>
        <v>1</v>
      </c>
      <c r="Q4116" s="19" t="n">
        <v>0.000685242572909283</v>
      </c>
    </row>
    <row r="4117" customFormat="false" ht="22.35" hidden="false" customHeight="false" outlineLevel="0" collapsed="false">
      <c r="A4117" s="6" t="s">
        <v>5915</v>
      </c>
      <c r="B4117" s="7" t="s">
        <v>1780</v>
      </c>
      <c r="C4117" s="18" t="n">
        <v>2411</v>
      </c>
      <c r="D4117" s="19" t="n">
        <v>-0.000450366323261895</v>
      </c>
      <c r="E4117" s="19" t="n">
        <v>0.000151961253271183</v>
      </c>
      <c r="F4117" s="19" t="n">
        <v>-0.000521677795418161</v>
      </c>
      <c r="G4117" s="19" t="n">
        <v>0.000172379348299063</v>
      </c>
      <c r="H4117" s="17" t="n">
        <v>-2.71983224680032</v>
      </c>
      <c r="I4117" s="18" t="n">
        <v>90.4940970776749</v>
      </c>
      <c r="J4117" s="17" t="n">
        <v>0.00783092049199317</v>
      </c>
      <c r="K4117" s="17" t="n">
        <v>0.0271796417244148</v>
      </c>
      <c r="L4117" s="17" t="n">
        <v>-0.423904693627745</v>
      </c>
      <c r="M4117" s="17" t="n">
        <v>0.62109375</v>
      </c>
      <c r="N4117" s="17" t="n">
        <v>0.0467931591734675</v>
      </c>
      <c r="O4117" s="19" t="n">
        <v>2.70999429262701E-005</v>
      </c>
      <c r="P4117" s="35" t="b">
        <f aca="false">TRUE()</f>
        <v>1</v>
      </c>
      <c r="Q4117" s="19" t="n">
        <v>0.000801968149139632</v>
      </c>
    </row>
    <row r="4118" customFormat="false" ht="22.35" hidden="false" customHeight="false" outlineLevel="0" collapsed="false">
      <c r="A4118" s="6" t="s">
        <v>5916</v>
      </c>
      <c r="B4118" s="7" t="s">
        <v>1780</v>
      </c>
      <c r="C4118" s="18" t="n">
        <v>2412</v>
      </c>
      <c r="D4118" s="19" t="n">
        <v>-0.000449361840125031</v>
      </c>
      <c r="E4118" s="19" t="n">
        <v>0.000150634710088558</v>
      </c>
      <c r="F4118" s="19" t="n">
        <v>-0.000514976759613662</v>
      </c>
      <c r="G4118" s="19" t="n">
        <v>0.000167629717789144</v>
      </c>
      <c r="H4118" s="17" t="n">
        <v>-2.53897917491754</v>
      </c>
      <c r="I4118" s="18" t="n">
        <v>88.8358320888357</v>
      </c>
      <c r="J4118" s="17" t="n">
        <v>0.0128580845334353</v>
      </c>
      <c r="K4118" s="17" t="n">
        <v>0.0417357464981576</v>
      </c>
      <c r="L4118" s="17" t="n">
        <v>-0.399508046005174</v>
      </c>
      <c r="M4118" s="17" t="n">
        <v>0.610387731481481</v>
      </c>
      <c r="N4118" s="17" t="n">
        <v>0.0628450103431529</v>
      </c>
      <c r="O4118" s="19" t="n">
        <v>2.82969286115836E-005</v>
      </c>
      <c r="P4118" s="35" t="b">
        <f aca="false">TRUE()</f>
        <v>1</v>
      </c>
      <c r="Q4118" s="19" t="n">
        <v>0.00014765873015873</v>
      </c>
    </row>
    <row r="4119" customFormat="false" ht="22.35" hidden="false" customHeight="false" outlineLevel="0" collapsed="false">
      <c r="A4119" s="6" t="s">
        <v>5917</v>
      </c>
      <c r="B4119" s="7" t="s">
        <v>1780</v>
      </c>
      <c r="C4119" s="18" t="n">
        <v>2413</v>
      </c>
      <c r="D4119" s="19" t="n">
        <v>-0.000455331867905685</v>
      </c>
      <c r="E4119" s="19" t="n">
        <v>0.000151564258162986</v>
      </c>
      <c r="F4119" s="19" t="n">
        <v>-0.000513429378366304</v>
      </c>
      <c r="G4119" s="19" t="n">
        <v>0.000171532380084698</v>
      </c>
      <c r="H4119" s="17" t="n">
        <v>-2.22319169701737</v>
      </c>
      <c r="I4119" s="18" t="n">
        <v>90.2912403618954</v>
      </c>
      <c r="J4119" s="17" t="n">
        <v>0.028698820757443</v>
      </c>
      <c r="K4119" s="17" t="n">
        <v>0.081500706096051</v>
      </c>
      <c r="L4119" s="17" t="n">
        <v>-0.346897376438351</v>
      </c>
      <c r="M4119" s="17" t="n">
        <v>0.587962962962963</v>
      </c>
      <c r="N4119" s="17" t="n">
        <v>0.112291702252504</v>
      </c>
      <c r="O4119" s="19" t="n">
        <v>2.86962613295768E-005</v>
      </c>
      <c r="P4119" s="35" t="b">
        <f aca="false">FALSE()</f>
        <v>0</v>
      </c>
      <c r="Q4119" s="17"/>
    </row>
    <row r="4120" customFormat="false" ht="22.35" hidden="false" customHeight="false" outlineLevel="0" collapsed="false">
      <c r="A4120" s="6" t="s">
        <v>5918</v>
      </c>
      <c r="B4120" s="7" t="s">
        <v>1780</v>
      </c>
      <c r="C4120" s="18" t="n">
        <v>2414</v>
      </c>
      <c r="D4120" s="19" t="n">
        <v>-0.000454649691366493</v>
      </c>
      <c r="E4120" s="19" t="n">
        <v>0.000149354004874138</v>
      </c>
      <c r="F4120" s="19" t="n">
        <v>-0.000515879738075592</v>
      </c>
      <c r="G4120" s="19" t="n">
        <v>0.000177057258910096</v>
      </c>
      <c r="H4120" s="17" t="n">
        <v>-2.34389030607143</v>
      </c>
      <c r="I4120" s="18" t="n">
        <v>94.5312154918326</v>
      </c>
      <c r="J4120" s="17" t="n">
        <v>0.0211781625463102</v>
      </c>
      <c r="K4120" s="17" t="n">
        <v>0.0639212327548239</v>
      </c>
      <c r="L4120" s="17" t="n">
        <v>-0.357441983838881</v>
      </c>
      <c r="M4120" s="17" t="n">
        <v>0.590422453703704</v>
      </c>
      <c r="N4120" s="17" t="n">
        <v>0.100967928172388</v>
      </c>
      <c r="O4120" s="19" t="n">
        <v>2.83049866240211E-005</v>
      </c>
      <c r="P4120" s="35" t="b">
        <f aca="false">FALSE()</f>
        <v>0</v>
      </c>
      <c r="Q4120" s="17"/>
    </row>
    <row r="4121" customFormat="false" ht="22.35" hidden="false" customHeight="false" outlineLevel="0" collapsed="false">
      <c r="A4121" s="6" t="s">
        <v>5919</v>
      </c>
      <c r="B4121" s="7" t="s">
        <v>1780</v>
      </c>
      <c r="C4121" s="18" t="n">
        <v>2415</v>
      </c>
      <c r="D4121" s="19" t="n">
        <v>-0.000439516626539874</v>
      </c>
      <c r="E4121" s="19" t="n">
        <v>0.000145210670136248</v>
      </c>
      <c r="F4121" s="19" t="n">
        <v>-0.000506750314875887</v>
      </c>
      <c r="G4121" s="19" t="n">
        <v>0.000174127741243848</v>
      </c>
      <c r="H4121" s="17" t="n">
        <v>-2.63741970266857</v>
      </c>
      <c r="I4121" s="18" t="n">
        <v>95.631957005473</v>
      </c>
      <c r="J4121" s="17" t="n">
        <v>0.00975099377621949</v>
      </c>
      <c r="K4121" s="17" t="n">
        <v>0.0328906990068073</v>
      </c>
      <c r="L4121" s="17" t="n">
        <v>-0.39995163128503</v>
      </c>
      <c r="M4121" s="17" t="n">
        <v>0.60619212962963</v>
      </c>
      <c r="N4121" s="17" t="n">
        <v>0.0625098231523756</v>
      </c>
      <c r="O4121" s="19" t="n">
        <v>2.8154183739836E-005</v>
      </c>
      <c r="P4121" s="35" t="b">
        <f aca="false">TRUE()</f>
        <v>1</v>
      </c>
      <c r="Q4121" s="19" t="n">
        <v>0.000476744626017066</v>
      </c>
    </row>
    <row r="4122" customFormat="false" ht="22.35" hidden="false" customHeight="false" outlineLevel="0" collapsed="false">
      <c r="A4122" s="6" t="s">
        <v>5920</v>
      </c>
      <c r="B4122" s="7" t="s">
        <v>1780</v>
      </c>
      <c r="C4122" s="18" t="n">
        <v>2416</v>
      </c>
      <c r="D4122" s="19" t="n">
        <v>-0.000432598038093614</v>
      </c>
      <c r="E4122" s="19" t="n">
        <v>0.000145352250893352</v>
      </c>
      <c r="F4122" s="19" t="n">
        <v>-0.000500162284717794</v>
      </c>
      <c r="G4122" s="19" t="n">
        <v>0.000173744442023648</v>
      </c>
      <c r="H4122" s="17" t="n">
        <v>-2.65052728645955</v>
      </c>
      <c r="I4122" s="18" t="n">
        <v>95.3242354149162</v>
      </c>
      <c r="J4122" s="17" t="n">
        <v>0.00941045426151809</v>
      </c>
      <c r="K4122" s="17" t="n">
        <v>0.0319506959807664</v>
      </c>
      <c r="L4122" s="17" t="n">
        <v>-0.402565968736697</v>
      </c>
      <c r="M4122" s="17" t="n">
        <v>0.610821759259259</v>
      </c>
      <c r="N4122" s="17" t="n">
        <v>0.0605749479550921</v>
      </c>
      <c r="O4122" s="19" t="n">
        <v>2.87072152365077E-005</v>
      </c>
      <c r="P4122" s="35" t="b">
        <f aca="false">TRUE()</f>
        <v>1</v>
      </c>
      <c r="Q4122" s="19" t="n">
        <v>0.000116666666666667</v>
      </c>
    </row>
    <row r="4123" customFormat="false" ht="22.35" hidden="false" customHeight="false" outlineLevel="0" collapsed="false">
      <c r="A4123" s="6" t="s">
        <v>5921</v>
      </c>
      <c r="B4123" s="7" t="s">
        <v>1780</v>
      </c>
      <c r="C4123" s="18" t="n">
        <v>2417</v>
      </c>
      <c r="D4123" s="19" t="n">
        <v>-0.000428549393459604</v>
      </c>
      <c r="E4123" s="19" t="n">
        <v>0.000146057521505084</v>
      </c>
      <c r="F4123" s="19" t="n">
        <v>-0.000496481564240871</v>
      </c>
      <c r="G4123" s="19" t="n">
        <v>0.000172395263749691</v>
      </c>
      <c r="H4123" s="17" t="n">
        <v>-2.66283351671035</v>
      </c>
      <c r="I4123" s="18" t="n">
        <v>94.1173411920043</v>
      </c>
      <c r="J4123" s="17" t="n">
        <v>0.0091143574307199</v>
      </c>
      <c r="K4123" s="17" t="n">
        <v>0.0310858645511635</v>
      </c>
      <c r="L4123" s="17" t="n">
        <v>-0.406953072954509</v>
      </c>
      <c r="M4123" s="17" t="n">
        <v>0.615740740740741</v>
      </c>
      <c r="N4123" s="17" t="n">
        <v>0.0575667292733325</v>
      </c>
      <c r="O4123" s="19" t="n">
        <v>2.85964099825482E-005</v>
      </c>
      <c r="P4123" s="35" t="b">
        <f aca="false">TRUE()</f>
        <v>1</v>
      </c>
      <c r="Q4123" s="19" t="n">
        <v>0.000523069674413761</v>
      </c>
    </row>
    <row r="4124" customFormat="false" ht="22.35" hidden="false" customHeight="false" outlineLevel="0" collapsed="false">
      <c r="A4124" s="6" t="s">
        <v>5922</v>
      </c>
      <c r="B4124" s="7" t="s">
        <v>1780</v>
      </c>
      <c r="C4124" s="18" t="n">
        <v>2418</v>
      </c>
      <c r="D4124" s="19" t="n">
        <v>-0.000423906789230274</v>
      </c>
      <c r="E4124" s="19" t="n">
        <v>0.000143355179621857</v>
      </c>
      <c r="F4124" s="19" t="n">
        <v>-0.000492077153521</v>
      </c>
      <c r="G4124" s="19" t="n">
        <v>0.000171604840373668</v>
      </c>
      <c r="H4124" s="17" t="n">
        <v>-2.71029680321615</v>
      </c>
      <c r="I4124" s="18" t="n">
        <v>95.4638086557193</v>
      </c>
      <c r="J4124" s="17" t="n">
        <v>0.00797062631688404</v>
      </c>
      <c r="K4124" s="17" t="n">
        <v>0.0275929435496474</v>
      </c>
      <c r="L4124" s="17" t="n">
        <v>-0.411352591614962</v>
      </c>
      <c r="M4124" s="17" t="n">
        <v>0.610821759259259</v>
      </c>
      <c r="N4124" s="17" t="n">
        <v>0.0547278740422257</v>
      </c>
      <c r="O4124" s="19" t="n">
        <v>3.00178381825555E-005</v>
      </c>
      <c r="P4124" s="35" t="b">
        <f aca="false">TRUE()</f>
        <v>1</v>
      </c>
      <c r="Q4124" s="19" t="n">
        <v>0.000320952038444299</v>
      </c>
    </row>
    <row r="4125" customFormat="false" ht="22.35" hidden="false" customHeight="false" outlineLevel="0" collapsed="false">
      <c r="A4125" s="6" t="s">
        <v>5923</v>
      </c>
      <c r="B4125" s="7" t="s">
        <v>1780</v>
      </c>
      <c r="C4125" s="18" t="n">
        <v>2419</v>
      </c>
      <c r="D4125" s="19" t="n">
        <v>-0.000430178069682043</v>
      </c>
      <c r="E4125" s="19" t="n">
        <v>0.000140550745665162</v>
      </c>
      <c r="F4125" s="19" t="n">
        <v>-0.000492074766575739</v>
      </c>
      <c r="G4125" s="19" t="n">
        <v>0.000168190991902474</v>
      </c>
      <c r="H4125" s="17" t="n">
        <v>-2.51024617350899</v>
      </c>
      <c r="I4125" s="18" t="n">
        <v>95.4311504598948</v>
      </c>
      <c r="J4125" s="17" t="n">
        <v>0.0137473026399205</v>
      </c>
      <c r="K4125" s="17" t="n">
        <v>0.044256996110753</v>
      </c>
      <c r="L4125" s="17" t="n">
        <v>-0.381053140745041</v>
      </c>
      <c r="M4125" s="17" t="n">
        <v>0.603298611111111</v>
      </c>
      <c r="N4125" s="17" t="n">
        <v>0.0777895106934634</v>
      </c>
      <c r="O4125" s="19" t="n">
        <v>3.24498809298508E-005</v>
      </c>
      <c r="P4125" s="35" t="b">
        <f aca="false">TRUE()</f>
        <v>1</v>
      </c>
      <c r="Q4125" s="17" t="n">
        <v>0</v>
      </c>
    </row>
    <row r="4126" customFormat="false" ht="22.35" hidden="false" customHeight="false" outlineLevel="0" collapsed="false">
      <c r="A4126" s="6" t="s">
        <v>5924</v>
      </c>
      <c r="B4126" s="7" t="s">
        <v>1780</v>
      </c>
      <c r="C4126" s="18" t="n">
        <v>2420</v>
      </c>
      <c r="D4126" s="19" t="n">
        <v>-0.000430999073648335</v>
      </c>
      <c r="E4126" s="19" t="n">
        <v>0.000139153716620857</v>
      </c>
      <c r="F4126" s="19" t="n">
        <v>-0.000492394868180986</v>
      </c>
      <c r="G4126" s="19" t="n">
        <v>0.000162841498721844</v>
      </c>
      <c r="H4126" s="17" t="n">
        <v>-2.53286797753727</v>
      </c>
      <c r="I4126" s="18" t="n">
        <v>93.3118126087125</v>
      </c>
      <c r="J4126" s="17" t="n">
        <v>0.0129822722118088</v>
      </c>
      <c r="K4126" s="17" t="n">
        <v>0.0421057682725228</v>
      </c>
      <c r="L4126" s="17" t="n">
        <v>-0.388732205664309</v>
      </c>
      <c r="M4126" s="17" t="n">
        <v>0.606047453703704</v>
      </c>
      <c r="N4126" s="17" t="n">
        <v>0.0711570698844659</v>
      </c>
      <c r="O4126" s="19" t="n">
        <v>3.21099905283526E-005</v>
      </c>
      <c r="P4126" s="35" t="b">
        <f aca="false">TRUE()</f>
        <v>1</v>
      </c>
      <c r="Q4126" s="19" t="n">
        <v>0.000282082721716487</v>
      </c>
    </row>
    <row r="4127" customFormat="false" ht="22.35" hidden="false" customHeight="false" outlineLevel="0" collapsed="false">
      <c r="A4127" s="6" t="s">
        <v>5925</v>
      </c>
      <c r="B4127" s="7" t="s">
        <v>1780</v>
      </c>
      <c r="C4127" s="18" t="n">
        <v>2421</v>
      </c>
      <c r="D4127" s="19" t="n">
        <v>-0.000422816878805543</v>
      </c>
      <c r="E4127" s="19" t="n">
        <v>0.000138145616126725</v>
      </c>
      <c r="F4127" s="19" t="n">
        <v>-0.00049588323950216</v>
      </c>
      <c r="G4127" s="19" t="n">
        <v>0.000163158360531428</v>
      </c>
      <c r="H4127" s="17" t="n">
        <v>-3.02751914120386</v>
      </c>
      <c r="I4127" s="18" t="n">
        <v>94.1762827353821</v>
      </c>
      <c r="J4127" s="17" t="n">
        <v>0.00318060746922134</v>
      </c>
      <c r="K4127" s="17" t="n">
        <v>0.0124512269661986</v>
      </c>
      <c r="L4127" s="17" t="n">
        <v>-0.462544991652162</v>
      </c>
      <c r="M4127" s="17" t="n">
        <v>0.631944444444444</v>
      </c>
      <c r="N4127" s="17" t="n">
        <v>0.0285450434014903</v>
      </c>
      <c r="O4127" s="19" t="n">
        <v>2.98458160893239E-005</v>
      </c>
      <c r="P4127" s="35" t="b">
        <f aca="false">TRUE()</f>
        <v>1</v>
      </c>
      <c r="Q4127" s="19" t="n">
        <v>0.000682639951592252</v>
      </c>
    </row>
    <row r="4128" customFormat="false" ht="22.35" hidden="false" customHeight="false" outlineLevel="0" collapsed="false">
      <c r="A4128" s="6" t="s">
        <v>5926</v>
      </c>
      <c r="B4128" s="7" t="s">
        <v>1780</v>
      </c>
      <c r="C4128" s="18" t="n">
        <v>2422</v>
      </c>
      <c r="D4128" s="19" t="n">
        <v>-0.000416606621540805</v>
      </c>
      <c r="E4128" s="19" t="n">
        <v>0.000138895369832712</v>
      </c>
      <c r="F4128" s="19" t="n">
        <v>-0.000489853060355894</v>
      </c>
      <c r="G4128" s="19" t="n">
        <v>0.000159675519816352</v>
      </c>
      <c r="H4128" s="17" t="n">
        <v>-3.04409035339344</v>
      </c>
      <c r="I4128" s="18" t="n">
        <v>91.6834859085818</v>
      </c>
      <c r="J4128" s="17" t="n">
        <v>0.00304564752814982</v>
      </c>
      <c r="K4128" s="17" t="n">
        <v>0.0119796435852594</v>
      </c>
      <c r="L4128" s="17" t="n">
        <v>-0.471313007220597</v>
      </c>
      <c r="M4128" s="17" t="n">
        <v>0.632378472222222</v>
      </c>
      <c r="N4128" s="17" t="n">
        <v>0.0254482062880852</v>
      </c>
      <c r="O4128" s="19" t="n">
        <v>2.86462938510801E-005</v>
      </c>
      <c r="P4128" s="35" t="b">
        <f aca="false">TRUE()</f>
        <v>1</v>
      </c>
      <c r="Q4128" s="19" t="n">
        <v>0.0002125</v>
      </c>
    </row>
    <row r="4129" customFormat="false" ht="22.35" hidden="false" customHeight="false" outlineLevel="0" collapsed="false">
      <c r="A4129" s="6" t="s">
        <v>5927</v>
      </c>
      <c r="B4129" s="7" t="s">
        <v>1780</v>
      </c>
      <c r="C4129" s="18" t="n">
        <v>2423</v>
      </c>
      <c r="D4129" s="19" t="n">
        <v>-0.000410663403777628</v>
      </c>
      <c r="E4129" s="19" t="n">
        <v>0.00013794135067254</v>
      </c>
      <c r="F4129" s="19" t="n">
        <v>-0.000475577847963129</v>
      </c>
      <c r="G4129" s="19" t="n">
        <v>0.000157673116714166</v>
      </c>
      <c r="H4129" s="17" t="n">
        <v>-2.72121789977607</v>
      </c>
      <c r="I4129" s="18" t="n">
        <v>91.1697346631902</v>
      </c>
      <c r="J4129" s="17" t="n">
        <v>0.00779069315050103</v>
      </c>
      <c r="K4129" s="17" t="n">
        <v>0.0270627524992604</v>
      </c>
      <c r="L4129" s="17" t="n">
        <v>-0.422519998751636</v>
      </c>
      <c r="M4129" s="17" t="n">
        <v>0.621672453703704</v>
      </c>
      <c r="N4129" s="17" t="n">
        <v>0.0474575490459929</v>
      </c>
      <c r="O4129" s="19" t="n">
        <v>2.77258500172076E-005</v>
      </c>
      <c r="P4129" s="35" t="b">
        <f aca="false">TRUE()</f>
        <v>1</v>
      </c>
      <c r="Q4129" s="19" t="n">
        <v>0.000233861335573842</v>
      </c>
    </row>
    <row r="4130" customFormat="false" ht="22.35" hidden="false" customHeight="false" outlineLevel="0" collapsed="false">
      <c r="A4130" s="6" t="s">
        <v>5928</v>
      </c>
      <c r="B4130" s="7" t="s">
        <v>1780</v>
      </c>
      <c r="C4130" s="18" t="n">
        <v>2424</v>
      </c>
      <c r="D4130" s="19" t="n">
        <v>-0.000408929397559001</v>
      </c>
      <c r="E4130" s="19" t="n">
        <v>0.00013748651324601</v>
      </c>
      <c r="F4130" s="19" t="n">
        <v>-0.00047395724406535</v>
      </c>
      <c r="G4130" s="19" t="n">
        <v>0.000164494253151174</v>
      </c>
      <c r="H4130" s="17" t="n">
        <v>-2.6961668991496</v>
      </c>
      <c r="I4130" s="18" t="n">
        <v>95.4135674130464</v>
      </c>
      <c r="J4130" s="17" t="n">
        <v>0.00829191412913231</v>
      </c>
      <c r="K4130" s="17" t="n">
        <v>0.0285518243179789</v>
      </c>
      <c r="L4130" s="17" t="n">
        <v>-0.40931221599608</v>
      </c>
      <c r="M4130" s="17" t="n">
        <v>0.615885416666667</v>
      </c>
      <c r="N4130" s="17" t="n">
        <v>0.0560789497399942</v>
      </c>
      <c r="O4130" s="19" t="n">
        <v>2.82272866562401E-005</v>
      </c>
      <c r="P4130" s="35" t="b">
        <f aca="false">TRUE()</f>
        <v>1</v>
      </c>
      <c r="Q4130" s="19" t="n">
        <v>0.000900679906431236</v>
      </c>
    </row>
    <row r="4131" customFormat="false" ht="22.35" hidden="false" customHeight="false" outlineLevel="0" collapsed="false">
      <c r="A4131" s="6" t="s">
        <v>5929</v>
      </c>
      <c r="B4131" s="7" t="s">
        <v>1780</v>
      </c>
      <c r="C4131" s="18" t="n">
        <v>2425</v>
      </c>
      <c r="D4131" s="19" t="n">
        <v>-0.000406350569661566</v>
      </c>
      <c r="E4131" s="19" t="n">
        <v>0.000136681947775107</v>
      </c>
      <c r="F4131" s="19" t="n">
        <v>-0.000468985847611391</v>
      </c>
      <c r="G4131" s="19" t="n">
        <v>0.000165106763307683</v>
      </c>
      <c r="H4131" s="17" t="n">
        <v>-2.60412503652377</v>
      </c>
      <c r="I4131" s="18" t="n">
        <v>96.3482732218041</v>
      </c>
      <c r="J4131" s="17" t="n">
        <v>0.0106684693116152</v>
      </c>
      <c r="K4131" s="17" t="n">
        <v>0.0356363097781682</v>
      </c>
      <c r="L4131" s="17" t="n">
        <v>-0.393488048446821</v>
      </c>
      <c r="M4131" s="17" t="n">
        <v>0.605613425925926</v>
      </c>
      <c r="N4131" s="17" t="n">
        <v>0.0671507336825485</v>
      </c>
      <c r="O4131" s="19" t="n">
        <v>3.06757012633966E-005</v>
      </c>
      <c r="P4131" s="35" t="b">
        <f aca="false">TRUE()</f>
        <v>1</v>
      </c>
      <c r="Q4131" s="19" t="n">
        <v>0.000181280146691681</v>
      </c>
    </row>
    <row r="4132" customFormat="false" ht="22.35" hidden="false" customHeight="false" outlineLevel="0" collapsed="false">
      <c r="A4132" s="6" t="s">
        <v>5930</v>
      </c>
      <c r="B4132" s="7" t="s">
        <v>1780</v>
      </c>
      <c r="C4132" s="18" t="n">
        <v>2426</v>
      </c>
      <c r="D4132" s="19" t="n">
        <v>-0.000394941937109382</v>
      </c>
      <c r="E4132" s="19" t="n">
        <v>0.000132438278995566</v>
      </c>
      <c r="F4132" s="19" t="n">
        <v>-0.000460004078707206</v>
      </c>
      <c r="G4132" s="19" t="n">
        <v>0.000161693442814073</v>
      </c>
      <c r="H4132" s="17" t="n">
        <v>-2.7819187601587</v>
      </c>
      <c r="I4132" s="18" t="n">
        <v>97.4047062423717</v>
      </c>
      <c r="J4132" s="17" t="n">
        <v>0.00648942707347703</v>
      </c>
      <c r="K4132" s="17" t="n">
        <v>0.022957459475691</v>
      </c>
      <c r="L4132" s="17" t="n">
        <v>-0.418173266433675</v>
      </c>
      <c r="M4132" s="17" t="n">
        <v>0.619502314814815</v>
      </c>
      <c r="N4132" s="17" t="n">
        <v>0.050246658979536</v>
      </c>
      <c r="O4132" s="19" t="n">
        <v>3.30182404783103E-005</v>
      </c>
      <c r="P4132" s="35" t="b">
        <f aca="false">TRUE()</f>
        <v>1</v>
      </c>
      <c r="Q4132" s="19" t="n">
        <v>0.000297548750923124</v>
      </c>
    </row>
    <row r="4133" customFormat="false" ht="22.35" hidden="false" customHeight="false" outlineLevel="0" collapsed="false">
      <c r="A4133" s="6" t="s">
        <v>5931</v>
      </c>
      <c r="B4133" s="7" t="s">
        <v>1780</v>
      </c>
      <c r="C4133" s="18" t="n">
        <v>2427</v>
      </c>
      <c r="D4133" s="19" t="n">
        <v>-0.000383387237821736</v>
      </c>
      <c r="E4133" s="19" t="n">
        <v>0.000127416906045799</v>
      </c>
      <c r="F4133" s="19" t="n">
        <v>-0.000462445795225597</v>
      </c>
      <c r="G4133" s="19" t="n">
        <v>0.000163053023951079</v>
      </c>
      <c r="H4133" s="17" t="n">
        <v>-3.45746011229145</v>
      </c>
      <c r="I4133" s="18" t="n">
        <v>102.297101171842</v>
      </c>
      <c r="J4133" s="19" t="n">
        <v>0.000795794592620028</v>
      </c>
      <c r="K4133" s="17" t="n">
        <v>0.00365561229205776</v>
      </c>
      <c r="L4133" s="17" t="n">
        <v>-0.508031531011886</v>
      </c>
      <c r="M4133" s="17" t="n">
        <v>0.638020833333333</v>
      </c>
      <c r="N4133" s="17" t="n">
        <v>0.0155621887179032</v>
      </c>
      <c r="O4133" s="19" t="n">
        <v>3.39978585383842E-005</v>
      </c>
      <c r="P4133" s="35" t="b">
        <f aca="false">TRUE()</f>
        <v>1</v>
      </c>
      <c r="Q4133" s="19" t="n">
        <v>0.000491800183988132</v>
      </c>
    </row>
    <row r="4134" customFormat="false" ht="22.35" hidden="false" customHeight="false" outlineLevel="0" collapsed="false">
      <c r="A4134" s="6" t="s">
        <v>5932</v>
      </c>
      <c r="B4134" s="7" t="s">
        <v>1780</v>
      </c>
      <c r="C4134" s="18" t="n">
        <v>2428</v>
      </c>
      <c r="D4134" s="19" t="n">
        <v>-0.000378904075154828</v>
      </c>
      <c r="E4134" s="19" t="n">
        <v>0.000128081541336935</v>
      </c>
      <c r="F4134" s="19" t="n">
        <v>-0.000455685291025376</v>
      </c>
      <c r="G4134" s="19" t="n">
        <v>0.00016038122297751</v>
      </c>
      <c r="H4134" s="17" t="n">
        <v>-3.36580317843684</v>
      </c>
      <c r="I4134" s="18" t="n">
        <v>99.9907363990991</v>
      </c>
      <c r="J4134" s="17" t="n">
        <v>0.00108386247127465</v>
      </c>
      <c r="K4134" s="17" t="n">
        <v>0.00482599108977033</v>
      </c>
      <c r="L4134" s="17" t="n">
        <v>-0.499765423751087</v>
      </c>
      <c r="M4134" s="17" t="n">
        <v>0.636574074074074</v>
      </c>
      <c r="N4134" s="17" t="n">
        <v>0.017414213862327</v>
      </c>
      <c r="O4134" s="19" t="n">
        <v>3.23742186006553E-005</v>
      </c>
      <c r="P4134" s="35" t="b">
        <f aca="false">TRUE()</f>
        <v>1</v>
      </c>
      <c r="Q4134" s="19" t="n">
        <v>3.89099326599327E-005</v>
      </c>
    </row>
    <row r="4135" customFormat="false" ht="22.35" hidden="false" customHeight="false" outlineLevel="0" collapsed="false">
      <c r="A4135" s="6" t="s">
        <v>5933</v>
      </c>
      <c r="B4135" s="7" t="s">
        <v>1780</v>
      </c>
      <c r="C4135" s="18" t="n">
        <v>2429</v>
      </c>
      <c r="D4135" s="19" t="n">
        <v>-0.000383759546955979</v>
      </c>
      <c r="E4135" s="19" t="n">
        <v>0.000122729974527812</v>
      </c>
      <c r="F4135" s="19" t="n">
        <v>-0.0004443962359801</v>
      </c>
      <c r="G4135" s="19" t="n">
        <v>0.000155002344906382</v>
      </c>
      <c r="H4135" s="17" t="n">
        <v>-2.76580015197827</v>
      </c>
      <c r="I4135" s="18" t="n">
        <v>100.890776470173</v>
      </c>
      <c r="J4135" s="17" t="n">
        <v>0.00675384974019093</v>
      </c>
      <c r="K4135" s="17" t="n">
        <v>0.0238316884085986</v>
      </c>
      <c r="L4135" s="17" t="n">
        <v>-0.408980087829672</v>
      </c>
      <c r="M4135" s="17" t="n">
        <v>0.612413194444444</v>
      </c>
      <c r="N4135" s="17" t="n">
        <v>0.0562706061692493</v>
      </c>
      <c r="O4135" s="19" t="n">
        <v>3.33858562194869E-005</v>
      </c>
      <c r="P4135" s="35" t="b">
        <f aca="false">TRUE()</f>
        <v>1</v>
      </c>
      <c r="Q4135" s="19" t="n">
        <v>0.00024766081871345</v>
      </c>
    </row>
    <row r="4136" customFormat="false" ht="22.35" hidden="false" customHeight="false" outlineLevel="0" collapsed="false">
      <c r="A4136" s="6" t="s">
        <v>5934</v>
      </c>
      <c r="B4136" s="7" t="s">
        <v>1780</v>
      </c>
      <c r="C4136" s="18" t="n">
        <v>2430</v>
      </c>
      <c r="D4136" s="19" t="n">
        <v>-0.000385452385267455</v>
      </c>
      <c r="E4136" s="19" t="n">
        <v>0.000119857385288694</v>
      </c>
      <c r="F4136" s="19" t="n">
        <v>-0.000444821662407505</v>
      </c>
      <c r="G4136" s="19" t="n">
        <v>0.000154002198417879</v>
      </c>
      <c r="H4136" s="17" t="n">
        <v>-2.75618960412551</v>
      </c>
      <c r="I4136" s="18" t="n">
        <v>102.736197446652</v>
      </c>
      <c r="J4136" s="17" t="n">
        <v>0.00692054329676332</v>
      </c>
      <c r="K4136" s="17" t="n">
        <v>0.0243264014480868</v>
      </c>
      <c r="L4136" s="17" t="n">
        <v>-0.404202259293644</v>
      </c>
      <c r="M4136" s="17" t="n">
        <v>0.608940972222222</v>
      </c>
      <c r="N4136" s="17" t="n">
        <v>0.0594694089191727</v>
      </c>
      <c r="O4136" s="19" t="n">
        <v>3.55318954280951E-005</v>
      </c>
      <c r="P4136" s="35" t="b">
        <f aca="false">TRUE()</f>
        <v>1</v>
      </c>
      <c r="Q4136" s="19" t="n">
        <v>0.000234690676343637</v>
      </c>
    </row>
    <row r="4137" customFormat="false" ht="22.35" hidden="false" customHeight="false" outlineLevel="0" collapsed="false">
      <c r="A4137" s="6" t="s">
        <v>5935</v>
      </c>
      <c r="B4137" s="7" t="s">
        <v>1780</v>
      </c>
      <c r="C4137" s="18" t="n">
        <v>2431</v>
      </c>
      <c r="D4137" s="19" t="n">
        <v>-0.000374455017865525</v>
      </c>
      <c r="E4137" s="19" t="n">
        <v>0.000123702464716345</v>
      </c>
      <c r="F4137" s="19" t="n">
        <v>-0.000438738697104984</v>
      </c>
      <c r="G4137" s="19" t="n">
        <v>0.000152121913088349</v>
      </c>
      <c r="H4137" s="17" t="n">
        <v>-2.93566500524588</v>
      </c>
      <c r="I4137" s="18" t="n">
        <v>98.1314586250733</v>
      </c>
      <c r="J4137" s="17" t="n">
        <v>0.00414585179608148</v>
      </c>
      <c r="K4137" s="17" t="n">
        <v>0.0156220696100419</v>
      </c>
      <c r="L4137" s="17" t="n">
        <v>-0.439736201899435</v>
      </c>
      <c r="M4137" s="17" t="n">
        <v>0.631076388888889</v>
      </c>
      <c r="N4137" s="17" t="n">
        <v>0.0381969444955339</v>
      </c>
      <c r="O4137" s="19" t="n">
        <v>3.32812963256787E-005</v>
      </c>
      <c r="P4137" s="35" t="b">
        <f aca="false">TRUE()</f>
        <v>1</v>
      </c>
      <c r="Q4137" s="19" t="n">
        <v>0.000311017373497124</v>
      </c>
    </row>
    <row r="4138" customFormat="false" ht="22.35" hidden="false" customHeight="false" outlineLevel="0" collapsed="false">
      <c r="A4138" s="6" t="s">
        <v>5936</v>
      </c>
      <c r="B4138" s="7" t="s">
        <v>1780</v>
      </c>
      <c r="C4138" s="18" t="n">
        <v>2432</v>
      </c>
      <c r="D4138" s="19" t="n">
        <v>-0.000366005800767903</v>
      </c>
      <c r="E4138" s="19" t="n">
        <v>0.000122423753139843</v>
      </c>
      <c r="F4138" s="19" t="n">
        <v>-0.000428429763350219</v>
      </c>
      <c r="G4138" s="19" t="n">
        <v>0.000148926413496546</v>
      </c>
      <c r="H4138" s="17" t="n">
        <v>-2.89092004939317</v>
      </c>
      <c r="I4138" s="18" t="n">
        <v>97.043327619033</v>
      </c>
      <c r="J4138" s="17" t="n">
        <v>0.00474004039678885</v>
      </c>
      <c r="K4138" s="17" t="n">
        <v>0.0175186466185434</v>
      </c>
      <c r="L4138" s="17" t="n">
        <v>-0.435326319366071</v>
      </c>
      <c r="M4138" s="17" t="n">
        <v>0.626157407407407</v>
      </c>
      <c r="N4138" s="17" t="n">
        <v>0.0404898539286207</v>
      </c>
      <c r="O4138" s="19" t="n">
        <v>3.41542638970482E-005</v>
      </c>
      <c r="P4138" s="35" t="b">
        <f aca="false">TRUE()</f>
        <v>1</v>
      </c>
      <c r="Q4138" s="19" t="n">
        <v>0.000217907964782965</v>
      </c>
    </row>
    <row r="4139" customFormat="false" ht="22.35" hidden="false" customHeight="false" outlineLevel="0" collapsed="false">
      <c r="A4139" s="6" t="s">
        <v>5937</v>
      </c>
      <c r="B4139" s="7" t="s">
        <v>1780</v>
      </c>
      <c r="C4139" s="18" t="n">
        <v>2433</v>
      </c>
      <c r="D4139" s="19" t="n">
        <v>-0.000356385635246568</v>
      </c>
      <c r="E4139" s="19" t="n">
        <v>0.000115090072609982</v>
      </c>
      <c r="F4139" s="19" t="n">
        <v>-0.0004219478306671</v>
      </c>
      <c r="G4139" s="19" t="n">
        <v>0.000148075190856851</v>
      </c>
      <c r="H4139" s="17" t="n">
        <v>-3.16826041766646</v>
      </c>
      <c r="I4139" s="18" t="n">
        <v>102.882058008594</v>
      </c>
      <c r="J4139" s="17" t="n">
        <v>0.00201941092050386</v>
      </c>
      <c r="K4139" s="17" t="n">
        <v>0.00832339742994707</v>
      </c>
      <c r="L4139" s="17" t="n">
        <v>-0.464335252870147</v>
      </c>
      <c r="M4139" s="17" t="n">
        <v>0.630353009259259</v>
      </c>
      <c r="N4139" s="17" t="n">
        <v>0.0279218782705595</v>
      </c>
      <c r="O4139" s="19" t="n">
        <v>3.50677992752438E-005</v>
      </c>
      <c r="P4139" s="35" t="b">
        <f aca="false">TRUE()</f>
        <v>1</v>
      </c>
      <c r="Q4139" s="19" t="n">
        <v>0.000842583031672713</v>
      </c>
    </row>
    <row r="4140" customFormat="false" ht="22.35" hidden="false" customHeight="false" outlineLevel="0" collapsed="false">
      <c r="A4140" s="6" t="s">
        <v>5938</v>
      </c>
      <c r="B4140" s="7" t="s">
        <v>1780</v>
      </c>
      <c r="C4140" s="18" t="n">
        <v>2434</v>
      </c>
      <c r="D4140" s="19" t="n">
        <v>-0.000342691360317456</v>
      </c>
      <c r="E4140" s="19" t="n">
        <v>0.000114903385177544</v>
      </c>
      <c r="F4140" s="19" t="n">
        <v>-0.000414804337304778</v>
      </c>
      <c r="G4140" s="19" t="n">
        <v>0.000147079487966367</v>
      </c>
      <c r="H4140" s="17" t="n">
        <v>-3.49682949997579</v>
      </c>
      <c r="I4140" s="18" t="n">
        <v>102.326320455506</v>
      </c>
      <c r="J4140" s="19" t="n">
        <v>0.000697879692462332</v>
      </c>
      <c r="K4140" s="17" t="n">
        <v>0.00324551366263855</v>
      </c>
      <c r="L4140" s="17" t="n">
        <v>-0.513749708784174</v>
      </c>
      <c r="M4140" s="17" t="n">
        <v>0.639178240740741</v>
      </c>
      <c r="N4140" s="17" t="n">
        <v>0.0144082501919533</v>
      </c>
      <c r="O4140" s="19" t="n">
        <v>3.22400656532741E-005</v>
      </c>
      <c r="P4140" s="35" t="b">
        <f aca="false">TRUE()</f>
        <v>1</v>
      </c>
      <c r="Q4140" s="19" t="n">
        <v>0.000252141280799817</v>
      </c>
    </row>
    <row r="4141" customFormat="false" ht="22.35" hidden="false" customHeight="false" outlineLevel="0" collapsed="false">
      <c r="A4141" s="6" t="s">
        <v>5939</v>
      </c>
      <c r="B4141" s="7" t="s">
        <v>1780</v>
      </c>
      <c r="C4141" s="18" t="n">
        <v>2435</v>
      </c>
      <c r="D4141" s="19" t="n">
        <v>-0.000341562114449012</v>
      </c>
      <c r="E4141" s="19" t="n">
        <v>0.000110177598957794</v>
      </c>
      <c r="F4141" s="19" t="n">
        <v>-0.000409210759594482</v>
      </c>
      <c r="G4141" s="19" t="n">
        <v>0.000146054356554502</v>
      </c>
      <c r="H4141" s="17" t="n">
        <v>-3.37806046842266</v>
      </c>
      <c r="I4141" s="18" t="n">
        <v>106.21048003657</v>
      </c>
      <c r="J4141" s="17" t="n">
        <v>0.00102135138263358</v>
      </c>
      <c r="K4141" s="17" t="n">
        <v>0.0045797329495843</v>
      </c>
      <c r="L4141" s="17" t="n">
        <v>-0.488092237920459</v>
      </c>
      <c r="M4141" s="17" t="n">
        <v>0.625289351851852</v>
      </c>
      <c r="N4141" s="17" t="n">
        <v>0.0204826400841144</v>
      </c>
      <c r="O4141" s="19" t="n">
        <v>3.57733728827338E-005</v>
      </c>
      <c r="P4141" s="35" t="b">
        <f aca="false">TRUE()</f>
        <v>1</v>
      </c>
      <c r="Q4141" s="19" t="n">
        <v>0.000312545252018936</v>
      </c>
    </row>
    <row r="4142" customFormat="false" ht="22.35" hidden="false" customHeight="false" outlineLevel="0" collapsed="false">
      <c r="A4142" s="6" t="s">
        <v>5940</v>
      </c>
      <c r="B4142" s="7" t="s">
        <v>1780</v>
      </c>
      <c r="C4142" s="18" t="n">
        <v>2436</v>
      </c>
      <c r="D4142" s="19" t="n">
        <v>-0.000338653499191549</v>
      </c>
      <c r="E4142" s="19" t="n">
        <v>0.000104157115049141</v>
      </c>
      <c r="F4142" s="19" t="n">
        <v>-0.000403807569226178</v>
      </c>
      <c r="G4142" s="19" t="n">
        <v>0.000144161871151218</v>
      </c>
      <c r="H4142" s="17" t="n">
        <v>-3.38564998510098</v>
      </c>
      <c r="I4142" s="18" t="n">
        <v>111.276214441017</v>
      </c>
      <c r="J4142" s="19" t="n">
        <v>0.000981905583968061</v>
      </c>
      <c r="K4142" s="17" t="n">
        <v>0.00441964474178216</v>
      </c>
      <c r="L4142" s="17" t="n">
        <v>-0.479397760164031</v>
      </c>
      <c r="M4142" s="17" t="n">
        <v>0.615162037037037</v>
      </c>
      <c r="N4142" s="17" t="n">
        <v>0.0229250031124729</v>
      </c>
      <c r="O4142" s="19" t="n">
        <v>4.00948557312283E-005</v>
      </c>
      <c r="P4142" s="35" t="b">
        <f aca="false">TRUE()</f>
        <v>1</v>
      </c>
      <c r="Q4142" s="17" t="n">
        <v>0</v>
      </c>
    </row>
    <row r="4143" customFormat="false" ht="22.35" hidden="false" customHeight="false" outlineLevel="0" collapsed="false">
      <c r="A4143" s="6" t="s">
        <v>5941</v>
      </c>
      <c r="B4143" s="7" t="s">
        <v>1780</v>
      </c>
      <c r="C4143" s="18" t="n">
        <v>2437</v>
      </c>
      <c r="D4143" s="19" t="n">
        <v>-0.000333295255485496</v>
      </c>
      <c r="E4143" s="19" t="n">
        <v>0.000102854353628487</v>
      </c>
      <c r="F4143" s="19" t="n">
        <v>-0.000404160565489699</v>
      </c>
      <c r="G4143" s="19" t="n">
        <v>0.000141072502839028</v>
      </c>
      <c r="H4143" s="17" t="n">
        <v>-3.74220957940329</v>
      </c>
      <c r="I4143" s="18" t="n">
        <v>110.185785866481</v>
      </c>
      <c r="J4143" s="19" t="n">
        <v>0.000291538678177065</v>
      </c>
      <c r="K4143" s="17" t="n">
        <v>0.00151717609348568</v>
      </c>
      <c r="L4143" s="17" t="n">
        <v>-0.532125952845522</v>
      </c>
      <c r="M4143" s="17" t="n">
        <v>0.653645833333333</v>
      </c>
      <c r="N4143" s="17" t="n">
        <v>0.0112138764027798</v>
      </c>
      <c r="O4143" s="19" t="n">
        <v>4.2208781734975E-005</v>
      </c>
      <c r="P4143" s="35" t="b">
        <f aca="false">TRUE()</f>
        <v>1</v>
      </c>
      <c r="Q4143" s="19" t="n">
        <v>0.000170940170940171</v>
      </c>
    </row>
    <row r="4144" customFormat="false" ht="22.35" hidden="false" customHeight="false" outlineLevel="0" collapsed="false">
      <c r="A4144" s="6" t="s">
        <v>5942</v>
      </c>
      <c r="B4144" s="7" t="s">
        <v>1780</v>
      </c>
      <c r="C4144" s="18" t="n">
        <v>2438</v>
      </c>
      <c r="D4144" s="19" t="n">
        <v>-0.000340551051690622</v>
      </c>
      <c r="E4144" s="19" t="n">
        <v>0.0001064993033674</v>
      </c>
      <c r="F4144" s="19" t="n">
        <v>-0.000400196098619043</v>
      </c>
      <c r="G4144" s="19" t="n">
        <v>0.000142669538505168</v>
      </c>
      <c r="H4144" s="17" t="n">
        <v>-3.06925114813116</v>
      </c>
      <c r="I4144" s="18" t="n">
        <v>107.416116337441</v>
      </c>
      <c r="J4144" s="17" t="n">
        <v>0.00271720640953123</v>
      </c>
      <c r="K4144" s="17" t="n">
        <v>0.0107904823490467</v>
      </c>
      <c r="L4144" s="17" t="n">
        <v>-0.441278852733968</v>
      </c>
      <c r="M4144" s="17" t="n">
        <v>0.627748842592593</v>
      </c>
      <c r="N4144" s="17" t="n">
        <v>0.0374461390332964</v>
      </c>
      <c r="O4144" s="19" t="n">
        <v>4.21771446552356E-005</v>
      </c>
      <c r="P4144" s="35" t="b">
        <f aca="false">TRUE()</f>
        <v>1</v>
      </c>
      <c r="Q4144" s="19" t="n">
        <v>0.000380290874000552</v>
      </c>
    </row>
    <row r="4145" customFormat="false" ht="22.35" hidden="false" customHeight="false" outlineLevel="0" collapsed="false">
      <c r="A4145" s="6" t="s">
        <v>5943</v>
      </c>
      <c r="B4145" s="7" t="s">
        <v>1780</v>
      </c>
      <c r="C4145" s="18" t="n">
        <v>2439</v>
      </c>
      <c r="D4145" s="19" t="n">
        <v>-0.000339391529215166</v>
      </c>
      <c r="E4145" s="19" t="n">
        <v>0.000109324665885354</v>
      </c>
      <c r="F4145" s="19" t="n">
        <v>-0.000388095961642208</v>
      </c>
      <c r="G4145" s="19" t="n">
        <v>0.000141925497138277</v>
      </c>
      <c r="H4145" s="17" t="n">
        <v>-2.46979869764555</v>
      </c>
      <c r="I4145" s="18" t="n">
        <v>103.866159211604</v>
      </c>
      <c r="J4145" s="17" t="n">
        <v>0.0151479816327707</v>
      </c>
      <c r="K4145" s="17" t="n">
        <v>0.0481102691057713</v>
      </c>
      <c r="L4145" s="17" t="n">
        <v>-0.360420453671489</v>
      </c>
      <c r="M4145" s="17" t="n">
        <v>0.605758101851852</v>
      </c>
      <c r="N4145" s="17" t="n">
        <v>0.0979489740481089</v>
      </c>
      <c r="O4145" s="19" t="n">
        <v>3.97247755050328E-005</v>
      </c>
      <c r="P4145" s="35" t="b">
        <f aca="false">TRUE()</f>
        <v>1</v>
      </c>
      <c r="Q4145" s="19" t="n">
        <v>0.000416855898358882</v>
      </c>
    </row>
    <row r="4146" customFormat="false" ht="22.35" hidden="false" customHeight="false" outlineLevel="0" collapsed="false">
      <c r="A4146" s="6" t="s">
        <v>5944</v>
      </c>
      <c r="B4146" s="7" t="s">
        <v>1780</v>
      </c>
      <c r="C4146" s="18" t="n">
        <v>2440</v>
      </c>
      <c r="D4146" s="19" t="n">
        <v>-0.000329975784687263</v>
      </c>
      <c r="E4146" s="19" t="n">
        <v>0.000101019502266457</v>
      </c>
      <c r="F4146" s="19" t="n">
        <v>-0.000387739015018774</v>
      </c>
      <c r="G4146" s="19" t="n">
        <v>0.00013812586053127</v>
      </c>
      <c r="H4146" s="17" t="n">
        <v>-3.10944305162706</v>
      </c>
      <c r="I4146" s="18" t="n">
        <v>109.815365139769</v>
      </c>
      <c r="J4146" s="17" t="n">
        <v>0.00238778991568349</v>
      </c>
      <c r="K4146" s="17" t="n">
        <v>0.00962101212248091</v>
      </c>
      <c r="L4146" s="17" t="n">
        <v>-0.442790500150034</v>
      </c>
      <c r="M4146" s="17" t="n">
        <v>0.632378472222222</v>
      </c>
      <c r="N4146" s="17" t="n">
        <v>0.0367344600947982</v>
      </c>
      <c r="O4146" s="19" t="n">
        <v>4.20793009725843E-005</v>
      </c>
      <c r="P4146" s="35" t="b">
        <f aca="false">TRUE()</f>
        <v>1</v>
      </c>
      <c r="Q4146" s="19" t="n">
        <v>3.84896536212326E-005</v>
      </c>
    </row>
    <row r="4147" customFormat="false" ht="22.35" hidden="false" customHeight="false" outlineLevel="0" collapsed="false">
      <c r="A4147" s="6" t="s">
        <v>5945</v>
      </c>
      <c r="B4147" s="7" t="s">
        <v>1780</v>
      </c>
      <c r="C4147" s="18" t="n">
        <v>2441</v>
      </c>
      <c r="D4147" s="19" t="n">
        <v>-0.000324081017256336</v>
      </c>
      <c r="E4147" s="19" t="n">
        <v>0.000102466183308742</v>
      </c>
      <c r="F4147" s="19" t="n">
        <v>-0.000383846483331311</v>
      </c>
      <c r="G4147" s="19" t="n">
        <v>0.000132677255164377</v>
      </c>
      <c r="H4147" s="17" t="n">
        <v>-3.23657338503869</v>
      </c>
      <c r="I4147" s="18" t="n">
        <v>103.580399831026</v>
      </c>
      <c r="J4147" s="17" t="n">
        <v>0.00162496784871424</v>
      </c>
      <c r="K4147" s="17" t="n">
        <v>0.00687947453984349</v>
      </c>
      <c r="L4147" s="17" t="n">
        <v>-0.47290182188691</v>
      </c>
      <c r="M4147" s="17" t="n">
        <v>0.634982638888889</v>
      </c>
      <c r="N4147" s="17" t="n">
        <v>0.0249140283854363</v>
      </c>
      <c r="O4147" s="19" t="n">
        <v>3.90342150136535E-005</v>
      </c>
      <c r="P4147" s="35" t="b">
        <f aca="false">TRUE()</f>
        <v>1</v>
      </c>
      <c r="Q4147" s="17" t="n">
        <v>0</v>
      </c>
    </row>
    <row r="4148" customFormat="false" ht="22.35" hidden="false" customHeight="false" outlineLevel="0" collapsed="false">
      <c r="A4148" s="6" t="s">
        <v>5946</v>
      </c>
      <c r="B4148" s="7" t="s">
        <v>1780</v>
      </c>
      <c r="C4148" s="18" t="n">
        <v>2442</v>
      </c>
      <c r="D4148" s="19" t="n">
        <v>-0.000315440353006123</v>
      </c>
      <c r="E4148" s="19" t="n">
        <v>0.000105875713590614</v>
      </c>
      <c r="F4148" s="19" t="n">
        <v>-0.000371083299008508</v>
      </c>
      <c r="G4148" s="19" t="n">
        <v>0.000125892788474507</v>
      </c>
      <c r="H4148" s="17" t="n">
        <v>-3.00182464022713</v>
      </c>
      <c r="I4148" s="18" t="n">
        <v>94.8185729215695</v>
      </c>
      <c r="J4148" s="17" t="n">
        <v>0.00343029613399917</v>
      </c>
      <c r="K4148" s="17" t="n">
        <v>0.0133214131820344</v>
      </c>
      <c r="L4148" s="17" t="n">
        <v>-0.457099993613676</v>
      </c>
      <c r="M4148" s="17" t="n">
        <v>0.627748842592593</v>
      </c>
      <c r="N4148" s="17" t="n">
        <v>0.0305463702128197</v>
      </c>
      <c r="O4148" s="19" t="n">
        <v>4.00192866029209E-005</v>
      </c>
      <c r="P4148" s="35" t="b">
        <f aca="false">TRUE()</f>
        <v>1</v>
      </c>
      <c r="Q4148" s="19" t="n">
        <v>0.000354186706575395</v>
      </c>
    </row>
    <row r="4149" customFormat="false" ht="22.35" hidden="false" customHeight="false" outlineLevel="0" collapsed="false">
      <c r="A4149" s="6" t="s">
        <v>5947</v>
      </c>
      <c r="B4149" s="7" t="s">
        <v>1780</v>
      </c>
      <c r="C4149" s="18" t="n">
        <v>2443</v>
      </c>
      <c r="D4149" s="19" t="n">
        <v>-0.000310238963855357</v>
      </c>
      <c r="E4149" s="19" t="n">
        <v>9.44650879737401E-005</v>
      </c>
      <c r="F4149" s="19" t="n">
        <v>-0.000364051299186905</v>
      </c>
      <c r="G4149" s="19" t="n">
        <v>0.00012241204557877</v>
      </c>
      <c r="H4149" s="17" t="n">
        <v>-3.16013307122417</v>
      </c>
      <c r="I4149" s="18" t="n">
        <v>103.665755824239</v>
      </c>
      <c r="J4149" s="17" t="n">
        <v>0.00206738330948638</v>
      </c>
      <c r="K4149" s="17" t="n">
        <v>0.00849992819382856</v>
      </c>
      <c r="L4149" s="17" t="n">
        <v>-0.461561974912905</v>
      </c>
      <c r="M4149" s="17" t="n">
        <v>0.632667824074074</v>
      </c>
      <c r="N4149" s="17" t="n">
        <v>0.0289080679931967</v>
      </c>
      <c r="O4149" s="19" t="n">
        <v>4.62886823765226E-005</v>
      </c>
      <c r="P4149" s="35" t="b">
        <f aca="false">TRUE()</f>
        <v>1</v>
      </c>
      <c r="Q4149" s="19" t="n">
        <v>7.85714285714285E-005</v>
      </c>
    </row>
    <row r="4150" customFormat="false" ht="22.35" hidden="false" customHeight="false" outlineLevel="0" collapsed="false">
      <c r="A4150" s="6" t="s">
        <v>5948</v>
      </c>
      <c r="B4150" s="7" t="s">
        <v>1780</v>
      </c>
      <c r="C4150" s="18" t="n">
        <v>2444</v>
      </c>
      <c r="D4150" s="19" t="n">
        <v>-0.000306561770331533</v>
      </c>
      <c r="E4150" s="19" t="n">
        <v>9.39956529865063E-005</v>
      </c>
      <c r="F4150" s="19" t="n">
        <v>-0.000355484804000564</v>
      </c>
      <c r="G4150" s="19" t="n">
        <v>0.000129916449054538</v>
      </c>
      <c r="H4150" s="17" t="n">
        <v>-2.81858197463766</v>
      </c>
      <c r="I4150" s="18" t="n">
        <v>111.107977311422</v>
      </c>
      <c r="J4150" s="17" t="n">
        <v>0.00571201054019572</v>
      </c>
      <c r="K4150" s="17" t="n">
        <v>0.0205324293624086</v>
      </c>
      <c r="L4150" s="17" t="n">
        <v>-0.399360751169904</v>
      </c>
      <c r="M4150" s="17" t="n">
        <v>0.606770833333333</v>
      </c>
      <c r="N4150" s="17" t="n">
        <v>0.0629657024091792</v>
      </c>
      <c r="O4150" s="19" t="n">
        <v>4.43196711139669E-005</v>
      </c>
      <c r="P4150" s="35" t="b">
        <f aca="false">TRUE()</f>
        <v>1</v>
      </c>
      <c r="Q4150" s="19" t="n">
        <v>0.00019333345351281</v>
      </c>
    </row>
    <row r="4151" customFormat="false" ht="22.35" hidden="false" customHeight="false" outlineLevel="0" collapsed="false">
      <c r="A4151" s="6" t="s">
        <v>5949</v>
      </c>
      <c r="B4151" s="7" t="s">
        <v>1780</v>
      </c>
      <c r="C4151" s="18" t="n">
        <v>2445</v>
      </c>
      <c r="D4151" s="19" t="n">
        <v>-0.000297501540949783</v>
      </c>
      <c r="E4151" s="19" t="n">
        <v>9.27486518116365E-005</v>
      </c>
      <c r="F4151" s="19" t="n">
        <v>-0.000349703868764833</v>
      </c>
      <c r="G4151" s="19" t="n">
        <v>0.000131370307926267</v>
      </c>
      <c r="H4151" s="17" t="n">
        <v>-3.01861975982178</v>
      </c>
      <c r="I4151" s="18" t="n">
        <v>114.108343405749</v>
      </c>
      <c r="J4151" s="17" t="n">
        <v>0.00313284303404891</v>
      </c>
      <c r="K4151" s="17" t="n">
        <v>0.0122816958412619</v>
      </c>
      <c r="L4151" s="17" t="n">
        <v>-0.422899763024821</v>
      </c>
      <c r="M4151" s="17" t="n">
        <v>0.609664351851852</v>
      </c>
      <c r="N4151" s="17" t="n">
        <v>0.0472862091409428</v>
      </c>
      <c r="O4151" s="19" t="n">
        <v>4.1282981799849E-005</v>
      </c>
      <c r="P4151" s="35" t="b">
        <f aca="false">TRUE()</f>
        <v>1</v>
      </c>
      <c r="Q4151" s="19" t="n">
        <v>7.76337123133697E-005</v>
      </c>
    </row>
    <row r="4152" customFormat="false" ht="22.35" hidden="false" customHeight="false" outlineLevel="0" collapsed="false">
      <c r="A4152" s="6" t="s">
        <v>5950</v>
      </c>
      <c r="B4152" s="7" t="s">
        <v>1780</v>
      </c>
      <c r="C4152" s="18" t="n">
        <v>2446</v>
      </c>
      <c r="D4152" s="19" t="n">
        <v>-0.000283034695139907</v>
      </c>
      <c r="E4152" s="19" t="n">
        <v>8.93986229322433E-005</v>
      </c>
      <c r="F4152" s="19" t="n">
        <v>-0.000348435923094972</v>
      </c>
      <c r="G4152" s="19" t="n">
        <v>0.000123034933604172</v>
      </c>
      <c r="H4152" s="17" t="n">
        <v>-3.96827158232494</v>
      </c>
      <c r="I4152" s="18" t="n">
        <v>110.59309687719</v>
      </c>
      <c r="J4152" s="19" t="n">
        <v>0.000128981210072508</v>
      </c>
      <c r="K4152" s="19" t="n">
        <v>0.000761901872794288</v>
      </c>
      <c r="L4152" s="17" t="n">
        <v>-0.563377833745314</v>
      </c>
      <c r="M4152" s="17" t="n">
        <v>0.666521990740741</v>
      </c>
      <c r="N4152" s="17" t="n">
        <v>0.00752158274645283</v>
      </c>
      <c r="O4152" s="19" t="n">
        <v>3.65741569541174E-005</v>
      </c>
      <c r="P4152" s="35" t="b">
        <f aca="false">TRUE()</f>
        <v>1</v>
      </c>
      <c r="Q4152" s="19" t="n">
        <v>5.41666666666667E-005</v>
      </c>
    </row>
    <row r="4153" customFormat="false" ht="22.35" hidden="false" customHeight="false" outlineLevel="0" collapsed="false">
      <c r="A4153" s="6" t="s">
        <v>5951</v>
      </c>
      <c r="B4153" s="7" t="s">
        <v>1780</v>
      </c>
      <c r="C4153" s="18" t="n">
        <v>2447</v>
      </c>
      <c r="D4153" s="19" t="n">
        <v>-0.000274426200323632</v>
      </c>
      <c r="E4153" s="19" t="n">
        <v>8.73995496206715E-005</v>
      </c>
      <c r="F4153" s="19" t="n">
        <v>-0.000340083673492899</v>
      </c>
      <c r="G4153" s="19" t="n">
        <v>0.000118895066824333</v>
      </c>
      <c r="H4153" s="17" t="n">
        <v>-4.09316366332911</v>
      </c>
      <c r="I4153" s="18" t="n">
        <v>109.21088514315</v>
      </c>
      <c r="J4153" s="19" t="n">
        <v>8.17888398220563E-005</v>
      </c>
      <c r="K4153" s="19" t="n">
        <v>0.000510886600369972</v>
      </c>
      <c r="L4153" s="17" t="n">
        <v>-0.584264514606725</v>
      </c>
      <c r="M4153" s="17" t="n">
        <v>0.664351851851852</v>
      </c>
      <c r="N4153" s="17" t="n">
        <v>0.00568898111497674</v>
      </c>
      <c r="O4153" s="19" t="n">
        <v>3.67745725046722E-005</v>
      </c>
      <c r="P4153" s="35" t="b">
        <f aca="false">TRUE()</f>
        <v>1</v>
      </c>
      <c r="Q4153" s="19" t="n">
        <v>4.00641025641026E-005</v>
      </c>
    </row>
    <row r="4154" customFormat="false" ht="22.35" hidden="false" customHeight="false" outlineLevel="0" collapsed="false">
      <c r="A4154" s="6" t="s">
        <v>5952</v>
      </c>
      <c r="B4154" s="7" t="s">
        <v>1780</v>
      </c>
      <c r="C4154" s="18" t="n">
        <v>2448</v>
      </c>
      <c r="D4154" s="19" t="n">
        <v>-0.000270449060567277</v>
      </c>
      <c r="E4154" s="19" t="n">
        <v>8.61175424830392E-005</v>
      </c>
      <c r="F4154" s="19" t="n">
        <v>-0.000325829470616381</v>
      </c>
      <c r="G4154" s="19" t="n">
        <v>0.000113092192471346</v>
      </c>
      <c r="H4154" s="17" t="n">
        <v>-3.55029490045071</v>
      </c>
      <c r="I4154" s="18" t="n">
        <v>105.147914186036</v>
      </c>
      <c r="J4154" s="19" t="n">
        <v>0.000577050627051024</v>
      </c>
      <c r="K4154" s="17" t="n">
        <v>0.00274223483723385</v>
      </c>
      <c r="L4154" s="17" t="n">
        <v>-0.515267621174442</v>
      </c>
      <c r="M4154" s="17" t="n">
        <v>0.643373842592593</v>
      </c>
      <c r="N4154" s="17" t="n">
        <v>0.0141097669410066</v>
      </c>
      <c r="O4154" s="19" t="n">
        <v>5.9025811087968E-005</v>
      </c>
      <c r="P4154" s="35" t="b">
        <f aca="false">TRUE()</f>
        <v>1</v>
      </c>
      <c r="Q4154" s="19" t="n">
        <v>7.07335992907801E-005</v>
      </c>
    </row>
    <row r="4155" customFormat="false" ht="22.35" hidden="false" customHeight="false" outlineLevel="0" collapsed="false">
      <c r="A4155" s="6" t="s">
        <v>5953</v>
      </c>
      <c r="B4155" s="7" t="s">
        <v>1780</v>
      </c>
      <c r="C4155" s="18" t="n">
        <v>2449</v>
      </c>
      <c r="D4155" s="19" t="n">
        <v>-0.000269529379524835</v>
      </c>
      <c r="E4155" s="19" t="n">
        <v>8.59477720401425E-005</v>
      </c>
      <c r="F4155" s="19" t="n">
        <v>-0.000319725252187777</v>
      </c>
      <c r="G4155" s="19" t="n">
        <v>0.000110414219435919</v>
      </c>
      <c r="H4155" s="17" t="n">
        <v>-3.24990731827875</v>
      </c>
      <c r="I4155" s="18" t="n">
        <v>102.718249127161</v>
      </c>
      <c r="J4155" s="17" t="n">
        <v>0.00156112317052135</v>
      </c>
      <c r="K4155" s="17" t="n">
        <v>0.00665349246064384</v>
      </c>
      <c r="L4155" s="17" t="n">
        <v>-0.476644939013211</v>
      </c>
      <c r="M4155" s="17" t="n">
        <v>0.632523148148148</v>
      </c>
      <c r="N4155" s="17" t="n">
        <v>0.0237862168730436</v>
      </c>
      <c r="O4155" s="19" t="n">
        <v>6.52079305978432E-005</v>
      </c>
      <c r="P4155" s="35" t="b">
        <f aca="false">TRUE()</f>
        <v>1</v>
      </c>
      <c r="Q4155" s="19" t="n">
        <v>0.000150696864111498</v>
      </c>
    </row>
    <row r="4156" customFormat="false" ht="22.35" hidden="false" customHeight="false" outlineLevel="0" collapsed="false">
      <c r="A4156" s="6" t="s">
        <v>5954</v>
      </c>
      <c r="B4156" s="7" t="s">
        <v>1780</v>
      </c>
      <c r="C4156" s="18" t="n">
        <v>2450</v>
      </c>
      <c r="D4156" s="19" t="n">
        <v>-0.000277966877480076</v>
      </c>
      <c r="E4156" s="19" t="n">
        <v>8.40595563604884E-005</v>
      </c>
      <c r="F4156" s="19" t="n">
        <v>-0.000318071215534239</v>
      </c>
      <c r="G4156" s="19" t="n">
        <v>0.000115537656428763</v>
      </c>
      <c r="H4156" s="17" t="n">
        <v>-2.5892117693062</v>
      </c>
      <c r="I4156" s="18" t="n">
        <v>110.438228203887</v>
      </c>
      <c r="J4156" s="17" t="n">
        <v>0.0109146525148914</v>
      </c>
      <c r="K4156" s="17" t="n">
        <v>0.0363411315000251</v>
      </c>
      <c r="L4156" s="17" t="n">
        <v>-0.367812956223351</v>
      </c>
      <c r="M4156" s="17" t="n">
        <v>0.605034722222222</v>
      </c>
      <c r="N4156" s="17" t="n">
        <v>0.0903522155698112</v>
      </c>
      <c r="O4156" s="19" t="n">
        <v>4.28038079975518E-005</v>
      </c>
      <c r="P4156" s="35" t="b">
        <f aca="false">TRUE()</f>
        <v>1</v>
      </c>
      <c r="Q4156" s="19" t="n">
        <v>9.89583333333333E-005</v>
      </c>
    </row>
    <row r="4157" customFormat="false" ht="22.35" hidden="false" customHeight="false" outlineLevel="0" collapsed="false">
      <c r="A4157" s="6" t="s">
        <v>5955</v>
      </c>
      <c r="B4157" s="7" t="s">
        <v>1780</v>
      </c>
      <c r="C4157" s="18" t="n">
        <v>2451</v>
      </c>
      <c r="D4157" s="19" t="n">
        <v>-0.000271735424003394</v>
      </c>
      <c r="E4157" s="19" t="n">
        <v>8.26659461613457E-005</v>
      </c>
      <c r="F4157" s="19" t="n">
        <v>-0.000315504196462124</v>
      </c>
      <c r="G4157" s="19" t="n">
        <v>0.000119720476343702</v>
      </c>
      <c r="H4157" s="17" t="n">
        <v>-2.81412986848849</v>
      </c>
      <c r="I4157" s="18" t="n">
        <v>116.910258091311</v>
      </c>
      <c r="J4157" s="17" t="n">
        <v>0.00574017395768133</v>
      </c>
      <c r="K4157" s="17" t="n">
        <v>0.0206067756673669</v>
      </c>
      <c r="L4157" s="17" t="n">
        <v>-0.390277701428298</v>
      </c>
      <c r="M4157" s="17" t="n">
        <v>0.609519675925926</v>
      </c>
      <c r="N4157" s="17" t="n">
        <v>0.0699296473449752</v>
      </c>
      <c r="O4157" s="19" t="n">
        <v>4.08668520097209E-005</v>
      </c>
      <c r="P4157" s="35" t="b">
        <f aca="false">TRUE()</f>
        <v>1</v>
      </c>
      <c r="Q4157" s="19" t="n">
        <v>0.000469867616899539</v>
      </c>
    </row>
    <row r="4158" customFormat="false" ht="22.35" hidden="false" customHeight="false" outlineLevel="0" collapsed="false">
      <c r="A4158" s="6" t="s">
        <v>5956</v>
      </c>
      <c r="B4158" s="7" t="s">
        <v>1780</v>
      </c>
      <c r="C4158" s="18" t="n">
        <v>2452</v>
      </c>
      <c r="D4158" s="19" t="n">
        <v>-0.000251712044700975</v>
      </c>
      <c r="E4158" s="19" t="n">
        <v>8.14410767503465E-005</v>
      </c>
      <c r="F4158" s="19" t="n">
        <v>-0.000316369989283246</v>
      </c>
      <c r="G4158" s="19" t="n">
        <v>0.000123383759039996</v>
      </c>
      <c r="H4158" s="17" t="n">
        <v>-4.1401551781873</v>
      </c>
      <c r="I4158" s="18" t="n">
        <v>122.803267826841</v>
      </c>
      <c r="J4158" s="19" t="n">
        <v>6.3982540599983E-005</v>
      </c>
      <c r="K4158" s="19" t="n">
        <v>0.000407358794698197</v>
      </c>
      <c r="L4158" s="17" t="n">
        <v>-0.562719840891233</v>
      </c>
      <c r="M4158" s="17" t="n">
        <v>0.65697337962963</v>
      </c>
      <c r="N4158" s="17" t="n">
        <v>0.00759943310012025</v>
      </c>
      <c r="O4158" s="19" t="n">
        <v>3.82780746559677E-005</v>
      </c>
      <c r="P4158" s="35" t="b">
        <f aca="false">TRUE()</f>
        <v>1</v>
      </c>
      <c r="Q4158" s="19" t="n">
        <v>0.00017202380952381</v>
      </c>
    </row>
    <row r="4159" customFormat="false" ht="22.35" hidden="false" customHeight="false" outlineLevel="0" collapsed="false">
      <c r="A4159" s="6" t="s">
        <v>5957</v>
      </c>
      <c r="B4159" s="7" t="s">
        <v>1780</v>
      </c>
      <c r="C4159" s="18" t="n">
        <v>2453</v>
      </c>
      <c r="D4159" s="19" t="n">
        <v>-0.000247287697641666</v>
      </c>
      <c r="E4159" s="19" t="n">
        <v>8.24149040649741E-005</v>
      </c>
      <c r="F4159" s="19" t="n">
        <v>-0.000315421541152451</v>
      </c>
      <c r="G4159" s="19" t="n">
        <v>0.000122260240557268</v>
      </c>
      <c r="H4159" s="17" t="n">
        <v>-4.35018644675058</v>
      </c>
      <c r="I4159" s="18" t="n">
        <v>120.019392175862</v>
      </c>
      <c r="J4159" s="19" t="n">
        <v>2.87250872056791E-005</v>
      </c>
      <c r="K4159" s="19" t="n">
        <v>0.000199482454342632</v>
      </c>
      <c r="L4159" s="17" t="n">
        <v>-0.596815988003657</v>
      </c>
      <c r="M4159" s="17" t="n">
        <v>0.671440972222222</v>
      </c>
      <c r="N4159" s="17" t="n">
        <v>0.00477529460056608</v>
      </c>
      <c r="O4159" s="19" t="n">
        <v>3.96680626437734E-005</v>
      </c>
      <c r="P4159" s="35" t="b">
        <f aca="false">TRUE()</f>
        <v>1</v>
      </c>
      <c r="Q4159" s="19" t="n">
        <v>0.000132996632996633</v>
      </c>
    </row>
    <row r="4160" customFormat="false" ht="22.35" hidden="false" customHeight="false" outlineLevel="0" collapsed="false">
      <c r="A4160" s="6" t="s">
        <v>5958</v>
      </c>
      <c r="B4160" s="7" t="s">
        <v>1780</v>
      </c>
      <c r="C4160" s="18" t="n">
        <v>2454</v>
      </c>
      <c r="D4160" s="19" t="n">
        <v>-0.000245288915552751</v>
      </c>
      <c r="E4160" s="19" t="n">
        <v>8.51353526814456E-005</v>
      </c>
      <c r="F4160" s="19" t="n">
        <v>-0.000307735369575244</v>
      </c>
      <c r="G4160" s="19" t="n">
        <v>0.000118303379535257</v>
      </c>
      <c r="H4160" s="17" t="n">
        <v>-3.96381269933388</v>
      </c>
      <c r="I4160" s="18" t="n">
        <v>111.757706061341</v>
      </c>
      <c r="J4160" s="19" t="n">
        <v>0.000130388622596985</v>
      </c>
      <c r="K4160" s="19" t="n">
        <v>0.000768567458731444</v>
      </c>
      <c r="L4160" s="17" t="n">
        <v>-0.560231289365466</v>
      </c>
      <c r="M4160" s="17" t="n">
        <v>0.671875</v>
      </c>
      <c r="N4160" s="17" t="n">
        <v>0.00786412334028432</v>
      </c>
      <c r="O4160" s="19" t="n">
        <v>4.70093979003477E-005</v>
      </c>
      <c r="P4160" s="35" t="b">
        <f aca="false">TRUE()</f>
        <v>1</v>
      </c>
      <c r="Q4160" s="19" t="n">
        <v>0.000110491071428571</v>
      </c>
    </row>
    <row r="4161" customFormat="false" ht="22.35" hidden="false" customHeight="false" outlineLevel="0" collapsed="false">
      <c r="A4161" s="6" t="s">
        <v>5959</v>
      </c>
      <c r="B4161" s="7" t="s">
        <v>1780</v>
      </c>
      <c r="C4161" s="18" t="n">
        <v>2455</v>
      </c>
      <c r="D4161" s="19" t="n">
        <v>-0.0002480212693896</v>
      </c>
      <c r="E4161" s="19" t="n">
        <v>8.52236571279398E-005</v>
      </c>
      <c r="F4161" s="19" t="n">
        <v>-0.000306704061330052</v>
      </c>
      <c r="G4161" s="19" t="n">
        <v>0.000116225273857295</v>
      </c>
      <c r="H4161" s="17" t="n">
        <v>-3.74817499638982</v>
      </c>
      <c r="I4161" s="18" t="n">
        <v>109.506655084549</v>
      </c>
      <c r="J4161" s="19" t="n">
        <v>0.000286236028735397</v>
      </c>
      <c r="K4161" s="17" t="n">
        <v>0.00149712312751223</v>
      </c>
      <c r="L4161" s="17" t="n">
        <v>-0.534395481075583</v>
      </c>
      <c r="M4161" s="17" t="n">
        <v>0.663194444444444</v>
      </c>
      <c r="N4161" s="17" t="n">
        <v>0.0108907866639463</v>
      </c>
      <c r="O4161" s="19" t="n">
        <v>4.89879806054684E-005</v>
      </c>
      <c r="P4161" s="35" t="b">
        <f aca="false">TRUE()</f>
        <v>1</v>
      </c>
      <c r="Q4161" s="17" t="n">
        <v>0</v>
      </c>
    </row>
    <row r="4162" customFormat="false" ht="22.35" hidden="false" customHeight="false" outlineLevel="0" collapsed="false">
      <c r="A4162" s="6" t="s">
        <v>5960</v>
      </c>
      <c r="B4162" s="7" t="s">
        <v>1780</v>
      </c>
      <c r="C4162" s="18" t="n">
        <v>2456</v>
      </c>
      <c r="D4162" s="19" t="n">
        <v>-0.000257566821313018</v>
      </c>
      <c r="E4162" s="19" t="n">
        <v>8.40450626811104E-005</v>
      </c>
      <c r="F4162" s="19" t="n">
        <v>-0.000313469877087128</v>
      </c>
      <c r="G4162" s="19" t="n">
        <v>0.00011524051081326</v>
      </c>
      <c r="H4162" s="17" t="n">
        <v>-3.61317724801917</v>
      </c>
      <c r="I4162" s="18" t="n">
        <v>110.150947177497</v>
      </c>
      <c r="J4162" s="19" t="n">
        <v>0.000457294005207151</v>
      </c>
      <c r="K4162" s="17" t="n">
        <v>0.00223349743441601</v>
      </c>
      <c r="L4162" s="17" t="n">
        <v>-0.513847966774097</v>
      </c>
      <c r="M4162" s="17" t="n">
        <v>0.652054398148148</v>
      </c>
      <c r="N4162" s="17" t="n">
        <v>0.0143955994831437</v>
      </c>
      <c r="O4162" s="19" t="n">
        <v>5.0782832026939E-005</v>
      </c>
      <c r="P4162" s="35" t="b">
        <f aca="false">TRUE()</f>
        <v>1</v>
      </c>
      <c r="Q4162" s="19" t="n">
        <v>1.96428571428571E-005</v>
      </c>
    </row>
    <row r="4163" customFormat="false" ht="22.35" hidden="false" customHeight="false" outlineLevel="0" collapsed="false">
      <c r="A4163" s="6" t="s">
        <v>5961</v>
      </c>
      <c r="B4163" s="7" t="s">
        <v>1780</v>
      </c>
      <c r="C4163" s="18" t="n">
        <v>2457</v>
      </c>
      <c r="D4163" s="19" t="n">
        <v>-0.000262344497497433</v>
      </c>
      <c r="E4163" s="19" t="n">
        <v>8.50691292490386E-005</v>
      </c>
      <c r="F4163" s="19" t="n">
        <v>-0.000319680259821733</v>
      </c>
      <c r="G4163" s="19" t="n">
        <v>0.000115993124291463</v>
      </c>
      <c r="H4163" s="17" t="n">
        <v>-3.66904917434539</v>
      </c>
      <c r="I4163" s="18" t="n">
        <v>109.484786717652</v>
      </c>
      <c r="J4163" s="19" t="n">
        <v>0.000377750330744692</v>
      </c>
      <c r="K4163" s="17" t="n">
        <v>0.00189886175989911</v>
      </c>
      <c r="L4163" s="17" t="n">
        <v>-0.523159231188374</v>
      </c>
      <c r="M4163" s="17" t="n">
        <v>0.649450231481481</v>
      </c>
      <c r="N4163" s="17" t="n">
        <v>0.0127293054091378</v>
      </c>
      <c r="O4163" s="19" t="n">
        <v>4.43679504946768E-005</v>
      </c>
      <c r="P4163" s="35" t="b">
        <f aca="false">TRUE()</f>
        <v>1</v>
      </c>
      <c r="Q4163" s="19" t="n">
        <v>0.00031889880952381</v>
      </c>
    </row>
    <row r="4164" customFormat="false" ht="22.35" hidden="false" customHeight="false" outlineLevel="0" collapsed="false">
      <c r="A4164" s="6" t="s">
        <v>5962</v>
      </c>
      <c r="B4164" s="7" t="s">
        <v>1780</v>
      </c>
      <c r="C4164" s="18" t="n">
        <v>2458</v>
      </c>
      <c r="D4164" s="19" t="n">
        <v>-0.000268136560744431</v>
      </c>
      <c r="E4164" s="19" t="n">
        <v>8.16557040742548E-005</v>
      </c>
      <c r="F4164" s="19" t="n">
        <v>-0.000330080332113776</v>
      </c>
      <c r="G4164" s="19" t="n">
        <v>0.000115920803037045</v>
      </c>
      <c r="H4164" s="17" t="n">
        <v>-4.06482538299792</v>
      </c>
      <c r="I4164" s="18" t="n">
        <v>114.390994322534</v>
      </c>
      <c r="J4164" s="19" t="n">
        <v>8.85345664043918E-005</v>
      </c>
      <c r="K4164" s="19" t="n">
        <v>0.00054682336081158</v>
      </c>
      <c r="L4164" s="17" t="n">
        <v>-0.568878433465568</v>
      </c>
      <c r="M4164" s="17" t="n">
        <v>0.663773148148148</v>
      </c>
      <c r="N4164" s="17" t="n">
        <v>0.00695174880603223</v>
      </c>
      <c r="O4164" s="19" t="n">
        <v>3.49973275363534E-005</v>
      </c>
      <c r="P4164" s="35" t="b">
        <f aca="false">TRUE()</f>
        <v>1</v>
      </c>
      <c r="Q4164" s="19" t="n">
        <v>0.000199608207031653</v>
      </c>
    </row>
    <row r="4165" customFormat="false" ht="22.35" hidden="false" customHeight="false" outlineLevel="0" collapsed="false">
      <c r="A4165" s="6" t="s">
        <v>5963</v>
      </c>
      <c r="B4165" s="7" t="s">
        <v>1780</v>
      </c>
      <c r="C4165" s="18" t="n">
        <v>2459</v>
      </c>
      <c r="D4165" s="19" t="n">
        <v>-0.00027016697761913</v>
      </c>
      <c r="E4165" s="19" t="n">
        <v>8.33016154801459E-005</v>
      </c>
      <c r="F4165" s="19" t="n">
        <v>-0.000333560536253366</v>
      </c>
      <c r="G4165" s="19" t="n">
        <v>0.000118625813894215</v>
      </c>
      <c r="H4165" s="17" t="n">
        <v>-4.07266440115035</v>
      </c>
      <c r="I4165" s="18" t="n">
        <v>114.779811069045</v>
      </c>
      <c r="J4165" s="19" t="n">
        <v>8.58086350137786E-005</v>
      </c>
      <c r="K4165" s="19" t="n">
        <v>0.000533576041951743</v>
      </c>
      <c r="L4165" s="17" t="n">
        <v>-0.569164823812497</v>
      </c>
      <c r="M4165" s="17" t="n">
        <v>0.664496527777778</v>
      </c>
      <c r="N4165" s="17" t="n">
        <v>0.00692610697146134</v>
      </c>
      <c r="O4165" s="19" t="n">
        <v>3.86133482256573E-005</v>
      </c>
      <c r="P4165" s="35" t="b">
        <f aca="false">TRUE()</f>
        <v>1</v>
      </c>
      <c r="Q4165" s="17" t="n">
        <v>0</v>
      </c>
    </row>
    <row r="4166" customFormat="false" ht="22.35" hidden="false" customHeight="false" outlineLevel="0" collapsed="false">
      <c r="A4166" s="6" t="s">
        <v>5964</v>
      </c>
      <c r="B4166" s="7" t="s">
        <v>1780</v>
      </c>
      <c r="C4166" s="18" t="n">
        <v>2460</v>
      </c>
      <c r="D4166" s="19" t="n">
        <v>-0.000282975400935996</v>
      </c>
      <c r="E4166" s="19" t="n">
        <v>9.13207366318022E-005</v>
      </c>
      <c r="F4166" s="19" t="n">
        <v>-0.000335686238637815</v>
      </c>
      <c r="G4166" s="19" t="n">
        <v>0.000125065550920826</v>
      </c>
      <c r="H4166" s="17" t="n">
        <v>-3.13688374145972</v>
      </c>
      <c r="I4166" s="18" t="n">
        <v>110.006848186709</v>
      </c>
      <c r="J4166" s="17" t="n">
        <v>0.00219112595922367</v>
      </c>
      <c r="K4166" s="17" t="n">
        <v>0.00894637595208715</v>
      </c>
      <c r="L4166" s="17" t="n">
        <v>-0.446363150478546</v>
      </c>
      <c r="M4166" s="17" t="n">
        <v>0.625</v>
      </c>
      <c r="N4166" s="17" t="n">
        <v>0.0351204959992369</v>
      </c>
      <c r="O4166" s="19" t="n">
        <v>4.15295389598497E-005</v>
      </c>
      <c r="P4166" s="35" t="b">
        <f aca="false">TRUE()</f>
        <v>1</v>
      </c>
      <c r="Q4166" s="19" t="n">
        <v>0.000107744107744108</v>
      </c>
    </row>
    <row r="4167" customFormat="false" ht="22.35" hidden="false" customHeight="false" outlineLevel="0" collapsed="false">
      <c r="A4167" s="6" t="s">
        <v>5965</v>
      </c>
      <c r="B4167" s="7" t="s">
        <v>1780</v>
      </c>
      <c r="C4167" s="18" t="n">
        <v>2461</v>
      </c>
      <c r="D4167" s="19" t="n">
        <v>-0.000296781497093403</v>
      </c>
      <c r="E4167" s="19" t="n">
        <v>9.57919183656578E-005</v>
      </c>
      <c r="F4167" s="19" t="n">
        <v>-0.000344914336326643</v>
      </c>
      <c r="G4167" s="19" t="n">
        <v>0.000141290052900235</v>
      </c>
      <c r="H4167" s="17" t="n">
        <v>-2.65043016322301</v>
      </c>
      <c r="I4167" s="18" t="n">
        <v>119.268475429135</v>
      </c>
      <c r="J4167" s="17" t="n">
        <v>0.00912975434462981</v>
      </c>
      <c r="K4167" s="17" t="n">
        <v>0.0311255321386224</v>
      </c>
      <c r="L4167" s="17" t="n">
        <v>-0.364558001561552</v>
      </c>
      <c r="M4167" s="17" t="n">
        <v>0.587094907407407</v>
      </c>
      <c r="N4167" s="17" t="n">
        <v>0.0936513644983843</v>
      </c>
      <c r="O4167" s="19" t="n">
        <v>3.78667898036112E-005</v>
      </c>
      <c r="P4167" s="35" t="b">
        <f aca="false">TRUE()</f>
        <v>1</v>
      </c>
      <c r="Q4167" s="19" t="n">
        <v>6.59080298786181E-005</v>
      </c>
    </row>
    <row r="4168" customFormat="false" ht="22.35" hidden="false" customHeight="false" outlineLevel="0" collapsed="false">
      <c r="A4168" s="6" t="s">
        <v>5966</v>
      </c>
      <c r="B4168" s="7" t="s">
        <v>1780</v>
      </c>
      <c r="C4168" s="18" t="n">
        <v>2462</v>
      </c>
      <c r="D4168" s="19" t="n">
        <v>-0.000294638159512369</v>
      </c>
      <c r="E4168" s="19" t="n">
        <v>9.30393262526456E-005</v>
      </c>
      <c r="F4168" s="19" t="n">
        <v>-0.000350027063999464</v>
      </c>
      <c r="G4168" s="19" t="n">
        <v>0.00015549315762067</v>
      </c>
      <c r="H4168" s="17" t="n">
        <v>-2.96811850614587</v>
      </c>
      <c r="I4168" s="18" t="n">
        <v>136.39851840869</v>
      </c>
      <c r="J4168" s="17" t="n">
        <v>0.00354008794682317</v>
      </c>
      <c r="K4168" s="17" t="n">
        <v>0.0137155587400594</v>
      </c>
      <c r="L4168" s="17" t="n">
        <v>-0.386850487743066</v>
      </c>
      <c r="M4168" s="17" t="n">
        <v>0.573640046296296</v>
      </c>
      <c r="N4168" s="17" t="n">
        <v>0.0728420014898331</v>
      </c>
      <c r="O4168" s="19" t="n">
        <v>3.7451794017999E-005</v>
      </c>
      <c r="P4168" s="35" t="b">
        <f aca="false">TRUE()</f>
        <v>1</v>
      </c>
      <c r="Q4168" s="19" t="n">
        <v>0.00051015784332719</v>
      </c>
    </row>
    <row r="4169" customFormat="false" ht="22.35" hidden="false" customHeight="false" outlineLevel="0" collapsed="false">
      <c r="A4169" s="6" t="s">
        <v>1881</v>
      </c>
      <c r="B4169" s="7" t="s">
        <v>1780</v>
      </c>
      <c r="C4169" s="18" t="n">
        <v>2463</v>
      </c>
      <c r="D4169" s="19" t="n">
        <v>-0.000289282269982827</v>
      </c>
      <c r="E4169" s="19" t="n">
        <v>9.94388403419905E-005</v>
      </c>
      <c r="F4169" s="19" t="n">
        <v>-0.000360877805441203</v>
      </c>
      <c r="G4169" s="19" t="n">
        <v>0.00015955071726929</v>
      </c>
      <c r="H4169" s="17" t="n">
        <v>-3.65940016306812</v>
      </c>
      <c r="I4169" s="18" t="n">
        <v>130.654422337531</v>
      </c>
      <c r="J4169" s="19" t="n">
        <v>0.000365613213065342</v>
      </c>
      <c r="K4169" s="17" t="n">
        <v>0.00185055066660565</v>
      </c>
      <c r="L4169" s="17" t="n">
        <v>-0.485160766716607</v>
      </c>
      <c r="M4169" s="17" t="n">
        <v>0.626880787037037</v>
      </c>
      <c r="N4169" s="17" t="n">
        <v>0.0212514625452622</v>
      </c>
      <c r="O4169" s="19" t="n">
        <v>3.72385406906501E-005</v>
      </c>
      <c r="P4169" s="35" t="b">
        <f aca="false">TRUE()</f>
        <v>1</v>
      </c>
      <c r="Q4169" s="19" t="n">
        <v>0.000877478254771631</v>
      </c>
    </row>
    <row r="4170" customFormat="false" ht="22.35" hidden="false" customHeight="false" outlineLevel="0" collapsed="false">
      <c r="A4170" s="6" t="s">
        <v>5967</v>
      </c>
      <c r="B4170" s="7" t="s">
        <v>1780</v>
      </c>
      <c r="C4170" s="18" t="n">
        <v>2464</v>
      </c>
      <c r="D4170" s="19" t="n">
        <v>-0.000284735581199465</v>
      </c>
      <c r="E4170" s="19" t="n">
        <v>0.000107322217321483</v>
      </c>
      <c r="F4170" s="19" t="n">
        <v>-0.000372944200083752</v>
      </c>
      <c r="G4170" s="19" t="n">
        <v>0.00016022698181302</v>
      </c>
      <c r="H4170" s="17" t="n">
        <v>-4.31317575309584</v>
      </c>
      <c r="I4170" s="18" t="n">
        <v>120.856535071243</v>
      </c>
      <c r="J4170" s="19" t="n">
        <v>3.30659689660581E-005</v>
      </c>
      <c r="K4170" s="19" t="n">
        <v>0.000225832369864053</v>
      </c>
      <c r="L4170" s="17" t="n">
        <v>-0.59005932655607</v>
      </c>
      <c r="M4170" s="17" t="n">
        <v>0.66333912037037</v>
      </c>
      <c r="N4170" s="17" t="n">
        <v>0.00525744042705526</v>
      </c>
      <c r="O4170" s="19" t="n">
        <v>3.33771034510419E-005</v>
      </c>
      <c r="P4170" s="35" t="b">
        <f aca="false">TRUE()</f>
        <v>1</v>
      </c>
      <c r="Q4170" s="17" t="n">
        <v>0</v>
      </c>
    </row>
    <row r="4171" customFormat="false" ht="22.35" hidden="false" customHeight="false" outlineLevel="0" collapsed="false">
      <c r="A4171" s="6" t="s">
        <v>5968</v>
      </c>
      <c r="B4171" s="7" t="s">
        <v>1780</v>
      </c>
      <c r="C4171" s="18" t="n">
        <v>2465</v>
      </c>
      <c r="D4171" s="19" t="n">
        <v>-0.000285692730728814</v>
      </c>
      <c r="E4171" s="19" t="n">
        <v>0.000106586719533521</v>
      </c>
      <c r="F4171" s="19" t="n">
        <v>-0.000372765311988551</v>
      </c>
      <c r="G4171" s="19" t="n">
        <v>0.000156565204763094</v>
      </c>
      <c r="H4171" s="17" t="n">
        <v>-4.31651190539201</v>
      </c>
      <c r="I4171" s="18" t="n">
        <v>118.732694585474</v>
      </c>
      <c r="J4171" s="19" t="n">
        <v>3.30220551973335E-005</v>
      </c>
      <c r="K4171" s="19" t="n">
        <v>0.000225718994334793</v>
      </c>
      <c r="L4171" s="17" t="n">
        <v>-0.594822051080227</v>
      </c>
      <c r="M4171" s="17" t="n">
        <v>0.665798611111111</v>
      </c>
      <c r="N4171" s="17" t="n">
        <v>0.00491412859329914</v>
      </c>
      <c r="O4171" s="19" t="n">
        <v>3.32312684919014E-005</v>
      </c>
      <c r="P4171" s="35" t="b">
        <f aca="false">TRUE()</f>
        <v>1</v>
      </c>
      <c r="Q4171" s="17" t="n">
        <v>0</v>
      </c>
    </row>
    <row r="4172" customFormat="false" ht="22.35" hidden="false" customHeight="false" outlineLevel="0" collapsed="false">
      <c r="A4172" s="6" t="s">
        <v>5969</v>
      </c>
      <c r="B4172" s="7" t="s">
        <v>1780</v>
      </c>
      <c r="C4172" s="18" t="n">
        <v>2466</v>
      </c>
      <c r="D4172" s="19" t="n">
        <v>-0.000290220821086593</v>
      </c>
      <c r="E4172" s="19" t="n">
        <v>0.000107288159255771</v>
      </c>
      <c r="F4172" s="19" t="n">
        <v>-0.000373610905889009</v>
      </c>
      <c r="G4172" s="19" t="n">
        <v>0.00015283258397178</v>
      </c>
      <c r="H4172" s="17" t="n">
        <v>-4.15904590559538</v>
      </c>
      <c r="I4172" s="18" t="n">
        <v>114.819720600332</v>
      </c>
      <c r="J4172" s="19" t="n">
        <v>6.19142496567306E-005</v>
      </c>
      <c r="K4172" s="19" t="n">
        <v>0.000394798888243227</v>
      </c>
      <c r="L4172" s="17" t="n">
        <v>-0.581152190156758</v>
      </c>
      <c r="M4172" s="17" t="n">
        <v>0.66478587962963</v>
      </c>
      <c r="N4172" s="17" t="n">
        <v>0.00592734685208989</v>
      </c>
      <c r="O4172" s="19" t="n">
        <v>3.42767113392146E-005</v>
      </c>
      <c r="P4172" s="35" t="b">
        <f aca="false">TRUE()</f>
        <v>1</v>
      </c>
      <c r="Q4172" s="19" t="n">
        <v>0.000741963281808155</v>
      </c>
    </row>
    <row r="4173" customFormat="false" ht="22.35" hidden="false" customHeight="false" outlineLevel="0" collapsed="false">
      <c r="A4173" s="6" t="s">
        <v>5970</v>
      </c>
      <c r="B4173" s="7" t="s">
        <v>1780</v>
      </c>
      <c r="C4173" s="18" t="n">
        <v>2467</v>
      </c>
      <c r="D4173" s="19" t="n">
        <v>-0.000296619224913966</v>
      </c>
      <c r="E4173" s="19" t="n">
        <v>0.000111901798152097</v>
      </c>
      <c r="F4173" s="19" t="n">
        <v>-0.00037156135680292</v>
      </c>
      <c r="G4173" s="19" t="n">
        <v>0.000153888161214906</v>
      </c>
      <c r="H4173" s="17" t="n">
        <v>-3.63381438206628</v>
      </c>
      <c r="I4173" s="18" t="n">
        <v>110.502137441469</v>
      </c>
      <c r="J4173" s="19" t="n">
        <v>0.000425310271331489</v>
      </c>
      <c r="K4173" s="17" t="n">
        <v>0.0020999172226603</v>
      </c>
      <c r="L4173" s="17" t="n">
        <v>-0.516076848032442</v>
      </c>
      <c r="M4173" s="17" t="n">
        <v>0.640046296296296</v>
      </c>
      <c r="N4173" s="17" t="n">
        <v>0.0139579173821091</v>
      </c>
      <c r="O4173" s="19" t="n">
        <v>3.15040188081339E-005</v>
      </c>
      <c r="P4173" s="35" t="b">
        <f aca="false">TRUE()</f>
        <v>1</v>
      </c>
      <c r="Q4173" s="17" t="n">
        <v>0.00106177517703852</v>
      </c>
    </row>
    <row r="4174" customFormat="false" ht="22.35" hidden="false" customHeight="false" outlineLevel="0" collapsed="false">
      <c r="A4174" s="6" t="s">
        <v>5971</v>
      </c>
      <c r="B4174" s="7" t="s">
        <v>1780</v>
      </c>
      <c r="C4174" s="18" t="n">
        <v>2468</v>
      </c>
      <c r="D4174" s="19" t="n">
        <v>-0.000309342637019992</v>
      </c>
      <c r="E4174" s="19" t="n">
        <v>0.000111735639077653</v>
      </c>
      <c r="F4174" s="19" t="n">
        <v>-0.000366836180048133</v>
      </c>
      <c r="G4174" s="19" t="n">
        <v>0.00015724512928427</v>
      </c>
      <c r="H4174" s="17" t="n">
        <v>-2.76676899508335</v>
      </c>
      <c r="I4174" s="18" t="n">
        <v>113.308144067216</v>
      </c>
      <c r="J4174" s="17" t="n">
        <v>0.00661339618927914</v>
      </c>
      <c r="K4174" s="17" t="n">
        <v>0.0233560282513687</v>
      </c>
      <c r="L4174" s="17" t="n">
        <v>-0.388767311596046</v>
      </c>
      <c r="M4174" s="17" t="n">
        <v>0.587818287037037</v>
      </c>
      <c r="N4174" s="17" t="n">
        <v>0.0711454611090298</v>
      </c>
      <c r="O4174" s="19" t="n">
        <v>2.9382985248162E-005</v>
      </c>
      <c r="P4174" s="35" t="b">
        <f aca="false">TRUE()</f>
        <v>1</v>
      </c>
      <c r="Q4174" s="19" t="n">
        <v>0.000107336956521739</v>
      </c>
    </row>
    <row r="4175" customFormat="false" ht="22.35" hidden="false" customHeight="false" outlineLevel="0" collapsed="false">
      <c r="A4175" s="6" t="s">
        <v>5972</v>
      </c>
      <c r="B4175" s="7" t="s">
        <v>1780</v>
      </c>
      <c r="C4175" s="18" t="n">
        <v>2469</v>
      </c>
      <c r="D4175" s="19" t="n">
        <v>-0.000313764362578735</v>
      </c>
      <c r="E4175" s="19" t="n">
        <v>0.000115967833703113</v>
      </c>
      <c r="F4175" s="19" t="n">
        <v>-0.00036856986504669</v>
      </c>
      <c r="G4175" s="19" t="n">
        <v>0.000160505101817852</v>
      </c>
      <c r="H4175" s="17" t="n">
        <v>-2.55787921509297</v>
      </c>
      <c r="I4175" s="18" t="n">
        <v>111.273383912055</v>
      </c>
      <c r="J4175" s="17" t="n">
        <v>0.0118762628368918</v>
      </c>
      <c r="K4175" s="17" t="n">
        <v>0.0389930218848126</v>
      </c>
      <c r="L4175" s="17" t="n">
        <v>-0.362191866678755</v>
      </c>
      <c r="M4175" s="17" t="n">
        <v>0.581886574074074</v>
      </c>
      <c r="N4175" s="17" t="n">
        <v>0.0960009741056244</v>
      </c>
      <c r="O4175" s="19" t="n">
        <v>2.73934281384027E-005</v>
      </c>
      <c r="P4175" s="35" t="b">
        <f aca="false">TRUE()</f>
        <v>1</v>
      </c>
      <c r="Q4175" s="19" t="n">
        <v>0.000160925594646525</v>
      </c>
    </row>
    <row r="4176" customFormat="false" ht="22.35" hidden="false" customHeight="false" outlineLevel="0" collapsed="false">
      <c r="A4176" s="6" t="s">
        <v>5973</v>
      </c>
      <c r="B4176" s="7" t="s">
        <v>1780</v>
      </c>
      <c r="C4176" s="18" t="n">
        <v>2470</v>
      </c>
      <c r="D4176" s="19" t="n">
        <v>-0.00030959345167503</v>
      </c>
      <c r="E4176" s="19" t="n">
        <v>0.000119684313252757</v>
      </c>
      <c r="F4176" s="19" t="n">
        <v>-0.000368675182970172</v>
      </c>
      <c r="G4176" s="19" t="n">
        <v>0.000163800351604693</v>
      </c>
      <c r="H4176" s="17" t="n">
        <v>-2.68346338553912</v>
      </c>
      <c r="I4176" s="18" t="n">
        <v>109.927110302285</v>
      </c>
      <c r="J4176" s="17" t="n">
        <v>0.00841265416822351</v>
      </c>
      <c r="K4176" s="17" t="n">
        <v>0.0289193735633108</v>
      </c>
      <c r="L4176" s="17" t="n">
        <v>-0.381962854385891</v>
      </c>
      <c r="M4176" s="17" t="n">
        <v>0.58984375</v>
      </c>
      <c r="N4176" s="17" t="n">
        <v>0.0769240312114044</v>
      </c>
      <c r="O4176" s="19" t="n">
        <v>2.67987451152743E-005</v>
      </c>
      <c r="P4176" s="35" t="b">
        <f aca="false">TRUE()</f>
        <v>1</v>
      </c>
      <c r="Q4176" s="19" t="n">
        <v>0.000607436620714787</v>
      </c>
    </row>
    <row r="4177" customFormat="false" ht="22.35" hidden="false" customHeight="false" outlineLevel="0" collapsed="false">
      <c r="A4177" s="6" t="s">
        <v>5974</v>
      </c>
      <c r="B4177" s="7" t="s">
        <v>1780</v>
      </c>
      <c r="C4177" s="18" t="n">
        <v>2471</v>
      </c>
      <c r="D4177" s="19" t="n">
        <v>-0.00030130675036667</v>
      </c>
      <c r="E4177" s="19" t="n">
        <v>0.000111231356433646</v>
      </c>
      <c r="F4177" s="19" t="n">
        <v>-0.000363081674677905</v>
      </c>
      <c r="G4177" s="19" t="n">
        <v>0.000161858825676054</v>
      </c>
      <c r="H4177" s="17" t="n">
        <v>-2.94603815557582</v>
      </c>
      <c r="I4177" s="18" t="n">
        <v>117.519706055235</v>
      </c>
      <c r="J4177" s="17" t="n">
        <v>0.00388186033587999</v>
      </c>
      <c r="K4177" s="17" t="n">
        <v>0.0147340904130064</v>
      </c>
      <c r="L4177" s="17" t="n">
        <v>-0.407692355503764</v>
      </c>
      <c r="M4177" s="17" t="n">
        <v>0.592447916666667</v>
      </c>
      <c r="N4177" s="17" t="n">
        <v>0.057062572188878</v>
      </c>
      <c r="O4177" s="19" t="n">
        <v>3.0002975302791E-005</v>
      </c>
      <c r="P4177" s="35" t="b">
        <f aca="false">TRUE()</f>
        <v>1</v>
      </c>
      <c r="Q4177" s="19" t="n">
        <v>0.000346782747321831</v>
      </c>
    </row>
    <row r="4178" customFormat="false" ht="22.35" hidden="false" customHeight="false" outlineLevel="0" collapsed="false">
      <c r="A4178" s="6" t="s">
        <v>1865</v>
      </c>
      <c r="B4178" s="7" t="s">
        <v>1780</v>
      </c>
      <c r="C4178" s="18" t="n">
        <v>2472</v>
      </c>
      <c r="D4178" s="19" t="n">
        <v>-0.000285374638796957</v>
      </c>
      <c r="E4178" s="19" t="n">
        <v>0.000108775913402413</v>
      </c>
      <c r="F4178" s="19" t="n">
        <v>-0.00035407035568453</v>
      </c>
      <c r="G4178" s="19" t="n">
        <v>0.000156474789595551</v>
      </c>
      <c r="H4178" s="17" t="n">
        <v>-3.36592324202083</v>
      </c>
      <c r="I4178" s="18" t="n">
        <v>116.052016158187</v>
      </c>
      <c r="J4178" s="17" t="n">
        <v>0.00103501144016967</v>
      </c>
      <c r="K4178" s="17" t="n">
        <v>0.00462842778223061</v>
      </c>
      <c r="L4178" s="17" t="n">
        <v>-0.468234929772759</v>
      </c>
      <c r="M4178" s="17" t="n">
        <v>0.609953703703704</v>
      </c>
      <c r="N4178" s="17" t="n">
        <v>0.0265158484560141</v>
      </c>
      <c r="O4178" s="19" t="n">
        <v>3.73077007338376E-005</v>
      </c>
      <c r="P4178" s="35" t="b">
        <f aca="false">TRUE()</f>
        <v>1</v>
      </c>
      <c r="Q4178" s="19" t="n">
        <v>0.000805590380825396</v>
      </c>
    </row>
    <row r="4179" customFormat="false" ht="22.35" hidden="false" customHeight="false" outlineLevel="0" collapsed="false">
      <c r="A4179" s="6" t="s">
        <v>5975</v>
      </c>
      <c r="B4179" s="7" t="s">
        <v>1780</v>
      </c>
      <c r="C4179" s="18" t="n">
        <v>2473</v>
      </c>
      <c r="D4179" s="19" t="n">
        <v>-0.000266469445907402</v>
      </c>
      <c r="E4179" s="19" t="n">
        <v>0.000109143094246038</v>
      </c>
      <c r="F4179" s="19" t="n">
        <v>-0.00034815139585623</v>
      </c>
      <c r="G4179" s="19" t="n">
        <v>0.000157082093753948</v>
      </c>
      <c r="H4179" s="17" t="n">
        <v>-3.98793239734325</v>
      </c>
      <c r="I4179" s="18" t="n">
        <v>116.115869925021</v>
      </c>
      <c r="J4179" s="19" t="n">
        <v>0.00011694133289498</v>
      </c>
      <c r="K4179" s="19" t="n">
        <v>0.00069877308390753</v>
      </c>
      <c r="L4179" s="17" t="n">
        <v>-0.554635819605592</v>
      </c>
      <c r="M4179" s="17" t="n">
        <v>0.639033564814815</v>
      </c>
      <c r="N4179" s="17" t="n">
        <v>0.00847171736959688</v>
      </c>
      <c r="O4179" s="19" t="n">
        <v>3.19538968989928E-005</v>
      </c>
      <c r="P4179" s="35" t="b">
        <f aca="false">TRUE()</f>
        <v>1</v>
      </c>
      <c r="Q4179" s="19" t="n">
        <v>0.000817738074071131</v>
      </c>
    </row>
    <row r="4180" customFormat="false" ht="22.35" hidden="false" customHeight="false" outlineLevel="0" collapsed="false">
      <c r="A4180" s="6" t="s">
        <v>5976</v>
      </c>
      <c r="B4180" s="7" t="s">
        <v>1780</v>
      </c>
      <c r="C4180" s="18" t="n">
        <v>2474</v>
      </c>
      <c r="D4180" s="19" t="n">
        <v>-0.000256944587885367</v>
      </c>
      <c r="E4180" s="19" t="n">
        <v>0.000105904432466377</v>
      </c>
      <c r="F4180" s="19" t="n">
        <v>-0.000345797328002474</v>
      </c>
      <c r="G4180" s="19" t="n">
        <v>0.000158615837810994</v>
      </c>
      <c r="H4180" s="17" t="n">
        <v>-4.39683735511521</v>
      </c>
      <c r="I4180" s="18" t="n">
        <v>121.278030544597</v>
      </c>
      <c r="J4180" s="19" t="n">
        <v>2.37161508215571E-005</v>
      </c>
      <c r="K4180" s="19" t="n">
        <v>0.000168087710453986</v>
      </c>
      <c r="L4180" s="17" t="n">
        <v>-0.600651069011943</v>
      </c>
      <c r="M4180" s="17" t="n">
        <v>0.655381944444444</v>
      </c>
      <c r="N4180" s="17" t="n">
        <v>0.00453337273494757</v>
      </c>
      <c r="O4180" s="19" t="n">
        <v>3.30304365107595E-005</v>
      </c>
      <c r="P4180" s="35" t="b">
        <f aca="false">TRUE()</f>
        <v>1</v>
      </c>
      <c r="Q4180" s="17" t="n">
        <v>0.00109955618630465</v>
      </c>
    </row>
    <row r="4181" customFormat="false" ht="22.35" hidden="false" customHeight="false" outlineLevel="0" collapsed="false">
      <c r="A4181" s="6" t="s">
        <v>5977</v>
      </c>
      <c r="B4181" s="7" t="s">
        <v>1780</v>
      </c>
      <c r="C4181" s="18" t="n">
        <v>2475</v>
      </c>
      <c r="D4181" s="19" t="n">
        <v>-0.000267391903670855</v>
      </c>
      <c r="E4181" s="19" t="n">
        <v>0.000102780339079978</v>
      </c>
      <c r="F4181" s="19" t="n">
        <v>-0.000341638678219172</v>
      </c>
      <c r="G4181" s="19" t="n">
        <v>0.000148486132898555</v>
      </c>
      <c r="H4181" s="17" t="n">
        <v>-3.84336757700535</v>
      </c>
      <c r="I4181" s="18" t="n">
        <v>116.597284380515</v>
      </c>
      <c r="J4181" s="19" t="n">
        <v>0.000198094060269487</v>
      </c>
      <c r="K4181" s="17" t="n">
        <v>0.00109063911663361</v>
      </c>
      <c r="L4181" s="17" t="n">
        <v>-0.533611017939011</v>
      </c>
      <c r="M4181" s="17" t="n">
        <v>0.642361111111111</v>
      </c>
      <c r="N4181" s="17" t="n">
        <v>0.0110044370666315</v>
      </c>
      <c r="O4181" s="19" t="n">
        <v>3.18276808734286E-005</v>
      </c>
      <c r="P4181" s="35" t="b">
        <f aca="false">TRUE()</f>
        <v>1</v>
      </c>
      <c r="Q4181" s="19" t="n">
        <v>0.000748338305509022</v>
      </c>
    </row>
    <row r="4182" customFormat="false" ht="22.35" hidden="false" customHeight="false" outlineLevel="0" collapsed="false">
      <c r="A4182" s="6" t="s">
        <v>5978</v>
      </c>
      <c r="B4182" s="7" t="s">
        <v>1780</v>
      </c>
      <c r="C4182" s="18" t="n">
        <v>2476</v>
      </c>
      <c r="D4182" s="19" t="n">
        <v>-0.000280468310746877</v>
      </c>
      <c r="E4182" s="19" t="n">
        <v>0.000104066754301388</v>
      </c>
      <c r="F4182" s="19" t="n">
        <v>-0.000338920389940202</v>
      </c>
      <c r="G4182" s="19" t="n">
        <v>0.000148839061302175</v>
      </c>
      <c r="H4182" s="17" t="n">
        <v>-3.00064763113708</v>
      </c>
      <c r="I4182" s="18" t="n">
        <v>115.32304953098</v>
      </c>
      <c r="J4182" s="17" t="n">
        <v>0.00330234262085496</v>
      </c>
      <c r="K4182" s="17" t="n">
        <v>0.0128659666012954</v>
      </c>
      <c r="L4182" s="17" t="n">
        <v>-0.418520054062858</v>
      </c>
      <c r="M4182" s="17" t="n">
        <v>0.602575231481481</v>
      </c>
      <c r="N4182" s="17" t="n">
        <v>0.050038083368189</v>
      </c>
      <c r="O4182" s="19" t="n">
        <v>3.04658407142248E-005</v>
      </c>
      <c r="P4182" s="35" t="b">
        <f aca="false">TRUE()</f>
        <v>1</v>
      </c>
      <c r="Q4182" s="17" t="n">
        <v>0</v>
      </c>
    </row>
    <row r="4183" customFormat="false" ht="22.35" hidden="false" customHeight="false" outlineLevel="0" collapsed="false">
      <c r="A4183" s="6" t="s">
        <v>5979</v>
      </c>
      <c r="B4183" s="7" t="s">
        <v>1780</v>
      </c>
      <c r="C4183" s="18" t="n">
        <v>2477</v>
      </c>
      <c r="D4183" s="19" t="n">
        <v>-0.000283566381161408</v>
      </c>
      <c r="E4183" s="19" t="n">
        <v>0.000102769647720653</v>
      </c>
      <c r="F4183" s="19" t="n">
        <v>-0.000331938202510136</v>
      </c>
      <c r="G4183" s="19" t="n">
        <v>0.000147326481531024</v>
      </c>
      <c r="H4183" s="17" t="n">
        <v>-2.51214184950361</v>
      </c>
      <c r="I4183" s="18" t="n">
        <v>115.616475602834</v>
      </c>
      <c r="J4183" s="17" t="n">
        <v>0.0133793699197508</v>
      </c>
      <c r="K4183" s="17" t="n">
        <v>0.0432651757082887</v>
      </c>
      <c r="L4183" s="17" t="n">
        <v>-0.350013290166572</v>
      </c>
      <c r="M4183" s="17" t="n">
        <v>0.577980324074074</v>
      </c>
      <c r="N4183" s="17" t="n">
        <v>0.108833253474764</v>
      </c>
      <c r="O4183" s="19" t="n">
        <v>3.34453339715207E-005</v>
      </c>
      <c r="P4183" s="35" t="b">
        <f aca="false">TRUE()</f>
        <v>1</v>
      </c>
      <c r="Q4183" s="17" t="n">
        <v>0</v>
      </c>
    </row>
    <row r="4184" customFormat="false" ht="22.35" hidden="false" customHeight="false" outlineLevel="0" collapsed="false">
      <c r="A4184" s="6" t="s">
        <v>5980</v>
      </c>
      <c r="B4184" s="7" t="s">
        <v>1780</v>
      </c>
      <c r="C4184" s="18" t="n">
        <v>2478</v>
      </c>
      <c r="D4184" s="19" t="n">
        <v>-0.000273314291714797</v>
      </c>
      <c r="E4184" s="19" t="n">
        <v>9.92027376441032E-005</v>
      </c>
      <c r="F4184" s="19" t="n">
        <v>-0.000321065758665405</v>
      </c>
      <c r="G4184" s="19" t="n">
        <v>0.000137277884363234</v>
      </c>
      <c r="H4184" s="17" t="n">
        <v>-2.60546627221775</v>
      </c>
      <c r="I4184" s="18" t="n">
        <v>111.252688812136</v>
      </c>
      <c r="J4184" s="17" t="n">
        <v>0.0104296356266162</v>
      </c>
      <c r="K4184" s="17" t="n">
        <v>0.0349090760706183</v>
      </c>
      <c r="L4184" s="17" t="n">
        <v>-0.368959432516485</v>
      </c>
      <c r="M4184" s="17" t="n">
        <v>0.585503472222222</v>
      </c>
      <c r="N4184" s="17" t="n">
        <v>0.0893166632872136</v>
      </c>
      <c r="O4184" s="19" t="n">
        <v>3.60382564295281E-005</v>
      </c>
      <c r="P4184" s="35" t="b">
        <f aca="false">TRUE()</f>
        <v>1</v>
      </c>
      <c r="Q4184" s="19" t="n">
        <v>0.000108646616541353</v>
      </c>
    </row>
    <row r="4185" customFormat="false" ht="22.35" hidden="false" customHeight="false" outlineLevel="0" collapsed="false">
      <c r="A4185" s="6" t="s">
        <v>5981</v>
      </c>
      <c r="B4185" s="7" t="s">
        <v>1780</v>
      </c>
      <c r="C4185" s="18" t="n">
        <v>2479</v>
      </c>
      <c r="D4185" s="19" t="n">
        <v>-0.000244062913461004</v>
      </c>
      <c r="E4185" s="19" t="n">
        <v>9.71296267252012E-005</v>
      </c>
      <c r="F4185" s="19" t="n">
        <v>-0.000308952470206555</v>
      </c>
      <c r="G4185" s="19" t="n">
        <v>0.000135513751236153</v>
      </c>
      <c r="H4185" s="17" t="n">
        <v>-3.6045709517924</v>
      </c>
      <c r="I4185" s="18" t="n">
        <v>112.24692345259</v>
      </c>
      <c r="J4185" s="19" t="n">
        <v>0.000467703000469375</v>
      </c>
      <c r="K4185" s="17" t="n">
        <v>0.00227760612603354</v>
      </c>
      <c r="L4185" s="17" t="n">
        <v>-0.508511799043859</v>
      </c>
      <c r="M4185" s="17" t="n">
        <v>0.624131944444444</v>
      </c>
      <c r="N4185" s="17" t="n">
        <v>0.0154857878708059</v>
      </c>
      <c r="O4185" s="19" t="n">
        <v>3.51242368174423E-005</v>
      </c>
      <c r="P4185" s="35" t="b">
        <f aca="false">TRUE()</f>
        <v>1</v>
      </c>
      <c r="Q4185" s="19" t="n">
        <v>0.000238812134218136</v>
      </c>
    </row>
    <row r="4186" customFormat="false" ht="22.35" hidden="false" customHeight="false" outlineLevel="0" collapsed="false">
      <c r="A4186" s="6" t="s">
        <v>5982</v>
      </c>
      <c r="B4186" s="7" t="s">
        <v>1780</v>
      </c>
      <c r="C4186" s="18" t="n">
        <v>2480</v>
      </c>
      <c r="D4186" s="19" t="n">
        <v>-0.000218113153500278</v>
      </c>
      <c r="E4186" s="19" t="n">
        <v>9.12627593897499E-005</v>
      </c>
      <c r="F4186" s="19" t="n">
        <v>-0.000294149755414023</v>
      </c>
      <c r="G4186" s="19" t="n">
        <v>0.000134088823739957</v>
      </c>
      <c r="H4186" s="17" t="n">
        <v>-4.40188837865282</v>
      </c>
      <c r="I4186" s="18" t="n">
        <v>118.764596114488</v>
      </c>
      <c r="J4186" s="19" t="n">
        <v>2.35923372527407E-005</v>
      </c>
      <c r="K4186" s="19" t="n">
        <v>0.000167353712494978</v>
      </c>
      <c r="L4186" s="17" t="n">
        <v>-0.606520004036195</v>
      </c>
      <c r="M4186" s="17" t="n">
        <v>0.653211805555556</v>
      </c>
      <c r="N4186" s="17" t="n">
        <v>0.00417854532849476</v>
      </c>
      <c r="O4186" s="19" t="n">
        <v>3.73707719523524E-005</v>
      </c>
      <c r="P4186" s="35" t="b">
        <f aca="false">TRUE()</f>
        <v>1</v>
      </c>
      <c r="Q4186" s="19" t="n">
        <v>0.000908643109561041</v>
      </c>
    </row>
    <row r="4187" customFormat="false" ht="22.35" hidden="false" customHeight="false" outlineLevel="0" collapsed="false">
      <c r="A4187" s="6" t="s">
        <v>5983</v>
      </c>
      <c r="B4187" s="7" t="s">
        <v>1780</v>
      </c>
      <c r="C4187" s="18" t="n">
        <v>2481</v>
      </c>
      <c r="D4187" s="19" t="n">
        <v>-0.000207718920945706</v>
      </c>
      <c r="E4187" s="19" t="n">
        <v>8.17354021452268E-005</v>
      </c>
      <c r="F4187" s="19" t="n">
        <v>-0.000288527120439401</v>
      </c>
      <c r="G4187" s="19" t="n">
        <v>0.000129953252720856</v>
      </c>
      <c r="H4187" s="17" t="n">
        <v>-5.04600588708227</v>
      </c>
      <c r="I4187" s="18" t="n">
        <v>129.383899438911</v>
      </c>
      <c r="J4187" s="19" t="n">
        <v>1.49438331157593E-006</v>
      </c>
      <c r="K4187" s="19" t="n">
        <v>1.38293210379211E-005</v>
      </c>
      <c r="L4187" s="17" t="n">
        <v>-0.671605341021657</v>
      </c>
      <c r="M4187" s="17" t="n">
        <v>0.675491898148148</v>
      </c>
      <c r="N4187" s="17" t="n">
        <v>0.00183125710820996</v>
      </c>
      <c r="O4187" s="19" t="n">
        <v>3.60443970019787E-005</v>
      </c>
      <c r="P4187" s="35" t="b">
        <f aca="false">TRUE()</f>
        <v>1</v>
      </c>
      <c r="Q4187" s="17" t="n">
        <v>0.00110017119627918</v>
      </c>
    </row>
    <row r="4188" customFormat="false" ht="22.35" hidden="false" customHeight="false" outlineLevel="0" collapsed="false">
      <c r="A4188" s="6" t="s">
        <v>5984</v>
      </c>
      <c r="B4188" s="7" t="s">
        <v>1780</v>
      </c>
      <c r="C4188" s="18" t="n">
        <v>2482</v>
      </c>
      <c r="D4188" s="19" t="n">
        <v>-0.0002089172787102</v>
      </c>
      <c r="E4188" s="19" t="n">
        <v>8.38412260650644E-005</v>
      </c>
      <c r="F4188" s="19" t="n">
        <v>-0.000283603312844341</v>
      </c>
      <c r="G4188" s="19" t="n">
        <v>0.000127814600014008</v>
      </c>
      <c r="H4188" s="17" t="n">
        <v>-4.63278251727741</v>
      </c>
      <c r="I4188" s="18" t="n">
        <v>123.639143829449</v>
      </c>
      <c r="J4188" s="19" t="n">
        <v>9.00376623127859E-006</v>
      </c>
      <c r="K4188" s="19" t="n">
        <v>7.00632054004579E-005</v>
      </c>
      <c r="L4188" s="17" t="n">
        <v>-0.627949425784417</v>
      </c>
      <c r="M4188" s="17" t="n">
        <v>0.663773148148148</v>
      </c>
      <c r="N4188" s="17" t="n">
        <v>0.00315381525175193</v>
      </c>
      <c r="O4188" s="19" t="n">
        <v>3.70089649391249E-005</v>
      </c>
      <c r="P4188" s="35" t="b">
        <f aca="false">TRUE()</f>
        <v>1</v>
      </c>
      <c r="Q4188" s="19" t="n">
        <v>0.000496844035594036</v>
      </c>
    </row>
    <row r="4189" customFormat="false" ht="22.35" hidden="false" customHeight="false" outlineLevel="0" collapsed="false">
      <c r="A4189" s="6" t="s">
        <v>5985</v>
      </c>
      <c r="B4189" s="7" t="s">
        <v>1780</v>
      </c>
      <c r="C4189" s="18" t="n">
        <v>2483</v>
      </c>
      <c r="D4189" s="19" t="n">
        <v>-0.000219193494154346</v>
      </c>
      <c r="E4189" s="19" t="n">
        <v>9.11471199665056E-005</v>
      </c>
      <c r="F4189" s="19" t="n">
        <v>-0.000271365470770336</v>
      </c>
      <c r="G4189" s="19" t="n">
        <v>0.000118069473581798</v>
      </c>
      <c r="H4189" s="17" t="n">
        <v>-3.17574735251604</v>
      </c>
      <c r="I4189" s="18" t="n">
        <v>103.625676403183</v>
      </c>
      <c r="J4189" s="17" t="n">
        <v>0.00196889297907113</v>
      </c>
      <c r="K4189" s="17" t="n">
        <v>0.00815775212742119</v>
      </c>
      <c r="L4189" s="17" t="n">
        <v>-0.46392321736649</v>
      </c>
      <c r="M4189" s="17" t="n">
        <v>0.625434027777778</v>
      </c>
      <c r="N4189" s="17" t="n">
        <v>0.0280962238793413</v>
      </c>
      <c r="O4189" s="19" t="n">
        <v>4.64047640903802E-005</v>
      </c>
      <c r="P4189" s="35" t="b">
        <f aca="false">TRUE()</f>
        <v>1</v>
      </c>
      <c r="Q4189" s="19" t="n">
        <v>9.61538461538462E-005</v>
      </c>
    </row>
    <row r="4190" customFormat="false" ht="22.35" hidden="false" customHeight="false" outlineLevel="0" collapsed="false">
      <c r="A4190" s="6" t="s">
        <v>5986</v>
      </c>
      <c r="B4190" s="7" t="s">
        <v>1780</v>
      </c>
      <c r="C4190" s="18" t="n">
        <v>2484</v>
      </c>
      <c r="D4190" s="19" t="n">
        <v>-0.000220907992183197</v>
      </c>
      <c r="E4190" s="19" t="n">
        <v>9.37841238965939E-005</v>
      </c>
      <c r="F4190" s="19" t="n">
        <v>-0.000268886022321464</v>
      </c>
      <c r="G4190" s="19" t="n">
        <v>0.00011695535322126</v>
      </c>
      <c r="H4190" s="17" t="n">
        <v>-2.87634786787665</v>
      </c>
      <c r="I4190" s="18" t="n">
        <v>99.5654221793567</v>
      </c>
      <c r="J4190" s="17" t="n">
        <v>0.00492160198351408</v>
      </c>
      <c r="K4190" s="17" t="n">
        <v>0.0180925795337012</v>
      </c>
      <c r="L4190" s="17" t="n">
        <v>-0.427935391963103</v>
      </c>
      <c r="M4190" s="17" t="n">
        <v>0.613859953703704</v>
      </c>
      <c r="N4190" s="17" t="n">
        <v>0.0444936265892235</v>
      </c>
      <c r="O4190" s="19" t="n">
        <v>3.77556010687564E-005</v>
      </c>
      <c r="P4190" s="35" t="b">
        <f aca="false">TRUE()</f>
        <v>1</v>
      </c>
      <c r="Q4190" s="19" t="n">
        <v>0.000306385994836806</v>
      </c>
    </row>
    <row r="4191" customFormat="false" ht="22.35" hidden="false" customHeight="false" outlineLevel="0" collapsed="false">
      <c r="A4191" s="6" t="s">
        <v>5987</v>
      </c>
      <c r="B4191" s="7" t="s">
        <v>1780</v>
      </c>
      <c r="C4191" s="18" t="n">
        <v>2485</v>
      </c>
      <c r="D4191" s="19" t="n">
        <v>-0.000208025082462917</v>
      </c>
      <c r="E4191" s="19" t="n">
        <v>9.07662272607362E-005</v>
      </c>
      <c r="F4191" s="19" t="n">
        <v>-0.000268069653409637</v>
      </c>
      <c r="G4191" s="19" t="n">
        <v>0.000119941858365054</v>
      </c>
      <c r="H4191" s="17" t="n">
        <v>-3.64382805421719</v>
      </c>
      <c r="I4191" s="18" t="n">
        <v>105.850842069312</v>
      </c>
      <c r="J4191" s="19" t="n">
        <v>0.000417977349519575</v>
      </c>
      <c r="K4191" s="17" t="n">
        <v>0.002070842216085</v>
      </c>
      <c r="L4191" s="17" t="n">
        <v>-0.527282188693418</v>
      </c>
      <c r="M4191" s="17" t="n">
        <v>0.642361111111111</v>
      </c>
      <c r="N4191" s="17" t="n">
        <v>0.0120689291735158</v>
      </c>
      <c r="O4191" s="19" t="n">
        <v>2.88835122381328E-005</v>
      </c>
      <c r="P4191" s="35" t="b">
        <f aca="false">TRUE()</f>
        <v>1</v>
      </c>
      <c r="Q4191" s="17" t="n">
        <v>0</v>
      </c>
    </row>
    <row r="4192" customFormat="false" ht="22.35" hidden="false" customHeight="false" outlineLevel="0" collapsed="false">
      <c r="A4192" s="6" t="s">
        <v>5988</v>
      </c>
      <c r="B4192" s="7" t="s">
        <v>1780</v>
      </c>
      <c r="C4192" s="18" t="n">
        <v>2486</v>
      </c>
      <c r="D4192" s="19" t="n">
        <v>-0.000198216063263653</v>
      </c>
      <c r="E4192" s="19" t="n">
        <v>8.94040131380468E-005</v>
      </c>
      <c r="F4192" s="19" t="n">
        <v>-0.000250552786962581</v>
      </c>
      <c r="G4192" s="19" t="n">
        <v>0.000116478495882669</v>
      </c>
      <c r="H4192" s="17" t="n">
        <v>-3.24118041832299</v>
      </c>
      <c r="I4192" s="18" t="n">
        <v>104.260338988715</v>
      </c>
      <c r="J4192" s="17" t="n">
        <v>0.00159842457371378</v>
      </c>
      <c r="K4192" s="17" t="n">
        <v>0.00677751702266326</v>
      </c>
      <c r="L4192" s="17" t="n">
        <v>-0.472186719645777</v>
      </c>
      <c r="M4192" s="17" t="n">
        <v>0.623553240740741</v>
      </c>
      <c r="N4192" s="17" t="n">
        <v>0.0251517932719023</v>
      </c>
      <c r="O4192" s="19" t="n">
        <v>2.78425348818882E-005</v>
      </c>
      <c r="P4192" s="35" t="b">
        <f aca="false">TRUE()</f>
        <v>1</v>
      </c>
      <c r="Q4192" s="17" t="n">
        <v>0</v>
      </c>
    </row>
    <row r="4193" customFormat="false" ht="22.35" hidden="false" customHeight="false" outlineLevel="0" collapsed="false">
      <c r="A4193" s="6" t="s">
        <v>5989</v>
      </c>
      <c r="B4193" s="7" t="s">
        <v>1780</v>
      </c>
      <c r="C4193" s="18" t="n">
        <v>2487</v>
      </c>
      <c r="D4193" s="19" t="n">
        <v>-0.000198605252619555</v>
      </c>
      <c r="E4193" s="19" t="n">
        <v>8.33124468298597E-005</v>
      </c>
      <c r="F4193" s="19" t="n">
        <v>-0.000243280135543533</v>
      </c>
      <c r="G4193" s="19" t="n">
        <v>0.000119559298985818</v>
      </c>
      <c r="H4193" s="17" t="n">
        <v>-2.86077698273272</v>
      </c>
      <c r="I4193" s="18" t="n">
        <v>115.749520452008</v>
      </c>
      <c r="J4193" s="17" t="n">
        <v>0.00501566258941932</v>
      </c>
      <c r="K4193" s="17" t="n">
        <v>0.0183648363486758</v>
      </c>
      <c r="L4193" s="17" t="n">
        <v>-0.398396945721476</v>
      </c>
      <c r="M4193" s="17" t="n">
        <v>0.584924768518519</v>
      </c>
      <c r="N4193" s="17" t="n">
        <v>0.0635360204277052</v>
      </c>
      <c r="O4193" s="19" t="n">
        <v>2.71703153632098E-005</v>
      </c>
      <c r="P4193" s="35" t="b">
        <f aca="false">TRUE()</f>
        <v>1</v>
      </c>
      <c r="Q4193" s="19" t="n">
        <v>0.000460284116762612</v>
      </c>
    </row>
    <row r="4194" customFormat="false" ht="22.35" hidden="false" customHeight="false" outlineLevel="0" collapsed="false">
      <c r="A4194" s="6" t="s">
        <v>5990</v>
      </c>
      <c r="B4194" s="7" t="s">
        <v>1780</v>
      </c>
      <c r="C4194" s="18" t="n">
        <v>2488</v>
      </c>
      <c r="D4194" s="19" t="n">
        <v>-0.000194306575900151</v>
      </c>
      <c r="E4194" s="19" t="n">
        <v>8.15608860302018E-005</v>
      </c>
      <c r="F4194" s="19" t="n">
        <v>-0.000248799841264605</v>
      </c>
      <c r="G4194" s="19" t="n">
        <v>0.000125458378349064</v>
      </c>
      <c r="H4194" s="17" t="n">
        <v>-3.46108479517734</v>
      </c>
      <c r="I4194" s="18" t="n">
        <v>124.849169312889</v>
      </c>
      <c r="J4194" s="19" t="n">
        <v>0.000737073605279759</v>
      </c>
      <c r="K4194" s="17" t="n">
        <v>0.00339909390291961</v>
      </c>
      <c r="L4194" s="17" t="n">
        <v>-0.46729130263503</v>
      </c>
      <c r="M4194" s="17" t="n">
        <v>0.608940972222222</v>
      </c>
      <c r="N4194" s="17" t="n">
        <v>0.0268664819781942</v>
      </c>
      <c r="O4194" s="19" t="n">
        <v>2.88583485871649E-005</v>
      </c>
      <c r="P4194" s="35" t="b">
        <f aca="false">TRUE()</f>
        <v>1</v>
      </c>
      <c r="Q4194" s="19" t="n">
        <v>7.91666666666667E-005</v>
      </c>
    </row>
    <row r="4195" customFormat="false" ht="22.35" hidden="false" customHeight="false" outlineLevel="0" collapsed="false">
      <c r="A4195" s="6" t="s">
        <v>5991</v>
      </c>
      <c r="B4195" s="7" t="s">
        <v>1780</v>
      </c>
      <c r="C4195" s="18" t="n">
        <v>2489</v>
      </c>
      <c r="D4195" s="19" t="n">
        <v>-0.000197832345427879</v>
      </c>
      <c r="E4195" s="19" t="n">
        <v>7.99650759921708E-005</v>
      </c>
      <c r="F4195" s="19" t="n">
        <v>-0.000237963383982854</v>
      </c>
      <c r="G4195" s="19" t="n">
        <v>0.000115549804147015</v>
      </c>
      <c r="H4195" s="17" t="n">
        <v>-2.66984628046028</v>
      </c>
      <c r="I4195" s="18" t="n">
        <v>116.624558387836</v>
      </c>
      <c r="J4195" s="17" t="n">
        <v>0.00867141116766135</v>
      </c>
      <c r="K4195" s="17" t="n">
        <v>0.0297593612498145</v>
      </c>
      <c r="L4195" s="17" t="n">
        <v>-0.370643962572004</v>
      </c>
      <c r="M4195" s="17" t="n">
        <v>0.584346064814815</v>
      </c>
      <c r="N4195" s="17" t="n">
        <v>0.0876403329918319</v>
      </c>
      <c r="O4195" s="19" t="n">
        <v>4.24698832410785E-005</v>
      </c>
      <c r="P4195" s="35" t="b">
        <f aca="false">TRUE()</f>
        <v>1</v>
      </c>
      <c r="Q4195" s="19" t="n">
        <v>4.0625E-005</v>
      </c>
    </row>
    <row r="4196" customFormat="false" ht="22.35" hidden="false" customHeight="false" outlineLevel="0" collapsed="false">
      <c r="A4196" s="6" t="s">
        <v>5992</v>
      </c>
      <c r="B4196" s="7" t="s">
        <v>1780</v>
      </c>
      <c r="C4196" s="18" t="n">
        <v>2490</v>
      </c>
      <c r="D4196" s="19" t="n">
        <v>-0.00020964777407547</v>
      </c>
      <c r="E4196" s="19" t="n">
        <v>9.05654968198383E-005</v>
      </c>
      <c r="F4196" s="19" t="n">
        <v>-0.000229859373239043</v>
      </c>
      <c r="G4196" s="19" t="n">
        <v>0.000107705786352341</v>
      </c>
      <c r="H4196" s="17" t="n">
        <v>-1.27463684180983</v>
      </c>
      <c r="I4196" s="18" t="n">
        <v>94.8343856416331</v>
      </c>
      <c r="J4196" s="17" t="n">
        <v>0.205552116383424</v>
      </c>
      <c r="K4196" s="17" t="n">
        <v>0.353699941428361</v>
      </c>
      <c r="L4196" s="17" t="n">
        <v>-0.194078365880409</v>
      </c>
      <c r="M4196" s="17" t="n">
        <v>0.541811342592593</v>
      </c>
      <c r="N4196" s="17" t="n">
        <v>0.401872928761234</v>
      </c>
      <c r="O4196" s="19" t="n">
        <v>3.97291341659155E-005</v>
      </c>
      <c r="P4196" s="35" t="b">
        <f aca="false">FALSE()</f>
        <v>0</v>
      </c>
      <c r="Q4196" s="17"/>
    </row>
    <row r="4197" customFormat="false" ht="22.35" hidden="false" customHeight="false" outlineLevel="0" collapsed="false">
      <c r="A4197" s="6" t="s">
        <v>5993</v>
      </c>
      <c r="B4197" s="7" t="s">
        <v>1780</v>
      </c>
      <c r="C4197" s="18" t="n">
        <v>2491</v>
      </c>
      <c r="D4197" s="19" t="n">
        <v>-0.000196583023622495</v>
      </c>
      <c r="E4197" s="19" t="n">
        <v>8.88126398028455E-005</v>
      </c>
      <c r="F4197" s="19" t="n">
        <v>-0.000227090119625686</v>
      </c>
      <c r="G4197" s="19" t="n">
        <v>0.000107059712250606</v>
      </c>
      <c r="H4197" s="17" t="n">
        <v>-1.95332701411026</v>
      </c>
      <c r="I4197" s="18" t="n">
        <v>96.1443621091674</v>
      </c>
      <c r="J4197" s="17" t="n">
        <v>0.0536878584780081</v>
      </c>
      <c r="K4197" s="17" t="n">
        <v>0.133266378635781</v>
      </c>
      <c r="L4197" s="17" t="n">
        <v>-0.295451377981209</v>
      </c>
      <c r="M4197" s="17" t="n">
        <v>0.565393518518519</v>
      </c>
      <c r="N4197" s="17" t="n">
        <v>0.180665978369386</v>
      </c>
      <c r="O4197" s="19" t="n">
        <v>3.10069113724198E-005</v>
      </c>
      <c r="P4197" s="35" t="b">
        <f aca="false">FALSE()</f>
        <v>0</v>
      </c>
      <c r="Q4197" s="17"/>
    </row>
    <row r="4198" customFormat="false" ht="22.35" hidden="false" customHeight="false" outlineLevel="0" collapsed="false">
      <c r="A4198" s="6" t="s">
        <v>5994</v>
      </c>
      <c r="B4198" s="7" t="s">
        <v>1780</v>
      </c>
      <c r="C4198" s="18" t="n">
        <v>2492</v>
      </c>
      <c r="D4198" s="19" t="n">
        <v>-0.000176836247124741</v>
      </c>
      <c r="E4198" s="19" t="n">
        <v>8.32773346303846E-005</v>
      </c>
      <c r="F4198" s="19" t="n">
        <v>-0.000212485699362503</v>
      </c>
      <c r="G4198" s="19" t="n">
        <v>0.000103769299041749</v>
      </c>
      <c r="H4198" s="17" t="n">
        <v>-2.40753914419048</v>
      </c>
      <c r="I4198" s="18" t="n">
        <v>99.4822525464089</v>
      </c>
      <c r="J4198" s="17" t="n">
        <v>0.0179035376743403</v>
      </c>
      <c r="K4198" s="17" t="n">
        <v>0.0554345580145178</v>
      </c>
      <c r="L4198" s="17" t="n">
        <v>-0.358326556935707</v>
      </c>
      <c r="M4198" s="17" t="n">
        <v>0.585358796296296</v>
      </c>
      <c r="N4198" s="17" t="n">
        <v>0.100090153353626</v>
      </c>
      <c r="O4198" s="19" t="n">
        <v>3.28532808549906E-005</v>
      </c>
      <c r="P4198" s="35" t="b">
        <f aca="false">FALSE()</f>
        <v>0</v>
      </c>
      <c r="Q4198" s="17"/>
    </row>
    <row r="4199" customFormat="false" ht="22.35" hidden="false" customHeight="false" outlineLevel="0" collapsed="false">
      <c r="A4199" s="6" t="s">
        <v>5995</v>
      </c>
      <c r="B4199" s="7" t="s">
        <v>1780</v>
      </c>
      <c r="C4199" s="18" t="n">
        <v>2493</v>
      </c>
      <c r="D4199" s="19" t="n">
        <v>-0.000172341171289894</v>
      </c>
      <c r="E4199" s="19" t="n">
        <v>8.34490982406574E-005</v>
      </c>
      <c r="F4199" s="19" t="n">
        <v>-0.000205909103776018</v>
      </c>
      <c r="G4199" s="19" t="n">
        <v>0.000100865327136977</v>
      </c>
      <c r="H4199" s="17" t="n">
        <v>-2.28543918515314</v>
      </c>
      <c r="I4199" s="18" t="n">
        <v>96.408640948862</v>
      </c>
      <c r="J4199" s="17" t="n">
        <v>0.0244778033917453</v>
      </c>
      <c r="K4199" s="17" t="n">
        <v>0.0715039120641157</v>
      </c>
      <c r="L4199" s="17" t="n">
        <v>-0.34523042993756</v>
      </c>
      <c r="M4199" s="17" t="n">
        <v>0.584346064814815</v>
      </c>
      <c r="N4199" s="17" t="n">
        <v>0.114254234614602</v>
      </c>
      <c r="O4199" s="19" t="n">
        <v>4.06974906916343E-005</v>
      </c>
      <c r="P4199" s="35" t="b">
        <f aca="false">FALSE()</f>
        <v>0</v>
      </c>
      <c r="Q4199" s="17"/>
    </row>
    <row r="4200" customFormat="false" ht="22.35" hidden="false" customHeight="false" outlineLevel="0" collapsed="false">
      <c r="A4200" s="6" t="s">
        <v>5996</v>
      </c>
      <c r="B4200" s="7" t="s">
        <v>1780</v>
      </c>
      <c r="C4200" s="18" t="n">
        <v>2494</v>
      </c>
      <c r="D4200" s="19" t="n">
        <v>-0.000167287515338372</v>
      </c>
      <c r="E4200" s="19" t="n">
        <v>9.16777532765059E-005</v>
      </c>
      <c r="F4200" s="19" t="n">
        <v>-0.000209011988610857</v>
      </c>
      <c r="G4200" s="19" t="n">
        <v>0.000106113799964716</v>
      </c>
      <c r="H4200" s="17" t="n">
        <v>-2.62166393241014</v>
      </c>
      <c r="I4200" s="18" t="n">
        <v>92.3012039681779</v>
      </c>
      <c r="J4200" s="17" t="n">
        <v>0.010234272080061</v>
      </c>
      <c r="K4200" s="17" t="n">
        <v>0.0343476356483461</v>
      </c>
      <c r="L4200" s="17" t="n">
        <v>-0.404544247450582</v>
      </c>
      <c r="M4200" s="17" t="n">
        <v>0.600983796296296</v>
      </c>
      <c r="N4200" s="17" t="n">
        <v>0.0592078892192572</v>
      </c>
      <c r="O4200" s="19" t="n">
        <v>4.22246968486951E-005</v>
      </c>
      <c r="P4200" s="35" t="b">
        <f aca="false">TRUE()</f>
        <v>1</v>
      </c>
      <c r="Q4200" s="19" t="n">
        <v>7.54464285714286E-005</v>
      </c>
    </row>
    <row r="4201" customFormat="false" ht="22.35" hidden="false" customHeight="false" outlineLevel="0" collapsed="false">
      <c r="A4201" s="6" t="s">
        <v>5997</v>
      </c>
      <c r="B4201" s="7" t="s">
        <v>1780</v>
      </c>
      <c r="C4201" s="18" t="n">
        <v>2495</v>
      </c>
      <c r="D4201" s="19" t="n">
        <v>-0.000157235177337297</v>
      </c>
      <c r="E4201" s="19" t="n">
        <v>8.36674824265555E-005</v>
      </c>
      <c r="F4201" s="19" t="n">
        <v>-0.000209196960053369</v>
      </c>
      <c r="G4201" s="19" t="n">
        <v>0.000111031151770716</v>
      </c>
      <c r="H4201" s="17" t="n">
        <v>-3.41551632378891</v>
      </c>
      <c r="I4201" s="18" t="n">
        <v>106.333009871853</v>
      </c>
      <c r="J4201" s="19" t="n">
        <v>0.000902500244012496</v>
      </c>
      <c r="K4201" s="17" t="n">
        <v>0.00408671891316124</v>
      </c>
      <c r="L4201" s="17" t="n">
        <v>-0.493253319225284</v>
      </c>
      <c r="M4201" s="17" t="n">
        <v>0.633246527777778</v>
      </c>
      <c r="N4201" s="17" t="n">
        <v>0.019044793033576</v>
      </c>
      <c r="O4201" s="19" t="n">
        <v>3.58684476755792E-005</v>
      </c>
      <c r="P4201" s="35" t="b">
        <f aca="false">TRUE()</f>
        <v>1</v>
      </c>
      <c r="Q4201" s="19" t="n">
        <v>4.04040404040404E-005</v>
      </c>
    </row>
    <row r="4202" customFormat="false" ht="22.35" hidden="false" customHeight="false" outlineLevel="0" collapsed="false">
      <c r="A4202" s="6" t="s">
        <v>5998</v>
      </c>
      <c r="B4202" s="7" t="s">
        <v>1780</v>
      </c>
      <c r="C4202" s="18" t="n">
        <v>2496</v>
      </c>
      <c r="D4202" s="19" t="n">
        <v>-0.000159555250623579</v>
      </c>
      <c r="E4202" s="19" t="n">
        <v>8.88127921623166E-005</v>
      </c>
      <c r="F4202" s="19" t="n">
        <v>-0.000211374102488022</v>
      </c>
      <c r="G4202" s="19" t="n">
        <v>0.000119220848623214</v>
      </c>
      <c r="H4202" s="17" t="n">
        <v>-3.19508705964293</v>
      </c>
      <c r="I4202" s="18" t="n">
        <v>107.653957171465</v>
      </c>
      <c r="J4202" s="17" t="n">
        <v>0.001834397823737</v>
      </c>
      <c r="K4202" s="17" t="n">
        <v>0.00768345849739613</v>
      </c>
      <c r="L4202" s="17" t="n">
        <v>-0.458926812534949</v>
      </c>
      <c r="M4202" s="17" t="n">
        <v>0.618055555555556</v>
      </c>
      <c r="N4202" s="17" t="n">
        <v>0.0298937919454524</v>
      </c>
      <c r="O4202" s="19" t="n">
        <v>3.38269229785953E-005</v>
      </c>
      <c r="P4202" s="35" t="b">
        <f aca="false">TRUE()</f>
        <v>1</v>
      </c>
      <c r="Q4202" s="19" t="n">
        <v>9.85119047619048E-005</v>
      </c>
    </row>
    <row r="4203" customFormat="false" ht="22.35" hidden="false" customHeight="false" outlineLevel="0" collapsed="false">
      <c r="A4203" s="6" t="s">
        <v>5999</v>
      </c>
      <c r="B4203" s="7" t="s">
        <v>1780</v>
      </c>
      <c r="C4203" s="18" t="n">
        <v>2497</v>
      </c>
      <c r="D4203" s="19" t="n">
        <v>-0.000162602335438823</v>
      </c>
      <c r="E4203" s="19" t="n">
        <v>0.000100970895572012</v>
      </c>
      <c r="F4203" s="19" t="n">
        <v>-0.00020750378155046</v>
      </c>
      <c r="G4203" s="19" t="n">
        <v>0.000112976310454736</v>
      </c>
      <c r="H4203" s="17" t="n">
        <v>-2.58792670788783</v>
      </c>
      <c r="I4203" s="18" t="n">
        <v>89.3009708712071</v>
      </c>
      <c r="J4203" s="17" t="n">
        <v>0.011269788491946</v>
      </c>
      <c r="K4203" s="17" t="n">
        <v>0.0373880096738023</v>
      </c>
      <c r="L4203" s="17" t="n">
        <v>-0.406107335644929</v>
      </c>
      <c r="M4203" s="17" t="n">
        <v>0.59765625</v>
      </c>
      <c r="N4203" s="17" t="n">
        <v>0.0580103219773992</v>
      </c>
      <c r="O4203" s="19" t="n">
        <v>3.10261742283173E-005</v>
      </c>
      <c r="P4203" s="35" t="b">
        <f aca="false">TRUE()</f>
        <v>1</v>
      </c>
      <c r="Q4203" s="19" t="n">
        <v>3.125E-005</v>
      </c>
    </row>
    <row r="4204" customFormat="false" ht="22.35" hidden="false" customHeight="false" outlineLevel="0" collapsed="false">
      <c r="A4204" s="6" t="s">
        <v>6000</v>
      </c>
      <c r="B4204" s="7" t="s">
        <v>1780</v>
      </c>
      <c r="C4204" s="18" t="n">
        <v>2498</v>
      </c>
      <c r="D4204" s="19" t="n">
        <v>-0.000145593946972102</v>
      </c>
      <c r="E4204" s="19" t="n">
        <v>9.9241714128348E-005</v>
      </c>
      <c r="F4204" s="19" t="n">
        <v>-0.000196569516426985</v>
      </c>
      <c r="G4204" s="19" t="n">
        <v>0.000113173702814694</v>
      </c>
      <c r="H4204" s="17" t="n">
        <v>-2.97228727049768</v>
      </c>
      <c r="I4204" s="18" t="n">
        <v>90.9622446051923</v>
      </c>
      <c r="J4204" s="17" t="n">
        <v>0.00378222464474188</v>
      </c>
      <c r="K4204" s="17" t="n">
        <v>0.0144504412686763</v>
      </c>
      <c r="L4204" s="17" t="n">
        <v>-0.462036592500734</v>
      </c>
      <c r="M4204" s="17" t="n">
        <v>0.607494212962963</v>
      </c>
      <c r="N4204" s="17" t="n">
        <v>0.0287504623595546</v>
      </c>
      <c r="O4204" s="19" t="n">
        <v>3.04261354996222E-005</v>
      </c>
      <c r="P4204" s="35" t="b">
        <f aca="false">TRUE()</f>
        <v>1</v>
      </c>
      <c r="Q4204" s="19" t="n">
        <v>4.03645833333333E-005</v>
      </c>
    </row>
    <row r="4205" customFormat="false" ht="22.35" hidden="false" customHeight="false" outlineLevel="0" collapsed="false">
      <c r="A4205" s="6" t="s">
        <v>6001</v>
      </c>
      <c r="B4205" s="7" t="s">
        <v>1780</v>
      </c>
      <c r="C4205" s="18" t="n">
        <v>2499</v>
      </c>
      <c r="D4205" s="19" t="n">
        <v>-0.000135892172154312</v>
      </c>
      <c r="E4205" s="19" t="n">
        <v>8.64849278646622E-005</v>
      </c>
      <c r="F4205" s="19" t="n">
        <v>-0.000187268644502321</v>
      </c>
      <c r="G4205" s="19" t="n">
        <v>0.000112112079575774</v>
      </c>
      <c r="H4205" s="17" t="n">
        <v>-3.29504680316895</v>
      </c>
      <c r="I4205" s="18" t="n">
        <v>103.706114469081</v>
      </c>
      <c r="J4205" s="17" t="n">
        <v>0.00134732996366536</v>
      </c>
      <c r="K4205" s="17" t="n">
        <v>0.00583866534857396</v>
      </c>
      <c r="L4205" s="17" t="n">
        <v>-0.481182978283276</v>
      </c>
      <c r="M4205" s="17" t="n">
        <v>0.625578703703704</v>
      </c>
      <c r="N4205" s="17" t="n">
        <v>0.0223766765563273</v>
      </c>
      <c r="O4205" s="19" t="n">
        <v>3.70245255582335E-005</v>
      </c>
      <c r="P4205" s="35" t="b">
        <f aca="false">TRUE()</f>
        <v>1</v>
      </c>
      <c r="Q4205" s="19" t="n">
        <v>0.000144248083848924</v>
      </c>
    </row>
    <row r="4206" customFormat="false" ht="22.35" hidden="false" customHeight="false" outlineLevel="0" collapsed="false">
      <c r="A4206" s="6" t="s">
        <v>6002</v>
      </c>
      <c r="B4206" s="7" t="s">
        <v>1780</v>
      </c>
      <c r="C4206" s="18" t="n">
        <v>2500</v>
      </c>
      <c r="D4206" s="19" t="n">
        <v>-0.000135892172154312</v>
      </c>
      <c r="E4206" s="19" t="n">
        <v>8.64849278646622E-005</v>
      </c>
      <c r="F4206" s="19" t="n">
        <v>-0.000187268644502321</v>
      </c>
      <c r="G4206" s="19" t="n">
        <v>0.000112112079575774</v>
      </c>
      <c r="H4206" s="17" t="n">
        <v>-3.29504680316895</v>
      </c>
      <c r="I4206" s="18" t="n">
        <v>103.706114469081</v>
      </c>
      <c r="J4206" s="17" t="n">
        <v>0.00134732996366536</v>
      </c>
      <c r="K4206" s="17" t="n">
        <v>0.00583866534857396</v>
      </c>
      <c r="L4206" s="17" t="n">
        <v>-0.481182978283276</v>
      </c>
      <c r="M4206" s="17" t="n">
        <v>0.625578703703704</v>
      </c>
      <c r="N4206" s="17" t="n">
        <v>0.0223766765563273</v>
      </c>
      <c r="O4206" s="19" t="n">
        <v>3.70245255582335E-005</v>
      </c>
      <c r="P4206" s="35" t="b">
        <f aca="false">TRUE()</f>
        <v>1</v>
      </c>
      <c r="Q4206" s="19" t="n">
        <v>0.000100562015503876</v>
      </c>
    </row>
    <row r="4207" customFormat="false" ht="22.35" hidden="false" customHeight="false" outlineLevel="0" collapsed="false">
      <c r="A4207" s="6" t="s">
        <v>6003</v>
      </c>
      <c r="B4207" s="7" t="s">
        <v>1722</v>
      </c>
      <c r="C4207" s="18" t="n">
        <v>400</v>
      </c>
      <c r="D4207" s="19" t="n">
        <v>-0.000588890225454067</v>
      </c>
      <c r="E4207" s="19" t="n">
        <v>0.000942527805705414</v>
      </c>
      <c r="F4207" s="19" t="n">
        <v>-0.000317725254636664</v>
      </c>
      <c r="G4207" s="19" t="n">
        <v>0.000863279905325854</v>
      </c>
      <c r="H4207" s="17" t="n">
        <v>1.76204398455615</v>
      </c>
      <c r="I4207" s="18" t="n">
        <v>75.0326449272284</v>
      </c>
      <c r="J4207" s="17" t="n">
        <v>0.0821348118813643</v>
      </c>
      <c r="K4207" s="17" t="n">
        <v>0.182757696657942</v>
      </c>
      <c r="L4207" s="17" t="n">
        <v>0.305692516829056</v>
      </c>
      <c r="M4207" s="17" t="n">
        <v>0.573350694444444</v>
      </c>
      <c r="N4207" s="17" t="n">
        <v>0.226504180476484</v>
      </c>
      <c r="O4207" s="17" t="n">
        <v>0.0967218941757383</v>
      </c>
      <c r="P4207" s="35" t="b">
        <f aca="false">FALSE()</f>
        <v>0</v>
      </c>
      <c r="Q4207" s="17"/>
    </row>
    <row r="4208" customFormat="false" ht="22.35" hidden="false" customHeight="false" outlineLevel="0" collapsed="false">
      <c r="A4208" s="6" t="s">
        <v>6004</v>
      </c>
      <c r="B4208" s="7" t="s">
        <v>1722</v>
      </c>
      <c r="C4208" s="18" t="n">
        <v>401</v>
      </c>
      <c r="D4208" s="19" t="n">
        <v>0.000688364703415165</v>
      </c>
      <c r="E4208" s="17" t="n">
        <v>0.00200209896573544</v>
      </c>
      <c r="F4208" s="19" t="n">
        <v>-6.54720718524106E-005</v>
      </c>
      <c r="G4208" s="17" t="n">
        <v>0.00157614144896134</v>
      </c>
      <c r="H4208" s="17" t="n">
        <v>-2.37483532445631</v>
      </c>
      <c r="I4208" s="18" t="n">
        <v>67.4782831606533</v>
      </c>
      <c r="J4208" s="17" t="n">
        <v>0.0204063060360122</v>
      </c>
      <c r="K4208" s="17" t="n">
        <v>0.0620370279728486</v>
      </c>
      <c r="L4208" s="17" t="n">
        <v>-0.443893741398792</v>
      </c>
      <c r="M4208" s="17" t="n">
        <v>0.593605324074074</v>
      </c>
      <c r="N4208" s="17" t="n">
        <v>0.0362418625639812</v>
      </c>
      <c r="O4208" s="19" t="n">
        <v>5.8211984895223E-005</v>
      </c>
      <c r="P4208" s="35" t="b">
        <f aca="false">FALSE()</f>
        <v>0</v>
      </c>
      <c r="Q4208" s="17"/>
    </row>
    <row r="4209" customFormat="false" ht="22.35" hidden="false" customHeight="false" outlineLevel="0" collapsed="false">
      <c r="A4209" s="6" t="s">
        <v>6005</v>
      </c>
      <c r="B4209" s="7" t="s">
        <v>1722</v>
      </c>
      <c r="C4209" s="18" t="n">
        <v>402</v>
      </c>
      <c r="D4209" s="19" t="n">
        <v>-5.06683201011964E-005</v>
      </c>
      <c r="E4209" s="17" t="n">
        <v>0.00175952156893005</v>
      </c>
      <c r="F4209" s="19" t="n">
        <v>3.61199973634087E-005</v>
      </c>
      <c r="G4209" s="17" t="n">
        <v>0.00144223171465149</v>
      </c>
      <c r="H4209" s="17" t="n">
        <v>0.308890584258666</v>
      </c>
      <c r="I4209" s="18" t="n">
        <v>69.267179055708</v>
      </c>
      <c r="J4209" s="17" t="n">
        <v>0.758331928310914</v>
      </c>
      <c r="K4209" s="17" t="n">
        <v>0.854782261198029</v>
      </c>
      <c r="L4209" s="17" t="n">
        <v>0.0566160311893071</v>
      </c>
      <c r="M4209" s="17" t="n">
        <v>0.510561342592593</v>
      </c>
      <c r="N4209" s="17" t="n">
        <v>0.83614007297936</v>
      </c>
      <c r="O4209" s="19" t="n">
        <v>0.000107410353149233</v>
      </c>
      <c r="P4209" s="35" t="b">
        <f aca="false">FALSE()</f>
        <v>0</v>
      </c>
      <c r="Q4209" s="17"/>
    </row>
    <row r="4210" customFormat="false" ht="22.35" hidden="false" customHeight="false" outlineLevel="0" collapsed="false">
      <c r="A4210" s="6" t="s">
        <v>6006</v>
      </c>
      <c r="B4210" s="7" t="s">
        <v>1722</v>
      </c>
      <c r="C4210" s="18" t="n">
        <v>403</v>
      </c>
      <c r="D4210" s="19" t="n">
        <v>0.000183086083443148</v>
      </c>
      <c r="E4210" s="19" t="n">
        <v>0.000626576872524974</v>
      </c>
      <c r="F4210" s="19" t="n">
        <v>0.000476236174021054</v>
      </c>
      <c r="G4210" s="19" t="n">
        <v>0.000664458013371601</v>
      </c>
      <c r="H4210" s="17" t="n">
        <v>2.76444272380627</v>
      </c>
      <c r="I4210" s="18" t="n">
        <v>84.9189352264425</v>
      </c>
      <c r="J4210" s="17" t="n">
        <v>0.00699226446480413</v>
      </c>
      <c r="K4210" s="17" t="n">
        <v>0.0245576173128522</v>
      </c>
      <c r="L4210" s="17" t="n">
        <v>0.445590222774772</v>
      </c>
      <c r="M4210" s="17" t="n">
        <v>0.589988425925926</v>
      </c>
      <c r="N4210" s="17" t="n">
        <v>0.0354269106532497</v>
      </c>
      <c r="O4210" s="19" t="n">
        <v>7.50851322674767E-005</v>
      </c>
      <c r="P4210" s="35" t="b">
        <f aca="false">TRUE()</f>
        <v>1</v>
      </c>
      <c r="Q4210" s="19" t="n">
        <v>6.72222222222223E-005</v>
      </c>
    </row>
    <row r="4211" customFormat="false" ht="22.35" hidden="false" customHeight="false" outlineLevel="0" collapsed="false">
      <c r="A4211" s="6" t="s">
        <v>6007</v>
      </c>
      <c r="B4211" s="7" t="s">
        <v>1722</v>
      </c>
      <c r="C4211" s="18" t="n">
        <v>404</v>
      </c>
      <c r="D4211" s="19" t="n">
        <v>-8.09273182380453E-005</v>
      </c>
      <c r="E4211" s="17" t="n">
        <v>0.00117719878488726</v>
      </c>
      <c r="F4211" s="19" t="n">
        <v>2.12355930772014E-005</v>
      </c>
      <c r="G4211" s="19" t="n">
        <v>0.000987278119796739</v>
      </c>
      <c r="H4211" s="17" t="n">
        <v>0.541161098450281</v>
      </c>
      <c r="I4211" s="18" t="n">
        <v>70.3512235765356</v>
      </c>
      <c r="J4211" s="17" t="n">
        <v>0.590106121787448</v>
      </c>
      <c r="K4211" s="17" t="n">
        <v>0.74135557775182</v>
      </c>
      <c r="L4211" s="17" t="n">
        <v>0.0980810757499881</v>
      </c>
      <c r="M4211" s="17" t="n">
        <v>0.560474537037037</v>
      </c>
      <c r="N4211" s="17" t="n">
        <v>0.7106517298934</v>
      </c>
      <c r="O4211" s="19" t="n">
        <v>0.000308773509105764</v>
      </c>
      <c r="P4211" s="35" t="b">
        <f aca="false">FALSE()</f>
        <v>0</v>
      </c>
      <c r="Q4211" s="17"/>
    </row>
    <row r="4212" customFormat="false" ht="22.35" hidden="false" customHeight="false" outlineLevel="0" collapsed="false">
      <c r="A4212" s="6" t="s">
        <v>6008</v>
      </c>
      <c r="B4212" s="7" t="s">
        <v>1722</v>
      </c>
      <c r="C4212" s="18" t="n">
        <v>405</v>
      </c>
      <c r="D4212" s="17" t="n">
        <v>-0.00178902922198174</v>
      </c>
      <c r="E4212" s="17" t="n">
        <v>0.00183859810464652</v>
      </c>
      <c r="F4212" s="17" t="n">
        <v>-0.00264199700861892</v>
      </c>
      <c r="G4212" s="17" t="n">
        <v>0.00192546448962848</v>
      </c>
      <c r="H4212" s="17" t="n">
        <v>-2.7504813608324</v>
      </c>
      <c r="I4212" s="18" t="n">
        <v>83.9574804758273</v>
      </c>
      <c r="J4212" s="17" t="n">
        <v>0.00728712219045196</v>
      </c>
      <c r="K4212" s="17" t="n">
        <v>0.025484882683832</v>
      </c>
      <c r="L4212" s="17" t="n">
        <v>-0.446135654749732</v>
      </c>
      <c r="M4212" s="17" t="n">
        <v>0.631365740740741</v>
      </c>
      <c r="N4212" s="17" t="n">
        <v>0.0351864297171517</v>
      </c>
      <c r="O4212" s="19" t="n">
        <v>4.09087151066457E-005</v>
      </c>
      <c r="P4212" s="35" t="b">
        <f aca="false">TRUE()</f>
        <v>1</v>
      </c>
      <c r="Q4212" s="19" t="n">
        <v>0.000594463658322354</v>
      </c>
    </row>
    <row r="4213" customFormat="false" ht="22.35" hidden="false" customHeight="false" outlineLevel="0" collapsed="false">
      <c r="A4213" s="6" t="s">
        <v>6009</v>
      </c>
      <c r="B4213" s="7" t="s">
        <v>1722</v>
      </c>
      <c r="C4213" s="18" t="n">
        <v>406</v>
      </c>
      <c r="D4213" s="19" t="n">
        <v>0.000585847568732704</v>
      </c>
      <c r="E4213" s="17" t="n">
        <v>0.00162554906338838</v>
      </c>
      <c r="F4213" s="17" t="n">
        <v>0.00170676247389228</v>
      </c>
      <c r="G4213" s="17" t="n">
        <v>0.00165585835228425</v>
      </c>
      <c r="H4213" s="17" t="n">
        <v>4.11803539952758</v>
      </c>
      <c r="I4213" s="18" t="n">
        <v>81.9145521979512</v>
      </c>
      <c r="J4213" s="19" t="n">
        <v>9.07267546936839E-005</v>
      </c>
      <c r="K4213" s="19" t="n">
        <v>0.000558692921601046</v>
      </c>
      <c r="L4213" s="17" t="n">
        <v>0.677308802432191</v>
      </c>
      <c r="M4213" s="17" t="n">
        <v>0.680989583333333</v>
      </c>
      <c r="N4213" s="17" t="n">
        <v>0.00171605063240887</v>
      </c>
      <c r="O4213" s="19" t="n">
        <v>3.62047082366393E-005</v>
      </c>
      <c r="P4213" s="35" t="b">
        <f aca="false">TRUE()</f>
        <v>1</v>
      </c>
      <c r="Q4213" s="19" t="n">
        <v>0.000177288224495148</v>
      </c>
    </row>
    <row r="4214" customFormat="false" ht="22.35" hidden="false" customHeight="false" outlineLevel="0" collapsed="false">
      <c r="A4214" s="6" t="s">
        <v>6010</v>
      </c>
      <c r="B4214" s="7" t="s">
        <v>1722</v>
      </c>
      <c r="C4214" s="18" t="n">
        <v>407</v>
      </c>
      <c r="D4214" s="19" t="n">
        <v>0.000480823417159682</v>
      </c>
      <c r="E4214" s="19" t="n">
        <v>0.000639224012202738</v>
      </c>
      <c r="F4214" s="19" t="n">
        <v>0.000923515383706047</v>
      </c>
      <c r="G4214" s="19" t="n">
        <v>0.000762832260651979</v>
      </c>
      <c r="H4214" s="17" t="n">
        <v>3.95107701577577</v>
      </c>
      <c r="I4214" s="18" t="n">
        <v>95.1658930156702</v>
      </c>
      <c r="J4214" s="19" t="n">
        <v>0.000149333192929727</v>
      </c>
      <c r="K4214" s="19" t="n">
        <v>0.000865420411200046</v>
      </c>
      <c r="L4214" s="17" t="n">
        <v>0.600578910696813</v>
      </c>
      <c r="M4214" s="17" t="n">
        <v>0.670717592592593</v>
      </c>
      <c r="N4214" s="17" t="n">
        <v>0.00453337273494757</v>
      </c>
      <c r="O4214" s="19" t="n">
        <v>5.46972478377313E-005</v>
      </c>
      <c r="P4214" s="35" t="b">
        <f aca="false">TRUE()</f>
        <v>1</v>
      </c>
      <c r="Q4214" s="19" t="n">
        <v>0.000110791443013987</v>
      </c>
    </row>
    <row r="4215" customFormat="false" ht="22.35" hidden="false" customHeight="false" outlineLevel="0" collapsed="false">
      <c r="A4215" s="6" t="s">
        <v>6011</v>
      </c>
      <c r="B4215" s="7" t="s">
        <v>1722</v>
      </c>
      <c r="C4215" s="18" t="n">
        <v>408</v>
      </c>
      <c r="D4215" s="19" t="n">
        <v>-0.000388859029583288</v>
      </c>
      <c r="E4215" s="17" t="n">
        <v>0.00183190003333151</v>
      </c>
      <c r="F4215" s="17" t="n">
        <v>-0.00132366788263122</v>
      </c>
      <c r="G4215" s="17" t="n">
        <v>0.0017173916873775</v>
      </c>
      <c r="H4215" s="17" t="n">
        <v>-3.10919876698375</v>
      </c>
      <c r="I4215" s="18" t="n">
        <v>76.4168471217398</v>
      </c>
      <c r="J4215" s="17" t="n">
        <v>0.00263558469468903</v>
      </c>
      <c r="K4215" s="17" t="n">
        <v>0.0104991089927635</v>
      </c>
      <c r="L4215" s="17" t="n">
        <v>-0.533156874213824</v>
      </c>
      <c r="M4215" s="17" t="n">
        <v>0.649884259259259</v>
      </c>
      <c r="N4215" s="17" t="n">
        <v>0.0110497056406418</v>
      </c>
      <c r="O4215" s="19" t="n">
        <v>4.83049620902582E-005</v>
      </c>
      <c r="P4215" s="35" t="b">
        <f aca="false">TRUE()</f>
        <v>1</v>
      </c>
      <c r="Q4215" s="19" t="n">
        <v>0.00010998495552067</v>
      </c>
    </row>
    <row r="4216" customFormat="false" ht="22.35" hidden="false" customHeight="false" outlineLevel="0" collapsed="false">
      <c r="A4216" s="6" t="s">
        <v>6012</v>
      </c>
      <c r="B4216" s="7" t="s">
        <v>1722</v>
      </c>
      <c r="C4216" s="18" t="n">
        <v>409</v>
      </c>
      <c r="D4216" s="19" t="n">
        <v>0.000573744868031705</v>
      </c>
      <c r="E4216" s="17" t="n">
        <v>0.00142002728853618</v>
      </c>
      <c r="F4216" s="19" t="n">
        <v>0.00065536957958504</v>
      </c>
      <c r="G4216" s="17" t="n">
        <v>0.00123453776600078</v>
      </c>
      <c r="H4216" s="17" t="n">
        <v>0.35592142546937</v>
      </c>
      <c r="I4216" s="18" t="n">
        <v>72.1600396757558</v>
      </c>
      <c r="J4216" s="17" t="n">
        <v>0.722937858344211</v>
      </c>
      <c r="K4216" s="17" t="n">
        <v>0.831388597461253</v>
      </c>
      <c r="L4216" s="17" t="n">
        <v>0.0633726363059918</v>
      </c>
      <c r="M4216" s="17" t="n">
        <v>0.520543981481482</v>
      </c>
      <c r="N4216" s="17" t="n">
        <v>0.825076768581398</v>
      </c>
      <c r="O4216" s="17" t="n">
        <v>0.0360019446266662</v>
      </c>
      <c r="P4216" s="35" t="b">
        <f aca="false">FALSE()</f>
        <v>0</v>
      </c>
      <c r="Q4216" s="17"/>
    </row>
    <row r="4217" customFormat="false" ht="22.35" hidden="false" customHeight="false" outlineLevel="0" collapsed="false">
      <c r="A4217" s="6" t="s">
        <v>6013</v>
      </c>
      <c r="B4217" s="7" t="s">
        <v>1722</v>
      </c>
      <c r="C4217" s="18" t="n">
        <v>410</v>
      </c>
      <c r="D4217" s="19" t="n">
        <v>0.000581421121886014</v>
      </c>
      <c r="E4217" s="19" t="n">
        <v>0.000920994690252649</v>
      </c>
      <c r="F4217" s="19" t="n">
        <v>0.000564741793399077</v>
      </c>
      <c r="G4217" s="19" t="n">
        <v>0.000898503962170771</v>
      </c>
      <c r="H4217" s="17" t="n">
        <v>-0.109322009672392</v>
      </c>
      <c r="I4217" s="18" t="n">
        <v>78.9408001811479</v>
      </c>
      <c r="J4217" s="17" t="n">
        <v>0.913224515235116</v>
      </c>
      <c r="K4217" s="17" t="n">
        <v>0.962367686037108</v>
      </c>
      <c r="L4217" s="17" t="n">
        <v>-0.0183752275503121</v>
      </c>
      <c r="M4217" s="17" t="n">
        <v>0.520833333333333</v>
      </c>
      <c r="N4217" s="17" t="n">
        <v>0.96083270705259</v>
      </c>
      <c r="O4217" s="19" t="n">
        <v>2.9162480165585E-005</v>
      </c>
      <c r="P4217" s="35" t="b">
        <f aca="false">FALSE()</f>
        <v>0</v>
      </c>
      <c r="Q4217" s="17"/>
    </row>
    <row r="4218" customFormat="false" ht="22.35" hidden="false" customHeight="false" outlineLevel="0" collapsed="false">
      <c r="A4218" s="6" t="s">
        <v>6014</v>
      </c>
      <c r="B4218" s="7" t="s">
        <v>1722</v>
      </c>
      <c r="C4218" s="18" t="n">
        <v>411</v>
      </c>
      <c r="D4218" s="19" t="n">
        <v>0.000134086391578086</v>
      </c>
      <c r="E4218" s="19" t="n">
        <v>0.000873893099599288</v>
      </c>
      <c r="F4218" s="19" t="n">
        <v>0.000149618282362246</v>
      </c>
      <c r="G4218" s="19" t="n">
        <v>0.000757857204491387</v>
      </c>
      <c r="H4218" s="17" t="n">
        <v>0.110106208950146</v>
      </c>
      <c r="I4218" s="18" t="n">
        <v>72.030758395071</v>
      </c>
      <c r="J4218" s="17" t="n">
        <v>0.912631341306434</v>
      </c>
      <c r="K4218" s="17" t="n">
        <v>0.961987934254639</v>
      </c>
      <c r="L4218" s="17" t="n">
        <v>0.0196288104233498</v>
      </c>
      <c r="M4218" s="17" t="n">
        <v>0.506944444444444</v>
      </c>
      <c r="N4218" s="17" t="n">
        <v>0.957323426261879</v>
      </c>
      <c r="O4218" s="19" t="n">
        <v>0.000486329819271901</v>
      </c>
      <c r="P4218" s="35" t="b">
        <f aca="false">FALSE()</f>
        <v>0</v>
      </c>
      <c r="Q4218" s="17"/>
    </row>
    <row r="4219" customFormat="false" ht="22.35" hidden="false" customHeight="false" outlineLevel="0" collapsed="false">
      <c r="A4219" s="6" t="s">
        <v>6015</v>
      </c>
      <c r="B4219" s="7" t="s">
        <v>1722</v>
      </c>
      <c r="C4219" s="18" t="n">
        <v>412</v>
      </c>
      <c r="D4219" s="19" t="n">
        <v>-0.000701538718271039</v>
      </c>
      <c r="E4219" s="17" t="n">
        <v>0.00146384898794675</v>
      </c>
      <c r="F4219" s="19" t="n">
        <v>-0.000406609053068115</v>
      </c>
      <c r="G4219" s="17" t="n">
        <v>0.00138123769557008</v>
      </c>
      <c r="H4219" s="17" t="n">
        <v>1.22577560668159</v>
      </c>
      <c r="I4219" s="18" t="n">
        <v>76.8125232356761</v>
      </c>
      <c r="J4219" s="17" t="n">
        <v>0.224028062992627</v>
      </c>
      <c r="K4219" s="17" t="n">
        <v>0.375150539528078</v>
      </c>
      <c r="L4219" s="17" t="n">
        <v>0.209513178553598</v>
      </c>
      <c r="M4219" s="17" t="n">
        <v>0.557291666666667</v>
      </c>
      <c r="N4219" s="17" t="n">
        <v>0.360576554746606</v>
      </c>
      <c r="O4219" s="19" t="n">
        <v>4.02510004778241E-005</v>
      </c>
      <c r="P4219" s="35" t="b">
        <f aca="false">FALSE()</f>
        <v>0</v>
      </c>
      <c r="Q4219" s="17"/>
    </row>
    <row r="4220" customFormat="false" ht="22.35" hidden="false" customHeight="false" outlineLevel="0" collapsed="false">
      <c r="A4220" s="6" t="s">
        <v>6016</v>
      </c>
      <c r="B4220" s="7" t="s">
        <v>1722</v>
      </c>
      <c r="C4220" s="18" t="n">
        <v>413</v>
      </c>
      <c r="D4220" s="19" t="n">
        <v>-0.000486708047834248</v>
      </c>
      <c r="E4220" s="17" t="n">
        <v>0.00115088375832977</v>
      </c>
      <c r="F4220" s="19" t="n">
        <v>-0.000689766440471575</v>
      </c>
      <c r="G4220" s="19" t="n">
        <v>0.000860557006272058</v>
      </c>
      <c r="H4220" s="17" t="n">
        <v>-1.12227708041723</v>
      </c>
      <c r="I4220" s="18" t="n">
        <v>65.4045695169607</v>
      </c>
      <c r="J4220" s="17" t="n">
        <v>0.265847792335431</v>
      </c>
      <c r="K4220" s="17" t="n">
        <v>0.422818736693611</v>
      </c>
      <c r="L4220" s="17" t="n">
        <v>-0.214993614853796</v>
      </c>
      <c r="M4220" s="17" t="n">
        <v>0.551070601851852</v>
      </c>
      <c r="N4220" s="17" t="n">
        <v>0.34624854113555</v>
      </c>
      <c r="O4220" s="19" t="n">
        <v>9.69278917701326E-005</v>
      </c>
      <c r="P4220" s="35" t="b">
        <f aca="false">FALSE()</f>
        <v>0</v>
      </c>
      <c r="Q4220" s="17"/>
    </row>
    <row r="4221" customFormat="false" ht="22.35" hidden="false" customHeight="false" outlineLevel="0" collapsed="false">
      <c r="A4221" s="6" t="s">
        <v>6017</v>
      </c>
      <c r="B4221" s="7" t="s">
        <v>1722</v>
      </c>
      <c r="C4221" s="18" t="n">
        <v>414</v>
      </c>
      <c r="D4221" s="19" t="n">
        <v>-0.000348251856242624</v>
      </c>
      <c r="E4221" s="19" t="n">
        <v>0.000453580346092495</v>
      </c>
      <c r="F4221" s="19" t="n">
        <v>-0.000427968601730691</v>
      </c>
      <c r="G4221" s="19" t="n">
        <v>0.000523859582278722</v>
      </c>
      <c r="H4221" s="17" t="n">
        <v>-1.01306528603159</v>
      </c>
      <c r="I4221" s="18" t="n">
        <v>92.1025288322112</v>
      </c>
      <c r="J4221" s="17" t="n">
        <v>0.313682965879234</v>
      </c>
      <c r="K4221" s="17" t="n">
        <v>0.477883190241112</v>
      </c>
      <c r="L4221" s="17" t="n">
        <v>-0.156492947232523</v>
      </c>
      <c r="M4221" s="17" t="n">
        <v>0.558449074074074</v>
      </c>
      <c r="N4221" s="17" t="n">
        <v>0.51560134155902</v>
      </c>
      <c r="O4221" s="19" t="n">
        <v>7.39843593283655E-005</v>
      </c>
      <c r="P4221" s="35" t="b">
        <f aca="false">FALSE()</f>
        <v>0</v>
      </c>
      <c r="Q4221" s="17"/>
    </row>
    <row r="4222" customFormat="false" ht="22.35" hidden="false" customHeight="false" outlineLevel="0" collapsed="false">
      <c r="A4222" s="6" t="s">
        <v>6018</v>
      </c>
      <c r="B4222" s="7" t="s">
        <v>1722</v>
      </c>
      <c r="C4222" s="18" t="n">
        <v>415</v>
      </c>
      <c r="D4222" s="19" t="n">
        <v>-3.78226481929777E-006</v>
      </c>
      <c r="E4222" s="17" t="n">
        <v>0.00100483542678259</v>
      </c>
      <c r="F4222" s="19" t="n">
        <v>0.000110281148442505</v>
      </c>
      <c r="G4222" s="19" t="n">
        <v>0.000793789924454655</v>
      </c>
      <c r="H4222" s="17" t="n">
        <v>0.715542472164192</v>
      </c>
      <c r="I4222" s="18" t="n">
        <v>67.6256295080556</v>
      </c>
      <c r="J4222" s="17" t="n">
        <v>0.476737269359482</v>
      </c>
      <c r="K4222" s="17" t="n">
        <v>0.643898025568768</v>
      </c>
      <c r="L4222" s="17" t="n">
        <v>0.133523177902086</v>
      </c>
      <c r="M4222" s="17" t="n">
        <v>0.518663194444444</v>
      </c>
      <c r="N4222" s="17" t="n">
        <v>0.589491077904177</v>
      </c>
      <c r="O4222" s="19" t="n">
        <v>0.000514633203968648</v>
      </c>
      <c r="P4222" s="35" t="b">
        <f aca="false">FALSE()</f>
        <v>0</v>
      </c>
      <c r="Q4222" s="17"/>
    </row>
    <row r="4223" customFormat="false" ht="22.35" hidden="false" customHeight="false" outlineLevel="0" collapsed="false">
      <c r="A4223" s="6" t="s">
        <v>6019</v>
      </c>
      <c r="B4223" s="7" t="s">
        <v>1722</v>
      </c>
      <c r="C4223" s="18" t="n">
        <v>416</v>
      </c>
      <c r="D4223" s="17" t="n">
        <v>0.0011157087067625</v>
      </c>
      <c r="E4223" s="17" t="n">
        <v>0.00102163780346068</v>
      </c>
      <c r="F4223" s="17" t="n">
        <v>0.00114644004066512</v>
      </c>
      <c r="G4223" s="19" t="n">
        <v>0.000866446654757007</v>
      </c>
      <c r="H4223" s="17" t="n">
        <v>0.187170353971509</v>
      </c>
      <c r="I4223" s="18" t="n">
        <v>70.8992062957114</v>
      </c>
      <c r="J4223" s="17" t="n">
        <v>0.852061661714046</v>
      </c>
      <c r="K4223" s="17" t="n">
        <v>0.924073172231611</v>
      </c>
      <c r="L4223" s="17" t="n">
        <v>0.0337369275082746</v>
      </c>
      <c r="M4223" s="17" t="n">
        <v>0.523003472222222</v>
      </c>
      <c r="N4223" s="17" t="n">
        <v>0.924183194387948</v>
      </c>
      <c r="O4223" s="17" t="n">
        <v>0.0669396756004445</v>
      </c>
      <c r="P4223" s="35" t="b">
        <f aca="false">FALSE()</f>
        <v>0</v>
      </c>
      <c r="Q4223" s="17"/>
    </row>
    <row r="4224" customFormat="false" ht="22.35" hidden="false" customHeight="false" outlineLevel="0" collapsed="false">
      <c r="A4224" s="6" t="s">
        <v>6020</v>
      </c>
      <c r="B4224" s="7" t="s">
        <v>1722</v>
      </c>
      <c r="C4224" s="18" t="n">
        <v>417</v>
      </c>
      <c r="D4224" s="19" t="n">
        <v>-0.00011204967827157</v>
      </c>
      <c r="E4224" s="19" t="n">
        <v>0.00047210399706066</v>
      </c>
      <c r="F4224" s="19" t="n">
        <v>-0.000405247864761848</v>
      </c>
      <c r="G4224" s="19" t="n">
        <v>0.000505310366621178</v>
      </c>
      <c r="H4224" s="17" t="n">
        <v>-3.66024400028226</v>
      </c>
      <c r="I4224" s="18" t="n">
        <v>85.6451142699275</v>
      </c>
      <c r="J4224" s="19" t="n">
        <v>0.00043493021666509</v>
      </c>
      <c r="K4224" s="17" t="n">
        <v>0.00213944244673827</v>
      </c>
      <c r="L4224" s="17" t="n">
        <v>-0.587246671378052</v>
      </c>
      <c r="M4224" s="17" t="n">
        <v>0.655960648148148</v>
      </c>
      <c r="N4224" s="17" t="n">
        <v>0.00584517403120318</v>
      </c>
      <c r="O4224" s="17" t="n">
        <v>0.0058601143046734</v>
      </c>
      <c r="P4224" s="35" t="b">
        <f aca="false">TRUE()</f>
        <v>1</v>
      </c>
      <c r="Q4224" s="19" t="n">
        <v>0.000698900588493493</v>
      </c>
    </row>
    <row r="4225" customFormat="false" ht="22.35" hidden="false" customHeight="false" outlineLevel="0" collapsed="false">
      <c r="A4225" s="6" t="s">
        <v>6021</v>
      </c>
      <c r="B4225" s="7" t="s">
        <v>1722</v>
      </c>
      <c r="C4225" s="18" t="n">
        <v>418</v>
      </c>
      <c r="D4225" s="19" t="n">
        <v>-0.000517770432418687</v>
      </c>
      <c r="E4225" s="19" t="n">
        <v>0.000478463985552735</v>
      </c>
      <c r="F4225" s="19" t="n">
        <v>-0.000553861608797751</v>
      </c>
      <c r="G4225" s="19" t="n">
        <v>0.000415869100001955</v>
      </c>
      <c r="H4225" s="17" t="n">
        <v>-0.467090598343523</v>
      </c>
      <c r="I4225" s="18" t="n">
        <v>72.1479910750137</v>
      </c>
      <c r="J4225" s="17" t="n">
        <v>0.641842643587906</v>
      </c>
      <c r="K4225" s="17" t="n">
        <v>0.778183645468013</v>
      </c>
      <c r="L4225" s="17" t="n">
        <v>-0.0831760860828857</v>
      </c>
      <c r="M4225" s="17" t="n">
        <v>0.525896990740741</v>
      </c>
      <c r="N4225" s="17" t="n">
        <v>0.764617002225802</v>
      </c>
      <c r="O4225" s="17" t="n">
        <v>0.0410268714464974</v>
      </c>
      <c r="P4225" s="35" t="b">
        <f aca="false">FALSE()</f>
        <v>0</v>
      </c>
      <c r="Q4225" s="17"/>
    </row>
    <row r="4226" customFormat="false" ht="22.35" hidden="false" customHeight="false" outlineLevel="0" collapsed="false">
      <c r="A4226" s="6" t="s">
        <v>6022</v>
      </c>
      <c r="B4226" s="7" t="s">
        <v>1722</v>
      </c>
      <c r="C4226" s="18" t="n">
        <v>419</v>
      </c>
      <c r="D4226" s="19" t="n">
        <v>-0.000226032506260589</v>
      </c>
      <c r="E4226" s="19" t="n">
        <v>0.000868979878005714</v>
      </c>
      <c r="F4226" s="19" t="n">
        <v>0.000342600959939529</v>
      </c>
      <c r="G4226" s="19" t="n">
        <v>0.000772984875297031</v>
      </c>
      <c r="H4226" s="17" t="n">
        <v>4.03284758516495</v>
      </c>
      <c r="I4226" s="18" t="n">
        <v>73.3847322613949</v>
      </c>
      <c r="J4226" s="19" t="n">
        <v>0.000133466308324921</v>
      </c>
      <c r="K4226" s="19" t="n">
        <v>0.000785028876866294</v>
      </c>
      <c r="L4226" s="17" t="n">
        <v>0.7099285146939</v>
      </c>
      <c r="M4226" s="17" t="n">
        <v>0.700086805555556</v>
      </c>
      <c r="N4226" s="17" t="n">
        <v>0.00112965299516282</v>
      </c>
      <c r="O4226" s="19" t="n">
        <v>0.00012676545470056</v>
      </c>
      <c r="P4226" s="35" t="b">
        <f aca="false">TRUE()</f>
        <v>1</v>
      </c>
      <c r="Q4226" s="19" t="n">
        <v>0.000847411586203211</v>
      </c>
    </row>
    <row r="4227" customFormat="false" ht="22.35" hidden="false" customHeight="false" outlineLevel="0" collapsed="false">
      <c r="A4227" s="6" t="s">
        <v>6023</v>
      </c>
      <c r="B4227" s="7" t="s">
        <v>1722</v>
      </c>
      <c r="C4227" s="18" t="n">
        <v>420</v>
      </c>
      <c r="D4227" s="19" t="n">
        <v>7.39405621532569E-005</v>
      </c>
      <c r="E4227" s="19" t="n">
        <v>0.00077363139009646</v>
      </c>
      <c r="F4227" s="19" t="n">
        <v>-0.000431169867860503</v>
      </c>
      <c r="G4227" s="19" t="n">
        <v>0.000642143698534012</v>
      </c>
      <c r="H4227" s="17" t="n">
        <v>-4.07925931423049</v>
      </c>
      <c r="I4227" s="18" t="n">
        <v>69.8554522751399</v>
      </c>
      <c r="J4227" s="19" t="n">
        <v>0.000118192104221172</v>
      </c>
      <c r="K4227" s="19" t="n">
        <v>0.000705227111396222</v>
      </c>
      <c r="L4227" s="17" t="n">
        <v>-0.743096216207249</v>
      </c>
      <c r="M4227" s="17" t="n">
        <v>0.68677662037037</v>
      </c>
      <c r="N4227" s="19" t="n">
        <v>0.000935288561668833</v>
      </c>
      <c r="O4227" s="17" t="n">
        <v>0.0187129400770884</v>
      </c>
      <c r="P4227" s="35" t="b">
        <f aca="false">TRUE()</f>
        <v>1</v>
      </c>
      <c r="Q4227" s="19" t="n">
        <v>0.000212247474747475</v>
      </c>
    </row>
    <row r="4228" customFormat="false" ht="22.35" hidden="false" customHeight="false" outlineLevel="0" collapsed="false">
      <c r="A4228" s="6" t="s">
        <v>6024</v>
      </c>
      <c r="B4228" s="7" t="s">
        <v>1722</v>
      </c>
      <c r="C4228" s="18" t="n">
        <v>421</v>
      </c>
      <c r="D4228" s="19" t="n">
        <v>6.68845432638228E-005</v>
      </c>
      <c r="E4228" s="19" t="n">
        <v>0.000368504691101926</v>
      </c>
      <c r="F4228" s="19" t="n">
        <v>-1.51465439961736E-005</v>
      </c>
      <c r="G4228" s="19" t="n">
        <v>0.000359467619948966</v>
      </c>
      <c r="H4228" s="17" t="n">
        <v>-1.34379408107073</v>
      </c>
      <c r="I4228" s="18" t="n">
        <v>78.9337993489439</v>
      </c>
      <c r="J4228" s="17" t="n">
        <v>0.182865085485769</v>
      </c>
      <c r="K4228" s="17" t="n">
        <v>0.324848896486327</v>
      </c>
      <c r="L4228" s="17" t="n">
        <v>-0.225881682597826</v>
      </c>
      <c r="M4228" s="17" t="n">
        <v>0.568576388888889</v>
      </c>
      <c r="N4228" s="17" t="n">
        <v>0.323274349609166</v>
      </c>
      <c r="O4228" s="17" t="n">
        <v>0.00297138621272659</v>
      </c>
      <c r="P4228" s="35" t="b">
        <f aca="false">FALSE()</f>
        <v>0</v>
      </c>
      <c r="Q4228" s="17"/>
    </row>
    <row r="4229" customFormat="false" ht="22.35" hidden="false" customHeight="false" outlineLevel="0" collapsed="false">
      <c r="A4229" s="6" t="s">
        <v>6025</v>
      </c>
      <c r="B4229" s="7" t="s">
        <v>1722</v>
      </c>
      <c r="C4229" s="18" t="n">
        <v>422</v>
      </c>
      <c r="D4229" s="19" t="n">
        <v>-4.05594344353857E-005</v>
      </c>
      <c r="E4229" s="19" t="n">
        <v>0.000597971198587029</v>
      </c>
      <c r="F4229" s="19" t="n">
        <v>0.000238821098442958</v>
      </c>
      <c r="G4229" s="19" t="n">
        <v>0.000577538655852499</v>
      </c>
      <c r="H4229" s="17" t="n">
        <v>2.82712260526203</v>
      </c>
      <c r="I4229" s="18" t="n">
        <v>78.2851019463627</v>
      </c>
      <c r="J4229" s="17" t="n">
        <v>0.00595998696944096</v>
      </c>
      <c r="K4229" s="17" t="n">
        <v>0.0212991408936907</v>
      </c>
      <c r="L4229" s="17" t="n">
        <v>0.477596528068198</v>
      </c>
      <c r="M4229" s="17" t="n">
        <v>0.624710648148148</v>
      </c>
      <c r="N4229" s="17" t="n">
        <v>0.0288234905957692</v>
      </c>
      <c r="O4229" s="17" t="n">
        <v>0.0230320457761236</v>
      </c>
      <c r="P4229" s="35" t="b">
        <f aca="false">TRUE()</f>
        <v>1</v>
      </c>
      <c r="Q4229" s="19" t="n">
        <v>5.99747474747474E-006</v>
      </c>
    </row>
    <row r="4230" customFormat="false" ht="22.35" hidden="false" customHeight="false" outlineLevel="0" collapsed="false">
      <c r="A4230" s="6" t="s">
        <v>6026</v>
      </c>
      <c r="B4230" s="7" t="s">
        <v>1722</v>
      </c>
      <c r="C4230" s="18" t="n">
        <v>423</v>
      </c>
      <c r="D4230" s="19" t="n">
        <v>-0.000274598486376645</v>
      </c>
      <c r="E4230" s="17" t="n">
        <v>0.00104206039313021</v>
      </c>
      <c r="F4230" s="19" t="n">
        <v>-0.000331858471380909</v>
      </c>
      <c r="G4230" s="19" t="n">
        <v>0.0008340756708473</v>
      </c>
      <c r="H4230" s="17" t="n">
        <v>-0.345580909896422</v>
      </c>
      <c r="I4230" s="18" t="n">
        <v>68.1951406899603</v>
      </c>
      <c r="J4230" s="17" t="n">
        <v>0.73072146914673</v>
      </c>
      <c r="K4230" s="17" t="n">
        <v>0.836035196044383</v>
      </c>
      <c r="L4230" s="17" t="n">
        <v>-0.0640784262748232</v>
      </c>
      <c r="M4230" s="17" t="n">
        <v>0.514612268518519</v>
      </c>
      <c r="N4230" s="17" t="n">
        <v>0.811141657784322</v>
      </c>
      <c r="O4230" s="19" t="n">
        <v>6.01156153517454E-005</v>
      </c>
      <c r="P4230" s="35" t="b">
        <f aca="false">FALSE()</f>
        <v>0</v>
      </c>
      <c r="Q4230" s="17"/>
    </row>
    <row r="4231" customFormat="false" ht="22.35" hidden="false" customHeight="false" outlineLevel="0" collapsed="false">
      <c r="A4231" s="6" t="s">
        <v>6027</v>
      </c>
      <c r="B4231" s="7" t="s">
        <v>1722</v>
      </c>
      <c r="C4231" s="18" t="n">
        <v>424</v>
      </c>
      <c r="D4231" s="19" t="n">
        <v>0.000394707692235182</v>
      </c>
      <c r="E4231" s="19" t="n">
        <v>0.000867642431441504</v>
      </c>
      <c r="F4231" s="19" t="n">
        <v>0.000394634942144753</v>
      </c>
      <c r="G4231" s="19" t="n">
        <v>0.000474861238492877</v>
      </c>
      <c r="H4231" s="19" t="n">
        <v>-0.000553920496997061</v>
      </c>
      <c r="I4231" s="18" t="n">
        <v>56.6683968261664</v>
      </c>
      <c r="J4231" s="17" t="n">
        <v>0.999559980799523</v>
      </c>
      <c r="K4231" s="17" t="n">
        <v>0.999922973166355</v>
      </c>
      <c r="L4231" s="19" t="n">
        <v>-0.000121458909424674</v>
      </c>
      <c r="M4231" s="17" t="n">
        <v>0.534866898148148</v>
      </c>
      <c r="N4231" s="17" t="n">
        <v>0.999782382425849</v>
      </c>
      <c r="O4231" s="19" t="n">
        <v>4.56081732918627E-005</v>
      </c>
      <c r="P4231" s="35" t="b">
        <f aca="false">FALSE()</f>
        <v>0</v>
      </c>
      <c r="Q4231" s="17"/>
    </row>
    <row r="4232" customFormat="false" ht="22.35" hidden="false" customHeight="false" outlineLevel="0" collapsed="false">
      <c r="A4232" s="6" t="s">
        <v>6028</v>
      </c>
      <c r="B4232" s="7" t="s">
        <v>1722</v>
      </c>
      <c r="C4232" s="18" t="n">
        <v>425</v>
      </c>
      <c r="D4232" s="19" t="n">
        <v>0.000161715265777359</v>
      </c>
      <c r="E4232" s="19" t="n">
        <v>0.000536481008073894</v>
      </c>
      <c r="F4232" s="19" t="n">
        <v>0.000248356791282097</v>
      </c>
      <c r="G4232" s="19" t="n">
        <v>0.000447125426461362</v>
      </c>
      <c r="H4232" s="17" t="n">
        <v>1.0082490874452</v>
      </c>
      <c r="I4232" s="18" t="n">
        <v>70.0503110374512</v>
      </c>
      <c r="J4232" s="17" t="n">
        <v>0.31680499035436</v>
      </c>
      <c r="K4232" s="17" t="n">
        <v>0.481204314489506</v>
      </c>
      <c r="L4232" s="17" t="n">
        <v>0.18329894287461</v>
      </c>
      <c r="M4232" s="17" t="n">
        <v>0.540509259259259</v>
      </c>
      <c r="N4232" s="17" t="n">
        <v>0.432431370019773</v>
      </c>
      <c r="O4232" s="19" t="n">
        <v>3.00817937491175E-005</v>
      </c>
      <c r="P4232" s="35" t="b">
        <f aca="false">FALSE()</f>
        <v>0</v>
      </c>
      <c r="Q4232" s="17"/>
    </row>
    <row r="4233" customFormat="false" ht="22.35" hidden="false" customHeight="false" outlineLevel="0" collapsed="false">
      <c r="A4233" s="6" t="s">
        <v>6029</v>
      </c>
      <c r="B4233" s="7" t="s">
        <v>1722</v>
      </c>
      <c r="C4233" s="18" t="n">
        <v>426</v>
      </c>
      <c r="D4233" s="19" t="n">
        <v>-0.000418518092138338</v>
      </c>
      <c r="E4233" s="17" t="n">
        <v>0.00101402687027114</v>
      </c>
      <c r="F4233" s="19" t="n">
        <v>-0.000283850313819637</v>
      </c>
      <c r="G4233" s="19" t="n">
        <v>0.000636543921102479</v>
      </c>
      <c r="H4233" s="17" t="n">
        <v>0.865039588375068</v>
      </c>
      <c r="I4233" s="18" t="n">
        <v>59.8187784469481</v>
      </c>
      <c r="J4233" s="17" t="n">
        <v>0.39047298817003</v>
      </c>
      <c r="K4233" s="17" t="n">
        <v>0.557125133673537</v>
      </c>
      <c r="L4233" s="17" t="n">
        <v>0.179355966206765</v>
      </c>
      <c r="M4233" s="17" t="n">
        <v>0.546585648148148</v>
      </c>
      <c r="N4233" s="17" t="n">
        <v>0.444117217741802</v>
      </c>
      <c r="O4233" s="19" t="n">
        <v>5.03445040610437E-005</v>
      </c>
      <c r="P4233" s="35" t="b">
        <f aca="false">FALSE()</f>
        <v>0</v>
      </c>
      <c r="Q4233" s="17"/>
    </row>
    <row r="4234" customFormat="false" ht="22.35" hidden="false" customHeight="false" outlineLevel="0" collapsed="false">
      <c r="A4234" s="6" t="s">
        <v>6030</v>
      </c>
      <c r="B4234" s="7" t="s">
        <v>1722</v>
      </c>
      <c r="C4234" s="18" t="n">
        <v>427</v>
      </c>
      <c r="D4234" s="19" t="n">
        <v>-0.000116268215976909</v>
      </c>
      <c r="E4234" s="19" t="n">
        <v>0.000802297294383026</v>
      </c>
      <c r="F4234" s="19" t="n">
        <v>-0.000320801033672909</v>
      </c>
      <c r="G4234" s="19" t="n">
        <v>0.000747565703820661</v>
      </c>
      <c r="H4234" s="17" t="n">
        <v>-1.55544094810883</v>
      </c>
      <c r="I4234" s="18" t="n">
        <v>76.0472001226842</v>
      </c>
      <c r="J4234" s="17" t="n">
        <v>0.123993204439152</v>
      </c>
      <c r="K4234" s="17" t="n">
        <v>0.24519737771839</v>
      </c>
      <c r="L4234" s="17" t="n">
        <v>-0.267540622061504</v>
      </c>
      <c r="M4234" s="17" t="n">
        <v>0.579427083333333</v>
      </c>
      <c r="N4234" s="17" t="n">
        <v>0.228781808358368</v>
      </c>
      <c r="O4234" s="19" t="n">
        <v>5.54823531784146E-005</v>
      </c>
      <c r="P4234" s="35" t="b">
        <f aca="false">FALSE()</f>
        <v>0</v>
      </c>
      <c r="Q4234" s="17"/>
    </row>
    <row r="4235" customFormat="false" ht="22.35" hidden="false" customHeight="false" outlineLevel="0" collapsed="false">
      <c r="A4235" s="6" t="s">
        <v>6031</v>
      </c>
      <c r="B4235" s="7" t="s">
        <v>1722</v>
      </c>
      <c r="C4235" s="18" t="n">
        <v>428</v>
      </c>
      <c r="D4235" s="19" t="n">
        <v>-0.000200446833063068</v>
      </c>
      <c r="E4235" s="19" t="n">
        <v>0.000247023983388981</v>
      </c>
      <c r="F4235" s="19" t="n">
        <v>-0.000384704063267069</v>
      </c>
      <c r="G4235" s="19" t="n">
        <v>0.000301853731320976</v>
      </c>
      <c r="H4235" s="17" t="n">
        <v>-4.22269105266045</v>
      </c>
      <c r="I4235" s="18" t="n">
        <v>97.4920101248248</v>
      </c>
      <c r="J4235" s="19" t="n">
        <v>5.42667505833863E-005</v>
      </c>
      <c r="K4235" s="19" t="n">
        <v>0.000350330006410673</v>
      </c>
      <c r="L4235" s="17" t="n">
        <v>-0.634478118809969</v>
      </c>
      <c r="M4235" s="17" t="n">
        <v>0.68287037037037</v>
      </c>
      <c r="N4235" s="17" t="n">
        <v>0.00453337273494757</v>
      </c>
      <c r="O4235" s="17" t="n">
        <v>0.0382765597532257</v>
      </c>
      <c r="P4235" s="35" t="b">
        <f aca="false">TRUE()</f>
        <v>1</v>
      </c>
      <c r="Q4235" s="19" t="n">
        <v>0.000801185982825384</v>
      </c>
    </row>
    <row r="4236" customFormat="false" ht="22.35" hidden="false" customHeight="false" outlineLevel="0" collapsed="false">
      <c r="A4236" s="6" t="s">
        <v>6032</v>
      </c>
      <c r="B4236" s="7" t="s">
        <v>1722</v>
      </c>
      <c r="C4236" s="18" t="n">
        <v>429</v>
      </c>
      <c r="D4236" s="19" t="n">
        <v>-7.76318074376615E-005</v>
      </c>
      <c r="E4236" s="19" t="n">
        <v>0.000372988097890519</v>
      </c>
      <c r="F4236" s="19" t="n">
        <v>-8.71929753985886E-005</v>
      </c>
      <c r="G4236" s="19" t="n">
        <v>0.000421519553271798</v>
      </c>
      <c r="H4236" s="17" t="n">
        <v>-0.148737145511539</v>
      </c>
      <c r="I4236" s="18" t="n">
        <v>90.1649562907247</v>
      </c>
      <c r="J4236" s="17" t="n">
        <v>0.882093204389878</v>
      </c>
      <c r="K4236" s="17" t="n">
        <v>0.944006506226101</v>
      </c>
      <c r="L4236" s="17" t="n">
        <v>-0.0232249471502214</v>
      </c>
      <c r="M4236" s="17" t="n">
        <v>0.502893518518519</v>
      </c>
      <c r="N4236" s="17" t="n">
        <v>0.952111530159507</v>
      </c>
      <c r="O4236" s="17" t="n">
        <v>0.0576804579540924</v>
      </c>
      <c r="P4236" s="35" t="b">
        <f aca="false">FALSE()</f>
        <v>0</v>
      </c>
      <c r="Q4236" s="17"/>
    </row>
    <row r="4237" customFormat="false" ht="22.35" hidden="false" customHeight="false" outlineLevel="0" collapsed="false">
      <c r="A4237" s="6" t="s">
        <v>6033</v>
      </c>
      <c r="B4237" s="7" t="s">
        <v>1722</v>
      </c>
      <c r="C4237" s="18" t="n">
        <v>430</v>
      </c>
      <c r="D4237" s="19" t="n">
        <v>0.000426527009242106</v>
      </c>
      <c r="E4237" s="19" t="n">
        <v>0.00051980998410414</v>
      </c>
      <c r="F4237" s="19" t="n">
        <v>0.000768160933835633</v>
      </c>
      <c r="G4237" s="19" t="n">
        <v>0.000568364333764852</v>
      </c>
      <c r="H4237" s="17" t="n">
        <v>3.85038046295502</v>
      </c>
      <c r="I4237" s="18" t="n">
        <v>87.3643115004187</v>
      </c>
      <c r="J4237" s="19" t="n">
        <v>0.000224176926367843</v>
      </c>
      <c r="K4237" s="17" t="n">
        <v>0.00122364472886648</v>
      </c>
      <c r="L4237" s="17" t="n">
        <v>0.611198765663313</v>
      </c>
      <c r="M4237" s="17" t="n">
        <v>0.669849537037037</v>
      </c>
      <c r="N4237" s="17" t="n">
        <v>0.00568898111497674</v>
      </c>
      <c r="O4237" s="17" t="n">
        <v>0.0310830233630852</v>
      </c>
      <c r="P4237" s="35" t="b">
        <f aca="false">TRUE()</f>
        <v>1</v>
      </c>
      <c r="Q4237" s="19" t="n">
        <v>0.000181725248029878</v>
      </c>
    </row>
    <row r="4238" customFormat="false" ht="22.35" hidden="false" customHeight="false" outlineLevel="0" collapsed="false">
      <c r="A4238" s="6" t="s">
        <v>6034</v>
      </c>
      <c r="B4238" s="7" t="s">
        <v>1722</v>
      </c>
      <c r="C4238" s="18" t="n">
        <v>431</v>
      </c>
      <c r="D4238" s="19" t="n">
        <v>0.000363413011655246</v>
      </c>
      <c r="E4238" s="19" t="n">
        <v>0.00062531844025014</v>
      </c>
      <c r="F4238" s="19" t="n">
        <v>0.000276684159137057</v>
      </c>
      <c r="G4238" s="19" t="n">
        <v>0.000514784078131355</v>
      </c>
      <c r="H4238" s="17" t="n">
        <v>-0.867869679485593</v>
      </c>
      <c r="I4238" s="18" t="n">
        <v>69.4684574472867</v>
      </c>
      <c r="J4238" s="17" t="n">
        <v>0.388453881202935</v>
      </c>
      <c r="K4238" s="17" t="n">
        <v>0.555298888472765</v>
      </c>
      <c r="L4238" s="17" t="n">
        <v>-0.158733497456552</v>
      </c>
      <c r="M4238" s="17" t="n">
        <v>0.545717592592593</v>
      </c>
      <c r="N4238" s="17" t="n">
        <v>0.507661919640327</v>
      </c>
      <c r="O4238" s="19" t="n">
        <v>3.7259534956469E-005</v>
      </c>
      <c r="P4238" s="35" t="b">
        <f aca="false">FALSE()</f>
        <v>0</v>
      </c>
      <c r="Q4238" s="17"/>
    </row>
    <row r="4239" customFormat="false" ht="22.35" hidden="false" customHeight="false" outlineLevel="0" collapsed="false">
      <c r="A4239" s="6" t="s">
        <v>6035</v>
      </c>
      <c r="B4239" s="7" t="s">
        <v>1722</v>
      </c>
      <c r="C4239" s="18" t="n">
        <v>432</v>
      </c>
      <c r="D4239" s="19" t="n">
        <v>-0.00024562705894588</v>
      </c>
      <c r="E4239" s="19" t="n">
        <v>0.000241178049646692</v>
      </c>
      <c r="F4239" s="19" t="n">
        <v>-0.000311592873185885</v>
      </c>
      <c r="G4239" s="19" t="n">
        <v>0.000209486386720902</v>
      </c>
      <c r="H4239" s="17" t="n">
        <v>-1.69390351968688</v>
      </c>
      <c r="I4239" s="18" t="n">
        <v>72.1132590321586</v>
      </c>
      <c r="J4239" s="17" t="n">
        <v>0.094598959971323</v>
      </c>
      <c r="K4239" s="17" t="n">
        <v>0.20178217058633</v>
      </c>
      <c r="L4239" s="17" t="n">
        <v>-0.301737611781895</v>
      </c>
      <c r="M4239" s="17" t="n">
        <v>0.580295138888889</v>
      </c>
      <c r="N4239" s="17" t="n">
        <v>0.171507564161991</v>
      </c>
      <c r="O4239" s="19" t="n">
        <v>0.000148297842280143</v>
      </c>
      <c r="P4239" s="35" t="b">
        <f aca="false">FALSE()</f>
        <v>0</v>
      </c>
      <c r="Q4239" s="17"/>
    </row>
    <row r="4240" customFormat="false" ht="22.35" hidden="false" customHeight="false" outlineLevel="0" collapsed="false">
      <c r="A4240" s="6" t="s">
        <v>6036</v>
      </c>
      <c r="B4240" s="7" t="s">
        <v>1722</v>
      </c>
      <c r="C4240" s="18" t="n">
        <v>433</v>
      </c>
      <c r="D4240" s="19" t="n">
        <v>-0.000624472370233288</v>
      </c>
      <c r="E4240" s="19" t="n">
        <v>0.00057308500899816</v>
      </c>
      <c r="F4240" s="19" t="n">
        <v>-0.000595368860565382</v>
      </c>
      <c r="G4240" s="19" t="n">
        <v>0.000498474118318891</v>
      </c>
      <c r="H4240" s="17" t="n">
        <v>0.314421343932254</v>
      </c>
      <c r="I4240" s="18" t="n">
        <v>72.1859937104903</v>
      </c>
      <c r="J4240" s="17" t="n">
        <v>0.75410801054509</v>
      </c>
      <c r="K4240" s="17" t="n">
        <v>0.852523748172999</v>
      </c>
      <c r="L4240" s="17" t="n">
        <v>0.0559696572976574</v>
      </c>
      <c r="M4240" s="17" t="n">
        <v>0.508969907407407</v>
      </c>
      <c r="N4240" s="17" t="n">
        <v>0.83862722623631</v>
      </c>
      <c r="O4240" s="19" t="n">
        <v>3.72252763815058E-005</v>
      </c>
      <c r="P4240" s="35" t="b">
        <f aca="false">FALSE()</f>
        <v>0</v>
      </c>
      <c r="Q4240" s="17"/>
    </row>
    <row r="4241" customFormat="false" ht="22.35" hidden="false" customHeight="false" outlineLevel="0" collapsed="false">
      <c r="A4241" s="6" t="s">
        <v>6037</v>
      </c>
      <c r="B4241" s="7" t="s">
        <v>1722</v>
      </c>
      <c r="C4241" s="18" t="n">
        <v>434</v>
      </c>
      <c r="D4241" s="19" t="n">
        <v>0.000871039202643795</v>
      </c>
      <c r="E4241" s="19" t="n">
        <v>0.000468220677048572</v>
      </c>
      <c r="F4241" s="19" t="n">
        <v>0.00067040432348018</v>
      </c>
      <c r="G4241" s="19" t="n">
        <v>0.000399982799394895</v>
      </c>
      <c r="H4241" s="17" t="n">
        <v>-2.66254227300144</v>
      </c>
      <c r="I4241" s="18" t="n">
        <v>71.2610887074701</v>
      </c>
      <c r="J4241" s="17" t="n">
        <v>0.00957981449238638</v>
      </c>
      <c r="K4241" s="17" t="n">
        <v>0.0323793811718123</v>
      </c>
      <c r="L4241" s="17" t="n">
        <v>-0.478203578907411</v>
      </c>
      <c r="M4241" s="17" t="n">
        <v>0.631365740740741</v>
      </c>
      <c r="N4241" s="17" t="n">
        <v>0.0233630348238146</v>
      </c>
      <c r="O4241" s="19" t="n">
        <v>0.000331078622652321</v>
      </c>
      <c r="P4241" s="35" t="b">
        <f aca="false">TRUE()</f>
        <v>1</v>
      </c>
      <c r="Q4241" s="19" t="n">
        <v>0.000183728475483513</v>
      </c>
    </row>
    <row r="4242" customFormat="false" ht="22.35" hidden="false" customHeight="false" outlineLevel="0" collapsed="false">
      <c r="A4242" s="6" t="s">
        <v>6038</v>
      </c>
      <c r="B4242" s="7" t="s">
        <v>1722</v>
      </c>
      <c r="C4242" s="18" t="n">
        <v>435</v>
      </c>
      <c r="D4242" s="19" t="n">
        <v>-0.000294767475376552</v>
      </c>
      <c r="E4242" s="19" t="n">
        <v>0.000333076277667708</v>
      </c>
      <c r="F4242" s="19" t="n">
        <v>-0.000135101310701838</v>
      </c>
      <c r="G4242" s="19" t="n">
        <v>0.000258514587350565</v>
      </c>
      <c r="H4242" s="17" t="n">
        <v>3.03078171721644</v>
      </c>
      <c r="I4242" s="18" t="n">
        <v>66.8838013032075</v>
      </c>
      <c r="J4242" s="17" t="n">
        <v>0.00346691637731154</v>
      </c>
      <c r="K4242" s="17" t="n">
        <v>0.0134509844798604</v>
      </c>
      <c r="L4242" s="17" t="n">
        <v>0.570383884392813</v>
      </c>
      <c r="M4242" s="17" t="n">
        <v>0.644965277777778</v>
      </c>
      <c r="N4242" s="17" t="n">
        <v>0.00682837744705463</v>
      </c>
      <c r="O4242" s="19" t="n">
        <v>4.6848921632068E-005</v>
      </c>
      <c r="P4242" s="35" t="b">
        <f aca="false">TRUE()</f>
        <v>1</v>
      </c>
      <c r="Q4242" s="19" t="n">
        <v>0.000124640240711669</v>
      </c>
    </row>
    <row r="4243" customFormat="false" ht="22.35" hidden="false" customHeight="false" outlineLevel="0" collapsed="false">
      <c r="A4243" s="6" t="s">
        <v>6039</v>
      </c>
      <c r="B4243" s="7" t="s">
        <v>1722</v>
      </c>
      <c r="C4243" s="18" t="n">
        <v>436</v>
      </c>
      <c r="D4243" s="19" t="n">
        <v>-0.000515071252636873</v>
      </c>
      <c r="E4243" s="19" t="n">
        <v>0.000301834259268422</v>
      </c>
      <c r="F4243" s="19" t="n">
        <v>-0.000335363734996422</v>
      </c>
      <c r="G4243" s="19" t="n">
        <v>0.000245155580791024</v>
      </c>
      <c r="H4243" s="17" t="n">
        <v>3.73470423575957</v>
      </c>
      <c r="I4243" s="18" t="n">
        <v>68.8490986739441</v>
      </c>
      <c r="J4243" s="19" t="n">
        <v>0.000383580113159163</v>
      </c>
      <c r="K4243" s="17" t="n">
        <v>0.00192465455685934</v>
      </c>
      <c r="L4243" s="17" t="n">
        <v>0.687585070708397</v>
      </c>
      <c r="M4243" s="17" t="n">
        <v>0.686342592592593</v>
      </c>
      <c r="N4243" s="17" t="n">
        <v>0.00155228337537125</v>
      </c>
      <c r="O4243" s="19" t="n">
        <v>0.000164334289358571</v>
      </c>
      <c r="P4243" s="35" t="b">
        <f aca="false">TRUE()</f>
        <v>1</v>
      </c>
      <c r="Q4243" s="19" t="n">
        <v>0.000185291580400276</v>
      </c>
    </row>
    <row r="4244" customFormat="false" ht="22.35" hidden="false" customHeight="false" outlineLevel="0" collapsed="false">
      <c r="A4244" s="6" t="s">
        <v>6040</v>
      </c>
      <c r="B4244" s="7" t="s">
        <v>1722</v>
      </c>
      <c r="C4244" s="18" t="n">
        <v>437</v>
      </c>
      <c r="D4244" s="19" t="n">
        <v>0.000296411639148456</v>
      </c>
      <c r="E4244" s="19" t="n">
        <v>0.000484513044752885</v>
      </c>
      <c r="F4244" s="19" t="n">
        <v>0.00015584937883197</v>
      </c>
      <c r="G4244" s="19" t="n">
        <v>0.000454058197139101</v>
      </c>
      <c r="H4244" s="17" t="n">
        <v>-1.76777623138811</v>
      </c>
      <c r="I4244" s="18" t="n">
        <v>76.3942133611218</v>
      </c>
      <c r="J4244" s="17" t="n">
        <v>0.0810912459299424</v>
      </c>
      <c r="K4244" s="17" t="n">
        <v>0.181069455921385</v>
      </c>
      <c r="L4244" s="17" t="n">
        <v>-0.303189938769059</v>
      </c>
      <c r="M4244" s="17" t="n">
        <v>0.580729166666667</v>
      </c>
      <c r="N4244" s="17" t="n">
        <v>0.169447421694085</v>
      </c>
      <c r="O4244" s="19" t="n">
        <v>3.47219649814216E-005</v>
      </c>
      <c r="P4244" s="35" t="b">
        <f aca="false">FALSE()</f>
        <v>0</v>
      </c>
      <c r="Q4244" s="17"/>
    </row>
    <row r="4245" customFormat="false" ht="22.35" hidden="false" customHeight="false" outlineLevel="0" collapsed="false">
      <c r="A4245" s="6" t="s">
        <v>6041</v>
      </c>
      <c r="B4245" s="7" t="s">
        <v>1722</v>
      </c>
      <c r="C4245" s="18" t="n">
        <v>438</v>
      </c>
      <c r="D4245" s="19" t="n">
        <v>0.000324547851320215</v>
      </c>
      <c r="E4245" s="19" t="n">
        <v>0.000415286428956131</v>
      </c>
      <c r="F4245" s="19" t="n">
        <v>0.000327596885876498</v>
      </c>
      <c r="G4245" s="19" t="n">
        <v>0.000389953973876487</v>
      </c>
      <c r="H4245" s="17" t="n">
        <v>0.0447181358027124</v>
      </c>
      <c r="I4245" s="18" t="n">
        <v>76.51484508956</v>
      </c>
      <c r="J4245" s="17" t="n">
        <v>0.964448478661484</v>
      </c>
      <c r="K4245" s="17" t="n">
        <v>0.995434868349671</v>
      </c>
      <c r="L4245" s="17" t="n">
        <v>0.00766196764250571</v>
      </c>
      <c r="M4245" s="17" t="n">
        <v>0.508101851851852</v>
      </c>
      <c r="N4245" s="17" t="n">
        <v>0.993705873561289</v>
      </c>
      <c r="O4245" s="19" t="n">
        <v>5.33783308408521E-005</v>
      </c>
      <c r="P4245" s="35" t="b">
        <f aca="false">FALSE()</f>
        <v>0</v>
      </c>
      <c r="Q4245" s="17"/>
    </row>
    <row r="4246" customFormat="false" ht="22.35" hidden="false" customHeight="false" outlineLevel="0" collapsed="false">
      <c r="A4246" s="6" t="s">
        <v>6042</v>
      </c>
      <c r="B4246" s="7" t="s">
        <v>1722</v>
      </c>
      <c r="C4246" s="18" t="n">
        <v>439</v>
      </c>
      <c r="D4246" s="19" t="n">
        <v>0.000104640256958399</v>
      </c>
      <c r="E4246" s="19" t="n">
        <v>0.000152201942533131</v>
      </c>
      <c r="F4246" s="19" t="n">
        <v>0.000138772213486615</v>
      </c>
      <c r="G4246" s="19" t="n">
        <v>0.000128253936010261</v>
      </c>
      <c r="H4246" s="17" t="n">
        <v>1.39711191703841</v>
      </c>
      <c r="I4246" s="18" t="n">
        <v>70.5822700690299</v>
      </c>
      <c r="J4246" s="17" t="n">
        <v>0.166756843325887</v>
      </c>
      <c r="K4246" s="17" t="n">
        <v>0.304278770864458</v>
      </c>
      <c r="L4246" s="17" t="n">
        <v>0.252624889002519</v>
      </c>
      <c r="M4246" s="17" t="n">
        <v>0.56568287037037</v>
      </c>
      <c r="N4246" s="17" t="n">
        <v>0.259382450425836</v>
      </c>
      <c r="O4246" s="19" t="n">
        <v>8.12676580440868E-005</v>
      </c>
      <c r="P4246" s="35" t="b">
        <f aca="false">FALSE()</f>
        <v>0</v>
      </c>
      <c r="Q4246" s="17"/>
    </row>
    <row r="4247" customFormat="false" ht="22.35" hidden="false" customHeight="false" outlineLevel="0" collapsed="false">
      <c r="A4247" s="6" t="s">
        <v>6043</v>
      </c>
      <c r="B4247" s="7" t="s">
        <v>1722</v>
      </c>
      <c r="C4247" s="18" t="n">
        <v>440</v>
      </c>
      <c r="D4247" s="19" t="n">
        <v>-0.000102247318459821</v>
      </c>
      <c r="E4247" s="19" t="n">
        <v>0.000339546954459299</v>
      </c>
      <c r="F4247" s="19" t="n">
        <v>-8.25320249768265E-005</v>
      </c>
      <c r="G4247" s="19" t="n">
        <v>0.000292404687620721</v>
      </c>
      <c r="H4247" s="17" t="n">
        <v>0.360210234224819</v>
      </c>
      <c r="I4247" s="18" t="n">
        <v>71.6693877876988</v>
      </c>
      <c r="J4247" s="17" t="n">
        <v>0.719749315004112</v>
      </c>
      <c r="K4247" s="17" t="n">
        <v>0.82924397656386</v>
      </c>
      <c r="L4247" s="17" t="n">
        <v>0.0644385142759414</v>
      </c>
      <c r="M4247" s="17" t="n">
        <v>0.531105324074074</v>
      </c>
      <c r="N4247" s="17" t="n">
        <v>0.81027168667377</v>
      </c>
      <c r="O4247" s="19" t="n">
        <v>7.42095044898222E-005</v>
      </c>
      <c r="P4247" s="35" t="b">
        <f aca="false">FALSE()</f>
        <v>0</v>
      </c>
      <c r="Q4247" s="17"/>
    </row>
    <row r="4248" customFormat="false" ht="22.35" hidden="false" customHeight="false" outlineLevel="0" collapsed="false">
      <c r="A4248" s="6" t="s">
        <v>6044</v>
      </c>
      <c r="B4248" s="7" t="s">
        <v>1722</v>
      </c>
      <c r="C4248" s="18" t="n">
        <v>441</v>
      </c>
      <c r="D4248" s="19" t="n">
        <v>-7.6435402863603E-005</v>
      </c>
      <c r="E4248" s="19" t="n">
        <v>0.00039270813484251</v>
      </c>
      <c r="F4248" s="19" t="n">
        <v>-0.00012555148935428</v>
      </c>
      <c r="G4248" s="19" t="n">
        <v>0.00029470410812214</v>
      </c>
      <c r="H4248" s="17" t="n">
        <v>-0.795091992659635</v>
      </c>
      <c r="I4248" s="18" t="n">
        <v>65.542822787526</v>
      </c>
      <c r="J4248" s="17" t="n">
        <v>0.429429889210218</v>
      </c>
      <c r="K4248" s="17" t="n">
        <v>0.596940051208283</v>
      </c>
      <c r="L4248" s="17" t="n">
        <v>-0.152055120378473</v>
      </c>
      <c r="M4248" s="17" t="n">
        <v>0.501591435185185</v>
      </c>
      <c r="N4248" s="17" t="n">
        <v>0.528474183616746</v>
      </c>
      <c r="O4248" s="19" t="n">
        <v>0.000136512191687399</v>
      </c>
      <c r="P4248" s="35" t="b">
        <f aca="false">FALSE()</f>
        <v>0</v>
      </c>
      <c r="Q4248" s="17"/>
    </row>
    <row r="4249" customFormat="false" ht="22.35" hidden="false" customHeight="false" outlineLevel="0" collapsed="false">
      <c r="A4249" s="6" t="s">
        <v>6045</v>
      </c>
      <c r="B4249" s="7" t="s">
        <v>1722</v>
      </c>
      <c r="C4249" s="18" t="n">
        <v>442</v>
      </c>
      <c r="D4249" s="19" t="n">
        <v>1.25650592424275E-005</v>
      </c>
      <c r="E4249" s="19" t="n">
        <v>0.000227413251306306</v>
      </c>
      <c r="F4249" s="19" t="n">
        <v>-2.2256631335159E-005</v>
      </c>
      <c r="G4249" s="19" t="n">
        <v>0.000216416107045099</v>
      </c>
      <c r="H4249" s="17" t="n">
        <v>-0.929758483725936</v>
      </c>
      <c r="I4249" s="18" t="n">
        <v>77.3427152687525</v>
      </c>
      <c r="J4249" s="17" t="n">
        <v>0.355389027163322</v>
      </c>
      <c r="K4249" s="17" t="n">
        <v>0.523421137326292</v>
      </c>
      <c r="L4249" s="17" t="n">
        <v>-0.158238971804032</v>
      </c>
      <c r="M4249" s="17" t="n">
        <v>0.540653935185185</v>
      </c>
      <c r="N4249" s="17" t="n">
        <v>0.509326036066871</v>
      </c>
      <c r="O4249" s="19" t="n">
        <v>0.000130802120375873</v>
      </c>
      <c r="P4249" s="35" t="b">
        <f aca="false">FALSE()</f>
        <v>0</v>
      </c>
      <c r="Q4249" s="17"/>
    </row>
    <row r="4250" customFormat="false" ht="22.35" hidden="false" customHeight="false" outlineLevel="0" collapsed="false">
      <c r="A4250" s="6" t="s">
        <v>6046</v>
      </c>
      <c r="B4250" s="7" t="s">
        <v>1722</v>
      </c>
      <c r="C4250" s="18" t="n">
        <v>443</v>
      </c>
      <c r="D4250" s="19" t="n">
        <v>0.000132528297534123</v>
      </c>
      <c r="E4250" s="19" t="n">
        <v>0.000175406405705779</v>
      </c>
      <c r="F4250" s="19" t="n">
        <v>0.000124893499607268</v>
      </c>
      <c r="G4250" s="19" t="n">
        <v>0.000137126648469094</v>
      </c>
      <c r="H4250" s="17" t="n">
        <v>-0.274859122392323</v>
      </c>
      <c r="I4250" s="18" t="n">
        <v>67.1837464016629</v>
      </c>
      <c r="J4250" s="17" t="n">
        <v>0.784267963982945</v>
      </c>
      <c r="K4250" s="17" t="n">
        <v>0.875895899009668</v>
      </c>
      <c r="L4250" s="17" t="n">
        <v>-0.0515485699986143</v>
      </c>
      <c r="M4250" s="17" t="n">
        <v>0.504484953703704</v>
      </c>
      <c r="N4250" s="17" t="n">
        <v>0.852881640367898</v>
      </c>
      <c r="O4250" s="19" t="n">
        <v>0.000147119567566772</v>
      </c>
      <c r="P4250" s="35" t="b">
        <f aca="false">FALSE()</f>
        <v>0</v>
      </c>
      <c r="Q4250" s="17"/>
    </row>
    <row r="4251" customFormat="false" ht="22.35" hidden="false" customHeight="false" outlineLevel="0" collapsed="false">
      <c r="A4251" s="6" t="s">
        <v>6047</v>
      </c>
      <c r="B4251" s="7" t="s">
        <v>1722</v>
      </c>
      <c r="C4251" s="18" t="n">
        <v>444</v>
      </c>
      <c r="D4251" s="19" t="n">
        <v>0.00022988091222945</v>
      </c>
      <c r="E4251" s="19" t="n">
        <v>0.000413813166766218</v>
      </c>
      <c r="F4251" s="19" t="n">
        <v>0.000257338795603987</v>
      </c>
      <c r="G4251" s="19" t="n">
        <v>0.000417461857195433</v>
      </c>
      <c r="H4251" s="17" t="n">
        <v>0.397241473184772</v>
      </c>
      <c r="I4251" s="18" t="n">
        <v>81.2249074075943</v>
      </c>
      <c r="J4251" s="17" t="n">
        <v>0.692231342879511</v>
      </c>
      <c r="K4251" s="17" t="n">
        <v>0.809595219014474</v>
      </c>
      <c r="L4251" s="17" t="n">
        <v>0.0656549013743236</v>
      </c>
      <c r="M4251" s="17" t="n">
        <v>0.518518518518519</v>
      </c>
      <c r="N4251" s="17" t="n">
        <v>0.806342632684317</v>
      </c>
      <c r="O4251" s="19" t="n">
        <v>4.21655155605258E-005</v>
      </c>
      <c r="P4251" s="35" t="b">
        <f aca="false">FALSE()</f>
        <v>0</v>
      </c>
      <c r="Q4251" s="17"/>
    </row>
    <row r="4252" customFormat="false" ht="22.35" hidden="false" customHeight="false" outlineLevel="0" collapsed="false">
      <c r="A4252" s="6" t="s">
        <v>6048</v>
      </c>
      <c r="B4252" s="7" t="s">
        <v>1722</v>
      </c>
      <c r="C4252" s="18" t="n">
        <v>445</v>
      </c>
      <c r="D4252" s="19" t="n">
        <v>-0.000229061382857193</v>
      </c>
      <c r="E4252" s="19" t="n">
        <v>0.000284088610020536</v>
      </c>
      <c r="F4252" s="19" t="n">
        <v>-0.000208283510680011</v>
      </c>
      <c r="G4252" s="19" t="n">
        <v>0.000269468683454436</v>
      </c>
      <c r="H4252" s="17" t="n">
        <v>0.444438424015</v>
      </c>
      <c r="I4252" s="18" t="n">
        <v>77.1383468956327</v>
      </c>
      <c r="J4252" s="17" t="n">
        <v>0.657970076846251</v>
      </c>
      <c r="K4252" s="17" t="n">
        <v>0.78804790304259</v>
      </c>
      <c r="L4252" s="17" t="n">
        <v>0.0757647333396145</v>
      </c>
      <c r="M4252" s="17" t="n">
        <v>0.515335648148148</v>
      </c>
      <c r="N4252" s="17" t="n">
        <v>0.773116944981918</v>
      </c>
      <c r="O4252" s="19" t="n">
        <v>4.84440571785968E-005</v>
      </c>
      <c r="P4252" s="35" t="b">
        <f aca="false">FALSE()</f>
        <v>0</v>
      </c>
      <c r="Q4252" s="17"/>
    </row>
    <row r="4253" customFormat="false" ht="22.35" hidden="false" customHeight="false" outlineLevel="0" collapsed="false">
      <c r="A4253" s="6" t="s">
        <v>6049</v>
      </c>
      <c r="B4253" s="7" t="s">
        <v>1722</v>
      </c>
      <c r="C4253" s="18" t="n">
        <v>446</v>
      </c>
      <c r="D4253" s="19" t="n">
        <v>2.21638733314379E-005</v>
      </c>
      <c r="E4253" s="19" t="n">
        <v>0.000153341171722756</v>
      </c>
      <c r="F4253" s="19" t="n">
        <v>1.6528042033328E-005</v>
      </c>
      <c r="G4253" s="19" t="n">
        <v>0.000125718742854346</v>
      </c>
      <c r="H4253" s="17" t="n">
        <v>-0.230154120575145</v>
      </c>
      <c r="I4253" s="18" t="n">
        <v>69.2779061240947</v>
      </c>
      <c r="J4253" s="17" t="n">
        <v>0.818650260122445</v>
      </c>
      <c r="K4253" s="17" t="n">
        <v>0.902404395044936</v>
      </c>
      <c r="L4253" s="17" t="n">
        <v>-0.0421797749651553</v>
      </c>
      <c r="M4253" s="17" t="n">
        <v>0.514322916666667</v>
      </c>
      <c r="N4253" s="17" t="n">
        <v>0.886383323127964</v>
      </c>
      <c r="O4253" s="19" t="n">
        <v>3.70415792370805E-005</v>
      </c>
      <c r="P4253" s="35" t="b">
        <f aca="false">FALSE()</f>
        <v>0</v>
      </c>
      <c r="Q4253" s="17"/>
    </row>
    <row r="4254" customFormat="false" ht="22.35" hidden="false" customHeight="false" outlineLevel="0" collapsed="false">
      <c r="A4254" s="6" t="s">
        <v>6050</v>
      </c>
      <c r="B4254" s="7" t="s">
        <v>1722</v>
      </c>
      <c r="C4254" s="18" t="n">
        <v>447</v>
      </c>
      <c r="D4254" s="19" t="n">
        <v>0.000176770871298181</v>
      </c>
      <c r="E4254" s="19" t="n">
        <v>0.0001968642050229</v>
      </c>
      <c r="F4254" s="19" t="n">
        <v>0.000153317599108905</v>
      </c>
      <c r="G4254" s="19" t="n">
        <v>0.000180374664311428</v>
      </c>
      <c r="H4254" s="17" t="n">
        <v>-0.729593473130013</v>
      </c>
      <c r="I4254" s="18" t="n">
        <v>75.0528837797664</v>
      </c>
      <c r="J4254" s="17" t="n">
        <v>0.46790967602692</v>
      </c>
      <c r="K4254" s="17" t="n">
        <v>0.635689354702732</v>
      </c>
      <c r="L4254" s="17" t="n">
        <v>-0.126553262595886</v>
      </c>
      <c r="M4254" s="17" t="n">
        <v>0.502025462962963</v>
      </c>
      <c r="N4254" s="17" t="n">
        <v>0.615032115339658</v>
      </c>
      <c r="O4254" s="19" t="n">
        <v>8.10128448531149E-005</v>
      </c>
      <c r="P4254" s="35" t="b">
        <f aca="false">FALSE()</f>
        <v>0</v>
      </c>
      <c r="Q4254" s="17"/>
    </row>
    <row r="4255" customFormat="false" ht="22.35" hidden="false" customHeight="false" outlineLevel="0" collapsed="false">
      <c r="A4255" s="6" t="s">
        <v>6051</v>
      </c>
      <c r="B4255" s="7" t="s">
        <v>1722</v>
      </c>
      <c r="C4255" s="18" t="n">
        <v>448</v>
      </c>
      <c r="D4255" s="19" t="n">
        <v>-0.000133110080949171</v>
      </c>
      <c r="E4255" s="19" t="n">
        <v>0.000317799966630963</v>
      </c>
      <c r="F4255" s="19" t="n">
        <v>-0.000152766547614209</v>
      </c>
      <c r="G4255" s="19" t="n">
        <v>0.000218344503701515</v>
      </c>
      <c r="H4255" s="17" t="n">
        <v>-0.398327808421051</v>
      </c>
      <c r="I4255" s="18" t="n">
        <v>62.4460006074786</v>
      </c>
      <c r="J4255" s="17" t="n">
        <v>0.691747235120602</v>
      </c>
      <c r="K4255" s="17" t="n">
        <v>0.809276941050955</v>
      </c>
      <c r="L4255" s="17" t="n">
        <v>-0.0793602453595981</v>
      </c>
      <c r="M4255" s="17" t="n">
        <v>0.527922453703704</v>
      </c>
      <c r="N4255" s="17" t="n">
        <v>0.764196322117548</v>
      </c>
      <c r="O4255" s="19" t="n">
        <v>8.00842231358227E-005</v>
      </c>
      <c r="P4255" s="35" t="b">
        <f aca="false">FALSE()</f>
        <v>0</v>
      </c>
      <c r="Q4255" s="17"/>
    </row>
    <row r="4256" customFormat="false" ht="22.35" hidden="false" customHeight="false" outlineLevel="0" collapsed="false">
      <c r="A4256" s="6" t="s">
        <v>6052</v>
      </c>
      <c r="B4256" s="7" t="s">
        <v>1722</v>
      </c>
      <c r="C4256" s="18" t="n">
        <v>449</v>
      </c>
      <c r="D4256" s="19" t="n">
        <v>0.000192489043843963</v>
      </c>
      <c r="E4256" s="19" t="n">
        <v>0.00019694918109042</v>
      </c>
      <c r="F4256" s="19" t="n">
        <v>0.000191878432545938</v>
      </c>
      <c r="G4256" s="19" t="n">
        <v>0.000143073802699284</v>
      </c>
      <c r="H4256" s="17" t="n">
        <v>-0.0198081641270575</v>
      </c>
      <c r="I4256" s="18" t="n">
        <v>64.335601432365</v>
      </c>
      <c r="J4256" s="17" t="n">
        <v>0.984257710272067</v>
      </c>
      <c r="K4256" s="17" t="n">
        <v>0.996903692394732</v>
      </c>
      <c r="L4256" s="17" t="n">
        <v>-0.00384645593176175</v>
      </c>
      <c r="M4256" s="17" t="n">
        <v>0.511429398148148</v>
      </c>
      <c r="N4256" s="17" t="n">
        <v>0.996472419750568</v>
      </c>
      <c r="O4256" s="17" t="n">
        <v>0.00572861853791383</v>
      </c>
      <c r="P4256" s="35" t="b">
        <f aca="false">FALSE()</f>
        <v>0</v>
      </c>
      <c r="Q4256" s="17"/>
    </row>
    <row r="4257" customFormat="false" ht="22.35" hidden="false" customHeight="false" outlineLevel="0" collapsed="false">
      <c r="A4257" s="6" t="s">
        <v>6053</v>
      </c>
      <c r="B4257" s="7" t="s">
        <v>1722</v>
      </c>
      <c r="C4257" s="18" t="n">
        <v>450</v>
      </c>
      <c r="D4257" s="19" t="n">
        <v>1.58793862081394E-005</v>
      </c>
      <c r="E4257" s="19" t="n">
        <v>0.000124474670138237</v>
      </c>
      <c r="F4257" s="19" t="n">
        <v>1.29636618550382E-005</v>
      </c>
      <c r="G4257" s="19" t="n">
        <v>8.71391037113177E-005</v>
      </c>
      <c r="H4257" s="17" t="n">
        <v>-0.150462831275004</v>
      </c>
      <c r="I4257" s="18" t="n">
        <v>63.0569205631398</v>
      </c>
      <c r="J4257" s="17" t="n">
        <v>0.880879748988198</v>
      </c>
      <c r="K4257" s="17" t="n">
        <v>0.943168717936959</v>
      </c>
      <c r="L4257" s="17" t="n">
        <v>-0.0297220733603359</v>
      </c>
      <c r="M4257" s="17" t="n">
        <v>0.50462962962963</v>
      </c>
      <c r="N4257" s="17" t="n">
        <v>0.927388767108857</v>
      </c>
      <c r="O4257" s="19" t="n">
        <v>7.544881089352E-005</v>
      </c>
      <c r="P4257" s="35" t="b">
        <f aca="false">FALSE()</f>
        <v>0</v>
      </c>
      <c r="Q4257" s="17"/>
    </row>
    <row r="4258" customFormat="false" ht="22.35" hidden="false" customHeight="false" outlineLevel="0" collapsed="false">
      <c r="A4258" s="6" t="s">
        <v>6054</v>
      </c>
      <c r="B4258" s="7" t="s">
        <v>1722</v>
      </c>
      <c r="C4258" s="18" t="n">
        <v>451</v>
      </c>
      <c r="D4258" s="19" t="n">
        <v>-0.000307440956088668</v>
      </c>
      <c r="E4258" s="19" t="n">
        <v>0.000248655882086464</v>
      </c>
      <c r="F4258" s="19" t="n">
        <v>-0.000319347801376844</v>
      </c>
      <c r="G4258" s="19" t="n">
        <v>0.00016697054770703</v>
      </c>
      <c r="H4258" s="17" t="n">
        <v>-0.309323488480351</v>
      </c>
      <c r="I4258" s="18" t="n">
        <v>61.7316660278295</v>
      </c>
      <c r="J4258" s="17" t="n">
        <v>0.758117129446016</v>
      </c>
      <c r="K4258" s="17" t="n">
        <v>0.854782261198029</v>
      </c>
      <c r="L4258" s="17" t="n">
        <v>-0.062267045234359</v>
      </c>
      <c r="M4258" s="17" t="n">
        <v>0.527777777777778</v>
      </c>
      <c r="N4258" s="17" t="n">
        <v>0.824852770397768</v>
      </c>
      <c r="O4258" s="17" t="n">
        <v>0.0222756914625914</v>
      </c>
      <c r="P4258" s="35" t="b">
        <f aca="false">FALSE()</f>
        <v>0</v>
      </c>
      <c r="Q4258" s="17"/>
    </row>
    <row r="4259" customFormat="false" ht="22.35" hidden="false" customHeight="false" outlineLevel="0" collapsed="false">
      <c r="A4259" s="6" t="s">
        <v>6055</v>
      </c>
      <c r="B4259" s="7" t="s">
        <v>1722</v>
      </c>
      <c r="C4259" s="18" t="n">
        <v>452</v>
      </c>
      <c r="D4259" s="19" t="n">
        <v>6.55639019829226E-005</v>
      </c>
      <c r="E4259" s="19" t="n">
        <v>0.000233842218443199</v>
      </c>
      <c r="F4259" s="19" t="n">
        <v>7.54228258436623E-005</v>
      </c>
      <c r="G4259" s="19" t="n">
        <v>0.000169504096309868</v>
      </c>
      <c r="H4259" s="17" t="n">
        <v>0.269452248308165</v>
      </c>
      <c r="I4259" s="18" t="n">
        <v>64.257347968569</v>
      </c>
      <c r="J4259" s="17" t="n">
        <v>0.788445068206682</v>
      </c>
      <c r="K4259" s="17" t="n">
        <v>0.879075828880197</v>
      </c>
      <c r="L4259" s="17" t="n">
        <v>0.0523770204818828</v>
      </c>
      <c r="M4259" s="17" t="n">
        <v>0.516927083333333</v>
      </c>
      <c r="N4259" s="17" t="n">
        <v>0.850416893833373</v>
      </c>
      <c r="O4259" s="19" t="n">
        <v>9.55791145695958E-005</v>
      </c>
      <c r="P4259" s="35" t="b">
        <f aca="false">FALSE()</f>
        <v>0</v>
      </c>
      <c r="Q4259" s="17"/>
    </row>
    <row r="4260" customFormat="false" ht="22.35" hidden="false" customHeight="false" outlineLevel="0" collapsed="false">
      <c r="A4260" s="6" t="s">
        <v>6056</v>
      </c>
      <c r="B4260" s="7" t="s">
        <v>1722</v>
      </c>
      <c r="C4260" s="18" t="n">
        <v>453</v>
      </c>
      <c r="D4260" s="19" t="n">
        <v>-7.91133519400875E-006</v>
      </c>
      <c r="E4260" s="19" t="n">
        <v>0.000136387700066479</v>
      </c>
      <c r="F4260" s="19" t="n">
        <v>-3.04520871766281E-005</v>
      </c>
      <c r="G4260" s="19" t="n">
        <v>0.000137062549395315</v>
      </c>
      <c r="H4260" s="17" t="n">
        <v>-0.990390710070072</v>
      </c>
      <c r="I4260" s="18" t="n">
        <v>80.9551730046411</v>
      </c>
      <c r="J4260" s="17" t="n">
        <v>0.324934172331155</v>
      </c>
      <c r="K4260" s="17" t="n">
        <v>0.490636945029172</v>
      </c>
      <c r="L4260" s="17" t="n">
        <v>-0.164005309024414</v>
      </c>
      <c r="M4260" s="17" t="n">
        <v>0.55078125</v>
      </c>
      <c r="N4260" s="17" t="n">
        <v>0.49118437102179</v>
      </c>
      <c r="O4260" s="19" t="n">
        <v>4.26223029775246E-005</v>
      </c>
      <c r="P4260" s="35" t="b">
        <f aca="false">FALSE()</f>
        <v>0</v>
      </c>
      <c r="Q4260" s="17"/>
    </row>
    <row r="4261" customFormat="false" ht="22.35" hidden="false" customHeight="false" outlineLevel="0" collapsed="false">
      <c r="A4261" s="6" t="s">
        <v>6057</v>
      </c>
      <c r="B4261" s="7" t="s">
        <v>1722</v>
      </c>
      <c r="C4261" s="18" t="n">
        <v>454</v>
      </c>
      <c r="D4261" s="19" t="n">
        <v>-3.99860674170418E-005</v>
      </c>
      <c r="E4261" s="19" t="n">
        <v>0.000159681728954318</v>
      </c>
      <c r="F4261" s="19" t="n">
        <v>-5.74823762117532E-005</v>
      </c>
      <c r="G4261" s="19" t="n">
        <v>0.000142352720222458</v>
      </c>
      <c r="H4261" s="17" t="n">
        <v>-0.674965941908216</v>
      </c>
      <c r="I4261" s="18" t="n">
        <v>73.5045667237293</v>
      </c>
      <c r="J4261" s="17" t="n">
        <v>0.501815060945884</v>
      </c>
      <c r="K4261" s="17" t="n">
        <v>0.665756889333245</v>
      </c>
      <c r="L4261" s="17" t="n">
        <v>-0.118689423286479</v>
      </c>
      <c r="M4261" s="17" t="n">
        <v>0.532841435185185</v>
      </c>
      <c r="N4261" s="17" t="n">
        <v>0.641545948916718</v>
      </c>
      <c r="O4261" s="19" t="n">
        <v>5.63797758831972E-005</v>
      </c>
      <c r="P4261" s="35" t="b">
        <f aca="false">FALSE()</f>
        <v>0</v>
      </c>
      <c r="Q4261" s="17"/>
    </row>
    <row r="4262" customFormat="false" ht="22.35" hidden="false" customHeight="false" outlineLevel="0" collapsed="false">
      <c r="A4262" s="6" t="s">
        <v>6058</v>
      </c>
      <c r="B4262" s="7" t="s">
        <v>1722</v>
      </c>
      <c r="C4262" s="18" t="n">
        <v>455</v>
      </c>
      <c r="D4262" s="19" t="n">
        <v>6.40922657179806E-005</v>
      </c>
      <c r="E4262" s="19" t="n">
        <v>0.000347528142857263</v>
      </c>
      <c r="F4262" s="19" t="n">
        <v>0.000115334551298483</v>
      </c>
      <c r="G4262" s="19" t="n">
        <v>0.000317799891736748</v>
      </c>
      <c r="H4262" s="17" t="n">
        <v>0.903373289963309</v>
      </c>
      <c r="I4262" s="18" t="n">
        <v>74.9400461691538</v>
      </c>
      <c r="J4262" s="17" t="n">
        <v>0.369222538779084</v>
      </c>
      <c r="K4262" s="17" t="n">
        <v>0.536531573847432</v>
      </c>
      <c r="L4262" s="17" t="n">
        <v>0.156849125864192</v>
      </c>
      <c r="M4262" s="17" t="n">
        <v>0.540075231481482</v>
      </c>
      <c r="N4262" s="17" t="n">
        <v>0.514419343113727</v>
      </c>
      <c r="O4262" s="19" t="n">
        <v>3.25194786747279E-005</v>
      </c>
      <c r="P4262" s="35" t="b">
        <f aca="false">FALSE()</f>
        <v>0</v>
      </c>
      <c r="Q4262" s="17"/>
    </row>
    <row r="4263" customFormat="false" ht="22.35" hidden="false" customHeight="false" outlineLevel="0" collapsed="false">
      <c r="A4263" s="6" t="s">
        <v>6059</v>
      </c>
      <c r="B4263" s="7" t="s">
        <v>1722</v>
      </c>
      <c r="C4263" s="18" t="n">
        <v>456</v>
      </c>
      <c r="D4263" s="19" t="n">
        <v>1.55019418646773E-005</v>
      </c>
      <c r="E4263" s="19" t="n">
        <v>0.000249118127525341</v>
      </c>
      <c r="F4263" s="19" t="n">
        <v>6.61592585622033E-006</v>
      </c>
      <c r="G4263" s="19" t="n">
        <v>0.000208574668972016</v>
      </c>
      <c r="H4263" s="17" t="n">
        <v>-0.222496913031097</v>
      </c>
      <c r="I4263" s="18" t="n">
        <v>70.2695362883381</v>
      </c>
      <c r="J4263" s="17" t="n">
        <v>0.824572517320654</v>
      </c>
      <c r="K4263" s="17" t="n">
        <v>0.907117582952327</v>
      </c>
      <c r="L4263" s="17" t="n">
        <v>-0.0403592551290034</v>
      </c>
      <c r="M4263" s="17" t="n">
        <v>0.516782407407407</v>
      </c>
      <c r="N4263" s="17" t="n">
        <v>0.893205020211906</v>
      </c>
      <c r="O4263" s="19" t="n">
        <v>3.4911480342043E-005</v>
      </c>
      <c r="P4263" s="35" t="b">
        <f aca="false">FALSE()</f>
        <v>0</v>
      </c>
      <c r="Q4263" s="17"/>
    </row>
    <row r="4264" customFormat="false" ht="22.35" hidden="false" customHeight="false" outlineLevel="0" collapsed="false">
      <c r="A4264" s="6" t="s">
        <v>6060</v>
      </c>
      <c r="B4264" s="7" t="s">
        <v>1722</v>
      </c>
      <c r="C4264" s="18" t="n">
        <v>457</v>
      </c>
      <c r="D4264" s="19" t="n">
        <v>-6.84867371563772E-005</v>
      </c>
      <c r="E4264" s="19" t="n">
        <v>0.000128173444562237</v>
      </c>
      <c r="F4264" s="19" t="n">
        <v>-8.12476932036586E-005</v>
      </c>
      <c r="G4264" s="19" t="n">
        <v>0.000119755765854277</v>
      </c>
      <c r="H4264" s="17" t="n">
        <v>-0.607078183233802</v>
      </c>
      <c r="I4264" s="18" t="n">
        <v>76.2116174168946</v>
      </c>
      <c r="J4264" s="17" t="n">
        <v>0.545603479975848</v>
      </c>
      <c r="K4264" s="17" t="n">
        <v>0.704400430951477</v>
      </c>
      <c r="L4264" s="17" t="n">
        <v>-0.104276743991122</v>
      </c>
      <c r="M4264" s="17" t="n">
        <v>0.540219907407407</v>
      </c>
      <c r="N4264" s="17" t="n">
        <v>0.690121894159899</v>
      </c>
      <c r="O4264" s="19" t="n">
        <v>3.30211013118091E-005</v>
      </c>
      <c r="P4264" s="35" t="b">
        <f aca="false">FALSE()</f>
        <v>0</v>
      </c>
      <c r="Q4264" s="17"/>
    </row>
    <row r="4265" customFormat="false" ht="22.35" hidden="false" customHeight="false" outlineLevel="0" collapsed="false">
      <c r="A4265" s="6" t="s">
        <v>6061</v>
      </c>
      <c r="B4265" s="7" t="s">
        <v>1722</v>
      </c>
      <c r="C4265" s="18" t="n">
        <v>458</v>
      </c>
      <c r="D4265" s="19" t="n">
        <v>-0.000113770650285791</v>
      </c>
      <c r="E4265" s="19" t="n">
        <v>0.000207721956306061</v>
      </c>
      <c r="F4265" s="19" t="n">
        <v>-0.00011629945667531</v>
      </c>
      <c r="G4265" s="19" t="n">
        <v>0.00016149278543684</v>
      </c>
      <c r="H4265" s="17" t="n">
        <v>-0.0769478531301806</v>
      </c>
      <c r="I4265" s="18" t="n">
        <v>66.9531802973106</v>
      </c>
      <c r="J4265" s="17" t="n">
        <v>0.938894513725542</v>
      </c>
      <c r="K4265" s="17" t="n">
        <v>0.980481488654014</v>
      </c>
      <c r="L4265" s="17" t="n">
        <v>-0.014469684221369</v>
      </c>
      <c r="M4265" s="17" t="n">
        <v>0.525896990740741</v>
      </c>
      <c r="N4265" s="17" t="n">
        <v>0.973835395475169</v>
      </c>
      <c r="O4265" s="19" t="n">
        <v>5.45748524797365E-005</v>
      </c>
      <c r="P4265" s="35" t="b">
        <f aca="false">FALSE()</f>
        <v>0</v>
      </c>
      <c r="Q4265" s="17"/>
    </row>
    <row r="4266" customFormat="false" ht="22.35" hidden="false" customHeight="false" outlineLevel="0" collapsed="false">
      <c r="A4266" s="6" t="s">
        <v>6062</v>
      </c>
      <c r="B4266" s="7" t="s">
        <v>1722</v>
      </c>
      <c r="C4266" s="18" t="n">
        <v>459</v>
      </c>
      <c r="D4266" s="19" t="n">
        <v>8.52442829420997E-005</v>
      </c>
      <c r="E4266" s="19" t="n">
        <v>0.00018625983049885</v>
      </c>
      <c r="F4266" s="19" t="n">
        <v>7.84934860550795E-005</v>
      </c>
      <c r="G4266" s="19" t="n">
        <v>0.000168493084463433</v>
      </c>
      <c r="H4266" s="17" t="n">
        <v>-0.222577185044662</v>
      </c>
      <c r="I4266" s="18" t="n">
        <v>74.3204175614109</v>
      </c>
      <c r="J4266" s="17" t="n">
        <v>0.82447514923727</v>
      </c>
      <c r="K4266" s="17" t="n">
        <v>0.907117582952327</v>
      </c>
      <c r="L4266" s="17" t="n">
        <v>-0.0388547079171519</v>
      </c>
      <c r="M4266" s="17" t="n">
        <v>0.505642361111111</v>
      </c>
      <c r="N4266" s="17" t="n">
        <v>0.901765094600755</v>
      </c>
      <c r="O4266" s="17" t="n">
        <v>0.0140209656456862</v>
      </c>
      <c r="P4266" s="35" t="b">
        <f aca="false">FALSE()</f>
        <v>0</v>
      </c>
      <c r="Q4266" s="17"/>
    </row>
    <row r="4267" customFormat="false" ht="22.35" hidden="false" customHeight="false" outlineLevel="0" collapsed="false">
      <c r="A4267" s="6" t="s">
        <v>6063</v>
      </c>
      <c r="B4267" s="7" t="s">
        <v>1722</v>
      </c>
      <c r="C4267" s="18" t="n">
        <v>460</v>
      </c>
      <c r="D4267" s="19" t="n">
        <v>3.1203557564724E-005</v>
      </c>
      <c r="E4267" s="19" t="n">
        <v>0.000147824863943197</v>
      </c>
      <c r="F4267" s="19" t="n">
        <v>2.5521496448804E-005</v>
      </c>
      <c r="G4267" s="19" t="n">
        <v>0.000120819242016863</v>
      </c>
      <c r="H4267" s="17" t="n">
        <v>-0.240837951559861</v>
      </c>
      <c r="I4267" s="18" t="n">
        <v>69.1343978403097</v>
      </c>
      <c r="J4267" s="17" t="n">
        <v>0.810393515575104</v>
      </c>
      <c r="K4267" s="17" t="n">
        <v>0.896003603274814</v>
      </c>
      <c r="L4267" s="17" t="n">
        <v>-0.0442049569298697</v>
      </c>
      <c r="M4267" s="17" t="n">
        <v>0.516493055555556</v>
      </c>
      <c r="N4267" s="17" t="n">
        <v>0.879828841382862</v>
      </c>
      <c r="O4267" s="19" t="n">
        <v>5.29017040914021E-005</v>
      </c>
      <c r="P4267" s="35" t="b">
        <f aca="false">FALSE()</f>
        <v>0</v>
      </c>
      <c r="Q4267" s="17"/>
    </row>
    <row r="4268" customFormat="false" ht="22.35" hidden="false" customHeight="false" outlineLevel="0" collapsed="false">
      <c r="A4268" s="6" t="s">
        <v>6064</v>
      </c>
      <c r="B4268" s="7" t="s">
        <v>1722</v>
      </c>
      <c r="C4268" s="18" t="n">
        <v>461</v>
      </c>
      <c r="D4268" s="19" t="n">
        <v>-2.49297806507517E-006</v>
      </c>
      <c r="E4268" s="19" t="n">
        <v>0.000123660656068619</v>
      </c>
      <c r="F4268" s="19" t="n">
        <v>1.4631334623252E-005</v>
      </c>
      <c r="G4268" s="19" t="n">
        <v>0.00011371352986709</v>
      </c>
      <c r="H4268" s="17" t="n">
        <v>0.847385855945887</v>
      </c>
      <c r="I4268" s="18" t="n">
        <v>75.2639654212087</v>
      </c>
      <c r="J4268" s="17" t="n">
        <v>0.399466720764797</v>
      </c>
      <c r="K4268" s="17" t="n">
        <v>0.566008973321283</v>
      </c>
      <c r="L4268" s="17" t="n">
        <v>0.146719398763765</v>
      </c>
      <c r="M4268" s="17" t="n">
        <v>0.515625</v>
      </c>
      <c r="N4268" s="17" t="n">
        <v>0.547332877626819</v>
      </c>
      <c r="O4268" s="19" t="n">
        <v>0.000219578548708702</v>
      </c>
      <c r="P4268" s="35" t="b">
        <f aca="false">FALSE()</f>
        <v>0</v>
      </c>
      <c r="Q4268" s="17"/>
    </row>
    <row r="4269" customFormat="false" ht="22.35" hidden="false" customHeight="false" outlineLevel="0" collapsed="false">
      <c r="A4269" s="6" t="s">
        <v>6065</v>
      </c>
      <c r="B4269" s="7" t="s">
        <v>1722</v>
      </c>
      <c r="C4269" s="18" t="n">
        <v>462</v>
      </c>
      <c r="D4269" s="19" t="n">
        <v>2.9073476239151E-006</v>
      </c>
      <c r="E4269" s="19" t="n">
        <v>0.000238734542566628</v>
      </c>
      <c r="F4269" s="19" t="n">
        <v>6.50410178221012E-005</v>
      </c>
      <c r="G4269" s="19" t="n">
        <v>0.000187878809587426</v>
      </c>
      <c r="H4269" s="17" t="n">
        <v>1.64164272998192</v>
      </c>
      <c r="I4269" s="18" t="n">
        <v>67.4638989872478</v>
      </c>
      <c r="J4269" s="17" t="n">
        <v>0.105318091990401</v>
      </c>
      <c r="K4269" s="17" t="n">
        <v>0.217641588449281</v>
      </c>
      <c r="L4269" s="17" t="n">
        <v>0.306898741867472</v>
      </c>
      <c r="M4269" s="17" t="n">
        <v>0.547019675925926</v>
      </c>
      <c r="N4269" s="17" t="n">
        <v>0.164136044973076</v>
      </c>
      <c r="O4269" s="19" t="n">
        <v>6.80377785327074E-005</v>
      </c>
      <c r="P4269" s="35" t="b">
        <f aca="false">FALSE()</f>
        <v>0</v>
      </c>
      <c r="Q4269" s="17"/>
    </row>
    <row r="4270" customFormat="false" ht="22.35" hidden="false" customHeight="false" outlineLevel="0" collapsed="false">
      <c r="A4270" s="6" t="s">
        <v>6066</v>
      </c>
      <c r="B4270" s="7" t="s">
        <v>1722</v>
      </c>
      <c r="C4270" s="18" t="n">
        <v>463</v>
      </c>
      <c r="D4270" s="19" t="n">
        <v>1.11265452923601E-005</v>
      </c>
      <c r="E4270" s="19" t="n">
        <v>0.000178884953150684</v>
      </c>
      <c r="F4270" s="19" t="n">
        <v>-7.77087691757632E-005</v>
      </c>
      <c r="G4270" s="19" t="n">
        <v>0.000140431893424491</v>
      </c>
      <c r="H4270" s="17" t="n">
        <v>-3.13372988332533</v>
      </c>
      <c r="I4270" s="18" t="n">
        <v>67.3595238471744</v>
      </c>
      <c r="J4270" s="17" t="n">
        <v>0.00255587329866214</v>
      </c>
      <c r="K4270" s="17" t="n">
        <v>0.0102234931946486</v>
      </c>
      <c r="L4270" s="17" t="n">
        <v>-0.586535118766574</v>
      </c>
      <c r="M4270" s="17" t="n">
        <v>0.657552083333333</v>
      </c>
      <c r="N4270" s="17" t="n">
        <v>0.00551988553534356</v>
      </c>
      <c r="O4270" s="19" t="n">
        <v>7.26754479910247E-005</v>
      </c>
      <c r="P4270" s="35" t="b">
        <f aca="false">TRUE()</f>
        <v>1</v>
      </c>
      <c r="Q4270" s="19" t="n">
        <v>4.04761904761905E-005</v>
      </c>
    </row>
    <row r="4271" customFormat="false" ht="22.35" hidden="false" customHeight="false" outlineLevel="0" collapsed="false">
      <c r="A4271" s="6" t="s">
        <v>6067</v>
      </c>
      <c r="B4271" s="7" t="s">
        <v>1722</v>
      </c>
      <c r="C4271" s="18" t="n">
        <v>464</v>
      </c>
      <c r="D4271" s="19" t="n">
        <v>3.34632134548181E-005</v>
      </c>
      <c r="E4271" s="19" t="n">
        <v>9.01148561471049E-005</v>
      </c>
      <c r="F4271" s="19" t="n">
        <v>1.57966795894817E-005</v>
      </c>
      <c r="G4271" s="19" t="n">
        <v>6.54405186886238E-005</v>
      </c>
      <c r="H4271" s="17" t="n">
        <v>-1.25259823700148</v>
      </c>
      <c r="I4271" s="18" t="n">
        <v>64.3227415908889</v>
      </c>
      <c r="J4271" s="17" t="n">
        <v>0.214886926337837</v>
      </c>
      <c r="K4271" s="17" t="n">
        <v>0.364496214953999</v>
      </c>
      <c r="L4271" s="17" t="n">
        <v>-0.243276933395502</v>
      </c>
      <c r="M4271" s="17" t="n">
        <v>0.572193287037037</v>
      </c>
      <c r="N4271" s="17" t="n">
        <v>0.280197108331968</v>
      </c>
      <c r="O4271" s="19" t="n">
        <v>0.000555109115217424</v>
      </c>
      <c r="P4271" s="35" t="b">
        <f aca="false">FALSE()</f>
        <v>0</v>
      </c>
      <c r="Q4271" s="17"/>
    </row>
    <row r="4272" customFormat="false" ht="22.35" hidden="false" customHeight="false" outlineLevel="0" collapsed="false">
      <c r="A4272" s="6" t="s">
        <v>6068</v>
      </c>
      <c r="B4272" s="7" t="s">
        <v>1722</v>
      </c>
      <c r="C4272" s="18" t="n">
        <v>465</v>
      </c>
      <c r="D4272" s="19" t="n">
        <v>2.56723896772627E-005</v>
      </c>
      <c r="E4272" s="19" t="n">
        <v>0.000170725258892933</v>
      </c>
      <c r="F4272" s="19" t="n">
        <v>8.86126076457917E-005</v>
      </c>
      <c r="G4272" s="19" t="n">
        <v>0.00013081631033158</v>
      </c>
      <c r="H4272" s="17" t="n">
        <v>2.33581608590961</v>
      </c>
      <c r="I4272" s="18" t="n">
        <v>66.3612549575633</v>
      </c>
      <c r="J4272" s="17" t="n">
        <v>0.0225319530440268</v>
      </c>
      <c r="K4272" s="17" t="n">
        <v>0.0670838381835619</v>
      </c>
      <c r="L4272" s="17" t="n">
        <v>0.442303693021737</v>
      </c>
      <c r="M4272" s="17" t="n">
        <v>0.610532407407407</v>
      </c>
      <c r="N4272" s="17" t="n">
        <v>0.0369873922869785</v>
      </c>
      <c r="O4272" s="19" t="n">
        <v>9.60229479435624E-005</v>
      </c>
      <c r="P4272" s="35" t="b">
        <f aca="false">FALSE()</f>
        <v>0</v>
      </c>
      <c r="Q4272" s="17"/>
    </row>
    <row r="4273" customFormat="false" ht="22.35" hidden="false" customHeight="false" outlineLevel="0" collapsed="false">
      <c r="A4273" s="6" t="s">
        <v>6069</v>
      </c>
      <c r="B4273" s="7" t="s">
        <v>1722</v>
      </c>
      <c r="C4273" s="18" t="n">
        <v>466</v>
      </c>
      <c r="D4273" s="19" t="n">
        <v>-0.000111089605424137</v>
      </c>
      <c r="E4273" s="19" t="n">
        <v>0.00025321660233884</v>
      </c>
      <c r="F4273" s="19" t="n">
        <v>-0.000124646007531779</v>
      </c>
      <c r="G4273" s="19" t="n">
        <v>0.000174796039834439</v>
      </c>
      <c r="H4273" s="17" t="n">
        <v>-0.344557179284157</v>
      </c>
      <c r="I4273" s="18" t="n">
        <v>62.5976043928651</v>
      </c>
      <c r="J4273" s="17" t="n">
        <v>0.731582232715106</v>
      </c>
      <c r="K4273" s="17" t="n">
        <v>0.836651614026348</v>
      </c>
      <c r="L4273" s="17" t="n">
        <v>-0.0685002576892776</v>
      </c>
      <c r="M4273" s="17" t="n">
        <v>0.504918981481481</v>
      </c>
      <c r="N4273" s="17" t="n">
        <v>0.798275096946589</v>
      </c>
      <c r="O4273" s="19" t="n">
        <v>0.00010743665413456</v>
      </c>
      <c r="P4273" s="35" t="b">
        <f aca="false">FALSE()</f>
        <v>0</v>
      </c>
      <c r="Q4273" s="17"/>
    </row>
    <row r="4274" customFormat="false" ht="22.35" hidden="false" customHeight="false" outlineLevel="0" collapsed="false">
      <c r="A4274" s="6" t="s">
        <v>6070</v>
      </c>
      <c r="B4274" s="7" t="s">
        <v>1722</v>
      </c>
      <c r="C4274" s="18" t="n">
        <v>467</v>
      </c>
      <c r="D4274" s="19" t="n">
        <v>2.47993006336165E-005</v>
      </c>
      <c r="E4274" s="19" t="n">
        <v>0.000156154935109401</v>
      </c>
      <c r="F4274" s="19" t="n">
        <v>1.66915598567014E-005</v>
      </c>
      <c r="G4274" s="19" t="n">
        <v>0.000111307998979999</v>
      </c>
      <c r="H4274" s="17" t="n">
        <v>-0.33265187408017</v>
      </c>
      <c r="I4274" s="18" t="n">
        <v>63.6680889907553</v>
      </c>
      <c r="J4274" s="17" t="n">
        <v>0.74048991211045</v>
      </c>
      <c r="K4274" s="17" t="n">
        <v>0.843271122754582</v>
      </c>
      <c r="L4274" s="17" t="n">
        <v>-0.0651676314541823</v>
      </c>
      <c r="M4274" s="17" t="n">
        <v>0.516059027777778</v>
      </c>
      <c r="N4274" s="17" t="n">
        <v>0.808027173513531</v>
      </c>
      <c r="O4274" s="19" t="n">
        <v>5.91187465586294E-005</v>
      </c>
      <c r="P4274" s="35" t="b">
        <f aca="false">FALSE()</f>
        <v>0</v>
      </c>
      <c r="Q4274" s="17"/>
    </row>
    <row r="4275" customFormat="false" ht="22.35" hidden="false" customHeight="false" outlineLevel="0" collapsed="false">
      <c r="A4275" s="6" t="s">
        <v>6071</v>
      </c>
      <c r="B4275" s="7" t="s">
        <v>1722</v>
      </c>
      <c r="C4275" s="18" t="n">
        <v>468</v>
      </c>
      <c r="D4275" s="19" t="n">
        <v>6.40045144353925E-005</v>
      </c>
      <c r="E4275" s="19" t="n">
        <v>0.000143003837003031</v>
      </c>
      <c r="F4275" s="19" t="n">
        <v>6.80118195574209E-005</v>
      </c>
      <c r="G4275" s="19" t="n">
        <v>0.000111910185837833</v>
      </c>
      <c r="H4275" s="17" t="n">
        <v>0.176924230489878</v>
      </c>
      <c r="I4275" s="18" t="n">
        <v>67.2267387494238</v>
      </c>
      <c r="J4275" s="17" t="n">
        <v>0.860099858448318</v>
      </c>
      <c r="K4275" s="17" t="n">
        <v>0.928889862809318</v>
      </c>
      <c r="L4275" s="17" t="n">
        <v>0.0331649563525124</v>
      </c>
      <c r="M4275" s="17" t="n">
        <v>0.512586805555556</v>
      </c>
      <c r="N4275" s="17" t="n">
        <v>0.916623176114948</v>
      </c>
      <c r="O4275" s="19" t="n">
        <v>5.8892100239118E-005</v>
      </c>
      <c r="P4275" s="35" t="b">
        <f aca="false">FALSE()</f>
        <v>0</v>
      </c>
      <c r="Q4275" s="17"/>
    </row>
    <row r="4276" customFormat="false" ht="22.35" hidden="false" customHeight="false" outlineLevel="0" collapsed="false">
      <c r="A4276" s="6" t="s">
        <v>6072</v>
      </c>
      <c r="B4276" s="7" t="s">
        <v>1722</v>
      </c>
      <c r="C4276" s="18" t="n">
        <v>469</v>
      </c>
      <c r="D4276" s="19" t="n">
        <v>2.8255128267222E-005</v>
      </c>
      <c r="E4276" s="19" t="n">
        <v>0.000223233807629805</v>
      </c>
      <c r="F4276" s="19" t="n">
        <v>4.40590514767267E-005</v>
      </c>
      <c r="G4276" s="19" t="n">
        <v>0.000143151824556835</v>
      </c>
      <c r="H4276" s="17" t="n">
        <v>0.459971950253585</v>
      </c>
      <c r="I4276" s="18" t="n">
        <v>60.3950029780642</v>
      </c>
      <c r="J4276" s="17" t="n">
        <v>0.647188037589357</v>
      </c>
      <c r="K4276" s="17" t="n">
        <v>0.781438215334762</v>
      </c>
      <c r="L4276" s="17" t="n">
        <v>0.0944952294772326</v>
      </c>
      <c r="M4276" s="17" t="n">
        <v>0.505787037037037</v>
      </c>
      <c r="N4276" s="17" t="n">
        <v>0.723368824900236</v>
      </c>
      <c r="O4276" s="19" t="n">
        <v>9.05411224742594E-005</v>
      </c>
      <c r="P4276" s="35" t="b">
        <f aca="false">FALSE()</f>
        <v>0</v>
      </c>
      <c r="Q4276" s="17"/>
    </row>
    <row r="4277" customFormat="false" ht="22.35" hidden="false" customHeight="false" outlineLevel="0" collapsed="false">
      <c r="A4277" s="6" t="s">
        <v>6073</v>
      </c>
      <c r="B4277" s="7" t="s">
        <v>1722</v>
      </c>
      <c r="C4277" s="18" t="n">
        <v>470</v>
      </c>
      <c r="D4277" s="19" t="n">
        <v>9.92017297970326E-005</v>
      </c>
      <c r="E4277" s="19" t="n">
        <v>0.000189175848478194</v>
      </c>
      <c r="F4277" s="19" t="n">
        <v>5.53814435584515E-005</v>
      </c>
      <c r="G4277" s="19" t="n">
        <v>0.000133728067964614</v>
      </c>
      <c r="H4277" s="17" t="n">
        <v>-1.48585025123875</v>
      </c>
      <c r="I4277" s="18" t="n">
        <v>63.3834483435207</v>
      </c>
      <c r="J4277" s="17" t="n">
        <v>0.142275978336148</v>
      </c>
      <c r="K4277" s="17" t="n">
        <v>0.271289498147191</v>
      </c>
      <c r="L4277" s="17" t="n">
        <v>-0.292202859358916</v>
      </c>
      <c r="M4277" s="17" t="n">
        <v>0.545717592592593</v>
      </c>
      <c r="N4277" s="17" t="n">
        <v>0.18568001723906</v>
      </c>
      <c r="O4277" s="19" t="n">
        <v>7.92696008690984E-005</v>
      </c>
      <c r="P4277" s="35" t="b">
        <f aca="false">FALSE()</f>
        <v>0</v>
      </c>
      <c r="Q4277" s="17"/>
    </row>
    <row r="4278" customFormat="false" ht="22.35" hidden="false" customHeight="false" outlineLevel="0" collapsed="false">
      <c r="A4278" s="6" t="s">
        <v>6074</v>
      </c>
      <c r="B4278" s="7" t="s">
        <v>1722</v>
      </c>
      <c r="C4278" s="18" t="n">
        <v>471</v>
      </c>
      <c r="D4278" s="19" t="n">
        <v>-1.051510615197E-005</v>
      </c>
      <c r="E4278" s="19" t="n">
        <v>6.20833858096305E-005</v>
      </c>
      <c r="F4278" s="19" t="n">
        <v>5.13940014792779E-007</v>
      </c>
      <c r="G4278" s="19" t="n">
        <v>5.77887442284736E-005</v>
      </c>
      <c r="H4278" s="17" t="n">
        <v>1.08414776632759</v>
      </c>
      <c r="I4278" s="18" t="n">
        <v>75.9854936975414</v>
      </c>
      <c r="J4278" s="17" t="n">
        <v>0.281727284606729</v>
      </c>
      <c r="K4278" s="17" t="n">
        <v>0.441447531283657</v>
      </c>
      <c r="L4278" s="17" t="n">
        <v>0.186572737419452</v>
      </c>
      <c r="M4278" s="17" t="n">
        <v>0.554108796296296</v>
      </c>
      <c r="N4278" s="17" t="n">
        <v>0.42300629711926</v>
      </c>
      <c r="O4278" s="19" t="n">
        <v>5.65565473861134E-005</v>
      </c>
      <c r="P4278" s="35" t="b">
        <f aca="false">FALSE()</f>
        <v>0</v>
      </c>
      <c r="Q4278" s="17"/>
    </row>
    <row r="4279" customFormat="false" ht="22.35" hidden="false" customHeight="false" outlineLevel="0" collapsed="false">
      <c r="A4279" s="6" t="s">
        <v>6075</v>
      </c>
      <c r="B4279" s="7" t="s">
        <v>1722</v>
      </c>
      <c r="C4279" s="18" t="n">
        <v>472</v>
      </c>
      <c r="D4279" s="19" t="n">
        <v>-4.65943529788451E-005</v>
      </c>
      <c r="E4279" s="19" t="n">
        <v>0.000117514816862833</v>
      </c>
      <c r="F4279" s="19" t="n">
        <v>-7.66469165683165E-006</v>
      </c>
      <c r="G4279" s="19" t="n">
        <v>0.000106683338320294</v>
      </c>
      <c r="H4279" s="17" t="n">
        <v>2.03283253786351</v>
      </c>
      <c r="I4279" s="18" t="n">
        <v>74.5220460949371</v>
      </c>
      <c r="J4279" s="17" t="n">
        <v>0.045632001234542</v>
      </c>
      <c r="K4279" s="17" t="n">
        <v>0.117076329774062</v>
      </c>
      <c r="L4279" s="17" t="n">
        <v>0.354238041865787</v>
      </c>
      <c r="M4279" s="17" t="n">
        <v>0.600983796296296</v>
      </c>
      <c r="N4279" s="17" t="n">
        <v>0.10454771734778</v>
      </c>
      <c r="O4279" s="19" t="n">
        <v>6.16206424591398E-005</v>
      </c>
      <c r="P4279" s="35" t="b">
        <f aca="false">FALSE()</f>
        <v>0</v>
      </c>
      <c r="Q4279" s="17"/>
    </row>
    <row r="4280" customFormat="false" ht="22.35" hidden="false" customHeight="false" outlineLevel="0" collapsed="false">
      <c r="A4280" s="6" t="s">
        <v>6076</v>
      </c>
      <c r="B4280" s="7" t="s">
        <v>1722</v>
      </c>
      <c r="C4280" s="18" t="n">
        <v>473</v>
      </c>
      <c r="D4280" s="19" t="n">
        <v>0.000194100473352036</v>
      </c>
      <c r="E4280" s="19" t="n">
        <v>0.000176566105022031</v>
      </c>
      <c r="F4280" s="19" t="n">
        <v>0.000149375191648237</v>
      </c>
      <c r="G4280" s="19" t="n">
        <v>0.000160608076553474</v>
      </c>
      <c r="H4280" s="17" t="n">
        <v>-1.55372650173521</v>
      </c>
      <c r="I4280" s="18" t="n">
        <v>74.634682521579</v>
      </c>
      <c r="J4280" s="17" t="n">
        <v>0.124480131525421</v>
      </c>
      <c r="K4280" s="17" t="n">
        <v>0.245866110641988</v>
      </c>
      <c r="L4280" s="17" t="n">
        <v>-0.270483388173694</v>
      </c>
      <c r="M4280" s="17" t="n">
        <v>0.590856481481481</v>
      </c>
      <c r="N4280" s="17" t="n">
        <v>0.223607232511846</v>
      </c>
      <c r="O4280" s="19" t="n">
        <v>4.68759228635818E-005</v>
      </c>
      <c r="P4280" s="35" t="b">
        <f aca="false">FALSE()</f>
        <v>0</v>
      </c>
      <c r="Q4280" s="17"/>
    </row>
    <row r="4281" customFormat="false" ht="22.35" hidden="false" customHeight="false" outlineLevel="0" collapsed="false">
      <c r="A4281" s="6" t="s">
        <v>6077</v>
      </c>
      <c r="B4281" s="7" t="s">
        <v>1722</v>
      </c>
      <c r="C4281" s="18" t="n">
        <v>474</v>
      </c>
      <c r="D4281" s="19" t="n">
        <v>-0.00012540535276957</v>
      </c>
      <c r="E4281" s="19" t="n">
        <v>0.000172043963032831</v>
      </c>
      <c r="F4281" s="19" t="n">
        <v>-0.000138264558174532</v>
      </c>
      <c r="G4281" s="19" t="n">
        <v>0.000154213014450026</v>
      </c>
      <c r="H4281" s="17" t="n">
        <v>-0.459903409671217</v>
      </c>
      <c r="I4281" s="18" t="n">
        <v>73.8062374835127</v>
      </c>
      <c r="J4281" s="17" t="n">
        <v>0.646937506633377</v>
      </c>
      <c r="K4281" s="17" t="n">
        <v>0.781283275589625</v>
      </c>
      <c r="L4281" s="17" t="n">
        <v>-0.0806520623259601</v>
      </c>
      <c r="M4281" s="17" t="n">
        <v>0.543981481481481</v>
      </c>
      <c r="N4281" s="17" t="n">
        <v>0.761776040336143</v>
      </c>
      <c r="O4281" s="19" t="n">
        <v>2.58167912877133E-005</v>
      </c>
      <c r="P4281" s="35" t="b">
        <f aca="false">FALSE()</f>
        <v>0</v>
      </c>
      <c r="Q4281" s="17"/>
    </row>
    <row r="4282" customFormat="false" ht="22.35" hidden="false" customHeight="false" outlineLevel="0" collapsed="false">
      <c r="A4282" s="6" t="s">
        <v>6078</v>
      </c>
      <c r="B4282" s="7" t="s">
        <v>1722</v>
      </c>
      <c r="C4282" s="18" t="n">
        <v>475</v>
      </c>
      <c r="D4282" s="19" t="n">
        <v>-5.22090898206033E-005</v>
      </c>
      <c r="E4282" s="19" t="n">
        <v>8.48909001649622E-005</v>
      </c>
      <c r="F4282" s="19" t="n">
        <v>-2.97564323301831E-005</v>
      </c>
      <c r="G4282" s="19" t="n">
        <v>6.68624277528614E-005</v>
      </c>
      <c r="H4282" s="17" t="n">
        <v>1.66806178293365</v>
      </c>
      <c r="I4282" s="18" t="n">
        <v>67.4989666914996</v>
      </c>
      <c r="J4282" s="17" t="n">
        <v>0.0999365056700662</v>
      </c>
      <c r="K4282" s="17" t="n">
        <v>0.20973690406942</v>
      </c>
      <c r="L4282" s="17" t="n">
        <v>0.311713578992547</v>
      </c>
      <c r="M4282" s="17" t="n">
        <v>0.585069444444444</v>
      </c>
      <c r="N4282" s="17" t="n">
        <v>0.157665162088924</v>
      </c>
      <c r="O4282" s="19" t="n">
        <v>0.000100282168233408</v>
      </c>
      <c r="P4282" s="35" t="b">
        <f aca="false">FALSE()</f>
        <v>0</v>
      </c>
      <c r="Q4282" s="17"/>
    </row>
    <row r="4283" customFormat="false" ht="22.35" hidden="false" customHeight="false" outlineLevel="0" collapsed="false">
      <c r="A4283" s="6" t="s">
        <v>6079</v>
      </c>
      <c r="B4283" s="7" t="s">
        <v>1722</v>
      </c>
      <c r="C4283" s="18" t="n">
        <v>476</v>
      </c>
      <c r="D4283" s="19" t="n">
        <v>0.000178147598894074</v>
      </c>
      <c r="E4283" s="19" t="n">
        <v>0.000250486340953883</v>
      </c>
      <c r="F4283" s="19" t="n">
        <v>0.000228342538078634</v>
      </c>
      <c r="G4283" s="19" t="n">
        <v>0.000221756673379808</v>
      </c>
      <c r="H4283" s="17" t="n">
        <v>1.23621813590254</v>
      </c>
      <c r="I4283" s="18" t="n">
        <v>73.1254430840306</v>
      </c>
      <c r="J4283" s="17" t="n">
        <v>0.220333643992715</v>
      </c>
      <c r="K4283" s="17" t="n">
        <v>0.370998021178255</v>
      </c>
      <c r="L4283" s="17" t="n">
        <v>0.218135978931473</v>
      </c>
      <c r="M4283" s="17" t="n">
        <v>0.569878472222222</v>
      </c>
      <c r="N4283" s="17" t="n">
        <v>0.33912909291412</v>
      </c>
      <c r="O4283" s="19" t="n">
        <v>2.19973894362734E-005</v>
      </c>
      <c r="P4283" s="35" t="b">
        <f aca="false">FALSE()</f>
        <v>0</v>
      </c>
      <c r="Q4283" s="17"/>
    </row>
    <row r="4284" customFormat="false" ht="22.35" hidden="false" customHeight="false" outlineLevel="0" collapsed="false">
      <c r="A4284" s="6" t="s">
        <v>6080</v>
      </c>
      <c r="B4284" s="7" t="s">
        <v>1722</v>
      </c>
      <c r="C4284" s="18" t="n">
        <v>477</v>
      </c>
      <c r="D4284" s="19" t="n">
        <v>-0.000183454205937424</v>
      </c>
      <c r="E4284" s="19" t="n">
        <v>0.000243227271971413</v>
      </c>
      <c r="F4284" s="19" t="n">
        <v>-0.000202046001881899</v>
      </c>
      <c r="G4284" s="19" t="n">
        <v>0.000186305328789622</v>
      </c>
      <c r="H4284" s="17" t="n">
        <v>-0.484330682879849</v>
      </c>
      <c r="I4284" s="18" t="n">
        <v>66.3472914837442</v>
      </c>
      <c r="J4284" s="17" t="n">
        <v>0.629746226907144</v>
      </c>
      <c r="K4284" s="17" t="n">
        <v>0.772017860936834</v>
      </c>
      <c r="L4284" s="17" t="n">
        <v>-0.0917267576393411</v>
      </c>
      <c r="M4284" s="17" t="n">
        <v>0.512876157407407</v>
      </c>
      <c r="N4284" s="17" t="n">
        <v>0.732179756135175</v>
      </c>
      <c r="O4284" s="19" t="n">
        <v>2.50642652948431E-005</v>
      </c>
      <c r="P4284" s="35" t="b">
        <f aca="false">FALSE()</f>
        <v>0</v>
      </c>
      <c r="Q4284" s="17"/>
    </row>
    <row r="4285" customFormat="false" ht="22.35" hidden="false" customHeight="false" outlineLevel="0" collapsed="false">
      <c r="A4285" s="6" t="s">
        <v>6081</v>
      </c>
      <c r="B4285" s="7" t="s">
        <v>1722</v>
      </c>
      <c r="C4285" s="18" t="n">
        <v>478</v>
      </c>
      <c r="D4285" s="19" t="n">
        <v>9.04930013888057E-005</v>
      </c>
      <c r="E4285" s="19" t="n">
        <v>7.97869471375085E-005</v>
      </c>
      <c r="F4285" s="19" t="n">
        <v>5.57826762949676E-005</v>
      </c>
      <c r="G4285" s="19" t="n">
        <v>6.40821380111003E-005</v>
      </c>
      <c r="H4285" s="17" t="n">
        <v>-2.73435462071857</v>
      </c>
      <c r="I4285" s="18" t="n">
        <v>68.3468112177633</v>
      </c>
      <c r="J4285" s="17" t="n">
        <v>0.00795289276536026</v>
      </c>
      <c r="K4285" s="17" t="n">
        <v>0.0275451407430584</v>
      </c>
      <c r="L4285" s="17" t="n">
        <v>-0.506165676333739</v>
      </c>
      <c r="M4285" s="17" t="n">
        <v>0.651909722222222</v>
      </c>
      <c r="N4285" s="17" t="n">
        <v>0.0159157913333784</v>
      </c>
      <c r="O4285" s="19" t="n">
        <v>3.75629184322553E-005</v>
      </c>
      <c r="P4285" s="35" t="b">
        <f aca="false">TRUE()</f>
        <v>1</v>
      </c>
      <c r="Q4285" s="17" t="n">
        <v>0</v>
      </c>
    </row>
    <row r="4286" customFormat="false" ht="22.35" hidden="false" customHeight="false" outlineLevel="0" collapsed="false">
      <c r="A4286" s="6" t="s">
        <v>6082</v>
      </c>
      <c r="B4286" s="7" t="s">
        <v>1722</v>
      </c>
      <c r="C4286" s="18" t="n">
        <v>479</v>
      </c>
      <c r="D4286" s="19" t="n">
        <v>0.000200719667460567</v>
      </c>
      <c r="E4286" s="19" t="n">
        <v>0.000181004613227597</v>
      </c>
      <c r="F4286" s="19" t="n">
        <v>0.000179985169045384</v>
      </c>
      <c r="G4286" s="19" t="n">
        <v>0.000139788868571374</v>
      </c>
      <c r="H4286" s="17" t="n">
        <v>-0.7248510938098</v>
      </c>
      <c r="I4286" s="18" t="n">
        <v>66.6799096432489</v>
      </c>
      <c r="J4286" s="17" t="n">
        <v>0.471079394820245</v>
      </c>
      <c r="K4286" s="17" t="n">
        <v>0.638720282000738</v>
      </c>
      <c r="L4286" s="17" t="n">
        <v>-0.136740124859424</v>
      </c>
      <c r="M4286" s="17" t="n">
        <v>0.567853009259259</v>
      </c>
      <c r="N4286" s="17" t="n">
        <v>0.578752306903358</v>
      </c>
      <c r="O4286" s="19" t="n">
        <v>2.63121883238778E-005</v>
      </c>
      <c r="P4286" s="35" t="b">
        <f aca="false">FALSE()</f>
        <v>0</v>
      </c>
      <c r="Q4286" s="17"/>
    </row>
    <row r="4287" customFormat="false" ht="22.35" hidden="false" customHeight="false" outlineLevel="0" collapsed="false">
      <c r="A4287" s="6" t="s">
        <v>6083</v>
      </c>
      <c r="B4287" s="7" t="s">
        <v>1722</v>
      </c>
      <c r="C4287" s="18" t="n">
        <v>480</v>
      </c>
      <c r="D4287" s="19" t="n">
        <v>-0.000102308828866559</v>
      </c>
      <c r="E4287" s="19" t="n">
        <v>0.000175623046544807</v>
      </c>
      <c r="F4287" s="19" t="n">
        <v>-6.88128483792329E-005</v>
      </c>
      <c r="G4287" s="19" t="n">
        <v>0.000132196122838038</v>
      </c>
      <c r="H4287" s="17" t="n">
        <v>1.21189614019464</v>
      </c>
      <c r="I4287" s="18" t="n">
        <v>65.6600959370881</v>
      </c>
      <c r="J4287" s="17" t="n">
        <v>0.229895268707127</v>
      </c>
      <c r="K4287" s="17" t="n">
        <v>0.381482132364954</v>
      </c>
      <c r="L4287" s="17" t="n">
        <v>0.231431958723472</v>
      </c>
      <c r="M4287" s="17" t="n">
        <v>0.583912037037037</v>
      </c>
      <c r="N4287" s="17" t="n">
        <v>0.307591219762417</v>
      </c>
      <c r="O4287" s="19" t="n">
        <v>5.50398466342041E-005</v>
      </c>
      <c r="P4287" s="35" t="b">
        <f aca="false">FALSE()</f>
        <v>0</v>
      </c>
      <c r="Q4287" s="17"/>
    </row>
    <row r="4288" customFormat="false" ht="22.35" hidden="false" customHeight="false" outlineLevel="0" collapsed="false">
      <c r="A4288" s="6" t="s">
        <v>6084</v>
      </c>
      <c r="B4288" s="7" t="s">
        <v>1722</v>
      </c>
      <c r="C4288" s="18" t="n">
        <v>481</v>
      </c>
      <c r="D4288" s="19" t="n">
        <v>-0.000106750495938775</v>
      </c>
      <c r="E4288" s="19" t="n">
        <v>0.000141608177812519</v>
      </c>
      <c r="F4288" s="19" t="n">
        <v>-0.000115300169973461</v>
      </c>
      <c r="G4288" s="19" t="n">
        <v>0.000106770177735666</v>
      </c>
      <c r="H4288" s="17" t="n">
        <v>-0.383530752226416</v>
      </c>
      <c r="I4288" s="18" t="n">
        <v>65.7247286486354</v>
      </c>
      <c r="J4288" s="17" t="n">
        <v>0.70256411224055</v>
      </c>
      <c r="K4288" s="17" t="n">
        <v>0.816365273278389</v>
      </c>
      <c r="L4288" s="17" t="n">
        <v>-0.0731837423883082</v>
      </c>
      <c r="M4288" s="17" t="n">
        <v>0.550202546296296</v>
      </c>
      <c r="N4288" s="17" t="n">
        <v>0.781985105636192</v>
      </c>
      <c r="O4288" s="19" t="n">
        <v>8.04326828153095E-005</v>
      </c>
      <c r="P4288" s="35" t="b">
        <f aca="false">FALSE()</f>
        <v>0</v>
      </c>
      <c r="Q4288" s="17"/>
    </row>
    <row r="4289" customFormat="false" ht="22.35" hidden="false" customHeight="false" outlineLevel="0" collapsed="false">
      <c r="A4289" s="6" t="s">
        <v>6085</v>
      </c>
      <c r="B4289" s="7" t="s">
        <v>1722</v>
      </c>
      <c r="C4289" s="18" t="n">
        <v>482</v>
      </c>
      <c r="D4289" s="19" t="n">
        <v>3.53194773196659E-005</v>
      </c>
      <c r="E4289" s="19" t="n">
        <v>6.73755385503111E-005</v>
      </c>
      <c r="F4289" s="19" t="n">
        <v>3.40631662833474E-005</v>
      </c>
      <c r="G4289" s="19" t="n">
        <v>4.93918410778926E-005</v>
      </c>
      <c r="H4289" s="17" t="n">
        <v>-0.118968903146358</v>
      </c>
      <c r="I4289" s="18" t="n">
        <v>64.6650567904148</v>
      </c>
      <c r="J4289" s="17" t="n">
        <v>0.905668808378605</v>
      </c>
      <c r="K4289" s="17" t="n">
        <v>0.957555352402088</v>
      </c>
      <c r="L4289" s="17" t="n">
        <v>-0.0230040514726674</v>
      </c>
      <c r="M4289" s="17" t="n">
        <v>0.530960648148148</v>
      </c>
      <c r="N4289" s="17" t="n">
        <v>0.94676806491999</v>
      </c>
      <c r="O4289" s="19" t="n">
        <v>4.62723529680712E-005</v>
      </c>
      <c r="P4289" s="35" t="b">
        <f aca="false">FALSE()</f>
        <v>0</v>
      </c>
      <c r="Q4289" s="17"/>
    </row>
    <row r="4290" customFormat="false" ht="22.35" hidden="false" customHeight="false" outlineLevel="0" collapsed="false">
      <c r="A4290" s="6" t="s">
        <v>6086</v>
      </c>
      <c r="B4290" s="7" t="s">
        <v>1722</v>
      </c>
      <c r="C4290" s="18" t="n">
        <v>483</v>
      </c>
      <c r="D4290" s="19" t="n">
        <v>0.000195265980437431</v>
      </c>
      <c r="E4290" s="19" t="n">
        <v>0.000209927653870539</v>
      </c>
      <c r="F4290" s="19" t="n">
        <v>0.000213556659097485</v>
      </c>
      <c r="G4290" s="19" t="n">
        <v>0.000159129789041425</v>
      </c>
      <c r="H4290" s="17" t="n">
        <v>0.553003455624716</v>
      </c>
      <c r="I4290" s="18" t="n">
        <v>65.9332618860863</v>
      </c>
      <c r="J4290" s="17" t="n">
        <v>0.582131265725292</v>
      </c>
      <c r="K4290" s="17" t="n">
        <v>0.734014766547729</v>
      </c>
      <c r="L4290" s="17" t="n">
        <v>0.105254452689369</v>
      </c>
      <c r="M4290" s="17" t="n">
        <v>0.528211805555556</v>
      </c>
      <c r="N4290" s="17" t="n">
        <v>0.687095577524609</v>
      </c>
      <c r="O4290" s="19" t="n">
        <v>3.34219390402205E-005</v>
      </c>
      <c r="P4290" s="35" t="b">
        <f aca="false">FALSE()</f>
        <v>0</v>
      </c>
      <c r="Q4290" s="17"/>
    </row>
    <row r="4291" customFormat="false" ht="22.35" hidden="false" customHeight="false" outlineLevel="0" collapsed="false">
      <c r="A4291" s="6" t="s">
        <v>6087</v>
      </c>
      <c r="B4291" s="7" t="s">
        <v>1722</v>
      </c>
      <c r="C4291" s="18" t="n">
        <v>484</v>
      </c>
      <c r="D4291" s="19" t="n">
        <v>4.39547433483343E-005</v>
      </c>
      <c r="E4291" s="19" t="n">
        <v>0.000145033026357623</v>
      </c>
      <c r="F4291" s="19" t="n">
        <v>4.4914774803636E-005</v>
      </c>
      <c r="G4291" s="19" t="n">
        <v>0.000123576171979494</v>
      </c>
      <c r="H4291" s="17" t="n">
        <v>0.0411508175809347</v>
      </c>
      <c r="I4291" s="18" t="n">
        <v>71.1312943534331</v>
      </c>
      <c r="J4291" s="17" t="n">
        <v>0.967290951037624</v>
      </c>
      <c r="K4291" s="17" t="n">
        <v>0.995974634858575</v>
      </c>
      <c r="L4291" s="17" t="n">
        <v>0.00740029643308984</v>
      </c>
      <c r="M4291" s="17" t="n">
        <v>0.500289351851852</v>
      </c>
      <c r="N4291" s="17" t="n">
        <v>0.993745199635118</v>
      </c>
      <c r="O4291" s="19" t="n">
        <v>0.000143650119858309</v>
      </c>
      <c r="P4291" s="35" t="b">
        <f aca="false">FALSE()</f>
        <v>0</v>
      </c>
      <c r="Q4291" s="17"/>
    </row>
    <row r="4292" customFormat="false" ht="22.35" hidden="false" customHeight="false" outlineLevel="0" collapsed="false">
      <c r="A4292" s="6" t="s">
        <v>6088</v>
      </c>
      <c r="B4292" s="7" t="s">
        <v>1722</v>
      </c>
      <c r="C4292" s="18" t="n">
        <v>485</v>
      </c>
      <c r="D4292" s="19" t="n">
        <v>-2.93556928496625E-005</v>
      </c>
      <c r="E4292" s="19" t="n">
        <v>0.00011188778850276</v>
      </c>
      <c r="F4292" s="19" t="n">
        <v>-3.05936464832931E-005</v>
      </c>
      <c r="G4292" s="19" t="n">
        <v>8.74088993444851E-005</v>
      </c>
      <c r="H4292" s="17" t="n">
        <v>-0.0698764886949409</v>
      </c>
      <c r="I4292" s="18" t="n">
        <v>67.1545159596214</v>
      </c>
      <c r="J4292" s="17" t="n">
        <v>0.944499632140559</v>
      </c>
      <c r="K4292" s="17" t="n">
        <v>0.98372272330781</v>
      </c>
      <c r="L4292" s="17" t="n">
        <v>-0.0131094205186578</v>
      </c>
      <c r="M4292" s="17" t="n">
        <v>0.519241898148148</v>
      </c>
      <c r="N4292" s="17" t="n">
        <v>0.978613207349405</v>
      </c>
      <c r="O4292" s="19" t="n">
        <v>2.9557083815022E-005</v>
      </c>
      <c r="P4292" s="35" t="b">
        <f aca="false">FALSE()</f>
        <v>0</v>
      </c>
      <c r="Q4292" s="17"/>
    </row>
    <row r="4293" customFormat="false" ht="22.35" hidden="false" customHeight="false" outlineLevel="0" collapsed="false">
      <c r="A4293" s="6" t="s">
        <v>6089</v>
      </c>
      <c r="B4293" s="7" t="s">
        <v>1722</v>
      </c>
      <c r="C4293" s="18" t="n">
        <v>486</v>
      </c>
      <c r="D4293" s="19" t="n">
        <v>-3.22377309206039E-006</v>
      </c>
      <c r="E4293" s="19" t="n">
        <v>8.13006617957319E-005</v>
      </c>
      <c r="F4293" s="19" t="n">
        <v>3.0944054877375E-006</v>
      </c>
      <c r="G4293" s="19" t="n">
        <v>7.88525328232301E-005</v>
      </c>
      <c r="H4293" s="17" t="n">
        <v>0.469778710166228</v>
      </c>
      <c r="I4293" s="18" t="n">
        <v>78.5571989643144</v>
      </c>
      <c r="J4293" s="17" t="n">
        <v>0.639814578981788</v>
      </c>
      <c r="K4293" s="17" t="n">
        <v>0.777099915669924</v>
      </c>
      <c r="L4293" s="17" t="n">
        <v>0.0791945404464919</v>
      </c>
      <c r="M4293" s="17" t="n">
        <v>0.522424768518519</v>
      </c>
      <c r="N4293" s="17" t="n">
        <v>0.764196322117548</v>
      </c>
      <c r="O4293" s="19" t="n">
        <v>0.000228023927944077</v>
      </c>
      <c r="P4293" s="35" t="b">
        <f aca="false">FALSE()</f>
        <v>0</v>
      </c>
      <c r="Q4293" s="17"/>
    </row>
    <row r="4294" customFormat="false" ht="22.35" hidden="false" customHeight="false" outlineLevel="0" collapsed="false">
      <c r="A4294" s="6" t="s">
        <v>6090</v>
      </c>
      <c r="B4294" s="7" t="s">
        <v>1722</v>
      </c>
      <c r="C4294" s="18" t="n">
        <v>487</v>
      </c>
      <c r="D4294" s="19" t="n">
        <v>0.000140696858849282</v>
      </c>
      <c r="E4294" s="19" t="n">
        <v>0.000227217642412667</v>
      </c>
      <c r="F4294" s="19" t="n">
        <v>0.000165599744973925</v>
      </c>
      <c r="G4294" s="19" t="n">
        <v>0.0001854638846141</v>
      </c>
      <c r="H4294" s="17" t="n">
        <v>0.686875584181776</v>
      </c>
      <c r="I4294" s="18" t="n">
        <v>69.0740622011867</v>
      </c>
      <c r="J4294" s="17" t="n">
        <v>0.49446075323491</v>
      </c>
      <c r="K4294" s="17" t="n">
        <v>0.658431141594151</v>
      </c>
      <c r="L4294" s="17" t="n">
        <v>0.126154556225967</v>
      </c>
      <c r="M4294" s="17" t="n">
        <v>0.504050925925926</v>
      </c>
      <c r="N4294" s="17" t="n">
        <v>0.616105982403112</v>
      </c>
      <c r="O4294" s="19" t="n">
        <v>2.57952256698798E-005</v>
      </c>
      <c r="P4294" s="35" t="b">
        <f aca="false">FALSE()</f>
        <v>0</v>
      </c>
      <c r="Q4294" s="17"/>
    </row>
    <row r="4295" customFormat="false" ht="22.35" hidden="false" customHeight="false" outlineLevel="0" collapsed="false">
      <c r="A4295" s="6" t="s">
        <v>6091</v>
      </c>
      <c r="B4295" s="7" t="s">
        <v>1722</v>
      </c>
      <c r="C4295" s="18" t="n">
        <v>488</v>
      </c>
      <c r="D4295" s="19" t="n">
        <v>5.73014840483241E-005</v>
      </c>
      <c r="E4295" s="19" t="n">
        <v>0.000118840960986842</v>
      </c>
      <c r="F4295" s="19" t="n">
        <v>6.64322292087059E-005</v>
      </c>
      <c r="G4295" s="19" t="n">
        <v>9.29139037896106E-005</v>
      </c>
      <c r="H4295" s="17" t="n">
        <v>0.485167464667144</v>
      </c>
      <c r="I4295" s="18" t="n">
        <v>67.1874233590951</v>
      </c>
      <c r="J4295" s="17" t="n">
        <v>0.629135799240136</v>
      </c>
      <c r="K4295" s="17" t="n">
        <v>0.771620398474396</v>
      </c>
      <c r="L4295" s="17" t="n">
        <v>0.0909870927423059</v>
      </c>
      <c r="M4295" s="17" t="n">
        <v>0.537181712962963</v>
      </c>
      <c r="N4295" s="17" t="n">
        <v>0.734230176315244</v>
      </c>
      <c r="O4295" s="19" t="n">
        <v>0.000363273833702213</v>
      </c>
      <c r="P4295" s="35" t="b">
        <f aca="false">FALSE()</f>
        <v>0</v>
      </c>
      <c r="Q4295" s="17"/>
    </row>
    <row r="4296" customFormat="false" ht="22.35" hidden="false" customHeight="false" outlineLevel="0" collapsed="false">
      <c r="A4296" s="6" t="s">
        <v>6092</v>
      </c>
      <c r="B4296" s="7" t="s">
        <v>1722</v>
      </c>
      <c r="C4296" s="18" t="n">
        <v>489</v>
      </c>
      <c r="D4296" s="19" t="n">
        <v>-8.97260313746824E-007</v>
      </c>
      <c r="E4296" s="19" t="n">
        <v>6.13098405199296E-005</v>
      </c>
      <c r="F4296" s="19" t="n">
        <v>-8.49159744877374E-006</v>
      </c>
      <c r="G4296" s="19" t="n">
        <v>5.00973333123364E-005</v>
      </c>
      <c r="H4296" s="17" t="n">
        <v>-0.776149121851878</v>
      </c>
      <c r="I4296" s="18" t="n">
        <v>69.1233815575991</v>
      </c>
      <c r="J4296" s="17" t="n">
        <v>0.440308604527637</v>
      </c>
      <c r="K4296" s="17" t="n">
        <v>0.608276547612235</v>
      </c>
      <c r="L4296" s="17" t="n">
        <v>-0.142476118671089</v>
      </c>
      <c r="M4296" s="17" t="n">
        <v>0.526186342592593</v>
      </c>
      <c r="N4296" s="17" t="n">
        <v>0.561465154312319</v>
      </c>
      <c r="O4296" s="19" t="n">
        <v>0.000100211836170242</v>
      </c>
      <c r="P4296" s="35" t="b">
        <f aca="false">FALSE()</f>
        <v>0</v>
      </c>
      <c r="Q4296" s="17"/>
    </row>
    <row r="4297" customFormat="false" ht="22.35" hidden="false" customHeight="false" outlineLevel="0" collapsed="false">
      <c r="A4297" s="6" t="s">
        <v>6093</v>
      </c>
      <c r="B4297" s="7" t="s">
        <v>1722</v>
      </c>
      <c r="C4297" s="18" t="n">
        <v>490</v>
      </c>
      <c r="D4297" s="19" t="n">
        <v>-1.59878163012243E-005</v>
      </c>
      <c r="E4297" s="19" t="n">
        <v>0.000125469511504663</v>
      </c>
      <c r="F4297" s="19" t="n">
        <v>-2.78456774712726E-005</v>
      </c>
      <c r="G4297" s="19" t="n">
        <v>8.96644052782749E-005</v>
      </c>
      <c r="H4297" s="17" t="n">
        <v>-0.605274942900011</v>
      </c>
      <c r="I4297" s="18" t="n">
        <v>63.756616514792</v>
      </c>
      <c r="J4297" s="17" t="n">
        <v>0.547144833596565</v>
      </c>
      <c r="K4297" s="17" t="n">
        <v>0.705508644849745</v>
      </c>
      <c r="L4297" s="17" t="n">
        <v>-0.118435129054919</v>
      </c>
      <c r="M4297" s="17" t="n">
        <v>0.537471064814815</v>
      </c>
      <c r="N4297" s="17" t="n">
        <v>0.65630436271308</v>
      </c>
      <c r="O4297" s="17" t="n">
        <v>0.0248145021429283</v>
      </c>
      <c r="P4297" s="35" t="b">
        <f aca="false">FALSE()</f>
        <v>0</v>
      </c>
      <c r="Q4297" s="17"/>
    </row>
    <row r="4298" customFormat="false" ht="22.35" hidden="false" customHeight="false" outlineLevel="0" collapsed="false">
      <c r="A4298" s="6" t="s">
        <v>6094</v>
      </c>
      <c r="B4298" s="7" t="s">
        <v>1722</v>
      </c>
      <c r="C4298" s="18" t="n">
        <v>491</v>
      </c>
      <c r="D4298" s="19" t="n">
        <v>0.00010911303710329</v>
      </c>
      <c r="E4298" s="19" t="n">
        <v>0.000169973049864255</v>
      </c>
      <c r="F4298" s="19" t="n">
        <v>0.000140547779975128</v>
      </c>
      <c r="G4298" s="19" t="n">
        <v>0.000115178832233938</v>
      </c>
      <c r="H4298" s="17" t="n">
        <v>1.19323054350121</v>
      </c>
      <c r="I4298" s="18" t="n">
        <v>62.0113257023383</v>
      </c>
      <c r="J4298" s="17" t="n">
        <v>0.237324418564323</v>
      </c>
      <c r="K4298" s="17" t="n">
        <v>0.390609240194297</v>
      </c>
      <c r="L4298" s="17" t="n">
        <v>0.239219102500073</v>
      </c>
      <c r="M4298" s="17" t="n">
        <v>0.571903935185185</v>
      </c>
      <c r="N4298" s="17" t="n">
        <v>0.288500333869801</v>
      </c>
      <c r="O4298" s="19" t="n">
        <v>5.65024928487835E-005</v>
      </c>
      <c r="P4298" s="35" t="b">
        <f aca="false">FALSE()</f>
        <v>0</v>
      </c>
      <c r="Q4298" s="17"/>
    </row>
    <row r="4299" customFormat="false" ht="22.35" hidden="false" customHeight="false" outlineLevel="0" collapsed="false">
      <c r="A4299" s="6" t="s">
        <v>6095</v>
      </c>
      <c r="B4299" s="7" t="s">
        <v>1722</v>
      </c>
      <c r="C4299" s="18" t="n">
        <v>492</v>
      </c>
      <c r="D4299" s="19" t="n">
        <v>0.000158355424732562</v>
      </c>
      <c r="E4299" s="19" t="n">
        <v>0.000110286689328276</v>
      </c>
      <c r="F4299" s="19" t="n">
        <v>0.000161511380294381</v>
      </c>
      <c r="G4299" s="19" t="n">
        <v>0.000122787261185053</v>
      </c>
      <c r="H4299" s="17" t="n">
        <v>0.16677451050091</v>
      </c>
      <c r="I4299" s="18" t="n">
        <v>88.875816356822</v>
      </c>
      <c r="J4299" s="17" t="n">
        <v>0.867926327069617</v>
      </c>
      <c r="K4299" s="17" t="n">
        <v>0.933681745236047</v>
      </c>
      <c r="L4299" s="17" t="n">
        <v>0.0262358014330568</v>
      </c>
      <c r="M4299" s="17" t="n">
        <v>0.521701388888889</v>
      </c>
      <c r="N4299" s="17" t="n">
        <v>0.938005278132105</v>
      </c>
      <c r="O4299" s="19" t="n">
        <v>2.64768046983554E-005</v>
      </c>
      <c r="P4299" s="35" t="b">
        <f aca="false">FALSE()</f>
        <v>0</v>
      </c>
      <c r="Q4299" s="17"/>
    </row>
    <row r="4300" customFormat="false" ht="22.35" hidden="false" customHeight="false" outlineLevel="0" collapsed="false">
      <c r="A4300" s="6" t="s">
        <v>6096</v>
      </c>
      <c r="B4300" s="7" t="s">
        <v>1722</v>
      </c>
      <c r="C4300" s="18" t="n">
        <v>493</v>
      </c>
      <c r="D4300" s="19" t="n">
        <v>0.000116929834432586</v>
      </c>
      <c r="E4300" s="19" t="n">
        <v>0.000102499160429553</v>
      </c>
      <c r="F4300" s="19" t="n">
        <v>0.000111732842331681</v>
      </c>
      <c r="G4300" s="19" t="n">
        <v>9.92181688595171E-005</v>
      </c>
      <c r="H4300" s="17" t="n">
        <v>-0.306640860180591</v>
      </c>
      <c r="I4300" s="18" t="n">
        <v>78.4297912649501</v>
      </c>
      <c r="J4300" s="17" t="n">
        <v>0.759929363308757</v>
      </c>
      <c r="K4300" s="17" t="n">
        <v>0.855476945699982</v>
      </c>
      <c r="L4300" s="17" t="n">
        <v>-0.0517439122331874</v>
      </c>
      <c r="M4300" s="17" t="n">
        <v>0.51244212962963</v>
      </c>
      <c r="N4300" s="17" t="n">
        <v>0.852133585850537</v>
      </c>
      <c r="O4300" s="19" t="n">
        <v>2.9672636710484E-005</v>
      </c>
      <c r="P4300" s="35" t="b">
        <f aca="false">FALSE()</f>
        <v>0</v>
      </c>
      <c r="Q4300" s="17"/>
    </row>
    <row r="4301" customFormat="false" ht="22.35" hidden="false" customHeight="false" outlineLevel="0" collapsed="false">
      <c r="A4301" s="6" t="s">
        <v>6097</v>
      </c>
      <c r="B4301" s="7" t="s">
        <v>1722</v>
      </c>
      <c r="C4301" s="18" t="n">
        <v>494</v>
      </c>
      <c r="D4301" s="19" t="n">
        <v>-1.18010642896337E-007</v>
      </c>
      <c r="E4301" s="19" t="n">
        <v>0.000165647421329465</v>
      </c>
      <c r="F4301" s="19" t="n">
        <v>7.92325957231586E-006</v>
      </c>
      <c r="G4301" s="19" t="n">
        <v>0.000165198370033016</v>
      </c>
      <c r="H4301" s="17" t="n">
        <v>0.29146429339347</v>
      </c>
      <c r="I4301" s="18" t="n">
        <v>80.4242097998869</v>
      </c>
      <c r="J4301" s="17" t="n">
        <v>0.771446680517296</v>
      </c>
      <c r="K4301" s="17" t="n">
        <v>0.864555921859905</v>
      </c>
      <c r="L4301" s="17" t="n">
        <v>0.0484514405037093</v>
      </c>
      <c r="M4301" s="17" t="n">
        <v>0.510127314814815</v>
      </c>
      <c r="N4301" s="17" t="n">
        <v>0.86379407715462</v>
      </c>
      <c r="O4301" s="19" t="n">
        <v>3.63349907726669E-005</v>
      </c>
      <c r="P4301" s="35" t="b">
        <f aca="false">FALSE()</f>
        <v>0</v>
      </c>
      <c r="Q4301" s="17"/>
    </row>
    <row r="4302" customFormat="false" ht="22.35" hidden="false" customHeight="false" outlineLevel="0" collapsed="false">
      <c r="A4302" s="6" t="s">
        <v>6098</v>
      </c>
      <c r="B4302" s="7" t="s">
        <v>1722</v>
      </c>
      <c r="C4302" s="18" t="n">
        <v>495</v>
      </c>
      <c r="D4302" s="19" t="n">
        <v>5.54240843350188E-005</v>
      </c>
      <c r="E4302" s="19" t="n">
        <v>0.000183219631686468</v>
      </c>
      <c r="F4302" s="19" t="n">
        <v>9.24090475395864E-005</v>
      </c>
      <c r="G4302" s="19" t="n">
        <v>0.000167851126358636</v>
      </c>
      <c r="H4302" s="17" t="n">
        <v>1.23625994014678</v>
      </c>
      <c r="I4302" s="18" t="n">
        <v>75.0453219398324</v>
      </c>
      <c r="J4302" s="17" t="n">
        <v>0.220217352674463</v>
      </c>
      <c r="K4302" s="17" t="n">
        <v>0.370964120072596</v>
      </c>
      <c r="L4302" s="17" t="n">
        <v>0.21445217932131</v>
      </c>
      <c r="M4302" s="17" t="n">
        <v>0.566695601851852</v>
      </c>
      <c r="N4302" s="17" t="n">
        <v>0.347720709219927</v>
      </c>
      <c r="O4302" s="19" t="n">
        <v>2.45344879975532E-005</v>
      </c>
      <c r="P4302" s="35" t="b">
        <f aca="false">FALSE()</f>
        <v>0</v>
      </c>
      <c r="Q4302" s="17"/>
    </row>
    <row r="4303" customFormat="false" ht="22.35" hidden="false" customHeight="false" outlineLevel="0" collapsed="false">
      <c r="A4303" s="6" t="s">
        <v>6099</v>
      </c>
      <c r="B4303" s="7" t="s">
        <v>1722</v>
      </c>
      <c r="C4303" s="18" t="n">
        <v>496</v>
      </c>
      <c r="D4303" s="19" t="n">
        <v>7.60982037280276E-005</v>
      </c>
      <c r="E4303" s="19" t="n">
        <v>6.64566310232639E-005</v>
      </c>
      <c r="F4303" s="19" t="n">
        <v>6.71613375069844E-005</v>
      </c>
      <c r="G4303" s="19" t="n">
        <v>5.80118605068727E-005</v>
      </c>
      <c r="H4303" s="17" t="n">
        <v>-0.831990919143419</v>
      </c>
      <c r="I4303" s="18" t="n">
        <v>72.3737212787859</v>
      </c>
      <c r="J4303" s="17" t="n">
        <v>0.408150909160404</v>
      </c>
      <c r="K4303" s="17" t="n">
        <v>0.574903547520297</v>
      </c>
      <c r="L4303" s="17" t="n">
        <v>-0.147838687762769</v>
      </c>
      <c r="M4303" s="17" t="n">
        <v>0.524884259259259</v>
      </c>
      <c r="N4303" s="17" t="n">
        <v>0.5433164013519</v>
      </c>
      <c r="O4303" s="19" t="n">
        <v>3.9154947236943E-005</v>
      </c>
      <c r="P4303" s="35" t="b">
        <f aca="false">FALSE()</f>
        <v>0</v>
      </c>
      <c r="Q4303" s="17"/>
    </row>
    <row r="4304" customFormat="false" ht="22.35" hidden="false" customHeight="false" outlineLevel="0" collapsed="false">
      <c r="A4304" s="6" t="s">
        <v>6100</v>
      </c>
      <c r="B4304" s="7" t="s">
        <v>1722</v>
      </c>
      <c r="C4304" s="18" t="n">
        <v>497</v>
      </c>
      <c r="D4304" s="19" t="n">
        <v>8.35048655669007E-005</v>
      </c>
      <c r="E4304" s="19" t="n">
        <v>0.000125693164858947</v>
      </c>
      <c r="F4304" s="19" t="n">
        <v>4.40324742898977E-005</v>
      </c>
      <c r="G4304" s="19" t="n">
        <v>0.000115010406885366</v>
      </c>
      <c r="H4304" s="17" t="n">
        <v>-1.9237712603489</v>
      </c>
      <c r="I4304" s="18" t="n">
        <v>74.9749458963761</v>
      </c>
      <c r="J4304" s="17" t="n">
        <v>0.0581793437076048</v>
      </c>
      <c r="K4304" s="17" t="n">
        <v>0.141827167079542</v>
      </c>
      <c r="L4304" s="17" t="n">
        <v>-0.333916178339239</v>
      </c>
      <c r="M4304" s="17" t="n">
        <v>0.591579861111111</v>
      </c>
      <c r="N4304" s="17" t="n">
        <v>0.127872893150636</v>
      </c>
      <c r="O4304" s="19" t="n">
        <v>3.27665591052841E-005</v>
      </c>
      <c r="P4304" s="35" t="b">
        <f aca="false">FALSE()</f>
        <v>0</v>
      </c>
      <c r="Q4304" s="17"/>
    </row>
    <row r="4305" customFormat="false" ht="22.35" hidden="false" customHeight="false" outlineLevel="0" collapsed="false">
      <c r="A4305" s="6" t="s">
        <v>6101</v>
      </c>
      <c r="B4305" s="7" t="s">
        <v>1722</v>
      </c>
      <c r="C4305" s="18" t="n">
        <v>498</v>
      </c>
      <c r="D4305" s="19" t="n">
        <v>4.23544293476563E-005</v>
      </c>
      <c r="E4305" s="19" t="n">
        <v>0.000104876151216227</v>
      </c>
      <c r="F4305" s="19" t="n">
        <v>6.71876008035755E-005</v>
      </c>
      <c r="G4305" s="19" t="n">
        <v>8.5895568012699E-005</v>
      </c>
      <c r="H4305" s="17" t="n">
        <v>1.48305340238501</v>
      </c>
      <c r="I4305" s="18" t="n">
        <v>69.2303534792961</v>
      </c>
      <c r="J4305" s="17" t="n">
        <v>0.142598518587522</v>
      </c>
      <c r="K4305" s="17" t="n">
        <v>0.271716430160775</v>
      </c>
      <c r="L4305" s="17" t="n">
        <v>0.271932279487426</v>
      </c>
      <c r="M4305" s="17" t="n">
        <v>0.585792824074074</v>
      </c>
      <c r="N4305" s="17" t="n">
        <v>0.221207870987955</v>
      </c>
      <c r="O4305" s="19" t="n">
        <v>0.000285423996271044</v>
      </c>
      <c r="P4305" s="35" t="b">
        <f aca="false">FALSE()</f>
        <v>0</v>
      </c>
      <c r="Q4305" s="17"/>
    </row>
    <row r="4306" customFormat="false" ht="22.35" hidden="false" customHeight="false" outlineLevel="0" collapsed="false">
      <c r="A4306" s="6" t="s">
        <v>6102</v>
      </c>
      <c r="B4306" s="7" t="s">
        <v>1722</v>
      </c>
      <c r="C4306" s="18" t="n">
        <v>499</v>
      </c>
      <c r="D4306" s="19" t="n">
        <v>0.000241795640990698</v>
      </c>
      <c r="E4306" s="19" t="n">
        <v>0.000122407034669684</v>
      </c>
      <c r="F4306" s="19" t="n">
        <v>0.000235397786040019</v>
      </c>
      <c r="G4306" s="19" t="n">
        <v>0.000118569849259088</v>
      </c>
      <c r="H4306" s="17" t="n">
        <v>-0.316049834962712</v>
      </c>
      <c r="I4306" s="18" t="n">
        <v>78.4742160974623</v>
      </c>
      <c r="J4306" s="17" t="n">
        <v>0.752803771642736</v>
      </c>
      <c r="K4306" s="17" t="n">
        <v>0.851631809562707</v>
      </c>
      <c r="L4306" s="17" t="n">
        <v>-0.0533133064730932</v>
      </c>
      <c r="M4306" s="17" t="n">
        <v>0.514033564814815</v>
      </c>
      <c r="N4306" s="17" t="n">
        <v>0.847734630126673</v>
      </c>
      <c r="O4306" s="19" t="n">
        <v>2.69941822587226E-005</v>
      </c>
      <c r="P4306" s="35" t="b">
        <f aca="false">FALSE()</f>
        <v>0</v>
      </c>
      <c r="Q4306" s="17"/>
    </row>
    <row r="4307" customFormat="false" ht="22.35" hidden="false" customHeight="false" outlineLevel="0" collapsed="false">
      <c r="A4307" s="6" t="s">
        <v>6103</v>
      </c>
      <c r="B4307" s="7" t="s">
        <v>1722</v>
      </c>
      <c r="C4307" s="18" t="n">
        <v>500</v>
      </c>
      <c r="D4307" s="19" t="n">
        <v>0.000198126943023091</v>
      </c>
      <c r="E4307" s="19" t="n">
        <v>9.35481279585139E-005</v>
      </c>
      <c r="F4307" s="19" t="n">
        <v>0.000202821074398575</v>
      </c>
      <c r="G4307" s="19" t="n">
        <v>9.13683905734158E-005</v>
      </c>
      <c r="H4307" s="17" t="n">
        <v>0.302821192073049</v>
      </c>
      <c r="I4307" s="18" t="n">
        <v>79.0164980852204</v>
      </c>
      <c r="J4307" s="17" t="n">
        <v>0.762821909552418</v>
      </c>
      <c r="K4307" s="17" t="n">
        <v>0.857798375362795</v>
      </c>
      <c r="L4307" s="17" t="n">
        <v>0.0508699310215362</v>
      </c>
      <c r="M4307" s="17" t="n">
        <v>0.516927083333333</v>
      </c>
      <c r="N4307" s="17" t="n">
        <v>0.855378697586533</v>
      </c>
      <c r="O4307" s="19" t="n">
        <v>2.46781301762627E-005</v>
      </c>
      <c r="P4307" s="35" t="b">
        <f aca="false">FALSE()</f>
        <v>0</v>
      </c>
      <c r="Q4307" s="17"/>
    </row>
    <row r="4308" customFormat="false" ht="22.35" hidden="false" customHeight="false" outlineLevel="0" collapsed="false">
      <c r="A4308" s="6" t="s">
        <v>6104</v>
      </c>
      <c r="B4308" s="7" t="s">
        <v>1722</v>
      </c>
      <c r="C4308" s="18" t="n">
        <v>501</v>
      </c>
      <c r="D4308" s="19" t="n">
        <v>4.66352880554039E-006</v>
      </c>
      <c r="E4308" s="19" t="n">
        <v>0.000109904494960491</v>
      </c>
      <c r="F4308" s="19" t="n">
        <v>4.33464051672571E-005</v>
      </c>
      <c r="G4308" s="19" t="n">
        <v>8.67803329853187E-005</v>
      </c>
      <c r="H4308" s="17" t="n">
        <v>2.21882242602828</v>
      </c>
      <c r="I4308" s="18" t="n">
        <v>67.6054638540608</v>
      </c>
      <c r="J4308" s="17" t="n">
        <v>0.029859572201374</v>
      </c>
      <c r="K4308" s="17" t="n">
        <v>0.084222357984215</v>
      </c>
      <c r="L4308" s="17" t="n">
        <v>0.414135687855758</v>
      </c>
      <c r="M4308" s="17" t="n">
        <v>0.599103009259259</v>
      </c>
      <c r="N4308" s="17" t="n">
        <v>0.0528477163626856</v>
      </c>
      <c r="O4308" s="19" t="n">
        <v>0.00021538943481649</v>
      </c>
      <c r="P4308" s="35" t="b">
        <f aca="false">FALSE()</f>
        <v>0</v>
      </c>
      <c r="Q4308" s="17"/>
    </row>
    <row r="4309" customFormat="false" ht="22.35" hidden="false" customHeight="false" outlineLevel="0" collapsed="false">
      <c r="A4309" s="6" t="s">
        <v>6105</v>
      </c>
      <c r="B4309" s="7" t="s">
        <v>1722</v>
      </c>
      <c r="C4309" s="18" t="n">
        <v>502</v>
      </c>
      <c r="D4309" s="19" t="n">
        <v>0.000107748589168002</v>
      </c>
      <c r="E4309" s="19" t="n">
        <v>9.88120328602964E-005</v>
      </c>
      <c r="F4309" s="19" t="n">
        <v>9.67442678908741E-005</v>
      </c>
      <c r="G4309" s="19" t="n">
        <v>7.77059564489933E-005</v>
      </c>
      <c r="H4309" s="17" t="n">
        <v>-0.702545929737783</v>
      </c>
      <c r="I4309" s="18" t="n">
        <v>67.4328343202956</v>
      </c>
      <c r="J4309" s="17" t="n">
        <v>0.484756993701371</v>
      </c>
      <c r="K4309" s="17" t="n">
        <v>0.650272762528698</v>
      </c>
      <c r="L4309" s="17" t="n">
        <v>-0.13138461927444</v>
      </c>
      <c r="M4309" s="17" t="n">
        <v>0.544270833333333</v>
      </c>
      <c r="N4309" s="17" t="n">
        <v>0.597128618611283</v>
      </c>
      <c r="O4309" s="19" t="n">
        <v>8.72832701489573E-005</v>
      </c>
      <c r="P4309" s="35" t="b">
        <f aca="false">FALSE()</f>
        <v>0</v>
      </c>
      <c r="Q4309" s="17"/>
    </row>
    <row r="4310" customFormat="false" ht="22.35" hidden="false" customHeight="false" outlineLevel="0" collapsed="false">
      <c r="A4310" s="6" t="s">
        <v>6106</v>
      </c>
      <c r="B4310" s="7" t="s">
        <v>1722</v>
      </c>
      <c r="C4310" s="18" t="n">
        <v>503</v>
      </c>
      <c r="D4310" s="19" t="n">
        <v>0.000162327075722043</v>
      </c>
      <c r="E4310" s="19" t="n">
        <v>6.26480500943851E-005</v>
      </c>
      <c r="F4310" s="19" t="n">
        <v>0.000132000808500573</v>
      </c>
      <c r="G4310" s="19" t="n">
        <v>5.31846977157056E-005</v>
      </c>
      <c r="H4310" s="17" t="n">
        <v>-3.01147980249471</v>
      </c>
      <c r="I4310" s="18" t="n">
        <v>70.9488398824399</v>
      </c>
      <c r="J4310" s="17" t="n">
        <v>0.00360029588083965</v>
      </c>
      <c r="K4310" s="17" t="n">
        <v>0.0139227164994192</v>
      </c>
      <c r="L4310" s="17" t="n">
        <v>-0.542543188227579</v>
      </c>
      <c r="M4310" s="17" t="n">
        <v>0.644675925925926</v>
      </c>
      <c r="N4310" s="17" t="n">
        <v>0.00970159546359787</v>
      </c>
      <c r="O4310" s="19" t="n">
        <v>5.33664141985932E-005</v>
      </c>
      <c r="P4310" s="35" t="b">
        <f aca="false">TRUE()</f>
        <v>1</v>
      </c>
      <c r="Q4310" s="19" t="n">
        <v>0.00012940448046831</v>
      </c>
    </row>
    <row r="4311" customFormat="false" ht="22.35" hidden="false" customHeight="false" outlineLevel="0" collapsed="false">
      <c r="A4311" s="6" t="s">
        <v>6107</v>
      </c>
      <c r="B4311" s="7" t="s">
        <v>1722</v>
      </c>
      <c r="C4311" s="18" t="n">
        <v>504</v>
      </c>
      <c r="D4311" s="19" t="n">
        <v>0.000183661088899313</v>
      </c>
      <c r="E4311" s="19" t="n">
        <v>9.32573173942025E-005</v>
      </c>
      <c r="F4311" s="19" t="n">
        <v>0.000161840835655162</v>
      </c>
      <c r="G4311" s="19" t="n">
        <v>6.67436459882593E-005</v>
      </c>
      <c r="H4311" s="17" t="n">
        <v>-1.49819188972253</v>
      </c>
      <c r="I4311" s="18" t="n">
        <v>63.808232228466</v>
      </c>
      <c r="J4311" s="17" t="n">
        <v>0.139014502977638</v>
      </c>
      <c r="K4311" s="17" t="n">
        <v>0.266794206364886</v>
      </c>
      <c r="L4311" s="17" t="n">
        <v>-0.292952020962407</v>
      </c>
      <c r="M4311" s="17" t="n">
        <v>0.583478009259259</v>
      </c>
      <c r="N4311" s="17" t="n">
        <v>0.189031362103316</v>
      </c>
      <c r="O4311" s="17" t="n">
        <v>0.00606164340080228</v>
      </c>
      <c r="P4311" s="35" t="b">
        <f aca="false">FALSE()</f>
        <v>0</v>
      </c>
      <c r="Q4311" s="17"/>
    </row>
    <row r="4312" customFormat="false" ht="22.35" hidden="false" customHeight="false" outlineLevel="0" collapsed="false">
      <c r="A4312" s="6" t="s">
        <v>6108</v>
      </c>
      <c r="B4312" s="7" t="s">
        <v>1722</v>
      </c>
      <c r="C4312" s="18" t="n">
        <v>505</v>
      </c>
      <c r="D4312" s="19" t="n">
        <v>0.000147372173766287</v>
      </c>
      <c r="E4312" s="19" t="n">
        <v>0.000134245270124528</v>
      </c>
      <c r="F4312" s="19" t="n">
        <v>0.000187319889664669</v>
      </c>
      <c r="G4312" s="19" t="n">
        <v>8.73851886796541E-005</v>
      </c>
      <c r="H4312" s="17" t="n">
        <v>1.9298571605219</v>
      </c>
      <c r="I4312" s="18" t="n">
        <v>60.8153672187245</v>
      </c>
      <c r="J4312" s="17" t="n">
        <v>0.0582924750182389</v>
      </c>
      <c r="K4312" s="17" t="n">
        <v>0.141891961235339</v>
      </c>
      <c r="L4312" s="17" t="n">
        <v>0.393876648779998</v>
      </c>
      <c r="M4312" s="17" t="n">
        <v>0.616030092592593</v>
      </c>
      <c r="N4312" s="17" t="n">
        <v>0.0670688317227563</v>
      </c>
      <c r="O4312" s="19" t="n">
        <v>0.000152911847707705</v>
      </c>
      <c r="P4312" s="35" t="b">
        <f aca="false">FALSE()</f>
        <v>0</v>
      </c>
      <c r="Q4312" s="17"/>
    </row>
    <row r="4313" customFormat="false" ht="22.35" hidden="false" customHeight="false" outlineLevel="0" collapsed="false">
      <c r="A4313" s="6" t="s">
        <v>6109</v>
      </c>
      <c r="B4313" s="7" t="s">
        <v>1722</v>
      </c>
      <c r="C4313" s="18" t="n">
        <v>506</v>
      </c>
      <c r="D4313" s="19" t="n">
        <v>0.000152801508428885</v>
      </c>
      <c r="E4313" s="19" t="n">
        <v>0.000170993249133137</v>
      </c>
      <c r="F4313" s="19" t="n">
        <v>0.000120690694354746</v>
      </c>
      <c r="G4313" s="19" t="n">
        <v>0.000149635689809753</v>
      </c>
      <c r="H4313" s="17" t="n">
        <v>-1.1612487721653</v>
      </c>
      <c r="I4313" s="18" t="n">
        <v>72.5046544915114</v>
      </c>
      <c r="J4313" s="17" t="n">
        <v>0.249349611106333</v>
      </c>
      <c r="K4313" s="17" t="n">
        <v>0.404281967075286</v>
      </c>
      <c r="L4313" s="17" t="n">
        <v>-0.20609145084912</v>
      </c>
      <c r="M4313" s="17" t="n">
        <v>0.588975694444444</v>
      </c>
      <c r="N4313" s="17" t="n">
        <v>0.369589887304582</v>
      </c>
      <c r="O4313" s="19" t="n">
        <v>2.37838680460616E-005</v>
      </c>
      <c r="P4313" s="35" t="b">
        <f aca="false">FALSE()</f>
        <v>0</v>
      </c>
      <c r="Q4313" s="17"/>
    </row>
    <row r="4314" customFormat="false" ht="22.35" hidden="false" customHeight="false" outlineLevel="0" collapsed="false">
      <c r="A4314" s="6" t="s">
        <v>6110</v>
      </c>
      <c r="B4314" s="7" t="s">
        <v>1722</v>
      </c>
      <c r="C4314" s="18" t="n">
        <v>507</v>
      </c>
      <c r="D4314" s="19" t="n">
        <v>0.000205796108477646</v>
      </c>
      <c r="E4314" s="19" t="n">
        <v>9.4109491585032E-005</v>
      </c>
      <c r="F4314" s="19" t="n">
        <v>0.000191418881769527</v>
      </c>
      <c r="G4314" s="19" t="n">
        <v>8.50503921133793E-005</v>
      </c>
      <c r="H4314" s="17" t="n">
        <v>-0.938375028145824</v>
      </c>
      <c r="I4314" s="18" t="n">
        <v>74.2657216280048</v>
      </c>
      <c r="J4314" s="17" t="n">
        <v>0.35109358374301</v>
      </c>
      <c r="K4314" s="17" t="n">
        <v>0.51911708110788</v>
      </c>
      <c r="L4314" s="17" t="n">
        <v>-0.163888718428268</v>
      </c>
      <c r="M4314" s="17" t="n">
        <v>0.560329861111111</v>
      </c>
      <c r="N4314" s="17" t="n">
        <v>0.491496523191133</v>
      </c>
      <c r="O4314" s="19" t="n">
        <v>2.5511394634409E-005</v>
      </c>
      <c r="P4314" s="35" t="b">
        <f aca="false">FALSE()</f>
        <v>0</v>
      </c>
      <c r="Q4314" s="17"/>
    </row>
    <row r="4315" customFormat="false" ht="22.35" hidden="false" customHeight="false" outlineLevel="0" collapsed="false">
      <c r="A4315" s="6" t="s">
        <v>6111</v>
      </c>
      <c r="B4315" s="7" t="s">
        <v>1722</v>
      </c>
      <c r="C4315" s="18" t="n">
        <v>508</v>
      </c>
      <c r="D4315" s="19" t="n">
        <v>0.000268999211214236</v>
      </c>
      <c r="E4315" s="19" t="n">
        <v>0.000141074073463641</v>
      </c>
      <c r="F4315" s="19" t="n">
        <v>0.000301881893365473</v>
      </c>
      <c r="G4315" s="19" t="n">
        <v>0.000110852470667446</v>
      </c>
      <c r="H4315" s="17" t="n">
        <v>1.47062000996763</v>
      </c>
      <c r="I4315" s="18" t="n">
        <v>67.3990650348431</v>
      </c>
      <c r="J4315" s="17" t="n">
        <v>0.146047267404861</v>
      </c>
      <c r="K4315" s="17" t="n">
        <v>0.277074062863584</v>
      </c>
      <c r="L4315" s="17" t="n">
        <v>0.275129521247636</v>
      </c>
      <c r="M4315" s="17" t="n">
        <v>0.605179398148148</v>
      </c>
      <c r="N4315" s="17" t="n">
        <v>0.214867409900187</v>
      </c>
      <c r="O4315" s="19" t="n">
        <v>0.000151178332678664</v>
      </c>
      <c r="P4315" s="35" t="b">
        <f aca="false">FALSE()</f>
        <v>0</v>
      </c>
      <c r="Q4315" s="17"/>
    </row>
    <row r="4316" customFormat="false" ht="22.35" hidden="false" customHeight="false" outlineLevel="0" collapsed="false">
      <c r="A4316" s="6" t="s">
        <v>6112</v>
      </c>
      <c r="B4316" s="7" t="s">
        <v>1722</v>
      </c>
      <c r="C4316" s="18" t="n">
        <v>509</v>
      </c>
      <c r="D4316" s="19" t="n">
        <v>0.000220752079729654</v>
      </c>
      <c r="E4316" s="19" t="n">
        <v>0.000133860137663798</v>
      </c>
      <c r="F4316" s="19" t="n">
        <v>0.000170759456577135</v>
      </c>
      <c r="G4316" s="19" t="n">
        <v>0.000118089246186296</v>
      </c>
      <c r="H4316" s="17" t="n">
        <v>-2.30563553819249</v>
      </c>
      <c r="I4316" s="18" t="n">
        <v>72.9348485303748</v>
      </c>
      <c r="J4316" s="17" t="n">
        <v>0.0239768877860036</v>
      </c>
      <c r="K4316" s="17" t="n">
        <v>0.0703140527549799</v>
      </c>
      <c r="L4316" s="17" t="n">
        <v>-0.407554244002544</v>
      </c>
      <c r="M4316" s="17" t="n">
        <v>0.625578703703704</v>
      </c>
      <c r="N4316" s="17" t="n">
        <v>0.0571512691648194</v>
      </c>
      <c r="O4316" s="19" t="n">
        <v>3.72535251522967E-005</v>
      </c>
      <c r="P4316" s="35" t="b">
        <f aca="false">FALSE()</f>
        <v>0</v>
      </c>
      <c r="Q4316" s="17"/>
    </row>
    <row r="4317" customFormat="false" ht="22.35" hidden="false" customHeight="false" outlineLevel="0" collapsed="false">
      <c r="A4317" s="6" t="s">
        <v>6113</v>
      </c>
      <c r="B4317" s="7" t="s">
        <v>1722</v>
      </c>
      <c r="C4317" s="18" t="n">
        <v>510</v>
      </c>
      <c r="D4317" s="19" t="n">
        <v>0.000214678528546206</v>
      </c>
      <c r="E4317" s="19" t="n">
        <v>0.000120602693039012</v>
      </c>
      <c r="F4317" s="19" t="n">
        <v>0.000199636603119187</v>
      </c>
      <c r="G4317" s="19" t="n">
        <v>0.000125198954128525</v>
      </c>
      <c r="H4317" s="17" t="n">
        <v>-0.741176127259798</v>
      </c>
      <c r="I4317" s="18" t="n">
        <v>83.2991798470887</v>
      </c>
      <c r="J4317" s="17" t="n">
        <v>0.460671055196776</v>
      </c>
      <c r="K4317" s="17" t="n">
        <v>0.628941946166554</v>
      </c>
      <c r="L4317" s="17" t="n">
        <v>-0.120750585450266</v>
      </c>
      <c r="M4317" s="17" t="n">
        <v>0.549045138888889</v>
      </c>
      <c r="N4317" s="17" t="n">
        <v>0.635388730065733</v>
      </c>
      <c r="O4317" s="19" t="n">
        <v>2.1236615915411E-005</v>
      </c>
      <c r="P4317" s="35" t="b">
        <f aca="false">FALSE()</f>
        <v>0</v>
      </c>
      <c r="Q4317" s="17"/>
    </row>
    <row r="4318" customFormat="false" ht="22.35" hidden="false" customHeight="false" outlineLevel="0" collapsed="false">
      <c r="A4318" s="6" t="s">
        <v>6114</v>
      </c>
      <c r="B4318" s="7" t="s">
        <v>1722</v>
      </c>
      <c r="C4318" s="18" t="n">
        <v>511</v>
      </c>
      <c r="D4318" s="19" t="n">
        <v>0.000215893024923587</v>
      </c>
      <c r="E4318" s="19" t="n">
        <v>0.000105612163465637</v>
      </c>
      <c r="F4318" s="19" t="n">
        <v>0.00020947724373804</v>
      </c>
      <c r="G4318" s="19" t="n">
        <v>0.000110593760655513</v>
      </c>
      <c r="H4318" s="17" t="n">
        <v>-0.360169605366686</v>
      </c>
      <c r="I4318" s="18" t="n">
        <v>83.9518944368949</v>
      </c>
      <c r="J4318" s="17" t="n">
        <v>0.719624853513019</v>
      </c>
      <c r="K4318" s="17" t="n">
        <v>0.82924397656386</v>
      </c>
      <c r="L4318" s="17" t="n">
        <v>-0.0584226632653763</v>
      </c>
      <c r="M4318" s="17" t="n">
        <v>0.516493055555556</v>
      </c>
      <c r="N4318" s="17" t="n">
        <v>0.829278416164245</v>
      </c>
      <c r="O4318" s="19" t="n">
        <v>2.94779673344698E-005</v>
      </c>
      <c r="P4318" s="35" t="b">
        <f aca="false">FALSE()</f>
        <v>0</v>
      </c>
      <c r="Q4318" s="17"/>
    </row>
    <row r="4319" customFormat="false" ht="22.35" hidden="false" customHeight="false" outlineLevel="0" collapsed="false">
      <c r="A4319" s="6" t="s">
        <v>6115</v>
      </c>
      <c r="B4319" s="7" t="s">
        <v>1722</v>
      </c>
      <c r="C4319" s="18" t="n">
        <v>512</v>
      </c>
      <c r="D4319" s="19" t="n">
        <v>0.000230566081073568</v>
      </c>
      <c r="E4319" s="19" t="n">
        <v>0.000107865611992797</v>
      </c>
      <c r="F4319" s="19" t="n">
        <v>0.000164071004837757</v>
      </c>
      <c r="G4319" s="19" t="n">
        <v>8.57350824637368E-005</v>
      </c>
      <c r="H4319" s="17" t="n">
        <v>-3.88176499828129</v>
      </c>
      <c r="I4319" s="18" t="n">
        <v>67.8898636378627</v>
      </c>
      <c r="J4319" s="19" t="n">
        <v>0.000237275412963461</v>
      </c>
      <c r="K4319" s="17" t="n">
        <v>0.00128327487744113</v>
      </c>
      <c r="L4319" s="17" t="n">
        <v>-0.722208258931134</v>
      </c>
      <c r="M4319" s="17" t="n">
        <v>0.703993055555556</v>
      </c>
      <c r="N4319" s="19" t="n">
        <v>0.0009496544745563</v>
      </c>
      <c r="O4319" s="19" t="n">
        <v>0.000297609087843841</v>
      </c>
      <c r="P4319" s="35" t="b">
        <f aca="false">TRUE()</f>
        <v>1</v>
      </c>
      <c r="Q4319" s="19" t="n">
        <v>0.000768772006728341</v>
      </c>
    </row>
    <row r="4320" customFormat="false" ht="22.35" hidden="false" customHeight="false" outlineLevel="0" collapsed="false">
      <c r="A4320" s="6" t="s">
        <v>6116</v>
      </c>
      <c r="B4320" s="7" t="s">
        <v>1722</v>
      </c>
      <c r="C4320" s="18" t="n">
        <v>513</v>
      </c>
      <c r="D4320" s="19" t="n">
        <v>0.000245751864794174</v>
      </c>
      <c r="E4320" s="19" t="n">
        <v>6.90413466739299E-005</v>
      </c>
      <c r="F4320" s="19" t="n">
        <v>0.000250393097047456</v>
      </c>
      <c r="G4320" s="19" t="n">
        <v>8.53967382952113E-005</v>
      </c>
      <c r="H4320" s="17" t="n">
        <v>0.379018854871614</v>
      </c>
      <c r="I4320" s="18" t="n">
        <v>98.7217357460794</v>
      </c>
      <c r="J4320" s="17" t="n">
        <v>0.705487825335501</v>
      </c>
      <c r="K4320" s="17" t="n">
        <v>0.818726497482458</v>
      </c>
      <c r="L4320" s="17" t="n">
        <v>0.0566138663229385</v>
      </c>
      <c r="M4320" s="17" t="n">
        <v>0.513599537037037</v>
      </c>
      <c r="N4320" s="17" t="n">
        <v>0.83614007297936</v>
      </c>
      <c r="O4320" s="19" t="n">
        <v>7.77329507066448E-005</v>
      </c>
      <c r="P4320" s="35" t="b">
        <f aca="false">FALSE()</f>
        <v>0</v>
      </c>
      <c r="Q4320" s="17"/>
    </row>
    <row r="4321" customFormat="false" ht="22.35" hidden="false" customHeight="false" outlineLevel="0" collapsed="false">
      <c r="A4321" s="6" t="s">
        <v>6117</v>
      </c>
      <c r="B4321" s="7" t="s">
        <v>1722</v>
      </c>
      <c r="C4321" s="18" t="n">
        <v>514</v>
      </c>
      <c r="D4321" s="19" t="n">
        <v>0.000260284101521612</v>
      </c>
      <c r="E4321" s="19" t="n">
        <v>7.38773701369362E-005</v>
      </c>
      <c r="F4321" s="19" t="n">
        <v>0.000249011279946115</v>
      </c>
      <c r="G4321" s="19" t="n">
        <v>8.4479681078219E-005</v>
      </c>
      <c r="H4321" s="17" t="n">
        <v>-0.882233898852</v>
      </c>
      <c r="I4321" s="18" t="n">
        <v>91.2062536432454</v>
      </c>
      <c r="J4321" s="17" t="n">
        <v>0.379969600411055</v>
      </c>
      <c r="K4321" s="17" t="n">
        <v>0.546764544279464</v>
      </c>
      <c r="L4321" s="17" t="n">
        <v>-0.13695555237779</v>
      </c>
      <c r="M4321" s="17" t="n">
        <v>0.532407407407407</v>
      </c>
      <c r="N4321" s="17" t="n">
        <v>0.577946091410453</v>
      </c>
      <c r="O4321" s="19" t="n">
        <v>3.51690056651203E-005</v>
      </c>
      <c r="P4321" s="35" t="b">
        <f aca="false">FALSE()</f>
        <v>0</v>
      </c>
      <c r="Q4321" s="17"/>
    </row>
    <row r="4322" customFormat="false" ht="22.35" hidden="false" customHeight="false" outlineLevel="0" collapsed="false">
      <c r="A4322" s="6" t="s">
        <v>6118</v>
      </c>
      <c r="B4322" s="7" t="s">
        <v>1722</v>
      </c>
      <c r="C4322" s="18" t="n">
        <v>515</v>
      </c>
      <c r="D4322" s="19" t="n">
        <v>0.000267347596861674</v>
      </c>
      <c r="E4322" s="19" t="n">
        <v>9.52008156710334E-005</v>
      </c>
      <c r="F4322" s="19" t="n">
        <v>0.000216579237193986</v>
      </c>
      <c r="G4322" s="19" t="n">
        <v>0.00010271718284607</v>
      </c>
      <c r="H4322" s="17" t="n">
        <v>-3.13596419985304</v>
      </c>
      <c r="I4322" s="18" t="n">
        <v>86.2833395398657</v>
      </c>
      <c r="J4322" s="17" t="n">
        <v>0.00234244271427692</v>
      </c>
      <c r="K4322" s="17" t="n">
        <v>0.00947061966281041</v>
      </c>
      <c r="L4322" s="17" t="n">
        <v>-0.501116772908912</v>
      </c>
      <c r="M4322" s="17" t="n">
        <v>0.649450231481481</v>
      </c>
      <c r="N4322" s="17" t="n">
        <v>0.0171091427602126</v>
      </c>
      <c r="O4322" s="19" t="n">
        <v>8.5405362981946E-005</v>
      </c>
      <c r="P4322" s="35" t="b">
        <f aca="false">TRUE()</f>
        <v>1</v>
      </c>
      <c r="Q4322" s="19" t="n">
        <v>3.75E-005</v>
      </c>
    </row>
    <row r="4323" customFormat="false" ht="22.35" hidden="false" customHeight="false" outlineLevel="0" collapsed="false">
      <c r="A4323" s="6" t="s">
        <v>6119</v>
      </c>
      <c r="B4323" s="7" t="s">
        <v>1722</v>
      </c>
      <c r="C4323" s="18" t="n">
        <v>516</v>
      </c>
      <c r="D4323" s="19" t="n">
        <v>0.000241630417467241</v>
      </c>
      <c r="E4323" s="19" t="n">
        <v>0.000116570008936359</v>
      </c>
      <c r="F4323" s="19" t="n">
        <v>0.000197424577480099</v>
      </c>
      <c r="G4323" s="19" t="n">
        <v>7.79900002152078E-005</v>
      </c>
      <c r="H4323" s="17" t="n">
        <v>-2.45083860104238</v>
      </c>
      <c r="I4323" s="18" t="n">
        <v>61.6207004891784</v>
      </c>
      <c r="J4323" s="17" t="n">
        <v>0.0171043599636788</v>
      </c>
      <c r="K4323" s="17" t="n">
        <v>0.053339785184846</v>
      </c>
      <c r="L4323" s="17" t="n">
        <v>-0.494163630762959</v>
      </c>
      <c r="M4323" s="17" t="n">
        <v>0.63353587962963</v>
      </c>
      <c r="N4323" s="17" t="n">
        <v>0.0425586628815241</v>
      </c>
      <c r="O4323" s="17" t="n">
        <v>0.102480936239574</v>
      </c>
      <c r="P4323" s="35" t="b">
        <f aca="false">FALSE()</f>
        <v>0</v>
      </c>
      <c r="Q4323" s="17"/>
    </row>
    <row r="4324" customFormat="false" ht="22.35" hidden="false" customHeight="false" outlineLevel="0" collapsed="false">
      <c r="A4324" s="6" t="s">
        <v>6120</v>
      </c>
      <c r="B4324" s="7" t="s">
        <v>1722</v>
      </c>
      <c r="C4324" s="18" t="n">
        <v>517</v>
      </c>
      <c r="D4324" s="19" t="n">
        <v>0.000213153987984988</v>
      </c>
      <c r="E4324" s="19" t="n">
        <v>9.29769538511427E-005</v>
      </c>
      <c r="F4324" s="19" t="n">
        <v>0.000204957593922264</v>
      </c>
      <c r="G4324" s="19" t="n">
        <v>0.000122576329309057</v>
      </c>
      <c r="H4324" s="17" t="n">
        <v>-0.485991733559202</v>
      </c>
      <c r="I4324" s="18" t="n">
        <v>105.586325361831</v>
      </c>
      <c r="J4324" s="17" t="n">
        <v>0.627980108116176</v>
      </c>
      <c r="K4324" s="17" t="n">
        <v>0.771233112419688</v>
      </c>
      <c r="L4324" s="17" t="n">
        <v>-0.070403656965071</v>
      </c>
      <c r="M4324" s="17" t="n">
        <v>0.505642361111111</v>
      </c>
      <c r="N4324" s="17" t="n">
        <v>0.792379351033337</v>
      </c>
      <c r="O4324" s="19" t="n">
        <v>2.23905778814709E-005</v>
      </c>
      <c r="P4324" s="35" t="b">
        <f aca="false">FALSE()</f>
        <v>0</v>
      </c>
      <c r="Q4324" s="17"/>
    </row>
    <row r="4325" customFormat="false" ht="22.35" hidden="false" customHeight="false" outlineLevel="0" collapsed="false">
      <c r="A4325" s="6" t="s">
        <v>6121</v>
      </c>
      <c r="B4325" s="7" t="s">
        <v>1722</v>
      </c>
      <c r="C4325" s="18" t="n">
        <v>518</v>
      </c>
      <c r="D4325" s="19" t="n">
        <v>0.000173601356369452</v>
      </c>
      <c r="E4325" s="19" t="n">
        <v>8.91693227368474E-005</v>
      </c>
      <c r="F4325" s="19" t="n">
        <v>0.000156870049734918</v>
      </c>
      <c r="G4325" s="19" t="n">
        <v>0.000116182159783504</v>
      </c>
      <c r="H4325" s="17" t="n">
        <v>-1.03885598225284</v>
      </c>
      <c r="I4325" s="18" t="n">
        <v>104.269345295524</v>
      </c>
      <c r="J4325" s="17" t="n">
        <v>0.301274756552728</v>
      </c>
      <c r="K4325" s="17" t="n">
        <v>0.463297733276804</v>
      </c>
      <c r="L4325" s="17" t="n">
        <v>-0.151338393302782</v>
      </c>
      <c r="M4325" s="17" t="n">
        <v>0.528211805555556</v>
      </c>
      <c r="N4325" s="17" t="n">
        <v>0.530404699650401</v>
      </c>
      <c r="O4325" s="19" t="n">
        <v>2.62230778660157E-005</v>
      </c>
      <c r="P4325" s="35" t="b">
        <f aca="false">FALSE()</f>
        <v>0</v>
      </c>
      <c r="Q4325" s="17"/>
    </row>
    <row r="4326" customFormat="false" ht="22.35" hidden="false" customHeight="false" outlineLevel="0" collapsed="false">
      <c r="A4326" s="6" t="s">
        <v>6122</v>
      </c>
      <c r="B4326" s="7" t="s">
        <v>1722</v>
      </c>
      <c r="C4326" s="18" t="n">
        <v>519</v>
      </c>
      <c r="D4326" s="19" t="n">
        <v>0.000126738463424989</v>
      </c>
      <c r="E4326" s="19" t="n">
        <v>0.000106992688995298</v>
      </c>
      <c r="F4326" s="19" t="n">
        <v>4.10287020107071E-005</v>
      </c>
      <c r="G4326" s="19" t="n">
        <v>8.69265844812187E-005</v>
      </c>
      <c r="H4326" s="17" t="n">
        <v>-5.02472270661464</v>
      </c>
      <c r="I4326" s="18" t="n">
        <v>68.8621782325793</v>
      </c>
      <c r="J4326" s="19" t="n">
        <v>3.81014811153611E-006</v>
      </c>
      <c r="K4326" s="19" t="n">
        <v>3.21624759895142E-005</v>
      </c>
      <c r="L4326" s="17" t="n">
        <v>-0.924956468747159</v>
      </c>
      <c r="M4326" s="17" t="n">
        <v>0.728153935185185</v>
      </c>
      <c r="N4326" s="19" t="n">
        <v>5.4251313432607E-005</v>
      </c>
      <c r="O4326" s="19" t="n">
        <v>0.000461305105490425</v>
      </c>
      <c r="P4326" s="35" t="b">
        <f aca="false">TRUE()</f>
        <v>1</v>
      </c>
      <c r="Q4326" s="19" t="n">
        <v>0.000122727272727273</v>
      </c>
    </row>
    <row r="4327" customFormat="false" ht="22.35" hidden="false" customHeight="false" outlineLevel="0" collapsed="false">
      <c r="A4327" s="6" t="s">
        <v>6123</v>
      </c>
      <c r="B4327" s="7" t="s">
        <v>1722</v>
      </c>
      <c r="C4327" s="18" t="n">
        <v>520</v>
      </c>
      <c r="D4327" s="19" t="n">
        <v>8.93986025066595E-005</v>
      </c>
      <c r="E4327" s="19" t="n">
        <v>0.000106906478918103</v>
      </c>
      <c r="F4327" s="19" t="n">
        <v>8.09060513145402E-005</v>
      </c>
      <c r="G4327" s="19" t="n">
        <v>8.70456029436576E-005</v>
      </c>
      <c r="H4327" s="17" t="n">
        <v>-0.498080408567513</v>
      </c>
      <c r="I4327" s="18" t="n">
        <v>68.9610331640717</v>
      </c>
      <c r="J4327" s="17" t="n">
        <v>0.620012129450827</v>
      </c>
      <c r="K4327" s="17" t="n">
        <v>0.764824680509176</v>
      </c>
      <c r="L4327" s="17" t="n">
        <v>-0.0915900715519172</v>
      </c>
      <c r="M4327" s="17" t="n">
        <v>0.535590277777778</v>
      </c>
      <c r="N4327" s="17" t="n">
        <v>0.732294537839546</v>
      </c>
      <c r="O4327" s="19" t="n">
        <v>3.72314108546421E-005</v>
      </c>
      <c r="P4327" s="35" t="b">
        <f aca="false">FALSE()</f>
        <v>0</v>
      </c>
      <c r="Q4327" s="17"/>
    </row>
    <row r="4328" customFormat="false" ht="22.35" hidden="false" customHeight="false" outlineLevel="0" collapsed="false">
      <c r="A4328" s="6" t="s">
        <v>6124</v>
      </c>
      <c r="B4328" s="7" t="s">
        <v>1722</v>
      </c>
      <c r="C4328" s="18" t="n">
        <v>521</v>
      </c>
      <c r="D4328" s="19" t="n">
        <v>7.00665879304751E-005</v>
      </c>
      <c r="E4328" s="19" t="n">
        <v>4.90754520491481E-005</v>
      </c>
      <c r="F4328" s="19" t="n">
        <v>5.8107002189868E-005</v>
      </c>
      <c r="G4328" s="19" t="n">
        <v>6.71717960741032E-005</v>
      </c>
      <c r="H4328" s="17" t="n">
        <v>-1.32468982991926</v>
      </c>
      <c r="I4328" s="18" t="n">
        <v>109.939464048423</v>
      </c>
      <c r="J4328" s="17" t="n">
        <v>0.188021022576135</v>
      </c>
      <c r="K4328" s="17" t="n">
        <v>0.331867947579918</v>
      </c>
      <c r="L4328" s="17" t="n">
        <v>-0.188546574931745</v>
      </c>
      <c r="M4328" s="17" t="n">
        <v>0.56712962962963</v>
      </c>
      <c r="N4328" s="17" t="n">
        <v>0.417042092114766</v>
      </c>
      <c r="O4328" s="19" t="n">
        <v>3.18432367288355E-005</v>
      </c>
      <c r="P4328" s="35" t="b">
        <f aca="false">FALSE()</f>
        <v>0</v>
      </c>
      <c r="Q4328" s="17"/>
    </row>
    <row r="4329" customFormat="false" ht="22.35" hidden="false" customHeight="false" outlineLevel="0" collapsed="false">
      <c r="A4329" s="6" t="s">
        <v>6125</v>
      </c>
      <c r="B4329" s="7" t="s">
        <v>1722</v>
      </c>
      <c r="C4329" s="18" t="n">
        <v>522</v>
      </c>
      <c r="D4329" s="19" t="n">
        <v>2.51255136120739E-005</v>
      </c>
      <c r="E4329" s="19" t="n">
        <v>7.82828940805571E-005</v>
      </c>
      <c r="F4329" s="19" t="n">
        <v>-5.27961593536696E-006</v>
      </c>
      <c r="G4329" s="19" t="n">
        <v>6.65658357185584E-005</v>
      </c>
      <c r="H4329" s="17" t="n">
        <v>-2.41552606848095</v>
      </c>
      <c r="I4329" s="18" t="n">
        <v>71.0296794359837</v>
      </c>
      <c r="J4329" s="17" t="n">
        <v>0.0182873763020125</v>
      </c>
      <c r="K4329" s="17" t="n">
        <v>0.0564960290690958</v>
      </c>
      <c r="L4329" s="17" t="n">
        <v>-0.434828703681237</v>
      </c>
      <c r="M4329" s="17" t="n">
        <v>0.61646412037037</v>
      </c>
      <c r="N4329" s="17" t="n">
        <v>0.0407086652392622</v>
      </c>
      <c r="O4329" s="19" t="n">
        <v>9.89576510380165E-005</v>
      </c>
      <c r="P4329" s="35" t="b">
        <f aca="false">FALSE()</f>
        <v>0</v>
      </c>
      <c r="Q4329" s="17"/>
    </row>
    <row r="4330" customFormat="false" ht="22.35" hidden="false" customHeight="false" outlineLevel="0" collapsed="false">
      <c r="A4330" s="6" t="s">
        <v>6126</v>
      </c>
      <c r="B4330" s="7" t="s">
        <v>1722</v>
      </c>
      <c r="C4330" s="18" t="n">
        <v>523</v>
      </c>
      <c r="D4330" s="19" t="n">
        <v>-0.000126469552654858</v>
      </c>
      <c r="E4330" s="19" t="n">
        <v>9.94299294598182E-005</v>
      </c>
      <c r="F4330" s="19" t="n">
        <v>-0.000145295448601236</v>
      </c>
      <c r="G4330" s="19" t="n">
        <v>7.0108438468723E-005</v>
      </c>
      <c r="H4330" s="17" t="n">
        <v>-1.21495808749004</v>
      </c>
      <c r="I4330" s="18" t="n">
        <v>63.2974993967723</v>
      </c>
      <c r="J4330" s="17" t="n">
        <v>0.228894799812341</v>
      </c>
      <c r="K4330" s="17" t="n">
        <v>0.380447832994607</v>
      </c>
      <c r="L4330" s="17" t="n">
        <v>-0.239209593347298</v>
      </c>
      <c r="M4330" s="17" t="n">
        <v>0.555700231481481</v>
      </c>
      <c r="N4330" s="17" t="n">
        <v>0.288500333869801</v>
      </c>
      <c r="O4330" s="19" t="n">
        <v>3.97655471554529E-005</v>
      </c>
      <c r="P4330" s="35" t="b">
        <f aca="false">FALSE()</f>
        <v>0</v>
      </c>
      <c r="Q4330" s="17"/>
    </row>
    <row r="4331" customFormat="false" ht="22.35" hidden="false" customHeight="false" outlineLevel="0" collapsed="false">
      <c r="A4331" s="6" t="s">
        <v>6127</v>
      </c>
      <c r="B4331" s="7" t="s">
        <v>1722</v>
      </c>
      <c r="C4331" s="18" t="n">
        <v>524</v>
      </c>
      <c r="D4331" s="19" t="n">
        <v>-0.000136072471461956</v>
      </c>
      <c r="E4331" s="19" t="n">
        <v>5.13260838284037E-005</v>
      </c>
      <c r="F4331" s="19" t="n">
        <v>-0.000126677392809463</v>
      </c>
      <c r="G4331" s="19" t="n">
        <v>5.9514372436605E-005</v>
      </c>
      <c r="H4331" s="17" t="n">
        <v>1.05383497307509</v>
      </c>
      <c r="I4331" s="18" t="n">
        <v>92.4645019970465</v>
      </c>
      <c r="J4331" s="17" t="n">
        <v>0.294704501929988</v>
      </c>
      <c r="K4331" s="17" t="n">
        <v>0.456673167813505</v>
      </c>
      <c r="L4331" s="17" t="n">
        <v>0.16247188262276</v>
      </c>
      <c r="M4331" s="17" t="n">
        <v>0.552083333333333</v>
      </c>
      <c r="N4331" s="17" t="n">
        <v>0.495751697059331</v>
      </c>
      <c r="O4331" s="19" t="n">
        <v>3.920951192192E-005</v>
      </c>
      <c r="P4331" s="35" t="b">
        <f aca="false">FALSE()</f>
        <v>0</v>
      </c>
      <c r="Q4331" s="17"/>
    </row>
    <row r="4332" customFormat="false" ht="22.35" hidden="false" customHeight="false" outlineLevel="0" collapsed="false">
      <c r="A4332" s="6" t="s">
        <v>6128</v>
      </c>
      <c r="B4332" s="7" t="s">
        <v>1722</v>
      </c>
      <c r="C4332" s="18" t="n">
        <v>525</v>
      </c>
      <c r="D4332" s="19" t="n">
        <v>-0.000155261252075441</v>
      </c>
      <c r="E4332" s="19" t="n">
        <v>6.48087667031089E-005</v>
      </c>
      <c r="F4332" s="19" t="n">
        <v>-0.000150003687789059</v>
      </c>
      <c r="G4332" s="19" t="n">
        <v>6.44059473866612E-005</v>
      </c>
      <c r="H4332" s="17" t="n">
        <v>0.487501405518921</v>
      </c>
      <c r="I4332" s="18" t="n">
        <v>80.1825661574978</v>
      </c>
      <c r="J4332" s="17" t="n">
        <v>0.627233292935187</v>
      </c>
      <c r="K4332" s="17" t="n">
        <v>0.770795931001306</v>
      </c>
      <c r="L4332" s="17" t="n">
        <v>0.0811831069834593</v>
      </c>
      <c r="M4332" s="17" t="n">
        <v>0.532696759259259</v>
      </c>
      <c r="N4332" s="17" t="n">
        <v>0.760285489033623</v>
      </c>
      <c r="O4332" s="19" t="n">
        <v>3.03028004820033E-005</v>
      </c>
      <c r="P4332" s="35" t="b">
        <f aca="false">FALSE()</f>
        <v>0</v>
      </c>
      <c r="Q4332" s="17"/>
    </row>
    <row r="4333" customFormat="false" ht="22.35" hidden="false" customHeight="false" outlineLevel="0" collapsed="false">
      <c r="A4333" s="6" t="s">
        <v>6129</v>
      </c>
      <c r="B4333" s="7" t="s">
        <v>1722</v>
      </c>
      <c r="C4333" s="18" t="n">
        <v>526</v>
      </c>
      <c r="D4333" s="19" t="n">
        <v>-0.000182202741227737</v>
      </c>
      <c r="E4333" s="19" t="n">
        <v>9.34871271502737E-005</v>
      </c>
      <c r="F4333" s="19" t="n">
        <v>-0.000208914328228537</v>
      </c>
      <c r="G4333" s="19" t="n">
        <v>9.1373138824625E-005</v>
      </c>
      <c r="H4333" s="17" t="n">
        <v>-1.72401155190403</v>
      </c>
      <c r="I4333" s="18" t="n">
        <v>79.063074755297</v>
      </c>
      <c r="J4333" s="17" t="n">
        <v>0.0886139544431072</v>
      </c>
      <c r="K4333" s="17" t="n">
        <v>0.192610657421841</v>
      </c>
      <c r="L4333" s="17" t="n">
        <v>-0.289508531159503</v>
      </c>
      <c r="M4333" s="17" t="n">
        <v>0.60083912037037</v>
      </c>
      <c r="N4333" s="17" t="n">
        <v>0.19035172868421</v>
      </c>
      <c r="O4333" s="19" t="n">
        <v>4.80598010003324E-005</v>
      </c>
      <c r="P4333" s="35" t="b">
        <f aca="false">FALSE()</f>
        <v>0</v>
      </c>
      <c r="Q4333" s="17"/>
    </row>
    <row r="4334" customFormat="false" ht="22.35" hidden="false" customHeight="false" outlineLevel="0" collapsed="false">
      <c r="A4334" s="6" t="s">
        <v>6130</v>
      </c>
      <c r="B4334" s="7" t="s">
        <v>1722</v>
      </c>
      <c r="C4334" s="18" t="n">
        <v>527</v>
      </c>
      <c r="D4334" s="19" t="n">
        <v>-0.000261513619787188</v>
      </c>
      <c r="E4334" s="19" t="n">
        <v>6.49608443878255E-005</v>
      </c>
      <c r="F4334" s="19" t="n">
        <v>-0.000232559942674862</v>
      </c>
      <c r="G4334" s="19" t="n">
        <v>7.49601182531803E-005</v>
      </c>
      <c r="H4334" s="17" t="n">
        <v>2.56987315623998</v>
      </c>
      <c r="I4334" s="18" t="n">
        <v>92.0226132769335</v>
      </c>
      <c r="J4334" s="17" t="n">
        <v>0.0117801311308486</v>
      </c>
      <c r="K4334" s="17" t="n">
        <v>0.0387698142832866</v>
      </c>
      <c r="L4334" s="17" t="n">
        <v>0.397153123926261</v>
      </c>
      <c r="M4334" s="17" t="n">
        <v>0.612268518518519</v>
      </c>
      <c r="N4334" s="17" t="n">
        <v>0.0645926656793606</v>
      </c>
      <c r="O4334" s="19" t="n">
        <v>7.47583212816738E-005</v>
      </c>
      <c r="P4334" s="35" t="b">
        <f aca="false">TRUE()</f>
        <v>1</v>
      </c>
      <c r="Q4334" s="19" t="n">
        <v>0.000231157122010781</v>
      </c>
    </row>
    <row r="4335" customFormat="false" ht="22.35" hidden="false" customHeight="false" outlineLevel="0" collapsed="false">
      <c r="A4335" s="6" t="s">
        <v>6131</v>
      </c>
      <c r="B4335" s="7" t="s">
        <v>1722</v>
      </c>
      <c r="C4335" s="18" t="n">
        <v>528</v>
      </c>
      <c r="D4335" s="19" t="n">
        <v>-0.000326850227321695</v>
      </c>
      <c r="E4335" s="19" t="n">
        <v>0.000103688306172418</v>
      </c>
      <c r="F4335" s="19" t="n">
        <v>-0.000292864476365084</v>
      </c>
      <c r="G4335" s="19" t="n">
        <v>9.12090254497107E-005</v>
      </c>
      <c r="H4335" s="17" t="n">
        <v>2.02469772076922</v>
      </c>
      <c r="I4335" s="18" t="n">
        <v>72.7803856994376</v>
      </c>
      <c r="J4335" s="17" t="n">
        <v>0.0465679201564613</v>
      </c>
      <c r="K4335" s="17" t="n">
        <v>0.1189973074128</v>
      </c>
      <c r="L4335" s="17" t="n">
        <v>0.358407163237702</v>
      </c>
      <c r="M4335" s="17" t="n">
        <v>0.639033564814815</v>
      </c>
      <c r="N4335" s="17" t="n">
        <v>0.100005583029371</v>
      </c>
      <c r="O4335" s="19" t="n">
        <v>2.29285780328261E-005</v>
      </c>
      <c r="P4335" s="35" t="b">
        <f aca="false">FALSE()</f>
        <v>0</v>
      </c>
      <c r="Q4335" s="17"/>
    </row>
    <row r="4336" customFormat="false" ht="22.35" hidden="false" customHeight="false" outlineLevel="0" collapsed="false">
      <c r="A4336" s="6" t="s">
        <v>6132</v>
      </c>
      <c r="B4336" s="7" t="s">
        <v>1722</v>
      </c>
      <c r="C4336" s="18" t="n">
        <v>529</v>
      </c>
      <c r="D4336" s="19" t="n">
        <v>-0.00034004763734567</v>
      </c>
      <c r="E4336" s="19" t="n">
        <v>0.000134859532251551</v>
      </c>
      <c r="F4336" s="19" t="n">
        <v>-0.000317455738506932</v>
      </c>
      <c r="G4336" s="19" t="n">
        <v>0.000123129702826289</v>
      </c>
      <c r="H4336" s="17" t="n">
        <v>1.02671150127726</v>
      </c>
      <c r="I4336" s="18" t="n">
        <v>74.8492240623195</v>
      </c>
      <c r="J4336" s="17" t="n">
        <v>0.307862972189113</v>
      </c>
      <c r="K4336" s="17" t="n">
        <v>0.471144370772376</v>
      </c>
      <c r="L4336" s="17" t="n">
        <v>0.178403945216225</v>
      </c>
      <c r="M4336" s="17" t="n">
        <v>0.573784722222222</v>
      </c>
      <c r="N4336" s="17" t="n">
        <v>0.447352292558748</v>
      </c>
      <c r="O4336" s="19" t="n">
        <v>2.38336382730916E-005</v>
      </c>
      <c r="P4336" s="35" t="b">
        <f aca="false">FALSE()</f>
        <v>0</v>
      </c>
      <c r="Q4336" s="17"/>
    </row>
    <row r="4337" customFormat="false" ht="22.35" hidden="false" customHeight="false" outlineLevel="0" collapsed="false">
      <c r="A4337" s="6" t="s">
        <v>6133</v>
      </c>
      <c r="B4337" s="7" t="s">
        <v>1722</v>
      </c>
      <c r="C4337" s="18" t="n">
        <v>530</v>
      </c>
      <c r="D4337" s="19" t="n">
        <v>-0.000243867954446189</v>
      </c>
      <c r="E4337" s="19" t="n">
        <v>8.03394186345278E-005</v>
      </c>
      <c r="F4337" s="19" t="n">
        <v>-0.000248572468343682</v>
      </c>
      <c r="G4337" s="19" t="n">
        <v>6.75241635005067E-005</v>
      </c>
      <c r="H4337" s="17" t="n">
        <v>-0.36499774872142</v>
      </c>
      <c r="I4337" s="18" t="n">
        <v>70.4564221696521</v>
      </c>
      <c r="J4337" s="17" t="n">
        <v>0.716206452766997</v>
      </c>
      <c r="K4337" s="17" t="n">
        <v>0.826984787713631</v>
      </c>
      <c r="L4337" s="17" t="n">
        <v>-0.066082459115025</v>
      </c>
      <c r="M4337" s="17" t="n">
        <v>0.513599537037037</v>
      </c>
      <c r="N4337" s="17" t="n">
        <v>0.808027173513531</v>
      </c>
      <c r="O4337" s="17" t="n">
        <v>0.00939672204232863</v>
      </c>
      <c r="P4337" s="35" t="b">
        <f aca="false">FALSE()</f>
        <v>0</v>
      </c>
      <c r="Q4337" s="17"/>
    </row>
    <row r="4338" customFormat="false" ht="22.35" hidden="false" customHeight="false" outlineLevel="0" collapsed="false">
      <c r="A4338" s="6" t="s">
        <v>6134</v>
      </c>
      <c r="B4338" s="7" t="s">
        <v>1722</v>
      </c>
      <c r="C4338" s="18" t="n">
        <v>531</v>
      </c>
      <c r="D4338" s="19" t="n">
        <v>-0.000324909144115691</v>
      </c>
      <c r="E4338" s="19" t="n">
        <v>8.64797441414578E-005</v>
      </c>
      <c r="F4338" s="19" t="n">
        <v>-0.000271544374387596</v>
      </c>
      <c r="G4338" s="19" t="n">
        <v>7.55114166843466E-005</v>
      </c>
      <c r="H4338" s="17" t="n">
        <v>3.81757548680366</v>
      </c>
      <c r="I4338" s="18" t="n">
        <v>72.388236328807</v>
      </c>
      <c r="J4338" s="19" t="n">
        <v>0.000281733384292053</v>
      </c>
      <c r="K4338" s="17" t="n">
        <v>0.00147825059542192</v>
      </c>
      <c r="L4338" s="17" t="n">
        <v>0.678262391496585</v>
      </c>
      <c r="M4338" s="17" t="n">
        <v>0.704861111111111</v>
      </c>
      <c r="N4338" s="17" t="n">
        <v>0.00169769579799451</v>
      </c>
      <c r="O4338" s="19" t="n">
        <v>3.37202437534084E-005</v>
      </c>
      <c r="P4338" s="35" t="b">
        <f aca="false">TRUE()</f>
        <v>1</v>
      </c>
      <c r="Q4338" s="19" t="n">
        <v>0.000225842828474407</v>
      </c>
    </row>
    <row r="4339" customFormat="false" ht="22.35" hidden="false" customHeight="false" outlineLevel="0" collapsed="false">
      <c r="A4339" s="6" t="s">
        <v>6135</v>
      </c>
      <c r="B4339" s="7" t="s">
        <v>1722</v>
      </c>
      <c r="C4339" s="18" t="n">
        <v>532</v>
      </c>
      <c r="D4339" s="19" t="n">
        <v>-0.000318134634721018</v>
      </c>
      <c r="E4339" s="19" t="n">
        <v>8.38917096065185E-005</v>
      </c>
      <c r="F4339" s="19" t="n">
        <v>-0.000275827192321969</v>
      </c>
      <c r="G4339" s="19" t="n">
        <v>7.34657356383023E-005</v>
      </c>
      <c r="H4339" s="17" t="n">
        <v>3.11808289419007</v>
      </c>
      <c r="I4339" s="18" t="n">
        <v>72.5423859307442</v>
      </c>
      <c r="J4339" s="17" t="n">
        <v>0.00260999720911015</v>
      </c>
      <c r="K4339" s="17" t="n">
        <v>0.0104175306153186</v>
      </c>
      <c r="L4339" s="17" t="n">
        <v>0.553182848981859</v>
      </c>
      <c r="M4339" s="17" t="n">
        <v>0.684027777777778</v>
      </c>
      <c r="N4339" s="17" t="n">
        <v>0.0086516883184793</v>
      </c>
      <c r="O4339" s="19" t="n">
        <v>3.39881762010145E-005</v>
      </c>
      <c r="P4339" s="35" t="b">
        <f aca="false">TRUE()</f>
        <v>1</v>
      </c>
      <c r="Q4339" s="19" t="n">
        <v>4.06976744186047E-005</v>
      </c>
    </row>
    <row r="4340" customFormat="false" ht="22.35" hidden="false" customHeight="false" outlineLevel="0" collapsed="false">
      <c r="A4340" s="6" t="s">
        <v>6136</v>
      </c>
      <c r="B4340" s="7" t="s">
        <v>1722</v>
      </c>
      <c r="C4340" s="18" t="n">
        <v>533</v>
      </c>
      <c r="D4340" s="19" t="n">
        <v>-0.000259389204007634</v>
      </c>
      <c r="E4340" s="19" t="n">
        <v>6.49328757152447E-005</v>
      </c>
      <c r="F4340" s="19" t="n">
        <v>-0.000268231490971863</v>
      </c>
      <c r="G4340" s="19" t="n">
        <v>7.58475842910337E-005</v>
      </c>
      <c r="H4340" s="17" t="n">
        <v>-0.782198508201334</v>
      </c>
      <c r="I4340" s="18" t="n">
        <v>93.1421341570942</v>
      </c>
      <c r="J4340" s="17" t="n">
        <v>0.436081934350037</v>
      </c>
      <c r="K4340" s="17" t="n">
        <v>0.603648426376667</v>
      </c>
      <c r="L4340" s="17" t="n">
        <v>-0.120156175471424</v>
      </c>
      <c r="M4340" s="17" t="n">
        <v>0.537326388888889</v>
      </c>
      <c r="N4340" s="17" t="n">
        <v>0.637471074923223</v>
      </c>
      <c r="O4340" s="19" t="n">
        <v>8.64516310880097E-005</v>
      </c>
      <c r="P4340" s="35" t="b">
        <f aca="false">FALSE()</f>
        <v>0</v>
      </c>
      <c r="Q4340" s="17"/>
    </row>
    <row r="4341" customFormat="false" ht="22.35" hidden="false" customHeight="false" outlineLevel="0" collapsed="false">
      <c r="A4341" s="6" t="s">
        <v>6137</v>
      </c>
      <c r="B4341" s="7" t="s">
        <v>1722</v>
      </c>
      <c r="C4341" s="18" t="n">
        <v>534</v>
      </c>
      <c r="D4341" s="19" t="n">
        <v>-0.000297445062271956</v>
      </c>
      <c r="E4341" s="19" t="n">
        <v>0.000130921729520607</v>
      </c>
      <c r="F4341" s="19" t="n">
        <v>-0.000244461914041521</v>
      </c>
      <c r="G4341" s="19" t="n">
        <v>0.000123080029994565</v>
      </c>
      <c r="H4341" s="17" t="n">
        <v>2.46421787175774</v>
      </c>
      <c r="I4341" s="18" t="n">
        <v>76.5866819692201</v>
      </c>
      <c r="J4341" s="17" t="n">
        <v>0.0159727776360209</v>
      </c>
      <c r="K4341" s="17" t="n">
        <v>0.0503595041005106</v>
      </c>
      <c r="L4341" s="17" t="n">
        <v>0.421968390406785</v>
      </c>
      <c r="M4341" s="17" t="n">
        <v>0.658854166666667</v>
      </c>
      <c r="N4341" s="17" t="n">
        <v>0.0478116347057802</v>
      </c>
      <c r="O4341" s="19" t="n">
        <v>2.28084945863849E-005</v>
      </c>
      <c r="P4341" s="35" t="b">
        <f aca="false">FALSE()</f>
        <v>0</v>
      </c>
      <c r="Q4341" s="17"/>
    </row>
    <row r="4342" customFormat="false" ht="22.35" hidden="false" customHeight="false" outlineLevel="0" collapsed="false">
      <c r="A4342" s="6" t="s">
        <v>6138</v>
      </c>
      <c r="B4342" s="7" t="s">
        <v>1722</v>
      </c>
      <c r="C4342" s="18" t="n">
        <v>535</v>
      </c>
      <c r="D4342" s="19" t="n">
        <v>-0.000252755910710044</v>
      </c>
      <c r="E4342" s="19" t="n">
        <v>6.69782057747158E-005</v>
      </c>
      <c r="F4342" s="19" t="n">
        <v>-0.000220319632164866</v>
      </c>
      <c r="G4342" s="19" t="n">
        <v>6.9956772950836E-005</v>
      </c>
      <c r="H4342" s="17" t="n">
        <v>2.87321626444663</v>
      </c>
      <c r="I4342" s="18" t="n">
        <v>83.7569204364538</v>
      </c>
      <c r="J4342" s="17" t="n">
        <v>0.00514731376229921</v>
      </c>
      <c r="K4342" s="17" t="n">
        <v>0.0187554677829104</v>
      </c>
      <c r="L4342" s="17" t="n">
        <v>0.466664530648323</v>
      </c>
      <c r="M4342" s="17" t="n">
        <v>0.642071759259259</v>
      </c>
      <c r="N4342" s="17" t="n">
        <v>0.0270752297973686</v>
      </c>
      <c r="O4342" s="19" t="n">
        <v>3.03952819687654E-005</v>
      </c>
      <c r="P4342" s="35" t="b">
        <f aca="false">TRUE()</f>
        <v>1</v>
      </c>
      <c r="Q4342" s="19" t="n">
        <v>0.000204967173183637</v>
      </c>
    </row>
    <row r="4343" customFormat="false" ht="22.35" hidden="false" customHeight="false" outlineLevel="0" collapsed="false">
      <c r="A4343" s="6" t="s">
        <v>6139</v>
      </c>
      <c r="B4343" s="7" t="s">
        <v>1722</v>
      </c>
      <c r="C4343" s="18" t="n">
        <v>536</v>
      </c>
      <c r="D4343" s="19" t="n">
        <v>-0.000223178588957728</v>
      </c>
      <c r="E4343" s="19" t="n">
        <v>5.19862922476138E-005</v>
      </c>
      <c r="F4343" s="19" t="n">
        <v>-0.000214011180731988</v>
      </c>
      <c r="G4343" s="19" t="n">
        <v>5.49599731637586E-005</v>
      </c>
      <c r="H4343" s="17" t="n">
        <v>1.04282868202722</v>
      </c>
      <c r="I4343" s="18" t="n">
        <v>84.6809497736973</v>
      </c>
      <c r="J4343" s="17" t="n">
        <v>0.299995658737258</v>
      </c>
      <c r="K4343" s="17" t="n">
        <v>0.462111875781859</v>
      </c>
      <c r="L4343" s="17" t="n">
        <v>0.168348967498018</v>
      </c>
      <c r="M4343" s="17" t="n">
        <v>0.556278935185185</v>
      </c>
      <c r="N4343" s="17" t="n">
        <v>0.478318147752408</v>
      </c>
      <c r="O4343" s="19" t="n">
        <v>0.000592322222836369</v>
      </c>
      <c r="P4343" s="35" t="b">
        <f aca="false">FALSE()</f>
        <v>0</v>
      </c>
      <c r="Q4343" s="17"/>
    </row>
    <row r="4344" customFormat="false" ht="22.35" hidden="false" customHeight="false" outlineLevel="0" collapsed="false">
      <c r="A4344" s="6" t="s">
        <v>6140</v>
      </c>
      <c r="B4344" s="7" t="s">
        <v>1722</v>
      </c>
      <c r="C4344" s="18" t="n">
        <v>537</v>
      </c>
      <c r="D4344" s="19" t="n">
        <v>-0.000257801626705441</v>
      </c>
      <c r="E4344" s="19" t="n">
        <v>0.000128070947721264</v>
      </c>
      <c r="F4344" s="19" t="n">
        <v>-0.000252356600982164</v>
      </c>
      <c r="G4344" s="19" t="n">
        <v>0.000117809286081111</v>
      </c>
      <c r="H4344" s="17" t="n">
        <v>0.260145489851155</v>
      </c>
      <c r="I4344" s="18" t="n">
        <v>75.2839619706449</v>
      </c>
      <c r="J4344" s="17" t="n">
        <v>0.795461727519463</v>
      </c>
      <c r="K4344" s="17" t="n">
        <v>0.884393342690817</v>
      </c>
      <c r="L4344" s="17" t="n">
        <v>0.0450348211010991</v>
      </c>
      <c r="M4344" s="17" t="n">
        <v>0.522280092592593</v>
      </c>
      <c r="N4344" s="17" t="n">
        <v>0.877079330982853</v>
      </c>
      <c r="O4344" s="19" t="n">
        <v>2.23154831797914E-005</v>
      </c>
      <c r="P4344" s="35" t="b">
        <f aca="false">FALSE()</f>
        <v>0</v>
      </c>
      <c r="Q4344" s="17"/>
    </row>
    <row r="4345" customFormat="false" ht="22.35" hidden="false" customHeight="false" outlineLevel="0" collapsed="false">
      <c r="A4345" s="6" t="s">
        <v>6141</v>
      </c>
      <c r="B4345" s="7" t="s">
        <v>1722</v>
      </c>
      <c r="C4345" s="18" t="n">
        <v>538</v>
      </c>
      <c r="D4345" s="19" t="n">
        <v>-0.000176958653523963</v>
      </c>
      <c r="E4345" s="19" t="n">
        <v>6.06242351246285E-005</v>
      </c>
      <c r="F4345" s="19" t="n">
        <v>-0.000135220635544382</v>
      </c>
      <c r="G4345" s="19" t="n">
        <v>5.22954262688779E-005</v>
      </c>
      <c r="H4345" s="17" t="n">
        <v>4.26965438231079</v>
      </c>
      <c r="I4345" s="18" t="n">
        <v>71.7559065269432</v>
      </c>
      <c r="J4345" s="19" t="n">
        <v>5.90272073719005E-005</v>
      </c>
      <c r="K4345" s="19" t="n">
        <v>0.000378433546719461</v>
      </c>
      <c r="L4345" s="17" t="n">
        <v>0.763166916531298</v>
      </c>
      <c r="M4345" s="17" t="n">
        <v>0.690393518518519</v>
      </c>
      <c r="N4345" s="19" t="n">
        <v>0.000535869654609135</v>
      </c>
      <c r="O4345" s="19" t="n">
        <v>0.000111108636631101</v>
      </c>
      <c r="P4345" s="35" t="b">
        <f aca="false">TRUE()</f>
        <v>1</v>
      </c>
      <c r="Q4345" s="19" t="n">
        <v>3.91836734693877E-005</v>
      </c>
    </row>
    <row r="4346" customFormat="false" ht="22.35" hidden="false" customHeight="false" outlineLevel="0" collapsed="false">
      <c r="A4346" s="6" t="s">
        <v>6142</v>
      </c>
      <c r="B4346" s="7" t="s">
        <v>1722</v>
      </c>
      <c r="C4346" s="18" t="n">
        <v>539</v>
      </c>
      <c r="D4346" s="19" t="n">
        <v>-0.000122226360771438</v>
      </c>
      <c r="E4346" s="19" t="n">
        <v>3.43543415123639E-005</v>
      </c>
      <c r="F4346" s="19" t="n">
        <v>-9.94151768584917E-005</v>
      </c>
      <c r="G4346" s="19" t="n">
        <v>4.05777264394752E-005</v>
      </c>
      <c r="H4346" s="17" t="n">
        <v>3.80068590220188</v>
      </c>
      <c r="I4346" s="18" t="n">
        <v>94.1836557243142</v>
      </c>
      <c r="J4346" s="19" t="n">
        <v>0.000255843638911411</v>
      </c>
      <c r="K4346" s="17" t="n">
        <v>0.00135967320383531</v>
      </c>
      <c r="L4346" s="17" t="n">
        <v>0.58064729992647</v>
      </c>
      <c r="M4346" s="17" t="n">
        <v>0.664641203703704</v>
      </c>
      <c r="N4346" s="17" t="n">
        <v>0.00597311693628723</v>
      </c>
      <c r="O4346" s="19" t="n">
        <v>0.000258031285665764</v>
      </c>
      <c r="P4346" s="35" t="b">
        <f aca="false">TRUE()</f>
        <v>1</v>
      </c>
      <c r="Q4346" s="19" t="n">
        <v>0.000336719141420889</v>
      </c>
    </row>
    <row r="4347" customFormat="false" ht="22.35" hidden="false" customHeight="false" outlineLevel="0" collapsed="false">
      <c r="A4347" s="6" t="s">
        <v>6143</v>
      </c>
      <c r="B4347" s="7" t="s">
        <v>1722</v>
      </c>
      <c r="C4347" s="18" t="n">
        <v>540</v>
      </c>
      <c r="D4347" s="19" t="n">
        <v>-8.39431908119023E-005</v>
      </c>
      <c r="E4347" s="19" t="n">
        <v>6.36453921789786E-005</v>
      </c>
      <c r="F4347" s="19" t="n">
        <v>-0.00010015340521932</v>
      </c>
      <c r="G4347" s="19" t="n">
        <v>5.60934782446519E-005</v>
      </c>
      <c r="H4347" s="17" t="n">
        <v>-1.57268932077511</v>
      </c>
      <c r="I4347" s="18" t="n">
        <v>72.8836717459242</v>
      </c>
      <c r="J4347" s="17" t="n">
        <v>0.120122110659938</v>
      </c>
      <c r="K4347" s="17" t="n">
        <v>0.239779981278678</v>
      </c>
      <c r="L4347" s="17" t="n">
        <v>-0.278127108018374</v>
      </c>
      <c r="M4347" s="17" t="n">
        <v>0.574363425925926</v>
      </c>
      <c r="N4347" s="17" t="n">
        <v>0.209216982363144</v>
      </c>
      <c r="O4347" s="19" t="n">
        <v>4.39557873920389E-005</v>
      </c>
      <c r="P4347" s="35" t="b">
        <f aca="false">FALSE()</f>
        <v>0</v>
      </c>
      <c r="Q4347" s="17"/>
    </row>
    <row r="4348" customFormat="false" ht="22.35" hidden="false" customHeight="false" outlineLevel="0" collapsed="false">
      <c r="A4348" s="6" t="s">
        <v>6144</v>
      </c>
      <c r="B4348" s="7" t="s">
        <v>1722</v>
      </c>
      <c r="C4348" s="18" t="n">
        <v>541</v>
      </c>
      <c r="D4348" s="19" t="n">
        <v>-9.06335879807402E-005</v>
      </c>
      <c r="E4348" s="19" t="n">
        <v>6.06697051575117E-005</v>
      </c>
      <c r="F4348" s="19" t="n">
        <v>-7.62823210270329E-005</v>
      </c>
      <c r="G4348" s="19" t="n">
        <v>4.07641836216184E-005</v>
      </c>
      <c r="H4348" s="17" t="n">
        <v>1.52791271563574</v>
      </c>
      <c r="I4348" s="18" t="n">
        <v>61.7503057089536</v>
      </c>
      <c r="J4348" s="17" t="n">
        <v>0.13164072973304</v>
      </c>
      <c r="K4348" s="17" t="n">
        <v>0.256817514285609</v>
      </c>
      <c r="L4348" s="17" t="n">
        <v>0.30748568769206</v>
      </c>
      <c r="M4348" s="17" t="n">
        <v>0.573350694444444</v>
      </c>
      <c r="N4348" s="17" t="n">
        <v>0.163423489749314</v>
      </c>
      <c r="O4348" s="19" t="n">
        <v>5.28431292403948E-005</v>
      </c>
      <c r="P4348" s="35" t="b">
        <f aca="false">FALSE()</f>
        <v>0</v>
      </c>
      <c r="Q4348" s="17"/>
    </row>
    <row r="4349" customFormat="false" ht="22.35" hidden="false" customHeight="false" outlineLevel="0" collapsed="false">
      <c r="A4349" s="6" t="s">
        <v>6145</v>
      </c>
      <c r="B4349" s="7" t="s">
        <v>1722</v>
      </c>
      <c r="C4349" s="18" t="n">
        <v>542</v>
      </c>
      <c r="D4349" s="19" t="n">
        <v>-2.49587033909696E-005</v>
      </c>
      <c r="E4349" s="19" t="n">
        <v>3.17327618773938E-005</v>
      </c>
      <c r="F4349" s="19" t="n">
        <v>-6.87342620007545E-006</v>
      </c>
      <c r="G4349" s="19" t="n">
        <v>3.52786025238273E-005</v>
      </c>
      <c r="H4349" s="17" t="n">
        <v>3.32293801681765</v>
      </c>
      <c r="I4349" s="18" t="n">
        <v>88.7532431550261</v>
      </c>
      <c r="J4349" s="17" t="n">
        <v>0.00129524553139668</v>
      </c>
      <c r="K4349" s="17" t="n">
        <v>0.00564861872983567</v>
      </c>
      <c r="L4349" s="17" t="n">
        <v>0.523117279794977</v>
      </c>
      <c r="M4349" s="17" t="n">
        <v>0.634259259259259</v>
      </c>
      <c r="N4349" s="17" t="n">
        <v>0.0127476502879737</v>
      </c>
      <c r="O4349" s="19" t="n">
        <v>0.000138288612266978</v>
      </c>
      <c r="P4349" s="35" t="b">
        <f aca="false">TRUE()</f>
        <v>1</v>
      </c>
      <c r="Q4349" s="19" t="n">
        <v>0.000197031039136302</v>
      </c>
    </row>
    <row r="4350" customFormat="false" ht="22.35" hidden="false" customHeight="false" outlineLevel="0" collapsed="false">
      <c r="A4350" s="6" t="s">
        <v>6146</v>
      </c>
      <c r="B4350" s="7" t="s">
        <v>1722</v>
      </c>
      <c r="C4350" s="18" t="n">
        <v>543</v>
      </c>
      <c r="D4350" s="19" t="n">
        <v>4.12750092368119E-006</v>
      </c>
      <c r="E4350" s="19" t="n">
        <v>3.97355681245782E-005</v>
      </c>
      <c r="F4350" s="19" t="n">
        <v>1.25114495555775E-005</v>
      </c>
      <c r="G4350" s="19" t="n">
        <v>3.57226396797406E-005</v>
      </c>
      <c r="H4350" s="17" t="n">
        <v>1.2974467951754</v>
      </c>
      <c r="I4350" s="18" t="n">
        <v>73.9708244884421</v>
      </c>
      <c r="J4350" s="17" t="n">
        <v>0.198509309601906</v>
      </c>
      <c r="K4350" s="17" t="n">
        <v>0.344711270130312</v>
      </c>
      <c r="L4350" s="17" t="n">
        <v>0.227195115372697</v>
      </c>
      <c r="M4350" s="17" t="n">
        <v>0.55541087962963</v>
      </c>
      <c r="N4350" s="17" t="n">
        <v>0.317381263669515</v>
      </c>
      <c r="O4350" s="19" t="n">
        <v>0.000110729353902969</v>
      </c>
      <c r="P4350" s="35" t="b">
        <f aca="false">FALSE()</f>
        <v>0</v>
      </c>
      <c r="Q4350" s="17"/>
    </row>
    <row r="4351" customFormat="false" ht="22.35" hidden="false" customHeight="false" outlineLevel="0" collapsed="false">
      <c r="A4351" s="6" t="s">
        <v>6147</v>
      </c>
      <c r="B4351" s="7" t="s">
        <v>1722</v>
      </c>
      <c r="C4351" s="18" t="n">
        <v>544</v>
      </c>
      <c r="D4351" s="19" t="n">
        <v>-3.66431109055203E-005</v>
      </c>
      <c r="E4351" s="19" t="n">
        <v>5.83544279206853E-005</v>
      </c>
      <c r="F4351" s="19" t="n">
        <v>-5.59026927308054E-005</v>
      </c>
      <c r="G4351" s="19" t="n">
        <v>5.75685670163424E-005</v>
      </c>
      <c r="H4351" s="17" t="n">
        <v>-1.98692504990278</v>
      </c>
      <c r="I4351" s="18" t="n">
        <v>79.6852168313105</v>
      </c>
      <c r="J4351" s="17" t="n">
        <v>0.050367370237113</v>
      </c>
      <c r="K4351" s="17" t="n">
        <v>0.126553951851475</v>
      </c>
      <c r="L4351" s="17" t="n">
        <v>-0.332100797465092</v>
      </c>
      <c r="M4351" s="17" t="n">
        <v>0.587818287037037</v>
      </c>
      <c r="N4351" s="17" t="n">
        <v>0.130420973460818</v>
      </c>
      <c r="O4351" s="19" t="n">
        <v>0.000233012615940048</v>
      </c>
      <c r="P4351" s="35" t="b">
        <f aca="false">FALSE()</f>
        <v>0</v>
      </c>
      <c r="Q4351" s="17"/>
    </row>
    <row r="4352" customFormat="false" ht="22.35" hidden="false" customHeight="false" outlineLevel="0" collapsed="false">
      <c r="A4352" s="6" t="s">
        <v>6148</v>
      </c>
      <c r="B4352" s="7" t="s">
        <v>1722</v>
      </c>
      <c r="C4352" s="18" t="n">
        <v>545</v>
      </c>
      <c r="D4352" s="19" t="n">
        <v>-6.00585782971399E-006</v>
      </c>
      <c r="E4352" s="19" t="n">
        <v>5.02778764753292E-005</v>
      </c>
      <c r="F4352" s="19" t="n">
        <v>-1.05700697059851E-005</v>
      </c>
      <c r="G4352" s="19" t="n">
        <v>4.39987315633631E-005</v>
      </c>
      <c r="H4352" s="17" t="n">
        <v>-0.561358576403191</v>
      </c>
      <c r="I4352" s="18" t="n">
        <v>72.5055076216882</v>
      </c>
      <c r="J4352" s="17" t="n">
        <v>0.576284106340485</v>
      </c>
      <c r="K4352" s="17" t="n">
        <v>0.729201018955408</v>
      </c>
      <c r="L4352" s="17" t="n">
        <v>-0.0996257478278762</v>
      </c>
      <c r="M4352" s="17" t="n">
        <v>0.528356481481481</v>
      </c>
      <c r="N4352" s="17" t="n">
        <v>0.705727604777538</v>
      </c>
      <c r="O4352" s="19" t="n">
        <v>7.08031092542827E-005</v>
      </c>
      <c r="P4352" s="35" t="b">
        <f aca="false">FALSE()</f>
        <v>0</v>
      </c>
      <c r="Q4352" s="17"/>
    </row>
    <row r="4353" customFormat="false" ht="22.35" hidden="false" customHeight="false" outlineLevel="0" collapsed="false">
      <c r="A4353" s="6" t="s">
        <v>6149</v>
      </c>
      <c r="B4353" s="7" t="s">
        <v>1722</v>
      </c>
      <c r="C4353" s="18" t="n">
        <v>546</v>
      </c>
      <c r="D4353" s="19" t="n">
        <v>-2.63096557723072E-005</v>
      </c>
      <c r="E4353" s="19" t="n">
        <v>2.22637249576851E-005</v>
      </c>
      <c r="F4353" s="19" t="n">
        <v>-3.20963009639808E-005</v>
      </c>
      <c r="G4353" s="19" t="n">
        <v>1.98794495880649E-005</v>
      </c>
      <c r="H4353" s="17" t="n">
        <v>-1.6005665335522</v>
      </c>
      <c r="I4353" s="18" t="n">
        <v>73.5927682654212</v>
      </c>
      <c r="J4353" s="17" t="n">
        <v>0.113757379382383</v>
      </c>
      <c r="K4353" s="17" t="n">
        <v>0.230527460327615</v>
      </c>
      <c r="L4353" s="17" t="n">
        <v>-0.281227149586296</v>
      </c>
      <c r="M4353" s="17" t="n">
        <v>0.570891203703704</v>
      </c>
      <c r="N4353" s="17" t="n">
        <v>0.311248014103704</v>
      </c>
      <c r="O4353" s="17" t="n">
        <v>0.163038252204926</v>
      </c>
      <c r="P4353" s="35" t="b">
        <f aca="false">FALSE()</f>
        <v>0</v>
      </c>
      <c r="Q4353" s="17"/>
    </row>
    <row r="4354" customFormat="false" ht="22.35" hidden="false" customHeight="false" outlineLevel="0" collapsed="false">
      <c r="A4354" s="6" t="s">
        <v>6150</v>
      </c>
      <c r="B4354" s="7" t="s">
        <v>1722</v>
      </c>
      <c r="C4354" s="18" t="n">
        <v>547</v>
      </c>
      <c r="D4354" s="19" t="n">
        <v>-6.25467790221207E-005</v>
      </c>
      <c r="E4354" s="19" t="n">
        <v>6.39731491072976E-005</v>
      </c>
      <c r="F4354" s="19" t="n">
        <v>-6.97848318075927E-005</v>
      </c>
      <c r="G4354" s="19" t="n">
        <v>4.84218029036915E-005</v>
      </c>
      <c r="H4354" s="17" t="n">
        <v>-0.718280737970026</v>
      </c>
      <c r="I4354" s="18" t="n">
        <v>65.8756328909445</v>
      </c>
      <c r="J4354" s="17" t="n">
        <v>0.475124067593316</v>
      </c>
      <c r="K4354" s="17" t="n">
        <v>0.642517639435635</v>
      </c>
      <c r="L4354" s="17" t="n">
        <v>-0.136807638864081</v>
      </c>
      <c r="M4354" s="17" t="n">
        <v>0.542534722222222</v>
      </c>
      <c r="N4354" s="17" t="n">
        <v>0.578606866947375</v>
      </c>
      <c r="O4354" s="19" t="n">
        <v>0.000102823033834061</v>
      </c>
      <c r="P4354" s="35" t="b">
        <f aca="false">FALSE()</f>
        <v>0</v>
      </c>
      <c r="Q4354" s="17"/>
    </row>
    <row r="4355" customFormat="false" ht="22.35" hidden="false" customHeight="false" outlineLevel="0" collapsed="false">
      <c r="A4355" s="6" t="s">
        <v>6151</v>
      </c>
      <c r="B4355" s="7" t="s">
        <v>1722</v>
      </c>
      <c r="C4355" s="18" t="n">
        <v>548</v>
      </c>
      <c r="D4355" s="19" t="n">
        <v>-6.41638137124599E-005</v>
      </c>
      <c r="E4355" s="19" t="n">
        <v>7.02790405078491E-005</v>
      </c>
      <c r="F4355" s="19" t="n">
        <v>-4.90650948551046E-005</v>
      </c>
      <c r="G4355" s="19" t="n">
        <v>7.81043208999009E-005</v>
      </c>
      <c r="H4355" s="17" t="n">
        <v>1.25274944238696</v>
      </c>
      <c r="I4355" s="18" t="n">
        <v>88.7231221675259</v>
      </c>
      <c r="J4355" s="17" t="n">
        <v>0.213588728355382</v>
      </c>
      <c r="K4355" s="17" t="n">
        <v>0.362964682527015</v>
      </c>
      <c r="L4355" s="17" t="n">
        <v>0.197250400477327</v>
      </c>
      <c r="M4355" s="17" t="n">
        <v>0.568142361111111</v>
      </c>
      <c r="N4355" s="17" t="n">
        <v>0.392775311902915</v>
      </c>
      <c r="O4355" s="19" t="n">
        <v>2.35433728843089E-005</v>
      </c>
      <c r="P4355" s="35" t="b">
        <f aca="false">FALSE()</f>
        <v>0</v>
      </c>
      <c r="Q4355" s="17"/>
    </row>
    <row r="4356" customFormat="false" ht="22.35" hidden="false" customHeight="false" outlineLevel="0" collapsed="false">
      <c r="A4356" s="6" t="s">
        <v>6152</v>
      </c>
      <c r="B4356" s="7" t="s">
        <v>1722</v>
      </c>
      <c r="C4356" s="18" t="n">
        <v>549</v>
      </c>
      <c r="D4356" s="19" t="n">
        <v>-0.000128453856127149</v>
      </c>
      <c r="E4356" s="19" t="n">
        <v>3.32079612841176E-005</v>
      </c>
      <c r="F4356" s="19" t="n">
        <v>-0.000107984651845904</v>
      </c>
      <c r="G4356" s="19" t="n">
        <v>3.1074392933904E-005</v>
      </c>
      <c r="H4356" s="17" t="n">
        <v>3.75723889948439</v>
      </c>
      <c r="I4356" s="18" t="n">
        <v>76.3039253216261</v>
      </c>
      <c r="J4356" s="19" t="n">
        <v>0.000334040326034083</v>
      </c>
      <c r="K4356" s="17" t="n">
        <v>0.00170296684413674</v>
      </c>
      <c r="L4356" s="17" t="n">
        <v>0.644881436499333</v>
      </c>
      <c r="M4356" s="17" t="n">
        <v>0.682291666666667</v>
      </c>
      <c r="N4356" s="17" t="n">
        <v>0.00450668451551514</v>
      </c>
      <c r="O4356" s="17" t="n">
        <v>0.0495827094967626</v>
      </c>
      <c r="P4356" s="35" t="b">
        <f aca="false">TRUE()</f>
        <v>1</v>
      </c>
      <c r="Q4356" s="19" t="n">
        <v>0.00014957264957265</v>
      </c>
    </row>
    <row r="4357" customFormat="false" ht="22.35" hidden="false" customHeight="false" outlineLevel="0" collapsed="false">
      <c r="A4357" s="6" t="s">
        <v>6153</v>
      </c>
      <c r="B4357" s="7" t="s">
        <v>1722</v>
      </c>
      <c r="C4357" s="18" t="n">
        <v>550</v>
      </c>
      <c r="D4357" s="19" t="n">
        <v>-0.000161678599262652</v>
      </c>
      <c r="E4357" s="19" t="n">
        <v>2.97477097015096E-005</v>
      </c>
      <c r="F4357" s="19" t="n">
        <v>-0.000148458175223161</v>
      </c>
      <c r="G4357" s="19" t="n">
        <v>3.45186296107735E-005</v>
      </c>
      <c r="H4357" s="17" t="n">
        <v>2.55802176793248</v>
      </c>
      <c r="I4357" s="18" t="n">
        <v>92.5312230406168</v>
      </c>
      <c r="J4357" s="17" t="n">
        <v>0.0121517470209523</v>
      </c>
      <c r="K4357" s="17" t="n">
        <v>0.0397396269810643</v>
      </c>
      <c r="L4357" s="17" t="n">
        <v>0.394233551455951</v>
      </c>
      <c r="M4357" s="17" t="n">
        <v>0.619068287037037</v>
      </c>
      <c r="N4357" s="17" t="n">
        <v>0.15087385044422</v>
      </c>
      <c r="O4357" s="17" t="n">
        <v>0.179048668393227</v>
      </c>
      <c r="P4357" s="35" t="b">
        <f aca="false">TRUE()</f>
        <v>1</v>
      </c>
      <c r="Q4357" s="19" t="n">
        <v>6.25E-005</v>
      </c>
    </row>
    <row r="4358" customFormat="false" ht="22.35" hidden="false" customHeight="false" outlineLevel="0" collapsed="false">
      <c r="A4358" s="6" t="s">
        <v>6154</v>
      </c>
      <c r="B4358" s="7" t="s">
        <v>1722</v>
      </c>
      <c r="C4358" s="18" t="n">
        <v>551</v>
      </c>
      <c r="D4358" s="19" t="n">
        <v>-0.000148885314249339</v>
      </c>
      <c r="E4358" s="19" t="n">
        <v>7.15348108855927E-005</v>
      </c>
      <c r="F4358" s="19" t="n">
        <v>-0.000157085650910967</v>
      </c>
      <c r="G4358" s="19" t="n">
        <v>7.92042484716897E-005</v>
      </c>
      <c r="H4358" s="17" t="n">
        <v>-0.669167539470021</v>
      </c>
      <c r="I4358" s="18" t="n">
        <v>88.4083488245894</v>
      </c>
      <c r="J4358" s="17" t="n">
        <v>0.505132354672151</v>
      </c>
      <c r="K4358" s="17" t="n">
        <v>0.668548010732007</v>
      </c>
      <c r="L4358" s="17" t="n">
        <v>-0.105558922045845</v>
      </c>
      <c r="M4358" s="17" t="n">
        <v>0.551359953703704</v>
      </c>
      <c r="N4358" s="17" t="n">
        <v>0.686320867931201</v>
      </c>
      <c r="O4358" s="19" t="n">
        <v>3.51120693892648E-005</v>
      </c>
      <c r="P4358" s="35" t="b">
        <f aca="false">FALSE()</f>
        <v>0</v>
      </c>
      <c r="Q4358" s="17"/>
    </row>
    <row r="4359" customFormat="false" ht="22.35" hidden="false" customHeight="false" outlineLevel="0" collapsed="false">
      <c r="A4359" s="6" t="s">
        <v>6155</v>
      </c>
      <c r="B4359" s="7" t="s">
        <v>1722</v>
      </c>
      <c r="C4359" s="18" t="n">
        <v>552</v>
      </c>
      <c r="D4359" s="19" t="n">
        <v>-0.000291036355688622</v>
      </c>
      <c r="E4359" s="19" t="n">
        <v>9.14704239547729E-005</v>
      </c>
      <c r="F4359" s="19" t="n">
        <v>-0.000260414541871451</v>
      </c>
      <c r="G4359" s="19" t="n">
        <v>0.000100408289604532</v>
      </c>
      <c r="H4359" s="17" t="n">
        <v>1.95906929130907</v>
      </c>
      <c r="I4359" s="18" t="n">
        <v>87.6887008832003</v>
      </c>
      <c r="J4359" s="17" t="n">
        <v>0.0532819084944135</v>
      </c>
      <c r="K4359" s="17" t="n">
        <v>0.132547167910245</v>
      </c>
      <c r="L4359" s="17" t="n">
        <v>0.310367703074189</v>
      </c>
      <c r="M4359" s="17" t="n">
        <v>0.595196759259259</v>
      </c>
      <c r="N4359" s="17" t="n">
        <v>0.159422429330442</v>
      </c>
      <c r="O4359" s="19" t="n">
        <v>2.26236658877988E-005</v>
      </c>
      <c r="P4359" s="35" t="b">
        <f aca="false">FALSE()</f>
        <v>0</v>
      </c>
      <c r="Q4359" s="17"/>
    </row>
    <row r="4360" customFormat="false" ht="22.35" hidden="false" customHeight="false" outlineLevel="0" collapsed="false">
      <c r="A4360" s="6" t="s">
        <v>6156</v>
      </c>
      <c r="B4360" s="7" t="s">
        <v>1722</v>
      </c>
      <c r="C4360" s="18" t="n">
        <v>553</v>
      </c>
      <c r="D4360" s="19" t="n">
        <v>-0.00028654244831865</v>
      </c>
      <c r="E4360" s="19" t="n">
        <v>7.04728137599594E-005</v>
      </c>
      <c r="F4360" s="19" t="n">
        <v>-0.000249809954591348</v>
      </c>
      <c r="G4360" s="19" t="n">
        <v>7.60519942729754E-005</v>
      </c>
      <c r="H4360" s="17" t="n">
        <v>3.06494885296763</v>
      </c>
      <c r="I4360" s="18" t="n">
        <v>86.2993303682389</v>
      </c>
      <c r="J4360" s="17" t="n">
        <v>0.00290549661774453</v>
      </c>
      <c r="K4360" s="17" t="n">
        <v>0.0114556412447714</v>
      </c>
      <c r="L4360" s="17" t="n">
        <v>0.489719919856756</v>
      </c>
      <c r="M4360" s="17" t="n">
        <v>0.648003472222222</v>
      </c>
      <c r="N4360" s="17" t="n">
        <v>0.020031837527797</v>
      </c>
      <c r="O4360" s="19" t="n">
        <v>3.32333652460211E-005</v>
      </c>
      <c r="P4360" s="35" t="b">
        <f aca="false">TRUE()</f>
        <v>1</v>
      </c>
      <c r="Q4360" s="19" t="n">
        <v>0.000102151320901321</v>
      </c>
    </row>
    <row r="4361" customFormat="false" ht="22.35" hidden="false" customHeight="false" outlineLevel="0" collapsed="false">
      <c r="A4361" s="6" t="s">
        <v>6157</v>
      </c>
      <c r="B4361" s="7" t="s">
        <v>1722</v>
      </c>
      <c r="C4361" s="18" t="n">
        <v>554</v>
      </c>
      <c r="D4361" s="19" t="n">
        <v>-0.000246741274302788</v>
      </c>
      <c r="E4361" s="19" t="n">
        <v>5.97874668858144E-005</v>
      </c>
      <c r="F4361" s="19" t="n">
        <v>-0.000215083543487202</v>
      </c>
      <c r="G4361" s="19" t="n">
        <v>6.12330329071801E-005</v>
      </c>
      <c r="H4361" s="17" t="n">
        <v>3.15776733519038</v>
      </c>
      <c r="I4361" s="18" t="n">
        <v>82.3055987402136</v>
      </c>
      <c r="J4361" s="17" t="n">
        <v>0.00222287475243992</v>
      </c>
      <c r="K4361" s="17" t="n">
        <v>0.00906257373170376</v>
      </c>
      <c r="L4361" s="17" t="n">
        <v>0.517958367506768</v>
      </c>
      <c r="M4361" s="17" t="n">
        <v>0.639756944444444</v>
      </c>
      <c r="N4361" s="17" t="n">
        <v>0.0136877754051014</v>
      </c>
      <c r="O4361" s="19" t="n">
        <v>0.000200368033319905</v>
      </c>
      <c r="P4361" s="35" t="b">
        <f aca="false">TRUE()</f>
        <v>1</v>
      </c>
      <c r="Q4361" s="19" t="n">
        <v>3.33333333333333E-005</v>
      </c>
    </row>
    <row r="4362" customFormat="false" ht="22.35" hidden="false" customHeight="false" outlineLevel="0" collapsed="false">
      <c r="A4362" s="6" t="s">
        <v>6158</v>
      </c>
      <c r="B4362" s="7" t="s">
        <v>1722</v>
      </c>
      <c r="C4362" s="18" t="n">
        <v>555</v>
      </c>
      <c r="D4362" s="19" t="n">
        <v>-0.000265001698776483</v>
      </c>
      <c r="E4362" s="19" t="n">
        <v>0.000118771370894811</v>
      </c>
      <c r="F4362" s="19" t="n">
        <v>-0.000240613192457825</v>
      </c>
      <c r="G4362" s="19" t="n">
        <v>0.000116660706366982</v>
      </c>
      <c r="H4362" s="17" t="n">
        <v>1.23750069661444</v>
      </c>
      <c r="I4362" s="18" t="n">
        <v>79.3917324503125</v>
      </c>
      <c r="J4362" s="17" t="n">
        <v>0.219548789021924</v>
      </c>
      <c r="K4362" s="17" t="n">
        <v>0.370200202505036</v>
      </c>
      <c r="L4362" s="17" t="n">
        <v>0.20729468587216</v>
      </c>
      <c r="M4362" s="17" t="n">
        <v>0.56322337962963</v>
      </c>
      <c r="N4362" s="17" t="n">
        <v>0.366652826563031</v>
      </c>
      <c r="O4362" s="19" t="n">
        <v>2.22823094992756E-005</v>
      </c>
      <c r="P4362" s="35" t="b">
        <f aca="false">FALSE()</f>
        <v>0</v>
      </c>
      <c r="Q4362" s="17"/>
    </row>
    <row r="4363" customFormat="false" ht="22.35" hidden="false" customHeight="false" outlineLevel="0" collapsed="false">
      <c r="A4363" s="6" t="s">
        <v>6159</v>
      </c>
      <c r="B4363" s="7" t="s">
        <v>1722</v>
      </c>
      <c r="C4363" s="18" t="n">
        <v>556</v>
      </c>
      <c r="D4363" s="19" t="n">
        <v>-0.000247570875756239</v>
      </c>
      <c r="E4363" s="19" t="n">
        <v>4.05442531007434E-005</v>
      </c>
      <c r="F4363" s="19" t="n">
        <v>-0.000229109161429954</v>
      </c>
      <c r="G4363" s="19" t="n">
        <v>5.36741987206545E-005</v>
      </c>
      <c r="H4363" s="17" t="n">
        <v>2.50645684283334</v>
      </c>
      <c r="I4363" s="18" t="n">
        <v>106.057250944817</v>
      </c>
      <c r="J4363" s="17" t="n">
        <v>0.0137129487835448</v>
      </c>
      <c r="K4363" s="17" t="n">
        <v>0.044174428380067</v>
      </c>
      <c r="L4363" s="17" t="n">
        <v>0.362386073657182</v>
      </c>
      <c r="M4363" s="17" t="n">
        <v>0.586516203703704</v>
      </c>
      <c r="N4363" s="17" t="n">
        <v>0.0958758365418503</v>
      </c>
      <c r="O4363" s="19" t="n">
        <v>7.35004482887756E-005</v>
      </c>
      <c r="P4363" s="35" t="b">
        <f aca="false">TRUE()</f>
        <v>1</v>
      </c>
      <c r="Q4363" s="19" t="n">
        <v>0.000476976727837159</v>
      </c>
    </row>
    <row r="4364" customFormat="false" ht="22.35" hidden="false" customHeight="false" outlineLevel="0" collapsed="false">
      <c r="A4364" s="6" t="s">
        <v>1809</v>
      </c>
      <c r="B4364" s="7" t="s">
        <v>1722</v>
      </c>
      <c r="C4364" s="18" t="n">
        <v>557</v>
      </c>
      <c r="D4364" s="19" t="n">
        <v>-0.000219226021457515</v>
      </c>
      <c r="E4364" s="19" t="n">
        <v>2.93195440392321E-005</v>
      </c>
      <c r="F4364" s="19" t="n">
        <v>-0.000192748731071158</v>
      </c>
      <c r="G4364" s="19" t="n">
        <v>3.4868261282821E-005</v>
      </c>
      <c r="H4364" s="17" t="n">
        <v>5.15781677451124</v>
      </c>
      <c r="I4364" s="18" t="n">
        <v>94.8336842844882</v>
      </c>
      <c r="J4364" s="19" t="n">
        <v>1.3654975243714E-006</v>
      </c>
      <c r="K4364" s="19" t="n">
        <v>1.27654928017038E-005</v>
      </c>
      <c r="L4364" s="17" t="n">
        <v>0.785340749719009</v>
      </c>
      <c r="M4364" s="17" t="n">
        <v>0.721064814814815</v>
      </c>
      <c r="N4364" s="19" t="n">
        <v>0.000465454827561684</v>
      </c>
      <c r="O4364" s="17" t="n">
        <v>0.00765455896224142</v>
      </c>
      <c r="P4364" s="35" t="b">
        <f aca="false">TRUE()</f>
        <v>1</v>
      </c>
      <c r="Q4364" s="19" t="n">
        <v>0.000237394266917293</v>
      </c>
    </row>
    <row r="4365" customFormat="false" ht="22.35" hidden="false" customHeight="false" outlineLevel="0" collapsed="false">
      <c r="A4365" s="6" t="s">
        <v>6160</v>
      </c>
      <c r="B4365" s="7" t="s">
        <v>1722</v>
      </c>
      <c r="C4365" s="18" t="n">
        <v>558</v>
      </c>
      <c r="D4365" s="19" t="n">
        <v>-0.000180290304814275</v>
      </c>
      <c r="E4365" s="19" t="n">
        <v>7.52572997406202E-005</v>
      </c>
      <c r="F4365" s="19" t="n">
        <v>-0.000135351800256339</v>
      </c>
      <c r="G4365" s="19" t="n">
        <v>5.47606335413941E-005</v>
      </c>
      <c r="H4365" s="17" t="n">
        <v>3.81413982517531</v>
      </c>
      <c r="I4365" s="18" t="n">
        <v>64.3947255758826</v>
      </c>
      <c r="J4365" s="19" t="n">
        <v>0.00030873773431335</v>
      </c>
      <c r="K4365" s="17" t="n">
        <v>0.00159065376332015</v>
      </c>
      <c r="L4365" s="17" t="n">
        <v>0.740082097733021</v>
      </c>
      <c r="M4365" s="17" t="n">
        <v>0.718315972222222</v>
      </c>
      <c r="N4365" s="19" t="n">
        <v>0.000725104872214043</v>
      </c>
      <c r="O4365" s="19" t="n">
        <v>2.92398486939621E-005</v>
      </c>
      <c r="P4365" s="35" t="b">
        <f aca="false">TRUE()</f>
        <v>1</v>
      </c>
      <c r="Q4365" s="19" t="n">
        <v>0.000545128003994283</v>
      </c>
    </row>
    <row r="4366" customFormat="false" ht="22.35" hidden="false" customHeight="false" outlineLevel="0" collapsed="false">
      <c r="A4366" s="6" t="s">
        <v>6161</v>
      </c>
      <c r="B4366" s="7" t="s">
        <v>1722</v>
      </c>
      <c r="C4366" s="18" t="n">
        <v>559</v>
      </c>
      <c r="D4366" s="19" t="n">
        <v>-0.000105399121012897</v>
      </c>
      <c r="E4366" s="19" t="n">
        <v>3.20051756743144E-005</v>
      </c>
      <c r="F4366" s="19" t="n">
        <v>-0.000102535969819185</v>
      </c>
      <c r="G4366" s="19" t="n">
        <v>3.21091468736649E-005</v>
      </c>
      <c r="H4366" s="17" t="n">
        <v>0.536317936934141</v>
      </c>
      <c r="I4366" s="18" t="n">
        <v>80.8370164377881</v>
      </c>
      <c r="J4366" s="17" t="n">
        <v>0.593211681508771</v>
      </c>
      <c r="K4366" s="17" t="n">
        <v>0.743837864135116</v>
      </c>
      <c r="L4366" s="17" t="n">
        <v>0.0888879963472063</v>
      </c>
      <c r="M4366" s="17" t="n">
        <v>0.522569444444444</v>
      </c>
      <c r="N4366" s="17" t="n">
        <v>0.740609670603845</v>
      </c>
      <c r="O4366" s="19" t="n">
        <v>0.000582480434467347</v>
      </c>
      <c r="P4366" s="35" t="b">
        <f aca="false">FALSE()</f>
        <v>0</v>
      </c>
      <c r="Q4366" s="17"/>
    </row>
    <row r="4367" customFormat="false" ht="22.35" hidden="false" customHeight="false" outlineLevel="0" collapsed="false">
      <c r="A4367" s="6" t="s">
        <v>6162</v>
      </c>
      <c r="B4367" s="7" t="s">
        <v>1722</v>
      </c>
      <c r="C4367" s="18" t="n">
        <v>560</v>
      </c>
      <c r="D4367" s="19" t="n">
        <v>-0.000143387458390741</v>
      </c>
      <c r="E4367" s="19" t="n">
        <v>2.96753077038239E-005</v>
      </c>
      <c r="F4367" s="19" t="n">
        <v>-0.000128469899020809</v>
      </c>
      <c r="G4367" s="19" t="n">
        <v>2.06031378224005E-005</v>
      </c>
      <c r="H4367" s="17" t="n">
        <v>3.23271473826457</v>
      </c>
      <c r="I4367" s="18" t="n">
        <v>62.7843445688611</v>
      </c>
      <c r="J4367" s="17" t="n">
        <v>0.00195544716522446</v>
      </c>
      <c r="K4367" s="17" t="n">
        <v>0.00812459294792103</v>
      </c>
      <c r="L4367" s="17" t="n">
        <v>0.641003273455362</v>
      </c>
      <c r="M4367" s="17" t="n">
        <v>0.65552662037037</v>
      </c>
      <c r="N4367" s="17" t="n">
        <v>0.00274468566618346</v>
      </c>
      <c r="O4367" s="19" t="n">
        <v>0.000416466535415131</v>
      </c>
      <c r="P4367" s="35" t="b">
        <f aca="false">TRUE()</f>
        <v>1</v>
      </c>
      <c r="Q4367" s="17" t="n">
        <v>0.00118813457778301</v>
      </c>
    </row>
    <row r="4368" customFormat="false" ht="22.35" hidden="false" customHeight="false" outlineLevel="0" collapsed="false">
      <c r="A4368" s="6" t="s">
        <v>6163</v>
      </c>
      <c r="B4368" s="7" t="s">
        <v>1722</v>
      </c>
      <c r="C4368" s="18" t="n">
        <v>561</v>
      </c>
      <c r="D4368" s="19" t="n">
        <v>-0.000167572370695804</v>
      </c>
      <c r="E4368" s="19" t="n">
        <v>3.34146231334487E-005</v>
      </c>
      <c r="F4368" s="19" t="n">
        <v>-0.000140599068254223</v>
      </c>
      <c r="G4368" s="19" t="n">
        <v>2.52684061176692E-005</v>
      </c>
      <c r="H4368" s="17" t="n">
        <v>5.12545186907073</v>
      </c>
      <c r="I4368" s="18" t="n">
        <v>65.8394515827485</v>
      </c>
      <c r="J4368" s="19" t="n">
        <v>2.80755230385869E-006</v>
      </c>
      <c r="K4368" s="19" t="n">
        <v>2.42188019197163E-005</v>
      </c>
      <c r="L4368" s="17" t="n">
        <v>0.976650587583935</v>
      </c>
      <c r="M4368" s="17" t="n">
        <v>0.74609375</v>
      </c>
      <c r="N4368" s="19" t="n">
        <v>3.19348109420231E-005</v>
      </c>
      <c r="O4368" s="19" t="n">
        <v>0.000116026503367441</v>
      </c>
      <c r="P4368" s="35" t="b">
        <f aca="false">TRUE()</f>
        <v>1</v>
      </c>
      <c r="Q4368" s="19" t="n">
        <v>0.000541864799442812</v>
      </c>
    </row>
    <row r="4369" customFormat="false" ht="22.35" hidden="false" customHeight="false" outlineLevel="0" collapsed="false">
      <c r="A4369" s="6" t="s">
        <v>6164</v>
      </c>
      <c r="B4369" s="7" t="s">
        <v>1722</v>
      </c>
      <c r="C4369" s="18" t="n">
        <v>562</v>
      </c>
      <c r="D4369" s="19" t="n">
        <v>-5.67100079799388E-005</v>
      </c>
      <c r="E4369" s="19" t="n">
        <v>4.82398371827896E-005</v>
      </c>
      <c r="F4369" s="19" t="n">
        <v>-5.69560806508492E-005</v>
      </c>
      <c r="G4369" s="19" t="n">
        <v>3.4728503700714E-005</v>
      </c>
      <c r="H4369" s="17" t="n">
        <v>-0.0326342689791932</v>
      </c>
      <c r="I4369" s="18" t="n">
        <v>64.0140919185151</v>
      </c>
      <c r="J4369" s="17" t="n">
        <v>0.974067783142351</v>
      </c>
      <c r="K4369" s="17" t="n">
        <v>0.996903692394732</v>
      </c>
      <c r="L4369" s="17" t="n">
        <v>-0.00636382663519248</v>
      </c>
      <c r="M4369" s="17" t="n">
        <v>0.511863425925926</v>
      </c>
      <c r="N4369" s="17" t="n">
        <v>0.995629564990919</v>
      </c>
      <c r="O4369" s="19" t="n">
        <v>0.000266139908073239</v>
      </c>
      <c r="P4369" s="35" t="b">
        <f aca="false">FALSE()</f>
        <v>0</v>
      </c>
      <c r="Q4369" s="17"/>
    </row>
    <row r="4370" customFormat="false" ht="22.35" hidden="false" customHeight="false" outlineLevel="0" collapsed="false">
      <c r="A4370" s="6" t="s">
        <v>6165</v>
      </c>
      <c r="B4370" s="7" t="s">
        <v>1722</v>
      </c>
      <c r="C4370" s="18" t="n">
        <v>563</v>
      </c>
      <c r="D4370" s="19" t="n">
        <v>-0.000145603574950317</v>
      </c>
      <c r="E4370" s="19" t="n">
        <v>3.59719706106251E-005</v>
      </c>
      <c r="F4370" s="19" t="n">
        <v>-0.000123202904231004</v>
      </c>
      <c r="G4370" s="19" t="n">
        <v>3.94856478334543E-005</v>
      </c>
      <c r="H4370" s="17" t="n">
        <v>3.64418432173138</v>
      </c>
      <c r="I4370" s="18" t="n">
        <v>87.6860608445378</v>
      </c>
      <c r="J4370" s="19" t="n">
        <v>0.000453879812631327</v>
      </c>
      <c r="K4370" s="17" t="n">
        <v>0.0022207594858409</v>
      </c>
      <c r="L4370" s="17" t="n">
        <v>0.57734308450814</v>
      </c>
      <c r="M4370" s="17" t="n">
        <v>0.665943287037037</v>
      </c>
      <c r="N4370" s="17" t="n">
        <v>0.00621431982509507</v>
      </c>
      <c r="O4370" s="19" t="n">
        <v>3.19622727844225E-005</v>
      </c>
      <c r="P4370" s="35" t="b">
        <f aca="false">TRUE()</f>
        <v>1</v>
      </c>
      <c r="Q4370" s="19" t="n">
        <v>0.000352769886363636</v>
      </c>
    </row>
    <row r="4371" customFormat="false" ht="22.35" hidden="false" customHeight="false" outlineLevel="0" collapsed="false">
      <c r="A4371" s="6" t="s">
        <v>6166</v>
      </c>
      <c r="B4371" s="7" t="s">
        <v>1722</v>
      </c>
      <c r="C4371" s="18" t="n">
        <v>564</v>
      </c>
      <c r="D4371" s="19" t="n">
        <v>-0.000156547615511623</v>
      </c>
      <c r="E4371" s="19" t="n">
        <v>3.36766982350068E-005</v>
      </c>
      <c r="F4371" s="19" t="n">
        <v>-0.00013291738858379</v>
      </c>
      <c r="G4371" s="19" t="n">
        <v>3.7451242165504E-005</v>
      </c>
      <c r="H4371" s="17" t="n">
        <v>4.09076424204066</v>
      </c>
      <c r="I4371" s="18" t="n">
        <v>88.779271351914</v>
      </c>
      <c r="J4371" s="19" t="n">
        <v>9.4368483334634E-005</v>
      </c>
      <c r="K4371" s="19" t="n">
        <v>0.000578532007624195</v>
      </c>
      <c r="L4371" s="17" t="n">
        <v>0.643894793198777</v>
      </c>
      <c r="M4371" s="17" t="n">
        <v>0.665509259259259</v>
      </c>
      <c r="N4371" s="17" t="n">
        <v>0.00262490017729675</v>
      </c>
      <c r="O4371" s="19" t="n">
        <v>3.05674324004268E-005</v>
      </c>
      <c r="P4371" s="35" t="b">
        <f aca="false">TRUE()</f>
        <v>1</v>
      </c>
      <c r="Q4371" s="19" t="n">
        <v>0.000196899281274281</v>
      </c>
    </row>
    <row r="4372" customFormat="false" ht="22.35" hidden="false" customHeight="false" outlineLevel="0" collapsed="false">
      <c r="A4372" s="6" t="s">
        <v>6167</v>
      </c>
      <c r="B4372" s="7" t="s">
        <v>1722</v>
      </c>
      <c r="C4372" s="18" t="n">
        <v>565</v>
      </c>
      <c r="D4372" s="19" t="n">
        <v>-0.000112731475383022</v>
      </c>
      <c r="E4372" s="19" t="n">
        <v>3.5670873407393E-005</v>
      </c>
      <c r="F4372" s="19" t="n">
        <v>-0.00010414427077328</v>
      </c>
      <c r="G4372" s="19" t="n">
        <v>4.28055235665344E-005</v>
      </c>
      <c r="H4372" s="17" t="n">
        <v>1.37096467363174</v>
      </c>
      <c r="I4372" s="18" t="n">
        <v>95.7027845169992</v>
      </c>
      <c r="J4372" s="17" t="n">
        <v>0.173592480748074</v>
      </c>
      <c r="K4372" s="17" t="n">
        <v>0.312758946360494</v>
      </c>
      <c r="L4372" s="17" t="n">
        <v>0.207825758248932</v>
      </c>
      <c r="M4372" s="17" t="n">
        <v>0.569155092592593</v>
      </c>
      <c r="N4372" s="17" t="n">
        <v>0.365217981075936</v>
      </c>
      <c r="O4372" s="19" t="n">
        <v>7.78199400954896E-005</v>
      </c>
      <c r="P4372" s="35" t="b">
        <f aca="false">FALSE()</f>
        <v>0</v>
      </c>
      <c r="Q4372" s="17"/>
    </row>
    <row r="4373" customFormat="false" ht="22.35" hidden="false" customHeight="false" outlineLevel="0" collapsed="false">
      <c r="A4373" s="6" t="s">
        <v>6168</v>
      </c>
      <c r="B4373" s="7" t="s">
        <v>1722</v>
      </c>
      <c r="C4373" s="18" t="n">
        <v>566</v>
      </c>
      <c r="D4373" s="19" t="n">
        <v>-0.000118337209439911</v>
      </c>
      <c r="E4373" s="19" t="n">
        <v>3.32019878159291E-005</v>
      </c>
      <c r="F4373" s="19" t="n">
        <v>-0.000129640637034623</v>
      </c>
      <c r="G4373" s="19" t="n">
        <v>3.97986889874137E-005</v>
      </c>
      <c r="H4373" s="17" t="n">
        <v>-1.93950221158583</v>
      </c>
      <c r="I4373" s="18" t="n">
        <v>95.595137688845</v>
      </c>
      <c r="J4373" s="17" t="n">
        <v>0.0553882520828779</v>
      </c>
      <c r="K4373" s="17" t="n">
        <v>0.136477285059682</v>
      </c>
      <c r="L4373" s="17" t="n">
        <v>-0.294170576082338</v>
      </c>
      <c r="M4373" s="17" t="n">
        <v>0.554976851851852</v>
      </c>
      <c r="N4373" s="17" t="n">
        <v>0.182570853517797</v>
      </c>
      <c r="O4373" s="19" t="n">
        <v>7.5041712843772E-005</v>
      </c>
      <c r="P4373" s="35" t="b">
        <f aca="false">FALSE()</f>
        <v>0</v>
      </c>
      <c r="Q4373" s="17"/>
    </row>
    <row r="4374" customFormat="false" ht="22.35" hidden="false" customHeight="false" outlineLevel="0" collapsed="false">
      <c r="A4374" s="6" t="s">
        <v>6169</v>
      </c>
      <c r="B4374" s="7" t="s">
        <v>1722</v>
      </c>
      <c r="C4374" s="18" t="n">
        <v>567</v>
      </c>
      <c r="D4374" s="19" t="n">
        <v>-8.89355627199396E-005</v>
      </c>
      <c r="E4374" s="19" t="n">
        <v>2.29657823721869E-005</v>
      </c>
      <c r="F4374" s="19" t="n">
        <v>-9.49711055943365E-005</v>
      </c>
      <c r="G4374" s="19" t="n">
        <v>3.33698419819885E-005</v>
      </c>
      <c r="H4374" s="17" t="n">
        <v>-1.39492709123604</v>
      </c>
      <c r="I4374" s="18" t="n">
        <v>117.331800973353</v>
      </c>
      <c r="J4374" s="17" t="n">
        <v>0.165672895485437</v>
      </c>
      <c r="K4374" s="17" t="n">
        <v>0.302969862423468</v>
      </c>
      <c r="L4374" s="17" t="n">
        <v>-0.193167173104502</v>
      </c>
      <c r="M4374" s="17" t="n">
        <v>0.528645833333333</v>
      </c>
      <c r="N4374" s="17" t="n">
        <v>0.404570230343069</v>
      </c>
      <c r="O4374" s="19" t="n">
        <v>8.8869076553885E-005</v>
      </c>
      <c r="P4374" s="35" t="b">
        <f aca="false">FALSE()</f>
        <v>0</v>
      </c>
      <c r="Q4374" s="17"/>
    </row>
    <row r="4375" customFormat="false" ht="22.35" hidden="false" customHeight="false" outlineLevel="0" collapsed="false">
      <c r="A4375" s="6" t="s">
        <v>6170</v>
      </c>
      <c r="B4375" s="7" t="s">
        <v>1722</v>
      </c>
      <c r="C4375" s="18" t="n">
        <v>568</v>
      </c>
      <c r="D4375" s="19" t="n">
        <v>-5.77406543824493E-005</v>
      </c>
      <c r="E4375" s="19" t="n">
        <v>3.23663348873301E-005</v>
      </c>
      <c r="F4375" s="19" t="n">
        <v>-5.52895858331823E-005</v>
      </c>
      <c r="G4375" s="19" t="n">
        <v>3.28962404136964E-005</v>
      </c>
      <c r="H4375" s="17" t="n">
        <v>0.452510235896181</v>
      </c>
      <c r="I4375" s="18" t="n">
        <v>81.7544564877138</v>
      </c>
      <c r="J4375" s="17" t="n">
        <v>0.652099947675798</v>
      </c>
      <c r="K4375" s="17" t="n">
        <v>0.783659688705877</v>
      </c>
      <c r="L4375" s="17" t="n">
        <v>0.0745096682019922</v>
      </c>
      <c r="M4375" s="17" t="n">
        <v>0.524884259259259</v>
      </c>
      <c r="N4375" s="17" t="n">
        <v>0.777456524735355</v>
      </c>
      <c r="O4375" s="19" t="n">
        <v>7.16204240985526E-005</v>
      </c>
      <c r="P4375" s="35" t="b">
        <f aca="false">FALSE()</f>
        <v>0</v>
      </c>
      <c r="Q4375" s="17"/>
    </row>
    <row r="4376" customFormat="false" ht="22.35" hidden="false" customHeight="false" outlineLevel="0" collapsed="false">
      <c r="A4376" s="6" t="s">
        <v>6171</v>
      </c>
      <c r="B4376" s="7" t="s">
        <v>1722</v>
      </c>
      <c r="C4376" s="18" t="n">
        <v>569</v>
      </c>
      <c r="D4376" s="19" t="n">
        <v>-4.37892697475144E-005</v>
      </c>
      <c r="E4376" s="19" t="n">
        <v>3.68529511582048E-005</v>
      </c>
      <c r="F4376" s="19" t="n">
        <v>-3.28961656325442E-005</v>
      </c>
      <c r="G4376" s="19" t="n">
        <v>3.3314651514046E-005</v>
      </c>
      <c r="H4376" s="17" t="n">
        <v>1.81546726801792</v>
      </c>
      <c r="I4376" s="18" t="n">
        <v>74.281352946123</v>
      </c>
      <c r="J4376" s="17" t="n">
        <v>0.0734881226050192</v>
      </c>
      <c r="K4376" s="17" t="n">
        <v>0.168368684559989</v>
      </c>
      <c r="L4376" s="17" t="n">
        <v>0.317030537114934</v>
      </c>
      <c r="M4376" s="17" t="n">
        <v>0.561342592592593</v>
      </c>
      <c r="N4376" s="17" t="n">
        <v>0.151006905245785</v>
      </c>
      <c r="O4376" s="19" t="n">
        <v>0.00024530792350167</v>
      </c>
      <c r="P4376" s="35" t="b">
        <f aca="false">FALSE()</f>
        <v>0</v>
      </c>
      <c r="Q4376" s="17"/>
    </row>
    <row r="4377" customFormat="false" ht="22.35" hidden="false" customHeight="false" outlineLevel="0" collapsed="false">
      <c r="A4377" s="6" t="s">
        <v>6172</v>
      </c>
      <c r="B4377" s="7" t="s">
        <v>1722</v>
      </c>
      <c r="C4377" s="18" t="n">
        <v>570</v>
      </c>
      <c r="D4377" s="19" t="n">
        <v>-3.16693826957979E-005</v>
      </c>
      <c r="E4377" s="19" t="n">
        <v>2.91892848702221E-005</v>
      </c>
      <c r="F4377" s="19" t="n">
        <v>-4.13105892086485E-005</v>
      </c>
      <c r="G4377" s="19" t="n">
        <v>2.9819908491148E-005</v>
      </c>
      <c r="H4377" s="17" t="n">
        <v>-1.97106524608618</v>
      </c>
      <c r="I4377" s="18" t="n">
        <v>82.1234396160832</v>
      </c>
      <c r="J4377" s="17" t="n">
        <v>0.0520846544799844</v>
      </c>
      <c r="K4377" s="17" t="n">
        <v>0.130274692682382</v>
      </c>
      <c r="L4377" s="17" t="n">
        <v>-0.32371640509427</v>
      </c>
      <c r="M4377" s="17" t="n">
        <v>0.585792824074074</v>
      </c>
      <c r="N4377" s="17" t="n">
        <v>0.141799195397626</v>
      </c>
      <c r="O4377" s="19" t="n">
        <v>6.56829586495841E-005</v>
      </c>
      <c r="P4377" s="35" t="b">
        <f aca="false">FALSE()</f>
        <v>0</v>
      </c>
      <c r="Q4377" s="17"/>
    </row>
    <row r="4378" customFormat="false" ht="22.35" hidden="false" customHeight="false" outlineLevel="0" collapsed="false">
      <c r="A4378" s="6" t="s">
        <v>6173</v>
      </c>
      <c r="B4378" s="7" t="s">
        <v>1722</v>
      </c>
      <c r="C4378" s="18" t="n">
        <v>571</v>
      </c>
      <c r="D4378" s="19" t="n">
        <v>1.19663223071825E-005</v>
      </c>
      <c r="E4378" s="19" t="n">
        <v>2.14230087761827E-005</v>
      </c>
      <c r="F4378" s="19" t="n">
        <v>-2.66977758318215E-006</v>
      </c>
      <c r="G4378" s="19" t="n">
        <v>2.73293035241108E-005</v>
      </c>
      <c r="H4378" s="17" t="n">
        <v>-3.81116097337018</v>
      </c>
      <c r="I4378" s="18" t="n">
        <v>101.961308351289</v>
      </c>
      <c r="J4378" s="19" t="n">
        <v>0.000236852355009617</v>
      </c>
      <c r="K4378" s="17" t="n">
        <v>0.00128182571172199</v>
      </c>
      <c r="L4378" s="17" t="n">
        <v>-0.560842055930219</v>
      </c>
      <c r="M4378" s="17" t="n">
        <v>0.656828703703704</v>
      </c>
      <c r="N4378" s="17" t="n">
        <v>0.00779388076576544</v>
      </c>
      <c r="O4378" s="19" t="n">
        <v>3.57391315619165E-005</v>
      </c>
      <c r="P4378" s="35" t="b">
        <f aca="false">TRUE()</f>
        <v>1</v>
      </c>
      <c r="Q4378" s="19" t="n">
        <v>0.000171932234432234</v>
      </c>
    </row>
    <row r="4379" customFormat="false" ht="22.35" hidden="false" customHeight="false" outlineLevel="0" collapsed="false">
      <c r="A4379" s="6" t="s">
        <v>6174</v>
      </c>
      <c r="B4379" s="7" t="s">
        <v>1722</v>
      </c>
      <c r="C4379" s="18" t="n">
        <v>572</v>
      </c>
      <c r="D4379" s="19" t="n">
        <v>7.76482090630165E-005</v>
      </c>
      <c r="E4379" s="19" t="n">
        <v>5.01576387259255E-005</v>
      </c>
      <c r="F4379" s="19" t="n">
        <v>6.57615527786439E-005</v>
      </c>
      <c r="G4379" s="19" t="n">
        <v>4.74346147425192E-005</v>
      </c>
      <c r="H4379" s="17" t="n">
        <v>-1.44107085587415</v>
      </c>
      <c r="I4379" s="18" t="n">
        <v>76.9528817460542</v>
      </c>
      <c r="J4379" s="17" t="n">
        <v>0.153621523753608</v>
      </c>
      <c r="K4379" s="17" t="n">
        <v>0.287028775107351</v>
      </c>
      <c r="L4379" s="17" t="n">
        <v>-0.246031711909513</v>
      </c>
      <c r="M4379" s="17" t="n">
        <v>0.576533564814815</v>
      </c>
      <c r="N4379" s="17" t="n">
        <v>0.274115082961977</v>
      </c>
      <c r="O4379" s="19" t="n">
        <v>2.86600361597167E-005</v>
      </c>
      <c r="P4379" s="35" t="b">
        <f aca="false">FALSE()</f>
        <v>0</v>
      </c>
      <c r="Q4379" s="17"/>
    </row>
    <row r="4380" customFormat="false" ht="22.35" hidden="false" customHeight="false" outlineLevel="0" collapsed="false">
      <c r="A4380" s="6" t="s">
        <v>6175</v>
      </c>
      <c r="B4380" s="7" t="s">
        <v>1722</v>
      </c>
      <c r="C4380" s="18" t="n">
        <v>573</v>
      </c>
      <c r="D4380" s="19" t="n">
        <v>0.000109674478018751</v>
      </c>
      <c r="E4380" s="19" t="n">
        <v>4.83532612311654E-005</v>
      </c>
      <c r="F4380" s="19" t="n">
        <v>9.74230054352057E-005</v>
      </c>
      <c r="G4380" s="19" t="n">
        <v>5.30726804020322E-005</v>
      </c>
      <c r="H4380" s="17" t="n">
        <v>-1.48277276220962</v>
      </c>
      <c r="I4380" s="18" t="n">
        <v>87.6803791545353</v>
      </c>
      <c r="J4380" s="17" t="n">
        <v>0.141720313274389</v>
      </c>
      <c r="K4380" s="17" t="n">
        <v>0.270604590780857</v>
      </c>
      <c r="L4380" s="17" t="n">
        <v>-0.234921681191372</v>
      </c>
      <c r="M4380" s="17" t="n">
        <v>0.573640046296296</v>
      </c>
      <c r="N4380" s="17" t="n">
        <v>0.298998240439034</v>
      </c>
      <c r="O4380" s="19" t="n">
        <v>3.19532359431164E-005</v>
      </c>
      <c r="P4380" s="35" t="b">
        <f aca="false">FALSE()</f>
        <v>0</v>
      </c>
      <c r="Q4380" s="17"/>
    </row>
    <row r="4381" customFormat="false" ht="22.35" hidden="false" customHeight="false" outlineLevel="0" collapsed="false">
      <c r="A4381" s="6" t="s">
        <v>6176</v>
      </c>
      <c r="B4381" s="7" t="s">
        <v>1722</v>
      </c>
      <c r="C4381" s="18" t="n">
        <v>574</v>
      </c>
      <c r="D4381" s="19" t="n">
        <v>0.000120123227437292</v>
      </c>
      <c r="E4381" s="19" t="n">
        <v>3.3385607318997E-005</v>
      </c>
      <c r="F4381" s="19" t="n">
        <v>0.000103731322343716</v>
      </c>
      <c r="G4381" s="19" t="n">
        <v>3.87803072949947E-005</v>
      </c>
      <c r="H4381" s="17" t="n">
        <v>-2.82515594678844</v>
      </c>
      <c r="I4381" s="18" t="n">
        <v>92.6267146943536</v>
      </c>
      <c r="J4381" s="17" t="n">
        <v>0.00578765040531101</v>
      </c>
      <c r="K4381" s="17" t="n">
        <v>0.0207411721376801</v>
      </c>
      <c r="L4381" s="17" t="n">
        <v>-0.435179600238976</v>
      </c>
      <c r="M4381" s="17" t="n">
        <v>0.620515046296296</v>
      </c>
      <c r="N4381" s="17" t="n">
        <v>0.0405507751927518</v>
      </c>
      <c r="O4381" s="19" t="n">
        <v>4.22530472716215E-005</v>
      </c>
      <c r="P4381" s="35" t="b">
        <f aca="false">TRUE()</f>
        <v>1</v>
      </c>
      <c r="Q4381" s="19" t="n">
        <v>7.87037037037037E-005</v>
      </c>
    </row>
    <row r="4382" customFormat="false" ht="22.35" hidden="false" customHeight="false" outlineLevel="0" collapsed="false">
      <c r="A4382" s="6" t="s">
        <v>6177</v>
      </c>
      <c r="B4382" s="7" t="s">
        <v>1722</v>
      </c>
      <c r="C4382" s="18" t="n">
        <v>575</v>
      </c>
      <c r="D4382" s="19" t="n">
        <v>0.000148628769373489</v>
      </c>
      <c r="E4382" s="19" t="n">
        <v>4.14507312608764E-005</v>
      </c>
      <c r="F4382" s="19" t="n">
        <v>0.000128246564418056</v>
      </c>
      <c r="G4382" s="19" t="n">
        <v>3.96525596916078E-005</v>
      </c>
      <c r="H4382" s="17" t="n">
        <v>-2.98213756261019</v>
      </c>
      <c r="I4382" s="18" t="n">
        <v>77.6716757311451</v>
      </c>
      <c r="J4382" s="17" t="n">
        <v>0.00382244325488194</v>
      </c>
      <c r="K4382" s="17" t="n">
        <v>0.0145637026548383</v>
      </c>
      <c r="L4382" s="17" t="n">
        <v>-0.506213824327197</v>
      </c>
      <c r="M4382" s="17" t="n">
        <v>0.640480324074074</v>
      </c>
      <c r="N4382" s="17" t="n">
        <v>0.015915560966179</v>
      </c>
      <c r="O4382" s="19" t="n">
        <v>5.90062624400951E-005</v>
      </c>
      <c r="P4382" s="35" t="b">
        <f aca="false">TRUE()</f>
        <v>1</v>
      </c>
      <c r="Q4382" s="17" t="n">
        <v>0</v>
      </c>
    </row>
    <row r="4383" customFormat="false" ht="22.35" hidden="false" customHeight="false" outlineLevel="0" collapsed="false">
      <c r="A4383" s="6" t="s">
        <v>6178</v>
      </c>
      <c r="B4383" s="7" t="s">
        <v>1722</v>
      </c>
      <c r="C4383" s="18" t="n">
        <v>576</v>
      </c>
      <c r="D4383" s="19" t="n">
        <v>0.000225468400727812</v>
      </c>
      <c r="E4383" s="19" t="n">
        <v>7.29382803553687E-005</v>
      </c>
      <c r="F4383" s="19" t="n">
        <v>0.000202293328388978</v>
      </c>
      <c r="G4383" s="19" t="n">
        <v>6.15567766167624E-005</v>
      </c>
      <c r="H4383" s="17" t="n">
        <v>-1.97891630078161</v>
      </c>
      <c r="I4383" s="18" t="n">
        <v>70.6578595326287</v>
      </c>
      <c r="J4383" s="17" t="n">
        <v>0.0517236827349495</v>
      </c>
      <c r="K4383" s="17" t="n">
        <v>0.12964650109846</v>
      </c>
      <c r="L4383" s="17" t="n">
        <v>-0.35755479469067</v>
      </c>
      <c r="M4383" s="17" t="n">
        <v>0.610243055555556</v>
      </c>
      <c r="N4383" s="17" t="n">
        <v>0.100880321073124</v>
      </c>
      <c r="O4383" s="19" t="n">
        <v>2.92872268594738E-005</v>
      </c>
      <c r="P4383" s="35" t="b">
        <f aca="false">FALSE()</f>
        <v>0</v>
      </c>
      <c r="Q4383" s="17"/>
    </row>
    <row r="4384" customFormat="false" ht="22.35" hidden="false" customHeight="false" outlineLevel="0" collapsed="false">
      <c r="A4384" s="6" t="s">
        <v>6179</v>
      </c>
      <c r="B4384" s="7" t="s">
        <v>1722</v>
      </c>
      <c r="C4384" s="18" t="n">
        <v>577</v>
      </c>
      <c r="D4384" s="19" t="n">
        <v>0.000203453228567477</v>
      </c>
      <c r="E4384" s="19" t="n">
        <v>5.91740809913139E-005</v>
      </c>
      <c r="F4384" s="19" t="n">
        <v>0.000177924169434451</v>
      </c>
      <c r="G4384" s="19" t="n">
        <v>5.9214245603167E-005</v>
      </c>
      <c r="H4384" s="17" t="n">
        <v>-2.5880986763851</v>
      </c>
      <c r="I4384" s="18" t="n">
        <v>80.6587140968993</v>
      </c>
      <c r="J4384" s="17" t="n">
        <v>0.0114433948892803</v>
      </c>
      <c r="K4384" s="17" t="n">
        <v>0.0378272861460049</v>
      </c>
      <c r="L4384" s="17" t="n">
        <v>-0.429498335655027</v>
      </c>
      <c r="M4384" s="17" t="n">
        <v>0.638310185185185</v>
      </c>
      <c r="N4384" s="17" t="n">
        <v>0.0436430244522979</v>
      </c>
      <c r="O4384" s="19" t="n">
        <v>2.40170124221035E-005</v>
      </c>
      <c r="P4384" s="35" t="b">
        <f aca="false">TRUE()</f>
        <v>1</v>
      </c>
      <c r="Q4384" s="19" t="n">
        <v>0.000211333032030779</v>
      </c>
    </row>
    <row r="4385" customFormat="false" ht="22.35" hidden="false" customHeight="false" outlineLevel="0" collapsed="false">
      <c r="A4385" s="6" t="s">
        <v>6180</v>
      </c>
      <c r="B4385" s="7" t="s">
        <v>1722</v>
      </c>
      <c r="C4385" s="18" t="n">
        <v>578</v>
      </c>
      <c r="D4385" s="19" t="n">
        <v>0.000145344977715473</v>
      </c>
      <c r="E4385" s="19" t="n">
        <v>4.00510202372308E-005</v>
      </c>
      <c r="F4385" s="19" t="n">
        <v>0.000122937670460471</v>
      </c>
      <c r="G4385" s="19" t="n">
        <v>4.46799620837433E-005</v>
      </c>
      <c r="H4385" s="17" t="n">
        <v>-3.25869373997666</v>
      </c>
      <c r="I4385" s="18" t="n">
        <v>89.0463175060524</v>
      </c>
      <c r="J4385" s="17" t="n">
        <v>0.0015855180924443</v>
      </c>
      <c r="K4385" s="17" t="n">
        <v>0.00673315596914681</v>
      </c>
      <c r="L4385" s="17" t="n">
        <v>-0.512124416371165</v>
      </c>
      <c r="M4385" s="17" t="n">
        <v>0.640046296296296</v>
      </c>
      <c r="N4385" s="17" t="n">
        <v>0.0147292046497177</v>
      </c>
      <c r="O4385" s="19" t="n">
        <v>3.21174758540191E-005</v>
      </c>
      <c r="P4385" s="35" t="b">
        <f aca="false">TRUE()</f>
        <v>1</v>
      </c>
      <c r="Q4385" s="17" t="n">
        <v>0</v>
      </c>
    </row>
    <row r="4386" customFormat="false" ht="22.35" hidden="false" customHeight="false" outlineLevel="0" collapsed="false">
      <c r="A4386" s="6" t="s">
        <v>6181</v>
      </c>
      <c r="B4386" s="7" t="s">
        <v>1722</v>
      </c>
      <c r="C4386" s="18" t="n">
        <v>579</v>
      </c>
      <c r="D4386" s="19" t="n">
        <v>8.63982433522784E-005</v>
      </c>
      <c r="E4386" s="19" t="n">
        <v>3.15293896872328E-005</v>
      </c>
      <c r="F4386" s="19" t="n">
        <v>6.98515351999351E-005</v>
      </c>
      <c r="G4386" s="19" t="n">
        <v>3.45667447538353E-005</v>
      </c>
      <c r="H4386" s="17" t="n">
        <v>-3.0722172930402</v>
      </c>
      <c r="I4386" s="18" t="n">
        <v>87.584670880443</v>
      </c>
      <c r="J4386" s="17" t="n">
        <v>0.00283119932375359</v>
      </c>
      <c r="K4386" s="17" t="n">
        <v>0.0111947517758372</v>
      </c>
      <c r="L4386" s="17" t="n">
        <v>-0.487024921972535</v>
      </c>
      <c r="M4386" s="17" t="n">
        <v>0.616174768518519</v>
      </c>
      <c r="N4386" s="17" t="n">
        <v>0.0219784010204758</v>
      </c>
      <c r="O4386" s="17" t="n">
        <v>0.00631109241606309</v>
      </c>
      <c r="P4386" s="35" t="b">
        <f aca="false">TRUE()</f>
        <v>1</v>
      </c>
      <c r="Q4386" s="19" t="n">
        <v>3.91836734693877E-005</v>
      </c>
    </row>
    <row r="4387" customFormat="false" ht="22.35" hidden="false" customHeight="false" outlineLevel="0" collapsed="false">
      <c r="A4387" s="6" t="s">
        <v>6182</v>
      </c>
      <c r="B4387" s="7" t="s">
        <v>1722</v>
      </c>
      <c r="C4387" s="18" t="n">
        <v>580</v>
      </c>
      <c r="D4387" s="19" t="n">
        <v>0.000162334405575615</v>
      </c>
      <c r="E4387" s="19" t="n">
        <v>4.4916355783705E-005</v>
      </c>
      <c r="F4387" s="19" t="n">
        <v>0.000147719826135389</v>
      </c>
      <c r="G4387" s="19" t="n">
        <v>4.64207629119619E-005</v>
      </c>
      <c r="H4387" s="17" t="n">
        <v>-1.93582802008486</v>
      </c>
      <c r="I4387" s="18" t="n">
        <v>82.9685024167676</v>
      </c>
      <c r="J4387" s="17" t="n">
        <v>0.056294396338963</v>
      </c>
      <c r="K4387" s="17" t="n">
        <v>0.138128530684439</v>
      </c>
      <c r="L4387" s="17" t="n">
        <v>-0.316086957264049</v>
      </c>
      <c r="M4387" s="17" t="n">
        <v>0.58912037037037</v>
      </c>
      <c r="N4387" s="17" t="n">
        <v>0.152138622099047</v>
      </c>
      <c r="O4387" s="19" t="n">
        <v>2.65612782574717E-005</v>
      </c>
      <c r="P4387" s="35" t="b">
        <f aca="false">FALSE()</f>
        <v>0</v>
      </c>
      <c r="Q4387" s="17"/>
    </row>
    <row r="4388" customFormat="false" ht="22.35" hidden="false" customHeight="false" outlineLevel="0" collapsed="false">
      <c r="A4388" s="6" t="s">
        <v>6183</v>
      </c>
      <c r="B4388" s="7" t="s">
        <v>1722</v>
      </c>
      <c r="C4388" s="18" t="n">
        <v>581</v>
      </c>
      <c r="D4388" s="19" t="n">
        <v>0.000107829441764811</v>
      </c>
      <c r="E4388" s="19" t="n">
        <v>3.76702670602028E-005</v>
      </c>
      <c r="F4388" s="19" t="n">
        <v>0.000103490868652296</v>
      </c>
      <c r="G4388" s="19" t="n">
        <v>3.97457256115019E-005</v>
      </c>
      <c r="H4388" s="17" t="n">
        <v>-0.681456541607571</v>
      </c>
      <c r="I4388" s="18" t="n">
        <v>84.5273888816929</v>
      </c>
      <c r="J4388" s="17" t="n">
        <v>0.497445489747196</v>
      </c>
      <c r="K4388" s="17" t="n">
        <v>0.661127296119464</v>
      </c>
      <c r="L4388" s="17" t="n">
        <v>-0.110120914017809</v>
      </c>
      <c r="M4388" s="17" t="n">
        <v>0.52662037037037</v>
      </c>
      <c r="N4388" s="17" t="n">
        <v>0.670528254008719</v>
      </c>
      <c r="O4388" s="19" t="n">
        <v>3.03061022485942E-005</v>
      </c>
      <c r="P4388" s="35" t="b">
        <f aca="false">FALSE()</f>
        <v>0</v>
      </c>
      <c r="Q4388" s="17"/>
    </row>
    <row r="4389" customFormat="false" ht="22.35" hidden="false" customHeight="false" outlineLevel="0" collapsed="false">
      <c r="A4389" s="6" t="s">
        <v>6184</v>
      </c>
      <c r="B4389" s="7" t="s">
        <v>1722</v>
      </c>
      <c r="C4389" s="18" t="n">
        <v>582</v>
      </c>
      <c r="D4389" s="19" t="n">
        <v>8.2642581589783E-005</v>
      </c>
      <c r="E4389" s="19" t="n">
        <v>3.73894333123148E-005</v>
      </c>
      <c r="F4389" s="19" t="n">
        <v>7.89438477821022E-005</v>
      </c>
      <c r="G4389" s="19" t="n">
        <v>3.88693315995465E-005</v>
      </c>
      <c r="H4389" s="17" t="n">
        <v>-0.587647129828354</v>
      </c>
      <c r="I4389" s="18" t="n">
        <v>83.4047399607358</v>
      </c>
      <c r="J4389" s="17" t="n">
        <v>0.558356846889874</v>
      </c>
      <c r="K4389" s="17" t="n">
        <v>0.713950329985753</v>
      </c>
      <c r="L4389" s="17" t="n">
        <v>-0.0956700441813128</v>
      </c>
      <c r="M4389" s="17" t="n">
        <v>0.518952546296296</v>
      </c>
      <c r="N4389" s="17" t="n">
        <v>0.719534768250341</v>
      </c>
      <c r="O4389" s="19" t="n">
        <v>4.29506896711757E-005</v>
      </c>
      <c r="P4389" s="35" t="b">
        <f aca="false">FALSE()</f>
        <v>0</v>
      </c>
      <c r="Q4389" s="17"/>
    </row>
    <row r="4390" customFormat="false" ht="22.35" hidden="false" customHeight="false" outlineLevel="0" collapsed="false">
      <c r="A4390" s="6" t="s">
        <v>6185</v>
      </c>
      <c r="B4390" s="7" t="s">
        <v>1722</v>
      </c>
      <c r="C4390" s="18" t="n">
        <v>583</v>
      </c>
      <c r="D4390" s="19" t="n">
        <v>0.000119716687886885</v>
      </c>
      <c r="E4390" s="19" t="n">
        <v>4.7041632460701E-005</v>
      </c>
      <c r="F4390" s="19" t="n">
        <v>0.000102512345269851</v>
      </c>
      <c r="G4390" s="19" t="n">
        <v>4.03440348081109E-005</v>
      </c>
      <c r="H4390" s="17" t="n">
        <v>-2.27070894109967</v>
      </c>
      <c r="I4390" s="18" t="n">
        <v>71.4596393750238</v>
      </c>
      <c r="J4390" s="17" t="n">
        <v>0.0261801513825432</v>
      </c>
      <c r="K4390" s="17" t="n">
        <v>0.0754631220876656</v>
      </c>
      <c r="L4390" s="17" t="n">
        <v>-0.407037898640298</v>
      </c>
      <c r="M4390" s="17" t="n">
        <v>0.608362268518519</v>
      </c>
      <c r="N4390" s="17" t="n">
        <v>0.0575454952604175</v>
      </c>
      <c r="O4390" s="19" t="n">
        <v>6.30880740654826E-005</v>
      </c>
      <c r="P4390" s="35" t="b">
        <f aca="false">FALSE()</f>
        <v>0</v>
      </c>
      <c r="Q4390" s="17"/>
    </row>
    <row r="4391" customFormat="false" ht="22.35" hidden="false" customHeight="false" outlineLevel="0" collapsed="false">
      <c r="A4391" s="6" t="s">
        <v>6186</v>
      </c>
      <c r="B4391" s="7" t="s">
        <v>1722</v>
      </c>
      <c r="C4391" s="18" t="n">
        <v>584</v>
      </c>
      <c r="D4391" s="19" t="n">
        <v>9.76022263919224E-005</v>
      </c>
      <c r="E4391" s="19" t="n">
        <v>3.80590396537379E-005</v>
      </c>
      <c r="F4391" s="19" t="n">
        <v>8.54855989692404E-005</v>
      </c>
      <c r="G4391" s="19" t="n">
        <v>3.26945840135314E-005</v>
      </c>
      <c r="H4391" s="17" t="n">
        <v>-1.97600271855889</v>
      </c>
      <c r="I4391" s="18" t="n">
        <v>71.5440316787095</v>
      </c>
      <c r="J4391" s="17" t="n">
        <v>0.0520113167863528</v>
      </c>
      <c r="K4391" s="17" t="n">
        <v>0.130130645450324</v>
      </c>
      <c r="L4391" s="17" t="n">
        <v>-0.353919481656211</v>
      </c>
      <c r="M4391" s="17" t="n">
        <v>0.610387731481481</v>
      </c>
      <c r="N4391" s="17" t="n">
        <v>0.104827180759699</v>
      </c>
      <c r="O4391" s="19" t="n">
        <v>3.96834626056301E-005</v>
      </c>
      <c r="P4391" s="35" t="b">
        <f aca="false">FALSE()</f>
        <v>0</v>
      </c>
      <c r="Q4391" s="17"/>
    </row>
    <row r="4392" customFormat="false" ht="22.35" hidden="false" customHeight="false" outlineLevel="0" collapsed="false">
      <c r="A4392" s="6" t="s">
        <v>6187</v>
      </c>
      <c r="B4392" s="7" t="s">
        <v>1722</v>
      </c>
      <c r="C4392" s="18" t="n">
        <v>585</v>
      </c>
      <c r="D4392" s="19" t="n">
        <v>0.000102851229409417</v>
      </c>
      <c r="E4392" s="19" t="n">
        <v>3.37159583676631E-005</v>
      </c>
      <c r="F4392" s="19" t="n">
        <v>9.1302974356566E-005</v>
      </c>
      <c r="G4392" s="19" t="n">
        <v>3.24791909323174E-005</v>
      </c>
      <c r="H4392" s="17" t="n">
        <v>-2.07385018287115</v>
      </c>
      <c r="I4392" s="18" t="n">
        <v>78.117215790622</v>
      </c>
      <c r="J4392" s="17" t="n">
        <v>0.0413883703110457</v>
      </c>
      <c r="K4392" s="17" t="n">
        <v>0.108616542473954</v>
      </c>
      <c r="L4392" s="17" t="n">
        <v>-0.350801932927367</v>
      </c>
      <c r="M4392" s="17" t="n">
        <v>0.62427662037037</v>
      </c>
      <c r="N4392" s="17" t="n">
        <v>0.107885799421816</v>
      </c>
      <c r="O4392" s="19" t="n">
        <v>2.89474282942495E-005</v>
      </c>
      <c r="P4392" s="35" t="b">
        <f aca="false">FALSE()</f>
        <v>0</v>
      </c>
      <c r="Q4392" s="17"/>
    </row>
    <row r="4393" customFormat="false" ht="22.35" hidden="false" customHeight="false" outlineLevel="0" collapsed="false">
      <c r="A4393" s="6" t="s">
        <v>6188</v>
      </c>
      <c r="B4393" s="7" t="s">
        <v>1722</v>
      </c>
      <c r="C4393" s="18" t="n">
        <v>586</v>
      </c>
      <c r="D4393" s="19" t="n">
        <v>0.000110682927899845</v>
      </c>
      <c r="E4393" s="19" t="n">
        <v>3.79581960822471E-005</v>
      </c>
      <c r="F4393" s="19" t="n">
        <v>0.000100426527637011</v>
      </c>
      <c r="G4393" s="19" t="n">
        <v>3.53831689608082E-005</v>
      </c>
      <c r="H4393" s="17" t="n">
        <v>-1.64844887860332</v>
      </c>
      <c r="I4393" s="18" t="n">
        <v>76.0717314313571</v>
      </c>
      <c r="J4393" s="17" t="n">
        <v>0.103384882714867</v>
      </c>
      <c r="K4393" s="17" t="n">
        <v>0.214742241338236</v>
      </c>
      <c r="L4393" s="17" t="n">
        <v>-0.283480348925596</v>
      </c>
      <c r="M4393" s="17" t="n">
        <v>0.57421875</v>
      </c>
      <c r="N4393" s="17" t="n">
        <v>0.20035421236158</v>
      </c>
      <c r="O4393" s="19" t="n">
        <v>4.2734714647739E-005</v>
      </c>
      <c r="P4393" s="35" t="b">
        <f aca="false">FALSE()</f>
        <v>0</v>
      </c>
      <c r="Q4393" s="17"/>
    </row>
    <row r="4394" customFormat="false" ht="22.35" hidden="false" customHeight="false" outlineLevel="0" collapsed="false">
      <c r="A4394" s="6" t="s">
        <v>6189</v>
      </c>
      <c r="B4394" s="7" t="s">
        <v>1722</v>
      </c>
      <c r="C4394" s="18" t="n">
        <v>587</v>
      </c>
      <c r="D4394" s="19" t="n">
        <v>0.000107847619801805</v>
      </c>
      <c r="E4394" s="19" t="n">
        <v>2.44041413831384E-005</v>
      </c>
      <c r="F4394" s="19" t="n">
        <v>0.000103340515245982</v>
      </c>
      <c r="G4394" s="19" t="n">
        <v>3.09012520611492E-005</v>
      </c>
      <c r="H4394" s="17" t="n">
        <v>-1.0329490821785</v>
      </c>
      <c r="I4394" s="18" t="n">
        <v>101.165330585663</v>
      </c>
      <c r="J4394" s="17" t="n">
        <v>0.304090777896359</v>
      </c>
      <c r="K4394" s="17" t="n">
        <v>0.46649455885196</v>
      </c>
      <c r="L4394" s="17" t="n">
        <v>-0.15255213542303</v>
      </c>
      <c r="M4394" s="17" t="n">
        <v>0.551649305555556</v>
      </c>
      <c r="N4394" s="17" t="n">
        <v>0.590990247778726</v>
      </c>
      <c r="O4394" s="17" t="n">
        <v>0.103632117614709</v>
      </c>
      <c r="P4394" s="35" t="b">
        <f aca="false">FALSE()</f>
        <v>0</v>
      </c>
      <c r="Q4394" s="17"/>
    </row>
    <row r="4395" customFormat="false" ht="22.35" hidden="false" customHeight="false" outlineLevel="0" collapsed="false">
      <c r="A4395" s="6" t="s">
        <v>6190</v>
      </c>
      <c r="B4395" s="7" t="s">
        <v>1722</v>
      </c>
      <c r="C4395" s="18" t="n">
        <v>588</v>
      </c>
      <c r="D4395" s="19" t="n">
        <v>0.000121978818680395</v>
      </c>
      <c r="E4395" s="19" t="n">
        <v>4.77217071314128E-005</v>
      </c>
      <c r="F4395" s="19" t="n">
        <v>0.000113492817790444</v>
      </c>
      <c r="G4395" s="19" t="n">
        <v>4.56657771171042E-005</v>
      </c>
      <c r="H4395" s="17" t="n">
        <v>-1.07836068489139</v>
      </c>
      <c r="I4395" s="18" t="n">
        <v>77.6915140287567</v>
      </c>
      <c r="J4395" s="17" t="n">
        <v>0.284209561075119</v>
      </c>
      <c r="K4395" s="17" t="n">
        <v>0.444494287041026</v>
      </c>
      <c r="L4395" s="17" t="n">
        <v>-0.183021527210255</v>
      </c>
      <c r="M4395" s="17" t="n">
        <v>0.592447916666667</v>
      </c>
      <c r="N4395" s="17" t="n">
        <v>0.433218835667571</v>
      </c>
      <c r="O4395" s="19" t="n">
        <v>2.08353941124643E-005</v>
      </c>
      <c r="P4395" s="35" t="b">
        <f aca="false">FALSE()</f>
        <v>0</v>
      </c>
      <c r="Q4395" s="17"/>
    </row>
    <row r="4396" customFormat="false" ht="22.35" hidden="false" customHeight="false" outlineLevel="0" collapsed="false">
      <c r="A4396" s="6" t="s">
        <v>6191</v>
      </c>
      <c r="B4396" s="7" t="s">
        <v>1722</v>
      </c>
      <c r="C4396" s="18" t="n">
        <v>589</v>
      </c>
      <c r="D4396" s="19" t="n">
        <v>0.00011491999719979</v>
      </c>
      <c r="E4396" s="19" t="n">
        <v>4.43468251154489E-005</v>
      </c>
      <c r="F4396" s="19" t="n">
        <v>0.0001066158146218</v>
      </c>
      <c r="G4396" s="19" t="n">
        <v>4.1866729722053E-005</v>
      </c>
      <c r="H4396" s="17" t="n">
        <v>-1.13912004119582</v>
      </c>
      <c r="I4396" s="18" t="n">
        <v>76.8458215107771</v>
      </c>
      <c r="J4396" s="17" t="n">
        <v>0.258191599923095</v>
      </c>
      <c r="K4396" s="17" t="n">
        <v>0.414551269043026</v>
      </c>
      <c r="L4396" s="17" t="n">
        <v>-0.194649066475843</v>
      </c>
      <c r="M4396" s="17" t="n">
        <v>0.572048611111111</v>
      </c>
      <c r="N4396" s="17" t="n">
        <v>0.400461059576653</v>
      </c>
      <c r="O4396" s="19" t="n">
        <v>2.27035726610749E-005</v>
      </c>
      <c r="P4396" s="35" t="b">
        <f aca="false">FALSE()</f>
        <v>0</v>
      </c>
      <c r="Q4396" s="17"/>
    </row>
    <row r="4397" customFormat="false" ht="22.35" hidden="false" customHeight="false" outlineLevel="0" collapsed="false">
      <c r="A4397" s="6" t="s">
        <v>6192</v>
      </c>
      <c r="B4397" s="7" t="s">
        <v>1722</v>
      </c>
      <c r="C4397" s="18" t="n">
        <v>590</v>
      </c>
      <c r="D4397" s="19" t="n">
        <v>8.55759372589814E-005</v>
      </c>
      <c r="E4397" s="19" t="n">
        <v>3.40272659272358E-005</v>
      </c>
      <c r="F4397" s="19" t="n">
        <v>8.16852147518305E-005</v>
      </c>
      <c r="G4397" s="19" t="n">
        <v>4.11792005835326E-005</v>
      </c>
      <c r="H4397" s="17" t="n">
        <v>-0.64937566724587</v>
      </c>
      <c r="I4397" s="18" t="n">
        <v>96.5289985121285</v>
      </c>
      <c r="J4397" s="17" t="n">
        <v>0.517637787183873</v>
      </c>
      <c r="K4397" s="17" t="n">
        <v>0.680305132520281</v>
      </c>
      <c r="L4397" s="17" t="n">
        <v>-0.098033853179705</v>
      </c>
      <c r="M4397" s="17" t="n">
        <v>0.513599537037037</v>
      </c>
      <c r="N4397" s="17" t="n">
        <v>0.7106517298934</v>
      </c>
      <c r="O4397" s="19" t="n">
        <v>8.83603797462593E-005</v>
      </c>
      <c r="P4397" s="35" t="b">
        <f aca="false">FALSE()</f>
        <v>0</v>
      </c>
      <c r="Q4397" s="17"/>
    </row>
    <row r="4398" customFormat="false" ht="22.35" hidden="false" customHeight="false" outlineLevel="0" collapsed="false">
      <c r="A4398" s="6" t="s">
        <v>6193</v>
      </c>
      <c r="B4398" s="7" t="s">
        <v>1722</v>
      </c>
      <c r="C4398" s="18" t="n">
        <v>591</v>
      </c>
      <c r="D4398" s="19" t="n">
        <v>7.5944164698885E-005</v>
      </c>
      <c r="E4398" s="19" t="n">
        <v>5.12527735729161E-005</v>
      </c>
      <c r="F4398" s="19" t="n">
        <v>7.23281375098214E-005</v>
      </c>
      <c r="G4398" s="19" t="n">
        <v>5.18816541971335E-005</v>
      </c>
      <c r="H4398" s="17" t="n">
        <v>-0.42201636688739</v>
      </c>
      <c r="I4398" s="18" t="n">
        <v>81.4664653995851</v>
      </c>
      <c r="J4398" s="17" t="n">
        <v>0.674124691988131</v>
      </c>
      <c r="K4398" s="17" t="n">
        <v>0.796339807176015</v>
      </c>
      <c r="L4398" s="17" t="n">
        <v>-0.0696299508328834</v>
      </c>
      <c r="M4398" s="17" t="n">
        <v>0.544560185185185</v>
      </c>
      <c r="N4398" s="17" t="n">
        <v>0.795063917331782</v>
      </c>
      <c r="O4398" s="19" t="n">
        <v>2.23903683836278E-005</v>
      </c>
      <c r="P4398" s="35" t="b">
        <f aca="false">FALSE()</f>
        <v>0</v>
      </c>
      <c r="Q4398" s="17"/>
    </row>
    <row r="4399" customFormat="false" ht="22.35" hidden="false" customHeight="false" outlineLevel="0" collapsed="false">
      <c r="A4399" s="6" t="s">
        <v>6194</v>
      </c>
      <c r="B4399" s="7" t="s">
        <v>1722</v>
      </c>
      <c r="C4399" s="18" t="n">
        <v>592</v>
      </c>
      <c r="D4399" s="19" t="n">
        <v>7.41486437618981E-005</v>
      </c>
      <c r="E4399" s="19" t="n">
        <v>2.0005397394909E-005</v>
      </c>
      <c r="F4399" s="19" t="n">
        <v>6.31595099413497E-005</v>
      </c>
      <c r="G4399" s="19" t="n">
        <v>1.84703820860135E-005</v>
      </c>
      <c r="H4399" s="17" t="n">
        <v>-3.35838355476631</v>
      </c>
      <c r="I4399" s="18" t="n">
        <v>75.5005511660377</v>
      </c>
      <c r="J4399" s="17" t="n">
        <v>0.00123100450752895</v>
      </c>
      <c r="K4399" s="17" t="n">
        <v>0.00540543105750224</v>
      </c>
      <c r="L4399" s="17" t="n">
        <v>-0.580312576017537</v>
      </c>
      <c r="M4399" s="17" t="n">
        <v>0.672453703703704</v>
      </c>
      <c r="N4399" s="17" t="n">
        <v>0.00598594469681913</v>
      </c>
      <c r="O4399" s="19" t="n">
        <v>0.00010090580517237</v>
      </c>
      <c r="P4399" s="35" t="b">
        <f aca="false">TRUE()</f>
        <v>1</v>
      </c>
      <c r="Q4399" s="19" t="n">
        <v>0.000247495097495098</v>
      </c>
    </row>
    <row r="4400" customFormat="false" ht="22.35" hidden="false" customHeight="false" outlineLevel="0" collapsed="false">
      <c r="A4400" s="6" t="s">
        <v>6195</v>
      </c>
      <c r="B4400" s="7" t="s">
        <v>1722</v>
      </c>
      <c r="C4400" s="18" t="n">
        <v>593</v>
      </c>
      <c r="D4400" s="19" t="n">
        <v>7.17483150461876E-005</v>
      </c>
      <c r="E4400" s="19" t="n">
        <v>2.45877073174132E-005</v>
      </c>
      <c r="F4400" s="19" t="n">
        <v>5.76353631913916E-005</v>
      </c>
      <c r="G4400" s="19" t="n">
        <v>2.65111971356881E-005</v>
      </c>
      <c r="H4400" s="17" t="n">
        <v>-3.37597955568888</v>
      </c>
      <c r="I4400" s="18" t="n">
        <v>86.2296047994613</v>
      </c>
      <c r="J4400" s="17" t="n">
        <v>0.00110476135217162</v>
      </c>
      <c r="K4400" s="17" t="n">
        <v>0.00490846656685283</v>
      </c>
      <c r="L4400" s="17" t="n">
        <v>-0.539651387246327</v>
      </c>
      <c r="M4400" s="17" t="n">
        <v>0.659722222222222</v>
      </c>
      <c r="N4400" s="17" t="n">
        <v>0.0101363431735066</v>
      </c>
      <c r="O4400" s="19" t="n">
        <v>0.000150460928691392</v>
      </c>
      <c r="P4400" s="35" t="b">
        <f aca="false">TRUE()</f>
        <v>1</v>
      </c>
      <c r="Q4400" s="17" t="n">
        <v>0</v>
      </c>
    </row>
    <row r="4401" customFormat="false" ht="22.35" hidden="false" customHeight="false" outlineLevel="0" collapsed="false">
      <c r="A4401" s="6" t="s">
        <v>6196</v>
      </c>
      <c r="B4401" s="7" t="s">
        <v>1722</v>
      </c>
      <c r="C4401" s="18" t="n">
        <v>594</v>
      </c>
      <c r="D4401" s="19" t="n">
        <v>4.88005095610246E-005</v>
      </c>
      <c r="E4401" s="19" t="n">
        <v>3.37967277109711E-005</v>
      </c>
      <c r="F4401" s="19" t="n">
        <v>5.13335431201604E-005</v>
      </c>
      <c r="G4401" s="19" t="n">
        <v>4.0304860067218E-005</v>
      </c>
      <c r="H4401" s="17" t="n">
        <v>0.427688493311914</v>
      </c>
      <c r="I4401" s="18" t="n">
        <v>95.1009251149704</v>
      </c>
      <c r="J4401" s="17" t="n">
        <v>0.669844838234088</v>
      </c>
      <c r="K4401" s="17" t="n">
        <v>0.793412203123846</v>
      </c>
      <c r="L4401" s="17" t="n">
        <v>0.0650318344048214</v>
      </c>
      <c r="M4401" s="17" t="n">
        <v>0.526331018518519</v>
      </c>
      <c r="N4401" s="17" t="n">
        <v>0.808254864343486</v>
      </c>
      <c r="O4401" s="19" t="n">
        <v>2.5390999422568E-005</v>
      </c>
      <c r="P4401" s="35" t="b">
        <f aca="false">FALSE()</f>
        <v>0</v>
      </c>
      <c r="Q4401" s="17"/>
    </row>
    <row r="4402" customFormat="false" ht="22.35" hidden="false" customHeight="false" outlineLevel="0" collapsed="false">
      <c r="A4402" s="6" t="s">
        <v>6197</v>
      </c>
      <c r="B4402" s="7" t="s">
        <v>1722</v>
      </c>
      <c r="C4402" s="18" t="n">
        <v>595</v>
      </c>
      <c r="D4402" s="19" t="n">
        <v>3.17058939900243E-005</v>
      </c>
      <c r="E4402" s="19" t="n">
        <v>2.68454028035583E-005</v>
      </c>
      <c r="F4402" s="19" t="n">
        <v>3.0034016472874E-005</v>
      </c>
      <c r="G4402" s="19" t="n">
        <v>2.29811466281183E-005</v>
      </c>
      <c r="H4402" s="17" t="n">
        <v>-0.386809065301991</v>
      </c>
      <c r="I4402" s="18" t="n">
        <v>71.3669052467169</v>
      </c>
      <c r="J4402" s="17" t="n">
        <v>0.700048559750313</v>
      </c>
      <c r="K4402" s="17" t="n">
        <v>0.814358290790623</v>
      </c>
      <c r="L4402" s="17" t="n">
        <v>-0.069400557663997</v>
      </c>
      <c r="M4402" s="17" t="n">
        <v>0.536313657407407</v>
      </c>
      <c r="N4402" s="17" t="n">
        <v>0.795452434114252</v>
      </c>
      <c r="O4402" s="19" t="n">
        <v>3.79379147111668E-005</v>
      </c>
      <c r="P4402" s="35" t="b">
        <f aca="false">FALSE()</f>
        <v>0</v>
      </c>
      <c r="Q4402" s="17"/>
    </row>
    <row r="4403" customFormat="false" ht="22.35" hidden="false" customHeight="false" outlineLevel="0" collapsed="false">
      <c r="A4403" s="6" t="s">
        <v>6198</v>
      </c>
      <c r="B4403" s="7" t="s">
        <v>1722</v>
      </c>
      <c r="C4403" s="18" t="n">
        <v>596</v>
      </c>
      <c r="D4403" s="19" t="n">
        <v>1.12151244172568E-005</v>
      </c>
      <c r="E4403" s="19" t="n">
        <v>1.26759951712787E-005</v>
      </c>
      <c r="F4403" s="19" t="n">
        <v>8.67464372679177E-006</v>
      </c>
      <c r="G4403" s="19" t="n">
        <v>1.19431379034228E-005</v>
      </c>
      <c r="H4403" s="17" t="n">
        <v>-1.21974194805559</v>
      </c>
      <c r="I4403" s="18" t="n">
        <v>76.7223751786358</v>
      </c>
      <c r="J4403" s="17" t="n">
        <v>0.226299036370321</v>
      </c>
      <c r="K4403" s="17" t="n">
        <v>0.377728789449472</v>
      </c>
      <c r="L4403" s="17" t="n">
        <v>-0.208634996708467</v>
      </c>
      <c r="M4403" s="17" t="n">
        <v>0.560040509259259</v>
      </c>
      <c r="N4403" s="17" t="n">
        <v>0.362728634842516</v>
      </c>
      <c r="O4403" s="19" t="n">
        <v>9.63685762585076E-005</v>
      </c>
      <c r="P4403" s="35" t="b">
        <f aca="false">FALSE()</f>
        <v>0</v>
      </c>
      <c r="Q4403" s="17"/>
    </row>
    <row r="4404" customFormat="false" ht="22.35" hidden="false" customHeight="false" outlineLevel="0" collapsed="false">
      <c r="A4404" s="6" t="s">
        <v>6199</v>
      </c>
      <c r="B4404" s="7" t="s">
        <v>1722</v>
      </c>
      <c r="C4404" s="18" t="n">
        <v>597</v>
      </c>
      <c r="D4404" s="19" t="n">
        <v>-1.03630677417265E-005</v>
      </c>
      <c r="E4404" s="19" t="n">
        <v>3.9870239270513E-005</v>
      </c>
      <c r="F4404" s="19" t="n">
        <v>-1.12872519012725E-005</v>
      </c>
      <c r="G4404" s="19" t="n">
        <v>3.62729627985646E-005</v>
      </c>
      <c r="H4404" s="17" t="n">
        <v>-0.142174750064303</v>
      </c>
      <c r="I4404" s="18" t="n">
        <v>74.6444592177548</v>
      </c>
      <c r="J4404" s="17" t="n">
        <v>0.887325026716156</v>
      </c>
      <c r="K4404" s="17" t="n">
        <v>0.947456097009303</v>
      </c>
      <c r="L4404" s="17" t="n">
        <v>-0.0247486469748495</v>
      </c>
      <c r="M4404" s="17" t="n">
        <v>0.516203703703704</v>
      </c>
      <c r="N4404" s="17" t="n">
        <v>0.942723133155869</v>
      </c>
      <c r="O4404" s="19" t="n">
        <v>3.64103225625469E-005</v>
      </c>
      <c r="P4404" s="35" t="b">
        <f aca="false">FALSE()</f>
        <v>0</v>
      </c>
      <c r="Q4404" s="17"/>
    </row>
    <row r="4405" customFormat="false" ht="22.35" hidden="false" customHeight="false" outlineLevel="0" collapsed="false">
      <c r="A4405" s="6" t="s">
        <v>6200</v>
      </c>
      <c r="B4405" s="7" t="s">
        <v>1722</v>
      </c>
      <c r="C4405" s="18" t="n">
        <v>598</v>
      </c>
      <c r="D4405" s="19" t="n">
        <v>-4.4544900043173E-005</v>
      </c>
      <c r="E4405" s="19" t="n">
        <v>2.30678306518979E-005</v>
      </c>
      <c r="F4405" s="19" t="n">
        <v>-3.85042573152906E-005</v>
      </c>
      <c r="G4405" s="19" t="n">
        <v>2.45982536975147E-005</v>
      </c>
      <c r="H4405" s="17" t="n">
        <v>1.54493470607039</v>
      </c>
      <c r="I4405" s="18" t="n">
        <v>85.3509222067694</v>
      </c>
      <c r="J4405" s="17" t="n">
        <v>0.126061957582167</v>
      </c>
      <c r="K4405" s="17" t="n">
        <v>0.248337548857932</v>
      </c>
      <c r="L4405" s="17" t="n">
        <v>0.248332458707851</v>
      </c>
      <c r="M4405" s="17" t="n">
        <v>0.5703125</v>
      </c>
      <c r="N4405" s="17" t="n">
        <v>0.29191552280726</v>
      </c>
      <c r="O4405" s="17" t="n">
        <v>0.0298431348593754</v>
      </c>
      <c r="P4405" s="35" t="b">
        <f aca="false">FALSE()</f>
        <v>0</v>
      </c>
      <c r="Q4405" s="17"/>
    </row>
    <row r="4406" customFormat="false" ht="22.35" hidden="false" customHeight="false" outlineLevel="0" collapsed="false">
      <c r="A4406" s="6" t="s">
        <v>6201</v>
      </c>
      <c r="B4406" s="7" t="s">
        <v>1722</v>
      </c>
      <c r="C4406" s="18" t="n">
        <v>599</v>
      </c>
      <c r="D4406" s="19" t="n">
        <v>-4.23852319794653E-005</v>
      </c>
      <c r="E4406" s="19" t="n">
        <v>1.3439222500359E-005</v>
      </c>
      <c r="F4406" s="19" t="n">
        <v>-3.5246920392481E-005</v>
      </c>
      <c r="G4406" s="19" t="n">
        <v>1.71795152124387E-005</v>
      </c>
      <c r="H4406" s="17" t="n">
        <v>2.9608799771046</v>
      </c>
      <c r="I4406" s="18" t="n">
        <v>102.181561152501</v>
      </c>
      <c r="J4406" s="17" t="n">
        <v>0.00381429549813468</v>
      </c>
      <c r="K4406" s="17" t="n">
        <v>0.0145460719873489</v>
      </c>
      <c r="L4406" s="17" t="n">
        <v>0.435288739447249</v>
      </c>
      <c r="M4406" s="17" t="n">
        <v>0.615451388888889</v>
      </c>
      <c r="N4406" s="17" t="n">
        <v>0.13189630642364</v>
      </c>
      <c r="O4406" s="17" t="n">
        <v>0.23940580287002</v>
      </c>
      <c r="P4406" s="35" t="b">
        <f aca="false">TRUE()</f>
        <v>1</v>
      </c>
      <c r="Q4406" s="17" t="n">
        <v>0</v>
      </c>
    </row>
    <row r="4407" customFormat="false" ht="22.35" hidden="false" customHeight="false" outlineLevel="0" collapsed="false">
      <c r="A4407" s="6" t="s">
        <v>6202</v>
      </c>
      <c r="B4407" s="7" t="s">
        <v>1722</v>
      </c>
      <c r="C4407" s="18" t="n">
        <v>600</v>
      </c>
      <c r="D4407" s="19" t="n">
        <v>-4.74879742358309E-005</v>
      </c>
      <c r="E4407" s="19" t="n">
        <v>2.1021130821348E-005</v>
      </c>
      <c r="F4407" s="19" t="n">
        <v>-4.18546695813754E-005</v>
      </c>
      <c r="G4407" s="19" t="n">
        <v>2.58607745295885E-005</v>
      </c>
      <c r="H4407" s="17" t="n">
        <v>1.51367841515802</v>
      </c>
      <c r="I4407" s="18" t="n">
        <v>98.1715964488429</v>
      </c>
      <c r="J4407" s="17" t="n">
        <v>0.133320314107661</v>
      </c>
      <c r="K4407" s="17" t="n">
        <v>0.258811152404442</v>
      </c>
      <c r="L4407" s="17" t="n">
        <v>0.226691735882516</v>
      </c>
      <c r="M4407" s="17" t="n">
        <v>0.563368055555556</v>
      </c>
      <c r="N4407" s="17" t="n">
        <v>0.354022193517322</v>
      </c>
      <c r="O4407" s="17" t="n">
        <v>0.0475964044598673</v>
      </c>
      <c r="P4407" s="35" t="b">
        <f aca="false">FALSE()</f>
        <v>0</v>
      </c>
      <c r="Q4407" s="17"/>
    </row>
    <row r="4408" customFormat="false" ht="22.35" hidden="false" customHeight="false" outlineLevel="0" collapsed="false">
      <c r="A4408" s="6" t="s">
        <v>6203</v>
      </c>
      <c r="B4408" s="7" t="s">
        <v>1722</v>
      </c>
      <c r="C4408" s="18" t="n">
        <v>601</v>
      </c>
      <c r="D4408" s="19" t="n">
        <v>-8.73093355309278E-005</v>
      </c>
      <c r="E4408" s="19" t="n">
        <v>4.96390657840526E-005</v>
      </c>
      <c r="F4408" s="19" t="n">
        <v>-8.78943768502871E-005</v>
      </c>
      <c r="G4408" s="19" t="n">
        <v>4.59339493940596E-005</v>
      </c>
      <c r="H4408" s="17" t="n">
        <v>-0.0720210416628736</v>
      </c>
      <c r="I4408" s="18" t="n">
        <v>75.6342347586421</v>
      </c>
      <c r="J4408" s="17" t="n">
        <v>0.942775274241706</v>
      </c>
      <c r="K4408" s="17" t="n">
        <v>0.982979417907325</v>
      </c>
      <c r="L4408" s="17" t="n">
        <v>-0.0124308215570746</v>
      </c>
      <c r="M4408" s="17" t="n">
        <v>0.508391203703704</v>
      </c>
      <c r="N4408" s="17" t="n">
        <v>0.980497678281196</v>
      </c>
      <c r="O4408" s="19" t="n">
        <v>2.47768642136461E-005</v>
      </c>
      <c r="P4408" s="35" t="b">
        <f aca="false">FALSE()</f>
        <v>0</v>
      </c>
      <c r="Q4408" s="17"/>
    </row>
    <row r="4409" customFormat="false" ht="22.35" hidden="false" customHeight="false" outlineLevel="0" collapsed="false">
      <c r="A4409" s="6" t="s">
        <v>6204</v>
      </c>
      <c r="B4409" s="7" t="s">
        <v>1722</v>
      </c>
      <c r="C4409" s="18" t="n">
        <v>602</v>
      </c>
      <c r="D4409" s="19" t="n">
        <v>-0.000102447190632423</v>
      </c>
      <c r="E4409" s="19" t="n">
        <v>3.03643456814546E-005</v>
      </c>
      <c r="F4409" s="19" t="n">
        <v>-8.39973851624284E-005</v>
      </c>
      <c r="G4409" s="19" t="n">
        <v>2.58612879823881E-005</v>
      </c>
      <c r="H4409" s="17" t="n">
        <v>3.77766247641095</v>
      </c>
      <c r="I4409" s="18" t="n">
        <v>71.1103678986736</v>
      </c>
      <c r="J4409" s="19" t="n">
        <v>0.000325826645304591</v>
      </c>
      <c r="K4409" s="17" t="n">
        <v>0.00166726402278461</v>
      </c>
      <c r="L4409" s="17" t="n">
        <v>0.67949055118503</v>
      </c>
      <c r="M4409" s="17" t="n">
        <v>0.679542824074074</v>
      </c>
      <c r="N4409" s="17" t="n">
        <v>0.00167151951036589</v>
      </c>
      <c r="O4409" s="19" t="n">
        <v>0.000142024391939339</v>
      </c>
      <c r="P4409" s="35" t="b">
        <f aca="false">TRUE()</f>
        <v>1</v>
      </c>
      <c r="Q4409" s="19" t="n">
        <v>3.47222222222222E-005</v>
      </c>
    </row>
    <row r="4410" customFormat="false" ht="22.35" hidden="false" customHeight="false" outlineLevel="0" collapsed="false">
      <c r="A4410" s="6" t="s">
        <v>6205</v>
      </c>
      <c r="B4410" s="7" t="s">
        <v>1722</v>
      </c>
      <c r="C4410" s="18" t="n">
        <v>603</v>
      </c>
      <c r="D4410" s="19" t="n">
        <v>-9.18812239197748E-005</v>
      </c>
      <c r="E4410" s="19" t="n">
        <v>2.00141942183879E-005</v>
      </c>
      <c r="F4410" s="19" t="n">
        <v>-8.1023967100501E-005</v>
      </c>
      <c r="G4410" s="19" t="n">
        <v>1.96680560089557E-005</v>
      </c>
      <c r="H4410" s="17" t="n">
        <v>3.26890861715621</v>
      </c>
      <c r="I4410" s="18" t="n">
        <v>79.4241421065375</v>
      </c>
      <c r="J4410" s="17" t="n">
        <v>0.00159693457485278</v>
      </c>
      <c r="K4410" s="17" t="n">
        <v>0.00677467521898528</v>
      </c>
      <c r="L4410" s="17" t="n">
        <v>0.547444013128955</v>
      </c>
      <c r="M4410" s="17" t="n">
        <v>0.634693287037037</v>
      </c>
      <c r="N4410" s="17" t="n">
        <v>0.0452012906457485</v>
      </c>
      <c r="O4410" s="17" t="n">
        <v>0.211827481749961</v>
      </c>
      <c r="P4410" s="35" t="b">
        <f aca="false">TRUE()</f>
        <v>1</v>
      </c>
      <c r="Q4410" s="19" t="n">
        <v>0.000210935063613635</v>
      </c>
    </row>
    <row r="4411" customFormat="false" ht="22.35" hidden="false" customHeight="false" outlineLevel="0" collapsed="false">
      <c r="A4411" s="6" t="s">
        <v>6206</v>
      </c>
      <c r="B4411" s="7" t="s">
        <v>1722</v>
      </c>
      <c r="C4411" s="18" t="n">
        <v>604</v>
      </c>
      <c r="D4411" s="19" t="n">
        <v>-7.12270675985565E-005</v>
      </c>
      <c r="E4411" s="19" t="n">
        <v>2.65310828636754E-005</v>
      </c>
      <c r="F4411" s="19" t="n">
        <v>-7.89400241855249E-005</v>
      </c>
      <c r="G4411" s="19" t="n">
        <v>2.9607698876098E-005</v>
      </c>
      <c r="H4411" s="17" t="n">
        <v>-1.69312586017716</v>
      </c>
      <c r="I4411" s="18" t="n">
        <v>89.0759035860073</v>
      </c>
      <c r="J4411" s="17" t="n">
        <v>0.0939261993638095</v>
      </c>
      <c r="K4411" s="17" t="n">
        <v>0.200777576705257</v>
      </c>
      <c r="L4411" s="17" t="n">
        <v>-0.266039588520762</v>
      </c>
      <c r="M4411" s="17" t="n">
        <v>0.584490740740741</v>
      </c>
      <c r="N4411" s="17" t="n">
        <v>0.28208740669686</v>
      </c>
      <c r="O4411" s="17" t="n">
        <v>0.0682224095735326</v>
      </c>
      <c r="P4411" s="35" t="b">
        <f aca="false">FALSE()</f>
        <v>0</v>
      </c>
      <c r="Q4411" s="17"/>
    </row>
    <row r="4412" customFormat="false" ht="22.35" hidden="false" customHeight="false" outlineLevel="0" collapsed="false">
      <c r="A4412" s="6" t="s">
        <v>6207</v>
      </c>
      <c r="B4412" s="7" t="s">
        <v>1722</v>
      </c>
      <c r="C4412" s="18" t="n">
        <v>605</v>
      </c>
      <c r="D4412" s="19" t="n">
        <v>-0.000121122622793503</v>
      </c>
      <c r="E4412" s="19" t="n">
        <v>4.05229108874852E-005</v>
      </c>
      <c r="F4412" s="19" t="n">
        <v>-0.000112174887693027</v>
      </c>
      <c r="G4412" s="19" t="n">
        <v>3.71416205439154E-005</v>
      </c>
      <c r="H4412" s="17" t="n">
        <v>1.35214609252022</v>
      </c>
      <c r="I4412" s="18" t="n">
        <v>75.0731527690897</v>
      </c>
      <c r="J4412" s="17" t="n">
        <v>0.180387972626134</v>
      </c>
      <c r="K4412" s="17" t="n">
        <v>0.321554401592401</v>
      </c>
      <c r="L4412" s="17" t="n">
        <v>0.234498627013473</v>
      </c>
      <c r="M4412" s="17" t="n">
        <v>0.587094907407407</v>
      </c>
      <c r="N4412" s="17" t="n">
        <v>0.300029623128037</v>
      </c>
      <c r="O4412" s="19" t="n">
        <v>3.54435466859434E-005</v>
      </c>
      <c r="P4412" s="35" t="b">
        <f aca="false">FALSE()</f>
        <v>0</v>
      </c>
      <c r="Q4412" s="17"/>
    </row>
    <row r="4413" customFormat="false" ht="22.35" hidden="false" customHeight="false" outlineLevel="0" collapsed="false">
      <c r="A4413" s="6" t="s">
        <v>6208</v>
      </c>
      <c r="B4413" s="7" t="s">
        <v>1722</v>
      </c>
      <c r="C4413" s="18" t="n">
        <v>606</v>
      </c>
      <c r="D4413" s="19" t="n">
        <v>-7.88010139432249E-005</v>
      </c>
      <c r="E4413" s="19" t="n">
        <v>1.87844398953555E-005</v>
      </c>
      <c r="F4413" s="19" t="n">
        <v>-7.29190202913026E-005</v>
      </c>
      <c r="G4413" s="19" t="n">
        <v>1.66636543967666E-005</v>
      </c>
      <c r="H4413" s="17" t="n">
        <v>1.93091469731402</v>
      </c>
      <c r="I4413" s="18" t="n">
        <v>73.2353547677934</v>
      </c>
      <c r="J4413" s="17" t="n">
        <v>0.0573645586907908</v>
      </c>
      <c r="K4413" s="17" t="n">
        <v>0.140171706984239</v>
      </c>
      <c r="L4413" s="17" t="n">
        <v>0.340375118867348</v>
      </c>
      <c r="M4413" s="17" t="n">
        <v>0.583333333333333</v>
      </c>
      <c r="N4413" s="17" t="n">
        <v>0.154796297496916</v>
      </c>
      <c r="O4413" s="17" t="n">
        <v>0.0571298419356983</v>
      </c>
      <c r="P4413" s="35" t="b">
        <f aca="false">FALSE()</f>
        <v>0</v>
      </c>
      <c r="Q4413" s="17"/>
    </row>
    <row r="4414" customFormat="false" ht="22.35" hidden="false" customHeight="false" outlineLevel="0" collapsed="false">
      <c r="A4414" s="6" t="s">
        <v>6209</v>
      </c>
      <c r="B4414" s="7" t="s">
        <v>1722</v>
      </c>
      <c r="C4414" s="18" t="n">
        <v>607</v>
      </c>
      <c r="D4414" s="19" t="n">
        <v>-4.96500050993822E-005</v>
      </c>
      <c r="E4414" s="19" t="n">
        <v>1.81798503832434E-005</v>
      </c>
      <c r="F4414" s="19" t="n">
        <v>-4.63852658867538E-005</v>
      </c>
      <c r="G4414" s="19" t="n">
        <v>1.55283196081776E-005</v>
      </c>
      <c r="H4414" s="17" t="n">
        <v>1.11586054998699</v>
      </c>
      <c r="I4414" s="18" t="n">
        <v>71.2545332076895</v>
      </c>
      <c r="J4414" s="17" t="n">
        <v>0.268230875872928</v>
      </c>
      <c r="K4414" s="17" t="n">
        <v>0.425953104960392</v>
      </c>
      <c r="L4414" s="17" t="n">
        <v>0.200426050742374</v>
      </c>
      <c r="M4414" s="17" t="n">
        <v>0.563946759259259</v>
      </c>
      <c r="N4414" s="17" t="n">
        <v>0.500880270022357</v>
      </c>
      <c r="O4414" s="17" t="n">
        <v>0.181486287923947</v>
      </c>
      <c r="P4414" s="35" t="b">
        <f aca="false">FALSE()</f>
        <v>0</v>
      </c>
      <c r="Q4414" s="17"/>
    </row>
    <row r="4415" customFormat="false" ht="22.35" hidden="false" customHeight="false" outlineLevel="0" collapsed="false">
      <c r="A4415" s="6" t="s">
        <v>6210</v>
      </c>
      <c r="B4415" s="7" t="s">
        <v>1722</v>
      </c>
      <c r="C4415" s="18" t="n">
        <v>608</v>
      </c>
      <c r="D4415" s="19" t="n">
        <v>-6.44732370144781E-005</v>
      </c>
      <c r="E4415" s="19" t="n">
        <v>2.39202611047978E-005</v>
      </c>
      <c r="F4415" s="19" t="n">
        <v>-5.96246682107595E-005</v>
      </c>
      <c r="G4415" s="19" t="n">
        <v>2.72562841736558E-005</v>
      </c>
      <c r="H4415" s="17" t="n">
        <v>1.17321212495488</v>
      </c>
      <c r="I4415" s="18" t="n">
        <v>90.890571343498</v>
      </c>
      <c r="J4415" s="17" t="n">
        <v>0.243776158015239</v>
      </c>
      <c r="K4415" s="17" t="n">
        <v>0.398223565320352</v>
      </c>
      <c r="L4415" s="17" t="n">
        <v>0.182446678682886</v>
      </c>
      <c r="M4415" s="17" t="n">
        <v>0.569444444444444</v>
      </c>
      <c r="N4415" s="17" t="n">
        <v>0.435104829278317</v>
      </c>
      <c r="O4415" s="19" t="n">
        <v>0.000128691609360627</v>
      </c>
      <c r="P4415" s="35" t="b">
        <f aca="false">FALSE()</f>
        <v>0</v>
      </c>
      <c r="Q4415" s="17"/>
    </row>
    <row r="4416" customFormat="false" ht="22.35" hidden="false" customHeight="false" outlineLevel="0" collapsed="false">
      <c r="A4416" s="6" t="s">
        <v>6211</v>
      </c>
      <c r="B4416" s="7" t="s">
        <v>1722</v>
      </c>
      <c r="C4416" s="18" t="n">
        <v>609</v>
      </c>
      <c r="D4416" s="19" t="n">
        <v>-1.30190703742008E-005</v>
      </c>
      <c r="E4416" s="19" t="n">
        <v>2.63149270351407E-005</v>
      </c>
      <c r="F4416" s="19" t="n">
        <v>-2.01343231041135E-005</v>
      </c>
      <c r="G4416" s="19" t="n">
        <v>2.50209654011772E-005</v>
      </c>
      <c r="H4416" s="17" t="n">
        <v>-1.64214086460025</v>
      </c>
      <c r="I4416" s="18" t="n">
        <v>77.2890327980609</v>
      </c>
      <c r="J4416" s="17" t="n">
        <v>0.10462376860015</v>
      </c>
      <c r="K4416" s="17" t="n">
        <v>0.216748765031747</v>
      </c>
      <c r="L4416" s="17" t="n">
        <v>-0.279602049595052</v>
      </c>
      <c r="M4416" s="17" t="n">
        <v>0.575810185185185</v>
      </c>
      <c r="N4416" s="17" t="n">
        <v>0.206918780755329</v>
      </c>
      <c r="O4416" s="19" t="n">
        <v>3.9702440703547E-005</v>
      </c>
      <c r="P4416" s="35" t="b">
        <f aca="false">FALSE()</f>
        <v>0</v>
      </c>
      <c r="Q4416" s="17"/>
    </row>
    <row r="4417" customFormat="false" ht="22.35" hidden="false" customHeight="false" outlineLevel="0" collapsed="false">
      <c r="A4417" s="6" t="s">
        <v>6212</v>
      </c>
      <c r="B4417" s="7" t="s">
        <v>1722</v>
      </c>
      <c r="C4417" s="18" t="n">
        <v>610</v>
      </c>
      <c r="D4417" s="19" t="n">
        <v>-6.77241391879342E-006</v>
      </c>
      <c r="E4417" s="19" t="n">
        <v>1.31496346779041E-005</v>
      </c>
      <c r="F4417" s="19" t="n">
        <v>-9.9634113548966E-006</v>
      </c>
      <c r="G4417" s="19" t="n">
        <v>1.08502794750576E-005</v>
      </c>
      <c r="H4417" s="17" t="n">
        <v>-1.51781791142886</v>
      </c>
      <c r="I4417" s="18" t="n">
        <v>69.5764279003963</v>
      </c>
      <c r="J4417" s="17" t="n">
        <v>0.133591273120301</v>
      </c>
      <c r="K4417" s="17" t="n">
        <v>0.25915452607187</v>
      </c>
      <c r="L4417" s="17" t="n">
        <v>-0.277295484181026</v>
      </c>
      <c r="M4417" s="17" t="n">
        <v>0.566984953703704</v>
      </c>
      <c r="N4417" s="17" t="n">
        <v>0.210627271908939</v>
      </c>
      <c r="O4417" s="19" t="n">
        <v>5.72376174178216E-005</v>
      </c>
      <c r="P4417" s="35" t="b">
        <f aca="false">FALSE()</f>
        <v>0</v>
      </c>
      <c r="Q4417" s="17"/>
    </row>
    <row r="4418" customFormat="false" ht="22.35" hidden="false" customHeight="false" outlineLevel="0" collapsed="false">
      <c r="A4418" s="6" t="s">
        <v>6213</v>
      </c>
      <c r="B4418" s="7" t="s">
        <v>1722</v>
      </c>
      <c r="C4418" s="18" t="n">
        <v>611</v>
      </c>
      <c r="D4418" s="19" t="n">
        <v>-7.8053886278156E-006</v>
      </c>
      <c r="E4418" s="19" t="n">
        <v>3.5692493742951E-005</v>
      </c>
      <c r="F4418" s="19" t="n">
        <v>-3.85410255857042E-006</v>
      </c>
      <c r="G4418" s="19" t="n">
        <v>3.26541126412459E-005</v>
      </c>
      <c r="H4418" s="17" t="n">
        <v>0.678183635477558</v>
      </c>
      <c r="I4418" s="18" t="n">
        <v>74.9663429255739</v>
      </c>
      <c r="J4418" s="17" t="n">
        <v>0.499743307208036</v>
      </c>
      <c r="K4418" s="17" t="n">
        <v>0.663852798214641</v>
      </c>
      <c r="L4418" s="17" t="n">
        <v>0.117723609868989</v>
      </c>
      <c r="M4418" s="17" t="n">
        <v>0.517939814814815</v>
      </c>
      <c r="N4418" s="17" t="n">
        <v>0.644277210100862</v>
      </c>
      <c r="O4418" s="19" t="n">
        <v>2.61814785214833E-005</v>
      </c>
      <c r="P4418" s="35" t="b">
        <f aca="false">FALSE()</f>
        <v>0</v>
      </c>
      <c r="Q4418" s="17"/>
    </row>
    <row r="4419" customFormat="false" ht="22.35" hidden="false" customHeight="false" outlineLevel="0" collapsed="false">
      <c r="A4419" s="6" t="s">
        <v>6214</v>
      </c>
      <c r="B4419" s="7" t="s">
        <v>1722</v>
      </c>
      <c r="C4419" s="18" t="n">
        <v>612</v>
      </c>
      <c r="D4419" s="19" t="n">
        <v>4.9873134466253E-005</v>
      </c>
      <c r="E4419" s="19" t="n">
        <v>3.89380574141935E-005</v>
      </c>
      <c r="F4419" s="19" t="n">
        <v>4.30020693413516E-005</v>
      </c>
      <c r="G4419" s="19" t="n">
        <v>3.36145297470066E-005</v>
      </c>
      <c r="H4419" s="17" t="n">
        <v>-1.09418377828879</v>
      </c>
      <c r="I4419" s="18" t="n">
        <v>71.795589558274</v>
      </c>
      <c r="J4419" s="17" t="n">
        <v>0.277531815914439</v>
      </c>
      <c r="K4419" s="17" t="n">
        <v>0.436445847139281</v>
      </c>
      <c r="L4419" s="17" t="n">
        <v>-0.195501964281789</v>
      </c>
      <c r="M4419" s="17" t="n">
        <v>0.567563657407407</v>
      </c>
      <c r="N4419" s="17" t="n">
        <v>0.398111296841711</v>
      </c>
      <c r="O4419" s="19" t="n">
        <v>3.39041784368105E-005</v>
      </c>
      <c r="P4419" s="35" t="b">
        <f aca="false">FALSE()</f>
        <v>0</v>
      </c>
      <c r="Q4419" s="17"/>
    </row>
    <row r="4420" customFormat="false" ht="22.35" hidden="false" customHeight="false" outlineLevel="0" collapsed="false">
      <c r="A4420" s="6" t="s">
        <v>6215</v>
      </c>
      <c r="B4420" s="7" t="s">
        <v>1722</v>
      </c>
      <c r="C4420" s="18" t="n">
        <v>613</v>
      </c>
      <c r="D4420" s="19" t="n">
        <v>4.42970561346483E-005</v>
      </c>
      <c r="E4420" s="19" t="n">
        <v>1.76966819101691E-005</v>
      </c>
      <c r="F4420" s="19" t="n">
        <v>3.26216634776978E-005</v>
      </c>
      <c r="G4420" s="19" t="n">
        <v>1.68661004187247E-005</v>
      </c>
      <c r="H4420" s="17" t="n">
        <v>-4.00465446131115</v>
      </c>
      <c r="I4420" s="18" t="n">
        <v>77.4366159716016</v>
      </c>
      <c r="J4420" s="19" t="n">
        <v>0.000141433000505567</v>
      </c>
      <c r="K4420" s="19" t="n">
        <v>0.000824842848396618</v>
      </c>
      <c r="L4420" s="17" t="n">
        <v>-0.681055694833069</v>
      </c>
      <c r="M4420" s="17" t="n">
        <v>0.668547453703704</v>
      </c>
      <c r="N4420" s="17" t="n">
        <v>0.00734825935648933</v>
      </c>
      <c r="O4420" s="17" t="n">
        <v>0.148989302939671</v>
      </c>
      <c r="P4420" s="35" t="b">
        <f aca="false">TRUE()</f>
        <v>1</v>
      </c>
      <c r="Q4420" s="19" t="n">
        <v>3.94736842105263E-005</v>
      </c>
    </row>
    <row r="4421" customFormat="false" ht="22.35" hidden="false" customHeight="false" outlineLevel="0" collapsed="false">
      <c r="A4421" s="6" t="s">
        <v>6216</v>
      </c>
      <c r="B4421" s="7" t="s">
        <v>1722</v>
      </c>
      <c r="C4421" s="18" t="n">
        <v>614</v>
      </c>
      <c r="D4421" s="19" t="n">
        <v>5.06884211467232E-005</v>
      </c>
      <c r="E4421" s="19" t="n">
        <v>2.29444821755024E-005</v>
      </c>
      <c r="F4421" s="19" t="n">
        <v>4.26077749580204E-005</v>
      </c>
      <c r="G4421" s="19" t="n">
        <v>2.07757172689375E-005</v>
      </c>
      <c r="H4421" s="17" t="n">
        <v>-2.16233836946989</v>
      </c>
      <c r="I4421" s="18" t="n">
        <v>74.3745559498181</v>
      </c>
      <c r="J4421" s="17" t="n">
        <v>0.033807959668799</v>
      </c>
      <c r="K4421" s="17" t="n">
        <v>0.0929747017314325</v>
      </c>
      <c r="L4421" s="17" t="n">
        <v>-0.377293703950614</v>
      </c>
      <c r="M4421" s="17" t="n">
        <v>0.588107638888889</v>
      </c>
      <c r="N4421" s="17" t="n">
        <v>0.16581359355057</v>
      </c>
      <c r="O4421" s="17" t="n">
        <v>0.171612835693028</v>
      </c>
      <c r="P4421" s="35" t="b">
        <f aca="false">FALSE()</f>
        <v>0</v>
      </c>
      <c r="Q4421" s="17"/>
    </row>
    <row r="4422" customFormat="false" ht="22.35" hidden="false" customHeight="false" outlineLevel="0" collapsed="false">
      <c r="A4422" s="6" t="s">
        <v>6217</v>
      </c>
      <c r="B4422" s="7" t="s">
        <v>1722</v>
      </c>
      <c r="C4422" s="18" t="n">
        <v>615</v>
      </c>
      <c r="D4422" s="19" t="n">
        <v>7.88959829757735E-005</v>
      </c>
      <c r="E4422" s="19" t="n">
        <v>4.0316304526655E-005</v>
      </c>
      <c r="F4422" s="19" t="n">
        <v>8.39616275495743E-005</v>
      </c>
      <c r="G4422" s="19" t="n">
        <v>4.54241062932434E-005</v>
      </c>
      <c r="H4422" s="17" t="n">
        <v>0.72970934790671</v>
      </c>
      <c r="I4422" s="18" t="n">
        <v>89.9005794839773</v>
      </c>
      <c r="J4422" s="17" t="n">
        <v>0.467464941096783</v>
      </c>
      <c r="K4422" s="17" t="n">
        <v>0.635689354702732</v>
      </c>
      <c r="L4422" s="17" t="n">
        <v>0.114114179922751</v>
      </c>
      <c r="M4422" s="17" t="n">
        <v>0.554976851851852</v>
      </c>
      <c r="N4422" s="17" t="n">
        <v>0.656692298415895</v>
      </c>
      <c r="O4422" s="19" t="n">
        <v>2.44128995076881E-005</v>
      </c>
      <c r="P4422" s="35" t="b">
        <f aca="false">FALSE()</f>
        <v>0</v>
      </c>
      <c r="Q4422" s="17"/>
    </row>
    <row r="4423" customFormat="false" ht="22.35" hidden="false" customHeight="false" outlineLevel="0" collapsed="false">
      <c r="A4423" s="6" t="s">
        <v>6218</v>
      </c>
      <c r="B4423" s="7" t="s">
        <v>1722</v>
      </c>
      <c r="C4423" s="18" t="n">
        <v>616</v>
      </c>
      <c r="D4423" s="19" t="n">
        <v>0.00010138910470741</v>
      </c>
      <c r="E4423" s="19" t="n">
        <v>2.80738553725179E-005</v>
      </c>
      <c r="F4423" s="19" t="n">
        <v>9.43240882070209E-005</v>
      </c>
      <c r="G4423" s="19" t="n">
        <v>2.97088190473131E-005</v>
      </c>
      <c r="H4423" s="17" t="n">
        <v>-1.48782119499355</v>
      </c>
      <c r="I4423" s="18" t="n">
        <v>84.7566497873754</v>
      </c>
      <c r="J4423" s="17" t="n">
        <v>0.140509200185543</v>
      </c>
      <c r="K4423" s="17" t="n">
        <v>0.269032116888054</v>
      </c>
      <c r="L4423" s="17" t="n">
        <v>-0.240068315678085</v>
      </c>
      <c r="M4423" s="17" t="n">
        <v>0.563946759259259</v>
      </c>
      <c r="N4423" s="17" t="n">
        <v>0.28686381445507</v>
      </c>
      <c r="O4423" s="19" t="n">
        <v>5.16094971923571E-005</v>
      </c>
      <c r="P4423" s="35" t="b">
        <f aca="false">FALSE()</f>
        <v>0</v>
      </c>
      <c r="Q4423" s="17"/>
    </row>
    <row r="4424" customFormat="false" ht="22.35" hidden="false" customHeight="false" outlineLevel="0" collapsed="false">
      <c r="A4424" s="6" t="s">
        <v>6219</v>
      </c>
      <c r="B4424" s="7" t="s">
        <v>1722</v>
      </c>
      <c r="C4424" s="18" t="n">
        <v>617</v>
      </c>
      <c r="D4424" s="19" t="n">
        <v>9.42916247165474E-005</v>
      </c>
      <c r="E4424" s="19" t="n">
        <v>2.46793388373358E-005</v>
      </c>
      <c r="F4424" s="19" t="n">
        <v>8.68839470462661E-005</v>
      </c>
      <c r="G4424" s="19" t="n">
        <v>2.40191008520681E-005</v>
      </c>
      <c r="H4424" s="17" t="n">
        <v>-1.81294514941417</v>
      </c>
      <c r="I4424" s="18" t="n">
        <v>78.783327805354</v>
      </c>
      <c r="J4424" s="17" t="n">
        <v>0.0736491960441132</v>
      </c>
      <c r="K4424" s="17" t="n">
        <v>0.168550804793285</v>
      </c>
      <c r="L4424" s="17" t="n">
        <v>-0.305092935200105</v>
      </c>
      <c r="M4424" s="17" t="n">
        <v>0.586805555555556</v>
      </c>
      <c r="N4424" s="17" t="n">
        <v>0.166608669717779</v>
      </c>
      <c r="O4424" s="19" t="n">
        <v>0.000105151566886084</v>
      </c>
      <c r="P4424" s="35" t="b">
        <f aca="false">FALSE()</f>
        <v>0</v>
      </c>
      <c r="Q4424" s="17"/>
    </row>
    <row r="4425" customFormat="false" ht="22.35" hidden="false" customHeight="false" outlineLevel="0" collapsed="false">
      <c r="A4425" s="6" t="s">
        <v>6220</v>
      </c>
      <c r="B4425" s="7" t="s">
        <v>1722</v>
      </c>
      <c r="C4425" s="18" t="n">
        <v>618</v>
      </c>
      <c r="D4425" s="19" t="n">
        <v>8.4008392015532E-005</v>
      </c>
      <c r="E4425" s="19" t="n">
        <v>2.59352532229602E-005</v>
      </c>
      <c r="F4425" s="19" t="n">
        <v>8.04678502458166E-005</v>
      </c>
      <c r="G4425" s="19" t="n">
        <v>3.02052908248892E-005</v>
      </c>
      <c r="H4425" s="17" t="n">
        <v>-0.784868727007367</v>
      </c>
      <c r="I4425" s="18" t="n">
        <v>92.8684853099793</v>
      </c>
      <c r="J4425" s="17" t="n">
        <v>0.4345281659711</v>
      </c>
      <c r="K4425" s="17" t="n">
        <v>0.60200180445686</v>
      </c>
      <c r="L4425" s="17" t="n">
        <v>-0.120742449602883</v>
      </c>
      <c r="M4425" s="17" t="n">
        <v>0.551359953703704</v>
      </c>
      <c r="N4425" s="17" t="n">
        <v>0.635639993489288</v>
      </c>
      <c r="O4425" s="19" t="n">
        <v>0.000371066924384747</v>
      </c>
      <c r="P4425" s="35" t="b">
        <f aca="false">FALSE()</f>
        <v>0</v>
      </c>
      <c r="Q4425" s="17"/>
    </row>
    <row r="4426" customFormat="false" ht="22.35" hidden="false" customHeight="false" outlineLevel="0" collapsed="false">
      <c r="A4426" s="6" t="s">
        <v>6221</v>
      </c>
      <c r="B4426" s="7" t="s">
        <v>1722</v>
      </c>
      <c r="C4426" s="18" t="n">
        <v>619</v>
      </c>
      <c r="D4426" s="19" t="n">
        <v>0.000106687786885439</v>
      </c>
      <c r="E4426" s="19" t="n">
        <v>2.42089521320737E-005</v>
      </c>
      <c r="F4426" s="19" t="n">
        <v>0.000108518608397332</v>
      </c>
      <c r="G4426" s="19" t="n">
        <v>2.25864765384926E-005</v>
      </c>
      <c r="H4426" s="17" t="n">
        <v>0.461286133613188</v>
      </c>
      <c r="I4426" s="18" t="n">
        <v>76.1246153441595</v>
      </c>
      <c r="J4426" s="17" t="n">
        <v>0.645908677567012</v>
      </c>
      <c r="K4426" s="17" t="n">
        <v>0.780920650039591</v>
      </c>
      <c r="L4426" s="17" t="n">
        <v>0.0792915360522019</v>
      </c>
      <c r="M4426" s="17" t="n">
        <v>0.521412037037037</v>
      </c>
      <c r="N4426" s="17" t="n">
        <v>0.764196322117548</v>
      </c>
      <c r="O4426" s="19" t="n">
        <v>0.000131012040761165</v>
      </c>
      <c r="P4426" s="35" t="b">
        <f aca="false">FALSE()</f>
        <v>0</v>
      </c>
      <c r="Q4426" s="17"/>
    </row>
    <row r="4427" customFormat="false" ht="22.35" hidden="false" customHeight="false" outlineLevel="0" collapsed="false">
      <c r="A4427" s="6" t="s">
        <v>6222</v>
      </c>
      <c r="B4427" s="7" t="s">
        <v>1722</v>
      </c>
      <c r="C4427" s="18" t="n">
        <v>620</v>
      </c>
      <c r="D4427" s="19" t="n">
        <v>0.000106452800402501</v>
      </c>
      <c r="E4427" s="19" t="n">
        <v>3.23181942691566E-005</v>
      </c>
      <c r="F4427" s="19" t="n">
        <v>0.000104181582315108</v>
      </c>
      <c r="G4427" s="19" t="n">
        <v>3.35549263769561E-005</v>
      </c>
      <c r="H4427" s="17" t="n">
        <v>-0.417608599448845</v>
      </c>
      <c r="I4427" s="18" t="n">
        <v>83.3104192539453</v>
      </c>
      <c r="J4427" s="17" t="n">
        <v>0.677307628213579</v>
      </c>
      <c r="K4427" s="17" t="n">
        <v>0.798457975323918</v>
      </c>
      <c r="L4427" s="17" t="n">
        <v>-0.0680306108314278</v>
      </c>
      <c r="M4427" s="17" t="n">
        <v>0.509114583333333</v>
      </c>
      <c r="N4427" s="17" t="n">
        <v>0.799585553967438</v>
      </c>
      <c r="O4427" s="19" t="n">
        <v>2.48172348993787E-005</v>
      </c>
      <c r="P4427" s="35" t="b">
        <f aca="false">FALSE()</f>
        <v>0</v>
      </c>
      <c r="Q4427" s="17"/>
    </row>
    <row r="4428" customFormat="false" ht="22.35" hidden="false" customHeight="false" outlineLevel="0" collapsed="false">
      <c r="A4428" s="6" t="s">
        <v>6223</v>
      </c>
      <c r="B4428" s="7" t="s">
        <v>1722</v>
      </c>
      <c r="C4428" s="18" t="n">
        <v>621</v>
      </c>
      <c r="D4428" s="19" t="n">
        <v>9.2058468403061E-005</v>
      </c>
      <c r="E4428" s="19" t="n">
        <v>2.84836534475724E-005</v>
      </c>
      <c r="F4428" s="19" t="n">
        <v>9.043845520529E-005</v>
      </c>
      <c r="G4428" s="19" t="n">
        <v>2.7299695414263E-005</v>
      </c>
      <c r="H4428" s="17" t="n">
        <v>-0.344777486400742</v>
      </c>
      <c r="I4428" s="18" t="n">
        <v>77.7920610099198</v>
      </c>
      <c r="J4428" s="17" t="n">
        <v>0.731192068178123</v>
      </c>
      <c r="K4428" s="17" t="n">
        <v>0.836423670771036</v>
      </c>
      <c r="L4428" s="17" t="n">
        <v>-0.0584698541138703</v>
      </c>
      <c r="M4428" s="17" t="n">
        <v>0.503761574074074</v>
      </c>
      <c r="N4428" s="17" t="n">
        <v>0.829278416164245</v>
      </c>
      <c r="O4428" s="19" t="n">
        <v>3.66707104760063E-005</v>
      </c>
      <c r="P4428" s="35" t="b">
        <f aca="false">FALSE()</f>
        <v>0</v>
      </c>
      <c r="Q4428" s="17"/>
    </row>
    <row r="4429" customFormat="false" ht="22.35" hidden="false" customHeight="false" outlineLevel="0" collapsed="false">
      <c r="A4429" s="6" t="s">
        <v>6224</v>
      </c>
      <c r="B4429" s="7" t="s">
        <v>1722</v>
      </c>
      <c r="C4429" s="18" t="n">
        <v>622</v>
      </c>
      <c r="D4429" s="19" t="n">
        <v>6.68850865353753E-005</v>
      </c>
      <c r="E4429" s="19" t="n">
        <v>2.53696800821115E-005</v>
      </c>
      <c r="F4429" s="19" t="n">
        <v>7.05500719723682E-005</v>
      </c>
      <c r="G4429" s="19" t="n">
        <v>2.8639974550911E-005</v>
      </c>
      <c r="H4429" s="17" t="n">
        <v>0.838493132892879</v>
      </c>
      <c r="I4429" s="18" t="n">
        <v>90.0714267588903</v>
      </c>
      <c r="J4429" s="17" t="n">
        <v>0.403973513938581</v>
      </c>
      <c r="K4429" s="17" t="n">
        <v>0.570450690269808</v>
      </c>
      <c r="L4429" s="17" t="n">
        <v>0.130998360396673</v>
      </c>
      <c r="M4429" s="17" t="n">
        <v>0.568576388888889</v>
      </c>
      <c r="N4429" s="17" t="n">
        <v>0.598888237789951</v>
      </c>
      <c r="O4429" s="19" t="n">
        <v>9.16492601962416E-005</v>
      </c>
      <c r="P4429" s="35" t="b">
        <f aca="false">FALSE()</f>
        <v>0</v>
      </c>
      <c r="Q4429" s="17"/>
    </row>
    <row r="4430" customFormat="false" ht="22.35" hidden="false" customHeight="false" outlineLevel="0" collapsed="false">
      <c r="A4430" s="6" t="s">
        <v>6225</v>
      </c>
      <c r="B4430" s="7" t="s">
        <v>1722</v>
      </c>
      <c r="C4430" s="18" t="n">
        <v>623</v>
      </c>
      <c r="D4430" s="19" t="n">
        <v>9.38597238725235E-005</v>
      </c>
      <c r="E4430" s="19" t="n">
        <v>1.96871167395114E-005</v>
      </c>
      <c r="F4430" s="19" t="n">
        <v>9.92096132702447E-005</v>
      </c>
      <c r="G4430" s="19" t="n">
        <v>2.25277671752368E-005</v>
      </c>
      <c r="H4430" s="17" t="n">
        <v>1.57085309017886</v>
      </c>
      <c r="I4430" s="18" t="n">
        <v>91.2669918535543</v>
      </c>
      <c r="J4430" s="17" t="n">
        <v>0.119677355307244</v>
      </c>
      <c r="K4430" s="17" t="n">
        <v>0.239123226368245</v>
      </c>
      <c r="L4430" s="17" t="n">
        <v>0.243772770147116</v>
      </c>
      <c r="M4430" s="17" t="n">
        <v>0.578703703703704</v>
      </c>
      <c r="N4430" s="17" t="n">
        <v>0.27920804844755</v>
      </c>
      <c r="O4430" s="19" t="n">
        <v>0.000394369037708911</v>
      </c>
      <c r="P4430" s="35" t="b">
        <f aca="false">FALSE()</f>
        <v>0</v>
      </c>
      <c r="Q4430" s="17"/>
    </row>
    <row r="4431" customFormat="false" ht="22.35" hidden="false" customHeight="false" outlineLevel="0" collapsed="false">
      <c r="A4431" s="6" t="s">
        <v>6226</v>
      </c>
      <c r="B4431" s="7" t="s">
        <v>1722</v>
      </c>
      <c r="C4431" s="18" t="n">
        <v>624</v>
      </c>
      <c r="D4431" s="19" t="n">
        <v>9.19183992125544E-005</v>
      </c>
      <c r="E4431" s="19" t="n">
        <v>1.28888478381959E-005</v>
      </c>
      <c r="F4431" s="19" t="n">
        <v>8.62612061340338E-005</v>
      </c>
      <c r="G4431" s="19" t="n">
        <v>1.56370729240283E-005</v>
      </c>
      <c r="H4431" s="17" t="n">
        <v>-2.49069977189589</v>
      </c>
      <c r="I4431" s="18" t="n">
        <v>96.7771429542684</v>
      </c>
      <c r="J4431" s="17" t="n">
        <v>0.014452282337407</v>
      </c>
      <c r="K4431" s="17" t="n">
        <v>0.0461668578416433</v>
      </c>
      <c r="L4431" s="17" t="n">
        <v>-0.375550835460794</v>
      </c>
      <c r="M4431" s="17" t="n">
        <v>0.604456018518519</v>
      </c>
      <c r="N4431" s="17" t="n">
        <v>0.127981984121962</v>
      </c>
      <c r="O4431" s="17" t="n">
        <v>0.0874479441958438</v>
      </c>
      <c r="P4431" s="35" t="b">
        <f aca="false">TRUE()</f>
        <v>1</v>
      </c>
      <c r="Q4431" s="19" t="n">
        <v>0.00031270525017618</v>
      </c>
    </row>
    <row r="4432" customFormat="false" ht="22.35" hidden="false" customHeight="false" outlineLevel="0" collapsed="false">
      <c r="A4432" s="6" t="s">
        <v>6227</v>
      </c>
      <c r="B4432" s="7" t="s">
        <v>1722</v>
      </c>
      <c r="C4432" s="18" t="n">
        <v>625</v>
      </c>
      <c r="D4432" s="19" t="n">
        <v>7.67642545893753E-005</v>
      </c>
      <c r="E4432" s="19" t="n">
        <v>2.07581151602565E-005</v>
      </c>
      <c r="F4432" s="19" t="n">
        <v>6.57799981396794E-005</v>
      </c>
      <c r="G4432" s="19" t="n">
        <v>1.89395606356547E-005</v>
      </c>
      <c r="H4432" s="17" t="n">
        <v>-3.24358373014286</v>
      </c>
      <c r="I4432" s="18" t="n">
        <v>74.8095051660496</v>
      </c>
      <c r="J4432" s="17" t="n">
        <v>0.00176519302260074</v>
      </c>
      <c r="K4432" s="17" t="n">
        <v>0.00741991614383138</v>
      </c>
      <c r="L4432" s="17" t="n">
        <v>-0.563807261184744</v>
      </c>
      <c r="M4432" s="17" t="n">
        <v>0.649884259259259</v>
      </c>
      <c r="N4432" s="17" t="n">
        <v>0.0134499787997639</v>
      </c>
      <c r="O4432" s="17" t="n">
        <v>0.059250670335988</v>
      </c>
      <c r="P4432" s="35" t="b">
        <f aca="false">TRUE()</f>
        <v>1</v>
      </c>
      <c r="Q4432" s="19" t="n">
        <v>0.00012234477124183</v>
      </c>
    </row>
    <row r="4433" customFormat="false" ht="22.35" hidden="false" customHeight="false" outlineLevel="0" collapsed="false">
      <c r="A4433" s="6" t="s">
        <v>6228</v>
      </c>
      <c r="B4433" s="7" t="s">
        <v>1722</v>
      </c>
      <c r="C4433" s="18" t="n">
        <v>626</v>
      </c>
      <c r="D4433" s="19" t="n">
        <v>4.22501902060954E-005</v>
      </c>
      <c r="E4433" s="19" t="n">
        <v>4.65024693142203E-005</v>
      </c>
      <c r="F4433" s="19" t="n">
        <v>4.94543480238077E-005</v>
      </c>
      <c r="G4433" s="19" t="n">
        <v>4.05347859734768E-005</v>
      </c>
      <c r="H4433" s="17" t="n">
        <v>0.95875055407319</v>
      </c>
      <c r="I4433" s="18" t="n">
        <v>72.2979035937555</v>
      </c>
      <c r="J4433" s="17" t="n">
        <v>0.34087974058656</v>
      </c>
      <c r="K4433" s="17" t="n">
        <v>0.507755979849915</v>
      </c>
      <c r="L4433" s="17" t="n">
        <v>0.170484913943508</v>
      </c>
      <c r="M4433" s="17" t="n">
        <v>0.53515625</v>
      </c>
      <c r="N4433" s="17" t="n">
        <v>0.471014992419123</v>
      </c>
      <c r="O4433" s="19" t="n">
        <v>2.8402279239829E-005</v>
      </c>
      <c r="P4433" s="35" t="b">
        <f aca="false">FALSE()</f>
        <v>0</v>
      </c>
      <c r="Q4433" s="17"/>
    </row>
    <row r="4434" customFormat="false" ht="22.35" hidden="false" customHeight="false" outlineLevel="0" collapsed="false">
      <c r="A4434" s="6" t="s">
        <v>6229</v>
      </c>
      <c r="B4434" s="7" t="s">
        <v>1722</v>
      </c>
      <c r="C4434" s="18" t="n">
        <v>627</v>
      </c>
      <c r="D4434" s="19" t="n">
        <v>5.53918502259341E-005</v>
      </c>
      <c r="E4434" s="19" t="n">
        <v>2.36938182301605E-005</v>
      </c>
      <c r="F4434" s="19" t="n">
        <v>5.53636277025538E-005</v>
      </c>
      <c r="G4434" s="19" t="n">
        <v>1.67497536464506E-005</v>
      </c>
      <c r="H4434" s="17" t="n">
        <v>-0.00764053829353069</v>
      </c>
      <c r="I4434" s="18" t="n">
        <v>63.3847360745411</v>
      </c>
      <c r="J4434" s="17" t="n">
        <v>0.993927788821561</v>
      </c>
      <c r="K4434" s="17" t="n">
        <v>0.996903692394732</v>
      </c>
      <c r="L4434" s="17" t="n">
        <v>-0.00150253910024467</v>
      </c>
      <c r="M4434" s="17" t="n">
        <v>0.519820601851852</v>
      </c>
      <c r="N4434" s="17" t="n">
        <v>0.996472419750568</v>
      </c>
      <c r="O4434" s="17" t="n">
        <v>0.0237773982631109</v>
      </c>
      <c r="P4434" s="35" t="b">
        <f aca="false">FALSE()</f>
        <v>0</v>
      </c>
      <c r="Q4434" s="17"/>
    </row>
    <row r="4435" customFormat="false" ht="22.35" hidden="false" customHeight="false" outlineLevel="0" collapsed="false">
      <c r="A4435" s="6" t="s">
        <v>6230</v>
      </c>
      <c r="B4435" s="7" t="s">
        <v>1722</v>
      </c>
      <c r="C4435" s="18" t="n">
        <v>628</v>
      </c>
      <c r="D4435" s="19" t="n">
        <v>4.57551882222784E-005</v>
      </c>
      <c r="E4435" s="19" t="n">
        <v>1.23433007345263E-005</v>
      </c>
      <c r="F4435" s="19" t="n">
        <v>4.04051384302311E-005</v>
      </c>
      <c r="G4435" s="19" t="n">
        <v>1.18111949948813E-005</v>
      </c>
      <c r="H4435" s="17" t="n">
        <v>-2.62849010349802</v>
      </c>
      <c r="I4435" s="18" t="n">
        <v>77.6897096910936</v>
      </c>
      <c r="J4435" s="17" t="n">
        <v>0.0103323771814346</v>
      </c>
      <c r="K4435" s="17" t="n">
        <v>0.0346537195727986</v>
      </c>
      <c r="L4435" s="17" t="n">
        <v>-0.446118955212042</v>
      </c>
      <c r="M4435" s="17" t="n">
        <v>0.59693287037037</v>
      </c>
      <c r="N4435" s="17" t="n">
        <v>0.124607858414909</v>
      </c>
      <c r="O4435" s="17" t="n">
        <v>0.248013867353478</v>
      </c>
      <c r="P4435" s="35" t="b">
        <f aca="false">TRUE()</f>
        <v>1</v>
      </c>
      <c r="Q4435" s="19" t="n">
        <v>0.000412772884277819</v>
      </c>
    </row>
    <row r="4436" customFormat="false" ht="22.35" hidden="false" customHeight="false" outlineLevel="0" collapsed="false">
      <c r="A4436" s="6" t="s">
        <v>6231</v>
      </c>
      <c r="B4436" s="7" t="s">
        <v>1722</v>
      </c>
      <c r="C4436" s="18" t="n">
        <v>629</v>
      </c>
      <c r="D4436" s="19" t="n">
        <v>1.73355004301788E-005</v>
      </c>
      <c r="E4436" s="19" t="n">
        <v>5.17224251382759E-005</v>
      </c>
      <c r="F4436" s="19" t="n">
        <v>8.14569907056167E-006</v>
      </c>
      <c r="G4436" s="19" t="n">
        <v>4.30718797756453E-005</v>
      </c>
      <c r="H4436" s="17" t="n">
        <v>-1.10940723704831</v>
      </c>
      <c r="I4436" s="18" t="n">
        <v>70.0106908403623</v>
      </c>
      <c r="J4436" s="17" t="n">
        <v>0.271050803451762</v>
      </c>
      <c r="K4436" s="17" t="n">
        <v>0.42927632037665</v>
      </c>
      <c r="L4436" s="17" t="n">
        <v>-0.201771498849172</v>
      </c>
      <c r="M4436" s="17" t="n">
        <v>0.597366898148148</v>
      </c>
      <c r="N4436" s="17" t="n">
        <v>0.381221294426424</v>
      </c>
      <c r="O4436" s="19" t="n">
        <v>2.12832769456486E-005</v>
      </c>
      <c r="P4436" s="35" t="b">
        <f aca="false">FALSE()</f>
        <v>0</v>
      </c>
      <c r="Q4436" s="17"/>
    </row>
    <row r="4437" customFormat="false" ht="22.35" hidden="false" customHeight="false" outlineLevel="0" collapsed="false">
      <c r="A4437" s="6" t="s">
        <v>6232</v>
      </c>
      <c r="B4437" s="7" t="s">
        <v>1722</v>
      </c>
      <c r="C4437" s="18" t="n">
        <v>630</v>
      </c>
      <c r="D4437" s="19" t="n">
        <v>-4.38756585397236E-005</v>
      </c>
      <c r="E4437" s="19" t="n">
        <v>2.39668849219896E-005</v>
      </c>
      <c r="F4437" s="19" t="n">
        <v>-5.01109614830445E-005</v>
      </c>
      <c r="G4437" s="19" t="n">
        <v>2.43740366132774E-005</v>
      </c>
      <c r="H4437" s="17" t="n">
        <v>-1.55433638895143</v>
      </c>
      <c r="I4437" s="18" t="n">
        <v>81.7977994061149</v>
      </c>
      <c r="J4437" s="17" t="n">
        <v>0.123964997440204</v>
      </c>
      <c r="K4437" s="17" t="n">
        <v>0.24519737771839</v>
      </c>
      <c r="L4437" s="17" t="n">
        <v>-0.255856833110326</v>
      </c>
      <c r="M4437" s="17" t="n">
        <v>0.583043981481481</v>
      </c>
      <c r="N4437" s="17" t="n">
        <v>0.252201481723964</v>
      </c>
      <c r="O4437" s="19" t="n">
        <v>0.000102277026596435</v>
      </c>
      <c r="P4437" s="35" t="b">
        <f aca="false">FALSE()</f>
        <v>0</v>
      </c>
      <c r="Q4437" s="17"/>
    </row>
    <row r="4438" customFormat="false" ht="22.35" hidden="false" customHeight="false" outlineLevel="0" collapsed="false">
      <c r="A4438" s="6" t="s">
        <v>6233</v>
      </c>
      <c r="B4438" s="7" t="s">
        <v>1722</v>
      </c>
      <c r="C4438" s="18" t="n">
        <v>631</v>
      </c>
      <c r="D4438" s="19" t="n">
        <v>-2.41406744828952E-005</v>
      </c>
      <c r="E4438" s="19" t="n">
        <v>1.64487598020402E-005</v>
      </c>
      <c r="F4438" s="19" t="n">
        <v>-3.55982256156188E-005</v>
      </c>
      <c r="G4438" s="19" t="n">
        <v>1.74475763029696E-005</v>
      </c>
      <c r="H4438" s="17" t="n">
        <v>-4.11548392133773</v>
      </c>
      <c r="I4438" s="18" t="n">
        <v>84.9383785523918</v>
      </c>
      <c r="J4438" s="19" t="n">
        <v>8.90960166781956E-005</v>
      </c>
      <c r="K4438" s="19" t="n">
        <v>0.000549880120857811</v>
      </c>
      <c r="L4438" s="17" t="n">
        <v>-0.663276263117773</v>
      </c>
      <c r="M4438" s="17" t="n">
        <v>0.68287037037037</v>
      </c>
      <c r="N4438" s="17" t="n">
        <v>0.0022241648907548</v>
      </c>
      <c r="O4438" s="17" t="n">
        <v>0.00567262681887185</v>
      </c>
      <c r="P4438" s="35" t="b">
        <f aca="false">TRUE()</f>
        <v>1</v>
      </c>
      <c r="Q4438" s="19" t="n">
        <v>8.12499999999999E-005</v>
      </c>
    </row>
    <row r="4439" customFormat="false" ht="22.35" hidden="false" customHeight="false" outlineLevel="0" collapsed="false">
      <c r="A4439" s="6" t="s">
        <v>6234</v>
      </c>
      <c r="B4439" s="7" t="s">
        <v>1722</v>
      </c>
      <c r="C4439" s="18" t="n">
        <v>632</v>
      </c>
      <c r="D4439" s="19" t="n">
        <v>-3.15487936690916E-005</v>
      </c>
      <c r="E4439" s="19" t="n">
        <v>2.73254385590783E-005</v>
      </c>
      <c r="F4439" s="19" t="n">
        <v>-4.75637580233703E-005</v>
      </c>
      <c r="G4439" s="19" t="n">
        <v>2.95794015146006E-005</v>
      </c>
      <c r="H4439" s="17" t="n">
        <v>-3.44333761682347</v>
      </c>
      <c r="I4439" s="18" t="n">
        <v>86.5463789103012</v>
      </c>
      <c r="J4439" s="19" t="n">
        <v>0.000887637911059568</v>
      </c>
      <c r="K4439" s="17" t="n">
        <v>0.00402382868732653</v>
      </c>
      <c r="L4439" s="17" t="n">
        <v>-0.549335043277638</v>
      </c>
      <c r="M4439" s="17" t="n">
        <v>0.660590277777778</v>
      </c>
      <c r="N4439" s="17" t="n">
        <v>0.00911615775658999</v>
      </c>
      <c r="O4439" s="19" t="n">
        <v>3.93208140093486E-005</v>
      </c>
      <c r="P4439" s="35" t="b">
        <f aca="false">TRUE()</f>
        <v>1</v>
      </c>
      <c r="Q4439" s="19" t="n">
        <v>7.63392857142857E-005</v>
      </c>
    </row>
    <row r="4440" customFormat="false" ht="22.35" hidden="false" customHeight="false" outlineLevel="0" collapsed="false">
      <c r="A4440" s="6" t="s">
        <v>6235</v>
      </c>
      <c r="B4440" s="7" t="s">
        <v>1722</v>
      </c>
      <c r="C4440" s="18" t="n">
        <v>633</v>
      </c>
      <c r="D4440" s="19" t="n">
        <v>-0.000116839280558962</v>
      </c>
      <c r="E4440" s="19" t="n">
        <v>4.08442544138046E-005</v>
      </c>
      <c r="F4440" s="19" t="n">
        <v>-0.000133822421991734</v>
      </c>
      <c r="G4440" s="19" t="n">
        <v>3.94857974666167E-005</v>
      </c>
      <c r="H4440" s="17" t="n">
        <v>-2.51546747351945</v>
      </c>
      <c r="I4440" s="18" t="n">
        <v>78.3460468481072</v>
      </c>
      <c r="J4440" s="17" t="n">
        <v>0.0139333237807081</v>
      </c>
      <c r="K4440" s="17" t="n">
        <v>0.0448034971687826</v>
      </c>
      <c r="L4440" s="17" t="n">
        <v>-0.424746409045595</v>
      </c>
      <c r="M4440" s="17" t="n">
        <v>0.628616898148148</v>
      </c>
      <c r="N4440" s="17" t="n">
        <v>0.0462757849161039</v>
      </c>
      <c r="O4440" s="19" t="n">
        <v>2.57682340517271E-005</v>
      </c>
      <c r="P4440" s="35" t="b">
        <f aca="false">TRUE()</f>
        <v>1</v>
      </c>
      <c r="Q4440" s="19" t="n">
        <v>0.000194708994708995</v>
      </c>
    </row>
    <row r="4441" customFormat="false" ht="22.35" hidden="false" customHeight="false" outlineLevel="0" collapsed="false">
      <c r="A4441" s="6" t="s">
        <v>6236</v>
      </c>
      <c r="B4441" s="7" t="s">
        <v>1722</v>
      </c>
      <c r="C4441" s="18" t="n">
        <v>634</v>
      </c>
      <c r="D4441" s="19" t="n">
        <v>-0.000122143559295804</v>
      </c>
      <c r="E4441" s="19" t="n">
        <v>2.9189332034654E-005</v>
      </c>
      <c r="F4441" s="19" t="n">
        <v>-0.000142657689543207</v>
      </c>
      <c r="G4441" s="19" t="n">
        <v>3.90093670409525E-005</v>
      </c>
      <c r="H4441" s="17" t="n">
        <v>-3.85498196631379</v>
      </c>
      <c r="I4441" s="18" t="n">
        <v>107.139815026176</v>
      </c>
      <c r="J4441" s="19" t="n">
        <v>0.000197730616266274</v>
      </c>
      <c r="K4441" s="17" t="n">
        <v>0.00109005514689468</v>
      </c>
      <c r="L4441" s="17" t="n">
        <v>-0.554872140395295</v>
      </c>
      <c r="M4441" s="17" t="n">
        <v>0.653935185185185</v>
      </c>
      <c r="N4441" s="17" t="n">
        <v>0.00845320239479008</v>
      </c>
      <c r="O4441" s="19" t="n">
        <v>5.84248118535316E-005</v>
      </c>
      <c r="P4441" s="35" t="b">
        <f aca="false">TRUE()</f>
        <v>1</v>
      </c>
      <c r="Q4441" s="17" t="n">
        <v>0</v>
      </c>
    </row>
    <row r="4442" customFormat="false" ht="22.35" hidden="false" customHeight="false" outlineLevel="0" collapsed="false">
      <c r="A4442" s="6" t="s">
        <v>6237</v>
      </c>
      <c r="B4442" s="7" t="s">
        <v>1722</v>
      </c>
      <c r="C4442" s="18" t="n">
        <v>635</v>
      </c>
      <c r="D4442" s="19" t="n">
        <v>-0.000123951196049692</v>
      </c>
      <c r="E4442" s="19" t="n">
        <v>2.46798478625797E-005</v>
      </c>
      <c r="F4442" s="19" t="n">
        <v>-0.000140089978015542</v>
      </c>
      <c r="G4442" s="19" t="n">
        <v>3.33619730108247E-005</v>
      </c>
      <c r="H4442" s="17" t="n">
        <v>-3.57154183534576</v>
      </c>
      <c r="I4442" s="18" t="n">
        <v>108.46752723449</v>
      </c>
      <c r="J4442" s="19" t="n">
        <v>0.000530588634125066</v>
      </c>
      <c r="K4442" s="17" t="n">
        <v>0.00255523570653237</v>
      </c>
      <c r="L4442" s="17" t="n">
        <v>-0.511318992306824</v>
      </c>
      <c r="M4442" s="17" t="n">
        <v>0.646846064814815</v>
      </c>
      <c r="N4442" s="17" t="n">
        <v>0.0149009057817683</v>
      </c>
      <c r="O4442" s="19" t="n">
        <v>8.52331061470518E-005</v>
      </c>
      <c r="P4442" s="35" t="b">
        <f aca="false">TRUE()</f>
        <v>1</v>
      </c>
      <c r="Q4442" s="19" t="n">
        <v>0.000290181834795322</v>
      </c>
    </row>
    <row r="4443" customFormat="false" ht="22.35" hidden="false" customHeight="false" outlineLevel="0" collapsed="false">
      <c r="A4443" s="6" t="s">
        <v>6238</v>
      </c>
      <c r="B4443" s="7" t="s">
        <v>1722</v>
      </c>
      <c r="C4443" s="18" t="n">
        <v>636</v>
      </c>
      <c r="D4443" s="19" t="n">
        <v>-0.000114672377498553</v>
      </c>
      <c r="E4443" s="19" t="n">
        <v>3.68404011249417E-005</v>
      </c>
      <c r="F4443" s="19" t="n">
        <v>-0.000125341124280742</v>
      </c>
      <c r="G4443" s="19" t="n">
        <v>3.91350519236977E-005</v>
      </c>
      <c r="H4443" s="17" t="n">
        <v>-1.71031725935859</v>
      </c>
      <c r="I4443" s="18" t="n">
        <v>85.0529078815759</v>
      </c>
      <c r="J4443" s="17" t="n">
        <v>0.0908528021355924</v>
      </c>
      <c r="K4443" s="17" t="n">
        <v>0.196238253227532</v>
      </c>
      <c r="L4443" s="17" t="n">
        <v>-0.275441698857013</v>
      </c>
      <c r="M4443" s="17" t="n">
        <v>0.5859375</v>
      </c>
      <c r="N4443" s="17" t="n">
        <v>0.214233712957882</v>
      </c>
      <c r="O4443" s="19" t="n">
        <v>4.21513670313295E-005</v>
      </c>
      <c r="P4443" s="35" t="b">
        <f aca="false">FALSE()</f>
        <v>0</v>
      </c>
      <c r="Q4443" s="17"/>
    </row>
    <row r="4444" customFormat="false" ht="22.35" hidden="false" customHeight="false" outlineLevel="0" collapsed="false">
      <c r="A4444" s="6" t="s">
        <v>6239</v>
      </c>
      <c r="B4444" s="7" t="s">
        <v>1722</v>
      </c>
      <c r="C4444" s="18" t="n">
        <v>637</v>
      </c>
      <c r="D4444" s="19" t="n">
        <v>-8.78026691713974E-005</v>
      </c>
      <c r="E4444" s="19" t="n">
        <v>2.659564281451E-005</v>
      </c>
      <c r="F4444" s="19" t="n">
        <v>-0.000110472481766776</v>
      </c>
      <c r="G4444" s="19" t="n">
        <v>4.70273014191238E-005</v>
      </c>
      <c r="H4444" s="17" t="n">
        <v>-4.13244596453481</v>
      </c>
      <c r="I4444" s="18" t="n">
        <v>144.45049737479</v>
      </c>
      <c r="J4444" s="19" t="n">
        <v>6.05448763097277E-005</v>
      </c>
      <c r="K4444" s="19" t="n">
        <v>0.000386663723202156</v>
      </c>
      <c r="L4444" s="17" t="n">
        <v>-0.52648024573675</v>
      </c>
      <c r="M4444" s="17" t="n">
        <v>0.67578125</v>
      </c>
      <c r="N4444" s="17" t="n">
        <v>0.0121974481908933</v>
      </c>
      <c r="O4444" s="19" t="n">
        <v>2.92725934924481E-005</v>
      </c>
      <c r="P4444" s="35" t="b">
        <f aca="false">TRUE()</f>
        <v>1</v>
      </c>
      <c r="Q4444" s="19" t="n">
        <v>0.000580918658529422</v>
      </c>
    </row>
    <row r="4445" customFormat="false" ht="22.35" hidden="false" customHeight="false" outlineLevel="0" collapsed="false">
      <c r="A4445" s="6" t="s">
        <v>6240</v>
      </c>
      <c r="B4445" s="7" t="s">
        <v>1722</v>
      </c>
      <c r="C4445" s="18" t="n">
        <v>638</v>
      </c>
      <c r="D4445" s="19" t="n">
        <v>-8.24400275532139E-005</v>
      </c>
      <c r="E4445" s="19" t="n">
        <v>2.02624855687557E-005</v>
      </c>
      <c r="F4445" s="19" t="n">
        <v>-0.000107275858452476</v>
      </c>
      <c r="G4445" s="19" t="n">
        <v>2.93545886323987E-005</v>
      </c>
      <c r="H4445" s="17" t="n">
        <v>-6.51379607739299</v>
      </c>
      <c r="I4445" s="18" t="n">
        <v>116.951864519631</v>
      </c>
      <c r="J4445" s="19" t="n">
        <v>1.92263699277523E-009</v>
      </c>
      <c r="K4445" s="19" t="n">
        <v>3.6110618427942E-008</v>
      </c>
      <c r="L4445" s="17" t="n">
        <v>-0.903232728445706</v>
      </c>
      <c r="M4445" s="17" t="n">
        <v>0.752748842592593</v>
      </c>
      <c r="N4445" s="19" t="n">
        <v>7.02803208982483E-005</v>
      </c>
      <c r="O4445" s="19" t="n">
        <v>0.000101693876332992</v>
      </c>
      <c r="P4445" s="35" t="b">
        <f aca="false">TRUE()</f>
        <v>1</v>
      </c>
      <c r="Q4445" s="19" t="n">
        <v>0.000578515333505253</v>
      </c>
    </row>
    <row r="4446" customFormat="false" ht="22.35" hidden="false" customHeight="false" outlineLevel="0" collapsed="false">
      <c r="A4446" s="6" t="s">
        <v>6241</v>
      </c>
      <c r="B4446" s="7" t="s">
        <v>1722</v>
      </c>
      <c r="C4446" s="18" t="n">
        <v>639</v>
      </c>
      <c r="D4446" s="19" t="n">
        <v>-7.62133686630596E-005</v>
      </c>
      <c r="E4446" s="19" t="n">
        <v>2.14003086292741E-005</v>
      </c>
      <c r="F4446" s="19" t="n">
        <v>-9.59993529788915E-005</v>
      </c>
      <c r="G4446" s="19" t="n">
        <v>2.44257158215549E-005</v>
      </c>
      <c r="H4446" s="17" t="n">
        <v>-5.34868233749768</v>
      </c>
      <c r="I4446" s="18" t="n">
        <v>91.0392397199955</v>
      </c>
      <c r="J4446" s="19" t="n">
        <v>6.54626842232249E-007</v>
      </c>
      <c r="K4446" s="19" t="n">
        <v>6.90911395173347E-006</v>
      </c>
      <c r="L4446" s="17" t="n">
        <v>-0.831086015289336</v>
      </c>
      <c r="M4446" s="17" t="n">
        <v>0.743344907407407</v>
      </c>
      <c r="N4446" s="19" t="n">
        <v>0.000204126366400224</v>
      </c>
      <c r="O4446" s="19" t="n">
        <v>0.000182065690502617</v>
      </c>
      <c r="P4446" s="35" t="b">
        <f aca="false">TRUE()</f>
        <v>1</v>
      </c>
      <c r="Q4446" s="19" t="n">
        <v>0.000553928615496847</v>
      </c>
    </row>
    <row r="4447" customFormat="false" ht="22.35" hidden="false" customHeight="false" outlineLevel="0" collapsed="false">
      <c r="A4447" s="6" t="s">
        <v>6242</v>
      </c>
      <c r="B4447" s="7" t="s">
        <v>1722</v>
      </c>
      <c r="C4447" s="18" t="n">
        <v>640</v>
      </c>
      <c r="D4447" s="19" t="n">
        <v>-6.64785556081186E-005</v>
      </c>
      <c r="E4447" s="19" t="n">
        <v>2.79864925881245E-005</v>
      </c>
      <c r="F4447" s="19" t="n">
        <v>-7.30903612242793E-005</v>
      </c>
      <c r="G4447" s="19" t="n">
        <v>2.51555494071845E-005</v>
      </c>
      <c r="H4447" s="17" t="n">
        <v>-1.45280958549017</v>
      </c>
      <c r="I4447" s="18" t="n">
        <v>73.9606855596884</v>
      </c>
      <c r="J4447" s="17" t="n">
        <v>0.150506279290059</v>
      </c>
      <c r="K4447" s="17" t="n">
        <v>0.283424766982441</v>
      </c>
      <c r="L4447" s="17" t="n">
        <v>-0.254423612882736</v>
      </c>
      <c r="M4447" s="17" t="n">
        <v>0.592303240740741</v>
      </c>
      <c r="N4447" s="17" t="n">
        <v>0.255408383480869</v>
      </c>
      <c r="O4447" s="19" t="n">
        <v>0.000250978778252849</v>
      </c>
      <c r="P4447" s="35" t="b">
        <f aca="false">FALSE()</f>
        <v>0</v>
      </c>
      <c r="Q4447" s="17"/>
    </row>
    <row r="4448" customFormat="false" ht="22.35" hidden="false" customHeight="false" outlineLevel="0" collapsed="false">
      <c r="A4448" s="6" t="s">
        <v>6243</v>
      </c>
      <c r="B4448" s="7" t="s">
        <v>1722</v>
      </c>
      <c r="C4448" s="18" t="n">
        <v>641</v>
      </c>
      <c r="D4448" s="19" t="n">
        <v>-3.17050833945065E-005</v>
      </c>
      <c r="E4448" s="19" t="n">
        <v>2.24036809277404E-005</v>
      </c>
      <c r="F4448" s="19" t="n">
        <v>-3.77728224352616E-005</v>
      </c>
      <c r="G4448" s="19" t="n">
        <v>2.48584080518286E-005</v>
      </c>
      <c r="H4448" s="17" t="n">
        <v>-1.58001060530975</v>
      </c>
      <c r="I4448" s="18" t="n">
        <v>88.5876047210149</v>
      </c>
      <c r="J4448" s="17" t="n">
        <v>0.117668587714122</v>
      </c>
      <c r="K4448" s="17" t="n">
        <v>0.236002471068168</v>
      </c>
      <c r="L4448" s="17" t="n">
        <v>-0.248977506886065</v>
      </c>
      <c r="M4448" s="17" t="n">
        <v>0.564380787037037</v>
      </c>
      <c r="N4448" s="17" t="n">
        <v>0.267756530844126</v>
      </c>
      <c r="O4448" s="19" t="n">
        <v>0.000247955447298204</v>
      </c>
      <c r="P4448" s="35" t="b">
        <f aca="false">FALSE()</f>
        <v>0</v>
      </c>
      <c r="Q4448" s="17"/>
    </row>
    <row r="4449" customFormat="false" ht="22.35" hidden="false" customHeight="false" outlineLevel="0" collapsed="false">
      <c r="A4449" s="6" t="s">
        <v>6244</v>
      </c>
      <c r="B4449" s="7" t="s">
        <v>1722</v>
      </c>
      <c r="C4449" s="18" t="n">
        <v>642</v>
      </c>
      <c r="D4449" s="19" t="n">
        <v>-1.02942705982259E-005</v>
      </c>
      <c r="E4449" s="19" t="n">
        <v>1.45940598678701E-005</v>
      </c>
      <c r="F4449" s="19" t="n">
        <v>-1.6193845550753E-005</v>
      </c>
      <c r="G4449" s="19" t="n">
        <v>1.9072610690355E-005</v>
      </c>
      <c r="H4449" s="17" t="n">
        <v>-2.23568809742056</v>
      </c>
      <c r="I4449" s="18" t="n">
        <v>104.604958429621</v>
      </c>
      <c r="J4449" s="17" t="n">
        <v>0.0274964278280789</v>
      </c>
      <c r="K4449" s="17" t="n">
        <v>0.0787081674995651</v>
      </c>
      <c r="L4449" s="17" t="n">
        <v>-0.32522299058703</v>
      </c>
      <c r="M4449" s="17" t="n">
        <v>0.576678240740741</v>
      </c>
      <c r="N4449" s="17" t="n">
        <v>0.241169821992597</v>
      </c>
      <c r="O4449" s="17" t="n">
        <v>0.180911173793966</v>
      </c>
      <c r="P4449" s="35" t="b">
        <f aca="false">FALSE()</f>
        <v>0</v>
      </c>
      <c r="Q4449" s="17"/>
    </row>
    <row r="4450" customFormat="false" ht="22.35" hidden="false" customHeight="false" outlineLevel="0" collapsed="false">
      <c r="A4450" s="6" t="s">
        <v>6245</v>
      </c>
      <c r="B4450" s="7" t="s">
        <v>1722</v>
      </c>
      <c r="C4450" s="18" t="n">
        <v>643</v>
      </c>
      <c r="D4450" s="19" t="n">
        <v>-5.6726858019424E-006</v>
      </c>
      <c r="E4450" s="19" t="n">
        <v>2.18742885800131E-005</v>
      </c>
      <c r="F4450" s="19" t="n">
        <v>-9.72230573772238E-006</v>
      </c>
      <c r="G4450" s="19" t="n">
        <v>1.9732431422244E-005</v>
      </c>
      <c r="H4450" s="17" t="n">
        <v>-1.13758855959345</v>
      </c>
      <c r="I4450" s="18" t="n">
        <v>74.1623221257895</v>
      </c>
      <c r="J4450" s="17" t="n">
        <v>0.258954309398922</v>
      </c>
      <c r="K4450" s="17" t="n">
        <v>0.415291754875352</v>
      </c>
      <c r="L4450" s="17" t="n">
        <v>-0.198863532337473</v>
      </c>
      <c r="M4450" s="17" t="n">
        <v>0.556712962962963</v>
      </c>
      <c r="N4450" s="17" t="n">
        <v>0.510401223415934</v>
      </c>
      <c r="O4450" s="17" t="n">
        <v>0.192156032972491</v>
      </c>
      <c r="P4450" s="35" t="b">
        <f aca="false">FALSE()</f>
        <v>0</v>
      </c>
      <c r="Q4450" s="17"/>
    </row>
    <row r="4451" customFormat="false" ht="22.35" hidden="false" customHeight="false" outlineLevel="0" collapsed="false">
      <c r="A4451" s="6" t="s">
        <v>6246</v>
      </c>
      <c r="B4451" s="7" t="s">
        <v>1722</v>
      </c>
      <c r="C4451" s="18" t="n">
        <v>644</v>
      </c>
      <c r="D4451" s="19" t="n">
        <v>-4.57381225984751E-005</v>
      </c>
      <c r="E4451" s="19" t="n">
        <v>3.81733463659501E-005</v>
      </c>
      <c r="F4451" s="19" t="n">
        <v>-3.78404933683347E-005</v>
      </c>
      <c r="G4451" s="19" t="n">
        <v>3.52552765169707E-005</v>
      </c>
      <c r="H4451" s="17" t="n">
        <v>1.26479634375941</v>
      </c>
      <c r="I4451" s="18" t="n">
        <v>75.5189290442173</v>
      </c>
      <c r="J4451" s="17" t="n">
        <v>0.209833530415295</v>
      </c>
      <c r="K4451" s="17" t="n">
        <v>0.358870922051325</v>
      </c>
      <c r="L4451" s="17" t="n">
        <v>0.218516697749889</v>
      </c>
      <c r="M4451" s="17" t="n">
        <v>0.5703125</v>
      </c>
      <c r="N4451" s="17" t="n">
        <v>0.338245611427303</v>
      </c>
      <c r="O4451" s="19" t="n">
        <v>3.65073200750536E-005</v>
      </c>
      <c r="P4451" s="35" t="b">
        <f aca="false">FALSE()</f>
        <v>0</v>
      </c>
      <c r="Q4451" s="17"/>
    </row>
    <row r="4452" customFormat="false" ht="22.35" hidden="false" customHeight="false" outlineLevel="0" collapsed="false">
      <c r="A4452" s="6" t="s">
        <v>6247</v>
      </c>
      <c r="B4452" s="7" t="s">
        <v>1722</v>
      </c>
      <c r="C4452" s="18" t="n">
        <v>645</v>
      </c>
      <c r="D4452" s="19" t="n">
        <v>2.15805032187051E-005</v>
      </c>
      <c r="E4452" s="19" t="n">
        <v>2.46258539601637E-005</v>
      </c>
      <c r="F4452" s="19" t="n">
        <v>2.5873577774123E-005</v>
      </c>
      <c r="G4452" s="19" t="n">
        <v>2.36971758823274E-005</v>
      </c>
      <c r="H4452" s="17" t="n">
        <v>1.05580393648238</v>
      </c>
      <c r="I4452" s="18" t="n">
        <v>78.0485389091335</v>
      </c>
      <c r="J4452" s="17" t="n">
        <v>0.294315043111853</v>
      </c>
      <c r="K4452" s="17" t="n">
        <v>0.456326363278866</v>
      </c>
      <c r="L4452" s="17" t="n">
        <v>0.178690347709246</v>
      </c>
      <c r="M4452" s="17" t="n">
        <v>0.55541087962963</v>
      </c>
      <c r="N4452" s="17" t="n">
        <v>0.476787400313875</v>
      </c>
      <c r="O4452" s="17" t="n">
        <v>0.0403973577055367</v>
      </c>
      <c r="P4452" s="35" t="b">
        <f aca="false">FALSE()</f>
        <v>0</v>
      </c>
      <c r="Q4452" s="17"/>
    </row>
    <row r="4453" customFormat="false" ht="22.35" hidden="false" customHeight="false" outlineLevel="0" collapsed="false">
      <c r="A4453" s="6" t="s">
        <v>6248</v>
      </c>
      <c r="B4453" s="7" t="s">
        <v>1722</v>
      </c>
      <c r="C4453" s="18" t="n">
        <v>646</v>
      </c>
      <c r="D4453" s="19" t="n">
        <v>5.65338759096273E-005</v>
      </c>
      <c r="E4453" s="19" t="n">
        <v>1.90872746364769E-005</v>
      </c>
      <c r="F4453" s="19" t="n">
        <v>6.7834440549769E-005</v>
      </c>
      <c r="G4453" s="19" t="n">
        <v>2.48512255174058E-005</v>
      </c>
      <c r="H4453" s="17" t="n">
        <v>3.27878391822927</v>
      </c>
      <c r="I4453" s="18" t="n">
        <v>104.187574101775</v>
      </c>
      <c r="J4453" s="17" t="n">
        <v>0.00141769349568655</v>
      </c>
      <c r="K4453" s="17" t="n">
        <v>0.0060988126227765</v>
      </c>
      <c r="L4453" s="17" t="n">
        <v>0.477814239743177</v>
      </c>
      <c r="M4453" s="17" t="n">
        <v>0.619502314814815</v>
      </c>
      <c r="N4453" s="17" t="n">
        <v>0.0338368079703529</v>
      </c>
      <c r="O4453" s="17" t="n">
        <v>0.0433277465758297</v>
      </c>
      <c r="P4453" s="35" t="b">
        <f aca="false">TRUE()</f>
        <v>1</v>
      </c>
      <c r="Q4453" s="19" t="n">
        <v>0.00021455981382452</v>
      </c>
    </row>
    <row r="4454" customFormat="false" ht="22.35" hidden="false" customHeight="false" outlineLevel="0" collapsed="false">
      <c r="A4454" s="6" t="s">
        <v>6249</v>
      </c>
      <c r="B4454" s="7" t="s">
        <v>1722</v>
      </c>
      <c r="C4454" s="18" t="n">
        <v>647</v>
      </c>
      <c r="D4454" s="19" t="n">
        <v>5.5602561958483E-005</v>
      </c>
      <c r="E4454" s="19" t="n">
        <v>2.84508367818146E-005</v>
      </c>
      <c r="F4454" s="19" t="n">
        <v>8.37714549291949E-005</v>
      </c>
      <c r="G4454" s="19" t="n">
        <v>3.55579715275901E-005</v>
      </c>
      <c r="H4454" s="17" t="n">
        <v>5.56260030477892</v>
      </c>
      <c r="I4454" s="18" t="n">
        <v>99.7928282829522</v>
      </c>
      <c r="J4454" s="19" t="n">
        <v>2.23284362357603E-007</v>
      </c>
      <c r="K4454" s="19" t="n">
        <v>2.61733612840175E-006</v>
      </c>
      <c r="L4454" s="17" t="n">
        <v>0.826712197660736</v>
      </c>
      <c r="M4454" s="17" t="n">
        <v>0.71947337962963</v>
      </c>
      <c r="N4454" s="19" t="n">
        <v>0.000212148068897057</v>
      </c>
      <c r="O4454" s="19" t="n">
        <v>7.59536216068344E-005</v>
      </c>
      <c r="P4454" s="35" t="b">
        <f aca="false">TRUE()</f>
        <v>1</v>
      </c>
      <c r="Q4454" s="19" t="n">
        <v>4.03225806451613E-005</v>
      </c>
    </row>
    <row r="4455" customFormat="false" ht="22.35" hidden="false" customHeight="false" outlineLevel="0" collapsed="false">
      <c r="A4455" s="6" t="s">
        <v>6250</v>
      </c>
      <c r="B4455" s="7" t="s">
        <v>1722</v>
      </c>
      <c r="C4455" s="18" t="n">
        <v>648</v>
      </c>
      <c r="D4455" s="19" t="n">
        <v>8.18588563965154E-005</v>
      </c>
      <c r="E4455" s="19" t="n">
        <v>2.43705720700476E-005</v>
      </c>
      <c r="F4455" s="19" t="n">
        <v>9.09931526554123E-005</v>
      </c>
      <c r="G4455" s="19" t="n">
        <v>4.08707813198159E-005</v>
      </c>
      <c r="H4455" s="17" t="n">
        <v>1.8655576423465</v>
      </c>
      <c r="I4455" s="18" t="n">
        <v>136.890314101609</v>
      </c>
      <c r="J4455" s="17" t="n">
        <v>0.0642436438956713</v>
      </c>
      <c r="K4455" s="17" t="n">
        <v>0.152716459544367</v>
      </c>
      <c r="L4455" s="17" t="n">
        <v>0.242801579237055</v>
      </c>
      <c r="M4455" s="17" t="n">
        <v>0.54759837962963</v>
      </c>
      <c r="N4455" s="17" t="n">
        <v>0.280586174323872</v>
      </c>
      <c r="O4455" s="19" t="n">
        <v>0.000102507536890181</v>
      </c>
      <c r="P4455" s="35" t="b">
        <f aca="false">FALSE()</f>
        <v>0</v>
      </c>
      <c r="Q4455" s="17"/>
    </row>
    <row r="4456" customFormat="false" ht="22.35" hidden="false" customHeight="false" outlineLevel="0" collapsed="false">
      <c r="A4456" s="6" t="s">
        <v>6251</v>
      </c>
      <c r="B4456" s="7" t="s">
        <v>1722</v>
      </c>
      <c r="C4456" s="18" t="n">
        <v>649</v>
      </c>
      <c r="D4456" s="19" t="n">
        <v>8.60984868335405E-005</v>
      </c>
      <c r="E4456" s="19" t="n">
        <v>2.37398467188381E-005</v>
      </c>
      <c r="F4456" s="19" t="n">
        <v>0.000102468833534232</v>
      </c>
      <c r="G4456" s="19" t="n">
        <v>3.52314138849779E-005</v>
      </c>
      <c r="H4456" s="17" t="n">
        <v>3.62791933669582</v>
      </c>
      <c r="I4456" s="18" t="n">
        <v>120.071487070412</v>
      </c>
      <c r="J4456" s="19" t="n">
        <v>0.000420751930721952</v>
      </c>
      <c r="K4456" s="17" t="n">
        <v>0.0020808461732413</v>
      </c>
      <c r="L4456" s="17" t="n">
        <v>0.497637432627289</v>
      </c>
      <c r="M4456" s="17" t="n">
        <v>0.641493055555556</v>
      </c>
      <c r="N4456" s="17" t="n">
        <v>0.0179520253892357</v>
      </c>
      <c r="O4456" s="19" t="n">
        <v>6.97399343575349E-005</v>
      </c>
      <c r="P4456" s="35" t="b">
        <f aca="false">TRUE()</f>
        <v>1</v>
      </c>
      <c r="Q4456" s="19" t="n">
        <v>3.125E-005</v>
      </c>
    </row>
    <row r="4457" customFormat="false" ht="22.35" hidden="false" customHeight="false" outlineLevel="0" collapsed="false">
      <c r="A4457" s="6" t="s">
        <v>6252</v>
      </c>
      <c r="B4457" s="7" t="s">
        <v>1722</v>
      </c>
      <c r="C4457" s="18" t="n">
        <v>650</v>
      </c>
      <c r="D4457" s="19" t="n">
        <v>7.5919001742653E-005</v>
      </c>
      <c r="E4457" s="19" t="n">
        <v>3.03482556224224E-005</v>
      </c>
      <c r="F4457" s="19" t="n">
        <v>9.82443957279132E-005</v>
      </c>
      <c r="G4457" s="19" t="n">
        <v>3.46303938282441E-005</v>
      </c>
      <c r="H4457" s="17" t="n">
        <v>4.25604225882572</v>
      </c>
      <c r="I4457" s="18" t="n">
        <v>91.0180197046064</v>
      </c>
      <c r="J4457" s="19" t="n">
        <v>5.04631252604622E-005</v>
      </c>
      <c r="K4457" s="19" t="n">
        <v>0.000327851625119858</v>
      </c>
      <c r="L4457" s="17" t="n">
        <v>0.66138820611584</v>
      </c>
      <c r="M4457" s="17" t="n">
        <v>0.67578125</v>
      </c>
      <c r="N4457" s="17" t="n">
        <v>0.00211214383404358</v>
      </c>
      <c r="O4457" s="19" t="n">
        <v>4.22291273751775E-005</v>
      </c>
      <c r="P4457" s="35" t="b">
        <f aca="false">TRUE()</f>
        <v>1</v>
      </c>
      <c r="Q4457" s="19" t="n">
        <v>0.000118055555555556</v>
      </c>
    </row>
    <row r="4458" customFormat="false" ht="22.35" hidden="false" customHeight="false" outlineLevel="0" collapsed="false">
      <c r="A4458" s="6" t="s">
        <v>6253</v>
      </c>
      <c r="B4458" s="7" t="s">
        <v>1722</v>
      </c>
      <c r="C4458" s="18" t="n">
        <v>651</v>
      </c>
      <c r="D4458" s="19" t="n">
        <v>4.58439570610109E-005</v>
      </c>
      <c r="E4458" s="19" t="n">
        <v>2.33738854099971E-005</v>
      </c>
      <c r="F4458" s="19" t="n">
        <v>5.5718127017219E-005</v>
      </c>
      <c r="G4458" s="19" t="n">
        <v>3.01970482775119E-005</v>
      </c>
      <c r="H4458" s="17" t="n">
        <v>2.34604890555784</v>
      </c>
      <c r="I4458" s="18" t="n">
        <v>103.332095892012</v>
      </c>
      <c r="J4458" s="17" t="n">
        <v>0.0208822069598902</v>
      </c>
      <c r="K4458" s="17" t="n">
        <v>0.063235822028777</v>
      </c>
      <c r="L4458" s="17" t="n">
        <v>0.343156276725539</v>
      </c>
      <c r="M4458" s="17" t="n">
        <v>0.591001157407407</v>
      </c>
      <c r="N4458" s="17" t="n">
        <v>0.116689246575694</v>
      </c>
      <c r="O4458" s="19" t="n">
        <v>0.000136867353606489</v>
      </c>
      <c r="P4458" s="35" t="b">
        <f aca="false">FALSE()</f>
        <v>0</v>
      </c>
      <c r="Q4458" s="17"/>
    </row>
    <row r="4459" customFormat="false" ht="22.35" hidden="false" customHeight="false" outlineLevel="0" collapsed="false">
      <c r="A4459" s="6" t="s">
        <v>6254</v>
      </c>
      <c r="B4459" s="7" t="s">
        <v>1722</v>
      </c>
      <c r="C4459" s="18" t="n">
        <v>652</v>
      </c>
      <c r="D4459" s="19" t="n">
        <v>3.00098693481468E-005</v>
      </c>
      <c r="E4459" s="19" t="n">
        <v>1.990677001368E-005</v>
      </c>
      <c r="F4459" s="19" t="n">
        <v>2.59331082580224E-005</v>
      </c>
      <c r="G4459" s="19" t="n">
        <v>1.97624753409154E-005</v>
      </c>
      <c r="H4459" s="17" t="n">
        <v>-1.23098079666838</v>
      </c>
      <c r="I4459" s="18" t="n">
        <v>80.1114982478014</v>
      </c>
      <c r="J4459" s="17" t="n">
        <v>0.221931868346723</v>
      </c>
      <c r="K4459" s="17" t="n">
        <v>0.372966382226939</v>
      </c>
      <c r="L4459" s="17" t="n">
        <v>-0.205101152148888</v>
      </c>
      <c r="M4459" s="17" t="n">
        <v>0.567418981481481</v>
      </c>
      <c r="N4459" s="17" t="n">
        <v>0.372087928588929</v>
      </c>
      <c r="O4459" s="19" t="n">
        <v>0.000187112981805566</v>
      </c>
      <c r="P4459" s="35" t="b">
        <f aca="false">FALSE()</f>
        <v>0</v>
      </c>
      <c r="Q4459" s="17"/>
    </row>
    <row r="4460" customFormat="false" ht="22.35" hidden="false" customHeight="false" outlineLevel="0" collapsed="false">
      <c r="A4460" s="6" t="s">
        <v>6255</v>
      </c>
      <c r="B4460" s="7" t="s">
        <v>1722</v>
      </c>
      <c r="C4460" s="18" t="n">
        <v>653</v>
      </c>
      <c r="D4460" s="19" t="n">
        <v>9.69420566559268E-007</v>
      </c>
      <c r="E4460" s="19" t="n">
        <v>1.5154906555483E-005</v>
      </c>
      <c r="F4460" s="19" t="n">
        <v>-8.10871521631086E-006</v>
      </c>
      <c r="G4460" s="19" t="n">
        <v>1.50540167993922E-005</v>
      </c>
      <c r="H4460" s="17" t="n">
        <v>-3.6001140018905</v>
      </c>
      <c r="I4460" s="18" t="n">
        <v>80.152168016305</v>
      </c>
      <c r="J4460" s="19" t="n">
        <v>0.000549421745113728</v>
      </c>
      <c r="K4460" s="17" t="n">
        <v>0.00262971075927334</v>
      </c>
      <c r="L4460" s="17" t="n">
        <v>-0.599657264402201</v>
      </c>
      <c r="M4460" s="17" t="n">
        <v>0.677806712962963</v>
      </c>
      <c r="N4460" s="17" t="n">
        <v>0.00460363269280212</v>
      </c>
      <c r="O4460" s="19" t="n">
        <v>0.000203600655601918</v>
      </c>
      <c r="P4460" s="35" t="b">
        <f aca="false">TRUE()</f>
        <v>1</v>
      </c>
      <c r="Q4460" s="19" t="n">
        <v>0.000914396444199076</v>
      </c>
    </row>
    <row r="4461" customFormat="false" ht="22.35" hidden="false" customHeight="false" outlineLevel="0" collapsed="false">
      <c r="A4461" s="6" t="s">
        <v>6256</v>
      </c>
      <c r="B4461" s="7" t="s">
        <v>1722</v>
      </c>
      <c r="C4461" s="18" t="n">
        <v>654</v>
      </c>
      <c r="D4461" s="19" t="n">
        <v>-3.64479815793981E-005</v>
      </c>
      <c r="E4461" s="19" t="n">
        <v>1.93674461056095E-005</v>
      </c>
      <c r="F4461" s="19" t="n">
        <v>-4.48889564722684E-005</v>
      </c>
      <c r="G4461" s="19" t="n">
        <v>1.80774215782418E-005</v>
      </c>
      <c r="H4461" s="17" t="n">
        <v>-2.65813800195544</v>
      </c>
      <c r="I4461" s="18" t="n">
        <v>76.1512270543923</v>
      </c>
      <c r="J4461" s="17" t="n">
        <v>0.0095713948258983</v>
      </c>
      <c r="K4461" s="17" t="n">
        <v>0.0323641599186676</v>
      </c>
      <c r="L4461" s="17" t="n">
        <v>-0.456812461449479</v>
      </c>
      <c r="M4461" s="17" t="n">
        <v>0.619936342592593</v>
      </c>
      <c r="N4461" s="17" t="n">
        <v>0.0415118780083545</v>
      </c>
      <c r="O4461" s="17" t="n">
        <v>0.0366288816832179</v>
      </c>
      <c r="P4461" s="35" t="b">
        <f aca="false">TRUE()</f>
        <v>1</v>
      </c>
      <c r="Q4461" s="19" t="n">
        <v>0.000314012394255361</v>
      </c>
    </row>
    <row r="4462" customFormat="false" ht="22.35" hidden="false" customHeight="false" outlineLevel="0" collapsed="false">
      <c r="A4462" s="6" t="s">
        <v>6257</v>
      </c>
      <c r="B4462" s="7" t="s">
        <v>1722</v>
      </c>
      <c r="C4462" s="18" t="n">
        <v>655</v>
      </c>
      <c r="D4462" s="19" t="n">
        <v>-7.87081145164377E-005</v>
      </c>
      <c r="E4462" s="19" t="n">
        <v>2.24447221841218E-005</v>
      </c>
      <c r="F4462" s="19" t="n">
        <v>-9.49386076104919E-005</v>
      </c>
      <c r="G4462" s="19" t="n">
        <v>3.20749797616376E-005</v>
      </c>
      <c r="H4462" s="17" t="n">
        <v>-3.86444800619961</v>
      </c>
      <c r="I4462" s="18" t="n">
        <v>115.220859726787</v>
      </c>
      <c r="J4462" s="19" t="n">
        <v>0.000184547209558863</v>
      </c>
      <c r="K4462" s="17" t="n">
        <v>0.00102562080685571</v>
      </c>
      <c r="L4462" s="17" t="n">
        <v>-0.539199755875564</v>
      </c>
      <c r="M4462" s="17" t="n">
        <v>0.653501157407407</v>
      </c>
      <c r="N4462" s="17" t="n">
        <v>0.0101968042219701</v>
      </c>
      <c r="O4462" s="19" t="n">
        <v>6.21311047501027E-005</v>
      </c>
      <c r="P4462" s="35" t="b">
        <f aca="false">TRUE()</f>
        <v>1</v>
      </c>
      <c r="Q4462" s="19" t="n">
        <v>0.000502415473996702</v>
      </c>
    </row>
    <row r="4463" customFormat="false" ht="22.35" hidden="false" customHeight="false" outlineLevel="0" collapsed="false">
      <c r="A4463" s="6" t="s">
        <v>6258</v>
      </c>
      <c r="B4463" s="7" t="s">
        <v>1722</v>
      </c>
      <c r="C4463" s="18" t="n">
        <v>656</v>
      </c>
      <c r="D4463" s="19" t="n">
        <v>-6.64754080827301E-005</v>
      </c>
      <c r="E4463" s="19" t="n">
        <v>1.83071347439998E-005</v>
      </c>
      <c r="F4463" s="19" t="n">
        <v>-8.6407061597268E-005</v>
      </c>
      <c r="G4463" s="19" t="n">
        <v>2.70832370318819E-005</v>
      </c>
      <c r="H4463" s="17" t="n">
        <v>-5.73561997713544</v>
      </c>
      <c r="I4463" s="18" t="n">
        <v>119.658147085418</v>
      </c>
      <c r="J4463" s="19" t="n">
        <v>7.44639770903134E-008</v>
      </c>
      <c r="K4463" s="19" t="n">
        <v>9.69087097124961E-007</v>
      </c>
      <c r="L4463" s="17" t="n">
        <v>-0.787860541228835</v>
      </c>
      <c r="M4463" s="17" t="n">
        <v>0.723090277777778</v>
      </c>
      <c r="N4463" s="19" t="n">
        <v>0.000392352656158489</v>
      </c>
      <c r="O4463" s="19" t="n">
        <v>5.70391638009614E-005</v>
      </c>
      <c r="P4463" s="35" t="b">
        <f aca="false">TRUE()</f>
        <v>1</v>
      </c>
      <c r="Q4463" s="19" t="n">
        <v>0.000924597038797489</v>
      </c>
    </row>
    <row r="4464" customFormat="false" ht="22.35" hidden="false" customHeight="false" outlineLevel="0" collapsed="false">
      <c r="A4464" s="6" t="s">
        <v>6259</v>
      </c>
      <c r="B4464" s="7" t="s">
        <v>1722</v>
      </c>
      <c r="C4464" s="18" t="n">
        <v>657</v>
      </c>
      <c r="D4464" s="19" t="n">
        <v>-4.39072114036161E-005</v>
      </c>
      <c r="E4464" s="19" t="n">
        <v>2.76012347655448E-005</v>
      </c>
      <c r="F4464" s="19" t="n">
        <v>-6.50101220580221E-005</v>
      </c>
      <c r="G4464" s="19" t="n">
        <v>3.3566984518714E-005</v>
      </c>
      <c r="H4464" s="17" t="n">
        <v>-4.33515523103071</v>
      </c>
      <c r="I4464" s="18" t="n">
        <v>97.0153370620323</v>
      </c>
      <c r="J4464" s="19" t="n">
        <v>3.56169063475091E-005</v>
      </c>
      <c r="K4464" s="19" t="n">
        <v>0.000240472315405078</v>
      </c>
      <c r="L4464" s="17" t="n">
        <v>-0.652894689808855</v>
      </c>
      <c r="M4464" s="17" t="n">
        <v>0.679976851851852</v>
      </c>
      <c r="N4464" s="17" t="n">
        <v>0.00237570366554644</v>
      </c>
      <c r="O4464" s="19" t="n">
        <v>3.73097598197156E-005</v>
      </c>
      <c r="P4464" s="35" t="b">
        <f aca="false">TRUE()</f>
        <v>1</v>
      </c>
      <c r="Q4464" s="19" t="n">
        <v>0.00030529193029193</v>
      </c>
    </row>
    <row r="4465" customFormat="false" ht="22.35" hidden="false" customHeight="false" outlineLevel="0" collapsed="false">
      <c r="A4465" s="6" t="s">
        <v>6260</v>
      </c>
      <c r="B4465" s="7" t="s">
        <v>1722</v>
      </c>
      <c r="C4465" s="18" t="n">
        <v>658</v>
      </c>
      <c r="D4465" s="19" t="n">
        <v>-2.30438265673523E-005</v>
      </c>
      <c r="E4465" s="19" t="n">
        <v>2.72255057397243E-005</v>
      </c>
      <c r="F4465" s="19" t="n">
        <v>-4.15078485039529E-005</v>
      </c>
      <c r="G4465" s="19" t="n">
        <v>3.80016297960861E-005</v>
      </c>
      <c r="H4465" s="17" t="n">
        <v>-3.65850990971708</v>
      </c>
      <c r="I4465" s="18" t="n">
        <v>112.301659092355</v>
      </c>
      <c r="J4465" s="19" t="n">
        <v>0.000387894384980885</v>
      </c>
      <c r="K4465" s="17" t="n">
        <v>0.00194394129622925</v>
      </c>
      <c r="L4465" s="17" t="n">
        <v>-0.516014353606291</v>
      </c>
      <c r="M4465" s="17" t="n">
        <v>0.662471064814815</v>
      </c>
      <c r="N4465" s="17" t="n">
        <v>0.013966508868812</v>
      </c>
      <c r="O4465" s="19" t="n">
        <v>3.81305542282696E-005</v>
      </c>
      <c r="P4465" s="35" t="b">
        <f aca="false">TRUE()</f>
        <v>1</v>
      </c>
      <c r="Q4465" s="17" t="n">
        <v>0</v>
      </c>
    </row>
    <row r="4466" customFormat="false" ht="22.35" hidden="false" customHeight="false" outlineLevel="0" collapsed="false">
      <c r="A4466" s="6" t="s">
        <v>6261</v>
      </c>
      <c r="B4466" s="7" t="s">
        <v>1722</v>
      </c>
      <c r="C4466" s="18" t="n">
        <v>659</v>
      </c>
      <c r="D4466" s="19" t="n">
        <v>-1.18058071368121E-005</v>
      </c>
      <c r="E4466" s="19" t="n">
        <v>2.18891528725009E-005</v>
      </c>
      <c r="F4466" s="19" t="n">
        <v>-3.60378046968426E-005</v>
      </c>
      <c r="G4466" s="19" t="n">
        <v>2.94050462788386E-005</v>
      </c>
      <c r="H4466" s="17" t="n">
        <v>-6.06054910919334</v>
      </c>
      <c r="I4466" s="18" t="n">
        <v>107.738422736713</v>
      </c>
      <c r="J4466" s="19" t="n">
        <v>2.03276324276886E-008</v>
      </c>
      <c r="K4466" s="19" t="n">
        <v>3.03324063607333E-007</v>
      </c>
      <c r="L4466" s="17" t="n">
        <v>-0.870209768940018</v>
      </c>
      <c r="M4466" s="17" t="n">
        <v>0.749421296296296</v>
      </c>
      <c r="N4466" s="19" t="n">
        <v>0.000114447061184149</v>
      </c>
      <c r="O4466" s="19" t="n">
        <v>4.67142885399044E-005</v>
      </c>
      <c r="P4466" s="35" t="b">
        <f aca="false">TRUE()</f>
        <v>1</v>
      </c>
      <c r="Q4466" s="19" t="n">
        <v>7.05593968514395E-005</v>
      </c>
    </row>
    <row r="4467" customFormat="false" ht="22.35" hidden="false" customHeight="false" outlineLevel="0" collapsed="false">
      <c r="A4467" s="6" t="s">
        <v>6262</v>
      </c>
      <c r="B4467" s="7" t="s">
        <v>1722</v>
      </c>
      <c r="C4467" s="18" t="n">
        <v>660</v>
      </c>
      <c r="D4467" s="19" t="n">
        <v>1.50131958502152E-005</v>
      </c>
      <c r="E4467" s="19" t="n">
        <v>1.57443596951545E-005</v>
      </c>
      <c r="F4467" s="19" t="n">
        <v>-2.83492694576944E-006</v>
      </c>
      <c r="G4467" s="19" t="n">
        <v>2.28130063930174E-005</v>
      </c>
      <c r="H4467" s="17" t="n">
        <v>-6.02400277476444</v>
      </c>
      <c r="I4467" s="18" t="n">
        <v>116.97370202799</v>
      </c>
      <c r="J4467" s="19" t="n">
        <v>2.02052783088972E-008</v>
      </c>
      <c r="K4467" s="19" t="n">
        <v>3.03042504436889E-007</v>
      </c>
      <c r="L4467" s="17" t="n">
        <v>-0.835251075703735</v>
      </c>
      <c r="M4467" s="17" t="n">
        <v>0.740017361111111</v>
      </c>
      <c r="N4467" s="19" t="n">
        <v>0.000203402507253072</v>
      </c>
      <c r="O4467" s="17" t="n">
        <v>0.00323021321401608</v>
      </c>
      <c r="P4467" s="35" t="b">
        <f aca="false">TRUE()</f>
        <v>1</v>
      </c>
      <c r="Q4467" s="19" t="n">
        <v>0.000605070326678766</v>
      </c>
    </row>
    <row r="4468" customFormat="false" ht="22.35" hidden="false" customHeight="false" outlineLevel="0" collapsed="false">
      <c r="A4468" s="6" t="s">
        <v>6263</v>
      </c>
      <c r="B4468" s="7" t="s">
        <v>1722</v>
      </c>
      <c r="C4468" s="18" t="n">
        <v>661</v>
      </c>
      <c r="D4468" s="19" t="n">
        <v>4.85733444629798E-005</v>
      </c>
      <c r="E4468" s="19" t="n">
        <v>2.23589775070563E-005</v>
      </c>
      <c r="F4468" s="19" t="n">
        <v>4.15214389148895E-005</v>
      </c>
      <c r="G4468" s="19" t="n">
        <v>2.0899718143623E-005</v>
      </c>
      <c r="H4468" s="17" t="n">
        <v>-1.92296398501593</v>
      </c>
      <c r="I4468" s="18" t="n">
        <v>76.2380948291128</v>
      </c>
      <c r="J4468" s="17" t="n">
        <v>0.0582192214700952</v>
      </c>
      <c r="K4468" s="17" t="n">
        <v>0.141840697591058</v>
      </c>
      <c r="L4468" s="17" t="n">
        <v>-0.330231671314602</v>
      </c>
      <c r="M4468" s="17" t="n">
        <v>0.599971064814815</v>
      </c>
      <c r="N4468" s="17" t="n">
        <v>0.174766507523972</v>
      </c>
      <c r="O4468" s="17" t="n">
        <v>0.0713009307379391</v>
      </c>
      <c r="P4468" s="35" t="b">
        <f aca="false">FALSE()</f>
        <v>0</v>
      </c>
      <c r="Q4468" s="17"/>
    </row>
    <row r="4469" customFormat="false" ht="22.35" hidden="false" customHeight="false" outlineLevel="0" collapsed="false">
      <c r="A4469" s="6" t="s">
        <v>6264</v>
      </c>
      <c r="B4469" s="7" t="s">
        <v>1722</v>
      </c>
      <c r="C4469" s="18" t="n">
        <v>662</v>
      </c>
      <c r="D4469" s="19" t="n">
        <v>7.31089773277673E-005</v>
      </c>
      <c r="E4469" s="19" t="n">
        <v>3.65725148804391E-005</v>
      </c>
      <c r="F4469" s="19" t="n">
        <v>6.7612204562727E-005</v>
      </c>
      <c r="G4469" s="19" t="n">
        <v>3.05549173656959E-005</v>
      </c>
      <c r="H4469" s="17" t="n">
        <v>-0.937888087377393</v>
      </c>
      <c r="I4469" s="18" t="n">
        <v>70.1663782241983</v>
      </c>
      <c r="J4469" s="17" t="n">
        <v>0.351519140139871</v>
      </c>
      <c r="K4469" s="17" t="n">
        <v>0.519483936716003</v>
      </c>
      <c r="L4469" s="17" t="n">
        <v>-0.170304847737512</v>
      </c>
      <c r="M4469" s="17" t="n">
        <v>0.579282407407407</v>
      </c>
      <c r="N4469" s="17" t="n">
        <v>0.471533025262276</v>
      </c>
      <c r="O4469" s="19" t="n">
        <v>3.42881402080933E-005</v>
      </c>
      <c r="P4469" s="35" t="b">
        <f aca="false">FALSE()</f>
        <v>0</v>
      </c>
      <c r="Q4469" s="17"/>
    </row>
    <row r="4470" customFormat="false" ht="22.35" hidden="false" customHeight="false" outlineLevel="0" collapsed="false">
      <c r="A4470" s="6" t="s">
        <v>6265</v>
      </c>
      <c r="B4470" s="7" t="s">
        <v>1722</v>
      </c>
      <c r="C4470" s="18" t="n">
        <v>663</v>
      </c>
      <c r="D4470" s="19" t="n">
        <v>8.03337294470472E-005</v>
      </c>
      <c r="E4470" s="19" t="n">
        <v>1.86861381258622E-005</v>
      </c>
      <c r="F4470" s="19" t="n">
        <v>8.01416769347869E-005</v>
      </c>
      <c r="G4470" s="19" t="n">
        <v>2.17964650528895E-005</v>
      </c>
      <c r="H4470" s="17" t="n">
        <v>-0.0590620014662672</v>
      </c>
      <c r="I4470" s="18" t="n">
        <v>93.0118817288894</v>
      </c>
      <c r="J4470" s="17" t="n">
        <v>0.953029434371658</v>
      </c>
      <c r="K4470" s="17" t="n">
        <v>0.988805429459809</v>
      </c>
      <c r="L4470" s="17" t="n">
        <v>-0.00907901021591902</v>
      </c>
      <c r="M4470" s="17" t="n">
        <v>0.502025462962963</v>
      </c>
      <c r="N4470" s="17" t="n">
        <v>0.990624138793793</v>
      </c>
      <c r="O4470" s="19" t="n">
        <v>5.13343495987856E-005</v>
      </c>
      <c r="P4470" s="35" t="b">
        <f aca="false">FALSE()</f>
        <v>0</v>
      </c>
      <c r="Q4470" s="17"/>
    </row>
    <row r="4471" customFormat="false" ht="22.35" hidden="false" customHeight="false" outlineLevel="0" collapsed="false">
      <c r="A4471" s="6" t="s">
        <v>6266</v>
      </c>
      <c r="B4471" s="7" t="s">
        <v>1722</v>
      </c>
      <c r="C4471" s="18" t="n">
        <v>664</v>
      </c>
      <c r="D4471" s="19" t="n">
        <v>9.53401300917769E-005</v>
      </c>
      <c r="E4471" s="19" t="n">
        <v>1.83201045909706E-005</v>
      </c>
      <c r="F4471" s="19" t="n">
        <v>9.97545749500876E-005</v>
      </c>
      <c r="G4471" s="19" t="n">
        <v>2.07877313407949E-005</v>
      </c>
      <c r="H4471" s="17" t="n">
        <v>1.39645088992471</v>
      </c>
      <c r="I4471" s="18" t="n">
        <v>90.5197974057088</v>
      </c>
      <c r="J4471" s="17" t="n">
        <v>0.165993638495685</v>
      </c>
      <c r="K4471" s="17" t="n">
        <v>0.303287956782743</v>
      </c>
      <c r="L4471" s="17" t="n">
        <v>0.217615009376928</v>
      </c>
      <c r="M4471" s="17" t="n">
        <v>0.566695601851852</v>
      </c>
      <c r="N4471" s="17" t="n">
        <v>0.34023482219159</v>
      </c>
      <c r="O4471" s="19" t="n">
        <v>0.000205111357334969</v>
      </c>
      <c r="P4471" s="35" t="b">
        <f aca="false">FALSE()</f>
        <v>0</v>
      </c>
      <c r="Q4471" s="17"/>
    </row>
    <row r="4472" customFormat="false" ht="22.35" hidden="false" customHeight="false" outlineLevel="0" collapsed="false">
      <c r="A4472" s="6" t="s">
        <v>6267</v>
      </c>
      <c r="B4472" s="7" t="s">
        <v>1722</v>
      </c>
      <c r="C4472" s="18" t="n">
        <v>665</v>
      </c>
      <c r="D4472" s="19" t="n">
        <v>0.000123885192873901</v>
      </c>
      <c r="E4472" s="19" t="n">
        <v>2.54567670330991E-005</v>
      </c>
      <c r="F4472" s="19" t="n">
        <v>0.00013178237541406</v>
      </c>
      <c r="G4472" s="19" t="n">
        <v>3.0116983307677E-005</v>
      </c>
      <c r="H4472" s="17" t="n">
        <v>1.77476799608528</v>
      </c>
      <c r="I4472" s="18" t="n">
        <v>94.3367884702317</v>
      </c>
      <c r="J4472" s="17" t="n">
        <v>0.0791618562592771</v>
      </c>
      <c r="K4472" s="17" t="n">
        <v>0.178157293062818</v>
      </c>
      <c r="L4472" s="17" t="n">
        <v>0.270923516042507</v>
      </c>
      <c r="M4472" s="17" t="n">
        <v>0.585358796296296</v>
      </c>
      <c r="N4472" s="17" t="n">
        <v>0.22313694661777</v>
      </c>
      <c r="O4472" s="19" t="n">
        <v>0.000470954788512081</v>
      </c>
      <c r="P4472" s="35" t="b">
        <f aca="false">FALSE()</f>
        <v>0</v>
      </c>
      <c r="Q4472" s="17"/>
    </row>
    <row r="4473" customFormat="false" ht="22.35" hidden="false" customHeight="false" outlineLevel="0" collapsed="false">
      <c r="A4473" s="6" t="s">
        <v>6268</v>
      </c>
      <c r="B4473" s="7" t="s">
        <v>1722</v>
      </c>
      <c r="C4473" s="18" t="n">
        <v>666</v>
      </c>
      <c r="D4473" s="19" t="n">
        <v>9.54513282825324E-005</v>
      </c>
      <c r="E4473" s="19" t="n">
        <v>2.05421995294552E-005</v>
      </c>
      <c r="F4473" s="19" t="n">
        <v>0.000109537023430081</v>
      </c>
      <c r="G4473" s="19" t="n">
        <v>2.87105764757845E-005</v>
      </c>
      <c r="H4473" s="17" t="n">
        <v>3.69709945073555</v>
      </c>
      <c r="I4473" s="18" t="n">
        <v>112.461782306953</v>
      </c>
      <c r="J4473" s="19" t="n">
        <v>0.000338753931027686</v>
      </c>
      <c r="K4473" s="17" t="n">
        <v>0.00172380694951527</v>
      </c>
      <c r="L4473" s="17" t="n">
        <v>0.521141991464468</v>
      </c>
      <c r="M4473" s="17" t="n">
        <v>0.653645833333333</v>
      </c>
      <c r="N4473" s="17" t="n">
        <v>0.0130962326054864</v>
      </c>
      <c r="O4473" s="19" t="n">
        <v>6.11465242689501E-005</v>
      </c>
      <c r="P4473" s="35" t="b">
        <f aca="false">TRUE()</f>
        <v>1</v>
      </c>
      <c r="Q4473" s="19" t="n">
        <v>0.000150094696969697</v>
      </c>
    </row>
    <row r="4474" customFormat="false" ht="22.35" hidden="false" customHeight="false" outlineLevel="0" collapsed="false">
      <c r="A4474" s="6" t="s">
        <v>6269</v>
      </c>
      <c r="B4474" s="7" t="s">
        <v>1722</v>
      </c>
      <c r="C4474" s="18" t="n">
        <v>667</v>
      </c>
      <c r="D4474" s="19" t="n">
        <v>0.000100846954241949</v>
      </c>
      <c r="E4474" s="19" t="n">
        <v>1.91885080607255E-005</v>
      </c>
      <c r="F4474" s="19" t="n">
        <v>0.000119643868809486</v>
      </c>
      <c r="G4474" s="19" t="n">
        <v>3.04398070775397E-005</v>
      </c>
      <c r="H4474" s="17" t="n">
        <v>5.00488129042549</v>
      </c>
      <c r="I4474" s="18" t="n">
        <v>129.072234096112</v>
      </c>
      <c r="J4474" s="19" t="n">
        <v>1.79218433362635E-006</v>
      </c>
      <c r="K4474" s="19" t="n">
        <v>1.62219182180593E-005</v>
      </c>
      <c r="L4474" s="17" t="n">
        <v>0.666772969044568</v>
      </c>
      <c r="M4474" s="17" t="n">
        <v>0.676359953703704</v>
      </c>
      <c r="N4474" s="17" t="n">
        <v>0.00195664972838399</v>
      </c>
      <c r="O4474" s="19" t="n">
        <v>5.28181714990312E-005</v>
      </c>
      <c r="P4474" s="35" t="b">
        <f aca="false">TRUE()</f>
        <v>1</v>
      </c>
      <c r="Q4474" s="19" t="n">
        <v>0.000616152875601345</v>
      </c>
    </row>
    <row r="4475" customFormat="false" ht="22.35" hidden="false" customHeight="false" outlineLevel="0" collapsed="false">
      <c r="A4475" s="6" t="s">
        <v>6270</v>
      </c>
      <c r="B4475" s="7" t="s">
        <v>1722</v>
      </c>
      <c r="C4475" s="18" t="n">
        <v>668</v>
      </c>
      <c r="D4475" s="19" t="n">
        <v>0.000108492224373773</v>
      </c>
      <c r="E4475" s="19" t="n">
        <v>2.60463564260022E-005</v>
      </c>
      <c r="F4475" s="19" t="n">
        <v>0.000129080622422484</v>
      </c>
      <c r="G4475" s="19" t="n">
        <v>3.52845108101723E-005</v>
      </c>
      <c r="H4475" s="17" t="n">
        <v>4.31371391629298</v>
      </c>
      <c r="I4475" s="18" t="n">
        <v>108.71803965183</v>
      </c>
      <c r="J4475" s="19" t="n">
        <v>3.547993636598E-005</v>
      </c>
      <c r="K4475" s="19" t="n">
        <v>0.000239743413024087</v>
      </c>
      <c r="L4475" s="17" t="n">
        <v>0.616953660514819</v>
      </c>
      <c r="M4475" s="17" t="n">
        <v>0.672164351851852</v>
      </c>
      <c r="N4475" s="17" t="n">
        <v>0.0036229770197549</v>
      </c>
      <c r="O4475" s="19" t="n">
        <v>5.21162276557716E-005</v>
      </c>
      <c r="P4475" s="35" t="b">
        <f aca="false">TRUE()</f>
        <v>1</v>
      </c>
      <c r="Q4475" s="19" t="n">
        <v>7.60869565217391E-005</v>
      </c>
    </row>
    <row r="4476" customFormat="false" ht="22.35" hidden="false" customHeight="false" outlineLevel="0" collapsed="false">
      <c r="A4476" s="6" t="s">
        <v>6271</v>
      </c>
      <c r="B4476" s="7" t="s">
        <v>1722</v>
      </c>
      <c r="C4476" s="18" t="n">
        <v>669</v>
      </c>
      <c r="D4476" s="19" t="n">
        <v>8.55755060910814E-005</v>
      </c>
      <c r="E4476" s="19" t="n">
        <v>3.34846699853878E-005</v>
      </c>
      <c r="F4476" s="19" t="n">
        <v>9.92820460211352E-005</v>
      </c>
      <c r="G4476" s="19" t="n">
        <v>3.97815656015915E-005</v>
      </c>
      <c r="H4476" s="17" t="n">
        <v>2.33868314982303</v>
      </c>
      <c r="I4476" s="18" t="n">
        <v>94.7374081521721</v>
      </c>
      <c r="J4476" s="17" t="n">
        <v>0.0214540909142367</v>
      </c>
      <c r="K4476" s="17" t="n">
        <v>0.064565406888293</v>
      </c>
      <c r="L4476" s="17" t="n">
        <v>0.356269246622232</v>
      </c>
      <c r="M4476" s="17" t="n">
        <v>0.605324074074074</v>
      </c>
      <c r="N4476" s="17" t="n">
        <v>0.102304633569635</v>
      </c>
      <c r="O4476" s="19" t="n">
        <v>3.97951525160845E-005</v>
      </c>
      <c r="P4476" s="35" t="b">
        <f aca="false">FALSE()</f>
        <v>0</v>
      </c>
      <c r="Q4476" s="17"/>
    </row>
    <row r="4477" customFormat="false" ht="22.35" hidden="false" customHeight="false" outlineLevel="0" collapsed="false">
      <c r="A4477" s="6" t="s">
        <v>6272</v>
      </c>
      <c r="B4477" s="7" t="s">
        <v>1722</v>
      </c>
      <c r="C4477" s="18" t="n">
        <v>670</v>
      </c>
      <c r="D4477" s="19" t="n">
        <v>9.31727786169107E-005</v>
      </c>
      <c r="E4477" s="19" t="n">
        <v>1.63452837135817E-005</v>
      </c>
      <c r="F4477" s="19" t="n">
        <v>0.000113700045686626</v>
      </c>
      <c r="G4477" s="19" t="n">
        <v>3.14022066811869E-005</v>
      </c>
      <c r="H4477" s="17" t="n">
        <v>5.82608454567208</v>
      </c>
      <c r="I4477" s="18" t="n">
        <v>156.121254063796</v>
      </c>
      <c r="J4477" s="19" t="n">
        <v>3.14289997990217E-008</v>
      </c>
      <c r="K4477" s="19" t="n">
        <v>4.54072122970481E-007</v>
      </c>
      <c r="L4477" s="17" t="n">
        <v>0.719177619452969</v>
      </c>
      <c r="M4477" s="17" t="n">
        <v>0.71875</v>
      </c>
      <c r="N4477" s="19" t="n">
        <v>0.000986571525542729</v>
      </c>
      <c r="O4477" s="19" t="n">
        <v>3.56324962105238E-005</v>
      </c>
      <c r="P4477" s="35" t="b">
        <f aca="false">TRUE()</f>
        <v>1</v>
      </c>
      <c r="Q4477" s="19" t="n">
        <v>0.000692905242905243</v>
      </c>
    </row>
    <row r="4478" customFormat="false" ht="22.35" hidden="false" customHeight="false" outlineLevel="0" collapsed="false">
      <c r="A4478" s="6" t="s">
        <v>6273</v>
      </c>
      <c r="B4478" s="7" t="s">
        <v>1722</v>
      </c>
      <c r="C4478" s="18" t="n">
        <v>671</v>
      </c>
      <c r="D4478" s="19" t="n">
        <v>8.90329117990317E-005</v>
      </c>
      <c r="E4478" s="19" t="n">
        <v>1.87190317874961E-005</v>
      </c>
      <c r="F4478" s="19" t="n">
        <v>0.000109916416652216</v>
      </c>
      <c r="G4478" s="19" t="n">
        <v>3.16709053034411E-005</v>
      </c>
      <c r="H4478" s="17" t="n">
        <v>5.52914145423251</v>
      </c>
      <c r="I4478" s="18" t="n">
        <v>138.146000459846</v>
      </c>
      <c r="J4478" s="19" t="n">
        <v>1.55541353670903E-007</v>
      </c>
      <c r="K4478" s="19" t="n">
        <v>1.86559324635172E-006</v>
      </c>
      <c r="L4478" s="17" t="n">
        <v>0.717017649482856</v>
      </c>
      <c r="M4478" s="17" t="n">
        <v>0.69068287037037</v>
      </c>
      <c r="N4478" s="17" t="n">
        <v>0.00101936380650582</v>
      </c>
      <c r="O4478" s="19" t="n">
        <v>4.55386715479072E-005</v>
      </c>
      <c r="P4478" s="35" t="b">
        <f aca="false">TRUE()</f>
        <v>1</v>
      </c>
      <c r="Q4478" s="19" t="n">
        <v>0.000692222908888206</v>
      </c>
    </row>
    <row r="4479" customFormat="false" ht="22.35" hidden="false" customHeight="false" outlineLevel="0" collapsed="false">
      <c r="A4479" s="6" t="s">
        <v>6274</v>
      </c>
      <c r="B4479" s="7" t="s">
        <v>1722</v>
      </c>
      <c r="C4479" s="18" t="n">
        <v>672</v>
      </c>
      <c r="D4479" s="19" t="n">
        <v>7.34865251514662E-005</v>
      </c>
      <c r="E4479" s="19" t="n">
        <v>2.40447811450162E-005</v>
      </c>
      <c r="F4479" s="19" t="n">
        <v>8.87607189792227E-005</v>
      </c>
      <c r="G4479" s="19" t="n">
        <v>3.16917343767131E-005</v>
      </c>
      <c r="H4479" s="17" t="n">
        <v>3.50233558116544</v>
      </c>
      <c r="I4479" s="18" t="n">
        <v>105.558727332661</v>
      </c>
      <c r="J4479" s="19" t="n">
        <v>0.00067744514090697</v>
      </c>
      <c r="K4479" s="17" t="n">
        <v>0.0031611556433965</v>
      </c>
      <c r="L4479" s="17" t="n">
        <v>0.507427979469729</v>
      </c>
      <c r="M4479" s="17" t="n">
        <v>0.638599537037037</v>
      </c>
      <c r="N4479" s="17" t="n">
        <v>0.0156895916259151</v>
      </c>
      <c r="O4479" s="19" t="n">
        <v>8.37141381050553E-005</v>
      </c>
      <c r="P4479" s="35" t="b">
        <f aca="false">TRUE()</f>
        <v>1</v>
      </c>
      <c r="Q4479" s="19" t="n">
        <v>0.000144431818181818</v>
      </c>
    </row>
    <row r="4480" customFormat="false" ht="22.35" hidden="false" customHeight="false" outlineLevel="0" collapsed="false">
      <c r="A4480" s="6" t="s">
        <v>6275</v>
      </c>
      <c r="B4480" s="7" t="s">
        <v>1722</v>
      </c>
      <c r="C4480" s="18" t="n">
        <v>673</v>
      </c>
      <c r="D4480" s="19" t="n">
        <v>5.21589018818103E-005</v>
      </c>
      <c r="E4480" s="19" t="n">
        <v>1.70222228376122E-005</v>
      </c>
      <c r="F4480" s="19" t="n">
        <v>6.58791219056802E-005</v>
      </c>
      <c r="G4480" s="19" t="n">
        <v>2.81929820679933E-005</v>
      </c>
      <c r="H4480" s="17" t="n">
        <v>4.03599841754215</v>
      </c>
      <c r="I4480" s="18" t="n">
        <v>135.118000803386</v>
      </c>
      <c r="J4480" s="19" t="n">
        <v>9.05809170046308E-005</v>
      </c>
      <c r="K4480" s="19" t="n">
        <v>0.000558210811428985</v>
      </c>
      <c r="L4480" s="17" t="n">
        <v>0.52800211339667</v>
      </c>
      <c r="M4480" s="17" t="n">
        <v>0.669704861111111</v>
      </c>
      <c r="N4480" s="17" t="n">
        <v>0.011946257197636</v>
      </c>
      <c r="O4480" s="19" t="n">
        <v>5.56361367473516E-005</v>
      </c>
      <c r="P4480" s="35" t="b">
        <f aca="false">TRUE()</f>
        <v>1</v>
      </c>
      <c r="Q4480" s="19" t="n">
        <v>2.77777777777778E-005</v>
      </c>
    </row>
    <row r="4481" customFormat="false" ht="22.35" hidden="false" customHeight="false" outlineLevel="0" collapsed="false">
      <c r="A4481" s="6" t="s">
        <v>6276</v>
      </c>
      <c r="B4481" s="7" t="s">
        <v>1722</v>
      </c>
      <c r="C4481" s="18" t="n">
        <v>674</v>
      </c>
      <c r="D4481" s="19" t="n">
        <v>6.24092192285982E-005</v>
      </c>
      <c r="E4481" s="19" t="n">
        <v>2.08520461619464E-005</v>
      </c>
      <c r="F4481" s="19" t="n">
        <v>7.34422735317894E-005</v>
      </c>
      <c r="G4481" s="19" t="n">
        <v>2.62105277571523E-005</v>
      </c>
      <c r="H4481" s="17" t="n">
        <v>2.96685339976537</v>
      </c>
      <c r="I4481" s="18" t="n">
        <v>100.390798463123</v>
      </c>
      <c r="J4481" s="17" t="n">
        <v>0.00376072828798382</v>
      </c>
      <c r="K4481" s="17" t="n">
        <v>0.0143882678573603</v>
      </c>
      <c r="L4481" s="17" t="n">
        <v>0.43971523124103</v>
      </c>
      <c r="M4481" s="17" t="n">
        <v>0.625578703703704</v>
      </c>
      <c r="N4481" s="17" t="n">
        <v>0.0381969444955339</v>
      </c>
      <c r="O4481" s="19" t="n">
        <v>3.4567842194769E-005</v>
      </c>
      <c r="P4481" s="35" t="b">
        <f aca="false">TRUE()</f>
        <v>1</v>
      </c>
      <c r="Q4481" s="19" t="n">
        <v>0.000105381339527681</v>
      </c>
    </row>
    <row r="4482" customFormat="false" ht="22.35" hidden="false" customHeight="false" outlineLevel="0" collapsed="false">
      <c r="A4482" s="6" t="s">
        <v>6277</v>
      </c>
      <c r="B4482" s="7" t="s">
        <v>1722</v>
      </c>
      <c r="C4482" s="18" t="n">
        <v>675</v>
      </c>
      <c r="D4482" s="19" t="n">
        <v>7.61878349024786E-005</v>
      </c>
      <c r="E4482" s="19" t="n">
        <v>2.24186898325074E-005</v>
      </c>
      <c r="F4482" s="19" t="n">
        <v>8.81756793845694E-005</v>
      </c>
      <c r="G4482" s="19" t="n">
        <v>2.32560919073744E-005</v>
      </c>
      <c r="H4482" s="17" t="n">
        <v>3.1782616848501</v>
      </c>
      <c r="I4482" s="18" t="n">
        <v>83.2448049968577</v>
      </c>
      <c r="J4482" s="17" t="n">
        <v>0.002080193481821</v>
      </c>
      <c r="K4482" s="17" t="n">
        <v>0.00854834357720973</v>
      </c>
      <c r="L4482" s="17" t="n">
        <v>0.517984434692729</v>
      </c>
      <c r="M4482" s="17" t="n">
        <v>0.638020833333333</v>
      </c>
      <c r="N4482" s="17" t="n">
        <v>0.0136646081206663</v>
      </c>
      <c r="O4482" s="19" t="n">
        <v>5.39211770828806E-005</v>
      </c>
      <c r="P4482" s="35" t="b">
        <f aca="false">TRUE()</f>
        <v>1</v>
      </c>
      <c r="Q4482" s="17" t="n">
        <v>0</v>
      </c>
    </row>
    <row r="4483" customFormat="false" ht="22.35" hidden="false" customHeight="false" outlineLevel="0" collapsed="false">
      <c r="A4483" s="6" t="s">
        <v>6278</v>
      </c>
      <c r="B4483" s="7" t="s">
        <v>1722</v>
      </c>
      <c r="C4483" s="18" t="n">
        <v>676</v>
      </c>
      <c r="D4483" s="19" t="n">
        <v>8.15628682849587E-005</v>
      </c>
      <c r="E4483" s="19" t="n">
        <v>3.72388421268002E-005</v>
      </c>
      <c r="F4483" s="19" t="n">
        <v>0.000103280181065197</v>
      </c>
      <c r="G4483" s="19" t="n">
        <v>4.15332593586445E-005</v>
      </c>
      <c r="H4483" s="17" t="n">
        <v>3.39708573799713</v>
      </c>
      <c r="I4483" s="18" t="n">
        <v>89.0267894129651</v>
      </c>
      <c r="J4483" s="17" t="n">
        <v>0.00101993388867886</v>
      </c>
      <c r="K4483" s="17" t="n">
        <v>0.00457585974812275</v>
      </c>
      <c r="L4483" s="17" t="n">
        <v>0.533934418210344</v>
      </c>
      <c r="M4483" s="17" t="n">
        <v>0.674334490740741</v>
      </c>
      <c r="N4483" s="17" t="n">
        <v>0.0109598471883563</v>
      </c>
      <c r="O4483" s="19" t="n">
        <v>3.10671313119247E-005</v>
      </c>
      <c r="P4483" s="35" t="b">
        <f aca="false">TRUE()</f>
        <v>1</v>
      </c>
      <c r="Q4483" s="19" t="n">
        <v>0.000159075224292616</v>
      </c>
    </row>
    <row r="4484" customFormat="false" ht="22.35" hidden="false" customHeight="false" outlineLevel="0" collapsed="false">
      <c r="A4484" s="6" t="s">
        <v>6279</v>
      </c>
      <c r="B4484" s="7" t="s">
        <v>1722</v>
      </c>
      <c r="C4484" s="18" t="n">
        <v>677</v>
      </c>
      <c r="D4484" s="19" t="n">
        <v>6.6128050632483E-005</v>
      </c>
      <c r="E4484" s="19" t="n">
        <v>2.65928483460819E-005</v>
      </c>
      <c r="F4484" s="19" t="n">
        <v>8.39241607873454E-005</v>
      </c>
      <c r="G4484" s="19" t="n">
        <v>3.34985363872048E-005</v>
      </c>
      <c r="H4484" s="17" t="n">
        <v>3.74961445040064</v>
      </c>
      <c r="I4484" s="18" t="n">
        <v>100.616931877068</v>
      </c>
      <c r="J4484" s="19" t="n">
        <v>0.000295980373340608</v>
      </c>
      <c r="K4484" s="17" t="n">
        <v>0.00153545624939534</v>
      </c>
      <c r="L4484" s="17" t="n">
        <v>0.555151224002846</v>
      </c>
      <c r="M4484" s="17" t="n">
        <v>0.661313657407407</v>
      </c>
      <c r="N4484" s="17" t="n">
        <v>0.00842209123652681</v>
      </c>
      <c r="O4484" s="19" t="n">
        <v>3.33258921699784E-005</v>
      </c>
      <c r="P4484" s="35" t="b">
        <f aca="false">TRUE()</f>
        <v>1</v>
      </c>
      <c r="Q4484" s="17" t="n">
        <v>0</v>
      </c>
    </row>
    <row r="4485" customFormat="false" ht="22.35" hidden="false" customHeight="false" outlineLevel="0" collapsed="false">
      <c r="A4485" s="6" t="s">
        <v>6280</v>
      </c>
      <c r="B4485" s="7" t="s">
        <v>1722</v>
      </c>
      <c r="C4485" s="18" t="n">
        <v>678</v>
      </c>
      <c r="D4485" s="19" t="n">
        <v>7.97053454099156E-005</v>
      </c>
      <c r="E4485" s="19" t="n">
        <v>2.60756649563762E-005</v>
      </c>
      <c r="F4485" s="19" t="n">
        <v>0.0001052718644065</v>
      </c>
      <c r="G4485" s="19" t="n">
        <v>4.0112350927786E-005</v>
      </c>
      <c r="H4485" s="17" t="n">
        <v>5.07898033630882</v>
      </c>
      <c r="I4485" s="18" t="n">
        <v>124.856962216808</v>
      </c>
      <c r="J4485" s="19" t="n">
        <v>1.34539566869315E-006</v>
      </c>
      <c r="K4485" s="19" t="n">
        <v>1.26058387824039E-005</v>
      </c>
      <c r="L4485" s="17" t="n">
        <v>0.685710922456712</v>
      </c>
      <c r="M4485" s="17" t="n">
        <v>0.693287037037037</v>
      </c>
      <c r="N4485" s="17" t="n">
        <v>0.00156525575890515</v>
      </c>
      <c r="O4485" s="19" t="n">
        <v>3.18137044748434E-005</v>
      </c>
      <c r="P4485" s="35" t="b">
        <f aca="false">TRUE()</f>
        <v>1</v>
      </c>
      <c r="Q4485" s="19" t="n">
        <v>0.000152743568691845</v>
      </c>
    </row>
    <row r="4486" customFormat="false" ht="22.35" hidden="false" customHeight="false" outlineLevel="0" collapsed="false">
      <c r="A4486" s="6" t="s">
        <v>6281</v>
      </c>
      <c r="B4486" s="7" t="s">
        <v>1722</v>
      </c>
      <c r="C4486" s="18" t="n">
        <v>679</v>
      </c>
      <c r="D4486" s="19" t="n">
        <v>0.00010511660258526</v>
      </c>
      <c r="E4486" s="19" t="n">
        <v>2.19839612063741E-005</v>
      </c>
      <c r="F4486" s="19" t="n">
        <v>0.000145305444796872</v>
      </c>
      <c r="G4486" s="19" t="n">
        <v>5.17699301734944E-005</v>
      </c>
      <c r="H4486" s="17" t="n">
        <v>7.50431792731094</v>
      </c>
      <c r="I4486" s="18" t="n">
        <v>179.626260436971</v>
      </c>
      <c r="J4486" s="19" t="n">
        <v>2.76070883393219E-012</v>
      </c>
      <c r="K4486" s="19" t="n">
        <v>1.78238264090747E-010</v>
      </c>
      <c r="L4486" s="17" t="n">
        <v>0.865991917418157</v>
      </c>
      <c r="M4486" s="17" t="n">
        <v>0.753472222222222</v>
      </c>
      <c r="N4486" s="19" t="n">
        <v>0.000122508291092933</v>
      </c>
      <c r="O4486" s="19" t="n">
        <v>3.32845024456676E-005</v>
      </c>
      <c r="P4486" s="35" t="b">
        <f aca="false">TRUE()</f>
        <v>1</v>
      </c>
      <c r="Q4486" s="17" t="n">
        <v>0.00235099156731936</v>
      </c>
    </row>
    <row r="4487" customFormat="false" ht="22.35" hidden="false" customHeight="false" outlineLevel="0" collapsed="false">
      <c r="A4487" s="6" t="s">
        <v>6282</v>
      </c>
      <c r="B4487" s="7" t="s">
        <v>1722</v>
      </c>
      <c r="C4487" s="18" t="n">
        <v>680</v>
      </c>
      <c r="D4487" s="19" t="n">
        <v>8.33316999315047E-005</v>
      </c>
      <c r="E4487" s="19" t="n">
        <v>3.85709152581468E-005</v>
      </c>
      <c r="F4487" s="19" t="n">
        <v>0.000133265891215867</v>
      </c>
      <c r="G4487" s="19" t="n">
        <v>6.40054798322518E-005</v>
      </c>
      <c r="H4487" s="17" t="n">
        <v>6.4765875586149</v>
      </c>
      <c r="I4487" s="18" t="n">
        <v>135.389604218359</v>
      </c>
      <c r="J4487" s="19" t="n">
        <v>1.60009421384281E-009</v>
      </c>
      <c r="K4487" s="19" t="n">
        <v>3.08232601006923E-008</v>
      </c>
      <c r="L4487" s="17" t="n">
        <v>0.846613873804815</v>
      </c>
      <c r="M4487" s="17" t="n">
        <v>0.734664351851852</v>
      </c>
      <c r="N4487" s="19" t="n">
        <v>0.000162331363331848</v>
      </c>
      <c r="O4487" s="19" t="n">
        <v>3.41916602118731E-005</v>
      </c>
      <c r="P4487" s="35" t="b">
        <f aca="false">TRUE()</f>
        <v>1</v>
      </c>
      <c r="Q4487" s="17" t="n">
        <v>0</v>
      </c>
    </row>
    <row r="4488" customFormat="false" ht="22.35" hidden="false" customHeight="false" outlineLevel="0" collapsed="false">
      <c r="A4488" s="6" t="s">
        <v>1876</v>
      </c>
      <c r="B4488" s="7" t="s">
        <v>1722</v>
      </c>
      <c r="C4488" s="18" t="n">
        <v>681</v>
      </c>
      <c r="D4488" s="19" t="n">
        <v>0.000105208544819457</v>
      </c>
      <c r="E4488" s="19" t="n">
        <v>2.97568792116724E-005</v>
      </c>
      <c r="F4488" s="19" t="n">
        <v>0.000173157579438007</v>
      </c>
      <c r="G4488" s="19" t="n">
        <v>7.21088388722716E-005</v>
      </c>
      <c r="H4488" s="17" t="n">
        <v>9.19943233292222</v>
      </c>
      <c r="I4488" s="18" t="n">
        <v>181.948703162983</v>
      </c>
      <c r="J4488" s="19" t="n">
        <v>8.41672542818703E-017</v>
      </c>
      <c r="K4488" s="19" t="n">
        <v>2.89815912243907E-014</v>
      </c>
      <c r="L4488" s="17" t="n">
        <v>1.05282863038216</v>
      </c>
      <c r="M4488" s="17" t="n">
        <v>0.802662037037037</v>
      </c>
      <c r="N4488" s="19" t="n">
        <v>9.70632622554096E-006</v>
      </c>
      <c r="O4488" s="19" t="n">
        <v>3.27663010840544E-005</v>
      </c>
      <c r="P4488" s="35" t="b">
        <f aca="false">TRUE()</f>
        <v>1</v>
      </c>
      <c r="Q4488" s="17" t="n">
        <v>0.00571476350358419</v>
      </c>
    </row>
    <row r="4489" customFormat="false" ht="22.35" hidden="false" customHeight="false" outlineLevel="0" collapsed="false">
      <c r="A4489" s="6" t="s">
        <v>1734</v>
      </c>
      <c r="B4489" s="7" t="s">
        <v>1722</v>
      </c>
      <c r="C4489" s="18" t="n">
        <v>682</v>
      </c>
      <c r="D4489" s="19" t="n">
        <v>0.000130476697382539</v>
      </c>
      <c r="E4489" s="19" t="n">
        <v>3.54093197672198E-005</v>
      </c>
      <c r="F4489" s="19" t="n">
        <v>0.000212152335033926</v>
      </c>
      <c r="G4489" s="19" t="n">
        <v>8.54255108268835E-005</v>
      </c>
      <c r="H4489" s="17" t="n">
        <v>9.32000808380403</v>
      </c>
      <c r="I4489" s="18" t="n">
        <v>181.607013337762</v>
      </c>
      <c r="J4489" s="19" t="n">
        <v>3.95338152972239E-017</v>
      </c>
      <c r="K4489" s="19" t="n">
        <v>1.48503386189208E-014</v>
      </c>
      <c r="L4489" s="17" t="n">
        <v>1.06798476714026</v>
      </c>
      <c r="M4489" s="17" t="n">
        <v>0.805844907407407</v>
      </c>
      <c r="N4489" s="19" t="n">
        <v>7.66590686731949E-006</v>
      </c>
      <c r="O4489" s="19" t="n">
        <v>3.11554819352632E-005</v>
      </c>
      <c r="P4489" s="35" t="b">
        <f aca="false">TRUE()</f>
        <v>1</v>
      </c>
      <c r="Q4489" s="17" t="n">
        <v>0.00777831036210911</v>
      </c>
    </row>
    <row r="4490" customFormat="false" ht="22.35" hidden="false" customHeight="false" outlineLevel="0" collapsed="false">
      <c r="A4490" s="6" t="s">
        <v>6283</v>
      </c>
      <c r="B4490" s="7" t="s">
        <v>1722</v>
      </c>
      <c r="C4490" s="18" t="n">
        <v>683</v>
      </c>
      <c r="D4490" s="19" t="n">
        <v>0.000149796622011962</v>
      </c>
      <c r="E4490" s="19" t="n">
        <v>6.40583089135921E-005</v>
      </c>
      <c r="F4490" s="19" t="n">
        <v>0.00023724284126526</v>
      </c>
      <c r="G4490" s="19" t="n">
        <v>0.000100936332102543</v>
      </c>
      <c r="H4490" s="17" t="n">
        <v>6.99592390700594</v>
      </c>
      <c r="I4490" s="18" t="n">
        <v>128.140045500544</v>
      </c>
      <c r="J4490" s="19" t="n">
        <v>1.30865908105284E-010</v>
      </c>
      <c r="K4490" s="19" t="n">
        <v>3.66509453818456E-009</v>
      </c>
      <c r="L4490" s="17" t="n">
        <v>0.934730678555698</v>
      </c>
      <c r="M4490" s="17" t="n">
        <v>0.763165509259259</v>
      </c>
      <c r="N4490" s="19" t="n">
        <v>4.88031863646216E-005</v>
      </c>
      <c r="O4490" s="19" t="n">
        <v>3.35270678291687E-005</v>
      </c>
      <c r="P4490" s="35" t="b">
        <f aca="false">TRUE()</f>
        <v>1</v>
      </c>
      <c r="Q4490" s="19" t="n">
        <v>0.000783156561004981</v>
      </c>
    </row>
    <row r="4491" customFormat="false" ht="22.35" hidden="false" customHeight="false" outlineLevel="0" collapsed="false">
      <c r="A4491" s="6" t="s">
        <v>6284</v>
      </c>
      <c r="B4491" s="7" t="s">
        <v>1722</v>
      </c>
      <c r="C4491" s="18" t="n">
        <v>684</v>
      </c>
      <c r="D4491" s="19" t="n">
        <v>0.000193173169261852</v>
      </c>
      <c r="E4491" s="19" t="n">
        <v>5.52955322549252E-005</v>
      </c>
      <c r="F4491" s="19" t="n">
        <v>0.000290064836196885</v>
      </c>
      <c r="G4491" s="19" t="n">
        <v>0.000111267601783376</v>
      </c>
      <c r="H4491" s="17" t="n">
        <v>7.91974357973103</v>
      </c>
      <c r="I4491" s="18" t="n">
        <v>162.309944963589</v>
      </c>
      <c r="J4491" s="19" t="n">
        <v>3.55673384794035E-013</v>
      </c>
      <c r="K4491" s="19" t="n">
        <v>3.54130705052759E-011</v>
      </c>
      <c r="L4491" s="17" t="n">
        <v>0.961521885706844</v>
      </c>
      <c r="M4491" s="17" t="n">
        <v>0.775173611111111</v>
      </c>
      <c r="N4491" s="19" t="n">
        <v>3.80394513972247E-005</v>
      </c>
      <c r="O4491" s="19" t="n">
        <v>3.88721953805377E-005</v>
      </c>
      <c r="P4491" s="35" t="b">
        <f aca="false">TRUE()</f>
        <v>1</v>
      </c>
      <c r="Q4491" s="17" t="n">
        <v>0.00205258638778526</v>
      </c>
    </row>
    <row r="4492" customFormat="false" ht="22.35" hidden="false" customHeight="false" outlineLevel="0" collapsed="false">
      <c r="A4492" s="6" t="s">
        <v>6285</v>
      </c>
      <c r="B4492" s="7" t="s">
        <v>1722</v>
      </c>
      <c r="C4492" s="18" t="n">
        <v>685</v>
      </c>
      <c r="D4492" s="19" t="n">
        <v>0.000267533214624861</v>
      </c>
      <c r="E4492" s="19" t="n">
        <v>7.14093012873721E-005</v>
      </c>
      <c r="F4492" s="19" t="n">
        <v>0.000366954065652362</v>
      </c>
      <c r="G4492" s="19" t="n">
        <v>0.000119618426683634</v>
      </c>
      <c r="H4492" s="17" t="n">
        <v>6.9337100976949</v>
      </c>
      <c r="I4492" s="18" t="n">
        <v>136.725316814034</v>
      </c>
      <c r="J4492" s="19" t="n">
        <v>1.48384649280244E-010</v>
      </c>
      <c r="K4492" s="19" t="n">
        <v>4.02049423492437E-009</v>
      </c>
      <c r="L4492" s="17" t="n">
        <v>0.902850750889877</v>
      </c>
      <c r="M4492" s="17" t="n">
        <v>0.760416666666667</v>
      </c>
      <c r="N4492" s="19" t="n">
        <v>7.04128681798686E-005</v>
      </c>
      <c r="O4492" s="19" t="n">
        <v>4.26306590712663E-005</v>
      </c>
      <c r="P4492" s="35" t="b">
        <f aca="false">TRUE()</f>
        <v>1</v>
      </c>
      <c r="Q4492" s="19" t="n">
        <v>0.00030481751557333</v>
      </c>
    </row>
    <row r="4493" customFormat="false" ht="22.35" hidden="false" customHeight="false" outlineLevel="0" collapsed="false">
      <c r="A4493" s="6" t="s">
        <v>6286</v>
      </c>
      <c r="B4493" s="7" t="s">
        <v>1722</v>
      </c>
      <c r="C4493" s="18" t="n">
        <v>686</v>
      </c>
      <c r="D4493" s="19" t="n">
        <v>0.000358340916810209</v>
      </c>
      <c r="E4493" s="19" t="n">
        <v>9.00049304637657E-005</v>
      </c>
      <c r="F4493" s="19" t="n">
        <v>0.000452586208228706</v>
      </c>
      <c r="G4493" s="19" t="n">
        <v>0.000124722271285043</v>
      </c>
      <c r="H4493" s="17" t="n">
        <v>5.66475956191466</v>
      </c>
      <c r="I4493" s="18" t="n">
        <v>111.419988827633</v>
      </c>
      <c r="J4493" s="19" t="n">
        <v>1.16632439420508E-007</v>
      </c>
      <c r="K4493" s="19" t="n">
        <v>1.43217010307738E-006</v>
      </c>
      <c r="L4493" s="17" t="n">
        <v>0.801670744740511</v>
      </c>
      <c r="M4493" s="17" t="n">
        <v>0.732060185185185</v>
      </c>
      <c r="N4493" s="19" t="n">
        <v>0.000316435037268473</v>
      </c>
      <c r="O4493" s="19" t="n">
        <v>5.47494839359861E-005</v>
      </c>
      <c r="P4493" s="35" t="b">
        <f aca="false">TRUE()</f>
        <v>1</v>
      </c>
      <c r="Q4493" s="19" t="n">
        <v>0.000571150191952298</v>
      </c>
    </row>
    <row r="4494" customFormat="false" ht="22.35" hidden="false" customHeight="false" outlineLevel="0" collapsed="false">
      <c r="A4494" s="6" t="s">
        <v>6287</v>
      </c>
      <c r="B4494" s="7" t="s">
        <v>1722</v>
      </c>
      <c r="C4494" s="18" t="n">
        <v>687</v>
      </c>
      <c r="D4494" s="19" t="n">
        <v>0.000446983250892825</v>
      </c>
      <c r="E4494" s="19" t="n">
        <v>7.98518963900346E-005</v>
      </c>
      <c r="F4494" s="19" t="n">
        <v>0.000525255282237014</v>
      </c>
      <c r="G4494" s="19" t="n">
        <v>0.000122178641219356</v>
      </c>
      <c r="H4494" s="17" t="n">
        <v>5.08964192748137</v>
      </c>
      <c r="I4494" s="18" t="n">
        <v>124.131130185988</v>
      </c>
      <c r="J4494" s="19" t="n">
        <v>1.29274135858987E-006</v>
      </c>
      <c r="K4494" s="19" t="n">
        <v>1.21538277444672E-005</v>
      </c>
      <c r="L4494" s="17" t="n">
        <v>0.68876817900012</v>
      </c>
      <c r="M4494" s="17" t="n">
        <v>0.698929398148148</v>
      </c>
      <c r="N4494" s="17" t="n">
        <v>0.00153184515935714</v>
      </c>
      <c r="O4494" s="19" t="n">
        <v>0.000125487392174271</v>
      </c>
      <c r="P4494" s="35" t="b">
        <f aca="false">TRUE()</f>
        <v>1</v>
      </c>
      <c r="Q4494" s="19" t="n">
        <v>0.000148185284214696</v>
      </c>
    </row>
    <row r="4495" customFormat="false" ht="22.35" hidden="false" customHeight="false" outlineLevel="0" collapsed="false">
      <c r="A4495" s="6" t="s">
        <v>6288</v>
      </c>
      <c r="B4495" s="7" t="s">
        <v>1722</v>
      </c>
      <c r="C4495" s="18" t="n">
        <v>688</v>
      </c>
      <c r="D4495" s="19" t="n">
        <v>0.00057469692978041</v>
      </c>
      <c r="E4495" s="19" t="n">
        <v>8.65366047826894E-005</v>
      </c>
      <c r="F4495" s="19" t="n">
        <v>0.000633384835802845</v>
      </c>
      <c r="G4495" s="19" t="n">
        <v>0.000127691962770811</v>
      </c>
      <c r="H4495" s="17" t="n">
        <v>3.57664979890048</v>
      </c>
      <c r="I4495" s="18" t="n">
        <v>119.322761399295</v>
      </c>
      <c r="J4495" s="19" t="n">
        <v>0.000503760510324309</v>
      </c>
      <c r="K4495" s="17" t="n">
        <v>0.00243739862840755</v>
      </c>
      <c r="L4495" s="17" t="n">
        <v>0.491864569654954</v>
      </c>
      <c r="M4495" s="17" t="n">
        <v>0.64525462962963</v>
      </c>
      <c r="N4495" s="17" t="n">
        <v>0.0194478265072669</v>
      </c>
      <c r="O4495" s="19" t="n">
        <v>0.000165138993053578</v>
      </c>
      <c r="P4495" s="35" t="b">
        <f aca="false">TRUE()</f>
        <v>1</v>
      </c>
      <c r="Q4495" s="19" t="n">
        <v>3.7037037037037E-005</v>
      </c>
    </row>
    <row r="4496" customFormat="false" ht="22.35" hidden="false" customHeight="false" outlineLevel="0" collapsed="false">
      <c r="A4496" s="6" t="s">
        <v>6289</v>
      </c>
      <c r="B4496" s="7" t="s">
        <v>1722</v>
      </c>
      <c r="C4496" s="18" t="n">
        <v>689</v>
      </c>
      <c r="D4496" s="19" t="n">
        <v>0.000682161275849308</v>
      </c>
      <c r="E4496" s="19" t="n">
        <v>9.46380900563496E-005</v>
      </c>
      <c r="F4496" s="19" t="n">
        <v>0.000715257158433957</v>
      </c>
      <c r="G4496" s="19" t="n">
        <v>0.000124744454404668</v>
      </c>
      <c r="H4496" s="17" t="n">
        <v>1.92804536444344</v>
      </c>
      <c r="I4496" s="18" t="n">
        <v>105.566554864738</v>
      </c>
      <c r="J4496" s="17" t="n">
        <v>0.0565360799924981</v>
      </c>
      <c r="K4496" s="17" t="n">
        <v>0.138454770074021</v>
      </c>
      <c r="L4496" s="17" t="n">
        <v>0.279331316572763</v>
      </c>
      <c r="M4496" s="17" t="n">
        <v>0.582609953703704</v>
      </c>
      <c r="N4496" s="17" t="n">
        <v>0.208065395781983</v>
      </c>
      <c r="O4496" s="19" t="n">
        <v>0.000737855768584467</v>
      </c>
      <c r="P4496" s="35" t="b">
        <f aca="false">FALSE()</f>
        <v>0</v>
      </c>
      <c r="Q4496" s="17"/>
    </row>
    <row r="4497" customFormat="false" ht="22.35" hidden="false" customHeight="false" outlineLevel="0" collapsed="false">
      <c r="A4497" s="6" t="s">
        <v>6290</v>
      </c>
      <c r="B4497" s="7" t="s">
        <v>1722</v>
      </c>
      <c r="C4497" s="18" t="n">
        <v>690</v>
      </c>
      <c r="D4497" s="19" t="n">
        <v>0.0007712374596546</v>
      </c>
      <c r="E4497" s="19" t="n">
        <v>9.98573887466244E-005</v>
      </c>
      <c r="F4497" s="19" t="n">
        <v>0.000774295107220056</v>
      </c>
      <c r="G4497" s="19" t="n">
        <v>0.000120733874144383</v>
      </c>
      <c r="H4497" s="17" t="n">
        <v>0.173952948498961</v>
      </c>
      <c r="I4497" s="18" t="n">
        <v>96.4378063450629</v>
      </c>
      <c r="J4497" s="17" t="n">
        <v>0.862267074593355</v>
      </c>
      <c r="K4497" s="17" t="n">
        <v>0.929660490296635</v>
      </c>
      <c r="L4497" s="17" t="n">
        <v>0.0262729169457872</v>
      </c>
      <c r="M4497" s="17" t="n">
        <v>0.507378472222222</v>
      </c>
      <c r="N4497" s="17" t="n">
        <v>0.942906151635793</v>
      </c>
      <c r="O4497" s="17" t="n">
        <v>0.0444438149701359</v>
      </c>
      <c r="P4497" s="35" t="b">
        <f aca="false">FALSE()</f>
        <v>0</v>
      </c>
      <c r="Q4497" s="17"/>
    </row>
    <row r="4498" customFormat="false" ht="22.35" hidden="false" customHeight="false" outlineLevel="0" collapsed="false">
      <c r="A4498" s="6" t="s">
        <v>6291</v>
      </c>
      <c r="B4498" s="7" t="s">
        <v>1722</v>
      </c>
      <c r="C4498" s="18" t="n">
        <v>691</v>
      </c>
      <c r="D4498" s="19" t="n">
        <v>0.000852131293396696</v>
      </c>
      <c r="E4498" s="19" t="n">
        <v>0.000103665521788344</v>
      </c>
      <c r="F4498" s="19" t="n">
        <v>0.000824631141774644</v>
      </c>
      <c r="G4498" s="19" t="n">
        <v>0.000128768406842724</v>
      </c>
      <c r="H4498" s="17" t="n">
        <v>-1.49352789269739</v>
      </c>
      <c r="I4498" s="18" t="n">
        <v>99.1572428782642</v>
      </c>
      <c r="J4498" s="17" t="n">
        <v>0.13847437400207</v>
      </c>
      <c r="K4498" s="17" t="n">
        <v>0.266021442847326</v>
      </c>
      <c r="L4498" s="17" t="n">
        <v>-0.2226287948146</v>
      </c>
      <c r="M4498" s="17" t="n">
        <v>0.559751157407407</v>
      </c>
      <c r="N4498" s="17" t="n">
        <v>0.328731168110285</v>
      </c>
      <c r="O4498" s="19" t="n">
        <v>0.00054486536389641</v>
      </c>
      <c r="P4498" s="35" t="b">
        <f aca="false">FALSE()</f>
        <v>0</v>
      </c>
      <c r="Q4498" s="17"/>
    </row>
    <row r="4499" customFormat="false" ht="22.35" hidden="false" customHeight="false" outlineLevel="0" collapsed="false">
      <c r="A4499" s="6" t="s">
        <v>6292</v>
      </c>
      <c r="B4499" s="7" t="s">
        <v>1722</v>
      </c>
      <c r="C4499" s="18" t="n">
        <v>692</v>
      </c>
      <c r="D4499" s="19" t="n">
        <v>0.000898388826667739</v>
      </c>
      <c r="E4499" s="19" t="n">
        <v>0.000124426302418463</v>
      </c>
      <c r="F4499" s="19" t="n">
        <v>0.000842701997263006</v>
      </c>
      <c r="G4499" s="19" t="n">
        <v>0.00014584732974292</v>
      </c>
      <c r="H4499" s="17" t="n">
        <v>-2.56793707014661</v>
      </c>
      <c r="I4499" s="18" t="n">
        <v>93.4654543702574</v>
      </c>
      <c r="J4499" s="17" t="n">
        <v>0.0118160284746255</v>
      </c>
      <c r="K4499" s="17" t="n">
        <v>0.0388261070832226</v>
      </c>
      <c r="L4499" s="17" t="n">
        <v>-0.393794275791412</v>
      </c>
      <c r="M4499" s="17" t="n">
        <v>0.60619212962963</v>
      </c>
      <c r="N4499" s="17" t="n">
        <v>0.0670688317227563</v>
      </c>
      <c r="O4499" s="19" t="n">
        <v>5.96812985620104E-005</v>
      </c>
      <c r="P4499" s="35" t="b">
        <f aca="false">TRUE()</f>
        <v>1</v>
      </c>
      <c r="Q4499" s="19" t="n">
        <v>0.000187730082462299</v>
      </c>
    </row>
    <row r="4500" customFormat="false" ht="22.35" hidden="false" customHeight="false" outlineLevel="0" collapsed="false">
      <c r="A4500" s="6" t="s">
        <v>6293</v>
      </c>
      <c r="B4500" s="7" t="s">
        <v>1722</v>
      </c>
      <c r="C4500" s="18" t="n">
        <v>693</v>
      </c>
      <c r="D4500" s="19" t="n">
        <v>0.00091905204613724</v>
      </c>
      <c r="E4500" s="19" t="n">
        <v>0.000147232301475715</v>
      </c>
      <c r="F4500" s="19" t="n">
        <v>0.000836170545813668</v>
      </c>
      <c r="G4500" s="19" t="n">
        <v>0.000167129349753492</v>
      </c>
      <c r="H4500" s="17" t="n">
        <v>-3.2619764050367</v>
      </c>
      <c r="I4500" s="18" t="n">
        <v>90.5543774092197</v>
      </c>
      <c r="J4500" s="17" t="n">
        <v>0.00156074619578812</v>
      </c>
      <c r="K4500" s="17" t="n">
        <v>0.00665349246064384</v>
      </c>
      <c r="L4500" s="17" t="n">
        <v>-0.50822893033072</v>
      </c>
      <c r="M4500" s="17" t="n">
        <v>0.650896990740741</v>
      </c>
      <c r="N4500" s="17" t="n">
        <v>0.0155385852702669</v>
      </c>
      <c r="O4500" s="19" t="n">
        <v>3.37081386739698E-005</v>
      </c>
      <c r="P4500" s="35" t="b">
        <f aca="false">TRUE()</f>
        <v>1</v>
      </c>
      <c r="Q4500" s="19" t="n">
        <v>3.78024193548387E-005</v>
      </c>
    </row>
    <row r="4501" customFormat="false" ht="22.35" hidden="false" customHeight="false" outlineLevel="0" collapsed="false">
      <c r="A4501" s="6" t="s">
        <v>6294</v>
      </c>
      <c r="B4501" s="7" t="s">
        <v>1722</v>
      </c>
      <c r="C4501" s="18" t="n">
        <v>694</v>
      </c>
      <c r="D4501" s="19" t="n">
        <v>0.000924743108313422</v>
      </c>
      <c r="E4501" s="19" t="n">
        <v>0.000153010491145502</v>
      </c>
      <c r="F4501" s="19" t="n">
        <v>0.000819174265833896</v>
      </c>
      <c r="G4501" s="19" t="n">
        <v>0.000179187619563331</v>
      </c>
      <c r="H4501" s="17" t="n">
        <v>-3.95989839164518</v>
      </c>
      <c r="I4501" s="18" t="n">
        <v>93.3796749426251</v>
      </c>
      <c r="J4501" s="19" t="n">
        <v>0.000146333151405078</v>
      </c>
      <c r="K4501" s="19" t="n">
        <v>0.000850419945999694</v>
      </c>
      <c r="L4501" s="17" t="n">
        <v>-0.607527546040687</v>
      </c>
      <c r="M4501" s="17" t="n">
        <v>0.685908564814815</v>
      </c>
      <c r="N4501" s="17" t="n">
        <v>0.00412136618414318</v>
      </c>
      <c r="O4501" s="19" t="n">
        <v>3.27738618756427E-005</v>
      </c>
      <c r="P4501" s="35" t="b">
        <f aca="false">TRUE()</f>
        <v>1</v>
      </c>
      <c r="Q4501" s="19" t="n">
        <v>3.69139904023624E-005</v>
      </c>
    </row>
    <row r="4502" customFormat="false" ht="22.35" hidden="false" customHeight="false" outlineLevel="0" collapsed="false">
      <c r="A4502" s="6" t="s">
        <v>6295</v>
      </c>
      <c r="B4502" s="7" t="s">
        <v>1722</v>
      </c>
      <c r="C4502" s="18" t="n">
        <v>695</v>
      </c>
      <c r="D4502" s="19" t="n">
        <v>0.000836391493471174</v>
      </c>
      <c r="E4502" s="19" t="n">
        <v>0.000142524119994494</v>
      </c>
      <c r="F4502" s="19" t="n">
        <v>0.000705423961497025</v>
      </c>
      <c r="G4502" s="19" t="n">
        <v>0.00017166359265706</v>
      </c>
      <c r="H4502" s="17" t="n">
        <v>-5.22687395028871</v>
      </c>
      <c r="I4502" s="18" t="n">
        <v>96.0628867965433</v>
      </c>
      <c r="J4502" s="19" t="n">
        <v>1.00346154737396E-006</v>
      </c>
      <c r="K4502" s="19" t="n">
        <v>9.93736296126409E-006</v>
      </c>
      <c r="L4502" s="17" t="n">
        <v>-0.790915247083646</v>
      </c>
      <c r="M4502" s="17" t="n">
        <v>0.744357638888889</v>
      </c>
      <c r="N4502" s="19" t="n">
        <v>0.000376049067489784</v>
      </c>
      <c r="O4502" s="19" t="n">
        <v>3.29504536683832E-005</v>
      </c>
      <c r="P4502" s="35" t="b">
        <f aca="false">TRUE()</f>
        <v>1</v>
      </c>
      <c r="Q4502" s="19" t="n">
        <v>0.000414809699413611</v>
      </c>
    </row>
    <row r="4503" customFormat="false" ht="22.35" hidden="false" customHeight="false" outlineLevel="0" collapsed="false">
      <c r="A4503" s="6" t="s">
        <v>6296</v>
      </c>
      <c r="B4503" s="7" t="s">
        <v>1722</v>
      </c>
      <c r="C4503" s="18" t="n">
        <v>696</v>
      </c>
      <c r="D4503" s="19" t="n">
        <v>0.00077240744226225</v>
      </c>
      <c r="E4503" s="19" t="n">
        <v>0.000154590171938797</v>
      </c>
      <c r="F4503" s="19" t="n">
        <v>0.000635448060239917</v>
      </c>
      <c r="G4503" s="19" t="n">
        <v>0.000182229173567573</v>
      </c>
      <c r="H4503" s="17" t="n">
        <v>-5.07436251506324</v>
      </c>
      <c r="I4503" s="18" t="n">
        <v>93.9944989271239</v>
      </c>
      <c r="J4503" s="19" t="n">
        <v>1.95438456200715E-006</v>
      </c>
      <c r="K4503" s="19" t="n">
        <v>1.75173904776867E-005</v>
      </c>
      <c r="L4503" s="17" t="n">
        <v>-0.77599695376598</v>
      </c>
      <c r="M4503" s="17" t="n">
        <v>0.73900462962963</v>
      </c>
      <c r="N4503" s="19" t="n">
        <v>0.000466339309587483</v>
      </c>
      <c r="O4503" s="19" t="n">
        <v>2.84622836573889E-005</v>
      </c>
      <c r="P4503" s="35" t="b">
        <f aca="false">TRUE()</f>
        <v>1</v>
      </c>
      <c r="Q4503" s="19" t="n">
        <v>4.06976744186047E-005</v>
      </c>
    </row>
    <row r="4504" customFormat="false" ht="22.35" hidden="false" customHeight="false" outlineLevel="0" collapsed="false">
      <c r="A4504" s="6" t="s">
        <v>6297</v>
      </c>
      <c r="B4504" s="7" t="s">
        <v>1722</v>
      </c>
      <c r="C4504" s="18" t="n">
        <v>697</v>
      </c>
      <c r="D4504" s="19" t="n">
        <v>0.000707977322033742</v>
      </c>
      <c r="E4504" s="19" t="n">
        <v>0.000176254979120653</v>
      </c>
      <c r="F4504" s="19" t="n">
        <v>0.00057787676514298</v>
      </c>
      <c r="G4504" s="19" t="n">
        <v>0.000198555803605946</v>
      </c>
      <c r="H4504" s="17" t="n">
        <v>-4.28699368828276</v>
      </c>
      <c r="I4504" s="18" t="n">
        <v>89.8876732964716</v>
      </c>
      <c r="J4504" s="19" t="n">
        <v>4.54145313943911E-005</v>
      </c>
      <c r="K4504" s="19" t="n">
        <v>0.000298572543709823</v>
      </c>
      <c r="L4504" s="17" t="n">
        <v>-0.670462661777772</v>
      </c>
      <c r="M4504" s="17" t="n">
        <v>0.700520833333333</v>
      </c>
      <c r="N4504" s="17" t="n">
        <v>0.00185838513397601</v>
      </c>
      <c r="O4504" s="19" t="n">
        <v>2.50510127308999E-005</v>
      </c>
      <c r="P4504" s="35" t="b">
        <f aca="false">TRUE()</f>
        <v>1</v>
      </c>
      <c r="Q4504" s="17" t="n">
        <v>0</v>
      </c>
    </row>
    <row r="4505" customFormat="false" ht="22.35" hidden="false" customHeight="false" outlineLevel="0" collapsed="false">
      <c r="A4505" s="6" t="s">
        <v>6298</v>
      </c>
      <c r="B4505" s="7" t="s">
        <v>1722</v>
      </c>
      <c r="C4505" s="18" t="n">
        <v>698</v>
      </c>
      <c r="D4505" s="19" t="n">
        <v>0.000575441539425536</v>
      </c>
      <c r="E4505" s="19" t="n">
        <v>0.000146850585721534</v>
      </c>
      <c r="F4505" s="19" t="n">
        <v>0.00043920420489653</v>
      </c>
      <c r="G4505" s="19" t="n">
        <v>0.000177663567075862</v>
      </c>
      <c r="H4505" s="17" t="n">
        <v>-5.26932878569425</v>
      </c>
      <c r="I4505" s="18" t="n">
        <v>96.4999045348395</v>
      </c>
      <c r="J4505" s="19" t="n">
        <v>8.33223951448842E-007</v>
      </c>
      <c r="K4505" s="19" t="n">
        <v>8.50094164786819E-006</v>
      </c>
      <c r="L4505" s="17" t="n">
        <v>-0.795605893358616</v>
      </c>
      <c r="M4505" s="17" t="n">
        <v>0.717592592592593</v>
      </c>
      <c r="N4505" s="19" t="n">
        <v>0.000347669602074458</v>
      </c>
      <c r="O4505" s="19" t="n">
        <v>2.92369499110378E-005</v>
      </c>
      <c r="P4505" s="35" t="b">
        <f aca="false">TRUE()</f>
        <v>1</v>
      </c>
      <c r="Q4505" s="19" t="n">
        <v>0.000110339842237708</v>
      </c>
    </row>
    <row r="4506" customFormat="false" ht="22.35" hidden="false" customHeight="false" outlineLevel="0" collapsed="false">
      <c r="A4506" s="6" t="s">
        <v>6299</v>
      </c>
      <c r="B4506" s="7" t="s">
        <v>1722</v>
      </c>
      <c r="C4506" s="18" t="n">
        <v>699</v>
      </c>
      <c r="D4506" s="19" t="n">
        <v>0.000485674460866944</v>
      </c>
      <c r="E4506" s="19" t="n">
        <v>0.000148830356753956</v>
      </c>
      <c r="F4506" s="19" t="n">
        <v>0.000344831334358027</v>
      </c>
      <c r="G4506" s="19" t="n">
        <v>0.000180805030879415</v>
      </c>
      <c r="H4506" s="17" t="n">
        <v>-5.36770102903332</v>
      </c>
      <c r="I4506" s="18" t="n">
        <v>96.9090073168898</v>
      </c>
      <c r="J4506" s="19" t="n">
        <v>5.44924846853702E-007</v>
      </c>
      <c r="K4506" s="19" t="n">
        <v>5.87892811279242E-006</v>
      </c>
      <c r="L4506" s="17" t="n">
        <v>-0.808823314784937</v>
      </c>
      <c r="M4506" s="17" t="n">
        <v>0.718460648148148</v>
      </c>
      <c r="N4506" s="19" t="n">
        <v>0.000278744399289878</v>
      </c>
      <c r="O4506" s="19" t="n">
        <v>2.88029525195556E-005</v>
      </c>
      <c r="P4506" s="35" t="b">
        <f aca="false">TRUE()</f>
        <v>1</v>
      </c>
      <c r="Q4506" s="19" t="n">
        <v>0.000124767255102621</v>
      </c>
    </row>
    <row r="4507" customFormat="false" ht="22.35" hidden="false" customHeight="false" outlineLevel="0" collapsed="false">
      <c r="A4507" s="6" t="s">
        <v>6300</v>
      </c>
      <c r="B4507" s="7" t="s">
        <v>1722</v>
      </c>
      <c r="C4507" s="18" t="n">
        <v>700</v>
      </c>
      <c r="D4507" s="19" t="n">
        <v>0.000390324258693933</v>
      </c>
      <c r="E4507" s="19" t="n">
        <v>0.000148694873270705</v>
      </c>
      <c r="F4507" s="19" t="n">
        <v>0.000251185724994637</v>
      </c>
      <c r="G4507" s="19" t="n">
        <v>0.000177285995008231</v>
      </c>
      <c r="H4507" s="17" t="n">
        <v>-5.34006139767148</v>
      </c>
      <c r="I4507" s="18" t="n">
        <v>95.0778259367883</v>
      </c>
      <c r="J4507" s="19" t="n">
        <v>6.32150363464735E-007</v>
      </c>
      <c r="K4507" s="19" t="n">
        <v>6.72918291211497E-006</v>
      </c>
      <c r="L4507" s="17" t="n">
        <v>-0.812074518586525</v>
      </c>
      <c r="M4507" s="17" t="n">
        <v>0.71947337962963</v>
      </c>
      <c r="N4507" s="19" t="n">
        <v>0.000266442665238393</v>
      </c>
      <c r="O4507" s="19" t="n">
        <v>2.90371004617325E-005</v>
      </c>
      <c r="P4507" s="35" t="b">
        <f aca="false">TRUE()</f>
        <v>1</v>
      </c>
      <c r="Q4507" s="17" t="n">
        <v>0</v>
      </c>
    </row>
    <row r="4508" customFormat="false" ht="22.35" hidden="false" customHeight="false" outlineLevel="0" collapsed="false">
      <c r="A4508" s="6" t="s">
        <v>6301</v>
      </c>
      <c r="B4508" s="7" t="s">
        <v>1722</v>
      </c>
      <c r="C4508" s="18" t="n">
        <v>701</v>
      </c>
      <c r="D4508" s="19" t="n">
        <v>0.000287269345588127</v>
      </c>
      <c r="E4508" s="19" t="n">
        <v>0.000141915471717329</v>
      </c>
      <c r="F4508" s="19" t="n">
        <v>0.000162810163089509</v>
      </c>
      <c r="G4508" s="19" t="n">
        <v>0.000159018940911312</v>
      </c>
      <c r="H4508" s="17" t="n">
        <v>-5.1015244803867</v>
      </c>
      <c r="I4508" s="18" t="n">
        <v>89.425243478185</v>
      </c>
      <c r="J4508" s="19" t="n">
        <v>1.87576313274569E-006</v>
      </c>
      <c r="K4508" s="19" t="n">
        <v>1.68675805538742E-005</v>
      </c>
      <c r="L4508" s="17" t="n">
        <v>-0.799974979036983</v>
      </c>
      <c r="M4508" s="17" t="n">
        <v>0.71875</v>
      </c>
      <c r="N4508" s="19" t="n">
        <v>0.00032284689154943</v>
      </c>
      <c r="O4508" s="19" t="n">
        <v>2.98591742480225E-005</v>
      </c>
      <c r="P4508" s="35" t="b">
        <f aca="false">TRUE()</f>
        <v>1</v>
      </c>
      <c r="Q4508" s="19" t="n">
        <v>6.875E-005</v>
      </c>
    </row>
    <row r="4509" customFormat="false" ht="22.35" hidden="false" customHeight="false" outlineLevel="0" collapsed="false">
      <c r="A4509" s="6" t="s">
        <v>6302</v>
      </c>
      <c r="B4509" s="7" t="s">
        <v>1722</v>
      </c>
      <c r="C4509" s="18" t="n">
        <v>702</v>
      </c>
      <c r="D4509" s="19" t="n">
        <v>0.000177186154932947</v>
      </c>
      <c r="E4509" s="19" t="n">
        <v>0.000120862755127288</v>
      </c>
      <c r="F4509" s="19" t="n">
        <v>6.62815791589612E-005</v>
      </c>
      <c r="G4509" s="19" t="n">
        <v>0.000158800532570235</v>
      </c>
      <c r="H4509" s="17" t="n">
        <v>-5.06497251513769</v>
      </c>
      <c r="I4509" s="18" t="n">
        <v>105.204436527952</v>
      </c>
      <c r="J4509" s="19" t="n">
        <v>1.7516557882739E-006</v>
      </c>
      <c r="K4509" s="19" t="n">
        <v>1.59248442621513E-005</v>
      </c>
      <c r="L4509" s="17" t="n">
        <v>-0.734922893277361</v>
      </c>
      <c r="M4509" s="17" t="n">
        <v>0.70703125</v>
      </c>
      <c r="N4509" s="19" t="n">
        <v>0.000777485852333776</v>
      </c>
      <c r="O4509" s="19" t="n">
        <v>3.58488232601478E-005</v>
      </c>
      <c r="P4509" s="35" t="b">
        <f aca="false">TRUE()</f>
        <v>1</v>
      </c>
      <c r="Q4509" s="19" t="n">
        <v>4.05092592592593E-005</v>
      </c>
    </row>
    <row r="4510" customFormat="false" ht="22.35" hidden="false" customHeight="false" outlineLevel="0" collapsed="false">
      <c r="A4510" s="6" t="s">
        <v>6303</v>
      </c>
      <c r="B4510" s="7" t="s">
        <v>1722</v>
      </c>
      <c r="C4510" s="18" t="n">
        <v>703</v>
      </c>
      <c r="D4510" s="19" t="n">
        <v>0.000111615406004355</v>
      </c>
      <c r="E4510" s="19" t="n">
        <v>0.000114151449310334</v>
      </c>
      <c r="F4510" s="19" t="n">
        <v>7.45259846247306E-006</v>
      </c>
      <c r="G4510" s="19" t="n">
        <v>0.000147977922671681</v>
      </c>
      <c r="H4510" s="17" t="n">
        <v>-5.06136571828958</v>
      </c>
      <c r="I4510" s="18" t="n">
        <v>103.707006199594</v>
      </c>
      <c r="J4510" s="19" t="n">
        <v>1.81107305260735E-006</v>
      </c>
      <c r="K4510" s="19" t="n">
        <v>1.63570576030023E-005</v>
      </c>
      <c r="L4510" s="17" t="n">
        <v>-0.739119582982763</v>
      </c>
      <c r="M4510" s="17" t="n">
        <v>0.709056712962963</v>
      </c>
      <c r="N4510" s="19" t="n">
        <v>0.000733205743896307</v>
      </c>
      <c r="O4510" s="19" t="n">
        <v>3.42392326455004E-005</v>
      </c>
      <c r="P4510" s="35" t="b">
        <f aca="false">TRUE()</f>
        <v>1</v>
      </c>
      <c r="Q4510" s="19" t="n">
        <v>0.000178643578643579</v>
      </c>
    </row>
    <row r="4511" customFormat="false" ht="22.35" hidden="false" customHeight="false" outlineLevel="0" collapsed="false">
      <c r="A4511" s="6" t="s">
        <v>6304</v>
      </c>
      <c r="B4511" s="7" t="s">
        <v>1722</v>
      </c>
      <c r="C4511" s="18" t="n">
        <v>704</v>
      </c>
      <c r="D4511" s="19" t="n">
        <v>6.65643838820076E-005</v>
      </c>
      <c r="E4511" s="19" t="n">
        <v>0.000114634720878749</v>
      </c>
      <c r="F4511" s="19" t="n">
        <v>-3.22567850903122E-005</v>
      </c>
      <c r="G4511" s="19" t="n">
        <v>0.00013402870799883</v>
      </c>
      <c r="H4511" s="17" t="n">
        <v>-4.95021742173576</v>
      </c>
      <c r="I4511" s="18" t="n">
        <v>93.2286068966022</v>
      </c>
      <c r="J4511" s="19" t="n">
        <v>3.28513635047067E-006</v>
      </c>
      <c r="K4511" s="19" t="n">
        <v>2.79880070106079E-005</v>
      </c>
      <c r="L4511" s="17" t="n">
        <v>-0.760070489995124</v>
      </c>
      <c r="M4511" s="17" t="n">
        <v>0.713686342592593</v>
      </c>
      <c r="N4511" s="19" t="n">
        <v>0.000551708993320119</v>
      </c>
      <c r="O4511" s="19" t="n">
        <v>3.29734276175843E-005</v>
      </c>
      <c r="P4511" s="35" t="b">
        <f aca="false">TRUE()</f>
        <v>1</v>
      </c>
      <c r="Q4511" s="19" t="n">
        <v>0.000185337676737362</v>
      </c>
    </row>
    <row r="4512" customFormat="false" ht="22.35" hidden="false" customHeight="false" outlineLevel="0" collapsed="false">
      <c r="A4512" s="6" t="s">
        <v>6305</v>
      </c>
      <c r="B4512" s="7" t="s">
        <v>1722</v>
      </c>
      <c r="C4512" s="18" t="n">
        <v>705</v>
      </c>
      <c r="D4512" s="19" t="n">
        <v>2.62317523636718E-005</v>
      </c>
      <c r="E4512" s="19" t="n">
        <v>0.000104613414480069</v>
      </c>
      <c r="F4512" s="19" t="n">
        <v>-5.5315666314622E-005</v>
      </c>
      <c r="G4512" s="19" t="n">
        <v>0.000123809562840839</v>
      </c>
      <c r="H4512" s="17" t="n">
        <v>-4.45907765910986</v>
      </c>
      <c r="I4512" s="18" t="n">
        <v>94.3714364204351</v>
      </c>
      <c r="J4512" s="19" t="n">
        <v>2.26866801220837E-005</v>
      </c>
      <c r="K4512" s="19" t="n">
        <v>0.00016134485759802</v>
      </c>
      <c r="L4512" s="17" t="n">
        <v>-0.680569016403377</v>
      </c>
      <c r="M4512" s="17" t="n">
        <v>0.694878472222222</v>
      </c>
      <c r="N4512" s="17" t="n">
        <v>0.00165047812713119</v>
      </c>
      <c r="O4512" s="19" t="n">
        <v>4.39143159645397E-005</v>
      </c>
      <c r="P4512" s="35" t="b">
        <f aca="false">TRUE()</f>
        <v>1</v>
      </c>
      <c r="Q4512" s="19" t="n">
        <v>6.40522875816993E-005</v>
      </c>
    </row>
    <row r="4513" customFormat="false" ht="22.35" hidden="false" customHeight="false" outlineLevel="0" collapsed="false">
      <c r="A4513" s="6" t="s">
        <v>6306</v>
      </c>
      <c r="B4513" s="7" t="s">
        <v>1722</v>
      </c>
      <c r="C4513" s="18" t="n">
        <v>706</v>
      </c>
      <c r="D4513" s="19" t="n">
        <v>-7.06773803188625E-006</v>
      </c>
      <c r="E4513" s="19" t="n">
        <v>0.000101189072944455</v>
      </c>
      <c r="F4513" s="19" t="n">
        <v>-7.93381111213459E-005</v>
      </c>
      <c r="G4513" s="19" t="n">
        <v>0.000121570640047262</v>
      </c>
      <c r="H4513" s="17" t="n">
        <v>-4.06583412422259</v>
      </c>
      <c r="I4513" s="18" t="n">
        <v>95.816831261523</v>
      </c>
      <c r="J4513" s="19" t="n">
        <v>9.81467946104612E-005</v>
      </c>
      <c r="K4513" s="19" t="n">
        <v>0.000597704576758181</v>
      </c>
      <c r="L4513" s="17" t="n">
        <v>-0.615989724754791</v>
      </c>
      <c r="M4513" s="17" t="n">
        <v>0.677083333333333</v>
      </c>
      <c r="N4513" s="17" t="n">
        <v>0.00366774614330678</v>
      </c>
      <c r="O4513" s="19" t="n">
        <v>3.44145069110759E-005</v>
      </c>
      <c r="P4513" s="35" t="b">
        <f aca="false">TRUE()</f>
        <v>1</v>
      </c>
      <c r="Q4513" s="19" t="n">
        <v>3.84615384615384E-005</v>
      </c>
    </row>
    <row r="4514" customFormat="false" ht="22.35" hidden="false" customHeight="false" outlineLevel="0" collapsed="false">
      <c r="A4514" s="6" t="s">
        <v>6307</v>
      </c>
      <c r="B4514" s="7" t="s">
        <v>1722</v>
      </c>
      <c r="C4514" s="18" t="n">
        <v>707</v>
      </c>
      <c r="D4514" s="19" t="n">
        <v>-1.63920706621207E-005</v>
      </c>
      <c r="E4514" s="19" t="n">
        <v>9.75191364434822E-005</v>
      </c>
      <c r="F4514" s="19" t="n">
        <v>-8.31515735222373E-005</v>
      </c>
      <c r="G4514" s="19" t="n">
        <v>0.000116136892071015</v>
      </c>
      <c r="H4514" s="17" t="n">
        <v>-3.9082116947556</v>
      </c>
      <c r="I4514" s="18" t="n">
        <v>94.9676810209201</v>
      </c>
      <c r="J4514" s="19" t="n">
        <v>0.000174269080481747</v>
      </c>
      <c r="K4514" s="19" t="n">
        <v>0.000976379444814343</v>
      </c>
      <c r="L4514" s="17" t="n">
        <v>-0.594664704707968</v>
      </c>
      <c r="M4514" s="17" t="n">
        <v>0.672309027777778</v>
      </c>
      <c r="N4514" s="17" t="n">
        <v>0.00492088914741686</v>
      </c>
      <c r="O4514" s="19" t="n">
        <v>3.30970312298916E-005</v>
      </c>
      <c r="P4514" s="35" t="b">
        <f aca="false">TRUE()</f>
        <v>1</v>
      </c>
      <c r="Q4514" s="19" t="n">
        <v>0.000210072091729774</v>
      </c>
    </row>
    <row r="4515" customFormat="false" ht="22.35" hidden="false" customHeight="false" outlineLevel="0" collapsed="false">
      <c r="A4515" s="6" t="s">
        <v>6308</v>
      </c>
      <c r="B4515" s="7" t="s">
        <v>1722</v>
      </c>
      <c r="C4515" s="18" t="n">
        <v>708</v>
      </c>
      <c r="D4515" s="19" t="n">
        <v>-9.32697137748818E-006</v>
      </c>
      <c r="E4515" s="19" t="n">
        <v>8.9165448733702E-005</v>
      </c>
      <c r="F4515" s="19" t="n">
        <v>-7.40489612022929E-005</v>
      </c>
      <c r="G4515" s="19" t="n">
        <v>0.000104593212380836</v>
      </c>
      <c r="H4515" s="17" t="n">
        <v>-4.16388358169512</v>
      </c>
      <c r="I4515" s="18" t="n">
        <v>93.5343970270488</v>
      </c>
      <c r="J4515" s="19" t="n">
        <v>6.95909948031839E-005</v>
      </c>
      <c r="K4515" s="19" t="n">
        <v>0.000440015287722656</v>
      </c>
      <c r="L4515" s="17" t="n">
        <v>-0.638301114546574</v>
      </c>
      <c r="M4515" s="17" t="n">
        <v>0.683159722222222</v>
      </c>
      <c r="N4515" s="17" t="n">
        <v>0.00278813549194186</v>
      </c>
      <c r="O4515" s="19" t="n">
        <v>4.26512074705717E-005</v>
      </c>
      <c r="P4515" s="35" t="b">
        <f aca="false">TRUE()</f>
        <v>1</v>
      </c>
      <c r="Q4515" s="19" t="n">
        <v>7.94331676705472E-005</v>
      </c>
    </row>
    <row r="4516" customFormat="false" ht="22.35" hidden="false" customHeight="false" outlineLevel="0" collapsed="false">
      <c r="A4516" s="6" t="s">
        <v>6309</v>
      </c>
      <c r="B4516" s="7" t="s">
        <v>1722</v>
      </c>
      <c r="C4516" s="18" t="n">
        <v>709</v>
      </c>
      <c r="D4516" s="19" t="n">
        <v>-3.59764736558461E-006</v>
      </c>
      <c r="E4516" s="19" t="n">
        <v>7.83654063828071E-005</v>
      </c>
      <c r="F4516" s="19" t="n">
        <v>-5.58702896038825E-005</v>
      </c>
      <c r="G4516" s="19" t="n">
        <v>0.000102883411434626</v>
      </c>
      <c r="H4516" s="17" t="n">
        <v>-3.68293249152737</v>
      </c>
      <c r="I4516" s="18" t="n">
        <v>105.116878033549</v>
      </c>
      <c r="J4516" s="19" t="n">
        <v>0.000366122412920616</v>
      </c>
      <c r="K4516" s="17" t="n">
        <v>0.00185167418627661</v>
      </c>
      <c r="L4516" s="17" t="n">
        <v>-0.534587978127173</v>
      </c>
      <c r="M4516" s="17" t="n">
        <v>0.673466435185185</v>
      </c>
      <c r="N4516" s="17" t="n">
        <v>0.0108722033931111</v>
      </c>
      <c r="O4516" s="19" t="n">
        <v>4.25784970538944E-005</v>
      </c>
      <c r="P4516" s="35" t="b">
        <f aca="false">TRUE()</f>
        <v>1</v>
      </c>
      <c r="Q4516" s="19" t="n">
        <v>0.000162828752955083</v>
      </c>
    </row>
    <row r="4517" customFormat="false" ht="22.35" hidden="false" customHeight="false" outlineLevel="0" collapsed="false">
      <c r="A4517" s="6" t="s">
        <v>6310</v>
      </c>
      <c r="B4517" s="7" t="s">
        <v>1722</v>
      </c>
      <c r="C4517" s="18" t="n">
        <v>710</v>
      </c>
      <c r="D4517" s="19" t="n">
        <v>-3.74723501779644E-005</v>
      </c>
      <c r="E4517" s="19" t="n">
        <v>8.20817305935687E-005</v>
      </c>
      <c r="F4517" s="19" t="n">
        <v>-8.7120577141064E-005</v>
      </c>
      <c r="G4517" s="19" t="n">
        <v>9.39524887959997E-005</v>
      </c>
      <c r="H4517" s="17" t="n">
        <v>-3.49616487828664</v>
      </c>
      <c r="I4517" s="18" t="n">
        <v>91.2928888193436</v>
      </c>
      <c r="J4517" s="19" t="n">
        <v>0.000730770940991993</v>
      </c>
      <c r="K4517" s="17" t="n">
        <v>0.00337379388623342</v>
      </c>
      <c r="L4517" s="17" t="n">
        <v>-0.542474362673308</v>
      </c>
      <c r="M4517" s="17" t="n">
        <v>0.664930555555556</v>
      </c>
      <c r="N4517" s="17" t="n">
        <v>0.00970159546359787</v>
      </c>
      <c r="O4517" s="19" t="n">
        <v>4.28280550094412E-005</v>
      </c>
      <c r="P4517" s="35" t="b">
        <f aca="false">TRUE()</f>
        <v>1</v>
      </c>
      <c r="Q4517" s="19" t="n">
        <v>4.0719696969697E-005</v>
      </c>
    </row>
    <row r="4518" customFormat="false" ht="22.35" hidden="false" customHeight="false" outlineLevel="0" collapsed="false">
      <c r="A4518" s="6" t="s">
        <v>6311</v>
      </c>
      <c r="B4518" s="7" t="s">
        <v>1722</v>
      </c>
      <c r="C4518" s="18" t="n">
        <v>711</v>
      </c>
      <c r="D4518" s="19" t="n">
        <v>-6.729291958937E-005</v>
      </c>
      <c r="E4518" s="19" t="n">
        <v>8.83705261304307E-005</v>
      </c>
      <c r="F4518" s="19" t="n">
        <v>-0.000116938269800626</v>
      </c>
      <c r="G4518" s="19" t="n">
        <v>8.66468124135045E-005</v>
      </c>
      <c r="H4518" s="17" t="n">
        <v>-3.38711320673235</v>
      </c>
      <c r="I4518" s="18" t="n">
        <v>79.273796980023</v>
      </c>
      <c r="J4518" s="17" t="n">
        <v>0.00110185547087065</v>
      </c>
      <c r="K4518" s="17" t="n">
        <v>0.00490082540972821</v>
      </c>
      <c r="L4518" s="17" t="n">
        <v>-0.567882161362242</v>
      </c>
      <c r="M4518" s="17" t="n">
        <v>0.653211805555556</v>
      </c>
      <c r="N4518" s="17" t="n">
        <v>0.00705309719122567</v>
      </c>
      <c r="O4518" s="19" t="n">
        <v>4.48741572281848E-005</v>
      </c>
      <c r="P4518" s="35" t="b">
        <f aca="false">TRUE()</f>
        <v>1</v>
      </c>
      <c r="Q4518" s="19" t="n">
        <v>4.0719696969697E-005</v>
      </c>
    </row>
    <row r="4519" customFormat="false" ht="22.35" hidden="false" customHeight="false" outlineLevel="0" collapsed="false">
      <c r="A4519" s="6" t="s">
        <v>6312</v>
      </c>
      <c r="B4519" s="7" t="s">
        <v>1722</v>
      </c>
      <c r="C4519" s="18" t="n">
        <v>712</v>
      </c>
      <c r="D4519" s="19" t="n">
        <v>-4.54074599677395E-005</v>
      </c>
      <c r="E4519" s="19" t="n">
        <v>6.7566534381953E-005</v>
      </c>
      <c r="F4519" s="19" t="n">
        <v>-9.49006734623029E-005</v>
      </c>
      <c r="G4519" s="19" t="n">
        <v>7.94028682089917E-005</v>
      </c>
      <c r="H4519" s="17" t="n">
        <v>-4.19958328757695</v>
      </c>
      <c r="I4519" s="18" t="n">
        <v>93.7063045879918</v>
      </c>
      <c r="J4519" s="19" t="n">
        <v>6.08909048063808E-005</v>
      </c>
      <c r="K4519" s="19" t="n">
        <v>0.000388573310671761</v>
      </c>
      <c r="L4519" s="17" t="n">
        <v>-0.643191461165801</v>
      </c>
      <c r="M4519" s="17" t="n">
        <v>0.688657407407407</v>
      </c>
      <c r="N4519" s="17" t="n">
        <v>0.0026508737733829</v>
      </c>
      <c r="O4519" s="19" t="n">
        <v>6.10740106295772E-005</v>
      </c>
      <c r="P4519" s="35" t="b">
        <f aca="false">TRUE()</f>
        <v>1</v>
      </c>
      <c r="Q4519" s="17" t="n">
        <v>0</v>
      </c>
    </row>
    <row r="4520" customFormat="false" ht="22.35" hidden="false" customHeight="false" outlineLevel="0" collapsed="false">
      <c r="A4520" s="6" t="s">
        <v>6313</v>
      </c>
      <c r="B4520" s="7" t="s">
        <v>1722</v>
      </c>
      <c r="C4520" s="18" t="n">
        <v>713</v>
      </c>
      <c r="D4520" s="19" t="n">
        <v>-8.45528794106744E-005</v>
      </c>
      <c r="E4520" s="19" t="n">
        <v>6.92250382929279E-005</v>
      </c>
      <c r="F4520" s="19" t="n">
        <v>-0.000122452948104425</v>
      </c>
      <c r="G4520" s="19" t="n">
        <v>8.09724845322788E-005</v>
      </c>
      <c r="H4520" s="17" t="n">
        <v>-3.14345283171648</v>
      </c>
      <c r="I4520" s="18" t="n">
        <v>93.2698280321267</v>
      </c>
      <c r="J4520" s="17" t="n">
        <v>0.00223919750681646</v>
      </c>
      <c r="K4520" s="17" t="n">
        <v>0.00912461942619884</v>
      </c>
      <c r="L4520" s="17" t="n">
        <v>-0.482549163758283</v>
      </c>
      <c r="M4520" s="17" t="n">
        <v>0.660011574074074</v>
      </c>
      <c r="N4520" s="17" t="n">
        <v>0.0219636473378786</v>
      </c>
      <c r="O4520" s="19" t="n">
        <v>5.35800240954308E-005</v>
      </c>
      <c r="P4520" s="35" t="b">
        <f aca="false">TRUE()</f>
        <v>1</v>
      </c>
      <c r="Q4520" s="19" t="n">
        <v>0.000118518518518519</v>
      </c>
    </row>
    <row r="4521" customFormat="false" ht="22.35" hidden="false" customHeight="false" outlineLevel="0" collapsed="false">
      <c r="A4521" s="6" t="s">
        <v>6314</v>
      </c>
      <c r="B4521" s="7" t="s">
        <v>1722</v>
      </c>
      <c r="C4521" s="18" t="n">
        <v>714</v>
      </c>
      <c r="D4521" s="19" t="n">
        <v>-0.000122862178142449</v>
      </c>
      <c r="E4521" s="19" t="n">
        <v>6.79755560183984E-005</v>
      </c>
      <c r="F4521" s="19" t="n">
        <v>-0.000151427669657612</v>
      </c>
      <c r="G4521" s="19" t="n">
        <v>7.46402644940073E-005</v>
      </c>
      <c r="H4521" s="17" t="n">
        <v>-2.458956310235</v>
      </c>
      <c r="I4521" s="18" t="n">
        <v>87.7137986746221</v>
      </c>
      <c r="J4521" s="17" t="n">
        <v>0.0158980038412221</v>
      </c>
      <c r="K4521" s="17" t="n">
        <v>0.050183767663812</v>
      </c>
      <c r="L4521" s="17" t="n">
        <v>-0.3895039722226</v>
      </c>
      <c r="M4521" s="17" t="n">
        <v>0.62890625</v>
      </c>
      <c r="N4521" s="17" t="n">
        <v>0.0705500645190509</v>
      </c>
      <c r="O4521" s="19" t="n">
        <v>7.09186594492046E-005</v>
      </c>
      <c r="P4521" s="35" t="b">
        <f aca="false">FALSE()</f>
        <v>0</v>
      </c>
      <c r="Q4521" s="17"/>
    </row>
    <row r="4522" customFormat="false" ht="22.35" hidden="false" customHeight="false" outlineLevel="0" collapsed="false">
      <c r="A4522" s="6" t="s">
        <v>6315</v>
      </c>
      <c r="B4522" s="7" t="s">
        <v>1722</v>
      </c>
      <c r="C4522" s="18" t="n">
        <v>715</v>
      </c>
      <c r="D4522" s="19" t="n">
        <v>-0.000157346879994458</v>
      </c>
      <c r="E4522" s="19" t="n">
        <v>6.80404042535889E-005</v>
      </c>
      <c r="F4522" s="19" t="n">
        <v>-0.000178568927502186</v>
      </c>
      <c r="G4522" s="19" t="n">
        <v>6.41788795337693E-005</v>
      </c>
      <c r="H4522" s="17" t="n">
        <v>-1.8977666072165</v>
      </c>
      <c r="I4522" s="18" t="n">
        <v>76.7916699082955</v>
      </c>
      <c r="J4522" s="17" t="n">
        <v>0.0614853095600476</v>
      </c>
      <c r="K4522" s="17" t="n">
        <v>0.147793658581802</v>
      </c>
      <c r="L4522" s="17" t="n">
        <v>-0.324426890369795</v>
      </c>
      <c r="M4522" s="17" t="n">
        <v>0.605179398148148</v>
      </c>
      <c r="N4522" s="17" t="n">
        <v>0.140829783082634</v>
      </c>
      <c r="O4522" s="19" t="n">
        <v>0.000169830102657026</v>
      </c>
      <c r="P4522" s="35" t="b">
        <f aca="false">FALSE()</f>
        <v>0</v>
      </c>
      <c r="Q4522" s="17"/>
    </row>
    <row r="4523" customFormat="false" ht="22.35" hidden="false" customHeight="false" outlineLevel="0" collapsed="false">
      <c r="A4523" s="6" t="s">
        <v>6316</v>
      </c>
      <c r="B4523" s="7" t="s">
        <v>1722</v>
      </c>
      <c r="C4523" s="18" t="n">
        <v>716</v>
      </c>
      <c r="D4523" s="19" t="n">
        <v>-0.000159903636409182</v>
      </c>
      <c r="E4523" s="19" t="n">
        <v>5.60530924345756E-005</v>
      </c>
      <c r="F4523" s="19" t="n">
        <v>-0.000175713444197627</v>
      </c>
      <c r="G4523" s="19" t="n">
        <v>6.05083334045694E-005</v>
      </c>
      <c r="H4523" s="17" t="n">
        <v>-1.65838754414298</v>
      </c>
      <c r="I4523" s="18" t="n">
        <v>86.3227311463485</v>
      </c>
      <c r="J4523" s="17" t="n">
        <v>0.100868871862785</v>
      </c>
      <c r="K4523" s="17" t="n">
        <v>0.210819513675786</v>
      </c>
      <c r="L4523" s="17" t="n">
        <v>-0.264939812581723</v>
      </c>
      <c r="M4523" s="17" t="n">
        <v>0.584346064814815</v>
      </c>
      <c r="N4523" s="17" t="n">
        <v>0.233800851200755</v>
      </c>
      <c r="O4523" s="19" t="n">
        <v>0.000210551269310338</v>
      </c>
      <c r="P4523" s="35" t="b">
        <f aca="false">FALSE()</f>
        <v>0</v>
      </c>
      <c r="Q4523" s="17"/>
    </row>
    <row r="4524" customFormat="false" ht="22.35" hidden="false" customHeight="false" outlineLevel="0" collapsed="false">
      <c r="A4524" s="6" t="s">
        <v>6317</v>
      </c>
      <c r="B4524" s="7" t="s">
        <v>1722</v>
      </c>
      <c r="C4524" s="18" t="n">
        <v>717</v>
      </c>
      <c r="D4524" s="19" t="n">
        <v>-0.000191252644139274</v>
      </c>
      <c r="E4524" s="19" t="n">
        <v>4.50443486999421E-005</v>
      </c>
      <c r="F4524" s="19" t="n">
        <v>-0.000208265631011239</v>
      </c>
      <c r="G4524" s="19" t="n">
        <v>5.64869565540006E-005</v>
      </c>
      <c r="H4524" s="17" t="n">
        <v>-2.11953373045437</v>
      </c>
      <c r="I4524" s="18" t="n">
        <v>100.144889552057</v>
      </c>
      <c r="J4524" s="17" t="n">
        <v>0.0365175912476091</v>
      </c>
      <c r="K4524" s="17" t="n">
        <v>0.0983803661421068</v>
      </c>
      <c r="L4524" s="17" t="n">
        <v>-0.314490881969632</v>
      </c>
      <c r="M4524" s="17" t="n">
        <v>0.603153935185185</v>
      </c>
      <c r="N4524" s="17" t="n">
        <v>0.154597712451331</v>
      </c>
      <c r="O4524" s="19" t="n">
        <v>9.23684820672734E-005</v>
      </c>
      <c r="P4524" s="35" t="b">
        <f aca="false">FALSE()</f>
        <v>0</v>
      </c>
      <c r="Q4524" s="17"/>
    </row>
    <row r="4525" customFormat="false" ht="22.35" hidden="false" customHeight="false" outlineLevel="0" collapsed="false">
      <c r="A4525" s="6" t="s">
        <v>6318</v>
      </c>
      <c r="B4525" s="7" t="s">
        <v>1722</v>
      </c>
      <c r="C4525" s="18" t="n">
        <v>718</v>
      </c>
      <c r="D4525" s="19" t="n">
        <v>-0.000215825348816492</v>
      </c>
      <c r="E4525" s="19" t="n">
        <v>5.3705627049803E-005</v>
      </c>
      <c r="F4525" s="19" t="n">
        <v>-0.000227929065348907</v>
      </c>
      <c r="G4525" s="19" t="n">
        <v>5.66940196854473E-005</v>
      </c>
      <c r="H4525" s="17" t="n">
        <v>-1.33329969744498</v>
      </c>
      <c r="I4525" s="18" t="n">
        <v>84.5673617531494</v>
      </c>
      <c r="J4525" s="17" t="n">
        <v>0.186013954954452</v>
      </c>
      <c r="K4525" s="17" t="n">
        <v>0.329028108677994</v>
      </c>
      <c r="L4525" s="17" t="n">
        <v>-0.215400270004449</v>
      </c>
      <c r="M4525" s="17" t="n">
        <v>0.577256944444444</v>
      </c>
      <c r="N4525" s="17" t="n">
        <v>0.345350001715931</v>
      </c>
      <c r="O4525" s="19" t="n">
        <v>6.52773468577309E-005</v>
      </c>
      <c r="P4525" s="35" t="b">
        <f aca="false">FALSE()</f>
        <v>0</v>
      </c>
      <c r="Q4525" s="17"/>
    </row>
    <row r="4526" customFormat="false" ht="22.35" hidden="false" customHeight="false" outlineLevel="0" collapsed="false">
      <c r="A4526" s="6" t="s">
        <v>6319</v>
      </c>
      <c r="B4526" s="7" t="s">
        <v>1722</v>
      </c>
      <c r="C4526" s="18" t="n">
        <v>719</v>
      </c>
      <c r="D4526" s="19" t="n">
        <v>-0.00025892457752328</v>
      </c>
      <c r="E4526" s="19" t="n">
        <v>5.63137577807831E-005</v>
      </c>
      <c r="F4526" s="19" t="n">
        <v>-0.000248904891864053</v>
      </c>
      <c r="G4526" s="19" t="n">
        <v>5.44615699344927E-005</v>
      </c>
      <c r="H4526" s="17" t="n">
        <v>1.07629635315388</v>
      </c>
      <c r="I4526" s="18" t="n">
        <v>78.370762419712</v>
      </c>
      <c r="J4526" s="17" t="n">
        <v>0.285096876183047</v>
      </c>
      <c r="K4526" s="17" t="n">
        <v>0.445290898504817</v>
      </c>
      <c r="L4526" s="17" t="n">
        <v>0.181701973673561</v>
      </c>
      <c r="M4526" s="17" t="n">
        <v>0.546006944444444</v>
      </c>
      <c r="N4526" s="17" t="n">
        <v>0.527329297783916</v>
      </c>
      <c r="O4526" s="17" t="n">
        <v>0.137823296815976</v>
      </c>
      <c r="P4526" s="35" t="b">
        <f aca="false">FALSE()</f>
        <v>0</v>
      </c>
      <c r="Q4526" s="17"/>
    </row>
    <row r="4527" customFormat="false" ht="22.35" hidden="false" customHeight="false" outlineLevel="0" collapsed="false">
      <c r="A4527" s="6" t="s">
        <v>6320</v>
      </c>
      <c r="B4527" s="7" t="s">
        <v>1722</v>
      </c>
      <c r="C4527" s="18" t="n">
        <v>720</v>
      </c>
      <c r="D4527" s="19" t="n">
        <v>-0.000280511117091831</v>
      </c>
      <c r="E4527" s="19" t="n">
        <v>4.97439538260659E-005</v>
      </c>
      <c r="F4527" s="19" t="n">
        <v>-0.000264090134037822</v>
      </c>
      <c r="G4527" s="19" t="n">
        <v>5.08291356661128E-005</v>
      </c>
      <c r="H4527" s="17" t="n">
        <v>1.96983023567368</v>
      </c>
      <c r="I4527" s="18" t="n">
        <v>82.1383371992815</v>
      </c>
      <c r="J4527" s="17" t="n">
        <v>0.0522280765245283</v>
      </c>
      <c r="K4527" s="17" t="n">
        <v>0.130475460821857</v>
      </c>
      <c r="L4527" s="17" t="n">
        <v>0.323480053801563</v>
      </c>
      <c r="M4527" s="17" t="n">
        <v>0.587673611111111</v>
      </c>
      <c r="N4527" s="17" t="n">
        <v>0.142013969700625</v>
      </c>
      <c r="O4527" s="19" t="n">
        <v>0.000148951427199383</v>
      </c>
      <c r="P4527" s="35" t="b">
        <f aca="false">FALSE()</f>
        <v>0</v>
      </c>
      <c r="Q4527" s="17"/>
    </row>
    <row r="4528" customFormat="false" ht="22.35" hidden="false" customHeight="false" outlineLevel="0" collapsed="false">
      <c r="A4528" s="6" t="s">
        <v>6321</v>
      </c>
      <c r="B4528" s="7" t="s">
        <v>1722</v>
      </c>
      <c r="C4528" s="18" t="n">
        <v>721</v>
      </c>
      <c r="D4528" s="19" t="n">
        <v>-0.000305098584956575</v>
      </c>
      <c r="E4528" s="19" t="n">
        <v>4.86555516524087E-005</v>
      </c>
      <c r="F4528" s="19" t="n">
        <v>-0.000293584299032366</v>
      </c>
      <c r="G4528" s="19" t="n">
        <v>5.51066234124128E-005</v>
      </c>
      <c r="H4528" s="17" t="n">
        <v>1.37222199620533</v>
      </c>
      <c r="I4528" s="18" t="n">
        <v>90.3562857394324</v>
      </c>
      <c r="J4528" s="17" t="n">
        <v>0.173391391863854</v>
      </c>
      <c r="K4528" s="17" t="n">
        <v>0.312735792726368</v>
      </c>
      <c r="L4528" s="17" t="n">
        <v>0.214036848188912</v>
      </c>
      <c r="M4528" s="17" t="n">
        <v>0.552806712962963</v>
      </c>
      <c r="N4528" s="17" t="n">
        <v>0.348706480446952</v>
      </c>
      <c r="O4528" s="19" t="n">
        <v>6.58821795984722E-005</v>
      </c>
      <c r="P4528" s="35" t="b">
        <f aca="false">FALSE()</f>
        <v>0</v>
      </c>
      <c r="Q4528" s="17"/>
    </row>
    <row r="4529" customFormat="false" ht="22.35" hidden="false" customHeight="false" outlineLevel="0" collapsed="false">
      <c r="A4529" s="6" t="s">
        <v>6322</v>
      </c>
      <c r="B4529" s="7" t="s">
        <v>1722</v>
      </c>
      <c r="C4529" s="18" t="n">
        <v>722</v>
      </c>
      <c r="D4529" s="19" t="n">
        <v>-0.000336576805070589</v>
      </c>
      <c r="E4529" s="19" t="n">
        <v>4.66220232753709E-005</v>
      </c>
      <c r="F4529" s="19" t="n">
        <v>-0.00033128385742505</v>
      </c>
      <c r="G4529" s="19" t="n">
        <v>6.51090162873207E-005</v>
      </c>
      <c r="H4529" s="17" t="n">
        <v>0.61231125329724</v>
      </c>
      <c r="I4529" s="18" t="n">
        <v>112.364626148642</v>
      </c>
      <c r="J4529" s="17" t="n">
        <v>0.541568976802475</v>
      </c>
      <c r="K4529" s="17" t="n">
        <v>0.701053575234281</v>
      </c>
      <c r="L4529" s="17" t="n">
        <v>0.0863428630727707</v>
      </c>
      <c r="M4529" s="17" t="n">
        <v>0.50072337962963</v>
      </c>
      <c r="N4529" s="17" t="n">
        <v>0.745773492264794</v>
      </c>
      <c r="O4529" s="19" t="n">
        <v>7.39444393154803E-005</v>
      </c>
      <c r="P4529" s="35" t="b">
        <f aca="false">FALSE()</f>
        <v>0</v>
      </c>
      <c r="Q4529" s="17"/>
    </row>
    <row r="4530" customFormat="false" ht="22.35" hidden="false" customHeight="false" outlineLevel="0" collapsed="false">
      <c r="A4530" s="6" t="s">
        <v>6323</v>
      </c>
      <c r="B4530" s="7" t="s">
        <v>1722</v>
      </c>
      <c r="C4530" s="18" t="n">
        <v>723</v>
      </c>
      <c r="D4530" s="19" t="n">
        <v>-0.000401222078060673</v>
      </c>
      <c r="E4530" s="19" t="n">
        <v>6.05564629072414E-005</v>
      </c>
      <c r="F4530" s="19" t="n">
        <v>-0.000380035738150275</v>
      </c>
      <c r="G4530" s="19" t="n">
        <v>5.1135932379636E-005</v>
      </c>
      <c r="H4530" s="17" t="n">
        <v>2.17876400028372</v>
      </c>
      <c r="I4530" s="18" t="n">
        <v>70.6856043932939</v>
      </c>
      <c r="J4530" s="17" t="n">
        <v>0.032684990300321</v>
      </c>
      <c r="K4530" s="17" t="n">
        <v>0.0904583924453627</v>
      </c>
      <c r="L4530" s="17" t="n">
        <v>0.393554213386004</v>
      </c>
      <c r="M4530" s="17" t="n">
        <v>0.603587962962963</v>
      </c>
      <c r="N4530" s="17" t="n">
        <v>0.067134799322129</v>
      </c>
      <c r="O4530" s="19" t="n">
        <v>7.05206778116919E-005</v>
      </c>
      <c r="P4530" s="35" t="b">
        <f aca="false">FALSE()</f>
        <v>0</v>
      </c>
      <c r="Q4530" s="17"/>
    </row>
    <row r="4531" customFormat="false" ht="22.35" hidden="false" customHeight="false" outlineLevel="0" collapsed="false">
      <c r="A4531" s="6" t="s">
        <v>6324</v>
      </c>
      <c r="B4531" s="7" t="s">
        <v>1722</v>
      </c>
      <c r="C4531" s="18" t="n">
        <v>724</v>
      </c>
      <c r="D4531" s="19" t="n">
        <v>-0.000403364085488857</v>
      </c>
      <c r="E4531" s="19" t="n">
        <v>6.84539838149943E-005</v>
      </c>
      <c r="F4531" s="19" t="n">
        <v>-0.000363504272644163</v>
      </c>
      <c r="G4531" s="19" t="n">
        <v>7.37097070738593E-005</v>
      </c>
      <c r="H4531" s="17" t="n">
        <v>3.42609842092565</v>
      </c>
      <c r="I4531" s="18" t="n">
        <v>86.1217700237846</v>
      </c>
      <c r="J4531" s="19" t="n">
        <v>0.000940504960804332</v>
      </c>
      <c r="K4531" s="17" t="n">
        <v>0.00424253984502566</v>
      </c>
      <c r="L4531" s="17" t="n">
        <v>0.548032357006624</v>
      </c>
      <c r="M4531" s="17" t="n">
        <v>0.666521990740741</v>
      </c>
      <c r="N4531" s="17" t="n">
        <v>0.00928924584303411</v>
      </c>
      <c r="O4531" s="19" t="n">
        <v>2.96203513462169E-005</v>
      </c>
      <c r="P4531" s="35" t="b">
        <f aca="false">TRUE()</f>
        <v>1</v>
      </c>
      <c r="Q4531" s="17" t="n">
        <v>0</v>
      </c>
    </row>
    <row r="4532" customFormat="false" ht="22.35" hidden="false" customHeight="false" outlineLevel="0" collapsed="false">
      <c r="A4532" s="6" t="s">
        <v>6325</v>
      </c>
      <c r="B4532" s="7" t="s">
        <v>1722</v>
      </c>
      <c r="C4532" s="18" t="n">
        <v>725</v>
      </c>
      <c r="D4532" s="19" t="n">
        <v>-0.000410856368641056</v>
      </c>
      <c r="E4532" s="19" t="n">
        <v>7.38805225295079E-005</v>
      </c>
      <c r="F4532" s="19" t="n">
        <v>-0.000362105819362185</v>
      </c>
      <c r="G4532" s="19" t="n">
        <v>8.33837082389971E-005</v>
      </c>
      <c r="H4532" s="17" t="n">
        <v>3.83021821683276</v>
      </c>
      <c r="I4532" s="18" t="n">
        <v>90.0500584816122</v>
      </c>
      <c r="J4532" s="19" t="n">
        <v>0.000236413655790717</v>
      </c>
      <c r="K4532" s="17" t="n">
        <v>0.00128028994197542</v>
      </c>
      <c r="L4532" s="17" t="n">
        <v>0.598470469736065</v>
      </c>
      <c r="M4532" s="17" t="n">
        <v>0.67578125</v>
      </c>
      <c r="N4532" s="17" t="n">
        <v>0.00467243355113795</v>
      </c>
      <c r="O4532" s="19" t="n">
        <v>2.81433453140555E-005</v>
      </c>
      <c r="P4532" s="35" t="b">
        <f aca="false">TRUE()</f>
        <v>1</v>
      </c>
      <c r="Q4532" s="19" t="n">
        <v>7.33137829912024E-005</v>
      </c>
    </row>
    <row r="4533" customFormat="false" ht="22.35" hidden="false" customHeight="false" outlineLevel="0" collapsed="false">
      <c r="A4533" s="6" t="s">
        <v>6326</v>
      </c>
      <c r="B4533" s="7" t="s">
        <v>1722</v>
      </c>
      <c r="C4533" s="18" t="n">
        <v>726</v>
      </c>
      <c r="D4533" s="19" t="n">
        <v>-0.000422628148010516</v>
      </c>
      <c r="E4533" s="19" t="n">
        <v>7.06172047302596E-005</v>
      </c>
      <c r="F4533" s="19" t="n">
        <v>-0.000375545797524632</v>
      </c>
      <c r="G4533" s="19" t="n">
        <v>6.80987163734596E-005</v>
      </c>
      <c r="H4533" s="17" t="n">
        <v>4.03585613999176</v>
      </c>
      <c r="I4533" s="18" t="n">
        <v>78.1851955114405</v>
      </c>
      <c r="J4533" s="19" t="n">
        <v>0.000125864081145972</v>
      </c>
      <c r="K4533" s="19" t="n">
        <v>0.000744553161481971</v>
      </c>
      <c r="L4533" s="17" t="n">
        <v>0.682322830102773</v>
      </c>
      <c r="M4533" s="17" t="n">
        <v>0.701678240740741</v>
      </c>
      <c r="N4533" s="17" t="n">
        <v>0.00162212100842054</v>
      </c>
      <c r="O4533" s="19" t="n">
        <v>3.83553345284062E-005</v>
      </c>
      <c r="P4533" s="35" t="b">
        <f aca="false">TRUE()</f>
        <v>1</v>
      </c>
      <c r="Q4533" s="19" t="n">
        <v>0.000108864379084967</v>
      </c>
    </row>
    <row r="4534" customFormat="false" ht="22.35" hidden="false" customHeight="false" outlineLevel="0" collapsed="false">
      <c r="A4534" s="6" t="s">
        <v>6327</v>
      </c>
      <c r="B4534" s="7" t="s">
        <v>1722</v>
      </c>
      <c r="C4534" s="18" t="n">
        <v>727</v>
      </c>
      <c r="D4534" s="19" t="n">
        <v>-0.000461267824802104</v>
      </c>
      <c r="E4534" s="19" t="n">
        <v>6.85132888274859E-005</v>
      </c>
      <c r="F4534" s="19" t="n">
        <v>-0.000418713578471431</v>
      </c>
      <c r="G4534" s="19" t="n">
        <v>8.58146160628654E-005</v>
      </c>
      <c r="H4534" s="17" t="n">
        <v>3.48696306818288</v>
      </c>
      <c r="I4534" s="18" t="n">
        <v>100.019445448596</v>
      </c>
      <c r="J4534" s="19" t="n">
        <v>0.000727317994365783</v>
      </c>
      <c r="K4534" s="17" t="n">
        <v>0.00335972940494066</v>
      </c>
      <c r="L4534" s="17" t="n">
        <v>0.517686786799014</v>
      </c>
      <c r="M4534" s="17" t="n">
        <v>0.639322916666667</v>
      </c>
      <c r="N4534" s="17" t="n">
        <v>0.0136996499431427</v>
      </c>
      <c r="O4534" s="19" t="n">
        <v>2.94429838681316E-005</v>
      </c>
      <c r="P4534" s="35" t="b">
        <f aca="false">TRUE()</f>
        <v>1</v>
      </c>
      <c r="Q4534" s="19" t="n">
        <v>0.000180699457813428</v>
      </c>
    </row>
    <row r="4535" customFormat="false" ht="22.35" hidden="false" customHeight="false" outlineLevel="0" collapsed="false">
      <c r="A4535" s="6" t="s">
        <v>6328</v>
      </c>
      <c r="B4535" s="7" t="s">
        <v>1722</v>
      </c>
      <c r="C4535" s="18" t="n">
        <v>728</v>
      </c>
      <c r="D4535" s="19" t="n">
        <v>-0.00043417075303969</v>
      </c>
      <c r="E4535" s="19" t="n">
        <v>8.51176090931166E-005</v>
      </c>
      <c r="F4535" s="19" t="n">
        <v>-0.000383404766519865</v>
      </c>
      <c r="G4535" s="19" t="n">
        <v>9.46600383273604E-005</v>
      </c>
      <c r="H4535" s="17" t="n">
        <v>3.477093762226</v>
      </c>
      <c r="I4535" s="18" t="n">
        <v>88.781330967401</v>
      </c>
      <c r="J4535" s="19" t="n">
        <v>0.000786917155826403</v>
      </c>
      <c r="K4535" s="17" t="n">
        <v>0.00361684281187397</v>
      </c>
      <c r="L4535" s="17" t="n">
        <v>0.547295168775794</v>
      </c>
      <c r="M4535" s="17" t="n">
        <v>0.65943287037037</v>
      </c>
      <c r="N4535" s="17" t="n">
        <v>0.00934946099390262</v>
      </c>
      <c r="O4535" s="19" t="n">
        <v>2.29267263433305E-005</v>
      </c>
      <c r="P4535" s="35" t="b">
        <f aca="false">TRUE()</f>
        <v>1</v>
      </c>
      <c r="Q4535" s="17" t="n">
        <v>0</v>
      </c>
    </row>
    <row r="4536" customFormat="false" ht="22.35" hidden="false" customHeight="false" outlineLevel="0" collapsed="false">
      <c r="A4536" s="6" t="s">
        <v>6329</v>
      </c>
      <c r="B4536" s="7" t="s">
        <v>1722</v>
      </c>
      <c r="C4536" s="18" t="n">
        <v>729</v>
      </c>
      <c r="D4536" s="19" t="n">
        <v>-0.000419171423547776</v>
      </c>
      <c r="E4536" s="19" t="n">
        <v>9.97963731615781E-005</v>
      </c>
      <c r="F4536" s="19" t="n">
        <v>-0.000359484173909371</v>
      </c>
      <c r="G4536" s="19" t="n">
        <v>0.000101561065676629</v>
      </c>
      <c r="H4536" s="17" t="n">
        <v>3.57264423957902</v>
      </c>
      <c r="I4536" s="18" t="n">
        <v>81.8467217805691</v>
      </c>
      <c r="J4536" s="19" t="n">
        <v>0.000595532843152477</v>
      </c>
      <c r="K4536" s="17" t="n">
        <v>0.00282195149989224</v>
      </c>
      <c r="L4536" s="17" t="n">
        <v>0.587885477409896</v>
      </c>
      <c r="M4536" s="17" t="n">
        <v>0.690248842592593</v>
      </c>
      <c r="N4536" s="17" t="n">
        <v>0.00541500798952931</v>
      </c>
      <c r="O4536" s="19" t="n">
        <v>2.31121310450711E-005</v>
      </c>
      <c r="P4536" s="35" t="b">
        <f aca="false">TRUE()</f>
        <v>1</v>
      </c>
      <c r="Q4536" s="19" t="n">
        <v>5.55555555555556E-005</v>
      </c>
    </row>
    <row r="4537" customFormat="false" ht="22.35" hidden="false" customHeight="false" outlineLevel="0" collapsed="false">
      <c r="A4537" s="6" t="s">
        <v>6330</v>
      </c>
      <c r="B4537" s="7" t="s">
        <v>1722</v>
      </c>
      <c r="C4537" s="18" t="n">
        <v>730</v>
      </c>
      <c r="D4537" s="19" t="n">
        <v>-0.000472278886095271</v>
      </c>
      <c r="E4537" s="19" t="n">
        <v>8.88405624074122E-005</v>
      </c>
      <c r="F4537" s="19" t="n">
        <v>-0.000408560755076237</v>
      </c>
      <c r="G4537" s="19" t="n">
        <v>8.95242259236572E-005</v>
      </c>
      <c r="H4537" s="17" t="n">
        <v>4.29502665425059</v>
      </c>
      <c r="I4537" s="18" t="n">
        <v>81.1465974982748</v>
      </c>
      <c r="J4537" s="19" t="n">
        <v>4.80898435444407E-005</v>
      </c>
      <c r="K4537" s="19" t="n">
        <v>0.000313913481083142</v>
      </c>
      <c r="L4537" s="17" t="n">
        <v>0.710266435243355</v>
      </c>
      <c r="M4537" s="17" t="n">
        <v>0.708188657407407</v>
      </c>
      <c r="N4537" s="17" t="n">
        <v>0.00112317887146931</v>
      </c>
      <c r="O4537" s="19" t="n">
        <v>2.70903832317677E-005</v>
      </c>
      <c r="P4537" s="35" t="b">
        <f aca="false">TRUE()</f>
        <v>1</v>
      </c>
      <c r="Q4537" s="19" t="n">
        <v>0.000311069872393402</v>
      </c>
    </row>
    <row r="4538" customFormat="false" ht="22.35" hidden="false" customHeight="false" outlineLevel="0" collapsed="false">
      <c r="A4538" s="6" t="s">
        <v>6331</v>
      </c>
      <c r="B4538" s="7" t="s">
        <v>1722</v>
      </c>
      <c r="C4538" s="18" t="n">
        <v>731</v>
      </c>
      <c r="D4538" s="19" t="n">
        <v>-0.000412611256319059</v>
      </c>
      <c r="E4538" s="19" t="n">
        <v>8.39497602831349E-005</v>
      </c>
      <c r="F4538" s="19" t="n">
        <v>-0.000364024550826485</v>
      </c>
      <c r="G4538" s="19" t="n">
        <v>0.000104963560602414</v>
      </c>
      <c r="H4538" s="17" t="n">
        <v>3.25117566939583</v>
      </c>
      <c r="I4538" s="18" t="n">
        <v>99.835273722429</v>
      </c>
      <c r="J4538" s="17" t="n">
        <v>0.0015676007416649</v>
      </c>
      <c r="K4538" s="17" t="n">
        <v>0.00666734561457474</v>
      </c>
      <c r="L4538" s="17" t="n">
        <v>0.483093537460539</v>
      </c>
      <c r="M4538" s="17" t="n">
        <v>0.633825231481482</v>
      </c>
      <c r="N4538" s="17" t="n">
        <v>0.0218033190867615</v>
      </c>
      <c r="O4538" s="19" t="n">
        <v>2.1420854414658E-005</v>
      </c>
      <c r="P4538" s="35" t="b">
        <f aca="false">TRUE()</f>
        <v>1</v>
      </c>
      <c r="Q4538" s="19" t="n">
        <v>0.000300770559660646</v>
      </c>
    </row>
    <row r="4539" customFormat="false" ht="22.35" hidden="false" customHeight="false" outlineLevel="0" collapsed="false">
      <c r="A4539" s="6" t="s">
        <v>6332</v>
      </c>
      <c r="B4539" s="7" t="s">
        <v>1722</v>
      </c>
      <c r="C4539" s="18" t="n">
        <v>732</v>
      </c>
      <c r="D4539" s="19" t="n">
        <v>-0.000403397958035847</v>
      </c>
      <c r="E4539" s="19" t="n">
        <v>8.26306263333418E-005</v>
      </c>
      <c r="F4539" s="19" t="n">
        <v>-0.000354542196900725</v>
      </c>
      <c r="G4539" s="19" t="n">
        <v>9.18756198318173E-005</v>
      </c>
      <c r="H4539" s="17" t="n">
        <v>3.44717568927759</v>
      </c>
      <c r="I4539" s="18" t="n">
        <v>88.7641310192793</v>
      </c>
      <c r="J4539" s="19" t="n">
        <v>0.000867859267196391</v>
      </c>
      <c r="K4539" s="17" t="n">
        <v>0.00394933314103027</v>
      </c>
      <c r="L4539" s="17" t="n">
        <v>0.542640842589185</v>
      </c>
      <c r="M4539" s="17" t="n">
        <v>0.658998842592593</v>
      </c>
      <c r="N4539" s="17" t="n">
        <v>0.00970159546359787</v>
      </c>
      <c r="O4539" s="19" t="n">
        <v>2.19617288908262E-005</v>
      </c>
      <c r="P4539" s="35" t="b">
        <f aca="false">TRUE()</f>
        <v>1</v>
      </c>
      <c r="Q4539" s="17" t="n">
        <v>0</v>
      </c>
    </row>
    <row r="4540" customFormat="false" ht="22.35" hidden="false" customHeight="false" outlineLevel="0" collapsed="false">
      <c r="A4540" s="6" t="s">
        <v>6333</v>
      </c>
      <c r="B4540" s="7" t="s">
        <v>1722</v>
      </c>
      <c r="C4540" s="18" t="n">
        <v>733</v>
      </c>
      <c r="D4540" s="19" t="n">
        <v>-0.000414741053073446</v>
      </c>
      <c r="E4540" s="19" t="n">
        <v>8.81049707299966E-005</v>
      </c>
      <c r="F4540" s="19" t="n">
        <v>-0.000358065562667684</v>
      </c>
      <c r="G4540" s="19" t="n">
        <v>7.66619088116004E-005</v>
      </c>
      <c r="H4540" s="17" t="n">
        <v>3.98243981748348</v>
      </c>
      <c r="I4540" s="18" t="n">
        <v>72.2047236612715</v>
      </c>
      <c r="J4540" s="19" t="n">
        <v>0.000160912846368529</v>
      </c>
      <c r="K4540" s="19" t="n">
        <v>0.000908322242069348</v>
      </c>
      <c r="L4540" s="17" t="n">
        <v>0.708782005527539</v>
      </c>
      <c r="M4540" s="17" t="n">
        <v>0.722945601851852</v>
      </c>
      <c r="N4540" s="17" t="n">
        <v>0.00114596817577671</v>
      </c>
      <c r="O4540" s="19" t="n">
        <v>2.81774265802473E-005</v>
      </c>
      <c r="P4540" s="35" t="b">
        <f aca="false">TRUE()</f>
        <v>1</v>
      </c>
      <c r="Q4540" s="17" t="n">
        <v>0.00105366134044226</v>
      </c>
    </row>
    <row r="4541" customFormat="false" ht="22.35" hidden="false" customHeight="false" outlineLevel="0" collapsed="false">
      <c r="A4541" s="6" t="s">
        <v>6334</v>
      </c>
      <c r="B4541" s="7" t="s">
        <v>1722</v>
      </c>
      <c r="C4541" s="18" t="n">
        <v>734</v>
      </c>
      <c r="D4541" s="19" t="n">
        <v>-0.000372486533942068</v>
      </c>
      <c r="E4541" s="19" t="n">
        <v>6.98643648864987E-005</v>
      </c>
      <c r="F4541" s="19" t="n">
        <v>-0.00032260373786643</v>
      </c>
      <c r="G4541" s="19" t="n">
        <v>8.62197209153963E-005</v>
      </c>
      <c r="H4541" s="17" t="n">
        <v>4.02867939490318</v>
      </c>
      <c r="I4541" s="18" t="n">
        <v>98.4911194866011</v>
      </c>
      <c r="J4541" s="19" t="n">
        <v>0.00011047247862955</v>
      </c>
      <c r="K4541" s="19" t="n">
        <v>0.000662995325631519</v>
      </c>
      <c r="L4541" s="17" t="n">
        <v>0.602422447341651</v>
      </c>
      <c r="M4541" s="17" t="n">
        <v>0.671440972222222</v>
      </c>
      <c r="N4541" s="17" t="n">
        <v>0.00442531613909118</v>
      </c>
      <c r="O4541" s="19" t="n">
        <v>2.46614035685063E-005</v>
      </c>
      <c r="P4541" s="35" t="b">
        <f aca="false">TRUE()</f>
        <v>1</v>
      </c>
      <c r="Q4541" s="19" t="n">
        <v>3.92156862745098E-005</v>
      </c>
    </row>
    <row r="4542" customFormat="false" ht="22.35" hidden="false" customHeight="false" outlineLevel="0" collapsed="false">
      <c r="A4542" s="6" t="s">
        <v>6335</v>
      </c>
      <c r="B4542" s="7" t="s">
        <v>1722</v>
      </c>
      <c r="C4542" s="18" t="n">
        <v>735</v>
      </c>
      <c r="D4542" s="19" t="n">
        <v>-0.000364571740781833</v>
      </c>
      <c r="E4542" s="19" t="n">
        <v>7.86125874199954E-005</v>
      </c>
      <c r="F4542" s="19" t="n">
        <v>-0.000328914510707058</v>
      </c>
      <c r="G4542" s="19" t="n">
        <v>0.000102405673143307</v>
      </c>
      <c r="H4542" s="17" t="n">
        <v>2.5114800253397</v>
      </c>
      <c r="I4542" s="18" t="n">
        <v>104.245820188478</v>
      </c>
      <c r="J4542" s="17" t="n">
        <v>0.013557148087911</v>
      </c>
      <c r="K4542" s="17" t="n">
        <v>0.0437507759115689</v>
      </c>
      <c r="L4542" s="17" t="n">
        <v>0.365904170096399</v>
      </c>
      <c r="M4542" s="17" t="n">
        <v>0.605758101851852</v>
      </c>
      <c r="N4542" s="17" t="n">
        <v>0.09212853880108</v>
      </c>
      <c r="O4542" s="19" t="n">
        <v>2.05893572708539E-005</v>
      </c>
      <c r="P4542" s="35" t="b">
        <f aca="false">TRUE()</f>
        <v>1</v>
      </c>
      <c r="Q4542" s="17" t="n">
        <v>0</v>
      </c>
    </row>
    <row r="4543" customFormat="false" ht="22.35" hidden="false" customHeight="false" outlineLevel="0" collapsed="false">
      <c r="A4543" s="6" t="s">
        <v>6336</v>
      </c>
      <c r="B4543" s="7" t="s">
        <v>1722</v>
      </c>
      <c r="C4543" s="18" t="n">
        <v>736</v>
      </c>
      <c r="D4543" s="19" t="n">
        <v>-0.000355710792872635</v>
      </c>
      <c r="E4543" s="19" t="n">
        <v>8.52019765718004E-005</v>
      </c>
      <c r="F4543" s="19" t="n">
        <v>-0.000310644017601463</v>
      </c>
      <c r="G4543" s="19" t="n">
        <v>9.52607511851864E-005</v>
      </c>
      <c r="H4543" s="17" t="n">
        <v>3.0788664539236</v>
      </c>
      <c r="I4543" s="18" t="n">
        <v>89.2364158097986</v>
      </c>
      <c r="J4543" s="17" t="n">
        <v>0.00276097756697183</v>
      </c>
      <c r="K4543" s="17" t="n">
        <v>0.0109485214076081</v>
      </c>
      <c r="L4543" s="17" t="n">
        <v>0.483328461762205</v>
      </c>
      <c r="M4543" s="17" t="n">
        <v>0.6328125</v>
      </c>
      <c r="N4543" s="17" t="n">
        <v>0.0217408464172093</v>
      </c>
      <c r="O4543" s="19" t="n">
        <v>2.09157523237895E-005</v>
      </c>
      <c r="P4543" s="35" t="b">
        <f aca="false">TRUE()</f>
        <v>1</v>
      </c>
      <c r="Q4543" s="19" t="n">
        <v>3.57142857142857E-005</v>
      </c>
    </row>
    <row r="4544" customFormat="false" ht="22.35" hidden="false" customHeight="false" outlineLevel="0" collapsed="false">
      <c r="A4544" s="6" t="s">
        <v>1740</v>
      </c>
      <c r="B4544" s="7" t="s">
        <v>1722</v>
      </c>
      <c r="C4544" s="18" t="n">
        <v>737</v>
      </c>
      <c r="D4544" s="19" t="n">
        <v>-0.000338442796082376</v>
      </c>
      <c r="E4544" s="19" t="n">
        <v>8.23423401226202E-005</v>
      </c>
      <c r="F4544" s="19" t="n">
        <v>-0.000247647226960566</v>
      </c>
      <c r="G4544" s="19" t="n">
        <v>6.50804548337893E-005</v>
      </c>
      <c r="H4544" s="17" t="n">
        <v>6.95005283455743</v>
      </c>
      <c r="I4544" s="18" t="n">
        <v>67.6469929039575</v>
      </c>
      <c r="J4544" s="19" t="n">
        <v>1.78457655597684E-009</v>
      </c>
      <c r="K4544" s="19" t="n">
        <v>3.37476902942623E-008</v>
      </c>
      <c r="L4544" s="17" t="n">
        <v>1.29659606127056</v>
      </c>
      <c r="M4544" s="17" t="n">
        <v>0.805844907407407</v>
      </c>
      <c r="N4544" s="19" t="n">
        <v>4.66425681006164E-007</v>
      </c>
      <c r="O4544" s="19" t="n">
        <v>3.04350801759958E-005</v>
      </c>
      <c r="P4544" s="35" t="b">
        <f aca="false">TRUE()</f>
        <v>1</v>
      </c>
      <c r="Q4544" s="17" t="n">
        <v>0.0103429724456551</v>
      </c>
    </row>
    <row r="4545" customFormat="false" ht="22.35" hidden="false" customHeight="false" outlineLevel="0" collapsed="false">
      <c r="A4545" s="6" t="s">
        <v>6337</v>
      </c>
      <c r="B4545" s="7" t="s">
        <v>1722</v>
      </c>
      <c r="C4545" s="18" t="n">
        <v>738</v>
      </c>
      <c r="D4545" s="19" t="n">
        <v>-0.00033633586847123</v>
      </c>
      <c r="E4545" s="19" t="n">
        <v>6.32735870199241E-005</v>
      </c>
      <c r="F4545" s="19" t="n">
        <v>-0.000290904194116584</v>
      </c>
      <c r="G4545" s="19" t="n">
        <v>7.713103322976E-005</v>
      </c>
      <c r="H4545" s="17" t="n">
        <v>4.06807355361944</v>
      </c>
      <c r="I4545" s="18" t="n">
        <v>97.2499947533557</v>
      </c>
      <c r="J4545" s="19" t="n">
        <v>9.64189914522071E-005</v>
      </c>
      <c r="K4545" s="19" t="n">
        <v>0.000588918363164109</v>
      </c>
      <c r="L4545" s="17" t="n">
        <v>0.611967445563894</v>
      </c>
      <c r="M4545" s="17" t="n">
        <v>0.66869212962963</v>
      </c>
      <c r="N4545" s="17" t="n">
        <v>0.00388459181030637</v>
      </c>
      <c r="O4545" s="19" t="n">
        <v>2.59784906124118E-005</v>
      </c>
      <c r="P4545" s="35" t="b">
        <f aca="false">TRUE()</f>
        <v>1</v>
      </c>
      <c r="Q4545" s="19" t="n">
        <v>2.08333333333333E-005</v>
      </c>
    </row>
    <row r="4546" customFormat="false" ht="22.35" hidden="false" customHeight="false" outlineLevel="0" collapsed="false">
      <c r="A4546" s="6" t="s">
        <v>6338</v>
      </c>
      <c r="B4546" s="7" t="s">
        <v>1722</v>
      </c>
      <c r="C4546" s="18" t="n">
        <v>739</v>
      </c>
      <c r="D4546" s="19" t="n">
        <v>-0.000291528214735017</v>
      </c>
      <c r="E4546" s="19" t="n">
        <v>7.21376904251719E-005</v>
      </c>
      <c r="F4546" s="19" t="n">
        <v>-0.000272021691004459</v>
      </c>
      <c r="G4546" s="19" t="n">
        <v>8.64084852505302E-005</v>
      </c>
      <c r="H4546" s="17" t="n">
        <v>1.54085711084608</v>
      </c>
      <c r="I4546" s="18" t="n">
        <v>95.5258081152518</v>
      </c>
      <c r="J4546" s="17" t="n">
        <v>0.126657775367048</v>
      </c>
      <c r="K4546" s="17" t="n">
        <v>0.24933298133237</v>
      </c>
      <c r="L4546" s="17" t="n">
        <v>0.233788684832188</v>
      </c>
      <c r="M4546" s="17" t="n">
        <v>0.580873842592593</v>
      </c>
      <c r="N4546" s="17" t="n">
        <v>0.301966922337004</v>
      </c>
      <c r="O4546" s="19" t="n">
        <v>2.02782788186809E-005</v>
      </c>
      <c r="P4546" s="35" t="b">
        <f aca="false">FALSE()</f>
        <v>0</v>
      </c>
      <c r="Q4546" s="17"/>
    </row>
    <row r="4547" customFormat="false" ht="22.35" hidden="false" customHeight="false" outlineLevel="0" collapsed="false">
      <c r="A4547" s="6" t="s">
        <v>6339</v>
      </c>
      <c r="B4547" s="7" t="s">
        <v>1722</v>
      </c>
      <c r="C4547" s="18" t="n">
        <v>740</v>
      </c>
      <c r="D4547" s="19" t="n">
        <v>-0.000258735208599661</v>
      </c>
      <c r="E4547" s="19" t="n">
        <v>8.20902372346196E-005</v>
      </c>
      <c r="F4547" s="19" t="n">
        <v>-0.000240535654679472</v>
      </c>
      <c r="G4547" s="19" t="n">
        <v>9.02901454608781E-005</v>
      </c>
      <c r="H4547" s="17" t="n">
        <v>1.29664780993002</v>
      </c>
      <c r="I4547" s="18" t="n">
        <v>87.8530590174947</v>
      </c>
      <c r="J4547" s="17" t="n">
        <v>0.198147832674091</v>
      </c>
      <c r="K4547" s="17" t="n">
        <v>0.34430060748921</v>
      </c>
      <c r="L4547" s="17" t="n">
        <v>0.20521995145885</v>
      </c>
      <c r="M4547" s="17" t="n">
        <v>0.571903935185185</v>
      </c>
      <c r="N4547" s="17" t="n">
        <v>0.37153133793552</v>
      </c>
      <c r="O4547" s="19" t="n">
        <v>2.13787129672203E-005</v>
      </c>
      <c r="P4547" s="35" t="b">
        <f aca="false">FALSE()</f>
        <v>0</v>
      </c>
      <c r="Q4547" s="17"/>
    </row>
    <row r="4548" customFormat="false" ht="22.35" hidden="false" customHeight="false" outlineLevel="0" collapsed="false">
      <c r="A4548" s="6" t="s">
        <v>1759</v>
      </c>
      <c r="B4548" s="7" t="s">
        <v>1722</v>
      </c>
      <c r="C4548" s="18" t="n">
        <v>741</v>
      </c>
      <c r="D4548" s="19" t="n">
        <v>-0.000325756768385546</v>
      </c>
      <c r="E4548" s="19" t="n">
        <v>7.33405584228239E-005</v>
      </c>
      <c r="F4548" s="19" t="n">
        <v>-0.000235901648799593</v>
      </c>
      <c r="G4548" s="19" t="n">
        <v>5.3484505137233E-005</v>
      </c>
      <c r="H4548" s="17" t="n">
        <v>7.82312668393046</v>
      </c>
      <c r="I4548" s="18" t="n">
        <v>64.4748822580299</v>
      </c>
      <c r="J4548" s="19" t="n">
        <v>6.32042073256017E-011</v>
      </c>
      <c r="K4548" s="19" t="n">
        <v>2.00892142053374E-009</v>
      </c>
      <c r="L4548" s="17" t="n">
        <v>1.51639826361951</v>
      </c>
      <c r="M4548" s="17" t="n">
        <v>0.828703703703704</v>
      </c>
      <c r="N4548" s="19" t="n">
        <v>5.52909878827497E-008</v>
      </c>
      <c r="O4548" s="19" t="n">
        <v>3.64251299534208E-005</v>
      </c>
      <c r="P4548" s="35" t="b">
        <f aca="false">TRUE()</f>
        <v>1</v>
      </c>
      <c r="Q4548" s="17" t="n">
        <v>0.00295926300744638</v>
      </c>
    </row>
    <row r="4549" customFormat="false" ht="22.35" hidden="false" customHeight="false" outlineLevel="0" collapsed="false">
      <c r="A4549" s="6" t="s">
        <v>6340</v>
      </c>
      <c r="B4549" s="7" t="s">
        <v>1722</v>
      </c>
      <c r="C4549" s="18" t="n">
        <v>742</v>
      </c>
      <c r="D4549" s="19" t="n">
        <v>-0.000253819308623141</v>
      </c>
      <c r="E4549" s="19" t="n">
        <v>4.90000189178879E-005</v>
      </c>
      <c r="F4549" s="19" t="n">
        <v>-0.000230081137959583</v>
      </c>
      <c r="G4549" s="19" t="n">
        <v>5.07716974287866E-005</v>
      </c>
      <c r="H4549" s="17" t="n">
        <v>2.88032804115785</v>
      </c>
      <c r="I4549" s="18" t="n">
        <v>83.159064177539</v>
      </c>
      <c r="J4549" s="17" t="n">
        <v>0.00505112559784728</v>
      </c>
      <c r="K4549" s="17" t="n">
        <v>0.0184619645911588</v>
      </c>
      <c r="L4549" s="17" t="n">
        <v>0.469700011549728</v>
      </c>
      <c r="M4549" s="17" t="n">
        <v>0.624131944444444</v>
      </c>
      <c r="N4549" s="17" t="n">
        <v>0.0260321623730205</v>
      </c>
      <c r="O4549" s="19" t="n">
        <v>3.76752309174925E-005</v>
      </c>
      <c r="P4549" s="35" t="b">
        <f aca="false">TRUE()</f>
        <v>1</v>
      </c>
      <c r="Q4549" s="19" t="n">
        <v>0.00012514400921659</v>
      </c>
    </row>
    <row r="4550" customFormat="false" ht="22.35" hidden="false" customHeight="false" outlineLevel="0" collapsed="false">
      <c r="A4550" s="6" t="s">
        <v>6341</v>
      </c>
      <c r="B4550" s="7" t="s">
        <v>1722</v>
      </c>
      <c r="C4550" s="18" t="n">
        <v>743</v>
      </c>
      <c r="D4550" s="19" t="n">
        <v>-0.000230895665784633</v>
      </c>
      <c r="E4550" s="19" t="n">
        <v>5.79423067605057E-005</v>
      </c>
      <c r="F4550" s="19" t="n">
        <v>-0.00021475988819644</v>
      </c>
      <c r="G4550" s="19" t="n">
        <v>6.38841199900481E-005</v>
      </c>
      <c r="H4550" s="17" t="n">
        <v>1.62759051377957</v>
      </c>
      <c r="I4550" s="18" t="n">
        <v>88.0542327528638</v>
      </c>
      <c r="J4550" s="17" t="n">
        <v>0.107184957308645</v>
      </c>
      <c r="K4550" s="17" t="n">
        <v>0.220452087406333</v>
      </c>
      <c r="L4550" s="17" t="n">
        <v>0.257288103754548</v>
      </c>
      <c r="M4550" s="17" t="n">
        <v>0.580295138888889</v>
      </c>
      <c r="N4550" s="17" t="n">
        <v>0.249039826304481</v>
      </c>
      <c r="O4550" s="19" t="n">
        <v>2.24995685533801E-005</v>
      </c>
      <c r="P4550" s="35" t="b">
        <f aca="false">FALSE()</f>
        <v>0</v>
      </c>
      <c r="Q4550" s="17"/>
    </row>
    <row r="4551" customFormat="false" ht="22.35" hidden="false" customHeight="false" outlineLevel="0" collapsed="false">
      <c r="A4551" s="6" t="s">
        <v>6342</v>
      </c>
      <c r="B4551" s="7" t="s">
        <v>1722</v>
      </c>
      <c r="C4551" s="18" t="n">
        <v>744</v>
      </c>
      <c r="D4551" s="19" t="n">
        <v>-0.000245835770059544</v>
      </c>
      <c r="E4551" s="19" t="n">
        <v>9.2240710738855E-005</v>
      </c>
      <c r="F4551" s="19" t="n">
        <v>-0.000192430705108044</v>
      </c>
      <c r="G4551" s="19" t="n">
        <v>9.19519077163753E-005</v>
      </c>
      <c r="H4551" s="17" t="n">
        <v>3.4765680254693</v>
      </c>
      <c r="I4551" s="18" t="n">
        <v>80.3952011392943</v>
      </c>
      <c r="J4551" s="19" t="n">
        <v>0.000822001206464002</v>
      </c>
      <c r="K4551" s="17" t="n">
        <v>0.00375885983630716</v>
      </c>
      <c r="L4551" s="17" t="n">
        <v>0.578048178583224</v>
      </c>
      <c r="M4551" s="17" t="n">
        <v>0.671440972222222</v>
      </c>
      <c r="N4551" s="17" t="n">
        <v>0.00615080150627172</v>
      </c>
      <c r="O4551" s="19" t="n">
        <v>2.10151796738783E-005</v>
      </c>
      <c r="P4551" s="35" t="b">
        <f aca="false">TRUE()</f>
        <v>1</v>
      </c>
      <c r="Q4551" s="19" t="n">
        <v>3.33333333333333E-005</v>
      </c>
    </row>
    <row r="4552" customFormat="false" ht="22.35" hidden="false" customHeight="false" outlineLevel="0" collapsed="false">
      <c r="A4552" s="6" t="s">
        <v>6343</v>
      </c>
      <c r="B4552" s="7" t="s">
        <v>1722</v>
      </c>
      <c r="C4552" s="18" t="n">
        <v>745</v>
      </c>
      <c r="D4552" s="19" t="n">
        <v>-0.000240018763751906</v>
      </c>
      <c r="E4552" s="19" t="n">
        <v>5.04878287623459E-005</v>
      </c>
      <c r="F4552" s="19" t="n">
        <v>-0.000210345474382234</v>
      </c>
      <c r="G4552" s="19" t="n">
        <v>4.66321593970248E-005</v>
      </c>
      <c r="H4552" s="17" t="n">
        <v>3.59298459737139</v>
      </c>
      <c r="I4552" s="18" t="n">
        <v>75.5236805428365</v>
      </c>
      <c r="J4552" s="19" t="n">
        <v>0.000579673602315225</v>
      </c>
      <c r="K4552" s="17" t="n">
        <v>0.00275153512322402</v>
      </c>
      <c r="L4552" s="17" t="n">
        <v>0.620728800353286</v>
      </c>
      <c r="M4552" s="17" t="n">
        <v>0.66087962962963</v>
      </c>
      <c r="N4552" s="17" t="n">
        <v>0.00344791607201108</v>
      </c>
      <c r="O4552" s="19" t="n">
        <v>2.9882599337211E-005</v>
      </c>
      <c r="P4552" s="35" t="b">
        <f aca="false">TRUE()</f>
        <v>1</v>
      </c>
      <c r="Q4552" s="19" t="n">
        <v>0.000131184218818932</v>
      </c>
    </row>
    <row r="4553" customFormat="false" ht="22.35" hidden="false" customHeight="false" outlineLevel="0" collapsed="false">
      <c r="A4553" s="6" t="s">
        <v>6344</v>
      </c>
      <c r="B4553" s="7" t="s">
        <v>1722</v>
      </c>
      <c r="C4553" s="18" t="n">
        <v>746</v>
      </c>
      <c r="D4553" s="19" t="n">
        <v>-0.000190105013273338</v>
      </c>
      <c r="E4553" s="19" t="n">
        <v>3.13083413840559E-005</v>
      </c>
      <c r="F4553" s="19" t="n">
        <v>-0.000164662287742997</v>
      </c>
      <c r="G4553" s="19" t="n">
        <v>3.81447371757928E-005</v>
      </c>
      <c r="H4553" s="17" t="n">
        <v>4.60503511739912</v>
      </c>
      <c r="I4553" s="18" t="n">
        <v>97.1966610854836</v>
      </c>
      <c r="J4553" s="19" t="n">
        <v>1.24976799100905E-005</v>
      </c>
      <c r="K4553" s="19" t="n">
        <v>9.44929796678758E-005</v>
      </c>
      <c r="L4553" s="17" t="n">
        <v>0.692924106941244</v>
      </c>
      <c r="M4553" s="17" t="n">
        <v>0.687934027777778</v>
      </c>
      <c r="N4553" s="17" t="n">
        <v>0.00144715082047754</v>
      </c>
      <c r="O4553" s="19" t="n">
        <v>4.57862991385974E-005</v>
      </c>
      <c r="P4553" s="35" t="b">
        <f aca="false">TRUE()</f>
        <v>1</v>
      </c>
      <c r="Q4553" s="19" t="n">
        <v>6.59722222222222E-005</v>
      </c>
    </row>
    <row r="4554" customFormat="false" ht="22.35" hidden="false" customHeight="false" outlineLevel="0" collapsed="false">
      <c r="A4554" s="6" t="s">
        <v>6345</v>
      </c>
      <c r="B4554" s="7" t="s">
        <v>1722</v>
      </c>
      <c r="C4554" s="18" t="n">
        <v>747</v>
      </c>
      <c r="D4554" s="19" t="n">
        <v>-0.000162291409516849</v>
      </c>
      <c r="E4554" s="19" t="n">
        <v>3.97041178291396E-005</v>
      </c>
      <c r="F4554" s="19" t="n">
        <v>-0.000136910351338204</v>
      </c>
      <c r="G4554" s="19" t="n">
        <v>5.10097037441232E-005</v>
      </c>
      <c r="H4554" s="17" t="n">
        <v>3.55715040493425</v>
      </c>
      <c r="I4554" s="18" t="n">
        <v>102.724970488101</v>
      </c>
      <c r="J4554" s="19" t="n">
        <v>0.000568846351030981</v>
      </c>
      <c r="K4554" s="17" t="n">
        <v>0.00271104166373704</v>
      </c>
      <c r="L4554" s="17" t="n">
        <v>0.521691029216708</v>
      </c>
      <c r="M4554" s="17" t="n">
        <v>0.639467592592593</v>
      </c>
      <c r="N4554" s="17" t="n">
        <v>0.0130037086108335</v>
      </c>
      <c r="O4554" s="19" t="n">
        <v>2.47446073331239E-005</v>
      </c>
      <c r="P4554" s="35" t="b">
        <f aca="false">TRUE()</f>
        <v>1</v>
      </c>
      <c r="Q4554" s="19" t="n">
        <v>7.13466750052116E-005</v>
      </c>
    </row>
    <row r="4555" customFormat="false" ht="22.35" hidden="false" customHeight="false" outlineLevel="0" collapsed="false">
      <c r="A4555" s="6" t="s">
        <v>6346</v>
      </c>
      <c r="B4555" s="7" t="s">
        <v>1722</v>
      </c>
      <c r="C4555" s="18" t="n">
        <v>748</v>
      </c>
      <c r="D4555" s="19" t="n">
        <v>-0.000190584402945276</v>
      </c>
      <c r="E4555" s="19" t="n">
        <v>0.000101811811191468</v>
      </c>
      <c r="F4555" s="19" t="n">
        <v>-0.000164099258405199</v>
      </c>
      <c r="G4555" s="19" t="n">
        <v>9.54172523186054E-005</v>
      </c>
      <c r="H4555" s="17" t="n">
        <v>1.58512339693735</v>
      </c>
      <c r="I4555" s="18" t="n">
        <v>76.3973924182074</v>
      </c>
      <c r="J4555" s="17" t="n">
        <v>0.117069199443562</v>
      </c>
      <c r="K4555" s="17" t="n">
        <v>0.235220001021541</v>
      </c>
      <c r="L4555" s="17" t="n">
        <v>0.271856170726942</v>
      </c>
      <c r="M4555" s="17" t="n">
        <v>0.647424768518519</v>
      </c>
      <c r="N4555" s="17" t="n">
        <v>0.221179040987879</v>
      </c>
      <c r="O4555" s="19" t="n">
        <v>2.20962426088478E-005</v>
      </c>
      <c r="P4555" s="35" t="b">
        <f aca="false">FALSE()</f>
        <v>0</v>
      </c>
      <c r="Q4555" s="17"/>
    </row>
    <row r="4556" customFormat="false" ht="22.35" hidden="false" customHeight="false" outlineLevel="0" collapsed="false">
      <c r="A4556" s="6" t="s">
        <v>6347</v>
      </c>
      <c r="B4556" s="7" t="s">
        <v>1722</v>
      </c>
      <c r="C4556" s="18" t="n">
        <v>749</v>
      </c>
      <c r="D4556" s="19" t="n">
        <v>-0.000170014177759469</v>
      </c>
      <c r="E4556" s="19" t="n">
        <v>3.46765174644313E-005</v>
      </c>
      <c r="F4556" s="19" t="n">
        <v>-0.000128769419259488</v>
      </c>
      <c r="G4556" s="19" t="n">
        <v>3.58530265996482E-005</v>
      </c>
      <c r="H4556" s="17" t="n">
        <v>7.07571445066126</v>
      </c>
      <c r="I4556" s="18" t="n">
        <v>82.999568376336</v>
      </c>
      <c r="J4556" s="19" t="n">
        <v>4.3476618572783E-010</v>
      </c>
      <c r="K4556" s="19" t="n">
        <v>9.81668786572346E-009</v>
      </c>
      <c r="L4556" s="17" t="n">
        <v>1.15509690236082</v>
      </c>
      <c r="M4556" s="17" t="n">
        <v>0.785590277777778</v>
      </c>
      <c r="N4556" s="19" t="n">
        <v>2.69512657919296E-006</v>
      </c>
      <c r="O4556" s="19" t="n">
        <v>7.09243041804675E-005</v>
      </c>
      <c r="P4556" s="35" t="b">
        <f aca="false">TRUE()</f>
        <v>1</v>
      </c>
      <c r="Q4556" s="19" t="n">
        <v>4.07986111111112E-005</v>
      </c>
    </row>
    <row r="4557" customFormat="false" ht="22.35" hidden="false" customHeight="false" outlineLevel="0" collapsed="false">
      <c r="A4557" s="6" t="s">
        <v>6348</v>
      </c>
      <c r="B4557" s="7" t="s">
        <v>1722</v>
      </c>
      <c r="C4557" s="18" t="n">
        <v>750</v>
      </c>
      <c r="D4557" s="19" t="n">
        <v>-0.000143036591233993</v>
      </c>
      <c r="E4557" s="19" t="n">
        <v>1.99495705540588E-005</v>
      </c>
      <c r="F4557" s="19" t="n">
        <v>-0.000116852643313241</v>
      </c>
      <c r="G4557" s="19" t="n">
        <v>3.39711068233828E-005</v>
      </c>
      <c r="H4557" s="17" t="n">
        <v>6.48437391575706</v>
      </c>
      <c r="I4557" s="18" t="n">
        <v>139.065296083452</v>
      </c>
      <c r="J4557" s="19" t="n">
        <v>1.44398559570978E-009</v>
      </c>
      <c r="K4557" s="19" t="n">
        <v>2.82106311180747E-008</v>
      </c>
      <c r="L4557" s="17" t="n">
        <v>0.838685214522587</v>
      </c>
      <c r="M4557" s="17" t="n">
        <v>0.732060185185185</v>
      </c>
      <c r="N4557" s="19" t="n">
        <v>0.000181744644067097</v>
      </c>
      <c r="O4557" s="19" t="n">
        <v>4.7129300033003E-005</v>
      </c>
      <c r="P4557" s="35" t="b">
        <f aca="false">TRUE()</f>
        <v>1</v>
      </c>
      <c r="Q4557" s="19" t="n">
        <v>7.14285714285714E-005</v>
      </c>
    </row>
    <row r="4558" customFormat="false" ht="22.35" hidden="false" customHeight="false" outlineLevel="0" collapsed="false">
      <c r="A4558" s="6" t="s">
        <v>6349</v>
      </c>
      <c r="B4558" s="7" t="s">
        <v>1722</v>
      </c>
      <c r="C4558" s="18" t="n">
        <v>751</v>
      </c>
      <c r="D4558" s="19" t="n">
        <v>-0.000115481032817536</v>
      </c>
      <c r="E4558" s="19" t="n">
        <v>4.16379473254084E-005</v>
      </c>
      <c r="F4558" s="19" t="n">
        <v>-0.000112686526996128</v>
      </c>
      <c r="G4558" s="19" t="n">
        <v>4.62993348437159E-005</v>
      </c>
      <c r="H4558" s="17" t="n">
        <v>0.39128818933976</v>
      </c>
      <c r="I4558" s="18" t="n">
        <v>88.7692505125866</v>
      </c>
      <c r="J4558" s="17" t="n">
        <v>0.696521867813845</v>
      </c>
      <c r="K4558" s="17" t="n">
        <v>0.812233403931647</v>
      </c>
      <c r="L4558" s="17" t="n">
        <v>0.0615931969679141</v>
      </c>
      <c r="M4558" s="17" t="n">
        <v>0.519386574074074</v>
      </c>
      <c r="N4558" s="17" t="n">
        <v>0.820653309507005</v>
      </c>
      <c r="O4558" s="19" t="n">
        <v>4.06374927907176E-005</v>
      </c>
      <c r="P4558" s="35" t="b">
        <f aca="false">FALSE()</f>
        <v>0</v>
      </c>
      <c r="Q4558" s="17"/>
    </row>
    <row r="4559" customFormat="false" ht="22.35" hidden="false" customHeight="false" outlineLevel="0" collapsed="false">
      <c r="A4559" s="6" t="s">
        <v>6350</v>
      </c>
      <c r="B4559" s="7" t="s">
        <v>1722</v>
      </c>
      <c r="C4559" s="18" t="n">
        <v>752</v>
      </c>
      <c r="D4559" s="19" t="n">
        <v>-0.000116558400569135</v>
      </c>
      <c r="E4559" s="19" t="n">
        <v>6.34430222945378E-005</v>
      </c>
      <c r="F4559" s="19" t="n">
        <v>-0.000112484864614613</v>
      </c>
      <c r="G4559" s="19" t="n">
        <v>5.98321654243162E-005</v>
      </c>
      <c r="H4559" s="17" t="n">
        <v>0.390685332298311</v>
      </c>
      <c r="I4559" s="18" t="n">
        <v>76.7811154873668</v>
      </c>
      <c r="J4559" s="17" t="n">
        <v>0.697111746215015</v>
      </c>
      <c r="K4559" s="17" t="n">
        <v>0.812284211144434</v>
      </c>
      <c r="L4559" s="17" t="n">
        <v>0.066794154324107</v>
      </c>
      <c r="M4559" s="17" t="n">
        <v>0.503038194444444</v>
      </c>
      <c r="N4559" s="17" t="n">
        <v>0.803324191637552</v>
      </c>
      <c r="O4559" s="19" t="n">
        <v>2.4144510327842E-005</v>
      </c>
      <c r="P4559" s="35" t="b">
        <f aca="false">FALSE()</f>
        <v>0</v>
      </c>
      <c r="Q4559" s="17"/>
    </row>
    <row r="4560" customFormat="false" ht="22.35" hidden="false" customHeight="false" outlineLevel="0" collapsed="false">
      <c r="A4560" s="6" t="s">
        <v>6351</v>
      </c>
      <c r="B4560" s="7" t="s">
        <v>1722</v>
      </c>
      <c r="C4560" s="18" t="n">
        <v>753</v>
      </c>
      <c r="D4560" s="19" t="n">
        <v>-9.42458433133055E-005</v>
      </c>
      <c r="E4560" s="19" t="n">
        <v>2.04344051443032E-005</v>
      </c>
      <c r="F4560" s="19" t="n">
        <v>-8.02305147603572E-005</v>
      </c>
      <c r="G4560" s="19" t="n">
        <v>3.24912256576943E-005</v>
      </c>
      <c r="H4560" s="17" t="n">
        <v>3.50051059496078</v>
      </c>
      <c r="I4560" s="18" t="n">
        <v>129.392571408861</v>
      </c>
      <c r="J4560" s="19" t="n">
        <v>0.00063763559150292</v>
      </c>
      <c r="K4560" s="17" t="n">
        <v>0.00299739506722419</v>
      </c>
      <c r="L4560" s="17" t="n">
        <v>0.465892991181889</v>
      </c>
      <c r="M4560" s="17" t="n">
        <v>0.651909722222222</v>
      </c>
      <c r="N4560" s="17" t="n">
        <v>0.0273466710441908</v>
      </c>
      <c r="O4560" s="19" t="n">
        <v>2.61798231527733E-005</v>
      </c>
      <c r="P4560" s="35" t="b">
        <f aca="false">TRUE()</f>
        <v>1</v>
      </c>
      <c r="Q4560" s="19" t="n">
        <v>9.83510638297873E-005</v>
      </c>
    </row>
    <row r="4561" customFormat="false" ht="22.35" hidden="false" customHeight="false" outlineLevel="0" collapsed="false">
      <c r="A4561" s="6" t="s">
        <v>6352</v>
      </c>
      <c r="B4561" s="7" t="s">
        <v>1722</v>
      </c>
      <c r="C4561" s="18" t="n">
        <v>754</v>
      </c>
      <c r="D4561" s="19" t="n">
        <v>-8.71012884157765E-005</v>
      </c>
      <c r="E4561" s="19" t="n">
        <v>2.71833179022616E-005</v>
      </c>
      <c r="F4561" s="19" t="n">
        <v>-6.4575189241674E-005</v>
      </c>
      <c r="G4561" s="19" t="n">
        <v>4.17935074674611E-005</v>
      </c>
      <c r="H4561" s="17" t="n">
        <v>4.2936639289603</v>
      </c>
      <c r="I4561" s="18" t="n">
        <v>124.783265924592</v>
      </c>
      <c r="J4561" s="19" t="n">
        <v>3.49695256522087E-005</v>
      </c>
      <c r="K4561" s="19" t="n">
        <v>0.000237069860533103</v>
      </c>
      <c r="L4561" s="17" t="n">
        <v>0.579823635276277</v>
      </c>
      <c r="M4561" s="17" t="n">
        <v>0.663049768518519</v>
      </c>
      <c r="N4561" s="17" t="n">
        <v>0.00601040238500155</v>
      </c>
      <c r="O4561" s="19" t="n">
        <v>2.46942790984982E-005</v>
      </c>
      <c r="P4561" s="35" t="b">
        <f aca="false">TRUE()</f>
        <v>1</v>
      </c>
      <c r="Q4561" s="19" t="n">
        <v>0.000743264875508305</v>
      </c>
    </row>
    <row r="4562" customFormat="false" ht="22.35" hidden="false" customHeight="false" outlineLevel="0" collapsed="false">
      <c r="A4562" s="6" t="s">
        <v>6353</v>
      </c>
      <c r="B4562" s="7" t="s">
        <v>1722</v>
      </c>
      <c r="C4562" s="18" t="n">
        <v>755</v>
      </c>
      <c r="D4562" s="19" t="n">
        <v>-9.7016286518858E-005</v>
      </c>
      <c r="E4562" s="19" t="n">
        <v>4.08639961188058E-005</v>
      </c>
      <c r="F4562" s="19" t="n">
        <v>-6.91093780376379E-005</v>
      </c>
      <c r="G4562" s="19" t="n">
        <v>4.06963178688936E-005</v>
      </c>
      <c r="H4562" s="17" t="n">
        <v>4.10173122399585</v>
      </c>
      <c r="I4562" s="18" t="n">
        <v>80.3281017334073</v>
      </c>
      <c r="J4562" s="19" t="n">
        <v>9.76325950965554E-005</v>
      </c>
      <c r="K4562" s="19" t="n">
        <v>0.000595450749725412</v>
      </c>
      <c r="L4562" s="17" t="n">
        <v>0.682328531953581</v>
      </c>
      <c r="M4562" s="17" t="n">
        <v>0.656684027777778</v>
      </c>
      <c r="N4562" s="17" t="n">
        <v>0.00162212100842054</v>
      </c>
      <c r="O4562" s="19" t="n">
        <v>4.41318826290294E-005</v>
      </c>
      <c r="P4562" s="35" t="b">
        <f aca="false">TRUE()</f>
        <v>1</v>
      </c>
      <c r="Q4562" s="19" t="n">
        <v>0.000112679211469534</v>
      </c>
    </row>
    <row r="4563" customFormat="false" ht="22.35" hidden="false" customHeight="false" outlineLevel="0" collapsed="false">
      <c r="A4563" s="6" t="s">
        <v>6354</v>
      </c>
      <c r="B4563" s="7" t="s">
        <v>1722</v>
      </c>
      <c r="C4563" s="18" t="n">
        <v>756</v>
      </c>
      <c r="D4563" s="19" t="n">
        <v>-8.17777450989645E-005</v>
      </c>
      <c r="E4563" s="19" t="n">
        <v>4.43326116416671E-005</v>
      </c>
      <c r="F4563" s="19" t="n">
        <v>-6.83608154455768E-005</v>
      </c>
      <c r="G4563" s="19" t="n">
        <v>3.6869451417271E-005</v>
      </c>
      <c r="H4563" s="17" t="n">
        <v>1.89016963035342</v>
      </c>
      <c r="I4563" s="18" t="n">
        <v>69.9479359365931</v>
      </c>
      <c r="J4563" s="17" t="n">
        <v>0.0628788178024798</v>
      </c>
      <c r="K4563" s="17" t="n">
        <v>0.150525553411467</v>
      </c>
      <c r="L4563" s="17" t="n">
        <v>0.343993337111699</v>
      </c>
      <c r="M4563" s="17" t="n">
        <v>0.584490740740741</v>
      </c>
      <c r="N4563" s="17" t="n">
        <v>0.115603418344381</v>
      </c>
      <c r="O4563" s="19" t="n">
        <v>3.60303622026717E-005</v>
      </c>
      <c r="P4563" s="35" t="b">
        <f aca="false">FALSE()</f>
        <v>0</v>
      </c>
      <c r="Q4563" s="17"/>
    </row>
    <row r="4564" customFormat="false" ht="22.35" hidden="false" customHeight="false" outlineLevel="0" collapsed="false">
      <c r="A4564" s="6" t="s">
        <v>6355</v>
      </c>
      <c r="B4564" s="7" t="s">
        <v>1722</v>
      </c>
      <c r="C4564" s="18" t="n">
        <v>757</v>
      </c>
      <c r="D4564" s="19" t="n">
        <v>-7.0202785233682E-005</v>
      </c>
      <c r="E4564" s="19" t="n">
        <v>3.76794358261829E-005</v>
      </c>
      <c r="F4564" s="19" t="n">
        <v>-7.211597705327E-005</v>
      </c>
      <c r="G4564" s="19" t="n">
        <v>4.24732638337889E-005</v>
      </c>
      <c r="H4564" s="17" t="n">
        <v>-0.294841690977351</v>
      </c>
      <c r="I4564" s="18" t="n">
        <v>89.9417471079077</v>
      </c>
      <c r="J4564" s="17" t="n">
        <v>0.768794300855543</v>
      </c>
      <c r="K4564" s="17" t="n">
        <v>0.862987788952759</v>
      </c>
      <c r="L4564" s="17" t="n">
        <v>-0.0460974001491252</v>
      </c>
      <c r="M4564" s="17" t="n">
        <v>0.513744212962963</v>
      </c>
      <c r="N4564" s="17" t="n">
        <v>0.872929325511917</v>
      </c>
      <c r="O4564" s="19" t="n">
        <v>2.22220975122359E-005</v>
      </c>
      <c r="P4564" s="35" t="b">
        <f aca="false">FALSE()</f>
        <v>0</v>
      </c>
      <c r="Q4564" s="17"/>
    </row>
    <row r="4565" customFormat="false" ht="22.35" hidden="false" customHeight="false" outlineLevel="0" collapsed="false">
      <c r="A4565" s="6" t="s">
        <v>6356</v>
      </c>
      <c r="B4565" s="7" t="s">
        <v>1722</v>
      </c>
      <c r="C4565" s="18" t="n">
        <v>758</v>
      </c>
      <c r="D4565" s="19" t="n">
        <v>-6.08030154748823E-005</v>
      </c>
      <c r="E4565" s="19" t="n">
        <v>4.47988111082605E-005</v>
      </c>
      <c r="F4565" s="19" t="n">
        <v>-6.9310364347921E-005</v>
      </c>
      <c r="G4565" s="19" t="n">
        <v>5.45307500320199E-005</v>
      </c>
      <c r="H4565" s="17" t="n">
        <v>-1.07643872850731</v>
      </c>
      <c r="I4565" s="18" t="n">
        <v>97.1049645583404</v>
      </c>
      <c r="J4565" s="17" t="n">
        <v>0.284398199364138</v>
      </c>
      <c r="K4565" s="17" t="n">
        <v>0.444705150339685</v>
      </c>
      <c r="L4565" s="17" t="n">
        <v>-0.162045488976222</v>
      </c>
      <c r="M4565" s="17" t="n">
        <v>0.537615740740741</v>
      </c>
      <c r="N4565" s="17" t="n">
        <v>0.497156958900137</v>
      </c>
      <c r="O4565" s="19" t="n">
        <v>2.17385348470263E-005</v>
      </c>
      <c r="P4565" s="35" t="b">
        <f aca="false">FALSE()</f>
        <v>0</v>
      </c>
      <c r="Q4565" s="17"/>
    </row>
    <row r="4566" customFormat="false" ht="22.35" hidden="false" customHeight="false" outlineLevel="0" collapsed="false">
      <c r="A4566" s="6" t="s">
        <v>6357</v>
      </c>
      <c r="B4566" s="7" t="s">
        <v>1722</v>
      </c>
      <c r="C4566" s="18" t="n">
        <v>759</v>
      </c>
      <c r="D4566" s="19" t="n">
        <v>-5.68231981662055E-005</v>
      </c>
      <c r="E4566" s="19" t="n">
        <v>4.04996086179575E-005</v>
      </c>
      <c r="F4566" s="19" t="n">
        <v>-5.38357843955637E-005</v>
      </c>
      <c r="G4566" s="19" t="n">
        <v>3.06059274517058E-005</v>
      </c>
      <c r="H4566" s="17" t="n">
        <v>0.468408761925511</v>
      </c>
      <c r="I4566" s="18" t="n">
        <v>65.8136992103013</v>
      </c>
      <c r="J4566" s="17" t="n">
        <v>0.641040004194482</v>
      </c>
      <c r="K4566" s="17" t="n">
        <v>0.777793950178123</v>
      </c>
      <c r="L4566" s="17" t="n">
        <v>0.0892828701502338</v>
      </c>
      <c r="M4566" s="17" t="n">
        <v>0.545138888888889</v>
      </c>
      <c r="N4566" s="17" t="n">
        <v>0.739363044489484</v>
      </c>
      <c r="O4566" s="19" t="n">
        <v>3.81330041136357E-005</v>
      </c>
      <c r="P4566" s="35" t="b">
        <f aca="false">FALSE()</f>
        <v>0</v>
      </c>
      <c r="Q4566" s="17"/>
    </row>
    <row r="4567" customFormat="false" ht="22.35" hidden="false" customHeight="false" outlineLevel="0" collapsed="false">
      <c r="A4567" s="6" t="s">
        <v>6358</v>
      </c>
      <c r="B4567" s="7" t="s">
        <v>1722</v>
      </c>
      <c r="C4567" s="18" t="n">
        <v>760</v>
      </c>
      <c r="D4567" s="19" t="n">
        <v>-3.29380510029481E-005</v>
      </c>
      <c r="E4567" s="19" t="n">
        <v>2.89383950429381E-005</v>
      </c>
      <c r="F4567" s="19" t="n">
        <v>-8.68624559152516E-006</v>
      </c>
      <c r="G4567" s="19" t="n">
        <v>4.13238478017463E-005</v>
      </c>
      <c r="H4567" s="17" t="n">
        <v>4.4799332038015</v>
      </c>
      <c r="I4567" s="18" t="n">
        <v>115.126552546018</v>
      </c>
      <c r="J4567" s="19" t="n">
        <v>1.7706722347891E-005</v>
      </c>
      <c r="K4567" s="19" t="n">
        <v>0.000128810170319517</v>
      </c>
      <c r="L4567" s="17" t="n">
        <v>0.625291442568249</v>
      </c>
      <c r="M4567" s="17" t="n">
        <v>0.68822337962963</v>
      </c>
      <c r="N4567" s="17" t="n">
        <v>0.00325413065305496</v>
      </c>
      <c r="O4567" s="19" t="n">
        <v>4.54504425515776E-005</v>
      </c>
      <c r="P4567" s="35" t="b">
        <f aca="false">TRUE()</f>
        <v>1</v>
      </c>
      <c r="Q4567" s="17" t="n">
        <v>0.00152017973115681</v>
      </c>
    </row>
    <row r="4568" customFormat="false" ht="22.35" hidden="false" customHeight="false" outlineLevel="0" collapsed="false">
      <c r="A4568" s="6" t="s">
        <v>6359</v>
      </c>
      <c r="B4568" s="7" t="s">
        <v>1722</v>
      </c>
      <c r="C4568" s="18" t="n">
        <v>761</v>
      </c>
      <c r="D4568" s="19" t="n">
        <v>-2.67248186800855E-005</v>
      </c>
      <c r="E4568" s="19" t="n">
        <v>2.1658588035975E-005</v>
      </c>
      <c r="F4568" s="19" t="n">
        <v>-1.02309579098876E-005</v>
      </c>
      <c r="G4568" s="19" t="n">
        <v>3.0731506824432E-005</v>
      </c>
      <c r="H4568" s="17" t="n">
        <v>4.08142477495545</v>
      </c>
      <c r="I4568" s="18" t="n">
        <v>114.327485474095</v>
      </c>
      <c r="J4568" s="19" t="n">
        <v>8.32196628507546E-005</v>
      </c>
      <c r="K4568" s="19" t="n">
        <v>0.000518648034538941</v>
      </c>
      <c r="L4568" s="17" t="n">
        <v>0.571334770838249</v>
      </c>
      <c r="M4568" s="17" t="n">
        <v>0.647135416666667</v>
      </c>
      <c r="N4568" s="17" t="n">
        <v>0.00720163745200525</v>
      </c>
      <c r="O4568" s="17" t="n">
        <v>0.00590011718865925</v>
      </c>
      <c r="P4568" s="35" t="b">
        <f aca="false">TRUE()</f>
        <v>1</v>
      </c>
      <c r="Q4568" s="19" t="n">
        <v>0.000111762572533849</v>
      </c>
    </row>
    <row r="4569" customFormat="false" ht="22.35" hidden="false" customHeight="false" outlineLevel="0" collapsed="false">
      <c r="A4569" s="6" t="s">
        <v>6360</v>
      </c>
      <c r="B4569" s="7" t="s">
        <v>1722</v>
      </c>
      <c r="C4569" s="18" t="n">
        <v>762</v>
      </c>
      <c r="D4569" s="19" t="n">
        <v>-3.089014164823E-005</v>
      </c>
      <c r="E4569" s="19" t="n">
        <v>4.01314280311071E-005</v>
      </c>
      <c r="F4569" s="19" t="n">
        <v>-3.19356995600021E-005</v>
      </c>
      <c r="G4569" s="19" t="n">
        <v>4.26796039750012E-005</v>
      </c>
      <c r="H4569" s="17" t="n">
        <v>-0.153821097267707</v>
      </c>
      <c r="I4569" s="18" t="n">
        <v>85.1416203311259</v>
      </c>
      <c r="J4569" s="17" t="n">
        <v>0.878114809503418</v>
      </c>
      <c r="K4569" s="17" t="n">
        <v>0.941577888378909</v>
      </c>
      <c r="L4569" s="17" t="n">
        <v>-0.0247583262817155</v>
      </c>
      <c r="M4569" s="17" t="n">
        <v>0.501157407407407</v>
      </c>
      <c r="N4569" s="17" t="n">
        <v>0.942723133155869</v>
      </c>
      <c r="O4569" s="19" t="n">
        <v>3.62751918542573E-005</v>
      </c>
      <c r="P4569" s="35" t="b">
        <f aca="false">FALSE()</f>
        <v>0</v>
      </c>
      <c r="Q4569" s="17"/>
    </row>
    <row r="4570" customFormat="false" ht="22.35" hidden="false" customHeight="false" outlineLevel="0" collapsed="false">
      <c r="A4570" s="6" t="s">
        <v>6361</v>
      </c>
      <c r="B4570" s="7" t="s">
        <v>1722</v>
      </c>
      <c r="C4570" s="18" t="n">
        <v>763</v>
      </c>
      <c r="D4570" s="19" t="n">
        <v>-3.44681794996274E-005</v>
      </c>
      <c r="E4570" s="19" t="n">
        <v>4.25242065125267E-005</v>
      </c>
      <c r="F4570" s="19" t="n">
        <v>-1.10571583112097E-005</v>
      </c>
      <c r="G4570" s="19" t="n">
        <v>5.25965912819755E-005</v>
      </c>
      <c r="H4570" s="17" t="n">
        <v>3.10401994589138</v>
      </c>
      <c r="I4570" s="18" t="n">
        <v>98.7192280884604</v>
      </c>
      <c r="J4570" s="17" t="n">
        <v>0.00249100322960347</v>
      </c>
      <c r="K4570" s="17" t="n">
        <v>0.0100076085024031</v>
      </c>
      <c r="L4570" s="17" t="n">
        <v>0.463651503647728</v>
      </c>
      <c r="M4570" s="17" t="n">
        <v>0.662326388888889</v>
      </c>
      <c r="N4570" s="17" t="n">
        <v>0.0281394896417466</v>
      </c>
      <c r="O4570" s="19" t="n">
        <v>3.94175227205032E-005</v>
      </c>
      <c r="P4570" s="35" t="b">
        <f aca="false">TRUE()</f>
        <v>1</v>
      </c>
      <c r="Q4570" s="17" t="n">
        <v>0.0013110636345845</v>
      </c>
    </row>
    <row r="4571" customFormat="false" ht="22.35" hidden="false" customHeight="false" outlineLevel="0" collapsed="false">
      <c r="A4571" s="6" t="s">
        <v>6362</v>
      </c>
      <c r="B4571" s="7" t="s">
        <v>1722</v>
      </c>
      <c r="C4571" s="18" t="n">
        <v>764</v>
      </c>
      <c r="D4571" s="19" t="n">
        <v>-4.9982081960794E-005</v>
      </c>
      <c r="E4571" s="19" t="n">
        <v>2.28727969910005E-005</v>
      </c>
      <c r="F4571" s="19" t="n">
        <v>-3.33313588742944E-005</v>
      </c>
      <c r="G4571" s="19" t="n">
        <v>2.59032647229956E-005</v>
      </c>
      <c r="H4571" s="17" t="n">
        <v>4.22128256497389</v>
      </c>
      <c r="I4571" s="18" t="n">
        <v>90.3489764751299</v>
      </c>
      <c r="J4571" s="19" t="n">
        <v>5.77478363413475E-005</v>
      </c>
      <c r="K4571" s="19" t="n">
        <v>0.000371094960750308</v>
      </c>
      <c r="L4571" s="17" t="n">
        <v>0.658455689445873</v>
      </c>
      <c r="M4571" s="17" t="n">
        <v>0.686053240740741</v>
      </c>
      <c r="N4571" s="17" t="n">
        <v>0.00219905614419539</v>
      </c>
      <c r="O4571" s="19" t="n">
        <v>4.21059721654394E-005</v>
      </c>
      <c r="P4571" s="35" t="b">
        <f aca="false">TRUE()</f>
        <v>1</v>
      </c>
      <c r="Q4571" s="19" t="n">
        <v>0.000299203612443796</v>
      </c>
    </row>
    <row r="4572" customFormat="false" ht="22.35" hidden="false" customHeight="false" outlineLevel="0" collapsed="false">
      <c r="A4572" s="6" t="s">
        <v>6363</v>
      </c>
      <c r="B4572" s="7" t="s">
        <v>1722</v>
      </c>
      <c r="C4572" s="18" t="n">
        <v>765</v>
      </c>
      <c r="D4572" s="19" t="n">
        <v>-4.09023767267945E-005</v>
      </c>
      <c r="E4572" s="19" t="n">
        <v>3.00393109038232E-005</v>
      </c>
      <c r="F4572" s="19" t="n">
        <v>-3.9830458936868E-005</v>
      </c>
      <c r="G4572" s="19" t="n">
        <v>3.28962967752794E-005</v>
      </c>
      <c r="H4572" s="17" t="n">
        <v>0.208961496780151</v>
      </c>
      <c r="I4572" s="18" t="n">
        <v>87.49229506648</v>
      </c>
      <c r="J4572" s="17" t="n">
        <v>0.834964039118221</v>
      </c>
      <c r="K4572" s="17" t="n">
        <v>0.913607026051477</v>
      </c>
      <c r="L4572" s="17" t="n">
        <v>0.0331442430635113</v>
      </c>
      <c r="M4572" s="17" t="n">
        <v>0.512008101851852</v>
      </c>
      <c r="N4572" s="17" t="n">
        <v>0.916623176114948</v>
      </c>
      <c r="O4572" s="19" t="n">
        <v>3.81077758875901E-005</v>
      </c>
      <c r="P4572" s="35" t="b">
        <f aca="false">FALSE()</f>
        <v>0</v>
      </c>
      <c r="Q4572" s="17"/>
    </row>
    <row r="4573" customFormat="false" ht="22.35" hidden="false" customHeight="false" outlineLevel="0" collapsed="false">
      <c r="A4573" s="6" t="s">
        <v>6364</v>
      </c>
      <c r="B4573" s="7" t="s">
        <v>1722</v>
      </c>
      <c r="C4573" s="18" t="n">
        <v>766</v>
      </c>
      <c r="D4573" s="19" t="n">
        <v>-1.59894288694641E-006</v>
      </c>
      <c r="E4573" s="19" t="n">
        <v>3.47408485196484E-005</v>
      </c>
      <c r="F4573" s="19" t="n">
        <v>-2.26256886014312E-005</v>
      </c>
      <c r="G4573" s="19" t="n">
        <v>3.68594880916023E-005</v>
      </c>
      <c r="H4573" s="17" t="n">
        <v>-3.5757301339625</v>
      </c>
      <c r="I4573" s="18" t="n">
        <v>84.9575029961465</v>
      </c>
      <c r="J4573" s="19" t="n">
        <v>0.000579263792795641</v>
      </c>
      <c r="K4573" s="17" t="n">
        <v>0.00275117010555355</v>
      </c>
      <c r="L4573" s="17" t="n">
        <v>-0.576215173785128</v>
      </c>
      <c r="M4573" s="17" t="n">
        <v>0.664496527777778</v>
      </c>
      <c r="N4573" s="17" t="n">
        <v>0.00631889504425588</v>
      </c>
      <c r="O4573" s="19" t="n">
        <v>3.4156252094871E-005</v>
      </c>
      <c r="P4573" s="35" t="b">
        <f aca="false">TRUE()</f>
        <v>1</v>
      </c>
      <c r="Q4573" s="19" t="n">
        <v>0.000279204928456081</v>
      </c>
    </row>
    <row r="4574" customFormat="false" ht="22.35" hidden="false" customHeight="false" outlineLevel="0" collapsed="false">
      <c r="A4574" s="6" t="s">
        <v>6365</v>
      </c>
      <c r="B4574" s="7" t="s">
        <v>1722</v>
      </c>
      <c r="C4574" s="18" t="n">
        <v>767</v>
      </c>
      <c r="D4574" s="19" t="n">
        <v>-2.05474940162542E-005</v>
      </c>
      <c r="E4574" s="19" t="n">
        <v>4.34177393833478E-005</v>
      </c>
      <c r="F4574" s="19" t="n">
        <v>-1.38794796334397E-005</v>
      </c>
      <c r="G4574" s="19" t="n">
        <v>5.53915900396449E-005</v>
      </c>
      <c r="H4574" s="17" t="n">
        <v>0.856705748798844</v>
      </c>
      <c r="I4574" s="18" t="n">
        <v>101.96836756947</v>
      </c>
      <c r="J4574" s="17" t="n">
        <v>0.393616416614561</v>
      </c>
      <c r="K4574" s="17" t="n">
        <v>0.560642203878444</v>
      </c>
      <c r="L4574" s="17" t="n">
        <v>0.126066954305603</v>
      </c>
      <c r="M4574" s="17" t="n">
        <v>0.529803240740741</v>
      </c>
      <c r="N4574" s="17" t="n">
        <v>0.616426520461767</v>
      </c>
      <c r="O4574" s="19" t="n">
        <v>2.13998661171177E-005</v>
      </c>
      <c r="P4574" s="35" t="b">
        <f aca="false">FALSE()</f>
        <v>0</v>
      </c>
      <c r="Q4574" s="17"/>
    </row>
    <row r="4575" customFormat="false" ht="22.35" hidden="false" customHeight="false" outlineLevel="0" collapsed="false">
      <c r="A4575" s="6" t="s">
        <v>6366</v>
      </c>
      <c r="B4575" s="7" t="s">
        <v>1722</v>
      </c>
      <c r="C4575" s="18" t="n">
        <v>768</v>
      </c>
      <c r="D4575" s="19" t="n">
        <v>-2.0389928034092E-005</v>
      </c>
      <c r="E4575" s="19" t="n">
        <v>1.63090273052443E-005</v>
      </c>
      <c r="F4575" s="19" t="n">
        <v>-2.02072577343868E-005</v>
      </c>
      <c r="G4575" s="19" t="n">
        <v>2.67102043897395E-005</v>
      </c>
      <c r="H4575" s="17" t="n">
        <v>0.0563846882188517</v>
      </c>
      <c r="I4575" s="18" t="n">
        <v>133.531376540978</v>
      </c>
      <c r="J4575" s="17" t="n">
        <v>0.955119636554725</v>
      </c>
      <c r="K4575" s="17" t="n">
        <v>0.990352406083845</v>
      </c>
      <c r="L4575" s="17" t="n">
        <v>0.00741104418174117</v>
      </c>
      <c r="M4575" s="17" t="n">
        <v>0.502459490740741</v>
      </c>
      <c r="N4575" s="17" t="n">
        <v>0.993745199635118</v>
      </c>
      <c r="O4575" s="19" t="n">
        <v>5.77147237259543E-005</v>
      </c>
      <c r="P4575" s="35" t="b">
        <f aca="false">FALSE()</f>
        <v>0</v>
      </c>
      <c r="Q4575" s="17"/>
    </row>
    <row r="4576" customFormat="false" ht="22.35" hidden="false" customHeight="false" outlineLevel="0" collapsed="false">
      <c r="A4576" s="6" t="s">
        <v>6367</v>
      </c>
      <c r="B4576" s="7" t="s">
        <v>1722</v>
      </c>
      <c r="C4576" s="18" t="n">
        <v>769</v>
      </c>
      <c r="D4576" s="19" t="n">
        <v>-1.69227175690438E-005</v>
      </c>
      <c r="E4576" s="19" t="n">
        <v>3.98806219016595E-005</v>
      </c>
      <c r="F4576" s="19" t="n">
        <v>-2.07884444130827E-005</v>
      </c>
      <c r="G4576" s="19" t="n">
        <v>3.5012494855587E-005</v>
      </c>
      <c r="H4576" s="17" t="n">
        <v>-0.59901227779933</v>
      </c>
      <c r="I4576" s="18" t="n">
        <v>72.676339172388</v>
      </c>
      <c r="J4576" s="17" t="n">
        <v>0.551027379231144</v>
      </c>
      <c r="K4576" s="17" t="n">
        <v>0.708359485520041</v>
      </c>
      <c r="L4576" s="17" t="n">
        <v>-0.106138488912286</v>
      </c>
      <c r="M4576" s="17" t="n">
        <v>0.535300925925926</v>
      </c>
      <c r="N4576" s="17" t="n">
        <v>0.684636250439823</v>
      </c>
      <c r="O4576" s="19" t="n">
        <v>8.87579831013284E-005</v>
      </c>
      <c r="P4576" s="35" t="b">
        <f aca="false">FALSE()</f>
        <v>0</v>
      </c>
      <c r="Q4576" s="17"/>
    </row>
    <row r="4577" customFormat="false" ht="22.35" hidden="false" customHeight="false" outlineLevel="0" collapsed="false">
      <c r="A4577" s="6" t="s">
        <v>6368</v>
      </c>
      <c r="B4577" s="7" t="s">
        <v>1722</v>
      </c>
      <c r="C4577" s="18" t="n">
        <v>770</v>
      </c>
      <c r="D4577" s="19" t="n">
        <v>-1.89245092096421E-005</v>
      </c>
      <c r="E4577" s="19" t="n">
        <v>3.764978705507E-005</v>
      </c>
      <c r="F4577" s="19" t="n">
        <v>9.55596290252683E-006</v>
      </c>
      <c r="G4577" s="19" t="n">
        <v>5.19894063945993E-005</v>
      </c>
      <c r="H4577" s="17" t="n">
        <v>4.09795155397137</v>
      </c>
      <c r="I4577" s="18" t="n">
        <v>110.995811621602</v>
      </c>
      <c r="J4577" s="19" t="n">
        <v>7.95677095889134E-005</v>
      </c>
      <c r="K4577" s="19" t="n">
        <v>0.000498142084880894</v>
      </c>
      <c r="L4577" s="17" t="n">
        <v>0.58088359491774</v>
      </c>
      <c r="M4577" s="17" t="n">
        <v>0.639612268518519</v>
      </c>
      <c r="N4577" s="17" t="n">
        <v>0.00594707858236443</v>
      </c>
      <c r="O4577" s="19" t="n">
        <v>2.89833230261461E-005</v>
      </c>
      <c r="P4577" s="35" t="b">
        <f aca="false">TRUE()</f>
        <v>1</v>
      </c>
      <c r="Q4577" s="19" t="n">
        <v>0.000740883103666005</v>
      </c>
    </row>
    <row r="4578" customFormat="false" ht="22.35" hidden="false" customHeight="false" outlineLevel="0" collapsed="false">
      <c r="A4578" s="6" t="s">
        <v>6369</v>
      </c>
      <c r="B4578" s="7" t="s">
        <v>1722</v>
      </c>
      <c r="C4578" s="18" t="n">
        <v>771</v>
      </c>
      <c r="D4578" s="19" t="n">
        <v>2.50294666605255E-006</v>
      </c>
      <c r="E4578" s="19" t="n">
        <v>1.51846970567468E-005</v>
      </c>
      <c r="F4578" s="19" t="n">
        <v>-6.39705470315963E-006</v>
      </c>
      <c r="G4578" s="19" t="n">
        <v>3.20539834089533E-005</v>
      </c>
      <c r="H4578" s="17" t="n">
        <v>-2.57578894415281</v>
      </c>
      <c r="I4578" s="18" t="n">
        <v>168.286878282769</v>
      </c>
      <c r="J4578" s="17" t="n">
        <v>0.0108605152827523</v>
      </c>
      <c r="K4578" s="17" t="n">
        <v>0.0361754527596393</v>
      </c>
      <c r="L4578" s="17" t="n">
        <v>-0.307640585024373</v>
      </c>
      <c r="M4578" s="17" t="n">
        <v>0.516637731481481</v>
      </c>
      <c r="N4578" s="17" t="n">
        <v>0.163245515570236</v>
      </c>
      <c r="O4578" s="19" t="n">
        <v>2.88640743731103E-005</v>
      </c>
      <c r="P4578" s="35" t="b">
        <f aca="false">TRUE()</f>
        <v>1</v>
      </c>
      <c r="Q4578" s="17" t="n">
        <v>0.00123425743189274</v>
      </c>
    </row>
    <row r="4579" customFormat="false" ht="22.35" hidden="false" customHeight="false" outlineLevel="0" collapsed="false">
      <c r="A4579" s="6" t="s">
        <v>6370</v>
      </c>
      <c r="B4579" s="7" t="s">
        <v>1722</v>
      </c>
      <c r="C4579" s="18" t="n">
        <v>772</v>
      </c>
      <c r="D4579" s="19" t="n">
        <v>1.30764588160912E-005</v>
      </c>
      <c r="E4579" s="19" t="n">
        <v>1.21427772288407E-005</v>
      </c>
      <c r="F4579" s="19" t="n">
        <v>-5.72804775499901E-006</v>
      </c>
      <c r="G4579" s="19" t="n">
        <v>4.05162118517984E-005</v>
      </c>
      <c r="H4579" s="17" t="n">
        <v>-4.9431555592817</v>
      </c>
      <c r="I4579" s="18" t="n">
        <v>188.750755061364</v>
      </c>
      <c r="J4579" s="19" t="n">
        <v>1.69105648073824E-006</v>
      </c>
      <c r="K4579" s="19" t="n">
        <v>1.54248242349016E-005</v>
      </c>
      <c r="L4579" s="17" t="n">
        <v>-0.525175157225961</v>
      </c>
      <c r="M4579" s="17" t="n">
        <v>0.581452546296296</v>
      </c>
      <c r="N4579" s="17" t="n">
        <v>0.0123910707532876</v>
      </c>
      <c r="O4579" s="19" t="n">
        <v>2.31846707512696E-005</v>
      </c>
      <c r="P4579" s="35" t="b">
        <f aca="false">TRUE()</f>
        <v>1</v>
      </c>
      <c r="Q4579" s="17" t="n">
        <v>0.00167386861200746</v>
      </c>
    </row>
    <row r="4580" customFormat="false" ht="22.35" hidden="false" customHeight="false" outlineLevel="0" collapsed="false">
      <c r="A4580" s="6" t="s">
        <v>6371</v>
      </c>
      <c r="B4580" s="7" t="s">
        <v>1722</v>
      </c>
      <c r="C4580" s="18" t="n">
        <v>773</v>
      </c>
      <c r="D4580" s="19" t="n">
        <v>1.20165792328713E-005</v>
      </c>
      <c r="E4580" s="19" t="n">
        <v>1.71152345769646E-005</v>
      </c>
      <c r="F4580" s="19" t="n">
        <v>4.42135389202122E-006</v>
      </c>
      <c r="G4580" s="19" t="n">
        <v>1.84594276360874E-005</v>
      </c>
      <c r="H4580" s="17" t="n">
        <v>-2.60989557514452</v>
      </c>
      <c r="I4580" s="18" t="n">
        <v>86.2524968962573</v>
      </c>
      <c r="J4580" s="17" t="n">
        <v>0.0106769335176674</v>
      </c>
      <c r="K4580" s="17" t="n">
        <v>0.0356501731676781</v>
      </c>
      <c r="L4580" s="17" t="n">
        <v>-0.417132999625007</v>
      </c>
      <c r="M4580" s="17" t="n">
        <v>0.618489583333333</v>
      </c>
      <c r="N4580" s="17" t="n">
        <v>0.0508144930810515</v>
      </c>
      <c r="O4580" s="19" t="n">
        <v>4.80633195928372E-005</v>
      </c>
      <c r="P4580" s="35" t="b">
        <f aca="false">TRUE()</f>
        <v>1</v>
      </c>
      <c r="Q4580" s="19" t="n">
        <v>0.000231918047433398</v>
      </c>
    </row>
    <row r="4581" customFormat="false" ht="22.35" hidden="false" customHeight="false" outlineLevel="0" collapsed="false">
      <c r="A4581" s="6" t="s">
        <v>6372</v>
      </c>
      <c r="B4581" s="7" t="s">
        <v>1722</v>
      </c>
      <c r="C4581" s="18" t="n">
        <v>774</v>
      </c>
      <c r="D4581" s="19" t="n">
        <v>-2.1054857858861E-005</v>
      </c>
      <c r="E4581" s="19" t="n">
        <v>2.60808593975548E-005</v>
      </c>
      <c r="F4581" s="19" t="n">
        <v>9.17859099529025E-006</v>
      </c>
      <c r="G4581" s="19" t="n">
        <v>3.72981765824364E-005</v>
      </c>
      <c r="H4581" s="17" t="n">
        <v>6.19310914416699</v>
      </c>
      <c r="I4581" s="18" t="n">
        <v>115.311686044467</v>
      </c>
      <c r="J4581" s="19" t="n">
        <v>9.35298801808557E-009</v>
      </c>
      <c r="K4581" s="19" t="n">
        <v>1.50375667279103E-007</v>
      </c>
      <c r="L4581" s="17" t="n">
        <v>0.863829226562147</v>
      </c>
      <c r="M4581" s="17" t="n">
        <v>0.743127893518519</v>
      </c>
      <c r="N4581" s="19" t="n">
        <v>0.000126308724236592</v>
      </c>
      <c r="O4581" s="19" t="n">
        <v>4.55797358247054E-005</v>
      </c>
      <c r="P4581" s="35" t="b">
        <f aca="false">TRUE()</f>
        <v>1</v>
      </c>
      <c r="Q4581" s="17" t="n">
        <v>0.0016553824325407</v>
      </c>
    </row>
    <row r="4582" customFormat="false" ht="22.35" hidden="false" customHeight="false" outlineLevel="0" collapsed="false">
      <c r="A4582" s="6" t="s">
        <v>6373</v>
      </c>
      <c r="B4582" s="7" t="s">
        <v>1722</v>
      </c>
      <c r="C4582" s="18" t="n">
        <v>775</v>
      </c>
      <c r="D4582" s="19" t="n">
        <v>-8.85204860510737E-007</v>
      </c>
      <c r="E4582" s="19" t="n">
        <v>1.73434268960812E-005</v>
      </c>
      <c r="F4582" s="19" t="n">
        <v>1.63905874447499E-006</v>
      </c>
      <c r="G4582" s="19" t="n">
        <v>1.80326159075647E-005</v>
      </c>
      <c r="H4582" s="17" t="n">
        <v>0.864559393967421</v>
      </c>
      <c r="I4582" s="18" t="n">
        <v>83.4160309768615</v>
      </c>
      <c r="J4582" s="17" t="n">
        <v>0.389760097206736</v>
      </c>
      <c r="K4582" s="17" t="n">
        <v>0.556492301886052</v>
      </c>
      <c r="L4582" s="17" t="n">
        <v>0.140741198893952</v>
      </c>
      <c r="M4582" s="17" t="n">
        <v>0.521990740740741</v>
      </c>
      <c r="N4582" s="17" t="n">
        <v>0.567214520315768</v>
      </c>
      <c r="O4582" s="19" t="n">
        <v>4.43696380464021E-005</v>
      </c>
      <c r="P4582" s="35" t="b">
        <f aca="false">FALSE()</f>
        <v>0</v>
      </c>
      <c r="Q4582" s="17"/>
    </row>
    <row r="4583" customFormat="false" ht="22.35" hidden="false" customHeight="false" outlineLevel="0" collapsed="false">
      <c r="A4583" s="6" t="s">
        <v>6374</v>
      </c>
      <c r="B4583" s="7" t="s">
        <v>1722</v>
      </c>
      <c r="C4583" s="18" t="n">
        <v>776</v>
      </c>
      <c r="D4583" s="19" t="n">
        <v>1.00014731288349E-005</v>
      </c>
      <c r="E4583" s="19" t="n">
        <v>2.93229114313178E-005</v>
      </c>
      <c r="F4583" s="19" t="n">
        <v>-4.23982187553717E-006</v>
      </c>
      <c r="G4583" s="19" t="n">
        <v>2.64620868550379E-005</v>
      </c>
      <c r="H4583" s="17" t="n">
        <v>-2.98408318113556</v>
      </c>
      <c r="I4583" s="18" t="n">
        <v>74.1844098535653</v>
      </c>
      <c r="J4583" s="17" t="n">
        <v>0.00384921549194237</v>
      </c>
      <c r="K4583" s="17" t="n">
        <v>0.0146454497354566</v>
      </c>
      <c r="L4583" s="17" t="n">
        <v>-0.52154990373183</v>
      </c>
      <c r="M4583" s="17" t="n">
        <v>0.649450231481481</v>
      </c>
      <c r="N4583" s="17" t="n">
        <v>0.0130235933570217</v>
      </c>
      <c r="O4583" s="19" t="n">
        <v>4.05667657994668E-005</v>
      </c>
      <c r="P4583" s="35" t="b">
        <f aca="false">TRUE()</f>
        <v>1</v>
      </c>
      <c r="Q4583" s="19" t="n">
        <v>0.00051030820439136</v>
      </c>
    </row>
    <row r="4584" customFormat="false" ht="22.35" hidden="false" customHeight="false" outlineLevel="0" collapsed="false">
      <c r="A4584" s="6" t="s">
        <v>6375</v>
      </c>
      <c r="B4584" s="7" t="s">
        <v>1722</v>
      </c>
      <c r="C4584" s="18" t="n">
        <v>777</v>
      </c>
      <c r="D4584" s="19" t="n">
        <v>-9.91030699713559E-007</v>
      </c>
      <c r="E4584" s="19" t="n">
        <v>2.51841348348231E-005</v>
      </c>
      <c r="F4584" s="19" t="n">
        <v>-5.50424059232647E-006</v>
      </c>
      <c r="G4584" s="19" t="n">
        <v>3.76353208114553E-005</v>
      </c>
      <c r="H4584" s="17" t="n">
        <v>-0.940056673219381</v>
      </c>
      <c r="I4584" s="18" t="n">
        <v>120.984867734269</v>
      </c>
      <c r="J4584" s="17" t="n">
        <v>0.349061590429141</v>
      </c>
      <c r="K4584" s="17" t="n">
        <v>0.517212224346753</v>
      </c>
      <c r="L4584" s="17" t="n">
        <v>-0.128547749009402</v>
      </c>
      <c r="M4584" s="17" t="n">
        <v>0.541666666666667</v>
      </c>
      <c r="N4584" s="17" t="n">
        <v>0.607646066438819</v>
      </c>
      <c r="O4584" s="19" t="n">
        <v>4.08327669935527E-005</v>
      </c>
      <c r="P4584" s="35" t="b">
        <f aca="false">FALSE()</f>
        <v>0</v>
      </c>
      <c r="Q4584" s="17"/>
    </row>
    <row r="4585" customFormat="false" ht="22.35" hidden="false" customHeight="false" outlineLevel="0" collapsed="false">
      <c r="A4585" s="6" t="s">
        <v>6376</v>
      </c>
      <c r="B4585" s="7" t="s">
        <v>1722</v>
      </c>
      <c r="C4585" s="18" t="n">
        <v>778</v>
      </c>
      <c r="D4585" s="19" t="n">
        <v>-2.65975379276524E-006</v>
      </c>
      <c r="E4585" s="19" t="n">
        <v>3.32142702034642E-005</v>
      </c>
      <c r="F4585" s="19" t="n">
        <v>-2.97467189807008E-006</v>
      </c>
      <c r="G4585" s="19" t="n">
        <v>3.35739117523124E-005</v>
      </c>
      <c r="H4585" s="17" t="n">
        <v>-0.0567342580387306</v>
      </c>
      <c r="I4585" s="18" t="n">
        <v>81.3654725991587</v>
      </c>
      <c r="J4585" s="17" t="n">
        <v>0.95489597614309</v>
      </c>
      <c r="K4585" s="17" t="n">
        <v>0.990244741730016</v>
      </c>
      <c r="L4585" s="17" t="n">
        <v>-0.00936749262380934</v>
      </c>
      <c r="M4585" s="17" t="n">
        <v>0.510344328703704</v>
      </c>
      <c r="N4585" s="17" t="n">
        <v>0.98998812582504</v>
      </c>
      <c r="O4585" s="19" t="n">
        <v>2.72281735499041E-005</v>
      </c>
      <c r="P4585" s="35" t="b">
        <f aca="false">FALSE()</f>
        <v>0</v>
      </c>
      <c r="Q4585" s="17"/>
    </row>
    <row r="4586" customFormat="false" ht="22.35" hidden="false" customHeight="false" outlineLevel="0" collapsed="false">
      <c r="A4586" s="6" t="s">
        <v>6377</v>
      </c>
      <c r="B4586" s="7" t="s">
        <v>1722</v>
      </c>
      <c r="C4586" s="18" t="n">
        <v>779</v>
      </c>
      <c r="D4586" s="19" t="n">
        <v>5.09167848908425E-006</v>
      </c>
      <c r="E4586" s="19" t="n">
        <v>1.54759144997698E-005</v>
      </c>
      <c r="F4586" s="19" t="n">
        <v>5.88608284792382E-006</v>
      </c>
      <c r="G4586" s="19" t="n">
        <v>1.61355129530866E-005</v>
      </c>
      <c r="H4586" s="17" t="n">
        <v>0.304692045731347</v>
      </c>
      <c r="I4586" s="18" t="n">
        <v>83.6235223278386</v>
      </c>
      <c r="J4586" s="17" t="n">
        <v>0.761357718814929</v>
      </c>
      <c r="K4586" s="17" t="n">
        <v>0.856734775093488</v>
      </c>
      <c r="L4586" s="17" t="n">
        <v>0.0495317770605136</v>
      </c>
      <c r="M4586" s="17" t="n">
        <v>0.51171875</v>
      </c>
      <c r="N4586" s="17" t="n">
        <v>0.859904010963458</v>
      </c>
      <c r="O4586" s="19" t="n">
        <v>2.63286110650129E-005</v>
      </c>
      <c r="P4586" s="35" t="b">
        <f aca="false">FALSE()</f>
        <v>0</v>
      </c>
      <c r="Q4586" s="17"/>
    </row>
    <row r="4587" customFormat="false" ht="22.35" hidden="false" customHeight="false" outlineLevel="0" collapsed="false">
      <c r="A4587" s="6" t="s">
        <v>6378</v>
      </c>
      <c r="B4587" s="7" t="s">
        <v>1722</v>
      </c>
      <c r="C4587" s="18" t="n">
        <v>780</v>
      </c>
      <c r="D4587" s="19" t="n">
        <v>1.25466397515479E-005</v>
      </c>
      <c r="E4587" s="19" t="n">
        <v>2.31927658706858E-005</v>
      </c>
      <c r="F4587" s="19" t="n">
        <v>1.4425496812216E-005</v>
      </c>
      <c r="G4587" s="19" t="n">
        <v>3.20206276617069E-005</v>
      </c>
      <c r="H4587" s="17" t="n">
        <v>0.438886794851722</v>
      </c>
      <c r="I4587" s="18" t="n">
        <v>110.974995295111</v>
      </c>
      <c r="J4587" s="17" t="n">
        <v>0.661596868658054</v>
      </c>
      <c r="K4587" s="17" t="n">
        <v>0.790206174677</v>
      </c>
      <c r="L4587" s="17" t="n">
        <v>0.0622170839779064</v>
      </c>
      <c r="M4587" s="17" t="n">
        <v>0.532696759259259</v>
      </c>
      <c r="N4587" s="17" t="n">
        <v>0.818628791727879</v>
      </c>
      <c r="O4587" s="19" t="n">
        <v>4.26168151256458E-005</v>
      </c>
      <c r="P4587" s="35" t="b">
        <f aca="false">FALSE()</f>
        <v>0</v>
      </c>
      <c r="Q4587" s="17"/>
    </row>
    <row r="4588" customFormat="false" ht="22.35" hidden="false" customHeight="false" outlineLevel="0" collapsed="false">
      <c r="A4588" s="6" t="s">
        <v>6379</v>
      </c>
      <c r="B4588" s="7" t="s">
        <v>1722</v>
      </c>
      <c r="C4588" s="18" t="n">
        <v>781</v>
      </c>
      <c r="D4588" s="19" t="n">
        <v>1.15620593229849E-005</v>
      </c>
      <c r="E4588" s="19" t="n">
        <v>2.60340261904461E-005</v>
      </c>
      <c r="F4588" s="19" t="n">
        <v>1.88693818118792E-005</v>
      </c>
      <c r="G4588" s="19" t="n">
        <v>3.17026828682683E-005</v>
      </c>
      <c r="H4588" s="17" t="n">
        <v>1.59081278233158</v>
      </c>
      <c r="I4588" s="18" t="n">
        <v>97.1461837956077</v>
      </c>
      <c r="J4588" s="17" t="n">
        <v>0.114900798633402</v>
      </c>
      <c r="K4588" s="17" t="n">
        <v>0.232038741287207</v>
      </c>
      <c r="L4588" s="17" t="n">
        <v>0.239430264357255</v>
      </c>
      <c r="M4588" s="17" t="n">
        <v>0.562934027777778</v>
      </c>
      <c r="N4588" s="17" t="n">
        <v>0.288007190547342</v>
      </c>
      <c r="O4588" s="19" t="n">
        <v>4.22553343044934E-005</v>
      </c>
      <c r="P4588" s="35" t="b">
        <f aca="false">FALSE()</f>
        <v>0</v>
      </c>
      <c r="Q4588" s="17"/>
    </row>
    <row r="4589" customFormat="false" ht="22.35" hidden="false" customHeight="false" outlineLevel="0" collapsed="false">
      <c r="A4589" s="6" t="s">
        <v>6380</v>
      </c>
      <c r="B4589" s="7" t="s">
        <v>1722</v>
      </c>
      <c r="C4589" s="18" t="n">
        <v>782</v>
      </c>
      <c r="D4589" s="19" t="n">
        <v>-1.6227330046722E-005</v>
      </c>
      <c r="E4589" s="19" t="n">
        <v>3.34692077454388E-005</v>
      </c>
      <c r="F4589" s="19" t="n">
        <v>-1.20909815585009E-005</v>
      </c>
      <c r="G4589" s="19" t="n">
        <v>4.25527238970002E-005</v>
      </c>
      <c r="H4589" s="17" t="n">
        <v>0.690237560071138</v>
      </c>
      <c r="I4589" s="18" t="n">
        <v>101.599461056741</v>
      </c>
      <c r="J4589" s="17" t="n">
        <v>0.491618564122268</v>
      </c>
      <c r="K4589" s="17" t="n">
        <v>0.656105171999788</v>
      </c>
      <c r="L4589" s="17" t="n">
        <v>0.101738769596502</v>
      </c>
      <c r="M4589" s="17" t="n">
        <v>0.543258101851852</v>
      </c>
      <c r="N4589" s="17" t="n">
        <v>0.698649751090799</v>
      </c>
      <c r="O4589" s="19" t="n">
        <v>2.47840906098638E-005</v>
      </c>
      <c r="P4589" s="35" t="b">
        <f aca="false">FALSE()</f>
        <v>0</v>
      </c>
      <c r="Q4589" s="17"/>
    </row>
    <row r="4590" customFormat="false" ht="22.35" hidden="false" customHeight="false" outlineLevel="0" collapsed="false">
      <c r="A4590" s="6" t="s">
        <v>6381</v>
      </c>
      <c r="B4590" s="7" t="s">
        <v>1722</v>
      </c>
      <c r="C4590" s="18" t="n">
        <v>783</v>
      </c>
      <c r="D4590" s="19" t="n">
        <v>-5.05794391580938E-006</v>
      </c>
      <c r="E4590" s="19" t="n">
        <v>1.87992404303445E-005</v>
      </c>
      <c r="F4590" s="19" t="n">
        <v>-1.17792299501603E-006</v>
      </c>
      <c r="G4590" s="19" t="n">
        <v>2.48423961860309E-005</v>
      </c>
      <c r="H4590" s="17" t="n">
        <v>1.13684096964484</v>
      </c>
      <c r="I4590" s="18" t="n">
        <v>105.85258874907</v>
      </c>
      <c r="J4590" s="17" t="n">
        <v>0.258171799844937</v>
      </c>
      <c r="K4590" s="17" t="n">
        <v>0.414551269043026</v>
      </c>
      <c r="L4590" s="17" t="n">
        <v>0.164506011405645</v>
      </c>
      <c r="M4590" s="17" t="n">
        <v>0.546006944444444</v>
      </c>
      <c r="N4590" s="17" t="n">
        <v>0.489561943062271</v>
      </c>
      <c r="O4590" s="19" t="n">
        <v>3.70185724679186E-005</v>
      </c>
      <c r="P4590" s="35" t="b">
        <f aca="false">FALSE()</f>
        <v>0</v>
      </c>
      <c r="Q4590" s="17"/>
    </row>
    <row r="4591" customFormat="false" ht="22.35" hidden="false" customHeight="false" outlineLevel="0" collapsed="false">
      <c r="A4591" s="6" t="s">
        <v>6382</v>
      </c>
      <c r="B4591" s="7" t="s">
        <v>1722</v>
      </c>
      <c r="C4591" s="18" t="n">
        <v>784</v>
      </c>
      <c r="D4591" s="19" t="n">
        <v>2.65030949203419E-005</v>
      </c>
      <c r="E4591" s="19" t="n">
        <v>4.89618588386482E-005</v>
      </c>
      <c r="F4591" s="19" t="n">
        <v>2.98678047127303E-005</v>
      </c>
      <c r="G4591" s="19" t="n">
        <v>5.40088700077436E-005</v>
      </c>
      <c r="H4591" s="17" t="n">
        <v>0.401587469827077</v>
      </c>
      <c r="I4591" s="18" t="n">
        <v>88.0946528621356</v>
      </c>
      <c r="J4591" s="17" t="n">
        <v>0.688960206330652</v>
      </c>
      <c r="K4591" s="17" t="n">
        <v>0.807369135722704</v>
      </c>
      <c r="L4591" s="17" t="n">
        <v>0.0634672871048114</v>
      </c>
      <c r="M4591" s="17" t="n">
        <v>0.511284722222222</v>
      </c>
      <c r="N4591" s="17" t="n">
        <v>0.813478944772774</v>
      </c>
      <c r="O4591" s="19" t="n">
        <v>2.06413436635555E-005</v>
      </c>
      <c r="P4591" s="35" t="b">
        <f aca="false">FALSE()</f>
        <v>0</v>
      </c>
      <c r="Q4591" s="17"/>
    </row>
    <row r="4592" customFormat="false" ht="22.35" hidden="false" customHeight="false" outlineLevel="0" collapsed="false">
      <c r="A4592" s="6" t="s">
        <v>6383</v>
      </c>
      <c r="B4592" s="7" t="s">
        <v>1722</v>
      </c>
      <c r="C4592" s="18" t="n">
        <v>785</v>
      </c>
      <c r="D4592" s="19" t="n">
        <v>-5.07053401730198E-006</v>
      </c>
      <c r="E4592" s="19" t="n">
        <v>2.39403068493653E-005</v>
      </c>
      <c r="F4592" s="19" t="n">
        <v>-1.94149160826708E-005</v>
      </c>
      <c r="G4592" s="19" t="n">
        <v>2.56586752910756E-005</v>
      </c>
      <c r="H4592" s="17" t="n">
        <v>-3.53001887554511</v>
      </c>
      <c r="I4592" s="18" t="n">
        <v>85.7514821192748</v>
      </c>
      <c r="J4592" s="19" t="n">
        <v>0.000670997551923028</v>
      </c>
      <c r="K4592" s="17" t="n">
        <v>0.00313638222233705</v>
      </c>
      <c r="L4592" s="17" t="n">
        <v>-0.565972279716885</v>
      </c>
      <c r="M4592" s="17" t="n">
        <v>0.646701388888889</v>
      </c>
      <c r="N4592" s="17" t="n">
        <v>0.00723299724451253</v>
      </c>
      <c r="O4592" s="19" t="n">
        <v>4.09098749483368E-005</v>
      </c>
      <c r="P4592" s="35" t="b">
        <f aca="false">TRUE()</f>
        <v>1</v>
      </c>
      <c r="Q4592" s="19" t="n">
        <v>0.000424549502905716</v>
      </c>
    </row>
    <row r="4593" customFormat="false" ht="22.35" hidden="false" customHeight="false" outlineLevel="0" collapsed="false">
      <c r="A4593" s="6" t="s">
        <v>6384</v>
      </c>
      <c r="B4593" s="7" t="s">
        <v>1722</v>
      </c>
      <c r="C4593" s="18" t="n">
        <v>786</v>
      </c>
      <c r="D4593" s="19" t="n">
        <v>-4.78399710522488E-006</v>
      </c>
      <c r="E4593" s="19" t="n">
        <v>1.51166381235175E-005</v>
      </c>
      <c r="F4593" s="19" t="n">
        <v>-1.6993077264895E-005</v>
      </c>
      <c r="G4593" s="19" t="n">
        <v>2.48094802868873E-005</v>
      </c>
      <c r="H4593" s="17" t="n">
        <v>-4.06178974314578</v>
      </c>
      <c r="I4593" s="18" t="n">
        <v>133.828018109466</v>
      </c>
      <c r="J4593" s="19" t="n">
        <v>8.24926220832527E-005</v>
      </c>
      <c r="K4593" s="19" t="n">
        <v>0.00051450492746868</v>
      </c>
      <c r="L4593" s="17" t="n">
        <v>-0.533400550843621</v>
      </c>
      <c r="M4593" s="17" t="n">
        <v>0.630063657407407</v>
      </c>
      <c r="N4593" s="17" t="n">
        <v>0.0110365449065366</v>
      </c>
      <c r="O4593" s="19" t="n">
        <v>2.28955700596629E-005</v>
      </c>
      <c r="P4593" s="35" t="b">
        <f aca="false">TRUE()</f>
        <v>1</v>
      </c>
      <c r="Q4593" s="19" t="n">
        <v>0.000449357370739859</v>
      </c>
    </row>
    <row r="4594" customFormat="false" ht="22.35" hidden="false" customHeight="false" outlineLevel="0" collapsed="false">
      <c r="A4594" s="6" t="s">
        <v>6385</v>
      </c>
      <c r="B4594" s="7" t="s">
        <v>1722</v>
      </c>
      <c r="C4594" s="18" t="n">
        <v>787</v>
      </c>
      <c r="D4594" s="19" t="n">
        <v>3.12707076463581E-006</v>
      </c>
      <c r="E4594" s="19" t="n">
        <v>1.71209171332971E-005</v>
      </c>
      <c r="F4594" s="19" t="n">
        <v>-6.2702154670959E-007</v>
      </c>
      <c r="G4594" s="19" t="n">
        <v>2.07172456919723E-005</v>
      </c>
      <c r="H4594" s="17" t="n">
        <v>-1.2453338002632</v>
      </c>
      <c r="I4594" s="18" t="n">
        <v>96.5185850513027</v>
      </c>
      <c r="J4594" s="17" t="n">
        <v>0.216023943529652</v>
      </c>
      <c r="K4594" s="17" t="n">
        <v>0.365974142953883</v>
      </c>
      <c r="L4594" s="17" t="n">
        <v>-0.188013160801207</v>
      </c>
      <c r="M4594" s="17" t="n">
        <v>0.54369212962963</v>
      </c>
      <c r="N4594" s="17" t="n">
        <v>0.418142603159222</v>
      </c>
      <c r="O4594" s="19" t="n">
        <v>4.10969994314809E-005</v>
      </c>
      <c r="P4594" s="35" t="b">
        <f aca="false">FALSE()</f>
        <v>0</v>
      </c>
      <c r="Q4594" s="17"/>
    </row>
    <row r="4595" customFormat="false" ht="22.35" hidden="false" customHeight="false" outlineLevel="0" collapsed="false">
      <c r="A4595" s="6" t="s">
        <v>6386</v>
      </c>
      <c r="B4595" s="7" t="s">
        <v>1722</v>
      </c>
      <c r="C4595" s="18" t="n">
        <v>788</v>
      </c>
      <c r="D4595" s="19" t="n">
        <v>1.64971721393695E-005</v>
      </c>
      <c r="E4595" s="19" t="n">
        <v>3.17431878393194E-005</v>
      </c>
      <c r="F4595" s="19" t="n">
        <v>2.6373330641663E-005</v>
      </c>
      <c r="G4595" s="19" t="n">
        <v>3.14011047092721E-005</v>
      </c>
      <c r="H4595" s="17" t="n">
        <v>1.87178361120652</v>
      </c>
      <c r="I4595" s="18" t="n">
        <v>79.8693255673941</v>
      </c>
      <c r="J4595" s="17" t="n">
        <v>0.0648973997550601</v>
      </c>
      <c r="K4595" s="17" t="n">
        <v>0.153869837182009</v>
      </c>
      <c r="L4595" s="17" t="n">
        <v>0.312427747031018</v>
      </c>
      <c r="M4595" s="17" t="n">
        <v>0.587239583333333</v>
      </c>
      <c r="N4595" s="17" t="n">
        <v>0.156817701905637</v>
      </c>
      <c r="O4595" s="19" t="n">
        <v>3.81461101537872E-005</v>
      </c>
      <c r="P4595" s="35" t="b">
        <f aca="false">FALSE()</f>
        <v>0</v>
      </c>
      <c r="Q4595" s="17"/>
    </row>
    <row r="4596" customFormat="false" ht="22.35" hidden="false" customHeight="false" outlineLevel="0" collapsed="false">
      <c r="A4596" s="6" t="s">
        <v>6387</v>
      </c>
      <c r="B4596" s="7" t="s">
        <v>1722</v>
      </c>
      <c r="C4596" s="18" t="n">
        <v>789</v>
      </c>
      <c r="D4596" s="19" t="n">
        <v>-7.82241975860742E-007</v>
      </c>
      <c r="E4596" s="19" t="n">
        <v>3.13496396555757E-005</v>
      </c>
      <c r="F4596" s="19" t="n">
        <v>1.34694079559234E-006</v>
      </c>
      <c r="G4596" s="19" t="n">
        <v>3.68435020546824E-005</v>
      </c>
      <c r="H4596" s="17" t="n">
        <v>0.389372320921528</v>
      </c>
      <c r="I4596" s="18" t="n">
        <v>93.7114433528528</v>
      </c>
      <c r="J4596" s="17" t="n">
        <v>0.697884177541042</v>
      </c>
      <c r="K4596" s="17" t="n">
        <v>0.81264123477514</v>
      </c>
      <c r="L4596" s="17" t="n">
        <v>0.0596331050196675</v>
      </c>
      <c r="M4596" s="17" t="n">
        <v>0.505063657407407</v>
      </c>
      <c r="N4596" s="17" t="n">
        <v>0.826385927403947</v>
      </c>
      <c r="O4596" s="19" t="n">
        <v>3.6899562554073E-005</v>
      </c>
      <c r="P4596" s="35" t="b">
        <f aca="false">FALSE()</f>
        <v>0</v>
      </c>
      <c r="Q4596" s="17"/>
    </row>
    <row r="4597" customFormat="false" ht="22.35" hidden="false" customHeight="false" outlineLevel="0" collapsed="false">
      <c r="A4597" s="6" t="s">
        <v>6388</v>
      </c>
      <c r="B4597" s="7" t="s">
        <v>1722</v>
      </c>
      <c r="C4597" s="18" t="n">
        <v>790</v>
      </c>
      <c r="D4597" s="19" t="n">
        <v>-1.13083256608979E-006</v>
      </c>
      <c r="E4597" s="19" t="n">
        <v>1.17464987634423E-005</v>
      </c>
      <c r="F4597" s="19" t="n">
        <v>-5.75115835233339E-007</v>
      </c>
      <c r="G4597" s="19" t="n">
        <v>1.19481273738081E-005</v>
      </c>
      <c r="H4597" s="17" t="n">
        <v>0.282634200629375</v>
      </c>
      <c r="I4597" s="18" t="n">
        <v>81.8102517828622</v>
      </c>
      <c r="J4597" s="17" t="n">
        <v>0.778171118801043</v>
      </c>
      <c r="K4597" s="17" t="n">
        <v>0.870675077954484</v>
      </c>
      <c r="L4597" s="17" t="n">
        <v>0.0465198989379808</v>
      </c>
      <c r="M4597" s="17" t="n">
        <v>0.515625</v>
      </c>
      <c r="N4597" s="17" t="n">
        <v>0.871455039439172</v>
      </c>
      <c r="O4597" s="19" t="n">
        <v>0.000306950598402499</v>
      </c>
      <c r="P4597" s="35" t="b">
        <f aca="false">FALSE()</f>
        <v>0</v>
      </c>
      <c r="Q4597" s="17"/>
    </row>
    <row r="4598" customFormat="false" ht="22.35" hidden="false" customHeight="false" outlineLevel="0" collapsed="false">
      <c r="A4598" s="6" t="s">
        <v>6389</v>
      </c>
      <c r="B4598" s="7" t="s">
        <v>1722</v>
      </c>
      <c r="C4598" s="18" t="n">
        <v>791</v>
      </c>
      <c r="D4598" s="19" t="n">
        <v>1.68524544543955E-006</v>
      </c>
      <c r="E4598" s="19" t="n">
        <v>2.95740272618145E-005</v>
      </c>
      <c r="F4598" s="19" t="n">
        <v>1.59046440214136E-006</v>
      </c>
      <c r="G4598" s="19" t="n">
        <v>4.003413772233E-005</v>
      </c>
      <c r="H4598" s="17" t="n">
        <v>-0.0174947234673185</v>
      </c>
      <c r="I4598" s="18" t="n">
        <v>108.632340835535</v>
      </c>
      <c r="J4598" s="17" t="n">
        <v>0.986074033661406</v>
      </c>
      <c r="K4598" s="17" t="n">
        <v>0.996903692394732</v>
      </c>
      <c r="L4598" s="17" t="n">
        <v>-0.00250297723116749</v>
      </c>
      <c r="M4598" s="17" t="n">
        <v>0.505208333333333</v>
      </c>
      <c r="N4598" s="17" t="n">
        <v>0.996472419750568</v>
      </c>
      <c r="O4598" s="19" t="n">
        <v>5.57197361253223E-005</v>
      </c>
      <c r="P4598" s="35" t="b">
        <f aca="false">FALSE()</f>
        <v>0</v>
      </c>
      <c r="Q4598" s="17"/>
    </row>
    <row r="4599" customFormat="false" ht="22.35" hidden="false" customHeight="false" outlineLevel="0" collapsed="false">
      <c r="A4599" s="6" t="s">
        <v>6390</v>
      </c>
      <c r="B4599" s="7" t="s">
        <v>1722</v>
      </c>
      <c r="C4599" s="18" t="n">
        <v>792</v>
      </c>
      <c r="D4599" s="19" t="n">
        <v>-2.1489751008188E-006</v>
      </c>
      <c r="E4599" s="19" t="n">
        <v>2.80292003623504E-005</v>
      </c>
      <c r="F4599" s="19" t="n">
        <v>-6.61430811442911E-006</v>
      </c>
      <c r="G4599" s="19" t="n">
        <v>3.34205796031705E-005</v>
      </c>
      <c r="H4599" s="17" t="n">
        <v>-0.909138361237125</v>
      </c>
      <c r="I4599" s="18" t="n">
        <v>95.083323688914</v>
      </c>
      <c r="J4599" s="17" t="n">
        <v>0.36557580887602</v>
      </c>
      <c r="K4599" s="17" t="n">
        <v>0.533013141240549</v>
      </c>
      <c r="L4599" s="17" t="n">
        <v>-0.138250728813071</v>
      </c>
      <c r="M4599" s="17" t="n">
        <v>0.551070601851852</v>
      </c>
      <c r="N4599" s="17" t="n">
        <v>0.574162932973573</v>
      </c>
      <c r="O4599" s="19" t="n">
        <v>2.79747524862484E-005</v>
      </c>
      <c r="P4599" s="35" t="b">
        <f aca="false">FALSE()</f>
        <v>0</v>
      </c>
      <c r="Q4599" s="17"/>
    </row>
    <row r="4600" customFormat="false" ht="22.35" hidden="false" customHeight="false" outlineLevel="0" collapsed="false">
      <c r="A4600" s="6" t="s">
        <v>6391</v>
      </c>
      <c r="B4600" s="7" t="s">
        <v>1722</v>
      </c>
      <c r="C4600" s="18" t="n">
        <v>793</v>
      </c>
      <c r="D4600" s="19" t="n">
        <v>-5.4607581760809E-006</v>
      </c>
      <c r="E4600" s="19" t="n">
        <v>2.11581198240087E-005</v>
      </c>
      <c r="F4600" s="19" t="n">
        <v>6.86964227096366E-006</v>
      </c>
      <c r="G4600" s="19" t="n">
        <v>2.45679061316243E-005</v>
      </c>
      <c r="H4600" s="17" t="n">
        <v>3.35368513491055</v>
      </c>
      <c r="I4600" s="18" t="n">
        <v>92.5926999008347</v>
      </c>
      <c r="J4600" s="17" t="n">
        <v>0.00115673010444508</v>
      </c>
      <c r="K4600" s="17" t="n">
        <v>0.00510914889531488</v>
      </c>
      <c r="L4600" s="17" t="n">
        <v>0.516687382979814</v>
      </c>
      <c r="M4600" s="17" t="n">
        <v>0.640769675925926</v>
      </c>
      <c r="N4600" s="17" t="n">
        <v>0.0138679333519317</v>
      </c>
      <c r="O4600" s="19" t="n">
        <v>7.94418936820373E-005</v>
      </c>
      <c r="P4600" s="35" t="b">
        <f aca="false">TRUE()</f>
        <v>1</v>
      </c>
      <c r="Q4600" s="19" t="n">
        <v>0.000280112044817927</v>
      </c>
    </row>
    <row r="4601" customFormat="false" ht="22.35" hidden="false" customHeight="false" outlineLevel="0" collapsed="false">
      <c r="A4601" s="6" t="s">
        <v>6392</v>
      </c>
      <c r="B4601" s="7" t="s">
        <v>1722</v>
      </c>
      <c r="C4601" s="18" t="n">
        <v>794</v>
      </c>
      <c r="D4601" s="19" t="n">
        <v>4.79786346360353E-006</v>
      </c>
      <c r="E4601" s="19" t="n">
        <v>1.70760605816792E-005</v>
      </c>
      <c r="F4601" s="19" t="n">
        <v>8.82071477393453E-006</v>
      </c>
      <c r="G4601" s="19" t="n">
        <v>2.14790822552944E-005</v>
      </c>
      <c r="H4601" s="17" t="n">
        <v>1.32066125378153</v>
      </c>
      <c r="I4601" s="18" t="n">
        <v>100.463585234723</v>
      </c>
      <c r="J4601" s="17" t="n">
        <v>0.189614935783116</v>
      </c>
      <c r="K4601" s="17" t="n">
        <v>0.333612482289051</v>
      </c>
      <c r="L4601" s="17" t="n">
        <v>0.195668795765852</v>
      </c>
      <c r="M4601" s="17" t="n">
        <v>0.592013888888889</v>
      </c>
      <c r="N4601" s="17" t="n">
        <v>0.397543050594867</v>
      </c>
      <c r="O4601" s="19" t="n">
        <v>3.06967066544803E-005</v>
      </c>
      <c r="P4601" s="35" t="b">
        <f aca="false">FALSE()</f>
        <v>0</v>
      </c>
      <c r="Q4601" s="17"/>
    </row>
    <row r="4602" customFormat="false" ht="22.35" hidden="false" customHeight="false" outlineLevel="0" collapsed="false">
      <c r="A4602" s="6" t="s">
        <v>6393</v>
      </c>
      <c r="B4602" s="7" t="s">
        <v>1722</v>
      </c>
      <c r="C4602" s="18" t="n">
        <v>795</v>
      </c>
      <c r="D4602" s="19" t="n">
        <v>1.81848321247335E-005</v>
      </c>
      <c r="E4602" s="19" t="n">
        <v>2.82133304588044E-005</v>
      </c>
      <c r="F4602" s="19" t="n">
        <v>1.00529028310726E-006</v>
      </c>
      <c r="G4602" s="19" t="n">
        <v>2.52591690067177E-005</v>
      </c>
      <c r="H4602" s="17" t="n">
        <v>-3.74764324895299</v>
      </c>
      <c r="I4602" s="18" t="n">
        <v>73.7401859649162</v>
      </c>
      <c r="J4602" s="19" t="n">
        <v>0.000352134251733967</v>
      </c>
      <c r="K4602" s="17" t="n">
        <v>0.00178639500081615</v>
      </c>
      <c r="L4602" s="17" t="n">
        <v>-0.657604389897682</v>
      </c>
      <c r="M4602" s="17" t="n">
        <v>0.666377314814815</v>
      </c>
      <c r="N4602" s="17" t="n">
        <v>0.00222930920688114</v>
      </c>
      <c r="O4602" s="19" t="n">
        <v>0.000197422045523111</v>
      </c>
      <c r="P4602" s="35" t="b">
        <f aca="false">TRUE()</f>
        <v>1</v>
      </c>
      <c r="Q4602" s="19" t="n">
        <v>0.000458874727455637</v>
      </c>
    </row>
    <row r="4603" customFormat="false" ht="22.35" hidden="false" customHeight="false" outlineLevel="0" collapsed="false">
      <c r="A4603" s="6" t="s">
        <v>6394</v>
      </c>
      <c r="B4603" s="7" t="s">
        <v>1722</v>
      </c>
      <c r="C4603" s="18" t="n">
        <v>796</v>
      </c>
      <c r="D4603" s="19" t="n">
        <v>-2.68157433580031E-005</v>
      </c>
      <c r="E4603" s="19" t="n">
        <v>2.34478956168093E-005</v>
      </c>
      <c r="F4603" s="19" t="n">
        <v>-2.19577854430176E-005</v>
      </c>
      <c r="G4603" s="19" t="n">
        <v>2.73610183001005E-005</v>
      </c>
      <c r="H4603" s="17" t="n">
        <v>1.19043881010227</v>
      </c>
      <c r="I4603" s="18" t="n">
        <v>93.046380631847</v>
      </c>
      <c r="J4603" s="17" t="n">
        <v>0.236902292077892</v>
      </c>
      <c r="K4603" s="17" t="n">
        <v>0.390380965449989</v>
      </c>
      <c r="L4603" s="17" t="n">
        <v>0.182960591002965</v>
      </c>
      <c r="M4603" s="17" t="n">
        <v>0.559461805555556</v>
      </c>
      <c r="N4603" s="17" t="n">
        <v>0.433406283059059</v>
      </c>
      <c r="O4603" s="19" t="n">
        <v>3.98369805475223E-005</v>
      </c>
      <c r="P4603" s="35" t="b">
        <f aca="false">FALSE()</f>
        <v>0</v>
      </c>
      <c r="Q4603" s="17"/>
    </row>
    <row r="4604" customFormat="false" ht="22.35" hidden="false" customHeight="false" outlineLevel="0" collapsed="false">
      <c r="A4604" s="6" t="s">
        <v>6395</v>
      </c>
      <c r="B4604" s="7" t="s">
        <v>1722</v>
      </c>
      <c r="C4604" s="18" t="n">
        <v>797</v>
      </c>
      <c r="D4604" s="19" t="n">
        <v>2.10383010130974E-005</v>
      </c>
      <c r="E4604" s="19" t="n">
        <v>1.77307479207675E-005</v>
      </c>
      <c r="F4604" s="19" t="n">
        <v>2.45449719605473E-005</v>
      </c>
      <c r="G4604" s="19" t="n">
        <v>1.43673372317048E-005</v>
      </c>
      <c r="H4604" s="17" t="n">
        <v>1.24111120200686</v>
      </c>
      <c r="I4604" s="18" t="n">
        <v>68.7424658406382</v>
      </c>
      <c r="J4604" s="17" t="n">
        <v>0.218783348044251</v>
      </c>
      <c r="K4604" s="17" t="n">
        <v>0.369210131276388</v>
      </c>
      <c r="L4604" s="17" t="n">
        <v>0.228759766358944</v>
      </c>
      <c r="M4604" s="17" t="n">
        <v>0.557581018518519</v>
      </c>
      <c r="N4604" s="17" t="n">
        <v>0.313927130390536</v>
      </c>
      <c r="O4604" s="19" t="n">
        <v>3.32925752936732E-005</v>
      </c>
      <c r="P4604" s="35" t="b">
        <f aca="false">FALSE()</f>
        <v>0</v>
      </c>
      <c r="Q4604" s="17"/>
    </row>
    <row r="4605" customFormat="false" ht="22.35" hidden="false" customHeight="false" outlineLevel="0" collapsed="false">
      <c r="A4605" s="6" t="s">
        <v>6396</v>
      </c>
      <c r="B4605" s="7" t="s">
        <v>1722</v>
      </c>
      <c r="C4605" s="18" t="n">
        <v>798</v>
      </c>
      <c r="D4605" s="19" t="n">
        <v>2.96084003316317E-005</v>
      </c>
      <c r="E4605" s="19" t="n">
        <v>1.92261494071812E-005</v>
      </c>
      <c r="F4605" s="19" t="n">
        <v>2.97484436520965E-005</v>
      </c>
      <c r="G4605" s="19" t="n">
        <v>2.03109863074185E-005</v>
      </c>
      <c r="H4605" s="17" t="n">
        <v>0.0430835875038255</v>
      </c>
      <c r="I4605" s="18" t="n">
        <v>84.6243174276732</v>
      </c>
      <c r="J4605" s="17" t="n">
        <v>0.965736397939988</v>
      </c>
      <c r="K4605" s="17" t="n">
        <v>0.995862938928882</v>
      </c>
      <c r="L4605" s="17" t="n">
        <v>0.00695775705077168</v>
      </c>
      <c r="M4605" s="17" t="n">
        <v>0.514756944444444</v>
      </c>
      <c r="N4605" s="17" t="n">
        <v>0.994923556970228</v>
      </c>
      <c r="O4605" s="19" t="n">
        <v>2.64695265337899E-005</v>
      </c>
      <c r="P4605" s="35" t="b">
        <f aca="false">FALSE()</f>
        <v>0</v>
      </c>
      <c r="Q4605" s="17"/>
    </row>
    <row r="4606" customFormat="false" ht="22.35" hidden="false" customHeight="false" outlineLevel="0" collapsed="false">
      <c r="A4606" s="6" t="s">
        <v>6397</v>
      </c>
      <c r="B4606" s="7" t="s">
        <v>1722</v>
      </c>
      <c r="C4606" s="18" t="n">
        <v>799</v>
      </c>
      <c r="D4606" s="19" t="n">
        <v>-3.5838361967494E-005</v>
      </c>
      <c r="E4606" s="19" t="n">
        <v>3.37482948284755E-005</v>
      </c>
      <c r="F4606" s="19" t="n">
        <v>-3.7695771014276E-005</v>
      </c>
      <c r="G4606" s="19" t="n">
        <v>2.60886130379253E-005</v>
      </c>
      <c r="H4606" s="17" t="n">
        <v>-0.348202231745441</v>
      </c>
      <c r="I4606" s="18" t="n">
        <v>66.7190620024823</v>
      </c>
      <c r="J4606" s="17" t="n">
        <v>0.728784596974817</v>
      </c>
      <c r="K4606" s="17" t="n">
        <v>0.834743715786541</v>
      </c>
      <c r="L4606" s="17" t="n">
        <v>-0.0656567486669589</v>
      </c>
      <c r="M4606" s="17" t="n">
        <v>0.512876157407407</v>
      </c>
      <c r="N4606" s="17" t="n">
        <v>0.806342632684317</v>
      </c>
      <c r="O4606" s="19" t="n">
        <v>4.62051544640715E-005</v>
      </c>
      <c r="P4606" s="35" t="b">
        <f aca="false">FALSE()</f>
        <v>0</v>
      </c>
      <c r="Q4606" s="17"/>
    </row>
    <row r="4607" customFormat="false" ht="22.35" hidden="false" customHeight="false" outlineLevel="0" collapsed="false">
      <c r="A4607" s="6" t="s">
        <v>6398</v>
      </c>
      <c r="B4607" s="7" t="s">
        <v>1722</v>
      </c>
      <c r="C4607" s="18" t="n">
        <v>800</v>
      </c>
      <c r="D4607" s="19" t="n">
        <v>-2.35252082348124E-005</v>
      </c>
      <c r="E4607" s="19" t="n">
        <v>3.8308616823416E-005</v>
      </c>
      <c r="F4607" s="19" t="n">
        <v>-2.03465421994279E-005</v>
      </c>
      <c r="G4607" s="19" t="n">
        <v>3.89756625305013E-005</v>
      </c>
      <c r="H4607" s="17" t="n">
        <v>0.495679566611485</v>
      </c>
      <c r="I4607" s="18" t="n">
        <v>81.8276716422145</v>
      </c>
      <c r="J4607" s="17" t="n">
        <v>0.621449167013001</v>
      </c>
      <c r="K4607" s="17" t="n">
        <v>0.765944208231982</v>
      </c>
      <c r="L4607" s="17" t="n">
        <v>0.0815759218144211</v>
      </c>
      <c r="M4607" s="17" t="n">
        <v>0.543836805555556</v>
      </c>
      <c r="N4607" s="17" t="n">
        <v>0.758934825286063</v>
      </c>
      <c r="O4607" s="19" t="n">
        <v>2.30268945443861E-005</v>
      </c>
      <c r="P4607" s="35" t="b">
        <f aca="false">FALSE()</f>
        <v>0</v>
      </c>
      <c r="Q4607" s="17"/>
    </row>
    <row r="4608" customFormat="false" ht="22.35" hidden="false" customHeight="false" outlineLevel="0" collapsed="false">
      <c r="A4608" s="6" t="s">
        <v>6399</v>
      </c>
      <c r="B4608" s="7" t="s">
        <v>1722</v>
      </c>
      <c r="C4608" s="18" t="n">
        <v>801</v>
      </c>
      <c r="D4608" s="19" t="n">
        <v>1.29594226126265E-005</v>
      </c>
      <c r="E4608" s="19" t="n">
        <v>1.41867697014116E-005</v>
      </c>
      <c r="F4608" s="19" t="n">
        <v>1.25212939801044E-005</v>
      </c>
      <c r="G4608" s="19" t="n">
        <v>1.6273277126541E-005</v>
      </c>
      <c r="H4608" s="17" t="n">
        <v>-0.178389692396314</v>
      </c>
      <c r="I4608" s="18" t="n">
        <v>91.4847709355599</v>
      </c>
      <c r="J4608" s="17" t="n">
        <v>0.858811383496792</v>
      </c>
      <c r="K4608" s="17" t="n">
        <v>0.92823826422256</v>
      </c>
      <c r="L4608" s="17" t="n">
        <v>-0.027650087990318</v>
      </c>
      <c r="M4608" s="17" t="n">
        <v>0.514612268518519</v>
      </c>
      <c r="N4608" s="17" t="n">
        <v>0.932671524783829</v>
      </c>
      <c r="O4608" s="19" t="n">
        <v>3.08496658659218E-005</v>
      </c>
      <c r="P4608" s="35" t="b">
        <f aca="false">FALSE()</f>
        <v>0</v>
      </c>
      <c r="Q4608" s="17"/>
    </row>
    <row r="4609" customFormat="false" ht="22.35" hidden="false" customHeight="false" outlineLevel="0" collapsed="false">
      <c r="A4609" s="6" t="s">
        <v>6400</v>
      </c>
      <c r="B4609" s="7" t="s">
        <v>1722</v>
      </c>
      <c r="C4609" s="18" t="n">
        <v>802</v>
      </c>
      <c r="D4609" s="19" t="n">
        <v>3.38116315780265E-005</v>
      </c>
      <c r="E4609" s="19" t="n">
        <v>3.06548145541829E-005</v>
      </c>
      <c r="F4609" s="19" t="n">
        <v>2.98328145786596E-005</v>
      </c>
      <c r="G4609" s="19" t="n">
        <v>3.87134397093101E-005</v>
      </c>
      <c r="H4609" s="17" t="n">
        <v>-0.726607299690613</v>
      </c>
      <c r="I4609" s="18" t="n">
        <v>100.884795515132</v>
      </c>
      <c r="J4609" s="17" t="n">
        <v>0.469149139575073</v>
      </c>
      <c r="K4609" s="17" t="n">
        <v>0.636625367725518</v>
      </c>
      <c r="L4609" s="17" t="n">
        <v>-0.107446670300395</v>
      </c>
      <c r="M4609" s="17" t="n">
        <v>0.556712962962963</v>
      </c>
      <c r="N4609" s="17" t="n">
        <v>0.679917926053812</v>
      </c>
      <c r="O4609" s="19" t="n">
        <v>2.84316993015948E-005</v>
      </c>
      <c r="P4609" s="35" t="b">
        <f aca="false">FALSE()</f>
        <v>0</v>
      </c>
      <c r="Q4609" s="17"/>
    </row>
    <row r="4610" customFormat="false" ht="22.35" hidden="false" customHeight="false" outlineLevel="0" collapsed="false">
      <c r="A4610" s="6" t="s">
        <v>6401</v>
      </c>
      <c r="B4610" s="7" t="s">
        <v>1722</v>
      </c>
      <c r="C4610" s="18" t="n">
        <v>803</v>
      </c>
      <c r="D4610" s="19" t="n">
        <v>-2.57893224005663E-005</v>
      </c>
      <c r="E4610" s="19" t="n">
        <v>2.42977881560469E-005</v>
      </c>
      <c r="F4610" s="19" t="n">
        <v>-2.26485232512384E-005</v>
      </c>
      <c r="G4610" s="19" t="n">
        <v>3.74845110924784E-005</v>
      </c>
      <c r="H4610" s="17" t="n">
        <v>0.668751889294092</v>
      </c>
      <c r="I4610" s="18" t="n">
        <v>125.244862285265</v>
      </c>
      <c r="J4610" s="17" t="n">
        <v>0.504884508402554</v>
      </c>
      <c r="K4610" s="17" t="n">
        <v>0.668327018651082</v>
      </c>
      <c r="L4610" s="17" t="n">
        <v>0.0901751824254892</v>
      </c>
      <c r="M4610" s="17" t="n">
        <v>0.542100694444444</v>
      </c>
      <c r="N4610" s="17" t="n">
        <v>0.735959443160133</v>
      </c>
      <c r="O4610" s="19" t="n">
        <v>3.68614978274303E-005</v>
      </c>
      <c r="P4610" s="35" t="b">
        <f aca="false">FALSE()</f>
        <v>0</v>
      </c>
      <c r="Q4610" s="17"/>
    </row>
    <row r="4611" customFormat="false" ht="22.35" hidden="false" customHeight="false" outlineLevel="0" collapsed="false">
      <c r="A4611" s="6" t="s">
        <v>6402</v>
      </c>
      <c r="B4611" s="7" t="s">
        <v>1722</v>
      </c>
      <c r="C4611" s="18" t="n">
        <v>804</v>
      </c>
      <c r="D4611" s="19" t="n">
        <v>5.18912242518492E-006</v>
      </c>
      <c r="E4611" s="19" t="n">
        <v>1.94166611060758E-005</v>
      </c>
      <c r="F4611" s="19" t="n">
        <v>-1.05727325986931E-005</v>
      </c>
      <c r="G4611" s="19" t="n">
        <v>1.97272644953698E-005</v>
      </c>
      <c r="H4611" s="17" t="n">
        <v>-4.85110116756426</v>
      </c>
      <c r="I4611" s="18" t="n">
        <v>81.7280556196719</v>
      </c>
      <c r="J4611" s="19" t="n">
        <v>5.78622647354472E-006</v>
      </c>
      <c r="K4611" s="19" t="n">
        <v>4.69257856500231E-005</v>
      </c>
      <c r="L4611" s="17" t="n">
        <v>-0.798923446519484</v>
      </c>
      <c r="M4611" s="17" t="n">
        <v>0.707465277777778</v>
      </c>
      <c r="N4611" s="19" t="n">
        <v>0.000327760685268968</v>
      </c>
      <c r="O4611" s="19" t="n">
        <v>3.83644189105213E-005</v>
      </c>
      <c r="P4611" s="35" t="b">
        <f aca="false">TRUE()</f>
        <v>1</v>
      </c>
      <c r="Q4611" s="19" t="n">
        <v>0.000766239121679762</v>
      </c>
    </row>
    <row r="4612" customFormat="false" ht="22.35" hidden="false" customHeight="false" outlineLevel="0" collapsed="false">
      <c r="A4612" s="6" t="s">
        <v>6403</v>
      </c>
      <c r="B4612" s="7" t="s">
        <v>1722</v>
      </c>
      <c r="C4612" s="18" t="n">
        <v>805</v>
      </c>
      <c r="D4612" s="19" t="n">
        <v>9.13982728019518E-006</v>
      </c>
      <c r="E4612" s="19" t="n">
        <v>1.03519524735904E-005</v>
      </c>
      <c r="F4612" s="19" t="n">
        <v>4.03273712709188E-006</v>
      </c>
      <c r="G4612" s="19" t="n">
        <v>1.55485949586384E-005</v>
      </c>
      <c r="H4612" s="17" t="n">
        <v>-2.58229056732596</v>
      </c>
      <c r="I4612" s="18" t="n">
        <v>121.655038752438</v>
      </c>
      <c r="J4612" s="17" t="n">
        <v>0.0109996086559241</v>
      </c>
      <c r="K4612" s="17" t="n">
        <v>0.0365945112449906</v>
      </c>
      <c r="L4612" s="17" t="n">
        <v>-0.352320550250023</v>
      </c>
      <c r="M4612" s="17" t="n">
        <v>0.595486111111111</v>
      </c>
      <c r="N4612" s="17" t="n">
        <v>0.106323082198494</v>
      </c>
      <c r="O4612" s="19" t="n">
        <v>4.23618335786866E-005</v>
      </c>
      <c r="P4612" s="35" t="b">
        <f aca="false">TRUE()</f>
        <v>1</v>
      </c>
      <c r="Q4612" s="19" t="n">
        <v>0.000555738531969086</v>
      </c>
    </row>
    <row r="4613" customFormat="false" ht="22.35" hidden="false" customHeight="false" outlineLevel="0" collapsed="false">
      <c r="A4613" s="6" t="s">
        <v>6404</v>
      </c>
      <c r="B4613" s="7" t="s">
        <v>1722</v>
      </c>
      <c r="C4613" s="18" t="n">
        <v>806</v>
      </c>
      <c r="D4613" s="19" t="n">
        <v>-2.81035210255668E-006</v>
      </c>
      <c r="E4613" s="19" t="n">
        <v>2.67030463576798E-005</v>
      </c>
      <c r="F4613" s="19" t="n">
        <v>1.48205017601792E-005</v>
      </c>
      <c r="G4613" s="19" t="n">
        <v>2.79997617684868E-005</v>
      </c>
      <c r="H4613" s="17" t="n">
        <v>3.91317647230383</v>
      </c>
      <c r="I4613" s="18" t="n">
        <v>84.0526529786978</v>
      </c>
      <c r="J4613" s="19" t="n">
        <v>0.000184274422346317</v>
      </c>
      <c r="K4613" s="17" t="n">
        <v>0.00102558728512657</v>
      </c>
      <c r="L4613" s="17" t="n">
        <v>0.634328656059814</v>
      </c>
      <c r="M4613" s="17" t="n">
        <v>0.670428240740741</v>
      </c>
      <c r="N4613" s="17" t="n">
        <v>0.0028929897388277</v>
      </c>
      <c r="O4613" s="19" t="n">
        <v>5.0986860928547E-005</v>
      </c>
      <c r="P4613" s="35" t="b">
        <f aca="false">TRUE()</f>
        <v>1</v>
      </c>
      <c r="Q4613" s="19" t="n">
        <v>0.000560125770670976</v>
      </c>
    </row>
    <row r="4614" customFormat="false" ht="22.35" hidden="false" customHeight="false" outlineLevel="0" collapsed="false">
      <c r="A4614" s="6" t="s">
        <v>6405</v>
      </c>
      <c r="B4614" s="7" t="s">
        <v>1722</v>
      </c>
      <c r="C4614" s="18" t="n">
        <v>807</v>
      </c>
      <c r="D4614" s="19" t="n">
        <v>1.42651023690132E-006</v>
      </c>
      <c r="E4614" s="19" t="n">
        <v>3.72873818131391E-005</v>
      </c>
      <c r="F4614" s="19" t="n">
        <v>-1.6900662470751E-005</v>
      </c>
      <c r="G4614" s="19" t="n">
        <v>3.3195830234741E-005</v>
      </c>
      <c r="H4614" s="17" t="n">
        <v>-3.02863847038014</v>
      </c>
      <c r="I4614" s="18" t="n">
        <v>73.430161632532</v>
      </c>
      <c r="J4614" s="17" t="n">
        <v>0.0033888527808648</v>
      </c>
      <c r="K4614" s="17" t="n">
        <v>0.0131728501322045</v>
      </c>
      <c r="L4614" s="17" t="n">
        <v>-0.532930817494512</v>
      </c>
      <c r="M4614" s="17" t="n">
        <v>0.616030092592593</v>
      </c>
      <c r="N4614" s="17" t="n">
        <v>0.0110837983832459</v>
      </c>
      <c r="O4614" s="19" t="n">
        <v>3.23111321730698E-005</v>
      </c>
      <c r="P4614" s="35" t="b">
        <f aca="false">TRUE()</f>
        <v>1</v>
      </c>
      <c r="Q4614" s="19" t="n">
        <v>4.30911680911681E-005</v>
      </c>
    </row>
    <row r="4615" customFormat="false" ht="22.35" hidden="false" customHeight="false" outlineLevel="0" collapsed="false">
      <c r="A4615" s="6" t="s">
        <v>6406</v>
      </c>
      <c r="B4615" s="7" t="s">
        <v>1722</v>
      </c>
      <c r="C4615" s="18" t="n">
        <v>808</v>
      </c>
      <c r="D4615" s="19" t="n">
        <v>-1.21558292044399E-005</v>
      </c>
      <c r="E4615" s="19" t="n">
        <v>1.38914043747537E-005</v>
      </c>
      <c r="F4615" s="19" t="n">
        <v>-1.54847900072703E-005</v>
      </c>
      <c r="G4615" s="19" t="n">
        <v>1.75076892112716E-005</v>
      </c>
      <c r="H4615" s="17" t="n">
        <v>-1.34249349899615</v>
      </c>
      <c r="I4615" s="18" t="n">
        <v>100.67072892296</v>
      </c>
      <c r="J4615" s="17" t="n">
        <v>0.182455526658082</v>
      </c>
      <c r="K4615" s="17" t="n">
        <v>0.324191028231001</v>
      </c>
      <c r="L4615" s="17" t="n">
        <v>-0.198714668469554</v>
      </c>
      <c r="M4615" s="17" t="n">
        <v>0.555700231481481</v>
      </c>
      <c r="N4615" s="17" t="n">
        <v>0.389214658667242</v>
      </c>
      <c r="O4615" s="19" t="n">
        <v>4.2954415460063E-005</v>
      </c>
      <c r="P4615" s="35" t="b">
        <f aca="false">FALSE()</f>
        <v>0</v>
      </c>
      <c r="Q4615" s="17"/>
    </row>
    <row r="4616" customFormat="false" ht="22.35" hidden="false" customHeight="false" outlineLevel="0" collapsed="false">
      <c r="A4616" s="6" t="s">
        <v>6407</v>
      </c>
      <c r="B4616" s="7" t="s">
        <v>1722</v>
      </c>
      <c r="C4616" s="18" t="n">
        <v>809</v>
      </c>
      <c r="D4616" s="19" t="n">
        <v>-1.67524924984536E-005</v>
      </c>
      <c r="E4616" s="19" t="n">
        <v>2.57814510815549E-005</v>
      </c>
      <c r="F4616" s="19" t="n">
        <v>-3.9545888150242E-006</v>
      </c>
      <c r="G4616" s="19" t="n">
        <v>2.27272641996269E-005</v>
      </c>
      <c r="H4616" s="17" t="n">
        <v>3.06501925308757</v>
      </c>
      <c r="I4616" s="18" t="n">
        <v>72.8953412017599</v>
      </c>
      <c r="J4616" s="17" t="n">
        <v>0.00305109544976808</v>
      </c>
      <c r="K4616" s="17" t="n">
        <v>0.0119896589619037</v>
      </c>
      <c r="L4616" s="17" t="n">
        <v>0.541984255976741</v>
      </c>
      <c r="M4616" s="17" t="n">
        <v>0.631799768518519</v>
      </c>
      <c r="N4616" s="17" t="n">
        <v>0.00976682054410155</v>
      </c>
      <c r="O4616" s="19" t="n">
        <v>4.07465734461845E-005</v>
      </c>
      <c r="P4616" s="35" t="b">
        <f aca="false">TRUE()</f>
        <v>1</v>
      </c>
      <c r="Q4616" s="19" t="n">
        <v>0.000377515173783263</v>
      </c>
    </row>
    <row r="4617" customFormat="false" ht="22.35" hidden="false" customHeight="false" outlineLevel="0" collapsed="false">
      <c r="A4617" s="6" t="s">
        <v>6408</v>
      </c>
      <c r="B4617" s="7" t="s">
        <v>1722</v>
      </c>
      <c r="C4617" s="18" t="n">
        <v>810</v>
      </c>
      <c r="D4617" s="19" t="n">
        <v>-7.1081988237814E-006</v>
      </c>
      <c r="E4617" s="19" t="n">
        <v>3.7964006915775E-005</v>
      </c>
      <c r="F4617" s="19" t="n">
        <v>1.50763188247529E-005</v>
      </c>
      <c r="G4617" s="19" t="n">
        <v>4.63675025628128E-005</v>
      </c>
      <c r="H4617" s="17" t="n">
        <v>3.30867048546181</v>
      </c>
      <c r="I4617" s="18" t="n">
        <v>97.4422325489355</v>
      </c>
      <c r="J4617" s="17" t="n">
        <v>0.00131437779385553</v>
      </c>
      <c r="K4617" s="17" t="n">
        <v>0.0057138443389911</v>
      </c>
      <c r="L4617" s="17" t="n">
        <v>0.497262837746777</v>
      </c>
      <c r="M4617" s="17" t="n">
        <v>0.668402777777778</v>
      </c>
      <c r="N4617" s="17" t="n">
        <v>0.0180417857138673</v>
      </c>
      <c r="O4617" s="19" t="n">
        <v>3.74316644852343E-005</v>
      </c>
      <c r="P4617" s="35" t="b">
        <f aca="false">TRUE()</f>
        <v>1</v>
      </c>
      <c r="Q4617" s="19" t="n">
        <v>0.0001796875</v>
      </c>
    </row>
    <row r="4618" customFormat="false" ht="22.35" hidden="false" customHeight="false" outlineLevel="0" collapsed="false">
      <c r="A4618" s="6" t="s">
        <v>6409</v>
      </c>
      <c r="B4618" s="7" t="s">
        <v>1722</v>
      </c>
      <c r="C4618" s="18" t="n">
        <v>811</v>
      </c>
      <c r="D4618" s="19" t="n">
        <v>1.24553701392182E-005</v>
      </c>
      <c r="E4618" s="19" t="n">
        <v>2.94584123987881E-005</v>
      </c>
      <c r="F4618" s="19" t="n">
        <v>8.12866621546589E-006</v>
      </c>
      <c r="G4618" s="19" t="n">
        <v>3.17347401834934E-005</v>
      </c>
      <c r="H4618" s="17" t="n">
        <v>-0.864083029075497</v>
      </c>
      <c r="I4618" s="18" t="n">
        <v>86.1585197464324</v>
      </c>
      <c r="J4618" s="17" t="n">
        <v>0.389941532535182</v>
      </c>
      <c r="K4618" s="17" t="n">
        <v>0.55665517790132</v>
      </c>
      <c r="L4618" s="17" t="n">
        <v>-0.138185330440928</v>
      </c>
      <c r="M4618" s="17" t="n">
        <v>0.534577546296296</v>
      </c>
      <c r="N4618" s="17" t="n">
        <v>0.574217112850055</v>
      </c>
      <c r="O4618" s="19" t="n">
        <v>3.24182653737855E-005</v>
      </c>
      <c r="P4618" s="35" t="b">
        <f aca="false">FALSE()</f>
        <v>0</v>
      </c>
      <c r="Q4618" s="17"/>
    </row>
    <row r="4619" customFormat="false" ht="22.35" hidden="false" customHeight="false" outlineLevel="0" collapsed="false">
      <c r="A4619" s="6" t="s">
        <v>6410</v>
      </c>
      <c r="B4619" s="7" t="s">
        <v>1722</v>
      </c>
      <c r="C4619" s="18" t="n">
        <v>812</v>
      </c>
      <c r="D4619" s="19" t="n">
        <v>2.47438610702829E-006</v>
      </c>
      <c r="E4619" s="19" t="n">
        <v>1.4229520099234E-005</v>
      </c>
      <c r="F4619" s="19" t="n">
        <v>-8.70750734101774E-006</v>
      </c>
      <c r="G4619" s="19" t="n">
        <v>1.86525426698548E-005</v>
      </c>
      <c r="H4619" s="17" t="n">
        <v>-4.34124392076176</v>
      </c>
      <c r="I4619" s="18" t="n">
        <v>104.943049265408</v>
      </c>
      <c r="J4619" s="19" t="n">
        <v>3.27422084402903E-005</v>
      </c>
      <c r="K4619" s="19" t="n">
        <v>0.000224176976429627</v>
      </c>
      <c r="L4619" s="17" t="n">
        <v>-0.630607962256392</v>
      </c>
      <c r="M4619" s="17" t="n">
        <v>0.673755787037037</v>
      </c>
      <c r="N4619" s="17" t="n">
        <v>0.0030458376363569</v>
      </c>
      <c r="O4619" s="19" t="n">
        <v>0.000110012931289426</v>
      </c>
      <c r="P4619" s="35" t="b">
        <f aca="false">TRUE()</f>
        <v>1</v>
      </c>
      <c r="Q4619" s="19" t="n">
        <v>0.000920439140031779</v>
      </c>
    </row>
    <row r="4620" customFormat="false" ht="22.35" hidden="false" customHeight="false" outlineLevel="0" collapsed="false">
      <c r="A4620" s="6" t="s">
        <v>6411</v>
      </c>
      <c r="B4620" s="7" t="s">
        <v>1722</v>
      </c>
      <c r="C4620" s="18" t="n">
        <v>813</v>
      </c>
      <c r="D4620" s="19" t="n">
        <v>-7.07501614533844E-006</v>
      </c>
      <c r="E4620" s="19" t="n">
        <v>2.73624582072466E-005</v>
      </c>
      <c r="F4620" s="19" t="n">
        <v>-1.77615356665736E-005</v>
      </c>
      <c r="G4620" s="19" t="n">
        <v>3.09529333797685E-005</v>
      </c>
      <c r="H4620" s="17" t="n">
        <v>-2.26546815880074</v>
      </c>
      <c r="I4620" s="18" t="n">
        <v>90.2503672168737</v>
      </c>
      <c r="J4620" s="17" t="n">
        <v>0.025876239930497</v>
      </c>
      <c r="K4620" s="17" t="n">
        <v>0.0747696667082612</v>
      </c>
      <c r="L4620" s="17" t="n">
        <v>-0.353575925367667</v>
      </c>
      <c r="M4620" s="17" t="n">
        <v>0.632233796296296</v>
      </c>
      <c r="N4620" s="17" t="n">
        <v>0.105066711542957</v>
      </c>
      <c r="O4620" s="19" t="n">
        <v>2.90914764654657E-005</v>
      </c>
      <c r="P4620" s="35" t="b">
        <f aca="false">FALSE()</f>
        <v>0</v>
      </c>
      <c r="Q4620" s="17"/>
    </row>
    <row r="4621" customFormat="false" ht="22.35" hidden="false" customHeight="false" outlineLevel="0" collapsed="false">
      <c r="A4621" s="6" t="s">
        <v>6412</v>
      </c>
      <c r="B4621" s="7" t="s">
        <v>1722</v>
      </c>
      <c r="C4621" s="18" t="n">
        <v>814</v>
      </c>
      <c r="D4621" s="19" t="n">
        <v>1.04074607844365E-005</v>
      </c>
      <c r="E4621" s="19" t="n">
        <v>3.41221576922408E-005</v>
      </c>
      <c r="F4621" s="19" t="n">
        <v>1.75451514894437E-006</v>
      </c>
      <c r="G4621" s="19" t="n">
        <v>4.61779747145963E-005</v>
      </c>
      <c r="H4621" s="17" t="n">
        <v>-1.3844257350752</v>
      </c>
      <c r="I4621" s="18" t="n">
        <v>108.599497769352</v>
      </c>
      <c r="J4621" s="17" t="n">
        <v>0.169066227075333</v>
      </c>
      <c r="K4621" s="17" t="n">
        <v>0.307339045435669</v>
      </c>
      <c r="L4621" s="17" t="n">
        <v>-0.198096356079593</v>
      </c>
      <c r="M4621" s="17" t="n">
        <v>0.550347222222222</v>
      </c>
      <c r="N4621" s="17" t="n">
        <v>0.390405332227286</v>
      </c>
      <c r="O4621" s="19" t="n">
        <v>3.51186575052071E-005</v>
      </c>
      <c r="P4621" s="35" t="b">
        <f aca="false">FALSE()</f>
        <v>0</v>
      </c>
      <c r="Q4621" s="17"/>
    </row>
    <row r="4622" customFormat="false" ht="22.35" hidden="false" customHeight="false" outlineLevel="0" collapsed="false">
      <c r="A4622" s="6" t="s">
        <v>6413</v>
      </c>
      <c r="B4622" s="7" t="s">
        <v>1722</v>
      </c>
      <c r="C4622" s="18" t="n">
        <v>815</v>
      </c>
      <c r="D4622" s="19" t="n">
        <v>-5.86257212688175E-006</v>
      </c>
      <c r="E4622" s="19" t="n">
        <v>2.4423726981221E-005</v>
      </c>
      <c r="F4622" s="19" t="n">
        <v>1.20667257794767E-005</v>
      </c>
      <c r="G4622" s="19" t="n">
        <v>3.72690082643825E-005</v>
      </c>
      <c r="H4622" s="17" t="n">
        <v>3.81619957216877</v>
      </c>
      <c r="I4622" s="18" t="n">
        <v>123.767028610072</v>
      </c>
      <c r="J4622" s="19" t="n">
        <v>0.00021293477031971</v>
      </c>
      <c r="K4622" s="17" t="n">
        <v>0.00116767945714803</v>
      </c>
      <c r="L4622" s="17" t="n">
        <v>0.517049730343242</v>
      </c>
      <c r="M4622" s="17" t="n">
        <v>0.626012731481482</v>
      </c>
      <c r="N4622" s="17" t="n">
        <v>0.0137998722735662</v>
      </c>
      <c r="O4622" s="19" t="n">
        <v>2.65062189178757E-005</v>
      </c>
      <c r="P4622" s="35" t="b">
        <f aca="false">TRUE()</f>
        <v>1</v>
      </c>
      <c r="Q4622" s="19" t="n">
        <v>0.000366013071895425</v>
      </c>
    </row>
    <row r="4623" customFormat="false" ht="22.35" hidden="false" customHeight="false" outlineLevel="0" collapsed="false">
      <c r="A4623" s="6" t="s">
        <v>6414</v>
      </c>
      <c r="B4623" s="7" t="s">
        <v>1722</v>
      </c>
      <c r="C4623" s="18" t="n">
        <v>816</v>
      </c>
      <c r="D4623" s="19" t="n">
        <v>6.53057186690333E-006</v>
      </c>
      <c r="E4623" s="19" t="n">
        <v>2.37292530357277E-005</v>
      </c>
      <c r="F4623" s="19" t="n">
        <v>1.3573426339371E-005</v>
      </c>
      <c r="G4623" s="19" t="n">
        <v>2.84456081573434E-005</v>
      </c>
      <c r="H4623" s="17" t="n">
        <v>1.69083130949113</v>
      </c>
      <c r="I4623" s="18" t="n">
        <v>95.6010527506304</v>
      </c>
      <c r="J4623" s="17" t="n">
        <v>0.0941269237513144</v>
      </c>
      <c r="K4623" s="17" t="n">
        <v>0.201050632690841</v>
      </c>
      <c r="L4623" s="17" t="n">
        <v>0.256446195350914</v>
      </c>
      <c r="M4623" s="17" t="n">
        <v>0.576967592592593</v>
      </c>
      <c r="N4623" s="17" t="n">
        <v>0.251068660293178</v>
      </c>
      <c r="O4623" s="19" t="n">
        <v>2.91836293430911E-005</v>
      </c>
      <c r="P4623" s="35" t="b">
        <f aca="false">FALSE()</f>
        <v>0</v>
      </c>
      <c r="Q4623" s="17"/>
    </row>
    <row r="4624" customFormat="false" ht="22.35" hidden="false" customHeight="false" outlineLevel="0" collapsed="false">
      <c r="A4624" s="6" t="s">
        <v>6415</v>
      </c>
      <c r="B4624" s="7" t="s">
        <v>1722</v>
      </c>
      <c r="C4624" s="18" t="n">
        <v>817</v>
      </c>
      <c r="D4624" s="19" t="n">
        <v>2.39809009211812E-005</v>
      </c>
      <c r="E4624" s="19" t="n">
        <v>3.82194971210564E-005</v>
      </c>
      <c r="F4624" s="19" t="n">
        <v>6.6456695397469E-006</v>
      </c>
      <c r="G4624" s="19" t="n">
        <v>5.51834452865991E-005</v>
      </c>
      <c r="H4624" s="17" t="n">
        <v>-2.41375067725561</v>
      </c>
      <c r="I4624" s="18" t="n">
        <v>116.523418418736</v>
      </c>
      <c r="J4624" s="17" t="n">
        <v>0.0173464905017994</v>
      </c>
      <c r="K4624" s="17" t="n">
        <v>0.053952351338679</v>
      </c>
      <c r="L4624" s="17" t="n">
        <v>-0.33521204994499</v>
      </c>
      <c r="M4624" s="17" t="n">
        <v>0.580729166666667</v>
      </c>
      <c r="N4624" s="17" t="n">
        <v>0.126186131666071</v>
      </c>
      <c r="O4624" s="19" t="n">
        <v>2.42334275161515E-005</v>
      </c>
      <c r="P4624" s="35" t="b">
        <f aca="false">FALSE()</f>
        <v>0</v>
      </c>
      <c r="Q4624" s="17"/>
    </row>
    <row r="4625" customFormat="false" ht="22.35" hidden="false" customHeight="false" outlineLevel="0" collapsed="false">
      <c r="A4625" s="6" t="s">
        <v>6416</v>
      </c>
      <c r="B4625" s="7" t="s">
        <v>1722</v>
      </c>
      <c r="C4625" s="18" t="n">
        <v>818</v>
      </c>
      <c r="D4625" s="19" t="n">
        <v>-2.27862555119626E-005</v>
      </c>
      <c r="E4625" s="19" t="n">
        <v>4.57104568058374E-005</v>
      </c>
      <c r="F4625" s="19" t="n">
        <v>-1.20020437019866E-005</v>
      </c>
      <c r="G4625" s="19" t="n">
        <v>5.07141161218565E-005</v>
      </c>
      <c r="H4625" s="17" t="n">
        <v>1.37637620787297</v>
      </c>
      <c r="I4625" s="18" t="n">
        <v>88.5796972843587</v>
      </c>
      <c r="J4625" s="17" t="n">
        <v>0.172174614196309</v>
      </c>
      <c r="K4625" s="17" t="n">
        <v>0.311482270516265</v>
      </c>
      <c r="L4625" s="17" t="n">
        <v>0.216898983966441</v>
      </c>
      <c r="M4625" s="17" t="n">
        <v>0.565393518518519</v>
      </c>
      <c r="N4625" s="17" t="n">
        <v>0.34166311789803</v>
      </c>
      <c r="O4625" s="19" t="n">
        <v>2.31387425676446E-005</v>
      </c>
      <c r="P4625" s="35" t="b">
        <f aca="false">FALSE()</f>
        <v>0</v>
      </c>
      <c r="Q4625" s="17"/>
    </row>
    <row r="4626" customFormat="false" ht="22.35" hidden="false" customHeight="false" outlineLevel="0" collapsed="false">
      <c r="A4626" s="6" t="s">
        <v>6417</v>
      </c>
      <c r="B4626" s="7" t="s">
        <v>1722</v>
      </c>
      <c r="C4626" s="18" t="n">
        <v>819</v>
      </c>
      <c r="D4626" s="19" t="n">
        <v>-2.41145629573634E-005</v>
      </c>
      <c r="E4626" s="19" t="n">
        <v>2.17606422795653E-005</v>
      </c>
      <c r="F4626" s="19" t="n">
        <v>-2.07212788087093E-005</v>
      </c>
      <c r="G4626" s="19" t="n">
        <v>3.29837421560339E-005</v>
      </c>
      <c r="H4626" s="17" t="n">
        <v>0.813006623520305</v>
      </c>
      <c r="I4626" s="18" t="n">
        <v>122.869061023101</v>
      </c>
      <c r="J4626" s="17" t="n">
        <v>0.417786829825314</v>
      </c>
      <c r="K4626" s="17" t="n">
        <v>0.585482510035001</v>
      </c>
      <c r="L4626" s="17" t="n">
        <v>0.110477895396783</v>
      </c>
      <c r="M4626" s="17" t="n">
        <v>0.551215277777778</v>
      </c>
      <c r="N4626" s="17" t="n">
        <v>0.669809332707077</v>
      </c>
      <c r="O4626" s="19" t="n">
        <v>3.87526997062E-005</v>
      </c>
      <c r="P4626" s="35" t="b">
        <f aca="false">FALSE()</f>
        <v>0</v>
      </c>
      <c r="Q4626" s="17"/>
    </row>
    <row r="4627" customFormat="false" ht="22.35" hidden="false" customHeight="false" outlineLevel="0" collapsed="false">
      <c r="A4627" s="6" t="s">
        <v>6418</v>
      </c>
      <c r="B4627" s="7" t="s">
        <v>1722</v>
      </c>
      <c r="C4627" s="18" t="n">
        <v>820</v>
      </c>
      <c r="D4627" s="19" t="n">
        <v>-8.40773874964904E-006</v>
      </c>
      <c r="E4627" s="19" t="n">
        <v>2.20476585916354E-005</v>
      </c>
      <c r="F4627" s="19" t="n">
        <v>-9.96241966883897E-006</v>
      </c>
      <c r="G4627" s="19" t="n">
        <v>2.36520695766439E-005</v>
      </c>
      <c r="H4627" s="17" t="n">
        <v>-0.415329008099148</v>
      </c>
      <c r="I4627" s="18" t="n">
        <v>85.8248887852489</v>
      </c>
      <c r="J4627" s="17" t="n">
        <v>0.678937584312291</v>
      </c>
      <c r="K4627" s="17" t="n">
        <v>0.799478511934564</v>
      </c>
      <c r="L4627" s="17" t="n">
        <v>-0.0665593497645918</v>
      </c>
      <c r="M4627" s="17" t="n">
        <v>0.516927083333333</v>
      </c>
      <c r="N4627" s="17" t="n">
        <v>0.803986514118352</v>
      </c>
      <c r="O4627" s="19" t="n">
        <v>7.04141715733717E-005</v>
      </c>
      <c r="P4627" s="35" t="b">
        <f aca="false">FALSE()</f>
        <v>0</v>
      </c>
      <c r="Q4627" s="17"/>
    </row>
    <row r="4628" customFormat="false" ht="22.35" hidden="false" customHeight="false" outlineLevel="0" collapsed="false">
      <c r="A4628" s="6" t="s">
        <v>6419</v>
      </c>
      <c r="B4628" s="7" t="s">
        <v>1722</v>
      </c>
      <c r="C4628" s="18" t="n">
        <v>821</v>
      </c>
      <c r="D4628" s="19" t="n">
        <v>2.01597533844207E-005</v>
      </c>
      <c r="E4628" s="19" t="n">
        <v>2.21029950871601E-005</v>
      </c>
      <c r="F4628" s="19" t="n">
        <v>1.88779361821955E-005</v>
      </c>
      <c r="G4628" s="19" t="n">
        <v>3.69408089191152E-005</v>
      </c>
      <c r="H4628" s="17" t="n">
        <v>-0.289131161426439</v>
      </c>
      <c r="I4628" s="18" t="n">
        <v>136.401969189132</v>
      </c>
      <c r="J4628" s="17" t="n">
        <v>0.772919984707153</v>
      </c>
      <c r="K4628" s="17" t="n">
        <v>0.865854785633714</v>
      </c>
      <c r="L4628" s="17" t="n">
        <v>-0.0376836065736684</v>
      </c>
      <c r="M4628" s="17" t="n">
        <v>0.502748842592593</v>
      </c>
      <c r="N4628" s="17" t="n">
        <v>0.902838762920139</v>
      </c>
      <c r="O4628" s="19" t="n">
        <v>3.01467260732131E-005</v>
      </c>
      <c r="P4628" s="35" t="b">
        <f aca="false">FALSE()</f>
        <v>0</v>
      </c>
      <c r="Q4628" s="17"/>
    </row>
    <row r="4629" customFormat="false" ht="22.35" hidden="false" customHeight="false" outlineLevel="0" collapsed="false">
      <c r="A4629" s="6" t="s">
        <v>6420</v>
      </c>
      <c r="B4629" s="7" t="s">
        <v>1722</v>
      </c>
      <c r="C4629" s="18" t="n">
        <v>822</v>
      </c>
      <c r="D4629" s="19" t="n">
        <v>1.24963138390793E-005</v>
      </c>
      <c r="E4629" s="19" t="n">
        <v>3.00459072424487E-005</v>
      </c>
      <c r="F4629" s="19" t="n">
        <v>-1.18700028569638E-005</v>
      </c>
      <c r="G4629" s="19" t="n">
        <v>4.22836452225738E-005</v>
      </c>
      <c r="H4629" s="17" t="n">
        <v>-4.3606322820591</v>
      </c>
      <c r="I4629" s="18" t="n">
        <v>113.30860267324</v>
      </c>
      <c r="J4629" s="19" t="n">
        <v>2.87024453792083E-005</v>
      </c>
      <c r="K4629" s="19" t="n">
        <v>0.000199482454342632</v>
      </c>
      <c r="L4629" s="17" t="n">
        <v>-0.612724949164271</v>
      </c>
      <c r="M4629" s="17" t="n">
        <v>0.671296296296296</v>
      </c>
      <c r="N4629" s="17" t="n">
        <v>0.00385020494086703</v>
      </c>
      <c r="O4629" s="19" t="n">
        <v>3.73065009089922E-005</v>
      </c>
      <c r="P4629" s="35" t="b">
        <f aca="false">TRUE()</f>
        <v>1</v>
      </c>
      <c r="Q4629" s="17" t="n">
        <v>0.00136257763040715</v>
      </c>
    </row>
    <row r="4630" customFormat="false" ht="22.35" hidden="false" customHeight="false" outlineLevel="0" collapsed="false">
      <c r="A4630" s="6" t="s">
        <v>6421</v>
      </c>
      <c r="B4630" s="7" t="s">
        <v>1722</v>
      </c>
      <c r="C4630" s="18" t="n">
        <v>823</v>
      </c>
      <c r="D4630" s="19" t="n">
        <v>-8.08650144824609E-006</v>
      </c>
      <c r="E4630" s="19" t="n">
        <v>1.39205169441483E-005</v>
      </c>
      <c r="F4630" s="19" t="n">
        <v>-8.80051542223978E-007</v>
      </c>
      <c r="G4630" s="19" t="n">
        <v>1.60362465655177E-005</v>
      </c>
      <c r="H4630" s="17" t="n">
        <v>2.98641499517292</v>
      </c>
      <c r="I4630" s="18" t="n">
        <v>91.8700107278169</v>
      </c>
      <c r="J4630" s="17" t="n">
        <v>0.00361836672196967</v>
      </c>
      <c r="K4630" s="17" t="n">
        <v>0.0139860535969866</v>
      </c>
      <c r="L4630" s="17" t="n">
        <v>0.461910897126677</v>
      </c>
      <c r="M4630" s="17" t="n">
        <v>0.672164351851852</v>
      </c>
      <c r="N4630" s="17" t="n">
        <v>0.0287966285168655</v>
      </c>
      <c r="O4630" s="19" t="n">
        <v>0.000115213864349468</v>
      </c>
      <c r="P4630" s="35" t="b">
        <f aca="false">TRUE()</f>
        <v>1</v>
      </c>
      <c r="Q4630" s="19" t="n">
        <v>0.000800308519822991</v>
      </c>
    </row>
    <row r="4631" customFormat="false" ht="22.35" hidden="false" customHeight="false" outlineLevel="0" collapsed="false">
      <c r="A4631" s="6" t="s">
        <v>6422</v>
      </c>
      <c r="B4631" s="7" t="s">
        <v>1722</v>
      </c>
      <c r="C4631" s="18" t="n">
        <v>824</v>
      </c>
      <c r="D4631" s="19" t="n">
        <v>-2.16534223269662E-005</v>
      </c>
      <c r="E4631" s="19" t="n">
        <v>3.1091338009277E-005</v>
      </c>
      <c r="F4631" s="19" t="n">
        <v>3.93117467565418E-006</v>
      </c>
      <c r="G4631" s="19" t="n">
        <v>3.55027480506431E-005</v>
      </c>
      <c r="H4631" s="17" t="n">
        <v>4.75980545560912</v>
      </c>
      <c r="I4631" s="18" t="n">
        <v>91.0792791416399</v>
      </c>
      <c r="J4631" s="19" t="n">
        <v>7.25899901673932E-006</v>
      </c>
      <c r="K4631" s="19" t="n">
        <v>5.7460122484994E-005</v>
      </c>
      <c r="L4631" s="17" t="n">
        <v>0.73942061621365</v>
      </c>
      <c r="M4631" s="17" t="n">
        <v>0.701099537037037</v>
      </c>
      <c r="N4631" s="19" t="n">
        <v>0.000730835793905</v>
      </c>
      <c r="O4631" s="19" t="n">
        <v>3.61666851769669E-005</v>
      </c>
      <c r="P4631" s="35" t="b">
        <f aca="false">TRUE()</f>
        <v>1</v>
      </c>
      <c r="Q4631" s="19" t="n">
        <v>0.000842232284352418</v>
      </c>
    </row>
    <row r="4632" customFormat="false" ht="22.35" hidden="false" customHeight="false" outlineLevel="0" collapsed="false">
      <c r="A4632" s="6" t="s">
        <v>6423</v>
      </c>
      <c r="B4632" s="7" t="s">
        <v>1722</v>
      </c>
      <c r="C4632" s="18" t="n">
        <v>825</v>
      </c>
      <c r="D4632" s="19" t="n">
        <v>-1.14263621745446E-005</v>
      </c>
      <c r="E4632" s="19" t="n">
        <v>5.35559258986538E-005</v>
      </c>
      <c r="F4632" s="19" t="n">
        <v>-2.58667325532227E-005</v>
      </c>
      <c r="G4632" s="19" t="n">
        <v>5.48905283488117E-005</v>
      </c>
      <c r="H4632" s="17" t="n">
        <v>-1.60768086166024</v>
      </c>
      <c r="I4632" s="18" t="n">
        <v>82.3581504124332</v>
      </c>
      <c r="J4632" s="17" t="n">
        <v>0.111732304519645</v>
      </c>
      <c r="K4632" s="17" t="n">
        <v>0.227147789557281</v>
      </c>
      <c r="L4632" s="17" t="n">
        <v>-0.263606854554075</v>
      </c>
      <c r="M4632" s="17" t="n">
        <v>0.585358796296296</v>
      </c>
      <c r="N4632" s="17" t="n">
        <v>0.23617417120453</v>
      </c>
      <c r="O4632" s="19" t="n">
        <v>2.59370296666753E-005</v>
      </c>
      <c r="P4632" s="35" t="b">
        <f aca="false">FALSE()</f>
        <v>0</v>
      </c>
      <c r="Q4632" s="17"/>
    </row>
    <row r="4633" customFormat="false" ht="22.35" hidden="false" customHeight="false" outlineLevel="0" collapsed="false">
      <c r="A4633" s="6" t="s">
        <v>6424</v>
      </c>
      <c r="B4633" s="7" t="s">
        <v>1722</v>
      </c>
      <c r="C4633" s="18" t="n">
        <v>826</v>
      </c>
      <c r="D4633" s="19" t="n">
        <v>-1.30746996512797E-005</v>
      </c>
      <c r="E4633" s="19" t="n">
        <v>4.72529032150654E-005</v>
      </c>
      <c r="F4633" s="19" t="n">
        <v>-1.62670043883569E-005</v>
      </c>
      <c r="G4633" s="19" t="n">
        <v>3.96608233898448E-005</v>
      </c>
      <c r="H4633" s="17" t="n">
        <v>-0.42120515190431</v>
      </c>
      <c r="I4633" s="18" t="n">
        <v>70.3895801146199</v>
      </c>
      <c r="J4633" s="17" t="n">
        <v>0.674888687529321</v>
      </c>
      <c r="K4633" s="17" t="n">
        <v>0.796495648915257</v>
      </c>
      <c r="L4633" s="17" t="n">
        <v>-0.0763103474357922</v>
      </c>
      <c r="M4633" s="17" t="n">
        <v>0.553819444444444</v>
      </c>
      <c r="N4633" s="17" t="n">
        <v>0.771318526492025</v>
      </c>
      <c r="O4633" s="19" t="n">
        <v>3.04097249426407E-005</v>
      </c>
      <c r="P4633" s="35" t="b">
        <f aca="false">FALSE()</f>
        <v>0</v>
      </c>
      <c r="Q4633" s="17"/>
    </row>
    <row r="4634" customFormat="false" ht="22.35" hidden="false" customHeight="false" outlineLevel="0" collapsed="false">
      <c r="A4634" s="6" t="s">
        <v>6425</v>
      </c>
      <c r="B4634" s="7" t="s">
        <v>1722</v>
      </c>
      <c r="C4634" s="18" t="n">
        <v>827</v>
      </c>
      <c r="D4634" s="19" t="n">
        <v>-1.76394565238163E-005</v>
      </c>
      <c r="E4634" s="19" t="n">
        <v>3.16509729295892E-005</v>
      </c>
      <c r="F4634" s="19" t="n">
        <v>-1.14414840936376E-005</v>
      </c>
      <c r="G4634" s="19" t="n">
        <v>2.81113304679534E-005</v>
      </c>
      <c r="H4634" s="17" t="n">
        <v>1.20723193414773</v>
      </c>
      <c r="I4634" s="18" t="n">
        <v>73.3008589060031</v>
      </c>
      <c r="J4634" s="17" t="n">
        <v>0.231224049425626</v>
      </c>
      <c r="K4634" s="17" t="n">
        <v>0.383240181398591</v>
      </c>
      <c r="L4634" s="17" t="n">
        <v>0.21267943539972</v>
      </c>
      <c r="M4634" s="17" t="n">
        <v>0.55150462962963</v>
      </c>
      <c r="N4634" s="17" t="n">
        <v>0.351935288888208</v>
      </c>
      <c r="O4634" s="19" t="n">
        <v>2.64347509711392E-005</v>
      </c>
      <c r="P4634" s="35" t="b">
        <f aca="false">FALSE()</f>
        <v>0</v>
      </c>
      <c r="Q4634" s="17"/>
    </row>
    <row r="4635" customFormat="false" ht="22.35" hidden="false" customHeight="false" outlineLevel="0" collapsed="false">
      <c r="A4635" s="6" t="s">
        <v>6426</v>
      </c>
      <c r="B4635" s="7" t="s">
        <v>1722</v>
      </c>
      <c r="C4635" s="18" t="n">
        <v>828</v>
      </c>
      <c r="D4635" s="19" t="n">
        <v>-1.79972568595833E-005</v>
      </c>
      <c r="E4635" s="19" t="n">
        <v>3.09692022783955E-005</v>
      </c>
      <c r="F4635" s="19" t="n">
        <v>-6.91648434712832E-006</v>
      </c>
      <c r="G4635" s="19" t="n">
        <v>3.30668412879483E-005</v>
      </c>
      <c r="H4635" s="17" t="n">
        <v>2.11017400472677</v>
      </c>
      <c r="I4635" s="18" t="n">
        <v>85.4531296310178</v>
      </c>
      <c r="J4635" s="17" t="n">
        <v>0.0377670653331293</v>
      </c>
      <c r="K4635" s="17" t="n">
        <v>0.101267692379293</v>
      </c>
      <c r="L4635" s="17" t="n">
        <v>0.338967877683324</v>
      </c>
      <c r="M4635" s="17" t="n">
        <v>0.585358796296296</v>
      </c>
      <c r="N4635" s="17" t="n">
        <v>0.121421387578405</v>
      </c>
      <c r="O4635" s="19" t="n">
        <v>9.38019148916201E-005</v>
      </c>
      <c r="P4635" s="35" t="b">
        <f aca="false">FALSE()</f>
        <v>0</v>
      </c>
      <c r="Q4635" s="17"/>
    </row>
    <row r="4636" customFormat="false" ht="22.35" hidden="false" customHeight="false" outlineLevel="0" collapsed="false">
      <c r="A4636" s="6" t="s">
        <v>6427</v>
      </c>
      <c r="B4636" s="7" t="s">
        <v>1722</v>
      </c>
      <c r="C4636" s="18" t="n">
        <v>829</v>
      </c>
      <c r="D4636" s="19" t="n">
        <v>4.07536410622471E-006</v>
      </c>
      <c r="E4636" s="19" t="n">
        <v>2.46883541343922E-005</v>
      </c>
      <c r="F4636" s="19" t="n">
        <v>-3.25709029477354E-006</v>
      </c>
      <c r="G4636" s="19" t="n">
        <v>2.80798715276688E-005</v>
      </c>
      <c r="H4636" s="17" t="n">
        <v>-1.71999344265347</v>
      </c>
      <c r="I4636" s="18" t="n">
        <v>90.7278458986299</v>
      </c>
      <c r="J4636" s="17" t="n">
        <v>0.0888430477506358</v>
      </c>
      <c r="K4636" s="17" t="n">
        <v>0.192905661222085</v>
      </c>
      <c r="L4636" s="17" t="n">
        <v>-0.26772067759005</v>
      </c>
      <c r="M4636" s="17" t="n">
        <v>0.567274305555556</v>
      </c>
      <c r="N4636" s="17" t="n">
        <v>0.228647841576931</v>
      </c>
      <c r="O4636" s="19" t="n">
        <v>0.000271162696744711</v>
      </c>
      <c r="P4636" s="35" t="b">
        <f aca="false">FALSE()</f>
        <v>0</v>
      </c>
      <c r="Q4636" s="17"/>
    </row>
    <row r="4637" customFormat="false" ht="22.35" hidden="false" customHeight="false" outlineLevel="0" collapsed="false">
      <c r="A4637" s="6" t="s">
        <v>6428</v>
      </c>
      <c r="B4637" s="7" t="s">
        <v>1722</v>
      </c>
      <c r="C4637" s="18" t="n">
        <v>830</v>
      </c>
      <c r="D4637" s="19" t="n">
        <v>1.51953556471717E-005</v>
      </c>
      <c r="E4637" s="19" t="n">
        <v>2.10917607246373E-005</v>
      </c>
      <c r="F4637" s="19" t="n">
        <v>1.59703884963456E-005</v>
      </c>
      <c r="G4637" s="19" t="n">
        <v>2.40970719061608E-005</v>
      </c>
      <c r="H4637" s="17" t="n">
        <v>0.212514193887323</v>
      </c>
      <c r="I4637" s="18" t="n">
        <v>91.1262454897615</v>
      </c>
      <c r="J4637" s="17" t="n">
        <v>0.832180559980417</v>
      </c>
      <c r="K4637" s="17" t="n">
        <v>0.912087552742463</v>
      </c>
      <c r="L4637" s="17" t="n">
        <v>0.0330047798697065</v>
      </c>
      <c r="M4637" s="17" t="n">
        <v>0.544704861111111</v>
      </c>
      <c r="N4637" s="17" t="n">
        <v>0.917225544219207</v>
      </c>
      <c r="O4637" s="19" t="n">
        <v>8.63487593731919E-005</v>
      </c>
      <c r="P4637" s="35" t="b">
        <f aca="false">FALSE()</f>
        <v>0</v>
      </c>
      <c r="Q4637" s="17"/>
    </row>
    <row r="4638" customFormat="false" ht="22.35" hidden="false" customHeight="false" outlineLevel="0" collapsed="false">
      <c r="A4638" s="6" t="s">
        <v>6429</v>
      </c>
      <c r="B4638" s="7" t="s">
        <v>1722</v>
      </c>
      <c r="C4638" s="18" t="n">
        <v>831</v>
      </c>
      <c r="D4638" s="19" t="n">
        <v>2.05797798655191E-005</v>
      </c>
      <c r="E4638" s="19" t="n">
        <v>2.36868073701431E-005</v>
      </c>
      <c r="F4638" s="19" t="n">
        <v>1.26215732759885E-005</v>
      </c>
      <c r="G4638" s="19" t="n">
        <v>1.77264217976519E-005</v>
      </c>
      <c r="H4638" s="17" t="n">
        <v>-2.13678928413499</v>
      </c>
      <c r="I4638" s="18" t="n">
        <v>65.4367770292027</v>
      </c>
      <c r="J4638" s="17" t="n">
        <v>0.0363584405681761</v>
      </c>
      <c r="K4638" s="17" t="n">
        <v>0.0981645108646235</v>
      </c>
      <c r="L4638" s="17" t="n">
        <v>-0.409179583369907</v>
      </c>
      <c r="M4638" s="17" t="n">
        <v>0.577112268518519</v>
      </c>
      <c r="N4638" s="17" t="n">
        <v>0.0561697760750862</v>
      </c>
      <c r="O4638" s="19" t="n">
        <v>3.28262650732729E-005</v>
      </c>
      <c r="P4638" s="35" t="b">
        <f aca="false">FALSE()</f>
        <v>0</v>
      </c>
      <c r="Q4638" s="17"/>
    </row>
    <row r="4639" customFormat="false" ht="22.35" hidden="false" customHeight="false" outlineLevel="0" collapsed="false">
      <c r="A4639" s="6" t="s">
        <v>6430</v>
      </c>
      <c r="B4639" s="7" t="s">
        <v>1722</v>
      </c>
      <c r="C4639" s="18" t="n">
        <v>832</v>
      </c>
      <c r="D4639" s="19" t="n">
        <v>2.06030629299978E-005</v>
      </c>
      <c r="E4639" s="19" t="n">
        <v>3.12860907840857E-005</v>
      </c>
      <c r="F4639" s="19" t="n">
        <v>-5.60838315219778E-006</v>
      </c>
      <c r="G4639" s="19" t="n">
        <v>3.81261240907111E-005</v>
      </c>
      <c r="H4639" s="17" t="n">
        <v>-4.74719433995118</v>
      </c>
      <c r="I4639" s="18" t="n">
        <v>97.2188937115573</v>
      </c>
      <c r="J4639" s="19" t="n">
        <v>7.09996365510412E-006</v>
      </c>
      <c r="K4639" s="19" t="n">
        <v>5.6255129094708E-005</v>
      </c>
      <c r="L4639" s="17" t="n">
        <v>-0.714237308559116</v>
      </c>
      <c r="M4639" s="17" t="n">
        <v>0.721788194444444</v>
      </c>
      <c r="N4639" s="17" t="n">
        <v>0.00106185626530997</v>
      </c>
      <c r="O4639" s="19" t="n">
        <v>5.67307667231193E-005</v>
      </c>
      <c r="P4639" s="35" t="b">
        <f aca="false">TRUE()</f>
        <v>1</v>
      </c>
      <c r="Q4639" s="17" t="n">
        <v>0</v>
      </c>
    </row>
    <row r="4640" customFormat="false" ht="22.35" hidden="false" customHeight="false" outlineLevel="0" collapsed="false">
      <c r="A4640" s="6" t="s">
        <v>6431</v>
      </c>
      <c r="B4640" s="7" t="s">
        <v>1722</v>
      </c>
      <c r="C4640" s="18" t="n">
        <v>833</v>
      </c>
      <c r="D4640" s="19" t="n">
        <v>2.19508936558828E-005</v>
      </c>
      <c r="E4640" s="19" t="n">
        <v>3.60824338605185E-005</v>
      </c>
      <c r="F4640" s="19" t="n">
        <v>4.67438664700916E-005</v>
      </c>
      <c r="G4640" s="19" t="n">
        <v>3.56311026582809E-005</v>
      </c>
      <c r="H4640" s="17" t="n">
        <v>4.13559330274492</v>
      </c>
      <c r="I4640" s="18" t="n">
        <v>79.7507643579587</v>
      </c>
      <c r="J4640" s="19" t="n">
        <v>8.69842612594199E-005</v>
      </c>
      <c r="K4640" s="19" t="n">
        <v>0.00053966811940529</v>
      </c>
      <c r="L4640" s="17" t="n">
        <v>0.690898487141701</v>
      </c>
      <c r="M4640" s="17" t="n">
        <v>0.705729166666667</v>
      </c>
      <c r="N4640" s="17" t="n">
        <v>0.00148486301252837</v>
      </c>
      <c r="O4640" s="19" t="n">
        <v>3.71707728430296E-005</v>
      </c>
      <c r="P4640" s="35" t="b">
        <f aca="false">TRUE()</f>
        <v>1</v>
      </c>
      <c r="Q4640" s="19" t="n">
        <v>0.000336328241281503</v>
      </c>
    </row>
    <row r="4641" customFormat="false" ht="22.35" hidden="false" customHeight="false" outlineLevel="0" collapsed="false">
      <c r="A4641" s="6" t="s">
        <v>6432</v>
      </c>
      <c r="B4641" s="7" t="s">
        <v>1722</v>
      </c>
      <c r="C4641" s="18" t="n">
        <v>834</v>
      </c>
      <c r="D4641" s="19" t="n">
        <v>-1.84988258052077E-006</v>
      </c>
      <c r="E4641" s="19" t="n">
        <v>2.91089457474177E-005</v>
      </c>
      <c r="F4641" s="19" t="n">
        <v>8.61663785247827E-006</v>
      </c>
      <c r="G4641" s="19" t="n">
        <v>2.44321479891283E-005</v>
      </c>
      <c r="H4641" s="17" t="n">
        <v>2.2417816405855</v>
      </c>
      <c r="I4641" s="18" t="n">
        <v>70.3897973608427</v>
      </c>
      <c r="J4641" s="17" t="n">
        <v>0.0281292731385421</v>
      </c>
      <c r="K4641" s="17" t="n">
        <v>0.0800483172234544</v>
      </c>
      <c r="L4641" s="17" t="n">
        <v>0.406145932827088</v>
      </c>
      <c r="M4641" s="17" t="n">
        <v>0.592447916666667</v>
      </c>
      <c r="N4641" s="17" t="n">
        <v>0.0579950309451961</v>
      </c>
      <c r="O4641" s="19" t="n">
        <v>2.26497018667211E-005</v>
      </c>
      <c r="P4641" s="35" t="b">
        <f aca="false">FALSE()</f>
        <v>0</v>
      </c>
      <c r="Q4641" s="17"/>
    </row>
    <row r="4642" customFormat="false" ht="22.35" hidden="false" customHeight="false" outlineLevel="0" collapsed="false">
      <c r="A4642" s="6" t="s">
        <v>6433</v>
      </c>
      <c r="B4642" s="7" t="s">
        <v>1722</v>
      </c>
      <c r="C4642" s="18" t="n">
        <v>835</v>
      </c>
      <c r="D4642" s="19" t="n">
        <v>-1.39597665381186E-005</v>
      </c>
      <c r="E4642" s="19" t="n">
        <v>3.59629416746437E-005</v>
      </c>
      <c r="F4642" s="19" t="n">
        <v>-1.99286060200668E-005</v>
      </c>
      <c r="G4642" s="19" t="n">
        <v>2.72399193723909E-005</v>
      </c>
      <c r="H4642" s="17" t="n">
        <v>-1.05355103274808</v>
      </c>
      <c r="I4642" s="18" t="n">
        <v>65.9033494613239</v>
      </c>
      <c r="J4642" s="17" t="n">
        <v>0.295935939649913</v>
      </c>
      <c r="K4642" s="17" t="n">
        <v>0.458115954553167</v>
      </c>
      <c r="L4642" s="17" t="n">
        <v>-0.200597559568994</v>
      </c>
      <c r="M4642" s="17" t="n">
        <v>0.550347222222222</v>
      </c>
      <c r="N4642" s="17" t="n">
        <v>0.384431564623825</v>
      </c>
      <c r="O4642" s="19" t="n">
        <v>2.60349763138238E-005</v>
      </c>
      <c r="P4642" s="35" t="b">
        <f aca="false">FALSE()</f>
        <v>0</v>
      </c>
      <c r="Q4642" s="17"/>
    </row>
    <row r="4643" customFormat="false" ht="22.35" hidden="false" customHeight="false" outlineLevel="0" collapsed="false">
      <c r="A4643" s="6" t="s">
        <v>6434</v>
      </c>
      <c r="B4643" s="7" t="s">
        <v>1722</v>
      </c>
      <c r="C4643" s="18" t="n">
        <v>836</v>
      </c>
      <c r="D4643" s="19" t="n">
        <v>-1.23238122021196E-006</v>
      </c>
      <c r="E4643" s="19" t="n">
        <v>3.30874499242262E-005</v>
      </c>
      <c r="F4643" s="19" t="n">
        <v>-9.2208247494115E-006</v>
      </c>
      <c r="G4643" s="19" t="n">
        <v>3.52880400920058E-005</v>
      </c>
      <c r="H4643" s="17" t="n">
        <v>-1.42434195227727</v>
      </c>
      <c r="I4643" s="18" t="n">
        <v>85.3629747799293</v>
      </c>
      <c r="J4643" s="17" t="n">
        <v>0.15799302992539</v>
      </c>
      <c r="K4643" s="17" t="n">
        <v>0.293207814799781</v>
      </c>
      <c r="L4643" s="17" t="n">
        <v>-0.228930788799992</v>
      </c>
      <c r="M4643" s="17" t="n">
        <v>0.554976851851852</v>
      </c>
      <c r="N4643" s="17" t="n">
        <v>0.31355863092924</v>
      </c>
      <c r="O4643" s="19" t="n">
        <v>2.82105307312759E-005</v>
      </c>
      <c r="P4643" s="35" t="b">
        <f aca="false">FALSE()</f>
        <v>0</v>
      </c>
      <c r="Q4643" s="17"/>
    </row>
    <row r="4644" customFormat="false" ht="22.35" hidden="false" customHeight="false" outlineLevel="0" collapsed="false">
      <c r="A4644" s="6" t="s">
        <v>6435</v>
      </c>
      <c r="B4644" s="7" t="s">
        <v>1722</v>
      </c>
      <c r="C4644" s="18" t="n">
        <v>837</v>
      </c>
      <c r="D4644" s="19" t="n">
        <v>2.49032896978048E-005</v>
      </c>
      <c r="E4644" s="19" t="n">
        <v>3.56777676624977E-005</v>
      </c>
      <c r="F4644" s="19" t="n">
        <v>3.35565733689023E-005</v>
      </c>
      <c r="G4644" s="19" t="n">
        <v>3.25525968665031E-005</v>
      </c>
      <c r="H4644" s="17" t="n">
        <v>1.48670339989984</v>
      </c>
      <c r="I4644" s="18" t="n">
        <v>74.8102989937453</v>
      </c>
      <c r="J4644" s="17" t="n">
        <v>0.141295785875228</v>
      </c>
      <c r="K4644" s="17" t="n">
        <v>0.269981127045754</v>
      </c>
      <c r="L4644" s="17" t="n">
        <v>0.258420460304567</v>
      </c>
      <c r="M4644" s="17" t="n">
        <v>0.559895833333333</v>
      </c>
      <c r="N4644" s="17" t="n">
        <v>0.246601475640353</v>
      </c>
      <c r="O4644" s="19" t="n">
        <v>0.000157336951307328</v>
      </c>
      <c r="P4644" s="35" t="b">
        <f aca="false">FALSE()</f>
        <v>0</v>
      </c>
      <c r="Q4644" s="17"/>
    </row>
    <row r="4645" customFormat="false" ht="22.35" hidden="false" customHeight="false" outlineLevel="0" collapsed="false">
      <c r="A4645" s="6" t="s">
        <v>6436</v>
      </c>
      <c r="B4645" s="7" t="s">
        <v>1722</v>
      </c>
      <c r="C4645" s="18" t="n">
        <v>838</v>
      </c>
      <c r="D4645" s="19" t="n">
        <v>1.57022365816969E-005</v>
      </c>
      <c r="E4645" s="19" t="n">
        <v>1.60460979587182E-005</v>
      </c>
      <c r="F4645" s="19" t="n">
        <v>1.74113859733046E-005</v>
      </c>
      <c r="G4645" s="19" t="n">
        <v>1.64412302270546E-005</v>
      </c>
      <c r="H4645" s="17" t="n">
        <v>0.635143766034476</v>
      </c>
      <c r="I4645" s="18" t="n">
        <v>82.3372374517477</v>
      </c>
      <c r="J4645" s="17" t="n">
        <v>0.527095818428632</v>
      </c>
      <c r="K4645" s="17" t="n">
        <v>0.687921643002877</v>
      </c>
      <c r="L4645" s="17" t="n">
        <v>0.10415777488266</v>
      </c>
      <c r="M4645" s="17" t="n">
        <v>0.536458333333333</v>
      </c>
      <c r="N4645" s="17" t="n">
        <v>0.690211127326455</v>
      </c>
      <c r="O4645" s="19" t="n">
        <v>3.53257208851187E-005</v>
      </c>
      <c r="P4645" s="35" t="b">
        <f aca="false">FALSE()</f>
        <v>0</v>
      </c>
      <c r="Q4645" s="17"/>
    </row>
    <row r="4646" customFormat="false" ht="22.35" hidden="false" customHeight="false" outlineLevel="0" collapsed="false">
      <c r="A4646" s="6" t="s">
        <v>6437</v>
      </c>
      <c r="B4646" s="7" t="s">
        <v>1722</v>
      </c>
      <c r="C4646" s="18" t="n">
        <v>839</v>
      </c>
      <c r="D4646" s="19" t="n">
        <v>-5.9628790168136E-007</v>
      </c>
      <c r="E4646" s="19" t="n">
        <v>3.2003680256204E-005</v>
      </c>
      <c r="F4646" s="19" t="n">
        <v>-9.23237314933765E-006</v>
      </c>
      <c r="G4646" s="19" t="n">
        <v>2.74329409665003E-005</v>
      </c>
      <c r="H4646" s="17" t="n">
        <v>-1.67558689426413</v>
      </c>
      <c r="I4646" s="18" t="n">
        <v>71.4334225736836</v>
      </c>
      <c r="J4646" s="17" t="n">
        <v>0.0981914151063155</v>
      </c>
      <c r="K4646" s="17" t="n">
        <v>0.207267906625438</v>
      </c>
      <c r="L4646" s="17" t="n">
        <v>-0.300435525893305</v>
      </c>
      <c r="M4646" s="17" t="n">
        <v>0.563802083333333</v>
      </c>
      <c r="N4646" s="17" t="n">
        <v>0.17353653813763</v>
      </c>
      <c r="O4646" s="19" t="n">
        <v>0.000258542789832472</v>
      </c>
      <c r="P4646" s="35" t="b">
        <f aca="false">FALSE()</f>
        <v>0</v>
      </c>
      <c r="Q4646" s="17"/>
    </row>
    <row r="4647" customFormat="false" ht="22.35" hidden="false" customHeight="false" outlineLevel="0" collapsed="false">
      <c r="A4647" s="6" t="s">
        <v>6438</v>
      </c>
      <c r="B4647" s="7" t="s">
        <v>1722</v>
      </c>
      <c r="C4647" s="18" t="n">
        <v>840</v>
      </c>
      <c r="D4647" s="19" t="n">
        <v>-1.56324218893629E-007</v>
      </c>
      <c r="E4647" s="19" t="n">
        <v>3.11784665657323E-005</v>
      </c>
      <c r="F4647" s="19" t="n">
        <v>-4.42283021077789E-006</v>
      </c>
      <c r="G4647" s="19" t="n">
        <v>4.10554189313281E-005</v>
      </c>
      <c r="H4647" s="17" t="n">
        <v>-0.75472364169782</v>
      </c>
      <c r="I4647" s="18" t="n">
        <v>105.45233826571</v>
      </c>
      <c r="J4647" s="17" t="n">
        <v>0.452097038685825</v>
      </c>
      <c r="K4647" s="17" t="n">
        <v>0.619590369436096</v>
      </c>
      <c r="L4647" s="17" t="n">
        <v>-0.109395334343907</v>
      </c>
      <c r="M4647" s="17" t="n">
        <v>0.544849537037037</v>
      </c>
      <c r="N4647" s="17" t="n">
        <v>0.673745718988246</v>
      </c>
      <c r="O4647" s="19" t="n">
        <v>2.77035323568357E-005</v>
      </c>
      <c r="P4647" s="35" t="b">
        <f aca="false">FALSE()</f>
        <v>0</v>
      </c>
      <c r="Q4647" s="17"/>
    </row>
    <row r="4648" customFormat="false" ht="22.35" hidden="false" customHeight="false" outlineLevel="0" collapsed="false">
      <c r="A4648" s="6" t="s">
        <v>6439</v>
      </c>
      <c r="B4648" s="7" t="s">
        <v>1722</v>
      </c>
      <c r="C4648" s="18" t="n">
        <v>841</v>
      </c>
      <c r="D4648" s="19" t="n">
        <v>1.55231811934178E-005</v>
      </c>
      <c r="E4648" s="19" t="n">
        <v>1.87746302176671E-005</v>
      </c>
      <c r="F4648" s="19" t="n">
        <v>1.10228166536238E-005</v>
      </c>
      <c r="G4648" s="19" t="n">
        <v>3.04460421493646E-005</v>
      </c>
      <c r="H4648" s="17" t="n">
        <v>-1.21230516686152</v>
      </c>
      <c r="I4648" s="18" t="n">
        <v>132.141940401598</v>
      </c>
      <c r="J4648" s="17" t="n">
        <v>0.227558650039658</v>
      </c>
      <c r="K4648" s="17" t="n">
        <v>0.378851774420656</v>
      </c>
      <c r="L4648" s="17" t="n">
        <v>-0.160004839038582</v>
      </c>
      <c r="M4648" s="17" t="n">
        <v>0.540653935185185</v>
      </c>
      <c r="N4648" s="17" t="n">
        <v>0.503897478817848</v>
      </c>
      <c r="O4648" s="19" t="n">
        <v>3.93482711663431E-005</v>
      </c>
      <c r="P4648" s="35" t="b">
        <f aca="false">FALSE()</f>
        <v>0</v>
      </c>
      <c r="Q4648" s="17"/>
    </row>
    <row r="4649" customFormat="false" ht="22.35" hidden="false" customHeight="false" outlineLevel="0" collapsed="false">
      <c r="A4649" s="6" t="s">
        <v>6440</v>
      </c>
      <c r="B4649" s="7" t="s">
        <v>1722</v>
      </c>
      <c r="C4649" s="18" t="n">
        <v>842</v>
      </c>
      <c r="D4649" s="19" t="n">
        <v>3.0640512706584E-007</v>
      </c>
      <c r="E4649" s="19" t="n">
        <v>1.59756468161226E-005</v>
      </c>
      <c r="F4649" s="19" t="n">
        <v>9.56654548621967E-007</v>
      </c>
      <c r="G4649" s="19" t="n">
        <v>1.87673581077683E-005</v>
      </c>
      <c r="H4649" s="17" t="n">
        <v>0.233380245786259</v>
      </c>
      <c r="I4649" s="18" t="n">
        <v>93.6718080948292</v>
      </c>
      <c r="J4649" s="17" t="n">
        <v>0.815975399751721</v>
      </c>
      <c r="K4649" s="17" t="n">
        <v>0.900657233010314</v>
      </c>
      <c r="L4649" s="17" t="n">
        <v>0.0357500704584327</v>
      </c>
      <c r="M4649" s="17" t="n">
        <v>0.541377314814815</v>
      </c>
      <c r="N4649" s="17" t="n">
        <v>0.908749871443335</v>
      </c>
      <c r="O4649" s="19" t="n">
        <v>3.22356064210084E-005</v>
      </c>
      <c r="P4649" s="35" t="b">
        <f aca="false">FALSE()</f>
        <v>0</v>
      </c>
      <c r="Q4649" s="17"/>
    </row>
    <row r="4650" customFormat="false" ht="22.35" hidden="false" customHeight="false" outlineLevel="0" collapsed="false">
      <c r="A4650" s="6" t="s">
        <v>6441</v>
      </c>
      <c r="B4650" s="7" t="s">
        <v>1722</v>
      </c>
      <c r="C4650" s="18" t="n">
        <v>843</v>
      </c>
      <c r="D4650" s="19" t="n">
        <v>-2.4567806610373E-005</v>
      </c>
      <c r="E4650" s="19" t="n">
        <v>2.06857092245445E-005</v>
      </c>
      <c r="F4650" s="19" t="n">
        <v>-1.80678649081205E-005</v>
      </c>
      <c r="G4650" s="19" t="n">
        <v>4.41450995673022E-005</v>
      </c>
      <c r="H4650" s="17" t="n">
        <v>1.37189986658385</v>
      </c>
      <c r="I4650" s="18" t="n">
        <v>169.573500768869</v>
      </c>
      <c r="J4650" s="17" t="n">
        <v>0.171906875989304</v>
      </c>
      <c r="K4650" s="17" t="n">
        <v>0.311202283280528</v>
      </c>
      <c r="L4650" s="17" t="n">
        <v>0.163261799042458</v>
      </c>
      <c r="M4650" s="17" t="n">
        <v>0.543113425925926</v>
      </c>
      <c r="N4650" s="17" t="n">
        <v>0.493363099727305</v>
      </c>
      <c r="O4650" s="19" t="n">
        <v>4.02545505679249E-005</v>
      </c>
      <c r="P4650" s="35" t="b">
        <f aca="false">FALSE()</f>
        <v>0</v>
      </c>
      <c r="Q4650" s="17"/>
    </row>
    <row r="4651" customFormat="false" ht="22.35" hidden="false" customHeight="false" outlineLevel="0" collapsed="false">
      <c r="A4651" s="6" t="s">
        <v>6442</v>
      </c>
      <c r="B4651" s="7" t="s">
        <v>1722</v>
      </c>
      <c r="C4651" s="18" t="n">
        <v>844</v>
      </c>
      <c r="D4651" s="19" t="n">
        <v>1.63118389469678E-005</v>
      </c>
      <c r="E4651" s="19" t="n">
        <v>2.60257621740994E-005</v>
      </c>
      <c r="F4651" s="19" t="n">
        <v>1.13250342784419E-005</v>
      </c>
      <c r="G4651" s="19" t="n">
        <v>2.71203065629527E-005</v>
      </c>
      <c r="H4651" s="17" t="n">
        <v>-1.13751539812533</v>
      </c>
      <c r="I4651" s="18" t="n">
        <v>83.5828355839494</v>
      </c>
      <c r="J4651" s="17" t="n">
        <v>0.2585732887736</v>
      </c>
      <c r="K4651" s="17" t="n">
        <v>0.415083461232524</v>
      </c>
      <c r="L4651" s="17" t="n">
        <v>-0.184968671435366</v>
      </c>
      <c r="M4651" s="17" t="n">
        <v>0.556568287037037</v>
      </c>
      <c r="N4651" s="17" t="n">
        <v>0.46616868622792</v>
      </c>
      <c r="O4651" s="17" t="n">
        <v>0.0518549605494381</v>
      </c>
      <c r="P4651" s="35" t="b">
        <f aca="false">FALSE()</f>
        <v>0</v>
      </c>
      <c r="Q4651" s="17"/>
    </row>
    <row r="4652" customFormat="false" ht="22.35" hidden="false" customHeight="false" outlineLevel="0" collapsed="false">
      <c r="A4652" s="6" t="s">
        <v>6443</v>
      </c>
      <c r="B4652" s="7" t="s">
        <v>1722</v>
      </c>
      <c r="C4652" s="18" t="n">
        <v>845</v>
      </c>
      <c r="D4652" s="19" t="n">
        <v>-1.0401389940994E-005</v>
      </c>
      <c r="E4652" s="19" t="n">
        <v>2.00136381185965E-005</v>
      </c>
      <c r="F4652" s="19" t="n">
        <v>-1.03848261965794E-005</v>
      </c>
      <c r="G4652" s="19" t="n">
        <v>2.18257238156195E-005</v>
      </c>
      <c r="H4652" s="17" t="n">
        <v>0.00485225785951264</v>
      </c>
      <c r="I4652" s="18" t="n">
        <v>87.1490334078406</v>
      </c>
      <c r="J4652" s="17" t="n">
        <v>0.996139563628383</v>
      </c>
      <c r="K4652" s="17" t="n">
        <v>0.998071939115538</v>
      </c>
      <c r="L4652" s="19" t="n">
        <v>0.00077124421795479</v>
      </c>
      <c r="M4652" s="17" t="n">
        <v>0.522135416666667</v>
      </c>
      <c r="N4652" s="17" t="n">
        <v>0.998004202142843</v>
      </c>
      <c r="O4652" s="19" t="n">
        <v>3.32695852348452E-005</v>
      </c>
      <c r="P4652" s="35" t="b">
        <f aca="false">FALSE()</f>
        <v>0</v>
      </c>
      <c r="Q4652" s="17"/>
    </row>
    <row r="4653" customFormat="false" ht="22.35" hidden="false" customHeight="false" outlineLevel="0" collapsed="false">
      <c r="A4653" s="6" t="s">
        <v>6444</v>
      </c>
      <c r="B4653" s="7" t="s">
        <v>1722</v>
      </c>
      <c r="C4653" s="18" t="n">
        <v>846</v>
      </c>
      <c r="D4653" s="19" t="n">
        <v>-8.59879785114597E-006</v>
      </c>
      <c r="E4653" s="19" t="n">
        <v>1.82858255391942E-005</v>
      </c>
      <c r="F4653" s="19" t="n">
        <v>-6.87456793256101E-006</v>
      </c>
      <c r="G4653" s="19" t="n">
        <v>1.83165617287086E-005</v>
      </c>
      <c r="H4653" s="17" t="n">
        <v>0.565521707281674</v>
      </c>
      <c r="I4653" s="18" t="n">
        <v>80.7281916941463</v>
      </c>
      <c r="J4653" s="17" t="n">
        <v>0.57328743086926</v>
      </c>
      <c r="K4653" s="17" t="n">
        <v>0.726751544137175</v>
      </c>
      <c r="L4653" s="17" t="n">
        <v>0.0938018579167503</v>
      </c>
      <c r="M4653" s="17" t="n">
        <v>0.526765046296296</v>
      </c>
      <c r="N4653" s="17" t="n">
        <v>0.725173536888253</v>
      </c>
      <c r="O4653" s="19" t="n">
        <v>0.000262296422892607</v>
      </c>
      <c r="P4653" s="35" t="b">
        <f aca="false">FALSE()</f>
        <v>0</v>
      </c>
      <c r="Q4653" s="17"/>
    </row>
    <row r="4654" customFormat="false" ht="22.35" hidden="false" customHeight="false" outlineLevel="0" collapsed="false">
      <c r="A4654" s="6" t="s">
        <v>6445</v>
      </c>
      <c r="B4654" s="7" t="s">
        <v>1722</v>
      </c>
      <c r="C4654" s="18" t="n">
        <v>847</v>
      </c>
      <c r="D4654" s="19" t="n">
        <v>2.86361340571436E-005</v>
      </c>
      <c r="E4654" s="19" t="n">
        <v>3.37821281662625E-005</v>
      </c>
      <c r="F4654" s="19" t="n">
        <v>2.72899176235525E-005</v>
      </c>
      <c r="G4654" s="19" t="n">
        <v>2.84337168650197E-005</v>
      </c>
      <c r="H4654" s="17" t="n">
        <v>-0.24832156562655</v>
      </c>
      <c r="I4654" s="18" t="n">
        <v>70.5255680639689</v>
      </c>
      <c r="J4654" s="17" t="n">
        <v>0.804607262219672</v>
      </c>
      <c r="K4654" s="17" t="n">
        <v>0.891562672966394</v>
      </c>
      <c r="L4654" s="17" t="n">
        <v>-0.0449269925274502</v>
      </c>
      <c r="M4654" s="17" t="n">
        <v>0.531684027777778</v>
      </c>
      <c r="N4654" s="17" t="n">
        <v>0.877382917860239</v>
      </c>
      <c r="O4654" s="19" t="n">
        <v>4.53229342194078E-005</v>
      </c>
      <c r="P4654" s="35" t="b">
        <f aca="false">FALSE()</f>
        <v>0</v>
      </c>
      <c r="Q4654" s="17"/>
    </row>
    <row r="4655" customFormat="false" ht="22.35" hidden="false" customHeight="false" outlineLevel="0" collapsed="false">
      <c r="A4655" s="6" t="s">
        <v>6446</v>
      </c>
      <c r="B4655" s="7" t="s">
        <v>1722</v>
      </c>
      <c r="C4655" s="18" t="n">
        <v>848</v>
      </c>
      <c r="D4655" s="19" t="n">
        <v>-1.09922623745123E-005</v>
      </c>
      <c r="E4655" s="19" t="n">
        <v>2.72651838742363E-005</v>
      </c>
      <c r="F4655" s="19" t="n">
        <v>2.5910773763107E-006</v>
      </c>
      <c r="G4655" s="19" t="n">
        <v>2.70500700834079E-005</v>
      </c>
      <c r="H4655" s="17" t="n">
        <v>2.99505151396442</v>
      </c>
      <c r="I4655" s="18" t="n">
        <v>80.0674246764088</v>
      </c>
      <c r="J4655" s="17" t="n">
        <v>0.00365040211682413</v>
      </c>
      <c r="K4655" s="17" t="n">
        <v>0.0140835308559452</v>
      </c>
      <c r="L4655" s="17" t="n">
        <v>0.499185711303098</v>
      </c>
      <c r="M4655" s="17" t="n">
        <v>0.622106481481482</v>
      </c>
      <c r="N4655" s="17" t="n">
        <v>0.0175552099963323</v>
      </c>
      <c r="O4655" s="19" t="n">
        <v>6.98906056059204E-005</v>
      </c>
      <c r="P4655" s="35" t="b">
        <f aca="false">TRUE()</f>
        <v>1</v>
      </c>
      <c r="Q4655" s="19" t="n">
        <v>0.000174539836259707</v>
      </c>
    </row>
    <row r="4656" customFormat="false" ht="22.35" hidden="false" customHeight="false" outlineLevel="0" collapsed="false">
      <c r="A4656" s="6" t="s">
        <v>6447</v>
      </c>
      <c r="B4656" s="7" t="s">
        <v>1722</v>
      </c>
      <c r="C4656" s="18" t="n">
        <v>849</v>
      </c>
      <c r="D4656" s="19" t="n">
        <v>-2.83022031738583E-006</v>
      </c>
      <c r="E4656" s="19" t="n">
        <v>1.7186365543363E-005</v>
      </c>
      <c r="F4656" s="19" t="n">
        <v>-1.12714590849774E-005</v>
      </c>
      <c r="G4656" s="19" t="n">
        <v>2.03561758696857E-005</v>
      </c>
      <c r="H4656" s="17" t="n">
        <v>-2.80888759538631</v>
      </c>
      <c r="I4656" s="18" t="n">
        <v>94.4469587058436</v>
      </c>
      <c r="J4656" s="17" t="n">
        <v>0.00604165833050308</v>
      </c>
      <c r="K4656" s="17" t="n">
        <v>0.0215486682966239</v>
      </c>
      <c r="L4656" s="17" t="n">
        <v>-0.428540356995374</v>
      </c>
      <c r="M4656" s="17" t="n">
        <v>0.610677083333333</v>
      </c>
      <c r="N4656" s="17" t="n">
        <v>0.0441436678062095</v>
      </c>
      <c r="O4656" s="19" t="n">
        <v>6.36538425127912E-005</v>
      </c>
      <c r="P4656" s="35" t="b">
        <f aca="false">TRUE()</f>
        <v>1</v>
      </c>
      <c r="Q4656" s="19" t="n">
        <v>7.98086734693877E-005</v>
      </c>
    </row>
    <row r="4657" customFormat="false" ht="22.35" hidden="false" customHeight="false" outlineLevel="0" collapsed="false">
      <c r="A4657" s="6" t="s">
        <v>6448</v>
      </c>
      <c r="B4657" s="7" t="s">
        <v>1722</v>
      </c>
      <c r="C4657" s="18" t="n">
        <v>850</v>
      </c>
      <c r="D4657" s="19" t="n">
        <v>4.03573120986526E-009</v>
      </c>
      <c r="E4657" s="19" t="n">
        <v>2.71384610790177E-005</v>
      </c>
      <c r="F4657" s="19" t="n">
        <v>-1.51989636597784E-005</v>
      </c>
      <c r="G4657" s="19" t="n">
        <v>2.87945092668291E-005</v>
      </c>
      <c r="H4657" s="17" t="n">
        <v>-3.30958013977873</v>
      </c>
      <c r="I4657" s="18" t="n">
        <v>84.9602914393452</v>
      </c>
      <c r="J4657" s="17" t="n">
        <v>0.00137220743609448</v>
      </c>
      <c r="K4657" s="17" t="n">
        <v>0.00592782135487964</v>
      </c>
      <c r="L4657" s="17" t="n">
        <v>-0.533316532089002</v>
      </c>
      <c r="M4657" s="17" t="n">
        <v>0.631076388888889</v>
      </c>
      <c r="N4657" s="17" t="n">
        <v>0.011040372088539</v>
      </c>
      <c r="O4657" s="19" t="n">
        <v>6.38070178874695E-005</v>
      </c>
      <c r="P4657" s="35" t="b">
        <f aca="false">TRUE()</f>
        <v>1</v>
      </c>
      <c r="Q4657" s="19" t="n">
        <v>0.000565250859186786</v>
      </c>
    </row>
    <row r="4658" customFormat="false" ht="22.35" hidden="false" customHeight="false" outlineLevel="0" collapsed="false">
      <c r="A4658" s="6" t="s">
        <v>6449</v>
      </c>
      <c r="B4658" s="7" t="s">
        <v>1722</v>
      </c>
      <c r="C4658" s="18" t="n">
        <v>851</v>
      </c>
      <c r="D4658" s="19" t="n">
        <v>-3.17264348269238E-005</v>
      </c>
      <c r="E4658" s="19" t="n">
        <v>4.4374912715868E-005</v>
      </c>
      <c r="F4658" s="19" t="n">
        <v>-3.93470680272341E-006</v>
      </c>
      <c r="G4658" s="19" t="n">
        <v>5.24250767623546E-005</v>
      </c>
      <c r="H4658" s="17" t="n">
        <v>3.58462318046165</v>
      </c>
      <c r="I4658" s="18" t="n">
        <v>94.2044544892088</v>
      </c>
      <c r="J4658" s="19" t="n">
        <v>0.000537042832949049</v>
      </c>
      <c r="K4658" s="17" t="n">
        <v>0.00257581077857861</v>
      </c>
      <c r="L4658" s="17" t="n">
        <v>0.547579237740041</v>
      </c>
      <c r="M4658" s="17" t="n">
        <v>0.657407407407407</v>
      </c>
      <c r="N4658" s="17" t="n">
        <v>0.00934623465538508</v>
      </c>
      <c r="O4658" s="19" t="n">
        <v>3.47397710038637E-005</v>
      </c>
      <c r="P4658" s="35" t="b">
        <f aca="false">TRUE()</f>
        <v>1</v>
      </c>
      <c r="Q4658" s="19" t="n">
        <v>0.000111882716049383</v>
      </c>
    </row>
    <row r="4659" customFormat="false" ht="22.35" hidden="false" customHeight="false" outlineLevel="0" collapsed="false">
      <c r="A4659" s="6" t="s">
        <v>6450</v>
      </c>
      <c r="B4659" s="7" t="s">
        <v>1722</v>
      </c>
      <c r="C4659" s="18" t="n">
        <v>852</v>
      </c>
      <c r="D4659" s="19" t="n">
        <v>1.45946525865424E-005</v>
      </c>
      <c r="E4659" s="19" t="n">
        <v>3.09693121089049E-005</v>
      </c>
      <c r="F4659" s="19" t="n">
        <v>6.64390347622655E-006</v>
      </c>
      <c r="G4659" s="19" t="n">
        <v>3.30591807247352E-005</v>
      </c>
      <c r="H4659" s="17" t="n">
        <v>-1.51419869387503</v>
      </c>
      <c r="I4659" s="18" t="n">
        <v>85.4346350963806</v>
      </c>
      <c r="J4659" s="17" t="n">
        <v>0.133666377723114</v>
      </c>
      <c r="K4659" s="17" t="n">
        <v>0.259239367637601</v>
      </c>
      <c r="L4659" s="17" t="n">
        <v>-0.243262021998092</v>
      </c>
      <c r="M4659" s="17" t="n">
        <v>0.584346064814815</v>
      </c>
      <c r="N4659" s="17" t="n">
        <v>0.2798875075951</v>
      </c>
      <c r="O4659" s="19" t="n">
        <v>4.60800150368256E-005</v>
      </c>
      <c r="P4659" s="35" t="b">
        <f aca="false">FALSE()</f>
        <v>0</v>
      </c>
      <c r="Q4659" s="17"/>
    </row>
    <row r="4660" customFormat="false" ht="22.35" hidden="false" customHeight="false" outlineLevel="0" collapsed="false">
      <c r="A4660" s="6" t="s">
        <v>6451</v>
      </c>
      <c r="B4660" s="7" t="s">
        <v>1722</v>
      </c>
      <c r="C4660" s="18" t="n">
        <v>853</v>
      </c>
      <c r="D4660" s="19" t="n">
        <v>3.17439574886123E-005</v>
      </c>
      <c r="E4660" s="19" t="n">
        <v>2.77721031559004E-005</v>
      </c>
      <c r="F4660" s="19" t="n">
        <v>1.19362992268985E-005</v>
      </c>
      <c r="G4660" s="19" t="n">
        <v>3.58492668370899E-005</v>
      </c>
      <c r="H4660" s="17" t="n">
        <v>-3.96206047200387</v>
      </c>
      <c r="I4660" s="18" t="n">
        <v>103.240790926046</v>
      </c>
      <c r="J4660" s="19" t="n">
        <v>0.000136968930071433</v>
      </c>
      <c r="K4660" s="19" t="n">
        <v>0.000803343675025066</v>
      </c>
      <c r="L4660" s="17" t="n">
        <v>-0.579761119979492</v>
      </c>
      <c r="M4660" s="17" t="n">
        <v>0.659866898148148</v>
      </c>
      <c r="N4660" s="17" t="n">
        <v>0.00601308521133983</v>
      </c>
      <c r="O4660" s="19" t="n">
        <v>2.56131825712484E-005</v>
      </c>
      <c r="P4660" s="35" t="b">
        <f aca="false">TRUE()</f>
        <v>1</v>
      </c>
      <c r="Q4660" s="19" t="n">
        <v>0.000150345587885704</v>
      </c>
    </row>
    <row r="4661" customFormat="false" ht="22.35" hidden="false" customHeight="false" outlineLevel="0" collapsed="false">
      <c r="A4661" s="6" t="s">
        <v>6452</v>
      </c>
      <c r="B4661" s="7" t="s">
        <v>1722</v>
      </c>
      <c r="C4661" s="18" t="n">
        <v>854</v>
      </c>
      <c r="D4661" s="19" t="n">
        <v>2.46958117242161E-005</v>
      </c>
      <c r="E4661" s="19" t="n">
        <v>3.68950349376664E-005</v>
      </c>
      <c r="F4661" s="19" t="n">
        <v>8.42357123339438E-006</v>
      </c>
      <c r="G4661" s="19" t="n">
        <v>3.84975814819691E-005</v>
      </c>
      <c r="H4661" s="17" t="n">
        <v>-2.61736935398173</v>
      </c>
      <c r="I4661" s="18" t="n">
        <v>83.6822223955323</v>
      </c>
      <c r="J4661" s="17" t="n">
        <v>0.0105140012578141</v>
      </c>
      <c r="K4661" s="17" t="n">
        <v>0.0351629730451539</v>
      </c>
      <c r="L4661" s="17" t="n">
        <v>-0.425321800879467</v>
      </c>
      <c r="M4661" s="17" t="n">
        <v>0.61255787037037</v>
      </c>
      <c r="N4661" s="17" t="n">
        <v>0.0459745423669391</v>
      </c>
      <c r="O4661" s="19" t="n">
        <v>8.16087827660542E-005</v>
      </c>
      <c r="P4661" s="35" t="b">
        <f aca="false">TRUE()</f>
        <v>1</v>
      </c>
      <c r="Q4661" s="17" t="n">
        <v>0</v>
      </c>
    </row>
    <row r="4662" customFormat="false" ht="22.35" hidden="false" customHeight="false" outlineLevel="0" collapsed="false">
      <c r="A4662" s="6" t="s">
        <v>6453</v>
      </c>
      <c r="B4662" s="7" t="s">
        <v>1722</v>
      </c>
      <c r="C4662" s="18" t="n">
        <v>855</v>
      </c>
      <c r="D4662" s="19" t="n">
        <v>-2.86257170416434E-005</v>
      </c>
      <c r="E4662" s="19" t="n">
        <v>3.77654934975614E-005</v>
      </c>
      <c r="F4662" s="19" t="n">
        <v>-1.76984540842178E-005</v>
      </c>
      <c r="G4662" s="19" t="n">
        <v>4.91417363031847E-005</v>
      </c>
      <c r="H4662" s="17" t="n">
        <v>1.602737915559</v>
      </c>
      <c r="I4662" s="18" t="n">
        <v>104.124139892894</v>
      </c>
      <c r="J4662" s="17" t="n">
        <v>0.112021886573786</v>
      </c>
      <c r="K4662" s="17" t="n">
        <v>0.227568552272805</v>
      </c>
      <c r="L4662" s="17" t="n">
        <v>0.233629278082917</v>
      </c>
      <c r="M4662" s="17" t="n">
        <v>0.565538194444444</v>
      </c>
      <c r="N4662" s="17" t="n">
        <v>0.302291796028426</v>
      </c>
      <c r="O4662" s="19" t="n">
        <v>2.85252957971091E-005</v>
      </c>
      <c r="P4662" s="35" t="b">
        <f aca="false">FALSE()</f>
        <v>0</v>
      </c>
      <c r="Q4662" s="17"/>
    </row>
    <row r="4663" customFormat="false" ht="22.35" hidden="false" customHeight="false" outlineLevel="0" collapsed="false">
      <c r="A4663" s="6" t="s">
        <v>6454</v>
      </c>
      <c r="B4663" s="7" t="s">
        <v>1722</v>
      </c>
      <c r="C4663" s="18" t="n">
        <v>856</v>
      </c>
      <c r="D4663" s="19" t="n">
        <v>-1.26562943613557E-005</v>
      </c>
      <c r="E4663" s="19" t="n">
        <v>3.60849908790701E-005</v>
      </c>
      <c r="F4663" s="19" t="n">
        <v>2.53278348177668E-007</v>
      </c>
      <c r="G4663" s="19" t="n">
        <v>3.22035827698897E-005</v>
      </c>
      <c r="H4663" s="17" t="n">
        <v>2.2033222570269</v>
      </c>
      <c r="I4663" s="18" t="n">
        <v>73.5637233846133</v>
      </c>
      <c r="J4663" s="17" t="n">
        <v>0.0307030861578887</v>
      </c>
      <c r="K4663" s="17" t="n">
        <v>0.0860070246330736</v>
      </c>
      <c r="L4663" s="17" t="n">
        <v>0.387235861950961</v>
      </c>
      <c r="M4663" s="17" t="n">
        <v>0.599537037037037</v>
      </c>
      <c r="N4663" s="17" t="n">
        <v>0.0725113312193427</v>
      </c>
      <c r="O4663" s="19" t="n">
        <v>2.37938723909187E-005</v>
      </c>
      <c r="P4663" s="35" t="b">
        <f aca="false">FALSE()</f>
        <v>0</v>
      </c>
      <c r="Q4663" s="17"/>
    </row>
    <row r="4664" customFormat="false" ht="22.35" hidden="false" customHeight="false" outlineLevel="0" collapsed="false">
      <c r="A4664" s="6" t="s">
        <v>6455</v>
      </c>
      <c r="B4664" s="7" t="s">
        <v>1722</v>
      </c>
      <c r="C4664" s="18" t="n">
        <v>857</v>
      </c>
      <c r="D4664" s="19" t="n">
        <v>5.40722437486601E-006</v>
      </c>
      <c r="E4664" s="19" t="n">
        <v>2.65085706054308E-005</v>
      </c>
      <c r="F4664" s="19" t="n">
        <v>1.08377525099869E-005</v>
      </c>
      <c r="G4664" s="19" t="n">
        <v>1.86507067587556E-005</v>
      </c>
      <c r="H4664" s="17" t="n">
        <v>1.31495990132798</v>
      </c>
      <c r="I4664" s="18" t="n">
        <v>63.2243367374306</v>
      </c>
      <c r="J4664" s="17" t="n">
        <v>0.193272997590701</v>
      </c>
      <c r="K4664" s="17" t="n">
        <v>0.338248210946539</v>
      </c>
      <c r="L4664" s="17" t="n">
        <v>0.25915747986984</v>
      </c>
      <c r="M4664" s="17" t="n">
        <v>0.521556712962963</v>
      </c>
      <c r="N4664" s="17" t="n">
        <v>0.245281829546423</v>
      </c>
      <c r="O4664" s="19" t="n">
        <v>3.11395503959325E-005</v>
      </c>
      <c r="P4664" s="35" t="b">
        <f aca="false">FALSE()</f>
        <v>0</v>
      </c>
      <c r="Q4664" s="17"/>
    </row>
    <row r="4665" customFormat="false" ht="22.35" hidden="false" customHeight="false" outlineLevel="0" collapsed="false">
      <c r="A4665" s="6" t="s">
        <v>6456</v>
      </c>
      <c r="B4665" s="7" t="s">
        <v>1722</v>
      </c>
      <c r="C4665" s="18" t="n">
        <v>858</v>
      </c>
      <c r="D4665" s="19" t="n">
        <v>1.60284754302254E-005</v>
      </c>
      <c r="E4665" s="19" t="n">
        <v>3.87851192837513E-005</v>
      </c>
      <c r="F4665" s="19" t="n">
        <v>1.02255217455371E-005</v>
      </c>
      <c r="G4665" s="19" t="n">
        <v>4.9110257893955E-005</v>
      </c>
      <c r="H4665" s="17" t="n">
        <v>-0.836817373922322</v>
      </c>
      <c r="I4665" s="18" t="n">
        <v>101.163995039991</v>
      </c>
      <c r="J4665" s="17" t="n">
        <v>0.404667652416369</v>
      </c>
      <c r="K4665" s="17" t="n">
        <v>0.5711654106864</v>
      </c>
      <c r="L4665" s="17" t="n">
        <v>-0.123586973059826</v>
      </c>
      <c r="M4665" s="17" t="n">
        <v>0.533130787037037</v>
      </c>
      <c r="N4665" s="17" t="n">
        <v>0.625063743248093</v>
      </c>
      <c r="O4665" s="19" t="n">
        <v>2.38802119760763E-005</v>
      </c>
      <c r="P4665" s="35" t="b">
        <f aca="false">FALSE()</f>
        <v>0</v>
      </c>
      <c r="Q4665" s="17"/>
    </row>
    <row r="4666" customFormat="false" ht="22.35" hidden="false" customHeight="false" outlineLevel="0" collapsed="false">
      <c r="A4666" s="6" t="s">
        <v>6457</v>
      </c>
      <c r="B4666" s="7" t="s">
        <v>1722</v>
      </c>
      <c r="C4666" s="18" t="n">
        <v>859</v>
      </c>
      <c r="D4666" s="19" t="n">
        <v>-3.4617880980146E-005</v>
      </c>
      <c r="E4666" s="19" t="n">
        <v>2.89053191311959E-005</v>
      </c>
      <c r="F4666" s="19" t="n">
        <v>-2.79571447107713E-005</v>
      </c>
      <c r="G4666" s="19" t="n">
        <v>3.09014038745516E-005</v>
      </c>
      <c r="H4666" s="17" t="n">
        <v>1.35854648801218</v>
      </c>
      <c r="I4666" s="18" t="n">
        <v>85.5506134169214</v>
      </c>
      <c r="J4666" s="17" t="n">
        <v>0.177861836636419</v>
      </c>
      <c r="K4666" s="17" t="n">
        <v>0.318356122582493</v>
      </c>
      <c r="L4666" s="17" t="n">
        <v>0.218094877946038</v>
      </c>
      <c r="M4666" s="17" t="n">
        <v>0.574652777777778</v>
      </c>
      <c r="N4666" s="17" t="n">
        <v>0.3391820104851</v>
      </c>
      <c r="O4666" s="19" t="n">
        <v>6.10043502183269E-005</v>
      </c>
      <c r="P4666" s="35" t="b">
        <f aca="false">FALSE()</f>
        <v>0</v>
      </c>
      <c r="Q4666" s="17"/>
    </row>
    <row r="4667" customFormat="false" ht="22.35" hidden="false" customHeight="false" outlineLevel="0" collapsed="false">
      <c r="A4667" s="6" t="s">
        <v>6458</v>
      </c>
      <c r="B4667" s="7" t="s">
        <v>1722</v>
      </c>
      <c r="C4667" s="18" t="n">
        <v>860</v>
      </c>
      <c r="D4667" s="19" t="n">
        <v>-3.59642284889055E-006</v>
      </c>
      <c r="E4667" s="19" t="n">
        <v>2.45703236578027E-005</v>
      </c>
      <c r="F4667" s="19" t="n">
        <v>-1.94046232435901E-006</v>
      </c>
      <c r="G4667" s="19" t="n">
        <v>2.81377618205346E-005</v>
      </c>
      <c r="H4667" s="17" t="n">
        <v>0.389500319969774</v>
      </c>
      <c r="I4667" s="18" t="n">
        <v>91.3375855778432</v>
      </c>
      <c r="J4667" s="17" t="n">
        <v>0.697812762296577</v>
      </c>
      <c r="K4667" s="17" t="n">
        <v>0.81264123477514</v>
      </c>
      <c r="L4667" s="17" t="n">
        <v>0.0604209673567539</v>
      </c>
      <c r="M4667" s="17" t="n">
        <v>0.535011574074074</v>
      </c>
      <c r="N4667" s="17" t="n">
        <v>0.824300398809657</v>
      </c>
      <c r="O4667" s="19" t="n">
        <v>4.26262284746907E-005</v>
      </c>
      <c r="P4667" s="35" t="b">
        <f aca="false">FALSE()</f>
        <v>0</v>
      </c>
      <c r="Q4667" s="17"/>
    </row>
    <row r="4668" customFormat="false" ht="22.35" hidden="false" customHeight="false" outlineLevel="0" collapsed="false">
      <c r="A4668" s="6" t="s">
        <v>6459</v>
      </c>
      <c r="B4668" s="7" t="s">
        <v>1722</v>
      </c>
      <c r="C4668" s="18" t="n">
        <v>861</v>
      </c>
      <c r="D4668" s="19" t="n">
        <v>1.42945597568847E-005</v>
      </c>
      <c r="E4668" s="19" t="n">
        <v>1.64473254093154E-005</v>
      </c>
      <c r="F4668" s="19" t="n">
        <v>1.32041258944724E-005</v>
      </c>
      <c r="G4668" s="19" t="n">
        <v>2.69803699474189E-005</v>
      </c>
      <c r="H4668" s="17" t="n">
        <v>-0.333497820278155</v>
      </c>
      <c r="I4668" s="18" t="n">
        <v>133.759839048401</v>
      </c>
      <c r="J4668" s="17" t="n">
        <v>0.739280750018222</v>
      </c>
      <c r="K4668" s="17" t="n">
        <v>0.842329535109691</v>
      </c>
      <c r="L4668" s="17" t="n">
        <v>-0.0438043036744384</v>
      </c>
      <c r="M4668" s="17" t="n">
        <v>0.500868055555556</v>
      </c>
      <c r="N4668" s="17" t="n">
        <v>0.880821873822727</v>
      </c>
      <c r="O4668" s="19" t="n">
        <v>9.77002547766854E-005</v>
      </c>
      <c r="P4668" s="35" t="b">
        <f aca="false">FALSE()</f>
        <v>0</v>
      </c>
      <c r="Q4668" s="17"/>
    </row>
    <row r="4669" customFormat="false" ht="22.35" hidden="false" customHeight="false" outlineLevel="0" collapsed="false">
      <c r="A4669" s="6" t="s">
        <v>6460</v>
      </c>
      <c r="B4669" s="7" t="s">
        <v>1722</v>
      </c>
      <c r="C4669" s="18" t="n">
        <v>862</v>
      </c>
      <c r="D4669" s="19" t="n">
        <v>4.72894559306579E-006</v>
      </c>
      <c r="E4669" s="19" t="n">
        <v>3.40163949292835E-005</v>
      </c>
      <c r="F4669" s="19" t="n">
        <v>5.12624780332799E-006</v>
      </c>
      <c r="G4669" s="19" t="n">
        <v>3.46794822245522E-005</v>
      </c>
      <c r="H4669" s="17" t="n">
        <v>0.0697360464369051</v>
      </c>
      <c r="I4669" s="18" t="n">
        <v>81.9743272451707</v>
      </c>
      <c r="J4669" s="17" t="n">
        <v>0.944573588933014</v>
      </c>
      <c r="K4669" s="17" t="n">
        <v>0.98372272330781</v>
      </c>
      <c r="L4669" s="17" t="n">
        <v>0.0114649581256012</v>
      </c>
      <c r="M4669" s="17" t="n">
        <v>0.510561342592593</v>
      </c>
      <c r="N4669" s="17" t="n">
        <v>0.984072831242332</v>
      </c>
      <c r="O4669" s="17" t="n">
        <v>0.0244165396951136</v>
      </c>
      <c r="P4669" s="35" t="b">
        <f aca="false">FALSE()</f>
        <v>0</v>
      </c>
      <c r="Q4669" s="17"/>
    </row>
    <row r="4670" customFormat="false" ht="22.35" hidden="false" customHeight="false" outlineLevel="0" collapsed="false">
      <c r="A4670" s="6" t="s">
        <v>6461</v>
      </c>
      <c r="B4670" s="7" t="s">
        <v>1722</v>
      </c>
      <c r="C4670" s="18" t="n">
        <v>863</v>
      </c>
      <c r="D4670" s="19" t="n">
        <v>1.39635263217558E-005</v>
      </c>
      <c r="E4670" s="19" t="n">
        <v>4.04254641711212E-005</v>
      </c>
      <c r="F4670" s="19" t="n">
        <v>-1.35794143985695E-005</v>
      </c>
      <c r="G4670" s="19" t="n">
        <v>3.61671629200092E-005</v>
      </c>
      <c r="H4670" s="17" t="n">
        <v>-4.19392484410935</v>
      </c>
      <c r="I4670" s="18" t="n">
        <v>73.7012510064992</v>
      </c>
      <c r="J4670" s="19" t="n">
        <v>7.54460175901168E-005</v>
      </c>
      <c r="K4670" s="19" t="n">
        <v>0.000475217903479211</v>
      </c>
      <c r="L4670" s="17" t="n">
        <v>-0.736171890125958</v>
      </c>
      <c r="M4670" s="17" t="n">
        <v>0.698206018518519</v>
      </c>
      <c r="N4670" s="19" t="n">
        <v>0.000763891081845515</v>
      </c>
      <c r="O4670" s="19" t="n">
        <v>4.98884270493996E-005</v>
      </c>
      <c r="P4670" s="35" t="b">
        <f aca="false">TRUE()</f>
        <v>1</v>
      </c>
      <c r="Q4670" s="19" t="n">
        <v>0.000703875347668004</v>
      </c>
    </row>
    <row r="4671" customFormat="false" ht="22.35" hidden="false" customHeight="false" outlineLevel="0" collapsed="false">
      <c r="A4671" s="6" t="s">
        <v>6462</v>
      </c>
      <c r="B4671" s="7" t="s">
        <v>1722</v>
      </c>
      <c r="C4671" s="18" t="n">
        <v>864</v>
      </c>
      <c r="D4671" s="19" t="n">
        <v>-3.08009071479584E-006</v>
      </c>
      <c r="E4671" s="19" t="n">
        <v>2.0202267391053E-005</v>
      </c>
      <c r="F4671" s="19" t="n">
        <v>-7.25650676972789E-006</v>
      </c>
      <c r="G4671" s="19" t="n">
        <v>1.95178606819556E-005</v>
      </c>
      <c r="H4671" s="17" t="n">
        <v>-1.25083855152496</v>
      </c>
      <c r="I4671" s="18" t="n">
        <v>78.3046483502506</v>
      </c>
      <c r="J4671" s="17" t="n">
        <v>0.214717957230748</v>
      </c>
      <c r="K4671" s="17" t="n">
        <v>0.364359178348029</v>
      </c>
      <c r="L4671" s="17" t="n">
        <v>-0.211276806381841</v>
      </c>
      <c r="M4671" s="17" t="n">
        <v>0.558015046296296</v>
      </c>
      <c r="N4671" s="17" t="n">
        <v>0.355945079958315</v>
      </c>
      <c r="O4671" s="19" t="n">
        <v>0.000279347150204936</v>
      </c>
      <c r="P4671" s="35" t="b">
        <f aca="false">FALSE()</f>
        <v>0</v>
      </c>
      <c r="Q4671" s="17"/>
    </row>
    <row r="4672" customFormat="false" ht="22.35" hidden="false" customHeight="false" outlineLevel="0" collapsed="false">
      <c r="A4672" s="6" t="s">
        <v>6463</v>
      </c>
      <c r="B4672" s="7" t="s">
        <v>1722</v>
      </c>
      <c r="C4672" s="18" t="n">
        <v>865</v>
      </c>
      <c r="D4672" s="19" t="n">
        <v>-1.27190034146495E-005</v>
      </c>
      <c r="E4672" s="19" t="n">
        <v>4.33514010450154E-005</v>
      </c>
      <c r="F4672" s="19" t="n">
        <v>4.33052579557829E-006</v>
      </c>
      <c r="G4672" s="19" t="n">
        <v>3.53408221458322E-005</v>
      </c>
      <c r="H4672" s="17" t="n">
        <v>2.4653490613083</v>
      </c>
      <c r="I4672" s="18" t="n">
        <v>69.0167863701291</v>
      </c>
      <c r="J4672" s="17" t="n">
        <v>0.0161790213522404</v>
      </c>
      <c r="K4672" s="17" t="n">
        <v>0.050895863134722</v>
      </c>
      <c r="L4672" s="17" t="n">
        <v>0.453073394190953</v>
      </c>
      <c r="M4672" s="17" t="n">
        <v>0.646122685185185</v>
      </c>
      <c r="N4672" s="17" t="n">
        <v>0.0322196752841483</v>
      </c>
      <c r="O4672" s="19" t="n">
        <v>2.93277277586952E-005</v>
      </c>
      <c r="P4672" s="35" t="b">
        <f aca="false">FALSE()</f>
        <v>0</v>
      </c>
      <c r="Q4672" s="17"/>
    </row>
    <row r="4673" customFormat="false" ht="22.35" hidden="false" customHeight="false" outlineLevel="0" collapsed="false">
      <c r="A4673" s="6" t="s">
        <v>6464</v>
      </c>
      <c r="B4673" s="7" t="s">
        <v>1722</v>
      </c>
      <c r="C4673" s="18" t="n">
        <v>866</v>
      </c>
      <c r="D4673" s="19" t="n">
        <v>7.58424263307134E-006</v>
      </c>
      <c r="E4673" s="19" t="n">
        <v>4.12343275211287E-005</v>
      </c>
      <c r="F4673" s="19" t="n">
        <v>1.65512302407926E-005</v>
      </c>
      <c r="G4673" s="19" t="n">
        <v>3.03792980274836E-005</v>
      </c>
      <c r="H4673" s="17" t="n">
        <v>1.38642298624295</v>
      </c>
      <c r="I4673" s="18" t="n">
        <v>64.8485227295364</v>
      </c>
      <c r="J4673" s="17" t="n">
        <v>0.170366063314071</v>
      </c>
      <c r="K4673" s="17" t="n">
        <v>0.30911274233095</v>
      </c>
      <c r="L4673" s="17" t="n">
        <v>0.267454918472341</v>
      </c>
      <c r="M4673" s="17" t="n">
        <v>0.632523148148148</v>
      </c>
      <c r="N4673" s="17" t="n">
        <v>0.241944782622884</v>
      </c>
      <c r="O4673" s="17" t="n">
        <v>0.0171831395000206</v>
      </c>
      <c r="P4673" s="35" t="b">
        <f aca="false">FALSE()</f>
        <v>0</v>
      </c>
      <c r="Q4673" s="17"/>
    </row>
    <row r="4674" customFormat="false" ht="22.35" hidden="false" customHeight="false" outlineLevel="0" collapsed="false">
      <c r="A4674" s="6" t="s">
        <v>6465</v>
      </c>
      <c r="B4674" s="7" t="s">
        <v>1722</v>
      </c>
      <c r="C4674" s="18" t="n">
        <v>867</v>
      </c>
      <c r="D4674" s="19" t="n">
        <v>-1.57496305527652E-005</v>
      </c>
      <c r="E4674" s="19" t="n">
        <v>3.45508460136573E-005</v>
      </c>
      <c r="F4674" s="19" t="n">
        <v>-2.69611952481542E-005</v>
      </c>
      <c r="G4674" s="19" t="n">
        <v>3.47773302177424E-005</v>
      </c>
      <c r="H4674" s="17" t="n">
        <v>-1.94377467579484</v>
      </c>
      <c r="I4674" s="18" t="n">
        <v>81.0670853833174</v>
      </c>
      <c r="J4674" s="17" t="n">
        <v>0.0553922690425217</v>
      </c>
      <c r="K4674" s="17" t="n">
        <v>0.136477285059682</v>
      </c>
      <c r="L4674" s="17" t="n">
        <v>-0.321624026588755</v>
      </c>
      <c r="M4674" s="17" t="n">
        <v>0.610966435185185</v>
      </c>
      <c r="N4674" s="17" t="n">
        <v>0.144580205945623</v>
      </c>
      <c r="O4674" s="19" t="n">
        <v>2.51945732041633E-005</v>
      </c>
      <c r="P4674" s="35" t="b">
        <f aca="false">FALSE()</f>
        <v>0</v>
      </c>
      <c r="Q4674" s="17"/>
    </row>
    <row r="4675" customFormat="false" ht="22.35" hidden="false" customHeight="false" outlineLevel="0" collapsed="false">
      <c r="A4675" s="6" t="s">
        <v>6466</v>
      </c>
      <c r="B4675" s="7" t="s">
        <v>1722</v>
      </c>
      <c r="C4675" s="18" t="n">
        <v>868</v>
      </c>
      <c r="D4675" s="19" t="n">
        <v>-1.0017685040279E-005</v>
      </c>
      <c r="E4675" s="19" t="n">
        <v>1.93600935413763E-005</v>
      </c>
      <c r="F4675" s="19" t="n">
        <v>-9.54841574033263E-006</v>
      </c>
      <c r="G4675" s="19" t="n">
        <v>2.36282113999429E-005</v>
      </c>
      <c r="H4675" s="17" t="n">
        <v>0.137276408139963</v>
      </c>
      <c r="I4675" s="18" t="n">
        <v>97.3688843102651</v>
      </c>
      <c r="J4675" s="17" t="n">
        <v>0.891095782463632</v>
      </c>
      <c r="K4675" s="17" t="n">
        <v>0.949093381399595</v>
      </c>
      <c r="L4675" s="17" t="n">
        <v>0.0206387559740443</v>
      </c>
      <c r="M4675" s="17" t="n">
        <v>0.527199074074074</v>
      </c>
      <c r="N4675" s="17" t="n">
        <v>0.954419505198137</v>
      </c>
      <c r="O4675" s="19" t="n">
        <v>4.63817233777837E-005</v>
      </c>
      <c r="P4675" s="35" t="b">
        <f aca="false">FALSE()</f>
        <v>0</v>
      </c>
      <c r="Q4675" s="17"/>
    </row>
    <row r="4676" customFormat="false" ht="22.35" hidden="false" customHeight="false" outlineLevel="0" collapsed="false">
      <c r="A4676" s="6" t="s">
        <v>6467</v>
      </c>
      <c r="B4676" s="7" t="s">
        <v>1722</v>
      </c>
      <c r="C4676" s="18" t="n">
        <v>869</v>
      </c>
      <c r="D4676" s="19" t="n">
        <v>3.89934413965824E-006</v>
      </c>
      <c r="E4676" s="19" t="n">
        <v>3.73641965349423E-005</v>
      </c>
      <c r="F4676" s="19" t="n">
        <v>2.08088231307405E-005</v>
      </c>
      <c r="G4676" s="19" t="n">
        <v>3.45564918349347E-005</v>
      </c>
      <c r="H4676" s="17" t="n">
        <v>2.76581711898862</v>
      </c>
      <c r="I4676" s="18" t="n">
        <v>75.6020086616927</v>
      </c>
      <c r="J4676" s="17" t="n">
        <v>0.00713226111078087</v>
      </c>
      <c r="K4676" s="17" t="n">
        <v>0.0250174048469835</v>
      </c>
      <c r="L4676" s="17" t="n">
        <v>0.477509616865113</v>
      </c>
      <c r="M4676" s="17" t="n">
        <v>0.63671875</v>
      </c>
      <c r="N4676" s="17" t="n">
        <v>0.0235216699915396</v>
      </c>
      <c r="O4676" s="19" t="n">
        <v>3.15501249540474E-005</v>
      </c>
      <c r="P4676" s="35" t="b">
        <f aca="false">TRUE()</f>
        <v>1</v>
      </c>
      <c r="Q4676" s="19" t="n">
        <v>0.000229952210274791</v>
      </c>
    </row>
    <row r="4677" customFormat="false" ht="22.35" hidden="false" customHeight="false" outlineLevel="0" collapsed="false">
      <c r="A4677" s="6" t="s">
        <v>6468</v>
      </c>
      <c r="B4677" s="7" t="s">
        <v>1722</v>
      </c>
      <c r="C4677" s="18" t="n">
        <v>870</v>
      </c>
      <c r="D4677" s="19" t="n">
        <v>7.40977487078317E-006</v>
      </c>
      <c r="E4677" s="19" t="n">
        <v>4.09334657460278E-005</v>
      </c>
      <c r="F4677" s="19" t="n">
        <v>9.57704528614116E-006</v>
      </c>
      <c r="G4677" s="19" t="n">
        <v>4.63070469734726E-005</v>
      </c>
      <c r="H4677" s="17" t="n">
        <v>0.307117693196443</v>
      </c>
      <c r="I4677" s="18" t="n">
        <v>90.2547769607741</v>
      </c>
      <c r="J4677" s="17" t="n">
        <v>0.759461284859345</v>
      </c>
      <c r="K4677" s="17" t="n">
        <v>0.855183002872002</v>
      </c>
      <c r="L4677" s="17" t="n">
        <v>0.047931244011255</v>
      </c>
      <c r="M4677" s="17" t="n">
        <v>0.511284722222222</v>
      </c>
      <c r="N4677" s="17" t="n">
        <v>0.86555247298449</v>
      </c>
      <c r="O4677" s="19" t="n">
        <v>8.39903294872278E-005</v>
      </c>
      <c r="P4677" s="35" t="b">
        <f aca="false">FALSE()</f>
        <v>0</v>
      </c>
      <c r="Q4677" s="17"/>
    </row>
    <row r="4678" customFormat="false" ht="22.35" hidden="false" customHeight="false" outlineLevel="0" collapsed="false">
      <c r="A4678" s="6" t="s">
        <v>6469</v>
      </c>
      <c r="B4678" s="7" t="s">
        <v>1722</v>
      </c>
      <c r="C4678" s="18" t="n">
        <v>871</v>
      </c>
      <c r="D4678" s="19" t="n">
        <v>-1.56141748582859E-005</v>
      </c>
      <c r="E4678" s="19" t="n">
        <v>2.32285350602293E-005</v>
      </c>
      <c r="F4678" s="19" t="n">
        <v>-1.81617008315085E-005</v>
      </c>
      <c r="G4678" s="19" t="n">
        <v>2.25310898474935E-005</v>
      </c>
      <c r="H4678" s="17" t="n">
        <v>-0.662953471571744</v>
      </c>
      <c r="I4678" s="18" t="n">
        <v>78.5630237460646</v>
      </c>
      <c r="J4678" s="17" t="n">
        <v>0.509300816559494</v>
      </c>
      <c r="K4678" s="17" t="n">
        <v>0.672221326078314</v>
      </c>
      <c r="L4678" s="17" t="n">
        <v>-0.111754614239781</v>
      </c>
      <c r="M4678" s="17" t="n">
        <v>0.550491898148148</v>
      </c>
      <c r="N4678" s="17" t="n">
        <v>0.665329353430547</v>
      </c>
      <c r="O4678" s="19" t="n">
        <v>4.71763576517616E-005</v>
      </c>
      <c r="P4678" s="35" t="b">
        <f aca="false">FALSE()</f>
        <v>0</v>
      </c>
      <c r="Q4678" s="17"/>
    </row>
    <row r="4679" customFormat="false" ht="22.35" hidden="false" customHeight="false" outlineLevel="0" collapsed="false">
      <c r="A4679" s="6" t="s">
        <v>6470</v>
      </c>
      <c r="B4679" s="7" t="s">
        <v>1722</v>
      </c>
      <c r="C4679" s="18" t="n">
        <v>872</v>
      </c>
      <c r="D4679" s="19" t="n">
        <v>-3.69317691639957E-006</v>
      </c>
      <c r="E4679" s="19" t="n">
        <v>1.50252307260833E-005</v>
      </c>
      <c r="F4679" s="19" t="n">
        <v>-1.52163759426011E-005</v>
      </c>
      <c r="G4679" s="19" t="n">
        <v>2.09598955264158E-005</v>
      </c>
      <c r="H4679" s="17" t="n">
        <v>-4.13816175196447</v>
      </c>
      <c r="I4679" s="18" t="n">
        <v>112.229019488402</v>
      </c>
      <c r="J4679" s="19" t="n">
        <v>6.79440698492091E-005</v>
      </c>
      <c r="K4679" s="19" t="n">
        <v>0.00043092079296536</v>
      </c>
      <c r="L4679" s="17" t="n">
        <v>-0.583827224633604</v>
      </c>
      <c r="M4679" s="17" t="n">
        <v>0.645109953703704</v>
      </c>
      <c r="N4679" s="17" t="n">
        <v>0.00572058715436605</v>
      </c>
      <c r="O4679" s="19" t="n">
        <v>6.07073623913637E-005</v>
      </c>
      <c r="P4679" s="35" t="b">
        <f aca="false">TRUE()</f>
        <v>1</v>
      </c>
      <c r="Q4679" s="17" t="n">
        <v>0.00193607440432001</v>
      </c>
    </row>
    <row r="4680" customFormat="false" ht="22.35" hidden="false" customHeight="false" outlineLevel="0" collapsed="false">
      <c r="A4680" s="6" t="s">
        <v>6471</v>
      </c>
      <c r="B4680" s="7" t="s">
        <v>1722</v>
      </c>
      <c r="C4680" s="18" t="n">
        <v>873</v>
      </c>
      <c r="D4680" s="19" t="n">
        <v>2.26295173720488E-005</v>
      </c>
      <c r="E4680" s="19" t="n">
        <v>3.8418431328423E-005</v>
      </c>
      <c r="F4680" s="19" t="n">
        <v>5.62317393446456E-006</v>
      </c>
      <c r="G4680" s="19" t="n">
        <v>2.77419142349581E-005</v>
      </c>
      <c r="H4680" s="17" t="n">
        <v>-2.83069587836535</v>
      </c>
      <c r="I4680" s="18" t="n">
        <v>64.1212379310889</v>
      </c>
      <c r="J4680" s="17" t="n">
        <v>0.00619644272972903</v>
      </c>
      <c r="K4680" s="17" t="n">
        <v>0.0220531450122656</v>
      </c>
      <c r="L4680" s="17" t="n">
        <v>-0.551220693949991</v>
      </c>
      <c r="M4680" s="17" t="n">
        <v>0.605324074074074</v>
      </c>
      <c r="N4680" s="17" t="n">
        <v>0.00889040904588031</v>
      </c>
      <c r="O4680" s="19" t="n">
        <v>6.40139789857624E-005</v>
      </c>
      <c r="P4680" s="35" t="b">
        <f aca="false">TRUE()</f>
        <v>1</v>
      </c>
      <c r="Q4680" s="19" t="n">
        <v>0.000309872241579559</v>
      </c>
    </row>
    <row r="4681" customFormat="false" ht="22.35" hidden="false" customHeight="false" outlineLevel="0" collapsed="false">
      <c r="A4681" s="6" t="s">
        <v>6472</v>
      </c>
      <c r="B4681" s="7" t="s">
        <v>1722</v>
      </c>
      <c r="C4681" s="18" t="n">
        <v>874</v>
      </c>
      <c r="D4681" s="19" t="n">
        <v>-2.21940378348125E-005</v>
      </c>
      <c r="E4681" s="19" t="n">
        <v>3.12361691032149E-005</v>
      </c>
      <c r="F4681" s="19" t="n">
        <v>-5.0702856646495E-006</v>
      </c>
      <c r="G4681" s="19" t="n">
        <v>3.51799206529003E-005</v>
      </c>
      <c r="H4681" s="17" t="n">
        <v>3.18410361784421</v>
      </c>
      <c r="I4681" s="18" t="n">
        <v>89.8668451315737</v>
      </c>
      <c r="J4681" s="17" t="n">
        <v>0.00199571872670631</v>
      </c>
      <c r="K4681" s="17" t="n">
        <v>0.00825043499624858</v>
      </c>
      <c r="L4681" s="17" t="n">
        <v>0.49803594255342</v>
      </c>
      <c r="M4681" s="17" t="n">
        <v>0.651475694444444</v>
      </c>
      <c r="N4681" s="17" t="n">
        <v>0.0178570009571878</v>
      </c>
      <c r="O4681" s="19" t="n">
        <v>7.43794359224602E-005</v>
      </c>
      <c r="P4681" s="35" t="b">
        <f aca="false">TRUE()</f>
        <v>1</v>
      </c>
      <c r="Q4681" s="19" t="n">
        <v>2.77777777777778E-005</v>
      </c>
    </row>
    <row r="4682" customFormat="false" ht="22.35" hidden="false" customHeight="false" outlineLevel="0" collapsed="false">
      <c r="A4682" s="6" t="s">
        <v>6473</v>
      </c>
      <c r="B4682" s="7" t="s">
        <v>1722</v>
      </c>
      <c r="C4682" s="18" t="n">
        <v>875</v>
      </c>
      <c r="D4682" s="19" t="n">
        <v>-8.91682726363261E-006</v>
      </c>
      <c r="E4682" s="19" t="n">
        <v>2.86914274956985E-005</v>
      </c>
      <c r="F4682" s="19" t="n">
        <v>-8.14293269805261E-007</v>
      </c>
      <c r="G4682" s="19" t="n">
        <v>2.5108058115009E-005</v>
      </c>
      <c r="H4682" s="17" t="n">
        <v>1.74630725093943</v>
      </c>
      <c r="I4682" s="18" t="n">
        <v>72.5052322315495</v>
      </c>
      <c r="J4682" s="17" t="n">
        <v>0.0849928920384021</v>
      </c>
      <c r="K4682" s="17" t="n">
        <v>0.187148659171484</v>
      </c>
      <c r="L4682" s="17" t="n">
        <v>0.309922432267113</v>
      </c>
      <c r="M4682" s="17" t="n">
        <v>0.580150462962963</v>
      </c>
      <c r="N4682" s="17" t="n">
        <v>0.159877036606381</v>
      </c>
      <c r="O4682" s="19" t="n">
        <v>3.58438834639102E-005</v>
      </c>
      <c r="P4682" s="35" t="b">
        <f aca="false">FALSE()</f>
        <v>0</v>
      </c>
      <c r="Q4682" s="17"/>
    </row>
    <row r="4683" customFormat="false" ht="22.35" hidden="false" customHeight="false" outlineLevel="0" collapsed="false">
      <c r="A4683" s="6" t="s">
        <v>6474</v>
      </c>
      <c r="B4683" s="7" t="s">
        <v>1722</v>
      </c>
      <c r="C4683" s="18" t="n">
        <v>876</v>
      </c>
      <c r="D4683" s="19" t="n">
        <v>1.69735608829107E-005</v>
      </c>
      <c r="E4683" s="19" t="n">
        <v>2.65029227981345E-005</v>
      </c>
      <c r="F4683" s="19" t="n">
        <v>1.24257333852896E-005</v>
      </c>
      <c r="G4683" s="19" t="n">
        <v>2.33765893062708E-005</v>
      </c>
      <c r="H4683" s="17" t="n">
        <v>-1.05940246707149</v>
      </c>
      <c r="I4683" s="18" t="n">
        <v>72.9259703312116</v>
      </c>
      <c r="J4683" s="17" t="n">
        <v>0.29291286551299</v>
      </c>
      <c r="K4683" s="17" t="n">
        <v>0.454664147370276</v>
      </c>
      <c r="L4683" s="17" t="n">
        <v>-0.187279994196259</v>
      </c>
      <c r="M4683" s="17" t="n">
        <v>0.540219907407407</v>
      </c>
      <c r="N4683" s="17" t="n">
        <v>0.420562656663776</v>
      </c>
      <c r="O4683" s="19" t="n">
        <v>3.68994351609557E-005</v>
      </c>
      <c r="P4683" s="35" t="b">
        <f aca="false">FALSE()</f>
        <v>0</v>
      </c>
      <c r="Q4683" s="17"/>
    </row>
    <row r="4684" customFormat="false" ht="22.35" hidden="false" customHeight="false" outlineLevel="0" collapsed="false">
      <c r="A4684" s="6" t="s">
        <v>6475</v>
      </c>
      <c r="B4684" s="7" t="s">
        <v>1722</v>
      </c>
      <c r="C4684" s="18" t="n">
        <v>877</v>
      </c>
      <c r="D4684" s="19" t="n">
        <v>4.35207384052149E-005</v>
      </c>
      <c r="E4684" s="19" t="n">
        <v>4.99682284852704E-005</v>
      </c>
      <c r="F4684" s="19" t="n">
        <v>2.95512102268324E-005</v>
      </c>
      <c r="G4684" s="19" t="n">
        <v>6.13858643381475E-005</v>
      </c>
      <c r="H4684" s="17" t="n">
        <v>-1.57986122193418</v>
      </c>
      <c r="I4684" s="18" t="n">
        <v>98.0291486412415</v>
      </c>
      <c r="J4684" s="17" t="n">
        <v>0.117360083437552</v>
      </c>
      <c r="K4684" s="17" t="n">
        <v>0.235665569385874</v>
      </c>
      <c r="L4684" s="17" t="n">
        <v>-0.23676537692574</v>
      </c>
      <c r="M4684" s="17" t="n">
        <v>0.575086805555556</v>
      </c>
      <c r="N4684" s="17" t="n">
        <v>0.294238154543178</v>
      </c>
      <c r="O4684" s="19" t="n">
        <v>3.22122898770274E-005</v>
      </c>
      <c r="P4684" s="35" t="b">
        <f aca="false">FALSE()</f>
        <v>0</v>
      </c>
      <c r="Q4684" s="17"/>
    </row>
    <row r="4685" customFormat="false" ht="22.35" hidden="false" customHeight="false" outlineLevel="0" collapsed="false">
      <c r="A4685" s="6" t="s">
        <v>6476</v>
      </c>
      <c r="B4685" s="7" t="s">
        <v>1722</v>
      </c>
      <c r="C4685" s="18" t="n">
        <v>878</v>
      </c>
      <c r="D4685" s="19" t="n">
        <v>-4.74182198997042E-005</v>
      </c>
      <c r="E4685" s="19" t="n">
        <v>4.43453966654689E-005</v>
      </c>
      <c r="F4685" s="19" t="n">
        <v>-3.54140169090774E-005</v>
      </c>
      <c r="G4685" s="19" t="n">
        <v>5.22964866934225E-005</v>
      </c>
      <c r="H4685" s="17" t="n">
        <v>1.55023256839156</v>
      </c>
      <c r="I4685" s="18" t="n">
        <v>94.0353034709268</v>
      </c>
      <c r="J4685" s="17" t="n">
        <v>0.124444861500567</v>
      </c>
      <c r="K4685" s="17" t="n">
        <v>0.245855208090051</v>
      </c>
      <c r="L4685" s="17" t="n">
        <v>0.237018851795404</v>
      </c>
      <c r="M4685" s="17" t="n">
        <v>0.566116898148148</v>
      </c>
      <c r="N4685" s="17" t="n">
        <v>0.29389766773427</v>
      </c>
      <c r="O4685" s="19" t="n">
        <v>2.68911103296884E-005</v>
      </c>
      <c r="P4685" s="35" t="b">
        <f aca="false">FALSE()</f>
        <v>0</v>
      </c>
      <c r="Q4685" s="17"/>
    </row>
    <row r="4686" customFormat="false" ht="22.35" hidden="false" customHeight="false" outlineLevel="0" collapsed="false">
      <c r="A4686" s="6" t="s">
        <v>6477</v>
      </c>
      <c r="B4686" s="7" t="s">
        <v>1722</v>
      </c>
      <c r="C4686" s="18" t="n">
        <v>879</v>
      </c>
      <c r="D4686" s="19" t="n">
        <v>1.33965578346061E-006</v>
      </c>
      <c r="E4686" s="19" t="n">
        <v>2.35954922027726E-005</v>
      </c>
      <c r="F4686" s="19" t="n">
        <v>-4.70898769518323E-006</v>
      </c>
      <c r="G4686" s="19" t="n">
        <v>1.80923188117085E-005</v>
      </c>
      <c r="H4686" s="17" t="n">
        <v>-1.62400671650908</v>
      </c>
      <c r="I4686" s="18" t="n">
        <v>66.3891068491154</v>
      </c>
      <c r="J4686" s="17" t="n">
        <v>0.10911335130614</v>
      </c>
      <c r="K4686" s="17" t="n">
        <v>0.223251481850442</v>
      </c>
      <c r="L4686" s="17" t="n">
        <v>-0.307415654418296</v>
      </c>
      <c r="M4686" s="17" t="n">
        <v>0.600983796296296</v>
      </c>
      <c r="N4686" s="17" t="n">
        <v>0.16350466114103</v>
      </c>
      <c r="O4686" s="19" t="n">
        <v>4.52899838735358E-005</v>
      </c>
      <c r="P4686" s="35" t="b">
        <f aca="false">FALSE()</f>
        <v>0</v>
      </c>
      <c r="Q4686" s="17"/>
    </row>
    <row r="4687" customFormat="false" ht="22.35" hidden="false" customHeight="false" outlineLevel="0" collapsed="false">
      <c r="A4687" s="6" t="s">
        <v>6478</v>
      </c>
      <c r="B4687" s="7" t="s">
        <v>1722</v>
      </c>
      <c r="C4687" s="18" t="n">
        <v>880</v>
      </c>
      <c r="D4687" s="19" t="n">
        <v>2.93829512817122E-005</v>
      </c>
      <c r="E4687" s="19" t="n">
        <v>3.24179379877907E-005</v>
      </c>
      <c r="F4687" s="19" t="n">
        <v>1.66437692112462E-005</v>
      </c>
      <c r="G4687" s="19" t="n">
        <v>3.29903628106141E-005</v>
      </c>
      <c r="H4687" s="17" t="n">
        <v>-2.34737182931572</v>
      </c>
      <c r="I4687" s="18" t="n">
        <v>81.8449416124885</v>
      </c>
      <c r="J4687" s="17" t="n">
        <v>0.0213217949207758</v>
      </c>
      <c r="K4687" s="17" t="n">
        <v>0.0642374455797634</v>
      </c>
      <c r="L4687" s="17" t="n">
        <v>-0.386269367419726</v>
      </c>
      <c r="M4687" s="17" t="n">
        <v>0.611979166666667</v>
      </c>
      <c r="N4687" s="17" t="n">
        <v>0.0732679190618381</v>
      </c>
      <c r="O4687" s="19" t="n">
        <v>2.99871066940755E-005</v>
      </c>
      <c r="P4687" s="35" t="b">
        <f aca="false">FALSE()</f>
        <v>0</v>
      </c>
      <c r="Q4687" s="17"/>
    </row>
    <row r="4688" customFormat="false" ht="22.35" hidden="false" customHeight="false" outlineLevel="0" collapsed="false">
      <c r="A4688" s="6" t="s">
        <v>6479</v>
      </c>
      <c r="B4688" s="7" t="s">
        <v>1722</v>
      </c>
      <c r="C4688" s="18" t="n">
        <v>881</v>
      </c>
      <c r="D4688" s="19" t="n">
        <v>-3.34163713786942E-005</v>
      </c>
      <c r="E4688" s="19" t="n">
        <v>5.15083259468379E-005</v>
      </c>
      <c r="F4688" s="19" t="n">
        <v>-1.58064619258854E-005</v>
      </c>
      <c r="G4688" s="19" t="n">
        <v>5.17111419735489E-005</v>
      </c>
      <c r="H4688" s="17" t="n">
        <v>2.04928804006301</v>
      </c>
      <c r="I4688" s="18" t="n">
        <v>80.8848943368001</v>
      </c>
      <c r="J4688" s="17" t="n">
        <v>0.0436753503238645</v>
      </c>
      <c r="K4688" s="17" t="n">
        <v>0.113216152784321</v>
      </c>
      <c r="L4688" s="17" t="n">
        <v>0.339526712851561</v>
      </c>
      <c r="M4688" s="17" t="n">
        <v>0.6171875</v>
      </c>
      <c r="N4688" s="17" t="n">
        <v>0.120758000911467</v>
      </c>
      <c r="O4688" s="19" t="n">
        <v>2.39825964802324E-005</v>
      </c>
      <c r="P4688" s="35" t="b">
        <f aca="false">FALSE()</f>
        <v>0</v>
      </c>
      <c r="Q4688" s="17"/>
    </row>
    <row r="4689" customFormat="false" ht="22.35" hidden="false" customHeight="false" outlineLevel="0" collapsed="false">
      <c r="A4689" s="6" t="s">
        <v>6480</v>
      </c>
      <c r="B4689" s="7" t="s">
        <v>1722</v>
      </c>
      <c r="C4689" s="18" t="n">
        <v>882</v>
      </c>
      <c r="D4689" s="19" t="n">
        <v>-1.0909650612691E-005</v>
      </c>
      <c r="E4689" s="19" t="n">
        <v>2.49838738432817E-005</v>
      </c>
      <c r="F4689" s="19" t="n">
        <v>-3.13571481792339E-006</v>
      </c>
      <c r="G4689" s="19" t="n">
        <v>2.67155147371576E-005</v>
      </c>
      <c r="H4689" s="17" t="n">
        <v>1.83435208012788</v>
      </c>
      <c r="I4689" s="18" t="n">
        <v>85.5693708490186</v>
      </c>
      <c r="J4689" s="17" t="n">
        <v>0.0700773247872079</v>
      </c>
      <c r="K4689" s="17" t="n">
        <v>0.162172784105709</v>
      </c>
      <c r="L4689" s="17" t="n">
        <v>0.294443461699954</v>
      </c>
      <c r="M4689" s="17" t="n">
        <v>0.5859375</v>
      </c>
      <c r="N4689" s="17" t="n">
        <v>0.182146482756008</v>
      </c>
      <c r="O4689" s="19" t="n">
        <v>5.18976571599604E-005</v>
      </c>
      <c r="P4689" s="35" t="b">
        <f aca="false">FALSE()</f>
        <v>0</v>
      </c>
      <c r="Q4689" s="17"/>
    </row>
    <row r="4690" customFormat="false" ht="22.35" hidden="false" customHeight="false" outlineLevel="0" collapsed="false">
      <c r="A4690" s="6" t="s">
        <v>6481</v>
      </c>
      <c r="B4690" s="7" t="s">
        <v>1722</v>
      </c>
      <c r="C4690" s="18" t="n">
        <v>883</v>
      </c>
      <c r="D4690" s="19" t="n">
        <v>4.60825308600671E-006</v>
      </c>
      <c r="E4690" s="19" t="n">
        <v>3.36834583270051E-005</v>
      </c>
      <c r="F4690" s="19" t="n">
        <v>2.30744481088605E-006</v>
      </c>
      <c r="G4690" s="19" t="n">
        <v>2.72867936597887E-005</v>
      </c>
      <c r="H4690" s="17" t="n">
        <v>-0.428673709993319</v>
      </c>
      <c r="I4690" s="18" t="n">
        <v>68.7306896591794</v>
      </c>
      <c r="J4690" s="17" t="n">
        <v>0.669501247758827</v>
      </c>
      <c r="K4690" s="17" t="n">
        <v>0.793412203123846</v>
      </c>
      <c r="L4690" s="17" t="n">
        <v>-0.0790225434656844</v>
      </c>
      <c r="M4690" s="17" t="n">
        <v>0.523003472222222</v>
      </c>
      <c r="N4690" s="17" t="n">
        <v>0.764196322117548</v>
      </c>
      <c r="O4690" s="19" t="n">
        <v>2.60255283116899E-005</v>
      </c>
      <c r="P4690" s="35" t="b">
        <f aca="false">FALSE()</f>
        <v>0</v>
      </c>
      <c r="Q4690" s="17"/>
    </row>
    <row r="4691" customFormat="false" ht="22.35" hidden="false" customHeight="false" outlineLevel="0" collapsed="false">
      <c r="A4691" s="6" t="s">
        <v>6482</v>
      </c>
      <c r="B4691" s="7" t="s">
        <v>1722</v>
      </c>
      <c r="C4691" s="18" t="n">
        <v>884</v>
      </c>
      <c r="D4691" s="19" t="n">
        <v>1.47054799728661E-005</v>
      </c>
      <c r="E4691" s="19" t="n">
        <v>3.60131496233213E-005</v>
      </c>
      <c r="F4691" s="19" t="n">
        <v>6.66666913911418E-006</v>
      </c>
      <c r="G4691" s="19" t="n">
        <v>4.12849863582044E-005</v>
      </c>
      <c r="H4691" s="17" t="n">
        <v>-1.28961987763823</v>
      </c>
      <c r="I4691" s="18" t="n">
        <v>91.4309403621283</v>
      </c>
      <c r="J4691" s="17" t="n">
        <v>0.200435335246813</v>
      </c>
      <c r="K4691" s="17" t="n">
        <v>0.346744318710418</v>
      </c>
      <c r="L4691" s="17" t="n">
        <v>-0.199948192726701</v>
      </c>
      <c r="M4691" s="17" t="n">
        <v>0.560763888888889</v>
      </c>
      <c r="N4691" s="17" t="n">
        <v>0.386048709583681</v>
      </c>
      <c r="O4691" s="19" t="n">
        <v>2.8116141016427E-005</v>
      </c>
      <c r="P4691" s="35" t="b">
        <f aca="false">FALSE()</f>
        <v>0</v>
      </c>
      <c r="Q4691" s="17"/>
    </row>
    <row r="4692" customFormat="false" ht="22.35" hidden="false" customHeight="false" outlineLevel="0" collapsed="false">
      <c r="A4692" s="6" t="s">
        <v>6483</v>
      </c>
      <c r="B4692" s="7" t="s">
        <v>1722</v>
      </c>
      <c r="C4692" s="18" t="n">
        <v>885</v>
      </c>
      <c r="D4692" s="19" t="n">
        <v>1.17023096041005E-005</v>
      </c>
      <c r="E4692" s="19" t="n">
        <v>4.99602345740444E-005</v>
      </c>
      <c r="F4692" s="19" t="n">
        <v>1.43591314554704E-005</v>
      </c>
      <c r="G4692" s="19" t="n">
        <v>4.01692757795521E-005</v>
      </c>
      <c r="H4692" s="17" t="n">
        <v>0.33418250839791</v>
      </c>
      <c r="I4692" s="18" t="n">
        <v>68.3942224365682</v>
      </c>
      <c r="J4692" s="17" t="n">
        <v>0.739264409895833</v>
      </c>
      <c r="K4692" s="17" t="n">
        <v>0.842329535109691</v>
      </c>
      <c r="L4692" s="17" t="n">
        <v>0.0618295479708184</v>
      </c>
      <c r="M4692" s="17" t="n">
        <v>0.51244212962963</v>
      </c>
      <c r="N4692" s="17" t="n">
        <v>0.820308402517238</v>
      </c>
      <c r="O4692" s="19" t="n">
        <v>6.95115458861759E-005</v>
      </c>
      <c r="P4692" s="35" t="b">
        <f aca="false">FALSE()</f>
        <v>0</v>
      </c>
      <c r="Q4692" s="17"/>
    </row>
    <row r="4693" customFormat="false" ht="22.35" hidden="false" customHeight="false" outlineLevel="0" collapsed="false">
      <c r="A4693" s="6" t="s">
        <v>6484</v>
      </c>
      <c r="B4693" s="7" t="s">
        <v>1722</v>
      </c>
      <c r="C4693" s="18" t="n">
        <v>886</v>
      </c>
      <c r="D4693" s="19" t="n">
        <v>9.89271534597898E-008</v>
      </c>
      <c r="E4693" s="19" t="n">
        <v>7.47206536178685E-005</v>
      </c>
      <c r="F4693" s="19" t="n">
        <v>-7.05799018897724E-006</v>
      </c>
      <c r="G4693" s="19" t="n">
        <v>6.04288205243643E-005</v>
      </c>
      <c r="H4693" s="17" t="n">
        <v>-0.601284078035742</v>
      </c>
      <c r="I4693" s="18" t="n">
        <v>68.6547876070133</v>
      </c>
      <c r="J4693" s="17" t="n">
        <v>0.549631042646319</v>
      </c>
      <c r="K4693" s="17" t="n">
        <v>0.707279809471999</v>
      </c>
      <c r="L4693" s="17" t="n">
        <v>-0.110932881435958</v>
      </c>
      <c r="M4693" s="17" t="n">
        <v>0.575520833333333</v>
      </c>
      <c r="N4693" s="17" t="n">
        <v>0.668260054313115</v>
      </c>
      <c r="O4693" s="19" t="n">
        <v>2.53726390658614E-005</v>
      </c>
      <c r="P4693" s="35" t="b">
        <f aca="false">FALSE()</f>
        <v>0</v>
      </c>
      <c r="Q4693" s="17"/>
    </row>
    <row r="4694" customFormat="false" ht="22.35" hidden="false" customHeight="false" outlineLevel="0" collapsed="false">
      <c r="A4694" s="6" t="s">
        <v>6485</v>
      </c>
      <c r="B4694" s="7" t="s">
        <v>1722</v>
      </c>
      <c r="C4694" s="18" t="n">
        <v>887</v>
      </c>
      <c r="D4694" s="19" t="n">
        <v>-1.5017507528819E-005</v>
      </c>
      <c r="E4694" s="19" t="n">
        <v>3.63682607995038E-005</v>
      </c>
      <c r="F4694" s="19" t="n">
        <v>9.31708901034251E-007</v>
      </c>
      <c r="G4694" s="19" t="n">
        <v>3.90659385308539E-005</v>
      </c>
      <c r="H4694" s="17" t="n">
        <v>2.58209589690349</v>
      </c>
      <c r="I4694" s="18" t="n">
        <v>85.9289813033312</v>
      </c>
      <c r="J4694" s="17" t="n">
        <v>0.0115141328096509</v>
      </c>
      <c r="K4694" s="17" t="n">
        <v>0.0380003169085282</v>
      </c>
      <c r="L4694" s="17" t="n">
        <v>0.413527433311253</v>
      </c>
      <c r="M4694" s="17" t="n">
        <v>0.636140046296296</v>
      </c>
      <c r="N4694" s="17" t="n">
        <v>0.0532143736418411</v>
      </c>
      <c r="O4694" s="19" t="n">
        <v>2.83281160001817E-005</v>
      </c>
      <c r="P4694" s="35" t="b">
        <f aca="false">TRUE()</f>
        <v>1</v>
      </c>
      <c r="Q4694" s="19" t="n">
        <v>0.000288323480803458</v>
      </c>
    </row>
    <row r="4695" customFormat="false" ht="22.35" hidden="false" customHeight="false" outlineLevel="0" collapsed="false">
      <c r="A4695" s="6" t="s">
        <v>6486</v>
      </c>
      <c r="B4695" s="7" t="s">
        <v>1722</v>
      </c>
      <c r="C4695" s="18" t="n">
        <v>888</v>
      </c>
      <c r="D4695" s="19" t="n">
        <v>-1.93543663179312E-005</v>
      </c>
      <c r="E4695" s="19" t="n">
        <v>6.28079203846935E-005</v>
      </c>
      <c r="F4695" s="19" t="n">
        <v>1.59143573707599E-005</v>
      </c>
      <c r="G4695" s="19" t="n">
        <v>4.18572911400608E-005</v>
      </c>
      <c r="H4695" s="17" t="n">
        <v>3.63091928912533</v>
      </c>
      <c r="I4695" s="18" t="n">
        <v>61.503244437229</v>
      </c>
      <c r="J4695" s="19" t="n">
        <v>0.000576726684857506</v>
      </c>
      <c r="K4695" s="17" t="n">
        <v>0.00274223483723385</v>
      </c>
      <c r="L4695" s="17" t="n">
        <v>0.733380321875362</v>
      </c>
      <c r="M4695" s="17" t="n">
        <v>0.698350694444444</v>
      </c>
      <c r="N4695" s="19" t="n">
        <v>0.000797539280716838</v>
      </c>
      <c r="O4695" s="19" t="n">
        <v>4.25011564881557E-005</v>
      </c>
      <c r="P4695" s="35" t="b">
        <f aca="false">TRUE()</f>
        <v>1</v>
      </c>
      <c r="Q4695" s="19" t="n">
        <v>0.000860961501463435</v>
      </c>
    </row>
    <row r="4696" customFormat="false" ht="22.35" hidden="false" customHeight="false" outlineLevel="0" collapsed="false">
      <c r="A4696" s="6" t="s">
        <v>1812</v>
      </c>
      <c r="B4696" s="7" t="s">
        <v>1722</v>
      </c>
      <c r="C4696" s="18" t="n">
        <v>889</v>
      </c>
      <c r="D4696" s="19" t="n">
        <v>3.64453428321488E-005</v>
      </c>
      <c r="E4696" s="19" t="n">
        <v>3.7501131329428E-005</v>
      </c>
      <c r="F4696" s="19" t="n">
        <v>-1.32993553523372E-005</v>
      </c>
      <c r="G4696" s="19" t="n">
        <v>5.76209587330168E-005</v>
      </c>
      <c r="H4696" s="17" t="n">
        <v>-6.87489399775467</v>
      </c>
      <c r="I4696" s="18" t="n">
        <v>124.699047540512</v>
      </c>
      <c r="J4696" s="19" t="n">
        <v>2.64663327796405E-010</v>
      </c>
      <c r="K4696" s="19" t="n">
        <v>6.4709400618624E-009</v>
      </c>
      <c r="L4696" s="17" t="n">
        <v>-0.928649985234404</v>
      </c>
      <c r="M4696" s="17" t="n">
        <v>0.745081018518519</v>
      </c>
      <c r="N4696" s="19" t="n">
        <v>5.23535600954311E-005</v>
      </c>
      <c r="O4696" s="19" t="n">
        <v>4.21615759957292E-005</v>
      </c>
      <c r="P4696" s="35" t="b">
        <f aca="false">TRUE()</f>
        <v>1</v>
      </c>
      <c r="Q4696" s="17" t="n">
        <v>0.00421753507352626</v>
      </c>
    </row>
    <row r="4697" customFormat="false" ht="22.35" hidden="false" customHeight="false" outlineLevel="0" collapsed="false">
      <c r="A4697" s="6" t="s">
        <v>6487</v>
      </c>
      <c r="B4697" s="7" t="s">
        <v>1722</v>
      </c>
      <c r="C4697" s="18" t="n">
        <v>890</v>
      </c>
      <c r="D4697" s="19" t="n">
        <v>9.53815739463196E-006</v>
      </c>
      <c r="E4697" s="19" t="n">
        <v>3.97920361722868E-005</v>
      </c>
      <c r="F4697" s="19" t="n">
        <v>-2.73234728309827E-005</v>
      </c>
      <c r="G4697" s="19" t="n">
        <v>3.95402014373509E-005</v>
      </c>
      <c r="H4697" s="17" t="n">
        <v>-5.56692886450287</v>
      </c>
      <c r="I4697" s="18" t="n">
        <v>80.174770345013</v>
      </c>
      <c r="J4697" s="19" t="n">
        <v>3.33803602991967E-007</v>
      </c>
      <c r="K4697" s="19" t="n">
        <v>3.80003538623795E-006</v>
      </c>
      <c r="L4697" s="17" t="n">
        <v>-0.927108043333688</v>
      </c>
      <c r="M4697" s="17" t="n">
        <v>0.741319444444444</v>
      </c>
      <c r="N4697" s="19" t="n">
        <v>5.2903907802083E-005</v>
      </c>
      <c r="O4697" s="19" t="n">
        <v>4.32715322667231E-005</v>
      </c>
      <c r="P4697" s="35" t="b">
        <f aca="false">TRUE()</f>
        <v>1</v>
      </c>
      <c r="Q4697" s="19" t="n">
        <v>0.000622589434712652</v>
      </c>
    </row>
    <row r="4698" customFormat="false" ht="22.35" hidden="false" customHeight="false" outlineLevel="0" collapsed="false">
      <c r="A4698" s="6" t="s">
        <v>6488</v>
      </c>
      <c r="B4698" s="7" t="s">
        <v>1722</v>
      </c>
      <c r="C4698" s="18" t="n">
        <v>891</v>
      </c>
      <c r="D4698" s="19" t="n">
        <v>-1.34096308439004E-005</v>
      </c>
      <c r="E4698" s="19" t="n">
        <v>2.40614600266508E-005</v>
      </c>
      <c r="F4698" s="19" t="n">
        <v>-1.22680156319129E-005</v>
      </c>
      <c r="G4698" s="19" t="n">
        <v>3.31665674507827E-005</v>
      </c>
      <c r="H4698" s="17" t="n">
        <v>0.257205527845496</v>
      </c>
      <c r="I4698" s="18" t="n">
        <v>110.781381914727</v>
      </c>
      <c r="J4698" s="17" t="n">
        <v>0.797497237443439</v>
      </c>
      <c r="K4698" s="17" t="n">
        <v>0.885822200300078</v>
      </c>
      <c r="L4698" s="17" t="n">
        <v>0.0364890088794478</v>
      </c>
      <c r="M4698" s="17" t="n">
        <v>0.516782407407407</v>
      </c>
      <c r="N4698" s="17" t="n">
        <v>0.90653467443591</v>
      </c>
      <c r="O4698" s="19" t="n">
        <v>2.22725695014374E-005</v>
      </c>
      <c r="P4698" s="35" t="b">
        <f aca="false">FALSE()</f>
        <v>0</v>
      </c>
      <c r="Q4698" s="17"/>
    </row>
    <row r="4699" customFormat="false" ht="22.35" hidden="false" customHeight="false" outlineLevel="0" collapsed="false">
      <c r="A4699" s="6" t="s">
        <v>6489</v>
      </c>
      <c r="B4699" s="7" t="s">
        <v>1722</v>
      </c>
      <c r="C4699" s="18" t="n">
        <v>892</v>
      </c>
      <c r="D4699" s="19" t="n">
        <v>-2.29776250543258E-005</v>
      </c>
      <c r="E4699" s="19" t="n">
        <v>5.43220081301601E-005</v>
      </c>
      <c r="F4699" s="19" t="n">
        <v>2.31622269859811E-005</v>
      </c>
      <c r="G4699" s="19" t="n">
        <v>4.75812601549082E-005</v>
      </c>
      <c r="H4699" s="17" t="n">
        <v>5.25135165968699</v>
      </c>
      <c r="I4699" s="18" t="n">
        <v>72.5538953300167</v>
      </c>
      <c r="J4699" s="19" t="n">
        <v>1.44733472213112E-006</v>
      </c>
      <c r="K4699" s="19" t="n">
        <v>1.34390720715636E-005</v>
      </c>
      <c r="L4699" s="17" t="n">
        <v>0.931548179132166</v>
      </c>
      <c r="M4699" s="17" t="n">
        <v>0.722800925925926</v>
      </c>
      <c r="N4699" s="19" t="n">
        <v>5.05829769294843E-005</v>
      </c>
      <c r="O4699" s="19" t="n">
        <v>8.87358002495195E-005</v>
      </c>
      <c r="P4699" s="35" t="b">
        <f aca="false">TRUE()</f>
        <v>1</v>
      </c>
      <c r="Q4699" s="17" t="n">
        <v>0.00127610822206134</v>
      </c>
    </row>
    <row r="4700" customFormat="false" ht="22.35" hidden="false" customHeight="false" outlineLevel="0" collapsed="false">
      <c r="A4700" s="6" t="s">
        <v>6490</v>
      </c>
      <c r="B4700" s="7" t="s">
        <v>1722</v>
      </c>
      <c r="C4700" s="18" t="n">
        <v>893</v>
      </c>
      <c r="D4700" s="19" t="n">
        <v>1.42246070834797E-005</v>
      </c>
      <c r="E4700" s="19" t="n">
        <v>5.23094950881842E-005</v>
      </c>
      <c r="F4700" s="19" t="n">
        <v>2.09519156703133E-005</v>
      </c>
      <c r="G4700" s="19" t="n">
        <v>3.78587028093854E-005</v>
      </c>
      <c r="H4700" s="17" t="n">
        <v>0.822121634736568</v>
      </c>
      <c r="I4700" s="18" t="n">
        <v>64.2021263533723</v>
      </c>
      <c r="J4700" s="17" t="n">
        <v>0.41405051309467</v>
      </c>
      <c r="K4700" s="17" t="n">
        <v>0.581133396775536</v>
      </c>
      <c r="L4700" s="17" t="n">
        <v>0.159922004362265</v>
      </c>
      <c r="M4700" s="17" t="n">
        <v>0.54224537037037</v>
      </c>
      <c r="N4700" s="17" t="n">
        <v>0.504038581170092</v>
      </c>
      <c r="O4700" s="19" t="n">
        <v>5.84483115559585E-005</v>
      </c>
      <c r="P4700" s="35" t="b">
        <f aca="false">FALSE()</f>
        <v>0</v>
      </c>
      <c r="Q4700" s="17"/>
    </row>
    <row r="4701" customFormat="false" ht="22.35" hidden="false" customHeight="false" outlineLevel="0" collapsed="false">
      <c r="A4701" s="6" t="s">
        <v>6491</v>
      </c>
      <c r="B4701" s="7" t="s">
        <v>1722</v>
      </c>
      <c r="C4701" s="18" t="n">
        <v>894</v>
      </c>
      <c r="D4701" s="19" t="n">
        <v>1.13310913251128E-006</v>
      </c>
      <c r="E4701" s="19" t="n">
        <v>1.85538531116747E-005</v>
      </c>
      <c r="F4701" s="19" t="n">
        <v>-6.01263233905542E-006</v>
      </c>
      <c r="G4701" s="19" t="n">
        <v>1.74375787057327E-005</v>
      </c>
      <c r="H4701" s="17" t="n">
        <v>-2.34527852143002</v>
      </c>
      <c r="I4701" s="18" t="n">
        <v>76.5692377644484</v>
      </c>
      <c r="J4701" s="17" t="n">
        <v>0.0216042172573005</v>
      </c>
      <c r="K4701" s="17" t="n">
        <v>0.0648754547290447</v>
      </c>
      <c r="L4701" s="17" t="n">
        <v>-0.401658818938404</v>
      </c>
      <c r="M4701" s="17" t="n">
        <v>0.621383101851852</v>
      </c>
      <c r="N4701" s="17" t="n">
        <v>0.0613229510677888</v>
      </c>
      <c r="O4701" s="19" t="n">
        <v>0.000133535611147539</v>
      </c>
      <c r="P4701" s="35" t="b">
        <f aca="false">FALSE()</f>
        <v>0</v>
      </c>
      <c r="Q4701" s="17"/>
    </row>
    <row r="4702" customFormat="false" ht="22.35" hidden="false" customHeight="false" outlineLevel="0" collapsed="false">
      <c r="A4702" s="6" t="s">
        <v>6492</v>
      </c>
      <c r="B4702" s="7" t="s">
        <v>1722</v>
      </c>
      <c r="C4702" s="18" t="n">
        <v>895</v>
      </c>
      <c r="D4702" s="19" t="n">
        <v>-4.05421963447367E-006</v>
      </c>
      <c r="E4702" s="19" t="n">
        <v>2.9922038986592E-005</v>
      </c>
      <c r="F4702" s="19" t="n">
        <v>-9.4726129814603E-006</v>
      </c>
      <c r="G4702" s="19" t="n">
        <v>2.18041519563786E-005</v>
      </c>
      <c r="H4702" s="17" t="n">
        <v>-1.15640941434039</v>
      </c>
      <c r="I4702" s="18" t="n">
        <v>64.4469201444152</v>
      </c>
      <c r="J4702" s="17" t="n">
        <v>0.251782490084572</v>
      </c>
      <c r="K4702" s="17" t="n">
        <v>0.407427158421559</v>
      </c>
      <c r="L4702" s="17" t="n">
        <v>-0.224233997112988</v>
      </c>
      <c r="M4702" s="17" t="n">
        <v>0.57421875</v>
      </c>
      <c r="N4702" s="17" t="n">
        <v>0.324893359227746</v>
      </c>
      <c r="O4702" s="19" t="n">
        <v>7.78723534509243E-005</v>
      </c>
      <c r="P4702" s="35" t="b">
        <f aca="false">FALSE()</f>
        <v>0</v>
      </c>
      <c r="Q4702" s="17"/>
    </row>
    <row r="4703" customFormat="false" ht="22.35" hidden="false" customHeight="false" outlineLevel="0" collapsed="false">
      <c r="A4703" s="6" t="s">
        <v>6493</v>
      </c>
      <c r="B4703" s="7" t="s">
        <v>1722</v>
      </c>
      <c r="C4703" s="18" t="n">
        <v>896</v>
      </c>
      <c r="D4703" s="19" t="n">
        <v>9.87533066008559E-006</v>
      </c>
      <c r="E4703" s="19" t="n">
        <v>5.47547368478402E-005</v>
      </c>
      <c r="F4703" s="19" t="n">
        <v>2.11238723110273E-005</v>
      </c>
      <c r="G4703" s="19" t="n">
        <v>3.87410275911333E-005</v>
      </c>
      <c r="H4703" s="17" t="n">
        <v>1.31760110992938</v>
      </c>
      <c r="I4703" s="18" t="n">
        <v>63.41412852993</v>
      </c>
      <c r="J4703" s="17" t="n">
        <v>0.192377798014007</v>
      </c>
      <c r="K4703" s="17" t="n">
        <v>0.337181362203129</v>
      </c>
      <c r="L4703" s="17" t="n">
        <v>0.259007640614306</v>
      </c>
      <c r="M4703" s="17" t="n">
        <v>0.578269675925926</v>
      </c>
      <c r="N4703" s="17" t="n">
        <v>0.245522334724958</v>
      </c>
      <c r="O4703" s="19" t="n">
        <v>2.93708762368243E-005</v>
      </c>
      <c r="P4703" s="35" t="b">
        <f aca="false">FALSE()</f>
        <v>0</v>
      </c>
      <c r="Q4703" s="17"/>
    </row>
    <row r="4704" customFormat="false" ht="22.35" hidden="false" customHeight="false" outlineLevel="0" collapsed="false">
      <c r="A4704" s="6" t="s">
        <v>6494</v>
      </c>
      <c r="B4704" s="7" t="s">
        <v>1722</v>
      </c>
      <c r="C4704" s="18" t="n">
        <v>897</v>
      </c>
      <c r="D4704" s="19" t="n">
        <v>1.13903510350009E-005</v>
      </c>
      <c r="E4704" s="19" t="n">
        <v>3.74587669476515E-005</v>
      </c>
      <c r="F4704" s="19" t="n">
        <v>-1.03954363752352E-005</v>
      </c>
      <c r="G4704" s="19" t="n">
        <v>3.12337200632709E-005</v>
      </c>
      <c r="H4704" s="17" t="n">
        <v>-3.63060638137236</v>
      </c>
      <c r="I4704" s="18" t="n">
        <v>70.0718206654346</v>
      </c>
      <c r="J4704" s="19" t="n">
        <v>0.00053392494806528</v>
      </c>
      <c r="K4704" s="17" t="n">
        <v>0.00256402849294244</v>
      </c>
      <c r="L4704" s="17" t="n">
        <v>-0.659895958977456</v>
      </c>
      <c r="M4704" s="17" t="n">
        <v>0.676215277777778</v>
      </c>
      <c r="N4704" s="17" t="n">
        <v>0.00215688571798971</v>
      </c>
      <c r="O4704" s="19" t="n">
        <v>5.9154505152309E-005</v>
      </c>
      <c r="P4704" s="35" t="b">
        <f aca="false">TRUE()</f>
        <v>1</v>
      </c>
      <c r="Q4704" s="19" t="n">
        <v>4.05701754385965E-005</v>
      </c>
    </row>
    <row r="4705" customFormat="false" ht="22.35" hidden="false" customHeight="false" outlineLevel="0" collapsed="false">
      <c r="A4705" s="6" t="s">
        <v>6495</v>
      </c>
      <c r="B4705" s="7" t="s">
        <v>1722</v>
      </c>
      <c r="C4705" s="18" t="n">
        <v>898</v>
      </c>
      <c r="D4705" s="19" t="n">
        <v>1.42253659388992E-005</v>
      </c>
      <c r="E4705" s="19" t="n">
        <v>2.27840596570748E-005</v>
      </c>
      <c r="F4705" s="19" t="n">
        <v>1.24421729533968E-005</v>
      </c>
      <c r="G4705" s="19" t="n">
        <v>3.31877935528011E-005</v>
      </c>
      <c r="H4705" s="17" t="n">
        <v>-0.414991524908683</v>
      </c>
      <c r="I4705" s="18" t="n">
        <v>117.649273251031</v>
      </c>
      <c r="J4705" s="17" t="n">
        <v>0.67890390463447</v>
      </c>
      <c r="K4705" s="17" t="n">
        <v>0.799478511934564</v>
      </c>
      <c r="L4705" s="17" t="n">
        <v>-0.0574031221420348</v>
      </c>
      <c r="M4705" s="17" t="n">
        <v>0.527922453703704</v>
      </c>
      <c r="N4705" s="17" t="n">
        <v>0.83300181101061</v>
      </c>
      <c r="O4705" s="19" t="n">
        <v>2.91662780017011E-005</v>
      </c>
      <c r="P4705" s="35" t="b">
        <f aca="false">FALSE()</f>
        <v>0</v>
      </c>
      <c r="Q4705" s="17"/>
    </row>
    <row r="4706" customFormat="false" ht="22.35" hidden="false" customHeight="false" outlineLevel="0" collapsed="false">
      <c r="A4706" s="6" t="s">
        <v>6496</v>
      </c>
      <c r="B4706" s="7" t="s">
        <v>1722</v>
      </c>
      <c r="C4706" s="18" t="n">
        <v>899</v>
      </c>
      <c r="D4706" s="19" t="n">
        <v>5.04983796071936E-007</v>
      </c>
      <c r="E4706" s="19" t="n">
        <v>1.98759849073751E-005</v>
      </c>
      <c r="F4706" s="19" t="n">
        <v>1.74915142081258E-005</v>
      </c>
      <c r="G4706" s="19" t="n">
        <v>3.64664588336315E-005</v>
      </c>
      <c r="H4706" s="17" t="n">
        <v>4.06461846821712</v>
      </c>
      <c r="I4706" s="18" t="n">
        <v>149.699603496452</v>
      </c>
      <c r="J4706" s="19" t="n">
        <v>7.74457886075846E-005</v>
      </c>
      <c r="K4706" s="19" t="n">
        <v>0.000485962032690265</v>
      </c>
      <c r="L4706" s="17" t="n">
        <v>0.510469433107245</v>
      </c>
      <c r="M4706" s="17" t="n">
        <v>0.609230324074074</v>
      </c>
      <c r="N4706" s="17" t="n">
        <v>0.0150718488675375</v>
      </c>
      <c r="O4706" s="19" t="n">
        <v>2.98442111503899E-005</v>
      </c>
      <c r="P4706" s="35" t="b">
        <f aca="false">TRUE()</f>
        <v>1</v>
      </c>
      <c r="Q4706" s="17" t="n">
        <v>0.00124426214455244</v>
      </c>
    </row>
    <row r="4707" customFormat="false" ht="22.35" hidden="false" customHeight="false" outlineLevel="0" collapsed="false">
      <c r="A4707" s="6" t="s">
        <v>6497</v>
      </c>
      <c r="B4707" s="7" t="s">
        <v>1722</v>
      </c>
      <c r="C4707" s="18" t="n">
        <v>900</v>
      </c>
      <c r="D4707" s="19" t="n">
        <v>-4.77313857387441E-005</v>
      </c>
      <c r="E4707" s="19" t="n">
        <v>6.79322983289748E-005</v>
      </c>
      <c r="F4707" s="19" t="n">
        <v>-3.86004439658538E-005</v>
      </c>
      <c r="G4707" s="19" t="n">
        <v>7.43431158855855E-005</v>
      </c>
      <c r="H4707" s="17" t="n">
        <v>0.787258836571709</v>
      </c>
      <c r="I4707" s="18" t="n">
        <v>87.4367592770598</v>
      </c>
      <c r="J4707" s="17" t="n">
        <v>0.433259178800382</v>
      </c>
      <c r="K4707" s="17" t="n">
        <v>0.600646511257567</v>
      </c>
      <c r="L4707" s="17" t="n">
        <v>0.124912378718769</v>
      </c>
      <c r="M4707" s="17" t="n">
        <v>0.532407407407407</v>
      </c>
      <c r="N4707" s="17" t="n">
        <v>0.620106966182048</v>
      </c>
      <c r="O4707" s="19" t="n">
        <v>3.93554623122917E-005</v>
      </c>
      <c r="P4707" s="35" t="b">
        <f aca="false">FALSE()</f>
        <v>0</v>
      </c>
      <c r="Q4707" s="17"/>
    </row>
    <row r="4708" customFormat="false" ht="22.35" hidden="false" customHeight="false" outlineLevel="0" collapsed="false">
      <c r="A4708" s="6" t="s">
        <v>6498</v>
      </c>
      <c r="B4708" s="7" t="s">
        <v>1722</v>
      </c>
      <c r="C4708" s="18" t="n">
        <v>901</v>
      </c>
      <c r="D4708" s="19" t="n">
        <v>6.53947117144777E-006</v>
      </c>
      <c r="E4708" s="19" t="n">
        <v>3.81623592610169E-005</v>
      </c>
      <c r="F4708" s="19" t="n">
        <v>-1.74186985803237E-006</v>
      </c>
      <c r="G4708" s="19" t="n">
        <v>3.53788419035528E-005</v>
      </c>
      <c r="H4708" s="17" t="n">
        <v>-1.32551429562153</v>
      </c>
      <c r="I4708" s="18" t="n">
        <v>75.7434071851744</v>
      </c>
      <c r="J4708" s="17" t="n">
        <v>0.188984813389634</v>
      </c>
      <c r="K4708" s="17" t="n">
        <v>0.333000106151798</v>
      </c>
      <c r="L4708" s="17" t="n">
        <v>-0.228573164753482</v>
      </c>
      <c r="M4708" s="17" t="n">
        <v>0.543113425925926</v>
      </c>
      <c r="N4708" s="17" t="n">
        <v>0.314357620922839</v>
      </c>
      <c r="O4708" s="19" t="n">
        <v>0.000165018030032194</v>
      </c>
      <c r="P4708" s="35" t="b">
        <f aca="false">FALSE()</f>
        <v>0</v>
      </c>
      <c r="Q4708" s="17"/>
    </row>
    <row r="4709" customFormat="false" ht="22.35" hidden="false" customHeight="false" outlineLevel="0" collapsed="false">
      <c r="A4709" s="6" t="s">
        <v>6499</v>
      </c>
      <c r="B4709" s="7" t="s">
        <v>1722</v>
      </c>
      <c r="C4709" s="18" t="n">
        <v>902</v>
      </c>
      <c r="D4709" s="19" t="n">
        <v>2.38917354081168E-005</v>
      </c>
      <c r="E4709" s="19" t="n">
        <v>3.01248263669294E-005</v>
      </c>
      <c r="F4709" s="19" t="n">
        <v>1.59838685283067E-005</v>
      </c>
      <c r="G4709" s="19" t="n">
        <v>3.4480566385656E-005</v>
      </c>
      <c r="H4709" s="17" t="n">
        <v>-1.517305720133</v>
      </c>
      <c r="I4709" s="18" t="n">
        <v>91.2904281263826</v>
      </c>
      <c r="J4709" s="17" t="n">
        <v>0.1326449399427</v>
      </c>
      <c r="K4709" s="17" t="n">
        <v>0.257869579904923</v>
      </c>
      <c r="L4709" s="17" t="n">
        <v>-0.235432452478809</v>
      </c>
      <c r="M4709" s="17" t="n">
        <v>0.560619212962963</v>
      </c>
      <c r="N4709" s="17" t="n">
        <v>0.297550672016127</v>
      </c>
      <c r="O4709" s="19" t="n">
        <v>2.27517865656719E-005</v>
      </c>
      <c r="P4709" s="35" t="b">
        <f aca="false">FALSE()</f>
        <v>0</v>
      </c>
      <c r="Q4709" s="17"/>
    </row>
    <row r="4710" customFormat="false" ht="22.35" hidden="false" customHeight="false" outlineLevel="0" collapsed="false">
      <c r="A4710" s="6" t="s">
        <v>6500</v>
      </c>
      <c r="B4710" s="7" t="s">
        <v>1722</v>
      </c>
      <c r="C4710" s="18" t="n">
        <v>903</v>
      </c>
      <c r="D4710" s="19" t="n">
        <v>2.11181877939141E-005</v>
      </c>
      <c r="E4710" s="19" t="n">
        <v>3.23145628742981E-005</v>
      </c>
      <c r="F4710" s="19" t="n">
        <v>1.85391279282478E-005</v>
      </c>
      <c r="G4710" s="19" t="n">
        <v>2.90029135124085E-005</v>
      </c>
      <c r="H4710" s="17" t="n">
        <v>-0.490948890954464</v>
      </c>
      <c r="I4710" s="18" t="n">
        <v>73.8782051095388</v>
      </c>
      <c r="J4710" s="17" t="n">
        <v>0.624917822145137</v>
      </c>
      <c r="K4710" s="17" t="n">
        <v>0.769194777602005</v>
      </c>
      <c r="L4710" s="17" t="n">
        <v>-0.0860409308341184</v>
      </c>
      <c r="M4710" s="17" t="n">
        <v>0.536024305555556</v>
      </c>
      <c r="N4710" s="17" t="n">
        <v>0.746334776344626</v>
      </c>
      <c r="O4710" s="19" t="n">
        <v>0.000189853691941422</v>
      </c>
      <c r="P4710" s="35" t="b">
        <f aca="false">FALSE()</f>
        <v>0</v>
      </c>
      <c r="Q4710" s="17"/>
    </row>
    <row r="4711" customFormat="false" ht="22.35" hidden="false" customHeight="false" outlineLevel="0" collapsed="false">
      <c r="A4711" s="6" t="s">
        <v>6501</v>
      </c>
      <c r="B4711" s="7" t="s">
        <v>1722</v>
      </c>
      <c r="C4711" s="18" t="n">
        <v>904</v>
      </c>
      <c r="D4711" s="19" t="n">
        <v>-2.88644460612793E-006</v>
      </c>
      <c r="E4711" s="19" t="n">
        <v>3.06350029690368E-005</v>
      </c>
      <c r="F4711" s="19" t="n">
        <v>-8.32526496165755E-006</v>
      </c>
      <c r="G4711" s="19" t="n">
        <v>5.51111405820083E-005</v>
      </c>
      <c r="H4711" s="17" t="n">
        <v>-0.853111991154219</v>
      </c>
      <c r="I4711" s="18" t="n">
        <v>146.907989986341</v>
      </c>
      <c r="J4711" s="17" t="n">
        <v>0.394985994739119</v>
      </c>
      <c r="K4711" s="17" t="n">
        <v>0.562011752845055</v>
      </c>
      <c r="L4711" s="17" t="n">
        <v>-0.107956852366701</v>
      </c>
      <c r="M4711" s="17" t="n">
        <v>0.580584490740741</v>
      </c>
      <c r="N4711" s="17" t="n">
        <v>0.678018739576051</v>
      </c>
      <c r="O4711" s="19" t="n">
        <v>6.25724511070321E-005</v>
      </c>
      <c r="P4711" s="35" t="b">
        <f aca="false">FALSE()</f>
        <v>0</v>
      </c>
      <c r="Q4711" s="17"/>
    </row>
    <row r="4712" customFormat="false" ht="22.35" hidden="false" customHeight="false" outlineLevel="0" collapsed="false">
      <c r="A4712" s="6" t="s">
        <v>6502</v>
      </c>
      <c r="B4712" s="7" t="s">
        <v>1722</v>
      </c>
      <c r="C4712" s="18" t="n">
        <v>905</v>
      </c>
      <c r="D4712" s="19" t="n">
        <v>-3.1278986070161E-006</v>
      </c>
      <c r="E4712" s="19" t="n">
        <v>2.03156567478408E-005</v>
      </c>
      <c r="F4712" s="19" t="n">
        <v>3.10160771566632E-006</v>
      </c>
      <c r="G4712" s="19" t="n">
        <v>2.26863993838692E-005</v>
      </c>
      <c r="H4712" s="17" t="n">
        <v>1.78551065211933</v>
      </c>
      <c r="I4712" s="18" t="n">
        <v>89.1320000224371</v>
      </c>
      <c r="J4712" s="17" t="n">
        <v>0.0775798452701794</v>
      </c>
      <c r="K4712" s="17" t="n">
        <v>0.175649271592538</v>
      </c>
      <c r="L4712" s="17" t="n">
        <v>0.280464293495494</v>
      </c>
      <c r="M4712" s="17" t="n">
        <v>0.590711805555556</v>
      </c>
      <c r="N4712" s="17" t="n">
        <v>0.205475532257133</v>
      </c>
      <c r="O4712" s="19" t="n">
        <v>0.000125372690717231</v>
      </c>
      <c r="P4712" s="35" t="b">
        <f aca="false">FALSE()</f>
        <v>0</v>
      </c>
      <c r="Q4712" s="17"/>
    </row>
    <row r="4713" customFormat="false" ht="22.35" hidden="false" customHeight="false" outlineLevel="0" collapsed="false">
      <c r="A4713" s="6" t="s">
        <v>6503</v>
      </c>
      <c r="B4713" s="7" t="s">
        <v>1722</v>
      </c>
      <c r="C4713" s="18" t="n">
        <v>906</v>
      </c>
      <c r="D4713" s="19" t="n">
        <v>-5.00154715989479E-006</v>
      </c>
      <c r="E4713" s="19" t="n">
        <v>2.43574389812671E-005</v>
      </c>
      <c r="F4713" s="19" t="n">
        <v>2.72591908771036E-006</v>
      </c>
      <c r="G4713" s="19" t="n">
        <v>3.07357115709289E-005</v>
      </c>
      <c r="H4713" s="17" t="n">
        <v>1.77652732114954</v>
      </c>
      <c r="I4713" s="18" t="n">
        <v>100.799265539145</v>
      </c>
      <c r="J4713" s="17" t="n">
        <v>0.0786629828505148</v>
      </c>
      <c r="K4713" s="17" t="n">
        <v>0.177566481911132</v>
      </c>
      <c r="L4713" s="17" t="n">
        <v>0.262805539727997</v>
      </c>
      <c r="M4713" s="17" t="n">
        <v>0.587528935185185</v>
      </c>
      <c r="N4713" s="17" t="n">
        <v>0.237727150352196</v>
      </c>
      <c r="O4713" s="19" t="n">
        <v>3.11637927617781E-005</v>
      </c>
      <c r="P4713" s="35" t="b">
        <f aca="false">FALSE()</f>
        <v>0</v>
      </c>
      <c r="Q4713" s="17"/>
    </row>
    <row r="4714" customFormat="false" ht="22.35" hidden="false" customHeight="false" outlineLevel="0" collapsed="false">
      <c r="A4714" s="6" t="s">
        <v>6504</v>
      </c>
      <c r="B4714" s="7" t="s">
        <v>1722</v>
      </c>
      <c r="C4714" s="18" t="n">
        <v>907</v>
      </c>
      <c r="D4714" s="19" t="n">
        <v>-7.6515393125839E-006</v>
      </c>
      <c r="E4714" s="19" t="n">
        <v>3.38191165436757E-005</v>
      </c>
      <c r="F4714" s="19" t="n">
        <v>-6.28652396023132E-006</v>
      </c>
      <c r="G4714" s="19" t="n">
        <v>3.88915773289956E-005</v>
      </c>
      <c r="H4714" s="17" t="n">
        <v>0.232964856981733</v>
      </c>
      <c r="I4714" s="18" t="n">
        <v>91.7131260691482</v>
      </c>
      <c r="J4714" s="17" t="n">
        <v>0.816307832807583</v>
      </c>
      <c r="K4714" s="17" t="n">
        <v>0.900684963971972</v>
      </c>
      <c r="L4714" s="17" t="n">
        <v>0.0360638133773469</v>
      </c>
      <c r="M4714" s="17" t="n">
        <v>0.511284722222222</v>
      </c>
      <c r="N4714" s="17" t="n">
        <v>0.908026910373201</v>
      </c>
      <c r="O4714" s="19" t="n">
        <v>2.69597061873182E-005</v>
      </c>
      <c r="P4714" s="35" t="b">
        <f aca="false">FALSE()</f>
        <v>0</v>
      </c>
      <c r="Q4714" s="17"/>
    </row>
    <row r="4715" customFormat="false" ht="22.35" hidden="false" customHeight="false" outlineLevel="0" collapsed="false">
      <c r="A4715" s="6" t="s">
        <v>6505</v>
      </c>
      <c r="B4715" s="7" t="s">
        <v>1722</v>
      </c>
      <c r="C4715" s="18" t="n">
        <v>908</v>
      </c>
      <c r="D4715" s="19" t="n">
        <v>-1.40513810845319E-005</v>
      </c>
      <c r="E4715" s="19" t="n">
        <v>5.56027097063431E-005</v>
      </c>
      <c r="F4715" s="19" t="n">
        <v>-3.01004283958278E-005</v>
      </c>
      <c r="G4715" s="19" t="n">
        <v>5.98708258180832E-005</v>
      </c>
      <c r="H4715" s="17" t="n">
        <v>-1.69831586236048</v>
      </c>
      <c r="I4715" s="18" t="n">
        <v>86.120543638774</v>
      </c>
      <c r="J4715" s="17" t="n">
        <v>0.0930586000122481</v>
      </c>
      <c r="K4715" s="17" t="n">
        <v>0.199335477060969</v>
      </c>
      <c r="L4715" s="17" t="n">
        <v>-0.271661545791214</v>
      </c>
      <c r="M4715" s="17" t="n">
        <v>0.574074074074074</v>
      </c>
      <c r="N4715" s="17" t="n">
        <v>0.221493669567066</v>
      </c>
      <c r="O4715" s="19" t="n">
        <v>5.09469613143883E-005</v>
      </c>
      <c r="P4715" s="35" t="b">
        <f aca="false">FALSE()</f>
        <v>0</v>
      </c>
      <c r="Q4715" s="17"/>
    </row>
    <row r="4716" customFormat="false" ht="22.35" hidden="false" customHeight="false" outlineLevel="0" collapsed="false">
      <c r="A4716" s="6" t="s">
        <v>6506</v>
      </c>
      <c r="B4716" s="7" t="s">
        <v>1722</v>
      </c>
      <c r="C4716" s="18" t="n">
        <v>909</v>
      </c>
      <c r="D4716" s="19" t="n">
        <v>-9.37876326163878E-007</v>
      </c>
      <c r="E4716" s="19" t="n">
        <v>2.61955398305807E-005</v>
      </c>
      <c r="F4716" s="19" t="n">
        <v>1.0367400116411E-005</v>
      </c>
      <c r="G4716" s="19" t="n">
        <v>2.80451202785358E-005</v>
      </c>
      <c r="H4716" s="17" t="n">
        <v>2.5433728128088</v>
      </c>
      <c r="I4716" s="18" t="n">
        <v>85.6650240739395</v>
      </c>
      <c r="J4716" s="17" t="n">
        <v>0.0127744645345007</v>
      </c>
      <c r="K4716" s="17" t="n">
        <v>0.0415132421994154</v>
      </c>
      <c r="L4716" s="17" t="n">
        <v>0.408005259135025</v>
      </c>
      <c r="M4716" s="17" t="n">
        <v>0.630208333333333</v>
      </c>
      <c r="N4716" s="17" t="n">
        <v>0.0568403353279481</v>
      </c>
      <c r="O4716" s="19" t="n">
        <v>2.44912390305573E-005</v>
      </c>
      <c r="P4716" s="35" t="b">
        <f aca="false">TRUE()</f>
        <v>1</v>
      </c>
      <c r="Q4716" s="19" t="n">
        <v>0.000489397254318821</v>
      </c>
    </row>
    <row r="4717" customFormat="false" ht="22.35" hidden="false" customHeight="false" outlineLevel="0" collapsed="false">
      <c r="A4717" s="6" t="s">
        <v>6507</v>
      </c>
      <c r="B4717" s="7" t="s">
        <v>1722</v>
      </c>
      <c r="C4717" s="18" t="n">
        <v>910</v>
      </c>
      <c r="D4717" s="19" t="n">
        <v>1.94360122639931E-006</v>
      </c>
      <c r="E4717" s="19" t="n">
        <v>2.16258355646858E-005</v>
      </c>
      <c r="F4717" s="19" t="n">
        <v>1.70866372408526E-005</v>
      </c>
      <c r="G4717" s="19" t="n">
        <v>2.53555281353292E-005</v>
      </c>
      <c r="H4717" s="17" t="n">
        <v>4.01743156142441</v>
      </c>
      <c r="I4717" s="18" t="n">
        <v>93.48984551565</v>
      </c>
      <c r="J4717" s="19" t="n">
        <v>0.000118882437587283</v>
      </c>
      <c r="K4717" s="19" t="n">
        <v>0.000707813014568662</v>
      </c>
      <c r="L4717" s="17" t="n">
        <v>0.61599556408555</v>
      </c>
      <c r="M4717" s="17" t="n">
        <v>0.705873842592593</v>
      </c>
      <c r="N4717" s="17" t="n">
        <v>0.0046932008686281</v>
      </c>
      <c r="O4717" s="17" t="n">
        <v>0.0201387343586772</v>
      </c>
      <c r="P4717" s="35" t="b">
        <f aca="false">TRUE()</f>
        <v>1</v>
      </c>
      <c r="Q4717" s="19" t="n">
        <v>0.000819059094227512</v>
      </c>
    </row>
    <row r="4718" customFormat="false" ht="22.35" hidden="false" customHeight="false" outlineLevel="0" collapsed="false">
      <c r="A4718" s="6" t="s">
        <v>6508</v>
      </c>
      <c r="B4718" s="7" t="s">
        <v>1722</v>
      </c>
      <c r="C4718" s="18" t="n">
        <v>911</v>
      </c>
      <c r="D4718" s="19" t="n">
        <v>-3.83084019023085E-006</v>
      </c>
      <c r="E4718" s="19" t="n">
        <v>4.39430521903747E-005</v>
      </c>
      <c r="F4718" s="19" t="n">
        <v>-4.7164796678952E-006</v>
      </c>
      <c r="G4718" s="19" t="n">
        <v>4.75619318879368E-005</v>
      </c>
      <c r="H4718" s="17" t="n">
        <v>-0.118413821749871</v>
      </c>
      <c r="I4718" s="18" t="n">
        <v>86.5365356138299</v>
      </c>
      <c r="J4718" s="17" t="n">
        <v>0.906014211658716</v>
      </c>
      <c r="K4718" s="17" t="n">
        <v>0.957555352402088</v>
      </c>
      <c r="L4718" s="17" t="n">
        <v>-0.0188923762532747</v>
      </c>
      <c r="M4718" s="17" t="n">
        <v>0.522424768518519</v>
      </c>
      <c r="N4718" s="17" t="n">
        <v>0.958941615759793</v>
      </c>
      <c r="O4718" s="19" t="n">
        <v>3.17532610744874E-005</v>
      </c>
      <c r="P4718" s="35" t="b">
        <f aca="false">FALSE()</f>
        <v>0</v>
      </c>
      <c r="Q4718" s="17"/>
    </row>
    <row r="4719" customFormat="false" ht="22.35" hidden="false" customHeight="false" outlineLevel="0" collapsed="false">
      <c r="A4719" s="6" t="s">
        <v>6509</v>
      </c>
      <c r="B4719" s="7" t="s">
        <v>1722</v>
      </c>
      <c r="C4719" s="18" t="n">
        <v>912</v>
      </c>
      <c r="D4719" s="19" t="n">
        <v>-4.07995173225262E-006</v>
      </c>
      <c r="E4719" s="19" t="n">
        <v>4.57542030313446E-005</v>
      </c>
      <c r="F4719" s="19" t="n">
        <v>-1.11156315715167E-005</v>
      </c>
      <c r="G4719" s="19" t="n">
        <v>4.20806205543993E-005</v>
      </c>
      <c r="H4719" s="17" t="n">
        <v>-0.940934011597107</v>
      </c>
      <c r="I4719" s="18" t="n">
        <v>75.2734756007412</v>
      </c>
      <c r="J4719" s="17" t="n">
        <v>0.349748567151361</v>
      </c>
      <c r="K4719" s="17" t="n">
        <v>0.517781697362729</v>
      </c>
      <c r="L4719" s="17" t="n">
        <v>-0.162903421618071</v>
      </c>
      <c r="M4719" s="17" t="n">
        <v>0.535734953703704</v>
      </c>
      <c r="N4719" s="17" t="n">
        <v>0.506686222862422</v>
      </c>
      <c r="O4719" s="17" t="n">
        <v>0.0163169960286381</v>
      </c>
      <c r="P4719" s="35" t="b">
        <f aca="false">FALSE()</f>
        <v>0</v>
      </c>
      <c r="Q4719" s="17"/>
    </row>
    <row r="4720" customFormat="false" ht="22.35" hidden="false" customHeight="false" outlineLevel="0" collapsed="false">
      <c r="A4720" s="6" t="s">
        <v>6510</v>
      </c>
      <c r="B4720" s="7" t="s">
        <v>1722</v>
      </c>
      <c r="C4720" s="18" t="n">
        <v>913</v>
      </c>
      <c r="D4720" s="19" t="n">
        <v>-1.01234763860911E-005</v>
      </c>
      <c r="E4720" s="19" t="n">
        <v>3.4193428733645E-005</v>
      </c>
      <c r="F4720" s="19" t="n">
        <v>-1.72356764475667E-005</v>
      </c>
      <c r="G4720" s="19" t="n">
        <v>4.21697849281297E-005</v>
      </c>
      <c r="H4720" s="17" t="n">
        <v>-1.17388967046855</v>
      </c>
      <c r="I4720" s="18" t="n">
        <v>98.4226118509374</v>
      </c>
      <c r="J4720" s="17" t="n">
        <v>0.243271960027306</v>
      </c>
      <c r="K4720" s="17" t="n">
        <v>0.397662109185255</v>
      </c>
      <c r="L4720" s="17" t="n">
        <v>-0.1755931868648</v>
      </c>
      <c r="M4720" s="17" t="n">
        <v>0.546006944444444</v>
      </c>
      <c r="N4720" s="17" t="n">
        <v>0.455085845372936</v>
      </c>
      <c r="O4720" s="19" t="n">
        <v>2.2508524008132E-005</v>
      </c>
      <c r="P4720" s="35" t="b">
        <f aca="false">FALSE()</f>
        <v>0</v>
      </c>
      <c r="Q4720" s="17"/>
    </row>
    <row r="4721" customFormat="false" ht="22.35" hidden="false" customHeight="false" outlineLevel="0" collapsed="false">
      <c r="A4721" s="6" t="s">
        <v>6511</v>
      </c>
      <c r="B4721" s="7" t="s">
        <v>1722</v>
      </c>
      <c r="C4721" s="18" t="n">
        <v>914</v>
      </c>
      <c r="D4721" s="19" t="n">
        <v>-9.68309878200795E-006</v>
      </c>
      <c r="E4721" s="19" t="n">
        <v>2.23176917557115E-005</v>
      </c>
      <c r="F4721" s="19" t="n">
        <v>-1.86200288158838E-005</v>
      </c>
      <c r="G4721" s="19" t="n">
        <v>2.58363012811543E-005</v>
      </c>
      <c r="H4721" s="17" t="n">
        <v>-2.3065698611118</v>
      </c>
      <c r="I4721" s="18" t="n">
        <v>92.3165807421468</v>
      </c>
      <c r="J4721" s="17" t="n">
        <v>0.0233161292668568</v>
      </c>
      <c r="K4721" s="17" t="n">
        <v>0.0688404759776007</v>
      </c>
      <c r="L4721" s="17" t="n">
        <v>-0.355893013227984</v>
      </c>
      <c r="M4721" s="17" t="n">
        <v>0.607349537037037</v>
      </c>
      <c r="N4721" s="17" t="n">
        <v>0.1027288753011</v>
      </c>
      <c r="O4721" s="19" t="n">
        <v>8.92463540024987E-005</v>
      </c>
      <c r="P4721" s="35" t="b">
        <f aca="false">FALSE()</f>
        <v>0</v>
      </c>
      <c r="Q4721" s="17"/>
    </row>
    <row r="4722" customFormat="false" ht="22.35" hidden="false" customHeight="false" outlineLevel="0" collapsed="false">
      <c r="A4722" s="6" t="s">
        <v>6512</v>
      </c>
      <c r="B4722" s="7" t="s">
        <v>1722</v>
      </c>
      <c r="C4722" s="18" t="n">
        <v>915</v>
      </c>
      <c r="D4722" s="19" t="n">
        <v>-4.17256658822215E-006</v>
      </c>
      <c r="E4722" s="19" t="n">
        <v>8.14372384617261E-005</v>
      </c>
      <c r="F4722" s="19" t="n">
        <v>-1.54154444182361E-005</v>
      </c>
      <c r="G4722" s="19" t="n">
        <v>9.23782326121624E-005</v>
      </c>
      <c r="H4722" s="17" t="n">
        <v>-0.800150653617886</v>
      </c>
      <c r="I4722" s="18" t="n">
        <v>90.492930335318</v>
      </c>
      <c r="J4722" s="17" t="n">
        <v>0.425719090539027</v>
      </c>
      <c r="K4722" s="17" t="n">
        <v>0.593578971522612</v>
      </c>
      <c r="L4722" s="17" t="n">
        <v>-0.124709841917561</v>
      </c>
      <c r="M4722" s="17" t="n">
        <v>0.527922453703704</v>
      </c>
      <c r="N4722" s="17" t="n">
        <v>0.620754150837665</v>
      </c>
      <c r="O4722" s="19" t="n">
        <v>2.18573925838313E-005</v>
      </c>
      <c r="P4722" s="35" t="b">
        <f aca="false">FALSE()</f>
        <v>0</v>
      </c>
      <c r="Q4722" s="17"/>
    </row>
    <row r="4723" customFormat="false" ht="22.35" hidden="false" customHeight="false" outlineLevel="0" collapsed="false">
      <c r="A4723" s="6" t="s">
        <v>6513</v>
      </c>
      <c r="B4723" s="7" t="s">
        <v>1722</v>
      </c>
      <c r="C4723" s="18" t="n">
        <v>916</v>
      </c>
      <c r="D4723" s="19" t="n">
        <v>-4.55537121053715E-005</v>
      </c>
      <c r="E4723" s="19" t="n">
        <v>6.48245787297983E-005</v>
      </c>
      <c r="F4723" s="19" t="n">
        <v>-2.14610041843539E-005</v>
      </c>
      <c r="G4723" s="19" t="n">
        <v>6.59811876016726E-005</v>
      </c>
      <c r="H4723" s="17" t="n">
        <v>2.21999215262737</v>
      </c>
      <c r="I4723" s="18" t="n">
        <v>81.857935447317</v>
      </c>
      <c r="J4723" s="17" t="n">
        <v>0.029184375136217</v>
      </c>
      <c r="K4723" s="17" t="n">
        <v>0.0826523907216234</v>
      </c>
      <c r="L4723" s="17" t="n">
        <v>0.365275265183237</v>
      </c>
      <c r="M4723" s="17" t="n">
        <v>0.606336805555556</v>
      </c>
      <c r="N4723" s="17" t="n">
        <v>0.0928429316460228</v>
      </c>
      <c r="O4723" s="19" t="n">
        <v>2.46605465336127E-005</v>
      </c>
      <c r="P4723" s="35" t="b">
        <f aca="false">FALSE()</f>
        <v>0</v>
      </c>
      <c r="Q4723" s="17"/>
    </row>
    <row r="4724" customFormat="false" ht="22.35" hidden="false" customHeight="false" outlineLevel="0" collapsed="false">
      <c r="A4724" s="6" t="s">
        <v>6514</v>
      </c>
      <c r="B4724" s="7" t="s">
        <v>1722</v>
      </c>
      <c r="C4724" s="18" t="n">
        <v>917</v>
      </c>
      <c r="D4724" s="19" t="n">
        <v>-6.99761289134233E-006</v>
      </c>
      <c r="E4724" s="19" t="n">
        <v>2.17072617785997E-005</v>
      </c>
      <c r="F4724" s="19" t="n">
        <v>4.06464354858479E-006</v>
      </c>
      <c r="G4724" s="19" t="n">
        <v>2.677584509145E-005</v>
      </c>
      <c r="H4724" s="17" t="n">
        <v>2.87592746417728</v>
      </c>
      <c r="I4724" s="18" t="n">
        <v>98.4412244428106</v>
      </c>
      <c r="J4724" s="17" t="n">
        <v>0.00493843185016553</v>
      </c>
      <c r="K4724" s="17" t="n">
        <v>0.0181141592586631</v>
      </c>
      <c r="L4724" s="17" t="n">
        <v>0.430149800704155</v>
      </c>
      <c r="M4724" s="17" t="n">
        <v>0.648871527777778</v>
      </c>
      <c r="N4724" s="17" t="n">
        <v>0.0433444923282414</v>
      </c>
      <c r="O4724" s="19" t="n">
        <v>0.000134020901676599</v>
      </c>
      <c r="P4724" s="35" t="b">
        <f aca="false">TRUE()</f>
        <v>1</v>
      </c>
      <c r="Q4724" s="19" t="n">
        <v>0.0003971961272619</v>
      </c>
    </row>
    <row r="4725" customFormat="false" ht="22.35" hidden="false" customHeight="false" outlineLevel="0" collapsed="false">
      <c r="A4725" s="6" t="s">
        <v>6515</v>
      </c>
      <c r="B4725" s="7" t="s">
        <v>1722</v>
      </c>
      <c r="C4725" s="18" t="n">
        <v>918</v>
      </c>
      <c r="D4725" s="19" t="n">
        <v>9.97025657583847E-006</v>
      </c>
      <c r="E4725" s="19" t="n">
        <v>3.30729928348153E-005</v>
      </c>
      <c r="F4725" s="19" t="n">
        <v>6.12133493028118E-006</v>
      </c>
      <c r="G4725" s="19" t="n">
        <v>4.43318374512982E-005</v>
      </c>
      <c r="H4725" s="17" t="n">
        <v>-0.637637533639816</v>
      </c>
      <c r="I4725" s="18" t="n">
        <v>107.484755098835</v>
      </c>
      <c r="J4725" s="17" t="n">
        <v>0.525065665855865</v>
      </c>
      <c r="K4725" s="17" t="n">
        <v>0.686573206112795</v>
      </c>
      <c r="L4725" s="17" t="n">
        <v>-0.091650154766944</v>
      </c>
      <c r="M4725" s="17" t="n">
        <v>0.512008101851852</v>
      </c>
      <c r="N4725" s="17" t="n">
        <v>0.732179756135175</v>
      </c>
      <c r="O4725" s="19" t="n">
        <v>3.21720249888843E-005</v>
      </c>
      <c r="P4725" s="35" t="b">
        <f aca="false">FALSE()</f>
        <v>0</v>
      </c>
      <c r="Q4725" s="17"/>
    </row>
    <row r="4726" customFormat="false" ht="22.35" hidden="false" customHeight="false" outlineLevel="0" collapsed="false">
      <c r="A4726" s="6" t="s">
        <v>6516</v>
      </c>
      <c r="B4726" s="7" t="s">
        <v>1722</v>
      </c>
      <c r="C4726" s="18" t="n">
        <v>919</v>
      </c>
      <c r="D4726" s="19" t="n">
        <v>-3.00834783249609E-005</v>
      </c>
      <c r="E4726" s="19" t="n">
        <v>3.39309325348028E-005</v>
      </c>
      <c r="F4726" s="19" t="n">
        <v>-3.62148232482228E-005</v>
      </c>
      <c r="G4726" s="19" t="n">
        <v>4.14541720646442E-005</v>
      </c>
      <c r="H4726" s="17" t="n">
        <v>-1.02303873920153</v>
      </c>
      <c r="I4726" s="18" t="n">
        <v>97.4724007375176</v>
      </c>
      <c r="J4726" s="17" t="n">
        <v>0.30882187858255</v>
      </c>
      <c r="K4726" s="17" t="n">
        <v>0.472174653951192</v>
      </c>
      <c r="L4726" s="17" t="n">
        <v>-0.153730779483941</v>
      </c>
      <c r="M4726" s="17" t="n">
        <v>0.549479166666667</v>
      </c>
      <c r="N4726" s="17" t="n">
        <v>0.523942175151866</v>
      </c>
      <c r="O4726" s="19" t="n">
        <v>0.000129506031962819</v>
      </c>
      <c r="P4726" s="35" t="b">
        <f aca="false">FALSE()</f>
        <v>0</v>
      </c>
      <c r="Q4726" s="17"/>
    </row>
    <row r="4727" customFormat="false" ht="22.35" hidden="false" customHeight="false" outlineLevel="0" collapsed="false">
      <c r="A4727" s="6" t="s">
        <v>6517</v>
      </c>
      <c r="B4727" s="7" t="s">
        <v>1722</v>
      </c>
      <c r="C4727" s="18" t="n">
        <v>920</v>
      </c>
      <c r="D4727" s="19" t="n">
        <v>-1.44188740739092E-005</v>
      </c>
      <c r="E4727" s="19" t="n">
        <v>4.36070264663182E-005</v>
      </c>
      <c r="F4727" s="19" t="n">
        <v>-3.03393091868301E-005</v>
      </c>
      <c r="G4727" s="19" t="n">
        <v>4.73457900369043E-005</v>
      </c>
      <c r="H4727" s="17" t="n">
        <v>-2.14314990788343</v>
      </c>
      <c r="I4727" s="18" t="n">
        <v>86.7891433126503</v>
      </c>
      <c r="J4727" s="17" t="n">
        <v>0.0348996471896398</v>
      </c>
      <c r="K4727" s="17" t="n">
        <v>0.0952164689254486</v>
      </c>
      <c r="L4727" s="17" t="n">
        <v>-0.341396412405381</v>
      </c>
      <c r="M4727" s="17" t="n">
        <v>0.58912037037037</v>
      </c>
      <c r="N4727" s="17" t="n">
        <v>0.118504524120923</v>
      </c>
      <c r="O4727" s="19" t="n">
        <v>3.0021651882071E-005</v>
      </c>
      <c r="P4727" s="35" t="b">
        <f aca="false">FALSE()</f>
        <v>0</v>
      </c>
      <c r="Q4727" s="17"/>
    </row>
    <row r="4728" customFormat="false" ht="22.35" hidden="false" customHeight="false" outlineLevel="0" collapsed="false">
      <c r="A4728" s="6" t="s">
        <v>6518</v>
      </c>
      <c r="B4728" s="7" t="s">
        <v>1722</v>
      </c>
      <c r="C4728" s="18" t="n">
        <v>921</v>
      </c>
      <c r="D4728" s="19" t="n">
        <v>-1.34013869144215E-005</v>
      </c>
      <c r="E4728" s="19" t="n">
        <v>1.43616324827611E-005</v>
      </c>
      <c r="F4728" s="19" t="n">
        <v>-1.93250469035684E-005</v>
      </c>
      <c r="G4728" s="19" t="n">
        <v>2.23981231112163E-005</v>
      </c>
      <c r="H4728" s="17" t="n">
        <v>-2.12361616837614</v>
      </c>
      <c r="I4728" s="18" t="n">
        <v>126.727456221939</v>
      </c>
      <c r="J4728" s="17" t="n">
        <v>0.035646014576602</v>
      </c>
      <c r="K4728" s="17" t="n">
        <v>0.096694260402523</v>
      </c>
      <c r="L4728" s="17" t="n">
        <v>-0.284999979405113</v>
      </c>
      <c r="M4728" s="17" t="n">
        <v>0.585648148148148</v>
      </c>
      <c r="N4728" s="17" t="n">
        <v>0.198301532222837</v>
      </c>
      <c r="O4728" s="19" t="n">
        <v>6.34064705538772E-005</v>
      </c>
      <c r="P4728" s="35" t="b">
        <f aca="false">FALSE()</f>
        <v>0</v>
      </c>
      <c r="Q4728" s="17"/>
    </row>
    <row r="4729" customFormat="false" ht="22.35" hidden="false" customHeight="false" outlineLevel="0" collapsed="false">
      <c r="A4729" s="6" t="s">
        <v>6519</v>
      </c>
      <c r="B4729" s="7" t="s">
        <v>1722</v>
      </c>
      <c r="C4729" s="18" t="n">
        <v>922</v>
      </c>
      <c r="D4729" s="19" t="n">
        <v>-1.86485617801278E-005</v>
      </c>
      <c r="E4729" s="19" t="n">
        <v>3.67812321554315E-005</v>
      </c>
      <c r="F4729" s="19" t="n">
        <v>-6.41773006429767E-006</v>
      </c>
      <c r="G4729" s="19" t="n">
        <v>4.77208706326594E-005</v>
      </c>
      <c r="H4729" s="17" t="n">
        <v>1.84388783149906</v>
      </c>
      <c r="I4729" s="18" t="n">
        <v>103.800050215119</v>
      </c>
      <c r="J4729" s="17" t="n">
        <v>0.0680518952965349</v>
      </c>
      <c r="K4729" s="17" t="n">
        <v>0.158760059409362</v>
      </c>
      <c r="L4729" s="17" t="n">
        <v>0.269157519744546</v>
      </c>
      <c r="M4729" s="17" t="n">
        <v>0.581886574074074</v>
      </c>
      <c r="N4729" s="17" t="n">
        <v>0.225721752890678</v>
      </c>
      <c r="O4729" s="19" t="n">
        <v>2.87989623530223E-005</v>
      </c>
      <c r="P4729" s="35" t="b">
        <f aca="false">FALSE()</f>
        <v>0</v>
      </c>
      <c r="Q4729" s="17"/>
    </row>
    <row r="4730" customFormat="false" ht="22.35" hidden="false" customHeight="false" outlineLevel="0" collapsed="false">
      <c r="A4730" s="6" t="s">
        <v>6520</v>
      </c>
      <c r="B4730" s="7" t="s">
        <v>1722</v>
      </c>
      <c r="C4730" s="18" t="n">
        <v>923</v>
      </c>
      <c r="D4730" s="19" t="n">
        <v>-3.04374153967067E-005</v>
      </c>
      <c r="E4730" s="19" t="n">
        <v>5.76851651613186E-005</v>
      </c>
      <c r="F4730" s="19" t="n">
        <v>7.78633963176058E-006</v>
      </c>
      <c r="G4730" s="19" t="n">
        <v>5.69776953528474E-005</v>
      </c>
      <c r="H4730" s="17" t="n">
        <v>3.98793366222135</v>
      </c>
      <c r="I4730" s="18" t="n">
        <v>79.7674575314649</v>
      </c>
      <c r="J4730" s="19" t="n">
        <v>0.000146823274880177</v>
      </c>
      <c r="K4730" s="19" t="n">
        <v>0.000852668160755432</v>
      </c>
      <c r="L4730" s="17" t="n">
        <v>0.666147517866598</v>
      </c>
      <c r="M4730" s="17" t="n">
        <v>0.688657407407407</v>
      </c>
      <c r="N4730" s="17" t="n">
        <v>0.00197609732858955</v>
      </c>
      <c r="O4730" s="19" t="n">
        <v>3.72163283287506E-005</v>
      </c>
      <c r="P4730" s="35" t="b">
        <f aca="false">TRUE()</f>
        <v>1</v>
      </c>
      <c r="Q4730" s="19" t="n">
        <v>0.000103765432098765</v>
      </c>
    </row>
    <row r="4731" customFormat="false" ht="22.35" hidden="false" customHeight="false" outlineLevel="0" collapsed="false">
      <c r="A4731" s="6" t="s">
        <v>6521</v>
      </c>
      <c r="B4731" s="7" t="s">
        <v>1722</v>
      </c>
      <c r="C4731" s="18" t="n">
        <v>924</v>
      </c>
      <c r="D4731" s="19" t="n">
        <v>-3.3090684424941E-005</v>
      </c>
      <c r="E4731" s="19" t="n">
        <v>3.41962425646509E-005</v>
      </c>
      <c r="F4731" s="19" t="n">
        <v>-4.80881650690462E-005</v>
      </c>
      <c r="G4731" s="19" t="n">
        <v>3.79791173401734E-005</v>
      </c>
      <c r="H4731" s="17" t="n">
        <v>-2.5578335995972</v>
      </c>
      <c r="I4731" s="18" t="n">
        <v>88.6679629016528</v>
      </c>
      <c r="J4731" s="17" t="n">
        <v>0.0122307606093501</v>
      </c>
      <c r="K4731" s="17" t="n">
        <v>0.0399348106185972</v>
      </c>
      <c r="L4731" s="17" t="n">
        <v>-0.402871771140161</v>
      </c>
      <c r="M4731" s="17" t="n">
        <v>0.654803240740741</v>
      </c>
      <c r="N4731" s="17" t="n">
        <v>0.0604121587660285</v>
      </c>
      <c r="O4731" s="19" t="n">
        <v>7.44729940051851E-005</v>
      </c>
      <c r="P4731" s="35" t="b">
        <f aca="false">TRUE()</f>
        <v>1</v>
      </c>
      <c r="Q4731" s="19" t="n">
        <v>0.000190747277593208</v>
      </c>
    </row>
    <row r="4732" customFormat="false" ht="22.35" hidden="false" customHeight="false" outlineLevel="0" collapsed="false">
      <c r="A4732" s="6" t="s">
        <v>6522</v>
      </c>
      <c r="B4732" s="7" t="s">
        <v>1722</v>
      </c>
      <c r="C4732" s="18" t="n">
        <v>925</v>
      </c>
      <c r="D4732" s="19" t="n">
        <v>-2.88008056856699E-005</v>
      </c>
      <c r="E4732" s="19" t="n">
        <v>2.92525342495467E-005</v>
      </c>
      <c r="F4732" s="19" t="n">
        <v>-3.23717171947158E-005</v>
      </c>
      <c r="G4732" s="19" t="n">
        <v>3.63351358296983E-005</v>
      </c>
      <c r="H4732" s="17" t="n">
        <v>-0.687277538010921</v>
      </c>
      <c r="I4732" s="18" t="n">
        <v>99.1544701769923</v>
      </c>
      <c r="J4732" s="17" t="n">
        <v>0.49351226808192</v>
      </c>
      <c r="K4732" s="17" t="n">
        <v>0.657560400035826</v>
      </c>
      <c r="L4732" s="17" t="n">
        <v>-0.102448550014472</v>
      </c>
      <c r="M4732" s="17" t="n">
        <v>0.532986111111111</v>
      </c>
      <c r="N4732" s="17" t="n">
        <v>0.696273305140517</v>
      </c>
      <c r="O4732" s="19" t="n">
        <v>6.49005234467607E-005</v>
      </c>
      <c r="P4732" s="35" t="b">
        <f aca="false">FALSE()</f>
        <v>0</v>
      </c>
      <c r="Q4732" s="17"/>
    </row>
    <row r="4733" customFormat="false" ht="22.35" hidden="false" customHeight="false" outlineLevel="0" collapsed="false">
      <c r="A4733" s="6" t="s">
        <v>6523</v>
      </c>
      <c r="B4733" s="7" t="s">
        <v>1722</v>
      </c>
      <c r="C4733" s="18" t="n">
        <v>926</v>
      </c>
      <c r="D4733" s="19" t="n">
        <v>-2.25915746004957E-005</v>
      </c>
      <c r="E4733" s="19" t="n">
        <v>6.09394179058128E-005</v>
      </c>
      <c r="F4733" s="19" t="n">
        <v>-1.09271870719267E-005</v>
      </c>
      <c r="G4733" s="19" t="n">
        <v>6.18901619137876E-005</v>
      </c>
      <c r="H4733" s="17" t="n">
        <v>1.14396949353724</v>
      </c>
      <c r="I4733" s="18" t="n">
        <v>81.7002645914065</v>
      </c>
      <c r="J4733" s="17" t="n">
        <v>0.25597696436411</v>
      </c>
      <c r="K4733" s="17" t="n">
        <v>0.412181312095843</v>
      </c>
      <c r="L4733" s="17" t="n">
        <v>0.188436140349403</v>
      </c>
      <c r="M4733" s="17" t="n">
        <v>0.562644675925926</v>
      </c>
      <c r="N4733" s="17" t="n">
        <v>0.417155102764907</v>
      </c>
      <c r="O4733" s="19" t="n">
        <v>2.8005584126885E-005</v>
      </c>
      <c r="P4733" s="35" t="b">
        <f aca="false">FALSE()</f>
        <v>0</v>
      </c>
      <c r="Q4733" s="17"/>
    </row>
    <row r="4734" customFormat="false" ht="22.35" hidden="false" customHeight="false" outlineLevel="0" collapsed="false">
      <c r="A4734" s="6" t="s">
        <v>6524</v>
      </c>
      <c r="B4734" s="7" t="s">
        <v>1722</v>
      </c>
      <c r="C4734" s="18" t="n">
        <v>927</v>
      </c>
      <c r="D4734" s="19" t="n">
        <v>-2.13716110145136E-005</v>
      </c>
      <c r="E4734" s="19" t="n">
        <v>7.13289522330341E-005</v>
      </c>
      <c r="F4734" s="19" t="n">
        <v>-6.11280263573594E-005</v>
      </c>
      <c r="G4734" s="19" t="n">
        <v>7.26732373625606E-005</v>
      </c>
      <c r="H4734" s="17" t="n">
        <v>-3.32841059885704</v>
      </c>
      <c r="I4734" s="18" t="n">
        <v>81.928702284204</v>
      </c>
      <c r="J4734" s="17" t="n">
        <v>0.00131019492767157</v>
      </c>
      <c r="K4734" s="17" t="n">
        <v>0.00570165923237378</v>
      </c>
      <c r="L4734" s="17" t="n">
        <v>-0.547382047614088</v>
      </c>
      <c r="M4734" s="17" t="n">
        <v>0.648871527777778</v>
      </c>
      <c r="N4734" s="17" t="n">
        <v>0.00934946099390262</v>
      </c>
      <c r="O4734" s="19" t="n">
        <v>2.84020061740213E-005</v>
      </c>
      <c r="P4734" s="35" t="b">
        <f aca="false">TRUE()</f>
        <v>1</v>
      </c>
      <c r="Q4734" s="19" t="n">
        <v>0.000440328054298643</v>
      </c>
    </row>
    <row r="4735" customFormat="false" ht="22.35" hidden="false" customHeight="false" outlineLevel="0" collapsed="false">
      <c r="A4735" s="6" t="s">
        <v>6525</v>
      </c>
      <c r="B4735" s="7" t="s">
        <v>1722</v>
      </c>
      <c r="C4735" s="18" t="n">
        <v>928</v>
      </c>
      <c r="D4735" s="19" t="n">
        <v>-2.02482980159053E-005</v>
      </c>
      <c r="E4735" s="19" t="n">
        <v>3.58802160769725E-005</v>
      </c>
      <c r="F4735" s="19" t="n">
        <v>-1.3732178895591E-005</v>
      </c>
      <c r="G4735" s="19" t="n">
        <v>2.97398830019402E-005</v>
      </c>
      <c r="H4735" s="17" t="n">
        <v>1.13495215749795</v>
      </c>
      <c r="I4735" s="18" t="n">
        <v>69.7885090209706</v>
      </c>
      <c r="J4735" s="17" t="n">
        <v>0.260278441384514</v>
      </c>
      <c r="K4735" s="17" t="n">
        <v>0.416849038682486</v>
      </c>
      <c r="L4735" s="17" t="n">
        <v>0.206891296753025</v>
      </c>
      <c r="M4735" s="17" t="n">
        <v>0.556568287037037</v>
      </c>
      <c r="N4735" s="17" t="n">
        <v>0.367728112922536</v>
      </c>
      <c r="O4735" s="19" t="n">
        <v>5.68474212758221E-005</v>
      </c>
      <c r="P4735" s="35" t="b">
        <f aca="false">FALSE()</f>
        <v>0</v>
      </c>
      <c r="Q4735" s="17"/>
    </row>
    <row r="4736" customFormat="false" ht="22.35" hidden="false" customHeight="false" outlineLevel="0" collapsed="false">
      <c r="A4736" s="6" t="s">
        <v>6526</v>
      </c>
      <c r="B4736" s="7" t="s">
        <v>1722</v>
      </c>
      <c r="C4736" s="18" t="n">
        <v>929</v>
      </c>
      <c r="D4736" s="19" t="n">
        <v>-3.44924283800079E-005</v>
      </c>
      <c r="E4736" s="19" t="n">
        <v>3.29427744148081E-005</v>
      </c>
      <c r="F4736" s="19" t="n">
        <v>-1.52347609400746E-005</v>
      </c>
      <c r="G4736" s="19" t="n">
        <v>2.82237182696868E-005</v>
      </c>
      <c r="H4736" s="17" t="n">
        <v>3.63024900427481</v>
      </c>
      <c r="I4736" s="18" t="n">
        <v>71.4079460178021</v>
      </c>
      <c r="J4736" s="19" t="n">
        <v>0.00052887931067759</v>
      </c>
      <c r="K4736" s="17" t="n">
        <v>0.00254997585964971</v>
      </c>
      <c r="L4736" s="17" t="n">
        <v>0.65107147415716</v>
      </c>
      <c r="M4736" s="17" t="n">
        <v>0.674189814814815</v>
      </c>
      <c r="N4736" s="17" t="n">
        <v>0.00242894883389009</v>
      </c>
      <c r="O4736" s="19" t="n">
        <v>5.00361811433094E-005</v>
      </c>
      <c r="P4736" s="35" t="b">
        <f aca="false">TRUE()</f>
        <v>1</v>
      </c>
      <c r="Q4736" s="19" t="n">
        <v>0.000415367408754037</v>
      </c>
    </row>
    <row r="4737" customFormat="false" ht="22.35" hidden="false" customHeight="false" outlineLevel="0" collapsed="false">
      <c r="A4737" s="6" t="s">
        <v>6527</v>
      </c>
      <c r="B4737" s="7" t="s">
        <v>1722</v>
      </c>
      <c r="C4737" s="18" t="n">
        <v>930</v>
      </c>
      <c r="D4737" s="19" t="n">
        <v>-4.54488175887155E-005</v>
      </c>
      <c r="E4737" s="19" t="n">
        <v>3.51336926772453E-005</v>
      </c>
      <c r="F4737" s="19" t="n">
        <v>-3.19012889155617E-005</v>
      </c>
      <c r="G4737" s="19" t="n">
        <v>4.29286222100305E-005</v>
      </c>
      <c r="H4737" s="17" t="n">
        <v>2.18298906931673</v>
      </c>
      <c r="I4737" s="18" t="n">
        <v>97.4840998617593</v>
      </c>
      <c r="J4737" s="17" t="n">
        <v>0.0314373728792076</v>
      </c>
      <c r="K4737" s="17" t="n">
        <v>0.0877104826042443</v>
      </c>
      <c r="L4737" s="17" t="n">
        <v>0.328016435045907</v>
      </c>
      <c r="M4737" s="17" t="n">
        <v>0.624131944444444</v>
      </c>
      <c r="N4737" s="17" t="n">
        <v>0.135710889678676</v>
      </c>
      <c r="O4737" s="19" t="n">
        <v>2.80981407100991E-005</v>
      </c>
      <c r="P4737" s="35" t="b">
        <f aca="false">FALSE()</f>
        <v>0</v>
      </c>
      <c r="Q4737" s="17"/>
    </row>
    <row r="4738" customFormat="false" ht="22.35" hidden="false" customHeight="false" outlineLevel="0" collapsed="false">
      <c r="A4738" s="6" t="s">
        <v>6528</v>
      </c>
      <c r="B4738" s="7" t="s">
        <v>1722</v>
      </c>
      <c r="C4738" s="18" t="n">
        <v>931</v>
      </c>
      <c r="D4738" s="19" t="n">
        <v>-6.20267733369637E-006</v>
      </c>
      <c r="E4738" s="19" t="n">
        <v>4.78865820481259E-005</v>
      </c>
      <c r="F4738" s="19" t="n">
        <v>-2.29473053305795E-006</v>
      </c>
      <c r="G4738" s="19" t="n">
        <v>4.34947675512917E-005</v>
      </c>
      <c r="H4738" s="17" t="n">
        <v>0.500727160331618</v>
      </c>
      <c r="I4738" s="18" t="n">
        <v>74.5508445007865</v>
      </c>
      <c r="J4738" s="17" t="n">
        <v>0.618038297472128</v>
      </c>
      <c r="K4738" s="17" t="n">
        <v>0.76369893504069</v>
      </c>
      <c r="L4738" s="17" t="n">
        <v>0.0872338965741532</v>
      </c>
      <c r="M4738" s="17" t="n">
        <v>0.516059027777778</v>
      </c>
      <c r="N4738" s="17" t="n">
        <v>0.744274980688549</v>
      </c>
      <c r="O4738" s="19" t="n">
        <v>3.59328602175261E-005</v>
      </c>
      <c r="P4738" s="35" t="b">
        <f aca="false">FALSE()</f>
        <v>0</v>
      </c>
      <c r="Q4738" s="17"/>
    </row>
    <row r="4739" customFormat="false" ht="22.35" hidden="false" customHeight="false" outlineLevel="0" collapsed="false">
      <c r="A4739" s="6" t="s">
        <v>6529</v>
      </c>
      <c r="B4739" s="7" t="s">
        <v>1722</v>
      </c>
      <c r="C4739" s="18" t="n">
        <v>932</v>
      </c>
      <c r="D4739" s="19" t="n">
        <v>-3.66946613347812E-005</v>
      </c>
      <c r="E4739" s="19" t="n">
        <v>3.2030731653905E-005</v>
      </c>
      <c r="F4739" s="19" t="n">
        <v>-1.74832219878697E-005</v>
      </c>
      <c r="G4739" s="19" t="n">
        <v>2.76075987781986E-005</v>
      </c>
      <c r="H4739" s="17" t="n">
        <v>3.72023911350562</v>
      </c>
      <c r="I4739" s="18" t="n">
        <v>71.7138859036841</v>
      </c>
      <c r="J4739" s="19" t="n">
        <v>0.000392344852605322</v>
      </c>
      <c r="K4739" s="17" t="n">
        <v>0.00196505324965478</v>
      </c>
      <c r="L4739" s="17" t="n">
        <v>0.665232813772563</v>
      </c>
      <c r="M4739" s="17" t="n">
        <v>0.677662037037037</v>
      </c>
      <c r="N4739" s="17" t="n">
        <v>0.00199993204710343</v>
      </c>
      <c r="O4739" s="19" t="n">
        <v>3.21119560104984E-005</v>
      </c>
      <c r="P4739" s="35" t="b">
        <f aca="false">TRUE()</f>
        <v>1</v>
      </c>
      <c r="Q4739" s="19" t="n">
        <v>0.000299621264529119</v>
      </c>
    </row>
    <row r="4740" customFormat="false" ht="22.35" hidden="false" customHeight="false" outlineLevel="0" collapsed="false">
      <c r="A4740" s="6" t="s">
        <v>6530</v>
      </c>
      <c r="B4740" s="7" t="s">
        <v>1722</v>
      </c>
      <c r="C4740" s="18" t="n">
        <v>933</v>
      </c>
      <c r="D4740" s="19" t="n">
        <v>-2.3340288963594E-005</v>
      </c>
      <c r="E4740" s="19" t="n">
        <v>4.49362545901974E-005</v>
      </c>
      <c r="F4740" s="19" t="n">
        <v>-3.50312226348629E-005</v>
      </c>
      <c r="G4740" s="19" t="n">
        <v>3.44566496425656E-005</v>
      </c>
      <c r="H4740" s="17" t="n">
        <v>-1.64819806670128</v>
      </c>
      <c r="I4740" s="18" t="n">
        <v>66.3901237894615</v>
      </c>
      <c r="J4740" s="17" t="n">
        <v>0.104037006635769</v>
      </c>
      <c r="K4740" s="17" t="n">
        <v>0.215966295613664</v>
      </c>
      <c r="L4740" s="17" t="n">
        <v>-0.311991177056293</v>
      </c>
      <c r="M4740" s="17" t="n">
        <v>0.610243055555556</v>
      </c>
      <c r="N4740" s="17" t="n">
        <v>0.157426492436702</v>
      </c>
      <c r="O4740" s="19" t="n">
        <v>2.35314549534126E-005</v>
      </c>
      <c r="P4740" s="35" t="b">
        <f aca="false">FALSE()</f>
        <v>0</v>
      </c>
      <c r="Q4740" s="17"/>
    </row>
    <row r="4741" customFormat="false" ht="22.35" hidden="false" customHeight="false" outlineLevel="0" collapsed="false">
      <c r="A4741" s="6" t="s">
        <v>1811</v>
      </c>
      <c r="B4741" s="7" t="s">
        <v>1722</v>
      </c>
      <c r="C4741" s="18" t="n">
        <v>934</v>
      </c>
      <c r="D4741" s="19" t="n">
        <v>8.37579783472796E-006</v>
      </c>
      <c r="E4741" s="19" t="n">
        <v>4.4985046452416E-005</v>
      </c>
      <c r="F4741" s="19" t="n">
        <v>-4.50255763199453E-005</v>
      </c>
      <c r="G4741" s="19" t="n">
        <v>5.53707299128495E-005</v>
      </c>
      <c r="H4741" s="17" t="n">
        <v>-6.70401065310306</v>
      </c>
      <c r="I4741" s="18" t="n">
        <v>98.2245127418893</v>
      </c>
      <c r="J4741" s="19" t="n">
        <v>1.29186073281899E-009</v>
      </c>
      <c r="K4741" s="19" t="n">
        <v>2.58497266247364E-008</v>
      </c>
      <c r="L4741" s="17" t="n">
        <v>-1.00375235577707</v>
      </c>
      <c r="M4741" s="17" t="n">
        <v>0.763454861111111</v>
      </c>
      <c r="N4741" s="19" t="n">
        <v>2.14896850774485E-005</v>
      </c>
      <c r="O4741" s="19" t="n">
        <v>3.66946827517196E-005</v>
      </c>
      <c r="P4741" s="35" t="b">
        <f aca="false">TRUE()</f>
        <v>1</v>
      </c>
      <c r="Q4741" s="17" t="n">
        <v>0.00446203177457085</v>
      </c>
    </row>
    <row r="4742" customFormat="false" ht="22.35" hidden="false" customHeight="false" outlineLevel="0" collapsed="false">
      <c r="A4742" s="6" t="s">
        <v>6531</v>
      </c>
      <c r="B4742" s="7" t="s">
        <v>1722</v>
      </c>
      <c r="C4742" s="18" t="n">
        <v>935</v>
      </c>
      <c r="D4742" s="19" t="n">
        <v>-4.06998658070412E-005</v>
      </c>
      <c r="E4742" s="19" t="n">
        <v>6.48923507310137E-005</v>
      </c>
      <c r="F4742" s="19" t="n">
        <v>-9.25707734294857E-006</v>
      </c>
      <c r="G4742" s="19" t="n">
        <v>6.41417745944484E-005</v>
      </c>
      <c r="H4742" s="17" t="n">
        <v>2.91562021599103</v>
      </c>
      <c r="I4742" s="18" t="n">
        <v>79.8152214191637</v>
      </c>
      <c r="J4742" s="17" t="n">
        <v>0.00460621406217665</v>
      </c>
      <c r="K4742" s="17" t="n">
        <v>0.0170662578103985</v>
      </c>
      <c r="L4742" s="17" t="n">
        <v>0.486854600367482</v>
      </c>
      <c r="M4742" s="17" t="n">
        <v>0.652633101851852</v>
      </c>
      <c r="N4742" s="17" t="n">
        <v>0.0207910903027075</v>
      </c>
      <c r="O4742" s="19" t="n">
        <v>4.2061631947956E-005</v>
      </c>
      <c r="P4742" s="35" t="b">
        <f aca="false">TRUE()</f>
        <v>1</v>
      </c>
      <c r="Q4742" s="19" t="n">
        <v>0.000282707472839052</v>
      </c>
    </row>
    <row r="4743" customFormat="false" ht="22.35" hidden="false" customHeight="false" outlineLevel="0" collapsed="false">
      <c r="A4743" s="6" t="s">
        <v>6532</v>
      </c>
      <c r="B4743" s="7" t="s">
        <v>1722</v>
      </c>
      <c r="C4743" s="18" t="n">
        <v>936</v>
      </c>
      <c r="D4743" s="19" t="n">
        <v>-3.19225989557995E-005</v>
      </c>
      <c r="E4743" s="19" t="n">
        <v>3.2476833228256E-005</v>
      </c>
      <c r="F4743" s="19" t="n">
        <v>-2.83179942656053E-005</v>
      </c>
      <c r="G4743" s="19" t="n">
        <v>2.95038676587178E-005</v>
      </c>
      <c r="H4743" s="17" t="n">
        <v>0.680977250406647</v>
      </c>
      <c r="I4743" s="18" t="n">
        <v>74.561638390079</v>
      </c>
      <c r="J4743" s="17" t="n">
        <v>0.497995336523526</v>
      </c>
      <c r="K4743" s="17" t="n">
        <v>0.661751641908734</v>
      </c>
      <c r="L4743" s="17" t="n">
        <v>0.118624862666632</v>
      </c>
      <c r="M4743" s="17" t="n">
        <v>0.539207175925926</v>
      </c>
      <c r="N4743" s="17" t="n">
        <v>0.641739101993353</v>
      </c>
      <c r="O4743" s="19" t="n">
        <v>3.22282033667342E-005</v>
      </c>
      <c r="P4743" s="35" t="b">
        <f aca="false">FALSE()</f>
        <v>0</v>
      </c>
      <c r="Q4743" s="17"/>
    </row>
    <row r="4744" customFormat="false" ht="22.35" hidden="false" customHeight="false" outlineLevel="0" collapsed="false">
      <c r="A4744" s="6" t="s">
        <v>6533</v>
      </c>
      <c r="B4744" s="7" t="s">
        <v>1722</v>
      </c>
      <c r="C4744" s="18" t="n">
        <v>937</v>
      </c>
      <c r="D4744" s="19" t="n">
        <v>-3.01727473183434E-005</v>
      </c>
      <c r="E4744" s="19" t="n">
        <v>3.97606070895806E-005</v>
      </c>
      <c r="F4744" s="19" t="n">
        <v>-3.76113724929704E-005</v>
      </c>
      <c r="G4744" s="19" t="n">
        <v>3.99211046713869E-005</v>
      </c>
      <c r="H4744" s="17" t="n">
        <v>-1.12137846068978</v>
      </c>
      <c r="I4744" s="18" t="n">
        <v>80.8917808325599</v>
      </c>
      <c r="J4744" s="17" t="n">
        <v>0.265444698832516</v>
      </c>
      <c r="K4744" s="17" t="n">
        <v>0.422421527277471</v>
      </c>
      <c r="L4744" s="17" t="n">
        <v>-0.185781136913774</v>
      </c>
      <c r="M4744" s="17" t="n">
        <v>0.556568287037037</v>
      </c>
      <c r="N4744" s="17" t="n">
        <v>0.424856357371331</v>
      </c>
      <c r="O4744" s="19" t="n">
        <v>2.93872154501779E-005</v>
      </c>
      <c r="P4744" s="35" t="b">
        <f aca="false">FALSE()</f>
        <v>0</v>
      </c>
      <c r="Q4744" s="17"/>
    </row>
    <row r="4745" customFormat="false" ht="22.35" hidden="false" customHeight="false" outlineLevel="0" collapsed="false">
      <c r="A4745" s="6" t="s">
        <v>6534</v>
      </c>
      <c r="B4745" s="7" t="s">
        <v>1722</v>
      </c>
      <c r="C4745" s="18" t="n">
        <v>938</v>
      </c>
      <c r="D4745" s="19" t="n">
        <v>-3.4862439389659E-005</v>
      </c>
      <c r="E4745" s="19" t="n">
        <v>5.76287088695783E-005</v>
      </c>
      <c r="F4745" s="19" t="n">
        <v>-3.09860540760683E-005</v>
      </c>
      <c r="G4745" s="19" t="n">
        <v>4.73069356318815E-005</v>
      </c>
      <c r="H4745" s="17" t="n">
        <v>0.421121868894508</v>
      </c>
      <c r="I4745" s="18" t="n">
        <v>69.3359564512104</v>
      </c>
      <c r="J4745" s="17" t="n">
        <v>0.674968669385313</v>
      </c>
      <c r="K4745" s="17" t="n">
        <v>0.796495648915257</v>
      </c>
      <c r="L4745" s="17" t="n">
        <v>0.07713067695116</v>
      </c>
      <c r="M4745" s="17" t="n">
        <v>0.509693287037037</v>
      </c>
      <c r="N4745" s="17" t="n">
        <v>0.768910380089794</v>
      </c>
      <c r="O4745" s="19" t="n">
        <v>3.42431018900892E-005</v>
      </c>
      <c r="P4745" s="35" t="b">
        <f aca="false">FALSE()</f>
        <v>0</v>
      </c>
      <c r="Q4745" s="17"/>
    </row>
    <row r="4746" customFormat="false" ht="22.35" hidden="false" customHeight="false" outlineLevel="0" collapsed="false">
      <c r="A4746" s="6" t="s">
        <v>6535</v>
      </c>
      <c r="B4746" s="7" t="s">
        <v>1722</v>
      </c>
      <c r="C4746" s="18" t="n">
        <v>939</v>
      </c>
      <c r="D4746" s="19" t="n">
        <v>-1.60144366047298E-005</v>
      </c>
      <c r="E4746" s="19" t="n">
        <v>4.46751053971277E-005</v>
      </c>
      <c r="F4746" s="19" t="n">
        <v>-9.94194436957232E-006</v>
      </c>
      <c r="G4746" s="19" t="n">
        <v>3.34993828368262E-005</v>
      </c>
      <c r="H4746" s="17" t="n">
        <v>0.864210237668427</v>
      </c>
      <c r="I4746" s="18" t="n">
        <v>65.5123095754581</v>
      </c>
      <c r="J4746" s="17" t="n">
        <v>0.390625686229738</v>
      </c>
      <c r="K4746" s="17" t="n">
        <v>0.557246792853886</v>
      </c>
      <c r="L4746" s="17" t="n">
        <v>0.165335613423201</v>
      </c>
      <c r="M4746" s="17" t="n">
        <v>0.540509259259259</v>
      </c>
      <c r="N4746" s="17" t="n">
        <v>0.486636941210171</v>
      </c>
      <c r="O4746" s="19" t="n">
        <v>4.60524661447078E-005</v>
      </c>
      <c r="P4746" s="35" t="b">
        <f aca="false">FALSE()</f>
        <v>0</v>
      </c>
      <c r="Q4746" s="17"/>
    </row>
    <row r="4747" customFormat="false" ht="22.35" hidden="false" customHeight="false" outlineLevel="0" collapsed="false">
      <c r="A4747" s="6" t="s">
        <v>6536</v>
      </c>
      <c r="B4747" s="7" t="s">
        <v>1722</v>
      </c>
      <c r="C4747" s="18" t="n">
        <v>940</v>
      </c>
      <c r="D4747" s="19" t="n">
        <v>-1.68251011659025E-005</v>
      </c>
      <c r="E4747" s="19" t="n">
        <v>4.77980634622166E-005</v>
      </c>
      <c r="F4747" s="19" t="n">
        <v>-1.49151172351113E-005</v>
      </c>
      <c r="G4747" s="19" t="n">
        <v>3.02260434550018E-005</v>
      </c>
      <c r="H4747" s="17" t="n">
        <v>0.260056755032168</v>
      </c>
      <c r="I4747" s="18" t="n">
        <v>60.014553097668</v>
      </c>
      <c r="J4747" s="17" t="n">
        <v>0.795710130754299</v>
      </c>
      <c r="K4747" s="17" t="n">
        <v>0.884550513929718</v>
      </c>
      <c r="L4747" s="17" t="n">
        <v>0.0537495404404409</v>
      </c>
      <c r="M4747" s="17" t="n">
        <v>0.525752314814815</v>
      </c>
      <c r="N4747" s="17" t="n">
        <v>0.846174094534493</v>
      </c>
      <c r="O4747" s="19" t="n">
        <v>4.30221883632733E-005</v>
      </c>
      <c r="P4747" s="35" t="b">
        <f aca="false">FALSE()</f>
        <v>0</v>
      </c>
      <c r="Q4747" s="17"/>
    </row>
    <row r="4748" customFormat="false" ht="22.35" hidden="false" customHeight="false" outlineLevel="0" collapsed="false">
      <c r="A4748" s="6" t="s">
        <v>6537</v>
      </c>
      <c r="B4748" s="7" t="s">
        <v>1722</v>
      </c>
      <c r="C4748" s="18" t="n">
        <v>941</v>
      </c>
      <c r="D4748" s="19" t="n">
        <v>-1.2500522037324E-005</v>
      </c>
      <c r="E4748" s="19" t="n">
        <v>3.49753206332443E-005</v>
      </c>
      <c r="F4748" s="19" t="n">
        <v>-1.42768094384952E-005</v>
      </c>
      <c r="G4748" s="19" t="n">
        <v>3.65762259332435E-005</v>
      </c>
      <c r="H4748" s="17" t="n">
        <v>-0.301215943012207</v>
      </c>
      <c r="I4748" s="18" t="n">
        <v>83.8509303564074</v>
      </c>
      <c r="J4748" s="17" t="n">
        <v>0.763995529658597</v>
      </c>
      <c r="K4748" s="17" t="n">
        <v>0.85876755401233</v>
      </c>
      <c r="L4748" s="17" t="n">
        <v>-0.0488925853408869</v>
      </c>
      <c r="M4748" s="17" t="n">
        <v>0.516203703703704</v>
      </c>
      <c r="N4748" s="17" t="n">
        <v>0.862142966551326</v>
      </c>
      <c r="O4748" s="19" t="n">
        <v>3.43544661835935E-005</v>
      </c>
      <c r="P4748" s="35" t="b">
        <f aca="false">FALSE()</f>
        <v>0</v>
      </c>
      <c r="Q4748" s="17"/>
    </row>
    <row r="4749" customFormat="false" ht="22.35" hidden="false" customHeight="false" outlineLevel="0" collapsed="false">
      <c r="A4749" s="6" t="s">
        <v>6538</v>
      </c>
      <c r="B4749" s="7" t="s">
        <v>1722</v>
      </c>
      <c r="C4749" s="18" t="n">
        <v>942</v>
      </c>
      <c r="D4749" s="19" t="n">
        <v>-5.29543117239415E-006</v>
      </c>
      <c r="E4749" s="19" t="n">
        <v>6.61972760615345E-005</v>
      </c>
      <c r="F4749" s="19" t="n">
        <v>-6.51765752721541E-006</v>
      </c>
      <c r="G4749" s="19" t="n">
        <v>4.72436457206877E-005</v>
      </c>
      <c r="H4749" s="17" t="n">
        <v>-0.118271508454228</v>
      </c>
      <c r="I4749" s="18" t="n">
        <v>63.7104628548269</v>
      </c>
      <c r="J4749" s="17" t="n">
        <v>0.90622463832729</v>
      </c>
      <c r="K4749" s="17" t="n">
        <v>0.957555352402088</v>
      </c>
      <c r="L4749" s="17" t="n">
        <v>-0.0231566510086218</v>
      </c>
      <c r="M4749" s="17" t="n">
        <v>0.537760416666667</v>
      </c>
      <c r="N4749" s="17" t="n">
        <v>0.946710147903268</v>
      </c>
      <c r="O4749" s="19" t="n">
        <v>5.50775282576293E-005</v>
      </c>
      <c r="P4749" s="35" t="b">
        <f aca="false">FALSE()</f>
        <v>0</v>
      </c>
      <c r="Q4749" s="17"/>
    </row>
    <row r="4750" customFormat="false" ht="22.35" hidden="false" customHeight="false" outlineLevel="0" collapsed="false">
      <c r="A4750" s="6" t="s">
        <v>6539</v>
      </c>
      <c r="B4750" s="7" t="s">
        <v>1722</v>
      </c>
      <c r="C4750" s="18" t="n">
        <v>943</v>
      </c>
      <c r="D4750" s="19" t="n">
        <v>-7.77831646027784E-005</v>
      </c>
      <c r="E4750" s="19" t="n">
        <v>6.11584176118144E-005</v>
      </c>
      <c r="F4750" s="19" t="n">
        <v>-4.09897692777508E-005</v>
      </c>
      <c r="G4750" s="19" t="n">
        <v>7.78949785485352E-005</v>
      </c>
      <c r="H4750" s="17" t="n">
        <v>3.35791846675796</v>
      </c>
      <c r="I4750" s="18" t="n">
        <v>101.789575069875</v>
      </c>
      <c r="J4750" s="17" t="n">
        <v>0.0011056266334386</v>
      </c>
      <c r="K4750" s="17" t="n">
        <v>0.00490960505541953</v>
      </c>
      <c r="L4750" s="17" t="n">
        <v>0.494523875340064</v>
      </c>
      <c r="M4750" s="17" t="n">
        <v>0.653211805555556</v>
      </c>
      <c r="N4750" s="17" t="n">
        <v>0.0187517089968577</v>
      </c>
      <c r="O4750" s="19" t="n">
        <v>3.24367952554265E-005</v>
      </c>
      <c r="P4750" s="35" t="b">
        <f aca="false">TRUE()</f>
        <v>1</v>
      </c>
      <c r="Q4750" s="19" t="n">
        <v>0.000381609047127623</v>
      </c>
    </row>
    <row r="4751" customFormat="false" ht="22.35" hidden="false" customHeight="false" outlineLevel="0" collapsed="false">
      <c r="A4751" s="6" t="s">
        <v>6540</v>
      </c>
      <c r="B4751" s="7" t="s">
        <v>1722</v>
      </c>
      <c r="C4751" s="18" t="n">
        <v>944</v>
      </c>
      <c r="D4751" s="19" t="n">
        <v>-5.54513255203032E-005</v>
      </c>
      <c r="E4751" s="19" t="n">
        <v>3.46320467056626E-005</v>
      </c>
      <c r="F4751" s="19" t="n">
        <v>-5.83831013904707E-005</v>
      </c>
      <c r="G4751" s="19" t="n">
        <v>2.7264266541304E-005</v>
      </c>
      <c r="H4751" s="17" t="n">
        <v>-0.533941035609017</v>
      </c>
      <c r="I4751" s="18" t="n">
        <v>67.4788711669222</v>
      </c>
      <c r="J4751" s="17" t="n">
        <v>0.595136987537301</v>
      </c>
      <c r="K4751" s="17" t="n">
        <v>0.744845080267796</v>
      </c>
      <c r="L4751" s="17" t="n">
        <v>-0.0998012365075655</v>
      </c>
      <c r="M4751" s="17" t="n">
        <v>0.503761574074074</v>
      </c>
      <c r="N4751" s="17" t="n">
        <v>0.705026962560897</v>
      </c>
      <c r="O4751" s="19" t="n">
        <v>3.82905316740639E-005</v>
      </c>
      <c r="P4751" s="35" t="b">
        <f aca="false">FALSE()</f>
        <v>0</v>
      </c>
      <c r="Q4751" s="17"/>
    </row>
    <row r="4752" customFormat="false" ht="22.35" hidden="false" customHeight="false" outlineLevel="0" collapsed="false">
      <c r="A4752" s="6" t="s">
        <v>6541</v>
      </c>
      <c r="B4752" s="7" t="s">
        <v>1722</v>
      </c>
      <c r="C4752" s="18" t="n">
        <v>945</v>
      </c>
      <c r="D4752" s="19" t="n">
        <v>-3.26732449509766E-005</v>
      </c>
      <c r="E4752" s="19" t="n">
        <v>5.34723997278066E-005</v>
      </c>
      <c r="F4752" s="19" t="n">
        <v>-5.38474293770551E-005</v>
      </c>
      <c r="G4752" s="19" t="n">
        <v>6.41473953199041E-005</v>
      </c>
      <c r="H4752" s="17" t="n">
        <v>-2.25532713607292</v>
      </c>
      <c r="I4752" s="18" t="n">
        <v>95.6721912689341</v>
      </c>
      <c r="J4752" s="17" t="n">
        <v>0.0263916466086331</v>
      </c>
      <c r="K4752" s="17" t="n">
        <v>0.0760399672312625</v>
      </c>
      <c r="L4752" s="17" t="n">
        <v>-0.341939780377337</v>
      </c>
      <c r="M4752" s="17" t="n">
        <v>0.612847222222222</v>
      </c>
      <c r="N4752" s="17" t="n">
        <v>0.117980907686851</v>
      </c>
      <c r="O4752" s="19" t="n">
        <v>2.53346044902498E-005</v>
      </c>
      <c r="P4752" s="35" t="b">
        <f aca="false">FALSE()</f>
        <v>0</v>
      </c>
      <c r="Q4752" s="17"/>
    </row>
    <row r="4753" customFormat="false" ht="22.35" hidden="false" customHeight="false" outlineLevel="0" collapsed="false">
      <c r="A4753" s="6" t="s">
        <v>6542</v>
      </c>
      <c r="B4753" s="7" t="s">
        <v>1722</v>
      </c>
      <c r="C4753" s="18" t="n">
        <v>946</v>
      </c>
      <c r="D4753" s="19" t="n">
        <v>-3.76845192577776E-005</v>
      </c>
      <c r="E4753" s="19" t="n">
        <v>7.92339372305026E-005</v>
      </c>
      <c r="F4753" s="19" t="n">
        <v>-2.56521144398961E-005</v>
      </c>
      <c r="G4753" s="19" t="n">
        <v>5.54471648715574E-005</v>
      </c>
      <c r="H4753" s="17" t="n">
        <v>0.975501560212754</v>
      </c>
      <c r="I4753" s="18" t="n">
        <v>63.0443792906443</v>
      </c>
      <c r="J4753" s="17" t="n">
        <v>0.333039853400634</v>
      </c>
      <c r="K4753" s="17" t="n">
        <v>0.499046482049472</v>
      </c>
      <c r="L4753" s="17" t="n">
        <v>0.192731618247871</v>
      </c>
      <c r="M4753" s="17" t="n">
        <v>0.546296296296296</v>
      </c>
      <c r="N4753" s="17" t="n">
        <v>0.405760158280143</v>
      </c>
      <c r="O4753" s="19" t="n">
        <v>3.66704406396765E-005</v>
      </c>
      <c r="P4753" s="35" t="b">
        <f aca="false">FALSE()</f>
        <v>0</v>
      </c>
      <c r="Q4753" s="17"/>
    </row>
    <row r="4754" customFormat="false" ht="22.35" hidden="false" customHeight="false" outlineLevel="0" collapsed="false">
      <c r="A4754" s="6" t="s">
        <v>6543</v>
      </c>
      <c r="B4754" s="7" t="s">
        <v>1722</v>
      </c>
      <c r="C4754" s="18" t="n">
        <v>947</v>
      </c>
      <c r="D4754" s="19" t="n">
        <v>-7.64311601718487E-005</v>
      </c>
      <c r="E4754" s="19" t="n">
        <v>5.04345830903733E-005</v>
      </c>
      <c r="F4754" s="19" t="n">
        <v>-6.28892884210378E-005</v>
      </c>
      <c r="G4754" s="19" t="n">
        <v>5.71388198599269E-005</v>
      </c>
      <c r="H4754" s="17" t="n">
        <v>1.55679222917648</v>
      </c>
      <c r="I4754" s="18" t="n">
        <v>90.3828536105842</v>
      </c>
      <c r="J4754" s="17" t="n">
        <v>0.12301463902336</v>
      </c>
      <c r="K4754" s="17" t="n">
        <v>0.24383348379257</v>
      </c>
      <c r="L4754" s="17" t="n">
        <v>0.242789314703396</v>
      </c>
      <c r="M4754" s="17" t="n">
        <v>0.571325231481482</v>
      </c>
      <c r="N4754" s="17" t="n">
        <v>0.280586174323872</v>
      </c>
      <c r="O4754" s="19" t="n">
        <v>3.13229970046332E-005</v>
      </c>
      <c r="P4754" s="35" t="b">
        <f aca="false">FALSE()</f>
        <v>0</v>
      </c>
      <c r="Q4754" s="17"/>
    </row>
    <row r="4755" customFormat="false" ht="22.35" hidden="false" customHeight="false" outlineLevel="0" collapsed="false">
      <c r="A4755" s="6" t="s">
        <v>6544</v>
      </c>
      <c r="B4755" s="7" t="s">
        <v>1722</v>
      </c>
      <c r="C4755" s="18" t="n">
        <v>948</v>
      </c>
      <c r="D4755" s="19" t="n">
        <v>-6.33323151203851E-005</v>
      </c>
      <c r="E4755" s="19" t="n">
        <v>4.03852715432694E-005</v>
      </c>
      <c r="F4755" s="19" t="n">
        <v>-5.70253296582782E-005</v>
      </c>
      <c r="G4755" s="19" t="n">
        <v>2.6095982192213E-005</v>
      </c>
      <c r="H4755" s="17" t="n">
        <v>1.01373180040542</v>
      </c>
      <c r="I4755" s="18" t="n">
        <v>60.6075929694779</v>
      </c>
      <c r="J4755" s="17" t="n">
        <v>0.314740715710509</v>
      </c>
      <c r="K4755" s="17" t="n">
        <v>0.478920507205237</v>
      </c>
      <c r="L4755" s="17" t="n">
        <v>0.207565806646839</v>
      </c>
      <c r="M4755" s="17" t="n">
        <v>0.50708912037037</v>
      </c>
      <c r="N4755" s="17" t="n">
        <v>0.366033184954657</v>
      </c>
      <c r="O4755" s="19" t="n">
        <v>8.77592767410744E-005</v>
      </c>
      <c r="P4755" s="35" t="b">
        <f aca="false">FALSE()</f>
        <v>0</v>
      </c>
      <c r="Q4755" s="17"/>
    </row>
    <row r="4756" customFormat="false" ht="22.35" hidden="false" customHeight="false" outlineLevel="0" collapsed="false">
      <c r="A4756" s="6" t="s">
        <v>6545</v>
      </c>
      <c r="B4756" s="7" t="s">
        <v>1722</v>
      </c>
      <c r="C4756" s="18" t="n">
        <v>949</v>
      </c>
      <c r="D4756" s="19" t="n">
        <v>-3.9715078417938E-005</v>
      </c>
      <c r="E4756" s="19" t="n">
        <v>5.28800098218916E-005</v>
      </c>
      <c r="F4756" s="19" t="n">
        <v>-4.39107418060229E-005</v>
      </c>
      <c r="G4756" s="19" t="n">
        <v>4.42715170264244E-005</v>
      </c>
      <c r="H4756" s="17" t="n">
        <v>-0.494920865662481</v>
      </c>
      <c r="I4756" s="18" t="n">
        <v>70.2669398963077</v>
      </c>
      <c r="J4756" s="17" t="n">
        <v>0.622200034146808</v>
      </c>
      <c r="K4756" s="17" t="n">
        <v>0.766640984372928</v>
      </c>
      <c r="L4756" s="17" t="n">
        <v>-0.0897772695466119</v>
      </c>
      <c r="M4756" s="17" t="n">
        <v>0.502748842592593</v>
      </c>
      <c r="N4756" s="17" t="n">
        <v>0.737553048788414</v>
      </c>
      <c r="O4756" s="19" t="n">
        <v>2.99390761467443E-005</v>
      </c>
      <c r="P4756" s="35" t="b">
        <f aca="false">FALSE()</f>
        <v>0</v>
      </c>
      <c r="Q4756" s="17"/>
    </row>
    <row r="4757" customFormat="false" ht="22.35" hidden="false" customHeight="false" outlineLevel="0" collapsed="false">
      <c r="A4757" s="6" t="s">
        <v>6546</v>
      </c>
      <c r="B4757" s="7" t="s">
        <v>1722</v>
      </c>
      <c r="C4757" s="18" t="n">
        <v>950</v>
      </c>
      <c r="D4757" s="19" t="n">
        <v>-2.44468036625252E-005</v>
      </c>
      <c r="E4757" s="19" t="n">
        <v>7.66836804583415E-005</v>
      </c>
      <c r="F4757" s="19" t="n">
        <v>-3.82785098972066E-005</v>
      </c>
      <c r="G4757" s="19" t="n">
        <v>5.56152407516158E-005</v>
      </c>
      <c r="H4757" s="17" t="n">
        <v>-1.15269178511847</v>
      </c>
      <c r="I4757" s="18" t="n">
        <v>64.2765836896403</v>
      </c>
      <c r="J4757" s="17" t="n">
        <v>0.253305804477941</v>
      </c>
      <c r="K4757" s="17" t="n">
        <v>0.409187244534965</v>
      </c>
      <c r="L4757" s="17" t="n">
        <v>-0.224007867676376</v>
      </c>
      <c r="M4757" s="17" t="n">
        <v>0.543258101851852</v>
      </c>
      <c r="N4757" s="17" t="n">
        <v>0.325327794024444</v>
      </c>
      <c r="O4757" s="19" t="n">
        <v>3.11969501290802E-005</v>
      </c>
      <c r="P4757" s="35" t="b">
        <f aca="false">FALSE()</f>
        <v>0</v>
      </c>
      <c r="Q4757" s="17"/>
    </row>
    <row r="4758" customFormat="false" ht="22.35" hidden="false" customHeight="false" outlineLevel="0" collapsed="false">
      <c r="A4758" s="6" t="s">
        <v>6547</v>
      </c>
      <c r="B4758" s="7" t="s">
        <v>1722</v>
      </c>
      <c r="C4758" s="18" t="n">
        <v>951</v>
      </c>
      <c r="D4758" s="19" t="n">
        <v>2.1536386123476E-005</v>
      </c>
      <c r="E4758" s="19" t="n">
        <v>8.57789535471818E-005</v>
      </c>
      <c r="F4758" s="19" t="n">
        <v>-1.43986885194509E-005</v>
      </c>
      <c r="G4758" s="19" t="n">
        <v>9.00546131823695E-005</v>
      </c>
      <c r="H4758" s="17" t="n">
        <v>-2.48205829284901</v>
      </c>
      <c r="I4758" s="18" t="n">
        <v>84.1457542840418</v>
      </c>
      <c r="J4758" s="17" t="n">
        <v>0.0150507777233788</v>
      </c>
      <c r="K4758" s="17" t="n">
        <v>0.0478199258385245</v>
      </c>
      <c r="L4758" s="17" t="n">
        <v>-0.402096373045431</v>
      </c>
      <c r="M4758" s="17" t="n">
        <v>0.641637731481481</v>
      </c>
      <c r="N4758" s="17" t="n">
        <v>0.0608999162157625</v>
      </c>
      <c r="O4758" s="19" t="n">
        <v>2.71153466467458E-005</v>
      </c>
      <c r="P4758" s="35" t="b">
        <f aca="false">TRUE()</f>
        <v>1</v>
      </c>
      <c r="Q4758" s="19" t="n">
        <v>0.000292871076674244</v>
      </c>
    </row>
    <row r="4759" customFormat="false" ht="22.35" hidden="false" customHeight="false" outlineLevel="0" collapsed="false">
      <c r="A4759" s="6" t="s">
        <v>6548</v>
      </c>
      <c r="B4759" s="7" t="s">
        <v>1722</v>
      </c>
      <c r="C4759" s="18" t="n">
        <v>952</v>
      </c>
      <c r="D4759" s="19" t="n">
        <v>-3.07784174328347E-005</v>
      </c>
      <c r="E4759" s="19" t="n">
        <v>3.15182045411232E-005</v>
      </c>
      <c r="F4759" s="19" t="n">
        <v>-1.90476369526878E-005</v>
      </c>
      <c r="G4759" s="19" t="n">
        <v>3.705338379753E-005</v>
      </c>
      <c r="H4759" s="17" t="n">
        <v>2.13356850589594</v>
      </c>
      <c r="I4759" s="18" t="n">
        <v>93.7412558231546</v>
      </c>
      <c r="J4759" s="17" t="n">
        <v>0.0354890525019394</v>
      </c>
      <c r="K4759" s="17" t="n">
        <v>0.0966012944255689</v>
      </c>
      <c r="L4759" s="17" t="n">
        <v>0.326708886005594</v>
      </c>
      <c r="M4759" s="17" t="n">
        <v>0.591435185185185</v>
      </c>
      <c r="N4759" s="17" t="n">
        <v>0.137581825291654</v>
      </c>
      <c r="O4759" s="19" t="n">
        <v>3.178279032964E-005</v>
      </c>
      <c r="P4759" s="35" t="b">
        <f aca="false">FALSE()</f>
        <v>0</v>
      </c>
      <c r="Q4759" s="17"/>
    </row>
    <row r="4760" customFormat="false" ht="22.35" hidden="false" customHeight="false" outlineLevel="0" collapsed="false">
      <c r="A4760" s="6" t="s">
        <v>6549</v>
      </c>
      <c r="B4760" s="7" t="s">
        <v>1722</v>
      </c>
      <c r="C4760" s="18" t="n">
        <v>953</v>
      </c>
      <c r="D4760" s="19" t="n">
        <v>-5.39180581216013E-005</v>
      </c>
      <c r="E4760" s="19" t="n">
        <v>8.84322991042358E-005</v>
      </c>
      <c r="F4760" s="19" t="n">
        <v>-7.56482283271441E-006</v>
      </c>
      <c r="G4760" s="19" t="n">
        <v>9.64730772734497E-005</v>
      </c>
      <c r="H4760" s="17" t="n">
        <v>3.07282053877908</v>
      </c>
      <c r="I4760" s="18" t="n">
        <v>87.1778001090191</v>
      </c>
      <c r="J4760" s="17" t="n">
        <v>0.0028295947793834</v>
      </c>
      <c r="K4760" s="17" t="n">
        <v>0.0111937631674602</v>
      </c>
      <c r="L4760" s="17" t="n">
        <v>0.48832505625139</v>
      </c>
      <c r="M4760" s="17" t="n">
        <v>0.68677662037037</v>
      </c>
      <c r="N4760" s="17" t="n">
        <v>0.0204320141680062</v>
      </c>
      <c r="O4760" s="19" t="n">
        <v>2.55054758061305E-005</v>
      </c>
      <c r="P4760" s="35" t="b">
        <f aca="false">TRUE()</f>
        <v>1</v>
      </c>
      <c r="Q4760" s="19" t="n">
        <v>0.000153203612778081</v>
      </c>
    </row>
    <row r="4761" customFormat="false" ht="22.35" hidden="false" customHeight="false" outlineLevel="0" collapsed="false">
      <c r="A4761" s="6" t="s">
        <v>6550</v>
      </c>
      <c r="B4761" s="7" t="s">
        <v>1722</v>
      </c>
      <c r="C4761" s="18" t="n">
        <v>954</v>
      </c>
      <c r="D4761" s="19" t="n">
        <v>5.5037162922032E-005</v>
      </c>
      <c r="E4761" s="19" t="n">
        <v>6.07802295611933E-005</v>
      </c>
      <c r="F4761" s="19" t="n">
        <v>6.03140987179859E-005</v>
      </c>
      <c r="G4761" s="19" t="n">
        <v>6.50806673322416E-005</v>
      </c>
      <c r="H4761" s="17" t="n">
        <v>0.511633717662852</v>
      </c>
      <c r="I4761" s="18" t="n">
        <v>85.6758919247466</v>
      </c>
      <c r="J4761" s="17" t="n">
        <v>0.610223569238835</v>
      </c>
      <c r="K4761" s="17" t="n">
        <v>0.757755573380083</v>
      </c>
      <c r="L4761" s="17" t="n">
        <v>0.0820701067878911</v>
      </c>
      <c r="M4761" s="17" t="n">
        <v>0.504484953703704</v>
      </c>
      <c r="N4761" s="17" t="n">
        <v>0.757518646674437</v>
      </c>
      <c r="O4761" s="19" t="n">
        <v>2.93136163630494E-005</v>
      </c>
      <c r="P4761" s="35" t="b">
        <f aca="false">FALSE()</f>
        <v>0</v>
      </c>
      <c r="Q4761" s="17"/>
    </row>
    <row r="4762" customFormat="false" ht="22.35" hidden="false" customHeight="false" outlineLevel="0" collapsed="false">
      <c r="A4762" s="6" t="s">
        <v>6551</v>
      </c>
      <c r="B4762" s="7" t="s">
        <v>1722</v>
      </c>
      <c r="C4762" s="18" t="n">
        <v>955</v>
      </c>
      <c r="D4762" s="19" t="n">
        <v>6.37108460068668E-005</v>
      </c>
      <c r="E4762" s="19" t="n">
        <v>7.80406817574101E-005</v>
      </c>
      <c r="F4762" s="19" t="n">
        <v>5.53306123172672E-005</v>
      </c>
      <c r="G4762" s="19" t="n">
        <v>6.87737910576839E-005</v>
      </c>
      <c r="H4762" s="17" t="n">
        <v>-0.663078833607916</v>
      </c>
      <c r="I4762" s="18" t="n">
        <v>72.8782969243444</v>
      </c>
      <c r="J4762" s="17" t="n">
        <v>0.509371968042401</v>
      </c>
      <c r="K4762" s="17" t="n">
        <v>0.672221326078314</v>
      </c>
      <c r="L4762" s="17" t="n">
        <v>-0.117270064363051</v>
      </c>
      <c r="M4762" s="17" t="n">
        <v>0.529947916666667</v>
      </c>
      <c r="N4762" s="17" t="n">
        <v>0.646043127903303</v>
      </c>
      <c r="O4762" s="19" t="n">
        <v>2.67898075297985E-005</v>
      </c>
      <c r="P4762" s="35" t="b">
        <f aca="false">FALSE()</f>
        <v>0</v>
      </c>
      <c r="Q4762" s="17"/>
    </row>
    <row r="4763" customFormat="false" ht="22.35" hidden="false" customHeight="false" outlineLevel="0" collapsed="false">
      <c r="A4763" s="6" t="s">
        <v>6552</v>
      </c>
      <c r="B4763" s="7" t="s">
        <v>1722</v>
      </c>
      <c r="C4763" s="18" t="n">
        <v>956</v>
      </c>
      <c r="D4763" s="19" t="n">
        <v>8.05222532815712E-005</v>
      </c>
      <c r="E4763" s="19" t="n">
        <v>3.53034133709998E-005</v>
      </c>
      <c r="F4763" s="19" t="n">
        <v>6.65531114295824E-005</v>
      </c>
      <c r="G4763" s="19" t="n">
        <v>3.97870451432648E-005</v>
      </c>
      <c r="H4763" s="17" t="n">
        <v>-2.29780652809854</v>
      </c>
      <c r="I4763" s="18" t="n">
        <v>89.9244691957917</v>
      </c>
      <c r="J4763" s="17" t="n">
        <v>0.0238926338383527</v>
      </c>
      <c r="K4763" s="17" t="n">
        <v>0.0701665693106419</v>
      </c>
      <c r="L4763" s="17" t="n">
        <v>-0.359288953053244</v>
      </c>
      <c r="M4763" s="17" t="n">
        <v>0.590133101851852</v>
      </c>
      <c r="N4763" s="17" t="n">
        <v>0.0990143977883674</v>
      </c>
      <c r="O4763" s="19" t="n">
        <v>3.8368286271826E-005</v>
      </c>
      <c r="P4763" s="35" t="b">
        <f aca="false">FALSE()</f>
        <v>0</v>
      </c>
      <c r="Q4763" s="17"/>
    </row>
    <row r="4764" customFormat="false" ht="22.35" hidden="false" customHeight="false" outlineLevel="0" collapsed="false">
      <c r="A4764" s="6" t="s">
        <v>6553</v>
      </c>
      <c r="B4764" s="7" t="s">
        <v>1722</v>
      </c>
      <c r="C4764" s="18" t="n">
        <v>957</v>
      </c>
      <c r="D4764" s="19" t="n">
        <v>8.75894739119434E-005</v>
      </c>
      <c r="E4764" s="19" t="n">
        <v>6.57961877808434E-005</v>
      </c>
      <c r="F4764" s="19" t="n">
        <v>7.53735295600364E-005</v>
      </c>
      <c r="G4764" s="19" t="n">
        <v>4.36546435191991E-005</v>
      </c>
      <c r="H4764" s="17" t="n">
        <v>-1.201199419711</v>
      </c>
      <c r="I4764" s="18" t="n">
        <v>61.3709060304606</v>
      </c>
      <c r="J4764" s="17" t="n">
        <v>0.234289218695247</v>
      </c>
      <c r="K4764" s="17" t="n">
        <v>0.387388175929875</v>
      </c>
      <c r="L4764" s="17" t="n">
        <v>-0.243100355582633</v>
      </c>
      <c r="M4764" s="17" t="n">
        <v>0.532118055555556</v>
      </c>
      <c r="N4764" s="17" t="n">
        <v>0.280197108331968</v>
      </c>
      <c r="O4764" s="19" t="n">
        <v>5.23142242619716E-005</v>
      </c>
      <c r="P4764" s="35" t="b">
        <f aca="false">FALSE()</f>
        <v>0</v>
      </c>
      <c r="Q4764" s="17"/>
    </row>
    <row r="4765" customFormat="false" ht="22.35" hidden="false" customHeight="false" outlineLevel="0" collapsed="false">
      <c r="A4765" s="6" t="s">
        <v>6554</v>
      </c>
      <c r="B4765" s="7" t="s">
        <v>1722</v>
      </c>
      <c r="C4765" s="18" t="n">
        <v>958</v>
      </c>
      <c r="D4765" s="19" t="n">
        <v>6.54292051440163E-005</v>
      </c>
      <c r="E4765" s="19" t="n">
        <v>8.33080409106949E-005</v>
      </c>
      <c r="F4765" s="19" t="n">
        <v>6.30419011469127E-005</v>
      </c>
      <c r="G4765" s="19" t="n">
        <v>7.0469799408116E-005</v>
      </c>
      <c r="H4765" s="17" t="n">
        <v>-0.178398517776124</v>
      </c>
      <c r="I4765" s="18" t="n">
        <v>70.7706746295337</v>
      </c>
      <c r="J4765" s="17" t="n">
        <v>0.85891971376067</v>
      </c>
      <c r="K4765" s="17" t="n">
        <v>0.92823826422256</v>
      </c>
      <c r="L4765" s="17" t="n">
        <v>-0.032197042690184</v>
      </c>
      <c r="M4765" s="17" t="n">
        <v>0.502604166666667</v>
      </c>
      <c r="N4765" s="17" t="n">
        <v>0.919781164974837</v>
      </c>
      <c r="O4765" s="19" t="n">
        <v>2.56023501035643E-005</v>
      </c>
      <c r="P4765" s="35" t="b">
        <f aca="false">FALSE()</f>
        <v>0</v>
      </c>
      <c r="Q4765" s="17"/>
    </row>
    <row r="4766" customFormat="false" ht="22.35" hidden="false" customHeight="false" outlineLevel="0" collapsed="false">
      <c r="A4766" s="6" t="s">
        <v>6555</v>
      </c>
      <c r="B4766" s="7" t="s">
        <v>1722</v>
      </c>
      <c r="C4766" s="18" t="n">
        <v>959</v>
      </c>
      <c r="D4766" s="19" t="n">
        <v>0.000127534416538578</v>
      </c>
      <c r="E4766" s="19" t="n">
        <v>7.9725533295375E-005</v>
      </c>
      <c r="F4766" s="19" t="n">
        <v>0.000109916835747378</v>
      </c>
      <c r="G4766" s="19" t="n">
        <v>4.85245233180938E-005</v>
      </c>
      <c r="H4766" s="17" t="n">
        <v>-1.44439589457587</v>
      </c>
      <c r="I4766" s="18" t="n">
        <v>59.0282136445228</v>
      </c>
      <c r="J4766" s="17" t="n">
        <v>0.153915008251859</v>
      </c>
      <c r="K4766" s="17" t="n">
        <v>0.287512122105191</v>
      </c>
      <c r="L4766" s="17" t="n">
        <v>-0.303432342733002</v>
      </c>
      <c r="M4766" s="17" t="n">
        <v>0.557581018518519</v>
      </c>
      <c r="N4766" s="17" t="n">
        <v>0.169031803374879</v>
      </c>
      <c r="O4766" s="19" t="n">
        <v>3.52033190644162E-005</v>
      </c>
      <c r="P4766" s="35" t="b">
        <f aca="false">FALSE()</f>
        <v>0</v>
      </c>
      <c r="Q4766" s="17"/>
    </row>
    <row r="4767" customFormat="false" ht="22.35" hidden="false" customHeight="false" outlineLevel="0" collapsed="false">
      <c r="A4767" s="6" t="s">
        <v>6556</v>
      </c>
      <c r="B4767" s="7" t="s">
        <v>1722</v>
      </c>
      <c r="C4767" s="18" t="n">
        <v>960</v>
      </c>
      <c r="D4767" s="19" t="n">
        <v>0.00010915110922526</v>
      </c>
      <c r="E4767" s="19" t="n">
        <v>2.96311065440011E-005</v>
      </c>
      <c r="F4767" s="19" t="n">
        <v>0.000113033641267714</v>
      </c>
      <c r="G4767" s="19" t="n">
        <v>2.16190736288283E-005</v>
      </c>
      <c r="H4767" s="17" t="n">
        <v>0.836600230049227</v>
      </c>
      <c r="I4767" s="18" t="n">
        <v>64.4920140683067</v>
      </c>
      <c r="J4767" s="17" t="n">
        <v>0.40590658043958</v>
      </c>
      <c r="K4767" s="17" t="n">
        <v>0.572327585864645</v>
      </c>
      <c r="L4767" s="17" t="n">
        <v>0.162126814014435</v>
      </c>
      <c r="M4767" s="17" t="n">
        <v>0.52025462962963</v>
      </c>
      <c r="N4767" s="17" t="n">
        <v>0.497131102128078</v>
      </c>
      <c r="O4767" s="19" t="n">
        <v>0.000245473266199814</v>
      </c>
      <c r="P4767" s="35" t="b">
        <f aca="false">FALSE()</f>
        <v>0</v>
      </c>
      <c r="Q4767" s="17"/>
    </row>
    <row r="4768" customFormat="false" ht="22.35" hidden="false" customHeight="false" outlineLevel="0" collapsed="false">
      <c r="A4768" s="6" t="s">
        <v>6557</v>
      </c>
      <c r="B4768" s="7" t="s">
        <v>1722</v>
      </c>
      <c r="C4768" s="18" t="n">
        <v>961</v>
      </c>
      <c r="D4768" s="19" t="n">
        <v>7.0633815118575E-005</v>
      </c>
      <c r="E4768" s="19" t="n">
        <v>7.81698321228001E-005</v>
      </c>
      <c r="F4768" s="19" t="n">
        <v>8.74219669236017E-005</v>
      </c>
      <c r="G4768" s="19" t="n">
        <v>5.55788279044888E-005</v>
      </c>
      <c r="H4768" s="17" t="n">
        <v>1.37647580114891</v>
      </c>
      <c r="I4768" s="18" t="n">
        <v>63.5808845708736</v>
      </c>
      <c r="J4768" s="17" t="n">
        <v>0.173502687866129</v>
      </c>
      <c r="K4768" s="17" t="n">
        <v>0.312758946360494</v>
      </c>
      <c r="L4768" s="17" t="n">
        <v>0.269972201467205</v>
      </c>
      <c r="M4768" s="17" t="n">
        <v>0.579137731481482</v>
      </c>
      <c r="N4768" s="17" t="n">
        <v>0.224540142183833</v>
      </c>
      <c r="O4768" s="19" t="n">
        <v>3.60150256917181E-005</v>
      </c>
      <c r="P4768" s="35" t="b">
        <f aca="false">FALSE()</f>
        <v>0</v>
      </c>
      <c r="Q4768" s="17"/>
    </row>
    <row r="4769" customFormat="false" ht="22.35" hidden="false" customHeight="false" outlineLevel="0" collapsed="false">
      <c r="A4769" s="6" t="s">
        <v>6558</v>
      </c>
      <c r="B4769" s="7" t="s">
        <v>1722</v>
      </c>
      <c r="C4769" s="18" t="n">
        <v>962</v>
      </c>
      <c r="D4769" s="19" t="n">
        <v>8.53006624512697E-005</v>
      </c>
      <c r="E4769" s="19" t="n">
        <v>9.52059251896938E-005</v>
      </c>
      <c r="F4769" s="19" t="n">
        <v>3.19678750303202E-005</v>
      </c>
      <c r="G4769" s="19" t="n">
        <v>6.17187590325826E-005</v>
      </c>
      <c r="H4769" s="17" t="n">
        <v>-3.63481829534167</v>
      </c>
      <c r="I4769" s="18" t="n">
        <v>60.6986039991891</v>
      </c>
      <c r="J4769" s="19" t="n">
        <v>0.000574390124166443</v>
      </c>
      <c r="K4769" s="17" t="n">
        <v>0.00273430874776007</v>
      </c>
      <c r="L4769" s="17" t="n">
        <v>-0.743192594209152</v>
      </c>
      <c r="M4769" s="17" t="n">
        <v>0.685329861111111</v>
      </c>
      <c r="N4769" s="19" t="n">
        <v>0.000692429731268557</v>
      </c>
      <c r="O4769" s="19" t="n">
        <v>3.19533440130898E-005</v>
      </c>
      <c r="P4769" s="35" t="b">
        <f aca="false">TRUE()</f>
        <v>1</v>
      </c>
      <c r="Q4769" s="19" t="n">
        <v>3.78787878787879E-005</v>
      </c>
    </row>
    <row r="4770" customFormat="false" ht="22.35" hidden="false" customHeight="false" outlineLevel="0" collapsed="false">
      <c r="A4770" s="6" t="s">
        <v>6559</v>
      </c>
      <c r="B4770" s="7" t="s">
        <v>1722</v>
      </c>
      <c r="C4770" s="18" t="n">
        <v>963</v>
      </c>
      <c r="D4770" s="19" t="n">
        <v>7.6889888280048E-005</v>
      </c>
      <c r="E4770" s="19" t="n">
        <v>4.08144204457244E-005</v>
      </c>
      <c r="F4770" s="19" t="n">
        <v>8.52642925801068E-005</v>
      </c>
      <c r="G4770" s="19" t="n">
        <v>4.2457781816478E-005</v>
      </c>
      <c r="H4770" s="17" t="n">
        <v>1.21864461494463</v>
      </c>
      <c r="I4770" s="18" t="n">
        <v>83.4538786666227</v>
      </c>
      <c r="J4770" s="17" t="n">
        <v>0.226412836491366</v>
      </c>
      <c r="K4770" s="17" t="n">
        <v>0.377731710889811</v>
      </c>
      <c r="L4770" s="17" t="n">
        <v>0.198332155916054</v>
      </c>
      <c r="M4770" s="17" t="n">
        <v>0.569444444444444</v>
      </c>
      <c r="N4770" s="17" t="n">
        <v>0.389970156212942</v>
      </c>
      <c r="O4770" s="19" t="n">
        <v>6.66895377281739E-005</v>
      </c>
      <c r="P4770" s="35" t="b">
        <f aca="false">FALSE()</f>
        <v>0</v>
      </c>
      <c r="Q4770" s="17"/>
    </row>
    <row r="4771" customFormat="false" ht="22.35" hidden="false" customHeight="false" outlineLevel="0" collapsed="false">
      <c r="A4771" s="6" t="s">
        <v>6560</v>
      </c>
      <c r="B4771" s="7" t="s">
        <v>1722</v>
      </c>
      <c r="C4771" s="18" t="n">
        <v>964</v>
      </c>
      <c r="D4771" s="19" t="n">
        <v>4.71418930424033E-005</v>
      </c>
      <c r="E4771" s="19" t="n">
        <v>3.47228831406255E-005</v>
      </c>
      <c r="F4771" s="19" t="n">
        <v>6.6341080323411E-005</v>
      </c>
      <c r="G4771" s="19" t="n">
        <v>4.35866790780376E-005</v>
      </c>
      <c r="H4771" s="17" t="n">
        <v>3.10183802627467</v>
      </c>
      <c r="I4771" s="18" t="n">
        <v>100.2485562157</v>
      </c>
      <c r="J4771" s="17" t="n">
        <v>0.00249821675271603</v>
      </c>
      <c r="K4771" s="17" t="n">
        <v>0.0100268398467437</v>
      </c>
      <c r="L4771" s="17" t="n">
        <v>0.460022452453305</v>
      </c>
      <c r="M4771" s="17" t="n">
        <v>0.625434027777778</v>
      </c>
      <c r="N4771" s="17" t="n">
        <v>0.0294587280958926</v>
      </c>
      <c r="O4771" s="19" t="n">
        <v>2.58511840261821E-005</v>
      </c>
      <c r="P4771" s="35" t="b">
        <f aca="false">TRUE()</f>
        <v>1</v>
      </c>
      <c r="Q4771" s="17" t="n">
        <v>0.00230879056176706</v>
      </c>
    </row>
    <row r="4772" customFormat="false" ht="22.35" hidden="false" customHeight="false" outlineLevel="0" collapsed="false">
      <c r="A4772" s="6" t="s">
        <v>6561</v>
      </c>
      <c r="B4772" s="7" t="s">
        <v>1722</v>
      </c>
      <c r="C4772" s="18" t="n">
        <v>965</v>
      </c>
      <c r="D4772" s="19" t="n">
        <v>2.50607521997727E-005</v>
      </c>
      <c r="E4772" s="19" t="n">
        <v>8.96435241757189E-005</v>
      </c>
      <c r="F4772" s="19" t="n">
        <v>2.84398388531525E-005</v>
      </c>
      <c r="G4772" s="19" t="n">
        <v>8.58970569923374E-005</v>
      </c>
      <c r="H4772" s="17" t="n">
        <v>0.228518059866675</v>
      </c>
      <c r="I4772" s="18" t="n">
        <v>77.7770081405665</v>
      </c>
      <c r="J4772" s="17" t="n">
        <v>0.819843281290999</v>
      </c>
      <c r="K4772" s="17" t="n">
        <v>0.903237551871592</v>
      </c>
      <c r="L4772" s="17" t="n">
        <v>0.0387583450100387</v>
      </c>
      <c r="M4772" s="17" t="n">
        <v>0.523003472222222</v>
      </c>
      <c r="N4772" s="17" t="n">
        <v>0.899246443862391</v>
      </c>
      <c r="O4772" s="19" t="n">
        <v>2.41660420235306E-005</v>
      </c>
      <c r="P4772" s="35" t="b">
        <f aca="false">FALSE()</f>
        <v>0</v>
      </c>
      <c r="Q4772" s="17"/>
    </row>
    <row r="4773" customFormat="false" ht="22.35" hidden="false" customHeight="false" outlineLevel="0" collapsed="false">
      <c r="A4773" s="6" t="s">
        <v>6562</v>
      </c>
      <c r="B4773" s="7" t="s">
        <v>1722</v>
      </c>
      <c r="C4773" s="18" t="n">
        <v>966</v>
      </c>
      <c r="D4773" s="19" t="n">
        <v>7.6248827907778E-005</v>
      </c>
      <c r="E4773" s="19" t="n">
        <v>0.000107285224744633</v>
      </c>
      <c r="F4773" s="19" t="n">
        <v>6.43491882968737E-005</v>
      </c>
      <c r="G4773" s="19" t="n">
        <v>0.000101144977302307</v>
      </c>
      <c r="H4773" s="17" t="n">
        <v>-0.674942523201483</v>
      </c>
      <c r="I4773" s="18" t="n">
        <v>76.7603471845691</v>
      </c>
      <c r="J4773" s="17" t="n">
        <v>0.501740257365068</v>
      </c>
      <c r="K4773" s="17" t="n">
        <v>0.665756889333245</v>
      </c>
      <c r="L4773" s="17" t="n">
        <v>-0.115412163898058</v>
      </c>
      <c r="M4773" s="17" t="n">
        <v>0.52025462962963</v>
      </c>
      <c r="N4773" s="17" t="n">
        <v>0.652332798142666</v>
      </c>
      <c r="O4773" s="19" t="n">
        <v>2.60227893198684E-005</v>
      </c>
      <c r="P4773" s="35" t="b">
        <f aca="false">FALSE()</f>
        <v>0</v>
      </c>
      <c r="Q4773" s="17"/>
    </row>
    <row r="4774" customFormat="false" ht="22.35" hidden="false" customHeight="false" outlineLevel="0" collapsed="false">
      <c r="A4774" s="6" t="s">
        <v>6563</v>
      </c>
      <c r="B4774" s="7" t="s">
        <v>1722</v>
      </c>
      <c r="C4774" s="18" t="n">
        <v>967</v>
      </c>
      <c r="D4774" s="19" t="n">
        <v>3.66276750961743E-005</v>
      </c>
      <c r="E4774" s="19" t="n">
        <v>5.05079460949019E-005</v>
      </c>
      <c r="F4774" s="19" t="n">
        <v>4.00195933050663E-005</v>
      </c>
      <c r="G4774" s="19" t="n">
        <v>4.35577042173673E-005</v>
      </c>
      <c r="H4774" s="17" t="n">
        <v>0.416500110986964</v>
      </c>
      <c r="I4774" s="18" t="n">
        <v>71.7426471084239</v>
      </c>
      <c r="J4774" s="17" t="n">
        <v>0.678287558566261</v>
      </c>
      <c r="K4774" s="17" t="n">
        <v>0.799054652030161</v>
      </c>
      <c r="L4774" s="17" t="n">
        <v>0.0744556125775906</v>
      </c>
      <c r="M4774" s="17" t="n">
        <v>0.521122685185185</v>
      </c>
      <c r="N4774" s="17" t="n">
        <v>0.777471710173944</v>
      </c>
      <c r="O4774" s="19" t="n">
        <v>5.06110091923122E-005</v>
      </c>
      <c r="P4774" s="35" t="b">
        <f aca="false">FALSE()</f>
        <v>0</v>
      </c>
      <c r="Q4774" s="17"/>
    </row>
    <row r="4775" customFormat="false" ht="22.35" hidden="false" customHeight="false" outlineLevel="0" collapsed="false">
      <c r="A4775" s="6" t="s">
        <v>6564</v>
      </c>
      <c r="B4775" s="7" t="s">
        <v>1722</v>
      </c>
      <c r="C4775" s="18" t="n">
        <v>968</v>
      </c>
      <c r="D4775" s="19" t="n">
        <v>3.53520391164416E-005</v>
      </c>
      <c r="E4775" s="19" t="n">
        <v>6.20892202229041E-005</v>
      </c>
      <c r="F4775" s="19" t="n">
        <v>2.41798176257591E-005</v>
      </c>
      <c r="G4775" s="19" t="n">
        <v>4.90846362393114E-005</v>
      </c>
      <c r="H4775" s="17" t="n">
        <v>-1.13410275662031</v>
      </c>
      <c r="I4775" s="18" t="n">
        <v>67.6570545788205</v>
      </c>
      <c r="J4775" s="17" t="n">
        <v>0.260753861078073</v>
      </c>
      <c r="K4775" s="17" t="n">
        <v>0.417529530701259</v>
      </c>
      <c r="L4775" s="17" t="n">
        <v>-0.211553269223824</v>
      </c>
      <c r="M4775" s="17" t="n">
        <v>0.578559027777778</v>
      </c>
      <c r="N4775" s="17" t="n">
        <v>0.354826006031849</v>
      </c>
      <c r="O4775" s="19" t="n">
        <v>2.31792666858708E-005</v>
      </c>
      <c r="P4775" s="35" t="b">
        <f aca="false">FALSE()</f>
        <v>0</v>
      </c>
      <c r="Q4775" s="17"/>
    </row>
    <row r="4776" customFormat="false" ht="22.35" hidden="false" customHeight="false" outlineLevel="0" collapsed="false">
      <c r="A4776" s="6" t="s">
        <v>6565</v>
      </c>
      <c r="B4776" s="7" t="s">
        <v>1722</v>
      </c>
      <c r="C4776" s="18" t="n">
        <v>969</v>
      </c>
      <c r="D4776" s="19" t="n">
        <v>4.41302372901157E-005</v>
      </c>
      <c r="E4776" s="19" t="n">
        <v>4.50552553324799E-005</v>
      </c>
      <c r="F4776" s="19" t="n">
        <v>1.48552435415715E-005</v>
      </c>
      <c r="G4776" s="19" t="n">
        <v>4.99056688223605E-005</v>
      </c>
      <c r="H4776" s="17" t="n">
        <v>-3.79246569503325</v>
      </c>
      <c r="I4776" s="18" t="n">
        <v>88.4419713520837</v>
      </c>
      <c r="J4776" s="19" t="n">
        <v>0.000272257037694396</v>
      </c>
      <c r="K4776" s="17" t="n">
        <v>0.00143673828831832</v>
      </c>
      <c r="L4776" s="17" t="n">
        <v>-0.598129630040027</v>
      </c>
      <c r="M4776" s="17" t="n">
        <v>0.704716435185185</v>
      </c>
      <c r="N4776" s="17" t="n">
        <v>0.0046932008686281</v>
      </c>
      <c r="O4776" s="19" t="n">
        <v>0.000189573994230366</v>
      </c>
      <c r="P4776" s="35" t="b">
        <f aca="false">TRUE()</f>
        <v>1</v>
      </c>
      <c r="Q4776" s="19" t="n">
        <v>0.000757267159206703</v>
      </c>
    </row>
    <row r="4777" customFormat="false" ht="22.35" hidden="false" customHeight="false" outlineLevel="0" collapsed="false">
      <c r="A4777" s="6" t="s">
        <v>6566</v>
      </c>
      <c r="B4777" s="7" t="s">
        <v>1722</v>
      </c>
      <c r="C4777" s="18" t="n">
        <v>970</v>
      </c>
      <c r="D4777" s="19" t="n">
        <v>-1.17814375294468E-005</v>
      </c>
      <c r="E4777" s="19" t="n">
        <v>7.81850505748734E-005</v>
      </c>
      <c r="F4777" s="19" t="n">
        <v>4.70820124505714E-006</v>
      </c>
      <c r="G4777" s="19" t="n">
        <v>5.25177521249401E-005</v>
      </c>
      <c r="H4777" s="17" t="n">
        <v>1.36233489941259</v>
      </c>
      <c r="I4777" s="18" t="n">
        <v>61.7415726625791</v>
      </c>
      <c r="J4777" s="17" t="n">
        <v>0.178041524012569</v>
      </c>
      <c r="K4777" s="17" t="n">
        <v>0.318539760649463</v>
      </c>
      <c r="L4777" s="17" t="n">
        <v>0.274199072686318</v>
      </c>
      <c r="M4777" s="17" t="n">
        <v>0.585503472222222</v>
      </c>
      <c r="N4777" s="17" t="n">
        <v>0.216529498606792</v>
      </c>
      <c r="O4777" s="19" t="n">
        <v>5.70735867571289E-005</v>
      </c>
      <c r="P4777" s="35" t="b">
        <f aca="false">FALSE()</f>
        <v>0</v>
      </c>
      <c r="Q4777" s="17"/>
    </row>
    <row r="4778" customFormat="false" ht="22.35" hidden="false" customHeight="false" outlineLevel="0" collapsed="false">
      <c r="A4778" s="6" t="s">
        <v>6567</v>
      </c>
      <c r="B4778" s="7" t="s">
        <v>1722</v>
      </c>
      <c r="C4778" s="18" t="n">
        <v>971</v>
      </c>
      <c r="D4778" s="19" t="n">
        <v>2.82490488003895E-005</v>
      </c>
      <c r="E4778" s="19" t="n">
        <v>5.76196161581415E-005</v>
      </c>
      <c r="F4778" s="19" t="n">
        <v>3.16884851565739E-005</v>
      </c>
      <c r="G4778" s="19" t="n">
        <v>5.8972023036404E-005</v>
      </c>
      <c r="H4778" s="17" t="n">
        <v>0.356045157613848</v>
      </c>
      <c r="I4778" s="18" t="n">
        <v>82.2555090925476</v>
      </c>
      <c r="J4778" s="17" t="n">
        <v>0.722718311875218</v>
      </c>
      <c r="K4778" s="17" t="n">
        <v>0.831251792531218</v>
      </c>
      <c r="L4778" s="17" t="n">
        <v>0.0584212026546312</v>
      </c>
      <c r="M4778" s="17" t="n">
        <v>0.515914351851852</v>
      </c>
      <c r="N4778" s="17" t="n">
        <v>0.829278416164245</v>
      </c>
      <c r="O4778" s="19" t="n">
        <v>3.1796975374464E-005</v>
      </c>
      <c r="P4778" s="35" t="b">
        <f aca="false">FALSE()</f>
        <v>0</v>
      </c>
      <c r="Q4778" s="17"/>
    </row>
    <row r="4779" customFormat="false" ht="22.35" hidden="false" customHeight="false" outlineLevel="0" collapsed="false">
      <c r="A4779" s="6" t="s">
        <v>6568</v>
      </c>
      <c r="B4779" s="7" t="s">
        <v>1722</v>
      </c>
      <c r="C4779" s="18" t="n">
        <v>972</v>
      </c>
      <c r="D4779" s="19" t="n">
        <v>4.25224295920445E-005</v>
      </c>
      <c r="E4779" s="19" t="n">
        <v>4.39584608780266E-005</v>
      </c>
      <c r="F4779" s="19" t="n">
        <v>3.65919606001444E-005</v>
      </c>
      <c r="G4779" s="19" t="n">
        <v>3.10899505025725E-005</v>
      </c>
      <c r="H4779" s="17" t="n">
        <v>-0.865327610941378</v>
      </c>
      <c r="I4779" s="18" t="n">
        <v>63.4006876731414</v>
      </c>
      <c r="J4779" s="17" t="n">
        <v>0.390121579790567</v>
      </c>
      <c r="K4779" s="17" t="n">
        <v>0.556719864512044</v>
      </c>
      <c r="L4779" s="17" t="n">
        <v>-0.170132921218274</v>
      </c>
      <c r="M4779" s="17" t="n">
        <v>0.530092592592593</v>
      </c>
      <c r="N4779" s="17" t="n">
        <v>0.471996504657533</v>
      </c>
      <c r="O4779" s="19" t="n">
        <v>2.77721918117052E-005</v>
      </c>
      <c r="P4779" s="35" t="b">
        <f aca="false">FALSE()</f>
        <v>0</v>
      </c>
      <c r="Q4779" s="17"/>
    </row>
    <row r="4780" customFormat="false" ht="22.35" hidden="false" customHeight="false" outlineLevel="0" collapsed="false">
      <c r="A4780" s="6" t="s">
        <v>6569</v>
      </c>
      <c r="B4780" s="7" t="s">
        <v>1722</v>
      </c>
      <c r="C4780" s="18" t="n">
        <v>973</v>
      </c>
      <c r="D4780" s="19" t="n">
        <v>2.97210213763173E-005</v>
      </c>
      <c r="E4780" s="19" t="n">
        <v>6.25939076394928E-005</v>
      </c>
      <c r="F4780" s="19" t="n">
        <v>2.63386992392764E-005</v>
      </c>
      <c r="G4780" s="19" t="n">
        <v>8.17235574818275E-005</v>
      </c>
      <c r="H4780" s="17" t="n">
        <v>-0.298951931436785</v>
      </c>
      <c r="I4780" s="18" t="n">
        <v>104.497497579695</v>
      </c>
      <c r="J4780" s="17" t="n">
        <v>0.765570443203073</v>
      </c>
      <c r="K4780" s="17" t="n">
        <v>0.860069894321669</v>
      </c>
      <c r="L4780" s="17" t="n">
        <v>-0.0435081602222915</v>
      </c>
      <c r="M4780" s="17" t="n">
        <v>0.506799768518519</v>
      </c>
      <c r="N4780" s="17" t="n">
        <v>0.881955413805178</v>
      </c>
      <c r="O4780" s="19" t="n">
        <v>4.86681982887823E-005</v>
      </c>
      <c r="P4780" s="35" t="b">
        <f aca="false">FALSE()</f>
        <v>0</v>
      </c>
      <c r="Q4780" s="17"/>
    </row>
    <row r="4781" customFormat="false" ht="22.35" hidden="false" customHeight="false" outlineLevel="0" collapsed="false">
      <c r="A4781" s="6" t="s">
        <v>6570</v>
      </c>
      <c r="B4781" s="7" t="s">
        <v>1722</v>
      </c>
      <c r="C4781" s="18" t="n">
        <v>974</v>
      </c>
      <c r="D4781" s="19" t="n">
        <v>-1.84643323775068E-005</v>
      </c>
      <c r="E4781" s="19" t="n">
        <v>8.42893292795251E-005</v>
      </c>
      <c r="F4781" s="19" t="n">
        <v>2.6643158936939E-005</v>
      </c>
      <c r="G4781" s="19" t="n">
        <v>8.47441133331292E-005</v>
      </c>
      <c r="H4781" s="17" t="n">
        <v>3.20657002865558</v>
      </c>
      <c r="I4781" s="18" t="n">
        <v>80.9863175770484</v>
      </c>
      <c r="J4781" s="17" t="n">
        <v>0.00192378898816643</v>
      </c>
      <c r="K4781" s="17" t="n">
        <v>0.00800091240666102</v>
      </c>
      <c r="L4781" s="17" t="n">
        <v>0.530878212940446</v>
      </c>
      <c r="M4781" s="17" t="n">
        <v>0.65162037037037</v>
      </c>
      <c r="N4781" s="17" t="n">
        <v>0.0114344383774362</v>
      </c>
      <c r="O4781" s="19" t="n">
        <v>0.000151479031832294</v>
      </c>
      <c r="P4781" s="35" t="b">
        <f aca="false">TRUE()</f>
        <v>1</v>
      </c>
      <c r="Q4781" s="19" t="n">
        <v>0.000140509259259259</v>
      </c>
    </row>
    <row r="4782" customFormat="false" ht="22.35" hidden="false" customHeight="false" outlineLevel="0" collapsed="false">
      <c r="A4782" s="6" t="s">
        <v>6571</v>
      </c>
      <c r="B4782" s="7" t="s">
        <v>1722</v>
      </c>
      <c r="C4782" s="18" t="n">
        <v>975</v>
      </c>
      <c r="D4782" s="19" t="n">
        <v>4.63592716389421E-005</v>
      </c>
      <c r="E4782" s="19" t="n">
        <v>6.40522262507808E-005</v>
      </c>
      <c r="F4782" s="19" t="n">
        <v>9.29381284447394E-006</v>
      </c>
      <c r="G4782" s="19" t="n">
        <v>4.03325875022535E-005</v>
      </c>
      <c r="H4782" s="17" t="n">
        <v>-3.76791031811639</v>
      </c>
      <c r="I4782" s="18" t="n">
        <v>59.9007752587167</v>
      </c>
      <c r="J4782" s="19" t="n">
        <v>0.000378234767367681</v>
      </c>
      <c r="K4782" s="17" t="n">
        <v>0.00189969075023552</v>
      </c>
      <c r="L4782" s="17" t="n">
        <v>-0.780195602202401</v>
      </c>
      <c r="M4782" s="17" t="n">
        <v>0.683159722222222</v>
      </c>
      <c r="N4782" s="19" t="n">
        <v>0.000442438483841331</v>
      </c>
      <c r="O4782" s="19" t="n">
        <v>5.70501177770104E-005</v>
      </c>
      <c r="P4782" s="35" t="b">
        <f aca="false">TRUE()</f>
        <v>1</v>
      </c>
      <c r="Q4782" s="19" t="n">
        <v>0.000189588306082667</v>
      </c>
    </row>
    <row r="4783" customFormat="false" ht="22.35" hidden="false" customHeight="false" outlineLevel="0" collapsed="false">
      <c r="A4783" s="6" t="s">
        <v>6572</v>
      </c>
      <c r="B4783" s="7" t="s">
        <v>1722</v>
      </c>
      <c r="C4783" s="18" t="n">
        <v>976</v>
      </c>
      <c r="D4783" s="19" t="n">
        <v>5.3814888276417E-005</v>
      </c>
      <c r="E4783" s="19" t="n">
        <v>4.29088542822052E-005</v>
      </c>
      <c r="F4783" s="19" t="n">
        <v>1.49736663809527E-005</v>
      </c>
      <c r="G4783" s="19" t="n">
        <v>3.47239296895849E-005</v>
      </c>
      <c r="H4783" s="17" t="n">
        <v>-5.68185904446294</v>
      </c>
      <c r="I4783" s="18" t="n">
        <v>68.6836188253885</v>
      </c>
      <c r="J4783" s="19" t="n">
        <v>2.95795615390343E-007</v>
      </c>
      <c r="K4783" s="19" t="n">
        <v>3.39979828315131E-006</v>
      </c>
      <c r="L4783" s="17" t="n">
        <v>-1.04793785508912</v>
      </c>
      <c r="M4783" s="17" t="n">
        <v>0.779079861111111</v>
      </c>
      <c r="N4783" s="19" t="n">
        <v>2.12369484908231E-005</v>
      </c>
      <c r="O4783" s="17" t="n">
        <v>0.0285343622771654</v>
      </c>
      <c r="P4783" s="35" t="b">
        <f aca="false">TRUE()</f>
        <v>1</v>
      </c>
      <c r="Q4783" s="19" t="n">
        <v>0.000510395210128776</v>
      </c>
    </row>
    <row r="4784" customFormat="false" ht="22.35" hidden="false" customHeight="false" outlineLevel="0" collapsed="false">
      <c r="A4784" s="6" t="s">
        <v>6573</v>
      </c>
      <c r="B4784" s="7" t="s">
        <v>1722</v>
      </c>
      <c r="C4784" s="18" t="n">
        <v>977</v>
      </c>
      <c r="D4784" s="19" t="n">
        <v>1.66890590831403E-005</v>
      </c>
      <c r="E4784" s="19" t="n">
        <v>9.04503330260352E-005</v>
      </c>
      <c r="F4784" s="19" t="n">
        <v>3.58454331203802E-005</v>
      </c>
      <c r="G4784" s="19" t="n">
        <v>5.94680645029956E-005</v>
      </c>
      <c r="H4784" s="17" t="n">
        <v>1.37181060180092</v>
      </c>
      <c r="I4784" s="18" t="n">
        <v>61.1030482479305</v>
      </c>
      <c r="J4784" s="17" t="n">
        <v>0.175138469653224</v>
      </c>
      <c r="K4784" s="17" t="n">
        <v>0.314640068090053</v>
      </c>
      <c r="L4784" s="17" t="n">
        <v>0.278752375364148</v>
      </c>
      <c r="M4784" s="17" t="n">
        <v>0.525752314814815</v>
      </c>
      <c r="N4784" s="17" t="n">
        <v>0.208630342500343</v>
      </c>
      <c r="O4784" s="19" t="n">
        <v>3.14448705356465E-005</v>
      </c>
      <c r="P4784" s="35" t="b">
        <f aca="false">FALSE()</f>
        <v>0</v>
      </c>
      <c r="Q4784" s="17"/>
    </row>
    <row r="4785" customFormat="false" ht="22.35" hidden="false" customHeight="false" outlineLevel="0" collapsed="false">
      <c r="A4785" s="6" t="s">
        <v>6574</v>
      </c>
      <c r="B4785" s="7" t="s">
        <v>1722</v>
      </c>
      <c r="C4785" s="18" t="n">
        <v>978</v>
      </c>
      <c r="D4785" s="19" t="n">
        <v>1.11284424309255E-005</v>
      </c>
      <c r="E4785" s="19" t="n">
        <v>0.000112789129540901</v>
      </c>
      <c r="F4785" s="19" t="n">
        <v>4.15439338044107E-005</v>
      </c>
      <c r="G4785" s="19" t="n">
        <v>9.13017716397775E-005</v>
      </c>
      <c r="H4785" s="17" t="n">
        <v>1.69257834954068</v>
      </c>
      <c r="I4785" s="18" t="n">
        <v>68.6970913431563</v>
      </c>
      <c r="J4785" s="17" t="n">
        <v>0.0950667770223583</v>
      </c>
      <c r="K4785" s="17" t="n">
        <v>0.202534634006901</v>
      </c>
      <c r="L4785" s="17" t="n">
        <v>0.31212645646856</v>
      </c>
      <c r="M4785" s="17" t="n">
        <v>0.604600694444444</v>
      </c>
      <c r="N4785" s="17" t="n">
        <v>0.15722084158727</v>
      </c>
      <c r="O4785" s="19" t="n">
        <v>2.2987530185097E-005</v>
      </c>
      <c r="P4785" s="35" t="b">
        <f aca="false">FALSE()</f>
        <v>0</v>
      </c>
      <c r="Q4785" s="17"/>
    </row>
    <row r="4786" customFormat="false" ht="22.35" hidden="false" customHeight="false" outlineLevel="0" collapsed="false">
      <c r="A4786" s="6" t="s">
        <v>6575</v>
      </c>
      <c r="B4786" s="7" t="s">
        <v>1722</v>
      </c>
      <c r="C4786" s="18" t="n">
        <v>979</v>
      </c>
      <c r="D4786" s="19" t="n">
        <v>1.01154049237511E-005</v>
      </c>
      <c r="E4786" s="19" t="n">
        <v>4.25812249617733E-005</v>
      </c>
      <c r="F4786" s="19" t="n">
        <v>1.02096547682792E-005</v>
      </c>
      <c r="G4786" s="19" t="n">
        <v>3.31964783983066E-005</v>
      </c>
      <c r="H4786" s="17" t="n">
        <v>0.0139837484470523</v>
      </c>
      <c r="I4786" s="18" t="n">
        <v>67.0681585143555</v>
      </c>
      <c r="J4786" s="17" t="n">
        <v>0.988884461570537</v>
      </c>
      <c r="K4786" s="17" t="n">
        <v>0.996903692394732</v>
      </c>
      <c r="L4786" s="17" t="n">
        <v>0.00262608185311043</v>
      </c>
      <c r="M4786" s="17" t="n">
        <v>0.502170138888889</v>
      </c>
      <c r="N4786" s="17" t="n">
        <v>0.996472419750568</v>
      </c>
      <c r="O4786" s="19" t="n">
        <v>8.86656104003284E-005</v>
      </c>
      <c r="P4786" s="35" t="b">
        <f aca="false">FALSE()</f>
        <v>0</v>
      </c>
      <c r="Q4786" s="17"/>
    </row>
    <row r="4787" customFormat="false" ht="22.35" hidden="false" customHeight="false" outlineLevel="0" collapsed="false">
      <c r="A4787" s="6" t="s">
        <v>6576</v>
      </c>
      <c r="B4787" s="7" t="s">
        <v>1722</v>
      </c>
      <c r="C4787" s="18" t="n">
        <v>980</v>
      </c>
      <c r="D4787" s="19" t="n">
        <v>3.26472369057152E-005</v>
      </c>
      <c r="E4787" s="19" t="n">
        <v>6.79876486605844E-005</v>
      </c>
      <c r="F4787" s="19" t="n">
        <v>1.91403000995132E-005</v>
      </c>
      <c r="G4787" s="19" t="n">
        <v>5.23238000599363E-005</v>
      </c>
      <c r="H4787" s="17" t="n">
        <v>-1.25783031926738</v>
      </c>
      <c r="I4787" s="18" t="n">
        <v>66.5381781151993</v>
      </c>
      <c r="J4787" s="17" t="n">
        <v>0.212849594608238</v>
      </c>
      <c r="K4787" s="17" t="n">
        <v>0.362275707440629</v>
      </c>
      <c r="L4787" s="17" t="n">
        <v>-0.237680541612636</v>
      </c>
      <c r="M4787" s="17" t="n">
        <v>0.577256944444444</v>
      </c>
      <c r="N4787" s="17" t="n">
        <v>0.292247472687951</v>
      </c>
      <c r="O4787" s="19" t="n">
        <v>2.43322820123726E-005</v>
      </c>
      <c r="P4787" s="35" t="b">
        <f aca="false">FALSE()</f>
        <v>0</v>
      </c>
      <c r="Q4787" s="17"/>
    </row>
    <row r="4788" customFormat="false" ht="22.35" hidden="false" customHeight="false" outlineLevel="0" collapsed="false">
      <c r="A4788" s="6" t="s">
        <v>6577</v>
      </c>
      <c r="B4788" s="7" t="s">
        <v>1722</v>
      </c>
      <c r="C4788" s="18" t="n">
        <v>981</v>
      </c>
      <c r="D4788" s="19" t="n">
        <v>5.84875405938781E-005</v>
      </c>
      <c r="E4788" s="19" t="n">
        <v>6.07163909207629E-005</v>
      </c>
      <c r="F4788" s="19" t="n">
        <v>5.14299298326143E-005</v>
      </c>
      <c r="G4788" s="19" t="n">
        <v>6.48054278063143E-005</v>
      </c>
      <c r="H4788" s="17" t="n">
        <v>-0.68560392598034</v>
      </c>
      <c r="I4788" s="18" t="n">
        <v>85.4246649645031</v>
      </c>
      <c r="J4788" s="17" t="n">
        <v>0.494819325930821</v>
      </c>
      <c r="K4788" s="17" t="n">
        <v>0.658590257608682</v>
      </c>
      <c r="L4788" s="17" t="n">
        <v>-0.110151986988254</v>
      </c>
      <c r="M4788" s="17" t="n">
        <v>0.552517361111111</v>
      </c>
      <c r="N4788" s="17" t="n">
        <v>0.670483318391011</v>
      </c>
      <c r="O4788" s="19" t="n">
        <v>3.55021540326152E-005</v>
      </c>
      <c r="P4788" s="35" t="b">
        <f aca="false">FALSE()</f>
        <v>0</v>
      </c>
      <c r="Q4788" s="17"/>
    </row>
    <row r="4789" customFormat="false" ht="22.35" hidden="false" customHeight="false" outlineLevel="0" collapsed="false">
      <c r="A4789" s="6" t="s">
        <v>6578</v>
      </c>
      <c r="B4789" s="7" t="s">
        <v>1722</v>
      </c>
      <c r="C4789" s="18" t="n">
        <v>982</v>
      </c>
      <c r="D4789" s="19" t="n">
        <v>-9.41311871567018E-006</v>
      </c>
      <c r="E4789" s="19" t="n">
        <v>0.000129694607149423</v>
      </c>
      <c r="F4789" s="19" t="n">
        <v>4.90418600814024E-006</v>
      </c>
      <c r="G4789" s="19" t="n">
        <v>0.000121026624258728</v>
      </c>
      <c r="H4789" s="17" t="n">
        <v>0.673318081227001</v>
      </c>
      <c r="I4789" s="18" t="n">
        <v>76.1366253093085</v>
      </c>
      <c r="J4789" s="17" t="n">
        <v>0.5027837493432</v>
      </c>
      <c r="K4789" s="17" t="n">
        <v>0.666429527410769</v>
      </c>
      <c r="L4789" s="17" t="n">
        <v>0.115726646204308</v>
      </c>
      <c r="M4789" s="17" t="n">
        <v>0.525607638888889</v>
      </c>
      <c r="N4789" s="17" t="n">
        <v>0.651503942426119</v>
      </c>
      <c r="O4789" s="19" t="n">
        <v>2.41795482374048E-005</v>
      </c>
      <c r="P4789" s="35" t="b">
        <f aca="false">FALSE()</f>
        <v>0</v>
      </c>
      <c r="Q4789" s="17"/>
    </row>
    <row r="4790" customFormat="false" ht="22.35" hidden="false" customHeight="false" outlineLevel="0" collapsed="false">
      <c r="A4790" s="6" t="s">
        <v>6579</v>
      </c>
      <c r="B4790" s="7" t="s">
        <v>1722</v>
      </c>
      <c r="C4790" s="18" t="n">
        <v>983</v>
      </c>
      <c r="D4790" s="19" t="n">
        <v>1.1048659130383E-005</v>
      </c>
      <c r="E4790" s="19" t="n">
        <v>4.50089676822416E-005</v>
      </c>
      <c r="F4790" s="19" t="n">
        <v>6.49280156251882E-006</v>
      </c>
      <c r="G4790" s="19" t="n">
        <v>4.62300912206187E-005</v>
      </c>
      <c r="H4790" s="17" t="n">
        <v>-0.603194038941727</v>
      </c>
      <c r="I4790" s="18" t="n">
        <v>82.5150800890516</v>
      </c>
      <c r="J4790" s="17" t="n">
        <v>0.548034055964449</v>
      </c>
      <c r="K4790" s="17" t="n">
        <v>0.705994300622012</v>
      </c>
      <c r="L4790" s="17" t="n">
        <v>-0.0987970146242627</v>
      </c>
      <c r="M4790" s="17" t="n">
        <v>0.50853587962963</v>
      </c>
      <c r="N4790" s="17" t="n">
        <v>0.708183648862165</v>
      </c>
      <c r="O4790" s="19" t="n">
        <v>4.97804819024037E-005</v>
      </c>
      <c r="P4790" s="35" t="b">
        <f aca="false">FALSE()</f>
        <v>0</v>
      </c>
      <c r="Q4790" s="17"/>
    </row>
    <row r="4791" customFormat="false" ht="22.35" hidden="false" customHeight="false" outlineLevel="0" collapsed="false">
      <c r="A4791" s="6" t="s">
        <v>6580</v>
      </c>
      <c r="B4791" s="7" t="s">
        <v>1722</v>
      </c>
      <c r="C4791" s="18" t="n">
        <v>984</v>
      </c>
      <c r="D4791" s="19" t="n">
        <v>1.92839307366147E-005</v>
      </c>
      <c r="E4791" s="19" t="n">
        <v>4.78607189215149E-005</v>
      </c>
      <c r="F4791" s="19" t="n">
        <v>1.2068567728546E-005</v>
      </c>
      <c r="G4791" s="19" t="n">
        <v>4.65444075911626E-005</v>
      </c>
      <c r="H4791" s="17" t="n">
        <v>-0.910742081015687</v>
      </c>
      <c r="I4791" s="18" t="n">
        <v>78.7327558296639</v>
      </c>
      <c r="J4791" s="17" t="n">
        <v>0.365211216836861</v>
      </c>
      <c r="K4791" s="17" t="n">
        <v>0.533013141240549</v>
      </c>
      <c r="L4791" s="17" t="n">
        <v>-0.153324362859099</v>
      </c>
      <c r="M4791" s="17" t="n">
        <v>0.534722222222222</v>
      </c>
      <c r="N4791" s="17" t="n">
        <v>0.524855024468229</v>
      </c>
      <c r="O4791" s="19" t="n">
        <v>4.37719048922184E-005</v>
      </c>
      <c r="P4791" s="35" t="b">
        <f aca="false">FALSE()</f>
        <v>0</v>
      </c>
      <c r="Q4791" s="17"/>
    </row>
    <row r="4792" customFormat="false" ht="22.35" hidden="false" customHeight="false" outlineLevel="0" collapsed="false">
      <c r="A4792" s="6" t="s">
        <v>6581</v>
      </c>
      <c r="B4792" s="7" t="s">
        <v>1722</v>
      </c>
      <c r="C4792" s="18" t="n">
        <v>1016</v>
      </c>
      <c r="D4792" s="19" t="n">
        <v>-2.10823836162971E-007</v>
      </c>
      <c r="E4792" s="19" t="n">
        <v>1.04571530025703E-005</v>
      </c>
      <c r="F4792" s="19" t="n">
        <v>-3.04660449423899E-006</v>
      </c>
      <c r="G4792" s="19" t="n">
        <v>1.12843014919989E-005</v>
      </c>
      <c r="H4792" s="17" t="n">
        <v>-1.59463529002118</v>
      </c>
      <c r="I4792" s="18" t="n">
        <v>86.2941986731633</v>
      </c>
      <c r="J4792" s="17" t="n">
        <v>0.114450020763364</v>
      </c>
      <c r="K4792" s="17" t="n">
        <v>0.231590345638698</v>
      </c>
      <c r="L4792" s="17" t="n">
        <v>-0.254800223454179</v>
      </c>
      <c r="M4792" s="17" t="n">
        <v>0.565972222222222</v>
      </c>
      <c r="N4792" s="17" t="n">
        <v>0.254516856919615</v>
      </c>
      <c r="O4792" s="19" t="n">
        <v>7.4925883756786E-005</v>
      </c>
      <c r="P4792" s="35" t="b">
        <f aca="false">FALSE()</f>
        <v>0</v>
      </c>
      <c r="Q4792" s="17"/>
    </row>
    <row r="4793" customFormat="false" ht="22.35" hidden="false" customHeight="false" outlineLevel="0" collapsed="false">
      <c r="A4793" s="6" t="s">
        <v>6582</v>
      </c>
      <c r="B4793" s="7" t="s">
        <v>1722</v>
      </c>
      <c r="C4793" s="18" t="n">
        <v>1017</v>
      </c>
      <c r="D4793" s="19" t="n">
        <v>-2.37908076354543E-006</v>
      </c>
      <c r="E4793" s="19" t="n">
        <v>1.70360986098576E-005</v>
      </c>
      <c r="F4793" s="19" t="n">
        <v>-8.69504141587374E-006</v>
      </c>
      <c r="G4793" s="19" t="n">
        <v>2.00132618912511E-005</v>
      </c>
      <c r="H4793" s="17" t="n">
        <v>-2.12574360300704</v>
      </c>
      <c r="I4793" s="18" t="n">
        <v>93.6724645604239</v>
      </c>
      <c r="J4793" s="17" t="n">
        <v>0.0361550943300509</v>
      </c>
      <c r="K4793" s="17" t="n">
        <v>0.0978021929766089</v>
      </c>
      <c r="L4793" s="17" t="n">
        <v>-0.32562833687754</v>
      </c>
      <c r="M4793" s="17" t="n">
        <v>0.578125</v>
      </c>
      <c r="N4793" s="17" t="n">
        <v>0.139187908118871</v>
      </c>
      <c r="O4793" s="19" t="n">
        <v>3.36476392389093E-005</v>
      </c>
      <c r="P4793" s="35" t="b">
        <f aca="false">FALSE()</f>
        <v>0</v>
      </c>
      <c r="Q4793" s="17"/>
    </row>
    <row r="4794" customFormat="false" ht="22.35" hidden="false" customHeight="false" outlineLevel="0" collapsed="false">
      <c r="A4794" s="6" t="s">
        <v>6583</v>
      </c>
      <c r="B4794" s="7" t="s">
        <v>1722</v>
      </c>
      <c r="C4794" s="18" t="n">
        <v>1018</v>
      </c>
      <c r="D4794" s="19" t="n">
        <v>-5.22761709163359E-006</v>
      </c>
      <c r="E4794" s="19" t="n">
        <v>1.32331142827191E-005</v>
      </c>
      <c r="F4794" s="19" t="n">
        <v>-1.50474961157125E-005</v>
      </c>
      <c r="G4794" s="19" t="n">
        <v>1.42957869827042E-005</v>
      </c>
      <c r="H4794" s="17" t="n">
        <v>-4.36225056904693</v>
      </c>
      <c r="I4794" s="18" t="n">
        <v>86.3838524455225</v>
      </c>
      <c r="J4794" s="19" t="n">
        <v>3.54583519447633E-005</v>
      </c>
      <c r="K4794" s="19" t="n">
        <v>0.000239743413024087</v>
      </c>
      <c r="L4794" s="17" t="n">
        <v>-0.696637002462747</v>
      </c>
      <c r="M4794" s="17" t="n">
        <v>0.697627314814815</v>
      </c>
      <c r="N4794" s="17" t="n">
        <v>0.00137329901779518</v>
      </c>
      <c r="O4794" s="19" t="n">
        <v>0.000181195251814355</v>
      </c>
      <c r="P4794" s="35" t="b">
        <f aca="false">TRUE()</f>
        <v>1</v>
      </c>
      <c r="Q4794" s="19" t="n">
        <v>0.000765753820898675</v>
      </c>
    </row>
    <row r="4795" customFormat="false" ht="22.35" hidden="false" customHeight="false" outlineLevel="0" collapsed="false">
      <c r="A4795" s="6" t="s">
        <v>6584</v>
      </c>
      <c r="B4795" s="7" t="s">
        <v>1722</v>
      </c>
      <c r="C4795" s="18" t="n">
        <v>1019</v>
      </c>
      <c r="D4795" s="19" t="n">
        <v>-2.41809283139822E-006</v>
      </c>
      <c r="E4795" s="19" t="n">
        <v>1.10921563998808E-005</v>
      </c>
      <c r="F4795" s="19" t="n">
        <v>-7.56406397740211E-007</v>
      </c>
      <c r="G4795" s="19" t="n">
        <v>1.27159682716869E-005</v>
      </c>
      <c r="H4795" s="17" t="n">
        <v>0.865492621986765</v>
      </c>
      <c r="I4795" s="18" t="n">
        <v>91.4314383959594</v>
      </c>
      <c r="J4795" s="17" t="n">
        <v>0.389033770493124</v>
      </c>
      <c r="K4795" s="17" t="n">
        <v>0.555743315359581</v>
      </c>
      <c r="L4795" s="17" t="n">
        <v>0.134189316338686</v>
      </c>
      <c r="M4795" s="17" t="n">
        <v>0.529369212962963</v>
      </c>
      <c r="N4795" s="17" t="n">
        <v>0.586974584400292</v>
      </c>
      <c r="O4795" s="19" t="n">
        <v>6.80374919036232E-005</v>
      </c>
      <c r="P4795" s="35" t="b">
        <f aca="false">FALSE()</f>
        <v>0</v>
      </c>
      <c r="Q4795" s="17"/>
    </row>
    <row r="4796" customFormat="false" ht="22.35" hidden="false" customHeight="false" outlineLevel="0" collapsed="false">
      <c r="A4796" s="6" t="s">
        <v>6585</v>
      </c>
      <c r="B4796" s="7" t="s">
        <v>1722</v>
      </c>
      <c r="C4796" s="18" t="n">
        <v>1020</v>
      </c>
      <c r="D4796" s="19" t="n">
        <v>-2.16090982710591E-006</v>
      </c>
      <c r="E4796" s="19" t="n">
        <v>1.22946973052604E-005</v>
      </c>
      <c r="F4796" s="19" t="n">
        <v>6.73746345222153E-007</v>
      </c>
      <c r="G4796" s="19" t="n">
        <v>1.29054916794145E-005</v>
      </c>
      <c r="H4796" s="17" t="n">
        <v>1.36607681936998</v>
      </c>
      <c r="I4796" s="18" t="n">
        <v>84.1337461900912</v>
      </c>
      <c r="J4796" s="17" t="n">
        <v>0.175555308490782</v>
      </c>
      <c r="K4796" s="17" t="n">
        <v>0.315320380214697</v>
      </c>
      <c r="L4796" s="17" t="n">
        <v>0.221323569101547</v>
      </c>
      <c r="M4796" s="17" t="n">
        <v>0.575086805555556</v>
      </c>
      <c r="N4796" s="17" t="n">
        <v>0.331255776110656</v>
      </c>
      <c r="O4796" s="19" t="n">
        <v>6.81720051788403E-005</v>
      </c>
      <c r="P4796" s="35" t="b">
        <f aca="false">FALSE()</f>
        <v>0</v>
      </c>
      <c r="Q4796" s="17"/>
    </row>
    <row r="4797" customFormat="false" ht="22.35" hidden="false" customHeight="false" outlineLevel="0" collapsed="false">
      <c r="A4797" s="6" t="s">
        <v>6586</v>
      </c>
      <c r="B4797" s="7" t="s">
        <v>1722</v>
      </c>
      <c r="C4797" s="18" t="n">
        <v>1021</v>
      </c>
      <c r="D4797" s="19" t="n">
        <v>-4.81576555309028E-006</v>
      </c>
      <c r="E4797" s="19" t="n">
        <v>1.01378144347737E-005</v>
      </c>
      <c r="F4797" s="19" t="n">
        <v>-5.8494715226823E-006</v>
      </c>
      <c r="G4797" s="19" t="n">
        <v>9.3912671751225E-006</v>
      </c>
      <c r="H4797" s="17" t="n">
        <v>-0.622937917534273</v>
      </c>
      <c r="I4797" s="18" t="n">
        <v>75.6984231398147</v>
      </c>
      <c r="J4797" s="17" t="n">
        <v>0.535197586011698</v>
      </c>
      <c r="K4797" s="17" t="n">
        <v>0.695639013966762</v>
      </c>
      <c r="L4797" s="17" t="n">
        <v>-0.107460802254285</v>
      </c>
      <c r="M4797" s="17" t="n">
        <v>0.530815972222222</v>
      </c>
      <c r="N4797" s="17" t="n">
        <v>0.680083788240949</v>
      </c>
      <c r="O4797" s="19" t="n">
        <v>0.000449645710282133</v>
      </c>
      <c r="P4797" s="35" t="b">
        <f aca="false">FALSE()</f>
        <v>0</v>
      </c>
      <c r="Q4797" s="17"/>
    </row>
    <row r="4798" customFormat="false" ht="22.35" hidden="false" customHeight="false" outlineLevel="0" collapsed="false">
      <c r="A4798" s="6" t="s">
        <v>6587</v>
      </c>
      <c r="B4798" s="7" t="s">
        <v>1722</v>
      </c>
      <c r="C4798" s="18" t="n">
        <v>1022</v>
      </c>
      <c r="D4798" s="19" t="n">
        <v>-1.24662700626092E-005</v>
      </c>
      <c r="E4798" s="19" t="n">
        <v>1.09065494886432E-005</v>
      </c>
      <c r="F4798" s="19" t="n">
        <v>-4.45758578956014E-006</v>
      </c>
      <c r="G4798" s="19" t="n">
        <v>1.09785353015607E-005</v>
      </c>
      <c r="H4798" s="17" t="n">
        <v>4.39852697716816</v>
      </c>
      <c r="I4798" s="18" t="n">
        <v>81.0702311979812</v>
      </c>
      <c r="J4798" s="19" t="n">
        <v>3.28431426007411E-005</v>
      </c>
      <c r="K4798" s="19" t="n">
        <v>0.000224681896069971</v>
      </c>
      <c r="L4798" s="17" t="n">
        <v>0.727779866246611</v>
      </c>
      <c r="M4798" s="17" t="n">
        <v>0.689525462962963</v>
      </c>
      <c r="N4798" s="19" t="n">
        <v>0.000868891944313573</v>
      </c>
      <c r="O4798" s="19" t="n">
        <v>0.000123918884218863</v>
      </c>
      <c r="P4798" s="35" t="b">
        <f aca="false">TRUE()</f>
        <v>1</v>
      </c>
      <c r="Q4798" s="19" t="n">
        <v>0.000202428133074935</v>
      </c>
    </row>
    <row r="4799" customFormat="false" ht="22.35" hidden="false" customHeight="false" outlineLevel="0" collapsed="false">
      <c r="A4799" s="6" t="s">
        <v>6588</v>
      </c>
      <c r="B4799" s="7" t="s">
        <v>1722</v>
      </c>
      <c r="C4799" s="18" t="n">
        <v>1023</v>
      </c>
      <c r="D4799" s="19" t="n">
        <v>-1.41745916119572E-005</v>
      </c>
      <c r="E4799" s="19" t="n">
        <v>7.06881328961656E-006</v>
      </c>
      <c r="F4799" s="19" t="n">
        <v>-1.46774851061543E-005</v>
      </c>
      <c r="G4799" s="19" t="n">
        <v>6.58749074804132E-006</v>
      </c>
      <c r="H4799" s="17" t="n">
        <v>-0.434052250419643</v>
      </c>
      <c r="I4799" s="18" t="n">
        <v>76.0554340008244</v>
      </c>
      <c r="J4799" s="17" t="n">
        <v>0.665479347273341</v>
      </c>
      <c r="K4799" s="17" t="n">
        <v>0.7926666655905</v>
      </c>
      <c r="L4799" s="17" t="n">
        <v>-0.074653199800879</v>
      </c>
      <c r="M4799" s="17" t="n">
        <v>0.514178240740741</v>
      </c>
      <c r="N4799" s="17" t="n">
        <v>0.777224634036974</v>
      </c>
      <c r="O4799" s="19" t="n">
        <v>4.95200767841421E-005</v>
      </c>
      <c r="P4799" s="35" t="b">
        <f aca="false">FALSE()</f>
        <v>0</v>
      </c>
      <c r="Q4799" s="17"/>
    </row>
    <row r="4800" customFormat="false" ht="22.35" hidden="false" customHeight="false" outlineLevel="0" collapsed="false">
      <c r="A4800" s="6" t="s">
        <v>6589</v>
      </c>
      <c r="B4800" s="7" t="s">
        <v>1722</v>
      </c>
      <c r="C4800" s="18" t="n">
        <v>1024</v>
      </c>
      <c r="D4800" s="19" t="n">
        <v>-9.94421403717472E-006</v>
      </c>
      <c r="E4800" s="19" t="n">
        <v>9.45930761012341E-006</v>
      </c>
      <c r="F4800" s="19" t="n">
        <v>-9.16954681829843E-006</v>
      </c>
      <c r="G4800" s="19" t="n">
        <v>1.23927217288614E-005</v>
      </c>
      <c r="H4800" s="17" t="n">
        <v>0.452514451495595</v>
      </c>
      <c r="I4800" s="18" t="n">
        <v>104.881059598462</v>
      </c>
      <c r="J4800" s="17" t="n">
        <v>0.651833030477884</v>
      </c>
      <c r="K4800" s="17" t="n">
        <v>0.783659688705877</v>
      </c>
      <c r="L4800" s="17" t="n">
        <v>0.0657494310209331</v>
      </c>
      <c r="M4800" s="17" t="n">
        <v>0.509693287037037</v>
      </c>
      <c r="N4800" s="17" t="n">
        <v>0.806210516979074</v>
      </c>
      <c r="O4800" s="19" t="n">
        <v>6.60783004611371E-005</v>
      </c>
      <c r="P4800" s="35" t="b">
        <f aca="false">FALSE()</f>
        <v>0</v>
      </c>
      <c r="Q4800" s="17"/>
    </row>
    <row r="4801" customFormat="false" ht="22.35" hidden="false" customHeight="false" outlineLevel="0" collapsed="false">
      <c r="A4801" s="6" t="s">
        <v>6590</v>
      </c>
      <c r="B4801" s="7" t="s">
        <v>1722</v>
      </c>
      <c r="C4801" s="18" t="n">
        <v>1025</v>
      </c>
      <c r="D4801" s="19" t="n">
        <v>-1.05543338038093E-005</v>
      </c>
      <c r="E4801" s="19" t="n">
        <v>1.17900190918755E-005</v>
      </c>
      <c r="F4801" s="19" t="n">
        <v>-1.38887721631379E-005</v>
      </c>
      <c r="G4801" s="19" t="n">
        <v>1.45721968565001E-005</v>
      </c>
      <c r="H4801" s="17" t="n">
        <v>-1.59497354324954</v>
      </c>
      <c r="I4801" s="18" t="n">
        <v>98.6460704109688</v>
      </c>
      <c r="J4801" s="17" t="n">
        <v>0.113917151786539</v>
      </c>
      <c r="K4801" s="17" t="n">
        <v>0.230794641422887</v>
      </c>
      <c r="L4801" s="17" t="n">
        <v>-0.238326080308042</v>
      </c>
      <c r="M4801" s="17" t="n">
        <v>0.590856481481481</v>
      </c>
      <c r="N4801" s="17" t="n">
        <v>0.290832136715941</v>
      </c>
      <c r="O4801" s="19" t="n">
        <v>5.27526498180862E-005</v>
      </c>
      <c r="P4801" s="35" t="b">
        <f aca="false">FALSE()</f>
        <v>0</v>
      </c>
      <c r="Q4801" s="17"/>
    </row>
    <row r="4802" customFormat="false" ht="22.35" hidden="false" customHeight="false" outlineLevel="0" collapsed="false">
      <c r="A4802" s="6" t="s">
        <v>6591</v>
      </c>
      <c r="B4802" s="7" t="s">
        <v>1722</v>
      </c>
      <c r="C4802" s="18" t="n">
        <v>1026</v>
      </c>
      <c r="D4802" s="19" t="n">
        <v>-1.2612108279191E-005</v>
      </c>
      <c r="E4802" s="19" t="n">
        <v>7.80827153208653E-006</v>
      </c>
      <c r="F4802" s="19" t="n">
        <v>-1.13635496408764E-005</v>
      </c>
      <c r="G4802" s="19" t="n">
        <v>8.41257234980347E-006</v>
      </c>
      <c r="H4802" s="17" t="n">
        <v>0.940693622290179</v>
      </c>
      <c r="I4802" s="18" t="n">
        <v>86.1674142475961</v>
      </c>
      <c r="J4802" s="17" t="n">
        <v>0.349491604935846</v>
      </c>
      <c r="K4802" s="17" t="n">
        <v>0.51759831956807</v>
      </c>
      <c r="L4802" s="17" t="n">
        <v>0.15042863010418</v>
      </c>
      <c r="M4802" s="17" t="n">
        <v>0.526765046296296</v>
      </c>
      <c r="N4802" s="17" t="n">
        <v>0.533568260194927</v>
      </c>
      <c r="O4802" s="19" t="n">
        <v>7.63949450754469E-005</v>
      </c>
      <c r="P4802" s="35" t="b">
        <f aca="false">FALSE()</f>
        <v>0</v>
      </c>
      <c r="Q4802" s="17"/>
    </row>
    <row r="4803" customFormat="false" ht="22.35" hidden="false" customHeight="false" outlineLevel="0" collapsed="false">
      <c r="A4803" s="6" t="s">
        <v>6592</v>
      </c>
      <c r="B4803" s="7" t="s">
        <v>1722</v>
      </c>
      <c r="C4803" s="18" t="n">
        <v>1027</v>
      </c>
      <c r="D4803" s="19" t="n">
        <v>-1.20266513139756E-005</v>
      </c>
      <c r="E4803" s="19" t="n">
        <v>1.0282694461488E-005</v>
      </c>
      <c r="F4803" s="19" t="n">
        <v>-1.31536896030077E-005</v>
      </c>
      <c r="G4803" s="19" t="n">
        <v>9.57169895519796E-006</v>
      </c>
      <c r="H4803" s="17" t="n">
        <v>-0.668889636852282</v>
      </c>
      <c r="I4803" s="18" t="n">
        <v>75.987460568085</v>
      </c>
      <c r="J4803" s="17" t="n">
        <v>0.505592974151604</v>
      </c>
      <c r="K4803" s="17" t="n">
        <v>0.669050494537847</v>
      </c>
      <c r="L4803" s="17" t="n">
        <v>-0.115108406257623</v>
      </c>
      <c r="M4803" s="17" t="n">
        <v>0.524450231481481</v>
      </c>
      <c r="N4803" s="17" t="n">
        <v>0.653119322457589</v>
      </c>
      <c r="O4803" s="19" t="n">
        <v>3.60213370991776E-005</v>
      </c>
      <c r="P4803" s="35" t="b">
        <f aca="false">FALSE()</f>
        <v>0</v>
      </c>
      <c r="Q4803" s="17"/>
    </row>
    <row r="4804" customFormat="false" ht="22.35" hidden="false" customHeight="false" outlineLevel="0" collapsed="false">
      <c r="A4804" s="6" t="s">
        <v>6593</v>
      </c>
      <c r="B4804" s="7" t="s">
        <v>1722</v>
      </c>
      <c r="C4804" s="18" t="n">
        <v>1028</v>
      </c>
      <c r="D4804" s="19" t="n">
        <v>-7.56703041219821E-006</v>
      </c>
      <c r="E4804" s="19" t="n">
        <v>1.46573465310583E-005</v>
      </c>
      <c r="F4804" s="19" t="n">
        <v>-9.88563039788897E-006</v>
      </c>
      <c r="G4804" s="19" t="n">
        <v>1.19408730961921E-005</v>
      </c>
      <c r="H4804" s="17" t="n">
        <v>-0.991728298265095</v>
      </c>
      <c r="I4804" s="18" t="n">
        <v>68.9860101203696</v>
      </c>
      <c r="J4804" s="17" t="n">
        <v>0.324795917760738</v>
      </c>
      <c r="K4804" s="17" t="n">
        <v>0.490517811471992</v>
      </c>
      <c r="L4804" s="17" t="n">
        <v>-0.182316357677734</v>
      </c>
      <c r="M4804" s="17" t="n">
        <v>0.557002314814815</v>
      </c>
      <c r="N4804" s="17" t="n">
        <v>0.435368127274937</v>
      </c>
      <c r="O4804" s="19" t="n">
        <v>3.82942167709887E-005</v>
      </c>
      <c r="P4804" s="35" t="b">
        <f aca="false">FALSE()</f>
        <v>0</v>
      </c>
      <c r="Q4804" s="17"/>
    </row>
    <row r="4805" customFormat="false" ht="22.35" hidden="false" customHeight="false" outlineLevel="0" collapsed="false">
      <c r="A4805" s="6" t="s">
        <v>6594</v>
      </c>
      <c r="B4805" s="7" t="s">
        <v>1722</v>
      </c>
      <c r="C4805" s="18" t="n">
        <v>1029</v>
      </c>
      <c r="D4805" s="19" t="n">
        <v>-1.70418233782973E-005</v>
      </c>
      <c r="E4805" s="19" t="n">
        <v>1.1039844661405E-005</v>
      </c>
      <c r="F4805" s="19" t="n">
        <v>-1.85167416930319E-005</v>
      </c>
      <c r="G4805" s="19" t="n">
        <v>1.13921150279686E-005</v>
      </c>
      <c r="H4805" s="17" t="n">
        <v>-0.795178681694108</v>
      </c>
      <c r="I4805" s="18" t="n">
        <v>82.8553406830431</v>
      </c>
      <c r="J4805" s="17" t="n">
        <v>0.428781624787042</v>
      </c>
      <c r="K4805" s="17" t="n">
        <v>0.596440220037051</v>
      </c>
      <c r="L4805" s="17" t="n">
        <v>-0.129938889569296</v>
      </c>
      <c r="M4805" s="17" t="n">
        <v>0.529658564814815</v>
      </c>
      <c r="N4805" s="17" t="n">
        <v>0.602446717265705</v>
      </c>
      <c r="O4805" s="19" t="n">
        <v>3.57431416329505E-005</v>
      </c>
      <c r="P4805" s="35" t="b">
        <f aca="false">FALSE()</f>
        <v>0</v>
      </c>
      <c r="Q4805" s="17"/>
    </row>
    <row r="4806" customFormat="false" ht="22.35" hidden="false" customHeight="false" outlineLevel="0" collapsed="false">
      <c r="A4806" s="6" t="s">
        <v>6595</v>
      </c>
      <c r="B4806" s="7" t="s">
        <v>1722</v>
      </c>
      <c r="C4806" s="18" t="n">
        <v>1030</v>
      </c>
      <c r="D4806" s="19" t="n">
        <v>-1.22895947209378E-005</v>
      </c>
      <c r="E4806" s="19" t="n">
        <v>1.8791271636185E-005</v>
      </c>
      <c r="F4806" s="19" t="n">
        <v>-8.08935750411745E-006</v>
      </c>
      <c r="G4806" s="19" t="n">
        <v>1.52293017557857E-005</v>
      </c>
      <c r="H4806" s="17" t="n">
        <v>1.40264248123203</v>
      </c>
      <c r="I4806" s="18" t="n">
        <v>68.750215481048</v>
      </c>
      <c r="J4806" s="17" t="n">
        <v>0.165223208877221</v>
      </c>
      <c r="K4806" s="17" t="n">
        <v>0.302281292486463</v>
      </c>
      <c r="L4806" s="17" t="n">
        <v>0.2585113533384</v>
      </c>
      <c r="M4806" s="17" t="n">
        <v>0.559172453703704</v>
      </c>
      <c r="N4806" s="17" t="n">
        <v>0.24632714066187</v>
      </c>
      <c r="O4806" s="19" t="n">
        <v>3.26928275451448E-005</v>
      </c>
      <c r="P4806" s="35" t="b">
        <f aca="false">FALSE()</f>
        <v>0</v>
      </c>
      <c r="Q4806" s="17"/>
    </row>
    <row r="4807" customFormat="false" ht="22.35" hidden="false" customHeight="false" outlineLevel="0" collapsed="false">
      <c r="A4807" s="6" t="s">
        <v>6596</v>
      </c>
      <c r="B4807" s="7" t="s">
        <v>1722</v>
      </c>
      <c r="C4807" s="18" t="n">
        <v>1031</v>
      </c>
      <c r="D4807" s="19" t="n">
        <v>-1.06115239086E-005</v>
      </c>
      <c r="E4807" s="19" t="n">
        <v>1.30761611956063E-005</v>
      </c>
      <c r="F4807" s="19" t="n">
        <v>-1.46706002178108E-005</v>
      </c>
      <c r="G4807" s="19" t="n">
        <v>9.93398889856939E-006</v>
      </c>
      <c r="H4807" s="17" t="n">
        <v>-1.9695171778123</v>
      </c>
      <c r="I4807" s="18" t="n">
        <v>66.0203704339782</v>
      </c>
      <c r="J4807" s="17" t="n">
        <v>0.0530921132226578</v>
      </c>
      <c r="K4807" s="17" t="n">
        <v>0.132154585443387</v>
      </c>
      <c r="L4807" s="17" t="n">
        <v>-0.374468320390236</v>
      </c>
      <c r="M4807" s="17" t="n">
        <v>0.59375</v>
      </c>
      <c r="N4807" s="17" t="n">
        <v>0.0838240575892972</v>
      </c>
      <c r="O4807" s="19" t="n">
        <v>4.24675661259203E-005</v>
      </c>
      <c r="P4807" s="35" t="b">
        <f aca="false">FALSE()</f>
        <v>0</v>
      </c>
      <c r="Q4807" s="17"/>
    </row>
    <row r="4808" customFormat="false" ht="22.35" hidden="false" customHeight="false" outlineLevel="0" collapsed="false">
      <c r="A4808" s="6" t="s">
        <v>6597</v>
      </c>
      <c r="B4808" s="7" t="s">
        <v>1722</v>
      </c>
      <c r="C4808" s="18" t="n">
        <v>1032</v>
      </c>
      <c r="D4808" s="19" t="n">
        <v>-1.99519649699738E-005</v>
      </c>
      <c r="E4808" s="19" t="n">
        <v>2.10787901930297E-005</v>
      </c>
      <c r="F4808" s="19" t="n">
        <v>-2.24975386151584E-005</v>
      </c>
      <c r="G4808" s="19" t="n">
        <v>1.41720557716966E-005</v>
      </c>
      <c r="H4808" s="17" t="n">
        <v>-0.779980035214063</v>
      </c>
      <c r="I4808" s="18" t="n">
        <v>61.769993821103</v>
      </c>
      <c r="J4808" s="17" t="n">
        <v>0.438381176210663</v>
      </c>
      <c r="K4808" s="17" t="n">
        <v>0.606323354009191</v>
      </c>
      <c r="L4808" s="17" t="n">
        <v>-0.156922159456388</v>
      </c>
      <c r="M4808" s="17" t="n">
        <v>0.552951388888889</v>
      </c>
      <c r="N4808" s="17" t="n">
        <v>0.514277715697703</v>
      </c>
      <c r="O4808" s="19" t="n">
        <v>3.44595902933718E-005</v>
      </c>
      <c r="P4808" s="35" t="b">
        <f aca="false">FALSE()</f>
        <v>0</v>
      </c>
      <c r="Q4808" s="17"/>
    </row>
    <row r="4809" customFormat="false" ht="22.35" hidden="false" customHeight="false" outlineLevel="0" collapsed="false">
      <c r="A4809" s="6" t="s">
        <v>6598</v>
      </c>
      <c r="B4809" s="7" t="s">
        <v>1722</v>
      </c>
      <c r="C4809" s="18" t="n">
        <v>1033</v>
      </c>
      <c r="D4809" s="19" t="n">
        <v>-1.04333308559775E-005</v>
      </c>
      <c r="E4809" s="19" t="n">
        <v>1.2379876412645E-005</v>
      </c>
      <c r="F4809" s="19" t="n">
        <v>-8.80828334223529E-006</v>
      </c>
      <c r="G4809" s="19" t="n">
        <v>1.14552426040807E-005</v>
      </c>
      <c r="H4809" s="17" t="n">
        <v>0.802141790442884</v>
      </c>
      <c r="I4809" s="18" t="n">
        <v>75.6312034088582</v>
      </c>
      <c r="J4809" s="17" t="n">
        <v>0.424984241749452</v>
      </c>
      <c r="K4809" s="17" t="n">
        <v>0.592754392205481</v>
      </c>
      <c r="L4809" s="17" t="n">
        <v>0.138453102754369</v>
      </c>
      <c r="M4809" s="17" t="n">
        <v>0.528790509259259</v>
      </c>
      <c r="N4809" s="17" t="n">
        <v>0.573831217662309</v>
      </c>
      <c r="O4809" s="19" t="n">
        <v>7.37269926621537E-005</v>
      </c>
      <c r="P4809" s="35" t="b">
        <f aca="false">FALSE()</f>
        <v>0</v>
      </c>
      <c r="Q4809" s="17"/>
    </row>
    <row r="4810" customFormat="false" ht="22.35" hidden="false" customHeight="false" outlineLevel="0" collapsed="false">
      <c r="A4810" s="6" t="s">
        <v>6599</v>
      </c>
      <c r="B4810" s="7" t="s">
        <v>1722</v>
      </c>
      <c r="C4810" s="18" t="n">
        <v>1034</v>
      </c>
      <c r="D4810" s="19" t="n">
        <v>-1.67763964445539E-005</v>
      </c>
      <c r="E4810" s="19" t="n">
        <v>1.32320075458222E-005</v>
      </c>
      <c r="F4810" s="19" t="n">
        <v>-1.41009757364572E-005</v>
      </c>
      <c r="G4810" s="19" t="n">
        <v>1.24902392749058E-005</v>
      </c>
      <c r="H4810" s="17" t="n">
        <v>1.23002960097382</v>
      </c>
      <c r="I4810" s="18" t="n">
        <v>76.837081797554</v>
      </c>
      <c r="J4810" s="17" t="n">
        <v>0.222438789353935</v>
      </c>
      <c r="K4810" s="17" t="n">
        <v>0.373397147109673</v>
      </c>
      <c r="L4810" s="17" t="n">
        <v>0.210198316624384</v>
      </c>
      <c r="M4810" s="17" t="n">
        <v>0.546296296296296</v>
      </c>
      <c r="N4810" s="17" t="n">
        <v>0.358714277133688</v>
      </c>
      <c r="O4810" s="19" t="n">
        <v>6.75902883824412E-005</v>
      </c>
      <c r="P4810" s="35" t="b">
        <f aca="false">FALSE()</f>
        <v>0</v>
      </c>
      <c r="Q4810" s="17"/>
    </row>
    <row r="4811" customFormat="false" ht="22.35" hidden="false" customHeight="false" outlineLevel="0" collapsed="false">
      <c r="A4811" s="6" t="s">
        <v>6600</v>
      </c>
      <c r="B4811" s="7" t="s">
        <v>1722</v>
      </c>
      <c r="C4811" s="18" t="n">
        <v>1035</v>
      </c>
      <c r="D4811" s="19" t="n">
        <v>-6.90717112133745E-006</v>
      </c>
      <c r="E4811" s="19" t="n">
        <v>1.51667192527507E-005</v>
      </c>
      <c r="F4811" s="19" t="n">
        <v>-1.22890842181365E-005</v>
      </c>
      <c r="G4811" s="19" t="n">
        <v>1.9072844528344E-005</v>
      </c>
      <c r="H4811" s="17" t="n">
        <v>-1.98941850741224</v>
      </c>
      <c r="I4811" s="18" t="n">
        <v>100.438371084212</v>
      </c>
      <c r="J4811" s="17" t="n">
        <v>0.0493742435141492</v>
      </c>
      <c r="K4811" s="17" t="n">
        <v>0.124597058712585</v>
      </c>
      <c r="L4811" s="17" t="n">
        <v>-0.294785824915119</v>
      </c>
      <c r="M4811" s="17" t="n">
        <v>0.571469907407407</v>
      </c>
      <c r="N4811" s="17" t="n">
        <v>0.181723617789885</v>
      </c>
      <c r="O4811" s="19" t="n">
        <v>3.20191931843839E-005</v>
      </c>
      <c r="P4811" s="35" t="b">
        <f aca="false">FALSE()</f>
        <v>0</v>
      </c>
      <c r="Q4811" s="17"/>
    </row>
    <row r="4812" customFormat="false" ht="22.35" hidden="false" customHeight="false" outlineLevel="0" collapsed="false">
      <c r="A4812" s="6" t="s">
        <v>6601</v>
      </c>
      <c r="B4812" s="7" t="s">
        <v>1722</v>
      </c>
      <c r="C4812" s="18" t="n">
        <v>1036</v>
      </c>
      <c r="D4812" s="19" t="n">
        <v>2.76268218399091E-006</v>
      </c>
      <c r="E4812" s="19" t="n">
        <v>1.47839135582762E-005</v>
      </c>
      <c r="F4812" s="19" t="n">
        <v>-5.59502039796517E-006</v>
      </c>
      <c r="G4812" s="19" t="n">
        <v>8.1766242119779E-006</v>
      </c>
      <c r="H4812" s="17" t="n">
        <v>-3.73107827885287</v>
      </c>
      <c r="I4812" s="18" t="n">
        <v>56.8789253200857</v>
      </c>
      <c r="J4812" s="19" t="n">
        <v>0.000442015796310821</v>
      </c>
      <c r="K4812" s="17" t="n">
        <v>0.0021704209986409</v>
      </c>
      <c r="L4812" s="17" t="n">
        <v>-0.8147953495258</v>
      </c>
      <c r="M4812" s="17" t="n">
        <v>0.665943287037037</v>
      </c>
      <c r="N4812" s="19" t="n">
        <v>0.000254426892660347</v>
      </c>
      <c r="O4812" s="19" t="n">
        <v>6.47157076637761E-005</v>
      </c>
      <c r="P4812" s="35" t="b">
        <f aca="false">TRUE()</f>
        <v>1</v>
      </c>
      <c r="Q4812" s="17" t="n">
        <v>0.00109058583747643</v>
      </c>
    </row>
    <row r="4813" customFormat="false" ht="22.35" hidden="false" customHeight="false" outlineLevel="0" collapsed="false">
      <c r="A4813" s="6" t="s">
        <v>6602</v>
      </c>
      <c r="B4813" s="7" t="s">
        <v>1722</v>
      </c>
      <c r="C4813" s="18" t="n">
        <v>1037</v>
      </c>
      <c r="D4813" s="19" t="n">
        <v>-1.74071432815538E-005</v>
      </c>
      <c r="E4813" s="19" t="n">
        <v>1.07563947336031E-005</v>
      </c>
      <c r="F4813" s="19" t="n">
        <v>-1.28918637831879E-005</v>
      </c>
      <c r="G4813" s="19" t="n">
        <v>8.45661197801656E-006</v>
      </c>
      <c r="H4813" s="17" t="n">
        <v>2.6482490111504</v>
      </c>
      <c r="I4813" s="18" t="n">
        <v>67.4216332532497</v>
      </c>
      <c r="J4813" s="17" t="n">
        <v>0.0100667293401855</v>
      </c>
      <c r="K4813" s="17" t="n">
        <v>0.033845179522902</v>
      </c>
      <c r="L4813" s="17" t="n">
        <v>0.495317832011307</v>
      </c>
      <c r="M4813" s="17" t="n">
        <v>0.615885416666667</v>
      </c>
      <c r="N4813" s="17" t="n">
        <v>0.0186971624469506</v>
      </c>
      <c r="O4813" s="19" t="n">
        <v>0.000737996639445161</v>
      </c>
      <c r="P4813" s="35" t="b">
        <f aca="false">TRUE()</f>
        <v>1</v>
      </c>
      <c r="Q4813" s="19" t="n">
        <v>0.000294387755102041</v>
      </c>
    </row>
    <row r="4814" customFormat="false" ht="22.35" hidden="false" customHeight="false" outlineLevel="0" collapsed="false">
      <c r="A4814" s="6" t="s">
        <v>6603</v>
      </c>
      <c r="B4814" s="7" t="s">
        <v>1722</v>
      </c>
      <c r="C4814" s="18" t="n">
        <v>1038</v>
      </c>
      <c r="D4814" s="19" t="n">
        <v>-1.30179234676814E-005</v>
      </c>
      <c r="E4814" s="19" t="n">
        <v>6.51466240089082E-006</v>
      </c>
      <c r="F4814" s="19" t="n">
        <v>-1.38892619698177E-005</v>
      </c>
      <c r="G4814" s="19" t="n">
        <v>7.61027307368033E-006</v>
      </c>
      <c r="H4814" s="17" t="n">
        <v>-0.7682494318336</v>
      </c>
      <c r="I4814" s="18" t="n">
        <v>93.1488003543413</v>
      </c>
      <c r="J4814" s="17" t="n">
        <v>0.444282320840691</v>
      </c>
      <c r="K4814" s="17" t="n">
        <v>0.61243521258173</v>
      </c>
      <c r="L4814" s="17" t="n">
        <v>-0.118009227346857</v>
      </c>
      <c r="M4814" s="17" t="n">
        <v>0.528935185185185</v>
      </c>
      <c r="N4814" s="17" t="n">
        <v>0.64366666919581</v>
      </c>
      <c r="O4814" s="19" t="n">
        <v>6.2739541174072E-005</v>
      </c>
      <c r="P4814" s="35" t="b">
        <f aca="false">FALSE()</f>
        <v>0</v>
      </c>
      <c r="Q4814" s="17"/>
    </row>
    <row r="4815" customFormat="false" ht="22.35" hidden="false" customHeight="false" outlineLevel="0" collapsed="false">
      <c r="A4815" s="6" t="s">
        <v>6604</v>
      </c>
      <c r="B4815" s="7" t="s">
        <v>1722</v>
      </c>
      <c r="C4815" s="18" t="n">
        <v>1039</v>
      </c>
      <c r="D4815" s="19" t="n">
        <v>-9.77443738116891E-006</v>
      </c>
      <c r="E4815" s="19" t="n">
        <v>9.73689382231216E-006</v>
      </c>
      <c r="F4815" s="19" t="n">
        <v>-1.42238275320505E-005</v>
      </c>
      <c r="G4815" s="19" t="n">
        <v>1.100085555833E-005</v>
      </c>
      <c r="H4815" s="17" t="n">
        <v>-2.65166325556404</v>
      </c>
      <c r="I4815" s="18" t="n">
        <v>90.1414673016138</v>
      </c>
      <c r="J4815" s="17" t="n">
        <v>0.00946269636183792</v>
      </c>
      <c r="K4815" s="17" t="n">
        <v>0.032049066694356</v>
      </c>
      <c r="L4815" s="17" t="n">
        <v>-0.414106114932018</v>
      </c>
      <c r="M4815" s="17" t="n">
        <v>0.622251157407407</v>
      </c>
      <c r="N4815" s="17" t="n">
        <v>0.0528092422074529</v>
      </c>
      <c r="O4815" s="19" t="n">
        <v>4.84113953791741E-005</v>
      </c>
      <c r="P4815" s="35" t="b">
        <f aca="false">TRUE()</f>
        <v>1</v>
      </c>
      <c r="Q4815" s="19" t="n">
        <v>0.000460742493602739</v>
      </c>
    </row>
    <row r="4816" customFormat="false" ht="22.35" hidden="false" customHeight="false" outlineLevel="0" collapsed="false">
      <c r="A4816" s="6" t="s">
        <v>6605</v>
      </c>
      <c r="B4816" s="7" t="s">
        <v>1722</v>
      </c>
      <c r="C4816" s="18" t="n">
        <v>1040</v>
      </c>
      <c r="D4816" s="19" t="n">
        <v>-1.76334546672016E-005</v>
      </c>
      <c r="E4816" s="19" t="n">
        <v>1.1830081732952E-005</v>
      </c>
      <c r="F4816" s="19" t="n">
        <v>-1.26743551205633E-005</v>
      </c>
      <c r="G4816" s="19" t="n">
        <v>1.29561960183081E-005</v>
      </c>
      <c r="H4816" s="17" t="n">
        <v>2.45471170650729</v>
      </c>
      <c r="I4816" s="18" t="n">
        <v>87.498509765793</v>
      </c>
      <c r="J4816" s="17" t="n">
        <v>0.0160793806554842</v>
      </c>
      <c r="K4816" s="17" t="n">
        <v>0.0506209530426366</v>
      </c>
      <c r="L4816" s="17" t="n">
        <v>0.389337281020444</v>
      </c>
      <c r="M4816" s="17" t="n">
        <v>0.604962384259259</v>
      </c>
      <c r="N4816" s="17" t="n">
        <v>0.070659003758205</v>
      </c>
      <c r="O4816" s="19" t="n">
        <v>5.66260484951852E-005</v>
      </c>
      <c r="P4816" s="35" t="b">
        <f aca="false">FALSE()</f>
        <v>0</v>
      </c>
      <c r="Q4816" s="17"/>
    </row>
    <row r="4817" customFormat="false" ht="22.35" hidden="false" customHeight="false" outlineLevel="0" collapsed="false">
      <c r="A4817" s="6" t="s">
        <v>6606</v>
      </c>
      <c r="B4817" s="7" t="s">
        <v>1722</v>
      </c>
      <c r="C4817" s="18" t="n">
        <v>1041</v>
      </c>
      <c r="D4817" s="19" t="n">
        <v>-1.40744226950161E-005</v>
      </c>
      <c r="E4817" s="19" t="n">
        <v>1.02597559547358E-005</v>
      </c>
      <c r="F4817" s="19" t="n">
        <v>-1.20526800553073E-005</v>
      </c>
      <c r="G4817" s="19" t="n">
        <v>7.31878765397048E-006</v>
      </c>
      <c r="H4817" s="17" t="n">
        <v>1.26236991772118</v>
      </c>
      <c r="I4817" s="18" t="n">
        <v>63.6944457041615</v>
      </c>
      <c r="J4817" s="17" t="n">
        <v>0.211418244294723</v>
      </c>
      <c r="K4817" s="17" t="n">
        <v>0.360759936165928</v>
      </c>
      <c r="L4817" s="17" t="n">
        <v>0.247215281430774</v>
      </c>
      <c r="M4817" s="17" t="n">
        <v>0.550491898148148</v>
      </c>
      <c r="N4817" s="17" t="n">
        <v>0.271376424140187</v>
      </c>
      <c r="O4817" s="19" t="n">
        <v>0.000118346020036282</v>
      </c>
      <c r="P4817" s="35" t="b">
        <f aca="false">FALSE()</f>
        <v>0</v>
      </c>
      <c r="Q4817" s="17"/>
    </row>
    <row r="4818" customFormat="false" ht="22.35" hidden="false" customHeight="false" outlineLevel="0" collapsed="false">
      <c r="A4818" s="6" t="s">
        <v>6607</v>
      </c>
      <c r="B4818" s="7" t="s">
        <v>1722</v>
      </c>
      <c r="C4818" s="18" t="n">
        <v>1042</v>
      </c>
      <c r="D4818" s="19" t="n">
        <v>-5.2185108266369E-007</v>
      </c>
      <c r="E4818" s="19" t="n">
        <v>9.4119120911125E-006</v>
      </c>
      <c r="F4818" s="19" t="n">
        <v>-9.19410613950323E-006</v>
      </c>
      <c r="G4818" s="19" t="n">
        <v>1.53222719994436E-005</v>
      </c>
      <c r="H4818" s="17" t="n">
        <v>-4.65158231357191</v>
      </c>
      <c r="I4818" s="18" t="n">
        <v>132.687200386429</v>
      </c>
      <c r="J4818" s="19" t="n">
        <v>7.86822089628386E-006</v>
      </c>
      <c r="K4818" s="19" t="n">
        <v>6.19266452256094E-005</v>
      </c>
      <c r="L4818" s="17" t="n">
        <v>-0.612931284248212</v>
      </c>
      <c r="M4818" s="17" t="n">
        <v>0.659288194444444</v>
      </c>
      <c r="N4818" s="17" t="n">
        <v>0.00384283615761087</v>
      </c>
      <c r="O4818" s="19" t="n">
        <v>9.88776787242232E-005</v>
      </c>
      <c r="P4818" s="35" t="b">
        <f aca="false">TRUE()</f>
        <v>1</v>
      </c>
      <c r="Q4818" s="17" t="n">
        <v>0.00240357117419026</v>
      </c>
    </row>
    <row r="4819" customFormat="false" ht="22.35" hidden="false" customHeight="false" outlineLevel="0" collapsed="false">
      <c r="A4819" s="6" t="s">
        <v>6608</v>
      </c>
      <c r="B4819" s="7" t="s">
        <v>1722</v>
      </c>
      <c r="C4819" s="18" t="n">
        <v>1043</v>
      </c>
      <c r="D4819" s="19" t="n">
        <v>-1.42565824918853E-005</v>
      </c>
      <c r="E4819" s="19" t="n">
        <v>1.2242660138425E-005</v>
      </c>
      <c r="F4819" s="19" t="n">
        <v>-8.23547166807916E-006</v>
      </c>
      <c r="G4819" s="19" t="n">
        <v>7.56971286572693E-006</v>
      </c>
      <c r="H4819" s="17" t="n">
        <v>3.20904528083868</v>
      </c>
      <c r="I4819" s="18" t="n">
        <v>59.4248919778023</v>
      </c>
      <c r="J4819" s="17" t="n">
        <v>0.00214808337798364</v>
      </c>
      <c r="K4819" s="17" t="n">
        <v>0.00880543702165517</v>
      </c>
      <c r="L4819" s="17" t="n">
        <v>0.66967301344662</v>
      </c>
      <c r="M4819" s="17" t="n">
        <v>0.661168981481482</v>
      </c>
      <c r="N4819" s="17" t="n">
        <v>0.00187893636370183</v>
      </c>
      <c r="O4819" s="19" t="n">
        <v>0.000107860063968182</v>
      </c>
      <c r="P4819" s="35" t="b">
        <f aca="false">TRUE()</f>
        <v>1</v>
      </c>
      <c r="Q4819" s="17" t="n">
        <v>0</v>
      </c>
    </row>
    <row r="4820" customFormat="false" ht="22.35" hidden="false" customHeight="false" outlineLevel="0" collapsed="false">
      <c r="A4820" s="6" t="s">
        <v>6609</v>
      </c>
      <c r="B4820" s="7" t="s">
        <v>1722</v>
      </c>
      <c r="C4820" s="18" t="n">
        <v>1044</v>
      </c>
      <c r="D4820" s="19" t="n">
        <v>-2.32285647481026E-006</v>
      </c>
      <c r="E4820" s="19" t="n">
        <v>8.01905470501379E-006</v>
      </c>
      <c r="F4820" s="19" t="n">
        <v>-1.87664948127412E-006</v>
      </c>
      <c r="G4820" s="19" t="n">
        <v>1.24889659563065E-005</v>
      </c>
      <c r="H4820" s="17" t="n">
        <v>0.286664138829236</v>
      </c>
      <c r="I4820" s="18" t="n">
        <v>126.536988189159</v>
      </c>
      <c r="J4820" s="17" t="n">
        <v>0.774838342990078</v>
      </c>
      <c r="K4820" s="17" t="n">
        <v>0.867533405564287</v>
      </c>
      <c r="L4820" s="17" t="n">
        <v>0.0384949866719782</v>
      </c>
      <c r="M4820" s="17" t="n">
        <v>0.512731481481482</v>
      </c>
      <c r="N4820" s="17" t="n">
        <v>0.902113767721648</v>
      </c>
      <c r="O4820" s="17" t="n">
        <v>0.0105079893718086</v>
      </c>
      <c r="P4820" s="35" t="b">
        <f aca="false">FALSE()</f>
        <v>0</v>
      </c>
      <c r="Q4820" s="17"/>
    </row>
    <row r="4821" customFormat="false" ht="22.35" hidden="false" customHeight="false" outlineLevel="0" collapsed="false">
      <c r="A4821" s="6" t="s">
        <v>6610</v>
      </c>
      <c r="B4821" s="7" t="s">
        <v>1722</v>
      </c>
      <c r="C4821" s="18" t="n">
        <v>1045</v>
      </c>
      <c r="D4821" s="19" t="n">
        <v>-8.13113594498015E-006</v>
      </c>
      <c r="E4821" s="19" t="n">
        <v>1.19150445969894E-005</v>
      </c>
      <c r="F4821" s="19" t="n">
        <v>-3.02499091184024E-006</v>
      </c>
      <c r="G4821" s="19" t="n">
        <v>9.66971567329693E-006</v>
      </c>
      <c r="H4821" s="17" t="n">
        <v>2.68856143312935</v>
      </c>
      <c r="I4821" s="18" t="n">
        <v>68.8120498849757</v>
      </c>
      <c r="J4821" s="17" t="n">
        <v>0.00899398700758784</v>
      </c>
      <c r="K4821" s="17" t="n">
        <v>0.0307387546032696</v>
      </c>
      <c r="L4821" s="17" t="n">
        <v>0.495180153968215</v>
      </c>
      <c r="M4821" s="17" t="n">
        <v>0.625578703703704</v>
      </c>
      <c r="N4821" s="17" t="n">
        <v>0.0186241580028813</v>
      </c>
      <c r="O4821" s="19" t="n">
        <v>0.000193293915076911</v>
      </c>
      <c r="P4821" s="35" t="b">
        <f aca="false">TRUE()</f>
        <v>1</v>
      </c>
      <c r="Q4821" s="19" t="n">
        <v>0.000220914172551485</v>
      </c>
    </row>
    <row r="4822" customFormat="false" ht="22.35" hidden="false" customHeight="false" outlineLevel="0" collapsed="false">
      <c r="A4822" s="6" t="s">
        <v>6611</v>
      </c>
      <c r="B4822" s="7" t="s">
        <v>1722</v>
      </c>
      <c r="C4822" s="18" t="n">
        <v>1046</v>
      </c>
      <c r="D4822" s="19" t="n">
        <v>-9.95425162491718E-006</v>
      </c>
      <c r="E4822" s="19" t="n">
        <v>9.46918758874101E-006</v>
      </c>
      <c r="F4822" s="19" t="n">
        <v>-8.65440815688436E-006</v>
      </c>
      <c r="G4822" s="19" t="n">
        <v>1.64574868236502E-005</v>
      </c>
      <c r="H4822" s="17" t="n">
        <v>0.671332379165701</v>
      </c>
      <c r="I4822" s="18" t="n">
        <v>141.985377416638</v>
      </c>
      <c r="J4822" s="17" t="n">
        <v>0.503099542479239</v>
      </c>
      <c r="K4822" s="17" t="n">
        <v>0.666498015237004</v>
      </c>
      <c r="L4822" s="17" t="n">
        <v>0.0861168618392097</v>
      </c>
      <c r="M4822" s="17" t="n">
        <v>0.513165509259259</v>
      </c>
      <c r="N4822" s="17" t="n">
        <v>0.746131989764897</v>
      </c>
      <c r="O4822" s="19" t="n">
        <v>6.17258335801894E-005</v>
      </c>
      <c r="P4822" s="35" t="b">
        <f aca="false">FALSE()</f>
        <v>0</v>
      </c>
      <c r="Q4822" s="17"/>
    </row>
    <row r="4823" customFormat="false" ht="22.35" hidden="false" customHeight="false" outlineLevel="0" collapsed="false">
      <c r="A4823" s="6" t="s">
        <v>6612</v>
      </c>
      <c r="B4823" s="7" t="s">
        <v>1722</v>
      </c>
      <c r="C4823" s="18" t="n">
        <v>1047</v>
      </c>
      <c r="D4823" s="19" t="n">
        <v>2.45369004983042E-006</v>
      </c>
      <c r="E4823" s="19" t="n">
        <v>1.26290780284477E-005</v>
      </c>
      <c r="F4823" s="19" t="n">
        <v>-8.67856735430552E-006</v>
      </c>
      <c r="G4823" s="19" t="n">
        <v>9.33319262377098E-006</v>
      </c>
      <c r="H4823" s="17" t="n">
        <v>-5.61712237637066</v>
      </c>
      <c r="I4823" s="18" t="n">
        <v>64.9629752955495</v>
      </c>
      <c r="J4823" s="19" t="n">
        <v>4.36240854456238E-007</v>
      </c>
      <c r="K4823" s="19" t="n">
        <v>4.86517465752544E-006</v>
      </c>
      <c r="L4823" s="17" t="n">
        <v>-1.08202945029186</v>
      </c>
      <c r="M4823" s="17" t="n">
        <v>0.760706018518519</v>
      </c>
      <c r="N4823" s="19" t="n">
        <v>6.72307281716709E-006</v>
      </c>
      <c r="O4823" s="19" t="n">
        <v>5.91293735067954E-005</v>
      </c>
      <c r="P4823" s="35" t="b">
        <f aca="false">TRUE()</f>
        <v>1</v>
      </c>
      <c r="Q4823" s="17" t="n">
        <v>0.00146617350859061</v>
      </c>
    </row>
    <row r="4824" customFormat="false" ht="22.35" hidden="false" customHeight="false" outlineLevel="0" collapsed="false">
      <c r="A4824" s="6" t="s">
        <v>6613</v>
      </c>
      <c r="B4824" s="7" t="s">
        <v>1722</v>
      </c>
      <c r="C4824" s="18" t="n">
        <v>1048</v>
      </c>
      <c r="D4824" s="19" t="n">
        <v>-1.43457824985348E-005</v>
      </c>
      <c r="E4824" s="19" t="n">
        <v>9.20342860556775E-006</v>
      </c>
      <c r="F4824" s="19" t="n">
        <v>-1.12834972916049E-005</v>
      </c>
      <c r="G4824" s="19" t="n">
        <v>7.67751524044392E-006</v>
      </c>
      <c r="H4824" s="17" t="n">
        <v>2.0769095182294</v>
      </c>
      <c r="I4824" s="18" t="n">
        <v>70.0939662811718</v>
      </c>
      <c r="J4824" s="17" t="n">
        <v>0.041476799237794</v>
      </c>
      <c r="K4824" s="17" t="n">
        <v>0.108814053619406</v>
      </c>
      <c r="L4824" s="17" t="n">
        <v>0.37741165394833</v>
      </c>
      <c r="M4824" s="17" t="n">
        <v>0.59375</v>
      </c>
      <c r="N4824" s="17" t="n">
        <v>0.081325540334922</v>
      </c>
      <c r="O4824" s="19" t="n">
        <v>0.000207975655579193</v>
      </c>
      <c r="P4824" s="35" t="b">
        <f aca="false">FALSE()</f>
        <v>0</v>
      </c>
      <c r="Q4824" s="17"/>
    </row>
    <row r="4825" customFormat="false" ht="22.35" hidden="false" customHeight="false" outlineLevel="0" collapsed="false">
      <c r="A4825" s="6" t="s">
        <v>6614</v>
      </c>
      <c r="B4825" s="7" t="s">
        <v>1722</v>
      </c>
      <c r="C4825" s="18" t="n">
        <v>1049</v>
      </c>
      <c r="D4825" s="19" t="n">
        <v>-1.20368268754662E-005</v>
      </c>
      <c r="E4825" s="19" t="n">
        <v>1.14322493881438E-005</v>
      </c>
      <c r="F4825" s="19" t="n">
        <v>-1.02314339191686E-005</v>
      </c>
      <c r="G4825" s="19" t="n">
        <v>9.6406683838492E-006</v>
      </c>
      <c r="H4825" s="17" t="n">
        <v>0.983712144827828</v>
      </c>
      <c r="I4825" s="18" t="n">
        <v>70.6189091497192</v>
      </c>
      <c r="J4825" s="17" t="n">
        <v>0.328615414383074</v>
      </c>
      <c r="K4825" s="17" t="n">
        <v>0.494298832264602</v>
      </c>
      <c r="L4825" s="17" t="n">
        <v>0.177808704818871</v>
      </c>
      <c r="M4825" s="17" t="n">
        <v>0.548900462962963</v>
      </c>
      <c r="N4825" s="17" t="n">
        <v>0.449115709276787</v>
      </c>
      <c r="O4825" s="19" t="n">
        <v>3.62719804978298E-005</v>
      </c>
      <c r="P4825" s="35" t="b">
        <f aca="false">FALSE()</f>
        <v>0</v>
      </c>
      <c r="Q4825" s="17"/>
    </row>
    <row r="4826" customFormat="false" ht="22.35" hidden="false" customHeight="false" outlineLevel="0" collapsed="false">
      <c r="A4826" s="6" t="s">
        <v>6615</v>
      </c>
      <c r="B4826" s="7" t="s">
        <v>1722</v>
      </c>
      <c r="C4826" s="18" t="n">
        <v>1050</v>
      </c>
      <c r="D4826" s="19" t="n">
        <v>2.65823608194595E-006</v>
      </c>
      <c r="E4826" s="19" t="n">
        <v>9.95643140276063E-006</v>
      </c>
      <c r="F4826" s="19" t="n">
        <v>6.6667519235482E-007</v>
      </c>
      <c r="G4826" s="19" t="n">
        <v>1.05409065143946E-005</v>
      </c>
      <c r="H4826" s="17" t="n">
        <v>-1.1824358481407</v>
      </c>
      <c r="I4826" s="18" t="n">
        <v>84.7906502335652</v>
      </c>
      <c r="J4826" s="17" t="n">
        <v>0.24033802763104</v>
      </c>
      <c r="K4826" s="17" t="n">
        <v>0.394391076319086</v>
      </c>
      <c r="L4826" s="17" t="n">
        <v>-0.190750632561479</v>
      </c>
      <c r="M4826" s="17" t="n">
        <v>0.554832175925926</v>
      </c>
      <c r="N4826" s="17" t="n">
        <v>0.410726952426242</v>
      </c>
      <c r="O4826" s="19" t="n">
        <v>3.41475141987308E-005</v>
      </c>
      <c r="P4826" s="35" t="b">
        <f aca="false">FALSE()</f>
        <v>0</v>
      </c>
      <c r="Q4826" s="17"/>
    </row>
    <row r="4827" customFormat="false" ht="22.35" hidden="false" customHeight="false" outlineLevel="0" collapsed="false">
      <c r="A4827" s="6" t="s">
        <v>6616</v>
      </c>
      <c r="B4827" s="7" t="s">
        <v>1722</v>
      </c>
      <c r="C4827" s="18" t="n">
        <v>1051</v>
      </c>
      <c r="D4827" s="19" t="n">
        <v>-1.51759358467708E-005</v>
      </c>
      <c r="E4827" s="19" t="n">
        <v>1.14827010083125E-005</v>
      </c>
      <c r="F4827" s="19" t="n">
        <v>-6.02976177581024E-006</v>
      </c>
      <c r="G4827" s="19" t="n">
        <v>1.08008143615019E-005</v>
      </c>
      <c r="H4827" s="17" t="n">
        <v>4.84947385875522</v>
      </c>
      <c r="I4827" s="18" t="n">
        <v>76.6200482628551</v>
      </c>
      <c r="J4827" s="19" t="n">
        <v>6.35027633848395E-006</v>
      </c>
      <c r="K4827" s="19" t="n">
        <v>5.09501783118751E-005</v>
      </c>
      <c r="L4827" s="17" t="n">
        <v>0.830188705568265</v>
      </c>
      <c r="M4827" s="17" t="n">
        <v>0.717737268518519</v>
      </c>
      <c r="N4827" s="19" t="n">
        <v>0.00020549994701252</v>
      </c>
      <c r="O4827" s="19" t="n">
        <v>5.67552870030621E-005</v>
      </c>
      <c r="P4827" s="35" t="b">
        <f aca="false">TRUE()</f>
        <v>1</v>
      </c>
      <c r="Q4827" s="17" t="n">
        <v>0.00107599897680839</v>
      </c>
    </row>
    <row r="4828" customFormat="false" ht="22.35" hidden="false" customHeight="false" outlineLevel="0" collapsed="false">
      <c r="A4828" s="6" t="s">
        <v>6617</v>
      </c>
      <c r="B4828" s="7" t="s">
        <v>1722</v>
      </c>
      <c r="C4828" s="18" t="n">
        <v>1052</v>
      </c>
      <c r="D4828" s="19" t="n">
        <v>-7.02348296293421E-006</v>
      </c>
      <c r="E4828" s="19" t="n">
        <v>8.03476906494715E-006</v>
      </c>
      <c r="F4828" s="19" t="n">
        <v>-7.61712866798433E-006</v>
      </c>
      <c r="G4828" s="19" t="n">
        <v>8.53434838645074E-006</v>
      </c>
      <c r="H4828" s="17" t="n">
        <v>-0.436368849889618</v>
      </c>
      <c r="I4828" s="18" t="n">
        <v>85.0449122026119</v>
      </c>
      <c r="J4828" s="17" t="n">
        <v>0.663674943145214</v>
      </c>
      <c r="K4828" s="17" t="n">
        <v>0.791887053155074</v>
      </c>
      <c r="L4828" s="17" t="n">
        <v>-0.0702795703783571</v>
      </c>
      <c r="M4828" s="17" t="n">
        <v>0.506365740740741</v>
      </c>
      <c r="N4828" s="17" t="n">
        <v>0.792926802003079</v>
      </c>
      <c r="O4828" s="19" t="n">
        <v>6.44452497926159E-005</v>
      </c>
      <c r="P4828" s="35" t="b">
        <f aca="false">FALSE()</f>
        <v>0</v>
      </c>
      <c r="Q4828" s="17"/>
    </row>
    <row r="4829" customFormat="false" ht="22.35" hidden="false" customHeight="false" outlineLevel="0" collapsed="false">
      <c r="A4829" s="6" t="s">
        <v>6618</v>
      </c>
      <c r="B4829" s="7" t="s">
        <v>1722</v>
      </c>
      <c r="C4829" s="18" t="n">
        <v>1053</v>
      </c>
      <c r="D4829" s="19" t="n">
        <v>-8.31343371554781E-006</v>
      </c>
      <c r="E4829" s="19" t="n">
        <v>7.60084419552136E-006</v>
      </c>
      <c r="F4829" s="19" t="n">
        <v>-7.46052850176283E-006</v>
      </c>
      <c r="G4829" s="19" t="n">
        <v>6.83516104444582E-006</v>
      </c>
      <c r="H4829" s="17" t="n">
        <v>0.689974826465701</v>
      </c>
      <c r="I4829" s="18" t="n">
        <v>73.9866362520153</v>
      </c>
      <c r="J4829" s="17" t="n">
        <v>0.492368653725896</v>
      </c>
      <c r="K4829" s="17" t="n">
        <v>0.656809451879065</v>
      </c>
      <c r="L4829" s="17" t="n">
        <v>0.120804034140884</v>
      </c>
      <c r="M4829" s="17" t="n">
        <v>0.552372685185185</v>
      </c>
      <c r="N4829" s="17" t="n">
        <v>0.635382842017943</v>
      </c>
      <c r="O4829" s="19" t="n">
        <v>7.55960652994047E-005</v>
      </c>
      <c r="P4829" s="35" t="b">
        <f aca="false">FALSE()</f>
        <v>0</v>
      </c>
      <c r="Q4829" s="17"/>
    </row>
    <row r="4830" customFormat="false" ht="22.35" hidden="false" customHeight="false" outlineLevel="0" collapsed="false">
      <c r="A4830" s="6" t="s">
        <v>6619</v>
      </c>
      <c r="B4830" s="7" t="s">
        <v>1722</v>
      </c>
      <c r="C4830" s="18" t="n">
        <v>1054</v>
      </c>
      <c r="D4830" s="19" t="n">
        <v>5.28929134211339E-006</v>
      </c>
      <c r="E4830" s="19" t="n">
        <v>1.05514003052523E-005</v>
      </c>
      <c r="F4830" s="19" t="n">
        <v>3.37909355208556E-006</v>
      </c>
      <c r="G4830" s="19" t="n">
        <v>1.11285123216808E-005</v>
      </c>
      <c r="H4830" s="17" t="n">
        <v>-1.07127939130802</v>
      </c>
      <c r="I4830" s="18" t="n">
        <v>84.4982446814899</v>
      </c>
      <c r="J4830" s="17" t="n">
        <v>0.287094156654256</v>
      </c>
      <c r="K4830" s="17" t="n">
        <v>0.447144008780772</v>
      </c>
      <c r="L4830" s="17" t="n">
        <v>-0.173147803445353</v>
      </c>
      <c r="M4830" s="17" t="n">
        <v>0.523582175925926</v>
      </c>
      <c r="N4830" s="17" t="n">
        <v>0.463093445722377</v>
      </c>
      <c r="O4830" s="19" t="n">
        <v>4.80714813436917E-005</v>
      </c>
      <c r="P4830" s="35" t="b">
        <f aca="false">FALSE()</f>
        <v>0</v>
      </c>
      <c r="Q4830" s="17"/>
    </row>
    <row r="4831" customFormat="false" ht="22.35" hidden="false" customHeight="false" outlineLevel="0" collapsed="false">
      <c r="A4831" s="6" t="s">
        <v>6620</v>
      </c>
      <c r="B4831" s="7" t="s">
        <v>1722</v>
      </c>
      <c r="C4831" s="18" t="n">
        <v>1055</v>
      </c>
      <c r="D4831" s="19" t="n">
        <v>-1.53835517941123E-005</v>
      </c>
      <c r="E4831" s="19" t="n">
        <v>1.16250691830067E-005</v>
      </c>
      <c r="F4831" s="19" t="n">
        <v>-8.07897498211058E-006</v>
      </c>
      <c r="G4831" s="19" t="n">
        <v>9.75940338759607E-006</v>
      </c>
      <c r="H4831" s="17" t="n">
        <v>3.91741308974659</v>
      </c>
      <c r="I4831" s="18" t="n">
        <v>70.4001419502922</v>
      </c>
      <c r="J4831" s="19" t="n">
        <v>0.000204847363883339</v>
      </c>
      <c r="K4831" s="17" t="n">
        <v>0.00112557088772069</v>
      </c>
      <c r="L4831" s="17" t="n">
        <v>0.709647475731816</v>
      </c>
      <c r="M4831" s="17" t="n">
        <v>0.682581018518519</v>
      </c>
      <c r="N4831" s="17" t="n">
        <v>0.0025788858986516</v>
      </c>
      <c r="O4831" s="17" t="n">
        <v>0.0686310842970775</v>
      </c>
      <c r="P4831" s="35" t="b">
        <f aca="false">TRUE()</f>
        <v>1</v>
      </c>
      <c r="Q4831" s="19" t="n">
        <v>0.000189869982552909</v>
      </c>
    </row>
    <row r="4832" customFormat="false" ht="22.35" hidden="false" customHeight="false" outlineLevel="0" collapsed="false">
      <c r="A4832" s="6" t="s">
        <v>6621</v>
      </c>
      <c r="B4832" s="7" t="s">
        <v>1722</v>
      </c>
      <c r="C4832" s="18" t="n">
        <v>1056</v>
      </c>
      <c r="D4832" s="19" t="n">
        <v>-2.4591055181114E-006</v>
      </c>
      <c r="E4832" s="19" t="n">
        <v>1.05484972360335E-005</v>
      </c>
      <c r="F4832" s="19" t="n">
        <v>-8.92675447243684E-006</v>
      </c>
      <c r="G4832" s="19" t="n">
        <v>1.21694760443171E-005</v>
      </c>
      <c r="H4832" s="17" t="n">
        <v>-3.53545553303833</v>
      </c>
      <c r="I4832" s="18" t="n">
        <v>92.0022781071491</v>
      </c>
      <c r="J4832" s="19" t="n">
        <v>0.000639495005568839</v>
      </c>
      <c r="K4832" s="17" t="n">
        <v>0.0030044267913706</v>
      </c>
      <c r="L4832" s="17" t="n">
        <v>-0.546436636959962</v>
      </c>
      <c r="M4832" s="17" t="n">
        <v>0.656105324074074</v>
      </c>
      <c r="N4832" s="17" t="n">
        <v>0.00940976395472058</v>
      </c>
      <c r="O4832" s="19" t="n">
        <v>4.43193344762128E-005</v>
      </c>
      <c r="P4832" s="35" t="b">
        <f aca="false">TRUE()</f>
        <v>1</v>
      </c>
      <c r="Q4832" s="19" t="n">
        <v>0.000179065719855194</v>
      </c>
    </row>
    <row r="4833" customFormat="false" ht="22.35" hidden="false" customHeight="false" outlineLevel="0" collapsed="false">
      <c r="A4833" s="6" t="s">
        <v>6622</v>
      </c>
      <c r="B4833" s="7" t="s">
        <v>1722</v>
      </c>
      <c r="C4833" s="18" t="n">
        <v>1057</v>
      </c>
      <c r="D4833" s="19" t="n">
        <v>-2.57251991164081E-006</v>
      </c>
      <c r="E4833" s="19" t="n">
        <v>9.71288979567198E-006</v>
      </c>
      <c r="F4833" s="19" t="n">
        <v>-5.37041988638175E-007</v>
      </c>
      <c r="G4833" s="19" t="n">
        <v>8.82702288960154E-006</v>
      </c>
      <c r="H4833" s="17" t="n">
        <v>1.28567716260456</v>
      </c>
      <c r="I4833" s="18" t="n">
        <v>74.5827532772828</v>
      </c>
      <c r="J4833" s="17" t="n">
        <v>0.202533364836201</v>
      </c>
      <c r="K4833" s="17" t="n">
        <v>0.349594043519576</v>
      </c>
      <c r="L4833" s="17" t="n">
        <v>0.223921028233363</v>
      </c>
      <c r="M4833" s="17" t="n">
        <v>0.573567708333333</v>
      </c>
      <c r="N4833" s="17" t="n">
        <v>0.325647946140302</v>
      </c>
      <c r="O4833" s="19" t="n">
        <v>0.000294953744212399</v>
      </c>
      <c r="P4833" s="35" t="b">
        <f aca="false">FALSE()</f>
        <v>0</v>
      </c>
      <c r="Q4833" s="17"/>
    </row>
    <row r="4834" customFormat="false" ht="22.35" hidden="false" customHeight="false" outlineLevel="0" collapsed="false">
      <c r="A4834" s="6" t="s">
        <v>6623</v>
      </c>
      <c r="B4834" s="7" t="s">
        <v>1722</v>
      </c>
      <c r="C4834" s="18" t="n">
        <v>1058</v>
      </c>
      <c r="D4834" s="19" t="n">
        <v>-1.07835771309279E-005</v>
      </c>
      <c r="E4834" s="19" t="n">
        <v>9.88744048931618E-006</v>
      </c>
      <c r="F4834" s="19" t="n">
        <v>-9.62424609395861E-006</v>
      </c>
      <c r="G4834" s="19" t="n">
        <v>9.23345938730932E-006</v>
      </c>
      <c r="H4834" s="17" t="n">
        <v>0.71504294405026</v>
      </c>
      <c r="I4834" s="18" t="n">
        <v>76.1813106424947</v>
      </c>
      <c r="J4834" s="17" t="n">
        <v>0.476768153249672</v>
      </c>
      <c r="K4834" s="17" t="n">
        <v>0.643898025568768</v>
      </c>
      <c r="L4834" s="17" t="n">
        <v>0.12285252934078</v>
      </c>
      <c r="M4834" s="17" t="n">
        <v>0.51490162037037</v>
      </c>
      <c r="N4834" s="17" t="n">
        <v>0.627680930202281</v>
      </c>
      <c r="O4834" s="19" t="n">
        <v>7.40375261310554E-005</v>
      </c>
      <c r="P4834" s="35" t="b">
        <f aca="false">FALSE()</f>
        <v>0</v>
      </c>
      <c r="Q4834" s="17"/>
    </row>
    <row r="4835" customFormat="false" ht="22.35" hidden="false" customHeight="false" outlineLevel="0" collapsed="false">
      <c r="A4835" s="6" t="s">
        <v>6624</v>
      </c>
      <c r="B4835" s="7" t="s">
        <v>1722</v>
      </c>
      <c r="C4835" s="18" t="n">
        <v>1059</v>
      </c>
      <c r="D4835" s="19" t="n">
        <v>-3.27494409346069E-006</v>
      </c>
      <c r="E4835" s="19" t="n">
        <v>1.3900484271181E-005</v>
      </c>
      <c r="F4835" s="19" t="n">
        <v>-7.95529534419941E-006</v>
      </c>
      <c r="G4835" s="19" t="n">
        <v>9.94043817783893E-006</v>
      </c>
      <c r="H4835" s="17" t="n">
        <v>-2.15620626706032</v>
      </c>
      <c r="I4835" s="18" t="n">
        <v>63.7800971410344</v>
      </c>
      <c r="J4835" s="17" t="n">
        <v>0.0348451301933265</v>
      </c>
      <c r="K4835" s="17" t="n">
        <v>0.0950991267891844</v>
      </c>
      <c r="L4835" s="17" t="n">
        <v>-0.421776264942428</v>
      </c>
      <c r="M4835" s="17" t="n">
        <v>0.57103587962963</v>
      </c>
      <c r="N4835" s="17" t="n">
        <v>0.047942251007621</v>
      </c>
      <c r="O4835" s="19" t="n">
        <v>4.65432970306791E-005</v>
      </c>
      <c r="P4835" s="35" t="b">
        <f aca="false">FALSE()</f>
        <v>0</v>
      </c>
      <c r="Q4835" s="17"/>
    </row>
    <row r="4836" customFormat="false" ht="22.35" hidden="false" customHeight="false" outlineLevel="0" collapsed="false">
      <c r="A4836" s="6" t="s">
        <v>6625</v>
      </c>
      <c r="B4836" s="7" t="s">
        <v>1722</v>
      </c>
      <c r="C4836" s="18" t="n">
        <v>1060</v>
      </c>
      <c r="D4836" s="19" t="n">
        <v>-1.32234008227983E-006</v>
      </c>
      <c r="E4836" s="19" t="n">
        <v>1.06748493692995E-005</v>
      </c>
      <c r="F4836" s="19" t="n">
        <v>3.22256237270846E-006</v>
      </c>
      <c r="G4836" s="19" t="n">
        <v>8.82286551318636E-006</v>
      </c>
      <c r="H4836" s="17" t="n">
        <v>2.66217274795071</v>
      </c>
      <c r="I4836" s="18" t="n">
        <v>69.6542976061043</v>
      </c>
      <c r="J4836" s="17" t="n">
        <v>0.00963339728708515</v>
      </c>
      <c r="K4836" s="17" t="n">
        <v>0.0325471770974946</v>
      </c>
      <c r="L4836" s="17" t="n">
        <v>0.485966730873746</v>
      </c>
      <c r="M4836" s="17" t="n">
        <v>0.629195601851852</v>
      </c>
      <c r="N4836" s="17" t="n">
        <v>0.0210406256658429</v>
      </c>
      <c r="O4836" s="19" t="n">
        <v>3.10593029937154E-005</v>
      </c>
      <c r="P4836" s="35" t="b">
        <f aca="false">TRUE()</f>
        <v>1</v>
      </c>
      <c r="Q4836" s="19" t="n">
        <v>3.57142857142857E-005</v>
      </c>
    </row>
    <row r="4837" customFormat="false" ht="22.35" hidden="false" customHeight="false" outlineLevel="0" collapsed="false">
      <c r="A4837" s="6" t="s">
        <v>6626</v>
      </c>
      <c r="B4837" s="7" t="s">
        <v>1722</v>
      </c>
      <c r="C4837" s="18" t="n">
        <v>1061</v>
      </c>
      <c r="D4837" s="19" t="n">
        <v>-5.77344110717452E-006</v>
      </c>
      <c r="E4837" s="19" t="n">
        <v>1.06652602863069E-005</v>
      </c>
      <c r="F4837" s="19" t="n">
        <v>-2.76985681721717E-006</v>
      </c>
      <c r="G4837" s="19" t="n">
        <v>1.04334920203061E-005</v>
      </c>
      <c r="H4837" s="17" t="n">
        <v>1.6988930490091</v>
      </c>
      <c r="I4837" s="18" t="n">
        <v>79.1227889156249</v>
      </c>
      <c r="J4837" s="17" t="n">
        <v>0.0932683748360921</v>
      </c>
      <c r="K4837" s="17" t="n">
        <v>0.199733052512429</v>
      </c>
      <c r="L4837" s="17" t="n">
        <v>0.285161246545909</v>
      </c>
      <c r="M4837" s="17" t="n">
        <v>0.58912037037037</v>
      </c>
      <c r="N4837" s="17" t="n">
        <v>0.198288107222291</v>
      </c>
      <c r="O4837" s="19" t="n">
        <v>0.000149169939907081</v>
      </c>
      <c r="P4837" s="35" t="b">
        <f aca="false">FALSE()</f>
        <v>0</v>
      </c>
      <c r="Q4837" s="17"/>
    </row>
    <row r="4838" customFormat="false" ht="22.35" hidden="false" customHeight="false" outlineLevel="0" collapsed="false">
      <c r="A4838" s="6" t="s">
        <v>6627</v>
      </c>
      <c r="B4838" s="7" t="s">
        <v>1722</v>
      </c>
      <c r="C4838" s="18" t="n">
        <v>1062</v>
      </c>
      <c r="D4838" s="19" t="n">
        <v>-5.99947654538145E-006</v>
      </c>
      <c r="E4838" s="19" t="n">
        <v>1.51811606761567E-005</v>
      </c>
      <c r="F4838" s="19" t="n">
        <v>-4.455157452159E-006</v>
      </c>
      <c r="G4838" s="19" t="n">
        <v>1.20054519890013E-005</v>
      </c>
      <c r="H4838" s="17" t="n">
        <v>0.641115499463458</v>
      </c>
      <c r="I4838" s="18" t="n">
        <v>67.6712846146459</v>
      </c>
      <c r="J4838" s="17" t="n">
        <v>0.523613052874738</v>
      </c>
      <c r="K4838" s="17" t="n">
        <v>0.685215877902903</v>
      </c>
      <c r="L4838" s="17" t="n">
        <v>0.119573236008532</v>
      </c>
      <c r="M4838" s="17" t="n">
        <v>0.532986111111111</v>
      </c>
      <c r="N4838" s="17" t="n">
        <v>0.639456921481784</v>
      </c>
      <c r="O4838" s="19" t="n">
        <v>4.51697349926267E-005</v>
      </c>
      <c r="P4838" s="35" t="b">
        <f aca="false">FALSE()</f>
        <v>0</v>
      </c>
      <c r="Q4838" s="17"/>
    </row>
    <row r="4839" customFormat="false" ht="22.35" hidden="false" customHeight="false" outlineLevel="0" collapsed="false">
      <c r="A4839" s="6" t="s">
        <v>6628</v>
      </c>
      <c r="B4839" s="7" t="s">
        <v>1722</v>
      </c>
      <c r="C4839" s="18" t="n">
        <v>1063</v>
      </c>
      <c r="D4839" s="19" t="n">
        <v>-8.44078345429526E-006</v>
      </c>
      <c r="E4839" s="19" t="n">
        <v>1.12960151236612E-005</v>
      </c>
      <c r="F4839" s="19" t="n">
        <v>-6.74890837181883E-006</v>
      </c>
      <c r="G4839" s="19" t="n">
        <v>1.71875845889514E-005</v>
      </c>
      <c r="H4839" s="17" t="n">
        <v>0.779590441189656</v>
      </c>
      <c r="I4839" s="18" t="n">
        <v>123.381483365394</v>
      </c>
      <c r="J4839" s="17" t="n">
        <v>0.437124834129725</v>
      </c>
      <c r="K4839" s="17" t="n">
        <v>0.604889422178173</v>
      </c>
      <c r="L4839" s="17" t="n">
        <v>0.105758617595686</v>
      </c>
      <c r="M4839" s="17" t="n">
        <v>0.537471064814815</v>
      </c>
      <c r="N4839" s="17" t="n">
        <v>0.685530151483452</v>
      </c>
      <c r="O4839" s="19" t="n">
        <v>2.12849702758604E-005</v>
      </c>
      <c r="P4839" s="35" t="b">
        <f aca="false">FALSE()</f>
        <v>0</v>
      </c>
      <c r="Q4839" s="17"/>
    </row>
    <row r="4840" customFormat="false" ht="22.35" hidden="false" customHeight="false" outlineLevel="0" collapsed="false">
      <c r="A4840" s="6" t="s">
        <v>6629</v>
      </c>
      <c r="B4840" s="7" t="s">
        <v>1722</v>
      </c>
      <c r="C4840" s="18" t="n">
        <v>1064</v>
      </c>
      <c r="D4840" s="19" t="n">
        <v>-1.23770355626429E-005</v>
      </c>
      <c r="E4840" s="19" t="n">
        <v>1.1232574460126E-005</v>
      </c>
      <c r="F4840" s="19" t="n">
        <v>-7.6262211358274E-006</v>
      </c>
      <c r="G4840" s="19" t="n">
        <v>1.01913365252759E-005</v>
      </c>
      <c r="H4840" s="17" t="n">
        <v>2.59571304416517</v>
      </c>
      <c r="I4840" s="18" t="n">
        <v>74.4889584289366</v>
      </c>
      <c r="J4840" s="17" t="n">
        <v>0.0113647092889676</v>
      </c>
      <c r="K4840" s="17" t="n">
        <v>0.0375972608342788</v>
      </c>
      <c r="L4840" s="17" t="n">
        <v>0.452455822278126</v>
      </c>
      <c r="M4840" s="17" t="n">
        <v>0.614728009259259</v>
      </c>
      <c r="N4840" s="17" t="n">
        <v>0.0324583907609564</v>
      </c>
      <c r="O4840" s="19" t="n">
        <v>5.75184015852573E-005</v>
      </c>
      <c r="P4840" s="35" t="b">
        <f aca="false">TRUE()</f>
        <v>1</v>
      </c>
      <c r="Q4840" s="17" t="n">
        <v>0</v>
      </c>
    </row>
    <row r="4841" customFormat="false" ht="22.35" hidden="false" customHeight="false" outlineLevel="0" collapsed="false">
      <c r="A4841" s="6" t="s">
        <v>6630</v>
      </c>
      <c r="B4841" s="7" t="s">
        <v>1722</v>
      </c>
      <c r="C4841" s="18" t="n">
        <v>1065</v>
      </c>
      <c r="D4841" s="19" t="n">
        <v>-4.39773969076555E-006</v>
      </c>
      <c r="E4841" s="19" t="n">
        <v>5.58314571868155E-006</v>
      </c>
      <c r="F4841" s="19" t="n">
        <v>-2.68521684187119E-006</v>
      </c>
      <c r="G4841" s="19" t="n">
        <v>7.37614467011591E-006</v>
      </c>
      <c r="H4841" s="17" t="n">
        <v>1.68966710710066</v>
      </c>
      <c r="I4841" s="18" t="n">
        <v>105.825782845225</v>
      </c>
      <c r="J4841" s="17" t="n">
        <v>0.0940356828692363</v>
      </c>
      <c r="K4841" s="17" t="n">
        <v>0.200959628453936</v>
      </c>
      <c r="L4841" s="17" t="n">
        <v>0.244529839938395</v>
      </c>
      <c r="M4841" s="17" t="n">
        <v>0.578269675925926</v>
      </c>
      <c r="N4841" s="17" t="n">
        <v>0.277057825460099</v>
      </c>
      <c r="O4841" s="19" t="n">
        <v>2.74988000905528E-005</v>
      </c>
      <c r="P4841" s="35" t="b">
        <f aca="false">FALSE()</f>
        <v>0</v>
      </c>
      <c r="Q4841" s="17"/>
    </row>
    <row r="4842" customFormat="false" ht="22.35" hidden="false" customHeight="false" outlineLevel="0" collapsed="false">
      <c r="A4842" s="6" t="s">
        <v>6631</v>
      </c>
      <c r="B4842" s="7" t="s">
        <v>1722</v>
      </c>
      <c r="C4842" s="18" t="n">
        <v>1066</v>
      </c>
      <c r="D4842" s="19" t="n">
        <v>-4.26738902376683E-006</v>
      </c>
      <c r="E4842" s="19" t="n">
        <v>7.35260367599044E-006</v>
      </c>
      <c r="F4842" s="19" t="n">
        <v>-4.07164571462006E-006</v>
      </c>
      <c r="G4842" s="19" t="n">
        <v>8.36502044858701E-006</v>
      </c>
      <c r="H4842" s="17" t="n">
        <v>0.154162342388891</v>
      </c>
      <c r="I4842" s="18" t="n">
        <v>90.7528739724334</v>
      </c>
      <c r="J4842" s="17" t="n">
        <v>0.877824044929077</v>
      </c>
      <c r="K4842" s="17" t="n">
        <v>0.941510435729252</v>
      </c>
      <c r="L4842" s="17" t="n">
        <v>0.0239923323097286</v>
      </c>
      <c r="M4842" s="17" t="n">
        <v>0.503472222222222</v>
      </c>
      <c r="N4842" s="17" t="n">
        <v>0.944548018506475</v>
      </c>
      <c r="O4842" s="19" t="n">
        <v>0.00015911436083866</v>
      </c>
      <c r="P4842" s="35" t="b">
        <f aca="false">FALSE()</f>
        <v>0</v>
      </c>
      <c r="Q4842" s="17"/>
    </row>
    <row r="4843" customFormat="false" ht="22.35" hidden="false" customHeight="false" outlineLevel="0" collapsed="false">
      <c r="A4843" s="6" t="s">
        <v>6632</v>
      </c>
      <c r="B4843" s="7" t="s">
        <v>1722</v>
      </c>
      <c r="C4843" s="18" t="n">
        <v>1067</v>
      </c>
      <c r="D4843" s="19" t="n">
        <v>-9.28528606890823E-006</v>
      </c>
      <c r="E4843" s="19" t="n">
        <v>7.64455957722948E-006</v>
      </c>
      <c r="F4843" s="19" t="n">
        <v>-5.98077420835363E-006</v>
      </c>
      <c r="G4843" s="19" t="n">
        <v>8.67447574870645E-006</v>
      </c>
      <c r="H4843" s="17" t="n">
        <v>2.50512196624483</v>
      </c>
      <c r="I4843" s="18" t="n">
        <v>90.5221538555405</v>
      </c>
      <c r="J4843" s="17" t="n">
        <v>0.0140295237260538</v>
      </c>
      <c r="K4843" s="17" t="n">
        <v>0.0450427288547431</v>
      </c>
      <c r="L4843" s="17" t="n">
        <v>0.390378855343117</v>
      </c>
      <c r="M4843" s="17" t="n">
        <v>0.614872685185185</v>
      </c>
      <c r="N4843" s="17" t="n">
        <v>0.0951274064112471</v>
      </c>
      <c r="O4843" s="17" t="n">
        <v>0.0512476791056696</v>
      </c>
      <c r="P4843" s="35" t="b">
        <f aca="false">TRUE()</f>
        <v>1</v>
      </c>
      <c r="Q4843" s="19" t="n">
        <v>4.78762919896641E-005</v>
      </c>
    </row>
    <row r="4844" customFormat="false" ht="22.35" hidden="false" customHeight="false" outlineLevel="0" collapsed="false">
      <c r="A4844" s="6" t="s">
        <v>6633</v>
      </c>
      <c r="B4844" s="7" t="s">
        <v>1722</v>
      </c>
      <c r="C4844" s="18" t="n">
        <v>1068</v>
      </c>
      <c r="D4844" s="19" t="n">
        <v>-7.92231272769145E-006</v>
      </c>
      <c r="E4844" s="19" t="n">
        <v>6.09456823246771E-006</v>
      </c>
      <c r="F4844" s="19" t="n">
        <v>-3.01111075613488E-006</v>
      </c>
      <c r="G4844" s="19" t="n">
        <v>8.28329123997473E-006</v>
      </c>
      <c r="H4844" s="17" t="n">
        <v>4.39217336070827</v>
      </c>
      <c r="I4844" s="18" t="n">
        <v>109.103629080871</v>
      </c>
      <c r="J4844" s="19" t="n">
        <v>2.60914024450472E-005</v>
      </c>
      <c r="K4844" s="19" t="n">
        <v>0.000183505829622017</v>
      </c>
      <c r="L4844" s="17" t="n">
        <v>0.627212171010678</v>
      </c>
      <c r="M4844" s="17" t="n">
        <v>0.67259837962963</v>
      </c>
      <c r="N4844" s="17" t="n">
        <v>0.00319115492068769</v>
      </c>
      <c r="O4844" s="19" t="n">
        <v>7.88749532279908E-005</v>
      </c>
      <c r="P4844" s="35" t="b">
        <f aca="false">TRUE()</f>
        <v>1</v>
      </c>
      <c r="Q4844" s="19" t="n">
        <v>0.000885634104633156</v>
      </c>
    </row>
    <row r="4845" customFormat="false" ht="22.35" hidden="false" customHeight="false" outlineLevel="0" collapsed="false">
      <c r="A4845" s="6" t="s">
        <v>6634</v>
      </c>
      <c r="B4845" s="7" t="s">
        <v>1722</v>
      </c>
      <c r="C4845" s="18" t="n">
        <v>1069</v>
      </c>
      <c r="D4845" s="19" t="n">
        <v>-4.47403915498681E-006</v>
      </c>
      <c r="E4845" s="19" t="n">
        <v>1.12930133527879E-005</v>
      </c>
      <c r="F4845" s="19" t="n">
        <v>-5.89400253910677E-006</v>
      </c>
      <c r="G4845" s="19" t="n">
        <v>9.88266359539945E-006</v>
      </c>
      <c r="H4845" s="17" t="n">
        <v>-0.777532595979703</v>
      </c>
      <c r="I4845" s="18" t="n">
        <v>72.5056222203943</v>
      </c>
      <c r="J4845" s="17" t="n">
        <v>0.439374281527998</v>
      </c>
      <c r="K4845" s="17" t="n">
        <v>0.607372447978339</v>
      </c>
      <c r="L4845" s="17" t="n">
        <v>-0.137990557723928</v>
      </c>
      <c r="M4845" s="17" t="n">
        <v>0.557725694444444</v>
      </c>
      <c r="N4845" s="17" t="n">
        <v>0.574623597155588</v>
      </c>
      <c r="O4845" s="19" t="n">
        <v>4.86482927278927E-005</v>
      </c>
      <c r="P4845" s="35" t="b">
        <f aca="false">FALSE()</f>
        <v>0</v>
      </c>
      <c r="Q4845" s="17"/>
    </row>
    <row r="4846" customFormat="false" ht="22.35" hidden="false" customHeight="false" outlineLevel="0" collapsed="false">
      <c r="A4846" s="6" t="s">
        <v>6635</v>
      </c>
      <c r="B4846" s="7" t="s">
        <v>1722</v>
      </c>
      <c r="C4846" s="18" t="n">
        <v>1070</v>
      </c>
      <c r="D4846" s="19" t="n">
        <v>-6.08126046486301E-006</v>
      </c>
      <c r="E4846" s="19" t="n">
        <v>8.73326743410708E-006</v>
      </c>
      <c r="F4846" s="19" t="n">
        <v>-6.2467737330663E-006</v>
      </c>
      <c r="G4846" s="19" t="n">
        <v>7.50288931136173E-006</v>
      </c>
      <c r="H4846" s="17" t="n">
        <v>-0.117628617538337</v>
      </c>
      <c r="I4846" s="18" t="n">
        <v>71.5479935395077</v>
      </c>
      <c r="J4846" s="17" t="n">
        <v>0.906691522785635</v>
      </c>
      <c r="K4846" s="17" t="n">
        <v>0.957806475361683</v>
      </c>
      <c r="L4846" s="17" t="n">
        <v>-0.0210675104240726</v>
      </c>
      <c r="M4846" s="17" t="n">
        <v>0.502748842592593</v>
      </c>
      <c r="N4846" s="17" t="n">
        <v>0.953211865146751</v>
      </c>
      <c r="O4846" s="19" t="n">
        <v>5.29348605394996E-005</v>
      </c>
      <c r="P4846" s="35" t="b">
        <f aca="false">FALSE()</f>
        <v>0</v>
      </c>
      <c r="Q4846" s="17"/>
    </row>
    <row r="4847" customFormat="false" ht="22.35" hidden="false" customHeight="false" outlineLevel="0" collapsed="false">
      <c r="A4847" s="6" t="s">
        <v>6636</v>
      </c>
      <c r="B4847" s="7" t="s">
        <v>1722</v>
      </c>
      <c r="C4847" s="18" t="n">
        <v>1071</v>
      </c>
      <c r="D4847" s="19" t="n">
        <v>-6.40949993215359E-006</v>
      </c>
      <c r="E4847" s="19" t="n">
        <v>1.0148312991109E-005</v>
      </c>
      <c r="F4847" s="19" t="n">
        <v>-3.64165063258121E-006</v>
      </c>
      <c r="G4847" s="19" t="n">
        <v>7.34974439247114E-006</v>
      </c>
      <c r="H4847" s="17" t="n">
        <v>1.74333254277968</v>
      </c>
      <c r="I4847" s="18" t="n">
        <v>64.2261938406289</v>
      </c>
      <c r="J4847" s="17" t="n">
        <v>0.0860609247499014</v>
      </c>
      <c r="K4847" s="17" t="n">
        <v>0.188649199504824</v>
      </c>
      <c r="L4847" s="17" t="n">
        <v>0.339012567066638</v>
      </c>
      <c r="M4847" s="17" t="n">
        <v>0.561487268518519</v>
      </c>
      <c r="N4847" s="17" t="n">
        <v>0.121421387578405</v>
      </c>
      <c r="O4847" s="19" t="n">
        <v>7.8546410495566E-005</v>
      </c>
      <c r="P4847" s="35" t="b">
        <f aca="false">FALSE()</f>
        <v>0</v>
      </c>
      <c r="Q4847" s="17"/>
    </row>
    <row r="4848" customFormat="false" ht="22.35" hidden="false" customHeight="false" outlineLevel="0" collapsed="false">
      <c r="A4848" s="6" t="s">
        <v>6637</v>
      </c>
      <c r="B4848" s="7" t="s">
        <v>1722</v>
      </c>
      <c r="C4848" s="18" t="n">
        <v>1072</v>
      </c>
      <c r="D4848" s="19" t="n">
        <v>2.06070641672075E-006</v>
      </c>
      <c r="E4848" s="19" t="n">
        <v>9.8550317819795E-006</v>
      </c>
      <c r="F4848" s="19" t="n">
        <v>-1.12221058871723E-005</v>
      </c>
      <c r="G4848" s="19" t="n">
        <v>1.76957222150003E-005</v>
      </c>
      <c r="H4848" s="17" t="n">
        <v>-6.48293784698816</v>
      </c>
      <c r="I4848" s="18" t="n">
        <v>146.641988863272</v>
      </c>
      <c r="J4848" s="19" t="n">
        <v>1.28773925711807E-009</v>
      </c>
      <c r="K4848" s="19" t="n">
        <v>2.58297990796692E-008</v>
      </c>
      <c r="L4848" s="17" t="n">
        <v>-0.820978389050105</v>
      </c>
      <c r="M4848" s="17" t="n">
        <v>0.708912037037037</v>
      </c>
      <c r="N4848" s="19" t="n">
        <v>0.000230386366724139</v>
      </c>
      <c r="O4848" s="19" t="n">
        <v>3.5148858775855E-005</v>
      </c>
      <c r="P4848" s="35" t="b">
        <f aca="false">TRUE()</f>
        <v>1</v>
      </c>
      <c r="Q4848" s="17" t="n">
        <v>0.00288235733592695</v>
      </c>
    </row>
    <row r="4849" customFormat="false" ht="22.35" hidden="false" customHeight="false" outlineLevel="0" collapsed="false">
      <c r="A4849" s="6" t="s">
        <v>6638</v>
      </c>
      <c r="B4849" s="7" t="s">
        <v>1722</v>
      </c>
      <c r="C4849" s="18" t="n">
        <v>1073</v>
      </c>
      <c r="D4849" s="19" t="n">
        <v>-1.2041138554058E-005</v>
      </c>
      <c r="E4849" s="19" t="n">
        <v>7.58148361522405E-006</v>
      </c>
      <c r="F4849" s="19" t="n">
        <v>-5.74988899408563E-006</v>
      </c>
      <c r="G4849" s="19" t="n">
        <v>9.83629697605742E-006</v>
      </c>
      <c r="H4849" s="17" t="n">
        <v>4.60139128933568</v>
      </c>
      <c r="I4849" s="18" t="n">
        <v>103.798868500546</v>
      </c>
      <c r="J4849" s="19" t="n">
        <v>1.19125564906359E-005</v>
      </c>
      <c r="K4849" s="19" t="n">
        <v>9.03997858940448E-005</v>
      </c>
      <c r="L4849" s="17" t="n">
        <v>0.671681529577586</v>
      </c>
      <c r="M4849" s="17" t="n">
        <v>0.687644675925926</v>
      </c>
      <c r="N4849" s="17" t="n">
        <v>0.00183125710820996</v>
      </c>
      <c r="O4849" s="19" t="n">
        <v>4.21175009922166E-005</v>
      </c>
      <c r="P4849" s="35" t="b">
        <f aca="false">TRUE()</f>
        <v>1</v>
      </c>
      <c r="Q4849" s="19" t="n">
        <v>6.48148148148148E-005</v>
      </c>
    </row>
    <row r="4850" customFormat="false" ht="22.35" hidden="false" customHeight="false" outlineLevel="0" collapsed="false">
      <c r="A4850" s="6" t="s">
        <v>6639</v>
      </c>
      <c r="B4850" s="7" t="s">
        <v>1722</v>
      </c>
      <c r="C4850" s="18" t="n">
        <v>1074</v>
      </c>
      <c r="D4850" s="19" t="n">
        <v>-9.0234809451475E-006</v>
      </c>
      <c r="E4850" s="19" t="n">
        <v>1.35095707844257E-005</v>
      </c>
      <c r="F4850" s="19" t="n">
        <v>-2.63760211291139E-006</v>
      </c>
      <c r="G4850" s="19" t="n">
        <v>9.06201138687653E-006</v>
      </c>
      <c r="H4850" s="17" t="n">
        <v>3.05389321940237</v>
      </c>
      <c r="I4850" s="18" t="n">
        <v>61.6995899242454</v>
      </c>
      <c r="J4850" s="17" t="n">
        <v>0.00333227409478726</v>
      </c>
      <c r="K4850" s="17" t="n">
        <v>0.0129712261513528</v>
      </c>
      <c r="L4850" s="17" t="n">
        <v>0.615041246469104</v>
      </c>
      <c r="M4850" s="17" t="n">
        <v>0.650752314814815</v>
      </c>
      <c r="N4850" s="17" t="n">
        <v>0.00372567328179895</v>
      </c>
      <c r="O4850" s="19" t="n">
        <v>7.65037129352647E-005</v>
      </c>
      <c r="P4850" s="35" t="b">
        <f aca="false">TRUE()</f>
        <v>1</v>
      </c>
      <c r="Q4850" s="19" t="n">
        <v>0.000126902230560767</v>
      </c>
    </row>
    <row r="4851" customFormat="false" ht="22.35" hidden="false" customHeight="false" outlineLevel="0" collapsed="false">
      <c r="A4851" s="6" t="s">
        <v>6640</v>
      </c>
      <c r="B4851" s="7" t="s">
        <v>1722</v>
      </c>
      <c r="C4851" s="18" t="n">
        <v>1075</v>
      </c>
      <c r="D4851" s="19" t="n">
        <v>-4.73725850933549E-006</v>
      </c>
      <c r="E4851" s="19" t="n">
        <v>8.54977881953299E-006</v>
      </c>
      <c r="F4851" s="19" t="n">
        <v>-1.34553622316577E-005</v>
      </c>
      <c r="G4851" s="19" t="n">
        <v>8.14205067298457E-006</v>
      </c>
      <c r="H4851" s="17" t="n">
        <v>-6.1905955515016</v>
      </c>
      <c r="I4851" s="18" t="n">
        <v>77.3868231156085</v>
      </c>
      <c r="J4851" s="19" t="n">
        <v>2.66557183863407E-008</v>
      </c>
      <c r="K4851" s="19" t="n">
        <v>3.89192326404097E-007</v>
      </c>
      <c r="L4851" s="17" t="n">
        <v>-1.05322852947455</v>
      </c>
      <c r="M4851" s="17" t="n">
        <v>0.764322916666667</v>
      </c>
      <c r="N4851" s="19" t="n">
        <v>9.70632622554096E-006</v>
      </c>
      <c r="O4851" s="19" t="n">
        <v>7.13169904059738E-005</v>
      </c>
      <c r="P4851" s="35" t="b">
        <f aca="false">TRUE()</f>
        <v>1</v>
      </c>
      <c r="Q4851" s="17" t="n">
        <v>0.00170346991706651</v>
      </c>
    </row>
    <row r="4852" customFormat="false" ht="22.35" hidden="false" customHeight="false" outlineLevel="0" collapsed="false">
      <c r="A4852" s="6" t="s">
        <v>6641</v>
      </c>
      <c r="B4852" s="7" t="s">
        <v>1722</v>
      </c>
      <c r="C4852" s="18" t="n">
        <v>1076</v>
      </c>
      <c r="D4852" s="19" t="n">
        <v>-1.37563587891097E-005</v>
      </c>
      <c r="E4852" s="19" t="n">
        <v>1.1906371359035E-005</v>
      </c>
      <c r="F4852" s="19" t="n">
        <v>-2.19178144569688E-007</v>
      </c>
      <c r="G4852" s="19" t="n">
        <v>1.28543760380298E-005</v>
      </c>
      <c r="H4852" s="17" t="n">
        <v>6.68485755394199</v>
      </c>
      <c r="I4852" s="18" t="n">
        <v>86.3330778848481</v>
      </c>
      <c r="J4852" s="19" t="n">
        <v>2.17274885069942E-009</v>
      </c>
      <c r="K4852" s="19" t="n">
        <v>4.01691196916779E-008</v>
      </c>
      <c r="L4852" s="17" t="n">
        <v>1.06788714970072</v>
      </c>
      <c r="M4852" s="17" t="n">
        <v>0.761140046296296</v>
      </c>
      <c r="N4852" s="19" t="n">
        <v>7.66590686731949E-006</v>
      </c>
      <c r="O4852" s="19" t="n">
        <v>3.41978414782332E-005</v>
      </c>
      <c r="P4852" s="35" t="b">
        <f aca="false">TRUE()</f>
        <v>1</v>
      </c>
      <c r="Q4852" s="17" t="n">
        <v>0.00293870244388461</v>
      </c>
    </row>
    <row r="4853" customFormat="false" ht="22.35" hidden="false" customHeight="false" outlineLevel="0" collapsed="false">
      <c r="A4853" s="6" t="s">
        <v>6642</v>
      </c>
      <c r="B4853" s="7" t="s">
        <v>1722</v>
      </c>
      <c r="C4853" s="18" t="n">
        <v>1077</v>
      </c>
      <c r="D4853" s="19" t="n">
        <v>-6.55168184515951E-007</v>
      </c>
      <c r="E4853" s="19" t="n">
        <v>1.05841395936408E-005</v>
      </c>
      <c r="F4853" s="19" t="n">
        <v>-9.93500429172311E-007</v>
      </c>
      <c r="G4853" s="19" t="n">
        <v>1.20844952485018E-005</v>
      </c>
      <c r="H4853" s="17" t="n">
        <v>-0.184906803611342</v>
      </c>
      <c r="I4853" s="18" t="n">
        <v>91.0691066340747</v>
      </c>
      <c r="J4853" s="17" t="n">
        <v>0.853713302109305</v>
      </c>
      <c r="K4853" s="17" t="n">
        <v>0.925378637018796</v>
      </c>
      <c r="L4853" s="17" t="n">
        <v>-0.0287263093520395</v>
      </c>
      <c r="M4853" s="17" t="n">
        <v>0.535300925925926</v>
      </c>
      <c r="N4853" s="17" t="n">
        <v>0.929754672203744</v>
      </c>
      <c r="O4853" s="19" t="n">
        <v>2.98077462860325E-005</v>
      </c>
      <c r="P4853" s="35" t="b">
        <f aca="false">FALSE()</f>
        <v>0</v>
      </c>
      <c r="Q4853" s="17"/>
    </row>
    <row r="4854" customFormat="false" ht="22.35" hidden="false" customHeight="false" outlineLevel="0" collapsed="false">
      <c r="A4854" s="6" t="s">
        <v>6643</v>
      </c>
      <c r="B4854" s="7" t="s">
        <v>1722</v>
      </c>
      <c r="C4854" s="18" t="n">
        <v>1078</v>
      </c>
      <c r="D4854" s="19" t="n">
        <v>-1.20089561850845E-005</v>
      </c>
      <c r="E4854" s="19" t="n">
        <v>8.63846280955467E-006</v>
      </c>
      <c r="F4854" s="19" t="n">
        <v>-1.78603041503225E-005</v>
      </c>
      <c r="G4854" s="19" t="n">
        <v>1.55028978794083E-005</v>
      </c>
      <c r="H4854" s="17" t="n">
        <v>-3.25897036366254</v>
      </c>
      <c r="I4854" s="18" t="n">
        <v>146.565285504607</v>
      </c>
      <c r="J4854" s="17" t="n">
        <v>0.00139002345272164</v>
      </c>
      <c r="K4854" s="17" t="n">
        <v>0.00599225551032426</v>
      </c>
      <c r="L4854" s="17" t="n">
        <v>-0.412792100121301</v>
      </c>
      <c r="M4854" s="17" t="n">
        <v>0.576678240740741</v>
      </c>
      <c r="N4854" s="17" t="n">
        <v>0.0537186847681278</v>
      </c>
      <c r="O4854" s="19" t="n">
        <v>3.42650046114823E-005</v>
      </c>
      <c r="P4854" s="35" t="b">
        <f aca="false">TRUE()</f>
        <v>1</v>
      </c>
      <c r="Q4854" s="17" t="n">
        <v>0.00238500384029755</v>
      </c>
    </row>
    <row r="4855" customFormat="false" ht="22.35" hidden="false" customHeight="false" outlineLevel="0" collapsed="false">
      <c r="A4855" s="6" t="s">
        <v>6644</v>
      </c>
      <c r="B4855" s="7" t="s">
        <v>1722</v>
      </c>
      <c r="C4855" s="18" t="n">
        <v>1079</v>
      </c>
      <c r="D4855" s="19" t="n">
        <v>-1.69031942884289E-005</v>
      </c>
      <c r="E4855" s="19" t="n">
        <v>1.31691776115199E-005</v>
      </c>
      <c r="F4855" s="19" t="n">
        <v>-6.5583597730596E-006</v>
      </c>
      <c r="G4855" s="19" t="n">
        <v>8.8101743491912E-006</v>
      </c>
      <c r="H4855" s="17" t="n">
        <v>5.07680163010809</v>
      </c>
      <c r="I4855" s="18" t="n">
        <v>61.6188749831036</v>
      </c>
      <c r="J4855" s="19" t="n">
        <v>3.79945298804258E-006</v>
      </c>
      <c r="K4855" s="19" t="n">
        <v>3.21049892568342E-005</v>
      </c>
      <c r="L4855" s="17" t="n">
        <v>1.02366531069015</v>
      </c>
      <c r="M4855" s="17" t="n">
        <v>0.736255787037037</v>
      </c>
      <c r="N4855" s="19" t="n">
        <v>1.61944767963707E-005</v>
      </c>
      <c r="O4855" s="19" t="n">
        <v>3.46400083208642E-005</v>
      </c>
      <c r="P4855" s="35" t="b">
        <f aca="false">TRUE()</f>
        <v>1</v>
      </c>
      <c r="Q4855" s="19" t="n">
        <v>0.000885711461484992</v>
      </c>
    </row>
    <row r="4856" customFormat="false" ht="22.35" hidden="false" customHeight="false" outlineLevel="0" collapsed="false">
      <c r="A4856" s="6" t="s">
        <v>6645</v>
      </c>
      <c r="B4856" s="7" t="s">
        <v>1722</v>
      </c>
      <c r="C4856" s="18" t="n">
        <v>1080</v>
      </c>
      <c r="D4856" s="19" t="n">
        <v>-6.33223465194496E-006</v>
      </c>
      <c r="E4856" s="19" t="n">
        <v>8.49910682282124E-006</v>
      </c>
      <c r="F4856" s="19" t="n">
        <v>-7.85482978380459E-006</v>
      </c>
      <c r="G4856" s="19" t="n">
        <v>9.25245355308829E-006</v>
      </c>
      <c r="H4856" s="17" t="n">
        <v>-1.05084276965549</v>
      </c>
      <c r="I4856" s="18" t="n">
        <v>87.0062406084174</v>
      </c>
      <c r="J4856" s="17" t="n">
        <v>0.296240783420097</v>
      </c>
      <c r="K4856" s="17" t="n">
        <v>0.458115954553167</v>
      </c>
      <c r="L4856" s="17" t="n">
        <v>-0.167172568923438</v>
      </c>
      <c r="M4856" s="17" t="n">
        <v>0.536603009259259</v>
      </c>
      <c r="N4856" s="17" t="n">
        <v>0.481477488007308</v>
      </c>
      <c r="O4856" s="19" t="n">
        <v>2.51691801494435E-005</v>
      </c>
      <c r="P4856" s="35" t="b">
        <f aca="false">FALSE()</f>
        <v>0</v>
      </c>
      <c r="Q4856" s="17"/>
    </row>
    <row r="4857" customFormat="false" ht="22.35" hidden="false" customHeight="false" outlineLevel="0" collapsed="false">
      <c r="A4857" s="6" t="s">
        <v>6646</v>
      </c>
      <c r="B4857" s="7" t="s">
        <v>1722</v>
      </c>
      <c r="C4857" s="18" t="n">
        <v>1081</v>
      </c>
      <c r="D4857" s="19" t="n">
        <v>-1.15036274548006E-005</v>
      </c>
      <c r="E4857" s="19" t="n">
        <v>1.41367038994151E-005</v>
      </c>
      <c r="F4857" s="19" t="n">
        <v>-8.91259147059222E-006</v>
      </c>
      <c r="G4857" s="19" t="n">
        <v>1.3119641320296E-005</v>
      </c>
      <c r="H4857" s="17" t="n">
        <v>1.11928457834053</v>
      </c>
      <c r="I4857" s="18" t="n">
        <v>75.8072492623153</v>
      </c>
      <c r="J4857" s="17" t="n">
        <v>0.266552740789606</v>
      </c>
      <c r="K4857" s="17" t="n">
        <v>0.423532368753183</v>
      </c>
      <c r="L4857" s="17" t="n">
        <v>0.192907144832555</v>
      </c>
      <c r="M4857" s="17" t="n">
        <v>0.548177083333333</v>
      </c>
      <c r="N4857" s="17" t="n">
        <v>0.405193734244236</v>
      </c>
      <c r="O4857" s="19" t="n">
        <v>2.39497587857181E-005</v>
      </c>
      <c r="P4857" s="35" t="b">
        <f aca="false">FALSE()</f>
        <v>0</v>
      </c>
      <c r="Q4857" s="17"/>
    </row>
    <row r="4858" customFormat="false" ht="22.35" hidden="false" customHeight="false" outlineLevel="0" collapsed="false">
      <c r="A4858" s="6" t="s">
        <v>6647</v>
      </c>
      <c r="B4858" s="7" t="s">
        <v>1722</v>
      </c>
      <c r="C4858" s="18" t="n">
        <v>1082</v>
      </c>
      <c r="D4858" s="19" t="n">
        <v>-7.51373806484485E-006</v>
      </c>
      <c r="E4858" s="19" t="n">
        <v>1.27390175020565E-005</v>
      </c>
      <c r="F4858" s="19" t="n">
        <v>-8.92610599597642E-006</v>
      </c>
      <c r="G4858" s="19" t="n">
        <v>1.13535662441154E-005</v>
      </c>
      <c r="H4858" s="17" t="n">
        <v>-0.683009071997933</v>
      </c>
      <c r="I4858" s="18" t="n">
        <v>73.4901243461658</v>
      </c>
      <c r="J4858" s="17" t="n">
        <v>0.496748698615067</v>
      </c>
      <c r="K4858" s="17" t="n">
        <v>0.66051186786726</v>
      </c>
      <c r="L4858" s="17" t="n">
        <v>-0.120119493766722</v>
      </c>
      <c r="M4858" s="17" t="n">
        <v>0.529947916666667</v>
      </c>
      <c r="N4858" s="17" t="n">
        <v>0.637471074923223</v>
      </c>
      <c r="O4858" s="19" t="n">
        <v>2.85221557469425E-005</v>
      </c>
      <c r="P4858" s="35" t="b">
        <f aca="false">FALSE()</f>
        <v>0</v>
      </c>
      <c r="Q4858" s="17"/>
    </row>
    <row r="4859" customFormat="false" ht="22.35" hidden="false" customHeight="false" outlineLevel="0" collapsed="false">
      <c r="A4859" s="6" t="s">
        <v>6648</v>
      </c>
      <c r="B4859" s="7" t="s">
        <v>1722</v>
      </c>
      <c r="C4859" s="18" t="n">
        <v>1083</v>
      </c>
      <c r="D4859" s="19" t="n">
        <v>-7.23189225902005E-006</v>
      </c>
      <c r="E4859" s="19" t="n">
        <v>9.49566163681577E-006</v>
      </c>
      <c r="F4859" s="19" t="n">
        <v>-5.75460079644942E-006</v>
      </c>
      <c r="G4859" s="19" t="n">
        <v>5.69495838685187E-006</v>
      </c>
      <c r="H4859" s="17" t="n">
        <v>1.01852683921664</v>
      </c>
      <c r="I4859" s="18" t="n">
        <v>58.6687914589006</v>
      </c>
      <c r="J4859" s="17" t="n">
        <v>0.312609531301797</v>
      </c>
      <c r="K4859" s="17" t="n">
        <v>0.476643019682297</v>
      </c>
      <c r="L4859" s="17" t="n">
        <v>0.215288548427739</v>
      </c>
      <c r="M4859" s="17" t="n">
        <v>0.51490162037037</v>
      </c>
      <c r="N4859" s="17" t="n">
        <v>0.345643767101398</v>
      </c>
      <c r="O4859" s="19" t="n">
        <v>4.07115038406508E-005</v>
      </c>
      <c r="P4859" s="35" t="b">
        <f aca="false">FALSE()</f>
        <v>0</v>
      </c>
      <c r="Q4859" s="17"/>
    </row>
    <row r="4860" customFormat="false" ht="22.35" hidden="false" customHeight="false" outlineLevel="0" collapsed="false">
      <c r="A4860" s="6" t="s">
        <v>6649</v>
      </c>
      <c r="B4860" s="7" t="s">
        <v>1722</v>
      </c>
      <c r="C4860" s="18" t="n">
        <v>1084</v>
      </c>
      <c r="D4860" s="19" t="n">
        <v>-6.39187379018862E-006</v>
      </c>
      <c r="E4860" s="19" t="n">
        <v>9.40376649116396E-006</v>
      </c>
      <c r="F4860" s="19" t="n">
        <v>-1.13826245069226E-005</v>
      </c>
      <c r="G4860" s="19" t="n">
        <v>9.27256690395784E-006</v>
      </c>
      <c r="H4860" s="17" t="n">
        <v>-3.19539651891725</v>
      </c>
      <c r="I4860" s="18" t="n">
        <v>79.652095403201</v>
      </c>
      <c r="J4860" s="17" t="n">
        <v>0.00200205022936375</v>
      </c>
      <c r="K4860" s="17" t="n">
        <v>0.00826008142559264</v>
      </c>
      <c r="L4860" s="17" t="n">
        <v>-0.534220411461954</v>
      </c>
      <c r="M4860" s="17" t="n">
        <v>0.605179398148148</v>
      </c>
      <c r="N4860" s="17" t="n">
        <v>0.011224519654824</v>
      </c>
      <c r="O4860" s="17" t="n">
        <v>0.0027482581341358</v>
      </c>
      <c r="P4860" s="35" t="b">
        <f aca="false">TRUE()</f>
        <v>1</v>
      </c>
      <c r="Q4860" s="17" t="n">
        <v>0.00151930565898842</v>
      </c>
    </row>
    <row r="4861" customFormat="false" ht="22.35" hidden="false" customHeight="false" outlineLevel="0" collapsed="false">
      <c r="A4861" s="6" t="s">
        <v>6650</v>
      </c>
      <c r="B4861" s="7" t="s">
        <v>1722</v>
      </c>
      <c r="C4861" s="18" t="n">
        <v>1085</v>
      </c>
      <c r="D4861" s="19" t="n">
        <v>-1.31673490007742E-005</v>
      </c>
      <c r="E4861" s="19" t="n">
        <v>1.34251026262197E-005</v>
      </c>
      <c r="F4861" s="19" t="n">
        <v>-9.76918748136121E-006</v>
      </c>
      <c r="G4861" s="19" t="n">
        <v>1.49251378661192E-005</v>
      </c>
      <c r="H4861" s="17" t="n">
        <v>1.47581579231784</v>
      </c>
      <c r="I4861" s="18" t="n">
        <v>88.7527034283122</v>
      </c>
      <c r="J4861" s="17" t="n">
        <v>0.14353244913747</v>
      </c>
      <c r="K4861" s="17" t="n">
        <v>0.273118157879819</v>
      </c>
      <c r="L4861" s="17" t="n">
        <v>0.232332708555151</v>
      </c>
      <c r="M4861" s="17" t="n">
        <v>0.563368055555556</v>
      </c>
      <c r="N4861" s="17" t="n">
        <v>0.305290075811855</v>
      </c>
      <c r="O4861" s="19" t="n">
        <v>2.29641700754256E-005</v>
      </c>
      <c r="P4861" s="35" t="b">
        <f aca="false">FALSE()</f>
        <v>0</v>
      </c>
      <c r="Q4861" s="17"/>
    </row>
    <row r="4862" customFormat="false" ht="22.35" hidden="false" customHeight="false" outlineLevel="0" collapsed="false">
      <c r="A4862" s="6" t="s">
        <v>6651</v>
      </c>
      <c r="B4862" s="7" t="s">
        <v>1722</v>
      </c>
      <c r="C4862" s="18" t="n">
        <v>1086</v>
      </c>
      <c r="D4862" s="19" t="n">
        <v>-8.23085644727911E-006</v>
      </c>
      <c r="E4862" s="19" t="n">
        <v>8.13033493578376E-006</v>
      </c>
      <c r="F4862" s="19" t="n">
        <v>-8.71486133995532E-006</v>
      </c>
      <c r="G4862" s="19" t="n">
        <v>7.63430877232306E-006</v>
      </c>
      <c r="H4862" s="17" t="n">
        <v>-0.362586291809523</v>
      </c>
      <c r="I4862" s="18" t="n">
        <v>76.5142365982412</v>
      </c>
      <c r="J4862" s="17" t="n">
        <v>0.717913593406783</v>
      </c>
      <c r="K4862" s="17" t="n">
        <v>0.828377259971189</v>
      </c>
      <c r="L4862" s="17" t="n">
        <v>-0.0621255394983492</v>
      </c>
      <c r="M4862" s="17" t="n">
        <v>0.510271990740741</v>
      </c>
      <c r="N4862" s="17" t="n">
        <v>0.818991961907904</v>
      </c>
      <c r="O4862" s="19" t="n">
        <v>5.78564754088892E-005</v>
      </c>
      <c r="P4862" s="35" t="b">
        <f aca="false">FALSE()</f>
        <v>0</v>
      </c>
      <c r="Q4862" s="17"/>
    </row>
    <row r="4863" customFormat="false" ht="22.35" hidden="false" customHeight="false" outlineLevel="0" collapsed="false">
      <c r="A4863" s="6" t="s">
        <v>6652</v>
      </c>
      <c r="B4863" s="7" t="s">
        <v>1722</v>
      </c>
      <c r="C4863" s="18" t="n">
        <v>1087</v>
      </c>
      <c r="D4863" s="19" t="n">
        <v>-8.69289592457639E-006</v>
      </c>
      <c r="E4863" s="19" t="n">
        <v>9.86974308262924E-006</v>
      </c>
      <c r="F4863" s="19" t="n">
        <v>-7.68619141095055E-006</v>
      </c>
      <c r="G4863" s="19" t="n">
        <v>1.00234486294283E-005</v>
      </c>
      <c r="H4863" s="17" t="n">
        <v>0.609607135796564</v>
      </c>
      <c r="I4863" s="18" t="n">
        <v>81.6982926888479</v>
      </c>
      <c r="J4863" s="17" t="n">
        <v>0.543813812449078</v>
      </c>
      <c r="K4863" s="17" t="n">
        <v>0.703184215707813</v>
      </c>
      <c r="L4863" s="17" t="n">
        <v>0.100416672740138</v>
      </c>
      <c r="M4863" s="17" t="n">
        <v>0.523871527777778</v>
      </c>
      <c r="N4863" s="17" t="n">
        <v>0.702993004225833</v>
      </c>
      <c r="O4863" s="19" t="n">
        <v>4.7087042701718E-005</v>
      </c>
      <c r="P4863" s="35" t="b">
        <f aca="false">FALSE()</f>
        <v>0</v>
      </c>
      <c r="Q4863" s="17"/>
    </row>
    <row r="4864" customFormat="false" ht="22.35" hidden="false" customHeight="false" outlineLevel="0" collapsed="false">
      <c r="A4864" s="6" t="s">
        <v>6653</v>
      </c>
      <c r="B4864" s="7" t="s">
        <v>1722</v>
      </c>
      <c r="C4864" s="18" t="n">
        <v>1088</v>
      </c>
      <c r="D4864" s="19" t="n">
        <v>-5.67278928234836E-006</v>
      </c>
      <c r="E4864" s="19" t="n">
        <v>8.7764568963926E-006</v>
      </c>
      <c r="F4864" s="19" t="n">
        <v>-1.67949194157447E-006</v>
      </c>
      <c r="G4864" s="19" t="n">
        <v>8.95143184639664E-006</v>
      </c>
      <c r="H4864" s="17" t="n">
        <v>2.71636679194504</v>
      </c>
      <c r="I4864" s="18" t="n">
        <v>82.0056362731372</v>
      </c>
      <c r="J4864" s="17" t="n">
        <v>0.00804821312611272</v>
      </c>
      <c r="K4864" s="17" t="n">
        <v>0.0278402818226017</v>
      </c>
      <c r="L4864" s="17" t="n">
        <v>0.446486795986839</v>
      </c>
      <c r="M4864" s="17" t="n">
        <v>0.622974537037037</v>
      </c>
      <c r="N4864" s="17" t="n">
        <v>0.0351204959992369</v>
      </c>
      <c r="O4864" s="19" t="n">
        <v>0.000194476775601099</v>
      </c>
      <c r="P4864" s="35" t="b">
        <f aca="false">TRUE()</f>
        <v>1</v>
      </c>
      <c r="Q4864" s="19" t="n">
        <v>0.000108369309262166</v>
      </c>
    </row>
    <row r="4865" customFormat="false" ht="22.35" hidden="false" customHeight="false" outlineLevel="0" collapsed="false">
      <c r="A4865" s="6" t="s">
        <v>6654</v>
      </c>
      <c r="B4865" s="7" t="s">
        <v>1722</v>
      </c>
      <c r="C4865" s="18" t="n">
        <v>1089</v>
      </c>
      <c r="D4865" s="19" t="n">
        <v>5.60273312864036E-006</v>
      </c>
      <c r="E4865" s="19" t="n">
        <v>8.53908987364169E-006</v>
      </c>
      <c r="F4865" s="19" t="n">
        <v>1.62332284230727E-006</v>
      </c>
      <c r="G4865" s="19" t="n">
        <v>9.60510557910543E-006</v>
      </c>
      <c r="H4865" s="17" t="n">
        <v>-2.70779278235437</v>
      </c>
      <c r="I4865" s="18" t="n">
        <v>89.7576464421245</v>
      </c>
      <c r="J4865" s="17" t="n">
        <v>0.00810944756603307</v>
      </c>
      <c r="K4865" s="17" t="n">
        <v>0.028028638513466</v>
      </c>
      <c r="L4865" s="17" t="n">
        <v>-0.423799656555726</v>
      </c>
      <c r="M4865" s="17" t="n">
        <v>0.619646990740741</v>
      </c>
      <c r="N4865" s="17" t="n">
        <v>0.04681868147067</v>
      </c>
      <c r="O4865" s="19" t="n">
        <v>4.39260351945566E-005</v>
      </c>
      <c r="P4865" s="35" t="b">
        <f aca="false">TRUE()</f>
        <v>1</v>
      </c>
      <c r="Q4865" s="19" t="n">
        <v>0.00065684838431549</v>
      </c>
    </row>
    <row r="4866" customFormat="false" ht="22.35" hidden="false" customHeight="false" outlineLevel="0" collapsed="false">
      <c r="A4866" s="6" t="s">
        <v>6655</v>
      </c>
      <c r="B4866" s="7" t="s">
        <v>1722</v>
      </c>
      <c r="C4866" s="18" t="n">
        <v>1090</v>
      </c>
      <c r="D4866" s="19" t="n">
        <v>-2.61660251350826E-006</v>
      </c>
      <c r="E4866" s="19" t="n">
        <v>8.29248934498349E-006</v>
      </c>
      <c r="F4866" s="19" t="n">
        <v>-2.77461691035512E-006</v>
      </c>
      <c r="G4866" s="19" t="n">
        <v>8.59033251154689E-006</v>
      </c>
      <c r="H4866" s="17" t="n">
        <v>-0.113299799103282</v>
      </c>
      <c r="I4866" s="18" t="n">
        <v>83.1419101558875</v>
      </c>
      <c r="J4866" s="17" t="n">
        <v>0.910066008337993</v>
      </c>
      <c r="K4866" s="17" t="n">
        <v>0.960018571981769</v>
      </c>
      <c r="L4866" s="17" t="n">
        <v>-0.0184781359162463</v>
      </c>
      <c r="M4866" s="17" t="n">
        <v>0.51953125</v>
      </c>
      <c r="N4866" s="17" t="n">
        <v>0.960602735690396</v>
      </c>
      <c r="O4866" s="19" t="n">
        <v>0.000315182021725335</v>
      </c>
      <c r="P4866" s="35" t="b">
        <f aca="false">FALSE()</f>
        <v>0</v>
      </c>
      <c r="Q4866" s="17"/>
    </row>
    <row r="4867" customFormat="false" ht="22.35" hidden="false" customHeight="false" outlineLevel="0" collapsed="false">
      <c r="A4867" s="6" t="s">
        <v>6656</v>
      </c>
      <c r="B4867" s="7" t="s">
        <v>1722</v>
      </c>
      <c r="C4867" s="18" t="n">
        <v>1091</v>
      </c>
      <c r="D4867" s="19" t="n">
        <v>3.19429845718871E-006</v>
      </c>
      <c r="E4867" s="19" t="n">
        <v>8.7417771659473E-006</v>
      </c>
      <c r="F4867" s="19" t="n">
        <v>4.83155664470592E-006</v>
      </c>
      <c r="G4867" s="19" t="n">
        <v>7.46248601664004E-006</v>
      </c>
      <c r="H4867" s="17" t="n">
        <v>1.16390658152995</v>
      </c>
      <c r="I4867" s="18" t="n">
        <v>71.2255423889707</v>
      </c>
      <c r="J4867" s="17" t="n">
        <v>0.248345952751571</v>
      </c>
      <c r="K4867" s="17" t="n">
        <v>0.402970931384053</v>
      </c>
      <c r="L4867" s="17" t="n">
        <v>0.209115385928705</v>
      </c>
      <c r="M4867" s="17" t="n">
        <v>0.557002314814815</v>
      </c>
      <c r="N4867" s="17" t="n">
        <v>0.361509099909286</v>
      </c>
      <c r="O4867" s="19" t="n">
        <v>4.33004556701996E-005</v>
      </c>
      <c r="P4867" s="35" t="b">
        <f aca="false">FALSE()</f>
        <v>0</v>
      </c>
      <c r="Q4867" s="17"/>
    </row>
    <row r="4868" customFormat="false" ht="22.35" hidden="false" customHeight="false" outlineLevel="0" collapsed="false">
      <c r="A4868" s="6" t="s">
        <v>6657</v>
      </c>
      <c r="B4868" s="7" t="s">
        <v>1722</v>
      </c>
      <c r="C4868" s="18" t="n">
        <v>1092</v>
      </c>
      <c r="D4868" s="19" t="n">
        <v>2.67486191460909E-006</v>
      </c>
      <c r="E4868" s="19" t="n">
        <v>7.29762252042731E-006</v>
      </c>
      <c r="F4868" s="19" t="n">
        <v>6.84246834780109E-006</v>
      </c>
      <c r="G4868" s="19" t="n">
        <v>7.70247504636742E-006</v>
      </c>
      <c r="H4868" s="17" t="n">
        <v>3.37872385793765</v>
      </c>
      <c r="I4868" s="18" t="n">
        <v>84.5552177502547</v>
      </c>
      <c r="J4868" s="17" t="n">
        <v>0.00110326515819906</v>
      </c>
      <c r="K4868" s="17" t="n">
        <v>0.00490445576511942</v>
      </c>
      <c r="L4868" s="17" t="n">
        <v>0.545890496305603</v>
      </c>
      <c r="M4868" s="17" t="n">
        <v>0.651909722222222</v>
      </c>
      <c r="N4868" s="17" t="n">
        <v>0.00942376845814452</v>
      </c>
      <c r="O4868" s="19" t="n">
        <v>6.59451662210197E-005</v>
      </c>
      <c r="P4868" s="35" t="b">
        <f aca="false">TRUE()</f>
        <v>1</v>
      </c>
      <c r="Q4868" s="19" t="n">
        <v>0.000325134256892978</v>
      </c>
    </row>
    <row r="4869" customFormat="false" ht="22.35" hidden="false" customHeight="false" outlineLevel="0" collapsed="false">
      <c r="A4869" s="6" t="s">
        <v>6658</v>
      </c>
      <c r="B4869" s="7" t="s">
        <v>1722</v>
      </c>
      <c r="C4869" s="18" t="n">
        <v>1093</v>
      </c>
      <c r="D4869" s="19" t="n">
        <v>-1.28581499060249E-005</v>
      </c>
      <c r="E4869" s="19" t="n">
        <v>4.75163052446087E-006</v>
      </c>
      <c r="F4869" s="19" t="n">
        <v>-1.48513871762168E-005</v>
      </c>
      <c r="G4869" s="19" t="n">
        <v>6.17778012155501E-006</v>
      </c>
      <c r="H4869" s="17" t="n">
        <v>-2.32431201987726</v>
      </c>
      <c r="I4869" s="18" t="n">
        <v>104.030946714803</v>
      </c>
      <c r="J4869" s="17" t="n">
        <v>0.0220519839619882</v>
      </c>
      <c r="K4869" s="17" t="n">
        <v>0.0659325598631949</v>
      </c>
      <c r="L4869" s="17" t="n">
        <v>-0.338948298053571</v>
      </c>
      <c r="M4869" s="17" t="n">
        <v>0.620659722222222</v>
      </c>
      <c r="N4869" s="17" t="n">
        <v>0.121421387578405</v>
      </c>
      <c r="O4869" s="19" t="n">
        <v>3.80766307574802E-005</v>
      </c>
      <c r="P4869" s="35" t="b">
        <f aca="false">FALSE()</f>
        <v>0</v>
      </c>
      <c r="Q4869" s="17"/>
    </row>
    <row r="4870" customFormat="false" ht="22.35" hidden="false" customHeight="false" outlineLevel="0" collapsed="false">
      <c r="A4870" s="6" t="s">
        <v>6659</v>
      </c>
      <c r="B4870" s="7" t="s">
        <v>1722</v>
      </c>
      <c r="C4870" s="18" t="n">
        <v>1094</v>
      </c>
      <c r="D4870" s="19" t="n">
        <v>-2.8477429791426E-006</v>
      </c>
      <c r="E4870" s="19" t="n">
        <v>7.22772431686584E-006</v>
      </c>
      <c r="F4870" s="19" t="n">
        <v>-2.88839003557047E-006</v>
      </c>
      <c r="G4870" s="19" t="n">
        <v>7.18906972074903E-006</v>
      </c>
      <c r="H4870" s="17" t="n">
        <v>-0.0337877019993825</v>
      </c>
      <c r="I4870" s="18" t="n">
        <v>80.2422964853543</v>
      </c>
      <c r="J4870" s="17" t="n">
        <v>0.973130349093981</v>
      </c>
      <c r="K4870" s="17" t="n">
        <v>0.996903692394732</v>
      </c>
      <c r="L4870" s="17" t="n">
        <v>-0.00562416434692645</v>
      </c>
      <c r="M4870" s="17" t="n">
        <v>0.50853587962963</v>
      </c>
      <c r="N4870" s="17" t="n">
        <v>0.996472419750568</v>
      </c>
      <c r="O4870" s="19" t="n">
        <v>0.000101113730229596</v>
      </c>
      <c r="P4870" s="35" t="b">
        <f aca="false">FALSE()</f>
        <v>0</v>
      </c>
      <c r="Q4870" s="17"/>
    </row>
    <row r="4871" customFormat="false" ht="22.35" hidden="false" customHeight="false" outlineLevel="0" collapsed="false">
      <c r="A4871" s="6" t="s">
        <v>6660</v>
      </c>
      <c r="B4871" s="7" t="s">
        <v>1722</v>
      </c>
      <c r="C4871" s="18" t="n">
        <v>1095</v>
      </c>
      <c r="D4871" s="19" t="n">
        <v>-1.16471891050315E-005</v>
      </c>
      <c r="E4871" s="19" t="n">
        <v>7.67230144496077E-006</v>
      </c>
      <c r="F4871" s="19" t="n">
        <v>-1.20911471269599E-005</v>
      </c>
      <c r="G4871" s="19" t="n">
        <v>7.9867469506004E-006</v>
      </c>
      <c r="H4871" s="17" t="n">
        <v>-0.343615943150472</v>
      </c>
      <c r="I4871" s="18" t="n">
        <v>83.5056879052588</v>
      </c>
      <c r="J4871" s="17" t="n">
        <v>0.73199879714699</v>
      </c>
      <c r="K4871" s="17" t="n">
        <v>0.836917274435906</v>
      </c>
      <c r="L4871" s="17" t="n">
        <v>-0.0559034338107618</v>
      </c>
      <c r="M4871" s="17" t="n">
        <v>0.524450231481481</v>
      </c>
      <c r="N4871" s="17" t="n">
        <v>0.838750769755985</v>
      </c>
      <c r="O4871" s="19" t="n">
        <v>7.03485887961569E-005</v>
      </c>
      <c r="P4871" s="35" t="b">
        <f aca="false">FALSE()</f>
        <v>0</v>
      </c>
      <c r="Q4871" s="17"/>
    </row>
    <row r="4872" customFormat="false" ht="22.35" hidden="false" customHeight="false" outlineLevel="0" collapsed="false">
      <c r="A4872" s="6" t="s">
        <v>6661</v>
      </c>
      <c r="B4872" s="7" t="s">
        <v>1722</v>
      </c>
      <c r="C4872" s="18" t="n">
        <v>1096</v>
      </c>
      <c r="D4872" s="19" t="n">
        <v>-1.25585399844176E-005</v>
      </c>
      <c r="E4872" s="19" t="n">
        <v>1.0075482236036E-005</v>
      </c>
      <c r="F4872" s="19" t="n">
        <v>-1.39859815438581E-005</v>
      </c>
      <c r="G4872" s="19" t="n">
        <v>8.49728222944171E-006</v>
      </c>
      <c r="H4872" s="17" t="n">
        <v>-0.882496617013469</v>
      </c>
      <c r="I4872" s="18" t="n">
        <v>70.6232817931373</v>
      </c>
      <c r="J4872" s="17" t="n">
        <v>0.380502294672744</v>
      </c>
      <c r="K4872" s="17" t="n">
        <v>0.54733160816134</v>
      </c>
      <c r="L4872" s="17" t="n">
        <v>-0.159506710863582</v>
      </c>
      <c r="M4872" s="17" t="n">
        <v>0.522858796296296</v>
      </c>
      <c r="N4872" s="17" t="n">
        <v>0.505151692122749</v>
      </c>
      <c r="O4872" s="19" t="n">
        <v>5.07447560844995E-005</v>
      </c>
      <c r="P4872" s="35" t="b">
        <f aca="false">FALSE()</f>
        <v>0</v>
      </c>
      <c r="Q4872" s="17"/>
    </row>
    <row r="4873" customFormat="false" ht="22.35" hidden="false" customHeight="false" outlineLevel="0" collapsed="false">
      <c r="A4873" s="6" t="s">
        <v>6662</v>
      </c>
      <c r="B4873" s="7" t="s">
        <v>1722</v>
      </c>
      <c r="C4873" s="18" t="n">
        <v>1097</v>
      </c>
      <c r="D4873" s="19" t="n">
        <v>-5.16390772874996E-006</v>
      </c>
      <c r="E4873" s="19" t="n">
        <v>1.08475570870949E-005</v>
      </c>
      <c r="F4873" s="19" t="n">
        <v>-3.33737030076407E-006</v>
      </c>
      <c r="G4873" s="19" t="n">
        <v>8.09234333257522E-006</v>
      </c>
      <c r="H4873" s="17" t="n">
        <v>1.07143281141814</v>
      </c>
      <c r="I4873" s="18" t="n">
        <v>65.3164386184214</v>
      </c>
      <c r="J4873" s="17" t="n">
        <v>0.287917930545161</v>
      </c>
      <c r="K4873" s="17" t="n">
        <v>0.448173625546282</v>
      </c>
      <c r="L4873" s="17" t="n">
        <v>0.205478137406681</v>
      </c>
      <c r="M4873" s="17" t="n">
        <v>0.530237268518519</v>
      </c>
      <c r="N4873" s="17" t="n">
        <v>0.371007414339937</v>
      </c>
      <c r="O4873" s="19" t="n">
        <v>6.89930325003122E-005</v>
      </c>
      <c r="P4873" s="35" t="b">
        <f aca="false">FALSE()</f>
        <v>0</v>
      </c>
      <c r="Q4873" s="17"/>
    </row>
    <row r="4874" customFormat="false" ht="22.35" hidden="false" customHeight="false" outlineLevel="0" collapsed="false">
      <c r="A4874" s="6" t="s">
        <v>6663</v>
      </c>
      <c r="B4874" s="7" t="s">
        <v>1722</v>
      </c>
      <c r="C4874" s="18" t="n">
        <v>1098</v>
      </c>
      <c r="D4874" s="19" t="n">
        <v>-6.53626328269684E-006</v>
      </c>
      <c r="E4874" s="19" t="n">
        <v>7.36255651922712E-006</v>
      </c>
      <c r="F4874" s="19" t="n">
        <v>-6.92959184997069E-006</v>
      </c>
      <c r="G4874" s="19" t="n">
        <v>5.59024629786634E-006</v>
      </c>
      <c r="H4874" s="17" t="n">
        <v>-0.338983495301499</v>
      </c>
      <c r="I4874" s="18" t="n">
        <v>65.9984909577334</v>
      </c>
      <c r="J4874" s="17" t="n">
        <v>0.735698371716258</v>
      </c>
      <c r="K4874" s="17" t="n">
        <v>0.839896444430229</v>
      </c>
      <c r="L4874" s="17" t="n">
        <v>-0.0644686491856068</v>
      </c>
      <c r="M4874" s="17" t="n">
        <v>0.548755787037037</v>
      </c>
      <c r="N4874" s="17" t="n">
        <v>0.81027168667377</v>
      </c>
      <c r="O4874" s="19" t="n">
        <v>6.28543610504993E-005</v>
      </c>
      <c r="P4874" s="35" t="b">
        <f aca="false">FALSE()</f>
        <v>0</v>
      </c>
      <c r="Q4874" s="17"/>
    </row>
    <row r="4875" customFormat="false" ht="22.35" hidden="false" customHeight="false" outlineLevel="0" collapsed="false">
      <c r="A4875" s="6" t="s">
        <v>6664</v>
      </c>
      <c r="B4875" s="7" t="s">
        <v>1722</v>
      </c>
      <c r="C4875" s="18" t="n">
        <v>1099</v>
      </c>
      <c r="D4875" s="19" t="n">
        <v>-8.9575640029362E-006</v>
      </c>
      <c r="E4875" s="19" t="n">
        <v>8.56506533726512E-006</v>
      </c>
      <c r="F4875" s="19" t="n">
        <v>-2.02408129418567E-006</v>
      </c>
      <c r="G4875" s="19" t="n">
        <v>9.9327182541856E-006</v>
      </c>
      <c r="H4875" s="17" t="n">
        <v>4.66030617454014</v>
      </c>
      <c r="I4875" s="18" t="n">
        <v>92.4758256272495</v>
      </c>
      <c r="J4875" s="19" t="n">
        <v>1.05740830082576E-005</v>
      </c>
      <c r="K4875" s="19" t="n">
        <v>8.13633351771327E-005</v>
      </c>
      <c r="L4875" s="17" t="n">
        <v>0.718444988920642</v>
      </c>
      <c r="M4875" s="17" t="n">
        <v>0.69068287037037</v>
      </c>
      <c r="N4875" s="19" t="n">
        <v>0.000997675401390262</v>
      </c>
      <c r="O4875" s="19" t="n">
        <v>3.47767480010171E-005</v>
      </c>
      <c r="P4875" s="35" t="b">
        <f aca="false">TRUE()</f>
        <v>1</v>
      </c>
      <c r="Q4875" s="19" t="n">
        <v>0.000298033588435374</v>
      </c>
    </row>
    <row r="4876" customFormat="false" ht="22.35" hidden="false" customHeight="false" outlineLevel="0" collapsed="false">
      <c r="A4876" s="6" t="s">
        <v>6665</v>
      </c>
      <c r="B4876" s="7" t="s">
        <v>1722</v>
      </c>
      <c r="C4876" s="18" t="n">
        <v>1100</v>
      </c>
      <c r="D4876" s="19" t="n">
        <v>-3.37173265440906E-006</v>
      </c>
      <c r="E4876" s="19" t="n">
        <v>6.04762348620567E-006</v>
      </c>
      <c r="F4876" s="19" t="n">
        <v>-7.24548956862624E-006</v>
      </c>
      <c r="G4876" s="19" t="n">
        <v>8.19213281836022E-006</v>
      </c>
      <c r="H4876" s="17" t="n">
        <v>-3.49568930148856</v>
      </c>
      <c r="I4876" s="18" t="n">
        <v>108.711312343016</v>
      </c>
      <c r="J4876" s="19" t="n">
        <v>0.000685606261413387</v>
      </c>
      <c r="K4876" s="17" t="n">
        <v>0.00319562895900746</v>
      </c>
      <c r="L4876" s="17" t="n">
        <v>-0.499972007751981</v>
      </c>
      <c r="M4876" s="17" t="n">
        <v>0.635706018518519</v>
      </c>
      <c r="N4876" s="17" t="n">
        <v>0.0173782000031884</v>
      </c>
      <c r="O4876" s="19" t="n">
        <v>9.88618179271589E-005</v>
      </c>
      <c r="P4876" s="35" t="b">
        <f aca="false">TRUE()</f>
        <v>1</v>
      </c>
      <c r="Q4876" s="19" t="n">
        <v>0.000687320408852894</v>
      </c>
    </row>
    <row r="4877" customFormat="false" ht="22.35" hidden="false" customHeight="false" outlineLevel="0" collapsed="false">
      <c r="A4877" s="6" t="s">
        <v>6666</v>
      </c>
      <c r="B4877" s="7" t="s">
        <v>1722</v>
      </c>
      <c r="C4877" s="18" t="n">
        <v>1101</v>
      </c>
      <c r="D4877" s="19" t="n">
        <v>-1.80800755816025E-006</v>
      </c>
      <c r="E4877" s="19" t="n">
        <v>9.15215337478496E-006</v>
      </c>
      <c r="F4877" s="19" t="n">
        <v>-6.9797659913752E-006</v>
      </c>
      <c r="G4877" s="19" t="n">
        <v>8.86196638063125E-006</v>
      </c>
      <c r="H4877" s="17" t="n">
        <v>-3.41728235114678</v>
      </c>
      <c r="I4877" s="18" t="n">
        <v>78.4501134306151</v>
      </c>
      <c r="J4877" s="17" t="n">
        <v>0.00100521062814415</v>
      </c>
      <c r="K4877" s="17" t="n">
        <v>0.00451716184392782</v>
      </c>
      <c r="L4877" s="17" t="n">
        <v>-0.576556443833308</v>
      </c>
      <c r="M4877" s="17" t="n">
        <v>0.662326388888889</v>
      </c>
      <c r="N4877" s="17" t="n">
        <v>0.00628886230840289</v>
      </c>
      <c r="O4877" s="19" t="n">
        <v>7.15230043155677E-005</v>
      </c>
      <c r="P4877" s="35" t="b">
        <f aca="false">TRUE()</f>
        <v>1</v>
      </c>
      <c r="Q4877" s="19" t="n">
        <v>3.84896536212326E-005</v>
      </c>
    </row>
    <row r="4878" customFormat="false" ht="22.35" hidden="false" customHeight="false" outlineLevel="0" collapsed="false">
      <c r="A4878" s="6" t="s">
        <v>6667</v>
      </c>
      <c r="B4878" s="7" t="s">
        <v>1722</v>
      </c>
      <c r="C4878" s="18" t="n">
        <v>1102</v>
      </c>
      <c r="D4878" s="19" t="n">
        <v>-6.149384986476E-006</v>
      </c>
      <c r="E4878" s="19" t="n">
        <v>1.13296573701957E-005</v>
      </c>
      <c r="F4878" s="19" t="n">
        <v>-6.39586812919786E-006</v>
      </c>
      <c r="G4878" s="19" t="n">
        <v>8.60863408314051E-006</v>
      </c>
      <c r="H4878" s="17" t="n">
        <v>-0.138029310094068</v>
      </c>
      <c r="I4878" s="18" t="n">
        <v>66.0270969379015</v>
      </c>
      <c r="J4878" s="17" t="n">
        <v>0.890637340156652</v>
      </c>
      <c r="K4878" s="17" t="n">
        <v>0.948775514143281</v>
      </c>
      <c r="L4878" s="17" t="n">
        <v>-0.0262416647962449</v>
      </c>
      <c r="M4878" s="17" t="n">
        <v>0.512297453703704</v>
      </c>
      <c r="N4878" s="17" t="n">
        <v>0.938005278132105</v>
      </c>
      <c r="O4878" s="19" t="n">
        <v>5.19883924799179E-005</v>
      </c>
      <c r="P4878" s="35" t="b">
        <f aca="false">FALSE()</f>
        <v>0</v>
      </c>
      <c r="Q4878" s="17"/>
    </row>
    <row r="4879" customFormat="false" ht="22.35" hidden="false" customHeight="false" outlineLevel="0" collapsed="false">
      <c r="A4879" s="6" t="s">
        <v>6668</v>
      </c>
      <c r="B4879" s="7" t="s">
        <v>1722</v>
      </c>
      <c r="C4879" s="18" t="n">
        <v>1103</v>
      </c>
      <c r="D4879" s="19" t="n">
        <v>-3.92942240944397E-006</v>
      </c>
      <c r="E4879" s="19" t="n">
        <v>8.40480799718536E-006</v>
      </c>
      <c r="F4879" s="19" t="n">
        <v>-3.32082725232022E-006</v>
      </c>
      <c r="G4879" s="19" t="n">
        <v>6.92935464283256E-006</v>
      </c>
      <c r="H4879" s="17" t="n">
        <v>0.452975341201863</v>
      </c>
      <c r="I4879" s="18" t="n">
        <v>69.5373876683127</v>
      </c>
      <c r="J4879" s="17" t="n">
        <v>0.651976743352472</v>
      </c>
      <c r="K4879" s="17" t="n">
        <v>0.783659688705877</v>
      </c>
      <c r="L4879" s="17" t="n">
        <v>0.0827894442372985</v>
      </c>
      <c r="M4879" s="17" t="n">
        <v>0.502170138888889</v>
      </c>
      <c r="N4879" s="17" t="n">
        <v>0.755521040548268</v>
      </c>
      <c r="O4879" s="19" t="n">
        <v>6.12173477234381E-005</v>
      </c>
      <c r="P4879" s="35" t="b">
        <f aca="false">FALSE()</f>
        <v>0</v>
      </c>
      <c r="Q4879" s="17"/>
    </row>
    <row r="4880" customFormat="false" ht="22.35" hidden="false" customHeight="false" outlineLevel="0" collapsed="false">
      <c r="A4880" s="6" t="s">
        <v>6669</v>
      </c>
      <c r="B4880" s="7" t="s">
        <v>1722</v>
      </c>
      <c r="C4880" s="18" t="n">
        <v>1104</v>
      </c>
      <c r="D4880" s="19" t="n">
        <v>-1.75105890741142E-006</v>
      </c>
      <c r="E4880" s="19" t="n">
        <v>6.88810011379698E-006</v>
      </c>
      <c r="F4880" s="19" t="n">
        <v>-2.2433077295804E-006</v>
      </c>
      <c r="G4880" s="19" t="n">
        <v>7.13663965685034E-006</v>
      </c>
      <c r="H4880" s="17" t="n">
        <v>-0.424897707578366</v>
      </c>
      <c r="I4880" s="18" t="n">
        <v>83.1537458588217</v>
      </c>
      <c r="J4880" s="17" t="n">
        <v>0.672008714134288</v>
      </c>
      <c r="K4880" s="17" t="n">
        <v>0.794830401260305</v>
      </c>
      <c r="L4880" s="17" t="n">
        <v>-0.0692912872205484</v>
      </c>
      <c r="M4880" s="17" t="n">
        <v>0.541521990740741</v>
      </c>
      <c r="N4880" s="17" t="n">
        <v>0.795452434114252</v>
      </c>
      <c r="O4880" s="19" t="n">
        <v>8.26688354035767E-005</v>
      </c>
      <c r="P4880" s="35" t="b">
        <f aca="false">FALSE()</f>
        <v>0</v>
      </c>
      <c r="Q4880" s="17"/>
    </row>
    <row r="4881" customFormat="false" ht="22.35" hidden="false" customHeight="false" outlineLevel="0" collapsed="false">
      <c r="A4881" s="6" t="s">
        <v>6670</v>
      </c>
      <c r="B4881" s="7" t="s">
        <v>1722</v>
      </c>
      <c r="C4881" s="18" t="n">
        <v>1105</v>
      </c>
      <c r="D4881" s="19" t="n">
        <v>-7.88205889638039E-006</v>
      </c>
      <c r="E4881" s="19" t="n">
        <v>9.92325909346758E-006</v>
      </c>
      <c r="F4881" s="19" t="n">
        <v>-3.59458779845795E-006</v>
      </c>
      <c r="G4881" s="19" t="n">
        <v>1.14038841066194E-005</v>
      </c>
      <c r="H4881" s="17" t="n">
        <v>2.49432001824514</v>
      </c>
      <c r="I4881" s="18" t="n">
        <v>91.6519176332888</v>
      </c>
      <c r="J4881" s="17" t="n">
        <v>0.0144118091782405</v>
      </c>
      <c r="K4881" s="17" t="n">
        <v>0.0460553716353362</v>
      </c>
      <c r="L4881" s="17" t="n">
        <v>0.386259663592132</v>
      </c>
      <c r="M4881" s="17" t="n">
        <v>0.586516203703704</v>
      </c>
      <c r="N4881" s="17" t="n">
        <v>0.0732679190618381</v>
      </c>
      <c r="O4881" s="19" t="n">
        <v>2.70846608897421E-005</v>
      </c>
      <c r="P4881" s="35" t="b">
        <f aca="false">TRUE()</f>
        <v>1</v>
      </c>
      <c r="Q4881" s="19" t="n">
        <v>0.000198053344144676</v>
      </c>
    </row>
    <row r="4882" customFormat="false" ht="22.35" hidden="false" customHeight="false" outlineLevel="0" collapsed="false">
      <c r="A4882" s="6" t="s">
        <v>6671</v>
      </c>
      <c r="B4882" s="7" t="s">
        <v>1722</v>
      </c>
      <c r="C4882" s="18" t="n">
        <v>1106</v>
      </c>
      <c r="D4882" s="19" t="n">
        <v>-1.19791883561917E-005</v>
      </c>
      <c r="E4882" s="19" t="n">
        <v>9.21905337332033E-006</v>
      </c>
      <c r="F4882" s="19" t="n">
        <v>-7.237183551001E-006</v>
      </c>
      <c r="G4882" s="19" t="n">
        <v>7.30419539383024E-006</v>
      </c>
      <c r="H4882" s="17" t="n">
        <v>3.24070497290565</v>
      </c>
      <c r="I4882" s="18" t="n">
        <v>67.7516683805712</v>
      </c>
      <c r="J4882" s="17" t="n">
        <v>0.00185002643637549</v>
      </c>
      <c r="K4882" s="17" t="n">
        <v>0.0077410726431428</v>
      </c>
      <c r="L4882" s="17" t="n">
        <v>0.603871636878626</v>
      </c>
      <c r="M4882" s="17" t="n">
        <v>0.645833333333333</v>
      </c>
      <c r="N4882" s="17" t="n">
        <v>0.00433855809575993</v>
      </c>
      <c r="O4882" s="19" t="n">
        <v>4.88137674200192E-005</v>
      </c>
      <c r="P4882" s="35" t="b">
        <f aca="false">TRUE()</f>
        <v>1</v>
      </c>
      <c r="Q4882" s="19" t="n">
        <v>0.000368222501417116</v>
      </c>
    </row>
    <row r="4883" customFormat="false" ht="22.35" hidden="false" customHeight="false" outlineLevel="0" collapsed="false">
      <c r="A4883" s="6" t="s">
        <v>6672</v>
      </c>
      <c r="B4883" s="7" t="s">
        <v>1722</v>
      </c>
      <c r="C4883" s="18" t="n">
        <v>1107</v>
      </c>
      <c r="D4883" s="19" t="n">
        <v>-7.23009860071483E-006</v>
      </c>
      <c r="E4883" s="19" t="n">
        <v>8.22263961240604E-006</v>
      </c>
      <c r="F4883" s="19" t="n">
        <v>-7.03830823854244E-006</v>
      </c>
      <c r="G4883" s="19" t="n">
        <v>7.57461736620219E-006</v>
      </c>
      <c r="H4883" s="17" t="n">
        <v>0.142674328758404</v>
      </c>
      <c r="I4883" s="18" t="n">
        <v>75.3677821033276</v>
      </c>
      <c r="J4883" s="17" t="n">
        <v>0.886928132163757</v>
      </c>
      <c r="K4883" s="17" t="n">
        <v>0.947403458108284</v>
      </c>
      <c r="L4883" s="17" t="n">
        <v>0.0246812717258154</v>
      </c>
      <c r="M4883" s="17" t="n">
        <v>0.502893518518519</v>
      </c>
      <c r="N4883" s="17" t="n">
        <v>0.942906151635793</v>
      </c>
      <c r="O4883" s="19" t="n">
        <v>0.000118798616442062</v>
      </c>
      <c r="P4883" s="35" t="b">
        <f aca="false">FALSE()</f>
        <v>0</v>
      </c>
      <c r="Q4883" s="17"/>
    </row>
    <row r="4884" customFormat="false" ht="22.35" hidden="false" customHeight="false" outlineLevel="0" collapsed="false">
      <c r="A4884" s="6" t="s">
        <v>6673</v>
      </c>
      <c r="B4884" s="7" t="s">
        <v>1722</v>
      </c>
      <c r="C4884" s="18" t="n">
        <v>1108</v>
      </c>
      <c r="D4884" s="19" t="n">
        <v>-8.08422488195413E-006</v>
      </c>
      <c r="E4884" s="19" t="n">
        <v>3.88979783354282E-006</v>
      </c>
      <c r="F4884" s="19" t="n">
        <v>-7.26730321291797E-006</v>
      </c>
      <c r="G4884" s="19" t="n">
        <v>4.78257664567733E-006</v>
      </c>
      <c r="H4884" s="17" t="n">
        <v>1.18648928505998</v>
      </c>
      <c r="I4884" s="18" t="n">
        <v>98.1131476018505</v>
      </c>
      <c r="J4884" s="17" t="n">
        <v>0.238294268148778</v>
      </c>
      <c r="K4884" s="17" t="n">
        <v>0.391923820994429</v>
      </c>
      <c r="L4884" s="17" t="n">
        <v>0.177741045794556</v>
      </c>
      <c r="M4884" s="17" t="n">
        <v>0.525318287037037</v>
      </c>
      <c r="N4884" s="17" t="n">
        <v>0.449314695829872</v>
      </c>
      <c r="O4884" s="19" t="n">
        <v>7.06254954595412E-005</v>
      </c>
      <c r="P4884" s="35" t="b">
        <f aca="false">FALSE()</f>
        <v>0</v>
      </c>
      <c r="Q4884" s="17"/>
    </row>
    <row r="4885" customFormat="false" ht="22.35" hidden="false" customHeight="false" outlineLevel="0" collapsed="false">
      <c r="A4885" s="6" t="s">
        <v>6674</v>
      </c>
      <c r="B4885" s="7" t="s">
        <v>1722</v>
      </c>
      <c r="C4885" s="18" t="n">
        <v>1109</v>
      </c>
      <c r="D4885" s="19" t="n">
        <v>-8.44982073262025E-006</v>
      </c>
      <c r="E4885" s="19" t="n">
        <v>6.43865590614755E-006</v>
      </c>
      <c r="F4885" s="19" t="n">
        <v>-5.78714189707256E-006</v>
      </c>
      <c r="G4885" s="19" t="n">
        <v>7.66189005288227E-006</v>
      </c>
      <c r="H4885" s="17" t="n">
        <v>2.3614968713309</v>
      </c>
      <c r="I4885" s="18" t="n">
        <v>94.8926955313089</v>
      </c>
      <c r="J4885" s="17" t="n">
        <v>0.0202453869585011</v>
      </c>
      <c r="K4885" s="17" t="n">
        <v>0.0616462335390762</v>
      </c>
      <c r="L4885" s="17" t="n">
        <v>0.359458034924848</v>
      </c>
      <c r="M4885" s="17" t="n">
        <v>0.570457175925926</v>
      </c>
      <c r="N4885" s="17" t="n">
        <v>0.115606622592207</v>
      </c>
      <c r="O4885" s="17" t="n">
        <v>0.0303966978933339</v>
      </c>
      <c r="P4885" s="35" t="b">
        <f aca="false">FALSE()</f>
        <v>0</v>
      </c>
      <c r="Q4885" s="17"/>
    </row>
    <row r="4886" customFormat="false" ht="22.35" hidden="false" customHeight="false" outlineLevel="0" collapsed="false">
      <c r="A4886" s="6" t="s">
        <v>6675</v>
      </c>
      <c r="B4886" s="7" t="s">
        <v>1722</v>
      </c>
      <c r="C4886" s="18" t="n">
        <v>1110</v>
      </c>
      <c r="D4886" s="19" t="n">
        <v>-1.27964756555093E-005</v>
      </c>
      <c r="E4886" s="19" t="n">
        <v>7.53373493323957E-006</v>
      </c>
      <c r="F4886" s="19" t="n">
        <v>-1.14142963731553E-005</v>
      </c>
      <c r="G4886" s="19" t="n">
        <v>6.62922085123766E-006</v>
      </c>
      <c r="H4886" s="17" t="n">
        <v>1.13322876271713</v>
      </c>
      <c r="I4886" s="18" t="n">
        <v>72.7981327613235</v>
      </c>
      <c r="J4886" s="17" t="n">
        <v>0.260836595145122</v>
      </c>
      <c r="K4886" s="17" t="n">
        <v>0.417581096915786</v>
      </c>
      <c r="L4886" s="17" t="n">
        <v>0.200568382571689</v>
      </c>
      <c r="M4886" s="17" t="n">
        <v>0.588396990740741</v>
      </c>
      <c r="N4886" s="17" t="n">
        <v>0.486351081418708</v>
      </c>
      <c r="O4886" s="17" t="n">
        <v>0.154144122962413</v>
      </c>
      <c r="P4886" s="35" t="b">
        <f aca="false">FALSE()</f>
        <v>0</v>
      </c>
      <c r="Q4886" s="17"/>
    </row>
    <row r="4887" customFormat="false" ht="22.35" hidden="false" customHeight="false" outlineLevel="0" collapsed="false">
      <c r="A4887" s="6" t="s">
        <v>6676</v>
      </c>
      <c r="B4887" s="7" t="s">
        <v>1722</v>
      </c>
      <c r="C4887" s="18" t="n">
        <v>1111</v>
      </c>
      <c r="D4887" s="19" t="n">
        <v>-3.35572770348083E-006</v>
      </c>
      <c r="E4887" s="19" t="n">
        <v>8.52694699380537E-006</v>
      </c>
      <c r="F4887" s="19" t="n">
        <v>-2.55235505326591E-006</v>
      </c>
      <c r="G4887" s="19" t="n">
        <v>7.46460864239138E-006</v>
      </c>
      <c r="H4887" s="17" t="n">
        <v>0.582565025527049</v>
      </c>
      <c r="I4887" s="18" t="n">
        <v>72.5238148361737</v>
      </c>
      <c r="J4887" s="17" t="n">
        <v>0.561993073136255</v>
      </c>
      <c r="K4887" s="17" t="n">
        <v>0.716714622900928</v>
      </c>
      <c r="L4887" s="17" t="n">
        <v>0.103371558041981</v>
      </c>
      <c r="M4887" s="17" t="n">
        <v>0.535445601851852</v>
      </c>
      <c r="N4887" s="17" t="n">
        <v>0.692653356607182</v>
      </c>
      <c r="O4887" s="19" t="n">
        <v>3.55763359539315E-005</v>
      </c>
      <c r="P4887" s="35" t="b">
        <f aca="false">FALSE()</f>
        <v>0</v>
      </c>
      <c r="Q4887" s="17"/>
    </row>
    <row r="4888" customFormat="false" ht="22.35" hidden="false" customHeight="false" outlineLevel="0" collapsed="false">
      <c r="A4888" s="6" t="s">
        <v>6677</v>
      </c>
      <c r="B4888" s="7" t="s">
        <v>1722</v>
      </c>
      <c r="C4888" s="18" t="n">
        <v>1112</v>
      </c>
      <c r="D4888" s="19" t="n">
        <v>-1.90196420859756E-005</v>
      </c>
      <c r="E4888" s="19" t="n">
        <v>1.10705489852616E-005</v>
      </c>
      <c r="F4888" s="19" t="n">
        <v>-1.92861314172909E-005</v>
      </c>
      <c r="G4888" s="19" t="n">
        <v>1.18819749929803E-005</v>
      </c>
      <c r="H4888" s="17" t="n">
        <v>-0.141763725994557</v>
      </c>
      <c r="I4888" s="18" t="n">
        <v>85.8637847460998</v>
      </c>
      <c r="J4888" s="17" t="n">
        <v>0.88759873181502</v>
      </c>
      <c r="K4888" s="17" t="n">
        <v>0.947456097009303</v>
      </c>
      <c r="L4888" s="17" t="n">
        <v>-0.0227130469780784</v>
      </c>
      <c r="M4888" s="17" t="n">
        <v>0.5078125</v>
      </c>
      <c r="N4888" s="17" t="n">
        <v>0.947675356871315</v>
      </c>
      <c r="O4888" s="19" t="n">
        <v>2.52400168730607E-005</v>
      </c>
      <c r="P4888" s="35" t="b">
        <f aca="false">FALSE()</f>
        <v>0</v>
      </c>
      <c r="Q4888" s="17"/>
    </row>
    <row r="4889" customFormat="false" ht="22.35" hidden="false" customHeight="false" outlineLevel="0" collapsed="false">
      <c r="A4889" s="6" t="s">
        <v>6678</v>
      </c>
      <c r="B4889" s="7" t="s">
        <v>1722</v>
      </c>
      <c r="C4889" s="18" t="n">
        <v>1113</v>
      </c>
      <c r="D4889" s="19" t="n">
        <v>-8.90827289327008E-006</v>
      </c>
      <c r="E4889" s="19" t="n">
        <v>5.52471337222249E-006</v>
      </c>
      <c r="F4889" s="19" t="n">
        <v>-6.52724670040894E-006</v>
      </c>
      <c r="G4889" s="19" t="n">
        <v>5.70152341583199E-006</v>
      </c>
      <c r="H4889" s="17" t="n">
        <v>2.56509661289779</v>
      </c>
      <c r="I4889" s="18" t="n">
        <v>82.8620836488501</v>
      </c>
      <c r="J4889" s="17" t="n">
        <v>0.0121168167500332</v>
      </c>
      <c r="K4889" s="17" t="n">
        <v>0.0396410821940912</v>
      </c>
      <c r="L4889" s="17" t="n">
        <v>0.419139105576765</v>
      </c>
      <c r="M4889" s="17" t="n">
        <v>0.627459490740741</v>
      </c>
      <c r="N4889" s="17" t="n">
        <v>0.075440474054424</v>
      </c>
      <c r="O4889" s="17" t="n">
        <v>0.0636913589653827</v>
      </c>
      <c r="P4889" s="35" t="b">
        <f aca="false">TRUE()</f>
        <v>1</v>
      </c>
      <c r="Q4889" s="19" t="n">
        <v>0.000185863158831909</v>
      </c>
    </row>
    <row r="4890" customFormat="false" ht="22.35" hidden="false" customHeight="false" outlineLevel="0" collapsed="false">
      <c r="A4890" s="6" t="s">
        <v>6679</v>
      </c>
      <c r="B4890" s="7" t="s">
        <v>1722</v>
      </c>
      <c r="C4890" s="18" t="n">
        <v>1114</v>
      </c>
      <c r="D4890" s="19" t="n">
        <v>-2.63857137826028E-005</v>
      </c>
      <c r="E4890" s="19" t="n">
        <v>1.00313686993781E-005</v>
      </c>
      <c r="F4890" s="19" t="n">
        <v>-2.45971950116018E-005</v>
      </c>
      <c r="G4890" s="19" t="n">
        <v>9.97724814861368E-006</v>
      </c>
      <c r="H4890" s="17" t="n">
        <v>1.07119746416263</v>
      </c>
      <c r="I4890" s="18" t="n">
        <v>80.2390566027282</v>
      </c>
      <c r="J4890" s="17" t="n">
        <v>0.28729214574595</v>
      </c>
      <c r="K4890" s="17" t="n">
        <v>0.447283777777794</v>
      </c>
      <c r="L4890" s="17" t="n">
        <v>0.178311439306352</v>
      </c>
      <c r="M4890" s="17" t="n">
        <v>0.544415509259259</v>
      </c>
      <c r="N4890" s="17" t="n">
        <v>0.447658122289457</v>
      </c>
      <c r="O4890" s="19" t="n">
        <v>2.94593003771132E-005</v>
      </c>
      <c r="P4890" s="35" t="b">
        <f aca="false">FALSE()</f>
        <v>0</v>
      </c>
      <c r="Q4890" s="17"/>
    </row>
    <row r="4891" customFormat="false" ht="22.35" hidden="false" customHeight="false" outlineLevel="0" collapsed="false">
      <c r="A4891" s="6" t="s">
        <v>6680</v>
      </c>
      <c r="B4891" s="7" t="s">
        <v>1722</v>
      </c>
      <c r="C4891" s="18" t="n">
        <v>1115</v>
      </c>
      <c r="D4891" s="19" t="n">
        <v>-1.76212784869257E-005</v>
      </c>
      <c r="E4891" s="19" t="n">
        <v>8.6282532492559E-006</v>
      </c>
      <c r="F4891" s="19" t="n">
        <v>-2.45403912332256E-005</v>
      </c>
      <c r="G4891" s="19" t="n">
        <v>1.05634033933318E-005</v>
      </c>
      <c r="H4891" s="17" t="n">
        <v>-4.53688093471063</v>
      </c>
      <c r="I4891" s="18" t="n">
        <v>97.6823842599695</v>
      </c>
      <c r="J4891" s="19" t="n">
        <v>1.62559101975037E-005</v>
      </c>
      <c r="K4891" s="19" t="n">
        <v>0.000119624970500597</v>
      </c>
      <c r="L4891" s="17" t="n">
        <v>-0.68105712974021</v>
      </c>
      <c r="M4891" s="17" t="n">
        <v>0.694878472222222</v>
      </c>
      <c r="N4891" s="17" t="n">
        <v>0.00163888806463992</v>
      </c>
      <c r="O4891" s="19" t="n">
        <v>3.61479267027601E-005</v>
      </c>
      <c r="P4891" s="35" t="b">
        <f aca="false">TRUE()</f>
        <v>1</v>
      </c>
      <c r="Q4891" s="19" t="n">
        <v>0.000735227442252818</v>
      </c>
    </row>
    <row r="4892" customFormat="false" ht="22.35" hidden="false" customHeight="false" outlineLevel="0" collapsed="false">
      <c r="A4892" s="6" t="s">
        <v>6681</v>
      </c>
      <c r="B4892" s="7" t="s">
        <v>1722</v>
      </c>
      <c r="C4892" s="18" t="n">
        <v>1116</v>
      </c>
      <c r="D4892" s="19" t="n">
        <v>-2.76002963934934E-005</v>
      </c>
      <c r="E4892" s="19" t="n">
        <v>8.61454279920997E-006</v>
      </c>
      <c r="F4892" s="19" t="n">
        <v>-2.66419309708765E-005</v>
      </c>
      <c r="G4892" s="19" t="n">
        <v>6.41221551619567E-006</v>
      </c>
      <c r="H4892" s="17" t="n">
        <v>0.708138431306534</v>
      </c>
      <c r="I4892" s="18" t="n">
        <v>65.2321571660672</v>
      </c>
      <c r="J4892" s="17" t="n">
        <v>0.48138205093872</v>
      </c>
      <c r="K4892" s="17" t="n">
        <v>0.647589332403969</v>
      </c>
      <c r="L4892" s="17" t="n">
        <v>0.135948686795767</v>
      </c>
      <c r="M4892" s="17" t="n">
        <v>0.539351851851852</v>
      </c>
      <c r="N4892" s="17" t="n">
        <v>0.580916984385389</v>
      </c>
      <c r="O4892" s="19" t="n">
        <v>0.000107560521053595</v>
      </c>
      <c r="P4892" s="35" t="b">
        <f aca="false">FALSE()</f>
        <v>0</v>
      </c>
      <c r="Q4892" s="17"/>
    </row>
    <row r="4893" customFormat="false" ht="22.35" hidden="false" customHeight="false" outlineLevel="0" collapsed="false">
      <c r="A4893" s="6" t="s">
        <v>6682</v>
      </c>
      <c r="B4893" s="7" t="s">
        <v>1722</v>
      </c>
      <c r="C4893" s="18" t="n">
        <v>1117</v>
      </c>
      <c r="D4893" s="19" t="n">
        <v>-3.27265372983485E-005</v>
      </c>
      <c r="E4893" s="19" t="n">
        <v>9.09915441471626E-006</v>
      </c>
      <c r="F4893" s="19" t="n">
        <v>-2.94584504984036E-005</v>
      </c>
      <c r="G4893" s="19" t="n">
        <v>8.86436990174534E-006</v>
      </c>
      <c r="H4893" s="17" t="n">
        <v>2.16883706907015</v>
      </c>
      <c r="I4893" s="18" t="n">
        <v>78.8474002535715</v>
      </c>
      <c r="J4893" s="17" t="n">
        <v>0.0331087850992982</v>
      </c>
      <c r="K4893" s="17" t="n">
        <v>0.0914169729571</v>
      </c>
      <c r="L4893" s="17" t="n">
        <v>0.364805667645513</v>
      </c>
      <c r="M4893" s="17" t="n">
        <v>0.620515046296296</v>
      </c>
      <c r="N4893" s="17" t="n">
        <v>0.0934315677462775</v>
      </c>
      <c r="O4893" s="19" t="n">
        <v>4.46918682117041E-005</v>
      </c>
      <c r="P4893" s="35" t="b">
        <f aca="false">FALSE()</f>
        <v>0</v>
      </c>
      <c r="Q4893" s="17"/>
    </row>
    <row r="4894" customFormat="false" ht="22.35" hidden="false" customHeight="false" outlineLevel="0" collapsed="false">
      <c r="A4894" s="6" t="s">
        <v>6683</v>
      </c>
      <c r="B4894" s="7" t="s">
        <v>1722</v>
      </c>
      <c r="C4894" s="18" t="n">
        <v>1118</v>
      </c>
      <c r="D4894" s="19" t="n">
        <v>-3.35723161696879E-005</v>
      </c>
      <c r="E4894" s="19" t="n">
        <v>1.02829228438614E-005</v>
      </c>
      <c r="F4894" s="19" t="n">
        <v>-3.65256090406946E-005</v>
      </c>
      <c r="G4894" s="19" t="n">
        <v>1.04000223116107E-005</v>
      </c>
      <c r="H4894" s="17" t="n">
        <v>-1.71830908585133</v>
      </c>
      <c r="I4894" s="18" t="n">
        <v>81.4046584148864</v>
      </c>
      <c r="J4894" s="17" t="n">
        <v>0.0895416364838011</v>
      </c>
      <c r="K4894" s="17" t="n">
        <v>0.19413375012254</v>
      </c>
      <c r="L4894" s="17" t="n">
        <v>-0.28363408515157</v>
      </c>
      <c r="M4894" s="17" t="n">
        <v>0.565393518518519</v>
      </c>
      <c r="N4894" s="17" t="n">
        <v>0.200231165812012</v>
      </c>
      <c r="O4894" s="19" t="n">
        <v>4.98802520053719E-005</v>
      </c>
      <c r="P4894" s="35" t="b">
        <f aca="false">FALSE()</f>
        <v>0</v>
      </c>
      <c r="Q4894" s="17"/>
    </row>
    <row r="4895" customFormat="false" ht="22.35" hidden="false" customHeight="false" outlineLevel="0" collapsed="false">
      <c r="A4895" s="6" t="s">
        <v>6684</v>
      </c>
      <c r="B4895" s="7" t="s">
        <v>1722</v>
      </c>
      <c r="C4895" s="18" t="n">
        <v>1119</v>
      </c>
      <c r="D4895" s="19" t="n">
        <v>-5.51498529536195E-005</v>
      </c>
      <c r="E4895" s="19" t="n">
        <v>1.18607730898079E-005</v>
      </c>
      <c r="F4895" s="19" t="n">
        <v>-4.9768698712216E-005</v>
      </c>
      <c r="G4895" s="19" t="n">
        <v>1.27112139832827E-005</v>
      </c>
      <c r="H4895" s="17" t="n">
        <v>2.67298043335634</v>
      </c>
      <c r="I4895" s="18" t="n">
        <v>85.7459226812281</v>
      </c>
      <c r="J4895" s="17" t="n">
        <v>0.00899870118847044</v>
      </c>
      <c r="K4895" s="17" t="n">
        <v>0.0307421523859114</v>
      </c>
      <c r="L4895" s="17" t="n">
        <v>0.428577310891997</v>
      </c>
      <c r="M4895" s="17" t="n">
        <v>0.622251157407407</v>
      </c>
      <c r="N4895" s="17" t="n">
        <v>0.0441436678062095</v>
      </c>
      <c r="O4895" s="19" t="n">
        <v>0.000113735313135736</v>
      </c>
      <c r="P4895" s="35" t="b">
        <f aca="false">TRUE()</f>
        <v>1</v>
      </c>
      <c r="Q4895" s="19" t="n">
        <v>8.13943001443001E-005</v>
      </c>
    </row>
    <row r="4896" customFormat="false" ht="22.35" hidden="false" customHeight="false" outlineLevel="0" collapsed="false">
      <c r="A4896" s="6" t="s">
        <v>6685</v>
      </c>
      <c r="B4896" s="7" t="s">
        <v>1722</v>
      </c>
      <c r="C4896" s="18" t="n">
        <v>1120</v>
      </c>
      <c r="D4896" s="19" t="n">
        <v>-5.11632404393292E-005</v>
      </c>
      <c r="E4896" s="19" t="n">
        <v>1.54189834475674E-005</v>
      </c>
      <c r="F4896" s="19" t="n">
        <v>-4.36488194046004E-005</v>
      </c>
      <c r="G4896" s="19" t="n">
        <v>1.40288169788574E-005</v>
      </c>
      <c r="H4896" s="17" t="n">
        <v>2.98913719275186</v>
      </c>
      <c r="I4896" s="18" t="n">
        <v>74.6485635563906</v>
      </c>
      <c r="J4896" s="17" t="n">
        <v>0.00378625496480743</v>
      </c>
      <c r="K4896" s="17" t="n">
        <v>0.0144524762259439</v>
      </c>
      <c r="L4896" s="17" t="n">
        <v>0.520306547112255</v>
      </c>
      <c r="M4896" s="17" t="n">
        <v>0.639467592592593</v>
      </c>
      <c r="N4896" s="17" t="n">
        <v>0.0132474743999032</v>
      </c>
      <c r="O4896" s="19" t="n">
        <v>2.59624842985382E-005</v>
      </c>
      <c r="P4896" s="35" t="b">
        <f aca="false">TRUE()</f>
        <v>1</v>
      </c>
      <c r="Q4896" s="19" t="n">
        <v>7.98406862745098E-005</v>
      </c>
    </row>
    <row r="4897" customFormat="false" ht="22.35" hidden="false" customHeight="false" outlineLevel="0" collapsed="false">
      <c r="A4897" s="6" t="s">
        <v>6686</v>
      </c>
      <c r="B4897" s="7" t="s">
        <v>1722</v>
      </c>
      <c r="C4897" s="18" t="n">
        <v>1121</v>
      </c>
      <c r="D4897" s="19" t="n">
        <v>-7.38100735125924E-005</v>
      </c>
      <c r="E4897" s="19" t="n">
        <v>1.53853938921851E-005</v>
      </c>
      <c r="F4897" s="19" t="n">
        <v>-7.22891616600519E-005</v>
      </c>
      <c r="G4897" s="19" t="n">
        <v>1.75792459889144E-005</v>
      </c>
      <c r="H4897" s="17" t="n">
        <v>0.57169436065708</v>
      </c>
      <c r="I4897" s="18" t="n">
        <v>91.1344963463479</v>
      </c>
      <c r="J4897" s="17" t="n">
        <v>0.568936431618713</v>
      </c>
      <c r="K4897" s="17" t="n">
        <v>0.723316678239497</v>
      </c>
      <c r="L4897" s="17" t="n">
        <v>0.0887836280293048</v>
      </c>
      <c r="M4897" s="17" t="n">
        <v>0.525896990740741</v>
      </c>
      <c r="N4897" s="17" t="n">
        <v>0.740656841706395</v>
      </c>
      <c r="O4897" s="19" t="n">
        <v>3.40047395992612E-005</v>
      </c>
      <c r="P4897" s="35" t="b">
        <f aca="false">FALSE()</f>
        <v>0</v>
      </c>
      <c r="Q4897" s="17"/>
    </row>
    <row r="4898" customFormat="false" ht="22.35" hidden="false" customHeight="false" outlineLevel="0" collapsed="false">
      <c r="A4898" s="6" t="s">
        <v>6687</v>
      </c>
      <c r="B4898" s="7" t="s">
        <v>1722</v>
      </c>
      <c r="C4898" s="18" t="n">
        <v>1122</v>
      </c>
      <c r="D4898" s="19" t="n">
        <v>-4.89616628597927E-005</v>
      </c>
      <c r="E4898" s="19" t="n">
        <v>1.05485190405716E-005</v>
      </c>
      <c r="F4898" s="19" t="n">
        <v>-4.4676909844089E-005</v>
      </c>
      <c r="G4898" s="19" t="n">
        <v>9.92306488992997E-006</v>
      </c>
      <c r="H4898" s="17" t="n">
        <v>2.47299920164999</v>
      </c>
      <c r="I4898" s="18" t="n">
        <v>76.6259606668385</v>
      </c>
      <c r="J4898" s="17" t="n">
        <v>0.0156133706557391</v>
      </c>
      <c r="K4898" s="17" t="n">
        <v>0.0493985050149418</v>
      </c>
      <c r="L4898" s="17" t="n">
        <v>0.423335967359977</v>
      </c>
      <c r="M4898" s="17" t="n">
        <v>0.60083912037037</v>
      </c>
      <c r="N4898" s="17" t="n">
        <v>0.0470310474408905</v>
      </c>
      <c r="O4898" s="19" t="n">
        <v>7.85396268354468E-005</v>
      </c>
      <c r="P4898" s="35" t="b">
        <f aca="false">TRUE()</f>
        <v>1</v>
      </c>
      <c r="Q4898" s="17" t="n">
        <v>0</v>
      </c>
    </row>
    <row r="4899" customFormat="false" ht="22.35" hidden="false" customHeight="false" outlineLevel="0" collapsed="false">
      <c r="A4899" s="6" t="s">
        <v>6688</v>
      </c>
      <c r="B4899" s="7" t="s">
        <v>1722</v>
      </c>
      <c r="C4899" s="18" t="n">
        <v>1123</v>
      </c>
      <c r="D4899" s="19" t="n">
        <v>-0.000105242141419058</v>
      </c>
      <c r="E4899" s="19" t="n">
        <v>2.49347393505428E-005</v>
      </c>
      <c r="F4899" s="19" t="n">
        <v>-0.000102766168614222</v>
      </c>
      <c r="G4899" s="19" t="n">
        <v>3.07735819185136E-005</v>
      </c>
      <c r="H4899" s="17" t="n">
        <v>0.560274885538371</v>
      </c>
      <c r="I4899" s="18" t="n">
        <v>98.4963560966854</v>
      </c>
      <c r="J4899" s="17" t="n">
        <v>0.57656409066304</v>
      </c>
      <c r="K4899" s="17" t="n">
        <v>0.729331952432169</v>
      </c>
      <c r="L4899" s="17" t="n">
        <v>0.0837777615494224</v>
      </c>
      <c r="M4899" s="17" t="n">
        <v>0.540509259259259</v>
      </c>
      <c r="N4899" s="17" t="n">
        <v>0.75296641765924</v>
      </c>
      <c r="O4899" s="19" t="n">
        <v>2.4432256161755E-005</v>
      </c>
      <c r="P4899" s="35" t="b">
        <f aca="false">FALSE()</f>
        <v>0</v>
      </c>
      <c r="Q4899" s="17"/>
    </row>
    <row r="4900" customFormat="false" ht="22.35" hidden="false" customHeight="false" outlineLevel="0" collapsed="false">
      <c r="A4900" s="6" t="s">
        <v>6689</v>
      </c>
      <c r="B4900" s="7" t="s">
        <v>1722</v>
      </c>
      <c r="C4900" s="18" t="n">
        <v>1124</v>
      </c>
      <c r="D4900" s="19" t="n">
        <v>-5.16310403192108E-005</v>
      </c>
      <c r="E4900" s="19" t="n">
        <v>1.51537468759791E-005</v>
      </c>
      <c r="F4900" s="19" t="n">
        <v>-5.23208675009299E-005</v>
      </c>
      <c r="G4900" s="19" t="n">
        <v>1.78531011732444E-005</v>
      </c>
      <c r="H4900" s="17" t="n">
        <v>-0.260776563348507</v>
      </c>
      <c r="I4900" s="18" t="n">
        <v>93.9419196924374</v>
      </c>
      <c r="J4900" s="17" t="n">
        <v>0.794835613123742</v>
      </c>
      <c r="K4900" s="17" t="n">
        <v>0.883935070226699</v>
      </c>
      <c r="L4900" s="17" t="n">
        <v>-0.0398902157106904</v>
      </c>
      <c r="M4900" s="17" t="n">
        <v>0.501446759259259</v>
      </c>
      <c r="N4900" s="17" t="n">
        <v>0.895126326846578</v>
      </c>
      <c r="O4900" s="19" t="n">
        <v>2.57183139043457E-005</v>
      </c>
      <c r="P4900" s="35" t="b">
        <f aca="false">FALSE()</f>
        <v>0</v>
      </c>
      <c r="Q4900" s="17"/>
    </row>
    <row r="4901" customFormat="false" ht="22.35" hidden="false" customHeight="false" outlineLevel="0" collapsed="false">
      <c r="A4901" s="6" t="s">
        <v>6690</v>
      </c>
      <c r="B4901" s="7" t="s">
        <v>1722</v>
      </c>
      <c r="C4901" s="18" t="n">
        <v>1125</v>
      </c>
      <c r="D4901" s="19" t="n">
        <v>-0.000127354912735759</v>
      </c>
      <c r="E4901" s="19" t="n">
        <v>2.48299531027837E-005</v>
      </c>
      <c r="F4901" s="19" t="n">
        <v>-0.000118837609059266</v>
      </c>
      <c r="G4901" s="19" t="n">
        <v>2.56746177170943E-005</v>
      </c>
      <c r="H4901" s="17" t="n">
        <v>2.04057858945175</v>
      </c>
      <c r="I4901" s="18" t="n">
        <v>83.0059924480541</v>
      </c>
      <c r="J4901" s="17" t="n">
        <v>0.0444710600609268</v>
      </c>
      <c r="K4901" s="17" t="n">
        <v>0.114774778370862</v>
      </c>
      <c r="L4901" s="17" t="n">
        <v>0.333106032136814</v>
      </c>
      <c r="M4901" s="17" t="n">
        <v>0.59693287037037</v>
      </c>
      <c r="N4901" s="17" t="n">
        <v>0.128897452391487</v>
      </c>
      <c r="O4901" s="19" t="n">
        <v>3.10762008409238E-005</v>
      </c>
      <c r="P4901" s="35" t="b">
        <f aca="false">FALSE()</f>
        <v>0</v>
      </c>
      <c r="Q4901" s="17"/>
    </row>
    <row r="4902" customFormat="false" ht="22.35" hidden="false" customHeight="false" outlineLevel="0" collapsed="false">
      <c r="A4902" s="6" t="s">
        <v>6691</v>
      </c>
      <c r="B4902" s="7" t="s">
        <v>1722</v>
      </c>
      <c r="C4902" s="18" t="n">
        <v>1126</v>
      </c>
      <c r="D4902" s="19" t="n">
        <v>-7.28552609130517E-005</v>
      </c>
      <c r="E4902" s="19" t="n">
        <v>1.66160598610407E-005</v>
      </c>
      <c r="F4902" s="19" t="n">
        <v>-7.12708328609394E-005</v>
      </c>
      <c r="G4902" s="19" t="n">
        <v>2.10443483601037E-005</v>
      </c>
      <c r="H4902" s="17" t="n">
        <v>0.533281150823249</v>
      </c>
      <c r="I4902" s="18" t="n">
        <v>101.188541578845</v>
      </c>
      <c r="J4902" s="17" t="n">
        <v>0.595008356150262</v>
      </c>
      <c r="K4902" s="17" t="n">
        <v>0.744845080267796</v>
      </c>
      <c r="L4902" s="17" t="n">
        <v>0.0787498826262107</v>
      </c>
      <c r="M4902" s="17" t="n">
        <v>0.547164351851852</v>
      </c>
      <c r="N4902" s="17" t="n">
        <v>0.764196322117548</v>
      </c>
      <c r="O4902" s="19" t="n">
        <v>2.51180414276609E-005</v>
      </c>
      <c r="P4902" s="35" t="b">
        <f aca="false">FALSE()</f>
        <v>0</v>
      </c>
      <c r="Q4902" s="17"/>
    </row>
    <row r="4903" customFormat="false" ht="22.35" hidden="false" customHeight="false" outlineLevel="0" collapsed="false">
      <c r="A4903" s="6" t="s">
        <v>6692</v>
      </c>
      <c r="B4903" s="7" t="s">
        <v>1722</v>
      </c>
      <c r="C4903" s="18" t="n">
        <v>1127</v>
      </c>
      <c r="D4903" s="19" t="n">
        <v>-0.00014342412490537</v>
      </c>
      <c r="E4903" s="19" t="n">
        <v>3.01815484759442E-005</v>
      </c>
      <c r="F4903" s="19" t="n">
        <v>-0.000133212545403697</v>
      </c>
      <c r="G4903" s="19" t="n">
        <v>2.81171981635173E-005</v>
      </c>
      <c r="H4903" s="17" t="n">
        <v>2.06441022726942</v>
      </c>
      <c r="I4903" s="18" t="n">
        <v>76.035639911734</v>
      </c>
      <c r="J4903" s="17" t="n">
        <v>0.0423895271109411</v>
      </c>
      <c r="K4903" s="17" t="n">
        <v>0.110541827720043</v>
      </c>
      <c r="L4903" s="17" t="n">
        <v>0.355119110206936</v>
      </c>
      <c r="M4903" s="17" t="n">
        <v>0.592592592592593</v>
      </c>
      <c r="N4903" s="17" t="n">
        <v>0.103534269106188</v>
      </c>
      <c r="O4903" s="19" t="n">
        <v>3.3097466584773E-005</v>
      </c>
      <c r="P4903" s="35" t="b">
        <f aca="false">FALSE()</f>
        <v>0</v>
      </c>
      <c r="Q4903" s="17"/>
    </row>
    <row r="4904" customFormat="false" ht="22.35" hidden="false" customHeight="false" outlineLevel="0" collapsed="false">
      <c r="A4904" s="6" t="s">
        <v>6693</v>
      </c>
      <c r="B4904" s="7" t="s">
        <v>1722</v>
      </c>
      <c r="C4904" s="18" t="n">
        <v>1128</v>
      </c>
      <c r="D4904" s="19" t="n">
        <v>-0.000113528773740484</v>
      </c>
      <c r="E4904" s="19" t="n">
        <v>2.11801819683062E-005</v>
      </c>
      <c r="F4904" s="19" t="n">
        <v>-0.000106015215041479</v>
      </c>
      <c r="G4904" s="19" t="n">
        <v>2.16983032127805E-005</v>
      </c>
      <c r="H4904" s="17" t="n">
        <v>2.11541354152692</v>
      </c>
      <c r="I4904" s="18" t="n">
        <v>82.3257351732877</v>
      </c>
      <c r="J4904" s="17" t="n">
        <v>0.0374172458273556</v>
      </c>
      <c r="K4904" s="17" t="n">
        <v>0.100460077815876</v>
      </c>
      <c r="L4904" s="17" t="n">
        <v>0.346936096402992</v>
      </c>
      <c r="M4904" s="17" t="n">
        <v>0.595630787037037</v>
      </c>
      <c r="N4904" s="17" t="n">
        <v>0.112274754661122</v>
      </c>
      <c r="O4904" s="19" t="n">
        <v>3.5254280168691E-005</v>
      </c>
      <c r="P4904" s="35" t="b">
        <f aca="false">FALSE()</f>
        <v>0</v>
      </c>
      <c r="Q4904" s="17"/>
    </row>
    <row r="4905" customFormat="false" ht="22.35" hidden="false" customHeight="false" outlineLevel="0" collapsed="false">
      <c r="A4905" s="6" t="s">
        <v>6694</v>
      </c>
      <c r="B4905" s="7" t="s">
        <v>1722</v>
      </c>
      <c r="C4905" s="18" t="n">
        <v>1129</v>
      </c>
      <c r="D4905" s="19" t="n">
        <v>-0.000123310765182498</v>
      </c>
      <c r="E4905" s="19" t="n">
        <v>3.21671151611258E-005</v>
      </c>
      <c r="F4905" s="19" t="n">
        <v>-0.000113648183091911</v>
      </c>
      <c r="G4905" s="19" t="n">
        <v>2.87681211620068E-005</v>
      </c>
      <c r="H4905" s="17" t="n">
        <v>1.84918401837574</v>
      </c>
      <c r="I4905" s="18" t="n">
        <v>73.680861568378</v>
      </c>
      <c r="J4905" s="17" t="n">
        <v>0.0684423681611516</v>
      </c>
      <c r="K4905" s="17" t="n">
        <v>0.159281253304353</v>
      </c>
      <c r="L4905" s="17" t="n">
        <v>0.324652284777989</v>
      </c>
      <c r="M4905" s="17" t="n">
        <v>0.584201388888889</v>
      </c>
      <c r="N4905" s="17" t="n">
        <v>0.140525575754755</v>
      </c>
      <c r="O4905" s="19" t="n">
        <v>2.51095660718092E-005</v>
      </c>
      <c r="P4905" s="35" t="b">
        <f aca="false">FALSE()</f>
        <v>0</v>
      </c>
      <c r="Q4905" s="17"/>
    </row>
    <row r="4906" customFormat="false" ht="22.35" hidden="false" customHeight="false" outlineLevel="0" collapsed="false">
      <c r="A4906" s="6" t="s">
        <v>6695</v>
      </c>
      <c r="B4906" s="7" t="s">
        <v>1722</v>
      </c>
      <c r="C4906" s="18" t="n">
        <v>1130</v>
      </c>
      <c r="D4906" s="19" t="n">
        <v>-0.000106098682240217</v>
      </c>
      <c r="E4906" s="19" t="n">
        <v>2.39353676956055E-005</v>
      </c>
      <c r="F4906" s="19" t="n">
        <v>-0.000102375158005314</v>
      </c>
      <c r="G4906" s="19" t="n">
        <v>2.67748540863434E-005</v>
      </c>
      <c r="H4906" s="17" t="n">
        <v>0.905383552123505</v>
      </c>
      <c r="I4906" s="18" t="n">
        <v>89.280386729544</v>
      </c>
      <c r="J4906" s="17" t="n">
        <v>0.367699060884869</v>
      </c>
      <c r="K4906" s="17" t="n">
        <v>0.535016777892011</v>
      </c>
      <c r="L4906" s="17" t="n">
        <v>0.142093201854693</v>
      </c>
      <c r="M4906" s="17" t="n">
        <v>0.551215277777778</v>
      </c>
      <c r="N4906" s="17" t="n">
        <v>0.562796120556686</v>
      </c>
      <c r="O4906" s="19" t="n">
        <v>2.82359172038926E-005</v>
      </c>
      <c r="P4906" s="35" t="b">
        <f aca="false">FALSE()</f>
        <v>0</v>
      </c>
      <c r="Q4906" s="17"/>
    </row>
    <row r="4907" customFormat="false" ht="22.35" hidden="false" customHeight="false" outlineLevel="0" collapsed="false">
      <c r="A4907" s="6" t="s">
        <v>6696</v>
      </c>
      <c r="B4907" s="7" t="s">
        <v>1722</v>
      </c>
      <c r="C4907" s="18" t="n">
        <v>1131</v>
      </c>
      <c r="D4907" s="19" t="n">
        <v>-0.000162508787104394</v>
      </c>
      <c r="E4907" s="19" t="n">
        <v>3.3610400934909E-005</v>
      </c>
      <c r="F4907" s="19" t="n">
        <v>-0.000152117807280115</v>
      </c>
      <c r="G4907" s="19" t="n">
        <v>3.61400910359558E-005</v>
      </c>
      <c r="H4907" s="17" t="n">
        <v>1.8197682987332</v>
      </c>
      <c r="I4907" s="18" t="n">
        <v>86.0096108473493</v>
      </c>
      <c r="J4907" s="17" t="n">
        <v>0.0722732736221037</v>
      </c>
      <c r="K4907" s="17" t="n">
        <v>0.165999536746266</v>
      </c>
      <c r="L4907" s="17" t="n">
        <v>0.291291576403161</v>
      </c>
      <c r="M4907" s="17" t="n">
        <v>0.584780092592593</v>
      </c>
      <c r="N4907" s="17" t="n">
        <v>0.18739560033182</v>
      </c>
      <c r="O4907" s="19" t="n">
        <v>2.77568989546272E-005</v>
      </c>
      <c r="P4907" s="35" t="b">
        <f aca="false">FALSE()</f>
        <v>0</v>
      </c>
      <c r="Q4907" s="17"/>
    </row>
    <row r="4908" customFormat="false" ht="22.35" hidden="false" customHeight="false" outlineLevel="0" collapsed="false">
      <c r="A4908" s="6" t="s">
        <v>6697</v>
      </c>
      <c r="B4908" s="7" t="s">
        <v>1722</v>
      </c>
      <c r="C4908" s="18" t="n">
        <v>1132</v>
      </c>
      <c r="D4908" s="19" t="n">
        <v>-0.000120676191592666</v>
      </c>
      <c r="E4908" s="19" t="n">
        <v>2.76075199537188E-005</v>
      </c>
      <c r="F4908" s="19" t="n">
        <v>-0.000114583230956853</v>
      </c>
      <c r="G4908" s="19" t="n">
        <v>2.61354442967753E-005</v>
      </c>
      <c r="H4908" s="17" t="n">
        <v>1.34171908508315</v>
      </c>
      <c r="I4908" s="18" t="n">
        <v>77.0163145198699</v>
      </c>
      <c r="J4908" s="17" t="n">
        <v>0.183629765628784</v>
      </c>
      <c r="K4908" s="17" t="n">
        <v>0.325927058238031</v>
      </c>
      <c r="L4908" s="17" t="n">
        <v>0.228952045381332</v>
      </c>
      <c r="M4908" s="17" t="n">
        <v>0.559461805555556</v>
      </c>
      <c r="N4908" s="17" t="n">
        <v>0.313554418669796</v>
      </c>
      <c r="O4908" s="19" t="n">
        <v>2.65845746249577E-005</v>
      </c>
      <c r="P4908" s="35" t="b">
        <f aca="false">FALSE()</f>
        <v>0</v>
      </c>
      <c r="Q4908" s="17"/>
    </row>
    <row r="4909" customFormat="false" ht="22.35" hidden="false" customHeight="false" outlineLevel="0" collapsed="false">
      <c r="A4909" s="6" t="s">
        <v>6698</v>
      </c>
      <c r="B4909" s="7" t="s">
        <v>1722</v>
      </c>
      <c r="C4909" s="18" t="n">
        <v>1133</v>
      </c>
      <c r="D4909" s="19" t="n">
        <v>-9.98002511483377E-005</v>
      </c>
      <c r="E4909" s="19" t="n">
        <v>1.63082012183465E-005</v>
      </c>
      <c r="F4909" s="19" t="n">
        <v>-9.78402724420457E-005</v>
      </c>
      <c r="G4909" s="19" t="n">
        <v>1.93646076176601E-005</v>
      </c>
      <c r="H4909" s="17" t="n">
        <v>0.686767056568341</v>
      </c>
      <c r="I4909" s="18" t="n">
        <v>94.686125621774</v>
      </c>
      <c r="J4909" s="17" t="n">
        <v>0.493908055568207</v>
      </c>
      <c r="K4909" s="17" t="n">
        <v>0.657801155715658</v>
      </c>
      <c r="L4909" s="17" t="n">
        <v>0.104648005555791</v>
      </c>
      <c r="M4909" s="17" t="n">
        <v>0.537905092592593</v>
      </c>
      <c r="N4909" s="17" t="n">
        <v>0.688999744424007</v>
      </c>
      <c r="O4909" s="19" t="n">
        <v>3.38933795410835E-005</v>
      </c>
      <c r="P4909" s="35" t="b">
        <f aca="false">FALSE()</f>
        <v>0</v>
      </c>
      <c r="Q4909" s="17"/>
    </row>
    <row r="4910" customFormat="false" ht="22.35" hidden="false" customHeight="false" outlineLevel="0" collapsed="false">
      <c r="A4910" s="6" t="s">
        <v>6699</v>
      </c>
      <c r="B4910" s="7" t="s">
        <v>1722</v>
      </c>
      <c r="C4910" s="18" t="n">
        <v>1134</v>
      </c>
      <c r="D4910" s="19" t="n">
        <v>-0.000135267877744324</v>
      </c>
      <c r="E4910" s="19" t="n">
        <v>2.61427123997052E-005</v>
      </c>
      <c r="F4910" s="19" t="n">
        <v>-0.000127813585654435</v>
      </c>
      <c r="G4910" s="19" t="n">
        <v>2.87752473518505E-005</v>
      </c>
      <c r="H4910" s="17" t="n">
        <v>1.6673112248453</v>
      </c>
      <c r="I4910" s="18" t="n">
        <v>87.914292223922</v>
      </c>
      <c r="J4910" s="17" t="n">
        <v>0.0990111854190229</v>
      </c>
      <c r="K4910" s="17" t="n">
        <v>0.208412744855529</v>
      </c>
      <c r="L4910" s="17" t="n">
        <v>0.263787836634966</v>
      </c>
      <c r="M4910" s="17" t="n">
        <v>0.56568287037037</v>
      </c>
      <c r="N4910" s="17" t="n">
        <v>0.235972263649587</v>
      </c>
      <c r="O4910" s="19" t="n">
        <v>2.9535526715346E-005</v>
      </c>
      <c r="P4910" s="35" t="b">
        <f aca="false">FALSE()</f>
        <v>0</v>
      </c>
      <c r="Q4910" s="17"/>
    </row>
    <row r="4911" customFormat="false" ht="22.35" hidden="false" customHeight="false" outlineLevel="0" collapsed="false">
      <c r="A4911" s="6" t="s">
        <v>6700</v>
      </c>
      <c r="B4911" s="7" t="s">
        <v>1722</v>
      </c>
      <c r="C4911" s="18" t="n">
        <v>1135</v>
      </c>
      <c r="D4911" s="19" t="n">
        <v>-6.89335305381807E-005</v>
      </c>
      <c r="E4911" s="19" t="n">
        <v>1.44541885927433E-005</v>
      </c>
      <c r="F4911" s="19" t="n">
        <v>-6.47459938018606E-005</v>
      </c>
      <c r="G4911" s="19" t="n">
        <v>1.43092530023963E-005</v>
      </c>
      <c r="H4911" s="17" t="n">
        <v>1.74261765463859</v>
      </c>
      <c r="I4911" s="18" t="n">
        <v>79.9206913731112</v>
      </c>
      <c r="J4911" s="17" t="n">
        <v>0.0852469138374366</v>
      </c>
      <c r="K4911" s="17" t="n">
        <v>0.1874615476191</v>
      </c>
      <c r="L4911" s="17" t="n">
        <v>0.290757399875453</v>
      </c>
      <c r="M4911" s="17" t="n">
        <v>0.571759259259259</v>
      </c>
      <c r="N4911" s="17" t="n">
        <v>0.188167323713215</v>
      </c>
      <c r="O4911" s="19" t="n">
        <v>2.8598316231536E-005</v>
      </c>
      <c r="P4911" s="35" t="b">
        <f aca="false">FALSE()</f>
        <v>0</v>
      </c>
      <c r="Q4911" s="17"/>
    </row>
    <row r="4912" customFormat="false" ht="22.35" hidden="false" customHeight="false" outlineLevel="0" collapsed="false">
      <c r="A4912" s="6" t="s">
        <v>6701</v>
      </c>
      <c r="B4912" s="7" t="s">
        <v>1722</v>
      </c>
      <c r="C4912" s="18" t="n">
        <v>1136</v>
      </c>
      <c r="D4912" s="19" t="n">
        <v>-7.87335620433873E-005</v>
      </c>
      <c r="E4912" s="19" t="n">
        <v>1.61892331261192E-005</v>
      </c>
      <c r="F4912" s="19" t="n">
        <v>-7.53970816731222E-005</v>
      </c>
      <c r="G4912" s="19" t="n">
        <v>1.59649078066996E-005</v>
      </c>
      <c r="H4912" s="17" t="n">
        <v>1.24083127912537</v>
      </c>
      <c r="I4912" s="18" t="n">
        <v>79.6586094515684</v>
      </c>
      <c r="J4912" s="17" t="n">
        <v>0.218310052955035</v>
      </c>
      <c r="K4912" s="17" t="n">
        <v>0.368713320584592</v>
      </c>
      <c r="L4912" s="17" t="n">
        <v>0.207437535504386</v>
      </c>
      <c r="M4912" s="17" t="n">
        <v>0.554398148148148</v>
      </c>
      <c r="N4912" s="17" t="n">
        <v>0.36634364838884</v>
      </c>
      <c r="O4912" s="19" t="n">
        <v>2.61752750433202E-005</v>
      </c>
      <c r="P4912" s="35" t="b">
        <f aca="false">FALSE()</f>
        <v>0</v>
      </c>
      <c r="Q4912" s="17"/>
    </row>
    <row r="4913" customFormat="false" ht="22.35" hidden="false" customHeight="false" outlineLevel="0" collapsed="false">
      <c r="A4913" s="6" t="s">
        <v>6702</v>
      </c>
      <c r="B4913" s="7" t="s">
        <v>1722</v>
      </c>
      <c r="C4913" s="18" t="n">
        <v>1137</v>
      </c>
      <c r="D4913" s="19" t="n">
        <v>-0.000120546806741651</v>
      </c>
      <c r="E4913" s="19" t="n">
        <v>2.44830377122249E-005</v>
      </c>
      <c r="F4913" s="19" t="n">
        <v>-0.000111948767745967</v>
      </c>
      <c r="G4913" s="19" t="n">
        <v>2.53075580601501E-005</v>
      </c>
      <c r="H4913" s="17" t="n">
        <v>2.08929038147115</v>
      </c>
      <c r="I4913" s="18" t="n">
        <v>82.9816309148922</v>
      </c>
      <c r="J4913" s="17" t="n">
        <v>0.0397446767140985</v>
      </c>
      <c r="K4913" s="17" t="n">
        <v>0.105238708223425</v>
      </c>
      <c r="L4913" s="17" t="n">
        <v>0.341114243670537</v>
      </c>
      <c r="M4913" s="17" t="n">
        <v>0.595196759259259</v>
      </c>
      <c r="N4913" s="17" t="n">
        <v>0.118796631728302</v>
      </c>
      <c r="O4913" s="19" t="n">
        <v>2.53260481749986E-005</v>
      </c>
      <c r="P4913" s="35" t="b">
        <f aca="false">FALSE()</f>
        <v>0</v>
      </c>
      <c r="Q4913" s="17"/>
    </row>
    <row r="4914" customFormat="false" ht="22.35" hidden="false" customHeight="false" outlineLevel="0" collapsed="false">
      <c r="A4914" s="6" t="s">
        <v>6703</v>
      </c>
      <c r="B4914" s="7" t="s">
        <v>1722</v>
      </c>
      <c r="C4914" s="18" t="n">
        <v>1138</v>
      </c>
      <c r="D4914" s="19" t="n">
        <v>1.44834802658679E-005</v>
      </c>
      <c r="E4914" s="19" t="n">
        <v>6.69200622417951E-006</v>
      </c>
      <c r="F4914" s="19" t="n">
        <v>8.67244822008728E-006</v>
      </c>
      <c r="G4914" s="19" t="n">
        <v>8.02374193400605E-006</v>
      </c>
      <c r="H4914" s="17" t="n">
        <v>-4.94656352439811</v>
      </c>
      <c r="I4914" s="18" t="n">
        <v>95.6210441513061</v>
      </c>
      <c r="J4914" s="19" t="n">
        <v>3.22925381146178E-006</v>
      </c>
      <c r="K4914" s="19" t="n">
        <v>2.75403028874305E-005</v>
      </c>
      <c r="L4914" s="17" t="n">
        <v>-0.750163167583662</v>
      </c>
      <c r="M4914" s="17" t="n">
        <v>0.723668981481481</v>
      </c>
      <c r="N4914" s="19" t="n">
        <v>0.000626679338716569</v>
      </c>
      <c r="O4914" s="19" t="n">
        <v>7.96581377609552E-005</v>
      </c>
      <c r="P4914" s="35" t="b">
        <f aca="false">TRUE()</f>
        <v>1</v>
      </c>
      <c r="Q4914" s="19" t="n">
        <v>0.0007147675282236</v>
      </c>
    </row>
    <row r="4915" customFormat="false" ht="22.35" hidden="false" customHeight="false" outlineLevel="0" collapsed="false">
      <c r="A4915" s="6" t="s">
        <v>6704</v>
      </c>
      <c r="B4915" s="7" t="s">
        <v>1722</v>
      </c>
      <c r="C4915" s="18" t="n">
        <v>1139</v>
      </c>
      <c r="D4915" s="19" t="n">
        <v>-9.48344391805643E-005</v>
      </c>
      <c r="E4915" s="19" t="n">
        <v>1.95514549640635E-005</v>
      </c>
      <c r="F4915" s="19" t="n">
        <v>-9.26279980275408E-005</v>
      </c>
      <c r="G4915" s="19" t="n">
        <v>2.23855989824825E-005</v>
      </c>
      <c r="H4915" s="17" t="n">
        <v>0.652242452428291</v>
      </c>
      <c r="I4915" s="18" t="n">
        <v>91.3192322887251</v>
      </c>
      <c r="J4915" s="17" t="n">
        <v>0.515883207584775</v>
      </c>
      <c r="K4915" s="17" t="n">
        <v>0.67864674108255</v>
      </c>
      <c r="L4915" s="17" t="n">
        <v>0.101188935798825</v>
      </c>
      <c r="M4915" s="17" t="n">
        <v>0.533420138888889</v>
      </c>
      <c r="N4915" s="17" t="n">
        <v>0.700466856309322</v>
      </c>
      <c r="O4915" s="19" t="n">
        <v>2.77322039562455E-005</v>
      </c>
      <c r="P4915" s="35" t="b">
        <f aca="false">FALSE()</f>
        <v>0</v>
      </c>
      <c r="Q4915" s="17"/>
    </row>
    <row r="4916" customFormat="false" ht="22.35" hidden="false" customHeight="false" outlineLevel="0" collapsed="false">
      <c r="A4916" s="6" t="s">
        <v>6705</v>
      </c>
      <c r="B4916" s="7" t="s">
        <v>1722</v>
      </c>
      <c r="C4916" s="18" t="n">
        <v>1140</v>
      </c>
      <c r="D4916" s="19" t="n">
        <v>4.19457684512579E-005</v>
      </c>
      <c r="E4916" s="19" t="n">
        <v>1.4984394125546E-005</v>
      </c>
      <c r="F4916" s="19" t="n">
        <v>3.831825322576E-005</v>
      </c>
      <c r="G4916" s="19" t="n">
        <v>1.80641477462949E-005</v>
      </c>
      <c r="H4916" s="17" t="n">
        <v>-1.37660744261068</v>
      </c>
      <c r="I4916" s="18" t="n">
        <v>96.1504518152858</v>
      </c>
      <c r="J4916" s="17" t="n">
        <v>0.171830829585579</v>
      </c>
      <c r="K4916" s="17" t="n">
        <v>0.311132772939357</v>
      </c>
      <c r="L4916" s="17" t="n">
        <v>-0.208213061371591</v>
      </c>
      <c r="M4916" s="17" t="n">
        <v>0.574508101851852</v>
      </c>
      <c r="N4916" s="17" t="n">
        <v>0.363962669137501</v>
      </c>
      <c r="O4916" s="19" t="n">
        <v>2.54027040890817E-005</v>
      </c>
      <c r="P4916" s="35" t="b">
        <f aca="false">FALSE()</f>
        <v>0</v>
      </c>
      <c r="Q4916" s="17"/>
    </row>
    <row r="4917" customFormat="false" ht="22.35" hidden="false" customHeight="false" outlineLevel="0" collapsed="false">
      <c r="A4917" s="6" t="s">
        <v>6706</v>
      </c>
      <c r="B4917" s="7" t="s">
        <v>1722</v>
      </c>
      <c r="C4917" s="18" t="n">
        <v>1141</v>
      </c>
      <c r="D4917" s="19" t="n">
        <v>-4.95527422538211E-005</v>
      </c>
      <c r="E4917" s="19" t="n">
        <v>9.2046419132078E-006</v>
      </c>
      <c r="F4917" s="19" t="n">
        <v>-5.11228555330691E-005</v>
      </c>
      <c r="G4917" s="19" t="n">
        <v>9.66534624227466E-006</v>
      </c>
      <c r="H4917" s="17" t="n">
        <v>-1.01059079301587</v>
      </c>
      <c r="I4917" s="18" t="n">
        <v>84.1607104893512</v>
      </c>
      <c r="J4917" s="17" t="n">
        <v>0.315109006766749</v>
      </c>
      <c r="K4917" s="17" t="n">
        <v>0.479128027952239</v>
      </c>
      <c r="L4917" s="17" t="n">
        <v>-0.163700772928041</v>
      </c>
      <c r="M4917" s="17" t="n">
        <v>0.554398148148148</v>
      </c>
      <c r="N4917" s="17" t="n">
        <v>0.492152019230908</v>
      </c>
      <c r="O4917" s="19" t="n">
        <v>3.66253603160219E-005</v>
      </c>
      <c r="P4917" s="35" t="b">
        <f aca="false">FALSE()</f>
        <v>0</v>
      </c>
      <c r="Q4917" s="17"/>
    </row>
    <row r="4918" customFormat="false" ht="22.35" hidden="false" customHeight="false" outlineLevel="0" collapsed="false">
      <c r="A4918" s="6" t="s">
        <v>6707</v>
      </c>
      <c r="B4918" s="7" t="s">
        <v>1722</v>
      </c>
      <c r="C4918" s="18" t="n">
        <v>1142</v>
      </c>
      <c r="D4918" s="19" t="n">
        <v>0.000102450001846847</v>
      </c>
      <c r="E4918" s="19" t="n">
        <v>2.18235841493768E-005</v>
      </c>
      <c r="F4918" s="19" t="n">
        <v>9.80897703104461E-005</v>
      </c>
      <c r="G4918" s="19" t="n">
        <v>2.43966854614917E-005</v>
      </c>
      <c r="H4918" s="17" t="n">
        <v>-1.16301424858289</v>
      </c>
      <c r="I4918" s="18" t="n">
        <v>89.2246574097242</v>
      </c>
      <c r="J4918" s="17" t="n">
        <v>0.247924750677877</v>
      </c>
      <c r="K4918" s="17" t="n">
        <v>0.402721466380512</v>
      </c>
      <c r="L4918" s="17" t="n">
        <v>-0.182585467398659</v>
      </c>
      <c r="M4918" s="17" t="n">
        <v>0.55150462962963</v>
      </c>
      <c r="N4918" s="17" t="n">
        <v>0.434672683362374</v>
      </c>
      <c r="O4918" s="19" t="n">
        <v>2.85232826067773E-005</v>
      </c>
      <c r="P4918" s="35" t="b">
        <f aca="false">FALSE()</f>
        <v>0</v>
      </c>
      <c r="Q4918" s="17"/>
    </row>
    <row r="4919" customFormat="false" ht="22.35" hidden="false" customHeight="false" outlineLevel="0" collapsed="false">
      <c r="A4919" s="6" t="s">
        <v>6708</v>
      </c>
      <c r="B4919" s="7" t="s">
        <v>1722</v>
      </c>
      <c r="C4919" s="18" t="n">
        <v>1143</v>
      </c>
      <c r="D4919" s="19" t="n">
        <v>-1.73234967169982E-005</v>
      </c>
      <c r="E4919" s="19" t="n">
        <v>6.36814224795587E-006</v>
      </c>
      <c r="F4919" s="19" t="n">
        <v>-1.46370795037599E-005</v>
      </c>
      <c r="G4919" s="19" t="n">
        <v>8.08204475244904E-006</v>
      </c>
      <c r="H4919" s="17" t="n">
        <v>2.35753479830694</v>
      </c>
      <c r="I4919" s="18" t="n">
        <v>101.409349786153</v>
      </c>
      <c r="J4919" s="17" t="n">
        <v>0.0203162544474765</v>
      </c>
      <c r="K4919" s="17" t="n">
        <v>0.0618392363734608</v>
      </c>
      <c r="L4919" s="17" t="n">
        <v>0.347790771106346</v>
      </c>
      <c r="M4919" s="17" t="n">
        <v>0.579861111111111</v>
      </c>
      <c r="N4919" s="17" t="n">
        <v>0.111457091830239</v>
      </c>
      <c r="O4919" s="19" t="n">
        <v>3.44622485976047E-005</v>
      </c>
      <c r="P4919" s="35" t="b">
        <f aca="false">FALSE()</f>
        <v>0</v>
      </c>
      <c r="Q4919" s="17"/>
    </row>
    <row r="4920" customFormat="false" ht="22.35" hidden="false" customHeight="false" outlineLevel="0" collapsed="false">
      <c r="A4920" s="6" t="s">
        <v>6709</v>
      </c>
      <c r="B4920" s="7" t="s">
        <v>1722</v>
      </c>
      <c r="C4920" s="18" t="n">
        <v>1144</v>
      </c>
      <c r="D4920" s="19" t="n">
        <v>0.000136708944208101</v>
      </c>
      <c r="E4920" s="19" t="n">
        <v>2.52572113419945E-005</v>
      </c>
      <c r="F4920" s="19" t="n">
        <v>0.000125386517632867</v>
      </c>
      <c r="G4920" s="19" t="n">
        <v>2.62612011240154E-005</v>
      </c>
      <c r="H4920" s="17" t="n">
        <v>-2.66285632680705</v>
      </c>
      <c r="I4920" s="18" t="n">
        <v>83.416954869108</v>
      </c>
      <c r="J4920" s="17" t="n">
        <v>0.00929578919265074</v>
      </c>
      <c r="K4920" s="17" t="n">
        <v>0.0316263490687796</v>
      </c>
      <c r="L4920" s="17" t="n">
        <v>-0.43348238279106</v>
      </c>
      <c r="M4920" s="17" t="n">
        <v>0.626591435185185</v>
      </c>
      <c r="N4920" s="17" t="n">
        <v>0.0414784383931764</v>
      </c>
      <c r="O4920" s="19" t="n">
        <v>3.70339000149121E-005</v>
      </c>
      <c r="P4920" s="35" t="b">
        <f aca="false">TRUE()</f>
        <v>1</v>
      </c>
      <c r="Q4920" s="19" t="n">
        <v>7.42826617826618E-005</v>
      </c>
    </row>
    <row r="4921" customFormat="false" ht="22.35" hidden="false" customHeight="false" outlineLevel="0" collapsed="false">
      <c r="A4921" s="6" t="s">
        <v>6710</v>
      </c>
      <c r="B4921" s="7" t="s">
        <v>1722</v>
      </c>
      <c r="C4921" s="18" t="n">
        <v>1145</v>
      </c>
      <c r="D4921" s="19" t="n">
        <v>7.56809970846768E-005</v>
      </c>
      <c r="E4921" s="19" t="n">
        <v>1.49448958161615E-005</v>
      </c>
      <c r="F4921" s="19" t="n">
        <v>6.94900751113812E-005</v>
      </c>
      <c r="G4921" s="19" t="n">
        <v>1.54064591601833E-005</v>
      </c>
      <c r="H4921" s="17" t="n">
        <v>-2.46623866987809</v>
      </c>
      <c r="I4921" s="18" t="n">
        <v>82.7822506801279</v>
      </c>
      <c r="J4921" s="17" t="n">
        <v>0.0157181872798052</v>
      </c>
      <c r="K4921" s="17" t="n">
        <v>0.0496730782716291</v>
      </c>
      <c r="L4921" s="17" t="n">
        <v>-0.403205268238364</v>
      </c>
      <c r="M4921" s="17" t="n">
        <v>0.62818287037037</v>
      </c>
      <c r="N4921" s="17" t="n">
        <v>0.0601723848321146</v>
      </c>
      <c r="O4921" s="19" t="n">
        <v>3.38993290744311E-005</v>
      </c>
      <c r="P4921" s="35" t="b">
        <f aca="false">TRUE()</f>
        <v>1</v>
      </c>
      <c r="Q4921" s="19" t="n">
        <v>0.000155530534052702</v>
      </c>
    </row>
    <row r="4922" customFormat="false" ht="22.35" hidden="false" customHeight="false" outlineLevel="0" collapsed="false">
      <c r="A4922" s="6" t="s">
        <v>6711</v>
      </c>
      <c r="B4922" s="7" t="s">
        <v>1722</v>
      </c>
      <c r="C4922" s="18" t="n">
        <v>1146</v>
      </c>
      <c r="D4922" s="19" t="n">
        <v>9.69506110305961E-005</v>
      </c>
      <c r="E4922" s="19" t="n">
        <v>1.963502364024E-005</v>
      </c>
      <c r="F4922" s="19" t="n">
        <v>9.00051660008283E-005</v>
      </c>
      <c r="G4922" s="19" t="n">
        <v>2.22264417344043E-005</v>
      </c>
      <c r="H4922" s="17" t="n">
        <v>-2.05143681443324</v>
      </c>
      <c r="I4922" s="18" t="n">
        <v>90.3092450995511</v>
      </c>
      <c r="J4922" s="17" t="n">
        <v>0.0431208531672736</v>
      </c>
      <c r="K4922" s="17" t="n">
        <v>0.112024750259148</v>
      </c>
      <c r="L4922" s="17" t="n">
        <v>-0.320064829967259</v>
      </c>
      <c r="M4922" s="17" t="n">
        <v>0.594762731481481</v>
      </c>
      <c r="N4922" s="17" t="n">
        <v>0.146397405183034</v>
      </c>
      <c r="O4922" s="19" t="n">
        <v>3.07723545388358E-005</v>
      </c>
      <c r="P4922" s="35" t="b">
        <f aca="false">FALSE()</f>
        <v>0</v>
      </c>
      <c r="Q4922" s="17"/>
    </row>
    <row r="4923" customFormat="false" ht="22.35" hidden="false" customHeight="false" outlineLevel="0" collapsed="false">
      <c r="A4923" s="6" t="s">
        <v>6712</v>
      </c>
      <c r="B4923" s="7" t="s">
        <v>1722</v>
      </c>
      <c r="C4923" s="18" t="n">
        <v>1147</v>
      </c>
      <c r="D4923" s="19" t="n">
        <v>0.000136373737068117</v>
      </c>
      <c r="E4923" s="19" t="n">
        <v>2.83368093916871E-005</v>
      </c>
      <c r="F4923" s="19" t="n">
        <v>0.000128380319586474</v>
      </c>
      <c r="G4923" s="19" t="n">
        <v>3.2277822839961E-005</v>
      </c>
      <c r="H4923" s="17" t="n">
        <v>-1.63288263595878</v>
      </c>
      <c r="I4923" s="18" t="n">
        <v>90.8604542539013</v>
      </c>
      <c r="J4923" s="17" t="n">
        <v>0.105954560107096</v>
      </c>
      <c r="K4923" s="17" t="n">
        <v>0.218519711685811</v>
      </c>
      <c r="L4923" s="17" t="n">
        <v>-0.253972981049876</v>
      </c>
      <c r="M4923" s="17" t="n">
        <v>0.581018518518519</v>
      </c>
      <c r="N4923" s="17" t="n">
        <v>0.256043352004198</v>
      </c>
      <c r="O4923" s="19" t="n">
        <v>3.45790499742301E-005</v>
      </c>
      <c r="P4923" s="35" t="b">
        <f aca="false">FALSE()</f>
        <v>0</v>
      </c>
      <c r="Q4923" s="17"/>
    </row>
    <row r="4924" customFormat="false" ht="22.35" hidden="false" customHeight="false" outlineLevel="0" collapsed="false">
      <c r="A4924" s="6" t="s">
        <v>6713</v>
      </c>
      <c r="B4924" s="7" t="s">
        <v>1722</v>
      </c>
      <c r="C4924" s="18" t="n">
        <v>1148</v>
      </c>
      <c r="D4924" s="19" t="n">
        <v>9.03695407840933E-005</v>
      </c>
      <c r="E4924" s="19" t="n">
        <v>2.03969663353197E-005</v>
      </c>
      <c r="F4924" s="19" t="n">
        <v>8.62839252308478E-005</v>
      </c>
      <c r="G4924" s="19" t="n">
        <v>2.17614384354067E-005</v>
      </c>
      <c r="H4924" s="17" t="n">
        <v>-1.18158216134016</v>
      </c>
      <c r="I4924" s="18" t="n">
        <v>85.3914909087896</v>
      </c>
      <c r="J4924" s="17" t="n">
        <v>0.240651753236462</v>
      </c>
      <c r="K4924" s="17" t="n">
        <v>0.394749124403756</v>
      </c>
      <c r="L4924" s="17" t="n">
        <v>-0.189878080738081</v>
      </c>
      <c r="M4924" s="17" t="n">
        <v>0.560040509259259</v>
      </c>
      <c r="N4924" s="17" t="n">
        <v>0.413438848913857</v>
      </c>
      <c r="O4924" s="19" t="n">
        <v>2.37178429968277E-005</v>
      </c>
      <c r="P4924" s="35" t="b">
        <f aca="false">FALSE()</f>
        <v>0</v>
      </c>
      <c r="Q4924" s="17"/>
    </row>
    <row r="4925" customFormat="false" ht="22.35" hidden="false" customHeight="false" outlineLevel="0" collapsed="false">
      <c r="A4925" s="6" t="s">
        <v>6714</v>
      </c>
      <c r="B4925" s="7" t="s">
        <v>1722</v>
      </c>
      <c r="C4925" s="18" t="n">
        <v>1149</v>
      </c>
      <c r="D4925" s="19" t="n">
        <v>0.00015261069078138</v>
      </c>
      <c r="E4925" s="19" t="n">
        <v>3.00205773849197E-005</v>
      </c>
      <c r="F4925" s="19" t="n">
        <v>0.000144581945130154</v>
      </c>
      <c r="G4925" s="19" t="n">
        <v>2.92914282140558E-005</v>
      </c>
      <c r="H4925" s="17" t="n">
        <v>-1.61436118307167</v>
      </c>
      <c r="I4925" s="18" t="n">
        <v>78.9497041693249</v>
      </c>
      <c r="J4925" s="17" t="n">
        <v>0.110439029610605</v>
      </c>
      <c r="K4925" s="17" t="n">
        <v>0.225183355712321</v>
      </c>
      <c r="L4925" s="17" t="n">
        <v>-0.27132909261275</v>
      </c>
      <c r="M4925" s="17" t="n">
        <v>0.583043981481481</v>
      </c>
      <c r="N4925" s="17" t="n">
        <v>0.222112648272109</v>
      </c>
      <c r="O4925" s="19" t="n">
        <v>3.19887111094525E-005</v>
      </c>
      <c r="P4925" s="35" t="b">
        <f aca="false">FALSE()</f>
        <v>0</v>
      </c>
      <c r="Q4925" s="17"/>
    </row>
    <row r="4926" customFormat="false" ht="22.35" hidden="false" customHeight="false" outlineLevel="0" collapsed="false">
      <c r="A4926" s="6" t="s">
        <v>6715</v>
      </c>
      <c r="B4926" s="7" t="s">
        <v>1722</v>
      </c>
      <c r="C4926" s="18" t="n">
        <v>1150</v>
      </c>
      <c r="D4926" s="19" t="n">
        <v>0.000153575023567173</v>
      </c>
      <c r="E4926" s="19" t="n">
        <v>3.0389687113006E-005</v>
      </c>
      <c r="F4926" s="19" t="n">
        <v>0.00014408363236318</v>
      </c>
      <c r="G4926" s="19" t="n">
        <v>3.21267510384041E-005</v>
      </c>
      <c r="H4926" s="17" t="n">
        <v>-1.84698566227957</v>
      </c>
      <c r="I4926" s="18" t="n">
        <v>84.6779136258237</v>
      </c>
      <c r="J4926" s="17" t="n">
        <v>0.0682419890102739</v>
      </c>
      <c r="K4926" s="17" t="n">
        <v>0.158994022323345</v>
      </c>
      <c r="L4926" s="17" t="n">
        <v>-0.298173869189529</v>
      </c>
      <c r="M4926" s="17" t="n">
        <v>0.587818287037037</v>
      </c>
      <c r="N4926" s="17" t="n">
        <v>0.176579473810551</v>
      </c>
      <c r="O4926" s="19" t="n">
        <v>3.49136858428499E-005</v>
      </c>
      <c r="P4926" s="35" t="b">
        <f aca="false">FALSE()</f>
        <v>0</v>
      </c>
      <c r="Q4926" s="17"/>
    </row>
    <row r="4927" customFormat="false" ht="22.35" hidden="false" customHeight="false" outlineLevel="0" collapsed="false">
      <c r="A4927" s="6" t="s">
        <v>6716</v>
      </c>
      <c r="B4927" s="7" t="s">
        <v>1722</v>
      </c>
      <c r="C4927" s="18" t="n">
        <v>1151</v>
      </c>
      <c r="D4927" s="19" t="n">
        <v>0.000138814871509908</v>
      </c>
      <c r="E4927" s="19" t="n">
        <v>2.74783622670883E-005</v>
      </c>
      <c r="F4927" s="19" t="n">
        <v>0.000129344017693298</v>
      </c>
      <c r="G4927" s="19" t="n">
        <v>2.73413934694929E-005</v>
      </c>
      <c r="H4927" s="17" t="n">
        <v>-2.07057067468116</v>
      </c>
      <c r="I4927" s="18" t="n">
        <v>80.267342196419</v>
      </c>
      <c r="J4927" s="17" t="n">
        <v>0.0416132855280934</v>
      </c>
      <c r="K4927" s="17" t="n">
        <v>0.108999109858689</v>
      </c>
      <c r="L4927" s="17" t="n">
        <v>-0.344595535613409</v>
      </c>
      <c r="M4927" s="17" t="n">
        <v>0.597800925925926</v>
      </c>
      <c r="N4927" s="17" t="n">
        <v>0.115037402054556</v>
      </c>
      <c r="O4927" s="19" t="n">
        <v>3.03259877771831E-005</v>
      </c>
      <c r="P4927" s="35" t="b">
        <f aca="false">FALSE()</f>
        <v>0</v>
      </c>
      <c r="Q4927" s="17"/>
    </row>
    <row r="4928" customFormat="false" ht="22.35" hidden="false" customHeight="false" outlineLevel="0" collapsed="false">
      <c r="A4928" s="6" t="s">
        <v>6717</v>
      </c>
      <c r="B4928" s="7" t="s">
        <v>1722</v>
      </c>
      <c r="C4928" s="18" t="n">
        <v>1152</v>
      </c>
      <c r="D4928" s="19" t="n">
        <v>0.000139773719840596</v>
      </c>
      <c r="E4928" s="19" t="n">
        <v>2.87957632849535E-005</v>
      </c>
      <c r="F4928" s="19" t="n">
        <v>0.000130015935886783</v>
      </c>
      <c r="G4928" s="19" t="n">
        <v>2.75679730964788E-005</v>
      </c>
      <c r="H4928" s="17" t="n">
        <v>-2.05471902559066</v>
      </c>
      <c r="I4928" s="18" t="n">
        <v>77.7209415989111</v>
      </c>
      <c r="J4928" s="17" t="n">
        <v>0.0432668183502267</v>
      </c>
      <c r="K4928" s="17" t="n">
        <v>0.112368631944146</v>
      </c>
      <c r="L4928" s="17" t="n">
        <v>-0.348649850428655</v>
      </c>
      <c r="M4928" s="17" t="n">
        <v>0.596354166666667</v>
      </c>
      <c r="N4928" s="17" t="n">
        <v>0.110387769888964</v>
      </c>
      <c r="O4928" s="19" t="n">
        <v>3.33370941479144E-005</v>
      </c>
      <c r="P4928" s="35" t="b">
        <f aca="false">FALSE()</f>
        <v>0</v>
      </c>
      <c r="Q4928" s="17"/>
    </row>
    <row r="4929" customFormat="false" ht="22.35" hidden="false" customHeight="false" outlineLevel="0" collapsed="false">
      <c r="A4929" s="6" t="s">
        <v>6718</v>
      </c>
      <c r="B4929" s="7" t="s">
        <v>1722</v>
      </c>
      <c r="C4929" s="18" t="n">
        <v>1153</v>
      </c>
      <c r="D4929" s="19" t="n">
        <v>0.000130680527676035</v>
      </c>
      <c r="E4929" s="19" t="n">
        <v>2.67674941656978E-005</v>
      </c>
      <c r="F4929" s="19" t="n">
        <v>0.000123910647299573</v>
      </c>
      <c r="G4929" s="19" t="n">
        <v>2.72094123014471E-005</v>
      </c>
      <c r="H4929" s="17" t="n">
        <v>-1.51120963686523</v>
      </c>
      <c r="I4929" s="18" t="n">
        <v>81.7641215244196</v>
      </c>
      <c r="J4929" s="17" t="n">
        <v>0.134590400254725</v>
      </c>
      <c r="K4929" s="17" t="n">
        <v>0.260696703591571</v>
      </c>
      <c r="L4929" s="17" t="n">
        <v>-0.248816650601252</v>
      </c>
      <c r="M4929" s="17" t="n">
        <v>0.564091435185185</v>
      </c>
      <c r="N4929" s="17" t="n">
        <v>0.267862025116092</v>
      </c>
      <c r="O4929" s="19" t="n">
        <v>2.63540244701563E-005</v>
      </c>
      <c r="P4929" s="35" t="b">
        <f aca="false">FALSE()</f>
        <v>0</v>
      </c>
      <c r="Q4929" s="17"/>
    </row>
    <row r="4930" customFormat="false" ht="22.35" hidden="false" customHeight="false" outlineLevel="0" collapsed="false">
      <c r="A4930" s="6" t="s">
        <v>6719</v>
      </c>
      <c r="B4930" s="7" t="s">
        <v>1722</v>
      </c>
      <c r="C4930" s="18" t="n">
        <v>1154</v>
      </c>
      <c r="D4930" s="19" t="n">
        <v>0.0001553180455057</v>
      </c>
      <c r="E4930" s="19" t="n">
        <v>3.08769385447684E-005</v>
      </c>
      <c r="F4930" s="19" t="n">
        <v>0.000143589279441907</v>
      </c>
      <c r="G4930" s="19" t="n">
        <v>3.10678167874751E-005</v>
      </c>
      <c r="H4930" s="17" t="n">
        <v>-2.27560624258911</v>
      </c>
      <c r="I4930" s="18" t="n">
        <v>81.0410816673204</v>
      </c>
      <c r="J4930" s="17" t="n">
        <v>0.0255096628517293</v>
      </c>
      <c r="K4930" s="17" t="n">
        <v>0.0738654007731924</v>
      </c>
      <c r="L4930" s="17" t="n">
        <v>-0.37660026895413</v>
      </c>
      <c r="M4930" s="17" t="n">
        <v>0.606047453703704</v>
      </c>
      <c r="N4930" s="17" t="n">
        <v>0.0819710383738874</v>
      </c>
      <c r="O4930" s="19" t="n">
        <v>3.24008985311689E-005</v>
      </c>
      <c r="P4930" s="35" t="b">
        <f aca="false">FALSE()</f>
        <v>0</v>
      </c>
      <c r="Q4930" s="17"/>
    </row>
    <row r="4931" customFormat="false" ht="22.35" hidden="false" customHeight="false" outlineLevel="0" collapsed="false">
      <c r="A4931" s="6" t="s">
        <v>6720</v>
      </c>
      <c r="B4931" s="7" t="s">
        <v>1722</v>
      </c>
      <c r="C4931" s="18" t="n">
        <v>1155</v>
      </c>
      <c r="D4931" s="19" t="n">
        <v>9.10396101299049E-005</v>
      </c>
      <c r="E4931" s="19" t="n">
        <v>1.89014226698601E-005</v>
      </c>
      <c r="F4931" s="19" t="n">
        <v>9.03045758605184E-005</v>
      </c>
      <c r="G4931" s="19" t="n">
        <v>2.08767031652337E-005</v>
      </c>
      <c r="H4931" s="17" t="n">
        <v>-0.227165160494894</v>
      </c>
      <c r="I4931" s="18" t="n">
        <v>88.2026320895055</v>
      </c>
      <c r="J4931" s="17" t="n">
        <v>0.820821018443608</v>
      </c>
      <c r="K4931" s="17" t="n">
        <v>0.904073690046378</v>
      </c>
      <c r="L4931" s="17" t="n">
        <v>-0.0358783207048584</v>
      </c>
      <c r="M4931" s="17" t="n">
        <v>0.500434027777778</v>
      </c>
      <c r="N4931" s="17" t="n">
        <v>0.908453190219089</v>
      </c>
      <c r="O4931" s="19" t="n">
        <v>2.35348899865811E-005</v>
      </c>
      <c r="P4931" s="35" t="b">
        <f aca="false">FALSE()</f>
        <v>0</v>
      </c>
      <c r="Q4931" s="17"/>
    </row>
    <row r="4932" customFormat="false" ht="22.35" hidden="false" customHeight="false" outlineLevel="0" collapsed="false">
      <c r="A4932" s="6" t="s">
        <v>6721</v>
      </c>
      <c r="B4932" s="7" t="s">
        <v>1722</v>
      </c>
      <c r="C4932" s="18" t="n">
        <v>1156</v>
      </c>
      <c r="D4932" s="19" t="n">
        <v>0.00013378731630462</v>
      </c>
      <c r="E4932" s="19" t="n">
        <v>2.9428542010491E-005</v>
      </c>
      <c r="F4932" s="19" t="n">
        <v>0.000127215172957473</v>
      </c>
      <c r="G4932" s="19" t="n">
        <v>2.97599160985045E-005</v>
      </c>
      <c r="H4932" s="17" t="n">
        <v>-1.33617562410864</v>
      </c>
      <c r="I4932" s="18" t="n">
        <v>81.3957346689542</v>
      </c>
      <c r="J4932" s="17" t="n">
        <v>0.185215458653468</v>
      </c>
      <c r="K4932" s="17" t="n">
        <v>0.327966691731789</v>
      </c>
      <c r="L4932" s="17" t="n">
        <v>-0.220570885571513</v>
      </c>
      <c r="M4932" s="17" t="n">
        <v>0.563368055555556</v>
      </c>
      <c r="N4932" s="17" t="n">
        <v>0.333021085115186</v>
      </c>
      <c r="O4932" s="19" t="n">
        <v>2.40185350848237E-005</v>
      </c>
      <c r="P4932" s="35" t="b">
        <f aca="false">FALSE()</f>
        <v>0</v>
      </c>
      <c r="Q4932" s="17"/>
    </row>
    <row r="4933" customFormat="false" ht="22.35" hidden="false" customHeight="false" outlineLevel="0" collapsed="false">
      <c r="A4933" s="6" t="s">
        <v>6722</v>
      </c>
      <c r="B4933" s="7" t="s">
        <v>1722</v>
      </c>
      <c r="C4933" s="18" t="n">
        <v>1157</v>
      </c>
      <c r="D4933" s="19" t="n">
        <v>6.89835115163483E-005</v>
      </c>
      <c r="E4933" s="19" t="n">
        <v>1.08202520622927E-005</v>
      </c>
      <c r="F4933" s="19" t="n">
        <v>6.70204077054078E-005</v>
      </c>
      <c r="G4933" s="19" t="n">
        <v>1.23190443831939E-005</v>
      </c>
      <c r="H4933" s="17" t="n">
        <v>-1.05037358770738</v>
      </c>
      <c r="I4933" s="18" t="n">
        <v>90.8168492833618</v>
      </c>
      <c r="J4933" s="17" t="n">
        <v>0.296333431814213</v>
      </c>
      <c r="K4933" s="17" t="n">
        <v>0.4581636421629</v>
      </c>
      <c r="L4933" s="17" t="n">
        <v>-0.163411382159237</v>
      </c>
      <c r="M4933" s="17" t="n">
        <v>0.551070601851852</v>
      </c>
      <c r="N4933" s="17" t="n">
        <v>0.493091540092106</v>
      </c>
      <c r="O4933" s="19" t="n">
        <v>6.4144593213551E-005</v>
      </c>
      <c r="P4933" s="35" t="b">
        <f aca="false">FALSE()</f>
        <v>0</v>
      </c>
      <c r="Q4933" s="17"/>
    </row>
    <row r="4934" customFormat="false" ht="22.35" hidden="false" customHeight="false" outlineLevel="0" collapsed="false">
      <c r="A4934" s="6" t="s">
        <v>6723</v>
      </c>
      <c r="B4934" s="7" t="s">
        <v>1722</v>
      </c>
      <c r="C4934" s="18" t="n">
        <v>1158</v>
      </c>
      <c r="D4934" s="19" t="n">
        <v>0.000119714238853397</v>
      </c>
      <c r="E4934" s="19" t="n">
        <v>2.35084094608005E-005</v>
      </c>
      <c r="F4934" s="19" t="n">
        <v>0.000114840945159946</v>
      </c>
      <c r="G4934" s="19" t="n">
        <v>2.54223121567661E-005</v>
      </c>
      <c r="H4934" s="17" t="n">
        <v>-1.21826264353303</v>
      </c>
      <c r="I4934" s="18" t="n">
        <v>86.4664623491381</v>
      </c>
      <c r="J4934" s="17" t="n">
        <v>0.226437910908534</v>
      </c>
      <c r="K4934" s="17" t="n">
        <v>0.377731710889811</v>
      </c>
      <c r="L4934" s="17" t="n">
        <v>-0.194452659948832</v>
      </c>
      <c r="M4934" s="17" t="n">
        <v>0.55396412037037</v>
      </c>
      <c r="N4934" s="17" t="n">
        <v>0.400995712885212</v>
      </c>
      <c r="O4934" s="19" t="n">
        <v>2.97601812388961E-005</v>
      </c>
      <c r="P4934" s="35" t="b">
        <f aca="false">FALSE()</f>
        <v>0</v>
      </c>
      <c r="Q4934" s="17"/>
    </row>
    <row r="4935" customFormat="false" ht="22.35" hidden="false" customHeight="false" outlineLevel="0" collapsed="false">
      <c r="A4935" s="6" t="s">
        <v>6724</v>
      </c>
      <c r="B4935" s="7" t="s">
        <v>1722</v>
      </c>
      <c r="C4935" s="18" t="n">
        <v>1159</v>
      </c>
      <c r="D4935" s="19" t="n">
        <v>5.09586944072056E-005</v>
      </c>
      <c r="E4935" s="19" t="n">
        <v>8.81740844724641E-006</v>
      </c>
      <c r="F4935" s="19" t="n">
        <v>5.11846401625122E-005</v>
      </c>
      <c r="G4935" s="19" t="n">
        <v>9.25301180063925E-006</v>
      </c>
      <c r="H4935" s="17" t="n">
        <v>0.151840130411224</v>
      </c>
      <c r="I4935" s="18" t="n">
        <v>84.1136744448699</v>
      </c>
      <c r="J4935" s="17" t="n">
        <v>0.879676632219196</v>
      </c>
      <c r="K4935" s="17" t="n">
        <v>0.942885562731444</v>
      </c>
      <c r="L4935" s="17" t="n">
        <v>0.0246034820751817</v>
      </c>
      <c r="M4935" s="17" t="n">
        <v>0.51490162037037</v>
      </c>
      <c r="N4935" s="17" t="n">
        <v>0.943010870552419</v>
      </c>
      <c r="O4935" s="19" t="n">
        <v>3.24899434590172E-005</v>
      </c>
      <c r="P4935" s="35" t="b">
        <f aca="false">FALSE()</f>
        <v>0</v>
      </c>
      <c r="Q4935" s="17"/>
    </row>
    <row r="4936" customFormat="false" ht="22.35" hidden="false" customHeight="false" outlineLevel="0" collapsed="false">
      <c r="A4936" s="6" t="s">
        <v>6725</v>
      </c>
      <c r="B4936" s="7" t="s">
        <v>1722</v>
      </c>
      <c r="C4936" s="18" t="n">
        <v>1160</v>
      </c>
      <c r="D4936" s="19" t="n">
        <v>9.15161368472012E-005</v>
      </c>
      <c r="E4936" s="19" t="n">
        <v>1.48150866040843E-005</v>
      </c>
      <c r="F4936" s="19" t="n">
        <v>8.84718503113153E-005</v>
      </c>
      <c r="G4936" s="19" t="n">
        <v>1.51332094832489E-005</v>
      </c>
      <c r="H4936" s="17" t="n">
        <v>-1.22627776932844</v>
      </c>
      <c r="I4936" s="18" t="n">
        <v>82.1141283980017</v>
      </c>
      <c r="J4936" s="17" t="n">
        <v>0.223599109027509</v>
      </c>
      <c r="K4936" s="17" t="n">
        <v>0.374771349294877</v>
      </c>
      <c r="L4936" s="17" t="n">
        <v>-0.201409846854632</v>
      </c>
      <c r="M4936" s="17" t="n">
        <v>0.549623842592593</v>
      </c>
      <c r="N4936" s="17" t="n">
        <v>0.382230037239936</v>
      </c>
      <c r="O4936" s="19" t="n">
        <v>4.56128113345361E-005</v>
      </c>
      <c r="P4936" s="35" t="b">
        <f aca="false">FALSE()</f>
        <v>0</v>
      </c>
      <c r="Q4936" s="17"/>
    </row>
    <row r="4937" customFormat="false" ht="22.35" hidden="false" customHeight="false" outlineLevel="0" collapsed="false">
      <c r="A4937" s="6" t="s">
        <v>6726</v>
      </c>
      <c r="B4937" s="7" t="s">
        <v>1722</v>
      </c>
      <c r="C4937" s="18" t="n">
        <v>1161</v>
      </c>
      <c r="D4937" s="19" t="n">
        <v>4.09117244459118E-005</v>
      </c>
      <c r="E4937" s="19" t="n">
        <v>1.13937159692479E-005</v>
      </c>
      <c r="F4937" s="19" t="n">
        <v>3.92823307602641E-005</v>
      </c>
      <c r="G4937" s="19" t="n">
        <v>1.18068420422073E-005</v>
      </c>
      <c r="H4937" s="17" t="n">
        <v>-0.850237542719181</v>
      </c>
      <c r="I4937" s="18" t="n">
        <v>83.1664024213135</v>
      </c>
      <c r="J4937" s="17" t="n">
        <v>0.397634196097438</v>
      </c>
      <c r="K4937" s="17" t="n">
        <v>0.564516233731184</v>
      </c>
      <c r="L4937" s="17" t="n">
        <v>-0.13864280714061</v>
      </c>
      <c r="M4937" s="17" t="n">
        <v>0.53052662037037</v>
      </c>
      <c r="N4937" s="17" t="n">
        <v>0.573469325090848</v>
      </c>
      <c r="O4937" s="19" t="n">
        <v>2.22527302024004E-005</v>
      </c>
      <c r="P4937" s="35" t="b">
        <f aca="false">FALSE()</f>
        <v>0</v>
      </c>
      <c r="Q4937" s="17"/>
    </row>
    <row r="4938" customFormat="false" ht="22.35" hidden="false" customHeight="false" outlineLevel="0" collapsed="false">
      <c r="A4938" s="6" t="s">
        <v>6727</v>
      </c>
      <c r="B4938" s="7" t="s">
        <v>1722</v>
      </c>
      <c r="C4938" s="18" t="n">
        <v>1162</v>
      </c>
      <c r="D4938" s="19" t="n">
        <v>6.69106634127691E-005</v>
      </c>
      <c r="E4938" s="19" t="n">
        <v>1.31301938416273E-005</v>
      </c>
      <c r="F4938" s="19" t="n">
        <v>6.62295630684536E-005</v>
      </c>
      <c r="G4938" s="19" t="n">
        <v>1.51416713638991E-005</v>
      </c>
      <c r="H4938" s="17" t="n">
        <v>-0.299146804548431</v>
      </c>
      <c r="I4938" s="18" t="n">
        <v>91.9649768254588</v>
      </c>
      <c r="J4938" s="17" t="n">
        <v>0.76550301758783</v>
      </c>
      <c r="K4938" s="17" t="n">
        <v>0.860069894321669</v>
      </c>
      <c r="L4938" s="17" t="n">
        <v>-0.0462452520663166</v>
      </c>
      <c r="M4938" s="17" t="n">
        <v>0.506944444444444</v>
      </c>
      <c r="N4938" s="17" t="n">
        <v>0.872289795929797</v>
      </c>
      <c r="O4938" s="19" t="n">
        <v>2.38638297608411E-005</v>
      </c>
      <c r="P4938" s="35" t="b">
        <f aca="false">FALSE()</f>
        <v>0</v>
      </c>
      <c r="Q4938" s="17"/>
    </row>
    <row r="4939" customFormat="false" ht="22.35" hidden="false" customHeight="false" outlineLevel="0" collapsed="false">
      <c r="A4939" s="6" t="s">
        <v>6728</v>
      </c>
      <c r="B4939" s="7" t="s">
        <v>1722</v>
      </c>
      <c r="C4939" s="18" t="n">
        <v>1163</v>
      </c>
      <c r="D4939" s="19" t="n">
        <v>4.53085673075004E-005</v>
      </c>
      <c r="E4939" s="19" t="n">
        <v>7.27235144289894E-006</v>
      </c>
      <c r="F4939" s="19" t="n">
        <v>4.40356287139318E-005</v>
      </c>
      <c r="G4939" s="19" t="n">
        <v>8.39304394775871E-006</v>
      </c>
      <c r="H4939" s="17" t="n">
        <v>-1.00918762282223</v>
      </c>
      <c r="I4939" s="18" t="n">
        <v>92.0364172171506</v>
      </c>
      <c r="J4939" s="17" t="n">
        <v>0.315530517149037</v>
      </c>
      <c r="K4939" s="17" t="n">
        <v>0.479644119078947</v>
      </c>
      <c r="L4939" s="17" t="n">
        <v>-0.155950060445916</v>
      </c>
      <c r="M4939" s="17" t="n">
        <v>0.540581597222222</v>
      </c>
      <c r="N4939" s="17" t="n">
        <v>0.517164815552194</v>
      </c>
      <c r="O4939" s="19" t="n">
        <v>3.22321144658044E-005</v>
      </c>
      <c r="P4939" s="35" t="b">
        <f aca="false">FALSE()</f>
        <v>0</v>
      </c>
      <c r="Q4939" s="17"/>
    </row>
    <row r="4940" customFormat="false" ht="22.35" hidden="false" customHeight="false" outlineLevel="0" collapsed="false">
      <c r="A4940" s="6" t="s">
        <v>6729</v>
      </c>
      <c r="B4940" s="7" t="s">
        <v>1722</v>
      </c>
      <c r="C4940" s="18" t="n">
        <v>1164</v>
      </c>
      <c r="D4940" s="19" t="n">
        <v>3.66781044890188E-005</v>
      </c>
      <c r="E4940" s="19" t="n">
        <v>1.24769334428447E-005</v>
      </c>
      <c r="F4940" s="19" t="n">
        <v>3.30940164901809E-005</v>
      </c>
      <c r="G4940" s="19" t="n">
        <v>1.18425827588996E-005</v>
      </c>
      <c r="H4940" s="17" t="n">
        <v>-1.74529795320068</v>
      </c>
      <c r="I4940" s="18" t="n">
        <v>77.1791453767675</v>
      </c>
      <c r="J4940" s="17" t="n">
        <v>0.0849130258930217</v>
      </c>
      <c r="K4940" s="17" t="n">
        <v>0.187075778720323</v>
      </c>
      <c r="L4940" s="17" t="n">
        <v>-0.297428472510575</v>
      </c>
      <c r="M4940" s="17" t="n">
        <v>0.57740162037037</v>
      </c>
      <c r="N4940" s="17" t="n">
        <v>0.177760395100762</v>
      </c>
      <c r="O4940" s="19" t="n">
        <v>2.37060797040341E-005</v>
      </c>
      <c r="P4940" s="35" t="b">
        <f aca="false">FALSE()</f>
        <v>0</v>
      </c>
      <c r="Q4940" s="17"/>
    </row>
    <row r="4941" customFormat="false" ht="22.35" hidden="false" customHeight="false" outlineLevel="0" collapsed="false">
      <c r="A4941" s="6" t="s">
        <v>6730</v>
      </c>
      <c r="B4941" s="7" t="s">
        <v>1722</v>
      </c>
      <c r="C4941" s="18" t="n">
        <v>1165</v>
      </c>
      <c r="D4941" s="19" t="n">
        <v>3.14911551497175E-005</v>
      </c>
      <c r="E4941" s="19" t="n">
        <v>9.83947896343339E-006</v>
      </c>
      <c r="F4941" s="19" t="n">
        <v>3.04391055747162E-005</v>
      </c>
      <c r="G4941" s="19" t="n">
        <v>1.03522670203863E-005</v>
      </c>
      <c r="H4941" s="17" t="n">
        <v>-0.633119680920509</v>
      </c>
      <c r="I4941" s="18" t="n">
        <v>84.310561147615</v>
      </c>
      <c r="J4941" s="17" t="n">
        <v>0.528369109607472</v>
      </c>
      <c r="K4941" s="17" t="n">
        <v>0.689256877947301</v>
      </c>
      <c r="L4941" s="17" t="n">
        <v>-0.102455068112491</v>
      </c>
      <c r="M4941" s="17" t="n">
        <v>0.524739583333333</v>
      </c>
      <c r="N4941" s="17" t="n">
        <v>0.696273305140517</v>
      </c>
      <c r="O4941" s="19" t="n">
        <v>3.9842326994169E-005</v>
      </c>
      <c r="P4941" s="35" t="b">
        <f aca="false">FALSE()</f>
        <v>0</v>
      </c>
      <c r="Q4941" s="17"/>
    </row>
    <row r="4942" customFormat="false" ht="22.35" hidden="false" customHeight="false" outlineLevel="0" collapsed="false">
      <c r="A4942" s="6" t="s">
        <v>6731</v>
      </c>
      <c r="B4942" s="7" t="s">
        <v>1722</v>
      </c>
      <c r="C4942" s="18" t="n">
        <v>1166</v>
      </c>
      <c r="D4942" s="19" t="n">
        <v>2.84045451770104E-005</v>
      </c>
      <c r="E4942" s="19" t="n">
        <v>9.48912260669999E-006</v>
      </c>
      <c r="F4942" s="19" t="n">
        <v>2.46662232610809E-005</v>
      </c>
      <c r="G4942" s="19" t="n">
        <v>8.33552334017055E-006</v>
      </c>
      <c r="H4942" s="17" t="n">
        <v>-2.43425954319015</v>
      </c>
      <c r="I4942" s="18" t="n">
        <v>72.7064792295063</v>
      </c>
      <c r="J4942" s="17" t="n">
        <v>0.0173785771922137</v>
      </c>
      <c r="K4942" s="17" t="n">
        <v>0.0540318141145426</v>
      </c>
      <c r="L4942" s="17" t="n">
        <v>-0.431203259657894</v>
      </c>
      <c r="M4942" s="17" t="n">
        <v>0.632957175925926</v>
      </c>
      <c r="N4942" s="17" t="n">
        <v>0.0427311220726575</v>
      </c>
      <c r="O4942" s="19" t="n">
        <v>2.69811017044319E-005</v>
      </c>
      <c r="P4942" s="35" t="b">
        <f aca="false">FALSE()</f>
        <v>0</v>
      </c>
      <c r="Q4942" s="17"/>
    </row>
    <row r="4943" customFormat="false" ht="22.35" hidden="false" customHeight="false" outlineLevel="0" collapsed="false">
      <c r="A4943" s="6" t="s">
        <v>6732</v>
      </c>
      <c r="B4943" s="7" t="s">
        <v>1722</v>
      </c>
      <c r="C4943" s="18" t="n">
        <v>1167</v>
      </c>
      <c r="D4943" s="19" t="n">
        <v>3.78539164860049E-005</v>
      </c>
      <c r="E4943" s="19" t="n">
        <v>1.19982712906635E-005</v>
      </c>
      <c r="F4943" s="19" t="n">
        <v>3.50565201154539E-005</v>
      </c>
      <c r="G4943" s="19" t="n">
        <v>9.65800628060185E-006</v>
      </c>
      <c r="H4943" s="17" t="n">
        <v>-1.46484772823587</v>
      </c>
      <c r="I4943" s="18" t="n">
        <v>68.445313057954</v>
      </c>
      <c r="J4943" s="17" t="n">
        <v>0.147540936282253</v>
      </c>
      <c r="K4943" s="17" t="n">
        <v>0.279330652333686</v>
      </c>
      <c r="L4943" s="17" t="n">
        <v>-0.270870878601683</v>
      </c>
      <c r="M4943" s="17" t="n">
        <v>0.576967592592593</v>
      </c>
      <c r="N4943" s="17" t="n">
        <v>0.222913228226187</v>
      </c>
      <c r="O4943" s="19" t="n">
        <v>3.03679798877426E-005</v>
      </c>
      <c r="P4943" s="35" t="b">
        <f aca="false">FALSE()</f>
        <v>0</v>
      </c>
      <c r="Q4943" s="17"/>
    </row>
    <row r="4944" customFormat="false" ht="22.35" hidden="false" customHeight="false" outlineLevel="0" collapsed="false">
      <c r="A4944" s="6" t="s">
        <v>6733</v>
      </c>
      <c r="B4944" s="7" t="s">
        <v>1722</v>
      </c>
      <c r="C4944" s="18" t="n">
        <v>1168</v>
      </c>
      <c r="D4944" s="19" t="n">
        <v>1.36187645020357E-005</v>
      </c>
      <c r="E4944" s="19" t="n">
        <v>1.09929476424255E-005</v>
      </c>
      <c r="F4944" s="19" t="n">
        <v>1.12569235541359E-005</v>
      </c>
      <c r="G4944" s="19" t="n">
        <v>6.26524267335603E-006</v>
      </c>
      <c r="H4944" s="17" t="n">
        <v>-1.41394799026751</v>
      </c>
      <c r="I4944" s="18" t="n">
        <v>57.5072190512601</v>
      </c>
      <c r="J4944" s="17" t="n">
        <v>0.162768205062089</v>
      </c>
      <c r="K4944" s="17" t="n">
        <v>0.299555348593662</v>
      </c>
      <c r="L4944" s="17" t="n">
        <v>-0.305143556436711</v>
      </c>
      <c r="M4944" s="17" t="n">
        <v>0.51880787037037</v>
      </c>
      <c r="N4944" s="17" t="n">
        <v>0.166608669717779</v>
      </c>
      <c r="O4944" s="19" t="n">
        <v>3.32487059652652E-005</v>
      </c>
      <c r="P4944" s="35" t="b">
        <f aca="false">FALSE()</f>
        <v>0</v>
      </c>
      <c r="Q4944" s="17"/>
    </row>
    <row r="4945" customFormat="false" ht="22.35" hidden="false" customHeight="false" outlineLevel="0" collapsed="false">
      <c r="A4945" s="6" t="s">
        <v>6734</v>
      </c>
      <c r="B4945" s="7" t="s">
        <v>1722</v>
      </c>
      <c r="C4945" s="18" t="n">
        <v>1169</v>
      </c>
      <c r="D4945" s="19" t="n">
        <v>3.24069901749315E-005</v>
      </c>
      <c r="E4945" s="19" t="n">
        <v>1.06703994306818E-005</v>
      </c>
      <c r="F4945" s="19" t="n">
        <v>2.7156152107087E-005</v>
      </c>
      <c r="G4945" s="19" t="n">
        <v>7.37814657265055E-006</v>
      </c>
      <c r="H4945" s="17" t="n">
        <v>-3.16633723626192</v>
      </c>
      <c r="I4945" s="18" t="n">
        <v>62.6517179633918</v>
      </c>
      <c r="J4945" s="17" t="n">
        <v>0.00238473887637152</v>
      </c>
      <c r="K4945" s="17" t="n">
        <v>0.00961340588991915</v>
      </c>
      <c r="L4945" s="17" t="n">
        <v>-0.629009547174749</v>
      </c>
      <c r="M4945" s="17" t="n">
        <v>0.658564814814815</v>
      </c>
      <c r="N4945" s="17" t="n">
        <v>0.0031123518876812</v>
      </c>
      <c r="O4945" s="19" t="n">
        <v>3.17271252791187E-005</v>
      </c>
      <c r="P4945" s="35" t="b">
        <f aca="false">TRUE()</f>
        <v>1</v>
      </c>
      <c r="Q4945" s="19" t="n">
        <v>0.000324683263510477</v>
      </c>
    </row>
    <row r="4946" customFormat="false" ht="22.35" hidden="false" customHeight="false" outlineLevel="0" collapsed="false">
      <c r="A4946" s="6" t="s">
        <v>6735</v>
      </c>
      <c r="B4946" s="7" t="s">
        <v>1722</v>
      </c>
      <c r="C4946" s="18" t="n">
        <v>1170</v>
      </c>
      <c r="D4946" s="19" t="n">
        <v>6.47859026987422E-006</v>
      </c>
      <c r="E4946" s="19" t="n">
        <v>7.39851565128207E-006</v>
      </c>
      <c r="F4946" s="19" t="n">
        <v>9.92964401288387E-006</v>
      </c>
      <c r="G4946" s="19" t="n">
        <v>9.67959706564689E-006</v>
      </c>
      <c r="H4946" s="17" t="n">
        <v>2.57869496150406</v>
      </c>
      <c r="I4946" s="18" t="n">
        <v>104.727962810275</v>
      </c>
      <c r="J4946" s="17" t="n">
        <v>0.0113062158534344</v>
      </c>
      <c r="K4946" s="17" t="n">
        <v>0.0374738261287523</v>
      </c>
      <c r="L4946" s="17" t="n">
        <v>0.374923169538641</v>
      </c>
      <c r="M4946" s="17" t="n">
        <v>0.625578703703704</v>
      </c>
      <c r="N4946" s="17" t="n">
        <v>0.0834720354862308</v>
      </c>
      <c r="O4946" s="19" t="n">
        <v>2.40639385181567E-005</v>
      </c>
      <c r="P4946" s="35" t="b">
        <f aca="false">TRUE()</f>
        <v>1</v>
      </c>
      <c r="Q4946" s="19" t="n">
        <v>0.000686739510312063</v>
      </c>
    </row>
    <row r="4947" customFormat="false" ht="22.35" hidden="false" customHeight="false" outlineLevel="0" collapsed="false">
      <c r="A4947" s="6" t="s">
        <v>6736</v>
      </c>
      <c r="B4947" s="7" t="s">
        <v>1722</v>
      </c>
      <c r="C4947" s="18" t="n">
        <v>1171</v>
      </c>
      <c r="D4947" s="19" t="n">
        <v>1.93760281911581E-005</v>
      </c>
      <c r="E4947" s="19" t="n">
        <v>6.97221684379338E-006</v>
      </c>
      <c r="F4947" s="19" t="n">
        <v>1.90920092993444E-005</v>
      </c>
      <c r="G4947" s="19" t="n">
        <v>6.92414118379429E-006</v>
      </c>
      <c r="H4947" s="17" t="n">
        <v>-0.244835814473177</v>
      </c>
      <c r="I4947" s="18" t="n">
        <v>80.135789288505</v>
      </c>
      <c r="J4947" s="17" t="n">
        <v>0.807209420071297</v>
      </c>
      <c r="K4947" s="17" t="n">
        <v>0.89360732049152</v>
      </c>
      <c r="L4947" s="17" t="n">
        <v>-0.0407862820883876</v>
      </c>
      <c r="M4947" s="17" t="n">
        <v>0.510850694444444</v>
      </c>
      <c r="N4947" s="17" t="n">
        <v>0.891853394920371</v>
      </c>
      <c r="O4947" s="19" t="n">
        <v>3.56360131580003E-005</v>
      </c>
      <c r="P4947" s="35" t="b">
        <f aca="false">FALSE()</f>
        <v>0</v>
      </c>
      <c r="Q4947" s="17"/>
    </row>
    <row r="4948" customFormat="false" ht="22.35" hidden="false" customHeight="false" outlineLevel="0" collapsed="false">
      <c r="A4948" s="6" t="s">
        <v>6737</v>
      </c>
      <c r="B4948" s="7" t="s">
        <v>1722</v>
      </c>
      <c r="C4948" s="18" t="n">
        <v>1172</v>
      </c>
      <c r="D4948" s="19" t="n">
        <v>8.30287872645325E-006</v>
      </c>
      <c r="E4948" s="19" t="n">
        <v>1.04225856041081E-005</v>
      </c>
      <c r="F4948" s="19" t="n">
        <v>7.34494102222136E-006</v>
      </c>
      <c r="G4948" s="19" t="n">
        <v>8.81572507916833E-006</v>
      </c>
      <c r="H4948" s="17" t="n">
        <v>-0.572187932991636</v>
      </c>
      <c r="I4948" s="18" t="n">
        <v>70.7668652782783</v>
      </c>
      <c r="J4948" s="17" t="n">
        <v>0.569007953198811</v>
      </c>
      <c r="K4948" s="17" t="n">
        <v>0.723316678239497</v>
      </c>
      <c r="L4948" s="17" t="n">
        <v>-0.103271375903609</v>
      </c>
      <c r="M4948" s="17" t="n">
        <v>0.538917824074074</v>
      </c>
      <c r="N4948" s="17" t="n">
        <v>0.693044125472593</v>
      </c>
      <c r="O4948" s="19" t="n">
        <v>2.50673581709876E-005</v>
      </c>
      <c r="P4948" s="35" t="b">
        <f aca="false">FALSE()</f>
        <v>0</v>
      </c>
      <c r="Q4948" s="17"/>
    </row>
    <row r="4949" customFormat="false" ht="22.35" hidden="false" customHeight="false" outlineLevel="0" collapsed="false">
      <c r="A4949" s="6" t="s">
        <v>6738</v>
      </c>
      <c r="B4949" s="7" t="s">
        <v>1722</v>
      </c>
      <c r="C4949" s="18" t="n">
        <v>1173</v>
      </c>
      <c r="D4949" s="19" t="n">
        <v>1.91691710992257E-005</v>
      </c>
      <c r="E4949" s="19" t="n">
        <v>1.10352363554624E-005</v>
      </c>
      <c r="F4949" s="19" t="n">
        <v>1.78400151155559E-005</v>
      </c>
      <c r="G4949" s="19" t="n">
        <v>1.16187386888351E-005</v>
      </c>
      <c r="H4949" s="17" t="n">
        <v>-0.713068660504895</v>
      </c>
      <c r="I4949" s="18" t="n">
        <v>84.3658722390243</v>
      </c>
      <c r="J4949" s="17" t="n">
        <v>0.477771030370537</v>
      </c>
      <c r="K4949" s="17" t="n">
        <v>0.64510309066494</v>
      </c>
      <c r="L4949" s="17" t="n">
        <v>-0.115351040388881</v>
      </c>
      <c r="M4949" s="17" t="n">
        <v>0.53125</v>
      </c>
      <c r="N4949" s="17" t="n">
        <v>0.652332798142666</v>
      </c>
      <c r="O4949" s="19" t="n">
        <v>2.19568415819837E-005</v>
      </c>
      <c r="P4949" s="35" t="b">
        <f aca="false">FALSE()</f>
        <v>0</v>
      </c>
      <c r="Q4949" s="17"/>
    </row>
    <row r="4950" customFormat="false" ht="22.35" hidden="false" customHeight="false" outlineLevel="0" collapsed="false">
      <c r="A4950" s="6" t="s">
        <v>6739</v>
      </c>
      <c r="B4950" s="7" t="s">
        <v>1722</v>
      </c>
      <c r="C4950" s="18" t="n">
        <v>1174</v>
      </c>
      <c r="D4950" s="19" t="n">
        <v>-6.8652271116923E-007</v>
      </c>
      <c r="E4950" s="19" t="n">
        <v>7.74992378105934E-006</v>
      </c>
      <c r="F4950" s="19" t="n">
        <v>3.08733433485417E-006</v>
      </c>
      <c r="G4950" s="19" t="n">
        <v>8.53116573242271E-006</v>
      </c>
      <c r="H4950" s="17" t="n">
        <v>2.84732270950182</v>
      </c>
      <c r="I4950" s="18" t="n">
        <v>87.9224470468548</v>
      </c>
      <c r="J4950" s="17" t="n">
        <v>0.00548758539329049</v>
      </c>
      <c r="K4950" s="17" t="n">
        <v>0.0198282712474737</v>
      </c>
      <c r="L4950" s="17" t="n">
        <v>0.450457234202399</v>
      </c>
      <c r="M4950" s="17" t="n">
        <v>0.605758101851852</v>
      </c>
      <c r="N4950" s="17" t="n">
        <v>0.0332886011965996</v>
      </c>
      <c r="O4950" s="19" t="n">
        <v>6.16424387776841E-005</v>
      </c>
      <c r="P4950" s="35" t="b">
        <f aca="false">TRUE()</f>
        <v>1</v>
      </c>
      <c r="Q4950" s="19" t="n">
        <v>0.000560391714156927</v>
      </c>
    </row>
    <row r="4951" customFormat="false" ht="22.35" hidden="false" customHeight="false" outlineLevel="0" collapsed="false">
      <c r="A4951" s="6" t="s">
        <v>6740</v>
      </c>
      <c r="B4951" s="7" t="s">
        <v>1722</v>
      </c>
      <c r="C4951" s="18" t="n">
        <v>1175</v>
      </c>
      <c r="D4951" s="19" t="n">
        <v>7.084191397385E-006</v>
      </c>
      <c r="E4951" s="19" t="n">
        <v>9.39210622691732E-006</v>
      </c>
      <c r="F4951" s="19" t="n">
        <v>6.43051332896245E-006</v>
      </c>
      <c r="G4951" s="19" t="n">
        <v>7.96351374494524E-006</v>
      </c>
      <c r="H4951" s="17" t="n">
        <v>-0.433085321961193</v>
      </c>
      <c r="I4951" s="18" t="n">
        <v>70.8874334737272</v>
      </c>
      <c r="J4951" s="17" t="n">
        <v>0.66626772149363</v>
      </c>
      <c r="K4951" s="17" t="n">
        <v>0.792966682878642</v>
      </c>
      <c r="L4951" s="17" t="n">
        <v>-0.0780715449151542</v>
      </c>
      <c r="M4951" s="17" t="n">
        <v>0.533781828703704</v>
      </c>
      <c r="N4951" s="17" t="n">
        <v>0.765558826954594</v>
      </c>
      <c r="O4951" s="19" t="n">
        <v>6.01139193844466E-005</v>
      </c>
      <c r="P4951" s="35" t="b">
        <f aca="false">FALSE()</f>
        <v>0</v>
      </c>
      <c r="Q4951" s="17"/>
    </row>
    <row r="4952" customFormat="false" ht="22.35" hidden="false" customHeight="false" outlineLevel="0" collapsed="false">
      <c r="A4952" s="6" t="s">
        <v>6741</v>
      </c>
      <c r="B4952" s="7" t="s">
        <v>1722</v>
      </c>
      <c r="C4952" s="18" t="n">
        <v>1176</v>
      </c>
      <c r="D4952" s="19" t="n">
        <v>8.02693129691006E-006</v>
      </c>
      <c r="E4952" s="19" t="n">
        <v>7.76771060327594E-006</v>
      </c>
      <c r="F4952" s="19" t="n">
        <v>1.05207441029833E-005</v>
      </c>
      <c r="G4952" s="19" t="n">
        <v>8.49889292752699E-006</v>
      </c>
      <c r="H4952" s="17" t="n">
        <v>1.88051252548088</v>
      </c>
      <c r="I4952" s="18" t="n">
        <v>87.4187181362195</v>
      </c>
      <c r="J4952" s="17" t="n">
        <v>0.0633679469517215</v>
      </c>
      <c r="K4952" s="17" t="n">
        <v>0.151307397636948</v>
      </c>
      <c r="L4952" s="17" t="n">
        <v>0.298408829535904</v>
      </c>
      <c r="M4952" s="17" t="n">
        <v>0.601128472222222</v>
      </c>
      <c r="N4952" s="17" t="n">
        <v>0.176251176570044</v>
      </c>
      <c r="O4952" s="19" t="n">
        <v>2.56753487887066E-005</v>
      </c>
      <c r="P4952" s="35" t="b">
        <f aca="false">FALSE()</f>
        <v>0</v>
      </c>
      <c r="Q4952" s="17"/>
    </row>
    <row r="4953" customFormat="false" ht="22.35" hidden="false" customHeight="false" outlineLevel="0" collapsed="false">
      <c r="A4953" s="6" t="s">
        <v>6742</v>
      </c>
      <c r="B4953" s="7" t="s">
        <v>1722</v>
      </c>
      <c r="C4953" s="18" t="n">
        <v>1177</v>
      </c>
      <c r="D4953" s="19" t="n">
        <v>5.39984278101827E-006</v>
      </c>
      <c r="E4953" s="19" t="n">
        <v>8.47943560601585E-006</v>
      </c>
      <c r="F4953" s="19" t="n">
        <v>9.08365818085204E-006</v>
      </c>
      <c r="G4953" s="19" t="n">
        <v>8.65806401320242E-006</v>
      </c>
      <c r="H4953" s="17" t="n">
        <v>2.59288387009872</v>
      </c>
      <c r="I4953" s="18" t="n">
        <v>82.0853786855753</v>
      </c>
      <c r="J4953" s="17" t="n">
        <v>0.0112657299619558</v>
      </c>
      <c r="K4953" s="17" t="n">
        <v>0.0373880096738023</v>
      </c>
      <c r="L4953" s="17" t="n">
        <v>0.425953144453213</v>
      </c>
      <c r="M4953" s="17" t="n">
        <v>0.664641203703704</v>
      </c>
      <c r="N4953" s="17" t="n">
        <v>0.0455476343132097</v>
      </c>
      <c r="O4953" s="19" t="n">
        <v>2.31327577611141E-005</v>
      </c>
      <c r="P4953" s="35" t="b">
        <f aca="false">TRUE()</f>
        <v>1</v>
      </c>
      <c r="Q4953" s="19" t="n">
        <v>0.000439930478286312</v>
      </c>
    </row>
    <row r="4954" customFormat="false" ht="22.35" hidden="false" customHeight="false" outlineLevel="0" collapsed="false">
      <c r="A4954" s="6" t="s">
        <v>6743</v>
      </c>
      <c r="B4954" s="7" t="s">
        <v>1722</v>
      </c>
      <c r="C4954" s="18" t="n">
        <v>1178</v>
      </c>
      <c r="D4954" s="19" t="n">
        <v>6.55195779276109E-006</v>
      </c>
      <c r="E4954" s="19" t="n">
        <v>4.70296371493303E-006</v>
      </c>
      <c r="F4954" s="19" t="n">
        <v>7.47518820894904E-006</v>
      </c>
      <c r="G4954" s="19" t="n">
        <v>4.76305111316916E-006</v>
      </c>
      <c r="H4954" s="17" t="n">
        <v>1.17408122376908</v>
      </c>
      <c r="I4954" s="18" t="n">
        <v>81.5019528154865</v>
      </c>
      <c r="J4954" s="17" t="n">
        <v>0.243781826833938</v>
      </c>
      <c r="K4954" s="17" t="n">
        <v>0.398223565320352</v>
      </c>
      <c r="L4954" s="17" t="n">
        <v>0.193667077655863</v>
      </c>
      <c r="M4954" s="17" t="n">
        <v>0.546875</v>
      </c>
      <c r="N4954" s="17" t="n">
        <v>0.403162046766989</v>
      </c>
      <c r="O4954" s="19" t="n">
        <v>0.000147379202543433</v>
      </c>
      <c r="P4954" s="35" t="b">
        <f aca="false">FALSE()</f>
        <v>0</v>
      </c>
      <c r="Q4954" s="17"/>
    </row>
    <row r="4955" customFormat="false" ht="22.35" hidden="false" customHeight="false" outlineLevel="0" collapsed="false">
      <c r="A4955" s="6" t="s">
        <v>6744</v>
      </c>
      <c r="B4955" s="7" t="s">
        <v>1722</v>
      </c>
      <c r="C4955" s="18" t="n">
        <v>1179</v>
      </c>
      <c r="D4955" s="19" t="n">
        <v>8.10761142660173E-006</v>
      </c>
      <c r="E4955" s="19" t="n">
        <v>1.16194070569539E-005</v>
      </c>
      <c r="F4955" s="19" t="n">
        <v>1.04768339682583E-005</v>
      </c>
      <c r="G4955" s="19" t="n">
        <v>1.12026100091775E-005</v>
      </c>
      <c r="H4955" s="17" t="n">
        <v>1.23433201253131</v>
      </c>
      <c r="I4955" s="18" t="n">
        <v>78.1713789536042</v>
      </c>
      <c r="J4955" s="17" t="n">
        <v>0.220777020707641</v>
      </c>
      <c r="K4955" s="17" t="n">
        <v>0.371513194691091</v>
      </c>
      <c r="L4955" s="17" t="n">
        <v>0.208705071222409</v>
      </c>
      <c r="M4955" s="17" t="n">
        <v>0.556857638888889</v>
      </c>
      <c r="N4955" s="17" t="n">
        <v>0.362617902317076</v>
      </c>
      <c r="O4955" s="19" t="n">
        <v>3.0354835591008E-005</v>
      </c>
      <c r="P4955" s="35" t="b">
        <f aca="false">FALSE()</f>
        <v>0</v>
      </c>
      <c r="Q4955" s="17"/>
    </row>
    <row r="4956" customFormat="false" ht="22.35" hidden="false" customHeight="false" outlineLevel="0" collapsed="false">
      <c r="A4956" s="6" t="s">
        <v>6745</v>
      </c>
      <c r="B4956" s="7" t="s">
        <v>1722</v>
      </c>
      <c r="C4956" s="18" t="n">
        <v>1180</v>
      </c>
      <c r="D4956" s="19" t="n">
        <v>4.20271384486577E-006</v>
      </c>
      <c r="E4956" s="19" t="n">
        <v>6.04208429220262E-006</v>
      </c>
      <c r="F4956" s="19" t="n">
        <v>4.85835114009264E-006</v>
      </c>
      <c r="G4956" s="19" t="n">
        <v>6.83201058573533E-006</v>
      </c>
      <c r="H4956" s="17" t="n">
        <v>0.629519150267341</v>
      </c>
      <c r="I4956" s="18" t="n">
        <v>90.2130874861821</v>
      </c>
      <c r="J4956" s="17" t="n">
        <v>0.530600303905832</v>
      </c>
      <c r="K4956" s="17" t="n">
        <v>0.691543443548144</v>
      </c>
      <c r="L4956" s="17" t="n">
        <v>0.0982710342935464</v>
      </c>
      <c r="M4956" s="17" t="n">
        <v>0.55005787037037</v>
      </c>
      <c r="N4956" s="17" t="n">
        <v>0.710095927433876</v>
      </c>
      <c r="O4956" s="19" t="n">
        <v>4.62094160663445E-005</v>
      </c>
      <c r="P4956" s="35" t="b">
        <f aca="false">FALSE()</f>
        <v>0</v>
      </c>
      <c r="Q4956" s="17"/>
    </row>
    <row r="4957" customFormat="false" ht="22.35" hidden="false" customHeight="false" outlineLevel="0" collapsed="false">
      <c r="A4957" s="6" t="s">
        <v>6746</v>
      </c>
      <c r="B4957" s="7" t="s">
        <v>1722</v>
      </c>
      <c r="C4957" s="18" t="n">
        <v>1181</v>
      </c>
      <c r="D4957" s="19" t="n">
        <v>1.90734863286107E-006</v>
      </c>
      <c r="E4957" s="19" t="n">
        <v>5.73558714892135E-006</v>
      </c>
      <c r="F4957" s="19" t="n">
        <v>3.09260493077375E-006</v>
      </c>
      <c r="G4957" s="19" t="n">
        <v>5.25625996638142E-006</v>
      </c>
      <c r="H4957" s="17" t="n">
        <v>1.2654905973015</v>
      </c>
      <c r="I4957" s="18" t="n">
        <v>75.0649515857107</v>
      </c>
      <c r="J4957" s="17" t="n">
        <v>0.20960949838048</v>
      </c>
      <c r="K4957" s="17" t="n">
        <v>0.35856197363202</v>
      </c>
      <c r="L4957" s="17" t="n">
        <v>0.21948570524854</v>
      </c>
      <c r="M4957" s="17" t="n">
        <v>0.571325231481482</v>
      </c>
      <c r="N4957" s="17" t="n">
        <v>0.372768000609706</v>
      </c>
      <c r="O4957" s="17" t="n">
        <v>0.0490032982248042</v>
      </c>
      <c r="P4957" s="35" t="b">
        <f aca="false">FALSE()</f>
        <v>0</v>
      </c>
      <c r="Q4957" s="17"/>
    </row>
    <row r="4958" customFormat="false" ht="22.35" hidden="false" customHeight="false" outlineLevel="0" collapsed="false">
      <c r="A4958" s="6" t="s">
        <v>6747</v>
      </c>
      <c r="B4958" s="7" t="s">
        <v>1722</v>
      </c>
      <c r="C4958" s="18" t="n">
        <v>1182</v>
      </c>
      <c r="D4958" s="19" t="n">
        <v>3.1830880928875E-006</v>
      </c>
      <c r="E4958" s="19" t="n">
        <v>7.11074645099623E-006</v>
      </c>
      <c r="F4958" s="19" t="n">
        <v>4.61850453305097E-006</v>
      </c>
      <c r="G4958" s="19" t="n">
        <v>6.40123197529369E-006</v>
      </c>
      <c r="H4958" s="17" t="n">
        <v>1.24096339246691</v>
      </c>
      <c r="I4958" s="18" t="n">
        <v>74.0461322394529</v>
      </c>
      <c r="J4958" s="17" t="n">
        <v>0.218536567398076</v>
      </c>
      <c r="K4958" s="17" t="n">
        <v>0.368945085388702</v>
      </c>
      <c r="L4958" s="17" t="n">
        <v>0.217158593283812</v>
      </c>
      <c r="M4958" s="17" t="n">
        <v>0.55541087962963</v>
      </c>
      <c r="N4958" s="17" t="n">
        <v>0.341104503918789</v>
      </c>
      <c r="O4958" s="19" t="n">
        <v>3.65448765735235E-005</v>
      </c>
      <c r="P4958" s="35" t="b">
        <f aca="false">FALSE()</f>
        <v>0</v>
      </c>
      <c r="Q4958" s="17"/>
    </row>
    <row r="4959" customFormat="false" ht="22.35" hidden="false" customHeight="false" outlineLevel="0" collapsed="false">
      <c r="A4959" s="6" t="s">
        <v>6748</v>
      </c>
      <c r="B4959" s="7" t="s">
        <v>1722</v>
      </c>
      <c r="C4959" s="18" t="n">
        <v>1183</v>
      </c>
      <c r="D4959" s="19" t="n">
        <v>3.91138234625184E-006</v>
      </c>
      <c r="E4959" s="19" t="n">
        <v>7.55407861717944E-006</v>
      </c>
      <c r="F4959" s="19" t="n">
        <v>3.75357490998483E-006</v>
      </c>
      <c r="G4959" s="19" t="n">
        <v>6.69491335936627E-006</v>
      </c>
      <c r="H4959" s="17" t="n">
        <v>-0.128845004155769</v>
      </c>
      <c r="I4959" s="18" t="n">
        <v>73.1842339428265</v>
      </c>
      <c r="J4959" s="17" t="n">
        <v>0.897833731405051</v>
      </c>
      <c r="K4959" s="17" t="n">
        <v>0.953082781955469</v>
      </c>
      <c r="L4959" s="17" t="n">
        <v>-0.0227229947501719</v>
      </c>
      <c r="M4959" s="17" t="n">
        <v>0.517216435185185</v>
      </c>
      <c r="N4959" s="17" t="n">
        <v>0.947675356871315</v>
      </c>
      <c r="O4959" s="19" t="n">
        <v>4.69026727998399E-005</v>
      </c>
      <c r="P4959" s="35" t="b">
        <f aca="false">FALSE()</f>
        <v>0</v>
      </c>
      <c r="Q4959" s="17"/>
    </row>
    <row r="4960" customFormat="false" ht="22.35" hidden="false" customHeight="false" outlineLevel="0" collapsed="false">
      <c r="A4960" s="6" t="s">
        <v>6749</v>
      </c>
      <c r="B4960" s="7" t="s">
        <v>1722</v>
      </c>
      <c r="C4960" s="18" t="n">
        <v>1184</v>
      </c>
      <c r="D4960" s="19" t="n">
        <v>3.73039532593674E-006</v>
      </c>
      <c r="E4960" s="19" t="n">
        <v>6.6724877162607E-006</v>
      </c>
      <c r="F4960" s="19" t="n">
        <v>2.88429221622505E-006</v>
      </c>
      <c r="G4960" s="19" t="n">
        <v>4.50754939612336E-006</v>
      </c>
      <c r="H4960" s="17" t="n">
        <v>-0.818478754747246</v>
      </c>
      <c r="I4960" s="18" t="n">
        <v>61.9158978040515</v>
      </c>
      <c r="J4960" s="17" t="n">
        <v>0.416222893067095</v>
      </c>
      <c r="K4960" s="17" t="n">
        <v>0.583686745003643</v>
      </c>
      <c r="L4960" s="17" t="n">
        <v>-0.164316599851656</v>
      </c>
      <c r="M4960" s="17" t="n">
        <v>0.526475694444444</v>
      </c>
      <c r="N4960" s="17" t="n">
        <v>0.490212168181161</v>
      </c>
      <c r="O4960" s="19" t="n">
        <v>7.02570281472712E-005</v>
      </c>
      <c r="P4960" s="35" t="b">
        <f aca="false">FALSE()</f>
        <v>0</v>
      </c>
      <c r="Q4960" s="17"/>
    </row>
    <row r="4961" customFormat="false" ht="22.35" hidden="false" customHeight="false" outlineLevel="0" collapsed="false">
      <c r="A4961" s="6" t="s">
        <v>6750</v>
      </c>
      <c r="B4961" s="7" t="s">
        <v>1722</v>
      </c>
      <c r="C4961" s="18" t="n">
        <v>1185</v>
      </c>
      <c r="D4961" s="19" t="n">
        <v>6.10737199027364E-006</v>
      </c>
      <c r="E4961" s="19" t="n">
        <v>5.94965490302069E-006</v>
      </c>
      <c r="F4961" s="19" t="n">
        <v>6.7185472558977E-006</v>
      </c>
      <c r="G4961" s="19" t="n">
        <v>8.21422657649811E-006</v>
      </c>
      <c r="H4961" s="17" t="n">
        <v>0.556527002493872</v>
      </c>
      <c r="I4961" s="18" t="n">
        <v>110.974330999729</v>
      </c>
      <c r="J4961" s="17" t="n">
        <v>0.578971172129862</v>
      </c>
      <c r="K4961" s="17" t="n">
        <v>0.731479429596553</v>
      </c>
      <c r="L4961" s="17" t="n">
        <v>0.0788940937195609</v>
      </c>
      <c r="M4961" s="17" t="n">
        <v>0.531828703703704</v>
      </c>
      <c r="N4961" s="17" t="n">
        <v>0.764196322117548</v>
      </c>
      <c r="O4961" s="19" t="n">
        <v>2.67095096569128E-005</v>
      </c>
      <c r="P4961" s="35" t="b">
        <f aca="false">FALSE()</f>
        <v>0</v>
      </c>
      <c r="Q4961" s="17"/>
    </row>
    <row r="4962" customFormat="false" ht="22.35" hidden="false" customHeight="false" outlineLevel="0" collapsed="false">
      <c r="A4962" s="6" t="s">
        <v>6751</v>
      </c>
      <c r="B4962" s="7" t="s">
        <v>1722</v>
      </c>
      <c r="C4962" s="18" t="n">
        <v>1186</v>
      </c>
      <c r="D4962" s="19" t="n">
        <v>-1.98992590089847E-007</v>
      </c>
      <c r="E4962" s="19" t="n">
        <v>6.55752496393018E-006</v>
      </c>
      <c r="F4962" s="19" t="n">
        <v>2.66421034382668E-006</v>
      </c>
      <c r="G4962" s="19" t="n">
        <v>5.49879341001901E-006</v>
      </c>
      <c r="H4962" s="17" t="n">
        <v>2.72274591306406</v>
      </c>
      <c r="I4962" s="18" t="n">
        <v>70.3442789924652</v>
      </c>
      <c r="J4962" s="17" t="n">
        <v>0.00815709600030553</v>
      </c>
      <c r="K4962" s="17" t="n">
        <v>0.0281579955499269</v>
      </c>
      <c r="L4962" s="17" t="n">
        <v>0.493510469739748</v>
      </c>
      <c r="M4962" s="17" t="n">
        <v>0.628038194444444</v>
      </c>
      <c r="N4962" s="17" t="n">
        <v>0.0189913979734959</v>
      </c>
      <c r="O4962" s="19" t="n">
        <v>3.00502452930767E-005</v>
      </c>
      <c r="P4962" s="35" t="b">
        <f aca="false">TRUE()</f>
        <v>1</v>
      </c>
      <c r="Q4962" s="19" t="n">
        <v>9.3482905982906E-005</v>
      </c>
    </row>
    <row r="4963" customFormat="false" ht="22.35" hidden="false" customHeight="false" outlineLevel="0" collapsed="false">
      <c r="A4963" s="6" t="s">
        <v>6752</v>
      </c>
      <c r="B4963" s="7" t="s">
        <v>1722</v>
      </c>
      <c r="C4963" s="18" t="n">
        <v>1187</v>
      </c>
      <c r="D4963" s="19" t="n">
        <v>1.39951567958881E-005</v>
      </c>
      <c r="E4963" s="19" t="n">
        <v>8.70880854023581E-006</v>
      </c>
      <c r="F4963" s="19" t="n">
        <v>9.9539273866544E-006</v>
      </c>
      <c r="G4963" s="19" t="n">
        <v>6.29122223265373E-006</v>
      </c>
      <c r="H4963" s="17" t="n">
        <v>-2.96722220857176</v>
      </c>
      <c r="I4963" s="18" t="n">
        <v>64.1358980186944</v>
      </c>
      <c r="J4963" s="17" t="n">
        <v>0.00421943907658722</v>
      </c>
      <c r="K4963" s="17" t="n">
        <v>0.0158621255236358</v>
      </c>
      <c r="L4963" s="17" t="n">
        <v>-0.577695318671048</v>
      </c>
      <c r="M4963" s="17" t="n">
        <v>0.655381944444444</v>
      </c>
      <c r="N4963" s="17" t="n">
        <v>0.0061846144060127</v>
      </c>
      <c r="O4963" s="19" t="n">
        <v>3.91422251839419E-005</v>
      </c>
      <c r="P4963" s="35" t="b">
        <f aca="false">TRUE()</f>
        <v>1</v>
      </c>
      <c r="Q4963" s="17" t="n">
        <v>0</v>
      </c>
    </row>
    <row r="4964" customFormat="false" ht="22.35" hidden="false" customHeight="false" outlineLevel="0" collapsed="false">
      <c r="A4964" s="6" t="s">
        <v>6753</v>
      </c>
      <c r="B4964" s="7" t="s">
        <v>1722</v>
      </c>
      <c r="C4964" s="18" t="n">
        <v>1188</v>
      </c>
      <c r="D4964" s="19" t="n">
        <v>3.31571532620478E-006</v>
      </c>
      <c r="E4964" s="19" t="n">
        <v>5.85512989721293E-006</v>
      </c>
      <c r="F4964" s="19" t="n">
        <v>2.59440944151932E-006</v>
      </c>
      <c r="G4964" s="19" t="n">
        <v>7.35329220419757E-006</v>
      </c>
      <c r="H4964" s="17" t="n">
        <v>-0.69097699060117</v>
      </c>
      <c r="I4964" s="18" t="n">
        <v>100.298573152977</v>
      </c>
      <c r="J4964" s="17" t="n">
        <v>0.491176125556149</v>
      </c>
      <c r="K4964" s="17" t="n">
        <v>0.656065864166157</v>
      </c>
      <c r="L4964" s="17" t="n">
        <v>-0.10245269263697</v>
      </c>
      <c r="M4964" s="17" t="n">
        <v>0.557725694444444</v>
      </c>
      <c r="N4964" s="17" t="n">
        <v>0.696273305140517</v>
      </c>
      <c r="O4964" s="19" t="n">
        <v>2.94897711608105E-005</v>
      </c>
      <c r="P4964" s="35" t="b">
        <f aca="false">FALSE()</f>
        <v>0</v>
      </c>
      <c r="Q4964" s="17"/>
    </row>
    <row r="4965" customFormat="false" ht="22.35" hidden="false" customHeight="false" outlineLevel="0" collapsed="false">
      <c r="A4965" s="6" t="s">
        <v>6754</v>
      </c>
      <c r="B4965" s="7" t="s">
        <v>1722</v>
      </c>
      <c r="C4965" s="18" t="n">
        <v>1189</v>
      </c>
      <c r="D4965" s="19" t="n">
        <v>1.86343159940446E-005</v>
      </c>
      <c r="E4965" s="19" t="n">
        <v>7.94574940712794E-006</v>
      </c>
      <c r="F4965" s="19" t="n">
        <v>1.62491022988513E-005</v>
      </c>
      <c r="G4965" s="19" t="n">
        <v>7.8802960255214E-006</v>
      </c>
      <c r="H4965" s="17" t="n">
        <v>-1.80482961000583</v>
      </c>
      <c r="I4965" s="18" t="n">
        <v>80.043525460761</v>
      </c>
      <c r="J4965" s="17" t="n">
        <v>0.0748621382093803</v>
      </c>
      <c r="K4965" s="17" t="n">
        <v>0.170712116490706</v>
      </c>
      <c r="L4965" s="17" t="n">
        <v>-0.300864262877166</v>
      </c>
      <c r="M4965" s="17" t="n">
        <v>0.581597222222222</v>
      </c>
      <c r="N4965" s="17" t="n">
        <v>0.172744413634856</v>
      </c>
      <c r="O4965" s="19" t="n">
        <v>4.66513506364329E-005</v>
      </c>
      <c r="P4965" s="35" t="b">
        <f aca="false">FALSE()</f>
        <v>0</v>
      </c>
      <c r="Q4965" s="17"/>
    </row>
    <row r="4966" customFormat="false" ht="22.35" hidden="false" customHeight="false" outlineLevel="0" collapsed="false">
      <c r="A4966" s="6" t="s">
        <v>6755</v>
      </c>
      <c r="B4966" s="7" t="s">
        <v>1722</v>
      </c>
      <c r="C4966" s="18" t="n">
        <v>1190</v>
      </c>
      <c r="D4966" s="19" t="n">
        <v>6.74670769109052E-006</v>
      </c>
      <c r="E4966" s="19" t="n">
        <v>9.57826140873862E-006</v>
      </c>
      <c r="F4966" s="19" t="n">
        <v>4.13646576582085E-006</v>
      </c>
      <c r="G4966" s="19" t="n">
        <v>7.69461054206659E-006</v>
      </c>
      <c r="H4966" s="17" t="n">
        <v>-1.71279465077747</v>
      </c>
      <c r="I4966" s="18" t="n">
        <v>68.3564824539993</v>
      </c>
      <c r="J4966" s="17" t="n">
        <v>0.0912831386112625</v>
      </c>
      <c r="K4966" s="17" t="n">
        <v>0.196807685229187</v>
      </c>
      <c r="L4966" s="17" t="n">
        <v>-0.317027633665155</v>
      </c>
      <c r="M4966" s="17" t="n">
        <v>0.59375</v>
      </c>
      <c r="N4966" s="17" t="n">
        <v>0.15087385044422</v>
      </c>
      <c r="O4966" s="19" t="n">
        <v>2.86445233983328E-005</v>
      </c>
      <c r="P4966" s="35" t="b">
        <f aca="false">FALSE()</f>
        <v>0</v>
      </c>
      <c r="Q4966" s="17"/>
    </row>
    <row r="4967" customFormat="false" ht="22.35" hidden="false" customHeight="false" outlineLevel="0" collapsed="false">
      <c r="A4967" s="6" t="s">
        <v>6756</v>
      </c>
      <c r="B4967" s="7" t="s">
        <v>1722</v>
      </c>
      <c r="C4967" s="18" t="n">
        <v>1191</v>
      </c>
      <c r="D4967" s="19" t="n">
        <v>2.39255734616149E-005</v>
      </c>
      <c r="E4967" s="19" t="n">
        <v>7.45159298440209E-006</v>
      </c>
      <c r="F4967" s="19" t="n">
        <v>2.33386953671756E-005</v>
      </c>
      <c r="G4967" s="19" t="n">
        <v>7.25962591817104E-006</v>
      </c>
      <c r="H4967" s="17" t="n">
        <v>-0.475585670115963</v>
      </c>
      <c r="I4967" s="18" t="n">
        <v>78.8501682787645</v>
      </c>
      <c r="J4967" s="17" t="n">
        <v>0.6356845168912</v>
      </c>
      <c r="K4967" s="17" t="n">
        <v>0.775535174752115</v>
      </c>
      <c r="L4967" s="17" t="n">
        <v>-0.0799934125166491</v>
      </c>
      <c r="M4967" s="17" t="n">
        <v>0.504918981481481</v>
      </c>
      <c r="N4967" s="17" t="n">
        <v>0.763619811426217</v>
      </c>
      <c r="O4967" s="19" t="n">
        <v>2.95165715216755E-005</v>
      </c>
      <c r="P4967" s="35" t="b">
        <f aca="false">FALSE()</f>
        <v>0</v>
      </c>
      <c r="Q4967" s="17"/>
    </row>
    <row r="4968" customFormat="false" ht="22.35" hidden="false" customHeight="false" outlineLevel="0" collapsed="false">
      <c r="A4968" s="6" t="s">
        <v>6757</v>
      </c>
      <c r="B4968" s="7" t="s">
        <v>1722</v>
      </c>
      <c r="C4968" s="18" t="n">
        <v>1192</v>
      </c>
      <c r="D4968" s="19" t="n">
        <v>1.14203948113634E-005</v>
      </c>
      <c r="E4968" s="19" t="n">
        <v>8.66724788422407E-006</v>
      </c>
      <c r="F4968" s="19" t="n">
        <v>1.12894163639572E-005</v>
      </c>
      <c r="G4968" s="19" t="n">
        <v>8.56370169153407E-006</v>
      </c>
      <c r="H4968" s="17" t="n">
        <v>-0.0909417018379397</v>
      </c>
      <c r="I4968" s="18" t="n">
        <v>79.7891840316472</v>
      </c>
      <c r="J4968" s="17" t="n">
        <v>0.927766835495245</v>
      </c>
      <c r="K4968" s="17" t="n">
        <v>0.973002275961382</v>
      </c>
      <c r="L4968" s="17" t="n">
        <v>-0.0151885184966265</v>
      </c>
      <c r="M4968" s="17" t="n">
        <v>0.501446759259259</v>
      </c>
      <c r="N4968" s="17" t="n">
        <v>0.971630158796713</v>
      </c>
      <c r="O4968" s="19" t="n">
        <v>2.90895518895672E-005</v>
      </c>
      <c r="P4968" s="35" t="b">
        <f aca="false">FALSE()</f>
        <v>0</v>
      </c>
      <c r="Q4968" s="17"/>
    </row>
    <row r="4969" customFormat="false" ht="22.35" hidden="false" customHeight="false" outlineLevel="0" collapsed="false">
      <c r="A4969" s="6" t="s">
        <v>6758</v>
      </c>
      <c r="B4969" s="7" t="s">
        <v>1722</v>
      </c>
      <c r="C4969" s="18" t="n">
        <v>1193</v>
      </c>
      <c r="D4969" s="19" t="n">
        <v>2.83141034068737E-005</v>
      </c>
      <c r="E4969" s="19" t="n">
        <v>1.00914619495803E-005</v>
      </c>
      <c r="F4969" s="19" t="n">
        <v>2.38244870194343E-005</v>
      </c>
      <c r="G4969" s="19" t="n">
        <v>7.6522271081138E-006</v>
      </c>
      <c r="H4969" s="17" t="n">
        <v>-2.82356894080122</v>
      </c>
      <c r="I4969" s="18" t="n">
        <v>65.9469983007938</v>
      </c>
      <c r="J4969" s="17" t="n">
        <v>0.00627371517788991</v>
      </c>
      <c r="K4969" s="17" t="n">
        <v>0.0222706109235748</v>
      </c>
      <c r="L4969" s="17" t="n">
        <v>-0.537327166047491</v>
      </c>
      <c r="M4969" s="17" t="n">
        <v>0.667679398148148</v>
      </c>
      <c r="N4969" s="17" t="n">
        <v>0.0104642178050383</v>
      </c>
      <c r="O4969" s="19" t="n">
        <v>3.48048460466001E-005</v>
      </c>
      <c r="P4969" s="35" t="b">
        <f aca="false">TRUE()</f>
        <v>1</v>
      </c>
      <c r="Q4969" s="19" t="n">
        <v>0.000865188917613395</v>
      </c>
    </row>
    <row r="4970" customFormat="false" ht="22.35" hidden="false" customHeight="false" outlineLevel="0" collapsed="false">
      <c r="A4970" s="6" t="s">
        <v>6759</v>
      </c>
      <c r="B4970" s="7" t="s">
        <v>1722</v>
      </c>
      <c r="C4970" s="18" t="n">
        <v>1194</v>
      </c>
      <c r="D4970" s="19" t="n">
        <v>1.71952156556472E-005</v>
      </c>
      <c r="E4970" s="19" t="n">
        <v>8.01861971044087E-006</v>
      </c>
      <c r="F4970" s="19" t="n">
        <v>1.6653592939774E-005</v>
      </c>
      <c r="G4970" s="19" t="n">
        <v>5.91676401418966E-006</v>
      </c>
      <c r="H4970" s="17" t="n">
        <v>-0.430529790118323</v>
      </c>
      <c r="I4970" s="18" t="n">
        <v>64.9053089204675</v>
      </c>
      <c r="J4970" s="17" t="n">
        <v>0.668236604166191</v>
      </c>
      <c r="K4970" s="17" t="n">
        <v>0.793320973542508</v>
      </c>
      <c r="L4970" s="17" t="n">
        <v>-0.0829937227083692</v>
      </c>
      <c r="M4970" s="17" t="n">
        <v>0.520978009259259</v>
      </c>
      <c r="N4970" s="17" t="n">
        <v>0.755295048215441</v>
      </c>
      <c r="O4970" s="19" t="n">
        <v>4.90814466817932E-005</v>
      </c>
      <c r="P4970" s="35" t="b">
        <f aca="false">FALSE()</f>
        <v>0</v>
      </c>
      <c r="Q4970" s="17"/>
    </row>
    <row r="4971" customFormat="false" ht="22.35" hidden="false" customHeight="false" outlineLevel="0" collapsed="false">
      <c r="A4971" s="6" t="s">
        <v>6760</v>
      </c>
      <c r="B4971" s="7" t="s">
        <v>1722</v>
      </c>
      <c r="C4971" s="18" t="n">
        <v>1195</v>
      </c>
      <c r="D4971" s="19" t="n">
        <v>3.03212760223969E-005</v>
      </c>
      <c r="E4971" s="19" t="n">
        <v>1.26312467957623E-005</v>
      </c>
      <c r="F4971" s="19" t="n">
        <v>2.54181110196399E-005</v>
      </c>
      <c r="G4971" s="19" t="n">
        <v>8.95428035737271E-006</v>
      </c>
      <c r="H4971" s="17" t="n">
        <v>-2.48897253306484</v>
      </c>
      <c r="I4971" s="18" t="n">
        <v>63.4795830909672</v>
      </c>
      <c r="J4971" s="17" t="n">
        <v>0.015444700169422</v>
      </c>
      <c r="K4971" s="17" t="n">
        <v>0.0489210433883108</v>
      </c>
      <c r="L4971" s="17" t="n">
        <v>-0.488836782016909</v>
      </c>
      <c r="M4971" s="17" t="n">
        <v>0.62427662037037</v>
      </c>
      <c r="N4971" s="17" t="n">
        <v>0.0202710218097745</v>
      </c>
      <c r="O4971" s="19" t="n">
        <v>2.23659665232374E-005</v>
      </c>
      <c r="P4971" s="35" t="b">
        <f aca="false">TRUE()</f>
        <v>1</v>
      </c>
      <c r="Q4971" s="19" t="n">
        <v>0.000358810573882982</v>
      </c>
    </row>
    <row r="4972" customFormat="false" ht="22.35" hidden="false" customHeight="false" outlineLevel="0" collapsed="false">
      <c r="A4972" s="6" t="s">
        <v>6761</v>
      </c>
      <c r="B4972" s="7" t="s">
        <v>1722</v>
      </c>
      <c r="C4972" s="18" t="n">
        <v>1196</v>
      </c>
      <c r="D4972" s="19" t="n">
        <v>2.8363222049328E-005</v>
      </c>
      <c r="E4972" s="19" t="n">
        <v>1.00074723342437E-005</v>
      </c>
      <c r="F4972" s="19" t="n">
        <v>2.42274806455362E-005</v>
      </c>
      <c r="G4972" s="19" t="n">
        <v>8.03136147908602E-006</v>
      </c>
      <c r="H4972" s="17" t="n">
        <v>-2.59786859150829</v>
      </c>
      <c r="I4972" s="18" t="n">
        <v>68.3121285039944</v>
      </c>
      <c r="J4972" s="17" t="n">
        <v>0.0114802154477128</v>
      </c>
      <c r="K4972" s="17" t="n">
        <v>0.0379035159648016</v>
      </c>
      <c r="L4972" s="17" t="n">
        <v>-0.48108327676543</v>
      </c>
      <c r="M4972" s="17" t="n">
        <v>0.667390046296296</v>
      </c>
      <c r="N4972" s="17" t="n">
        <v>0.0223990509365528</v>
      </c>
      <c r="O4972" s="19" t="n">
        <v>2.52507532051744E-005</v>
      </c>
      <c r="P4972" s="35" t="b">
        <f aca="false">TRUE()</f>
        <v>1</v>
      </c>
      <c r="Q4972" s="19" t="n">
        <v>0.000536002399160294</v>
      </c>
    </row>
    <row r="4973" customFormat="false" ht="22.35" hidden="false" customHeight="false" outlineLevel="0" collapsed="false">
      <c r="A4973" s="6" t="s">
        <v>6762</v>
      </c>
      <c r="B4973" s="7" t="s">
        <v>1722</v>
      </c>
      <c r="C4973" s="18" t="n">
        <v>1197</v>
      </c>
      <c r="D4973" s="19" t="n">
        <v>2.56928787738797E-005</v>
      </c>
      <c r="E4973" s="19" t="n">
        <v>7.01099613880231E-006</v>
      </c>
      <c r="F4973" s="19" t="n">
        <v>2.08054013826157E-005</v>
      </c>
      <c r="G4973" s="19" t="n">
        <v>4.91454574004534E-006</v>
      </c>
      <c r="H4973" s="17" t="n">
        <v>-4.47701382252808</v>
      </c>
      <c r="I4973" s="18" t="n">
        <v>63.1007061263038</v>
      </c>
      <c r="J4973" s="19" t="n">
        <v>3.23942574819099E-005</v>
      </c>
      <c r="K4973" s="19" t="n">
        <v>0.000222347295540285</v>
      </c>
      <c r="L4973" s="17" t="n">
        <v>-0.88384551645503</v>
      </c>
      <c r="M4973" s="17" t="n">
        <v>0.723958333333333</v>
      </c>
      <c r="N4973" s="19" t="n">
        <v>9.33087233877733E-005</v>
      </c>
      <c r="O4973" s="19" t="n">
        <v>0.000493903780877051</v>
      </c>
      <c r="P4973" s="35" t="b">
        <f aca="false">TRUE()</f>
        <v>1</v>
      </c>
      <c r="Q4973" s="17" t="n">
        <v>0</v>
      </c>
    </row>
    <row r="4974" customFormat="false" ht="22.35" hidden="false" customHeight="false" outlineLevel="0" collapsed="false">
      <c r="A4974" s="6" t="s">
        <v>6763</v>
      </c>
      <c r="B4974" s="7" t="s">
        <v>1722</v>
      </c>
      <c r="C4974" s="18" t="n">
        <v>1198</v>
      </c>
      <c r="D4974" s="19" t="n">
        <v>1.81152588792204E-005</v>
      </c>
      <c r="E4974" s="19" t="n">
        <v>8.08061874058617E-006</v>
      </c>
      <c r="F4974" s="19" t="n">
        <v>1.74438028975838E-005</v>
      </c>
      <c r="G4974" s="19" t="n">
        <v>9.26615474410087E-006</v>
      </c>
      <c r="H4974" s="17" t="n">
        <v>-0.48002758793684</v>
      </c>
      <c r="I4974" s="18" t="n">
        <v>91.4565383904957</v>
      </c>
      <c r="J4974" s="17" t="n">
        <v>0.63235387464114</v>
      </c>
      <c r="K4974" s="17" t="n">
        <v>0.77422166942614</v>
      </c>
      <c r="L4974" s="17" t="n">
        <v>-0.0744150191506326</v>
      </c>
      <c r="M4974" s="17" t="n">
        <v>0.527633101851852</v>
      </c>
      <c r="N4974" s="17" t="n">
        <v>0.777551974298784</v>
      </c>
      <c r="O4974" s="19" t="n">
        <v>2.39162430437136E-005</v>
      </c>
      <c r="P4974" s="35" t="b">
        <f aca="false">FALSE()</f>
        <v>0</v>
      </c>
      <c r="Q4974" s="17"/>
    </row>
    <row r="4975" customFormat="false" ht="22.35" hidden="false" customHeight="false" outlineLevel="0" collapsed="false">
      <c r="A4975" s="6" t="s">
        <v>6764</v>
      </c>
      <c r="B4975" s="7" t="s">
        <v>1722</v>
      </c>
      <c r="C4975" s="18" t="n">
        <v>1199</v>
      </c>
      <c r="D4975" s="19" t="n">
        <v>2.98778974898335E-005</v>
      </c>
      <c r="E4975" s="19" t="n">
        <v>1.46926342615979E-005</v>
      </c>
      <c r="F4975" s="19" t="n">
        <v>2.47280561813706E-005</v>
      </c>
      <c r="G4975" s="19" t="n">
        <v>1.17770086507641E-005</v>
      </c>
      <c r="H4975" s="17" t="n">
        <v>-2.2038186960545</v>
      </c>
      <c r="I4975" s="18" t="n">
        <v>68.2582915156256</v>
      </c>
      <c r="J4975" s="17" t="n">
        <v>0.0309134037522172</v>
      </c>
      <c r="K4975" s="17" t="n">
        <v>0.0863944432222939</v>
      </c>
      <c r="L4975" s="17" t="n">
        <v>-0.4083531160527</v>
      </c>
      <c r="M4975" s="17" t="n">
        <v>0.606047453703704</v>
      </c>
      <c r="N4975" s="17" t="n">
        <v>0.0566790709247019</v>
      </c>
      <c r="O4975" s="19" t="n">
        <v>2.24336657082731E-005</v>
      </c>
      <c r="P4975" s="35" t="b">
        <f aca="false">FALSE()</f>
        <v>0</v>
      </c>
      <c r="Q4975" s="17"/>
    </row>
    <row r="4976" customFormat="false" ht="22.35" hidden="false" customHeight="false" outlineLevel="0" collapsed="false">
      <c r="A4976" s="6" t="s">
        <v>6765</v>
      </c>
      <c r="B4976" s="7" t="s">
        <v>1722</v>
      </c>
      <c r="C4976" s="18" t="n">
        <v>1200</v>
      </c>
      <c r="D4976" s="19" t="n">
        <v>6.97339850450525E-006</v>
      </c>
      <c r="E4976" s="19" t="n">
        <v>1.20419489927186E-005</v>
      </c>
      <c r="F4976" s="19" t="n">
        <v>1.17961386287507E-005</v>
      </c>
      <c r="G4976" s="19" t="n">
        <v>1.00413336985374E-005</v>
      </c>
      <c r="H4976" s="17" t="n">
        <v>2.50006829391969</v>
      </c>
      <c r="I4976" s="18" t="n">
        <v>70.0745083404436</v>
      </c>
      <c r="J4976" s="17" t="n">
        <v>0.014760195777414</v>
      </c>
      <c r="K4976" s="17" t="n">
        <v>0.0470232297241902</v>
      </c>
      <c r="L4976" s="17" t="n">
        <v>0.454397786438958</v>
      </c>
      <c r="M4976" s="17" t="n">
        <v>0.62109375</v>
      </c>
      <c r="N4976" s="17" t="n">
        <v>0.0316316237752102</v>
      </c>
      <c r="O4976" s="19" t="n">
        <v>4.55902289313129E-005</v>
      </c>
      <c r="P4976" s="35" t="b">
        <f aca="false">TRUE()</f>
        <v>1</v>
      </c>
      <c r="Q4976" s="19" t="n">
        <v>0.000322393008202403</v>
      </c>
    </row>
    <row r="4977" customFormat="false" ht="22.35" hidden="false" customHeight="false" outlineLevel="0" collapsed="false">
      <c r="A4977" s="6" t="s">
        <v>6766</v>
      </c>
      <c r="B4977" s="7" t="s">
        <v>1722</v>
      </c>
      <c r="C4977" s="18" t="n">
        <v>1201</v>
      </c>
      <c r="D4977" s="19" t="n">
        <v>2.73892655968805E-005</v>
      </c>
      <c r="E4977" s="19" t="n">
        <v>6.57427216839504E-006</v>
      </c>
      <c r="F4977" s="19" t="n">
        <v>2.61628517398215E-005</v>
      </c>
      <c r="G4977" s="19" t="n">
        <v>7.34078946845029E-006</v>
      </c>
      <c r="H4977" s="17" t="n">
        <v>-1.08627724494193</v>
      </c>
      <c r="I4977" s="18" t="n">
        <v>89.1241988055371</v>
      </c>
      <c r="J4977" s="17" t="n">
        <v>0.280285670867655</v>
      </c>
      <c r="K4977" s="17" t="n">
        <v>0.439688835241136</v>
      </c>
      <c r="L4977" s="17" t="n">
        <v>-0.170637915125022</v>
      </c>
      <c r="M4977" s="17" t="n">
        <v>0.543258101851852</v>
      </c>
      <c r="N4977" s="17" t="n">
        <v>0.470629686455701</v>
      </c>
      <c r="O4977" s="19" t="n">
        <v>3.48801919122662E-005</v>
      </c>
      <c r="P4977" s="35" t="b">
        <f aca="false">FALSE()</f>
        <v>0</v>
      </c>
      <c r="Q4977" s="17"/>
    </row>
    <row r="4978" customFormat="false" ht="22.35" hidden="false" customHeight="false" outlineLevel="0" collapsed="false">
      <c r="A4978" s="6" t="s">
        <v>6767</v>
      </c>
      <c r="B4978" s="7" t="s">
        <v>1722</v>
      </c>
      <c r="C4978" s="18" t="n">
        <v>1202</v>
      </c>
      <c r="D4978" s="19" t="n">
        <v>-1.51598619090703E-005</v>
      </c>
      <c r="E4978" s="19" t="n">
        <v>1.12421685331323E-005</v>
      </c>
      <c r="F4978" s="19" t="n">
        <v>-1.11483313419275E-005</v>
      </c>
      <c r="G4978" s="19" t="n">
        <v>1.07818639472989E-005</v>
      </c>
      <c r="H4978" s="17" t="n">
        <v>2.16276831015178</v>
      </c>
      <c r="I4978" s="18" t="n">
        <v>77.8333606441837</v>
      </c>
      <c r="J4978" s="17" t="n">
        <v>0.0336291976165127</v>
      </c>
      <c r="K4978" s="17" t="n">
        <v>0.0926063609139823</v>
      </c>
      <c r="L4978" s="17" t="n">
        <v>0.36665845159329</v>
      </c>
      <c r="M4978" s="17" t="n">
        <v>0.617476851851852</v>
      </c>
      <c r="N4978" s="17" t="n">
        <v>0.0914839205843389</v>
      </c>
      <c r="O4978" s="19" t="n">
        <v>2.28494377675819E-005</v>
      </c>
      <c r="P4978" s="35" t="b">
        <f aca="false">FALSE()</f>
        <v>0</v>
      </c>
      <c r="Q4978" s="17"/>
    </row>
    <row r="4979" customFormat="false" ht="22.35" hidden="false" customHeight="false" outlineLevel="0" collapsed="false">
      <c r="A4979" s="6" t="s">
        <v>6768</v>
      </c>
      <c r="B4979" s="7" t="s">
        <v>1722</v>
      </c>
      <c r="C4979" s="18" t="n">
        <v>1203</v>
      </c>
      <c r="D4979" s="19" t="n">
        <v>2.07305161489581E-005</v>
      </c>
      <c r="E4979" s="19" t="n">
        <v>8.48954377298862E-006</v>
      </c>
      <c r="F4979" s="19" t="n">
        <v>2.49284905968059E-005</v>
      </c>
      <c r="G4979" s="19" t="n">
        <v>8.98122718387222E-006</v>
      </c>
      <c r="H4979" s="17" t="n">
        <v>2.9236873610935</v>
      </c>
      <c r="I4979" s="18" t="n">
        <v>84.7331596271987</v>
      </c>
      <c r="J4979" s="17" t="n">
        <v>0.00443575535909307</v>
      </c>
      <c r="K4979" s="17" t="n">
        <v>0.0165196405081321</v>
      </c>
      <c r="L4979" s="17" t="n">
        <v>0.471825278015708</v>
      </c>
      <c r="M4979" s="17" t="n">
        <v>0.648871527777778</v>
      </c>
      <c r="N4979" s="17" t="n">
        <v>0.0252701419902285</v>
      </c>
      <c r="O4979" s="19" t="n">
        <v>5.14959570343677E-005</v>
      </c>
      <c r="P4979" s="35" t="b">
        <f aca="false">TRUE()</f>
        <v>1</v>
      </c>
      <c r="Q4979" s="19" t="n">
        <v>4.00641025641026E-005</v>
      </c>
    </row>
    <row r="4980" customFormat="false" ht="22.35" hidden="false" customHeight="false" outlineLevel="0" collapsed="false">
      <c r="A4980" s="6" t="s">
        <v>6769</v>
      </c>
      <c r="B4980" s="7" t="s">
        <v>1722</v>
      </c>
      <c r="C4980" s="18" t="n">
        <v>1204</v>
      </c>
      <c r="D4980" s="19" t="n">
        <v>-3.06081578686941E-005</v>
      </c>
      <c r="E4980" s="19" t="n">
        <v>1.91340023682954E-005</v>
      </c>
      <c r="F4980" s="19" t="n">
        <v>-3.34169922603783E-005</v>
      </c>
      <c r="G4980" s="19" t="n">
        <v>2.12942117892618E-005</v>
      </c>
      <c r="H4980" s="17" t="n">
        <v>-0.855644181011176</v>
      </c>
      <c r="I4980" s="18" t="n">
        <v>88.8416611168779</v>
      </c>
      <c r="J4980" s="17" t="n">
        <v>0.394496414812139</v>
      </c>
      <c r="K4980" s="17" t="n">
        <v>0.561508503618243</v>
      </c>
      <c r="L4980" s="17" t="n">
        <v>-0.134630902201397</v>
      </c>
      <c r="M4980" s="17" t="n">
        <v>0.563078703703704</v>
      </c>
      <c r="N4980" s="17" t="n">
        <v>0.58541590550158</v>
      </c>
      <c r="O4980" s="19" t="n">
        <v>1.91553377318371E-005</v>
      </c>
      <c r="P4980" s="35" t="b">
        <f aca="false">FALSE()</f>
        <v>0</v>
      </c>
      <c r="Q4980" s="17"/>
    </row>
    <row r="4981" customFormat="false" ht="22.35" hidden="false" customHeight="false" outlineLevel="0" collapsed="false">
      <c r="A4981" s="6" t="s">
        <v>6770</v>
      </c>
      <c r="B4981" s="7" t="s">
        <v>1722</v>
      </c>
      <c r="C4981" s="18" t="n">
        <v>1205</v>
      </c>
      <c r="D4981" s="19" t="n">
        <v>-1.55565364097499E-008</v>
      </c>
      <c r="E4981" s="19" t="n">
        <v>6.48750342707319E-006</v>
      </c>
      <c r="F4981" s="19" t="n">
        <v>2.78880750692177E-006</v>
      </c>
      <c r="G4981" s="19" t="n">
        <v>9.27202299872256E-006</v>
      </c>
      <c r="H4981" s="17" t="n">
        <v>2.30998231563997</v>
      </c>
      <c r="I4981" s="18" t="n">
        <v>115.23381594577</v>
      </c>
      <c r="J4981" s="17" t="n">
        <v>0.0226694081777219</v>
      </c>
      <c r="K4981" s="17" t="n">
        <v>0.0673539528636111</v>
      </c>
      <c r="L4981" s="17" t="n">
        <v>0.322292690280942</v>
      </c>
      <c r="M4981" s="17" t="n">
        <v>0.604166666666667</v>
      </c>
      <c r="N4981" s="17" t="n">
        <v>0.143704601939952</v>
      </c>
      <c r="O4981" s="19" t="n">
        <v>2.66191636302937E-005</v>
      </c>
      <c r="P4981" s="35" t="b">
        <f aca="false">FALSE()</f>
        <v>0</v>
      </c>
      <c r="Q4981" s="17"/>
    </row>
    <row r="4982" customFormat="false" ht="22.35" hidden="false" customHeight="false" outlineLevel="0" collapsed="false">
      <c r="A4982" s="6" t="s">
        <v>6771</v>
      </c>
      <c r="B4982" s="7" t="s">
        <v>1722</v>
      </c>
      <c r="C4982" s="18" t="n">
        <v>1206</v>
      </c>
      <c r="D4982" s="19" t="n">
        <v>-3.56331950536204E-005</v>
      </c>
      <c r="E4982" s="19" t="n">
        <v>2.56714188793478E-005</v>
      </c>
      <c r="F4982" s="19" t="n">
        <v>-4.04525134298432E-005</v>
      </c>
      <c r="G4982" s="19" t="n">
        <v>2.70017298272754E-005</v>
      </c>
      <c r="H4982" s="17" t="n">
        <v>-1.11170673454622</v>
      </c>
      <c r="I4982" s="18" t="n">
        <v>84.2891519302463</v>
      </c>
      <c r="J4982" s="17" t="n">
        <v>0.269425163891414</v>
      </c>
      <c r="K4982" s="17" t="n">
        <v>0.427274909690778</v>
      </c>
      <c r="L4982" s="17" t="n">
        <v>-0.179928052933792</v>
      </c>
      <c r="M4982" s="17" t="n">
        <v>0.620081018518519</v>
      </c>
      <c r="N4982" s="17" t="n">
        <v>0.442747301924937</v>
      </c>
      <c r="O4982" s="19" t="n">
        <v>1.87613831153531E-005</v>
      </c>
      <c r="P4982" s="35" t="b">
        <f aca="false">FALSE()</f>
        <v>0</v>
      </c>
      <c r="Q4982" s="17"/>
    </row>
    <row r="4983" customFormat="false" ht="22.35" hidden="false" customHeight="false" outlineLevel="0" collapsed="false">
      <c r="A4983" s="6" t="s">
        <v>6772</v>
      </c>
      <c r="B4983" s="7" t="s">
        <v>1722</v>
      </c>
      <c r="C4983" s="18" t="n">
        <v>1207</v>
      </c>
      <c r="D4983" s="19" t="n">
        <v>-5.16204508366434E-006</v>
      </c>
      <c r="E4983" s="19" t="n">
        <v>1.131198912961E-005</v>
      </c>
      <c r="F4983" s="19" t="n">
        <v>-1.17490550986058E-005</v>
      </c>
      <c r="G4983" s="19" t="n">
        <v>1.35039037386218E-005</v>
      </c>
      <c r="H4983" s="17" t="n">
        <v>-3.32177178351004</v>
      </c>
      <c r="I4983" s="18" t="n">
        <v>95.1979130294134</v>
      </c>
      <c r="J4983" s="17" t="n">
        <v>0.00126975216059539</v>
      </c>
      <c r="K4983" s="17" t="n">
        <v>0.00555197452653983</v>
      </c>
      <c r="L4983" s="17" t="n">
        <v>-0.504839752092784</v>
      </c>
      <c r="M4983" s="17" t="n">
        <v>0.653645833333333</v>
      </c>
      <c r="N4983" s="17" t="n">
        <v>0.0162185364862442</v>
      </c>
      <c r="O4983" s="19" t="n">
        <v>2.49364633588016E-005</v>
      </c>
      <c r="P4983" s="35" t="b">
        <f aca="false">TRUE()</f>
        <v>1</v>
      </c>
      <c r="Q4983" s="19" t="n">
        <v>0.000348512296881862</v>
      </c>
    </row>
    <row r="4984" customFormat="false" ht="22.35" hidden="false" customHeight="false" outlineLevel="0" collapsed="false">
      <c r="A4984" s="6" t="s">
        <v>6773</v>
      </c>
      <c r="B4984" s="7" t="s">
        <v>1722</v>
      </c>
      <c r="C4984" s="18" t="n">
        <v>1208</v>
      </c>
      <c r="D4984" s="19" t="n">
        <v>-5.05660212150154E-005</v>
      </c>
      <c r="E4984" s="19" t="n">
        <v>3.11582281780456E-005</v>
      </c>
      <c r="F4984" s="19" t="n">
        <v>-4.40113867322427E-005</v>
      </c>
      <c r="G4984" s="19" t="n">
        <v>2.81664325747423E-005</v>
      </c>
      <c r="H4984" s="17" t="n">
        <v>1.29206869007171</v>
      </c>
      <c r="I4984" s="18" t="n">
        <v>74.2808437273764</v>
      </c>
      <c r="J4984" s="17" t="n">
        <v>0.200338763744413</v>
      </c>
      <c r="K4984" s="17" t="n">
        <v>0.346722417504466</v>
      </c>
      <c r="L4984" s="17" t="n">
        <v>0.225631758510282</v>
      </c>
      <c r="M4984" s="17" t="n">
        <v>0.655815972222222</v>
      </c>
      <c r="N4984" s="17" t="n">
        <v>0.321415050155329</v>
      </c>
      <c r="O4984" s="19" t="n">
        <v>1.89691421529793E-005</v>
      </c>
      <c r="P4984" s="35" t="b">
        <f aca="false">FALSE()</f>
        <v>0</v>
      </c>
      <c r="Q4984" s="17"/>
    </row>
    <row r="4985" customFormat="false" ht="22.35" hidden="false" customHeight="false" outlineLevel="0" collapsed="false">
      <c r="A4985" s="6" t="s">
        <v>6774</v>
      </c>
      <c r="B4985" s="7" t="s">
        <v>1722</v>
      </c>
      <c r="C4985" s="18" t="n">
        <v>1209</v>
      </c>
      <c r="D4985" s="19" t="n">
        <v>-2.450437319498E-005</v>
      </c>
      <c r="E4985" s="19" t="n">
        <v>1.91615831066158E-005</v>
      </c>
      <c r="F4985" s="19" t="n">
        <v>-2.56470094124737E-005</v>
      </c>
      <c r="G4985" s="19" t="n">
        <v>1.89361549362717E-005</v>
      </c>
      <c r="H4985" s="17" t="n">
        <v>-0.358840445034682</v>
      </c>
      <c r="I4985" s="18" t="n">
        <v>79.8016585499373</v>
      </c>
      <c r="J4985" s="17" t="n">
        <v>0.720662104426342</v>
      </c>
      <c r="K4985" s="17" t="n">
        <v>0.829924454489224</v>
      </c>
      <c r="L4985" s="17" t="n">
        <v>-0.0599257482925907</v>
      </c>
      <c r="M4985" s="17" t="n">
        <v>0.5</v>
      </c>
      <c r="N4985" s="17" t="n">
        <v>0.825850670204075</v>
      </c>
      <c r="O4985" s="19" t="n">
        <v>1.93848655112783E-005</v>
      </c>
      <c r="P4985" s="35" t="b">
        <f aca="false">FALSE()</f>
        <v>0</v>
      </c>
      <c r="Q4985" s="17"/>
    </row>
    <row r="4986" customFormat="false" ht="22.35" hidden="false" customHeight="false" outlineLevel="0" collapsed="false">
      <c r="A4986" s="6" t="s">
        <v>6775</v>
      </c>
      <c r="B4986" s="7" t="s">
        <v>1722</v>
      </c>
      <c r="C4986" s="18" t="n">
        <v>1210</v>
      </c>
      <c r="D4986" s="19" t="n">
        <v>-5.25443918175707E-005</v>
      </c>
      <c r="E4986" s="19" t="n">
        <v>3.05964012537078E-005</v>
      </c>
      <c r="F4986" s="19" t="n">
        <v>-4.83249210649107E-005</v>
      </c>
      <c r="G4986" s="19" t="n">
        <v>2.98600175623963E-005</v>
      </c>
      <c r="H4986" s="17" t="n">
        <v>0.832407567694212</v>
      </c>
      <c r="I4986" s="18" t="n">
        <v>78.9646217529749</v>
      </c>
      <c r="J4986" s="17" t="n">
        <v>0.407689384056393</v>
      </c>
      <c r="K4986" s="17" t="n">
        <v>0.574449287270594</v>
      </c>
      <c r="L4986" s="17" t="n">
        <v>0.139888602370989</v>
      </c>
      <c r="M4986" s="17" t="n">
        <v>0.58984375</v>
      </c>
      <c r="N4986" s="17" t="n">
        <v>0.569543928592499</v>
      </c>
      <c r="O4986" s="19" t="n">
        <v>1.82705344616855E-005</v>
      </c>
      <c r="P4986" s="35" t="b">
        <f aca="false">FALSE()</f>
        <v>0</v>
      </c>
      <c r="Q4986" s="17"/>
    </row>
    <row r="4987" customFormat="false" ht="22.35" hidden="false" customHeight="false" outlineLevel="0" collapsed="false">
      <c r="A4987" s="6" t="s">
        <v>6776</v>
      </c>
      <c r="B4987" s="7" t="s">
        <v>1722</v>
      </c>
      <c r="C4987" s="18" t="n">
        <v>1211</v>
      </c>
      <c r="D4987" s="19" t="n">
        <v>-4.48885753198437E-005</v>
      </c>
      <c r="E4987" s="19" t="n">
        <v>2.75531855980725E-005</v>
      </c>
      <c r="F4987" s="19" t="n">
        <v>-4.09013764173554E-005</v>
      </c>
      <c r="G4987" s="19" t="n">
        <v>2.7592296274443E-005</v>
      </c>
      <c r="H4987" s="17" t="n">
        <v>0.867946913664625</v>
      </c>
      <c r="I4987" s="18" t="n">
        <v>80.7100612218218</v>
      </c>
      <c r="J4987" s="17" t="n">
        <v>0.387996813168876</v>
      </c>
      <c r="K4987" s="17" t="n">
        <v>0.555125634353808</v>
      </c>
      <c r="L4987" s="17" t="n">
        <v>0.143983358350258</v>
      </c>
      <c r="M4987" s="17" t="n">
        <v>0.613859953703704</v>
      </c>
      <c r="N4987" s="17" t="n">
        <v>0.556570171766336</v>
      </c>
      <c r="O4987" s="19" t="n">
        <v>1.83524612490922E-005</v>
      </c>
      <c r="P4987" s="35" t="b">
        <f aca="false">FALSE()</f>
        <v>0</v>
      </c>
      <c r="Q4987" s="17"/>
    </row>
    <row r="4988" customFormat="false" ht="22.35" hidden="false" customHeight="false" outlineLevel="0" collapsed="false">
      <c r="A4988" s="6" t="s">
        <v>6777</v>
      </c>
      <c r="B4988" s="7" t="s">
        <v>1722</v>
      </c>
      <c r="C4988" s="18" t="n">
        <v>1212</v>
      </c>
      <c r="D4988" s="19" t="n">
        <v>-4.04995969600525E-005</v>
      </c>
      <c r="E4988" s="19" t="n">
        <v>2.47316105492697E-005</v>
      </c>
      <c r="F4988" s="19" t="n">
        <v>-3.70952059273733E-005</v>
      </c>
      <c r="G4988" s="19" t="n">
        <v>2.12756860294604E-005</v>
      </c>
      <c r="H4988" s="17" t="n">
        <v>0.854140773055246</v>
      </c>
      <c r="I4988" s="18" t="n">
        <v>71.6160274214988</v>
      </c>
      <c r="J4988" s="17" t="n">
        <v>0.39587512362897</v>
      </c>
      <c r="K4988" s="17" t="n">
        <v>0.562889198497902</v>
      </c>
      <c r="L4988" s="17" t="n">
        <v>0.152877353926159</v>
      </c>
      <c r="M4988" s="17" t="n">
        <v>0.624710648148148</v>
      </c>
      <c r="N4988" s="17" t="n">
        <v>0.526174143120526</v>
      </c>
      <c r="O4988" s="19" t="n">
        <v>1.86273140262063E-005</v>
      </c>
      <c r="P4988" s="35" t="b">
        <f aca="false">FALSE()</f>
        <v>0</v>
      </c>
      <c r="Q4988" s="17"/>
    </row>
    <row r="4989" customFormat="false" ht="22.35" hidden="false" customHeight="false" outlineLevel="0" collapsed="false">
      <c r="A4989" s="6" t="s">
        <v>6778</v>
      </c>
      <c r="B4989" s="7" t="s">
        <v>1722</v>
      </c>
      <c r="C4989" s="18" t="n">
        <v>1213</v>
      </c>
      <c r="D4989" s="19" t="n">
        <v>-4.71255431572192E-005</v>
      </c>
      <c r="E4989" s="19" t="n">
        <v>2.90655214341224E-005</v>
      </c>
      <c r="F4989" s="19" t="n">
        <v>-4.28960210195212E-005</v>
      </c>
      <c r="G4989" s="19" t="n">
        <v>2.6612210026883E-005</v>
      </c>
      <c r="H4989" s="17" t="n">
        <v>0.891300801138788</v>
      </c>
      <c r="I4989" s="18" t="n">
        <v>75.011976958133</v>
      </c>
      <c r="J4989" s="17" t="n">
        <v>0.375617891261985</v>
      </c>
      <c r="K4989" s="17" t="n">
        <v>0.541934430990784</v>
      </c>
      <c r="L4989" s="17" t="n">
        <v>0.154657032210365</v>
      </c>
      <c r="M4989" s="17" t="n">
        <v>0.608217592592593</v>
      </c>
      <c r="N4989" s="17" t="n">
        <v>0.520754753673877</v>
      </c>
      <c r="O4989" s="19" t="n">
        <v>1.83702600490957E-005</v>
      </c>
      <c r="P4989" s="35" t="b">
        <f aca="false">FALSE()</f>
        <v>0</v>
      </c>
      <c r="Q4989" s="17"/>
    </row>
    <row r="4990" customFormat="false" ht="22.35" hidden="false" customHeight="false" outlineLevel="0" collapsed="false">
      <c r="A4990" s="6" t="s">
        <v>6779</v>
      </c>
      <c r="B4990" s="7" t="s">
        <v>1722</v>
      </c>
      <c r="C4990" s="18" t="n">
        <v>1214</v>
      </c>
      <c r="D4990" s="19" t="n">
        <v>-3.95560637116802E-005</v>
      </c>
      <c r="E4990" s="19" t="n">
        <v>2.39718028394448E-005</v>
      </c>
      <c r="F4990" s="19" t="n">
        <v>-3.86663471107141E-005</v>
      </c>
      <c r="G4990" s="19" t="n">
        <v>2.24493458065769E-005</v>
      </c>
      <c r="H4990" s="17" t="n">
        <v>0.226195322294103</v>
      </c>
      <c r="I4990" s="18" t="n">
        <v>76.3517976031929</v>
      </c>
      <c r="J4990" s="17" t="n">
        <v>0.821653951040269</v>
      </c>
      <c r="K4990" s="17" t="n">
        <v>0.904749933563862</v>
      </c>
      <c r="L4990" s="17" t="n">
        <v>0.0388081559492291</v>
      </c>
      <c r="M4990" s="17" t="n">
        <v>0.540364583333333</v>
      </c>
      <c r="N4990" s="17" t="n">
        <v>0.899109451512137</v>
      </c>
      <c r="O4990" s="19" t="n">
        <v>1.83597796914414E-005</v>
      </c>
      <c r="P4990" s="35" t="b">
        <f aca="false">FALSE()</f>
        <v>0</v>
      </c>
      <c r="Q4990" s="17"/>
    </row>
    <row r="4991" customFormat="false" ht="22.35" hidden="false" customHeight="false" outlineLevel="0" collapsed="false">
      <c r="A4991" s="6" t="s">
        <v>6780</v>
      </c>
      <c r="B4991" s="7" t="s">
        <v>1722</v>
      </c>
      <c r="C4991" s="18" t="n">
        <v>1215</v>
      </c>
      <c r="D4991" s="19" t="n">
        <v>-2.74409022596109E-005</v>
      </c>
      <c r="E4991" s="19" t="n">
        <v>1.76518325864898E-005</v>
      </c>
      <c r="F4991" s="19" t="n">
        <v>-2.86223228882618E-005</v>
      </c>
      <c r="G4991" s="19" t="n">
        <v>1.72367597540693E-005</v>
      </c>
      <c r="H4991" s="17" t="n">
        <v>-0.403927854467475</v>
      </c>
      <c r="I4991" s="18" t="n">
        <v>79.0020375800841</v>
      </c>
      <c r="J4991" s="17" t="n">
        <v>0.687357110422034</v>
      </c>
      <c r="K4991" s="17" t="n">
        <v>0.806149419729386</v>
      </c>
      <c r="L4991" s="17" t="n">
        <v>-0.0678619672810326</v>
      </c>
      <c r="M4991" s="17" t="n">
        <v>0.526909722222222</v>
      </c>
      <c r="N4991" s="17" t="n">
        <v>0.800312640842068</v>
      </c>
      <c r="O4991" s="19" t="n">
        <v>1.84108584007834E-005</v>
      </c>
      <c r="P4991" s="35" t="b">
        <f aca="false">FALSE()</f>
        <v>0</v>
      </c>
      <c r="Q4991" s="17"/>
    </row>
    <row r="4992" customFormat="false" ht="22.35" hidden="false" customHeight="false" outlineLevel="0" collapsed="false">
      <c r="A4992" s="6" t="s">
        <v>6781</v>
      </c>
      <c r="B4992" s="7" t="s">
        <v>1722</v>
      </c>
      <c r="C4992" s="18" t="n">
        <v>1216</v>
      </c>
      <c r="D4992" s="19" t="n">
        <v>-4.32342014930684E-005</v>
      </c>
      <c r="E4992" s="19" t="n">
        <v>2.62836020430108E-005</v>
      </c>
      <c r="F4992" s="19" t="n">
        <v>-3.88710173192218E-005</v>
      </c>
      <c r="G4992" s="19" t="n">
        <v>2.2184736636148E-005</v>
      </c>
      <c r="H4992" s="17" t="n">
        <v>1.03388229657339</v>
      </c>
      <c r="I4992" s="18" t="n">
        <v>70.6634034700219</v>
      </c>
      <c r="J4992" s="17" t="n">
        <v>0.304716621617891</v>
      </c>
      <c r="K4992" s="17" t="n">
        <v>0.467107802086858</v>
      </c>
      <c r="L4992" s="17" t="n">
        <v>0.186793659344116</v>
      </c>
      <c r="M4992" s="17" t="n">
        <v>0.632378472222222</v>
      </c>
      <c r="N4992" s="17" t="n">
        <v>0.422162510653198</v>
      </c>
      <c r="O4992" s="19" t="n">
        <v>1.88040249985168E-005</v>
      </c>
      <c r="P4992" s="35" t="b">
        <f aca="false">FALSE()</f>
        <v>0</v>
      </c>
      <c r="Q4992" s="17"/>
    </row>
    <row r="4993" customFormat="false" ht="22.35" hidden="false" customHeight="false" outlineLevel="0" collapsed="false">
      <c r="A4993" s="6" t="s">
        <v>6782</v>
      </c>
      <c r="B4993" s="7" t="s">
        <v>1722</v>
      </c>
      <c r="C4993" s="18" t="n">
        <v>1217</v>
      </c>
      <c r="D4993" s="19" t="n">
        <v>-8.26272837541516E-006</v>
      </c>
      <c r="E4993" s="19" t="n">
        <v>8.8944655774194E-006</v>
      </c>
      <c r="F4993" s="19" t="n">
        <v>-1.40640125782077E-005</v>
      </c>
      <c r="G4993" s="19" t="n">
        <v>1.31248099606772E-005</v>
      </c>
      <c r="H4993" s="17" t="n">
        <v>-3.4397585899494</v>
      </c>
      <c r="I4993" s="18" t="n">
        <v>119.325597722904</v>
      </c>
      <c r="J4993" s="19" t="n">
        <v>0.00080284850704611</v>
      </c>
      <c r="K4993" s="17" t="n">
        <v>0.00368392007897227</v>
      </c>
      <c r="L4993" s="17" t="n">
        <v>-0.473034532984978</v>
      </c>
      <c r="M4993" s="17" t="n">
        <v>0.689236111111111</v>
      </c>
      <c r="N4993" s="17" t="n">
        <v>0.0248830746815112</v>
      </c>
      <c r="O4993" s="19" t="n">
        <v>2.58973020167101E-005</v>
      </c>
      <c r="P4993" s="35" t="b">
        <f aca="false">TRUE()</f>
        <v>1</v>
      </c>
      <c r="Q4993" s="17" t="n">
        <v>0.00176294041604029</v>
      </c>
    </row>
    <row r="4994" customFormat="false" ht="22.35" hidden="false" customHeight="false" outlineLevel="0" collapsed="false">
      <c r="A4994" s="6" t="s">
        <v>6783</v>
      </c>
      <c r="B4994" s="7" t="s">
        <v>1722</v>
      </c>
      <c r="C4994" s="18" t="n">
        <v>1218</v>
      </c>
      <c r="D4994" s="19" t="n">
        <v>-3.52999540391361E-005</v>
      </c>
      <c r="E4994" s="19" t="n">
        <v>2.32297759952097E-005</v>
      </c>
      <c r="F4994" s="19" t="n">
        <v>-4.09384430558759E-005</v>
      </c>
      <c r="G4994" s="19" t="n">
        <v>2.66733428961985E-005</v>
      </c>
      <c r="H4994" s="17" t="n">
        <v>-1.40163467783087</v>
      </c>
      <c r="I4994" s="18" t="n">
        <v>91.5760308039338</v>
      </c>
      <c r="J4994" s="17" t="n">
        <v>0.164404606955915</v>
      </c>
      <c r="K4994" s="17" t="n">
        <v>0.30125048157066</v>
      </c>
      <c r="L4994" s="17" t="n">
        <v>-0.217141706920918</v>
      </c>
      <c r="M4994" s="17" t="n">
        <v>0.66087962962963</v>
      </c>
      <c r="N4994" s="17" t="n">
        <v>0.341104503918789</v>
      </c>
      <c r="O4994" s="19" t="n">
        <v>1.85949842993931E-005</v>
      </c>
      <c r="P4994" s="35" t="b">
        <f aca="false">FALSE()</f>
        <v>0</v>
      </c>
      <c r="Q4994" s="17"/>
    </row>
    <row r="4995" customFormat="false" ht="22.35" hidden="false" customHeight="false" outlineLevel="0" collapsed="false">
      <c r="A4995" s="6" t="s">
        <v>6784</v>
      </c>
      <c r="B4995" s="7" t="s">
        <v>1722</v>
      </c>
      <c r="C4995" s="18" t="n">
        <v>1219</v>
      </c>
      <c r="D4995" s="19" t="n">
        <v>5.39742824113311E-006</v>
      </c>
      <c r="E4995" s="19" t="n">
        <v>7.71835856278561E-006</v>
      </c>
      <c r="F4995" s="19" t="n">
        <v>1.09357897330252E-005</v>
      </c>
      <c r="G4995" s="19" t="n">
        <v>9.93573909589855E-006</v>
      </c>
      <c r="H4995" s="17" t="n">
        <v>3.99006070891844</v>
      </c>
      <c r="I4995" s="18" t="n">
        <v>102.939950963798</v>
      </c>
      <c r="J4995" s="19" t="n">
        <v>0.000123897682248859</v>
      </c>
      <c r="K4995" s="19" t="n">
        <v>0.000733971645953097</v>
      </c>
      <c r="L4995" s="17" t="n">
        <v>0.584628262158339</v>
      </c>
      <c r="M4995" s="17" t="n">
        <v>0.666521990740741</v>
      </c>
      <c r="N4995" s="17" t="n">
        <v>0.00566403398634765</v>
      </c>
      <c r="O4995" s="19" t="n">
        <v>2.87866668306637E-005</v>
      </c>
      <c r="P4995" s="35" t="b">
        <f aca="false">TRUE()</f>
        <v>1</v>
      </c>
      <c r="Q4995" s="19" t="n">
        <v>0.000925260422335392</v>
      </c>
    </row>
    <row r="4996" customFormat="false" ht="22.35" hidden="false" customHeight="false" outlineLevel="0" collapsed="false">
      <c r="A4996" s="6" t="s">
        <v>6785</v>
      </c>
      <c r="B4996" s="7" t="s">
        <v>1722</v>
      </c>
      <c r="C4996" s="18" t="n">
        <v>1220</v>
      </c>
      <c r="D4996" s="19" t="n">
        <v>-2.24819889775609E-005</v>
      </c>
      <c r="E4996" s="19" t="n">
        <v>1.62896147507961E-005</v>
      </c>
      <c r="F4996" s="19" t="n">
        <v>-2.02485601659276E-005</v>
      </c>
      <c r="G4996" s="19" t="n">
        <v>1.49638153083363E-005</v>
      </c>
      <c r="H4996" s="17" t="n">
        <v>0.839188595026798</v>
      </c>
      <c r="I4996" s="18" t="n">
        <v>75.2035007223679</v>
      </c>
      <c r="J4996" s="17" t="n">
        <v>0.404023220008372</v>
      </c>
      <c r="K4996" s="17" t="n">
        <v>0.570450690269808</v>
      </c>
      <c r="L4996" s="17" t="n">
        <v>0.145375264960871</v>
      </c>
      <c r="M4996" s="17" t="n">
        <v>0.586226851851852</v>
      </c>
      <c r="N4996" s="17" t="n">
        <v>0.551626963359342</v>
      </c>
      <c r="O4996" s="19" t="n">
        <v>1.92487862566677E-005</v>
      </c>
      <c r="P4996" s="35" t="b">
        <f aca="false">FALSE()</f>
        <v>0</v>
      </c>
      <c r="Q4996" s="17"/>
    </row>
    <row r="4997" customFormat="false" ht="22.35" hidden="false" customHeight="false" outlineLevel="0" collapsed="false">
      <c r="A4997" s="6" t="s">
        <v>6786</v>
      </c>
      <c r="B4997" s="7" t="s">
        <v>1722</v>
      </c>
      <c r="C4997" s="18" t="n">
        <v>1221</v>
      </c>
      <c r="D4997" s="19" t="n">
        <v>1.37744678391378E-005</v>
      </c>
      <c r="E4997" s="19" t="n">
        <v>1.17404149405302E-005</v>
      </c>
      <c r="F4997" s="19" t="n">
        <v>1.09658197120545E-005</v>
      </c>
      <c r="G4997" s="19" t="n">
        <v>1.09793926712931E-005</v>
      </c>
      <c r="H4997" s="17" t="n">
        <v>-1.45842440373089</v>
      </c>
      <c r="I4997" s="18" t="n">
        <v>76.2668644041081</v>
      </c>
      <c r="J4997" s="17" t="n">
        <v>0.148829652914202</v>
      </c>
      <c r="K4997" s="17" t="n">
        <v>0.281255031256109</v>
      </c>
      <c r="L4997" s="17" t="n">
        <v>-0.250396396498732</v>
      </c>
      <c r="M4997" s="17" t="n">
        <v>0.590856481481481</v>
      </c>
      <c r="N4997" s="17" t="n">
        <v>0.264422621046099</v>
      </c>
      <c r="O4997" s="19" t="n">
        <v>2.35073925692788E-005</v>
      </c>
      <c r="P4997" s="35" t="b">
        <f aca="false">FALSE()</f>
        <v>0</v>
      </c>
      <c r="Q4997" s="17"/>
    </row>
    <row r="4998" customFormat="false" ht="22.35" hidden="false" customHeight="false" outlineLevel="0" collapsed="false">
      <c r="A4998" s="6" t="s">
        <v>6787</v>
      </c>
      <c r="B4998" s="7" t="s">
        <v>1722</v>
      </c>
      <c r="C4998" s="18" t="n">
        <v>1222</v>
      </c>
      <c r="D4998" s="19" t="n">
        <v>-1.23233292941098E-005</v>
      </c>
      <c r="E4998" s="19" t="n">
        <v>9.07983797507197E-006</v>
      </c>
      <c r="F4998" s="19" t="n">
        <v>-1.00792972025917E-005</v>
      </c>
      <c r="G4998" s="19" t="n">
        <v>6.53672057494891E-006</v>
      </c>
      <c r="H4998" s="17" t="n">
        <v>1.58112814798845</v>
      </c>
      <c r="I4998" s="18" t="n">
        <v>64.0142203569247</v>
      </c>
      <c r="J4998" s="17" t="n">
        <v>0.118777557960956</v>
      </c>
      <c r="K4998" s="17" t="n">
        <v>0.237612621396597</v>
      </c>
      <c r="L4998" s="17" t="n">
        <v>0.308326452338474</v>
      </c>
      <c r="M4998" s="17" t="n">
        <v>0.571614583333333</v>
      </c>
      <c r="N4998" s="17" t="n">
        <v>0.162371688613811</v>
      </c>
      <c r="O4998" s="19" t="n">
        <v>5.00607060266148E-005</v>
      </c>
      <c r="P4998" s="35" t="b">
        <f aca="false">FALSE()</f>
        <v>0</v>
      </c>
      <c r="Q4998" s="17"/>
    </row>
    <row r="4999" customFormat="false" ht="22.35" hidden="false" customHeight="false" outlineLevel="0" collapsed="false">
      <c r="A4999" s="6" t="s">
        <v>6788</v>
      </c>
      <c r="B4999" s="7" t="s">
        <v>1722</v>
      </c>
      <c r="C4999" s="18" t="n">
        <v>1223</v>
      </c>
      <c r="D4999" s="19" t="n">
        <v>2.35744993442993E-005</v>
      </c>
      <c r="E4999" s="19" t="n">
        <v>1.65745458009128E-005</v>
      </c>
      <c r="F4999" s="19" t="n">
        <v>1.96109146431361E-005</v>
      </c>
      <c r="G4999" s="19" t="n">
        <v>1.30821504748591E-005</v>
      </c>
      <c r="H4999" s="17" t="n">
        <v>-1.50762977986335</v>
      </c>
      <c r="I4999" s="18" t="n">
        <v>67.5889006924015</v>
      </c>
      <c r="J4999" s="17" t="n">
        <v>0.136309491201698</v>
      </c>
      <c r="K4999" s="17" t="n">
        <v>0.263390335557452</v>
      </c>
      <c r="L4999" s="17" t="n">
        <v>-0.281446649995101</v>
      </c>
      <c r="M4999" s="17" t="n">
        <v>0.635706018518519</v>
      </c>
      <c r="N4999" s="17" t="n">
        <v>0.203707771655096</v>
      </c>
      <c r="O4999" s="19" t="n">
        <v>2.09717444887513E-005</v>
      </c>
      <c r="P4999" s="35" t="b">
        <f aca="false">FALSE()</f>
        <v>0</v>
      </c>
      <c r="Q4999" s="17"/>
    </row>
    <row r="5000" customFormat="false" ht="22.35" hidden="false" customHeight="false" outlineLevel="0" collapsed="false">
      <c r="A5000" s="6" t="s">
        <v>6789</v>
      </c>
      <c r="B5000" s="7" t="s">
        <v>1722</v>
      </c>
      <c r="C5000" s="18" t="n">
        <v>1224</v>
      </c>
      <c r="D5000" s="19" t="n">
        <v>1.1867119206523E-006</v>
      </c>
      <c r="E5000" s="19" t="n">
        <v>6.51851507584459E-006</v>
      </c>
      <c r="F5000" s="19" t="n">
        <v>-3.47951772035569E-006</v>
      </c>
      <c r="G5000" s="19" t="n">
        <v>4.17634698631767E-006</v>
      </c>
      <c r="H5000" s="17" t="n">
        <v>-4.65147507089227</v>
      </c>
      <c r="I5000" s="18" t="n">
        <v>60.3702679890682</v>
      </c>
      <c r="J5000" s="19" t="n">
        <v>1.84504789517079E-005</v>
      </c>
      <c r="K5000" s="19" t="n">
        <v>0.000133945933453716</v>
      </c>
      <c r="L5000" s="17" t="n">
        <v>-0.955957312212369</v>
      </c>
      <c r="M5000" s="17" t="n">
        <v>0.733940972222222</v>
      </c>
      <c r="N5000" s="19" t="n">
        <v>4.81480991914015E-005</v>
      </c>
      <c r="O5000" s="17" t="n">
        <v>0.0141570253997092</v>
      </c>
      <c r="P5000" s="35" t="b">
        <f aca="false">TRUE()</f>
        <v>1</v>
      </c>
      <c r="Q5000" s="17" t="n">
        <v>0.00116326138672666</v>
      </c>
    </row>
    <row r="5001" customFormat="false" ht="22.35" hidden="false" customHeight="false" outlineLevel="0" collapsed="false">
      <c r="A5001" s="6" t="s">
        <v>6790</v>
      </c>
      <c r="B5001" s="7" t="s">
        <v>1722</v>
      </c>
      <c r="C5001" s="18" t="n">
        <v>1225</v>
      </c>
      <c r="D5001" s="19" t="n">
        <v>2.553234635685E-005</v>
      </c>
      <c r="E5001" s="19" t="n">
        <v>1.32221859751554E-005</v>
      </c>
      <c r="F5001" s="19" t="n">
        <v>2.70056020882308E-005</v>
      </c>
      <c r="G5001" s="19" t="n">
        <v>1.47607890244502E-005</v>
      </c>
      <c r="H5001" s="17" t="n">
        <v>0.648861864996307</v>
      </c>
      <c r="I5001" s="18" t="n">
        <v>89.1067220799039</v>
      </c>
      <c r="J5001" s="17" t="n">
        <v>0.518096515686236</v>
      </c>
      <c r="K5001" s="17" t="n">
        <v>0.680654798380743</v>
      </c>
      <c r="L5001" s="17" t="n">
        <v>0.101936871017739</v>
      </c>
      <c r="M5001" s="17" t="n">
        <v>0.560619212962963</v>
      </c>
      <c r="N5001" s="17" t="n">
        <v>0.698182839957806</v>
      </c>
      <c r="O5001" s="19" t="n">
        <v>1.93561900075979E-005</v>
      </c>
      <c r="P5001" s="35" t="b">
        <f aca="false">FALSE()</f>
        <v>0</v>
      </c>
      <c r="Q5001" s="17"/>
    </row>
    <row r="5002" customFormat="false" ht="22.35" hidden="false" customHeight="false" outlineLevel="0" collapsed="false">
      <c r="A5002" s="6" t="s">
        <v>6791</v>
      </c>
      <c r="B5002" s="7" t="s">
        <v>1722</v>
      </c>
      <c r="C5002" s="18" t="n">
        <v>1226</v>
      </c>
      <c r="D5002" s="19" t="n">
        <v>1.48195842349317E-005</v>
      </c>
      <c r="E5002" s="19" t="n">
        <v>9.97754890287152E-006</v>
      </c>
      <c r="F5002" s="19" t="n">
        <v>1.41091713750899E-005</v>
      </c>
      <c r="G5002" s="19" t="n">
        <v>9.928183087596E-006</v>
      </c>
      <c r="H5002" s="17" t="n">
        <v>-0.42773493420922</v>
      </c>
      <c r="I5002" s="18" t="n">
        <v>80.2698862966545</v>
      </c>
      <c r="J5002" s="17" t="n">
        <v>0.669989482298583</v>
      </c>
      <c r="K5002" s="17" t="n">
        <v>0.793412203123846</v>
      </c>
      <c r="L5002" s="17" t="n">
        <v>-0.0711846265234707</v>
      </c>
      <c r="M5002" s="17" t="n">
        <v>0.521918402777778</v>
      </c>
      <c r="N5002" s="17" t="n">
        <v>0.789409457750475</v>
      </c>
      <c r="O5002" s="19" t="n">
        <v>2.26936650360048E-005</v>
      </c>
      <c r="P5002" s="35" t="b">
        <f aca="false">FALSE()</f>
        <v>0</v>
      </c>
      <c r="Q5002" s="17"/>
    </row>
    <row r="5003" customFormat="false" ht="22.35" hidden="false" customHeight="false" outlineLevel="0" collapsed="false">
      <c r="A5003" s="6" t="s">
        <v>6792</v>
      </c>
      <c r="B5003" s="7" t="s">
        <v>1722</v>
      </c>
      <c r="C5003" s="18" t="n">
        <v>1227</v>
      </c>
      <c r="D5003" s="19" t="n">
        <v>2.08605563751565E-005</v>
      </c>
      <c r="E5003" s="19" t="n">
        <v>1.38841154904405E-005</v>
      </c>
      <c r="F5003" s="19" t="n">
        <v>2.11952599110496E-005</v>
      </c>
      <c r="G5003" s="19" t="n">
        <v>1.3627753095725E-005</v>
      </c>
      <c r="H5003" s="17" t="n">
        <v>0.145307729133471</v>
      </c>
      <c r="I5003" s="18" t="n">
        <v>79.3445514951843</v>
      </c>
      <c r="J5003" s="17" t="n">
        <v>0.884836410994071</v>
      </c>
      <c r="K5003" s="17" t="n">
        <v>0.945544202877923</v>
      </c>
      <c r="L5003" s="17" t="n">
        <v>0.0243492513515934</v>
      </c>
      <c r="M5003" s="17" t="n">
        <v>0.520833333333333</v>
      </c>
      <c r="N5003" s="17" t="n">
        <v>0.943517281147114</v>
      </c>
      <c r="O5003" s="19" t="n">
        <v>1.93837547589738E-005</v>
      </c>
      <c r="P5003" s="35" t="b">
        <f aca="false">FALSE()</f>
        <v>0</v>
      </c>
      <c r="Q5003" s="17"/>
    </row>
    <row r="5004" customFormat="false" ht="22.35" hidden="false" customHeight="false" outlineLevel="0" collapsed="false">
      <c r="A5004" s="6" t="s">
        <v>6793</v>
      </c>
      <c r="B5004" s="7" t="s">
        <v>1722</v>
      </c>
      <c r="C5004" s="18" t="n">
        <v>1228</v>
      </c>
      <c r="D5004" s="19" t="n">
        <v>2.0001980441538E-005</v>
      </c>
      <c r="E5004" s="19" t="n">
        <v>1.03703269751248E-005</v>
      </c>
      <c r="F5004" s="19" t="n">
        <v>2.11049078239181E-005</v>
      </c>
      <c r="G5004" s="19" t="n">
        <v>1.18098151961365E-005</v>
      </c>
      <c r="H5004" s="17" t="n">
        <v>0.615685427725314</v>
      </c>
      <c r="I5004" s="18" t="n">
        <v>90.8395018071339</v>
      </c>
      <c r="J5004" s="17" t="n">
        <v>0.539641732027261</v>
      </c>
      <c r="K5004" s="17" t="n">
        <v>0.699461959932409</v>
      </c>
      <c r="L5004" s="17" t="n">
        <v>0.0957728307862737</v>
      </c>
      <c r="M5004" s="17" t="n">
        <v>0.543258101851852</v>
      </c>
      <c r="N5004" s="17" t="n">
        <v>0.71940582231519</v>
      </c>
      <c r="O5004" s="19" t="n">
        <v>2.07821965438616E-005</v>
      </c>
      <c r="P5004" s="35" t="b">
        <f aca="false">FALSE()</f>
        <v>0</v>
      </c>
      <c r="Q5004" s="17"/>
    </row>
    <row r="5005" customFormat="false" ht="22.35" hidden="false" customHeight="false" outlineLevel="0" collapsed="false">
      <c r="A5005" s="6" t="s">
        <v>6794</v>
      </c>
      <c r="B5005" s="7" t="s">
        <v>1722</v>
      </c>
      <c r="C5005" s="18" t="n">
        <v>1229</v>
      </c>
      <c r="D5005" s="19" t="n">
        <v>1.76903688245666E-005</v>
      </c>
      <c r="E5005" s="19" t="n">
        <v>1.3423376684509E-005</v>
      </c>
      <c r="F5005" s="19" t="n">
        <v>1.55944998065853E-005</v>
      </c>
      <c r="G5005" s="19" t="n">
        <v>1.17728136164906E-005</v>
      </c>
      <c r="H5005" s="17" t="n">
        <v>-0.965070963868543</v>
      </c>
      <c r="I5005" s="18" t="n">
        <v>72.6221233076743</v>
      </c>
      <c r="J5005" s="17" t="n">
        <v>0.337712044297815</v>
      </c>
      <c r="K5005" s="17" t="n">
        <v>0.50446235822772</v>
      </c>
      <c r="L5005" s="17" t="n">
        <v>-0.171086697597636</v>
      </c>
      <c r="M5005" s="17" t="n">
        <v>0.575376157407407</v>
      </c>
      <c r="N5005" s="17" t="n">
        <v>0.469022931293495</v>
      </c>
      <c r="O5005" s="19" t="n">
        <v>2.05377076249704E-005</v>
      </c>
      <c r="P5005" s="35" t="b">
        <f aca="false">FALSE()</f>
        <v>0</v>
      </c>
      <c r="Q5005" s="17"/>
    </row>
    <row r="5006" customFormat="false" ht="22.35" hidden="false" customHeight="false" outlineLevel="0" collapsed="false">
      <c r="A5006" s="6" t="s">
        <v>6795</v>
      </c>
      <c r="B5006" s="7" t="s">
        <v>1722</v>
      </c>
      <c r="C5006" s="18" t="n">
        <v>1230</v>
      </c>
      <c r="D5006" s="19" t="n">
        <v>1.756029410493E-005</v>
      </c>
      <c r="E5006" s="19" t="n">
        <v>1.30931616112438E-005</v>
      </c>
      <c r="F5006" s="19" t="n">
        <v>1.76702315608389E-005</v>
      </c>
      <c r="G5006" s="19" t="n">
        <v>1.21113456461803E-005</v>
      </c>
      <c r="H5006" s="17" t="n">
        <v>0.051313737050647</v>
      </c>
      <c r="I5006" s="18" t="n">
        <v>75.612083980743</v>
      </c>
      <c r="J5006" s="17" t="n">
        <v>0.959210841672851</v>
      </c>
      <c r="K5006" s="17" t="n">
        <v>0.992606222005028</v>
      </c>
      <c r="L5006" s="17" t="n">
        <v>0.00885840087584408</v>
      </c>
      <c r="M5006" s="17" t="n">
        <v>0.502893518518519</v>
      </c>
      <c r="N5006" s="17" t="n">
        <v>0.99126256482766</v>
      </c>
      <c r="O5006" s="19" t="n">
        <v>1.94291835799941E-005</v>
      </c>
      <c r="P5006" s="35" t="b">
        <f aca="false">FALSE()</f>
        <v>0</v>
      </c>
      <c r="Q5006" s="17"/>
    </row>
    <row r="5007" customFormat="false" ht="22.35" hidden="false" customHeight="false" outlineLevel="0" collapsed="false">
      <c r="A5007" s="6" t="s">
        <v>6796</v>
      </c>
      <c r="B5007" s="7" t="s">
        <v>1722</v>
      </c>
      <c r="C5007" s="18" t="n">
        <v>1231</v>
      </c>
      <c r="D5007" s="19" t="n">
        <v>2.09603458643318E-005</v>
      </c>
      <c r="E5007" s="19" t="n">
        <v>1.45401380858587E-005</v>
      </c>
      <c r="F5007" s="19" t="n">
        <v>1.76232998017985E-005</v>
      </c>
      <c r="G5007" s="19" t="n">
        <v>1.16112580492077E-005</v>
      </c>
      <c r="H5007" s="17" t="n">
        <v>-1.44397951322773</v>
      </c>
      <c r="I5007" s="18" t="n">
        <v>68.0939468520668</v>
      </c>
      <c r="J5007" s="17" t="n">
        <v>0.153330175270092</v>
      </c>
      <c r="K5007" s="17" t="n">
        <v>0.286678861636207</v>
      </c>
      <c r="L5007" s="17" t="n">
        <v>-0.268045659579608</v>
      </c>
      <c r="M5007" s="17" t="n">
        <v>0.571759259259259</v>
      </c>
      <c r="N5007" s="17" t="n">
        <v>0.227800841719132</v>
      </c>
      <c r="O5007" s="19" t="n">
        <v>2.01087788832396E-005</v>
      </c>
      <c r="P5007" s="35" t="b">
        <f aca="false">FALSE()</f>
        <v>0</v>
      </c>
      <c r="Q5007" s="17"/>
    </row>
    <row r="5008" customFormat="false" ht="22.35" hidden="false" customHeight="false" outlineLevel="0" collapsed="false">
      <c r="A5008" s="6" t="s">
        <v>6797</v>
      </c>
      <c r="B5008" s="7" t="s">
        <v>1722</v>
      </c>
      <c r="C5008" s="18" t="n">
        <v>1232</v>
      </c>
      <c r="D5008" s="19" t="n">
        <v>1.47921274657031E-005</v>
      </c>
      <c r="E5008" s="19" t="n">
        <v>1.32858875247761E-005</v>
      </c>
      <c r="F5008" s="19" t="n">
        <v>1.65128390546327E-005</v>
      </c>
      <c r="G5008" s="19" t="n">
        <v>1.2848930222265E-005</v>
      </c>
      <c r="H5008" s="17" t="n">
        <v>0.783446985698401</v>
      </c>
      <c r="I5008" s="18" t="n">
        <v>78.3708745187654</v>
      </c>
      <c r="J5008" s="17" t="n">
        <v>0.435725942552983</v>
      </c>
      <c r="K5008" s="17" t="n">
        <v>0.60325669111373</v>
      </c>
      <c r="L5008" s="17" t="n">
        <v>0.13226258683998</v>
      </c>
      <c r="M5008" s="17" t="n">
        <v>0.568576388888889</v>
      </c>
      <c r="N5008" s="17" t="n">
        <v>0.593750102612812</v>
      </c>
      <c r="O5008" s="19" t="n">
        <v>1.95888724322626E-005</v>
      </c>
      <c r="P5008" s="35" t="b">
        <f aca="false">FALSE()</f>
        <v>0</v>
      </c>
      <c r="Q5008" s="17"/>
    </row>
    <row r="5009" customFormat="false" ht="22.35" hidden="false" customHeight="false" outlineLevel="0" collapsed="false">
      <c r="A5009" s="6" t="s">
        <v>6798</v>
      </c>
      <c r="B5009" s="7" t="s">
        <v>1722</v>
      </c>
      <c r="C5009" s="18" t="n">
        <v>1233</v>
      </c>
      <c r="D5009" s="19" t="n">
        <v>2.05845744522017E-005</v>
      </c>
      <c r="E5009" s="19" t="n">
        <v>1.41368728023898E-005</v>
      </c>
      <c r="F5009" s="19" t="n">
        <v>1.7345710485047E-005</v>
      </c>
      <c r="G5009" s="19" t="n">
        <v>1.17340338286187E-005</v>
      </c>
      <c r="H5009" s="17" t="n">
        <v>-1.43142696546313</v>
      </c>
      <c r="I5009" s="18" t="n">
        <v>69.8549983751987</v>
      </c>
      <c r="J5009" s="17" t="n">
        <v>0.156766847658337</v>
      </c>
      <c r="K5009" s="17" t="n">
        <v>0.291519598806402</v>
      </c>
      <c r="L5009" s="17" t="n">
        <v>-0.260756394982813</v>
      </c>
      <c r="M5009" s="17" t="n">
        <v>0.628038194444444</v>
      </c>
      <c r="N5009" s="17" t="n">
        <v>0.241944782622884</v>
      </c>
      <c r="O5009" s="19" t="n">
        <v>1.89803764675887E-005</v>
      </c>
      <c r="P5009" s="35" t="b">
        <f aca="false">FALSE()</f>
        <v>0</v>
      </c>
      <c r="Q5009" s="17"/>
    </row>
    <row r="5010" customFormat="false" ht="22.35" hidden="false" customHeight="false" outlineLevel="0" collapsed="false">
      <c r="A5010" s="6" t="s">
        <v>6799</v>
      </c>
      <c r="B5010" s="7" t="s">
        <v>1722</v>
      </c>
      <c r="C5010" s="18" t="n">
        <v>1234</v>
      </c>
      <c r="D5010" s="19" t="n">
        <v>5.80738264095946E-006</v>
      </c>
      <c r="E5010" s="19" t="n">
        <v>7.87024170856671E-006</v>
      </c>
      <c r="F5010" s="19" t="n">
        <v>1.28953200247922E-005</v>
      </c>
      <c r="G5010" s="19" t="n">
        <v>1.16274307669967E-005</v>
      </c>
      <c r="H5010" s="17" t="n">
        <v>4.74717862761404</v>
      </c>
      <c r="I5010" s="18" t="n">
        <v>119.482455355392</v>
      </c>
      <c r="J5010" s="19" t="n">
        <v>5.77954665715413E-006</v>
      </c>
      <c r="K5010" s="19" t="n">
        <v>4.69176557708465E-005</v>
      </c>
      <c r="L5010" s="17" t="n">
        <v>0.652478634603167</v>
      </c>
      <c r="M5010" s="17" t="n">
        <v>0.695891203703704</v>
      </c>
      <c r="N5010" s="17" t="n">
        <v>0.00238677901698804</v>
      </c>
      <c r="O5010" s="19" t="n">
        <v>3.33404038963091E-005</v>
      </c>
      <c r="P5010" s="35" t="b">
        <f aca="false">TRUE()</f>
        <v>1</v>
      </c>
      <c r="Q5010" s="17" t="n">
        <v>0.00212206134331045</v>
      </c>
    </row>
    <row r="5011" customFormat="false" ht="22.35" hidden="false" customHeight="false" outlineLevel="0" collapsed="false">
      <c r="A5011" s="6" t="s">
        <v>6800</v>
      </c>
      <c r="B5011" s="7" t="s">
        <v>1722</v>
      </c>
      <c r="C5011" s="18" t="n">
        <v>1235</v>
      </c>
      <c r="D5011" s="19" t="n">
        <v>1.4604655680886E-005</v>
      </c>
      <c r="E5011" s="19" t="n">
        <v>1.44030269003511E-005</v>
      </c>
      <c r="F5011" s="19" t="n">
        <v>2.005911535684E-005</v>
      </c>
      <c r="G5011" s="19" t="n">
        <v>1.65945368110001E-005</v>
      </c>
      <c r="H5011" s="17" t="n">
        <v>2.18455247743675</v>
      </c>
      <c r="I5011" s="18" t="n">
        <v>91.8833487967649</v>
      </c>
      <c r="J5011" s="17" t="n">
        <v>0.0314665477336198</v>
      </c>
      <c r="K5011" s="17" t="n">
        <v>0.0877622512556982</v>
      </c>
      <c r="L5011" s="17" t="n">
        <v>0.337861623490034</v>
      </c>
      <c r="M5011" s="17" t="n">
        <v>0.657841435185185</v>
      </c>
      <c r="N5011" s="17" t="n">
        <v>0.122795418047106</v>
      </c>
      <c r="O5011" s="19" t="n">
        <v>2.10627874023073E-005</v>
      </c>
      <c r="P5011" s="35" t="b">
        <f aca="false">FALSE()</f>
        <v>0</v>
      </c>
      <c r="Q5011" s="17"/>
    </row>
    <row r="5012" customFormat="false" ht="22.35" hidden="false" customHeight="false" outlineLevel="0" collapsed="false">
      <c r="A5012" s="6" t="s">
        <v>1745</v>
      </c>
      <c r="B5012" s="7" t="s">
        <v>1722</v>
      </c>
      <c r="C5012" s="18" t="n">
        <v>1236</v>
      </c>
      <c r="D5012" s="19" t="n">
        <v>1.01854610774083E-005</v>
      </c>
      <c r="E5012" s="19" t="n">
        <v>4.86076851424036E-006</v>
      </c>
      <c r="F5012" s="19" t="n">
        <v>4.28009640288763E-006</v>
      </c>
      <c r="G5012" s="19" t="n">
        <v>6.72458561448412E-006</v>
      </c>
      <c r="H5012" s="17" t="n">
        <v>-6.57672216103037</v>
      </c>
      <c r="I5012" s="18" t="n">
        <v>111.220329036892</v>
      </c>
      <c r="J5012" s="19" t="n">
        <v>1.6256052845098E-009</v>
      </c>
      <c r="K5012" s="19" t="n">
        <v>3.10972270166412E-008</v>
      </c>
      <c r="L5012" s="17" t="n">
        <v>-0.931443735549009</v>
      </c>
      <c r="M5012" s="17" t="n">
        <v>0.752459490740741</v>
      </c>
      <c r="N5012" s="19" t="n">
        <v>5.05829769294843E-005</v>
      </c>
      <c r="O5012" s="19" t="n">
        <v>8.94627953889243E-005</v>
      </c>
      <c r="P5012" s="35" t="b">
        <f aca="false">TRUE()</f>
        <v>1</v>
      </c>
      <c r="Q5012" s="17" t="n">
        <v>0.00124167607671423</v>
      </c>
    </row>
    <row r="5013" customFormat="false" ht="22.35" hidden="false" customHeight="false" outlineLevel="0" collapsed="false">
      <c r="A5013" s="6" t="s">
        <v>6801</v>
      </c>
      <c r="B5013" s="7" t="s">
        <v>1722</v>
      </c>
      <c r="C5013" s="18" t="n">
        <v>1237</v>
      </c>
      <c r="D5013" s="19" t="n">
        <v>1.12234718269895E-005</v>
      </c>
      <c r="E5013" s="19" t="n">
        <v>7.12336972135838E-006</v>
      </c>
      <c r="F5013" s="19" t="n">
        <v>1.25260402758868E-005</v>
      </c>
      <c r="G5013" s="19" t="n">
        <v>8.51633916423158E-006</v>
      </c>
      <c r="H5013" s="17" t="n">
        <v>1.04262205044391</v>
      </c>
      <c r="I5013" s="18" t="n">
        <v>95.3416477370099</v>
      </c>
      <c r="J5013" s="17" t="n">
        <v>0.29975991656911</v>
      </c>
      <c r="K5013" s="17" t="n">
        <v>0.461994768841314</v>
      </c>
      <c r="L5013" s="17" t="n">
        <v>0.158340965151417</v>
      </c>
      <c r="M5013" s="17" t="n">
        <v>0.56322337962963</v>
      </c>
      <c r="N5013" s="17" t="n">
        <v>0.508940557971217</v>
      </c>
      <c r="O5013" s="19" t="n">
        <v>2.57841852033802E-005</v>
      </c>
      <c r="P5013" s="35" t="b">
        <f aca="false">FALSE()</f>
        <v>0</v>
      </c>
      <c r="Q5013" s="17"/>
    </row>
    <row r="5014" customFormat="false" ht="22.35" hidden="false" customHeight="false" outlineLevel="0" collapsed="false">
      <c r="A5014" s="6" t="s">
        <v>6802</v>
      </c>
      <c r="B5014" s="7" t="s">
        <v>1722</v>
      </c>
      <c r="C5014" s="18" t="n">
        <v>1238</v>
      </c>
      <c r="D5014" s="19" t="n">
        <v>8.43771353913753E-006</v>
      </c>
      <c r="E5014" s="19" t="n">
        <v>8.41086313041832E-006</v>
      </c>
      <c r="F5014" s="19" t="n">
        <v>6.68219808075448E-006</v>
      </c>
      <c r="G5014" s="19" t="n">
        <v>6.45707538987801E-006</v>
      </c>
      <c r="H5014" s="17" t="n">
        <v>-1.32201387750793</v>
      </c>
      <c r="I5014" s="18" t="n">
        <v>66.4382436413275</v>
      </c>
      <c r="J5014" s="17" t="n">
        <v>0.190697242395818</v>
      </c>
      <c r="K5014" s="17" t="n">
        <v>0.334875055494909</v>
      </c>
      <c r="L5014" s="17" t="n">
        <v>-0.250104183620579</v>
      </c>
      <c r="M5014" s="17" t="n">
        <v>0.585503472222222</v>
      </c>
      <c r="N5014" s="17" t="n">
        <v>0.264867030838969</v>
      </c>
      <c r="O5014" s="19" t="n">
        <v>3.51615572501233E-005</v>
      </c>
      <c r="P5014" s="35" t="b">
        <f aca="false">FALSE()</f>
        <v>0</v>
      </c>
      <c r="Q5014" s="17"/>
    </row>
    <row r="5015" customFormat="false" ht="22.35" hidden="false" customHeight="false" outlineLevel="0" collapsed="false">
      <c r="A5015" s="6" t="s">
        <v>6803</v>
      </c>
      <c r="B5015" s="7" t="s">
        <v>1722</v>
      </c>
      <c r="C5015" s="18" t="n">
        <v>1239</v>
      </c>
      <c r="D5015" s="19" t="n">
        <v>1.95758486235519E-005</v>
      </c>
      <c r="E5015" s="19" t="n">
        <v>9.67843628096166E-006</v>
      </c>
      <c r="F5015" s="19" t="n">
        <v>1.18553086563151E-005</v>
      </c>
      <c r="G5015" s="19" t="n">
        <v>6.82918359531377E-006</v>
      </c>
      <c r="H5015" s="17" t="n">
        <v>-5.11824528409429</v>
      </c>
      <c r="I5015" s="18" t="n">
        <v>63.3216270291761</v>
      </c>
      <c r="J5015" s="19" t="n">
        <v>3.09721677012537E-006</v>
      </c>
      <c r="K5015" s="19" t="n">
        <v>2.64962726587123E-005</v>
      </c>
      <c r="L5015" s="17" t="n">
        <v>-1.00738530849275</v>
      </c>
      <c r="M5015" s="17" t="n">
        <v>0.735677083333333</v>
      </c>
      <c r="N5015" s="19" t="n">
        <v>2.05790427060813E-005</v>
      </c>
      <c r="O5015" s="19" t="n">
        <v>4.24905519653318E-005</v>
      </c>
      <c r="P5015" s="35" t="b">
        <f aca="false">TRUE()</f>
        <v>1</v>
      </c>
      <c r="Q5015" s="19" t="n">
        <v>0.000497012146485033</v>
      </c>
    </row>
    <row r="5016" customFormat="false" ht="22.35" hidden="false" customHeight="false" outlineLevel="0" collapsed="false">
      <c r="A5016" s="6" t="s">
        <v>1747</v>
      </c>
      <c r="B5016" s="7" t="s">
        <v>1722</v>
      </c>
      <c r="C5016" s="18" t="n">
        <v>1240</v>
      </c>
      <c r="D5016" s="19" t="n">
        <v>-7.86215618801822E-006</v>
      </c>
      <c r="E5016" s="19" t="n">
        <v>6.64913609477167E-006</v>
      </c>
      <c r="F5016" s="19" t="n">
        <v>1.47125511260947E-006</v>
      </c>
      <c r="G5016" s="19" t="n">
        <v>1.04196272132581E-005</v>
      </c>
      <c r="H5016" s="17" t="n">
        <v>7.21159785840434</v>
      </c>
      <c r="I5016" s="18" t="n">
        <v>127.38404739883</v>
      </c>
      <c r="J5016" s="19" t="n">
        <v>4.3592557770511E-011</v>
      </c>
      <c r="K5016" s="19" t="n">
        <v>1.47642990744059E-009</v>
      </c>
      <c r="L5016" s="17" t="n">
        <v>0.965830733734153</v>
      </c>
      <c r="M5016" s="17" t="n">
        <v>0.762008101851852</v>
      </c>
      <c r="N5016" s="19" t="n">
        <v>3.58951555923533E-005</v>
      </c>
      <c r="O5016" s="19" t="n">
        <v>3.22531320474101E-005</v>
      </c>
      <c r="P5016" s="35" t="b">
        <f aca="false">TRUE()</f>
        <v>1</v>
      </c>
      <c r="Q5016" s="17" t="n">
        <v>0.004892071825264</v>
      </c>
    </row>
    <row r="5017" customFormat="false" ht="22.35" hidden="false" customHeight="false" outlineLevel="0" collapsed="false">
      <c r="A5017" s="6" t="s">
        <v>6804</v>
      </c>
      <c r="B5017" s="7" t="s">
        <v>1722</v>
      </c>
      <c r="C5017" s="18" t="n">
        <v>1241</v>
      </c>
      <c r="D5017" s="19" t="n">
        <v>5.10192303743509E-006</v>
      </c>
      <c r="E5017" s="19" t="n">
        <v>7.69710028160754E-006</v>
      </c>
      <c r="F5017" s="19" t="n">
        <v>1.0579789954201E-005</v>
      </c>
      <c r="G5017" s="19" t="n">
        <v>1.05396269152941E-005</v>
      </c>
      <c r="H5017" s="17" t="n">
        <v>3.86793570402198</v>
      </c>
      <c r="I5017" s="18" t="n">
        <v>109.987585444934</v>
      </c>
      <c r="J5017" s="19" t="n">
        <v>0.000186320958219358</v>
      </c>
      <c r="K5017" s="17" t="n">
        <v>0.00103478252602471</v>
      </c>
      <c r="L5017" s="17" t="n">
        <v>0.550429734417168</v>
      </c>
      <c r="M5017" s="17" t="n">
        <v>0.670283564814815</v>
      </c>
      <c r="N5017" s="17" t="n">
        <v>0.00898669392044931</v>
      </c>
      <c r="O5017" s="19" t="n">
        <v>2.8471784258048E-005</v>
      </c>
      <c r="P5017" s="35" t="b">
        <f aca="false">TRUE()</f>
        <v>1</v>
      </c>
      <c r="Q5017" s="19" t="n">
        <v>0.000473598882668432</v>
      </c>
    </row>
    <row r="5018" customFormat="false" ht="22.35" hidden="false" customHeight="false" outlineLevel="0" collapsed="false">
      <c r="A5018" s="6" t="s">
        <v>6805</v>
      </c>
      <c r="B5018" s="7" t="s">
        <v>1722</v>
      </c>
      <c r="C5018" s="18" t="n">
        <v>1242</v>
      </c>
      <c r="D5018" s="19" t="n">
        <v>-1.38066847014604E-006</v>
      </c>
      <c r="E5018" s="19" t="n">
        <v>5.95946534896659E-006</v>
      </c>
      <c r="F5018" s="19" t="n">
        <v>-2.39200890065604E-006</v>
      </c>
      <c r="G5018" s="19" t="n">
        <v>6.01301391769719E-006</v>
      </c>
      <c r="H5018" s="17" t="n">
        <v>-1.01592946883312</v>
      </c>
      <c r="I5018" s="18" t="n">
        <v>81.2366574958777</v>
      </c>
      <c r="J5018" s="17" t="n">
        <v>0.312679200897404</v>
      </c>
      <c r="K5018" s="17" t="n">
        <v>0.476661301644741</v>
      </c>
      <c r="L5018" s="17" t="n">
        <v>-0.167895761886555</v>
      </c>
      <c r="M5018" s="17" t="n">
        <v>0.542100694444444</v>
      </c>
      <c r="N5018" s="17" t="n">
        <v>0.479170102334469</v>
      </c>
      <c r="O5018" s="19" t="n">
        <v>4.4926747595261E-005</v>
      </c>
      <c r="P5018" s="35" t="b">
        <f aca="false">FALSE()</f>
        <v>0</v>
      </c>
      <c r="Q5018" s="17"/>
    </row>
    <row r="5019" customFormat="false" ht="22.35" hidden="false" customHeight="false" outlineLevel="0" collapsed="false">
      <c r="A5019" s="6" t="s">
        <v>6806</v>
      </c>
      <c r="B5019" s="7" t="s">
        <v>1722</v>
      </c>
      <c r="C5019" s="18" t="n">
        <v>1243</v>
      </c>
      <c r="D5019" s="19" t="n">
        <v>1.02003967319501E-006</v>
      </c>
      <c r="E5019" s="19" t="n">
        <v>9.90458896187804E-006</v>
      </c>
      <c r="F5019" s="19" t="n">
        <v>5.906606437992E-006</v>
      </c>
      <c r="G5019" s="19" t="n">
        <v>1.0829923183603E-005</v>
      </c>
      <c r="H5019" s="17" t="n">
        <v>2.89036531526064</v>
      </c>
      <c r="I5019" s="18" t="n">
        <v>87.3655838836648</v>
      </c>
      <c r="J5019" s="17" t="n">
        <v>0.00485314518206831</v>
      </c>
      <c r="K5019" s="17" t="n">
        <v>0.0178806918344238</v>
      </c>
      <c r="L5019" s="17" t="n">
        <v>0.458805066415187</v>
      </c>
      <c r="M5019" s="17" t="n">
        <v>0.648003472222222</v>
      </c>
      <c r="N5019" s="17" t="n">
        <v>0.0299091665100371</v>
      </c>
      <c r="O5019" s="19" t="n">
        <v>2.12661838189985E-005</v>
      </c>
      <c r="P5019" s="35" t="b">
        <f aca="false">TRUE()</f>
        <v>1</v>
      </c>
      <c r="Q5019" s="19" t="n">
        <v>0.000321129638475724</v>
      </c>
    </row>
    <row r="5020" customFormat="false" ht="22.35" hidden="false" customHeight="false" outlineLevel="0" collapsed="false">
      <c r="A5020" s="6" t="s">
        <v>1866</v>
      </c>
      <c r="B5020" s="7" t="s">
        <v>1722</v>
      </c>
      <c r="C5020" s="18" t="n">
        <v>1244</v>
      </c>
      <c r="D5020" s="19" t="n">
        <v>-2.33123837798642E-006</v>
      </c>
      <c r="E5020" s="19" t="n">
        <v>6.25142255793447E-006</v>
      </c>
      <c r="F5020" s="19" t="n">
        <v>-5.72383265804929E-006</v>
      </c>
      <c r="G5020" s="19" t="n">
        <v>4.85083930340288E-006</v>
      </c>
      <c r="H5020" s="17" t="n">
        <v>-3.43127725753209</v>
      </c>
      <c r="I5020" s="18" t="n">
        <v>66.8739930094281</v>
      </c>
      <c r="J5020" s="17" t="n">
        <v>0.00103430995971061</v>
      </c>
      <c r="K5020" s="17" t="n">
        <v>0.0046277950769077</v>
      </c>
      <c r="L5020" s="17" t="n">
        <v>-0.645829631884844</v>
      </c>
      <c r="M5020" s="17" t="n">
        <v>0.660590277777778</v>
      </c>
      <c r="N5020" s="17" t="n">
        <v>0.00256956204378287</v>
      </c>
      <c r="O5020" s="19" t="n">
        <v>4.71947729040061E-005</v>
      </c>
      <c r="P5020" s="35" t="b">
        <f aca="false">TRUE()</f>
        <v>1</v>
      </c>
      <c r="Q5020" s="17" t="n">
        <v>0.00101409293467835</v>
      </c>
    </row>
    <row r="5021" customFormat="false" ht="22.35" hidden="false" customHeight="false" outlineLevel="0" collapsed="false">
      <c r="A5021" s="6" t="s">
        <v>6807</v>
      </c>
      <c r="B5021" s="7" t="s">
        <v>1722</v>
      </c>
      <c r="C5021" s="18" t="n">
        <v>1245</v>
      </c>
      <c r="D5021" s="19" t="n">
        <v>3.92552465206554E-006</v>
      </c>
      <c r="E5021" s="19" t="n">
        <v>6.55120590389888E-006</v>
      </c>
      <c r="F5021" s="19" t="n">
        <v>3.53519011426434E-006</v>
      </c>
      <c r="G5021" s="19" t="n">
        <v>4.78319816899897E-006</v>
      </c>
      <c r="H5021" s="17" t="n">
        <v>-0.38038212564436</v>
      </c>
      <c r="I5021" s="18" t="n">
        <v>64.5177229690924</v>
      </c>
      <c r="J5021" s="17" t="n">
        <v>0.704911258832107</v>
      </c>
      <c r="K5021" s="17" t="n">
        <v>0.818402169568493</v>
      </c>
      <c r="L5021" s="17" t="n">
        <v>-0.0736907499057925</v>
      </c>
      <c r="M5021" s="17" t="n">
        <v>0.506076388888889</v>
      </c>
      <c r="N5021" s="17" t="n">
        <v>0.780145483977238</v>
      </c>
      <c r="O5021" s="19" t="n">
        <v>3.25300408968553E-005</v>
      </c>
      <c r="P5021" s="35" t="b">
        <f aca="false">FALSE()</f>
        <v>0</v>
      </c>
      <c r="Q5021" s="17"/>
    </row>
    <row r="5022" customFormat="false" ht="22.35" hidden="false" customHeight="false" outlineLevel="0" collapsed="false">
      <c r="A5022" s="6" t="s">
        <v>6808</v>
      </c>
      <c r="B5022" s="7" t="s">
        <v>1722</v>
      </c>
      <c r="C5022" s="18" t="n">
        <v>1246</v>
      </c>
      <c r="D5022" s="19" t="n">
        <v>-7.4606871715982E-006</v>
      </c>
      <c r="E5022" s="19" t="n">
        <v>7.74932270525215E-006</v>
      </c>
      <c r="F5022" s="19" t="n">
        <v>-9.27739397242302E-006</v>
      </c>
      <c r="G5022" s="19" t="n">
        <v>4.77667499698383E-006</v>
      </c>
      <c r="H5022" s="17" t="n">
        <v>-1.53019700356617</v>
      </c>
      <c r="I5022" s="18" t="n">
        <v>59.3460451526911</v>
      </c>
      <c r="J5022" s="17" t="n">
        <v>0.131281324430959</v>
      </c>
      <c r="K5022" s="17" t="n">
        <v>0.256419017985687</v>
      </c>
      <c r="L5022" s="17" t="n">
        <v>-0.319744786502828</v>
      </c>
      <c r="M5022" s="17" t="n">
        <v>0.562789351851852</v>
      </c>
      <c r="N5022" s="17" t="n">
        <v>0.146829669498609</v>
      </c>
      <c r="O5022" s="19" t="n">
        <v>2.89197369464447E-005</v>
      </c>
      <c r="P5022" s="35" t="b">
        <f aca="false">FALSE()</f>
        <v>0</v>
      </c>
      <c r="Q5022" s="17"/>
    </row>
    <row r="5023" customFormat="false" ht="22.35" hidden="false" customHeight="false" outlineLevel="0" collapsed="false">
      <c r="A5023" s="6" t="s">
        <v>6809</v>
      </c>
      <c r="B5023" s="7" t="s">
        <v>1722</v>
      </c>
      <c r="C5023" s="18" t="n">
        <v>1247</v>
      </c>
      <c r="D5023" s="19" t="n">
        <v>2.05639473820884E-006</v>
      </c>
      <c r="E5023" s="19" t="n">
        <v>9.44691337606204E-006</v>
      </c>
      <c r="F5023" s="19" t="n">
        <v>-2.80224614535184E-008</v>
      </c>
      <c r="G5023" s="19" t="n">
        <v>5.04062069789244E-006</v>
      </c>
      <c r="H5023" s="17" t="n">
        <v>-1.46092551922741</v>
      </c>
      <c r="I5023" s="18" t="n">
        <v>56.1776110533603</v>
      </c>
      <c r="J5023" s="17" t="n">
        <v>0.149606729387112</v>
      </c>
      <c r="K5023" s="17" t="n">
        <v>0.282207261277127</v>
      </c>
      <c r="L5023" s="17" t="n">
        <v>-0.323460770959167</v>
      </c>
      <c r="M5023" s="17" t="n">
        <v>0.543113425925926</v>
      </c>
      <c r="N5023" s="17" t="n">
        <v>0.142001062113347</v>
      </c>
      <c r="O5023" s="19" t="n">
        <v>3.39018693885241E-005</v>
      </c>
      <c r="P5023" s="35" t="b">
        <f aca="false">FALSE()</f>
        <v>0</v>
      </c>
      <c r="Q5023" s="17"/>
    </row>
    <row r="5024" customFormat="false" ht="22.35" hidden="false" customHeight="false" outlineLevel="0" collapsed="false">
      <c r="A5024" s="6" t="s">
        <v>6810</v>
      </c>
      <c r="B5024" s="7" t="s">
        <v>1722</v>
      </c>
      <c r="C5024" s="18" t="n">
        <v>1248</v>
      </c>
      <c r="D5024" s="19" t="n">
        <v>-1.39410366062851E-005</v>
      </c>
      <c r="E5024" s="19" t="n">
        <v>7.26761491043035E-006</v>
      </c>
      <c r="F5024" s="19" t="n">
        <v>-1.38475042250731E-005</v>
      </c>
      <c r="G5024" s="19" t="n">
        <v>6.68804129790077E-006</v>
      </c>
      <c r="H5024" s="17" t="n">
        <v>0.0787404457027211</v>
      </c>
      <c r="I5024" s="18" t="n">
        <v>75.3079991831368</v>
      </c>
      <c r="J5024" s="17" t="n">
        <v>0.937447926232492</v>
      </c>
      <c r="K5024" s="17" t="n">
        <v>0.979773575614685</v>
      </c>
      <c r="L5024" s="17" t="n">
        <v>0.0136282752362693</v>
      </c>
      <c r="M5024" s="17" t="n">
        <v>0.510850694444444</v>
      </c>
      <c r="N5024" s="17" t="n">
        <v>0.976660022384478</v>
      </c>
      <c r="O5024" s="19" t="n">
        <v>2.26613037817686E-005</v>
      </c>
      <c r="P5024" s="35" t="b">
        <f aca="false">FALSE()</f>
        <v>0</v>
      </c>
      <c r="Q5024" s="17"/>
    </row>
    <row r="5025" customFormat="false" ht="22.35" hidden="false" customHeight="false" outlineLevel="0" collapsed="false">
      <c r="A5025" s="6" t="s">
        <v>6811</v>
      </c>
      <c r="B5025" s="7" t="s">
        <v>1722</v>
      </c>
      <c r="C5025" s="18" t="n">
        <v>1249</v>
      </c>
      <c r="D5025" s="19" t="n">
        <v>-7.21581832123161E-006</v>
      </c>
      <c r="E5025" s="19" t="n">
        <v>3.70679037592105E-006</v>
      </c>
      <c r="F5025" s="19" t="n">
        <v>-9.88309858020561E-006</v>
      </c>
      <c r="G5025" s="19" t="n">
        <v>5.18978100032893E-006</v>
      </c>
      <c r="H5025" s="17" t="n">
        <v>-3.87705493638427</v>
      </c>
      <c r="I5025" s="18" t="n">
        <v>112.675061932967</v>
      </c>
      <c r="J5025" s="19" t="n">
        <v>0.000178185166043511</v>
      </c>
      <c r="K5025" s="19" t="n">
        <v>0.000993604731567862</v>
      </c>
      <c r="L5025" s="17" t="n">
        <v>-0.546069650377579</v>
      </c>
      <c r="M5025" s="17" t="n">
        <v>0.642433449074074</v>
      </c>
      <c r="N5025" s="17" t="n">
        <v>0.00941812094134401</v>
      </c>
      <c r="O5025" s="19" t="n">
        <v>3.8400841334299E-005</v>
      </c>
      <c r="P5025" s="35" t="b">
        <f aca="false">TRUE()</f>
        <v>1</v>
      </c>
      <c r="Q5025" s="17" t="n">
        <v>0.00157819173692339</v>
      </c>
    </row>
    <row r="5026" customFormat="false" ht="22.35" hidden="false" customHeight="false" outlineLevel="0" collapsed="false">
      <c r="A5026" s="6" t="s">
        <v>6812</v>
      </c>
      <c r="B5026" s="7" t="s">
        <v>1722</v>
      </c>
      <c r="C5026" s="18" t="n">
        <v>1250</v>
      </c>
      <c r="D5026" s="19" t="n">
        <v>-8.42681361569106E-006</v>
      </c>
      <c r="E5026" s="19" t="n">
        <v>4.77566156087173E-006</v>
      </c>
      <c r="F5026" s="19" t="n">
        <v>-6.88443305315181E-006</v>
      </c>
      <c r="G5026" s="19" t="n">
        <v>6.73703373509072E-006</v>
      </c>
      <c r="H5026" s="17" t="n">
        <v>1.73494426812039</v>
      </c>
      <c r="I5026" s="18" t="n">
        <v>113.606948112978</v>
      </c>
      <c r="J5026" s="17" t="n">
        <v>0.085462623510603</v>
      </c>
      <c r="K5026" s="17" t="n">
        <v>0.187686186737078</v>
      </c>
      <c r="L5026" s="17" t="n">
        <v>0.243511676167458</v>
      </c>
      <c r="M5026" s="17" t="n">
        <v>0.566116898148148</v>
      </c>
      <c r="N5026" s="17" t="n">
        <v>0.279496961939425</v>
      </c>
      <c r="O5026" s="19" t="n">
        <v>2.59946548386878E-005</v>
      </c>
      <c r="P5026" s="35" t="b">
        <f aca="false">FALSE()</f>
        <v>0</v>
      </c>
      <c r="Q5026" s="17"/>
    </row>
    <row r="5027" customFormat="false" ht="22.35" hidden="false" customHeight="false" outlineLevel="0" collapsed="false">
      <c r="A5027" s="6" t="s">
        <v>6813</v>
      </c>
      <c r="B5027" s="7" t="s">
        <v>1722</v>
      </c>
      <c r="C5027" s="18" t="n">
        <v>1251</v>
      </c>
      <c r="D5027" s="19" t="n">
        <v>-1.41274390949367E-005</v>
      </c>
      <c r="E5027" s="19" t="n">
        <v>8.14518553491685E-006</v>
      </c>
      <c r="F5027" s="19" t="n">
        <v>-1.19986357512398E-005</v>
      </c>
      <c r="G5027" s="19" t="n">
        <v>6.74350001231881E-006</v>
      </c>
      <c r="H5027" s="17" t="n">
        <v>1.63369582532823</v>
      </c>
      <c r="I5027" s="18" t="n">
        <v>69.7341532173224</v>
      </c>
      <c r="J5027" s="17" t="n">
        <v>0.106829948249452</v>
      </c>
      <c r="K5027" s="17" t="n">
        <v>0.219995687100292</v>
      </c>
      <c r="L5027" s="17" t="n">
        <v>0.297975650904989</v>
      </c>
      <c r="M5027" s="17" t="n">
        <v>0.552517361111111</v>
      </c>
      <c r="N5027" s="17" t="n">
        <v>0.176906322205648</v>
      </c>
      <c r="O5027" s="19" t="n">
        <v>2.66527961789146E-005</v>
      </c>
      <c r="P5027" s="35" t="b">
        <f aca="false">FALSE()</f>
        <v>0</v>
      </c>
      <c r="Q5027" s="17"/>
    </row>
    <row r="5028" customFormat="false" ht="22.35" hidden="false" customHeight="false" outlineLevel="0" collapsed="false">
      <c r="A5028" s="6" t="s">
        <v>6814</v>
      </c>
      <c r="B5028" s="7" t="s">
        <v>1722</v>
      </c>
      <c r="C5028" s="18" t="n">
        <v>1252</v>
      </c>
      <c r="D5028" s="19" t="n">
        <v>-1.29879831716496E-005</v>
      </c>
      <c r="E5028" s="19" t="n">
        <v>8.61782000765648E-006</v>
      </c>
      <c r="F5028" s="19" t="n">
        <v>-1.08189742874231E-005</v>
      </c>
      <c r="G5028" s="19" t="n">
        <v>5.30885253588269E-006</v>
      </c>
      <c r="H5028" s="17" t="n">
        <v>1.6429306420731</v>
      </c>
      <c r="I5028" s="18" t="n">
        <v>59.3309003339253</v>
      </c>
      <c r="J5028" s="17" t="n">
        <v>0.105687215466739</v>
      </c>
      <c r="K5028" s="17" t="n">
        <v>0.218172666898829</v>
      </c>
      <c r="L5028" s="17" t="n">
        <v>0.343387879426651</v>
      </c>
      <c r="M5028" s="17" t="n">
        <v>0.536458333333333</v>
      </c>
      <c r="N5028" s="17" t="n">
        <v>0.116384658733654</v>
      </c>
      <c r="O5028" s="19" t="n">
        <v>2.41118217852632E-005</v>
      </c>
      <c r="P5028" s="35" t="b">
        <f aca="false">FALSE()</f>
        <v>0</v>
      </c>
      <c r="Q5028" s="17"/>
    </row>
    <row r="5029" customFormat="false" ht="22.35" hidden="false" customHeight="false" outlineLevel="0" collapsed="false">
      <c r="A5029" s="6" t="s">
        <v>6815</v>
      </c>
      <c r="B5029" s="7" t="s">
        <v>1722</v>
      </c>
      <c r="C5029" s="18" t="n">
        <v>1253</v>
      </c>
      <c r="D5029" s="19" t="n">
        <v>-8.88871511917309E-006</v>
      </c>
      <c r="E5029" s="19" t="n">
        <v>5.58814992053864E-006</v>
      </c>
      <c r="F5029" s="19" t="n">
        <v>-1.14093707115294E-005</v>
      </c>
      <c r="G5029" s="19" t="n">
        <v>5.43440838132772E-006</v>
      </c>
      <c r="H5029" s="17" t="n">
        <v>-2.72497719534244</v>
      </c>
      <c r="I5029" s="18" t="n">
        <v>78.7321422712394</v>
      </c>
      <c r="J5029" s="17" t="n">
        <v>0.00792066202886757</v>
      </c>
      <c r="K5029" s="17" t="n">
        <v>0.0274450109042187</v>
      </c>
      <c r="L5029" s="17" t="n">
        <v>-0.458754862217943</v>
      </c>
      <c r="M5029" s="17" t="n">
        <v>0.623553240740741</v>
      </c>
      <c r="N5029" s="17" t="n">
        <v>0.0299300139082823</v>
      </c>
      <c r="O5029" s="19" t="n">
        <v>5.73646272585458E-005</v>
      </c>
      <c r="P5029" s="35" t="b">
        <f aca="false">TRUE()</f>
        <v>1</v>
      </c>
      <c r="Q5029" s="19" t="n">
        <v>0.000362159502566733</v>
      </c>
    </row>
    <row r="5030" customFormat="false" ht="22.35" hidden="false" customHeight="false" outlineLevel="0" collapsed="false">
      <c r="A5030" s="6" t="s">
        <v>6816</v>
      </c>
      <c r="B5030" s="7" t="s">
        <v>1722</v>
      </c>
      <c r="C5030" s="18" t="n">
        <v>1254</v>
      </c>
      <c r="D5030" s="19" t="n">
        <v>-6.93407599576881E-006</v>
      </c>
      <c r="E5030" s="19" t="n">
        <v>4.36644678074614E-006</v>
      </c>
      <c r="F5030" s="19" t="n">
        <v>-5.48467591960004E-006</v>
      </c>
      <c r="G5030" s="19" t="n">
        <v>5.56779385331306E-006</v>
      </c>
      <c r="H5030" s="17" t="n">
        <v>1.8519975226357</v>
      </c>
      <c r="I5030" s="18" t="n">
        <v>101.913536492407</v>
      </c>
      <c r="J5030" s="17" t="n">
        <v>0.0669207920677181</v>
      </c>
      <c r="K5030" s="17" t="n">
        <v>0.15688891507734</v>
      </c>
      <c r="L5030" s="17" t="n">
        <v>0.272594094439464</v>
      </c>
      <c r="M5030" s="17" t="n">
        <v>0.568431712962963</v>
      </c>
      <c r="N5030" s="17" t="n">
        <v>0.219770763587243</v>
      </c>
      <c r="O5030" s="19" t="n">
        <v>7.05996445486377E-005</v>
      </c>
      <c r="P5030" s="35" t="b">
        <f aca="false">FALSE()</f>
        <v>0</v>
      </c>
      <c r="Q5030" s="17"/>
    </row>
    <row r="5031" customFormat="false" ht="22.35" hidden="false" customHeight="false" outlineLevel="0" collapsed="false">
      <c r="A5031" s="6" t="s">
        <v>6817</v>
      </c>
      <c r="B5031" s="7" t="s">
        <v>1722</v>
      </c>
      <c r="C5031" s="18" t="n">
        <v>1255</v>
      </c>
      <c r="D5031" s="19" t="n">
        <v>-2.00742096812893E-005</v>
      </c>
      <c r="E5031" s="19" t="n">
        <v>8.3203627008486E-006</v>
      </c>
      <c r="F5031" s="19" t="n">
        <v>-2.233887574185E-005</v>
      </c>
      <c r="G5031" s="19" t="n">
        <v>9.18668431704023E-006</v>
      </c>
      <c r="H5031" s="17" t="n">
        <v>-1.5901355769814</v>
      </c>
      <c r="I5031" s="18" t="n">
        <v>88.1735242877893</v>
      </c>
      <c r="J5031" s="17" t="n">
        <v>0.115383538401569</v>
      </c>
      <c r="K5031" s="17" t="n">
        <v>0.232738482145611</v>
      </c>
      <c r="L5031" s="17" t="n">
        <v>-0.251188517077428</v>
      </c>
      <c r="M5031" s="17" t="n">
        <v>0.573350694444444</v>
      </c>
      <c r="N5031" s="17" t="n">
        <v>0.262720901488941</v>
      </c>
      <c r="O5031" s="19" t="n">
        <v>2.77434930014342E-005</v>
      </c>
      <c r="P5031" s="35" t="b">
        <f aca="false">FALSE()</f>
        <v>0</v>
      </c>
      <c r="Q5031" s="17"/>
    </row>
    <row r="5032" customFormat="false" ht="22.35" hidden="false" customHeight="false" outlineLevel="0" collapsed="false">
      <c r="A5032" s="6" t="s">
        <v>6818</v>
      </c>
      <c r="B5032" s="7" t="s">
        <v>1722</v>
      </c>
      <c r="C5032" s="18" t="n">
        <v>1256</v>
      </c>
      <c r="D5032" s="19" t="n">
        <v>-9.63653265319507E-006</v>
      </c>
      <c r="E5032" s="19" t="n">
        <v>6.53868317456137E-006</v>
      </c>
      <c r="F5032" s="19" t="n">
        <v>-1.38558033440184E-005</v>
      </c>
      <c r="G5032" s="19" t="n">
        <v>7.16266117131573E-006</v>
      </c>
      <c r="H5032" s="17" t="n">
        <v>-3.77837931602829</v>
      </c>
      <c r="I5032" s="18" t="n">
        <v>87.5164349332401</v>
      </c>
      <c r="J5032" s="19" t="n">
        <v>0.000287476411773179</v>
      </c>
      <c r="K5032" s="17" t="n">
        <v>0.00150265975135582</v>
      </c>
      <c r="L5032" s="17" t="n">
        <v>-0.59921675164984</v>
      </c>
      <c r="M5032" s="17" t="n">
        <v>0.669849537037037</v>
      </c>
      <c r="N5032" s="17" t="n">
        <v>0.00462000611602263</v>
      </c>
      <c r="O5032" s="19" t="n">
        <v>2.62339379189787E-005</v>
      </c>
      <c r="P5032" s="35" t="b">
        <f aca="false">TRUE()</f>
        <v>1</v>
      </c>
      <c r="Q5032" s="19" t="n">
        <v>0.000827655407732362</v>
      </c>
    </row>
    <row r="5033" customFormat="false" ht="22.35" hidden="false" customHeight="false" outlineLevel="0" collapsed="false">
      <c r="A5033" s="6" t="s">
        <v>6819</v>
      </c>
      <c r="B5033" s="7" t="s">
        <v>1722</v>
      </c>
      <c r="C5033" s="18" t="n">
        <v>1257</v>
      </c>
      <c r="D5033" s="19" t="n">
        <v>-2.24933718090739E-005</v>
      </c>
      <c r="E5033" s="19" t="n">
        <v>1.19479336469653E-005</v>
      </c>
      <c r="F5033" s="19" t="n">
        <v>-1.80062803404883E-005</v>
      </c>
      <c r="G5033" s="19" t="n">
        <v>8.95081948651664E-006</v>
      </c>
      <c r="H5033" s="17" t="n">
        <v>2.38810503733784</v>
      </c>
      <c r="I5033" s="18" t="n">
        <v>65.4768948540571</v>
      </c>
      <c r="J5033" s="17" t="n">
        <v>0.0198287004303712</v>
      </c>
      <c r="K5033" s="17" t="n">
        <v>0.0605559424821092</v>
      </c>
      <c r="L5033" s="17" t="n">
        <v>0.457077952466095</v>
      </c>
      <c r="M5033" s="17" t="n">
        <v>0.639467592592593</v>
      </c>
      <c r="N5033" s="17" t="n">
        <v>0.0305463702128197</v>
      </c>
      <c r="O5033" s="19" t="n">
        <v>2.77292706096665E-005</v>
      </c>
      <c r="P5033" s="35" t="b">
        <f aca="false">FALSE()</f>
        <v>0</v>
      </c>
      <c r="Q5033" s="17"/>
    </row>
    <row r="5034" customFormat="false" ht="22.35" hidden="false" customHeight="false" outlineLevel="0" collapsed="false">
      <c r="A5034" s="6" t="s">
        <v>6820</v>
      </c>
      <c r="B5034" s="7" t="s">
        <v>1722</v>
      </c>
      <c r="C5034" s="18" t="n">
        <v>1258</v>
      </c>
      <c r="D5034" s="19" t="n">
        <v>-1.88045755579308E-005</v>
      </c>
      <c r="E5034" s="19" t="n">
        <v>9.63156177261107E-006</v>
      </c>
      <c r="F5034" s="19" t="n">
        <v>-1.6251882469233E-005</v>
      </c>
      <c r="G5034" s="19" t="n">
        <v>7.46053337008799E-006</v>
      </c>
      <c r="H5034" s="17" t="n">
        <v>1.67622492510485</v>
      </c>
      <c r="I5034" s="18" t="n">
        <v>66.801534145398</v>
      </c>
      <c r="J5034" s="17" t="n">
        <v>0.09836868679</v>
      </c>
      <c r="K5034" s="17" t="n">
        <v>0.207430167806216</v>
      </c>
      <c r="L5034" s="17" t="n">
        <v>0.315763016030522</v>
      </c>
      <c r="M5034" s="17" t="n">
        <v>0.585792824074074</v>
      </c>
      <c r="N5034" s="17" t="n">
        <v>0.152637164010505</v>
      </c>
      <c r="O5034" s="19" t="n">
        <v>3.04347849583346E-005</v>
      </c>
      <c r="P5034" s="35" t="b">
        <f aca="false">FALSE()</f>
        <v>0</v>
      </c>
      <c r="Q5034" s="17"/>
    </row>
    <row r="5035" customFormat="false" ht="22.35" hidden="false" customHeight="false" outlineLevel="0" collapsed="false">
      <c r="A5035" s="6" t="s">
        <v>6821</v>
      </c>
      <c r="B5035" s="7" t="s">
        <v>1722</v>
      </c>
      <c r="C5035" s="18" t="n">
        <v>1259</v>
      </c>
      <c r="D5035" s="19" t="n">
        <v>-1.68384501228897E-005</v>
      </c>
      <c r="E5035" s="19" t="n">
        <v>6.06015397354287E-006</v>
      </c>
      <c r="F5035" s="19" t="n">
        <v>-1.88381100694264E-005</v>
      </c>
      <c r="G5035" s="19" t="n">
        <v>6.52904091415212E-006</v>
      </c>
      <c r="H5035" s="17" t="n">
        <v>-1.94119396557586</v>
      </c>
      <c r="I5035" s="18" t="n">
        <v>86.1659088467708</v>
      </c>
      <c r="J5035" s="17" t="n">
        <v>0.0555033057818624</v>
      </c>
      <c r="K5035" s="17" t="n">
        <v>0.136607143935978</v>
      </c>
      <c r="L5035" s="17" t="n">
        <v>-0.310424023121738</v>
      </c>
      <c r="M5035" s="17" t="n">
        <v>0.572048611111111</v>
      </c>
      <c r="N5035" s="17" t="n">
        <v>0.159420944351651</v>
      </c>
      <c r="O5035" s="19" t="n">
        <v>4.42547986962657E-005</v>
      </c>
      <c r="P5035" s="35" t="b">
        <f aca="false">FALSE()</f>
        <v>0</v>
      </c>
      <c r="Q5035" s="17"/>
    </row>
    <row r="5036" customFormat="false" ht="22.35" hidden="false" customHeight="false" outlineLevel="0" collapsed="false">
      <c r="A5036" s="6" t="s">
        <v>6822</v>
      </c>
      <c r="B5036" s="7" t="s">
        <v>1722</v>
      </c>
      <c r="C5036" s="18" t="n">
        <v>1260</v>
      </c>
      <c r="D5036" s="19" t="n">
        <v>-1.56213839847657E-005</v>
      </c>
      <c r="E5036" s="19" t="n">
        <v>1.06430098529308E-005</v>
      </c>
      <c r="F5036" s="19" t="n">
        <v>-1.440368316793E-005</v>
      </c>
      <c r="G5036" s="19" t="n">
        <v>6.90880786637209E-006</v>
      </c>
      <c r="H5036" s="17" t="n">
        <v>0.742260781781534</v>
      </c>
      <c r="I5036" s="18" t="n">
        <v>60.7367755613113</v>
      </c>
      <c r="J5036" s="17" t="n">
        <v>0.460790331215607</v>
      </c>
      <c r="K5036" s="17" t="n">
        <v>0.629000874986088</v>
      </c>
      <c r="L5036" s="17" t="n">
        <v>0.15167656749494</v>
      </c>
      <c r="M5036" s="17" t="n">
        <v>0.513454861111111</v>
      </c>
      <c r="N5036" s="17" t="n">
        <v>0.529413089378562</v>
      </c>
      <c r="O5036" s="19" t="n">
        <v>3.30495464583488E-005</v>
      </c>
      <c r="P5036" s="35" t="b">
        <f aca="false">FALSE()</f>
        <v>0</v>
      </c>
      <c r="Q5036" s="17"/>
    </row>
    <row r="5037" customFormat="false" ht="22.35" hidden="false" customHeight="false" outlineLevel="0" collapsed="false">
      <c r="A5037" s="6" t="s">
        <v>6823</v>
      </c>
      <c r="B5037" s="7" t="s">
        <v>1722</v>
      </c>
      <c r="C5037" s="18" t="n">
        <v>1261</v>
      </c>
      <c r="D5037" s="19" t="n">
        <v>-2.13669199083458E-005</v>
      </c>
      <c r="E5037" s="19" t="n">
        <v>7.38696586655282E-006</v>
      </c>
      <c r="F5037" s="19" t="n">
        <v>-2.26423420287851E-005</v>
      </c>
      <c r="G5037" s="19" t="n">
        <v>6.62310987991965E-006</v>
      </c>
      <c r="H5037" s="17" t="n">
        <v>-1.06232069173267</v>
      </c>
      <c r="I5037" s="18" t="n">
        <v>73.8208626808066</v>
      </c>
      <c r="J5037" s="17" t="n">
        <v>0.291553092500196</v>
      </c>
      <c r="K5037" s="17" t="n">
        <v>0.452978897616398</v>
      </c>
      <c r="L5037" s="17" t="n">
        <v>-0.186271977590715</v>
      </c>
      <c r="M5037" s="17" t="n">
        <v>0.579282407407407</v>
      </c>
      <c r="N5037" s="17" t="n">
        <v>0.423545801188993</v>
      </c>
      <c r="O5037" s="19" t="n">
        <v>3.81591092027971E-005</v>
      </c>
      <c r="P5037" s="35" t="b">
        <f aca="false">FALSE()</f>
        <v>0</v>
      </c>
      <c r="Q5037" s="17"/>
    </row>
    <row r="5038" customFormat="false" ht="22.35" hidden="false" customHeight="false" outlineLevel="0" collapsed="false">
      <c r="A5038" s="6" t="s">
        <v>6824</v>
      </c>
      <c r="B5038" s="7" t="s">
        <v>1722</v>
      </c>
      <c r="C5038" s="18" t="n">
        <v>1262</v>
      </c>
      <c r="D5038" s="19" t="n">
        <v>-1.72209132600389E-005</v>
      </c>
      <c r="E5038" s="19" t="n">
        <v>7.23190013586294E-006</v>
      </c>
      <c r="F5038" s="19" t="n">
        <v>-2.04100377029843E-005</v>
      </c>
      <c r="G5038" s="19" t="n">
        <v>8.89128348908478E-006</v>
      </c>
      <c r="H5038" s="17" t="n">
        <v>-2.49136376486057</v>
      </c>
      <c r="I5038" s="18" t="n">
        <v>98.1078147261415</v>
      </c>
      <c r="J5038" s="17" t="n">
        <v>0.0144033571652298</v>
      </c>
      <c r="K5038" s="17" t="n">
        <v>0.0460461677421505</v>
      </c>
      <c r="L5038" s="17" t="n">
        <v>-0.373226247110574</v>
      </c>
      <c r="M5038" s="17" t="n">
        <v>0.584635416666667</v>
      </c>
      <c r="N5038" s="17" t="n">
        <v>0.0850471582682806</v>
      </c>
      <c r="O5038" s="19" t="n">
        <v>2.3404908443712E-005</v>
      </c>
      <c r="P5038" s="35" t="b">
        <f aca="false">TRUE()</f>
        <v>1</v>
      </c>
      <c r="Q5038" s="19" t="n">
        <v>0.000168716931216931</v>
      </c>
    </row>
    <row r="5039" customFormat="false" ht="22.35" hidden="false" customHeight="false" outlineLevel="0" collapsed="false">
      <c r="A5039" s="6" t="s">
        <v>6825</v>
      </c>
      <c r="B5039" s="7" t="s">
        <v>1722</v>
      </c>
      <c r="C5039" s="18" t="n">
        <v>1263</v>
      </c>
      <c r="D5039" s="19" t="n">
        <v>-2.21643734861441E-005</v>
      </c>
      <c r="E5039" s="19" t="n">
        <v>9.609162732313E-006</v>
      </c>
      <c r="F5039" s="19" t="n">
        <v>-1.92997632203488E-005</v>
      </c>
      <c r="G5039" s="19" t="n">
        <v>6.14466100017857E-006</v>
      </c>
      <c r="H5039" s="17" t="n">
        <v>1.93755327311184</v>
      </c>
      <c r="I5039" s="18" t="n">
        <v>60.317300199256</v>
      </c>
      <c r="J5039" s="17" t="n">
        <v>0.0573638837472014</v>
      </c>
      <c r="K5039" s="17" t="n">
        <v>0.140171706984239</v>
      </c>
      <c r="L5039" s="17" t="n">
        <v>0.398533344418495</v>
      </c>
      <c r="M5039" s="17" t="n">
        <v>0.55859375</v>
      </c>
      <c r="N5039" s="17" t="n">
        <v>0.0634442615962924</v>
      </c>
      <c r="O5039" s="19" t="n">
        <v>4.57548154038187E-005</v>
      </c>
      <c r="P5039" s="35" t="b">
        <f aca="false">FALSE()</f>
        <v>0</v>
      </c>
      <c r="Q5039" s="17"/>
    </row>
    <row r="5040" customFormat="false" ht="22.35" hidden="false" customHeight="false" outlineLevel="0" collapsed="false">
      <c r="A5040" s="6" t="s">
        <v>6826</v>
      </c>
      <c r="B5040" s="7" t="s">
        <v>1722</v>
      </c>
      <c r="C5040" s="18" t="n">
        <v>1264</v>
      </c>
      <c r="D5040" s="19" t="n">
        <v>-2.43268700109653E-005</v>
      </c>
      <c r="E5040" s="19" t="n">
        <v>7.51908634186497E-006</v>
      </c>
      <c r="F5040" s="19" t="n">
        <v>-2.2958474302682E-005</v>
      </c>
      <c r="G5040" s="19" t="n">
        <v>7.13696078200813E-006</v>
      </c>
      <c r="H5040" s="17" t="n">
        <v>1.10571492606182</v>
      </c>
      <c r="I5040" s="18" t="n">
        <v>77.1805348107179</v>
      </c>
      <c r="J5040" s="17" t="n">
        <v>0.27228472476899</v>
      </c>
      <c r="K5040" s="17" t="n">
        <v>0.430570410541701</v>
      </c>
      <c r="L5040" s="17" t="n">
        <v>0.188430535530849</v>
      </c>
      <c r="M5040" s="17" t="n">
        <v>0.55150462962963</v>
      </c>
      <c r="N5040" s="17" t="n">
        <v>0.417264690236979</v>
      </c>
      <c r="O5040" s="19" t="n">
        <v>0.000174836290609525</v>
      </c>
      <c r="P5040" s="35" t="b">
        <f aca="false">FALSE()</f>
        <v>0</v>
      </c>
      <c r="Q5040" s="17"/>
    </row>
    <row r="5041" customFormat="false" ht="22.35" hidden="false" customHeight="false" outlineLevel="0" collapsed="false">
      <c r="A5041" s="6" t="s">
        <v>6827</v>
      </c>
      <c r="B5041" s="7" t="s">
        <v>1722</v>
      </c>
      <c r="C5041" s="18" t="n">
        <v>1265</v>
      </c>
      <c r="D5041" s="19" t="n">
        <v>-1.5072593534407E-005</v>
      </c>
      <c r="E5041" s="19" t="n">
        <v>5.15411289188882E-006</v>
      </c>
      <c r="F5041" s="19" t="n">
        <v>-1.49214088365267E-005</v>
      </c>
      <c r="G5041" s="19" t="n">
        <v>8.35243916338368E-006</v>
      </c>
      <c r="H5041" s="17" t="n">
        <v>0.148398555962621</v>
      </c>
      <c r="I5041" s="18" t="n">
        <v>132.045003806591</v>
      </c>
      <c r="J5041" s="17" t="n">
        <v>0.882254623002701</v>
      </c>
      <c r="K5041" s="17" t="n">
        <v>0.944056999157623</v>
      </c>
      <c r="L5041" s="17" t="n">
        <v>0.0195919393251498</v>
      </c>
      <c r="M5041" s="17" t="n">
        <v>0.504050925925926</v>
      </c>
      <c r="N5041" s="17" t="n">
        <v>0.957323426261879</v>
      </c>
      <c r="O5041" s="19" t="n">
        <v>2.54970806415085E-005</v>
      </c>
      <c r="P5041" s="35" t="b">
        <f aca="false">FALSE()</f>
        <v>0</v>
      </c>
      <c r="Q5041" s="17"/>
    </row>
    <row r="5042" customFormat="false" ht="22.35" hidden="false" customHeight="false" outlineLevel="0" collapsed="false">
      <c r="A5042" s="6" t="s">
        <v>6828</v>
      </c>
      <c r="B5042" s="7" t="s">
        <v>1722</v>
      </c>
      <c r="C5042" s="18" t="n">
        <v>1266</v>
      </c>
      <c r="D5042" s="19" t="n">
        <v>-1.9066553148997E-005</v>
      </c>
      <c r="E5042" s="19" t="n">
        <v>8.31128014095677E-006</v>
      </c>
      <c r="F5042" s="19" t="n">
        <v>-1.79105817719765E-005</v>
      </c>
      <c r="G5042" s="19" t="n">
        <v>5.88571161545589E-006</v>
      </c>
      <c r="H5042" s="17" t="n">
        <v>0.891936573038664</v>
      </c>
      <c r="I5042" s="18" t="n">
        <v>63.4440093472601</v>
      </c>
      <c r="J5042" s="17" t="n">
        <v>0.375797379061098</v>
      </c>
      <c r="K5042" s="17" t="n">
        <v>0.542082307655946</v>
      </c>
      <c r="L5042" s="17" t="n">
        <v>0.175261595252396</v>
      </c>
      <c r="M5042" s="17" t="n">
        <v>0.531105324074074</v>
      </c>
      <c r="N5042" s="17" t="n">
        <v>0.456319667726432</v>
      </c>
      <c r="O5042" s="19" t="n">
        <v>3.84340959477203E-005</v>
      </c>
      <c r="P5042" s="35" t="b">
        <f aca="false">FALSE()</f>
        <v>0</v>
      </c>
      <c r="Q5042" s="17"/>
    </row>
    <row r="5043" customFormat="false" ht="22.35" hidden="false" customHeight="false" outlineLevel="0" collapsed="false">
      <c r="A5043" s="6" t="s">
        <v>6829</v>
      </c>
      <c r="B5043" s="7" t="s">
        <v>1722</v>
      </c>
      <c r="C5043" s="18" t="n">
        <v>1267</v>
      </c>
      <c r="D5043" s="19" t="n">
        <v>-1.84099362403797E-005</v>
      </c>
      <c r="E5043" s="19" t="n">
        <v>6.15038097339688E-006</v>
      </c>
      <c r="F5043" s="19" t="n">
        <v>-1.81508216040849E-005</v>
      </c>
      <c r="G5043" s="19" t="n">
        <v>5.9886394552387E-006</v>
      </c>
      <c r="H5043" s="17" t="n">
        <v>0.254435275571326</v>
      </c>
      <c r="I5043" s="18" t="n">
        <v>78.814005197533</v>
      </c>
      <c r="J5043" s="17" t="n">
        <v>0.799821983377793</v>
      </c>
      <c r="K5043" s="17" t="n">
        <v>0.888046334896424</v>
      </c>
      <c r="L5043" s="17" t="n">
        <v>0.0428077945704797</v>
      </c>
      <c r="M5043" s="17" t="n">
        <v>0.51099537037037</v>
      </c>
      <c r="N5043" s="17" t="n">
        <v>0.884375962981313</v>
      </c>
      <c r="O5043" s="19" t="n">
        <v>0.000102740341669901</v>
      </c>
      <c r="P5043" s="35" t="b">
        <f aca="false">FALSE()</f>
        <v>0</v>
      </c>
      <c r="Q5043" s="17"/>
    </row>
    <row r="5044" customFormat="false" ht="22.35" hidden="false" customHeight="false" outlineLevel="0" collapsed="false">
      <c r="A5044" s="6" t="s">
        <v>6830</v>
      </c>
      <c r="B5044" s="7" t="s">
        <v>1722</v>
      </c>
      <c r="C5044" s="18" t="n">
        <v>1268</v>
      </c>
      <c r="D5044" s="19" t="n">
        <v>-1.80724870275697E-005</v>
      </c>
      <c r="E5044" s="19" t="n">
        <v>3.46323776780444E-006</v>
      </c>
      <c r="F5044" s="19" t="n">
        <v>-1.77193295072777E-005</v>
      </c>
      <c r="G5044" s="19" t="n">
        <v>4.69871675683984E-006</v>
      </c>
      <c r="H5044" s="17" t="n">
        <v>0.556174712389625</v>
      </c>
      <c r="I5044" s="18" t="n">
        <v>108.896635891744</v>
      </c>
      <c r="J5044" s="17" t="n">
        <v>0.579232462710126</v>
      </c>
      <c r="K5044" s="17" t="n">
        <v>0.731479429596553</v>
      </c>
      <c r="L5044" s="17" t="n">
        <v>0.0794883309391614</v>
      </c>
      <c r="M5044" s="17" t="n">
        <v>0.543113425925926</v>
      </c>
      <c r="N5044" s="17" t="n">
        <v>0.764196322117548</v>
      </c>
      <c r="O5044" s="19" t="n">
        <v>3.85491193165004E-005</v>
      </c>
      <c r="P5044" s="35" t="b">
        <f aca="false">FALSE()</f>
        <v>0</v>
      </c>
      <c r="Q5044" s="17"/>
    </row>
    <row r="5045" customFormat="false" ht="22.35" hidden="false" customHeight="false" outlineLevel="0" collapsed="false">
      <c r="A5045" s="6" t="s">
        <v>6831</v>
      </c>
      <c r="B5045" s="7" t="s">
        <v>1722</v>
      </c>
      <c r="C5045" s="18" t="n">
        <v>1269</v>
      </c>
      <c r="D5045" s="19" t="n">
        <v>-1.95602231003698E-005</v>
      </c>
      <c r="E5045" s="19" t="n">
        <v>4.95668932912006E-006</v>
      </c>
      <c r="F5045" s="19" t="n">
        <v>-1.96022429951997E-005</v>
      </c>
      <c r="G5045" s="19" t="n">
        <v>8.0449846909512E-006</v>
      </c>
      <c r="H5045" s="17" t="n">
        <v>-0.0428572302302282</v>
      </c>
      <c r="I5045" s="18" t="n">
        <v>132.262835310225</v>
      </c>
      <c r="J5045" s="17" t="n">
        <v>0.965879975008754</v>
      </c>
      <c r="K5045" s="17" t="n">
        <v>0.995872876423054</v>
      </c>
      <c r="L5045" s="17" t="n">
        <v>-0.00565441307964418</v>
      </c>
      <c r="M5045" s="17" t="n">
        <v>0.538483796296296</v>
      </c>
      <c r="N5045" s="17" t="n">
        <v>0.996472419750568</v>
      </c>
      <c r="O5045" s="19" t="n">
        <v>2.49369708327067E-005</v>
      </c>
      <c r="P5045" s="35" t="b">
        <f aca="false">FALSE()</f>
        <v>0</v>
      </c>
      <c r="Q5045" s="17"/>
    </row>
    <row r="5046" customFormat="false" ht="22.35" hidden="false" customHeight="false" outlineLevel="0" collapsed="false">
      <c r="A5046" s="6" t="s">
        <v>6832</v>
      </c>
      <c r="B5046" s="7" t="s">
        <v>1722</v>
      </c>
      <c r="C5046" s="18" t="n">
        <v>1270</v>
      </c>
      <c r="D5046" s="19" t="n">
        <v>-1.0341957763405E-005</v>
      </c>
      <c r="E5046" s="19" t="n">
        <v>5.5356324484749E-006</v>
      </c>
      <c r="F5046" s="19" t="n">
        <v>-9.11817230558617E-006</v>
      </c>
      <c r="G5046" s="19" t="n">
        <v>7.3037065541207E-006</v>
      </c>
      <c r="H5046" s="17" t="n">
        <v>1.21840836517336</v>
      </c>
      <c r="I5046" s="18" t="n">
        <v>105.676056908028</v>
      </c>
      <c r="J5046" s="17" t="n">
        <v>0.225781965634759</v>
      </c>
      <c r="K5046" s="17" t="n">
        <v>0.377140332940907</v>
      </c>
      <c r="L5046" s="17" t="n">
        <v>0.17643947815999</v>
      </c>
      <c r="M5046" s="17" t="n">
        <v>0.56712962962963</v>
      </c>
      <c r="N5046" s="17" t="n">
        <v>0.453130609441614</v>
      </c>
      <c r="O5046" s="19" t="n">
        <v>6.83778147514103E-005</v>
      </c>
      <c r="P5046" s="35" t="b">
        <f aca="false">FALSE()</f>
        <v>0</v>
      </c>
      <c r="Q5046" s="17"/>
    </row>
    <row r="5047" customFormat="false" ht="22.35" hidden="false" customHeight="false" outlineLevel="0" collapsed="false">
      <c r="A5047" s="6" t="s">
        <v>6833</v>
      </c>
      <c r="B5047" s="7" t="s">
        <v>1722</v>
      </c>
      <c r="C5047" s="18" t="n">
        <v>1271</v>
      </c>
      <c r="D5047" s="19" t="n">
        <v>-1.73174258735071E-005</v>
      </c>
      <c r="E5047" s="19" t="n">
        <v>6.10565249483492E-006</v>
      </c>
      <c r="F5047" s="19" t="n">
        <v>-1.67995760286567E-005</v>
      </c>
      <c r="G5047" s="19" t="n">
        <v>5.04690445210888E-006</v>
      </c>
      <c r="H5047" s="17" t="n">
        <v>0.530318558121267</v>
      </c>
      <c r="I5047" s="18" t="n">
        <v>69.6591792829449</v>
      </c>
      <c r="J5047" s="17" t="n">
        <v>0.597577611790104</v>
      </c>
      <c r="K5047" s="17" t="n">
        <v>0.746655788302604</v>
      </c>
      <c r="L5047" s="17" t="n">
        <v>0.0968021597994817</v>
      </c>
      <c r="M5047" s="17" t="n">
        <v>0.513165509259259</v>
      </c>
      <c r="N5047" s="17" t="n">
        <v>0.716759983412383</v>
      </c>
      <c r="O5047" s="17" t="n">
        <v>0.00290152462098208</v>
      </c>
      <c r="P5047" s="35" t="b">
        <f aca="false">FALSE()</f>
        <v>0</v>
      </c>
      <c r="Q5047" s="17"/>
    </row>
    <row r="5048" customFormat="false" ht="22.35" hidden="false" customHeight="false" outlineLevel="0" collapsed="false">
      <c r="A5048" s="6" t="s">
        <v>6834</v>
      </c>
      <c r="B5048" s="7" t="s">
        <v>1722</v>
      </c>
      <c r="C5048" s="18" t="n">
        <v>1272</v>
      </c>
      <c r="D5048" s="19" t="n">
        <v>-1.48803271629305E-005</v>
      </c>
      <c r="E5048" s="19" t="n">
        <v>8.40987820972832E-006</v>
      </c>
      <c r="F5048" s="19" t="n">
        <v>-1.33907353436352E-005</v>
      </c>
      <c r="G5048" s="19" t="n">
        <v>5.92476912204785E-006</v>
      </c>
      <c r="H5048" s="17" t="n">
        <v>1.13671898139085</v>
      </c>
      <c r="I5048" s="18" t="n">
        <v>63.2686775585357</v>
      </c>
      <c r="J5048" s="17" t="n">
        <v>0.259942878232644</v>
      </c>
      <c r="K5048" s="17" t="n">
        <v>0.416428153434931</v>
      </c>
      <c r="L5048" s="17" t="n">
        <v>0.223893341546404</v>
      </c>
      <c r="M5048" s="17" t="n">
        <v>0.554253472222222</v>
      </c>
      <c r="N5048" s="17" t="n">
        <v>0.325515197831678</v>
      </c>
      <c r="O5048" s="19" t="n">
        <v>3.73017395905568E-005</v>
      </c>
      <c r="P5048" s="35" t="b">
        <f aca="false">FALSE()</f>
        <v>0</v>
      </c>
      <c r="Q5048" s="17"/>
    </row>
    <row r="5049" customFormat="false" ht="22.35" hidden="false" customHeight="false" outlineLevel="0" collapsed="false">
      <c r="A5049" s="6" t="s">
        <v>6835</v>
      </c>
      <c r="B5049" s="7" t="s">
        <v>1722</v>
      </c>
      <c r="C5049" s="18" t="n">
        <v>1273</v>
      </c>
      <c r="D5049" s="19" t="n">
        <v>-9.99046972507157E-006</v>
      </c>
      <c r="E5049" s="19" t="n">
        <v>7.13024820071567E-006</v>
      </c>
      <c r="F5049" s="19" t="n">
        <v>-1.06044803504378E-005</v>
      </c>
      <c r="G5049" s="19" t="n">
        <v>7.69755540741388E-006</v>
      </c>
      <c r="H5049" s="17" t="n">
        <v>-0.506315407614483</v>
      </c>
      <c r="I5049" s="18" t="n">
        <v>86.3287511507005</v>
      </c>
      <c r="J5049" s="17" t="n">
        <v>0.613925875154148</v>
      </c>
      <c r="K5049" s="17" t="n">
        <v>0.760414183494286</v>
      </c>
      <c r="L5049" s="17" t="n">
        <v>-0.0808846391480374</v>
      </c>
      <c r="M5049" s="17" t="n">
        <v>0.504195601851852</v>
      </c>
      <c r="N5049" s="17" t="n">
        <v>0.761323933348384</v>
      </c>
      <c r="O5049" s="19" t="n">
        <v>3.07661971385158E-005</v>
      </c>
      <c r="P5049" s="35" t="b">
        <f aca="false">FALSE()</f>
        <v>0</v>
      </c>
      <c r="Q5049" s="17"/>
    </row>
    <row r="5050" customFormat="false" ht="22.35" hidden="false" customHeight="false" outlineLevel="0" collapsed="false">
      <c r="A5050" s="6" t="s">
        <v>6836</v>
      </c>
      <c r="B5050" s="7" t="s">
        <v>1722</v>
      </c>
      <c r="C5050" s="18" t="n">
        <v>1274</v>
      </c>
      <c r="D5050" s="19" t="n">
        <v>-2.36295853499671E-005</v>
      </c>
      <c r="E5050" s="19" t="n">
        <v>6.8629815715122E-006</v>
      </c>
      <c r="F5050" s="19" t="n">
        <v>-1.83811480248688E-005</v>
      </c>
      <c r="G5050" s="19" t="n">
        <v>6.06842880625917E-006</v>
      </c>
      <c r="H5050" s="17" t="n">
        <v>4.71895597718555</v>
      </c>
      <c r="I5050" s="18" t="n">
        <v>73.0595144248949</v>
      </c>
      <c r="J5050" s="19" t="n">
        <v>1.11247952109062E-005</v>
      </c>
      <c r="K5050" s="19" t="n">
        <v>8.5125284836045E-005</v>
      </c>
      <c r="L5050" s="17" t="n">
        <v>0.833184782557034</v>
      </c>
      <c r="M5050" s="17" t="n">
        <v>0.704716435185185</v>
      </c>
      <c r="N5050" s="19" t="n">
        <v>0.00019753970020968</v>
      </c>
      <c r="O5050" s="19" t="n">
        <v>9.74992352749328E-005</v>
      </c>
      <c r="P5050" s="35" t="b">
        <f aca="false">TRUE()</f>
        <v>1</v>
      </c>
      <c r="Q5050" s="17" t="n">
        <v>0.00125283497959927</v>
      </c>
    </row>
    <row r="5051" customFormat="false" ht="22.35" hidden="false" customHeight="false" outlineLevel="0" collapsed="false">
      <c r="A5051" s="6" t="s">
        <v>6837</v>
      </c>
      <c r="B5051" s="7" t="s">
        <v>1722</v>
      </c>
      <c r="C5051" s="18" t="n">
        <v>1275</v>
      </c>
      <c r="D5051" s="19" t="n">
        <v>-1.87897778771914E-005</v>
      </c>
      <c r="E5051" s="19" t="n">
        <v>6.53423112508917E-006</v>
      </c>
      <c r="F5051" s="19" t="n">
        <v>-1.52334777845163E-005</v>
      </c>
      <c r="G5051" s="19" t="n">
        <v>6.05414448326783E-006</v>
      </c>
      <c r="H5051" s="17" t="n">
        <v>3.32489964567461</v>
      </c>
      <c r="I5051" s="18" t="n">
        <v>75.7091557347195</v>
      </c>
      <c r="J5051" s="17" t="n">
        <v>0.0013656931703775</v>
      </c>
      <c r="K5051" s="17" t="n">
        <v>0.00590724846057369</v>
      </c>
      <c r="L5051" s="17" t="n">
        <v>0.57351474432177</v>
      </c>
      <c r="M5051" s="17" t="n">
        <v>0.648292824074074</v>
      </c>
      <c r="N5051" s="17" t="n">
        <v>0.00654378284140407</v>
      </c>
      <c r="O5051" s="19" t="n">
        <v>6.34566572854438E-005</v>
      </c>
      <c r="P5051" s="35" t="b">
        <f aca="false">TRUE()</f>
        <v>1</v>
      </c>
      <c r="Q5051" s="19" t="n">
        <v>0.000118844696969697</v>
      </c>
    </row>
    <row r="5052" customFormat="false" ht="22.35" hidden="false" customHeight="false" outlineLevel="0" collapsed="false">
      <c r="A5052" s="6" t="s">
        <v>6838</v>
      </c>
      <c r="B5052" s="7" t="s">
        <v>1722</v>
      </c>
      <c r="C5052" s="18" t="n">
        <v>1276</v>
      </c>
      <c r="D5052" s="19" t="n">
        <v>-2.09875611794895E-005</v>
      </c>
      <c r="E5052" s="19" t="n">
        <v>6.38310275754119E-006</v>
      </c>
      <c r="F5052" s="19" t="n">
        <v>-2.08314301239069E-005</v>
      </c>
      <c r="G5052" s="19" t="n">
        <v>8.50205888838384E-006</v>
      </c>
      <c r="H5052" s="17" t="n">
        <v>0.13433579562414</v>
      </c>
      <c r="I5052" s="18" t="n">
        <v>106.755410428331</v>
      </c>
      <c r="J5052" s="17" t="n">
        <v>0.893389984361611</v>
      </c>
      <c r="K5052" s="17" t="n">
        <v>0.950731807473465</v>
      </c>
      <c r="L5052" s="17" t="n">
        <v>0.0193663384397317</v>
      </c>
      <c r="M5052" s="17" t="n">
        <v>0.500868055555556</v>
      </c>
      <c r="N5052" s="17" t="n">
        <v>0.957425601210409</v>
      </c>
      <c r="O5052" s="19" t="n">
        <v>5.73954476593085E-005</v>
      </c>
      <c r="P5052" s="35" t="b">
        <f aca="false">FALSE()</f>
        <v>0</v>
      </c>
      <c r="Q5052" s="17"/>
    </row>
    <row r="5053" customFormat="false" ht="22.35" hidden="false" customHeight="false" outlineLevel="0" collapsed="false">
      <c r="A5053" s="6" t="s">
        <v>6839</v>
      </c>
      <c r="B5053" s="7" t="s">
        <v>1722</v>
      </c>
      <c r="C5053" s="18" t="n">
        <v>1277</v>
      </c>
      <c r="D5053" s="19" t="n">
        <v>-1.66795388968135E-005</v>
      </c>
      <c r="E5053" s="19" t="n">
        <v>7.90627567927082E-006</v>
      </c>
      <c r="F5053" s="19" t="n">
        <v>-1.40068155747956E-005</v>
      </c>
      <c r="G5053" s="19" t="n">
        <v>5.14432321543334E-006</v>
      </c>
      <c r="H5053" s="17" t="n">
        <v>2.1924860510322</v>
      </c>
      <c r="I5053" s="18" t="n">
        <v>60.8033844649476</v>
      </c>
      <c r="J5053" s="17" t="n">
        <v>0.0321817211476043</v>
      </c>
      <c r="K5053" s="17" t="n">
        <v>0.0893892576790345</v>
      </c>
      <c r="L5053" s="17" t="n">
        <v>0.447560866823326</v>
      </c>
      <c r="M5053" s="17" t="n">
        <v>0.60619212962963</v>
      </c>
      <c r="N5053" s="17" t="n">
        <v>0.0345556312387822</v>
      </c>
      <c r="O5053" s="19" t="n">
        <v>5.3534395723747E-005</v>
      </c>
      <c r="P5053" s="35" t="b">
        <f aca="false">FALSE()</f>
        <v>0</v>
      </c>
      <c r="Q5053" s="17"/>
    </row>
    <row r="5054" customFormat="false" ht="22.35" hidden="false" customHeight="false" outlineLevel="0" collapsed="false">
      <c r="A5054" s="6" t="s">
        <v>6840</v>
      </c>
      <c r="B5054" s="7" t="s">
        <v>1722</v>
      </c>
      <c r="C5054" s="18" t="n">
        <v>1278</v>
      </c>
      <c r="D5054" s="19" t="n">
        <v>-2.54957833223934E-005</v>
      </c>
      <c r="E5054" s="19" t="n">
        <v>1.15978310948158E-005</v>
      </c>
      <c r="F5054" s="19" t="n">
        <v>-2.38278190846919E-005</v>
      </c>
      <c r="G5054" s="19" t="n">
        <v>8.88892348421559E-006</v>
      </c>
      <c r="H5054" s="17" t="n">
        <v>0.911172098205338</v>
      </c>
      <c r="I5054" s="18" t="n">
        <v>66.3712663926973</v>
      </c>
      <c r="J5054" s="17" t="n">
        <v>0.36550222182119</v>
      </c>
      <c r="K5054" s="17" t="n">
        <v>0.533013141240549</v>
      </c>
      <c r="L5054" s="17" t="n">
        <v>0.172516499606844</v>
      </c>
      <c r="M5054" s="17" t="n">
        <v>0.528356481481482</v>
      </c>
      <c r="N5054" s="17" t="n">
        <v>0.464508306593154</v>
      </c>
      <c r="O5054" s="19" t="n">
        <v>3.13135203253741E-005</v>
      </c>
      <c r="P5054" s="35" t="b">
        <f aca="false">FALSE()</f>
        <v>0</v>
      </c>
      <c r="Q5054" s="17"/>
    </row>
    <row r="5055" customFormat="false" ht="22.35" hidden="false" customHeight="false" outlineLevel="0" collapsed="false">
      <c r="A5055" s="6" t="s">
        <v>6841</v>
      </c>
      <c r="B5055" s="7" t="s">
        <v>1722</v>
      </c>
      <c r="C5055" s="18" t="n">
        <v>1279</v>
      </c>
      <c r="D5055" s="19" t="n">
        <v>-1.93000391677361E-005</v>
      </c>
      <c r="E5055" s="19" t="n">
        <v>7.08537976220748E-006</v>
      </c>
      <c r="F5055" s="19" t="n">
        <v>-1.90364748791083E-005</v>
      </c>
      <c r="G5055" s="19" t="n">
        <v>7.37001586488493E-006</v>
      </c>
      <c r="H5055" s="17" t="n">
        <v>0.220937985401396</v>
      </c>
      <c r="I5055" s="18" t="n">
        <v>83.4472693139476</v>
      </c>
      <c r="J5055" s="17" t="n">
        <v>0.825680420705407</v>
      </c>
      <c r="K5055" s="17" t="n">
        <v>0.907293523105507</v>
      </c>
      <c r="L5055" s="17" t="n">
        <v>0.0359588431714358</v>
      </c>
      <c r="M5055" s="17" t="n">
        <v>0.510561342592593</v>
      </c>
      <c r="N5055" s="17" t="n">
        <v>0.908291651566626</v>
      </c>
      <c r="O5055" s="19" t="n">
        <v>5.58653778916397E-005</v>
      </c>
      <c r="P5055" s="35" t="b">
        <f aca="false">FALSE()</f>
        <v>0</v>
      </c>
      <c r="Q5055" s="17"/>
    </row>
    <row r="5056" customFormat="false" ht="22.35" hidden="false" customHeight="false" outlineLevel="0" collapsed="false">
      <c r="A5056" s="6" t="s">
        <v>6842</v>
      </c>
      <c r="B5056" s="7" t="s">
        <v>1722</v>
      </c>
      <c r="C5056" s="18" t="n">
        <v>1280</v>
      </c>
      <c r="D5056" s="19" t="n">
        <v>-2.89317772344383E-005</v>
      </c>
      <c r="E5056" s="19" t="n">
        <v>5.47243622061489E-006</v>
      </c>
      <c r="F5056" s="19" t="n">
        <v>-2.60981765610446E-005</v>
      </c>
      <c r="G5056" s="19" t="n">
        <v>6.64063007010888E-006</v>
      </c>
      <c r="H5056" s="17" t="n">
        <v>2.93808059279584</v>
      </c>
      <c r="I5056" s="18" t="n">
        <v>96.7970339149594</v>
      </c>
      <c r="J5056" s="17" t="n">
        <v>0.00412816534502336</v>
      </c>
      <c r="K5056" s="17" t="n">
        <v>0.0155634846766757</v>
      </c>
      <c r="L5056" s="17" t="n">
        <v>0.442964037588236</v>
      </c>
      <c r="M5056" s="17" t="n">
        <v>0.640769675925926</v>
      </c>
      <c r="N5056" s="17" t="n">
        <v>0.0366788871300353</v>
      </c>
      <c r="O5056" s="19" t="n">
        <v>7.01948499835433E-005</v>
      </c>
      <c r="P5056" s="35" t="b">
        <f aca="false">TRUE()</f>
        <v>1</v>
      </c>
      <c r="Q5056" s="19" t="n">
        <v>0.000187960844139334</v>
      </c>
    </row>
    <row r="5057" customFormat="false" ht="22.35" hidden="false" customHeight="false" outlineLevel="0" collapsed="false">
      <c r="A5057" s="6" t="s">
        <v>6843</v>
      </c>
      <c r="B5057" s="7" t="s">
        <v>1722</v>
      </c>
      <c r="C5057" s="18" t="n">
        <v>1281</v>
      </c>
      <c r="D5057" s="19" t="n">
        <v>-2.87349232369142E-005</v>
      </c>
      <c r="E5057" s="19" t="n">
        <v>8.76557526323468E-006</v>
      </c>
      <c r="F5057" s="19" t="n">
        <v>-2.34785179296918E-005</v>
      </c>
      <c r="G5057" s="19" t="n">
        <v>7.12007421340231E-006</v>
      </c>
      <c r="H5057" s="17" t="n">
        <v>3.76150256917868</v>
      </c>
      <c r="I5057" s="18" t="n">
        <v>68.8523187726749</v>
      </c>
      <c r="J5057" s="19" t="n">
        <v>0.00035104657779299</v>
      </c>
      <c r="K5057" s="17" t="n">
        <v>0.0017819710803939</v>
      </c>
      <c r="L5057" s="17" t="n">
        <v>0.692494867474033</v>
      </c>
      <c r="M5057" s="17" t="n">
        <v>0.674623842592593</v>
      </c>
      <c r="N5057" s="17" t="n">
        <v>0.00145517129384655</v>
      </c>
      <c r="O5057" s="19" t="n">
        <v>7.15316819277581E-005</v>
      </c>
      <c r="P5057" s="35" t="b">
        <f aca="false">TRUE()</f>
        <v>1</v>
      </c>
      <c r="Q5057" s="19" t="n">
        <v>4.0719696969697E-005</v>
      </c>
    </row>
    <row r="5058" customFormat="false" ht="22.35" hidden="false" customHeight="false" outlineLevel="0" collapsed="false">
      <c r="A5058" s="6" t="s">
        <v>6844</v>
      </c>
      <c r="B5058" s="7" t="s">
        <v>1722</v>
      </c>
      <c r="C5058" s="18" t="n">
        <v>1282</v>
      </c>
      <c r="D5058" s="19" t="n">
        <v>-1.76185535060124E-005</v>
      </c>
      <c r="E5058" s="19" t="n">
        <v>4.99180041086501E-006</v>
      </c>
      <c r="F5058" s="19" t="n">
        <v>-1.99312758115072E-005</v>
      </c>
      <c r="G5058" s="19" t="n">
        <v>6.49901524974409E-006</v>
      </c>
      <c r="H5058" s="17" t="n">
        <v>-2.56582918957654</v>
      </c>
      <c r="I5058" s="18" t="n">
        <v>104.184115971952</v>
      </c>
      <c r="J5058" s="17" t="n">
        <v>0.0117154430595735</v>
      </c>
      <c r="K5058" s="17" t="n">
        <v>0.0385876530268295</v>
      </c>
      <c r="L5058" s="17" t="n">
        <v>-0.373921543984878</v>
      </c>
      <c r="M5058" s="17" t="n">
        <v>0.600549768518519</v>
      </c>
      <c r="N5058" s="17" t="n">
        <v>0.0843825325789556</v>
      </c>
      <c r="O5058" s="19" t="n">
        <v>4.35683791501946E-005</v>
      </c>
      <c r="P5058" s="35" t="b">
        <f aca="false">TRUE()</f>
        <v>1</v>
      </c>
      <c r="Q5058" s="19" t="n">
        <v>0.000191371625913176</v>
      </c>
    </row>
    <row r="5059" customFormat="false" ht="22.35" hidden="false" customHeight="false" outlineLevel="0" collapsed="false">
      <c r="A5059" s="6" t="s">
        <v>6845</v>
      </c>
      <c r="B5059" s="7" t="s">
        <v>1722</v>
      </c>
      <c r="C5059" s="18" t="n">
        <v>1283</v>
      </c>
      <c r="D5059" s="19" t="n">
        <v>-1.64288061636128E-005</v>
      </c>
      <c r="E5059" s="19" t="n">
        <v>4.2757013187609E-006</v>
      </c>
      <c r="F5059" s="19" t="n">
        <v>-1.87583405662063E-005</v>
      </c>
      <c r="G5059" s="19" t="n">
        <v>6.52660567756175E-006</v>
      </c>
      <c r="H5059" s="17" t="n">
        <v>-2.83190390475676</v>
      </c>
      <c r="I5059" s="18" t="n">
        <v>123.81167249437</v>
      </c>
      <c r="J5059" s="17" t="n">
        <v>0.00540259384941905</v>
      </c>
      <c r="K5059" s="17" t="n">
        <v>0.0195648709779137</v>
      </c>
      <c r="L5059" s="17" t="n">
        <v>-0.383633429155084</v>
      </c>
      <c r="M5059" s="17" t="n">
        <v>0.584346064814815</v>
      </c>
      <c r="N5059" s="17" t="n">
        <v>0.0755089810272689</v>
      </c>
      <c r="O5059" s="19" t="n">
        <v>0.000136218414419395</v>
      </c>
      <c r="P5059" s="35" t="b">
        <f aca="false">TRUE()</f>
        <v>1</v>
      </c>
      <c r="Q5059" s="19" t="n">
        <v>0.000667737408611021</v>
      </c>
    </row>
    <row r="5060" customFormat="false" ht="22.35" hidden="false" customHeight="false" outlineLevel="0" collapsed="false">
      <c r="A5060" s="6" t="s">
        <v>6846</v>
      </c>
      <c r="B5060" s="7" t="s">
        <v>1722</v>
      </c>
      <c r="C5060" s="18" t="n">
        <v>1284</v>
      </c>
      <c r="D5060" s="19" t="n">
        <v>-3.46758989272766E-005</v>
      </c>
      <c r="E5060" s="19" t="n">
        <v>8.94881582593298E-006</v>
      </c>
      <c r="F5060" s="19" t="n">
        <v>-2.99101488457809E-005</v>
      </c>
      <c r="G5060" s="19" t="n">
        <v>9.65927341540291E-006</v>
      </c>
      <c r="H5060" s="17" t="n">
        <v>3.13137429446389</v>
      </c>
      <c r="I5060" s="18" t="n">
        <v>86.3159426835328</v>
      </c>
      <c r="J5060" s="17" t="n">
        <v>0.00237526288558099</v>
      </c>
      <c r="K5060" s="17" t="n">
        <v>0.00958455687814515</v>
      </c>
      <c r="L5060" s="17" t="n">
        <v>0.500281623703975</v>
      </c>
      <c r="M5060" s="17" t="n">
        <v>0.643663194444444</v>
      </c>
      <c r="N5060" s="17" t="n">
        <v>0.0172934299792866</v>
      </c>
      <c r="O5060" s="19" t="n">
        <v>3.82961819179599E-005</v>
      </c>
      <c r="P5060" s="35" t="b">
        <f aca="false">TRUE()</f>
        <v>1</v>
      </c>
      <c r="Q5060" s="17" t="n">
        <v>0</v>
      </c>
    </row>
    <row r="5061" customFormat="false" ht="22.35" hidden="false" customHeight="false" outlineLevel="0" collapsed="false">
      <c r="A5061" s="6" t="s">
        <v>6847</v>
      </c>
      <c r="B5061" s="7" t="s">
        <v>1722</v>
      </c>
      <c r="C5061" s="18" t="n">
        <v>1285</v>
      </c>
      <c r="D5061" s="19" t="n">
        <v>-1.95904393438078E-005</v>
      </c>
      <c r="E5061" s="19" t="n">
        <v>7.45790620810193E-006</v>
      </c>
      <c r="F5061" s="19" t="n">
        <v>-1.82661124401735E-005</v>
      </c>
      <c r="G5061" s="19" t="n">
        <v>7.62853553971108E-006</v>
      </c>
      <c r="H5061" s="17" t="n">
        <v>1.05933052829149</v>
      </c>
      <c r="I5061" s="18" t="n">
        <v>82.2135776388919</v>
      </c>
      <c r="J5061" s="17" t="n">
        <v>0.292551692134607</v>
      </c>
      <c r="K5061" s="17" t="n">
        <v>0.454236242671385</v>
      </c>
      <c r="L5061" s="17" t="n">
        <v>0.173869417478494</v>
      </c>
      <c r="M5061" s="17" t="n">
        <v>0.554181134259259</v>
      </c>
      <c r="N5061" s="17" t="n">
        <v>0.460980795176581</v>
      </c>
      <c r="O5061" s="19" t="n">
        <v>3.97077560789746E-005</v>
      </c>
      <c r="P5061" s="35" t="b">
        <f aca="false">FALSE()</f>
        <v>0</v>
      </c>
      <c r="Q5061" s="17"/>
    </row>
    <row r="5062" customFormat="false" ht="22.35" hidden="false" customHeight="false" outlineLevel="0" collapsed="false">
      <c r="A5062" s="6" t="s">
        <v>6848</v>
      </c>
      <c r="B5062" s="7" t="s">
        <v>1722</v>
      </c>
      <c r="C5062" s="18" t="n">
        <v>1286</v>
      </c>
      <c r="D5062" s="19" t="n">
        <v>-3.40038979495955E-005</v>
      </c>
      <c r="E5062" s="19" t="n">
        <v>5.92905240893258E-006</v>
      </c>
      <c r="F5062" s="19" t="n">
        <v>-3.19687166699671E-005</v>
      </c>
      <c r="G5062" s="19" t="n">
        <v>7.55810000508821E-006</v>
      </c>
      <c r="H5062" s="17" t="n">
        <v>1.915327105616</v>
      </c>
      <c r="I5062" s="18" t="n">
        <v>101.881983137327</v>
      </c>
      <c r="J5062" s="17" t="n">
        <v>0.058254845768054</v>
      </c>
      <c r="K5062" s="17" t="n">
        <v>0.141885660308635</v>
      </c>
      <c r="L5062" s="17" t="n">
        <v>0.281955330195058</v>
      </c>
      <c r="M5062" s="17" t="n">
        <v>0.608579282407407</v>
      </c>
      <c r="N5062" s="17" t="n">
        <v>0.202853067633879</v>
      </c>
      <c r="O5062" s="19" t="n">
        <v>3.27489164656425E-005</v>
      </c>
      <c r="P5062" s="35" t="b">
        <f aca="false">FALSE()</f>
        <v>0</v>
      </c>
      <c r="Q5062" s="17"/>
    </row>
    <row r="5063" customFormat="false" ht="22.35" hidden="false" customHeight="false" outlineLevel="0" collapsed="false">
      <c r="A5063" s="6" t="s">
        <v>6849</v>
      </c>
      <c r="B5063" s="7" t="s">
        <v>1722</v>
      </c>
      <c r="C5063" s="18" t="n">
        <v>1287</v>
      </c>
      <c r="D5063" s="19" t="n">
        <v>-2.84801202791452E-005</v>
      </c>
      <c r="E5063" s="19" t="n">
        <v>4.97461411347458E-006</v>
      </c>
      <c r="F5063" s="19" t="n">
        <v>-2.5004238166186E-005</v>
      </c>
      <c r="G5063" s="19" t="n">
        <v>7.57986357756015E-006</v>
      </c>
      <c r="H5063" s="17" t="n">
        <v>3.63464630228901</v>
      </c>
      <c r="I5063" s="18" t="n">
        <v>123.570809621273</v>
      </c>
      <c r="J5063" s="19" t="n">
        <v>0.000406766262758941</v>
      </c>
      <c r="K5063" s="17" t="n">
        <v>0.00202551774760484</v>
      </c>
      <c r="L5063" s="17" t="n">
        <v>0.492767444444726</v>
      </c>
      <c r="M5063" s="17" t="n">
        <v>0.669994212962963</v>
      </c>
      <c r="N5063" s="17" t="n">
        <v>0.0191851793173831</v>
      </c>
      <c r="O5063" s="19" t="n">
        <v>6.39204084014099E-005</v>
      </c>
      <c r="P5063" s="35" t="b">
        <f aca="false">TRUE()</f>
        <v>1</v>
      </c>
      <c r="Q5063" s="19" t="n">
        <v>0.000164472309299896</v>
      </c>
    </row>
    <row r="5064" customFormat="false" ht="22.35" hidden="false" customHeight="false" outlineLevel="0" collapsed="false">
      <c r="A5064" s="6" t="s">
        <v>6850</v>
      </c>
      <c r="B5064" s="7" t="s">
        <v>1722</v>
      </c>
      <c r="C5064" s="18" t="n">
        <v>1288</v>
      </c>
      <c r="D5064" s="19" t="n">
        <v>-4.14662752990155E-005</v>
      </c>
      <c r="E5064" s="19" t="n">
        <v>1.13695911333964E-005</v>
      </c>
      <c r="F5064" s="19" t="n">
        <v>-3.94605721036569E-005</v>
      </c>
      <c r="G5064" s="19" t="n">
        <v>1.24726638531978E-005</v>
      </c>
      <c r="H5064" s="17" t="n">
        <v>1.03252368703612</v>
      </c>
      <c r="I5064" s="18" t="n">
        <v>87.6363643951239</v>
      </c>
      <c r="J5064" s="17" t="n">
        <v>0.304667901868342</v>
      </c>
      <c r="K5064" s="17" t="n">
        <v>0.467107802086858</v>
      </c>
      <c r="L5064" s="17" t="n">
        <v>0.163630316434494</v>
      </c>
      <c r="M5064" s="17" t="n">
        <v>0.5390625</v>
      </c>
      <c r="N5064" s="17" t="n">
        <v>0.492330929050226</v>
      </c>
      <c r="O5064" s="19" t="n">
        <v>2.44224210392796E-005</v>
      </c>
      <c r="P5064" s="35" t="b">
        <f aca="false">FALSE()</f>
        <v>0</v>
      </c>
      <c r="Q5064" s="17"/>
    </row>
    <row r="5065" customFormat="false" ht="22.35" hidden="false" customHeight="false" outlineLevel="0" collapsed="false">
      <c r="A5065" s="6" t="s">
        <v>6851</v>
      </c>
      <c r="B5065" s="7" t="s">
        <v>1722</v>
      </c>
      <c r="C5065" s="18" t="n">
        <v>1289</v>
      </c>
      <c r="D5065" s="19" t="n">
        <v>-2.58712098002492E-005</v>
      </c>
      <c r="E5065" s="19" t="n">
        <v>5.95106768674436E-006</v>
      </c>
      <c r="F5065" s="19" t="n">
        <v>-2.34351182977357E-005</v>
      </c>
      <c r="G5065" s="19" t="n">
        <v>6.88498950069451E-006</v>
      </c>
      <c r="H5065" s="17" t="n">
        <v>2.3583616145188</v>
      </c>
      <c r="I5065" s="18" t="n">
        <v>92.2592936998389</v>
      </c>
      <c r="J5065" s="17" t="n">
        <v>0.0204669480765061</v>
      </c>
      <c r="K5065" s="17" t="n">
        <v>0.0621834040089141</v>
      </c>
      <c r="L5065" s="17" t="n">
        <v>0.363997189560521</v>
      </c>
      <c r="M5065" s="17" t="n">
        <v>0.591724537037037</v>
      </c>
      <c r="N5065" s="17" t="n">
        <v>0.0942308283050981</v>
      </c>
      <c r="O5065" s="19" t="n">
        <v>5.27668352519272E-005</v>
      </c>
      <c r="P5065" s="35" t="b">
        <f aca="false">FALSE()</f>
        <v>0</v>
      </c>
      <c r="Q5065" s="17"/>
    </row>
    <row r="5066" customFormat="false" ht="22.35" hidden="false" customHeight="false" outlineLevel="0" collapsed="false">
      <c r="A5066" s="6" t="s">
        <v>6852</v>
      </c>
      <c r="B5066" s="7" t="s">
        <v>1722</v>
      </c>
      <c r="C5066" s="18" t="n">
        <v>1290</v>
      </c>
      <c r="D5066" s="19" t="n">
        <v>-3.0265845082435E-005</v>
      </c>
      <c r="E5066" s="19" t="n">
        <v>7.37560646575154E-006</v>
      </c>
      <c r="F5066" s="19" t="n">
        <v>-2.88616038031094E-005</v>
      </c>
      <c r="G5066" s="19" t="n">
        <v>6.63488941715755E-006</v>
      </c>
      <c r="H5066" s="17" t="n">
        <v>1.1705949724678</v>
      </c>
      <c r="I5066" s="18" t="n">
        <v>74.0058370815385</v>
      </c>
      <c r="J5066" s="17" t="n">
        <v>0.24551728274471</v>
      </c>
      <c r="K5066" s="17" t="n">
        <v>0.40001473170597</v>
      </c>
      <c r="L5066" s="17" t="n">
        <v>0.204918195543217</v>
      </c>
      <c r="M5066" s="17" t="n">
        <v>0.545428240740741</v>
      </c>
      <c r="N5066" s="17" t="n">
        <v>0.37236965657545</v>
      </c>
      <c r="O5066" s="19" t="n">
        <v>3.93196988806652E-005</v>
      </c>
      <c r="P5066" s="35" t="b">
        <f aca="false">FALSE()</f>
        <v>0</v>
      </c>
      <c r="Q5066" s="17"/>
    </row>
    <row r="5067" customFormat="false" ht="22.35" hidden="false" customHeight="false" outlineLevel="0" collapsed="false">
      <c r="A5067" s="6" t="s">
        <v>6853</v>
      </c>
      <c r="B5067" s="7" t="s">
        <v>1722</v>
      </c>
      <c r="C5067" s="18" t="n">
        <v>1291</v>
      </c>
      <c r="D5067" s="19" t="n">
        <v>-2.47053319105417E-005</v>
      </c>
      <c r="E5067" s="19" t="n">
        <v>7.1001763677075E-006</v>
      </c>
      <c r="F5067" s="19" t="n">
        <v>-2.2519400550254E-005</v>
      </c>
      <c r="G5067" s="19" t="n">
        <v>9.65487567169033E-006</v>
      </c>
      <c r="H5067" s="17" t="n">
        <v>1.67771841128494</v>
      </c>
      <c r="I5067" s="18" t="n">
        <v>109.162739893349</v>
      </c>
      <c r="J5067" s="17" t="n">
        <v>0.0962630616649828</v>
      </c>
      <c r="K5067" s="17" t="n">
        <v>0.204555911956652</v>
      </c>
      <c r="L5067" s="17" t="n">
        <v>0.239525799141188</v>
      </c>
      <c r="M5067" s="17" t="n">
        <v>0.568721064814815</v>
      </c>
      <c r="N5067" s="17" t="n">
        <v>0.287804658348215</v>
      </c>
      <c r="O5067" s="19" t="n">
        <v>5.19880145433155E-005</v>
      </c>
      <c r="P5067" s="35" t="b">
        <f aca="false">FALSE()</f>
        <v>0</v>
      </c>
      <c r="Q5067" s="17"/>
    </row>
    <row r="5068" customFormat="false" ht="22.35" hidden="false" customHeight="false" outlineLevel="0" collapsed="false">
      <c r="A5068" s="6" t="s">
        <v>6854</v>
      </c>
      <c r="B5068" s="7" t="s">
        <v>1722</v>
      </c>
      <c r="C5068" s="18" t="n">
        <v>1292</v>
      </c>
      <c r="D5068" s="19" t="n">
        <v>-2.74416611150142E-005</v>
      </c>
      <c r="E5068" s="19" t="n">
        <v>7.45170057716307E-006</v>
      </c>
      <c r="F5068" s="19" t="n">
        <v>-2.49363481998452E-005</v>
      </c>
      <c r="G5068" s="19" t="n">
        <v>7.4806226458315E-006</v>
      </c>
      <c r="H5068" s="17" t="n">
        <v>2.01528290219521</v>
      </c>
      <c r="I5068" s="18" t="n">
        <v>80.8809829485924</v>
      </c>
      <c r="J5068" s="17" t="n">
        <v>0.0471966171611899</v>
      </c>
      <c r="K5068" s="17" t="n">
        <v>0.120195021331302</v>
      </c>
      <c r="L5068" s="17" t="n">
        <v>0.333902136688259</v>
      </c>
      <c r="M5068" s="17" t="n">
        <v>0.59447337962963</v>
      </c>
      <c r="N5068" s="17" t="n">
        <v>0.127872893150636</v>
      </c>
      <c r="O5068" s="19" t="n">
        <v>3.28101046198175E-005</v>
      </c>
      <c r="P5068" s="35" t="b">
        <f aca="false">FALSE()</f>
        <v>0</v>
      </c>
      <c r="Q5068" s="17"/>
    </row>
    <row r="5069" customFormat="false" ht="22.35" hidden="false" customHeight="false" outlineLevel="0" collapsed="false">
      <c r="A5069" s="6" t="s">
        <v>6855</v>
      </c>
      <c r="B5069" s="7" t="s">
        <v>1722</v>
      </c>
      <c r="C5069" s="18" t="n">
        <v>1293</v>
      </c>
      <c r="D5069" s="19" t="n">
        <v>-3.52007854315916E-005</v>
      </c>
      <c r="E5069" s="19" t="n">
        <v>8.36017672396716E-006</v>
      </c>
      <c r="F5069" s="19" t="n">
        <v>-3.20587928096524E-005</v>
      </c>
      <c r="G5069" s="19" t="n">
        <v>1.01992355886722E-005</v>
      </c>
      <c r="H5069" s="17" t="n">
        <v>2.12876496442007</v>
      </c>
      <c r="I5069" s="18" t="n">
        <v>97.3294590745602</v>
      </c>
      <c r="J5069" s="17" t="n">
        <v>0.0357980428335037</v>
      </c>
      <c r="K5069" s="17" t="n">
        <v>0.0970107666707695</v>
      </c>
      <c r="L5069" s="17" t="n">
        <v>0.320109670988468</v>
      </c>
      <c r="M5069" s="17" t="n">
        <v>0.614438657407407</v>
      </c>
      <c r="N5069" s="17" t="n">
        <v>0.146354653161387</v>
      </c>
      <c r="O5069" s="19" t="n">
        <v>2.88587881728404E-005</v>
      </c>
      <c r="P5069" s="35" t="b">
        <f aca="false">FALSE()</f>
        <v>0</v>
      </c>
      <c r="Q5069" s="17"/>
    </row>
    <row r="5070" customFormat="false" ht="22.35" hidden="false" customHeight="false" outlineLevel="0" collapsed="false">
      <c r="A5070" s="6" t="s">
        <v>6856</v>
      </c>
      <c r="B5070" s="7" t="s">
        <v>1722</v>
      </c>
      <c r="C5070" s="18" t="n">
        <v>1294</v>
      </c>
      <c r="D5070" s="19" t="n">
        <v>-2.18622455442688E-005</v>
      </c>
      <c r="E5070" s="19" t="n">
        <v>4.80667495924735E-006</v>
      </c>
      <c r="F5070" s="19" t="n">
        <v>-2.15561922501631E-005</v>
      </c>
      <c r="G5070" s="19" t="n">
        <v>9.36336800509709E-006</v>
      </c>
      <c r="H5070" s="17" t="n">
        <v>0.29312251626603</v>
      </c>
      <c r="I5070" s="18" t="n">
        <v>158.007843403248</v>
      </c>
      <c r="J5070" s="17" t="n">
        <v>0.769813117754129</v>
      </c>
      <c r="K5070" s="17" t="n">
        <v>0.863643666287927</v>
      </c>
      <c r="L5070" s="17" t="n">
        <v>0.0360011320030452</v>
      </c>
      <c r="M5070" s="17" t="n">
        <v>0.554398148148148</v>
      </c>
      <c r="N5070" s="17" t="n">
        <v>0.908191047447017</v>
      </c>
      <c r="O5070" s="19" t="n">
        <v>3.88538190995126E-005</v>
      </c>
      <c r="P5070" s="35" t="b">
        <f aca="false">FALSE()</f>
        <v>0</v>
      </c>
      <c r="Q5070" s="17"/>
    </row>
    <row r="5071" customFormat="false" ht="22.35" hidden="false" customHeight="false" outlineLevel="0" collapsed="false">
      <c r="A5071" s="6" t="s">
        <v>6857</v>
      </c>
      <c r="B5071" s="7" t="s">
        <v>1722</v>
      </c>
      <c r="C5071" s="18" t="n">
        <v>1295</v>
      </c>
      <c r="D5071" s="19" t="n">
        <v>-4.36320831930353E-005</v>
      </c>
      <c r="E5071" s="19" t="n">
        <v>1.45897268705087E-005</v>
      </c>
      <c r="F5071" s="19" t="n">
        <v>-3.76802558700175E-005</v>
      </c>
      <c r="G5071" s="19" t="n">
        <v>1.03694256701654E-005</v>
      </c>
      <c r="H5071" s="17" t="n">
        <v>2.61475789669648</v>
      </c>
      <c r="I5071" s="18" t="n">
        <v>63.5680337701673</v>
      </c>
      <c r="J5071" s="17" t="n">
        <v>0.011137443434857</v>
      </c>
      <c r="K5071" s="17" t="n">
        <v>0.0369786390299954</v>
      </c>
      <c r="L5071" s="17" t="n">
        <v>0.512928771367315</v>
      </c>
      <c r="M5071" s="17" t="n">
        <v>0.617332175925926</v>
      </c>
      <c r="N5071" s="17" t="n">
        <v>0.0145533938429672</v>
      </c>
      <c r="O5071" s="19" t="n">
        <v>2.50397316186577E-005</v>
      </c>
      <c r="P5071" s="35" t="b">
        <f aca="false">TRUE()</f>
        <v>1</v>
      </c>
      <c r="Q5071" s="17" t="n">
        <v>0</v>
      </c>
    </row>
    <row r="5072" customFormat="false" ht="22.35" hidden="false" customHeight="false" outlineLevel="0" collapsed="false">
      <c r="A5072" s="6" t="s">
        <v>6858</v>
      </c>
      <c r="B5072" s="7" t="s">
        <v>1722</v>
      </c>
      <c r="C5072" s="18" t="n">
        <v>1296</v>
      </c>
      <c r="D5072" s="19" t="n">
        <v>-3.11731257372147E-005</v>
      </c>
      <c r="E5072" s="19" t="n">
        <v>8.72585264889007E-006</v>
      </c>
      <c r="F5072" s="19" t="n">
        <v>-2.69336212012604E-005</v>
      </c>
      <c r="G5072" s="19" t="n">
        <v>8.24396690902269E-006</v>
      </c>
      <c r="H5072" s="17" t="n">
        <v>2.95507565300862</v>
      </c>
      <c r="I5072" s="18" t="n">
        <v>76.89161090689</v>
      </c>
      <c r="J5072" s="17" t="n">
        <v>0.004147485566848</v>
      </c>
      <c r="K5072" s="17" t="n">
        <v>0.0156220696100419</v>
      </c>
      <c r="L5072" s="17" t="n">
        <v>0.504765897377291</v>
      </c>
      <c r="M5072" s="17" t="n">
        <v>0.633246527777778</v>
      </c>
      <c r="N5072" s="17" t="n">
        <v>0.0162337639297741</v>
      </c>
      <c r="O5072" s="19" t="n">
        <v>4.15102408249228E-005</v>
      </c>
      <c r="P5072" s="35" t="b">
        <f aca="false">TRUE()</f>
        <v>1</v>
      </c>
      <c r="Q5072" s="19" t="n">
        <v>0.000118940631808279</v>
      </c>
    </row>
    <row r="5073" customFormat="false" ht="22.35" hidden="false" customHeight="false" outlineLevel="0" collapsed="false">
      <c r="A5073" s="6" t="s">
        <v>6859</v>
      </c>
      <c r="B5073" s="7" t="s">
        <v>1722</v>
      </c>
      <c r="C5073" s="18" t="n">
        <v>1297</v>
      </c>
      <c r="D5073" s="19" t="n">
        <v>-5.08670108737494E-005</v>
      </c>
      <c r="E5073" s="19" t="n">
        <v>1.15233772744626E-005</v>
      </c>
      <c r="F5073" s="19" t="n">
        <v>-4.66865935811239E-005</v>
      </c>
      <c r="G5073" s="19" t="n">
        <v>1.03706709878024E-005</v>
      </c>
      <c r="H5073" s="17" t="n">
        <v>2.23029285990677</v>
      </c>
      <c r="I5073" s="18" t="n">
        <v>74.030480595346</v>
      </c>
      <c r="J5073" s="17" t="n">
        <v>0.0287588067891251</v>
      </c>
      <c r="K5073" s="17" t="n">
        <v>0.0816430021660357</v>
      </c>
      <c r="L5073" s="17" t="n">
        <v>0.39033764917046</v>
      </c>
      <c r="M5073" s="17" t="n">
        <v>0.597511574074074</v>
      </c>
      <c r="N5073" s="17" t="n">
        <v>0.0698891309632326</v>
      </c>
      <c r="O5073" s="19" t="n">
        <v>3.13911098701598E-005</v>
      </c>
      <c r="P5073" s="35" t="b">
        <f aca="false">FALSE()</f>
        <v>0</v>
      </c>
      <c r="Q5073" s="17"/>
    </row>
    <row r="5074" customFormat="false" ht="22.35" hidden="false" customHeight="false" outlineLevel="0" collapsed="false">
      <c r="A5074" s="6" t="s">
        <v>6860</v>
      </c>
      <c r="B5074" s="7" t="s">
        <v>1722</v>
      </c>
      <c r="C5074" s="18" t="n">
        <v>1298</v>
      </c>
      <c r="D5074" s="19" t="n">
        <v>-3.89418392270543E-005</v>
      </c>
      <c r="E5074" s="19" t="n">
        <v>1.25102283092105E-005</v>
      </c>
      <c r="F5074" s="19" t="n">
        <v>-3.36620266790589E-005</v>
      </c>
      <c r="G5074" s="19" t="n">
        <v>1.00902317817715E-005</v>
      </c>
      <c r="H5074" s="17" t="n">
        <v>2.65067299686849</v>
      </c>
      <c r="I5074" s="18" t="n">
        <v>68.5343345821536</v>
      </c>
      <c r="J5074" s="17" t="n">
        <v>0.00996827325168155</v>
      </c>
      <c r="K5074" s="17" t="n">
        <v>0.0335687897929488</v>
      </c>
      <c r="L5074" s="17" t="n">
        <v>0.489671223889759</v>
      </c>
      <c r="M5074" s="17" t="n">
        <v>0.62037037037037</v>
      </c>
      <c r="N5074" s="17" t="n">
        <v>0.0200365082435464</v>
      </c>
      <c r="O5074" s="19" t="n">
        <v>2.70624060415211E-005</v>
      </c>
      <c r="P5074" s="35" t="b">
        <f aca="false">TRUE()</f>
        <v>1</v>
      </c>
      <c r="Q5074" s="19" t="n">
        <v>0.000193137279387279</v>
      </c>
    </row>
    <row r="5075" customFormat="false" ht="22.35" hidden="false" customHeight="false" outlineLevel="0" collapsed="false">
      <c r="A5075" s="6" t="s">
        <v>6861</v>
      </c>
      <c r="B5075" s="7" t="s">
        <v>1722</v>
      </c>
      <c r="C5075" s="18" t="n">
        <v>1299</v>
      </c>
      <c r="D5075" s="19" t="n">
        <v>-4.08378395217029E-005</v>
      </c>
      <c r="E5075" s="19" t="n">
        <v>1.13895737534643E-005</v>
      </c>
      <c r="F5075" s="19" t="n">
        <v>-3.98345567562007E-005</v>
      </c>
      <c r="G5075" s="19" t="n">
        <v>1.04617794073683E-005</v>
      </c>
      <c r="H5075" s="17" t="n">
        <v>0.539164752961522</v>
      </c>
      <c r="I5075" s="18" t="n">
        <v>75.1990034661971</v>
      </c>
      <c r="J5075" s="17" t="n">
        <v>0.591365947536225</v>
      </c>
      <c r="K5075" s="17" t="n">
        <v>0.742486811066448</v>
      </c>
      <c r="L5075" s="17" t="n">
        <v>0.0934047933494397</v>
      </c>
      <c r="M5075" s="17" t="n">
        <v>0.529079861111111</v>
      </c>
      <c r="N5075" s="17" t="n">
        <v>0.726932884527007</v>
      </c>
      <c r="O5075" s="19" t="n">
        <v>3.44531940695884E-005</v>
      </c>
      <c r="P5075" s="35" t="b">
        <f aca="false">FALSE()</f>
        <v>0</v>
      </c>
      <c r="Q5075" s="17"/>
    </row>
    <row r="5076" customFormat="false" ht="22.35" hidden="false" customHeight="false" outlineLevel="0" collapsed="false">
      <c r="A5076" s="6" t="s">
        <v>6862</v>
      </c>
      <c r="B5076" s="7" t="s">
        <v>1722</v>
      </c>
      <c r="C5076" s="18" t="n">
        <v>1300</v>
      </c>
      <c r="D5076" s="19" t="n">
        <v>-4.14185363937086E-005</v>
      </c>
      <c r="E5076" s="19" t="n">
        <v>1.24052815866934E-005</v>
      </c>
      <c r="F5076" s="19" t="n">
        <v>-3.80574346140734E-005</v>
      </c>
      <c r="G5076" s="19" t="n">
        <v>9.75092440071667E-006</v>
      </c>
      <c r="H5076" s="17" t="n">
        <v>1.70935162179391</v>
      </c>
      <c r="I5076" s="18" t="n">
        <v>67.412806811448</v>
      </c>
      <c r="J5076" s="17" t="n">
        <v>0.0919858470531529</v>
      </c>
      <c r="K5076" s="17" t="n">
        <v>0.197527662909527</v>
      </c>
      <c r="L5076" s="17" t="n">
        <v>0.3197423617188</v>
      </c>
      <c r="M5076" s="17" t="n">
        <v>0.599103009259259</v>
      </c>
      <c r="N5076" s="17" t="n">
        <v>0.146829669498609</v>
      </c>
      <c r="O5076" s="19" t="n">
        <v>2.99818413770333E-005</v>
      </c>
      <c r="P5076" s="35" t="b">
        <f aca="false">FALSE()</f>
        <v>0</v>
      </c>
      <c r="Q5076" s="17"/>
    </row>
    <row r="5077" customFormat="false" ht="22.35" hidden="false" customHeight="false" outlineLevel="0" collapsed="false">
      <c r="A5077" s="6" t="s">
        <v>6863</v>
      </c>
      <c r="B5077" s="7" t="s">
        <v>1722</v>
      </c>
      <c r="C5077" s="18" t="n">
        <v>1301</v>
      </c>
      <c r="D5077" s="19" t="n">
        <v>-4.63781050510058E-005</v>
      </c>
      <c r="E5077" s="19" t="n">
        <v>9.01827047483442E-006</v>
      </c>
      <c r="F5077" s="19" t="n">
        <v>-4.37740719428702E-005</v>
      </c>
      <c r="G5077" s="19" t="n">
        <v>1.01233200138282E-005</v>
      </c>
      <c r="H5077" s="17" t="n">
        <v>1.67878631971696</v>
      </c>
      <c r="I5077" s="18" t="n">
        <v>89.5801902686404</v>
      </c>
      <c r="J5077" s="17" t="n">
        <v>0.096678884137408</v>
      </c>
      <c r="K5077" s="17" t="n">
        <v>0.205175731512979</v>
      </c>
      <c r="L5077" s="17" t="n">
        <v>0.263016847196</v>
      </c>
      <c r="M5077" s="17" t="n">
        <v>0.594184027777778</v>
      </c>
      <c r="N5077" s="17" t="n">
        <v>0.237326441971728</v>
      </c>
      <c r="O5077" s="19" t="n">
        <v>3.3335326448507E-005</v>
      </c>
      <c r="P5077" s="35" t="b">
        <f aca="false">FALSE()</f>
        <v>0</v>
      </c>
      <c r="Q5077" s="17"/>
    </row>
    <row r="5078" customFormat="false" ht="22.35" hidden="false" customHeight="false" outlineLevel="0" collapsed="false">
      <c r="A5078" s="6" t="s">
        <v>6864</v>
      </c>
      <c r="B5078" s="7" t="s">
        <v>1722</v>
      </c>
      <c r="C5078" s="18" t="n">
        <v>1302</v>
      </c>
      <c r="D5078" s="19" t="n">
        <v>-4.23796612907349E-005</v>
      </c>
      <c r="E5078" s="19" t="n">
        <v>9.22787900964031E-006</v>
      </c>
      <c r="F5078" s="19" t="n">
        <v>-4.06385226933992E-005</v>
      </c>
      <c r="G5078" s="19" t="n">
        <v>1.00362109950523E-005</v>
      </c>
      <c r="H5078" s="17" t="n">
        <v>1.1070715450631</v>
      </c>
      <c r="I5078" s="18" t="n">
        <v>86.9282243062291</v>
      </c>
      <c r="J5078" s="17" t="n">
        <v>0.271317087843579</v>
      </c>
      <c r="K5078" s="17" t="n">
        <v>0.429615714493071</v>
      </c>
      <c r="L5078" s="17" t="n">
        <v>0.176201954975641</v>
      </c>
      <c r="M5078" s="17" t="n">
        <v>0.561197916666667</v>
      </c>
      <c r="N5078" s="17" t="n">
        <v>0.4536566235432</v>
      </c>
      <c r="O5078" s="19" t="n">
        <v>3.44451805684524E-005</v>
      </c>
      <c r="P5078" s="35" t="b">
        <f aca="false">FALSE()</f>
        <v>0</v>
      </c>
      <c r="Q5078" s="17"/>
    </row>
    <row r="5079" customFormat="false" ht="22.35" hidden="false" customHeight="false" outlineLevel="0" collapsed="false">
      <c r="A5079" s="6" t="s">
        <v>6865</v>
      </c>
      <c r="B5079" s="7" t="s">
        <v>1722</v>
      </c>
      <c r="C5079" s="18" t="n">
        <v>1303</v>
      </c>
      <c r="D5079" s="19" t="n">
        <v>-3.69177303380201E-005</v>
      </c>
      <c r="E5079" s="19" t="n">
        <v>1.11221379413463E-005</v>
      </c>
      <c r="F5079" s="19" t="n">
        <v>-3.42256631012491E-005</v>
      </c>
      <c r="G5079" s="19" t="n">
        <v>8.70413646864812E-006</v>
      </c>
      <c r="H5079" s="17" t="n">
        <v>1.52819084640799</v>
      </c>
      <c r="I5079" s="18" t="n">
        <v>67.2282349963214</v>
      </c>
      <c r="J5079" s="17" t="n">
        <v>0.131156831267601</v>
      </c>
      <c r="K5079" s="17" t="n">
        <v>0.256297009599304</v>
      </c>
      <c r="L5079" s="17" t="n">
        <v>0.286458857541453</v>
      </c>
      <c r="M5079" s="17" t="n">
        <v>0.556857638888889</v>
      </c>
      <c r="N5079" s="17" t="n">
        <v>0.195807254705043</v>
      </c>
      <c r="O5079" s="19" t="n">
        <v>2.33827994656285E-005</v>
      </c>
      <c r="P5079" s="35" t="b">
        <f aca="false">FALSE()</f>
        <v>0</v>
      </c>
      <c r="Q5079" s="17"/>
    </row>
    <row r="5080" customFormat="false" ht="22.35" hidden="false" customHeight="false" outlineLevel="0" collapsed="false">
      <c r="A5080" s="6" t="s">
        <v>6866</v>
      </c>
      <c r="B5080" s="7" t="s">
        <v>1722</v>
      </c>
      <c r="C5080" s="18" t="n">
        <v>1304</v>
      </c>
      <c r="D5080" s="19" t="n">
        <v>-3.83630050001538E-005</v>
      </c>
      <c r="E5080" s="19" t="n">
        <v>9.57499823821663E-006</v>
      </c>
      <c r="F5080" s="19" t="n">
        <v>-3.46085056662546E-005</v>
      </c>
      <c r="G5080" s="19" t="n">
        <v>8.01345829778662E-006</v>
      </c>
      <c r="H5080" s="17" t="n">
        <v>2.44606889393276</v>
      </c>
      <c r="I5080" s="18" t="n">
        <v>70.2500938328935</v>
      </c>
      <c r="J5080" s="17" t="n">
        <v>0.0169493360141756</v>
      </c>
      <c r="K5080" s="17" t="n">
        <v>0.0528962661711282</v>
      </c>
      <c r="L5080" s="17" t="n">
        <v>0.443786210320138</v>
      </c>
      <c r="M5080" s="17" t="n">
        <v>0.628327546296296</v>
      </c>
      <c r="N5080" s="17" t="n">
        <v>0.0362809585141567</v>
      </c>
      <c r="O5080" s="19" t="n">
        <v>4.27603929919298E-005</v>
      </c>
      <c r="P5080" s="35" t="b">
        <f aca="false">FALSE()</f>
        <v>0</v>
      </c>
      <c r="Q5080" s="17"/>
    </row>
    <row r="5081" customFormat="false" ht="22.35" hidden="false" customHeight="false" outlineLevel="0" collapsed="false">
      <c r="A5081" s="6" t="s">
        <v>6867</v>
      </c>
      <c r="B5081" s="7" t="s">
        <v>1722</v>
      </c>
      <c r="C5081" s="18" t="n">
        <v>1305</v>
      </c>
      <c r="D5081" s="19" t="n">
        <v>-5.09961197773974E-005</v>
      </c>
      <c r="E5081" s="19" t="n">
        <v>1.0899279995214E-005</v>
      </c>
      <c r="F5081" s="19" t="n">
        <v>-4.93437603667679E-005</v>
      </c>
      <c r="G5081" s="19" t="n">
        <v>1.12618474835394E-005</v>
      </c>
      <c r="H5081" s="17" t="n">
        <v>0.902021426777104</v>
      </c>
      <c r="I5081" s="18" t="n">
        <v>82.9521910541287</v>
      </c>
      <c r="J5081" s="17" t="n">
        <v>0.369657177178129</v>
      </c>
      <c r="K5081" s="17" t="n">
        <v>0.536974321005459</v>
      </c>
      <c r="L5081" s="17" t="n">
        <v>0.147300705725515</v>
      </c>
      <c r="M5081" s="17" t="n">
        <v>0.536168981481482</v>
      </c>
      <c r="N5081" s="17" t="n">
        <v>0.54512367988929</v>
      </c>
      <c r="O5081" s="19" t="n">
        <v>3.26204695616589E-005</v>
      </c>
      <c r="P5081" s="35" t="b">
        <f aca="false">FALSE()</f>
        <v>0</v>
      </c>
      <c r="Q5081" s="17"/>
    </row>
    <row r="5082" customFormat="false" ht="22.35" hidden="false" customHeight="false" outlineLevel="0" collapsed="false">
      <c r="A5082" s="6" t="s">
        <v>6868</v>
      </c>
      <c r="B5082" s="7" t="s">
        <v>1722</v>
      </c>
      <c r="C5082" s="18" t="n">
        <v>1306</v>
      </c>
      <c r="D5082" s="19" t="n">
        <v>-3.988361331043E-005</v>
      </c>
      <c r="E5082" s="19" t="n">
        <v>1.51438337548364E-005</v>
      </c>
      <c r="F5082" s="19" t="n">
        <v>-3.62670531979487E-005</v>
      </c>
      <c r="G5082" s="19" t="n">
        <v>1.08137525202725E-005</v>
      </c>
      <c r="H5082" s="17" t="n">
        <v>1.52965681894663</v>
      </c>
      <c r="I5082" s="18" t="n">
        <v>63.7293774395608</v>
      </c>
      <c r="J5082" s="17" t="n">
        <v>0.131050548250481</v>
      </c>
      <c r="K5082" s="17" t="n">
        <v>0.256149889011821</v>
      </c>
      <c r="L5082" s="17" t="n">
        <v>0.29941931646942</v>
      </c>
      <c r="M5082" s="17" t="n">
        <v>0.569733796296296</v>
      </c>
      <c r="N5082" s="17" t="n">
        <v>0.174766507523972</v>
      </c>
      <c r="O5082" s="19" t="n">
        <v>2.34182990069277E-005</v>
      </c>
      <c r="P5082" s="35" t="b">
        <f aca="false">FALSE()</f>
        <v>0</v>
      </c>
      <c r="Q5082" s="17"/>
    </row>
    <row r="5083" customFormat="false" ht="22.35" hidden="false" customHeight="false" outlineLevel="0" collapsed="false">
      <c r="A5083" s="6" t="s">
        <v>6869</v>
      </c>
      <c r="B5083" s="7" t="s">
        <v>1722</v>
      </c>
      <c r="C5083" s="18" t="n">
        <v>1307</v>
      </c>
      <c r="D5083" s="19" t="n">
        <v>-4.13302677097066E-005</v>
      </c>
      <c r="E5083" s="19" t="n">
        <v>5.7945850194904E-006</v>
      </c>
      <c r="F5083" s="19" t="n">
        <v>-4.23278176674081E-005</v>
      </c>
      <c r="G5083" s="19" t="n">
        <v>8.28981911034805E-006</v>
      </c>
      <c r="H5083" s="17" t="n">
        <v>-0.919584395593738</v>
      </c>
      <c r="I5083" s="18" t="n">
        <v>115.357197318777</v>
      </c>
      <c r="J5083" s="17" t="n">
        <v>0.359708905435654</v>
      </c>
      <c r="K5083" s="17" t="n">
        <v>0.527624138182507</v>
      </c>
      <c r="L5083" s="17" t="n">
        <v>-0.128244614232548</v>
      </c>
      <c r="M5083" s="17" t="n">
        <v>0.512876157407407</v>
      </c>
      <c r="N5083" s="17" t="n">
        <v>0.609022981086583</v>
      </c>
      <c r="O5083" s="19" t="n">
        <v>5.1257613659352E-005</v>
      </c>
      <c r="P5083" s="35" t="b">
        <f aca="false">FALSE()</f>
        <v>0</v>
      </c>
      <c r="Q5083" s="17"/>
    </row>
    <row r="5084" customFormat="false" ht="22.35" hidden="false" customHeight="false" outlineLevel="0" collapsed="false">
      <c r="A5084" s="6" t="s">
        <v>6870</v>
      </c>
      <c r="B5084" s="7" t="s">
        <v>1722</v>
      </c>
      <c r="C5084" s="18" t="n">
        <v>1308</v>
      </c>
      <c r="D5084" s="19" t="n">
        <v>-5.32622690554175E-005</v>
      </c>
      <c r="E5084" s="19" t="n">
        <v>6.29951632806937E-006</v>
      </c>
      <c r="F5084" s="19" t="n">
        <v>-5.1316122214007E-005</v>
      </c>
      <c r="G5084" s="19" t="n">
        <v>9.83636082434413E-006</v>
      </c>
      <c r="H5084" s="17" t="n">
        <v>1.5897373718819</v>
      </c>
      <c r="I5084" s="18" t="n">
        <v>126.891274089642</v>
      </c>
      <c r="J5084" s="17" t="n">
        <v>0.114382488130518</v>
      </c>
      <c r="K5084" s="17" t="n">
        <v>0.231564250450576</v>
      </c>
      <c r="L5084" s="17" t="n">
        <v>0.213240286018448</v>
      </c>
      <c r="M5084" s="17" t="n">
        <v>0.576099537037037</v>
      </c>
      <c r="N5084" s="17" t="n">
        <v>0.350732867021921</v>
      </c>
      <c r="O5084" s="19" t="n">
        <v>0.000152673839072783</v>
      </c>
      <c r="P5084" s="35" t="b">
        <f aca="false">FALSE()</f>
        <v>0</v>
      </c>
      <c r="Q5084" s="17"/>
    </row>
    <row r="5085" customFormat="false" ht="22.35" hidden="false" customHeight="false" outlineLevel="0" collapsed="false">
      <c r="A5085" s="6" t="s">
        <v>6871</v>
      </c>
      <c r="B5085" s="7" t="s">
        <v>1722</v>
      </c>
      <c r="C5085" s="18" t="n">
        <v>1309</v>
      </c>
      <c r="D5085" s="19" t="n">
        <v>-2.69871412052573E-005</v>
      </c>
      <c r="E5085" s="19" t="n">
        <v>9.21723392350296E-006</v>
      </c>
      <c r="F5085" s="19" t="n">
        <v>-2.75740399956516E-005</v>
      </c>
      <c r="G5085" s="19" t="n">
        <v>9.93587172928176E-006</v>
      </c>
      <c r="H5085" s="17" t="n">
        <v>-0.374534794490288</v>
      </c>
      <c r="I5085" s="18" t="n">
        <v>86.2100681903571</v>
      </c>
      <c r="J5085" s="17" t="n">
        <v>0.708926182664035</v>
      </c>
      <c r="K5085" s="17" t="n">
        <v>0.821332675387017</v>
      </c>
      <c r="L5085" s="17" t="n">
        <v>-0.0598768110085664</v>
      </c>
      <c r="M5085" s="17" t="n">
        <v>0.525896990740741</v>
      </c>
      <c r="N5085" s="17" t="n">
        <v>0.825850670204075</v>
      </c>
      <c r="O5085" s="19" t="n">
        <v>2.16363284252632E-005</v>
      </c>
      <c r="P5085" s="35" t="b">
        <f aca="false">FALSE()</f>
        <v>0</v>
      </c>
      <c r="Q5085" s="17"/>
    </row>
    <row r="5086" customFormat="false" ht="22.35" hidden="false" customHeight="false" outlineLevel="0" collapsed="false">
      <c r="A5086" s="6" t="s">
        <v>6872</v>
      </c>
      <c r="B5086" s="7" t="s">
        <v>1722</v>
      </c>
      <c r="C5086" s="18" t="n">
        <v>1310</v>
      </c>
      <c r="D5086" s="19" t="n">
        <v>-6.33134817083226E-005</v>
      </c>
      <c r="E5086" s="19" t="n">
        <v>1.19840929614193E-005</v>
      </c>
      <c r="F5086" s="19" t="n">
        <v>-6.34075107949895E-005</v>
      </c>
      <c r="G5086" s="19" t="n">
        <v>1.33236976387168E-005</v>
      </c>
      <c r="H5086" s="17" t="n">
        <v>-0.0457464391496492</v>
      </c>
      <c r="I5086" s="18" t="n">
        <v>88.7563876872521</v>
      </c>
      <c r="J5086" s="17" t="n">
        <v>0.963615120236786</v>
      </c>
      <c r="K5086" s="17" t="n">
        <v>0.994951017647961</v>
      </c>
      <c r="L5086" s="17" t="n">
        <v>-0.00720155199532345</v>
      </c>
      <c r="M5086" s="17" t="n">
        <v>0.501012731481481</v>
      </c>
      <c r="N5086" s="17" t="n">
        <v>0.994302941801759</v>
      </c>
      <c r="O5086" s="19" t="n">
        <v>2.333539841776E-005</v>
      </c>
      <c r="P5086" s="35" t="b">
        <f aca="false">FALSE()</f>
        <v>0</v>
      </c>
      <c r="Q5086" s="17"/>
    </row>
    <row r="5087" customFormat="false" ht="22.35" hidden="false" customHeight="false" outlineLevel="0" collapsed="false">
      <c r="A5087" s="6" t="s">
        <v>6873</v>
      </c>
      <c r="B5087" s="7" t="s">
        <v>1722</v>
      </c>
      <c r="C5087" s="18" t="n">
        <v>1311</v>
      </c>
      <c r="D5087" s="19" t="n">
        <v>-3.83174046873538E-005</v>
      </c>
      <c r="E5087" s="19" t="n">
        <v>8.73775915991126E-006</v>
      </c>
      <c r="F5087" s="19" t="n">
        <v>-4.07593117819985E-005</v>
      </c>
      <c r="G5087" s="19" t="n">
        <v>1.00036211258281E-005</v>
      </c>
      <c r="H5087" s="17" t="n">
        <v>-1.61523135268421</v>
      </c>
      <c r="I5087" s="18" t="n">
        <v>91.3125401519299</v>
      </c>
      <c r="J5087" s="17" t="n">
        <v>0.109710820167103</v>
      </c>
      <c r="K5087" s="17" t="n">
        <v>0.224030199619704</v>
      </c>
      <c r="L5087" s="17" t="n">
        <v>-0.250596378651321</v>
      </c>
      <c r="M5087" s="17" t="n">
        <v>0.58203125</v>
      </c>
      <c r="N5087" s="17" t="n">
        <v>0.264020760208552</v>
      </c>
      <c r="O5087" s="19" t="n">
        <v>2.53809763138441E-005</v>
      </c>
      <c r="P5087" s="35" t="b">
        <f aca="false">FALSE()</f>
        <v>0</v>
      </c>
      <c r="Q5087" s="17"/>
    </row>
    <row r="5088" customFormat="false" ht="22.35" hidden="false" customHeight="false" outlineLevel="0" collapsed="false">
      <c r="A5088" s="6" t="s">
        <v>6874</v>
      </c>
      <c r="B5088" s="7" t="s">
        <v>1722</v>
      </c>
      <c r="C5088" s="18" t="n">
        <v>1312</v>
      </c>
      <c r="D5088" s="19" t="n">
        <v>-5.90101850254157E-005</v>
      </c>
      <c r="E5088" s="19" t="n">
        <v>1.13269512646223E-005</v>
      </c>
      <c r="F5088" s="19" t="n">
        <v>-5.28768601792638E-005</v>
      </c>
      <c r="G5088" s="19" t="n">
        <v>9.27342400071081E-006</v>
      </c>
      <c r="H5088" s="17" t="n">
        <v>3.39167924471659</v>
      </c>
      <c r="I5088" s="18" t="n">
        <v>69.2126306804905</v>
      </c>
      <c r="J5088" s="17" t="n">
        <v>0.0011517614557123</v>
      </c>
      <c r="K5088" s="17" t="n">
        <v>0.00508992335294462</v>
      </c>
      <c r="L5088" s="17" t="n">
        <v>0.62201416328539</v>
      </c>
      <c r="M5088" s="17" t="n">
        <v>0.64771412037037</v>
      </c>
      <c r="N5088" s="17" t="n">
        <v>0.00338156241757363</v>
      </c>
      <c r="O5088" s="19" t="n">
        <v>3.27899730025487E-005</v>
      </c>
      <c r="P5088" s="35" t="b">
        <f aca="false">TRUE()</f>
        <v>1</v>
      </c>
      <c r="Q5088" s="17" t="n">
        <v>0</v>
      </c>
    </row>
    <row r="5089" customFormat="false" ht="22.35" hidden="false" customHeight="false" outlineLevel="0" collapsed="false">
      <c r="A5089" s="6" t="s">
        <v>6875</v>
      </c>
      <c r="B5089" s="7" t="s">
        <v>1722</v>
      </c>
      <c r="C5089" s="18" t="n">
        <v>1313</v>
      </c>
      <c r="D5089" s="19" t="n">
        <v>-5.66534215101569E-005</v>
      </c>
      <c r="E5089" s="19" t="n">
        <v>1.23696200530577E-005</v>
      </c>
      <c r="F5089" s="19" t="n">
        <v>-5.41503161744062E-005</v>
      </c>
      <c r="G5089" s="19" t="n">
        <v>1.21203190906778E-005</v>
      </c>
      <c r="H5089" s="17" t="n">
        <v>1.22025632337836</v>
      </c>
      <c r="I5089" s="18" t="n">
        <v>79.2297430138633</v>
      </c>
      <c r="J5089" s="17" t="n">
        <v>0.225987285240365</v>
      </c>
      <c r="K5089" s="17" t="n">
        <v>0.377308373486643</v>
      </c>
      <c r="L5089" s="17" t="n">
        <v>0.204655790803125</v>
      </c>
      <c r="M5089" s="17" t="n">
        <v>0.567418981481482</v>
      </c>
      <c r="N5089" s="17" t="n">
        <v>0.373021717364569</v>
      </c>
      <c r="O5089" s="19" t="n">
        <v>2.2222411898035E-005</v>
      </c>
      <c r="P5089" s="35" t="b">
        <f aca="false">FALSE()</f>
        <v>0</v>
      </c>
      <c r="Q5089" s="17"/>
    </row>
    <row r="5090" customFormat="false" ht="22.35" hidden="false" customHeight="false" outlineLevel="0" collapsed="false">
      <c r="A5090" s="6" t="s">
        <v>6876</v>
      </c>
      <c r="B5090" s="7" t="s">
        <v>1722</v>
      </c>
      <c r="C5090" s="18" t="n">
        <v>1314</v>
      </c>
      <c r="D5090" s="19" t="n">
        <v>-5.36974036582823E-005</v>
      </c>
      <c r="E5090" s="19" t="n">
        <v>1.07383690751661E-005</v>
      </c>
      <c r="F5090" s="19" t="n">
        <v>-5.29283726656648E-005</v>
      </c>
      <c r="G5090" s="19" t="n">
        <v>9.71957192281875E-006</v>
      </c>
      <c r="H5090" s="17" t="n">
        <v>0.439741641000892</v>
      </c>
      <c r="I5090" s="18" t="n">
        <v>74.3524965182106</v>
      </c>
      <c r="J5090" s="17" t="n">
        <v>0.661399792854915</v>
      </c>
      <c r="K5090" s="17" t="n">
        <v>0.790084979495955</v>
      </c>
      <c r="L5090" s="17" t="n">
        <v>0.0767428345999656</v>
      </c>
      <c r="M5090" s="17" t="n">
        <v>0.514756944444444</v>
      </c>
      <c r="N5090" s="17" t="n">
        <v>0.769663107934269</v>
      </c>
      <c r="O5090" s="19" t="n">
        <v>2.81153485475394E-005</v>
      </c>
      <c r="P5090" s="35" t="b">
        <f aca="false">FALSE()</f>
        <v>0</v>
      </c>
      <c r="Q5090" s="17"/>
    </row>
    <row r="5091" customFormat="false" ht="22.35" hidden="false" customHeight="false" outlineLevel="0" collapsed="false">
      <c r="A5091" s="6" t="s">
        <v>6877</v>
      </c>
      <c r="B5091" s="7" t="s">
        <v>1722</v>
      </c>
      <c r="C5091" s="18" t="n">
        <v>1315</v>
      </c>
      <c r="D5091" s="19" t="n">
        <v>-4.99830477767825E-005</v>
      </c>
      <c r="E5091" s="19" t="n">
        <v>6.85397345427714E-006</v>
      </c>
      <c r="F5091" s="19" t="n">
        <v>-4.69412654638529E-005</v>
      </c>
      <c r="G5091" s="19" t="n">
        <v>7.83764197744054E-006</v>
      </c>
      <c r="H5091" s="17" t="n">
        <v>2.5659464596097</v>
      </c>
      <c r="I5091" s="18" t="n">
        <v>91.2066987355155</v>
      </c>
      <c r="J5091" s="17" t="n">
        <v>0.011919980781767</v>
      </c>
      <c r="K5091" s="17" t="n">
        <v>0.0391054867727361</v>
      </c>
      <c r="L5091" s="17" t="n">
        <v>0.398329453469328</v>
      </c>
      <c r="M5091" s="17" t="n">
        <v>0.622685185185185</v>
      </c>
      <c r="N5091" s="17" t="n">
        <v>0.0635922176158649</v>
      </c>
      <c r="O5091" s="19" t="n">
        <v>5.77060826507218E-005</v>
      </c>
      <c r="P5091" s="35" t="b">
        <f aca="false">TRUE()</f>
        <v>1</v>
      </c>
      <c r="Q5091" s="17" t="n">
        <v>0</v>
      </c>
    </row>
    <row r="5092" customFormat="false" ht="22.35" hidden="false" customHeight="false" outlineLevel="0" collapsed="false">
      <c r="A5092" s="6" t="s">
        <v>6878</v>
      </c>
      <c r="B5092" s="7" t="s">
        <v>1722</v>
      </c>
      <c r="C5092" s="18" t="n">
        <v>1316</v>
      </c>
      <c r="D5092" s="19" t="n">
        <v>-4.48255558256535E-005</v>
      </c>
      <c r="E5092" s="19" t="n">
        <v>1.31073285528545E-005</v>
      </c>
      <c r="F5092" s="19" t="n">
        <v>-4.44177952077422E-005</v>
      </c>
      <c r="G5092" s="19" t="n">
        <v>1.24680460444734E-005</v>
      </c>
      <c r="H5092" s="17" t="n">
        <v>0.188917029184627</v>
      </c>
      <c r="I5092" s="18" t="n">
        <v>77.315336943143</v>
      </c>
      <c r="J5092" s="17" t="n">
        <v>0.850652878664042</v>
      </c>
      <c r="K5092" s="17" t="n">
        <v>0.92317198846869</v>
      </c>
      <c r="L5092" s="17" t="n">
        <v>0.0321595200170718</v>
      </c>
      <c r="M5092" s="17" t="n">
        <v>0.521412037037037</v>
      </c>
      <c r="N5092" s="17" t="n">
        <v>0.919822843751314</v>
      </c>
      <c r="O5092" s="19" t="n">
        <v>2.16922411754503E-005</v>
      </c>
      <c r="P5092" s="35" t="b">
        <f aca="false">FALSE()</f>
        <v>0</v>
      </c>
      <c r="Q5092" s="17"/>
    </row>
    <row r="5093" customFormat="false" ht="22.35" hidden="false" customHeight="false" outlineLevel="0" collapsed="false">
      <c r="A5093" s="6" t="s">
        <v>6879</v>
      </c>
      <c r="B5093" s="7" t="s">
        <v>1722</v>
      </c>
      <c r="C5093" s="18" t="n">
        <v>1317</v>
      </c>
      <c r="D5093" s="19" t="n">
        <v>-5.03531622666175E-005</v>
      </c>
      <c r="E5093" s="19" t="n">
        <v>1.223313228832E-005</v>
      </c>
      <c r="F5093" s="19" t="n">
        <v>-5.14445067555866E-005</v>
      </c>
      <c r="G5093" s="19" t="n">
        <v>1.22354061615771E-005</v>
      </c>
      <c r="H5093" s="17" t="n">
        <v>-0.535248249312918</v>
      </c>
      <c r="I5093" s="18" t="n">
        <v>80.6245675940068</v>
      </c>
      <c r="J5093" s="17" t="n">
        <v>0.593951514753942</v>
      </c>
      <c r="K5093" s="17" t="n">
        <v>0.744176814657505</v>
      </c>
      <c r="L5093" s="17" t="n">
        <v>-0.0888471401497393</v>
      </c>
      <c r="M5093" s="17" t="n">
        <v>0.526041666666667</v>
      </c>
      <c r="N5093" s="17" t="n">
        <v>0.740545104599544</v>
      </c>
      <c r="O5093" s="19" t="n">
        <v>2.2400822829802E-005</v>
      </c>
      <c r="P5093" s="35" t="b">
        <f aca="false">FALSE()</f>
        <v>0</v>
      </c>
      <c r="Q5093" s="17"/>
    </row>
    <row r="5094" customFormat="false" ht="22.35" hidden="false" customHeight="false" outlineLevel="0" collapsed="false">
      <c r="A5094" s="6" t="s">
        <v>6880</v>
      </c>
      <c r="B5094" s="7" t="s">
        <v>1722</v>
      </c>
      <c r="C5094" s="18" t="n">
        <v>1318</v>
      </c>
      <c r="D5094" s="19" t="n">
        <v>-5.12165327866491E-005</v>
      </c>
      <c r="E5094" s="19" t="n">
        <v>1.11595251842455E-005</v>
      </c>
      <c r="F5094" s="19" t="n">
        <v>-4.6779670649111E-005</v>
      </c>
      <c r="G5094" s="19" t="n">
        <v>1.16177097321122E-005</v>
      </c>
      <c r="H5094" s="17" t="n">
        <v>2.36090857783948</v>
      </c>
      <c r="I5094" s="18" t="n">
        <v>83.5109551246845</v>
      </c>
      <c r="J5094" s="17" t="n">
        <v>0.0205598086916213</v>
      </c>
      <c r="K5094" s="17" t="n">
        <v>0.062396716499287</v>
      </c>
      <c r="L5094" s="17" t="n">
        <v>0.384086480908763</v>
      </c>
      <c r="M5094" s="17" t="n">
        <v>0.625144675925926</v>
      </c>
      <c r="N5094" s="17" t="n">
        <v>0.0750607691118803</v>
      </c>
      <c r="O5094" s="19" t="n">
        <v>2.51154720603784E-005</v>
      </c>
      <c r="P5094" s="35" t="b">
        <f aca="false">FALSE()</f>
        <v>0</v>
      </c>
      <c r="Q5094" s="17"/>
    </row>
    <row r="5095" customFormat="false" ht="22.35" hidden="false" customHeight="false" outlineLevel="0" collapsed="false">
      <c r="A5095" s="6" t="s">
        <v>6881</v>
      </c>
      <c r="B5095" s="7" t="s">
        <v>1722</v>
      </c>
      <c r="C5095" s="18" t="n">
        <v>1319</v>
      </c>
      <c r="D5095" s="19" t="n">
        <v>-5.17163080750229E-005</v>
      </c>
      <c r="E5095" s="19" t="n">
        <v>1.23300637138323E-005</v>
      </c>
      <c r="F5095" s="19" t="n">
        <v>-4.84200953333435E-005</v>
      </c>
      <c r="G5095" s="19" t="n">
        <v>1.16164195385641E-005</v>
      </c>
      <c r="H5095" s="17" t="n">
        <v>1.62701199866578</v>
      </c>
      <c r="I5095" s="18" t="n">
        <v>76.7182108550569</v>
      </c>
      <c r="J5095" s="17" t="n">
        <v>0.10783519278145</v>
      </c>
      <c r="K5095" s="17" t="n">
        <v>0.221129040482854</v>
      </c>
      <c r="L5095" s="17" t="n">
        <v>0.278307368593489</v>
      </c>
      <c r="M5095" s="17" t="n">
        <v>0.585358796296296</v>
      </c>
      <c r="N5095" s="17" t="n">
        <v>0.208980991008351</v>
      </c>
      <c r="O5095" s="19" t="n">
        <v>2.20302334333692E-005</v>
      </c>
      <c r="P5095" s="35" t="b">
        <f aca="false">FALSE()</f>
        <v>0</v>
      </c>
      <c r="Q5095" s="17"/>
    </row>
    <row r="5096" customFormat="false" ht="22.35" hidden="false" customHeight="false" outlineLevel="0" collapsed="false">
      <c r="A5096" s="6" t="s">
        <v>6882</v>
      </c>
      <c r="B5096" s="7" t="s">
        <v>1722</v>
      </c>
      <c r="C5096" s="18" t="n">
        <v>1320</v>
      </c>
      <c r="D5096" s="19" t="n">
        <v>-3.22902989055724E-005</v>
      </c>
      <c r="E5096" s="19" t="n">
        <v>7.67269452127403E-006</v>
      </c>
      <c r="F5096" s="19" t="n">
        <v>-3.09565897892963E-005</v>
      </c>
      <c r="G5096" s="19" t="n">
        <v>5.8264404269491E-006</v>
      </c>
      <c r="H5096" s="17" t="n">
        <v>1.10295134986369</v>
      </c>
      <c r="I5096" s="18" t="n">
        <v>66.0033076054531</v>
      </c>
      <c r="J5096" s="17" t="n">
        <v>0.274053599650248</v>
      </c>
      <c r="K5096" s="17" t="n">
        <v>0.432622530565359</v>
      </c>
      <c r="L5096" s="17" t="n">
        <v>0.209749585949546</v>
      </c>
      <c r="M5096" s="17" t="n">
        <v>0.5546875</v>
      </c>
      <c r="N5096" s="17" t="n">
        <v>0.360008877027073</v>
      </c>
      <c r="O5096" s="19" t="n">
        <v>3.6369736788029E-005</v>
      </c>
      <c r="P5096" s="35" t="b">
        <f aca="false">FALSE()</f>
        <v>0</v>
      </c>
      <c r="Q5096" s="17"/>
    </row>
    <row r="5097" customFormat="false" ht="22.35" hidden="false" customHeight="false" outlineLevel="0" collapsed="false">
      <c r="A5097" s="6" t="s">
        <v>6883</v>
      </c>
      <c r="B5097" s="7" t="s">
        <v>1722</v>
      </c>
      <c r="C5097" s="18" t="n">
        <v>1321</v>
      </c>
      <c r="D5097" s="19" t="n">
        <v>-5.15689521476484E-005</v>
      </c>
      <c r="E5097" s="19" t="n">
        <v>1.15766367155149E-005</v>
      </c>
      <c r="F5097" s="19" t="n">
        <v>-4.93453953553299E-005</v>
      </c>
      <c r="G5097" s="19" t="n">
        <v>1.21163232198759E-005</v>
      </c>
      <c r="H5097" s="17" t="n">
        <v>1.13893345185695</v>
      </c>
      <c r="I5097" s="18" t="n">
        <v>83.9120977803906</v>
      </c>
      <c r="J5097" s="17" t="n">
        <v>0.257971954840221</v>
      </c>
      <c r="K5097" s="17" t="n">
        <v>0.414551269043026</v>
      </c>
      <c r="L5097" s="17" t="n">
        <v>0.184793696851632</v>
      </c>
      <c r="M5097" s="17" t="n">
        <v>0.563946759259259</v>
      </c>
      <c r="N5097" s="17" t="n">
        <v>0.427682020609437</v>
      </c>
      <c r="O5097" s="19" t="n">
        <v>2.41613884827665E-005</v>
      </c>
      <c r="P5097" s="35" t="b">
        <f aca="false">FALSE()</f>
        <v>0</v>
      </c>
      <c r="Q5097" s="17"/>
    </row>
    <row r="5098" customFormat="false" ht="22.35" hidden="false" customHeight="false" outlineLevel="0" collapsed="false">
      <c r="A5098" s="6" t="s">
        <v>6884</v>
      </c>
      <c r="B5098" s="7" t="s">
        <v>1722</v>
      </c>
      <c r="C5098" s="18" t="n">
        <v>1322</v>
      </c>
      <c r="D5098" s="19" t="n">
        <v>-3.55394074210621E-005</v>
      </c>
      <c r="E5098" s="19" t="n">
        <v>6.62772628319464E-006</v>
      </c>
      <c r="F5098" s="19" t="n">
        <v>-3.34955475948224E-005</v>
      </c>
      <c r="G5098" s="19" t="n">
        <v>6.41270528954999E-006</v>
      </c>
      <c r="H5098" s="17" t="n">
        <v>1.86522410112125</v>
      </c>
      <c r="I5098" s="18" t="n">
        <v>78.4007776806135</v>
      </c>
      <c r="J5098" s="17" t="n">
        <v>0.0658913305291025</v>
      </c>
      <c r="K5098" s="17" t="n">
        <v>0.15521504319291</v>
      </c>
      <c r="L5098" s="17" t="n">
        <v>0.314816724721624</v>
      </c>
      <c r="M5098" s="17" t="n">
        <v>0.585358796296296</v>
      </c>
      <c r="N5098" s="17" t="n">
        <v>0.154033716868956</v>
      </c>
      <c r="O5098" s="19" t="n">
        <v>7.59394962427588E-005</v>
      </c>
      <c r="P5098" s="35" t="b">
        <f aca="false">FALSE()</f>
        <v>0</v>
      </c>
      <c r="Q5098" s="17"/>
    </row>
    <row r="5099" customFormat="false" ht="22.35" hidden="false" customHeight="false" outlineLevel="0" collapsed="false">
      <c r="A5099" s="6" t="s">
        <v>6885</v>
      </c>
      <c r="B5099" s="7" t="s">
        <v>1722</v>
      </c>
      <c r="C5099" s="18" t="n">
        <v>1323</v>
      </c>
      <c r="D5099" s="19" t="n">
        <v>-4.30433148587081E-005</v>
      </c>
      <c r="E5099" s="19" t="n">
        <v>9.30832520521116E-006</v>
      </c>
      <c r="F5099" s="19" t="n">
        <v>-3.8638172878178E-005</v>
      </c>
      <c r="G5099" s="19" t="n">
        <v>7.07394160393399E-006</v>
      </c>
      <c r="H5099" s="17" t="n">
        <v>3.00246213525954</v>
      </c>
      <c r="I5099" s="18" t="n">
        <v>66.0336789314356</v>
      </c>
      <c r="J5099" s="17" t="n">
        <v>0.00377869911188331</v>
      </c>
      <c r="K5099" s="17" t="n">
        <v>0.0144436491492154</v>
      </c>
      <c r="L5099" s="17" t="n">
        <v>0.570772616413689</v>
      </c>
      <c r="M5099" s="17" t="n">
        <v>0.66333912037037</v>
      </c>
      <c r="N5099" s="17" t="n">
        <v>0.00679458489446243</v>
      </c>
      <c r="O5099" s="19" t="n">
        <v>4.28705276942359E-005</v>
      </c>
      <c r="P5099" s="35" t="b">
        <f aca="false">TRUE()</f>
        <v>1</v>
      </c>
      <c r="Q5099" s="19" t="n">
        <v>0.000191579930909199</v>
      </c>
    </row>
    <row r="5100" customFormat="false" ht="22.35" hidden="false" customHeight="false" outlineLevel="0" collapsed="false">
      <c r="A5100" s="6" t="s">
        <v>6886</v>
      </c>
      <c r="B5100" s="7" t="s">
        <v>1722</v>
      </c>
      <c r="C5100" s="18" t="n">
        <v>1324</v>
      </c>
      <c r="D5100" s="19" t="n">
        <v>-1.40516915254861E-005</v>
      </c>
      <c r="E5100" s="19" t="n">
        <v>4.25924552817457E-006</v>
      </c>
      <c r="F5100" s="19" t="n">
        <v>-1.7055413789217E-005</v>
      </c>
      <c r="G5100" s="19" t="n">
        <v>5.13831994127795E-006</v>
      </c>
      <c r="H5100" s="17" t="n">
        <v>-4.00927532754539</v>
      </c>
      <c r="I5100" s="18" t="n">
        <v>96.2204663926071</v>
      </c>
      <c r="J5100" s="19" t="n">
        <v>0.000120261657606478</v>
      </c>
      <c r="K5100" s="19" t="n">
        <v>0.000714994488100673</v>
      </c>
      <c r="L5100" s="17" t="n">
        <v>-0.606194525473076</v>
      </c>
      <c r="M5100" s="17" t="n">
        <v>0.657696759259259</v>
      </c>
      <c r="N5100" s="17" t="n">
        <v>0.00419815656344119</v>
      </c>
      <c r="O5100" s="19" t="n">
        <v>5.50893893166777E-005</v>
      </c>
      <c r="P5100" s="35" t="b">
        <f aca="false">TRUE()</f>
        <v>1</v>
      </c>
      <c r="Q5100" s="19" t="n">
        <v>0.000115299774258341</v>
      </c>
    </row>
    <row r="5101" customFormat="false" ht="22.35" hidden="false" customHeight="false" outlineLevel="0" collapsed="false">
      <c r="A5101" s="6" t="s">
        <v>6887</v>
      </c>
      <c r="B5101" s="7" t="s">
        <v>1722</v>
      </c>
      <c r="C5101" s="18" t="n">
        <v>1325</v>
      </c>
      <c r="D5101" s="19" t="n">
        <v>-3.26279550791018E-005</v>
      </c>
      <c r="E5101" s="19" t="n">
        <v>6.2816779226408E-006</v>
      </c>
      <c r="F5101" s="19" t="n">
        <v>-3.41993032230194E-005</v>
      </c>
      <c r="G5101" s="19" t="n">
        <v>8.42224987567374E-006</v>
      </c>
      <c r="H5101" s="17" t="n">
        <v>-1.37045177876837</v>
      </c>
      <c r="I5101" s="18" t="n">
        <v>107.514125127799</v>
      </c>
      <c r="J5101" s="17" t="n">
        <v>0.17340053141509</v>
      </c>
      <c r="K5101" s="17" t="n">
        <v>0.312735792726368</v>
      </c>
      <c r="L5101" s="17" t="n">
        <v>-0.196956900174271</v>
      </c>
      <c r="M5101" s="17" t="n">
        <v>0.544994212962963</v>
      </c>
      <c r="N5101" s="17" t="n">
        <v>0.393599462672865</v>
      </c>
      <c r="O5101" s="19" t="n">
        <v>3.14427374958888E-005</v>
      </c>
      <c r="P5101" s="35" t="b">
        <f aca="false">FALSE()</f>
        <v>0</v>
      </c>
      <c r="Q5101" s="17"/>
    </row>
    <row r="5102" customFormat="false" ht="22.35" hidden="false" customHeight="false" outlineLevel="0" collapsed="false">
      <c r="A5102" s="6" t="s">
        <v>6888</v>
      </c>
      <c r="B5102" s="7" t="s">
        <v>1722</v>
      </c>
      <c r="C5102" s="18" t="n">
        <v>1326</v>
      </c>
      <c r="D5102" s="19" t="n">
        <v>-2.55439361488153E-005</v>
      </c>
      <c r="E5102" s="19" t="n">
        <v>6.17724056690257E-006</v>
      </c>
      <c r="F5102" s="19" t="n">
        <v>-2.23277481617681E-005</v>
      </c>
      <c r="G5102" s="19" t="n">
        <v>4.73871295157322E-006</v>
      </c>
      <c r="H5102" s="17" t="n">
        <v>3.29816885379525</v>
      </c>
      <c r="I5102" s="18" t="n">
        <v>66.4076953209084</v>
      </c>
      <c r="J5102" s="17" t="n">
        <v>0.00156616252082147</v>
      </c>
      <c r="K5102" s="17" t="n">
        <v>0.00666465863649261</v>
      </c>
      <c r="L5102" s="17" t="n">
        <v>0.624187677519521</v>
      </c>
      <c r="M5102" s="17" t="n">
        <v>0.658275462962963</v>
      </c>
      <c r="N5102" s="17" t="n">
        <v>0.00329829473617245</v>
      </c>
      <c r="O5102" s="19" t="n">
        <v>8.55280524198414E-005</v>
      </c>
      <c r="P5102" s="35" t="b">
        <f aca="false">TRUE()</f>
        <v>1</v>
      </c>
      <c r="Q5102" s="19" t="n">
        <v>7.58026695526696E-005</v>
      </c>
    </row>
    <row r="5103" customFormat="false" ht="22.35" hidden="false" customHeight="false" outlineLevel="0" collapsed="false">
      <c r="A5103" s="6" t="s">
        <v>6889</v>
      </c>
      <c r="B5103" s="7" t="s">
        <v>1722</v>
      </c>
      <c r="C5103" s="18" t="n">
        <v>1327</v>
      </c>
      <c r="D5103" s="19" t="n">
        <v>-3.60439083090768E-005</v>
      </c>
      <c r="E5103" s="19" t="n">
        <v>7.53587196715699E-006</v>
      </c>
      <c r="F5103" s="19" t="n">
        <v>-3.41619606371444E-005</v>
      </c>
      <c r="G5103" s="19" t="n">
        <v>5.5877677867965E-006</v>
      </c>
      <c r="H5103" s="17" t="n">
        <v>1.59057060893111</v>
      </c>
      <c r="I5103" s="18" t="n">
        <v>65.0873580140133</v>
      </c>
      <c r="J5103" s="17" t="n">
        <v>0.116552086928519</v>
      </c>
      <c r="K5103" s="17" t="n">
        <v>0.234364283360777</v>
      </c>
      <c r="L5103" s="17" t="n">
        <v>0.305912689016769</v>
      </c>
      <c r="M5103" s="17" t="n">
        <v>0.567418981481482</v>
      </c>
      <c r="N5103" s="17" t="n">
        <v>0.165696556808792</v>
      </c>
      <c r="O5103" s="19" t="n">
        <v>4.33516248852816E-005</v>
      </c>
      <c r="P5103" s="35" t="b">
        <f aca="false">FALSE()</f>
        <v>0</v>
      </c>
      <c r="Q5103" s="17"/>
    </row>
    <row r="5104" customFormat="false" ht="22.35" hidden="false" customHeight="false" outlineLevel="0" collapsed="false">
      <c r="A5104" s="6" t="s">
        <v>6890</v>
      </c>
      <c r="B5104" s="7" t="s">
        <v>1722</v>
      </c>
      <c r="C5104" s="18" t="n">
        <v>1328</v>
      </c>
      <c r="D5104" s="19" t="n">
        <v>5.40705190763685E-006</v>
      </c>
      <c r="E5104" s="19" t="n">
        <v>5.53237789036283E-006</v>
      </c>
      <c r="F5104" s="19" t="n">
        <v>3.09137696471119E-006</v>
      </c>
      <c r="G5104" s="19" t="n">
        <v>4.12876875603045E-006</v>
      </c>
      <c r="H5104" s="17" t="n">
        <v>-2.66322603876331</v>
      </c>
      <c r="I5104" s="18" t="n">
        <v>65.3309862346787</v>
      </c>
      <c r="J5104" s="17" t="n">
        <v>0.00973563795093614</v>
      </c>
      <c r="K5104" s="17" t="n">
        <v>0.0328523119749025</v>
      </c>
      <c r="L5104" s="17" t="n">
        <v>-0.510657997803308</v>
      </c>
      <c r="M5104" s="17" t="n">
        <v>0.613859953703704</v>
      </c>
      <c r="N5104" s="17" t="n">
        <v>0.0150718488675375</v>
      </c>
      <c r="O5104" s="19" t="n">
        <v>0.000271997686285747</v>
      </c>
      <c r="P5104" s="35" t="b">
        <f aca="false">TRUE()</f>
        <v>1</v>
      </c>
      <c r="Q5104" s="19" t="n">
        <v>0.000140297906602255</v>
      </c>
    </row>
    <row r="5105" customFormat="false" ht="22.35" hidden="false" customHeight="false" outlineLevel="0" collapsed="false">
      <c r="A5105" s="6" t="s">
        <v>6891</v>
      </c>
      <c r="B5105" s="7" t="s">
        <v>1722</v>
      </c>
      <c r="C5105" s="18" t="n">
        <v>1329</v>
      </c>
      <c r="D5105" s="19" t="n">
        <v>-6.79761999160487E-007</v>
      </c>
      <c r="E5105" s="19" t="n">
        <v>4.36129880312182E-006</v>
      </c>
      <c r="F5105" s="19" t="n">
        <v>-2.38404781750955E-007</v>
      </c>
      <c r="G5105" s="19" t="n">
        <v>4.38224195116902E-006</v>
      </c>
      <c r="H5105" s="17" t="n">
        <v>0.606462067040152</v>
      </c>
      <c r="I5105" s="18" t="n">
        <v>80.9450160638607</v>
      </c>
      <c r="J5105" s="17" t="n">
        <v>0.545905110774044</v>
      </c>
      <c r="K5105" s="17" t="n">
        <v>0.70445968698262</v>
      </c>
      <c r="L5105" s="17" t="n">
        <v>0.100435373806102</v>
      </c>
      <c r="M5105" s="17" t="n">
        <v>0.516782407407407</v>
      </c>
      <c r="N5105" s="17" t="n">
        <v>0.702993004225833</v>
      </c>
      <c r="O5105" s="19" t="n">
        <v>9.5366754419235E-005</v>
      </c>
      <c r="P5105" s="35" t="b">
        <f aca="false">FALSE()</f>
        <v>0</v>
      </c>
      <c r="Q5105" s="17"/>
    </row>
    <row r="5106" customFormat="false" ht="22.35" hidden="false" customHeight="false" outlineLevel="0" collapsed="false">
      <c r="A5106" s="6" t="s">
        <v>6892</v>
      </c>
      <c r="B5106" s="7" t="s">
        <v>1722</v>
      </c>
      <c r="C5106" s="18" t="n">
        <v>1330</v>
      </c>
      <c r="D5106" s="19" t="n">
        <v>-5.45646374424576E-005</v>
      </c>
      <c r="E5106" s="19" t="n">
        <v>9.899694960223E-006</v>
      </c>
      <c r="F5106" s="19" t="n">
        <v>-5.26987085187806E-005</v>
      </c>
      <c r="G5106" s="19" t="n">
        <v>9.08030662093185E-006</v>
      </c>
      <c r="H5106" s="17" t="n">
        <v>1.15402363514331</v>
      </c>
      <c r="I5106" s="18" t="n">
        <v>75.1158277233945</v>
      </c>
      <c r="J5106" s="17" t="n">
        <v>0.252149000901163</v>
      </c>
      <c r="K5106" s="17" t="n">
        <v>0.407780693433896</v>
      </c>
      <c r="L5106" s="17" t="n">
        <v>0.200065467817149</v>
      </c>
      <c r="M5106" s="17" t="n">
        <v>0.570891203703704</v>
      </c>
      <c r="N5106" s="17" t="n">
        <v>0.385829098587027</v>
      </c>
      <c r="O5106" s="19" t="n">
        <v>2.3402683493373E-005</v>
      </c>
      <c r="P5106" s="35" t="b">
        <f aca="false">FALSE()</f>
        <v>0</v>
      </c>
      <c r="Q5106" s="17"/>
    </row>
    <row r="5107" customFormat="false" ht="22.35" hidden="false" customHeight="false" outlineLevel="0" collapsed="false">
      <c r="A5107" s="6" t="s">
        <v>6893</v>
      </c>
      <c r="B5107" s="7" t="s">
        <v>1722</v>
      </c>
      <c r="C5107" s="18" t="n">
        <v>1331</v>
      </c>
      <c r="D5107" s="19" t="n">
        <v>2.15404563480235E-005</v>
      </c>
      <c r="E5107" s="19" t="n">
        <v>8.83974597557054E-006</v>
      </c>
      <c r="F5107" s="19" t="n">
        <v>1.94587917239611E-005</v>
      </c>
      <c r="G5107" s="19" t="n">
        <v>7.53332970860821E-006</v>
      </c>
      <c r="H5107" s="17" t="n">
        <v>-1.46391353362444</v>
      </c>
      <c r="I5107" s="18" t="n">
        <v>71.1404449377699</v>
      </c>
      <c r="J5107" s="17" t="n">
        <v>0.147622487003907</v>
      </c>
      <c r="K5107" s="17" t="n">
        <v>0.279421033577712</v>
      </c>
      <c r="L5107" s="17" t="n">
        <v>-0.263236984305718</v>
      </c>
      <c r="M5107" s="17" t="n">
        <v>0.560040509259259</v>
      </c>
      <c r="N5107" s="17" t="n">
        <v>0.236902621233624</v>
      </c>
      <c r="O5107" s="19" t="n">
        <v>3.57526786908464E-005</v>
      </c>
      <c r="P5107" s="35" t="b">
        <f aca="false">FALSE()</f>
        <v>0</v>
      </c>
      <c r="Q5107" s="17"/>
    </row>
    <row r="5108" customFormat="false" ht="22.35" hidden="false" customHeight="false" outlineLevel="0" collapsed="false">
      <c r="A5108" s="6" t="s">
        <v>6894</v>
      </c>
      <c r="B5108" s="7" t="s">
        <v>1722</v>
      </c>
      <c r="C5108" s="18" t="n">
        <v>1332</v>
      </c>
      <c r="D5108" s="19" t="n">
        <v>5.90699966281083E-007</v>
      </c>
      <c r="E5108" s="19" t="n">
        <v>5.83673376788113E-006</v>
      </c>
      <c r="F5108" s="19" t="n">
        <v>-3.33028535047365E-006</v>
      </c>
      <c r="G5108" s="19" t="n">
        <v>4.20711393446531E-006</v>
      </c>
      <c r="H5108" s="17" t="n">
        <v>-4.29697574899069</v>
      </c>
      <c r="I5108" s="18" t="n">
        <v>64.0574808613386</v>
      </c>
      <c r="J5108" s="19" t="n">
        <v>6.00564736874132E-005</v>
      </c>
      <c r="K5108" s="19" t="n">
        <v>0.000384435862550568</v>
      </c>
      <c r="L5108" s="17" t="n">
        <v>-0.837450412869742</v>
      </c>
      <c r="M5108" s="17" t="n">
        <v>0.700665509259259</v>
      </c>
      <c r="N5108" s="19" t="n">
        <v>0.000184280037270217</v>
      </c>
      <c r="O5108" s="19" t="n">
        <v>0.000242529242905641</v>
      </c>
      <c r="P5108" s="35" t="b">
        <f aca="false">TRUE()</f>
        <v>1</v>
      </c>
      <c r="Q5108" s="19" t="n">
        <v>0.000459817845447154</v>
      </c>
    </row>
    <row r="5109" customFormat="false" ht="22.35" hidden="false" customHeight="false" outlineLevel="0" collapsed="false">
      <c r="A5109" s="6" t="s">
        <v>6895</v>
      </c>
      <c r="B5109" s="7" t="s">
        <v>1722</v>
      </c>
      <c r="C5109" s="18" t="n">
        <v>1333</v>
      </c>
      <c r="D5109" s="19" t="n">
        <v>1.27043782009185E-005</v>
      </c>
      <c r="E5109" s="19" t="n">
        <v>9.36895832551555E-006</v>
      </c>
      <c r="F5109" s="19" t="n">
        <v>1.70582284529845E-005</v>
      </c>
      <c r="G5109" s="19" t="n">
        <v>1.2195965591611E-005</v>
      </c>
      <c r="H5109" s="17" t="n">
        <v>2.57375543159199</v>
      </c>
      <c r="I5109" s="18" t="n">
        <v>104.167405206407</v>
      </c>
      <c r="J5109" s="17" t="n">
        <v>0.0114666535246279</v>
      </c>
      <c r="K5109" s="17" t="n">
        <v>0.0378890142852959</v>
      </c>
      <c r="L5109" s="17" t="n">
        <v>0.375103589261897</v>
      </c>
      <c r="M5109" s="17" t="n">
        <v>0.599537037037037</v>
      </c>
      <c r="N5109" s="17" t="n">
        <v>0.0833577457318442</v>
      </c>
      <c r="O5109" s="19" t="n">
        <v>2.31155742654026E-005</v>
      </c>
      <c r="P5109" s="35" t="b">
        <f aca="false">TRUE()</f>
        <v>1</v>
      </c>
      <c r="Q5109" s="17" t="n">
        <v>0.00130456261729802</v>
      </c>
    </row>
    <row r="5110" customFormat="false" ht="22.35" hidden="false" customHeight="false" outlineLevel="0" collapsed="false">
      <c r="A5110" s="6" t="s">
        <v>6896</v>
      </c>
      <c r="B5110" s="7" t="s">
        <v>1722</v>
      </c>
      <c r="C5110" s="18" t="n">
        <v>1334</v>
      </c>
      <c r="D5110" s="19" t="n">
        <v>-1.10137172871251E-005</v>
      </c>
      <c r="E5110" s="19" t="n">
        <v>5.29773025394295E-006</v>
      </c>
      <c r="F5110" s="19" t="n">
        <v>-8.34559538849726E-006</v>
      </c>
      <c r="G5110" s="19" t="n">
        <v>4.05236092312523E-006</v>
      </c>
      <c r="H5110" s="17" t="n">
        <v>3.19187524146732</v>
      </c>
      <c r="I5110" s="18" t="n">
        <v>66.2924324464859</v>
      </c>
      <c r="J5110" s="17" t="n">
        <v>0.00216180690298706</v>
      </c>
      <c r="K5110" s="17" t="n">
        <v>0.00884852513436607</v>
      </c>
      <c r="L5110" s="17" t="n">
        <v>0.604900295348417</v>
      </c>
      <c r="M5110" s="17" t="n">
        <v>0.658275462962963</v>
      </c>
      <c r="N5110" s="17" t="n">
        <v>0.00427745367136337</v>
      </c>
      <c r="O5110" s="19" t="n">
        <v>0.000131175743768962</v>
      </c>
      <c r="P5110" s="35" t="b">
        <f aca="false">TRUE()</f>
        <v>1</v>
      </c>
      <c r="Q5110" s="19" t="n">
        <v>0.000408233986699316</v>
      </c>
    </row>
    <row r="5111" customFormat="false" ht="22.35" hidden="false" customHeight="false" outlineLevel="0" collapsed="false">
      <c r="A5111" s="6" t="s">
        <v>6897</v>
      </c>
      <c r="B5111" s="7" t="s">
        <v>1722</v>
      </c>
      <c r="C5111" s="18" t="n">
        <v>1335</v>
      </c>
      <c r="D5111" s="19" t="n">
        <v>2.48814553574205E-005</v>
      </c>
      <c r="E5111" s="19" t="n">
        <v>8.96746931619069E-006</v>
      </c>
      <c r="F5111" s="19" t="n">
        <v>2.2894144058235E-005</v>
      </c>
      <c r="G5111" s="19" t="n">
        <v>1.31276124346954E-005</v>
      </c>
      <c r="H5111" s="17" t="n">
        <v>-1.17264620446139</v>
      </c>
      <c r="I5111" s="18" t="n">
        <v>118.292694524058</v>
      </c>
      <c r="J5111" s="17" t="n">
        <v>0.243293758959421</v>
      </c>
      <c r="K5111" s="17" t="n">
        <v>0.397662109185255</v>
      </c>
      <c r="L5111" s="17" t="n">
        <v>-0.1618397934019</v>
      </c>
      <c r="M5111" s="17" t="n">
        <v>0.551793981481481</v>
      </c>
      <c r="N5111" s="17" t="n">
        <v>0.497702590472367</v>
      </c>
      <c r="O5111" s="19" t="n">
        <v>3.19717904871899E-005</v>
      </c>
      <c r="P5111" s="35" t="b">
        <f aca="false">FALSE()</f>
        <v>0</v>
      </c>
      <c r="Q5111" s="17"/>
    </row>
    <row r="5112" customFormat="false" ht="22.35" hidden="false" customHeight="false" outlineLevel="0" collapsed="false">
      <c r="A5112" s="6" t="s">
        <v>6898</v>
      </c>
      <c r="B5112" s="7" t="s">
        <v>1722</v>
      </c>
      <c r="C5112" s="18" t="n">
        <v>1336</v>
      </c>
      <c r="D5112" s="19" t="n">
        <v>7.88806075301708E-006</v>
      </c>
      <c r="E5112" s="19" t="n">
        <v>6.9686453147833E-006</v>
      </c>
      <c r="F5112" s="19" t="n">
        <v>8.55099685766924E-006</v>
      </c>
      <c r="G5112" s="19" t="n">
        <v>8.07822094918105E-006</v>
      </c>
      <c r="H5112" s="17" t="n">
        <v>0.547733914076627</v>
      </c>
      <c r="I5112" s="18" t="n">
        <v>92.4399764924493</v>
      </c>
      <c r="J5112" s="17" t="n">
        <v>0.585194772168206</v>
      </c>
      <c r="K5112" s="17" t="n">
        <v>0.736753442595682</v>
      </c>
      <c r="L5112" s="17" t="n">
        <v>0.0844564326196123</v>
      </c>
      <c r="M5112" s="17" t="n">
        <v>0.507667824074074</v>
      </c>
      <c r="N5112" s="17" t="n">
        <v>0.750497528158559</v>
      </c>
      <c r="O5112" s="19" t="n">
        <v>3.70279989792632E-005</v>
      </c>
      <c r="P5112" s="35" t="b">
        <f aca="false">FALSE()</f>
        <v>0</v>
      </c>
      <c r="Q5112" s="17"/>
    </row>
    <row r="5113" customFormat="false" ht="22.35" hidden="false" customHeight="false" outlineLevel="0" collapsed="false">
      <c r="A5113" s="6" t="s">
        <v>6899</v>
      </c>
      <c r="B5113" s="7" t="s">
        <v>1722</v>
      </c>
      <c r="C5113" s="18" t="n">
        <v>1337</v>
      </c>
      <c r="D5113" s="19" t="n">
        <v>3.5961365534163E-005</v>
      </c>
      <c r="E5113" s="19" t="n">
        <v>1.07949562872524E-005</v>
      </c>
      <c r="F5113" s="19" t="n">
        <v>3.42081059460001E-005</v>
      </c>
      <c r="G5113" s="19" t="n">
        <v>1.37372724908815E-005</v>
      </c>
      <c r="H5113" s="17" t="n">
        <v>-0.906802897327054</v>
      </c>
      <c r="I5113" s="18" t="n">
        <v>101.697421364573</v>
      </c>
      <c r="J5113" s="17" t="n">
        <v>0.366654644944574</v>
      </c>
      <c r="K5113" s="17" t="n">
        <v>0.534085172513579</v>
      </c>
      <c r="L5113" s="17" t="n">
        <v>-0.133600961201818</v>
      </c>
      <c r="M5113" s="17" t="n">
        <v>0.536603009259259</v>
      </c>
      <c r="N5113" s="17" t="n">
        <v>0.588978857657797</v>
      </c>
      <c r="O5113" s="19" t="n">
        <v>2.54261401287534E-005</v>
      </c>
      <c r="P5113" s="35" t="b">
        <f aca="false">FALSE()</f>
        <v>0</v>
      </c>
      <c r="Q5113" s="17"/>
    </row>
    <row r="5114" customFormat="false" ht="22.35" hidden="false" customHeight="false" outlineLevel="0" collapsed="false">
      <c r="A5114" s="6" t="s">
        <v>6900</v>
      </c>
      <c r="B5114" s="7" t="s">
        <v>1722</v>
      </c>
      <c r="C5114" s="18" t="n">
        <v>1338</v>
      </c>
      <c r="D5114" s="19" t="n">
        <v>8.13665489359308E-006</v>
      </c>
      <c r="E5114" s="19" t="n">
        <v>5.62165017282077E-006</v>
      </c>
      <c r="F5114" s="19" t="n">
        <v>6.32706753636041E-006</v>
      </c>
      <c r="G5114" s="19" t="n">
        <v>6.69035538636567E-006</v>
      </c>
      <c r="H5114" s="17" t="n">
        <v>-1.83808341201417</v>
      </c>
      <c r="I5114" s="18" t="n">
        <v>94.9025519518857</v>
      </c>
      <c r="J5114" s="17" t="n">
        <v>0.0691783591617699</v>
      </c>
      <c r="K5114" s="17" t="n">
        <v>0.160541971388056</v>
      </c>
      <c r="L5114" s="17" t="n">
        <v>-0.279771908390532</v>
      </c>
      <c r="M5114" s="17" t="n">
        <v>0.58275462962963</v>
      </c>
      <c r="N5114" s="17" t="n">
        <v>0.206600264058342</v>
      </c>
      <c r="O5114" s="19" t="n">
        <v>3.35691810777369E-005</v>
      </c>
      <c r="P5114" s="35" t="b">
        <f aca="false">FALSE()</f>
        <v>0</v>
      </c>
      <c r="Q5114" s="17"/>
    </row>
    <row r="5115" customFormat="false" ht="22.35" hidden="false" customHeight="false" outlineLevel="0" collapsed="false">
      <c r="A5115" s="6" t="s">
        <v>6901</v>
      </c>
      <c r="B5115" s="7" t="s">
        <v>1722</v>
      </c>
      <c r="C5115" s="18" t="n">
        <v>1339</v>
      </c>
      <c r="D5115" s="19" t="n">
        <v>2.96762144123749E-005</v>
      </c>
      <c r="E5115" s="19" t="n">
        <v>1.16119396206211E-005</v>
      </c>
      <c r="F5115" s="19" t="n">
        <v>3.13397496938543E-005</v>
      </c>
      <c r="G5115" s="19" t="n">
        <v>1.88784869061341E-005</v>
      </c>
      <c r="H5115" s="17" t="n">
        <v>0.723680698006168</v>
      </c>
      <c r="I5115" s="18" t="n">
        <v>132.498555057017</v>
      </c>
      <c r="J5115" s="17" t="n">
        <v>0.4705375090627</v>
      </c>
      <c r="K5115" s="17" t="n">
        <v>0.638090248587817</v>
      </c>
      <c r="L5115" s="17" t="n">
        <v>0.0954120789369834</v>
      </c>
      <c r="M5115" s="17" t="n">
        <v>0.518084490740741</v>
      </c>
      <c r="N5115" s="17" t="n">
        <v>0.71999513341742</v>
      </c>
      <c r="O5115" s="19" t="n">
        <v>2.30699182037593E-005</v>
      </c>
      <c r="P5115" s="35" t="b">
        <f aca="false">FALSE()</f>
        <v>0</v>
      </c>
      <c r="Q5115" s="17"/>
    </row>
    <row r="5116" customFormat="false" ht="22.35" hidden="false" customHeight="false" outlineLevel="0" collapsed="false">
      <c r="A5116" s="6" t="s">
        <v>6902</v>
      </c>
      <c r="B5116" s="7" t="s">
        <v>1722</v>
      </c>
      <c r="C5116" s="18" t="n">
        <v>1340</v>
      </c>
      <c r="D5116" s="19" t="n">
        <v>2.74965056667118E-005</v>
      </c>
      <c r="E5116" s="19" t="n">
        <v>1.00526802574473E-005</v>
      </c>
      <c r="F5116" s="19" t="n">
        <v>2.68570388908929E-005</v>
      </c>
      <c r="G5116" s="19" t="n">
        <v>1.19180056908488E-005</v>
      </c>
      <c r="H5116" s="17" t="n">
        <v>-0.363678603771147</v>
      </c>
      <c r="I5116" s="18" t="n">
        <v>94.5366635315122</v>
      </c>
      <c r="J5116" s="17" t="n">
        <v>0.716910064402027</v>
      </c>
      <c r="K5116" s="17" t="n">
        <v>0.82753278356935</v>
      </c>
      <c r="L5116" s="17" t="n">
        <v>-0.0554592273915204</v>
      </c>
      <c r="M5116" s="17" t="n">
        <v>0.502748842592593</v>
      </c>
      <c r="N5116" s="17" t="n">
        <v>0.840098054651613</v>
      </c>
      <c r="O5116" s="19" t="n">
        <v>2.43193673064923E-005</v>
      </c>
      <c r="P5116" s="35" t="b">
        <f aca="false">FALSE()</f>
        <v>0</v>
      </c>
      <c r="Q5116" s="17"/>
    </row>
    <row r="5117" customFormat="false" ht="22.35" hidden="false" customHeight="false" outlineLevel="0" collapsed="false">
      <c r="A5117" s="6" t="s">
        <v>6903</v>
      </c>
      <c r="B5117" s="7" t="s">
        <v>1722</v>
      </c>
      <c r="C5117" s="18" t="n">
        <v>1341</v>
      </c>
      <c r="D5117" s="19" t="n">
        <v>3.44451033958288E-005</v>
      </c>
      <c r="E5117" s="19" t="n">
        <v>1.07409942227772E-005</v>
      </c>
      <c r="F5117" s="19" t="n">
        <v>3.50059458502827E-005</v>
      </c>
      <c r="G5117" s="19" t="n">
        <v>2.09183931940845E-005</v>
      </c>
      <c r="H5117" s="17" t="n">
        <v>0.240409193073005</v>
      </c>
      <c r="I5117" s="18" t="n">
        <v>157.975629236828</v>
      </c>
      <c r="J5117" s="17" t="n">
        <v>0.810324748293376</v>
      </c>
      <c r="K5117" s="17" t="n">
        <v>0.896003603274814</v>
      </c>
      <c r="L5117" s="17" t="n">
        <v>0.0295294595627855</v>
      </c>
      <c r="M5117" s="17" t="n">
        <v>0.527054398148148</v>
      </c>
      <c r="N5117" s="17" t="n">
        <v>0.927870211847947</v>
      </c>
      <c r="O5117" s="19" t="n">
        <v>2.48529226501286E-005</v>
      </c>
      <c r="P5117" s="35" t="b">
        <f aca="false">FALSE()</f>
        <v>0</v>
      </c>
      <c r="Q5117" s="17"/>
    </row>
    <row r="5118" customFormat="false" ht="22.35" hidden="false" customHeight="false" outlineLevel="0" collapsed="false">
      <c r="A5118" s="6" t="s">
        <v>6904</v>
      </c>
      <c r="B5118" s="7" t="s">
        <v>1722</v>
      </c>
      <c r="C5118" s="18" t="n">
        <v>1342</v>
      </c>
      <c r="D5118" s="19" t="n">
        <v>1.82345716489644E-005</v>
      </c>
      <c r="E5118" s="19" t="n">
        <v>9.6706441220996E-006</v>
      </c>
      <c r="F5118" s="19" t="n">
        <v>1.89877563604712E-005</v>
      </c>
      <c r="G5118" s="19" t="n">
        <v>1.64924501451062E-005</v>
      </c>
      <c r="H5118" s="17" t="n">
        <v>0.384495323038297</v>
      </c>
      <c r="I5118" s="18" t="n">
        <v>139.280127122698</v>
      </c>
      <c r="J5118" s="17" t="n">
        <v>0.70119779274638</v>
      </c>
      <c r="K5118" s="17" t="n">
        <v>0.815465600795959</v>
      </c>
      <c r="L5118" s="17" t="n">
        <v>0.0496999928134924</v>
      </c>
      <c r="M5118" s="17" t="n">
        <v>0.517216435185185</v>
      </c>
      <c r="N5118" s="17" t="n">
        <v>0.859509846401947</v>
      </c>
      <c r="O5118" s="19" t="n">
        <v>2.5760426848708E-005</v>
      </c>
      <c r="P5118" s="35" t="b">
        <f aca="false">FALSE()</f>
        <v>0</v>
      </c>
      <c r="Q5118" s="17"/>
    </row>
    <row r="5119" customFormat="false" ht="22.35" hidden="false" customHeight="false" outlineLevel="0" collapsed="false">
      <c r="A5119" s="6" t="s">
        <v>6905</v>
      </c>
      <c r="B5119" s="7" t="s">
        <v>1722</v>
      </c>
      <c r="C5119" s="18" t="n">
        <v>1343</v>
      </c>
      <c r="D5119" s="19" t="n">
        <v>3.32790875324611E-005</v>
      </c>
      <c r="E5119" s="19" t="n">
        <v>8.53568510965275E-006</v>
      </c>
      <c r="F5119" s="19" t="n">
        <v>3.33403133683781E-005</v>
      </c>
      <c r="G5119" s="19" t="n">
        <v>1.64140391888202E-005</v>
      </c>
      <c r="H5119" s="17" t="n">
        <v>0.0332589497437438</v>
      </c>
      <c r="I5119" s="18" t="n">
        <v>156.250356663493</v>
      </c>
      <c r="J5119" s="17" t="n">
        <v>0.97351053696286</v>
      </c>
      <c r="K5119" s="17" t="n">
        <v>0.996903692394732</v>
      </c>
      <c r="L5119" s="17" t="n">
        <v>0.00410409968343297</v>
      </c>
      <c r="M5119" s="17" t="n">
        <v>0.50072337962963</v>
      </c>
      <c r="N5119" s="17" t="n">
        <v>0.996472419750568</v>
      </c>
      <c r="O5119" s="19" t="n">
        <v>2.68989891337732E-005</v>
      </c>
      <c r="P5119" s="35" t="b">
        <f aca="false">FALSE()</f>
        <v>0</v>
      </c>
      <c r="Q5119" s="17"/>
    </row>
    <row r="5120" customFormat="false" ht="22.35" hidden="false" customHeight="false" outlineLevel="0" collapsed="false">
      <c r="A5120" s="6" t="s">
        <v>6906</v>
      </c>
      <c r="B5120" s="7" t="s">
        <v>1722</v>
      </c>
      <c r="C5120" s="18" t="n">
        <v>1344</v>
      </c>
      <c r="D5120" s="19" t="n">
        <v>2.91145924065153E-005</v>
      </c>
      <c r="E5120" s="19" t="n">
        <v>8.21224255931509E-006</v>
      </c>
      <c r="F5120" s="19" t="n">
        <v>3.07783829393248E-005</v>
      </c>
      <c r="G5120" s="19" t="n">
        <v>2.02869301286464E-005</v>
      </c>
      <c r="H5120" s="17" t="n">
        <v>0.805818683853873</v>
      </c>
      <c r="I5120" s="18" t="n">
        <v>183.344248506225</v>
      </c>
      <c r="J5120" s="17" t="n">
        <v>0.421391295187185</v>
      </c>
      <c r="K5120" s="17" t="n">
        <v>0.589313250627735</v>
      </c>
      <c r="L5120" s="17" t="n">
        <v>0.0917233705412808</v>
      </c>
      <c r="M5120" s="17" t="n">
        <v>0.53125</v>
      </c>
      <c r="N5120" s="17" t="n">
        <v>0.732179756135175</v>
      </c>
      <c r="O5120" s="19" t="n">
        <v>2.37583941212157E-005</v>
      </c>
      <c r="P5120" s="35" t="b">
        <f aca="false">FALSE()</f>
        <v>0</v>
      </c>
      <c r="Q5120" s="17"/>
    </row>
    <row r="5121" customFormat="false" ht="22.35" hidden="false" customHeight="false" outlineLevel="0" collapsed="false">
      <c r="A5121" s="6" t="s">
        <v>6907</v>
      </c>
      <c r="B5121" s="7" t="s">
        <v>1722</v>
      </c>
      <c r="C5121" s="18" t="n">
        <v>1345</v>
      </c>
      <c r="D5121" s="19" t="n">
        <v>3.55841798914333E-005</v>
      </c>
      <c r="E5121" s="19" t="n">
        <v>1.25269121112402E-005</v>
      </c>
      <c r="F5121" s="19" t="n">
        <v>3.28013328490251E-005</v>
      </c>
      <c r="G5121" s="19" t="n">
        <v>1.33252936281787E-005</v>
      </c>
      <c r="H5121" s="17" t="n">
        <v>-1.31150869139188</v>
      </c>
      <c r="I5121" s="18" t="n">
        <v>85.1590532823149</v>
      </c>
      <c r="J5121" s="17" t="n">
        <v>0.19321093871755</v>
      </c>
      <c r="K5121" s="17" t="n">
        <v>0.338211225918627</v>
      </c>
      <c r="L5121" s="17" t="n">
        <v>-0.211070701656294</v>
      </c>
      <c r="M5121" s="17" t="n">
        <v>0.554542824074074</v>
      </c>
      <c r="N5121" s="17" t="n">
        <v>0.356320196731258</v>
      </c>
      <c r="O5121" s="19" t="n">
        <v>2.43405360198174E-005</v>
      </c>
      <c r="P5121" s="35" t="b">
        <f aca="false">FALSE()</f>
        <v>0</v>
      </c>
      <c r="Q5121" s="17"/>
    </row>
    <row r="5122" customFormat="false" ht="22.35" hidden="false" customHeight="false" outlineLevel="0" collapsed="false">
      <c r="A5122" s="6" t="s">
        <v>6908</v>
      </c>
      <c r="B5122" s="7" t="s">
        <v>1722</v>
      </c>
      <c r="C5122" s="18" t="n">
        <v>1346</v>
      </c>
      <c r="D5122" s="19" t="n">
        <v>3.42712565152929E-005</v>
      </c>
      <c r="E5122" s="19" t="n">
        <v>9.82413452416496E-006</v>
      </c>
      <c r="F5122" s="19" t="n">
        <v>3.17576237850779E-005</v>
      </c>
      <c r="G5122" s="19" t="n">
        <v>1.4168598496575E-005</v>
      </c>
      <c r="H5122" s="17" t="n">
        <v>-1.36224911044191</v>
      </c>
      <c r="I5122" s="18" t="n">
        <v>116.379567679988</v>
      </c>
      <c r="J5122" s="17" t="n">
        <v>0.175749976429677</v>
      </c>
      <c r="K5122" s="17" t="n">
        <v>0.315601435292231</v>
      </c>
      <c r="L5122" s="17" t="n">
        <v>-0.189280882723348</v>
      </c>
      <c r="M5122" s="17" t="n">
        <v>0.546730324074074</v>
      </c>
      <c r="N5122" s="17" t="n">
        <v>0.415172042716311</v>
      </c>
      <c r="O5122" s="19" t="n">
        <v>3.22291668714781E-005</v>
      </c>
      <c r="P5122" s="35" t="b">
        <f aca="false">FALSE()</f>
        <v>0</v>
      </c>
      <c r="Q5122" s="17"/>
    </row>
    <row r="5123" customFormat="false" ht="22.35" hidden="false" customHeight="false" outlineLevel="0" collapsed="false">
      <c r="A5123" s="6" t="s">
        <v>6909</v>
      </c>
      <c r="B5123" s="7" t="s">
        <v>1722</v>
      </c>
      <c r="C5123" s="18" t="n">
        <v>1347</v>
      </c>
      <c r="D5123" s="19" t="n">
        <v>7.20750540493878E-006</v>
      </c>
      <c r="E5123" s="19" t="n">
        <v>1.24319050837063E-005</v>
      </c>
      <c r="F5123" s="19" t="n">
        <v>9.81443596106775E-006</v>
      </c>
      <c r="G5123" s="19" t="n">
        <v>1.39291571348402E-005</v>
      </c>
      <c r="H5123" s="17" t="n">
        <v>1.21984312199714</v>
      </c>
      <c r="I5123" s="18" t="n">
        <v>89.4189104659507</v>
      </c>
      <c r="J5123" s="17" t="n">
        <v>0.22573194830492</v>
      </c>
      <c r="K5123" s="17" t="n">
        <v>0.377140332940907</v>
      </c>
      <c r="L5123" s="17" t="n">
        <v>0.191291780864076</v>
      </c>
      <c r="M5123" s="17" t="n">
        <v>0.55078125</v>
      </c>
      <c r="N5123" s="17" t="n">
        <v>0.409301543581617</v>
      </c>
      <c r="O5123" s="19" t="n">
        <v>2.30969002217198E-005</v>
      </c>
      <c r="P5123" s="35" t="b">
        <f aca="false">FALSE()</f>
        <v>0</v>
      </c>
      <c r="Q5123" s="17"/>
    </row>
    <row r="5124" customFormat="false" ht="22.35" hidden="false" customHeight="false" outlineLevel="0" collapsed="false">
      <c r="A5124" s="6" t="s">
        <v>6910</v>
      </c>
      <c r="B5124" s="7" t="s">
        <v>1722</v>
      </c>
      <c r="C5124" s="18" t="n">
        <v>1348</v>
      </c>
      <c r="D5124" s="19" t="n">
        <v>2.98365743624044E-005</v>
      </c>
      <c r="E5124" s="19" t="n">
        <v>1.57669230225073E-005</v>
      </c>
      <c r="F5124" s="19" t="n">
        <v>2.96202936658084E-005</v>
      </c>
      <c r="G5124" s="19" t="n">
        <v>1.8411624099027E-005</v>
      </c>
      <c r="H5124" s="17" t="n">
        <v>-0.0788005183703147</v>
      </c>
      <c r="I5124" s="18" t="n">
        <v>93.1139566338524</v>
      </c>
      <c r="J5124" s="17" t="n">
        <v>0.937360390626539</v>
      </c>
      <c r="K5124" s="17" t="n">
        <v>0.979773575614685</v>
      </c>
      <c r="L5124" s="17" t="n">
        <v>-0.0121066303162306</v>
      </c>
      <c r="M5124" s="17" t="n">
        <v>0.503761574074074</v>
      </c>
      <c r="N5124" s="17" t="n">
        <v>0.981246727795416</v>
      </c>
      <c r="O5124" s="19" t="n">
        <v>2.29612029223632E-005</v>
      </c>
      <c r="P5124" s="35" t="b">
        <f aca="false">FALSE()</f>
        <v>0</v>
      </c>
      <c r="Q5124" s="17"/>
    </row>
    <row r="5125" customFormat="false" ht="22.35" hidden="false" customHeight="false" outlineLevel="0" collapsed="false">
      <c r="A5125" s="6" t="s">
        <v>6911</v>
      </c>
      <c r="B5125" s="7" t="s">
        <v>1722</v>
      </c>
      <c r="C5125" s="18" t="n">
        <v>1349</v>
      </c>
      <c r="D5125" s="19" t="n">
        <v>1.44274629376046E-005</v>
      </c>
      <c r="E5125" s="19" t="n">
        <v>4.11468807284575E-006</v>
      </c>
      <c r="F5125" s="19" t="n">
        <v>1.42742224313797E-005</v>
      </c>
      <c r="G5125" s="19" t="n">
        <v>8.0990737194008E-006</v>
      </c>
      <c r="H5125" s="17" t="n">
        <v>-0.170452213377737</v>
      </c>
      <c r="I5125" s="18" t="n">
        <v>159.403748722479</v>
      </c>
      <c r="J5125" s="17" t="n">
        <v>0.864870666388138</v>
      </c>
      <c r="K5125" s="17" t="n">
        <v>0.931728742932026</v>
      </c>
      <c r="L5125" s="17" t="n">
        <v>-0.0208566992398708</v>
      </c>
      <c r="M5125" s="17" t="n">
        <v>0.579933449074074</v>
      </c>
      <c r="N5125" s="17" t="n">
        <v>0.953797237778089</v>
      </c>
      <c r="O5125" s="19" t="n">
        <v>2.21459595205451E-005</v>
      </c>
      <c r="P5125" s="35" t="b">
        <f aca="false">FALSE()</f>
        <v>0</v>
      </c>
      <c r="Q5125" s="17"/>
    </row>
    <row r="5126" customFormat="false" ht="22.35" hidden="false" customHeight="false" outlineLevel="0" collapsed="false">
      <c r="A5126" s="6" t="s">
        <v>6912</v>
      </c>
      <c r="B5126" s="7" t="s">
        <v>1722</v>
      </c>
      <c r="C5126" s="18" t="n">
        <v>1350</v>
      </c>
      <c r="D5126" s="19" t="n">
        <v>1.67972649690526E-006</v>
      </c>
      <c r="E5126" s="19" t="n">
        <v>9.89702333177397E-006</v>
      </c>
      <c r="F5126" s="19" t="n">
        <v>4.99933268184015E-006</v>
      </c>
      <c r="G5126" s="19" t="n">
        <v>1.66794116553332E-005</v>
      </c>
      <c r="H5126" s="17" t="n">
        <v>1.66551498328341</v>
      </c>
      <c r="I5126" s="18" t="n">
        <v>137.587969875475</v>
      </c>
      <c r="J5126" s="17" t="n">
        <v>0.0980853945296114</v>
      </c>
      <c r="K5126" s="17" t="n">
        <v>0.207255868164845</v>
      </c>
      <c r="L5126" s="17" t="n">
        <v>0.216330110146254</v>
      </c>
      <c r="M5126" s="17" t="n">
        <v>0.518084490740741</v>
      </c>
      <c r="N5126" s="17" t="n">
        <v>0.343030553882336</v>
      </c>
      <c r="O5126" s="19" t="n">
        <v>2.47768994141536E-005</v>
      </c>
      <c r="P5126" s="35" t="b">
        <f aca="false">FALSE()</f>
        <v>0</v>
      </c>
      <c r="Q5126" s="17"/>
    </row>
    <row r="5127" customFormat="false" ht="22.35" hidden="false" customHeight="false" outlineLevel="0" collapsed="false">
      <c r="A5127" s="6" t="s">
        <v>6913</v>
      </c>
      <c r="B5127" s="7" t="s">
        <v>1722</v>
      </c>
      <c r="C5127" s="18" t="n">
        <v>1351</v>
      </c>
      <c r="D5127" s="19" t="n">
        <v>3.11984094205399E-005</v>
      </c>
      <c r="E5127" s="19" t="n">
        <v>9.41166480576231E-006</v>
      </c>
      <c r="F5127" s="19" t="n">
        <v>2.90853419789583E-005</v>
      </c>
      <c r="G5127" s="19" t="n">
        <v>8.05715135048473E-006</v>
      </c>
      <c r="H5127" s="17" t="n">
        <v>-1.39446110887787</v>
      </c>
      <c r="I5127" s="18" t="n">
        <v>71.3684535783592</v>
      </c>
      <c r="J5127" s="17" t="n">
        <v>0.16750416409025</v>
      </c>
      <c r="K5127" s="17" t="n">
        <v>0.305267994793085</v>
      </c>
      <c r="L5127" s="17" t="n">
        <v>-0.250187813342794</v>
      </c>
      <c r="M5127" s="17" t="n">
        <v>0.578414351851852</v>
      </c>
      <c r="N5127" s="17" t="n">
        <v>0.264797209441123</v>
      </c>
      <c r="O5127" s="19" t="n">
        <v>2.87524014016481E-005</v>
      </c>
      <c r="P5127" s="35" t="b">
        <f aca="false">FALSE()</f>
        <v>0</v>
      </c>
      <c r="Q5127" s="17"/>
    </row>
    <row r="5128" customFormat="false" ht="22.35" hidden="false" customHeight="false" outlineLevel="0" collapsed="false">
      <c r="A5128" s="6" t="s">
        <v>6914</v>
      </c>
      <c r="B5128" s="7" t="s">
        <v>1722</v>
      </c>
      <c r="C5128" s="18" t="n">
        <v>1352</v>
      </c>
      <c r="D5128" s="19" t="n">
        <v>3.20788886276161E-008</v>
      </c>
      <c r="E5128" s="19" t="n">
        <v>7.08303250932207E-006</v>
      </c>
      <c r="F5128" s="19" t="n">
        <v>-1.77239654241175E-006</v>
      </c>
      <c r="G5128" s="19" t="n">
        <v>6.84665745935961E-006</v>
      </c>
      <c r="H5128" s="17" t="n">
        <v>-1.54125820891064</v>
      </c>
      <c r="I5128" s="18" t="n">
        <v>78.3385071562742</v>
      </c>
      <c r="J5128" s="17" t="n">
        <v>0.127283914120266</v>
      </c>
      <c r="K5128" s="17" t="n">
        <v>0.250267491384696</v>
      </c>
      <c r="L5128" s="17" t="n">
        <v>-0.260262631222807</v>
      </c>
      <c r="M5128" s="17" t="n">
        <v>0.562065972222222</v>
      </c>
      <c r="N5128" s="17" t="n">
        <v>0.242856639256813</v>
      </c>
      <c r="O5128" s="19" t="n">
        <v>3.06620778609121E-005</v>
      </c>
      <c r="P5128" s="35" t="b">
        <f aca="false">FALSE()</f>
        <v>0</v>
      </c>
      <c r="Q5128" s="17"/>
    </row>
    <row r="5129" customFormat="false" ht="22.35" hidden="false" customHeight="false" outlineLevel="0" collapsed="false">
      <c r="A5129" s="6" t="s">
        <v>6915</v>
      </c>
      <c r="B5129" s="7" t="s">
        <v>1722</v>
      </c>
      <c r="C5129" s="18" t="n">
        <v>1353</v>
      </c>
      <c r="D5129" s="19" t="n">
        <v>-1.13197084930193E-005</v>
      </c>
      <c r="E5129" s="19" t="n">
        <v>4.50229607651113E-006</v>
      </c>
      <c r="F5129" s="19" t="n">
        <v>-1.26179928580931E-005</v>
      </c>
      <c r="G5129" s="19" t="n">
        <v>4.35860883551887E-006</v>
      </c>
      <c r="H5129" s="17" t="n">
        <v>-1.74390904474436</v>
      </c>
      <c r="I5129" s="18" t="n">
        <v>78.4362112190374</v>
      </c>
      <c r="J5129" s="17" t="n">
        <v>0.085092765744661</v>
      </c>
      <c r="K5129" s="17" t="n">
        <v>0.187172375862092</v>
      </c>
      <c r="L5129" s="17" t="n">
        <v>-0.294260179448157</v>
      </c>
      <c r="M5129" s="17" t="n">
        <v>0.571469907407407</v>
      </c>
      <c r="N5129" s="17" t="n">
        <v>0.189700323659518</v>
      </c>
      <c r="O5129" s="17" t="n">
        <v>0.0100176229749259</v>
      </c>
      <c r="P5129" s="35" t="b">
        <f aca="false">FALSE()</f>
        <v>0</v>
      </c>
      <c r="Q5129" s="17"/>
    </row>
    <row r="5130" customFormat="false" ht="22.35" hidden="false" customHeight="false" outlineLevel="0" collapsed="false">
      <c r="A5130" s="6" t="s">
        <v>6916</v>
      </c>
      <c r="B5130" s="7" t="s">
        <v>1722</v>
      </c>
      <c r="C5130" s="18" t="n">
        <v>1354</v>
      </c>
      <c r="D5130" s="19" t="n">
        <v>-2.65440731136389E-005</v>
      </c>
      <c r="E5130" s="19" t="n">
        <v>8.04243399998527E-006</v>
      </c>
      <c r="F5130" s="19" t="n">
        <v>-2.43331685110202E-005</v>
      </c>
      <c r="G5130" s="19" t="n">
        <v>1.68530681907475E-005</v>
      </c>
      <c r="H5130" s="17" t="n">
        <v>1.21340658725096</v>
      </c>
      <c r="I5130" s="18" t="n">
        <v>167.405160811423</v>
      </c>
      <c r="J5130" s="17" t="n">
        <v>0.226683683240259</v>
      </c>
      <c r="K5130" s="17" t="n">
        <v>0.377932961937977</v>
      </c>
      <c r="L5130" s="17" t="n">
        <v>0.145280172516946</v>
      </c>
      <c r="M5130" s="17" t="n">
        <v>0.580295138888889</v>
      </c>
      <c r="N5130" s="17" t="n">
        <v>0.551790796678432</v>
      </c>
      <c r="O5130" s="19" t="n">
        <v>2.5242101436381E-005</v>
      </c>
      <c r="P5130" s="35" t="b">
        <f aca="false">FALSE()</f>
        <v>0</v>
      </c>
      <c r="Q5130" s="17"/>
    </row>
    <row r="5131" customFormat="false" ht="22.35" hidden="false" customHeight="false" outlineLevel="0" collapsed="false">
      <c r="A5131" s="6" t="s">
        <v>6917</v>
      </c>
      <c r="B5131" s="7" t="s">
        <v>1722</v>
      </c>
      <c r="C5131" s="18" t="n">
        <v>1355</v>
      </c>
      <c r="D5131" s="19" t="n">
        <v>-3.71290715764477E-006</v>
      </c>
      <c r="E5131" s="19" t="n">
        <v>6.45442472376394E-006</v>
      </c>
      <c r="F5131" s="19" t="n">
        <v>-2.92894740901509E-006</v>
      </c>
      <c r="G5131" s="19" t="n">
        <v>7.79500004523902E-006</v>
      </c>
      <c r="H5131" s="17" t="n">
        <v>0.690273705702388</v>
      </c>
      <c r="I5131" s="18" t="n">
        <v>96.3267451156919</v>
      </c>
      <c r="J5131" s="17" t="n">
        <v>0.491681913140693</v>
      </c>
      <c r="K5131" s="17" t="n">
        <v>0.656105171999788</v>
      </c>
      <c r="L5131" s="17" t="n">
        <v>0.104312788088555</v>
      </c>
      <c r="M5131" s="17" t="n">
        <v>0.551649305555556</v>
      </c>
      <c r="N5131" s="17" t="n">
        <v>0.690121894159899</v>
      </c>
      <c r="O5131" s="19" t="n">
        <v>2.80512561804471E-005</v>
      </c>
      <c r="P5131" s="35" t="b">
        <f aca="false">FALSE()</f>
        <v>0</v>
      </c>
      <c r="Q5131" s="17"/>
    </row>
    <row r="5132" customFormat="false" ht="22.35" hidden="false" customHeight="false" outlineLevel="0" collapsed="false">
      <c r="A5132" s="6" t="s">
        <v>6918</v>
      </c>
      <c r="B5132" s="7" t="s">
        <v>1722</v>
      </c>
      <c r="C5132" s="18" t="n">
        <v>1356</v>
      </c>
      <c r="D5132" s="19" t="n">
        <v>-7.23540369006343E-005</v>
      </c>
      <c r="E5132" s="19" t="n">
        <v>1.36748372177189E-005</v>
      </c>
      <c r="F5132" s="19" t="n">
        <v>-7.1755934644638E-005</v>
      </c>
      <c r="G5132" s="19" t="n">
        <v>2.52411687437225E-005</v>
      </c>
      <c r="H5132" s="17" t="n">
        <v>0.207351177624578</v>
      </c>
      <c r="I5132" s="18" t="n">
        <v>150.551958026438</v>
      </c>
      <c r="J5132" s="17" t="n">
        <v>0.836015810425014</v>
      </c>
      <c r="K5132" s="17" t="n">
        <v>0.914229807774555</v>
      </c>
      <c r="L5132" s="17" t="n">
        <v>0.0259810457058805</v>
      </c>
      <c r="M5132" s="17" t="n">
        <v>0.522280092592593</v>
      </c>
      <c r="N5132" s="17" t="n">
        <v>0.938685225041405</v>
      </c>
      <c r="O5132" s="19" t="n">
        <v>2.56830158452478E-005</v>
      </c>
      <c r="P5132" s="35" t="b">
        <f aca="false">FALSE()</f>
        <v>0</v>
      </c>
      <c r="Q5132" s="17"/>
    </row>
    <row r="5133" customFormat="false" ht="22.35" hidden="false" customHeight="false" outlineLevel="0" collapsed="false">
      <c r="A5133" s="6" t="s">
        <v>6919</v>
      </c>
      <c r="B5133" s="7" t="s">
        <v>1722</v>
      </c>
      <c r="C5133" s="18" t="n">
        <v>1357</v>
      </c>
      <c r="D5133" s="19" t="n">
        <v>-9.64950218254254E-006</v>
      </c>
      <c r="E5133" s="19" t="n">
        <v>4.10930233328187E-006</v>
      </c>
      <c r="F5133" s="19" t="n">
        <v>-7.81889452975939E-006</v>
      </c>
      <c r="G5133" s="19" t="n">
        <v>9.0814778515447E-006</v>
      </c>
      <c r="H5133" s="17" t="n">
        <v>1.90385882687161</v>
      </c>
      <c r="I5133" s="18" t="n">
        <v>173.480529799635</v>
      </c>
      <c r="J5133" s="17" t="n">
        <v>0.0585839993916999</v>
      </c>
      <c r="K5133" s="17" t="n">
        <v>0.142328123997535</v>
      </c>
      <c r="L5133" s="17" t="n">
        <v>0.224019199709634</v>
      </c>
      <c r="M5133" s="17" t="n">
        <v>0.603009259259259</v>
      </c>
      <c r="N5133" s="17" t="n">
        <v>0.325327794024444</v>
      </c>
      <c r="O5133" s="19" t="n">
        <v>3.52285821319399E-005</v>
      </c>
      <c r="P5133" s="35" t="b">
        <f aca="false">FALSE()</f>
        <v>0</v>
      </c>
      <c r="Q5133" s="17"/>
    </row>
    <row r="5134" customFormat="false" ht="22.35" hidden="false" customHeight="false" outlineLevel="0" collapsed="false">
      <c r="A5134" s="6" t="s">
        <v>6920</v>
      </c>
      <c r="B5134" s="7" t="s">
        <v>1722</v>
      </c>
      <c r="C5134" s="18" t="n">
        <v>1358</v>
      </c>
      <c r="D5134" s="19" t="n">
        <v>-9.51457423744087E-005</v>
      </c>
      <c r="E5134" s="19" t="n">
        <v>1.84707413988336E-005</v>
      </c>
      <c r="F5134" s="19" t="n">
        <v>-9.67844768806795E-005</v>
      </c>
      <c r="G5134" s="19" t="n">
        <v>3.44358135721346E-005</v>
      </c>
      <c r="H5134" s="17" t="n">
        <v>-0.418369039454868</v>
      </c>
      <c r="I5134" s="18" t="n">
        <v>151.956302650098</v>
      </c>
      <c r="J5134" s="17" t="n">
        <v>0.676267992725282</v>
      </c>
      <c r="K5134" s="17" t="n">
        <v>0.79769892833025</v>
      </c>
      <c r="L5134" s="17" t="n">
        <v>-0.0522236431719202</v>
      </c>
      <c r="M5134" s="17" t="n">
        <v>0.500868055555556</v>
      </c>
      <c r="N5134" s="17" t="n">
        <v>0.850629396166613</v>
      </c>
      <c r="O5134" s="19" t="n">
        <v>2.64169737031571E-005</v>
      </c>
      <c r="P5134" s="35" t="b">
        <f aca="false">FALSE()</f>
        <v>0</v>
      </c>
      <c r="Q5134" s="17"/>
    </row>
    <row r="5135" customFormat="false" ht="22.35" hidden="false" customHeight="false" outlineLevel="0" collapsed="false">
      <c r="A5135" s="6" t="s">
        <v>6921</v>
      </c>
      <c r="B5135" s="7" t="s">
        <v>1722</v>
      </c>
      <c r="C5135" s="18" t="n">
        <v>1359</v>
      </c>
      <c r="D5135" s="19" t="n">
        <v>-3.02146568342196E-005</v>
      </c>
      <c r="E5135" s="19" t="n">
        <v>8.16945149923481E-006</v>
      </c>
      <c r="F5135" s="19" t="n">
        <v>-3.18495073804063E-005</v>
      </c>
      <c r="G5135" s="19" t="n">
        <v>1.57832856204982E-005</v>
      </c>
      <c r="H5135" s="17" t="n">
        <v>-0.925498390536977</v>
      </c>
      <c r="I5135" s="18" t="n">
        <v>156.888061443791</v>
      </c>
      <c r="J5135" s="17" t="n">
        <v>0.35612812969848</v>
      </c>
      <c r="K5135" s="17" t="n">
        <v>0.524232786574322</v>
      </c>
      <c r="L5135" s="17" t="n">
        <v>-0.114010294574309</v>
      </c>
      <c r="M5135" s="17" t="n">
        <v>0.501446759259259</v>
      </c>
      <c r="N5135" s="17" t="n">
        <v>0.656956712865544</v>
      </c>
      <c r="O5135" s="19" t="n">
        <v>3.93090440647177E-005</v>
      </c>
      <c r="P5135" s="35" t="b">
        <f aca="false">FALSE()</f>
        <v>0</v>
      </c>
      <c r="Q5135" s="17"/>
    </row>
    <row r="5136" customFormat="false" ht="22.35" hidden="false" customHeight="false" outlineLevel="0" collapsed="false">
      <c r="A5136" s="6" t="s">
        <v>6922</v>
      </c>
      <c r="B5136" s="7" t="s">
        <v>1722</v>
      </c>
      <c r="C5136" s="18" t="n">
        <v>1360</v>
      </c>
      <c r="D5136" s="19" t="n">
        <v>-0.000140971331684727</v>
      </c>
      <c r="E5136" s="19" t="n">
        <v>2.62753442097831E-005</v>
      </c>
      <c r="F5136" s="19" t="n">
        <v>-0.000137844102250212</v>
      </c>
      <c r="G5136" s="19" t="n">
        <v>4.24366240331405E-005</v>
      </c>
      <c r="H5136" s="17" t="n">
        <v>0.60307401173487</v>
      </c>
      <c r="I5136" s="18" t="n">
        <v>131.571584513745</v>
      </c>
      <c r="J5136" s="17" t="n">
        <v>0.547497610605148</v>
      </c>
      <c r="K5136" s="17" t="n">
        <v>0.705743293408351</v>
      </c>
      <c r="L5136" s="17" t="n">
        <v>0.0797330107086024</v>
      </c>
      <c r="M5136" s="17" t="n">
        <v>0.52025462962963</v>
      </c>
      <c r="N5136" s="17" t="n">
        <v>0.764134147474706</v>
      </c>
      <c r="O5136" s="19" t="n">
        <v>2.15390548636337E-005</v>
      </c>
      <c r="P5136" s="35" t="b">
        <f aca="false">FALSE()</f>
        <v>0</v>
      </c>
      <c r="Q5136" s="17"/>
    </row>
    <row r="5137" customFormat="false" ht="22.35" hidden="false" customHeight="false" outlineLevel="0" collapsed="false">
      <c r="A5137" s="6" t="s">
        <v>6923</v>
      </c>
      <c r="B5137" s="7" t="s">
        <v>1722</v>
      </c>
      <c r="C5137" s="18" t="n">
        <v>1361</v>
      </c>
      <c r="D5137" s="19" t="n">
        <v>-5.00595542015497E-005</v>
      </c>
      <c r="E5137" s="19" t="n">
        <v>1.65163379270077E-005</v>
      </c>
      <c r="F5137" s="19" t="n">
        <v>-5.01580467378759E-005</v>
      </c>
      <c r="G5137" s="19" t="n">
        <v>2.9156430536388E-005</v>
      </c>
      <c r="H5137" s="17" t="n">
        <v>-0.0289351625364482</v>
      </c>
      <c r="I5137" s="18" t="n">
        <v>144.213965790174</v>
      </c>
      <c r="J5137" s="17" t="n">
        <v>0.976956305415612</v>
      </c>
      <c r="K5137" s="17" t="n">
        <v>0.996903692394732</v>
      </c>
      <c r="L5137" s="17" t="n">
        <v>-0.00368879638892262</v>
      </c>
      <c r="M5137" s="17" t="n">
        <v>0.525896990740741</v>
      </c>
      <c r="N5137" s="17" t="n">
        <v>0.996472419750568</v>
      </c>
      <c r="O5137" s="19" t="n">
        <v>2.6524529381986E-005</v>
      </c>
      <c r="P5137" s="35" t="b">
        <f aca="false">FALSE()</f>
        <v>0</v>
      </c>
      <c r="Q5137" s="17"/>
    </row>
    <row r="5138" customFormat="false" ht="22.35" hidden="false" customHeight="false" outlineLevel="0" collapsed="false">
      <c r="A5138" s="6" t="s">
        <v>6924</v>
      </c>
      <c r="B5138" s="7" t="s">
        <v>1722</v>
      </c>
      <c r="C5138" s="18" t="n">
        <v>1362</v>
      </c>
      <c r="D5138" s="19" t="n">
        <v>-0.000165655760577432</v>
      </c>
      <c r="E5138" s="19" t="n">
        <v>2.51103457389357E-005</v>
      </c>
      <c r="F5138" s="19" t="n">
        <v>-0.000162298977375027</v>
      </c>
      <c r="G5138" s="19" t="n">
        <v>3.42442891325155E-005</v>
      </c>
      <c r="H5138" s="17" t="n">
        <v>0.727682201546923</v>
      </c>
      <c r="I5138" s="18" t="n">
        <v>109.505304770724</v>
      </c>
      <c r="J5138" s="17" t="n">
        <v>0.468361178481411</v>
      </c>
      <c r="K5138" s="17" t="n">
        <v>0.635869357478295</v>
      </c>
      <c r="L5138" s="17" t="n">
        <v>0.103749731638924</v>
      </c>
      <c r="M5138" s="17" t="n">
        <v>0.520399305555556</v>
      </c>
      <c r="N5138" s="17" t="n">
        <v>0.69147341145782</v>
      </c>
      <c r="O5138" s="19" t="n">
        <v>2.12489827802158E-005</v>
      </c>
      <c r="P5138" s="35" t="b">
        <f aca="false">FALSE()</f>
        <v>0</v>
      </c>
      <c r="Q5138" s="17"/>
    </row>
    <row r="5139" customFormat="false" ht="22.35" hidden="false" customHeight="false" outlineLevel="0" collapsed="false">
      <c r="A5139" s="6" t="s">
        <v>6925</v>
      </c>
      <c r="B5139" s="7" t="s">
        <v>1722</v>
      </c>
      <c r="C5139" s="18" t="n">
        <v>1363</v>
      </c>
      <c r="D5139" s="19" t="n">
        <v>-7.97110368256475E-005</v>
      </c>
      <c r="E5139" s="19" t="n">
        <v>1.91768966981018E-005</v>
      </c>
      <c r="F5139" s="19" t="n">
        <v>-8.05523591461013E-005</v>
      </c>
      <c r="G5139" s="19" t="n">
        <v>3.53825710540407E-005</v>
      </c>
      <c r="H5139" s="17" t="n">
        <v>-0.208032415306002</v>
      </c>
      <c r="I5139" s="18" t="n">
        <v>150.494754231192</v>
      </c>
      <c r="J5139" s="17" t="n">
        <v>0.835484922917254</v>
      </c>
      <c r="K5139" s="17" t="n">
        <v>0.913782113175356</v>
      </c>
      <c r="L5139" s="17" t="n">
        <v>-0.0260704278665589</v>
      </c>
      <c r="M5139" s="17" t="n">
        <v>0.506221064814815</v>
      </c>
      <c r="N5139" s="17" t="n">
        <v>0.938390580177998</v>
      </c>
      <c r="O5139" s="19" t="n">
        <v>2.2705498011106E-005</v>
      </c>
      <c r="P5139" s="35" t="b">
        <f aca="false">FALSE()</f>
        <v>0</v>
      </c>
      <c r="Q5139" s="17"/>
    </row>
    <row r="5140" customFormat="false" ht="22.35" hidden="false" customHeight="false" outlineLevel="0" collapsed="false">
      <c r="A5140" s="6" t="s">
        <v>6926</v>
      </c>
      <c r="B5140" s="7" t="s">
        <v>1722</v>
      </c>
      <c r="C5140" s="18" t="n">
        <v>1364</v>
      </c>
      <c r="D5140" s="19" t="n">
        <v>-0.00022333456824219</v>
      </c>
      <c r="E5140" s="19" t="n">
        <v>2.96374284192695E-005</v>
      </c>
      <c r="F5140" s="19" t="n">
        <v>-0.000213633208639083</v>
      </c>
      <c r="G5140" s="19" t="n">
        <v>3.13770260115384E-005</v>
      </c>
      <c r="H5140" s="17" t="n">
        <v>1.93499837490878</v>
      </c>
      <c r="I5140" s="18" t="n">
        <v>84.7901164648856</v>
      </c>
      <c r="J5140" s="17" t="n">
        <v>0.0563243021052269</v>
      </c>
      <c r="K5140" s="17" t="n">
        <v>0.138160888274739</v>
      </c>
      <c r="L5140" s="17" t="n">
        <v>0.312155150722845</v>
      </c>
      <c r="M5140" s="17" t="n">
        <v>0.610821759259259</v>
      </c>
      <c r="N5140" s="17" t="n">
        <v>0.15722084158727</v>
      </c>
      <c r="O5140" s="19" t="n">
        <v>2.28422539119633E-005</v>
      </c>
      <c r="P5140" s="35" t="b">
        <f aca="false">FALSE()</f>
        <v>0</v>
      </c>
      <c r="Q5140" s="17"/>
    </row>
    <row r="5141" customFormat="false" ht="22.35" hidden="false" customHeight="false" outlineLevel="0" collapsed="false">
      <c r="A5141" s="6" t="s">
        <v>6927</v>
      </c>
      <c r="B5141" s="7" t="s">
        <v>1722</v>
      </c>
      <c r="C5141" s="18" t="n">
        <v>1365</v>
      </c>
      <c r="D5141" s="19" t="n">
        <v>-0.000115365341857697</v>
      </c>
      <c r="E5141" s="19" t="n">
        <v>1.58272172803933E-005</v>
      </c>
      <c r="F5141" s="19" t="n">
        <v>-0.000114932187177541</v>
      </c>
      <c r="G5141" s="19" t="n">
        <v>3.12907509060788E-005</v>
      </c>
      <c r="H5141" s="17" t="n">
        <v>0.124946533631293</v>
      </c>
      <c r="I5141" s="18" t="n">
        <v>159.990649830787</v>
      </c>
      <c r="J5141" s="17" t="n">
        <v>0.900722734654351</v>
      </c>
      <c r="K5141" s="17" t="n">
        <v>0.954793827499173</v>
      </c>
      <c r="L5141" s="17" t="n">
        <v>0.0152645275290911</v>
      </c>
      <c r="M5141" s="17" t="n">
        <v>0.512152777777778</v>
      </c>
      <c r="N5141" s="17" t="n">
        <v>0.971580438363281</v>
      </c>
      <c r="O5141" s="19" t="n">
        <v>2.36221667160095E-005</v>
      </c>
      <c r="P5141" s="35" t="b">
        <f aca="false">FALSE()</f>
        <v>0</v>
      </c>
      <c r="Q5141" s="17"/>
    </row>
    <row r="5142" customFormat="false" ht="22.35" hidden="false" customHeight="false" outlineLevel="0" collapsed="false">
      <c r="A5142" s="6" t="s">
        <v>6928</v>
      </c>
      <c r="B5142" s="7" t="s">
        <v>1722</v>
      </c>
      <c r="C5142" s="18" t="n">
        <v>1366</v>
      </c>
      <c r="D5142" s="19" t="n">
        <v>-0.0002328752436571</v>
      </c>
      <c r="E5142" s="19" t="n">
        <v>3.68493045296822E-005</v>
      </c>
      <c r="F5142" s="19" t="n">
        <v>-0.000219376116163178</v>
      </c>
      <c r="G5142" s="19" t="n">
        <v>3.04733115270526E-005</v>
      </c>
      <c r="H5142" s="17" t="n">
        <v>2.290365730644</v>
      </c>
      <c r="I5142" s="18" t="n">
        <v>69.6805554414245</v>
      </c>
      <c r="J5142" s="17" t="n">
        <v>0.0250307610262433</v>
      </c>
      <c r="K5142" s="17" t="n">
        <v>0.0728873182244097</v>
      </c>
      <c r="L5142" s="17" t="n">
        <v>0.417980872111491</v>
      </c>
      <c r="M5142" s="17" t="n">
        <v>0.684606481481482</v>
      </c>
      <c r="N5142" s="17" t="n">
        <v>0.0503398365533272</v>
      </c>
      <c r="O5142" s="19" t="n">
        <v>2.19587263160769E-005</v>
      </c>
      <c r="P5142" s="35" t="b">
        <f aca="false">FALSE()</f>
        <v>0</v>
      </c>
      <c r="Q5142" s="17"/>
    </row>
    <row r="5143" customFormat="false" ht="22.35" hidden="false" customHeight="false" outlineLevel="0" collapsed="false">
      <c r="A5143" s="6" t="s">
        <v>6929</v>
      </c>
      <c r="B5143" s="7" t="s">
        <v>1722</v>
      </c>
      <c r="C5143" s="18" t="n">
        <v>1367</v>
      </c>
      <c r="D5143" s="19" t="n">
        <v>-0.00014739873370638</v>
      </c>
      <c r="E5143" s="19" t="n">
        <v>2.47977683156188E-005</v>
      </c>
      <c r="F5143" s="19" t="n">
        <v>-0.000142237143935985</v>
      </c>
      <c r="G5143" s="19" t="n">
        <v>3.60470834201937E-005</v>
      </c>
      <c r="H5143" s="17" t="n">
        <v>1.10461521098553</v>
      </c>
      <c r="I5143" s="18" t="n">
        <v>117.386296737444</v>
      </c>
      <c r="J5143" s="17" t="n">
        <v>0.271585398419233</v>
      </c>
      <c r="K5143" s="17" t="n">
        <v>0.429875834617227</v>
      </c>
      <c r="L5143" s="17" t="n">
        <v>0.152935866988662</v>
      </c>
      <c r="M5143" s="17" t="n">
        <v>0.534143518518519</v>
      </c>
      <c r="N5143" s="17" t="n">
        <v>0.52603215976857</v>
      </c>
      <c r="O5143" s="19" t="n">
        <v>2.13044265610646E-005</v>
      </c>
      <c r="P5143" s="35" t="b">
        <f aca="false">FALSE()</f>
        <v>0</v>
      </c>
      <c r="Q5143" s="17"/>
    </row>
    <row r="5144" customFormat="false" ht="22.35" hidden="false" customHeight="false" outlineLevel="0" collapsed="false">
      <c r="A5144" s="6" t="s">
        <v>6930</v>
      </c>
      <c r="B5144" s="7" t="s">
        <v>1722</v>
      </c>
      <c r="C5144" s="18" t="n">
        <v>1368</v>
      </c>
      <c r="D5144" s="19" t="n">
        <v>-0.000292951517083058</v>
      </c>
      <c r="E5144" s="19" t="n">
        <v>3.99852485763724E-005</v>
      </c>
      <c r="F5144" s="19" t="n">
        <v>-0.000275869867591935</v>
      </c>
      <c r="G5144" s="19" t="n">
        <v>3.00035610685709E-005</v>
      </c>
      <c r="H5144" s="17" t="n">
        <v>2.71581616533599</v>
      </c>
      <c r="I5144" s="18" t="n">
        <v>65.5389921401569</v>
      </c>
      <c r="J5144" s="17" t="n">
        <v>0.00844439627533686</v>
      </c>
      <c r="K5144" s="17" t="n">
        <v>0.0290164202991201</v>
      </c>
      <c r="L5144" s="17" t="n">
        <v>0.519403093512618</v>
      </c>
      <c r="M5144" s="17" t="n">
        <v>0.684751157407407</v>
      </c>
      <c r="N5144" s="17" t="n">
        <v>0.0133879526457192</v>
      </c>
      <c r="O5144" s="19" t="n">
        <v>3.39492177801484E-005</v>
      </c>
      <c r="P5144" s="35" t="b">
        <f aca="false">TRUE()</f>
        <v>1</v>
      </c>
      <c r="Q5144" s="19" t="n">
        <v>0.000212125551975176</v>
      </c>
    </row>
    <row r="5145" customFormat="false" ht="22.35" hidden="false" customHeight="false" outlineLevel="0" collapsed="false">
      <c r="A5145" s="6" t="s">
        <v>6931</v>
      </c>
      <c r="B5145" s="7" t="s">
        <v>1722</v>
      </c>
      <c r="C5145" s="18" t="n">
        <v>1369</v>
      </c>
      <c r="D5145" s="19" t="n">
        <v>-0.000204723949233703</v>
      </c>
      <c r="E5145" s="19" t="n">
        <v>3.17002779156649E-005</v>
      </c>
      <c r="F5145" s="19" t="n">
        <v>-0.000195359624922304</v>
      </c>
      <c r="G5145" s="19" t="n">
        <v>3.28511472679479E-005</v>
      </c>
      <c r="H5145" s="17" t="n">
        <v>1.7562566315885</v>
      </c>
      <c r="I5145" s="18" t="n">
        <v>83.1696690670311</v>
      </c>
      <c r="J5145" s="17" t="n">
        <v>0.0827256860032919</v>
      </c>
      <c r="K5145" s="17" t="n">
        <v>0.183627469549074</v>
      </c>
      <c r="L5145" s="17" t="n">
        <v>0.286375229121989</v>
      </c>
      <c r="M5145" s="17" t="n">
        <v>0.605613425925926</v>
      </c>
      <c r="N5145" s="17" t="n">
        <v>0.195849696683109</v>
      </c>
      <c r="O5145" s="19" t="n">
        <v>2.18548376076344E-005</v>
      </c>
      <c r="P5145" s="35" t="b">
        <f aca="false">FALSE()</f>
        <v>0</v>
      </c>
      <c r="Q5145" s="17"/>
    </row>
    <row r="5146" customFormat="false" ht="22.35" hidden="false" customHeight="false" outlineLevel="0" collapsed="false">
      <c r="A5146" s="6" t="s">
        <v>6932</v>
      </c>
      <c r="B5146" s="7" t="s">
        <v>1722</v>
      </c>
      <c r="C5146" s="18" t="n">
        <v>1370</v>
      </c>
      <c r="D5146" s="19" t="n">
        <v>-0.00028682851956943</v>
      </c>
      <c r="E5146" s="19" t="n">
        <v>3.83997404584472E-005</v>
      </c>
      <c r="F5146" s="19" t="n">
        <v>-0.000269683277993261</v>
      </c>
      <c r="G5146" s="19" t="n">
        <v>2.88393867393069E-005</v>
      </c>
      <c r="H5146" s="17" t="n">
        <v>2.83808135772382</v>
      </c>
      <c r="I5146" s="18" t="n">
        <v>65.5730648102147</v>
      </c>
      <c r="J5146" s="17" t="n">
        <v>0.00603450973012197</v>
      </c>
      <c r="K5146" s="17" t="n">
        <v>0.0215324647710397</v>
      </c>
      <c r="L5146" s="17" t="n">
        <v>0.542558836974257</v>
      </c>
      <c r="M5146" s="17" t="n">
        <v>0.668258101851852</v>
      </c>
      <c r="N5146" s="17" t="n">
        <v>0.00970159546359787</v>
      </c>
      <c r="O5146" s="19" t="n">
        <v>3.15727224285066E-005</v>
      </c>
      <c r="P5146" s="35" t="b">
        <f aca="false">TRUE()</f>
        <v>1</v>
      </c>
      <c r="Q5146" s="19" t="n">
        <v>0.000421011286900372</v>
      </c>
    </row>
    <row r="5147" customFormat="false" ht="22.35" hidden="false" customHeight="false" outlineLevel="0" collapsed="false">
      <c r="A5147" s="6" t="s">
        <v>6933</v>
      </c>
      <c r="B5147" s="7" t="s">
        <v>1722</v>
      </c>
      <c r="C5147" s="18" t="n">
        <v>1371</v>
      </c>
      <c r="D5147" s="19" t="n">
        <v>-0.000247703623716558</v>
      </c>
      <c r="E5147" s="19" t="n">
        <v>3.67396818025515E-005</v>
      </c>
      <c r="F5147" s="19" t="n">
        <v>-0.000231733152435893</v>
      </c>
      <c r="G5147" s="19" t="n">
        <v>2.82782827850734E-005</v>
      </c>
      <c r="H5147" s="17" t="n">
        <v>2.75213399742706</v>
      </c>
      <c r="I5147" s="18" t="n">
        <v>66.5426927423141</v>
      </c>
      <c r="J5147" s="17" t="n">
        <v>0.00762240190803754</v>
      </c>
      <c r="K5147" s="17" t="n">
        <v>0.0265451029785176</v>
      </c>
      <c r="L5147" s="17" t="n">
        <v>0.520017553434585</v>
      </c>
      <c r="M5147" s="17" t="n">
        <v>0.683159722222222</v>
      </c>
      <c r="N5147" s="17" t="n">
        <v>0.0133060370345205</v>
      </c>
      <c r="O5147" s="19" t="n">
        <v>3.10457761714674E-005</v>
      </c>
      <c r="P5147" s="35" t="b">
        <f aca="false">TRUE()</f>
        <v>1</v>
      </c>
      <c r="Q5147" s="19" t="n">
        <v>0.000500447065729324</v>
      </c>
    </row>
    <row r="5148" customFormat="false" ht="22.35" hidden="false" customHeight="false" outlineLevel="0" collapsed="false">
      <c r="A5148" s="6" t="s">
        <v>6934</v>
      </c>
      <c r="B5148" s="7" t="s">
        <v>1722</v>
      </c>
      <c r="C5148" s="18" t="n">
        <v>1372</v>
      </c>
      <c r="D5148" s="19" t="n">
        <v>-0.000347017241572909</v>
      </c>
      <c r="E5148" s="19" t="n">
        <v>4.27434127376453E-005</v>
      </c>
      <c r="F5148" s="19" t="n">
        <v>-0.000332046838270314</v>
      </c>
      <c r="G5148" s="19" t="n">
        <v>3.54118106060437E-005</v>
      </c>
      <c r="H5148" s="17" t="n">
        <v>2.18900185346022</v>
      </c>
      <c r="I5148" s="18" t="n">
        <v>69.7661705335949</v>
      </c>
      <c r="J5148" s="17" t="n">
        <v>0.0319452680974431</v>
      </c>
      <c r="K5148" s="17" t="n">
        <v>0.0888276230004273</v>
      </c>
      <c r="L5148" s="17" t="n">
        <v>0.399127255106596</v>
      </c>
      <c r="M5148" s="17" t="n">
        <v>0.667100694444444</v>
      </c>
      <c r="N5148" s="17" t="n">
        <v>0.0631220285833855</v>
      </c>
      <c r="O5148" s="19" t="n">
        <v>2.50704909852493E-005</v>
      </c>
      <c r="P5148" s="35" t="b">
        <f aca="false">FALSE()</f>
        <v>0</v>
      </c>
      <c r="Q5148" s="17"/>
    </row>
    <row r="5149" customFormat="false" ht="22.35" hidden="false" customHeight="false" outlineLevel="0" collapsed="false">
      <c r="A5149" s="6" t="s">
        <v>6935</v>
      </c>
      <c r="B5149" s="7" t="s">
        <v>1722</v>
      </c>
      <c r="C5149" s="18" t="n">
        <v>1373</v>
      </c>
      <c r="D5149" s="19" t="n">
        <v>-0.00030681394316525</v>
      </c>
      <c r="E5149" s="19" t="n">
        <v>4.2119525342378E-005</v>
      </c>
      <c r="F5149" s="19" t="n">
        <v>-0.000290635324738613</v>
      </c>
      <c r="G5149" s="19" t="n">
        <v>3.15826325640207E-005</v>
      </c>
      <c r="H5149" s="17" t="n">
        <v>2.44217618741798</v>
      </c>
      <c r="I5149" s="18" t="n">
        <v>65.5117475828613</v>
      </c>
      <c r="J5149" s="17" t="n">
        <v>0.0173059450017259</v>
      </c>
      <c r="K5149" s="17" t="n">
        <v>0.0538465095987435</v>
      </c>
      <c r="L5149" s="17" t="n">
        <v>0.467226005034341</v>
      </c>
      <c r="M5149" s="17" t="n">
        <v>0.698206018518519</v>
      </c>
      <c r="N5149" s="17" t="n">
        <v>0.0268785220132638</v>
      </c>
      <c r="O5149" s="19" t="n">
        <v>2.60819469848664E-005</v>
      </c>
      <c r="P5149" s="35" t="b">
        <f aca="false">FALSE()</f>
        <v>0</v>
      </c>
      <c r="Q5149" s="17"/>
    </row>
    <row r="5150" customFormat="false" ht="22.35" hidden="false" customHeight="false" outlineLevel="0" collapsed="false">
      <c r="A5150" s="6" t="s">
        <v>6936</v>
      </c>
      <c r="B5150" s="7" t="s">
        <v>1722</v>
      </c>
      <c r="C5150" s="18" t="n">
        <v>1374</v>
      </c>
      <c r="D5150" s="19" t="n">
        <v>-0.000297102283824378</v>
      </c>
      <c r="E5150" s="19" t="n">
        <v>3.73137108607091E-005</v>
      </c>
      <c r="F5150" s="19" t="n">
        <v>-0.000283265465663562</v>
      </c>
      <c r="G5150" s="19" t="n">
        <v>2.98935696963625E-005</v>
      </c>
      <c r="H5150" s="17" t="n">
        <v>2.33178938627549</v>
      </c>
      <c r="I5150" s="18" t="n">
        <v>68.2353534058559</v>
      </c>
      <c r="J5150" s="17" t="n">
        <v>0.0226711780601077</v>
      </c>
      <c r="K5150" s="17" t="n">
        <v>0.0673539528636111</v>
      </c>
      <c r="L5150" s="17" t="n">
        <v>0.432174331287561</v>
      </c>
      <c r="M5150" s="17" t="n">
        <v>0.677662037037037</v>
      </c>
      <c r="N5150" s="17" t="n">
        <v>0.0421889224815102</v>
      </c>
      <c r="O5150" s="19" t="n">
        <v>2.58663964388419E-005</v>
      </c>
      <c r="P5150" s="35" t="b">
        <f aca="false">FALSE()</f>
        <v>0</v>
      </c>
      <c r="Q5150" s="17"/>
    </row>
    <row r="5151" customFormat="false" ht="22.35" hidden="false" customHeight="false" outlineLevel="0" collapsed="false">
      <c r="A5151" s="6" t="s">
        <v>6937</v>
      </c>
      <c r="B5151" s="7" t="s">
        <v>1722</v>
      </c>
      <c r="C5151" s="18" t="n">
        <v>1375</v>
      </c>
      <c r="D5151" s="19" t="n">
        <v>-0.000375606154126214</v>
      </c>
      <c r="E5151" s="19" t="n">
        <v>4.88323538754723E-005</v>
      </c>
      <c r="F5151" s="19" t="n">
        <v>-0.000359175364590334</v>
      </c>
      <c r="G5151" s="19" t="n">
        <v>4.07317094502721E-005</v>
      </c>
      <c r="H5151" s="17" t="n">
        <v>2.10029855512013</v>
      </c>
      <c r="I5151" s="18" t="n">
        <v>70.0888845039195</v>
      </c>
      <c r="J5151" s="17" t="n">
        <v>0.0393024722024555</v>
      </c>
      <c r="K5151" s="17" t="n">
        <v>0.104435893981059</v>
      </c>
      <c r="L5151" s="17" t="n">
        <v>0.381681733165524</v>
      </c>
      <c r="M5151" s="17" t="n">
        <v>0.679976851851852</v>
      </c>
      <c r="N5151" s="17" t="n">
        <v>0.0771479701059293</v>
      </c>
      <c r="O5151" s="19" t="n">
        <v>2.4826963614196E-005</v>
      </c>
      <c r="P5151" s="35" t="b">
        <f aca="false">FALSE()</f>
        <v>0</v>
      </c>
      <c r="Q5151" s="17"/>
    </row>
    <row r="5152" customFormat="false" ht="22.35" hidden="false" customHeight="false" outlineLevel="0" collapsed="false">
      <c r="A5152" s="6" t="s">
        <v>6938</v>
      </c>
      <c r="B5152" s="7" t="s">
        <v>1722</v>
      </c>
      <c r="C5152" s="18" t="n">
        <v>1376</v>
      </c>
      <c r="D5152" s="19" t="n">
        <v>-0.000241243866858623</v>
      </c>
      <c r="E5152" s="19" t="n">
        <v>2.96865996403975E-005</v>
      </c>
      <c r="F5152" s="19" t="n">
        <v>-0.000235831727170306</v>
      </c>
      <c r="G5152" s="19" t="n">
        <v>2.88001646425489E-005</v>
      </c>
      <c r="H5152" s="17" t="n">
        <v>1.10198856930348</v>
      </c>
      <c r="I5152" s="18" t="n">
        <v>78.5741531222664</v>
      </c>
      <c r="J5152" s="17" t="n">
        <v>0.273830730801657</v>
      </c>
      <c r="K5152" s="17" t="n">
        <v>0.432353297543923</v>
      </c>
      <c r="L5152" s="17" t="n">
        <v>0.185747193479032</v>
      </c>
      <c r="M5152" s="17" t="n">
        <v>0.568287037037037</v>
      </c>
      <c r="N5152" s="17" t="n">
        <v>0.42490408752661</v>
      </c>
      <c r="O5152" s="19" t="n">
        <v>2.30080903577763E-005</v>
      </c>
      <c r="P5152" s="35" t="b">
        <f aca="false">FALSE()</f>
        <v>0</v>
      </c>
      <c r="Q5152" s="17"/>
    </row>
    <row r="5153" customFormat="false" ht="22.35" hidden="false" customHeight="false" outlineLevel="0" collapsed="false">
      <c r="A5153" s="6" t="s">
        <v>6939</v>
      </c>
      <c r="B5153" s="7" t="s">
        <v>1722</v>
      </c>
      <c r="C5153" s="18" t="n">
        <v>1377</v>
      </c>
      <c r="D5153" s="19" t="n">
        <v>-0.000375969473410519</v>
      </c>
      <c r="E5153" s="19" t="n">
        <v>4.62719232086286E-005</v>
      </c>
      <c r="F5153" s="19" t="n">
        <v>-0.000363449024519414</v>
      </c>
      <c r="G5153" s="19" t="n">
        <v>4.45978772116196E-005</v>
      </c>
      <c r="H5153" s="17" t="n">
        <v>1.63811819345012</v>
      </c>
      <c r="I5153" s="18" t="n">
        <v>78.1508303402717</v>
      </c>
      <c r="J5153" s="17" t="n">
        <v>0.10541735413128</v>
      </c>
      <c r="K5153" s="17" t="n">
        <v>0.217792253635225</v>
      </c>
      <c r="L5153" s="17" t="n">
        <v>0.277023019201061</v>
      </c>
      <c r="M5153" s="17" t="n">
        <v>0.626157407407407</v>
      </c>
      <c r="N5153" s="17" t="n">
        <v>0.211055522107968</v>
      </c>
      <c r="O5153" s="19" t="n">
        <v>2.23657952052829E-005</v>
      </c>
      <c r="P5153" s="35" t="b">
        <f aca="false">FALSE()</f>
        <v>0</v>
      </c>
      <c r="Q5153" s="17"/>
    </row>
    <row r="5154" customFormat="false" ht="22.35" hidden="false" customHeight="false" outlineLevel="0" collapsed="false">
      <c r="A5154" s="6" t="s">
        <v>6940</v>
      </c>
      <c r="B5154" s="7" t="s">
        <v>1722</v>
      </c>
      <c r="C5154" s="18" t="n">
        <v>1378</v>
      </c>
      <c r="D5154" s="19" t="n">
        <v>-0.000310192264064577</v>
      </c>
      <c r="E5154" s="19" t="n">
        <v>4.02250874014039E-005</v>
      </c>
      <c r="F5154" s="19" t="n">
        <v>-0.000302119559987835</v>
      </c>
      <c r="G5154" s="19" t="n">
        <v>3.95174287296431E-005</v>
      </c>
      <c r="H5154" s="17" t="n">
        <v>1.20941364831263</v>
      </c>
      <c r="I5154" s="18" t="n">
        <v>79.4038692638639</v>
      </c>
      <c r="J5154" s="17" t="n">
        <v>0.230092595475169</v>
      </c>
      <c r="K5154" s="17" t="n">
        <v>0.381594462975475</v>
      </c>
      <c r="L5154" s="17" t="n">
        <v>0.202571318742136</v>
      </c>
      <c r="M5154" s="17" t="n">
        <v>0.580295138888889</v>
      </c>
      <c r="N5154" s="17" t="n">
        <v>0.379132741981411</v>
      </c>
      <c r="O5154" s="19" t="n">
        <v>2.25043108673065E-005</v>
      </c>
      <c r="P5154" s="35" t="b">
        <f aca="false">FALSE()</f>
        <v>0</v>
      </c>
      <c r="Q5154" s="17"/>
    </row>
    <row r="5155" customFormat="false" ht="22.35" hidden="false" customHeight="false" outlineLevel="0" collapsed="false">
      <c r="A5155" s="6" t="s">
        <v>6941</v>
      </c>
      <c r="B5155" s="7" t="s">
        <v>1722</v>
      </c>
      <c r="C5155" s="18" t="n">
        <v>1379</v>
      </c>
      <c r="D5155" s="19" t="n">
        <v>-0.000243857571924248</v>
      </c>
      <c r="E5155" s="19" t="n">
        <v>3.35359550407988E-005</v>
      </c>
      <c r="F5155" s="19" t="n">
        <v>-0.000242568586987471</v>
      </c>
      <c r="G5155" s="19" t="n">
        <v>3.85761924475281E-005</v>
      </c>
      <c r="H5155" s="17" t="n">
        <v>0.221828319956046</v>
      </c>
      <c r="I5155" s="18" t="n">
        <v>91.7370999676021</v>
      </c>
      <c r="J5155" s="17" t="n">
        <v>0.824940600329873</v>
      </c>
      <c r="K5155" s="17" t="n">
        <v>0.907160229025426</v>
      </c>
      <c r="L5155" s="17" t="n">
        <v>0.0343353211228323</v>
      </c>
      <c r="M5155" s="17" t="n">
        <v>0.508680555555556</v>
      </c>
      <c r="N5155" s="17" t="n">
        <v>0.912718927318208</v>
      </c>
      <c r="O5155" s="19" t="n">
        <v>2.73328993179655E-005</v>
      </c>
      <c r="P5155" s="35" t="b">
        <f aca="false">FALSE()</f>
        <v>0</v>
      </c>
      <c r="Q5155" s="17"/>
    </row>
    <row r="5156" customFormat="false" ht="22.35" hidden="false" customHeight="false" outlineLevel="0" collapsed="false">
      <c r="A5156" s="6" t="s">
        <v>6942</v>
      </c>
      <c r="B5156" s="7" t="s">
        <v>1722</v>
      </c>
      <c r="C5156" s="18" t="n">
        <v>1380</v>
      </c>
      <c r="D5156" s="19" t="n">
        <v>-0.00034311672465663</v>
      </c>
      <c r="E5156" s="19" t="n">
        <v>4.25685580927185E-005</v>
      </c>
      <c r="F5156" s="19" t="n">
        <v>-0.000333479847069159</v>
      </c>
      <c r="G5156" s="19" t="n">
        <v>4.60306146246978E-005</v>
      </c>
      <c r="H5156" s="17" t="n">
        <v>1.33044987657565</v>
      </c>
      <c r="I5156" s="18" t="n">
        <v>86.4601624267903</v>
      </c>
      <c r="J5156" s="17" t="n">
        <v>0.186868618995141</v>
      </c>
      <c r="K5156" s="17" t="n">
        <v>0.33018650147014</v>
      </c>
      <c r="L5156" s="17" t="n">
        <v>0.21236770133551</v>
      </c>
      <c r="M5156" s="17" t="n">
        <v>0.558883101851852</v>
      </c>
      <c r="N5156" s="17" t="n">
        <v>0.352681768346729</v>
      </c>
      <c r="O5156" s="19" t="n">
        <v>2.21178731911979E-005</v>
      </c>
      <c r="P5156" s="35" t="b">
        <f aca="false">FALSE()</f>
        <v>0</v>
      </c>
      <c r="Q5156" s="17"/>
    </row>
    <row r="5157" customFormat="false" ht="22.35" hidden="false" customHeight="false" outlineLevel="0" collapsed="false">
      <c r="A5157" s="6" t="s">
        <v>6943</v>
      </c>
      <c r="B5157" s="7" t="s">
        <v>1722</v>
      </c>
      <c r="C5157" s="18" t="n">
        <v>1381</v>
      </c>
      <c r="D5157" s="19" t="n">
        <v>-0.000174711096204028</v>
      </c>
      <c r="E5157" s="19" t="n">
        <v>3.72477717822501E-005</v>
      </c>
      <c r="F5157" s="19" t="n">
        <v>-0.000176148223518203</v>
      </c>
      <c r="G5157" s="19" t="n">
        <v>3.20642133104837E-005</v>
      </c>
      <c r="H5157" s="17" t="n">
        <v>-0.239375733427393</v>
      </c>
      <c r="I5157" s="18" t="n">
        <v>71.6500464227862</v>
      </c>
      <c r="J5157" s="17" t="n">
        <v>0.811497677855593</v>
      </c>
      <c r="K5157" s="17" t="n">
        <v>0.896727612836409</v>
      </c>
      <c r="L5157" s="17" t="n">
        <v>-0.0428302707523862</v>
      </c>
      <c r="M5157" s="17" t="n">
        <v>0.515625</v>
      </c>
      <c r="N5157" s="17" t="n">
        <v>0.884374778936038</v>
      </c>
      <c r="O5157" s="19" t="n">
        <v>5.26901620608467E-005</v>
      </c>
      <c r="P5157" s="35" t="b">
        <f aca="false">FALSE()</f>
        <v>0</v>
      </c>
      <c r="Q5157" s="17"/>
    </row>
    <row r="5158" customFormat="false" ht="22.35" hidden="false" customHeight="false" outlineLevel="0" collapsed="false">
      <c r="A5158" s="6" t="s">
        <v>6944</v>
      </c>
      <c r="B5158" s="7" t="s">
        <v>1722</v>
      </c>
      <c r="C5158" s="18" t="n">
        <v>1382</v>
      </c>
      <c r="D5158" s="19" t="n">
        <v>-0.000252266500697067</v>
      </c>
      <c r="E5158" s="19" t="n">
        <v>3.54654226103748E-005</v>
      </c>
      <c r="F5158" s="19" t="n">
        <v>-0.000247899622276986</v>
      </c>
      <c r="G5158" s="19" t="n">
        <v>4.20790991898572E-005</v>
      </c>
      <c r="H5158" s="17" t="n">
        <v>0.703783694826068</v>
      </c>
      <c r="I5158" s="18" t="n">
        <v>94.6111495561404</v>
      </c>
      <c r="J5158" s="17" t="n">
        <v>0.483296007672364</v>
      </c>
      <c r="K5158" s="17" t="n">
        <v>0.649192790515239</v>
      </c>
      <c r="L5158" s="17" t="n">
        <v>0.107282380440362</v>
      </c>
      <c r="M5158" s="17" t="n">
        <v>0.531394675925926</v>
      </c>
      <c r="N5158" s="17" t="n">
        <v>0.680123147511874</v>
      </c>
      <c r="O5158" s="19" t="n">
        <v>2.5482082831014E-005</v>
      </c>
      <c r="P5158" s="35" t="b">
        <f aca="false">FALSE()</f>
        <v>0</v>
      </c>
      <c r="Q5158" s="17"/>
    </row>
    <row r="5159" customFormat="false" ht="22.35" hidden="false" customHeight="false" outlineLevel="0" collapsed="false">
      <c r="A5159" s="6" t="s">
        <v>6945</v>
      </c>
      <c r="B5159" s="7" t="s">
        <v>1722</v>
      </c>
      <c r="C5159" s="18" t="n">
        <v>1383</v>
      </c>
      <c r="D5159" s="19" t="n">
        <v>-6.44154087812756E-005</v>
      </c>
      <c r="E5159" s="19" t="n">
        <v>3.47547615195317E-005</v>
      </c>
      <c r="F5159" s="19" t="n">
        <v>-6.81738576127409E-005</v>
      </c>
      <c r="G5159" s="19" t="n">
        <v>3.05810717547516E-005</v>
      </c>
      <c r="H5159" s="17" t="n">
        <v>-0.66797575330062</v>
      </c>
      <c r="I5159" s="18" t="n">
        <v>72.7964374328331</v>
      </c>
      <c r="J5159" s="17" t="n">
        <v>0.506261413440163</v>
      </c>
      <c r="K5159" s="17" t="n">
        <v>0.66950621230109</v>
      </c>
      <c r="L5159" s="17" t="n">
        <v>-0.118225843151022</v>
      </c>
      <c r="M5159" s="17" t="n">
        <v>0.548321759259259</v>
      </c>
      <c r="N5159" s="17" t="n">
        <v>0.642817788896158</v>
      </c>
      <c r="O5159" s="19" t="n">
        <v>7.04167211668863E-005</v>
      </c>
      <c r="P5159" s="35" t="b">
        <f aca="false">FALSE()</f>
        <v>0</v>
      </c>
      <c r="Q5159" s="17"/>
    </row>
    <row r="5160" customFormat="false" ht="22.35" hidden="false" customHeight="false" outlineLevel="0" collapsed="false">
      <c r="A5160" s="6" t="s">
        <v>6946</v>
      </c>
      <c r="B5160" s="7" t="s">
        <v>1722</v>
      </c>
      <c r="C5160" s="18" t="n">
        <v>1384</v>
      </c>
      <c r="D5160" s="19" t="n">
        <v>-0.000217874482687954</v>
      </c>
      <c r="E5160" s="19" t="n">
        <v>3.30121165676267E-005</v>
      </c>
      <c r="F5160" s="19" t="n">
        <v>-0.000212799764617726</v>
      </c>
      <c r="G5160" s="19" t="n">
        <v>3.22023301325807E-005</v>
      </c>
      <c r="H5160" s="17" t="n">
        <v>0.927975493811846</v>
      </c>
      <c r="I5160" s="18" t="n">
        <v>78.9333701757831</v>
      </c>
      <c r="J5160" s="17" t="n">
        <v>0.356249273450753</v>
      </c>
      <c r="K5160" s="17" t="n">
        <v>0.524317719643281</v>
      </c>
      <c r="L5160" s="17" t="n">
        <v>0.155986214383907</v>
      </c>
      <c r="M5160" s="17" t="n">
        <v>0.550491898148148</v>
      </c>
      <c r="N5160" s="17" t="n">
        <v>0.517164815552194</v>
      </c>
      <c r="O5160" s="19" t="n">
        <v>3.04245182033113E-005</v>
      </c>
      <c r="P5160" s="35" t="b">
        <f aca="false">FALSE()</f>
        <v>0</v>
      </c>
      <c r="Q5160" s="17"/>
    </row>
    <row r="5161" customFormat="false" ht="22.35" hidden="false" customHeight="false" outlineLevel="0" collapsed="false">
      <c r="A5161" s="6" t="s">
        <v>6947</v>
      </c>
      <c r="B5161" s="7" t="s">
        <v>1722</v>
      </c>
      <c r="C5161" s="18" t="n">
        <v>1385</v>
      </c>
      <c r="D5161" s="19" t="n">
        <v>1.54530560523708E-006</v>
      </c>
      <c r="E5161" s="19" t="n">
        <v>3.77021373064166E-005</v>
      </c>
      <c r="F5161" s="19" t="n">
        <v>-9.32364276162029E-006</v>
      </c>
      <c r="G5161" s="19" t="n">
        <v>4.19594346283159E-005</v>
      </c>
      <c r="H5161" s="17" t="n">
        <v>-1.68032053024532</v>
      </c>
      <c r="I5161" s="18" t="n">
        <v>88.8432093456855</v>
      </c>
      <c r="J5161" s="17" t="n">
        <v>0.0964080014449813</v>
      </c>
      <c r="K5161" s="17" t="n">
        <v>0.204758602914759</v>
      </c>
      <c r="L5161" s="17" t="n">
        <v>-0.264386787727167</v>
      </c>
      <c r="M5161" s="17" t="n">
        <v>0.59447337962963</v>
      </c>
      <c r="N5161" s="17" t="n">
        <v>0.234769863119856</v>
      </c>
      <c r="O5161" s="19" t="n">
        <v>4.48443313972587E-005</v>
      </c>
      <c r="P5161" s="35" t="b">
        <f aca="false">FALSE()</f>
        <v>0</v>
      </c>
      <c r="Q5161" s="17"/>
    </row>
    <row r="5162" customFormat="false" ht="22.35" hidden="false" customHeight="false" outlineLevel="0" collapsed="false">
      <c r="A5162" s="6" t="s">
        <v>6948</v>
      </c>
      <c r="B5162" s="7" t="s">
        <v>1722</v>
      </c>
      <c r="C5162" s="18" t="n">
        <v>1386</v>
      </c>
      <c r="D5162" s="19" t="n">
        <v>-0.00014353855685502</v>
      </c>
      <c r="E5162" s="19" t="n">
        <v>3.18438365514753E-005</v>
      </c>
      <c r="F5162" s="19" t="n">
        <v>-0.000144335775877585</v>
      </c>
      <c r="G5162" s="19" t="n">
        <v>2.60178944525783E-005</v>
      </c>
      <c r="H5162" s="17" t="n">
        <v>-0.156871701223702</v>
      </c>
      <c r="I5162" s="18" t="n">
        <v>69.1194011486168</v>
      </c>
      <c r="J5162" s="17" t="n">
        <v>0.875803288283127</v>
      </c>
      <c r="K5162" s="17" t="n">
        <v>0.940257459354595</v>
      </c>
      <c r="L5162" s="17" t="n">
        <v>-0.0287978385705208</v>
      </c>
      <c r="M5162" s="17" t="n">
        <v>0.517216435185185</v>
      </c>
      <c r="N5162" s="17" t="n">
        <v>0.929754672203744</v>
      </c>
      <c r="O5162" s="19" t="n">
        <v>8.89285800360859E-005</v>
      </c>
      <c r="P5162" s="35" t="b">
        <f aca="false">FALSE()</f>
        <v>0</v>
      </c>
      <c r="Q5162" s="17"/>
    </row>
    <row r="5163" customFormat="false" ht="22.35" hidden="false" customHeight="false" outlineLevel="0" collapsed="false">
      <c r="A5163" s="6" t="s">
        <v>6949</v>
      </c>
      <c r="B5163" s="7" t="s">
        <v>1722</v>
      </c>
      <c r="C5163" s="18" t="n">
        <v>1387</v>
      </c>
      <c r="D5163" s="19" t="n">
        <v>0.000122141024028841</v>
      </c>
      <c r="E5163" s="19" t="n">
        <v>4.02151328863729E-005</v>
      </c>
      <c r="F5163" s="19" t="n">
        <v>0.000109991106998028</v>
      </c>
      <c r="G5163" s="19" t="n">
        <v>5.28949337236546E-005</v>
      </c>
      <c r="H5163" s="17" t="n">
        <v>-1.66699357029446</v>
      </c>
      <c r="I5163" s="18" t="n">
        <v>105.324908596264</v>
      </c>
      <c r="J5163" s="17" t="n">
        <v>0.0984866959159669</v>
      </c>
      <c r="K5163" s="17" t="n">
        <v>0.207626034451416</v>
      </c>
      <c r="L5163" s="17" t="n">
        <v>-0.241756312122957</v>
      </c>
      <c r="M5163" s="17" t="n">
        <v>0.601273148148148</v>
      </c>
      <c r="N5163" s="17" t="n">
        <v>0.282890766859875</v>
      </c>
      <c r="O5163" s="19" t="n">
        <v>3.05737503668453E-005</v>
      </c>
      <c r="P5163" s="35" t="b">
        <f aca="false">FALSE()</f>
        <v>0</v>
      </c>
      <c r="Q5163" s="17"/>
    </row>
    <row r="5164" customFormat="false" ht="22.35" hidden="false" customHeight="false" outlineLevel="0" collapsed="false">
      <c r="A5164" s="6" t="s">
        <v>6950</v>
      </c>
      <c r="B5164" s="7" t="s">
        <v>1722</v>
      </c>
      <c r="C5164" s="18" t="n">
        <v>1388</v>
      </c>
      <c r="D5164" s="19" t="n">
        <v>-0.000101574023978594</v>
      </c>
      <c r="E5164" s="19" t="n">
        <v>3.34750684456861E-005</v>
      </c>
      <c r="F5164" s="19" t="n">
        <v>-0.000106147245538428</v>
      </c>
      <c r="G5164" s="19" t="n">
        <v>3.06154165495422E-005</v>
      </c>
      <c r="H5164" s="17" t="n">
        <v>-0.836984712012309</v>
      </c>
      <c r="I5164" s="18" t="n">
        <v>74.9473680965609</v>
      </c>
      <c r="J5164" s="17" t="n">
        <v>0.405262106228805</v>
      </c>
      <c r="K5164" s="17" t="n">
        <v>0.571711513464466</v>
      </c>
      <c r="L5164" s="17" t="n">
        <v>-0.1453131517313</v>
      </c>
      <c r="M5164" s="17" t="n">
        <v>0.548755787037037</v>
      </c>
      <c r="N5164" s="17" t="n">
        <v>0.551789744893807</v>
      </c>
      <c r="O5164" s="19" t="n">
        <v>7.93664743173725E-005</v>
      </c>
      <c r="P5164" s="35" t="b">
        <f aca="false">FALSE()</f>
        <v>0</v>
      </c>
      <c r="Q5164" s="17"/>
    </row>
    <row r="5165" customFormat="false" ht="22.35" hidden="false" customHeight="false" outlineLevel="0" collapsed="false">
      <c r="A5165" s="6" t="s">
        <v>6951</v>
      </c>
      <c r="B5165" s="7" t="s">
        <v>1722</v>
      </c>
      <c r="C5165" s="18" t="n">
        <v>1389</v>
      </c>
      <c r="D5165" s="19" t="n">
        <v>0.000178551491073943</v>
      </c>
      <c r="E5165" s="19" t="n">
        <v>4.41755920117707E-005</v>
      </c>
      <c r="F5165" s="19" t="n">
        <v>0.000164169107598258</v>
      </c>
      <c r="G5165" s="19" t="n">
        <v>5.74218651172304E-005</v>
      </c>
      <c r="H5165" s="17" t="n">
        <v>-1.8041006487467</v>
      </c>
      <c r="I5165" s="18" t="n">
        <v>104.006780685975</v>
      </c>
      <c r="J5165" s="17" t="n">
        <v>0.0741099762965133</v>
      </c>
      <c r="K5165" s="17" t="n">
        <v>0.169323982337403</v>
      </c>
      <c r="L5165" s="17" t="n">
        <v>-0.263114649348725</v>
      </c>
      <c r="M5165" s="17" t="n">
        <v>0.586226851851852</v>
      </c>
      <c r="N5165" s="17" t="n">
        <v>0.2371091208663</v>
      </c>
      <c r="O5165" s="19" t="n">
        <v>2.53608687275113E-005</v>
      </c>
      <c r="P5165" s="35" t="b">
        <f aca="false">FALSE()</f>
        <v>0</v>
      </c>
      <c r="Q5165" s="17"/>
    </row>
    <row r="5166" customFormat="false" ht="22.35" hidden="false" customHeight="false" outlineLevel="0" collapsed="false">
      <c r="A5166" s="6" t="s">
        <v>6952</v>
      </c>
      <c r="B5166" s="7" t="s">
        <v>1722</v>
      </c>
      <c r="C5166" s="18" t="n">
        <v>1390</v>
      </c>
      <c r="D5166" s="19" t="n">
        <v>1.35882205709529E-005</v>
      </c>
      <c r="E5166" s="19" t="n">
        <v>3.82363560369109E-005</v>
      </c>
      <c r="F5166" s="19" t="n">
        <v>5.77285816822432E-006</v>
      </c>
      <c r="G5166" s="19" t="n">
        <v>4.54239483791403E-005</v>
      </c>
      <c r="H5166" s="17" t="n">
        <v>-1.16780676013002</v>
      </c>
      <c r="I5166" s="18" t="n">
        <v>94.7313665473237</v>
      </c>
      <c r="J5166" s="17" t="n">
        <v>0.245815545503504</v>
      </c>
      <c r="K5166" s="17" t="n">
        <v>0.400279737545016</v>
      </c>
      <c r="L5166" s="17" t="n">
        <v>-0.177906339039158</v>
      </c>
      <c r="M5166" s="17" t="n">
        <v>0.579282407407407</v>
      </c>
      <c r="N5166" s="17" t="n">
        <v>0.448840982624885</v>
      </c>
      <c r="O5166" s="19" t="n">
        <v>3.5622029614594E-005</v>
      </c>
      <c r="P5166" s="35" t="b">
        <f aca="false">FALSE()</f>
        <v>0</v>
      </c>
      <c r="Q5166" s="17"/>
    </row>
    <row r="5167" customFormat="false" ht="22.35" hidden="false" customHeight="false" outlineLevel="0" collapsed="false">
      <c r="A5167" s="6" t="s">
        <v>6953</v>
      </c>
      <c r="B5167" s="7" t="s">
        <v>1722</v>
      </c>
      <c r="C5167" s="18" t="n">
        <v>1391</v>
      </c>
      <c r="D5167" s="19" t="n">
        <v>0.000285404544599639</v>
      </c>
      <c r="E5167" s="19" t="n">
        <v>5.05162392871121E-005</v>
      </c>
      <c r="F5167" s="19" t="n">
        <v>0.000267488650839659</v>
      </c>
      <c r="G5167" s="19" t="n">
        <v>5.55209504062411E-005</v>
      </c>
      <c r="H5167" s="17" t="n">
        <v>-2.07468909968532</v>
      </c>
      <c r="I5167" s="18" t="n">
        <v>87.7912627349733</v>
      </c>
      <c r="J5167" s="17" t="n">
        <v>0.0409429592115641</v>
      </c>
      <c r="K5167" s="17" t="n">
        <v>0.107584297273248</v>
      </c>
      <c r="L5167" s="17" t="n">
        <v>-0.328482122507705</v>
      </c>
      <c r="M5167" s="17" t="n">
        <v>0.600983796296296</v>
      </c>
      <c r="N5167" s="17" t="n">
        <v>0.135256585075821</v>
      </c>
      <c r="O5167" s="19" t="n">
        <v>2.29996413663364E-005</v>
      </c>
      <c r="P5167" s="35" t="b">
        <f aca="false">FALSE()</f>
        <v>0</v>
      </c>
      <c r="Q5167" s="17"/>
    </row>
    <row r="5168" customFormat="false" ht="22.35" hidden="false" customHeight="false" outlineLevel="0" collapsed="false">
      <c r="A5168" s="6" t="s">
        <v>6954</v>
      </c>
      <c r="B5168" s="7" t="s">
        <v>1722</v>
      </c>
      <c r="C5168" s="18" t="n">
        <v>1392</v>
      </c>
      <c r="D5168" s="19" t="n">
        <v>6.91442508940713E-005</v>
      </c>
      <c r="E5168" s="19" t="n">
        <v>3.81454440851059E-005</v>
      </c>
      <c r="F5168" s="19" t="n">
        <v>5.89380523672827E-005</v>
      </c>
      <c r="G5168" s="19" t="n">
        <v>4.66236581438214E-005</v>
      </c>
      <c r="H5168" s="17" t="n">
        <v>-1.51457196676886</v>
      </c>
      <c r="I5168" s="18" t="n">
        <v>97.5165354857577</v>
      </c>
      <c r="J5168" s="17" t="n">
        <v>0.133115474382499</v>
      </c>
      <c r="K5168" s="17" t="n">
        <v>0.258534965992238</v>
      </c>
      <c r="L5168" s="17" t="n">
        <v>-0.227544052365291</v>
      </c>
      <c r="M5168" s="17" t="n">
        <v>0.598090277777778</v>
      </c>
      <c r="N5168" s="17" t="n">
        <v>0.316394043516459</v>
      </c>
      <c r="O5168" s="19" t="n">
        <v>2.95282254740215E-005</v>
      </c>
      <c r="P5168" s="35" t="b">
        <f aca="false">FALSE()</f>
        <v>0</v>
      </c>
      <c r="Q5168" s="17"/>
    </row>
    <row r="5169" customFormat="false" ht="22.35" hidden="false" customHeight="false" outlineLevel="0" collapsed="false">
      <c r="A5169" s="6" t="s">
        <v>6955</v>
      </c>
      <c r="B5169" s="7" t="s">
        <v>1722</v>
      </c>
      <c r="C5169" s="18" t="n">
        <v>1393</v>
      </c>
      <c r="D5169" s="19" t="n">
        <v>0.000337212846648862</v>
      </c>
      <c r="E5169" s="19" t="n">
        <v>5.62185015821207E-005</v>
      </c>
      <c r="F5169" s="19" t="n">
        <v>0.000316603730122244</v>
      </c>
      <c r="G5169" s="19" t="n">
        <v>5.85891828977012E-005</v>
      </c>
      <c r="H5169" s="17" t="n">
        <v>-2.17623600174187</v>
      </c>
      <c r="I5169" s="18" t="n">
        <v>83.5909650854374</v>
      </c>
      <c r="J5169" s="17" t="n">
        <v>0.0323593840325551</v>
      </c>
      <c r="K5169" s="17" t="n">
        <v>0.0897676903810122</v>
      </c>
      <c r="L5169" s="17" t="n">
        <v>-0.353853321126503</v>
      </c>
      <c r="M5169" s="17" t="n">
        <v>0.629774305555556</v>
      </c>
      <c r="N5169" s="17" t="n">
        <v>0.104838604450241</v>
      </c>
      <c r="O5169" s="19" t="n">
        <v>2.22852031517635E-005</v>
      </c>
      <c r="P5169" s="35" t="b">
        <f aca="false">FALSE()</f>
        <v>0</v>
      </c>
      <c r="Q5169" s="17"/>
    </row>
    <row r="5170" customFormat="false" ht="22.35" hidden="false" customHeight="false" outlineLevel="0" collapsed="false">
      <c r="A5170" s="6" t="s">
        <v>6956</v>
      </c>
      <c r="B5170" s="7" t="s">
        <v>1722</v>
      </c>
      <c r="C5170" s="18" t="n">
        <v>1394</v>
      </c>
      <c r="D5170" s="19" t="n">
        <v>0.000195949338376535</v>
      </c>
      <c r="E5170" s="19" t="n">
        <v>4.65266032487803E-005</v>
      </c>
      <c r="F5170" s="19" t="n">
        <v>0.000180274273993257</v>
      </c>
      <c r="G5170" s="19" t="n">
        <v>5.40546791589767E-005</v>
      </c>
      <c r="H5170" s="17" t="n">
        <v>-1.93845375957572</v>
      </c>
      <c r="I5170" s="18" t="n">
        <v>92.6436320520149</v>
      </c>
      <c r="J5170" s="17" t="n">
        <v>0.0556120296950483</v>
      </c>
      <c r="K5170" s="17" t="n">
        <v>0.136779111130916</v>
      </c>
      <c r="L5170" s="17" t="n">
        <v>-0.29856716720999</v>
      </c>
      <c r="M5170" s="17" t="n">
        <v>0.588252314814815</v>
      </c>
      <c r="N5170" s="17" t="n">
        <v>0.176099390343457</v>
      </c>
      <c r="O5170" s="19" t="n">
        <v>2.63357719885357E-005</v>
      </c>
      <c r="P5170" s="35" t="b">
        <f aca="false">FALSE()</f>
        <v>0</v>
      </c>
      <c r="Q5170" s="17"/>
    </row>
    <row r="5171" customFormat="false" ht="22.35" hidden="false" customHeight="false" outlineLevel="0" collapsed="false">
      <c r="A5171" s="6" t="s">
        <v>6957</v>
      </c>
      <c r="B5171" s="7" t="s">
        <v>1722</v>
      </c>
      <c r="C5171" s="18" t="n">
        <v>1395</v>
      </c>
      <c r="D5171" s="19" t="n">
        <v>0.000382342048127351</v>
      </c>
      <c r="E5171" s="19" t="n">
        <v>5.89615020420742E-005</v>
      </c>
      <c r="F5171" s="19" t="n">
        <v>0.000362182127449768</v>
      </c>
      <c r="G5171" s="19" t="n">
        <v>5.79802544792367E-005</v>
      </c>
      <c r="H5171" s="17" t="n">
        <v>-2.06001712378794</v>
      </c>
      <c r="I5171" s="18" t="n">
        <v>79.4685747868201</v>
      </c>
      <c r="J5171" s="17" t="n">
        <v>0.0426700727354336</v>
      </c>
      <c r="K5171" s="17" t="n">
        <v>0.111087953207625</v>
      </c>
      <c r="L5171" s="17" t="n">
        <v>-0.344875938406467</v>
      </c>
      <c r="M5171" s="17" t="n">
        <v>0.678530092592593</v>
      </c>
      <c r="N5171" s="17" t="n">
        <v>0.114745012152656</v>
      </c>
      <c r="O5171" s="19" t="n">
        <v>2.07087933617845E-005</v>
      </c>
      <c r="P5171" s="35" t="b">
        <f aca="false">FALSE()</f>
        <v>0</v>
      </c>
      <c r="Q5171" s="17"/>
    </row>
    <row r="5172" customFormat="false" ht="22.35" hidden="false" customHeight="false" outlineLevel="0" collapsed="false">
      <c r="A5172" s="6" t="s">
        <v>6958</v>
      </c>
      <c r="B5172" s="7" t="s">
        <v>1722</v>
      </c>
      <c r="C5172" s="18" t="n">
        <v>1396</v>
      </c>
      <c r="D5172" s="19" t="n">
        <v>0.000269045639369193</v>
      </c>
      <c r="E5172" s="19" t="n">
        <v>4.90488374731082E-005</v>
      </c>
      <c r="F5172" s="19" t="n">
        <v>0.000249298944793385</v>
      </c>
      <c r="G5172" s="19" t="n">
        <v>5.56700493741809E-005</v>
      </c>
      <c r="H5172" s="17" t="n">
        <v>-2.33296942755845</v>
      </c>
      <c r="I5172" s="18" t="n">
        <v>90.542866413234</v>
      </c>
      <c r="J5172" s="17" t="n">
        <v>0.0218653558405873</v>
      </c>
      <c r="K5172" s="17" t="n">
        <v>0.0654930411984824</v>
      </c>
      <c r="L5172" s="17" t="n">
        <v>-0.363509506857242</v>
      </c>
      <c r="M5172" s="17" t="n">
        <v>0.605034722222222</v>
      </c>
      <c r="N5172" s="17" t="n">
        <v>0.0947494984809588</v>
      </c>
      <c r="O5172" s="19" t="n">
        <v>2.34168782963397E-005</v>
      </c>
      <c r="P5172" s="35" t="b">
        <f aca="false">FALSE()</f>
        <v>0</v>
      </c>
      <c r="Q5172" s="17"/>
    </row>
    <row r="5173" customFormat="false" ht="22.35" hidden="false" customHeight="false" outlineLevel="0" collapsed="false">
      <c r="A5173" s="6" t="s">
        <v>6959</v>
      </c>
      <c r="B5173" s="7" t="s">
        <v>1722</v>
      </c>
      <c r="C5173" s="18" t="n">
        <v>1397</v>
      </c>
      <c r="D5173" s="19" t="n">
        <v>0.000341951898816598</v>
      </c>
      <c r="E5173" s="19" t="n">
        <v>5.50550869727692E-005</v>
      </c>
      <c r="F5173" s="19" t="n">
        <v>0.000324944558518912</v>
      </c>
      <c r="G5173" s="19" t="n">
        <v>5.04783754335901E-005</v>
      </c>
      <c r="H5173" s="17" t="n">
        <v>-1.89154972033521</v>
      </c>
      <c r="I5173" s="18" t="n">
        <v>75.0929358854712</v>
      </c>
      <c r="J5173" s="17" t="n">
        <v>0.0624071288345736</v>
      </c>
      <c r="K5173" s="17" t="n">
        <v>0.149617787261072</v>
      </c>
      <c r="L5173" s="17" t="n">
        <v>-0.327989992547325</v>
      </c>
      <c r="M5173" s="17" t="n">
        <v>0.690104166666667</v>
      </c>
      <c r="N5173" s="17" t="n">
        <v>0.135710889678676</v>
      </c>
      <c r="O5173" s="19" t="n">
        <v>2.05485780701992E-005</v>
      </c>
      <c r="P5173" s="35" t="b">
        <f aca="false">FALSE()</f>
        <v>0</v>
      </c>
      <c r="Q5173" s="17"/>
    </row>
    <row r="5174" customFormat="false" ht="22.35" hidden="false" customHeight="false" outlineLevel="0" collapsed="false">
      <c r="A5174" s="6" t="s">
        <v>6960</v>
      </c>
      <c r="B5174" s="7" t="s">
        <v>1722</v>
      </c>
      <c r="C5174" s="18" t="n">
        <v>1398</v>
      </c>
      <c r="D5174" s="19" t="n">
        <v>0.00033105727871534</v>
      </c>
      <c r="E5174" s="19" t="n">
        <v>5.37891953774216E-005</v>
      </c>
      <c r="F5174" s="19" t="n">
        <v>0.000312056542477663</v>
      </c>
      <c r="G5174" s="19" t="n">
        <v>5.35987385469016E-005</v>
      </c>
      <c r="H5174" s="17" t="n">
        <v>-2.12134218439334</v>
      </c>
      <c r="I5174" s="18" t="n">
        <v>80.3669121587416</v>
      </c>
      <c r="J5174" s="17" t="n">
        <v>0.0369745328687652</v>
      </c>
      <c r="K5174" s="17" t="n">
        <v>0.0994977335159478</v>
      </c>
      <c r="L5174" s="17" t="n">
        <v>-0.352787993105306</v>
      </c>
      <c r="M5174" s="17" t="n">
        <v>0.657118055555556</v>
      </c>
      <c r="N5174" s="17" t="n">
        <v>0.105807488525339</v>
      </c>
      <c r="O5174" s="19" t="n">
        <v>2.11170987071973E-005</v>
      </c>
      <c r="P5174" s="35" t="b">
        <f aca="false">FALSE()</f>
        <v>0</v>
      </c>
      <c r="Q5174" s="17"/>
    </row>
    <row r="5175" customFormat="false" ht="22.35" hidden="false" customHeight="false" outlineLevel="0" collapsed="false">
      <c r="A5175" s="6" t="s">
        <v>6961</v>
      </c>
      <c r="B5175" s="7" t="s">
        <v>1722</v>
      </c>
      <c r="C5175" s="18" t="n">
        <v>1399</v>
      </c>
      <c r="D5175" s="19" t="n">
        <v>0.000380782220788576</v>
      </c>
      <c r="E5175" s="19" t="n">
        <v>5.62953760209459E-005</v>
      </c>
      <c r="F5175" s="19" t="n">
        <v>0.000363119965833089</v>
      </c>
      <c r="G5175" s="19" t="n">
        <v>5.35227147363145E-005</v>
      </c>
      <c r="H5175" s="17" t="n">
        <v>-1.90547880046376</v>
      </c>
      <c r="I5175" s="18" t="n">
        <v>77.2837718420838</v>
      </c>
      <c r="J5175" s="17" t="n">
        <v>0.0604371611821107</v>
      </c>
      <c r="K5175" s="17" t="n">
        <v>0.145910809234287</v>
      </c>
      <c r="L5175" s="17" t="n">
        <v>-0.324453430965654</v>
      </c>
      <c r="M5175" s="17" t="n">
        <v>0.674045138888889</v>
      </c>
      <c r="N5175" s="17" t="n">
        <v>0.14075662998331</v>
      </c>
      <c r="O5175" s="19" t="n">
        <v>2.10221140922783E-005</v>
      </c>
      <c r="P5175" s="35" t="b">
        <f aca="false">FALSE()</f>
        <v>0</v>
      </c>
      <c r="Q5175" s="17"/>
    </row>
    <row r="5176" customFormat="false" ht="22.35" hidden="false" customHeight="false" outlineLevel="0" collapsed="false">
      <c r="A5176" s="6" t="s">
        <v>6962</v>
      </c>
      <c r="B5176" s="7" t="s">
        <v>1722</v>
      </c>
      <c r="C5176" s="18" t="n">
        <v>1400</v>
      </c>
      <c r="D5176" s="19" t="n">
        <v>0.000282515004208219</v>
      </c>
      <c r="E5176" s="19" t="n">
        <v>4.46825985553203E-005</v>
      </c>
      <c r="F5176" s="19" t="n">
        <v>0.000267230767618733</v>
      </c>
      <c r="G5176" s="19" t="n">
        <v>4.21447070203307E-005</v>
      </c>
      <c r="H5176" s="17" t="n">
        <v>-2.08128929941414</v>
      </c>
      <c r="I5176" s="18" t="n">
        <v>76.788742734108</v>
      </c>
      <c r="J5176" s="17" t="n">
        <v>0.0407406506068729</v>
      </c>
      <c r="K5176" s="17" t="n">
        <v>0.107086748287277</v>
      </c>
      <c r="L5176" s="17" t="n">
        <v>-0.355808926840988</v>
      </c>
      <c r="M5176" s="17" t="n">
        <v>0.693865740740741</v>
      </c>
      <c r="N5176" s="17" t="n">
        <v>0.102759883636634</v>
      </c>
      <c r="O5176" s="19" t="n">
        <v>2.07979667491434E-005</v>
      </c>
      <c r="P5176" s="35" t="b">
        <f aca="false">FALSE()</f>
        <v>0</v>
      </c>
      <c r="Q5176" s="17"/>
    </row>
    <row r="5177" customFormat="false" ht="22.35" hidden="false" customHeight="false" outlineLevel="0" collapsed="false">
      <c r="A5177" s="6" t="s">
        <v>6963</v>
      </c>
      <c r="B5177" s="7" t="s">
        <v>1722</v>
      </c>
      <c r="C5177" s="18" t="n">
        <v>1401</v>
      </c>
      <c r="D5177" s="19" t="n">
        <v>0.000389567507361964</v>
      </c>
      <c r="E5177" s="19" t="n">
        <v>5.29917966842244E-005</v>
      </c>
      <c r="F5177" s="19" t="n">
        <v>0.000374507455638163</v>
      </c>
      <c r="G5177" s="19" t="n">
        <v>4.85794455259732E-005</v>
      </c>
      <c r="H5177" s="17" t="n">
        <v>-1.74024598456962</v>
      </c>
      <c r="I5177" s="18" t="n">
        <v>75.0843611194562</v>
      </c>
      <c r="J5177" s="17" t="n">
        <v>0.085912863332851</v>
      </c>
      <c r="K5177" s="17" t="n">
        <v>0.18845196841516</v>
      </c>
      <c r="L5177" s="17" t="n">
        <v>-0.30177654198999</v>
      </c>
      <c r="M5177" s="17" t="n">
        <v>0.654369212962963</v>
      </c>
      <c r="N5177" s="17" t="n">
        <v>0.171389869042361</v>
      </c>
      <c r="O5177" s="19" t="n">
        <v>2.17083248151369E-005</v>
      </c>
      <c r="P5177" s="35" t="b">
        <f aca="false">FALSE()</f>
        <v>0</v>
      </c>
      <c r="Q5177" s="17"/>
    </row>
    <row r="5178" customFormat="false" ht="22.35" hidden="false" customHeight="false" outlineLevel="0" collapsed="false">
      <c r="A5178" s="6" t="s">
        <v>6964</v>
      </c>
      <c r="B5178" s="7" t="s">
        <v>1722</v>
      </c>
      <c r="C5178" s="18" t="n">
        <v>1402</v>
      </c>
      <c r="D5178" s="19" t="n">
        <v>0.000309167610895279</v>
      </c>
      <c r="E5178" s="19" t="n">
        <v>4.38378997050123E-005</v>
      </c>
      <c r="F5178" s="19" t="n">
        <v>0.000297241673494375</v>
      </c>
      <c r="G5178" s="19" t="n">
        <v>4.17136411051129E-005</v>
      </c>
      <c r="H5178" s="17" t="n">
        <v>-1.65192144093546</v>
      </c>
      <c r="I5178" s="18" t="n">
        <v>77.3361498824327</v>
      </c>
      <c r="J5178" s="17" t="n">
        <v>0.102605460883691</v>
      </c>
      <c r="K5178" s="17" t="n">
        <v>0.213613302619177</v>
      </c>
      <c r="L5178" s="17" t="n">
        <v>-0.281161273669232</v>
      </c>
      <c r="M5178" s="17" t="n">
        <v>0.648148148148148</v>
      </c>
      <c r="N5178" s="17" t="n">
        <v>0.204092488387412</v>
      </c>
      <c r="O5178" s="19" t="n">
        <v>2.08240480725724E-005</v>
      </c>
      <c r="P5178" s="35" t="b">
        <f aca="false">FALSE()</f>
        <v>0</v>
      </c>
      <c r="Q5178" s="17"/>
    </row>
    <row r="5179" customFormat="false" ht="22.35" hidden="false" customHeight="false" outlineLevel="0" collapsed="false">
      <c r="A5179" s="6" t="s">
        <v>6965</v>
      </c>
      <c r="B5179" s="7" t="s">
        <v>1722</v>
      </c>
      <c r="C5179" s="18" t="n">
        <v>1403</v>
      </c>
      <c r="D5179" s="19" t="n">
        <v>0.000292502197057567</v>
      </c>
      <c r="E5179" s="19" t="n">
        <v>3.85627556715613E-005</v>
      </c>
      <c r="F5179" s="19" t="n">
        <v>0.000280708022829559</v>
      </c>
      <c r="G5179" s="19" t="n">
        <v>3.48393045021319E-005</v>
      </c>
      <c r="H5179" s="17" t="n">
        <v>-1.87873053191566</v>
      </c>
      <c r="I5179" s="18" t="n">
        <v>74.2473208829475</v>
      </c>
      <c r="J5179" s="17" t="n">
        <v>0.0642066878823731</v>
      </c>
      <c r="K5179" s="17" t="n">
        <v>0.152716459544367</v>
      </c>
      <c r="L5179" s="17" t="n">
        <v>-0.328176678533609</v>
      </c>
      <c r="M5179" s="17" t="n">
        <v>0.657118055555556</v>
      </c>
      <c r="N5179" s="17" t="n">
        <v>0.13558810407035</v>
      </c>
      <c r="O5179" s="19" t="n">
        <v>2.16715391350289E-005</v>
      </c>
      <c r="P5179" s="35" t="b">
        <f aca="false">FALSE()</f>
        <v>0</v>
      </c>
      <c r="Q5179" s="17"/>
    </row>
    <row r="5180" customFormat="false" ht="22.35" hidden="false" customHeight="false" outlineLevel="0" collapsed="false">
      <c r="A5180" s="6" t="s">
        <v>6966</v>
      </c>
      <c r="B5180" s="7" t="s">
        <v>1722</v>
      </c>
      <c r="C5180" s="18" t="n">
        <v>1404</v>
      </c>
      <c r="D5180" s="19" t="n">
        <v>0.00028131805636265</v>
      </c>
      <c r="E5180" s="19" t="n">
        <v>3.40316208555902E-005</v>
      </c>
      <c r="F5180" s="19" t="n">
        <v>0.000271737965306757</v>
      </c>
      <c r="G5180" s="19" t="n">
        <v>2.87556716528939E-005</v>
      </c>
      <c r="H5180" s="17" t="n">
        <v>-1.75286665778864</v>
      </c>
      <c r="I5180" s="18" t="n">
        <v>70.7167664500465</v>
      </c>
      <c r="J5180" s="17" t="n">
        <v>0.083958826665209</v>
      </c>
      <c r="K5180" s="17" t="n">
        <v>0.185616838833945</v>
      </c>
      <c r="L5180" s="17" t="n">
        <v>-0.316524783228569</v>
      </c>
      <c r="M5180" s="17" t="n">
        <v>0.61255787037037</v>
      </c>
      <c r="N5180" s="17" t="n">
        <v>0.151600541474758</v>
      </c>
      <c r="O5180" s="19" t="n">
        <v>2.48129000228427E-005</v>
      </c>
      <c r="P5180" s="35" t="b">
        <f aca="false">FALSE()</f>
        <v>0</v>
      </c>
      <c r="Q5180" s="17"/>
    </row>
    <row r="5181" customFormat="false" ht="22.35" hidden="false" customHeight="false" outlineLevel="0" collapsed="false">
      <c r="A5181" s="6" t="s">
        <v>6967</v>
      </c>
      <c r="B5181" s="7" t="s">
        <v>1722</v>
      </c>
      <c r="C5181" s="18" t="n">
        <v>1405</v>
      </c>
      <c r="D5181" s="19" t="n">
        <v>0.000294538990904894</v>
      </c>
      <c r="E5181" s="19" t="n">
        <v>4.12914309431067E-005</v>
      </c>
      <c r="F5181" s="19" t="n">
        <v>0.000282322817171597</v>
      </c>
      <c r="G5181" s="19" t="n">
        <v>3.77993251251792E-005</v>
      </c>
      <c r="H5181" s="17" t="n">
        <v>-1.81218932834906</v>
      </c>
      <c r="I5181" s="18" t="n">
        <v>75.0014625682481</v>
      </c>
      <c r="J5181" s="17" t="n">
        <v>0.0739593456123987</v>
      </c>
      <c r="K5181" s="17" t="n">
        <v>0.169120097437981</v>
      </c>
      <c r="L5181" s="17" t="n">
        <v>-0.314476570822033</v>
      </c>
      <c r="M5181" s="17" t="n">
        <v>0.65943287037037</v>
      </c>
      <c r="N5181" s="17" t="n">
        <v>0.154597712451331</v>
      </c>
      <c r="O5181" s="19" t="n">
        <v>2.10421673992225E-005</v>
      </c>
      <c r="P5181" s="35" t="b">
        <f aca="false">FALSE()</f>
        <v>0</v>
      </c>
      <c r="Q5181" s="17"/>
    </row>
    <row r="5182" customFormat="false" ht="22.35" hidden="false" customHeight="false" outlineLevel="0" collapsed="false">
      <c r="A5182" s="6" t="s">
        <v>6968</v>
      </c>
      <c r="B5182" s="7" t="s">
        <v>1722</v>
      </c>
      <c r="C5182" s="18" t="n">
        <v>1406</v>
      </c>
      <c r="D5182" s="19" t="n">
        <v>0.000220046482152369</v>
      </c>
      <c r="E5182" s="19" t="n">
        <v>2.29402167532948E-005</v>
      </c>
      <c r="F5182" s="19" t="n">
        <v>0.000213710782635548</v>
      </c>
      <c r="G5182" s="19" t="n">
        <v>1.823179161087E-005</v>
      </c>
      <c r="H5182" s="17" t="n">
        <v>-1.73911148772634</v>
      </c>
      <c r="I5182" s="18" t="n">
        <v>67.8855006541861</v>
      </c>
      <c r="J5182" s="17" t="n">
        <v>0.086548056895087</v>
      </c>
      <c r="K5182" s="17" t="n">
        <v>0.189231627927627</v>
      </c>
      <c r="L5182" s="17" t="n">
        <v>-0.323580089565486</v>
      </c>
      <c r="M5182" s="17" t="n">
        <v>0.584780092592593</v>
      </c>
      <c r="N5182" s="17" t="n">
        <v>0.141903769452553</v>
      </c>
      <c r="O5182" s="19" t="n">
        <v>4.18634932756668E-005</v>
      </c>
      <c r="P5182" s="35" t="b">
        <f aca="false">FALSE()</f>
        <v>0</v>
      </c>
      <c r="Q5182" s="17"/>
    </row>
    <row r="5183" customFormat="false" ht="22.35" hidden="false" customHeight="false" outlineLevel="0" collapsed="false">
      <c r="A5183" s="6" t="s">
        <v>6969</v>
      </c>
      <c r="B5183" s="7" t="s">
        <v>1722</v>
      </c>
      <c r="C5183" s="18" t="n">
        <v>1407</v>
      </c>
      <c r="D5183" s="19" t="n">
        <v>0.000302502721617096</v>
      </c>
      <c r="E5183" s="19" t="n">
        <v>3.78524041029065E-005</v>
      </c>
      <c r="F5183" s="19" t="n">
        <v>0.000290575856342941</v>
      </c>
      <c r="G5183" s="19" t="n">
        <v>3.21075442762671E-005</v>
      </c>
      <c r="H5183" s="17" t="n">
        <v>-1.96052395816639</v>
      </c>
      <c r="I5183" s="18" t="n">
        <v>70.9070569032382</v>
      </c>
      <c r="J5183" s="17" t="n">
        <v>0.0538639243864299</v>
      </c>
      <c r="K5183" s="17" t="n">
        <v>0.133472704986344</v>
      </c>
      <c r="L5183" s="17" t="n">
        <v>-0.353351328678425</v>
      </c>
      <c r="M5183" s="17" t="n">
        <v>0.634548611111111</v>
      </c>
      <c r="N5183" s="17" t="n">
        <v>0.10527992318877</v>
      </c>
      <c r="O5183" s="19" t="n">
        <v>2.4132951902075E-005</v>
      </c>
      <c r="P5183" s="35" t="b">
        <f aca="false">FALSE()</f>
        <v>0</v>
      </c>
      <c r="Q5183" s="17"/>
    </row>
    <row r="5184" customFormat="false" ht="22.35" hidden="false" customHeight="false" outlineLevel="0" collapsed="false">
      <c r="A5184" s="6" t="s">
        <v>6970</v>
      </c>
      <c r="B5184" s="7" t="s">
        <v>1722</v>
      </c>
      <c r="C5184" s="18" t="n">
        <v>1408</v>
      </c>
      <c r="D5184" s="19" t="n">
        <v>0.000173041105477352</v>
      </c>
      <c r="E5184" s="19" t="n">
        <v>1.76216817762507E-005</v>
      </c>
      <c r="F5184" s="19" t="n">
        <v>0.000170589205636439</v>
      </c>
      <c r="G5184" s="19" t="n">
        <v>1.40477296486297E-005</v>
      </c>
      <c r="H5184" s="17" t="n">
        <v>-0.875698017388077</v>
      </c>
      <c r="I5184" s="18" t="n">
        <v>68.0183101192422</v>
      </c>
      <c r="J5184" s="17" t="n">
        <v>0.384276241516145</v>
      </c>
      <c r="K5184" s="17" t="n">
        <v>0.551138295711459</v>
      </c>
      <c r="L5184" s="17" t="n">
        <v>-0.162692076106105</v>
      </c>
      <c r="M5184" s="17" t="n">
        <v>0.536747685185185</v>
      </c>
      <c r="N5184" s="17" t="n">
        <v>0.49515535218696</v>
      </c>
      <c r="O5184" s="19" t="n">
        <v>4.99798862732994E-005</v>
      </c>
      <c r="P5184" s="35" t="b">
        <f aca="false">FALSE()</f>
        <v>0</v>
      </c>
      <c r="Q5184" s="17"/>
    </row>
    <row r="5185" customFormat="false" ht="22.35" hidden="false" customHeight="false" outlineLevel="0" collapsed="false">
      <c r="A5185" s="6" t="s">
        <v>6971</v>
      </c>
      <c r="B5185" s="7" t="s">
        <v>1722</v>
      </c>
      <c r="C5185" s="18" t="n">
        <v>1409</v>
      </c>
      <c r="D5185" s="19" t="n">
        <v>0.000240748351508815</v>
      </c>
      <c r="E5185" s="19" t="n">
        <v>2.88246268074144E-005</v>
      </c>
      <c r="F5185" s="19" t="n">
        <v>0.000232770966572899</v>
      </c>
      <c r="G5185" s="19" t="n">
        <v>2.44085395132724E-005</v>
      </c>
      <c r="H5185" s="17" t="n">
        <v>-1.72257542804946</v>
      </c>
      <c r="I5185" s="18" t="n">
        <v>70.8231974910966</v>
      </c>
      <c r="J5185" s="17" t="n">
        <v>0.0893296818367385</v>
      </c>
      <c r="K5185" s="17" t="n">
        <v>0.193809527618484</v>
      </c>
      <c r="L5185" s="17" t="n">
        <v>-0.310724398226229</v>
      </c>
      <c r="M5185" s="17" t="n">
        <v>0.61009837962963</v>
      </c>
      <c r="N5185" s="17" t="n">
        <v>0.158937025482114</v>
      </c>
      <c r="O5185" s="19" t="n">
        <v>2.618065679428E-005</v>
      </c>
      <c r="P5185" s="35" t="b">
        <f aca="false">FALSE()</f>
        <v>0</v>
      </c>
      <c r="Q5185" s="17"/>
    </row>
    <row r="5186" customFormat="false" ht="22.35" hidden="false" customHeight="false" outlineLevel="0" collapsed="false">
      <c r="A5186" s="6" t="s">
        <v>6972</v>
      </c>
      <c r="B5186" s="7" t="s">
        <v>1722</v>
      </c>
      <c r="C5186" s="18" t="n">
        <v>1410</v>
      </c>
      <c r="D5186" s="19" t="n">
        <v>0.000152686740168271</v>
      </c>
      <c r="E5186" s="19" t="n">
        <v>1.46431057838831E-005</v>
      </c>
      <c r="F5186" s="19" t="n">
        <v>0.000150153334080084</v>
      </c>
      <c r="G5186" s="19" t="n">
        <v>1.15790224070147E-005</v>
      </c>
      <c r="H5186" s="17" t="n">
        <v>-1.09038993163535</v>
      </c>
      <c r="I5186" s="18" t="n">
        <v>67.6678444410771</v>
      </c>
      <c r="J5186" s="17" t="n">
        <v>0.279409058933009</v>
      </c>
      <c r="K5186" s="17" t="n">
        <v>0.438480148693958</v>
      </c>
      <c r="L5186" s="17" t="n">
        <v>-0.20337443917443</v>
      </c>
      <c r="M5186" s="17" t="n">
        <v>0.540364583333333</v>
      </c>
      <c r="N5186" s="17" t="n">
        <v>0.376563911997947</v>
      </c>
      <c r="O5186" s="19" t="n">
        <v>7.03640156144638E-005</v>
      </c>
      <c r="P5186" s="35" t="b">
        <f aca="false">FALSE()</f>
        <v>0</v>
      </c>
      <c r="Q5186" s="17"/>
    </row>
    <row r="5187" customFormat="false" ht="22.35" hidden="false" customHeight="false" outlineLevel="0" collapsed="false">
      <c r="A5187" s="6" t="s">
        <v>6973</v>
      </c>
      <c r="B5187" s="7" t="s">
        <v>1722</v>
      </c>
      <c r="C5187" s="18" t="n">
        <v>1411</v>
      </c>
      <c r="D5187" s="19" t="n">
        <v>0.000224405787540241</v>
      </c>
      <c r="E5187" s="19" t="n">
        <v>2.46267060206193E-005</v>
      </c>
      <c r="F5187" s="19" t="n">
        <v>0.000218275299778682</v>
      </c>
      <c r="G5187" s="19" t="n">
        <v>2.04247202768361E-005</v>
      </c>
      <c r="H5187" s="17" t="n">
        <v>-1.55554572240687</v>
      </c>
      <c r="I5187" s="18" t="n">
        <v>69.8174442209777</v>
      </c>
      <c r="J5187" s="17" t="n">
        <v>0.124337847355121</v>
      </c>
      <c r="K5187" s="17" t="n">
        <v>0.245761294078622</v>
      </c>
      <c r="L5187" s="17" t="n">
        <v>-0.28347664298296</v>
      </c>
      <c r="M5187" s="17" t="n">
        <v>0.581741898148148</v>
      </c>
      <c r="N5187" s="17" t="n">
        <v>0.20035421236158</v>
      </c>
      <c r="O5187" s="19" t="n">
        <v>3.01924836767964E-005</v>
      </c>
      <c r="P5187" s="35" t="b">
        <f aca="false">FALSE()</f>
        <v>0</v>
      </c>
      <c r="Q5187" s="17"/>
    </row>
    <row r="5188" customFormat="false" ht="22.35" hidden="false" customHeight="false" outlineLevel="0" collapsed="false">
      <c r="A5188" s="6" t="s">
        <v>6974</v>
      </c>
      <c r="B5188" s="7" t="s">
        <v>1722</v>
      </c>
      <c r="C5188" s="18" t="n">
        <v>1412</v>
      </c>
      <c r="D5188" s="19" t="n">
        <v>0.000119232538121725</v>
      </c>
      <c r="E5188" s="19" t="n">
        <v>1.35925126198702E-005</v>
      </c>
      <c r="F5188" s="19" t="n">
        <v>0.000117239826876257</v>
      </c>
      <c r="G5188" s="19" t="n">
        <v>1.00310938823335E-005</v>
      </c>
      <c r="H5188" s="17" t="n">
        <v>-0.934417064537309</v>
      </c>
      <c r="I5188" s="18" t="n">
        <v>64.9107701001955</v>
      </c>
      <c r="J5188" s="17" t="n">
        <v>0.353551959048431</v>
      </c>
      <c r="K5188" s="17" t="n">
        <v>0.521462321894741</v>
      </c>
      <c r="L5188" s="17" t="n">
        <v>-0.180116192715895</v>
      </c>
      <c r="M5188" s="17" t="n">
        <v>0.546296296296296</v>
      </c>
      <c r="N5188" s="17" t="n">
        <v>0.44215996333712</v>
      </c>
      <c r="O5188" s="19" t="n">
        <v>5.56516402288936E-005</v>
      </c>
      <c r="P5188" s="35" t="b">
        <f aca="false">FALSE()</f>
        <v>0</v>
      </c>
      <c r="Q5188" s="17"/>
    </row>
    <row r="5189" customFormat="false" ht="22.35" hidden="false" customHeight="false" outlineLevel="0" collapsed="false">
      <c r="A5189" s="6" t="s">
        <v>6975</v>
      </c>
      <c r="B5189" s="7" t="s">
        <v>1722</v>
      </c>
      <c r="C5189" s="18" t="n">
        <v>1413</v>
      </c>
      <c r="D5189" s="19" t="n">
        <v>0.000174858357274407</v>
      </c>
      <c r="E5189" s="19" t="n">
        <v>1.75901109806128E-005</v>
      </c>
      <c r="F5189" s="19" t="n">
        <v>0.000169179072879521</v>
      </c>
      <c r="G5189" s="19" t="n">
        <v>1.23032096750639E-005</v>
      </c>
      <c r="H5189" s="17" t="n">
        <v>-2.07416080430488</v>
      </c>
      <c r="I5189" s="18" t="n">
        <v>63.0277036542236</v>
      </c>
      <c r="J5189" s="17" t="n">
        <v>0.0421549683304498</v>
      </c>
      <c r="K5189" s="17" t="n">
        <v>0.110103874299253</v>
      </c>
      <c r="L5189" s="17" t="n">
        <v>-0.409890059459724</v>
      </c>
      <c r="M5189" s="17" t="n">
        <v>0.598668981481481</v>
      </c>
      <c r="N5189" s="17" t="n">
        <v>0.0557429431364642</v>
      </c>
      <c r="O5189" s="19" t="n">
        <v>5.09741550680133E-005</v>
      </c>
      <c r="P5189" s="35" t="b">
        <f aca="false">FALSE()</f>
        <v>0</v>
      </c>
      <c r="Q5189" s="17"/>
    </row>
    <row r="5190" customFormat="false" ht="22.35" hidden="false" customHeight="false" outlineLevel="0" collapsed="false">
      <c r="A5190" s="6" t="s">
        <v>6976</v>
      </c>
      <c r="B5190" s="7" t="s">
        <v>1722</v>
      </c>
      <c r="C5190" s="18" t="n">
        <v>1414</v>
      </c>
      <c r="D5190" s="19" t="n">
        <v>0.000100492689482622</v>
      </c>
      <c r="E5190" s="19" t="n">
        <v>1.29778894785312E-005</v>
      </c>
      <c r="F5190" s="19" t="n">
        <v>0.000100814551115051</v>
      </c>
      <c r="G5190" s="19" t="n">
        <v>1.04624286148554E-005</v>
      </c>
      <c r="H5190" s="17" t="n">
        <v>0.155777590189512</v>
      </c>
      <c r="I5190" s="18" t="n">
        <v>68.5130008036222</v>
      </c>
      <c r="J5190" s="17" t="n">
        <v>0.876666408552123</v>
      </c>
      <c r="K5190" s="17" t="n">
        <v>0.940879376659058</v>
      </c>
      <c r="L5190" s="17" t="n">
        <v>0.0287842066424197</v>
      </c>
      <c r="M5190" s="17" t="n">
        <v>0.517795138888889</v>
      </c>
      <c r="N5190" s="17" t="n">
        <v>0.929754672203744</v>
      </c>
      <c r="O5190" s="19" t="n">
        <v>5.04684425348901E-005</v>
      </c>
      <c r="P5190" s="35" t="b">
        <f aca="false">FALSE()</f>
        <v>0</v>
      </c>
      <c r="Q5190" s="17"/>
    </row>
    <row r="5191" customFormat="false" ht="22.35" hidden="false" customHeight="false" outlineLevel="0" collapsed="false">
      <c r="A5191" s="6" t="s">
        <v>6977</v>
      </c>
      <c r="B5191" s="7" t="s">
        <v>1722</v>
      </c>
      <c r="C5191" s="18" t="n">
        <v>1415</v>
      </c>
      <c r="D5191" s="19" t="n">
        <v>0.000158986895931535</v>
      </c>
      <c r="E5191" s="19" t="n">
        <v>1.74726049008336E-005</v>
      </c>
      <c r="F5191" s="19" t="n">
        <v>0.000155056114480988</v>
      </c>
      <c r="G5191" s="19" t="n">
        <v>1.28418162562567E-005</v>
      </c>
      <c r="H5191" s="17" t="n">
        <v>-1.43479509980755</v>
      </c>
      <c r="I5191" s="18" t="n">
        <v>64.7593375574405</v>
      </c>
      <c r="J5191" s="17" t="n">
        <v>0.156157433545632</v>
      </c>
      <c r="K5191" s="17" t="n">
        <v>0.290846299486388</v>
      </c>
      <c r="L5191" s="17" t="n">
        <v>-0.277100679620056</v>
      </c>
      <c r="M5191" s="17" t="n">
        <v>0.560040509259259</v>
      </c>
      <c r="N5191" s="17" t="n">
        <v>0.210975753330421</v>
      </c>
      <c r="O5191" s="19" t="n">
        <v>5.79467963601484E-005</v>
      </c>
      <c r="P5191" s="35" t="b">
        <f aca="false">FALSE()</f>
        <v>0</v>
      </c>
      <c r="Q5191" s="17"/>
    </row>
    <row r="5192" customFormat="false" ht="22.35" hidden="false" customHeight="false" outlineLevel="0" collapsed="false">
      <c r="A5192" s="6" t="s">
        <v>6978</v>
      </c>
      <c r="B5192" s="7" t="s">
        <v>1722</v>
      </c>
      <c r="C5192" s="18" t="n">
        <v>1416</v>
      </c>
      <c r="D5192" s="19" t="n">
        <v>8.66003920910434E-005</v>
      </c>
      <c r="E5192" s="19" t="n">
        <v>1.10401934293238E-005</v>
      </c>
      <c r="F5192" s="19" t="n">
        <v>8.8013810347099E-005</v>
      </c>
      <c r="G5192" s="19" t="n">
        <v>9.75564975012771E-006</v>
      </c>
      <c r="H5192" s="17" t="n">
        <v>0.790098836376249</v>
      </c>
      <c r="I5192" s="18" t="n">
        <v>73.0242135182435</v>
      </c>
      <c r="J5192" s="17" t="n">
        <v>0.432028320202439</v>
      </c>
      <c r="K5192" s="17" t="n">
        <v>0.599543583233073</v>
      </c>
      <c r="L5192" s="17" t="n">
        <v>0.139546197511086</v>
      </c>
      <c r="M5192" s="17" t="n">
        <v>0.537181712962963</v>
      </c>
      <c r="N5192" s="17" t="n">
        <v>0.57049762279419</v>
      </c>
      <c r="O5192" s="19" t="n">
        <v>4.09570570915822E-005</v>
      </c>
      <c r="P5192" s="35" t="b">
        <f aca="false">FALSE()</f>
        <v>0</v>
      </c>
      <c r="Q5192" s="17"/>
    </row>
    <row r="5193" customFormat="false" ht="22.35" hidden="false" customHeight="false" outlineLevel="0" collapsed="false">
      <c r="A5193" s="6" t="s">
        <v>6979</v>
      </c>
      <c r="B5193" s="7" t="s">
        <v>1722</v>
      </c>
      <c r="C5193" s="18" t="n">
        <v>1417</v>
      </c>
      <c r="D5193" s="19" t="n">
        <v>0.000122061982336958</v>
      </c>
      <c r="E5193" s="19" t="n">
        <v>1.38490523453346E-005</v>
      </c>
      <c r="F5193" s="19" t="n">
        <v>0.000121329331563558</v>
      </c>
      <c r="G5193" s="19" t="n">
        <v>1.16735047059413E-005</v>
      </c>
      <c r="H5193" s="17" t="n">
        <v>-0.32956580475413</v>
      </c>
      <c r="I5193" s="18" t="n">
        <v>70.5970000644783</v>
      </c>
      <c r="J5193" s="17" t="n">
        <v>0.742703908083842</v>
      </c>
      <c r="K5193" s="17" t="n">
        <v>0.844948388822256</v>
      </c>
      <c r="L5193" s="17" t="n">
        <v>-0.0595830526790172</v>
      </c>
      <c r="M5193" s="17" t="n">
        <v>0.506799768518519</v>
      </c>
      <c r="N5193" s="17" t="n">
        <v>0.826385927403947</v>
      </c>
      <c r="O5193" s="19" t="n">
        <v>4.32304230034906E-005</v>
      </c>
      <c r="P5193" s="35" t="b">
        <f aca="false">FALSE()</f>
        <v>0</v>
      </c>
      <c r="Q5193" s="17"/>
    </row>
    <row r="5194" customFormat="false" ht="22.35" hidden="false" customHeight="false" outlineLevel="0" collapsed="false">
      <c r="A5194" s="6" t="s">
        <v>6980</v>
      </c>
      <c r="B5194" s="7" t="s">
        <v>1722</v>
      </c>
      <c r="C5194" s="18" t="n">
        <v>1418</v>
      </c>
      <c r="D5194" s="19" t="n">
        <v>7.75603370534025E-005</v>
      </c>
      <c r="E5194" s="19" t="n">
        <v>1.09395396964657E-005</v>
      </c>
      <c r="F5194" s="19" t="n">
        <v>7.75034901582497E-005</v>
      </c>
      <c r="G5194" s="19" t="n">
        <v>7.91135045961884E-006</v>
      </c>
      <c r="H5194" s="17" t="n">
        <v>-0.0332225158251076</v>
      </c>
      <c r="I5194" s="18" t="n">
        <v>64.1747801036845</v>
      </c>
      <c r="J5194" s="17" t="n">
        <v>0.973600258466342</v>
      </c>
      <c r="K5194" s="17" t="n">
        <v>0.996903692394732</v>
      </c>
      <c r="L5194" s="17" t="n">
        <v>-0.00646487363182598</v>
      </c>
      <c r="M5194" s="17" t="n">
        <v>0.507523148148148</v>
      </c>
      <c r="N5194" s="17" t="n">
        <v>0.995509585237129</v>
      </c>
      <c r="O5194" s="19" t="n">
        <v>4.46419047821278E-005</v>
      </c>
      <c r="P5194" s="35" t="b">
        <f aca="false">FALSE()</f>
        <v>0</v>
      </c>
      <c r="Q5194" s="17"/>
    </row>
    <row r="5195" customFormat="false" ht="22.35" hidden="false" customHeight="false" outlineLevel="0" collapsed="false">
      <c r="A5195" s="6" t="s">
        <v>6981</v>
      </c>
      <c r="B5195" s="7" t="s">
        <v>1722</v>
      </c>
      <c r="C5195" s="18" t="n">
        <v>1419</v>
      </c>
      <c r="D5195" s="19" t="n">
        <v>0.000111855488891466</v>
      </c>
      <c r="E5195" s="19" t="n">
        <v>1.33145877625022E-005</v>
      </c>
      <c r="F5195" s="19" t="n">
        <v>0.00010988145411292</v>
      </c>
      <c r="G5195" s="19" t="n">
        <v>1.00481082656546E-005</v>
      </c>
      <c r="H5195" s="17" t="n">
        <v>-0.941679416790708</v>
      </c>
      <c r="I5195" s="18" t="n">
        <v>65.7600611991927</v>
      </c>
      <c r="J5195" s="17" t="n">
        <v>0.34980339017136</v>
      </c>
      <c r="K5195" s="17" t="n">
        <v>0.517781697362729</v>
      </c>
      <c r="L5195" s="17" t="n">
        <v>-0.179609838156912</v>
      </c>
      <c r="M5195" s="17" t="n">
        <v>0.540075231481481</v>
      </c>
      <c r="N5195" s="17" t="n">
        <v>0.443403257693987</v>
      </c>
      <c r="O5195" s="19" t="n">
        <v>4.91474970694366E-005</v>
      </c>
      <c r="P5195" s="35" t="b">
        <f aca="false">FALSE()</f>
        <v>0</v>
      </c>
      <c r="Q5195" s="17"/>
    </row>
    <row r="5196" customFormat="false" ht="22.35" hidden="false" customHeight="false" outlineLevel="0" collapsed="false">
      <c r="A5196" s="6" t="s">
        <v>6982</v>
      </c>
      <c r="B5196" s="7" t="s">
        <v>1722</v>
      </c>
      <c r="C5196" s="18" t="n">
        <v>1420</v>
      </c>
      <c r="D5196" s="19" t="n">
        <v>6.48366252856772E-005</v>
      </c>
      <c r="E5196" s="19" t="n">
        <v>1.01189983965372E-005</v>
      </c>
      <c r="F5196" s="19" t="n">
        <v>6.75519290207582E-005</v>
      </c>
      <c r="G5196" s="19" t="n">
        <v>8.04000633115918E-006</v>
      </c>
      <c r="H5196" s="17" t="n">
        <v>1.68978286808306</v>
      </c>
      <c r="I5196" s="18" t="n">
        <v>67.8742332176535</v>
      </c>
      <c r="J5196" s="17" t="n">
        <v>0.0956580759070438</v>
      </c>
      <c r="K5196" s="17" t="n">
        <v>0.203532013206954</v>
      </c>
      <c r="L5196" s="17" t="n">
        <v>0.314441546038782</v>
      </c>
      <c r="M5196" s="17" t="n">
        <v>0.594039351851852</v>
      </c>
      <c r="N5196" s="17" t="n">
        <v>0.154601666753326</v>
      </c>
      <c r="O5196" s="19" t="n">
        <v>4.17842617891623E-005</v>
      </c>
      <c r="P5196" s="35" t="b">
        <f aca="false">FALSE()</f>
        <v>0</v>
      </c>
      <c r="Q5196" s="17"/>
    </row>
    <row r="5197" customFormat="false" ht="22.35" hidden="false" customHeight="false" outlineLevel="0" collapsed="false">
      <c r="A5197" s="6" t="s">
        <v>6983</v>
      </c>
      <c r="B5197" s="7" t="s">
        <v>1722</v>
      </c>
      <c r="C5197" s="18" t="n">
        <v>1421</v>
      </c>
      <c r="D5197" s="19" t="n">
        <v>9.01420652452125E-005</v>
      </c>
      <c r="E5197" s="19" t="n">
        <v>1.20750134925678E-005</v>
      </c>
      <c r="F5197" s="19" t="n">
        <v>8.94653576391927E-005</v>
      </c>
      <c r="G5197" s="19" t="n">
        <v>8.62647015341301E-006</v>
      </c>
      <c r="H5197" s="17" t="n">
        <v>-0.358936650683432</v>
      </c>
      <c r="I5197" s="18" t="n">
        <v>63.7457269248774</v>
      </c>
      <c r="J5197" s="17" t="n">
        <v>0.720828634957266</v>
      </c>
      <c r="K5197" s="17" t="n">
        <v>0.829924454489224</v>
      </c>
      <c r="L5197" s="17" t="n">
        <v>-0.0702439257918266</v>
      </c>
      <c r="M5197" s="17" t="n">
        <v>0.506076388888889</v>
      </c>
      <c r="N5197" s="17" t="n">
        <v>0.792984542532705</v>
      </c>
      <c r="O5197" s="19" t="n">
        <v>4.23621323075414E-005</v>
      </c>
      <c r="P5197" s="35" t="b">
        <f aca="false">FALSE()</f>
        <v>0</v>
      </c>
      <c r="Q5197" s="17"/>
    </row>
    <row r="5198" customFormat="false" ht="22.35" hidden="false" customHeight="false" outlineLevel="0" collapsed="false">
      <c r="A5198" s="6" t="s">
        <v>6984</v>
      </c>
      <c r="B5198" s="7" t="s">
        <v>1722</v>
      </c>
      <c r="C5198" s="18" t="n">
        <v>1422</v>
      </c>
      <c r="D5198" s="19" t="n">
        <v>5.25277401148353E-005</v>
      </c>
      <c r="E5198" s="19" t="n">
        <v>7.97079030967787E-006</v>
      </c>
      <c r="F5198" s="19" t="n">
        <v>5.54142864765824E-005</v>
      </c>
      <c r="G5198" s="19" t="n">
        <v>7.5523647414155E-006</v>
      </c>
      <c r="H5198" s="17" t="n">
        <v>2.20115445880158</v>
      </c>
      <c r="I5198" s="18" t="n">
        <v>77.0705515913419</v>
      </c>
      <c r="J5198" s="17" t="n">
        <v>0.0307180127683949</v>
      </c>
      <c r="K5198" s="17" t="n">
        <v>0.0860070246330736</v>
      </c>
      <c r="L5198" s="17" t="n">
        <v>0.375442365798169</v>
      </c>
      <c r="M5198" s="17" t="n">
        <v>0.599392361111111</v>
      </c>
      <c r="N5198" s="17" t="n">
        <v>0.0830290374943612</v>
      </c>
      <c r="O5198" s="19" t="n">
        <v>3.68637179571004E-005</v>
      </c>
      <c r="P5198" s="35" t="b">
        <f aca="false">FALSE()</f>
        <v>0</v>
      </c>
      <c r="Q5198" s="17"/>
    </row>
    <row r="5199" customFormat="false" ht="22.35" hidden="false" customHeight="false" outlineLevel="0" collapsed="false">
      <c r="A5199" s="6" t="s">
        <v>6985</v>
      </c>
      <c r="B5199" s="7" t="s">
        <v>1722</v>
      </c>
      <c r="C5199" s="18" t="n">
        <v>1423</v>
      </c>
      <c r="D5199" s="19" t="n">
        <v>7.92676324232056E-005</v>
      </c>
      <c r="E5199" s="19" t="n">
        <v>1.06723272475243E-005</v>
      </c>
      <c r="F5199" s="19" t="n">
        <v>8.1729328397779E-005</v>
      </c>
      <c r="G5199" s="19" t="n">
        <v>9.79384453424575E-006</v>
      </c>
      <c r="H5199" s="17" t="n">
        <v>1.41211320203364</v>
      </c>
      <c r="I5199" s="18" t="n">
        <v>75.1447220063662</v>
      </c>
      <c r="J5199" s="17" t="n">
        <v>0.162044524119019</v>
      </c>
      <c r="K5199" s="17" t="n">
        <v>0.298593851439599</v>
      </c>
      <c r="L5199" s="17" t="n">
        <v>0.244748050492655</v>
      </c>
      <c r="M5199" s="17" t="n">
        <v>0.5703125</v>
      </c>
      <c r="N5199" s="17" t="n">
        <v>0.276660905323072</v>
      </c>
      <c r="O5199" s="19" t="n">
        <v>3.96486395202548E-005</v>
      </c>
      <c r="P5199" s="35" t="b">
        <f aca="false">FALSE()</f>
        <v>0</v>
      </c>
      <c r="Q5199" s="17"/>
    </row>
    <row r="5200" customFormat="false" ht="22.35" hidden="false" customHeight="false" outlineLevel="0" collapsed="false">
      <c r="A5200" s="6" t="s">
        <v>6986</v>
      </c>
      <c r="B5200" s="7" t="s">
        <v>1722</v>
      </c>
      <c r="C5200" s="18" t="n">
        <v>1424</v>
      </c>
      <c r="D5200" s="19" t="n">
        <v>4.98773340411338E-005</v>
      </c>
      <c r="E5200" s="19" t="n">
        <v>8.64172547756639E-006</v>
      </c>
      <c r="F5200" s="19" t="n">
        <v>5.14158271943343E-005</v>
      </c>
      <c r="G5200" s="19" t="n">
        <v>5.81147529361299E-006</v>
      </c>
      <c r="H5200" s="17" t="n">
        <v>1.1498089072934</v>
      </c>
      <c r="I5200" s="18" t="n">
        <v>61.7769367328702</v>
      </c>
      <c r="J5200" s="17" t="n">
        <v>0.254654413860719</v>
      </c>
      <c r="K5200" s="17" t="n">
        <v>0.410595158326598</v>
      </c>
      <c r="L5200" s="17" t="n">
        <v>0.231303500642511</v>
      </c>
      <c r="M5200" s="17" t="n">
        <v>0.5625</v>
      </c>
      <c r="N5200" s="17" t="n">
        <v>0.307802256225634</v>
      </c>
      <c r="O5200" s="19" t="n">
        <v>4.89320149413528E-005</v>
      </c>
      <c r="P5200" s="35" t="b">
        <f aca="false">FALSE()</f>
        <v>0</v>
      </c>
      <c r="Q5200" s="17"/>
    </row>
    <row r="5201" customFormat="false" ht="22.35" hidden="false" customHeight="false" outlineLevel="0" collapsed="false">
      <c r="A5201" s="6" t="s">
        <v>6987</v>
      </c>
      <c r="B5201" s="7" t="s">
        <v>1722</v>
      </c>
      <c r="C5201" s="18" t="n">
        <v>1425</v>
      </c>
      <c r="D5201" s="19" t="n">
        <v>5.52209611568702E-005</v>
      </c>
      <c r="E5201" s="19" t="n">
        <v>8.81250313094217E-006</v>
      </c>
      <c r="F5201" s="19" t="n">
        <v>5.69717354934284E-005</v>
      </c>
      <c r="G5201" s="19" t="n">
        <v>7.02106907180086E-006</v>
      </c>
      <c r="H5201" s="17" t="n">
        <v>1.25047325037005</v>
      </c>
      <c r="I5201" s="18" t="n">
        <v>67.9927400814826</v>
      </c>
      <c r="J5201" s="17" t="n">
        <v>0.21541310676199</v>
      </c>
      <c r="K5201" s="17" t="n">
        <v>0.365128949989502</v>
      </c>
      <c r="L5201" s="17" t="n">
        <v>0.232385937265481</v>
      </c>
      <c r="M5201" s="17" t="n">
        <v>0.559172453703704</v>
      </c>
      <c r="N5201" s="17" t="n">
        <v>0.305264151588359</v>
      </c>
      <c r="O5201" s="19" t="n">
        <v>3.68471231652643E-005</v>
      </c>
      <c r="P5201" s="35" t="b">
        <f aca="false">FALSE()</f>
        <v>0</v>
      </c>
      <c r="Q5201" s="17"/>
    </row>
    <row r="5202" customFormat="false" ht="22.35" hidden="false" customHeight="false" outlineLevel="0" collapsed="false">
      <c r="A5202" s="6" t="s">
        <v>6988</v>
      </c>
      <c r="B5202" s="7" t="s">
        <v>1722</v>
      </c>
      <c r="C5202" s="18" t="n">
        <v>1426</v>
      </c>
      <c r="D5202" s="19" t="n">
        <v>5.9583750380913E-005</v>
      </c>
      <c r="E5202" s="19" t="n">
        <v>8.9971097722735E-006</v>
      </c>
      <c r="F5202" s="19" t="n">
        <v>6.09941504619879E-005</v>
      </c>
      <c r="G5202" s="19" t="n">
        <v>6.78941401457991E-006</v>
      </c>
      <c r="H5202" s="17" t="n">
        <v>0.995679726541869</v>
      </c>
      <c r="I5202" s="18" t="n">
        <v>65.7576160439332</v>
      </c>
      <c r="J5202" s="17" t="n">
        <v>0.323055664242168</v>
      </c>
      <c r="K5202" s="17" t="n">
        <v>0.488603954849428</v>
      </c>
      <c r="L5202" s="17" t="n">
        <v>0.189915174236177</v>
      </c>
      <c r="M5202" s="17" t="n">
        <v>0.565972222222222</v>
      </c>
      <c r="N5202" s="17" t="n">
        <v>0.413399281100433</v>
      </c>
      <c r="O5202" s="19" t="n">
        <v>4.69135661806286E-005</v>
      </c>
      <c r="P5202" s="35" t="b">
        <f aca="false">FALSE()</f>
        <v>0</v>
      </c>
      <c r="Q5202" s="17"/>
    </row>
    <row r="5203" customFormat="false" ht="22.35" hidden="false" customHeight="false" outlineLevel="0" collapsed="false">
      <c r="A5203" s="6" t="s">
        <v>6989</v>
      </c>
      <c r="B5203" s="7" t="s">
        <v>1722</v>
      </c>
      <c r="C5203" s="18" t="n">
        <v>1427</v>
      </c>
      <c r="D5203" s="19" t="n">
        <v>4.76012334089916E-005</v>
      </c>
      <c r="E5203" s="19" t="n">
        <v>7.21026133872226E-006</v>
      </c>
      <c r="F5203" s="19" t="n">
        <v>4.93178264824046E-005</v>
      </c>
      <c r="G5203" s="19" t="n">
        <v>5.20974349735677E-006</v>
      </c>
      <c r="H5203" s="17" t="n">
        <v>1.52229373781585</v>
      </c>
      <c r="I5203" s="18" t="n">
        <v>64.143176243098</v>
      </c>
      <c r="J5203" s="17" t="n">
        <v>0.132850515488106</v>
      </c>
      <c r="K5203" s="17" t="n">
        <v>0.258141702326289</v>
      </c>
      <c r="L5203" s="17" t="n">
        <v>0.296350587445061</v>
      </c>
      <c r="M5203" s="17" t="n">
        <v>0.602575231481482</v>
      </c>
      <c r="N5203" s="17" t="n">
        <v>0.17943428258831</v>
      </c>
      <c r="O5203" s="19" t="n">
        <v>5.70294140945608E-005</v>
      </c>
      <c r="P5203" s="35" t="b">
        <f aca="false">FALSE()</f>
        <v>0</v>
      </c>
      <c r="Q5203" s="17"/>
    </row>
    <row r="5204" customFormat="false" ht="22.35" hidden="false" customHeight="false" outlineLevel="0" collapsed="false">
      <c r="A5204" s="6" t="s">
        <v>6990</v>
      </c>
      <c r="B5204" s="7" t="s">
        <v>1722</v>
      </c>
      <c r="C5204" s="18" t="n">
        <v>1428</v>
      </c>
      <c r="D5204" s="19" t="n">
        <v>4.4534207080226E-005</v>
      </c>
      <c r="E5204" s="19" t="n">
        <v>6.18966422033513E-006</v>
      </c>
      <c r="F5204" s="19" t="n">
        <v>4.47695936870174E-005</v>
      </c>
      <c r="G5204" s="19" t="n">
        <v>5.26607755918822E-006</v>
      </c>
      <c r="H5204" s="17" t="n">
        <v>0.236483376474869</v>
      </c>
      <c r="I5204" s="18" t="n">
        <v>71.0567459624146</v>
      </c>
      <c r="J5204" s="17" t="n">
        <v>0.81373799010302</v>
      </c>
      <c r="K5204" s="17" t="n">
        <v>0.898667746921202</v>
      </c>
      <c r="L5204" s="17" t="n">
        <v>0.0425589442748678</v>
      </c>
      <c r="M5204" s="17" t="n">
        <v>0.523582175925926</v>
      </c>
      <c r="N5204" s="17" t="n">
        <v>0.885340330828828</v>
      </c>
      <c r="O5204" s="19" t="n">
        <v>8.20530225152559E-005</v>
      </c>
      <c r="P5204" s="35" t="b">
        <f aca="false">FALSE()</f>
        <v>0</v>
      </c>
      <c r="Q5204" s="17"/>
    </row>
    <row r="5205" customFormat="false" ht="22.35" hidden="false" customHeight="false" outlineLevel="0" collapsed="false">
      <c r="A5205" s="6" t="s">
        <v>6991</v>
      </c>
      <c r="B5205" s="7" t="s">
        <v>1722</v>
      </c>
      <c r="C5205" s="18" t="n">
        <v>1429</v>
      </c>
      <c r="D5205" s="19" t="n">
        <v>4.69048024603885E-005</v>
      </c>
      <c r="E5205" s="19" t="n">
        <v>6.10250693187086E-006</v>
      </c>
      <c r="F5205" s="19" t="n">
        <v>4.71151537364981E-005</v>
      </c>
      <c r="G5205" s="19" t="n">
        <v>6.186822928984E-006</v>
      </c>
      <c r="H5205" s="17" t="n">
        <v>0.206102313094441</v>
      </c>
      <c r="I5205" s="18" t="n">
        <v>81.5749073213193</v>
      </c>
      <c r="J5205" s="17" t="n">
        <v>0.837224506479122</v>
      </c>
      <c r="K5205" s="17" t="n">
        <v>0.915159284337513</v>
      </c>
      <c r="L5205" s="17" t="n">
        <v>0.0339794620221898</v>
      </c>
      <c r="M5205" s="17" t="n">
        <v>0.514612268518519</v>
      </c>
      <c r="N5205" s="17" t="n">
        <v>0.913717227388084</v>
      </c>
      <c r="O5205" s="19" t="n">
        <v>0.000129403480794261</v>
      </c>
      <c r="P5205" s="35" t="b">
        <f aca="false">FALSE()</f>
        <v>0</v>
      </c>
      <c r="Q5205" s="17"/>
    </row>
    <row r="5206" customFormat="false" ht="22.35" hidden="false" customHeight="false" outlineLevel="0" collapsed="false">
      <c r="A5206" s="6" t="s">
        <v>6992</v>
      </c>
      <c r="B5206" s="7" t="s">
        <v>1722</v>
      </c>
      <c r="C5206" s="18" t="n">
        <v>1430</v>
      </c>
      <c r="D5206" s="19" t="n">
        <v>3.09093889814691E-005</v>
      </c>
      <c r="E5206" s="19" t="n">
        <v>4.58038043690978E-006</v>
      </c>
      <c r="F5206" s="19" t="n">
        <v>3.3147355403618E-005</v>
      </c>
      <c r="G5206" s="19" t="n">
        <v>4.62462838676467E-006</v>
      </c>
      <c r="H5206" s="17" t="n">
        <v>2.92450179703596</v>
      </c>
      <c r="I5206" s="18" t="n">
        <v>81.2838137235935</v>
      </c>
      <c r="J5206" s="17" t="n">
        <v>0.00446931221681313</v>
      </c>
      <c r="K5206" s="17" t="n">
        <v>0.0166302228261289</v>
      </c>
      <c r="L5206" s="17" t="n">
        <v>0.483150163486823</v>
      </c>
      <c r="M5206" s="17" t="n">
        <v>0.638888888888889</v>
      </c>
      <c r="N5206" s="17" t="n">
        <v>0.021799213847182</v>
      </c>
      <c r="O5206" s="19" t="n">
        <v>4.23711298222397E-005</v>
      </c>
      <c r="P5206" s="35" t="b">
        <f aca="false">TRUE()</f>
        <v>1</v>
      </c>
      <c r="Q5206" s="19" t="n">
        <v>3.89099326599327E-005</v>
      </c>
    </row>
    <row r="5207" customFormat="false" ht="22.35" hidden="false" customHeight="false" outlineLevel="0" collapsed="false">
      <c r="A5207" s="6" t="s">
        <v>6993</v>
      </c>
      <c r="B5207" s="7" t="s">
        <v>1722</v>
      </c>
      <c r="C5207" s="18" t="n">
        <v>1431</v>
      </c>
      <c r="D5207" s="19" t="n">
        <v>4.03427553397568E-005</v>
      </c>
      <c r="E5207" s="19" t="n">
        <v>6.50162978744418E-006</v>
      </c>
      <c r="F5207" s="19" t="n">
        <v>4.10202235259581E-005</v>
      </c>
      <c r="G5207" s="19" t="n">
        <v>5.55218197583492E-006</v>
      </c>
      <c r="H5207" s="17" t="n">
        <v>0.647495169916076</v>
      </c>
      <c r="I5207" s="18" t="n">
        <v>71.2437946356442</v>
      </c>
      <c r="J5207" s="17" t="n">
        <v>0.519392587889851</v>
      </c>
      <c r="K5207" s="17" t="n">
        <v>0.681744019428483</v>
      </c>
      <c r="L5207" s="17" t="n">
        <v>0.116312543517483</v>
      </c>
      <c r="M5207" s="17" t="n">
        <v>0.547309027777778</v>
      </c>
      <c r="N5207" s="17" t="n">
        <v>0.650018667628539</v>
      </c>
      <c r="O5207" s="19" t="n">
        <v>7.07810861798997E-005</v>
      </c>
      <c r="P5207" s="35" t="b">
        <f aca="false">FALSE()</f>
        <v>0</v>
      </c>
      <c r="Q5207" s="17"/>
    </row>
    <row r="5208" customFormat="false" ht="22.35" hidden="false" customHeight="false" outlineLevel="0" collapsed="false">
      <c r="A5208" s="6" t="s">
        <v>6994</v>
      </c>
      <c r="B5208" s="7" t="s">
        <v>1722</v>
      </c>
      <c r="C5208" s="18" t="n">
        <v>1432</v>
      </c>
      <c r="D5208" s="19" t="n">
        <v>4.02043245870806E-005</v>
      </c>
      <c r="E5208" s="19" t="n">
        <v>6.6301946585283E-006</v>
      </c>
      <c r="F5208" s="19" t="n">
        <v>4.11429856386197E-005</v>
      </c>
      <c r="G5208" s="19" t="n">
        <v>5.08115306700638E-006</v>
      </c>
      <c r="H5208" s="17" t="n">
        <v>0.89697209820323</v>
      </c>
      <c r="I5208" s="18" t="n">
        <v>66.3679010546973</v>
      </c>
      <c r="J5208" s="17" t="n">
        <v>0.372976051928052</v>
      </c>
      <c r="K5208" s="17" t="n">
        <v>0.539802818412158</v>
      </c>
      <c r="L5208" s="17" t="n">
        <v>0.169834741284127</v>
      </c>
      <c r="M5208" s="17" t="n">
        <v>0.552083333333333</v>
      </c>
      <c r="N5208" s="17" t="n">
        <v>0.472950957049327</v>
      </c>
      <c r="O5208" s="19" t="n">
        <v>5.21650443682025E-005</v>
      </c>
      <c r="P5208" s="35" t="b">
        <f aca="false">FALSE()</f>
        <v>0</v>
      </c>
      <c r="Q5208" s="17"/>
    </row>
    <row r="5209" customFormat="false" ht="22.35" hidden="false" customHeight="false" outlineLevel="0" collapsed="false">
      <c r="A5209" s="6" t="s">
        <v>6995</v>
      </c>
      <c r="B5209" s="7" t="s">
        <v>1722</v>
      </c>
      <c r="C5209" s="18" t="n">
        <v>1433</v>
      </c>
      <c r="D5209" s="19" t="n">
        <v>2.8292536390616E-005</v>
      </c>
      <c r="E5209" s="19" t="n">
        <v>4.40486034179865E-006</v>
      </c>
      <c r="F5209" s="19" t="n">
        <v>2.97434179595437E-005</v>
      </c>
      <c r="G5209" s="19" t="n">
        <v>3.96917628798765E-006</v>
      </c>
      <c r="H5209" s="17" t="n">
        <v>2.02444835174359</v>
      </c>
      <c r="I5209" s="18" t="n">
        <v>74.1003796243934</v>
      </c>
      <c r="J5209" s="17" t="n">
        <v>0.0465283874276423</v>
      </c>
      <c r="K5209" s="17" t="n">
        <v>0.118933063316435</v>
      </c>
      <c r="L5209" s="17" t="n">
        <v>0.35409134675582</v>
      </c>
      <c r="M5209" s="17" t="n">
        <v>0.609664351851852</v>
      </c>
      <c r="N5209" s="17" t="n">
        <v>0.104747307218837</v>
      </c>
      <c r="O5209" s="19" t="n">
        <v>0.000210005634017271</v>
      </c>
      <c r="P5209" s="35" t="b">
        <f aca="false">FALSE()</f>
        <v>0</v>
      </c>
      <c r="Q5209" s="17"/>
    </row>
    <row r="5210" customFormat="false" ht="22.35" hidden="false" customHeight="false" outlineLevel="0" collapsed="false">
      <c r="A5210" s="6" t="s">
        <v>6996</v>
      </c>
      <c r="B5210" s="7" t="s">
        <v>1722</v>
      </c>
      <c r="C5210" s="18" t="n">
        <v>1434</v>
      </c>
      <c r="D5210" s="19" t="n">
        <v>3.42599512940074E-005</v>
      </c>
      <c r="E5210" s="19" t="n">
        <v>5.32242424848895E-006</v>
      </c>
      <c r="F5210" s="19" t="n">
        <v>3.55754409813255E-005</v>
      </c>
      <c r="G5210" s="19" t="n">
        <v>4.48427165254051E-006</v>
      </c>
      <c r="H5210" s="17" t="n">
        <v>1.53985985174877</v>
      </c>
      <c r="I5210" s="18" t="n">
        <v>70.5746007495967</v>
      </c>
      <c r="J5210" s="17" t="n">
        <v>0.128066482079969</v>
      </c>
      <c r="K5210" s="17" t="n">
        <v>0.251626582955032</v>
      </c>
      <c r="L5210" s="17" t="n">
        <v>0.278457964162846</v>
      </c>
      <c r="M5210" s="17" t="n">
        <v>0.588396990740741</v>
      </c>
      <c r="N5210" s="17" t="n">
        <v>0.20885878312739</v>
      </c>
      <c r="O5210" s="19" t="n">
        <v>3.90148150587224E-005</v>
      </c>
      <c r="P5210" s="35" t="b">
        <f aca="false">FALSE()</f>
        <v>0</v>
      </c>
      <c r="Q5210" s="17"/>
    </row>
    <row r="5211" customFormat="false" ht="22.35" hidden="false" customHeight="false" outlineLevel="0" collapsed="false">
      <c r="A5211" s="6" t="s">
        <v>6997</v>
      </c>
      <c r="B5211" s="7" t="s">
        <v>1722</v>
      </c>
      <c r="C5211" s="18" t="n">
        <v>1435</v>
      </c>
      <c r="D5211" s="19" t="n">
        <v>2.68574631600461E-005</v>
      </c>
      <c r="E5211" s="19" t="n">
        <v>4.33770568049215E-006</v>
      </c>
      <c r="F5211" s="19" t="n">
        <v>2.78799208225813E-005</v>
      </c>
      <c r="G5211" s="19" t="n">
        <v>3.96108905455072E-006</v>
      </c>
      <c r="H5211" s="17" t="n">
        <v>1.44459678436821</v>
      </c>
      <c r="I5211" s="18" t="n">
        <v>74.8589688990828</v>
      </c>
      <c r="J5211" s="17" t="n">
        <v>0.152743983147891</v>
      </c>
      <c r="K5211" s="17" t="n">
        <v>0.286108708839753</v>
      </c>
      <c r="L5211" s="17" t="n">
        <v>0.250995546524964</v>
      </c>
      <c r="M5211" s="17" t="n">
        <v>0.561631944444444</v>
      </c>
      <c r="N5211" s="17" t="n">
        <v>0.288490597168129</v>
      </c>
      <c r="O5211" s="17" t="n">
        <v>0.0331855058984816</v>
      </c>
      <c r="P5211" s="35" t="b">
        <f aca="false">FALSE()</f>
        <v>0</v>
      </c>
      <c r="Q5211" s="17"/>
    </row>
    <row r="5212" customFormat="false" ht="22.35" hidden="false" customHeight="false" outlineLevel="0" collapsed="false">
      <c r="A5212" s="6" t="s">
        <v>6998</v>
      </c>
      <c r="B5212" s="7" t="s">
        <v>1722</v>
      </c>
      <c r="C5212" s="18" t="n">
        <v>1436</v>
      </c>
      <c r="D5212" s="19" t="n">
        <v>3.38099155299017E-005</v>
      </c>
      <c r="E5212" s="19" t="n">
        <v>5.0970242585919E-006</v>
      </c>
      <c r="F5212" s="19" t="n">
        <v>3.52709554135859E-005</v>
      </c>
      <c r="G5212" s="19" t="n">
        <v>4.73833157686408E-006</v>
      </c>
      <c r="H5212" s="17" t="n">
        <v>1.74983241475772</v>
      </c>
      <c r="I5212" s="18" t="n">
        <v>75.9083489982792</v>
      </c>
      <c r="J5212" s="17" t="n">
        <v>0.0841884311076972</v>
      </c>
      <c r="K5212" s="17" t="n">
        <v>0.185925492964727</v>
      </c>
      <c r="L5212" s="17" t="n">
        <v>0.30132571858732</v>
      </c>
      <c r="M5212" s="17" t="n">
        <v>0.569444444444444</v>
      </c>
      <c r="N5212" s="17" t="n">
        <v>0.176246111262944</v>
      </c>
      <c r="O5212" s="17" t="n">
        <v>0.00636347236989264</v>
      </c>
      <c r="P5212" s="35" t="b">
        <f aca="false">FALSE()</f>
        <v>0</v>
      </c>
      <c r="Q5212" s="17"/>
    </row>
    <row r="5213" customFormat="false" ht="22.35" hidden="false" customHeight="false" outlineLevel="0" collapsed="false">
      <c r="A5213" s="6" t="s">
        <v>6999</v>
      </c>
      <c r="B5213" s="7" t="s">
        <v>1722</v>
      </c>
      <c r="C5213" s="18" t="n">
        <v>1437</v>
      </c>
      <c r="D5213" s="19" t="n">
        <v>2.20635233240101E-005</v>
      </c>
      <c r="E5213" s="19" t="n">
        <v>4.93404717987349E-006</v>
      </c>
      <c r="F5213" s="19" t="n">
        <v>2.24076659867135E-005</v>
      </c>
      <c r="G5213" s="19" t="n">
        <v>3.83215277208347E-006</v>
      </c>
      <c r="H5213" s="17" t="n">
        <v>0.440931165921177</v>
      </c>
      <c r="I5213" s="18" t="n">
        <v>66.9121338733785</v>
      </c>
      <c r="J5213" s="17" t="n">
        <v>0.660684232895987</v>
      </c>
      <c r="K5213" s="17" t="n">
        <v>0.789851338609323</v>
      </c>
      <c r="L5213" s="17" t="n">
        <v>0.0829545696303625</v>
      </c>
      <c r="M5213" s="17" t="n">
        <v>0.529803240740741</v>
      </c>
      <c r="N5213" s="17" t="n">
        <v>0.755295048215441</v>
      </c>
      <c r="O5213" s="19" t="n">
        <v>5.9830717306077E-005</v>
      </c>
      <c r="P5213" s="35" t="b">
        <f aca="false">FALSE()</f>
        <v>0</v>
      </c>
      <c r="Q5213" s="17"/>
    </row>
    <row r="5214" customFormat="false" ht="22.35" hidden="false" customHeight="false" outlineLevel="0" collapsed="false">
      <c r="A5214" s="6" t="s">
        <v>7000</v>
      </c>
      <c r="B5214" s="7" t="s">
        <v>1722</v>
      </c>
      <c r="C5214" s="18" t="n">
        <v>1438</v>
      </c>
      <c r="D5214" s="19" t="n">
        <v>2.7739106573969E-005</v>
      </c>
      <c r="E5214" s="19" t="n">
        <v>4.90924566271006E-006</v>
      </c>
      <c r="F5214" s="19" t="n">
        <v>2.92684727658782E-005</v>
      </c>
      <c r="G5214" s="19" t="n">
        <v>3.84705317928235E-006</v>
      </c>
      <c r="H5214" s="17" t="n">
        <v>1.96643196162488</v>
      </c>
      <c r="I5214" s="18" t="n">
        <v>67.2839610023244</v>
      </c>
      <c r="J5214" s="17" t="n">
        <v>0.05337574189474</v>
      </c>
      <c r="K5214" s="17" t="n">
        <v>0.132740635274791</v>
      </c>
      <c r="L5214" s="17" t="n">
        <v>0.36837175872543</v>
      </c>
      <c r="M5214" s="17" t="n">
        <v>0.59693287037037</v>
      </c>
      <c r="N5214" s="17" t="n">
        <v>0.08979464860279</v>
      </c>
      <c r="O5214" s="19" t="n">
        <v>7.90918653821152E-005</v>
      </c>
      <c r="P5214" s="35" t="b">
        <f aca="false">FALSE()</f>
        <v>0</v>
      </c>
      <c r="Q5214" s="17"/>
    </row>
    <row r="5215" customFormat="false" ht="22.35" hidden="false" customHeight="false" outlineLevel="0" collapsed="false">
      <c r="A5215" s="6" t="s">
        <v>7001</v>
      </c>
      <c r="B5215" s="7" t="s">
        <v>1722</v>
      </c>
      <c r="C5215" s="18" t="n">
        <v>1439</v>
      </c>
      <c r="D5215" s="19" t="n">
        <v>2.12171494409239E-005</v>
      </c>
      <c r="E5215" s="19" t="n">
        <v>4.2065323552151E-006</v>
      </c>
      <c r="F5215" s="19" t="n">
        <v>2.07165342376169E-005</v>
      </c>
      <c r="G5215" s="19" t="n">
        <v>3.41674528750767E-006</v>
      </c>
      <c r="H5215" s="17" t="n">
        <v>-0.746509909078043</v>
      </c>
      <c r="I5215" s="18" t="n">
        <v>68.850676905834</v>
      </c>
      <c r="J5215" s="17" t="n">
        <v>0.457900984131544</v>
      </c>
      <c r="K5215" s="17" t="n">
        <v>0.625987383434753</v>
      </c>
      <c r="L5215" s="17" t="n">
        <v>-0.137435344467205</v>
      </c>
      <c r="M5215" s="17" t="n">
        <v>0.534722222222222</v>
      </c>
      <c r="N5215" s="17" t="n">
        <v>0.576585751045194</v>
      </c>
      <c r="O5215" s="19" t="n">
        <v>0.000171388721823642</v>
      </c>
      <c r="P5215" s="35" t="b">
        <f aca="false">FALSE()</f>
        <v>0</v>
      </c>
      <c r="Q5215" s="17"/>
    </row>
    <row r="5216" customFormat="false" ht="22.35" hidden="false" customHeight="false" outlineLevel="0" collapsed="false">
      <c r="A5216" s="6" t="s">
        <v>7002</v>
      </c>
      <c r="B5216" s="7" t="s">
        <v>1722</v>
      </c>
      <c r="C5216" s="18" t="n">
        <v>1440</v>
      </c>
      <c r="D5216" s="19" t="n">
        <v>2.7708062488169E-005</v>
      </c>
      <c r="E5216" s="19" t="n">
        <v>4.89621133682632E-006</v>
      </c>
      <c r="F5216" s="19" t="n">
        <v>2.75573624229052E-005</v>
      </c>
      <c r="G5216" s="19" t="n">
        <v>3.89156812984816E-006</v>
      </c>
      <c r="H5216" s="17" t="n">
        <v>-0.193810800379396</v>
      </c>
      <c r="I5216" s="18" t="n">
        <v>67.8887584961686</v>
      </c>
      <c r="J5216" s="17" t="n">
        <v>0.84690276709299</v>
      </c>
      <c r="K5216" s="17" t="n">
        <v>0.92090350575696</v>
      </c>
      <c r="L5216" s="17" t="n">
        <v>-0.0360592379507123</v>
      </c>
      <c r="M5216" s="17" t="n">
        <v>0.503616898148148</v>
      </c>
      <c r="N5216" s="17" t="n">
        <v>0.908026910373201</v>
      </c>
      <c r="O5216" s="19" t="n">
        <v>8.27667785330992E-005</v>
      </c>
      <c r="P5216" s="35" t="b">
        <f aca="false">FALSE()</f>
        <v>0</v>
      </c>
      <c r="Q5216" s="17"/>
    </row>
    <row r="5217" customFormat="false" ht="22.35" hidden="false" customHeight="false" outlineLevel="0" collapsed="false">
      <c r="A5217" s="6" t="s">
        <v>7003</v>
      </c>
      <c r="B5217" s="7" t="s">
        <v>1722</v>
      </c>
      <c r="C5217" s="18" t="n">
        <v>1441</v>
      </c>
      <c r="D5217" s="19" t="n">
        <v>1.72279154260679E-005</v>
      </c>
      <c r="E5217" s="19" t="n">
        <v>4.30514173895956E-006</v>
      </c>
      <c r="F5217" s="19" t="n">
        <v>1.81612575909575E-005</v>
      </c>
      <c r="G5217" s="19" t="n">
        <v>3.17932417074542E-006</v>
      </c>
      <c r="H5217" s="17" t="n">
        <v>1.38166777346558</v>
      </c>
      <c r="I5217" s="18" t="n">
        <v>64.9363221552569</v>
      </c>
      <c r="J5217" s="17" t="n">
        <v>0.171809038328524</v>
      </c>
      <c r="K5217" s="17" t="n">
        <v>0.311132772939357</v>
      </c>
      <c r="L5217" s="17" t="n">
        <v>0.266241141137868</v>
      </c>
      <c r="M5217" s="17" t="n">
        <v>0.559172453703704</v>
      </c>
      <c r="N5217" s="17" t="n">
        <v>0.245926340557759</v>
      </c>
      <c r="O5217" s="17" t="n">
        <v>0.0194362427576584</v>
      </c>
      <c r="P5217" s="35" t="b">
        <f aca="false">FALSE()</f>
        <v>0</v>
      </c>
      <c r="Q5217" s="17"/>
    </row>
    <row r="5218" customFormat="false" ht="22.35" hidden="false" customHeight="false" outlineLevel="0" collapsed="false">
      <c r="A5218" s="6" t="s">
        <v>7004</v>
      </c>
      <c r="B5218" s="7" t="s">
        <v>1722</v>
      </c>
      <c r="C5218" s="18" t="n">
        <v>1442</v>
      </c>
      <c r="D5218" s="19" t="n">
        <v>2.23817769438315E-005</v>
      </c>
      <c r="E5218" s="19" t="n">
        <v>4.40436490259549E-006</v>
      </c>
      <c r="F5218" s="19" t="n">
        <v>2.30684721221552E-005</v>
      </c>
      <c r="G5218" s="19" t="n">
        <v>3.2092798763758E-006</v>
      </c>
      <c r="H5218" s="17" t="n">
        <v>0.995672574554532</v>
      </c>
      <c r="I5218" s="18" t="n">
        <v>64.4449467637402</v>
      </c>
      <c r="J5218" s="17" t="n">
        <v>0.323133167258108</v>
      </c>
      <c r="K5218" s="17" t="n">
        <v>0.488631746426533</v>
      </c>
      <c r="L5218" s="17" t="n">
        <v>0.193071187140334</v>
      </c>
      <c r="M5218" s="17" t="n">
        <v>0.5390625</v>
      </c>
      <c r="N5218" s="17" t="n">
        <v>0.404856078529154</v>
      </c>
      <c r="O5218" s="19" t="n">
        <v>0.000149535386162661</v>
      </c>
      <c r="P5218" s="35" t="b">
        <f aca="false">FALSE()</f>
        <v>0</v>
      </c>
      <c r="Q5218" s="17"/>
    </row>
    <row r="5219" customFormat="false" ht="22.35" hidden="false" customHeight="false" outlineLevel="0" collapsed="false">
      <c r="A5219" s="6" t="s">
        <v>7005</v>
      </c>
      <c r="B5219" s="7" t="s">
        <v>1722</v>
      </c>
      <c r="C5219" s="18" t="n">
        <v>1443</v>
      </c>
      <c r="D5219" s="19" t="n">
        <v>1.74762336192161E-005</v>
      </c>
      <c r="E5219" s="19" t="n">
        <v>4.30728655925006E-006</v>
      </c>
      <c r="F5219" s="19" t="n">
        <v>1.72371182728722E-005</v>
      </c>
      <c r="G5219" s="19" t="n">
        <v>3.44009847859084E-006</v>
      </c>
      <c r="H5219" s="17" t="n">
        <v>-0.349269902833848</v>
      </c>
      <c r="I5219" s="18" t="n">
        <v>68.0996272209705</v>
      </c>
      <c r="J5219" s="17" t="n">
        <v>0.727964404518757</v>
      </c>
      <c r="K5219" s="17" t="n">
        <v>0.834175619481146</v>
      </c>
      <c r="L5219" s="17" t="n">
        <v>-0.0648308323220447</v>
      </c>
      <c r="M5219" s="17" t="n">
        <v>0.507667824074074</v>
      </c>
      <c r="N5219" s="17" t="n">
        <v>0.808774313569449</v>
      </c>
      <c r="O5219" s="19" t="n">
        <v>5.62606161229349E-005</v>
      </c>
      <c r="P5219" s="35" t="b">
        <f aca="false">FALSE()</f>
        <v>0</v>
      </c>
      <c r="Q5219" s="17"/>
    </row>
    <row r="5220" customFormat="false" ht="22.35" hidden="false" customHeight="false" outlineLevel="0" collapsed="false">
      <c r="A5220" s="6" t="s">
        <v>7006</v>
      </c>
      <c r="B5220" s="7" t="s">
        <v>1722</v>
      </c>
      <c r="C5220" s="18" t="n">
        <v>1444</v>
      </c>
      <c r="D5220" s="19" t="n">
        <v>2.0776185448508E-005</v>
      </c>
      <c r="E5220" s="19" t="n">
        <v>4.61953234386182E-006</v>
      </c>
      <c r="F5220" s="19" t="n">
        <v>2.11475623978418E-005</v>
      </c>
      <c r="G5220" s="19" t="n">
        <v>3.80532529634672E-006</v>
      </c>
      <c r="H5220" s="17" t="n">
        <v>0.502989965470188</v>
      </c>
      <c r="I5220" s="18" t="n">
        <v>69.4974506162531</v>
      </c>
      <c r="J5220" s="17" t="n">
        <v>0.61656170931056</v>
      </c>
      <c r="K5220" s="17" t="n">
        <v>0.762421961056781</v>
      </c>
      <c r="L5220" s="17" t="n">
        <v>0.0919689774170238</v>
      </c>
      <c r="M5220" s="17" t="n">
        <v>0.524016203703704</v>
      </c>
      <c r="N5220" s="17" t="n">
        <v>0.735817579536492</v>
      </c>
      <c r="O5220" s="17" t="n">
        <v>0.0127533196407104</v>
      </c>
      <c r="P5220" s="35" t="b">
        <f aca="false">FALSE()</f>
        <v>0</v>
      </c>
      <c r="Q5220" s="17"/>
    </row>
    <row r="5221" customFormat="false" ht="22.35" hidden="false" customHeight="false" outlineLevel="0" collapsed="false">
      <c r="A5221" s="6" t="s">
        <v>7007</v>
      </c>
      <c r="B5221" s="7" t="s">
        <v>1722</v>
      </c>
      <c r="C5221" s="18" t="n">
        <v>1445</v>
      </c>
      <c r="D5221" s="19" t="n">
        <v>1.58788343132763E-005</v>
      </c>
      <c r="E5221" s="19" t="n">
        <v>4.45473568606904E-006</v>
      </c>
      <c r="F5221" s="19" t="n">
        <v>1.63151968822549E-005</v>
      </c>
      <c r="G5221" s="19" t="n">
        <v>3.34755148881539E-006</v>
      </c>
      <c r="H5221" s="17" t="n">
        <v>0.622581006537556</v>
      </c>
      <c r="I5221" s="18" t="n">
        <v>65.5950257415955</v>
      </c>
      <c r="J5221" s="17" t="n">
        <v>0.535718311122238</v>
      </c>
      <c r="K5221" s="17" t="n">
        <v>0.696206341109321</v>
      </c>
      <c r="L5221" s="17" t="n">
        <v>0.118987297617737</v>
      </c>
      <c r="M5221" s="17" t="n">
        <v>0.546730324074074</v>
      </c>
      <c r="N5221" s="17" t="n">
        <v>0.64094194445036</v>
      </c>
      <c r="O5221" s="19" t="n">
        <v>0.000149773422544825</v>
      </c>
      <c r="P5221" s="35" t="b">
        <f aca="false">FALSE()</f>
        <v>0</v>
      </c>
      <c r="Q5221" s="17"/>
    </row>
    <row r="5222" customFormat="false" ht="22.35" hidden="false" customHeight="false" outlineLevel="0" collapsed="false">
      <c r="A5222" s="6" t="s">
        <v>7008</v>
      </c>
      <c r="B5222" s="7" t="s">
        <v>1722</v>
      </c>
      <c r="C5222" s="18" t="n">
        <v>1446</v>
      </c>
      <c r="D5222" s="19" t="n">
        <v>1.7077662050746E-005</v>
      </c>
      <c r="E5222" s="19" t="n">
        <v>3.89241639512695E-006</v>
      </c>
      <c r="F5222" s="19" t="n">
        <v>1.70089752861556E-005</v>
      </c>
      <c r="G5222" s="19" t="n">
        <v>3.41222590395427E-006</v>
      </c>
      <c r="H5222" s="17" t="n">
        <v>-0.109081589386805</v>
      </c>
      <c r="I5222" s="18" t="n">
        <v>72.5976631533891</v>
      </c>
      <c r="J5222" s="17" t="n">
        <v>0.913438727675924</v>
      </c>
      <c r="K5222" s="17" t="n">
        <v>0.962470693040142</v>
      </c>
      <c r="L5222" s="17" t="n">
        <v>-0.0193422842818638</v>
      </c>
      <c r="M5222" s="17" t="n">
        <v>0.508969907407407</v>
      </c>
      <c r="N5222" s="17" t="n">
        <v>0.957425601210409</v>
      </c>
      <c r="O5222" s="19" t="n">
        <v>0.000123832378677927</v>
      </c>
      <c r="P5222" s="35" t="b">
        <f aca="false">FALSE()</f>
        <v>0</v>
      </c>
      <c r="Q5222" s="17"/>
    </row>
    <row r="5223" customFormat="false" ht="22.35" hidden="false" customHeight="false" outlineLevel="0" collapsed="false">
      <c r="A5223" s="6" t="s">
        <v>7009</v>
      </c>
      <c r="B5223" s="7" t="s">
        <v>1722</v>
      </c>
      <c r="C5223" s="18" t="n">
        <v>1447</v>
      </c>
      <c r="D5223" s="19" t="n">
        <v>1.88222534402216E-005</v>
      </c>
      <c r="E5223" s="19" t="n">
        <v>4.62457856905062E-006</v>
      </c>
      <c r="F5223" s="19" t="n">
        <v>1.92386995035267E-005</v>
      </c>
      <c r="G5223" s="19" t="n">
        <v>3.60076723839157E-006</v>
      </c>
      <c r="H5223" s="17" t="n">
        <v>0.569036903117532</v>
      </c>
      <c r="I5223" s="18" t="n">
        <v>67.0154218409015</v>
      </c>
      <c r="J5223" s="17" t="n">
        <v>0.571233367498495</v>
      </c>
      <c r="K5223" s="17" t="n">
        <v>0.725364558851807</v>
      </c>
      <c r="L5223" s="17" t="n">
        <v>0.106927596485665</v>
      </c>
      <c r="M5223" s="17" t="n">
        <v>0.527054398148148</v>
      </c>
      <c r="N5223" s="17" t="n">
        <v>0.68159637829991</v>
      </c>
      <c r="O5223" s="19" t="n">
        <v>6.04446655723229E-005</v>
      </c>
      <c r="P5223" s="35" t="b">
        <f aca="false">FALSE()</f>
        <v>0</v>
      </c>
      <c r="Q5223" s="17"/>
    </row>
    <row r="5224" customFormat="false" ht="22.35" hidden="false" customHeight="false" outlineLevel="0" collapsed="false">
      <c r="A5224" s="6" t="s">
        <v>7010</v>
      </c>
      <c r="B5224" s="7" t="s">
        <v>1722</v>
      </c>
      <c r="C5224" s="18" t="n">
        <v>1448</v>
      </c>
      <c r="D5224" s="19" t="n">
        <v>1.52780967592429E-005</v>
      </c>
      <c r="E5224" s="19" t="n">
        <v>4.43780065636802E-006</v>
      </c>
      <c r="F5224" s="19" t="n">
        <v>1.6431563913272E-005</v>
      </c>
      <c r="G5224" s="19" t="n">
        <v>3.20098901310211E-006</v>
      </c>
      <c r="H5224" s="17" t="n">
        <v>1.66238038191011</v>
      </c>
      <c r="I5224" s="18" t="n">
        <v>64.0820621459525</v>
      </c>
      <c r="J5224" s="17" t="n">
        <v>0.101320912056176</v>
      </c>
      <c r="K5224" s="17" t="n">
        <v>0.211550282271914</v>
      </c>
      <c r="L5224" s="17" t="n">
        <v>0.323881527282637</v>
      </c>
      <c r="M5224" s="17" t="n">
        <v>0.58521412037037</v>
      </c>
      <c r="N5224" s="17" t="n">
        <v>0.141666660575177</v>
      </c>
      <c r="O5224" s="19" t="n">
        <v>6.06795512252435E-005</v>
      </c>
      <c r="P5224" s="35" t="b">
        <f aca="false">FALSE()</f>
        <v>0</v>
      </c>
      <c r="Q5224" s="17"/>
    </row>
    <row r="5225" customFormat="false" ht="22.35" hidden="false" customHeight="false" outlineLevel="0" collapsed="false">
      <c r="A5225" s="6" t="s">
        <v>7011</v>
      </c>
      <c r="B5225" s="7" t="s">
        <v>1722</v>
      </c>
      <c r="C5225" s="18" t="n">
        <v>1449</v>
      </c>
      <c r="D5225" s="19" t="n">
        <v>2.25148267216264E-005</v>
      </c>
      <c r="E5225" s="19" t="n">
        <v>4.31996250156858E-006</v>
      </c>
      <c r="F5225" s="19" t="n">
        <v>2.17995261428516E-005</v>
      </c>
      <c r="G5225" s="19" t="n">
        <v>3.71448231615675E-006</v>
      </c>
      <c r="H5225" s="17" t="n">
        <v>-1.02752670044924</v>
      </c>
      <c r="I5225" s="18" t="n">
        <v>71.5910116181836</v>
      </c>
      <c r="J5225" s="17" t="n">
        <v>0.307631772341864</v>
      </c>
      <c r="K5225" s="17" t="n">
        <v>0.470877748959653</v>
      </c>
      <c r="L5225" s="17" t="n">
        <v>-0.183955209046134</v>
      </c>
      <c r="M5225" s="17" t="n">
        <v>0.548755787037037</v>
      </c>
      <c r="N5225" s="17" t="n">
        <v>0.43037247471057</v>
      </c>
      <c r="O5225" s="19" t="n">
        <v>0.000126052923541693</v>
      </c>
      <c r="P5225" s="35" t="b">
        <f aca="false">FALSE()</f>
        <v>0</v>
      </c>
      <c r="Q5225" s="17"/>
    </row>
    <row r="5226" customFormat="false" ht="22.35" hidden="false" customHeight="false" outlineLevel="0" collapsed="false">
      <c r="A5226" s="6" t="s">
        <v>7012</v>
      </c>
      <c r="B5226" s="7" t="s">
        <v>1722</v>
      </c>
      <c r="C5226" s="18" t="n">
        <v>1450</v>
      </c>
      <c r="D5226" s="19" t="n">
        <v>1.51247131051736E-005</v>
      </c>
      <c r="E5226" s="19" t="n">
        <v>4.10133036791252E-006</v>
      </c>
      <c r="F5226" s="19" t="n">
        <v>1.4561076683037E-005</v>
      </c>
      <c r="G5226" s="19" t="n">
        <v>3.51307780601772E-006</v>
      </c>
      <c r="H5226" s="17" t="n">
        <v>-0.853463778086343</v>
      </c>
      <c r="I5226" s="18" t="n">
        <v>71.3973332960918</v>
      </c>
      <c r="J5226" s="17" t="n">
        <v>0.396256474374876</v>
      </c>
      <c r="K5226" s="17" t="n">
        <v>0.563145780442336</v>
      </c>
      <c r="L5226" s="17" t="n">
        <v>-0.153081367395945</v>
      </c>
      <c r="M5226" s="17" t="n">
        <v>0.535734953703704</v>
      </c>
      <c r="N5226" s="17" t="n">
        <v>0.525714793397469</v>
      </c>
      <c r="O5226" s="19" t="n">
        <v>0.000168492240291144</v>
      </c>
      <c r="P5226" s="35" t="b">
        <f aca="false">FALSE()</f>
        <v>0</v>
      </c>
      <c r="Q5226" s="17"/>
    </row>
    <row r="5227" customFormat="false" ht="22.35" hidden="false" customHeight="false" outlineLevel="0" collapsed="false">
      <c r="A5227" s="6" t="s">
        <v>7013</v>
      </c>
      <c r="B5227" s="7" t="s">
        <v>1722</v>
      </c>
      <c r="C5227" s="18" t="n">
        <v>1451</v>
      </c>
      <c r="D5227" s="19" t="n">
        <v>2.86121697475192E-005</v>
      </c>
      <c r="E5227" s="19" t="n">
        <v>5.09223072827517E-006</v>
      </c>
      <c r="F5227" s="19" t="n">
        <v>2.91005346096201E-005</v>
      </c>
      <c r="G5227" s="19" t="n">
        <v>4.22476758053355E-006</v>
      </c>
      <c r="H5227" s="17" t="n">
        <v>0.599243549854568</v>
      </c>
      <c r="I5227" s="18" t="n">
        <v>69.8332526148873</v>
      </c>
      <c r="J5227" s="17" t="n">
        <v>0.550949687067372</v>
      </c>
      <c r="K5227" s="17" t="n">
        <v>0.708359485520041</v>
      </c>
      <c r="L5227" s="17" t="n">
        <v>0.109185964214401</v>
      </c>
      <c r="M5227" s="17" t="n">
        <v>0.547743055555556</v>
      </c>
      <c r="N5227" s="17" t="n">
        <v>0.674415466422416</v>
      </c>
      <c r="O5227" s="19" t="n">
        <v>7.47104792995454E-005</v>
      </c>
      <c r="P5227" s="35" t="b">
        <f aca="false">FALSE()</f>
        <v>0</v>
      </c>
      <c r="Q5227" s="17"/>
    </row>
    <row r="5228" customFormat="false" ht="22.35" hidden="false" customHeight="false" outlineLevel="0" collapsed="false">
      <c r="A5228" s="6" t="s">
        <v>7014</v>
      </c>
      <c r="B5228" s="7" t="s">
        <v>1722</v>
      </c>
      <c r="C5228" s="18" t="n">
        <v>1452</v>
      </c>
      <c r="D5228" s="19" t="n">
        <v>1.82699877769114E-005</v>
      </c>
      <c r="E5228" s="19" t="n">
        <v>4.37174556875063E-006</v>
      </c>
      <c r="F5228" s="19" t="n">
        <v>1.82760396489356E-005</v>
      </c>
      <c r="G5228" s="19" t="n">
        <v>3.43627203290709E-006</v>
      </c>
      <c r="H5228" s="17" t="n">
        <v>0.00873358073056282</v>
      </c>
      <c r="I5228" s="18" t="n">
        <v>67.4121727329242</v>
      </c>
      <c r="J5228" s="17" t="n">
        <v>0.993057494011128</v>
      </c>
      <c r="K5228" s="17" t="n">
        <v>0.996903692394732</v>
      </c>
      <c r="L5228" s="17" t="n">
        <v>0.00163366966098572</v>
      </c>
      <c r="M5228" s="17" t="n">
        <v>0.522135416666667</v>
      </c>
      <c r="N5228" s="17" t="n">
        <v>0.996472419750568</v>
      </c>
      <c r="O5228" s="17" t="n">
        <v>0.0108852909665311</v>
      </c>
      <c r="P5228" s="35" t="b">
        <f aca="false">FALSE()</f>
        <v>0</v>
      </c>
      <c r="Q5228" s="17"/>
    </row>
    <row r="5229" customFormat="false" ht="22.35" hidden="false" customHeight="false" outlineLevel="0" collapsed="false">
      <c r="A5229" s="6" t="s">
        <v>7015</v>
      </c>
      <c r="B5229" s="7" t="s">
        <v>1722</v>
      </c>
      <c r="C5229" s="18" t="n">
        <v>1453</v>
      </c>
      <c r="D5229" s="19" t="n">
        <v>3.30699280042214E-005</v>
      </c>
      <c r="E5229" s="19" t="n">
        <v>5.79395570703658E-006</v>
      </c>
      <c r="F5229" s="19" t="n">
        <v>3.33761227213708E-005</v>
      </c>
      <c r="G5229" s="19" t="n">
        <v>4.77218747846682E-006</v>
      </c>
      <c r="H5229" s="17" t="n">
        <v>0.330654472292713</v>
      </c>
      <c r="I5229" s="18" t="n">
        <v>69.4919210022554</v>
      </c>
      <c r="J5229" s="17" t="n">
        <v>0.741900386855424</v>
      </c>
      <c r="K5229" s="17" t="n">
        <v>0.844299575736179</v>
      </c>
      <c r="L5229" s="17" t="n">
        <v>0.0604618745615372</v>
      </c>
      <c r="M5229" s="17" t="n">
        <v>0.52734375</v>
      </c>
      <c r="N5229" s="17" t="n">
        <v>0.824300398809657</v>
      </c>
      <c r="O5229" s="19" t="n">
        <v>3.83156272918892E-005</v>
      </c>
      <c r="P5229" s="35" t="b">
        <f aca="false">FALSE()</f>
        <v>0</v>
      </c>
      <c r="Q5229" s="17"/>
    </row>
    <row r="5230" customFormat="false" ht="22.35" hidden="false" customHeight="false" outlineLevel="0" collapsed="false">
      <c r="A5230" s="6" t="s">
        <v>7016</v>
      </c>
      <c r="B5230" s="7" t="s">
        <v>1722</v>
      </c>
      <c r="C5230" s="18" t="n">
        <v>1454</v>
      </c>
      <c r="D5230" s="19" t="n">
        <v>2.23067106196178E-005</v>
      </c>
      <c r="E5230" s="19" t="n">
        <v>4.21037082175825E-006</v>
      </c>
      <c r="F5230" s="19" t="n">
        <v>2.22219982080914E-005</v>
      </c>
      <c r="G5230" s="19" t="n">
        <v>3.67693365202879E-006</v>
      </c>
      <c r="H5230" s="17" t="n">
        <v>-0.124468788760016</v>
      </c>
      <c r="I5230" s="18" t="n">
        <v>72.3963882690288</v>
      </c>
      <c r="J5230" s="17" t="n">
        <v>0.901289068074673</v>
      </c>
      <c r="K5230" s="17" t="n">
        <v>0.95496776969542</v>
      </c>
      <c r="L5230" s="17" t="n">
        <v>-0.0221124678614005</v>
      </c>
      <c r="M5230" s="17" t="n">
        <v>0.510850694444444</v>
      </c>
      <c r="N5230" s="17" t="n">
        <v>0.949670014330417</v>
      </c>
      <c r="O5230" s="19" t="n">
        <v>9.47287280731269E-005</v>
      </c>
      <c r="P5230" s="35" t="b">
        <f aca="false">FALSE()</f>
        <v>0</v>
      </c>
      <c r="Q5230" s="17"/>
    </row>
    <row r="5231" customFormat="false" ht="22.35" hidden="false" customHeight="false" outlineLevel="0" collapsed="false">
      <c r="A5231" s="6" t="s">
        <v>7017</v>
      </c>
      <c r="B5231" s="7" t="s">
        <v>1722</v>
      </c>
      <c r="C5231" s="18" t="n">
        <v>1455</v>
      </c>
      <c r="D5231" s="19" t="n">
        <v>3.97151560281268E-005</v>
      </c>
      <c r="E5231" s="19" t="n">
        <v>7.50831909647028E-006</v>
      </c>
      <c r="F5231" s="19" t="n">
        <v>4.06256462964819E-005</v>
      </c>
      <c r="G5231" s="19" t="n">
        <v>5.9854597041169E-006</v>
      </c>
      <c r="H5231" s="17" t="n">
        <v>0.763189313570696</v>
      </c>
      <c r="I5231" s="18" t="n">
        <v>68.0179088602493</v>
      </c>
      <c r="J5231" s="17" t="n">
        <v>0.447989495782328</v>
      </c>
      <c r="K5231" s="17" t="n">
        <v>0.615799266990212</v>
      </c>
      <c r="L5231" s="17" t="n">
        <v>0.141790211681524</v>
      </c>
      <c r="M5231" s="17" t="n">
        <v>0.534288194444444</v>
      </c>
      <c r="N5231" s="17" t="n">
        <v>0.563931263323894</v>
      </c>
      <c r="O5231" s="19" t="n">
        <v>3.44709872477972E-005</v>
      </c>
      <c r="P5231" s="35" t="b">
        <f aca="false">FALSE()</f>
        <v>0</v>
      </c>
      <c r="Q5231" s="17"/>
    </row>
    <row r="5232" customFormat="false" ht="22.35" hidden="false" customHeight="false" outlineLevel="0" collapsed="false">
      <c r="A5232" s="6" t="s">
        <v>7018</v>
      </c>
      <c r="B5232" s="7" t="s">
        <v>1722</v>
      </c>
      <c r="C5232" s="18" t="n">
        <v>1456</v>
      </c>
      <c r="D5232" s="19" t="n">
        <v>3.14461067318344E-005</v>
      </c>
      <c r="E5232" s="19" t="n">
        <v>5.90107721069742E-006</v>
      </c>
      <c r="F5232" s="19" t="n">
        <v>3.21223193572455E-005</v>
      </c>
      <c r="G5232" s="19" t="n">
        <v>4.59505907238724E-006</v>
      </c>
      <c r="H5232" s="17" t="n">
        <v>0.724101763458588</v>
      </c>
      <c r="I5232" s="18" t="n">
        <v>67.0189508422844</v>
      </c>
      <c r="J5232" s="17" t="n">
        <v>0.471523449696276</v>
      </c>
      <c r="K5232" s="17" t="n">
        <v>0.639112643642779</v>
      </c>
      <c r="L5232" s="17" t="n">
        <v>0.136060244065867</v>
      </c>
      <c r="M5232" s="17" t="n">
        <v>0.540509259259259</v>
      </c>
      <c r="N5232" s="17" t="n">
        <v>0.580685360804706</v>
      </c>
      <c r="O5232" s="19" t="n">
        <v>3.3007172379304E-005</v>
      </c>
      <c r="P5232" s="35" t="b">
        <f aca="false">FALSE()</f>
        <v>0</v>
      </c>
      <c r="Q5232" s="17"/>
    </row>
    <row r="5233" customFormat="false" ht="22.35" hidden="false" customHeight="false" outlineLevel="0" collapsed="false">
      <c r="A5233" s="6" t="s">
        <v>7019</v>
      </c>
      <c r="B5233" s="7" t="s">
        <v>1722</v>
      </c>
      <c r="C5233" s="18" t="n">
        <v>1457</v>
      </c>
      <c r="D5233" s="19" t="n">
        <v>3.68024101826548E-005</v>
      </c>
      <c r="E5233" s="19" t="n">
        <v>6.85182795831727E-006</v>
      </c>
      <c r="F5233" s="19" t="n">
        <v>3.70576805262935E-005</v>
      </c>
      <c r="G5233" s="19" t="n">
        <v>5.60238954712443E-006</v>
      </c>
      <c r="H5233" s="17" t="n">
        <v>0.233414566384134</v>
      </c>
      <c r="I5233" s="18" t="n">
        <v>69.1532546289557</v>
      </c>
      <c r="J5233" s="17" t="n">
        <v>0.816129064055564</v>
      </c>
      <c r="K5233" s="17" t="n">
        <v>0.900684963971972</v>
      </c>
      <c r="L5233" s="17" t="n">
        <v>0.0428338387877568</v>
      </c>
      <c r="M5233" s="17" t="n">
        <v>0.515046296296296</v>
      </c>
      <c r="N5233" s="17" t="n">
        <v>0.884374778936038</v>
      </c>
      <c r="O5233" s="19" t="n">
        <v>4.24543593756865E-005</v>
      </c>
      <c r="P5233" s="35" t="b">
        <f aca="false">FALSE()</f>
        <v>0</v>
      </c>
      <c r="Q5233" s="17"/>
    </row>
    <row r="5234" customFormat="false" ht="22.35" hidden="false" customHeight="false" outlineLevel="0" collapsed="false">
      <c r="A5234" s="6" t="s">
        <v>7020</v>
      </c>
      <c r="B5234" s="7" t="s">
        <v>1722</v>
      </c>
      <c r="C5234" s="18" t="n">
        <v>1458</v>
      </c>
      <c r="D5234" s="19" t="n">
        <v>4.01776094265368E-005</v>
      </c>
      <c r="E5234" s="19" t="n">
        <v>7.16957607092362E-006</v>
      </c>
      <c r="F5234" s="19" t="n">
        <v>4.0227362748085E-005</v>
      </c>
      <c r="G5234" s="19" t="n">
        <v>5.94902099058492E-006</v>
      </c>
      <c r="H5234" s="17" t="n">
        <v>0.0433595678487817</v>
      </c>
      <c r="I5234" s="18" t="n">
        <v>69.8395018563976</v>
      </c>
      <c r="J5234" s="17" t="n">
        <v>0.965538638551099</v>
      </c>
      <c r="K5234" s="17" t="n">
        <v>0.995783265816334</v>
      </c>
      <c r="L5234" s="17" t="n">
        <v>0.00789987671518154</v>
      </c>
      <c r="M5234" s="17" t="n">
        <v>0.522569444444444</v>
      </c>
      <c r="N5234" s="17" t="n">
        <v>0.993705873561289</v>
      </c>
      <c r="O5234" s="19" t="n">
        <v>8.82232217494677E-005</v>
      </c>
      <c r="P5234" s="35" t="b">
        <f aca="false">FALSE()</f>
        <v>0</v>
      </c>
      <c r="Q5234" s="17"/>
    </row>
    <row r="5235" customFormat="false" ht="22.35" hidden="false" customHeight="false" outlineLevel="0" collapsed="false">
      <c r="A5235" s="6" t="s">
        <v>7021</v>
      </c>
      <c r="B5235" s="7" t="s">
        <v>1722</v>
      </c>
      <c r="C5235" s="18" t="n">
        <v>1459</v>
      </c>
      <c r="D5235" s="19" t="n">
        <v>3.59211979364642E-005</v>
      </c>
      <c r="E5235" s="19" t="n">
        <v>6.32391467603679E-006</v>
      </c>
      <c r="F5235" s="19" t="n">
        <v>3.58182212544617E-005</v>
      </c>
      <c r="G5235" s="19" t="n">
        <v>4.55789370541353E-006</v>
      </c>
      <c r="H5235" s="17" t="n">
        <v>-0.104158761367325</v>
      </c>
      <c r="I5235" s="18" t="n">
        <v>64.0545369571189</v>
      </c>
      <c r="J5235" s="17" t="n">
        <v>0.917368810446136</v>
      </c>
      <c r="K5235" s="17" t="n">
        <v>0.965503801518959</v>
      </c>
      <c r="L5235" s="17" t="n">
        <v>-0.0203005980945996</v>
      </c>
      <c r="M5235" s="17" t="n">
        <v>0.511574074074074</v>
      </c>
      <c r="N5235" s="17" t="n">
        <v>0.955225873840057</v>
      </c>
      <c r="O5235" s="19" t="n">
        <v>3.79408207228808E-005</v>
      </c>
      <c r="P5235" s="35" t="b">
        <f aca="false">FALSE()</f>
        <v>0</v>
      </c>
      <c r="Q5235" s="17"/>
    </row>
    <row r="5236" customFormat="false" ht="22.35" hidden="false" customHeight="false" outlineLevel="0" collapsed="false">
      <c r="A5236" s="6" t="s">
        <v>7022</v>
      </c>
      <c r="B5236" s="7" t="s">
        <v>1722</v>
      </c>
      <c r="C5236" s="18" t="n">
        <v>1460</v>
      </c>
      <c r="D5236" s="19" t="n">
        <v>4.77601791283554E-005</v>
      </c>
      <c r="E5236" s="19" t="n">
        <v>7.57315270667162E-006</v>
      </c>
      <c r="F5236" s="19" t="n">
        <v>4.80953914424121E-005</v>
      </c>
      <c r="G5236" s="19" t="n">
        <v>6.5374956929117E-006</v>
      </c>
      <c r="H5236" s="17" t="n">
        <v>0.274465227810309</v>
      </c>
      <c r="I5236" s="18" t="n">
        <v>71.7934510096058</v>
      </c>
      <c r="J5236" s="17" t="n">
        <v>0.784515352672203</v>
      </c>
      <c r="K5236" s="17" t="n">
        <v>0.875994443248626</v>
      </c>
      <c r="L5236" s="17" t="n">
        <v>0.0490407521324162</v>
      </c>
      <c r="M5236" s="17" t="n">
        <v>0.506221064814815</v>
      </c>
      <c r="N5236" s="17" t="n">
        <v>0.861841588801522</v>
      </c>
      <c r="O5236" s="19" t="n">
        <v>4.15363825017674E-005</v>
      </c>
      <c r="P5236" s="35" t="b">
        <f aca="false">FALSE()</f>
        <v>0</v>
      </c>
      <c r="Q5236" s="17"/>
    </row>
    <row r="5237" customFormat="false" ht="22.35" hidden="false" customHeight="false" outlineLevel="0" collapsed="false">
      <c r="A5237" s="6" t="s">
        <v>7023</v>
      </c>
      <c r="B5237" s="7" t="s">
        <v>1722</v>
      </c>
      <c r="C5237" s="18" t="n">
        <v>1461</v>
      </c>
      <c r="D5237" s="19" t="n">
        <v>4.22025030410153E-005</v>
      </c>
      <c r="E5237" s="19" t="n">
        <v>6.85027264846571E-006</v>
      </c>
      <c r="F5237" s="19" t="n">
        <v>4.10203218321818E-005</v>
      </c>
      <c r="G5237" s="19" t="n">
        <v>5.11969946494262E-006</v>
      </c>
      <c r="H5237" s="17" t="n">
        <v>-1.09779191557727</v>
      </c>
      <c r="I5237" s="18" t="n">
        <v>65.3859959345407</v>
      </c>
      <c r="J5237" s="17" t="n">
        <v>0.276321628167349</v>
      </c>
      <c r="K5237" s="17" t="n">
        <v>0.435039423733087</v>
      </c>
      <c r="L5237" s="17" t="n">
        <v>-0.21035144249942</v>
      </c>
      <c r="M5237" s="17" t="n">
        <v>0.541956018518519</v>
      </c>
      <c r="N5237" s="17" t="n">
        <v>0.358360200664319</v>
      </c>
      <c r="O5237" s="19" t="n">
        <v>5.00293234458393E-005</v>
      </c>
      <c r="P5237" s="35" t="b">
        <f aca="false">FALSE()</f>
        <v>0</v>
      </c>
      <c r="Q5237" s="17"/>
    </row>
    <row r="5238" customFormat="false" ht="22.35" hidden="false" customHeight="false" outlineLevel="0" collapsed="false">
      <c r="A5238" s="6" t="s">
        <v>7024</v>
      </c>
      <c r="B5238" s="7" t="s">
        <v>1722</v>
      </c>
      <c r="C5238" s="18" t="n">
        <v>1462</v>
      </c>
      <c r="D5238" s="19" t="n">
        <v>4.36390163722E-005</v>
      </c>
      <c r="E5238" s="19" t="n">
        <v>6.9032787535026E-006</v>
      </c>
      <c r="F5238" s="19" t="n">
        <v>4.42449400132618E-005</v>
      </c>
      <c r="G5238" s="19" t="n">
        <v>5.98054509600415E-006</v>
      </c>
      <c r="H5238" s="17" t="n">
        <v>0.54387255624323</v>
      </c>
      <c r="I5238" s="18" t="n">
        <v>71.9777671155993</v>
      </c>
      <c r="J5238" s="17" t="n">
        <v>0.588209914690407</v>
      </c>
      <c r="K5238" s="17" t="n">
        <v>0.739648012020926</v>
      </c>
      <c r="L5238" s="17" t="n">
        <v>0.0970061184223664</v>
      </c>
      <c r="M5238" s="17" t="n">
        <v>0.538483796296296</v>
      </c>
      <c r="N5238" s="17" t="n">
        <v>0.714463805314334</v>
      </c>
      <c r="O5238" s="19" t="n">
        <v>4.18862244620466E-005</v>
      </c>
      <c r="P5238" s="35" t="b">
        <f aca="false">FALSE()</f>
        <v>0</v>
      </c>
      <c r="Q5238" s="17"/>
    </row>
    <row r="5239" customFormat="false" ht="22.35" hidden="false" customHeight="false" outlineLevel="0" collapsed="false">
      <c r="A5239" s="6" t="s">
        <v>7025</v>
      </c>
      <c r="B5239" s="7" t="s">
        <v>1722</v>
      </c>
      <c r="C5239" s="18" t="n">
        <v>1463</v>
      </c>
      <c r="D5239" s="19" t="n">
        <v>4.58086185432793E-005</v>
      </c>
      <c r="E5239" s="19" t="n">
        <v>7.16728973909436E-006</v>
      </c>
      <c r="F5239" s="19" t="n">
        <v>4.64256818371924E-005</v>
      </c>
      <c r="G5239" s="19" t="n">
        <v>6.1822035051766E-006</v>
      </c>
      <c r="H5239" s="17" t="n">
        <v>0.533934159582967</v>
      </c>
      <c r="I5239" s="18" t="n">
        <v>71.7524658235106</v>
      </c>
      <c r="J5239" s="17" t="n">
        <v>0.595037450748813</v>
      </c>
      <c r="K5239" s="17" t="n">
        <v>0.744845080267796</v>
      </c>
      <c r="L5239" s="17" t="n">
        <v>0.0954396683039962</v>
      </c>
      <c r="M5239" s="17" t="n">
        <v>0.533130787037037</v>
      </c>
      <c r="N5239" s="17" t="n">
        <v>0.71999513341742</v>
      </c>
      <c r="O5239" s="19" t="n">
        <v>3.3952089010508E-005</v>
      </c>
      <c r="P5239" s="35" t="b">
        <f aca="false">FALSE()</f>
        <v>0</v>
      </c>
      <c r="Q5239" s="17"/>
    </row>
    <row r="5240" customFormat="false" ht="22.35" hidden="false" customHeight="false" outlineLevel="0" collapsed="false">
      <c r="A5240" s="6" t="s">
        <v>7026</v>
      </c>
      <c r="B5240" s="7" t="s">
        <v>1722</v>
      </c>
      <c r="C5240" s="18" t="n">
        <v>1464</v>
      </c>
      <c r="D5240" s="19" t="n">
        <v>4.4371277369877E-005</v>
      </c>
      <c r="E5240" s="19" t="n">
        <v>7.93975611505152E-006</v>
      </c>
      <c r="F5240" s="19" t="n">
        <v>4.37739995066405E-005</v>
      </c>
      <c r="G5240" s="19" t="n">
        <v>5.99049943110547E-006</v>
      </c>
      <c r="H5240" s="17" t="n">
        <v>-0.477816700237056</v>
      </c>
      <c r="I5240" s="18" t="n">
        <v>65.7510449996671</v>
      </c>
      <c r="J5240" s="17" t="n">
        <v>0.634365398575663</v>
      </c>
      <c r="K5240" s="17" t="n">
        <v>0.774585646251371</v>
      </c>
      <c r="L5240" s="17" t="n">
        <v>-0.0911456941401479</v>
      </c>
      <c r="M5240" s="17" t="n">
        <v>0.508101851851852</v>
      </c>
      <c r="N5240" s="17" t="n">
        <v>0.733549186179009</v>
      </c>
      <c r="O5240" s="19" t="n">
        <v>5.89132656019204E-005</v>
      </c>
      <c r="P5240" s="35" t="b">
        <f aca="false">FALSE()</f>
        <v>0</v>
      </c>
      <c r="Q5240" s="17"/>
    </row>
    <row r="5241" customFormat="false" ht="22.35" hidden="false" customHeight="false" outlineLevel="0" collapsed="false">
      <c r="A5241" s="6" t="s">
        <v>7027</v>
      </c>
      <c r="B5241" s="7" t="s">
        <v>1722</v>
      </c>
      <c r="C5241" s="18" t="n">
        <v>1465</v>
      </c>
      <c r="D5241" s="19" t="n">
        <v>4.45495221625351E-005</v>
      </c>
      <c r="E5241" s="19" t="n">
        <v>7.74517833567903E-006</v>
      </c>
      <c r="F5241" s="19" t="n">
        <v>4.45678381732571E-005</v>
      </c>
      <c r="G5241" s="19" t="n">
        <v>6.31113288001336E-006</v>
      </c>
      <c r="H5241" s="17" t="n">
        <v>0.0148253329391432</v>
      </c>
      <c r="I5241" s="18" t="n">
        <v>68.9960098181853</v>
      </c>
      <c r="J5241" s="17" t="n">
        <v>0.988214315503228</v>
      </c>
      <c r="K5241" s="17" t="n">
        <v>0.996903692394732</v>
      </c>
      <c r="L5241" s="17" t="n">
        <v>0.00272515351575391</v>
      </c>
      <c r="M5241" s="17" t="n">
        <v>0.518952546296296</v>
      </c>
      <c r="N5241" s="17" t="n">
        <v>0.996472419750568</v>
      </c>
      <c r="O5241" s="19" t="n">
        <v>5.91094606762341E-005</v>
      </c>
      <c r="P5241" s="35" t="b">
        <f aca="false">FALSE()</f>
        <v>0</v>
      </c>
      <c r="Q5241" s="17"/>
    </row>
    <row r="5242" customFormat="false" ht="22.35" hidden="false" customHeight="false" outlineLevel="0" collapsed="false">
      <c r="A5242" s="6" t="s">
        <v>7028</v>
      </c>
      <c r="B5242" s="7" t="s">
        <v>1722</v>
      </c>
      <c r="C5242" s="18" t="n">
        <v>1466</v>
      </c>
      <c r="D5242" s="19" t="n">
        <v>3.845945725017E-005</v>
      </c>
      <c r="E5242" s="19" t="n">
        <v>5.6811129287168E-006</v>
      </c>
      <c r="F5242" s="19" t="n">
        <v>3.75254545360624E-005</v>
      </c>
      <c r="G5242" s="19" t="n">
        <v>4.19714015916016E-006</v>
      </c>
      <c r="H5242" s="17" t="n">
        <v>-1.04770336471215</v>
      </c>
      <c r="I5242" s="18" t="n">
        <v>64.9511065087275</v>
      </c>
      <c r="J5242" s="17" t="n">
        <v>0.298658457148233</v>
      </c>
      <c r="K5242" s="17" t="n">
        <v>0.460898877660691</v>
      </c>
      <c r="L5242" s="17" t="n">
        <v>-0.201849965729437</v>
      </c>
      <c r="M5242" s="17" t="n">
        <v>0.560040509259259</v>
      </c>
      <c r="N5242" s="17" t="n">
        <v>0.38105359140986</v>
      </c>
      <c r="O5242" s="19" t="n">
        <v>6.47539677119343E-005</v>
      </c>
      <c r="P5242" s="35" t="b">
        <f aca="false">FALSE()</f>
        <v>0</v>
      </c>
      <c r="Q5242" s="17"/>
    </row>
    <row r="5243" customFormat="false" ht="22.35" hidden="false" customHeight="false" outlineLevel="0" collapsed="false">
      <c r="A5243" s="6" t="s">
        <v>7029</v>
      </c>
      <c r="B5243" s="7" t="s">
        <v>1722</v>
      </c>
      <c r="C5243" s="18" t="n">
        <v>1467</v>
      </c>
      <c r="D5243" s="19" t="n">
        <v>4.51832613044944E-005</v>
      </c>
      <c r="E5243" s="19" t="n">
        <v>7.4342838023139E-006</v>
      </c>
      <c r="F5243" s="19" t="n">
        <v>4.43463506935965E-005</v>
      </c>
      <c r="G5243" s="19" t="n">
        <v>5.54992535436114E-006</v>
      </c>
      <c r="H5243" s="17" t="n">
        <v>-0.716243002386141</v>
      </c>
      <c r="I5243" s="18" t="n">
        <v>65.343174564984</v>
      </c>
      <c r="J5243" s="17" t="n">
        <v>0.476393367729664</v>
      </c>
      <c r="K5243" s="17" t="n">
        <v>0.643807555674406</v>
      </c>
      <c r="L5243" s="17" t="n">
        <v>-0.137314599254779</v>
      </c>
      <c r="M5243" s="17" t="n">
        <v>0.532262731481481</v>
      </c>
      <c r="N5243" s="17" t="n">
        <v>0.576831004104152</v>
      </c>
      <c r="O5243" s="19" t="n">
        <v>3.9846061626042E-005</v>
      </c>
      <c r="P5243" s="35" t="b">
        <f aca="false">FALSE()</f>
        <v>0</v>
      </c>
      <c r="Q5243" s="17"/>
    </row>
    <row r="5244" customFormat="false" ht="22.35" hidden="false" customHeight="false" outlineLevel="0" collapsed="false">
      <c r="A5244" s="6" t="s">
        <v>7030</v>
      </c>
      <c r="B5244" s="7" t="s">
        <v>1722</v>
      </c>
      <c r="C5244" s="18" t="n">
        <v>1468</v>
      </c>
      <c r="D5244" s="19" t="n">
        <v>3.7043743456432E-005</v>
      </c>
      <c r="E5244" s="19" t="n">
        <v>6.32544950359332E-006</v>
      </c>
      <c r="F5244" s="19" t="n">
        <v>3.76844209515425E-005</v>
      </c>
      <c r="G5244" s="19" t="n">
        <v>4.93726251531044E-006</v>
      </c>
      <c r="H5244" s="17" t="n">
        <v>0.639766265172163</v>
      </c>
      <c r="I5244" s="18" t="n">
        <v>67.1181509593901</v>
      </c>
      <c r="J5244" s="17" t="n">
        <v>0.524502399103521</v>
      </c>
      <c r="K5244" s="17" t="n">
        <v>0.685945216995014</v>
      </c>
      <c r="L5244" s="17" t="n">
        <v>0.120075825954328</v>
      </c>
      <c r="M5244" s="17" t="n">
        <v>0.545428240740741</v>
      </c>
      <c r="N5244" s="17" t="n">
        <v>0.637619440241007</v>
      </c>
      <c r="O5244" s="19" t="n">
        <v>6.84869325876989E-005</v>
      </c>
      <c r="P5244" s="35" t="b">
        <f aca="false">FALSE()</f>
        <v>0</v>
      </c>
      <c r="Q5244" s="17"/>
    </row>
    <row r="5245" customFormat="false" ht="22.35" hidden="false" customHeight="false" outlineLevel="0" collapsed="false">
      <c r="A5245" s="6" t="s">
        <v>7031</v>
      </c>
      <c r="B5245" s="7" t="s">
        <v>1722</v>
      </c>
      <c r="C5245" s="18" t="n">
        <v>1469</v>
      </c>
      <c r="D5245" s="19" t="n">
        <v>4.28179003022156E-005</v>
      </c>
      <c r="E5245" s="19" t="n">
        <v>6.62085989612909E-006</v>
      </c>
      <c r="F5245" s="19" t="n">
        <v>4.22062921441027E-005</v>
      </c>
      <c r="G5245" s="19" t="n">
        <v>4.8945046508345E-006</v>
      </c>
      <c r="H5245" s="17" t="n">
        <v>-0.588627094985514</v>
      </c>
      <c r="I5245" s="18" t="n">
        <v>64.9746146696435</v>
      </c>
      <c r="J5245" s="17" t="n">
        <v>0.558152248988613</v>
      </c>
      <c r="K5245" s="17" t="n">
        <v>0.713909640247933</v>
      </c>
      <c r="L5245" s="17" t="n">
        <v>-0.113370899344656</v>
      </c>
      <c r="M5245" s="17" t="n">
        <v>0.510561342592593</v>
      </c>
      <c r="N5245" s="17" t="n">
        <v>0.65904393869879</v>
      </c>
      <c r="O5245" s="19" t="n">
        <v>8.76857558805999E-005</v>
      </c>
      <c r="P5245" s="35" t="b">
        <f aca="false">FALSE()</f>
        <v>0</v>
      </c>
      <c r="Q5245" s="17"/>
    </row>
    <row r="5246" customFormat="false" ht="22.35" hidden="false" customHeight="false" outlineLevel="0" collapsed="false">
      <c r="A5246" s="6" t="s">
        <v>7032</v>
      </c>
      <c r="B5246" s="7" t="s">
        <v>1722</v>
      </c>
      <c r="C5246" s="18" t="n">
        <v>1470</v>
      </c>
      <c r="D5246" s="19" t="n">
        <v>3.00202087533738E-005</v>
      </c>
      <c r="E5246" s="19" t="n">
        <v>5.76457410550631E-006</v>
      </c>
      <c r="F5246" s="19" t="n">
        <v>3.06013178218388E-005</v>
      </c>
      <c r="G5246" s="19" t="n">
        <v>4.83009098850022E-006</v>
      </c>
      <c r="H5246" s="17" t="n">
        <v>0.628709122117539</v>
      </c>
      <c r="I5246" s="18" t="n">
        <v>70.3064594852519</v>
      </c>
      <c r="J5246" s="17" t="n">
        <v>0.531576852266183</v>
      </c>
      <c r="K5246" s="17" t="n">
        <v>0.692457614616604</v>
      </c>
      <c r="L5246" s="17" t="n">
        <v>0.114000256455048</v>
      </c>
      <c r="M5246" s="17" t="n">
        <v>0.523726851851852</v>
      </c>
      <c r="N5246" s="17" t="n">
        <v>0.656956712865544</v>
      </c>
      <c r="O5246" s="19" t="n">
        <v>3.86573916581798E-005</v>
      </c>
      <c r="P5246" s="35" t="b">
        <f aca="false">FALSE()</f>
        <v>0</v>
      </c>
      <c r="Q5246" s="17"/>
    </row>
    <row r="5247" customFormat="false" ht="22.35" hidden="false" customHeight="false" outlineLevel="0" collapsed="false">
      <c r="A5247" s="6" t="s">
        <v>7033</v>
      </c>
      <c r="B5247" s="7" t="s">
        <v>1722</v>
      </c>
      <c r="C5247" s="18" t="n">
        <v>1471</v>
      </c>
      <c r="D5247" s="19" t="n">
        <v>4.1400565317355E-005</v>
      </c>
      <c r="E5247" s="19" t="n">
        <v>7.50812271498619E-006</v>
      </c>
      <c r="F5247" s="19" t="n">
        <v>4.28418042483307E-005</v>
      </c>
      <c r="G5247" s="19" t="n">
        <v>6.27983718152964E-006</v>
      </c>
      <c r="H5247" s="17" t="n">
        <v>1.19759499719309</v>
      </c>
      <c r="I5247" s="18" t="n">
        <v>70.2207579265092</v>
      </c>
      <c r="J5247" s="17" t="n">
        <v>0.235101684298</v>
      </c>
      <c r="K5247" s="17" t="n">
        <v>0.388320155595675</v>
      </c>
      <c r="L5247" s="17" t="n">
        <v>0.217342631543068</v>
      </c>
      <c r="M5247" s="17" t="n">
        <v>0.560474537037037</v>
      </c>
      <c r="N5247" s="17" t="n">
        <v>0.34073423070572</v>
      </c>
      <c r="O5247" s="19" t="n">
        <v>3.84297951886618E-005</v>
      </c>
      <c r="P5247" s="35" t="b">
        <f aca="false">FALSE()</f>
        <v>0</v>
      </c>
      <c r="Q5247" s="17"/>
    </row>
    <row r="5248" customFormat="false" ht="22.35" hidden="false" customHeight="false" outlineLevel="0" collapsed="false">
      <c r="A5248" s="6" t="s">
        <v>7034</v>
      </c>
      <c r="B5248" s="7" t="s">
        <v>1722</v>
      </c>
      <c r="C5248" s="18" t="n">
        <v>1472</v>
      </c>
      <c r="D5248" s="19" t="n">
        <v>3.13796551415617E-005</v>
      </c>
      <c r="E5248" s="19" t="n">
        <v>4.75063487306205E-006</v>
      </c>
      <c r="F5248" s="19" t="n">
        <v>2.99279095122178E-005</v>
      </c>
      <c r="G5248" s="19" t="n">
        <v>3.5643456922294E-006</v>
      </c>
      <c r="H5248" s="17" t="n">
        <v>-1.94274733910857</v>
      </c>
      <c r="I5248" s="18" t="n">
        <v>65.5350252996116</v>
      </c>
      <c r="J5248" s="17" t="n">
        <v>0.0563451129111753</v>
      </c>
      <c r="K5248" s="17" t="n">
        <v>0.138170923767938</v>
      </c>
      <c r="L5248" s="17" t="n">
        <v>-0.371570914305667</v>
      </c>
      <c r="M5248" s="17" t="n">
        <v>0.609953703703704</v>
      </c>
      <c r="N5248" s="17" t="n">
        <v>0.0867690176959293</v>
      </c>
      <c r="O5248" s="19" t="n">
        <v>6.55258148693305E-005</v>
      </c>
      <c r="P5248" s="35" t="b">
        <f aca="false">FALSE()</f>
        <v>0</v>
      </c>
      <c r="Q5248" s="17"/>
    </row>
    <row r="5249" customFormat="false" ht="22.35" hidden="false" customHeight="false" outlineLevel="0" collapsed="false">
      <c r="A5249" s="6" t="s">
        <v>7035</v>
      </c>
      <c r="B5249" s="7" t="s">
        <v>1722</v>
      </c>
      <c r="C5249" s="18" t="n">
        <v>1473</v>
      </c>
      <c r="D5249" s="19" t="n">
        <v>3.56800888699378E-005</v>
      </c>
      <c r="E5249" s="19" t="n">
        <v>5.0619321716621E-006</v>
      </c>
      <c r="F5249" s="19" t="n">
        <v>3.51298824642372E-005</v>
      </c>
      <c r="G5249" s="19" t="n">
        <v>4.34827000268991E-006</v>
      </c>
      <c r="H5249" s="17" t="n">
        <v>-0.674646770818277</v>
      </c>
      <c r="I5249" s="18" t="n">
        <v>71.541943857269</v>
      </c>
      <c r="J5249" s="17" t="n">
        <v>0.502074607219766</v>
      </c>
      <c r="K5249" s="17" t="n">
        <v>0.665780576711192</v>
      </c>
      <c r="L5249" s="17" t="n">
        <v>-0.120837625485953</v>
      </c>
      <c r="M5249" s="17" t="n">
        <v>0.527488425925926</v>
      </c>
      <c r="N5249" s="17" t="n">
        <v>0.635290679755068</v>
      </c>
      <c r="O5249" s="19" t="n">
        <v>4.263065615172E-005</v>
      </c>
      <c r="P5249" s="35" t="b">
        <f aca="false">FALSE()</f>
        <v>0</v>
      </c>
      <c r="Q5249" s="17"/>
    </row>
    <row r="5250" customFormat="false" ht="22.35" hidden="false" customHeight="false" outlineLevel="0" collapsed="false">
      <c r="A5250" s="6" t="s">
        <v>7036</v>
      </c>
      <c r="B5250" s="7" t="s">
        <v>1722</v>
      </c>
      <c r="C5250" s="18" t="n">
        <v>1474</v>
      </c>
      <c r="D5250" s="19" t="n">
        <v>2.43662959999308E-005</v>
      </c>
      <c r="E5250" s="19" t="n">
        <v>4.40730336787923E-006</v>
      </c>
      <c r="F5250" s="19" t="n">
        <v>2.40343778083688E-005</v>
      </c>
      <c r="G5250" s="19" t="n">
        <v>4.15841542812859E-006</v>
      </c>
      <c r="H5250" s="17" t="n">
        <v>-0.458195525625299</v>
      </c>
      <c r="I5250" s="18" t="n">
        <v>76.8100783976653</v>
      </c>
      <c r="J5250" s="17" t="n">
        <v>0.648105679694888</v>
      </c>
      <c r="K5250" s="17" t="n">
        <v>0.781479735719176</v>
      </c>
      <c r="L5250" s="17" t="n">
        <v>-0.078317686480567</v>
      </c>
      <c r="M5250" s="17" t="n">
        <v>0.524305555555556</v>
      </c>
      <c r="N5250" s="17" t="n">
        <v>0.764620009497457</v>
      </c>
      <c r="O5250" s="19" t="n">
        <v>3.6606406393815E-005</v>
      </c>
      <c r="P5250" s="35" t="b">
        <f aca="false">FALSE()</f>
        <v>0</v>
      </c>
      <c r="Q5250" s="17"/>
    </row>
    <row r="5251" customFormat="false" ht="22.35" hidden="false" customHeight="false" outlineLevel="0" collapsed="false">
      <c r="A5251" s="6" t="s">
        <v>7037</v>
      </c>
      <c r="B5251" s="7" t="s">
        <v>1722</v>
      </c>
      <c r="C5251" s="18" t="n">
        <v>1475</v>
      </c>
      <c r="D5251" s="19" t="n">
        <v>3.32866157232885E-005</v>
      </c>
      <c r="E5251" s="19" t="n">
        <v>5.45011011391011E-006</v>
      </c>
      <c r="F5251" s="19" t="n">
        <v>3.27724221817757E-005</v>
      </c>
      <c r="G5251" s="19" t="n">
        <v>4.41871039762624E-006</v>
      </c>
      <c r="H5251" s="17" t="n">
        <v>-0.591998730891913</v>
      </c>
      <c r="I5251" s="18" t="n">
        <v>68.76751778217</v>
      </c>
      <c r="J5251" s="17" t="n">
        <v>0.555792850944988</v>
      </c>
      <c r="K5251" s="17" t="n">
        <v>0.711916838068627</v>
      </c>
      <c r="L5251" s="17" t="n">
        <v>-0.109086841750407</v>
      </c>
      <c r="M5251" s="17" t="n">
        <v>0.534722222222222</v>
      </c>
      <c r="N5251" s="17" t="n">
        <v>0.674679012491132</v>
      </c>
      <c r="O5251" s="19" t="n">
        <v>5.47164189618733E-005</v>
      </c>
      <c r="P5251" s="35" t="b">
        <f aca="false">FALSE()</f>
        <v>0</v>
      </c>
      <c r="Q5251" s="17"/>
    </row>
    <row r="5252" customFormat="false" ht="22.35" hidden="false" customHeight="false" outlineLevel="0" collapsed="false">
      <c r="A5252" s="6" t="s">
        <v>7038</v>
      </c>
      <c r="B5252" s="7" t="s">
        <v>1722</v>
      </c>
      <c r="C5252" s="18" t="n">
        <v>1476</v>
      </c>
      <c r="D5252" s="19" t="n">
        <v>2.67824227059415E-005</v>
      </c>
      <c r="E5252" s="19" t="n">
        <v>4.27031471664173E-006</v>
      </c>
      <c r="F5252" s="19" t="n">
        <v>2.63375437094306E-005</v>
      </c>
      <c r="G5252" s="19" t="n">
        <v>3.76751894257217E-006</v>
      </c>
      <c r="H5252" s="17" t="n">
        <v>-0.643147379866107</v>
      </c>
      <c r="I5252" s="18" t="n">
        <v>72.9393661203779</v>
      </c>
      <c r="J5252" s="17" t="n">
        <v>0.522145325647624</v>
      </c>
      <c r="K5252" s="17" t="n">
        <v>0.684053419649963</v>
      </c>
      <c r="L5252" s="17" t="n">
        <v>-0.11368080328796</v>
      </c>
      <c r="M5252" s="17" t="n">
        <v>0.52734375</v>
      </c>
      <c r="N5252" s="17" t="n">
        <v>0.657768095946809</v>
      </c>
      <c r="O5252" s="19" t="n">
        <v>4.96453671988755E-005</v>
      </c>
      <c r="P5252" s="35" t="b">
        <f aca="false">FALSE()</f>
        <v>0</v>
      </c>
      <c r="Q5252" s="17"/>
    </row>
    <row r="5253" customFormat="false" ht="22.35" hidden="false" customHeight="false" outlineLevel="0" collapsed="false">
      <c r="A5253" s="6" t="s">
        <v>7039</v>
      </c>
      <c r="B5253" s="7" t="s">
        <v>1722</v>
      </c>
      <c r="C5253" s="18" t="n">
        <v>1477</v>
      </c>
      <c r="D5253" s="19" t="n">
        <v>3.14745379404591E-005</v>
      </c>
      <c r="E5253" s="19" t="n">
        <v>5.00316064112139E-006</v>
      </c>
      <c r="F5253" s="19" t="n">
        <v>3.18694945976749E-005</v>
      </c>
      <c r="G5253" s="19" t="n">
        <v>4.52459821133945E-006</v>
      </c>
      <c r="H5253" s="17" t="n">
        <v>0.484816146971371</v>
      </c>
      <c r="I5253" s="18" t="n">
        <v>74.3038267881398</v>
      </c>
      <c r="J5253" s="17" t="n">
        <v>0.629232988460528</v>
      </c>
      <c r="K5253" s="17" t="n">
        <v>0.771625080373617</v>
      </c>
      <c r="L5253" s="17" t="n">
        <v>0.084645450337791</v>
      </c>
      <c r="M5253" s="17" t="n">
        <v>0.514612268518519</v>
      </c>
      <c r="N5253" s="17" t="n">
        <v>0.749880137249018</v>
      </c>
      <c r="O5253" s="19" t="n">
        <v>3.46935488446123E-005</v>
      </c>
      <c r="P5253" s="35" t="b">
        <f aca="false">FALSE()</f>
        <v>0</v>
      </c>
      <c r="Q5253" s="17"/>
    </row>
    <row r="5254" customFormat="false" ht="22.35" hidden="false" customHeight="false" outlineLevel="0" collapsed="false">
      <c r="A5254" s="6" t="s">
        <v>7040</v>
      </c>
      <c r="B5254" s="7" t="s">
        <v>1722</v>
      </c>
      <c r="C5254" s="18" t="n">
        <v>1478</v>
      </c>
      <c r="D5254" s="19" t="n">
        <v>1.86776397405091E-005</v>
      </c>
      <c r="E5254" s="19" t="n">
        <v>3.54843827365194E-006</v>
      </c>
      <c r="F5254" s="19" t="n">
        <v>1.70161895867884E-005</v>
      </c>
      <c r="G5254" s="19" t="n">
        <v>3.37228407496032E-006</v>
      </c>
      <c r="H5254" s="17" t="n">
        <v>-2.8439507908437</v>
      </c>
      <c r="I5254" s="18" t="n">
        <v>77.2580428555947</v>
      </c>
      <c r="J5254" s="17" t="n">
        <v>0.0056996491691093</v>
      </c>
      <c r="K5254" s="17" t="n">
        <v>0.020496910676031</v>
      </c>
      <c r="L5254" s="17" t="n">
        <v>-0.484350669783562</v>
      </c>
      <c r="M5254" s="17" t="n">
        <v>0.648726851851852</v>
      </c>
      <c r="N5254" s="17" t="n">
        <v>0.0214898939558774</v>
      </c>
      <c r="O5254" s="19" t="n">
        <v>7.90213470044568E-005</v>
      </c>
      <c r="P5254" s="35" t="b">
        <f aca="false">TRUE()</f>
        <v>1</v>
      </c>
      <c r="Q5254" s="17" t="n">
        <v>0</v>
      </c>
    </row>
    <row r="5255" customFormat="false" ht="22.35" hidden="false" customHeight="false" outlineLevel="0" collapsed="false">
      <c r="A5255" s="6" t="s">
        <v>7041</v>
      </c>
      <c r="B5255" s="7" t="s">
        <v>1722</v>
      </c>
      <c r="C5255" s="18" t="n">
        <v>1479</v>
      </c>
      <c r="D5255" s="19" t="n">
        <v>2.8943047962239E-005</v>
      </c>
      <c r="E5255" s="19" t="n">
        <v>4.8250781327879E-006</v>
      </c>
      <c r="F5255" s="19" t="n">
        <v>2.85890815710466E-005</v>
      </c>
      <c r="G5255" s="19" t="n">
        <v>3.44401653294881E-006</v>
      </c>
      <c r="H5255" s="17" t="n">
        <v>-0.469913507524821</v>
      </c>
      <c r="I5255" s="18" t="n">
        <v>63.7150512518093</v>
      </c>
      <c r="J5255" s="17" t="n">
        <v>0.64002122288957</v>
      </c>
      <c r="K5255" s="17" t="n">
        <v>0.777099915669924</v>
      </c>
      <c r="L5255" s="17" t="n">
        <v>-0.0919998029302486</v>
      </c>
      <c r="M5255" s="17" t="n">
        <v>0.507523148148148</v>
      </c>
      <c r="N5255" s="17" t="n">
        <v>0.731313443887689</v>
      </c>
      <c r="O5255" s="19" t="n">
        <v>0.00011146128696802</v>
      </c>
      <c r="P5255" s="35" t="b">
        <f aca="false">FALSE()</f>
        <v>0</v>
      </c>
      <c r="Q5255" s="17"/>
    </row>
    <row r="5256" customFormat="false" ht="22.35" hidden="false" customHeight="false" outlineLevel="0" collapsed="false">
      <c r="A5256" s="6" t="s">
        <v>7042</v>
      </c>
      <c r="B5256" s="7" t="s">
        <v>1722</v>
      </c>
      <c r="C5256" s="18" t="n">
        <v>1480</v>
      </c>
      <c r="D5256" s="19" t="n">
        <v>2.54475528857296E-005</v>
      </c>
      <c r="E5256" s="19" t="n">
        <v>5.0492778030982E-006</v>
      </c>
      <c r="F5256" s="19" t="n">
        <v>2.34007731907865E-005</v>
      </c>
      <c r="G5256" s="19" t="n">
        <v>4.65785595974058E-006</v>
      </c>
      <c r="H5256" s="17" t="n">
        <v>-2.47878059150995</v>
      </c>
      <c r="I5256" s="18" t="n">
        <v>75.4500555691457</v>
      </c>
      <c r="J5256" s="17" t="n">
        <v>0.0154167014654007</v>
      </c>
      <c r="K5256" s="17" t="n">
        <v>0.0488510816372973</v>
      </c>
      <c r="L5256" s="17" t="n">
        <v>-0.428504994672609</v>
      </c>
      <c r="M5256" s="17" t="n">
        <v>0.608072916666667</v>
      </c>
      <c r="N5256" s="17" t="n">
        <v>0.0441436678062095</v>
      </c>
      <c r="O5256" s="19" t="n">
        <v>3.18114931382067E-005</v>
      </c>
      <c r="P5256" s="35" t="b">
        <f aca="false">TRUE()</f>
        <v>1</v>
      </c>
      <c r="Q5256" s="19" t="n">
        <v>7.86159635245001E-005</v>
      </c>
    </row>
    <row r="5257" customFormat="false" ht="22.35" hidden="false" customHeight="false" outlineLevel="0" collapsed="false">
      <c r="A5257" s="6" t="s">
        <v>7043</v>
      </c>
      <c r="B5257" s="7" t="s">
        <v>1722</v>
      </c>
      <c r="C5257" s="18" t="n">
        <v>1481</v>
      </c>
      <c r="D5257" s="19" t="n">
        <v>2.40955225847379E-005</v>
      </c>
      <c r="E5257" s="19" t="n">
        <v>4.11456254900494E-006</v>
      </c>
      <c r="F5257" s="19" t="n">
        <v>2.21035219039198E-005</v>
      </c>
      <c r="G5257" s="19" t="n">
        <v>4.36584401091324E-006</v>
      </c>
      <c r="H5257" s="17" t="n">
        <v>-2.86015239981583</v>
      </c>
      <c r="I5257" s="18" t="n">
        <v>84.9638841944386</v>
      </c>
      <c r="J5257" s="17" t="n">
        <v>0.00532752114361049</v>
      </c>
      <c r="K5257" s="17" t="n">
        <v>0.0193542286893991</v>
      </c>
      <c r="L5257" s="17" t="n">
        <v>-0.46088360095655</v>
      </c>
      <c r="M5257" s="17" t="n">
        <v>0.63599537037037</v>
      </c>
      <c r="N5257" s="17" t="n">
        <v>0.0291652007634102</v>
      </c>
      <c r="O5257" s="19" t="n">
        <v>0.000157367084388403</v>
      </c>
      <c r="P5257" s="35" t="b">
        <f aca="false">TRUE()</f>
        <v>1</v>
      </c>
      <c r="Q5257" s="19" t="n">
        <v>0.000131578947368421</v>
      </c>
    </row>
    <row r="5258" customFormat="false" ht="22.35" hidden="false" customHeight="false" outlineLevel="0" collapsed="false">
      <c r="A5258" s="6" t="s">
        <v>7044</v>
      </c>
      <c r="B5258" s="7" t="s">
        <v>1722</v>
      </c>
      <c r="C5258" s="18" t="n">
        <v>1482</v>
      </c>
      <c r="D5258" s="19" t="n">
        <v>1.75365626259944E-005</v>
      </c>
      <c r="E5258" s="19" t="n">
        <v>4.79130833289433E-006</v>
      </c>
      <c r="F5258" s="19" t="n">
        <v>1.69557415776638E-005</v>
      </c>
      <c r="G5258" s="19" t="n">
        <v>4.65167752522764E-006</v>
      </c>
      <c r="H5258" s="17" t="n">
        <v>-0.732622214725006</v>
      </c>
      <c r="I5258" s="18" t="n">
        <v>78.6223800061829</v>
      </c>
      <c r="J5258" s="17" t="n">
        <v>0.465967444722133</v>
      </c>
      <c r="K5258" s="17" t="n">
        <v>0.634600356490394</v>
      </c>
      <c r="L5258" s="17" t="n">
        <v>-0.123442301311274</v>
      </c>
      <c r="M5258" s="17" t="n">
        <v>0.544415509259259</v>
      </c>
      <c r="N5258" s="17" t="n">
        <v>0.62536814351222</v>
      </c>
      <c r="O5258" s="19" t="n">
        <v>3.0833467145816E-005</v>
      </c>
      <c r="P5258" s="35" t="b">
        <f aca="false">FALSE()</f>
        <v>0</v>
      </c>
      <c r="Q5258" s="17"/>
    </row>
    <row r="5259" customFormat="false" ht="22.35" hidden="false" customHeight="false" outlineLevel="0" collapsed="false">
      <c r="A5259" s="6" t="s">
        <v>7045</v>
      </c>
      <c r="B5259" s="7" t="s">
        <v>1722</v>
      </c>
      <c r="C5259" s="18" t="n">
        <v>1483</v>
      </c>
      <c r="D5259" s="19" t="n">
        <v>2.43396843197652E-005</v>
      </c>
      <c r="E5259" s="19" t="n">
        <v>5.99823009554248E-006</v>
      </c>
      <c r="F5259" s="19" t="n">
        <v>2.25565930897491E-005</v>
      </c>
      <c r="G5259" s="19" t="n">
        <v>4.78718972084442E-006</v>
      </c>
      <c r="H5259" s="17" t="n">
        <v>-1.87051921724597</v>
      </c>
      <c r="I5259" s="18" t="n">
        <v>68.0684451244566</v>
      </c>
      <c r="J5259" s="17" t="n">
        <v>0.0657115606439404</v>
      </c>
      <c r="K5259" s="17" t="n">
        <v>0.155041641298477</v>
      </c>
      <c r="L5259" s="17" t="n">
        <v>-0.347322262761238</v>
      </c>
      <c r="M5259" s="17" t="n">
        <v>0.59447337962963</v>
      </c>
      <c r="N5259" s="17" t="n">
        <v>0.111904692280659</v>
      </c>
      <c r="O5259" s="19" t="n">
        <v>2.94680170239637E-005</v>
      </c>
      <c r="P5259" s="35" t="b">
        <f aca="false">FALSE()</f>
        <v>0</v>
      </c>
      <c r="Q5259" s="17"/>
    </row>
    <row r="5260" customFormat="false" ht="22.35" hidden="false" customHeight="false" outlineLevel="0" collapsed="false">
      <c r="A5260" s="6" t="s">
        <v>7046</v>
      </c>
      <c r="B5260" s="7" t="s">
        <v>1722</v>
      </c>
      <c r="C5260" s="18" t="n">
        <v>1484</v>
      </c>
      <c r="D5260" s="19" t="n">
        <v>2.20580992322817E-005</v>
      </c>
      <c r="E5260" s="19" t="n">
        <v>3.90285331260088E-006</v>
      </c>
      <c r="F5260" s="19" t="n">
        <v>2.18750564036575E-005</v>
      </c>
      <c r="G5260" s="19" t="n">
        <v>3.35320585144455E-006</v>
      </c>
      <c r="H5260" s="17" t="n">
        <v>-0.291086626597007</v>
      </c>
      <c r="I5260" s="18" t="n">
        <v>71.551066750106</v>
      </c>
      <c r="J5260" s="17" t="n">
        <v>0.771827212204861</v>
      </c>
      <c r="K5260" s="17" t="n">
        <v>0.864865095818436</v>
      </c>
      <c r="L5260" s="17" t="n">
        <v>-0.0521326161881891</v>
      </c>
      <c r="M5260" s="17" t="n">
        <v>0.504774305555556</v>
      </c>
      <c r="N5260" s="17" t="n">
        <v>0.850900781406227</v>
      </c>
      <c r="O5260" s="19" t="n">
        <v>6.24380914453564E-005</v>
      </c>
      <c r="P5260" s="35" t="b">
        <f aca="false">FALSE()</f>
        <v>0</v>
      </c>
      <c r="Q5260" s="17"/>
    </row>
    <row r="5261" customFormat="false" ht="22.35" hidden="false" customHeight="false" outlineLevel="0" collapsed="false">
      <c r="A5261" s="6" t="s">
        <v>7047</v>
      </c>
      <c r="B5261" s="7" t="s">
        <v>1722</v>
      </c>
      <c r="C5261" s="18" t="n">
        <v>1485</v>
      </c>
      <c r="D5261" s="19" t="n">
        <v>2.33198861005462E-005</v>
      </c>
      <c r="E5261" s="19" t="n">
        <v>4.92944305076095E-006</v>
      </c>
      <c r="F5261" s="19" t="n">
        <v>2.31477587173313E-005</v>
      </c>
      <c r="G5261" s="19" t="n">
        <v>4.51881612395043E-006</v>
      </c>
      <c r="H5261" s="17" t="n">
        <v>-0.213820171983654</v>
      </c>
      <c r="I5261" s="18" t="n">
        <v>75.0820716857452</v>
      </c>
      <c r="J5261" s="17" t="n">
        <v>0.831266882730339</v>
      </c>
      <c r="K5261" s="17" t="n">
        <v>0.911448788494563</v>
      </c>
      <c r="L5261" s="17" t="n">
        <v>-0.0370793454330841</v>
      </c>
      <c r="M5261" s="17" t="n">
        <v>0.512731481481481</v>
      </c>
      <c r="N5261" s="17" t="n">
        <v>0.904960869666735</v>
      </c>
      <c r="O5261" s="19" t="n">
        <v>3.03441579513464E-005</v>
      </c>
      <c r="P5261" s="35" t="b">
        <f aca="false">FALSE()</f>
        <v>0</v>
      </c>
      <c r="Q5261" s="17"/>
    </row>
    <row r="5262" customFormat="false" ht="22.35" hidden="false" customHeight="false" outlineLevel="0" collapsed="false">
      <c r="A5262" s="6" t="s">
        <v>7048</v>
      </c>
      <c r="B5262" s="7" t="s">
        <v>1722</v>
      </c>
      <c r="C5262" s="18" t="n">
        <v>1486</v>
      </c>
      <c r="D5262" s="19" t="n">
        <v>1.45263383509531E-005</v>
      </c>
      <c r="E5262" s="19" t="n">
        <v>3.05624864321825E-006</v>
      </c>
      <c r="F5262" s="19" t="n">
        <v>1.31465856813772E-005</v>
      </c>
      <c r="G5262" s="19" t="n">
        <v>3.18730406336149E-006</v>
      </c>
      <c r="H5262" s="17" t="n">
        <v>-2.67953573579203</v>
      </c>
      <c r="I5262" s="18" t="n">
        <v>83.6422719578458</v>
      </c>
      <c r="J5262" s="17" t="n">
        <v>0.00887629498125586</v>
      </c>
      <c r="K5262" s="17" t="n">
        <v>0.0303867861330151</v>
      </c>
      <c r="L5262" s="17" t="n">
        <v>-0.435539918259828</v>
      </c>
      <c r="M5262" s="17" t="n">
        <v>0.605613425925926</v>
      </c>
      <c r="N5262" s="17" t="n">
        <v>0.0404103546712184</v>
      </c>
      <c r="O5262" s="19" t="n">
        <v>8.06491725943208E-005</v>
      </c>
      <c r="P5262" s="35" t="b">
        <f aca="false">TRUE()</f>
        <v>1</v>
      </c>
      <c r="Q5262" s="17" t="n">
        <v>0</v>
      </c>
    </row>
    <row r="5263" customFormat="false" ht="22.35" hidden="false" customHeight="false" outlineLevel="0" collapsed="false">
      <c r="A5263" s="6" t="s">
        <v>7049</v>
      </c>
      <c r="B5263" s="7" t="s">
        <v>1722</v>
      </c>
      <c r="C5263" s="18" t="n">
        <v>1487</v>
      </c>
      <c r="D5263" s="19" t="n">
        <v>2.18035291053223E-005</v>
      </c>
      <c r="E5263" s="19" t="n">
        <v>3.59808301978181E-006</v>
      </c>
      <c r="F5263" s="19" t="n">
        <v>2.15879486252793E-005</v>
      </c>
      <c r="G5263" s="19" t="n">
        <v>3.3798848663409E-006</v>
      </c>
      <c r="H5263" s="17" t="n">
        <v>-0.36489660404363</v>
      </c>
      <c r="I5263" s="18" t="n">
        <v>76.5380727390786</v>
      </c>
      <c r="J5263" s="17" t="n">
        <v>0.716194932734055</v>
      </c>
      <c r="K5263" s="17" t="n">
        <v>0.826984787713631</v>
      </c>
      <c r="L5263" s="17" t="n">
        <v>-0.0625091608603549</v>
      </c>
      <c r="M5263" s="17" t="n">
        <v>0.501302083333333</v>
      </c>
      <c r="N5263" s="17" t="n">
        <v>0.820308402517238</v>
      </c>
      <c r="O5263" s="17" t="n">
        <v>0.00775254524774541</v>
      </c>
      <c r="P5263" s="35" t="b">
        <f aca="false">FALSE()</f>
        <v>0</v>
      </c>
      <c r="Q5263" s="17"/>
    </row>
    <row r="5264" customFormat="false" ht="22.35" hidden="false" customHeight="false" outlineLevel="0" collapsed="false">
      <c r="A5264" s="6" t="s">
        <v>7050</v>
      </c>
      <c r="B5264" s="7" t="s">
        <v>1722</v>
      </c>
      <c r="C5264" s="18" t="n">
        <v>1488</v>
      </c>
      <c r="D5264" s="19" t="n">
        <v>2.36584218563154E-005</v>
      </c>
      <c r="E5264" s="19" t="n">
        <v>5.58671516247005E-006</v>
      </c>
      <c r="F5264" s="19" t="n">
        <v>2.17615661245865E-005</v>
      </c>
      <c r="G5264" s="19" t="n">
        <v>4.48297028538647E-006</v>
      </c>
      <c r="H5264" s="17" t="n">
        <v>-2.13439980144155</v>
      </c>
      <c r="I5264" s="18" t="n">
        <v>68.3064842371211</v>
      </c>
      <c r="J5264" s="17" t="n">
        <v>0.0364016718488274</v>
      </c>
      <c r="K5264" s="17" t="n">
        <v>0.0981799661092395</v>
      </c>
      <c r="L5264" s="17" t="n">
        <v>-0.395280839817869</v>
      </c>
      <c r="M5264" s="17" t="n">
        <v>0.615740740740741</v>
      </c>
      <c r="N5264" s="17" t="n">
        <v>0.0658913505291686</v>
      </c>
      <c r="O5264" s="19" t="n">
        <v>3.18827452262601E-005</v>
      </c>
      <c r="P5264" s="35" t="b">
        <f aca="false">FALSE()</f>
        <v>0</v>
      </c>
      <c r="Q5264" s="17"/>
    </row>
    <row r="5265" customFormat="false" ht="22.35" hidden="false" customHeight="false" outlineLevel="0" collapsed="false">
      <c r="A5265" s="6" t="s">
        <v>7051</v>
      </c>
      <c r="B5265" s="7" t="s">
        <v>1722</v>
      </c>
      <c r="C5265" s="18" t="n">
        <v>1489</v>
      </c>
      <c r="D5265" s="19" t="n">
        <v>2.14640534034769E-005</v>
      </c>
      <c r="E5265" s="19" t="n">
        <v>4.47804789205049E-006</v>
      </c>
      <c r="F5265" s="19" t="n">
        <v>1.96987435359805E-005</v>
      </c>
      <c r="G5265" s="19" t="n">
        <v>3.68897729968519E-006</v>
      </c>
      <c r="H5265" s="17" t="n">
        <v>-2.46643840159408</v>
      </c>
      <c r="I5265" s="18" t="n">
        <v>69.4999738276409</v>
      </c>
      <c r="J5265" s="17" t="n">
        <v>0.0161161604984736</v>
      </c>
      <c r="K5265" s="17" t="n">
        <v>0.0507174220713579</v>
      </c>
      <c r="L5265" s="17" t="n">
        <v>-0.450962912444953</v>
      </c>
      <c r="M5265" s="17" t="n">
        <v>0.635127314814815</v>
      </c>
      <c r="N5265" s="17" t="n">
        <v>0.0330311196775079</v>
      </c>
      <c r="O5265" s="19" t="n">
        <v>3.48234501718625E-005</v>
      </c>
      <c r="P5265" s="35" t="b">
        <f aca="false">FALSE()</f>
        <v>0</v>
      </c>
      <c r="Q5265" s="17"/>
    </row>
    <row r="5266" customFormat="false" ht="22.35" hidden="false" customHeight="false" outlineLevel="0" collapsed="false">
      <c r="A5266" s="6" t="s">
        <v>7052</v>
      </c>
      <c r="B5266" s="7" t="s">
        <v>1722</v>
      </c>
      <c r="C5266" s="18" t="n">
        <v>1490</v>
      </c>
      <c r="D5266" s="19" t="n">
        <v>9.48604644726598E-006</v>
      </c>
      <c r="E5266" s="19" t="n">
        <v>4.04733371850987E-006</v>
      </c>
      <c r="F5266" s="19" t="n">
        <v>8.42798294290029E-006</v>
      </c>
      <c r="G5266" s="19" t="n">
        <v>3.80754239346727E-006</v>
      </c>
      <c r="H5266" s="17" t="n">
        <v>-1.59157650936374</v>
      </c>
      <c r="I5266" s="18" t="n">
        <v>76.6289800550557</v>
      </c>
      <c r="J5266" s="17" t="n">
        <v>0.115597074028104</v>
      </c>
      <c r="K5266" s="17" t="n">
        <v>0.233051215056055</v>
      </c>
      <c r="L5266" s="17" t="n">
        <v>-0.272444463668735</v>
      </c>
      <c r="M5266" s="17" t="n">
        <v>0.561053240740741</v>
      </c>
      <c r="N5266" s="17" t="n">
        <v>0.22007365006616</v>
      </c>
      <c r="O5266" s="19" t="n">
        <v>4.59304648888719E-005</v>
      </c>
      <c r="P5266" s="35" t="b">
        <f aca="false">FALSE()</f>
        <v>0</v>
      </c>
      <c r="Q5266" s="17"/>
    </row>
    <row r="5267" customFormat="false" ht="22.35" hidden="false" customHeight="false" outlineLevel="0" collapsed="false">
      <c r="A5267" s="6" t="s">
        <v>7053</v>
      </c>
      <c r="B5267" s="7" t="s">
        <v>1722</v>
      </c>
      <c r="C5267" s="18" t="n">
        <v>1491</v>
      </c>
      <c r="D5267" s="19" t="n">
        <v>3.09916644322328E-005</v>
      </c>
      <c r="E5267" s="19" t="n">
        <v>6.18175271621755E-006</v>
      </c>
      <c r="F5267" s="19" t="n">
        <v>3.06531390244362E-005</v>
      </c>
      <c r="G5267" s="19" t="n">
        <v>6.31272362951925E-006</v>
      </c>
      <c r="H5267" s="17" t="n">
        <v>-0.326827478318629</v>
      </c>
      <c r="I5267" s="18" t="n">
        <v>82.0939017319225</v>
      </c>
      <c r="J5267" s="17" t="n">
        <v>0.744630214622254</v>
      </c>
      <c r="K5267" s="17" t="n">
        <v>0.846091584440851</v>
      </c>
      <c r="L5267" s="17" t="n">
        <v>-0.0536872984660473</v>
      </c>
      <c r="M5267" s="17" t="n">
        <v>0.515480324074074</v>
      </c>
      <c r="N5267" s="17" t="n">
        <v>0.84627946665278</v>
      </c>
      <c r="O5267" s="19" t="n">
        <v>2.47341260012986E-005</v>
      </c>
      <c r="P5267" s="35" t="b">
        <f aca="false">FALSE()</f>
        <v>0</v>
      </c>
      <c r="Q5267" s="17"/>
    </row>
    <row r="5268" customFormat="false" ht="22.35" hidden="false" customHeight="false" outlineLevel="0" collapsed="false">
      <c r="A5268" s="6" t="s">
        <v>7054</v>
      </c>
      <c r="B5268" s="7" t="s">
        <v>1722</v>
      </c>
      <c r="C5268" s="18" t="n">
        <v>1492</v>
      </c>
      <c r="D5268" s="19" t="n">
        <v>5.16366627503704E-007</v>
      </c>
      <c r="E5268" s="19" t="n">
        <v>4.10624899953446E-006</v>
      </c>
      <c r="F5268" s="19" t="n">
        <v>-2.06447482385695E-006</v>
      </c>
      <c r="G5268" s="19" t="n">
        <v>4.39098930567911E-006</v>
      </c>
      <c r="H5268" s="17" t="n">
        <v>-3.70521907258428</v>
      </c>
      <c r="I5268" s="18" t="n">
        <v>85.5717913782988</v>
      </c>
      <c r="J5268" s="19" t="n">
        <v>0.00037369424208395</v>
      </c>
      <c r="K5268" s="17" t="n">
        <v>0.00188420330480889</v>
      </c>
      <c r="L5268" s="17" t="n">
        <v>-0.594739021486894</v>
      </c>
      <c r="M5268" s="17" t="n">
        <v>0.654079861111111</v>
      </c>
      <c r="N5268" s="17" t="n">
        <v>0.00491749316310514</v>
      </c>
      <c r="O5268" s="19" t="n">
        <v>2.83004252282046E-005</v>
      </c>
      <c r="P5268" s="35" t="b">
        <f aca="false">TRUE()</f>
        <v>1</v>
      </c>
      <c r="Q5268" s="19" t="n">
        <v>6.84281842818428E-005</v>
      </c>
    </row>
    <row r="5269" customFormat="false" ht="22.35" hidden="false" customHeight="false" outlineLevel="0" collapsed="false">
      <c r="A5269" s="6" t="s">
        <v>7055</v>
      </c>
      <c r="B5269" s="7" t="s">
        <v>1722</v>
      </c>
      <c r="C5269" s="18" t="n">
        <v>1493</v>
      </c>
      <c r="D5269" s="19" t="n">
        <v>2.51988552648679E-005</v>
      </c>
      <c r="E5269" s="19" t="n">
        <v>4.23661334474263E-006</v>
      </c>
      <c r="F5269" s="19" t="n">
        <v>2.41332980631832E-005</v>
      </c>
      <c r="G5269" s="19" t="n">
        <v>3.64005542249585E-006</v>
      </c>
      <c r="H5269" s="17" t="n">
        <v>-1.56101650332602</v>
      </c>
      <c r="I5269" s="18" t="n">
        <v>71.552377895576</v>
      </c>
      <c r="J5269" s="17" t="n">
        <v>0.122932220902256</v>
      </c>
      <c r="K5269" s="17" t="n">
        <v>0.243740852575873</v>
      </c>
      <c r="L5269" s="17" t="n">
        <v>-0.279569141856342</v>
      </c>
      <c r="M5269" s="17" t="n">
        <v>0.575665509259259</v>
      </c>
      <c r="N5269" s="17" t="n">
        <v>0.209309740240163</v>
      </c>
      <c r="O5269" s="17" t="n">
        <v>0.00379836285713255</v>
      </c>
      <c r="P5269" s="35" t="b">
        <f aca="false">FALSE()</f>
        <v>0</v>
      </c>
      <c r="Q5269" s="17"/>
    </row>
    <row r="5270" customFormat="false" ht="22.35" hidden="false" customHeight="false" outlineLevel="0" collapsed="false">
      <c r="A5270" s="6" t="s">
        <v>7056</v>
      </c>
      <c r="B5270" s="7" t="s">
        <v>1722</v>
      </c>
      <c r="C5270" s="18" t="n">
        <v>1494</v>
      </c>
      <c r="D5270" s="19" t="n">
        <v>1.69287539190652E-005</v>
      </c>
      <c r="E5270" s="19" t="n">
        <v>4.2486449209883E-006</v>
      </c>
      <c r="F5270" s="19" t="n">
        <v>1.64688737303762E-005</v>
      </c>
      <c r="G5270" s="19" t="n">
        <v>4.36398138965035E-006</v>
      </c>
      <c r="H5270" s="17" t="n">
        <v>-0.645027843383332</v>
      </c>
      <c r="I5270" s="18" t="n">
        <v>82.5162152505635</v>
      </c>
      <c r="J5270" s="17" t="n">
        <v>0.520698536014779</v>
      </c>
      <c r="K5270" s="17" t="n">
        <v>0.683132672110833</v>
      </c>
      <c r="L5270" s="17" t="n">
        <v>-0.105648138555619</v>
      </c>
      <c r="M5270" s="17" t="n">
        <v>0.535734953703704</v>
      </c>
      <c r="N5270" s="17" t="n">
        <v>0.685984912573693</v>
      </c>
      <c r="O5270" s="19" t="n">
        <v>2.61059939517774E-005</v>
      </c>
      <c r="P5270" s="35" t="b">
        <f aca="false">FALSE()</f>
        <v>0</v>
      </c>
      <c r="Q5270" s="17"/>
    </row>
    <row r="5271" customFormat="false" ht="22.35" hidden="false" customHeight="false" outlineLevel="0" collapsed="false">
      <c r="A5271" s="6" t="s">
        <v>7057</v>
      </c>
      <c r="B5271" s="7" t="s">
        <v>1722</v>
      </c>
      <c r="C5271" s="18" t="n">
        <v>1495</v>
      </c>
      <c r="D5271" s="19" t="n">
        <v>6.9995790166003E-007</v>
      </c>
      <c r="E5271" s="19" t="n">
        <v>4.30048312171828E-006</v>
      </c>
      <c r="F5271" s="19" t="n">
        <v>-2.01156535355936E-006</v>
      </c>
      <c r="G5271" s="19" t="n">
        <v>7.04313088903977E-006</v>
      </c>
      <c r="H5271" s="17" t="n">
        <v>-3.1740786930126</v>
      </c>
      <c r="I5271" s="18" t="n">
        <v>133.531168889266</v>
      </c>
      <c r="J5271" s="17" t="n">
        <v>0.0018661680142436</v>
      </c>
      <c r="K5271" s="17" t="n">
        <v>0.00780071445104154</v>
      </c>
      <c r="L5271" s="17" t="n">
        <v>-0.417192196718073</v>
      </c>
      <c r="M5271" s="17" t="n">
        <v>0.619502314814815</v>
      </c>
      <c r="N5271" s="17" t="n">
        <v>0.0507803391030864</v>
      </c>
      <c r="O5271" s="19" t="n">
        <v>2.49831642666282E-005</v>
      </c>
      <c r="P5271" s="35" t="b">
        <f aca="false">TRUE()</f>
        <v>1</v>
      </c>
      <c r="Q5271" s="19" t="n">
        <v>0.000351282590675182</v>
      </c>
    </row>
    <row r="5272" customFormat="false" ht="22.35" hidden="false" customHeight="false" outlineLevel="0" collapsed="false">
      <c r="A5272" s="6" t="s">
        <v>7058</v>
      </c>
      <c r="B5272" s="7" t="s">
        <v>1722</v>
      </c>
      <c r="C5272" s="18" t="n">
        <v>1496</v>
      </c>
      <c r="D5272" s="19" t="n">
        <v>4.42233091841494E-005</v>
      </c>
      <c r="E5272" s="19" t="n">
        <v>5.10037024713258E-006</v>
      </c>
      <c r="F5272" s="19" t="n">
        <v>4.21016925462961E-005</v>
      </c>
      <c r="G5272" s="19" t="n">
        <v>4.44495236022574E-006</v>
      </c>
      <c r="H5272" s="17" t="n">
        <v>-2.57443009501051</v>
      </c>
      <c r="I5272" s="18" t="n">
        <v>72.2874594884906</v>
      </c>
      <c r="J5272" s="17" t="n">
        <v>0.0120884299425071</v>
      </c>
      <c r="K5272" s="17" t="n">
        <v>0.0395638752652984</v>
      </c>
      <c r="L5272" s="17" t="n">
        <v>-0.457830067733382</v>
      </c>
      <c r="M5272" s="17" t="n">
        <v>0.625289351851852</v>
      </c>
      <c r="N5272" s="17" t="n">
        <v>0.0303144044657896</v>
      </c>
      <c r="O5272" s="19" t="n">
        <v>5.18580957964522E-005</v>
      </c>
      <c r="P5272" s="35" t="b">
        <f aca="false">TRUE()</f>
        <v>1</v>
      </c>
      <c r="Q5272" s="19" t="n">
        <v>0.000286075312543727</v>
      </c>
    </row>
    <row r="5273" customFormat="false" ht="22.35" hidden="false" customHeight="false" outlineLevel="0" collapsed="false">
      <c r="A5273" s="6" t="s">
        <v>7059</v>
      </c>
      <c r="B5273" s="7" t="s">
        <v>1722</v>
      </c>
      <c r="C5273" s="18" t="n">
        <v>1497</v>
      </c>
      <c r="D5273" s="19" t="n">
        <v>3.46794345032313E-006</v>
      </c>
      <c r="E5273" s="19" t="n">
        <v>4.52348320795318E-006</v>
      </c>
      <c r="F5273" s="19" t="n">
        <v>2.79509048496479E-006</v>
      </c>
      <c r="G5273" s="19" t="n">
        <v>5.07917162026121E-006</v>
      </c>
      <c r="H5273" s="17" t="n">
        <v>-0.864736528971079</v>
      </c>
      <c r="I5273" s="18" t="n">
        <v>89.604094225147</v>
      </c>
      <c r="J5273" s="17" t="n">
        <v>0.38949257033325</v>
      </c>
      <c r="K5273" s="17" t="n">
        <v>0.556302558111646</v>
      </c>
      <c r="L5273" s="17" t="n">
        <v>-0.135460344207844</v>
      </c>
      <c r="M5273" s="17" t="n">
        <v>0.537615740740741</v>
      </c>
      <c r="N5273" s="17" t="n">
        <v>0.582563193917582</v>
      </c>
      <c r="O5273" s="19" t="n">
        <v>2.56426891522641E-005</v>
      </c>
      <c r="P5273" s="35" t="b">
        <f aca="false">FALSE()</f>
        <v>0</v>
      </c>
      <c r="Q5273" s="17"/>
    </row>
    <row r="5274" customFormat="false" ht="22.35" hidden="false" customHeight="false" outlineLevel="0" collapsed="false">
      <c r="A5274" s="6" t="s">
        <v>7060</v>
      </c>
      <c r="B5274" s="7" t="s">
        <v>1722</v>
      </c>
      <c r="C5274" s="18" t="n">
        <v>1498</v>
      </c>
      <c r="D5274" s="19" t="n">
        <v>1.10681651643395E-005</v>
      </c>
      <c r="E5274" s="19" t="n">
        <v>4.17038972459555E-006</v>
      </c>
      <c r="F5274" s="19" t="n">
        <v>9.91273360944724E-006</v>
      </c>
      <c r="G5274" s="19" t="n">
        <v>5.1627842573747E-006</v>
      </c>
      <c r="H5274" s="17" t="n">
        <v>-1.56162776982986</v>
      </c>
      <c r="I5274" s="18" t="n">
        <v>98.8101785491026</v>
      </c>
      <c r="J5274" s="17" t="n">
        <v>0.121572933061778</v>
      </c>
      <c r="K5274" s="17" t="n">
        <v>0.241741751400995</v>
      </c>
      <c r="L5274" s="17" t="n">
        <v>-0.233161781896681</v>
      </c>
      <c r="M5274" s="17" t="n">
        <v>0.569010416666667</v>
      </c>
      <c r="N5274" s="17" t="n">
        <v>0.303475306500904</v>
      </c>
      <c r="O5274" s="19" t="n">
        <v>2.56187212623634E-005</v>
      </c>
      <c r="P5274" s="35" t="b">
        <f aca="false">FALSE()</f>
        <v>0</v>
      </c>
      <c r="Q5274" s="17"/>
    </row>
    <row r="5275" customFormat="false" ht="22.35" hidden="false" customHeight="false" outlineLevel="0" collapsed="false">
      <c r="A5275" s="6" t="s">
        <v>7061</v>
      </c>
      <c r="B5275" s="7" t="s">
        <v>1722</v>
      </c>
      <c r="C5275" s="18" t="n">
        <v>1499</v>
      </c>
      <c r="D5275" s="19" t="n">
        <v>1.14153329007127E-005</v>
      </c>
      <c r="E5275" s="19" t="n">
        <v>4.73230732724825E-006</v>
      </c>
      <c r="F5275" s="19" t="n">
        <v>9.56704391650157E-006</v>
      </c>
      <c r="G5275" s="19" t="n">
        <v>4.13624896742367E-006</v>
      </c>
      <c r="H5275" s="17" t="n">
        <v>-2.41577232103901</v>
      </c>
      <c r="I5275" s="18" t="n">
        <v>72.4410946059711</v>
      </c>
      <c r="J5275" s="17" t="n">
        <v>0.0182245703240987</v>
      </c>
      <c r="K5275" s="17" t="n">
        <v>0.0563230550330411</v>
      </c>
      <c r="L5275" s="17" t="n">
        <v>-0.428992811914494</v>
      </c>
      <c r="M5275" s="17" t="n">
        <v>0.616753472222222</v>
      </c>
      <c r="N5275" s="17" t="n">
        <v>0.0438931028782909</v>
      </c>
      <c r="O5275" s="19" t="n">
        <v>4.0674385650174E-005</v>
      </c>
      <c r="P5275" s="35" t="b">
        <f aca="false">FALSE()</f>
        <v>0</v>
      </c>
      <c r="Q5275" s="17"/>
    </row>
    <row r="5276" customFormat="false" ht="22.35" hidden="false" customHeight="false" outlineLevel="0" collapsed="false">
      <c r="A5276" s="6" t="s">
        <v>7062</v>
      </c>
      <c r="B5276" s="7" t="s">
        <v>1722</v>
      </c>
      <c r="C5276" s="18" t="n">
        <v>1500</v>
      </c>
      <c r="D5276" s="19" t="n">
        <v>1.75535075228478E-005</v>
      </c>
      <c r="E5276" s="19" t="n">
        <v>4.55491867795315E-006</v>
      </c>
      <c r="F5276" s="19" t="n">
        <v>1.68429946320113E-005</v>
      </c>
      <c r="G5276" s="19" t="n">
        <v>4.32751411218331E-006</v>
      </c>
      <c r="H5276" s="17" t="n">
        <v>-0.947530505372066</v>
      </c>
      <c r="I5276" s="18" t="n">
        <v>77.2394587633975</v>
      </c>
      <c r="J5276" s="17" t="n">
        <v>0.346323611344256</v>
      </c>
      <c r="K5276" s="17" t="n">
        <v>0.514156101396286</v>
      </c>
      <c r="L5276" s="17" t="n">
        <v>-0.161397117623622</v>
      </c>
      <c r="M5276" s="17" t="n">
        <v>0.550491898148148</v>
      </c>
      <c r="N5276" s="17" t="n">
        <v>0.499298614367205</v>
      </c>
      <c r="O5276" s="19" t="n">
        <v>2.79881057328461E-005</v>
      </c>
      <c r="P5276" s="35" t="b">
        <f aca="false">FALSE()</f>
        <v>0</v>
      </c>
      <c r="Q5276" s="17"/>
    </row>
    <row r="5277" customFormat="false" ht="22.35" hidden="false" customHeight="false" outlineLevel="0" collapsed="false">
      <c r="A5277" s="6" t="s">
        <v>7063</v>
      </c>
      <c r="B5277" s="7" t="s">
        <v>1722</v>
      </c>
      <c r="C5277" s="18" t="n">
        <v>1501</v>
      </c>
      <c r="D5277" s="19" t="n">
        <v>1.18108086839515E-005</v>
      </c>
      <c r="E5277" s="19" t="n">
        <v>4.14658985285387E-006</v>
      </c>
      <c r="F5277" s="19" t="n">
        <v>8.5281794545822E-006</v>
      </c>
      <c r="G5277" s="19" t="n">
        <v>4.50535188686321E-006</v>
      </c>
      <c r="H5277" s="17" t="n">
        <v>-4.64618580257401</v>
      </c>
      <c r="I5277" s="18" t="n">
        <v>86.8476306905429</v>
      </c>
      <c r="J5277" s="19" t="n">
        <v>1.19520606768792E-005</v>
      </c>
      <c r="K5277" s="19" t="n">
        <v>9.06163572786509E-005</v>
      </c>
      <c r="L5277" s="17" t="n">
        <v>-0.739855063022746</v>
      </c>
      <c r="M5277" s="17" t="n">
        <v>0.704716435185185</v>
      </c>
      <c r="N5277" s="19" t="n">
        <v>0.00072592905222585</v>
      </c>
      <c r="O5277" s="19" t="n">
        <v>4.00958077911921E-005</v>
      </c>
      <c r="P5277" s="35" t="b">
        <f aca="false">TRUE()</f>
        <v>1</v>
      </c>
      <c r="Q5277" s="17" t="n">
        <v>0</v>
      </c>
    </row>
    <row r="5278" customFormat="false" ht="22.35" hidden="false" customHeight="false" outlineLevel="0" collapsed="false">
      <c r="A5278" s="6" t="s">
        <v>7064</v>
      </c>
      <c r="B5278" s="7" t="s">
        <v>1722</v>
      </c>
      <c r="C5278" s="18" t="n">
        <v>1502</v>
      </c>
      <c r="D5278" s="19" t="n">
        <v>1.13206484389927E-005</v>
      </c>
      <c r="E5278" s="19" t="n">
        <v>3.90871169331298E-006</v>
      </c>
      <c r="F5278" s="19" t="n">
        <v>8.33782574368219E-006</v>
      </c>
      <c r="G5278" s="19" t="n">
        <v>3.64032323279092E-006</v>
      </c>
      <c r="H5278" s="17" t="n">
        <v>-4.65657136150126</v>
      </c>
      <c r="I5278" s="18" t="n">
        <v>76.0184548107149</v>
      </c>
      <c r="J5278" s="19" t="n">
        <v>1.33896342428147E-005</v>
      </c>
      <c r="K5278" s="19" t="n">
        <v>0.000100228204150924</v>
      </c>
      <c r="L5278" s="17" t="n">
        <v>-0.801136516239236</v>
      </c>
      <c r="M5278" s="17" t="n">
        <v>0.716724537037037</v>
      </c>
      <c r="N5278" s="19" t="n">
        <v>0.00031773093288609</v>
      </c>
      <c r="O5278" s="19" t="n">
        <v>5.68819152609854E-005</v>
      </c>
      <c r="P5278" s="35" t="b">
        <f aca="false">TRUE()</f>
        <v>1</v>
      </c>
      <c r="Q5278" s="17" t="n">
        <v>0</v>
      </c>
    </row>
    <row r="5279" customFormat="false" ht="22.35" hidden="false" customHeight="false" outlineLevel="0" collapsed="false">
      <c r="A5279" s="6" t="s">
        <v>7065</v>
      </c>
      <c r="B5279" s="7" t="s">
        <v>1722</v>
      </c>
      <c r="C5279" s="18" t="n">
        <v>1503</v>
      </c>
      <c r="D5279" s="19" t="n">
        <v>7.83185371092266E-006</v>
      </c>
      <c r="E5279" s="19" t="n">
        <v>6.25648096449739E-006</v>
      </c>
      <c r="F5279" s="19" t="n">
        <v>7.24768680001507E-006</v>
      </c>
      <c r="G5279" s="19" t="n">
        <v>5.66900665126666E-006</v>
      </c>
      <c r="H5279" s="17" t="n">
        <v>-0.573189759613143</v>
      </c>
      <c r="I5279" s="18" t="n">
        <v>74.4136472202552</v>
      </c>
      <c r="J5279" s="17" t="n">
        <v>0.568244364717085</v>
      </c>
      <c r="K5279" s="17" t="n">
        <v>0.722568307435296</v>
      </c>
      <c r="L5279" s="17" t="n">
        <v>-0.0999781325186678</v>
      </c>
      <c r="M5279" s="17" t="n">
        <v>0.523871527777778</v>
      </c>
      <c r="N5279" s="17" t="n">
        <v>0.704336901404902</v>
      </c>
      <c r="O5279" s="19" t="n">
        <v>2.83175314978023E-005</v>
      </c>
      <c r="P5279" s="35" t="b">
        <f aca="false">FALSE()</f>
        <v>0</v>
      </c>
      <c r="Q5279" s="17"/>
    </row>
    <row r="5280" customFormat="false" ht="22.35" hidden="false" customHeight="false" outlineLevel="0" collapsed="false">
      <c r="A5280" s="6" t="s">
        <v>7066</v>
      </c>
      <c r="B5280" s="7" t="s">
        <v>1722</v>
      </c>
      <c r="C5280" s="18" t="n">
        <v>1504</v>
      </c>
      <c r="D5280" s="19" t="n">
        <v>1.7781017555148E-005</v>
      </c>
      <c r="E5280" s="19" t="n">
        <v>5.11263212930307E-006</v>
      </c>
      <c r="F5280" s="19" t="n">
        <v>1.59650644356668E-005</v>
      </c>
      <c r="G5280" s="19" t="n">
        <v>4.8374819111674E-006</v>
      </c>
      <c r="H5280" s="17" t="n">
        <v>-2.1595987024503</v>
      </c>
      <c r="I5280" s="18" t="n">
        <v>76.9837843175809</v>
      </c>
      <c r="J5280" s="17" t="n">
        <v>0.0339170222504305</v>
      </c>
      <c r="K5280" s="17" t="n">
        <v>0.0932125945718516</v>
      </c>
      <c r="L5280" s="17" t="n">
        <v>-0.36861262291445</v>
      </c>
      <c r="M5280" s="17" t="n">
        <v>0.595341435185185</v>
      </c>
      <c r="N5280" s="17" t="n">
        <v>0.0895903226069066</v>
      </c>
      <c r="O5280" s="19" t="n">
        <v>3.06119699102298E-005</v>
      </c>
      <c r="P5280" s="35" t="b">
        <f aca="false">FALSE()</f>
        <v>0</v>
      </c>
      <c r="Q5280" s="17"/>
    </row>
    <row r="5281" customFormat="false" ht="22.35" hidden="false" customHeight="false" outlineLevel="0" collapsed="false">
      <c r="A5281" s="6" t="s">
        <v>7067</v>
      </c>
      <c r="B5281" s="7" t="s">
        <v>1722</v>
      </c>
      <c r="C5281" s="18" t="n">
        <v>1505</v>
      </c>
      <c r="D5281" s="19" t="n">
        <v>1.16600034137304E-005</v>
      </c>
      <c r="E5281" s="19" t="n">
        <v>5.14146119124437E-006</v>
      </c>
      <c r="F5281" s="19" t="n">
        <v>9.59230000496369E-006</v>
      </c>
      <c r="G5281" s="19" t="n">
        <v>5.26082518983684E-006</v>
      </c>
      <c r="H5281" s="17" t="n">
        <v>-2.39893171489583</v>
      </c>
      <c r="I5281" s="18" t="n">
        <v>82.237430939522</v>
      </c>
      <c r="J5281" s="17" t="n">
        <v>0.0187046952878176</v>
      </c>
      <c r="K5281" s="17" t="n">
        <v>0.0575486231788996</v>
      </c>
      <c r="L5281" s="17" t="n">
        <v>-0.393674904495019</v>
      </c>
      <c r="M5281" s="17" t="n">
        <v>0.619791666666667</v>
      </c>
      <c r="N5281" s="17" t="n">
        <v>0.0670882557127514</v>
      </c>
      <c r="O5281" s="19" t="n">
        <v>3.18890395455585E-005</v>
      </c>
      <c r="P5281" s="35" t="b">
        <f aca="false">FALSE()</f>
        <v>0</v>
      </c>
      <c r="Q5281" s="17"/>
    </row>
    <row r="5282" customFormat="false" ht="22.35" hidden="false" customHeight="false" outlineLevel="0" collapsed="false">
      <c r="A5282" s="6" t="s">
        <v>7068</v>
      </c>
      <c r="B5282" s="7" t="s">
        <v>1722</v>
      </c>
      <c r="C5282" s="18" t="n">
        <v>1506</v>
      </c>
      <c r="D5282" s="19" t="n">
        <v>8.14347596912937E-006</v>
      </c>
      <c r="E5282" s="19" t="n">
        <v>6.16825441581827E-006</v>
      </c>
      <c r="F5282" s="19" t="n">
        <v>6.60862014801469E-006</v>
      </c>
      <c r="G5282" s="19" t="n">
        <v>5.50505678949757E-006</v>
      </c>
      <c r="H5282" s="17" t="n">
        <v>-1.53247521466046</v>
      </c>
      <c r="I5282" s="18" t="n">
        <v>73.5665047343663</v>
      </c>
      <c r="J5282" s="17" t="n">
        <v>0.129694563730052</v>
      </c>
      <c r="K5282" s="17" t="n">
        <v>0.254093292311862</v>
      </c>
      <c r="L5282" s="17" t="n">
        <v>-0.269327117614298</v>
      </c>
      <c r="M5282" s="17" t="n">
        <v>0.588541666666667</v>
      </c>
      <c r="N5282" s="17" t="n">
        <v>0.225414666711533</v>
      </c>
      <c r="O5282" s="19" t="n">
        <v>2.68013116460561E-005</v>
      </c>
      <c r="P5282" s="35" t="b">
        <f aca="false">FALSE()</f>
        <v>0</v>
      </c>
      <c r="Q5282" s="17"/>
    </row>
    <row r="5283" customFormat="false" ht="22.35" hidden="false" customHeight="false" outlineLevel="0" collapsed="false">
      <c r="A5283" s="6" t="s">
        <v>7069</v>
      </c>
      <c r="B5283" s="7" t="s">
        <v>1722</v>
      </c>
      <c r="C5283" s="18" t="n">
        <v>1507</v>
      </c>
      <c r="D5283" s="19" t="n">
        <v>5.01228323960782E-006</v>
      </c>
      <c r="E5283" s="19" t="n">
        <v>4.10247729410805E-006</v>
      </c>
      <c r="F5283" s="19" t="n">
        <v>3.79489803757174E-006</v>
      </c>
      <c r="G5283" s="19" t="n">
        <v>5.13310089597643E-006</v>
      </c>
      <c r="H5283" s="17" t="n">
        <v>-1.66654282236737</v>
      </c>
      <c r="I5283" s="18" t="n">
        <v>99.9106978878852</v>
      </c>
      <c r="J5283" s="17" t="n">
        <v>0.0987374751988996</v>
      </c>
      <c r="K5283" s="17" t="n">
        <v>0.207942747378526</v>
      </c>
      <c r="L5283" s="17" t="n">
        <v>-0.247545567223445</v>
      </c>
      <c r="M5283" s="17" t="n">
        <v>0.570746527777778</v>
      </c>
      <c r="N5283" s="17" t="n">
        <v>0.270615166106274</v>
      </c>
      <c r="O5283" s="19" t="n">
        <v>4.41976690282495E-005</v>
      </c>
      <c r="P5283" s="35" t="b">
        <f aca="false">FALSE()</f>
        <v>0</v>
      </c>
      <c r="Q5283" s="17"/>
    </row>
    <row r="5284" customFormat="false" ht="22.35" hidden="false" customHeight="false" outlineLevel="0" collapsed="false">
      <c r="A5284" s="6" t="s">
        <v>7070</v>
      </c>
      <c r="B5284" s="7" t="s">
        <v>1722</v>
      </c>
      <c r="C5284" s="18" t="n">
        <v>1508</v>
      </c>
      <c r="D5284" s="19" t="n">
        <v>1.25820041392734E-005</v>
      </c>
      <c r="E5284" s="19" t="n">
        <v>4.2652957699389E-006</v>
      </c>
      <c r="F5284" s="19" t="n">
        <v>1.04765149040273E-005</v>
      </c>
      <c r="G5284" s="19" t="n">
        <v>4.86861740444151E-006</v>
      </c>
      <c r="H5284" s="17" t="n">
        <v>-2.85564491535767</v>
      </c>
      <c r="I5284" s="18" t="n">
        <v>91.0452307907795</v>
      </c>
      <c r="J5284" s="17" t="n">
        <v>0.00531951271037456</v>
      </c>
      <c r="K5284" s="17" t="n">
        <v>0.0193402785035351</v>
      </c>
      <c r="L5284" s="17" t="n">
        <v>-0.443699440438451</v>
      </c>
      <c r="M5284" s="17" t="n">
        <v>0.627604166666667</v>
      </c>
      <c r="N5284" s="17" t="n">
        <v>0.0363119847530729</v>
      </c>
      <c r="O5284" s="19" t="n">
        <v>3.65685432846543E-005</v>
      </c>
      <c r="P5284" s="35" t="b">
        <f aca="false">TRUE()</f>
        <v>1</v>
      </c>
      <c r="Q5284" s="17" t="n">
        <v>0</v>
      </c>
    </row>
    <row r="5285" customFormat="false" ht="22.35" hidden="false" customHeight="false" outlineLevel="0" collapsed="false">
      <c r="A5285" s="6" t="s">
        <v>7071</v>
      </c>
      <c r="B5285" s="7" t="s">
        <v>1722</v>
      </c>
      <c r="C5285" s="18" t="n">
        <v>1509</v>
      </c>
      <c r="D5285" s="19" t="n">
        <v>8.94540506934186E-006</v>
      </c>
      <c r="E5285" s="19" t="n">
        <v>4.94756115471232E-006</v>
      </c>
      <c r="F5285" s="19" t="n">
        <v>7.37524349934555E-006</v>
      </c>
      <c r="G5285" s="19" t="n">
        <v>4.61017386018316E-006</v>
      </c>
      <c r="H5285" s="17" t="n">
        <v>-1.93631635108031</v>
      </c>
      <c r="I5285" s="18" t="n">
        <v>76.0488741694907</v>
      </c>
      <c r="J5285" s="17" t="n">
        <v>0.0565446332284392</v>
      </c>
      <c r="K5285" s="17" t="n">
        <v>0.138454770074021</v>
      </c>
      <c r="L5285" s="17" t="n">
        <v>-0.333047716450417</v>
      </c>
      <c r="M5285" s="17" t="n">
        <v>0.581597222222222</v>
      </c>
      <c r="N5285" s="17" t="n">
        <v>0.128955685626326</v>
      </c>
      <c r="O5285" s="19" t="n">
        <v>3.01787176364043E-005</v>
      </c>
      <c r="P5285" s="35" t="b">
        <f aca="false">FALSE()</f>
        <v>0</v>
      </c>
      <c r="Q5285" s="17"/>
    </row>
    <row r="5286" customFormat="false" ht="22.35" hidden="false" customHeight="false" outlineLevel="0" collapsed="false">
      <c r="A5286" s="6" t="s">
        <v>7072</v>
      </c>
      <c r="B5286" s="7" t="s">
        <v>1722</v>
      </c>
      <c r="C5286" s="18" t="n">
        <v>1510</v>
      </c>
      <c r="D5286" s="19" t="n">
        <v>7.11308826723741E-006</v>
      </c>
      <c r="E5286" s="19" t="n">
        <v>4.45028799946409E-006</v>
      </c>
      <c r="F5286" s="19" t="n">
        <v>6.08244186469061E-006</v>
      </c>
      <c r="G5286" s="19" t="n">
        <v>5.55947295055226E-006</v>
      </c>
      <c r="H5286" s="17" t="n">
        <v>-1.30134345069118</v>
      </c>
      <c r="I5286" s="18" t="n">
        <v>99.7457990050764</v>
      </c>
      <c r="J5286" s="17" t="n">
        <v>0.19613876597416</v>
      </c>
      <c r="K5286" s="17" t="n">
        <v>0.341704785767231</v>
      </c>
      <c r="L5286" s="17" t="n">
        <v>-0.193447648201427</v>
      </c>
      <c r="M5286" s="17" t="n">
        <v>0.565538194444444</v>
      </c>
      <c r="N5286" s="17" t="n">
        <v>0.403646821913752</v>
      </c>
      <c r="O5286" s="19" t="n">
        <v>3.1647523079995E-005</v>
      </c>
      <c r="P5286" s="35" t="b">
        <f aca="false">FALSE()</f>
        <v>0</v>
      </c>
      <c r="Q5286" s="17"/>
    </row>
    <row r="5287" customFormat="false" ht="22.35" hidden="false" customHeight="false" outlineLevel="0" collapsed="false">
      <c r="A5287" s="6" t="s">
        <v>7073</v>
      </c>
      <c r="B5287" s="7" t="s">
        <v>1722</v>
      </c>
      <c r="C5287" s="18" t="n">
        <v>1511</v>
      </c>
      <c r="D5287" s="19" t="n">
        <v>3.52102883712363E-006</v>
      </c>
      <c r="E5287" s="19" t="n">
        <v>4.62919527760493E-006</v>
      </c>
      <c r="F5287" s="19" t="n">
        <v>1.63047850411187E-006</v>
      </c>
      <c r="G5287" s="19" t="n">
        <v>4.15307892929081E-006</v>
      </c>
      <c r="H5287" s="17" t="n">
        <v>-2.51242839938902</v>
      </c>
      <c r="I5287" s="18" t="n">
        <v>73.8552960850632</v>
      </c>
      <c r="J5287" s="17" t="n">
        <v>0.0141734711174899</v>
      </c>
      <c r="K5287" s="17" t="n">
        <v>0.0454519073787102</v>
      </c>
      <c r="L5287" s="17" t="n">
        <v>-0.440404326764995</v>
      </c>
      <c r="M5287" s="17" t="n">
        <v>0.607204861111111</v>
      </c>
      <c r="N5287" s="17" t="n">
        <v>0.0378572704428774</v>
      </c>
      <c r="O5287" s="19" t="n">
        <v>7.63263824558486E-005</v>
      </c>
      <c r="P5287" s="35" t="b">
        <f aca="false">TRUE()</f>
        <v>1</v>
      </c>
      <c r="Q5287" s="19" t="n">
        <v>8.62949346405229E-005</v>
      </c>
    </row>
    <row r="5288" customFormat="false" ht="22.35" hidden="false" customHeight="false" outlineLevel="0" collapsed="false">
      <c r="A5288" s="6" t="s">
        <v>7074</v>
      </c>
      <c r="B5288" s="7" t="s">
        <v>1722</v>
      </c>
      <c r="C5288" s="18" t="n">
        <v>1512</v>
      </c>
      <c r="D5288" s="19" t="n">
        <v>1.42948270810221E-005</v>
      </c>
      <c r="E5288" s="19" t="n">
        <v>4.83419849698877E-006</v>
      </c>
      <c r="F5288" s="19" t="n">
        <v>1.1107054780473E-005</v>
      </c>
      <c r="G5288" s="19" t="n">
        <v>4.5478762871616E-006</v>
      </c>
      <c r="H5288" s="17" t="n">
        <v>-4.01463155793593</v>
      </c>
      <c r="I5288" s="18" t="n">
        <v>76.6301701286294</v>
      </c>
      <c r="J5288" s="19" t="n">
        <v>0.000137633827986478</v>
      </c>
      <c r="K5288" s="19" t="n">
        <v>0.000805528296374117</v>
      </c>
      <c r="L5288" s="17" t="n">
        <v>-0.687213897021773</v>
      </c>
      <c r="M5288" s="17" t="n">
        <v>0.68359375</v>
      </c>
      <c r="N5288" s="17" t="n">
        <v>0.00155228337537125</v>
      </c>
      <c r="O5288" s="19" t="n">
        <v>3.14623356633143E-005</v>
      </c>
      <c r="P5288" s="35" t="b">
        <f aca="false">TRUE()</f>
        <v>1</v>
      </c>
      <c r="Q5288" s="19" t="n">
        <v>0.000371946819358381</v>
      </c>
    </row>
    <row r="5289" customFormat="false" ht="22.35" hidden="false" customHeight="false" outlineLevel="0" collapsed="false">
      <c r="A5289" s="6" t="s">
        <v>7075</v>
      </c>
      <c r="B5289" s="7" t="s">
        <v>1722</v>
      </c>
      <c r="C5289" s="18" t="n">
        <v>1513</v>
      </c>
      <c r="D5289" s="19" t="n">
        <v>5.99933857165757E-006</v>
      </c>
      <c r="E5289" s="19" t="n">
        <v>3.9244766686027E-006</v>
      </c>
      <c r="F5289" s="19" t="n">
        <v>6.33939376309194E-006</v>
      </c>
      <c r="G5289" s="19" t="n">
        <v>4.5514644439095E-006</v>
      </c>
      <c r="H5289" s="17" t="n">
        <v>0.498828727351536</v>
      </c>
      <c r="I5289" s="18" t="n">
        <v>92.4825666476626</v>
      </c>
      <c r="J5289" s="17" t="n">
        <v>0.619084478260417</v>
      </c>
      <c r="K5289" s="17" t="n">
        <v>0.764397748146435</v>
      </c>
      <c r="L5289" s="17" t="n">
        <v>0.0768979447394945</v>
      </c>
      <c r="M5289" s="17" t="n">
        <v>0.524450231481482</v>
      </c>
      <c r="N5289" s="17" t="n">
        <v>0.769292037061354</v>
      </c>
      <c r="O5289" s="19" t="n">
        <v>3.7484134348736E-005</v>
      </c>
      <c r="P5289" s="35" t="b">
        <f aca="false">FALSE()</f>
        <v>0</v>
      </c>
      <c r="Q5289" s="17"/>
    </row>
    <row r="5290" customFormat="false" ht="22.35" hidden="false" customHeight="false" outlineLevel="0" collapsed="false">
      <c r="A5290" s="6" t="s">
        <v>7076</v>
      </c>
      <c r="B5290" s="7" t="s">
        <v>1722</v>
      </c>
      <c r="C5290" s="18" t="n">
        <v>1514</v>
      </c>
      <c r="D5290" s="19" t="n">
        <v>2.43406328889577E-006</v>
      </c>
      <c r="E5290" s="19" t="n">
        <v>4.57614939707889E-006</v>
      </c>
      <c r="F5290" s="19" t="n">
        <v>1.77449374286171E-006</v>
      </c>
      <c r="G5290" s="19" t="n">
        <v>3.83383562684525E-006</v>
      </c>
      <c r="H5290" s="17" t="n">
        <v>-0.898938799381307</v>
      </c>
      <c r="I5290" s="18" t="n">
        <v>70.3003592160194</v>
      </c>
      <c r="J5290" s="17" t="n">
        <v>0.371754019770533</v>
      </c>
      <c r="K5290" s="17" t="n">
        <v>0.538600143650717</v>
      </c>
      <c r="L5290" s="17" t="n">
        <v>-0.163009577148176</v>
      </c>
      <c r="M5290" s="17" t="n">
        <v>0.531828703703704</v>
      </c>
      <c r="N5290" s="17" t="n">
        <v>0.494256149891095</v>
      </c>
      <c r="O5290" s="19" t="n">
        <v>9.16583479671336E-005</v>
      </c>
      <c r="P5290" s="35" t="b">
        <f aca="false">FALSE()</f>
        <v>0</v>
      </c>
      <c r="Q5290" s="17"/>
    </row>
    <row r="5291" customFormat="false" ht="22.35" hidden="false" customHeight="false" outlineLevel="0" collapsed="false">
      <c r="A5291" s="6" t="s">
        <v>7077</v>
      </c>
      <c r="B5291" s="7" t="s">
        <v>1722</v>
      </c>
      <c r="C5291" s="18" t="n">
        <v>1515</v>
      </c>
      <c r="D5291" s="19" t="n">
        <v>1.7249991220384E-006</v>
      </c>
      <c r="E5291" s="19" t="n">
        <v>4.58478117885547E-006</v>
      </c>
      <c r="F5291" s="19" t="n">
        <v>7.83870065658944E-007</v>
      </c>
      <c r="G5291" s="19" t="n">
        <v>5.80343253502067E-006</v>
      </c>
      <c r="H5291" s="17" t="n">
        <v>-1.1482231504776</v>
      </c>
      <c r="I5291" s="18" t="n">
        <v>101.129580316235</v>
      </c>
      <c r="J5291" s="17" t="n">
        <v>0.25358525952682</v>
      </c>
      <c r="K5291" s="17" t="n">
        <v>0.409382415458028</v>
      </c>
      <c r="L5291" s="17" t="n">
        <v>-0.169604001959587</v>
      </c>
      <c r="M5291" s="17" t="n">
        <v>0.553240740740741</v>
      </c>
      <c r="N5291" s="17" t="n">
        <v>0.473695240212826</v>
      </c>
      <c r="O5291" s="19" t="n">
        <v>3.78727743156148E-005</v>
      </c>
      <c r="P5291" s="35" t="b">
        <f aca="false">FALSE()</f>
        <v>0</v>
      </c>
      <c r="Q5291" s="17"/>
    </row>
    <row r="5292" customFormat="false" ht="22.35" hidden="false" customHeight="false" outlineLevel="0" collapsed="false">
      <c r="A5292" s="6" t="s">
        <v>7078</v>
      </c>
      <c r="B5292" s="7" t="s">
        <v>1722</v>
      </c>
      <c r="C5292" s="18" t="n">
        <v>1516</v>
      </c>
      <c r="D5292" s="19" t="n">
        <v>6.72039782839348E-006</v>
      </c>
      <c r="E5292" s="19" t="n">
        <v>5.3047788855661E-006</v>
      </c>
      <c r="F5292" s="19" t="n">
        <v>7.12731680656757E-006</v>
      </c>
      <c r="G5292" s="19" t="n">
        <v>5.74067690030488E-006</v>
      </c>
      <c r="H5292" s="17" t="n">
        <v>0.450709729379135</v>
      </c>
      <c r="I5292" s="18" t="n">
        <v>86.5228913508907</v>
      </c>
      <c r="J5292" s="17" t="n">
        <v>0.653326222491409</v>
      </c>
      <c r="K5292" s="17" t="n">
        <v>0.784534963293026</v>
      </c>
      <c r="L5292" s="17" t="n">
        <v>0.0719147296845395</v>
      </c>
      <c r="M5292" s="17" t="n">
        <v>0.519097222222222</v>
      </c>
      <c r="N5292" s="17" t="n">
        <v>0.786667560804625</v>
      </c>
      <c r="O5292" s="19" t="n">
        <v>4.07128450460006E-005</v>
      </c>
      <c r="P5292" s="35" t="b">
        <f aca="false">FALSE()</f>
        <v>0</v>
      </c>
      <c r="Q5292" s="17"/>
    </row>
    <row r="5293" customFormat="false" ht="22.35" hidden="false" customHeight="false" outlineLevel="0" collapsed="false">
      <c r="A5293" s="6" t="s">
        <v>7079</v>
      </c>
      <c r="B5293" s="7" t="s">
        <v>1722</v>
      </c>
      <c r="C5293" s="18" t="n">
        <v>1517</v>
      </c>
      <c r="D5293" s="19" t="n">
        <v>6.47714154580296E-006</v>
      </c>
      <c r="E5293" s="19" t="n">
        <v>4.2692834688406E-006</v>
      </c>
      <c r="F5293" s="19" t="n">
        <v>3.45844568483276E-006</v>
      </c>
      <c r="G5293" s="19" t="n">
        <v>3.67928572654426E-006</v>
      </c>
      <c r="H5293" s="17" t="n">
        <v>-4.38583960933045</v>
      </c>
      <c r="I5293" s="18" t="n">
        <v>71.7076003913024</v>
      </c>
      <c r="J5293" s="19" t="n">
        <v>3.88979505874731E-005</v>
      </c>
      <c r="K5293" s="19" t="n">
        <v>0.000260285557615286</v>
      </c>
      <c r="L5293" s="17" t="n">
        <v>-0.784299436271327</v>
      </c>
      <c r="M5293" s="17" t="n">
        <v>0.707609953703704</v>
      </c>
      <c r="N5293" s="19" t="n">
        <v>0.00041339810733274</v>
      </c>
      <c r="O5293" s="19" t="n">
        <v>6.98631747937023E-005</v>
      </c>
      <c r="P5293" s="35" t="b">
        <f aca="false">TRUE()</f>
        <v>1</v>
      </c>
      <c r="Q5293" s="19" t="n">
        <v>0.000173226164079823</v>
      </c>
    </row>
    <row r="5294" customFormat="false" ht="22.35" hidden="false" customHeight="false" outlineLevel="0" collapsed="false">
      <c r="A5294" s="6" t="s">
        <v>7080</v>
      </c>
      <c r="B5294" s="7" t="s">
        <v>1722</v>
      </c>
      <c r="C5294" s="18" t="n">
        <v>1518</v>
      </c>
      <c r="D5294" s="19" t="n">
        <v>5.05833196701629E-006</v>
      </c>
      <c r="E5294" s="19" t="n">
        <v>4.27979649384898E-006</v>
      </c>
      <c r="F5294" s="19" t="n">
        <v>2.42197161745002E-006</v>
      </c>
      <c r="G5294" s="19" t="n">
        <v>5.21606471806239E-006</v>
      </c>
      <c r="H5294" s="17" t="n">
        <v>-3.49030134321453</v>
      </c>
      <c r="I5294" s="18" t="n">
        <v>97.2300365580269</v>
      </c>
      <c r="J5294" s="19" t="n">
        <v>0.000726950551209808</v>
      </c>
      <c r="K5294" s="17" t="n">
        <v>0.00335972940494066</v>
      </c>
      <c r="L5294" s="17" t="n">
        <v>-0.52510335733319</v>
      </c>
      <c r="M5294" s="17" t="n">
        <v>0.641059027777778</v>
      </c>
      <c r="N5294" s="17" t="n">
        <v>0.0123950769149724</v>
      </c>
      <c r="O5294" s="19" t="n">
        <v>3.22364566698681E-005</v>
      </c>
      <c r="P5294" s="35" t="b">
        <f aca="false">TRUE()</f>
        <v>1</v>
      </c>
      <c r="Q5294" s="19" t="n">
        <v>0.000144149338127997</v>
      </c>
    </row>
    <row r="5295" customFormat="false" ht="22.35" hidden="false" customHeight="false" outlineLevel="0" collapsed="false">
      <c r="A5295" s="6" t="s">
        <v>7081</v>
      </c>
      <c r="B5295" s="7" t="s">
        <v>1722</v>
      </c>
      <c r="C5295" s="18" t="n">
        <v>1519</v>
      </c>
      <c r="D5295" s="19" t="n">
        <v>-1.75797483988743E-006</v>
      </c>
      <c r="E5295" s="19" t="n">
        <v>5.07241056338891E-006</v>
      </c>
      <c r="F5295" s="19" t="n">
        <v>-1.77735324811119E-006</v>
      </c>
      <c r="G5295" s="19" t="n">
        <v>4.16411691818428E-006</v>
      </c>
      <c r="H5295" s="17" t="n">
        <v>-0.0239176939151432</v>
      </c>
      <c r="I5295" s="18" t="n">
        <v>69.3383672365289</v>
      </c>
      <c r="J5295" s="17" t="n">
        <v>0.980986959852105</v>
      </c>
      <c r="K5295" s="17" t="n">
        <v>0.996903692394732</v>
      </c>
      <c r="L5295" s="17" t="n">
        <v>-0.00438053960784247</v>
      </c>
      <c r="M5295" s="17" t="n">
        <v>0.513165509259259</v>
      </c>
      <c r="N5295" s="17" t="n">
        <v>0.996472419750568</v>
      </c>
      <c r="O5295" s="19" t="n">
        <v>5.03152263756154E-005</v>
      </c>
      <c r="P5295" s="35" t="b">
        <f aca="false">FALSE()</f>
        <v>0</v>
      </c>
      <c r="Q5295" s="17"/>
    </row>
    <row r="5296" customFormat="false" ht="22.35" hidden="false" customHeight="false" outlineLevel="0" collapsed="false">
      <c r="A5296" s="6" t="s">
        <v>7082</v>
      </c>
      <c r="B5296" s="7" t="s">
        <v>1722</v>
      </c>
      <c r="C5296" s="18" t="n">
        <v>1520</v>
      </c>
      <c r="D5296" s="19" t="n">
        <v>6.69985699152699E-006</v>
      </c>
      <c r="E5296" s="19" t="n">
        <v>4.4420226292862E-006</v>
      </c>
      <c r="F5296" s="19" t="n">
        <v>4.40659070455974E-006</v>
      </c>
      <c r="G5296" s="19" t="n">
        <v>4.09295575218571E-006</v>
      </c>
      <c r="H5296" s="17" t="n">
        <v>-3.15776984164188</v>
      </c>
      <c r="I5296" s="18" t="n">
        <v>75.3822381270424</v>
      </c>
      <c r="J5296" s="17" t="n">
        <v>0.0022869501620608</v>
      </c>
      <c r="K5296" s="17" t="n">
        <v>0.00928259142400318</v>
      </c>
      <c r="L5296" s="17" t="n">
        <v>-0.546196248392414</v>
      </c>
      <c r="M5296" s="17" t="n">
        <v>0.674479166666667</v>
      </c>
      <c r="N5296" s="17" t="n">
        <v>0.00941812094134401</v>
      </c>
      <c r="O5296" s="19" t="n">
        <v>0.00022785380376498</v>
      </c>
      <c r="P5296" s="35" t="b">
        <f aca="false">TRUE()</f>
        <v>1</v>
      </c>
      <c r="Q5296" s="19" t="n">
        <v>0.000274307975222609</v>
      </c>
    </row>
    <row r="5297" customFormat="false" ht="22.35" hidden="false" customHeight="false" outlineLevel="0" collapsed="false">
      <c r="A5297" s="6" t="s">
        <v>7083</v>
      </c>
      <c r="B5297" s="7" t="s">
        <v>1722</v>
      </c>
      <c r="C5297" s="18" t="n">
        <v>1521</v>
      </c>
      <c r="D5297" s="19" t="n">
        <v>7.43822332616567E-006</v>
      </c>
      <c r="E5297" s="19" t="n">
        <v>6.14292937592844E-006</v>
      </c>
      <c r="F5297" s="19" t="n">
        <v>7.24532400015565E-006</v>
      </c>
      <c r="G5297" s="19" t="n">
        <v>6.2048257845724E-006</v>
      </c>
      <c r="H5297" s="17" t="n">
        <v>-0.187935882959282</v>
      </c>
      <c r="I5297" s="18" t="n">
        <v>81.3128775896445</v>
      </c>
      <c r="J5297" s="17" t="n">
        <v>0.851395122866745</v>
      </c>
      <c r="K5297" s="17" t="n">
        <v>0.923713968146354</v>
      </c>
      <c r="L5297" s="17" t="n">
        <v>-0.0310420287981429</v>
      </c>
      <c r="M5297" s="17" t="n">
        <v>0.510271990740741</v>
      </c>
      <c r="N5297" s="17" t="n">
        <v>0.923333543341253</v>
      </c>
      <c r="O5297" s="19" t="n">
        <v>2.66211683777159E-005</v>
      </c>
      <c r="P5297" s="35" t="b">
        <f aca="false">FALSE()</f>
        <v>0</v>
      </c>
      <c r="Q5297" s="17"/>
    </row>
    <row r="5298" customFormat="false" ht="22.35" hidden="false" customHeight="false" outlineLevel="0" collapsed="false">
      <c r="A5298" s="6" t="s">
        <v>7084</v>
      </c>
      <c r="B5298" s="7" t="s">
        <v>1722</v>
      </c>
      <c r="C5298" s="18" t="n">
        <v>1522</v>
      </c>
      <c r="D5298" s="19" t="n">
        <v>2.35059781479759E-006</v>
      </c>
      <c r="E5298" s="19" t="n">
        <v>6.67159570195326E-006</v>
      </c>
      <c r="F5298" s="19" t="n">
        <v>1.98509164708081E-006</v>
      </c>
      <c r="G5298" s="19" t="n">
        <v>6.02085598848681E-006</v>
      </c>
      <c r="H5298" s="17" t="n">
        <v>-0.336613137044867</v>
      </c>
      <c r="I5298" s="18" t="n">
        <v>74.1859039554464</v>
      </c>
      <c r="J5298" s="17" t="n">
        <v>0.737358912430997</v>
      </c>
      <c r="K5298" s="17" t="n">
        <v>0.841067502046896</v>
      </c>
      <c r="L5298" s="17" t="n">
        <v>-0.0588315457423386</v>
      </c>
      <c r="M5298" s="17" t="n">
        <v>0.500578703703704</v>
      </c>
      <c r="N5298" s="17" t="n">
        <v>0.828547005390461</v>
      </c>
      <c r="O5298" s="19" t="n">
        <v>2.79883564780736E-005</v>
      </c>
      <c r="P5298" s="35" t="b">
        <f aca="false">FALSE()</f>
        <v>0</v>
      </c>
      <c r="Q5298" s="17"/>
    </row>
    <row r="5299" customFormat="false" ht="22.35" hidden="false" customHeight="false" outlineLevel="0" collapsed="false">
      <c r="A5299" s="6" t="s">
        <v>7085</v>
      </c>
      <c r="B5299" s="7" t="s">
        <v>1722</v>
      </c>
      <c r="C5299" s="18" t="n">
        <v>1523</v>
      </c>
      <c r="D5299" s="19" t="n">
        <v>-3.88423601787394E-006</v>
      </c>
      <c r="E5299" s="19" t="n">
        <v>3.57742229514448E-006</v>
      </c>
      <c r="F5299" s="19" t="n">
        <v>-4.01896045162518E-006</v>
      </c>
      <c r="G5299" s="19" t="n">
        <v>3.9801297164645E-006</v>
      </c>
      <c r="H5299" s="17" t="n">
        <v>-0.219526349748008</v>
      </c>
      <c r="I5299" s="18" t="n">
        <v>88.8164762097982</v>
      </c>
      <c r="J5299" s="17" t="n">
        <v>0.826743797465691</v>
      </c>
      <c r="K5299" s="17" t="n">
        <v>0.908152718564929</v>
      </c>
      <c r="L5299" s="17" t="n">
        <v>-0.034546362746579</v>
      </c>
      <c r="M5299" s="17" t="n">
        <v>0.505063657407407</v>
      </c>
      <c r="N5299" s="17" t="n">
        <v>0.912006132873547</v>
      </c>
      <c r="O5299" s="19" t="n">
        <v>3.55443188246693E-005</v>
      </c>
      <c r="P5299" s="35" t="b">
        <f aca="false">FALSE()</f>
        <v>0</v>
      </c>
      <c r="Q5299" s="17"/>
    </row>
    <row r="5300" customFormat="false" ht="22.35" hidden="false" customHeight="false" outlineLevel="0" collapsed="false">
      <c r="A5300" s="6" t="s">
        <v>7086</v>
      </c>
      <c r="B5300" s="7" t="s">
        <v>1722</v>
      </c>
      <c r="C5300" s="18" t="n">
        <v>1524</v>
      </c>
      <c r="D5300" s="19" t="n">
        <v>2.8887384191893E-006</v>
      </c>
      <c r="E5300" s="19" t="n">
        <v>4.67280384114088E-006</v>
      </c>
      <c r="F5300" s="19" t="n">
        <v>3.32478537324518E-006</v>
      </c>
      <c r="G5300" s="19" t="n">
        <v>5.44215883826474E-006</v>
      </c>
      <c r="H5300" s="17" t="n">
        <v>0.53650422834953</v>
      </c>
      <c r="I5300" s="18" t="n">
        <v>92.8687262600199</v>
      </c>
      <c r="J5300" s="17" t="n">
        <v>0.592892994970035</v>
      </c>
      <c r="K5300" s="17" t="n">
        <v>0.743726124837944</v>
      </c>
      <c r="L5300" s="17" t="n">
        <v>0.0825345042186209</v>
      </c>
      <c r="M5300" s="17" t="n">
        <v>0.543981481481482</v>
      </c>
      <c r="N5300" s="17" t="n">
        <v>0.756130836304347</v>
      </c>
      <c r="O5300" s="19" t="n">
        <v>3.27591504807175E-005</v>
      </c>
      <c r="P5300" s="35" t="b">
        <f aca="false">FALSE()</f>
        <v>0</v>
      </c>
      <c r="Q5300" s="17"/>
    </row>
    <row r="5301" customFormat="false" ht="22.35" hidden="false" customHeight="false" outlineLevel="0" collapsed="false">
      <c r="A5301" s="6" t="s">
        <v>7087</v>
      </c>
      <c r="B5301" s="7" t="s">
        <v>1722</v>
      </c>
      <c r="C5301" s="18" t="n">
        <v>1525</v>
      </c>
      <c r="D5301" s="19" t="n">
        <v>4.29888152411624E-006</v>
      </c>
      <c r="E5301" s="19" t="n">
        <v>3.70588060718134E-006</v>
      </c>
      <c r="F5301" s="19" t="n">
        <v>1.99338904135208E-006</v>
      </c>
      <c r="G5301" s="19" t="n">
        <v>4.62833734051454E-006</v>
      </c>
      <c r="H5301" s="17" t="n">
        <v>-3.4960765683183</v>
      </c>
      <c r="I5301" s="18" t="n">
        <v>99.7190178209763</v>
      </c>
      <c r="J5301" s="19" t="n">
        <v>0.000706348491598595</v>
      </c>
      <c r="K5301" s="17" t="n">
        <v>0.00327510278237198</v>
      </c>
      <c r="L5301" s="17" t="n">
        <v>-0.519764500473827</v>
      </c>
      <c r="M5301" s="17" t="n">
        <v>0.654658564814815</v>
      </c>
      <c r="N5301" s="17" t="n">
        <v>0.0133341579223511</v>
      </c>
      <c r="O5301" s="19" t="n">
        <v>5.22328106977921E-005</v>
      </c>
      <c r="P5301" s="35" t="b">
        <f aca="false">TRUE()</f>
        <v>1</v>
      </c>
      <c r="Q5301" s="19" t="n">
        <v>0.000166201916201916</v>
      </c>
    </row>
    <row r="5302" customFormat="false" ht="22.35" hidden="false" customHeight="false" outlineLevel="0" collapsed="false">
      <c r="A5302" s="6" t="s">
        <v>7088</v>
      </c>
      <c r="B5302" s="7" t="s">
        <v>1722</v>
      </c>
      <c r="C5302" s="18" t="n">
        <v>1526</v>
      </c>
      <c r="D5302" s="19" t="n">
        <v>1.81087051277668E-006</v>
      </c>
      <c r="E5302" s="19" t="n">
        <v>4.86899247755713E-006</v>
      </c>
      <c r="F5302" s="19" t="n">
        <v>8.96425572812174E-007</v>
      </c>
      <c r="G5302" s="19" t="n">
        <v>5.48108898057348E-006</v>
      </c>
      <c r="H5302" s="17" t="n">
        <v>-1.0910048219139</v>
      </c>
      <c r="I5302" s="18" t="n">
        <v>89.8249884127964</v>
      </c>
      <c r="J5302" s="17" t="n">
        <v>0.278188653865356</v>
      </c>
      <c r="K5302" s="17" t="n">
        <v>0.436896814052319</v>
      </c>
      <c r="L5302" s="17" t="n">
        <v>-0.170688483557861</v>
      </c>
      <c r="M5302" s="17" t="n">
        <v>0.541666666666667</v>
      </c>
      <c r="N5302" s="17" t="n">
        <v>0.470579060761071</v>
      </c>
      <c r="O5302" s="19" t="n">
        <v>2.76003020900825E-005</v>
      </c>
      <c r="P5302" s="35" t="b">
        <f aca="false">FALSE()</f>
        <v>0</v>
      </c>
      <c r="Q5302" s="17"/>
    </row>
    <row r="5303" customFormat="false" ht="22.35" hidden="false" customHeight="false" outlineLevel="0" collapsed="false">
      <c r="A5303" s="6" t="s">
        <v>7089</v>
      </c>
      <c r="B5303" s="7" t="s">
        <v>1722</v>
      </c>
      <c r="C5303" s="18" t="n">
        <v>1527</v>
      </c>
      <c r="D5303" s="19" t="n">
        <v>-5.37262746583047E-006</v>
      </c>
      <c r="E5303" s="19" t="n">
        <v>4.49069470095004E-006</v>
      </c>
      <c r="F5303" s="19" t="n">
        <v>-6.29290351990178E-006</v>
      </c>
      <c r="G5303" s="19" t="n">
        <v>3.57062897659161E-006</v>
      </c>
      <c r="H5303" s="17" t="n">
        <v>-1.29032844928511</v>
      </c>
      <c r="I5303" s="18" t="n">
        <v>67.9054001584448</v>
      </c>
      <c r="J5303" s="17" t="n">
        <v>0.201313179959171</v>
      </c>
      <c r="K5303" s="17" t="n">
        <v>0.347680693664074</v>
      </c>
      <c r="L5303" s="17" t="n">
        <v>-0.24002593879969</v>
      </c>
      <c r="M5303" s="17" t="n">
        <v>0.566550925925926</v>
      </c>
      <c r="N5303" s="17" t="n">
        <v>0.28686381445507</v>
      </c>
      <c r="O5303" s="19" t="n">
        <v>4.76168879005376E-005</v>
      </c>
      <c r="P5303" s="35" t="b">
        <f aca="false">FALSE()</f>
        <v>0</v>
      </c>
      <c r="Q5303" s="17"/>
    </row>
    <row r="5304" customFormat="false" ht="22.35" hidden="false" customHeight="false" outlineLevel="0" collapsed="false">
      <c r="A5304" s="6" t="s">
        <v>7090</v>
      </c>
      <c r="B5304" s="7" t="s">
        <v>1722</v>
      </c>
      <c r="C5304" s="18" t="n">
        <v>1528</v>
      </c>
      <c r="D5304" s="19" t="n">
        <v>3.29693365434409E-006</v>
      </c>
      <c r="E5304" s="19" t="n">
        <v>4.74979523766392E-006</v>
      </c>
      <c r="F5304" s="19" t="n">
        <v>5.38526930753048E-007</v>
      </c>
      <c r="G5304" s="19" t="n">
        <v>4.6641848344855E-006</v>
      </c>
      <c r="H5304" s="17" t="n">
        <v>-3.50011790481047</v>
      </c>
      <c r="I5304" s="18" t="n">
        <v>79.3745055655331</v>
      </c>
      <c r="J5304" s="19" t="n">
        <v>0.00076594741118146</v>
      </c>
      <c r="K5304" s="17" t="n">
        <v>0.00352831070568762</v>
      </c>
      <c r="L5304" s="17" t="n">
        <v>-0.586383391582353</v>
      </c>
      <c r="M5304" s="17" t="n">
        <v>0.678530092592593</v>
      </c>
      <c r="N5304" s="17" t="n">
        <v>0.0055208028971307</v>
      </c>
      <c r="O5304" s="19" t="n">
        <v>3.74878689743492E-005</v>
      </c>
      <c r="P5304" s="35" t="b">
        <f aca="false">TRUE()</f>
        <v>1</v>
      </c>
      <c r="Q5304" s="19" t="n">
        <v>7.50548245614036E-005</v>
      </c>
    </row>
    <row r="5305" customFormat="false" ht="22.35" hidden="false" customHeight="false" outlineLevel="0" collapsed="false">
      <c r="A5305" s="6" t="s">
        <v>7091</v>
      </c>
      <c r="B5305" s="7" t="s">
        <v>1722</v>
      </c>
      <c r="C5305" s="18" t="n">
        <v>1529</v>
      </c>
      <c r="D5305" s="19" t="n">
        <v>4.90048141388716E-006</v>
      </c>
      <c r="E5305" s="19" t="n">
        <v>4.08687801759097E-006</v>
      </c>
      <c r="F5305" s="19" t="n">
        <v>4.77956814899881E-006</v>
      </c>
      <c r="G5305" s="19" t="n">
        <v>3.77332066475187E-006</v>
      </c>
      <c r="H5305" s="17" t="n">
        <v>-0.180882082164527</v>
      </c>
      <c r="I5305" s="18" t="n">
        <v>75.5010053114877</v>
      </c>
      <c r="J5305" s="17" t="n">
        <v>0.856944809710257</v>
      </c>
      <c r="K5305" s="17" t="n">
        <v>0.927751453781213</v>
      </c>
      <c r="L5305" s="17" t="n">
        <v>-0.0312554361675898</v>
      </c>
      <c r="M5305" s="17" t="n">
        <v>0.501808449074074</v>
      </c>
      <c r="N5305" s="17" t="n">
        <v>0.922495637361534</v>
      </c>
      <c r="O5305" s="19" t="n">
        <v>4.86926663597356E-005</v>
      </c>
      <c r="P5305" s="35" t="b">
        <f aca="false">FALSE()</f>
        <v>0</v>
      </c>
      <c r="Q5305" s="17"/>
    </row>
    <row r="5306" customFormat="false" ht="22.35" hidden="false" customHeight="false" outlineLevel="0" collapsed="false">
      <c r="A5306" s="6" t="s">
        <v>7092</v>
      </c>
      <c r="B5306" s="7" t="s">
        <v>1722</v>
      </c>
      <c r="C5306" s="18" t="n">
        <v>1530</v>
      </c>
      <c r="D5306" s="19" t="n">
        <v>3.07598599680094E-006</v>
      </c>
      <c r="E5306" s="19" t="n">
        <v>3.86267705822558E-006</v>
      </c>
      <c r="F5306" s="19" t="n">
        <v>2.64332112335292E-006</v>
      </c>
      <c r="G5306" s="19" t="n">
        <v>3.5901696750555E-006</v>
      </c>
      <c r="H5306" s="17" t="n">
        <v>-0.683805672138985</v>
      </c>
      <c r="I5306" s="18" t="n">
        <v>75.8970279262835</v>
      </c>
      <c r="J5306" s="17" t="n">
        <v>0.496180369936488</v>
      </c>
      <c r="K5306" s="17" t="n">
        <v>0.659976593779999</v>
      </c>
      <c r="L5306" s="17" t="n">
        <v>-0.1177642842776</v>
      </c>
      <c r="M5306" s="17" t="n">
        <v>0.525462962962963</v>
      </c>
      <c r="N5306" s="17" t="n">
        <v>0.644247923770737</v>
      </c>
      <c r="O5306" s="19" t="n">
        <v>5.64058477677898E-005</v>
      </c>
      <c r="P5306" s="35" t="b">
        <f aca="false">FALSE()</f>
        <v>0</v>
      </c>
      <c r="Q5306" s="17"/>
    </row>
    <row r="5307" customFormat="false" ht="22.35" hidden="false" customHeight="false" outlineLevel="0" collapsed="false">
      <c r="A5307" s="6" t="s">
        <v>7093</v>
      </c>
      <c r="B5307" s="7" t="s">
        <v>1722</v>
      </c>
      <c r="C5307" s="18" t="n">
        <v>1531</v>
      </c>
      <c r="D5307" s="19" t="n">
        <v>-1.6294057584502E-005</v>
      </c>
      <c r="E5307" s="19" t="n">
        <v>5.72597481008284E-006</v>
      </c>
      <c r="F5307" s="19" t="n">
        <v>-1.6535908259704E-005</v>
      </c>
      <c r="G5307" s="19" t="n">
        <v>4.1078915263968E-006</v>
      </c>
      <c r="H5307" s="17" t="n">
        <v>-0.270356049662992</v>
      </c>
      <c r="I5307" s="18" t="n">
        <v>63.8919816813571</v>
      </c>
      <c r="J5307" s="17" t="n">
        <v>0.787757755126146</v>
      </c>
      <c r="K5307" s="17" t="n">
        <v>0.878436040532346</v>
      </c>
      <c r="L5307" s="17" t="n">
        <v>-0.0528058288641974</v>
      </c>
      <c r="M5307" s="17" t="n">
        <v>0.503472222222222</v>
      </c>
      <c r="N5307" s="17" t="n">
        <v>0.849278640979556</v>
      </c>
      <c r="O5307" s="19" t="n">
        <v>4.38851453388914E-005</v>
      </c>
      <c r="P5307" s="35" t="b">
        <f aca="false">FALSE()</f>
        <v>0</v>
      </c>
      <c r="Q5307" s="17"/>
    </row>
    <row r="5308" customFormat="false" ht="22.35" hidden="false" customHeight="false" outlineLevel="0" collapsed="false">
      <c r="A5308" s="6" t="s">
        <v>7094</v>
      </c>
      <c r="B5308" s="7" t="s">
        <v>1722</v>
      </c>
      <c r="C5308" s="18" t="n">
        <v>1532</v>
      </c>
      <c r="D5308" s="19" t="n">
        <v>1.52245543345632E-005</v>
      </c>
      <c r="E5308" s="19" t="n">
        <v>4.77668461385921E-006</v>
      </c>
      <c r="F5308" s="19" t="n">
        <v>1.36231451674718E-005</v>
      </c>
      <c r="G5308" s="19" t="n">
        <v>5.44151608094701E-006</v>
      </c>
      <c r="H5308" s="17" t="n">
        <v>-1.9406046576412</v>
      </c>
      <c r="I5308" s="18" t="n">
        <v>90.8686358955977</v>
      </c>
      <c r="J5308" s="17" t="n">
        <v>0.055406139114891</v>
      </c>
      <c r="K5308" s="17" t="n">
        <v>0.136477285059682</v>
      </c>
      <c r="L5308" s="17" t="n">
        <v>-0.30182120216134</v>
      </c>
      <c r="M5308" s="17" t="n">
        <v>0.580295138888889</v>
      </c>
      <c r="N5308" s="17" t="n">
        <v>0.171365616560487</v>
      </c>
      <c r="O5308" s="19" t="n">
        <v>4.53069409166885E-005</v>
      </c>
      <c r="P5308" s="35" t="b">
        <f aca="false">FALSE()</f>
        <v>0</v>
      </c>
      <c r="Q5308" s="17"/>
    </row>
    <row r="5309" customFormat="false" ht="22.35" hidden="false" customHeight="false" outlineLevel="0" collapsed="false">
      <c r="A5309" s="6" t="s">
        <v>7095</v>
      </c>
      <c r="B5309" s="7" t="s">
        <v>1722</v>
      </c>
      <c r="C5309" s="18" t="n">
        <v>1533</v>
      </c>
      <c r="D5309" s="19" t="n">
        <v>-2.47972224045826E-005</v>
      </c>
      <c r="E5309" s="19" t="n">
        <v>3.91028385252098E-006</v>
      </c>
      <c r="F5309" s="19" t="n">
        <v>-2.29733702899311E-005</v>
      </c>
      <c r="G5309" s="19" t="n">
        <v>3.04735603263823E-006</v>
      </c>
      <c r="H5309" s="17" t="n">
        <v>2.94692591014059</v>
      </c>
      <c r="I5309" s="18" t="n">
        <v>67.0529302183506</v>
      </c>
      <c r="J5309" s="17" t="n">
        <v>0.00441134305332882</v>
      </c>
      <c r="K5309" s="17" t="n">
        <v>0.0164583923217649</v>
      </c>
      <c r="L5309" s="17" t="n">
        <v>0.553516094811032</v>
      </c>
      <c r="M5309" s="17" t="n">
        <v>0.633391203703704</v>
      </c>
      <c r="N5309" s="17" t="n">
        <v>0.0138776901055437</v>
      </c>
      <c r="O5309" s="17" t="n">
        <v>0.0488190018089756</v>
      </c>
      <c r="P5309" s="35" t="b">
        <f aca="false">TRUE()</f>
        <v>1</v>
      </c>
      <c r="Q5309" s="19" t="n">
        <v>0.00018320695616898</v>
      </c>
    </row>
    <row r="5310" customFormat="false" ht="22.35" hidden="false" customHeight="false" outlineLevel="0" collapsed="false">
      <c r="A5310" s="6" t="s">
        <v>7096</v>
      </c>
      <c r="B5310" s="7" t="s">
        <v>1722</v>
      </c>
      <c r="C5310" s="18" t="n">
        <v>1534</v>
      </c>
      <c r="D5310" s="19" t="n">
        <v>6.09114283212029E-006</v>
      </c>
      <c r="E5310" s="19" t="n">
        <v>4.147622890583E-006</v>
      </c>
      <c r="F5310" s="19" t="n">
        <v>3.98022260657021E-006</v>
      </c>
      <c r="G5310" s="19" t="n">
        <v>3.91620009450595E-006</v>
      </c>
      <c r="H5310" s="17" t="n">
        <v>-3.09595155289718</v>
      </c>
      <c r="I5310" s="18" t="n">
        <v>76.8542250153412</v>
      </c>
      <c r="J5310" s="17" t="n">
        <v>0.00273744843708468</v>
      </c>
      <c r="K5310" s="17" t="n">
        <v>0.0108604291330138</v>
      </c>
      <c r="L5310" s="17" t="n">
        <v>-0.52898985668966</v>
      </c>
      <c r="M5310" s="17" t="n">
        <v>0.650318287037037</v>
      </c>
      <c r="N5310" s="17" t="n">
        <v>0.0117601292785359</v>
      </c>
      <c r="O5310" s="19" t="n">
        <v>5.54171190805122E-005</v>
      </c>
      <c r="P5310" s="35" t="b">
        <f aca="false">TRUE()</f>
        <v>1</v>
      </c>
      <c r="Q5310" s="19" t="n">
        <v>0.000182885524640844</v>
      </c>
    </row>
    <row r="5311" customFormat="false" ht="22.35" hidden="false" customHeight="false" outlineLevel="0" collapsed="false">
      <c r="A5311" s="6" t="s">
        <v>7097</v>
      </c>
      <c r="B5311" s="7" t="s">
        <v>1722</v>
      </c>
      <c r="C5311" s="18" t="n">
        <v>1535</v>
      </c>
      <c r="D5311" s="19" t="n">
        <v>2.3688189685258E-006</v>
      </c>
      <c r="E5311" s="19" t="n">
        <v>3.38011892966392E-006</v>
      </c>
      <c r="F5311" s="19" t="n">
        <v>4.28796435397804E-007</v>
      </c>
      <c r="G5311" s="19" t="n">
        <v>4.62567549233715E-006</v>
      </c>
      <c r="H5311" s="17" t="n">
        <v>-3.12009425697244</v>
      </c>
      <c r="I5311" s="18" t="n">
        <v>109.917674630162</v>
      </c>
      <c r="J5311" s="17" t="n">
        <v>0.00230945418334067</v>
      </c>
      <c r="K5311" s="17" t="n">
        <v>0.00936473472577393</v>
      </c>
      <c r="L5311" s="17" t="n">
        <v>-0.444129090819919</v>
      </c>
      <c r="M5311" s="17" t="n">
        <v>0.6328125</v>
      </c>
      <c r="N5311" s="17" t="n">
        <v>0.0361548468367298</v>
      </c>
      <c r="O5311" s="19" t="n">
        <v>5.5565896541043E-005</v>
      </c>
      <c r="P5311" s="35" t="b">
        <f aca="false">TRUE()</f>
        <v>1</v>
      </c>
      <c r="Q5311" s="19" t="n">
        <v>4E-005</v>
      </c>
    </row>
    <row r="5312" customFormat="false" ht="22.35" hidden="false" customHeight="false" outlineLevel="0" collapsed="false">
      <c r="A5312" s="6" t="s">
        <v>7098</v>
      </c>
      <c r="B5312" s="7" t="s">
        <v>1722</v>
      </c>
      <c r="C5312" s="18" t="n">
        <v>1536</v>
      </c>
      <c r="D5312" s="19" t="n">
        <v>-2.03566418753362E-005</v>
      </c>
      <c r="E5312" s="19" t="n">
        <v>4.35041977774109E-006</v>
      </c>
      <c r="F5312" s="19" t="n">
        <v>-1.92219529439063E-005</v>
      </c>
      <c r="G5312" s="19" t="n">
        <v>4.48176305322265E-006</v>
      </c>
      <c r="H5312" s="17" t="n">
        <v>1.55308318730711</v>
      </c>
      <c r="I5312" s="18" t="n">
        <v>82.7328278598639</v>
      </c>
      <c r="J5312" s="17" t="n">
        <v>0.124220480530809</v>
      </c>
      <c r="K5312" s="17" t="n">
        <v>0.245588050503974</v>
      </c>
      <c r="L5312" s="17" t="n">
        <v>0.253999328535373</v>
      </c>
      <c r="M5312" s="17" t="n">
        <v>0.578125</v>
      </c>
      <c r="N5312" s="17" t="n">
        <v>0.256043352004198</v>
      </c>
      <c r="O5312" s="19" t="n">
        <v>9.935953328871E-005</v>
      </c>
      <c r="P5312" s="35" t="b">
        <f aca="false">FALSE()</f>
        <v>0</v>
      </c>
      <c r="Q5312" s="17"/>
    </row>
    <row r="5313" customFormat="false" ht="22.35" hidden="false" customHeight="false" outlineLevel="0" collapsed="false">
      <c r="A5313" s="6" t="s">
        <v>7099</v>
      </c>
      <c r="B5313" s="7" t="s">
        <v>1722</v>
      </c>
      <c r="C5313" s="18" t="n">
        <v>1537</v>
      </c>
      <c r="D5313" s="19" t="n">
        <v>2.73274188792028E-005</v>
      </c>
      <c r="E5313" s="19" t="n">
        <v>6.44550146813397E-006</v>
      </c>
      <c r="F5313" s="19" t="n">
        <v>2.36222951638567E-005</v>
      </c>
      <c r="G5313" s="19" t="n">
        <v>4.94764982070158E-006</v>
      </c>
      <c r="H5313" s="17" t="n">
        <v>-3.6410499230433</v>
      </c>
      <c r="I5313" s="18" t="n">
        <v>66.4333207122509</v>
      </c>
      <c r="J5313" s="19" t="n">
        <v>0.000532447308089605</v>
      </c>
      <c r="K5313" s="17" t="n">
        <v>0.00256120171947177</v>
      </c>
      <c r="L5313" s="17" t="n">
        <v>-0.6888694444672</v>
      </c>
      <c r="M5313" s="17" t="n">
        <v>0.697916666666667</v>
      </c>
      <c r="N5313" s="17" t="n">
        <v>0.00153165678734154</v>
      </c>
      <c r="O5313" s="19" t="n">
        <v>4.05566760362524E-005</v>
      </c>
      <c r="P5313" s="35" t="b">
        <f aca="false">TRUE()</f>
        <v>1</v>
      </c>
      <c r="Q5313" s="19" t="n">
        <v>0.000447146500658184</v>
      </c>
    </row>
    <row r="5314" customFormat="false" ht="22.35" hidden="false" customHeight="false" outlineLevel="0" collapsed="false">
      <c r="A5314" s="6" t="s">
        <v>7100</v>
      </c>
      <c r="B5314" s="7" t="s">
        <v>1722</v>
      </c>
      <c r="C5314" s="18" t="n">
        <v>1538</v>
      </c>
      <c r="D5314" s="19" t="n">
        <v>-1.98547969813417E-005</v>
      </c>
      <c r="E5314" s="19" t="n">
        <v>4.40886504784201E-006</v>
      </c>
      <c r="F5314" s="19" t="n">
        <v>-1.94149195320096E-005</v>
      </c>
      <c r="G5314" s="19" t="n">
        <v>4.03698081207142E-006</v>
      </c>
      <c r="H5314" s="17" t="n">
        <v>0.611096921741724</v>
      </c>
      <c r="I5314" s="18" t="n">
        <v>75.0155920287261</v>
      </c>
      <c r="J5314" s="17" t="n">
        <v>0.542982763232872</v>
      </c>
      <c r="K5314" s="17" t="n">
        <v>0.702553554932904</v>
      </c>
      <c r="L5314" s="17" t="n">
        <v>0.106033218614502</v>
      </c>
      <c r="M5314" s="17" t="n">
        <v>0.54224537037037</v>
      </c>
      <c r="N5314" s="17" t="n">
        <v>0.684916991548682</v>
      </c>
      <c r="O5314" s="19" t="n">
        <v>4.54464059958427E-005</v>
      </c>
      <c r="P5314" s="35" t="b">
        <f aca="false">FALSE()</f>
        <v>0</v>
      </c>
      <c r="Q5314" s="17"/>
    </row>
    <row r="5315" customFormat="false" ht="22.35" hidden="false" customHeight="false" outlineLevel="0" collapsed="false">
      <c r="A5315" s="6" t="s">
        <v>7101</v>
      </c>
      <c r="B5315" s="7" t="s">
        <v>1722</v>
      </c>
      <c r="C5315" s="18" t="n">
        <v>1539</v>
      </c>
      <c r="D5315" s="19" t="n">
        <v>-1.28456805315285E-005</v>
      </c>
      <c r="E5315" s="19" t="n">
        <v>4.51087513005189E-006</v>
      </c>
      <c r="F5315" s="19" t="n">
        <v>-1.30284405140976E-005</v>
      </c>
      <c r="G5315" s="19" t="n">
        <v>4.36309556670151E-006</v>
      </c>
      <c r="H5315" s="17" t="n">
        <v>-0.245074842447248</v>
      </c>
      <c r="I5315" s="18" t="n">
        <v>78.3794583967859</v>
      </c>
      <c r="J5315" s="17" t="n">
        <v>0.807038998172874</v>
      </c>
      <c r="K5315" s="17" t="n">
        <v>0.893538354890224</v>
      </c>
      <c r="L5315" s="17" t="n">
        <v>-0.0413711161280254</v>
      </c>
      <c r="M5315" s="17" t="n">
        <v>0.512297453703704</v>
      </c>
      <c r="N5315" s="17" t="n">
        <v>0.889341074210464</v>
      </c>
      <c r="O5315" s="19" t="n">
        <v>5.4530891213541E-005</v>
      </c>
      <c r="P5315" s="35" t="b">
        <f aca="false">FALSE()</f>
        <v>0</v>
      </c>
      <c r="Q5315" s="17"/>
    </row>
    <row r="5316" customFormat="false" ht="22.35" hidden="false" customHeight="false" outlineLevel="0" collapsed="false">
      <c r="A5316" s="6" t="s">
        <v>7102</v>
      </c>
      <c r="B5316" s="7" t="s">
        <v>1722</v>
      </c>
      <c r="C5316" s="18" t="n">
        <v>1540</v>
      </c>
      <c r="D5316" s="19" t="n">
        <v>-4.08321136128459E-006</v>
      </c>
      <c r="E5316" s="19" t="n">
        <v>4.06599295058167E-006</v>
      </c>
      <c r="F5316" s="19" t="n">
        <v>-4.89285491683676E-006</v>
      </c>
      <c r="G5316" s="19" t="n">
        <v>4.37810324492481E-006</v>
      </c>
      <c r="H5316" s="17" t="n">
        <v>-1.17163512608361</v>
      </c>
      <c r="I5316" s="18" t="n">
        <v>86.1205594169554</v>
      </c>
      <c r="J5316" s="17" t="n">
        <v>0.244574835771739</v>
      </c>
      <c r="K5316" s="17" t="n">
        <v>0.399065601848197</v>
      </c>
      <c r="L5316" s="17" t="n">
        <v>-0.187414005285706</v>
      </c>
      <c r="M5316" s="17" t="n">
        <v>0.563368055555556</v>
      </c>
      <c r="N5316" s="17" t="n">
        <v>0.420193382235748</v>
      </c>
      <c r="O5316" s="19" t="n">
        <v>4.05605630681645E-005</v>
      </c>
      <c r="P5316" s="35" t="b">
        <f aca="false">FALSE()</f>
        <v>0</v>
      </c>
      <c r="Q5316" s="17"/>
    </row>
    <row r="5317" customFormat="false" ht="22.35" hidden="false" customHeight="false" outlineLevel="0" collapsed="false">
      <c r="A5317" s="6" t="s">
        <v>7103</v>
      </c>
      <c r="B5317" s="7" t="s">
        <v>1722</v>
      </c>
      <c r="C5317" s="18" t="n">
        <v>1541</v>
      </c>
      <c r="D5317" s="19" t="n">
        <v>-1.68676315634731E-006</v>
      </c>
      <c r="E5317" s="19" t="n">
        <v>4.60784725209561E-006</v>
      </c>
      <c r="F5317" s="19" t="n">
        <v>-3.4300162008351E-006</v>
      </c>
      <c r="G5317" s="19" t="n">
        <v>3.98753609821398E-006</v>
      </c>
      <c r="H5317" s="17" t="n">
        <v>-2.34472949973708</v>
      </c>
      <c r="I5317" s="18" t="n">
        <v>71.9207100058555</v>
      </c>
      <c r="J5317" s="17" t="n">
        <v>0.0218049618235304</v>
      </c>
      <c r="K5317" s="17" t="n">
        <v>0.0653358246953064</v>
      </c>
      <c r="L5317" s="17" t="n">
        <v>-0.418438727055982</v>
      </c>
      <c r="M5317" s="17" t="n">
        <v>0.609809027777778</v>
      </c>
      <c r="N5317" s="17" t="n">
        <v>0.0500798131800433</v>
      </c>
      <c r="O5317" s="19" t="n">
        <v>3.16713791242177E-005</v>
      </c>
      <c r="P5317" s="35" t="b">
        <f aca="false">FALSE()</f>
        <v>0</v>
      </c>
      <c r="Q5317" s="17"/>
    </row>
    <row r="5318" customFormat="false" ht="22.35" hidden="false" customHeight="false" outlineLevel="0" collapsed="false">
      <c r="A5318" s="6" t="s">
        <v>7104</v>
      </c>
      <c r="B5318" s="7" t="s">
        <v>1722</v>
      </c>
      <c r="C5318" s="18" t="n">
        <v>1542</v>
      </c>
      <c r="D5318" s="19" t="n">
        <v>-4.98555945577644E-006</v>
      </c>
      <c r="E5318" s="19" t="n">
        <v>4.24238554574675E-006</v>
      </c>
      <c r="F5318" s="19" t="n">
        <v>-3.9677170139825E-006</v>
      </c>
      <c r="G5318" s="19" t="n">
        <v>3.9294266501421E-006</v>
      </c>
      <c r="H5318" s="17" t="n">
        <v>1.46580441319624</v>
      </c>
      <c r="I5318" s="18" t="n">
        <v>75.6901049407873</v>
      </c>
      <c r="J5318" s="17" t="n">
        <v>0.146843701498225</v>
      </c>
      <c r="K5318" s="17" t="n">
        <v>0.278329437885627</v>
      </c>
      <c r="L5318" s="17" t="n">
        <v>0.252878425496243</v>
      </c>
      <c r="M5318" s="17" t="n">
        <v>0.562934027777778</v>
      </c>
      <c r="N5318" s="17" t="n">
        <v>0.258734739743845</v>
      </c>
      <c r="O5318" s="19" t="n">
        <v>5.07053951897631E-005</v>
      </c>
      <c r="P5318" s="35" t="b">
        <f aca="false">FALSE()</f>
        <v>0</v>
      </c>
      <c r="Q5318" s="17"/>
    </row>
    <row r="5319" customFormat="false" ht="22.35" hidden="false" customHeight="false" outlineLevel="0" collapsed="false">
      <c r="A5319" s="6" t="s">
        <v>7105</v>
      </c>
      <c r="B5319" s="7" t="s">
        <v>1722</v>
      </c>
      <c r="C5319" s="18" t="n">
        <v>1543</v>
      </c>
      <c r="D5319" s="19" t="n">
        <v>-7.66680265464753E-006</v>
      </c>
      <c r="E5319" s="19" t="n">
        <v>4.01176625459779E-006</v>
      </c>
      <c r="F5319" s="19" t="n">
        <v>-8.04555774838791E-006</v>
      </c>
      <c r="G5319" s="19" t="n">
        <v>4.38466116956312E-006</v>
      </c>
      <c r="H5319" s="17" t="n">
        <v>-0.553174201431352</v>
      </c>
      <c r="I5319" s="18" t="n">
        <v>87.3299001600159</v>
      </c>
      <c r="J5319" s="17" t="n">
        <v>0.581557509959713</v>
      </c>
      <c r="K5319" s="17" t="n">
        <v>0.733515149924766</v>
      </c>
      <c r="L5319" s="17" t="n">
        <v>-0.0878277037047544</v>
      </c>
      <c r="M5319" s="17" t="n">
        <v>0.516637731481481</v>
      </c>
      <c r="N5319" s="17" t="n">
        <v>0.743231763388042</v>
      </c>
      <c r="O5319" s="19" t="n">
        <v>3.82193197682513E-005</v>
      </c>
      <c r="P5319" s="35" t="b">
        <f aca="false">FALSE()</f>
        <v>0</v>
      </c>
      <c r="Q5319" s="17"/>
    </row>
    <row r="5320" customFormat="false" ht="22.35" hidden="false" customHeight="false" outlineLevel="0" collapsed="false">
      <c r="A5320" s="6" t="s">
        <v>7106</v>
      </c>
      <c r="B5320" s="7" t="s">
        <v>1722</v>
      </c>
      <c r="C5320" s="18" t="n">
        <v>1544</v>
      </c>
      <c r="D5320" s="19" t="n">
        <v>-9.56604533172932E-006</v>
      </c>
      <c r="E5320" s="19" t="n">
        <v>4.40906803970539E-006</v>
      </c>
      <c r="F5320" s="19" t="n">
        <v>-8.53211860412685E-006</v>
      </c>
      <c r="G5320" s="19" t="n">
        <v>4.42034868287477E-006</v>
      </c>
      <c r="H5320" s="17" t="n">
        <v>1.40610012800255</v>
      </c>
      <c r="I5320" s="18" t="n">
        <v>80.7890939755378</v>
      </c>
      <c r="J5320" s="17" t="n">
        <v>0.163529011976166</v>
      </c>
      <c r="K5320" s="17" t="n">
        <v>0.300378696370535</v>
      </c>
      <c r="L5320" s="17" t="n">
        <v>0.233124134890833</v>
      </c>
      <c r="M5320" s="17" t="n">
        <v>0.563512731481482</v>
      </c>
      <c r="N5320" s="17" t="n">
        <v>0.303564977201405</v>
      </c>
      <c r="O5320" s="19" t="n">
        <v>6.14977996092884E-005</v>
      </c>
      <c r="P5320" s="35" t="b">
        <f aca="false">FALSE()</f>
        <v>0</v>
      </c>
      <c r="Q5320" s="17"/>
    </row>
    <row r="5321" customFormat="false" ht="22.35" hidden="false" customHeight="false" outlineLevel="0" collapsed="false">
      <c r="A5321" s="6" t="s">
        <v>7107</v>
      </c>
      <c r="B5321" s="7" t="s">
        <v>1722</v>
      </c>
      <c r="C5321" s="18" t="n">
        <v>1545</v>
      </c>
      <c r="D5321" s="19" t="n">
        <v>-1.79967739516393E-006</v>
      </c>
      <c r="E5321" s="19" t="n">
        <v>3.97320530682673E-006</v>
      </c>
      <c r="F5321" s="19" t="n">
        <v>-7.16604430399585E-007</v>
      </c>
      <c r="G5321" s="19" t="n">
        <v>4.49737386526168E-006</v>
      </c>
      <c r="H5321" s="17" t="n">
        <v>1.580928930858</v>
      </c>
      <c r="I5321" s="18" t="n">
        <v>90.3051008845271</v>
      </c>
      <c r="J5321" s="17" t="n">
        <v>0.117390652953191</v>
      </c>
      <c r="K5321" s="17" t="n">
        <v>0.235665569385874</v>
      </c>
      <c r="L5321" s="17" t="n">
        <v>0.246662057881938</v>
      </c>
      <c r="M5321" s="17" t="n">
        <v>0.569444444444444</v>
      </c>
      <c r="N5321" s="17" t="n">
        <v>0.272498046521252</v>
      </c>
      <c r="O5321" s="19" t="n">
        <v>2.91228444126885E-005</v>
      </c>
      <c r="P5321" s="35" t="b">
        <f aca="false">FALSE()</f>
        <v>0</v>
      </c>
      <c r="Q5321" s="17"/>
    </row>
    <row r="5322" customFormat="false" ht="22.35" hidden="false" customHeight="false" outlineLevel="0" collapsed="false">
      <c r="A5322" s="6" t="s">
        <v>7108</v>
      </c>
      <c r="B5322" s="7" t="s">
        <v>1722</v>
      </c>
      <c r="C5322" s="18" t="n">
        <v>1546</v>
      </c>
      <c r="D5322" s="19" t="n">
        <v>-3.14893959855433E-006</v>
      </c>
      <c r="E5322" s="19" t="n">
        <v>3.41916219070697E-006</v>
      </c>
      <c r="F5322" s="19" t="n">
        <v>-4.93656843897716E-006</v>
      </c>
      <c r="G5322" s="19" t="n">
        <v>3.8705027550679E-006</v>
      </c>
      <c r="H5322" s="17" t="n">
        <v>-3.03210615547438</v>
      </c>
      <c r="I5322" s="18" t="n">
        <v>90.3110955902884</v>
      </c>
      <c r="J5322" s="17" t="n">
        <v>0.00316941757914778</v>
      </c>
      <c r="K5322" s="17" t="n">
        <v>0.0124133018360556</v>
      </c>
      <c r="L5322" s="17" t="n">
        <v>-0.473063739439088</v>
      </c>
      <c r="M5322" s="17" t="n">
        <v>0.647424768518519</v>
      </c>
      <c r="N5322" s="17" t="n">
        <v>0.0248830746815112</v>
      </c>
      <c r="O5322" s="19" t="n">
        <v>7.60728694202643E-005</v>
      </c>
      <c r="P5322" s="35" t="b">
        <f aca="false">TRUE()</f>
        <v>1</v>
      </c>
      <c r="Q5322" s="19" t="n">
        <v>3.33333333333333E-005</v>
      </c>
    </row>
    <row r="5323" customFormat="false" ht="22.35" hidden="false" customHeight="false" outlineLevel="0" collapsed="false">
      <c r="A5323" s="6" t="s">
        <v>7109</v>
      </c>
      <c r="B5323" s="7" t="s">
        <v>1722</v>
      </c>
      <c r="C5323" s="18" t="n">
        <v>1547</v>
      </c>
      <c r="D5323" s="19" t="n">
        <v>-1.06992406976499E-005</v>
      </c>
      <c r="E5323" s="19" t="n">
        <v>3.64396414732383E-006</v>
      </c>
      <c r="F5323" s="19" t="n">
        <v>-1.03059293771266E-005</v>
      </c>
      <c r="G5323" s="19" t="n">
        <v>3.90459523775213E-006</v>
      </c>
      <c r="H5323" s="17" t="n">
        <v>0.635939277105573</v>
      </c>
      <c r="I5323" s="18" t="n">
        <v>85.7327760422413</v>
      </c>
      <c r="J5323" s="17" t="n">
        <v>0.526510037434397</v>
      </c>
      <c r="K5323" s="17" t="n">
        <v>0.687808875965517</v>
      </c>
      <c r="L5323" s="17" t="n">
        <v>0.101972988143759</v>
      </c>
      <c r="M5323" s="17" t="n">
        <v>0.525607638888889</v>
      </c>
      <c r="N5323" s="17" t="n">
        <v>0.698182839957806</v>
      </c>
      <c r="O5323" s="19" t="n">
        <v>9.3545590953239E-005</v>
      </c>
      <c r="P5323" s="35" t="b">
        <f aca="false">FALSE()</f>
        <v>0</v>
      </c>
      <c r="Q5323" s="17"/>
    </row>
    <row r="5324" customFormat="false" ht="22.35" hidden="false" customHeight="false" outlineLevel="0" collapsed="false">
      <c r="A5324" s="6" t="s">
        <v>7110</v>
      </c>
      <c r="B5324" s="7" t="s">
        <v>1722</v>
      </c>
      <c r="C5324" s="18" t="n">
        <v>1548</v>
      </c>
      <c r="D5324" s="19" t="n">
        <v>-7.30393178492138E-006</v>
      </c>
      <c r="E5324" s="19" t="n">
        <v>4.80932848893321E-006</v>
      </c>
      <c r="F5324" s="19" t="n">
        <v>-8.48748410743404E-006</v>
      </c>
      <c r="G5324" s="19" t="n">
        <v>3.49661462650678E-006</v>
      </c>
      <c r="H5324" s="17" t="n">
        <v>-1.57211057582552</v>
      </c>
      <c r="I5324" s="18" t="n">
        <v>64.3651746350852</v>
      </c>
      <c r="J5324" s="17" t="n">
        <v>0.120828098881163</v>
      </c>
      <c r="K5324" s="17" t="n">
        <v>0.24072406199468</v>
      </c>
      <c r="L5324" s="17" t="n">
        <v>-0.305163668500518</v>
      </c>
      <c r="M5324" s="17" t="n">
        <v>0.570746527777778</v>
      </c>
      <c r="N5324" s="17" t="n">
        <v>0.166608669717779</v>
      </c>
      <c r="O5324" s="19" t="n">
        <v>0.000131570893831254</v>
      </c>
      <c r="P5324" s="35" t="b">
        <f aca="false">FALSE()</f>
        <v>0</v>
      </c>
      <c r="Q5324" s="17"/>
    </row>
    <row r="5325" customFormat="false" ht="22.35" hidden="false" customHeight="false" outlineLevel="0" collapsed="false">
      <c r="A5325" s="6" t="s">
        <v>7111</v>
      </c>
      <c r="B5325" s="7" t="s">
        <v>1722</v>
      </c>
      <c r="C5325" s="18" t="n">
        <v>1549</v>
      </c>
      <c r="D5325" s="19" t="n">
        <v>7.58234549501358E-007</v>
      </c>
      <c r="E5325" s="19" t="n">
        <v>4.84092313481463E-006</v>
      </c>
      <c r="F5325" s="19" t="n">
        <v>-9.38942173004834E-007</v>
      </c>
      <c r="G5325" s="19" t="n">
        <v>3.78177987307891E-006</v>
      </c>
      <c r="H5325" s="17" t="n">
        <v>-2.21416047033626</v>
      </c>
      <c r="I5325" s="18" t="n">
        <v>67.1540440797781</v>
      </c>
      <c r="J5325" s="17" t="n">
        <v>0.0302166809896441</v>
      </c>
      <c r="K5325" s="17" t="n">
        <v>0.0850339648809887</v>
      </c>
      <c r="L5325" s="17" t="n">
        <v>-0.415397493769768</v>
      </c>
      <c r="M5325" s="17" t="n">
        <v>0.600549768518519</v>
      </c>
      <c r="N5325" s="17" t="n">
        <v>0.0519636296924386</v>
      </c>
      <c r="O5325" s="19" t="n">
        <v>4.55116780702373E-005</v>
      </c>
      <c r="P5325" s="35" t="b">
        <f aca="false">FALSE()</f>
        <v>0</v>
      </c>
      <c r="Q5325" s="17"/>
    </row>
    <row r="5326" customFormat="false" ht="22.35" hidden="false" customHeight="false" outlineLevel="0" collapsed="false">
      <c r="A5326" s="6" t="s">
        <v>7112</v>
      </c>
      <c r="B5326" s="7" t="s">
        <v>1722</v>
      </c>
      <c r="C5326" s="18" t="n">
        <v>1550</v>
      </c>
      <c r="D5326" s="19" t="n">
        <v>-1.22989941802546E-005</v>
      </c>
      <c r="E5326" s="19" t="n">
        <v>4.39890426418822E-006</v>
      </c>
      <c r="F5326" s="19" t="n">
        <v>-1.2034957331638E-005</v>
      </c>
      <c r="G5326" s="19" t="n">
        <v>3.71771248487394E-006</v>
      </c>
      <c r="H5326" s="17" t="n">
        <v>0.373735648620764</v>
      </c>
      <c r="I5326" s="18" t="n">
        <v>70.7270125085292</v>
      </c>
      <c r="J5326" s="17" t="n">
        <v>0.709718992570168</v>
      </c>
      <c r="K5326" s="17" t="n">
        <v>0.821785570625768</v>
      </c>
      <c r="L5326" s="17" t="n">
        <v>0.067480584373061</v>
      </c>
      <c r="M5326" s="17" t="n">
        <v>0.513020833333333</v>
      </c>
      <c r="N5326" s="17" t="n">
        <v>0.801640780909142</v>
      </c>
      <c r="O5326" s="19" t="n">
        <v>7.22347702111607E-005</v>
      </c>
      <c r="P5326" s="35" t="b">
        <f aca="false">FALSE()</f>
        <v>0</v>
      </c>
      <c r="Q5326" s="17"/>
    </row>
    <row r="5327" customFormat="false" ht="22.35" hidden="false" customHeight="false" outlineLevel="0" collapsed="false">
      <c r="A5327" s="6" t="s">
        <v>7113</v>
      </c>
      <c r="B5327" s="7" t="s">
        <v>1722</v>
      </c>
      <c r="C5327" s="18" t="n">
        <v>1551</v>
      </c>
      <c r="D5327" s="19" t="n">
        <v>-1.11798031462614E-005</v>
      </c>
      <c r="E5327" s="19" t="n">
        <v>3.86372744891836E-006</v>
      </c>
      <c r="F5327" s="19" t="n">
        <v>-1.16783884112313E-005</v>
      </c>
      <c r="G5327" s="19" t="n">
        <v>3.44071028053982E-006</v>
      </c>
      <c r="H5327" s="17" t="n">
        <v>-0.795099956208399</v>
      </c>
      <c r="I5327" s="18" t="n">
        <v>73.4453034648868</v>
      </c>
      <c r="J5327" s="17" t="n">
        <v>0.429117387381024</v>
      </c>
      <c r="K5327" s="17" t="n">
        <v>0.59670612465021</v>
      </c>
      <c r="L5327" s="17" t="n">
        <v>-0.139889588662325</v>
      </c>
      <c r="M5327" s="17" t="n">
        <v>0.540075231481481</v>
      </c>
      <c r="N5327" s="17" t="n">
        <v>0.569667713407032</v>
      </c>
      <c r="O5327" s="19" t="n">
        <v>0.000244067079652711</v>
      </c>
      <c r="P5327" s="35" t="b">
        <f aca="false">FALSE()</f>
        <v>0</v>
      </c>
      <c r="Q5327" s="17"/>
    </row>
    <row r="5328" customFormat="false" ht="22.35" hidden="false" customHeight="false" outlineLevel="0" collapsed="false">
      <c r="A5328" s="6" t="s">
        <v>7114</v>
      </c>
      <c r="B5328" s="7" t="s">
        <v>1722</v>
      </c>
      <c r="C5328" s="18" t="n">
        <v>1552</v>
      </c>
      <c r="D5328" s="19" t="n">
        <v>-1.25601784222463E-005</v>
      </c>
      <c r="E5328" s="19" t="n">
        <v>4.19666564049165E-006</v>
      </c>
      <c r="F5328" s="19" t="n">
        <v>-1.2271095895132E-005</v>
      </c>
      <c r="G5328" s="19" t="n">
        <v>3.46097025667634E-006</v>
      </c>
      <c r="H5328" s="17" t="n">
        <v>0.430891170956039</v>
      </c>
      <c r="I5328" s="18" t="n">
        <v>69.5512293638033</v>
      </c>
      <c r="J5328" s="17" t="n">
        <v>0.667879996106065</v>
      </c>
      <c r="K5328" s="17" t="n">
        <v>0.793316650923153</v>
      </c>
      <c r="L5328" s="17" t="n">
        <v>0.0787417596686603</v>
      </c>
      <c r="M5328" s="17" t="n">
        <v>0.527054398148148</v>
      </c>
      <c r="N5328" s="17" t="n">
        <v>0.764196322117548</v>
      </c>
      <c r="O5328" s="19" t="n">
        <v>7.98784616236812E-005</v>
      </c>
      <c r="P5328" s="35" t="b">
        <f aca="false">FALSE()</f>
        <v>0</v>
      </c>
      <c r="Q5328" s="17"/>
    </row>
    <row r="5329" customFormat="false" ht="22.35" hidden="false" customHeight="false" outlineLevel="0" collapsed="false">
      <c r="A5329" s="6" t="s">
        <v>7115</v>
      </c>
      <c r="B5329" s="7" t="s">
        <v>1722</v>
      </c>
      <c r="C5329" s="18" t="n">
        <v>1553</v>
      </c>
      <c r="D5329" s="19" t="n">
        <v>-5.03053888680401E-006</v>
      </c>
      <c r="E5329" s="19" t="n">
        <v>4.13410901884889E-006</v>
      </c>
      <c r="F5329" s="19" t="n">
        <v>-5.87289256076077E-006</v>
      </c>
      <c r="G5329" s="19" t="n">
        <v>3.57710686485923E-006</v>
      </c>
      <c r="H5329" s="17" t="n">
        <v>-1.26285717652703</v>
      </c>
      <c r="I5329" s="18" t="n">
        <v>71.9139780869345</v>
      </c>
      <c r="J5329" s="17" t="n">
        <v>0.210719961407591</v>
      </c>
      <c r="K5329" s="17" t="n">
        <v>0.359791272948829</v>
      </c>
      <c r="L5329" s="17" t="n">
        <v>-0.225383112801604</v>
      </c>
      <c r="M5329" s="17" t="n">
        <v>0.552228009259259</v>
      </c>
      <c r="N5329" s="17" t="n">
        <v>0.322076705085387</v>
      </c>
      <c r="O5329" s="19" t="n">
        <v>7.64599237657779E-005</v>
      </c>
      <c r="P5329" s="35" t="b">
        <f aca="false">FALSE()</f>
        <v>0</v>
      </c>
      <c r="Q5329" s="17"/>
    </row>
    <row r="5330" customFormat="false" ht="22.35" hidden="false" customHeight="false" outlineLevel="0" collapsed="false">
      <c r="A5330" s="6" t="s">
        <v>7116</v>
      </c>
      <c r="B5330" s="7" t="s">
        <v>1722</v>
      </c>
      <c r="C5330" s="18" t="n">
        <v>1554</v>
      </c>
      <c r="D5330" s="19" t="n">
        <v>-9.65164077498746E-006</v>
      </c>
      <c r="E5330" s="19" t="n">
        <v>4.85158572146851E-006</v>
      </c>
      <c r="F5330" s="19" t="n">
        <v>-8.66179664932453E-006</v>
      </c>
      <c r="G5330" s="19" t="n">
        <v>5.56081681678675E-006</v>
      </c>
      <c r="H5330" s="17" t="n">
        <v>1.17879236138361</v>
      </c>
      <c r="I5330" s="18" t="n">
        <v>91.4152109701932</v>
      </c>
      <c r="J5330" s="17" t="n">
        <v>0.241539996426267</v>
      </c>
      <c r="K5330" s="17" t="n">
        <v>0.395891814848606</v>
      </c>
      <c r="L5330" s="17" t="n">
        <v>0.182780895949039</v>
      </c>
      <c r="M5330" s="17" t="n">
        <v>0.564814814814815</v>
      </c>
      <c r="N5330" s="17" t="n">
        <v>0.434057152835175</v>
      </c>
      <c r="O5330" s="19" t="n">
        <v>4.17572565675596E-005</v>
      </c>
      <c r="P5330" s="35" t="b">
        <f aca="false">FALSE()</f>
        <v>0</v>
      </c>
      <c r="Q5330" s="17"/>
    </row>
    <row r="5331" customFormat="false" ht="22.35" hidden="false" customHeight="false" outlineLevel="0" collapsed="false">
      <c r="A5331" s="6" t="s">
        <v>7117</v>
      </c>
      <c r="B5331" s="7" t="s">
        <v>1722</v>
      </c>
      <c r="C5331" s="18" t="n">
        <v>1555</v>
      </c>
      <c r="D5331" s="19" t="n">
        <v>-1.28180340485239E-005</v>
      </c>
      <c r="E5331" s="19" t="n">
        <v>4.99782873855352E-006</v>
      </c>
      <c r="F5331" s="19" t="n">
        <v>-1.19715963524496E-005</v>
      </c>
      <c r="G5331" s="19" t="n">
        <v>4.85189135527091E-006</v>
      </c>
      <c r="H5331" s="17" t="n">
        <v>1.02355609036235</v>
      </c>
      <c r="I5331" s="18" t="n">
        <v>78.6185033756454</v>
      </c>
      <c r="J5331" s="17" t="n">
        <v>0.309184211754718</v>
      </c>
      <c r="K5331" s="17" t="n">
        <v>0.472466406423999</v>
      </c>
      <c r="L5331" s="17" t="n">
        <v>0.172467999462653</v>
      </c>
      <c r="M5331" s="17" t="n">
        <v>0.536024305555556</v>
      </c>
      <c r="N5331" s="17" t="n">
        <v>0.464508306593154</v>
      </c>
      <c r="O5331" s="19" t="n">
        <v>2.83105423182261E-005</v>
      </c>
      <c r="P5331" s="35" t="b">
        <f aca="false">FALSE()</f>
        <v>0</v>
      </c>
      <c r="Q5331" s="17"/>
    </row>
    <row r="5332" customFormat="false" ht="22.35" hidden="false" customHeight="false" outlineLevel="0" collapsed="false">
      <c r="A5332" s="6" t="s">
        <v>7118</v>
      </c>
      <c r="B5332" s="7" t="s">
        <v>1722</v>
      </c>
      <c r="C5332" s="18" t="n">
        <v>1556</v>
      </c>
      <c r="D5332" s="19" t="n">
        <v>-1.56369922612824E-005</v>
      </c>
      <c r="E5332" s="19" t="n">
        <v>4.24260220399939E-006</v>
      </c>
      <c r="F5332" s="19" t="n">
        <v>-1.58323595921234E-005</v>
      </c>
      <c r="G5332" s="19" t="n">
        <v>3.85561479514221E-006</v>
      </c>
      <c r="H5332" s="17" t="n">
        <v>-0.282510496605979</v>
      </c>
      <c r="I5332" s="18" t="n">
        <v>74.5821654911246</v>
      </c>
      <c r="J5332" s="17" t="n">
        <v>0.778334647808519</v>
      </c>
      <c r="K5332" s="17" t="n">
        <v>0.870740155609802</v>
      </c>
      <c r="L5332" s="17" t="n">
        <v>-0.0492039274637239</v>
      </c>
      <c r="M5332" s="17" t="n">
        <v>0.515480324074074</v>
      </c>
      <c r="N5332" s="17" t="n">
        <v>0.861260167163071</v>
      </c>
      <c r="O5332" s="19" t="n">
        <v>9.54638351544357E-005</v>
      </c>
      <c r="P5332" s="35" t="b">
        <f aca="false">FALSE()</f>
        <v>0</v>
      </c>
      <c r="Q5332" s="17"/>
    </row>
    <row r="5333" customFormat="false" ht="22.35" hidden="false" customHeight="false" outlineLevel="0" collapsed="false">
      <c r="A5333" s="6" t="s">
        <v>7119</v>
      </c>
      <c r="B5333" s="7" t="s">
        <v>1722</v>
      </c>
      <c r="C5333" s="18" t="n">
        <v>1557</v>
      </c>
      <c r="D5333" s="19" t="n">
        <v>-1.00579388715866E-005</v>
      </c>
      <c r="E5333" s="19" t="n">
        <v>4.03419621173248E-006</v>
      </c>
      <c r="F5333" s="19" t="n">
        <v>-9.97760022682363E-006</v>
      </c>
      <c r="G5333" s="19" t="n">
        <v>4.19846288911598E-006</v>
      </c>
      <c r="H5333" s="17" t="n">
        <v>0.118264385875409</v>
      </c>
      <c r="I5333" s="18" t="n">
        <v>83.4865546672245</v>
      </c>
      <c r="J5333" s="17" t="n">
        <v>0.906142258718856</v>
      </c>
      <c r="K5333" s="17" t="n">
        <v>0.957555352402088</v>
      </c>
      <c r="L5333" s="17" t="n">
        <v>0.0192430919779022</v>
      </c>
      <c r="M5333" s="17" t="n">
        <v>0.503327546296296</v>
      </c>
      <c r="N5333" s="17" t="n">
        <v>0.957655645005578</v>
      </c>
      <c r="O5333" s="19" t="n">
        <v>8.92249908423712E-005</v>
      </c>
      <c r="P5333" s="35" t="b">
        <f aca="false">FALSE()</f>
        <v>0</v>
      </c>
      <c r="Q5333" s="17"/>
    </row>
    <row r="5334" customFormat="false" ht="22.35" hidden="false" customHeight="false" outlineLevel="0" collapsed="false">
      <c r="A5334" s="6" t="s">
        <v>7120</v>
      </c>
      <c r="B5334" s="7" t="s">
        <v>1722</v>
      </c>
      <c r="C5334" s="18" t="n">
        <v>1558</v>
      </c>
      <c r="D5334" s="19" t="n">
        <v>-1.04907451680345E-005</v>
      </c>
      <c r="E5334" s="19" t="n">
        <v>3.65867004479336E-006</v>
      </c>
      <c r="F5334" s="19" t="n">
        <v>-1.03728431794291E-005</v>
      </c>
      <c r="G5334" s="19" t="n">
        <v>3.90002132539016E-006</v>
      </c>
      <c r="H5334" s="17" t="n">
        <v>0.190140169425822</v>
      </c>
      <c r="I5334" s="18" t="n">
        <v>85.3231550193146</v>
      </c>
      <c r="J5334" s="17" t="n">
        <v>0.849650939422699</v>
      </c>
      <c r="K5334" s="17" t="n">
        <v>0.922790821841133</v>
      </c>
      <c r="L5334" s="17" t="n">
        <v>0.0305685099689707</v>
      </c>
      <c r="M5334" s="17" t="n">
        <v>0.523365162037037</v>
      </c>
      <c r="N5334" s="17" t="n">
        <v>0.924783141615129</v>
      </c>
      <c r="O5334" s="19" t="n">
        <v>7.00015967131096E-005</v>
      </c>
      <c r="P5334" s="35" t="b">
        <f aca="false">FALSE()</f>
        <v>0</v>
      </c>
      <c r="Q5334" s="17"/>
    </row>
    <row r="5335" customFormat="false" ht="22.35" hidden="false" customHeight="false" outlineLevel="0" collapsed="false">
      <c r="A5335" s="6" t="s">
        <v>7121</v>
      </c>
      <c r="B5335" s="7" t="s">
        <v>1722</v>
      </c>
      <c r="C5335" s="18" t="n">
        <v>1559</v>
      </c>
      <c r="D5335" s="19" t="n">
        <v>-1.50356165789286E-005</v>
      </c>
      <c r="E5335" s="19" t="n">
        <v>4.6291719545776E-006</v>
      </c>
      <c r="F5335" s="19" t="n">
        <v>-1.62147985840083E-005</v>
      </c>
      <c r="G5335" s="19" t="n">
        <v>3.57178723238994E-006</v>
      </c>
      <c r="H5335" s="17" t="n">
        <v>-1.61208833793783</v>
      </c>
      <c r="I5335" s="18" t="n">
        <v>66.6422923259984</v>
      </c>
      <c r="J5335" s="17" t="n">
        <v>0.111668970454492</v>
      </c>
      <c r="K5335" s="17" t="n">
        <v>0.227074894644665</v>
      </c>
      <c r="L5335" s="17" t="n">
        <v>-0.304248085051345</v>
      </c>
      <c r="M5335" s="17" t="n">
        <v>0.591724537037037</v>
      </c>
      <c r="N5335" s="17" t="n">
        <v>0.168121346249709</v>
      </c>
      <c r="O5335" s="19" t="n">
        <v>0.000672611402810539</v>
      </c>
      <c r="P5335" s="35" t="b">
        <f aca="false">FALSE()</f>
        <v>0</v>
      </c>
      <c r="Q5335" s="17"/>
    </row>
    <row r="5336" customFormat="false" ht="22.35" hidden="false" customHeight="false" outlineLevel="0" collapsed="false">
      <c r="A5336" s="6" t="s">
        <v>7122</v>
      </c>
      <c r="B5336" s="7" t="s">
        <v>1722</v>
      </c>
      <c r="C5336" s="18" t="n">
        <v>1560</v>
      </c>
      <c r="D5336" s="19" t="n">
        <v>-1.35826326354173E-005</v>
      </c>
      <c r="E5336" s="19" t="n">
        <v>5.00888770428924E-006</v>
      </c>
      <c r="F5336" s="19" t="n">
        <v>-1.06097233516193E-005</v>
      </c>
      <c r="G5336" s="19" t="n">
        <v>3.45023643490579E-006</v>
      </c>
      <c r="H5336" s="17" t="n">
        <v>3.82099870334437</v>
      </c>
      <c r="I5336" s="18" t="n">
        <v>62.5285384140829</v>
      </c>
      <c r="J5336" s="19" t="n">
        <v>0.000308348332378506</v>
      </c>
      <c r="K5336" s="17" t="n">
        <v>0.00158963856442668</v>
      </c>
      <c r="L5336" s="17" t="n">
        <v>0.760381068641752</v>
      </c>
      <c r="M5336" s="17" t="n">
        <v>0.687789351851852</v>
      </c>
      <c r="N5336" s="19" t="n">
        <v>0.000551708993320119</v>
      </c>
      <c r="O5336" s="19" t="n">
        <v>0.000153998118010404</v>
      </c>
      <c r="P5336" s="35" t="b">
        <f aca="false">TRUE()</f>
        <v>1</v>
      </c>
      <c r="Q5336" s="19" t="n">
        <v>0.000161289098972923</v>
      </c>
    </row>
    <row r="5337" customFormat="false" ht="22.35" hidden="false" customHeight="false" outlineLevel="0" collapsed="false">
      <c r="A5337" s="6" t="s">
        <v>7123</v>
      </c>
      <c r="B5337" s="7" t="s">
        <v>1722</v>
      </c>
      <c r="C5337" s="18" t="n">
        <v>1561</v>
      </c>
      <c r="D5337" s="19" t="n">
        <v>-7.85658549929715E-006</v>
      </c>
      <c r="E5337" s="19" t="n">
        <v>4.18104323357621E-006</v>
      </c>
      <c r="F5337" s="19" t="n">
        <v>-6.96486483021085E-006</v>
      </c>
      <c r="G5337" s="19" t="n">
        <v>3.90188012125157E-006</v>
      </c>
      <c r="H5337" s="17" t="n">
        <v>1.30082325805629</v>
      </c>
      <c r="I5337" s="18" t="n">
        <v>76.1408278157823</v>
      </c>
      <c r="J5337" s="17" t="n">
        <v>0.19724207351882</v>
      </c>
      <c r="K5337" s="17" t="n">
        <v>0.343300549429978</v>
      </c>
      <c r="L5337" s="17" t="n">
        <v>0.223571387202011</v>
      </c>
      <c r="M5337" s="17" t="n">
        <v>0.543836805555556</v>
      </c>
      <c r="N5337" s="17" t="n">
        <v>0.326157630518778</v>
      </c>
      <c r="O5337" s="19" t="n">
        <v>6.51123250548802E-005</v>
      </c>
      <c r="P5337" s="35" t="b">
        <f aca="false">FALSE()</f>
        <v>0</v>
      </c>
      <c r="Q5337" s="17"/>
    </row>
    <row r="5338" customFormat="false" ht="22.35" hidden="false" customHeight="false" outlineLevel="0" collapsed="false">
      <c r="A5338" s="6" t="s">
        <v>7124</v>
      </c>
      <c r="B5338" s="7" t="s">
        <v>1722</v>
      </c>
      <c r="C5338" s="18" t="n">
        <v>1562</v>
      </c>
      <c r="D5338" s="19" t="n">
        <v>-1.07817834726319E-005</v>
      </c>
      <c r="E5338" s="19" t="n">
        <v>5.67545815376347E-006</v>
      </c>
      <c r="F5338" s="19" t="n">
        <v>-8.95888510122927E-006</v>
      </c>
      <c r="G5338" s="19" t="n">
        <v>4.3890943604974E-006</v>
      </c>
      <c r="H5338" s="17" t="n">
        <v>2.03192796874113</v>
      </c>
      <c r="I5338" s="18" t="n">
        <v>66.7355319122068</v>
      </c>
      <c r="J5338" s="17" t="n">
        <v>0.0461448547218239</v>
      </c>
      <c r="K5338" s="17" t="n">
        <v>0.118163001026476</v>
      </c>
      <c r="L5338" s="17" t="n">
        <v>0.383064907895311</v>
      </c>
      <c r="M5338" s="17" t="n">
        <v>0.593171296296296</v>
      </c>
      <c r="N5338" s="17" t="n">
        <v>0.0759372186819458</v>
      </c>
      <c r="O5338" s="19" t="n">
        <v>5.81808585810339E-005</v>
      </c>
      <c r="P5338" s="35" t="b">
        <f aca="false">FALSE()</f>
        <v>0</v>
      </c>
      <c r="Q5338" s="17"/>
    </row>
    <row r="5339" customFormat="false" ht="22.35" hidden="false" customHeight="false" outlineLevel="0" collapsed="false">
      <c r="A5339" s="6" t="s">
        <v>7125</v>
      </c>
      <c r="B5339" s="7" t="s">
        <v>1722</v>
      </c>
      <c r="C5339" s="18" t="n">
        <v>1563</v>
      </c>
      <c r="D5339" s="19" t="n">
        <v>-1.62619614491194E-005</v>
      </c>
      <c r="E5339" s="19" t="n">
        <v>6.62488632962536E-006</v>
      </c>
      <c r="F5339" s="19" t="n">
        <v>-1.31660106557558E-005</v>
      </c>
      <c r="G5339" s="19" t="n">
        <v>4.63743313513395E-006</v>
      </c>
      <c r="H5339" s="17" t="n">
        <v>3.00181541835899</v>
      </c>
      <c r="I5339" s="18" t="n">
        <v>63.0544057489065</v>
      </c>
      <c r="J5339" s="17" t="n">
        <v>0.00384268146185827</v>
      </c>
      <c r="K5339" s="17" t="n">
        <v>0.0146273236300308</v>
      </c>
      <c r="L5339" s="17" t="n">
        <v>0.592992113126698</v>
      </c>
      <c r="M5339" s="17" t="n">
        <v>0.618055555555556</v>
      </c>
      <c r="N5339" s="17" t="n">
        <v>0.00503902266291585</v>
      </c>
      <c r="O5339" s="19" t="n">
        <v>4.29589497183038E-005</v>
      </c>
      <c r="P5339" s="35" t="b">
        <f aca="false">TRUE()</f>
        <v>1</v>
      </c>
      <c r="Q5339" s="19" t="n">
        <v>0.00031563227743684</v>
      </c>
    </row>
    <row r="5340" customFormat="false" ht="22.35" hidden="false" customHeight="false" outlineLevel="0" collapsed="false">
      <c r="A5340" s="6" t="s">
        <v>7126</v>
      </c>
      <c r="B5340" s="7" t="s">
        <v>1722</v>
      </c>
      <c r="C5340" s="18" t="n">
        <v>1564</v>
      </c>
      <c r="D5340" s="19" t="n">
        <v>-1.33539756966283E-005</v>
      </c>
      <c r="E5340" s="19" t="n">
        <v>5.13787318048329E-006</v>
      </c>
      <c r="F5340" s="19" t="n">
        <v>-1.39298952287801E-005</v>
      </c>
      <c r="G5340" s="19" t="n">
        <v>4.02409791169264E-006</v>
      </c>
      <c r="H5340" s="17" t="n">
        <v>-0.707618861050972</v>
      </c>
      <c r="I5340" s="18" t="n">
        <v>67.2618590161874</v>
      </c>
      <c r="J5340" s="17" t="n">
        <v>0.481626735042553</v>
      </c>
      <c r="K5340" s="17" t="n">
        <v>0.647730953066587</v>
      </c>
      <c r="L5340" s="17" t="n">
        <v>-0.132591808165403</v>
      </c>
      <c r="M5340" s="17" t="n">
        <v>0.542100694444444</v>
      </c>
      <c r="N5340" s="17" t="n">
        <v>0.592510992921228</v>
      </c>
      <c r="O5340" s="19" t="n">
        <v>5.83789154341494E-005</v>
      </c>
      <c r="P5340" s="35" t="b">
        <f aca="false">FALSE()</f>
        <v>0</v>
      </c>
      <c r="Q5340" s="17"/>
    </row>
    <row r="5341" customFormat="false" ht="22.35" hidden="false" customHeight="false" outlineLevel="0" collapsed="false">
      <c r="A5341" s="6" t="s">
        <v>7127</v>
      </c>
      <c r="B5341" s="7" t="s">
        <v>1722</v>
      </c>
      <c r="C5341" s="18" t="n">
        <v>1565</v>
      </c>
      <c r="D5341" s="19" t="n">
        <v>-1.10876194581855E-005</v>
      </c>
      <c r="E5341" s="19" t="n">
        <v>5.21930995912546E-006</v>
      </c>
      <c r="F5341" s="19" t="n">
        <v>-9.93086508029907E-006</v>
      </c>
      <c r="G5341" s="19" t="n">
        <v>4.51727520893442E-006</v>
      </c>
      <c r="H5341" s="17" t="n">
        <v>1.37355825319811</v>
      </c>
      <c r="I5341" s="18" t="n">
        <v>71.9274846322877</v>
      </c>
      <c r="J5341" s="17" t="n">
        <v>0.173845019991464</v>
      </c>
      <c r="K5341" s="17" t="n">
        <v>0.312996785448684</v>
      </c>
      <c r="L5341" s="17" t="n">
        <v>0.245108304225673</v>
      </c>
      <c r="M5341" s="17" t="n">
        <v>0.57494212962963</v>
      </c>
      <c r="N5341" s="17" t="n">
        <v>0.275941119374026</v>
      </c>
      <c r="O5341" s="19" t="n">
        <v>9.07312938100521E-005</v>
      </c>
      <c r="P5341" s="35" t="b">
        <f aca="false">FALSE()</f>
        <v>0</v>
      </c>
      <c r="Q5341" s="17"/>
    </row>
    <row r="5342" customFormat="false" ht="22.35" hidden="false" customHeight="false" outlineLevel="0" collapsed="false">
      <c r="A5342" s="6" t="s">
        <v>7128</v>
      </c>
      <c r="B5342" s="7" t="s">
        <v>1722</v>
      </c>
      <c r="C5342" s="18" t="n">
        <v>1566</v>
      </c>
      <c r="D5342" s="19" t="n">
        <v>-8.92674412430611E-006</v>
      </c>
      <c r="E5342" s="19" t="n">
        <v>4.30325448314912E-006</v>
      </c>
      <c r="F5342" s="19" t="n">
        <v>-9.29560305343071E-006</v>
      </c>
      <c r="G5342" s="19" t="n">
        <v>3.8549052104219E-006</v>
      </c>
      <c r="H5342" s="17" t="n">
        <v>-0.527486245727994</v>
      </c>
      <c r="I5342" s="18" t="n">
        <v>73.7723645752449</v>
      </c>
      <c r="J5342" s="17" t="n">
        <v>0.599438838153549</v>
      </c>
      <c r="K5342" s="17" t="n">
        <v>0.74829093051861</v>
      </c>
      <c r="L5342" s="17" t="n">
        <v>-0.0925320164152485</v>
      </c>
      <c r="M5342" s="17" t="n">
        <v>0.517071759259259</v>
      </c>
      <c r="N5342" s="17" t="n">
        <v>0.73005749461389</v>
      </c>
      <c r="O5342" s="19" t="n">
        <v>0.000292669201913932</v>
      </c>
      <c r="P5342" s="35" t="b">
        <f aca="false">FALSE()</f>
        <v>0</v>
      </c>
      <c r="Q5342" s="17"/>
    </row>
    <row r="5343" customFormat="false" ht="22.35" hidden="false" customHeight="false" outlineLevel="0" collapsed="false">
      <c r="A5343" s="6" t="s">
        <v>7129</v>
      </c>
      <c r="B5343" s="7" t="s">
        <v>1722</v>
      </c>
      <c r="C5343" s="18" t="n">
        <v>1567</v>
      </c>
      <c r="D5343" s="19" t="n">
        <v>-1.24648040919455E-005</v>
      </c>
      <c r="E5343" s="19" t="n">
        <v>5.6761693013184E-006</v>
      </c>
      <c r="F5343" s="19" t="n">
        <v>-1.36077852436629E-005</v>
      </c>
      <c r="G5343" s="19" t="n">
        <v>4.73041458751809E-006</v>
      </c>
      <c r="H5343" s="17" t="n">
        <v>-1.25714590153169</v>
      </c>
      <c r="I5343" s="18" t="n">
        <v>70.0468806978502</v>
      </c>
      <c r="J5343" s="17" t="n">
        <v>0.212876432155336</v>
      </c>
      <c r="K5343" s="17" t="n">
        <v>0.362275707440629</v>
      </c>
      <c r="L5343" s="17" t="n">
        <v>-0.228556246477762</v>
      </c>
      <c r="M5343" s="17" t="n">
        <v>0.562789351851852</v>
      </c>
      <c r="N5343" s="17" t="n">
        <v>0.314357620922839</v>
      </c>
      <c r="O5343" s="19" t="n">
        <v>0.000101137095530075</v>
      </c>
      <c r="P5343" s="35" t="b">
        <f aca="false">FALSE()</f>
        <v>0</v>
      </c>
      <c r="Q5343" s="17"/>
    </row>
    <row r="5344" customFormat="false" ht="22.35" hidden="false" customHeight="false" outlineLevel="0" collapsed="false">
      <c r="A5344" s="6" t="s">
        <v>7130</v>
      </c>
      <c r="B5344" s="7" t="s">
        <v>1722</v>
      </c>
      <c r="C5344" s="18" t="n">
        <v>1568</v>
      </c>
      <c r="D5344" s="19" t="n">
        <v>-1.51756771461208E-005</v>
      </c>
      <c r="E5344" s="19" t="n">
        <v>4.59938675274822E-006</v>
      </c>
      <c r="F5344" s="19" t="n">
        <v>-1.25724891269695E-005</v>
      </c>
      <c r="G5344" s="19" t="n">
        <v>4.08261417019266E-006</v>
      </c>
      <c r="H5344" s="17" t="n">
        <v>3.48969125958193</v>
      </c>
      <c r="I5344" s="18" t="n">
        <v>73.2687438678281</v>
      </c>
      <c r="J5344" s="19" t="n">
        <v>0.000822364301070104</v>
      </c>
      <c r="K5344" s="17" t="n">
        <v>0.00375885983630716</v>
      </c>
      <c r="L5344" s="17" t="n">
        <v>0.614963238652949</v>
      </c>
      <c r="M5344" s="17" t="n">
        <v>0.645833333333333</v>
      </c>
      <c r="N5344" s="17" t="n">
        <v>0.003747574547053</v>
      </c>
      <c r="O5344" s="19" t="n">
        <v>0.000433200325816443</v>
      </c>
      <c r="P5344" s="35" t="b">
        <f aca="false">TRUE()</f>
        <v>1</v>
      </c>
      <c r="Q5344" s="19" t="n">
        <v>0.000301226551226551</v>
      </c>
    </row>
    <row r="5345" customFormat="false" ht="22.35" hidden="false" customHeight="false" outlineLevel="0" collapsed="false">
      <c r="A5345" s="6" t="s">
        <v>7131</v>
      </c>
      <c r="B5345" s="7" t="s">
        <v>1722</v>
      </c>
      <c r="C5345" s="18" t="n">
        <v>1569</v>
      </c>
      <c r="D5345" s="19" t="n">
        <v>-9.89107691023427E-006</v>
      </c>
      <c r="E5345" s="19" t="n">
        <v>4.3756792716914E-006</v>
      </c>
      <c r="F5345" s="19" t="n">
        <v>-8.75384581313466E-006</v>
      </c>
      <c r="G5345" s="19" t="n">
        <v>3.60354313194209E-006</v>
      </c>
      <c r="H5345" s="17" t="n">
        <v>1.62616958756549</v>
      </c>
      <c r="I5345" s="18" t="n">
        <v>69.4856801273174</v>
      </c>
      <c r="J5345" s="17" t="n">
        <v>0.108440719776477</v>
      </c>
      <c r="K5345" s="17" t="n">
        <v>0.222205333060454</v>
      </c>
      <c r="L5345" s="17" t="n">
        <v>0.2973729461864</v>
      </c>
      <c r="M5345" s="17" t="n">
        <v>0.570023148148148</v>
      </c>
      <c r="N5345" s="17" t="n">
        <v>0.181679930431235</v>
      </c>
      <c r="O5345" s="17" t="n">
        <v>0.00565926408017011</v>
      </c>
      <c r="P5345" s="35" t="b">
        <f aca="false">FALSE()</f>
        <v>0</v>
      </c>
      <c r="Q5345" s="17"/>
    </row>
    <row r="5346" customFormat="false" ht="22.35" hidden="false" customHeight="false" outlineLevel="0" collapsed="false">
      <c r="A5346" s="6" t="s">
        <v>7132</v>
      </c>
      <c r="B5346" s="7" t="s">
        <v>1722</v>
      </c>
      <c r="C5346" s="18" t="n">
        <v>1570</v>
      </c>
      <c r="D5346" s="19" t="n">
        <v>-9.22568142420107E-006</v>
      </c>
      <c r="E5346" s="19" t="n">
        <v>4.64038544298709E-006</v>
      </c>
      <c r="F5346" s="19" t="n">
        <v>-8.56840569107013E-006</v>
      </c>
      <c r="G5346" s="19" t="n">
        <v>3.19218388504115E-006</v>
      </c>
      <c r="H5346" s="17" t="n">
        <v>0.912028329618129</v>
      </c>
      <c r="I5346" s="18" t="n">
        <v>62.4861706156507</v>
      </c>
      <c r="J5346" s="17" t="n">
        <v>0.365259106412768</v>
      </c>
      <c r="K5346" s="17" t="n">
        <v>0.533013141240549</v>
      </c>
      <c r="L5346" s="17" t="n">
        <v>0.181603087674742</v>
      </c>
      <c r="M5346" s="17" t="n">
        <v>0.550925925925926</v>
      </c>
      <c r="N5346" s="17" t="n">
        <v>0.437926016594183</v>
      </c>
      <c r="O5346" s="19" t="n">
        <v>0.000311526479781963</v>
      </c>
      <c r="P5346" s="35" t="b">
        <f aca="false">FALSE()</f>
        <v>0</v>
      </c>
      <c r="Q5346" s="17"/>
    </row>
    <row r="5347" customFormat="false" ht="22.35" hidden="false" customHeight="false" outlineLevel="0" collapsed="false">
      <c r="A5347" s="6" t="s">
        <v>7133</v>
      </c>
      <c r="B5347" s="7" t="s">
        <v>1722</v>
      </c>
      <c r="C5347" s="18" t="n">
        <v>1571</v>
      </c>
      <c r="D5347" s="19" t="n">
        <v>-1.46568614850714E-005</v>
      </c>
      <c r="E5347" s="19" t="n">
        <v>4.68990809146992E-006</v>
      </c>
      <c r="F5347" s="19" t="n">
        <v>-1.3112062933302E-005</v>
      </c>
      <c r="G5347" s="19" t="n">
        <v>5.09318951937371E-006</v>
      </c>
      <c r="H5347" s="17" t="n">
        <v>1.93345124708375</v>
      </c>
      <c r="I5347" s="18" t="n">
        <v>86.8079503198499</v>
      </c>
      <c r="J5347" s="17" t="n">
        <v>0.0564395949138586</v>
      </c>
      <c r="K5347" s="17" t="n">
        <v>0.138361558103865</v>
      </c>
      <c r="L5347" s="17" t="n">
        <v>0.307956472417983</v>
      </c>
      <c r="M5347" s="17" t="n">
        <v>0.587673611111111</v>
      </c>
      <c r="N5347" s="17" t="n">
        <v>0.163154674221034</v>
      </c>
      <c r="O5347" s="19" t="n">
        <v>0.000494133667809779</v>
      </c>
      <c r="P5347" s="35" t="b">
        <f aca="false">FALSE()</f>
        <v>0</v>
      </c>
      <c r="Q5347" s="17"/>
    </row>
    <row r="5348" customFormat="false" ht="22.35" hidden="false" customHeight="false" outlineLevel="0" collapsed="false">
      <c r="A5348" s="6" t="s">
        <v>7134</v>
      </c>
      <c r="B5348" s="7" t="s">
        <v>1722</v>
      </c>
      <c r="C5348" s="18" t="n">
        <v>1572</v>
      </c>
      <c r="D5348" s="19" t="n">
        <v>-1.48989363677535E-005</v>
      </c>
      <c r="E5348" s="19" t="n">
        <v>4.33099463200015E-006</v>
      </c>
      <c r="F5348" s="19" t="n">
        <v>-1.35963437733705E-005</v>
      </c>
      <c r="G5348" s="19" t="n">
        <v>4.70725065089886E-006</v>
      </c>
      <c r="H5348" s="17" t="n">
        <v>1.76500792897265</v>
      </c>
      <c r="I5348" s="18" t="n">
        <v>86.874220902406</v>
      </c>
      <c r="J5348" s="17" t="n">
        <v>0.0810767022543349</v>
      </c>
      <c r="K5348" s="17" t="n">
        <v>0.181069455921385</v>
      </c>
      <c r="L5348" s="17" t="n">
        <v>0.281012566434532</v>
      </c>
      <c r="M5348" s="17" t="n">
        <v>0.584924768518519</v>
      </c>
      <c r="N5348" s="17" t="n">
        <v>0.204406863682635</v>
      </c>
      <c r="O5348" s="19" t="n">
        <v>7.97286065963445E-005</v>
      </c>
      <c r="P5348" s="35" t="b">
        <f aca="false">FALSE()</f>
        <v>0</v>
      </c>
      <c r="Q5348" s="17"/>
    </row>
    <row r="5349" customFormat="false" ht="22.35" hidden="false" customHeight="false" outlineLevel="0" collapsed="false">
      <c r="A5349" s="6" t="s">
        <v>7135</v>
      </c>
      <c r="B5349" s="7" t="s">
        <v>1722</v>
      </c>
      <c r="C5349" s="18" t="n">
        <v>1573</v>
      </c>
      <c r="D5349" s="19" t="n">
        <v>-1.03969747821478E-005</v>
      </c>
      <c r="E5349" s="19" t="n">
        <v>4.7660028321406E-006</v>
      </c>
      <c r="F5349" s="19" t="n">
        <v>-1.06362522476113E-005</v>
      </c>
      <c r="G5349" s="19" t="n">
        <v>4.4900434333697E-006</v>
      </c>
      <c r="H5349" s="17" t="n">
        <v>-0.305555984648016</v>
      </c>
      <c r="I5349" s="18" t="n">
        <v>76.7166930356597</v>
      </c>
      <c r="J5349" s="17" t="n">
        <v>0.760770299042675</v>
      </c>
      <c r="K5349" s="17" t="n">
        <v>0.856190351530528</v>
      </c>
      <c r="L5349" s="17" t="n">
        <v>-0.0522673065059868</v>
      </c>
      <c r="M5349" s="17" t="n">
        <v>0.534722222222222</v>
      </c>
      <c r="N5349" s="17" t="n">
        <v>0.850629396166613</v>
      </c>
      <c r="O5349" s="19" t="n">
        <v>4.1505506115535E-005</v>
      </c>
      <c r="P5349" s="35" t="b">
        <f aca="false">FALSE()</f>
        <v>0</v>
      </c>
      <c r="Q5349" s="17"/>
    </row>
    <row r="5350" customFormat="false" ht="22.35" hidden="false" customHeight="false" outlineLevel="0" collapsed="false">
      <c r="A5350" s="6" t="s">
        <v>7136</v>
      </c>
      <c r="B5350" s="7" t="s">
        <v>1722</v>
      </c>
      <c r="C5350" s="18" t="n">
        <v>1574</v>
      </c>
      <c r="D5350" s="19" t="n">
        <v>-1.16416529096526E-005</v>
      </c>
      <c r="E5350" s="19" t="n">
        <v>3.49106727983218E-006</v>
      </c>
      <c r="F5350" s="19" t="n">
        <v>-8.81123253042505E-006</v>
      </c>
      <c r="G5350" s="19" t="n">
        <v>3.40704577609942E-006</v>
      </c>
      <c r="H5350" s="17" t="n">
        <v>4.8937423586505</v>
      </c>
      <c r="I5350" s="18" t="n">
        <v>78.9646276829117</v>
      </c>
      <c r="J5350" s="19" t="n">
        <v>5.13134412509642E-006</v>
      </c>
      <c r="K5350" s="19" t="n">
        <v>4.21106532768588E-005</v>
      </c>
      <c r="L5350" s="17" t="n">
        <v>0.822408126224876</v>
      </c>
      <c r="M5350" s="17" t="n">
        <v>0.730758101851852</v>
      </c>
      <c r="N5350" s="19" t="n">
        <v>0.000225341502410626</v>
      </c>
      <c r="O5350" s="19" t="n">
        <v>8.99537625877151E-005</v>
      </c>
      <c r="P5350" s="35" t="b">
        <f aca="false">TRUE()</f>
        <v>1</v>
      </c>
      <c r="Q5350" s="17" t="n">
        <v>0.00106969550583979</v>
      </c>
    </row>
    <row r="5351" customFormat="false" ht="22.35" hidden="false" customHeight="false" outlineLevel="0" collapsed="false">
      <c r="A5351" s="6" t="s">
        <v>7137</v>
      </c>
      <c r="B5351" s="7" t="s">
        <v>1722</v>
      </c>
      <c r="C5351" s="18" t="n">
        <v>1575</v>
      </c>
      <c r="D5351" s="19" t="n">
        <v>-1.5041032047213E-005</v>
      </c>
      <c r="E5351" s="19" t="n">
        <v>4.62467972181124E-006</v>
      </c>
      <c r="F5351" s="19" t="n">
        <v>-1.1525030627282E-005</v>
      </c>
      <c r="G5351" s="19" t="n">
        <v>3.96122690159703E-006</v>
      </c>
      <c r="H5351" s="17" t="n">
        <v>4.72151221508012</v>
      </c>
      <c r="I5351" s="18" t="n">
        <v>71.395590264429</v>
      </c>
      <c r="J5351" s="19" t="n">
        <v>1.13564688696649E-005</v>
      </c>
      <c r="K5351" s="19" t="n">
        <v>8.67373925498251E-005</v>
      </c>
      <c r="L5351" s="17" t="n">
        <v>0.846887546796472</v>
      </c>
      <c r="M5351" s="17" t="n">
        <v>0.717013888888889</v>
      </c>
      <c r="N5351" s="19" t="n">
        <v>0.000162331363331848</v>
      </c>
      <c r="O5351" s="19" t="n">
        <v>0.000345144331603657</v>
      </c>
      <c r="P5351" s="35" t="b">
        <f aca="false">TRUE()</f>
        <v>1</v>
      </c>
      <c r="Q5351" s="19" t="n">
        <v>0.000447917219160696</v>
      </c>
    </row>
    <row r="5352" customFormat="false" ht="22.35" hidden="false" customHeight="false" outlineLevel="0" collapsed="false">
      <c r="A5352" s="6" t="s">
        <v>7138</v>
      </c>
      <c r="B5352" s="7" t="s">
        <v>1722</v>
      </c>
      <c r="C5352" s="18" t="n">
        <v>1576</v>
      </c>
      <c r="D5352" s="19" t="n">
        <v>-1.49226505999275E-005</v>
      </c>
      <c r="E5352" s="19" t="n">
        <v>4.48752456081252E-006</v>
      </c>
      <c r="F5352" s="19" t="n">
        <v>-1.53609930917255E-005</v>
      </c>
      <c r="G5352" s="19" t="n">
        <v>4.00210795849141E-006</v>
      </c>
      <c r="H5352" s="17" t="n">
        <v>-0.601674316114901</v>
      </c>
      <c r="I5352" s="18" t="n">
        <v>73.5262634373403</v>
      </c>
      <c r="J5352" s="17" t="n">
        <v>0.549241711817926</v>
      </c>
      <c r="K5352" s="17" t="n">
        <v>0.706888881243317</v>
      </c>
      <c r="L5352" s="17" t="n">
        <v>-0.105780658066479</v>
      </c>
      <c r="M5352" s="17" t="n">
        <v>0.526909722222222</v>
      </c>
      <c r="N5352" s="17" t="n">
        <v>0.685530151483452</v>
      </c>
      <c r="O5352" s="19" t="n">
        <v>5.60203092130954E-005</v>
      </c>
      <c r="P5352" s="35" t="b">
        <f aca="false">FALSE()</f>
        <v>0</v>
      </c>
      <c r="Q5352" s="17"/>
    </row>
    <row r="5353" customFormat="false" ht="22.35" hidden="false" customHeight="false" outlineLevel="0" collapsed="false">
      <c r="A5353" s="6" t="s">
        <v>7139</v>
      </c>
      <c r="B5353" s="7" t="s">
        <v>1722</v>
      </c>
      <c r="C5353" s="18" t="n">
        <v>1577</v>
      </c>
      <c r="D5353" s="19" t="n">
        <v>-1.42137071600338E-005</v>
      </c>
      <c r="E5353" s="19" t="n">
        <v>4.73918841722599E-006</v>
      </c>
      <c r="F5353" s="19" t="n">
        <v>-1.23109944440573E-005</v>
      </c>
      <c r="G5353" s="19" t="n">
        <v>4.33988276023251E-006</v>
      </c>
      <c r="H5353" s="17" t="n">
        <v>2.45903554290929</v>
      </c>
      <c r="I5353" s="18" t="n">
        <v>75.0214910951668</v>
      </c>
      <c r="J5353" s="17" t="n">
        <v>0.0162359866234601</v>
      </c>
      <c r="K5353" s="17" t="n">
        <v>0.0510488301285434</v>
      </c>
      <c r="L5353" s="17" t="n">
        <v>0.426652785275189</v>
      </c>
      <c r="M5353" s="17" t="n">
        <v>0.609230324074074</v>
      </c>
      <c r="N5353" s="17" t="n">
        <v>0.0453761309539024</v>
      </c>
      <c r="O5353" s="19" t="n">
        <v>0.000515271901307566</v>
      </c>
      <c r="P5353" s="35" t="b">
        <f aca="false">FALSE()</f>
        <v>0</v>
      </c>
      <c r="Q5353" s="17"/>
    </row>
    <row r="5354" customFormat="false" ht="22.35" hidden="false" customHeight="false" outlineLevel="0" collapsed="false">
      <c r="A5354" s="6" t="s">
        <v>7140</v>
      </c>
      <c r="B5354" s="7" t="s">
        <v>1722</v>
      </c>
      <c r="C5354" s="18" t="n">
        <v>1578</v>
      </c>
      <c r="D5354" s="19" t="n">
        <v>-5.55715006263224E-006</v>
      </c>
      <c r="E5354" s="19" t="n">
        <v>3.98975644851469E-006</v>
      </c>
      <c r="F5354" s="19" t="n">
        <v>-5.98331292468589E-006</v>
      </c>
      <c r="G5354" s="19" t="n">
        <v>3.63733243323219E-006</v>
      </c>
      <c r="H5354" s="17" t="n">
        <v>-0.654857121074193</v>
      </c>
      <c r="I5354" s="18" t="n">
        <v>74.7637258907815</v>
      </c>
      <c r="J5354" s="17" t="n">
        <v>0.514569484970004</v>
      </c>
      <c r="K5354" s="17" t="n">
        <v>0.677134112068808</v>
      </c>
      <c r="L5354" s="17" t="n">
        <v>-0.113874029521333</v>
      </c>
      <c r="M5354" s="17" t="n">
        <v>0.521267361111111</v>
      </c>
      <c r="N5354" s="17" t="n">
        <v>0.657517233821298</v>
      </c>
      <c r="O5354" s="19" t="n">
        <v>0.000268367829979049</v>
      </c>
      <c r="P5354" s="35" t="b">
        <f aca="false">FALSE()</f>
        <v>0</v>
      </c>
      <c r="Q5354" s="17"/>
    </row>
    <row r="5355" customFormat="false" ht="22.35" hidden="false" customHeight="false" outlineLevel="0" collapsed="false">
      <c r="A5355" s="6" t="s">
        <v>7141</v>
      </c>
      <c r="B5355" s="7" t="s">
        <v>1722</v>
      </c>
      <c r="C5355" s="18" t="n">
        <v>1579</v>
      </c>
      <c r="D5355" s="19" t="n">
        <v>-1.09332786113857E-005</v>
      </c>
      <c r="E5355" s="19" t="n">
        <v>4.9296397573913E-006</v>
      </c>
      <c r="F5355" s="19" t="n">
        <v>-1.12596692310737E-005</v>
      </c>
      <c r="G5355" s="19" t="n">
        <v>4.60456765811101E-006</v>
      </c>
      <c r="H5355" s="17" t="n">
        <v>-0.403747694529983</v>
      </c>
      <c r="I5355" s="18" t="n">
        <v>76.194262766474</v>
      </c>
      <c r="J5355" s="17" t="n">
        <v>0.687529175974433</v>
      </c>
      <c r="K5355" s="17" t="n">
        <v>0.806149419729386</v>
      </c>
      <c r="L5355" s="17" t="n">
        <v>-0.0693610048582808</v>
      </c>
      <c r="M5355" s="17" t="n">
        <v>0.524016203703704</v>
      </c>
      <c r="N5355" s="17" t="n">
        <v>0.795452434114252</v>
      </c>
      <c r="O5355" s="19" t="n">
        <v>7.37448326345523E-005</v>
      </c>
      <c r="P5355" s="35" t="b">
        <f aca="false">FALSE()</f>
        <v>0</v>
      </c>
      <c r="Q5355" s="17"/>
    </row>
    <row r="5356" customFormat="false" ht="22.35" hidden="false" customHeight="false" outlineLevel="0" collapsed="false">
      <c r="A5356" s="6" t="s">
        <v>7142</v>
      </c>
      <c r="B5356" s="7" t="s">
        <v>1722</v>
      </c>
      <c r="C5356" s="18" t="n">
        <v>1580</v>
      </c>
      <c r="D5356" s="19" t="n">
        <v>-1.70704184306973E-005</v>
      </c>
      <c r="E5356" s="19" t="n">
        <v>3.49677855820313E-006</v>
      </c>
      <c r="F5356" s="19" t="n">
        <v>-1.62345702173442E-005</v>
      </c>
      <c r="G5356" s="19" t="n">
        <v>3.67976600373039E-006</v>
      </c>
      <c r="H5356" s="17" t="n">
        <v>1.4153279563488</v>
      </c>
      <c r="I5356" s="18" t="n">
        <v>84.3261803035801</v>
      </c>
      <c r="J5356" s="17" t="n">
        <v>0.160654933066319</v>
      </c>
      <c r="K5356" s="17" t="n">
        <v>0.296748405645969</v>
      </c>
      <c r="L5356" s="17" t="n">
        <v>0.229013048567194</v>
      </c>
      <c r="M5356" s="17" t="n">
        <v>0.546296296296296</v>
      </c>
      <c r="N5356" s="17" t="n">
        <v>0.313507910025644</v>
      </c>
      <c r="O5356" s="19" t="n">
        <v>0.000101457171270454</v>
      </c>
      <c r="P5356" s="35" t="b">
        <f aca="false">FALSE()</f>
        <v>0</v>
      </c>
      <c r="Q5356" s="17"/>
    </row>
    <row r="5357" customFormat="false" ht="22.35" hidden="false" customHeight="false" outlineLevel="0" collapsed="false">
      <c r="A5357" s="6" t="s">
        <v>7143</v>
      </c>
      <c r="B5357" s="7" t="s">
        <v>1722</v>
      </c>
      <c r="C5357" s="18" t="n">
        <v>1581</v>
      </c>
      <c r="D5357" s="19" t="n">
        <v>-1.178248957901E-005</v>
      </c>
      <c r="E5357" s="19" t="n">
        <v>4.00920576054028E-006</v>
      </c>
      <c r="F5357" s="19" t="n">
        <v>-1.14569854405243E-005</v>
      </c>
      <c r="G5357" s="19" t="n">
        <v>4.35381291670522E-006</v>
      </c>
      <c r="H5357" s="17" t="n">
        <v>0.476571259507201</v>
      </c>
      <c r="I5357" s="18" t="n">
        <v>86.8053165486813</v>
      </c>
      <c r="J5357" s="17" t="n">
        <v>0.634864921806384</v>
      </c>
      <c r="K5357" s="17" t="n">
        <v>0.774737701389243</v>
      </c>
      <c r="L5357" s="17" t="n">
        <v>0.0759086032253082</v>
      </c>
      <c r="M5357" s="17" t="n">
        <v>0.531539351851852</v>
      </c>
      <c r="N5357" s="17" t="n">
        <v>0.772777202656048</v>
      </c>
      <c r="O5357" s="19" t="n">
        <v>0.000344147382565196</v>
      </c>
      <c r="P5357" s="35" t="b">
        <f aca="false">FALSE()</f>
        <v>0</v>
      </c>
      <c r="Q5357" s="17"/>
    </row>
    <row r="5358" customFormat="false" ht="22.35" hidden="false" customHeight="false" outlineLevel="0" collapsed="false">
      <c r="A5358" s="6" t="s">
        <v>7144</v>
      </c>
      <c r="B5358" s="7" t="s">
        <v>1722</v>
      </c>
      <c r="C5358" s="18" t="n">
        <v>1582</v>
      </c>
      <c r="D5358" s="19" t="n">
        <v>-8.76027883760002E-006</v>
      </c>
      <c r="E5358" s="19" t="n">
        <v>3.59851491411896E-006</v>
      </c>
      <c r="F5358" s="19" t="n">
        <v>-8.22297124949851E-006</v>
      </c>
      <c r="G5358" s="19" t="n">
        <v>3.86706478534685E-006</v>
      </c>
      <c r="H5358" s="17" t="n">
        <v>0.879031686412541</v>
      </c>
      <c r="I5358" s="18" t="n">
        <v>85.9624029373398</v>
      </c>
      <c r="J5358" s="17" t="n">
        <v>0.381834677723683</v>
      </c>
      <c r="K5358" s="17" t="n">
        <v>0.548588625992441</v>
      </c>
      <c r="L5358" s="17" t="n">
        <v>0.140748958391838</v>
      </c>
      <c r="M5358" s="17" t="n">
        <v>0.523582175925926</v>
      </c>
      <c r="N5358" s="17" t="n">
        <v>0.567214520315768</v>
      </c>
      <c r="O5358" s="19" t="n">
        <v>5.9410552140803E-005</v>
      </c>
      <c r="P5358" s="35" t="b">
        <f aca="false">FALSE()</f>
        <v>0</v>
      </c>
      <c r="Q5358" s="17"/>
    </row>
    <row r="5359" customFormat="false" ht="22.35" hidden="false" customHeight="false" outlineLevel="0" collapsed="false">
      <c r="A5359" s="6" t="s">
        <v>7145</v>
      </c>
      <c r="B5359" s="7" t="s">
        <v>1722</v>
      </c>
      <c r="C5359" s="18" t="n">
        <v>1583</v>
      </c>
      <c r="D5359" s="19" t="n">
        <v>-1.50639701772543E-005</v>
      </c>
      <c r="E5359" s="19" t="n">
        <v>5.12404822744078E-006</v>
      </c>
      <c r="F5359" s="19" t="n">
        <v>-1.39228827147693E-005</v>
      </c>
      <c r="G5359" s="19" t="n">
        <v>4.90629878852496E-006</v>
      </c>
      <c r="H5359" s="17" t="n">
        <v>1.35026950032258</v>
      </c>
      <c r="I5359" s="18" t="n">
        <v>77.7303799175402</v>
      </c>
      <c r="J5359" s="17" t="n">
        <v>0.180848066117922</v>
      </c>
      <c r="K5359" s="17" t="n">
        <v>0.322235536524043</v>
      </c>
      <c r="L5359" s="17" t="n">
        <v>0.229100003701314</v>
      </c>
      <c r="M5359" s="17" t="n">
        <v>0.553819444444444</v>
      </c>
      <c r="N5359" s="17" t="n">
        <v>0.313280186881191</v>
      </c>
      <c r="O5359" s="19" t="n">
        <v>3.6337843760015E-005</v>
      </c>
      <c r="P5359" s="35" t="b">
        <f aca="false">FALSE()</f>
        <v>0</v>
      </c>
      <c r="Q5359" s="17"/>
    </row>
    <row r="5360" customFormat="false" ht="22.35" hidden="false" customHeight="false" outlineLevel="0" collapsed="false">
      <c r="A5360" s="6" t="s">
        <v>7146</v>
      </c>
      <c r="B5360" s="7" t="s">
        <v>1722</v>
      </c>
      <c r="C5360" s="18" t="n">
        <v>1584</v>
      </c>
      <c r="D5360" s="19" t="n">
        <v>-1.36179883998526E-005</v>
      </c>
      <c r="E5360" s="19" t="n">
        <v>5.1415737487283E-006</v>
      </c>
      <c r="F5360" s="19" t="n">
        <v>-1.40187744464993E-005</v>
      </c>
      <c r="G5360" s="19" t="n">
        <v>4.30674088126494E-006</v>
      </c>
      <c r="H5360" s="17" t="n">
        <v>-0.486184973789687</v>
      </c>
      <c r="I5360" s="18" t="n">
        <v>70.2913859869004</v>
      </c>
      <c r="J5360" s="17" t="n">
        <v>0.628348350116104</v>
      </c>
      <c r="K5360" s="17" t="n">
        <v>0.771240164747483</v>
      </c>
      <c r="L5360" s="17" t="n">
        <v>-0.0881706717588656</v>
      </c>
      <c r="M5360" s="17" t="n">
        <v>0.51490162037037</v>
      </c>
      <c r="N5360" s="17" t="n">
        <v>0.742354389624765</v>
      </c>
      <c r="O5360" s="19" t="n">
        <v>2.88039080827457E-005</v>
      </c>
      <c r="P5360" s="35" t="b">
        <f aca="false">FALSE()</f>
        <v>0</v>
      </c>
      <c r="Q5360" s="17"/>
    </row>
    <row r="5361" customFormat="false" ht="22.35" hidden="false" customHeight="false" outlineLevel="0" collapsed="false">
      <c r="A5361" s="6" t="s">
        <v>7147</v>
      </c>
      <c r="B5361" s="7" t="s">
        <v>1722</v>
      </c>
      <c r="C5361" s="18" t="n">
        <v>1585</v>
      </c>
      <c r="D5361" s="19" t="n">
        <v>-8.91536129296831E-006</v>
      </c>
      <c r="E5361" s="19" t="n">
        <v>5.01653473428895E-006</v>
      </c>
      <c r="F5361" s="19" t="n">
        <v>-9.71790610089083E-006</v>
      </c>
      <c r="G5361" s="19" t="n">
        <v>5.32075754833337E-006</v>
      </c>
      <c r="H5361" s="17" t="n">
        <v>-0.945227916066607</v>
      </c>
      <c r="I5361" s="18" t="n">
        <v>84.9326032335094</v>
      </c>
      <c r="J5361" s="17" t="n">
        <v>0.347223875981161</v>
      </c>
      <c r="K5361" s="17" t="n">
        <v>0.514978124750236</v>
      </c>
      <c r="L5361" s="17" t="n">
        <v>-0.152344322625233</v>
      </c>
      <c r="M5361" s="17" t="n">
        <v>0.540509259259259</v>
      </c>
      <c r="N5361" s="17" t="n">
        <v>0.527784635489266</v>
      </c>
      <c r="O5361" s="19" t="n">
        <v>2.99255744336741E-005</v>
      </c>
      <c r="P5361" s="35" t="b">
        <f aca="false">FALSE()</f>
        <v>0</v>
      </c>
      <c r="Q5361" s="17"/>
    </row>
    <row r="5362" customFormat="false" ht="22.35" hidden="false" customHeight="false" outlineLevel="0" collapsed="false">
      <c r="A5362" s="6" t="s">
        <v>7148</v>
      </c>
      <c r="B5362" s="7" t="s">
        <v>1722</v>
      </c>
      <c r="C5362" s="18" t="n">
        <v>1586</v>
      </c>
      <c r="D5362" s="19" t="n">
        <v>-9.67795926113598E-006</v>
      </c>
      <c r="E5362" s="19" t="n">
        <v>4.23114354052365E-006</v>
      </c>
      <c r="F5362" s="19" t="n">
        <v>-8.09197900471526E-006</v>
      </c>
      <c r="G5362" s="19" t="n">
        <v>4.2037253439147E-006</v>
      </c>
      <c r="H5362" s="17" t="n">
        <v>2.25264984835011</v>
      </c>
      <c r="I5362" s="18" t="n">
        <v>80.1643567615752</v>
      </c>
      <c r="J5362" s="17" t="n">
        <v>0.0270148688892233</v>
      </c>
      <c r="K5362" s="17" t="n">
        <v>0.0775176654515768</v>
      </c>
      <c r="L5362" s="17" t="n">
        <v>0.375181669693312</v>
      </c>
      <c r="M5362" s="17" t="n">
        <v>0.610387731481482</v>
      </c>
      <c r="N5362" s="17" t="n">
        <v>0.0833159004250973</v>
      </c>
      <c r="O5362" s="19" t="n">
        <v>5.29049280202219E-005</v>
      </c>
      <c r="P5362" s="35" t="b">
        <f aca="false">FALSE()</f>
        <v>0</v>
      </c>
      <c r="Q5362" s="17"/>
    </row>
    <row r="5363" customFormat="false" ht="22.35" hidden="false" customHeight="false" outlineLevel="0" collapsed="false">
      <c r="A5363" s="6" t="s">
        <v>7149</v>
      </c>
      <c r="B5363" s="7" t="s">
        <v>1722</v>
      </c>
      <c r="C5363" s="18" t="n">
        <v>1587</v>
      </c>
      <c r="D5363" s="19" t="n">
        <v>-1.47018064226718E-005</v>
      </c>
      <c r="E5363" s="19" t="n">
        <v>7.19958514009015E-006</v>
      </c>
      <c r="F5363" s="19" t="n">
        <v>-1.38036596278523E-005</v>
      </c>
      <c r="G5363" s="19" t="n">
        <v>5.33518864871356E-006</v>
      </c>
      <c r="H5363" s="17" t="n">
        <v>0.794619857963589</v>
      </c>
      <c r="I5363" s="18" t="n">
        <v>65.0647150946974</v>
      </c>
      <c r="J5363" s="17" t="n">
        <v>0.429723623251626</v>
      </c>
      <c r="K5363" s="17" t="n">
        <v>0.597247901539091</v>
      </c>
      <c r="L5363" s="17" t="n">
        <v>0.152871871441217</v>
      </c>
      <c r="M5363" s="17" t="n">
        <v>0.528645833333333</v>
      </c>
      <c r="N5363" s="17" t="n">
        <v>0.526174143120526</v>
      </c>
      <c r="O5363" s="19" t="n">
        <v>5.63181512389631E-005</v>
      </c>
      <c r="P5363" s="35" t="b">
        <f aca="false">FALSE()</f>
        <v>0</v>
      </c>
      <c r="Q5363" s="17"/>
    </row>
    <row r="5364" customFormat="false" ht="22.35" hidden="false" customHeight="false" outlineLevel="0" collapsed="false">
      <c r="A5364" s="6" t="s">
        <v>7150</v>
      </c>
      <c r="B5364" s="7" t="s">
        <v>1722</v>
      </c>
      <c r="C5364" s="18" t="n">
        <v>1588</v>
      </c>
      <c r="D5364" s="19" t="n">
        <v>-1.39431407054555E-005</v>
      </c>
      <c r="E5364" s="19" t="n">
        <v>3.80519496934056E-006</v>
      </c>
      <c r="F5364" s="19" t="n">
        <v>-1.38117207420958E-005</v>
      </c>
      <c r="G5364" s="19" t="n">
        <v>3.97256395323846E-006</v>
      </c>
      <c r="H5364" s="17" t="n">
        <v>0.204931705325454</v>
      </c>
      <c r="I5364" s="18" t="n">
        <v>83.7218243710279</v>
      </c>
      <c r="J5364" s="17" t="n">
        <v>0.838122899053064</v>
      </c>
      <c r="K5364" s="17" t="n">
        <v>0.915681188047915</v>
      </c>
      <c r="L5364" s="17" t="n">
        <v>0.033292555716936</v>
      </c>
      <c r="M5364" s="17" t="n">
        <v>0.529224537037037</v>
      </c>
      <c r="N5364" s="17" t="n">
        <v>0.916113596029494</v>
      </c>
      <c r="O5364" s="19" t="n">
        <v>5.63792966985626E-005</v>
      </c>
      <c r="P5364" s="35" t="b">
        <f aca="false">FALSE()</f>
        <v>0</v>
      </c>
      <c r="Q5364" s="17"/>
    </row>
    <row r="5365" customFormat="false" ht="22.35" hidden="false" customHeight="false" outlineLevel="0" collapsed="false">
      <c r="A5365" s="6" t="s">
        <v>7151</v>
      </c>
      <c r="B5365" s="7" t="s">
        <v>1722</v>
      </c>
      <c r="C5365" s="18" t="n">
        <v>1589</v>
      </c>
      <c r="D5365" s="19" t="n">
        <v>-3.89065179560421E-006</v>
      </c>
      <c r="E5365" s="19" t="n">
        <v>3.85404742951349E-006</v>
      </c>
      <c r="F5365" s="19" t="n">
        <v>-3.4325997586694E-006</v>
      </c>
      <c r="G5365" s="19" t="n">
        <v>3.66715246202082E-006</v>
      </c>
      <c r="H5365" s="17" t="n">
        <v>0.721685834557471</v>
      </c>
      <c r="I5365" s="18" t="n">
        <v>77.3337740121841</v>
      </c>
      <c r="J5365" s="17" t="n">
        <v>0.472664087531509</v>
      </c>
      <c r="K5365" s="17" t="n">
        <v>0.640185662363602</v>
      </c>
      <c r="L5365" s="17" t="n">
        <v>0.122835118245707</v>
      </c>
      <c r="M5365" s="17" t="n">
        <v>0.559461805555556</v>
      </c>
      <c r="N5365" s="17" t="n">
        <v>0.627680930202281</v>
      </c>
      <c r="O5365" s="19" t="n">
        <v>9.13074566492315E-005</v>
      </c>
      <c r="P5365" s="35" t="b">
        <f aca="false">FALSE()</f>
        <v>0</v>
      </c>
      <c r="Q5365" s="17"/>
    </row>
    <row r="5366" customFormat="false" ht="22.35" hidden="false" customHeight="false" outlineLevel="0" collapsed="false">
      <c r="A5366" s="6" t="s">
        <v>7152</v>
      </c>
      <c r="B5366" s="7" t="s">
        <v>1722</v>
      </c>
      <c r="C5366" s="18" t="n">
        <v>1590</v>
      </c>
      <c r="D5366" s="19" t="n">
        <v>-2.51891712347638E-005</v>
      </c>
      <c r="E5366" s="19" t="n">
        <v>4.93947866013157E-006</v>
      </c>
      <c r="F5366" s="19" t="n">
        <v>-2.3097744970413E-005</v>
      </c>
      <c r="G5366" s="19" t="n">
        <v>4.07852344605486E-006</v>
      </c>
      <c r="H5366" s="17" t="n">
        <v>2.64797465943401</v>
      </c>
      <c r="I5366" s="18" t="n">
        <v>69.6082290717483</v>
      </c>
      <c r="J5366" s="17" t="n">
        <v>0.0100092904929587</v>
      </c>
      <c r="K5366" s="17" t="n">
        <v>0.0336794693134408</v>
      </c>
      <c r="L5366" s="17" t="n">
        <v>0.483607173120903</v>
      </c>
      <c r="M5366" s="17" t="n">
        <v>0.618923611111111</v>
      </c>
      <c r="N5366" s="17" t="n">
        <v>0.0216858475464038</v>
      </c>
      <c r="O5366" s="19" t="n">
        <v>6.73608327034124E-005</v>
      </c>
      <c r="P5366" s="35" t="b">
        <f aca="false">TRUE()</f>
        <v>1</v>
      </c>
      <c r="Q5366" s="19" t="n">
        <v>0.000215952144746788</v>
      </c>
    </row>
    <row r="5367" customFormat="false" ht="22.35" hidden="false" customHeight="false" outlineLevel="0" collapsed="false">
      <c r="A5367" s="6" t="s">
        <v>7153</v>
      </c>
      <c r="B5367" s="7" t="s">
        <v>1722</v>
      </c>
      <c r="C5367" s="18" t="n">
        <v>1591</v>
      </c>
      <c r="D5367" s="19" t="n">
        <v>-4.62049825322661E-006</v>
      </c>
      <c r="E5367" s="19" t="n">
        <v>5.40391489882258E-006</v>
      </c>
      <c r="F5367" s="19" t="n">
        <v>-6.96519251773322E-006</v>
      </c>
      <c r="G5367" s="19" t="n">
        <v>3.72430067763234E-006</v>
      </c>
      <c r="H5367" s="17" t="n">
        <v>-2.79307762875787</v>
      </c>
      <c r="I5367" s="18" t="n">
        <v>62.5454582111737</v>
      </c>
      <c r="J5367" s="17" t="n">
        <v>0.00691925428874126</v>
      </c>
      <c r="K5367" s="17" t="n">
        <v>0.0243264014480868</v>
      </c>
      <c r="L5367" s="17" t="n">
        <v>-0.555691214947055</v>
      </c>
      <c r="M5367" s="17" t="n">
        <v>0.63744212962963</v>
      </c>
      <c r="N5367" s="17" t="n">
        <v>0.0104642178050383</v>
      </c>
      <c r="O5367" s="17" t="n">
        <v>0.0229886946226813</v>
      </c>
      <c r="P5367" s="35" t="b">
        <f aca="false">TRUE()</f>
        <v>1</v>
      </c>
      <c r="Q5367" s="19" t="n">
        <v>0.000164768806073154</v>
      </c>
    </row>
    <row r="5368" customFormat="false" ht="22.35" hidden="false" customHeight="false" outlineLevel="0" collapsed="false">
      <c r="A5368" s="6" t="s">
        <v>7154</v>
      </c>
      <c r="B5368" s="7" t="s">
        <v>1722</v>
      </c>
      <c r="C5368" s="18" t="n">
        <v>1592</v>
      </c>
      <c r="D5368" s="19" t="n">
        <v>-9.39669984363044E-006</v>
      </c>
      <c r="E5368" s="19" t="n">
        <v>3.36270569765707E-006</v>
      </c>
      <c r="F5368" s="19" t="n">
        <v>-8.13094968047903E-006</v>
      </c>
      <c r="G5368" s="19" t="n">
        <v>3.52947627417399E-006</v>
      </c>
      <c r="H5368" s="17" t="n">
        <v>2.23028924328361</v>
      </c>
      <c r="I5368" s="18" t="n">
        <v>84.1275588835773</v>
      </c>
      <c r="J5368" s="17" t="n">
        <v>0.028390638429126</v>
      </c>
      <c r="K5368" s="17" t="n">
        <v>0.0807087155068103</v>
      </c>
      <c r="L5368" s="17" t="n">
        <v>0.361352816258984</v>
      </c>
      <c r="M5368" s="17" t="n">
        <v>0.603298611111111</v>
      </c>
      <c r="N5368" s="17" t="n">
        <v>0.0969747060447586</v>
      </c>
      <c r="O5368" s="19" t="n">
        <v>5.44963112708106E-005</v>
      </c>
      <c r="P5368" s="35" t="b">
        <f aca="false">FALSE()</f>
        <v>0</v>
      </c>
      <c r="Q5368" s="17"/>
    </row>
    <row r="5369" customFormat="false" ht="22.35" hidden="false" customHeight="false" outlineLevel="0" collapsed="false">
      <c r="A5369" s="6" t="s">
        <v>7155</v>
      </c>
      <c r="B5369" s="7" t="s">
        <v>1722</v>
      </c>
      <c r="C5369" s="18" t="n">
        <v>1593</v>
      </c>
      <c r="D5369" s="19" t="n">
        <v>-1.50791472858566E-005</v>
      </c>
      <c r="E5369" s="19" t="n">
        <v>3.93003954834895E-006</v>
      </c>
      <c r="F5369" s="19" t="n">
        <v>-1.39762578462943E-005</v>
      </c>
      <c r="G5369" s="19" t="n">
        <v>5.86054564198968E-006</v>
      </c>
      <c r="H5369" s="17" t="n">
        <v>1.47341775362359</v>
      </c>
      <c r="I5369" s="18" t="n">
        <v>120.703364744771</v>
      </c>
      <c r="J5369" s="17" t="n">
        <v>0.143241524963818</v>
      </c>
      <c r="K5369" s="17" t="n">
        <v>0.272815847499652</v>
      </c>
      <c r="L5369" s="17" t="n">
        <v>0.201673709689097</v>
      </c>
      <c r="M5369" s="17" t="n">
        <v>0.569444444444444</v>
      </c>
      <c r="N5369" s="17" t="n">
        <v>0.381525010592323</v>
      </c>
      <c r="O5369" s="19" t="n">
        <v>3.14480386465301E-005</v>
      </c>
      <c r="P5369" s="35" t="b">
        <f aca="false">FALSE()</f>
        <v>0</v>
      </c>
      <c r="Q5369" s="17"/>
    </row>
    <row r="5370" customFormat="false" ht="22.35" hidden="false" customHeight="false" outlineLevel="0" collapsed="false">
      <c r="A5370" s="6" t="s">
        <v>7156</v>
      </c>
      <c r="B5370" s="7" t="s">
        <v>1722</v>
      </c>
      <c r="C5370" s="18" t="n">
        <v>1594</v>
      </c>
      <c r="D5370" s="19" t="n">
        <v>-7.04290276324603E-006</v>
      </c>
      <c r="E5370" s="19" t="n">
        <v>3.14030128321955E-006</v>
      </c>
      <c r="F5370" s="19" t="n">
        <v>-6.45085755321792E-006</v>
      </c>
      <c r="G5370" s="19" t="n">
        <v>4.60132087512272E-006</v>
      </c>
      <c r="H5370" s="17" t="n">
        <v>0.997217123169977</v>
      </c>
      <c r="I5370" s="18" t="n">
        <v>118.410370859919</v>
      </c>
      <c r="J5370" s="17" t="n">
        <v>0.320692628718914</v>
      </c>
      <c r="K5370" s="17" t="n">
        <v>0.48547424138727</v>
      </c>
      <c r="L5370" s="17" t="n">
        <v>0.137571997153278</v>
      </c>
      <c r="M5370" s="17" t="n">
        <v>0.540364583333333</v>
      </c>
      <c r="N5370" s="17" t="n">
        <v>0.576199056563712</v>
      </c>
      <c r="O5370" s="19" t="n">
        <v>3.83575236360757E-005</v>
      </c>
      <c r="P5370" s="35" t="b">
        <f aca="false">FALSE()</f>
        <v>0</v>
      </c>
      <c r="Q5370" s="17"/>
    </row>
    <row r="5371" customFormat="false" ht="22.35" hidden="false" customHeight="false" outlineLevel="0" collapsed="false">
      <c r="A5371" s="6" t="s">
        <v>7157</v>
      </c>
      <c r="B5371" s="7" t="s">
        <v>1722</v>
      </c>
      <c r="C5371" s="18" t="n">
        <v>1595</v>
      </c>
      <c r="D5371" s="19" t="n">
        <v>-1.47134652016476E-005</v>
      </c>
      <c r="E5371" s="19" t="n">
        <v>3.81303624172879E-006</v>
      </c>
      <c r="F5371" s="19" t="n">
        <v>-1.36282881376882E-005</v>
      </c>
      <c r="G5371" s="19" t="n">
        <v>4.44277057182135E-006</v>
      </c>
      <c r="H5371" s="17" t="n">
        <v>1.63601831188851</v>
      </c>
      <c r="I5371" s="18" t="n">
        <v>92.9089601431669</v>
      </c>
      <c r="J5371" s="17" t="n">
        <v>0.105219115295053</v>
      </c>
      <c r="K5371" s="17" t="n">
        <v>0.21749143791854</v>
      </c>
      <c r="L5371" s="17" t="n">
        <v>0.251626936628173</v>
      </c>
      <c r="M5371" s="17" t="n">
        <v>0.584056712962963</v>
      </c>
      <c r="N5371" s="17" t="n">
        <v>0.261824866544815</v>
      </c>
      <c r="O5371" s="19" t="n">
        <v>0.000158743587355092</v>
      </c>
      <c r="P5371" s="35" t="b">
        <f aca="false">FALSE()</f>
        <v>0</v>
      </c>
      <c r="Q5371" s="17"/>
    </row>
    <row r="5372" customFormat="false" ht="22.35" hidden="false" customHeight="false" outlineLevel="0" collapsed="false">
      <c r="A5372" s="6" t="s">
        <v>7158</v>
      </c>
      <c r="B5372" s="7" t="s">
        <v>1722</v>
      </c>
      <c r="C5372" s="18" t="n">
        <v>1596</v>
      </c>
      <c r="D5372" s="19" t="n">
        <v>-1.72672379347664E-005</v>
      </c>
      <c r="E5372" s="19" t="n">
        <v>4.02396447810466E-006</v>
      </c>
      <c r="F5372" s="19" t="n">
        <v>-1.59454152539912E-005</v>
      </c>
      <c r="G5372" s="19" t="n">
        <v>3.86820390518634E-006</v>
      </c>
      <c r="H5372" s="17" t="n">
        <v>1.98990012090258</v>
      </c>
      <c r="I5372" s="18" t="n">
        <v>77.9821213282672</v>
      </c>
      <c r="J5372" s="17" t="n">
        <v>0.0501072224215616</v>
      </c>
      <c r="K5372" s="17" t="n">
        <v>0.125976904804315</v>
      </c>
      <c r="L5372" s="17" t="n">
        <v>0.336957483023372</v>
      </c>
      <c r="M5372" s="17" t="n">
        <v>0.606915509259259</v>
      </c>
      <c r="N5372" s="17" t="n">
        <v>0.124109558675423</v>
      </c>
      <c r="O5372" s="19" t="n">
        <v>0.00014868663944283</v>
      </c>
      <c r="P5372" s="35" t="b">
        <f aca="false">FALSE()</f>
        <v>0</v>
      </c>
      <c r="Q5372" s="17"/>
    </row>
    <row r="5373" customFormat="false" ht="22.35" hidden="false" customHeight="false" outlineLevel="0" collapsed="false">
      <c r="A5373" s="6" t="s">
        <v>7159</v>
      </c>
      <c r="B5373" s="7" t="s">
        <v>1722</v>
      </c>
      <c r="C5373" s="18" t="n">
        <v>1597</v>
      </c>
      <c r="D5373" s="19" t="n">
        <v>-1.04460934246189E-005</v>
      </c>
      <c r="E5373" s="19" t="n">
        <v>5.57125864700027E-006</v>
      </c>
      <c r="F5373" s="19" t="n">
        <v>-1.00187750326431E-005</v>
      </c>
      <c r="G5373" s="19" t="n">
        <v>4.29215687807911E-006</v>
      </c>
      <c r="H5373" s="17" t="n">
        <v>0.485532962959335</v>
      </c>
      <c r="I5373" s="18" t="n">
        <v>66.5804866640249</v>
      </c>
      <c r="J5373" s="17" t="n">
        <v>0.628892303088247</v>
      </c>
      <c r="K5373" s="17" t="n">
        <v>0.77160490801769</v>
      </c>
      <c r="L5373" s="17" t="n">
        <v>0.0917008996529029</v>
      </c>
      <c r="M5373" s="17" t="n">
        <v>0.507523148148148</v>
      </c>
      <c r="N5373" s="17" t="n">
        <v>0.732179756135175</v>
      </c>
      <c r="O5373" s="19" t="n">
        <v>0.000175593914327972</v>
      </c>
      <c r="P5373" s="35" t="b">
        <f aca="false">FALSE()</f>
        <v>0</v>
      </c>
      <c r="Q5373" s="17"/>
    </row>
    <row r="5374" customFormat="false" ht="22.35" hidden="false" customHeight="false" outlineLevel="0" collapsed="false">
      <c r="A5374" s="6" t="s">
        <v>7160</v>
      </c>
      <c r="B5374" s="7" t="s">
        <v>1722</v>
      </c>
      <c r="C5374" s="18" t="n">
        <v>1598</v>
      </c>
      <c r="D5374" s="19" t="n">
        <v>-1.00418131936386E-005</v>
      </c>
      <c r="E5374" s="19" t="n">
        <v>4.21511468125399E-006</v>
      </c>
      <c r="F5374" s="19" t="n">
        <v>-9.32971360507612E-006</v>
      </c>
      <c r="G5374" s="19" t="n">
        <v>3.77821807747703E-006</v>
      </c>
      <c r="H5374" s="17" t="n">
        <v>1.03949908307193</v>
      </c>
      <c r="I5374" s="18" t="n">
        <v>73.8057305824081</v>
      </c>
      <c r="J5374" s="17" t="n">
        <v>0.301966130311982</v>
      </c>
      <c r="K5374" s="17" t="n">
        <v>0.46401043155415</v>
      </c>
      <c r="L5374" s="17" t="n">
        <v>0.182295073918496</v>
      </c>
      <c r="M5374" s="17" t="n">
        <v>0.532118055555556</v>
      </c>
      <c r="N5374" s="17" t="n">
        <v>0.435371647319941</v>
      </c>
      <c r="O5374" s="19" t="n">
        <v>7.14220269064262E-005</v>
      </c>
      <c r="P5374" s="35" t="b">
        <f aca="false">FALSE()</f>
        <v>0</v>
      </c>
      <c r="Q5374" s="17"/>
    </row>
    <row r="5375" customFormat="false" ht="22.35" hidden="false" customHeight="false" outlineLevel="0" collapsed="false">
      <c r="A5375" s="6" t="s">
        <v>7161</v>
      </c>
      <c r="B5375" s="7" t="s">
        <v>1722</v>
      </c>
      <c r="C5375" s="18" t="n">
        <v>1599</v>
      </c>
      <c r="D5375" s="19" t="n">
        <v>-1.04847433114672E-005</v>
      </c>
      <c r="E5375" s="19" t="n">
        <v>5.9669927273442E-006</v>
      </c>
      <c r="F5375" s="19" t="n">
        <v>-9.97906274812927E-006</v>
      </c>
      <c r="G5375" s="19" t="n">
        <v>5.45747209797012E-006</v>
      </c>
      <c r="H5375" s="17" t="n">
        <v>0.519198864447568</v>
      </c>
      <c r="I5375" s="18" t="n">
        <v>74.9496765292885</v>
      </c>
      <c r="J5375" s="17" t="n">
        <v>0.605151893347464</v>
      </c>
      <c r="K5375" s="17" t="n">
        <v>0.753272367317886</v>
      </c>
      <c r="L5375" s="17" t="n">
        <v>0.0901389458349711</v>
      </c>
      <c r="M5375" s="17" t="n">
        <v>0.548900462962963</v>
      </c>
      <c r="N5375" s="17" t="n">
        <v>0.736035742125648</v>
      </c>
      <c r="O5375" s="19" t="n">
        <v>3.88356043789589E-005</v>
      </c>
      <c r="P5375" s="35" t="b">
        <f aca="false">FALSE()</f>
        <v>0</v>
      </c>
      <c r="Q5375" s="17"/>
    </row>
    <row r="5376" customFormat="false" ht="22.35" hidden="false" customHeight="false" outlineLevel="0" collapsed="false">
      <c r="A5376" s="6" t="s">
        <v>7162</v>
      </c>
      <c r="B5376" s="7" t="s">
        <v>1722</v>
      </c>
      <c r="C5376" s="18" t="n">
        <v>1600</v>
      </c>
      <c r="D5376" s="19" t="n">
        <v>-1.3778796764415E-005</v>
      </c>
      <c r="E5376" s="19" t="n">
        <v>4.50517885490754E-006</v>
      </c>
      <c r="F5376" s="19" t="n">
        <v>-1.28941093054514E-005</v>
      </c>
      <c r="G5376" s="19" t="n">
        <v>3.23387223381915E-006</v>
      </c>
      <c r="H5376" s="17" t="n">
        <v>1.25684205638711</v>
      </c>
      <c r="I5376" s="18" t="n">
        <v>63.9114251544585</v>
      </c>
      <c r="J5376" s="17" t="n">
        <v>0.213384912008362</v>
      </c>
      <c r="K5376" s="17" t="n">
        <v>0.362767519612652</v>
      </c>
      <c r="L5376" s="17" t="n">
        <v>0.245422594141011</v>
      </c>
      <c r="M5376" s="17" t="n">
        <v>0.543113425925926</v>
      </c>
      <c r="N5376" s="17" t="n">
        <v>0.275455206026182</v>
      </c>
      <c r="O5376" s="19" t="n">
        <v>5.84854703657343E-005</v>
      </c>
      <c r="P5376" s="35" t="b">
        <f aca="false">FALSE()</f>
        <v>0</v>
      </c>
      <c r="Q5376" s="17"/>
    </row>
    <row r="5377" customFormat="false" ht="22.35" hidden="false" customHeight="false" outlineLevel="0" collapsed="false">
      <c r="A5377" s="6" t="s">
        <v>7163</v>
      </c>
      <c r="B5377" s="7" t="s">
        <v>1722</v>
      </c>
      <c r="C5377" s="18" t="n">
        <v>1601</v>
      </c>
      <c r="D5377" s="19" t="n">
        <v>-1.25918951299619E-005</v>
      </c>
      <c r="E5377" s="19" t="n">
        <v>5.55805619023568E-006</v>
      </c>
      <c r="F5377" s="19" t="n">
        <v>-1.2339668831327E-005</v>
      </c>
      <c r="G5377" s="19" t="n">
        <v>4.13806209132765E-006</v>
      </c>
      <c r="H5377" s="17" t="n">
        <v>0.288849343418303</v>
      </c>
      <c r="I5377" s="18" t="n">
        <v>65.2407020805275</v>
      </c>
      <c r="J5377" s="17" t="n">
        <v>0.773612500787901</v>
      </c>
      <c r="K5377" s="17" t="n">
        <v>0.86639567780339</v>
      </c>
      <c r="L5377" s="17" t="n">
        <v>0.0554474924691496</v>
      </c>
      <c r="M5377" s="17" t="n">
        <v>0.506076388888889</v>
      </c>
      <c r="N5377" s="17" t="n">
        <v>0.840098054651613</v>
      </c>
      <c r="O5377" s="19" t="n">
        <v>9.55696221366513E-005</v>
      </c>
      <c r="P5377" s="35" t="b">
        <f aca="false">FALSE()</f>
        <v>0</v>
      </c>
      <c r="Q5377" s="17"/>
    </row>
    <row r="5378" customFormat="false" ht="22.35" hidden="false" customHeight="false" outlineLevel="0" collapsed="false">
      <c r="A5378" s="6" t="s">
        <v>7164</v>
      </c>
      <c r="B5378" s="7" t="s">
        <v>1722</v>
      </c>
      <c r="C5378" s="18" t="n">
        <v>1602</v>
      </c>
      <c r="D5378" s="19" t="n">
        <v>-8.81803808387358E-006</v>
      </c>
      <c r="E5378" s="19" t="n">
        <v>5.01048485534309E-006</v>
      </c>
      <c r="F5378" s="19" t="n">
        <v>-9.03612623610074E-006</v>
      </c>
      <c r="G5378" s="19" t="n">
        <v>4.64826720327345E-006</v>
      </c>
      <c r="H5378" s="17" t="n">
        <v>-0.265829874048149</v>
      </c>
      <c r="I5378" s="18" t="n">
        <v>75.7849467158969</v>
      </c>
      <c r="J5378" s="17" t="n">
        <v>0.791092077480069</v>
      </c>
      <c r="K5378" s="17" t="n">
        <v>0.880601418143223</v>
      </c>
      <c r="L5378" s="17" t="n">
        <v>-0.0458239931682148</v>
      </c>
      <c r="M5378" s="17" t="n">
        <v>0.514612268518519</v>
      </c>
      <c r="N5378" s="17" t="n">
        <v>0.874014604942191</v>
      </c>
      <c r="O5378" s="19" t="n">
        <v>5.17229697300252E-005</v>
      </c>
      <c r="P5378" s="35" t="b">
        <f aca="false">FALSE()</f>
        <v>0</v>
      </c>
      <c r="Q5378" s="17"/>
    </row>
    <row r="5379" customFormat="false" ht="22.35" hidden="false" customHeight="false" outlineLevel="0" collapsed="false">
      <c r="A5379" s="6" t="s">
        <v>7165</v>
      </c>
      <c r="B5379" s="7" t="s">
        <v>1722</v>
      </c>
      <c r="C5379" s="18" t="n">
        <v>1603</v>
      </c>
      <c r="D5379" s="19" t="n">
        <v>-1.18159137114417E-005</v>
      </c>
      <c r="E5379" s="19" t="n">
        <v>5.31156888022383E-006</v>
      </c>
      <c r="F5379" s="19" t="n">
        <v>-9.29654127471494E-006</v>
      </c>
      <c r="G5379" s="19" t="n">
        <v>5.05799774754824E-006</v>
      </c>
      <c r="H5379" s="17" t="n">
        <v>2.87965327021494</v>
      </c>
      <c r="I5379" s="18" t="n">
        <v>77.3834804336941</v>
      </c>
      <c r="J5379" s="17" t="n">
        <v>0.00514661716333711</v>
      </c>
      <c r="K5379" s="17" t="n">
        <v>0.0187554677829104</v>
      </c>
      <c r="L5379" s="17" t="n">
        <v>0.489938963333691</v>
      </c>
      <c r="M5379" s="17" t="n">
        <v>0.636429398148148</v>
      </c>
      <c r="N5379" s="17" t="n">
        <v>0.0199813099163407</v>
      </c>
      <c r="O5379" s="19" t="n">
        <v>3.35453996156312E-005</v>
      </c>
      <c r="P5379" s="35" t="b">
        <f aca="false">TRUE()</f>
        <v>1</v>
      </c>
      <c r="Q5379" s="19" t="n">
        <v>0.000674565855105908</v>
      </c>
    </row>
    <row r="5380" customFormat="false" ht="22.35" hidden="false" customHeight="false" outlineLevel="0" collapsed="false">
      <c r="A5380" s="6" t="s">
        <v>7166</v>
      </c>
      <c r="B5380" s="7" t="s">
        <v>1722</v>
      </c>
      <c r="C5380" s="18" t="n">
        <v>1604</v>
      </c>
      <c r="D5380" s="19" t="n">
        <v>-1.55600374219696E-005</v>
      </c>
      <c r="E5380" s="19" t="n">
        <v>3.88924778874055E-006</v>
      </c>
      <c r="F5380" s="19" t="n">
        <v>-1.38126279193024E-005</v>
      </c>
      <c r="G5380" s="19" t="n">
        <v>3.50403279559386E-006</v>
      </c>
      <c r="H5380" s="17" t="n">
        <v>2.76153118954785</v>
      </c>
      <c r="I5380" s="18" t="n">
        <v>74.0918846461464</v>
      </c>
      <c r="J5380" s="17" t="n">
        <v>0.00724911276294815</v>
      </c>
      <c r="K5380" s="17" t="n">
        <v>0.0253734298487944</v>
      </c>
      <c r="L5380" s="17" t="n">
        <v>0.483049166219555</v>
      </c>
      <c r="M5380" s="17" t="n">
        <v>0.63353587962963</v>
      </c>
      <c r="N5380" s="17" t="n">
        <v>0.0218178427508825</v>
      </c>
      <c r="O5380" s="19" t="n">
        <v>5.59572931610743E-005</v>
      </c>
      <c r="P5380" s="35" t="b">
        <f aca="false">TRUE()</f>
        <v>1</v>
      </c>
      <c r="Q5380" s="19" t="n">
        <v>0.000274301752480872</v>
      </c>
    </row>
    <row r="5381" customFormat="false" ht="22.35" hidden="false" customHeight="false" outlineLevel="0" collapsed="false">
      <c r="A5381" s="6" t="s">
        <v>7167</v>
      </c>
      <c r="B5381" s="7" t="s">
        <v>1722</v>
      </c>
      <c r="C5381" s="18" t="n">
        <v>1605</v>
      </c>
      <c r="D5381" s="19" t="n">
        <v>-1.01341521022413E-005</v>
      </c>
      <c r="E5381" s="19" t="n">
        <v>5.39571866936626E-006</v>
      </c>
      <c r="F5381" s="19" t="n">
        <v>-1.07333753947707E-005</v>
      </c>
      <c r="G5381" s="19" t="n">
        <v>5.27327737150655E-006</v>
      </c>
      <c r="H5381" s="17" t="n">
        <v>-0.670100952894423</v>
      </c>
      <c r="I5381" s="18" t="n">
        <v>79.057678786813</v>
      </c>
      <c r="J5381" s="17" t="n">
        <v>0.504746119644932</v>
      </c>
      <c r="K5381" s="17" t="n">
        <v>0.668250870353367</v>
      </c>
      <c r="L5381" s="17" t="n">
        <v>-0.112532825707629</v>
      </c>
      <c r="M5381" s="17" t="n">
        <v>0.54369212962963</v>
      </c>
      <c r="N5381" s="17" t="n">
        <v>0.662395238663727</v>
      </c>
      <c r="O5381" s="19" t="n">
        <v>5.42531580700558E-005</v>
      </c>
      <c r="P5381" s="35" t="b">
        <f aca="false">FALSE()</f>
        <v>0</v>
      </c>
      <c r="Q5381" s="17"/>
    </row>
    <row r="5382" customFormat="false" ht="22.35" hidden="false" customHeight="false" outlineLevel="0" collapsed="false">
      <c r="A5382" s="6" t="s">
        <v>7168</v>
      </c>
      <c r="B5382" s="7" t="s">
        <v>1722</v>
      </c>
      <c r="C5382" s="18" t="n">
        <v>1606</v>
      </c>
      <c r="D5382" s="19" t="n">
        <v>-9.06094080873702E-006</v>
      </c>
      <c r="E5382" s="19" t="n">
        <v>5.16335506942402E-006</v>
      </c>
      <c r="F5382" s="19" t="n">
        <v>-7.8846045114533E-006</v>
      </c>
      <c r="G5382" s="19" t="n">
        <v>4.75162345386449E-006</v>
      </c>
      <c r="H5382" s="17" t="n">
        <v>1.39388400316983</v>
      </c>
      <c r="I5382" s="18" t="n">
        <v>75.3084024265174</v>
      </c>
      <c r="J5382" s="17" t="n">
        <v>0.16745217029703</v>
      </c>
      <c r="K5382" s="17" t="n">
        <v>0.305267994793085</v>
      </c>
      <c r="L5382" s="17" t="n">
        <v>0.241250469302736</v>
      </c>
      <c r="M5382" s="17" t="n">
        <v>0.57421875</v>
      </c>
      <c r="N5382" s="17" t="n">
        <v>0.284202257801047</v>
      </c>
      <c r="O5382" s="19" t="n">
        <v>3.46391646582802E-005</v>
      </c>
      <c r="P5382" s="35" t="b">
        <f aca="false">FALSE()</f>
        <v>0</v>
      </c>
      <c r="Q5382" s="17"/>
    </row>
    <row r="5383" customFormat="false" ht="22.35" hidden="false" customHeight="false" outlineLevel="0" collapsed="false">
      <c r="A5383" s="6" t="s">
        <v>7169</v>
      </c>
      <c r="B5383" s="7" t="s">
        <v>1722</v>
      </c>
      <c r="C5383" s="18" t="n">
        <v>1607</v>
      </c>
      <c r="D5383" s="19" t="n">
        <v>-1.04214996099177E-005</v>
      </c>
      <c r="E5383" s="19" t="n">
        <v>5.32027030020264E-006</v>
      </c>
      <c r="F5383" s="19" t="n">
        <v>-9.99678547184128E-006</v>
      </c>
      <c r="G5383" s="19" t="n">
        <v>4.32904135471652E-006</v>
      </c>
      <c r="H5383" s="17" t="n">
        <v>0.500587321985841</v>
      </c>
      <c r="I5383" s="18" t="n">
        <v>68.9311741160567</v>
      </c>
      <c r="J5383" s="17" t="n">
        <v>0.618256203114637</v>
      </c>
      <c r="K5383" s="17" t="n">
        <v>0.763831553676089</v>
      </c>
      <c r="L5383" s="17" t="n">
        <v>0.0920804891083543</v>
      </c>
      <c r="M5383" s="17" t="n">
        <v>0.528356481481482</v>
      </c>
      <c r="N5383" s="17" t="n">
        <v>0.730955405726436</v>
      </c>
      <c r="O5383" s="19" t="n">
        <v>3.57830586505883E-005</v>
      </c>
      <c r="P5383" s="35" t="b">
        <f aca="false">FALSE()</f>
        <v>0</v>
      </c>
      <c r="Q5383" s="17"/>
    </row>
    <row r="5384" customFormat="false" ht="22.35" hidden="false" customHeight="false" outlineLevel="0" collapsed="false">
      <c r="A5384" s="6" t="s">
        <v>7170</v>
      </c>
      <c r="B5384" s="7" t="s">
        <v>1722</v>
      </c>
      <c r="C5384" s="18" t="n">
        <v>1608</v>
      </c>
      <c r="D5384" s="19" t="n">
        <v>-1.36100204178591E-005</v>
      </c>
      <c r="E5384" s="19" t="n">
        <v>5.74883370552256E-006</v>
      </c>
      <c r="F5384" s="19" t="n">
        <v>-1.44292738426484E-005</v>
      </c>
      <c r="G5384" s="19" t="n">
        <v>4.62931436201675E-006</v>
      </c>
      <c r="H5384" s="17" t="n">
        <v>-0.895294261153805</v>
      </c>
      <c r="I5384" s="18" t="n">
        <v>68.4625444377425</v>
      </c>
      <c r="J5384" s="17" t="n">
        <v>0.37376681375229</v>
      </c>
      <c r="K5384" s="17" t="n">
        <v>0.540565533354032</v>
      </c>
      <c r="L5384" s="17" t="n">
        <v>-0.165521323489057</v>
      </c>
      <c r="M5384" s="17" t="n">
        <v>0.548900462962963</v>
      </c>
      <c r="N5384" s="17" t="n">
        <v>0.486344283328707</v>
      </c>
      <c r="O5384" s="19" t="n">
        <v>2.92046829508662E-005</v>
      </c>
      <c r="P5384" s="35" t="b">
        <f aca="false">FALSE()</f>
        <v>0</v>
      </c>
      <c r="Q5384" s="17"/>
    </row>
    <row r="5385" customFormat="false" ht="22.35" hidden="false" customHeight="false" outlineLevel="0" collapsed="false">
      <c r="A5385" s="6" t="s">
        <v>7171</v>
      </c>
      <c r="B5385" s="7" t="s">
        <v>1722</v>
      </c>
      <c r="C5385" s="18" t="n">
        <v>1609</v>
      </c>
      <c r="D5385" s="19" t="n">
        <v>-1.02711082608648E-005</v>
      </c>
      <c r="E5385" s="19" t="n">
        <v>6.64352895710687E-006</v>
      </c>
      <c r="F5385" s="19" t="n">
        <v>-7.72331668823253E-006</v>
      </c>
      <c r="G5385" s="19" t="n">
        <v>6.55007627309808E-006</v>
      </c>
      <c r="H5385" s="17" t="n">
        <v>2.30907568703905</v>
      </c>
      <c r="I5385" s="18" t="n">
        <v>79.6442467664483</v>
      </c>
      <c r="J5385" s="17" t="n">
        <v>0.0235316910530508</v>
      </c>
      <c r="K5385" s="17" t="n">
        <v>0.0693777719808817</v>
      </c>
      <c r="L5385" s="17" t="n">
        <v>0.3860640182906</v>
      </c>
      <c r="M5385" s="17" t="n">
        <v>0.611545138888889</v>
      </c>
      <c r="N5385" s="17" t="n">
        <v>0.0734186037622983</v>
      </c>
      <c r="O5385" s="19" t="n">
        <v>2.46747325592892E-005</v>
      </c>
      <c r="P5385" s="35" t="b">
        <f aca="false">FALSE()</f>
        <v>0</v>
      </c>
      <c r="Q5385" s="17"/>
    </row>
    <row r="5386" customFormat="false" ht="22.35" hidden="false" customHeight="false" outlineLevel="0" collapsed="false">
      <c r="A5386" s="6" t="s">
        <v>7172</v>
      </c>
      <c r="B5386" s="7" t="s">
        <v>1722</v>
      </c>
      <c r="C5386" s="18" t="n">
        <v>1610</v>
      </c>
      <c r="D5386" s="19" t="n">
        <v>-8.09062341298322E-006</v>
      </c>
      <c r="E5386" s="19" t="n">
        <v>5.84521822389949E-006</v>
      </c>
      <c r="F5386" s="19" t="n">
        <v>-6.20857226075347E-006</v>
      </c>
      <c r="G5386" s="19" t="n">
        <v>5.54573402037504E-006</v>
      </c>
      <c r="H5386" s="17" t="n">
        <v>1.95646050290776</v>
      </c>
      <c r="I5386" s="18" t="n">
        <v>77.1532514805172</v>
      </c>
      <c r="J5386" s="17" t="n">
        <v>0.0540297129601512</v>
      </c>
      <c r="K5386" s="17" t="n">
        <v>0.13384338965908</v>
      </c>
      <c r="L5386" s="17" t="n">
        <v>0.333483607875925</v>
      </c>
      <c r="M5386" s="17" t="n">
        <v>0.588252314814815</v>
      </c>
      <c r="N5386" s="17" t="n">
        <v>0.128371861796373</v>
      </c>
      <c r="O5386" s="19" t="n">
        <v>2.34693253768244E-005</v>
      </c>
      <c r="P5386" s="35" t="b">
        <f aca="false">FALSE()</f>
        <v>0</v>
      </c>
      <c r="Q5386" s="17"/>
    </row>
    <row r="5387" customFormat="false" ht="22.35" hidden="false" customHeight="false" outlineLevel="0" collapsed="false">
      <c r="A5387" s="6" t="s">
        <v>7173</v>
      </c>
      <c r="B5387" s="7" t="s">
        <v>1722</v>
      </c>
      <c r="C5387" s="18" t="n">
        <v>1611</v>
      </c>
      <c r="D5387" s="19" t="n">
        <v>-1.10661645454137E-005</v>
      </c>
      <c r="E5387" s="19" t="n">
        <v>7.50229178277213E-006</v>
      </c>
      <c r="F5387" s="19" t="n">
        <v>-1.02892966458095E-005</v>
      </c>
      <c r="G5387" s="19" t="n">
        <v>5.01896289752185E-006</v>
      </c>
      <c r="H5387" s="17" t="n">
        <v>0.669235980183446</v>
      </c>
      <c r="I5387" s="18" t="n">
        <v>61.6184706142279</v>
      </c>
      <c r="J5387" s="17" t="n">
        <v>0.505844833022077</v>
      </c>
      <c r="K5387" s="17" t="n">
        <v>0.6692766090449</v>
      </c>
      <c r="L5387" s="17" t="n">
        <v>0.134942785764338</v>
      </c>
      <c r="M5387" s="17" t="n">
        <v>0.524594907407407</v>
      </c>
      <c r="N5387" s="17" t="n">
        <v>0.584498738895664</v>
      </c>
      <c r="O5387" s="19" t="n">
        <v>3.19571685852231E-005</v>
      </c>
      <c r="P5387" s="35" t="b">
        <f aca="false">FALSE()</f>
        <v>0</v>
      </c>
      <c r="Q5387" s="17"/>
    </row>
    <row r="5388" customFormat="false" ht="22.35" hidden="false" customHeight="false" outlineLevel="0" collapsed="false">
      <c r="A5388" s="6" t="s">
        <v>7174</v>
      </c>
      <c r="B5388" s="7" t="s">
        <v>1722</v>
      </c>
      <c r="C5388" s="18" t="n">
        <v>1612</v>
      </c>
      <c r="D5388" s="19" t="n">
        <v>-1.28015806829633E-005</v>
      </c>
      <c r="E5388" s="19" t="n">
        <v>4.52688273602485E-006</v>
      </c>
      <c r="F5388" s="19" t="n">
        <v>-1.07080296233804E-005</v>
      </c>
      <c r="G5388" s="19" t="n">
        <v>4.72800368535349E-006</v>
      </c>
      <c r="H5388" s="17" t="n">
        <v>2.74384665239372</v>
      </c>
      <c r="I5388" s="18" t="n">
        <v>83.7538487033366</v>
      </c>
      <c r="J5388" s="17" t="n">
        <v>0.00742686017873569</v>
      </c>
      <c r="K5388" s="17" t="n">
        <v>0.0259187383940337</v>
      </c>
      <c r="L5388" s="17" t="n">
        <v>0.445661577400808</v>
      </c>
      <c r="M5388" s="17" t="n">
        <v>0.623553240740741</v>
      </c>
      <c r="N5388" s="17" t="n">
        <v>0.0353953933592882</v>
      </c>
      <c r="O5388" s="19" t="n">
        <v>5.56269731357505E-005</v>
      </c>
      <c r="P5388" s="35" t="b">
        <f aca="false">TRUE()</f>
        <v>1</v>
      </c>
      <c r="Q5388" s="19" t="n">
        <v>0.000238791053439688</v>
      </c>
    </row>
    <row r="5389" customFormat="false" ht="22.35" hidden="false" customHeight="false" outlineLevel="0" collapsed="false">
      <c r="A5389" s="6" t="s">
        <v>7175</v>
      </c>
      <c r="B5389" s="7" t="s">
        <v>1722</v>
      </c>
      <c r="C5389" s="18" t="n">
        <v>1613</v>
      </c>
      <c r="D5389" s="19" t="n">
        <v>-1.1733819351184E-005</v>
      </c>
      <c r="E5389" s="19" t="n">
        <v>6.02009000456223E-006</v>
      </c>
      <c r="F5389" s="19" t="n">
        <v>-1.34594738483587E-005</v>
      </c>
      <c r="G5389" s="19" t="n">
        <v>6.22046769389264E-006</v>
      </c>
      <c r="H5389" s="17" t="n">
        <v>-1.70552798655259</v>
      </c>
      <c r="I5389" s="18" t="n">
        <v>82.9535889176976</v>
      </c>
      <c r="J5389" s="17" t="n">
        <v>0.0918380377228856</v>
      </c>
      <c r="K5389" s="17" t="n">
        <v>0.197447362077226</v>
      </c>
      <c r="L5389" s="17" t="n">
        <v>-0.278511219547948</v>
      </c>
      <c r="M5389" s="17" t="n">
        <v>0.566984953703704</v>
      </c>
      <c r="N5389" s="17" t="n">
        <v>0.208801088969102</v>
      </c>
      <c r="O5389" s="19" t="n">
        <v>2.89238140929244E-005</v>
      </c>
      <c r="P5389" s="35" t="b">
        <f aca="false">FALSE()</f>
        <v>0</v>
      </c>
      <c r="Q5389" s="17"/>
    </row>
    <row r="5390" customFormat="false" ht="22.35" hidden="false" customHeight="false" outlineLevel="0" collapsed="false">
      <c r="A5390" s="6" t="s">
        <v>7176</v>
      </c>
      <c r="B5390" s="7" t="s">
        <v>1722</v>
      </c>
      <c r="C5390" s="18" t="n">
        <v>1614</v>
      </c>
      <c r="D5390" s="19" t="n">
        <v>-1.07795931398834E-005</v>
      </c>
      <c r="E5390" s="19" t="n">
        <v>6.91716109600805E-006</v>
      </c>
      <c r="F5390" s="19" t="n">
        <v>-1.11161144795199E-005</v>
      </c>
      <c r="G5390" s="19" t="n">
        <v>5.11953780843561E-006</v>
      </c>
      <c r="H5390" s="17" t="n">
        <v>-0.309947158014354</v>
      </c>
      <c r="I5390" s="18" t="n">
        <v>65.0182785005406</v>
      </c>
      <c r="J5390" s="17" t="n">
        <v>0.75759241403612</v>
      </c>
      <c r="K5390" s="17" t="n">
        <v>0.854709038852491</v>
      </c>
      <c r="L5390" s="17" t="n">
        <v>-0.0596636415334865</v>
      </c>
      <c r="M5390" s="17" t="n">
        <v>0.518229166666667</v>
      </c>
      <c r="N5390" s="17" t="n">
        <v>0.826345491389058</v>
      </c>
      <c r="O5390" s="19" t="n">
        <v>2.79796784270361E-005</v>
      </c>
      <c r="P5390" s="35" t="b">
        <f aca="false">FALSE()</f>
        <v>0</v>
      </c>
      <c r="Q5390" s="17"/>
    </row>
    <row r="5391" customFormat="false" ht="22.35" hidden="false" customHeight="false" outlineLevel="0" collapsed="false">
      <c r="A5391" s="6" t="s">
        <v>7177</v>
      </c>
      <c r="B5391" s="7" t="s">
        <v>1722</v>
      </c>
      <c r="C5391" s="18" t="n">
        <v>1615</v>
      </c>
      <c r="D5391" s="19" t="n">
        <v>-7.29694686549843E-006</v>
      </c>
      <c r="E5391" s="19" t="n">
        <v>6.52608053258378E-006</v>
      </c>
      <c r="F5391" s="19" t="n">
        <v>-5.54054837535001E-006</v>
      </c>
      <c r="G5391" s="19" t="n">
        <v>5.39058003023088E-006</v>
      </c>
      <c r="H5391" s="17" t="n">
        <v>1.68303498544937</v>
      </c>
      <c r="I5391" s="18" t="n">
        <v>69.6256504561942</v>
      </c>
      <c r="J5391" s="17" t="n">
        <v>0.0968476476265637</v>
      </c>
      <c r="K5391" s="17" t="n">
        <v>0.205375663327155</v>
      </c>
      <c r="L5391" s="17" t="n">
        <v>0.307321626951875</v>
      </c>
      <c r="M5391" s="17" t="n">
        <v>0.586516203703704</v>
      </c>
      <c r="N5391" s="17" t="n">
        <v>0.163558394488126</v>
      </c>
      <c r="O5391" s="19" t="n">
        <v>5.31225167994901E-005</v>
      </c>
      <c r="P5391" s="35" t="b">
        <f aca="false">FALSE()</f>
        <v>0</v>
      </c>
      <c r="Q5391" s="17"/>
    </row>
    <row r="5392" customFormat="false" ht="22.35" hidden="false" customHeight="false" outlineLevel="0" collapsed="false">
      <c r="A5392" s="6" t="s">
        <v>7178</v>
      </c>
      <c r="B5392" s="7" t="s">
        <v>1722</v>
      </c>
      <c r="C5392" s="18" t="n">
        <v>1616</v>
      </c>
      <c r="D5392" s="19" t="n">
        <v>-1.10120443558269E-005</v>
      </c>
      <c r="E5392" s="19" t="n">
        <v>5.33070689032715E-006</v>
      </c>
      <c r="F5392" s="19" t="n">
        <v>-1.20318460243805E-005</v>
      </c>
      <c r="G5392" s="19" t="n">
        <v>4.83901704495655E-006</v>
      </c>
      <c r="H5392" s="17" t="n">
        <v>-1.17395468981654</v>
      </c>
      <c r="I5392" s="18" t="n">
        <v>74.5178943412197</v>
      </c>
      <c r="J5392" s="17" t="n">
        <v>0.244151502921171</v>
      </c>
      <c r="K5392" s="17" t="n">
        <v>0.398745144225464</v>
      </c>
      <c r="L5392" s="17" t="n">
        <v>-0.204578844347892</v>
      </c>
      <c r="M5392" s="17" t="n">
        <v>0.558883101851852</v>
      </c>
      <c r="N5392" s="17" t="n">
        <v>0.373257203359754</v>
      </c>
      <c r="O5392" s="19" t="n">
        <v>4.354337036961E-005</v>
      </c>
      <c r="P5392" s="35" t="b">
        <f aca="false">FALSE()</f>
        <v>0</v>
      </c>
      <c r="Q5392" s="17"/>
    </row>
    <row r="5393" customFormat="false" ht="22.35" hidden="false" customHeight="false" outlineLevel="0" collapsed="false">
      <c r="A5393" s="6" t="s">
        <v>7179</v>
      </c>
      <c r="B5393" s="7" t="s">
        <v>1722</v>
      </c>
      <c r="C5393" s="18" t="n">
        <v>1617</v>
      </c>
      <c r="D5393" s="19" t="n">
        <v>-1.29729957768741E-005</v>
      </c>
      <c r="E5393" s="19" t="n">
        <v>5.47195543522134E-006</v>
      </c>
      <c r="F5393" s="19" t="n">
        <v>-1.00018042656975E-005</v>
      </c>
      <c r="G5393" s="19" t="n">
        <v>5.22494386895989E-006</v>
      </c>
      <c r="H5393" s="17" t="n">
        <v>3.2944545207105</v>
      </c>
      <c r="I5393" s="18" t="n">
        <v>77.5551106464064</v>
      </c>
      <c r="J5393" s="17" t="n">
        <v>0.00148785979999783</v>
      </c>
      <c r="K5393" s="17" t="n">
        <v>0.00638073346506592</v>
      </c>
      <c r="L5393" s="17" t="n">
        <v>0.55974652595235</v>
      </c>
      <c r="M5393" s="17" t="n">
        <v>0.657407407407407</v>
      </c>
      <c r="N5393" s="17" t="n">
        <v>0.00791307317971173</v>
      </c>
      <c r="O5393" s="19" t="n">
        <v>6.28738832907458E-005</v>
      </c>
      <c r="P5393" s="35" t="b">
        <f aca="false">TRUE()</f>
        <v>1</v>
      </c>
      <c r="Q5393" s="17" t="n">
        <v>0</v>
      </c>
    </row>
    <row r="5394" customFormat="false" ht="22.35" hidden="false" customHeight="false" outlineLevel="0" collapsed="false">
      <c r="A5394" s="6" t="s">
        <v>7180</v>
      </c>
      <c r="B5394" s="7" t="s">
        <v>1722</v>
      </c>
      <c r="C5394" s="18" t="n">
        <v>1618</v>
      </c>
      <c r="D5394" s="19" t="n">
        <v>-9.70300149028339E-006</v>
      </c>
      <c r="E5394" s="19" t="n">
        <v>4.18979259228289E-006</v>
      </c>
      <c r="F5394" s="19" t="n">
        <v>-6.73034400853108E-006</v>
      </c>
      <c r="G5394" s="19" t="n">
        <v>4.76619000326892E-006</v>
      </c>
      <c r="H5394" s="17" t="n">
        <v>4.10864908616789</v>
      </c>
      <c r="I5394" s="18" t="n">
        <v>90.7432942085902</v>
      </c>
      <c r="J5394" s="19" t="n">
        <v>8.70795015303417E-005</v>
      </c>
      <c r="K5394" s="19" t="n">
        <v>0.000539853713913536</v>
      </c>
      <c r="L5394" s="17" t="n">
        <v>0.639464656312211</v>
      </c>
      <c r="M5394" s="17" t="n">
        <v>0.676070601851852</v>
      </c>
      <c r="N5394" s="17" t="n">
        <v>0.00277546518837937</v>
      </c>
      <c r="O5394" s="19" t="n">
        <v>0.000173128502093087</v>
      </c>
      <c r="P5394" s="35" t="b">
        <f aca="false">TRUE()</f>
        <v>1</v>
      </c>
      <c r="Q5394" s="19" t="n">
        <v>0.000274452887868836</v>
      </c>
    </row>
    <row r="5395" customFormat="false" ht="22.35" hidden="false" customHeight="false" outlineLevel="0" collapsed="false">
      <c r="A5395" s="6" t="s">
        <v>7181</v>
      </c>
      <c r="B5395" s="7" t="s">
        <v>1722</v>
      </c>
      <c r="C5395" s="18" t="n">
        <v>1619</v>
      </c>
      <c r="D5395" s="19" t="n">
        <v>-7.25084639814633E-006</v>
      </c>
      <c r="E5395" s="19" t="n">
        <v>4.90725337649125E-006</v>
      </c>
      <c r="F5395" s="19" t="n">
        <v>-7.3961465170903E-006</v>
      </c>
      <c r="G5395" s="19" t="n">
        <v>5.20234284982447E-006</v>
      </c>
      <c r="H5395" s="17" t="n">
        <v>-0.174966773410822</v>
      </c>
      <c r="I5395" s="18" t="n">
        <v>84.8952266053719</v>
      </c>
      <c r="J5395" s="17" t="n">
        <v>0.861522359204018</v>
      </c>
      <c r="K5395" s="17" t="n">
        <v>0.929658311727692</v>
      </c>
      <c r="L5395" s="17" t="n">
        <v>-0.0282065613864736</v>
      </c>
      <c r="M5395" s="17" t="n">
        <v>0.506221064814815</v>
      </c>
      <c r="N5395" s="17" t="n">
        <v>0.931191913407889</v>
      </c>
      <c r="O5395" s="19" t="n">
        <v>5.2876831973917E-005</v>
      </c>
      <c r="P5395" s="35" t="b">
        <f aca="false">FALSE()</f>
        <v>0</v>
      </c>
      <c r="Q5395" s="17"/>
    </row>
    <row r="5396" customFormat="false" ht="22.35" hidden="false" customHeight="false" outlineLevel="0" collapsed="false">
      <c r="A5396" s="6" t="s">
        <v>7182</v>
      </c>
      <c r="B5396" s="7" t="s">
        <v>1722</v>
      </c>
      <c r="C5396" s="18" t="n">
        <v>1620</v>
      </c>
      <c r="D5396" s="19" t="n">
        <v>-1.56622931912707E-005</v>
      </c>
      <c r="E5396" s="19" t="n">
        <v>5.67779888475065E-006</v>
      </c>
      <c r="F5396" s="19" t="n">
        <v>-1.3211507488206E-005</v>
      </c>
      <c r="G5396" s="19" t="n">
        <v>4.41177837198573E-006</v>
      </c>
      <c r="H5396" s="17" t="n">
        <v>2.72852787651515</v>
      </c>
      <c r="I5396" s="18" t="n">
        <v>66.9306059956287</v>
      </c>
      <c r="J5396" s="17" t="n">
        <v>0.00811876741341479</v>
      </c>
      <c r="K5396" s="17" t="n">
        <v>0.0280491195252758</v>
      </c>
      <c r="L5396" s="17" t="n">
        <v>0.51322136307101</v>
      </c>
      <c r="M5396" s="17" t="n">
        <v>0.654658564814815</v>
      </c>
      <c r="N5396" s="17" t="n">
        <v>0.0145230588671558</v>
      </c>
      <c r="O5396" s="19" t="n">
        <v>0.000160348022033855</v>
      </c>
      <c r="P5396" s="35" t="b">
        <f aca="false">TRUE()</f>
        <v>1</v>
      </c>
      <c r="Q5396" s="19" t="n">
        <v>7.93650793650794E-005</v>
      </c>
    </row>
    <row r="5397" customFormat="false" ht="22.35" hidden="false" customHeight="false" outlineLevel="0" collapsed="false">
      <c r="A5397" s="6" t="s">
        <v>7183</v>
      </c>
      <c r="B5397" s="7" t="s">
        <v>1722</v>
      </c>
      <c r="C5397" s="18" t="n">
        <v>1621</v>
      </c>
      <c r="D5397" s="19" t="n">
        <v>-2.95951893484793E-006</v>
      </c>
      <c r="E5397" s="19" t="n">
        <v>6.16703874149132E-006</v>
      </c>
      <c r="F5397" s="19" t="n">
        <v>-6.19809660645594E-006</v>
      </c>
      <c r="G5397" s="19" t="n">
        <v>5.42975947710449E-006</v>
      </c>
      <c r="H5397" s="17" t="n">
        <v>-3.24331786056671</v>
      </c>
      <c r="I5397" s="18" t="n">
        <v>72.829164955896</v>
      </c>
      <c r="J5397" s="17" t="n">
        <v>0.00178444789861605</v>
      </c>
      <c r="K5397" s="17" t="n">
        <v>0.00748942480150485</v>
      </c>
      <c r="L5397" s="17" t="n">
        <v>-0.573864419535567</v>
      </c>
      <c r="M5397" s="17" t="n">
        <v>0.683883101851852</v>
      </c>
      <c r="N5397" s="17" t="n">
        <v>0.00652906221249766</v>
      </c>
      <c r="O5397" s="19" t="n">
        <v>5.47068595009395E-005</v>
      </c>
      <c r="P5397" s="35" t="b">
        <f aca="false">TRUE()</f>
        <v>1</v>
      </c>
      <c r="Q5397" s="19" t="n">
        <v>0.000277974483547103</v>
      </c>
    </row>
    <row r="5398" customFormat="false" ht="22.35" hidden="false" customHeight="false" outlineLevel="0" collapsed="false">
      <c r="A5398" s="6" t="s">
        <v>7184</v>
      </c>
      <c r="B5398" s="7" t="s">
        <v>1722</v>
      </c>
      <c r="C5398" s="18" t="n">
        <v>1622</v>
      </c>
      <c r="D5398" s="19" t="n">
        <v>-2.87578613675232E-006</v>
      </c>
      <c r="E5398" s="19" t="n">
        <v>4.7518504769184E-006</v>
      </c>
      <c r="F5398" s="19" t="n">
        <v>-4.30235156307033E-006</v>
      </c>
      <c r="G5398" s="19" t="n">
        <v>5.17084712785547E-006</v>
      </c>
      <c r="H5398" s="17" t="n">
        <v>-1.76119646185403</v>
      </c>
      <c r="I5398" s="18" t="n">
        <v>86.9715638013011</v>
      </c>
      <c r="J5398" s="17" t="n">
        <v>0.0817198107758233</v>
      </c>
      <c r="K5398" s="17" t="n">
        <v>0.18208932310634</v>
      </c>
      <c r="L5398" s="17" t="n">
        <v>-0.280238226361453</v>
      </c>
      <c r="M5398" s="17" t="n">
        <v>0.576822916666667</v>
      </c>
      <c r="N5398" s="17" t="n">
        <v>0.205722169799636</v>
      </c>
      <c r="O5398" s="19" t="n">
        <v>3.3742866042955E-005</v>
      </c>
      <c r="P5398" s="35" t="b">
        <f aca="false">FALSE()</f>
        <v>0</v>
      </c>
      <c r="Q5398" s="17"/>
    </row>
    <row r="5399" customFormat="false" ht="22.35" hidden="false" customHeight="false" outlineLevel="0" collapsed="false">
      <c r="A5399" s="6" t="s">
        <v>7185</v>
      </c>
      <c r="B5399" s="7" t="s">
        <v>1722</v>
      </c>
      <c r="C5399" s="18" t="n">
        <v>1623</v>
      </c>
      <c r="D5399" s="19" t="n">
        <v>-9.56028492907328E-006</v>
      </c>
      <c r="E5399" s="19" t="n">
        <v>5.69298039204553E-006</v>
      </c>
      <c r="F5399" s="19" t="n">
        <v>-7.86498809852563E-006</v>
      </c>
      <c r="G5399" s="19" t="n">
        <v>5.8674808593727E-006</v>
      </c>
      <c r="H5399" s="17" t="n">
        <v>1.77298207290003</v>
      </c>
      <c r="I5399" s="18" t="n">
        <v>82.7656769051122</v>
      </c>
      <c r="J5399" s="17" t="n">
        <v>0.0799107313996144</v>
      </c>
      <c r="K5399" s="17" t="n">
        <v>0.179208218259542</v>
      </c>
      <c r="L5399" s="17" t="n">
        <v>0.289897607502038</v>
      </c>
      <c r="M5399" s="17" t="n">
        <v>0.573929398148148</v>
      </c>
      <c r="N5399" s="17" t="n">
        <v>0.189700323659518</v>
      </c>
      <c r="O5399" s="19" t="n">
        <v>4.15256429197738E-005</v>
      </c>
      <c r="P5399" s="35" t="b">
        <f aca="false">FALSE()</f>
        <v>0</v>
      </c>
      <c r="Q5399" s="17"/>
    </row>
    <row r="5400" customFormat="false" ht="22.35" hidden="false" customHeight="false" outlineLevel="0" collapsed="false">
      <c r="A5400" s="6" t="s">
        <v>7186</v>
      </c>
      <c r="B5400" s="7" t="s">
        <v>1722</v>
      </c>
      <c r="C5400" s="18" t="n">
        <v>1624</v>
      </c>
      <c r="D5400" s="19" t="n">
        <v>-7.0440927866106E-006</v>
      </c>
      <c r="E5400" s="19" t="n">
        <v>7.03608331614301E-006</v>
      </c>
      <c r="F5400" s="19" t="n">
        <v>-9.41606100510889E-006</v>
      </c>
      <c r="G5400" s="19" t="n">
        <v>5.81508712761613E-006</v>
      </c>
      <c r="H5400" s="17" t="n">
        <v>-2.10792675172261</v>
      </c>
      <c r="I5400" s="18" t="n">
        <v>69.6518460193808</v>
      </c>
      <c r="J5400" s="17" t="n">
        <v>0.0386376250102739</v>
      </c>
      <c r="K5400" s="17" t="n">
        <v>0.103039341102406</v>
      </c>
      <c r="L5400" s="17" t="n">
        <v>-0.38480163850585</v>
      </c>
      <c r="M5400" s="17" t="n">
        <v>0.606770833333333</v>
      </c>
      <c r="N5400" s="17" t="n">
        <v>0.0744818899551388</v>
      </c>
      <c r="O5400" s="19" t="n">
        <v>3.46527408042335E-005</v>
      </c>
      <c r="P5400" s="35" t="b">
        <f aca="false">FALSE()</f>
        <v>0</v>
      </c>
      <c r="Q5400" s="17"/>
    </row>
    <row r="5401" customFormat="false" ht="22.35" hidden="false" customHeight="false" outlineLevel="0" collapsed="false">
      <c r="A5401" s="6" t="s">
        <v>7187</v>
      </c>
      <c r="B5401" s="7" t="s">
        <v>1722</v>
      </c>
      <c r="C5401" s="18" t="n">
        <v>1625</v>
      </c>
      <c r="D5401" s="19" t="n">
        <v>-1.40437407901393E-005</v>
      </c>
      <c r="E5401" s="19" t="n">
        <v>7.28751797420937E-006</v>
      </c>
      <c r="F5401" s="19" t="n">
        <v>-1.03585284065516E-005</v>
      </c>
      <c r="G5401" s="19" t="n">
        <v>6.04558102758795E-006</v>
      </c>
      <c r="H5401" s="17" t="n">
        <v>3.15977891670027</v>
      </c>
      <c r="I5401" s="18" t="n">
        <v>69.8292883718364</v>
      </c>
      <c r="J5401" s="17" t="n">
        <v>0.00233436351376521</v>
      </c>
      <c r="K5401" s="17" t="n">
        <v>0.0094471988627599</v>
      </c>
      <c r="L5401" s="17" t="n">
        <v>0.57575531635697</v>
      </c>
      <c r="M5401" s="17" t="n">
        <v>0.657407407407407</v>
      </c>
      <c r="N5401" s="17" t="n">
        <v>0.00635473121569966</v>
      </c>
      <c r="O5401" s="19" t="n">
        <v>4.55864422063607E-005</v>
      </c>
      <c r="P5401" s="35" t="b">
        <f aca="false">TRUE()</f>
        <v>1</v>
      </c>
      <c r="Q5401" s="17" t="n">
        <v>0</v>
      </c>
    </row>
    <row r="5402" customFormat="false" ht="22.35" hidden="false" customHeight="false" outlineLevel="0" collapsed="false">
      <c r="A5402" s="6" t="s">
        <v>7188</v>
      </c>
      <c r="B5402" s="7" t="s">
        <v>1722</v>
      </c>
      <c r="C5402" s="18" t="n">
        <v>1626</v>
      </c>
      <c r="D5402" s="19" t="n">
        <v>-1.00282055359955E-005</v>
      </c>
      <c r="E5402" s="19" t="n">
        <v>5.66011198619394E-006</v>
      </c>
      <c r="F5402" s="19" t="n">
        <v>-6.0419172600278E-006</v>
      </c>
      <c r="G5402" s="19" t="n">
        <v>6.2623233952626E-006</v>
      </c>
      <c r="H5402" s="17" t="n">
        <v>4.11203918023944</v>
      </c>
      <c r="I5402" s="18" t="n">
        <v>88.3462471753897</v>
      </c>
      <c r="J5402" s="19" t="n">
        <v>8.76605042539404E-005</v>
      </c>
      <c r="K5402" s="19" t="n">
        <v>0.000542459147458382</v>
      </c>
      <c r="L5402" s="17" t="n">
        <v>0.64889904767546</v>
      </c>
      <c r="M5402" s="17" t="n">
        <v>0.680844907407407</v>
      </c>
      <c r="N5402" s="17" t="n">
        <v>0.00249335193409016</v>
      </c>
      <c r="O5402" s="19" t="n">
        <v>0.000101384398559105</v>
      </c>
      <c r="P5402" s="35" t="b">
        <f aca="false">TRUE()</f>
        <v>1</v>
      </c>
      <c r="Q5402" s="19" t="n">
        <v>0.000182144187779434</v>
      </c>
    </row>
    <row r="5403" customFormat="false" ht="22.35" hidden="false" customHeight="false" outlineLevel="0" collapsed="false">
      <c r="A5403" s="6" t="s">
        <v>7189</v>
      </c>
      <c r="B5403" s="7" t="s">
        <v>1722</v>
      </c>
      <c r="C5403" s="18" t="n">
        <v>1627</v>
      </c>
      <c r="D5403" s="19" t="n">
        <v>-7.66459507525163E-006</v>
      </c>
      <c r="E5403" s="19" t="n">
        <v>7.95832825396016E-006</v>
      </c>
      <c r="F5403" s="19" t="n">
        <v>-9.5435280215015E-006</v>
      </c>
      <c r="G5403" s="19" t="n">
        <v>8.71968552544307E-006</v>
      </c>
      <c r="H5403" s="17" t="n">
        <v>-1.3823588183359</v>
      </c>
      <c r="I5403" s="18" t="n">
        <v>87.5344649464092</v>
      </c>
      <c r="J5403" s="17" t="n">
        <v>0.170378574699598</v>
      </c>
      <c r="K5403" s="17" t="n">
        <v>0.30911274233095</v>
      </c>
      <c r="L5403" s="17" t="n">
        <v>-0.219205686603218</v>
      </c>
      <c r="M5403" s="17" t="n">
        <v>0.555989583333333</v>
      </c>
      <c r="N5403" s="17" t="n">
        <v>0.33655264554931</v>
      </c>
      <c r="O5403" s="19" t="n">
        <v>3.1143823277789E-005</v>
      </c>
      <c r="P5403" s="35" t="b">
        <f aca="false">FALSE()</f>
        <v>0</v>
      </c>
      <c r="Q5403" s="17"/>
    </row>
    <row r="5404" customFormat="false" ht="22.35" hidden="false" customHeight="false" outlineLevel="0" collapsed="false">
      <c r="A5404" s="6" t="s">
        <v>7190</v>
      </c>
      <c r="B5404" s="7" t="s">
        <v>1722</v>
      </c>
      <c r="C5404" s="18" t="n">
        <v>1628</v>
      </c>
      <c r="D5404" s="19" t="n">
        <v>-1.21209218546618E-005</v>
      </c>
      <c r="E5404" s="19" t="n">
        <v>6.42346466414231E-006</v>
      </c>
      <c r="F5404" s="19" t="n">
        <v>-1.19571849979633E-005</v>
      </c>
      <c r="G5404" s="19" t="n">
        <v>7.54276966276523E-006</v>
      </c>
      <c r="H5404" s="17" t="n">
        <v>0.146176439171774</v>
      </c>
      <c r="I5404" s="18" t="n">
        <v>93.6323049510722</v>
      </c>
      <c r="J5404" s="17" t="n">
        <v>0.884096356117987</v>
      </c>
      <c r="K5404" s="17" t="n">
        <v>0.945171059115012</v>
      </c>
      <c r="L5404" s="17" t="n">
        <v>0.0223965139022377</v>
      </c>
      <c r="M5404" s="17" t="n">
        <v>0.519820601851852</v>
      </c>
      <c r="N5404" s="17" t="n">
        <v>0.948845930113317</v>
      </c>
      <c r="O5404" s="19" t="n">
        <v>2.40923857443989E-005</v>
      </c>
      <c r="P5404" s="35" t="b">
        <f aca="false">FALSE()</f>
        <v>0</v>
      </c>
      <c r="Q5404" s="17"/>
    </row>
    <row r="5405" customFormat="false" ht="22.35" hidden="false" customHeight="false" outlineLevel="0" collapsed="false">
      <c r="A5405" s="6" t="s">
        <v>7191</v>
      </c>
      <c r="B5405" s="7" t="s">
        <v>1722</v>
      </c>
      <c r="C5405" s="18" t="n">
        <v>1629</v>
      </c>
      <c r="D5405" s="19" t="n">
        <v>-1.00211861232789E-005</v>
      </c>
      <c r="E5405" s="19" t="n">
        <v>5.98561705819912E-006</v>
      </c>
      <c r="F5405" s="19" t="n">
        <v>-9.63110338758467E-006</v>
      </c>
      <c r="G5405" s="19" t="n">
        <v>5.23826533742698E-006</v>
      </c>
      <c r="H5405" s="17" t="n">
        <v>0.402991767868031</v>
      </c>
      <c r="I5405" s="18" t="n">
        <v>72.5073755091867</v>
      </c>
      <c r="J5405" s="17" t="n">
        <v>0.688140098039265</v>
      </c>
      <c r="K5405" s="17" t="n">
        <v>0.806636846836381</v>
      </c>
      <c r="L5405" s="17" t="n">
        <v>0.0715187302697865</v>
      </c>
      <c r="M5405" s="17" t="n">
        <v>0.518663194444444</v>
      </c>
      <c r="N5405" s="17" t="n">
        <v>0.788143919431726</v>
      </c>
      <c r="O5405" s="19" t="n">
        <v>4.31508306073358E-005</v>
      </c>
      <c r="P5405" s="35" t="b">
        <f aca="false">FALSE()</f>
        <v>0</v>
      </c>
      <c r="Q5405" s="17"/>
    </row>
    <row r="5406" customFormat="false" ht="22.35" hidden="false" customHeight="false" outlineLevel="0" collapsed="false">
      <c r="A5406" s="6" t="s">
        <v>7192</v>
      </c>
      <c r="B5406" s="7" t="s">
        <v>1722</v>
      </c>
      <c r="C5406" s="18" t="n">
        <v>1630</v>
      </c>
      <c r="D5406" s="19" t="n">
        <v>-5.98783501318835E-006</v>
      </c>
      <c r="E5406" s="19" t="n">
        <v>7.64571997273127E-006</v>
      </c>
      <c r="F5406" s="19" t="n">
        <v>-6.49162533658389E-006</v>
      </c>
      <c r="G5406" s="19" t="n">
        <v>6.43476899444919E-006</v>
      </c>
      <c r="H5406" s="17" t="n">
        <v>-0.410604885414733</v>
      </c>
      <c r="I5406" s="18" t="n">
        <v>70.5219653070966</v>
      </c>
      <c r="J5406" s="17" t="n">
        <v>0.682607187951295</v>
      </c>
      <c r="K5406" s="17" t="n">
        <v>0.802655919355365</v>
      </c>
      <c r="L5406" s="17" t="n">
        <v>-0.0742904168630077</v>
      </c>
      <c r="M5406" s="17" t="n">
        <v>0.533275462962963</v>
      </c>
      <c r="N5406" s="17" t="n">
        <v>0.777974946399312</v>
      </c>
      <c r="O5406" s="19" t="n">
        <v>3.8858432245175E-005</v>
      </c>
      <c r="P5406" s="35" t="b">
        <f aca="false">FALSE()</f>
        <v>0</v>
      </c>
      <c r="Q5406" s="17"/>
    </row>
    <row r="5407" customFormat="false" ht="22.35" hidden="false" customHeight="false" outlineLevel="0" collapsed="false">
      <c r="A5407" s="6" t="s">
        <v>7193</v>
      </c>
      <c r="B5407" s="7" t="s">
        <v>1722</v>
      </c>
      <c r="C5407" s="18" t="n">
        <v>1631</v>
      </c>
      <c r="D5407" s="19" t="n">
        <v>-1.24428145311546E-005</v>
      </c>
      <c r="E5407" s="19" t="n">
        <v>5.94857683363832E-006</v>
      </c>
      <c r="F5407" s="19" t="n">
        <v>-1.10771369051035E-005</v>
      </c>
      <c r="G5407" s="19" t="n">
        <v>4.47465717880429E-006</v>
      </c>
      <c r="H5407" s="17" t="n">
        <v>1.4589333750152</v>
      </c>
      <c r="I5407" s="18" t="n">
        <v>65.6342391691063</v>
      </c>
      <c r="J5407" s="17" t="n">
        <v>0.149352812991759</v>
      </c>
      <c r="K5407" s="17" t="n">
        <v>0.282015998409933</v>
      </c>
      <c r="L5407" s="17" t="n">
        <v>0.278696221077949</v>
      </c>
      <c r="M5407" s="17" t="n">
        <v>0.581741898148148</v>
      </c>
      <c r="N5407" s="17" t="n">
        <v>0.208749387019426</v>
      </c>
      <c r="O5407" s="19" t="n">
        <v>0.00011285307794956</v>
      </c>
      <c r="P5407" s="35" t="b">
        <f aca="false">FALSE()</f>
        <v>0</v>
      </c>
      <c r="Q5407" s="17"/>
    </row>
    <row r="5408" customFormat="false" ht="22.35" hidden="false" customHeight="false" outlineLevel="0" collapsed="false">
      <c r="A5408" s="6" t="s">
        <v>7194</v>
      </c>
      <c r="B5408" s="7" t="s">
        <v>1722</v>
      </c>
      <c r="C5408" s="18" t="n">
        <v>1632</v>
      </c>
      <c r="D5408" s="19" t="n">
        <v>-1.43044248775495E-005</v>
      </c>
      <c r="E5408" s="19" t="n">
        <v>5.85667193157819E-006</v>
      </c>
      <c r="F5408" s="19" t="n">
        <v>-1.26007771878395E-005</v>
      </c>
      <c r="G5408" s="19" t="n">
        <v>4.14442462743895E-006</v>
      </c>
      <c r="H5408" s="17" t="n">
        <v>1.86564572925581</v>
      </c>
      <c r="I5408" s="18" t="n">
        <v>63.4191287555802</v>
      </c>
      <c r="J5408" s="17" t="n">
        <v>0.0667175165828872</v>
      </c>
      <c r="K5408" s="17" t="n">
        <v>0.156545586894089</v>
      </c>
      <c r="L5408" s="17" t="n">
        <v>0.366714735042844</v>
      </c>
      <c r="M5408" s="17" t="n">
        <v>0.573640046296296</v>
      </c>
      <c r="N5408" s="17" t="n">
        <v>0.0916231129061136</v>
      </c>
      <c r="O5408" s="19" t="n">
        <v>0.000456269099658381</v>
      </c>
      <c r="P5408" s="35" t="b">
        <f aca="false">FALSE()</f>
        <v>0</v>
      </c>
      <c r="Q5408" s="17"/>
    </row>
    <row r="5409" customFormat="false" ht="22.35" hidden="false" customHeight="false" outlineLevel="0" collapsed="false">
      <c r="A5409" s="6" t="s">
        <v>7195</v>
      </c>
      <c r="B5409" s="7" t="s">
        <v>1722</v>
      </c>
      <c r="C5409" s="18" t="n">
        <v>1633</v>
      </c>
      <c r="D5409" s="19" t="n">
        <v>-9.13981003336737E-006</v>
      </c>
      <c r="E5409" s="19" t="n">
        <v>4.62700556847632E-006</v>
      </c>
      <c r="F5409" s="19" t="n">
        <v>-1.03580041064024E-005</v>
      </c>
      <c r="G5409" s="19" t="n">
        <v>5.63742440484382E-006</v>
      </c>
      <c r="H5409" s="17" t="n">
        <v>-1.49191403938175</v>
      </c>
      <c r="I5409" s="18" t="n">
        <v>97.1980718648673</v>
      </c>
      <c r="J5409" s="17" t="n">
        <v>0.13896030427783</v>
      </c>
      <c r="K5409" s="17" t="n">
        <v>0.266752138107314</v>
      </c>
      <c r="L5409" s="17" t="n">
        <v>-0.22448820597555</v>
      </c>
      <c r="M5409" s="17" t="n">
        <v>0.550202546296296</v>
      </c>
      <c r="N5409" s="17" t="n">
        <v>0.324357904633451</v>
      </c>
      <c r="O5409" s="19" t="n">
        <v>0.000119778590221737</v>
      </c>
      <c r="P5409" s="35" t="b">
        <f aca="false">FALSE()</f>
        <v>0</v>
      </c>
      <c r="Q5409" s="17"/>
    </row>
    <row r="5410" customFormat="false" ht="22.35" hidden="false" customHeight="false" outlineLevel="0" collapsed="false">
      <c r="A5410" s="6" t="s">
        <v>7196</v>
      </c>
      <c r="B5410" s="7" t="s">
        <v>1722</v>
      </c>
      <c r="C5410" s="18" t="n">
        <v>1634</v>
      </c>
      <c r="D5410" s="19" t="n">
        <v>-9.71466026925919E-006</v>
      </c>
      <c r="E5410" s="19" t="n">
        <v>4.31151720673416E-006</v>
      </c>
      <c r="F5410" s="19" t="n">
        <v>-9.61864781049951E-006</v>
      </c>
      <c r="G5410" s="19" t="n">
        <v>5.13944612599901E-006</v>
      </c>
      <c r="H5410" s="17" t="n">
        <v>0.127093090987785</v>
      </c>
      <c r="I5410" s="18" t="n">
        <v>95.0574117260301</v>
      </c>
      <c r="J5410" s="17" t="n">
        <v>0.899135181332019</v>
      </c>
      <c r="K5410" s="17" t="n">
        <v>0.953722646454602</v>
      </c>
      <c r="L5410" s="17" t="n">
        <v>0.0193293317144039</v>
      </c>
      <c r="M5410" s="17" t="n">
        <v>0.523582175925926</v>
      </c>
      <c r="N5410" s="17" t="n">
        <v>0.957425601210409</v>
      </c>
      <c r="O5410" s="19" t="n">
        <v>0.00017995690232151</v>
      </c>
      <c r="P5410" s="35" t="b">
        <f aca="false">FALSE()</f>
        <v>0</v>
      </c>
      <c r="Q5410" s="17"/>
    </row>
    <row r="5411" customFormat="false" ht="22.35" hidden="false" customHeight="false" outlineLevel="0" collapsed="false">
      <c r="A5411" s="6" t="s">
        <v>7197</v>
      </c>
      <c r="B5411" s="7" t="s">
        <v>1722</v>
      </c>
      <c r="C5411" s="18" t="n">
        <v>1635</v>
      </c>
      <c r="D5411" s="19" t="n">
        <v>-9.1169753836419E-006</v>
      </c>
      <c r="E5411" s="19" t="n">
        <v>5.44902480598689E-006</v>
      </c>
      <c r="F5411" s="19" t="n">
        <v>-9.20547172428827E-006</v>
      </c>
      <c r="G5411" s="19" t="n">
        <v>4.8800270008158E-006</v>
      </c>
      <c r="H5411" s="17" t="n">
        <v>-0.0999489620744512</v>
      </c>
      <c r="I5411" s="18" t="n">
        <v>73.7578990271255</v>
      </c>
      <c r="J5411" s="17" t="n">
        <v>0.920656016000036</v>
      </c>
      <c r="K5411" s="17" t="n">
        <v>0.968100434689439</v>
      </c>
      <c r="L5411" s="17" t="n">
        <v>-0.0175353972476173</v>
      </c>
      <c r="M5411" s="17" t="n">
        <v>0.52416087962963</v>
      </c>
      <c r="N5411" s="17" t="n">
        <v>0.964180098958465</v>
      </c>
      <c r="O5411" s="19" t="n">
        <v>6.56897873041448E-005</v>
      </c>
      <c r="P5411" s="35" t="b">
        <f aca="false">FALSE()</f>
        <v>0</v>
      </c>
      <c r="Q5411" s="17"/>
    </row>
    <row r="5412" customFormat="false" ht="22.35" hidden="false" customHeight="false" outlineLevel="0" collapsed="false">
      <c r="A5412" s="6" t="s">
        <v>7198</v>
      </c>
      <c r="B5412" s="7" t="s">
        <v>1722</v>
      </c>
      <c r="C5412" s="18" t="n">
        <v>1636</v>
      </c>
      <c r="D5412" s="19" t="n">
        <v>-1.1777677745687E-005</v>
      </c>
      <c r="E5412" s="19" t="n">
        <v>6.03926960323704E-006</v>
      </c>
      <c r="F5412" s="19" t="n">
        <v>-1.17695166004756E-005</v>
      </c>
      <c r="G5412" s="19" t="n">
        <v>6.02198683365044E-006</v>
      </c>
      <c r="H5412" s="17" t="n">
        <v>0.00811387707550105</v>
      </c>
      <c r="I5412" s="18" t="n">
        <v>80.4137919009747</v>
      </c>
      <c r="J5412" s="17" t="n">
        <v>0.993546229625986</v>
      </c>
      <c r="K5412" s="17" t="n">
        <v>0.996903692394732</v>
      </c>
      <c r="L5412" s="17" t="n">
        <v>0.00134890939620836</v>
      </c>
      <c r="M5412" s="17" t="n">
        <v>0.506510416666667</v>
      </c>
      <c r="N5412" s="17" t="n">
        <v>0.996472419750568</v>
      </c>
      <c r="O5412" s="19" t="n">
        <v>3.23791057500631E-005</v>
      </c>
      <c r="P5412" s="35" t="b">
        <f aca="false">FALSE()</f>
        <v>0</v>
      </c>
      <c r="Q5412" s="17"/>
    </row>
    <row r="5413" customFormat="false" ht="22.35" hidden="false" customHeight="false" outlineLevel="0" collapsed="false">
      <c r="A5413" s="6" t="s">
        <v>7199</v>
      </c>
      <c r="B5413" s="7" t="s">
        <v>1722</v>
      </c>
      <c r="C5413" s="18" t="n">
        <v>1637</v>
      </c>
      <c r="D5413" s="19" t="n">
        <v>-8.77585262066989E-006</v>
      </c>
      <c r="E5413" s="19" t="n">
        <v>5.34313408344622E-006</v>
      </c>
      <c r="F5413" s="19" t="n">
        <v>-9.9362495044905E-006</v>
      </c>
      <c r="G5413" s="19" t="n">
        <v>5.4280265066921E-006</v>
      </c>
      <c r="H5413" s="17" t="n">
        <v>-1.29786619262935</v>
      </c>
      <c r="I5413" s="18" t="n">
        <v>81.7204183861319</v>
      </c>
      <c r="J5413" s="17" t="n">
        <v>0.197984705948968</v>
      </c>
      <c r="K5413" s="17" t="n">
        <v>0.344089507878501</v>
      </c>
      <c r="L5413" s="17" t="n">
        <v>-0.213755887707552</v>
      </c>
      <c r="M5413" s="17" t="n">
        <v>0.556278935185185</v>
      </c>
      <c r="N5413" s="17" t="n">
        <v>0.349234575159359</v>
      </c>
      <c r="O5413" s="19" t="n">
        <v>5.42104274915637E-005</v>
      </c>
      <c r="P5413" s="35" t="b">
        <f aca="false">FALSE()</f>
        <v>0</v>
      </c>
      <c r="Q5413" s="17"/>
    </row>
    <row r="5414" customFormat="false" ht="22.35" hidden="false" customHeight="false" outlineLevel="0" collapsed="false">
      <c r="A5414" s="6" t="s">
        <v>7200</v>
      </c>
      <c r="B5414" s="7" t="s">
        <v>1722</v>
      </c>
      <c r="C5414" s="18" t="n">
        <v>1638</v>
      </c>
      <c r="D5414" s="19" t="n">
        <v>-8.04467816591913E-006</v>
      </c>
      <c r="E5414" s="19" t="n">
        <v>4.75832149960223E-006</v>
      </c>
      <c r="F5414" s="19" t="n">
        <v>-9.11824129245794E-006</v>
      </c>
      <c r="G5414" s="19" t="n">
        <v>4.99917517970335E-006</v>
      </c>
      <c r="H5414" s="17" t="n">
        <v>-1.33647895344932</v>
      </c>
      <c r="I5414" s="18" t="n">
        <v>84.201779204558</v>
      </c>
      <c r="J5414" s="17" t="n">
        <v>0.184993057752777</v>
      </c>
      <c r="K5414" s="17" t="n">
        <v>0.327643083855326</v>
      </c>
      <c r="L5414" s="17" t="n">
        <v>-0.216431323652239</v>
      </c>
      <c r="M5414" s="17" t="n">
        <v>0.57421875</v>
      </c>
      <c r="N5414" s="17" t="n">
        <v>0.342874383088382</v>
      </c>
      <c r="O5414" s="19" t="n">
        <v>0.000134581000653079</v>
      </c>
      <c r="P5414" s="35" t="b">
        <f aca="false">FALSE()</f>
        <v>0</v>
      </c>
      <c r="Q5414" s="17"/>
    </row>
    <row r="5415" customFormat="false" ht="22.35" hidden="false" customHeight="false" outlineLevel="0" collapsed="false">
      <c r="A5415" s="6" t="s">
        <v>7201</v>
      </c>
      <c r="B5415" s="7" t="s">
        <v>1722</v>
      </c>
      <c r="C5415" s="18" t="n">
        <v>1639</v>
      </c>
      <c r="D5415" s="19" t="n">
        <v>-9.7316655295783E-006</v>
      </c>
      <c r="E5415" s="19" t="n">
        <v>4.95360246409512E-006</v>
      </c>
      <c r="F5415" s="19" t="n">
        <v>-8.38022334157128E-006</v>
      </c>
      <c r="G5415" s="19" t="n">
        <v>5.17405744406325E-006</v>
      </c>
      <c r="H5415" s="17" t="n">
        <v>1.61861453423948</v>
      </c>
      <c r="I5415" s="18" t="n">
        <v>83.7593224337025</v>
      </c>
      <c r="J5415" s="17" t="n">
        <v>0.109289904411263</v>
      </c>
      <c r="K5415" s="17" t="n">
        <v>0.223336243831523</v>
      </c>
      <c r="L5415" s="17" t="n">
        <v>0.262889335800034</v>
      </c>
      <c r="M5415" s="17" t="n">
        <v>0.576678240740741</v>
      </c>
      <c r="N5415" s="17" t="n">
        <v>0.237603147093748</v>
      </c>
      <c r="O5415" s="19" t="n">
        <v>7.34715213159892E-005</v>
      </c>
      <c r="P5415" s="35" t="b">
        <f aca="false">FALSE()</f>
        <v>0</v>
      </c>
      <c r="Q5415" s="17"/>
    </row>
    <row r="5416" customFormat="false" ht="22.35" hidden="false" customHeight="false" outlineLevel="0" collapsed="false">
      <c r="A5416" s="6" t="s">
        <v>7202</v>
      </c>
      <c r="B5416" s="7" t="s">
        <v>1722</v>
      </c>
      <c r="C5416" s="18" t="n">
        <v>1640</v>
      </c>
      <c r="D5416" s="19" t="n">
        <v>-1.00399505485287E-005</v>
      </c>
      <c r="E5416" s="19" t="n">
        <v>6.02444355518493E-006</v>
      </c>
      <c r="F5416" s="19" t="n">
        <v>-1.11297186878004E-005</v>
      </c>
      <c r="G5416" s="19" t="n">
        <v>4.82649511764946E-006</v>
      </c>
      <c r="H5416" s="17" t="n">
        <v>-1.13746413090083</v>
      </c>
      <c r="I5416" s="18" t="n">
        <v>68.2359209683042</v>
      </c>
      <c r="J5416" s="17" t="n">
        <v>0.259322729618085</v>
      </c>
      <c r="K5416" s="17" t="n">
        <v>0.415801908724069</v>
      </c>
      <c r="L5416" s="17" t="n">
        <v>-0.210816521879017</v>
      </c>
      <c r="M5416" s="17" t="n">
        <v>0.539351851851852</v>
      </c>
      <c r="N5416" s="17" t="n">
        <v>0.356971607211407</v>
      </c>
      <c r="O5416" s="19" t="n">
        <v>4.80137074049839E-005</v>
      </c>
      <c r="P5416" s="35" t="b">
        <f aca="false">FALSE()</f>
        <v>0</v>
      </c>
      <c r="Q5416" s="17"/>
    </row>
    <row r="5417" customFormat="false" ht="22.35" hidden="false" customHeight="false" outlineLevel="0" collapsed="false">
      <c r="A5417" s="6" t="s">
        <v>7203</v>
      </c>
      <c r="B5417" s="7" t="s">
        <v>1722</v>
      </c>
      <c r="C5417" s="18" t="n">
        <v>1641</v>
      </c>
      <c r="D5417" s="19" t="n">
        <v>-1.13233475497245E-005</v>
      </c>
      <c r="E5417" s="19" t="n">
        <v>6.44893540972619E-006</v>
      </c>
      <c r="F5417" s="19" t="n">
        <v>-9.5754585884077E-006</v>
      </c>
      <c r="G5417" s="19" t="n">
        <v>5.02929572142035E-006</v>
      </c>
      <c r="H5417" s="17" t="n">
        <v>1.71223134063022</v>
      </c>
      <c r="I5417" s="18" t="n">
        <v>67.0820874194356</v>
      </c>
      <c r="J5417" s="17" t="n">
        <v>0.0914735469273988</v>
      </c>
      <c r="K5417" s="17" t="n">
        <v>0.196918356796455</v>
      </c>
      <c r="L5417" s="17" t="n">
        <v>0.321497260610448</v>
      </c>
      <c r="M5417" s="17" t="n">
        <v>0.579716435185185</v>
      </c>
      <c r="N5417" s="17" t="n">
        <v>0.144682549816237</v>
      </c>
      <c r="O5417" s="19" t="n">
        <v>4.5303114458898E-005</v>
      </c>
      <c r="P5417" s="35" t="b">
        <f aca="false">FALSE()</f>
        <v>0</v>
      </c>
      <c r="Q5417" s="17"/>
    </row>
    <row r="5418" customFormat="false" ht="22.35" hidden="false" customHeight="false" outlineLevel="0" collapsed="false">
      <c r="A5418" s="6" t="s">
        <v>7204</v>
      </c>
      <c r="B5418" s="7" t="s">
        <v>1722</v>
      </c>
      <c r="C5418" s="18" t="n">
        <v>1642</v>
      </c>
      <c r="D5418" s="19" t="n">
        <v>-1.03935599327134E-005</v>
      </c>
      <c r="E5418" s="19" t="n">
        <v>7.44242767085839E-006</v>
      </c>
      <c r="F5418" s="19" t="n">
        <v>-7.87764028818732E-006</v>
      </c>
      <c r="G5418" s="19" t="n">
        <v>6.24967499237983E-006</v>
      </c>
      <c r="H5418" s="17" t="n">
        <v>2.10746369121386</v>
      </c>
      <c r="I5418" s="18" t="n">
        <v>70.4130120473542</v>
      </c>
      <c r="J5418" s="17" t="n">
        <v>0.0386397529134023</v>
      </c>
      <c r="K5418" s="17" t="n">
        <v>0.103039341102406</v>
      </c>
      <c r="L5418" s="17" t="n">
        <v>0.381721655938662</v>
      </c>
      <c r="M5418" s="17" t="n">
        <v>0.592013888888889</v>
      </c>
      <c r="N5418" s="17" t="n">
        <v>0.0771459114102158</v>
      </c>
      <c r="O5418" s="19" t="n">
        <v>4.65033520454394E-005</v>
      </c>
      <c r="P5418" s="35" t="b">
        <f aca="false">FALSE()</f>
        <v>0</v>
      </c>
      <c r="Q5418" s="17"/>
    </row>
    <row r="5419" customFormat="false" ht="22.35" hidden="false" customHeight="false" outlineLevel="0" collapsed="false">
      <c r="A5419" s="6" t="s">
        <v>7205</v>
      </c>
      <c r="B5419" s="7" t="s">
        <v>1722</v>
      </c>
      <c r="C5419" s="18" t="n">
        <v>1643</v>
      </c>
      <c r="D5419" s="19" t="n">
        <v>-8.90706562332288E-006</v>
      </c>
      <c r="E5419" s="19" t="n">
        <v>6.89968392128907E-006</v>
      </c>
      <c r="F5419" s="19" t="n">
        <v>-1.01842503580968E-005</v>
      </c>
      <c r="G5419" s="19" t="n">
        <v>6.59513722999997E-006</v>
      </c>
      <c r="H5419" s="17" t="n">
        <v>-1.12282914610332</v>
      </c>
      <c r="I5419" s="18" t="n">
        <v>77.6214401246664</v>
      </c>
      <c r="J5419" s="17" t="n">
        <v>0.264971091694464</v>
      </c>
      <c r="K5419" s="17" t="n">
        <v>0.422071089737784</v>
      </c>
      <c r="L5419" s="17" t="n">
        <v>-0.190674619682011</v>
      </c>
      <c r="M5419" s="17" t="n">
        <v>0.547743055555556</v>
      </c>
      <c r="N5419" s="17" t="n">
        <v>0.410951997906219</v>
      </c>
      <c r="O5419" s="19" t="n">
        <v>6.86292056944279E-005</v>
      </c>
      <c r="P5419" s="35" t="b">
        <f aca="false">FALSE()</f>
        <v>0</v>
      </c>
      <c r="Q5419" s="17"/>
    </row>
    <row r="5420" customFormat="false" ht="22.35" hidden="false" customHeight="false" outlineLevel="0" collapsed="false">
      <c r="A5420" s="6" t="s">
        <v>7206</v>
      </c>
      <c r="B5420" s="7" t="s">
        <v>1722</v>
      </c>
      <c r="C5420" s="18" t="n">
        <v>1644</v>
      </c>
      <c r="D5420" s="19" t="n">
        <v>-1.12234890737225E-005</v>
      </c>
      <c r="E5420" s="19" t="n">
        <v>4.5687938975083E-006</v>
      </c>
      <c r="F5420" s="19" t="n">
        <v>-1.15377897465603E-005</v>
      </c>
      <c r="G5420" s="19" t="n">
        <v>5.09526762835885E-006</v>
      </c>
      <c r="H5420" s="17" t="n">
        <v>-0.400728674896708</v>
      </c>
      <c r="I5420" s="18" t="n">
        <v>89.0200285269119</v>
      </c>
      <c r="J5420" s="17" t="n">
        <v>0.689580060376671</v>
      </c>
      <c r="K5420" s="17" t="n">
        <v>0.807751894961419</v>
      </c>
      <c r="L5420" s="17" t="n">
        <v>-0.0629867155968229</v>
      </c>
      <c r="M5420" s="17" t="n">
        <v>0.526331018518519</v>
      </c>
      <c r="N5420" s="17" t="n">
        <v>0.81512678287802</v>
      </c>
      <c r="O5420" s="19" t="n">
        <v>0.0002553005962426</v>
      </c>
      <c r="P5420" s="35" t="b">
        <f aca="false">FALSE()</f>
        <v>0</v>
      </c>
      <c r="Q5420" s="17"/>
    </row>
    <row r="5421" customFormat="false" ht="22.35" hidden="false" customHeight="false" outlineLevel="0" collapsed="false">
      <c r="A5421" s="6" t="s">
        <v>7207</v>
      </c>
      <c r="B5421" s="7" t="s">
        <v>1722</v>
      </c>
      <c r="C5421" s="18" t="n">
        <v>1645</v>
      </c>
      <c r="D5421" s="19" t="n">
        <v>-9.70341541147238E-006</v>
      </c>
      <c r="E5421" s="19" t="n">
        <v>4.72964574954497E-006</v>
      </c>
      <c r="F5421" s="19" t="n">
        <v>-9.29002891535598E-006</v>
      </c>
      <c r="G5421" s="19" t="n">
        <v>4.46388833652352E-006</v>
      </c>
      <c r="H5421" s="17" t="n">
        <v>0.531729432255379</v>
      </c>
      <c r="I5421" s="18" t="n">
        <v>76.8285119250606</v>
      </c>
      <c r="J5421" s="17" t="n">
        <v>0.596447595809723</v>
      </c>
      <c r="K5421" s="17" t="n">
        <v>0.74573550993613</v>
      </c>
      <c r="L5421" s="17" t="n">
        <v>0.0908729481322508</v>
      </c>
      <c r="M5421" s="17" t="n">
        <v>0.506365740740741</v>
      </c>
      <c r="N5421" s="17" t="n">
        <v>0.742752140107371</v>
      </c>
      <c r="O5421" s="17" t="n">
        <v>0.0218616581150994</v>
      </c>
      <c r="P5421" s="35" t="b">
        <f aca="false">FALSE()</f>
        <v>0</v>
      </c>
      <c r="Q5421" s="17"/>
    </row>
    <row r="5422" customFormat="false" ht="22.35" hidden="false" customHeight="false" outlineLevel="0" collapsed="false">
      <c r="A5422" s="6" t="s">
        <v>7208</v>
      </c>
      <c r="B5422" s="7" t="s">
        <v>1722</v>
      </c>
      <c r="C5422" s="18" t="n">
        <v>1646</v>
      </c>
      <c r="D5422" s="19" t="n">
        <v>-7.97155209712047E-006</v>
      </c>
      <c r="E5422" s="19" t="n">
        <v>6.6958071666101E-006</v>
      </c>
      <c r="F5422" s="19" t="n">
        <v>-9.90620227876407E-006</v>
      </c>
      <c r="G5422" s="19" t="n">
        <v>7.03703880942854E-006</v>
      </c>
      <c r="H5422" s="17" t="n">
        <v>-1.71139205066459</v>
      </c>
      <c r="I5422" s="18" t="n">
        <v>84.2267925686155</v>
      </c>
      <c r="J5422" s="17" t="n">
        <v>0.0906891278675391</v>
      </c>
      <c r="K5422" s="17" t="n">
        <v>0.195935935345711</v>
      </c>
      <c r="L5422" s="17" t="n">
        <v>-0.277099702428755</v>
      </c>
      <c r="M5422" s="17" t="n">
        <v>0.569878472222222</v>
      </c>
      <c r="N5422" s="17" t="n">
        <v>0.210975753330421</v>
      </c>
      <c r="O5422" s="19" t="n">
        <v>7.6780333770872E-005</v>
      </c>
      <c r="P5422" s="35" t="b">
        <f aca="false">FALSE()</f>
        <v>0</v>
      </c>
      <c r="Q5422" s="17"/>
    </row>
    <row r="5423" customFormat="false" ht="22.35" hidden="false" customHeight="false" outlineLevel="0" collapsed="false">
      <c r="A5423" s="6" t="s">
        <v>7209</v>
      </c>
      <c r="B5423" s="7" t="s">
        <v>1722</v>
      </c>
      <c r="C5423" s="18" t="n">
        <v>1647</v>
      </c>
      <c r="D5423" s="19" t="n">
        <v>-1.11257174500573E-005</v>
      </c>
      <c r="E5423" s="19" t="n">
        <v>5.61028173235224E-006</v>
      </c>
      <c r="F5423" s="19" t="n">
        <v>-6.91843667514478E-006</v>
      </c>
      <c r="G5423" s="19" t="n">
        <v>7.98436567243052E-006</v>
      </c>
      <c r="H5423" s="17" t="n">
        <v>4.0143257778523</v>
      </c>
      <c r="I5423" s="18" t="n">
        <v>114.701975833786</v>
      </c>
      <c r="J5423" s="19" t="n">
        <v>0.000106721335953141</v>
      </c>
      <c r="K5423" s="19" t="n">
        <v>0.000643286010442562</v>
      </c>
      <c r="L5423" s="17" t="n">
        <v>0.561171388727608</v>
      </c>
      <c r="M5423" s="17" t="n">
        <v>0.652777777777778</v>
      </c>
      <c r="N5423" s="17" t="n">
        <v>0.00775878534297114</v>
      </c>
      <c r="O5423" s="19" t="n">
        <v>3.51732028976394E-005</v>
      </c>
      <c r="P5423" s="35" t="b">
        <f aca="false">TRUE()</f>
        <v>1</v>
      </c>
      <c r="Q5423" s="19" t="n">
        <v>0.000107789855072464</v>
      </c>
    </row>
    <row r="5424" customFormat="false" ht="22.35" hidden="false" customHeight="false" outlineLevel="0" collapsed="false">
      <c r="A5424" s="6" t="s">
        <v>7210</v>
      </c>
      <c r="B5424" s="7" t="s">
        <v>1722</v>
      </c>
      <c r="C5424" s="18" t="n">
        <v>1648</v>
      </c>
      <c r="D5424" s="19" t="n">
        <v>-1.02533096517192E-005</v>
      </c>
      <c r="E5424" s="19" t="n">
        <v>5.00208117172023E-006</v>
      </c>
      <c r="F5424" s="19" t="n">
        <v>-6.16966022386355E-006</v>
      </c>
      <c r="G5424" s="19" t="n">
        <v>6.20065960753829E-006</v>
      </c>
      <c r="H5424" s="17" t="n">
        <v>4.59950859965027</v>
      </c>
      <c r="I5424" s="18" t="n">
        <v>98.9470630432463</v>
      </c>
      <c r="J5424" s="19" t="n">
        <v>1.25548736756741E-005</v>
      </c>
      <c r="K5424" s="19" t="n">
        <v>9.47869390274824E-005</v>
      </c>
      <c r="L5424" s="17" t="n">
        <v>0.686293613112499</v>
      </c>
      <c r="M5424" s="17" t="n">
        <v>0.68359375</v>
      </c>
      <c r="N5424" s="17" t="n">
        <v>0.00156067252129755</v>
      </c>
      <c r="O5424" s="19" t="n">
        <v>4.93534285532022E-005</v>
      </c>
      <c r="P5424" s="35" t="b">
        <f aca="false">TRUE()</f>
        <v>1</v>
      </c>
      <c r="Q5424" s="19" t="n">
        <v>0.000398158858685175</v>
      </c>
    </row>
    <row r="5425" customFormat="false" ht="22.35" hidden="false" customHeight="false" outlineLevel="0" collapsed="false">
      <c r="A5425" s="6" t="s">
        <v>7211</v>
      </c>
      <c r="B5425" s="7" t="s">
        <v>1722</v>
      </c>
      <c r="C5425" s="18" t="n">
        <v>1649</v>
      </c>
      <c r="D5425" s="19" t="n">
        <v>-1.3406440201702E-005</v>
      </c>
      <c r="E5425" s="19" t="n">
        <v>4.78012465893139E-006</v>
      </c>
      <c r="F5425" s="19" t="n">
        <v>-1.62497024845067E-005</v>
      </c>
      <c r="G5425" s="19" t="n">
        <v>4.60630762830342E-006</v>
      </c>
      <c r="H5425" s="17" t="n">
        <v>-3.60114151849289</v>
      </c>
      <c r="I5425" s="18" t="n">
        <v>78.1385441390515</v>
      </c>
      <c r="J5425" s="19" t="n">
        <v>0.000554594491984187</v>
      </c>
      <c r="K5425" s="17" t="n">
        <v>0.00264923056748978</v>
      </c>
      <c r="L5425" s="17" t="n">
        <v>-0.609049312712771</v>
      </c>
      <c r="M5425" s="17" t="n">
        <v>0.665219907407407</v>
      </c>
      <c r="N5425" s="17" t="n">
        <v>0.00404633672489071</v>
      </c>
      <c r="O5425" s="19" t="n">
        <v>0.000218588293964807</v>
      </c>
      <c r="P5425" s="35" t="b">
        <f aca="false">TRUE()</f>
        <v>1</v>
      </c>
      <c r="Q5425" s="19" t="n">
        <v>0.00030006411009318</v>
      </c>
    </row>
    <row r="5426" customFormat="false" ht="22.35" hidden="false" customHeight="false" outlineLevel="0" collapsed="false">
      <c r="A5426" s="6" t="s">
        <v>7212</v>
      </c>
      <c r="B5426" s="7" t="s">
        <v>1722</v>
      </c>
      <c r="C5426" s="18" t="n">
        <v>1650</v>
      </c>
      <c r="D5426" s="19" t="n">
        <v>-1.07856122431802E-005</v>
      </c>
      <c r="E5426" s="19" t="n">
        <v>4.86060688582016E-006</v>
      </c>
      <c r="F5426" s="19" t="n">
        <v>-8.99646569183302E-006</v>
      </c>
      <c r="G5426" s="19" t="n">
        <v>6.10188943182215E-006</v>
      </c>
      <c r="H5426" s="17" t="n">
        <v>2.06488146913808</v>
      </c>
      <c r="I5426" s="18" t="n">
        <v>100.257199917718</v>
      </c>
      <c r="J5426" s="17" t="n">
        <v>0.0415151351477603</v>
      </c>
      <c r="K5426" s="17" t="n">
        <v>0.108845519308722</v>
      </c>
      <c r="L5426" s="17" t="n">
        <v>0.306222946263821</v>
      </c>
      <c r="M5426" s="17" t="n">
        <v>0.584635416666667</v>
      </c>
      <c r="N5426" s="17" t="n">
        <v>0.165186633611134</v>
      </c>
      <c r="O5426" s="19" t="n">
        <v>4.97494257395911E-005</v>
      </c>
      <c r="P5426" s="35" t="b">
        <f aca="false">FALSE()</f>
        <v>0</v>
      </c>
      <c r="Q5426" s="17"/>
    </row>
    <row r="5427" customFormat="false" ht="22.35" hidden="false" customHeight="false" outlineLevel="0" collapsed="false">
      <c r="A5427" s="6" t="s">
        <v>7213</v>
      </c>
      <c r="B5427" s="7" t="s">
        <v>1722</v>
      </c>
      <c r="C5427" s="18" t="n">
        <v>1651</v>
      </c>
      <c r="D5427" s="19" t="n">
        <v>-1.28901598078386E-005</v>
      </c>
      <c r="E5427" s="19" t="n">
        <v>5.17298647901973E-006</v>
      </c>
      <c r="F5427" s="19" t="n">
        <v>-1.45064425413321E-005</v>
      </c>
      <c r="G5427" s="19" t="n">
        <v>5.29228306004962E-006</v>
      </c>
      <c r="H5427" s="17" t="n">
        <v>-1.86384228554087</v>
      </c>
      <c r="I5427" s="18" t="n">
        <v>82.2264926059721</v>
      </c>
      <c r="J5427" s="17" t="n">
        <v>0.0659130941306232</v>
      </c>
      <c r="K5427" s="17" t="n">
        <v>0.15521504319291</v>
      </c>
      <c r="L5427" s="17" t="n">
        <v>-0.305887658331442</v>
      </c>
      <c r="M5427" s="17" t="n">
        <v>0.5703125</v>
      </c>
      <c r="N5427" s="17" t="n">
        <v>0.165707387564773</v>
      </c>
      <c r="O5427" s="19" t="n">
        <v>6.29882670451141E-005</v>
      </c>
      <c r="P5427" s="35" t="b">
        <f aca="false">FALSE()</f>
        <v>0</v>
      </c>
      <c r="Q5427" s="17"/>
    </row>
    <row r="5428" customFormat="false" ht="22.35" hidden="false" customHeight="false" outlineLevel="0" collapsed="false">
      <c r="A5428" s="6" t="s">
        <v>7214</v>
      </c>
      <c r="B5428" s="7" t="s">
        <v>1722</v>
      </c>
      <c r="C5428" s="18" t="n">
        <v>1652</v>
      </c>
      <c r="D5428" s="19" t="n">
        <v>-1.33615814977446E-005</v>
      </c>
      <c r="E5428" s="19" t="n">
        <v>5.56000421516707E-006</v>
      </c>
      <c r="F5428" s="19" t="n">
        <v>-1.63582429565413E-005</v>
      </c>
      <c r="G5428" s="19" t="n">
        <v>5.85904884664848E-006</v>
      </c>
      <c r="H5428" s="17" t="n">
        <v>-3.19005704267389</v>
      </c>
      <c r="I5428" s="18" t="n">
        <v>84.4319718571316</v>
      </c>
      <c r="J5428" s="17" t="n">
        <v>0.00199708883515286</v>
      </c>
      <c r="K5428" s="17" t="n">
        <v>0.00825197106685161</v>
      </c>
      <c r="L5428" s="17" t="n">
        <v>-0.515823036559728</v>
      </c>
      <c r="M5428" s="17" t="n">
        <v>0.644965277777778</v>
      </c>
      <c r="N5428" s="17" t="n">
        <v>0.0140042681819521</v>
      </c>
      <c r="O5428" s="19" t="n">
        <v>7.80198018652949E-005</v>
      </c>
      <c r="P5428" s="35" t="b">
        <f aca="false">TRUE()</f>
        <v>1</v>
      </c>
      <c r="Q5428" s="19" t="n">
        <v>0.000184871593737873</v>
      </c>
    </row>
    <row r="5429" customFormat="false" ht="22.35" hidden="false" customHeight="false" outlineLevel="0" collapsed="false">
      <c r="A5429" s="6" t="s">
        <v>7215</v>
      </c>
      <c r="B5429" s="7" t="s">
        <v>1722</v>
      </c>
      <c r="C5429" s="18" t="n">
        <v>1653</v>
      </c>
      <c r="D5429" s="19" t="n">
        <v>-1.24718924915055E-005</v>
      </c>
      <c r="E5429" s="19" t="n">
        <v>5.08518379683887E-006</v>
      </c>
      <c r="F5429" s="19" t="n">
        <v>-1.15700238557069E-005</v>
      </c>
      <c r="G5429" s="19" t="n">
        <v>5.44568534753211E-006</v>
      </c>
      <c r="H5429" s="17" t="n">
        <v>1.04510701814797</v>
      </c>
      <c r="I5429" s="18" t="n">
        <v>85.686129109631</v>
      </c>
      <c r="J5429" s="17" t="n">
        <v>0.298912908928862</v>
      </c>
      <c r="K5429" s="17" t="n">
        <v>0.461119335334724</v>
      </c>
      <c r="L5429" s="17" t="n">
        <v>0.167632588742819</v>
      </c>
      <c r="M5429" s="17" t="n">
        <v>0.541232638888889</v>
      </c>
      <c r="N5429" s="17" t="n">
        <v>0.47971520406766</v>
      </c>
      <c r="O5429" s="19" t="n">
        <v>6.68994024214039E-005</v>
      </c>
      <c r="P5429" s="35" t="b">
        <f aca="false">FALSE()</f>
        <v>0</v>
      </c>
      <c r="Q5429" s="17"/>
    </row>
    <row r="5430" customFormat="false" ht="22.35" hidden="false" customHeight="false" outlineLevel="0" collapsed="false">
      <c r="A5430" s="6" t="s">
        <v>7216</v>
      </c>
      <c r="B5430" s="7" t="s">
        <v>1722</v>
      </c>
      <c r="C5430" s="18" t="n">
        <v>1654</v>
      </c>
      <c r="D5430" s="19" t="n">
        <v>-1.24950030887261E-005</v>
      </c>
      <c r="E5430" s="19" t="n">
        <v>4.78777534782402E-006</v>
      </c>
      <c r="F5430" s="19" t="n">
        <v>-1.27961548666131E-005</v>
      </c>
      <c r="G5430" s="19" t="n">
        <v>4.93691107499622E-006</v>
      </c>
      <c r="H5430" s="17" t="n">
        <v>-0.374451121062946</v>
      </c>
      <c r="I5430" s="18" t="n">
        <v>82.8011418450505</v>
      </c>
      <c r="J5430" s="17" t="n">
        <v>0.709025985612148</v>
      </c>
      <c r="K5430" s="17" t="n">
        <v>0.821333157429042</v>
      </c>
      <c r="L5430" s="17" t="n">
        <v>-0.0612111003834165</v>
      </c>
      <c r="M5430" s="17" t="n">
        <v>0.513888888888889</v>
      </c>
      <c r="N5430" s="17" t="n">
        <v>0.821859620015864</v>
      </c>
      <c r="O5430" s="19" t="n">
        <v>6.58886241642531E-005</v>
      </c>
      <c r="P5430" s="35" t="b">
        <f aca="false">FALSE()</f>
        <v>0</v>
      </c>
      <c r="Q5430" s="17"/>
    </row>
    <row r="5431" customFormat="false" ht="22.35" hidden="false" customHeight="false" outlineLevel="0" collapsed="false">
      <c r="A5431" s="6" t="s">
        <v>7217</v>
      </c>
      <c r="B5431" s="7" t="s">
        <v>1722</v>
      </c>
      <c r="C5431" s="18" t="n">
        <v>1655</v>
      </c>
      <c r="D5431" s="19" t="n">
        <v>-1.06468796730412E-005</v>
      </c>
      <c r="E5431" s="19" t="n">
        <v>5.04098676843562E-006</v>
      </c>
      <c r="F5431" s="19" t="n">
        <v>-9.14570840969948E-006</v>
      </c>
      <c r="G5431" s="19" t="n">
        <v>6.43591085430189E-006</v>
      </c>
      <c r="H5431" s="17" t="n">
        <v>1.66075360102586</v>
      </c>
      <c r="I5431" s="18" t="n">
        <v>102.047070230909</v>
      </c>
      <c r="J5431" s="17" t="n">
        <v>0.099832571148191</v>
      </c>
      <c r="K5431" s="17" t="n">
        <v>0.209607817065206</v>
      </c>
      <c r="L5431" s="17" t="n">
        <v>0.244299261176259</v>
      </c>
      <c r="M5431" s="17" t="n">
        <v>0.561487268518519</v>
      </c>
      <c r="N5431" s="17" t="n">
        <v>0.277564960903371</v>
      </c>
      <c r="O5431" s="19" t="n">
        <v>6.17869610197194E-005</v>
      </c>
      <c r="P5431" s="35" t="b">
        <f aca="false">FALSE()</f>
        <v>0</v>
      </c>
      <c r="Q5431" s="17"/>
    </row>
    <row r="5432" customFormat="false" ht="22.35" hidden="false" customHeight="false" outlineLevel="0" collapsed="false">
      <c r="A5432" s="6" t="s">
        <v>7218</v>
      </c>
      <c r="B5432" s="7" t="s">
        <v>1722</v>
      </c>
      <c r="C5432" s="18" t="n">
        <v>1656</v>
      </c>
      <c r="D5432" s="19" t="n">
        <v>-1.10732184516229E-005</v>
      </c>
      <c r="E5432" s="19" t="n">
        <v>5.61564876845881E-006</v>
      </c>
      <c r="F5432" s="19" t="n">
        <v>-1.20180865957007E-005</v>
      </c>
      <c r="G5432" s="19" t="n">
        <v>6.91751423335996E-006</v>
      </c>
      <c r="H5432" s="17" t="n">
        <v>-0.949966332942522</v>
      </c>
      <c r="I5432" s="18" t="n">
        <v>98.3035321029205</v>
      </c>
      <c r="J5432" s="17" t="n">
        <v>0.344459054437119</v>
      </c>
      <c r="K5432" s="17" t="n">
        <v>0.511980148537473</v>
      </c>
      <c r="L5432" s="17" t="n">
        <v>-0.142179100832134</v>
      </c>
      <c r="M5432" s="17" t="n">
        <v>0.540509259259259</v>
      </c>
      <c r="N5432" s="17" t="n">
        <v>0.562555561619206</v>
      </c>
      <c r="O5432" s="19" t="n">
        <v>9.1387341317885E-005</v>
      </c>
      <c r="P5432" s="35" t="b">
        <f aca="false">FALSE()</f>
        <v>0</v>
      </c>
      <c r="Q5432" s="17"/>
    </row>
    <row r="5433" customFormat="false" ht="22.35" hidden="false" customHeight="false" outlineLevel="0" collapsed="false">
      <c r="A5433" s="6" t="s">
        <v>7219</v>
      </c>
      <c r="B5433" s="7" t="s">
        <v>1722</v>
      </c>
      <c r="C5433" s="18" t="n">
        <v>1657</v>
      </c>
      <c r="D5433" s="19" t="n">
        <v>-1.55790605478497E-005</v>
      </c>
      <c r="E5433" s="19" t="n">
        <v>4.91174580642793E-006</v>
      </c>
      <c r="F5433" s="19" t="n">
        <v>-1.29089587264533E-005</v>
      </c>
      <c r="G5433" s="19" t="n">
        <v>4.27483516644282E-006</v>
      </c>
      <c r="H5433" s="17" t="n">
        <v>3.36531149954889</v>
      </c>
      <c r="I5433" s="18" t="n">
        <v>72.2172788285442</v>
      </c>
      <c r="J5433" s="17" t="n">
        <v>0.001227344199702</v>
      </c>
      <c r="K5433" s="17" t="n">
        <v>0.00539222353340635</v>
      </c>
      <c r="L5433" s="17" t="n">
        <v>0.598876171477064</v>
      </c>
      <c r="M5433" s="17" t="n">
        <v>0.663049768518519</v>
      </c>
      <c r="N5433" s="17" t="n">
        <v>0.00467918785578081</v>
      </c>
      <c r="O5433" s="19" t="n">
        <v>0.000611329622225942</v>
      </c>
      <c r="P5433" s="35" t="b">
        <f aca="false">TRUE()</f>
        <v>1</v>
      </c>
      <c r="Q5433" s="19" t="n">
        <v>4.0719696969697E-005</v>
      </c>
    </row>
    <row r="5434" customFormat="false" ht="22.35" hidden="false" customHeight="false" outlineLevel="0" collapsed="false">
      <c r="A5434" s="6" t="s">
        <v>7220</v>
      </c>
      <c r="B5434" s="7" t="s">
        <v>1722</v>
      </c>
      <c r="C5434" s="18" t="n">
        <v>1658</v>
      </c>
      <c r="D5434" s="19" t="n">
        <v>-1.4995466227883E-005</v>
      </c>
      <c r="E5434" s="19" t="n">
        <v>5.91129384086429E-006</v>
      </c>
      <c r="F5434" s="19" t="n">
        <v>-1.23614997223431E-005</v>
      </c>
      <c r="G5434" s="19" t="n">
        <v>5.94895799099688E-006</v>
      </c>
      <c r="H5434" s="17" t="n">
        <v>2.66923044718222</v>
      </c>
      <c r="I5434" s="18" t="n">
        <v>81.054295359273</v>
      </c>
      <c r="J5434" s="17" t="n">
        <v>0.00918152282428669</v>
      </c>
      <c r="K5434" s="17" t="n">
        <v>0.0312891153071774</v>
      </c>
      <c r="L5434" s="17" t="n">
        <v>0.441701058998113</v>
      </c>
      <c r="M5434" s="17" t="n">
        <v>0.627893518518519</v>
      </c>
      <c r="N5434" s="17" t="n">
        <v>0.0372500236395924</v>
      </c>
      <c r="O5434" s="19" t="n">
        <v>4.31173846196565E-005</v>
      </c>
      <c r="P5434" s="35" t="b">
        <f aca="false">TRUE()</f>
        <v>1</v>
      </c>
      <c r="Q5434" s="19" t="n">
        <v>7.79411764705882E-005</v>
      </c>
    </row>
    <row r="5435" customFormat="false" ht="22.35" hidden="false" customHeight="false" outlineLevel="0" collapsed="false">
      <c r="A5435" s="6" t="s">
        <v>7221</v>
      </c>
      <c r="B5435" s="7" t="s">
        <v>1722</v>
      </c>
      <c r="C5435" s="18" t="n">
        <v>1659</v>
      </c>
      <c r="D5435" s="19" t="n">
        <v>-8.66550814228433E-006</v>
      </c>
      <c r="E5435" s="19" t="n">
        <v>5.38821661104443E-006</v>
      </c>
      <c r="F5435" s="19" t="n">
        <v>-8.21088130276843E-006</v>
      </c>
      <c r="G5435" s="19" t="n">
        <v>5.28383558234138E-006</v>
      </c>
      <c r="H5435" s="17" t="n">
        <v>0.508691235606859</v>
      </c>
      <c r="I5435" s="18" t="n">
        <v>79.2828613616547</v>
      </c>
      <c r="J5435" s="17" t="n">
        <v>0.612381354370121</v>
      </c>
      <c r="K5435" s="17" t="n">
        <v>0.759313387067236</v>
      </c>
      <c r="L5435" s="17" t="n">
        <v>0.0852811542897754</v>
      </c>
      <c r="M5435" s="17" t="n">
        <v>0.51953125</v>
      </c>
      <c r="N5435" s="17" t="n">
        <v>0.747905069883082</v>
      </c>
      <c r="O5435" s="19" t="n">
        <v>0.000274276340169998</v>
      </c>
      <c r="P5435" s="35" t="b">
        <f aca="false">FALSE()</f>
        <v>0</v>
      </c>
      <c r="Q5435" s="17"/>
    </row>
    <row r="5436" customFormat="false" ht="22.35" hidden="false" customHeight="false" outlineLevel="0" collapsed="false">
      <c r="A5436" s="6" t="s">
        <v>7222</v>
      </c>
      <c r="B5436" s="7" t="s">
        <v>1722</v>
      </c>
      <c r="C5436" s="18" t="n">
        <v>1660</v>
      </c>
      <c r="D5436" s="19" t="n">
        <v>-1.55612274451433E-005</v>
      </c>
      <c r="E5436" s="19" t="n">
        <v>6.31633082944946E-006</v>
      </c>
      <c r="F5436" s="19" t="n">
        <v>-1.50194322621265E-005</v>
      </c>
      <c r="G5436" s="19" t="n">
        <v>4.02822344043052E-006</v>
      </c>
      <c r="H5436" s="17" t="n">
        <v>0.557677582186908</v>
      </c>
      <c r="I5436" s="18" t="n">
        <v>60.2438829650189</v>
      </c>
      <c r="J5436" s="17" t="n">
        <v>0.5791310272981</v>
      </c>
      <c r="K5436" s="17" t="n">
        <v>0.731479429596553</v>
      </c>
      <c r="L5436" s="17" t="n">
        <v>0.114841620316247</v>
      </c>
      <c r="M5436" s="17" t="n">
        <v>0.53125</v>
      </c>
      <c r="N5436" s="17" t="n">
        <v>0.703227970129124</v>
      </c>
      <c r="O5436" s="17" t="n">
        <v>0.102212220348666</v>
      </c>
      <c r="P5436" s="35" t="b">
        <f aca="false">FALSE()</f>
        <v>0</v>
      </c>
      <c r="Q5436" s="17"/>
    </row>
    <row r="5437" customFormat="false" ht="22.35" hidden="false" customHeight="false" outlineLevel="0" collapsed="false">
      <c r="A5437" s="6" t="s">
        <v>7223</v>
      </c>
      <c r="B5437" s="7" t="s">
        <v>1722</v>
      </c>
      <c r="C5437" s="18" t="n">
        <v>1661</v>
      </c>
      <c r="D5437" s="19" t="n">
        <v>-7.45347804500622E-006</v>
      </c>
      <c r="E5437" s="19" t="n">
        <v>4.48697110191628E-006</v>
      </c>
      <c r="F5437" s="19" t="n">
        <v>-5.13774791251738E-006</v>
      </c>
      <c r="G5437" s="19" t="n">
        <v>4.16624057619793E-006</v>
      </c>
      <c r="H5437" s="17" t="n">
        <v>3.15138474699901</v>
      </c>
      <c r="I5437" s="18" t="n">
        <v>75.8371011458515</v>
      </c>
      <c r="J5437" s="17" t="n">
        <v>0.00232685899776924</v>
      </c>
      <c r="K5437" s="17" t="n">
        <v>0.0094214418214429</v>
      </c>
      <c r="L5437" s="17" t="n">
        <v>0.543000741535748</v>
      </c>
      <c r="M5437" s="17" t="n">
        <v>0.657262731481482</v>
      </c>
      <c r="N5437" s="17" t="n">
        <v>0.0303225589269635</v>
      </c>
      <c r="O5437" s="17" t="n">
        <v>0.133750740025275</v>
      </c>
      <c r="P5437" s="35" t="b">
        <f aca="false">TRUE()</f>
        <v>1</v>
      </c>
      <c r="Q5437" s="19" t="n">
        <v>0.000195495627999262</v>
      </c>
    </row>
    <row r="5438" customFormat="false" ht="22.35" hidden="false" customHeight="false" outlineLevel="0" collapsed="false">
      <c r="A5438" s="6" t="s">
        <v>7224</v>
      </c>
      <c r="B5438" s="7" t="s">
        <v>1722</v>
      </c>
      <c r="C5438" s="18" t="n">
        <v>1662</v>
      </c>
      <c r="D5438" s="19" t="n">
        <v>-6.71576708555106E-006</v>
      </c>
      <c r="E5438" s="19" t="n">
        <v>4.47343839273976E-006</v>
      </c>
      <c r="F5438" s="19" t="n">
        <v>-5.39314760650471E-006</v>
      </c>
      <c r="G5438" s="19" t="n">
        <v>6.34695812658109E-006</v>
      </c>
      <c r="H5438" s="17" t="n">
        <v>1.58461925945117</v>
      </c>
      <c r="I5438" s="18" t="n">
        <v>114.319004281594</v>
      </c>
      <c r="J5438" s="17" t="n">
        <v>0.115815346057058</v>
      </c>
      <c r="K5438" s="17" t="n">
        <v>0.233324724479651</v>
      </c>
      <c r="L5438" s="17" t="n">
        <v>0.221828489359464</v>
      </c>
      <c r="M5438" s="17" t="n">
        <v>0.5546875</v>
      </c>
      <c r="N5438" s="17" t="n">
        <v>0.330231242042401</v>
      </c>
      <c r="O5438" s="19" t="n">
        <v>7.41287845483663E-005</v>
      </c>
      <c r="P5438" s="35" t="b">
        <f aca="false">FALSE()</f>
        <v>0</v>
      </c>
      <c r="Q5438" s="17"/>
    </row>
    <row r="5439" customFormat="false" ht="22.35" hidden="false" customHeight="false" outlineLevel="0" collapsed="false">
      <c r="A5439" s="6" t="s">
        <v>7225</v>
      </c>
      <c r="B5439" s="7" t="s">
        <v>1722</v>
      </c>
      <c r="C5439" s="18" t="n">
        <v>1663</v>
      </c>
      <c r="D5439" s="19" t="n">
        <v>-1.2558884918677E-005</v>
      </c>
      <c r="E5439" s="19" t="n">
        <v>7.10650475610114E-006</v>
      </c>
      <c r="F5439" s="19" t="n">
        <v>-1.05084747904054E-005</v>
      </c>
      <c r="G5439" s="19" t="n">
        <v>8.59216583307924E-006</v>
      </c>
      <c r="H5439" s="17" t="n">
        <v>1.63911726677856</v>
      </c>
      <c r="I5439" s="18" t="n">
        <v>96.4372776630257</v>
      </c>
      <c r="J5439" s="17" t="n">
        <v>0.104447262236081</v>
      </c>
      <c r="K5439" s="17" t="n">
        <v>0.216545063867199</v>
      </c>
      <c r="L5439" s="17" t="n">
        <v>0.247564098318195</v>
      </c>
      <c r="M5439" s="17" t="n">
        <v>0.569299768518519</v>
      </c>
      <c r="N5439" s="17" t="n">
        <v>0.270598811771115</v>
      </c>
      <c r="O5439" s="19" t="n">
        <v>2.41786572690422E-005</v>
      </c>
      <c r="P5439" s="35" t="b">
        <f aca="false">FALSE()</f>
        <v>0</v>
      </c>
      <c r="Q5439" s="17"/>
    </row>
    <row r="5440" customFormat="false" ht="22.35" hidden="false" customHeight="false" outlineLevel="0" collapsed="false">
      <c r="A5440" s="6" t="s">
        <v>7226</v>
      </c>
      <c r="B5440" s="7" t="s">
        <v>1722</v>
      </c>
      <c r="C5440" s="18" t="n">
        <v>1664</v>
      </c>
      <c r="D5440" s="19" t="n">
        <v>-1.44096643284244E-005</v>
      </c>
      <c r="E5440" s="19" t="n">
        <v>6.06535678102684E-006</v>
      </c>
      <c r="F5440" s="19" t="n">
        <v>-1.0075233876718E-005</v>
      </c>
      <c r="G5440" s="19" t="n">
        <v>5.5598459626898E-006</v>
      </c>
      <c r="H5440" s="17" t="n">
        <v>4.37599396074975</v>
      </c>
      <c r="I5440" s="18" t="n">
        <v>75.0793383467258</v>
      </c>
      <c r="J5440" s="19" t="n">
        <v>3.8470644898056E-005</v>
      </c>
      <c r="K5440" s="19" t="n">
        <v>0.000257634853677094</v>
      </c>
      <c r="L5440" s="17" t="n">
        <v>0.758875100379066</v>
      </c>
      <c r="M5440" s="17" t="n">
        <v>0.707320601851852</v>
      </c>
      <c r="N5440" s="19" t="n">
        <v>0.000559073626146915</v>
      </c>
      <c r="O5440" s="19" t="n">
        <v>7.64737559797106E-005</v>
      </c>
      <c r="P5440" s="35" t="b">
        <f aca="false">TRUE()</f>
        <v>1</v>
      </c>
      <c r="Q5440" s="19" t="n">
        <v>4.05092592592593E-005</v>
      </c>
    </row>
    <row r="5441" customFormat="false" ht="22.35" hidden="false" customHeight="false" outlineLevel="0" collapsed="false">
      <c r="A5441" s="6" t="s">
        <v>7227</v>
      </c>
      <c r="B5441" s="7" t="s">
        <v>1722</v>
      </c>
      <c r="C5441" s="18" t="n">
        <v>1665</v>
      </c>
      <c r="D5441" s="19" t="n">
        <v>-7.08015566628154E-006</v>
      </c>
      <c r="E5441" s="19" t="n">
        <v>5.64733099909655E-006</v>
      </c>
      <c r="F5441" s="19" t="n">
        <v>-9.50488158395907E-006</v>
      </c>
      <c r="G5441" s="19" t="n">
        <v>6.04965901467439E-006</v>
      </c>
      <c r="H5441" s="17" t="n">
        <v>-2.52990569068947</v>
      </c>
      <c r="I5441" s="18" t="n">
        <v>85.7119505276035</v>
      </c>
      <c r="J5441" s="17" t="n">
        <v>0.0132379300163175</v>
      </c>
      <c r="K5441" s="17" t="n">
        <v>0.0428508631628858</v>
      </c>
      <c r="L5441" s="17" t="n">
        <v>-0.405724319824071</v>
      </c>
      <c r="M5441" s="17" t="n">
        <v>0.612847222222222</v>
      </c>
      <c r="N5441" s="17" t="n">
        <v>0.0583019485967562</v>
      </c>
      <c r="O5441" s="19" t="n">
        <v>4.58568139911328E-005</v>
      </c>
      <c r="P5441" s="35" t="b">
        <f aca="false">TRUE()</f>
        <v>1</v>
      </c>
      <c r="Q5441" s="19" t="n">
        <v>0.000171826478676012</v>
      </c>
    </row>
    <row r="5442" customFormat="false" ht="22.35" hidden="false" customHeight="false" outlineLevel="0" collapsed="false">
      <c r="A5442" s="6" t="s">
        <v>7228</v>
      </c>
      <c r="B5442" s="7" t="s">
        <v>1722</v>
      </c>
      <c r="C5442" s="18" t="n">
        <v>1666</v>
      </c>
      <c r="D5442" s="19" t="n">
        <v>-1.0601244866826E-005</v>
      </c>
      <c r="E5442" s="19" t="n">
        <v>6.5278755705769E-006</v>
      </c>
      <c r="F5442" s="19" t="n">
        <v>-1.18898400277961E-005</v>
      </c>
      <c r="G5442" s="19" t="n">
        <v>6.83994362551371E-006</v>
      </c>
      <c r="H5442" s="17" t="n">
        <v>-1.17016039265209</v>
      </c>
      <c r="I5442" s="18" t="n">
        <v>83.9979706134512</v>
      </c>
      <c r="J5442" s="17" t="n">
        <v>0.245245801471119</v>
      </c>
      <c r="K5442" s="17" t="n">
        <v>0.399824680086275</v>
      </c>
      <c r="L5442" s="17" t="n">
        <v>-0.189752388847862</v>
      </c>
      <c r="M5442" s="17" t="n">
        <v>0.554253472222222</v>
      </c>
      <c r="N5442" s="17" t="n">
        <v>0.413712852423817</v>
      </c>
      <c r="O5442" s="19" t="n">
        <v>3.82309601541161E-005</v>
      </c>
      <c r="P5442" s="35" t="b">
        <f aca="false">FALSE()</f>
        <v>0</v>
      </c>
      <c r="Q5442" s="17"/>
    </row>
    <row r="5443" customFormat="false" ht="22.35" hidden="false" customHeight="false" outlineLevel="0" collapsed="false">
      <c r="A5443" s="6" t="s">
        <v>7229</v>
      </c>
      <c r="B5443" s="7" t="s">
        <v>1722</v>
      </c>
      <c r="C5443" s="18" t="n">
        <v>1667</v>
      </c>
      <c r="D5443" s="19" t="n">
        <v>-8.64101780784799E-006</v>
      </c>
      <c r="E5443" s="19" t="n">
        <v>6.5793228636485E-006</v>
      </c>
      <c r="F5443" s="19" t="n">
        <v>-5.30645872159164E-006</v>
      </c>
      <c r="G5443" s="19" t="n">
        <v>7.56860420925356E-006</v>
      </c>
      <c r="H5443" s="17" t="n">
        <v>2.92502183865184</v>
      </c>
      <c r="I5443" s="18" t="n">
        <v>91.7424861641212</v>
      </c>
      <c r="J5443" s="17" t="n">
        <v>0.00433981181730837</v>
      </c>
      <c r="K5443" s="17" t="n">
        <v>0.0162281469946771</v>
      </c>
      <c r="L5443" s="17" t="n">
        <v>0.452731183817269</v>
      </c>
      <c r="M5443" s="17" t="n">
        <v>0.624131944444444</v>
      </c>
      <c r="N5443" s="17" t="n">
        <v>0.0323396630247359</v>
      </c>
      <c r="O5443" s="19" t="n">
        <v>3.76241040773073E-005</v>
      </c>
      <c r="P5443" s="35" t="b">
        <f aca="false">TRUE()</f>
        <v>1</v>
      </c>
      <c r="Q5443" s="17" t="n">
        <v>0</v>
      </c>
    </row>
    <row r="5444" customFormat="false" ht="22.35" hidden="false" customHeight="false" outlineLevel="0" collapsed="false">
      <c r="A5444" s="6" t="s">
        <v>7230</v>
      </c>
      <c r="B5444" s="7" t="s">
        <v>1722</v>
      </c>
      <c r="C5444" s="18" t="n">
        <v>1668</v>
      </c>
      <c r="D5444" s="19" t="n">
        <v>-1.05682346555983E-005</v>
      </c>
      <c r="E5444" s="19" t="n">
        <v>5.33701621277065E-006</v>
      </c>
      <c r="F5444" s="19" t="n">
        <v>-9.55325516834181E-006</v>
      </c>
      <c r="G5444" s="19" t="n">
        <v>6.62368974273619E-006</v>
      </c>
      <c r="H5444" s="17" t="n">
        <v>1.07102133155023</v>
      </c>
      <c r="I5444" s="18" t="n">
        <v>99.068730954679</v>
      </c>
      <c r="J5444" s="17" t="n">
        <v>0.286762154475662</v>
      </c>
      <c r="K5444" s="17" t="n">
        <v>0.446879586005445</v>
      </c>
      <c r="L5444" s="17" t="n">
        <v>0.159715554063382</v>
      </c>
      <c r="M5444" s="17" t="n">
        <v>0.549479166666667</v>
      </c>
      <c r="N5444" s="17" t="n">
        <v>0.504589645814923</v>
      </c>
      <c r="O5444" s="19" t="n">
        <v>6.87621356422719E-005</v>
      </c>
      <c r="P5444" s="35" t="b">
        <f aca="false">FALSE()</f>
        <v>0</v>
      </c>
      <c r="Q5444" s="17"/>
    </row>
    <row r="5445" customFormat="false" ht="22.35" hidden="false" customHeight="false" outlineLevel="0" collapsed="false">
      <c r="A5445" s="6" t="s">
        <v>7231</v>
      </c>
      <c r="B5445" s="7" t="s">
        <v>1722</v>
      </c>
      <c r="C5445" s="18" t="n">
        <v>1669</v>
      </c>
      <c r="D5445" s="19" t="n">
        <v>-6.51829220630594E-006</v>
      </c>
      <c r="E5445" s="19" t="n">
        <v>6.33705306874534E-006</v>
      </c>
      <c r="F5445" s="19" t="n">
        <v>-6.49178055703997E-006</v>
      </c>
      <c r="G5445" s="19" t="n">
        <v>6.94604393493164E-006</v>
      </c>
      <c r="H5445" s="17" t="n">
        <v>0.0244924263667902</v>
      </c>
      <c r="I5445" s="18" t="n">
        <v>87.567024574915</v>
      </c>
      <c r="J5445" s="17" t="n">
        <v>0.980515552601777</v>
      </c>
      <c r="K5445" s="17" t="n">
        <v>0.996903692394732</v>
      </c>
      <c r="L5445" s="17" t="n">
        <v>0.00388308917431444</v>
      </c>
      <c r="M5445" s="17" t="n">
        <v>0.50072337962963</v>
      </c>
      <c r="N5445" s="17" t="n">
        <v>0.996472419750568</v>
      </c>
      <c r="O5445" s="19" t="n">
        <v>5.60709029077734E-005</v>
      </c>
      <c r="P5445" s="35" t="b">
        <f aca="false">FALSE()</f>
        <v>0</v>
      </c>
      <c r="Q5445" s="17"/>
    </row>
    <row r="5446" customFormat="false" ht="22.35" hidden="false" customHeight="false" outlineLevel="0" collapsed="false">
      <c r="A5446" s="6" t="s">
        <v>7232</v>
      </c>
      <c r="B5446" s="7" t="s">
        <v>1722</v>
      </c>
      <c r="C5446" s="18" t="n">
        <v>1670</v>
      </c>
      <c r="D5446" s="19" t="n">
        <v>-1.26250433149002E-005</v>
      </c>
      <c r="E5446" s="19" t="n">
        <v>7.11260962321276E-006</v>
      </c>
      <c r="F5446" s="19" t="n">
        <v>-1.08734911514559E-005</v>
      </c>
      <c r="G5446" s="19" t="n">
        <v>6.61363080830644E-006</v>
      </c>
      <c r="H5446" s="17" t="n">
        <v>1.50321922851843</v>
      </c>
      <c r="I5446" s="18" t="n">
        <v>75.9224388655613</v>
      </c>
      <c r="J5446" s="17" t="n">
        <v>0.136930932571317</v>
      </c>
      <c r="K5446" s="17" t="n">
        <v>0.264145010917218</v>
      </c>
      <c r="L5446" s="17" t="n">
        <v>0.258827768036336</v>
      </c>
      <c r="M5446" s="17" t="n">
        <v>0.564814814814815</v>
      </c>
      <c r="N5446" s="17" t="n">
        <v>0.245926340557759</v>
      </c>
      <c r="O5446" s="19" t="n">
        <v>0.000100718880617749</v>
      </c>
      <c r="P5446" s="35" t="b">
        <f aca="false">FALSE()</f>
        <v>0</v>
      </c>
      <c r="Q5446" s="17"/>
    </row>
    <row r="5447" customFormat="false" ht="22.35" hidden="false" customHeight="false" outlineLevel="0" collapsed="false">
      <c r="A5447" s="6" t="s">
        <v>7233</v>
      </c>
      <c r="B5447" s="7" t="s">
        <v>1722</v>
      </c>
      <c r="C5447" s="18" t="n">
        <v>1671</v>
      </c>
      <c r="D5447" s="19" t="n">
        <v>-2.0164858412682E-007</v>
      </c>
      <c r="E5447" s="19" t="n">
        <v>1.01123880530242E-005</v>
      </c>
      <c r="F5447" s="19" t="n">
        <v>1.38554239163774E-006</v>
      </c>
      <c r="G5447" s="19" t="n">
        <v>1.01657838357773E-005</v>
      </c>
      <c r="H5447" s="17" t="n">
        <v>0.940486705271512</v>
      </c>
      <c r="I5447" s="18" t="n">
        <v>80.9782932083583</v>
      </c>
      <c r="J5447" s="17" t="n">
        <v>0.34976504650531</v>
      </c>
      <c r="K5447" s="17" t="n">
        <v>0.517781697362729</v>
      </c>
      <c r="L5447" s="17" t="n">
        <v>0.155715506644007</v>
      </c>
      <c r="M5447" s="17" t="n">
        <v>0.55150462962963</v>
      </c>
      <c r="N5447" s="17" t="n">
        <v>0.517579505387391</v>
      </c>
      <c r="O5447" s="19" t="n">
        <v>2.25087150827559E-005</v>
      </c>
      <c r="P5447" s="35" t="b">
        <f aca="false">FALSE()</f>
        <v>0</v>
      </c>
      <c r="Q5447" s="17"/>
    </row>
    <row r="5448" customFormat="false" ht="22.35" hidden="false" customHeight="false" outlineLevel="0" collapsed="false">
      <c r="A5448" s="6" t="s">
        <v>7234</v>
      </c>
      <c r="B5448" s="7" t="s">
        <v>1722</v>
      </c>
      <c r="C5448" s="18" t="n">
        <v>1672</v>
      </c>
      <c r="D5448" s="19" t="n">
        <v>-8.52574076916588E-006</v>
      </c>
      <c r="E5448" s="19" t="n">
        <v>5.45972791618229E-006</v>
      </c>
      <c r="F5448" s="19" t="n">
        <v>-1.08251417124899E-005</v>
      </c>
      <c r="G5448" s="19" t="n">
        <v>5.32169917647348E-006</v>
      </c>
      <c r="H5448" s="17" t="n">
        <v>-2.54285847451107</v>
      </c>
      <c r="I5448" s="18" t="n">
        <v>78.8826174637363</v>
      </c>
      <c r="J5448" s="17" t="n">
        <v>0.0129513093061859</v>
      </c>
      <c r="K5448" s="17" t="n">
        <v>0.0420218374975736</v>
      </c>
      <c r="L5448" s="17" t="n">
        <v>-0.427602294679274</v>
      </c>
      <c r="M5448" s="17" t="n">
        <v>0.616608796296296</v>
      </c>
      <c r="N5448" s="17" t="n">
        <v>0.0446927650428776</v>
      </c>
      <c r="O5448" s="19" t="n">
        <v>6.00310668499243E-005</v>
      </c>
      <c r="P5448" s="35" t="b">
        <f aca="false">TRUE()</f>
        <v>1</v>
      </c>
      <c r="Q5448" s="19" t="n">
        <v>8.94835992907802E-005</v>
      </c>
    </row>
    <row r="5449" customFormat="false" ht="22.35" hidden="false" customHeight="false" outlineLevel="0" collapsed="false">
      <c r="A5449" s="6" t="s">
        <v>7235</v>
      </c>
      <c r="B5449" s="7" t="s">
        <v>1722</v>
      </c>
      <c r="C5449" s="18" t="n">
        <v>1673</v>
      </c>
      <c r="D5449" s="19" t="n">
        <v>2.0541526652718E-006</v>
      </c>
      <c r="E5449" s="19" t="n">
        <v>1.34205414203563E-005</v>
      </c>
      <c r="F5449" s="19" t="n">
        <v>7.88190712532634E-006</v>
      </c>
      <c r="G5449" s="19" t="n">
        <v>1.62164793285457E-005</v>
      </c>
      <c r="H5449" s="17" t="n">
        <v>2.46741224877229</v>
      </c>
      <c r="I5449" s="18" t="n">
        <v>96.3783488946547</v>
      </c>
      <c r="J5449" s="17" t="n">
        <v>0.0153733038973025</v>
      </c>
      <c r="K5449" s="17" t="n">
        <v>0.0487322529372104</v>
      </c>
      <c r="L5449" s="17" t="n">
        <v>0.372774748971789</v>
      </c>
      <c r="M5449" s="17" t="n">
        <v>0.637152777777778</v>
      </c>
      <c r="N5449" s="17" t="n">
        <v>0.0854661109554444</v>
      </c>
      <c r="O5449" s="19" t="n">
        <v>2.09084506172114E-005</v>
      </c>
      <c r="P5449" s="35" t="b">
        <f aca="false">TRUE()</f>
        <v>1</v>
      </c>
      <c r="Q5449" s="19" t="n">
        <v>7.96296296296296E-005</v>
      </c>
    </row>
    <row r="5450" customFormat="false" ht="22.35" hidden="false" customHeight="false" outlineLevel="0" collapsed="false">
      <c r="A5450" s="6" t="s">
        <v>7236</v>
      </c>
      <c r="B5450" s="7" t="s">
        <v>1722</v>
      </c>
      <c r="C5450" s="18" t="n">
        <v>1674</v>
      </c>
      <c r="D5450" s="19" t="n">
        <v>-8.12806602975535E-006</v>
      </c>
      <c r="E5450" s="19" t="n">
        <v>9.77232048020988E-006</v>
      </c>
      <c r="F5450" s="19" t="n">
        <v>-2.27611787892242E-006</v>
      </c>
      <c r="G5450" s="19" t="n">
        <v>1.03919619521524E-005</v>
      </c>
      <c r="H5450" s="17" t="n">
        <v>3.53561549532924</v>
      </c>
      <c r="I5450" s="18" t="n">
        <v>85.1351659503573</v>
      </c>
      <c r="J5450" s="19" t="n">
        <v>0.000660833407338959</v>
      </c>
      <c r="K5450" s="17" t="n">
        <v>0.0030958771418646</v>
      </c>
      <c r="L5450" s="17" t="n">
        <v>0.569099761246689</v>
      </c>
      <c r="M5450" s="17" t="n">
        <v>0.659866898148148</v>
      </c>
      <c r="N5450" s="17" t="n">
        <v>0.00692812905123141</v>
      </c>
      <c r="O5450" s="19" t="n">
        <v>2.54197565366129E-005</v>
      </c>
      <c r="P5450" s="35" t="b">
        <f aca="false">TRUE()</f>
        <v>1</v>
      </c>
      <c r="Q5450" s="19" t="n">
        <v>0.000402547819827232</v>
      </c>
    </row>
    <row r="5451" customFormat="false" ht="22.35" hidden="false" customHeight="false" outlineLevel="0" collapsed="false">
      <c r="A5451" s="6" t="s">
        <v>7237</v>
      </c>
      <c r="B5451" s="7" t="s">
        <v>1722</v>
      </c>
      <c r="C5451" s="18" t="n">
        <v>1675</v>
      </c>
      <c r="D5451" s="19" t="n">
        <v>1.22036370965595E-005</v>
      </c>
      <c r="E5451" s="19" t="n">
        <v>1.73570193111131E-005</v>
      </c>
      <c r="F5451" s="19" t="n">
        <v>1.1996455766522E-005</v>
      </c>
      <c r="G5451" s="19" t="n">
        <v>1.63003152478945E-005</v>
      </c>
      <c r="H5451" s="17" t="n">
        <v>-0.0726995969544247</v>
      </c>
      <c r="I5451" s="18" t="n">
        <v>76.5226148133678</v>
      </c>
      <c r="J5451" s="17" t="n">
        <v>0.942234857280893</v>
      </c>
      <c r="K5451" s="17" t="n">
        <v>0.982663914761395</v>
      </c>
      <c r="L5451" s="17" t="n">
        <v>-0.0124554932490696</v>
      </c>
      <c r="M5451" s="17" t="n">
        <v>0.504774305555556</v>
      </c>
      <c r="N5451" s="17" t="n">
        <v>0.980497678281196</v>
      </c>
      <c r="O5451" s="19" t="n">
        <v>1.97580036957388E-005</v>
      </c>
      <c r="P5451" s="35" t="b">
        <f aca="false">FALSE()</f>
        <v>0</v>
      </c>
      <c r="Q5451" s="17"/>
    </row>
    <row r="5452" customFormat="false" ht="22.35" hidden="false" customHeight="false" outlineLevel="0" collapsed="false">
      <c r="A5452" s="6" t="s">
        <v>7238</v>
      </c>
      <c r="B5452" s="7" t="s">
        <v>1722</v>
      </c>
      <c r="C5452" s="18" t="n">
        <v>1676</v>
      </c>
      <c r="D5452" s="19" t="n">
        <v>-4.25297077049612E-006</v>
      </c>
      <c r="E5452" s="19" t="n">
        <v>1.04767581077875E-005</v>
      </c>
      <c r="F5452" s="19" t="n">
        <v>-9.66609352362942E-008</v>
      </c>
      <c r="G5452" s="19" t="n">
        <v>1.18166683945807E-005</v>
      </c>
      <c r="H5452" s="17" t="n">
        <v>2.30324058357523</v>
      </c>
      <c r="I5452" s="18" t="n">
        <v>89.9932418199638</v>
      </c>
      <c r="J5452" s="17" t="n">
        <v>0.0235696590269891</v>
      </c>
      <c r="K5452" s="17" t="n">
        <v>0.0694401647768405</v>
      </c>
      <c r="L5452" s="17" t="n">
        <v>0.359997252847669</v>
      </c>
      <c r="M5452" s="17" t="n">
        <v>0.631510416666667</v>
      </c>
      <c r="N5452" s="17" t="n">
        <v>0.0983097364906985</v>
      </c>
      <c r="O5452" s="19" t="n">
        <v>2.44838431824974E-005</v>
      </c>
      <c r="P5452" s="35" t="b">
        <f aca="false">FALSE()</f>
        <v>0</v>
      </c>
      <c r="Q5452" s="17"/>
    </row>
    <row r="5453" customFormat="false" ht="22.35" hidden="false" customHeight="false" outlineLevel="0" collapsed="false">
      <c r="A5453" s="6" t="s">
        <v>7239</v>
      </c>
      <c r="B5453" s="7" t="s">
        <v>1722</v>
      </c>
      <c r="C5453" s="18" t="n">
        <v>1677</v>
      </c>
      <c r="D5453" s="19" t="n">
        <v>2.27854621631026E-005</v>
      </c>
      <c r="E5453" s="19" t="n">
        <v>2.12407470435177E-005</v>
      </c>
      <c r="F5453" s="19" t="n">
        <v>2.06631573814203E-005</v>
      </c>
      <c r="G5453" s="19" t="n">
        <v>1.98146237593199E-005</v>
      </c>
      <c r="H5453" s="17" t="n">
        <v>-0.609468192200213</v>
      </c>
      <c r="I5453" s="18" t="n">
        <v>76.1167806133714</v>
      </c>
      <c r="J5453" s="17" t="n">
        <v>0.544029160666376</v>
      </c>
      <c r="K5453" s="17" t="n">
        <v>0.703184215707813</v>
      </c>
      <c r="L5453" s="17" t="n">
        <v>-0.10476971416187</v>
      </c>
      <c r="M5453" s="17" t="n">
        <v>0.553385416666667</v>
      </c>
      <c r="N5453" s="17" t="n">
        <v>0.688587517171883</v>
      </c>
      <c r="O5453" s="19" t="n">
        <v>1.89389221223508E-005</v>
      </c>
      <c r="P5453" s="35" t="b">
        <f aca="false">FALSE()</f>
        <v>0</v>
      </c>
      <c r="Q5453" s="17"/>
    </row>
    <row r="5454" customFormat="false" ht="22.35" hidden="false" customHeight="false" outlineLevel="0" collapsed="false">
      <c r="A5454" s="6" t="s">
        <v>7240</v>
      </c>
      <c r="B5454" s="7" t="s">
        <v>1722</v>
      </c>
      <c r="C5454" s="18" t="n">
        <v>1678</v>
      </c>
      <c r="D5454" s="19" t="n">
        <v>1.03941118275557E-005</v>
      </c>
      <c r="E5454" s="19" t="n">
        <v>1.4516556804124E-005</v>
      </c>
      <c r="F5454" s="19" t="n">
        <v>8.43932438227233E-006</v>
      </c>
      <c r="G5454" s="19" t="n">
        <v>1.42077933589694E-005</v>
      </c>
      <c r="H5454" s="17" t="n">
        <v>-0.812239399634284</v>
      </c>
      <c r="I5454" s="18" t="n">
        <v>79.1540667930496</v>
      </c>
      <c r="J5454" s="17" t="n">
        <v>0.419090371875212</v>
      </c>
      <c r="K5454" s="17" t="n">
        <v>0.587110159887566</v>
      </c>
      <c r="L5454" s="17" t="n">
        <v>-0.136303061454839</v>
      </c>
      <c r="M5454" s="17" t="n">
        <v>0.548032407407407</v>
      </c>
      <c r="N5454" s="17" t="n">
        <v>0.580254302649769</v>
      </c>
      <c r="O5454" s="19" t="n">
        <v>1.96600730693983E-005</v>
      </c>
      <c r="P5454" s="35" t="b">
        <f aca="false">FALSE()</f>
        <v>0</v>
      </c>
      <c r="Q5454" s="17"/>
    </row>
    <row r="5455" customFormat="false" ht="22.35" hidden="false" customHeight="false" outlineLevel="0" collapsed="false">
      <c r="A5455" s="6" t="s">
        <v>7241</v>
      </c>
      <c r="B5455" s="7" t="s">
        <v>1722</v>
      </c>
      <c r="C5455" s="18" t="n">
        <v>1679</v>
      </c>
      <c r="D5455" s="19" t="n">
        <v>2.29822816671677E-005</v>
      </c>
      <c r="E5455" s="19" t="n">
        <v>2.61643311278034E-005</v>
      </c>
      <c r="F5455" s="19" t="n">
        <v>2.68511163691749E-005</v>
      </c>
      <c r="G5455" s="19" t="n">
        <v>2.57137682857558E-005</v>
      </c>
      <c r="H5455" s="17" t="n">
        <v>0.891011559196629</v>
      </c>
      <c r="I5455" s="18" t="n">
        <v>79.4291893775487</v>
      </c>
      <c r="J5455" s="17" t="n">
        <v>0.37561405462755</v>
      </c>
      <c r="K5455" s="17" t="n">
        <v>0.541934430990784</v>
      </c>
      <c r="L5455" s="17" t="n">
        <v>0.149212017851267</v>
      </c>
      <c r="M5455" s="17" t="n">
        <v>0.576099537037037</v>
      </c>
      <c r="N5455" s="17" t="n">
        <v>0.538465316863742</v>
      </c>
      <c r="O5455" s="19" t="n">
        <v>1.90949754628212E-005</v>
      </c>
      <c r="P5455" s="35" t="b">
        <f aca="false">FALSE()</f>
        <v>0</v>
      </c>
      <c r="Q5455" s="17"/>
    </row>
    <row r="5456" customFormat="false" ht="22.35" hidden="false" customHeight="false" outlineLevel="0" collapsed="false">
      <c r="A5456" s="6" t="s">
        <v>7242</v>
      </c>
      <c r="B5456" s="7" t="s">
        <v>1722</v>
      </c>
      <c r="C5456" s="18" t="n">
        <v>1680</v>
      </c>
      <c r="D5456" s="19" t="n">
        <v>2.13566753600053E-005</v>
      </c>
      <c r="E5456" s="19" t="n">
        <v>2.49016412299713E-005</v>
      </c>
      <c r="F5456" s="19" t="n">
        <v>2.2039203732099E-005</v>
      </c>
      <c r="G5456" s="19" t="n">
        <v>2.43834131351615E-005</v>
      </c>
      <c r="H5456" s="17" t="n">
        <v>0.165307133189306</v>
      </c>
      <c r="I5456" s="18" t="n">
        <v>79.1851792363118</v>
      </c>
      <c r="J5456" s="17" t="n">
        <v>0.869123545465195</v>
      </c>
      <c r="K5456" s="17" t="n">
        <v>0.934807869916853</v>
      </c>
      <c r="L5456" s="17" t="n">
        <v>0.0277338961210885</v>
      </c>
      <c r="M5456" s="17" t="n">
        <v>0.51490162037037</v>
      </c>
      <c r="N5456" s="17" t="n">
        <v>0.932374985275098</v>
      </c>
      <c r="O5456" s="19" t="n">
        <v>1.9547062274382E-005</v>
      </c>
      <c r="P5456" s="35" t="b">
        <f aca="false">FALSE()</f>
        <v>0</v>
      </c>
      <c r="Q5456" s="17"/>
    </row>
    <row r="5457" customFormat="false" ht="22.35" hidden="false" customHeight="false" outlineLevel="0" collapsed="false">
      <c r="A5457" s="6" t="s">
        <v>7243</v>
      </c>
      <c r="B5457" s="7" t="s">
        <v>1722</v>
      </c>
      <c r="C5457" s="18" t="n">
        <v>1681</v>
      </c>
      <c r="D5457" s="19" t="n">
        <v>1.62865207702865E-005</v>
      </c>
      <c r="E5457" s="19" t="n">
        <v>1.69204563546957E-005</v>
      </c>
      <c r="F5457" s="19" t="n">
        <v>1.88573849973891E-005</v>
      </c>
      <c r="G5457" s="19" t="n">
        <v>1.65783254768343E-005</v>
      </c>
      <c r="H5457" s="17" t="n">
        <v>0.916225607603192</v>
      </c>
      <c r="I5457" s="18" t="n">
        <v>79.2252859364369</v>
      </c>
      <c r="J5457" s="17" t="n">
        <v>0.362329129519015</v>
      </c>
      <c r="K5457" s="17" t="n">
        <v>0.530431873577526</v>
      </c>
      <c r="L5457" s="17" t="n">
        <v>0.153670329361832</v>
      </c>
      <c r="M5457" s="17" t="n">
        <v>0.560619212962963</v>
      </c>
      <c r="N5457" s="17" t="n">
        <v>0.52400531316533</v>
      </c>
      <c r="O5457" s="19" t="n">
        <v>1.92679667531306E-005</v>
      </c>
      <c r="P5457" s="35" t="b">
        <f aca="false">FALSE()</f>
        <v>0</v>
      </c>
      <c r="Q5457" s="17"/>
    </row>
    <row r="5458" customFormat="false" ht="22.35" hidden="false" customHeight="false" outlineLevel="0" collapsed="false">
      <c r="A5458" s="6" t="s">
        <v>7244</v>
      </c>
      <c r="B5458" s="7" t="s">
        <v>1722</v>
      </c>
      <c r="C5458" s="18" t="n">
        <v>1682</v>
      </c>
      <c r="D5458" s="19" t="n">
        <v>2.55317944619233E-005</v>
      </c>
      <c r="E5458" s="19" t="n">
        <v>2.80967701555137E-005</v>
      </c>
      <c r="F5458" s="19" t="n">
        <v>2.78427886466023E-005</v>
      </c>
      <c r="G5458" s="19" t="n">
        <v>2.66895455311042E-005</v>
      </c>
      <c r="H5458" s="17" t="n">
        <v>0.499644627856966</v>
      </c>
      <c r="I5458" s="18" t="n">
        <v>77.2289374065977</v>
      </c>
      <c r="J5458" s="17" t="n">
        <v>0.618745884425056</v>
      </c>
      <c r="K5458" s="17" t="n">
        <v>0.764208038990983</v>
      </c>
      <c r="L5458" s="17" t="n">
        <v>0.085113895651818</v>
      </c>
      <c r="M5458" s="17" t="n">
        <v>0.544849537037037</v>
      </c>
      <c r="N5458" s="17" t="n">
        <v>0.748258469279674</v>
      </c>
      <c r="O5458" s="19" t="n">
        <v>1.93243419399357E-005</v>
      </c>
      <c r="P5458" s="35" t="b">
        <f aca="false">FALSE()</f>
        <v>0</v>
      </c>
      <c r="Q5458" s="17"/>
    </row>
    <row r="5459" customFormat="false" ht="22.35" hidden="false" customHeight="false" outlineLevel="0" collapsed="false">
      <c r="A5459" s="6" t="s">
        <v>7245</v>
      </c>
      <c r="B5459" s="7" t="s">
        <v>1722</v>
      </c>
      <c r="C5459" s="18" t="n">
        <v>1683</v>
      </c>
      <c r="D5459" s="19" t="n">
        <v>7.44257812151233E-006</v>
      </c>
      <c r="E5459" s="19" t="n">
        <v>9.8945986892904E-006</v>
      </c>
      <c r="F5459" s="19" t="n">
        <v>1.07320991379392E-005</v>
      </c>
      <c r="G5459" s="19" t="n">
        <v>1.11257210237385E-005</v>
      </c>
      <c r="H5459" s="17" t="n">
        <v>1.93192559069645</v>
      </c>
      <c r="I5459" s="18" t="n">
        <v>89.7256103935185</v>
      </c>
      <c r="J5459" s="17" t="n">
        <v>0.0565241044700802</v>
      </c>
      <c r="K5459" s="17" t="n">
        <v>0.138454770074021</v>
      </c>
      <c r="L5459" s="17" t="n">
        <v>0.302423408480365</v>
      </c>
      <c r="M5459" s="17" t="n">
        <v>0.592158564814815</v>
      </c>
      <c r="N5459" s="17" t="n">
        <v>0.17053712771667</v>
      </c>
      <c r="O5459" s="19" t="n">
        <v>2.27475824368155E-005</v>
      </c>
      <c r="P5459" s="35" t="b">
        <f aca="false">FALSE()</f>
        <v>0</v>
      </c>
      <c r="Q5459" s="17"/>
    </row>
    <row r="5460" customFormat="false" ht="22.35" hidden="false" customHeight="false" outlineLevel="0" collapsed="false">
      <c r="A5460" s="6" t="s">
        <v>7246</v>
      </c>
      <c r="B5460" s="7" t="s">
        <v>1722</v>
      </c>
      <c r="C5460" s="18" t="n">
        <v>1684</v>
      </c>
      <c r="D5460" s="19" t="n">
        <v>2.37653514852283E-005</v>
      </c>
      <c r="E5460" s="19" t="n">
        <v>2.15113805254197E-005</v>
      </c>
      <c r="F5460" s="19" t="n">
        <v>2.82864569237743E-005</v>
      </c>
      <c r="G5460" s="19" t="n">
        <v>2.42312776379017E-005</v>
      </c>
      <c r="H5460" s="17" t="n">
        <v>1.22067849264128</v>
      </c>
      <c r="I5460" s="18" t="n">
        <v>89.8810377113186</v>
      </c>
      <c r="J5460" s="17" t="n">
        <v>0.225400475579861</v>
      </c>
      <c r="K5460" s="17" t="n">
        <v>0.376914109711042</v>
      </c>
      <c r="L5460" s="17" t="n">
        <v>0.190914769262223</v>
      </c>
      <c r="M5460" s="17" t="n">
        <v>0.604890046296296</v>
      </c>
      <c r="N5460" s="17" t="n">
        <v>0.410499506378278</v>
      </c>
      <c r="O5460" s="19" t="n">
        <v>1.89425297210388E-005</v>
      </c>
      <c r="P5460" s="35" t="b">
        <f aca="false">FALSE()</f>
        <v>0</v>
      </c>
      <c r="Q5460" s="17"/>
    </row>
    <row r="5461" customFormat="false" ht="22.35" hidden="false" customHeight="false" outlineLevel="0" collapsed="false">
      <c r="A5461" s="6" t="s">
        <v>7247</v>
      </c>
      <c r="B5461" s="7" t="s">
        <v>1722</v>
      </c>
      <c r="C5461" s="18" t="n">
        <v>1685</v>
      </c>
      <c r="D5461" s="19" t="n">
        <v>-2.80569548954483E-006</v>
      </c>
      <c r="E5461" s="19" t="n">
        <v>5.67103012461081E-006</v>
      </c>
      <c r="F5461" s="19" t="n">
        <v>-4.57981670342819E-006</v>
      </c>
      <c r="G5461" s="19" t="n">
        <v>6.44002677229125E-006</v>
      </c>
      <c r="H5461" s="17" t="n">
        <v>-1.81256972449829</v>
      </c>
      <c r="I5461" s="18" t="n">
        <v>90.5901232515127</v>
      </c>
      <c r="J5461" s="17" t="n">
        <v>0.0732106985481706</v>
      </c>
      <c r="K5461" s="17" t="n">
        <v>0.167872700555517</v>
      </c>
      <c r="L5461" s="17" t="n">
        <v>-0.282348767033359</v>
      </c>
      <c r="M5461" s="17" t="n">
        <v>0.58666087962963</v>
      </c>
      <c r="N5461" s="17" t="n">
        <v>0.20222748559495</v>
      </c>
      <c r="O5461" s="19" t="n">
        <v>4.48307026111668E-005</v>
      </c>
      <c r="P5461" s="35" t="b">
        <f aca="false">FALSE()</f>
        <v>0</v>
      </c>
      <c r="Q5461" s="17"/>
    </row>
    <row r="5462" customFormat="false" ht="22.35" hidden="false" customHeight="false" outlineLevel="0" collapsed="false">
      <c r="A5462" s="6" t="s">
        <v>7248</v>
      </c>
      <c r="B5462" s="7" t="s">
        <v>1722</v>
      </c>
      <c r="C5462" s="18" t="n">
        <v>1686</v>
      </c>
      <c r="D5462" s="19" t="n">
        <v>1.40478972483783E-005</v>
      </c>
      <c r="E5462" s="19" t="n">
        <v>1.81058018787029E-005</v>
      </c>
      <c r="F5462" s="19" t="n">
        <v>1.62223388475435E-005</v>
      </c>
      <c r="G5462" s="19" t="n">
        <v>1.58563115072623E-005</v>
      </c>
      <c r="H5462" s="17" t="n">
        <v>0.742533621843986</v>
      </c>
      <c r="I5462" s="18" t="n">
        <v>72.5446570478356</v>
      </c>
      <c r="J5462" s="17" t="n">
        <v>0.46016171138867</v>
      </c>
      <c r="K5462" s="17" t="n">
        <v>0.628454203093038</v>
      </c>
      <c r="L5462" s="17" t="n">
        <v>0.131730982425102</v>
      </c>
      <c r="M5462" s="17" t="n">
        <v>0.541811342592593</v>
      </c>
      <c r="N5462" s="17" t="n">
        <v>0.595799827495457</v>
      </c>
      <c r="O5462" s="19" t="n">
        <v>1.97688969953418E-005</v>
      </c>
      <c r="P5462" s="35" t="b">
        <f aca="false">FALSE()</f>
        <v>0</v>
      </c>
      <c r="Q5462" s="17"/>
    </row>
    <row r="5463" customFormat="false" ht="22.35" hidden="false" customHeight="false" outlineLevel="0" collapsed="false">
      <c r="A5463" s="6" t="s">
        <v>7249</v>
      </c>
      <c r="B5463" s="7" t="s">
        <v>1722</v>
      </c>
      <c r="C5463" s="18" t="n">
        <v>1687</v>
      </c>
      <c r="D5463" s="19" t="n">
        <v>-6.95915271841744E-006</v>
      </c>
      <c r="E5463" s="19" t="n">
        <v>7.12982083828011E-006</v>
      </c>
      <c r="F5463" s="19" t="n">
        <v>-6.10381571782274E-006</v>
      </c>
      <c r="G5463" s="19" t="n">
        <v>5.09622112571357E-006</v>
      </c>
      <c r="H5463" s="17" t="n">
        <v>0.768299254822734</v>
      </c>
      <c r="I5463" s="18" t="n">
        <v>63.7636301968672</v>
      </c>
      <c r="J5463" s="17" t="n">
        <v>0.445145605483367</v>
      </c>
      <c r="K5463" s="17" t="n">
        <v>0.612870792935047</v>
      </c>
      <c r="L5463" s="17" t="n">
        <v>0.150320292624183</v>
      </c>
      <c r="M5463" s="17" t="n">
        <v>0.508969907407407</v>
      </c>
      <c r="N5463" s="17" t="n">
        <v>0.533924683894864</v>
      </c>
      <c r="O5463" s="19" t="n">
        <v>3.50739300275704E-005</v>
      </c>
      <c r="P5463" s="35" t="b">
        <f aca="false">FALSE()</f>
        <v>0</v>
      </c>
      <c r="Q5463" s="17"/>
    </row>
    <row r="5464" customFormat="false" ht="22.35" hidden="false" customHeight="false" outlineLevel="0" collapsed="false">
      <c r="A5464" s="6" t="s">
        <v>7250</v>
      </c>
      <c r="B5464" s="7" t="s">
        <v>1722</v>
      </c>
      <c r="C5464" s="18" t="n">
        <v>1688</v>
      </c>
      <c r="D5464" s="19" t="n">
        <v>3.94170207008414E-006</v>
      </c>
      <c r="E5464" s="19" t="n">
        <v>8.30894511127196E-006</v>
      </c>
      <c r="F5464" s="19" t="n">
        <v>1.54338087193977E-006</v>
      </c>
      <c r="G5464" s="19" t="n">
        <v>7.81190774335657E-006</v>
      </c>
      <c r="H5464" s="17" t="n">
        <v>-1.7575451335221</v>
      </c>
      <c r="I5464" s="18" t="n">
        <v>76.5916660087049</v>
      </c>
      <c r="J5464" s="17" t="n">
        <v>0.0828206245802722</v>
      </c>
      <c r="K5464" s="17" t="n">
        <v>0.183690188280024</v>
      </c>
      <c r="L5464" s="17" t="n">
        <v>-0.300946693696691</v>
      </c>
      <c r="M5464" s="17" t="n">
        <v>0.581597222222222</v>
      </c>
      <c r="N5464" s="17" t="n">
        <v>0.1726925930101</v>
      </c>
      <c r="O5464" s="19" t="n">
        <v>2.91548501353293E-005</v>
      </c>
      <c r="P5464" s="35" t="b">
        <f aca="false">FALSE()</f>
        <v>0</v>
      </c>
      <c r="Q5464" s="17"/>
    </row>
    <row r="5465" customFormat="false" ht="22.35" hidden="false" customHeight="false" outlineLevel="0" collapsed="false">
      <c r="A5465" s="6" t="s">
        <v>7251</v>
      </c>
      <c r="B5465" s="7" t="s">
        <v>1722</v>
      </c>
      <c r="C5465" s="18" t="n">
        <v>1689</v>
      </c>
      <c r="D5465" s="19" t="n">
        <v>-1.08626360694729E-005</v>
      </c>
      <c r="E5465" s="19" t="n">
        <v>7.8687238802905E-006</v>
      </c>
      <c r="F5465" s="19" t="n">
        <v>-6.99038306868627E-006</v>
      </c>
      <c r="G5465" s="19" t="n">
        <v>6.67967508591524E-006</v>
      </c>
      <c r="H5465" s="17" t="n">
        <v>3.06149404038754</v>
      </c>
      <c r="I5465" s="18" t="n">
        <v>70.9456245590714</v>
      </c>
      <c r="J5465" s="17" t="n">
        <v>0.00310949455226937</v>
      </c>
      <c r="K5465" s="17" t="n">
        <v>0.0122017393067208</v>
      </c>
      <c r="L5465" s="17" t="n">
        <v>0.551571270243869</v>
      </c>
      <c r="M5465" s="17" t="n">
        <v>0.636140046296296</v>
      </c>
      <c r="N5465" s="17" t="n">
        <v>0.00885907828498072</v>
      </c>
      <c r="O5465" s="19" t="n">
        <v>3.47311930408515E-005</v>
      </c>
      <c r="P5465" s="35" t="b">
        <f aca="false">TRUE()</f>
        <v>1</v>
      </c>
      <c r="Q5465" s="19" t="n">
        <v>0.000372423079644884</v>
      </c>
    </row>
    <row r="5466" customFormat="false" ht="22.35" hidden="false" customHeight="false" outlineLevel="0" collapsed="false">
      <c r="A5466" s="6" t="s">
        <v>7252</v>
      </c>
      <c r="B5466" s="7" t="s">
        <v>1722</v>
      </c>
      <c r="C5466" s="18" t="n">
        <v>1690</v>
      </c>
      <c r="D5466" s="19" t="n">
        <v>-7.37562637638291E-006</v>
      </c>
      <c r="E5466" s="19" t="n">
        <v>8.16502922085597E-006</v>
      </c>
      <c r="F5466" s="19" t="n">
        <v>-3.48274285596758E-006</v>
      </c>
      <c r="G5466" s="19" t="n">
        <v>6.71485657064523E-006</v>
      </c>
      <c r="H5466" s="17" t="n">
        <v>2.98392379978215</v>
      </c>
      <c r="I5466" s="18" t="n">
        <v>69.4207509706111</v>
      </c>
      <c r="J5466" s="17" t="n">
        <v>0.00392572046525185</v>
      </c>
      <c r="K5466" s="17" t="n">
        <v>0.0148614111971404</v>
      </c>
      <c r="L5466" s="17" t="n">
        <v>0.546033603625557</v>
      </c>
      <c r="M5466" s="17" t="n">
        <v>0.6328125</v>
      </c>
      <c r="N5466" s="17" t="n">
        <v>0.00941812094134401</v>
      </c>
      <c r="O5466" s="19" t="n">
        <v>3.29825425285956E-005</v>
      </c>
      <c r="P5466" s="35" t="b">
        <f aca="false">TRUE()</f>
        <v>1</v>
      </c>
      <c r="Q5466" s="19" t="n">
        <v>4.04761904761905E-005</v>
      </c>
    </row>
    <row r="5467" customFormat="false" ht="22.35" hidden="false" customHeight="false" outlineLevel="0" collapsed="false">
      <c r="A5467" s="6" t="s">
        <v>7253</v>
      </c>
      <c r="B5467" s="7" t="s">
        <v>1722</v>
      </c>
      <c r="C5467" s="18" t="n">
        <v>1691</v>
      </c>
      <c r="D5467" s="19" t="n">
        <v>-2.60004566772614E-006</v>
      </c>
      <c r="E5467" s="19" t="n">
        <v>7.24196134921939E-006</v>
      </c>
      <c r="F5467" s="19" t="n">
        <v>-2.04322514710793E-006</v>
      </c>
      <c r="G5467" s="19" t="n">
        <v>6.02194246492498E-006</v>
      </c>
      <c r="H5467" s="17" t="n">
        <v>0.480221697577545</v>
      </c>
      <c r="I5467" s="18" t="n">
        <v>69.9410339662102</v>
      </c>
      <c r="J5467" s="17" t="n">
        <v>0.632568333974504</v>
      </c>
      <c r="K5467" s="17" t="n">
        <v>0.77422166942614</v>
      </c>
      <c r="L5467" s="17" t="n">
        <v>0.0874021087337546</v>
      </c>
      <c r="M5467" s="17" t="n">
        <v>0.507233796296296</v>
      </c>
      <c r="N5467" s="17" t="n">
        <v>0.743963494576624</v>
      </c>
      <c r="O5467" s="19" t="n">
        <v>4.17847463801489E-005</v>
      </c>
      <c r="P5467" s="35" t="b">
        <f aca="false">FALSE()</f>
        <v>0</v>
      </c>
      <c r="Q5467" s="17"/>
    </row>
    <row r="5468" customFormat="false" ht="22.35" hidden="false" customHeight="false" outlineLevel="0" collapsed="false">
      <c r="A5468" s="6" t="s">
        <v>7254</v>
      </c>
      <c r="B5468" s="7" t="s">
        <v>1722</v>
      </c>
      <c r="C5468" s="18" t="n">
        <v>1692</v>
      </c>
      <c r="D5468" s="19" t="n">
        <v>-1.07693313448886E-005</v>
      </c>
      <c r="E5468" s="19" t="n">
        <v>8.18914050906493E-006</v>
      </c>
      <c r="F5468" s="19" t="n">
        <v>-8.99807308558623E-006</v>
      </c>
      <c r="G5468" s="19" t="n">
        <v>7.96772024444823E-006</v>
      </c>
      <c r="H5468" s="17" t="n">
        <v>1.30650253462963</v>
      </c>
      <c r="I5468" s="18" t="n">
        <v>78.7640718361972</v>
      </c>
      <c r="J5468" s="17" t="n">
        <v>0.19518390686098</v>
      </c>
      <c r="K5468" s="17" t="n">
        <v>0.340582729370594</v>
      </c>
      <c r="L5468" s="17" t="n">
        <v>0.219898257203119</v>
      </c>
      <c r="M5468" s="17" t="n">
        <v>0.558449074074074</v>
      </c>
      <c r="N5468" s="17" t="n">
        <v>0.334787688564539</v>
      </c>
      <c r="O5468" s="19" t="n">
        <v>3.53663063987054E-005</v>
      </c>
      <c r="P5468" s="35" t="b">
        <f aca="false">FALSE()</f>
        <v>0</v>
      </c>
      <c r="Q5468" s="17"/>
    </row>
    <row r="5469" customFormat="false" ht="22.35" hidden="false" customHeight="false" outlineLevel="0" collapsed="false">
      <c r="A5469" s="6" t="s">
        <v>7255</v>
      </c>
      <c r="B5469" s="7" t="s">
        <v>1722</v>
      </c>
      <c r="C5469" s="18" t="n">
        <v>1693</v>
      </c>
      <c r="D5469" s="19" t="n">
        <v>4.71704536019376E-006</v>
      </c>
      <c r="E5469" s="19" t="n">
        <v>1.30397645063674E-005</v>
      </c>
      <c r="F5469" s="19" t="n">
        <v>5.13506087439721E-006</v>
      </c>
      <c r="G5469" s="19" t="n">
        <v>1.18911911617759E-005</v>
      </c>
      <c r="H5469" s="17" t="n">
        <v>0.196523354787559</v>
      </c>
      <c r="I5469" s="18" t="n">
        <v>74.7794913627959</v>
      </c>
      <c r="J5469" s="17" t="n">
        <v>0.844733673079333</v>
      </c>
      <c r="K5469" s="17" t="n">
        <v>0.92010653458528</v>
      </c>
      <c r="L5469" s="17" t="n">
        <v>0.0341690449331837</v>
      </c>
      <c r="M5469" s="17" t="n">
        <v>0.519965277777778</v>
      </c>
      <c r="N5469" s="17" t="n">
        <v>0.913324172804174</v>
      </c>
      <c r="O5469" s="19" t="n">
        <v>2.08923872386831E-005</v>
      </c>
      <c r="P5469" s="35" t="b">
        <f aca="false">FALSE()</f>
        <v>0</v>
      </c>
      <c r="Q5469" s="17"/>
    </row>
    <row r="5470" customFormat="false" ht="22.35" hidden="false" customHeight="false" outlineLevel="0" collapsed="false">
      <c r="A5470" s="6" t="s">
        <v>7256</v>
      </c>
      <c r="B5470" s="7" t="s">
        <v>1722</v>
      </c>
      <c r="C5470" s="18" t="n">
        <v>1694</v>
      </c>
      <c r="D5470" s="19" t="n">
        <v>1.78469000034047E-006</v>
      </c>
      <c r="E5470" s="19" t="n">
        <v>1.03967342902931E-005</v>
      </c>
      <c r="F5470" s="19" t="n">
        <v>1.79211643559504E-006</v>
      </c>
      <c r="G5470" s="19" t="n">
        <v>7.68026106900259E-006</v>
      </c>
      <c r="H5470" s="17" t="n">
        <v>0.00455211672237373</v>
      </c>
      <c r="I5470" s="18" t="n">
        <v>64.9475943274397</v>
      </c>
      <c r="J5470" s="17" t="n">
        <v>0.996381902360267</v>
      </c>
      <c r="K5470" s="17" t="n">
        <v>0.998193725434022</v>
      </c>
      <c r="L5470" s="19" t="n">
        <v>0.000877047298314933</v>
      </c>
      <c r="M5470" s="17" t="n">
        <v>0.502314814814815</v>
      </c>
      <c r="N5470" s="17" t="n">
        <v>0.99786045971529</v>
      </c>
      <c r="O5470" s="19" t="n">
        <v>3.12434619081949E-005</v>
      </c>
      <c r="P5470" s="35" t="b">
        <f aca="false">FALSE()</f>
        <v>0</v>
      </c>
      <c r="Q5470" s="17"/>
    </row>
    <row r="5471" customFormat="false" ht="22.35" hidden="false" customHeight="false" outlineLevel="0" collapsed="false">
      <c r="A5471" s="6" t="s">
        <v>7257</v>
      </c>
      <c r="B5471" s="7" t="s">
        <v>1722</v>
      </c>
      <c r="C5471" s="18" t="n">
        <v>1695</v>
      </c>
      <c r="D5471" s="19" t="n">
        <v>-2.11751709384515E-006</v>
      </c>
      <c r="E5471" s="19" t="n">
        <v>9.73924671327164E-006</v>
      </c>
      <c r="F5471" s="19" t="n">
        <v>1.44708556709248E-006</v>
      </c>
      <c r="G5471" s="19" t="n">
        <v>9.53356244088419E-006</v>
      </c>
      <c r="H5471" s="17" t="n">
        <v>2.20758640624063</v>
      </c>
      <c r="I5471" s="18" t="n">
        <v>79.1642810219488</v>
      </c>
      <c r="J5471" s="17" t="n">
        <v>0.0301680665871526</v>
      </c>
      <c r="K5471" s="17" t="n">
        <v>0.0850013304726317</v>
      </c>
      <c r="L5471" s="17" t="n">
        <v>0.370429601498352</v>
      </c>
      <c r="M5471" s="17" t="n">
        <v>0.61791087962963</v>
      </c>
      <c r="N5471" s="17" t="n">
        <v>0.0877639249738909</v>
      </c>
      <c r="O5471" s="19" t="n">
        <v>3.2930589847906E-005</v>
      </c>
      <c r="P5471" s="35" t="b">
        <f aca="false">FALSE()</f>
        <v>0</v>
      </c>
      <c r="Q5471" s="17"/>
    </row>
    <row r="5472" customFormat="false" ht="22.35" hidden="false" customHeight="false" outlineLevel="0" collapsed="false">
      <c r="A5472" s="6" t="s">
        <v>7258</v>
      </c>
      <c r="B5472" s="7" t="s">
        <v>1722</v>
      </c>
      <c r="C5472" s="18" t="n">
        <v>1696</v>
      </c>
      <c r="D5472" s="19" t="n">
        <v>7.27866534840198E-006</v>
      </c>
      <c r="E5472" s="19" t="n">
        <v>1.5010729321492E-005</v>
      </c>
      <c r="F5472" s="19" t="n">
        <v>9.80139399569319E-006</v>
      </c>
      <c r="G5472" s="19" t="n">
        <v>1.48425610666117E-005</v>
      </c>
      <c r="H5472" s="17" t="n">
        <v>1.01119039490981</v>
      </c>
      <c r="I5472" s="18" t="n">
        <v>79.8400989107261</v>
      </c>
      <c r="J5472" s="17" t="n">
        <v>0.31498004090001</v>
      </c>
      <c r="K5472" s="17" t="n">
        <v>0.479108238173695</v>
      </c>
      <c r="L5472" s="17" t="n">
        <v>0.168818894063651</v>
      </c>
      <c r="M5472" s="17" t="n">
        <v>0.583622685185185</v>
      </c>
      <c r="N5472" s="17" t="n">
        <v>0.476248129844327</v>
      </c>
      <c r="O5472" s="19" t="n">
        <v>2.25052243027896E-005</v>
      </c>
      <c r="P5472" s="35" t="b">
        <f aca="false">FALSE()</f>
        <v>0</v>
      </c>
      <c r="Q5472" s="17"/>
    </row>
    <row r="5473" customFormat="false" ht="22.35" hidden="false" customHeight="false" outlineLevel="0" collapsed="false">
      <c r="A5473" s="6" t="s">
        <v>7259</v>
      </c>
      <c r="B5473" s="7" t="s">
        <v>1722</v>
      </c>
      <c r="C5473" s="18" t="n">
        <v>1697</v>
      </c>
      <c r="D5473" s="19" t="n">
        <v>-1.67868824469212E-005</v>
      </c>
      <c r="E5473" s="19" t="n">
        <v>7.93625076975442E-006</v>
      </c>
      <c r="F5473" s="19" t="n">
        <v>-1.58214389726132E-005</v>
      </c>
      <c r="G5473" s="19" t="n">
        <v>7.88292520977218E-006</v>
      </c>
      <c r="H5473" s="17" t="n">
        <v>0.731123966750641</v>
      </c>
      <c r="I5473" s="18" t="n">
        <v>80.1479021393373</v>
      </c>
      <c r="J5473" s="17" t="n">
        <v>0.466835569882974</v>
      </c>
      <c r="K5473" s="17" t="n">
        <v>0.635364617059906</v>
      </c>
      <c r="L5473" s="17" t="n">
        <v>0.121784352803452</v>
      </c>
      <c r="M5473" s="17" t="n">
        <v>0.53833912037037</v>
      </c>
      <c r="N5473" s="17" t="n">
        <v>0.631963505007003</v>
      </c>
      <c r="O5473" s="19" t="n">
        <v>3.19833926039305E-005</v>
      </c>
      <c r="P5473" s="35" t="b">
        <f aca="false">FALSE()</f>
        <v>0</v>
      </c>
      <c r="Q5473" s="17"/>
    </row>
    <row r="5474" customFormat="false" ht="22.35" hidden="false" customHeight="false" outlineLevel="0" collapsed="false">
      <c r="A5474" s="6" t="s">
        <v>7260</v>
      </c>
      <c r="B5474" s="7" t="s">
        <v>1722</v>
      </c>
      <c r="C5474" s="18" t="n">
        <v>1698</v>
      </c>
      <c r="D5474" s="19" t="n">
        <v>-1.13469583011676E-006</v>
      </c>
      <c r="E5474" s="19" t="n">
        <v>8.8886360889719E-006</v>
      </c>
      <c r="F5474" s="19" t="n">
        <v>4.89362412030562E-006</v>
      </c>
      <c r="G5474" s="19" t="n">
        <v>1.13181877612002E-005</v>
      </c>
      <c r="H5474" s="17" t="n">
        <v>3.78579242282537</v>
      </c>
      <c r="I5474" s="18" t="n">
        <v>101.762070215421</v>
      </c>
      <c r="J5474" s="19" t="n">
        <v>0.000259290444059557</v>
      </c>
      <c r="K5474" s="17" t="n">
        <v>0.00137622108523326</v>
      </c>
      <c r="L5474" s="17" t="n">
        <v>0.557606051282481</v>
      </c>
      <c r="M5474" s="17" t="n">
        <v>0.660445601851852</v>
      </c>
      <c r="N5474" s="17" t="n">
        <v>0.00813836268262595</v>
      </c>
      <c r="O5474" s="19" t="n">
        <v>2.46782514847436E-005</v>
      </c>
      <c r="P5474" s="35" t="b">
        <f aca="false">TRUE()</f>
        <v>1</v>
      </c>
      <c r="Q5474" s="19" t="n">
        <v>0.000218677313677314</v>
      </c>
    </row>
    <row r="5475" customFormat="false" ht="22.35" hidden="false" customHeight="false" outlineLevel="0" collapsed="false">
      <c r="A5475" s="6" t="s">
        <v>7261</v>
      </c>
      <c r="B5475" s="7" t="s">
        <v>1722</v>
      </c>
      <c r="C5475" s="18" t="n">
        <v>1699</v>
      </c>
      <c r="D5475" s="19" t="n">
        <v>-2.13148348309593E-005</v>
      </c>
      <c r="E5475" s="19" t="n">
        <v>9.82549174522376E-006</v>
      </c>
      <c r="F5475" s="19" t="n">
        <v>-2.72759857277203E-005</v>
      </c>
      <c r="G5475" s="19" t="n">
        <v>1.26760633330947E-005</v>
      </c>
      <c r="H5475" s="17" t="n">
        <v>-3.37099979698563</v>
      </c>
      <c r="I5475" s="18" t="n">
        <v>103.179980508674</v>
      </c>
      <c r="J5475" s="17" t="n">
        <v>0.00105487944851465</v>
      </c>
      <c r="K5475" s="17" t="n">
        <v>0.00471217500677031</v>
      </c>
      <c r="L5475" s="17" t="n">
        <v>-0.493403420101299</v>
      </c>
      <c r="M5475" s="17" t="n">
        <v>0.647858796296296</v>
      </c>
      <c r="N5475" s="17" t="n">
        <v>0.0190039045511117</v>
      </c>
      <c r="O5475" s="19" t="n">
        <v>2.19571698631523E-005</v>
      </c>
      <c r="P5475" s="35" t="b">
        <f aca="false">TRUE()</f>
        <v>1</v>
      </c>
      <c r="Q5475" s="19" t="n">
        <v>0.000150324037272567</v>
      </c>
    </row>
    <row r="5476" customFormat="false" ht="22.35" hidden="false" customHeight="false" outlineLevel="0" collapsed="false">
      <c r="A5476" s="6" t="s">
        <v>7262</v>
      </c>
      <c r="B5476" s="7" t="s">
        <v>1722</v>
      </c>
      <c r="C5476" s="18" t="n">
        <v>1700</v>
      </c>
      <c r="D5476" s="19" t="n">
        <v>-3.54347543587869E-006</v>
      </c>
      <c r="E5476" s="19" t="n">
        <v>7.1413074162956E-006</v>
      </c>
      <c r="F5476" s="19" t="n">
        <v>-6.58237754746817E-006</v>
      </c>
      <c r="G5476" s="19" t="n">
        <v>6.18186804703815E-006</v>
      </c>
      <c r="H5476" s="17" t="n">
        <v>-2.63719538531065</v>
      </c>
      <c r="I5476" s="18" t="n">
        <v>71.9368376335357</v>
      </c>
      <c r="J5476" s="17" t="n">
        <v>0.0102369586885136</v>
      </c>
      <c r="K5476" s="17" t="n">
        <v>0.0343476356483461</v>
      </c>
      <c r="L5476" s="17" t="n">
        <v>-0.470559290901843</v>
      </c>
      <c r="M5476" s="17" t="n">
        <v>0.627170138888889</v>
      </c>
      <c r="N5476" s="17" t="n">
        <v>0.0351864297171517</v>
      </c>
      <c r="O5476" s="17" t="n">
        <v>0.037172136109595</v>
      </c>
      <c r="P5476" s="35" t="b">
        <f aca="false">TRUE()</f>
        <v>1</v>
      </c>
      <c r="Q5476" s="19" t="n">
        <v>7.85714285714285E-005</v>
      </c>
    </row>
    <row r="5477" customFormat="false" ht="22.35" hidden="false" customHeight="false" outlineLevel="0" collapsed="false">
      <c r="A5477" s="6" t="s">
        <v>7263</v>
      </c>
      <c r="B5477" s="7" t="s">
        <v>1722</v>
      </c>
      <c r="C5477" s="18" t="n">
        <v>1701</v>
      </c>
      <c r="D5477" s="19" t="n">
        <v>-4.14120171356643E-005</v>
      </c>
      <c r="E5477" s="19" t="n">
        <v>2.01528720606529E-005</v>
      </c>
      <c r="F5477" s="19" t="n">
        <v>-4.04120940301183E-005</v>
      </c>
      <c r="G5477" s="19" t="n">
        <v>1.90876976620856E-005</v>
      </c>
      <c r="H5477" s="17" t="n">
        <v>0.301606716394584</v>
      </c>
      <c r="I5477" s="18" t="n">
        <v>77.0469363259054</v>
      </c>
      <c r="J5477" s="17" t="n">
        <v>0.763764450293649</v>
      </c>
      <c r="K5477" s="17" t="n">
        <v>0.85862459763661</v>
      </c>
      <c r="L5477" s="17" t="n">
        <v>0.051453690533476</v>
      </c>
      <c r="M5477" s="17" t="n">
        <v>0.525028935185185</v>
      </c>
      <c r="N5477" s="17" t="n">
        <v>0.85320035839</v>
      </c>
      <c r="O5477" s="19" t="n">
        <v>2.05982203465953E-005</v>
      </c>
      <c r="P5477" s="35" t="b">
        <f aca="false">FALSE()</f>
        <v>0</v>
      </c>
      <c r="Q5477" s="17"/>
    </row>
    <row r="5478" customFormat="false" ht="22.35" hidden="false" customHeight="false" outlineLevel="0" collapsed="false">
      <c r="A5478" s="6" t="s">
        <v>7264</v>
      </c>
      <c r="B5478" s="7" t="s">
        <v>1722</v>
      </c>
      <c r="C5478" s="18" t="n">
        <v>1702</v>
      </c>
      <c r="D5478" s="19" t="n">
        <v>-2.03369461275749E-005</v>
      </c>
      <c r="E5478" s="19" t="n">
        <v>1.049984421904E-005</v>
      </c>
      <c r="F5478" s="19" t="n">
        <v>-2.21258443262634E-005</v>
      </c>
      <c r="G5478" s="19" t="n">
        <v>1.19757837427924E-005</v>
      </c>
      <c r="H5478" s="17" t="n">
        <v>-0.985835849546708</v>
      </c>
      <c r="I5478" s="18" t="n">
        <v>90.9765331996137</v>
      </c>
      <c r="J5478" s="17" t="n">
        <v>0.326828292269044</v>
      </c>
      <c r="K5478" s="17" t="n">
        <v>0.492507112930594</v>
      </c>
      <c r="L5478" s="17" t="n">
        <v>-0.153234154910906</v>
      </c>
      <c r="M5478" s="17" t="n">
        <v>0.530237268518519</v>
      </c>
      <c r="N5478" s="17" t="n">
        <v>0.525141535486565</v>
      </c>
      <c r="O5478" s="19" t="n">
        <v>2.26657305786378E-005</v>
      </c>
      <c r="P5478" s="35" t="b">
        <f aca="false">FALSE()</f>
        <v>0</v>
      </c>
      <c r="Q5478" s="17"/>
    </row>
    <row r="5479" customFormat="false" ht="22.35" hidden="false" customHeight="false" outlineLevel="0" collapsed="false">
      <c r="A5479" s="6" t="s">
        <v>7265</v>
      </c>
      <c r="B5479" s="7" t="s">
        <v>1722</v>
      </c>
      <c r="C5479" s="18" t="n">
        <v>1703</v>
      </c>
      <c r="D5479" s="19" t="n">
        <v>-4.04130874408932E-005</v>
      </c>
      <c r="E5479" s="19" t="n">
        <v>1.98560094417378E-005</v>
      </c>
      <c r="F5479" s="19" t="n">
        <v>-4.10112241904137E-005</v>
      </c>
      <c r="G5479" s="19" t="n">
        <v>1.8373213354492E-005</v>
      </c>
      <c r="H5479" s="17" t="n">
        <v>-0.184080912031162</v>
      </c>
      <c r="I5479" s="18" t="n">
        <v>75.6319085116043</v>
      </c>
      <c r="J5479" s="17" t="n">
        <v>0.854442644422781</v>
      </c>
      <c r="K5479" s="17" t="n">
        <v>0.925926306518472</v>
      </c>
      <c r="L5479" s="17" t="n">
        <v>-0.0317729633228055</v>
      </c>
      <c r="M5479" s="17" t="n">
        <v>0.506799768518519</v>
      </c>
      <c r="N5479" s="17" t="n">
        <v>0.921064565608336</v>
      </c>
      <c r="O5479" s="19" t="n">
        <v>1.89857479371471E-005</v>
      </c>
      <c r="P5479" s="35" t="b">
        <f aca="false">FALSE()</f>
        <v>0</v>
      </c>
      <c r="Q5479" s="17"/>
    </row>
    <row r="5480" customFormat="false" ht="22.35" hidden="false" customHeight="false" outlineLevel="0" collapsed="false">
      <c r="A5480" s="6" t="s">
        <v>7266</v>
      </c>
      <c r="B5480" s="7" t="s">
        <v>1722</v>
      </c>
      <c r="C5480" s="18" t="n">
        <v>1704</v>
      </c>
      <c r="D5480" s="19" t="n">
        <v>-4.88809137432836E-005</v>
      </c>
      <c r="E5480" s="19" t="n">
        <v>2.38715636707275E-005</v>
      </c>
      <c r="F5480" s="19" t="n">
        <v>-4.71725887446514E-005</v>
      </c>
      <c r="G5480" s="19" t="n">
        <v>2.13779352912554E-005</v>
      </c>
      <c r="H5480" s="17" t="n">
        <v>0.440418245037359</v>
      </c>
      <c r="I5480" s="18" t="n">
        <v>73.7555300704342</v>
      </c>
      <c r="J5480" s="17" t="n">
        <v>0.660922305437862</v>
      </c>
      <c r="K5480" s="17" t="n">
        <v>0.789857112384453</v>
      </c>
      <c r="L5480" s="17" t="n">
        <v>0.0772701698584168</v>
      </c>
      <c r="M5480" s="17" t="n">
        <v>0.554398148148148</v>
      </c>
      <c r="N5480" s="17" t="n">
        <v>0.768440886345432</v>
      </c>
      <c r="O5480" s="19" t="n">
        <v>1.96788430236504E-005</v>
      </c>
      <c r="P5480" s="35" t="b">
        <f aca="false">FALSE()</f>
        <v>0</v>
      </c>
      <c r="Q5480" s="17"/>
    </row>
    <row r="5481" customFormat="false" ht="22.35" hidden="false" customHeight="false" outlineLevel="0" collapsed="false">
      <c r="A5481" s="6" t="s">
        <v>7267</v>
      </c>
      <c r="B5481" s="7" t="s">
        <v>1722</v>
      </c>
      <c r="C5481" s="18" t="n">
        <v>1705</v>
      </c>
      <c r="D5481" s="19" t="n">
        <v>-1.62840027499768E-005</v>
      </c>
      <c r="E5481" s="19" t="n">
        <v>9.52921740998288E-006</v>
      </c>
      <c r="F5481" s="19" t="n">
        <v>-2.10431576878874E-005</v>
      </c>
      <c r="G5481" s="19" t="n">
        <v>9.39284069721061E-006</v>
      </c>
      <c r="H5481" s="17" t="n">
        <v>-3.00726769960531</v>
      </c>
      <c r="I5481" s="18" t="n">
        <v>79.6275359283797</v>
      </c>
      <c r="J5481" s="17" t="n">
        <v>0.00352655696876115</v>
      </c>
      <c r="K5481" s="17" t="n">
        <v>0.01366954352244</v>
      </c>
      <c r="L5481" s="17" t="n">
        <v>-0.502860391507487</v>
      </c>
      <c r="M5481" s="17" t="n">
        <v>0.649305555555556</v>
      </c>
      <c r="N5481" s="17" t="n">
        <v>0.0166935386090237</v>
      </c>
      <c r="O5481" s="19" t="n">
        <v>2.86527530556621E-005</v>
      </c>
      <c r="P5481" s="35" t="b">
        <f aca="false">TRUE()</f>
        <v>1</v>
      </c>
      <c r="Q5481" s="19" t="n">
        <v>0.00040970343572224</v>
      </c>
    </row>
    <row r="5482" customFormat="false" ht="22.35" hidden="false" customHeight="false" outlineLevel="0" collapsed="false">
      <c r="A5482" s="6" t="s">
        <v>7268</v>
      </c>
      <c r="B5482" s="7" t="s">
        <v>1722</v>
      </c>
      <c r="C5482" s="18" t="n">
        <v>1706</v>
      </c>
      <c r="D5482" s="19" t="n">
        <v>-4.37841302266736E-005</v>
      </c>
      <c r="E5482" s="19" t="n">
        <v>2.52139002423563E-005</v>
      </c>
      <c r="F5482" s="19" t="n">
        <v>-4.76588046661133E-005</v>
      </c>
      <c r="G5482" s="19" t="n">
        <v>2.47540540769604E-005</v>
      </c>
      <c r="H5482" s="17" t="n">
        <v>-0.926227015041622</v>
      </c>
      <c r="I5482" s="18" t="n">
        <v>79.3599638727558</v>
      </c>
      <c r="J5482" s="17" t="n">
        <v>0.357136212741627</v>
      </c>
      <c r="K5482" s="17" t="n">
        <v>0.525062028481908</v>
      </c>
      <c r="L5482" s="17" t="n">
        <v>-0.155190078221635</v>
      </c>
      <c r="M5482" s="17" t="n">
        <v>0.586950231481481</v>
      </c>
      <c r="N5482" s="17" t="n">
        <v>0.519002897779886</v>
      </c>
      <c r="O5482" s="19" t="n">
        <v>1.99882779223124E-005</v>
      </c>
      <c r="P5482" s="35" t="b">
        <f aca="false">FALSE()</f>
        <v>0</v>
      </c>
      <c r="Q5482" s="17"/>
    </row>
    <row r="5483" customFormat="false" ht="22.35" hidden="false" customHeight="false" outlineLevel="0" collapsed="false">
      <c r="A5483" s="6" t="s">
        <v>7269</v>
      </c>
      <c r="B5483" s="7" t="s">
        <v>1722</v>
      </c>
      <c r="C5483" s="18" t="n">
        <v>1707</v>
      </c>
      <c r="D5483" s="19" t="n">
        <v>2.10654818347834E-006</v>
      </c>
      <c r="E5483" s="19" t="n">
        <v>1.36169433829287E-005</v>
      </c>
      <c r="F5483" s="19" t="n">
        <v>1.89930476524626E-006</v>
      </c>
      <c r="G5483" s="19" t="n">
        <v>1.26037168437443E-005</v>
      </c>
      <c r="H5483" s="17" t="n">
        <v>-0.0929979564489073</v>
      </c>
      <c r="I5483" s="18" t="n">
        <v>75.6490940153646</v>
      </c>
      <c r="J5483" s="17" t="n">
        <v>0.926151038789872</v>
      </c>
      <c r="K5483" s="17" t="n">
        <v>0.972023322644129</v>
      </c>
      <c r="L5483" s="17" t="n">
        <v>-0.0160494208890155</v>
      </c>
      <c r="M5483" s="17" t="n">
        <v>0.525028935185185</v>
      </c>
      <c r="N5483" s="17" t="n">
        <v>0.968976212555958</v>
      </c>
      <c r="O5483" s="19" t="n">
        <v>3.67728223243391E-005</v>
      </c>
      <c r="P5483" s="35" t="b">
        <f aca="false">FALSE()</f>
        <v>0</v>
      </c>
      <c r="Q5483" s="17"/>
    </row>
    <row r="5484" customFormat="false" ht="22.35" hidden="false" customHeight="false" outlineLevel="0" collapsed="false">
      <c r="A5484" s="6" t="s">
        <v>7270</v>
      </c>
      <c r="B5484" s="7" t="s">
        <v>1722</v>
      </c>
      <c r="C5484" s="18" t="n">
        <v>1708</v>
      </c>
      <c r="D5484" s="19" t="n">
        <v>-3.23496276030191E-005</v>
      </c>
      <c r="E5484" s="19" t="n">
        <v>1.37724767618722E-005</v>
      </c>
      <c r="F5484" s="19" t="n">
        <v>-3.36539655647944E-005</v>
      </c>
      <c r="G5484" s="19" t="n">
        <v>1.3990292039185E-005</v>
      </c>
      <c r="H5484" s="17" t="n">
        <v>-0.565985752319163</v>
      </c>
      <c r="I5484" s="18" t="n">
        <v>81.7152945867303</v>
      </c>
      <c r="J5484" s="17" t="n">
        <v>0.572954505091277</v>
      </c>
      <c r="K5484" s="17" t="n">
        <v>0.726751544137175</v>
      </c>
      <c r="L5484" s="17" t="n">
        <v>-0.0932200475208064</v>
      </c>
      <c r="M5484" s="17" t="n">
        <v>0.523726851851852</v>
      </c>
      <c r="N5484" s="17" t="n">
        <v>0.727538950805722</v>
      </c>
      <c r="O5484" s="19" t="n">
        <v>2.22984127860112E-005</v>
      </c>
      <c r="P5484" s="35" t="b">
        <f aca="false">FALSE()</f>
        <v>0</v>
      </c>
      <c r="Q5484" s="17"/>
    </row>
    <row r="5485" customFormat="false" ht="22.35" hidden="false" customHeight="false" outlineLevel="0" collapsed="false">
      <c r="A5485" s="6" t="s">
        <v>7271</v>
      </c>
      <c r="B5485" s="7" t="s">
        <v>1722</v>
      </c>
      <c r="C5485" s="18" t="n">
        <v>1709</v>
      </c>
      <c r="D5485" s="19" t="n">
        <v>2.05733985813074E-005</v>
      </c>
      <c r="E5485" s="19" t="n">
        <v>2.3212272616405E-005</v>
      </c>
      <c r="F5485" s="19" t="n">
        <v>1.83791336085996E-005</v>
      </c>
      <c r="G5485" s="19" t="n">
        <v>2.01987021025992E-005</v>
      </c>
      <c r="H5485" s="17" t="n">
        <v>-0.58522166666664</v>
      </c>
      <c r="I5485" s="18" t="n">
        <v>72.2079239957425</v>
      </c>
      <c r="J5485" s="17" t="n">
        <v>0.560223136913668</v>
      </c>
      <c r="K5485" s="17" t="n">
        <v>0.715119555677255</v>
      </c>
      <c r="L5485" s="17" t="n">
        <v>-0.104152734881727</v>
      </c>
      <c r="M5485" s="17" t="n">
        <v>0.527054398148148</v>
      </c>
      <c r="N5485" s="17" t="n">
        <v>0.690211127326455</v>
      </c>
      <c r="O5485" s="19" t="n">
        <v>2.00961787131403E-005</v>
      </c>
      <c r="P5485" s="35" t="b">
        <f aca="false">FALSE()</f>
        <v>0</v>
      </c>
      <c r="Q5485" s="17"/>
    </row>
    <row r="5486" customFormat="false" ht="22.35" hidden="false" customHeight="false" outlineLevel="0" collapsed="false">
      <c r="A5486" s="6" t="s">
        <v>7272</v>
      </c>
      <c r="B5486" s="7" t="s">
        <v>1722</v>
      </c>
      <c r="C5486" s="18" t="n">
        <v>1710</v>
      </c>
      <c r="D5486" s="19" t="n">
        <v>-6.63688061414494E-006</v>
      </c>
      <c r="E5486" s="19" t="n">
        <v>1.1630944196852E-005</v>
      </c>
      <c r="F5486" s="19" t="n">
        <v>-8.18809839309732E-006</v>
      </c>
      <c r="G5486" s="19" t="n">
        <v>9.44506791641686E-006</v>
      </c>
      <c r="H5486" s="17" t="n">
        <v>-0.836625865266365</v>
      </c>
      <c r="I5486" s="18" t="n">
        <v>68.8404217941873</v>
      </c>
      <c r="J5486" s="17" t="n">
        <v>0.405697754310065</v>
      </c>
      <c r="K5486" s="17" t="n">
        <v>0.572130757955354</v>
      </c>
      <c r="L5486" s="17" t="n">
        <v>-0.154043016871538</v>
      </c>
      <c r="M5486" s="17" t="n">
        <v>0.52416087962963</v>
      </c>
      <c r="N5486" s="17" t="n">
        <v>0.522548159076659</v>
      </c>
      <c r="O5486" s="19" t="n">
        <v>5.62294826121773E-005</v>
      </c>
      <c r="P5486" s="35" t="b">
        <f aca="false">FALSE()</f>
        <v>0</v>
      </c>
      <c r="Q5486" s="17"/>
    </row>
    <row r="5487" customFormat="false" ht="22.35" hidden="false" customHeight="false" outlineLevel="0" collapsed="false">
      <c r="A5487" s="6" t="s">
        <v>7273</v>
      </c>
      <c r="B5487" s="7" t="s">
        <v>1722</v>
      </c>
      <c r="C5487" s="18" t="n">
        <v>1711</v>
      </c>
      <c r="D5487" s="19" t="n">
        <v>2.37998794074129E-005</v>
      </c>
      <c r="E5487" s="19" t="n">
        <v>2.12641407134322E-005</v>
      </c>
      <c r="F5487" s="19" t="n">
        <v>2.06220101703251E-005</v>
      </c>
      <c r="G5487" s="19" t="n">
        <v>2.08216841451043E-005</v>
      </c>
      <c r="H5487" s="17" t="n">
        <v>-0.901335924142766</v>
      </c>
      <c r="I5487" s="18" t="n">
        <v>79.1854073282125</v>
      </c>
      <c r="J5487" s="17" t="n">
        <v>0.370143050884305</v>
      </c>
      <c r="K5487" s="17" t="n">
        <v>0.53715044899395</v>
      </c>
      <c r="L5487" s="17" t="n">
        <v>-0.151218603053275</v>
      </c>
      <c r="M5487" s="17" t="n">
        <v>0.543402777777778</v>
      </c>
      <c r="N5487" s="17" t="n">
        <v>0.530847297623836</v>
      </c>
      <c r="O5487" s="19" t="n">
        <v>2.04458847477661E-005</v>
      </c>
      <c r="P5487" s="35" t="b">
        <f aca="false">FALSE()</f>
        <v>0</v>
      </c>
      <c r="Q5487" s="17"/>
    </row>
    <row r="5488" customFormat="false" ht="22.35" hidden="false" customHeight="false" outlineLevel="0" collapsed="false">
      <c r="A5488" s="6" t="s">
        <v>7274</v>
      </c>
      <c r="B5488" s="7" t="s">
        <v>1722</v>
      </c>
      <c r="C5488" s="18" t="n">
        <v>1712</v>
      </c>
      <c r="D5488" s="19" t="n">
        <v>1.53515073988373E-005</v>
      </c>
      <c r="E5488" s="19" t="n">
        <v>2.17148616679806E-005</v>
      </c>
      <c r="F5488" s="19" t="n">
        <v>1.3885664305177E-005</v>
      </c>
      <c r="G5488" s="19" t="n">
        <v>1.72838266583031E-005</v>
      </c>
      <c r="H5488" s="17" t="n">
        <v>-0.424959381332318</v>
      </c>
      <c r="I5488" s="18" t="n">
        <v>67.9505512710676</v>
      </c>
      <c r="J5488" s="17" t="n">
        <v>0.67220898081297</v>
      </c>
      <c r="K5488" s="17" t="n">
        <v>0.794953494195533</v>
      </c>
      <c r="L5488" s="17" t="n">
        <v>-0.0790108514829168</v>
      </c>
      <c r="M5488" s="17" t="n">
        <v>0.504774305555556</v>
      </c>
      <c r="N5488" s="17" t="n">
        <v>0.764196322117548</v>
      </c>
      <c r="O5488" s="19" t="n">
        <v>2.11939280531461E-005</v>
      </c>
      <c r="P5488" s="35" t="b">
        <f aca="false">FALSE()</f>
        <v>0</v>
      </c>
      <c r="Q5488" s="17"/>
    </row>
    <row r="5489" customFormat="false" ht="22.35" hidden="false" customHeight="false" outlineLevel="0" collapsed="false">
      <c r="A5489" s="6" t="s">
        <v>7275</v>
      </c>
      <c r="B5489" s="7" t="s">
        <v>1722</v>
      </c>
      <c r="C5489" s="18" t="n">
        <v>1713</v>
      </c>
      <c r="D5489" s="19" t="n">
        <v>1.16761980785326E-005</v>
      </c>
      <c r="E5489" s="19" t="n">
        <v>1.53520913614772E-005</v>
      </c>
      <c r="F5489" s="19" t="n">
        <v>7.04651077591321E-006</v>
      </c>
      <c r="G5489" s="19" t="n">
        <v>1.3163515785754E-005</v>
      </c>
      <c r="H5489" s="17" t="n">
        <v>-1.87244087347762</v>
      </c>
      <c r="I5489" s="18" t="n">
        <v>71.4488230567282</v>
      </c>
      <c r="J5489" s="17" t="n">
        <v>0.0652377218589293</v>
      </c>
      <c r="K5489" s="17" t="n">
        <v>0.154344269522528</v>
      </c>
      <c r="L5489" s="17" t="n">
        <v>-0.335681381454785</v>
      </c>
      <c r="M5489" s="17" t="n">
        <v>0.592881944444444</v>
      </c>
      <c r="N5489" s="17" t="n">
        <v>0.12562985865934</v>
      </c>
      <c r="O5489" s="19" t="n">
        <v>3.00234219213536E-005</v>
      </c>
      <c r="P5489" s="35" t="b">
        <f aca="false">FALSE()</f>
        <v>0</v>
      </c>
      <c r="Q5489" s="17"/>
    </row>
    <row r="5490" customFormat="false" ht="22.35" hidden="false" customHeight="false" outlineLevel="0" collapsed="false">
      <c r="A5490" s="6" t="s">
        <v>7276</v>
      </c>
      <c r="B5490" s="7" t="s">
        <v>1722</v>
      </c>
      <c r="C5490" s="18" t="n">
        <v>1714</v>
      </c>
      <c r="D5490" s="19" t="n">
        <v>3.25890119980815E-005</v>
      </c>
      <c r="E5490" s="19" t="n">
        <v>2.42395532308017E-005</v>
      </c>
      <c r="F5490" s="19" t="n">
        <v>2.91454812718392E-005</v>
      </c>
      <c r="G5490" s="19" t="n">
        <v>2.5512545727153E-005</v>
      </c>
      <c r="H5490" s="17" t="n">
        <v>-0.841116893272876</v>
      </c>
      <c r="I5490" s="18" t="n">
        <v>84.3397627736952</v>
      </c>
      <c r="J5490" s="17" t="n">
        <v>0.402660924873461</v>
      </c>
      <c r="K5490" s="17" t="n">
        <v>0.569013317912839</v>
      </c>
      <c r="L5490" s="17" t="n">
        <v>-0.136088311288368</v>
      </c>
      <c r="M5490" s="17" t="n">
        <v>0.552662037037037</v>
      </c>
      <c r="N5490" s="17" t="n">
        <v>0.580685360804706</v>
      </c>
      <c r="O5490" s="19" t="n">
        <v>2.03360528307976E-005</v>
      </c>
      <c r="P5490" s="35" t="b">
        <f aca="false">FALSE()</f>
        <v>0</v>
      </c>
      <c r="Q5490" s="17"/>
    </row>
    <row r="5491" customFormat="false" ht="22.35" hidden="false" customHeight="false" outlineLevel="0" collapsed="false">
      <c r="A5491" s="6" t="s">
        <v>7277</v>
      </c>
      <c r="B5491" s="7" t="s">
        <v>1722</v>
      </c>
      <c r="C5491" s="18" t="n">
        <v>1715</v>
      </c>
      <c r="D5491" s="19" t="n">
        <v>-2.29233323976001E-005</v>
      </c>
      <c r="E5491" s="19" t="n">
        <v>1.26226816721295E-005</v>
      </c>
      <c r="F5491" s="19" t="n">
        <v>-2.63616546160414E-005</v>
      </c>
      <c r="G5491" s="19" t="n">
        <v>9.10223968108532E-006</v>
      </c>
      <c r="H5491" s="17" t="n">
        <v>-1.74223045732229</v>
      </c>
      <c r="I5491" s="18" t="n">
        <v>64.0723104360177</v>
      </c>
      <c r="J5491" s="17" t="n">
        <v>0.0862665146158359</v>
      </c>
      <c r="K5491" s="17" t="n">
        <v>0.188949503521142</v>
      </c>
      <c r="L5491" s="17" t="n">
        <v>-0.339482244342223</v>
      </c>
      <c r="M5491" s="17" t="n">
        <v>0.606915509259259</v>
      </c>
      <c r="N5491" s="17" t="n">
        <v>0.120795397705182</v>
      </c>
      <c r="O5491" s="19" t="n">
        <v>2.86911678087619E-005</v>
      </c>
      <c r="P5491" s="35" t="b">
        <f aca="false">FALSE()</f>
        <v>0</v>
      </c>
      <c r="Q5491" s="17"/>
    </row>
    <row r="5492" customFormat="false" ht="22.35" hidden="false" customHeight="false" outlineLevel="0" collapsed="false">
      <c r="A5492" s="6" t="s">
        <v>7278</v>
      </c>
      <c r="B5492" s="7" t="s">
        <v>1722</v>
      </c>
      <c r="C5492" s="18" t="n">
        <v>1716</v>
      </c>
      <c r="D5492" s="19" t="n">
        <v>2.95629724860342E-005</v>
      </c>
      <c r="E5492" s="19" t="n">
        <v>2.70874781074458E-005</v>
      </c>
      <c r="F5492" s="19" t="n">
        <v>2.62610959234047E-005</v>
      </c>
      <c r="G5492" s="19" t="n">
        <v>2.36432225270177E-005</v>
      </c>
      <c r="H5492" s="17" t="n">
        <v>-0.754174924454961</v>
      </c>
      <c r="I5492" s="18" t="n">
        <v>72.3688290403301</v>
      </c>
      <c r="J5492" s="17" t="n">
        <v>0.453191227888291</v>
      </c>
      <c r="K5492" s="17" t="n">
        <v>0.620781088557738</v>
      </c>
      <c r="L5492" s="17" t="n">
        <v>-0.13401753692531</v>
      </c>
      <c r="M5492" s="17" t="n">
        <v>0.55005787037037</v>
      </c>
      <c r="N5492" s="17" t="n">
        <v>0.587352588113389</v>
      </c>
      <c r="O5492" s="19" t="n">
        <v>2.18684247513901E-005</v>
      </c>
      <c r="P5492" s="35" t="b">
        <f aca="false">FALSE()</f>
        <v>0</v>
      </c>
      <c r="Q5492" s="17"/>
    </row>
    <row r="5493" customFormat="false" ht="22.35" hidden="false" customHeight="false" outlineLevel="0" collapsed="false">
      <c r="A5493" s="6" t="s">
        <v>7279</v>
      </c>
      <c r="B5493" s="7" t="s">
        <v>1722</v>
      </c>
      <c r="C5493" s="18" t="n">
        <v>1717</v>
      </c>
      <c r="D5493" s="19" t="n">
        <v>-6.63731523134111E-005</v>
      </c>
      <c r="E5493" s="19" t="n">
        <v>3.30114775850696E-005</v>
      </c>
      <c r="F5493" s="19" t="n">
        <v>-7.25601799786027E-005</v>
      </c>
      <c r="G5493" s="19" t="n">
        <v>3.64314244426839E-005</v>
      </c>
      <c r="H5493" s="17" t="n">
        <v>-1.09508706528886</v>
      </c>
      <c r="I5493" s="18" t="n">
        <v>88.1339411577686</v>
      </c>
      <c r="J5493" s="17" t="n">
        <v>0.276462136980678</v>
      </c>
      <c r="K5493" s="17" t="n">
        <v>0.435177733334919</v>
      </c>
      <c r="L5493" s="17" t="n">
        <v>-0.173028119143545</v>
      </c>
      <c r="M5493" s="17" t="n">
        <v>0.61328125</v>
      </c>
      <c r="N5493" s="17" t="n">
        <v>0.463394910827053</v>
      </c>
      <c r="O5493" s="19" t="n">
        <v>1.92387809693827E-005</v>
      </c>
      <c r="P5493" s="35" t="b">
        <f aca="false">FALSE()</f>
        <v>0</v>
      </c>
      <c r="Q5493" s="17"/>
    </row>
    <row r="5494" customFormat="false" ht="22.35" hidden="false" customHeight="false" outlineLevel="0" collapsed="false">
      <c r="A5494" s="6" t="s">
        <v>7280</v>
      </c>
      <c r="B5494" s="7" t="s">
        <v>1722</v>
      </c>
      <c r="C5494" s="18" t="n">
        <v>1718</v>
      </c>
      <c r="D5494" s="19" t="n">
        <v>9.07201319931203E-006</v>
      </c>
      <c r="E5494" s="19" t="n">
        <v>2.41685479192932E-005</v>
      </c>
      <c r="F5494" s="19" t="n">
        <v>4.19791925833935E-006</v>
      </c>
      <c r="G5494" s="19" t="n">
        <v>1.61175517880631E-005</v>
      </c>
      <c r="H5494" s="17" t="n">
        <v>-1.30390800158071</v>
      </c>
      <c r="I5494" s="18" t="n">
        <v>61.5233925642527</v>
      </c>
      <c r="J5494" s="17" t="n">
        <v>0.197122648199137</v>
      </c>
      <c r="K5494" s="17" t="n">
        <v>0.343168646454112</v>
      </c>
      <c r="L5494" s="17" t="n">
        <v>-0.263287055399312</v>
      </c>
      <c r="M5494" s="17" t="n">
        <v>0.541087962962963</v>
      </c>
      <c r="N5494" s="17" t="n">
        <v>0.236808118994749</v>
      </c>
      <c r="O5494" s="19" t="n">
        <v>2.1705541538488E-005</v>
      </c>
      <c r="P5494" s="35" t="b">
        <f aca="false">FALSE()</f>
        <v>0</v>
      </c>
      <c r="Q5494" s="17"/>
    </row>
    <row r="5495" customFormat="false" ht="22.35" hidden="false" customHeight="false" outlineLevel="0" collapsed="false">
      <c r="A5495" s="6" t="s">
        <v>7281</v>
      </c>
      <c r="B5495" s="7" t="s">
        <v>1722</v>
      </c>
      <c r="C5495" s="18" t="n">
        <v>1719</v>
      </c>
      <c r="D5495" s="19" t="n">
        <v>-0.000122834583399434</v>
      </c>
      <c r="E5495" s="19" t="n">
        <v>6.59274507539397E-005</v>
      </c>
      <c r="F5495" s="19" t="n">
        <v>-0.000126280159585987</v>
      </c>
      <c r="G5495" s="19" t="n">
        <v>6.56788316416127E-005</v>
      </c>
      <c r="H5495" s="17" t="n">
        <v>-0.313874388604658</v>
      </c>
      <c r="I5495" s="18" t="n">
        <v>80.3510203535554</v>
      </c>
      <c r="J5495" s="17" t="n">
        <v>0.754429870825062</v>
      </c>
      <c r="K5495" s="17" t="n">
        <v>0.852770955067476</v>
      </c>
      <c r="L5495" s="17" t="n">
        <v>-0.0522046759791572</v>
      </c>
      <c r="M5495" s="17" t="n">
        <v>0.511863425925926</v>
      </c>
      <c r="N5495" s="17" t="n">
        <v>0.850629396166613</v>
      </c>
      <c r="O5495" s="19" t="n">
        <v>1.83938830494515E-005</v>
      </c>
      <c r="P5495" s="35" t="b">
        <f aca="false">FALSE()</f>
        <v>0</v>
      </c>
      <c r="Q5495" s="17"/>
    </row>
    <row r="5496" customFormat="false" ht="22.35" hidden="false" customHeight="false" outlineLevel="0" collapsed="false">
      <c r="A5496" s="6" t="s">
        <v>1814</v>
      </c>
      <c r="B5496" s="7" t="s">
        <v>1722</v>
      </c>
      <c r="C5496" s="18" t="n">
        <v>1720</v>
      </c>
      <c r="D5496" s="19" t="n">
        <v>-3.08814148108326E-005</v>
      </c>
      <c r="E5496" s="19" t="n">
        <v>1.25339763354947E-005</v>
      </c>
      <c r="F5496" s="19" t="n">
        <v>-3.99995698697182E-005</v>
      </c>
      <c r="G5496" s="19" t="n">
        <v>1.93087509798021E-005</v>
      </c>
      <c r="H5496" s="17" t="n">
        <v>-3.76602905984993</v>
      </c>
      <c r="I5496" s="18" t="n">
        <v>125.051234466371</v>
      </c>
      <c r="J5496" s="19" t="n">
        <v>0.000254102267577987</v>
      </c>
      <c r="K5496" s="17" t="n">
        <v>0.00135215784885028</v>
      </c>
      <c r="L5496" s="17" t="n">
        <v>-0.508131601779966</v>
      </c>
      <c r="M5496" s="17" t="n">
        <v>0.656828703703704</v>
      </c>
      <c r="N5496" s="17" t="n">
        <v>0.0155454744330374</v>
      </c>
      <c r="O5496" s="19" t="n">
        <v>2.55039941821744E-005</v>
      </c>
      <c r="P5496" s="35" t="b">
        <f aca="false">TRUE()</f>
        <v>1</v>
      </c>
      <c r="Q5496" s="17" t="n">
        <v>0.00401855673263441</v>
      </c>
    </row>
    <row r="5497" customFormat="false" ht="22.35" hidden="false" customHeight="false" outlineLevel="0" collapsed="false">
      <c r="A5497" s="6" t="s">
        <v>7282</v>
      </c>
      <c r="B5497" s="7" t="s">
        <v>1722</v>
      </c>
      <c r="C5497" s="18" t="n">
        <v>1721</v>
      </c>
      <c r="D5497" s="19" t="n">
        <v>-0.000173018796852345</v>
      </c>
      <c r="E5497" s="19" t="n">
        <v>9.81999154641656E-005</v>
      </c>
      <c r="F5497" s="19" t="n">
        <v>-0.000169959002070951</v>
      </c>
      <c r="G5497" s="19" t="n">
        <v>9.69697153528649E-005</v>
      </c>
      <c r="H5497" s="17" t="n">
        <v>0.187537575586393</v>
      </c>
      <c r="I5497" s="18" t="n">
        <v>79.7494529968059</v>
      </c>
      <c r="J5497" s="17" t="n">
        <v>0.851715493546627</v>
      </c>
      <c r="K5497" s="17" t="n">
        <v>0.923914875738271</v>
      </c>
      <c r="L5497" s="17" t="n">
        <v>0.031330617412664</v>
      </c>
      <c r="M5497" s="17" t="n">
        <v>0.528645833333333</v>
      </c>
      <c r="N5497" s="17" t="n">
        <v>0.922347615955142</v>
      </c>
      <c r="O5497" s="19" t="n">
        <v>1.82527805310023E-005</v>
      </c>
      <c r="P5497" s="35" t="b">
        <f aca="false">FALSE()</f>
        <v>0</v>
      </c>
      <c r="Q5497" s="17"/>
    </row>
    <row r="5498" customFormat="false" ht="22.35" hidden="false" customHeight="false" outlineLevel="0" collapsed="false">
      <c r="A5498" s="6" t="s">
        <v>7283</v>
      </c>
      <c r="B5498" s="7" t="s">
        <v>1722</v>
      </c>
      <c r="C5498" s="18" t="n">
        <v>1722</v>
      </c>
      <c r="D5498" s="19" t="n">
        <v>-8.5717756991043E-005</v>
      </c>
      <c r="E5498" s="19" t="n">
        <v>4.40213291369401E-005</v>
      </c>
      <c r="F5498" s="19" t="n">
        <v>-8.71766600067828E-005</v>
      </c>
      <c r="G5498" s="19" t="n">
        <v>4.47872376034597E-005</v>
      </c>
      <c r="H5498" s="17" t="n">
        <v>-0.197978200873646</v>
      </c>
      <c r="I5498" s="18" t="n">
        <v>81.8266969217315</v>
      </c>
      <c r="J5498" s="17" t="n">
        <v>0.843553135452671</v>
      </c>
      <c r="K5498" s="17" t="n">
        <v>0.919309390924551</v>
      </c>
      <c r="L5498" s="17" t="n">
        <v>-0.0325822683409958</v>
      </c>
      <c r="M5498" s="17" t="n">
        <v>0.510561342592593</v>
      </c>
      <c r="N5498" s="17" t="n">
        <v>0.918731019685474</v>
      </c>
      <c r="O5498" s="19" t="n">
        <v>1.86956573669482E-005</v>
      </c>
      <c r="P5498" s="35" t="b">
        <f aca="false">FALSE()</f>
        <v>0</v>
      </c>
      <c r="Q5498" s="17"/>
    </row>
    <row r="5499" customFormat="false" ht="22.35" hidden="false" customHeight="false" outlineLevel="0" collapsed="false">
      <c r="A5499" s="6" t="s">
        <v>7284</v>
      </c>
      <c r="B5499" s="7" t="s">
        <v>1722</v>
      </c>
      <c r="C5499" s="18" t="n">
        <v>1723</v>
      </c>
      <c r="D5499" s="19" t="n">
        <v>-0.000213563269763092</v>
      </c>
      <c r="E5499" s="19" t="n">
        <v>0.000119619591215227</v>
      </c>
      <c r="F5499" s="19" t="n">
        <v>-0.000211601569834699</v>
      </c>
      <c r="G5499" s="19" t="n">
        <v>0.000119060876656542</v>
      </c>
      <c r="H5499" s="17" t="n">
        <v>0.0985117513678463</v>
      </c>
      <c r="I5499" s="18" t="n">
        <v>80.288974039561</v>
      </c>
      <c r="J5499" s="17" t="n">
        <v>0.921771472834594</v>
      </c>
      <c r="K5499" s="17" t="n">
        <v>0.968780293972413</v>
      </c>
      <c r="L5499" s="17" t="n">
        <v>0.0163922581928181</v>
      </c>
      <c r="M5499" s="17" t="n">
        <v>0.507233796296296</v>
      </c>
      <c r="N5499" s="17" t="n">
        <v>0.968043779180417</v>
      </c>
      <c r="O5499" s="19" t="n">
        <v>1.8225134929392E-005</v>
      </c>
      <c r="P5499" s="35" t="b">
        <f aca="false">FALSE()</f>
        <v>0</v>
      </c>
      <c r="Q5499" s="17"/>
    </row>
    <row r="5500" customFormat="false" ht="22.35" hidden="false" customHeight="false" outlineLevel="0" collapsed="false">
      <c r="A5500" s="6" t="s">
        <v>7285</v>
      </c>
      <c r="B5500" s="7" t="s">
        <v>1722</v>
      </c>
      <c r="C5500" s="18" t="n">
        <v>1724</v>
      </c>
      <c r="D5500" s="19" t="n">
        <v>-0.000155508449232104</v>
      </c>
      <c r="E5500" s="19" t="n">
        <v>8.51223056829041E-005</v>
      </c>
      <c r="F5500" s="19" t="n">
        <v>-0.000155393189440158</v>
      </c>
      <c r="G5500" s="19" t="n">
        <v>8.44525050748628E-005</v>
      </c>
      <c r="H5500" s="17" t="n">
        <v>0.00814026128695028</v>
      </c>
      <c r="I5500" s="18" t="n">
        <v>80.0688679703162</v>
      </c>
      <c r="J5500" s="17" t="n">
        <v>0.993525330828141</v>
      </c>
      <c r="K5500" s="17" t="n">
        <v>0.996903692394732</v>
      </c>
      <c r="L5500" s="17" t="n">
        <v>0.00135672420466874</v>
      </c>
      <c r="M5500" s="17" t="n">
        <v>0.507233796296296</v>
      </c>
      <c r="N5500" s="17" t="n">
        <v>0.996472419750568</v>
      </c>
      <c r="O5500" s="19" t="n">
        <v>1.82844312370657E-005</v>
      </c>
      <c r="P5500" s="35" t="b">
        <f aca="false">FALSE()</f>
        <v>0</v>
      </c>
      <c r="Q5500" s="17"/>
    </row>
    <row r="5501" customFormat="false" ht="22.35" hidden="false" customHeight="false" outlineLevel="0" collapsed="false">
      <c r="A5501" s="6" t="s">
        <v>7286</v>
      </c>
      <c r="B5501" s="7" t="s">
        <v>1722</v>
      </c>
      <c r="C5501" s="18" t="n">
        <v>1725</v>
      </c>
      <c r="D5501" s="19" t="n">
        <v>-0.000201656034699186</v>
      </c>
      <c r="E5501" s="19" t="n">
        <v>0.000118556226643727</v>
      </c>
      <c r="F5501" s="19" t="n">
        <v>-0.000200313267608495</v>
      </c>
      <c r="G5501" s="19" t="n">
        <v>0.00011713164530232</v>
      </c>
      <c r="H5501" s="17" t="n">
        <v>0.0681597909508678</v>
      </c>
      <c r="I5501" s="18" t="n">
        <v>79.7844448568909</v>
      </c>
      <c r="J5501" s="17" t="n">
        <v>0.945828964575631</v>
      </c>
      <c r="K5501" s="17" t="n">
        <v>0.984482978379555</v>
      </c>
      <c r="L5501" s="17" t="n">
        <v>0.0113840261658574</v>
      </c>
      <c r="M5501" s="17" t="n">
        <v>0.538917824074074</v>
      </c>
      <c r="N5501" s="17" t="n">
        <v>0.98309990004696</v>
      </c>
      <c r="O5501" s="19" t="n">
        <v>1.81972698194845E-005</v>
      </c>
      <c r="P5501" s="35" t="b">
        <f aca="false">FALSE()</f>
        <v>0</v>
      </c>
      <c r="Q5501" s="17"/>
    </row>
    <row r="5502" customFormat="false" ht="22.35" hidden="false" customHeight="false" outlineLevel="0" collapsed="false">
      <c r="A5502" s="6" t="s">
        <v>7287</v>
      </c>
      <c r="B5502" s="7" t="s">
        <v>1722</v>
      </c>
      <c r="C5502" s="18" t="n">
        <v>1726</v>
      </c>
      <c r="D5502" s="19" t="n">
        <v>-0.000193568050033551</v>
      </c>
      <c r="E5502" s="19" t="n">
        <v>0.000109559845370406</v>
      </c>
      <c r="F5502" s="19" t="n">
        <v>-0.000195163809176919</v>
      </c>
      <c r="G5502" s="19" t="n">
        <v>0.000110229893101522</v>
      </c>
      <c r="H5502" s="17" t="n">
        <v>-0.0872573770523981</v>
      </c>
      <c r="I5502" s="18" t="n">
        <v>81.036477706299</v>
      </c>
      <c r="J5502" s="17" t="n">
        <v>0.930682190447192</v>
      </c>
      <c r="K5502" s="17" t="n">
        <v>0.974529019668408</v>
      </c>
      <c r="L5502" s="17" t="n">
        <v>-0.0144410908687714</v>
      </c>
      <c r="M5502" s="17" t="n">
        <v>0.502170138888889</v>
      </c>
      <c r="N5502" s="17" t="n">
        <v>0.973835395475169</v>
      </c>
      <c r="O5502" s="19" t="n">
        <v>1.82264095198959E-005</v>
      </c>
      <c r="P5502" s="35" t="b">
        <f aca="false">FALSE()</f>
        <v>0</v>
      </c>
      <c r="Q5502" s="17"/>
    </row>
    <row r="5503" customFormat="false" ht="22.35" hidden="false" customHeight="false" outlineLevel="0" collapsed="false">
      <c r="A5503" s="6" t="s">
        <v>7288</v>
      </c>
      <c r="B5503" s="7" t="s">
        <v>1722</v>
      </c>
      <c r="C5503" s="18" t="n">
        <v>1727</v>
      </c>
      <c r="D5503" s="19" t="n">
        <v>-0.000190377131932303</v>
      </c>
      <c r="E5503" s="19" t="n">
        <v>0.000104113893223426</v>
      </c>
      <c r="F5503" s="19" t="n">
        <v>-0.000183472099403565</v>
      </c>
      <c r="G5503" s="19" t="n">
        <v>0.000101996414192073</v>
      </c>
      <c r="H5503" s="17" t="n">
        <v>0.399949440453228</v>
      </c>
      <c r="I5503" s="18" t="n">
        <v>79.2172669142352</v>
      </c>
      <c r="J5503" s="17" t="n">
        <v>0.690270177038996</v>
      </c>
      <c r="K5503" s="17" t="n">
        <v>0.808216597201794</v>
      </c>
      <c r="L5503" s="17" t="n">
        <v>0.0670840090102156</v>
      </c>
      <c r="M5503" s="17" t="n">
        <v>0.553674768518519</v>
      </c>
      <c r="N5503" s="17" t="n">
        <v>0.802398953508622</v>
      </c>
      <c r="O5503" s="19" t="n">
        <v>1.83122675147363E-005</v>
      </c>
      <c r="P5503" s="35" t="b">
        <f aca="false">FALSE()</f>
        <v>0</v>
      </c>
      <c r="Q5503" s="17"/>
    </row>
    <row r="5504" customFormat="false" ht="22.35" hidden="false" customHeight="false" outlineLevel="0" collapsed="false">
      <c r="A5504" s="6" t="s">
        <v>7289</v>
      </c>
      <c r="B5504" s="7" t="s">
        <v>1722</v>
      </c>
      <c r="C5504" s="18" t="n">
        <v>1728</v>
      </c>
      <c r="D5504" s="19" t="n">
        <v>-0.000216987294455388</v>
      </c>
      <c r="E5504" s="19" t="n">
        <v>0.00012459054839737</v>
      </c>
      <c r="F5504" s="19" t="n">
        <v>-0.000215144076005186</v>
      </c>
      <c r="G5504" s="19" t="n">
        <v>0.000124300552459794</v>
      </c>
      <c r="H5504" s="17" t="n">
        <v>0.0888168834132639</v>
      </c>
      <c r="I5504" s="18" t="n">
        <v>80.4506882852686</v>
      </c>
      <c r="J5504" s="17" t="n">
        <v>0.929448166977864</v>
      </c>
      <c r="K5504" s="17" t="n">
        <v>0.973752491367276</v>
      </c>
      <c r="L5504" s="17" t="n">
        <v>0.0147615847369411</v>
      </c>
      <c r="M5504" s="17" t="n">
        <v>0.528935185185185</v>
      </c>
      <c r="N5504" s="17" t="n">
        <v>0.97287710890584</v>
      </c>
      <c r="O5504" s="19" t="n">
        <v>1.8261282621797E-005</v>
      </c>
      <c r="P5504" s="35" t="b">
        <f aca="false">FALSE()</f>
        <v>0</v>
      </c>
      <c r="Q5504" s="17"/>
    </row>
    <row r="5505" customFormat="false" ht="22.35" hidden="false" customHeight="false" outlineLevel="0" collapsed="false">
      <c r="A5505" s="6" t="s">
        <v>7290</v>
      </c>
      <c r="B5505" s="7" t="s">
        <v>1722</v>
      </c>
      <c r="C5505" s="18" t="n">
        <v>1729</v>
      </c>
      <c r="D5505" s="19" t="n">
        <v>-0.0001182368163157</v>
      </c>
      <c r="E5505" s="19" t="n">
        <v>6.67533610963445E-005</v>
      </c>
      <c r="F5505" s="19" t="n">
        <v>-0.000109187620519467</v>
      </c>
      <c r="G5505" s="19" t="n">
        <v>6.11748817407102E-005</v>
      </c>
      <c r="H5505" s="17" t="n">
        <v>0.830158754882926</v>
      </c>
      <c r="I5505" s="18" t="n">
        <v>75.0650917497612</v>
      </c>
      <c r="J5505" s="17" t="n">
        <v>0.409081500040204</v>
      </c>
      <c r="K5505" s="17" t="n">
        <v>0.575836983825076</v>
      </c>
      <c r="L5505" s="17" t="n">
        <v>0.143981915397909</v>
      </c>
      <c r="M5505" s="17" t="n">
        <v>0.600115740740741</v>
      </c>
      <c r="N5505" s="17" t="n">
        <v>0.556570171766336</v>
      </c>
      <c r="O5505" s="19" t="n">
        <v>1.83544785564799E-005</v>
      </c>
      <c r="P5505" s="35" t="b">
        <f aca="false">FALSE()</f>
        <v>0</v>
      </c>
      <c r="Q5505" s="17"/>
    </row>
    <row r="5506" customFormat="false" ht="22.35" hidden="false" customHeight="false" outlineLevel="0" collapsed="false">
      <c r="A5506" s="6" t="s">
        <v>7291</v>
      </c>
      <c r="B5506" s="7" t="s">
        <v>1722</v>
      </c>
      <c r="C5506" s="18" t="n">
        <v>1730</v>
      </c>
      <c r="D5506" s="19" t="n">
        <v>-0.00020807226085</v>
      </c>
      <c r="E5506" s="19" t="n">
        <v>0.000117972319152151</v>
      </c>
      <c r="F5506" s="19" t="n">
        <v>-0.000203638685936195</v>
      </c>
      <c r="G5506" s="19" t="n">
        <v>0.000116157219234903</v>
      </c>
      <c r="H5506" s="17" t="n">
        <v>0.226354527801712</v>
      </c>
      <c r="I5506" s="18" t="n">
        <v>79.5542149158547</v>
      </c>
      <c r="J5506" s="17" t="n">
        <v>0.821506270625303</v>
      </c>
      <c r="K5506" s="17" t="n">
        <v>0.904707865198229</v>
      </c>
      <c r="L5506" s="17" t="n">
        <v>0.0378706332177853</v>
      </c>
      <c r="M5506" s="17" t="n">
        <v>0.533564814814815</v>
      </c>
      <c r="N5506" s="17" t="n">
        <v>0.902113767721648</v>
      </c>
      <c r="O5506" s="19" t="n">
        <v>1.81998462741245E-005</v>
      </c>
      <c r="P5506" s="35" t="b">
        <f aca="false">FALSE()</f>
        <v>0</v>
      </c>
      <c r="Q5506" s="17"/>
    </row>
    <row r="5507" customFormat="false" ht="22.35" hidden="false" customHeight="false" outlineLevel="0" collapsed="false">
      <c r="A5507" s="6" t="s">
        <v>7292</v>
      </c>
      <c r="B5507" s="7" t="s">
        <v>1722</v>
      </c>
      <c r="C5507" s="18" t="n">
        <v>1731</v>
      </c>
      <c r="D5507" s="19" t="n">
        <v>-4.19775713925522E-005</v>
      </c>
      <c r="E5507" s="19" t="n">
        <v>1.95676832970389E-005</v>
      </c>
      <c r="F5507" s="19" t="n">
        <v>-3.10688210582093E-005</v>
      </c>
      <c r="G5507" s="19" t="n">
        <v>1.34207018731435E-005</v>
      </c>
      <c r="H5507" s="17" t="n">
        <v>3.59109403278021</v>
      </c>
      <c r="I5507" s="18" t="n">
        <v>62.3907463350144</v>
      </c>
      <c r="J5507" s="19" t="n">
        <v>0.000648864777587585</v>
      </c>
      <c r="K5507" s="17" t="n">
        <v>0.00304498496421567</v>
      </c>
      <c r="L5507" s="17" t="n">
        <v>0.716028561693206</v>
      </c>
      <c r="M5507" s="17" t="n">
        <v>0.674913194444444</v>
      </c>
      <c r="N5507" s="17" t="n">
        <v>0.00103289249644142</v>
      </c>
      <c r="O5507" s="19" t="n">
        <v>2.39848642995401E-005</v>
      </c>
      <c r="P5507" s="35" t="b">
        <f aca="false">TRUE()</f>
        <v>1</v>
      </c>
      <c r="Q5507" s="19" t="n">
        <v>0.000223734874514306</v>
      </c>
    </row>
    <row r="5508" customFormat="false" ht="22.35" hidden="false" customHeight="false" outlineLevel="0" collapsed="false">
      <c r="A5508" s="6" t="s">
        <v>7293</v>
      </c>
      <c r="B5508" s="7" t="s">
        <v>1722</v>
      </c>
      <c r="C5508" s="18" t="n">
        <v>1732</v>
      </c>
      <c r="D5508" s="19" t="n">
        <v>-0.000162875314277581</v>
      </c>
      <c r="E5508" s="19" t="n">
        <v>9.37045480985423E-005</v>
      </c>
      <c r="F5508" s="19" t="n">
        <v>-0.000156556652789876</v>
      </c>
      <c r="G5508" s="19" t="n">
        <v>8.929472548378E-005</v>
      </c>
      <c r="H5508" s="17" t="n">
        <v>0.409320245901591</v>
      </c>
      <c r="I5508" s="18" t="n">
        <v>77.428256349116</v>
      </c>
      <c r="J5508" s="17" t="n">
        <v>0.683434767562323</v>
      </c>
      <c r="K5508" s="17" t="n">
        <v>0.803171916828077</v>
      </c>
      <c r="L5508" s="17" t="n">
        <v>0.0696161121236131</v>
      </c>
      <c r="M5508" s="17" t="n">
        <v>0.561342592592593</v>
      </c>
      <c r="N5508" s="17" t="n">
        <v>0.795063917331782</v>
      </c>
      <c r="O5508" s="19" t="n">
        <v>1.83033351788256E-005</v>
      </c>
      <c r="P5508" s="35" t="b">
        <f aca="false">FALSE()</f>
        <v>0</v>
      </c>
      <c r="Q5508" s="17"/>
    </row>
    <row r="5509" customFormat="false" ht="22.35" hidden="false" customHeight="false" outlineLevel="0" collapsed="false">
      <c r="A5509" s="6" t="s">
        <v>7294</v>
      </c>
      <c r="B5509" s="7" t="s">
        <v>1722</v>
      </c>
      <c r="C5509" s="18" t="n">
        <v>1733</v>
      </c>
      <c r="D5509" s="19" t="n">
        <v>4.54673405598539E-005</v>
      </c>
      <c r="E5509" s="19" t="n">
        <v>4.02771235888191E-005</v>
      </c>
      <c r="F5509" s="19" t="n">
        <v>5.74496471219559E-005</v>
      </c>
      <c r="G5509" s="19" t="n">
        <v>4.4125476530874E-005</v>
      </c>
      <c r="H5509" s="17" t="n">
        <v>1.74191538100756</v>
      </c>
      <c r="I5509" s="18" t="n">
        <v>87.5253383006076</v>
      </c>
      <c r="J5509" s="17" t="n">
        <v>0.0850362642904279</v>
      </c>
      <c r="K5509" s="17" t="n">
        <v>0.187148659171484</v>
      </c>
      <c r="L5509" s="17" t="n">
        <v>0.276237130866883</v>
      </c>
      <c r="M5509" s="17" t="n">
        <v>0.635127314814815</v>
      </c>
      <c r="N5509" s="17" t="n">
        <v>0.212534055580415</v>
      </c>
      <c r="O5509" s="19" t="n">
        <v>1.8916265697237E-005</v>
      </c>
      <c r="P5509" s="35" t="b">
        <f aca="false">FALSE()</f>
        <v>0</v>
      </c>
      <c r="Q5509" s="17"/>
    </row>
    <row r="5510" customFormat="false" ht="22.35" hidden="false" customHeight="false" outlineLevel="0" collapsed="false">
      <c r="A5510" s="6" t="s">
        <v>7295</v>
      </c>
      <c r="B5510" s="7" t="s">
        <v>1722</v>
      </c>
      <c r="C5510" s="18" t="n">
        <v>1734</v>
      </c>
      <c r="D5510" s="19" t="n">
        <v>-9.67387178981797E-005</v>
      </c>
      <c r="E5510" s="19" t="n">
        <v>4.60375056754887E-005</v>
      </c>
      <c r="F5510" s="19" t="n">
        <v>-8.34552950605262E-005</v>
      </c>
      <c r="G5510" s="19" t="n">
        <v>4.00680626385893E-005</v>
      </c>
      <c r="H5510" s="17" t="n">
        <v>1.78620344612876</v>
      </c>
      <c r="I5510" s="18" t="n">
        <v>72.2176483607333</v>
      </c>
      <c r="J5510" s="17" t="n">
        <v>0.0782638191255871</v>
      </c>
      <c r="K5510" s="17" t="n">
        <v>0.176955458619385</v>
      </c>
      <c r="L5510" s="17" t="n">
        <v>0.31786386919122</v>
      </c>
      <c r="M5510" s="17" t="n">
        <v>0.692997685185185</v>
      </c>
      <c r="N5510" s="17" t="n">
        <v>0.149640370043266</v>
      </c>
      <c r="O5510" s="19" t="n">
        <v>1.93264821576391E-005</v>
      </c>
      <c r="P5510" s="35" t="b">
        <f aca="false">FALSE()</f>
        <v>0</v>
      </c>
      <c r="Q5510" s="17"/>
    </row>
    <row r="5511" customFormat="false" ht="22.35" hidden="false" customHeight="false" outlineLevel="0" collapsed="false">
      <c r="A5511" s="6" t="s">
        <v>7296</v>
      </c>
      <c r="B5511" s="7" t="s">
        <v>1722</v>
      </c>
      <c r="C5511" s="18" t="n">
        <v>1735</v>
      </c>
      <c r="D5511" s="19" t="n">
        <v>9.17372742184631E-005</v>
      </c>
      <c r="E5511" s="19" t="n">
        <v>6.31345699910062E-005</v>
      </c>
      <c r="F5511" s="19" t="n">
        <v>9.56553103471423E-005</v>
      </c>
      <c r="G5511" s="19" t="n">
        <v>6.55440827284439E-005</v>
      </c>
      <c r="H5511" s="17" t="n">
        <v>0.36878244714473</v>
      </c>
      <c r="I5511" s="18" t="n">
        <v>83.3030515309409</v>
      </c>
      <c r="J5511" s="17" t="n">
        <v>0.713225508948435</v>
      </c>
      <c r="K5511" s="17" t="n">
        <v>0.824464345495855</v>
      </c>
      <c r="L5511" s="17" t="n">
        <v>0.0600795588572265</v>
      </c>
      <c r="M5511" s="17" t="n">
        <v>0.55859375</v>
      </c>
      <c r="N5511" s="17" t="n">
        <v>0.825353215471463</v>
      </c>
      <c r="O5511" s="19" t="n">
        <v>1.83967369194237E-005</v>
      </c>
      <c r="P5511" s="35" t="b">
        <f aca="false">FALSE()</f>
        <v>0</v>
      </c>
      <c r="Q5511" s="17"/>
    </row>
    <row r="5512" customFormat="false" ht="22.35" hidden="false" customHeight="false" outlineLevel="0" collapsed="false">
      <c r="A5512" s="6" t="s">
        <v>7297</v>
      </c>
      <c r="B5512" s="7" t="s">
        <v>1722</v>
      </c>
      <c r="C5512" s="18" t="n">
        <v>1736</v>
      </c>
      <c r="D5512" s="19" t="n">
        <v>-5.63720931052366E-006</v>
      </c>
      <c r="E5512" s="19" t="n">
        <v>1.02102184662964E-005</v>
      </c>
      <c r="F5512" s="19" t="n">
        <v>3.49899271019291E-006</v>
      </c>
      <c r="G5512" s="19" t="n">
        <v>1.00589351005314E-005</v>
      </c>
      <c r="H5512" s="17" t="n">
        <v>5.38870751406067</v>
      </c>
      <c r="I5512" s="18" t="n">
        <v>79.5930331562436</v>
      </c>
      <c r="J5512" s="19" t="n">
        <v>7.03692443068363E-007</v>
      </c>
      <c r="K5512" s="19" t="n">
        <v>7.32407348805662E-006</v>
      </c>
      <c r="L5512" s="17" t="n">
        <v>0.901305254633548</v>
      </c>
      <c r="M5512" s="17" t="n">
        <v>0.736111111111111</v>
      </c>
      <c r="N5512" s="19" t="n">
        <v>7.17349895514651E-005</v>
      </c>
      <c r="O5512" s="19" t="n">
        <v>2.83028102472312E-005</v>
      </c>
      <c r="P5512" s="35" t="b">
        <f aca="false">TRUE()</f>
        <v>1</v>
      </c>
      <c r="Q5512" s="19" t="n">
        <v>0.000498868035038248</v>
      </c>
    </row>
    <row r="5513" customFormat="false" ht="22.35" hidden="false" customHeight="false" outlineLevel="0" collapsed="false">
      <c r="A5513" s="6" t="s">
        <v>7298</v>
      </c>
      <c r="B5513" s="7" t="s">
        <v>1722</v>
      </c>
      <c r="C5513" s="18" t="n">
        <v>1737</v>
      </c>
      <c r="D5513" s="19" t="n">
        <v>0.000120159583511128</v>
      </c>
      <c r="E5513" s="19" t="n">
        <v>8.37486177474494E-005</v>
      </c>
      <c r="F5513" s="19" t="n">
        <v>0.00012329327356484</v>
      </c>
      <c r="G5513" s="19" t="n">
        <v>8.50035010635183E-005</v>
      </c>
      <c r="H5513" s="17" t="n">
        <v>0.22366434057351</v>
      </c>
      <c r="I5513" s="18" t="n">
        <v>81.6568687033417</v>
      </c>
      <c r="J5513" s="17" t="n">
        <v>0.823577121213549</v>
      </c>
      <c r="K5513" s="17" t="n">
        <v>0.906384515875452</v>
      </c>
      <c r="L5513" s="17" t="n">
        <v>0.0368535427686732</v>
      </c>
      <c r="M5513" s="17" t="n">
        <v>0.53125</v>
      </c>
      <c r="N5513" s="17" t="n">
        <v>0.90568915265277</v>
      </c>
      <c r="O5513" s="19" t="n">
        <v>1.83000263373258E-005</v>
      </c>
      <c r="P5513" s="35" t="b">
        <f aca="false">FALSE()</f>
        <v>0</v>
      </c>
      <c r="Q5513" s="17"/>
    </row>
    <row r="5514" customFormat="false" ht="22.35" hidden="false" customHeight="false" outlineLevel="0" collapsed="false">
      <c r="A5514" s="6" t="s">
        <v>7299</v>
      </c>
      <c r="B5514" s="7" t="s">
        <v>1722</v>
      </c>
      <c r="C5514" s="18" t="n">
        <v>1738</v>
      </c>
      <c r="D5514" s="19" t="n">
        <v>4.44707564182031E-005</v>
      </c>
      <c r="E5514" s="19" t="n">
        <v>3.83781064756803E-005</v>
      </c>
      <c r="F5514" s="19" t="n">
        <v>5.07453697975065E-005</v>
      </c>
      <c r="G5514" s="19" t="n">
        <v>4.18649402652008E-005</v>
      </c>
      <c r="H5514" s="17" t="n">
        <v>0.958472202616171</v>
      </c>
      <c r="I5514" s="18" t="n">
        <v>87.1724671125272</v>
      </c>
      <c r="J5514" s="17" t="n">
        <v>0.340475522562025</v>
      </c>
      <c r="K5514" s="17" t="n">
        <v>0.507336768563393</v>
      </c>
      <c r="L5514" s="17" t="n">
        <v>0.152322992527372</v>
      </c>
      <c r="M5514" s="17" t="n">
        <v>0.638165509259259</v>
      </c>
      <c r="N5514" s="17" t="n">
        <v>0.527784635489266</v>
      </c>
      <c r="O5514" s="19" t="n">
        <v>1.84774989239165E-005</v>
      </c>
      <c r="P5514" s="35" t="b">
        <f aca="false">FALSE()</f>
        <v>0</v>
      </c>
      <c r="Q5514" s="17"/>
    </row>
    <row r="5515" customFormat="false" ht="22.35" hidden="false" customHeight="false" outlineLevel="0" collapsed="false">
      <c r="A5515" s="6" t="s">
        <v>7300</v>
      </c>
      <c r="B5515" s="7" t="s">
        <v>1722</v>
      </c>
      <c r="C5515" s="18" t="n">
        <v>1739</v>
      </c>
      <c r="D5515" s="19" t="n">
        <v>0.00012071299608107</v>
      </c>
      <c r="E5515" s="19" t="n">
        <v>8.29836696448284E-005</v>
      </c>
      <c r="F5515" s="19" t="n">
        <v>0.000123277203076418</v>
      </c>
      <c r="G5515" s="19" t="n">
        <v>8.11880604221942E-005</v>
      </c>
      <c r="H5515" s="17" t="n">
        <v>0.186400953447695</v>
      </c>
      <c r="I5515" s="18" t="n">
        <v>79.1290946669354</v>
      </c>
      <c r="J5515" s="17" t="n">
        <v>0.852607397405064</v>
      </c>
      <c r="K5515" s="17" t="n">
        <v>0.924422399915435</v>
      </c>
      <c r="L5515" s="17" t="n">
        <v>0.0312861296305061</v>
      </c>
      <c r="M5515" s="17" t="n">
        <v>0.513310185185185</v>
      </c>
      <c r="N5515" s="17" t="n">
        <v>0.922453007752224</v>
      </c>
      <c r="O5515" s="19" t="n">
        <v>1.8477092018547E-005</v>
      </c>
      <c r="P5515" s="35" t="b">
        <f aca="false">FALSE()</f>
        <v>0</v>
      </c>
      <c r="Q5515" s="17"/>
    </row>
    <row r="5516" customFormat="false" ht="22.35" hidden="false" customHeight="false" outlineLevel="0" collapsed="false">
      <c r="A5516" s="6" t="s">
        <v>7301</v>
      </c>
      <c r="B5516" s="7" t="s">
        <v>1722</v>
      </c>
      <c r="C5516" s="18" t="n">
        <v>1740</v>
      </c>
      <c r="D5516" s="19" t="n">
        <v>9.1156491112952E-005</v>
      </c>
      <c r="E5516" s="19" t="n">
        <v>6.62739018137882E-005</v>
      </c>
      <c r="F5516" s="19" t="n">
        <v>9.9486153986707E-005</v>
      </c>
      <c r="G5516" s="19" t="n">
        <v>6.91778131832895E-005</v>
      </c>
      <c r="H5516" s="17" t="n">
        <v>0.745809963864265</v>
      </c>
      <c r="I5516" s="18" t="n">
        <v>83.7097391963808</v>
      </c>
      <c r="J5516" s="17" t="n">
        <v>0.45787143663292</v>
      </c>
      <c r="K5516" s="17" t="n">
        <v>0.625987383434753</v>
      </c>
      <c r="L5516" s="17" t="n">
        <v>0.12117168210123</v>
      </c>
      <c r="M5516" s="17" t="n">
        <v>0.575231481481482</v>
      </c>
      <c r="N5516" s="17" t="n">
        <v>0.634140112165035</v>
      </c>
      <c r="O5516" s="19" t="n">
        <v>1.86600076389629E-005</v>
      </c>
      <c r="P5516" s="35" t="b">
        <f aca="false">FALSE()</f>
        <v>0</v>
      </c>
      <c r="Q5516" s="17"/>
    </row>
    <row r="5517" customFormat="false" ht="22.35" hidden="false" customHeight="false" outlineLevel="0" collapsed="false">
      <c r="A5517" s="6" t="s">
        <v>7302</v>
      </c>
      <c r="B5517" s="7" t="s">
        <v>1722</v>
      </c>
      <c r="C5517" s="18" t="n">
        <v>1741</v>
      </c>
      <c r="D5517" s="19" t="n">
        <v>0.000100803061353887</v>
      </c>
      <c r="E5517" s="19" t="n">
        <v>6.6209575976199E-005</v>
      </c>
      <c r="F5517" s="19" t="n">
        <v>9.51221488692348E-005</v>
      </c>
      <c r="G5517" s="19" t="n">
        <v>6.35288855954473E-005</v>
      </c>
      <c r="H5517" s="17" t="n">
        <v>-0.519994513330754</v>
      </c>
      <c r="I5517" s="18" t="n">
        <v>77.8637008040019</v>
      </c>
      <c r="J5517" s="17" t="n">
        <v>0.604542692186108</v>
      </c>
      <c r="K5517" s="17" t="n">
        <v>0.752740817873437</v>
      </c>
      <c r="L5517" s="17" t="n">
        <v>-0.0881346519704872</v>
      </c>
      <c r="M5517" s="17" t="n">
        <v>0.562934027777778</v>
      </c>
      <c r="N5517" s="17" t="n">
        <v>0.742419878194475</v>
      </c>
      <c r="O5517" s="19" t="n">
        <v>1.83192363349475E-005</v>
      </c>
      <c r="P5517" s="35" t="b">
        <f aca="false">FALSE()</f>
        <v>0</v>
      </c>
      <c r="Q5517" s="17"/>
    </row>
    <row r="5518" customFormat="false" ht="22.35" hidden="false" customHeight="false" outlineLevel="0" collapsed="false">
      <c r="A5518" s="6" t="s">
        <v>7303</v>
      </c>
      <c r="B5518" s="7" t="s">
        <v>1722</v>
      </c>
      <c r="C5518" s="18" t="n">
        <v>1742</v>
      </c>
      <c r="D5518" s="19" t="n">
        <v>9.87360081463103E-005</v>
      </c>
      <c r="E5518" s="19" t="n">
        <v>7.44364006175932E-005</v>
      </c>
      <c r="F5518" s="19" t="n">
        <v>9.91489151837597E-005</v>
      </c>
      <c r="G5518" s="19" t="n">
        <v>7.2279580318433E-005</v>
      </c>
      <c r="H5518" s="17" t="n">
        <v>0.0335228471837537</v>
      </c>
      <c r="I5518" s="18" t="n">
        <v>78.6336259760253</v>
      </c>
      <c r="J5518" s="17" t="n">
        <v>0.973342594821218</v>
      </c>
      <c r="K5518" s="17" t="n">
        <v>0.996903692394732</v>
      </c>
      <c r="L5518" s="17" t="n">
        <v>0.00564790335600576</v>
      </c>
      <c r="M5518" s="17" t="n">
        <v>0.501736111111111</v>
      </c>
      <c r="N5518" s="17" t="n">
        <v>0.996472419750568</v>
      </c>
      <c r="O5518" s="19" t="n">
        <v>1.8388082334262E-005</v>
      </c>
      <c r="P5518" s="35" t="b">
        <f aca="false">FALSE()</f>
        <v>0</v>
      </c>
      <c r="Q5518" s="17"/>
    </row>
    <row r="5519" customFormat="false" ht="22.35" hidden="false" customHeight="false" outlineLevel="0" collapsed="false">
      <c r="A5519" s="6" t="s">
        <v>7304</v>
      </c>
      <c r="B5519" s="7" t="s">
        <v>1722</v>
      </c>
      <c r="C5519" s="18" t="n">
        <v>1743</v>
      </c>
      <c r="D5519" s="19" t="n">
        <v>6.85580350734706E-005</v>
      </c>
      <c r="E5519" s="19" t="n">
        <v>4.16103705533504E-005</v>
      </c>
      <c r="F5519" s="19" t="n">
        <v>6.76583084795118E-005</v>
      </c>
      <c r="G5519" s="19" t="n">
        <v>4.26189122542774E-005</v>
      </c>
      <c r="H5519" s="17" t="n">
        <v>-0.128947508435635</v>
      </c>
      <c r="I5519" s="18" t="n">
        <v>82.3098033958375</v>
      </c>
      <c r="J5519" s="17" t="n">
        <v>0.897713752592966</v>
      </c>
      <c r="K5519" s="17" t="n">
        <v>0.953082781955469</v>
      </c>
      <c r="L5519" s="17" t="n">
        <v>-0.021150227394759</v>
      </c>
      <c r="M5519" s="17" t="n">
        <v>0.50318287037037</v>
      </c>
      <c r="N5519" s="17" t="n">
        <v>0.953035127256576</v>
      </c>
      <c r="O5519" s="19" t="n">
        <v>1.87814824701877E-005</v>
      </c>
      <c r="P5519" s="35" t="b">
        <f aca="false">FALSE()</f>
        <v>0</v>
      </c>
      <c r="Q5519" s="17"/>
    </row>
    <row r="5520" customFormat="false" ht="22.35" hidden="false" customHeight="false" outlineLevel="0" collapsed="false">
      <c r="A5520" s="6" t="s">
        <v>7305</v>
      </c>
      <c r="B5520" s="7" t="s">
        <v>1722</v>
      </c>
      <c r="C5520" s="18" t="n">
        <v>1744</v>
      </c>
      <c r="D5520" s="19" t="n">
        <v>0.000106160804905267</v>
      </c>
      <c r="E5520" s="19" t="n">
        <v>6.64892533776958E-005</v>
      </c>
      <c r="F5520" s="19" t="n">
        <v>0.000104213913005806</v>
      </c>
      <c r="G5520" s="19" t="n">
        <v>6.67551569246359E-005</v>
      </c>
      <c r="H5520" s="17" t="n">
        <v>-0.175512071551069</v>
      </c>
      <c r="I5520" s="18" t="n">
        <v>80.8891806046335</v>
      </c>
      <c r="J5520" s="17" t="n">
        <v>0.861115905092915</v>
      </c>
      <c r="K5520" s="17" t="n">
        <v>0.929501285225685</v>
      </c>
      <c r="L5520" s="17" t="n">
        <v>-0.0290779998548019</v>
      </c>
      <c r="M5520" s="17" t="n">
        <v>0.528501157407407</v>
      </c>
      <c r="N5520" s="17" t="n">
        <v>0.929209730354672</v>
      </c>
      <c r="O5520" s="19" t="n">
        <v>1.83211447792106E-005</v>
      </c>
      <c r="P5520" s="35" t="b">
        <f aca="false">FALSE()</f>
        <v>0</v>
      </c>
      <c r="Q5520" s="17"/>
    </row>
    <row r="5521" customFormat="false" ht="22.35" hidden="false" customHeight="false" outlineLevel="0" collapsed="false">
      <c r="A5521" s="6" t="s">
        <v>7306</v>
      </c>
      <c r="B5521" s="7" t="s">
        <v>1722</v>
      </c>
      <c r="C5521" s="18" t="n">
        <v>1745</v>
      </c>
      <c r="D5521" s="19" t="n">
        <v>4.13132107092267E-005</v>
      </c>
      <c r="E5521" s="19" t="n">
        <v>3.22416683527173E-005</v>
      </c>
      <c r="F5521" s="19" t="n">
        <v>4.09000553190849E-005</v>
      </c>
      <c r="G5521" s="19" t="n">
        <v>3.02153845854169E-005</v>
      </c>
      <c r="H5521" s="17" t="n">
        <v>-0.0780834355252292</v>
      </c>
      <c r="I5521" s="18" t="n">
        <v>76.3948539754059</v>
      </c>
      <c r="J5521" s="17" t="n">
        <v>0.937965840891881</v>
      </c>
      <c r="K5521" s="17" t="n">
        <v>0.980066975487483</v>
      </c>
      <c r="L5521" s="17" t="n">
        <v>-0.0133919591450666</v>
      </c>
      <c r="M5521" s="17" t="n">
        <v>0.508391203703704</v>
      </c>
      <c r="N5521" s="17" t="n">
        <v>0.977453796005089</v>
      </c>
      <c r="O5521" s="19" t="n">
        <v>1.94781164975083E-005</v>
      </c>
      <c r="P5521" s="35" t="b">
        <f aca="false">FALSE()</f>
        <v>0</v>
      </c>
      <c r="Q5521" s="17"/>
    </row>
    <row r="5522" customFormat="false" ht="22.35" hidden="false" customHeight="false" outlineLevel="0" collapsed="false">
      <c r="A5522" s="6" t="s">
        <v>7307</v>
      </c>
      <c r="B5522" s="7" t="s">
        <v>1722</v>
      </c>
      <c r="C5522" s="18" t="n">
        <v>1746</v>
      </c>
      <c r="D5522" s="19" t="n">
        <v>7.78617923734432E-005</v>
      </c>
      <c r="E5522" s="19" t="n">
        <v>5.06038972237962E-005</v>
      </c>
      <c r="F5522" s="19" t="n">
        <v>8.09410035058116E-005</v>
      </c>
      <c r="G5522" s="19" t="n">
        <v>5.24023113738725E-005</v>
      </c>
      <c r="H5522" s="17" t="n">
        <v>0.361838417086941</v>
      </c>
      <c r="I5522" s="18" t="n">
        <v>83.1148277537096</v>
      </c>
      <c r="J5522" s="17" t="n">
        <v>0.718391084002722</v>
      </c>
      <c r="K5522" s="17" t="n">
        <v>0.828581146992114</v>
      </c>
      <c r="L5522" s="17" t="n">
        <v>0.0590232757136052</v>
      </c>
      <c r="M5522" s="17" t="n">
        <v>0.54615162037037</v>
      </c>
      <c r="N5522" s="17" t="n">
        <v>0.828364358226492</v>
      </c>
      <c r="O5522" s="19" t="n">
        <v>1.87307385282719E-005</v>
      </c>
      <c r="P5522" s="35" t="b">
        <f aca="false">FALSE()</f>
        <v>0</v>
      </c>
      <c r="Q5522" s="17"/>
    </row>
    <row r="5523" customFormat="false" ht="22.35" hidden="false" customHeight="false" outlineLevel="0" collapsed="false">
      <c r="A5523" s="6" t="s">
        <v>7308</v>
      </c>
      <c r="B5523" s="7" t="s">
        <v>1722</v>
      </c>
      <c r="C5523" s="18" t="n">
        <v>1747</v>
      </c>
      <c r="D5523" s="19" t="n">
        <v>2.40164981395903E-005</v>
      </c>
      <c r="E5523" s="19" t="n">
        <v>2.12078680436124E-005</v>
      </c>
      <c r="F5523" s="19" t="n">
        <v>1.82626768947039E-005</v>
      </c>
      <c r="G5523" s="19" t="n">
        <v>1.88182750405392E-005</v>
      </c>
      <c r="H5523" s="17" t="n">
        <v>-1.67291205395318</v>
      </c>
      <c r="I5523" s="18" t="n">
        <v>73.2492361940769</v>
      </c>
      <c r="J5523" s="17" t="n">
        <v>0.0986107008680449</v>
      </c>
      <c r="K5523" s="17" t="n">
        <v>0.207781446194167</v>
      </c>
      <c r="L5523" s="17" t="n">
        <v>-0.294857850208279</v>
      </c>
      <c r="M5523" s="17" t="n">
        <v>0.598234953703704</v>
      </c>
      <c r="N5523" s="17" t="n">
        <v>0.181679930431235</v>
      </c>
      <c r="O5523" s="19" t="n">
        <v>2.12476619756152E-005</v>
      </c>
      <c r="P5523" s="35" t="b">
        <f aca="false">FALSE()</f>
        <v>0</v>
      </c>
      <c r="Q5523" s="17"/>
    </row>
    <row r="5524" customFormat="false" ht="22.35" hidden="false" customHeight="false" outlineLevel="0" collapsed="false">
      <c r="A5524" s="6" t="s">
        <v>7309</v>
      </c>
      <c r="B5524" s="7" t="s">
        <v>1722</v>
      </c>
      <c r="C5524" s="18" t="n">
        <v>1748</v>
      </c>
      <c r="D5524" s="19" t="n">
        <v>6.06612474830191E-005</v>
      </c>
      <c r="E5524" s="19" t="n">
        <v>4.9297418341288E-005</v>
      </c>
      <c r="F5524" s="19" t="n">
        <v>5.87128723660545E-005</v>
      </c>
      <c r="G5524" s="19" t="n">
        <v>4.75423415710045E-005</v>
      </c>
      <c r="H5524" s="17" t="n">
        <v>-0.239237821406588</v>
      </c>
      <c r="I5524" s="18" t="n">
        <v>78.189348012116</v>
      </c>
      <c r="J5524" s="17" t="n">
        <v>0.811547170426368</v>
      </c>
      <c r="K5524" s="17" t="n">
        <v>0.896727612836409</v>
      </c>
      <c r="L5524" s="17" t="n">
        <v>-0.0404454812780937</v>
      </c>
      <c r="M5524" s="17" t="n">
        <v>0.527922453703704</v>
      </c>
      <c r="N5524" s="17" t="n">
        <v>0.892996873744387</v>
      </c>
      <c r="O5524" s="19" t="n">
        <v>1.85777703446194E-005</v>
      </c>
      <c r="P5524" s="35" t="b">
        <f aca="false">FALSE()</f>
        <v>0</v>
      </c>
      <c r="Q5524" s="17"/>
    </row>
    <row r="5525" customFormat="false" ht="22.35" hidden="false" customHeight="false" outlineLevel="0" collapsed="false">
      <c r="A5525" s="6" t="s">
        <v>7310</v>
      </c>
      <c r="B5525" s="7" t="s">
        <v>1722</v>
      </c>
      <c r="C5525" s="18" t="n">
        <v>1749</v>
      </c>
      <c r="D5525" s="19" t="n">
        <v>8.31622768334336E-006</v>
      </c>
      <c r="E5525" s="19" t="n">
        <v>1.00392556130562E-005</v>
      </c>
      <c r="F5525" s="19" t="n">
        <v>4.29461813638658E-006</v>
      </c>
      <c r="G5525" s="19" t="n">
        <v>1.06239155351763E-005</v>
      </c>
      <c r="H5525" s="17" t="n">
        <v>-2.36830740813638</v>
      </c>
      <c r="I5525" s="18" t="n">
        <v>84.7566082755129</v>
      </c>
      <c r="J5525" s="17" t="n">
        <v>0.0201445880750776</v>
      </c>
      <c r="K5525" s="17" t="n">
        <v>0.0613845412435256</v>
      </c>
      <c r="L5525" s="17" t="n">
        <v>-0.382139819913777</v>
      </c>
      <c r="M5525" s="17" t="n">
        <v>0.607060185185185</v>
      </c>
      <c r="N5525" s="17" t="n">
        <v>0.0767878992934323</v>
      </c>
      <c r="O5525" s="19" t="n">
        <v>3.02763975763073E-005</v>
      </c>
      <c r="P5525" s="35" t="b">
        <f aca="false">FALSE()</f>
        <v>0</v>
      </c>
      <c r="Q5525" s="17"/>
    </row>
    <row r="5526" customFormat="false" ht="22.35" hidden="false" customHeight="false" outlineLevel="0" collapsed="false">
      <c r="A5526" s="6" t="s">
        <v>7311</v>
      </c>
      <c r="B5526" s="7" t="s">
        <v>1722</v>
      </c>
      <c r="C5526" s="18" t="n">
        <v>1750</v>
      </c>
      <c r="D5526" s="19" t="n">
        <v>4.00143778986085E-005</v>
      </c>
      <c r="E5526" s="19" t="n">
        <v>2.73517784747719E-005</v>
      </c>
      <c r="F5526" s="19" t="n">
        <v>3.58248853848945E-005</v>
      </c>
      <c r="G5526" s="19" t="n">
        <v>2.4148941908547E-005</v>
      </c>
      <c r="H5526" s="17" t="n">
        <v>-0.945450936206318</v>
      </c>
      <c r="I5526" s="18" t="n">
        <v>72.9786540142541</v>
      </c>
      <c r="J5526" s="17" t="n">
        <v>0.347548573402201</v>
      </c>
      <c r="K5526" s="17" t="n">
        <v>0.515274741764583</v>
      </c>
      <c r="L5526" s="17" t="n">
        <v>-0.167054448866432</v>
      </c>
      <c r="M5526" s="17" t="n">
        <v>0.582465277777778</v>
      </c>
      <c r="N5526" s="17" t="n">
        <v>0.481715453411885</v>
      </c>
      <c r="O5526" s="19" t="n">
        <v>1.97338324952611E-005</v>
      </c>
      <c r="P5526" s="35" t="b">
        <f aca="false">FALSE()</f>
        <v>0</v>
      </c>
      <c r="Q5526" s="17"/>
    </row>
    <row r="5527" customFormat="false" ht="22.35" hidden="false" customHeight="false" outlineLevel="0" collapsed="false">
      <c r="A5527" s="6" t="s">
        <v>7312</v>
      </c>
      <c r="B5527" s="7" t="s">
        <v>1722</v>
      </c>
      <c r="C5527" s="18" t="n">
        <v>1751</v>
      </c>
      <c r="D5527" s="19" t="n">
        <v>-1.96157575205463E-005</v>
      </c>
      <c r="E5527" s="19" t="n">
        <v>1.51405693574389E-005</v>
      </c>
      <c r="F5527" s="19" t="n">
        <v>-2.15316950170938E-005</v>
      </c>
      <c r="G5527" s="19" t="n">
        <v>1.46232508172584E-005</v>
      </c>
      <c r="H5527" s="17" t="n">
        <v>-0.7657159217876</v>
      </c>
      <c r="I5527" s="18" t="n">
        <v>78.2852404764602</v>
      </c>
      <c r="J5527" s="17" t="n">
        <v>0.446147887796271</v>
      </c>
      <c r="K5527" s="17" t="n">
        <v>0.613778282794803</v>
      </c>
      <c r="L5527" s="17" t="n">
        <v>-0.129355151184357</v>
      </c>
      <c r="M5527" s="17" t="n">
        <v>0.55859375</v>
      </c>
      <c r="N5527" s="17" t="n">
        <v>0.60463269591732</v>
      </c>
      <c r="O5527" s="19" t="n">
        <v>2.30197361124015E-005</v>
      </c>
      <c r="P5527" s="35" t="b">
        <f aca="false">FALSE()</f>
        <v>0</v>
      </c>
      <c r="Q5527" s="17"/>
    </row>
    <row r="5528" customFormat="false" ht="22.35" hidden="false" customHeight="false" outlineLevel="0" collapsed="false">
      <c r="A5528" s="6" t="s">
        <v>7313</v>
      </c>
      <c r="B5528" s="7" t="s">
        <v>1722</v>
      </c>
      <c r="C5528" s="18" t="n">
        <v>1752</v>
      </c>
      <c r="D5528" s="19" t="n">
        <v>2.91680399742029E-005</v>
      </c>
      <c r="E5528" s="19" t="n">
        <v>1.47592258558877E-005</v>
      </c>
      <c r="F5528" s="19" t="n">
        <v>2.55838588431956E-005</v>
      </c>
      <c r="G5528" s="19" t="n">
        <v>1.09295527133382E-005</v>
      </c>
      <c r="H5528" s="17" t="n">
        <v>-1.54700908162312</v>
      </c>
      <c r="I5528" s="18" t="n">
        <v>65.0385744088653</v>
      </c>
      <c r="J5528" s="17" t="n">
        <v>0.126713526140167</v>
      </c>
      <c r="K5528" s="17" t="n">
        <v>0.249383324606416</v>
      </c>
      <c r="L5528" s="17" t="n">
        <v>-0.297717190999342</v>
      </c>
      <c r="M5528" s="17" t="n">
        <v>0.588975694444444</v>
      </c>
      <c r="N5528" s="17" t="n">
        <v>0.177325199688365</v>
      </c>
      <c r="O5528" s="19" t="n">
        <v>2.64736645401856E-005</v>
      </c>
      <c r="P5528" s="35" t="b">
        <f aca="false">FALSE()</f>
        <v>0</v>
      </c>
      <c r="Q5528" s="17"/>
    </row>
    <row r="5529" customFormat="false" ht="22.35" hidden="false" customHeight="false" outlineLevel="0" collapsed="false">
      <c r="A5529" s="6" t="s">
        <v>7314</v>
      </c>
      <c r="B5529" s="7" t="s">
        <v>1722</v>
      </c>
      <c r="C5529" s="18" t="n">
        <v>1753</v>
      </c>
      <c r="D5529" s="19" t="n">
        <v>-3.9957049820128E-005</v>
      </c>
      <c r="E5529" s="19" t="n">
        <v>2.17081496076758E-005</v>
      </c>
      <c r="F5529" s="19" t="n">
        <v>-4.22217641715625E-005</v>
      </c>
      <c r="G5529" s="19" t="n">
        <v>2.21399326737766E-005</v>
      </c>
      <c r="H5529" s="17" t="n">
        <v>-0.622833137120886</v>
      </c>
      <c r="I5529" s="18" t="n">
        <v>82.0023552136677</v>
      </c>
      <c r="J5529" s="17" t="n">
        <v>0.535122488075557</v>
      </c>
      <c r="K5529" s="17" t="n">
        <v>0.695639013966762</v>
      </c>
      <c r="L5529" s="17" t="n">
        <v>-0.102376873849749</v>
      </c>
      <c r="M5529" s="17" t="n">
        <v>0.534722222222222</v>
      </c>
      <c r="N5529" s="17" t="n">
        <v>0.696492725268194</v>
      </c>
      <c r="O5529" s="19" t="n">
        <v>2.04991052763807E-005</v>
      </c>
      <c r="P5529" s="35" t="b">
        <f aca="false">FALSE()</f>
        <v>0</v>
      </c>
      <c r="Q5529" s="17"/>
    </row>
    <row r="5530" customFormat="false" ht="22.35" hidden="false" customHeight="false" outlineLevel="0" collapsed="false">
      <c r="A5530" s="6" t="s">
        <v>7315</v>
      </c>
      <c r="B5530" s="7" t="s">
        <v>1722</v>
      </c>
      <c r="C5530" s="18" t="n">
        <v>1754</v>
      </c>
      <c r="D5530" s="19" t="n">
        <v>-2.42901000155974E-006</v>
      </c>
      <c r="E5530" s="19" t="n">
        <v>7.08746239235593E-006</v>
      </c>
      <c r="F5530" s="19" t="n">
        <v>-4.29792260682152E-006</v>
      </c>
      <c r="G5530" s="19" t="n">
        <v>6.62332819891748E-006</v>
      </c>
      <c r="H5530" s="17" t="n">
        <v>-1.60782231533759</v>
      </c>
      <c r="I5530" s="18" t="n">
        <v>76.2237494678917</v>
      </c>
      <c r="J5530" s="17" t="n">
        <v>0.112008730123127</v>
      </c>
      <c r="K5530" s="17" t="n">
        <v>0.227568552272805</v>
      </c>
      <c r="L5530" s="17" t="n">
        <v>-0.276145027840298</v>
      </c>
      <c r="M5530" s="17" t="n">
        <v>0.56958912037037</v>
      </c>
      <c r="N5530" s="17" t="n">
        <v>0.212729327026777</v>
      </c>
      <c r="O5530" s="19" t="n">
        <v>3.57864457406928E-005</v>
      </c>
      <c r="P5530" s="35" t="b">
        <f aca="false">FALSE()</f>
        <v>0</v>
      </c>
      <c r="Q5530" s="17"/>
    </row>
    <row r="5531" customFormat="false" ht="22.35" hidden="false" customHeight="false" outlineLevel="0" collapsed="false">
      <c r="A5531" s="6" t="s">
        <v>7316</v>
      </c>
      <c r="B5531" s="7" t="s">
        <v>1722</v>
      </c>
      <c r="C5531" s="18" t="n">
        <v>1755</v>
      </c>
      <c r="D5531" s="19" t="n">
        <v>-5.17475591214166E-005</v>
      </c>
      <c r="E5531" s="19" t="n">
        <v>4.17011984459986E-005</v>
      </c>
      <c r="F5531" s="19" t="n">
        <v>-5.51152870886818E-005</v>
      </c>
      <c r="G5531" s="19" t="n">
        <v>4.20521549100146E-005</v>
      </c>
      <c r="H5531" s="17" t="n">
        <v>-0.483530699089523</v>
      </c>
      <c r="I5531" s="18" t="n">
        <v>81.1968878620213</v>
      </c>
      <c r="J5531" s="17" t="n">
        <v>0.630020384094628</v>
      </c>
      <c r="K5531" s="17" t="n">
        <v>0.772017860936834</v>
      </c>
      <c r="L5531" s="17" t="n">
        <v>-0.0799325110032745</v>
      </c>
      <c r="M5531" s="17" t="n">
        <v>0.560474537037037</v>
      </c>
      <c r="N5531" s="17" t="n">
        <v>0.763760265363759</v>
      </c>
      <c r="O5531" s="19" t="n">
        <v>1.88751931274033E-005</v>
      </c>
      <c r="P5531" s="35" t="b">
        <f aca="false">FALSE()</f>
        <v>0</v>
      </c>
      <c r="Q5531" s="17"/>
    </row>
    <row r="5532" customFormat="false" ht="22.35" hidden="false" customHeight="false" outlineLevel="0" collapsed="false">
      <c r="A5532" s="6" t="s">
        <v>7317</v>
      </c>
      <c r="B5532" s="7" t="s">
        <v>1722</v>
      </c>
      <c r="C5532" s="18" t="n">
        <v>1756</v>
      </c>
      <c r="D5532" s="19" t="n">
        <v>-2.03988790787533E-005</v>
      </c>
      <c r="E5532" s="19" t="n">
        <v>1.4860069040069E-005</v>
      </c>
      <c r="F5532" s="19" t="n">
        <v>-2.2290267602186E-005</v>
      </c>
      <c r="G5532" s="19" t="n">
        <v>1.44863424721714E-005</v>
      </c>
      <c r="H5532" s="17" t="n">
        <v>-0.768465387486555</v>
      </c>
      <c r="I5532" s="18" t="n">
        <v>78.8915002074923</v>
      </c>
      <c r="J5532" s="17" t="n">
        <v>0.444505075887157</v>
      </c>
      <c r="K5532" s="17" t="n">
        <v>0.612630770999316</v>
      </c>
      <c r="L5532" s="17" t="n">
        <v>-0.129214932407357</v>
      </c>
      <c r="M5532" s="17" t="n">
        <v>0.542679398148148</v>
      </c>
      <c r="N5532" s="17" t="n">
        <v>0.605107617344362</v>
      </c>
      <c r="O5532" s="19" t="n">
        <v>2.19795492513725E-005</v>
      </c>
      <c r="P5532" s="35" t="b">
        <f aca="false">FALSE()</f>
        <v>0</v>
      </c>
      <c r="Q5532" s="17"/>
    </row>
    <row r="5533" customFormat="false" ht="22.35" hidden="false" customHeight="false" outlineLevel="0" collapsed="false">
      <c r="A5533" s="6" t="s">
        <v>7318</v>
      </c>
      <c r="B5533" s="7" t="s">
        <v>1722</v>
      </c>
      <c r="C5533" s="18" t="n">
        <v>1757</v>
      </c>
      <c r="D5533" s="19" t="n">
        <v>-4.52857499045808E-005</v>
      </c>
      <c r="E5533" s="19" t="n">
        <v>4.42891809593417E-005</v>
      </c>
      <c r="F5533" s="19" t="n">
        <v>-5.30533975472974E-005</v>
      </c>
      <c r="G5533" s="19" t="n">
        <v>4.75267116097408E-005</v>
      </c>
      <c r="H5533" s="17" t="n">
        <v>-1.03292391640945</v>
      </c>
      <c r="I5533" s="18" t="n">
        <v>85.8492754338607</v>
      </c>
      <c r="J5533" s="17" t="n">
        <v>0.304540597754263</v>
      </c>
      <c r="K5533" s="17" t="n">
        <v>0.467097902717377</v>
      </c>
      <c r="L5533" s="17" t="n">
        <v>-0.165507751275978</v>
      </c>
      <c r="M5533" s="17" t="n">
        <v>0.615596064814815</v>
      </c>
      <c r="N5533" s="17" t="n">
        <v>0.486344283328707</v>
      </c>
      <c r="O5533" s="19" t="n">
        <v>1.86275455434148E-005</v>
      </c>
      <c r="P5533" s="35" t="b">
        <f aca="false">FALSE()</f>
        <v>0</v>
      </c>
      <c r="Q5533" s="17"/>
    </row>
    <row r="5534" customFormat="false" ht="22.35" hidden="false" customHeight="false" outlineLevel="0" collapsed="false">
      <c r="A5534" s="6" t="s">
        <v>7319</v>
      </c>
      <c r="B5534" s="7" t="s">
        <v>1722</v>
      </c>
      <c r="C5534" s="18" t="n">
        <v>1758</v>
      </c>
      <c r="D5534" s="19" t="n">
        <v>-7.61001439834018E-005</v>
      </c>
      <c r="E5534" s="19" t="n">
        <v>4.43422782593846E-005</v>
      </c>
      <c r="F5534" s="19" t="n">
        <v>-7.82043328163741E-005</v>
      </c>
      <c r="G5534" s="19" t="n">
        <v>4.59234774871153E-005</v>
      </c>
      <c r="H5534" s="17" t="n">
        <v>-0.282171169181372</v>
      </c>
      <c r="I5534" s="18" t="n">
        <v>83.1234138119541</v>
      </c>
      <c r="J5534" s="17" t="n">
        <v>0.77851363462505</v>
      </c>
      <c r="K5534" s="17" t="n">
        <v>0.870822506299596</v>
      </c>
      <c r="L5534" s="17" t="n">
        <v>-0.0460252359936549</v>
      </c>
      <c r="M5534" s="17" t="n">
        <v>0.527777777777778</v>
      </c>
      <c r="N5534" s="17" t="n">
        <v>0.873180127132297</v>
      </c>
      <c r="O5534" s="19" t="n">
        <v>1.86311881371155E-005</v>
      </c>
      <c r="P5534" s="35" t="b">
        <f aca="false">FALSE()</f>
        <v>0</v>
      </c>
      <c r="Q5534" s="17"/>
    </row>
    <row r="5535" customFormat="false" ht="22.35" hidden="false" customHeight="false" outlineLevel="0" collapsed="false">
      <c r="A5535" s="6" t="s">
        <v>7320</v>
      </c>
      <c r="B5535" s="7" t="s">
        <v>1722</v>
      </c>
      <c r="C5535" s="18" t="n">
        <v>1759</v>
      </c>
      <c r="D5535" s="19" t="n">
        <v>-5.82880650956905E-005</v>
      </c>
      <c r="E5535" s="19" t="n">
        <v>4.41367917698188E-005</v>
      </c>
      <c r="F5535" s="19" t="n">
        <v>-6.55327785622267E-005</v>
      </c>
      <c r="G5535" s="19" t="n">
        <v>4.84989050606432E-005</v>
      </c>
      <c r="H5535" s="17" t="n">
        <v>-0.960269628800861</v>
      </c>
      <c r="I5535" s="18" t="n">
        <v>87.7731573288219</v>
      </c>
      <c r="J5535" s="17" t="n">
        <v>0.339557377042416</v>
      </c>
      <c r="K5535" s="17" t="n">
        <v>0.506333844077684</v>
      </c>
      <c r="L5535" s="17" t="n">
        <v>-0.152054462571774</v>
      </c>
      <c r="M5535" s="17" t="n">
        <v>0.576099537037037</v>
      </c>
      <c r="N5535" s="17" t="n">
        <v>0.528474183616746</v>
      </c>
      <c r="O5535" s="19" t="n">
        <v>1.89408238214802E-005</v>
      </c>
      <c r="P5535" s="35" t="b">
        <f aca="false">FALSE()</f>
        <v>0</v>
      </c>
      <c r="Q5535" s="17"/>
    </row>
    <row r="5536" customFormat="false" ht="22.35" hidden="false" customHeight="false" outlineLevel="0" collapsed="false">
      <c r="A5536" s="6" t="s">
        <v>7321</v>
      </c>
      <c r="B5536" s="7" t="s">
        <v>1722</v>
      </c>
      <c r="C5536" s="18" t="n">
        <v>1760</v>
      </c>
      <c r="D5536" s="19" t="n">
        <v>-4.88545607638079E-005</v>
      </c>
      <c r="E5536" s="19" t="n">
        <v>4.22423705947052E-005</v>
      </c>
      <c r="F5536" s="19" t="n">
        <v>-5.25088739340028E-005</v>
      </c>
      <c r="G5536" s="19" t="n">
        <v>4.51028996250639E-005</v>
      </c>
      <c r="H5536" s="17" t="n">
        <v>-0.510196555513993</v>
      </c>
      <c r="I5536" s="18" t="n">
        <v>85.4519506560103</v>
      </c>
      <c r="J5536" s="17" t="n">
        <v>0.611229124542726</v>
      </c>
      <c r="K5536" s="17" t="n">
        <v>0.758665888438132</v>
      </c>
      <c r="L5536" s="17" t="n">
        <v>-0.0819560575950823</v>
      </c>
      <c r="M5536" s="17" t="n">
        <v>0.539496527777778</v>
      </c>
      <c r="N5536" s="17" t="n">
        <v>0.757651041797231</v>
      </c>
      <c r="O5536" s="19" t="n">
        <v>1.86373976047057E-005</v>
      </c>
      <c r="P5536" s="35" t="b">
        <f aca="false">FALSE()</f>
        <v>0</v>
      </c>
      <c r="Q5536" s="17"/>
    </row>
    <row r="5537" customFormat="false" ht="22.35" hidden="false" customHeight="false" outlineLevel="0" collapsed="false">
      <c r="A5537" s="6" t="s">
        <v>7322</v>
      </c>
      <c r="B5537" s="7" t="s">
        <v>1722</v>
      </c>
      <c r="C5537" s="18" t="n">
        <v>1761</v>
      </c>
      <c r="D5537" s="19" t="n">
        <v>-7.22646989203956E-005</v>
      </c>
      <c r="E5537" s="19" t="n">
        <v>5.01055958294494E-005</v>
      </c>
      <c r="F5537" s="19" t="n">
        <v>-6.78820811487849E-005</v>
      </c>
      <c r="G5537" s="19" t="n">
        <v>4.69854414893029E-005</v>
      </c>
      <c r="H5537" s="17" t="n">
        <v>0.532905240012134</v>
      </c>
      <c r="I5537" s="18" t="n">
        <v>76.4321984553701</v>
      </c>
      <c r="J5537" s="17" t="n">
        <v>0.595645254331202</v>
      </c>
      <c r="K5537" s="17" t="n">
        <v>0.745142655433401</v>
      </c>
      <c r="L5537" s="17" t="n">
        <v>0.0913695809360435</v>
      </c>
      <c r="M5537" s="17" t="n">
        <v>0.542534722222222</v>
      </c>
      <c r="N5537" s="17" t="n">
        <v>0.732704373521613</v>
      </c>
      <c r="O5537" s="19" t="n">
        <v>1.94094837653346E-005</v>
      </c>
      <c r="P5537" s="35" t="b">
        <f aca="false">FALSE()</f>
        <v>0</v>
      </c>
      <c r="Q5537" s="17"/>
    </row>
    <row r="5538" customFormat="false" ht="22.35" hidden="false" customHeight="false" outlineLevel="0" collapsed="false">
      <c r="A5538" s="6" t="s">
        <v>7323</v>
      </c>
      <c r="B5538" s="7" t="s">
        <v>1722</v>
      </c>
      <c r="C5538" s="18" t="n">
        <v>1762</v>
      </c>
      <c r="D5538" s="19" t="n">
        <v>-3.4090821389856E-005</v>
      </c>
      <c r="E5538" s="19" t="n">
        <v>3.87404191980662E-005</v>
      </c>
      <c r="F5538" s="19" t="n">
        <v>-3.35361153163478E-005</v>
      </c>
      <c r="G5538" s="19" t="n">
        <v>3.64632394292228E-005</v>
      </c>
      <c r="H5538" s="17" t="n">
        <v>0.0871634405015341</v>
      </c>
      <c r="I5538" s="18" t="n">
        <v>76.6593712534531</v>
      </c>
      <c r="J5538" s="17" t="n">
        <v>0.930768879709233</v>
      </c>
      <c r="K5538" s="17" t="n">
        <v>0.974529019668408</v>
      </c>
      <c r="L5538" s="17" t="n">
        <v>0.0149168433168278</v>
      </c>
      <c r="M5538" s="17" t="n">
        <v>0.504774305555556</v>
      </c>
      <c r="N5538" s="17" t="n">
        <v>0.972451059904785</v>
      </c>
      <c r="O5538" s="19" t="n">
        <v>1.96726195590919E-005</v>
      </c>
      <c r="P5538" s="35" t="b">
        <f aca="false">FALSE()</f>
        <v>0</v>
      </c>
      <c r="Q5538" s="17"/>
    </row>
    <row r="5539" customFormat="false" ht="22.35" hidden="false" customHeight="false" outlineLevel="0" collapsed="false">
      <c r="A5539" s="6" t="s">
        <v>7324</v>
      </c>
      <c r="B5539" s="7" t="s">
        <v>1722</v>
      </c>
      <c r="C5539" s="18" t="n">
        <v>1763</v>
      </c>
      <c r="D5539" s="19" t="n">
        <v>-4.91852320178085E-005</v>
      </c>
      <c r="E5539" s="19" t="n">
        <v>4.0190377055544E-005</v>
      </c>
      <c r="F5539" s="19" t="n">
        <v>-5.04972137234689E-005</v>
      </c>
      <c r="G5539" s="19" t="n">
        <v>3.99956066764772E-005</v>
      </c>
      <c r="H5539" s="17" t="n">
        <v>-0.196102205613887</v>
      </c>
      <c r="I5539" s="18" t="n">
        <v>80.2768814235635</v>
      </c>
      <c r="J5539" s="17" t="n">
        <v>0.845025738408408</v>
      </c>
      <c r="K5539" s="17" t="n">
        <v>0.92010653458528</v>
      </c>
      <c r="L5539" s="17" t="n">
        <v>-0.0326341047242917</v>
      </c>
      <c r="M5539" s="17" t="n">
        <v>0.506655092592593</v>
      </c>
      <c r="N5539" s="17" t="n">
        <v>0.918613441479881</v>
      </c>
      <c r="O5539" s="19" t="n">
        <v>1.86555305308999E-005</v>
      </c>
      <c r="P5539" s="35" t="b">
        <f aca="false">FALSE()</f>
        <v>0</v>
      </c>
      <c r="Q5539" s="17"/>
    </row>
    <row r="5540" customFormat="false" ht="22.35" hidden="false" customHeight="false" outlineLevel="0" collapsed="false">
      <c r="A5540" s="6" t="s">
        <v>7325</v>
      </c>
      <c r="B5540" s="7" t="s">
        <v>1722</v>
      </c>
      <c r="C5540" s="18" t="n">
        <v>1764</v>
      </c>
      <c r="D5540" s="19" t="n">
        <v>-3.20595033743316E-005</v>
      </c>
      <c r="E5540" s="19" t="n">
        <v>2.82980202199154E-005</v>
      </c>
      <c r="F5540" s="19" t="n">
        <v>-3.27912297237691E-005</v>
      </c>
      <c r="G5540" s="19" t="n">
        <v>3.13158473808111E-005</v>
      </c>
      <c r="H5540" s="17" t="n">
        <v>-0.150965567967799</v>
      </c>
      <c r="I5540" s="18" t="n">
        <v>88.3651543481634</v>
      </c>
      <c r="J5540" s="17" t="n">
        <v>0.880346974885404</v>
      </c>
      <c r="K5540" s="17" t="n">
        <v>0.943108116684205</v>
      </c>
      <c r="L5540" s="17" t="n">
        <v>-0.023820403692066</v>
      </c>
      <c r="M5540" s="17" t="n">
        <v>0.507667824074074</v>
      </c>
      <c r="N5540" s="17" t="n">
        <v>0.944759028745616</v>
      </c>
      <c r="O5540" s="19" t="n">
        <v>1.99646216217737E-005</v>
      </c>
      <c r="P5540" s="35" t="b">
        <f aca="false">FALSE()</f>
        <v>0</v>
      </c>
      <c r="Q5540" s="17"/>
    </row>
    <row r="5541" customFormat="false" ht="22.35" hidden="false" customHeight="false" outlineLevel="0" collapsed="false">
      <c r="A5541" s="6" t="s">
        <v>7326</v>
      </c>
      <c r="B5541" s="7" t="s">
        <v>1722</v>
      </c>
      <c r="C5541" s="18" t="n">
        <v>1765</v>
      </c>
      <c r="D5541" s="19" t="n">
        <v>1.44144589154203E-006</v>
      </c>
      <c r="E5541" s="19" t="n">
        <v>1.78216109558302E-005</v>
      </c>
      <c r="F5541" s="19" t="n">
        <v>-1.87720137615751E-006</v>
      </c>
      <c r="G5541" s="19" t="n">
        <v>1.9049397685491E-005</v>
      </c>
      <c r="H5541" s="17" t="n">
        <v>-1.09789907035896</v>
      </c>
      <c r="I5541" s="18" t="n">
        <v>85.5386089308305</v>
      </c>
      <c r="J5541" s="17" t="n">
        <v>0.275329463027609</v>
      </c>
      <c r="K5541" s="17" t="n">
        <v>0.433917559401723</v>
      </c>
      <c r="L5541" s="17" t="n">
        <v>-0.17626517132166</v>
      </c>
      <c r="M5541" s="17" t="n">
        <v>0.5859375</v>
      </c>
      <c r="N5541" s="17" t="n">
        <v>0.453477936410879</v>
      </c>
      <c r="O5541" s="19" t="n">
        <v>2.15451813776983E-005</v>
      </c>
      <c r="P5541" s="35" t="b">
        <f aca="false">FALSE()</f>
        <v>0</v>
      </c>
      <c r="Q5541" s="17"/>
    </row>
    <row r="5542" customFormat="false" ht="22.35" hidden="false" customHeight="false" outlineLevel="0" collapsed="false">
      <c r="A5542" s="6" t="s">
        <v>7327</v>
      </c>
      <c r="B5542" s="7" t="s">
        <v>1722</v>
      </c>
      <c r="C5542" s="18" t="n">
        <v>1766</v>
      </c>
      <c r="D5542" s="19" t="n">
        <v>-2.58919920910691E-005</v>
      </c>
      <c r="E5542" s="19" t="n">
        <v>1.97787570233391E-005</v>
      </c>
      <c r="F5542" s="19" t="n">
        <v>-2.89757632547009E-005</v>
      </c>
      <c r="G5542" s="19" t="n">
        <v>2.19395908310334E-005</v>
      </c>
      <c r="H5542" s="17" t="n">
        <v>-0.909644766292771</v>
      </c>
      <c r="I5542" s="18" t="n">
        <v>88.563399906204</v>
      </c>
      <c r="J5542" s="17" t="n">
        <v>0.365478853682253</v>
      </c>
      <c r="K5542" s="17" t="n">
        <v>0.533013141240549</v>
      </c>
      <c r="L5542" s="17" t="n">
        <v>-0.143361960566635</v>
      </c>
      <c r="M5542" s="17" t="n">
        <v>0.543258101851852</v>
      </c>
      <c r="N5542" s="17" t="n">
        <v>0.558789115040238</v>
      </c>
      <c r="O5542" s="19" t="n">
        <v>2.08427940749673E-005</v>
      </c>
      <c r="P5542" s="35" t="b">
        <f aca="false">FALSE()</f>
        <v>0</v>
      </c>
      <c r="Q5542" s="17"/>
    </row>
    <row r="5543" customFormat="false" ht="22.35" hidden="false" customHeight="false" outlineLevel="0" collapsed="false">
      <c r="A5543" s="6" t="s">
        <v>7328</v>
      </c>
      <c r="B5543" s="7" t="s">
        <v>1722</v>
      </c>
      <c r="C5543" s="18" t="n">
        <v>1767</v>
      </c>
      <c r="D5543" s="19" t="n">
        <v>2.28579156101288E-005</v>
      </c>
      <c r="E5543" s="19" t="n">
        <v>8.38618508700739E-006</v>
      </c>
      <c r="F5543" s="19" t="n">
        <v>2.71472700492306E-005</v>
      </c>
      <c r="G5543" s="19" t="n">
        <v>9.2920780327962E-006</v>
      </c>
      <c r="H5543" s="17" t="n">
        <v>2.9850801397862</v>
      </c>
      <c r="I5543" s="18" t="n">
        <v>88.4699112789306</v>
      </c>
      <c r="J5543" s="17" t="n">
        <v>0.00366547526440416</v>
      </c>
      <c r="K5543" s="17" t="n">
        <v>0.0141350852006701</v>
      </c>
      <c r="L5543" s="17" t="n">
        <v>0.470714834792537</v>
      </c>
      <c r="M5543" s="17" t="n">
        <v>0.634693287037037</v>
      </c>
      <c r="N5543" s="17" t="n">
        <v>0.0256442289023301</v>
      </c>
      <c r="O5543" s="19" t="n">
        <v>6.16108224983929E-005</v>
      </c>
      <c r="P5543" s="35" t="b">
        <f aca="false">TRUE()</f>
        <v>1</v>
      </c>
      <c r="Q5543" s="19" t="n">
        <v>0.000582356795804638</v>
      </c>
    </row>
    <row r="5544" customFormat="false" ht="22.35" hidden="false" customHeight="false" outlineLevel="0" collapsed="false">
      <c r="A5544" s="6" t="s">
        <v>7329</v>
      </c>
      <c r="B5544" s="7" t="s">
        <v>1722</v>
      </c>
      <c r="C5544" s="18" t="n">
        <v>1768</v>
      </c>
      <c r="D5544" s="19" t="n">
        <v>4.33561185167874E-005</v>
      </c>
      <c r="E5544" s="19" t="n">
        <v>1.0551682535777E-005</v>
      </c>
      <c r="F5544" s="19" t="n">
        <v>4.49727392858771E-005</v>
      </c>
      <c r="G5544" s="19" t="n">
        <v>1.14823404532328E-005</v>
      </c>
      <c r="H5544" s="17" t="n">
        <v>0.898798934097196</v>
      </c>
      <c r="I5544" s="18" t="n">
        <v>86.9733977350338</v>
      </c>
      <c r="J5544" s="17" t="n">
        <v>0.371241398347488</v>
      </c>
      <c r="K5544" s="17" t="n">
        <v>0.538140486922231</v>
      </c>
      <c r="L5544" s="17" t="n">
        <v>0.143013566364099</v>
      </c>
      <c r="M5544" s="17" t="n">
        <v>0.562934027777778</v>
      </c>
      <c r="N5544" s="17" t="n">
        <v>0.559964932381134</v>
      </c>
      <c r="O5544" s="19" t="n">
        <v>2.33784319520807E-005</v>
      </c>
      <c r="P5544" s="35" t="b">
        <f aca="false">FALSE()</f>
        <v>0</v>
      </c>
      <c r="Q5544" s="17"/>
    </row>
    <row r="5545" customFormat="false" ht="22.35" hidden="false" customHeight="false" outlineLevel="0" collapsed="false">
      <c r="A5545" s="6" t="s">
        <v>7330</v>
      </c>
      <c r="B5545" s="7" t="s">
        <v>1722</v>
      </c>
      <c r="C5545" s="18" t="n">
        <v>1769</v>
      </c>
      <c r="D5545" s="19" t="n">
        <v>3.28399689384813E-005</v>
      </c>
      <c r="E5545" s="19" t="n">
        <v>1.39583792509212E-005</v>
      </c>
      <c r="F5545" s="19" t="n">
        <v>3.28598544001643E-005</v>
      </c>
      <c r="G5545" s="19" t="n">
        <v>1.36041084444845E-005</v>
      </c>
      <c r="H5545" s="17" t="n">
        <v>0.00860180923242721</v>
      </c>
      <c r="I5545" s="18" t="n">
        <v>78.8759146033085</v>
      </c>
      <c r="J5545" s="17" t="n">
        <v>0.993158552953553</v>
      </c>
      <c r="K5545" s="17" t="n">
        <v>0.996903692394732</v>
      </c>
      <c r="L5545" s="17" t="n">
        <v>0.00144653806838157</v>
      </c>
      <c r="M5545" s="17" t="n">
        <v>0.507667824074074</v>
      </c>
      <c r="N5545" s="17" t="n">
        <v>0.996472419750568</v>
      </c>
      <c r="O5545" s="19" t="n">
        <v>2.41028970524203E-005</v>
      </c>
      <c r="P5545" s="35" t="b">
        <f aca="false">FALSE()</f>
        <v>0</v>
      </c>
      <c r="Q5545" s="17"/>
    </row>
    <row r="5546" customFormat="false" ht="22.35" hidden="false" customHeight="false" outlineLevel="0" collapsed="false">
      <c r="A5546" s="6" t="s">
        <v>7331</v>
      </c>
      <c r="B5546" s="7" t="s">
        <v>1722</v>
      </c>
      <c r="C5546" s="18" t="n">
        <v>1770</v>
      </c>
      <c r="D5546" s="19" t="n">
        <v>7.50853300646598E-005</v>
      </c>
      <c r="E5546" s="19" t="n">
        <v>2.39931673073828E-005</v>
      </c>
      <c r="F5546" s="19" t="n">
        <v>7.71070589069936E-005</v>
      </c>
      <c r="G5546" s="19" t="n">
        <v>2.57062449065457E-005</v>
      </c>
      <c r="H5546" s="17" t="n">
        <v>0.496481076607249</v>
      </c>
      <c r="I5546" s="18" t="n">
        <v>85.7235045392373</v>
      </c>
      <c r="J5546" s="17" t="n">
        <v>0.62082577931931</v>
      </c>
      <c r="K5546" s="17" t="n">
        <v>0.765290011977145</v>
      </c>
      <c r="L5546" s="17" t="n">
        <v>0.0796155067841822</v>
      </c>
      <c r="M5546" s="17" t="n">
        <v>0.559606481481482</v>
      </c>
      <c r="N5546" s="17" t="n">
        <v>0.764196322117548</v>
      </c>
      <c r="O5546" s="19" t="n">
        <v>1.92360892514822E-005</v>
      </c>
      <c r="P5546" s="35" t="b">
        <f aca="false">FALSE()</f>
        <v>0</v>
      </c>
      <c r="Q5546" s="17"/>
    </row>
    <row r="5547" customFormat="false" ht="22.35" hidden="false" customHeight="false" outlineLevel="0" collapsed="false">
      <c r="A5547" s="6" t="s">
        <v>7332</v>
      </c>
      <c r="B5547" s="7" t="s">
        <v>1722</v>
      </c>
      <c r="C5547" s="18" t="n">
        <v>1771</v>
      </c>
      <c r="D5547" s="19" t="n">
        <v>6.25238236454043E-005</v>
      </c>
      <c r="E5547" s="19" t="n">
        <v>2.32546498485785E-005</v>
      </c>
      <c r="F5547" s="19" t="n">
        <v>6.06332112241745E-005</v>
      </c>
      <c r="G5547" s="19" t="n">
        <v>2.38212034596747E-005</v>
      </c>
      <c r="H5547" s="17" t="n">
        <v>-0.484822671307956</v>
      </c>
      <c r="I5547" s="18" t="n">
        <v>82.3186813975372</v>
      </c>
      <c r="J5547" s="17" t="n">
        <v>0.629089781129212</v>
      </c>
      <c r="K5547" s="17" t="n">
        <v>0.771620398474396</v>
      </c>
      <c r="L5547" s="17" t="n">
        <v>-0.0795166954268235</v>
      </c>
      <c r="M5547" s="17" t="n">
        <v>0.523148148148148</v>
      </c>
      <c r="N5547" s="17" t="n">
        <v>0.764196322117548</v>
      </c>
      <c r="O5547" s="19" t="n">
        <v>1.9474297777035E-005</v>
      </c>
      <c r="P5547" s="35" t="b">
        <f aca="false">FALSE()</f>
        <v>0</v>
      </c>
      <c r="Q5547" s="17"/>
    </row>
    <row r="5548" customFormat="false" ht="22.35" hidden="false" customHeight="false" outlineLevel="0" collapsed="false">
      <c r="A5548" s="6" t="s">
        <v>7333</v>
      </c>
      <c r="B5548" s="7" t="s">
        <v>1722</v>
      </c>
      <c r="C5548" s="18" t="n">
        <v>1772</v>
      </c>
      <c r="D5548" s="19" t="n">
        <v>6.51174707820846E-005</v>
      </c>
      <c r="E5548" s="19" t="n">
        <v>2.76293460899714E-005</v>
      </c>
      <c r="F5548" s="19" t="n">
        <v>6.4360736696806E-005</v>
      </c>
      <c r="G5548" s="19" t="n">
        <v>2.75192232203116E-005</v>
      </c>
      <c r="H5548" s="17" t="n">
        <v>-0.164496344709092</v>
      </c>
      <c r="I5548" s="18" t="n">
        <v>80.3362138391294</v>
      </c>
      <c r="J5548" s="17" t="n">
        <v>0.869753609518969</v>
      </c>
      <c r="K5548" s="17" t="n">
        <v>0.935160529412537</v>
      </c>
      <c r="L5548" s="17" t="n">
        <v>-0.0273625651648162</v>
      </c>
      <c r="M5548" s="17" t="n">
        <v>0.514033564814815</v>
      </c>
      <c r="N5548" s="17" t="n">
        <v>0.933881830840988</v>
      </c>
      <c r="O5548" s="19" t="n">
        <v>1.96905838805856E-005</v>
      </c>
      <c r="P5548" s="35" t="b">
        <f aca="false">FALSE()</f>
        <v>0</v>
      </c>
      <c r="Q5548" s="17"/>
    </row>
    <row r="5549" customFormat="false" ht="22.35" hidden="false" customHeight="false" outlineLevel="0" collapsed="false">
      <c r="A5549" s="6" t="s">
        <v>7334</v>
      </c>
      <c r="B5549" s="7" t="s">
        <v>1722</v>
      </c>
      <c r="C5549" s="18" t="n">
        <v>1773</v>
      </c>
      <c r="D5549" s="19" t="n">
        <v>8.79526034825607E-005</v>
      </c>
      <c r="E5549" s="19" t="n">
        <v>3.06782201507001E-005</v>
      </c>
      <c r="F5549" s="19" t="n">
        <v>8.82975481174543E-005</v>
      </c>
      <c r="G5549" s="19" t="n">
        <v>3.1538440876631E-005</v>
      </c>
      <c r="H5549" s="17" t="n">
        <v>0.0669892513286342</v>
      </c>
      <c r="I5549" s="18" t="n">
        <v>82.5797256165629</v>
      </c>
      <c r="J5549" s="17" t="n">
        <v>0.946752184498033</v>
      </c>
      <c r="K5549" s="17" t="n">
        <v>0.984641335601781</v>
      </c>
      <c r="L5549" s="17" t="n">
        <v>0.0109672778654092</v>
      </c>
      <c r="M5549" s="17" t="n">
        <v>0.506365740740741</v>
      </c>
      <c r="N5549" s="17" t="n">
        <v>0.984367086949875</v>
      </c>
      <c r="O5549" s="19" t="n">
        <v>1.87833364094755E-005</v>
      </c>
      <c r="P5549" s="35" t="b">
        <f aca="false">FALSE()</f>
        <v>0</v>
      </c>
      <c r="Q5549" s="17"/>
    </row>
    <row r="5550" customFormat="false" ht="22.35" hidden="false" customHeight="false" outlineLevel="0" collapsed="false">
      <c r="A5550" s="6" t="s">
        <v>7335</v>
      </c>
      <c r="B5550" s="7" t="s">
        <v>1722</v>
      </c>
      <c r="C5550" s="18" t="n">
        <v>1774</v>
      </c>
      <c r="D5550" s="19" t="n">
        <v>5.0057122414846E-005</v>
      </c>
      <c r="E5550" s="19" t="n">
        <v>2.10245581554931E-005</v>
      </c>
      <c r="F5550" s="19" t="n">
        <v>4.80648820047185E-005</v>
      </c>
      <c r="G5550" s="19" t="n">
        <v>2.11982111849074E-005</v>
      </c>
      <c r="H5550" s="17" t="n">
        <v>-0.567371489755397</v>
      </c>
      <c r="I5550" s="18" t="n">
        <v>81.1859662441845</v>
      </c>
      <c r="J5550" s="17" t="n">
        <v>0.572027396008525</v>
      </c>
      <c r="K5550" s="17" t="n">
        <v>0.725907425422632</v>
      </c>
      <c r="L5550" s="17" t="n">
        <v>-0.0937995549688683</v>
      </c>
      <c r="M5550" s="17" t="n">
        <v>0.558304398148148</v>
      </c>
      <c r="N5550" s="17" t="n">
        <v>0.725173536888253</v>
      </c>
      <c r="O5550" s="19" t="n">
        <v>1.97873173948603E-005</v>
      </c>
      <c r="P5550" s="35" t="b">
        <f aca="false">FALSE()</f>
        <v>0</v>
      </c>
      <c r="Q5550" s="17"/>
    </row>
    <row r="5551" customFormat="false" ht="22.35" hidden="false" customHeight="false" outlineLevel="0" collapsed="false">
      <c r="A5551" s="6" t="s">
        <v>7336</v>
      </c>
      <c r="B5551" s="7" t="s">
        <v>1722</v>
      </c>
      <c r="C5551" s="18" t="n">
        <v>1775</v>
      </c>
      <c r="D5551" s="19" t="n">
        <v>8.223411040724E-005</v>
      </c>
      <c r="E5551" s="19" t="n">
        <v>3.29895487816796E-005</v>
      </c>
      <c r="F5551" s="19" t="n">
        <v>8.03002225303801E-005</v>
      </c>
      <c r="G5551" s="19" t="n">
        <v>3.15293876730122E-005</v>
      </c>
      <c r="H5551" s="17" t="n">
        <v>-0.355596125596184</v>
      </c>
      <c r="I5551" s="18" t="n">
        <v>77.6133548612373</v>
      </c>
      <c r="J5551" s="17" t="n">
        <v>0.723107694982692</v>
      </c>
      <c r="K5551" s="17" t="n">
        <v>0.831468205278554</v>
      </c>
      <c r="L5551" s="17" t="n">
        <v>-0.0603898682083484</v>
      </c>
      <c r="M5551" s="17" t="n">
        <v>0.549334490740741</v>
      </c>
      <c r="N5551" s="17" t="n">
        <v>0.824333926702531</v>
      </c>
      <c r="O5551" s="19" t="n">
        <v>1.87738010751849E-005</v>
      </c>
      <c r="P5551" s="35" t="b">
        <f aca="false">FALSE()</f>
        <v>0</v>
      </c>
      <c r="Q5551" s="17"/>
    </row>
    <row r="5552" customFormat="false" ht="22.35" hidden="false" customHeight="false" outlineLevel="0" collapsed="false">
      <c r="A5552" s="6" t="s">
        <v>7337</v>
      </c>
      <c r="B5552" s="7" t="s">
        <v>1722</v>
      </c>
      <c r="C5552" s="18" t="n">
        <v>1776</v>
      </c>
      <c r="D5552" s="19" t="n">
        <v>8.30941005713464E-005</v>
      </c>
      <c r="E5552" s="19" t="n">
        <v>2.43519331211205E-005</v>
      </c>
      <c r="F5552" s="19" t="n">
        <v>8.09866935015005E-005</v>
      </c>
      <c r="G5552" s="19" t="n">
        <v>2.41260676508956E-005</v>
      </c>
      <c r="H5552" s="17" t="n">
        <v>-0.520440298457482</v>
      </c>
      <c r="I5552" s="18" t="n">
        <v>79.9722901631456</v>
      </c>
      <c r="J5552" s="17" t="n">
        <v>0.6041946234693</v>
      </c>
      <c r="K5552" s="17" t="n">
        <v>0.752420790890641</v>
      </c>
      <c r="L5552" s="17" t="n">
        <v>-0.0868028116305056</v>
      </c>
      <c r="M5552" s="17" t="n">
        <v>0.544270833333333</v>
      </c>
      <c r="N5552" s="17" t="n">
        <v>0.74514090897578</v>
      </c>
      <c r="O5552" s="19" t="n">
        <v>1.93314467293182E-005</v>
      </c>
      <c r="P5552" s="35" t="b">
        <f aca="false">FALSE()</f>
        <v>0</v>
      </c>
      <c r="Q5552" s="17"/>
    </row>
    <row r="5553" customFormat="false" ht="22.35" hidden="false" customHeight="false" outlineLevel="0" collapsed="false">
      <c r="A5553" s="6" t="s">
        <v>7338</v>
      </c>
      <c r="B5553" s="7" t="s">
        <v>1722</v>
      </c>
      <c r="C5553" s="18" t="n">
        <v>1777</v>
      </c>
      <c r="D5553" s="19" t="n">
        <v>5.83824563633398E-005</v>
      </c>
      <c r="E5553" s="19" t="n">
        <v>2.28251117563068E-005</v>
      </c>
      <c r="F5553" s="19" t="n">
        <v>5.60998364730872E-005</v>
      </c>
      <c r="G5553" s="19" t="n">
        <v>2.15727664038545E-005</v>
      </c>
      <c r="H5553" s="17" t="n">
        <v>-0.608197054571586</v>
      </c>
      <c r="I5553" s="18" t="n">
        <v>76.9150489750169</v>
      </c>
      <c r="J5553" s="17" t="n">
        <v>0.544848626706653</v>
      </c>
      <c r="K5553" s="17" t="n">
        <v>0.703865726294167</v>
      </c>
      <c r="L5553" s="17" t="n">
        <v>-0.103868335770404</v>
      </c>
      <c r="M5553" s="17" t="n">
        <v>0.527777777777778</v>
      </c>
      <c r="N5553" s="17" t="n">
        <v>0.691298439456584</v>
      </c>
      <c r="O5553" s="19" t="n">
        <v>2.11193584276249E-005</v>
      </c>
      <c r="P5553" s="35" t="b">
        <f aca="false">FALSE()</f>
        <v>0</v>
      </c>
      <c r="Q5553" s="17"/>
    </row>
    <row r="5554" customFormat="false" ht="22.35" hidden="false" customHeight="false" outlineLevel="0" collapsed="false">
      <c r="A5554" s="6" t="s">
        <v>7339</v>
      </c>
      <c r="B5554" s="7" t="s">
        <v>1722</v>
      </c>
      <c r="C5554" s="18" t="n">
        <v>1778</v>
      </c>
      <c r="D5554" s="19" t="n">
        <v>8.32355753691352E-005</v>
      </c>
      <c r="E5554" s="19" t="n">
        <v>3.07089203755762E-005</v>
      </c>
      <c r="F5554" s="19" t="n">
        <v>8.28624116601858E-005</v>
      </c>
      <c r="G5554" s="19" t="n">
        <v>2.88614318063789E-005</v>
      </c>
      <c r="H5554" s="17" t="n">
        <v>-0.073997288695016</v>
      </c>
      <c r="I5554" s="18" t="n">
        <v>76.5694148911585</v>
      </c>
      <c r="J5554" s="17" t="n">
        <v>0.941205516912822</v>
      </c>
      <c r="K5554" s="17" t="n">
        <v>0.982102841080682</v>
      </c>
      <c r="L5554" s="17" t="n">
        <v>-0.012672959808431</v>
      </c>
      <c r="M5554" s="17" t="n">
        <v>0.528645833333333</v>
      </c>
      <c r="N5554" s="17" t="n">
        <v>0.980040615843305</v>
      </c>
      <c r="O5554" s="19" t="n">
        <v>1.87211274616746E-005</v>
      </c>
      <c r="P5554" s="35" t="b">
        <f aca="false">FALSE()</f>
        <v>0</v>
      </c>
      <c r="Q5554" s="17"/>
    </row>
    <row r="5555" customFormat="false" ht="22.35" hidden="false" customHeight="false" outlineLevel="0" collapsed="false">
      <c r="A5555" s="6" t="s">
        <v>7340</v>
      </c>
      <c r="B5555" s="7" t="s">
        <v>1722</v>
      </c>
      <c r="C5555" s="18" t="n">
        <v>1779</v>
      </c>
      <c r="D5555" s="19" t="n">
        <v>6.82954883410176E-005</v>
      </c>
      <c r="E5555" s="19" t="n">
        <v>2.44968689976103E-005</v>
      </c>
      <c r="F5555" s="19" t="n">
        <v>6.68075246115534E-005</v>
      </c>
      <c r="G5555" s="19" t="n">
        <v>2.13286920756948E-005</v>
      </c>
      <c r="H5555" s="17" t="n">
        <v>-0.375993885618942</v>
      </c>
      <c r="I5555" s="18" t="n">
        <v>72.2377798567393</v>
      </c>
      <c r="J5555" s="17" t="n">
        <v>0.708023412859986</v>
      </c>
      <c r="K5555" s="17" t="n">
        <v>0.820862161037447</v>
      </c>
      <c r="L5555" s="17" t="n">
        <v>-0.0668972368250869</v>
      </c>
      <c r="M5555" s="17" t="n">
        <v>0.529513888888889</v>
      </c>
      <c r="N5555" s="17" t="n">
        <v>0.802906225774962</v>
      </c>
      <c r="O5555" s="19" t="n">
        <v>1.9409501569756E-005</v>
      </c>
      <c r="P5555" s="35" t="b">
        <f aca="false">FALSE()</f>
        <v>0</v>
      </c>
      <c r="Q5555" s="17"/>
    </row>
    <row r="5556" customFormat="false" ht="22.35" hidden="false" customHeight="false" outlineLevel="0" collapsed="false">
      <c r="A5556" s="6" t="s">
        <v>7341</v>
      </c>
      <c r="B5556" s="7" t="s">
        <v>1722</v>
      </c>
      <c r="C5556" s="18" t="n">
        <v>1780</v>
      </c>
      <c r="D5556" s="19" t="n">
        <v>5.7809434279196E-005</v>
      </c>
      <c r="E5556" s="19" t="n">
        <v>2.17719730840592E-005</v>
      </c>
      <c r="F5556" s="19" t="n">
        <v>5.70415139750419E-005</v>
      </c>
      <c r="G5556" s="19" t="n">
        <v>2.06691851378038E-005</v>
      </c>
      <c r="H5556" s="17" t="n">
        <v>-0.214287599989163</v>
      </c>
      <c r="I5556" s="18" t="n">
        <v>77.1916497445558</v>
      </c>
      <c r="J5556" s="17" t="n">
        <v>0.830887847832115</v>
      </c>
      <c r="K5556" s="17" t="n">
        <v>0.911154083663031</v>
      </c>
      <c r="L5556" s="17" t="n">
        <v>-0.0365145835183053</v>
      </c>
      <c r="M5556" s="17" t="n">
        <v>0.514467592592593</v>
      </c>
      <c r="N5556" s="17" t="n">
        <v>0.906523714587381</v>
      </c>
      <c r="O5556" s="19" t="n">
        <v>2.06554606272764E-005</v>
      </c>
      <c r="P5556" s="35" t="b">
        <f aca="false">FALSE()</f>
        <v>0</v>
      </c>
      <c r="Q5556" s="17"/>
    </row>
    <row r="5557" customFormat="false" ht="22.35" hidden="false" customHeight="false" outlineLevel="0" collapsed="false">
      <c r="A5557" s="6" t="s">
        <v>7342</v>
      </c>
      <c r="B5557" s="7" t="s">
        <v>1722</v>
      </c>
      <c r="C5557" s="18" t="n">
        <v>1781</v>
      </c>
      <c r="D5557" s="19" t="n">
        <v>6.92324850846421E-005</v>
      </c>
      <c r="E5557" s="19" t="n">
        <v>2.38904464043882E-005</v>
      </c>
      <c r="F5557" s="19" t="n">
        <v>6.85084473203522E-005</v>
      </c>
      <c r="G5557" s="19" t="n">
        <v>2.39827959326236E-005</v>
      </c>
      <c r="H5557" s="17" t="n">
        <v>-0.181663678428954</v>
      </c>
      <c r="I5557" s="18" t="n">
        <v>80.8798896226843</v>
      </c>
      <c r="J5557" s="17" t="n">
        <v>0.856301183311992</v>
      </c>
      <c r="K5557" s="17" t="n">
        <v>0.927575433069904</v>
      </c>
      <c r="L5557" s="17" t="n">
        <v>-0.0300991826026134</v>
      </c>
      <c r="M5557" s="17" t="n">
        <v>0.525318287037037</v>
      </c>
      <c r="N5557" s="17" t="n">
        <v>0.926550643473498</v>
      </c>
      <c r="O5557" s="19" t="n">
        <v>1.9271077433264E-005</v>
      </c>
      <c r="P5557" s="35" t="b">
        <f aca="false">FALSE()</f>
        <v>0</v>
      </c>
      <c r="Q5557" s="17"/>
    </row>
    <row r="5558" customFormat="false" ht="22.35" hidden="false" customHeight="false" outlineLevel="0" collapsed="false">
      <c r="A5558" s="6" t="s">
        <v>7343</v>
      </c>
      <c r="B5558" s="7" t="s">
        <v>1722</v>
      </c>
      <c r="C5558" s="18" t="n">
        <v>1782</v>
      </c>
      <c r="D5558" s="19" t="n">
        <v>4.58566678895097E-005</v>
      </c>
      <c r="E5558" s="19" t="n">
        <v>1.92764114911425E-005</v>
      </c>
      <c r="F5558" s="19" t="n">
        <v>4.59672055310688E-005</v>
      </c>
      <c r="G5558" s="19" t="n">
        <v>1.81672946775699E-005</v>
      </c>
      <c r="H5558" s="17" t="n">
        <v>0.0348970703644084</v>
      </c>
      <c r="I5558" s="18" t="n">
        <v>76.7404596391326</v>
      </c>
      <c r="J5558" s="17" t="n">
        <v>0.972252429328015</v>
      </c>
      <c r="K5558" s="17" t="n">
        <v>0.996903692394732</v>
      </c>
      <c r="L5558" s="17" t="n">
        <v>0.00596821055683042</v>
      </c>
      <c r="M5558" s="17" t="n">
        <v>0.504484953703704</v>
      </c>
      <c r="N5558" s="17" t="n">
        <v>0.996357035700167</v>
      </c>
      <c r="O5558" s="19" t="n">
        <v>2.08347279636108E-005</v>
      </c>
      <c r="P5558" s="35" t="b">
        <f aca="false">FALSE()</f>
        <v>0</v>
      </c>
      <c r="Q5558" s="17"/>
    </row>
    <row r="5559" customFormat="false" ht="22.35" hidden="false" customHeight="false" outlineLevel="0" collapsed="false">
      <c r="A5559" s="6" t="s">
        <v>7344</v>
      </c>
      <c r="B5559" s="7" t="s">
        <v>1722</v>
      </c>
      <c r="C5559" s="18" t="n">
        <v>1783</v>
      </c>
      <c r="D5559" s="19" t="n">
        <v>6.15796005284085E-005</v>
      </c>
      <c r="E5559" s="19" t="n">
        <v>1.9963919977561E-005</v>
      </c>
      <c r="F5559" s="19" t="n">
        <v>6.20477832853724E-005</v>
      </c>
      <c r="G5559" s="19" t="n">
        <v>1.96831583289443E-005</v>
      </c>
      <c r="H5559" s="17" t="n">
        <v>0.141202486930247</v>
      </c>
      <c r="I5559" s="18" t="n">
        <v>79.6444701321712</v>
      </c>
      <c r="J5559" s="17" t="n">
        <v>0.888066522032354</v>
      </c>
      <c r="K5559" s="17" t="n">
        <v>0.947765155373268</v>
      </c>
      <c r="L5559" s="17" t="n">
        <v>0.0236081947945534</v>
      </c>
      <c r="M5559" s="17" t="n">
        <v>0.515190972222222</v>
      </c>
      <c r="N5559" s="17" t="n">
        <v>0.945426505846728</v>
      </c>
      <c r="O5559" s="19" t="n">
        <v>2.02296351049974E-005</v>
      </c>
      <c r="P5559" s="35" t="b">
        <f aca="false">FALSE()</f>
        <v>0</v>
      </c>
      <c r="Q5559" s="17"/>
    </row>
    <row r="5560" customFormat="false" ht="22.35" hidden="false" customHeight="false" outlineLevel="0" collapsed="false">
      <c r="A5560" s="6" t="s">
        <v>7345</v>
      </c>
      <c r="B5560" s="7" t="s">
        <v>1722</v>
      </c>
      <c r="C5560" s="18" t="n">
        <v>1784</v>
      </c>
      <c r="D5560" s="19" t="n">
        <v>6.22873194515884E-005</v>
      </c>
      <c r="E5560" s="19" t="n">
        <v>2.1453363239796E-005</v>
      </c>
      <c r="F5560" s="19" t="n">
        <v>6.27573096641981E-005</v>
      </c>
      <c r="G5560" s="19" t="n">
        <v>2.1557999584146E-005</v>
      </c>
      <c r="H5560" s="17" t="n">
        <v>0.131284809743218</v>
      </c>
      <c r="I5560" s="18" t="n">
        <v>80.9502581179521</v>
      </c>
      <c r="J5560" s="17" t="n">
        <v>0.895875743916846</v>
      </c>
      <c r="K5560" s="17" t="n">
        <v>0.951975973733935</v>
      </c>
      <c r="L5560" s="17" t="n">
        <v>0.0217410828457999</v>
      </c>
      <c r="M5560" s="17" t="n">
        <v>0.515480324074074</v>
      </c>
      <c r="N5560" s="17" t="n">
        <v>0.95067677913243</v>
      </c>
      <c r="O5560" s="19" t="n">
        <v>1.93744474148606E-005</v>
      </c>
      <c r="P5560" s="35" t="b">
        <f aca="false">FALSE()</f>
        <v>0</v>
      </c>
      <c r="Q5560" s="17"/>
    </row>
    <row r="5561" customFormat="false" ht="22.35" hidden="false" customHeight="false" outlineLevel="0" collapsed="false">
      <c r="A5561" s="6" t="s">
        <v>7346</v>
      </c>
      <c r="B5561" s="7" t="s">
        <v>1722</v>
      </c>
      <c r="C5561" s="18" t="n">
        <v>1785</v>
      </c>
      <c r="D5561" s="19" t="n">
        <v>4.26576610792247E-005</v>
      </c>
      <c r="E5561" s="19" t="n">
        <v>2.28874846354327E-005</v>
      </c>
      <c r="F5561" s="19" t="n">
        <v>4.40938018814057E-005</v>
      </c>
      <c r="G5561" s="19" t="n">
        <v>2.11382562930775E-005</v>
      </c>
      <c r="H5561" s="17" t="n">
        <v>0.383602522624493</v>
      </c>
      <c r="I5561" s="18" t="n">
        <v>75.51990824951</v>
      </c>
      <c r="J5561" s="17" t="n">
        <v>0.702350889276351</v>
      </c>
      <c r="K5561" s="17" t="n">
        <v>0.816232280829667</v>
      </c>
      <c r="L5561" s="17" t="n">
        <v>0.0662738007671296</v>
      </c>
      <c r="M5561" s="17" t="n">
        <v>0.515335648148148</v>
      </c>
      <c r="N5561" s="17" t="n">
        <v>0.804970914992595</v>
      </c>
      <c r="O5561" s="19" t="n">
        <v>1.96269416182841E-005</v>
      </c>
      <c r="P5561" s="35" t="b">
        <f aca="false">FALSE()</f>
        <v>0</v>
      </c>
      <c r="Q5561" s="17"/>
    </row>
    <row r="5562" customFormat="false" ht="22.35" hidden="false" customHeight="false" outlineLevel="0" collapsed="false">
      <c r="A5562" s="6" t="s">
        <v>7347</v>
      </c>
      <c r="B5562" s="7" t="s">
        <v>1722</v>
      </c>
      <c r="C5562" s="18" t="n">
        <v>1786</v>
      </c>
      <c r="D5562" s="19" t="n">
        <v>5.88794549306506E-005</v>
      </c>
      <c r="E5562" s="19" t="n">
        <v>1.86574006185242E-005</v>
      </c>
      <c r="F5562" s="19" t="n">
        <v>5.36626998197271E-005</v>
      </c>
      <c r="G5562" s="19" t="n">
        <v>1.58253660936462E-005</v>
      </c>
      <c r="H5562" s="17" t="n">
        <v>-1.73976563473</v>
      </c>
      <c r="I5562" s="18" t="n">
        <v>70.9058013062031</v>
      </c>
      <c r="J5562" s="17" t="n">
        <v>0.0862392191348404</v>
      </c>
      <c r="K5562" s="17" t="n">
        <v>0.188939795050456</v>
      </c>
      <c r="L5562" s="17" t="n">
        <v>-0.313567282825072</v>
      </c>
      <c r="M5562" s="17" t="n">
        <v>0.648292824074074</v>
      </c>
      <c r="N5562" s="17" t="n">
        <v>0.155448335124911</v>
      </c>
      <c r="O5562" s="19" t="n">
        <v>2.13218611770048E-005</v>
      </c>
      <c r="P5562" s="35" t="b">
        <f aca="false">FALSE()</f>
        <v>0</v>
      </c>
      <c r="Q5562" s="17"/>
    </row>
    <row r="5563" customFormat="false" ht="22.35" hidden="false" customHeight="false" outlineLevel="0" collapsed="false">
      <c r="A5563" s="6" t="s">
        <v>7348</v>
      </c>
      <c r="B5563" s="7" t="s">
        <v>1722</v>
      </c>
      <c r="C5563" s="18" t="n">
        <v>1787</v>
      </c>
      <c r="D5563" s="19" t="n">
        <v>4.84064048914904E-005</v>
      </c>
      <c r="E5563" s="19" t="n">
        <v>1.77558262257314E-005</v>
      </c>
      <c r="F5563" s="19" t="n">
        <v>4.4441419757075E-005</v>
      </c>
      <c r="G5563" s="19" t="n">
        <v>1.57954710998099E-005</v>
      </c>
      <c r="H5563" s="17" t="n">
        <v>-1.37620598100842</v>
      </c>
      <c r="I5563" s="18" t="n">
        <v>73.3885642626418</v>
      </c>
      <c r="J5563" s="17" t="n">
        <v>0.172942786738218</v>
      </c>
      <c r="K5563" s="17" t="n">
        <v>0.312256759800007</v>
      </c>
      <c r="L5563" s="17" t="n">
        <v>-0.242254084424917</v>
      </c>
      <c r="M5563" s="17" t="n">
        <v>0.59837962962963</v>
      </c>
      <c r="N5563" s="17" t="n">
        <v>0.281921926892093</v>
      </c>
      <c r="O5563" s="19" t="n">
        <v>2.30159322118895E-005</v>
      </c>
      <c r="P5563" s="35" t="b">
        <f aca="false">FALSE()</f>
        <v>0</v>
      </c>
      <c r="Q5563" s="17"/>
    </row>
    <row r="5564" customFormat="false" ht="22.35" hidden="false" customHeight="false" outlineLevel="0" collapsed="false">
      <c r="A5564" s="6" t="s">
        <v>7349</v>
      </c>
      <c r="B5564" s="7" t="s">
        <v>1722</v>
      </c>
      <c r="C5564" s="18" t="n">
        <v>1788</v>
      </c>
      <c r="D5564" s="19" t="n">
        <v>3.78642300212709E-005</v>
      </c>
      <c r="E5564" s="19" t="n">
        <v>1.52353858175126E-005</v>
      </c>
      <c r="F5564" s="19" t="n">
        <v>3.82223063045242E-005</v>
      </c>
      <c r="G5564" s="19" t="n">
        <v>1.64368917299354E-005</v>
      </c>
      <c r="H5564" s="17" t="n">
        <v>0.138213623171087</v>
      </c>
      <c r="I5564" s="18" t="n">
        <v>86.2766555645757</v>
      </c>
      <c r="J5564" s="17" t="n">
        <v>0.890393666285075</v>
      </c>
      <c r="K5564" s="17" t="n">
        <v>0.948775514143281</v>
      </c>
      <c r="L5564" s="17" t="n">
        <v>0.0220870035542792</v>
      </c>
      <c r="M5564" s="17" t="n">
        <v>0.516203703703704</v>
      </c>
      <c r="N5564" s="17" t="n">
        <v>0.949670014330417</v>
      </c>
      <c r="O5564" s="19" t="n">
        <v>2.00771462028599E-005</v>
      </c>
      <c r="P5564" s="35" t="b">
        <f aca="false">FALSE()</f>
        <v>0</v>
      </c>
      <c r="Q5564" s="17"/>
    </row>
    <row r="5565" customFormat="false" ht="22.35" hidden="false" customHeight="false" outlineLevel="0" collapsed="false">
      <c r="A5565" s="6" t="s">
        <v>7350</v>
      </c>
      <c r="B5565" s="7" t="s">
        <v>1722</v>
      </c>
      <c r="C5565" s="18" t="n">
        <v>1789</v>
      </c>
      <c r="D5565" s="19" t="n">
        <v>4.16873954236745E-005</v>
      </c>
      <c r="E5565" s="19" t="n">
        <v>1.15738057317679E-005</v>
      </c>
      <c r="F5565" s="19" t="n">
        <v>3.96468952573799E-005</v>
      </c>
      <c r="G5565" s="19" t="n">
        <v>1.15704005051343E-005</v>
      </c>
      <c r="H5565" s="17" t="n">
        <v>-1.05789761617247</v>
      </c>
      <c r="I5565" s="18" t="n">
        <v>80.5913221112774</v>
      </c>
      <c r="J5565" s="17" t="n">
        <v>0.293262785224834</v>
      </c>
      <c r="K5565" s="17" t="n">
        <v>0.455121813539536</v>
      </c>
      <c r="L5565" s="17" t="n">
        <v>-0.175645344073249</v>
      </c>
      <c r="M5565" s="17" t="n">
        <v>0.55931712962963</v>
      </c>
      <c r="N5565" s="17" t="n">
        <v>0.454990431538662</v>
      </c>
      <c r="O5565" s="19" t="n">
        <v>2.31863100966186E-005</v>
      </c>
      <c r="P5565" s="35" t="b">
        <f aca="false">FALSE()</f>
        <v>0</v>
      </c>
      <c r="Q5565" s="17"/>
    </row>
    <row r="5566" customFormat="false" ht="22.35" hidden="false" customHeight="false" outlineLevel="0" collapsed="false">
      <c r="A5566" s="6" t="s">
        <v>7351</v>
      </c>
      <c r="B5566" s="7" t="s">
        <v>1722</v>
      </c>
      <c r="C5566" s="18" t="n">
        <v>1841</v>
      </c>
      <c r="D5566" s="19" t="n">
        <v>-0.000126313004228789</v>
      </c>
      <c r="E5566" s="19" t="n">
        <v>2.15069716625131E-005</v>
      </c>
      <c r="F5566" s="19" t="n">
        <v>-0.000121936077872939</v>
      </c>
      <c r="G5566" s="19" t="n">
        <v>1.7153754926729E-005</v>
      </c>
      <c r="H5566" s="17" t="n">
        <v>1.28070851532829</v>
      </c>
      <c r="I5566" s="18" t="n">
        <v>68.0405266186438</v>
      </c>
      <c r="J5566" s="17" t="n">
        <v>0.204644524712795</v>
      </c>
      <c r="K5566" s="17" t="n">
        <v>0.35262350963856</v>
      </c>
      <c r="L5566" s="17" t="n">
        <v>0.237878513766635</v>
      </c>
      <c r="M5566" s="17" t="n">
        <v>0.580729166666667</v>
      </c>
      <c r="N5566" s="17" t="n">
        <v>0.291880794842877</v>
      </c>
      <c r="O5566" s="19" t="n">
        <v>2.22189253679527E-005</v>
      </c>
      <c r="P5566" s="35" t="b">
        <f aca="false">FALSE()</f>
        <v>0</v>
      </c>
      <c r="Q5566" s="17"/>
    </row>
    <row r="5567" customFormat="false" ht="22.35" hidden="false" customHeight="false" outlineLevel="0" collapsed="false">
      <c r="A5567" s="6" t="s">
        <v>7352</v>
      </c>
      <c r="B5567" s="7" t="s">
        <v>1722</v>
      </c>
      <c r="C5567" s="18" t="n">
        <v>1842</v>
      </c>
      <c r="D5567" s="19" t="n">
        <v>-8.38947620380702E-005</v>
      </c>
      <c r="E5567" s="19" t="n">
        <v>1.94452903557877E-005</v>
      </c>
      <c r="F5567" s="19" t="n">
        <v>-7.899915799496E-005</v>
      </c>
      <c r="G5567" s="19" t="n">
        <v>1.97704603235659E-005</v>
      </c>
      <c r="H5567" s="17" t="n">
        <v>1.50424991728148</v>
      </c>
      <c r="I5567" s="18" t="n">
        <v>81.7790937266705</v>
      </c>
      <c r="J5567" s="17" t="n">
        <v>0.136369442213005</v>
      </c>
      <c r="K5567" s="17" t="n">
        <v>0.263430825256725</v>
      </c>
      <c r="L5567" s="17" t="n">
        <v>0.247644703239563</v>
      </c>
      <c r="M5567" s="17" t="n">
        <v>0.592592592592593</v>
      </c>
      <c r="N5567" s="17" t="n">
        <v>0.270415068893074</v>
      </c>
      <c r="O5567" s="19" t="n">
        <v>1.9819367889001E-005</v>
      </c>
      <c r="P5567" s="35" t="b">
        <f aca="false">FALSE()</f>
        <v>0</v>
      </c>
      <c r="Q5567" s="17"/>
    </row>
    <row r="5568" customFormat="false" ht="22.35" hidden="false" customHeight="false" outlineLevel="0" collapsed="false">
      <c r="A5568" s="6" t="s">
        <v>7353</v>
      </c>
      <c r="B5568" s="7" t="s">
        <v>1722</v>
      </c>
      <c r="C5568" s="18" t="n">
        <v>1843</v>
      </c>
      <c r="D5568" s="19" t="n">
        <v>-0.000124054564232096</v>
      </c>
      <c r="E5568" s="19" t="n">
        <v>1.56229703339382E-005</v>
      </c>
      <c r="F5568" s="19" t="n">
        <v>-0.000125224367473985</v>
      </c>
      <c r="G5568" s="19" t="n">
        <v>1.44385387136635E-005</v>
      </c>
      <c r="H5568" s="17" t="n">
        <v>-0.457686181803256</v>
      </c>
      <c r="I5568" s="18" t="n">
        <v>75.5591712350711</v>
      </c>
      <c r="J5568" s="17" t="n">
        <v>0.648491335939385</v>
      </c>
      <c r="K5568" s="17" t="n">
        <v>0.781644982610034</v>
      </c>
      <c r="L5568" s="17" t="n">
        <v>-0.0790467124239326</v>
      </c>
      <c r="M5568" s="17" t="n">
        <v>0.520978009259259</v>
      </c>
      <c r="N5568" s="17" t="n">
        <v>0.764196322117548</v>
      </c>
      <c r="O5568" s="19" t="n">
        <v>2.63548409961529E-005</v>
      </c>
      <c r="P5568" s="35" t="b">
        <f aca="false">FALSE()</f>
        <v>0</v>
      </c>
      <c r="Q5568" s="17"/>
    </row>
    <row r="5569" customFormat="false" ht="22.35" hidden="false" customHeight="false" outlineLevel="0" collapsed="false">
      <c r="A5569" s="6" t="s">
        <v>7354</v>
      </c>
      <c r="B5569" s="7" t="s">
        <v>1722</v>
      </c>
      <c r="C5569" s="18" t="n">
        <v>1844</v>
      </c>
      <c r="D5569" s="19" t="n">
        <v>-8.35146789473287E-005</v>
      </c>
      <c r="E5569" s="19" t="n">
        <v>1.10562539394174E-005</v>
      </c>
      <c r="F5569" s="19" t="n">
        <v>-8.41617998149331E-005</v>
      </c>
      <c r="G5569" s="19" t="n">
        <v>1.11659344267167E-005</v>
      </c>
      <c r="H5569" s="17" t="n">
        <v>-0.35030708586495</v>
      </c>
      <c r="I5569" s="18" t="n">
        <v>81.301982534798</v>
      </c>
      <c r="J5569" s="17" t="n">
        <v>0.727014197733669</v>
      </c>
      <c r="K5569" s="17" t="n">
        <v>0.833524601841154</v>
      </c>
      <c r="L5569" s="17" t="n">
        <v>-0.0578659361957473</v>
      </c>
      <c r="M5569" s="17" t="n">
        <v>0.523292824074074</v>
      </c>
      <c r="N5569" s="17" t="n">
        <v>0.831201720400893</v>
      </c>
      <c r="O5569" s="19" t="n">
        <v>2.30908668967054E-005</v>
      </c>
      <c r="P5569" s="35" t="b">
        <f aca="false">FALSE()</f>
        <v>0</v>
      </c>
      <c r="Q5569" s="17"/>
    </row>
    <row r="5570" customFormat="false" ht="22.35" hidden="false" customHeight="false" outlineLevel="0" collapsed="false">
      <c r="A5570" s="6" t="s">
        <v>7355</v>
      </c>
      <c r="B5570" s="7" t="s">
        <v>1722</v>
      </c>
      <c r="C5570" s="18" t="n">
        <v>1845</v>
      </c>
      <c r="D5570" s="19" t="n">
        <v>-0.000168301837725792</v>
      </c>
      <c r="E5570" s="19" t="n">
        <v>2.81611758744449E-005</v>
      </c>
      <c r="F5570" s="19" t="n">
        <v>-0.000161419274216484</v>
      </c>
      <c r="G5570" s="19" t="n">
        <v>2.43828639375898E-005</v>
      </c>
      <c r="H5570" s="17" t="n">
        <v>1.51455270753557</v>
      </c>
      <c r="I5570" s="18" t="n">
        <v>71.9477893170608</v>
      </c>
      <c r="J5570" s="17" t="n">
        <v>0.134266741573484</v>
      </c>
      <c r="K5570" s="17" t="n">
        <v>0.260159519897602</v>
      </c>
      <c r="L5570" s="17" t="n">
        <v>0.27021590509001</v>
      </c>
      <c r="M5570" s="17" t="n">
        <v>0.617332175925926</v>
      </c>
      <c r="N5570" s="17" t="n">
        <v>0.224078390402692</v>
      </c>
      <c r="O5570" s="19" t="n">
        <v>2.08529342524614E-005</v>
      </c>
      <c r="P5570" s="35" t="b">
        <f aca="false">FALSE()</f>
        <v>0</v>
      </c>
      <c r="Q5570" s="17"/>
    </row>
    <row r="5571" customFormat="false" ht="22.35" hidden="false" customHeight="false" outlineLevel="0" collapsed="false">
      <c r="A5571" s="6" t="s">
        <v>7356</v>
      </c>
      <c r="B5571" s="7" t="s">
        <v>1722</v>
      </c>
      <c r="C5571" s="18" t="n">
        <v>1846</v>
      </c>
      <c r="D5571" s="19" t="n">
        <v>-0.00011804237685821</v>
      </c>
      <c r="E5571" s="19" t="n">
        <v>1.89308773461838E-005</v>
      </c>
      <c r="F5571" s="19" t="n">
        <v>-0.000116278269086714</v>
      </c>
      <c r="G5571" s="19" t="n">
        <v>1.7799919454919E-005</v>
      </c>
      <c r="H5571" s="17" t="n">
        <v>0.567402428238637</v>
      </c>
      <c r="I5571" s="18" t="n">
        <v>76.5967528952191</v>
      </c>
      <c r="J5571" s="17" t="n">
        <v>0.572100080079575</v>
      </c>
      <c r="K5571" s="17" t="n">
        <v>0.725907425422632</v>
      </c>
      <c r="L5571" s="17" t="n">
        <v>0.0971529943935926</v>
      </c>
      <c r="M5571" s="17" t="n">
        <v>0.532552083333333</v>
      </c>
      <c r="N5571" s="17" t="n">
        <v>0.714004512668883</v>
      </c>
      <c r="O5571" s="19" t="n">
        <v>2.14065362125091E-005</v>
      </c>
      <c r="P5571" s="35" t="b">
        <f aca="false">FALSE()</f>
        <v>0</v>
      </c>
      <c r="Q5571" s="17"/>
    </row>
    <row r="5572" customFormat="false" ht="22.35" hidden="false" customHeight="false" outlineLevel="0" collapsed="false">
      <c r="A5572" s="6" t="s">
        <v>7357</v>
      </c>
      <c r="B5572" s="7" t="s">
        <v>1722</v>
      </c>
      <c r="C5572" s="18" t="n">
        <v>1847</v>
      </c>
      <c r="D5572" s="19" t="n">
        <v>-0.000119926511413519</v>
      </c>
      <c r="E5572" s="19" t="n">
        <v>1.69218554181707E-005</v>
      </c>
      <c r="F5572" s="19" t="n">
        <v>-0.000118680712249539</v>
      </c>
      <c r="G5572" s="19" t="n">
        <v>1.42488537689687E-005</v>
      </c>
      <c r="H5572" s="17" t="n">
        <v>0.458723718525543</v>
      </c>
      <c r="I5572" s="18" t="n">
        <v>70.5464065554457</v>
      </c>
      <c r="J5572" s="17" t="n">
        <v>0.647842746211058</v>
      </c>
      <c r="K5572" s="17" t="n">
        <v>0.781458539583738</v>
      </c>
      <c r="L5572" s="17" t="n">
        <v>0.0829760799082042</v>
      </c>
      <c r="M5572" s="17" t="n">
        <v>0.540509259259259</v>
      </c>
      <c r="N5572" s="17" t="n">
        <v>0.755295048215441</v>
      </c>
      <c r="O5572" s="19" t="n">
        <v>2.48789800396161E-005</v>
      </c>
      <c r="P5572" s="35" t="b">
        <f aca="false">FALSE()</f>
        <v>0</v>
      </c>
      <c r="Q5572" s="17"/>
    </row>
    <row r="5573" customFormat="false" ht="22.35" hidden="false" customHeight="false" outlineLevel="0" collapsed="false">
      <c r="A5573" s="6" t="s">
        <v>7358</v>
      </c>
      <c r="B5573" s="7" t="s">
        <v>1722</v>
      </c>
      <c r="C5573" s="18" t="n">
        <v>1848</v>
      </c>
      <c r="D5573" s="19" t="n">
        <v>-0.000164203742450061</v>
      </c>
      <c r="E5573" s="19" t="n">
        <v>2.48523789118824E-005</v>
      </c>
      <c r="F5573" s="19" t="n">
        <v>-0.000153618630159778</v>
      </c>
      <c r="G5573" s="19" t="n">
        <v>1.88485626450034E-005</v>
      </c>
      <c r="H5573" s="17" t="n">
        <v>2.7030771691275</v>
      </c>
      <c r="I5573" s="18" t="n">
        <v>65.9539193705057</v>
      </c>
      <c r="J5573" s="17" t="n">
        <v>0.00872809696939681</v>
      </c>
      <c r="K5573" s="17" t="n">
        <v>0.0299414667310482</v>
      </c>
      <c r="L5573" s="17" t="n">
        <v>0.514354412110541</v>
      </c>
      <c r="M5573" s="17" t="n">
        <v>0.664496527777778</v>
      </c>
      <c r="N5573" s="17" t="n">
        <v>0.0142841657881005</v>
      </c>
      <c r="O5573" s="19" t="n">
        <v>2.69130365132925E-005</v>
      </c>
      <c r="P5573" s="35" t="b">
        <f aca="false">TRUE()</f>
        <v>1</v>
      </c>
      <c r="Q5573" s="17" t="n">
        <v>0.00110219836117363</v>
      </c>
    </row>
    <row r="5574" customFormat="false" ht="22.35" hidden="false" customHeight="false" outlineLevel="0" collapsed="false">
      <c r="A5574" s="6" t="s">
        <v>7359</v>
      </c>
      <c r="B5574" s="7" t="s">
        <v>1722</v>
      </c>
      <c r="C5574" s="18" t="n">
        <v>1849</v>
      </c>
      <c r="D5574" s="19" t="n">
        <v>-9.3759485968834E-005</v>
      </c>
      <c r="E5574" s="19" t="n">
        <v>1.34120228814286E-005</v>
      </c>
      <c r="F5574" s="19" t="n">
        <v>-9.26302918405588E-005</v>
      </c>
      <c r="G5574" s="19" t="n">
        <v>1.1289226955564E-005</v>
      </c>
      <c r="H5574" s="17" t="n">
        <v>0.524633998853697</v>
      </c>
      <c r="I5574" s="18" t="n">
        <v>70.5281858199778</v>
      </c>
      <c r="J5574" s="17" t="n">
        <v>0.60148282084871</v>
      </c>
      <c r="K5574" s="17" t="n">
        <v>0.750174167143637</v>
      </c>
      <c r="L5574" s="17" t="n">
        <v>0.0949156620988321</v>
      </c>
      <c r="M5574" s="17" t="n">
        <v>0.534577546296296</v>
      </c>
      <c r="N5574" s="17" t="n">
        <v>0.721506368447362</v>
      </c>
      <c r="O5574" s="19" t="n">
        <v>2.52794023893282E-005</v>
      </c>
      <c r="P5574" s="35" t="b">
        <f aca="false">FALSE()</f>
        <v>0</v>
      </c>
      <c r="Q5574" s="17"/>
    </row>
    <row r="5575" customFormat="false" ht="22.35" hidden="false" customHeight="false" outlineLevel="0" collapsed="false">
      <c r="A5575" s="6" t="s">
        <v>7360</v>
      </c>
      <c r="B5575" s="7" t="s">
        <v>1722</v>
      </c>
      <c r="C5575" s="18" t="n">
        <v>1850</v>
      </c>
      <c r="D5575" s="19" t="n">
        <v>-0.000185263222428326</v>
      </c>
      <c r="E5575" s="19" t="n">
        <v>2.71797775569816E-005</v>
      </c>
      <c r="F5575" s="19" t="n">
        <v>-0.000182902468023475</v>
      </c>
      <c r="G5575" s="19" t="n">
        <v>2.3056240338548E-005</v>
      </c>
      <c r="H5575" s="17" t="n">
        <v>0.540428961301785</v>
      </c>
      <c r="I5575" s="18" t="n">
        <v>70.9103659187724</v>
      </c>
      <c r="J5575" s="17" t="n">
        <v>0.590594704912805</v>
      </c>
      <c r="K5575" s="17" t="n">
        <v>0.741856610639827</v>
      </c>
      <c r="L5575" s="17" t="n">
        <v>0.0973999888501607</v>
      </c>
      <c r="M5575" s="17" t="n">
        <v>0.538773148148148</v>
      </c>
      <c r="N5575" s="17" t="n">
        <v>0.712987549711025</v>
      </c>
      <c r="O5575" s="19" t="n">
        <v>2.36428576488011E-005</v>
      </c>
      <c r="P5575" s="35" t="b">
        <f aca="false">FALSE()</f>
        <v>0</v>
      </c>
      <c r="Q5575" s="17"/>
    </row>
    <row r="5576" customFormat="false" ht="22.35" hidden="false" customHeight="false" outlineLevel="0" collapsed="false">
      <c r="A5576" s="6" t="s">
        <v>7361</v>
      </c>
      <c r="B5576" s="7" t="s">
        <v>1722</v>
      </c>
      <c r="C5576" s="18" t="n">
        <v>1851</v>
      </c>
      <c r="D5576" s="19" t="n">
        <v>-0.000142407534575079</v>
      </c>
      <c r="E5576" s="19" t="n">
        <v>1.99249093298259E-005</v>
      </c>
      <c r="F5576" s="19" t="n">
        <v>-0.000138104651813145</v>
      </c>
      <c r="G5576" s="19" t="n">
        <v>1.6216082955031E-005</v>
      </c>
      <c r="H5576" s="17" t="n">
        <v>1.35413956520946</v>
      </c>
      <c r="I5576" s="18" t="n">
        <v>68.9407705507444</v>
      </c>
      <c r="J5576" s="17" t="n">
        <v>0.180114030766186</v>
      </c>
      <c r="K5576" s="17" t="n">
        <v>0.321273980196797</v>
      </c>
      <c r="L5576" s="17" t="n">
        <v>0.249061478263362</v>
      </c>
      <c r="M5576" s="17" t="n">
        <v>0.589554398148148</v>
      </c>
      <c r="N5576" s="17" t="n">
        <v>0.267321511505039</v>
      </c>
      <c r="O5576" s="19" t="n">
        <v>2.66415713482558E-005</v>
      </c>
      <c r="P5576" s="35" t="b">
        <f aca="false">FALSE()</f>
        <v>0</v>
      </c>
      <c r="Q5576" s="17"/>
    </row>
    <row r="5577" customFormat="false" ht="22.35" hidden="false" customHeight="false" outlineLevel="0" collapsed="false">
      <c r="A5577" s="6" t="s">
        <v>7362</v>
      </c>
      <c r="B5577" s="7" t="s">
        <v>1722</v>
      </c>
      <c r="C5577" s="18" t="n">
        <v>1852</v>
      </c>
      <c r="D5577" s="19" t="n">
        <v>-0.000160680152475743</v>
      </c>
      <c r="E5577" s="19" t="n">
        <v>2.5438482562289E-005</v>
      </c>
      <c r="F5577" s="19" t="n">
        <v>-0.000158065302228487</v>
      </c>
      <c r="G5577" s="19" t="n">
        <v>2.0706021285556E-005</v>
      </c>
      <c r="H5577" s="17" t="n">
        <v>0.644533932061278</v>
      </c>
      <c r="I5577" s="18" t="n">
        <v>68.9466259624417</v>
      </c>
      <c r="J5577" s="17" t="n">
        <v>0.52136798406906</v>
      </c>
      <c r="K5577" s="17" t="n">
        <v>0.683626653164243</v>
      </c>
      <c r="L5577" s="17" t="n">
        <v>0.118539118201095</v>
      </c>
      <c r="M5577" s="17" t="n">
        <v>0.543547453703704</v>
      </c>
      <c r="N5577" s="17" t="n">
        <v>0.641844337133633</v>
      </c>
      <c r="O5577" s="19" t="n">
        <v>2.51808202983625E-005</v>
      </c>
      <c r="P5577" s="35" t="b">
        <f aca="false">FALSE()</f>
        <v>0</v>
      </c>
      <c r="Q5577" s="17"/>
    </row>
    <row r="5578" customFormat="false" ht="22.35" hidden="false" customHeight="false" outlineLevel="0" collapsed="false">
      <c r="A5578" s="6" t="s">
        <v>7363</v>
      </c>
      <c r="B5578" s="7" t="s">
        <v>1722</v>
      </c>
      <c r="C5578" s="18" t="n">
        <v>1853</v>
      </c>
      <c r="D5578" s="19" t="n">
        <v>-0.000130828573472096</v>
      </c>
      <c r="E5578" s="19" t="n">
        <v>1.97134405335692E-005</v>
      </c>
      <c r="F5578" s="19" t="n">
        <v>-0.000128418669380534</v>
      </c>
      <c r="G5578" s="19" t="n">
        <v>1.6746513732596E-005</v>
      </c>
      <c r="H5578" s="17" t="n">
        <v>0.76041569302946</v>
      </c>
      <c r="I5578" s="18" t="n">
        <v>70.9812226802427</v>
      </c>
      <c r="J5578" s="17" t="n">
        <v>0.449524702861953</v>
      </c>
      <c r="K5578" s="17" t="n">
        <v>0.616985906734957</v>
      </c>
      <c r="L5578" s="17" t="n">
        <v>0.136951234497545</v>
      </c>
      <c r="M5578" s="17" t="n">
        <v>0.552083333333333</v>
      </c>
      <c r="N5578" s="17" t="n">
        <v>0.577946091410453</v>
      </c>
      <c r="O5578" s="19" t="n">
        <v>2.33388385159096E-005</v>
      </c>
      <c r="P5578" s="35" t="b">
        <f aca="false">FALSE()</f>
        <v>0</v>
      </c>
      <c r="Q5578" s="17"/>
    </row>
    <row r="5579" customFormat="false" ht="22.35" hidden="false" customHeight="false" outlineLevel="0" collapsed="false">
      <c r="A5579" s="6" t="s">
        <v>7364</v>
      </c>
      <c r="B5579" s="7" t="s">
        <v>1722</v>
      </c>
      <c r="C5579" s="18" t="n">
        <v>1854</v>
      </c>
      <c r="D5579" s="19" t="n">
        <v>-0.000231929382102267</v>
      </c>
      <c r="E5579" s="19" t="n">
        <v>3.51169631658405E-005</v>
      </c>
      <c r="F5579" s="19" t="n">
        <v>-0.000227587290660092</v>
      </c>
      <c r="G5579" s="19" t="n">
        <v>3.07095587452353E-005</v>
      </c>
      <c r="H5579" s="17" t="n">
        <v>0.7647083312673</v>
      </c>
      <c r="I5579" s="18" t="n">
        <v>72.4681896866097</v>
      </c>
      <c r="J5579" s="17" t="n">
        <v>0.446928315256136</v>
      </c>
      <c r="K5579" s="17" t="n">
        <v>0.61461640448536</v>
      </c>
      <c r="L5579" s="17" t="n">
        <v>0.135762311947527</v>
      </c>
      <c r="M5579" s="17" t="n">
        <v>0.546440972222222</v>
      </c>
      <c r="N5579" s="17" t="n">
        <v>0.581272289901721</v>
      </c>
      <c r="O5579" s="19" t="n">
        <v>2.42271448274936E-005</v>
      </c>
      <c r="P5579" s="35" t="b">
        <f aca="false">FALSE()</f>
        <v>0</v>
      </c>
      <c r="Q5579" s="17"/>
    </row>
    <row r="5580" customFormat="false" ht="22.35" hidden="false" customHeight="false" outlineLevel="0" collapsed="false">
      <c r="A5580" s="6" t="s">
        <v>7365</v>
      </c>
      <c r="B5580" s="7" t="s">
        <v>1722</v>
      </c>
      <c r="C5580" s="18" t="n">
        <v>1855</v>
      </c>
      <c r="D5580" s="19" t="n">
        <v>-0.000150504159844637</v>
      </c>
      <c r="E5580" s="19" t="n">
        <v>2.42207792392952E-005</v>
      </c>
      <c r="F5580" s="19" t="n">
        <v>-0.000146566014047008</v>
      </c>
      <c r="G5580" s="19" t="n">
        <v>1.76705286183675E-005</v>
      </c>
      <c r="H5580" s="17" t="n">
        <v>1.03814655369307</v>
      </c>
      <c r="I5580" s="18" t="n">
        <v>64.4896964804808</v>
      </c>
      <c r="J5580" s="17" t="n">
        <v>0.30307869275845</v>
      </c>
      <c r="K5580" s="17" t="n">
        <v>0.465201024694619</v>
      </c>
      <c r="L5580" s="17" t="n">
        <v>0.2011909883606</v>
      </c>
      <c r="M5580" s="17" t="n">
        <v>0.553385416666667</v>
      </c>
      <c r="N5580" s="17" t="n">
        <v>0.382862388381278</v>
      </c>
      <c r="O5580" s="19" t="n">
        <v>3.47039783392691E-005</v>
      </c>
      <c r="P5580" s="35" t="b">
        <f aca="false">FALSE()</f>
        <v>0</v>
      </c>
      <c r="Q5580" s="17"/>
    </row>
    <row r="5581" customFormat="false" ht="22.35" hidden="false" customHeight="false" outlineLevel="0" collapsed="false">
      <c r="A5581" s="6" t="s">
        <v>7366</v>
      </c>
      <c r="B5581" s="7" t="s">
        <v>1722</v>
      </c>
      <c r="C5581" s="18" t="n">
        <v>1856</v>
      </c>
      <c r="D5581" s="19" t="n">
        <v>-0.000129851685078007</v>
      </c>
      <c r="E5581" s="19" t="n">
        <v>1.72376570250224E-005</v>
      </c>
      <c r="F5581" s="19" t="n">
        <v>-0.000127389442382611</v>
      </c>
      <c r="G5581" s="19" t="n">
        <v>1.40992517514509E-005</v>
      </c>
      <c r="H5581" s="17" t="n">
        <v>0.894868338670803</v>
      </c>
      <c r="I5581" s="18" t="n">
        <v>69.1692401863211</v>
      </c>
      <c r="J5581" s="17" t="n">
        <v>0.373960933468659</v>
      </c>
      <c r="K5581" s="17" t="n">
        <v>0.540565533354032</v>
      </c>
      <c r="L5581" s="17" t="n">
        <v>0.164189159131742</v>
      </c>
      <c r="M5581" s="17" t="n">
        <v>0.534288194444444</v>
      </c>
      <c r="N5581" s="17" t="n">
        <v>0.490667834960363</v>
      </c>
      <c r="O5581" s="19" t="n">
        <v>5.99361020315614E-005</v>
      </c>
      <c r="P5581" s="35" t="b">
        <f aca="false">FALSE()</f>
        <v>0</v>
      </c>
      <c r="Q5581" s="17"/>
    </row>
    <row r="5582" customFormat="false" ht="22.35" hidden="false" customHeight="false" outlineLevel="0" collapsed="false">
      <c r="A5582" s="6" t="s">
        <v>7367</v>
      </c>
      <c r="B5582" s="7" t="s">
        <v>1722</v>
      </c>
      <c r="C5582" s="18" t="n">
        <v>1857</v>
      </c>
      <c r="D5582" s="19" t="n">
        <v>-0.000199061973641368</v>
      </c>
      <c r="E5582" s="19" t="n">
        <v>3.08915345050331E-005</v>
      </c>
      <c r="F5582" s="19" t="n">
        <v>-0.00019554866270884</v>
      </c>
      <c r="G5582" s="19" t="n">
        <v>2.63675495943224E-005</v>
      </c>
      <c r="H5582" s="17" t="n">
        <v>0.706786501607309</v>
      </c>
      <c r="I5582" s="18" t="n">
        <v>71.2193506633823</v>
      </c>
      <c r="J5582" s="17" t="n">
        <v>0.482005280430382</v>
      </c>
      <c r="K5582" s="17" t="n">
        <v>0.648005797539723</v>
      </c>
      <c r="L5582" s="17" t="n">
        <v>0.126993803092367</v>
      </c>
      <c r="M5582" s="17" t="n">
        <v>0.531828703703704</v>
      </c>
      <c r="N5582" s="17" t="n">
        <v>0.613453769527826</v>
      </c>
      <c r="O5582" s="19" t="n">
        <v>3.28008036065582E-005</v>
      </c>
      <c r="P5582" s="35" t="b">
        <f aca="false">FALSE()</f>
        <v>0</v>
      </c>
      <c r="Q5582" s="17"/>
    </row>
    <row r="5583" customFormat="false" ht="22.35" hidden="false" customHeight="false" outlineLevel="0" collapsed="false">
      <c r="A5583" s="6" t="s">
        <v>7368</v>
      </c>
      <c r="B5583" s="7" t="s">
        <v>1722</v>
      </c>
      <c r="C5583" s="18" t="n">
        <v>1858</v>
      </c>
      <c r="D5583" s="19" t="n">
        <v>-8.94216441169523E-005</v>
      </c>
      <c r="E5583" s="19" t="n">
        <v>1.82826156818239E-005</v>
      </c>
      <c r="F5583" s="19" t="n">
        <v>-8.73717686368504E-005</v>
      </c>
      <c r="G5583" s="19" t="n">
        <v>1.33015061220527E-005</v>
      </c>
      <c r="H5583" s="17" t="n">
        <v>0.716183609441722</v>
      </c>
      <c r="I5583" s="18" t="n">
        <v>64.3899688674284</v>
      </c>
      <c r="J5583" s="17" t="n">
        <v>0.47646745044829</v>
      </c>
      <c r="K5583" s="17" t="n">
        <v>0.643807555674406</v>
      </c>
      <c r="L5583" s="17" t="n">
        <v>0.13897428362329</v>
      </c>
      <c r="M5583" s="17" t="n">
        <v>0.508391203703704</v>
      </c>
      <c r="N5583" s="17" t="n">
        <v>0.572430033435876</v>
      </c>
      <c r="O5583" s="19" t="n">
        <v>0.000155916026224355</v>
      </c>
      <c r="P5583" s="35" t="b">
        <f aca="false">FALSE()</f>
        <v>0</v>
      </c>
      <c r="Q5583" s="17"/>
    </row>
    <row r="5584" customFormat="false" ht="22.35" hidden="false" customHeight="false" outlineLevel="0" collapsed="false">
      <c r="A5584" s="6" t="s">
        <v>7369</v>
      </c>
      <c r="B5584" s="7" t="s">
        <v>1722</v>
      </c>
      <c r="C5584" s="18" t="n">
        <v>1859</v>
      </c>
      <c r="D5584" s="19" t="n">
        <v>-0.000184725400888297</v>
      </c>
      <c r="E5584" s="19" t="n">
        <v>2.74255606151651E-005</v>
      </c>
      <c r="F5584" s="19" t="n">
        <v>-0.000181635558881154</v>
      </c>
      <c r="G5584" s="19" t="n">
        <v>2.31379388497628E-005</v>
      </c>
      <c r="H5584" s="17" t="n">
        <v>0.701732527628741</v>
      </c>
      <c r="I5584" s="18" t="n">
        <v>70.640776597247</v>
      </c>
      <c r="J5584" s="17" t="n">
        <v>0.48515157766766</v>
      </c>
      <c r="K5584" s="17" t="n">
        <v>0.650474103759776</v>
      </c>
      <c r="L5584" s="17" t="n">
        <v>0.126812256790716</v>
      </c>
      <c r="M5584" s="17" t="n">
        <v>0.517216435185185</v>
      </c>
      <c r="N5584" s="17" t="n">
        <v>0.614237360514997</v>
      </c>
      <c r="O5584" s="19" t="n">
        <v>3.53646852138646E-005</v>
      </c>
      <c r="P5584" s="35" t="b">
        <f aca="false">FALSE()</f>
        <v>0</v>
      </c>
      <c r="Q5584" s="17"/>
    </row>
    <row r="5585" customFormat="false" ht="22.35" hidden="false" customHeight="false" outlineLevel="0" collapsed="false">
      <c r="A5585" s="6" t="s">
        <v>7370</v>
      </c>
      <c r="B5585" s="7" t="s">
        <v>1722</v>
      </c>
      <c r="C5585" s="18" t="n">
        <v>1860</v>
      </c>
      <c r="D5585" s="19" t="n">
        <v>-0.00017083865693871</v>
      </c>
      <c r="E5585" s="19" t="n">
        <v>2.7295836342233E-005</v>
      </c>
      <c r="F5585" s="19" t="n">
        <v>-0.000169071013590795</v>
      </c>
      <c r="G5585" s="19" t="n">
        <v>2.43298404319221E-005</v>
      </c>
      <c r="H5585" s="17" t="n">
        <v>0.398935847367634</v>
      </c>
      <c r="I5585" s="18" t="n">
        <v>73.4960039448262</v>
      </c>
      <c r="J5585" s="17" t="n">
        <v>0.691097244351298</v>
      </c>
      <c r="K5585" s="17" t="n">
        <v>0.808726653542782</v>
      </c>
      <c r="L5585" s="17" t="n">
        <v>0.0701563412477212</v>
      </c>
      <c r="M5585" s="17" t="n">
        <v>0.502170138888889</v>
      </c>
      <c r="N5585" s="17" t="n">
        <v>0.793318823947553</v>
      </c>
      <c r="O5585" s="19" t="n">
        <v>3.82291585784988E-005</v>
      </c>
      <c r="P5585" s="35" t="b">
        <f aca="false">FALSE()</f>
        <v>0</v>
      </c>
      <c r="Q5585" s="17"/>
    </row>
    <row r="5586" customFormat="false" ht="22.35" hidden="false" customHeight="false" outlineLevel="0" collapsed="false">
      <c r="A5586" s="6" t="s">
        <v>7371</v>
      </c>
      <c r="B5586" s="7" t="s">
        <v>1722</v>
      </c>
      <c r="C5586" s="18" t="n">
        <v>1861</v>
      </c>
      <c r="D5586" s="19" t="n">
        <v>-0.000113114783609377</v>
      </c>
      <c r="E5586" s="19" t="n">
        <v>2.47295746213205E-005</v>
      </c>
      <c r="F5586" s="19" t="n">
        <v>-0.000115823426663302</v>
      </c>
      <c r="G5586" s="19" t="n">
        <v>2.43804392627912E-005</v>
      </c>
      <c r="H5586" s="17" t="n">
        <v>-0.659498446482077</v>
      </c>
      <c r="I5586" s="18" t="n">
        <v>79.6407358578316</v>
      </c>
      <c r="J5586" s="17" t="n">
        <v>0.511478345122968</v>
      </c>
      <c r="K5586" s="17" t="n">
        <v>0.674102867145853</v>
      </c>
      <c r="L5586" s="17" t="n">
        <v>-0.110267192248933</v>
      </c>
      <c r="M5586" s="17" t="n">
        <v>0.558015046296296</v>
      </c>
      <c r="N5586" s="17" t="n">
        <v>0.670350101678971</v>
      </c>
      <c r="O5586" s="19" t="n">
        <v>5.7357341475867E-005</v>
      </c>
      <c r="P5586" s="35" t="b">
        <f aca="false">FALSE()</f>
        <v>0</v>
      </c>
      <c r="Q5586" s="17"/>
    </row>
    <row r="5587" customFormat="false" ht="22.35" hidden="false" customHeight="false" outlineLevel="0" collapsed="false">
      <c r="A5587" s="6" t="s">
        <v>7372</v>
      </c>
      <c r="B5587" s="7" t="s">
        <v>1722</v>
      </c>
      <c r="C5587" s="18" t="n">
        <v>1862</v>
      </c>
      <c r="D5587" s="19" t="n">
        <v>-0.000186824929658958</v>
      </c>
      <c r="E5587" s="19" t="n">
        <v>3.07862182708306E-005</v>
      </c>
      <c r="F5587" s="19" t="n">
        <v>-0.000180397305154732</v>
      </c>
      <c r="G5587" s="19" t="n">
        <v>2.22852749434328E-005</v>
      </c>
      <c r="H5587" s="17" t="n">
        <v>1.33462127390222</v>
      </c>
      <c r="I5587" s="18" t="n">
        <v>64.2083990151673</v>
      </c>
      <c r="J5587" s="17" t="n">
        <v>0.186713865876919</v>
      </c>
      <c r="K5587" s="17" t="n">
        <v>0.329983615826959</v>
      </c>
      <c r="L5587" s="17" t="n">
        <v>0.259593956528954</v>
      </c>
      <c r="M5587" s="17" t="n">
        <v>0.539641203703704</v>
      </c>
      <c r="N5587" s="17" t="n">
        <v>0.244255232775008</v>
      </c>
      <c r="O5587" s="19" t="n">
        <v>4.09757899418309E-005</v>
      </c>
      <c r="P5587" s="35" t="b">
        <f aca="false">FALSE()</f>
        <v>0</v>
      </c>
      <c r="Q5587" s="17"/>
    </row>
    <row r="5588" customFormat="false" ht="22.35" hidden="false" customHeight="false" outlineLevel="0" collapsed="false">
      <c r="A5588" s="6" t="s">
        <v>7373</v>
      </c>
      <c r="B5588" s="7" t="s">
        <v>1722</v>
      </c>
      <c r="C5588" s="18" t="n">
        <v>1863</v>
      </c>
      <c r="D5588" s="19" t="n">
        <v>-0.000132781953585417</v>
      </c>
      <c r="E5588" s="19" t="n">
        <v>3.01242390795008E-005</v>
      </c>
      <c r="F5588" s="19" t="n">
        <v>-0.00014570584279241</v>
      </c>
      <c r="G5588" s="19" t="n">
        <v>3.45294642053135E-005</v>
      </c>
      <c r="H5588" s="17" t="n">
        <v>-2.47870934690303</v>
      </c>
      <c r="I5588" s="18" t="n">
        <v>91.4191085702127</v>
      </c>
      <c r="J5588" s="17" t="n">
        <v>0.0150202482203633</v>
      </c>
      <c r="K5588" s="17" t="n">
        <v>0.04774128126657</v>
      </c>
      <c r="L5588" s="17" t="n">
        <v>-0.384334830457794</v>
      </c>
      <c r="M5588" s="17" t="n">
        <v>0.62890625</v>
      </c>
      <c r="N5588" s="17" t="n">
        <v>0.0749099148225112</v>
      </c>
      <c r="O5588" s="19" t="n">
        <v>3.5716813494069E-005</v>
      </c>
      <c r="P5588" s="35" t="b">
        <f aca="false">TRUE()</f>
        <v>1</v>
      </c>
      <c r="Q5588" s="19" t="n">
        <v>0.000199738545361466</v>
      </c>
    </row>
    <row r="5589" customFormat="false" ht="22.35" hidden="false" customHeight="false" outlineLevel="0" collapsed="false">
      <c r="A5589" s="6" t="s">
        <v>7374</v>
      </c>
      <c r="B5589" s="7" t="s">
        <v>1722</v>
      </c>
      <c r="C5589" s="18" t="n">
        <v>1864</v>
      </c>
      <c r="D5589" s="19" t="n">
        <v>-0.00015833106374851</v>
      </c>
      <c r="E5589" s="19" t="n">
        <v>2.77492795931891E-005</v>
      </c>
      <c r="F5589" s="19" t="n">
        <v>-0.000159108078245202</v>
      </c>
      <c r="G5589" s="19" t="n">
        <v>2.76187004698523E-005</v>
      </c>
      <c r="H5589" s="17" t="n">
        <v>-0.168205025996525</v>
      </c>
      <c r="I5589" s="18" t="n">
        <v>80.2865671903931</v>
      </c>
      <c r="J5589" s="17" t="n">
        <v>0.866844995193511</v>
      </c>
      <c r="K5589" s="17" t="n">
        <v>0.933004303240319</v>
      </c>
      <c r="L5589" s="17" t="n">
        <v>-0.0279896438133238</v>
      </c>
      <c r="M5589" s="17" t="n">
        <v>0.5234375</v>
      </c>
      <c r="N5589" s="17" t="n">
        <v>0.931787232165914</v>
      </c>
      <c r="O5589" s="19" t="n">
        <v>4.33003068963934E-005</v>
      </c>
      <c r="P5589" s="35" t="b">
        <f aca="false">FALSE()</f>
        <v>0</v>
      </c>
      <c r="Q5589" s="17"/>
    </row>
    <row r="5590" customFormat="false" ht="22.35" hidden="false" customHeight="false" outlineLevel="0" collapsed="false">
      <c r="A5590" s="6" t="s">
        <v>7375</v>
      </c>
      <c r="B5590" s="7" t="s">
        <v>1722</v>
      </c>
      <c r="C5590" s="18" t="n">
        <v>1865</v>
      </c>
      <c r="D5590" s="19" t="n">
        <v>-9.53899989663646E-005</v>
      </c>
      <c r="E5590" s="19" t="n">
        <v>2.84437731344586E-005</v>
      </c>
      <c r="F5590" s="19" t="n">
        <v>-0.000107231941419075</v>
      </c>
      <c r="G5590" s="19" t="n">
        <v>2.63166958215125E-005</v>
      </c>
      <c r="H5590" s="17" t="n">
        <v>-2.54417428772624</v>
      </c>
      <c r="I5590" s="18" t="n">
        <v>75.6252214486698</v>
      </c>
      <c r="J5590" s="17" t="n">
        <v>0.0129932583201397</v>
      </c>
      <c r="K5590" s="17" t="n">
        <v>0.0421248673038972</v>
      </c>
      <c r="L5590" s="17" t="n">
        <v>-0.439157544247687</v>
      </c>
      <c r="M5590" s="17" t="n">
        <v>0.629918981481481</v>
      </c>
      <c r="N5590" s="17" t="n">
        <v>0.0384815653163948</v>
      </c>
      <c r="O5590" s="19" t="n">
        <v>4.26360642475984E-005</v>
      </c>
      <c r="P5590" s="35" t="b">
        <f aca="false">TRUE()</f>
        <v>1</v>
      </c>
      <c r="Q5590" s="19" t="n">
        <v>3.78787878787879E-005</v>
      </c>
    </row>
    <row r="5591" customFormat="false" ht="22.35" hidden="false" customHeight="false" outlineLevel="0" collapsed="false">
      <c r="A5591" s="6" t="s">
        <v>7376</v>
      </c>
      <c r="B5591" s="7" t="s">
        <v>1722</v>
      </c>
      <c r="C5591" s="18" t="n">
        <v>1866</v>
      </c>
      <c r="D5591" s="19" t="n">
        <v>-0.000168067282410655</v>
      </c>
      <c r="E5591" s="19" t="n">
        <v>3.53707391342406E-005</v>
      </c>
      <c r="F5591" s="19" t="n">
        <v>-0.000181249825766806</v>
      </c>
      <c r="G5591" s="19" t="n">
        <v>3.47055627608671E-005</v>
      </c>
      <c r="H5591" s="17" t="n">
        <v>-2.24666552462302</v>
      </c>
      <c r="I5591" s="18" t="n">
        <v>79.3213411405443</v>
      </c>
      <c r="J5591" s="17" t="n">
        <v>0.0274413730506275</v>
      </c>
      <c r="K5591" s="17" t="n">
        <v>0.0786050283848823</v>
      </c>
      <c r="L5591" s="17" t="n">
        <v>-0.376540109735105</v>
      </c>
      <c r="M5591" s="17" t="n">
        <v>0.610821759259259</v>
      </c>
      <c r="N5591" s="17" t="n">
        <v>0.0820108069245969</v>
      </c>
      <c r="O5591" s="19" t="n">
        <v>3.12095861883622E-005</v>
      </c>
      <c r="P5591" s="35" t="b">
        <f aca="false">FALSE()</f>
        <v>0</v>
      </c>
      <c r="Q5591" s="17"/>
    </row>
    <row r="5592" customFormat="false" ht="22.35" hidden="false" customHeight="false" outlineLevel="0" collapsed="false">
      <c r="A5592" s="6" t="s">
        <v>7377</v>
      </c>
      <c r="B5592" s="7" t="s">
        <v>1722</v>
      </c>
      <c r="C5592" s="18" t="n">
        <v>1867</v>
      </c>
      <c r="D5592" s="19" t="n">
        <v>-7.02487132340131E-006</v>
      </c>
      <c r="E5592" s="19" t="n">
        <v>2.3849127456023E-005</v>
      </c>
      <c r="F5592" s="19" t="n">
        <v>-1.90510518021146E-005</v>
      </c>
      <c r="G5592" s="19" t="n">
        <v>2.57230975451627E-005</v>
      </c>
      <c r="H5592" s="17" t="n">
        <v>-2.96562507074005</v>
      </c>
      <c r="I5592" s="18" t="n">
        <v>86.2553382641432</v>
      </c>
      <c r="J5592" s="17" t="n">
        <v>0.00390631173361278</v>
      </c>
      <c r="K5592" s="17" t="n">
        <v>0.0148013572519835</v>
      </c>
      <c r="L5592" s="17" t="n">
        <v>-0.473979938117903</v>
      </c>
      <c r="M5592" s="17" t="n">
        <v>0.650173611111111</v>
      </c>
      <c r="N5592" s="17" t="n">
        <v>0.0245965580264926</v>
      </c>
      <c r="O5592" s="19" t="n">
        <v>3.21999453541147E-005</v>
      </c>
      <c r="P5592" s="35" t="b">
        <f aca="false">TRUE()</f>
        <v>1</v>
      </c>
      <c r="Q5592" s="19" t="n">
        <v>6.48148148148148E-005</v>
      </c>
    </row>
    <row r="5593" customFormat="false" ht="22.35" hidden="false" customHeight="false" outlineLevel="0" collapsed="false">
      <c r="A5593" s="6" t="s">
        <v>7378</v>
      </c>
      <c r="B5593" s="7" t="s">
        <v>1722</v>
      </c>
      <c r="C5593" s="18" t="n">
        <v>1868</v>
      </c>
      <c r="D5593" s="19" t="n">
        <v>-0.000112540985423083</v>
      </c>
      <c r="E5593" s="19" t="n">
        <v>3.82757373255771E-005</v>
      </c>
      <c r="F5593" s="19" t="n">
        <v>-0.000130775431171035</v>
      </c>
      <c r="G5593" s="19" t="n">
        <v>3.39605447399221E-005</v>
      </c>
      <c r="H5593" s="17" t="n">
        <v>-2.93757762967666</v>
      </c>
      <c r="I5593" s="18" t="n">
        <v>73.2452618350144</v>
      </c>
      <c r="J5593" s="17" t="n">
        <v>0.00441981244989634</v>
      </c>
      <c r="K5593" s="17" t="n">
        <v>0.0164751150590633</v>
      </c>
      <c r="L5593" s="17" t="n">
        <v>-0.517779341775239</v>
      </c>
      <c r="M5593" s="17" t="n">
        <v>0.643084490740741</v>
      </c>
      <c r="N5593" s="17" t="n">
        <v>0.0136877754051014</v>
      </c>
      <c r="O5593" s="19" t="n">
        <v>4.13575112026876E-005</v>
      </c>
      <c r="P5593" s="35" t="b">
        <f aca="false">TRUE()</f>
        <v>1</v>
      </c>
      <c r="Q5593" s="19" t="n">
        <v>3.125E-005</v>
      </c>
    </row>
    <row r="5594" customFormat="false" ht="22.35" hidden="false" customHeight="false" outlineLevel="0" collapsed="false">
      <c r="A5594" s="6" t="s">
        <v>7379</v>
      </c>
      <c r="B5594" s="7" t="s">
        <v>1722</v>
      </c>
      <c r="C5594" s="18" t="n">
        <v>1869</v>
      </c>
      <c r="D5594" s="19" t="n">
        <v>-6.56249467283522E-005</v>
      </c>
      <c r="E5594" s="19" t="n">
        <v>3.37368760789976E-005</v>
      </c>
      <c r="F5594" s="19" t="n">
        <v>-8.17265120093412E-005</v>
      </c>
      <c r="G5594" s="19" t="n">
        <v>2.97313731628012E-005</v>
      </c>
      <c r="H5594" s="17" t="n">
        <v>-2.94707804309477</v>
      </c>
      <c r="I5594" s="18" t="n">
        <v>72.879309158683</v>
      </c>
      <c r="J5594" s="17" t="n">
        <v>0.00430628044339884</v>
      </c>
      <c r="K5594" s="17" t="n">
        <v>0.0161173467319964</v>
      </c>
      <c r="L5594" s="17" t="n">
        <v>-0.521206189100392</v>
      </c>
      <c r="M5594" s="17" t="n">
        <v>0.639467592592593</v>
      </c>
      <c r="N5594" s="17" t="n">
        <v>0.0130844308760538</v>
      </c>
      <c r="O5594" s="19" t="n">
        <v>3.5248132150385E-005</v>
      </c>
      <c r="P5594" s="35" t="b">
        <f aca="false">TRUE()</f>
        <v>1</v>
      </c>
      <c r="Q5594" s="19" t="n">
        <v>9.9647266313933E-005</v>
      </c>
    </row>
    <row r="5595" customFormat="false" ht="22.35" hidden="false" customHeight="false" outlineLevel="0" collapsed="false">
      <c r="A5595" s="6" t="s">
        <v>7380</v>
      </c>
      <c r="B5595" s="7" t="s">
        <v>1722</v>
      </c>
      <c r="C5595" s="18" t="n">
        <v>1870</v>
      </c>
      <c r="D5595" s="19" t="n">
        <v>4.66289412643916E-005</v>
      </c>
      <c r="E5595" s="19" t="n">
        <v>3.02666223479043E-005</v>
      </c>
      <c r="F5595" s="19" t="n">
        <v>3.03022856651513E-005</v>
      </c>
      <c r="G5595" s="19" t="n">
        <v>2.72458171784748E-005</v>
      </c>
      <c r="H5595" s="17" t="n">
        <v>-3.31613481498729</v>
      </c>
      <c r="I5595" s="18" t="n">
        <v>74.0445198556059</v>
      </c>
      <c r="J5595" s="17" t="n">
        <v>0.00141606642129758</v>
      </c>
      <c r="K5595" s="17" t="n">
        <v>0.00609498588833499</v>
      </c>
      <c r="L5595" s="17" t="n">
        <v>-0.580305195010877</v>
      </c>
      <c r="M5595" s="17" t="n">
        <v>0.650607638888889</v>
      </c>
      <c r="N5595" s="17" t="n">
        <v>0.00598520024947642</v>
      </c>
      <c r="O5595" s="19" t="n">
        <v>4.16828548839585E-005</v>
      </c>
      <c r="P5595" s="35" t="b">
        <f aca="false">TRUE()</f>
        <v>1</v>
      </c>
      <c r="Q5595" s="19" t="n">
        <v>2.77777777777778E-005</v>
      </c>
    </row>
    <row r="5596" customFormat="false" ht="22.35" hidden="false" customHeight="false" outlineLevel="0" collapsed="false">
      <c r="A5596" s="6" t="s">
        <v>7381</v>
      </c>
      <c r="B5596" s="7" t="s">
        <v>1722</v>
      </c>
      <c r="C5596" s="18" t="n">
        <v>1871</v>
      </c>
      <c r="D5596" s="19" t="n">
        <v>-0.000105407649513185</v>
      </c>
      <c r="E5596" s="19" t="n">
        <v>4.08760384820821E-005</v>
      </c>
      <c r="F5596" s="19" t="n">
        <v>-0.000124880687023207</v>
      </c>
      <c r="G5596" s="19" t="n">
        <v>3.7910917149205E-005</v>
      </c>
      <c r="H5596" s="17" t="n">
        <v>-2.90965961289728</v>
      </c>
      <c r="I5596" s="18" t="n">
        <v>75.769055399006</v>
      </c>
      <c r="J5596" s="17" t="n">
        <v>0.00474713113507712</v>
      </c>
      <c r="K5596" s="17" t="n">
        <v>0.017537010147643</v>
      </c>
      <c r="L5596" s="17" t="n">
        <v>-0.501636737096746</v>
      </c>
      <c r="M5596" s="17" t="n">
        <v>0.64134837962963</v>
      </c>
      <c r="N5596" s="17" t="n">
        <v>0.0169957286824297</v>
      </c>
      <c r="O5596" s="19" t="n">
        <v>4.23742631388502E-005</v>
      </c>
      <c r="P5596" s="35" t="b">
        <f aca="false">TRUE()</f>
        <v>1</v>
      </c>
      <c r="Q5596" s="17" t="n">
        <v>0</v>
      </c>
    </row>
    <row r="5597" customFormat="false" ht="22.35" hidden="false" customHeight="false" outlineLevel="0" collapsed="false">
      <c r="A5597" s="6" t="s">
        <v>7382</v>
      </c>
      <c r="B5597" s="7" t="s">
        <v>1722</v>
      </c>
      <c r="C5597" s="18" t="n">
        <v>1872</v>
      </c>
      <c r="D5597" s="19" t="n">
        <v>0.000108269672771844</v>
      </c>
      <c r="E5597" s="19" t="n">
        <v>3.60923756341575E-005</v>
      </c>
      <c r="F5597" s="19" t="n">
        <v>8.79691223855433E-005</v>
      </c>
      <c r="G5597" s="19" t="n">
        <v>3.42755923715211E-005</v>
      </c>
      <c r="H5597" s="17" t="n">
        <v>-3.41694322678905</v>
      </c>
      <c r="I5597" s="18" t="n">
        <v>77.2123490223907</v>
      </c>
      <c r="J5597" s="17" t="n">
        <v>0.00101314621030108</v>
      </c>
      <c r="K5597" s="17" t="n">
        <v>0.00455034797930874</v>
      </c>
      <c r="L5597" s="17" t="n">
        <v>-0.582149934847247</v>
      </c>
      <c r="M5597" s="17" t="n">
        <v>0.666956018518519</v>
      </c>
      <c r="N5597" s="17" t="n">
        <v>0.00584517403120318</v>
      </c>
      <c r="O5597" s="19" t="n">
        <v>3.31035111945506E-005</v>
      </c>
      <c r="P5597" s="35" t="b">
        <f aca="false">TRUE()</f>
        <v>1</v>
      </c>
      <c r="Q5597" s="19" t="n">
        <v>7.54419191919192E-005</v>
      </c>
    </row>
    <row r="5598" customFormat="false" ht="22.35" hidden="false" customHeight="false" outlineLevel="0" collapsed="false">
      <c r="A5598" s="6" t="s">
        <v>7383</v>
      </c>
      <c r="B5598" s="7" t="s">
        <v>1722</v>
      </c>
      <c r="C5598" s="18" t="n">
        <v>1873</v>
      </c>
      <c r="D5598" s="19" t="n">
        <v>3.90794507607285E-005</v>
      </c>
      <c r="E5598" s="19" t="n">
        <v>3.17438967394714E-005</v>
      </c>
      <c r="F5598" s="19" t="n">
        <v>2.14849771172882E-005</v>
      </c>
      <c r="G5598" s="19" t="n">
        <v>2.81127678079451E-005</v>
      </c>
      <c r="H5598" s="17" t="n">
        <v>-3.41903888398505</v>
      </c>
      <c r="I5598" s="18" t="n">
        <v>73.1442492959883</v>
      </c>
      <c r="J5598" s="17" t="n">
        <v>0.00103064766038715</v>
      </c>
      <c r="K5598" s="17" t="n">
        <v>0.00461394133178663</v>
      </c>
      <c r="L5598" s="17" t="n">
        <v>-0.603199900794884</v>
      </c>
      <c r="M5598" s="17" t="n">
        <v>0.654658564814815</v>
      </c>
      <c r="N5598" s="17" t="n">
        <v>0.00438509454944349</v>
      </c>
      <c r="O5598" s="19" t="n">
        <v>4.96000489447393E-005</v>
      </c>
      <c r="P5598" s="35" t="b">
        <f aca="false">TRUE()</f>
        <v>1</v>
      </c>
      <c r="Q5598" s="19" t="n">
        <v>2.08333333333333E-005</v>
      </c>
    </row>
    <row r="5599" customFormat="false" ht="22.35" hidden="false" customHeight="false" outlineLevel="0" collapsed="false">
      <c r="A5599" s="6" t="s">
        <v>7384</v>
      </c>
      <c r="B5599" s="7" t="s">
        <v>1722</v>
      </c>
      <c r="C5599" s="18" t="n">
        <v>1874</v>
      </c>
      <c r="D5599" s="19" t="n">
        <v>0.000137281043592966</v>
      </c>
      <c r="E5599" s="19" t="n">
        <v>3.51344282300315E-005</v>
      </c>
      <c r="F5599" s="19" t="n">
        <v>0.000119729879898605</v>
      </c>
      <c r="G5599" s="19" t="n">
        <v>3.7750501305652E-005</v>
      </c>
      <c r="H5599" s="17" t="n">
        <v>-2.94101252319614</v>
      </c>
      <c r="I5599" s="18" t="n">
        <v>85.9498843297746</v>
      </c>
      <c r="J5599" s="17" t="n">
        <v>0.00420275329903324</v>
      </c>
      <c r="K5599" s="17" t="n">
        <v>0.0158107870729459</v>
      </c>
      <c r="L5599" s="17" t="n">
        <v>-0.470946660345904</v>
      </c>
      <c r="M5599" s="17" t="n">
        <v>0.658998842592593</v>
      </c>
      <c r="N5599" s="17" t="n">
        <v>0.0255628882944565</v>
      </c>
      <c r="O5599" s="19" t="n">
        <v>2.9003687158154E-005</v>
      </c>
      <c r="P5599" s="35" t="b">
        <f aca="false">TRUE()</f>
        <v>1</v>
      </c>
      <c r="Q5599" s="19" t="n">
        <v>5E-005</v>
      </c>
    </row>
    <row r="5600" customFormat="false" ht="22.35" hidden="false" customHeight="false" outlineLevel="0" collapsed="false">
      <c r="A5600" s="6" t="s">
        <v>7385</v>
      </c>
      <c r="B5600" s="7" t="s">
        <v>1722</v>
      </c>
      <c r="C5600" s="18" t="n">
        <v>1875</v>
      </c>
      <c r="D5600" s="19" t="n">
        <v>7.101562288078E-005</v>
      </c>
      <c r="E5600" s="19" t="n">
        <v>3.27261853007048E-005</v>
      </c>
      <c r="F5600" s="19" t="n">
        <v>5.28394227364514E-005</v>
      </c>
      <c r="G5600" s="19" t="n">
        <v>3.66794146202361E-005</v>
      </c>
      <c r="H5600" s="17" t="n">
        <v>-3.23056621539354</v>
      </c>
      <c r="I5600" s="18" t="n">
        <v>89.4466308196744</v>
      </c>
      <c r="J5600" s="17" t="n">
        <v>0.0017293005101151</v>
      </c>
      <c r="K5600" s="17" t="n">
        <v>0.00729248218602842</v>
      </c>
      <c r="L5600" s="17" t="n">
        <v>-0.506525597339886</v>
      </c>
      <c r="M5600" s="17" t="n">
        <v>0.637876157407407</v>
      </c>
      <c r="N5600" s="17" t="n">
        <v>0.0158370941928622</v>
      </c>
      <c r="O5600" s="19" t="n">
        <v>3.89480645661724E-005</v>
      </c>
      <c r="P5600" s="35" t="b">
        <f aca="false">TRUE()</f>
        <v>1</v>
      </c>
      <c r="Q5600" s="19" t="n">
        <v>0.000107142857142857</v>
      </c>
    </row>
    <row r="5601" customFormat="false" ht="22.35" hidden="false" customHeight="false" outlineLevel="0" collapsed="false">
      <c r="A5601" s="6" t="s">
        <v>7386</v>
      </c>
      <c r="B5601" s="7" t="s">
        <v>1722</v>
      </c>
      <c r="C5601" s="18" t="n">
        <v>1876</v>
      </c>
      <c r="D5601" s="19" t="n">
        <v>0.000246849618162226</v>
      </c>
      <c r="E5601" s="19" t="n">
        <v>4.47081894197008E-005</v>
      </c>
      <c r="F5601" s="19" t="n">
        <v>0.000228573142171475</v>
      </c>
      <c r="G5601" s="19" t="n">
        <v>4.53876029230677E-005</v>
      </c>
      <c r="H5601" s="17" t="n">
        <v>-2.44343320188343</v>
      </c>
      <c r="I5601" s="18" t="n">
        <v>81.6718125131637</v>
      </c>
      <c r="J5601" s="17" t="n">
        <v>0.0167034623171166</v>
      </c>
      <c r="K5601" s="17" t="n">
        <v>0.0522275492200725</v>
      </c>
      <c r="L5601" s="17" t="n">
        <v>-0.402566134801699</v>
      </c>
      <c r="M5601" s="17" t="n">
        <v>0.667534722222222</v>
      </c>
      <c r="N5601" s="17" t="n">
        <v>0.0605749479550921</v>
      </c>
      <c r="O5601" s="19" t="n">
        <v>2.30717528722516E-005</v>
      </c>
      <c r="P5601" s="35" t="b">
        <f aca="false">FALSE()</f>
        <v>0</v>
      </c>
      <c r="Q5601" s="17"/>
    </row>
    <row r="5602" customFormat="false" ht="22.35" hidden="false" customHeight="false" outlineLevel="0" collapsed="false">
      <c r="A5602" s="6" t="s">
        <v>7387</v>
      </c>
      <c r="B5602" s="7" t="s">
        <v>1722</v>
      </c>
      <c r="C5602" s="18" t="n">
        <v>1877</v>
      </c>
      <c r="D5602" s="19" t="n">
        <v>0.000145050007160081</v>
      </c>
      <c r="E5602" s="19" t="n">
        <v>3.98063531589661E-005</v>
      </c>
      <c r="F5602" s="19" t="n">
        <v>0.000122551375103198</v>
      </c>
      <c r="G5602" s="19" t="n">
        <v>4.78522564851281E-005</v>
      </c>
      <c r="H5602" s="17" t="n">
        <v>-3.21694657775463</v>
      </c>
      <c r="I5602" s="18" t="n">
        <v>95.8740382453893</v>
      </c>
      <c r="J5602" s="17" t="n">
        <v>0.00176733923957399</v>
      </c>
      <c r="K5602" s="17" t="n">
        <v>0.00742516089264842</v>
      </c>
      <c r="L5602" s="17" t="n">
        <v>-0.487239880522026</v>
      </c>
      <c r="M5602" s="17" t="n">
        <v>0.649739583333333</v>
      </c>
      <c r="N5602" s="17" t="n">
        <v>0.0206768278175065</v>
      </c>
      <c r="O5602" s="19" t="n">
        <v>2.59082642869335E-005</v>
      </c>
      <c r="P5602" s="35" t="b">
        <f aca="false">TRUE()</f>
        <v>1</v>
      </c>
      <c r="Q5602" s="19" t="n">
        <v>0.000157883986928105</v>
      </c>
    </row>
    <row r="5603" customFormat="false" ht="22.35" hidden="false" customHeight="false" outlineLevel="0" collapsed="false">
      <c r="A5603" s="6" t="s">
        <v>7388</v>
      </c>
      <c r="B5603" s="7" t="s">
        <v>1722</v>
      </c>
      <c r="C5603" s="18" t="n">
        <v>1878</v>
      </c>
      <c r="D5603" s="19" t="n">
        <v>0.000154810026287999</v>
      </c>
      <c r="E5603" s="19" t="n">
        <v>3.2333626189243E-005</v>
      </c>
      <c r="F5603" s="19" t="n">
        <v>0.000136620558246423</v>
      </c>
      <c r="G5603" s="19" t="n">
        <v>4.10490931182116E-005</v>
      </c>
      <c r="H5603" s="17" t="n">
        <v>-3.14350273832904</v>
      </c>
      <c r="I5603" s="18" t="n">
        <v>101.443884041749</v>
      </c>
      <c r="J5603" s="17" t="n">
        <v>0.00218951673754284</v>
      </c>
      <c r="K5603" s="17" t="n">
        <v>0.00894422457689276</v>
      </c>
      <c r="L5603" s="17" t="n">
        <v>-0.463666912438585</v>
      </c>
      <c r="M5603" s="17" t="n">
        <v>0.645833333333333</v>
      </c>
      <c r="N5603" s="17" t="n">
        <v>0.0281394896417466</v>
      </c>
      <c r="O5603" s="19" t="n">
        <v>2.58421158352276E-005</v>
      </c>
      <c r="P5603" s="35" t="b">
        <f aca="false">TRUE()</f>
        <v>1</v>
      </c>
      <c r="Q5603" s="19" t="n">
        <v>0.000116201293832873</v>
      </c>
    </row>
    <row r="5604" customFormat="false" ht="22.35" hidden="false" customHeight="false" outlineLevel="0" collapsed="false">
      <c r="A5604" s="6" t="s">
        <v>7389</v>
      </c>
      <c r="B5604" s="7" t="s">
        <v>1722</v>
      </c>
      <c r="C5604" s="18" t="n">
        <v>1879</v>
      </c>
      <c r="D5604" s="19" t="n">
        <v>0.000241330686818719</v>
      </c>
      <c r="E5604" s="19" t="n">
        <v>4.34642019228921E-005</v>
      </c>
      <c r="F5604" s="19" t="n">
        <v>0.000222982741305951</v>
      </c>
      <c r="G5604" s="19" t="n">
        <v>4.98311166537615E-005</v>
      </c>
      <c r="H5604" s="17" t="n">
        <v>-2.43879451883812</v>
      </c>
      <c r="I5604" s="18" t="n">
        <v>91.4387634084148</v>
      </c>
      <c r="J5604" s="17" t="n">
        <v>0.0166677647488011</v>
      </c>
      <c r="K5604" s="17" t="n">
        <v>0.0521553986687212</v>
      </c>
      <c r="L5604" s="17" t="n">
        <v>-0.378104823240586</v>
      </c>
      <c r="M5604" s="17" t="n">
        <v>0.643952546296296</v>
      </c>
      <c r="N5604" s="17" t="n">
        <v>0.0805830072445331</v>
      </c>
      <c r="O5604" s="19" t="n">
        <v>2.23036414403235E-005</v>
      </c>
      <c r="P5604" s="35" t="b">
        <f aca="false">FALSE()</f>
        <v>0</v>
      </c>
      <c r="Q5604" s="17"/>
    </row>
    <row r="5605" customFormat="false" ht="22.35" hidden="false" customHeight="false" outlineLevel="0" collapsed="false">
      <c r="A5605" s="6" t="s">
        <v>7390</v>
      </c>
      <c r="B5605" s="7" t="s">
        <v>1722</v>
      </c>
      <c r="C5605" s="18" t="n">
        <v>1880</v>
      </c>
      <c r="D5605" s="19" t="n">
        <v>0.000108777623002696</v>
      </c>
      <c r="E5605" s="19" t="n">
        <v>3.39958276412726E-005</v>
      </c>
      <c r="F5605" s="19" t="n">
        <v>8.45116183713773E-005</v>
      </c>
      <c r="G5605" s="19" t="n">
        <v>4.52660070854024E-005</v>
      </c>
      <c r="H5605" s="17" t="n">
        <v>-3.92067716718374</v>
      </c>
      <c r="I5605" s="18" t="n">
        <v>106.716950566489</v>
      </c>
      <c r="J5605" s="19" t="n">
        <v>0.000156340755047075</v>
      </c>
      <c r="K5605" s="19" t="n">
        <v>0.000885538039553822</v>
      </c>
      <c r="L5605" s="17" t="n">
        <v>-0.565308660284594</v>
      </c>
      <c r="M5605" s="17" t="n">
        <v>0.661892361111111</v>
      </c>
      <c r="N5605" s="17" t="n">
        <v>0.00730213134051665</v>
      </c>
      <c r="O5605" s="19" t="n">
        <v>2.57874892608671E-005</v>
      </c>
      <c r="P5605" s="35" t="b">
        <f aca="false">TRUE()</f>
        <v>1</v>
      </c>
      <c r="Q5605" s="19" t="n">
        <v>3.57142857142857E-005</v>
      </c>
    </row>
    <row r="5606" customFormat="false" ht="22.35" hidden="false" customHeight="false" outlineLevel="0" collapsed="false">
      <c r="A5606" s="6" t="s">
        <v>7391</v>
      </c>
      <c r="B5606" s="7" t="s">
        <v>1722</v>
      </c>
      <c r="C5606" s="18" t="n">
        <v>1881</v>
      </c>
      <c r="D5606" s="19" t="n">
        <v>0.000226564325944129</v>
      </c>
      <c r="E5606" s="19" t="n">
        <v>4.02728098475599E-005</v>
      </c>
      <c r="F5606" s="19" t="n">
        <v>0.00020682504486843</v>
      </c>
      <c r="G5606" s="19" t="n">
        <v>4.79294204743385E-005</v>
      </c>
      <c r="H5606" s="17" t="n">
        <v>-2.79877067682363</v>
      </c>
      <c r="I5606" s="18" t="n">
        <v>94.9036277197576</v>
      </c>
      <c r="J5606" s="17" t="n">
        <v>0.00621349084369773</v>
      </c>
      <c r="K5606" s="17" t="n">
        <v>0.0221042997556255</v>
      </c>
      <c r="L5606" s="17" t="n">
        <v>-0.425994322679027</v>
      </c>
      <c r="M5606" s="17" t="n">
        <v>0.659288194444444</v>
      </c>
      <c r="N5606" s="17" t="n">
        <v>0.0455379886502906</v>
      </c>
      <c r="O5606" s="19" t="n">
        <v>2.38326323811517E-005</v>
      </c>
      <c r="P5606" s="35" t="b">
        <f aca="false">TRUE()</f>
        <v>1</v>
      </c>
      <c r="Q5606" s="19" t="n">
        <v>0.00031420386318436</v>
      </c>
    </row>
    <row r="5607" customFormat="false" ht="22.35" hidden="false" customHeight="false" outlineLevel="0" collapsed="false">
      <c r="A5607" s="6" t="s">
        <v>7392</v>
      </c>
      <c r="B5607" s="7" t="s">
        <v>1722</v>
      </c>
      <c r="C5607" s="18" t="n">
        <v>1882</v>
      </c>
      <c r="D5607" s="19" t="n">
        <v>0.000254426099773922</v>
      </c>
      <c r="E5607" s="19" t="n">
        <v>4.2884488678473E-005</v>
      </c>
      <c r="F5607" s="19" t="n">
        <v>0.000238626588273934</v>
      </c>
      <c r="G5607" s="19" t="n">
        <v>4.39808289852669E-005</v>
      </c>
      <c r="H5607" s="17" t="n">
        <v>-2.19635002765724</v>
      </c>
      <c r="I5607" s="18" t="n">
        <v>82.4039119272985</v>
      </c>
      <c r="J5607" s="17" t="n">
        <v>0.0308765888006642</v>
      </c>
      <c r="K5607" s="17" t="n">
        <v>0.0863499593396578</v>
      </c>
      <c r="L5607" s="17" t="n">
        <v>-0.360015439229434</v>
      </c>
      <c r="M5607" s="17" t="n">
        <v>0.626736111111111</v>
      </c>
      <c r="N5607" s="17" t="n">
        <v>0.0983097364906985</v>
      </c>
      <c r="O5607" s="19" t="n">
        <v>2.38485919745769E-005</v>
      </c>
      <c r="P5607" s="35" t="b">
        <f aca="false">FALSE()</f>
        <v>0</v>
      </c>
      <c r="Q5607" s="17"/>
    </row>
    <row r="5608" customFormat="false" ht="22.35" hidden="false" customHeight="false" outlineLevel="0" collapsed="false">
      <c r="A5608" s="6" t="s">
        <v>7393</v>
      </c>
      <c r="B5608" s="7" t="s">
        <v>1722</v>
      </c>
      <c r="C5608" s="18" t="n">
        <v>1883</v>
      </c>
      <c r="D5608" s="19" t="n">
        <v>0.000225219125342055</v>
      </c>
      <c r="E5608" s="19" t="n">
        <v>3.81264599254605E-005</v>
      </c>
      <c r="F5608" s="19" t="n">
        <v>0.000210051842171838</v>
      </c>
      <c r="G5608" s="19" t="n">
        <v>3.58936509609522E-005</v>
      </c>
      <c r="H5608" s="17" t="n">
        <v>-2.42155434379888</v>
      </c>
      <c r="I5608" s="18" t="n">
        <v>76.6735348460357</v>
      </c>
      <c r="J5608" s="17" t="n">
        <v>0.0178174887696765</v>
      </c>
      <c r="K5608" s="17" t="n">
        <v>0.0552663239826398</v>
      </c>
      <c r="L5608" s="17" t="n">
        <v>-0.414368307539725</v>
      </c>
      <c r="M5608" s="17" t="n">
        <v>0.63353587962963</v>
      </c>
      <c r="N5608" s="17" t="n">
        <v>0.0526345576690422</v>
      </c>
      <c r="O5608" s="19" t="n">
        <v>2.85117782326997E-005</v>
      </c>
      <c r="P5608" s="35" t="b">
        <f aca="false">FALSE()</f>
        <v>0</v>
      </c>
      <c r="Q5608" s="17"/>
    </row>
    <row r="5609" customFormat="false" ht="22.35" hidden="false" customHeight="false" outlineLevel="0" collapsed="false">
      <c r="A5609" s="6" t="s">
        <v>7394</v>
      </c>
      <c r="B5609" s="7" t="s">
        <v>1722</v>
      </c>
      <c r="C5609" s="18" t="n">
        <v>1884</v>
      </c>
      <c r="D5609" s="19" t="n">
        <v>0.000181549763375934</v>
      </c>
      <c r="E5609" s="19" t="n">
        <v>3.44393995929318E-005</v>
      </c>
      <c r="F5609" s="19" t="n">
        <v>0.000158973690122354</v>
      </c>
      <c r="G5609" s="19" t="n">
        <v>4.1725591405079E-005</v>
      </c>
      <c r="H5609" s="17" t="n">
        <v>-3.72154082087176</v>
      </c>
      <c r="I5609" s="18" t="n">
        <v>96.6417490583593</v>
      </c>
      <c r="J5609" s="19" t="n">
        <v>0.00033263246442651</v>
      </c>
      <c r="K5609" s="17" t="n">
        <v>0.00169788430266873</v>
      </c>
      <c r="L5609" s="17" t="n">
        <v>-0.561513846480317</v>
      </c>
      <c r="M5609" s="17" t="n">
        <v>0.70240162037037</v>
      </c>
      <c r="N5609" s="17" t="n">
        <v>0.00772092010508687</v>
      </c>
      <c r="O5609" s="19" t="n">
        <v>2.48782309261407E-005</v>
      </c>
      <c r="P5609" s="35" t="b">
        <f aca="false">TRUE()</f>
        <v>1</v>
      </c>
      <c r="Q5609" s="19" t="n">
        <v>0.00034268503150607</v>
      </c>
    </row>
    <row r="5610" customFormat="false" ht="22.35" hidden="false" customHeight="false" outlineLevel="0" collapsed="false">
      <c r="A5610" s="6" t="s">
        <v>7395</v>
      </c>
      <c r="B5610" s="7" t="s">
        <v>1722</v>
      </c>
      <c r="C5610" s="18" t="n">
        <v>1885</v>
      </c>
      <c r="D5610" s="19" t="n">
        <v>0.000278302520099632</v>
      </c>
      <c r="E5610" s="19" t="n">
        <v>4.76079656945647E-005</v>
      </c>
      <c r="F5610" s="19" t="n">
        <v>0.00027034401341722</v>
      </c>
      <c r="G5610" s="19" t="n">
        <v>3.99574327009865E-005</v>
      </c>
      <c r="H5610" s="17" t="n">
        <v>-1.04225189879267</v>
      </c>
      <c r="I5610" s="18" t="n">
        <v>70.3878729775283</v>
      </c>
      <c r="J5610" s="17" t="n">
        <v>0.300861518421244</v>
      </c>
      <c r="K5610" s="17" t="n">
        <v>0.46308802164894</v>
      </c>
      <c r="L5610" s="17" t="n">
        <v>-0.188829552176606</v>
      </c>
      <c r="M5610" s="17" t="n">
        <v>0.55150462962963</v>
      </c>
      <c r="N5610" s="17" t="n">
        <v>0.416386413033299</v>
      </c>
      <c r="O5610" s="19" t="n">
        <v>2.98011496570684E-005</v>
      </c>
      <c r="P5610" s="35" t="b">
        <f aca="false">FALSE()</f>
        <v>0</v>
      </c>
      <c r="Q5610" s="17"/>
    </row>
    <row r="5611" customFormat="false" ht="22.35" hidden="false" customHeight="false" outlineLevel="0" collapsed="false">
      <c r="A5611" s="6" t="s">
        <v>7396</v>
      </c>
      <c r="B5611" s="7" t="s">
        <v>1722</v>
      </c>
      <c r="C5611" s="18" t="n">
        <v>1886</v>
      </c>
      <c r="D5611" s="19" t="n">
        <v>0.000229209549380121</v>
      </c>
      <c r="E5611" s="19" t="n">
        <v>4.01932491830389E-005</v>
      </c>
      <c r="F5611" s="19" t="n">
        <v>0.000215458104179968</v>
      </c>
      <c r="G5611" s="19" t="n">
        <v>3.58000374392415E-005</v>
      </c>
      <c r="H5611" s="17" t="n">
        <v>-2.10797493961138</v>
      </c>
      <c r="I5611" s="18" t="n">
        <v>73.4565089703562</v>
      </c>
      <c r="J5611" s="17" t="n">
        <v>0.0384450864420013</v>
      </c>
      <c r="K5611" s="17" t="n">
        <v>0.102685906385488</v>
      </c>
      <c r="L5611" s="17" t="n">
        <v>-0.370838588962295</v>
      </c>
      <c r="M5611" s="17" t="n">
        <v>0.608796296296296</v>
      </c>
      <c r="N5611" s="17" t="n">
        <v>0.0874850663433664</v>
      </c>
      <c r="O5611" s="19" t="n">
        <v>3.04587661932765E-005</v>
      </c>
      <c r="P5611" s="35" t="b">
        <f aca="false">FALSE()</f>
        <v>0</v>
      </c>
      <c r="Q5611" s="17"/>
    </row>
    <row r="5612" customFormat="false" ht="22.35" hidden="false" customHeight="false" outlineLevel="0" collapsed="false">
      <c r="A5612" s="6" t="s">
        <v>7397</v>
      </c>
      <c r="B5612" s="7" t="s">
        <v>1722</v>
      </c>
      <c r="C5612" s="18" t="n">
        <v>1887</v>
      </c>
      <c r="D5612" s="19" t="n">
        <v>0.000195666134391938</v>
      </c>
      <c r="E5612" s="19" t="n">
        <v>3.42072625701215E-005</v>
      </c>
      <c r="F5612" s="19" t="n">
        <v>0.000183443620766474</v>
      </c>
      <c r="G5612" s="19" t="n">
        <v>2.99081278261934E-005</v>
      </c>
      <c r="H5612" s="17" t="n">
        <v>-2.20990409463958</v>
      </c>
      <c r="I5612" s="18" t="n">
        <v>72.4577664483456</v>
      </c>
      <c r="J5612" s="17" t="n">
        <v>0.030271394121695</v>
      </c>
      <c r="K5612" s="17" t="n">
        <v>0.0850893881026147</v>
      </c>
      <c r="L5612" s="17" t="n">
        <v>-0.392373229048997</v>
      </c>
      <c r="M5612" s="17" t="n">
        <v>0.609230324074074</v>
      </c>
      <c r="N5612" s="17" t="n">
        <v>0.068166376695763</v>
      </c>
      <c r="O5612" s="19" t="n">
        <v>3.05519027533907E-005</v>
      </c>
      <c r="P5612" s="35" t="b">
        <f aca="false">FALSE()</f>
        <v>0</v>
      </c>
      <c r="Q5612" s="17"/>
    </row>
    <row r="5613" customFormat="false" ht="22.35" hidden="false" customHeight="false" outlineLevel="0" collapsed="false">
      <c r="A5613" s="6" t="s">
        <v>7398</v>
      </c>
      <c r="B5613" s="7" t="s">
        <v>1722</v>
      </c>
      <c r="C5613" s="18" t="n">
        <v>1888</v>
      </c>
      <c r="D5613" s="19" t="n">
        <v>0.00025168915399937</v>
      </c>
      <c r="E5613" s="19" t="n">
        <v>4.76733157937152E-005</v>
      </c>
      <c r="F5613" s="19" t="n">
        <v>0.000249218939010196</v>
      </c>
      <c r="G5613" s="19" t="n">
        <v>3.92324723108358E-005</v>
      </c>
      <c r="H5613" s="17" t="n">
        <v>-0.324249886487714</v>
      </c>
      <c r="I5613" s="18" t="n">
        <v>69.4519796020475</v>
      </c>
      <c r="J5613" s="17" t="n">
        <v>0.746723394978063</v>
      </c>
      <c r="K5613" s="17" t="n">
        <v>0.847072359107579</v>
      </c>
      <c r="L5613" s="17" t="n">
        <v>-0.0593156107997756</v>
      </c>
      <c r="M5613" s="17" t="n">
        <v>0.502893518518519</v>
      </c>
      <c r="N5613" s="17" t="n">
        <v>0.827214941117158</v>
      </c>
      <c r="O5613" s="19" t="n">
        <v>3.09773635662883E-005</v>
      </c>
      <c r="P5613" s="35" t="b">
        <f aca="false">FALSE()</f>
        <v>0</v>
      </c>
      <c r="Q5613" s="17"/>
    </row>
    <row r="5614" customFormat="false" ht="22.35" hidden="false" customHeight="false" outlineLevel="0" collapsed="false">
      <c r="A5614" s="6" t="s">
        <v>7399</v>
      </c>
      <c r="B5614" s="7" t="s">
        <v>1722</v>
      </c>
      <c r="C5614" s="18" t="n">
        <v>1889</v>
      </c>
      <c r="D5614" s="19" t="n">
        <v>0.000164707527599408</v>
      </c>
      <c r="E5614" s="19" t="n">
        <v>2.98943606566581E-005</v>
      </c>
      <c r="F5614" s="19" t="n">
        <v>0.000154406842948107</v>
      </c>
      <c r="G5614" s="19" t="n">
        <v>2.5988198125786E-005</v>
      </c>
      <c r="H5614" s="17" t="n">
        <v>-2.13358607630931</v>
      </c>
      <c r="I5614" s="18" t="n">
        <v>72.1575415081215</v>
      </c>
      <c r="J5614" s="17" t="n">
        <v>0.0362769300744123</v>
      </c>
      <c r="K5614" s="17" t="n">
        <v>0.0980034488836035</v>
      </c>
      <c r="L5614" s="17" t="n">
        <v>-0.379898970172541</v>
      </c>
      <c r="M5614" s="17" t="n">
        <v>0.602575231481481</v>
      </c>
      <c r="N5614" s="17" t="n">
        <v>0.0787684139534336</v>
      </c>
      <c r="O5614" s="19" t="n">
        <v>3.86870303260406E-005</v>
      </c>
      <c r="P5614" s="35" t="b">
        <f aca="false">FALSE()</f>
        <v>0</v>
      </c>
      <c r="Q5614" s="17"/>
    </row>
    <row r="5615" customFormat="false" ht="22.35" hidden="false" customHeight="false" outlineLevel="0" collapsed="false">
      <c r="A5615" s="6" t="s">
        <v>7400</v>
      </c>
      <c r="B5615" s="7" t="s">
        <v>1722</v>
      </c>
      <c r="C5615" s="18" t="n">
        <v>1890</v>
      </c>
      <c r="D5615" s="19" t="n">
        <v>0.000222166275812512</v>
      </c>
      <c r="E5615" s="19" t="n">
        <v>4.3022984873401E-005</v>
      </c>
      <c r="F5615" s="19" t="n">
        <v>0.000220829530412123</v>
      </c>
      <c r="G5615" s="19" t="n">
        <v>3.60522572442305E-005</v>
      </c>
      <c r="H5615" s="17" t="n">
        <v>-0.19377564083869</v>
      </c>
      <c r="I5615" s="18" t="n">
        <v>70.3113414253063</v>
      </c>
      <c r="J5615" s="17" t="n">
        <v>0.846910290870389</v>
      </c>
      <c r="K5615" s="17" t="n">
        <v>0.92090350575696</v>
      </c>
      <c r="L5615" s="17" t="n">
        <v>-0.0351344939231944</v>
      </c>
      <c r="M5615" s="17" t="n">
        <v>0.500144675925926</v>
      </c>
      <c r="N5615" s="17" t="n">
        <v>0.910002361054661</v>
      </c>
      <c r="O5615" s="19" t="n">
        <v>3.5579574040511E-005</v>
      </c>
      <c r="P5615" s="35" t="b">
        <f aca="false">FALSE()</f>
        <v>0</v>
      </c>
      <c r="Q5615" s="17"/>
    </row>
    <row r="5616" customFormat="false" ht="22.35" hidden="false" customHeight="false" outlineLevel="0" collapsed="false">
      <c r="A5616" s="6" t="s">
        <v>7401</v>
      </c>
      <c r="B5616" s="7" t="s">
        <v>1722</v>
      </c>
      <c r="C5616" s="18" t="n">
        <v>1891</v>
      </c>
      <c r="D5616" s="19" t="n">
        <v>0.000221648753655182</v>
      </c>
      <c r="E5616" s="19" t="n">
        <v>4.31213311550992E-005</v>
      </c>
      <c r="F5616" s="19" t="n">
        <v>0.000223326886555669</v>
      </c>
      <c r="G5616" s="19" t="n">
        <v>3.72070123391961E-005</v>
      </c>
      <c r="H5616" s="17" t="n">
        <v>0.241333973909216</v>
      </c>
      <c r="I5616" s="18" t="n">
        <v>71.7695329478982</v>
      </c>
      <c r="J5616" s="17" t="n">
        <v>0.809984447824076</v>
      </c>
      <c r="K5616" s="17" t="n">
        <v>0.895839330409283</v>
      </c>
      <c r="L5616" s="17" t="n">
        <v>0.0431308744913194</v>
      </c>
      <c r="M5616" s="17" t="n">
        <v>0.521122685185185</v>
      </c>
      <c r="N5616" s="17" t="n">
        <v>0.883412329137733</v>
      </c>
      <c r="O5616" s="19" t="n">
        <v>3.49121000596966E-005</v>
      </c>
      <c r="P5616" s="35" t="b">
        <f aca="false">FALSE()</f>
        <v>0</v>
      </c>
      <c r="Q5616" s="17"/>
    </row>
    <row r="5617" customFormat="false" ht="22.35" hidden="false" customHeight="false" outlineLevel="0" collapsed="false">
      <c r="A5617" s="6" t="s">
        <v>7402</v>
      </c>
      <c r="B5617" s="7" t="s">
        <v>1722</v>
      </c>
      <c r="C5617" s="18" t="n">
        <v>1892</v>
      </c>
      <c r="D5617" s="19" t="n">
        <v>0.00016209158046102</v>
      </c>
      <c r="E5617" s="19" t="n">
        <v>3.22792570037315E-005</v>
      </c>
      <c r="F5617" s="19" t="n">
        <v>0.000162106992987288</v>
      </c>
      <c r="G5617" s="19" t="n">
        <v>2.80216114210247E-005</v>
      </c>
      <c r="H5617" s="17" t="n">
        <v>0.00295738404296828</v>
      </c>
      <c r="I5617" s="18" t="n">
        <v>72.0834765789293</v>
      </c>
      <c r="J5617" s="17" t="n">
        <v>0.997648521715114</v>
      </c>
      <c r="K5617" s="17" t="n">
        <v>0.998857206621481</v>
      </c>
      <c r="L5617" s="19" t="n">
        <v>0.000526952694210751</v>
      </c>
      <c r="M5617" s="17" t="n">
        <v>0.51099537037037</v>
      </c>
      <c r="N5617" s="17" t="n">
        <v>0.998585513522258</v>
      </c>
      <c r="O5617" s="19" t="n">
        <v>4.52988716806056E-005</v>
      </c>
      <c r="P5617" s="35" t="b">
        <f aca="false">FALSE()</f>
        <v>0</v>
      </c>
      <c r="Q5617" s="17"/>
    </row>
    <row r="5618" customFormat="false" ht="22.35" hidden="false" customHeight="false" outlineLevel="0" collapsed="false">
      <c r="A5618" s="6" t="s">
        <v>7403</v>
      </c>
      <c r="B5618" s="7" t="s">
        <v>1722</v>
      </c>
      <c r="C5618" s="18" t="n">
        <v>1893</v>
      </c>
      <c r="D5618" s="19" t="n">
        <v>0.000186913392368565</v>
      </c>
      <c r="E5618" s="19" t="n">
        <v>3.86839138476849E-005</v>
      </c>
      <c r="F5618" s="19" t="n">
        <v>0.000194400586015379</v>
      </c>
      <c r="G5618" s="19" t="n">
        <v>3.54690750812205E-005</v>
      </c>
      <c r="H5618" s="17" t="n">
        <v>1.1851271442344</v>
      </c>
      <c r="I5618" s="18" t="n">
        <v>75.0944821048273</v>
      </c>
      <c r="J5618" s="17" t="n">
        <v>0.239704131635566</v>
      </c>
      <c r="K5618" s="17" t="n">
        <v>0.393663542097837</v>
      </c>
      <c r="L5618" s="17" t="n">
        <v>0.205495353537589</v>
      </c>
      <c r="M5618" s="17" t="n">
        <v>0.570746527777778</v>
      </c>
      <c r="N5618" s="17" t="n">
        <v>0.371007414339937</v>
      </c>
      <c r="O5618" s="19" t="n">
        <v>3.80748472688253E-005</v>
      </c>
      <c r="P5618" s="35" t="b">
        <f aca="false">FALSE()</f>
        <v>0</v>
      </c>
      <c r="Q5618" s="17"/>
    </row>
    <row r="5619" customFormat="false" ht="22.35" hidden="false" customHeight="false" outlineLevel="0" collapsed="false">
      <c r="A5619" s="6" t="s">
        <v>7404</v>
      </c>
      <c r="B5619" s="7" t="s">
        <v>1722</v>
      </c>
      <c r="C5619" s="18" t="n">
        <v>1894</v>
      </c>
      <c r="D5619" s="19" t="n">
        <v>0.000128019432951183</v>
      </c>
      <c r="E5619" s="19" t="n">
        <v>2.90313385675414E-005</v>
      </c>
      <c r="F5619" s="19" t="n">
        <v>0.000133875930785301</v>
      </c>
      <c r="G5619" s="19" t="n">
        <v>2.66626245830055E-005</v>
      </c>
      <c r="H5619" s="17" t="n">
        <v>1.23478174858808</v>
      </c>
      <c r="I5619" s="18" t="n">
        <v>75.1906331621111</v>
      </c>
      <c r="J5619" s="17" t="n">
        <v>0.220756572703912</v>
      </c>
      <c r="K5619" s="17" t="n">
        <v>0.371513194691091</v>
      </c>
      <c r="L5619" s="17" t="n">
        <v>0.213928677548157</v>
      </c>
      <c r="M5619" s="17" t="n">
        <v>0.579282407407407</v>
      </c>
      <c r="N5619" s="17" t="n">
        <v>0.348944806681493</v>
      </c>
      <c r="O5619" s="19" t="n">
        <v>3.74655304749486E-005</v>
      </c>
      <c r="P5619" s="35" t="b">
        <f aca="false">FALSE()</f>
        <v>0</v>
      </c>
      <c r="Q5619" s="17"/>
    </row>
    <row r="5620" customFormat="false" ht="22.35" hidden="false" customHeight="false" outlineLevel="0" collapsed="false">
      <c r="A5620" s="6" t="s">
        <v>7405</v>
      </c>
      <c r="B5620" s="7" t="s">
        <v>1722</v>
      </c>
      <c r="C5620" s="18" t="n">
        <v>1895</v>
      </c>
      <c r="D5620" s="19" t="n">
        <v>0.000173591827559798</v>
      </c>
      <c r="E5620" s="19" t="n">
        <v>3.70793312798923E-005</v>
      </c>
      <c r="F5620" s="19" t="n">
        <v>0.00017775872946475</v>
      </c>
      <c r="G5620" s="19" t="n">
        <v>3.28294562401816E-005</v>
      </c>
      <c r="H5620" s="17" t="n">
        <v>0.693254186666946</v>
      </c>
      <c r="I5620" s="18" t="n">
        <v>73.130326452289</v>
      </c>
      <c r="J5620" s="17" t="n">
        <v>0.490346010872591</v>
      </c>
      <c r="K5620" s="17" t="n">
        <v>0.655486805863975</v>
      </c>
      <c r="L5620" s="17" t="n">
        <v>0.122322182523319</v>
      </c>
      <c r="M5620" s="17" t="n">
        <v>0.549479166666667</v>
      </c>
      <c r="N5620" s="17" t="n">
        <v>0.629632688585569</v>
      </c>
      <c r="O5620" s="19" t="n">
        <v>3.62324982205554E-005</v>
      </c>
      <c r="P5620" s="35" t="b">
        <f aca="false">FALSE()</f>
        <v>0</v>
      </c>
      <c r="Q5620" s="17"/>
    </row>
    <row r="5621" customFormat="false" ht="22.35" hidden="false" customHeight="false" outlineLevel="0" collapsed="false">
      <c r="A5621" s="6" t="s">
        <v>7406</v>
      </c>
      <c r="B5621" s="7" t="s">
        <v>1722</v>
      </c>
      <c r="C5621" s="18" t="n">
        <v>1896</v>
      </c>
      <c r="D5621" s="19" t="n">
        <v>0.000117441566005624</v>
      </c>
      <c r="E5621" s="19" t="n">
        <v>2.66595298804847E-005</v>
      </c>
      <c r="F5621" s="19" t="n">
        <v>0.00012343382911274</v>
      </c>
      <c r="G5621" s="19" t="n">
        <v>2.49778620524791E-005</v>
      </c>
      <c r="H5621" s="17" t="n">
        <v>1.36970108926786</v>
      </c>
      <c r="I5621" s="18" t="n">
        <v>76.3797528198745</v>
      </c>
      <c r="J5621" s="17" t="n">
        <v>0.174793677098929</v>
      </c>
      <c r="K5621" s="17" t="n">
        <v>0.314362338965299</v>
      </c>
      <c r="L5621" s="17" t="n">
        <v>0.234944377821675</v>
      </c>
      <c r="M5621" s="17" t="n">
        <v>0.585503472222222</v>
      </c>
      <c r="N5621" s="17" t="n">
        <v>0.298998240439034</v>
      </c>
      <c r="O5621" s="19" t="n">
        <v>4.40586044370462E-005</v>
      </c>
      <c r="P5621" s="35" t="b">
        <f aca="false">FALSE()</f>
        <v>0</v>
      </c>
      <c r="Q5621" s="17"/>
    </row>
    <row r="5622" customFormat="false" ht="22.35" hidden="false" customHeight="false" outlineLevel="0" collapsed="false">
      <c r="A5622" s="6" t="s">
        <v>7407</v>
      </c>
      <c r="B5622" s="7" t="s">
        <v>1722</v>
      </c>
      <c r="C5622" s="18" t="n">
        <v>1897</v>
      </c>
      <c r="D5622" s="19" t="n">
        <v>0.000119540197947236</v>
      </c>
      <c r="E5622" s="19" t="n">
        <v>2.86998957797821E-005</v>
      </c>
      <c r="F5622" s="19" t="n">
        <v>0.000129704086834362</v>
      </c>
      <c r="G5622" s="19" t="n">
        <v>3.07458538388092E-005</v>
      </c>
      <c r="H5622" s="17" t="n">
        <v>2.08669688200632</v>
      </c>
      <c r="I5622" s="18" t="n">
        <v>85.7153368974823</v>
      </c>
      <c r="J5622" s="17" t="n">
        <v>0.0398863337951464</v>
      </c>
      <c r="K5622" s="17" t="n">
        <v>0.105512375954894</v>
      </c>
      <c r="L5622" s="17" t="n">
        <v>0.33463916731071</v>
      </c>
      <c r="M5622" s="17" t="n">
        <v>0.603732638888889</v>
      </c>
      <c r="N5622" s="17" t="n">
        <v>0.127034677881884</v>
      </c>
      <c r="O5622" s="19" t="n">
        <v>3.69337300625254E-005</v>
      </c>
      <c r="P5622" s="35" t="b">
        <f aca="false">FALSE()</f>
        <v>0</v>
      </c>
      <c r="Q5622" s="17"/>
    </row>
    <row r="5623" customFormat="false" ht="22.35" hidden="false" customHeight="false" outlineLevel="0" collapsed="false">
      <c r="A5623" s="6" t="s">
        <v>7408</v>
      </c>
      <c r="B5623" s="7" t="s">
        <v>1722</v>
      </c>
      <c r="C5623" s="18" t="n">
        <v>1898</v>
      </c>
      <c r="D5623" s="19" t="n">
        <v>9.07352444267349E-005</v>
      </c>
      <c r="E5623" s="19" t="n">
        <v>2.11840228285654E-005</v>
      </c>
      <c r="F5623" s="19" t="n">
        <v>9.25766278265228E-005</v>
      </c>
      <c r="G5623" s="19" t="n">
        <v>2.06385367662533E-005</v>
      </c>
      <c r="H5623" s="17" t="n">
        <v>0.524885394217555</v>
      </c>
      <c r="I5623" s="18" t="n">
        <v>78.8509783905887</v>
      </c>
      <c r="J5623" s="17" t="n">
        <v>0.601135559182511</v>
      </c>
      <c r="K5623" s="17" t="n">
        <v>0.749854228088192</v>
      </c>
      <c r="L5623" s="17" t="n">
        <v>0.0882850695618441</v>
      </c>
      <c r="M5623" s="17" t="n">
        <v>0.538628472222222</v>
      </c>
      <c r="N5623" s="17" t="n">
        <v>0.742221623089256</v>
      </c>
      <c r="O5623" s="19" t="n">
        <v>3.73433379864519E-005</v>
      </c>
      <c r="P5623" s="35" t="b">
        <f aca="false">FALSE()</f>
        <v>0</v>
      </c>
      <c r="Q5623" s="17"/>
    </row>
    <row r="5624" customFormat="false" ht="22.35" hidden="false" customHeight="false" outlineLevel="0" collapsed="false">
      <c r="A5624" s="6" t="s">
        <v>7409</v>
      </c>
      <c r="B5624" s="7" t="s">
        <v>1722</v>
      </c>
      <c r="C5624" s="18" t="n">
        <v>1899</v>
      </c>
      <c r="D5624" s="19" t="n">
        <v>9.25601667000248E-005</v>
      </c>
      <c r="E5624" s="19" t="n">
        <v>2.35800619709842E-005</v>
      </c>
      <c r="F5624" s="19" t="n">
        <v>0.000104953216699256</v>
      </c>
      <c r="G5624" s="19" t="n">
        <v>2.94688357191228E-005</v>
      </c>
      <c r="H5624" s="17" t="n">
        <v>2.95287159221712</v>
      </c>
      <c r="I5624" s="18" t="n">
        <v>99.7871047375277</v>
      </c>
      <c r="J5624" s="17" t="n">
        <v>0.00392575758027076</v>
      </c>
      <c r="K5624" s="17" t="n">
        <v>0.0148614111971404</v>
      </c>
      <c r="L5624" s="17" t="n">
        <v>0.438866683990076</v>
      </c>
      <c r="M5624" s="17" t="n">
        <v>0.626591435185185</v>
      </c>
      <c r="N5624" s="17" t="n">
        <v>0.0386373540040525</v>
      </c>
      <c r="O5624" s="19" t="n">
        <v>4.05912307140974E-005</v>
      </c>
      <c r="P5624" s="35" t="b">
        <f aca="false">TRUE()</f>
        <v>1</v>
      </c>
      <c r="Q5624" s="19" t="n">
        <v>4.06504065040651E-005</v>
      </c>
    </row>
    <row r="5625" customFormat="false" ht="22.35" hidden="false" customHeight="false" outlineLevel="0" collapsed="false">
      <c r="A5625" s="6" t="s">
        <v>7410</v>
      </c>
      <c r="B5625" s="7" t="s">
        <v>1722</v>
      </c>
      <c r="C5625" s="18" t="n">
        <v>1900</v>
      </c>
      <c r="D5625" s="19" t="n">
        <v>9.01220547449239E-005</v>
      </c>
      <c r="E5625" s="19" t="n">
        <v>2.19608462988081E-005</v>
      </c>
      <c r="F5625" s="19" t="n">
        <v>0.000102719230818807</v>
      </c>
      <c r="G5625" s="19" t="n">
        <v>2.85829479116682E-005</v>
      </c>
      <c r="H5625" s="17" t="n">
        <v>3.17711827217095</v>
      </c>
      <c r="I5625" s="18" t="n">
        <v>104.150321190598</v>
      </c>
      <c r="J5625" s="17" t="n">
        <v>0.0019578727296309</v>
      </c>
      <c r="K5625" s="17" t="n">
        <v>0.00813058303400491</v>
      </c>
      <c r="L5625" s="17" t="n">
        <v>0.463072753827068</v>
      </c>
      <c r="M5625" s="17" t="n">
        <v>0.636140046296296</v>
      </c>
      <c r="N5625" s="17" t="n">
        <v>0.0283719922986953</v>
      </c>
      <c r="O5625" s="19" t="n">
        <v>3.42584550080829E-005</v>
      </c>
      <c r="P5625" s="35" t="b">
        <f aca="false">TRUE()</f>
        <v>1</v>
      </c>
      <c r="Q5625" s="17" t="n">
        <v>0</v>
      </c>
    </row>
    <row r="5626" customFormat="false" ht="22.35" hidden="false" customHeight="false" outlineLevel="0" collapsed="false">
      <c r="A5626" s="6" t="s">
        <v>7411</v>
      </c>
      <c r="B5626" s="7" t="s">
        <v>1722</v>
      </c>
      <c r="C5626" s="18" t="n">
        <v>1901</v>
      </c>
      <c r="D5626" s="19" t="n">
        <v>6.12558883235391E-005</v>
      </c>
      <c r="E5626" s="19" t="n">
        <v>1.55563703981851E-005</v>
      </c>
      <c r="F5626" s="19" t="n">
        <v>6.96038542729361E-005</v>
      </c>
      <c r="G5626" s="19" t="n">
        <v>2.06077062345777E-005</v>
      </c>
      <c r="H5626" s="17" t="n">
        <v>2.95314465157763</v>
      </c>
      <c r="I5626" s="18" t="n">
        <v>106.131900281261</v>
      </c>
      <c r="J5626" s="17" t="n">
        <v>0.00387365449531687</v>
      </c>
      <c r="K5626" s="17" t="n">
        <v>0.0147172798636145</v>
      </c>
      <c r="L5626" s="17" t="n">
        <v>0.426836016191973</v>
      </c>
      <c r="M5626" s="17" t="n">
        <v>0.634693287037037</v>
      </c>
      <c r="N5626" s="17" t="n">
        <v>0.0450968067521309</v>
      </c>
      <c r="O5626" s="19" t="n">
        <v>4.17132007650291E-005</v>
      </c>
      <c r="P5626" s="35" t="b">
        <f aca="false">TRUE()</f>
        <v>1</v>
      </c>
      <c r="Q5626" s="17" t="n">
        <v>0</v>
      </c>
    </row>
    <row r="5627" customFormat="false" ht="22.35" hidden="false" customHeight="false" outlineLevel="0" collapsed="false">
      <c r="A5627" s="6" t="s">
        <v>7412</v>
      </c>
      <c r="B5627" s="7" t="s">
        <v>1722</v>
      </c>
      <c r="C5627" s="18" t="n">
        <v>1902</v>
      </c>
      <c r="D5627" s="19" t="n">
        <v>6.8725983577747E-005</v>
      </c>
      <c r="E5627" s="19" t="n">
        <v>1.89586397224831E-005</v>
      </c>
      <c r="F5627" s="19" t="n">
        <v>8.37277612407389E-005</v>
      </c>
      <c r="G5627" s="19" t="n">
        <v>2.71026124760119E-005</v>
      </c>
      <c r="H5627" s="17" t="n">
        <v>4.22808815586242</v>
      </c>
      <c r="I5627" s="18" t="n">
        <v>115.264829944914</v>
      </c>
      <c r="J5627" s="19" t="n">
        <v>4.74369542880663E-005</v>
      </c>
      <c r="K5627" s="19" t="n">
        <v>0.000310387165666334</v>
      </c>
      <c r="L5627" s="17" t="n">
        <v>0.589843738692133</v>
      </c>
      <c r="M5627" s="17" t="n">
        <v>0.668258101851852</v>
      </c>
      <c r="N5627" s="17" t="n">
        <v>0.0052636769716188</v>
      </c>
      <c r="O5627" s="19" t="n">
        <v>4.40225238504973E-005</v>
      </c>
      <c r="P5627" s="35" t="b">
        <f aca="false">TRUE()</f>
        <v>1</v>
      </c>
      <c r="Q5627" s="19" t="n">
        <v>3.125E-005</v>
      </c>
    </row>
    <row r="5628" customFormat="false" ht="22.35" hidden="false" customHeight="false" outlineLevel="0" collapsed="false">
      <c r="A5628" s="6" t="s">
        <v>7413</v>
      </c>
      <c r="B5628" s="7" t="s">
        <v>1722</v>
      </c>
      <c r="C5628" s="18" t="n">
        <v>1903</v>
      </c>
      <c r="D5628" s="19" t="n">
        <v>5.20644373156958E-005</v>
      </c>
      <c r="E5628" s="19" t="n">
        <v>1.42180436042733E-005</v>
      </c>
      <c r="F5628" s="19" t="n">
        <v>6.31858008327295E-005</v>
      </c>
      <c r="G5628" s="19" t="n">
        <v>2.25176563790691E-005</v>
      </c>
      <c r="H5628" s="17" t="n">
        <v>3.99938818609393</v>
      </c>
      <c r="I5628" s="18" t="n">
        <v>128.843516868797</v>
      </c>
      <c r="J5628" s="19" t="n">
        <v>0.000106397964247786</v>
      </c>
      <c r="K5628" s="19" t="n">
        <v>0.000642273759345288</v>
      </c>
      <c r="L5628" s="17" t="n">
        <v>0.533193903870689</v>
      </c>
      <c r="M5628" s="17" t="n">
        <v>0.658420138888889</v>
      </c>
      <c r="N5628" s="17" t="n">
        <v>0.0110497056406418</v>
      </c>
      <c r="O5628" s="19" t="n">
        <v>3.47507622078596E-005</v>
      </c>
      <c r="P5628" s="35" t="b">
        <f aca="false">TRUE()</f>
        <v>1</v>
      </c>
      <c r="Q5628" s="19" t="n">
        <v>0.000411692028479687</v>
      </c>
    </row>
    <row r="5629" customFormat="false" ht="22.35" hidden="false" customHeight="false" outlineLevel="0" collapsed="false">
      <c r="A5629" s="6" t="s">
        <v>7414</v>
      </c>
      <c r="B5629" s="7" t="s">
        <v>1722</v>
      </c>
      <c r="C5629" s="18" t="n">
        <v>1904</v>
      </c>
      <c r="D5629" s="19" t="n">
        <v>3.48407559579773E-005</v>
      </c>
      <c r="E5629" s="19" t="n">
        <v>1.0962762880428E-005</v>
      </c>
      <c r="F5629" s="19" t="n">
        <v>4.48423420527486E-005</v>
      </c>
      <c r="G5629" s="19" t="n">
        <v>1.68566163693145E-005</v>
      </c>
      <c r="H5629" s="17" t="n">
        <v>4.72687344352389</v>
      </c>
      <c r="I5629" s="18" t="n">
        <v>124.796990214592</v>
      </c>
      <c r="J5629" s="19" t="n">
        <v>6.04844904328498E-006</v>
      </c>
      <c r="K5629" s="19" t="n">
        <v>4.87652516036166E-005</v>
      </c>
      <c r="L5629" s="17" t="n">
        <v>0.638296688722004</v>
      </c>
      <c r="M5629" s="17" t="n">
        <v>0.691261574074074</v>
      </c>
      <c r="N5629" s="17" t="n">
        <v>0.00278813549194186</v>
      </c>
      <c r="O5629" s="19" t="n">
        <v>3.97384903210051E-005</v>
      </c>
      <c r="P5629" s="35" t="b">
        <f aca="false">TRUE()</f>
        <v>1</v>
      </c>
      <c r="Q5629" s="19" t="n">
        <v>0.000251809410335483</v>
      </c>
    </row>
    <row r="5630" customFormat="false" ht="22.35" hidden="false" customHeight="false" outlineLevel="0" collapsed="false">
      <c r="A5630" s="6" t="s">
        <v>7415</v>
      </c>
      <c r="B5630" s="7" t="s">
        <v>1722</v>
      </c>
      <c r="C5630" s="18" t="n">
        <v>1905</v>
      </c>
      <c r="D5630" s="19" t="n">
        <v>5.17800691778928E-005</v>
      </c>
      <c r="E5630" s="19" t="n">
        <v>1.43516333014948E-005</v>
      </c>
      <c r="F5630" s="19" t="n">
        <v>6.26737432968293E-005</v>
      </c>
      <c r="G5630" s="19" t="n">
        <v>2.10005108532949E-005</v>
      </c>
      <c r="H5630" s="17" t="n">
        <v>4.01718731868891</v>
      </c>
      <c r="I5630" s="18" t="n">
        <v>118.236980279243</v>
      </c>
      <c r="J5630" s="19" t="n">
        <v>0.000103910075349094</v>
      </c>
      <c r="K5630" s="19" t="n">
        <v>0.000629093672296638</v>
      </c>
      <c r="L5630" s="17" t="n">
        <v>0.554529637768088</v>
      </c>
      <c r="M5630" s="17" t="n">
        <v>0.665075231481482</v>
      </c>
      <c r="N5630" s="17" t="n">
        <v>0.00848326467008172</v>
      </c>
      <c r="O5630" s="19" t="n">
        <v>4.04856473415355E-005</v>
      </c>
      <c r="P5630" s="35" t="b">
        <f aca="false">TRUE()</f>
        <v>1</v>
      </c>
      <c r="Q5630" s="17" t="n">
        <v>0</v>
      </c>
    </row>
    <row r="5631" customFormat="false" ht="22.35" hidden="false" customHeight="false" outlineLevel="0" collapsed="false">
      <c r="A5631" s="6" t="s">
        <v>7416</v>
      </c>
      <c r="B5631" s="7" t="s">
        <v>1722</v>
      </c>
      <c r="C5631" s="18" t="n">
        <v>1906</v>
      </c>
      <c r="D5631" s="19" t="n">
        <v>3.35937495239931E-005</v>
      </c>
      <c r="E5631" s="19" t="n">
        <v>1.12935886950689E-005</v>
      </c>
      <c r="F5631" s="19" t="n">
        <v>4.53929597925765E-005</v>
      </c>
      <c r="G5631" s="19" t="n">
        <v>2.06586075071921E-005</v>
      </c>
      <c r="H5631" s="17" t="n">
        <v>4.9767859761181</v>
      </c>
      <c r="I5631" s="18" t="n">
        <v>149.277528579301</v>
      </c>
      <c r="J5631" s="19" t="n">
        <v>1.76039960471266E-006</v>
      </c>
      <c r="K5631" s="19" t="n">
        <v>1.59867498168631E-005</v>
      </c>
      <c r="L5631" s="17" t="n">
        <v>0.625741503980789</v>
      </c>
      <c r="M5631" s="17" t="n">
        <v>0.688802083333333</v>
      </c>
      <c r="N5631" s="17" t="n">
        <v>0.0032357535753123</v>
      </c>
      <c r="O5631" s="19" t="n">
        <v>3.55214296315017E-005</v>
      </c>
      <c r="P5631" s="35" t="b">
        <f aca="false">TRUE()</f>
        <v>1</v>
      </c>
      <c r="Q5631" s="19" t="n">
        <v>0.00021424525779579</v>
      </c>
    </row>
    <row r="5632" customFormat="false" ht="22.35" hidden="false" customHeight="false" outlineLevel="0" collapsed="false">
      <c r="A5632" s="6" t="s">
        <v>7417</v>
      </c>
      <c r="B5632" s="7" t="s">
        <v>1722</v>
      </c>
      <c r="C5632" s="18" t="n">
        <v>1907</v>
      </c>
      <c r="D5632" s="19" t="n">
        <v>2.64070220981523E-005</v>
      </c>
      <c r="E5632" s="19" t="n">
        <v>7.86571862341269E-006</v>
      </c>
      <c r="F5632" s="19" t="n">
        <v>3.29397860224665E-005</v>
      </c>
      <c r="G5632" s="19" t="n">
        <v>1.22827718632934E-005</v>
      </c>
      <c r="H5632" s="17" t="n">
        <v>4.2736776569544</v>
      </c>
      <c r="I5632" s="18" t="n">
        <v>126.900971412028</v>
      </c>
      <c r="J5632" s="19" t="n">
        <v>3.74286674471029E-005</v>
      </c>
      <c r="K5632" s="19" t="n">
        <v>0.000251806500857112</v>
      </c>
      <c r="L5632" s="17" t="n">
        <v>0.573234514715249</v>
      </c>
      <c r="M5632" s="17" t="n">
        <v>0.673755787037037</v>
      </c>
      <c r="N5632" s="17" t="n">
        <v>0.00656633999096664</v>
      </c>
      <c r="O5632" s="19" t="n">
        <v>5.10814670587E-005</v>
      </c>
      <c r="P5632" s="35" t="b">
        <f aca="false">TRUE()</f>
        <v>1</v>
      </c>
      <c r="Q5632" s="17" t="n">
        <v>0</v>
      </c>
    </row>
    <row r="5633" customFormat="false" ht="22.35" hidden="false" customHeight="false" outlineLevel="0" collapsed="false">
      <c r="A5633" s="6" t="s">
        <v>7418</v>
      </c>
      <c r="B5633" s="7" t="s">
        <v>1722</v>
      </c>
      <c r="C5633" s="18" t="n">
        <v>1908</v>
      </c>
      <c r="D5633" s="19" t="n">
        <v>2.38451390975562E-005</v>
      </c>
      <c r="E5633" s="19" t="n">
        <v>1.01026837518684E-005</v>
      </c>
      <c r="F5633" s="19" t="n">
        <v>3.62849337290254E-005</v>
      </c>
      <c r="G5633" s="19" t="n">
        <v>1.40540881762823E-005</v>
      </c>
      <c r="H5633" s="17" t="n">
        <v>6.65126341844802</v>
      </c>
      <c r="I5633" s="18" t="n">
        <v>111.891705370422</v>
      </c>
      <c r="J5633" s="19" t="n">
        <v>1.11266871150316E-009</v>
      </c>
      <c r="K5633" s="19" t="n">
        <v>2.27039363749682E-008</v>
      </c>
      <c r="L5633" s="17" t="n">
        <v>0.939586633339286</v>
      </c>
      <c r="M5633" s="17" t="n">
        <v>0.765625</v>
      </c>
      <c r="N5633" s="19" t="n">
        <v>4.69811354859076E-005</v>
      </c>
      <c r="O5633" s="19" t="n">
        <v>6.71386664457064E-005</v>
      </c>
      <c r="P5633" s="35" t="b">
        <f aca="false">TRUE()</f>
        <v>1</v>
      </c>
      <c r="Q5633" s="19" t="n">
        <v>0.000864546036902475</v>
      </c>
    </row>
    <row r="5634" customFormat="false" ht="22.35" hidden="false" customHeight="false" outlineLevel="0" collapsed="false">
      <c r="A5634" s="6" t="s">
        <v>7419</v>
      </c>
      <c r="B5634" s="7" t="s">
        <v>1722</v>
      </c>
      <c r="C5634" s="18" t="n">
        <v>1909</v>
      </c>
      <c r="D5634" s="19" t="n">
        <v>2.26566680120665E-005</v>
      </c>
      <c r="E5634" s="19" t="n">
        <v>9.68803834085053E-006</v>
      </c>
      <c r="F5634" s="19" t="n">
        <v>3.46600172903235E-005</v>
      </c>
      <c r="G5634" s="19" t="n">
        <v>1.55778712240203E-005</v>
      </c>
      <c r="H5634" s="17" t="n">
        <v>6.29095846063056</v>
      </c>
      <c r="I5634" s="18" t="n">
        <v>130.95322251799</v>
      </c>
      <c r="J5634" s="19" t="n">
        <v>4.36982778471939E-009</v>
      </c>
      <c r="K5634" s="19" t="n">
        <v>7.5390932803593E-008</v>
      </c>
      <c r="L5634" s="17" t="n">
        <v>0.83329325189469</v>
      </c>
      <c r="M5634" s="17" t="n">
        <v>0.746961805555556</v>
      </c>
      <c r="N5634" s="19" t="n">
        <v>0.000197455963881311</v>
      </c>
      <c r="O5634" s="19" t="n">
        <v>5.39912193168139E-005</v>
      </c>
      <c r="P5634" s="35" t="b">
        <f aca="false">TRUE()</f>
        <v>1</v>
      </c>
      <c r="Q5634" s="19" t="n">
        <v>0.00015229044834308</v>
      </c>
    </row>
    <row r="5635" customFormat="false" ht="22.35" hidden="false" customHeight="false" outlineLevel="0" collapsed="false">
      <c r="A5635" s="6" t="s">
        <v>7420</v>
      </c>
      <c r="B5635" s="7" t="s">
        <v>1722</v>
      </c>
      <c r="C5635" s="18" t="n">
        <v>1910</v>
      </c>
      <c r="D5635" s="19" t="n">
        <v>1.48890022602325E-005</v>
      </c>
      <c r="E5635" s="19" t="n">
        <v>6.42997254317881E-006</v>
      </c>
      <c r="F5635" s="19" t="n">
        <v>2.11870064958979E-005</v>
      </c>
      <c r="G5635" s="19" t="n">
        <v>8.63147218414332E-006</v>
      </c>
      <c r="H5635" s="17" t="n">
        <v>5.36370164415025</v>
      </c>
      <c r="I5635" s="18" t="n">
        <v>107.653709421572</v>
      </c>
      <c r="J5635" s="19" t="n">
        <v>4.70536499654605E-007</v>
      </c>
      <c r="K5635" s="19" t="n">
        <v>5.19854763789526E-006</v>
      </c>
      <c r="L5635" s="17" t="n">
        <v>0.770416870559664</v>
      </c>
      <c r="M5635" s="17" t="n">
        <v>0.728298611111111</v>
      </c>
      <c r="N5635" s="19" t="n">
        <v>0.000495026465138671</v>
      </c>
      <c r="O5635" s="19" t="n">
        <v>0.000131761852526935</v>
      </c>
      <c r="P5635" s="35" t="b">
        <f aca="false">TRUE()</f>
        <v>1</v>
      </c>
      <c r="Q5635" s="19" t="n">
        <v>4.07608695652174E-005</v>
      </c>
    </row>
    <row r="5636" customFormat="false" ht="22.35" hidden="false" customHeight="false" outlineLevel="0" collapsed="false">
      <c r="A5636" s="6" t="s">
        <v>7421</v>
      </c>
      <c r="B5636" s="7" t="s">
        <v>1722</v>
      </c>
      <c r="C5636" s="18" t="n">
        <v>1911</v>
      </c>
      <c r="D5636" s="19" t="n">
        <v>1.45477199651084E-005</v>
      </c>
      <c r="E5636" s="19" t="n">
        <v>9.58195377672408E-006</v>
      </c>
      <c r="F5636" s="19" t="n">
        <v>2.73465282387125E-005</v>
      </c>
      <c r="G5636" s="19" t="n">
        <v>1.21569313130063E-005</v>
      </c>
      <c r="H5636" s="17" t="n">
        <v>7.46554087929327</v>
      </c>
      <c r="I5636" s="18" t="n">
        <v>101.375337346927</v>
      </c>
      <c r="J5636" s="19" t="n">
        <v>2.95962506435069E-011</v>
      </c>
      <c r="K5636" s="19" t="n">
        <v>1.0918902469551E-009</v>
      </c>
      <c r="L5636" s="17" t="n">
        <v>1.10150866428499</v>
      </c>
      <c r="M5636" s="17" t="n">
        <v>0.796875</v>
      </c>
      <c r="N5636" s="19" t="n">
        <v>5.12173543919221E-006</v>
      </c>
      <c r="O5636" s="19" t="n">
        <v>6.54446234559992E-005</v>
      </c>
      <c r="P5636" s="35" t="b">
        <f aca="false">TRUE()</f>
        <v>1</v>
      </c>
      <c r="Q5636" s="19" t="n">
        <v>0.000567858230756366</v>
      </c>
    </row>
    <row r="5637" customFormat="false" ht="22.35" hidden="false" customHeight="false" outlineLevel="0" collapsed="false">
      <c r="A5637" s="6" t="s">
        <v>7422</v>
      </c>
      <c r="B5637" s="7" t="s">
        <v>1722</v>
      </c>
      <c r="C5637" s="18" t="n">
        <v>1912</v>
      </c>
      <c r="D5637" s="19" t="n">
        <v>9.78076692532189E-006</v>
      </c>
      <c r="E5637" s="19" t="n">
        <v>6.83653717311513E-006</v>
      </c>
      <c r="F5637" s="19" t="n">
        <v>1.91262923181143E-005</v>
      </c>
      <c r="G5637" s="19" t="n">
        <v>1.05541644870972E-005</v>
      </c>
      <c r="H5637" s="17" t="n">
        <v>7.07009484138615</v>
      </c>
      <c r="I5637" s="18" t="n">
        <v>125.339467614234</v>
      </c>
      <c r="J5637" s="19" t="n">
        <v>9.58858785848494E-011</v>
      </c>
      <c r="K5637" s="19" t="n">
        <v>2.86065307084908E-009</v>
      </c>
      <c r="L5637" s="17" t="n">
        <v>0.953049090144175</v>
      </c>
      <c r="M5637" s="17" t="n">
        <v>0.767505787037037</v>
      </c>
      <c r="N5637" s="19" t="n">
        <v>4.1522060124514E-005</v>
      </c>
      <c r="O5637" s="19" t="n">
        <v>0.000100776959596518</v>
      </c>
      <c r="P5637" s="35" t="b">
        <f aca="false">TRUE()</f>
        <v>1</v>
      </c>
      <c r="Q5637" s="19" t="n">
        <v>0.00089086216550539</v>
      </c>
    </row>
    <row r="5638" customFormat="false" ht="22.35" hidden="false" customHeight="false" outlineLevel="0" collapsed="false">
      <c r="A5638" s="6" t="s">
        <v>7423</v>
      </c>
      <c r="B5638" s="7" t="s">
        <v>1722</v>
      </c>
      <c r="C5638" s="18" t="n">
        <v>1913</v>
      </c>
      <c r="D5638" s="19" t="n">
        <v>1.16422824147602E-005</v>
      </c>
      <c r="E5638" s="19" t="n">
        <v>4.92194942840922E-006</v>
      </c>
      <c r="F5638" s="19" t="n">
        <v>1.57118309289178E-005</v>
      </c>
      <c r="G5638" s="19" t="n">
        <v>7.90976636917377E-006</v>
      </c>
      <c r="H5638" s="17" t="n">
        <v>4.19926254745795</v>
      </c>
      <c r="I5638" s="18" t="n">
        <v>130.874191110604</v>
      </c>
      <c r="J5638" s="19" t="n">
        <v>4.91559475822844E-005</v>
      </c>
      <c r="K5638" s="19" t="n">
        <v>0.000320619377127071</v>
      </c>
      <c r="L5638" s="17" t="n">
        <v>0.556363171634452</v>
      </c>
      <c r="M5638" s="17" t="n">
        <v>0.651041666666667</v>
      </c>
      <c r="N5638" s="17" t="n">
        <v>0.00829053137925449</v>
      </c>
      <c r="O5638" s="19" t="n">
        <v>0.00018860540168763</v>
      </c>
      <c r="P5638" s="35" t="b">
        <f aca="false">TRUE()</f>
        <v>1</v>
      </c>
      <c r="Q5638" s="17" t="n">
        <v>0</v>
      </c>
    </row>
    <row r="5639" customFormat="false" ht="22.35" hidden="false" customHeight="false" outlineLevel="0" collapsed="false">
      <c r="A5639" s="6" t="s">
        <v>7424</v>
      </c>
      <c r="B5639" s="7" t="s">
        <v>1722</v>
      </c>
      <c r="C5639" s="18" t="n">
        <v>1914</v>
      </c>
      <c r="D5639" s="19" t="n">
        <v>6.95855339507576E-006</v>
      </c>
      <c r="E5639" s="19" t="n">
        <v>7.89266434942644E-006</v>
      </c>
      <c r="F5639" s="19" t="n">
        <v>1.66325648832661E-005</v>
      </c>
      <c r="G5639" s="19" t="n">
        <v>8.48517662125502E-006</v>
      </c>
      <c r="H5639" s="17" t="n">
        <v>7.21502814583202</v>
      </c>
      <c r="I5639" s="18" t="n">
        <v>85.9952459126247</v>
      </c>
      <c r="J5639" s="19" t="n">
        <v>1.98830769283208E-010</v>
      </c>
      <c r="K5639" s="19" t="n">
        <v>5.10291142036158E-009</v>
      </c>
      <c r="L5639" s="17" t="n">
        <v>1.15501877932267</v>
      </c>
      <c r="M5639" s="17" t="n">
        <v>0.798611111111111</v>
      </c>
      <c r="N5639" s="19" t="n">
        <v>2.69512657919296E-006</v>
      </c>
      <c r="O5639" s="19" t="n">
        <v>0.000546053194504895</v>
      </c>
      <c r="P5639" s="35" t="b">
        <f aca="false">TRUE()</f>
        <v>1</v>
      </c>
      <c r="Q5639" s="17" t="n">
        <v>0.00157397300193355</v>
      </c>
    </row>
    <row r="5640" customFormat="false" ht="22.35" hidden="false" customHeight="false" outlineLevel="0" collapsed="false">
      <c r="A5640" s="6" t="s">
        <v>1761</v>
      </c>
      <c r="B5640" s="7" t="s">
        <v>1722</v>
      </c>
      <c r="C5640" s="18" t="n">
        <v>1915</v>
      </c>
      <c r="D5640" s="19" t="n">
        <v>5.88599316499386E-006</v>
      </c>
      <c r="E5640" s="19" t="n">
        <v>3.76746108030487E-006</v>
      </c>
      <c r="F5640" s="19" t="n">
        <v>1.22898163411888E-005</v>
      </c>
      <c r="G5640" s="19" t="n">
        <v>6.32526798154818E-006</v>
      </c>
      <c r="H5640" s="17" t="n">
        <v>8.4558261473268</v>
      </c>
      <c r="I5640" s="18" t="n">
        <v>137.048494586785</v>
      </c>
      <c r="J5640" s="19" t="n">
        <v>3.67285600663355E-014</v>
      </c>
      <c r="K5640" s="19" t="n">
        <v>5.95146706643522E-012</v>
      </c>
      <c r="L5640" s="17" t="n">
        <v>1.10001912714081</v>
      </c>
      <c r="M5640" s="17" t="n">
        <v>0.819878472222222</v>
      </c>
      <c r="N5640" s="19" t="n">
        <v>5.14655737835269E-006</v>
      </c>
      <c r="O5640" s="19" t="n">
        <v>0.000382407987250486</v>
      </c>
      <c r="P5640" s="35" t="b">
        <f aca="false">TRUE()</f>
        <v>1</v>
      </c>
      <c r="Q5640" s="17" t="n">
        <v>0.00286068678856109</v>
      </c>
    </row>
    <row r="5641" customFormat="false" ht="22.35" hidden="false" customHeight="false" outlineLevel="0" collapsed="false">
      <c r="A5641" s="6" t="s">
        <v>7425</v>
      </c>
      <c r="B5641" s="7" t="s">
        <v>1722</v>
      </c>
      <c r="C5641" s="18" t="n">
        <v>1916</v>
      </c>
      <c r="D5641" s="19" t="n">
        <v>7.3353509867084E-006</v>
      </c>
      <c r="E5641" s="19" t="n">
        <v>4.99059787874905E-006</v>
      </c>
      <c r="F5641" s="19" t="n">
        <v>1.43050026424498E-005</v>
      </c>
      <c r="G5641" s="19" t="n">
        <v>6.85762304489954E-006</v>
      </c>
      <c r="H5641" s="17" t="n">
        <v>7.57995108547506</v>
      </c>
      <c r="I5641" s="18" t="n">
        <v>110.406404411771</v>
      </c>
      <c r="J5641" s="19" t="n">
        <v>1.14935152317147E-011</v>
      </c>
      <c r="K5641" s="19" t="n">
        <v>5.89952856365776E-010</v>
      </c>
      <c r="L5641" s="17" t="n">
        <v>1.07691041908499</v>
      </c>
      <c r="M5641" s="17" t="n">
        <v>0.791377314814815</v>
      </c>
      <c r="N5641" s="19" t="n">
        <v>7.1756957664103E-006</v>
      </c>
      <c r="O5641" s="19" t="n">
        <v>0.000527757621982351</v>
      </c>
      <c r="P5641" s="35" t="b">
        <f aca="false">TRUE()</f>
        <v>1</v>
      </c>
      <c r="Q5641" s="17" t="n">
        <v>0.00126748414341582</v>
      </c>
    </row>
    <row r="5642" customFormat="false" ht="22.35" hidden="false" customHeight="false" outlineLevel="0" collapsed="false">
      <c r="A5642" s="6" t="s">
        <v>7426</v>
      </c>
      <c r="B5642" s="7" t="s">
        <v>1722</v>
      </c>
      <c r="C5642" s="18" t="n">
        <v>1917</v>
      </c>
      <c r="D5642" s="19" t="n">
        <v>7.44719161754878E-006</v>
      </c>
      <c r="E5642" s="19" t="n">
        <v>4.49950099559012E-006</v>
      </c>
      <c r="F5642" s="19" t="n">
        <v>1.2454015409788E-005</v>
      </c>
      <c r="G5642" s="19" t="n">
        <v>7.05766941888324E-006</v>
      </c>
      <c r="H5642" s="17" t="n">
        <v>5.71438675182482</v>
      </c>
      <c r="I5642" s="18" t="n">
        <v>127.513795564701</v>
      </c>
      <c r="J5642" s="19" t="n">
        <v>7.38357955907348E-008</v>
      </c>
      <c r="K5642" s="19" t="n">
        <v>9.63947890619008E-007</v>
      </c>
      <c r="L5642" s="17" t="n">
        <v>0.765001258995454</v>
      </c>
      <c r="M5642" s="17" t="n">
        <v>0.724537037037037</v>
      </c>
      <c r="N5642" s="19" t="n">
        <v>0.000526307191734821</v>
      </c>
      <c r="O5642" s="19" t="n">
        <v>0.000487982051663427</v>
      </c>
      <c r="P5642" s="35" t="b">
        <f aca="false">TRUE()</f>
        <v>1</v>
      </c>
      <c r="Q5642" s="19" t="n">
        <v>0.000196901987284102</v>
      </c>
    </row>
    <row r="5643" customFormat="false" ht="22.35" hidden="false" customHeight="false" outlineLevel="0" collapsed="false">
      <c r="A5643" s="6" t="s">
        <v>1787</v>
      </c>
      <c r="B5643" s="7" t="s">
        <v>1722</v>
      </c>
      <c r="C5643" s="18" t="n">
        <v>1918</v>
      </c>
      <c r="D5643" s="19" t="n">
        <v>4.4036035736451E-006</v>
      </c>
      <c r="E5643" s="19" t="n">
        <v>6.45181558000568E-006</v>
      </c>
      <c r="F5643" s="19" t="n">
        <v>1.34878972959086E-005</v>
      </c>
      <c r="G5643" s="19" t="n">
        <v>8.03009477925332E-006</v>
      </c>
      <c r="H5643" s="17" t="n">
        <v>7.9218765036328</v>
      </c>
      <c r="I5643" s="18" t="n">
        <v>99.3623948175027</v>
      </c>
      <c r="J5643" s="19" t="n">
        <v>3.4596625624557E-012</v>
      </c>
      <c r="K5643" s="19" t="n">
        <v>2.19928087816415E-010</v>
      </c>
      <c r="L5643" s="17" t="n">
        <v>1.17971607681469</v>
      </c>
      <c r="M5643" s="17" t="n">
        <v>0.814959490740741</v>
      </c>
      <c r="N5643" s="19" t="n">
        <v>2.01138076133437E-006</v>
      </c>
      <c r="O5643" s="19" t="n">
        <v>9.43119943387471E-005</v>
      </c>
      <c r="P5643" s="35" t="b">
        <f aca="false">TRUE()</f>
        <v>1</v>
      </c>
      <c r="Q5643" s="17" t="n">
        <v>0.00347017670231153</v>
      </c>
    </row>
    <row r="5644" customFormat="false" ht="22.35" hidden="false" customHeight="false" outlineLevel="0" collapsed="false">
      <c r="A5644" s="6" t="s">
        <v>7427</v>
      </c>
      <c r="B5644" s="7" t="s">
        <v>1722</v>
      </c>
      <c r="C5644" s="18" t="n">
        <v>1919</v>
      </c>
      <c r="D5644" s="19" t="n">
        <v>4.50235825997823E-006</v>
      </c>
      <c r="E5644" s="19" t="n">
        <v>4.66591509716526E-006</v>
      </c>
      <c r="F5644" s="19" t="n">
        <v>9.94557394060171E-006</v>
      </c>
      <c r="G5644" s="19" t="n">
        <v>7.56214243306762E-006</v>
      </c>
      <c r="H5644" s="17" t="n">
        <v>5.90162727051526</v>
      </c>
      <c r="I5644" s="18" t="n">
        <v>132.060710829346</v>
      </c>
      <c r="J5644" s="19" t="n">
        <v>2.86440667336873E-008</v>
      </c>
      <c r="K5644" s="19" t="n">
        <v>4.16750999097168E-007</v>
      </c>
      <c r="L5644" s="17" t="n">
        <v>0.779110415324505</v>
      </c>
      <c r="M5644" s="17" t="n">
        <v>0.709635416666667</v>
      </c>
      <c r="N5644" s="19" t="n">
        <v>0.000449214576217026</v>
      </c>
      <c r="O5644" s="19" t="n">
        <v>6.96583362819429E-005</v>
      </c>
      <c r="P5644" s="35" t="b">
        <f aca="false">TRUE()</f>
        <v>1</v>
      </c>
      <c r="Q5644" s="19" t="n">
        <v>0.000481291578096089</v>
      </c>
    </row>
    <row r="5645" customFormat="false" ht="22.35" hidden="false" customHeight="false" outlineLevel="0" collapsed="false">
      <c r="A5645" s="6" t="s">
        <v>7428</v>
      </c>
      <c r="B5645" s="7" t="s">
        <v>1722</v>
      </c>
      <c r="C5645" s="18" t="n">
        <v>1920</v>
      </c>
      <c r="D5645" s="19" t="n">
        <v>5.77981807981037E-006</v>
      </c>
      <c r="E5645" s="19" t="n">
        <v>5.28070191940344E-006</v>
      </c>
      <c r="F5645" s="19" t="n">
        <v>1.09447347414158E-005</v>
      </c>
      <c r="G5645" s="19" t="n">
        <v>8.01435803655277E-006</v>
      </c>
      <c r="H5645" s="17" t="n">
        <v>5.09658201302757</v>
      </c>
      <c r="I5645" s="18" t="n">
        <v>123.038157704708</v>
      </c>
      <c r="J5645" s="19" t="n">
        <v>1.26691443260258E-006</v>
      </c>
      <c r="K5645" s="19" t="n">
        <v>1.19245795797583E-005</v>
      </c>
      <c r="L5645" s="17" t="n">
        <v>0.692178786340563</v>
      </c>
      <c r="M5645" s="17" t="n">
        <v>0.69140625</v>
      </c>
      <c r="N5645" s="17" t="n">
        <v>0.00145517129384655</v>
      </c>
      <c r="O5645" s="19" t="n">
        <v>5.47236972221854E-005</v>
      </c>
      <c r="P5645" s="35" t="b">
        <f aca="false">TRUE()</f>
        <v>1</v>
      </c>
      <c r="Q5645" s="19" t="n">
        <v>0.000145581380700428</v>
      </c>
    </row>
    <row r="5646" customFormat="false" ht="22.35" hidden="false" customHeight="false" outlineLevel="0" collapsed="false">
      <c r="A5646" s="6" t="s">
        <v>7429</v>
      </c>
      <c r="B5646" s="7" t="s">
        <v>1722</v>
      </c>
      <c r="C5646" s="18" t="n">
        <v>1921</v>
      </c>
      <c r="D5646" s="19" t="n">
        <v>4.30768597181391E-006</v>
      </c>
      <c r="E5646" s="19" t="n">
        <v>5.99687775919946E-006</v>
      </c>
      <c r="F5646" s="19" t="n">
        <v>1.02171682994142E-005</v>
      </c>
      <c r="G5646" s="19" t="n">
        <v>8.16454314320043E-006</v>
      </c>
      <c r="H5646" s="17" t="n">
        <v>5.36752406863538</v>
      </c>
      <c r="I5646" s="18" t="n">
        <v>109.306675633656</v>
      </c>
      <c r="J5646" s="19" t="n">
        <v>4.52312465614128E-007</v>
      </c>
      <c r="K5646" s="19" t="n">
        <v>5.01060350648144E-006</v>
      </c>
      <c r="L5646" s="17" t="n">
        <v>0.765878344254333</v>
      </c>
      <c r="M5646" s="17" t="n">
        <v>0.708767361111111</v>
      </c>
      <c r="N5646" s="19" t="n">
        <v>0.000519515447117318</v>
      </c>
      <c r="O5646" s="19" t="n">
        <v>4.23011328872997E-005</v>
      </c>
      <c r="P5646" s="35" t="b">
        <f aca="false">TRUE()</f>
        <v>1</v>
      </c>
      <c r="Q5646" s="19" t="n">
        <v>0.000520952211647506</v>
      </c>
    </row>
    <row r="5647" customFormat="false" ht="22.35" hidden="false" customHeight="false" outlineLevel="0" collapsed="false">
      <c r="A5647" s="6" t="s">
        <v>7430</v>
      </c>
      <c r="B5647" s="7" t="s">
        <v>1722</v>
      </c>
      <c r="C5647" s="18" t="n">
        <v>1922</v>
      </c>
      <c r="D5647" s="19" t="n">
        <v>3.73688440218111E-006</v>
      </c>
      <c r="E5647" s="19" t="n">
        <v>5.56168050918384E-006</v>
      </c>
      <c r="F5647" s="19" t="n">
        <v>9.84768331464786E-006</v>
      </c>
      <c r="G5647" s="19" t="n">
        <v>6.71180076641576E-006</v>
      </c>
      <c r="H5647" s="17" t="n">
        <v>6.24573436747313</v>
      </c>
      <c r="I5647" s="18" t="n">
        <v>96.253124559145</v>
      </c>
      <c r="J5647" s="19" t="n">
        <v>1.14163167953541E-008</v>
      </c>
      <c r="K5647" s="19" t="n">
        <v>1.78682655296981E-007</v>
      </c>
      <c r="L5647" s="17" t="n">
        <v>0.944189004238982</v>
      </c>
      <c r="M5647" s="17" t="n">
        <v>0.750144675925926</v>
      </c>
      <c r="N5647" s="19" t="n">
        <v>4.44861031257393E-005</v>
      </c>
      <c r="O5647" s="19" t="n">
        <v>5.56108614686299E-005</v>
      </c>
      <c r="P5647" s="35" t="b">
        <f aca="false">TRUE()</f>
        <v>1</v>
      </c>
      <c r="Q5647" s="19" t="n">
        <v>0.000445219078940009</v>
      </c>
    </row>
    <row r="5648" customFormat="false" ht="22.35" hidden="false" customHeight="false" outlineLevel="0" collapsed="false">
      <c r="A5648" s="6" t="s">
        <v>7431</v>
      </c>
      <c r="B5648" s="7" t="s">
        <v>1722</v>
      </c>
      <c r="C5648" s="18" t="n">
        <v>1923</v>
      </c>
      <c r="D5648" s="19" t="n">
        <v>4.19944990426244E-006</v>
      </c>
      <c r="E5648" s="19" t="n">
        <v>4.95468737652264E-006</v>
      </c>
      <c r="F5648" s="19" t="n">
        <v>9.71152136723157E-006</v>
      </c>
      <c r="G5648" s="19" t="n">
        <v>6.31933669755592E-006</v>
      </c>
      <c r="H5648" s="17" t="n">
        <v>6.20645525981921</v>
      </c>
      <c r="I5648" s="18" t="n">
        <v>101.938333788227</v>
      </c>
      <c r="J5648" s="19" t="n">
        <v>1.17968275451981E-008</v>
      </c>
      <c r="K5648" s="19" t="n">
        <v>1.81543729671354E-007</v>
      </c>
      <c r="L5648" s="17" t="n">
        <v>0.913422089928233</v>
      </c>
      <c r="M5648" s="17" t="n">
        <v>0.750289351851852</v>
      </c>
      <c r="N5648" s="19" t="n">
        <v>6.1170976636524E-005</v>
      </c>
      <c r="O5648" s="19" t="n">
        <v>8.78290264524263E-005</v>
      </c>
      <c r="P5648" s="35" t="b">
        <f aca="false">TRUE()</f>
        <v>1</v>
      </c>
      <c r="Q5648" s="19" t="n">
        <v>0.000275164255848434</v>
      </c>
    </row>
    <row r="5649" customFormat="false" ht="22.35" hidden="false" customHeight="false" outlineLevel="0" collapsed="false">
      <c r="A5649" s="6" t="s">
        <v>7432</v>
      </c>
      <c r="B5649" s="7" t="s">
        <v>1722</v>
      </c>
      <c r="C5649" s="18" t="n">
        <v>1924</v>
      </c>
      <c r="D5649" s="19" t="n">
        <v>3.32237686961788E-006</v>
      </c>
      <c r="E5649" s="19" t="n">
        <v>5.1561669403253E-006</v>
      </c>
      <c r="F5649" s="19" t="n">
        <v>7.49202272682144E-006</v>
      </c>
      <c r="G5649" s="19" t="n">
        <v>5.61034933412013E-006</v>
      </c>
      <c r="H5649" s="17" t="n">
        <v>4.74418115206487</v>
      </c>
      <c r="I5649" s="18" t="n">
        <v>86.9648083171363</v>
      </c>
      <c r="J5649" s="19" t="n">
        <v>8.14389402211877E-006</v>
      </c>
      <c r="K5649" s="19" t="n">
        <v>6.38530741924E-005</v>
      </c>
      <c r="L5649" s="17" t="n">
        <v>0.754916338208587</v>
      </c>
      <c r="M5649" s="17" t="n">
        <v>0.700520833333333</v>
      </c>
      <c r="N5649" s="19" t="n">
        <v>0.000588855261665103</v>
      </c>
      <c r="O5649" s="19" t="n">
        <v>5.11704324687017E-005</v>
      </c>
      <c r="P5649" s="35" t="b">
        <f aca="false">TRUE()</f>
        <v>1</v>
      </c>
      <c r="Q5649" s="19" t="n">
        <v>7.36060049019608E-005</v>
      </c>
    </row>
    <row r="5650" customFormat="false" ht="22.35" hidden="false" customHeight="false" outlineLevel="0" collapsed="false">
      <c r="A5650" s="6" t="s">
        <v>7433</v>
      </c>
      <c r="B5650" s="7" t="s">
        <v>1722</v>
      </c>
      <c r="C5650" s="18" t="n">
        <v>1925</v>
      </c>
      <c r="D5650" s="19" t="n">
        <v>2.29473570706881E-006</v>
      </c>
      <c r="E5650" s="19" t="n">
        <v>5.29557898450255E-006</v>
      </c>
      <c r="F5650" s="19" t="n">
        <v>8.45344340497539E-006</v>
      </c>
      <c r="G5650" s="19" t="n">
        <v>5.95237078702691E-006</v>
      </c>
      <c r="H5650" s="17" t="n">
        <v>6.75892368864326</v>
      </c>
      <c r="I5650" s="18" t="n">
        <v>89.6950155599651</v>
      </c>
      <c r="J5650" s="19" t="n">
        <v>1.36002767930415E-009</v>
      </c>
      <c r="K5650" s="19" t="n">
        <v>2.6945834879115E-008</v>
      </c>
      <c r="L5650" s="17" t="n">
        <v>1.05822702889336</v>
      </c>
      <c r="M5650" s="17" t="n">
        <v>0.78443287037037</v>
      </c>
      <c r="N5650" s="19" t="n">
        <v>9.13086883940226E-006</v>
      </c>
      <c r="O5650" s="19" t="n">
        <v>8.21473993001484E-005</v>
      </c>
      <c r="P5650" s="35" t="b">
        <f aca="false">TRUE()</f>
        <v>1</v>
      </c>
      <c r="Q5650" s="17" t="n">
        <v>0.00231855587512871</v>
      </c>
    </row>
    <row r="5651" customFormat="false" ht="22.35" hidden="false" customHeight="false" outlineLevel="0" collapsed="false">
      <c r="A5651" s="6" t="s">
        <v>7434</v>
      </c>
      <c r="B5651" s="7" t="s">
        <v>1722</v>
      </c>
      <c r="C5651" s="18" t="n">
        <v>1926</v>
      </c>
      <c r="D5651" s="19" t="n">
        <v>1.60843289147168E-006</v>
      </c>
      <c r="E5651" s="19" t="n">
        <v>4.06268583223057E-006</v>
      </c>
      <c r="F5651" s="19" t="n">
        <v>6.2110402655844E-006</v>
      </c>
      <c r="G5651" s="19" t="n">
        <v>5.26405898909237E-006</v>
      </c>
      <c r="H5651" s="17" t="n">
        <v>6.28494981759866</v>
      </c>
      <c r="I5651" s="18" t="n">
        <v>103.654269403647</v>
      </c>
      <c r="J5651" s="19" t="n">
        <v>7.85882837895216E-009</v>
      </c>
      <c r="K5651" s="19" t="n">
        <v>1.29116019331333E-007</v>
      </c>
      <c r="L5651" s="17" t="n">
        <v>0.918011458100946</v>
      </c>
      <c r="M5651" s="17" t="n">
        <v>0.753472222222222</v>
      </c>
      <c r="N5651" s="19" t="n">
        <v>5.8065027938316E-005</v>
      </c>
      <c r="O5651" s="19" t="n">
        <v>8.91964861647231E-005</v>
      </c>
      <c r="P5651" s="35" t="b">
        <f aca="false">TRUE()</f>
        <v>1</v>
      </c>
      <c r="Q5651" s="19" t="n">
        <v>0.000154342218771567</v>
      </c>
    </row>
    <row r="5652" customFormat="false" ht="22.35" hidden="false" customHeight="false" outlineLevel="0" collapsed="false">
      <c r="A5652" s="6" t="s">
        <v>7435</v>
      </c>
      <c r="B5652" s="7" t="s">
        <v>1722</v>
      </c>
      <c r="C5652" s="18" t="n">
        <v>1927</v>
      </c>
      <c r="D5652" s="19" t="n">
        <v>2.92945791173143E-006</v>
      </c>
      <c r="E5652" s="19" t="n">
        <v>4.33650700857625E-006</v>
      </c>
      <c r="F5652" s="19" t="n">
        <v>7.80495056123871E-006</v>
      </c>
      <c r="G5652" s="19" t="n">
        <v>5.59055485551387E-006</v>
      </c>
      <c r="H5652" s="17" t="n">
        <v>6.24847154270575</v>
      </c>
      <c r="I5652" s="18" t="n">
        <v>103.100647113685</v>
      </c>
      <c r="J5652" s="19" t="n">
        <v>9.43959805820761E-009</v>
      </c>
      <c r="K5652" s="19" t="n">
        <v>1.51179919288813E-007</v>
      </c>
      <c r="L5652" s="17" t="n">
        <v>0.914888178485049</v>
      </c>
      <c r="M5652" s="17" t="n">
        <v>0.749421296296296</v>
      </c>
      <c r="N5652" s="19" t="n">
        <v>6.10233069930165E-005</v>
      </c>
      <c r="O5652" s="19" t="n">
        <v>7.83473539528491E-005</v>
      </c>
      <c r="P5652" s="35" t="b">
        <f aca="false">TRUE()</f>
        <v>1</v>
      </c>
      <c r="Q5652" s="19" t="n">
        <v>0.000404266580425026</v>
      </c>
    </row>
    <row r="5653" customFormat="false" ht="22.35" hidden="false" customHeight="false" outlineLevel="0" collapsed="false">
      <c r="A5653" s="6" t="s">
        <v>7436</v>
      </c>
      <c r="B5653" s="7" t="s">
        <v>1722</v>
      </c>
      <c r="C5653" s="18" t="n">
        <v>1928</v>
      </c>
      <c r="D5653" s="19" t="n">
        <v>9.182323184299E-007</v>
      </c>
      <c r="E5653" s="19" t="n">
        <v>4.85786839525345E-006</v>
      </c>
      <c r="F5653" s="19" t="n">
        <v>5.13950621501722E-006</v>
      </c>
      <c r="G5653" s="19" t="n">
        <v>4.71389415551173E-006</v>
      </c>
      <c r="H5653" s="17" t="n">
        <v>5.25221570303581</v>
      </c>
      <c r="I5653" s="18" t="n">
        <v>78.5891059761569</v>
      </c>
      <c r="J5653" s="19" t="n">
        <v>1.25063091903229E-006</v>
      </c>
      <c r="K5653" s="19" t="n">
        <v>1.18116730455804E-005</v>
      </c>
      <c r="L5653" s="17" t="n">
        <v>0.885192458990662</v>
      </c>
      <c r="M5653" s="17" t="n">
        <v>0.727719907407407</v>
      </c>
      <c r="N5653" s="19" t="n">
        <v>9.04418887897316E-005</v>
      </c>
      <c r="O5653" s="19" t="n">
        <v>8.1321163147669E-005</v>
      </c>
      <c r="P5653" s="35" t="b">
        <f aca="false">TRUE()</f>
        <v>1</v>
      </c>
      <c r="Q5653" s="19" t="n">
        <v>0.000523403823322579</v>
      </c>
    </row>
    <row r="5654" customFormat="false" ht="22.35" hidden="false" customHeight="false" outlineLevel="0" collapsed="false">
      <c r="A5654" s="6" t="s">
        <v>7437</v>
      </c>
      <c r="B5654" s="7" t="s">
        <v>1722</v>
      </c>
      <c r="C5654" s="18" t="n">
        <v>1929</v>
      </c>
      <c r="D5654" s="19" t="n">
        <v>6.97323466064577E-007</v>
      </c>
      <c r="E5654" s="19" t="n">
        <v>5.98482560073438E-006</v>
      </c>
      <c r="F5654" s="19" t="n">
        <v>5.97835708133999E-006</v>
      </c>
      <c r="G5654" s="19" t="n">
        <v>5.88049757145818E-006</v>
      </c>
      <c r="H5654" s="17" t="n">
        <v>5.31744496481585</v>
      </c>
      <c r="I5654" s="18" t="n">
        <v>79.4147851002352</v>
      </c>
      <c r="J5654" s="19" t="n">
        <v>9.43748635535108E-007</v>
      </c>
      <c r="K5654" s="19" t="n">
        <v>9.46497417968705E-006</v>
      </c>
      <c r="L5654" s="17" t="n">
        <v>0.890574930279338</v>
      </c>
      <c r="M5654" s="17" t="n">
        <v>0.729456018518519</v>
      </c>
      <c r="N5654" s="19" t="n">
        <v>8.43256405980864E-005</v>
      </c>
      <c r="O5654" s="19" t="n">
        <v>0.000130059715425927</v>
      </c>
      <c r="P5654" s="35" t="b">
        <f aca="false">TRUE()</f>
        <v>1</v>
      </c>
      <c r="Q5654" s="19" t="n">
        <v>2.77777777777778E-005</v>
      </c>
    </row>
    <row r="5655" customFormat="false" ht="22.35" hidden="false" customHeight="false" outlineLevel="0" collapsed="false">
      <c r="A5655" s="6" t="s">
        <v>7438</v>
      </c>
      <c r="B5655" s="7" t="s">
        <v>1722</v>
      </c>
      <c r="C5655" s="18" t="n">
        <v>1930</v>
      </c>
      <c r="D5655" s="19" t="n">
        <v>1.75509463858052E-006</v>
      </c>
      <c r="E5655" s="19" t="n">
        <v>4.97269853912073E-006</v>
      </c>
      <c r="F5655" s="19" t="n">
        <v>5.57859721420928E-006</v>
      </c>
      <c r="G5655" s="19" t="n">
        <v>4.93920533492198E-006</v>
      </c>
      <c r="H5655" s="17" t="n">
        <v>4.6211552337028</v>
      </c>
      <c r="I5655" s="18" t="n">
        <v>80.1467890126526</v>
      </c>
      <c r="J5655" s="19" t="n">
        <v>1.43905541839748E-005</v>
      </c>
      <c r="K5655" s="19" t="n">
        <v>0.000107138324122854</v>
      </c>
      <c r="L5655" s="17" t="n">
        <v>0.769758663129687</v>
      </c>
      <c r="M5655" s="17" t="n">
        <v>0.681712962962963</v>
      </c>
      <c r="N5655" s="19" t="n">
        <v>0.000496819459775775</v>
      </c>
      <c r="O5655" s="19" t="n">
        <v>0.000166767215076964</v>
      </c>
      <c r="P5655" s="35" t="b">
        <f aca="false">TRUE()</f>
        <v>1</v>
      </c>
      <c r="Q5655" s="19" t="n">
        <v>0.000394931511739521</v>
      </c>
    </row>
    <row r="5656" customFormat="false" ht="22.35" hidden="false" customHeight="false" outlineLevel="0" collapsed="false">
      <c r="A5656" s="6" t="s">
        <v>7439</v>
      </c>
      <c r="B5656" s="7" t="s">
        <v>1722</v>
      </c>
      <c r="C5656" s="18" t="n">
        <v>1931</v>
      </c>
      <c r="D5656" s="19" t="n">
        <v>1.81288406666267E-006</v>
      </c>
      <c r="E5656" s="19" t="n">
        <v>4.05986224853093E-006</v>
      </c>
      <c r="F5656" s="19" t="n">
        <v>4.83826820359563E-006</v>
      </c>
      <c r="G5656" s="19" t="n">
        <v>4.39719086184346E-006</v>
      </c>
      <c r="H5656" s="17" t="n">
        <v>4.37745873609874</v>
      </c>
      <c r="I5656" s="18" t="n">
        <v>86.5913332274552</v>
      </c>
      <c r="J5656" s="19" t="n">
        <v>3.34219908337274E-005</v>
      </c>
      <c r="K5656" s="19" t="n">
        <v>0.000227887237829969</v>
      </c>
      <c r="L5656" s="17" t="n">
        <v>0.698166260525098</v>
      </c>
      <c r="M5656" s="17" t="n">
        <v>0.690538194444444</v>
      </c>
      <c r="N5656" s="17" t="n">
        <v>0.00134383916964777</v>
      </c>
      <c r="O5656" s="19" t="n">
        <v>0.000127545309501483</v>
      </c>
      <c r="P5656" s="35" t="b">
        <f aca="false">TRUE()</f>
        <v>1</v>
      </c>
      <c r="Q5656" s="19" t="n">
        <v>0.000159646680480014</v>
      </c>
    </row>
    <row r="5657" customFormat="false" ht="22.35" hidden="false" customHeight="false" outlineLevel="0" collapsed="false">
      <c r="A5657" s="6" t="s">
        <v>7440</v>
      </c>
      <c r="B5657" s="7" t="s">
        <v>1722</v>
      </c>
      <c r="C5657" s="18" t="n">
        <v>1932</v>
      </c>
      <c r="D5657" s="19" t="n">
        <v>6.73712714133017E-007</v>
      </c>
      <c r="E5657" s="19" t="n">
        <v>4.33514620036936E-006</v>
      </c>
      <c r="F5657" s="19" t="n">
        <v>4.48308505669197E-006</v>
      </c>
      <c r="G5657" s="19" t="n">
        <v>5.24775034581741E-006</v>
      </c>
      <c r="H5657" s="17" t="n">
        <v>4.99003492376239</v>
      </c>
      <c r="I5657" s="18" t="n">
        <v>96.5559260425993</v>
      </c>
      <c r="J5657" s="19" t="n">
        <v>2.66906720499857E-006</v>
      </c>
      <c r="K5657" s="19" t="n">
        <v>2.32670584199453E-005</v>
      </c>
      <c r="L5657" s="17" t="n">
        <v>0.753226708249988</v>
      </c>
      <c r="M5657" s="17" t="n">
        <v>0.710792824074074</v>
      </c>
      <c r="N5657" s="19" t="n">
        <v>0.000601498471688428</v>
      </c>
      <c r="O5657" s="19" t="n">
        <v>0.00015097231709845</v>
      </c>
      <c r="P5657" s="35" t="b">
        <f aca="false">TRUE()</f>
        <v>1</v>
      </c>
      <c r="Q5657" s="19" t="n">
        <v>8.1370103473762E-005</v>
      </c>
    </row>
    <row r="5658" customFormat="false" ht="22.35" hidden="false" customHeight="false" outlineLevel="0" collapsed="false">
      <c r="A5658" s="6" t="s">
        <v>7441</v>
      </c>
      <c r="B5658" s="7" t="s">
        <v>1722</v>
      </c>
      <c r="C5658" s="18" t="n">
        <v>1933</v>
      </c>
      <c r="D5658" s="19" t="n">
        <v>1.69856422062919E-006</v>
      </c>
      <c r="E5658" s="19" t="n">
        <v>5.74561757713531E-006</v>
      </c>
      <c r="F5658" s="19" t="n">
        <v>6.04786737649866E-006</v>
      </c>
      <c r="G5658" s="19" t="n">
        <v>5.53608657933161E-006</v>
      </c>
      <c r="H5658" s="17" t="n">
        <v>4.58307211974401</v>
      </c>
      <c r="I5658" s="18" t="n">
        <v>78.1314995568501</v>
      </c>
      <c r="J5658" s="19" t="n">
        <v>1.71085852181438E-005</v>
      </c>
      <c r="K5658" s="19" t="n">
        <v>0.000125119777205965</v>
      </c>
      <c r="L5658" s="17" t="n">
        <v>0.775162660920554</v>
      </c>
      <c r="M5658" s="17" t="n">
        <v>0.691116898148148</v>
      </c>
      <c r="N5658" s="19" t="n">
        <v>0.000472020529222992</v>
      </c>
      <c r="O5658" s="19" t="n">
        <v>5.03719665862803E-005</v>
      </c>
      <c r="P5658" s="35" t="b">
        <f aca="false">TRUE()</f>
        <v>1</v>
      </c>
      <c r="Q5658" s="19" t="n">
        <v>4.05701754385965E-005</v>
      </c>
    </row>
    <row r="5659" customFormat="false" ht="22.35" hidden="false" customHeight="false" outlineLevel="0" collapsed="false">
      <c r="A5659" s="6" t="s">
        <v>7442</v>
      </c>
      <c r="B5659" s="7" t="s">
        <v>1722</v>
      </c>
      <c r="C5659" s="18" t="n">
        <v>1934</v>
      </c>
      <c r="D5659" s="19" t="n">
        <v>1.96807431402012E-006</v>
      </c>
      <c r="E5659" s="19" t="n">
        <v>4.31795792702435E-006</v>
      </c>
      <c r="F5659" s="19" t="n">
        <v>4.09198304017053E-006</v>
      </c>
      <c r="G5659" s="19" t="n">
        <v>4.66124845395047E-006</v>
      </c>
      <c r="H5659" s="17" t="n">
        <v>2.89210565431104</v>
      </c>
      <c r="I5659" s="18" t="n">
        <v>86.3242530151464</v>
      </c>
      <c r="J5659" s="17" t="n">
        <v>0.00484150062090791</v>
      </c>
      <c r="K5659" s="17" t="n">
        <v>0.0178457453751931</v>
      </c>
      <c r="L5659" s="17" t="n">
        <v>0.462031126057743</v>
      </c>
      <c r="M5659" s="17" t="n">
        <v>0.623842592592593</v>
      </c>
      <c r="N5659" s="17" t="n">
        <v>0.0287659745251734</v>
      </c>
      <c r="O5659" s="19" t="n">
        <v>0.000110399007851591</v>
      </c>
      <c r="P5659" s="35" t="b">
        <f aca="false">TRUE()</f>
        <v>1</v>
      </c>
      <c r="Q5659" s="19" t="n">
        <v>2.77777777777778E-005</v>
      </c>
    </row>
    <row r="5660" customFormat="false" ht="22.35" hidden="false" customHeight="false" outlineLevel="0" collapsed="false">
      <c r="A5660" s="6" t="s">
        <v>7443</v>
      </c>
      <c r="B5660" s="7" t="s">
        <v>1722</v>
      </c>
      <c r="C5660" s="18" t="n">
        <v>1935</v>
      </c>
      <c r="D5660" s="19" t="n">
        <v>4.31857727195648E-007</v>
      </c>
      <c r="E5660" s="19" t="n">
        <v>4.81113877633321E-006</v>
      </c>
      <c r="F5660" s="19" t="n">
        <v>4.19460099053053E-006</v>
      </c>
      <c r="G5660" s="19" t="n">
        <v>5.00639217755016E-006</v>
      </c>
      <c r="H5660" s="17" t="n">
        <v>4.64470501619939</v>
      </c>
      <c r="I5660" s="18" t="n">
        <v>83.4768475255671</v>
      </c>
      <c r="J5660" s="19" t="n">
        <v>1.25594988183801E-005</v>
      </c>
      <c r="K5660" s="19" t="n">
        <v>9.47869390274824E-005</v>
      </c>
      <c r="L5660" s="17" t="n">
        <v>0.755800682990898</v>
      </c>
      <c r="M5660" s="17" t="n">
        <v>0.701678240740741</v>
      </c>
      <c r="N5660" s="19" t="n">
        <v>0.000581784333675953</v>
      </c>
      <c r="O5660" s="19" t="n">
        <v>4.77325007964342E-005</v>
      </c>
      <c r="P5660" s="35" t="b">
        <f aca="false">TRUE()</f>
        <v>1</v>
      </c>
      <c r="Q5660" s="19" t="n">
        <v>8.33333333333333E-005</v>
      </c>
    </row>
    <row r="5661" customFormat="false" ht="22.35" hidden="false" customHeight="false" outlineLevel="0" collapsed="false">
      <c r="A5661" s="6" t="s">
        <v>7444</v>
      </c>
      <c r="B5661" s="7" t="s">
        <v>1722</v>
      </c>
      <c r="C5661" s="18" t="n">
        <v>1936</v>
      </c>
      <c r="D5661" s="19" t="n">
        <v>1.85939845525248E-006</v>
      </c>
      <c r="E5661" s="19" t="n">
        <v>4.78876944087242E-006</v>
      </c>
      <c r="F5661" s="19" t="n">
        <v>4.8823283847255E-006</v>
      </c>
      <c r="G5661" s="19" t="n">
        <v>5.2038483965017E-006</v>
      </c>
      <c r="H5661" s="17" t="n">
        <v>3.70469246251807</v>
      </c>
      <c r="I5661" s="18" t="n">
        <v>86.8594355847169</v>
      </c>
      <c r="J5661" s="19" t="n">
        <v>0.000371495438413621</v>
      </c>
      <c r="K5661" s="17" t="n">
        <v>0.00187426025827239</v>
      </c>
      <c r="L5661" s="17" t="n">
        <v>0.589889564799716</v>
      </c>
      <c r="M5661" s="17" t="n">
        <v>0.654513888888889</v>
      </c>
      <c r="N5661" s="17" t="n">
        <v>0.0052636769716188</v>
      </c>
      <c r="O5661" s="19" t="n">
        <v>5.14917641291223E-005</v>
      </c>
      <c r="P5661" s="35" t="b">
        <f aca="false">TRUE()</f>
        <v>1</v>
      </c>
      <c r="Q5661" s="19" t="n">
        <v>0.00031281358589711</v>
      </c>
    </row>
    <row r="5662" customFormat="false" ht="22.35" hidden="false" customHeight="false" outlineLevel="0" collapsed="false">
      <c r="A5662" s="6" t="s">
        <v>7445</v>
      </c>
      <c r="B5662" s="7" t="s">
        <v>1722</v>
      </c>
      <c r="C5662" s="18" t="n">
        <v>1937</v>
      </c>
      <c r="D5662" s="19" t="n">
        <v>1.40584867309582E-006</v>
      </c>
      <c r="E5662" s="19" t="n">
        <v>3.29473835434978E-006</v>
      </c>
      <c r="F5662" s="19" t="n">
        <v>3.19964235165424E-006</v>
      </c>
      <c r="G5662" s="19" t="n">
        <v>3.92575415486412E-006</v>
      </c>
      <c r="H5662" s="17" t="n">
        <v>3.10767191422755</v>
      </c>
      <c r="I5662" s="18" t="n">
        <v>95.0167058261528</v>
      </c>
      <c r="J5662" s="17" t="n">
        <v>0.00248738738220464</v>
      </c>
      <c r="K5662" s="17" t="n">
        <v>0.00999794227944511</v>
      </c>
      <c r="L5662" s="17" t="n">
        <v>0.472737847518959</v>
      </c>
      <c r="M5662" s="17" t="n">
        <v>0.621383101851852</v>
      </c>
      <c r="N5662" s="17" t="n">
        <v>0.0249647353199289</v>
      </c>
      <c r="O5662" s="19" t="n">
        <v>3.89501184596924E-005</v>
      </c>
      <c r="P5662" s="35" t="b">
        <f aca="false">TRUE()</f>
        <v>1</v>
      </c>
      <c r="Q5662" s="19" t="n">
        <v>0.000209471141622171</v>
      </c>
    </row>
    <row r="5663" customFormat="false" ht="22.35" hidden="false" customHeight="false" outlineLevel="0" collapsed="false">
      <c r="A5663" s="6" t="s">
        <v>7446</v>
      </c>
      <c r="B5663" s="7" t="s">
        <v>1722</v>
      </c>
      <c r="C5663" s="18" t="n">
        <v>1938</v>
      </c>
      <c r="D5663" s="19" t="n">
        <v>1.10461324867612E-006</v>
      </c>
      <c r="E5663" s="19" t="n">
        <v>4.52927658865607E-006</v>
      </c>
      <c r="F5663" s="19" t="n">
        <v>3.38572836309085E-006</v>
      </c>
      <c r="G5663" s="19" t="n">
        <v>4.84821704741587E-006</v>
      </c>
      <c r="H5663" s="17" t="n">
        <v>2.96821778471629</v>
      </c>
      <c r="I5663" s="18" t="n">
        <v>85.6510596663924</v>
      </c>
      <c r="J5663" s="17" t="n">
        <v>0.0038832101790329</v>
      </c>
      <c r="K5663" s="17" t="n">
        <v>0.0147340904130064</v>
      </c>
      <c r="L5663" s="17" t="n">
        <v>0.476200585706883</v>
      </c>
      <c r="M5663" s="17" t="n">
        <v>0.628761574074074</v>
      </c>
      <c r="N5663" s="17" t="n">
        <v>0.0239010100986992</v>
      </c>
      <c r="O5663" s="19" t="n">
        <v>3.44793201026146E-005</v>
      </c>
      <c r="P5663" s="35" t="b">
        <f aca="false">TRUE()</f>
        <v>1</v>
      </c>
      <c r="Q5663" s="19" t="n">
        <v>2.77777777777778E-005</v>
      </c>
    </row>
    <row r="5664" customFormat="false" ht="22.35" hidden="false" customHeight="false" outlineLevel="0" collapsed="false">
      <c r="A5664" s="6" t="s">
        <v>7447</v>
      </c>
      <c r="B5664" s="7" t="s">
        <v>1722</v>
      </c>
      <c r="C5664" s="18" t="n">
        <v>1939</v>
      </c>
      <c r="D5664" s="19" t="n">
        <v>1.29940626383251E-006</v>
      </c>
      <c r="E5664" s="19" t="n">
        <v>4.84276187522016E-006</v>
      </c>
      <c r="F5664" s="19" t="n">
        <v>4.49277426081055E-006</v>
      </c>
      <c r="G5664" s="19" t="n">
        <v>4.89498333772045E-006</v>
      </c>
      <c r="H5664" s="17" t="n">
        <v>3.94578281740818</v>
      </c>
      <c r="I5664" s="18" t="n">
        <v>81.362357485502</v>
      </c>
      <c r="J5664" s="19" t="n">
        <v>0.000167908159905417</v>
      </c>
      <c r="K5664" s="19" t="n">
        <v>0.000943299138992768</v>
      </c>
      <c r="L5664" s="17" t="n">
        <v>0.651509525799581</v>
      </c>
      <c r="M5664" s="17" t="n">
        <v>0.669560185185185</v>
      </c>
      <c r="N5664" s="17" t="n">
        <v>0.0024138280371405</v>
      </c>
      <c r="O5664" s="19" t="n">
        <v>4.61723533567834E-005</v>
      </c>
      <c r="P5664" s="35" t="b">
        <f aca="false">TRUE()</f>
        <v>1</v>
      </c>
      <c r="Q5664" s="19" t="n">
        <v>0.000135338345864662</v>
      </c>
    </row>
    <row r="5665" customFormat="false" ht="22.35" hidden="false" customHeight="false" outlineLevel="0" collapsed="false">
      <c r="A5665" s="6" t="s">
        <v>7448</v>
      </c>
      <c r="B5665" s="7" t="s">
        <v>1722</v>
      </c>
      <c r="C5665" s="18" t="n">
        <v>1940</v>
      </c>
      <c r="D5665" s="19" t="n">
        <v>1.53850177648755E-006</v>
      </c>
      <c r="E5665" s="19" t="n">
        <v>3.52871405902857E-006</v>
      </c>
      <c r="F5665" s="19" t="n">
        <v>4.321678231166E-006</v>
      </c>
      <c r="G5665" s="19" t="n">
        <v>4.61487946907101E-006</v>
      </c>
      <c r="H5665" s="17" t="n">
        <v>4.3609230437645</v>
      </c>
      <c r="I5665" s="18" t="n">
        <v>104.684565449475</v>
      </c>
      <c r="J5665" s="19" t="n">
        <v>3.04035852395306E-005</v>
      </c>
      <c r="K5665" s="19" t="n">
        <v>0.000209751694924329</v>
      </c>
      <c r="L5665" s="17" t="n">
        <v>0.634163172094552</v>
      </c>
      <c r="M5665" s="17" t="n">
        <v>0.678096064814815</v>
      </c>
      <c r="N5665" s="17" t="n">
        <v>0.002895751586655</v>
      </c>
      <c r="O5665" s="19" t="n">
        <v>3.19375820027343E-005</v>
      </c>
      <c r="P5665" s="35" t="b">
        <f aca="false">TRUE()</f>
        <v>1</v>
      </c>
      <c r="Q5665" s="19" t="n">
        <v>0.000143093297101449</v>
      </c>
    </row>
    <row r="5666" customFormat="false" ht="22.35" hidden="false" customHeight="false" outlineLevel="0" collapsed="false">
      <c r="A5666" s="6" t="s">
        <v>7449</v>
      </c>
      <c r="B5666" s="7" t="s">
        <v>1722</v>
      </c>
      <c r="C5666" s="18" t="n">
        <v>1941</v>
      </c>
      <c r="D5666" s="19" t="n">
        <v>1.14191789180012E-006</v>
      </c>
      <c r="E5666" s="19" t="n">
        <v>3.90076823426151E-006</v>
      </c>
      <c r="F5666" s="19" t="n">
        <v>2.45109700631772E-006</v>
      </c>
      <c r="G5666" s="19" t="n">
        <v>3.70868070770456E-006</v>
      </c>
      <c r="H5666" s="17" t="n">
        <v>2.03834980778425</v>
      </c>
      <c r="I5666" s="18" t="n">
        <v>77.2843325853057</v>
      </c>
      <c r="J5666" s="17" t="n">
        <v>0.0449357261782274</v>
      </c>
      <c r="K5666" s="17" t="n">
        <v>0.115684997238901</v>
      </c>
      <c r="L5666" s="17" t="n">
        <v>0.347076344672288</v>
      </c>
      <c r="M5666" s="17" t="n">
        <v>0.586950231481482</v>
      </c>
      <c r="N5666" s="17" t="n">
        <v>0.112253489840061</v>
      </c>
      <c r="O5666" s="19" t="n">
        <v>0.000229386223941159</v>
      </c>
      <c r="P5666" s="35" t="b">
        <f aca="false">FALSE()</f>
        <v>0</v>
      </c>
      <c r="Q5666" s="17"/>
    </row>
    <row r="5667" customFormat="false" ht="22.35" hidden="false" customHeight="false" outlineLevel="0" collapsed="false">
      <c r="A5667" s="6" t="s">
        <v>7450</v>
      </c>
      <c r="B5667" s="7" t="s">
        <v>1722</v>
      </c>
      <c r="C5667" s="18" t="n">
        <v>1942</v>
      </c>
      <c r="D5667" s="19" t="n">
        <v>1.6889405540257E-006</v>
      </c>
      <c r="E5667" s="19" t="n">
        <v>4.75265770940923E-006</v>
      </c>
      <c r="F5667" s="19" t="n">
        <v>5.49046219223353E-006</v>
      </c>
      <c r="G5667" s="19" t="n">
        <v>4.9237869639852E-006</v>
      </c>
      <c r="H5667" s="17" t="n">
        <v>4.75585286377499</v>
      </c>
      <c r="I5667" s="18" t="n">
        <v>83.1483455826174</v>
      </c>
      <c r="J5667" s="19" t="n">
        <v>8.20894770848528E-006</v>
      </c>
      <c r="K5667" s="19" t="n">
        <v>6.43021268842866E-005</v>
      </c>
      <c r="L5667" s="17" t="n">
        <v>0.775601280151406</v>
      </c>
      <c r="M5667" s="17" t="n">
        <v>0.706018518518519</v>
      </c>
      <c r="N5667" s="19" t="n">
        <v>0.000468903303133757</v>
      </c>
      <c r="O5667" s="19" t="n">
        <v>4.71867216597012E-005</v>
      </c>
      <c r="P5667" s="35" t="b">
        <f aca="false">TRUE()</f>
        <v>1</v>
      </c>
      <c r="Q5667" s="19" t="n">
        <v>0.000355172790611062</v>
      </c>
    </row>
    <row r="5668" customFormat="false" ht="22.35" hidden="false" customHeight="false" outlineLevel="0" collapsed="false">
      <c r="A5668" s="6" t="s">
        <v>7451</v>
      </c>
      <c r="B5668" s="7" t="s">
        <v>1722</v>
      </c>
      <c r="C5668" s="18" t="n">
        <v>1943</v>
      </c>
      <c r="D5668" s="19" t="n">
        <v>1.73895171394547E-006</v>
      </c>
      <c r="E5668" s="19" t="n">
        <v>3.60014767658293E-006</v>
      </c>
      <c r="F5668" s="19" t="n">
        <v>2.74314079433855E-006</v>
      </c>
      <c r="G5668" s="19" t="n">
        <v>3.43626637388794E-006</v>
      </c>
      <c r="H5668" s="17" t="n">
        <v>1.69250831991443</v>
      </c>
      <c r="I5668" s="18" t="n">
        <v>77.5300209930102</v>
      </c>
      <c r="J5668" s="17" t="n">
        <v>0.0945643576382259</v>
      </c>
      <c r="K5668" s="17" t="n">
        <v>0.201776362386341</v>
      </c>
      <c r="L5668" s="17" t="n">
        <v>0.287624133844936</v>
      </c>
      <c r="M5668" s="17" t="n">
        <v>0.581597222222222</v>
      </c>
      <c r="N5668" s="17" t="n">
        <v>0.193766028680788</v>
      </c>
      <c r="O5668" s="19" t="n">
        <v>0.000161927978518887</v>
      </c>
      <c r="P5668" s="35" t="b">
        <f aca="false">FALSE()</f>
        <v>0</v>
      </c>
      <c r="Q5668" s="17"/>
    </row>
    <row r="5669" customFormat="false" ht="22.35" hidden="false" customHeight="false" outlineLevel="0" collapsed="false">
      <c r="A5669" s="6" t="s">
        <v>7452</v>
      </c>
      <c r="B5669" s="7" t="s">
        <v>1722</v>
      </c>
      <c r="C5669" s="18" t="n">
        <v>1944</v>
      </c>
      <c r="D5669" s="19" t="n">
        <v>1.76463207161714E-006</v>
      </c>
      <c r="E5669" s="19" t="n">
        <v>4.29200588347012E-006</v>
      </c>
      <c r="F5669" s="19" t="n">
        <v>2.57360472998462E-006</v>
      </c>
      <c r="G5669" s="19" t="n">
        <v>3.73905248768409E-006</v>
      </c>
      <c r="H5669" s="17" t="n">
        <v>1.16660163993313</v>
      </c>
      <c r="I5669" s="18" t="n">
        <v>72.2676424955958</v>
      </c>
      <c r="J5669" s="17" t="n">
        <v>0.247206592626021</v>
      </c>
      <c r="K5669" s="17" t="n">
        <v>0.401911328243447</v>
      </c>
      <c r="L5669" s="17" t="n">
        <v>0.207504346198559</v>
      </c>
      <c r="M5669" s="17" t="n">
        <v>0.546006944444444</v>
      </c>
      <c r="N5669" s="17" t="n">
        <v>0.368282904361163</v>
      </c>
      <c r="O5669" s="17" t="n">
        <v>0.0030184185974943</v>
      </c>
      <c r="P5669" s="35" t="b">
        <f aca="false">FALSE()</f>
        <v>0</v>
      </c>
      <c r="Q5669" s="17"/>
    </row>
    <row r="5670" customFormat="false" ht="22.35" hidden="false" customHeight="false" outlineLevel="0" collapsed="false">
      <c r="A5670" s="6" t="s">
        <v>7453</v>
      </c>
      <c r="B5670" s="7" t="s">
        <v>1722</v>
      </c>
      <c r="C5670" s="18" t="n">
        <v>1945</v>
      </c>
      <c r="D5670" s="19" t="n">
        <v>1.79671958364421E-006</v>
      </c>
      <c r="E5670" s="19" t="n">
        <v>4.08468691658151E-006</v>
      </c>
      <c r="F5670" s="19" t="n">
        <v>4.44876668216622E-006</v>
      </c>
      <c r="G5670" s="19" t="n">
        <v>4.3076779618602E-006</v>
      </c>
      <c r="H5670" s="17" t="n">
        <v>3.84209837721164</v>
      </c>
      <c r="I5670" s="18" t="n">
        <v>84.4907184212626</v>
      </c>
      <c r="J5670" s="19" t="n">
        <v>0.000235292493987475</v>
      </c>
      <c r="K5670" s="17" t="n">
        <v>0.00127505388217213</v>
      </c>
      <c r="L5670" s="17" t="n">
        <v>0.621017811396622</v>
      </c>
      <c r="M5670" s="17" t="n">
        <v>0.680989583333333</v>
      </c>
      <c r="N5670" s="17" t="n">
        <v>0.00343431509001857</v>
      </c>
      <c r="O5670" s="19" t="n">
        <v>5.98606430357543E-005</v>
      </c>
      <c r="P5670" s="35" t="b">
        <f aca="false">TRUE()</f>
        <v>1</v>
      </c>
      <c r="Q5670" s="19" t="n">
        <v>7.90776651843211E-005</v>
      </c>
    </row>
    <row r="5671" customFormat="false" ht="22.35" hidden="false" customHeight="false" outlineLevel="0" collapsed="false">
      <c r="A5671" s="6" t="s">
        <v>7454</v>
      </c>
      <c r="B5671" s="7" t="s">
        <v>1722</v>
      </c>
      <c r="C5671" s="18" t="n">
        <v>1946</v>
      </c>
      <c r="D5671" s="19" t="n">
        <v>1.14613902513954E-006</v>
      </c>
      <c r="E5671" s="19" t="n">
        <v>4.79135994119709E-006</v>
      </c>
      <c r="F5671" s="19" t="n">
        <v>1.61301361879339E-006</v>
      </c>
      <c r="G5671" s="19" t="n">
        <v>3.12687116807547E-006</v>
      </c>
      <c r="H5671" s="17" t="n">
        <v>0.631736071724786</v>
      </c>
      <c r="I5671" s="18" t="n">
        <v>60.8886155699429</v>
      </c>
      <c r="J5671" s="17" t="n">
        <v>0.529924140319624</v>
      </c>
      <c r="K5671" s="17" t="n">
        <v>0.6909582037869</v>
      </c>
      <c r="L5671" s="17" t="n">
        <v>0.128789832828853</v>
      </c>
      <c r="M5671" s="17" t="n">
        <v>0.508246527777778</v>
      </c>
      <c r="N5671" s="17" t="n">
        <v>0.611123821019694</v>
      </c>
      <c r="O5671" s="17" t="n">
        <v>0.00605728575957521</v>
      </c>
      <c r="P5671" s="35" t="b">
        <f aca="false">FALSE()</f>
        <v>0</v>
      </c>
      <c r="Q5671" s="17"/>
    </row>
    <row r="5672" customFormat="false" ht="22.35" hidden="false" customHeight="false" outlineLevel="0" collapsed="false">
      <c r="A5672" s="6" t="s">
        <v>7455</v>
      </c>
      <c r="B5672" s="7" t="s">
        <v>1722</v>
      </c>
      <c r="C5672" s="18" t="n">
        <v>1947</v>
      </c>
      <c r="D5672" s="19" t="n">
        <v>3.68920586037491E-006</v>
      </c>
      <c r="E5672" s="19" t="n">
        <v>4.20496192513641E-006</v>
      </c>
      <c r="F5672" s="19" t="n">
        <v>4.89971393513333E-006</v>
      </c>
      <c r="G5672" s="19" t="n">
        <v>3.96098518345594E-006</v>
      </c>
      <c r="H5672" s="17" t="n">
        <v>1.7521104951545</v>
      </c>
      <c r="I5672" s="18" t="n">
        <v>76.7088947058372</v>
      </c>
      <c r="J5672" s="17" t="n">
        <v>0.0837510762023177</v>
      </c>
      <c r="K5672" s="17" t="n">
        <v>0.185355890127465</v>
      </c>
      <c r="L5672" s="17" t="n">
        <v>0.299728779226549</v>
      </c>
      <c r="M5672" s="17" t="n">
        <v>0.57884837962963</v>
      </c>
      <c r="N5672" s="17" t="n">
        <v>0.174554673337156</v>
      </c>
      <c r="O5672" s="19" t="n">
        <v>0.000280892078213344</v>
      </c>
      <c r="P5672" s="35" t="b">
        <f aca="false">FALSE()</f>
        <v>0</v>
      </c>
      <c r="Q5672" s="17"/>
    </row>
    <row r="5673" customFormat="false" ht="22.35" hidden="false" customHeight="false" outlineLevel="0" collapsed="false">
      <c r="A5673" s="6" t="s">
        <v>7456</v>
      </c>
      <c r="B5673" s="7" t="s">
        <v>1722</v>
      </c>
      <c r="C5673" s="18" t="n">
        <v>1948</v>
      </c>
      <c r="D5673" s="19" t="n">
        <v>2.31984261146806E-006</v>
      </c>
      <c r="E5673" s="19" t="n">
        <v>2.74546990987324E-006</v>
      </c>
      <c r="F5673" s="19" t="n">
        <v>4.51641950617611E-006</v>
      </c>
      <c r="G5673" s="19" t="n">
        <v>3.23573411109694E-006</v>
      </c>
      <c r="H5673" s="17" t="n">
        <v>4.58275448311476</v>
      </c>
      <c r="I5673" s="18" t="n">
        <v>93.9771641643623</v>
      </c>
      <c r="J5673" s="19" t="n">
        <v>1.40972075415587E-005</v>
      </c>
      <c r="K5673" s="19" t="n">
        <v>0.000105143793432709</v>
      </c>
      <c r="L5673" s="17" t="n">
        <v>0.700881238208853</v>
      </c>
      <c r="M5673" s="17" t="n">
        <v>0.700954861111111</v>
      </c>
      <c r="N5673" s="17" t="n">
        <v>0.00128783618790489</v>
      </c>
      <c r="O5673" s="19" t="n">
        <v>7.28376158950661E-005</v>
      </c>
      <c r="P5673" s="35" t="b">
        <f aca="false">TRUE()</f>
        <v>1</v>
      </c>
      <c r="Q5673" s="19" t="n">
        <v>7.50548245614036E-005</v>
      </c>
    </row>
    <row r="5674" customFormat="false" ht="22.35" hidden="false" customHeight="false" outlineLevel="0" collapsed="false">
      <c r="A5674" s="6" t="s">
        <v>7457</v>
      </c>
      <c r="B5674" s="7" t="s">
        <v>1722</v>
      </c>
      <c r="C5674" s="18" t="n">
        <v>1949</v>
      </c>
      <c r="D5674" s="19" t="n">
        <v>1.34332502192373E-006</v>
      </c>
      <c r="E5674" s="19" t="n">
        <v>4.15885659171492E-006</v>
      </c>
      <c r="F5674" s="19" t="n">
        <v>3.57931238357342E-006</v>
      </c>
      <c r="G5674" s="19" t="n">
        <v>3.4721104886416E-006</v>
      </c>
      <c r="H5674" s="17" t="n">
        <v>3.35545420849401</v>
      </c>
      <c r="I5674" s="18" t="n">
        <v>70.1324568151022</v>
      </c>
      <c r="J5674" s="17" t="n">
        <v>0.00128186793103314</v>
      </c>
      <c r="K5674" s="17" t="n">
        <v>0.00560198655846529</v>
      </c>
      <c r="L5674" s="17" t="n">
        <v>0.609505903815425</v>
      </c>
      <c r="M5674" s="17" t="n">
        <v>0.65306712962963</v>
      </c>
      <c r="N5674" s="17" t="n">
        <v>0.00403834224771992</v>
      </c>
      <c r="O5674" s="19" t="n">
        <v>0.000551964695258046</v>
      </c>
      <c r="P5674" s="35" t="b">
        <f aca="false">TRUE()</f>
        <v>1</v>
      </c>
      <c r="Q5674" s="19" t="n">
        <v>0.000275576457753057</v>
      </c>
    </row>
    <row r="5675" customFormat="false" ht="22.35" hidden="false" customHeight="false" outlineLevel="0" collapsed="false">
      <c r="A5675" s="6" t="s">
        <v>7458</v>
      </c>
      <c r="B5675" s="7" t="s">
        <v>1722</v>
      </c>
      <c r="C5675" s="18" t="n">
        <v>1950</v>
      </c>
      <c r="D5675" s="19" t="n">
        <v>4.4335912982063E-006</v>
      </c>
      <c r="E5675" s="19" t="n">
        <v>3.48562237602297E-006</v>
      </c>
      <c r="F5675" s="19" t="n">
        <v>4.55277040601104E-006</v>
      </c>
      <c r="G5675" s="19" t="n">
        <v>3.58453013556032E-006</v>
      </c>
      <c r="H5675" s="17" t="n">
        <v>0.203689538408017</v>
      </c>
      <c r="I5675" s="18" t="n">
        <v>82.6036098364493</v>
      </c>
      <c r="J5675" s="17" t="n">
        <v>0.839097083719253</v>
      </c>
      <c r="K5675" s="17" t="n">
        <v>0.916386718627713</v>
      </c>
      <c r="L5675" s="17" t="n">
        <v>0.0333419660288451</v>
      </c>
      <c r="M5675" s="17" t="n">
        <v>0.513310185185185</v>
      </c>
      <c r="N5675" s="17" t="n">
        <v>0.92376178501966</v>
      </c>
      <c r="O5675" s="17" t="n">
        <v>0.0538833992084065</v>
      </c>
      <c r="P5675" s="35" t="b">
        <f aca="false">FALSE()</f>
        <v>0</v>
      </c>
      <c r="Q5675" s="17"/>
    </row>
    <row r="5676" customFormat="false" ht="22.35" hidden="false" customHeight="false" outlineLevel="0" collapsed="false">
      <c r="A5676" s="6" t="s">
        <v>7459</v>
      </c>
      <c r="B5676" s="7" t="s">
        <v>1722</v>
      </c>
      <c r="C5676" s="18" t="n">
        <v>1951</v>
      </c>
      <c r="D5676" s="19" t="n">
        <v>3.83794152488123E-006</v>
      </c>
      <c r="E5676" s="19" t="n">
        <v>2.50271084815612E-006</v>
      </c>
      <c r="F5676" s="19" t="n">
        <v>5.51383925119204E-006</v>
      </c>
      <c r="G5676" s="19" t="n">
        <v>3.57857230986424E-006</v>
      </c>
      <c r="H5676" s="17" t="n">
        <v>3.57772341769735</v>
      </c>
      <c r="I5676" s="18" t="n">
        <v>115.292392541253</v>
      </c>
      <c r="J5676" s="19" t="n">
        <v>0.00050800307647743</v>
      </c>
      <c r="K5676" s="17" t="n">
        <v>0.00245648766764744</v>
      </c>
      <c r="L5676" s="17" t="n">
        <v>0.499064062494608</v>
      </c>
      <c r="M5676" s="17" t="n">
        <v>0.647569444444444</v>
      </c>
      <c r="N5676" s="17" t="n">
        <v>0.0176040408259261</v>
      </c>
      <c r="O5676" s="19" t="n">
        <v>0.000171266663099888</v>
      </c>
      <c r="P5676" s="35" t="b">
        <f aca="false">TRUE()</f>
        <v>1</v>
      </c>
      <c r="Q5676" s="19" t="n">
        <v>6.25E-005</v>
      </c>
    </row>
    <row r="5677" customFormat="false" ht="22.35" hidden="false" customHeight="false" outlineLevel="0" collapsed="false">
      <c r="A5677" s="6" t="s">
        <v>7460</v>
      </c>
      <c r="B5677" s="7" t="s">
        <v>1722</v>
      </c>
      <c r="C5677" s="18" t="n">
        <v>1952</v>
      </c>
      <c r="D5677" s="19" t="n">
        <v>1.49508748479727E-006</v>
      </c>
      <c r="E5677" s="19" t="n">
        <v>3.00202492666396E-006</v>
      </c>
      <c r="F5677" s="19" t="n">
        <v>3.00821158345209E-006</v>
      </c>
      <c r="G5677" s="19" t="n">
        <v>3.15281927080428E-006</v>
      </c>
      <c r="H5677" s="17" t="n">
        <v>2.98601194768548</v>
      </c>
      <c r="I5677" s="18" t="n">
        <v>84.1737366824163</v>
      </c>
      <c r="J5677" s="17" t="n">
        <v>0.00370062663629807</v>
      </c>
      <c r="K5677" s="17" t="n">
        <v>0.0142573326444602</v>
      </c>
      <c r="L5677" s="17" t="n">
        <v>0.483648319091631</v>
      </c>
      <c r="M5677" s="17" t="n">
        <v>0.647569444444444</v>
      </c>
      <c r="N5677" s="17" t="n">
        <v>0.0216858475464038</v>
      </c>
      <c r="O5677" s="19" t="n">
        <v>5.24414287528154E-005</v>
      </c>
      <c r="P5677" s="35" t="b">
        <f aca="false">TRUE()</f>
        <v>1</v>
      </c>
      <c r="Q5677" s="19" t="n">
        <v>0.000172444389933757</v>
      </c>
    </row>
    <row r="5678" customFormat="false" ht="22.35" hidden="false" customHeight="false" outlineLevel="0" collapsed="false">
      <c r="A5678" s="6" t="s">
        <v>1868</v>
      </c>
      <c r="B5678" s="7" t="s">
        <v>1722</v>
      </c>
      <c r="C5678" s="18" t="n">
        <v>1953</v>
      </c>
      <c r="D5678" s="19" t="n">
        <v>4.50375093215836E-006</v>
      </c>
      <c r="E5678" s="19" t="n">
        <v>3.92877788938714E-006</v>
      </c>
      <c r="F5678" s="19" t="n">
        <v>2.46904221258873E-006</v>
      </c>
      <c r="G5678" s="19" t="n">
        <v>3.4502854787944E-006</v>
      </c>
      <c r="H5678" s="17" t="n">
        <v>-3.20024598126255</v>
      </c>
      <c r="I5678" s="18" t="n">
        <v>72.6930707045093</v>
      </c>
      <c r="J5678" s="17" t="n">
        <v>0.00203633579915442</v>
      </c>
      <c r="K5678" s="17" t="n">
        <v>0.00838479274748984</v>
      </c>
      <c r="L5678" s="17" t="n">
        <v>-0.566960474790045</v>
      </c>
      <c r="M5678" s="17" t="n">
        <v>0.660734953703704</v>
      </c>
      <c r="N5678" s="17" t="n">
        <v>0.0157300464213125</v>
      </c>
      <c r="O5678" s="17" t="n">
        <v>0.08223888402286</v>
      </c>
      <c r="P5678" s="35" t="b">
        <f aca="false">TRUE()</f>
        <v>1</v>
      </c>
      <c r="Q5678" s="19" t="n">
        <v>0.000418501984126984</v>
      </c>
    </row>
    <row r="5679" customFormat="false" ht="22.35" hidden="false" customHeight="false" outlineLevel="0" collapsed="false">
      <c r="A5679" s="6" t="s">
        <v>7461</v>
      </c>
      <c r="B5679" s="7" t="s">
        <v>1722</v>
      </c>
      <c r="C5679" s="18" t="n">
        <v>1954</v>
      </c>
      <c r="D5679" s="19" t="n">
        <v>5.2391680785361E-006</v>
      </c>
      <c r="E5679" s="19" t="n">
        <v>3.41074423558977E-006</v>
      </c>
      <c r="F5679" s="19" t="n">
        <v>5.7043516318653E-006</v>
      </c>
      <c r="G5679" s="19" t="n">
        <v>3.79552115953872E-006</v>
      </c>
      <c r="H5679" s="17" t="n">
        <v>0.794983055180014</v>
      </c>
      <c r="I5679" s="18" t="n">
        <v>88.835109120269</v>
      </c>
      <c r="J5679" s="17" t="n">
        <v>0.428742243831348</v>
      </c>
      <c r="K5679" s="17" t="n">
        <v>0.596440220037051</v>
      </c>
      <c r="L5679" s="17" t="n">
        <v>0.125091011362755</v>
      </c>
      <c r="M5679" s="17" t="n">
        <v>0.541377314814815</v>
      </c>
      <c r="N5679" s="17" t="n">
        <v>0.619608561887874</v>
      </c>
      <c r="O5679" s="19" t="n">
        <v>0.000150952910009092</v>
      </c>
      <c r="P5679" s="35" t="b">
        <f aca="false">FALSE()</f>
        <v>0</v>
      </c>
      <c r="Q5679" s="17"/>
    </row>
    <row r="5680" customFormat="false" ht="22.35" hidden="false" customHeight="false" outlineLevel="0" collapsed="false">
      <c r="A5680" s="6" t="s">
        <v>7462</v>
      </c>
      <c r="B5680" s="7" t="s">
        <v>1722</v>
      </c>
      <c r="C5680" s="18" t="n">
        <v>1955</v>
      </c>
      <c r="D5680" s="19" t="n">
        <v>1.61016618626178E-006</v>
      </c>
      <c r="E5680" s="19" t="n">
        <v>4.36049622984388E-006</v>
      </c>
      <c r="F5680" s="19" t="n">
        <v>2.15850908447132E-006</v>
      </c>
      <c r="G5680" s="19" t="n">
        <v>3.16459424382137E-006</v>
      </c>
      <c r="H5680" s="17" t="n">
        <v>0.803550593782073</v>
      </c>
      <c r="I5680" s="18" t="n">
        <v>64.3005969082764</v>
      </c>
      <c r="J5680" s="17" t="n">
        <v>0.424617168185706</v>
      </c>
      <c r="K5680" s="17" t="n">
        <v>0.592442390323598</v>
      </c>
      <c r="L5680" s="17" t="n">
        <v>0.156108834693084</v>
      </c>
      <c r="M5680" s="17" t="n">
        <v>0.529513888888889</v>
      </c>
      <c r="N5680" s="17" t="n">
        <v>0.580916984385389</v>
      </c>
      <c r="O5680" s="17" t="n">
        <v>0.10482987829282</v>
      </c>
      <c r="P5680" s="35" t="b">
        <f aca="false">FALSE()</f>
        <v>0</v>
      </c>
      <c r="Q5680" s="17"/>
    </row>
    <row r="5681" customFormat="false" ht="22.35" hidden="false" customHeight="false" outlineLevel="0" collapsed="false">
      <c r="A5681" s="6" t="s">
        <v>7463</v>
      </c>
      <c r="B5681" s="7" t="s">
        <v>1722</v>
      </c>
      <c r="C5681" s="18" t="n">
        <v>1956</v>
      </c>
      <c r="D5681" s="19" t="n">
        <v>5.70214750176508E-006</v>
      </c>
      <c r="E5681" s="19" t="n">
        <v>2.74111441314469E-006</v>
      </c>
      <c r="F5681" s="19" t="n">
        <v>5.3046253958203E-006</v>
      </c>
      <c r="G5681" s="19" t="n">
        <v>3.74447459618288E-006</v>
      </c>
      <c r="H5681" s="17" t="n">
        <v>-0.788907860650862</v>
      </c>
      <c r="I5681" s="18" t="n">
        <v>109.70424753424</v>
      </c>
      <c r="J5681" s="17" t="n">
        <v>0.431867470557497</v>
      </c>
      <c r="K5681" s="17" t="n">
        <v>0.599421023964923</v>
      </c>
      <c r="L5681" s="17" t="n">
        <v>-0.112390979439846</v>
      </c>
      <c r="M5681" s="17" t="n">
        <v>0.538628472222222</v>
      </c>
      <c r="N5681" s="17" t="n">
        <v>0.696273305140517</v>
      </c>
      <c r="O5681" s="17" t="n">
        <v>0.0668044653475331</v>
      </c>
      <c r="P5681" s="35" t="b">
        <f aca="false">FALSE()</f>
        <v>0</v>
      </c>
      <c r="Q5681" s="17"/>
    </row>
    <row r="5682" customFormat="false" ht="22.35" hidden="false" customHeight="false" outlineLevel="0" collapsed="false">
      <c r="A5682" s="6" t="s">
        <v>7464</v>
      </c>
      <c r="B5682" s="7" t="s">
        <v>1722</v>
      </c>
      <c r="C5682" s="18" t="n">
        <v>1957</v>
      </c>
      <c r="D5682" s="19" t="n">
        <v>4.52587846665837E-006</v>
      </c>
      <c r="E5682" s="19" t="n">
        <v>4.16769976849995E-006</v>
      </c>
      <c r="F5682" s="19" t="n">
        <v>5.72099902286988E-006</v>
      </c>
      <c r="G5682" s="19" t="n">
        <v>3.6652962529905E-006</v>
      </c>
      <c r="H5682" s="17" t="n">
        <v>1.77144611775813</v>
      </c>
      <c r="I5682" s="18" t="n">
        <v>72.7686470796288</v>
      </c>
      <c r="J5682" s="17" t="n">
        <v>0.0806734169462119</v>
      </c>
      <c r="K5682" s="17" t="n">
        <v>0.180477833688006</v>
      </c>
      <c r="L5682" s="17" t="n">
        <v>0.313611384606748</v>
      </c>
      <c r="M5682" s="17" t="n">
        <v>0.600405092592593</v>
      </c>
      <c r="N5682" s="17" t="n">
        <v>0.157426492436702</v>
      </c>
      <c r="O5682" s="17" t="n">
        <v>0.00353418425568587</v>
      </c>
      <c r="P5682" s="35" t="b">
        <f aca="false">FALSE()</f>
        <v>0</v>
      </c>
      <c r="Q5682" s="17"/>
    </row>
    <row r="5683" customFormat="false" ht="22.35" hidden="false" customHeight="false" outlineLevel="0" collapsed="false">
      <c r="A5683" s="6" t="s">
        <v>7465</v>
      </c>
      <c r="B5683" s="7" t="s">
        <v>1722</v>
      </c>
      <c r="C5683" s="18" t="n">
        <v>1958</v>
      </c>
      <c r="D5683" s="19" t="n">
        <v>3.20022701527124E-006</v>
      </c>
      <c r="E5683" s="19" t="n">
        <v>3.09045111915237E-006</v>
      </c>
      <c r="F5683" s="19" t="n">
        <v>2.83829522906857E-006</v>
      </c>
      <c r="G5683" s="19" t="n">
        <v>2.92849329130314E-006</v>
      </c>
      <c r="H5683" s="17" t="n">
        <v>-0.711817758987285</v>
      </c>
      <c r="I5683" s="18" t="n">
        <v>77.076392292937</v>
      </c>
      <c r="J5683" s="17" t="n">
        <v>0.478726626696446</v>
      </c>
      <c r="K5683" s="17" t="n">
        <v>0.645557752380901</v>
      </c>
      <c r="L5683" s="17" t="n">
        <v>-0.121406270431773</v>
      </c>
      <c r="M5683" s="17" t="n">
        <v>0.54296875</v>
      </c>
      <c r="N5683" s="17" t="n">
        <v>0.644302128243741</v>
      </c>
      <c r="O5683" s="17" t="n">
        <v>0.0212155820112063</v>
      </c>
      <c r="P5683" s="35" t="b">
        <f aca="false">FALSE()</f>
        <v>0</v>
      </c>
      <c r="Q5683" s="17"/>
    </row>
    <row r="5684" customFormat="false" ht="22.35" hidden="false" customHeight="false" outlineLevel="0" collapsed="false">
      <c r="A5684" s="6" t="s">
        <v>7466</v>
      </c>
      <c r="B5684" s="7" t="s">
        <v>1722</v>
      </c>
      <c r="C5684" s="18" t="n">
        <v>1959</v>
      </c>
      <c r="D5684" s="19" t="n">
        <v>7.24077862860583E-006</v>
      </c>
      <c r="E5684" s="19" t="n">
        <v>2.94652743713968E-006</v>
      </c>
      <c r="F5684" s="19" t="n">
        <v>8.402787217937E-006</v>
      </c>
      <c r="G5684" s="19" t="n">
        <v>4.39393783455551E-006</v>
      </c>
      <c r="H5684" s="17" t="n">
        <v>2.07056427361613</v>
      </c>
      <c r="I5684" s="18" t="n">
        <v>120.704058152279</v>
      </c>
      <c r="J5684" s="17" t="n">
        <v>0.0405316334736489</v>
      </c>
      <c r="K5684" s="17" t="n">
        <v>0.106707046519986</v>
      </c>
      <c r="L5684" s="17" t="n">
        <v>0.283407334752114</v>
      </c>
      <c r="M5684" s="17" t="n">
        <v>0.569299768518519</v>
      </c>
      <c r="N5684" s="17" t="n">
        <v>0.20053394733389</v>
      </c>
      <c r="O5684" s="19" t="n">
        <v>0.000116448540357212</v>
      </c>
      <c r="P5684" s="35" t="b">
        <f aca="false">FALSE()</f>
        <v>0</v>
      </c>
      <c r="Q5684" s="17"/>
    </row>
    <row r="5685" customFormat="false" ht="22.35" hidden="false" customHeight="false" outlineLevel="0" collapsed="false">
      <c r="A5685" s="6" t="s">
        <v>7467</v>
      </c>
      <c r="B5685" s="7" t="s">
        <v>1722</v>
      </c>
      <c r="C5685" s="18" t="n">
        <v>1960</v>
      </c>
      <c r="D5685" s="19" t="n">
        <v>4.12074883502809E-006</v>
      </c>
      <c r="E5685" s="19" t="n">
        <v>3.97155943105287E-006</v>
      </c>
      <c r="F5685" s="19" t="n">
        <v>4.6264112892488E-006</v>
      </c>
      <c r="G5685" s="19" t="n">
        <v>3.37260997687832E-006</v>
      </c>
      <c r="H5685" s="17" t="n">
        <v>0.792033957403843</v>
      </c>
      <c r="I5685" s="18" t="n">
        <v>70.9632507137572</v>
      </c>
      <c r="J5685" s="17" t="n">
        <v>0.430980587262559</v>
      </c>
      <c r="K5685" s="17" t="n">
        <v>0.598692817807663</v>
      </c>
      <c r="L5685" s="17" t="n">
        <v>0.142671120134998</v>
      </c>
      <c r="M5685" s="17" t="n">
        <v>0.544270833333333</v>
      </c>
      <c r="N5685" s="17" t="n">
        <v>0.585285417567927</v>
      </c>
      <c r="O5685" s="17" t="n">
        <v>0.0402853407417198</v>
      </c>
      <c r="P5685" s="35" t="b">
        <f aca="false">FALSE()</f>
        <v>0</v>
      </c>
      <c r="Q5685" s="17"/>
    </row>
    <row r="5686" customFormat="false" ht="22.35" hidden="false" customHeight="false" outlineLevel="0" collapsed="false">
      <c r="A5686" s="6" t="s">
        <v>7468</v>
      </c>
      <c r="B5686" s="7" t="s">
        <v>1722</v>
      </c>
      <c r="C5686" s="18" t="n">
        <v>1961</v>
      </c>
      <c r="D5686" s="19" t="n">
        <v>2.72272154688546E-006</v>
      </c>
      <c r="E5686" s="19" t="n">
        <v>3.35132484058421E-006</v>
      </c>
      <c r="F5686" s="19" t="n">
        <v>4.25982892650965E-006</v>
      </c>
      <c r="G5686" s="19" t="n">
        <v>2.59752873927134E-006</v>
      </c>
      <c r="H5686" s="17" t="n">
        <v>2.90050055496996</v>
      </c>
      <c r="I5686" s="18" t="n">
        <v>66.8271455037934</v>
      </c>
      <c r="J5686" s="17" t="n">
        <v>0.00503868051832819</v>
      </c>
      <c r="K5686" s="17" t="n">
        <v>0.0184246264617098</v>
      </c>
      <c r="L5686" s="17" t="n">
        <v>0.546225712795479</v>
      </c>
      <c r="M5686" s="17" t="n">
        <v>0.657552083333333</v>
      </c>
      <c r="N5686" s="17" t="n">
        <v>0.00941812094134401</v>
      </c>
      <c r="O5686" s="19" t="n">
        <v>0.000156034520529254</v>
      </c>
      <c r="P5686" s="35" t="b">
        <f aca="false">TRUE()</f>
        <v>1</v>
      </c>
      <c r="Q5686" s="19" t="n">
        <v>0.000489731661753752</v>
      </c>
    </row>
    <row r="5687" customFormat="false" ht="22.35" hidden="false" customHeight="false" outlineLevel="0" collapsed="false">
      <c r="A5687" s="6" t="s">
        <v>7469</v>
      </c>
      <c r="B5687" s="7" t="s">
        <v>1722</v>
      </c>
      <c r="C5687" s="18" t="n">
        <v>1962</v>
      </c>
      <c r="D5687" s="19" t="n">
        <v>4.21103107294968E-006</v>
      </c>
      <c r="E5687" s="19" t="n">
        <v>4.96515619218307E-006</v>
      </c>
      <c r="F5687" s="19" t="n">
        <v>5.70366090094994E-006</v>
      </c>
      <c r="G5687" s="19" t="n">
        <v>4.07765562737758E-006</v>
      </c>
      <c r="H5687" s="17" t="n">
        <v>1.88193132516797</v>
      </c>
      <c r="I5687" s="18" t="n">
        <v>69.3564237495108</v>
      </c>
      <c r="J5687" s="17" t="n">
        <v>0.0640416616285672</v>
      </c>
      <c r="K5687" s="17" t="n">
        <v>0.15247487516522</v>
      </c>
      <c r="L5687" s="17" t="n">
        <v>0.344611225870451</v>
      </c>
      <c r="M5687" s="17" t="n">
        <v>0.600115740740741</v>
      </c>
      <c r="N5687" s="17" t="n">
        <v>0.115062371566466</v>
      </c>
      <c r="O5687" s="19" t="n">
        <v>0.000136047561016338</v>
      </c>
      <c r="P5687" s="35" t="b">
        <f aca="false">FALSE()</f>
        <v>0</v>
      </c>
      <c r="Q5687" s="17"/>
    </row>
    <row r="5688" customFormat="false" ht="22.35" hidden="false" customHeight="false" outlineLevel="0" collapsed="false">
      <c r="A5688" s="6" t="s">
        <v>7470</v>
      </c>
      <c r="B5688" s="7" t="s">
        <v>1722</v>
      </c>
      <c r="C5688" s="18" t="n">
        <v>1963</v>
      </c>
      <c r="D5688" s="19" t="n">
        <v>2.93534335299902E-006</v>
      </c>
      <c r="E5688" s="19" t="n">
        <v>4.31410724430637E-006</v>
      </c>
      <c r="F5688" s="19" t="n">
        <v>4.24023148500133E-006</v>
      </c>
      <c r="G5688" s="19" t="n">
        <v>3.39312714934326E-006</v>
      </c>
      <c r="H5688" s="17" t="n">
        <v>1.90806241161451</v>
      </c>
      <c r="I5688" s="18" t="n">
        <v>67.4391516723448</v>
      </c>
      <c r="J5688" s="17" t="n">
        <v>0.0606414377200248</v>
      </c>
      <c r="K5688" s="17" t="n">
        <v>0.146200483391983</v>
      </c>
      <c r="L5688" s="17" t="n">
        <v>0.356805204780325</v>
      </c>
      <c r="M5688" s="17" t="n">
        <v>0.568287037037037</v>
      </c>
      <c r="N5688" s="17" t="n">
        <v>0.115379447604715</v>
      </c>
      <c r="O5688" s="17" t="n">
        <v>0.0246088052681206</v>
      </c>
      <c r="P5688" s="35" t="b">
        <f aca="false">FALSE()</f>
        <v>0</v>
      </c>
      <c r="Q5688" s="17"/>
    </row>
    <row r="5689" customFormat="false" ht="22.35" hidden="false" customHeight="false" outlineLevel="0" collapsed="false">
      <c r="A5689" s="6" t="s">
        <v>7471</v>
      </c>
      <c r="B5689" s="7" t="s">
        <v>1722</v>
      </c>
      <c r="C5689" s="18" t="n">
        <v>1964</v>
      </c>
      <c r="D5689" s="19" t="n">
        <v>2.11095471902148E-006</v>
      </c>
      <c r="E5689" s="19" t="n">
        <v>2.98775501791006E-006</v>
      </c>
      <c r="F5689" s="19" t="n">
        <v>2.92553255955965E-006</v>
      </c>
      <c r="G5689" s="19" t="n">
        <v>2.39805091974439E-006</v>
      </c>
      <c r="H5689" s="17" t="n">
        <v>1.71382790960414</v>
      </c>
      <c r="I5689" s="18" t="n">
        <v>68.3170814211909</v>
      </c>
      <c r="J5689" s="17" t="n">
        <v>0.0910946265387622</v>
      </c>
      <c r="K5689" s="17" t="n">
        <v>0.196503783272339</v>
      </c>
      <c r="L5689" s="17" t="n">
        <v>0.317355977381872</v>
      </c>
      <c r="M5689" s="17" t="n">
        <v>0.60546875</v>
      </c>
      <c r="N5689" s="17" t="n">
        <v>0.192632669673919</v>
      </c>
      <c r="O5689" s="17" t="n">
        <v>0.0700352050762435</v>
      </c>
      <c r="P5689" s="35" t="b">
        <f aca="false">FALSE()</f>
        <v>0</v>
      </c>
      <c r="Q5689" s="17"/>
    </row>
    <row r="5690" customFormat="false" ht="22.35" hidden="false" customHeight="false" outlineLevel="0" collapsed="false">
      <c r="A5690" s="6" t="s">
        <v>7472</v>
      </c>
      <c r="B5690" s="7" t="s">
        <v>1722</v>
      </c>
      <c r="C5690" s="18" t="n">
        <v>1965</v>
      </c>
      <c r="D5690" s="19" t="n">
        <v>5.22662971720108E-006</v>
      </c>
      <c r="E5690" s="19" t="n">
        <v>3.35685968854463E-006</v>
      </c>
      <c r="F5690" s="19" t="n">
        <v>7.08530294811373E-006</v>
      </c>
      <c r="G5690" s="19" t="n">
        <v>3.58639058804254E-006</v>
      </c>
      <c r="H5690" s="17" t="n">
        <v>3.26494602542173</v>
      </c>
      <c r="I5690" s="18" t="n">
        <v>85.500543137689</v>
      </c>
      <c r="J5690" s="17" t="n">
        <v>0.00157572868019441</v>
      </c>
      <c r="K5690" s="17" t="n">
        <v>0.00669502406844557</v>
      </c>
      <c r="L5690" s="17" t="n">
        <v>0.524306463005249</v>
      </c>
      <c r="M5690" s="17" t="n">
        <v>0.650752314814815</v>
      </c>
      <c r="N5690" s="17" t="n">
        <v>0.0125553705253463</v>
      </c>
      <c r="O5690" s="19" t="n">
        <v>0.000113844267211999</v>
      </c>
      <c r="P5690" s="35" t="b">
        <f aca="false">TRUE()</f>
        <v>1</v>
      </c>
      <c r="Q5690" s="19" t="n">
        <v>6.48989898989899E-005</v>
      </c>
    </row>
    <row r="5691" customFormat="false" ht="22.35" hidden="false" customHeight="false" outlineLevel="0" collapsed="false">
      <c r="A5691" s="6" t="s">
        <v>7473</v>
      </c>
      <c r="B5691" s="7" t="s">
        <v>1722</v>
      </c>
      <c r="C5691" s="18" t="n">
        <v>1966</v>
      </c>
      <c r="D5691" s="19" t="n">
        <v>4.36658350129503E-006</v>
      </c>
      <c r="E5691" s="19" t="n">
        <v>3.57701978719296E-006</v>
      </c>
      <c r="F5691" s="19" t="n">
        <v>6.36841394697709E-006</v>
      </c>
      <c r="G5691" s="19" t="n">
        <v>4.14930082256781E-006</v>
      </c>
      <c r="H5691" s="17" t="n">
        <v>3.22154116304652</v>
      </c>
      <c r="I5691" s="18" t="n">
        <v>92.5003218940484</v>
      </c>
      <c r="J5691" s="17" t="n">
        <v>0.00176061215726758</v>
      </c>
      <c r="K5691" s="17" t="n">
        <v>0.00740700601989354</v>
      </c>
      <c r="L5691" s="17" t="n">
        <v>0.496575596343406</v>
      </c>
      <c r="M5691" s="17" t="n">
        <v>0.644241898148148</v>
      </c>
      <c r="N5691" s="17" t="n">
        <v>0.0182172485428802</v>
      </c>
      <c r="O5691" s="19" t="n">
        <v>6.39219737570696E-005</v>
      </c>
      <c r="P5691" s="35" t="b">
        <f aca="false">TRUE()</f>
        <v>1</v>
      </c>
      <c r="Q5691" s="17" t="n">
        <v>0</v>
      </c>
    </row>
    <row r="5692" customFormat="false" ht="22.35" hidden="false" customHeight="false" outlineLevel="0" collapsed="false">
      <c r="A5692" s="6" t="s">
        <v>7474</v>
      </c>
      <c r="B5692" s="7" t="s">
        <v>1722</v>
      </c>
      <c r="C5692" s="18" t="n">
        <v>1967</v>
      </c>
      <c r="D5692" s="19" t="n">
        <v>2.64973345178871E-006</v>
      </c>
      <c r="E5692" s="19" t="n">
        <v>4.38799864685265E-006</v>
      </c>
      <c r="F5692" s="19" t="n">
        <v>3.92242714210858E-006</v>
      </c>
      <c r="G5692" s="19" t="n">
        <v>3.61643016169954E-006</v>
      </c>
      <c r="H5692" s="17" t="n">
        <v>1.81450942805036</v>
      </c>
      <c r="I5692" s="18" t="n">
        <v>69.5210914284998</v>
      </c>
      <c r="J5692" s="17" t="n">
        <v>0.0739136809193961</v>
      </c>
      <c r="K5692" s="17" t="n">
        <v>0.16906245754716</v>
      </c>
      <c r="L5692" s="17" t="n">
        <v>0.331691021457616</v>
      </c>
      <c r="M5692" s="17" t="n">
        <v>0.590711805555556</v>
      </c>
      <c r="N5692" s="17" t="n">
        <v>0.130732983250823</v>
      </c>
      <c r="O5692" s="19" t="n">
        <v>5.99825070480329E-005</v>
      </c>
      <c r="P5692" s="35" t="b">
        <f aca="false">FALSE()</f>
        <v>0</v>
      </c>
      <c r="Q5692" s="17"/>
    </row>
    <row r="5693" customFormat="false" ht="22.35" hidden="false" customHeight="false" outlineLevel="0" collapsed="false">
      <c r="A5693" s="6" t="s">
        <v>7475</v>
      </c>
      <c r="B5693" s="7" t="s">
        <v>1722</v>
      </c>
      <c r="C5693" s="18" t="n">
        <v>1968</v>
      </c>
      <c r="D5693" s="19" t="n">
        <v>5.99553135947721E-006</v>
      </c>
      <c r="E5693" s="19" t="n">
        <v>4.13852588827242E-006</v>
      </c>
      <c r="F5693" s="19" t="n">
        <v>9.77695022743543E-006</v>
      </c>
      <c r="G5693" s="19" t="n">
        <v>5.63611388751345E-006</v>
      </c>
      <c r="H5693" s="17" t="n">
        <v>4.97634188095134</v>
      </c>
      <c r="I5693" s="18" t="n">
        <v>109.341364081474</v>
      </c>
      <c r="J5693" s="19" t="n">
        <v>2.42871271152079E-006</v>
      </c>
      <c r="K5693" s="19" t="n">
        <v>2.13747410521915E-005</v>
      </c>
      <c r="L5693" s="17" t="n">
        <v>0.709964197170019</v>
      </c>
      <c r="M5693" s="17" t="n">
        <v>0.706886574074074</v>
      </c>
      <c r="N5693" s="17" t="n">
        <v>0.00112914426441735</v>
      </c>
      <c r="O5693" s="19" t="n">
        <v>6.93356170700191E-005</v>
      </c>
      <c r="P5693" s="35" t="b">
        <f aca="false">TRUE()</f>
        <v>1</v>
      </c>
      <c r="Q5693" s="19" t="n">
        <v>0.000106971153846154</v>
      </c>
    </row>
    <row r="5694" customFormat="false" ht="22.35" hidden="false" customHeight="false" outlineLevel="0" collapsed="false">
      <c r="A5694" s="6" t="s">
        <v>7476</v>
      </c>
      <c r="B5694" s="7" t="s">
        <v>1722</v>
      </c>
      <c r="C5694" s="18" t="n">
        <v>1969</v>
      </c>
      <c r="D5694" s="19" t="n">
        <v>2.12311796429877E-006</v>
      </c>
      <c r="E5694" s="19" t="n">
        <v>4.19699272883745E-006</v>
      </c>
      <c r="F5694" s="19" t="n">
        <v>4.65960345335049E-006</v>
      </c>
      <c r="G5694" s="19" t="n">
        <v>4.28687933184145E-006</v>
      </c>
      <c r="H5694" s="17" t="n">
        <v>3.60668182519233</v>
      </c>
      <c r="I5694" s="18" t="n">
        <v>82.1101708076659</v>
      </c>
      <c r="J5694" s="19" t="n">
        <v>0.000531236149900713</v>
      </c>
      <c r="K5694" s="17" t="n">
        <v>0.00255686403190419</v>
      </c>
      <c r="L5694" s="17" t="n">
        <v>0.592395343659599</v>
      </c>
      <c r="M5694" s="17" t="n">
        <v>0.674479166666667</v>
      </c>
      <c r="N5694" s="17" t="n">
        <v>0.00508853940590571</v>
      </c>
      <c r="O5694" s="19" t="n">
        <v>7.33699401311124E-005</v>
      </c>
      <c r="P5694" s="35" t="b">
        <f aca="false">TRUE()</f>
        <v>1</v>
      </c>
      <c r="Q5694" s="17" t="n">
        <v>0</v>
      </c>
    </row>
    <row r="5695" customFormat="false" ht="22.35" hidden="false" customHeight="false" outlineLevel="0" collapsed="false">
      <c r="A5695" s="6" t="s">
        <v>7477</v>
      </c>
      <c r="B5695" s="7" t="s">
        <v>1722</v>
      </c>
      <c r="C5695" s="18" t="n">
        <v>1970</v>
      </c>
      <c r="D5695" s="19" t="n">
        <v>1.84400576270959E-006</v>
      </c>
      <c r="E5695" s="19" t="n">
        <v>3.67563589913443E-006</v>
      </c>
      <c r="F5695" s="19" t="n">
        <v>3.69719367612157E-006</v>
      </c>
      <c r="G5695" s="19" t="n">
        <v>3.64690586150427E-006</v>
      </c>
      <c r="H5695" s="17" t="n">
        <v>3.03099490802686</v>
      </c>
      <c r="I5695" s="18" t="n">
        <v>80.0724648519676</v>
      </c>
      <c r="J5695" s="17" t="n">
        <v>0.00328248798570543</v>
      </c>
      <c r="K5695" s="17" t="n">
        <v>0.0128075924050376</v>
      </c>
      <c r="L5695" s="17" t="n">
        <v>0.505157632439637</v>
      </c>
      <c r="M5695" s="17" t="n">
        <v>0.626012731481482</v>
      </c>
      <c r="N5695" s="17" t="n">
        <v>0.0161674791373197</v>
      </c>
      <c r="O5695" s="19" t="n">
        <v>5.0398014850832E-005</v>
      </c>
      <c r="P5695" s="35" t="b">
        <f aca="false">TRUE()</f>
        <v>1</v>
      </c>
      <c r="Q5695" s="19" t="n">
        <v>8.15208825847125E-005</v>
      </c>
    </row>
    <row r="5696" customFormat="false" ht="22.35" hidden="false" customHeight="false" outlineLevel="0" collapsed="false">
      <c r="A5696" s="6" t="s">
        <v>7478</v>
      </c>
      <c r="B5696" s="7" t="s">
        <v>1722</v>
      </c>
      <c r="C5696" s="18" t="n">
        <v>1971</v>
      </c>
      <c r="D5696" s="19" t="n">
        <v>4.454192498487E-006</v>
      </c>
      <c r="E5696" s="19" t="n">
        <v>3.94300477539493E-006</v>
      </c>
      <c r="F5696" s="19" t="n">
        <v>6.73064582602053E-006</v>
      </c>
      <c r="G5696" s="19" t="n">
        <v>5.41592629759538E-006</v>
      </c>
      <c r="H5696" s="17" t="n">
        <v>3.13405897348558</v>
      </c>
      <c r="I5696" s="18" t="n">
        <v>110.358016308179</v>
      </c>
      <c r="J5696" s="17" t="n">
        <v>0.0022089068654594</v>
      </c>
      <c r="K5696" s="17" t="n">
        <v>0.00901452164748466</v>
      </c>
      <c r="L5696" s="17" t="n">
        <v>0.445350637414318</v>
      </c>
      <c r="M5696" s="17" t="n">
        <v>0.620659722222222</v>
      </c>
      <c r="N5696" s="17" t="n">
        <v>0.0355109966802134</v>
      </c>
      <c r="O5696" s="19" t="n">
        <v>3.5088788969912E-005</v>
      </c>
      <c r="P5696" s="35" t="b">
        <f aca="false">TRUE()</f>
        <v>1</v>
      </c>
      <c r="Q5696" s="17" t="n">
        <v>0</v>
      </c>
    </row>
    <row r="5697" customFormat="false" ht="22.35" hidden="false" customHeight="false" outlineLevel="0" collapsed="false">
      <c r="A5697" s="6" t="s">
        <v>7479</v>
      </c>
      <c r="B5697" s="7" t="s">
        <v>1722</v>
      </c>
      <c r="C5697" s="18" t="n">
        <v>1972</v>
      </c>
      <c r="D5697" s="19" t="n">
        <v>2.7086180462308E-006</v>
      </c>
      <c r="E5697" s="19" t="n">
        <v>2.92519243569481E-006</v>
      </c>
      <c r="F5697" s="19" t="n">
        <v>1.63304567750216E-006</v>
      </c>
      <c r="G5697" s="19" t="n">
        <v>2.49456695063351E-006</v>
      </c>
      <c r="H5697" s="17" t="n">
        <v>-2.28545356708606</v>
      </c>
      <c r="I5697" s="18" t="n">
        <v>71.1743198337717</v>
      </c>
      <c r="J5697" s="17" t="n">
        <v>0.0252676361877543</v>
      </c>
      <c r="K5697" s="17" t="n">
        <v>0.0733444838270466</v>
      </c>
      <c r="L5697" s="17" t="n">
        <v>-0.410827022563069</v>
      </c>
      <c r="M5697" s="17" t="n">
        <v>0.615740740740741</v>
      </c>
      <c r="N5697" s="17" t="n">
        <v>0.0550855271192428</v>
      </c>
      <c r="O5697" s="19" t="n">
        <v>5.91917423924873E-005</v>
      </c>
      <c r="P5697" s="35" t="b">
        <f aca="false">FALSE()</f>
        <v>0</v>
      </c>
      <c r="Q5697" s="17"/>
    </row>
    <row r="5698" customFormat="false" ht="22.35" hidden="false" customHeight="false" outlineLevel="0" collapsed="false">
      <c r="A5698" s="6" t="s">
        <v>7480</v>
      </c>
      <c r="B5698" s="7" t="s">
        <v>1722</v>
      </c>
      <c r="C5698" s="18" t="n">
        <v>1973</v>
      </c>
      <c r="D5698" s="19" t="n">
        <v>2.01382553550187E-006</v>
      </c>
      <c r="E5698" s="19" t="n">
        <v>3.93195312301001E-006</v>
      </c>
      <c r="F5698" s="19" t="n">
        <v>2.98760520915899E-006</v>
      </c>
      <c r="G5698" s="19" t="n">
        <v>3.92487223068587E-006</v>
      </c>
      <c r="H5698" s="17" t="n">
        <v>1.48661688595745</v>
      </c>
      <c r="I5698" s="18" t="n">
        <v>80.487091874055</v>
      </c>
      <c r="J5698" s="17" t="n">
        <v>0.141022969306509</v>
      </c>
      <c r="K5698" s="17" t="n">
        <v>0.269709284505667</v>
      </c>
      <c r="L5698" s="17" t="n">
        <v>0.247013845234538</v>
      </c>
      <c r="M5698" s="17" t="n">
        <v>0.547164351851852</v>
      </c>
      <c r="N5698" s="17" t="n">
        <v>0.271727767581888</v>
      </c>
      <c r="O5698" s="19" t="n">
        <v>6.04186688239723E-005</v>
      </c>
      <c r="P5698" s="35" t="b">
        <f aca="false">FALSE()</f>
        <v>0</v>
      </c>
      <c r="Q5698" s="17"/>
    </row>
    <row r="5699" customFormat="false" ht="22.35" hidden="false" customHeight="false" outlineLevel="0" collapsed="false">
      <c r="A5699" s="6" t="s">
        <v>7481</v>
      </c>
      <c r="B5699" s="7" t="s">
        <v>1722</v>
      </c>
      <c r="C5699" s="18" t="n">
        <v>1974</v>
      </c>
      <c r="D5699" s="19" t="n">
        <v>5.15381840092205E-006</v>
      </c>
      <c r="E5699" s="19" t="n">
        <v>3.96633474956087E-006</v>
      </c>
      <c r="F5699" s="19" t="n">
        <v>4.86676408736536E-006</v>
      </c>
      <c r="G5699" s="19" t="n">
        <v>3.53435765840025E-006</v>
      </c>
      <c r="H5699" s="17" t="n">
        <v>-0.445866680008433</v>
      </c>
      <c r="I5699" s="18" t="n">
        <v>73.4806125413962</v>
      </c>
      <c r="J5699" s="17" t="n">
        <v>0.657004561451644</v>
      </c>
      <c r="K5699" s="17" t="n">
        <v>0.787566825621756</v>
      </c>
      <c r="L5699" s="17" t="n">
        <v>-0.0784204813132919</v>
      </c>
      <c r="M5699" s="17" t="n">
        <v>0.507378472222222</v>
      </c>
      <c r="N5699" s="17" t="n">
        <v>0.764617002225802</v>
      </c>
      <c r="O5699" s="19" t="n">
        <v>4.23537976668176E-005</v>
      </c>
      <c r="P5699" s="35" t="b">
        <f aca="false">FALSE()</f>
        <v>0</v>
      </c>
      <c r="Q5699" s="17"/>
    </row>
    <row r="5700" customFormat="false" ht="22.35" hidden="false" customHeight="false" outlineLevel="0" collapsed="false">
      <c r="A5700" s="6" t="s">
        <v>7482</v>
      </c>
      <c r="B5700" s="7" t="s">
        <v>1722</v>
      </c>
      <c r="C5700" s="18" t="n">
        <v>1975</v>
      </c>
      <c r="D5700" s="19" t="n">
        <v>4.00174219436818E-006</v>
      </c>
      <c r="E5700" s="19" t="n">
        <v>2.82048524260016E-006</v>
      </c>
      <c r="F5700" s="19" t="n">
        <v>4.23820240905707E-006</v>
      </c>
      <c r="G5700" s="19" t="n">
        <v>2.93745403136291E-006</v>
      </c>
      <c r="H5700" s="17" t="n">
        <v>0.497779975658351</v>
      </c>
      <c r="I5700" s="18" t="n">
        <v>83.5407114149381</v>
      </c>
      <c r="J5700" s="17" t="n">
        <v>0.619946933508934</v>
      </c>
      <c r="K5700" s="17" t="n">
        <v>0.764824680509176</v>
      </c>
      <c r="L5700" s="17" t="n">
        <v>0.0809656342705779</v>
      </c>
      <c r="M5700" s="17" t="n">
        <v>0.529224537037037</v>
      </c>
      <c r="N5700" s="17" t="n">
        <v>0.761226541309764</v>
      </c>
      <c r="O5700" s="19" t="n">
        <v>5.66319782930626E-005</v>
      </c>
      <c r="P5700" s="35" t="b">
        <f aca="false">FALSE()</f>
        <v>0</v>
      </c>
      <c r="Q5700" s="17"/>
    </row>
    <row r="5701" customFormat="false" ht="22.35" hidden="false" customHeight="false" outlineLevel="0" collapsed="false">
      <c r="A5701" s="6" t="s">
        <v>7483</v>
      </c>
      <c r="B5701" s="7" t="s">
        <v>1722</v>
      </c>
      <c r="C5701" s="18" t="n">
        <v>1976</v>
      </c>
      <c r="D5701" s="19" t="n">
        <v>2.8312766786609E-006</v>
      </c>
      <c r="E5701" s="19" t="n">
        <v>3.18934205767015E-006</v>
      </c>
      <c r="F5701" s="19" t="n">
        <v>1.27521515996526E-006</v>
      </c>
      <c r="G5701" s="19" t="n">
        <v>2.82909039706655E-006</v>
      </c>
      <c r="H5701" s="17" t="n">
        <v>-3.00862395763265</v>
      </c>
      <c r="I5701" s="18" t="n">
        <v>73.2320639717665</v>
      </c>
      <c r="J5701" s="17" t="n">
        <v>0.00359645353831368</v>
      </c>
      <c r="K5701" s="17" t="n">
        <v>0.0139143689328765</v>
      </c>
      <c r="L5701" s="17" t="n">
        <v>-0.530366031991931</v>
      </c>
      <c r="M5701" s="17" t="n">
        <v>0.648003472222222</v>
      </c>
      <c r="N5701" s="17" t="n">
        <v>0.0115224387344428</v>
      </c>
      <c r="O5701" s="19" t="n">
        <v>0.000154542178098638</v>
      </c>
      <c r="P5701" s="35" t="b">
        <f aca="false">TRUE()</f>
        <v>1</v>
      </c>
      <c r="Q5701" s="19" t="n">
        <v>4.05982905982906E-005</v>
      </c>
    </row>
    <row r="5702" customFormat="false" ht="22.35" hidden="false" customHeight="false" outlineLevel="0" collapsed="false">
      <c r="A5702" s="6" t="s">
        <v>7484</v>
      </c>
      <c r="B5702" s="7" t="s">
        <v>1722</v>
      </c>
      <c r="C5702" s="18" t="n">
        <v>1977</v>
      </c>
      <c r="D5702" s="19" t="n">
        <v>7.5141088692069E-006</v>
      </c>
      <c r="E5702" s="19" t="n">
        <v>4.23752039902525E-006</v>
      </c>
      <c r="F5702" s="19" t="n">
        <v>9.42184900244479E-006</v>
      </c>
      <c r="G5702" s="19" t="n">
        <v>4.48422320080859E-006</v>
      </c>
      <c r="H5702" s="17" t="n">
        <v>2.66163919632379</v>
      </c>
      <c r="I5702" s="18" t="n">
        <v>84.7552416227701</v>
      </c>
      <c r="J5702" s="17" t="n">
        <v>0.00930135835553776</v>
      </c>
      <c r="K5702" s="17" t="n">
        <v>0.0316322738478041</v>
      </c>
      <c r="L5702" s="17" t="n">
        <v>0.429474371973616</v>
      </c>
      <c r="M5702" s="17" t="n">
        <v>0.620804398148148</v>
      </c>
      <c r="N5702" s="17" t="n">
        <v>0.0436430244522979</v>
      </c>
      <c r="O5702" s="19" t="n">
        <v>3.82446633465136E-005</v>
      </c>
      <c r="P5702" s="35" t="b">
        <f aca="false">TRUE()</f>
        <v>1</v>
      </c>
      <c r="Q5702" s="19" t="n">
        <v>0.000236025417919106</v>
      </c>
    </row>
    <row r="5703" customFormat="false" ht="22.35" hidden="false" customHeight="false" outlineLevel="0" collapsed="false">
      <c r="A5703" s="6" t="s">
        <v>7485</v>
      </c>
      <c r="B5703" s="7" t="s">
        <v>1722</v>
      </c>
      <c r="C5703" s="18" t="n">
        <v>1978</v>
      </c>
      <c r="D5703" s="19" t="n">
        <v>3.19032308955771E-006</v>
      </c>
      <c r="E5703" s="19" t="n">
        <v>3.23242627552168E-006</v>
      </c>
      <c r="F5703" s="19" t="n">
        <v>1.78571186820761E-006</v>
      </c>
      <c r="G5703" s="19" t="n">
        <v>3.8447068021087E-006</v>
      </c>
      <c r="H5703" s="17" t="n">
        <v>-2.48174626687138</v>
      </c>
      <c r="I5703" s="18" t="n">
        <v>94.8472437088446</v>
      </c>
      <c r="J5703" s="17" t="n">
        <v>0.0148334972607743</v>
      </c>
      <c r="K5703" s="17" t="n">
        <v>0.0471943511613356</v>
      </c>
      <c r="L5703" s="17" t="n">
        <v>-0.377849970329369</v>
      </c>
      <c r="M5703" s="17" t="n">
        <v>0.615885416666667</v>
      </c>
      <c r="N5703" s="17" t="n">
        <v>0.0988331343645785</v>
      </c>
      <c r="O5703" s="17" t="n">
        <v>0.0345373428357639</v>
      </c>
      <c r="P5703" s="35" t="b">
        <f aca="false">TRUE()</f>
        <v>1</v>
      </c>
      <c r="Q5703" s="19" t="n">
        <v>0.000280859184626158</v>
      </c>
    </row>
    <row r="5704" customFormat="false" ht="22.35" hidden="false" customHeight="false" outlineLevel="0" collapsed="false">
      <c r="A5704" s="6" t="s">
        <v>7486</v>
      </c>
      <c r="B5704" s="7" t="s">
        <v>1722</v>
      </c>
      <c r="C5704" s="18" t="n">
        <v>1979</v>
      </c>
      <c r="D5704" s="19" t="n">
        <v>3.92702080447511E-006</v>
      </c>
      <c r="E5704" s="19" t="n">
        <v>3.99563125983641E-006</v>
      </c>
      <c r="F5704" s="19" t="n">
        <v>2.00598690383869E-006</v>
      </c>
      <c r="G5704" s="19" t="n">
        <v>3.31939519773868E-006</v>
      </c>
      <c r="H5704" s="17" t="n">
        <v>-3.00336782401782</v>
      </c>
      <c r="I5704" s="18" t="n">
        <v>69.8964843333133</v>
      </c>
      <c r="J5704" s="17" t="n">
        <v>0.00370298764457047</v>
      </c>
      <c r="K5704" s="17" t="n">
        <v>0.0142597809388305</v>
      </c>
      <c r="L5704" s="17" t="n">
        <v>-0.546875145480523</v>
      </c>
      <c r="M5704" s="17" t="n">
        <v>0.638020833333333</v>
      </c>
      <c r="N5704" s="17" t="n">
        <v>0.00937992149011206</v>
      </c>
      <c r="O5704" s="19" t="n">
        <v>6.12093869476784E-005</v>
      </c>
      <c r="P5704" s="35" t="b">
        <f aca="false">TRUE()</f>
        <v>1</v>
      </c>
      <c r="Q5704" s="17" t="n">
        <v>0</v>
      </c>
    </row>
    <row r="5705" customFormat="false" ht="22.35" hidden="false" customHeight="false" outlineLevel="0" collapsed="false">
      <c r="A5705" s="6" t="s">
        <v>7487</v>
      </c>
      <c r="B5705" s="7" t="s">
        <v>1722</v>
      </c>
      <c r="C5705" s="18" t="n">
        <v>1980</v>
      </c>
      <c r="D5705" s="19" t="n">
        <v>5.88252657541741E-006</v>
      </c>
      <c r="E5705" s="19" t="n">
        <v>3.94377550878021E-006</v>
      </c>
      <c r="F5705" s="19" t="n">
        <v>6.67061863673486E-006</v>
      </c>
      <c r="G5705" s="19" t="n">
        <v>3.03726594274929E-006</v>
      </c>
      <c r="H5705" s="17" t="n">
        <v>1.26505748201852</v>
      </c>
      <c r="I5705" s="18" t="n">
        <v>66.5663149049162</v>
      </c>
      <c r="J5705" s="17" t="n">
        <v>0.210261440407218</v>
      </c>
      <c r="K5705" s="17" t="n">
        <v>0.359280267467863</v>
      </c>
      <c r="L5705" s="17" t="n">
        <v>0.238966860122676</v>
      </c>
      <c r="M5705" s="17" t="n">
        <v>0.562355324074074</v>
      </c>
      <c r="N5705" s="17" t="n">
        <v>0.331239847435428</v>
      </c>
      <c r="O5705" s="17" t="n">
        <v>0.0545887152088909</v>
      </c>
      <c r="P5705" s="35" t="b">
        <f aca="false">FALSE()</f>
        <v>0</v>
      </c>
      <c r="Q5705" s="17"/>
    </row>
    <row r="5706" customFormat="false" ht="22.35" hidden="false" customHeight="false" outlineLevel="0" collapsed="false">
      <c r="A5706" s="6" t="s">
        <v>7488</v>
      </c>
      <c r="B5706" s="7" t="s">
        <v>1722</v>
      </c>
      <c r="C5706" s="18" t="n">
        <v>1981</v>
      </c>
      <c r="D5706" s="19" t="n">
        <v>7.57523122482933E-007</v>
      </c>
      <c r="E5706" s="19" t="n">
        <v>4.01869905921424E-006</v>
      </c>
      <c r="F5706" s="19" t="n">
        <v>-1.77145832114352E-006</v>
      </c>
      <c r="G5706" s="19" t="n">
        <v>4.58576356656665E-006</v>
      </c>
      <c r="H5706" s="17" t="n">
        <v>-3.64082614203638</v>
      </c>
      <c r="I5706" s="18" t="n">
        <v>91.018527175849</v>
      </c>
      <c r="J5706" s="19" t="n">
        <v>0.000451048353497331</v>
      </c>
      <c r="K5706" s="17" t="n">
        <v>0.00221083249899285</v>
      </c>
      <c r="L5706" s="17" t="n">
        <v>-0.565782131488055</v>
      </c>
      <c r="M5706" s="17" t="n">
        <v>0.654658564814815</v>
      </c>
      <c r="N5706" s="17" t="n">
        <v>0.00783007636529579</v>
      </c>
      <c r="O5706" s="17" t="n">
        <v>0.00624194053333066</v>
      </c>
      <c r="P5706" s="35" t="b">
        <f aca="false">TRUE()</f>
        <v>1</v>
      </c>
      <c r="Q5706" s="19" t="n">
        <v>0.000194175115806391</v>
      </c>
    </row>
    <row r="5707" customFormat="false" ht="22.35" hidden="false" customHeight="false" outlineLevel="0" collapsed="false">
      <c r="A5707" s="6" t="s">
        <v>7489</v>
      </c>
      <c r="B5707" s="7" t="s">
        <v>1722</v>
      </c>
      <c r="C5707" s="18" t="n">
        <v>1982</v>
      </c>
      <c r="D5707" s="19" t="n">
        <v>6.69201404821989E-006</v>
      </c>
      <c r="E5707" s="19" t="n">
        <v>4.30344305670912E-006</v>
      </c>
      <c r="F5707" s="19" t="n">
        <v>5.72499594892404E-006</v>
      </c>
      <c r="G5707" s="19" t="n">
        <v>3.47649957868031E-006</v>
      </c>
      <c r="H5707" s="17" t="n">
        <v>-1.41090661167542</v>
      </c>
      <c r="I5707" s="18" t="n">
        <v>68.605460716084</v>
      </c>
      <c r="J5707" s="17" t="n">
        <v>0.162790787818748</v>
      </c>
      <c r="K5707" s="17" t="n">
        <v>0.299555348593662</v>
      </c>
      <c r="L5707" s="17" t="n">
        <v>-0.260442028286244</v>
      </c>
      <c r="M5707" s="17" t="n">
        <v>0.552372685185185</v>
      </c>
      <c r="N5707" s="17" t="n">
        <v>0.242581141877426</v>
      </c>
      <c r="O5707" s="19" t="n">
        <v>7.24552109676347E-005</v>
      </c>
      <c r="P5707" s="35" t="b">
        <f aca="false">FALSE()</f>
        <v>0</v>
      </c>
      <c r="Q5707" s="17"/>
    </row>
    <row r="5708" customFormat="false" ht="22.35" hidden="false" customHeight="false" outlineLevel="0" collapsed="false">
      <c r="A5708" s="6" t="s">
        <v>7490</v>
      </c>
      <c r="B5708" s="7" t="s">
        <v>1722</v>
      </c>
      <c r="C5708" s="18" t="n">
        <v>1983</v>
      </c>
      <c r="D5708" s="19" t="n">
        <v>5.68123154894553E-006</v>
      </c>
      <c r="E5708" s="19" t="n">
        <v>2.33997814991123E-006</v>
      </c>
      <c r="F5708" s="19" t="n">
        <v>6.07876141589935E-006</v>
      </c>
      <c r="G5708" s="19" t="n">
        <v>2.50258472411057E-006</v>
      </c>
      <c r="H5708" s="17" t="n">
        <v>1.00147307697487</v>
      </c>
      <c r="I5708" s="18" t="n">
        <v>85.5826678658433</v>
      </c>
      <c r="J5708" s="17" t="n">
        <v>0.319421349706093</v>
      </c>
      <c r="K5708" s="17" t="n">
        <v>0.484259408176694</v>
      </c>
      <c r="L5708" s="17" t="n">
        <v>0.160739210622644</v>
      </c>
      <c r="M5708" s="17" t="n">
        <v>0.556568287037037</v>
      </c>
      <c r="N5708" s="17" t="n">
        <v>0.526767218194292</v>
      </c>
      <c r="O5708" s="17" t="n">
        <v>0.0358698076547993</v>
      </c>
      <c r="P5708" s="35" t="b">
        <f aca="false">FALSE()</f>
        <v>0</v>
      </c>
      <c r="Q5708" s="17"/>
    </row>
    <row r="5709" customFormat="false" ht="22.35" hidden="false" customHeight="false" outlineLevel="0" collapsed="false">
      <c r="A5709" s="6" t="s">
        <v>7491</v>
      </c>
      <c r="B5709" s="7" t="s">
        <v>1722</v>
      </c>
      <c r="C5709" s="18" t="n">
        <v>1984</v>
      </c>
      <c r="D5709" s="19" t="n">
        <v>4.03729629599453E-006</v>
      </c>
      <c r="E5709" s="19" t="n">
        <v>3.39734906905465E-006</v>
      </c>
      <c r="F5709" s="19" t="n">
        <v>2.51212709204772E-006</v>
      </c>
      <c r="G5709" s="19" t="n">
        <v>3.11350500636841E-006</v>
      </c>
      <c r="H5709" s="17" t="n">
        <v>-2.74916056474216</v>
      </c>
      <c r="I5709" s="18" t="n">
        <v>75.0663494562958</v>
      </c>
      <c r="J5709" s="17" t="n">
        <v>0.00748077655761613</v>
      </c>
      <c r="K5709" s="17" t="n">
        <v>0.0260958790511354</v>
      </c>
      <c r="L5709" s="17" t="n">
        <v>-0.476806538073794</v>
      </c>
      <c r="M5709" s="17" t="n">
        <v>0.65552662037037</v>
      </c>
      <c r="N5709" s="17" t="n">
        <v>0.0237622312495036</v>
      </c>
      <c r="O5709" s="19" t="n">
        <v>9.14499616652904E-005</v>
      </c>
      <c r="P5709" s="35" t="b">
        <f aca="false">TRUE()</f>
        <v>1</v>
      </c>
      <c r="Q5709" s="19" t="n">
        <v>1.96428571428571E-005</v>
      </c>
    </row>
    <row r="5710" customFormat="false" ht="22.35" hidden="false" customHeight="false" outlineLevel="0" collapsed="false">
      <c r="A5710" s="6" t="s">
        <v>7492</v>
      </c>
      <c r="B5710" s="7" t="s">
        <v>1722</v>
      </c>
      <c r="C5710" s="18" t="n">
        <v>1985</v>
      </c>
      <c r="D5710" s="19" t="n">
        <v>7.14015267374845E-006</v>
      </c>
      <c r="E5710" s="19" t="n">
        <v>4.12431113279568E-006</v>
      </c>
      <c r="F5710" s="19" t="n">
        <v>8.47927898305448E-006</v>
      </c>
      <c r="G5710" s="19" t="n">
        <v>3.89041686588999E-006</v>
      </c>
      <c r="H5710" s="17" t="n">
        <v>1.97555020564543</v>
      </c>
      <c r="I5710" s="18" t="n">
        <v>76.7944334580013</v>
      </c>
      <c r="J5710" s="17" t="n">
        <v>0.0517986424772656</v>
      </c>
      <c r="K5710" s="17" t="n">
        <v>0.129795021659225</v>
      </c>
      <c r="L5710" s="17" t="n">
        <v>0.337716553354068</v>
      </c>
      <c r="M5710" s="17" t="n">
        <v>0.590711805555556</v>
      </c>
      <c r="N5710" s="17" t="n">
        <v>0.122982984725711</v>
      </c>
      <c r="O5710" s="19" t="n">
        <v>9.9786394347262E-005</v>
      </c>
      <c r="P5710" s="35" t="b">
        <f aca="false">FALSE()</f>
        <v>0</v>
      </c>
      <c r="Q5710" s="17"/>
    </row>
    <row r="5711" customFormat="false" ht="22.35" hidden="false" customHeight="false" outlineLevel="0" collapsed="false">
      <c r="A5711" s="6" t="s">
        <v>7493</v>
      </c>
      <c r="B5711" s="7" t="s">
        <v>1722</v>
      </c>
      <c r="C5711" s="18" t="n">
        <v>1986</v>
      </c>
      <c r="D5711" s="19" t="n">
        <v>8.50480325795657E-006</v>
      </c>
      <c r="E5711" s="19" t="n">
        <v>4.22465928497093E-006</v>
      </c>
      <c r="F5711" s="19" t="n">
        <v>1.0119457901634E-005</v>
      </c>
      <c r="G5711" s="19" t="n">
        <v>4.88230969696505E-006</v>
      </c>
      <c r="H5711" s="17" t="n">
        <v>2.20265260342582</v>
      </c>
      <c r="I5711" s="18" t="n">
        <v>92.1597027160592</v>
      </c>
      <c r="J5711" s="17" t="n">
        <v>0.0301133246941438</v>
      </c>
      <c r="K5711" s="17" t="n">
        <v>0.0848760284012292</v>
      </c>
      <c r="L5711" s="17" t="n">
        <v>0.340148343174482</v>
      </c>
      <c r="M5711" s="17" t="n">
        <v>0.594039351851852</v>
      </c>
      <c r="N5711" s="17" t="n">
        <v>0.11995697888751</v>
      </c>
      <c r="O5711" s="19" t="n">
        <v>0.000118888988204093</v>
      </c>
      <c r="P5711" s="35" t="b">
        <f aca="false">FALSE()</f>
        <v>0</v>
      </c>
      <c r="Q5711" s="17"/>
    </row>
    <row r="5712" customFormat="false" ht="22.35" hidden="false" customHeight="false" outlineLevel="0" collapsed="false">
      <c r="A5712" s="6" t="s">
        <v>7494</v>
      </c>
      <c r="B5712" s="7" t="s">
        <v>1722</v>
      </c>
      <c r="C5712" s="18" t="n">
        <v>1987</v>
      </c>
      <c r="D5712" s="19" t="n">
        <v>1.69260548083811E-006</v>
      </c>
      <c r="E5712" s="19" t="n">
        <v>4.31880810915907E-006</v>
      </c>
      <c r="F5712" s="19" t="n">
        <v>3.53696480114472E-007</v>
      </c>
      <c r="G5712" s="19" t="n">
        <v>4.27825957054318E-006</v>
      </c>
      <c r="H5712" s="17" t="n">
        <v>-1.86446989128202</v>
      </c>
      <c r="I5712" s="18" t="n">
        <v>79.9644830242235</v>
      </c>
      <c r="J5712" s="17" t="n">
        <v>0.0659250727985375</v>
      </c>
      <c r="K5712" s="17" t="n">
        <v>0.15521504319291</v>
      </c>
      <c r="L5712" s="17" t="n">
        <v>-0.31098777629783</v>
      </c>
      <c r="M5712" s="17" t="n">
        <v>0.585069444444444</v>
      </c>
      <c r="N5712" s="17" t="n">
        <v>0.158733275943671</v>
      </c>
      <c r="O5712" s="19" t="n">
        <v>0.000238819978845196</v>
      </c>
      <c r="P5712" s="35" t="b">
        <f aca="false">FALSE()</f>
        <v>0</v>
      </c>
      <c r="Q5712" s="17"/>
    </row>
    <row r="5713" customFormat="false" ht="22.35" hidden="false" customHeight="false" outlineLevel="0" collapsed="false">
      <c r="A5713" s="6" t="s">
        <v>7495</v>
      </c>
      <c r="B5713" s="7" t="s">
        <v>1722</v>
      </c>
      <c r="C5713" s="18" t="n">
        <v>1988</v>
      </c>
      <c r="D5713" s="19" t="n">
        <v>4.15261213978016E-006</v>
      </c>
      <c r="E5713" s="19" t="n">
        <v>3.14369256061806E-006</v>
      </c>
      <c r="F5713" s="19" t="n">
        <v>3.95162496716084E-006</v>
      </c>
      <c r="G5713" s="19" t="n">
        <v>2.59180984428222E-006</v>
      </c>
      <c r="H5713" s="17" t="n">
        <v>-0.399947046793972</v>
      </c>
      <c r="I5713" s="18" t="n">
        <v>69.5371804321504</v>
      </c>
      <c r="J5713" s="17" t="n">
        <v>0.690421462050217</v>
      </c>
      <c r="K5713" s="17" t="n">
        <v>0.808279212690607</v>
      </c>
      <c r="L5713" s="17" t="n">
        <v>-0.0730977219271552</v>
      </c>
      <c r="M5713" s="17" t="n">
        <v>0.536747685185185</v>
      </c>
      <c r="N5713" s="17" t="n">
        <v>0.782493034734218</v>
      </c>
      <c r="O5713" s="19" t="n">
        <v>0.000399410965225068</v>
      </c>
      <c r="P5713" s="35" t="b">
        <f aca="false">FALSE()</f>
        <v>0</v>
      </c>
      <c r="Q5713" s="17"/>
    </row>
    <row r="5714" customFormat="false" ht="22.35" hidden="false" customHeight="false" outlineLevel="0" collapsed="false">
      <c r="A5714" s="6" t="s">
        <v>7496</v>
      </c>
      <c r="B5714" s="7" t="s">
        <v>1722</v>
      </c>
      <c r="C5714" s="18" t="n">
        <v>1989</v>
      </c>
      <c r="D5714" s="19" t="n">
        <v>6.39525845783749E-006</v>
      </c>
      <c r="E5714" s="19" t="n">
        <v>3.53076360059736E-006</v>
      </c>
      <c r="F5714" s="19" t="n">
        <v>6.93199086796609E-006</v>
      </c>
      <c r="G5714" s="19" t="n">
        <v>3.86150947149795E-006</v>
      </c>
      <c r="H5714" s="17" t="n">
        <v>0.890525102602439</v>
      </c>
      <c r="I5714" s="18" t="n">
        <v>87.3844395722297</v>
      </c>
      <c r="J5714" s="17" t="n">
        <v>0.375629286146565</v>
      </c>
      <c r="K5714" s="17" t="n">
        <v>0.541934430990784</v>
      </c>
      <c r="L5714" s="17" t="n">
        <v>0.141342224223763</v>
      </c>
      <c r="M5714" s="17" t="n">
        <v>0.529224537037037</v>
      </c>
      <c r="N5714" s="17" t="n">
        <v>0.565261112774532</v>
      </c>
      <c r="O5714" s="19" t="n">
        <v>0.000134658114347284</v>
      </c>
      <c r="P5714" s="35" t="b">
        <f aca="false">FALSE()</f>
        <v>0</v>
      </c>
      <c r="Q5714" s="17"/>
    </row>
    <row r="5715" customFormat="false" ht="22.35" hidden="false" customHeight="false" outlineLevel="0" collapsed="false">
      <c r="A5715" s="6" t="s">
        <v>7497</v>
      </c>
      <c r="B5715" s="7" t="s">
        <v>1722</v>
      </c>
      <c r="C5715" s="18" t="n">
        <v>1990</v>
      </c>
      <c r="D5715" s="19" t="n">
        <v>1.0135290385509E-006</v>
      </c>
      <c r="E5715" s="19" t="n">
        <v>4.05356792337833E-006</v>
      </c>
      <c r="F5715" s="19" t="n">
        <v>-1.55419542420297E-006</v>
      </c>
      <c r="G5715" s="19" t="n">
        <v>4.45699547820425E-006</v>
      </c>
      <c r="H5715" s="17" t="n">
        <v>-3.70514461301835</v>
      </c>
      <c r="I5715" s="18" t="n">
        <v>87.8254754147074</v>
      </c>
      <c r="J5715" s="19" t="n">
        <v>0.000368839416385066</v>
      </c>
      <c r="K5715" s="17" t="n">
        <v>0.00186427457920868</v>
      </c>
      <c r="L5715" s="17" t="n">
        <v>-0.586508918841068</v>
      </c>
      <c r="M5715" s="17" t="n">
        <v>0.660734953703704</v>
      </c>
      <c r="N5715" s="17" t="n">
        <v>0.00551988553534356</v>
      </c>
      <c r="O5715" s="19" t="n">
        <v>7.90107709191224E-005</v>
      </c>
      <c r="P5715" s="35" t="b">
        <f aca="false">TRUE()</f>
        <v>1</v>
      </c>
      <c r="Q5715" s="19" t="n">
        <v>4.01234567901234E-005</v>
      </c>
    </row>
    <row r="5716" customFormat="false" ht="22.35" hidden="false" customHeight="false" outlineLevel="0" collapsed="false">
      <c r="A5716" s="6" t="s">
        <v>7498</v>
      </c>
      <c r="B5716" s="7" t="s">
        <v>1722</v>
      </c>
      <c r="C5716" s="18" t="n">
        <v>1991</v>
      </c>
      <c r="D5716" s="19" t="n">
        <v>7.21378320896959E-006</v>
      </c>
      <c r="E5716" s="19" t="n">
        <v>3.70072368467758E-006</v>
      </c>
      <c r="F5716" s="19" t="n">
        <v>6.77557955323228E-006</v>
      </c>
      <c r="G5716" s="19" t="n">
        <v>3.36958653823295E-006</v>
      </c>
      <c r="H5716" s="17" t="n">
        <v>-0.726148011130125</v>
      </c>
      <c r="I5716" s="18" t="n">
        <v>74.6914180758168</v>
      </c>
      <c r="J5716" s="17" t="n">
        <v>0.470017458318877</v>
      </c>
      <c r="K5716" s="17" t="n">
        <v>0.637489623428064</v>
      </c>
      <c r="L5716" s="17" t="n">
        <v>-0.126350339253729</v>
      </c>
      <c r="M5716" s="17" t="n">
        <v>0.534577546296296</v>
      </c>
      <c r="N5716" s="17" t="n">
        <v>0.652332798142666</v>
      </c>
      <c r="O5716" s="17" t="n">
        <v>0.0656753730955024</v>
      </c>
      <c r="P5716" s="35" t="b">
        <f aca="false">FALSE()</f>
        <v>0</v>
      </c>
      <c r="Q5716" s="17"/>
    </row>
    <row r="5717" customFormat="false" ht="22.35" hidden="false" customHeight="false" outlineLevel="0" collapsed="false">
      <c r="A5717" s="6" t="s">
        <v>7499</v>
      </c>
      <c r="B5717" s="7" t="s">
        <v>1722</v>
      </c>
      <c r="C5717" s="18" t="n">
        <v>1992</v>
      </c>
      <c r="D5717" s="19" t="n">
        <v>6.84488461248865E-006</v>
      </c>
      <c r="E5717" s="19" t="n">
        <v>4.11010679408643E-006</v>
      </c>
      <c r="F5717" s="19" t="n">
        <v>6.96414564219663E-006</v>
      </c>
      <c r="G5717" s="19" t="n">
        <v>3.70210194276816E-006</v>
      </c>
      <c r="H5717" s="17" t="n">
        <v>0.178356590970068</v>
      </c>
      <c r="I5717" s="18" t="n">
        <v>74.0780179654263</v>
      </c>
      <c r="J5717" s="17" t="n">
        <v>0.858929804818138</v>
      </c>
      <c r="K5717" s="17" t="n">
        <v>0.92823826422256</v>
      </c>
      <c r="L5717" s="17" t="n">
        <v>0.0312021170778968</v>
      </c>
      <c r="M5717" s="17" t="n">
        <v>0.510706018518519</v>
      </c>
      <c r="N5717" s="17" t="n">
        <v>0.927413019614533</v>
      </c>
      <c r="O5717" s="17" t="n">
        <v>0.0350068143238836</v>
      </c>
      <c r="P5717" s="35" t="b">
        <f aca="false">FALSE()</f>
        <v>0</v>
      </c>
      <c r="Q5717" s="17"/>
    </row>
    <row r="5718" customFormat="false" ht="22.35" hidden="false" customHeight="false" outlineLevel="0" collapsed="false">
      <c r="A5718" s="6" t="s">
        <v>7500</v>
      </c>
      <c r="B5718" s="7" t="s">
        <v>1722</v>
      </c>
      <c r="C5718" s="18" t="n">
        <v>1993</v>
      </c>
      <c r="D5718" s="19" t="n">
        <v>3.36413116504778E-006</v>
      </c>
      <c r="E5718" s="19" t="n">
        <v>3.27740339658408E-006</v>
      </c>
      <c r="F5718" s="19" t="n">
        <v>2.60974780690823E-006</v>
      </c>
      <c r="G5718" s="19" t="n">
        <v>3.26980913638012E-006</v>
      </c>
      <c r="H5718" s="17" t="n">
        <v>-1.3818626747989</v>
      </c>
      <c r="I5718" s="18" t="n">
        <v>80.451409231348</v>
      </c>
      <c r="J5718" s="17" t="n">
        <v>0.170839018758812</v>
      </c>
      <c r="K5718" s="17" t="n">
        <v>0.309686161241839</v>
      </c>
      <c r="L5718" s="17" t="n">
        <v>-0.229667772099536</v>
      </c>
      <c r="M5718" s="17" t="n">
        <v>0.579571759259259</v>
      </c>
      <c r="N5718" s="17" t="n">
        <v>0.311891830683479</v>
      </c>
      <c r="O5718" s="19" t="n">
        <v>0.00022483133424921</v>
      </c>
      <c r="P5718" s="35" t="b">
        <f aca="false">FALSE()</f>
        <v>0</v>
      </c>
      <c r="Q5718" s="17"/>
    </row>
    <row r="5719" customFormat="false" ht="22.35" hidden="false" customHeight="false" outlineLevel="0" collapsed="false">
      <c r="A5719" s="6" t="s">
        <v>7501</v>
      </c>
      <c r="B5719" s="7" t="s">
        <v>1722</v>
      </c>
      <c r="C5719" s="18" t="n">
        <v>1994</v>
      </c>
      <c r="D5719" s="19" t="n">
        <v>8.98478794153631E-006</v>
      </c>
      <c r="E5719" s="19" t="n">
        <v>6.0306735056566E-006</v>
      </c>
      <c r="F5719" s="19" t="n">
        <v>1.20226242062073E-005</v>
      </c>
      <c r="G5719" s="19" t="n">
        <v>5.0588339072224E-006</v>
      </c>
      <c r="H5719" s="17" t="n">
        <v>3.14096887792312</v>
      </c>
      <c r="I5719" s="18" t="n">
        <v>70.3618131522497</v>
      </c>
      <c r="J5719" s="17" t="n">
        <v>0.00246295061996867</v>
      </c>
      <c r="K5719" s="17" t="n">
        <v>0.00990453718901268</v>
      </c>
      <c r="L5719" s="17" t="n">
        <v>0.569214075868116</v>
      </c>
      <c r="M5719" s="17" t="n">
        <v>0.638744212962963</v>
      </c>
      <c r="N5719" s="17" t="n">
        <v>0.00692487580519717</v>
      </c>
      <c r="O5719" s="19" t="n">
        <v>4.12530305249616E-005</v>
      </c>
      <c r="P5719" s="35" t="b">
        <f aca="false">TRUE()</f>
        <v>1</v>
      </c>
      <c r="Q5719" s="19" t="n">
        <v>9.44444444444444E-005</v>
      </c>
    </row>
    <row r="5720" customFormat="false" ht="22.35" hidden="false" customHeight="false" outlineLevel="0" collapsed="false">
      <c r="A5720" s="6" t="s">
        <v>7502</v>
      </c>
      <c r="B5720" s="7" t="s">
        <v>1722</v>
      </c>
      <c r="C5720" s="18" t="n">
        <v>1995</v>
      </c>
      <c r="D5720" s="19" t="n">
        <v>5.26781918273487E-006</v>
      </c>
      <c r="E5720" s="19" t="n">
        <v>3.77182251312229E-006</v>
      </c>
      <c r="F5720" s="19" t="n">
        <v>4.03973670607809E-006</v>
      </c>
      <c r="G5720" s="19" t="n">
        <v>3.26753467363135E-006</v>
      </c>
      <c r="H5720" s="17" t="n">
        <v>-2.01750317251753</v>
      </c>
      <c r="I5720" s="18" t="n">
        <v>71.9758103491156</v>
      </c>
      <c r="J5720" s="17" t="n">
        <v>0.0473725134836905</v>
      </c>
      <c r="K5720" s="17" t="n">
        <v>0.120529209639785</v>
      </c>
      <c r="L5720" s="17" t="n">
        <v>-0.359852341871983</v>
      </c>
      <c r="M5720" s="17" t="n">
        <v>0.607060185185185</v>
      </c>
      <c r="N5720" s="17" t="n">
        <v>0.0985184713680601</v>
      </c>
      <c r="O5720" s="19" t="n">
        <v>0.000175683666605086</v>
      </c>
      <c r="P5720" s="35" t="b">
        <f aca="false">FALSE()</f>
        <v>0</v>
      </c>
      <c r="Q5720" s="17"/>
    </row>
    <row r="5721" customFormat="false" ht="22.35" hidden="false" customHeight="false" outlineLevel="0" collapsed="false">
      <c r="A5721" s="6" t="s">
        <v>7503</v>
      </c>
      <c r="B5721" s="7" t="s">
        <v>1722</v>
      </c>
      <c r="C5721" s="18" t="n">
        <v>1996</v>
      </c>
      <c r="D5721" s="19" t="n">
        <v>4.47879924818055E-006</v>
      </c>
      <c r="E5721" s="19" t="n">
        <v>2.68559287905653E-006</v>
      </c>
      <c r="F5721" s="19" t="n">
        <v>2.84674353206879E-006</v>
      </c>
      <c r="G5721" s="19" t="n">
        <v>2.80215330515135E-006</v>
      </c>
      <c r="H5721" s="17" t="n">
        <v>-3.6064844599967</v>
      </c>
      <c r="I5721" s="18" t="n">
        <v>83.6798305587141</v>
      </c>
      <c r="J5721" s="19" t="n">
        <v>0.000526719074124933</v>
      </c>
      <c r="K5721" s="17" t="n">
        <v>0.00254104286548071</v>
      </c>
      <c r="L5721" s="17" t="n">
        <v>-0.586062083286932</v>
      </c>
      <c r="M5721" s="17" t="n">
        <v>0.653356481481481</v>
      </c>
      <c r="N5721" s="17" t="n">
        <v>0.00575333179065732</v>
      </c>
      <c r="O5721" s="17" t="n">
        <v>0.00306116280460038</v>
      </c>
      <c r="P5721" s="35" t="b">
        <f aca="false">TRUE()</f>
        <v>1</v>
      </c>
      <c r="Q5721" s="19" t="n">
        <v>0.000102978723404255</v>
      </c>
    </row>
    <row r="5722" customFormat="false" ht="22.35" hidden="false" customHeight="false" outlineLevel="0" collapsed="false">
      <c r="A5722" s="6" t="s">
        <v>7504</v>
      </c>
      <c r="B5722" s="7" t="s">
        <v>1722</v>
      </c>
      <c r="C5722" s="18" t="n">
        <v>1997</v>
      </c>
      <c r="D5722" s="19" t="n">
        <v>6.57289099225853E-006</v>
      </c>
      <c r="E5722" s="19" t="n">
        <v>3.95841142397479E-006</v>
      </c>
      <c r="F5722" s="19" t="n">
        <v>6.82206634709042E-006</v>
      </c>
      <c r="G5722" s="19" t="n">
        <v>3.22676414275802E-006</v>
      </c>
      <c r="H5722" s="17" t="n">
        <v>0.394601066778034</v>
      </c>
      <c r="I5722" s="18" t="n">
        <v>69.0139233111215</v>
      </c>
      <c r="J5722" s="17" t="n">
        <v>0.694354161542774</v>
      </c>
      <c r="K5722" s="17" t="n">
        <v>0.810903525956081</v>
      </c>
      <c r="L5722" s="17" t="n">
        <v>0.0725206474315951</v>
      </c>
      <c r="M5722" s="17" t="n">
        <v>0.524594907407407</v>
      </c>
      <c r="N5722" s="17" t="n">
        <v>0.784473378945543</v>
      </c>
      <c r="O5722" s="19" t="n">
        <v>6.18974844175174E-005</v>
      </c>
      <c r="P5722" s="35" t="b">
        <f aca="false">FALSE()</f>
        <v>0</v>
      </c>
      <c r="Q5722" s="17"/>
    </row>
    <row r="5723" customFormat="false" ht="22.35" hidden="false" customHeight="false" outlineLevel="0" collapsed="false">
      <c r="A5723" s="6" t="s">
        <v>7505</v>
      </c>
      <c r="B5723" s="7" t="s">
        <v>1722</v>
      </c>
      <c r="C5723" s="18" t="n">
        <v>1998</v>
      </c>
      <c r="D5723" s="19" t="n">
        <v>2.82325264478794E-006</v>
      </c>
      <c r="E5723" s="19" t="n">
        <v>4.02625701876275E-006</v>
      </c>
      <c r="F5723" s="19" t="n">
        <v>1.09370297717208E-006</v>
      </c>
      <c r="G5723" s="19" t="n">
        <v>3.45343401946909E-006</v>
      </c>
      <c r="H5723" s="17" t="n">
        <v>-2.66702405608751</v>
      </c>
      <c r="I5723" s="18" t="n">
        <v>71.4658003166526</v>
      </c>
      <c r="J5723" s="17" t="n">
        <v>0.00945922041065059</v>
      </c>
      <c r="K5723" s="17" t="n">
        <v>0.032049066694356</v>
      </c>
      <c r="L5723" s="17" t="n">
        <v>-0.478051022866834</v>
      </c>
      <c r="M5723" s="17" t="n">
        <v>0.61328125</v>
      </c>
      <c r="N5723" s="17" t="n">
        <v>0.0233630348238146</v>
      </c>
      <c r="O5723" s="19" t="n">
        <v>0.000117710473175629</v>
      </c>
      <c r="P5723" s="35" t="b">
        <f aca="false">TRUE()</f>
        <v>1</v>
      </c>
      <c r="Q5723" s="19" t="n">
        <v>3.85683760683761E-005</v>
      </c>
    </row>
    <row r="5724" customFormat="false" ht="22.35" hidden="false" customHeight="false" outlineLevel="0" collapsed="false">
      <c r="A5724" s="6" t="s">
        <v>7506</v>
      </c>
      <c r="B5724" s="7" t="s">
        <v>1722</v>
      </c>
      <c r="C5724" s="18" t="n">
        <v>1999</v>
      </c>
      <c r="D5724" s="19" t="n">
        <v>3.29850310528901E-006</v>
      </c>
      <c r="E5724" s="19" t="n">
        <v>4.7096256649696E-006</v>
      </c>
      <c r="F5724" s="19" t="n">
        <v>8.34249442928938E-007</v>
      </c>
      <c r="G5724" s="19" t="n">
        <v>3.24180932850136E-006</v>
      </c>
      <c r="H5724" s="17" t="n">
        <v>-3.36881667140799</v>
      </c>
      <c r="I5724" s="18" t="n">
        <v>62.5058906147281</v>
      </c>
      <c r="J5724" s="17" t="n">
        <v>0.00129714468938514</v>
      </c>
      <c r="K5724" s="17" t="n">
        <v>0.00565088450451107</v>
      </c>
      <c r="L5724" s="17" t="n">
        <v>-0.670611449981573</v>
      </c>
      <c r="M5724" s="17" t="n">
        <v>0.6484375</v>
      </c>
      <c r="N5724" s="17" t="n">
        <v>0.00185838513397601</v>
      </c>
      <c r="O5724" s="19" t="n">
        <v>0.000169315769572273</v>
      </c>
      <c r="P5724" s="35" t="b">
        <f aca="false">TRUE()</f>
        <v>1</v>
      </c>
      <c r="Q5724" s="19" t="n">
        <v>0.000196308312247783</v>
      </c>
    </row>
    <row r="5725" customFormat="false" ht="22.35" hidden="false" customHeight="false" outlineLevel="0" collapsed="false">
      <c r="A5725" s="6" t="s">
        <v>7507</v>
      </c>
      <c r="B5725" s="7" t="s">
        <v>1722</v>
      </c>
      <c r="C5725" s="18" t="n">
        <v>2000</v>
      </c>
      <c r="D5725" s="19" t="n">
        <v>6.92045109139785E-006</v>
      </c>
      <c r="E5725" s="19" t="n">
        <v>4.61441182834137E-006</v>
      </c>
      <c r="F5725" s="19" t="n">
        <v>6.99235005648354E-006</v>
      </c>
      <c r="G5725" s="19" t="n">
        <v>3.00696366131446E-006</v>
      </c>
      <c r="H5725" s="17" t="n">
        <v>0.101036873768781</v>
      </c>
      <c r="I5725" s="18" t="n">
        <v>60.8464655841508</v>
      </c>
      <c r="J5725" s="17" t="n">
        <v>0.919853390250911</v>
      </c>
      <c r="K5725" s="17" t="n">
        <v>0.967749002805033</v>
      </c>
      <c r="L5725" s="17" t="n">
        <v>0.0206113796556534</v>
      </c>
      <c r="M5725" s="17" t="n">
        <v>0.523003472222222</v>
      </c>
      <c r="N5725" s="17" t="n">
        <v>0.954419505198137</v>
      </c>
      <c r="O5725" s="19" t="n">
        <v>0.000163018514687325</v>
      </c>
      <c r="P5725" s="35" t="b">
        <f aca="false">FALSE()</f>
        <v>0</v>
      </c>
      <c r="Q5725" s="17"/>
    </row>
    <row r="5726" customFormat="false" ht="22.35" hidden="false" customHeight="false" outlineLevel="0" collapsed="false">
      <c r="A5726" s="6" t="s">
        <v>7508</v>
      </c>
      <c r="B5726" s="7" t="s">
        <v>1722</v>
      </c>
      <c r="C5726" s="18" t="n">
        <v>2001</v>
      </c>
      <c r="D5726" s="19" t="n">
        <v>5.11450451557031E-006</v>
      </c>
      <c r="E5726" s="19" t="n">
        <v>3.65188498875546E-006</v>
      </c>
      <c r="F5726" s="19" t="n">
        <v>5.09127232902911E-006</v>
      </c>
      <c r="G5726" s="19" t="n">
        <v>2.56537019535033E-006</v>
      </c>
      <c r="H5726" s="17" t="n">
        <v>-0.040843727290821</v>
      </c>
      <c r="I5726" s="18" t="n">
        <v>63.1721570306343</v>
      </c>
      <c r="J5726" s="17" t="n">
        <v>0.967549293150315</v>
      </c>
      <c r="K5726" s="17" t="n">
        <v>0.995992446262357</v>
      </c>
      <c r="L5726" s="17" t="n">
        <v>-0.00805539812860886</v>
      </c>
      <c r="M5726" s="17" t="n">
        <v>0.507667824074074</v>
      </c>
      <c r="N5726" s="17" t="n">
        <v>0.993496288714388</v>
      </c>
      <c r="O5726" s="19" t="n">
        <v>0.000151890595397789</v>
      </c>
      <c r="P5726" s="35" t="b">
        <f aca="false">FALSE()</f>
        <v>0</v>
      </c>
      <c r="Q5726" s="17"/>
    </row>
    <row r="5727" customFormat="false" ht="22.35" hidden="false" customHeight="false" outlineLevel="0" collapsed="false">
      <c r="A5727" s="6" t="s">
        <v>7509</v>
      </c>
      <c r="B5727" s="7" t="s">
        <v>1722</v>
      </c>
      <c r="C5727" s="18" t="n">
        <v>2002</v>
      </c>
      <c r="D5727" s="19" t="n">
        <v>3.04884829179647E-006</v>
      </c>
      <c r="E5727" s="19" t="n">
        <v>3.52675373777891E-006</v>
      </c>
      <c r="F5727" s="19" t="n">
        <v>4.15645815697402E-007</v>
      </c>
      <c r="G5727" s="19" t="n">
        <v>3.05190774928167E-006</v>
      </c>
      <c r="H5727" s="17" t="n">
        <v>-4.62744817436314</v>
      </c>
      <c r="I5727" s="18" t="n">
        <v>71.9194855735867</v>
      </c>
      <c r="J5727" s="19" t="n">
        <v>1.59796589480247E-005</v>
      </c>
      <c r="K5727" s="19" t="n">
        <v>0.000117696881948731</v>
      </c>
      <c r="L5727" s="17" t="n">
        <v>-0.825820734131702</v>
      </c>
      <c r="M5727" s="17" t="n">
        <v>0.706597222222222</v>
      </c>
      <c r="N5727" s="19" t="n">
        <v>0.000216851870697666</v>
      </c>
      <c r="O5727" s="19" t="n">
        <v>0.000664763598380193</v>
      </c>
      <c r="P5727" s="35" t="b">
        <f aca="false">TRUE()</f>
        <v>1</v>
      </c>
      <c r="Q5727" s="17" t="n">
        <v>0</v>
      </c>
    </row>
    <row r="5728" customFormat="false" ht="22.35" hidden="false" customHeight="false" outlineLevel="0" collapsed="false">
      <c r="A5728" s="6" t="s">
        <v>7510</v>
      </c>
      <c r="B5728" s="7" t="s">
        <v>1722</v>
      </c>
      <c r="C5728" s="18" t="n">
        <v>2003</v>
      </c>
      <c r="D5728" s="19" t="n">
        <v>1.1069385369338E-005</v>
      </c>
      <c r="E5728" s="19" t="n">
        <v>5.52689224930035E-006</v>
      </c>
      <c r="F5728" s="19" t="n">
        <v>1.2063221247107E-005</v>
      </c>
      <c r="G5728" s="19" t="n">
        <v>4.88533283476105E-006</v>
      </c>
      <c r="H5728" s="17" t="n">
        <v>1.10966905244143</v>
      </c>
      <c r="I5728" s="18" t="n">
        <v>73.0408244046381</v>
      </c>
      <c r="J5728" s="17" t="n">
        <v>0.270781757778509</v>
      </c>
      <c r="K5728" s="17" t="n">
        <v>0.428932422135633</v>
      </c>
      <c r="L5728" s="17" t="n">
        <v>0.195958273458037</v>
      </c>
      <c r="M5728" s="17" t="n">
        <v>0.555989583333333</v>
      </c>
      <c r="N5728" s="17" t="n">
        <v>0.396763617218151</v>
      </c>
      <c r="O5728" s="19" t="n">
        <v>5.19786708246132E-005</v>
      </c>
      <c r="P5728" s="35" t="b">
        <f aca="false">FALSE()</f>
        <v>0</v>
      </c>
      <c r="Q5728" s="17"/>
    </row>
    <row r="5729" customFormat="false" ht="22.35" hidden="false" customHeight="false" outlineLevel="0" collapsed="false">
      <c r="A5729" s="6" t="s">
        <v>7511</v>
      </c>
      <c r="B5729" s="7" t="s">
        <v>1722</v>
      </c>
      <c r="C5729" s="18" t="n">
        <v>2004</v>
      </c>
      <c r="D5729" s="19" t="n">
        <v>2.64621512206306E-006</v>
      </c>
      <c r="E5729" s="19" t="n">
        <v>3.93499863129758E-006</v>
      </c>
      <c r="F5729" s="19" t="n">
        <v>8.83312033565063E-007</v>
      </c>
      <c r="G5729" s="19" t="n">
        <v>3.53408648640794E-006</v>
      </c>
      <c r="H5729" s="17" t="n">
        <v>-2.75547033754255</v>
      </c>
      <c r="I5729" s="18" t="n">
        <v>73.915335398757</v>
      </c>
      <c r="J5729" s="17" t="n">
        <v>0.00737562262188542</v>
      </c>
      <c r="K5729" s="17" t="n">
        <v>0.0257508007381754</v>
      </c>
      <c r="L5729" s="17" t="n">
        <v>-0.482747849347243</v>
      </c>
      <c r="M5729" s="17" t="n">
        <v>0.63744212962963</v>
      </c>
      <c r="N5729" s="17" t="n">
        <v>0.0219119705139982</v>
      </c>
      <c r="O5729" s="19" t="n">
        <v>6.33596525244034E-005</v>
      </c>
      <c r="P5729" s="35" t="b">
        <f aca="false">TRUE()</f>
        <v>1</v>
      </c>
      <c r="Q5729" s="19" t="n">
        <v>0.000178531362793874</v>
      </c>
    </row>
    <row r="5730" customFormat="false" ht="22.35" hidden="false" customHeight="false" outlineLevel="0" collapsed="false">
      <c r="A5730" s="6" t="s">
        <v>7512</v>
      </c>
      <c r="B5730" s="7" t="s">
        <v>1722</v>
      </c>
      <c r="C5730" s="18" t="n">
        <v>2005</v>
      </c>
      <c r="D5730" s="19" t="n">
        <v>2.2544904991254E-006</v>
      </c>
      <c r="E5730" s="19" t="n">
        <v>4.24268904259032E-006</v>
      </c>
      <c r="F5730" s="19" t="n">
        <v>7.95490039446281E-007</v>
      </c>
      <c r="G5730" s="19" t="n">
        <v>3.46139527690656E-006</v>
      </c>
      <c r="H5730" s="17" t="n">
        <v>-2.15537246485248</v>
      </c>
      <c r="I5730" s="18" t="n">
        <v>69.0522095090104</v>
      </c>
      <c r="J5730" s="17" t="n">
        <v>0.0346209736325234</v>
      </c>
      <c r="K5730" s="17" t="n">
        <v>0.0946123432867635</v>
      </c>
      <c r="L5730" s="17" t="n">
        <v>-0.39595728276547</v>
      </c>
      <c r="M5730" s="17" t="n">
        <v>0.586516203703704</v>
      </c>
      <c r="N5730" s="17" t="n">
        <v>0.0670688317227563</v>
      </c>
      <c r="O5730" s="17" t="n">
        <v>0.00368577710291134</v>
      </c>
      <c r="P5730" s="35" t="b">
        <f aca="false">FALSE()</f>
        <v>0</v>
      </c>
      <c r="Q5730" s="17"/>
    </row>
    <row r="5731" customFormat="false" ht="22.35" hidden="false" customHeight="false" outlineLevel="0" collapsed="false">
      <c r="A5731" s="6" t="s">
        <v>7513</v>
      </c>
      <c r="B5731" s="7" t="s">
        <v>1722</v>
      </c>
      <c r="C5731" s="18" t="n">
        <v>2006</v>
      </c>
      <c r="D5731" s="19" t="n">
        <v>7.45690151774328E-006</v>
      </c>
      <c r="E5731" s="19" t="n">
        <v>4.90025268314265E-006</v>
      </c>
      <c r="F5731" s="19" t="n">
        <v>7.72321665727116E-006</v>
      </c>
      <c r="G5731" s="19" t="n">
        <v>3.38561115819193E-006</v>
      </c>
      <c r="H5731" s="17" t="n">
        <v>0.349731221897109</v>
      </c>
      <c r="I5731" s="18" t="n">
        <v>62.6257979839188</v>
      </c>
      <c r="J5731" s="17" t="n">
        <v>0.727713811642489</v>
      </c>
      <c r="K5731" s="17" t="n">
        <v>0.834095275924206</v>
      </c>
      <c r="L5731" s="17" t="n">
        <v>0.0695012847885996</v>
      </c>
      <c r="M5731" s="17" t="n">
        <v>0.515190972222222</v>
      </c>
      <c r="N5731" s="17" t="n">
        <v>0.79536464027138</v>
      </c>
      <c r="O5731" s="19" t="n">
        <v>0.000110042920303371</v>
      </c>
      <c r="P5731" s="35" t="b">
        <f aca="false">FALSE()</f>
        <v>0</v>
      </c>
      <c r="Q5731" s="17"/>
    </row>
    <row r="5732" customFormat="false" ht="22.35" hidden="false" customHeight="false" outlineLevel="0" collapsed="false">
      <c r="A5732" s="6" t="s">
        <v>7514</v>
      </c>
      <c r="B5732" s="7" t="s">
        <v>1722</v>
      </c>
      <c r="C5732" s="18" t="n">
        <v>2007</v>
      </c>
      <c r="D5732" s="19" t="n">
        <v>-9.65863431768264E-007</v>
      </c>
      <c r="E5732" s="19" t="n">
        <v>5.45402338808614E-006</v>
      </c>
      <c r="F5732" s="19" t="n">
        <v>-4.79247817699163E-006</v>
      </c>
      <c r="G5732" s="19" t="n">
        <v>4.75788312796856E-006</v>
      </c>
      <c r="H5732" s="17" t="n">
        <v>-4.34136623812869</v>
      </c>
      <c r="I5732" s="18" t="n">
        <v>72.3396084666125</v>
      </c>
      <c r="J5732" s="19" t="n">
        <v>4.52720738993405E-005</v>
      </c>
      <c r="K5732" s="19" t="n">
        <v>0.000297872944828145</v>
      </c>
      <c r="L5732" s="17" t="n">
        <v>-0.77167721893344</v>
      </c>
      <c r="M5732" s="17" t="n">
        <v>0.722366898148148</v>
      </c>
      <c r="N5732" s="19" t="n">
        <v>0.000494666552903203</v>
      </c>
      <c r="O5732" s="19" t="n">
        <v>8.05509734925424E-005</v>
      </c>
      <c r="P5732" s="35" t="b">
        <f aca="false">TRUE()</f>
        <v>1</v>
      </c>
      <c r="Q5732" s="17" t="n">
        <v>0</v>
      </c>
    </row>
    <row r="5733" customFormat="false" ht="22.35" hidden="false" customHeight="false" outlineLevel="0" collapsed="false">
      <c r="A5733" s="6" t="s">
        <v>7515</v>
      </c>
      <c r="B5733" s="7" t="s">
        <v>1722</v>
      </c>
      <c r="C5733" s="18" t="n">
        <v>2008</v>
      </c>
      <c r="D5733" s="19" t="n">
        <v>5.87658939400134E-006</v>
      </c>
      <c r="E5733" s="19" t="n">
        <v>4.25445228641716E-006</v>
      </c>
      <c r="F5733" s="19" t="n">
        <v>5.4030118648006E-006</v>
      </c>
      <c r="G5733" s="19" t="n">
        <v>3.04649879416624E-006</v>
      </c>
      <c r="H5733" s="17" t="n">
        <v>-0.712696121174015</v>
      </c>
      <c r="I5733" s="18" t="n">
        <v>63.8267002979445</v>
      </c>
      <c r="J5733" s="17" t="n">
        <v>0.478631276594911</v>
      </c>
      <c r="K5733" s="17" t="n">
        <v>0.645557752380901</v>
      </c>
      <c r="L5733" s="17" t="n">
        <v>-0.139324251786549</v>
      </c>
      <c r="M5733" s="17" t="n">
        <v>0.572193287037037</v>
      </c>
      <c r="N5733" s="17" t="n">
        <v>0.571308592833678</v>
      </c>
      <c r="O5733" s="19" t="n">
        <v>0.000188467247949518</v>
      </c>
      <c r="P5733" s="35" t="b">
        <f aca="false">FALSE()</f>
        <v>0</v>
      </c>
      <c r="Q5733" s="17"/>
    </row>
    <row r="5734" customFormat="false" ht="22.35" hidden="false" customHeight="false" outlineLevel="0" collapsed="false">
      <c r="A5734" s="6" t="s">
        <v>7516</v>
      </c>
      <c r="B5734" s="7" t="s">
        <v>1722</v>
      </c>
      <c r="C5734" s="18" t="n">
        <v>2009</v>
      </c>
      <c r="D5734" s="19" t="n">
        <v>4.75999830221131E-006</v>
      </c>
      <c r="E5734" s="19" t="n">
        <v>3.31118002123259E-006</v>
      </c>
      <c r="F5734" s="19" t="n">
        <v>4.3438557811407E-006</v>
      </c>
      <c r="G5734" s="19" t="n">
        <v>2.3625320374852E-006</v>
      </c>
      <c r="H5734" s="17" t="n">
        <v>-0.805088526058586</v>
      </c>
      <c r="I5734" s="18" t="n">
        <v>63.7018323346045</v>
      </c>
      <c r="J5734" s="17" t="n">
        <v>0.423763431233097</v>
      </c>
      <c r="K5734" s="17" t="n">
        <v>0.591650784880945</v>
      </c>
      <c r="L5734" s="17" t="n">
        <v>-0.157648334720586</v>
      </c>
      <c r="M5734" s="17" t="n">
        <v>0.53515625</v>
      </c>
      <c r="N5734" s="17" t="n">
        <v>0.514729046449364</v>
      </c>
      <c r="O5734" s="17" t="n">
        <v>0.00387189431090384</v>
      </c>
      <c r="P5734" s="35" t="b">
        <f aca="false">FALSE()</f>
        <v>0</v>
      </c>
      <c r="Q5734" s="17"/>
    </row>
    <row r="5735" customFormat="false" ht="22.35" hidden="false" customHeight="false" outlineLevel="0" collapsed="false">
      <c r="A5735" s="6" t="s">
        <v>7517</v>
      </c>
      <c r="B5735" s="7" t="s">
        <v>1722</v>
      </c>
      <c r="C5735" s="18" t="n">
        <v>2010</v>
      </c>
      <c r="D5735" s="19" t="n">
        <v>1.76222615496952E-006</v>
      </c>
      <c r="E5735" s="19" t="n">
        <v>4.0097827177715E-006</v>
      </c>
      <c r="F5735" s="19" t="n">
        <v>5.45849885651912E-007</v>
      </c>
      <c r="G5735" s="19" t="n">
        <v>3.60910478968839E-006</v>
      </c>
      <c r="H5735" s="17" t="n">
        <v>-1.86491126740372</v>
      </c>
      <c r="I5735" s="18" t="n">
        <v>74.0371347281532</v>
      </c>
      <c r="J5735" s="17" t="n">
        <v>0.06615677478392</v>
      </c>
      <c r="K5735" s="17" t="n">
        <v>0.155583263179942</v>
      </c>
      <c r="L5735" s="17" t="n">
        <v>-0.326370575093008</v>
      </c>
      <c r="M5735" s="17" t="n">
        <v>0.587384259259259</v>
      </c>
      <c r="N5735" s="17" t="n">
        <v>0.138124507172025</v>
      </c>
      <c r="O5735" s="19" t="n">
        <v>0.000101501625320607</v>
      </c>
      <c r="P5735" s="35" t="b">
        <f aca="false">FALSE()</f>
        <v>0</v>
      </c>
      <c r="Q5735" s="17"/>
    </row>
    <row r="5736" customFormat="false" ht="22.35" hidden="false" customHeight="false" outlineLevel="0" collapsed="false">
      <c r="A5736" s="6" t="s">
        <v>7518</v>
      </c>
      <c r="B5736" s="7" t="s">
        <v>1722</v>
      </c>
      <c r="C5736" s="18" t="n">
        <v>2011</v>
      </c>
      <c r="D5736" s="19" t="n">
        <v>8.51766930685616E-006</v>
      </c>
      <c r="E5736" s="19" t="n">
        <v>4.53903720318983E-006</v>
      </c>
      <c r="F5736" s="19" t="n">
        <v>7.71744073264985E-006</v>
      </c>
      <c r="G5736" s="19" t="n">
        <v>4.11496950673171E-006</v>
      </c>
      <c r="H5736" s="17" t="n">
        <v>-1.08216459371057</v>
      </c>
      <c r="I5736" s="18" t="n">
        <v>74.4432289121715</v>
      </c>
      <c r="J5736" s="17" t="n">
        <v>0.282672371644966</v>
      </c>
      <c r="K5736" s="17" t="n">
        <v>0.44242509077159</v>
      </c>
      <c r="L5736" s="17" t="n">
        <v>-0.188706588256598</v>
      </c>
      <c r="M5736" s="17" t="n">
        <v>0.552951388888889</v>
      </c>
      <c r="N5736" s="17" t="n">
        <v>0.416738943384851</v>
      </c>
      <c r="O5736" s="19" t="n">
        <v>0.000111313125039869</v>
      </c>
      <c r="P5736" s="35" t="b">
        <f aca="false">FALSE()</f>
        <v>0</v>
      </c>
      <c r="Q5736" s="17"/>
    </row>
    <row r="5737" customFormat="false" ht="22.35" hidden="false" customHeight="false" outlineLevel="0" collapsed="false">
      <c r="A5737" s="6" t="s">
        <v>7519</v>
      </c>
      <c r="B5737" s="7" t="s">
        <v>1722</v>
      </c>
      <c r="C5737" s="18" t="n">
        <v>2012</v>
      </c>
      <c r="D5737" s="19" t="n">
        <v>9.6480275883643E-006</v>
      </c>
      <c r="E5737" s="19" t="n">
        <v>4.22025742214005E-006</v>
      </c>
      <c r="F5737" s="19" t="n">
        <v>9.74291124967678E-006</v>
      </c>
      <c r="G5737" s="19" t="n">
        <v>3.96751442711132E-006</v>
      </c>
      <c r="H5737" s="17" t="n">
        <v>0.136900402172866</v>
      </c>
      <c r="I5737" s="18" t="n">
        <v>76.587205306452</v>
      </c>
      <c r="J5737" s="17" t="n">
        <v>0.891468767735339</v>
      </c>
      <c r="K5737" s="17" t="n">
        <v>0.949368285639799</v>
      </c>
      <c r="L5737" s="17" t="n">
        <v>0.0234424867272097</v>
      </c>
      <c r="M5737" s="17" t="n">
        <v>0.510127314814815</v>
      </c>
      <c r="N5737" s="17" t="n">
        <v>0.946007267948958</v>
      </c>
      <c r="O5737" s="19" t="n">
        <v>0.0001377621016599</v>
      </c>
      <c r="P5737" s="35" t="b">
        <f aca="false">FALSE()</f>
        <v>0</v>
      </c>
      <c r="Q5737" s="17"/>
    </row>
    <row r="5738" customFormat="false" ht="22.35" hidden="false" customHeight="false" outlineLevel="0" collapsed="false">
      <c r="A5738" s="6" t="s">
        <v>7520</v>
      </c>
      <c r="B5738" s="7" t="s">
        <v>1722</v>
      </c>
      <c r="C5738" s="18" t="n">
        <v>2013</v>
      </c>
      <c r="D5738" s="19" t="n">
        <v>-3.65285409803575E-008</v>
      </c>
      <c r="E5738" s="19" t="n">
        <v>3.92109982689529E-006</v>
      </c>
      <c r="F5738" s="19" t="n">
        <v>-1.65798787579786E-006</v>
      </c>
      <c r="G5738" s="19" t="n">
        <v>4.06788951120539E-006</v>
      </c>
      <c r="H5738" s="17" t="n">
        <v>-2.45780696205688</v>
      </c>
      <c r="I5738" s="18" t="n">
        <v>83.2507571049118</v>
      </c>
      <c r="J5738" s="17" t="n">
        <v>0.0160536236044242</v>
      </c>
      <c r="K5738" s="17" t="n">
        <v>0.0505658055461095</v>
      </c>
      <c r="L5738" s="17" t="n">
        <v>-0.400550598875137</v>
      </c>
      <c r="M5738" s="17" t="n">
        <v>0.615885416666667</v>
      </c>
      <c r="N5738" s="17" t="n">
        <v>0.0620931477389223</v>
      </c>
      <c r="O5738" s="19" t="n">
        <v>9.49828040919154E-005</v>
      </c>
      <c r="P5738" s="35" t="b">
        <f aca="false">FALSE()</f>
        <v>0</v>
      </c>
      <c r="Q5738" s="17"/>
    </row>
    <row r="5739" customFormat="false" ht="22.35" hidden="false" customHeight="false" outlineLevel="0" collapsed="false">
      <c r="A5739" s="6" t="s">
        <v>7521</v>
      </c>
      <c r="B5739" s="7" t="s">
        <v>1722</v>
      </c>
      <c r="C5739" s="18" t="n">
        <v>2014</v>
      </c>
      <c r="D5739" s="19" t="n">
        <v>3.37488449144955E-006</v>
      </c>
      <c r="E5739" s="19" t="n">
        <v>3.33443946775075E-006</v>
      </c>
      <c r="F5739" s="19" t="n">
        <v>1.57909795505279E-006</v>
      </c>
      <c r="G5739" s="19" t="n">
        <v>2.65404753166752E-006</v>
      </c>
      <c r="H5739" s="17" t="n">
        <v>-3.39037977946051</v>
      </c>
      <c r="I5739" s="18" t="n">
        <v>67.9508538796874</v>
      </c>
      <c r="J5739" s="17" t="n">
        <v>0.00116629439224552</v>
      </c>
      <c r="K5739" s="17" t="n">
        <v>0.00514314666889912</v>
      </c>
      <c r="L5739" s="17" t="n">
        <v>-0.630356458081435</v>
      </c>
      <c r="M5739" s="17" t="n">
        <v>0.661313657407407</v>
      </c>
      <c r="N5739" s="17" t="n">
        <v>0.00308720664408252</v>
      </c>
      <c r="O5739" s="19" t="n">
        <v>0.000813256959270447</v>
      </c>
      <c r="P5739" s="35" t="b">
        <f aca="false">TRUE()</f>
        <v>1</v>
      </c>
      <c r="Q5739" s="19" t="n">
        <v>0.00018282242877312</v>
      </c>
    </row>
    <row r="5740" customFormat="false" ht="22.35" hidden="false" customHeight="false" outlineLevel="0" collapsed="false">
      <c r="A5740" s="6" t="s">
        <v>7522</v>
      </c>
      <c r="B5740" s="7" t="s">
        <v>1722</v>
      </c>
      <c r="C5740" s="18" t="n">
        <v>2015</v>
      </c>
      <c r="D5740" s="19" t="n">
        <v>8.1324898120358E-006</v>
      </c>
      <c r="E5740" s="19" t="n">
        <v>3.22107421552111E-006</v>
      </c>
      <c r="F5740" s="19" t="n">
        <v>8.40966951927728E-006</v>
      </c>
      <c r="G5740" s="19" t="n">
        <v>3.58488293980157E-006</v>
      </c>
      <c r="H5740" s="17" t="n">
        <v>0.501566110135919</v>
      </c>
      <c r="I5740" s="18" t="n">
        <v>88.8452819847755</v>
      </c>
      <c r="J5740" s="17" t="n">
        <v>0.617213376255304</v>
      </c>
      <c r="K5740" s="17" t="n">
        <v>0.762885333738233</v>
      </c>
      <c r="L5740" s="17" t="n">
        <v>0.0789169921483051</v>
      </c>
      <c r="M5740" s="17" t="n">
        <v>0.526475694444444</v>
      </c>
      <c r="N5740" s="17" t="n">
        <v>0.764196322117548</v>
      </c>
      <c r="O5740" s="19" t="n">
        <v>0.000196471658143645</v>
      </c>
      <c r="P5740" s="35" t="b">
        <f aca="false">FALSE()</f>
        <v>0</v>
      </c>
      <c r="Q5740" s="17"/>
    </row>
    <row r="5741" customFormat="false" ht="22.35" hidden="false" customHeight="false" outlineLevel="0" collapsed="false">
      <c r="A5741" s="6" t="s">
        <v>7523</v>
      </c>
      <c r="B5741" s="7" t="s">
        <v>1722</v>
      </c>
      <c r="C5741" s="18" t="n">
        <v>2016</v>
      </c>
      <c r="D5741" s="19" t="n">
        <v>-3.36081979589436E-006</v>
      </c>
      <c r="E5741" s="19" t="n">
        <v>3.69417832845067E-006</v>
      </c>
      <c r="F5741" s="19" t="n">
        <v>-4.6768415443212E-006</v>
      </c>
      <c r="G5741" s="19" t="n">
        <v>5.07658302987629E-006</v>
      </c>
      <c r="H5741" s="17" t="n">
        <v>-1.93348373432427</v>
      </c>
      <c r="I5741" s="18" t="n">
        <v>110.415392809488</v>
      </c>
      <c r="J5741" s="17" t="n">
        <v>0.0557368798881832</v>
      </c>
      <c r="K5741" s="17" t="n">
        <v>0.137004632776902</v>
      </c>
      <c r="L5741" s="17" t="n">
        <v>-0.274687262804947</v>
      </c>
      <c r="M5741" s="17" t="n">
        <v>0.565827546296296</v>
      </c>
      <c r="N5741" s="17" t="n">
        <v>0.215680283287033</v>
      </c>
      <c r="O5741" s="19" t="n">
        <v>6.6809516519415E-005</v>
      </c>
      <c r="P5741" s="35" t="b">
        <f aca="false">FALSE()</f>
        <v>0</v>
      </c>
      <c r="Q5741" s="17"/>
    </row>
    <row r="5742" customFormat="false" ht="22.35" hidden="false" customHeight="false" outlineLevel="0" collapsed="false">
      <c r="A5742" s="6" t="s">
        <v>7524</v>
      </c>
      <c r="B5742" s="7" t="s">
        <v>1722</v>
      </c>
      <c r="C5742" s="18" t="n">
        <v>2017</v>
      </c>
      <c r="D5742" s="19" t="n">
        <v>7.1266312497155E-006</v>
      </c>
      <c r="E5742" s="19" t="n">
        <v>4.02702225230305E-006</v>
      </c>
      <c r="F5742" s="19" t="n">
        <v>6.28456128416369E-006</v>
      </c>
      <c r="G5742" s="19" t="n">
        <v>3.50671018093825E-006</v>
      </c>
      <c r="H5742" s="17" t="n">
        <v>-1.29434668875895</v>
      </c>
      <c r="I5742" s="18" t="n">
        <v>72.2452781719359</v>
      </c>
      <c r="J5742" s="17" t="n">
        <v>0.199667761787644</v>
      </c>
      <c r="K5742" s="17" t="n">
        <v>0.345930773630865</v>
      </c>
      <c r="L5742" s="17" t="n">
        <v>-0.23027520210302</v>
      </c>
      <c r="M5742" s="17" t="n">
        <v>0.553819444444444</v>
      </c>
      <c r="N5742" s="17" t="n">
        <v>0.310112543229719</v>
      </c>
      <c r="O5742" s="19" t="n">
        <v>6.36016200487308E-005</v>
      </c>
      <c r="P5742" s="35" t="b">
        <f aca="false">FALSE()</f>
        <v>0</v>
      </c>
      <c r="Q5742" s="17"/>
    </row>
    <row r="5743" customFormat="false" ht="22.35" hidden="false" customHeight="false" outlineLevel="0" collapsed="false">
      <c r="A5743" s="6" t="s">
        <v>7525</v>
      </c>
      <c r="B5743" s="7" t="s">
        <v>1722</v>
      </c>
      <c r="C5743" s="18" t="n">
        <v>2018</v>
      </c>
      <c r="D5743" s="19" t="n">
        <v>7.49843591755425E-006</v>
      </c>
      <c r="E5743" s="19" t="n">
        <v>4.01219241101848E-006</v>
      </c>
      <c r="F5743" s="19" t="n">
        <v>7.43537244421001E-006</v>
      </c>
      <c r="G5743" s="19" t="n">
        <v>3.92932347365809E-006</v>
      </c>
      <c r="H5743" s="17" t="n">
        <v>-0.094793411935738</v>
      </c>
      <c r="I5743" s="18" t="n">
        <v>79.1958117225256</v>
      </c>
      <c r="J5743" s="17" t="n">
        <v>0.924718355508606</v>
      </c>
      <c r="K5743" s="17" t="n">
        <v>0.971259848744677</v>
      </c>
      <c r="L5743" s="17" t="n">
        <v>-0.0159023943017427</v>
      </c>
      <c r="M5743" s="17" t="n">
        <v>0.502314814814815</v>
      </c>
      <c r="N5743" s="17" t="n">
        <v>0.969738590763287</v>
      </c>
      <c r="O5743" s="17" t="n">
        <v>0.00299482443333521</v>
      </c>
      <c r="P5743" s="35" t="b">
        <f aca="false">FALSE()</f>
        <v>0</v>
      </c>
      <c r="Q5743" s="17"/>
    </row>
    <row r="5744" customFormat="false" ht="22.35" hidden="false" customHeight="false" outlineLevel="0" collapsed="false">
      <c r="A5744" s="6" t="s">
        <v>7526</v>
      </c>
      <c r="B5744" s="7" t="s">
        <v>1722</v>
      </c>
      <c r="C5744" s="18" t="n">
        <v>2019</v>
      </c>
      <c r="D5744" s="19" t="n">
        <v>1.6124643109344E-006</v>
      </c>
      <c r="E5744" s="19" t="n">
        <v>3.69990847998885E-006</v>
      </c>
      <c r="F5744" s="19" t="n">
        <v>-2.4678409789415E-007</v>
      </c>
      <c r="G5744" s="19" t="n">
        <v>3.4773346679156E-006</v>
      </c>
      <c r="H5744" s="17" t="n">
        <v>-3.06003852789441</v>
      </c>
      <c r="I5744" s="18" t="n">
        <v>76.5697226472635</v>
      </c>
      <c r="J5744" s="17" t="n">
        <v>0.00305033690781804</v>
      </c>
      <c r="K5744" s="17" t="n">
        <v>0.0119896589619037</v>
      </c>
      <c r="L5744" s="17" t="n">
        <v>-0.524068491716466</v>
      </c>
      <c r="M5744" s="17" t="n">
        <v>0.624421296296296</v>
      </c>
      <c r="N5744" s="17" t="n">
        <v>0.0125756946331349</v>
      </c>
      <c r="O5744" s="19" t="n">
        <v>4.52940790117119E-005</v>
      </c>
      <c r="P5744" s="35" t="b">
        <f aca="false">TRUE()</f>
        <v>1</v>
      </c>
      <c r="Q5744" s="19" t="n">
        <v>0.000304059829059829</v>
      </c>
    </row>
    <row r="5745" customFormat="false" ht="22.35" hidden="false" customHeight="false" outlineLevel="0" collapsed="false">
      <c r="A5745" s="6" t="s">
        <v>7527</v>
      </c>
      <c r="B5745" s="7" t="s">
        <v>1722</v>
      </c>
      <c r="C5745" s="18" t="n">
        <v>2020</v>
      </c>
      <c r="D5745" s="19" t="n">
        <v>1.28304215010157E-005</v>
      </c>
      <c r="E5745" s="19" t="n">
        <v>5.89043242855974E-006</v>
      </c>
      <c r="F5745" s="19" t="n">
        <v>1.28284631366049E-005</v>
      </c>
      <c r="G5745" s="19" t="n">
        <v>4.30360723032189E-006</v>
      </c>
      <c r="H5745" s="17" t="n">
        <v>-0.00212230194369683</v>
      </c>
      <c r="I5745" s="18" t="n">
        <v>64.5418309884103</v>
      </c>
      <c r="J5745" s="17" t="n">
        <v>0.998313195509253</v>
      </c>
      <c r="K5745" s="17" t="n">
        <v>0.99928055325684</v>
      </c>
      <c r="L5745" s="19" t="n">
        <v>-0.000411022097408586</v>
      </c>
      <c r="M5745" s="17" t="n">
        <v>0.513599537037037</v>
      </c>
      <c r="N5745" s="17" t="n">
        <v>0.999002524032685</v>
      </c>
      <c r="O5745" s="19" t="n">
        <v>6.85258301333816E-005</v>
      </c>
      <c r="P5745" s="35" t="b">
        <f aca="false">FALSE()</f>
        <v>0</v>
      </c>
      <c r="Q5745" s="17"/>
    </row>
    <row r="5746" customFormat="false" ht="22.35" hidden="false" customHeight="false" outlineLevel="0" collapsed="false">
      <c r="A5746" s="6" t="s">
        <v>7528</v>
      </c>
      <c r="B5746" s="7" t="s">
        <v>1722</v>
      </c>
      <c r="C5746" s="18" t="n">
        <v>2021</v>
      </c>
      <c r="D5746" s="19" t="n">
        <v>4.72630253407422E-006</v>
      </c>
      <c r="E5746" s="19" t="n">
        <v>4.08432298418333E-006</v>
      </c>
      <c r="F5746" s="19" t="n">
        <v>3.95260371819606E-006</v>
      </c>
      <c r="G5746" s="19" t="n">
        <v>3.31250368298565E-006</v>
      </c>
      <c r="H5746" s="17" t="n">
        <v>-1.18857074378164</v>
      </c>
      <c r="I5746" s="18" t="n">
        <v>68.7827096163035</v>
      </c>
      <c r="J5746" s="17" t="n">
        <v>0.238696158099466</v>
      </c>
      <c r="K5746" s="17" t="n">
        <v>0.392242006469275</v>
      </c>
      <c r="L5746" s="17" t="n">
        <v>-0.218980538075849</v>
      </c>
      <c r="M5746" s="17" t="n">
        <v>0.551070601851852</v>
      </c>
      <c r="N5746" s="17" t="n">
        <v>0.337137440726128</v>
      </c>
      <c r="O5746" s="19" t="n">
        <v>0.000104827288541279</v>
      </c>
      <c r="P5746" s="35" t="b">
        <f aca="false">FALSE()</f>
        <v>0</v>
      </c>
      <c r="Q5746" s="17"/>
    </row>
    <row r="5747" customFormat="false" ht="22.35" hidden="false" customHeight="false" outlineLevel="0" collapsed="false">
      <c r="A5747" s="6" t="s">
        <v>7529</v>
      </c>
      <c r="B5747" s="7" t="s">
        <v>1722</v>
      </c>
      <c r="C5747" s="18" t="n">
        <v>2022</v>
      </c>
      <c r="D5747" s="19" t="n">
        <v>3.36256602571511E-006</v>
      </c>
      <c r="E5747" s="19" t="n">
        <v>3.10327871887633E-006</v>
      </c>
      <c r="F5747" s="19" t="n">
        <v>1.42479763813905E-006</v>
      </c>
      <c r="G5747" s="19" t="n">
        <v>3.2987258543467E-006</v>
      </c>
      <c r="H5747" s="17" t="n">
        <v>-3.68715227679714</v>
      </c>
      <c r="I5747" s="18" t="n">
        <v>85.1038419918949</v>
      </c>
      <c r="J5747" s="19" t="n">
        <v>0.000398419860377779</v>
      </c>
      <c r="K5747" s="17" t="n">
        <v>0.00199185827354021</v>
      </c>
      <c r="L5747" s="17" t="n">
        <v>-0.593610858932355</v>
      </c>
      <c r="M5747" s="17" t="n">
        <v>0.664641203703704</v>
      </c>
      <c r="N5747" s="17" t="n">
        <v>0.0049966637788433</v>
      </c>
      <c r="O5747" s="19" t="n">
        <v>4.39594433231371E-005</v>
      </c>
      <c r="P5747" s="35" t="b">
        <f aca="false">TRUE()</f>
        <v>1</v>
      </c>
      <c r="Q5747" s="19" t="n">
        <v>0.000338134177075897</v>
      </c>
    </row>
    <row r="5748" customFormat="false" ht="22.35" hidden="false" customHeight="false" outlineLevel="0" collapsed="false">
      <c r="A5748" s="6" t="s">
        <v>7530</v>
      </c>
      <c r="B5748" s="7" t="s">
        <v>1722</v>
      </c>
      <c r="C5748" s="18" t="n">
        <v>2023</v>
      </c>
      <c r="D5748" s="19" t="n">
        <v>7.48127543677771E-006</v>
      </c>
      <c r="E5748" s="19" t="n">
        <v>3.79200815463278E-006</v>
      </c>
      <c r="F5748" s="19" t="n">
        <v>6.21938508831739E-006</v>
      </c>
      <c r="G5748" s="19" t="n">
        <v>3.72839618207557E-006</v>
      </c>
      <c r="H5748" s="17" t="n">
        <v>-2.0050131923161</v>
      </c>
      <c r="I5748" s="18" t="n">
        <v>79.4595083606872</v>
      </c>
      <c r="J5748" s="17" t="n">
        <v>0.0483668944889272</v>
      </c>
      <c r="K5748" s="17" t="n">
        <v>0.122646215420833</v>
      </c>
      <c r="L5748" s="17" t="n">
        <v>-0.335690339721967</v>
      </c>
      <c r="M5748" s="17" t="n">
        <v>0.58666087962963</v>
      </c>
      <c r="N5748" s="17" t="n">
        <v>0.12562985865934</v>
      </c>
      <c r="O5748" s="19" t="n">
        <v>0.000119316818569516</v>
      </c>
      <c r="P5748" s="35" t="b">
        <f aca="false">FALSE()</f>
        <v>0</v>
      </c>
      <c r="Q5748" s="17"/>
    </row>
    <row r="5749" customFormat="false" ht="22.35" hidden="false" customHeight="false" outlineLevel="0" collapsed="false">
      <c r="A5749" s="6" t="s">
        <v>7531</v>
      </c>
      <c r="B5749" s="7" t="s">
        <v>1722</v>
      </c>
      <c r="C5749" s="18" t="n">
        <v>2024</v>
      </c>
      <c r="D5749" s="19" t="n">
        <v>1.3854199399519E-006</v>
      </c>
      <c r="E5749" s="19" t="n">
        <v>4.59896513704763E-006</v>
      </c>
      <c r="F5749" s="19" t="n">
        <v>3.6532852667023E-008</v>
      </c>
      <c r="G5749" s="19" t="n">
        <v>4.08220695194097E-006</v>
      </c>
      <c r="H5749" s="17" t="n">
        <v>-1.80841295050027</v>
      </c>
      <c r="I5749" s="18" t="n">
        <v>73.2683039372228</v>
      </c>
      <c r="J5749" s="17" t="n">
        <v>0.0746455000430484</v>
      </c>
      <c r="K5749" s="17" t="n">
        <v>0.170359130725145</v>
      </c>
      <c r="L5749" s="17" t="n">
        <v>-0.318684912912335</v>
      </c>
      <c r="M5749" s="17" t="n">
        <v>0.589699074074074</v>
      </c>
      <c r="N5749" s="17" t="n">
        <v>0.148527668247026</v>
      </c>
      <c r="O5749" s="19" t="n">
        <v>5.66741410497977E-005</v>
      </c>
      <c r="P5749" s="35" t="b">
        <f aca="false">FALSE()</f>
        <v>0</v>
      </c>
      <c r="Q5749" s="17"/>
    </row>
    <row r="5750" customFormat="false" ht="22.35" hidden="false" customHeight="false" outlineLevel="0" collapsed="false">
      <c r="A5750" s="6" t="s">
        <v>7532</v>
      </c>
      <c r="B5750" s="7" t="s">
        <v>1722</v>
      </c>
      <c r="C5750" s="18" t="n">
        <v>2025</v>
      </c>
      <c r="D5750" s="19" t="n">
        <v>9.0273183391201E-007</v>
      </c>
      <c r="E5750" s="19" t="n">
        <v>5.2263883641109E-006</v>
      </c>
      <c r="F5750" s="19" t="n">
        <v>-1.09402549073679E-006</v>
      </c>
      <c r="G5750" s="19" t="n">
        <v>4.07794309222704E-006</v>
      </c>
      <c r="H5750" s="17" t="n">
        <v>-2.41336540215263</v>
      </c>
      <c r="I5750" s="18" t="n">
        <v>67.1032308179488</v>
      </c>
      <c r="J5750" s="17" t="n">
        <v>0.0185427754452782</v>
      </c>
      <c r="K5750" s="17" t="n">
        <v>0.0571568430733975</v>
      </c>
      <c r="L5750" s="17" t="n">
        <v>-0.453035264410128</v>
      </c>
      <c r="M5750" s="17" t="n">
        <v>0.610821759259259</v>
      </c>
      <c r="N5750" s="17" t="n">
        <v>0.0322307295073739</v>
      </c>
      <c r="O5750" s="19" t="n">
        <v>4.56220596538547E-005</v>
      </c>
      <c r="P5750" s="35" t="b">
        <f aca="false">FALSE()</f>
        <v>0</v>
      </c>
      <c r="Q5750" s="17"/>
    </row>
    <row r="5751" customFormat="false" ht="22.35" hidden="false" customHeight="false" outlineLevel="0" collapsed="false">
      <c r="A5751" s="6" t="s">
        <v>7533</v>
      </c>
      <c r="B5751" s="7" t="s">
        <v>1722</v>
      </c>
      <c r="C5751" s="18" t="n">
        <v>2026</v>
      </c>
      <c r="D5751" s="19" t="n">
        <v>8.02377083649383E-006</v>
      </c>
      <c r="E5751" s="19" t="n">
        <v>4.2471513009218E-006</v>
      </c>
      <c r="F5751" s="19" t="n">
        <v>7.36510156894911E-006</v>
      </c>
      <c r="G5751" s="19" t="n">
        <v>3.12040274110137E-006</v>
      </c>
      <c r="H5751" s="17" t="n">
        <v>-0.9891498477431</v>
      </c>
      <c r="I5751" s="18" t="n">
        <v>64.7461363960221</v>
      </c>
      <c r="J5751" s="17" t="n">
        <v>0.326272082093921</v>
      </c>
      <c r="K5751" s="17" t="n">
        <v>0.49211762847676</v>
      </c>
      <c r="L5751" s="17" t="n">
        <v>-0.191065781734333</v>
      </c>
      <c r="M5751" s="17" t="n">
        <v>0.54224537037037</v>
      </c>
      <c r="N5751" s="17" t="n">
        <v>0.410287248976701</v>
      </c>
      <c r="O5751" s="19" t="n">
        <v>0.000247778594021691</v>
      </c>
      <c r="P5751" s="35" t="b">
        <f aca="false">FALSE()</f>
        <v>0</v>
      </c>
      <c r="Q5751" s="17"/>
    </row>
    <row r="5752" customFormat="false" ht="22.35" hidden="false" customHeight="false" outlineLevel="0" collapsed="false">
      <c r="A5752" s="6" t="s">
        <v>7534</v>
      </c>
      <c r="B5752" s="7" t="s">
        <v>1722</v>
      </c>
      <c r="C5752" s="18" t="n">
        <v>2027</v>
      </c>
      <c r="D5752" s="19" t="n">
        <v>5.73589069838779E-006</v>
      </c>
      <c r="E5752" s="19" t="n">
        <v>3.92887599036169E-006</v>
      </c>
      <c r="F5752" s="19" t="n">
        <v>4.96564726173163E-006</v>
      </c>
      <c r="G5752" s="19" t="n">
        <v>2.95591136600186E-006</v>
      </c>
      <c r="H5752" s="17" t="n">
        <v>-1.24579878066609</v>
      </c>
      <c r="I5752" s="18" t="n">
        <v>65.6410348706835</v>
      </c>
      <c r="J5752" s="17" t="n">
        <v>0.217266618009776</v>
      </c>
      <c r="K5752" s="17" t="n">
        <v>0.367326377093452</v>
      </c>
      <c r="L5752" s="17" t="n">
        <v>-0.237961840223007</v>
      </c>
      <c r="M5752" s="17" t="n">
        <v>0.563078703703704</v>
      </c>
      <c r="N5752" s="17" t="n">
        <v>0.291880794842877</v>
      </c>
      <c r="O5752" s="19" t="n">
        <v>0.000232757526976666</v>
      </c>
      <c r="P5752" s="35" t="b">
        <f aca="false">FALSE()</f>
        <v>0</v>
      </c>
      <c r="Q5752" s="17"/>
    </row>
    <row r="5753" customFormat="false" ht="22.35" hidden="false" customHeight="false" outlineLevel="0" collapsed="false">
      <c r="A5753" s="6" t="s">
        <v>7535</v>
      </c>
      <c r="B5753" s="7" t="s">
        <v>1722</v>
      </c>
      <c r="C5753" s="18" t="n">
        <v>2028</v>
      </c>
      <c r="D5753" s="19" t="n">
        <v>1.60810089219349E-006</v>
      </c>
      <c r="E5753" s="19" t="n">
        <v>5.27645172978695E-006</v>
      </c>
      <c r="F5753" s="19" t="n">
        <v>-4.12419817787383E-007</v>
      </c>
      <c r="G5753" s="19" t="n">
        <v>3.67431859539617E-006</v>
      </c>
      <c r="H5753" s="17" t="n">
        <v>-2.46153607639427</v>
      </c>
      <c r="I5753" s="18" t="n">
        <v>62.8821448066242</v>
      </c>
      <c r="J5753" s="17" t="n">
        <v>0.0165896698034844</v>
      </c>
      <c r="K5753" s="17" t="n">
        <v>0.0519897729450114</v>
      </c>
      <c r="L5753" s="17" t="n">
        <v>-0.487424220591721</v>
      </c>
      <c r="M5753" s="17" t="n">
        <v>0.600549768518519</v>
      </c>
      <c r="N5753" s="17" t="n">
        <v>0.0206439894936486</v>
      </c>
      <c r="O5753" s="19" t="n">
        <v>6.25956832996856E-005</v>
      </c>
      <c r="P5753" s="35" t="b">
        <f aca="false">FALSE()</f>
        <v>0</v>
      </c>
      <c r="Q5753" s="17"/>
    </row>
    <row r="5754" customFormat="false" ht="22.35" hidden="false" customHeight="false" outlineLevel="0" collapsed="false">
      <c r="A5754" s="6" t="s">
        <v>7536</v>
      </c>
      <c r="B5754" s="7" t="s">
        <v>1722</v>
      </c>
      <c r="C5754" s="18" t="n">
        <v>2029</v>
      </c>
      <c r="D5754" s="19" t="n">
        <v>1.26087106764418E-005</v>
      </c>
      <c r="E5754" s="19" t="n">
        <v>5.90424249236989E-006</v>
      </c>
      <c r="F5754" s="19" t="n">
        <v>1.16589160084142E-005</v>
      </c>
      <c r="G5754" s="19" t="n">
        <v>4.60509916447952E-006</v>
      </c>
      <c r="H5754" s="17" t="n">
        <v>-1.01623181878899</v>
      </c>
      <c r="I5754" s="18" t="n">
        <v>67.0874259198135</v>
      </c>
      <c r="J5754" s="17" t="n">
        <v>0.313170031356135</v>
      </c>
      <c r="K5754" s="17" t="n">
        <v>0.477321493752693</v>
      </c>
      <c r="L5754" s="17" t="n">
        <v>-0.190801099912843</v>
      </c>
      <c r="M5754" s="17" t="n">
        <v>0.553240740740741</v>
      </c>
      <c r="N5754" s="17" t="n">
        <v>0.410626609789918</v>
      </c>
      <c r="O5754" s="19" t="n">
        <v>4.12537887567571E-005</v>
      </c>
      <c r="P5754" s="35" t="b">
        <f aca="false">FALSE()</f>
        <v>0</v>
      </c>
      <c r="Q5754" s="17"/>
    </row>
    <row r="5755" customFormat="false" ht="22.35" hidden="false" customHeight="false" outlineLevel="0" collapsed="false">
      <c r="A5755" s="6" t="s">
        <v>7537</v>
      </c>
      <c r="B5755" s="7" t="s">
        <v>1722</v>
      </c>
      <c r="C5755" s="18" t="n">
        <v>2030</v>
      </c>
      <c r="D5755" s="19" t="n">
        <v>1.89440928538969E-006</v>
      </c>
      <c r="E5755" s="19" t="n">
        <v>4.52510714363894E-006</v>
      </c>
      <c r="F5755" s="19" t="n">
        <v>4.00850721801439E-007</v>
      </c>
      <c r="G5755" s="19" t="n">
        <v>3.76838604043655E-006</v>
      </c>
      <c r="H5755" s="17" t="n">
        <v>-2.060890734882</v>
      </c>
      <c r="I5755" s="18" t="n">
        <v>70.0119632530224</v>
      </c>
      <c r="J5755" s="17" t="n">
        <v>0.0430299007429146</v>
      </c>
      <c r="K5755" s="17" t="n">
        <v>0.111823616270266</v>
      </c>
      <c r="L5755" s="17" t="n">
        <v>-0.374815992884111</v>
      </c>
      <c r="M5755" s="17" t="n">
        <v>0.595920138888889</v>
      </c>
      <c r="N5755" s="17" t="n">
        <v>0.0836238390834369</v>
      </c>
      <c r="O5755" s="19" t="n">
        <v>0.000134498466255963</v>
      </c>
      <c r="P5755" s="35" t="b">
        <f aca="false">FALSE()</f>
        <v>0</v>
      </c>
      <c r="Q5755" s="17"/>
    </row>
    <row r="5756" customFormat="false" ht="22.35" hidden="false" customHeight="false" outlineLevel="0" collapsed="false">
      <c r="A5756" s="6" t="s">
        <v>7538</v>
      </c>
      <c r="B5756" s="7" t="s">
        <v>1722</v>
      </c>
      <c r="C5756" s="18" t="n">
        <v>2031</v>
      </c>
      <c r="D5756" s="19" t="n">
        <v>6.28181388262252E-007</v>
      </c>
      <c r="E5756" s="19" t="n">
        <v>5.14120414646027E-006</v>
      </c>
      <c r="F5756" s="19" t="n">
        <v>-1.03320409026341E-006</v>
      </c>
      <c r="G5756" s="19" t="n">
        <v>3.91198491053762E-006</v>
      </c>
      <c r="H5756" s="17" t="n">
        <v>-2.04977920942523</v>
      </c>
      <c r="I5756" s="18" t="n">
        <v>66.0830279009763</v>
      </c>
      <c r="J5756" s="17" t="n">
        <v>0.0443579323311933</v>
      </c>
      <c r="K5756" s="17" t="n">
        <v>0.114579001100348</v>
      </c>
      <c r="L5756" s="17" t="n">
        <v>-0.389434563198302</v>
      </c>
      <c r="M5756" s="17" t="n">
        <v>0.589988425925926</v>
      </c>
      <c r="N5756" s="17" t="n">
        <v>0.0705698715224903</v>
      </c>
      <c r="O5756" s="19" t="n">
        <v>3.03256131474795E-005</v>
      </c>
      <c r="P5756" s="35" t="b">
        <f aca="false">FALSE()</f>
        <v>0</v>
      </c>
      <c r="Q5756" s="17"/>
    </row>
    <row r="5757" customFormat="false" ht="22.35" hidden="false" customHeight="false" outlineLevel="0" collapsed="false">
      <c r="A5757" s="6" t="s">
        <v>7539</v>
      </c>
      <c r="B5757" s="7" t="s">
        <v>1722</v>
      </c>
      <c r="C5757" s="18" t="n">
        <v>2032</v>
      </c>
      <c r="D5757" s="19" t="n">
        <v>6.87914089882227E-006</v>
      </c>
      <c r="E5757" s="19" t="n">
        <v>3.6574651949494E-006</v>
      </c>
      <c r="F5757" s="19" t="n">
        <v>6.76837128898251E-006</v>
      </c>
      <c r="G5757" s="19" t="n">
        <v>3.69887675861875E-006</v>
      </c>
      <c r="H5757" s="17" t="n">
        <v>-0.181200294254756</v>
      </c>
      <c r="I5757" s="18" t="n">
        <v>81.4000877583519</v>
      </c>
      <c r="J5757" s="17" t="n">
        <v>0.856660787696032</v>
      </c>
      <c r="K5757" s="17" t="n">
        <v>0.927721759863714</v>
      </c>
      <c r="L5757" s="17" t="n">
        <v>-0.0299109440857966</v>
      </c>
      <c r="M5757" s="17" t="n">
        <v>0.505787037037037</v>
      </c>
      <c r="N5757" s="17" t="n">
        <v>0.927008619392627</v>
      </c>
      <c r="O5757" s="19" t="n">
        <v>6.19967093749291E-005</v>
      </c>
      <c r="P5757" s="35" t="b">
        <f aca="false">FALSE()</f>
        <v>0</v>
      </c>
      <c r="Q5757" s="17"/>
    </row>
    <row r="5758" customFormat="false" ht="22.35" hidden="false" customHeight="false" outlineLevel="0" collapsed="false">
      <c r="A5758" s="6" t="s">
        <v>7540</v>
      </c>
      <c r="B5758" s="7" t="s">
        <v>1722</v>
      </c>
      <c r="C5758" s="18" t="n">
        <v>2033</v>
      </c>
      <c r="D5758" s="19" t="n">
        <v>-4.65627225043272E-006</v>
      </c>
      <c r="E5758" s="19" t="n">
        <v>4.79370673282874E-006</v>
      </c>
      <c r="F5758" s="19" t="n">
        <v>-6.15609050900965E-006</v>
      </c>
      <c r="G5758" s="19" t="n">
        <v>3.7506625604992E-006</v>
      </c>
      <c r="H5758" s="17" t="n">
        <v>-1.975441820975</v>
      </c>
      <c r="I5758" s="18" t="n">
        <v>67.2184909919028</v>
      </c>
      <c r="J5758" s="17" t="n">
        <v>0.0523258995753305</v>
      </c>
      <c r="K5758" s="17" t="n">
        <v>0.130640856220704</v>
      </c>
      <c r="L5758" s="17" t="n">
        <v>-0.370337295605354</v>
      </c>
      <c r="M5758" s="17" t="n">
        <v>0.619936342592593</v>
      </c>
      <c r="N5758" s="17" t="n">
        <v>0.0878716848178387</v>
      </c>
      <c r="O5758" s="19" t="n">
        <v>0.000139705537550552</v>
      </c>
      <c r="P5758" s="35" t="b">
        <f aca="false">FALSE()</f>
        <v>0</v>
      </c>
      <c r="Q5758" s="17"/>
    </row>
    <row r="5759" customFormat="false" ht="22.35" hidden="false" customHeight="false" outlineLevel="0" collapsed="false">
      <c r="A5759" s="6" t="s">
        <v>7541</v>
      </c>
      <c r="B5759" s="7" t="s">
        <v>1722</v>
      </c>
      <c r="C5759" s="18" t="n">
        <v>2034</v>
      </c>
      <c r="D5759" s="19" t="n">
        <v>5.58578823174471E-006</v>
      </c>
      <c r="E5759" s="19" t="n">
        <v>3.60898249308258E-006</v>
      </c>
      <c r="F5759" s="19" t="n">
        <v>4.35702106052661E-006</v>
      </c>
      <c r="G5759" s="19" t="n">
        <v>3.30180958988694E-006</v>
      </c>
      <c r="H5759" s="17" t="n">
        <v>-2.08578329523752</v>
      </c>
      <c r="I5759" s="18" t="n">
        <v>74.9671772783652</v>
      </c>
      <c r="J5759" s="17" t="n">
        <v>0.0404010841743997</v>
      </c>
      <c r="K5759" s="17" t="n">
        <v>0.106530765849887</v>
      </c>
      <c r="L5759" s="17" t="n">
        <v>-0.362061480449756</v>
      </c>
      <c r="M5759" s="17" t="n">
        <v>0.602141203703704</v>
      </c>
      <c r="N5759" s="17" t="n">
        <v>0.0961627120627756</v>
      </c>
      <c r="O5759" s="19" t="n">
        <v>0.000100697155070989</v>
      </c>
      <c r="P5759" s="35" t="b">
        <f aca="false">FALSE()</f>
        <v>0</v>
      </c>
      <c r="Q5759" s="17"/>
    </row>
    <row r="5760" customFormat="false" ht="22.35" hidden="false" customHeight="false" outlineLevel="0" collapsed="false">
      <c r="A5760" s="6" t="s">
        <v>7542</v>
      </c>
      <c r="B5760" s="7" t="s">
        <v>1722</v>
      </c>
      <c r="C5760" s="18" t="n">
        <v>2035</v>
      </c>
      <c r="D5760" s="19" t="n">
        <v>4.47955810360667E-006</v>
      </c>
      <c r="E5760" s="19" t="n">
        <v>3.65776426510573E-006</v>
      </c>
      <c r="F5760" s="19" t="n">
        <v>3.02212537024842E-006</v>
      </c>
      <c r="G5760" s="19" t="n">
        <v>2.48501173014905E-006</v>
      </c>
      <c r="H5760" s="17" t="n">
        <v>-2.56991228888125</v>
      </c>
      <c r="I5760" s="18" t="n">
        <v>62.0915772485464</v>
      </c>
      <c r="J5760" s="17" t="n">
        <v>0.0125861519767778</v>
      </c>
      <c r="K5760" s="17" t="n">
        <v>0.0409818597068919</v>
      </c>
      <c r="L5760" s="17" t="n">
        <v>-0.514618359516201</v>
      </c>
      <c r="M5760" s="17" t="n">
        <v>0.620804398148148</v>
      </c>
      <c r="N5760" s="17" t="n">
        <v>0.0142648123831991</v>
      </c>
      <c r="O5760" s="19" t="n">
        <v>0.000140940087017609</v>
      </c>
      <c r="P5760" s="35" t="b">
        <f aca="false">TRUE()</f>
        <v>1</v>
      </c>
      <c r="Q5760" s="19" t="n">
        <v>0.000123464209401709</v>
      </c>
    </row>
    <row r="5761" customFormat="false" ht="22.35" hidden="false" customHeight="false" outlineLevel="0" collapsed="false">
      <c r="A5761" s="6" t="s">
        <v>7543</v>
      </c>
      <c r="B5761" s="7" t="s">
        <v>1722</v>
      </c>
      <c r="C5761" s="18" t="n">
        <v>2036</v>
      </c>
      <c r="D5761" s="19" t="n">
        <v>1.41332081210506E-006</v>
      </c>
      <c r="E5761" s="19" t="n">
        <v>4.77599604697617E-006</v>
      </c>
      <c r="F5761" s="19" t="n">
        <v>-5.37842236173368E-007</v>
      </c>
      <c r="G5761" s="19" t="n">
        <v>3.16654848400043E-006</v>
      </c>
      <c r="H5761" s="17" t="n">
        <v>-2.64336862439779</v>
      </c>
      <c r="I5761" s="18" t="n">
        <v>61.3498997159283</v>
      </c>
      <c r="J5761" s="17" t="n">
        <v>0.0104055883897232</v>
      </c>
      <c r="K5761" s="17" t="n">
        <v>0.0348556015248114</v>
      </c>
      <c r="L5761" s="17" t="n">
        <v>-0.535136904615512</v>
      </c>
      <c r="M5761" s="17" t="n">
        <v>0.626446759259259</v>
      </c>
      <c r="N5761" s="17" t="n">
        <v>0.0107965570638461</v>
      </c>
      <c r="O5761" s="19" t="n">
        <v>0.000134876178538844</v>
      </c>
      <c r="P5761" s="35" t="b">
        <f aca="false">TRUE()</f>
        <v>1</v>
      </c>
      <c r="Q5761" s="19" t="n">
        <v>0.000283943095806829</v>
      </c>
    </row>
    <row r="5762" customFormat="false" ht="22.35" hidden="false" customHeight="false" outlineLevel="0" collapsed="false">
      <c r="A5762" s="6" t="s">
        <v>7544</v>
      </c>
      <c r="B5762" s="7" t="s">
        <v>1722</v>
      </c>
      <c r="C5762" s="18" t="n">
        <v>2037</v>
      </c>
      <c r="D5762" s="19" t="n">
        <v>6.64773742080031E-006</v>
      </c>
      <c r="E5762" s="19" t="n">
        <v>5.04937709990663E-006</v>
      </c>
      <c r="F5762" s="19" t="n">
        <v>6.1232113727707E-006</v>
      </c>
      <c r="G5762" s="19" t="n">
        <v>3.46862093533479E-006</v>
      </c>
      <c r="H5762" s="17" t="n">
        <v>-0.669002445710051</v>
      </c>
      <c r="I5762" s="18" t="n">
        <v>62.4408983169908</v>
      </c>
      <c r="J5762" s="17" t="n">
        <v>0.505959959097013</v>
      </c>
      <c r="K5762" s="17" t="n">
        <v>0.669321770766403</v>
      </c>
      <c r="L5762" s="17" t="n">
        <v>-0.133297360164819</v>
      </c>
      <c r="M5762" s="17" t="n">
        <v>0.560474537037037</v>
      </c>
      <c r="N5762" s="17" t="n">
        <v>0.590079698965571</v>
      </c>
      <c r="O5762" s="19" t="n">
        <v>0.000107501293031721</v>
      </c>
      <c r="P5762" s="35" t="b">
        <f aca="false">FALSE()</f>
        <v>0</v>
      </c>
      <c r="Q5762" s="17"/>
    </row>
    <row r="5763" customFormat="false" ht="22.35" hidden="false" customHeight="false" outlineLevel="0" collapsed="false">
      <c r="A5763" s="6" t="s">
        <v>7545</v>
      </c>
      <c r="B5763" s="7" t="s">
        <v>1722</v>
      </c>
      <c r="C5763" s="18" t="n">
        <v>2038</v>
      </c>
      <c r="D5763" s="19" t="n">
        <v>9.47403842237818E-006</v>
      </c>
      <c r="E5763" s="19" t="n">
        <v>4.72763169804151E-006</v>
      </c>
      <c r="F5763" s="19" t="n">
        <v>8.5599297933591E-006</v>
      </c>
      <c r="G5763" s="19" t="n">
        <v>3.93507977525522E-006</v>
      </c>
      <c r="H5763" s="17" t="n">
        <v>-1.2074145526609</v>
      </c>
      <c r="I5763" s="18" t="n">
        <v>69.9881595590542</v>
      </c>
      <c r="J5763" s="17" t="n">
        <v>0.231337191815575</v>
      </c>
      <c r="K5763" s="17" t="n">
        <v>0.38335082277199</v>
      </c>
      <c r="L5763" s="17" t="n">
        <v>-0.219647283930128</v>
      </c>
      <c r="M5763" s="17" t="n">
        <v>0.552662037037037</v>
      </c>
      <c r="N5763" s="17" t="n">
        <v>0.335398177888379</v>
      </c>
      <c r="O5763" s="19" t="n">
        <v>5.07817594339733E-005</v>
      </c>
      <c r="P5763" s="35" t="b">
        <f aca="false">FALSE()</f>
        <v>0</v>
      </c>
      <c r="Q5763" s="17"/>
    </row>
    <row r="5764" customFormat="false" ht="22.35" hidden="false" customHeight="false" outlineLevel="0" collapsed="false">
      <c r="A5764" s="6" t="s">
        <v>7546</v>
      </c>
      <c r="B5764" s="7" t="s">
        <v>1722</v>
      </c>
      <c r="C5764" s="18" t="n">
        <v>2039</v>
      </c>
      <c r="D5764" s="19" t="n">
        <v>-2.48911911275371E-006</v>
      </c>
      <c r="E5764" s="19" t="n">
        <v>4.68628489664179E-006</v>
      </c>
      <c r="F5764" s="19" t="n">
        <v>-3.99404153641872E-006</v>
      </c>
      <c r="G5764" s="19" t="n">
        <v>4.15331926533048E-006</v>
      </c>
      <c r="H5764" s="17" t="n">
        <v>-1.98064384313192</v>
      </c>
      <c r="I5764" s="18" t="n">
        <v>73.1846300282009</v>
      </c>
      <c r="J5764" s="17" t="n">
        <v>0.0513900335211865</v>
      </c>
      <c r="K5764" s="17" t="n">
        <v>0.128927515792072</v>
      </c>
      <c r="L5764" s="17" t="n">
        <v>-0.349303386596659</v>
      </c>
      <c r="M5764" s="17" t="n">
        <v>0.594184027777778</v>
      </c>
      <c r="N5764" s="17" t="n">
        <v>0.109606444961788</v>
      </c>
      <c r="O5764" s="19" t="n">
        <v>4.58564243750683E-005</v>
      </c>
      <c r="P5764" s="35" t="b">
        <f aca="false">FALSE()</f>
        <v>0</v>
      </c>
      <c r="Q5764" s="17"/>
    </row>
    <row r="5765" customFormat="false" ht="22.35" hidden="false" customHeight="false" outlineLevel="0" collapsed="false">
      <c r="A5765" s="6" t="s">
        <v>7547</v>
      </c>
      <c r="B5765" s="7" t="s">
        <v>1722</v>
      </c>
      <c r="C5765" s="18" t="n">
        <v>2040</v>
      </c>
      <c r="D5765" s="19" t="n">
        <v>4.80090750864676E-006</v>
      </c>
      <c r="E5765" s="19" t="n">
        <v>5.29034095274844E-006</v>
      </c>
      <c r="F5765" s="19" t="n">
        <v>3.87965701519903E-006</v>
      </c>
      <c r="G5765" s="19" t="n">
        <v>3.57662554448411E-006</v>
      </c>
      <c r="H5765" s="17" t="n">
        <v>-1.12388386145784</v>
      </c>
      <c r="I5765" s="18" t="n">
        <v>61.9398481185611</v>
      </c>
      <c r="J5765" s="17" t="n">
        <v>0.265399256483785</v>
      </c>
      <c r="K5765" s="17" t="n">
        <v>0.422421527277471</v>
      </c>
      <c r="L5765" s="17" t="n">
        <v>-0.225550593316203</v>
      </c>
      <c r="M5765" s="17" t="n">
        <v>0.558738425925926</v>
      </c>
      <c r="N5765" s="17" t="n">
        <v>0.321771851295155</v>
      </c>
      <c r="O5765" s="19" t="n">
        <v>0.00014989251175875</v>
      </c>
      <c r="P5765" s="35" t="b">
        <f aca="false">FALSE()</f>
        <v>0</v>
      </c>
      <c r="Q5765" s="17"/>
    </row>
    <row r="5766" customFormat="false" ht="22.35" hidden="false" customHeight="false" outlineLevel="0" collapsed="false">
      <c r="A5766" s="6" t="s">
        <v>7548</v>
      </c>
      <c r="B5766" s="7" t="s">
        <v>1722</v>
      </c>
      <c r="C5766" s="18" t="n">
        <v>2041</v>
      </c>
      <c r="D5766" s="19" t="n">
        <v>-4.66433077778971E-007</v>
      </c>
      <c r="E5766" s="19" t="n">
        <v>4.54580784119376E-006</v>
      </c>
      <c r="F5766" s="19" t="n">
        <v>-1.79812174151058E-006</v>
      </c>
      <c r="G5766" s="19" t="n">
        <v>2.91366451964098E-006</v>
      </c>
      <c r="H5766" s="17" t="n">
        <v>-1.90345735685415</v>
      </c>
      <c r="I5766" s="18" t="n">
        <v>60.3817434673789</v>
      </c>
      <c r="J5766" s="17" t="n">
        <v>0.0617504171578683</v>
      </c>
      <c r="K5766" s="17" t="n">
        <v>0.14830149590021</v>
      </c>
      <c r="L5766" s="17" t="n">
        <v>-0.391122137110891</v>
      </c>
      <c r="M5766" s="17" t="n">
        <v>0.589409722222222</v>
      </c>
      <c r="N5766" s="17" t="n">
        <v>0.0693140689279723</v>
      </c>
      <c r="O5766" s="19" t="n">
        <v>0.000215245208127069</v>
      </c>
      <c r="P5766" s="35" t="b">
        <f aca="false">FALSE()</f>
        <v>0</v>
      </c>
      <c r="Q5766" s="17"/>
    </row>
    <row r="5767" customFormat="false" ht="22.35" hidden="false" customHeight="false" outlineLevel="0" collapsed="false">
      <c r="A5767" s="6" t="s">
        <v>7549</v>
      </c>
      <c r="B5767" s="7" t="s">
        <v>1722</v>
      </c>
      <c r="C5767" s="18" t="n">
        <v>2042</v>
      </c>
      <c r="D5767" s="19" t="n">
        <v>-3.46085505076657E-006</v>
      </c>
      <c r="E5767" s="19" t="n">
        <v>3.16976003017629E-006</v>
      </c>
      <c r="F5767" s="19" t="n">
        <v>-4.96953467115228E-006</v>
      </c>
      <c r="G5767" s="19" t="n">
        <v>3.05222278170589E-006</v>
      </c>
      <c r="H5767" s="17" t="n">
        <v>-2.88210391779182</v>
      </c>
      <c r="I5767" s="18" t="n">
        <v>78.0906018514706</v>
      </c>
      <c r="J5767" s="17" t="n">
        <v>0.00509950184361838</v>
      </c>
      <c r="K5767" s="17" t="n">
        <v>0.0186140827012643</v>
      </c>
      <c r="L5767" s="17" t="n">
        <v>-0.487623417886972</v>
      </c>
      <c r="M5767" s="17" t="n">
        <v>0.629918981481481</v>
      </c>
      <c r="N5767" s="17" t="n">
        <v>0.0206080166363214</v>
      </c>
      <c r="O5767" s="19" t="n">
        <v>6.72210002347837E-005</v>
      </c>
      <c r="P5767" s="35" t="b">
        <f aca="false">TRUE()</f>
        <v>1</v>
      </c>
      <c r="Q5767" s="17" t="n">
        <v>0</v>
      </c>
    </row>
    <row r="5768" customFormat="false" ht="22.35" hidden="false" customHeight="false" outlineLevel="0" collapsed="false">
      <c r="A5768" s="6" t="s">
        <v>7550</v>
      </c>
      <c r="B5768" s="7" t="s">
        <v>1722</v>
      </c>
      <c r="C5768" s="18" t="n">
        <v>2043</v>
      </c>
      <c r="D5768" s="19" t="n">
        <v>7.09347012970192E-006</v>
      </c>
      <c r="E5768" s="19" t="n">
        <v>3.82165743016019E-006</v>
      </c>
      <c r="F5768" s="19" t="n">
        <v>5.51222754573693E-006</v>
      </c>
      <c r="G5768" s="19" t="n">
        <v>3.10103052026484E-006</v>
      </c>
      <c r="H5768" s="17" t="n">
        <v>-2.59585668420429</v>
      </c>
      <c r="I5768" s="18" t="n">
        <v>68.8054079291584</v>
      </c>
      <c r="J5768" s="17" t="n">
        <v>0.0115257482593739</v>
      </c>
      <c r="K5768" s="17" t="n">
        <v>0.0380234665131599</v>
      </c>
      <c r="L5768" s="17" t="n">
        <v>-0.478139944160259</v>
      </c>
      <c r="M5768" s="17" t="n">
        <v>0.623408564814815</v>
      </c>
      <c r="N5768" s="17" t="n">
        <v>0.0233630348238146</v>
      </c>
      <c r="O5768" s="19" t="n">
        <v>0.000168635782751408</v>
      </c>
      <c r="P5768" s="35" t="b">
        <f aca="false">TRUE()</f>
        <v>1</v>
      </c>
      <c r="Q5768" s="19" t="n">
        <v>0.000167376249742321</v>
      </c>
    </row>
    <row r="5769" customFormat="false" ht="22.35" hidden="false" customHeight="false" outlineLevel="0" collapsed="false">
      <c r="A5769" s="6" t="s">
        <v>7551</v>
      </c>
      <c r="B5769" s="7" t="s">
        <v>1722</v>
      </c>
      <c r="C5769" s="18" t="n">
        <v>2044</v>
      </c>
      <c r="D5769" s="19" t="n">
        <v>5.13598529827801E-006</v>
      </c>
      <c r="E5769" s="19" t="n">
        <v>5.4560295162959E-006</v>
      </c>
      <c r="F5769" s="19" t="n">
        <v>4.42863114316309E-006</v>
      </c>
      <c r="G5769" s="19" t="n">
        <v>3.62818764877327E-006</v>
      </c>
      <c r="H5769" s="17" t="n">
        <v>-0.838538338399057</v>
      </c>
      <c r="I5769" s="18" t="n">
        <v>61.4382824059042</v>
      </c>
      <c r="J5769" s="17" t="n">
        <v>0.404979100744144</v>
      </c>
      <c r="K5769" s="17" t="n">
        <v>0.571507392170356</v>
      </c>
      <c r="L5769" s="17" t="n">
        <v>-0.169533665871676</v>
      </c>
      <c r="M5769" s="17" t="n">
        <v>0.522424768518519</v>
      </c>
      <c r="N5769" s="17" t="n">
        <v>0.473883379843077</v>
      </c>
      <c r="O5769" s="19" t="n">
        <v>5.57958518415005E-005</v>
      </c>
      <c r="P5769" s="35" t="b">
        <f aca="false">FALSE()</f>
        <v>0</v>
      </c>
      <c r="Q5769" s="17"/>
    </row>
    <row r="5770" customFormat="false" ht="22.35" hidden="false" customHeight="false" outlineLevel="0" collapsed="false">
      <c r="A5770" s="6" t="s">
        <v>7552</v>
      </c>
      <c r="B5770" s="7" t="s">
        <v>1722</v>
      </c>
      <c r="C5770" s="18" t="n">
        <v>2045</v>
      </c>
      <c r="D5770" s="19" t="n">
        <v>-2.25906087844216E-006</v>
      </c>
      <c r="E5770" s="19" t="n">
        <v>3.84843208167489E-006</v>
      </c>
      <c r="F5770" s="19" t="n">
        <v>-2.9856589174321E-006</v>
      </c>
      <c r="G5770" s="19" t="n">
        <v>3.58316567277477E-006</v>
      </c>
      <c r="H5770" s="17" t="n">
        <v>-1.15215389696627</v>
      </c>
      <c r="I5770" s="18" t="n">
        <v>76.0014134414624</v>
      </c>
      <c r="J5770" s="17" t="n">
        <v>0.252869129150669</v>
      </c>
      <c r="K5770" s="17" t="n">
        <v>0.408705355623143</v>
      </c>
      <c r="L5770" s="17" t="n">
        <v>-0.198249679554728</v>
      </c>
      <c r="M5770" s="17" t="n">
        <v>0.535300925925926</v>
      </c>
      <c r="N5770" s="17" t="n">
        <v>0.401872928761234</v>
      </c>
      <c r="O5770" s="17" t="n">
        <v>0.0143286977370927</v>
      </c>
      <c r="P5770" s="35" t="b">
        <f aca="false">FALSE()</f>
        <v>0</v>
      </c>
      <c r="Q5770" s="17"/>
    </row>
    <row r="5771" customFormat="false" ht="22.35" hidden="false" customHeight="false" outlineLevel="0" collapsed="false">
      <c r="A5771" s="6" t="s">
        <v>7553</v>
      </c>
      <c r="B5771" s="7" t="s">
        <v>1722</v>
      </c>
      <c r="C5771" s="18" t="n">
        <v>2046</v>
      </c>
      <c r="D5771" s="19" t="n">
        <v>1.47239641389953E-005</v>
      </c>
      <c r="E5771" s="19" t="n">
        <v>5.23156298499813E-006</v>
      </c>
      <c r="F5771" s="19" t="n">
        <v>1.42864011986791E-005</v>
      </c>
      <c r="G5771" s="19" t="n">
        <v>4.11631765358239E-006</v>
      </c>
      <c r="H5771" s="17" t="n">
        <v>-0.52758268965472</v>
      </c>
      <c r="I5771" s="18" t="n">
        <v>67.4555812894534</v>
      </c>
      <c r="J5771" s="17" t="n">
        <v>0.59952011749319</v>
      </c>
      <c r="K5771" s="17" t="n">
        <v>0.74829093051861</v>
      </c>
      <c r="L5771" s="17" t="n">
        <v>-0.0986388584457615</v>
      </c>
      <c r="M5771" s="17" t="n">
        <v>0.54369212962963</v>
      </c>
      <c r="N5771" s="17" t="n">
        <v>0.708688123470887</v>
      </c>
      <c r="O5771" s="19" t="n">
        <v>0.000228647310138607</v>
      </c>
      <c r="P5771" s="35" t="b">
        <f aca="false">FALSE()</f>
        <v>0</v>
      </c>
      <c r="Q5771" s="17"/>
    </row>
    <row r="5772" customFormat="false" ht="22.35" hidden="false" customHeight="false" outlineLevel="0" collapsed="false">
      <c r="A5772" s="6" t="s">
        <v>7554</v>
      </c>
      <c r="B5772" s="7" t="s">
        <v>1722</v>
      </c>
      <c r="C5772" s="18" t="n">
        <v>2047</v>
      </c>
      <c r="D5772" s="19" t="n">
        <v>1.42020656278303E-006</v>
      </c>
      <c r="E5772" s="19" t="n">
        <v>3.7599383840184E-006</v>
      </c>
      <c r="F5772" s="19" t="n">
        <v>7.08634723676605E-007</v>
      </c>
      <c r="G5772" s="19" t="n">
        <v>3.49404738518246E-006</v>
      </c>
      <c r="H5772" s="17" t="n">
        <v>-1.15538050854609</v>
      </c>
      <c r="I5772" s="18" t="n">
        <v>75.8862154282383</v>
      </c>
      <c r="J5772" s="17" t="n">
        <v>0.251559596278171</v>
      </c>
      <c r="K5772" s="17" t="n">
        <v>0.407305741309327</v>
      </c>
      <c r="L5772" s="17" t="n">
        <v>-0.198996415852698</v>
      </c>
      <c r="M5772" s="17" t="n">
        <v>0.570746527777778</v>
      </c>
      <c r="N5772" s="17" t="n">
        <v>0.388493480183977</v>
      </c>
      <c r="O5772" s="19" t="n">
        <v>7.9978465533099E-005</v>
      </c>
      <c r="P5772" s="35" t="b">
        <f aca="false">FALSE()</f>
        <v>0</v>
      </c>
      <c r="Q5772" s="17"/>
    </row>
    <row r="5773" customFormat="false" ht="22.35" hidden="false" customHeight="false" outlineLevel="0" collapsed="false">
      <c r="A5773" s="6" t="s">
        <v>7555</v>
      </c>
      <c r="B5773" s="7" t="s">
        <v>1722</v>
      </c>
      <c r="C5773" s="18" t="n">
        <v>2048</v>
      </c>
      <c r="D5773" s="19" t="n">
        <v>1.71887222678279E-006</v>
      </c>
      <c r="E5773" s="19" t="n">
        <v>3.0689679253773E-006</v>
      </c>
      <c r="F5773" s="19" t="n">
        <v>9.56647649966227E-007</v>
      </c>
      <c r="G5773" s="19" t="n">
        <v>2.43352999626651E-006</v>
      </c>
      <c r="H5773" s="17" t="n">
        <v>-1.56456060987562</v>
      </c>
      <c r="I5773" s="18" t="n">
        <v>67.7872156039862</v>
      </c>
      <c r="J5773" s="17" t="n">
        <v>0.122342719976902</v>
      </c>
      <c r="K5773" s="17" t="n">
        <v>0.242688487251349</v>
      </c>
      <c r="L5773" s="17" t="n">
        <v>-0.291423341610776</v>
      </c>
      <c r="M5773" s="17" t="n">
        <v>0.572193287037037</v>
      </c>
      <c r="N5773" s="17" t="n">
        <v>0.197027723252612</v>
      </c>
      <c r="O5773" s="17" t="n">
        <v>0.0131579063041715</v>
      </c>
      <c r="P5773" s="35" t="b">
        <f aca="false">FALSE()</f>
        <v>0</v>
      </c>
      <c r="Q5773" s="17"/>
    </row>
    <row r="5774" customFormat="false" ht="22.35" hidden="false" customHeight="false" outlineLevel="0" collapsed="false">
      <c r="A5774" s="6" t="s">
        <v>7556</v>
      </c>
      <c r="B5774" s="7" t="s">
        <v>1722</v>
      </c>
      <c r="C5774" s="18" t="n">
        <v>2049</v>
      </c>
      <c r="D5774" s="19" t="n">
        <v>5.80721017387255E-006</v>
      </c>
      <c r="E5774" s="19" t="n">
        <v>4.59691690961526E-006</v>
      </c>
      <c r="F5774" s="19" t="n">
        <v>4.51445338073566E-006</v>
      </c>
      <c r="G5774" s="19" t="n">
        <v>2.86674383611364E-006</v>
      </c>
      <c r="H5774" s="17" t="n">
        <v>-1.83316547574902</v>
      </c>
      <c r="I5774" s="18" t="n">
        <v>59.6461150877076</v>
      </c>
      <c r="J5774" s="17" t="n">
        <v>0.0717695951107872</v>
      </c>
      <c r="K5774" s="17" t="n">
        <v>0.165118021713682</v>
      </c>
      <c r="L5774" s="17" t="n">
        <v>-0.381157675163254</v>
      </c>
      <c r="M5774" s="17" t="n">
        <v>0.603877314814815</v>
      </c>
      <c r="N5774" s="17" t="n">
        <v>0.0777515866278913</v>
      </c>
      <c r="O5774" s="19" t="n">
        <v>0.000109350757408212</v>
      </c>
      <c r="P5774" s="35" t="b">
        <f aca="false">FALSE()</f>
        <v>0</v>
      </c>
      <c r="Q5774" s="17"/>
    </row>
    <row r="5775" customFormat="false" ht="22.35" hidden="false" customHeight="false" outlineLevel="0" collapsed="false">
      <c r="A5775" s="6" t="s">
        <v>7557</v>
      </c>
      <c r="B5775" s="7" t="s">
        <v>1722</v>
      </c>
      <c r="C5775" s="18" t="n">
        <v>2050</v>
      </c>
      <c r="D5775" s="19" t="n">
        <v>-2.43269217517957E-007</v>
      </c>
      <c r="E5775" s="19" t="n">
        <v>4.35312914599125E-006</v>
      </c>
      <c r="F5775" s="19" t="n">
        <v>3.82969328387489E-007</v>
      </c>
      <c r="G5775" s="19" t="n">
        <v>3.63386655994358E-006</v>
      </c>
      <c r="H5775" s="17" t="n">
        <v>0.897850430558946</v>
      </c>
      <c r="I5775" s="18" t="n">
        <v>70.1266918383438</v>
      </c>
      <c r="J5775" s="17" t="n">
        <v>0.372337592971145</v>
      </c>
      <c r="K5775" s="17" t="n">
        <v>0.539067601316318</v>
      </c>
      <c r="L5775" s="17" t="n">
        <v>0.163100844923765</v>
      </c>
      <c r="M5775" s="17" t="n">
        <v>0.551793981481482</v>
      </c>
      <c r="N5775" s="17" t="n">
        <v>0.494018434571842</v>
      </c>
      <c r="O5775" s="19" t="n">
        <v>0.000158945652464987</v>
      </c>
      <c r="P5775" s="35" t="b">
        <f aca="false">FALSE()</f>
        <v>0</v>
      </c>
      <c r="Q5775" s="17"/>
    </row>
    <row r="5776" customFormat="false" ht="22.35" hidden="false" customHeight="false" outlineLevel="0" collapsed="false">
      <c r="A5776" s="6" t="s">
        <v>7558</v>
      </c>
      <c r="B5776" s="7" t="s">
        <v>1722</v>
      </c>
      <c r="C5776" s="18" t="n">
        <v>2051</v>
      </c>
      <c r="D5776" s="19" t="n">
        <v>-3.42792244973263E-006</v>
      </c>
      <c r="E5776" s="19" t="n">
        <v>3.97044594040399E-006</v>
      </c>
      <c r="F5776" s="19" t="n">
        <v>-3.6375321172117E-006</v>
      </c>
      <c r="G5776" s="19" t="n">
        <v>4.05667841655219E-006</v>
      </c>
      <c r="H5776" s="17" t="n">
        <v>-0.315030489242257</v>
      </c>
      <c r="I5776" s="18" t="n">
        <v>82.1314958777203</v>
      </c>
      <c r="J5776" s="17" t="n">
        <v>0.753537496965476</v>
      </c>
      <c r="K5776" s="17" t="n">
        <v>0.852240736135314</v>
      </c>
      <c r="L5776" s="17" t="n">
        <v>-0.051735894013481</v>
      </c>
      <c r="M5776" s="17" t="n">
        <v>0.516637731481481</v>
      </c>
      <c r="N5776" s="17" t="n">
        <v>0.852133585850537</v>
      </c>
      <c r="O5776" s="19" t="n">
        <v>9.49109804204864E-005</v>
      </c>
      <c r="P5776" s="35" t="b">
        <f aca="false">FALSE()</f>
        <v>0</v>
      </c>
      <c r="Q5776" s="17"/>
    </row>
    <row r="5777" customFormat="false" ht="22.35" hidden="false" customHeight="false" outlineLevel="0" collapsed="false">
      <c r="A5777" s="6" t="s">
        <v>7559</v>
      </c>
      <c r="B5777" s="7" t="s">
        <v>1722</v>
      </c>
      <c r="C5777" s="18" t="n">
        <v>2052</v>
      </c>
      <c r="D5777" s="19" t="n">
        <v>1.07487258328897E-005</v>
      </c>
      <c r="E5777" s="19" t="n">
        <v>3.97921973334713E-006</v>
      </c>
      <c r="F5777" s="19" t="n">
        <v>1.0621479574473E-005</v>
      </c>
      <c r="G5777" s="19" t="n">
        <v>3.92250527575716E-006</v>
      </c>
      <c r="H5777" s="17" t="n">
        <v>-0.192548547169532</v>
      </c>
      <c r="I5777" s="18" t="n">
        <v>79.6315489769315</v>
      </c>
      <c r="J5777" s="17" t="n">
        <v>0.847802755739583</v>
      </c>
      <c r="K5777" s="17" t="n">
        <v>0.921752660627801</v>
      </c>
      <c r="L5777" s="17" t="n">
        <v>-0.0321960484111868</v>
      </c>
      <c r="M5777" s="17" t="n">
        <v>0.50390625</v>
      </c>
      <c r="N5777" s="17" t="n">
        <v>0.919781164974837</v>
      </c>
      <c r="O5777" s="19" t="n">
        <v>0.000114758041575361</v>
      </c>
      <c r="P5777" s="35" t="b">
        <f aca="false">FALSE()</f>
        <v>0</v>
      </c>
      <c r="Q5777" s="17"/>
    </row>
    <row r="5778" customFormat="false" ht="22.35" hidden="false" customHeight="false" outlineLevel="0" collapsed="false">
      <c r="A5778" s="6" t="s">
        <v>7560</v>
      </c>
      <c r="B5778" s="7" t="s">
        <v>1722</v>
      </c>
      <c r="C5778" s="18" t="n">
        <v>2053</v>
      </c>
      <c r="D5778" s="19" t="n">
        <v>5.83624501740143E-007</v>
      </c>
      <c r="E5778" s="19" t="n">
        <v>3.82662984773514E-006</v>
      </c>
      <c r="F5778" s="19" t="n">
        <v>9.71744561364026E-007</v>
      </c>
      <c r="G5778" s="19" t="n">
        <v>3.96720742063299E-006</v>
      </c>
      <c r="H5778" s="17" t="n">
        <v>0.60294335384596</v>
      </c>
      <c r="I5778" s="18" t="n">
        <v>83.2006241941788</v>
      </c>
      <c r="J5778" s="17" t="n">
        <v>0.548186416487344</v>
      </c>
      <c r="K5778" s="17" t="n">
        <v>0.706040829160917</v>
      </c>
      <c r="L5778" s="17" t="n">
        <v>0.0982953837325382</v>
      </c>
      <c r="M5778" s="17" t="n">
        <v>0.530237268518519</v>
      </c>
      <c r="N5778" s="17" t="n">
        <v>0.734230176315244</v>
      </c>
      <c r="O5778" s="17" t="n">
        <v>0.0560607201491149</v>
      </c>
      <c r="P5778" s="35" t="b">
        <f aca="false">FALSE()</f>
        <v>0</v>
      </c>
      <c r="Q5778" s="17"/>
    </row>
    <row r="5779" customFormat="false" ht="22.35" hidden="false" customHeight="false" outlineLevel="0" collapsed="false">
      <c r="A5779" s="6" t="s">
        <v>7561</v>
      </c>
      <c r="B5779" s="7" t="s">
        <v>1722</v>
      </c>
      <c r="C5779" s="18" t="n">
        <v>2054</v>
      </c>
      <c r="D5779" s="19" t="n">
        <v>1.02746783307607E-005</v>
      </c>
      <c r="E5779" s="19" t="n">
        <v>4.30362811153219E-006</v>
      </c>
      <c r="F5779" s="19" t="n">
        <v>9.74417543381282E-006</v>
      </c>
      <c r="G5779" s="19" t="n">
        <v>3.73259931428876E-006</v>
      </c>
      <c r="H5779" s="17" t="n">
        <v>-0.763641077163493</v>
      </c>
      <c r="I5779" s="18" t="n">
        <v>72.0364452770844</v>
      </c>
      <c r="J5779" s="17" t="n">
        <v>0.447575061259465</v>
      </c>
      <c r="K5779" s="17" t="n">
        <v>0.615331942480156</v>
      </c>
      <c r="L5779" s="17" t="n">
        <v>-0.136128132779601</v>
      </c>
      <c r="M5779" s="17" t="n">
        <v>0.53197337962963</v>
      </c>
      <c r="N5779" s="17" t="n">
        <v>0.580685360804706</v>
      </c>
      <c r="O5779" s="19" t="n">
        <v>0.000442678099531951</v>
      </c>
      <c r="P5779" s="35" t="b">
        <f aca="false">FALSE()</f>
        <v>0</v>
      </c>
      <c r="Q5779" s="17"/>
    </row>
    <row r="5780" customFormat="false" ht="22.35" hidden="false" customHeight="false" outlineLevel="0" collapsed="false">
      <c r="A5780" s="6" t="s">
        <v>7562</v>
      </c>
      <c r="B5780" s="7" t="s">
        <v>1722</v>
      </c>
      <c r="C5780" s="18" t="n">
        <v>2055</v>
      </c>
      <c r="D5780" s="19" t="n">
        <v>1.17774664734379E-005</v>
      </c>
      <c r="E5780" s="19" t="n">
        <v>4.24175768852283E-006</v>
      </c>
      <c r="F5780" s="19" t="n">
        <v>1.14677197955393E-005</v>
      </c>
      <c r="G5780" s="19" t="n">
        <v>3.24970459424165E-006</v>
      </c>
      <c r="H5780" s="17" t="n">
        <v>-0.462679011655356</v>
      </c>
      <c r="I5780" s="18" t="n">
        <v>66.3551467677749</v>
      </c>
      <c r="J5780" s="17" t="n">
        <v>0.645108202980286</v>
      </c>
      <c r="K5780" s="17" t="n">
        <v>0.780370834712204</v>
      </c>
      <c r="L5780" s="17" t="n">
        <v>-0.087617986962815</v>
      </c>
      <c r="M5780" s="17" t="n">
        <v>0.526909722222222</v>
      </c>
      <c r="N5780" s="17" t="n">
        <v>0.743963494576624</v>
      </c>
      <c r="O5780" s="19" t="n">
        <v>9.79862392174826E-005</v>
      </c>
      <c r="P5780" s="35" t="b">
        <f aca="false">FALSE()</f>
        <v>0</v>
      </c>
      <c r="Q5780" s="17"/>
    </row>
    <row r="5781" customFormat="false" ht="22.35" hidden="false" customHeight="false" outlineLevel="0" collapsed="false">
      <c r="A5781" s="6" t="s">
        <v>7563</v>
      </c>
      <c r="B5781" s="7" t="s">
        <v>1722</v>
      </c>
      <c r="C5781" s="18" t="n">
        <v>2056</v>
      </c>
      <c r="D5781" s="19" t="n">
        <v>2.83626529080638E-006</v>
      </c>
      <c r="E5781" s="19" t="n">
        <v>4.04152505208031E-006</v>
      </c>
      <c r="F5781" s="19" t="n">
        <v>1.57949290481333E-006</v>
      </c>
      <c r="G5781" s="19" t="n">
        <v>3.1627128494836E-006</v>
      </c>
      <c r="H5781" s="17" t="n">
        <v>-1.96333862171509</v>
      </c>
      <c r="I5781" s="18" t="n">
        <v>67.226020155258</v>
      </c>
      <c r="J5781" s="17" t="n">
        <v>0.0537453001696398</v>
      </c>
      <c r="K5781" s="17" t="n">
        <v>0.133266378635781</v>
      </c>
      <c r="L5781" s="17" t="n">
        <v>-0.368036510413098</v>
      </c>
      <c r="M5781" s="17" t="n">
        <v>0.588686342592593</v>
      </c>
      <c r="N5781" s="17" t="n">
        <v>0.090188333364747</v>
      </c>
      <c r="O5781" s="19" t="n">
        <v>0.000164681725155783</v>
      </c>
      <c r="P5781" s="35" t="b">
        <f aca="false">FALSE()</f>
        <v>0</v>
      </c>
      <c r="Q5781" s="17"/>
    </row>
    <row r="5782" customFormat="false" ht="22.35" hidden="false" customHeight="false" outlineLevel="0" collapsed="false">
      <c r="A5782" s="6" t="s">
        <v>7564</v>
      </c>
      <c r="B5782" s="7" t="s">
        <v>1722</v>
      </c>
      <c r="C5782" s="18" t="n">
        <v>2057</v>
      </c>
      <c r="D5782" s="19" t="n">
        <v>3.97640245942271E-007</v>
      </c>
      <c r="E5782" s="19" t="n">
        <v>4.2132374024106E-006</v>
      </c>
      <c r="F5782" s="19" t="n">
        <v>1.60698244277505E-006</v>
      </c>
      <c r="G5782" s="19" t="n">
        <v>3.74439611033833E-006</v>
      </c>
      <c r="H5782" s="17" t="n">
        <v>1.769313767507</v>
      </c>
      <c r="I5782" s="18" t="n">
        <v>73.3349727872601</v>
      </c>
      <c r="J5782" s="17" t="n">
        <v>0.0809989853376505</v>
      </c>
      <c r="K5782" s="17" t="n">
        <v>0.180961236774897</v>
      </c>
      <c r="L5782" s="17" t="n">
        <v>0.311605060192832</v>
      </c>
      <c r="M5782" s="17" t="n">
        <v>0.588686342592593</v>
      </c>
      <c r="N5782" s="17" t="n">
        <v>0.158005107388081</v>
      </c>
      <c r="O5782" s="19" t="n">
        <v>0.000329603504927869</v>
      </c>
      <c r="P5782" s="35" t="b">
        <f aca="false">FALSE()</f>
        <v>0</v>
      </c>
      <c r="Q5782" s="17"/>
    </row>
    <row r="5783" customFormat="false" ht="22.35" hidden="false" customHeight="false" outlineLevel="0" collapsed="false">
      <c r="A5783" s="6" t="s">
        <v>7565</v>
      </c>
      <c r="B5783" s="7" t="s">
        <v>1722</v>
      </c>
      <c r="C5783" s="18" t="n">
        <v>2058</v>
      </c>
      <c r="D5783" s="19" t="n">
        <v>1.10357111595599E-005</v>
      </c>
      <c r="E5783" s="19" t="n">
        <v>5.33012542391115E-006</v>
      </c>
      <c r="F5783" s="19" t="n">
        <v>1.05307989374368E-005</v>
      </c>
      <c r="G5783" s="19" t="n">
        <v>3.6637969200413E-006</v>
      </c>
      <c r="H5783" s="17" t="n">
        <v>-0.610013601138626</v>
      </c>
      <c r="I5783" s="18" t="n">
        <v>62.4611264813164</v>
      </c>
      <c r="J5783" s="17" t="n">
        <v>0.544065812589031</v>
      </c>
      <c r="K5783" s="17" t="n">
        <v>0.703184215707813</v>
      </c>
      <c r="L5783" s="17" t="n">
        <v>-0.121509057107966</v>
      </c>
      <c r="M5783" s="17" t="n">
        <v>0.546730324074074</v>
      </c>
      <c r="N5783" s="17" t="n">
        <v>0.633057379273734</v>
      </c>
      <c r="O5783" s="19" t="n">
        <v>0.000138540556279541</v>
      </c>
      <c r="P5783" s="35" t="b">
        <f aca="false">FALSE()</f>
        <v>0</v>
      </c>
      <c r="Q5783" s="17"/>
    </row>
    <row r="5784" customFormat="false" ht="22.35" hidden="false" customHeight="false" outlineLevel="0" collapsed="false">
      <c r="A5784" s="6" t="s">
        <v>7566</v>
      </c>
      <c r="B5784" s="7" t="s">
        <v>1722</v>
      </c>
      <c r="C5784" s="18" t="n">
        <v>2059</v>
      </c>
      <c r="D5784" s="19" t="n">
        <v>-4.36325488541745E-006</v>
      </c>
      <c r="E5784" s="19" t="n">
        <v>4.77053782138763E-006</v>
      </c>
      <c r="F5784" s="19" t="n">
        <v>-6.06060493737147E-006</v>
      </c>
      <c r="G5784" s="19" t="n">
        <v>4.42729944124209E-006</v>
      </c>
      <c r="H5784" s="17" t="n">
        <v>-2.17280030233285</v>
      </c>
      <c r="I5784" s="18" t="n">
        <v>75.806940672096</v>
      </c>
      <c r="J5784" s="17" t="n">
        <v>0.0329200905670874</v>
      </c>
      <c r="K5784" s="17" t="n">
        <v>0.0910176073758482</v>
      </c>
      <c r="L5784" s="17" t="n">
        <v>-0.374480089093202</v>
      </c>
      <c r="M5784" s="17" t="n">
        <v>0.600405092592593</v>
      </c>
      <c r="N5784" s="17" t="n">
        <v>0.0970818472475426</v>
      </c>
      <c r="O5784" s="17" t="n">
        <v>0.0246799148181475</v>
      </c>
      <c r="P5784" s="35" t="b">
        <f aca="false">FALSE()</f>
        <v>0</v>
      </c>
      <c r="Q5784" s="17"/>
    </row>
    <row r="5785" customFormat="false" ht="22.35" hidden="false" customHeight="false" outlineLevel="0" collapsed="false">
      <c r="A5785" s="6" t="s">
        <v>7567</v>
      </c>
      <c r="B5785" s="7" t="s">
        <v>1722</v>
      </c>
      <c r="C5785" s="18" t="n">
        <v>2060</v>
      </c>
      <c r="D5785" s="19" t="n">
        <v>8.88290297653208E-006</v>
      </c>
      <c r="E5785" s="19" t="n">
        <v>3.92313031512516E-006</v>
      </c>
      <c r="F5785" s="19" t="n">
        <v>8.87045343578664E-006</v>
      </c>
      <c r="G5785" s="19" t="n">
        <v>3.9712650994556E-006</v>
      </c>
      <c r="H5785" s="17" t="n">
        <v>-0.0189817238891164</v>
      </c>
      <c r="I5785" s="18" t="n">
        <v>81.466416805818</v>
      </c>
      <c r="J5785" s="17" t="n">
        <v>0.98490209784023</v>
      </c>
      <c r="K5785" s="17" t="n">
        <v>0.996903692394732</v>
      </c>
      <c r="L5785" s="17" t="n">
        <v>-0.00313186184200594</v>
      </c>
      <c r="M5785" s="17" t="n">
        <v>0.502604166666667</v>
      </c>
      <c r="N5785" s="17" t="n">
        <v>0.996472419750568</v>
      </c>
      <c r="O5785" s="19" t="n">
        <v>6.80900913230361E-005</v>
      </c>
      <c r="P5785" s="35" t="b">
        <f aca="false">FALSE()</f>
        <v>0</v>
      </c>
      <c r="Q5785" s="17"/>
    </row>
    <row r="5786" customFormat="false" ht="22.35" hidden="false" customHeight="false" outlineLevel="0" collapsed="false">
      <c r="A5786" s="6" t="s">
        <v>7568</v>
      </c>
      <c r="B5786" s="7" t="s">
        <v>1722</v>
      </c>
      <c r="C5786" s="18" t="n">
        <v>2061</v>
      </c>
      <c r="D5786" s="19" t="n">
        <v>6.982086536776E-006</v>
      </c>
      <c r="E5786" s="19" t="n">
        <v>3.45250707323176E-006</v>
      </c>
      <c r="F5786" s="19" t="n">
        <v>7.09945387724876E-006</v>
      </c>
      <c r="G5786" s="19" t="n">
        <v>3.49065934750951E-006</v>
      </c>
      <c r="H5786" s="17" t="n">
        <v>0.20340463411521</v>
      </c>
      <c r="I5786" s="18" t="n">
        <v>81.3810563646277</v>
      </c>
      <c r="J5786" s="17" t="n">
        <v>0.839326519064697</v>
      </c>
      <c r="K5786" s="17" t="n">
        <v>0.916511062053325</v>
      </c>
      <c r="L5786" s="17" t="n">
        <v>0.0335807775667362</v>
      </c>
      <c r="M5786" s="17" t="n">
        <v>0.509259259259259</v>
      </c>
      <c r="N5786" s="17" t="n">
        <v>0.915055137608896</v>
      </c>
      <c r="O5786" s="19" t="n">
        <v>0.000203332928168197</v>
      </c>
      <c r="P5786" s="35" t="b">
        <f aca="false">FALSE()</f>
        <v>0</v>
      </c>
      <c r="Q5786" s="17"/>
    </row>
    <row r="5787" customFormat="false" ht="22.35" hidden="false" customHeight="false" outlineLevel="0" collapsed="false">
      <c r="A5787" s="6" t="s">
        <v>7569</v>
      </c>
      <c r="B5787" s="7" t="s">
        <v>1722</v>
      </c>
      <c r="C5787" s="18" t="n">
        <v>2062</v>
      </c>
      <c r="D5787" s="19" t="n">
        <v>3.69065889607433E-006</v>
      </c>
      <c r="E5787" s="19" t="n">
        <v>5.04230940883726E-006</v>
      </c>
      <c r="F5787" s="19" t="n">
        <v>2.56225897895772E-006</v>
      </c>
      <c r="G5787" s="19" t="n">
        <v>2.94439270529822E-006</v>
      </c>
      <c r="H5787" s="17" t="n">
        <v>-1.46918903910666</v>
      </c>
      <c r="I5787" s="18" t="n">
        <v>58.044851112309</v>
      </c>
      <c r="J5787" s="17" t="n">
        <v>0.147180819432495</v>
      </c>
      <c r="K5787" s="17" t="n">
        <v>0.278904446638417</v>
      </c>
      <c r="L5787" s="17" t="n">
        <v>-0.313976451859289</v>
      </c>
      <c r="M5787" s="17" t="n">
        <v>0.523871527777778</v>
      </c>
      <c r="N5787" s="17" t="n">
        <v>0.155147115385741</v>
      </c>
      <c r="O5787" s="19" t="n">
        <v>0.000223718466572249</v>
      </c>
      <c r="P5787" s="35" t="b">
        <f aca="false">FALSE()</f>
        <v>0</v>
      </c>
      <c r="Q5787" s="17"/>
    </row>
    <row r="5788" customFormat="false" ht="22.35" hidden="false" customHeight="false" outlineLevel="0" collapsed="false">
      <c r="A5788" s="6" t="s">
        <v>7570</v>
      </c>
      <c r="B5788" s="7" t="s">
        <v>1722</v>
      </c>
      <c r="C5788" s="18" t="n">
        <v>2063</v>
      </c>
      <c r="D5788" s="19" t="n">
        <v>9.94394671310385E-006</v>
      </c>
      <c r="E5788" s="19" t="n">
        <v>6.5286804593463E-006</v>
      </c>
      <c r="F5788" s="19" t="n">
        <v>1.10881704906095E-005</v>
      </c>
      <c r="G5788" s="19" t="n">
        <v>3.80090141650687E-006</v>
      </c>
      <c r="H5788" s="17" t="n">
        <v>1.1509660575939</v>
      </c>
      <c r="I5788" s="18" t="n">
        <v>57.9768079078124</v>
      </c>
      <c r="J5788" s="17" t="n">
        <v>0.254471034437731</v>
      </c>
      <c r="K5788" s="17" t="n">
        <v>0.410411520022133</v>
      </c>
      <c r="L5788" s="17" t="n">
        <v>0.246270629022039</v>
      </c>
      <c r="M5788" s="17" t="n">
        <v>0.559461805555556</v>
      </c>
      <c r="N5788" s="17" t="n">
        <v>0.274082864893367</v>
      </c>
      <c r="O5788" s="19" t="n">
        <v>0.000504639307983684</v>
      </c>
      <c r="P5788" s="35" t="b">
        <f aca="false">FALSE()</f>
        <v>0</v>
      </c>
      <c r="Q5788" s="17"/>
    </row>
    <row r="5789" customFormat="false" ht="22.35" hidden="false" customHeight="false" outlineLevel="0" collapsed="false">
      <c r="A5789" s="6" t="s">
        <v>7571</v>
      </c>
      <c r="B5789" s="7" t="s">
        <v>1722</v>
      </c>
      <c r="C5789" s="18" t="n">
        <v>2064</v>
      </c>
      <c r="D5789" s="19" t="n">
        <v>1.2818685111873E-005</v>
      </c>
      <c r="E5789" s="19" t="n">
        <v>6.30352400160455E-006</v>
      </c>
      <c r="F5789" s="19" t="n">
        <v>1.39066182007956E-005</v>
      </c>
      <c r="G5789" s="19" t="n">
        <v>4.47529304222098E-006</v>
      </c>
      <c r="H5789" s="17" t="n">
        <v>1.10640643445604</v>
      </c>
      <c r="I5789" s="18" t="n">
        <v>63.5310007494176</v>
      </c>
      <c r="J5789" s="17" t="n">
        <v>0.272722593596072</v>
      </c>
      <c r="K5789" s="17" t="n">
        <v>0.430932985368631</v>
      </c>
      <c r="L5789" s="17" t="n">
        <v>0.217148568497483</v>
      </c>
      <c r="M5789" s="17" t="n">
        <v>0.554108796296296</v>
      </c>
      <c r="N5789" s="17" t="n">
        <v>0.344209406228032</v>
      </c>
      <c r="O5789" s="17" t="n">
        <v>0.00390143755898522</v>
      </c>
      <c r="P5789" s="35" t="b">
        <f aca="false">FALSE()</f>
        <v>0</v>
      </c>
      <c r="Q5789" s="17"/>
    </row>
    <row r="5790" customFormat="false" ht="22.35" hidden="false" customHeight="false" outlineLevel="0" collapsed="false">
      <c r="A5790" s="6" t="s">
        <v>7572</v>
      </c>
      <c r="B5790" s="7" t="s">
        <v>1722</v>
      </c>
      <c r="C5790" s="18" t="n">
        <v>2065</v>
      </c>
      <c r="D5790" s="19" t="n">
        <v>-1.87707633744298E-006</v>
      </c>
      <c r="E5790" s="19" t="n">
        <v>5.40449194633507E-006</v>
      </c>
      <c r="F5790" s="19" t="n">
        <v>-2.78396376718732E-006</v>
      </c>
      <c r="G5790" s="19" t="n">
        <v>4.3319642264497E-006</v>
      </c>
      <c r="H5790" s="17" t="n">
        <v>-1.05506965987268</v>
      </c>
      <c r="I5790" s="18" t="n">
        <v>68.257749363901</v>
      </c>
      <c r="J5790" s="17" t="n">
        <v>0.29511371540974</v>
      </c>
      <c r="K5790" s="17" t="n">
        <v>0.457221549333725</v>
      </c>
      <c r="L5790" s="17" t="n">
        <v>-0.195498637702905</v>
      </c>
      <c r="M5790" s="17" t="n">
        <v>0.554976851851852</v>
      </c>
      <c r="N5790" s="17" t="n">
        <v>0.398111296841711</v>
      </c>
      <c r="O5790" s="19" t="n">
        <v>0.000295008740393562</v>
      </c>
      <c r="P5790" s="35" t="b">
        <f aca="false">FALSE()</f>
        <v>0</v>
      </c>
      <c r="Q5790" s="17"/>
    </row>
    <row r="5791" customFormat="false" ht="22.35" hidden="false" customHeight="false" outlineLevel="0" collapsed="false">
      <c r="A5791" s="6" t="s">
        <v>7573</v>
      </c>
      <c r="B5791" s="7" t="s">
        <v>1722</v>
      </c>
      <c r="C5791" s="18" t="n">
        <v>2066</v>
      </c>
      <c r="D5791" s="19" t="n">
        <v>8.02089494687623E-006</v>
      </c>
      <c r="E5791" s="19" t="n">
        <v>4.34114884855361E-006</v>
      </c>
      <c r="F5791" s="19" t="n">
        <v>8.11212575406267E-006</v>
      </c>
      <c r="G5791" s="19" t="n">
        <v>4.42682959346535E-006</v>
      </c>
      <c r="H5791" s="17" t="n">
        <v>0.125468512994697</v>
      </c>
      <c r="I5791" s="18" t="n">
        <v>81.9915234923754</v>
      </c>
      <c r="J5791" s="17" t="n">
        <v>0.900459787374023</v>
      </c>
      <c r="K5791" s="17" t="n">
        <v>0.95463754751237</v>
      </c>
      <c r="L5791" s="17" t="n">
        <v>0.0206251798665466</v>
      </c>
      <c r="M5791" s="17" t="n">
        <v>0.505787037037037</v>
      </c>
      <c r="N5791" s="17" t="n">
        <v>0.954419505198137</v>
      </c>
      <c r="O5791" s="19" t="n">
        <v>7.19738629386942E-005</v>
      </c>
      <c r="P5791" s="35" t="b">
        <f aca="false">FALSE()</f>
        <v>0</v>
      </c>
      <c r="Q5791" s="17"/>
    </row>
    <row r="5792" customFormat="false" ht="22.35" hidden="false" customHeight="false" outlineLevel="0" collapsed="false">
      <c r="A5792" s="6" t="s">
        <v>7574</v>
      </c>
      <c r="B5792" s="7" t="s">
        <v>1722</v>
      </c>
      <c r="C5792" s="18" t="n">
        <v>2067</v>
      </c>
      <c r="D5792" s="19" t="n">
        <v>-7.98091705194135E-009</v>
      </c>
      <c r="E5792" s="19" t="n">
        <v>4.44299449739745E-006</v>
      </c>
      <c r="F5792" s="19" t="n">
        <v>-6.67512520315356E-007</v>
      </c>
      <c r="G5792" s="19" t="n">
        <v>4.80418585440894E-006</v>
      </c>
      <c r="H5792" s="17" t="n">
        <v>-0.872398325041033</v>
      </c>
      <c r="I5792" s="18" t="n">
        <v>86.4576014075929</v>
      </c>
      <c r="J5792" s="17" t="n">
        <v>0.385407495690352</v>
      </c>
      <c r="K5792" s="17" t="n">
        <v>0.552185773991863</v>
      </c>
      <c r="L5792" s="17" t="n">
        <v>-0.139255282400235</v>
      </c>
      <c r="M5792" s="17" t="n">
        <v>0.537905092592593</v>
      </c>
      <c r="N5792" s="17" t="n">
        <v>0.571382644248014</v>
      </c>
      <c r="O5792" s="19" t="n">
        <v>4.27318858611859E-005</v>
      </c>
      <c r="P5792" s="35" t="b">
        <f aca="false">FALSE()</f>
        <v>0</v>
      </c>
      <c r="Q5792" s="17"/>
    </row>
    <row r="5793" customFormat="false" ht="22.35" hidden="false" customHeight="false" outlineLevel="0" collapsed="false">
      <c r="A5793" s="6" t="s">
        <v>7575</v>
      </c>
      <c r="B5793" s="7" t="s">
        <v>1722</v>
      </c>
      <c r="C5793" s="18" t="n">
        <v>2068</v>
      </c>
      <c r="D5793" s="19" t="n">
        <v>-3.19718297021992E-006</v>
      </c>
      <c r="E5793" s="19" t="n">
        <v>4.32634396866184E-006</v>
      </c>
      <c r="F5793" s="19" t="n">
        <v>-2.65548868034488E-006</v>
      </c>
      <c r="G5793" s="19" t="n">
        <v>4.60415581600426E-006</v>
      </c>
      <c r="H5793" s="17" t="n">
        <v>0.739103611650477</v>
      </c>
      <c r="I5793" s="18" t="n">
        <v>85.1943426998858</v>
      </c>
      <c r="J5793" s="17" t="n">
        <v>0.461875624766348</v>
      </c>
      <c r="K5793" s="17" t="n">
        <v>0.630274135249191</v>
      </c>
      <c r="L5793" s="17" t="n">
        <v>0.118922436607303</v>
      </c>
      <c r="M5793" s="17" t="n">
        <v>0.526331018518519</v>
      </c>
      <c r="N5793" s="17" t="n">
        <v>0.64094194445036</v>
      </c>
      <c r="O5793" s="19" t="n">
        <v>8.69340134238111E-005</v>
      </c>
      <c r="P5793" s="35" t="b">
        <f aca="false">FALSE()</f>
        <v>0</v>
      </c>
      <c r="Q5793" s="17"/>
    </row>
    <row r="5794" customFormat="false" ht="22.35" hidden="false" customHeight="false" outlineLevel="0" collapsed="false">
      <c r="A5794" s="6" t="s">
        <v>7576</v>
      </c>
      <c r="B5794" s="7" t="s">
        <v>1722</v>
      </c>
      <c r="C5794" s="18" t="n">
        <v>2069</v>
      </c>
      <c r="D5794" s="19" t="n">
        <v>1.07903292196048E-005</v>
      </c>
      <c r="E5794" s="19" t="n">
        <v>3.99084665384803E-006</v>
      </c>
      <c r="F5794" s="19" t="n">
        <v>8.99521358034898E-006</v>
      </c>
      <c r="G5794" s="19" t="n">
        <v>2.99937598908526E-006</v>
      </c>
      <c r="H5794" s="17" t="n">
        <v>-2.85882858663277</v>
      </c>
      <c r="I5794" s="18" t="n">
        <v>65.6003999697437</v>
      </c>
      <c r="J5794" s="17" t="n">
        <v>0.00569434879540364</v>
      </c>
      <c r="K5794" s="17" t="n">
        <v>0.0204872039577452</v>
      </c>
      <c r="L5794" s="17" t="n">
        <v>-0.546341473779396</v>
      </c>
      <c r="M5794" s="17" t="n">
        <v>0.630787037037037</v>
      </c>
      <c r="N5794" s="17" t="n">
        <v>0.0138466571625322</v>
      </c>
      <c r="O5794" s="17" t="n">
        <v>0.0388248849668511</v>
      </c>
      <c r="P5794" s="35" t="b">
        <f aca="false">TRUE()</f>
        <v>1</v>
      </c>
      <c r="Q5794" s="19" t="n">
        <v>8.88888888888889E-005</v>
      </c>
    </row>
    <row r="5795" customFormat="false" ht="22.35" hidden="false" customHeight="false" outlineLevel="0" collapsed="false">
      <c r="A5795" s="6" t="s">
        <v>7577</v>
      </c>
      <c r="B5795" s="7" t="s">
        <v>1722</v>
      </c>
      <c r="C5795" s="18" t="n">
        <v>2070</v>
      </c>
      <c r="D5795" s="19" t="n">
        <v>6.83908109309154E-006</v>
      </c>
      <c r="E5795" s="19" t="n">
        <v>4.56420330884676E-006</v>
      </c>
      <c r="F5795" s="19" t="n">
        <v>5.70829164373906E-006</v>
      </c>
      <c r="G5795" s="19" t="n">
        <v>3.37413605677119E-006</v>
      </c>
      <c r="H5795" s="17" t="n">
        <v>-1.57869284595424</v>
      </c>
      <c r="I5795" s="18" t="n">
        <v>64.974894397721</v>
      </c>
      <c r="J5795" s="17" t="n">
        <v>0.119263025497917</v>
      </c>
      <c r="K5795" s="17" t="n">
        <v>0.238526050995834</v>
      </c>
      <c r="L5795" s="17" t="n">
        <v>-0.30405871053349</v>
      </c>
      <c r="M5795" s="17" t="n">
        <v>0.572048611111111</v>
      </c>
      <c r="N5795" s="17" t="n">
        <v>0.168005234182967</v>
      </c>
      <c r="O5795" s="19" t="n">
        <v>4.13802866068934E-005</v>
      </c>
      <c r="P5795" s="35" t="b">
        <f aca="false">FALSE()</f>
        <v>0</v>
      </c>
      <c r="Q5795" s="17"/>
    </row>
    <row r="5796" customFormat="false" ht="22.35" hidden="false" customHeight="false" outlineLevel="0" collapsed="false">
      <c r="A5796" s="6" t="s">
        <v>7578</v>
      </c>
      <c r="B5796" s="7" t="s">
        <v>1722</v>
      </c>
      <c r="C5796" s="18" t="n">
        <v>2071</v>
      </c>
      <c r="D5796" s="19" t="n">
        <v>-1.10266868162621E-007</v>
      </c>
      <c r="E5796" s="19" t="n">
        <v>3.9894148005055E-006</v>
      </c>
      <c r="F5796" s="19" t="n">
        <v>-9.54105484263262E-007</v>
      </c>
      <c r="G5796" s="19" t="n">
        <v>4.15994483608621E-006</v>
      </c>
      <c r="H5796" s="17" t="n">
        <v>-1.25548697057969</v>
      </c>
      <c r="I5796" s="18" t="n">
        <v>83.6325055437807</v>
      </c>
      <c r="J5796" s="17" t="n">
        <v>0.212798545871981</v>
      </c>
      <c r="K5796" s="17" t="n">
        <v>0.362275707440629</v>
      </c>
      <c r="L5796" s="17" t="n">
        <v>-0.20408399386991</v>
      </c>
      <c r="M5796" s="17" t="n">
        <v>0.553819444444444</v>
      </c>
      <c r="N5796" s="17" t="n">
        <v>0.374751944691899</v>
      </c>
      <c r="O5796" s="19" t="n">
        <v>7.1331608849506E-005</v>
      </c>
      <c r="P5796" s="35" t="b">
        <f aca="false">FALSE()</f>
        <v>0</v>
      </c>
      <c r="Q5796" s="17"/>
    </row>
    <row r="5797" customFormat="false" ht="22.35" hidden="false" customHeight="false" outlineLevel="0" collapsed="false">
      <c r="A5797" s="6" t="s">
        <v>7579</v>
      </c>
      <c r="B5797" s="7" t="s">
        <v>1722</v>
      </c>
      <c r="C5797" s="18" t="n">
        <v>2072</v>
      </c>
      <c r="D5797" s="19" t="n">
        <v>1.72729379739042E-005</v>
      </c>
      <c r="E5797" s="19" t="n">
        <v>6.89976780583982E-006</v>
      </c>
      <c r="F5797" s="19" t="n">
        <v>1.6045379797348E-005</v>
      </c>
      <c r="G5797" s="19" t="n">
        <v>5.16461346657463E-006</v>
      </c>
      <c r="H5797" s="17" t="n">
        <v>-1.13147940217735</v>
      </c>
      <c r="I5797" s="18" t="n">
        <v>65.4445917425418</v>
      </c>
      <c r="J5797" s="17" t="n">
        <v>0.261982498769045</v>
      </c>
      <c r="K5797" s="17" t="n">
        <v>0.418928670632234</v>
      </c>
      <c r="L5797" s="17" t="n">
        <v>-0.216649115780281</v>
      </c>
      <c r="M5797" s="17" t="n">
        <v>0.561342592592593</v>
      </c>
      <c r="N5797" s="17" t="n">
        <v>0.342293818346859</v>
      </c>
      <c r="O5797" s="19" t="n">
        <v>4.69141485716014E-005</v>
      </c>
      <c r="P5797" s="35" t="b">
        <f aca="false">FALSE()</f>
        <v>0</v>
      </c>
      <c r="Q5797" s="17"/>
    </row>
    <row r="5798" customFormat="false" ht="22.35" hidden="false" customHeight="false" outlineLevel="0" collapsed="false">
      <c r="A5798" s="6" t="s">
        <v>7580</v>
      </c>
      <c r="B5798" s="7" t="s">
        <v>1722</v>
      </c>
      <c r="C5798" s="18" t="n">
        <v>2073</v>
      </c>
      <c r="D5798" s="19" t="n">
        <v>2.12594211374881E-006</v>
      </c>
      <c r="E5798" s="19" t="n">
        <v>4.00989370268625E-006</v>
      </c>
      <c r="F5798" s="19" t="n">
        <v>1.91043062066358E-006</v>
      </c>
      <c r="G5798" s="19" t="n">
        <v>3.88617975701812E-006</v>
      </c>
      <c r="H5798" s="17" t="n">
        <v>-0.324946742259717</v>
      </c>
      <c r="I5798" s="18" t="n">
        <v>78.5074833645045</v>
      </c>
      <c r="J5798" s="17" t="n">
        <v>0.74608572039095</v>
      </c>
      <c r="K5798" s="17" t="n">
        <v>0.846581407841661</v>
      </c>
      <c r="L5798" s="17" t="n">
        <v>-0.0548000116079031</v>
      </c>
      <c r="M5798" s="17" t="n">
        <v>0.523292824074074</v>
      </c>
      <c r="N5798" s="17" t="n">
        <v>0.842818529555192</v>
      </c>
      <c r="O5798" s="19" t="n">
        <v>0.000131559898115455</v>
      </c>
      <c r="P5798" s="35" t="b">
        <f aca="false">FALSE()</f>
        <v>0</v>
      </c>
      <c r="Q5798" s="17"/>
    </row>
    <row r="5799" customFormat="false" ht="22.35" hidden="false" customHeight="false" outlineLevel="0" collapsed="false">
      <c r="A5799" s="6" t="s">
        <v>7581</v>
      </c>
      <c r="B5799" s="7" t="s">
        <v>1722</v>
      </c>
      <c r="C5799" s="18" t="n">
        <v>2074</v>
      </c>
      <c r="D5799" s="19" t="n">
        <v>-1.27786942928729E-006</v>
      </c>
      <c r="E5799" s="19" t="n">
        <v>4.64824918328197E-006</v>
      </c>
      <c r="F5799" s="19" t="n">
        <v>-1.19188593495958E-007</v>
      </c>
      <c r="G5799" s="19" t="n">
        <v>3.76360443711703E-006</v>
      </c>
      <c r="H5799" s="17" t="n">
        <v>1.56450592838771</v>
      </c>
      <c r="I5799" s="18" t="n">
        <v>68.7077304461027</v>
      </c>
      <c r="J5799" s="17" t="n">
        <v>0.122293315650882</v>
      </c>
      <c r="K5799" s="17" t="n">
        <v>0.242688487251349</v>
      </c>
      <c r="L5799" s="17" t="n">
        <v>0.288475590903808</v>
      </c>
      <c r="M5799" s="17" t="n">
        <v>0.570746527777778</v>
      </c>
      <c r="N5799" s="17" t="n">
        <v>0.287333533111209</v>
      </c>
      <c r="O5799" s="17" t="n">
        <v>0.146927055509078</v>
      </c>
      <c r="P5799" s="35" t="b">
        <f aca="false">FALSE()</f>
        <v>0</v>
      </c>
      <c r="Q5799" s="17"/>
    </row>
    <row r="5800" customFormat="false" ht="22.35" hidden="false" customHeight="false" outlineLevel="0" collapsed="false">
      <c r="A5800" s="6" t="s">
        <v>7582</v>
      </c>
      <c r="B5800" s="7" t="s">
        <v>1722</v>
      </c>
      <c r="C5800" s="18" t="n">
        <v>2075</v>
      </c>
      <c r="D5800" s="19" t="n">
        <v>9.80179067013494E-006</v>
      </c>
      <c r="E5800" s="19" t="n">
        <v>4.97375811413162E-006</v>
      </c>
      <c r="F5800" s="19" t="n">
        <v>8.75583522159352E-006</v>
      </c>
      <c r="G5800" s="19" t="n">
        <v>3.97874461026214E-006</v>
      </c>
      <c r="H5800" s="17" t="n">
        <v>-1.3227083820108</v>
      </c>
      <c r="I5800" s="18" t="n">
        <v>68.169725144314</v>
      </c>
      <c r="J5800" s="17" t="n">
        <v>0.190352598757872</v>
      </c>
      <c r="K5800" s="17" t="n">
        <v>0.334565953107857</v>
      </c>
      <c r="L5800" s="17" t="n">
        <v>-0.245328492266171</v>
      </c>
      <c r="M5800" s="17" t="n">
        <v>0.578703703703704</v>
      </c>
      <c r="N5800" s="17" t="n">
        <v>0.275591498208142</v>
      </c>
      <c r="O5800" s="19" t="n">
        <v>9.35259966146926E-005</v>
      </c>
      <c r="P5800" s="35" t="b">
        <f aca="false">FALSE()</f>
        <v>0</v>
      </c>
      <c r="Q5800" s="17"/>
    </row>
    <row r="5801" customFormat="false" ht="22.35" hidden="false" customHeight="false" outlineLevel="0" collapsed="false">
      <c r="A5801" s="6" t="s">
        <v>7583</v>
      </c>
      <c r="B5801" s="7" t="s">
        <v>1722</v>
      </c>
      <c r="C5801" s="18" t="n">
        <v>2076</v>
      </c>
      <c r="D5801" s="19" t="n">
        <v>-3.38051985537997E-006</v>
      </c>
      <c r="E5801" s="19" t="n">
        <v>3.56600666362107E-006</v>
      </c>
      <c r="F5801" s="19" t="n">
        <v>-5.34994717409916E-006</v>
      </c>
      <c r="G5801" s="19" t="n">
        <v>3.85048348001778E-006</v>
      </c>
      <c r="H5801" s="17" t="n">
        <v>-3.24701237562278</v>
      </c>
      <c r="I5801" s="18" t="n">
        <v>86.3444582555926</v>
      </c>
      <c r="J5801" s="17" t="n">
        <v>0.00166129729394787</v>
      </c>
      <c r="K5801" s="17" t="n">
        <v>0.00701889613353028</v>
      </c>
      <c r="L5801" s="17" t="n">
        <v>-0.518664309543907</v>
      </c>
      <c r="M5801" s="17" t="n">
        <v>0.625868055555556</v>
      </c>
      <c r="N5801" s="17" t="n">
        <v>0.0135394054834885</v>
      </c>
      <c r="O5801" s="19" t="n">
        <v>0.000102745633587076</v>
      </c>
      <c r="P5801" s="35" t="b">
        <f aca="false">TRUE()</f>
        <v>1</v>
      </c>
      <c r="Q5801" s="19" t="n">
        <v>4.0625E-005</v>
      </c>
    </row>
    <row r="5802" customFormat="false" ht="22.35" hidden="false" customHeight="false" outlineLevel="0" collapsed="false">
      <c r="A5802" s="6" t="s">
        <v>7584</v>
      </c>
      <c r="B5802" s="7" t="s">
        <v>1722</v>
      </c>
      <c r="C5802" s="18" t="n">
        <v>2077</v>
      </c>
      <c r="D5802" s="19" t="n">
        <v>-3.37108590258798E-006</v>
      </c>
      <c r="E5802" s="19" t="n">
        <v>4.21617801203322E-006</v>
      </c>
      <c r="F5802" s="19" t="n">
        <v>-4.3480217250099E-006</v>
      </c>
      <c r="G5802" s="19" t="n">
        <v>3.26572273230678E-006</v>
      </c>
      <c r="H5802" s="17" t="n">
        <v>-1.46547911556101</v>
      </c>
      <c r="I5802" s="18" t="n">
        <v>66.8003245204656</v>
      </c>
      <c r="J5802" s="17" t="n">
        <v>0.147481549160188</v>
      </c>
      <c r="K5802" s="17" t="n">
        <v>0.279282200334507</v>
      </c>
      <c r="L5802" s="17" t="n">
        <v>-0.276067151419872</v>
      </c>
      <c r="M5802" s="17" t="n">
        <v>0.559606481481481</v>
      </c>
      <c r="N5802" s="17" t="n">
        <v>0.29434295326257</v>
      </c>
      <c r="O5802" s="17" t="n">
        <v>0.118486378679018</v>
      </c>
      <c r="P5802" s="35" t="b">
        <f aca="false">FALSE()</f>
        <v>0</v>
      </c>
      <c r="Q5802" s="17"/>
    </row>
    <row r="5803" customFormat="false" ht="22.35" hidden="false" customHeight="false" outlineLevel="0" collapsed="false">
      <c r="A5803" s="6" t="s">
        <v>7585</v>
      </c>
      <c r="B5803" s="7" t="s">
        <v>1722</v>
      </c>
      <c r="C5803" s="18" t="n">
        <v>2078</v>
      </c>
      <c r="D5803" s="19" t="n">
        <v>1.11515444047947E-005</v>
      </c>
      <c r="E5803" s="19" t="n">
        <v>4.39197344338144E-006</v>
      </c>
      <c r="F5803" s="19" t="n">
        <v>9.84391835692043E-006</v>
      </c>
      <c r="G5803" s="19" t="n">
        <v>3.52382571429458E-006</v>
      </c>
      <c r="H5803" s="17" t="n">
        <v>-1.87167960391612</v>
      </c>
      <c r="I5803" s="18" t="n">
        <v>68.3009257918439</v>
      </c>
      <c r="J5803" s="17" t="n">
        <v>0.0655336927920505</v>
      </c>
      <c r="K5803" s="17" t="n">
        <v>0.154778633104746</v>
      </c>
      <c r="L5803" s="17" t="n">
        <v>-0.346647447703999</v>
      </c>
      <c r="M5803" s="17" t="n">
        <v>0.586805555555556</v>
      </c>
      <c r="N5803" s="17" t="n">
        <v>0.198850263548625</v>
      </c>
      <c r="O5803" s="17" t="n">
        <v>0.158422026872224</v>
      </c>
      <c r="P5803" s="35" t="b">
        <f aca="false">FALSE()</f>
        <v>0</v>
      </c>
      <c r="Q5803" s="17"/>
    </row>
    <row r="5804" customFormat="false" ht="22.35" hidden="false" customHeight="false" outlineLevel="0" collapsed="false">
      <c r="A5804" s="6" t="s">
        <v>7586</v>
      </c>
      <c r="B5804" s="7" t="s">
        <v>1722</v>
      </c>
      <c r="C5804" s="18" t="n">
        <v>2079</v>
      </c>
      <c r="D5804" s="19" t="n">
        <v>2.24533249382902E-006</v>
      </c>
      <c r="E5804" s="19" t="n">
        <v>5.167086126717E-006</v>
      </c>
      <c r="F5804" s="19" t="n">
        <v>-5.9689326142662E-007</v>
      </c>
      <c r="G5804" s="19" t="n">
        <v>4.60070363103544E-006</v>
      </c>
      <c r="H5804" s="17" t="n">
        <v>-3.38933758061703</v>
      </c>
      <c r="I5804" s="18" t="n">
        <v>73.4373432286131</v>
      </c>
      <c r="J5804" s="17" t="n">
        <v>0.00112995605792191</v>
      </c>
      <c r="K5804" s="17" t="n">
        <v>0.00500694737944595</v>
      </c>
      <c r="L5804" s="17" t="n">
        <v>-0.596361901714082</v>
      </c>
      <c r="M5804" s="17" t="n">
        <v>0.645109953703704</v>
      </c>
      <c r="N5804" s="17" t="n">
        <v>0.00480581369092197</v>
      </c>
      <c r="O5804" s="19" t="n">
        <v>9.75899745756099E-005</v>
      </c>
      <c r="P5804" s="35" t="b">
        <f aca="false">TRUE()</f>
        <v>1</v>
      </c>
      <c r="Q5804" s="17" t="n">
        <v>0</v>
      </c>
    </row>
    <row r="5805" customFormat="false" ht="22.35" hidden="false" customHeight="false" outlineLevel="0" collapsed="false">
      <c r="A5805" s="6" t="s">
        <v>7587</v>
      </c>
      <c r="B5805" s="7" t="s">
        <v>1722</v>
      </c>
      <c r="C5805" s="18" t="n">
        <v>2080</v>
      </c>
      <c r="D5805" s="19" t="n">
        <v>7.47958957045356E-006</v>
      </c>
      <c r="E5805" s="19" t="n">
        <v>5.0842203233278E-006</v>
      </c>
      <c r="F5805" s="19" t="n">
        <v>8.60945804527647E-006</v>
      </c>
      <c r="G5805" s="19" t="n">
        <v>4.52176096940936E-006</v>
      </c>
      <c r="H5805" s="17" t="n">
        <v>1.36964787087919</v>
      </c>
      <c r="I5805" s="18" t="n">
        <v>73.3749047170813</v>
      </c>
      <c r="J5805" s="17" t="n">
        <v>0.174974020966911</v>
      </c>
      <c r="K5805" s="17" t="n">
        <v>0.314503276552773</v>
      </c>
      <c r="L5805" s="17" t="n">
        <v>0.241129633571743</v>
      </c>
      <c r="M5805" s="17" t="n">
        <v>0.546730324074074</v>
      </c>
      <c r="N5805" s="17" t="n">
        <v>0.284589909949183</v>
      </c>
      <c r="O5805" s="19" t="n">
        <v>0.000159010066270985</v>
      </c>
      <c r="P5805" s="35" t="b">
        <f aca="false">FALSE()</f>
        <v>0</v>
      </c>
      <c r="Q5805" s="17"/>
    </row>
    <row r="5806" customFormat="false" ht="22.35" hidden="false" customHeight="false" outlineLevel="0" collapsed="false">
      <c r="A5806" s="6" t="s">
        <v>7588</v>
      </c>
      <c r="B5806" s="7" t="s">
        <v>1722</v>
      </c>
      <c r="C5806" s="18" t="n">
        <v>2081</v>
      </c>
      <c r="D5806" s="19" t="n">
        <v>1.38223447181338E-005</v>
      </c>
      <c r="E5806" s="19" t="n">
        <v>5.5568905693114E-006</v>
      </c>
      <c r="F5806" s="19" t="n">
        <v>1.42286988665059E-005</v>
      </c>
      <c r="G5806" s="19" t="n">
        <v>4.81067478999344E-006</v>
      </c>
      <c r="H5806" s="17" t="n">
        <v>0.453178974106024</v>
      </c>
      <c r="I5806" s="18" t="n">
        <v>71.9406675081309</v>
      </c>
      <c r="J5806" s="17" t="n">
        <v>0.651783800885819</v>
      </c>
      <c r="K5806" s="17" t="n">
        <v>0.783659688705877</v>
      </c>
      <c r="L5806" s="17" t="n">
        <v>0.080858535973191</v>
      </c>
      <c r="M5806" s="17" t="n">
        <v>0.501302083333333</v>
      </c>
      <c r="N5806" s="17" t="n">
        <v>0.761346254778115</v>
      </c>
      <c r="O5806" s="19" t="n">
        <v>0.000183757460475747</v>
      </c>
      <c r="P5806" s="35" t="b">
        <f aca="false">FALSE()</f>
        <v>0</v>
      </c>
      <c r="Q5806" s="17"/>
    </row>
    <row r="5807" customFormat="false" ht="22.35" hidden="false" customHeight="false" outlineLevel="0" collapsed="false">
      <c r="A5807" s="6" t="s">
        <v>7589</v>
      </c>
      <c r="B5807" s="7" t="s">
        <v>1722</v>
      </c>
      <c r="C5807" s="18" t="n">
        <v>2082</v>
      </c>
      <c r="D5807" s="19" t="n">
        <v>-6.61308877171069E-006</v>
      </c>
      <c r="E5807" s="19" t="n">
        <v>5.98888841167383E-006</v>
      </c>
      <c r="F5807" s="19" t="n">
        <v>-8.15081962005024E-006</v>
      </c>
      <c r="G5807" s="19" t="n">
        <v>5.09024754787654E-006</v>
      </c>
      <c r="H5807" s="17" t="n">
        <v>-1.59699329170765</v>
      </c>
      <c r="I5807" s="18" t="n">
        <v>71.0076675754461</v>
      </c>
      <c r="J5807" s="17" t="n">
        <v>0.114708293844098</v>
      </c>
      <c r="K5807" s="17" t="n">
        <v>0.231885846459791</v>
      </c>
      <c r="L5807" s="17" t="n">
        <v>-0.287543921427922</v>
      </c>
      <c r="M5807" s="17" t="n">
        <v>0.563946759259259</v>
      </c>
      <c r="N5807" s="17" t="n">
        <v>0.193766028680788</v>
      </c>
      <c r="O5807" s="19" t="n">
        <v>6.54712143995986E-005</v>
      </c>
      <c r="P5807" s="35" t="b">
        <f aca="false">FALSE()</f>
        <v>0</v>
      </c>
      <c r="Q5807" s="17"/>
    </row>
    <row r="5808" customFormat="false" ht="22.35" hidden="false" customHeight="false" outlineLevel="0" collapsed="false">
      <c r="A5808" s="6" t="s">
        <v>7590</v>
      </c>
      <c r="B5808" s="7" t="s">
        <v>1722</v>
      </c>
      <c r="C5808" s="18" t="n">
        <v>2083</v>
      </c>
      <c r="D5808" s="19" t="n">
        <v>4.73767243054675E-006</v>
      </c>
      <c r="E5808" s="19" t="n">
        <v>4.72413527451865E-006</v>
      </c>
      <c r="F5808" s="19" t="n">
        <v>3.48039040412045E-006</v>
      </c>
      <c r="G5808" s="19" t="n">
        <v>3.4466715616458E-006</v>
      </c>
      <c r="H5808" s="17" t="n">
        <v>-1.69927213767252</v>
      </c>
      <c r="I5808" s="18" t="n">
        <v>64.4910433873978</v>
      </c>
      <c r="J5808" s="17" t="n">
        <v>0.0940872405827763</v>
      </c>
      <c r="K5808" s="17" t="n">
        <v>0.201017827346449</v>
      </c>
      <c r="L5808" s="17" t="n">
        <v>-0.329310247401615</v>
      </c>
      <c r="M5808" s="17" t="n">
        <v>0.584635416666667</v>
      </c>
      <c r="N5808" s="17" t="n">
        <v>0.134067243594975</v>
      </c>
      <c r="O5808" s="19" t="n">
        <v>8.86963997076465E-005</v>
      </c>
      <c r="P5808" s="35" t="b">
        <f aca="false">FALSE()</f>
        <v>0</v>
      </c>
      <c r="Q5808" s="17"/>
    </row>
    <row r="5809" customFormat="false" ht="22.35" hidden="false" customHeight="false" outlineLevel="0" collapsed="false">
      <c r="A5809" s="6" t="s">
        <v>7591</v>
      </c>
      <c r="B5809" s="7" t="s">
        <v>1722</v>
      </c>
      <c r="C5809" s="18" t="n">
        <v>2084</v>
      </c>
      <c r="D5809" s="19" t="n">
        <v>-2.89388656344684E-006</v>
      </c>
      <c r="E5809" s="19" t="n">
        <v>4.74202665634396E-006</v>
      </c>
      <c r="F5809" s="19" t="n">
        <v>-2.48857497894105E-006</v>
      </c>
      <c r="G5809" s="19" t="n">
        <v>3.83616905669052E-006</v>
      </c>
      <c r="H5809" s="17" t="n">
        <v>0.536532536523348</v>
      </c>
      <c r="I5809" s="18" t="n">
        <v>68.6682713011265</v>
      </c>
      <c r="J5809" s="17" t="n">
        <v>0.59332458581739</v>
      </c>
      <c r="K5809" s="17" t="n">
        <v>0.743837864135116</v>
      </c>
      <c r="L5809" s="17" t="n">
        <v>0.0989722073728011</v>
      </c>
      <c r="M5809" s="17" t="n">
        <v>0.534577546296296</v>
      </c>
      <c r="N5809" s="17" t="n">
        <v>0.707883881833809</v>
      </c>
      <c r="O5809" s="19" t="n">
        <v>5.36946053576976E-005</v>
      </c>
      <c r="P5809" s="35" t="b">
        <f aca="false">FALSE()</f>
        <v>0</v>
      </c>
      <c r="Q5809" s="17"/>
    </row>
    <row r="5810" customFormat="false" ht="22.35" hidden="false" customHeight="false" outlineLevel="0" collapsed="false">
      <c r="A5810" s="6" t="s">
        <v>7592</v>
      </c>
      <c r="B5810" s="7" t="s">
        <v>1722</v>
      </c>
      <c r="C5810" s="18" t="n">
        <v>2085</v>
      </c>
      <c r="D5810" s="19" t="n">
        <v>-6.59773057253444E-006</v>
      </c>
      <c r="E5810" s="19" t="n">
        <v>4.48501604098592E-006</v>
      </c>
      <c r="F5810" s="19" t="n">
        <v>-7.28209399512722E-006</v>
      </c>
      <c r="G5810" s="19" t="n">
        <v>4.57953559120991E-006</v>
      </c>
      <c r="H5810" s="17" t="n">
        <v>-0.910697230759823</v>
      </c>
      <c r="I5810" s="18" t="n">
        <v>82.0859753686168</v>
      </c>
      <c r="J5810" s="17" t="n">
        <v>0.365121478637916</v>
      </c>
      <c r="K5810" s="17" t="n">
        <v>0.533013141240549</v>
      </c>
      <c r="L5810" s="17" t="n">
        <v>-0.14960667604408</v>
      </c>
      <c r="M5810" s="17" t="n">
        <v>0.5234375</v>
      </c>
      <c r="N5810" s="17" t="n">
        <v>0.537003969241839</v>
      </c>
      <c r="O5810" s="19" t="n">
        <v>4.45766827290033E-005</v>
      </c>
      <c r="P5810" s="35" t="b">
        <f aca="false">FALSE()</f>
        <v>0</v>
      </c>
      <c r="Q5810" s="17"/>
    </row>
    <row r="5811" customFormat="false" ht="22.35" hidden="false" customHeight="false" outlineLevel="0" collapsed="false">
      <c r="A5811" s="6" t="s">
        <v>7593</v>
      </c>
      <c r="B5811" s="7" t="s">
        <v>1722</v>
      </c>
      <c r="C5811" s="18" t="n">
        <v>2086</v>
      </c>
      <c r="D5811" s="19" t="n">
        <v>6.43377468261738E-006</v>
      </c>
      <c r="E5811" s="19" t="n">
        <v>4.58774662123534E-006</v>
      </c>
      <c r="F5811" s="19" t="n">
        <v>6.19577002468023E-006</v>
      </c>
      <c r="G5811" s="19" t="n">
        <v>3.85062425653505E-006</v>
      </c>
      <c r="H5811" s="17" t="n">
        <v>-0.323447760767135</v>
      </c>
      <c r="I5811" s="18" t="n">
        <v>70.3894112274666</v>
      </c>
      <c r="J5811" s="17" t="n">
        <v>0.747315169633591</v>
      </c>
      <c r="K5811" s="17" t="n">
        <v>0.847280522917615</v>
      </c>
      <c r="L5811" s="17" t="n">
        <v>-0.0585995995639518</v>
      </c>
      <c r="M5811" s="17" t="n">
        <v>0.513165509259259</v>
      </c>
      <c r="N5811" s="17" t="n">
        <v>0.828977518544553</v>
      </c>
      <c r="O5811" s="19" t="n">
        <v>6.40267575104357E-005</v>
      </c>
      <c r="P5811" s="35" t="b">
        <f aca="false">FALSE()</f>
        <v>0</v>
      </c>
      <c r="Q5811" s="17"/>
    </row>
    <row r="5812" customFormat="false" ht="22.35" hidden="false" customHeight="false" outlineLevel="0" collapsed="false">
      <c r="A5812" s="6" t="s">
        <v>7594</v>
      </c>
      <c r="B5812" s="7" t="s">
        <v>1722</v>
      </c>
      <c r="C5812" s="18" t="n">
        <v>2087</v>
      </c>
      <c r="D5812" s="19" t="n">
        <v>6.23529087063601E-006</v>
      </c>
      <c r="E5812" s="19" t="n">
        <v>5.69488141303377E-006</v>
      </c>
      <c r="F5812" s="19" t="n">
        <v>6.1203311714876E-006</v>
      </c>
      <c r="G5812" s="19" t="n">
        <v>4.27142604966429E-006</v>
      </c>
      <c r="H5812" s="17" t="n">
        <v>-0.128339543043757</v>
      </c>
      <c r="I5812" s="18" t="n">
        <v>65.5226485084966</v>
      </c>
      <c r="J5812" s="17" t="n">
        <v>0.898273382142102</v>
      </c>
      <c r="K5812" s="17" t="n">
        <v>0.953175555986431</v>
      </c>
      <c r="L5812" s="17" t="n">
        <v>-0.0245500355402257</v>
      </c>
      <c r="M5812" s="17" t="n">
        <v>0.514756944444444</v>
      </c>
      <c r="N5812" s="17" t="n">
        <v>0.943010870552419</v>
      </c>
      <c r="O5812" s="19" t="n">
        <v>6.81268614858575E-005</v>
      </c>
      <c r="P5812" s="35" t="b">
        <f aca="false">FALSE()</f>
        <v>0</v>
      </c>
      <c r="Q5812" s="17"/>
    </row>
    <row r="5813" customFormat="false" ht="22.35" hidden="false" customHeight="false" outlineLevel="0" collapsed="false">
      <c r="A5813" s="6" t="s">
        <v>7595</v>
      </c>
      <c r="B5813" s="7" t="s">
        <v>1722</v>
      </c>
      <c r="C5813" s="18" t="n">
        <v>2088</v>
      </c>
      <c r="D5813" s="19" t="n">
        <v>-3.24336535950509E-006</v>
      </c>
      <c r="E5813" s="19" t="n">
        <v>3.88575732646322E-006</v>
      </c>
      <c r="F5813" s="19" t="n">
        <v>-3.44759922611826E-006</v>
      </c>
      <c r="G5813" s="19" t="n">
        <v>3.79586179078473E-006</v>
      </c>
      <c r="H5813" s="17" t="n">
        <v>-0.317176054862081</v>
      </c>
      <c r="I5813" s="18" t="n">
        <v>79.0277370922727</v>
      </c>
      <c r="J5813" s="17" t="n">
        <v>0.751946452674002</v>
      </c>
      <c r="K5813" s="17" t="n">
        <v>0.850778407023268</v>
      </c>
      <c r="L5813" s="17" t="n">
        <v>-0.0532768049499643</v>
      </c>
      <c r="M5813" s="17" t="n">
        <v>0.513599537037037</v>
      </c>
      <c r="N5813" s="17" t="n">
        <v>0.857939786512528</v>
      </c>
      <c r="O5813" s="17" t="n">
        <v>0.0428602853681125</v>
      </c>
      <c r="P5813" s="35" t="b">
        <f aca="false">FALSE()</f>
        <v>0</v>
      </c>
      <c r="Q5813" s="17"/>
    </row>
    <row r="5814" customFormat="false" ht="22.35" hidden="false" customHeight="false" outlineLevel="0" collapsed="false">
      <c r="A5814" s="6" t="s">
        <v>7596</v>
      </c>
      <c r="B5814" s="7" t="s">
        <v>1722</v>
      </c>
      <c r="C5814" s="18" t="n">
        <v>2089</v>
      </c>
      <c r="D5814" s="19" t="n">
        <v>1.50416184354329E-005</v>
      </c>
      <c r="E5814" s="19" t="n">
        <v>5.28847607638305E-006</v>
      </c>
      <c r="F5814" s="19" t="n">
        <v>1.4686282655152E-005</v>
      </c>
      <c r="G5814" s="19" t="n">
        <v>4.17736275877009E-006</v>
      </c>
      <c r="H5814" s="17" t="n">
        <v>-0.423544555401637</v>
      </c>
      <c r="I5814" s="18" t="n">
        <v>67.6217878604787</v>
      </c>
      <c r="J5814" s="17" t="n">
        <v>0.673242157353238</v>
      </c>
      <c r="K5814" s="17" t="n">
        <v>0.795708955188585</v>
      </c>
      <c r="L5814" s="17" t="n">
        <v>-0.0790385883097109</v>
      </c>
      <c r="M5814" s="17" t="n">
        <v>0.543402777777778</v>
      </c>
      <c r="N5814" s="17" t="n">
        <v>0.764617002225802</v>
      </c>
      <c r="O5814" s="17" t="n">
        <v>0.00575889506516677</v>
      </c>
      <c r="P5814" s="35" t="b">
        <f aca="false">FALSE()</f>
        <v>0</v>
      </c>
      <c r="Q5814" s="17"/>
    </row>
    <row r="5815" customFormat="false" ht="22.35" hidden="false" customHeight="false" outlineLevel="0" collapsed="false">
      <c r="A5815" s="6" t="s">
        <v>7597</v>
      </c>
      <c r="B5815" s="7" t="s">
        <v>1722</v>
      </c>
      <c r="C5815" s="18" t="n">
        <v>2090</v>
      </c>
      <c r="D5815" s="19" t="n">
        <v>-5.37718059833344E-007</v>
      </c>
      <c r="E5815" s="19" t="n">
        <v>4.23588706180579E-006</v>
      </c>
      <c r="F5815" s="19" t="n">
        <v>-1.14721522011734E-006</v>
      </c>
      <c r="G5815" s="19" t="n">
        <v>3.42135226309269E-006</v>
      </c>
      <c r="H5815" s="17" t="n">
        <v>-0.903483090055996</v>
      </c>
      <c r="I5815" s="18" t="n">
        <v>68.5979578122937</v>
      </c>
      <c r="J5815" s="17" t="n">
        <v>0.369431413704658</v>
      </c>
      <c r="K5815" s="17" t="n">
        <v>0.536740717801564</v>
      </c>
      <c r="L5815" s="17" t="n">
        <v>-0.166789301142963</v>
      </c>
      <c r="M5815" s="17" t="n">
        <v>0.560329861111111</v>
      </c>
      <c r="N5815" s="17" t="n">
        <v>0.482697144736498</v>
      </c>
      <c r="O5815" s="19" t="n">
        <v>0.000512790918316037</v>
      </c>
      <c r="P5815" s="35" t="b">
        <f aca="false">FALSE()</f>
        <v>0</v>
      </c>
      <c r="Q5815" s="17"/>
    </row>
    <row r="5816" customFormat="false" ht="22.35" hidden="false" customHeight="false" outlineLevel="0" collapsed="false">
      <c r="A5816" s="6" t="s">
        <v>7598</v>
      </c>
      <c r="B5816" s="7" t="s">
        <v>1722</v>
      </c>
      <c r="C5816" s="18" t="n">
        <v>2091</v>
      </c>
      <c r="D5816" s="19" t="n">
        <v>-1.40293397830112E-006</v>
      </c>
      <c r="E5816" s="19" t="n">
        <v>3.09252409077996E-006</v>
      </c>
      <c r="F5816" s="19" t="n">
        <v>-1.05146663607409E-006</v>
      </c>
      <c r="G5816" s="19" t="n">
        <v>2.94119396993651E-006</v>
      </c>
      <c r="H5816" s="17" t="n">
        <v>0.690190474517523</v>
      </c>
      <c r="I5816" s="18" t="n">
        <v>77.3047103963302</v>
      </c>
      <c r="J5816" s="17" t="n">
        <v>0.492141377567219</v>
      </c>
      <c r="K5816" s="17" t="n">
        <v>0.656612260932434</v>
      </c>
      <c r="L5816" s="17" t="n">
        <v>0.117501757994423</v>
      </c>
      <c r="M5816" s="17" t="n">
        <v>0.531828703703704</v>
      </c>
      <c r="N5816" s="17" t="n">
        <v>0.645223611493488</v>
      </c>
      <c r="O5816" s="19" t="n">
        <v>0.000161448261774629</v>
      </c>
      <c r="P5816" s="35" t="b">
        <f aca="false">FALSE()</f>
        <v>0</v>
      </c>
      <c r="Q5816" s="17"/>
    </row>
    <row r="5817" customFormat="false" ht="22.35" hidden="false" customHeight="false" outlineLevel="0" collapsed="false">
      <c r="A5817" s="6" t="s">
        <v>7599</v>
      </c>
      <c r="B5817" s="7" t="s">
        <v>1722</v>
      </c>
      <c r="C5817" s="18" t="n">
        <v>2092</v>
      </c>
      <c r="D5817" s="19" t="n">
        <v>3.52480586748889E-006</v>
      </c>
      <c r="E5817" s="19" t="n">
        <v>4.0942751007745E-006</v>
      </c>
      <c r="F5817" s="19" t="n">
        <v>3.84088122733487E-006</v>
      </c>
      <c r="G5817" s="19" t="n">
        <v>3.47546850906734E-006</v>
      </c>
      <c r="H5817" s="17" t="n">
        <v>0.480275536717679</v>
      </c>
      <c r="I5817" s="18" t="n">
        <v>70.9439436030656</v>
      </c>
      <c r="J5817" s="17" t="n">
        <v>0.632509106544957</v>
      </c>
      <c r="K5817" s="17" t="n">
        <v>0.77422166942614</v>
      </c>
      <c r="L5817" s="17" t="n">
        <v>0.0865298458917739</v>
      </c>
      <c r="M5817" s="17" t="n">
        <v>0.530237268518519</v>
      </c>
      <c r="N5817" s="17" t="n">
        <v>0.745646577292643</v>
      </c>
      <c r="O5817" s="19" t="n">
        <v>0.000175740074187338</v>
      </c>
      <c r="P5817" s="35" t="b">
        <f aca="false">FALSE()</f>
        <v>0</v>
      </c>
      <c r="Q5817" s="17"/>
    </row>
    <row r="5818" customFormat="false" ht="22.35" hidden="false" customHeight="false" outlineLevel="0" collapsed="false">
      <c r="A5818" s="6" t="s">
        <v>7600</v>
      </c>
      <c r="B5818" s="7" t="s">
        <v>1722</v>
      </c>
      <c r="C5818" s="18" t="n">
        <v>2093</v>
      </c>
      <c r="D5818" s="19" t="n">
        <v>-3.61048754442001E-006</v>
      </c>
      <c r="E5818" s="19" t="n">
        <v>4.0578809197201E-006</v>
      </c>
      <c r="F5818" s="19" t="n">
        <v>-3.69787319667097E-006</v>
      </c>
      <c r="G5818" s="19" t="n">
        <v>4.60829579949827E-006</v>
      </c>
      <c r="H5818" s="17" t="n">
        <v>-0.124769838135836</v>
      </c>
      <c r="I5818" s="18" t="n">
        <v>90.5932365801149</v>
      </c>
      <c r="J5818" s="17" t="n">
        <v>0.900982210966115</v>
      </c>
      <c r="K5818" s="17" t="n">
        <v>0.954946388537126</v>
      </c>
      <c r="L5818" s="17" t="n">
        <v>-0.0194353863069216</v>
      </c>
      <c r="M5818" s="17" t="n">
        <v>0.518229166666667</v>
      </c>
      <c r="N5818" s="17" t="n">
        <v>0.957419952557989</v>
      </c>
      <c r="O5818" s="19" t="n">
        <v>0.000119115683897347</v>
      </c>
      <c r="P5818" s="35" t="b">
        <f aca="false">FALSE()</f>
        <v>0</v>
      </c>
      <c r="Q5818" s="17"/>
    </row>
    <row r="5819" customFormat="false" ht="22.35" hidden="false" customHeight="false" outlineLevel="0" collapsed="false">
      <c r="A5819" s="6" t="s">
        <v>7601</v>
      </c>
      <c r="B5819" s="7" t="s">
        <v>1722</v>
      </c>
      <c r="C5819" s="18" t="n">
        <v>2094</v>
      </c>
      <c r="D5819" s="19" t="n">
        <v>-6.20996407058588E-006</v>
      </c>
      <c r="E5819" s="19" t="n">
        <v>4.14445877971404E-006</v>
      </c>
      <c r="F5819" s="19" t="n">
        <v>-5.4748746117878E-006</v>
      </c>
      <c r="G5819" s="19" t="n">
        <v>4.5137677512238E-006</v>
      </c>
      <c r="H5819" s="17" t="n">
        <v>1.04026928630945</v>
      </c>
      <c r="I5819" s="18" t="n">
        <v>87.0415212672415</v>
      </c>
      <c r="J5819" s="17" t="n">
        <v>0.301095806458478</v>
      </c>
      <c r="K5819" s="17" t="n">
        <v>0.463297733276804</v>
      </c>
      <c r="L5819" s="17" t="n">
        <v>0.165454746413143</v>
      </c>
      <c r="M5819" s="17" t="n">
        <v>0.533275462962963</v>
      </c>
      <c r="N5819" s="17" t="n">
        <v>0.496071926441786</v>
      </c>
      <c r="O5819" s="17" t="n">
        <v>0.0126586194497811</v>
      </c>
      <c r="P5819" s="35" t="b">
        <f aca="false">FALSE()</f>
        <v>0</v>
      </c>
      <c r="Q5819" s="17"/>
    </row>
    <row r="5820" customFormat="false" ht="22.35" hidden="false" customHeight="false" outlineLevel="0" collapsed="false">
      <c r="A5820" s="6" t="s">
        <v>7602</v>
      </c>
      <c r="B5820" s="7" t="s">
        <v>1722</v>
      </c>
      <c r="C5820" s="18" t="n">
        <v>2095</v>
      </c>
      <c r="D5820" s="19" t="n">
        <v>9.80814608434576E-006</v>
      </c>
      <c r="E5820" s="19" t="n">
        <v>4.78903529299295E-006</v>
      </c>
      <c r="F5820" s="19" t="n">
        <v>7.95011098184236E-006</v>
      </c>
      <c r="G5820" s="19" t="n">
        <v>4.61456191036023E-006</v>
      </c>
      <c r="H5820" s="17" t="n">
        <v>-2.34896073196407</v>
      </c>
      <c r="I5820" s="18" t="n">
        <v>78.1339111689402</v>
      </c>
      <c r="J5820" s="17" t="n">
        <v>0.0213536694078914</v>
      </c>
      <c r="K5820" s="17" t="n">
        <v>0.0643100306074397</v>
      </c>
      <c r="L5820" s="17" t="n">
        <v>-0.397286431562173</v>
      </c>
      <c r="M5820" s="17" t="n">
        <v>0.607783564814815</v>
      </c>
      <c r="N5820" s="17" t="n">
        <v>0.0658160019411212</v>
      </c>
      <c r="O5820" s="17" t="n">
        <v>0.0032089161801488</v>
      </c>
      <c r="P5820" s="35" t="b">
        <f aca="false">FALSE()</f>
        <v>0</v>
      </c>
      <c r="Q5820" s="17"/>
    </row>
    <row r="5821" customFormat="false" ht="22.35" hidden="false" customHeight="false" outlineLevel="0" collapsed="false">
      <c r="A5821" s="6" t="s">
        <v>7603</v>
      </c>
      <c r="B5821" s="7" t="s">
        <v>1722</v>
      </c>
      <c r="C5821" s="18" t="n">
        <v>2096</v>
      </c>
      <c r="D5821" s="19" t="n">
        <v>-1.62627892914332E-006</v>
      </c>
      <c r="E5821" s="19" t="n">
        <v>3.86115263829031E-006</v>
      </c>
      <c r="F5821" s="19" t="n">
        <v>-2.94550080540029E-006</v>
      </c>
      <c r="G5821" s="19" t="n">
        <v>4.04529645918657E-006</v>
      </c>
      <c r="H5821" s="17" t="n">
        <v>-2.02541631201727</v>
      </c>
      <c r="I5821" s="18" t="n">
        <v>83.9897154358259</v>
      </c>
      <c r="J5821" s="17" t="n">
        <v>0.0459999551760144</v>
      </c>
      <c r="K5821" s="17" t="n">
        <v>0.117873993666537</v>
      </c>
      <c r="L5821" s="17" t="n">
        <v>-0.328458024576364</v>
      </c>
      <c r="M5821" s="17" t="n">
        <v>0.599537037037037</v>
      </c>
      <c r="N5821" s="17" t="n">
        <v>0.135680542258274</v>
      </c>
      <c r="O5821" s="19" t="n">
        <v>0.000836718559051712</v>
      </c>
      <c r="P5821" s="35" t="b">
        <f aca="false">FALSE()</f>
        <v>0</v>
      </c>
      <c r="Q5821" s="17"/>
    </row>
    <row r="5822" customFormat="false" ht="22.35" hidden="false" customHeight="false" outlineLevel="0" collapsed="false">
      <c r="A5822" s="6" t="s">
        <v>7604</v>
      </c>
      <c r="B5822" s="7" t="s">
        <v>1722</v>
      </c>
      <c r="C5822" s="18" t="n">
        <v>2097</v>
      </c>
      <c r="D5822" s="19" t="n">
        <v>8.55074850496414E-006</v>
      </c>
      <c r="E5822" s="19" t="n">
        <v>4.44565489179552E-006</v>
      </c>
      <c r="F5822" s="19" t="n">
        <v>9.29864192447941E-006</v>
      </c>
      <c r="G5822" s="19" t="n">
        <v>3.81852493474365E-006</v>
      </c>
      <c r="H5822" s="17" t="n">
        <v>1.04418883575155</v>
      </c>
      <c r="I5822" s="18" t="n">
        <v>71.5372201630391</v>
      </c>
      <c r="J5822" s="17" t="n">
        <v>0.299913755284253</v>
      </c>
      <c r="K5822" s="17" t="n">
        <v>0.462111875781859</v>
      </c>
      <c r="L5822" s="17" t="n">
        <v>0.18703578479284</v>
      </c>
      <c r="M5822" s="17" t="n">
        <v>0.545138888888889</v>
      </c>
      <c r="N5822" s="17" t="n">
        <v>0.421481457476049</v>
      </c>
      <c r="O5822" s="19" t="n">
        <v>0.000128354196975841</v>
      </c>
      <c r="P5822" s="35" t="b">
        <f aca="false">FALSE()</f>
        <v>0</v>
      </c>
      <c r="Q5822" s="17"/>
    </row>
    <row r="5823" customFormat="false" ht="22.35" hidden="false" customHeight="false" outlineLevel="0" collapsed="false">
      <c r="A5823" s="6" t="s">
        <v>7605</v>
      </c>
      <c r="B5823" s="7" t="s">
        <v>1722</v>
      </c>
      <c r="C5823" s="18" t="n">
        <v>2098</v>
      </c>
      <c r="D5823" s="19" t="n">
        <v>1.4470243412595E-005</v>
      </c>
      <c r="E5823" s="19" t="n">
        <v>5.97967547171887E-006</v>
      </c>
      <c r="F5823" s="19" t="n">
        <v>1.19556621131103E-005</v>
      </c>
      <c r="G5823" s="19" t="n">
        <v>5.03191224919542E-006</v>
      </c>
      <c r="H5823" s="17" t="n">
        <v>-2.62054751268792</v>
      </c>
      <c r="I5823" s="18" t="n">
        <v>70.5153214375054</v>
      </c>
      <c r="J5823" s="17" t="n">
        <v>0.0107439958458343</v>
      </c>
      <c r="K5823" s="17" t="n">
        <v>0.0358162088220955</v>
      </c>
      <c r="L5823" s="17" t="n">
        <v>-0.474165350152403</v>
      </c>
      <c r="M5823" s="17" t="n">
        <v>0.622974537037037</v>
      </c>
      <c r="N5823" s="17" t="n">
        <v>0.0245965580264926</v>
      </c>
      <c r="O5823" s="19" t="n">
        <v>0.000253226348730748</v>
      </c>
      <c r="P5823" s="35" t="b">
        <f aca="false">TRUE()</f>
        <v>1</v>
      </c>
      <c r="Q5823" s="19" t="n">
        <v>0.000275603347987069</v>
      </c>
    </row>
    <row r="5824" customFormat="false" ht="22.35" hidden="false" customHeight="false" outlineLevel="0" collapsed="false">
      <c r="A5824" s="6" t="s">
        <v>7606</v>
      </c>
      <c r="B5824" s="7" t="s">
        <v>1722</v>
      </c>
      <c r="C5824" s="18" t="n">
        <v>2099</v>
      </c>
      <c r="D5824" s="19" t="n">
        <v>-7.50627023757827E-006</v>
      </c>
      <c r="E5824" s="19" t="n">
        <v>5.38083071927524E-006</v>
      </c>
      <c r="F5824" s="19" t="n">
        <v>-4.75522786102952E-006</v>
      </c>
      <c r="G5824" s="19" t="n">
        <v>4.82954598494119E-006</v>
      </c>
      <c r="H5824" s="17" t="n">
        <v>3.14498233480917</v>
      </c>
      <c r="I5824" s="18" t="n">
        <v>73.8799541899761</v>
      </c>
      <c r="J5824" s="17" t="n">
        <v>0.00239306317756608</v>
      </c>
      <c r="K5824" s="17" t="n">
        <v>0.00963286609810331</v>
      </c>
      <c r="L5824" s="17" t="n">
        <v>0.551163221585674</v>
      </c>
      <c r="M5824" s="17" t="n">
        <v>0.638454861111111</v>
      </c>
      <c r="N5824" s="17" t="n">
        <v>0.0089046554586731</v>
      </c>
      <c r="O5824" s="19" t="n">
        <v>0.000147300312613183</v>
      </c>
      <c r="P5824" s="35" t="b">
        <f aca="false">TRUE()</f>
        <v>1</v>
      </c>
      <c r="Q5824" s="19" t="n">
        <v>0.000379991017791529</v>
      </c>
    </row>
    <row r="5825" customFormat="false" ht="22.35" hidden="false" customHeight="false" outlineLevel="0" collapsed="false">
      <c r="A5825" s="6" t="s">
        <v>7607</v>
      </c>
      <c r="B5825" s="7" t="s">
        <v>1722</v>
      </c>
      <c r="C5825" s="18" t="n">
        <v>2100</v>
      </c>
      <c r="D5825" s="19" t="n">
        <v>-1.4426962782494E-006</v>
      </c>
      <c r="E5825" s="19" t="n">
        <v>3.61253473327886E-006</v>
      </c>
      <c r="F5825" s="19" t="n">
        <v>8.02963903099292E-007</v>
      </c>
      <c r="G5825" s="19" t="n">
        <v>3.05994987212954E-006</v>
      </c>
      <c r="H5825" s="17" t="n">
        <v>3.86891722584704</v>
      </c>
      <c r="I5825" s="18" t="n">
        <v>70.8373350575911</v>
      </c>
      <c r="J5825" s="19" t="n">
        <v>0.000240399647052265</v>
      </c>
      <c r="K5825" s="17" t="n">
        <v>0.00129847234198687</v>
      </c>
      <c r="L5825" s="17" t="n">
        <v>0.697790976715462</v>
      </c>
      <c r="M5825" s="17" t="n">
        <v>0.671006944444444</v>
      </c>
      <c r="N5825" s="17" t="n">
        <v>0.00134910286246148</v>
      </c>
      <c r="O5825" s="19" t="n">
        <v>0.000177974169264517</v>
      </c>
      <c r="P5825" s="35" t="b">
        <f aca="false">TRUE()</f>
        <v>1</v>
      </c>
      <c r="Q5825" s="19" t="n">
        <v>0.000454580982477324</v>
      </c>
    </row>
    <row r="5826" customFormat="false" ht="22.35" hidden="false" customHeight="false" outlineLevel="0" collapsed="false">
      <c r="A5826" s="6" t="s">
        <v>7608</v>
      </c>
      <c r="B5826" s="7" t="s">
        <v>1722</v>
      </c>
      <c r="C5826" s="18" t="n">
        <v>2101</v>
      </c>
      <c r="D5826" s="19" t="n">
        <v>7.79133255558555E-006</v>
      </c>
      <c r="E5826" s="19" t="n">
        <v>4.77587242139712E-006</v>
      </c>
      <c r="F5826" s="19" t="n">
        <v>8.23836049273261E-006</v>
      </c>
      <c r="G5826" s="19" t="n">
        <v>3.83924525395218E-006</v>
      </c>
      <c r="H5826" s="17" t="n">
        <v>0.588221966447157</v>
      </c>
      <c r="I5826" s="18" t="n">
        <v>68.3864158339043</v>
      </c>
      <c r="J5826" s="17" t="n">
        <v>0.558320994452064</v>
      </c>
      <c r="K5826" s="17" t="n">
        <v>0.713950329985753</v>
      </c>
      <c r="L5826" s="17" t="n">
        <v>0.108840542075843</v>
      </c>
      <c r="M5826" s="17" t="n">
        <v>0.526186342592593</v>
      </c>
      <c r="N5826" s="17" t="n">
        <v>0.675225243676273</v>
      </c>
      <c r="O5826" s="19" t="n">
        <v>6.65074763566991E-005</v>
      </c>
      <c r="P5826" s="35" t="b">
        <f aca="false">FALSE()</f>
        <v>0</v>
      </c>
      <c r="Q5826" s="17"/>
    </row>
    <row r="5827" customFormat="false" ht="22.35" hidden="false" customHeight="false" outlineLevel="0" collapsed="false">
      <c r="A5827" s="6" t="s">
        <v>7609</v>
      </c>
      <c r="B5827" s="7" t="s">
        <v>1722</v>
      </c>
      <c r="C5827" s="18" t="n">
        <v>2102</v>
      </c>
      <c r="D5827" s="19" t="n">
        <v>-1.20370683294856E-005</v>
      </c>
      <c r="E5827" s="19" t="n">
        <v>5.54913113851907E-006</v>
      </c>
      <c r="F5827" s="19" t="n">
        <v>-1.35502726253587E-005</v>
      </c>
      <c r="G5827" s="19" t="n">
        <v>4.98455941291998E-006</v>
      </c>
      <c r="H5827" s="17" t="n">
        <v>-1.6771418617911</v>
      </c>
      <c r="I5827" s="18" t="n">
        <v>73.9242261634064</v>
      </c>
      <c r="J5827" s="17" t="n">
        <v>0.0977386311761905</v>
      </c>
      <c r="K5827" s="17" t="n">
        <v>0.206734591256729</v>
      </c>
      <c r="L5827" s="17" t="n">
        <v>-0.293805487412747</v>
      </c>
      <c r="M5827" s="17" t="n">
        <v>0.58275462962963</v>
      </c>
      <c r="N5827" s="17" t="n">
        <v>0.182938944461249</v>
      </c>
      <c r="O5827" s="19" t="n">
        <v>5.47294703384949E-005</v>
      </c>
      <c r="P5827" s="35" t="b">
        <f aca="false">FALSE()</f>
        <v>0</v>
      </c>
      <c r="Q5827" s="17"/>
    </row>
    <row r="5828" customFormat="false" ht="22.35" hidden="false" customHeight="false" outlineLevel="0" collapsed="false">
      <c r="A5828" s="6" t="s">
        <v>7610</v>
      </c>
      <c r="B5828" s="7" t="s">
        <v>1722</v>
      </c>
      <c r="C5828" s="18" t="n">
        <v>2103</v>
      </c>
      <c r="D5828" s="19" t="n">
        <v>4.20653399220543E-006</v>
      </c>
      <c r="E5828" s="19" t="n">
        <v>4.03181497032822E-006</v>
      </c>
      <c r="F5828" s="19" t="n">
        <v>5.40528756876663E-006</v>
      </c>
      <c r="G5828" s="19" t="n">
        <v>3.88037530992402E-006</v>
      </c>
      <c r="H5828" s="17" t="n">
        <v>1.80060919715608</v>
      </c>
      <c r="I5828" s="18" t="n">
        <v>78.0585631660198</v>
      </c>
      <c r="J5828" s="17" t="n">
        <v>0.0756272239768733</v>
      </c>
      <c r="K5828" s="17" t="n">
        <v>0.17231413811549</v>
      </c>
      <c r="L5828" s="17" t="n">
        <v>0.304721578648626</v>
      </c>
      <c r="M5828" s="17" t="n">
        <v>0.582609953703704</v>
      </c>
      <c r="N5828" s="17" t="n">
        <v>0.167075488721371</v>
      </c>
      <c r="O5828" s="19" t="n">
        <v>0.00025372119963227</v>
      </c>
      <c r="P5828" s="35" t="b">
        <f aca="false">FALSE()</f>
        <v>0</v>
      </c>
      <c r="Q5828" s="17"/>
    </row>
    <row r="5829" customFormat="false" ht="22.35" hidden="false" customHeight="false" outlineLevel="0" collapsed="false">
      <c r="A5829" s="6" t="s">
        <v>7611</v>
      </c>
      <c r="B5829" s="7" t="s">
        <v>1722</v>
      </c>
      <c r="C5829" s="18" t="n">
        <v>2104</v>
      </c>
      <c r="D5829" s="19" t="n">
        <v>5.09381708170148E-006</v>
      </c>
      <c r="E5829" s="19" t="n">
        <v>5.75781323018407E-006</v>
      </c>
      <c r="F5829" s="19" t="n">
        <v>3.51826073945019E-006</v>
      </c>
      <c r="G5829" s="19" t="n">
        <v>4.77073645093249E-006</v>
      </c>
      <c r="H5829" s="17" t="n">
        <v>-1.71020857655206</v>
      </c>
      <c r="I5829" s="18" t="n">
        <v>69.7714916529431</v>
      </c>
      <c r="J5829" s="17" t="n">
        <v>0.0916710048847014</v>
      </c>
      <c r="K5829" s="17" t="n">
        <v>0.197180943354287</v>
      </c>
      <c r="L5829" s="17" t="n">
        <v>-0.311810235750122</v>
      </c>
      <c r="M5829" s="17" t="n">
        <v>0.579427083333333</v>
      </c>
      <c r="N5829" s="17" t="n">
        <v>0.157525308911469</v>
      </c>
      <c r="O5829" s="19" t="n">
        <v>0.000108113774450061</v>
      </c>
      <c r="P5829" s="35" t="b">
        <f aca="false">FALSE()</f>
        <v>0</v>
      </c>
      <c r="Q5829" s="17"/>
    </row>
    <row r="5830" customFormat="false" ht="22.35" hidden="false" customHeight="false" outlineLevel="0" collapsed="false">
      <c r="A5830" s="6" t="s">
        <v>7612</v>
      </c>
      <c r="B5830" s="7" t="s">
        <v>1722</v>
      </c>
      <c r="C5830" s="18" t="n">
        <v>2105</v>
      </c>
      <c r="D5830" s="19" t="n">
        <v>-5.9061890674986E-006</v>
      </c>
      <c r="E5830" s="19" t="n">
        <v>4.07319919811554E-006</v>
      </c>
      <c r="F5830" s="19" t="n">
        <v>-5.38576773744539E-006</v>
      </c>
      <c r="G5830" s="19" t="n">
        <v>3.81373247166605E-006</v>
      </c>
      <c r="H5830" s="17" t="n">
        <v>0.778703378545265</v>
      </c>
      <c r="I5830" s="18" t="n">
        <v>76.339433814743</v>
      </c>
      <c r="J5830" s="17" t="n">
        <v>0.438561590756545</v>
      </c>
      <c r="K5830" s="17" t="n">
        <v>0.606471383201487</v>
      </c>
      <c r="L5830" s="17" t="n">
        <v>0.133615167347646</v>
      </c>
      <c r="M5830" s="17" t="n">
        <v>0.530815972222222</v>
      </c>
      <c r="N5830" s="17" t="n">
        <v>0.588978857657797</v>
      </c>
      <c r="O5830" s="19" t="n">
        <v>0.000334345466717169</v>
      </c>
      <c r="P5830" s="35" t="b">
        <f aca="false">FALSE()</f>
        <v>0</v>
      </c>
      <c r="Q5830" s="17"/>
    </row>
    <row r="5831" customFormat="false" ht="22.35" hidden="false" customHeight="false" outlineLevel="0" collapsed="false">
      <c r="A5831" s="6" t="s">
        <v>7613</v>
      </c>
      <c r="B5831" s="7" t="s">
        <v>1722</v>
      </c>
      <c r="C5831" s="18" t="n">
        <v>2106</v>
      </c>
      <c r="D5831" s="19" t="n">
        <v>1.09428764079322E-005</v>
      </c>
      <c r="E5831" s="19" t="n">
        <v>4.07390619640317E-006</v>
      </c>
      <c r="F5831" s="19" t="n">
        <v>1.22461485227909E-005</v>
      </c>
      <c r="G5831" s="19" t="n">
        <v>3.80732601525517E-006</v>
      </c>
      <c r="H5831" s="17" t="n">
        <v>1.95055678531191</v>
      </c>
      <c r="I5831" s="18" t="n">
        <v>76.2270270229465</v>
      </c>
      <c r="J5831" s="17" t="n">
        <v>0.0547858042895178</v>
      </c>
      <c r="K5831" s="17" t="n">
        <v>0.135310785011529</v>
      </c>
      <c r="L5831" s="17" t="n">
        <v>0.335000906151851</v>
      </c>
      <c r="M5831" s="17" t="n">
        <v>0.59447337962963</v>
      </c>
      <c r="N5831" s="17" t="n">
        <v>0.126487370543179</v>
      </c>
      <c r="O5831" s="19" t="n">
        <v>5.66816554400354E-005</v>
      </c>
      <c r="P5831" s="35" t="b">
        <f aca="false">FALSE()</f>
        <v>0</v>
      </c>
      <c r="Q5831" s="17"/>
    </row>
    <row r="5832" customFormat="false" ht="22.35" hidden="false" customHeight="false" outlineLevel="0" collapsed="false">
      <c r="A5832" s="6" t="s">
        <v>7614</v>
      </c>
      <c r="B5832" s="7" t="s">
        <v>1722</v>
      </c>
      <c r="C5832" s="18" t="n">
        <v>2107</v>
      </c>
      <c r="D5832" s="19" t="n">
        <v>1.04132384337883E-005</v>
      </c>
      <c r="E5832" s="19" t="n">
        <v>4.82842405282011E-006</v>
      </c>
      <c r="F5832" s="19" t="n">
        <v>1.20843191527782E-005</v>
      </c>
      <c r="G5832" s="19" t="n">
        <v>4.6589995334029E-006</v>
      </c>
      <c r="H5832" s="17" t="n">
        <v>2.09468540054843</v>
      </c>
      <c r="I5832" s="18" t="n">
        <v>78.2236213353007</v>
      </c>
      <c r="J5832" s="17" t="n">
        <v>0.0394359102496457</v>
      </c>
      <c r="K5832" s="17" t="n">
        <v>0.104600778848375</v>
      </c>
      <c r="L5832" s="17" t="n">
        <v>0.354032410405378</v>
      </c>
      <c r="M5832" s="17" t="n">
        <v>0.604890046296296</v>
      </c>
      <c r="N5832" s="17" t="n">
        <v>0.104743066324946</v>
      </c>
      <c r="O5832" s="19" t="n">
        <v>4.93785164852101E-005</v>
      </c>
      <c r="P5832" s="35" t="b">
        <f aca="false">FALSE()</f>
        <v>0</v>
      </c>
      <c r="Q5832" s="17"/>
    </row>
    <row r="5833" customFormat="false" ht="22.35" hidden="false" customHeight="false" outlineLevel="0" collapsed="false">
      <c r="A5833" s="6" t="s">
        <v>7615</v>
      </c>
      <c r="B5833" s="7" t="s">
        <v>1722</v>
      </c>
      <c r="C5833" s="18" t="n">
        <v>2108</v>
      </c>
      <c r="D5833" s="19" t="n">
        <v>-7.23428092895377E-006</v>
      </c>
      <c r="E5833" s="19" t="n">
        <v>5.07256270146673E-006</v>
      </c>
      <c r="F5833" s="19" t="n">
        <v>-8.38099771906001E-006</v>
      </c>
      <c r="G5833" s="19" t="n">
        <v>4.44299095404863E-006</v>
      </c>
      <c r="H5833" s="17" t="n">
        <v>-1.39766128726954</v>
      </c>
      <c r="I5833" s="18" t="n">
        <v>72.5524165306694</v>
      </c>
      <c r="J5833" s="17" t="n">
        <v>0.166473905000258</v>
      </c>
      <c r="K5833" s="17" t="n">
        <v>0.303896697795921</v>
      </c>
      <c r="L5833" s="17" t="n">
        <v>-0.247937473517558</v>
      </c>
      <c r="M5833" s="17" t="n">
        <v>0.562789351851852</v>
      </c>
      <c r="N5833" s="17" t="n">
        <v>0.269685756130957</v>
      </c>
      <c r="O5833" s="19" t="n">
        <v>9.18678774181878E-005</v>
      </c>
      <c r="P5833" s="35" t="b">
        <f aca="false">FALSE()</f>
        <v>0</v>
      </c>
      <c r="Q5833" s="17"/>
    </row>
    <row r="5834" customFormat="false" ht="22.35" hidden="false" customHeight="false" outlineLevel="0" collapsed="false">
      <c r="A5834" s="6" t="s">
        <v>7616</v>
      </c>
      <c r="B5834" s="7" t="s">
        <v>1722</v>
      </c>
      <c r="C5834" s="18" t="n">
        <v>2109</v>
      </c>
      <c r="D5834" s="19" t="n">
        <v>6.03635002062655E-006</v>
      </c>
      <c r="E5834" s="19" t="n">
        <v>5.05372690150276E-006</v>
      </c>
      <c r="F5834" s="19" t="n">
        <v>6.24302602201509E-006</v>
      </c>
      <c r="G5834" s="19" t="n">
        <v>3.86465076826193E-006</v>
      </c>
      <c r="H5834" s="17" t="n">
        <v>0.259195769892269</v>
      </c>
      <c r="I5834" s="18" t="n">
        <v>66.281401604835</v>
      </c>
      <c r="J5834" s="17" t="n">
        <v>0.796287516949236</v>
      </c>
      <c r="K5834" s="17" t="n">
        <v>0.884952364210057</v>
      </c>
      <c r="L5834" s="17" t="n">
        <v>0.0491273059710846</v>
      </c>
      <c r="M5834" s="17" t="n">
        <v>0.540509259259259</v>
      </c>
      <c r="N5834" s="17" t="n">
        <v>0.861528951955701</v>
      </c>
      <c r="O5834" s="19" t="n">
        <v>7.74892524582943E-005</v>
      </c>
      <c r="P5834" s="35" t="b">
        <f aca="false">FALSE()</f>
        <v>0</v>
      </c>
      <c r="Q5834" s="17"/>
    </row>
    <row r="5835" customFormat="false" ht="22.35" hidden="false" customHeight="false" outlineLevel="0" collapsed="false">
      <c r="A5835" s="6" t="s">
        <v>7617</v>
      </c>
      <c r="B5835" s="7" t="s">
        <v>1722</v>
      </c>
      <c r="C5835" s="18" t="n">
        <v>2110</v>
      </c>
      <c r="D5835" s="19" t="n">
        <v>-7.14755582586323E-006</v>
      </c>
      <c r="E5835" s="19" t="n">
        <v>4.47531313180982E-006</v>
      </c>
      <c r="F5835" s="19" t="n">
        <v>-7.11313828272155E-006</v>
      </c>
      <c r="G5835" s="19" t="n">
        <v>3.78578032353488E-006</v>
      </c>
      <c r="H5835" s="17" t="n">
        <v>0.0478766572012609</v>
      </c>
      <c r="I5835" s="18" t="n">
        <v>70.7724767628587</v>
      </c>
      <c r="J5835" s="17" t="n">
        <v>0.961949393755165</v>
      </c>
      <c r="K5835" s="17" t="n">
        <v>0.994686258167984</v>
      </c>
      <c r="L5835" s="17" t="n">
        <v>0.00864053719070935</v>
      </c>
      <c r="M5835" s="17" t="n">
        <v>0.502170138888889</v>
      </c>
      <c r="N5835" s="17" t="n">
        <v>0.991971212068897</v>
      </c>
      <c r="O5835" s="19" t="n">
        <v>9.51177750571251E-005</v>
      </c>
      <c r="P5835" s="35" t="b">
        <f aca="false">FALSE()</f>
        <v>0</v>
      </c>
      <c r="Q5835" s="17"/>
    </row>
    <row r="5836" customFormat="false" ht="22.35" hidden="false" customHeight="false" outlineLevel="0" collapsed="false">
      <c r="A5836" s="6" t="s">
        <v>7618</v>
      </c>
      <c r="B5836" s="7" t="s">
        <v>1722</v>
      </c>
      <c r="C5836" s="18" t="n">
        <v>2111</v>
      </c>
      <c r="D5836" s="19" t="n">
        <v>-7.6364743075057E-006</v>
      </c>
      <c r="E5836" s="19" t="n">
        <v>4.24623932303304E-006</v>
      </c>
      <c r="F5836" s="19" t="n">
        <v>-8.53343970246676E-006</v>
      </c>
      <c r="G5836" s="19" t="n">
        <v>4.20143524240714E-006</v>
      </c>
      <c r="H5836" s="17" t="n">
        <v>-1.27076439825467</v>
      </c>
      <c r="I5836" s="18" t="n">
        <v>79.884752341161</v>
      </c>
      <c r="J5836" s="17" t="n">
        <v>0.207500699659199</v>
      </c>
      <c r="K5836" s="17" t="n">
        <v>0.356060170677663</v>
      </c>
      <c r="L5836" s="17" t="n">
        <v>-0.212084694585652</v>
      </c>
      <c r="M5836" s="17" t="n">
        <v>0.553096064814815</v>
      </c>
      <c r="N5836" s="17" t="n">
        <v>0.386582638619426</v>
      </c>
      <c r="O5836" s="17" t="n">
        <v>0.0419490087792519</v>
      </c>
      <c r="P5836" s="35" t="b">
        <f aca="false">FALSE()</f>
        <v>0</v>
      </c>
      <c r="Q5836" s="17"/>
    </row>
    <row r="5837" customFormat="false" ht="22.35" hidden="false" customHeight="false" outlineLevel="0" collapsed="false">
      <c r="A5837" s="6" t="s">
        <v>7619</v>
      </c>
      <c r="B5837" s="7" t="s">
        <v>1722</v>
      </c>
      <c r="C5837" s="18" t="n">
        <v>2112</v>
      </c>
      <c r="D5837" s="19" t="n">
        <v>6.00790156533657E-006</v>
      </c>
      <c r="E5837" s="19" t="n">
        <v>4.48029062375567E-006</v>
      </c>
      <c r="F5837" s="19" t="n">
        <v>7.64669988440105E-006</v>
      </c>
      <c r="G5837" s="19" t="n">
        <v>5.06091661101505E-006</v>
      </c>
      <c r="H5837" s="17" t="n">
        <v>2.12266969759296</v>
      </c>
      <c r="I5837" s="18" t="n">
        <v>90.1247650317594</v>
      </c>
      <c r="J5837" s="17" t="n">
        <v>0.0365235918833475</v>
      </c>
      <c r="K5837" s="17" t="n">
        <v>0.0983803661421068</v>
      </c>
      <c r="L5837" s="17" t="n">
        <v>0.331525501504141</v>
      </c>
      <c r="M5837" s="17" t="n">
        <v>0.600694444444444</v>
      </c>
      <c r="N5837" s="17" t="n">
        <v>0.130975598444914</v>
      </c>
      <c r="O5837" s="19" t="n">
        <v>0.000145377181621013</v>
      </c>
      <c r="P5837" s="35" t="b">
        <f aca="false">FALSE()</f>
        <v>0</v>
      </c>
      <c r="Q5837" s="17"/>
    </row>
    <row r="5838" customFormat="false" ht="22.35" hidden="false" customHeight="false" outlineLevel="0" collapsed="false">
      <c r="A5838" s="6" t="s">
        <v>7620</v>
      </c>
      <c r="B5838" s="7" t="s">
        <v>1722</v>
      </c>
      <c r="C5838" s="18" t="n">
        <v>2113</v>
      </c>
      <c r="D5838" s="19" t="n">
        <v>-2.06224999769559E-006</v>
      </c>
      <c r="E5838" s="19" t="n">
        <v>5.31791403719847E-006</v>
      </c>
      <c r="F5838" s="19" t="n">
        <v>-3.18971083084817E-007</v>
      </c>
      <c r="G5838" s="19" t="n">
        <v>4.77491854001105E-006</v>
      </c>
      <c r="H5838" s="17" t="n">
        <v>2.01632399383489</v>
      </c>
      <c r="I5838" s="18" t="n">
        <v>73.9014741183551</v>
      </c>
      <c r="J5838" s="17" t="n">
        <v>0.0474007661337488</v>
      </c>
      <c r="K5838" s="17" t="n">
        <v>0.120529209639785</v>
      </c>
      <c r="L5838" s="17" t="n">
        <v>0.353296015834266</v>
      </c>
      <c r="M5838" s="17" t="n">
        <v>0.601128472222222</v>
      </c>
      <c r="N5838" s="17" t="n">
        <v>0.105471851653683</v>
      </c>
      <c r="O5838" s="19" t="n">
        <v>0.000307257247093247</v>
      </c>
      <c r="P5838" s="35" t="b">
        <f aca="false">FALSE()</f>
        <v>0</v>
      </c>
      <c r="Q5838" s="17"/>
    </row>
    <row r="5839" customFormat="false" ht="22.35" hidden="false" customHeight="false" outlineLevel="0" collapsed="false">
      <c r="A5839" s="6" t="s">
        <v>7621</v>
      </c>
      <c r="B5839" s="7" t="s">
        <v>1722</v>
      </c>
      <c r="C5839" s="18" t="n">
        <v>2114</v>
      </c>
      <c r="D5839" s="19" t="n">
        <v>2.63834199696328E-006</v>
      </c>
      <c r="E5839" s="19" t="n">
        <v>4.44835733480976E-006</v>
      </c>
      <c r="F5839" s="19" t="n">
        <v>1.29469532378916E-006</v>
      </c>
      <c r="G5839" s="19" t="n">
        <v>4.04961893339492E-006</v>
      </c>
      <c r="H5839" s="17" t="n">
        <v>-1.85241191880595</v>
      </c>
      <c r="I5839" s="18" t="n">
        <v>74.6814508660987</v>
      </c>
      <c r="J5839" s="17" t="n">
        <v>0.0679182018818546</v>
      </c>
      <c r="K5839" s="17" t="n">
        <v>0.158552548121934</v>
      </c>
      <c r="L5839" s="17" t="n">
        <v>-0.322349148241182</v>
      </c>
      <c r="M5839" s="17" t="n">
        <v>0.579137731481481</v>
      </c>
      <c r="N5839" s="17" t="n">
        <v>0.158725038932951</v>
      </c>
      <c r="O5839" s="17" t="n">
        <v>0.0245046116337861</v>
      </c>
      <c r="P5839" s="35" t="b">
        <f aca="false">FALSE()</f>
        <v>0</v>
      </c>
      <c r="Q5839" s="17"/>
    </row>
    <row r="5840" customFormat="false" ht="22.35" hidden="false" customHeight="false" outlineLevel="0" collapsed="false">
      <c r="A5840" s="6" t="s">
        <v>7622</v>
      </c>
      <c r="B5840" s="7" t="s">
        <v>1722</v>
      </c>
      <c r="C5840" s="18" t="n">
        <v>2115</v>
      </c>
      <c r="D5840" s="19" t="n">
        <v>1.07702540440797E-005</v>
      </c>
      <c r="E5840" s="19" t="n">
        <v>5.62796607831183E-006</v>
      </c>
      <c r="F5840" s="19" t="n">
        <v>1.1497539364642E-005</v>
      </c>
      <c r="G5840" s="19" t="n">
        <v>5.23205266240396E-006</v>
      </c>
      <c r="H5840" s="17" t="n">
        <v>0.78886334808948</v>
      </c>
      <c r="I5840" s="18" t="n">
        <v>75.9099871371528</v>
      </c>
      <c r="J5840" s="17" t="n">
        <v>0.43264876975412</v>
      </c>
      <c r="K5840" s="17" t="n">
        <v>0.600102288225587</v>
      </c>
      <c r="L5840" s="17" t="n">
        <v>0.135842469573113</v>
      </c>
      <c r="M5840" s="17" t="n">
        <v>0.546730324074074</v>
      </c>
      <c r="N5840" s="17" t="n">
        <v>0.581272289901721</v>
      </c>
      <c r="O5840" s="19" t="n">
        <v>9.55252559110778E-005</v>
      </c>
      <c r="P5840" s="35" t="b">
        <f aca="false">FALSE()</f>
        <v>0</v>
      </c>
      <c r="Q5840" s="17"/>
    </row>
    <row r="5841" customFormat="false" ht="22.35" hidden="false" customHeight="false" outlineLevel="0" collapsed="false">
      <c r="A5841" s="6" t="s">
        <v>7623</v>
      </c>
      <c r="B5841" s="7" t="s">
        <v>1722</v>
      </c>
      <c r="C5841" s="18" t="n">
        <v>2116</v>
      </c>
      <c r="D5841" s="19" t="n">
        <v>-1.18442241930156E-005</v>
      </c>
      <c r="E5841" s="19" t="n">
        <v>4.63248374139059E-006</v>
      </c>
      <c r="F5841" s="19" t="n">
        <v>-1.2798181355564E-005</v>
      </c>
      <c r="G5841" s="19" t="n">
        <v>4.93270632833502E-006</v>
      </c>
      <c r="H5841" s="17" t="n">
        <v>-1.21540390242263</v>
      </c>
      <c r="I5841" s="18" t="n">
        <v>85.2379796022745</v>
      </c>
      <c r="J5841" s="17" t="n">
        <v>0.227567788991304</v>
      </c>
      <c r="K5841" s="17" t="n">
        <v>0.378851774420656</v>
      </c>
      <c r="L5841" s="17" t="n">
        <v>-0.19550490765345</v>
      </c>
      <c r="M5841" s="17" t="n">
        <v>0.566550925925926</v>
      </c>
      <c r="N5841" s="17" t="n">
        <v>0.398111296841711</v>
      </c>
      <c r="O5841" s="19" t="n">
        <v>0.000287632166498194</v>
      </c>
      <c r="P5841" s="35" t="b">
        <f aca="false">FALSE()</f>
        <v>0</v>
      </c>
      <c r="Q5841" s="17"/>
    </row>
    <row r="5842" customFormat="false" ht="22.35" hidden="false" customHeight="false" outlineLevel="0" collapsed="false">
      <c r="A5842" s="6" t="s">
        <v>7624</v>
      </c>
      <c r="B5842" s="7" t="s">
        <v>1722</v>
      </c>
      <c r="C5842" s="18" t="n">
        <v>2117</v>
      </c>
      <c r="D5842" s="19" t="n">
        <v>-4.72190031025523E-006</v>
      </c>
      <c r="E5842" s="19" t="n">
        <v>3.47591060839629E-006</v>
      </c>
      <c r="F5842" s="19" t="n">
        <v>-6.0759450274387E-006</v>
      </c>
      <c r="G5842" s="19" t="n">
        <v>3.8793638452557E-006</v>
      </c>
      <c r="H5842" s="17" t="n">
        <v>-2.26869100747377</v>
      </c>
      <c r="I5842" s="18" t="n">
        <v>89.0842117681714</v>
      </c>
      <c r="J5842" s="17" t="n">
        <v>0.0257029949174299</v>
      </c>
      <c r="K5842" s="17" t="n">
        <v>0.0743470598521669</v>
      </c>
      <c r="L5842" s="17" t="n">
        <v>-0.356460446947386</v>
      </c>
      <c r="M5842" s="17" t="n">
        <v>0.62181712962963</v>
      </c>
      <c r="N5842" s="17" t="n">
        <v>0.10215288616725</v>
      </c>
      <c r="O5842" s="19" t="n">
        <v>0.000106332021258219</v>
      </c>
      <c r="P5842" s="35" t="b">
        <f aca="false">FALSE()</f>
        <v>0</v>
      </c>
      <c r="Q5842" s="17"/>
    </row>
    <row r="5843" customFormat="false" ht="22.35" hidden="false" customHeight="false" outlineLevel="0" collapsed="false">
      <c r="A5843" s="6" t="s">
        <v>7625</v>
      </c>
      <c r="B5843" s="7" t="s">
        <v>1722</v>
      </c>
      <c r="C5843" s="18" t="n">
        <v>2118</v>
      </c>
      <c r="D5843" s="19" t="n">
        <v>1.91471297984342E-006</v>
      </c>
      <c r="E5843" s="19" t="n">
        <v>5.41650405015334E-006</v>
      </c>
      <c r="F5843" s="19" t="n">
        <v>1.65289923273124E-006</v>
      </c>
      <c r="G5843" s="19" t="n">
        <v>3.9107232454773E-006</v>
      </c>
      <c r="H5843" s="17" t="n">
        <v>-0.309103535976892</v>
      </c>
      <c r="I5843" s="18" t="n">
        <v>64.1164391844913</v>
      </c>
      <c r="J5843" s="17" t="n">
        <v>0.758245004623867</v>
      </c>
      <c r="K5843" s="17" t="n">
        <v>0.854782261198029</v>
      </c>
      <c r="L5843" s="17" t="n">
        <v>-0.0601954445893755</v>
      </c>
      <c r="M5843" s="17" t="n">
        <v>0.507957175925926</v>
      </c>
      <c r="N5843" s="17" t="n">
        <v>0.825076768581398</v>
      </c>
      <c r="O5843" s="19" t="n">
        <v>9.37251296276803E-005</v>
      </c>
      <c r="P5843" s="35" t="b">
        <f aca="false">FALSE()</f>
        <v>0</v>
      </c>
      <c r="Q5843" s="17"/>
    </row>
    <row r="5844" customFormat="false" ht="22.35" hidden="false" customHeight="false" outlineLevel="0" collapsed="false">
      <c r="A5844" s="6" t="s">
        <v>7626</v>
      </c>
      <c r="B5844" s="7" t="s">
        <v>1722</v>
      </c>
      <c r="C5844" s="18" t="n">
        <v>2119</v>
      </c>
      <c r="D5844" s="19" t="n">
        <v>-1.83403371247099E-005</v>
      </c>
      <c r="E5844" s="19" t="n">
        <v>6.32525199624754E-006</v>
      </c>
      <c r="F5844" s="19" t="n">
        <v>-1.73551565105339E-005</v>
      </c>
      <c r="G5844" s="19" t="n">
        <v>5.26958230214978E-006</v>
      </c>
      <c r="H5844" s="17" t="n">
        <v>0.972450102600428</v>
      </c>
      <c r="I5844" s="18" t="n">
        <v>70.0308642098474</v>
      </c>
      <c r="J5844" s="17" t="n">
        <v>0.334173631524666</v>
      </c>
      <c r="K5844" s="17" t="n">
        <v>0.500382477064656</v>
      </c>
      <c r="L5844" s="17" t="n">
        <v>0.176826009999507</v>
      </c>
      <c r="M5844" s="17" t="n">
        <v>0.546875</v>
      </c>
      <c r="N5844" s="17" t="n">
        <v>0.452227282824729</v>
      </c>
      <c r="O5844" s="19" t="n">
        <v>7.86768356219408E-005</v>
      </c>
      <c r="P5844" s="35" t="b">
        <f aca="false">FALSE()</f>
        <v>0</v>
      </c>
      <c r="Q5844" s="17"/>
    </row>
    <row r="5845" customFormat="false" ht="22.35" hidden="false" customHeight="false" outlineLevel="0" collapsed="false">
      <c r="A5845" s="6" t="s">
        <v>7627</v>
      </c>
      <c r="B5845" s="7" t="s">
        <v>1722</v>
      </c>
      <c r="C5845" s="18" t="n">
        <v>2120</v>
      </c>
      <c r="D5845" s="19" t="n">
        <v>-3.24960004673541E-006</v>
      </c>
      <c r="E5845" s="19" t="n">
        <v>4.53591198156165E-006</v>
      </c>
      <c r="F5845" s="19" t="n">
        <v>-2.21077007825828E-006</v>
      </c>
      <c r="G5845" s="19" t="n">
        <v>4.8941725412207E-006</v>
      </c>
      <c r="H5845" s="17" t="n">
        <v>1.34677506472809</v>
      </c>
      <c r="I5845" s="18" t="n">
        <v>86.2855978556785</v>
      </c>
      <c r="J5845" s="17" t="n">
        <v>0.181579489713262</v>
      </c>
      <c r="K5845" s="17" t="n">
        <v>0.323329649426933</v>
      </c>
      <c r="L5845" s="17" t="n">
        <v>0.215207198111967</v>
      </c>
      <c r="M5845" s="17" t="n">
        <v>0.558304398148148</v>
      </c>
      <c r="N5845" s="17" t="n">
        <v>0.34585765757571</v>
      </c>
      <c r="O5845" s="19" t="n">
        <v>8.62455686756193E-005</v>
      </c>
      <c r="P5845" s="35" t="b">
        <f aca="false">FALSE()</f>
        <v>0</v>
      </c>
      <c r="Q5845" s="17"/>
    </row>
    <row r="5846" customFormat="false" ht="22.35" hidden="false" customHeight="false" outlineLevel="0" collapsed="false">
      <c r="A5846" s="6" t="s">
        <v>7628</v>
      </c>
      <c r="B5846" s="7" t="s">
        <v>1722</v>
      </c>
      <c r="C5846" s="18" t="n">
        <v>2121</v>
      </c>
      <c r="D5846" s="19" t="n">
        <v>-2.92637937321314E-006</v>
      </c>
      <c r="E5846" s="19" t="n">
        <v>5.57038865754326E-006</v>
      </c>
      <c r="F5846" s="19" t="n">
        <v>-3.44243728452534E-006</v>
      </c>
      <c r="G5846" s="19" t="n">
        <v>4.51868369991877E-006</v>
      </c>
      <c r="H5846" s="17" t="n">
        <v>-0.581259293719626</v>
      </c>
      <c r="I5846" s="18" t="n">
        <v>68.7920937991633</v>
      </c>
      <c r="J5846" s="17" t="n">
        <v>0.562965427080929</v>
      </c>
      <c r="K5846" s="17" t="n">
        <v>0.71773315171194</v>
      </c>
      <c r="L5846" s="17" t="n">
        <v>-0.107079537802035</v>
      </c>
      <c r="M5846" s="17" t="n">
        <v>0.515914351851852</v>
      </c>
      <c r="N5846" s="17" t="n">
        <v>0.68097649940231</v>
      </c>
      <c r="O5846" s="19" t="n">
        <v>0.000108040774518599</v>
      </c>
      <c r="P5846" s="35" t="b">
        <f aca="false">FALSE()</f>
        <v>0</v>
      </c>
      <c r="Q5846" s="17"/>
    </row>
    <row r="5847" customFormat="false" ht="22.35" hidden="false" customHeight="false" outlineLevel="0" collapsed="false">
      <c r="A5847" s="6" t="s">
        <v>7629</v>
      </c>
      <c r="B5847" s="7" t="s">
        <v>1722</v>
      </c>
      <c r="C5847" s="18" t="n">
        <v>2122</v>
      </c>
      <c r="D5847" s="19" t="n">
        <v>-1.34440552857611E-005</v>
      </c>
      <c r="E5847" s="19" t="n">
        <v>5.96203388497696E-006</v>
      </c>
      <c r="F5847" s="19" t="n">
        <v>-1.31259413643001E-005</v>
      </c>
      <c r="G5847" s="19" t="n">
        <v>3.24635645812437E-006</v>
      </c>
      <c r="H5847" s="17" t="n">
        <v>0.352650004157191</v>
      </c>
      <c r="I5847" s="18" t="n">
        <v>56.5673429792245</v>
      </c>
      <c r="J5847" s="17" t="n">
        <v>0.725661473060143</v>
      </c>
      <c r="K5847" s="17" t="n">
        <v>0.832869927785266</v>
      </c>
      <c r="L5847" s="17" t="n">
        <v>0.0774787365707449</v>
      </c>
      <c r="M5847" s="17" t="n">
        <v>0.514612268518519</v>
      </c>
      <c r="N5847" s="17" t="n">
        <v>0.767954906789761</v>
      </c>
      <c r="O5847" s="19" t="n">
        <v>0.000675397775030167</v>
      </c>
      <c r="P5847" s="35" t="b">
        <f aca="false">FALSE()</f>
        <v>0</v>
      </c>
      <c r="Q5847" s="17"/>
    </row>
    <row r="5848" customFormat="false" ht="22.35" hidden="false" customHeight="false" outlineLevel="0" collapsed="false">
      <c r="A5848" s="6" t="s">
        <v>7630</v>
      </c>
      <c r="B5848" s="7" t="s">
        <v>1722</v>
      </c>
      <c r="C5848" s="18" t="n">
        <v>2123</v>
      </c>
      <c r="D5848" s="19" t="n">
        <v>2.49042555167921E-007</v>
      </c>
      <c r="E5848" s="19" t="n">
        <v>3.25017034794781E-006</v>
      </c>
      <c r="F5848" s="19" t="n">
        <v>5.77435518287777E-007</v>
      </c>
      <c r="G5848" s="19" t="n">
        <v>3.03308489601687E-006</v>
      </c>
      <c r="H5848" s="17" t="n">
        <v>0.616260414392588</v>
      </c>
      <c r="I5848" s="18" t="n">
        <v>76.1393249767947</v>
      </c>
      <c r="J5848" s="17" t="n">
        <v>0.539560797512198</v>
      </c>
      <c r="K5848" s="17" t="n">
        <v>0.699461959932409</v>
      </c>
      <c r="L5848" s="17" t="n">
        <v>0.105917475655279</v>
      </c>
      <c r="M5848" s="17" t="n">
        <v>0.526475694444444</v>
      </c>
      <c r="N5848" s="17" t="n">
        <v>0.690211127326455</v>
      </c>
      <c r="O5848" s="17" t="n">
        <v>0.0113126401163579</v>
      </c>
      <c r="P5848" s="35" t="b">
        <f aca="false">FALSE()</f>
        <v>0</v>
      </c>
      <c r="Q5848" s="17"/>
    </row>
    <row r="5849" customFormat="false" ht="22.35" hidden="false" customHeight="false" outlineLevel="0" collapsed="false">
      <c r="A5849" s="6" t="s">
        <v>7631</v>
      </c>
      <c r="B5849" s="7" t="s">
        <v>1722</v>
      </c>
      <c r="C5849" s="18" t="n">
        <v>2124</v>
      </c>
      <c r="D5849" s="19" t="n">
        <v>2.02634233842514E-006</v>
      </c>
      <c r="E5849" s="19" t="n">
        <v>5.15483708435888E-006</v>
      </c>
      <c r="F5849" s="19" t="n">
        <v>2.6059509427615E-006</v>
      </c>
      <c r="G5849" s="19" t="n">
        <v>4.08842716475849E-006</v>
      </c>
      <c r="H5849" s="17" t="n">
        <v>0.708279820771409</v>
      </c>
      <c r="I5849" s="18" t="n">
        <v>67.7968462312018</v>
      </c>
      <c r="J5849" s="17" t="n">
        <v>0.481199665984631</v>
      </c>
      <c r="K5849" s="17" t="n">
        <v>0.64744937149088</v>
      </c>
      <c r="L5849" s="17" t="n">
        <v>0.131913708714766</v>
      </c>
      <c r="M5849" s="17" t="n">
        <v>0.530381944444444</v>
      </c>
      <c r="N5849" s="17" t="n">
        <v>0.612490187712583</v>
      </c>
      <c r="O5849" s="17" t="n">
        <v>0.0246179674559708</v>
      </c>
      <c r="P5849" s="35" t="b">
        <f aca="false">FALSE()</f>
        <v>0</v>
      </c>
      <c r="Q5849" s="17"/>
    </row>
    <row r="5850" customFormat="false" ht="22.35" hidden="false" customHeight="false" outlineLevel="0" collapsed="false">
      <c r="A5850" s="6" t="s">
        <v>7632</v>
      </c>
      <c r="B5850" s="7" t="s">
        <v>1722</v>
      </c>
      <c r="C5850" s="18" t="n">
        <v>2125</v>
      </c>
      <c r="D5850" s="19" t="n">
        <v>-1.79046592502733E-005</v>
      </c>
      <c r="E5850" s="19" t="n">
        <v>6.49571661175776E-006</v>
      </c>
      <c r="F5850" s="19" t="n">
        <v>-1.93881405586644E-005</v>
      </c>
      <c r="G5850" s="19" t="n">
        <v>6.15143333178716E-006</v>
      </c>
      <c r="H5850" s="17" t="n">
        <v>-1.38829532926805</v>
      </c>
      <c r="I5850" s="18" t="n">
        <v>77.037300898688</v>
      </c>
      <c r="J5850" s="17" t="n">
        <v>0.169048705614937</v>
      </c>
      <c r="K5850" s="17" t="n">
        <v>0.307339045435669</v>
      </c>
      <c r="L5850" s="17" t="n">
        <v>-0.236859697468585</v>
      </c>
      <c r="M5850" s="17" t="n">
        <v>0.541377314814815</v>
      </c>
      <c r="N5850" s="17" t="n">
        <v>0.294208052386598</v>
      </c>
      <c r="O5850" s="19" t="n">
        <v>6.70519800259953E-005</v>
      </c>
      <c r="P5850" s="35" t="b">
        <f aca="false">FALSE()</f>
        <v>0</v>
      </c>
      <c r="Q5850" s="17"/>
    </row>
    <row r="5851" customFormat="false" ht="22.35" hidden="false" customHeight="false" outlineLevel="0" collapsed="false">
      <c r="A5851" s="6" t="s">
        <v>7633</v>
      </c>
      <c r="B5851" s="7" t="s">
        <v>1722</v>
      </c>
      <c r="C5851" s="18" t="n">
        <v>2126</v>
      </c>
      <c r="D5851" s="19" t="n">
        <v>-4.80992754023878E-006</v>
      </c>
      <c r="E5851" s="19" t="n">
        <v>5.74599576204654E-006</v>
      </c>
      <c r="F5851" s="19" t="n">
        <v>-4.80983268329462E-006</v>
      </c>
      <c r="G5851" s="19" t="n">
        <v>3.97880982514394E-006</v>
      </c>
      <c r="H5851" s="19" t="n">
        <v>0.000106200739135259</v>
      </c>
      <c r="I5851" s="18" t="n">
        <v>62.6981010333303</v>
      </c>
      <c r="J5851" s="17" t="n">
        <v>0.999915601255873</v>
      </c>
      <c r="K5851" s="17" t="n">
        <v>0.99997331328164</v>
      </c>
      <c r="L5851" s="19" t="n">
        <v>2.1083597777972E-005</v>
      </c>
      <c r="M5851" s="17" t="n">
        <v>0.52271412037037</v>
      </c>
      <c r="N5851" s="17" t="n">
        <v>0.999973564002863</v>
      </c>
      <c r="O5851" s="19" t="n">
        <v>8.17921564972627E-005</v>
      </c>
      <c r="P5851" s="35" t="b">
        <f aca="false">FALSE()</f>
        <v>0</v>
      </c>
      <c r="Q5851" s="17"/>
    </row>
    <row r="5852" customFormat="false" ht="22.35" hidden="false" customHeight="false" outlineLevel="0" collapsed="false">
      <c r="A5852" s="6" t="s">
        <v>7634</v>
      </c>
      <c r="B5852" s="7" t="s">
        <v>1722</v>
      </c>
      <c r="C5852" s="18" t="n">
        <v>2127</v>
      </c>
      <c r="D5852" s="19" t="n">
        <v>-1.70288193556903E-005</v>
      </c>
      <c r="E5852" s="19" t="n">
        <v>5.83000027822866E-006</v>
      </c>
      <c r="F5852" s="19" t="n">
        <v>-1.74964571164766E-005</v>
      </c>
      <c r="G5852" s="19" t="n">
        <v>5.30346658639584E-006</v>
      </c>
      <c r="H5852" s="17" t="n">
        <v>-0.491997701087256</v>
      </c>
      <c r="I5852" s="18" t="n">
        <v>74.6387984296681</v>
      </c>
      <c r="J5852" s="17" t="n">
        <v>0.624164925600371</v>
      </c>
      <c r="K5852" s="17" t="n">
        <v>0.768489115786869</v>
      </c>
      <c r="L5852" s="17" t="n">
        <v>-0.0856472659943441</v>
      </c>
      <c r="M5852" s="17" t="n">
        <v>0.5546875</v>
      </c>
      <c r="N5852" s="17" t="n">
        <v>0.747038199846201</v>
      </c>
      <c r="O5852" s="19" t="n">
        <v>0.000452374157025686</v>
      </c>
      <c r="P5852" s="35" t="b">
        <f aca="false">FALSE()</f>
        <v>0</v>
      </c>
      <c r="Q5852" s="17"/>
    </row>
    <row r="5853" customFormat="false" ht="22.35" hidden="false" customHeight="false" outlineLevel="0" collapsed="false">
      <c r="A5853" s="6" t="s">
        <v>7635</v>
      </c>
      <c r="B5853" s="7" t="s">
        <v>1722</v>
      </c>
      <c r="C5853" s="18" t="n">
        <v>2128</v>
      </c>
      <c r="D5853" s="19" t="n">
        <v>-1.88706649674655E-005</v>
      </c>
      <c r="E5853" s="19" t="n">
        <v>6.10453424522937E-006</v>
      </c>
      <c r="F5853" s="19" t="n">
        <v>-1.95911378358317E-005</v>
      </c>
      <c r="G5853" s="19" t="n">
        <v>6.61693775704148E-006</v>
      </c>
      <c r="H5853" s="17" t="n">
        <v>-0.69314191240818</v>
      </c>
      <c r="I5853" s="18" t="n">
        <v>86.6547228106788</v>
      </c>
      <c r="J5853" s="17" t="n">
        <v>0.490074136855906</v>
      </c>
      <c r="K5853" s="17" t="n">
        <v>0.65525215761792</v>
      </c>
      <c r="L5853" s="17" t="n">
        <v>-0.110506724153595</v>
      </c>
      <c r="M5853" s="17" t="n">
        <v>0.545283564814815</v>
      </c>
      <c r="N5853" s="17" t="n">
        <v>0.669809332707077</v>
      </c>
      <c r="O5853" s="19" t="n">
        <v>8.48457682692866E-005</v>
      </c>
      <c r="P5853" s="35" t="b">
        <f aca="false">FALSE()</f>
        <v>0</v>
      </c>
      <c r="Q5853" s="17"/>
    </row>
    <row r="5854" customFormat="false" ht="22.35" hidden="false" customHeight="false" outlineLevel="0" collapsed="false">
      <c r="A5854" s="6" t="s">
        <v>7636</v>
      </c>
      <c r="B5854" s="7" t="s">
        <v>1722</v>
      </c>
      <c r="C5854" s="18" t="n">
        <v>2129</v>
      </c>
      <c r="D5854" s="19" t="n">
        <v>-3.07119141020745E-006</v>
      </c>
      <c r="E5854" s="19" t="n">
        <v>5.64330267340649E-006</v>
      </c>
      <c r="F5854" s="19" t="n">
        <v>-4.2558561458576E-006</v>
      </c>
      <c r="G5854" s="19" t="n">
        <v>4.41659386664023E-006</v>
      </c>
      <c r="H5854" s="17" t="n">
        <v>-1.32537646031639</v>
      </c>
      <c r="I5854" s="18" t="n">
        <v>67.2298491081522</v>
      </c>
      <c r="J5854" s="17" t="n">
        <v>0.189532831458753</v>
      </c>
      <c r="K5854" s="17" t="n">
        <v>0.333612482289051</v>
      </c>
      <c r="L5854" s="17" t="n">
        <v>-0.248436770261203</v>
      </c>
      <c r="M5854" s="17" t="n">
        <v>0.55931712962963</v>
      </c>
      <c r="N5854" s="17" t="n">
        <v>0.268666000758942</v>
      </c>
      <c r="O5854" s="19" t="n">
        <v>0.000121680364430862</v>
      </c>
      <c r="P5854" s="35" t="b">
        <f aca="false">FALSE()</f>
        <v>0</v>
      </c>
      <c r="Q5854" s="17"/>
    </row>
    <row r="5855" customFormat="false" ht="22.35" hidden="false" customHeight="false" outlineLevel="0" collapsed="false">
      <c r="A5855" s="6" t="s">
        <v>7637</v>
      </c>
      <c r="B5855" s="7" t="s">
        <v>1722</v>
      </c>
      <c r="C5855" s="18" t="n">
        <v>2130</v>
      </c>
      <c r="D5855" s="19" t="n">
        <v>-1.34012489406878E-005</v>
      </c>
      <c r="E5855" s="19" t="n">
        <v>5.64847036078341E-006</v>
      </c>
      <c r="F5855" s="19" t="n">
        <v>-1.31641531846102E-005</v>
      </c>
      <c r="G5855" s="19" t="n">
        <v>4.66549460979256E-006</v>
      </c>
      <c r="H5855" s="17" t="n">
        <v>0.262493437947697</v>
      </c>
      <c r="I5855" s="18" t="n">
        <v>69.6238958644529</v>
      </c>
      <c r="J5855" s="17" t="n">
        <v>0.793716185867846</v>
      </c>
      <c r="K5855" s="17" t="n">
        <v>0.883046655898207</v>
      </c>
      <c r="L5855" s="17" t="n">
        <v>0.0479320912939646</v>
      </c>
      <c r="M5855" s="17" t="n">
        <v>0.500868055555556</v>
      </c>
      <c r="N5855" s="17" t="n">
        <v>0.879828841382862</v>
      </c>
      <c r="O5855" s="17" t="n">
        <v>0.0581382709964576</v>
      </c>
      <c r="P5855" s="35" t="b">
        <f aca="false">FALSE()</f>
        <v>0</v>
      </c>
      <c r="Q5855" s="17"/>
    </row>
    <row r="5856" customFormat="false" ht="22.35" hidden="false" customHeight="false" outlineLevel="0" collapsed="false">
      <c r="A5856" s="6" t="s">
        <v>7638</v>
      </c>
      <c r="B5856" s="7" t="s">
        <v>1722</v>
      </c>
      <c r="C5856" s="18" t="n">
        <v>2131</v>
      </c>
      <c r="D5856" s="19" t="n">
        <v>-5.94618419807666E-006</v>
      </c>
      <c r="E5856" s="19" t="n">
        <v>4.17303774101819E-006</v>
      </c>
      <c r="F5856" s="19" t="n">
        <v>-7.82051572094214E-006</v>
      </c>
      <c r="G5856" s="19" t="n">
        <v>5.09407497309176E-006</v>
      </c>
      <c r="H5856" s="17" t="n">
        <v>-2.54358100487788</v>
      </c>
      <c r="I5856" s="18" t="n">
        <v>97.389530145575</v>
      </c>
      <c r="J5856" s="17" t="n">
        <v>0.0125457295038652</v>
      </c>
      <c r="K5856" s="17" t="n">
        <v>0.0408663415924092</v>
      </c>
      <c r="L5856" s="17" t="n">
        <v>-0.382375005192206</v>
      </c>
      <c r="M5856" s="17" t="n">
        <v>0.600983796296296</v>
      </c>
      <c r="N5856" s="17" t="n">
        <v>0.0766325951743475</v>
      </c>
      <c r="O5856" s="19" t="n">
        <v>0.000146079160986371</v>
      </c>
      <c r="P5856" s="35" t="b">
        <f aca="false">TRUE()</f>
        <v>1</v>
      </c>
      <c r="Q5856" s="19" t="n">
        <v>8.60930735930737E-005</v>
      </c>
    </row>
    <row r="5857" customFormat="false" ht="22.35" hidden="false" customHeight="false" outlineLevel="0" collapsed="false">
      <c r="A5857" s="6" t="s">
        <v>7639</v>
      </c>
      <c r="B5857" s="7" t="s">
        <v>1722</v>
      </c>
      <c r="C5857" s="18" t="n">
        <v>2132</v>
      </c>
      <c r="D5857" s="19" t="n">
        <v>2.66573840245789E-007</v>
      </c>
      <c r="E5857" s="19" t="n">
        <v>6.02123611226556E-006</v>
      </c>
      <c r="F5857" s="19" t="n">
        <v>-2.05490289733915E-006</v>
      </c>
      <c r="G5857" s="19" t="n">
        <v>5.05058228007018E-006</v>
      </c>
      <c r="H5857" s="17" t="n">
        <v>-2.40408179597552</v>
      </c>
      <c r="I5857" s="18" t="n">
        <v>70.3585976277404</v>
      </c>
      <c r="J5857" s="17" t="n">
        <v>0.0188497331217586</v>
      </c>
      <c r="K5857" s="17" t="n">
        <v>0.0579517092701684</v>
      </c>
      <c r="L5857" s="17" t="n">
        <v>-0.435687802867211</v>
      </c>
      <c r="M5857" s="17" t="n">
        <v>0.617476851851852</v>
      </c>
      <c r="N5857" s="17" t="n">
        <v>0.0403412868809247</v>
      </c>
      <c r="O5857" s="19" t="n">
        <v>5.39780068440169E-005</v>
      </c>
      <c r="P5857" s="35" t="b">
        <f aca="false">FALSE()</f>
        <v>0</v>
      </c>
      <c r="Q5857" s="17"/>
    </row>
    <row r="5858" customFormat="false" ht="22.35" hidden="false" customHeight="false" outlineLevel="0" collapsed="false">
      <c r="A5858" s="6" t="s">
        <v>7640</v>
      </c>
      <c r="B5858" s="7" t="s">
        <v>1722</v>
      </c>
      <c r="C5858" s="18" t="n">
        <v>2133</v>
      </c>
      <c r="D5858" s="19" t="n">
        <v>-1.93246933458758E-005</v>
      </c>
      <c r="E5858" s="19" t="n">
        <v>5.63491614272371E-006</v>
      </c>
      <c r="F5858" s="19" t="n">
        <v>-1.94201125177473E-005</v>
      </c>
      <c r="G5858" s="19" t="n">
        <v>5.22661191853184E-006</v>
      </c>
      <c r="H5858" s="17" t="n">
        <v>-0.103423006149874</v>
      </c>
      <c r="I5858" s="18" t="n">
        <v>75.7741721409426</v>
      </c>
      <c r="J5858" s="17" t="n">
        <v>0.917900491136419</v>
      </c>
      <c r="K5858" s="17" t="n">
        <v>0.96594036148623</v>
      </c>
      <c r="L5858" s="17" t="n">
        <v>-0.0178297652988219</v>
      </c>
      <c r="M5858" s="17" t="n">
        <v>0.52025462962963</v>
      </c>
      <c r="N5858" s="17" t="n">
        <v>0.962951968393616</v>
      </c>
      <c r="O5858" s="19" t="n">
        <v>5.51525686749535E-005</v>
      </c>
      <c r="P5858" s="35" t="b">
        <f aca="false">FALSE()</f>
        <v>0</v>
      </c>
      <c r="Q5858" s="17"/>
    </row>
    <row r="5859" customFormat="false" ht="22.35" hidden="false" customHeight="false" outlineLevel="0" collapsed="false">
      <c r="A5859" s="6" t="s">
        <v>7641</v>
      </c>
      <c r="B5859" s="7" t="s">
        <v>1722</v>
      </c>
      <c r="C5859" s="18" t="n">
        <v>2134</v>
      </c>
      <c r="D5859" s="19" t="n">
        <v>-1.5629231239951E-005</v>
      </c>
      <c r="E5859" s="19" t="n">
        <v>4.39531836424468E-006</v>
      </c>
      <c r="F5859" s="19" t="n">
        <v>-1.59636760751234E-005</v>
      </c>
      <c r="G5859" s="19" t="n">
        <v>5.23177089977474E-006</v>
      </c>
      <c r="H5859" s="17" t="n">
        <v>-0.434470423959644</v>
      </c>
      <c r="I5859" s="18" t="n">
        <v>94.9186645314104</v>
      </c>
      <c r="J5859" s="17" t="n">
        <v>0.664932962246437</v>
      </c>
      <c r="K5859" s="17" t="n">
        <v>0.792467306645444</v>
      </c>
      <c r="L5859" s="17" t="n">
        <v>-0.066124631460559</v>
      </c>
      <c r="M5859" s="17" t="n">
        <v>0.53833912037037</v>
      </c>
      <c r="N5859" s="17" t="n">
        <v>0.805351165324062</v>
      </c>
      <c r="O5859" s="19" t="n">
        <v>7.47816825270776E-005</v>
      </c>
      <c r="P5859" s="35" t="b">
        <f aca="false">FALSE()</f>
        <v>0</v>
      </c>
      <c r="Q5859" s="17"/>
    </row>
    <row r="5860" customFormat="false" ht="22.35" hidden="false" customHeight="false" outlineLevel="0" collapsed="false">
      <c r="A5860" s="6" t="s">
        <v>7642</v>
      </c>
      <c r="B5860" s="7" t="s">
        <v>1722</v>
      </c>
      <c r="C5860" s="18" t="n">
        <v>2135</v>
      </c>
      <c r="D5860" s="19" t="n">
        <v>-5.2193300453185E-006</v>
      </c>
      <c r="E5860" s="19" t="n">
        <v>5.32825273830024E-006</v>
      </c>
      <c r="F5860" s="19" t="n">
        <v>-6.82786038076206E-006</v>
      </c>
      <c r="G5860" s="19" t="n">
        <v>3.89780119016724E-006</v>
      </c>
      <c r="H5860" s="17" t="n">
        <v>-1.92673594932208</v>
      </c>
      <c r="I5860" s="18" t="n">
        <v>64.5878628472587</v>
      </c>
      <c r="J5860" s="17" t="n">
        <v>0.0584143803669543</v>
      </c>
      <c r="K5860" s="17" t="n">
        <v>0.142023077185205</v>
      </c>
      <c r="L5860" s="17" t="n">
        <v>-0.37292635293384</v>
      </c>
      <c r="M5860" s="17" t="n">
        <v>0.59693287037037</v>
      </c>
      <c r="N5860" s="17" t="n">
        <v>0.0854427272100854</v>
      </c>
      <c r="O5860" s="19" t="n">
        <v>0.000165242930517932</v>
      </c>
      <c r="P5860" s="35" t="b">
        <f aca="false">FALSE()</f>
        <v>0</v>
      </c>
      <c r="Q5860" s="17"/>
    </row>
    <row r="5861" customFormat="false" ht="22.35" hidden="false" customHeight="false" outlineLevel="0" collapsed="false">
      <c r="A5861" s="6" t="s">
        <v>7643</v>
      </c>
      <c r="B5861" s="7" t="s">
        <v>1722</v>
      </c>
      <c r="C5861" s="18" t="n">
        <v>2136</v>
      </c>
      <c r="D5861" s="19" t="n">
        <v>-2.20870995825296E-005</v>
      </c>
      <c r="E5861" s="19" t="n">
        <v>7.51489539865203E-006</v>
      </c>
      <c r="F5861" s="19" t="n">
        <v>-2.35334556135795E-005</v>
      </c>
      <c r="G5861" s="19" t="n">
        <v>6.61163706677715E-006</v>
      </c>
      <c r="H5861" s="17" t="n">
        <v>-1.18885632473391</v>
      </c>
      <c r="I5861" s="18" t="n">
        <v>72.789993178049</v>
      </c>
      <c r="J5861" s="17" t="n">
        <v>0.238360252216602</v>
      </c>
      <c r="K5861" s="17" t="n">
        <v>0.391923820994429</v>
      </c>
      <c r="L5861" s="17" t="n">
        <v>-0.210429726649952</v>
      </c>
      <c r="M5861" s="17" t="n">
        <v>0.570746527777778</v>
      </c>
      <c r="N5861" s="17" t="n">
        <v>0.358155029799347</v>
      </c>
      <c r="O5861" s="19" t="n">
        <v>5.37906853629214E-005</v>
      </c>
      <c r="P5861" s="35" t="b">
        <f aca="false">FALSE()</f>
        <v>0</v>
      </c>
      <c r="Q5861" s="17"/>
    </row>
    <row r="5862" customFormat="false" ht="22.35" hidden="false" customHeight="false" outlineLevel="0" collapsed="false">
      <c r="A5862" s="6" t="s">
        <v>7644</v>
      </c>
      <c r="B5862" s="7" t="s">
        <v>1722</v>
      </c>
      <c r="C5862" s="18" t="n">
        <v>2137</v>
      </c>
      <c r="D5862" s="19" t="n">
        <v>-1.04404192555731E-005</v>
      </c>
      <c r="E5862" s="19" t="n">
        <v>4.98196818606224E-006</v>
      </c>
      <c r="F5862" s="19" t="n">
        <v>-1.15474272105604E-005</v>
      </c>
      <c r="G5862" s="19" t="n">
        <v>6.04512340322437E-006</v>
      </c>
      <c r="H5862" s="17" t="n">
        <v>-1.26085044837917</v>
      </c>
      <c r="I5862" s="18" t="n">
        <v>96.7914778932247</v>
      </c>
      <c r="J5862" s="17" t="n">
        <v>0.210393512630499</v>
      </c>
      <c r="K5862" s="17" t="n">
        <v>0.359382387014974</v>
      </c>
      <c r="L5862" s="17" t="n">
        <v>-0.190099176549701</v>
      </c>
      <c r="M5862" s="17" t="n">
        <v>0.534866898148148</v>
      </c>
      <c r="N5862" s="17" t="n">
        <v>0.412895587842005</v>
      </c>
      <c r="O5862" s="19" t="n">
        <v>3.28365958708095E-005</v>
      </c>
      <c r="P5862" s="35" t="b">
        <f aca="false">FALSE()</f>
        <v>0</v>
      </c>
      <c r="Q5862" s="17"/>
    </row>
    <row r="5863" customFormat="false" ht="22.35" hidden="false" customHeight="false" outlineLevel="0" collapsed="false">
      <c r="A5863" s="6" t="s">
        <v>7645</v>
      </c>
      <c r="B5863" s="7" t="s">
        <v>1722</v>
      </c>
      <c r="C5863" s="18" t="n">
        <v>2138</v>
      </c>
      <c r="D5863" s="19" t="n">
        <v>-7.26630807754061E-006</v>
      </c>
      <c r="E5863" s="19" t="n">
        <v>6.03805953543538E-006</v>
      </c>
      <c r="F5863" s="19" t="n">
        <v>-8.66757257392097E-006</v>
      </c>
      <c r="G5863" s="19" t="n">
        <v>5.05454097243091E-006</v>
      </c>
      <c r="H5863" s="17" t="n">
        <v>-1.44763333079146</v>
      </c>
      <c r="I5863" s="18" t="n">
        <v>70.2615439533392</v>
      </c>
      <c r="J5863" s="17" t="n">
        <v>0.152167101200361</v>
      </c>
      <c r="K5863" s="17" t="n">
        <v>0.285343527188514</v>
      </c>
      <c r="L5863" s="17" t="n">
        <v>-0.262611087018451</v>
      </c>
      <c r="M5863" s="17" t="n">
        <v>0.570023148148148</v>
      </c>
      <c r="N5863" s="17" t="n">
        <v>0.238085528734142</v>
      </c>
      <c r="O5863" s="19" t="n">
        <v>8.32800930460689E-005</v>
      </c>
      <c r="P5863" s="35" t="b">
        <f aca="false">FALSE()</f>
        <v>0</v>
      </c>
      <c r="Q5863" s="17"/>
    </row>
    <row r="5864" customFormat="false" ht="22.35" hidden="false" customHeight="false" outlineLevel="0" collapsed="false">
      <c r="A5864" s="6" t="s">
        <v>7646</v>
      </c>
      <c r="B5864" s="7" t="s">
        <v>1722</v>
      </c>
      <c r="C5864" s="18" t="n">
        <v>2139</v>
      </c>
      <c r="D5864" s="19" t="n">
        <v>-1.80134256542744E-005</v>
      </c>
      <c r="E5864" s="19" t="n">
        <v>6.50016593596829E-006</v>
      </c>
      <c r="F5864" s="19" t="n">
        <v>-1.67369463101705E-005</v>
      </c>
      <c r="G5864" s="19" t="n">
        <v>5.15451514620043E-006</v>
      </c>
      <c r="H5864" s="17" t="n">
        <v>1.23705168615398</v>
      </c>
      <c r="I5864" s="18" t="n">
        <v>67.789104531555</v>
      </c>
      <c r="J5864" s="17" t="n">
        <v>0.220336191667821</v>
      </c>
      <c r="K5864" s="17" t="n">
        <v>0.370998021178255</v>
      </c>
      <c r="L5864" s="17" t="n">
        <v>0.230414916556238</v>
      </c>
      <c r="M5864" s="17" t="n">
        <v>0.552372685185185</v>
      </c>
      <c r="N5864" s="17" t="n">
        <v>0.309883352318219</v>
      </c>
      <c r="O5864" s="19" t="n">
        <v>4.63577569389872E-005</v>
      </c>
      <c r="P5864" s="35" t="b">
        <f aca="false">FALSE()</f>
        <v>0</v>
      </c>
      <c r="Q5864" s="17"/>
    </row>
    <row r="5865" customFormat="false" ht="22.35" hidden="false" customHeight="false" outlineLevel="0" collapsed="false">
      <c r="A5865" s="6" t="s">
        <v>7647</v>
      </c>
      <c r="B5865" s="7" t="s">
        <v>1722</v>
      </c>
      <c r="C5865" s="18" t="n">
        <v>2140</v>
      </c>
      <c r="D5865" s="19" t="n">
        <v>-7.99528357601128E-006</v>
      </c>
      <c r="E5865" s="19" t="n">
        <v>3.75262311720434E-006</v>
      </c>
      <c r="F5865" s="19" t="n">
        <v>-7.64063593965888E-006</v>
      </c>
      <c r="G5865" s="19" t="n">
        <v>3.06613183418787E-006</v>
      </c>
      <c r="H5865" s="17" t="n">
        <v>0.592178725356579</v>
      </c>
      <c r="I5865" s="18" t="n">
        <v>69.1203642579382</v>
      </c>
      <c r="J5865" s="17" t="n">
        <v>0.555663126454954</v>
      </c>
      <c r="K5865" s="17" t="n">
        <v>0.711916838068627</v>
      </c>
      <c r="L5865" s="17" t="n">
        <v>0.108708534113133</v>
      </c>
      <c r="M5865" s="17" t="n">
        <v>0.539496527777778</v>
      </c>
      <c r="N5865" s="17" t="n">
        <v>0.675770845360115</v>
      </c>
      <c r="O5865" s="19" t="n">
        <v>0.000107484119482855</v>
      </c>
      <c r="P5865" s="35" t="b">
        <f aca="false">FALSE()</f>
        <v>0</v>
      </c>
      <c r="Q5865" s="17"/>
    </row>
    <row r="5866" customFormat="false" ht="22.35" hidden="false" customHeight="false" outlineLevel="0" collapsed="false">
      <c r="A5866" s="6" t="s">
        <v>7648</v>
      </c>
      <c r="B5866" s="7" t="s">
        <v>1722</v>
      </c>
      <c r="C5866" s="18" t="n">
        <v>2141</v>
      </c>
      <c r="D5866" s="19" t="n">
        <v>-8.66618938749533E-006</v>
      </c>
      <c r="E5866" s="19" t="n">
        <v>4.52264965645165E-006</v>
      </c>
      <c r="F5866" s="19" t="n">
        <v>-7.62879779490804E-006</v>
      </c>
      <c r="G5866" s="19" t="n">
        <v>4.5328483174404E-006</v>
      </c>
      <c r="H5866" s="17" t="n">
        <v>1.37548561931702</v>
      </c>
      <c r="I5866" s="18" t="n">
        <v>80.7680277929629</v>
      </c>
      <c r="J5866" s="17" t="n">
        <v>0.172783846044668</v>
      </c>
      <c r="K5866" s="17" t="n">
        <v>0.31210616474604</v>
      </c>
      <c r="L5866" s="17" t="n">
        <v>0.228083113497426</v>
      </c>
      <c r="M5866" s="17" t="n">
        <v>0.558738425925926</v>
      </c>
      <c r="N5866" s="17" t="n">
        <v>0.315496902458595</v>
      </c>
      <c r="O5866" s="19" t="n">
        <v>9.58177768820597E-005</v>
      </c>
      <c r="P5866" s="35" t="b">
        <f aca="false">FALSE()</f>
        <v>0</v>
      </c>
      <c r="Q5866" s="17"/>
    </row>
    <row r="5867" customFormat="false" ht="22.35" hidden="false" customHeight="false" outlineLevel="0" collapsed="false">
      <c r="A5867" s="6" t="s">
        <v>7649</v>
      </c>
      <c r="B5867" s="7" t="s">
        <v>1722</v>
      </c>
      <c r="C5867" s="18" t="n">
        <v>2142</v>
      </c>
      <c r="D5867" s="19" t="n">
        <v>-1.60021655675578E-005</v>
      </c>
      <c r="E5867" s="19" t="n">
        <v>5.88033100406364E-006</v>
      </c>
      <c r="F5867" s="19" t="n">
        <v>-1.72325858363656E-005</v>
      </c>
      <c r="G5867" s="19" t="n">
        <v>5.4643813693687E-006</v>
      </c>
      <c r="H5867" s="17" t="n">
        <v>-1.27744052748413</v>
      </c>
      <c r="I5867" s="18" t="n">
        <v>75.8849991082947</v>
      </c>
      <c r="J5867" s="17" t="n">
        <v>0.205341246199233</v>
      </c>
      <c r="K5867" s="17" t="n">
        <v>0.353531669704506</v>
      </c>
      <c r="L5867" s="17" t="n">
        <v>-0.220021606799613</v>
      </c>
      <c r="M5867" s="17" t="n">
        <v>0.565538194444444</v>
      </c>
      <c r="N5867" s="17" t="n">
        <v>0.334617034283538</v>
      </c>
      <c r="O5867" s="19" t="n">
        <v>0.000128658563983136</v>
      </c>
      <c r="P5867" s="35" t="b">
        <f aca="false">FALSE()</f>
        <v>0</v>
      </c>
      <c r="Q5867" s="17"/>
    </row>
    <row r="5868" customFormat="false" ht="22.35" hidden="false" customHeight="false" outlineLevel="0" collapsed="false">
      <c r="A5868" s="6" t="s">
        <v>7650</v>
      </c>
      <c r="B5868" s="7" t="s">
        <v>1722</v>
      </c>
      <c r="C5868" s="18" t="n">
        <v>2143</v>
      </c>
      <c r="D5868" s="19" t="n">
        <v>-1.28157402354102E-005</v>
      </c>
      <c r="E5868" s="19" t="n">
        <v>4.58257103635116E-006</v>
      </c>
      <c r="F5868" s="19" t="n">
        <v>-1.31881243928701E-005</v>
      </c>
      <c r="G5868" s="19" t="n">
        <v>4.70971458724508E-006</v>
      </c>
      <c r="H5868" s="17" t="n">
        <v>-0.484172760829388</v>
      </c>
      <c r="I5868" s="18" t="n">
        <v>82.5587441299757</v>
      </c>
      <c r="J5868" s="17" t="n">
        <v>0.629545201430489</v>
      </c>
      <c r="K5868" s="17" t="n">
        <v>0.771893404246523</v>
      </c>
      <c r="L5868" s="17" t="n">
        <v>-0.0792787323772197</v>
      </c>
      <c r="M5868" s="17" t="n">
        <v>0.513020833333333</v>
      </c>
      <c r="N5868" s="17" t="n">
        <v>0.764617002225802</v>
      </c>
      <c r="O5868" s="17" t="n">
        <v>0.00774064560428103</v>
      </c>
      <c r="P5868" s="35" t="b">
        <f aca="false">FALSE()</f>
        <v>0</v>
      </c>
      <c r="Q5868" s="17"/>
    </row>
    <row r="5869" customFormat="false" ht="22.35" hidden="false" customHeight="false" outlineLevel="0" collapsed="false">
      <c r="A5869" s="6" t="s">
        <v>7651</v>
      </c>
      <c r="B5869" s="7" t="s">
        <v>1722</v>
      </c>
      <c r="C5869" s="18" t="n">
        <v>2144</v>
      </c>
      <c r="D5869" s="19" t="n">
        <v>-1.34996673161085E-005</v>
      </c>
      <c r="E5869" s="19" t="n">
        <v>5.04483461544676E-006</v>
      </c>
      <c r="F5869" s="19" t="n">
        <v>-1.30969461881385E-005</v>
      </c>
      <c r="G5869" s="19" t="n">
        <v>5.7816340728646E-006</v>
      </c>
      <c r="H5869" s="17" t="n">
        <v>0.461240345260851</v>
      </c>
      <c r="I5869" s="18" t="n">
        <v>91.404636982902</v>
      </c>
      <c r="J5869" s="17" t="n">
        <v>0.645721883673082</v>
      </c>
      <c r="K5869" s="17" t="n">
        <v>0.780920650039591</v>
      </c>
      <c r="L5869" s="17" t="n">
        <v>0.0715230695655674</v>
      </c>
      <c r="M5869" s="17" t="n">
        <v>0.520833333333333</v>
      </c>
      <c r="N5869" s="17" t="n">
        <v>0.788143919431726</v>
      </c>
      <c r="O5869" s="19" t="n">
        <v>9.56778724825199E-005</v>
      </c>
      <c r="P5869" s="35" t="b">
        <f aca="false">FALSE()</f>
        <v>0</v>
      </c>
      <c r="Q5869" s="17"/>
    </row>
    <row r="5870" customFormat="false" ht="22.35" hidden="false" customHeight="false" outlineLevel="0" collapsed="false">
      <c r="A5870" s="6" t="s">
        <v>7652</v>
      </c>
      <c r="B5870" s="7" t="s">
        <v>1722</v>
      </c>
      <c r="C5870" s="18" t="n">
        <v>2145</v>
      </c>
      <c r="D5870" s="19" t="n">
        <v>-1.67943416508401E-005</v>
      </c>
      <c r="E5870" s="19" t="n">
        <v>6.38572094354652E-006</v>
      </c>
      <c r="F5870" s="19" t="n">
        <v>-1.78103110994371E-005</v>
      </c>
      <c r="G5870" s="19" t="n">
        <v>5.51031308703054E-006</v>
      </c>
      <c r="H5870" s="17" t="n">
        <v>-0.986616292422829</v>
      </c>
      <c r="I5870" s="18" t="n">
        <v>71.7735204473284</v>
      </c>
      <c r="J5870" s="17" t="n">
        <v>0.327145164497984</v>
      </c>
      <c r="K5870" s="17" t="n">
        <v>0.492715079171011</v>
      </c>
      <c r="L5870" s="17" t="n">
        <v>-0.176319929477449</v>
      </c>
      <c r="M5870" s="17" t="n">
        <v>0.536024305555556</v>
      </c>
      <c r="N5870" s="17" t="n">
        <v>0.453477936410879</v>
      </c>
      <c r="O5870" s="19" t="n">
        <v>0.000164352448433292</v>
      </c>
      <c r="P5870" s="35" t="b">
        <f aca="false">FALSE()</f>
        <v>0</v>
      </c>
      <c r="Q5870" s="17"/>
    </row>
    <row r="5871" customFormat="false" ht="22.35" hidden="false" customHeight="false" outlineLevel="0" collapsed="false">
      <c r="A5871" s="6" t="s">
        <v>7653</v>
      </c>
      <c r="B5871" s="7" t="s">
        <v>1722</v>
      </c>
      <c r="C5871" s="18" t="n">
        <v>2146</v>
      </c>
      <c r="D5871" s="19" t="n">
        <v>-7.34627246856227E-006</v>
      </c>
      <c r="E5871" s="19" t="n">
        <v>5.4757498104436E-006</v>
      </c>
      <c r="F5871" s="19" t="n">
        <v>-5.38560734304537E-006</v>
      </c>
      <c r="G5871" s="19" t="n">
        <v>4.4026296154723E-006</v>
      </c>
      <c r="H5871" s="17" t="n">
        <v>2.2501203618582</v>
      </c>
      <c r="I5871" s="18" t="n">
        <v>68.3941223612437</v>
      </c>
      <c r="J5871" s="17" t="n">
        <v>0.027661530572456</v>
      </c>
      <c r="K5871" s="17" t="n">
        <v>0.0789495485302053</v>
      </c>
      <c r="L5871" s="17" t="n">
        <v>0.416311667101952</v>
      </c>
      <c r="M5871" s="17" t="n">
        <v>0.599681712962963</v>
      </c>
      <c r="N5871" s="17" t="n">
        <v>0.0514389363247449</v>
      </c>
      <c r="O5871" s="19" t="n">
        <v>0.00029276561150256</v>
      </c>
      <c r="P5871" s="35" t="b">
        <f aca="false">FALSE()</f>
        <v>0</v>
      </c>
      <c r="Q5871" s="17"/>
    </row>
    <row r="5872" customFormat="false" ht="22.35" hidden="false" customHeight="false" outlineLevel="0" collapsed="false">
      <c r="A5872" s="6" t="s">
        <v>7654</v>
      </c>
      <c r="B5872" s="7" t="s">
        <v>1722</v>
      </c>
      <c r="C5872" s="18" t="n">
        <v>2147</v>
      </c>
      <c r="D5872" s="19" t="n">
        <v>-1.41671841481043E-005</v>
      </c>
      <c r="E5872" s="19" t="n">
        <v>7.49011403280193E-006</v>
      </c>
      <c r="F5872" s="19" t="n">
        <v>-1.27479830687808E-005</v>
      </c>
      <c r="G5872" s="19" t="n">
        <v>5.49245000154554E-006</v>
      </c>
      <c r="H5872" s="17" t="n">
        <v>1.2088574281149</v>
      </c>
      <c r="I5872" s="18" t="n">
        <v>64.6755694687902</v>
      </c>
      <c r="J5872" s="17" t="n">
        <v>0.231118584818916</v>
      </c>
      <c r="K5872" s="17" t="n">
        <v>0.383142223659684</v>
      </c>
      <c r="L5872" s="17" t="n">
        <v>0.233715497978081</v>
      </c>
      <c r="M5872" s="17" t="n">
        <v>0.564814814814815</v>
      </c>
      <c r="N5872" s="17" t="n">
        <v>0.302112205883425</v>
      </c>
      <c r="O5872" s="19" t="n">
        <v>5.61409018272564E-005</v>
      </c>
      <c r="P5872" s="35" t="b">
        <f aca="false">FALSE()</f>
        <v>0</v>
      </c>
      <c r="Q5872" s="17"/>
    </row>
    <row r="5873" customFormat="false" ht="22.35" hidden="false" customHeight="false" outlineLevel="0" collapsed="false">
      <c r="A5873" s="6" t="s">
        <v>7655</v>
      </c>
      <c r="B5873" s="7" t="s">
        <v>1722</v>
      </c>
      <c r="C5873" s="18" t="n">
        <v>2148</v>
      </c>
      <c r="D5873" s="19" t="n">
        <v>-7.62995504951866E-006</v>
      </c>
      <c r="E5873" s="19" t="n">
        <v>7.32700741398597E-006</v>
      </c>
      <c r="F5873" s="19" t="n">
        <v>-7.76886871013596E-006</v>
      </c>
      <c r="G5873" s="19" t="n">
        <v>4.447378678612E-006</v>
      </c>
      <c r="H5873" s="17" t="n">
        <v>-0.123961210688286</v>
      </c>
      <c r="I5873" s="18" t="n">
        <v>58.9607317755336</v>
      </c>
      <c r="J5873" s="17" t="n">
        <v>0.901767624086656</v>
      </c>
      <c r="K5873" s="17" t="n">
        <v>0.955043912014882</v>
      </c>
      <c r="L5873" s="17" t="n">
        <v>-0.0260710893829568</v>
      </c>
      <c r="M5873" s="17" t="n">
        <v>0.518229166666667</v>
      </c>
      <c r="N5873" s="17" t="n">
        <v>0.938390580177998</v>
      </c>
      <c r="O5873" s="19" t="n">
        <v>0.000220429327924928</v>
      </c>
      <c r="P5873" s="35" t="b">
        <f aca="false">FALSE()</f>
        <v>0</v>
      </c>
      <c r="Q5873" s="17"/>
    </row>
    <row r="5874" customFormat="false" ht="22.35" hidden="false" customHeight="false" outlineLevel="0" collapsed="false">
      <c r="A5874" s="6" t="s">
        <v>7656</v>
      </c>
      <c r="B5874" s="7" t="s">
        <v>1722</v>
      </c>
      <c r="C5874" s="18" t="n">
        <v>2149</v>
      </c>
      <c r="D5874" s="19" t="n">
        <v>-8.68793749416331E-006</v>
      </c>
      <c r="E5874" s="19" t="n">
        <v>6.41659539199577E-006</v>
      </c>
      <c r="F5874" s="19" t="n">
        <v>-6.5109795994329E-006</v>
      </c>
      <c r="G5874" s="19" t="n">
        <v>5.28491104711673E-006</v>
      </c>
      <c r="H5874" s="17" t="n">
        <v>2.12275057788193</v>
      </c>
      <c r="I5874" s="18" t="n">
        <v>69.490921707677</v>
      </c>
      <c r="J5874" s="17" t="n">
        <v>0.0373394450067575</v>
      </c>
      <c r="K5874" s="17" t="n">
        <v>0.100316376312043</v>
      </c>
      <c r="L5874" s="17" t="n">
        <v>0.388159950486066</v>
      </c>
      <c r="M5874" s="17" t="n">
        <v>0.583333333333333</v>
      </c>
      <c r="N5874" s="17" t="n">
        <v>0.125766330542942</v>
      </c>
      <c r="O5874" s="17" t="n">
        <v>0.111229372715161</v>
      </c>
      <c r="P5874" s="35" t="b">
        <f aca="false">FALSE()</f>
        <v>0</v>
      </c>
      <c r="Q5874" s="17"/>
    </row>
    <row r="5875" customFormat="false" ht="22.35" hidden="false" customHeight="false" outlineLevel="0" collapsed="false">
      <c r="A5875" s="6" t="s">
        <v>7657</v>
      </c>
      <c r="B5875" s="7" t="s">
        <v>1722</v>
      </c>
      <c r="C5875" s="18" t="n">
        <v>2150</v>
      </c>
      <c r="D5875" s="19" t="n">
        <v>-1.07506962700047E-005</v>
      </c>
      <c r="E5875" s="19" t="n">
        <v>5.88597000493762E-006</v>
      </c>
      <c r="F5875" s="19" t="n">
        <v>-1.29662022960537E-005</v>
      </c>
      <c r="G5875" s="19" t="n">
        <v>5.67442384228294E-006</v>
      </c>
      <c r="H5875" s="17" t="n">
        <v>-2.27862286318354</v>
      </c>
      <c r="I5875" s="18" t="n">
        <v>78.1667045855543</v>
      </c>
      <c r="J5875" s="17" t="n">
        <v>0.0254195165555887</v>
      </c>
      <c r="K5875" s="17" t="n">
        <v>0.0737076788825914</v>
      </c>
      <c r="L5875" s="17" t="n">
        <v>-0.385291379399858</v>
      </c>
      <c r="M5875" s="17" t="n">
        <v>0.605613425925926</v>
      </c>
      <c r="N5875" s="17" t="n">
        <v>0.0741994805773666</v>
      </c>
      <c r="O5875" s="19" t="n">
        <v>0.000227972453114941</v>
      </c>
      <c r="P5875" s="35" t="b">
        <f aca="false">FALSE()</f>
        <v>0</v>
      </c>
      <c r="Q5875" s="17"/>
    </row>
    <row r="5876" customFormat="false" ht="22.35" hidden="false" customHeight="false" outlineLevel="0" collapsed="false">
      <c r="A5876" s="6" t="s">
        <v>7658</v>
      </c>
      <c r="B5876" s="7" t="s">
        <v>1722</v>
      </c>
      <c r="C5876" s="18" t="n">
        <v>2151</v>
      </c>
      <c r="D5876" s="19" t="n">
        <v>-1.29436677391382E-005</v>
      </c>
      <c r="E5876" s="19" t="n">
        <v>5.10752057735786E-006</v>
      </c>
      <c r="F5876" s="19" t="n">
        <v>-1.29988261808762E-005</v>
      </c>
      <c r="G5876" s="19" t="n">
        <v>4.15527947425747E-006</v>
      </c>
      <c r="H5876" s="17" t="n">
        <v>-0.067722185941276</v>
      </c>
      <c r="I5876" s="18" t="n">
        <v>68.9240582676725</v>
      </c>
      <c r="J5876" s="17" t="n">
        <v>0.946202864982663</v>
      </c>
      <c r="K5876" s="17" t="n">
        <v>0.984534779309036</v>
      </c>
      <c r="L5876" s="17" t="n">
        <v>-0.0124581010352761</v>
      </c>
      <c r="M5876" s="17" t="n">
        <v>0.50072337962963</v>
      </c>
      <c r="N5876" s="17" t="n">
        <v>0.980497678281196</v>
      </c>
      <c r="O5876" s="19" t="n">
        <v>4.23945950213216E-005</v>
      </c>
      <c r="P5876" s="35" t="b">
        <f aca="false">FALSE()</f>
        <v>0</v>
      </c>
      <c r="Q5876" s="17"/>
    </row>
    <row r="5877" customFormat="false" ht="22.35" hidden="false" customHeight="false" outlineLevel="0" collapsed="false">
      <c r="A5877" s="6" t="s">
        <v>7659</v>
      </c>
      <c r="B5877" s="7" t="s">
        <v>1722</v>
      </c>
      <c r="C5877" s="18" t="n">
        <v>2152</v>
      </c>
      <c r="D5877" s="19" t="n">
        <v>-3.90681196691094E-006</v>
      </c>
      <c r="E5877" s="19" t="n">
        <v>4.50803678766242E-006</v>
      </c>
      <c r="F5877" s="19" t="n">
        <v>-6.04695674998219E-006</v>
      </c>
      <c r="G5877" s="19" t="n">
        <v>4.20761428650687E-006</v>
      </c>
      <c r="H5877" s="17" t="n">
        <v>-2.89545286648655</v>
      </c>
      <c r="I5877" s="18" t="n">
        <v>76.1490514454642</v>
      </c>
      <c r="J5877" s="17" t="n">
        <v>0.00493841821081801</v>
      </c>
      <c r="K5877" s="17" t="n">
        <v>0.0181141592586631</v>
      </c>
      <c r="L5877" s="17" t="n">
        <v>-0.497605032915383</v>
      </c>
      <c r="M5877" s="17" t="n">
        <v>0.628472222222222</v>
      </c>
      <c r="N5877" s="17" t="n">
        <v>0.0179520253892357</v>
      </c>
      <c r="O5877" s="19" t="n">
        <v>4.9832671600272E-005</v>
      </c>
      <c r="P5877" s="35" t="b">
        <f aca="false">TRUE()</f>
        <v>1</v>
      </c>
      <c r="Q5877" s="19" t="n">
        <v>0.000211148852657005</v>
      </c>
    </row>
    <row r="5878" customFormat="false" ht="22.35" hidden="false" customHeight="false" outlineLevel="0" collapsed="false">
      <c r="A5878" s="6" t="s">
        <v>7660</v>
      </c>
      <c r="B5878" s="7" t="s">
        <v>1722</v>
      </c>
      <c r="C5878" s="18" t="n">
        <v>2153</v>
      </c>
      <c r="D5878" s="19" t="n">
        <v>-1.35697665865625E-005</v>
      </c>
      <c r="E5878" s="19" t="n">
        <v>5.57249916721037E-006</v>
      </c>
      <c r="F5878" s="19" t="n">
        <v>-1.5160763912178E-005</v>
      </c>
      <c r="G5878" s="19" t="n">
        <v>5.06670482676501E-006</v>
      </c>
      <c r="H5878" s="17" t="n">
        <v>-1.75141120791038</v>
      </c>
      <c r="I5878" s="18" t="n">
        <v>74.6103752996064</v>
      </c>
      <c r="J5878" s="17" t="n">
        <v>0.0839846528640352</v>
      </c>
      <c r="K5878" s="17" t="n">
        <v>0.185624276883762</v>
      </c>
      <c r="L5878" s="17" t="n">
        <v>-0.304962391261703</v>
      </c>
      <c r="M5878" s="17" t="n">
        <v>0.594184027777778</v>
      </c>
      <c r="N5878" s="17" t="n">
        <v>0.166786486193953</v>
      </c>
      <c r="O5878" s="19" t="n">
        <v>0.000158395863390931</v>
      </c>
      <c r="P5878" s="35" t="b">
        <f aca="false">FALSE()</f>
        <v>0</v>
      </c>
      <c r="Q5878" s="17"/>
    </row>
    <row r="5879" customFormat="false" ht="22.35" hidden="false" customHeight="false" outlineLevel="0" collapsed="false">
      <c r="A5879" s="6" t="s">
        <v>7661</v>
      </c>
      <c r="B5879" s="7" t="s">
        <v>1722</v>
      </c>
      <c r="C5879" s="18" t="n">
        <v>2154</v>
      </c>
      <c r="D5879" s="19" t="n">
        <v>-5.19327026001631E-006</v>
      </c>
      <c r="E5879" s="19" t="n">
        <v>4.95473358770134E-006</v>
      </c>
      <c r="F5879" s="19" t="n">
        <v>-5.68896325100503E-006</v>
      </c>
      <c r="G5879" s="19" t="n">
        <v>5.06442532305802E-006</v>
      </c>
      <c r="H5879" s="17" t="n">
        <v>-0.596934837800481</v>
      </c>
      <c r="I5879" s="18" t="n">
        <v>82.1612080196633</v>
      </c>
      <c r="J5879" s="17" t="n">
        <v>0.55219231767106</v>
      </c>
      <c r="K5879" s="17" t="n">
        <v>0.709250437244892</v>
      </c>
      <c r="L5879" s="17" t="n">
        <v>-0.0980113978361845</v>
      </c>
      <c r="M5879" s="17" t="n">
        <v>0.521412037037037</v>
      </c>
      <c r="N5879" s="17" t="n">
        <v>0.7106517298934</v>
      </c>
      <c r="O5879" s="19" t="n">
        <v>4.44719198560162E-005</v>
      </c>
      <c r="P5879" s="35" t="b">
        <f aca="false">FALSE()</f>
        <v>0</v>
      </c>
      <c r="Q5879" s="17"/>
    </row>
    <row r="5880" customFormat="false" ht="22.35" hidden="false" customHeight="false" outlineLevel="0" collapsed="false">
      <c r="A5880" s="6" t="s">
        <v>7662</v>
      </c>
      <c r="B5880" s="7" t="s">
        <v>1722</v>
      </c>
      <c r="C5880" s="18" t="n">
        <v>2155</v>
      </c>
      <c r="D5880" s="19" t="n">
        <v>-6.83387258537151E-006</v>
      </c>
      <c r="E5880" s="19" t="n">
        <v>6.35359036783591E-006</v>
      </c>
      <c r="F5880" s="19" t="n">
        <v>-7.24983056659416E-006</v>
      </c>
      <c r="G5880" s="19" t="n">
        <v>6.09346531203902E-006</v>
      </c>
      <c r="H5880" s="17" t="n">
        <v>-0.396807535356105</v>
      </c>
      <c r="I5880" s="18" t="n">
        <v>77.8335625674903</v>
      </c>
      <c r="J5880" s="17" t="n">
        <v>0.692595325654363</v>
      </c>
      <c r="K5880" s="17" t="n">
        <v>0.80982094567078</v>
      </c>
      <c r="L5880" s="17" t="n">
        <v>-0.0672714707072342</v>
      </c>
      <c r="M5880" s="17" t="n">
        <v>0.501157407407407</v>
      </c>
      <c r="N5880" s="17" t="n">
        <v>0.802046688798908</v>
      </c>
      <c r="O5880" s="19" t="n">
        <v>9.6227129534085E-005</v>
      </c>
      <c r="P5880" s="35" t="b">
        <f aca="false">FALSE()</f>
        <v>0</v>
      </c>
      <c r="Q5880" s="17"/>
    </row>
    <row r="5881" customFormat="false" ht="22.35" hidden="false" customHeight="false" outlineLevel="0" collapsed="false">
      <c r="A5881" s="6" t="s">
        <v>7663</v>
      </c>
      <c r="B5881" s="7" t="s">
        <v>1722</v>
      </c>
      <c r="C5881" s="18" t="n">
        <v>2156</v>
      </c>
      <c r="D5881" s="19" t="n">
        <v>-1.09318385107353E-005</v>
      </c>
      <c r="E5881" s="19" t="n">
        <v>5.94471786093579E-006</v>
      </c>
      <c r="F5881" s="19" t="n">
        <v>-1.17244336892017E-005</v>
      </c>
      <c r="G5881" s="19" t="n">
        <v>4.71375218018484E-006</v>
      </c>
      <c r="H5881" s="17" t="n">
        <v>-0.839892119883744</v>
      </c>
      <c r="I5881" s="18" t="n">
        <v>67.7863362939283</v>
      </c>
      <c r="J5881" s="17" t="n">
        <v>0.403921455618377</v>
      </c>
      <c r="K5881" s="17" t="n">
        <v>0.570450690269808</v>
      </c>
      <c r="L5881" s="17" t="n">
        <v>-0.156444294635069</v>
      </c>
      <c r="M5881" s="17" t="n">
        <v>0.538483796296296</v>
      </c>
      <c r="N5881" s="17" t="n">
        <v>0.515611771536784</v>
      </c>
      <c r="O5881" s="19" t="n">
        <v>0.000115616111037934</v>
      </c>
      <c r="P5881" s="35" t="b">
        <f aca="false">FALSE()</f>
        <v>0</v>
      </c>
      <c r="Q5881" s="17"/>
    </row>
    <row r="5882" customFormat="false" ht="22.35" hidden="false" customHeight="false" outlineLevel="0" collapsed="false">
      <c r="A5882" s="6" t="s">
        <v>7664</v>
      </c>
      <c r="B5882" s="7" t="s">
        <v>1722</v>
      </c>
      <c r="C5882" s="18" t="n">
        <v>2157</v>
      </c>
      <c r="D5882" s="19" t="n">
        <v>-2.11594764284254E-006</v>
      </c>
      <c r="E5882" s="19" t="n">
        <v>5.28520296220419E-006</v>
      </c>
      <c r="F5882" s="19" t="n">
        <v>-1.76724494886408E-006</v>
      </c>
      <c r="G5882" s="19" t="n">
        <v>4.23479187735063E-006</v>
      </c>
      <c r="H5882" s="17" t="n">
        <v>0.414862709268991</v>
      </c>
      <c r="I5882" s="18" t="n">
        <v>68.2415490895328</v>
      </c>
      <c r="J5882" s="17" t="n">
        <v>0.679543779005499</v>
      </c>
      <c r="K5882" s="17" t="n">
        <v>0.799850418701245</v>
      </c>
      <c r="L5882" s="17" t="n">
        <v>0.076885496542548</v>
      </c>
      <c r="M5882" s="17" t="n">
        <v>0.511284722222222</v>
      </c>
      <c r="N5882" s="17" t="n">
        <v>0.769292037061354</v>
      </c>
      <c r="O5882" s="19" t="n">
        <v>9.9694545271214E-005</v>
      </c>
      <c r="P5882" s="35" t="b">
        <f aca="false">FALSE()</f>
        <v>0</v>
      </c>
      <c r="Q5882" s="17"/>
    </row>
    <row r="5883" customFormat="false" ht="22.35" hidden="false" customHeight="false" outlineLevel="0" collapsed="false">
      <c r="A5883" s="6" t="s">
        <v>7665</v>
      </c>
      <c r="B5883" s="7" t="s">
        <v>1722</v>
      </c>
      <c r="C5883" s="18" t="n">
        <v>2158</v>
      </c>
      <c r="D5883" s="19" t="n">
        <v>-5.4050340420724E-006</v>
      </c>
      <c r="E5883" s="19" t="n">
        <v>6.24832418722934E-006</v>
      </c>
      <c r="F5883" s="19" t="n">
        <v>-4.75191821650947E-006</v>
      </c>
      <c r="G5883" s="19" t="n">
        <v>5.38976531406936E-006</v>
      </c>
      <c r="H5883" s="17" t="n">
        <v>0.648240315952293</v>
      </c>
      <c r="I5883" s="18" t="n">
        <v>71.7545899590135</v>
      </c>
      <c r="J5883" s="17" t="n">
        <v>0.518898603701735</v>
      </c>
      <c r="K5883" s="17" t="n">
        <v>0.681203822238465</v>
      </c>
      <c r="L5883" s="17" t="n">
        <v>0.115869294229202</v>
      </c>
      <c r="M5883" s="17" t="n">
        <v>0.522135416666667</v>
      </c>
      <c r="N5883" s="17" t="n">
        <v>0.651138420379045</v>
      </c>
      <c r="O5883" s="19" t="n">
        <v>8.30307472114538E-005</v>
      </c>
      <c r="P5883" s="35" t="b">
        <f aca="false">FALSE()</f>
        <v>0</v>
      </c>
      <c r="Q5883" s="17"/>
    </row>
    <row r="5884" customFormat="false" ht="22.35" hidden="false" customHeight="false" outlineLevel="0" collapsed="false">
      <c r="A5884" s="6" t="s">
        <v>7666</v>
      </c>
      <c r="B5884" s="7" t="s">
        <v>1722</v>
      </c>
      <c r="C5884" s="18" t="n">
        <v>2159</v>
      </c>
      <c r="D5884" s="19" t="n">
        <v>-5.29921682618575E-006</v>
      </c>
      <c r="E5884" s="19" t="n">
        <v>7.14067468853711E-006</v>
      </c>
      <c r="F5884" s="19" t="n">
        <v>-7.67541393916343E-006</v>
      </c>
      <c r="G5884" s="19" t="n">
        <v>4.988496004773E-006</v>
      </c>
      <c r="H5884" s="17" t="n">
        <v>-2.1381263201706</v>
      </c>
      <c r="I5884" s="18" t="n">
        <v>62.9880860926419</v>
      </c>
      <c r="J5884" s="17" t="n">
        <v>0.0363926500947008</v>
      </c>
      <c r="K5884" s="17" t="n">
        <v>0.0981799661092395</v>
      </c>
      <c r="L5884" s="17" t="n">
        <v>-0.422762182128146</v>
      </c>
      <c r="M5884" s="17" t="n">
        <v>0.609230324074074</v>
      </c>
      <c r="N5884" s="17" t="n">
        <v>0.047388847379727</v>
      </c>
      <c r="O5884" s="19" t="n">
        <v>0.000133204814598524</v>
      </c>
      <c r="P5884" s="35" t="b">
        <f aca="false">FALSE()</f>
        <v>0</v>
      </c>
      <c r="Q5884" s="17"/>
    </row>
    <row r="5885" customFormat="false" ht="22.35" hidden="false" customHeight="false" outlineLevel="0" collapsed="false">
      <c r="A5885" s="6" t="s">
        <v>7667</v>
      </c>
      <c r="B5885" s="7" t="s">
        <v>1722</v>
      </c>
      <c r="C5885" s="18" t="n">
        <v>2160</v>
      </c>
      <c r="D5885" s="19" t="n">
        <v>-3.42470593750968E-006</v>
      </c>
      <c r="E5885" s="19" t="n">
        <v>5.39284243709099E-006</v>
      </c>
      <c r="F5885" s="19" t="n">
        <v>-4.8637165929425E-006</v>
      </c>
      <c r="G5885" s="19" t="n">
        <v>3.73797744200405E-006</v>
      </c>
      <c r="H5885" s="17" t="n">
        <v>-1.71636850259324</v>
      </c>
      <c r="I5885" s="18" t="n">
        <v>62.7303650774708</v>
      </c>
      <c r="J5885" s="17" t="n">
        <v>0.091029421638103</v>
      </c>
      <c r="K5885" s="17" t="n">
        <v>0.196503783272339</v>
      </c>
      <c r="L5885" s="17" t="n">
        <v>-0.340589547301223</v>
      </c>
      <c r="M5885" s="17" t="n">
        <v>0.572627314814815</v>
      </c>
      <c r="N5885" s="17" t="n">
        <v>0.119392746401918</v>
      </c>
      <c r="O5885" s="19" t="n">
        <v>0.000103189974503509</v>
      </c>
      <c r="P5885" s="35" t="b">
        <f aca="false">FALSE()</f>
        <v>0</v>
      </c>
      <c r="Q5885" s="17"/>
    </row>
    <row r="5886" customFormat="false" ht="22.35" hidden="false" customHeight="false" outlineLevel="0" collapsed="false">
      <c r="A5886" s="6" t="s">
        <v>7668</v>
      </c>
      <c r="B5886" s="7" t="s">
        <v>1722</v>
      </c>
      <c r="C5886" s="18" t="n">
        <v>2161</v>
      </c>
      <c r="D5886" s="19" t="n">
        <v>-8.85244527898717E-006</v>
      </c>
      <c r="E5886" s="19" t="n">
        <v>5.43652799222193E-006</v>
      </c>
      <c r="F5886" s="19" t="n">
        <v>-8.20822358405916E-006</v>
      </c>
      <c r="G5886" s="19" t="n">
        <v>4.1079142515941E-006</v>
      </c>
      <c r="H5886" s="17" t="n">
        <v>0.752493870472044</v>
      </c>
      <c r="I5886" s="18" t="n">
        <v>65.808762676709</v>
      </c>
      <c r="J5886" s="17" t="n">
        <v>0.454437404340606</v>
      </c>
      <c r="K5886" s="17" t="n">
        <v>0.622065591707235</v>
      </c>
      <c r="L5886" s="17" t="n">
        <v>0.143440635768858</v>
      </c>
      <c r="M5886" s="17" t="n">
        <v>0.557725694444444</v>
      </c>
      <c r="N5886" s="17" t="n">
        <v>0.558588040663581</v>
      </c>
      <c r="O5886" s="19" t="n">
        <v>8.82686065974263E-005</v>
      </c>
      <c r="P5886" s="35" t="b">
        <f aca="false">FALSE()</f>
        <v>0</v>
      </c>
      <c r="Q5886" s="17"/>
    </row>
    <row r="5887" customFormat="false" ht="22.35" hidden="false" customHeight="false" outlineLevel="0" collapsed="false">
      <c r="A5887" s="6" t="s">
        <v>7669</v>
      </c>
      <c r="B5887" s="7" t="s">
        <v>1722</v>
      </c>
      <c r="C5887" s="18" t="n">
        <v>2162</v>
      </c>
      <c r="D5887" s="19" t="n">
        <v>-1.03042823159369E-005</v>
      </c>
      <c r="E5887" s="19" t="n">
        <v>6.83869104406758E-006</v>
      </c>
      <c r="F5887" s="19" t="n">
        <v>-1.12919361089107E-005</v>
      </c>
      <c r="G5887" s="19" t="n">
        <v>5.36463657645498E-006</v>
      </c>
      <c r="H5887" s="17" t="n">
        <v>-0.911458219555792</v>
      </c>
      <c r="I5887" s="18" t="n">
        <v>67.3279820630532</v>
      </c>
      <c r="J5887" s="17" t="n">
        <v>0.365305912782912</v>
      </c>
      <c r="K5887" s="17" t="n">
        <v>0.533013141240549</v>
      </c>
      <c r="L5887" s="17" t="n">
        <v>-0.170657585045265</v>
      </c>
      <c r="M5887" s="17" t="n">
        <v>0.540219907407407</v>
      </c>
      <c r="N5887" s="17" t="n">
        <v>0.470629686455701</v>
      </c>
      <c r="O5887" s="19" t="n">
        <v>3.34356608884625E-005</v>
      </c>
      <c r="P5887" s="35" t="b">
        <f aca="false">FALSE()</f>
        <v>0</v>
      </c>
      <c r="Q5887" s="17"/>
    </row>
    <row r="5888" customFormat="false" ht="22.35" hidden="false" customHeight="false" outlineLevel="0" collapsed="false">
      <c r="A5888" s="6" t="s">
        <v>7670</v>
      </c>
      <c r="B5888" s="7" t="s">
        <v>1722</v>
      </c>
      <c r="C5888" s="18" t="n">
        <v>2163</v>
      </c>
      <c r="D5888" s="19" t="n">
        <v>1.67824327946403E-006</v>
      </c>
      <c r="E5888" s="19" t="n">
        <v>6.29580297396254E-006</v>
      </c>
      <c r="F5888" s="19" t="n">
        <v>1.35911007720349E-006</v>
      </c>
      <c r="G5888" s="19" t="n">
        <v>5.10650926839376E-006</v>
      </c>
      <c r="H5888" s="17" t="n">
        <v>-0.318044172849716</v>
      </c>
      <c r="I5888" s="18" t="n">
        <v>68.7865297679443</v>
      </c>
      <c r="J5888" s="17" t="n">
        <v>0.751414989663065</v>
      </c>
      <c r="K5888" s="17" t="n">
        <v>0.850570312891999</v>
      </c>
      <c r="L5888" s="17" t="n">
        <v>-0.0585935822897502</v>
      </c>
      <c r="M5888" s="17" t="n">
        <v>0.51634837962963</v>
      </c>
      <c r="N5888" s="17" t="n">
        <v>0.828977518544553</v>
      </c>
      <c r="O5888" s="19" t="n">
        <v>5.19008067124458E-005</v>
      </c>
      <c r="P5888" s="35" t="b">
        <f aca="false">FALSE()</f>
        <v>0</v>
      </c>
      <c r="Q5888" s="17"/>
    </row>
    <row r="5889" customFormat="false" ht="22.35" hidden="false" customHeight="false" outlineLevel="0" collapsed="false">
      <c r="A5889" s="6" t="s">
        <v>7671</v>
      </c>
      <c r="B5889" s="7" t="s">
        <v>1722</v>
      </c>
      <c r="C5889" s="18" t="n">
        <v>2164</v>
      </c>
      <c r="D5889" s="19" t="n">
        <v>-8.17442519798588E-006</v>
      </c>
      <c r="E5889" s="19" t="n">
        <v>5.98930507133995E-006</v>
      </c>
      <c r="F5889" s="19" t="n">
        <v>-7.70105635400827E-006</v>
      </c>
      <c r="G5889" s="19" t="n">
        <v>5.20742196832114E-006</v>
      </c>
      <c r="H5889" s="17" t="n">
        <v>0.489378201487314</v>
      </c>
      <c r="I5889" s="18" t="n">
        <v>72.1646840284482</v>
      </c>
      <c r="J5889" s="17" t="n">
        <v>0.626058208406404</v>
      </c>
      <c r="K5889" s="17" t="n">
        <v>0.770017120742748</v>
      </c>
      <c r="L5889" s="17" t="n">
        <v>0.0871310817093046</v>
      </c>
      <c r="M5889" s="17" t="n">
        <v>0.521122685185185</v>
      </c>
      <c r="N5889" s="17" t="n">
        <v>0.74439992892252</v>
      </c>
      <c r="O5889" s="19" t="n">
        <v>0.000121143233647753</v>
      </c>
      <c r="P5889" s="35" t="b">
        <f aca="false">FALSE()</f>
        <v>0</v>
      </c>
      <c r="Q5889" s="17"/>
    </row>
    <row r="5890" customFormat="false" ht="22.35" hidden="false" customHeight="false" outlineLevel="0" collapsed="false">
      <c r="A5890" s="6" t="s">
        <v>7672</v>
      </c>
      <c r="B5890" s="7" t="s">
        <v>1722</v>
      </c>
      <c r="C5890" s="18" t="n">
        <v>2165</v>
      </c>
      <c r="D5890" s="19" t="n">
        <v>2.57328739050657E-006</v>
      </c>
      <c r="E5890" s="19" t="n">
        <v>5.47241385459529E-006</v>
      </c>
      <c r="F5890" s="19" t="n">
        <v>1.90216254580378E-006</v>
      </c>
      <c r="G5890" s="19" t="n">
        <v>4.6936625502431E-006</v>
      </c>
      <c r="H5890" s="17" t="n">
        <v>-0.761417876307704</v>
      </c>
      <c r="I5890" s="18" t="n">
        <v>71.4638441182674</v>
      </c>
      <c r="J5890" s="17" t="n">
        <v>0.448912909573225</v>
      </c>
      <c r="K5890" s="17" t="n">
        <v>0.616453354056685</v>
      </c>
      <c r="L5890" s="17" t="n">
        <v>-0.136483031742565</v>
      </c>
      <c r="M5890" s="17" t="n">
        <v>0.506221064814815</v>
      </c>
      <c r="N5890" s="17" t="n">
        <v>0.580065387769179</v>
      </c>
      <c r="O5890" s="19" t="n">
        <v>0.000526028223553455</v>
      </c>
      <c r="P5890" s="35" t="b">
        <f aca="false">FALSE()</f>
        <v>0</v>
      </c>
      <c r="Q5890" s="17"/>
    </row>
    <row r="5891" customFormat="false" ht="22.35" hidden="false" customHeight="false" outlineLevel="0" collapsed="false">
      <c r="A5891" s="6" t="s">
        <v>7673</v>
      </c>
      <c r="B5891" s="7" t="s">
        <v>1722</v>
      </c>
      <c r="C5891" s="18" t="n">
        <v>2166</v>
      </c>
      <c r="D5891" s="19" t="n">
        <v>4.1141950835102E-006</v>
      </c>
      <c r="E5891" s="19" t="n">
        <v>5.60092363999542E-006</v>
      </c>
      <c r="F5891" s="19" t="n">
        <v>8.22801073941416E-007</v>
      </c>
      <c r="G5891" s="19" t="n">
        <v>4.602842254946E-006</v>
      </c>
      <c r="H5891" s="17" t="n">
        <v>-3.67833900173709</v>
      </c>
      <c r="I5891" s="18" t="n">
        <v>69.3872941095081</v>
      </c>
      <c r="J5891" s="19" t="n">
        <v>0.000459468477479479</v>
      </c>
      <c r="K5891" s="17" t="n">
        <v>0.00224146841670036</v>
      </c>
      <c r="L5891" s="17" t="n">
        <v>-0.673342795529375</v>
      </c>
      <c r="M5891" s="17" t="n">
        <v>0.653645833333333</v>
      </c>
      <c r="N5891" s="17" t="n">
        <v>0.00180668048421471</v>
      </c>
      <c r="O5891" s="19" t="n">
        <v>0.000280384301223031</v>
      </c>
      <c r="P5891" s="35" t="b">
        <f aca="false">TRUE()</f>
        <v>1</v>
      </c>
      <c r="Q5891" s="19" t="n">
        <v>0.000568387314614894</v>
      </c>
    </row>
    <row r="5892" customFormat="false" ht="22.35" hidden="false" customHeight="false" outlineLevel="0" collapsed="false">
      <c r="A5892" s="6" t="s">
        <v>7674</v>
      </c>
      <c r="B5892" s="7" t="s">
        <v>1722</v>
      </c>
      <c r="C5892" s="18" t="n">
        <v>2167</v>
      </c>
      <c r="D5892" s="19" t="n">
        <v>-7.0576831974004E-006</v>
      </c>
      <c r="E5892" s="19" t="n">
        <v>5.22533242167115E-006</v>
      </c>
      <c r="F5892" s="19" t="n">
        <v>-3.20662640859909E-006</v>
      </c>
      <c r="G5892" s="19" t="n">
        <v>4.71868226279047E-006</v>
      </c>
      <c r="H5892" s="17" t="n">
        <v>4.52764764262198</v>
      </c>
      <c r="I5892" s="18" t="n">
        <v>74.2220301729221</v>
      </c>
      <c r="J5892" s="19" t="n">
        <v>2.22966886245346E-005</v>
      </c>
      <c r="K5892" s="19" t="n">
        <v>0.000158844685166512</v>
      </c>
      <c r="L5892" s="17" t="n">
        <v>0.791066431953939</v>
      </c>
      <c r="M5892" s="17" t="n">
        <v>0.695023148148148</v>
      </c>
      <c r="N5892" s="19" t="n">
        <v>0.000376049067489784</v>
      </c>
      <c r="O5892" s="19" t="n">
        <v>0.00020986118702979</v>
      </c>
      <c r="P5892" s="35" t="b">
        <f aca="false">TRUE()</f>
        <v>1</v>
      </c>
      <c r="Q5892" s="19" t="n">
        <v>0.000515145354801177</v>
      </c>
    </row>
    <row r="5893" customFormat="false" ht="22.35" hidden="false" customHeight="false" outlineLevel="0" collapsed="false">
      <c r="A5893" s="6" t="s">
        <v>7675</v>
      </c>
      <c r="B5893" s="7" t="s">
        <v>1722</v>
      </c>
      <c r="C5893" s="18" t="n">
        <v>2168</v>
      </c>
      <c r="D5893" s="19" t="n">
        <v>-3.89475651363091E-006</v>
      </c>
      <c r="E5893" s="19" t="n">
        <v>5.66510878787203E-006</v>
      </c>
      <c r="F5893" s="19" t="n">
        <v>-1.92896221527987E-006</v>
      </c>
      <c r="G5893" s="19" t="n">
        <v>5.49312870939587E-006</v>
      </c>
      <c r="H5893" s="17" t="n">
        <v>2.09773969450334</v>
      </c>
      <c r="I5893" s="18" t="n">
        <v>78.5406888594865</v>
      </c>
      <c r="J5893" s="17" t="n">
        <v>0.0391439820167977</v>
      </c>
      <c r="K5893" s="17" t="n">
        <v>0.104283000447072</v>
      </c>
      <c r="L5893" s="17" t="n">
        <v>0.3536786064277</v>
      </c>
      <c r="M5893" s="17" t="n">
        <v>0.596643518518519</v>
      </c>
      <c r="N5893" s="17" t="n">
        <v>0.139245130431285</v>
      </c>
      <c r="O5893" s="17" t="n">
        <v>0.0593563708469369</v>
      </c>
      <c r="P5893" s="35" t="b">
        <f aca="false">FALSE()</f>
        <v>0</v>
      </c>
      <c r="Q5893" s="17"/>
    </row>
    <row r="5894" customFormat="false" ht="22.35" hidden="false" customHeight="false" outlineLevel="0" collapsed="false">
      <c r="A5894" s="6" t="s">
        <v>7676</v>
      </c>
      <c r="B5894" s="7" t="s">
        <v>1722</v>
      </c>
      <c r="C5894" s="18" t="n">
        <v>2169</v>
      </c>
      <c r="D5894" s="19" t="n">
        <v>-1.08428368412987E-006</v>
      </c>
      <c r="E5894" s="19" t="n">
        <v>5.20049649398405E-006</v>
      </c>
      <c r="F5894" s="19" t="n">
        <v>-1.05185296245374E-006</v>
      </c>
      <c r="G5894" s="19" t="n">
        <v>4.42546348940691E-006</v>
      </c>
      <c r="H5894" s="17" t="n">
        <v>0.0387774752752489</v>
      </c>
      <c r="I5894" s="18" t="n">
        <v>71.0675275812802</v>
      </c>
      <c r="J5894" s="17" t="n">
        <v>0.969176530028018</v>
      </c>
      <c r="K5894" s="17" t="n">
        <v>0.996225163582839</v>
      </c>
      <c r="L5894" s="17" t="n">
        <v>0.00697787981037533</v>
      </c>
      <c r="M5894" s="17" t="n">
        <v>0.513454861111111</v>
      </c>
      <c r="N5894" s="17" t="n">
        <v>0.996357035700167</v>
      </c>
      <c r="O5894" s="17" t="n">
        <v>0.124039954043239</v>
      </c>
      <c r="P5894" s="35" t="b">
        <f aca="false">FALSE()</f>
        <v>0</v>
      </c>
      <c r="Q5894" s="17"/>
    </row>
    <row r="5895" customFormat="false" ht="22.35" hidden="false" customHeight="false" outlineLevel="0" collapsed="false">
      <c r="A5895" s="6" t="s">
        <v>7677</v>
      </c>
      <c r="B5895" s="7" t="s">
        <v>1722</v>
      </c>
      <c r="C5895" s="18" t="n">
        <v>2170</v>
      </c>
      <c r="D5895" s="19" t="n">
        <v>-4.92974908813167E-006</v>
      </c>
      <c r="E5895" s="19" t="n">
        <v>5.46808485991631E-006</v>
      </c>
      <c r="F5895" s="19" t="n">
        <v>-3.51704139677504E-006</v>
      </c>
      <c r="G5895" s="19" t="n">
        <v>4.25673055479182E-006</v>
      </c>
      <c r="H5895" s="17" t="n">
        <v>1.63261835619208</v>
      </c>
      <c r="I5895" s="18" t="n">
        <v>67.0075879118211</v>
      </c>
      <c r="J5895" s="17" t="n">
        <v>0.107240177901725</v>
      </c>
      <c r="K5895" s="17" t="n">
        <v>0.220458488564645</v>
      </c>
      <c r="L5895" s="17" t="n">
        <v>0.306812762106141</v>
      </c>
      <c r="M5895" s="17" t="n">
        <v>0.57421875</v>
      </c>
      <c r="N5895" s="17" t="n">
        <v>0.164275173815808</v>
      </c>
      <c r="O5895" s="19" t="n">
        <v>7.6879616552791E-005</v>
      </c>
      <c r="P5895" s="35" t="b">
        <f aca="false">FALSE()</f>
        <v>0</v>
      </c>
      <c r="Q5895" s="17"/>
    </row>
    <row r="5896" customFormat="false" ht="22.35" hidden="false" customHeight="false" outlineLevel="0" collapsed="false">
      <c r="A5896" s="6" t="s">
        <v>7678</v>
      </c>
      <c r="B5896" s="7" t="s">
        <v>1722</v>
      </c>
      <c r="C5896" s="18" t="n">
        <v>2171</v>
      </c>
      <c r="D5896" s="19" t="n">
        <v>-5.0115502544211E-007</v>
      </c>
      <c r="E5896" s="19" t="n">
        <v>5.06832491507489E-006</v>
      </c>
      <c r="F5896" s="19" t="n">
        <v>1.00923460667477E-006</v>
      </c>
      <c r="G5896" s="19" t="n">
        <v>3.98067031492263E-006</v>
      </c>
      <c r="H5896" s="17" t="n">
        <v>1.88035655023597</v>
      </c>
      <c r="I5896" s="18" t="n">
        <v>67.3789642269194</v>
      </c>
      <c r="J5896" s="17" t="n">
        <v>0.0643826977888963</v>
      </c>
      <c r="K5896" s="17" t="n">
        <v>0.152802588893578</v>
      </c>
      <c r="L5896" s="17" t="n">
        <v>0.351865262615421</v>
      </c>
      <c r="M5896" s="17" t="n">
        <v>0.59447337962963</v>
      </c>
      <c r="N5896" s="17" t="n">
        <v>0.106833293212457</v>
      </c>
      <c r="O5896" s="19" t="n">
        <v>7.65525862601028E-005</v>
      </c>
      <c r="P5896" s="35" t="b">
        <f aca="false">FALSE()</f>
        <v>0</v>
      </c>
      <c r="Q5896" s="17"/>
    </row>
    <row r="5897" customFormat="false" ht="22.35" hidden="false" customHeight="false" outlineLevel="0" collapsed="false">
      <c r="A5897" s="6" t="s">
        <v>7679</v>
      </c>
      <c r="B5897" s="7" t="s">
        <v>1722</v>
      </c>
      <c r="C5897" s="18" t="n">
        <v>2172</v>
      </c>
      <c r="D5897" s="19" t="n">
        <v>2.82296807398713E-006</v>
      </c>
      <c r="E5897" s="19" t="n">
        <v>7.86430152007021E-006</v>
      </c>
      <c r="F5897" s="19" t="n">
        <v>1.93452945461116E-006</v>
      </c>
      <c r="G5897" s="19" t="n">
        <v>5.84385086478685E-006</v>
      </c>
      <c r="H5897" s="17" t="n">
        <v>-0.719285406063107</v>
      </c>
      <c r="I5897" s="18" t="n">
        <v>65.1681585359028</v>
      </c>
      <c r="J5897" s="17" t="n">
        <v>0.47453661373141</v>
      </c>
      <c r="K5897" s="17" t="n">
        <v>0.641933307558745</v>
      </c>
      <c r="L5897" s="17" t="n">
        <v>-0.138199230391373</v>
      </c>
      <c r="M5897" s="17" t="n">
        <v>0.535445601851852</v>
      </c>
      <c r="N5897" s="17" t="n">
        <v>0.574217112850055</v>
      </c>
      <c r="O5897" s="19" t="n">
        <v>0.000141054987824186</v>
      </c>
      <c r="P5897" s="35" t="b">
        <f aca="false">FALSE()</f>
        <v>0</v>
      </c>
      <c r="Q5897" s="17"/>
    </row>
    <row r="5898" customFormat="false" ht="22.35" hidden="false" customHeight="false" outlineLevel="0" collapsed="false">
      <c r="A5898" s="6" t="s">
        <v>7680</v>
      </c>
      <c r="B5898" s="7" t="s">
        <v>1722</v>
      </c>
      <c r="C5898" s="18" t="n">
        <v>2173</v>
      </c>
      <c r="D5898" s="19" t="n">
        <v>-3.32364881475694E-006</v>
      </c>
      <c r="E5898" s="19" t="n">
        <v>7.10055380597866E-006</v>
      </c>
      <c r="F5898" s="19" t="n">
        <v>-1.53115812550423E-006</v>
      </c>
      <c r="G5898" s="19" t="n">
        <v>3.86730633440526E-006</v>
      </c>
      <c r="H5898" s="17" t="n">
        <v>1.66843785636202</v>
      </c>
      <c r="I5898" s="18" t="n">
        <v>56.5725228130921</v>
      </c>
      <c r="J5898" s="17" t="n">
        <v>0.100754998151391</v>
      </c>
      <c r="K5898" s="17" t="n">
        <v>0.210634784903389</v>
      </c>
      <c r="L5898" s="17" t="n">
        <v>0.366525866601567</v>
      </c>
      <c r="M5898" s="17" t="n">
        <v>0.592447916666667</v>
      </c>
      <c r="N5898" s="17" t="n">
        <v>0.0916231129061136</v>
      </c>
      <c r="O5898" s="19" t="n">
        <v>9.90459454165679E-005</v>
      </c>
      <c r="P5898" s="35" t="b">
        <f aca="false">FALSE()</f>
        <v>0</v>
      </c>
      <c r="Q5898" s="17"/>
    </row>
    <row r="5899" customFormat="false" ht="22.35" hidden="false" customHeight="false" outlineLevel="0" collapsed="false">
      <c r="A5899" s="6" t="s">
        <v>7681</v>
      </c>
      <c r="B5899" s="7" t="s">
        <v>1722</v>
      </c>
      <c r="C5899" s="18" t="n">
        <v>2174</v>
      </c>
      <c r="D5899" s="19" t="n">
        <v>3.60541701033857E-006</v>
      </c>
      <c r="E5899" s="19" t="n">
        <v>8.33091769305267E-006</v>
      </c>
      <c r="F5899" s="19" t="n">
        <v>5.19989989698737E-006</v>
      </c>
      <c r="G5899" s="19" t="n">
        <v>6.62250530137912E-006</v>
      </c>
      <c r="H5899" s="17" t="n">
        <v>1.20514805052809</v>
      </c>
      <c r="I5899" s="18" t="n">
        <v>67.8952442081895</v>
      </c>
      <c r="J5899" s="17" t="n">
        <v>0.232329861712647</v>
      </c>
      <c r="K5899" s="17" t="n">
        <v>0.384610171713405</v>
      </c>
      <c r="L5899" s="17" t="n">
        <v>0.22420615357796</v>
      </c>
      <c r="M5899" s="17" t="n">
        <v>0.560763888888889</v>
      </c>
      <c r="N5899" s="17" t="n">
        <v>0.32509025890528</v>
      </c>
      <c r="O5899" s="19" t="n">
        <v>0.000227576123515085</v>
      </c>
      <c r="P5899" s="35" t="b">
        <f aca="false">FALSE()</f>
        <v>0</v>
      </c>
      <c r="Q5899" s="17"/>
    </row>
    <row r="5900" customFormat="false" ht="22.35" hidden="false" customHeight="false" outlineLevel="0" collapsed="false">
      <c r="A5900" s="6" t="s">
        <v>7682</v>
      </c>
      <c r="B5900" s="7" t="s">
        <v>1722</v>
      </c>
      <c r="C5900" s="18" t="n">
        <v>2175</v>
      </c>
      <c r="D5900" s="19" t="n">
        <v>-1.50334434920445E-006</v>
      </c>
      <c r="E5900" s="19" t="n">
        <v>5.70801193491672E-006</v>
      </c>
      <c r="F5900" s="19" t="n">
        <v>-2.48428054707654E-006</v>
      </c>
      <c r="G5900" s="19" t="n">
        <v>4.65068046790474E-006</v>
      </c>
      <c r="H5900" s="17" t="n">
        <v>-1.07737997450486</v>
      </c>
      <c r="I5900" s="18" t="n">
        <v>68.99135763689</v>
      </c>
      <c r="J5900" s="17" t="n">
        <v>0.28506334541428</v>
      </c>
      <c r="K5900" s="17" t="n">
        <v>0.445290898504817</v>
      </c>
      <c r="L5900" s="17" t="n">
        <v>-0.198050984987321</v>
      </c>
      <c r="M5900" s="17" t="n">
        <v>0.540364583333333</v>
      </c>
      <c r="N5900" s="17" t="n">
        <v>0.390657086224103</v>
      </c>
      <c r="O5900" s="19" t="n">
        <v>0.000196270541279915</v>
      </c>
      <c r="P5900" s="35" t="b">
        <f aca="false">FALSE()</f>
        <v>0</v>
      </c>
      <c r="Q5900" s="17"/>
    </row>
    <row r="5901" customFormat="false" ht="22.35" hidden="false" customHeight="false" outlineLevel="0" collapsed="false">
      <c r="A5901" s="6" t="s">
        <v>7683</v>
      </c>
      <c r="B5901" s="7" t="s">
        <v>1722</v>
      </c>
      <c r="C5901" s="18" t="n">
        <v>2176</v>
      </c>
      <c r="D5901" s="19" t="n">
        <v>-2.16447989701517E-006</v>
      </c>
      <c r="E5901" s="19" t="n">
        <v>5.00633482435259E-006</v>
      </c>
      <c r="F5901" s="19" t="n">
        <v>-2.27704575215369E-006</v>
      </c>
      <c r="G5901" s="19" t="n">
        <v>4.52079479912782E-006</v>
      </c>
      <c r="H5901" s="17" t="n">
        <v>-0.138132524992566</v>
      </c>
      <c r="I5901" s="18" t="n">
        <v>74.2204834240251</v>
      </c>
      <c r="J5901" s="17" t="n">
        <v>0.890509760146494</v>
      </c>
      <c r="K5901" s="17" t="n">
        <v>0.948775514143281</v>
      </c>
      <c r="L5901" s="17" t="n">
        <v>-0.0241347179308945</v>
      </c>
      <c r="M5901" s="17" t="n">
        <v>0.51099537037037</v>
      </c>
      <c r="N5901" s="17" t="n">
        <v>0.944577176809111</v>
      </c>
      <c r="O5901" s="17" t="n">
        <v>0.00592157548675131</v>
      </c>
      <c r="P5901" s="35" t="b">
        <f aca="false">FALSE()</f>
        <v>0</v>
      </c>
      <c r="Q5901" s="17"/>
    </row>
    <row r="5902" customFormat="false" ht="22.35" hidden="false" customHeight="false" outlineLevel="0" collapsed="false">
      <c r="A5902" s="6" t="s">
        <v>7684</v>
      </c>
      <c r="B5902" s="7" t="s">
        <v>1722</v>
      </c>
      <c r="C5902" s="18" t="n">
        <v>2177</v>
      </c>
      <c r="D5902" s="19" t="n">
        <v>-6.22520154337318E-008</v>
      </c>
      <c r="E5902" s="19" t="n">
        <v>5.10031748653738E-006</v>
      </c>
      <c r="F5902" s="19" t="n">
        <v>-7.07625790877897E-007</v>
      </c>
      <c r="G5902" s="19" t="n">
        <v>5.06311473143938E-006</v>
      </c>
      <c r="H5902" s="17" t="n">
        <v>-0.760599192896449</v>
      </c>
      <c r="I5902" s="18" t="n">
        <v>80.1083572120845</v>
      </c>
      <c r="J5902" s="17" t="n">
        <v>0.449129462424238</v>
      </c>
      <c r="K5902" s="17" t="n">
        <v>0.616552693852792</v>
      </c>
      <c r="L5902" s="17" t="n">
        <v>-0.126730960677822</v>
      </c>
      <c r="M5902" s="17" t="n">
        <v>0.534143518518519</v>
      </c>
      <c r="N5902" s="17" t="n">
        <v>0.614499306439154</v>
      </c>
      <c r="O5902" s="19" t="n">
        <v>0.000109232439280664</v>
      </c>
      <c r="P5902" s="35" t="b">
        <f aca="false">FALSE()</f>
        <v>0</v>
      </c>
      <c r="Q5902" s="17"/>
    </row>
    <row r="5903" customFormat="false" ht="22.35" hidden="false" customHeight="false" outlineLevel="0" collapsed="false">
      <c r="A5903" s="6" t="s">
        <v>7685</v>
      </c>
      <c r="B5903" s="7" t="s">
        <v>1722</v>
      </c>
      <c r="C5903" s="18" t="n">
        <v>2178</v>
      </c>
      <c r="D5903" s="19" t="n">
        <v>-2.76717495307187E-006</v>
      </c>
      <c r="E5903" s="19" t="n">
        <v>5.21553427380933E-006</v>
      </c>
      <c r="F5903" s="19" t="n">
        <v>-1.90081902675256E-006</v>
      </c>
      <c r="G5903" s="19" t="n">
        <v>5.62632637859482E-006</v>
      </c>
      <c r="H5903" s="17" t="n">
        <v>0.976871664055597</v>
      </c>
      <c r="I5903" s="18" t="n">
        <v>86.2692475427797</v>
      </c>
      <c r="J5903" s="17" t="n">
        <v>0.331364096984052</v>
      </c>
      <c r="K5903" s="17" t="n">
        <v>0.497076220271592</v>
      </c>
      <c r="L5903" s="17" t="n">
        <v>0.15611460425812</v>
      </c>
      <c r="M5903" s="17" t="n">
        <v>0.547164351851852</v>
      </c>
      <c r="N5903" s="17" t="n">
        <v>0.516763249621148</v>
      </c>
      <c r="O5903" s="19" t="n">
        <v>8.90042919228995E-005</v>
      </c>
      <c r="P5903" s="35" t="b">
        <f aca="false">FALSE()</f>
        <v>0</v>
      </c>
      <c r="Q5903" s="17"/>
    </row>
    <row r="5904" customFormat="false" ht="22.35" hidden="false" customHeight="false" outlineLevel="0" collapsed="false">
      <c r="A5904" s="6" t="s">
        <v>7686</v>
      </c>
      <c r="B5904" s="7" t="s">
        <v>1722</v>
      </c>
      <c r="C5904" s="18" t="n">
        <v>2179</v>
      </c>
      <c r="D5904" s="19" t="n">
        <v>-2.0027660800068E-006</v>
      </c>
      <c r="E5904" s="19" t="n">
        <v>6.37707646486666E-006</v>
      </c>
      <c r="F5904" s="19" t="n">
        <v>-2.46765816377321E-006</v>
      </c>
      <c r="G5904" s="19" t="n">
        <v>5.13151590952499E-006</v>
      </c>
      <c r="H5904" s="17" t="n">
        <v>-0.458050521862889</v>
      </c>
      <c r="I5904" s="18" t="n">
        <v>68.4304881195788</v>
      </c>
      <c r="J5904" s="17" t="n">
        <v>0.648367393481658</v>
      </c>
      <c r="K5904" s="17" t="n">
        <v>0.781635031324934</v>
      </c>
      <c r="L5904" s="17" t="n">
        <v>-0.0847136781858526</v>
      </c>
      <c r="M5904" s="17" t="n">
        <v>0.50390625</v>
      </c>
      <c r="N5904" s="17" t="n">
        <v>0.765518569441961</v>
      </c>
      <c r="O5904" s="17" t="n">
        <v>0.0581901698682271</v>
      </c>
      <c r="P5904" s="35" t="b">
        <f aca="false">FALSE()</f>
        <v>0</v>
      </c>
      <c r="Q5904" s="17"/>
    </row>
    <row r="5905" customFormat="false" ht="22.35" hidden="false" customHeight="false" outlineLevel="0" collapsed="false">
      <c r="A5905" s="6" t="s">
        <v>7687</v>
      </c>
      <c r="B5905" s="7" t="s">
        <v>1722</v>
      </c>
      <c r="C5905" s="18" t="n">
        <v>2180</v>
      </c>
      <c r="D5905" s="19" t="n">
        <v>-1.83837902208248E-006</v>
      </c>
      <c r="E5905" s="19" t="n">
        <v>6.65778123094631E-006</v>
      </c>
      <c r="F5905" s="19" t="n">
        <v>4.90272348643522E-007</v>
      </c>
      <c r="G5905" s="19" t="n">
        <v>5.80358689149E-006</v>
      </c>
      <c r="H5905" s="17" t="n">
        <v>2.1645634768412</v>
      </c>
      <c r="I5905" s="18" t="n">
        <v>72.2997281600799</v>
      </c>
      <c r="J5905" s="17" t="n">
        <v>0.0337237723821804</v>
      </c>
      <c r="K5905" s="17" t="n">
        <v>0.0928049467087374</v>
      </c>
      <c r="L5905" s="17" t="n">
        <v>0.384895792306707</v>
      </c>
      <c r="M5905" s="17" t="n">
        <v>0.595341435185185</v>
      </c>
      <c r="N5905" s="17" t="n">
        <v>0.0744767538940186</v>
      </c>
      <c r="O5905" s="19" t="n">
        <v>0.000126851802822611</v>
      </c>
      <c r="P5905" s="35" t="b">
        <f aca="false">FALSE()</f>
        <v>0</v>
      </c>
      <c r="Q5905" s="17"/>
    </row>
    <row r="5906" customFormat="false" ht="22.35" hidden="false" customHeight="false" outlineLevel="0" collapsed="false">
      <c r="A5906" s="6" t="s">
        <v>7688</v>
      </c>
      <c r="B5906" s="7" t="s">
        <v>1722</v>
      </c>
      <c r="C5906" s="18" t="n">
        <v>2181</v>
      </c>
      <c r="D5906" s="19" t="n">
        <v>-2.11608561654214E-006</v>
      </c>
      <c r="E5906" s="19" t="n">
        <v>7.01360210954721E-006</v>
      </c>
      <c r="F5906" s="19" t="n">
        <v>3.5254353730048E-007</v>
      </c>
      <c r="G5906" s="19" t="n">
        <v>5.61969528255203E-006</v>
      </c>
      <c r="H5906" s="17" t="n">
        <v>2.21322352008281</v>
      </c>
      <c r="I5906" s="18" t="n">
        <v>68.2416750777893</v>
      </c>
      <c r="J5906" s="17" t="n">
        <v>0.0302292168547102</v>
      </c>
      <c r="K5906" s="17" t="n">
        <v>0.0850339648809887</v>
      </c>
      <c r="L5906" s="17" t="n">
        <v>0.410170761324126</v>
      </c>
      <c r="M5906" s="17" t="n">
        <v>0.609375</v>
      </c>
      <c r="N5906" s="17" t="n">
        <v>0.0555686876944378</v>
      </c>
      <c r="O5906" s="19" t="n">
        <v>7.76347283310543E-005</v>
      </c>
      <c r="P5906" s="35" t="b">
        <f aca="false">FALSE()</f>
        <v>0</v>
      </c>
      <c r="Q5906" s="17"/>
    </row>
    <row r="5907" customFormat="false" ht="22.35" hidden="false" customHeight="false" outlineLevel="0" collapsed="false">
      <c r="A5907" s="6" t="s">
        <v>7689</v>
      </c>
      <c r="B5907" s="7" t="s">
        <v>1722</v>
      </c>
      <c r="C5907" s="18" t="n">
        <v>2182</v>
      </c>
      <c r="D5907" s="19" t="n">
        <v>-1.46969600962656E-006</v>
      </c>
      <c r="E5907" s="19" t="n">
        <v>7.10172454161933E-006</v>
      </c>
      <c r="F5907" s="19" t="n">
        <v>-3.69950301118695E-006</v>
      </c>
      <c r="G5907" s="19" t="n">
        <v>4.92666137659307E-006</v>
      </c>
      <c r="H5907" s="17" t="n">
        <v>-2.01937327829817</v>
      </c>
      <c r="I5907" s="18" t="n">
        <v>62.7581081697733</v>
      </c>
      <c r="J5907" s="17" t="n">
        <v>0.0477242123546236</v>
      </c>
      <c r="K5907" s="17" t="n">
        <v>0.121169127035617</v>
      </c>
      <c r="L5907" s="17" t="n">
        <v>-0.4005610753715</v>
      </c>
      <c r="M5907" s="17" t="n">
        <v>0.600260416666667</v>
      </c>
      <c r="N5907" s="17" t="n">
        <v>0.0620931477389223</v>
      </c>
      <c r="O5907" s="19" t="n">
        <v>0.000149446624417252</v>
      </c>
      <c r="P5907" s="35" t="b">
        <f aca="false">FALSE()</f>
        <v>0</v>
      </c>
      <c r="Q5907" s="17"/>
    </row>
    <row r="5908" customFormat="false" ht="22.35" hidden="false" customHeight="false" outlineLevel="0" collapsed="false">
      <c r="A5908" s="6" t="s">
        <v>7690</v>
      </c>
      <c r="B5908" s="7" t="s">
        <v>1722</v>
      </c>
      <c r="C5908" s="18" t="n">
        <v>2183</v>
      </c>
      <c r="D5908" s="19" t="n">
        <v>1.50278383111707E-006</v>
      </c>
      <c r="E5908" s="19" t="n">
        <v>5.90874323401517E-006</v>
      </c>
      <c r="F5908" s="19" t="n">
        <v>3.71137219991613E-007</v>
      </c>
      <c r="G5908" s="19" t="n">
        <v>5.48704619926598E-006</v>
      </c>
      <c r="H5908" s="17" t="n">
        <v>-1.16942065191242</v>
      </c>
      <c r="I5908" s="18" t="n">
        <v>75.844308857392</v>
      </c>
      <c r="J5908" s="17" t="n">
        <v>0.245896252468555</v>
      </c>
      <c r="K5908" s="17" t="n">
        <v>0.400317568730442</v>
      </c>
      <c r="L5908" s="17" t="n">
        <v>-0.201485361751984</v>
      </c>
      <c r="M5908" s="17" t="n">
        <v>0.549334490740741</v>
      </c>
      <c r="N5908" s="17" t="n">
        <v>0.382102434096027</v>
      </c>
      <c r="O5908" s="19" t="n">
        <v>4.90872657851654E-005</v>
      </c>
      <c r="P5908" s="35" t="b">
        <f aca="false">FALSE()</f>
        <v>0</v>
      </c>
      <c r="Q5908" s="17"/>
    </row>
    <row r="5909" customFormat="false" ht="22.35" hidden="false" customHeight="false" outlineLevel="0" collapsed="false">
      <c r="A5909" s="6" t="s">
        <v>7691</v>
      </c>
      <c r="B5909" s="7" t="s">
        <v>1722</v>
      </c>
      <c r="C5909" s="18" t="n">
        <v>2184</v>
      </c>
      <c r="D5909" s="19" t="n">
        <v>-7.59842805565271E-006</v>
      </c>
      <c r="E5909" s="19" t="n">
        <v>6.01930204380522E-006</v>
      </c>
      <c r="F5909" s="19" t="n">
        <v>-5.20728666473057E-006</v>
      </c>
      <c r="G5909" s="19" t="n">
        <v>5.97082285917151E-006</v>
      </c>
      <c r="H5909" s="17" t="n">
        <v>2.3882679360082</v>
      </c>
      <c r="I5909" s="18" t="n">
        <v>80.0561375088515</v>
      </c>
      <c r="J5909" s="17" t="n">
        <v>0.019282768542442</v>
      </c>
      <c r="K5909" s="17" t="n">
        <v>0.0591290535193842</v>
      </c>
      <c r="L5909" s="17" t="n">
        <v>0.398086126803486</v>
      </c>
      <c r="M5909" s="17" t="n">
        <v>0.598090277777778</v>
      </c>
      <c r="N5909" s="17" t="n">
        <v>0.0637867446770429</v>
      </c>
      <c r="O5909" s="19" t="n">
        <v>4.47522835137069E-005</v>
      </c>
      <c r="P5909" s="35" t="b">
        <f aca="false">FALSE()</f>
        <v>0</v>
      </c>
      <c r="Q5909" s="17"/>
    </row>
    <row r="5910" customFormat="false" ht="22.35" hidden="false" customHeight="false" outlineLevel="0" collapsed="false">
      <c r="A5910" s="6" t="s">
        <v>7692</v>
      </c>
      <c r="B5910" s="7" t="s">
        <v>1722</v>
      </c>
      <c r="C5910" s="18" t="n">
        <v>2185</v>
      </c>
      <c r="D5910" s="19" t="n">
        <v>-1.66172092714295E-006</v>
      </c>
      <c r="E5910" s="19" t="n">
        <v>5.76109473222049E-006</v>
      </c>
      <c r="F5910" s="19" t="n">
        <v>-2.96117461939988E-006</v>
      </c>
      <c r="G5910" s="19" t="n">
        <v>5.4531867296265E-006</v>
      </c>
      <c r="H5910" s="17" t="n">
        <v>-1.37129076934573</v>
      </c>
      <c r="I5910" s="18" t="n">
        <v>77.0081474231862</v>
      </c>
      <c r="J5910" s="17" t="n">
        <v>0.174267129649308</v>
      </c>
      <c r="K5910" s="17" t="n">
        <v>0.313551830921377</v>
      </c>
      <c r="L5910" s="17" t="n">
        <v>-0.234013626621893</v>
      </c>
      <c r="M5910" s="17" t="n">
        <v>0.568721064814815</v>
      </c>
      <c r="N5910" s="17" t="n">
        <v>0.32692553298234</v>
      </c>
      <c r="O5910" s="17" t="n">
        <v>0.0326830846098261</v>
      </c>
      <c r="P5910" s="35" t="b">
        <f aca="false">FALSE()</f>
        <v>0</v>
      </c>
      <c r="Q5910" s="17"/>
    </row>
    <row r="5911" customFormat="false" ht="22.35" hidden="false" customHeight="false" outlineLevel="0" collapsed="false">
      <c r="A5911" s="6" t="s">
        <v>7693</v>
      </c>
      <c r="B5911" s="7" t="s">
        <v>1722</v>
      </c>
      <c r="C5911" s="18" t="n">
        <v>2186</v>
      </c>
      <c r="D5911" s="19" t="n">
        <v>-6.76864551172034E-006</v>
      </c>
      <c r="E5911" s="19" t="n">
        <v>6.13329014403438E-006</v>
      </c>
      <c r="F5911" s="19" t="n">
        <v>-3.60251266371744E-006</v>
      </c>
      <c r="G5911" s="19" t="n">
        <v>5.22893588402137E-006</v>
      </c>
      <c r="H5911" s="17" t="n">
        <v>3.20882784798572</v>
      </c>
      <c r="I5911" s="18" t="n">
        <v>71.1603598665672</v>
      </c>
      <c r="J5911" s="17" t="n">
        <v>0.00199955999782026</v>
      </c>
      <c r="K5911" s="17" t="n">
        <v>0.00825392798301032</v>
      </c>
      <c r="L5911" s="17" t="n">
        <v>0.576889589967094</v>
      </c>
      <c r="M5911" s="17" t="n">
        <v>0.650752314814815</v>
      </c>
      <c r="N5911" s="17" t="n">
        <v>0.00803201544661037</v>
      </c>
      <c r="O5911" s="17" t="n">
        <v>0.022051888375848</v>
      </c>
      <c r="P5911" s="35" t="b">
        <f aca="false">TRUE()</f>
        <v>1</v>
      </c>
      <c r="Q5911" s="19" t="n">
        <v>0.00049239690894551</v>
      </c>
    </row>
    <row r="5912" customFormat="false" ht="22.35" hidden="false" customHeight="false" outlineLevel="0" collapsed="false">
      <c r="A5912" s="6" t="s">
        <v>7694</v>
      </c>
      <c r="B5912" s="7" t="s">
        <v>1722</v>
      </c>
      <c r="C5912" s="18" t="n">
        <v>2187</v>
      </c>
      <c r="D5912" s="19" t="n">
        <v>-8.15412581516046E-006</v>
      </c>
      <c r="E5912" s="19" t="n">
        <v>7.57363742233034E-006</v>
      </c>
      <c r="F5912" s="19" t="n">
        <v>-2.89007159020954E-006</v>
      </c>
      <c r="G5912" s="19" t="n">
        <v>6.34488501627987E-006</v>
      </c>
      <c r="H5912" s="17" t="n">
        <v>4.33499132543316</v>
      </c>
      <c r="I5912" s="18" t="n">
        <v>70.2987953654627</v>
      </c>
      <c r="J5912" s="19" t="n">
        <v>4.76770541314745E-005</v>
      </c>
      <c r="K5912" s="19" t="n">
        <v>0.000311464960745064</v>
      </c>
      <c r="L5912" s="17" t="n">
        <v>0.786100608442812</v>
      </c>
      <c r="M5912" s="17" t="n">
        <v>0.705584490740741</v>
      </c>
      <c r="N5912" s="19" t="n">
        <v>0.000403115909698192</v>
      </c>
      <c r="O5912" s="19" t="n">
        <v>4.1372599876841E-005</v>
      </c>
      <c r="P5912" s="35" t="b">
        <f aca="false">TRUE()</f>
        <v>1</v>
      </c>
      <c r="Q5912" s="17" t="n">
        <v>0</v>
      </c>
    </row>
    <row r="5913" customFormat="false" ht="22.35" hidden="false" customHeight="false" outlineLevel="0" collapsed="false">
      <c r="A5913" s="6" t="s">
        <v>7695</v>
      </c>
      <c r="B5913" s="7" t="s">
        <v>1722</v>
      </c>
      <c r="C5913" s="18" t="n">
        <v>2188</v>
      </c>
      <c r="D5913" s="19" t="n">
        <v>-2.33190237653152E-006</v>
      </c>
      <c r="E5913" s="19" t="n">
        <v>5.12793664130568E-006</v>
      </c>
      <c r="F5913" s="19" t="n">
        <v>-4.58828656485654E-006</v>
      </c>
      <c r="G5913" s="19" t="n">
        <v>4.91944875035687E-006</v>
      </c>
      <c r="H5913" s="17" t="n">
        <v>-2.66679640239137</v>
      </c>
      <c r="I5913" s="18" t="n">
        <v>77.8524464768025</v>
      </c>
      <c r="J5913" s="17" t="n">
        <v>0.00931066516870937</v>
      </c>
      <c r="K5913" s="17" t="n">
        <v>0.0316508996109478</v>
      </c>
      <c r="L5913" s="17" t="n">
        <v>-0.452039383805133</v>
      </c>
      <c r="M5913" s="17" t="n">
        <v>0.60865162037037</v>
      </c>
      <c r="N5913" s="17" t="n">
        <v>0.0326546811804452</v>
      </c>
      <c r="O5913" s="19" t="n">
        <v>5.2222287744864E-005</v>
      </c>
      <c r="P5913" s="35" t="b">
        <f aca="false">TRUE()</f>
        <v>1</v>
      </c>
      <c r="Q5913" s="19" t="n">
        <v>3.88477801268499E-005</v>
      </c>
    </row>
    <row r="5914" customFormat="false" ht="22.35" hidden="false" customHeight="false" outlineLevel="0" collapsed="false">
      <c r="A5914" s="6" t="s">
        <v>7696</v>
      </c>
      <c r="B5914" s="7" t="s">
        <v>1722</v>
      </c>
      <c r="C5914" s="18" t="n">
        <v>2189</v>
      </c>
      <c r="D5914" s="19" t="n">
        <v>-2.63879903484882E-006</v>
      </c>
      <c r="E5914" s="19" t="n">
        <v>4.99555168552929E-006</v>
      </c>
      <c r="F5914" s="19" t="n">
        <v>-3.53828762414391E-006</v>
      </c>
      <c r="G5914" s="19" t="n">
        <v>4.79393042260156E-006</v>
      </c>
      <c r="H5914" s="17" t="n">
        <v>-1.09118927085915</v>
      </c>
      <c r="I5914" s="18" t="n">
        <v>77.8721968785154</v>
      </c>
      <c r="J5914" s="17" t="n">
        <v>0.278554365026421</v>
      </c>
      <c r="K5914" s="17" t="n">
        <v>0.437304952997406</v>
      </c>
      <c r="L5914" s="17" t="n">
        <v>-0.18493494334148</v>
      </c>
      <c r="M5914" s="17" t="n">
        <v>0.556134259259259</v>
      </c>
      <c r="N5914" s="17" t="n">
        <v>0.427409064806739</v>
      </c>
      <c r="O5914" s="19" t="n">
        <v>0.000138094889050028</v>
      </c>
      <c r="P5914" s="35" t="b">
        <f aca="false">FALSE()</f>
        <v>0</v>
      </c>
      <c r="Q5914" s="17"/>
    </row>
    <row r="5915" customFormat="false" ht="22.35" hidden="false" customHeight="false" outlineLevel="0" collapsed="false">
      <c r="A5915" s="6" t="s">
        <v>7697</v>
      </c>
      <c r="B5915" s="7" t="s">
        <v>1722</v>
      </c>
      <c r="C5915" s="18" t="n">
        <v>2190</v>
      </c>
      <c r="D5915" s="19" t="n">
        <v>-7.19259562038625E-006</v>
      </c>
      <c r="E5915" s="19" t="n">
        <v>7.78380068785245E-006</v>
      </c>
      <c r="F5915" s="19" t="n">
        <v>-5.36500786744381E-006</v>
      </c>
      <c r="G5915" s="19" t="n">
        <v>5.58187747965612E-006</v>
      </c>
      <c r="H5915" s="17" t="n">
        <v>1.50297321324134</v>
      </c>
      <c r="I5915" s="18" t="n">
        <v>63.8774158448253</v>
      </c>
      <c r="J5915" s="17" t="n">
        <v>0.137774010926015</v>
      </c>
      <c r="K5915" s="17" t="n">
        <v>0.264967285616149</v>
      </c>
      <c r="L5915" s="17" t="n">
        <v>0.293616820816663</v>
      </c>
      <c r="M5915" s="17" t="n">
        <v>0.578269675925926</v>
      </c>
      <c r="N5915" s="17" t="n">
        <v>0.183291354661047</v>
      </c>
      <c r="O5915" s="19" t="n">
        <v>0.000230483167407188</v>
      </c>
      <c r="P5915" s="35" t="b">
        <f aca="false">FALSE()</f>
        <v>0</v>
      </c>
      <c r="Q5915" s="17"/>
    </row>
    <row r="5916" customFormat="false" ht="22.35" hidden="false" customHeight="false" outlineLevel="0" collapsed="false">
      <c r="A5916" s="6" t="s">
        <v>7698</v>
      </c>
      <c r="B5916" s="7" t="s">
        <v>1722</v>
      </c>
      <c r="C5916" s="18" t="n">
        <v>2191</v>
      </c>
      <c r="D5916" s="19" t="n">
        <v>-3.50857670939799E-006</v>
      </c>
      <c r="E5916" s="19" t="n">
        <v>6.21415324376708E-006</v>
      </c>
      <c r="F5916" s="19" t="n">
        <v>-3.05789936745116E-006</v>
      </c>
      <c r="G5916" s="19" t="n">
        <v>6.5252652898682E-006</v>
      </c>
      <c r="H5916" s="17" t="n">
        <v>0.429668467691289</v>
      </c>
      <c r="I5916" s="18" t="n">
        <v>84.1617093503542</v>
      </c>
      <c r="J5916" s="17" t="n">
        <v>0.668534885843887</v>
      </c>
      <c r="K5916" s="17" t="n">
        <v>0.793412203123846</v>
      </c>
      <c r="L5916" s="17" t="n">
        <v>0.0695994838430839</v>
      </c>
      <c r="M5916" s="17" t="n">
        <v>0.53978587962963</v>
      </c>
      <c r="N5916" s="17" t="n">
        <v>0.795115387094328</v>
      </c>
      <c r="O5916" s="19" t="n">
        <v>0.00019767233342284</v>
      </c>
      <c r="P5916" s="35" t="b">
        <f aca="false">FALSE()</f>
        <v>0</v>
      </c>
      <c r="Q5916" s="17"/>
    </row>
    <row r="5917" customFormat="false" ht="22.35" hidden="false" customHeight="false" outlineLevel="0" collapsed="false">
      <c r="A5917" s="6" t="s">
        <v>7699</v>
      </c>
      <c r="B5917" s="7" t="s">
        <v>1722</v>
      </c>
      <c r="C5917" s="18" t="n">
        <v>2192</v>
      </c>
      <c r="D5917" s="19" t="n">
        <v>-5.86316713857878E-006</v>
      </c>
      <c r="E5917" s="19" t="n">
        <v>7.042735049594E-006</v>
      </c>
      <c r="F5917" s="19" t="n">
        <v>-6.16657133732233E-006</v>
      </c>
      <c r="G5917" s="19" t="n">
        <v>6.00612439143388E-006</v>
      </c>
      <c r="H5917" s="17" t="n">
        <v>-0.26777193276358</v>
      </c>
      <c r="I5917" s="18" t="n">
        <v>71.1757345170798</v>
      </c>
      <c r="J5917" s="17" t="n">
        <v>0.789649336261171</v>
      </c>
      <c r="K5917" s="17" t="n">
        <v>0.879615119723006</v>
      </c>
      <c r="L5917" s="17" t="n">
        <v>-0.0481332965285674</v>
      </c>
      <c r="M5917" s="17" t="n">
        <v>0.53052662037037</v>
      </c>
      <c r="N5917" s="17" t="n">
        <v>0.864770977428794</v>
      </c>
      <c r="O5917" s="19" t="n">
        <v>0.000135163017117885</v>
      </c>
      <c r="P5917" s="35" t="b">
        <f aca="false">FALSE()</f>
        <v>0</v>
      </c>
      <c r="Q5917" s="17"/>
    </row>
    <row r="5918" customFormat="false" ht="22.35" hidden="false" customHeight="false" outlineLevel="0" collapsed="false">
      <c r="A5918" s="6" t="s">
        <v>7700</v>
      </c>
      <c r="B5918" s="7" t="s">
        <v>1722</v>
      </c>
      <c r="C5918" s="18" t="n">
        <v>2193</v>
      </c>
      <c r="D5918" s="19" t="n">
        <v>-8.68081460118127E-006</v>
      </c>
      <c r="E5918" s="19" t="n">
        <v>4.99404772102744E-006</v>
      </c>
      <c r="F5918" s="19" t="n">
        <v>-6.21363072208248E-006</v>
      </c>
      <c r="G5918" s="19" t="n">
        <v>6.1305140823062E-006</v>
      </c>
      <c r="H5918" s="17" t="n">
        <v>2.79248243719763</v>
      </c>
      <c r="I5918" s="18" t="n">
        <v>97.9523045092651</v>
      </c>
      <c r="J5918" s="17" t="n">
        <v>0.00629046783749583</v>
      </c>
      <c r="K5918" s="17" t="n">
        <v>0.0223204921464429</v>
      </c>
      <c r="L5918" s="17" t="n">
        <v>0.418649296385775</v>
      </c>
      <c r="M5918" s="17" t="n">
        <v>0.631655092592593</v>
      </c>
      <c r="N5918" s="17" t="n">
        <v>0.0500084940244369</v>
      </c>
      <c r="O5918" s="19" t="n">
        <v>0.000129107479738438</v>
      </c>
      <c r="P5918" s="35" t="b">
        <f aca="false">TRUE()</f>
        <v>1</v>
      </c>
      <c r="Q5918" s="19" t="n">
        <v>0.000302590212696511</v>
      </c>
    </row>
    <row r="5919" customFormat="false" ht="22.35" hidden="false" customHeight="false" outlineLevel="0" collapsed="false">
      <c r="A5919" s="6" t="s">
        <v>7701</v>
      </c>
      <c r="B5919" s="7" t="s">
        <v>1722</v>
      </c>
      <c r="C5919" s="18" t="n">
        <v>2194</v>
      </c>
      <c r="D5919" s="19" t="n">
        <v>-3.90104294096446E-006</v>
      </c>
      <c r="E5919" s="19" t="n">
        <v>5.73496281903827E-006</v>
      </c>
      <c r="F5919" s="19" t="n">
        <v>-4.37123321548158E-006</v>
      </c>
      <c r="G5919" s="19" t="n">
        <v>5.36935536884968E-006</v>
      </c>
      <c r="H5919" s="17" t="n">
        <v>-0.499690236648607</v>
      </c>
      <c r="I5919" s="18" t="n">
        <v>76.3362138458851</v>
      </c>
      <c r="J5919" s="17" t="n">
        <v>0.61873049371005</v>
      </c>
      <c r="K5919" s="17" t="n">
        <v>0.764208038990983</v>
      </c>
      <c r="L5919" s="17" t="n">
        <v>-0.0857424933865212</v>
      </c>
      <c r="M5919" s="17" t="n">
        <v>0.517650462962963</v>
      </c>
      <c r="N5919" s="17" t="n">
        <v>0.746828636861574</v>
      </c>
      <c r="O5919" s="19" t="n">
        <v>0.000177891858189833</v>
      </c>
      <c r="P5919" s="35" t="b">
        <f aca="false">FALSE()</f>
        <v>0</v>
      </c>
      <c r="Q5919" s="17"/>
    </row>
    <row r="5920" customFormat="false" ht="22.35" hidden="false" customHeight="false" outlineLevel="0" collapsed="false">
      <c r="A5920" s="6" t="s">
        <v>7702</v>
      </c>
      <c r="B5920" s="7" t="s">
        <v>1722</v>
      </c>
      <c r="C5920" s="18" t="n">
        <v>2195</v>
      </c>
      <c r="D5920" s="19" t="n">
        <v>-7.95165801215804E-006</v>
      </c>
      <c r="E5920" s="19" t="n">
        <v>6.19268756681176E-006</v>
      </c>
      <c r="F5920" s="19" t="n">
        <v>-8.41489268674589E-006</v>
      </c>
      <c r="G5920" s="19" t="n">
        <v>6.9613740513535E-006</v>
      </c>
      <c r="H5920" s="17" t="n">
        <v>-0.43472203318235</v>
      </c>
      <c r="I5920" s="18" t="n">
        <v>89.7028438628561</v>
      </c>
      <c r="J5920" s="17" t="n">
        <v>0.664808221445668</v>
      </c>
      <c r="K5920" s="17" t="n">
        <v>0.792458754029967</v>
      </c>
      <c r="L5920" s="17" t="n">
        <v>-0.0680602329939839</v>
      </c>
      <c r="M5920" s="17" t="n">
        <v>0.512152777777778</v>
      </c>
      <c r="N5920" s="17" t="n">
        <v>0.799563064295905</v>
      </c>
      <c r="O5920" s="19" t="n">
        <v>5.49534041201237E-005</v>
      </c>
      <c r="P5920" s="35" t="b">
        <f aca="false">FALSE()</f>
        <v>0</v>
      </c>
      <c r="Q5920" s="17"/>
    </row>
    <row r="5921" customFormat="false" ht="22.35" hidden="false" customHeight="false" outlineLevel="0" collapsed="false">
      <c r="A5921" s="6" t="s">
        <v>7703</v>
      </c>
      <c r="B5921" s="7" t="s">
        <v>1722</v>
      </c>
      <c r="C5921" s="18" t="n">
        <v>2196</v>
      </c>
      <c r="D5921" s="19" t="n">
        <v>-6.01589541744171E-006</v>
      </c>
      <c r="E5921" s="19" t="n">
        <v>6.35320295083586E-006</v>
      </c>
      <c r="F5921" s="19" t="n">
        <v>-3.86014408258943E-006</v>
      </c>
      <c r="G5921" s="19" t="n">
        <v>5.91890840727336E-006</v>
      </c>
      <c r="H5921" s="17" t="n">
        <v>2.07036258315498</v>
      </c>
      <c r="I5921" s="18" t="n">
        <v>76.0381817600403</v>
      </c>
      <c r="J5921" s="17" t="n">
        <v>0.0418134842511653</v>
      </c>
      <c r="K5921" s="17" t="n">
        <v>0.109354670167026</v>
      </c>
      <c r="L5921" s="17" t="n">
        <v>0.35613548758027</v>
      </c>
      <c r="M5921" s="17" t="n">
        <v>0.600983796296296</v>
      </c>
      <c r="N5921" s="17" t="n">
        <v>0.102448680402565</v>
      </c>
      <c r="O5921" s="19" t="n">
        <v>7.74968161729596E-005</v>
      </c>
      <c r="P5921" s="35" t="b">
        <f aca="false">FALSE()</f>
        <v>0</v>
      </c>
      <c r="Q5921" s="17"/>
    </row>
    <row r="5922" customFormat="false" ht="22.35" hidden="false" customHeight="false" outlineLevel="0" collapsed="false">
      <c r="A5922" s="6" t="s">
        <v>7704</v>
      </c>
      <c r="B5922" s="7" t="s">
        <v>1722</v>
      </c>
      <c r="C5922" s="18" t="n">
        <v>2197</v>
      </c>
      <c r="D5922" s="19" t="n">
        <v>-4.95254062119037E-006</v>
      </c>
      <c r="E5922" s="19" t="n">
        <v>4.90752849178478E-006</v>
      </c>
      <c r="F5922" s="19" t="n">
        <v>-4.00977657626513E-006</v>
      </c>
      <c r="G5922" s="19" t="n">
        <v>4.08263943789024E-006</v>
      </c>
      <c r="H5922" s="17" t="n">
        <v>1.19973648744423</v>
      </c>
      <c r="I5922" s="18" t="n">
        <v>69.9627244017527</v>
      </c>
      <c r="J5922" s="17" t="n">
        <v>0.234288815931754</v>
      </c>
      <c r="K5922" s="17" t="n">
        <v>0.387388175929875</v>
      </c>
      <c r="L5922" s="17" t="n">
        <v>0.218307659585387</v>
      </c>
      <c r="M5922" s="17" t="n">
        <v>0.529658564814815</v>
      </c>
      <c r="N5922" s="17" t="n">
        <v>0.338847918127399</v>
      </c>
      <c r="O5922" s="19" t="n">
        <v>4.9876051758026E-005</v>
      </c>
      <c r="P5922" s="35" t="b">
        <f aca="false">FALSE()</f>
        <v>0</v>
      </c>
      <c r="Q5922" s="17"/>
    </row>
    <row r="5923" customFormat="false" ht="22.35" hidden="false" customHeight="false" outlineLevel="0" collapsed="false">
      <c r="A5923" s="6" t="s">
        <v>7705</v>
      </c>
      <c r="B5923" s="7" t="s">
        <v>1722</v>
      </c>
      <c r="C5923" s="18" t="n">
        <v>2198</v>
      </c>
      <c r="D5923" s="19" t="n">
        <v>-6.51421335834257E-006</v>
      </c>
      <c r="E5923" s="19" t="n">
        <v>5.71425959043411E-006</v>
      </c>
      <c r="F5923" s="19" t="n">
        <v>-5.79425099269059E-006</v>
      </c>
      <c r="G5923" s="19" t="n">
        <v>5.45933037685784E-006</v>
      </c>
      <c r="H5923" s="17" t="n">
        <v>0.764344616824055</v>
      </c>
      <c r="I5923" s="18" t="n">
        <v>77.5900855123362</v>
      </c>
      <c r="J5923" s="17" t="n">
        <v>0.446980226398477</v>
      </c>
      <c r="K5923" s="17" t="n">
        <v>0.61461640448536</v>
      </c>
      <c r="L5923" s="17" t="n">
        <v>0.129830420377612</v>
      </c>
      <c r="M5923" s="17" t="n">
        <v>0.535445601851852</v>
      </c>
      <c r="N5923" s="17" t="n">
        <v>0.602838951739515</v>
      </c>
      <c r="O5923" s="19" t="n">
        <v>0.000124344284778389</v>
      </c>
      <c r="P5923" s="35" t="b">
        <f aca="false">FALSE()</f>
        <v>0</v>
      </c>
      <c r="Q5923" s="17"/>
    </row>
    <row r="5924" customFormat="false" ht="22.35" hidden="false" customHeight="false" outlineLevel="0" collapsed="false">
      <c r="A5924" s="6" t="s">
        <v>7706</v>
      </c>
      <c r="B5924" s="7" t="s">
        <v>1722</v>
      </c>
      <c r="C5924" s="18" t="n">
        <v>2199</v>
      </c>
      <c r="D5924" s="19" t="n">
        <v>-5.50447859696494E-006</v>
      </c>
      <c r="E5924" s="19" t="n">
        <v>7.03368386688074E-006</v>
      </c>
      <c r="F5924" s="19" t="n">
        <v>-3.79950635964309E-006</v>
      </c>
      <c r="G5924" s="19" t="n">
        <v>5.75374881464245E-006</v>
      </c>
      <c r="H5924" s="17" t="n">
        <v>1.51855955325403</v>
      </c>
      <c r="I5924" s="18" t="n">
        <v>69.1745604927661</v>
      </c>
      <c r="J5924" s="17" t="n">
        <v>0.133430839105708</v>
      </c>
      <c r="K5924" s="17" t="n">
        <v>0.258904074752188</v>
      </c>
      <c r="L5924" s="17" t="n">
        <v>0.278607397499667</v>
      </c>
      <c r="M5924" s="17" t="n">
        <v>0.55005787037037</v>
      </c>
      <c r="N5924" s="17" t="n">
        <v>0.208801088969102</v>
      </c>
      <c r="O5924" s="19" t="n">
        <v>0.000165568199812853</v>
      </c>
      <c r="P5924" s="35" t="b">
        <f aca="false">FALSE()</f>
        <v>0</v>
      </c>
      <c r="Q5924" s="17"/>
    </row>
    <row r="5925" customFormat="false" ht="22.35" hidden="false" customHeight="false" outlineLevel="0" collapsed="false">
      <c r="A5925" s="6" t="s">
        <v>7707</v>
      </c>
      <c r="B5925" s="7" t="s">
        <v>1722</v>
      </c>
      <c r="C5925" s="18" t="n">
        <v>2200</v>
      </c>
      <c r="D5925" s="19" t="n">
        <v>-6.16365664259678E-006</v>
      </c>
      <c r="E5925" s="19" t="n">
        <v>4.81468208546696E-006</v>
      </c>
      <c r="F5925" s="19" t="n">
        <v>-4.15832942557214E-006</v>
      </c>
      <c r="G5925" s="19" t="n">
        <v>6.01989012812033E-006</v>
      </c>
      <c r="H5925" s="17" t="n">
        <v>2.33969604845357</v>
      </c>
      <c r="I5925" s="18" t="n">
        <v>99.8357182547356</v>
      </c>
      <c r="J5925" s="17" t="n">
        <v>0.0212904009397052</v>
      </c>
      <c r="K5925" s="17" t="n">
        <v>0.0641662557861867</v>
      </c>
      <c r="L5925" s="17" t="n">
        <v>0.347655685395092</v>
      </c>
      <c r="M5925" s="17" t="n">
        <v>0.611255787037037</v>
      </c>
      <c r="N5925" s="17" t="n">
        <v>0.123175887754821</v>
      </c>
      <c r="O5925" s="17" t="n">
        <v>0.0200957843923596</v>
      </c>
      <c r="P5925" s="35" t="b">
        <f aca="false">FALSE()</f>
        <v>0</v>
      </c>
      <c r="Q5925" s="17"/>
    </row>
    <row r="5926" customFormat="false" ht="22.35" hidden="false" customHeight="false" outlineLevel="0" collapsed="false">
      <c r="A5926" s="6" t="s">
        <v>7708</v>
      </c>
      <c r="B5926" s="7" t="s">
        <v>1722</v>
      </c>
      <c r="C5926" s="18" t="n">
        <v>2201</v>
      </c>
      <c r="D5926" s="19" t="n">
        <v>-5.0854438019239E-006</v>
      </c>
      <c r="E5926" s="19" t="n">
        <v>5.40890155608184E-006</v>
      </c>
      <c r="F5926" s="19" t="n">
        <v>-4.811591848192E-006</v>
      </c>
      <c r="G5926" s="19" t="n">
        <v>7.46339667184342E-006</v>
      </c>
      <c r="H5926" s="17" t="n">
        <v>0.274356415953047</v>
      </c>
      <c r="I5926" s="18" t="n">
        <v>110.905718269499</v>
      </c>
      <c r="J5926" s="17" t="n">
        <v>0.784321109955415</v>
      </c>
      <c r="K5926" s="17" t="n">
        <v>0.875895899009668</v>
      </c>
      <c r="L5926" s="17" t="n">
        <v>0.0389034671253356</v>
      </c>
      <c r="M5926" s="17" t="n">
        <v>0.512297453703704</v>
      </c>
      <c r="N5926" s="17" t="n">
        <v>0.900083866176171</v>
      </c>
      <c r="O5926" s="17" t="n">
        <v>0.00614282312124431</v>
      </c>
      <c r="P5926" s="35" t="b">
        <f aca="false">FALSE()</f>
        <v>0</v>
      </c>
      <c r="Q5926" s="17"/>
    </row>
    <row r="5927" customFormat="false" ht="22.35" hidden="false" customHeight="false" outlineLevel="0" collapsed="false">
      <c r="A5927" s="6" t="s">
        <v>7709</v>
      </c>
      <c r="B5927" s="7" t="s">
        <v>1722</v>
      </c>
      <c r="C5927" s="18" t="n">
        <v>2202</v>
      </c>
      <c r="D5927" s="19" t="n">
        <v>-5.82902726747707E-006</v>
      </c>
      <c r="E5927" s="19" t="n">
        <v>5.66864412982725E-006</v>
      </c>
      <c r="F5927" s="19" t="n">
        <v>-5.23900854643002E-006</v>
      </c>
      <c r="G5927" s="19" t="n">
        <v>6.02441139690345E-006</v>
      </c>
      <c r="H5927" s="17" t="n">
        <v>0.61464055522594</v>
      </c>
      <c r="I5927" s="18" t="n">
        <v>85.0876846770152</v>
      </c>
      <c r="J5927" s="17" t="n">
        <v>0.540432297423372</v>
      </c>
      <c r="K5927" s="17" t="n">
        <v>0.699911065022214</v>
      </c>
      <c r="L5927" s="17" t="n">
        <v>0.0989639631265331</v>
      </c>
      <c r="M5927" s="17" t="n">
        <v>0.532407407407407</v>
      </c>
      <c r="N5927" s="17" t="n">
        <v>0.707883881833809</v>
      </c>
      <c r="O5927" s="19" t="n">
        <v>5.48471490474041E-005</v>
      </c>
      <c r="P5927" s="35" t="b">
        <f aca="false">FALSE()</f>
        <v>0</v>
      </c>
      <c r="Q5927" s="17"/>
    </row>
    <row r="5928" customFormat="false" ht="22.35" hidden="false" customHeight="false" outlineLevel="0" collapsed="false">
      <c r="A5928" s="6" t="s">
        <v>7710</v>
      </c>
      <c r="B5928" s="7" t="s">
        <v>1722</v>
      </c>
      <c r="C5928" s="18" t="n">
        <v>2203</v>
      </c>
      <c r="D5928" s="19" t="n">
        <v>-5.97168346525562E-006</v>
      </c>
      <c r="E5928" s="19" t="n">
        <v>6.77413471820299E-006</v>
      </c>
      <c r="F5928" s="19" t="n">
        <v>-4.17110924090505E-006</v>
      </c>
      <c r="G5928" s="19" t="n">
        <v>6.18950806609437E-006</v>
      </c>
      <c r="H5928" s="17" t="n">
        <v>1.62878842131874</v>
      </c>
      <c r="I5928" s="18" t="n">
        <v>74.891915194821</v>
      </c>
      <c r="J5928" s="17" t="n">
        <v>0.107557475160202</v>
      </c>
      <c r="K5928" s="17" t="n">
        <v>0.220876113355878</v>
      </c>
      <c r="L5928" s="17" t="n">
        <v>0.282917756425735</v>
      </c>
      <c r="M5928" s="17" t="n">
        <v>0.574797453703704</v>
      </c>
      <c r="N5928" s="17" t="n">
        <v>0.201339407845652</v>
      </c>
      <c r="O5928" s="19" t="n">
        <v>5.95489911243866E-005</v>
      </c>
      <c r="P5928" s="35" t="b">
        <f aca="false">FALSE()</f>
        <v>0</v>
      </c>
      <c r="Q5928" s="17"/>
    </row>
    <row r="5929" customFormat="false" ht="22.35" hidden="false" customHeight="false" outlineLevel="0" collapsed="false">
      <c r="A5929" s="6" t="s">
        <v>7711</v>
      </c>
      <c r="B5929" s="7" t="s">
        <v>1722</v>
      </c>
      <c r="C5929" s="18" t="n">
        <v>2204</v>
      </c>
      <c r="D5929" s="19" t="n">
        <v>-6.11158018864212E-006</v>
      </c>
      <c r="E5929" s="19" t="n">
        <v>7.14351019975885E-006</v>
      </c>
      <c r="F5929" s="19" t="n">
        <v>-4.60626281521748E-006</v>
      </c>
      <c r="G5929" s="19" t="n">
        <v>7.04423019646879E-006</v>
      </c>
      <c r="H5929" s="17" t="n">
        <v>1.26873614388245</v>
      </c>
      <c r="I5929" s="18" t="n">
        <v>79.6557760103931</v>
      </c>
      <c r="J5929" s="17" t="n">
        <v>0.208230293060709</v>
      </c>
      <c r="K5929" s="17" t="n">
        <v>0.35694153533576</v>
      </c>
      <c r="L5929" s="17" t="n">
        <v>0.212107050454944</v>
      </c>
      <c r="M5929" s="17" t="n">
        <v>0.552517361111111</v>
      </c>
      <c r="N5929" s="17" t="n">
        <v>0.353653483603059</v>
      </c>
      <c r="O5929" s="19" t="n">
        <v>0.000180711107003867</v>
      </c>
      <c r="P5929" s="35" t="b">
        <f aca="false">FALSE()</f>
        <v>0</v>
      </c>
      <c r="Q5929" s="17"/>
    </row>
    <row r="5930" customFormat="false" ht="22.35" hidden="false" customHeight="false" outlineLevel="0" collapsed="false">
      <c r="A5930" s="6" t="s">
        <v>7712</v>
      </c>
      <c r="B5930" s="7" t="s">
        <v>1722</v>
      </c>
      <c r="C5930" s="18" t="n">
        <v>2205</v>
      </c>
      <c r="D5930" s="19" t="n">
        <v>-5.44970303217873E-006</v>
      </c>
      <c r="E5930" s="19" t="n">
        <v>6.14766065452653E-006</v>
      </c>
      <c r="F5930" s="19" t="n">
        <v>-4.80520366519658E-006</v>
      </c>
      <c r="G5930" s="19" t="n">
        <v>5.88911736368294E-006</v>
      </c>
      <c r="H5930" s="17" t="n">
        <v>0.635595214392932</v>
      </c>
      <c r="I5930" s="18" t="n">
        <v>77.7595770187148</v>
      </c>
      <c r="J5930" s="17" t="n">
        <v>0.526906442199741</v>
      </c>
      <c r="K5930" s="17" t="n">
        <v>0.687921643002877</v>
      </c>
      <c r="L5930" s="17" t="n">
        <v>0.10781646276836</v>
      </c>
      <c r="M5930" s="17" t="n">
        <v>0.540219907407407</v>
      </c>
      <c r="N5930" s="17" t="n">
        <v>0.678516285199662</v>
      </c>
      <c r="O5930" s="19" t="n">
        <v>0.000198574482900131</v>
      </c>
      <c r="P5930" s="35" t="b">
        <f aca="false">FALSE()</f>
        <v>0</v>
      </c>
      <c r="Q5930" s="17"/>
    </row>
    <row r="5931" customFormat="false" ht="22.35" hidden="false" customHeight="false" outlineLevel="0" collapsed="false">
      <c r="A5931" s="6" t="s">
        <v>7713</v>
      </c>
      <c r="B5931" s="7" t="s">
        <v>1722</v>
      </c>
      <c r="C5931" s="18" t="n">
        <v>2206</v>
      </c>
      <c r="D5931" s="19" t="n">
        <v>-7.41696675069248E-006</v>
      </c>
      <c r="E5931" s="19" t="n">
        <v>9.01195464852362E-006</v>
      </c>
      <c r="F5931" s="19" t="n">
        <v>-5.65853142351526E-006</v>
      </c>
      <c r="G5931" s="19" t="n">
        <v>6.03784576689872E-006</v>
      </c>
      <c r="H5931" s="17" t="n">
        <v>1.2608106872807</v>
      </c>
      <c r="I5931" s="18" t="n">
        <v>61.6632616809307</v>
      </c>
      <c r="J5931" s="17" t="n">
        <v>0.212126796129834</v>
      </c>
      <c r="K5931" s="17" t="n">
        <v>0.361670279186496</v>
      </c>
      <c r="L5931" s="17" t="n">
        <v>0.254058007893161</v>
      </c>
      <c r="M5931" s="17" t="n">
        <v>0.581452546296296</v>
      </c>
      <c r="N5931" s="17" t="n">
        <v>0.25596510046238</v>
      </c>
      <c r="O5931" s="19" t="n">
        <v>7.56838843564399E-005</v>
      </c>
      <c r="P5931" s="35" t="b">
        <f aca="false">FALSE()</f>
        <v>0</v>
      </c>
      <c r="Q5931" s="17"/>
    </row>
    <row r="5932" customFormat="false" ht="22.35" hidden="false" customHeight="false" outlineLevel="0" collapsed="false">
      <c r="A5932" s="6" t="s">
        <v>7714</v>
      </c>
      <c r="B5932" s="7" t="s">
        <v>1722</v>
      </c>
      <c r="C5932" s="18" t="n">
        <v>2207</v>
      </c>
      <c r="D5932" s="19" t="n">
        <v>-5.45705875584201E-006</v>
      </c>
      <c r="E5932" s="19" t="n">
        <v>7.33722615767045E-006</v>
      </c>
      <c r="F5932" s="19" t="n">
        <v>-5.00425144477521E-006</v>
      </c>
      <c r="G5932" s="19" t="n">
        <v>5.25050619607117E-006</v>
      </c>
      <c r="H5932" s="17" t="n">
        <v>0.395166861694967</v>
      </c>
      <c r="I5932" s="18" t="n">
        <v>63.8036061852746</v>
      </c>
      <c r="J5932" s="17" t="n">
        <v>0.694037824352685</v>
      </c>
      <c r="K5932" s="17" t="n">
        <v>0.810827206936238</v>
      </c>
      <c r="L5932" s="17" t="n">
        <v>0.0772745214259063</v>
      </c>
      <c r="M5932" s="17" t="n">
        <v>0.507233796296296</v>
      </c>
      <c r="N5932" s="17" t="n">
        <v>0.768440886345432</v>
      </c>
      <c r="O5932" s="19" t="n">
        <v>0.000112137687980092</v>
      </c>
      <c r="P5932" s="35" t="b">
        <f aca="false">FALSE()</f>
        <v>0</v>
      </c>
      <c r="Q5932" s="17"/>
    </row>
    <row r="5933" customFormat="false" ht="22.35" hidden="false" customHeight="false" outlineLevel="0" collapsed="false">
      <c r="A5933" s="6" t="s">
        <v>7715</v>
      </c>
      <c r="B5933" s="7" t="s">
        <v>1722</v>
      </c>
      <c r="C5933" s="18" t="n">
        <v>2208</v>
      </c>
      <c r="D5933" s="19" t="n">
        <v>-5.19439991980564E-006</v>
      </c>
      <c r="E5933" s="19" t="n">
        <v>7.38001160326665E-006</v>
      </c>
      <c r="F5933" s="19" t="n">
        <v>-3.09370182179717E-006</v>
      </c>
      <c r="G5933" s="19" t="n">
        <v>7.03269662985612E-006</v>
      </c>
      <c r="H5933" s="17" t="n">
        <v>1.7278477593979</v>
      </c>
      <c r="I5933" s="18" t="n">
        <v>77.4282133356791</v>
      </c>
      <c r="J5933" s="17" t="n">
        <v>0.0880021750970799</v>
      </c>
      <c r="K5933" s="17" t="n">
        <v>0.1916842316822</v>
      </c>
      <c r="L5933" s="17" t="n">
        <v>0.293867908639006</v>
      </c>
      <c r="M5933" s="17" t="n">
        <v>0.589699074074074</v>
      </c>
      <c r="N5933" s="17" t="n">
        <v>0.182902274493648</v>
      </c>
      <c r="O5933" s="19" t="n">
        <v>9.90514176879554E-005</v>
      </c>
      <c r="P5933" s="35" t="b">
        <f aca="false">FALSE()</f>
        <v>0</v>
      </c>
      <c r="Q5933" s="17"/>
    </row>
    <row r="5934" customFormat="false" ht="22.35" hidden="false" customHeight="false" outlineLevel="0" collapsed="false">
      <c r="A5934" s="6" t="s">
        <v>7716</v>
      </c>
      <c r="B5934" s="7" t="s">
        <v>1722</v>
      </c>
      <c r="C5934" s="18" t="n">
        <v>2209</v>
      </c>
      <c r="D5934" s="19" t="n">
        <v>-6.10190478189607E-006</v>
      </c>
      <c r="E5934" s="19" t="n">
        <v>7.2452785943469E-006</v>
      </c>
      <c r="F5934" s="19" t="n">
        <v>-8.39707683081194E-006</v>
      </c>
      <c r="G5934" s="19" t="n">
        <v>6.04043768463514E-006</v>
      </c>
      <c r="H5934" s="17" t="n">
        <v>-1.97756263212429</v>
      </c>
      <c r="I5934" s="18" t="n">
        <v>70.0655473820876</v>
      </c>
      <c r="J5934" s="17" t="n">
        <v>0.0519128408563188</v>
      </c>
      <c r="K5934" s="17" t="n">
        <v>0.129962955721484</v>
      </c>
      <c r="L5934" s="17" t="n">
        <v>-0.359463242342441</v>
      </c>
      <c r="M5934" s="17" t="n">
        <v>0.610532407407407</v>
      </c>
      <c r="N5934" s="17" t="n">
        <v>0.0989501803533435</v>
      </c>
      <c r="O5934" s="19" t="n">
        <v>0.000181101681191886</v>
      </c>
      <c r="P5934" s="35" t="b">
        <f aca="false">FALSE()</f>
        <v>0</v>
      </c>
      <c r="Q5934" s="17"/>
    </row>
    <row r="5935" customFormat="false" ht="22.35" hidden="false" customHeight="false" outlineLevel="0" collapsed="false">
      <c r="A5935" s="6" t="s">
        <v>7717</v>
      </c>
      <c r="B5935" s="7" t="s">
        <v>1722</v>
      </c>
      <c r="C5935" s="18" t="n">
        <v>2210</v>
      </c>
      <c r="D5935" s="19" t="n">
        <v>-6.82016144747226E-006</v>
      </c>
      <c r="E5935" s="19" t="n">
        <v>6.16458452589712E-006</v>
      </c>
      <c r="F5935" s="19" t="n">
        <v>-8.09538178145273E-006</v>
      </c>
      <c r="G5935" s="19" t="n">
        <v>4.91048240486481E-006</v>
      </c>
      <c r="H5935" s="17" t="n">
        <v>-1.30208559766511</v>
      </c>
      <c r="I5935" s="18" t="n">
        <v>67.9843567882897</v>
      </c>
      <c r="J5935" s="17" t="n">
        <v>0.197281499182353</v>
      </c>
      <c r="K5935" s="17" t="n">
        <v>0.343300549429978</v>
      </c>
      <c r="L5935" s="17" t="n">
        <v>-0.242000051618862</v>
      </c>
      <c r="M5935" s="17" t="n">
        <v>0.570457175925926</v>
      </c>
      <c r="N5935" s="17" t="n">
        <v>0.303475306500904</v>
      </c>
      <c r="O5935" s="17" t="n">
        <v>0.0255156793626245</v>
      </c>
      <c r="P5935" s="35" t="b">
        <f aca="false">FALSE()</f>
        <v>0</v>
      </c>
      <c r="Q5935" s="17"/>
    </row>
    <row r="5936" customFormat="false" ht="22.35" hidden="false" customHeight="false" outlineLevel="0" collapsed="false">
      <c r="A5936" s="6" t="s">
        <v>7718</v>
      </c>
      <c r="B5936" s="7" t="s">
        <v>1722</v>
      </c>
      <c r="C5936" s="18" t="n">
        <v>2211</v>
      </c>
      <c r="D5936" s="19" t="n">
        <v>-4.55666816344691E-006</v>
      </c>
      <c r="E5936" s="19" t="n">
        <v>5.73310623559886E-006</v>
      </c>
      <c r="F5936" s="19" t="n">
        <v>-3.74211101899778E-006</v>
      </c>
      <c r="G5936" s="19" t="n">
        <v>5.78146472830143E-006</v>
      </c>
      <c r="H5936" s="17" t="n">
        <v>0.850677770577099</v>
      </c>
      <c r="I5936" s="18" t="n">
        <v>81.1982125959998</v>
      </c>
      <c r="J5936" s="17" t="n">
        <v>0.397449989426603</v>
      </c>
      <c r="K5936" s="17" t="n">
        <v>0.56438427043003</v>
      </c>
      <c r="L5936" s="17" t="n">
        <v>0.140624302377417</v>
      </c>
      <c r="M5936" s="17" t="n">
        <v>0.542679398148148</v>
      </c>
      <c r="N5936" s="17" t="n">
        <v>0.588693392849811</v>
      </c>
      <c r="O5936" s="17" t="n">
        <v>0.0349565144242045</v>
      </c>
      <c r="P5936" s="35" t="b">
        <f aca="false">FALSE()</f>
        <v>0</v>
      </c>
      <c r="Q5936" s="17"/>
    </row>
    <row r="5937" customFormat="false" ht="22.35" hidden="false" customHeight="false" outlineLevel="0" collapsed="false">
      <c r="A5937" s="6" t="s">
        <v>7719</v>
      </c>
      <c r="B5937" s="7" t="s">
        <v>1722</v>
      </c>
      <c r="C5937" s="18" t="n">
        <v>2212</v>
      </c>
      <c r="D5937" s="19" t="n">
        <v>-8.55004138965859E-006</v>
      </c>
      <c r="E5937" s="19" t="n">
        <v>7.92646382414461E-006</v>
      </c>
      <c r="F5937" s="19" t="n">
        <v>-6.53131175092891E-006</v>
      </c>
      <c r="G5937" s="19" t="n">
        <v>6.45939772444563E-006</v>
      </c>
      <c r="H5937" s="17" t="n">
        <v>1.59660330906433</v>
      </c>
      <c r="I5937" s="18" t="n">
        <v>68.9998608772606</v>
      </c>
      <c r="J5937" s="17" t="n">
        <v>0.114924318500549</v>
      </c>
      <c r="K5937" s="17" t="n">
        <v>0.232038741287207</v>
      </c>
      <c r="L5937" s="17" t="n">
        <v>0.293471324698096</v>
      </c>
      <c r="M5937" s="17" t="n">
        <v>0.560474537037037</v>
      </c>
      <c r="N5937" s="17" t="n">
        <v>0.18352950864121</v>
      </c>
      <c r="O5937" s="19" t="n">
        <v>0.000191631731229116</v>
      </c>
      <c r="P5937" s="35" t="b">
        <f aca="false">FALSE()</f>
        <v>0</v>
      </c>
      <c r="Q5937" s="17"/>
    </row>
    <row r="5938" customFormat="false" ht="22.35" hidden="false" customHeight="false" outlineLevel="0" collapsed="false">
      <c r="A5938" s="6" t="s">
        <v>7720</v>
      </c>
      <c r="B5938" s="7" t="s">
        <v>1722</v>
      </c>
      <c r="C5938" s="18" t="n">
        <v>2213</v>
      </c>
      <c r="D5938" s="19" t="n">
        <v>-7.62312535065694E-006</v>
      </c>
      <c r="E5938" s="19" t="n">
        <v>5.88142457913054E-006</v>
      </c>
      <c r="F5938" s="19" t="n">
        <v>-8.7772030383408E-006</v>
      </c>
      <c r="G5938" s="19" t="n">
        <v>5.45135725426969E-006</v>
      </c>
      <c r="H5938" s="17" t="n">
        <v>-1.19864529788437</v>
      </c>
      <c r="I5938" s="18" t="n">
        <v>75.7315862575021</v>
      </c>
      <c r="J5938" s="17" t="n">
        <v>0.234403305152576</v>
      </c>
      <c r="K5938" s="17" t="n">
        <v>0.3874992826127</v>
      </c>
      <c r="L5938" s="17" t="n">
        <v>-0.206716294871502</v>
      </c>
      <c r="M5938" s="17" t="n">
        <v>0.550347222222222</v>
      </c>
      <c r="N5938" s="17" t="n">
        <v>0.367933934577575</v>
      </c>
      <c r="O5938" s="19" t="n">
        <v>0.000100525570533064</v>
      </c>
      <c r="P5938" s="35" t="b">
        <f aca="false">FALSE()</f>
        <v>0</v>
      </c>
      <c r="Q5938" s="17"/>
    </row>
    <row r="5939" customFormat="false" ht="22.35" hidden="false" customHeight="false" outlineLevel="0" collapsed="false">
      <c r="A5939" s="6" t="s">
        <v>7721</v>
      </c>
      <c r="B5939" s="7" t="s">
        <v>1722</v>
      </c>
      <c r="C5939" s="18" t="n">
        <v>2214</v>
      </c>
      <c r="D5939" s="19" t="n">
        <v>-6.68142887718752E-006</v>
      </c>
      <c r="E5939" s="19" t="n">
        <v>6.19665272837639E-006</v>
      </c>
      <c r="F5939" s="19" t="n">
        <v>-5.73474810356194E-006</v>
      </c>
      <c r="G5939" s="19" t="n">
        <v>6.65981383395776E-006</v>
      </c>
      <c r="H5939" s="17" t="n">
        <v>0.899369708329516</v>
      </c>
      <c r="I5939" s="18" t="n">
        <v>85.970980166264</v>
      </c>
      <c r="J5939" s="17" t="n">
        <v>0.370967983622812</v>
      </c>
      <c r="K5939" s="17" t="n">
        <v>0.537849145097051</v>
      </c>
      <c r="L5939" s="17" t="n">
        <v>0.143997680605369</v>
      </c>
      <c r="M5939" s="17" t="n">
        <v>0.547309027777778</v>
      </c>
      <c r="N5939" s="17" t="n">
        <v>0.559569433379028</v>
      </c>
      <c r="O5939" s="17" t="n">
        <v>0.00382680719371466</v>
      </c>
      <c r="P5939" s="35" t="b">
        <f aca="false">FALSE()</f>
        <v>0</v>
      </c>
      <c r="Q5939" s="17"/>
    </row>
    <row r="5940" customFormat="false" ht="22.35" hidden="false" customHeight="false" outlineLevel="0" collapsed="false">
      <c r="A5940" s="6" t="s">
        <v>7722</v>
      </c>
      <c r="B5940" s="7" t="s">
        <v>1722</v>
      </c>
      <c r="C5940" s="18" t="n">
        <v>2215</v>
      </c>
      <c r="D5940" s="19" t="n">
        <v>-7.79471291171251E-006</v>
      </c>
      <c r="E5940" s="19" t="n">
        <v>7.40426679434949E-006</v>
      </c>
      <c r="F5940" s="19" t="n">
        <v>-7.42142330164512E-006</v>
      </c>
      <c r="G5940" s="19" t="n">
        <v>5.60506027900488E-006</v>
      </c>
      <c r="H5940" s="17" t="n">
        <v>0.320055449631547</v>
      </c>
      <c r="I5940" s="18" t="n">
        <v>65.880589414888</v>
      </c>
      <c r="J5940" s="17" t="n">
        <v>0.749939157095828</v>
      </c>
      <c r="K5940" s="17" t="n">
        <v>0.849321254521026</v>
      </c>
      <c r="L5940" s="17" t="n">
        <v>0.0609558260940862</v>
      </c>
      <c r="M5940" s="17" t="n">
        <v>0.501591435185185</v>
      </c>
      <c r="N5940" s="17" t="n">
        <v>0.828523996013045</v>
      </c>
      <c r="O5940" s="17" t="n">
        <v>0.0239422499325854</v>
      </c>
      <c r="P5940" s="35" t="b">
        <f aca="false">FALSE()</f>
        <v>0</v>
      </c>
      <c r="Q5940" s="17"/>
    </row>
    <row r="5941" customFormat="false" ht="22.35" hidden="false" customHeight="false" outlineLevel="0" collapsed="false">
      <c r="A5941" s="6" t="s">
        <v>7723</v>
      </c>
      <c r="B5941" s="7" t="s">
        <v>1722</v>
      </c>
      <c r="C5941" s="18" t="n">
        <v>2216</v>
      </c>
      <c r="D5941" s="19" t="n">
        <v>-8.04033199388633E-006</v>
      </c>
      <c r="E5941" s="19" t="n">
        <v>8.94814547754614E-006</v>
      </c>
      <c r="F5941" s="19" t="n">
        <v>-8.31525324395316E-006</v>
      </c>
      <c r="G5941" s="19" t="n">
        <v>6.06979651820556E-006</v>
      </c>
      <c r="H5941" s="17" t="n">
        <v>-0.198202990426859</v>
      </c>
      <c r="I5941" s="18" t="n">
        <v>62.0434058248522</v>
      </c>
      <c r="J5941" s="17" t="n">
        <v>0.843534256185376</v>
      </c>
      <c r="K5941" s="17" t="n">
        <v>0.919309390924551</v>
      </c>
      <c r="L5941" s="17" t="n">
        <v>-0.0397173056825908</v>
      </c>
      <c r="M5941" s="17" t="n">
        <v>0.504774305555556</v>
      </c>
      <c r="N5941" s="17" t="n">
        <v>0.900730732585635</v>
      </c>
      <c r="O5941" s="17" t="n">
        <v>0.0230694739115489</v>
      </c>
      <c r="P5941" s="35" t="b">
        <f aca="false">FALSE()</f>
        <v>0</v>
      </c>
      <c r="Q5941" s="17"/>
    </row>
    <row r="5942" customFormat="false" ht="22.35" hidden="false" customHeight="false" outlineLevel="0" collapsed="false">
      <c r="A5942" s="6" t="s">
        <v>7724</v>
      </c>
      <c r="B5942" s="7" t="s">
        <v>1722</v>
      </c>
      <c r="C5942" s="18" t="n">
        <v>2217</v>
      </c>
      <c r="D5942" s="19" t="n">
        <v>-9.87408889659263E-006</v>
      </c>
      <c r="E5942" s="19" t="n">
        <v>6.61304440492918E-006</v>
      </c>
      <c r="F5942" s="19" t="n">
        <v>-8.22776411141913E-006</v>
      </c>
      <c r="G5942" s="19" t="n">
        <v>6.11794544706595E-006</v>
      </c>
      <c r="H5942" s="17" t="n">
        <v>1.5213672896094</v>
      </c>
      <c r="I5942" s="18" t="n">
        <v>75.6197638546603</v>
      </c>
      <c r="J5942" s="17" t="n">
        <v>0.132338440873547</v>
      </c>
      <c r="K5942" s="17" t="n">
        <v>0.257509977720507</v>
      </c>
      <c r="L5942" s="17" t="n">
        <v>0.262619870354583</v>
      </c>
      <c r="M5942" s="17" t="n">
        <v>0.583043981481482</v>
      </c>
      <c r="N5942" s="17" t="n">
        <v>0.238471058549143</v>
      </c>
      <c r="O5942" s="19" t="n">
        <v>0.000623067127101957</v>
      </c>
      <c r="P5942" s="35" t="b">
        <f aca="false">FALSE()</f>
        <v>0</v>
      </c>
      <c r="Q5942" s="17"/>
    </row>
    <row r="5943" customFormat="false" ht="22.35" hidden="false" customHeight="false" outlineLevel="0" collapsed="false">
      <c r="A5943" s="6" t="s">
        <v>7725</v>
      </c>
      <c r="B5943" s="7" t="s">
        <v>1722</v>
      </c>
      <c r="C5943" s="18" t="n">
        <v>2218</v>
      </c>
      <c r="D5943" s="19" t="n">
        <v>-5.04175787459313E-006</v>
      </c>
      <c r="E5943" s="19" t="n">
        <v>4.69943048187223E-006</v>
      </c>
      <c r="F5943" s="19" t="n">
        <v>-6.34499722059482E-006</v>
      </c>
      <c r="G5943" s="19" t="n">
        <v>4.87716344527227E-006</v>
      </c>
      <c r="H5943" s="17" t="n">
        <v>-1.64810958518651</v>
      </c>
      <c r="I5943" s="18" t="n">
        <v>83.2783226526933</v>
      </c>
      <c r="J5943" s="17" t="n">
        <v>0.103098191075203</v>
      </c>
      <c r="K5943" s="17" t="n">
        <v>0.214232700790917</v>
      </c>
      <c r="L5943" s="17" t="n">
        <v>-0.268543694681356</v>
      </c>
      <c r="M5943" s="17" t="n">
        <v>0.563368055555556</v>
      </c>
      <c r="N5943" s="17" t="n">
        <v>0.227026861401783</v>
      </c>
      <c r="O5943" s="19" t="n">
        <v>0.000230288661329947</v>
      </c>
      <c r="P5943" s="35" t="b">
        <f aca="false">FALSE()</f>
        <v>0</v>
      </c>
      <c r="Q5943" s="17"/>
    </row>
    <row r="5944" customFormat="false" ht="22.35" hidden="false" customHeight="false" outlineLevel="0" collapsed="false">
      <c r="A5944" s="6" t="s">
        <v>7726</v>
      </c>
      <c r="B5944" s="7" t="s">
        <v>1722</v>
      </c>
      <c r="C5944" s="18" t="n">
        <v>2219</v>
      </c>
      <c r="D5944" s="19" t="n">
        <v>-9.29638432950753E-006</v>
      </c>
      <c r="E5944" s="19" t="n">
        <v>6.34729972242448E-006</v>
      </c>
      <c r="F5944" s="19" t="n">
        <v>-7.26622356858049E-006</v>
      </c>
      <c r="G5944" s="19" t="n">
        <v>5.89202318189313E-006</v>
      </c>
      <c r="H5944" s="17" t="n">
        <v>1.95314274395029</v>
      </c>
      <c r="I5944" s="18" t="n">
        <v>75.8212102789122</v>
      </c>
      <c r="J5944" s="17" t="n">
        <v>0.0544927198623732</v>
      </c>
      <c r="K5944" s="17" t="n">
        <v>0.134748006266503</v>
      </c>
      <c r="L5944" s="17" t="n">
        <v>0.336581996273033</v>
      </c>
      <c r="M5944" s="17" t="n">
        <v>0.607349537037037</v>
      </c>
      <c r="N5944" s="17" t="n">
        <v>0.124607858414909</v>
      </c>
      <c r="O5944" s="19" t="n">
        <v>0.000116217291970707</v>
      </c>
      <c r="P5944" s="35" t="b">
        <f aca="false">FALSE()</f>
        <v>0</v>
      </c>
      <c r="Q5944" s="17"/>
    </row>
    <row r="5945" customFormat="false" ht="22.35" hidden="false" customHeight="false" outlineLevel="0" collapsed="false">
      <c r="A5945" s="6" t="s">
        <v>7727</v>
      </c>
      <c r="B5945" s="7" t="s">
        <v>1722</v>
      </c>
      <c r="C5945" s="18" t="n">
        <v>2220</v>
      </c>
      <c r="D5945" s="19" t="n">
        <v>-4.58650497929305E-006</v>
      </c>
      <c r="E5945" s="19" t="n">
        <v>9.50661815465662E-006</v>
      </c>
      <c r="F5945" s="19" t="n">
        <v>-6.28780021713588E-006</v>
      </c>
      <c r="G5945" s="19" t="n">
        <v>5.95666090879473E-006</v>
      </c>
      <c r="H5945" s="17" t="n">
        <v>-1.16591894401089</v>
      </c>
      <c r="I5945" s="18" t="n">
        <v>59.7700581953994</v>
      </c>
      <c r="J5945" s="17" t="n">
        <v>0.248278701282669</v>
      </c>
      <c r="K5945" s="17" t="n">
        <v>0.402959504351449</v>
      </c>
      <c r="L5945" s="17" t="n">
        <v>-0.241931372095167</v>
      </c>
      <c r="M5945" s="17" t="n">
        <v>0.566550925925926</v>
      </c>
      <c r="N5945" s="17" t="n">
        <v>0.282666640303412</v>
      </c>
      <c r="O5945" s="19" t="n">
        <v>0.000139610798315377</v>
      </c>
      <c r="P5945" s="35" t="b">
        <f aca="false">FALSE()</f>
        <v>0</v>
      </c>
      <c r="Q5945" s="17"/>
    </row>
    <row r="5946" customFormat="false" ht="22.35" hidden="false" customHeight="false" outlineLevel="0" collapsed="false">
      <c r="A5946" s="6" t="s">
        <v>7728</v>
      </c>
      <c r="B5946" s="7" t="s">
        <v>1722</v>
      </c>
      <c r="C5946" s="18" t="n">
        <v>2221</v>
      </c>
      <c r="D5946" s="19" t="n">
        <v>-5.17449721142785E-006</v>
      </c>
      <c r="E5946" s="19" t="n">
        <v>7.83793345215179E-006</v>
      </c>
      <c r="F5946" s="19" t="n">
        <v>-7.53439962863373E-006</v>
      </c>
      <c r="G5946" s="19" t="n">
        <v>4.84019185235116E-006</v>
      </c>
      <c r="H5946" s="17" t="n">
        <v>-1.96484707357032</v>
      </c>
      <c r="I5946" s="18" t="n">
        <v>59.3929425633478</v>
      </c>
      <c r="J5946" s="17" t="n">
        <v>0.0541150351283619</v>
      </c>
      <c r="K5946" s="17" t="n">
        <v>0.133980189064337</v>
      </c>
      <c r="L5946" s="17" t="n">
        <v>-0.41024759614564</v>
      </c>
      <c r="M5946" s="17" t="n">
        <v>0.589265046296296</v>
      </c>
      <c r="N5946" s="17" t="n">
        <v>0.0670882557127514</v>
      </c>
      <c r="O5946" s="17" t="n">
        <v>0.0283801656491981</v>
      </c>
      <c r="P5946" s="35" t="b">
        <f aca="false">FALSE()</f>
        <v>0</v>
      </c>
      <c r="Q5946" s="17"/>
    </row>
    <row r="5947" customFormat="false" ht="22.35" hidden="false" customHeight="false" outlineLevel="0" collapsed="false">
      <c r="A5947" s="6" t="s">
        <v>7729</v>
      </c>
      <c r="B5947" s="7" t="s">
        <v>1722</v>
      </c>
      <c r="C5947" s="18" t="n">
        <v>2222</v>
      </c>
      <c r="D5947" s="19" t="n">
        <v>-6.04699986673455E-006</v>
      </c>
      <c r="E5947" s="19" t="n">
        <v>6.98729137827488E-006</v>
      </c>
      <c r="F5947" s="19" t="n">
        <v>-5.59940278805883E-006</v>
      </c>
      <c r="G5947" s="19" t="n">
        <v>5.29809513553389E-006</v>
      </c>
      <c r="H5947" s="17" t="n">
        <v>0.406560624803694</v>
      </c>
      <c r="I5947" s="18" t="n">
        <v>65.9449303027908</v>
      </c>
      <c r="J5947" s="17" t="n">
        <v>0.685647184113031</v>
      </c>
      <c r="K5947" s="17" t="n">
        <v>0.805085014138973</v>
      </c>
      <c r="L5947" s="17" t="n">
        <v>0.0773707111366921</v>
      </c>
      <c r="M5947" s="17" t="n">
        <v>0.50318287037037</v>
      </c>
      <c r="N5947" s="17" t="n">
        <v>0.77479465319071</v>
      </c>
      <c r="O5947" s="17" t="n">
        <v>0.0179925068124773</v>
      </c>
      <c r="P5947" s="35" t="b">
        <f aca="false">FALSE()</f>
        <v>0</v>
      </c>
      <c r="Q5947" s="17"/>
    </row>
    <row r="5948" customFormat="false" ht="22.35" hidden="false" customHeight="false" outlineLevel="0" collapsed="false">
      <c r="A5948" s="6" t="s">
        <v>7730</v>
      </c>
      <c r="B5948" s="7" t="s">
        <v>1722</v>
      </c>
      <c r="C5948" s="18" t="n">
        <v>2223</v>
      </c>
      <c r="D5948" s="19" t="n">
        <v>-6.8223345334664E-006</v>
      </c>
      <c r="E5948" s="19" t="n">
        <v>7.55759335925828E-006</v>
      </c>
      <c r="F5948" s="19" t="n">
        <v>-6.68211874585655E-006</v>
      </c>
      <c r="G5948" s="19" t="n">
        <v>5.46726979869048E-006</v>
      </c>
      <c r="H5948" s="17" t="n">
        <v>0.118609125427922</v>
      </c>
      <c r="I5948" s="18" t="n">
        <v>64.1858739351422</v>
      </c>
      <c r="J5948" s="17" t="n">
        <v>0.905955460034848</v>
      </c>
      <c r="K5948" s="17" t="n">
        <v>0.957555352402088</v>
      </c>
      <c r="L5948" s="17" t="n">
        <v>0.0230771711259219</v>
      </c>
      <c r="M5948" s="17" t="n">
        <v>0.526909722222222</v>
      </c>
      <c r="N5948" s="17" t="n">
        <v>0.946710147903268</v>
      </c>
      <c r="O5948" s="19" t="n">
        <v>8.31103875836266E-005</v>
      </c>
      <c r="P5948" s="35" t="b">
        <f aca="false">FALSE()</f>
        <v>0</v>
      </c>
      <c r="Q5948" s="17"/>
    </row>
    <row r="5949" customFormat="false" ht="22.35" hidden="false" customHeight="false" outlineLevel="0" collapsed="false">
      <c r="A5949" s="6" t="s">
        <v>7731</v>
      </c>
      <c r="B5949" s="7" t="s">
        <v>1722</v>
      </c>
      <c r="C5949" s="18" t="n">
        <v>2224</v>
      </c>
      <c r="D5949" s="19" t="n">
        <v>-6.6808683591435E-006</v>
      </c>
      <c r="E5949" s="19" t="n">
        <v>8.97973460866876E-006</v>
      </c>
      <c r="F5949" s="19" t="n">
        <v>-6.00361575683835E-006</v>
      </c>
      <c r="G5949" s="19" t="n">
        <v>8.35522958141676E-006</v>
      </c>
      <c r="H5949" s="17" t="n">
        <v>0.460311526621486</v>
      </c>
      <c r="I5949" s="18" t="n">
        <v>75.9616054598811</v>
      </c>
      <c r="J5949" s="17" t="n">
        <v>0.646607624597046</v>
      </c>
      <c r="K5949" s="17" t="n">
        <v>0.781189270537696</v>
      </c>
      <c r="L5949" s="17" t="n">
        <v>0.0792315579949803</v>
      </c>
      <c r="M5949" s="17" t="n">
        <v>0.52025462962963</v>
      </c>
      <c r="N5949" s="17" t="n">
        <v>0.764196322117548</v>
      </c>
      <c r="O5949" s="19" t="n">
        <v>3.12653277113219E-005</v>
      </c>
      <c r="P5949" s="35" t="b">
        <f aca="false">FALSE()</f>
        <v>0</v>
      </c>
      <c r="Q5949" s="17"/>
    </row>
    <row r="5950" customFormat="false" ht="22.35" hidden="false" customHeight="false" outlineLevel="0" collapsed="false">
      <c r="A5950" s="6" t="s">
        <v>7732</v>
      </c>
      <c r="B5950" s="7" t="s">
        <v>1722</v>
      </c>
      <c r="C5950" s="18" t="n">
        <v>2225</v>
      </c>
      <c r="D5950" s="19" t="n">
        <v>-7.13665590239623E-006</v>
      </c>
      <c r="E5950" s="19" t="n">
        <v>8.44156359272341E-006</v>
      </c>
      <c r="F5950" s="19" t="n">
        <v>-7.5719491751031E-006</v>
      </c>
      <c r="G5950" s="19" t="n">
        <v>7.03239498521009E-006</v>
      </c>
      <c r="H5950" s="17" t="n">
        <v>-0.321952455794316</v>
      </c>
      <c r="I5950" s="18" t="n">
        <v>70.0288835865664</v>
      </c>
      <c r="J5950" s="17" t="n">
        <v>0.748447815908145</v>
      </c>
      <c r="K5950" s="17" t="n">
        <v>0.848213487474618</v>
      </c>
      <c r="L5950" s="17" t="n">
        <v>-0.0585435962057092</v>
      </c>
      <c r="M5950" s="17" t="n">
        <v>0.526909722222222</v>
      </c>
      <c r="N5950" s="17" t="n">
        <v>0.829172282906073</v>
      </c>
      <c r="O5950" s="19" t="n">
        <v>0.000168698299900416</v>
      </c>
      <c r="P5950" s="35" t="b">
        <f aca="false">FALSE()</f>
        <v>0</v>
      </c>
      <c r="Q5950" s="17"/>
    </row>
    <row r="5951" customFormat="false" ht="22.35" hidden="false" customHeight="false" outlineLevel="0" collapsed="false">
      <c r="A5951" s="6" t="s">
        <v>7733</v>
      </c>
      <c r="B5951" s="7" t="s">
        <v>1722</v>
      </c>
      <c r="C5951" s="18" t="n">
        <v>2226</v>
      </c>
      <c r="D5951" s="19" t="n">
        <v>-4.00341943731456E-006</v>
      </c>
      <c r="E5951" s="19" t="n">
        <v>8.05939889926562E-006</v>
      </c>
      <c r="F5951" s="19" t="n">
        <v>-4.05550968870445E-006</v>
      </c>
      <c r="G5951" s="19" t="n">
        <v>7.53259089653763E-006</v>
      </c>
      <c r="H5951" s="17" t="n">
        <v>-0.0394076874945234</v>
      </c>
      <c r="I5951" s="18" t="n">
        <v>76.2315802075994</v>
      </c>
      <c r="J5951" s="17" t="n">
        <v>0.968668374770307</v>
      </c>
      <c r="K5951" s="17" t="n">
        <v>0.996027802550929</v>
      </c>
      <c r="L5951" s="17" t="n">
        <v>-0.00676786916400878</v>
      </c>
      <c r="M5951" s="17" t="n">
        <v>0.50072337962963</v>
      </c>
      <c r="N5951" s="17" t="n">
        <v>0.995240877524224</v>
      </c>
      <c r="O5951" s="19" t="n">
        <v>9.90491121350117E-005</v>
      </c>
      <c r="P5951" s="35" t="b">
        <f aca="false">FALSE()</f>
        <v>0</v>
      </c>
      <c r="Q5951" s="17"/>
    </row>
    <row r="5952" customFormat="false" ht="22.35" hidden="false" customHeight="false" outlineLevel="0" collapsed="false">
      <c r="A5952" s="6" t="s">
        <v>7734</v>
      </c>
      <c r="B5952" s="7" t="s">
        <v>1722</v>
      </c>
      <c r="C5952" s="18" t="n">
        <v>2227</v>
      </c>
      <c r="D5952" s="19" t="n">
        <v>-8.52549069187021E-006</v>
      </c>
      <c r="E5952" s="19" t="n">
        <v>8.1230057930064E-006</v>
      </c>
      <c r="F5952" s="19" t="n">
        <v>-5.88032761931263E-006</v>
      </c>
      <c r="G5952" s="19" t="n">
        <v>6.64914496081211E-006</v>
      </c>
      <c r="H5952" s="17" t="n">
        <v>2.03977271250734</v>
      </c>
      <c r="I5952" s="18" t="n">
        <v>69.2043493589832</v>
      </c>
      <c r="J5952" s="17" t="n">
        <v>0.0451921758511625</v>
      </c>
      <c r="K5952" s="17" t="n">
        <v>0.116200417309896</v>
      </c>
      <c r="L5952" s="17" t="n">
        <v>0.37411523264748</v>
      </c>
      <c r="M5952" s="17" t="n">
        <v>0.599392361111111</v>
      </c>
      <c r="N5952" s="17" t="n">
        <v>0.0842212011914514</v>
      </c>
      <c r="O5952" s="19" t="n">
        <v>0.00010016849109717</v>
      </c>
      <c r="P5952" s="35" t="b">
        <f aca="false">FALSE()</f>
        <v>0</v>
      </c>
      <c r="Q5952" s="17"/>
    </row>
    <row r="5953" customFormat="false" ht="22.35" hidden="false" customHeight="false" outlineLevel="0" collapsed="false">
      <c r="A5953" s="6" t="s">
        <v>7735</v>
      </c>
      <c r="B5953" s="7" t="s">
        <v>1722</v>
      </c>
      <c r="C5953" s="18" t="n">
        <v>2228</v>
      </c>
      <c r="D5953" s="19" t="n">
        <v>-9.43179690684852E-007</v>
      </c>
      <c r="E5953" s="19" t="n">
        <v>9.32179125236772E-006</v>
      </c>
      <c r="F5953" s="19" t="n">
        <v>-4.76992378630647E-006</v>
      </c>
      <c r="G5953" s="19" t="n">
        <v>5.62699994740064E-006</v>
      </c>
      <c r="H5953" s="17" t="n">
        <v>-2.68570769041765</v>
      </c>
      <c r="I5953" s="18" t="n">
        <v>58.8253956045046</v>
      </c>
      <c r="J5953" s="17" t="n">
        <v>0.00939107904911729</v>
      </c>
      <c r="K5953" s="17" t="n">
        <v>0.0319111337425597</v>
      </c>
      <c r="L5953" s="17" t="n">
        <v>-0.566155858336861</v>
      </c>
      <c r="M5953" s="17" t="n">
        <v>0.633969907407407</v>
      </c>
      <c r="N5953" s="17" t="n">
        <v>0.00722311378849257</v>
      </c>
      <c r="O5953" s="19" t="n">
        <v>0.000120949628553446</v>
      </c>
      <c r="P5953" s="35" t="b">
        <f aca="false">TRUE()</f>
        <v>1</v>
      </c>
      <c r="Q5953" s="19" t="n">
        <v>0.000290156171656798</v>
      </c>
    </row>
    <row r="5954" customFormat="false" ht="22.35" hidden="false" customHeight="false" outlineLevel="0" collapsed="false">
      <c r="A5954" s="6" t="s">
        <v>7736</v>
      </c>
      <c r="B5954" s="7" t="s">
        <v>1722</v>
      </c>
      <c r="C5954" s="18" t="n">
        <v>2229</v>
      </c>
      <c r="D5954" s="19" t="n">
        <v>-4.17949114410483E-006</v>
      </c>
      <c r="E5954" s="19" t="n">
        <v>8.40074214280635E-006</v>
      </c>
      <c r="F5954" s="19" t="n">
        <v>-6.94019512999707E-006</v>
      </c>
      <c r="G5954" s="19" t="n">
        <v>6.31977216058661E-006</v>
      </c>
      <c r="H5954" s="17" t="n">
        <v>-2.08831806232998</v>
      </c>
      <c r="I5954" s="18" t="n">
        <v>65.6375368645222</v>
      </c>
      <c r="J5954" s="17" t="n">
        <v>0.0406525604097918</v>
      </c>
      <c r="K5954" s="17" t="n">
        <v>0.106911955377084</v>
      </c>
      <c r="L5954" s="17" t="n">
        <v>-0.398909791041713</v>
      </c>
      <c r="M5954" s="17" t="n">
        <v>0.587384259259259</v>
      </c>
      <c r="N5954" s="17" t="n">
        <v>0.0632469624809017</v>
      </c>
      <c r="O5954" s="19" t="n">
        <v>0.000101523049794974</v>
      </c>
      <c r="P5954" s="35" t="b">
        <f aca="false">FALSE()</f>
        <v>0</v>
      </c>
      <c r="Q5954" s="17"/>
    </row>
    <row r="5955" customFormat="false" ht="22.35" hidden="false" customHeight="false" outlineLevel="0" collapsed="false">
      <c r="A5955" s="6" t="s">
        <v>7737</v>
      </c>
      <c r="B5955" s="7" t="s">
        <v>1722</v>
      </c>
      <c r="C5955" s="18" t="n">
        <v>2230</v>
      </c>
      <c r="D5955" s="19" t="n">
        <v>-2.50787060295342E-006</v>
      </c>
      <c r="E5955" s="19" t="n">
        <v>8.04036320468177E-006</v>
      </c>
      <c r="F5955" s="19" t="n">
        <v>-2.08859780320915E-006</v>
      </c>
      <c r="G5955" s="19" t="n">
        <v>9.78464267336508E-006</v>
      </c>
      <c r="H5955" s="17" t="n">
        <v>0.295608905909905</v>
      </c>
      <c r="I5955" s="18" t="n">
        <v>97.0807368441483</v>
      </c>
      <c r="J5955" s="17" t="n">
        <v>0.768160117320799</v>
      </c>
      <c r="K5955" s="17" t="n">
        <v>0.862393045719207</v>
      </c>
      <c r="L5955" s="17" t="n">
        <v>0.0445058092195174</v>
      </c>
      <c r="M5955" s="17" t="n">
        <v>0.542390046296296</v>
      </c>
      <c r="N5955" s="17" t="n">
        <v>0.878610874862892</v>
      </c>
      <c r="O5955" s="19" t="n">
        <v>2.72431112509138E-005</v>
      </c>
      <c r="P5955" s="35" t="b">
        <f aca="false">FALSE()</f>
        <v>0</v>
      </c>
      <c r="Q5955" s="17"/>
    </row>
    <row r="5956" customFormat="false" ht="22.35" hidden="false" customHeight="false" outlineLevel="0" collapsed="false">
      <c r="A5956" s="6" t="s">
        <v>7738</v>
      </c>
      <c r="B5956" s="7" t="s">
        <v>1722</v>
      </c>
      <c r="C5956" s="18" t="n">
        <v>2231</v>
      </c>
      <c r="D5956" s="19" t="n">
        <v>-4.57331124275196E-006</v>
      </c>
      <c r="E5956" s="19" t="n">
        <v>7.86391250103306E-006</v>
      </c>
      <c r="F5956" s="19" t="n">
        <v>-7.29839386485817E-006</v>
      </c>
      <c r="G5956" s="19" t="n">
        <v>8.5519761354385E-006</v>
      </c>
      <c r="H5956" s="17" t="n">
        <v>-2.03327711714258</v>
      </c>
      <c r="I5956" s="18" t="n">
        <v>86.9207096496298</v>
      </c>
      <c r="J5956" s="17" t="n">
        <v>0.0450749756864669</v>
      </c>
      <c r="K5956" s="17" t="n">
        <v>0.116007349446578</v>
      </c>
      <c r="L5956" s="17" t="n">
        <v>-0.32363213639529</v>
      </c>
      <c r="M5956" s="17" t="n">
        <v>0.62037037037037</v>
      </c>
      <c r="N5956" s="17" t="n">
        <v>0.141868040447286</v>
      </c>
      <c r="O5956" s="19" t="n">
        <v>6.05168021957796E-005</v>
      </c>
      <c r="P5956" s="35" t="b">
        <f aca="false">FALSE()</f>
        <v>0</v>
      </c>
      <c r="Q5956" s="17"/>
    </row>
    <row r="5957" customFormat="false" ht="22.35" hidden="false" customHeight="false" outlineLevel="0" collapsed="false">
      <c r="A5957" s="6" t="s">
        <v>7739</v>
      </c>
      <c r="B5957" s="7" t="s">
        <v>1722</v>
      </c>
      <c r="C5957" s="18" t="n">
        <v>2232</v>
      </c>
      <c r="D5957" s="19" t="n">
        <v>-5.76264466446534E-007</v>
      </c>
      <c r="E5957" s="19" t="n">
        <v>1.15134737476825E-005</v>
      </c>
      <c r="F5957" s="19" t="n">
        <v>1.64559697384494E-006</v>
      </c>
      <c r="G5957" s="19" t="n">
        <v>1.44037941300999E-005</v>
      </c>
      <c r="H5957" s="17" t="n">
        <v>1.08384423511777</v>
      </c>
      <c r="I5957" s="18" t="n">
        <v>99.895562762953</v>
      </c>
      <c r="J5957" s="17" t="n">
        <v>0.281042876526542</v>
      </c>
      <c r="K5957" s="17" t="n">
        <v>0.44054217215769</v>
      </c>
      <c r="L5957" s="17" t="n">
        <v>0.161003773765555</v>
      </c>
      <c r="M5957" s="17" t="n">
        <v>0.54759837962963</v>
      </c>
      <c r="N5957" s="17" t="n">
        <v>0.500399272976202</v>
      </c>
      <c r="O5957" s="19" t="n">
        <v>2.46031505245556E-005</v>
      </c>
      <c r="P5957" s="35" t="b">
        <f aca="false">FALSE()</f>
        <v>0</v>
      </c>
      <c r="Q5957" s="17"/>
    </row>
    <row r="5958" customFormat="false" ht="22.35" hidden="false" customHeight="false" outlineLevel="0" collapsed="false">
      <c r="A5958" s="6" t="s">
        <v>7740</v>
      </c>
      <c r="B5958" s="7" t="s">
        <v>1722</v>
      </c>
      <c r="C5958" s="18" t="n">
        <v>2233</v>
      </c>
      <c r="D5958" s="19" t="n">
        <v>-3.57714102218349E-006</v>
      </c>
      <c r="E5958" s="19" t="n">
        <v>8.86700400848457E-006</v>
      </c>
      <c r="F5958" s="19" t="n">
        <v>-3.76757924201952E-006</v>
      </c>
      <c r="G5958" s="19" t="n">
        <v>1.1154405893102E-005</v>
      </c>
      <c r="H5958" s="17" t="n">
        <v>-0.120394880191255</v>
      </c>
      <c r="I5958" s="18" t="n">
        <v>100.473629902363</v>
      </c>
      <c r="J5958" s="17" t="n">
        <v>0.904410775254089</v>
      </c>
      <c r="K5958" s="17" t="n">
        <v>0.957107266833114</v>
      </c>
      <c r="L5958" s="17" t="n">
        <v>-0.0178368483628758</v>
      </c>
      <c r="M5958" s="17" t="n">
        <v>0.503327546296296</v>
      </c>
      <c r="N5958" s="17" t="n">
        <v>0.962951968393616</v>
      </c>
      <c r="O5958" s="19" t="n">
        <v>2.40170575388974E-005</v>
      </c>
      <c r="P5958" s="35" t="b">
        <f aca="false">FALSE()</f>
        <v>0</v>
      </c>
      <c r="Q5958" s="17"/>
    </row>
    <row r="5959" customFormat="false" ht="22.35" hidden="false" customHeight="false" outlineLevel="0" collapsed="false">
      <c r="A5959" s="6" t="s">
        <v>7741</v>
      </c>
      <c r="B5959" s="7" t="s">
        <v>1722</v>
      </c>
      <c r="C5959" s="18" t="n">
        <v>2234</v>
      </c>
      <c r="D5959" s="19" t="n">
        <v>8.4002709221237E-007</v>
      </c>
      <c r="E5959" s="19" t="n">
        <v>8.54051641598051E-006</v>
      </c>
      <c r="F5959" s="19" t="n">
        <v>3.51605660938914E-006</v>
      </c>
      <c r="G5959" s="19" t="n">
        <v>9.02646951389568E-006</v>
      </c>
      <c r="H5959" s="17" t="n">
        <v>1.8530862193091</v>
      </c>
      <c r="I5959" s="18" t="n">
        <v>84.6589455232735</v>
      </c>
      <c r="J5959" s="17" t="n">
        <v>0.0673539038975545</v>
      </c>
      <c r="K5959" s="17" t="n">
        <v>0.1576359846529</v>
      </c>
      <c r="L5959" s="17" t="n">
        <v>0.299195612711919</v>
      </c>
      <c r="M5959" s="17" t="n">
        <v>0.593315972222222</v>
      </c>
      <c r="N5959" s="17" t="n">
        <v>0.175083513141566</v>
      </c>
      <c r="O5959" s="19" t="n">
        <v>3.59207651915155E-005</v>
      </c>
      <c r="P5959" s="35" t="b">
        <f aca="false">FALSE()</f>
        <v>0</v>
      </c>
      <c r="Q5959" s="17"/>
    </row>
    <row r="5960" customFormat="false" ht="22.35" hidden="false" customHeight="false" outlineLevel="0" collapsed="false">
      <c r="A5960" s="6" t="s">
        <v>7742</v>
      </c>
      <c r="B5960" s="7" t="s">
        <v>1722</v>
      </c>
      <c r="C5960" s="18" t="n">
        <v>2235</v>
      </c>
      <c r="D5960" s="19" t="n">
        <v>3.89508420090406E-007</v>
      </c>
      <c r="E5960" s="19" t="n">
        <v>1.24458857271374E-005</v>
      </c>
      <c r="F5960" s="19" t="n">
        <v>1.45318400526687E-006</v>
      </c>
      <c r="G5960" s="19" t="n">
        <v>1.08579397761798E-005</v>
      </c>
      <c r="H5960" s="17" t="n">
        <v>0.528818979833355</v>
      </c>
      <c r="I5960" s="18" t="n">
        <v>72.3426153367813</v>
      </c>
      <c r="J5960" s="17" t="n">
        <v>0.598549831748469</v>
      </c>
      <c r="K5960" s="17" t="n">
        <v>0.74743563789536</v>
      </c>
      <c r="L5960" s="17" t="n">
        <v>0.0939948295346096</v>
      </c>
      <c r="M5960" s="17" t="n">
        <v>0.537760416666667</v>
      </c>
      <c r="N5960" s="17" t="n">
        <v>0.724743029165373</v>
      </c>
      <c r="O5960" s="19" t="n">
        <v>3.62453905305351E-005</v>
      </c>
      <c r="P5960" s="35" t="b">
        <f aca="false">FALSE()</f>
        <v>0</v>
      </c>
      <c r="Q5960" s="17"/>
    </row>
    <row r="5961" customFormat="false" ht="22.35" hidden="false" customHeight="false" outlineLevel="0" collapsed="false">
      <c r="A5961" s="6" t="s">
        <v>7743</v>
      </c>
      <c r="B5961" s="7" t="s">
        <v>1722</v>
      </c>
      <c r="C5961" s="18" t="n">
        <v>2236</v>
      </c>
      <c r="D5961" s="19" t="n">
        <v>1.38517848601259E-006</v>
      </c>
      <c r="E5961" s="19" t="n">
        <v>1.10982403699015E-005</v>
      </c>
      <c r="F5961" s="19" t="n">
        <v>1.70167121623063E-006</v>
      </c>
      <c r="G5961" s="19" t="n">
        <v>1.1363672086264E-005</v>
      </c>
      <c r="H5961" s="17" t="n">
        <v>0.170078287950904</v>
      </c>
      <c r="I5961" s="18" t="n">
        <v>82.2870461978073</v>
      </c>
      <c r="J5961" s="17" t="n">
        <v>0.865366030407862</v>
      </c>
      <c r="K5961" s="17" t="n">
        <v>0.932050520319074</v>
      </c>
      <c r="L5961" s="17" t="n">
        <v>0.027900975527452</v>
      </c>
      <c r="M5961" s="17" t="n">
        <v>0.507957175925926</v>
      </c>
      <c r="N5961" s="17" t="n">
        <v>0.932010594777183</v>
      </c>
      <c r="O5961" s="19" t="n">
        <v>4.50125346800984E-005</v>
      </c>
      <c r="P5961" s="35" t="b">
        <f aca="false">FALSE()</f>
        <v>0</v>
      </c>
      <c r="Q5961" s="17"/>
    </row>
    <row r="5962" customFormat="false" ht="22.35" hidden="false" customHeight="false" outlineLevel="0" collapsed="false">
      <c r="A5962" s="6" t="s">
        <v>7744</v>
      </c>
      <c r="B5962" s="7" t="s">
        <v>1722</v>
      </c>
      <c r="C5962" s="18" t="n">
        <v>2237</v>
      </c>
      <c r="D5962" s="19" t="n">
        <v>2.7309482295562E-006</v>
      </c>
      <c r="E5962" s="19" t="n">
        <v>8.05869547370114E-006</v>
      </c>
      <c r="F5962" s="19" t="n">
        <v>5.82205269623554E-006</v>
      </c>
      <c r="G5962" s="19" t="n">
        <v>9.97831189673575E-006</v>
      </c>
      <c r="H5962" s="17" t="n">
        <v>2.16187279747067</v>
      </c>
      <c r="I5962" s="18" t="n">
        <v>98.8302254448848</v>
      </c>
      <c r="J5962" s="17" t="n">
        <v>0.0330421511182994</v>
      </c>
      <c r="K5962" s="17" t="n">
        <v>0.0912634815647145</v>
      </c>
      <c r="L5962" s="17" t="n">
        <v>0.322751844925763</v>
      </c>
      <c r="M5962" s="17" t="n">
        <v>0.584780092592593</v>
      </c>
      <c r="N5962" s="17" t="n">
        <v>0.142905831989222</v>
      </c>
      <c r="O5962" s="19" t="n">
        <v>3.29158000450597E-005</v>
      </c>
      <c r="P5962" s="35" t="b">
        <f aca="false">FALSE()</f>
        <v>0</v>
      </c>
      <c r="Q5962" s="17"/>
    </row>
    <row r="5963" customFormat="false" ht="22.35" hidden="false" customHeight="false" outlineLevel="0" collapsed="false">
      <c r="A5963" s="6" t="s">
        <v>7745</v>
      </c>
      <c r="B5963" s="7" t="s">
        <v>1722</v>
      </c>
      <c r="C5963" s="18" t="n">
        <v>2238</v>
      </c>
      <c r="D5963" s="19" t="n">
        <v>5.43215450042513E-006</v>
      </c>
      <c r="E5963" s="19" t="n">
        <v>1.26015095344807E-005</v>
      </c>
      <c r="F5963" s="19" t="n">
        <v>5.43208378884666E-006</v>
      </c>
      <c r="G5963" s="19" t="n">
        <v>1.27788710292851E-005</v>
      </c>
      <c r="H5963" s="19" t="n">
        <v>-3.35494767059273E-005</v>
      </c>
      <c r="I5963" s="18" t="n">
        <v>81.5930151439472</v>
      </c>
      <c r="J5963" s="17" t="n">
        <v>0.99997331328164</v>
      </c>
      <c r="K5963" s="17" t="n">
        <v>0.99997331328164</v>
      </c>
      <c r="L5963" s="19" t="n">
        <v>-5.53049303414526E-006</v>
      </c>
      <c r="M5963" s="17" t="n">
        <v>0.518229166666667</v>
      </c>
      <c r="N5963" s="17" t="n">
        <v>0.999973564002863</v>
      </c>
      <c r="O5963" s="19" t="n">
        <v>2.3571074758866E-005</v>
      </c>
      <c r="P5963" s="35" t="b">
        <f aca="false">FALSE()</f>
        <v>0</v>
      </c>
      <c r="Q5963" s="17"/>
    </row>
    <row r="5964" customFormat="false" ht="22.35" hidden="false" customHeight="false" outlineLevel="0" collapsed="false">
      <c r="A5964" s="6" t="s">
        <v>7746</v>
      </c>
      <c r="B5964" s="7" t="s">
        <v>1722</v>
      </c>
      <c r="C5964" s="18" t="n">
        <v>2239</v>
      </c>
      <c r="D5964" s="19" t="n">
        <v>7.57129897393377E-006</v>
      </c>
      <c r="E5964" s="19" t="n">
        <v>1.31749994912967E-005</v>
      </c>
      <c r="F5964" s="19" t="n">
        <v>7.77880454229607E-006</v>
      </c>
      <c r="G5964" s="19" t="n">
        <v>1.54946761455844E-005</v>
      </c>
      <c r="H5964" s="17" t="n">
        <v>0.090275123995845</v>
      </c>
      <c r="I5964" s="18" t="n">
        <v>93.7770150636003</v>
      </c>
      <c r="J5964" s="17" t="n">
        <v>0.92826112580827</v>
      </c>
      <c r="K5964" s="17" t="n">
        <v>0.973002275961382</v>
      </c>
      <c r="L5964" s="17" t="n">
        <v>0.0138210472057081</v>
      </c>
      <c r="M5964" s="17" t="n">
        <v>0.518518518518519</v>
      </c>
      <c r="N5964" s="17" t="n">
        <v>0.976169050664041</v>
      </c>
      <c r="O5964" s="19" t="n">
        <v>2.57356597935478E-005</v>
      </c>
      <c r="P5964" s="35" t="b">
        <f aca="false">FALSE()</f>
        <v>0</v>
      </c>
      <c r="Q5964" s="17"/>
    </row>
    <row r="5965" customFormat="false" ht="22.35" hidden="false" customHeight="false" outlineLevel="0" collapsed="false">
      <c r="A5965" s="6" t="s">
        <v>7747</v>
      </c>
      <c r="B5965" s="7" t="s">
        <v>1722</v>
      </c>
      <c r="C5965" s="18" t="n">
        <v>2240</v>
      </c>
      <c r="D5965" s="19" t="n">
        <v>9.66757673910897E-006</v>
      </c>
      <c r="E5965" s="19" t="n">
        <v>1.0406745781337E-005</v>
      </c>
      <c r="F5965" s="19" t="n">
        <v>1.08025364439826E-005</v>
      </c>
      <c r="G5965" s="19" t="n">
        <v>1.16276499456684E-005</v>
      </c>
      <c r="H5965" s="17" t="n">
        <v>0.634941928830318</v>
      </c>
      <c r="I5965" s="18" t="n">
        <v>89.1797397315481</v>
      </c>
      <c r="J5965" s="17" t="n">
        <v>0.527091991892754</v>
      </c>
      <c r="K5965" s="17" t="n">
        <v>0.687921643002877</v>
      </c>
      <c r="L5965" s="17" t="n">
        <v>0.0997076620313465</v>
      </c>
      <c r="M5965" s="17" t="n">
        <v>0.538917824074074</v>
      </c>
      <c r="N5965" s="17" t="n">
        <v>0.705386269316549</v>
      </c>
      <c r="O5965" s="19" t="n">
        <v>2.82562487109456E-005</v>
      </c>
      <c r="P5965" s="35" t="b">
        <f aca="false">FALSE()</f>
        <v>0</v>
      </c>
      <c r="Q5965" s="17"/>
    </row>
    <row r="5966" customFormat="false" ht="22.35" hidden="false" customHeight="false" outlineLevel="0" collapsed="false">
      <c r="A5966" s="6" t="s">
        <v>7748</v>
      </c>
      <c r="B5966" s="7" t="s">
        <v>1722</v>
      </c>
      <c r="C5966" s="18" t="n">
        <v>2241</v>
      </c>
      <c r="D5966" s="19" t="n">
        <v>7.21674964383051E-006</v>
      </c>
      <c r="E5966" s="19" t="n">
        <v>1.75693661711767E-005</v>
      </c>
      <c r="F5966" s="19" t="n">
        <v>9.08509828149947E-006</v>
      </c>
      <c r="G5966" s="19" t="n">
        <v>1.86879404637651E-005</v>
      </c>
      <c r="H5966" s="17" t="n">
        <v>0.627820075975298</v>
      </c>
      <c r="I5966" s="18" t="n">
        <v>85.1541259390222</v>
      </c>
      <c r="J5966" s="17" t="n">
        <v>0.531801886758194</v>
      </c>
      <c r="K5966" s="17" t="n">
        <v>0.69257342734197</v>
      </c>
      <c r="L5966" s="17" t="n">
        <v>0.101042879291837</v>
      </c>
      <c r="M5966" s="17" t="n">
        <v>0.543981481481482</v>
      </c>
      <c r="N5966" s="17" t="n">
        <v>0.70066046065223</v>
      </c>
      <c r="O5966" s="19" t="n">
        <v>2.21817300802729E-005</v>
      </c>
      <c r="P5966" s="35" t="b">
        <f aca="false">FALSE()</f>
        <v>0</v>
      </c>
      <c r="Q5966" s="17"/>
    </row>
    <row r="5967" customFormat="false" ht="22.35" hidden="false" customHeight="false" outlineLevel="0" collapsed="false">
      <c r="A5967" s="6" t="s">
        <v>7749</v>
      </c>
      <c r="B5967" s="7" t="s">
        <v>1722</v>
      </c>
      <c r="C5967" s="18" t="n">
        <v>2242</v>
      </c>
      <c r="D5967" s="19" t="n">
        <v>1.191613436853E-005</v>
      </c>
      <c r="E5967" s="19" t="n">
        <v>1.31270497679375E-005</v>
      </c>
      <c r="F5967" s="19" t="n">
        <v>1.13804514209196E-005</v>
      </c>
      <c r="G5967" s="19" t="n">
        <v>1.56439566419647E-005</v>
      </c>
      <c r="H5967" s="17" t="n">
        <v>-0.232916073451851</v>
      </c>
      <c r="I5967" s="18" t="n">
        <v>95.0338015878396</v>
      </c>
      <c r="J5967" s="17" t="n">
        <v>0.816327490337617</v>
      </c>
      <c r="K5967" s="17" t="n">
        <v>0.900684963971972</v>
      </c>
      <c r="L5967" s="17" t="n">
        <v>-0.0354280077693746</v>
      </c>
      <c r="M5967" s="17" t="n">
        <v>0.508680555555556</v>
      </c>
      <c r="N5967" s="17" t="n">
        <v>0.90954963075751</v>
      </c>
      <c r="O5967" s="19" t="n">
        <v>2.26711595490373E-005</v>
      </c>
      <c r="P5967" s="35" t="b">
        <f aca="false">FALSE()</f>
        <v>0</v>
      </c>
      <c r="Q5967" s="17"/>
    </row>
    <row r="5968" customFormat="false" ht="22.35" hidden="false" customHeight="false" outlineLevel="0" collapsed="false">
      <c r="A5968" s="6" t="s">
        <v>7750</v>
      </c>
      <c r="B5968" s="7" t="s">
        <v>1722</v>
      </c>
      <c r="C5968" s="18" t="n">
        <v>2243</v>
      </c>
      <c r="D5968" s="19" t="n">
        <v>1.14864669739602E-005</v>
      </c>
      <c r="E5968" s="19" t="n">
        <v>1.2805620224834E-005</v>
      </c>
      <c r="F5968" s="19" t="n">
        <v>1.27526931464806E-005</v>
      </c>
      <c r="G5968" s="19" t="n">
        <v>1.36526354691628E-005</v>
      </c>
      <c r="H5968" s="17" t="n">
        <v>0.583400556657833</v>
      </c>
      <c r="I5968" s="18" t="n">
        <v>85.3361781193877</v>
      </c>
      <c r="J5968" s="17" t="n">
        <v>0.561162423671635</v>
      </c>
      <c r="K5968" s="17" t="n">
        <v>0.715986763813863</v>
      </c>
      <c r="L5968" s="17" t="n">
        <v>0.0937845061483334</v>
      </c>
      <c r="M5968" s="17" t="n">
        <v>0.531105324074074</v>
      </c>
      <c r="N5968" s="17" t="n">
        <v>0.725173536888253</v>
      </c>
      <c r="O5968" s="19" t="n">
        <v>2.41690718306563E-005</v>
      </c>
      <c r="P5968" s="35" t="b">
        <f aca="false">FALSE()</f>
        <v>0</v>
      </c>
      <c r="Q5968" s="17"/>
    </row>
    <row r="5969" customFormat="false" ht="22.35" hidden="false" customHeight="false" outlineLevel="0" collapsed="false">
      <c r="A5969" s="6" t="s">
        <v>7751</v>
      </c>
      <c r="B5969" s="7" t="s">
        <v>1722</v>
      </c>
      <c r="C5969" s="18" t="n">
        <v>2244</v>
      </c>
      <c r="D5969" s="19" t="n">
        <v>1.10370175982255E-005</v>
      </c>
      <c r="E5969" s="19" t="n">
        <v>1.55128415658587E-005</v>
      </c>
      <c r="F5969" s="19" t="n">
        <v>1.16267345018091E-005</v>
      </c>
      <c r="G5969" s="19" t="n">
        <v>1.74614487174692E-005</v>
      </c>
      <c r="H5969" s="17" t="n">
        <v>0.220837063424476</v>
      </c>
      <c r="I5969" s="18" t="n">
        <v>89.8172279806817</v>
      </c>
      <c r="J5969" s="17" t="n">
        <v>0.825720545411001</v>
      </c>
      <c r="K5969" s="17" t="n">
        <v>0.907293523105507</v>
      </c>
      <c r="L5969" s="17" t="n">
        <v>0.0345516520079561</v>
      </c>
      <c r="M5969" s="17" t="n">
        <v>0.513744212962963</v>
      </c>
      <c r="N5969" s="17" t="n">
        <v>0.912006132873547</v>
      </c>
      <c r="O5969" s="19" t="n">
        <v>2.14333471211856E-005</v>
      </c>
      <c r="P5969" s="35" t="b">
        <f aca="false">FALSE()</f>
        <v>0</v>
      </c>
      <c r="Q5969" s="17"/>
    </row>
    <row r="5970" customFormat="false" ht="22.35" hidden="false" customHeight="false" outlineLevel="0" collapsed="false">
      <c r="A5970" s="6" t="s">
        <v>7752</v>
      </c>
      <c r="B5970" s="7" t="s">
        <v>1722</v>
      </c>
      <c r="C5970" s="18" t="n">
        <v>2245</v>
      </c>
      <c r="D5970" s="19" t="n">
        <v>8.37088252108979E-006</v>
      </c>
      <c r="E5970" s="19" t="n">
        <v>1.16573272190755E-005</v>
      </c>
      <c r="F5970" s="19" t="n">
        <v>1.2813920707048E-005</v>
      </c>
      <c r="G5970" s="19" t="n">
        <v>1.51812056469789E-005</v>
      </c>
      <c r="H5970" s="17" t="n">
        <v>2.11057262224492</v>
      </c>
      <c r="I5970" s="18" t="n">
        <v>104.213976061498</v>
      </c>
      <c r="J5970" s="17" t="n">
        <v>0.0372020203525725</v>
      </c>
      <c r="K5970" s="17" t="n">
        <v>0.100012197850898</v>
      </c>
      <c r="L5970" s="17" t="n">
        <v>0.307536965296568</v>
      </c>
      <c r="M5970" s="17" t="n">
        <v>0.589265046296296</v>
      </c>
      <c r="N5970" s="17" t="n">
        <v>0.163371240595414</v>
      </c>
      <c r="O5970" s="19" t="n">
        <v>2.92873367925443E-005</v>
      </c>
      <c r="P5970" s="35" t="b">
        <f aca="false">FALSE()</f>
        <v>0</v>
      </c>
      <c r="Q5970" s="17"/>
    </row>
    <row r="5971" customFormat="false" ht="22.35" hidden="false" customHeight="false" outlineLevel="0" collapsed="false">
      <c r="A5971" s="6" t="s">
        <v>7753</v>
      </c>
      <c r="B5971" s="7" t="s">
        <v>1722</v>
      </c>
      <c r="C5971" s="18" t="n">
        <v>2246</v>
      </c>
      <c r="D5971" s="19" t="n">
        <v>1.25168288057194E-005</v>
      </c>
      <c r="E5971" s="19" t="n">
        <v>1.22187416790271E-005</v>
      </c>
      <c r="F5971" s="19" t="n">
        <v>1.31946936663554E-005</v>
      </c>
      <c r="G5971" s="19" t="n">
        <v>1.39031225354595E-005</v>
      </c>
      <c r="H5971" s="17" t="n">
        <v>0.321241080644669</v>
      </c>
      <c r="I5971" s="18" t="n">
        <v>90.7651036910347</v>
      </c>
      <c r="J5971" s="17" t="n">
        <v>0.748766252572682</v>
      </c>
      <c r="K5971" s="17" t="n">
        <v>0.84845801607852</v>
      </c>
      <c r="L5971" s="17" t="n">
        <v>0.049991419934225</v>
      </c>
      <c r="M5971" s="17" t="n">
        <v>0.513599537037037</v>
      </c>
      <c r="N5971" s="17" t="n">
        <v>0.858482558467327</v>
      </c>
      <c r="O5971" s="19" t="n">
        <v>2.65170878554461E-005</v>
      </c>
      <c r="P5971" s="35" t="b">
        <f aca="false">FALSE()</f>
        <v>0</v>
      </c>
      <c r="Q5971" s="17"/>
    </row>
    <row r="5972" customFormat="false" ht="22.35" hidden="false" customHeight="false" outlineLevel="0" collapsed="false">
      <c r="A5972" s="6" t="s">
        <v>7754</v>
      </c>
      <c r="B5972" s="7" t="s">
        <v>1722</v>
      </c>
      <c r="C5972" s="18" t="n">
        <v>2247</v>
      </c>
      <c r="D5972" s="19" t="n">
        <v>1.00967612255753E-005</v>
      </c>
      <c r="E5972" s="19" t="n">
        <v>1.62640758673418E-005</v>
      </c>
      <c r="F5972" s="19" t="n">
        <v>1.54026145874368E-005</v>
      </c>
      <c r="G5972" s="19" t="n">
        <v>1.9345079523638E-005</v>
      </c>
      <c r="H5972" s="17" t="n">
        <v>1.86317492630497</v>
      </c>
      <c r="I5972" s="18" t="n">
        <v>94.8486832460542</v>
      </c>
      <c r="J5972" s="17" t="n">
        <v>0.0655320405783548</v>
      </c>
      <c r="K5972" s="17" t="n">
        <v>0.154778633104746</v>
      </c>
      <c r="L5972" s="17" t="n">
        <v>0.283669367135114</v>
      </c>
      <c r="M5972" s="17" t="n">
        <v>0.618489583333333</v>
      </c>
      <c r="N5972" s="17" t="n">
        <v>0.200169804120048</v>
      </c>
      <c r="O5972" s="19" t="n">
        <v>2.29012648957955E-005</v>
      </c>
      <c r="P5972" s="35" t="b">
        <f aca="false">FALSE()</f>
        <v>0</v>
      </c>
      <c r="Q5972" s="17"/>
    </row>
    <row r="5973" customFormat="false" ht="22.35" hidden="false" customHeight="false" outlineLevel="0" collapsed="false">
      <c r="A5973" s="6" t="s">
        <v>7755</v>
      </c>
      <c r="B5973" s="7" t="s">
        <v>1722</v>
      </c>
      <c r="C5973" s="18" t="n">
        <v>2248</v>
      </c>
      <c r="D5973" s="19" t="n">
        <v>6.97221710450659E-006</v>
      </c>
      <c r="E5973" s="19" t="n">
        <v>1.30901690775497E-005</v>
      </c>
      <c r="F5973" s="19" t="n">
        <v>1.22854934522362E-005</v>
      </c>
      <c r="G5973" s="19" t="n">
        <v>1.52480995371995E-005</v>
      </c>
      <c r="H5973" s="17" t="n">
        <v>2.33351542320646</v>
      </c>
      <c r="I5973" s="18" t="n">
        <v>92.8850462790041</v>
      </c>
      <c r="J5973" s="17" t="n">
        <v>0.0217786195092035</v>
      </c>
      <c r="K5973" s="17" t="n">
        <v>0.0652805627943627</v>
      </c>
      <c r="L5973" s="17" t="n">
        <v>0.35895099919933</v>
      </c>
      <c r="M5973" s="17" t="n">
        <v>0.621527777777778</v>
      </c>
      <c r="N5973" s="17" t="n">
        <v>0.0993541349891673</v>
      </c>
      <c r="O5973" s="19" t="n">
        <v>2.7575232176051E-005</v>
      </c>
      <c r="P5973" s="35" t="b">
        <f aca="false">FALSE()</f>
        <v>0</v>
      </c>
      <c r="Q5973" s="17"/>
    </row>
    <row r="5974" customFormat="false" ht="22.35" hidden="false" customHeight="false" outlineLevel="0" collapsed="false">
      <c r="A5974" s="6" t="s">
        <v>7756</v>
      </c>
      <c r="B5974" s="7" t="s">
        <v>1722</v>
      </c>
      <c r="C5974" s="18" t="n">
        <v>2249</v>
      </c>
      <c r="D5974" s="19" t="n">
        <v>1.85891727192654E-005</v>
      </c>
      <c r="E5974" s="19" t="n">
        <v>1.78629490643707E-005</v>
      </c>
      <c r="F5974" s="19" t="n">
        <v>2.02325810850842E-005</v>
      </c>
      <c r="G5974" s="19" t="n">
        <v>2.06174141149695E-005</v>
      </c>
      <c r="H5974" s="17" t="n">
        <v>0.530420697595812</v>
      </c>
      <c r="I5974" s="18" t="n">
        <v>92.0440266695119</v>
      </c>
      <c r="J5974" s="17" t="n">
        <v>0.597097658480681</v>
      </c>
      <c r="K5974" s="17" t="n">
        <v>0.746168917236405</v>
      </c>
      <c r="L5974" s="17" t="n">
        <v>0.0819626691590313</v>
      </c>
      <c r="M5974" s="17" t="n">
        <v>0.518373842592593</v>
      </c>
      <c r="N5974" s="17" t="n">
        <v>0.757651041797231</v>
      </c>
      <c r="O5974" s="19" t="n">
        <v>2.2413720733853E-005</v>
      </c>
      <c r="P5974" s="35" t="b">
        <f aca="false">FALSE()</f>
        <v>0</v>
      </c>
      <c r="Q5974" s="17"/>
    </row>
    <row r="5975" customFormat="false" ht="22.35" hidden="false" customHeight="false" outlineLevel="0" collapsed="false">
      <c r="A5975" s="6" t="s">
        <v>7757</v>
      </c>
      <c r="B5975" s="7" t="s">
        <v>1722</v>
      </c>
      <c r="C5975" s="18" t="n">
        <v>2250</v>
      </c>
      <c r="D5975" s="19" t="n">
        <v>1.62500870862081E-005</v>
      </c>
      <c r="E5975" s="19" t="n">
        <v>2.02081770247347E-005</v>
      </c>
      <c r="F5975" s="19" t="n">
        <v>1.96499577550999E-005</v>
      </c>
      <c r="G5975" s="19" t="n">
        <v>2.35474809718582E-005</v>
      </c>
      <c r="H5975" s="17" t="n">
        <v>0.967125958384301</v>
      </c>
      <c r="I5975" s="18" t="n">
        <v>92.916267487112</v>
      </c>
      <c r="J5975" s="17" t="n">
        <v>0.335991664076557</v>
      </c>
      <c r="K5975" s="17" t="n">
        <v>0.502363962734574</v>
      </c>
      <c r="L5975" s="17" t="n">
        <v>0.148742491048237</v>
      </c>
      <c r="M5975" s="17" t="n">
        <v>0.562644675925926</v>
      </c>
      <c r="N5975" s="17" t="n">
        <v>0.540090973550357</v>
      </c>
      <c r="O5975" s="19" t="n">
        <v>2.21153415952343E-005</v>
      </c>
      <c r="P5975" s="35" t="b">
        <f aca="false">FALSE()</f>
        <v>0</v>
      </c>
      <c r="Q5975" s="17"/>
    </row>
    <row r="5976" customFormat="false" ht="22.35" hidden="false" customHeight="false" outlineLevel="0" collapsed="false">
      <c r="A5976" s="6" t="s">
        <v>7758</v>
      </c>
      <c r="B5976" s="7" t="s">
        <v>1722</v>
      </c>
      <c r="C5976" s="18" t="n">
        <v>2251</v>
      </c>
      <c r="D5976" s="19" t="n">
        <v>1.27252812187105E-005</v>
      </c>
      <c r="E5976" s="19" t="n">
        <v>1.1752239168312E-005</v>
      </c>
      <c r="F5976" s="19" t="n">
        <v>1.50883725533819E-005</v>
      </c>
      <c r="G5976" s="19" t="n">
        <v>1.23820196548519E-005</v>
      </c>
      <c r="H5976" s="17" t="n">
        <v>1.1901938139889</v>
      </c>
      <c r="I5976" s="18" t="n">
        <v>84.4176489022849</v>
      </c>
      <c r="J5976" s="17" t="n">
        <v>0.237306578774182</v>
      </c>
      <c r="K5976" s="17" t="n">
        <v>0.390609240194297</v>
      </c>
      <c r="L5976" s="17" t="n">
        <v>0.192468941358461</v>
      </c>
      <c r="M5976" s="17" t="n">
        <v>0.543402777777778</v>
      </c>
      <c r="N5976" s="17" t="n">
        <v>0.40620938528036</v>
      </c>
      <c r="O5976" s="19" t="n">
        <v>3.65516158146915E-005</v>
      </c>
      <c r="P5976" s="35" t="b">
        <f aca="false">FALSE()</f>
        <v>0</v>
      </c>
      <c r="Q5976" s="17"/>
    </row>
    <row r="5977" customFormat="false" ht="22.35" hidden="false" customHeight="false" outlineLevel="0" collapsed="false">
      <c r="A5977" s="6" t="s">
        <v>7759</v>
      </c>
      <c r="B5977" s="7" t="s">
        <v>1722</v>
      </c>
      <c r="C5977" s="18" t="n">
        <v>2252</v>
      </c>
      <c r="D5977" s="19" t="n">
        <v>1.66645170085978E-005</v>
      </c>
      <c r="E5977" s="19" t="n">
        <v>1.51326766250858E-005</v>
      </c>
      <c r="F5977" s="19" t="n">
        <v>2.08896153640984E-005</v>
      </c>
      <c r="G5977" s="19" t="n">
        <v>2.06506824515455E-005</v>
      </c>
      <c r="H5977" s="17" t="n">
        <v>1.51944086812736</v>
      </c>
      <c r="I5977" s="18" t="n">
        <v>109.582612542596</v>
      </c>
      <c r="J5977" s="17" t="n">
        <v>0.131531600287139</v>
      </c>
      <c r="K5977" s="17" t="n">
        <v>0.256725825406924</v>
      </c>
      <c r="L5977" s="17" t="n">
        <v>0.216569236650869</v>
      </c>
      <c r="M5977" s="17" t="n">
        <v>0.554398148148148</v>
      </c>
      <c r="N5977" s="17" t="n">
        <v>0.342475424717553</v>
      </c>
      <c r="O5977" s="19" t="n">
        <v>2.38114894291922E-005</v>
      </c>
      <c r="P5977" s="35" t="b">
        <f aca="false">FALSE()</f>
        <v>0</v>
      </c>
      <c r="Q5977" s="17"/>
    </row>
    <row r="5978" customFormat="false" ht="22.35" hidden="false" customHeight="false" outlineLevel="0" collapsed="false">
      <c r="A5978" s="6" t="s">
        <v>7760</v>
      </c>
      <c r="B5978" s="7" t="s">
        <v>1722</v>
      </c>
      <c r="C5978" s="18" t="n">
        <v>2253</v>
      </c>
      <c r="D5978" s="19" t="n">
        <v>1.22225136254831E-005</v>
      </c>
      <c r="E5978" s="19" t="n">
        <v>1.30508407688394E-005</v>
      </c>
      <c r="F5978" s="19" t="n">
        <v>1.36686971894196E-005</v>
      </c>
      <c r="G5978" s="19" t="n">
        <v>1.34254578712719E-005</v>
      </c>
      <c r="H5978" s="17" t="n">
        <v>0.660081706111901</v>
      </c>
      <c r="I5978" s="18" t="n">
        <v>82.6269822528439</v>
      </c>
      <c r="J5978" s="17" t="n">
        <v>0.511037287962121</v>
      </c>
      <c r="K5978" s="17" t="n">
        <v>0.673880987349445</v>
      </c>
      <c r="L5978" s="17" t="n">
        <v>0.108031525003733</v>
      </c>
      <c r="M5978" s="17" t="n">
        <v>0.535590277777778</v>
      </c>
      <c r="N5978" s="17" t="n">
        <v>0.677733499676852</v>
      </c>
      <c r="O5978" s="19" t="n">
        <v>3.12987217596329E-005</v>
      </c>
      <c r="P5978" s="35" t="b">
        <f aca="false">FALSE()</f>
        <v>0</v>
      </c>
      <c r="Q5978" s="17"/>
    </row>
    <row r="5979" customFormat="false" ht="22.35" hidden="false" customHeight="false" outlineLevel="0" collapsed="false">
      <c r="A5979" s="6" t="s">
        <v>7761</v>
      </c>
      <c r="B5979" s="7" t="s">
        <v>1722</v>
      </c>
      <c r="C5979" s="18" t="n">
        <v>2254</v>
      </c>
      <c r="D5979" s="19" t="n">
        <v>1.45685841777231E-005</v>
      </c>
      <c r="E5979" s="19" t="n">
        <v>1.51195982582848E-005</v>
      </c>
      <c r="F5979" s="19" t="n">
        <v>1.61395373719569E-005</v>
      </c>
      <c r="G5979" s="19" t="n">
        <v>1.51159663913271E-005</v>
      </c>
      <c r="H5979" s="17" t="n">
        <v>0.623448124979465</v>
      </c>
      <c r="I5979" s="18" t="n">
        <v>80.5950613360753</v>
      </c>
      <c r="J5979" s="17" t="n">
        <v>0.534750532425529</v>
      </c>
      <c r="K5979" s="17" t="n">
        <v>0.695495498892756</v>
      </c>
      <c r="L5979" s="17" t="n">
        <v>0.10350981538243</v>
      </c>
      <c r="M5979" s="17" t="n">
        <v>0.526475694444444</v>
      </c>
      <c r="N5979" s="17" t="n">
        <v>0.69238130525683</v>
      </c>
      <c r="O5979" s="19" t="n">
        <v>3.01097892571601E-005</v>
      </c>
      <c r="P5979" s="35" t="b">
        <f aca="false">FALSE()</f>
        <v>0</v>
      </c>
      <c r="Q5979" s="17"/>
    </row>
    <row r="5980" customFormat="false" ht="22.35" hidden="false" customHeight="false" outlineLevel="0" collapsed="false">
      <c r="A5980" s="6" t="s">
        <v>7762</v>
      </c>
      <c r="B5980" s="7" t="s">
        <v>1722</v>
      </c>
      <c r="C5980" s="18" t="n">
        <v>2255</v>
      </c>
      <c r="D5980" s="19" t="n">
        <v>1.51988308601343E-005</v>
      </c>
      <c r="E5980" s="19" t="n">
        <v>1.40768282403824E-005</v>
      </c>
      <c r="F5980" s="19" t="n">
        <v>1.94767593509607E-005</v>
      </c>
      <c r="G5980" s="19" t="n">
        <v>1.75559729176723E-005</v>
      </c>
      <c r="H5980" s="17" t="n">
        <v>1.70862604878068</v>
      </c>
      <c r="I5980" s="18" t="n">
        <v>99.5724180415379</v>
      </c>
      <c r="J5980" s="17" t="n">
        <v>0.0906357016271097</v>
      </c>
      <c r="K5980" s="17" t="n">
        <v>0.195871715022603</v>
      </c>
      <c r="L5980" s="17" t="n">
        <v>0.254196537122348</v>
      </c>
      <c r="M5980" s="17" t="n">
        <v>0.585648148148148</v>
      </c>
      <c r="N5980" s="17" t="n">
        <v>0.255631448038213</v>
      </c>
      <c r="O5980" s="19" t="n">
        <v>2.61568668053755E-005</v>
      </c>
      <c r="P5980" s="35" t="b">
        <f aca="false">FALSE()</f>
        <v>0</v>
      </c>
      <c r="Q5980" s="17"/>
    </row>
    <row r="5981" customFormat="false" ht="22.35" hidden="false" customHeight="false" outlineLevel="0" collapsed="false">
      <c r="A5981" s="6" t="s">
        <v>7763</v>
      </c>
      <c r="B5981" s="7" t="s">
        <v>1722</v>
      </c>
      <c r="C5981" s="18" t="n">
        <v>2256</v>
      </c>
      <c r="D5981" s="19" t="n">
        <v>1.55203613555974E-005</v>
      </c>
      <c r="E5981" s="19" t="n">
        <v>1.42488841034425E-005</v>
      </c>
      <c r="F5981" s="19" t="n">
        <v>1.91905173576475E-005</v>
      </c>
      <c r="G5981" s="19" t="n">
        <v>1.80452220545884E-005</v>
      </c>
      <c r="H5981" s="17" t="n">
        <v>1.44053729774679</v>
      </c>
      <c r="I5981" s="18" t="n">
        <v>101.182166832594</v>
      </c>
      <c r="J5981" s="17" t="n">
        <v>0.152802725048051</v>
      </c>
      <c r="K5981" s="17" t="n">
        <v>0.286108708839753</v>
      </c>
      <c r="L5981" s="17" t="n">
        <v>0.2127309781475</v>
      </c>
      <c r="M5981" s="17" t="n">
        <v>0.577546296296296</v>
      </c>
      <c r="N5981" s="17" t="n">
        <v>0.351823511806834</v>
      </c>
      <c r="O5981" s="19" t="n">
        <v>2.62781189403748E-005</v>
      </c>
      <c r="P5981" s="35" t="b">
        <f aca="false">FALSE()</f>
        <v>0</v>
      </c>
      <c r="Q5981" s="17"/>
    </row>
    <row r="5982" customFormat="false" ht="22.35" hidden="false" customHeight="false" outlineLevel="0" collapsed="false">
      <c r="A5982" s="6" t="s">
        <v>7764</v>
      </c>
      <c r="B5982" s="7" t="s">
        <v>1722</v>
      </c>
      <c r="C5982" s="18" t="n">
        <v>2257</v>
      </c>
      <c r="D5982" s="19" t="n">
        <v>1.50617539744702E-005</v>
      </c>
      <c r="E5982" s="19" t="n">
        <v>1.29791244370692E-005</v>
      </c>
      <c r="F5982" s="19" t="n">
        <v>1.67242803231528E-005</v>
      </c>
      <c r="G5982" s="19" t="n">
        <v>1.34442258775125E-005</v>
      </c>
      <c r="H5982" s="17" t="n">
        <v>0.761639874869088</v>
      </c>
      <c r="I5982" s="18" t="n">
        <v>83.1359910453884</v>
      </c>
      <c r="J5982" s="17" t="n">
        <v>0.448430203534537</v>
      </c>
      <c r="K5982" s="17" t="n">
        <v>0.616013813668326</v>
      </c>
      <c r="L5982" s="17" t="n">
        <v>0.124221304712671</v>
      </c>
      <c r="M5982" s="17" t="n">
        <v>0.522569444444444</v>
      </c>
      <c r="N5982" s="17" t="n">
        <v>0.622675175366629</v>
      </c>
      <c r="O5982" s="19" t="n">
        <v>2.14509528882757E-005</v>
      </c>
      <c r="P5982" s="35" t="b">
        <f aca="false">FALSE()</f>
        <v>0</v>
      </c>
      <c r="Q5982" s="17"/>
    </row>
    <row r="5983" customFormat="false" ht="22.35" hidden="false" customHeight="false" outlineLevel="0" collapsed="false">
      <c r="A5983" s="6" t="s">
        <v>7765</v>
      </c>
      <c r="B5983" s="7" t="s">
        <v>1722</v>
      </c>
      <c r="C5983" s="18" t="n">
        <v>2258</v>
      </c>
      <c r="D5983" s="19" t="n">
        <v>2.02877843683436E-005</v>
      </c>
      <c r="E5983" s="19" t="n">
        <v>1.80366735194255E-005</v>
      </c>
      <c r="F5983" s="19" t="n">
        <v>2.35030082640795E-005</v>
      </c>
      <c r="G5983" s="19" t="n">
        <v>2.00200606872409E-005</v>
      </c>
      <c r="H5983" s="17" t="n">
        <v>1.03982953219549</v>
      </c>
      <c r="I5983" s="18" t="n">
        <v>88.6177823596394</v>
      </c>
      <c r="J5983" s="17" t="n">
        <v>0.301247863849352</v>
      </c>
      <c r="K5983" s="17" t="n">
        <v>0.463297733276804</v>
      </c>
      <c r="L5983" s="17" t="n">
        <v>0.163826825863445</v>
      </c>
      <c r="M5983" s="17" t="n">
        <v>0.544415509259259</v>
      </c>
      <c r="N5983" s="17" t="n">
        <v>0.491672358370133</v>
      </c>
      <c r="O5983" s="19" t="n">
        <v>2.05290076077011E-005</v>
      </c>
      <c r="P5983" s="35" t="b">
        <f aca="false">FALSE()</f>
        <v>0</v>
      </c>
      <c r="Q5983" s="17"/>
    </row>
    <row r="5984" customFormat="false" ht="22.35" hidden="false" customHeight="false" outlineLevel="0" collapsed="false">
      <c r="A5984" s="6" t="s">
        <v>7766</v>
      </c>
      <c r="B5984" s="7" t="s">
        <v>1722</v>
      </c>
      <c r="C5984" s="18" t="n">
        <v>2259</v>
      </c>
      <c r="D5984" s="19" t="n">
        <v>9.50528515709318E-006</v>
      </c>
      <c r="E5984" s="19" t="n">
        <v>1.13077690544292E-005</v>
      </c>
      <c r="F5984" s="19" t="n">
        <v>1.35074093661962E-005</v>
      </c>
      <c r="G5984" s="19" t="n">
        <v>1.16197605168775E-005</v>
      </c>
      <c r="H5984" s="17" t="n">
        <v>2.10886585525915</v>
      </c>
      <c r="I5984" s="18" t="n">
        <v>82.5477872217942</v>
      </c>
      <c r="J5984" s="17" t="n">
        <v>0.0379869178531868</v>
      </c>
      <c r="K5984" s="17" t="n">
        <v>0.101758148829412</v>
      </c>
      <c r="L5984" s="17" t="n">
        <v>0.345332948265354</v>
      </c>
      <c r="M5984" s="17" t="n">
        <v>0.596788194444444</v>
      </c>
      <c r="N5984" s="17" t="n">
        <v>0.114163964909987</v>
      </c>
      <c r="O5984" s="19" t="n">
        <v>3.28259567858406E-005</v>
      </c>
      <c r="P5984" s="35" t="b">
        <f aca="false">FALSE()</f>
        <v>0</v>
      </c>
      <c r="Q5984" s="17"/>
    </row>
    <row r="5985" customFormat="false" ht="22.35" hidden="false" customHeight="false" outlineLevel="0" collapsed="false">
      <c r="A5985" s="6" t="s">
        <v>7767</v>
      </c>
      <c r="B5985" s="7" t="s">
        <v>1722</v>
      </c>
      <c r="C5985" s="18" t="n">
        <v>2260</v>
      </c>
      <c r="D5985" s="19" t="n">
        <v>1.19419440765365E-005</v>
      </c>
      <c r="E5985" s="19" t="n">
        <v>1.34882679353117E-005</v>
      </c>
      <c r="F5985" s="19" t="n">
        <v>1.3889898373553E-005</v>
      </c>
      <c r="G5985" s="19" t="n">
        <v>1.04357737449472E-005</v>
      </c>
      <c r="H5985" s="17" t="n">
        <v>0.91355987863964</v>
      </c>
      <c r="I5985" s="18" t="n">
        <v>66.7538685397357</v>
      </c>
      <c r="J5985" s="17" t="n">
        <v>0.364236066253283</v>
      </c>
      <c r="K5985" s="17" t="n">
        <v>0.532157740778181</v>
      </c>
      <c r="L5985" s="17" t="n">
        <v>0.17218998602647</v>
      </c>
      <c r="M5985" s="17" t="n">
        <v>0.55396412037037</v>
      </c>
      <c r="N5985" s="17" t="n">
        <v>0.465502469817798</v>
      </c>
      <c r="O5985" s="19" t="n">
        <v>3.73702339542826E-005</v>
      </c>
      <c r="P5985" s="35" t="b">
        <f aca="false">FALSE()</f>
        <v>0</v>
      </c>
      <c r="Q5985" s="17"/>
    </row>
    <row r="5986" customFormat="false" ht="22.35" hidden="false" customHeight="false" outlineLevel="0" collapsed="false">
      <c r="A5986" s="6" t="s">
        <v>7768</v>
      </c>
      <c r="B5986" s="7" t="s">
        <v>1722</v>
      </c>
      <c r="C5986" s="18" t="n">
        <v>2261</v>
      </c>
      <c r="D5986" s="19" t="n">
        <v>1.86802353709578E-005</v>
      </c>
      <c r="E5986" s="19" t="n">
        <v>1.73904628887593E-005</v>
      </c>
      <c r="F5986" s="19" t="n">
        <v>1.92937320443506E-005</v>
      </c>
      <c r="G5986" s="19" t="n">
        <v>1.80778519056601E-005</v>
      </c>
      <c r="H5986" s="17" t="n">
        <v>0.209565339868995</v>
      </c>
      <c r="I5986" s="18" t="n">
        <v>83.4008684785751</v>
      </c>
      <c r="J5986" s="17" t="n">
        <v>0.834517999394703</v>
      </c>
      <c r="K5986" s="17" t="n">
        <v>0.913607026051477</v>
      </c>
      <c r="L5986" s="17" t="n">
        <v>0.0341185141153456</v>
      </c>
      <c r="M5986" s="17" t="n">
        <v>0.50072337962963</v>
      </c>
      <c r="N5986" s="17" t="n">
        <v>0.913342184407551</v>
      </c>
      <c r="O5986" s="19" t="n">
        <v>2.56741304918029E-005</v>
      </c>
      <c r="P5986" s="35" t="b">
        <f aca="false">FALSE()</f>
        <v>0</v>
      </c>
      <c r="Q5986" s="17"/>
    </row>
    <row r="5987" customFormat="false" ht="22.35" hidden="false" customHeight="false" outlineLevel="0" collapsed="false">
      <c r="A5987" s="6" t="s">
        <v>7769</v>
      </c>
      <c r="B5987" s="7" t="s">
        <v>1722</v>
      </c>
      <c r="C5987" s="18" t="n">
        <v>2262</v>
      </c>
      <c r="D5987" s="19" t="n">
        <v>3.41748818757694E-006</v>
      </c>
      <c r="E5987" s="19" t="n">
        <v>9.87724657296992E-006</v>
      </c>
      <c r="F5987" s="19" t="n">
        <v>6.46241285183065E-006</v>
      </c>
      <c r="G5987" s="19" t="n">
        <v>8.32389788549664E-006</v>
      </c>
      <c r="H5987" s="17" t="n">
        <v>1.92053905687052</v>
      </c>
      <c r="I5987" s="18" t="n">
        <v>70.5868156366157</v>
      </c>
      <c r="J5987" s="17" t="n">
        <v>0.0588300713355728</v>
      </c>
      <c r="K5987" s="17" t="n">
        <v>0.142673014484103</v>
      </c>
      <c r="L5987" s="17" t="n">
        <v>0.347254774759964</v>
      </c>
      <c r="M5987" s="17" t="n">
        <v>0.592737268518519</v>
      </c>
      <c r="N5987" s="17" t="n">
        <v>0.132612678212278</v>
      </c>
      <c r="O5987" s="17" t="n">
        <v>0.0347250843736022</v>
      </c>
      <c r="P5987" s="35" t="b">
        <f aca="false">FALSE()</f>
        <v>0</v>
      </c>
      <c r="Q5987" s="17"/>
    </row>
    <row r="5988" customFormat="false" ht="22.35" hidden="false" customHeight="false" outlineLevel="0" collapsed="false">
      <c r="A5988" s="6" t="s">
        <v>7770</v>
      </c>
      <c r="B5988" s="7" t="s">
        <v>1722</v>
      </c>
      <c r="C5988" s="18" t="n">
        <v>2263</v>
      </c>
      <c r="D5988" s="19" t="n">
        <v>9.28514809518579E-006</v>
      </c>
      <c r="E5988" s="19" t="n">
        <v>1.16056752512991E-005</v>
      </c>
      <c r="F5988" s="19" t="n">
        <v>1.35208807747374E-005</v>
      </c>
      <c r="G5988" s="19" t="n">
        <v>1.12877761079198E-005</v>
      </c>
      <c r="H5988" s="17" t="n">
        <v>2.20476677749627</v>
      </c>
      <c r="I5988" s="18" t="n">
        <v>78.7402526265796</v>
      </c>
      <c r="J5988" s="17" t="n">
        <v>0.0303890681885662</v>
      </c>
      <c r="K5988" s="17" t="n">
        <v>0.0853911117002077</v>
      </c>
      <c r="L5988" s="17" t="n">
        <v>0.371153413718914</v>
      </c>
      <c r="M5988" s="17" t="n">
        <v>0.600260416666667</v>
      </c>
      <c r="N5988" s="17" t="n">
        <v>0.087203036853647</v>
      </c>
      <c r="O5988" s="19" t="n">
        <v>4.63265163706848E-005</v>
      </c>
      <c r="P5988" s="35" t="b">
        <f aca="false">FALSE()</f>
        <v>0</v>
      </c>
      <c r="Q5988" s="17"/>
    </row>
    <row r="5989" customFormat="false" ht="22.35" hidden="false" customHeight="false" outlineLevel="0" collapsed="false">
      <c r="A5989" s="6" t="s">
        <v>7771</v>
      </c>
      <c r="B5989" s="7" t="s">
        <v>1722</v>
      </c>
      <c r="C5989" s="18" t="n">
        <v>2264</v>
      </c>
      <c r="D5989" s="19" t="n">
        <v>8.2026321992715E-006</v>
      </c>
      <c r="E5989" s="19" t="n">
        <v>1.47437302512851E-005</v>
      </c>
      <c r="F5989" s="19" t="n">
        <v>5.81953640062914E-006</v>
      </c>
      <c r="G5989" s="19" t="n">
        <v>1.15833936835029E-005</v>
      </c>
      <c r="H5989" s="17" t="n">
        <v>-1.01982691073658</v>
      </c>
      <c r="I5989" s="18" t="n">
        <v>67.3922722482116</v>
      </c>
      <c r="J5989" s="17" t="n">
        <v>0.311457717999463</v>
      </c>
      <c r="K5989" s="17" t="n">
        <v>0.474974456827378</v>
      </c>
      <c r="L5989" s="17" t="n">
        <v>-0.190808093823518</v>
      </c>
      <c r="M5989" s="17" t="n">
        <v>0.531684027777778</v>
      </c>
      <c r="N5989" s="17" t="n">
        <v>0.410626609789918</v>
      </c>
      <c r="O5989" s="19" t="n">
        <v>7.39963633129643E-005</v>
      </c>
      <c r="P5989" s="35" t="b">
        <f aca="false">FALSE()</f>
        <v>0</v>
      </c>
      <c r="Q5989" s="17"/>
    </row>
    <row r="5990" customFormat="false" ht="22.35" hidden="false" customHeight="false" outlineLevel="0" collapsed="false">
      <c r="A5990" s="6" t="s">
        <v>7772</v>
      </c>
      <c r="B5990" s="7" t="s">
        <v>1722</v>
      </c>
      <c r="C5990" s="18" t="n">
        <v>2265</v>
      </c>
      <c r="D5990" s="19" t="n">
        <v>-3.66802258345515E-006</v>
      </c>
      <c r="E5990" s="19" t="n">
        <v>9.58388051340184E-006</v>
      </c>
      <c r="F5990" s="19" t="n">
        <v>6.39928987737433E-007</v>
      </c>
      <c r="G5990" s="19" t="n">
        <v>8.88567198715628E-006</v>
      </c>
      <c r="H5990" s="17" t="n">
        <v>2.74561328073041</v>
      </c>
      <c r="I5990" s="18" t="n">
        <v>75.7489559117112</v>
      </c>
      <c r="J5990" s="17" t="n">
        <v>0.00754020341684509</v>
      </c>
      <c r="K5990" s="17" t="n">
        <v>0.0262809957978945</v>
      </c>
      <c r="L5990" s="17" t="n">
        <v>0.473434518743612</v>
      </c>
      <c r="M5990" s="17" t="n">
        <v>0.623119212962963</v>
      </c>
      <c r="N5990" s="17" t="n">
        <v>0.0247910350158935</v>
      </c>
      <c r="O5990" s="19" t="n">
        <v>0.000150851596125385</v>
      </c>
      <c r="P5990" s="35" t="b">
        <f aca="false">TRUE()</f>
        <v>1</v>
      </c>
      <c r="Q5990" s="19" t="n">
        <v>0.000177688265188265</v>
      </c>
    </row>
    <row r="5991" customFormat="false" ht="22.35" hidden="false" customHeight="false" outlineLevel="0" collapsed="false">
      <c r="A5991" s="6" t="s">
        <v>7773</v>
      </c>
      <c r="B5991" s="7" t="s">
        <v>1722</v>
      </c>
      <c r="C5991" s="18" t="n">
        <v>2266</v>
      </c>
      <c r="D5991" s="19" t="n">
        <v>-1.23032023784976E-006</v>
      </c>
      <c r="E5991" s="19" t="n">
        <v>1.24111286856031E-005</v>
      </c>
      <c r="F5991" s="19" t="n">
        <v>4.03676768419119E-006</v>
      </c>
      <c r="G5991" s="19" t="n">
        <v>1.14006761564672E-005</v>
      </c>
      <c r="H5991" s="17" t="n">
        <v>2.59752800458738</v>
      </c>
      <c r="I5991" s="18" t="n">
        <v>75.2018604891925</v>
      </c>
      <c r="J5991" s="17" t="n">
        <v>0.0112910120118933</v>
      </c>
      <c r="K5991" s="17" t="n">
        <v>0.03744338814859</v>
      </c>
      <c r="L5991" s="17" t="n">
        <v>0.449984220007186</v>
      </c>
      <c r="M5991" s="17" t="n">
        <v>0.624855324074074</v>
      </c>
      <c r="N5991" s="17" t="n">
        <v>0.0335070250548474</v>
      </c>
      <c r="O5991" s="19" t="n">
        <v>6.29070416534352E-005</v>
      </c>
      <c r="P5991" s="35" t="b">
        <f aca="false">TRUE()</f>
        <v>1</v>
      </c>
      <c r="Q5991" s="19" t="n">
        <v>5.41666666666667E-005</v>
      </c>
    </row>
    <row r="5992" customFormat="false" ht="22.35" hidden="false" customHeight="false" outlineLevel="0" collapsed="false">
      <c r="A5992" s="6" t="s">
        <v>7774</v>
      </c>
      <c r="B5992" s="7" t="s">
        <v>1722</v>
      </c>
      <c r="C5992" s="18" t="n">
        <v>2267</v>
      </c>
      <c r="D5992" s="19" t="n">
        <v>-6.95709173603356E-006</v>
      </c>
      <c r="E5992" s="19" t="n">
        <v>8.94384692080925E-006</v>
      </c>
      <c r="F5992" s="19" t="n">
        <v>-1.01312494802104E-005</v>
      </c>
      <c r="G5992" s="19" t="n">
        <v>1.19851468628547E-005</v>
      </c>
      <c r="H5992" s="17" t="n">
        <v>-1.94472680409624</v>
      </c>
      <c r="I5992" s="18" t="n">
        <v>107.451930559158</v>
      </c>
      <c r="J5992" s="17" t="n">
        <v>0.0544215340961491</v>
      </c>
      <c r="K5992" s="17" t="n">
        <v>0.134652562206759</v>
      </c>
      <c r="L5992" s="17" t="n">
        <v>-0.279560590627938</v>
      </c>
      <c r="M5992" s="17" t="n">
        <v>0.569010416666667</v>
      </c>
      <c r="N5992" s="17" t="n">
        <v>0.206976014156995</v>
      </c>
      <c r="O5992" s="19" t="n">
        <v>4.78638465313241E-005</v>
      </c>
      <c r="P5992" s="35" t="b">
        <f aca="false">FALSE()</f>
        <v>0</v>
      </c>
      <c r="Q5992" s="17"/>
    </row>
    <row r="5993" customFormat="false" ht="22.35" hidden="false" customHeight="false" outlineLevel="0" collapsed="false">
      <c r="A5993" s="6" t="s">
        <v>7775</v>
      </c>
      <c r="B5993" s="7" t="s">
        <v>1722</v>
      </c>
      <c r="C5993" s="18" t="n">
        <v>2268</v>
      </c>
      <c r="D5993" s="19" t="n">
        <v>-1.41581209997235E-005</v>
      </c>
      <c r="E5993" s="19" t="n">
        <v>1.6374054251955E-005</v>
      </c>
      <c r="F5993" s="19" t="n">
        <v>-1.33286557953837E-005</v>
      </c>
      <c r="G5993" s="19" t="n">
        <v>1.48818004488585E-005</v>
      </c>
      <c r="H5993" s="17" t="n">
        <v>0.310776891356163</v>
      </c>
      <c r="I5993" s="18" t="n">
        <v>74.5871567737743</v>
      </c>
      <c r="J5993" s="17" t="n">
        <v>0.756837074526981</v>
      </c>
      <c r="K5993" s="17" t="n">
        <v>0.85432339624245</v>
      </c>
      <c r="L5993" s="17" t="n">
        <v>0.0541246319559876</v>
      </c>
      <c r="M5993" s="17" t="n">
        <v>0.512297453703704</v>
      </c>
      <c r="N5993" s="17" t="n">
        <v>0.845054807775729</v>
      </c>
      <c r="O5993" s="19" t="n">
        <v>2.78152833487644E-005</v>
      </c>
      <c r="P5993" s="35" t="b">
        <f aca="false">FALSE()</f>
        <v>0</v>
      </c>
      <c r="Q5993" s="17"/>
    </row>
    <row r="5994" customFormat="false" ht="22.35" hidden="false" customHeight="false" outlineLevel="0" collapsed="false">
      <c r="A5994" s="6" t="s">
        <v>7776</v>
      </c>
      <c r="B5994" s="7" t="s">
        <v>1722</v>
      </c>
      <c r="C5994" s="18" t="n">
        <v>2269</v>
      </c>
      <c r="D5994" s="19" t="n">
        <v>-1.3598637586425E-005</v>
      </c>
      <c r="E5994" s="19" t="n">
        <v>1.20198218463591E-005</v>
      </c>
      <c r="F5994" s="19" t="n">
        <v>-1.4939947329746E-005</v>
      </c>
      <c r="G5994" s="19" t="n">
        <v>1.38626525663024E-005</v>
      </c>
      <c r="H5994" s="17" t="n">
        <v>-0.643519096136694</v>
      </c>
      <c r="I5994" s="18" t="n">
        <v>91.974503715364</v>
      </c>
      <c r="J5994" s="17" t="n">
        <v>0.521488676373111</v>
      </c>
      <c r="K5994" s="17" t="n">
        <v>0.683626653164243</v>
      </c>
      <c r="L5994" s="17" t="n">
        <v>-0.099476764041465</v>
      </c>
      <c r="M5994" s="17" t="n">
        <v>0.539641203703704</v>
      </c>
      <c r="N5994" s="17" t="n">
        <v>0.706232033584039</v>
      </c>
      <c r="O5994" s="19" t="n">
        <v>2.51832479440075E-005</v>
      </c>
      <c r="P5994" s="35" t="b">
        <f aca="false">FALSE()</f>
        <v>0</v>
      </c>
      <c r="Q5994" s="17"/>
    </row>
    <row r="5995" customFormat="false" ht="22.35" hidden="false" customHeight="false" outlineLevel="0" collapsed="false">
      <c r="A5995" s="6" t="s">
        <v>7777</v>
      </c>
      <c r="B5995" s="7" t="s">
        <v>1722</v>
      </c>
      <c r="C5995" s="18" t="n">
        <v>2270</v>
      </c>
      <c r="D5995" s="19" t="n">
        <v>-2.22269618124389E-005</v>
      </c>
      <c r="E5995" s="19" t="n">
        <v>2.05608528878531E-005</v>
      </c>
      <c r="F5995" s="19" t="n">
        <v>-2.46355448055896E-005</v>
      </c>
      <c r="G5995" s="19" t="n">
        <v>2.34940140704757E-005</v>
      </c>
      <c r="H5995" s="17" t="n">
        <v>-0.677456714348329</v>
      </c>
      <c r="I5995" s="18" t="n">
        <v>91.1395220975939</v>
      </c>
      <c r="J5995" s="17" t="n">
        <v>0.499832343954807</v>
      </c>
      <c r="K5995" s="17" t="n">
        <v>0.663852798214641</v>
      </c>
      <c r="L5995" s="17" t="n">
        <v>-0.105205489181834</v>
      </c>
      <c r="M5995" s="17" t="n">
        <v>0.546440972222222</v>
      </c>
      <c r="N5995" s="17" t="n">
        <v>0.687142055521467</v>
      </c>
      <c r="O5995" s="19" t="n">
        <v>2.31741109028563E-005</v>
      </c>
      <c r="P5995" s="35" t="b">
        <f aca="false">FALSE()</f>
        <v>0</v>
      </c>
      <c r="Q5995" s="17"/>
    </row>
    <row r="5996" customFormat="false" ht="22.35" hidden="false" customHeight="false" outlineLevel="0" collapsed="false">
      <c r="A5996" s="6" t="s">
        <v>7778</v>
      </c>
      <c r="B5996" s="7" t="s">
        <v>1722</v>
      </c>
      <c r="C5996" s="18" t="n">
        <v>2271</v>
      </c>
      <c r="D5996" s="19" t="n">
        <v>-2.72101239749912E-005</v>
      </c>
      <c r="E5996" s="19" t="n">
        <v>1.77774496492736E-005</v>
      </c>
      <c r="F5996" s="19" t="n">
        <v>-2.74971386210895E-005</v>
      </c>
      <c r="G5996" s="19" t="n">
        <v>1.77052114529592E-005</v>
      </c>
      <c r="H5996" s="17" t="n">
        <v>-0.0969675870451405</v>
      </c>
      <c r="I5996" s="18" t="n">
        <v>80.3308505045101</v>
      </c>
      <c r="J5996" s="17" t="n">
        <v>0.922993656470717</v>
      </c>
      <c r="K5996" s="17" t="n">
        <v>0.96981812804501</v>
      </c>
      <c r="L5996" s="17" t="n">
        <v>-0.01613036471088</v>
      </c>
      <c r="M5996" s="17" t="n">
        <v>0.501157407407407</v>
      </c>
      <c r="N5996" s="17" t="n">
        <v>0.96889564581961</v>
      </c>
      <c r="O5996" s="19" t="n">
        <v>2.27372619148252E-005</v>
      </c>
      <c r="P5996" s="35" t="b">
        <f aca="false">FALSE()</f>
        <v>0</v>
      </c>
      <c r="Q5996" s="17"/>
    </row>
    <row r="5997" customFormat="false" ht="22.35" hidden="false" customHeight="false" outlineLevel="0" collapsed="false">
      <c r="A5997" s="6" t="s">
        <v>7779</v>
      </c>
      <c r="B5997" s="7" t="s">
        <v>1722</v>
      </c>
      <c r="C5997" s="18" t="n">
        <v>2272</v>
      </c>
      <c r="D5997" s="19" t="n">
        <v>-1.90980628960895E-005</v>
      </c>
      <c r="E5997" s="19" t="n">
        <v>1.49582527742081E-005</v>
      </c>
      <c r="F5997" s="19" t="n">
        <v>-2.47754898198304E-005</v>
      </c>
      <c r="G5997" s="19" t="n">
        <v>1.76247489776499E-005</v>
      </c>
      <c r="H5997" s="17" t="n">
        <v>-2.17422080062544</v>
      </c>
      <c r="I5997" s="18" t="n">
        <v>93.952422158254</v>
      </c>
      <c r="J5997" s="17" t="n">
        <v>0.0322007801925482</v>
      </c>
      <c r="K5997" s="17" t="n">
        <v>0.0893892576790345</v>
      </c>
      <c r="L5997" s="17" t="n">
        <v>-0.332565836179416</v>
      </c>
      <c r="M5997" s="17" t="n">
        <v>0.615306712962963</v>
      </c>
      <c r="N5997" s="17" t="n">
        <v>0.12964868994557</v>
      </c>
      <c r="O5997" s="19" t="n">
        <v>2.43513759732433E-005</v>
      </c>
      <c r="P5997" s="35" t="b">
        <f aca="false">FALSE()</f>
        <v>0</v>
      </c>
      <c r="Q5997" s="17"/>
    </row>
    <row r="5998" customFormat="false" ht="22.35" hidden="false" customHeight="false" outlineLevel="0" collapsed="false">
      <c r="A5998" s="6" t="s">
        <v>7780</v>
      </c>
      <c r="B5998" s="7" t="s">
        <v>1722</v>
      </c>
      <c r="C5998" s="18" t="n">
        <v>2273</v>
      </c>
      <c r="D5998" s="19" t="n">
        <v>-2.75728223776252E-005</v>
      </c>
      <c r="E5998" s="19" t="n">
        <v>2.09809809693489E-005</v>
      </c>
      <c r="F5998" s="19" t="n">
        <v>-3.29155043733284E-005</v>
      </c>
      <c r="G5998" s="19" t="n">
        <v>2.56614849890696E-005</v>
      </c>
      <c r="H5998" s="17" t="n">
        <v>-1.44113574897852</v>
      </c>
      <c r="I5998" s="18" t="n">
        <v>97.5840683611525</v>
      </c>
      <c r="J5998" s="17" t="n">
        <v>0.152747552787711</v>
      </c>
      <c r="K5998" s="17" t="n">
        <v>0.286108708839753</v>
      </c>
      <c r="L5998" s="17" t="n">
        <v>-0.216440260979672</v>
      </c>
      <c r="M5998" s="17" t="n">
        <v>0.582175925925926</v>
      </c>
      <c r="N5998" s="17" t="n">
        <v>0.342782136340707</v>
      </c>
      <c r="O5998" s="19" t="n">
        <v>2.10386220053535E-005</v>
      </c>
      <c r="P5998" s="35" t="b">
        <f aca="false">FALSE()</f>
        <v>0</v>
      </c>
      <c r="Q5998" s="17"/>
    </row>
    <row r="5999" customFormat="false" ht="22.35" hidden="false" customHeight="false" outlineLevel="0" collapsed="false">
      <c r="A5999" s="6" t="s">
        <v>7781</v>
      </c>
      <c r="B5999" s="7" t="s">
        <v>1722</v>
      </c>
      <c r="C5999" s="18" t="n">
        <v>2274</v>
      </c>
      <c r="D5999" s="19" t="n">
        <v>-1.73848605266027E-005</v>
      </c>
      <c r="E5999" s="19" t="n">
        <v>1.41484295959661E-005</v>
      </c>
      <c r="F5999" s="19" t="n">
        <v>-1.46497127220475E-005</v>
      </c>
      <c r="G5999" s="19" t="n">
        <v>9.94792247759837E-006</v>
      </c>
      <c r="H5999" s="17" t="n">
        <v>1.24099386022518</v>
      </c>
      <c r="I5999" s="18" t="n">
        <v>63.202331285642</v>
      </c>
      <c r="J5999" s="17" t="n">
        <v>0.21919461788011</v>
      </c>
      <c r="K5999" s="17" t="n">
        <v>0.369753893072307</v>
      </c>
      <c r="L5999" s="17" t="n">
        <v>0.244653640689656</v>
      </c>
      <c r="M5999" s="17" t="n">
        <v>0.542679398148148</v>
      </c>
      <c r="N5999" s="17" t="n">
        <v>0.276812261973797</v>
      </c>
      <c r="O5999" s="19" t="n">
        <v>4.29784882112607E-005</v>
      </c>
      <c r="P5999" s="35" t="b">
        <f aca="false">FALSE()</f>
        <v>0</v>
      </c>
      <c r="Q5999" s="17"/>
    </row>
    <row r="6000" customFormat="false" ht="22.35" hidden="false" customHeight="false" outlineLevel="0" collapsed="false">
      <c r="A6000" s="6" t="s">
        <v>7782</v>
      </c>
      <c r="B6000" s="7" t="s">
        <v>1722</v>
      </c>
      <c r="C6000" s="18" t="n">
        <v>2275</v>
      </c>
      <c r="D6000" s="19" t="n">
        <v>-2.69027530319357E-005</v>
      </c>
      <c r="E6000" s="19" t="n">
        <v>1.65599688187209E-005</v>
      </c>
      <c r="F6000" s="19" t="n">
        <v>-3.39198184924007E-005</v>
      </c>
      <c r="G6000" s="19" t="n">
        <v>1.90868992286919E-005</v>
      </c>
      <c r="H6000" s="17" t="n">
        <v>-2.44404983131977</v>
      </c>
      <c r="I6000" s="18" t="n">
        <v>91.917647926334</v>
      </c>
      <c r="J6000" s="17" t="n">
        <v>0.0164317333243489</v>
      </c>
      <c r="K6000" s="17" t="n">
        <v>0.051573051345393</v>
      </c>
      <c r="L6000" s="17" t="n">
        <v>-0.377924500876617</v>
      </c>
      <c r="M6000" s="17" t="n">
        <v>0.627748842592593</v>
      </c>
      <c r="N6000" s="17" t="n">
        <v>0.0807452768745489</v>
      </c>
      <c r="O6000" s="19" t="n">
        <v>2.6369032511839E-005</v>
      </c>
      <c r="P6000" s="35" t="b">
        <f aca="false">FALSE()</f>
        <v>0</v>
      </c>
      <c r="Q6000" s="17"/>
    </row>
    <row r="6001" customFormat="false" ht="22.35" hidden="false" customHeight="false" outlineLevel="0" collapsed="false">
      <c r="A6001" s="6" t="s">
        <v>7783</v>
      </c>
      <c r="B6001" s="7" t="s">
        <v>1722</v>
      </c>
      <c r="C6001" s="18" t="n">
        <v>2276</v>
      </c>
      <c r="D6001" s="19" t="n">
        <v>-7.93643778672909E-006</v>
      </c>
      <c r="E6001" s="19" t="n">
        <v>1.38365355913034E-005</v>
      </c>
      <c r="F6001" s="19" t="n">
        <v>1.0569476417352E-007</v>
      </c>
      <c r="G6001" s="19" t="n">
        <v>1.18369390253262E-005</v>
      </c>
      <c r="H6001" s="17" t="n">
        <v>3.61046235619521</v>
      </c>
      <c r="I6001" s="18" t="n">
        <v>71.3332045214159</v>
      </c>
      <c r="J6001" s="19" t="n">
        <v>0.000564457868780668</v>
      </c>
      <c r="K6001" s="17" t="n">
        <v>0.00269323315681492</v>
      </c>
      <c r="L6001" s="17" t="n">
        <v>0.647995910305524</v>
      </c>
      <c r="M6001" s="17" t="n">
        <v>0.672019675925926</v>
      </c>
      <c r="N6001" s="17" t="n">
        <v>0.00250402413114842</v>
      </c>
      <c r="O6001" s="19" t="n">
        <v>0.000102905597718873</v>
      </c>
      <c r="P6001" s="35" t="b">
        <f aca="false">TRUE()</f>
        <v>1</v>
      </c>
      <c r="Q6001" s="19" t="n">
        <v>0.000520179074236788</v>
      </c>
    </row>
    <row r="6002" customFormat="false" ht="22.35" hidden="false" customHeight="false" outlineLevel="0" collapsed="false">
      <c r="A6002" s="6" t="s">
        <v>7784</v>
      </c>
      <c r="B6002" s="7" t="s">
        <v>1722</v>
      </c>
      <c r="C6002" s="18" t="n">
        <v>2277</v>
      </c>
      <c r="D6002" s="19" t="n">
        <v>-3.0875361214069E-005</v>
      </c>
      <c r="E6002" s="19" t="n">
        <v>2.12029029693105E-005</v>
      </c>
      <c r="F6002" s="19" t="n">
        <v>-2.34399456530784E-005</v>
      </c>
      <c r="G6002" s="19" t="n">
        <v>1.69631209135673E-005</v>
      </c>
      <c r="H6002" s="17" t="n">
        <v>2.20565142829128</v>
      </c>
      <c r="I6002" s="18" t="n">
        <v>68.1746841083196</v>
      </c>
      <c r="J6002" s="17" t="n">
        <v>0.0307830483486651</v>
      </c>
      <c r="K6002" s="17" t="n">
        <v>0.086117505603713</v>
      </c>
      <c r="L6002" s="17" t="n">
        <v>0.409069397034497</v>
      </c>
      <c r="M6002" s="17" t="n">
        <v>0.61400462962963</v>
      </c>
      <c r="N6002" s="17" t="n">
        <v>0.0562162547174576</v>
      </c>
      <c r="O6002" s="19" t="n">
        <v>2.99206442495316E-005</v>
      </c>
      <c r="P6002" s="35" t="b">
        <f aca="false">FALSE()</f>
        <v>0</v>
      </c>
      <c r="Q6002" s="17"/>
    </row>
    <row r="6003" customFormat="false" ht="22.35" hidden="false" customHeight="false" outlineLevel="0" collapsed="false">
      <c r="A6003" s="6" t="s">
        <v>7785</v>
      </c>
      <c r="B6003" s="7" t="s">
        <v>1722</v>
      </c>
      <c r="C6003" s="18" t="n">
        <v>2278</v>
      </c>
      <c r="D6003" s="19" t="n">
        <v>1.02143407006063E-005</v>
      </c>
      <c r="E6003" s="19" t="n">
        <v>1.26342196094907E-005</v>
      </c>
      <c r="F6003" s="19" t="n">
        <v>7.44904391469021E-006</v>
      </c>
      <c r="G6003" s="19" t="n">
        <v>9.288177600972E-006</v>
      </c>
      <c r="H6003" s="17" t="n">
        <v>-1.3958690560022</v>
      </c>
      <c r="I6003" s="18" t="n">
        <v>64.7689386444724</v>
      </c>
      <c r="J6003" s="17" t="n">
        <v>0.167520614277183</v>
      </c>
      <c r="K6003" s="17" t="n">
        <v>0.305267994793085</v>
      </c>
      <c r="L6003" s="17" t="n">
        <v>-0.269549935880265</v>
      </c>
      <c r="M6003" s="17" t="n">
        <v>0.544270833333333</v>
      </c>
      <c r="N6003" s="17" t="n">
        <v>0.225298811825014</v>
      </c>
      <c r="O6003" s="19" t="n">
        <v>0.000161213438617284</v>
      </c>
      <c r="P6003" s="35" t="b">
        <f aca="false">FALSE()</f>
        <v>0</v>
      </c>
      <c r="Q6003" s="17"/>
    </row>
    <row r="6004" customFormat="false" ht="22.35" hidden="false" customHeight="false" outlineLevel="0" collapsed="false">
      <c r="A6004" s="6" t="s">
        <v>7786</v>
      </c>
      <c r="B6004" s="7" t="s">
        <v>1722</v>
      </c>
      <c r="C6004" s="18" t="n">
        <v>2279</v>
      </c>
      <c r="D6004" s="19" t="n">
        <v>-1.66909820918226E-005</v>
      </c>
      <c r="E6004" s="19" t="n">
        <v>1.77883250446818E-005</v>
      </c>
      <c r="F6004" s="19" t="n">
        <v>-1.80051886235262E-005</v>
      </c>
      <c r="G6004" s="19" t="n">
        <v>1.8116023811604E-005</v>
      </c>
      <c r="H6004" s="17" t="n">
        <v>-0.441235614135759</v>
      </c>
      <c r="I6004" s="18" t="n">
        <v>81.8988021904517</v>
      </c>
      <c r="J6004" s="17" t="n">
        <v>0.660205119237211</v>
      </c>
      <c r="K6004" s="17" t="n">
        <v>0.789658090214944</v>
      </c>
      <c r="L6004" s="17" t="n">
        <v>-0.0725796842729468</v>
      </c>
      <c r="M6004" s="17" t="n">
        <v>0.529224537037037</v>
      </c>
      <c r="N6004" s="17" t="n">
        <v>0.784262629034941</v>
      </c>
      <c r="O6004" s="19" t="n">
        <v>2.6346043964459E-005</v>
      </c>
      <c r="P6004" s="35" t="b">
        <f aca="false">FALSE()</f>
        <v>0</v>
      </c>
      <c r="Q6004" s="17"/>
    </row>
    <row r="6005" customFormat="false" ht="22.35" hidden="false" customHeight="false" outlineLevel="0" collapsed="false">
      <c r="A6005" s="6" t="s">
        <v>7787</v>
      </c>
      <c r="B6005" s="7" t="s">
        <v>1722</v>
      </c>
      <c r="C6005" s="18" t="n">
        <v>2280</v>
      </c>
      <c r="D6005" s="19" t="n">
        <v>2.06271910833389E-005</v>
      </c>
      <c r="E6005" s="19" t="n">
        <v>1.70986230420799E-005</v>
      </c>
      <c r="F6005" s="19" t="n">
        <v>2.43725755286558E-005</v>
      </c>
      <c r="G6005" s="19" t="n">
        <v>2.00867912529767E-005</v>
      </c>
      <c r="H6005" s="17" t="n">
        <v>1.25596154052795</v>
      </c>
      <c r="I6005" s="18" t="n">
        <v>93.6728302385954</v>
      </c>
      <c r="J6005" s="17" t="n">
        <v>0.212253491989368</v>
      </c>
      <c r="K6005" s="17" t="n">
        <v>0.361811645585838</v>
      </c>
      <c r="L6005" s="17" t="n">
        <v>0.192391914421696</v>
      </c>
      <c r="M6005" s="17" t="n">
        <v>0.560763888888889</v>
      </c>
      <c r="N6005" s="17" t="n">
        <v>0.406419613084714</v>
      </c>
      <c r="O6005" s="19" t="n">
        <v>2.6365948507049E-005</v>
      </c>
      <c r="P6005" s="35" t="b">
        <f aca="false">FALSE()</f>
        <v>0</v>
      </c>
      <c r="Q6005" s="17"/>
    </row>
    <row r="6006" customFormat="false" ht="22.35" hidden="false" customHeight="false" outlineLevel="0" collapsed="false">
      <c r="A6006" s="6" t="s">
        <v>7788</v>
      </c>
      <c r="B6006" s="7" t="s">
        <v>1722</v>
      </c>
      <c r="C6006" s="18" t="n">
        <v>2281</v>
      </c>
      <c r="D6006" s="19" t="n">
        <v>-5.04990694698455E-006</v>
      </c>
      <c r="E6006" s="19" t="n">
        <v>1.00265381258611E-005</v>
      </c>
      <c r="F6006" s="19" t="n">
        <v>-8.06192832965561E-006</v>
      </c>
      <c r="G6006" s="19" t="n">
        <v>1.06292766970377E-005</v>
      </c>
      <c r="H6006" s="17" t="n">
        <v>-1.77515899853783</v>
      </c>
      <c r="I6006" s="18" t="n">
        <v>84.8938361685457</v>
      </c>
      <c r="J6006" s="17" t="n">
        <v>0.0794557778994125</v>
      </c>
      <c r="K6006" s="17" t="n">
        <v>0.178624197105752</v>
      </c>
      <c r="L6006" s="17" t="n">
        <v>-0.286177656007785</v>
      </c>
      <c r="M6006" s="17" t="n">
        <v>0.589988425925926</v>
      </c>
      <c r="N6006" s="17" t="n">
        <v>0.200149253854623</v>
      </c>
      <c r="O6006" s="17" t="n">
        <v>0.00576454853394882</v>
      </c>
      <c r="P6006" s="35" t="b">
        <f aca="false">FALSE()</f>
        <v>0</v>
      </c>
      <c r="Q6006" s="17"/>
    </row>
    <row r="6007" customFormat="false" ht="22.35" hidden="false" customHeight="false" outlineLevel="0" collapsed="false">
      <c r="A6007" s="6" t="s">
        <v>7789</v>
      </c>
      <c r="B6007" s="7" t="s">
        <v>1722</v>
      </c>
      <c r="C6007" s="18" t="n">
        <v>2282</v>
      </c>
      <c r="D6007" s="19" t="n">
        <v>2.99193413445256E-005</v>
      </c>
      <c r="E6007" s="19" t="n">
        <v>2.27117925999874E-005</v>
      </c>
      <c r="F6007" s="19" t="n">
        <v>4.1345853565458E-005</v>
      </c>
      <c r="G6007" s="19" t="n">
        <v>2.94407664646985E-005</v>
      </c>
      <c r="H6007" s="17" t="n">
        <v>2.79064849316076</v>
      </c>
      <c r="I6007" s="18" t="n">
        <v>103.702491940555</v>
      </c>
      <c r="J6007" s="17" t="n">
        <v>0.00626218678260349</v>
      </c>
      <c r="K6007" s="17" t="n">
        <v>0.0222392400392932</v>
      </c>
      <c r="L6007" s="17" t="n">
        <v>0.407530974392816</v>
      </c>
      <c r="M6007" s="17" t="n">
        <v>0.667100694444444</v>
      </c>
      <c r="N6007" s="17" t="n">
        <v>0.0571512691648194</v>
      </c>
      <c r="O6007" s="19" t="n">
        <v>2.37353438052512E-005</v>
      </c>
      <c r="P6007" s="35" t="b">
        <f aca="false">TRUE()</f>
        <v>1</v>
      </c>
      <c r="Q6007" s="19" t="n">
        <v>0.000120039682539683</v>
      </c>
    </row>
    <row r="6008" customFormat="false" ht="22.35" hidden="false" customHeight="false" outlineLevel="0" collapsed="false">
      <c r="A6008" s="6" t="s">
        <v>7790</v>
      </c>
      <c r="B6008" s="7" t="s">
        <v>1722</v>
      </c>
      <c r="C6008" s="18" t="n">
        <v>2283</v>
      </c>
      <c r="D6008" s="19" t="n">
        <v>6.74669044436304E-006</v>
      </c>
      <c r="E6008" s="19" t="n">
        <v>1.19784894549139E-005</v>
      </c>
      <c r="F6008" s="19" t="n">
        <v>1.62919327892864E-005</v>
      </c>
      <c r="G6008" s="19" t="n">
        <v>1.45728283830608E-005</v>
      </c>
      <c r="H6008" s="17" t="n">
        <v>4.51776389079136</v>
      </c>
      <c r="I6008" s="18" t="n">
        <v>97.0515182256913</v>
      </c>
      <c r="J6008" s="19" t="n">
        <v>1.76205958158417E-005</v>
      </c>
      <c r="K6008" s="19" t="n">
        <v>0.000128409703546839</v>
      </c>
      <c r="L6008" s="17" t="n">
        <v>0.680275653673023</v>
      </c>
      <c r="M6008" s="17" t="n">
        <v>0.70240162037037</v>
      </c>
      <c r="N6008" s="17" t="n">
        <v>0.00165399561434452</v>
      </c>
      <c r="O6008" s="19" t="n">
        <v>5.05908274147427E-005</v>
      </c>
      <c r="P6008" s="35" t="b">
        <f aca="false">TRUE()</f>
        <v>1</v>
      </c>
      <c r="Q6008" s="19" t="n">
        <v>0.0005792691107457</v>
      </c>
    </row>
    <row r="6009" customFormat="false" ht="22.35" hidden="false" customHeight="false" outlineLevel="0" collapsed="false">
      <c r="A6009" s="6" t="s">
        <v>7791</v>
      </c>
      <c r="B6009" s="7" t="s">
        <v>1722</v>
      </c>
      <c r="C6009" s="18" t="n">
        <v>2284</v>
      </c>
      <c r="D6009" s="19" t="n">
        <v>4.19661281975007E-005</v>
      </c>
      <c r="E6009" s="19" t="n">
        <v>2.74946407171175E-005</v>
      </c>
      <c r="F6009" s="19" t="n">
        <v>4.43636301767068E-005</v>
      </c>
      <c r="G6009" s="19" t="n">
        <v>2.9918971041335E-005</v>
      </c>
      <c r="H6009" s="17" t="n">
        <v>0.511552126677296</v>
      </c>
      <c r="I6009" s="18" t="n">
        <v>86.9715023589266</v>
      </c>
      <c r="J6009" s="17" t="n">
        <v>0.610260874604765</v>
      </c>
      <c r="K6009" s="17" t="n">
        <v>0.757755573380083</v>
      </c>
      <c r="L6009" s="17" t="n">
        <v>0.0813972306785424</v>
      </c>
      <c r="M6009" s="17" t="n">
        <v>0.519820601851852</v>
      </c>
      <c r="N6009" s="17" t="n">
        <v>0.759738856914944</v>
      </c>
      <c r="O6009" s="19" t="n">
        <v>2.1378074007864E-005</v>
      </c>
      <c r="P6009" s="35" t="b">
        <f aca="false">FALSE()</f>
        <v>0</v>
      </c>
      <c r="Q6009" s="17"/>
    </row>
    <row r="6010" customFormat="false" ht="22.35" hidden="false" customHeight="false" outlineLevel="0" collapsed="false">
      <c r="A6010" s="6" t="s">
        <v>7792</v>
      </c>
      <c r="B6010" s="7" t="s">
        <v>1722</v>
      </c>
      <c r="C6010" s="18" t="n">
        <v>2285</v>
      </c>
      <c r="D6010" s="19" t="n">
        <v>2.06918317687118E-005</v>
      </c>
      <c r="E6010" s="19" t="n">
        <v>1.93700486107893E-005</v>
      </c>
      <c r="F6010" s="19" t="n">
        <v>2.8558359998758E-005</v>
      </c>
      <c r="G6010" s="19" t="n">
        <v>2.31535058611567E-005</v>
      </c>
      <c r="H6010" s="17" t="n">
        <v>2.31574374992747</v>
      </c>
      <c r="I6010" s="18" t="n">
        <v>95.323544106053</v>
      </c>
      <c r="J6010" s="17" t="n">
        <v>0.0227161216607505</v>
      </c>
      <c r="K6010" s="17" t="n">
        <v>0.0673896092211326</v>
      </c>
      <c r="L6010" s="17" t="n">
        <v>0.351719789389506</v>
      </c>
      <c r="M6010" s="17" t="n">
        <v>0.618634259259259</v>
      </c>
      <c r="N6010" s="17" t="n">
        <v>0.106875798952023</v>
      </c>
      <c r="O6010" s="19" t="n">
        <v>2.49387348010002E-005</v>
      </c>
      <c r="P6010" s="35" t="b">
        <f aca="false">FALSE()</f>
        <v>0</v>
      </c>
      <c r="Q6010" s="17"/>
    </row>
    <row r="6011" customFormat="false" ht="22.35" hidden="false" customHeight="false" outlineLevel="0" collapsed="false">
      <c r="A6011" s="6" t="s">
        <v>7793</v>
      </c>
      <c r="B6011" s="7" t="s">
        <v>1722</v>
      </c>
      <c r="C6011" s="18" t="n">
        <v>2286</v>
      </c>
      <c r="D6011" s="19" t="n">
        <v>5.3857504907553E-005</v>
      </c>
      <c r="E6011" s="19" t="n">
        <v>3.27303789169873E-005</v>
      </c>
      <c r="F6011" s="19" t="n">
        <v>5.58439555957497E-005</v>
      </c>
      <c r="G6011" s="19" t="n">
        <v>3.61324474896138E-005</v>
      </c>
      <c r="H6011" s="17" t="n">
        <v>0.354584114106795</v>
      </c>
      <c r="I6011" s="18" t="n">
        <v>88.1599908324071</v>
      </c>
      <c r="J6011" s="17" t="n">
        <v>0.72374795970724</v>
      </c>
      <c r="K6011" s="17" t="n">
        <v>0.831857182061284</v>
      </c>
      <c r="L6011" s="17" t="n">
        <v>0.0560170075946976</v>
      </c>
      <c r="M6011" s="17" t="n">
        <v>0.511863425925926</v>
      </c>
      <c r="N6011" s="17" t="n">
        <v>0.838493980844081</v>
      </c>
      <c r="O6011" s="19" t="n">
        <v>2.43162040256395E-005</v>
      </c>
      <c r="P6011" s="35" t="b">
        <f aca="false">FALSE()</f>
        <v>0</v>
      </c>
      <c r="Q6011" s="17"/>
    </row>
    <row r="6012" customFormat="false" ht="22.35" hidden="false" customHeight="false" outlineLevel="0" collapsed="false">
      <c r="A6012" s="6" t="s">
        <v>7794</v>
      </c>
      <c r="B6012" s="7" t="s">
        <v>1722</v>
      </c>
      <c r="C6012" s="18" t="n">
        <v>2287</v>
      </c>
      <c r="D6012" s="19" t="n">
        <v>3.68619717105925E-005</v>
      </c>
      <c r="E6012" s="19" t="n">
        <v>2.26166155227789E-005</v>
      </c>
      <c r="F6012" s="19" t="n">
        <v>3.38895660307736E-005</v>
      </c>
      <c r="G6012" s="19" t="n">
        <v>2.29686376801272E-005</v>
      </c>
      <c r="H6012" s="17" t="n">
        <v>-0.785480282688603</v>
      </c>
      <c r="I6012" s="18" t="n">
        <v>81.6976846224219</v>
      </c>
      <c r="J6012" s="17" t="n">
        <v>0.434444118636349</v>
      </c>
      <c r="K6012" s="17" t="n">
        <v>0.601986283771091</v>
      </c>
      <c r="L6012" s="17" t="n">
        <v>-0.129387681790281</v>
      </c>
      <c r="M6012" s="17" t="n">
        <v>0.54224537037037</v>
      </c>
      <c r="N6012" s="17" t="n">
        <v>0.604595468940321</v>
      </c>
      <c r="O6012" s="19" t="n">
        <v>4.28279913297594E-005</v>
      </c>
      <c r="P6012" s="35" t="b">
        <f aca="false">FALSE()</f>
        <v>0</v>
      </c>
      <c r="Q6012" s="17"/>
    </row>
    <row r="6013" customFormat="false" ht="22.35" hidden="false" customHeight="false" outlineLevel="0" collapsed="false">
      <c r="A6013" s="6" t="s">
        <v>7795</v>
      </c>
      <c r="B6013" s="7" t="s">
        <v>1722</v>
      </c>
      <c r="C6013" s="18" t="n">
        <v>2288</v>
      </c>
      <c r="D6013" s="19" t="n">
        <v>6.28450954401729E-005</v>
      </c>
      <c r="E6013" s="19" t="n">
        <v>4.41532399275989E-005</v>
      </c>
      <c r="F6013" s="19" t="n">
        <v>7.83306684482974E-005</v>
      </c>
      <c r="G6013" s="19" t="n">
        <v>5.54031135449107E-005</v>
      </c>
      <c r="H6013" s="17" t="n">
        <v>1.96776867466357</v>
      </c>
      <c r="I6013" s="18" t="n">
        <v>100.20843110083</v>
      </c>
      <c r="J6013" s="17" t="n">
        <v>0.0518585194605062</v>
      </c>
      <c r="K6013" s="17" t="n">
        <v>0.1299056698459</v>
      </c>
      <c r="L6013" s="17" t="n">
        <v>0.291886725218711</v>
      </c>
      <c r="M6013" s="17" t="n">
        <v>0.617476851851852</v>
      </c>
      <c r="N6013" s="17" t="n">
        <v>0.186235463550344</v>
      </c>
      <c r="O6013" s="19" t="n">
        <v>2.00401739711819E-005</v>
      </c>
      <c r="P6013" s="35" t="b">
        <f aca="false">FALSE()</f>
        <v>0</v>
      </c>
      <c r="Q6013" s="17"/>
    </row>
    <row r="6014" customFormat="false" ht="22.35" hidden="false" customHeight="false" outlineLevel="0" collapsed="false">
      <c r="A6014" s="6" t="s">
        <v>7796</v>
      </c>
      <c r="B6014" s="7" t="s">
        <v>1722</v>
      </c>
      <c r="C6014" s="18" t="n">
        <v>2289</v>
      </c>
      <c r="D6014" s="19" t="n">
        <v>5.61739111112327E-005</v>
      </c>
      <c r="E6014" s="19" t="n">
        <v>3.72514649610009E-005</v>
      </c>
      <c r="F6014" s="19" t="n">
        <v>6.84987046514421E-005</v>
      </c>
      <c r="G6014" s="19" t="n">
        <v>4.55414430122031E-005</v>
      </c>
      <c r="H6014" s="17" t="n">
        <v>1.87271507035023</v>
      </c>
      <c r="I6014" s="18" t="n">
        <v>97.5395736221202</v>
      </c>
      <c r="J6014" s="17" t="n">
        <v>0.0641027791351167</v>
      </c>
      <c r="K6014" s="17" t="n">
        <v>0.152576430522063</v>
      </c>
      <c r="L6014" s="17" t="n">
        <v>0.281318746903141</v>
      </c>
      <c r="M6014" s="17" t="n">
        <v>0.634114583333333</v>
      </c>
      <c r="N6014" s="17" t="n">
        <v>0.203906110315347</v>
      </c>
      <c r="O6014" s="19" t="n">
        <v>2.06973751891384E-005</v>
      </c>
      <c r="P6014" s="35" t="b">
        <f aca="false">FALSE()</f>
        <v>0</v>
      </c>
      <c r="Q6014" s="17"/>
    </row>
    <row r="6015" customFormat="false" ht="22.35" hidden="false" customHeight="false" outlineLevel="0" collapsed="false">
      <c r="A6015" s="6" t="s">
        <v>7797</v>
      </c>
      <c r="B6015" s="7" t="s">
        <v>1722</v>
      </c>
      <c r="C6015" s="18" t="n">
        <v>2290</v>
      </c>
      <c r="D6015" s="19" t="n">
        <v>5.99903158015874E-005</v>
      </c>
      <c r="E6015" s="19" t="n">
        <v>3.69801925000646E-005</v>
      </c>
      <c r="F6015" s="19" t="n">
        <v>6.56608267928654E-005</v>
      </c>
      <c r="G6015" s="19" t="n">
        <v>4.38747033435554E-005</v>
      </c>
      <c r="H6015" s="17" t="n">
        <v>0.876458716475861</v>
      </c>
      <c r="I6015" s="18" t="n">
        <v>94.607578582347</v>
      </c>
      <c r="J6015" s="17" t="n">
        <v>0.383000744973353</v>
      </c>
      <c r="K6015" s="17" t="n">
        <v>0.550168287234449</v>
      </c>
      <c r="L6015" s="17" t="n">
        <v>0.133606829610174</v>
      </c>
      <c r="M6015" s="17" t="n">
        <v>0.541232638888889</v>
      </c>
      <c r="N6015" s="17" t="n">
        <v>0.588978857657797</v>
      </c>
      <c r="O6015" s="19" t="n">
        <v>2.05504575358525E-005</v>
      </c>
      <c r="P6015" s="35" t="b">
        <f aca="false">FALSE()</f>
        <v>0</v>
      </c>
      <c r="Q6015" s="17"/>
    </row>
    <row r="6016" customFormat="false" ht="22.35" hidden="false" customHeight="false" outlineLevel="0" collapsed="false">
      <c r="A6016" s="6" t="s">
        <v>7798</v>
      </c>
      <c r="B6016" s="7" t="s">
        <v>1722</v>
      </c>
      <c r="C6016" s="18" t="n">
        <v>2291</v>
      </c>
      <c r="D6016" s="19" t="n">
        <v>7.41658559827527E-005</v>
      </c>
      <c r="E6016" s="19" t="n">
        <v>5.6936870488328E-005</v>
      </c>
      <c r="F6016" s="19" t="n">
        <v>8.18449676174913E-005</v>
      </c>
      <c r="G6016" s="19" t="n">
        <v>6.37880102885974E-005</v>
      </c>
      <c r="H6016" s="17" t="n">
        <v>0.784588415270027</v>
      </c>
      <c r="I6016" s="18" t="n">
        <v>89.4106507678334</v>
      </c>
      <c r="J6016" s="17" t="n">
        <v>0.434768777444681</v>
      </c>
      <c r="K6016" s="17" t="n">
        <v>0.602165548138683</v>
      </c>
      <c r="L6016" s="17" t="n">
        <v>0.123042447246954</v>
      </c>
      <c r="M6016" s="17" t="n">
        <v>0.538773148148148</v>
      </c>
      <c r="N6016" s="17" t="n">
        <v>0.626906458808441</v>
      </c>
      <c r="O6016" s="19" t="n">
        <v>2.00247994507105E-005</v>
      </c>
      <c r="P6016" s="35" t="b">
        <f aca="false">FALSE()</f>
        <v>0</v>
      </c>
      <c r="Q6016" s="17"/>
    </row>
    <row r="6017" customFormat="false" ht="22.35" hidden="false" customHeight="false" outlineLevel="0" collapsed="false">
      <c r="A6017" s="6" t="s">
        <v>7799</v>
      </c>
      <c r="B6017" s="7" t="s">
        <v>1722</v>
      </c>
      <c r="C6017" s="18" t="n">
        <v>2292</v>
      </c>
      <c r="D6017" s="19" t="n">
        <v>6.96731903762869E-005</v>
      </c>
      <c r="E6017" s="19" t="n">
        <v>4.47768292508225E-005</v>
      </c>
      <c r="F6017" s="19" t="n">
        <v>7.64340472717937E-005</v>
      </c>
      <c r="G6017" s="19" t="n">
        <v>5.08633943290316E-005</v>
      </c>
      <c r="H6017" s="17" t="n">
        <v>0.874749737528692</v>
      </c>
      <c r="I6017" s="18" t="n">
        <v>90.6157738580697</v>
      </c>
      <c r="J6017" s="17" t="n">
        <v>0.384022709126491</v>
      </c>
      <c r="K6017" s="17" t="n">
        <v>0.550965914621757</v>
      </c>
      <c r="L6017" s="17" t="n">
        <v>0.136242412820224</v>
      </c>
      <c r="M6017" s="17" t="n">
        <v>0.532986111111111</v>
      </c>
      <c r="N6017" s="17" t="n">
        <v>0.580418208642731</v>
      </c>
      <c r="O6017" s="19" t="n">
        <v>2.04841717389064E-005</v>
      </c>
      <c r="P6017" s="35" t="b">
        <f aca="false">FALSE()</f>
        <v>0</v>
      </c>
      <c r="Q6017" s="17"/>
    </row>
    <row r="6018" customFormat="false" ht="22.35" hidden="false" customHeight="false" outlineLevel="0" collapsed="false">
      <c r="A6018" s="6" t="s">
        <v>7800</v>
      </c>
      <c r="B6018" s="7" t="s">
        <v>1722</v>
      </c>
      <c r="C6018" s="18" t="n">
        <v>2293</v>
      </c>
      <c r="D6018" s="19" t="n">
        <v>5.88684084100779E-005</v>
      </c>
      <c r="E6018" s="19" t="n">
        <v>3.66004252464959E-005</v>
      </c>
      <c r="F6018" s="19" t="n">
        <v>6.14671536755793E-005</v>
      </c>
      <c r="G6018" s="19" t="n">
        <v>3.96899920754143E-005</v>
      </c>
      <c r="H6018" s="17" t="n">
        <v>0.41694719198814</v>
      </c>
      <c r="I6018" s="18" t="n">
        <v>86.6902036772059</v>
      </c>
      <c r="J6018" s="17" t="n">
        <v>0.677747706496224</v>
      </c>
      <c r="K6018" s="17" t="n">
        <v>0.79853251304317</v>
      </c>
      <c r="L6018" s="17" t="n">
        <v>0.0664587885528691</v>
      </c>
      <c r="M6018" s="17" t="n">
        <v>0.519386574074074</v>
      </c>
      <c r="N6018" s="17" t="n">
        <v>0.804136141169466</v>
      </c>
      <c r="O6018" s="19" t="n">
        <v>2.08348597478226E-005</v>
      </c>
      <c r="P6018" s="35" t="b">
        <f aca="false">FALSE()</f>
        <v>0</v>
      </c>
      <c r="Q6018" s="17"/>
    </row>
    <row r="6019" customFormat="false" ht="22.35" hidden="false" customHeight="false" outlineLevel="0" collapsed="false">
      <c r="A6019" s="6" t="s">
        <v>7801</v>
      </c>
      <c r="B6019" s="7" t="s">
        <v>1722</v>
      </c>
      <c r="C6019" s="18" t="n">
        <v>2294</v>
      </c>
      <c r="D6019" s="19" t="n">
        <v>6.33304524753041E-005</v>
      </c>
      <c r="E6019" s="19" t="n">
        <v>4.23439259527618E-005</v>
      </c>
      <c r="F6019" s="19" t="n">
        <v>6.59872329345526E-005</v>
      </c>
      <c r="G6019" s="19" t="n">
        <v>4.84330723050724E-005</v>
      </c>
      <c r="H6019" s="17" t="n">
        <v>0.362738511512668</v>
      </c>
      <c r="I6019" s="18" t="n">
        <v>91.2288903352461</v>
      </c>
      <c r="J6019" s="17" t="n">
        <v>0.717639273149142</v>
      </c>
      <c r="K6019" s="17" t="n">
        <v>0.828176365494276</v>
      </c>
      <c r="L6019" s="17" t="n">
        <v>0.0563034527302636</v>
      </c>
      <c r="M6019" s="17" t="n">
        <v>0.516059027777778</v>
      </c>
      <c r="N6019" s="17" t="n">
        <v>0.837254335843634</v>
      </c>
      <c r="O6019" s="19" t="n">
        <v>2.13809266487518E-005</v>
      </c>
      <c r="P6019" s="35" t="b">
        <f aca="false">FALSE()</f>
        <v>0</v>
      </c>
      <c r="Q6019" s="17"/>
    </row>
    <row r="6020" customFormat="false" ht="22.35" hidden="false" customHeight="false" outlineLevel="0" collapsed="false">
      <c r="A6020" s="6" t="s">
        <v>7802</v>
      </c>
      <c r="B6020" s="7" t="s">
        <v>1722</v>
      </c>
      <c r="C6020" s="18" t="n">
        <v>2295</v>
      </c>
      <c r="D6020" s="19" t="n">
        <v>3.45516622204219E-005</v>
      </c>
      <c r="E6020" s="19" t="n">
        <v>1.87993132651034E-005</v>
      </c>
      <c r="F6020" s="19" t="n">
        <v>3.3688702172141E-005</v>
      </c>
      <c r="G6020" s="19" t="n">
        <v>1.98943113805743E-005</v>
      </c>
      <c r="H6020" s="17" t="n">
        <v>-0.271385941721777</v>
      </c>
      <c r="I6020" s="18" t="n">
        <v>84.7572898974873</v>
      </c>
      <c r="J6020" s="17" t="n">
        <v>0.786754106675375</v>
      </c>
      <c r="K6020" s="17" t="n">
        <v>0.877782629615944</v>
      </c>
      <c r="L6020" s="17" t="n">
        <v>-0.043789465919872</v>
      </c>
      <c r="M6020" s="17" t="n">
        <v>0.508246527777778</v>
      </c>
      <c r="N6020" s="17" t="n">
        <v>0.880821873822727</v>
      </c>
      <c r="O6020" s="19" t="n">
        <v>2.64902071784027E-005</v>
      </c>
      <c r="P6020" s="35" t="b">
        <f aca="false">FALSE()</f>
        <v>0</v>
      </c>
      <c r="Q6020" s="17"/>
    </row>
    <row r="6021" customFormat="false" ht="22.35" hidden="false" customHeight="false" outlineLevel="0" collapsed="false">
      <c r="A6021" s="6" t="s">
        <v>7803</v>
      </c>
      <c r="B6021" s="7" t="s">
        <v>1722</v>
      </c>
      <c r="C6021" s="18" t="n">
        <v>2296</v>
      </c>
      <c r="D6021" s="19" t="n">
        <v>3.45882166315209E-005</v>
      </c>
      <c r="E6021" s="19" t="n">
        <v>2.58350062876742E-005</v>
      </c>
      <c r="F6021" s="19" t="n">
        <v>3.68134239343641E-005</v>
      </c>
      <c r="G6021" s="19" t="n">
        <v>2.77336462547887E-005</v>
      </c>
      <c r="H6021" s="17" t="n">
        <v>0.507217763496444</v>
      </c>
      <c r="I6021" s="18" t="n">
        <v>85.8782195990312</v>
      </c>
      <c r="J6021" s="17" t="n">
        <v>0.613302079337411</v>
      </c>
      <c r="K6021" s="17" t="n">
        <v>0.760211246984305</v>
      </c>
      <c r="L6021" s="17" t="n">
        <v>0.0812578314452577</v>
      </c>
      <c r="M6021" s="17" t="n">
        <v>0.514756944444444</v>
      </c>
      <c r="N6021" s="17" t="n">
        <v>0.760121039796844</v>
      </c>
      <c r="O6021" s="19" t="n">
        <v>2.38743911549075E-005</v>
      </c>
      <c r="P6021" s="35" t="b">
        <f aca="false">FALSE()</f>
        <v>0</v>
      </c>
      <c r="Q6021" s="17"/>
    </row>
    <row r="6022" customFormat="false" ht="22.35" hidden="false" customHeight="false" outlineLevel="0" collapsed="false">
      <c r="A6022" s="6" t="s">
        <v>7804</v>
      </c>
      <c r="B6022" s="7" t="s">
        <v>1722</v>
      </c>
      <c r="C6022" s="18" t="n">
        <v>2297</v>
      </c>
      <c r="D6022" s="19" t="n">
        <v>7.5628653306431E-006</v>
      </c>
      <c r="E6022" s="19" t="n">
        <v>1.41316446004493E-005</v>
      </c>
      <c r="F6022" s="19" t="n">
        <v>2.81574170071286E-006</v>
      </c>
      <c r="G6022" s="19" t="n">
        <v>1.55410697848644E-005</v>
      </c>
      <c r="H6022" s="17" t="n">
        <v>-1.9647534387804</v>
      </c>
      <c r="I6022" s="18" t="n">
        <v>87.8414498521894</v>
      </c>
      <c r="J6022" s="17" t="n">
        <v>0.0526033352332005</v>
      </c>
      <c r="K6022" s="17" t="n">
        <v>0.131214597756465</v>
      </c>
      <c r="L6022" s="17" t="n">
        <v>-0.310982438986912</v>
      </c>
      <c r="M6022" s="17" t="n">
        <v>0.586082175925926</v>
      </c>
      <c r="N6022" s="17" t="n">
        <v>0.158733275943671</v>
      </c>
      <c r="O6022" s="19" t="n">
        <v>0.000128707310330955</v>
      </c>
      <c r="P6022" s="35" t="b">
        <f aca="false">FALSE()</f>
        <v>0</v>
      </c>
      <c r="Q6022" s="17"/>
    </row>
    <row r="6023" customFormat="false" ht="22.35" hidden="false" customHeight="false" outlineLevel="0" collapsed="false">
      <c r="A6023" s="6" t="s">
        <v>7805</v>
      </c>
      <c r="B6023" s="7" t="s">
        <v>1722</v>
      </c>
      <c r="C6023" s="18" t="n">
        <v>2298</v>
      </c>
      <c r="D6023" s="19" t="n">
        <v>-2.30611767619845E-005</v>
      </c>
      <c r="E6023" s="19" t="n">
        <v>1.81485674626792E-005</v>
      </c>
      <c r="F6023" s="19" t="n">
        <v>-3.58611379784642E-005</v>
      </c>
      <c r="G6023" s="19" t="n">
        <v>2.69306809472654E-005</v>
      </c>
      <c r="H6023" s="17" t="n">
        <v>-3.71076909000645</v>
      </c>
      <c r="I6023" s="18" t="n">
        <v>120.057251798663</v>
      </c>
      <c r="J6023" s="19" t="n">
        <v>0.000314485163618852</v>
      </c>
      <c r="K6023" s="17" t="n">
        <v>0.00161623469660833</v>
      </c>
      <c r="L6023" s="17" t="n">
        <v>-0.509026542087814</v>
      </c>
      <c r="M6023" s="17" t="n">
        <v>0.645688657407407</v>
      </c>
      <c r="N6023" s="17" t="n">
        <v>0.015374912888337</v>
      </c>
      <c r="O6023" s="19" t="n">
        <v>2.46704463552371E-005</v>
      </c>
      <c r="P6023" s="35" t="b">
        <f aca="false">TRUE()</f>
        <v>1</v>
      </c>
      <c r="Q6023" s="19" t="n">
        <v>1.98863636363636E-005</v>
      </c>
    </row>
    <row r="6024" customFormat="false" ht="22.35" hidden="false" customHeight="false" outlineLevel="0" collapsed="false">
      <c r="A6024" s="6" t="s">
        <v>7806</v>
      </c>
      <c r="B6024" s="7" t="s">
        <v>1722</v>
      </c>
      <c r="C6024" s="18" t="n">
        <v>2299</v>
      </c>
      <c r="D6024" s="19" t="n">
        <v>-4.12422146095929E-005</v>
      </c>
      <c r="E6024" s="19" t="n">
        <v>2.35768440670572E-005</v>
      </c>
      <c r="F6024" s="19" t="n">
        <v>-4.74186114000936E-005</v>
      </c>
      <c r="G6024" s="19" t="n">
        <v>2.63187373489717E-005</v>
      </c>
      <c r="H6024" s="17" t="n">
        <v>-1.52557932486393</v>
      </c>
      <c r="I6024" s="18" t="n">
        <v>89.1014214338353</v>
      </c>
      <c r="J6024" s="17" t="n">
        <v>0.130656560694195</v>
      </c>
      <c r="K6024" s="17" t="n">
        <v>0.255440221806678</v>
      </c>
      <c r="L6024" s="17" t="n">
        <v>-0.239677491194686</v>
      </c>
      <c r="M6024" s="17" t="n">
        <v>0.578993055555556</v>
      </c>
      <c r="N6024" s="17" t="n">
        <v>0.287542086815062</v>
      </c>
      <c r="O6024" s="19" t="n">
        <v>2.89614659516992E-005</v>
      </c>
      <c r="P6024" s="35" t="b">
        <f aca="false">FALSE()</f>
        <v>0</v>
      </c>
      <c r="Q6024" s="17"/>
    </row>
    <row r="6025" customFormat="false" ht="22.35" hidden="false" customHeight="false" outlineLevel="0" collapsed="false">
      <c r="A6025" s="6" t="s">
        <v>7807</v>
      </c>
      <c r="B6025" s="7" t="s">
        <v>1722</v>
      </c>
      <c r="C6025" s="18" t="n">
        <v>2300</v>
      </c>
      <c r="D6025" s="19" t="n">
        <v>-9.00355064206949E-005</v>
      </c>
      <c r="E6025" s="19" t="n">
        <v>5.85119553584825E-005</v>
      </c>
      <c r="F6025" s="19" t="n">
        <v>-0.000104479031223405</v>
      </c>
      <c r="G6025" s="19" t="n">
        <v>6.46841434464056E-005</v>
      </c>
      <c r="H6025" s="17" t="n">
        <v>-1.44160278394263</v>
      </c>
      <c r="I6025" s="18" t="n">
        <v>88.2771417485025</v>
      </c>
      <c r="J6025" s="17" t="n">
        <v>0.152952622348354</v>
      </c>
      <c r="K6025" s="17" t="n">
        <v>0.286296822443216</v>
      </c>
      <c r="L6025" s="17" t="n">
        <v>-0.22758499218539</v>
      </c>
      <c r="M6025" s="17" t="n">
        <v>0.605179398148148</v>
      </c>
      <c r="N6025" s="17" t="n">
        <v>0.316315121887543</v>
      </c>
      <c r="O6025" s="19" t="n">
        <v>2.03110778219802E-005</v>
      </c>
      <c r="P6025" s="35" t="b">
        <f aca="false">FALSE()</f>
        <v>0</v>
      </c>
      <c r="Q6025" s="17"/>
    </row>
    <row r="6026" customFormat="false" ht="22.35" hidden="false" customHeight="false" outlineLevel="0" collapsed="false">
      <c r="A6026" s="6" t="s">
        <v>7808</v>
      </c>
      <c r="B6026" s="7" t="s">
        <v>1722</v>
      </c>
      <c r="C6026" s="18" t="n">
        <v>2301</v>
      </c>
      <c r="D6026" s="19" t="n">
        <v>-0.000132443866244048</v>
      </c>
      <c r="E6026" s="19" t="n">
        <v>8.46092097039615E-005</v>
      </c>
      <c r="F6026" s="19" t="n">
        <v>-0.00016080915272511</v>
      </c>
      <c r="G6026" s="19" t="n">
        <v>0.000104457213690069</v>
      </c>
      <c r="H6026" s="17" t="n">
        <v>-1.89138501812692</v>
      </c>
      <c r="I6026" s="18" t="n">
        <v>98.5309936240689</v>
      </c>
      <c r="J6026" s="17" t="n">
        <v>0.0615100475215965</v>
      </c>
      <c r="K6026" s="17" t="n">
        <v>0.147810128734654</v>
      </c>
      <c r="L6026" s="17" t="n">
        <v>-0.282771642506035</v>
      </c>
      <c r="M6026" s="17" t="n">
        <v>0.621527777777778</v>
      </c>
      <c r="N6026" s="17" t="n">
        <v>0.20154599905377</v>
      </c>
      <c r="O6026" s="19" t="n">
        <v>2.05216865728135E-005</v>
      </c>
      <c r="P6026" s="35" t="b">
        <f aca="false">FALSE()</f>
        <v>0</v>
      </c>
      <c r="Q6026" s="17"/>
    </row>
    <row r="6027" customFormat="false" ht="22.35" hidden="false" customHeight="false" outlineLevel="0" collapsed="false">
      <c r="A6027" s="6" t="s">
        <v>7809</v>
      </c>
      <c r="B6027" s="7" t="s">
        <v>1722</v>
      </c>
      <c r="C6027" s="18" t="n">
        <v>2302</v>
      </c>
      <c r="D6027" s="19" t="n">
        <v>-0.000151186543344379</v>
      </c>
      <c r="E6027" s="19" t="n">
        <v>8.89753877744673E-005</v>
      </c>
      <c r="F6027" s="19" t="n">
        <v>-0.000171563010317859</v>
      </c>
      <c r="G6027" s="19" t="n">
        <v>0.000106866971959589</v>
      </c>
      <c r="H6027" s="17" t="n">
        <v>-1.30383136472432</v>
      </c>
      <c r="I6027" s="18" t="n">
        <v>95.7895943874165</v>
      </c>
      <c r="J6027" s="17" t="n">
        <v>0.195415764992763</v>
      </c>
      <c r="K6027" s="17" t="n">
        <v>0.340778535576054</v>
      </c>
      <c r="L6027" s="17" t="n">
        <v>-0.197562594328187</v>
      </c>
      <c r="M6027" s="17" t="n">
        <v>0.580005787037037</v>
      </c>
      <c r="N6027" s="17" t="n">
        <v>0.391963526666403</v>
      </c>
      <c r="O6027" s="19" t="n">
        <v>2.02362657272642E-005</v>
      </c>
      <c r="P6027" s="35" t="b">
        <f aca="false">FALSE()</f>
        <v>0</v>
      </c>
      <c r="Q6027" s="17"/>
    </row>
    <row r="6028" customFormat="false" ht="22.35" hidden="false" customHeight="false" outlineLevel="0" collapsed="false">
      <c r="A6028" s="6" t="s">
        <v>7810</v>
      </c>
      <c r="B6028" s="7" t="s">
        <v>1722</v>
      </c>
      <c r="C6028" s="18" t="n">
        <v>2303</v>
      </c>
      <c r="D6028" s="19" t="n">
        <v>-0.000209975944555994</v>
      </c>
      <c r="E6028" s="19" t="n">
        <v>0.000133718191941752</v>
      </c>
      <c r="F6028" s="19" t="n">
        <v>-0.000240603668822177</v>
      </c>
      <c r="G6028" s="19" t="n">
        <v>0.000158845306995394</v>
      </c>
      <c r="H6028" s="17" t="n">
        <v>-1.30867084996159</v>
      </c>
      <c r="I6028" s="18" t="n">
        <v>94.7259790648308</v>
      </c>
      <c r="J6028" s="17" t="n">
        <v>0.193812059056388</v>
      </c>
      <c r="K6028" s="17" t="n">
        <v>0.338942038939124</v>
      </c>
      <c r="L6028" s="17" t="n">
        <v>-0.199371417561095</v>
      </c>
      <c r="M6028" s="17" t="n">
        <v>0.584780092592593</v>
      </c>
      <c r="N6028" s="17" t="n">
        <v>0.387459057499568</v>
      </c>
      <c r="O6028" s="19" t="n">
        <v>1.97486476579324E-005</v>
      </c>
      <c r="P6028" s="35" t="b">
        <f aca="false">FALSE()</f>
        <v>0</v>
      </c>
      <c r="Q6028" s="17"/>
    </row>
    <row r="6029" customFormat="false" ht="22.35" hidden="false" customHeight="false" outlineLevel="0" collapsed="false">
      <c r="A6029" s="6" t="s">
        <v>7811</v>
      </c>
      <c r="B6029" s="7" t="s">
        <v>1722</v>
      </c>
      <c r="C6029" s="18" t="n">
        <v>2304</v>
      </c>
      <c r="D6029" s="19" t="n">
        <v>-0.000254464008052063</v>
      </c>
      <c r="E6029" s="19" t="n">
        <v>0.000161002384286675</v>
      </c>
      <c r="F6029" s="19" t="n">
        <v>-0.000294722421784648</v>
      </c>
      <c r="G6029" s="19" t="n">
        <v>0.000190620214513499</v>
      </c>
      <c r="H6029" s="17" t="n">
        <v>-1.4301858484702</v>
      </c>
      <c r="I6029" s="18" t="n">
        <v>94.4085645564972</v>
      </c>
      <c r="J6029" s="17" t="n">
        <v>0.155964974856517</v>
      </c>
      <c r="K6029" s="17" t="n">
        <v>0.290655218739155</v>
      </c>
      <c r="L6029" s="17" t="n">
        <v>-0.218240886905243</v>
      </c>
      <c r="M6029" s="17" t="n">
        <v>0.595920138888889</v>
      </c>
      <c r="N6029" s="17" t="n">
        <v>0.338966450840004</v>
      </c>
      <c r="O6029" s="19" t="n">
        <v>1.9569494518845E-005</v>
      </c>
      <c r="P6029" s="35" t="b">
        <f aca="false">FALSE()</f>
        <v>0</v>
      </c>
      <c r="Q6029" s="17"/>
    </row>
    <row r="6030" customFormat="false" ht="22.35" hidden="false" customHeight="false" outlineLevel="0" collapsed="false">
      <c r="A6030" s="6" t="s">
        <v>7812</v>
      </c>
      <c r="B6030" s="7" t="s">
        <v>1722</v>
      </c>
      <c r="C6030" s="18" t="n">
        <v>2305</v>
      </c>
      <c r="D6030" s="19" t="n">
        <v>-0.000258949593882321</v>
      </c>
      <c r="E6030" s="19" t="n">
        <v>0.000161454513401827</v>
      </c>
      <c r="F6030" s="19" t="n">
        <v>-0.000289879365030838</v>
      </c>
      <c r="G6030" s="19" t="n">
        <v>0.000188033820423424</v>
      </c>
      <c r="H6030" s="17" t="n">
        <v>-1.10140340102079</v>
      </c>
      <c r="I6030" s="18" t="n">
        <v>92.8670513851883</v>
      </c>
      <c r="J6030" s="17" t="n">
        <v>0.273567604733599</v>
      </c>
      <c r="K6030" s="17" t="n">
        <v>0.432020387066398</v>
      </c>
      <c r="L6030" s="17" t="n">
        <v>-0.169438735599721</v>
      </c>
      <c r="M6030" s="17" t="n">
        <v>0.577546296296296</v>
      </c>
      <c r="N6030" s="17" t="n">
        <v>0.47408706869034</v>
      </c>
      <c r="O6030" s="19" t="n">
        <v>1.97028724174861E-005</v>
      </c>
      <c r="P6030" s="35" t="b">
        <f aca="false">FALSE()</f>
        <v>0</v>
      </c>
      <c r="Q6030" s="17"/>
    </row>
    <row r="6031" customFormat="false" ht="22.35" hidden="false" customHeight="false" outlineLevel="0" collapsed="false">
      <c r="A6031" s="6" t="s">
        <v>7813</v>
      </c>
      <c r="B6031" s="7" t="s">
        <v>1722</v>
      </c>
      <c r="C6031" s="18" t="n">
        <v>2306</v>
      </c>
      <c r="D6031" s="19" t="n">
        <v>-0.000292458459389937</v>
      </c>
      <c r="E6031" s="19" t="n">
        <v>0.000180941418292787</v>
      </c>
      <c r="F6031" s="19" t="n">
        <v>-0.000335102421404</v>
      </c>
      <c r="G6031" s="19" t="n">
        <v>0.000215943346254866</v>
      </c>
      <c r="H6031" s="17" t="n">
        <v>-1.34455374252122</v>
      </c>
      <c r="I6031" s="18" t="n">
        <v>95.1716280009771</v>
      </c>
      <c r="J6031" s="17" t="n">
        <v>0.181965251818675</v>
      </c>
      <c r="K6031" s="17" t="n">
        <v>0.323737533052643</v>
      </c>
      <c r="L6031" s="17" t="n">
        <v>-0.204371371362613</v>
      </c>
      <c r="M6031" s="17" t="n">
        <v>0.592158564814815</v>
      </c>
      <c r="N6031" s="17" t="n">
        <v>0.373882892497676</v>
      </c>
      <c r="O6031" s="19" t="n">
        <v>1.97570461854365E-005</v>
      </c>
      <c r="P6031" s="35" t="b">
        <f aca="false">FALSE()</f>
        <v>0</v>
      </c>
      <c r="Q6031" s="17"/>
    </row>
    <row r="6032" customFormat="false" ht="22.35" hidden="false" customHeight="false" outlineLevel="0" collapsed="false">
      <c r="A6032" s="6" t="s">
        <v>7814</v>
      </c>
      <c r="B6032" s="7" t="s">
        <v>1722</v>
      </c>
      <c r="C6032" s="18" t="n">
        <v>2307</v>
      </c>
      <c r="D6032" s="19" t="n">
        <v>-0.000315434514993356</v>
      </c>
      <c r="E6032" s="19" t="n">
        <v>0.000193272410126153</v>
      </c>
      <c r="F6032" s="19" t="n">
        <v>-0.000350948110981679</v>
      </c>
      <c r="G6032" s="19" t="n">
        <v>0.000222682239996014</v>
      </c>
      <c r="H6032" s="17" t="n">
        <v>-1.05995632166639</v>
      </c>
      <c r="I6032" s="18" t="n">
        <v>91.884256709858</v>
      </c>
      <c r="J6032" s="17" t="n">
        <v>0.291942818930659</v>
      </c>
      <c r="K6032" s="17" t="n">
        <v>0.453499145797551</v>
      </c>
      <c r="L6032" s="17" t="n">
        <v>-0.163931418517701</v>
      </c>
      <c r="M6032" s="17" t="n">
        <v>0.56568287037037</v>
      </c>
      <c r="N6032" s="17" t="n">
        <v>0.491392370832865</v>
      </c>
      <c r="O6032" s="19" t="n">
        <v>1.95476045912151E-005</v>
      </c>
      <c r="P6032" s="35" t="b">
        <f aca="false">FALSE()</f>
        <v>0</v>
      </c>
      <c r="Q6032" s="17"/>
    </row>
    <row r="6033" customFormat="false" ht="22.35" hidden="false" customHeight="false" outlineLevel="0" collapsed="false">
      <c r="A6033" s="6" t="s">
        <v>7815</v>
      </c>
      <c r="B6033" s="7" t="s">
        <v>1722</v>
      </c>
      <c r="C6033" s="18" t="n">
        <v>2308</v>
      </c>
      <c r="D6033" s="19" t="n">
        <v>-0.000304582157965586</v>
      </c>
      <c r="E6033" s="19" t="n">
        <v>0.000190818334791516</v>
      </c>
      <c r="F6033" s="19" t="n">
        <v>-0.000335215594343592</v>
      </c>
      <c r="G6033" s="19" t="n">
        <v>0.000221778053132671</v>
      </c>
      <c r="H6033" s="17" t="n">
        <v>-0.923573343256314</v>
      </c>
      <c r="I6033" s="18" t="n">
        <v>92.6788711276294</v>
      </c>
      <c r="J6033" s="17" t="n">
        <v>0.358106829003404</v>
      </c>
      <c r="K6033" s="17" t="n">
        <v>0.526021122446521</v>
      </c>
      <c r="L6033" s="17" t="n">
        <v>-0.142224939036167</v>
      </c>
      <c r="M6033" s="17" t="n">
        <v>0.546440972222222</v>
      </c>
      <c r="N6033" s="17" t="n">
        <v>0.562364197517289</v>
      </c>
      <c r="O6033" s="19" t="n">
        <v>1.97961215625678E-005</v>
      </c>
      <c r="P6033" s="35" t="b">
        <f aca="false">FALSE()</f>
        <v>0</v>
      </c>
      <c r="Q6033" s="17"/>
    </row>
    <row r="6034" customFormat="false" ht="22.35" hidden="false" customHeight="false" outlineLevel="0" collapsed="false">
      <c r="A6034" s="6" t="s">
        <v>7816</v>
      </c>
      <c r="B6034" s="7" t="s">
        <v>1722</v>
      </c>
      <c r="C6034" s="18" t="n">
        <v>2309</v>
      </c>
      <c r="D6034" s="19" t="n">
        <v>-0.000225643446255099</v>
      </c>
      <c r="E6034" s="19" t="n">
        <v>0.000141196169731986</v>
      </c>
      <c r="F6034" s="19" t="n">
        <v>-0.000243008012572909</v>
      </c>
      <c r="G6034" s="19" t="n">
        <v>0.00016163837047333</v>
      </c>
      <c r="H6034" s="17" t="n">
        <v>-0.710816538786864</v>
      </c>
      <c r="I6034" s="18" t="n">
        <v>91.3052010077976</v>
      </c>
      <c r="J6034" s="17" t="n">
        <v>0.479009770716107</v>
      </c>
      <c r="K6034" s="17" t="n">
        <v>0.645659230989709</v>
      </c>
      <c r="L6034" s="17" t="n">
        <v>-0.110284689741185</v>
      </c>
      <c r="M6034" s="17" t="n">
        <v>0.525462962962963</v>
      </c>
      <c r="N6034" s="17" t="n">
        <v>0.670336567244313</v>
      </c>
      <c r="O6034" s="19" t="n">
        <v>1.97723254429449E-005</v>
      </c>
      <c r="P6034" s="35" t="b">
        <f aca="false">FALSE()</f>
        <v>0</v>
      </c>
      <c r="Q6034" s="17"/>
    </row>
    <row r="6035" customFormat="false" ht="22.35" hidden="false" customHeight="false" outlineLevel="0" collapsed="false">
      <c r="A6035" s="6" t="s">
        <v>7817</v>
      </c>
      <c r="B6035" s="7" t="s">
        <v>1722</v>
      </c>
      <c r="C6035" s="18" t="n">
        <v>2310</v>
      </c>
      <c r="D6035" s="19" t="n">
        <v>-0.000336318863210813</v>
      </c>
      <c r="E6035" s="19" t="n">
        <v>0.000206128109596205</v>
      </c>
      <c r="F6035" s="19" t="n">
        <v>-0.000374942974842787</v>
      </c>
      <c r="G6035" s="19" t="n">
        <v>0.000244473737555841</v>
      </c>
      <c r="H6035" s="17" t="n">
        <v>-1.07114341597291</v>
      </c>
      <c r="I6035" s="18" t="n">
        <v>94.5746583172906</v>
      </c>
      <c r="J6035" s="17" t="n">
        <v>0.286830867992164</v>
      </c>
      <c r="K6035" s="17" t="n">
        <v>0.446884238278849</v>
      </c>
      <c r="L6035" s="17" t="n">
        <v>-0.163312165754418</v>
      </c>
      <c r="M6035" s="17" t="n">
        <v>0.554976851851852</v>
      </c>
      <c r="N6035" s="17" t="n">
        <v>0.493298210170456</v>
      </c>
      <c r="O6035" s="19" t="n">
        <v>1.97924428480748E-005</v>
      </c>
      <c r="P6035" s="35" t="b">
        <f aca="false">FALSE()</f>
        <v>0</v>
      </c>
      <c r="Q6035" s="17"/>
    </row>
    <row r="6036" customFormat="false" ht="22.35" hidden="false" customHeight="false" outlineLevel="0" collapsed="false">
      <c r="A6036" s="6" t="s">
        <v>7818</v>
      </c>
      <c r="B6036" s="7" t="s">
        <v>1722</v>
      </c>
      <c r="C6036" s="18" t="n">
        <v>2311</v>
      </c>
      <c r="D6036" s="19" t="n">
        <v>-6.49134076580214E-005</v>
      </c>
      <c r="E6036" s="19" t="n">
        <v>5.24549945504601E-005</v>
      </c>
      <c r="F6036" s="19" t="n">
        <v>-5.25324898599778E-005</v>
      </c>
      <c r="G6036" s="19" t="n">
        <v>4.62845816918677E-005</v>
      </c>
      <c r="H6036" s="17" t="n">
        <v>1.45707989921431</v>
      </c>
      <c r="I6036" s="18" t="n">
        <v>72.9460470594677</v>
      </c>
      <c r="J6036" s="17" t="n">
        <v>0.149385770722991</v>
      </c>
      <c r="K6036" s="17" t="n">
        <v>0.282015998409933</v>
      </c>
      <c r="L6036" s="17" t="n">
        <v>0.257533176362649</v>
      </c>
      <c r="M6036" s="17" t="n">
        <v>0.619936342592593</v>
      </c>
      <c r="N6036" s="17" t="n">
        <v>0.248468202149795</v>
      </c>
      <c r="O6036" s="19" t="n">
        <v>2.21455389105015E-005</v>
      </c>
      <c r="P6036" s="35" t="b">
        <f aca="false">FALSE()</f>
        <v>0</v>
      </c>
      <c r="Q6036" s="17"/>
    </row>
    <row r="6037" customFormat="false" ht="22.35" hidden="false" customHeight="false" outlineLevel="0" collapsed="false">
      <c r="A6037" s="6" t="s">
        <v>7819</v>
      </c>
      <c r="B6037" s="7" t="s">
        <v>1722</v>
      </c>
      <c r="C6037" s="18" t="n">
        <v>2312</v>
      </c>
      <c r="D6037" s="19" t="n">
        <v>-0.0002327091750447</v>
      </c>
      <c r="E6037" s="19" t="n">
        <v>0.000151470170664883</v>
      </c>
      <c r="F6037" s="19" t="n">
        <v>-0.000251995954938501</v>
      </c>
      <c r="G6037" s="19" t="n">
        <v>0.000172169170530693</v>
      </c>
      <c r="H6037" s="17" t="n">
        <v>-0.737538842289136</v>
      </c>
      <c r="I6037" s="18" t="n">
        <v>90.6719367828533</v>
      </c>
      <c r="J6037" s="17" t="n">
        <v>0.462699132468845</v>
      </c>
      <c r="K6037" s="17" t="n">
        <v>0.630981127181937</v>
      </c>
      <c r="L6037" s="17" t="n">
        <v>-0.114835539606358</v>
      </c>
      <c r="M6037" s="17" t="n">
        <v>0.532118055555556</v>
      </c>
      <c r="N6037" s="17" t="n">
        <v>0.653832226340453</v>
      </c>
      <c r="O6037" s="19" t="n">
        <v>1.97776860162327E-005</v>
      </c>
      <c r="P6037" s="35" t="b">
        <f aca="false">FALSE()</f>
        <v>0</v>
      </c>
      <c r="Q6037" s="17"/>
    </row>
    <row r="6038" customFormat="false" ht="22.35" hidden="false" customHeight="false" outlineLevel="0" collapsed="false">
      <c r="A6038" s="6" t="s">
        <v>7820</v>
      </c>
      <c r="B6038" s="7" t="s">
        <v>1722</v>
      </c>
      <c r="C6038" s="18" t="n">
        <v>2313</v>
      </c>
      <c r="D6038" s="19" t="n">
        <v>1.61742446598701E-005</v>
      </c>
      <c r="E6038" s="19" t="n">
        <v>2.90291954931088E-005</v>
      </c>
      <c r="F6038" s="19" t="n">
        <v>4.09698889901313E-005</v>
      </c>
      <c r="G6038" s="19" t="n">
        <v>3.40396345150309E-005</v>
      </c>
      <c r="H6038" s="17" t="n">
        <v>4.90041741484475</v>
      </c>
      <c r="I6038" s="18" t="n">
        <v>93.5006227970513</v>
      </c>
      <c r="J6038" s="19" t="n">
        <v>4.00594086917604E-006</v>
      </c>
      <c r="K6038" s="19" t="n">
        <v>3.35751474065627E-005</v>
      </c>
      <c r="L6038" s="17" t="n">
        <v>0.751341661793704</v>
      </c>
      <c r="M6038" s="17" t="n">
        <v>0.698350694444444</v>
      </c>
      <c r="N6038" s="19" t="n">
        <v>0.000614958928451271</v>
      </c>
      <c r="O6038" s="19" t="n">
        <v>3.7850947131308E-005</v>
      </c>
      <c r="P6038" s="35" t="b">
        <f aca="false">TRUE()</f>
        <v>1</v>
      </c>
      <c r="Q6038" s="19" t="n">
        <v>0.000498566404291905</v>
      </c>
    </row>
    <row r="6039" customFormat="false" ht="22.35" hidden="false" customHeight="false" outlineLevel="0" collapsed="false">
      <c r="A6039" s="6" t="s">
        <v>7821</v>
      </c>
      <c r="B6039" s="7" t="s">
        <v>1722</v>
      </c>
      <c r="C6039" s="18" t="n">
        <v>2314</v>
      </c>
      <c r="D6039" s="19" t="n">
        <v>-0.000146566588362556</v>
      </c>
      <c r="E6039" s="19" t="n">
        <v>9.67801740259685E-005</v>
      </c>
      <c r="F6039" s="19" t="n">
        <v>-0.000144537746975263</v>
      </c>
      <c r="G6039" s="19" t="n">
        <v>0.000102111511923454</v>
      </c>
      <c r="H6039" s="17" t="n">
        <v>0.124037375053911</v>
      </c>
      <c r="I6039" s="18" t="n">
        <v>84.526783036008</v>
      </c>
      <c r="J6039" s="17" t="n">
        <v>0.90158017172842</v>
      </c>
      <c r="K6039" s="17" t="n">
        <v>0.95496776969542</v>
      </c>
      <c r="L6039" s="17" t="n">
        <v>0.0200440706918815</v>
      </c>
      <c r="M6039" s="17" t="n">
        <v>0.537760416666667</v>
      </c>
      <c r="N6039" s="17" t="n">
        <v>0.956265352432191</v>
      </c>
      <c r="O6039" s="19" t="n">
        <v>1.99109813079704E-005</v>
      </c>
      <c r="P6039" s="35" t="b">
        <f aca="false">FALSE()</f>
        <v>0</v>
      </c>
      <c r="Q6039" s="17"/>
    </row>
    <row r="6040" customFormat="false" ht="22.35" hidden="false" customHeight="false" outlineLevel="0" collapsed="false">
      <c r="A6040" s="6" t="s">
        <v>7822</v>
      </c>
      <c r="B6040" s="7" t="s">
        <v>1722</v>
      </c>
      <c r="C6040" s="18" t="n">
        <v>2315</v>
      </c>
      <c r="D6040" s="19" t="n">
        <v>0.000134803044299266</v>
      </c>
      <c r="E6040" s="19" t="n">
        <v>8.62603049284853E-005</v>
      </c>
      <c r="F6040" s="19" t="n">
        <v>0.000155154234488232</v>
      </c>
      <c r="G6040" s="19" t="n">
        <v>0.000101876590077277</v>
      </c>
      <c r="H6040" s="17" t="n">
        <v>1.35047997912774</v>
      </c>
      <c r="I6040" s="18" t="n">
        <v>94.1743634799474</v>
      </c>
      <c r="J6040" s="17" t="n">
        <v>0.180098464664513</v>
      </c>
      <c r="K6040" s="17" t="n">
        <v>0.321273980196797</v>
      </c>
      <c r="L6040" s="17" t="n">
        <v>0.206328666384863</v>
      </c>
      <c r="M6040" s="17" t="n">
        <v>0.584490740740741</v>
      </c>
      <c r="N6040" s="17" t="n">
        <v>0.369008328725934</v>
      </c>
      <c r="O6040" s="19" t="n">
        <v>1.98939435127562E-005</v>
      </c>
      <c r="P6040" s="35" t="b">
        <f aca="false">FALSE()</f>
        <v>0</v>
      </c>
      <c r="Q6040" s="17"/>
    </row>
    <row r="6041" customFormat="false" ht="22.35" hidden="false" customHeight="false" outlineLevel="0" collapsed="false">
      <c r="A6041" s="6" t="s">
        <v>7823</v>
      </c>
      <c r="B6041" s="7" t="s">
        <v>1722</v>
      </c>
      <c r="C6041" s="18" t="n">
        <v>2316</v>
      </c>
      <c r="D6041" s="19" t="n">
        <v>-7.18976802158734E-005</v>
      </c>
      <c r="E6041" s="19" t="n">
        <v>4.51268453119321E-005</v>
      </c>
      <c r="F6041" s="19" t="n">
        <v>-6.37200195342221E-005</v>
      </c>
      <c r="G6041" s="19" t="n">
        <v>4.42760387082767E-005</v>
      </c>
      <c r="H6041" s="17" t="n">
        <v>1.09240229366559</v>
      </c>
      <c r="I6041" s="18" t="n">
        <v>79.318089909769</v>
      </c>
      <c r="J6041" s="17" t="n">
        <v>0.27796322390275</v>
      </c>
      <c r="K6041" s="17" t="n">
        <v>0.436708760899682</v>
      </c>
      <c r="L6041" s="17" t="n">
        <v>0.183090607981653</v>
      </c>
      <c r="M6041" s="17" t="n">
        <v>0.568865740740741</v>
      </c>
      <c r="N6041" s="17" t="n">
        <v>0.433103311413732</v>
      </c>
      <c r="O6041" s="19" t="n">
        <v>2.14532296871418E-005</v>
      </c>
      <c r="P6041" s="35" t="b">
        <f aca="false">FALSE()</f>
        <v>0</v>
      </c>
      <c r="Q6041" s="17"/>
    </row>
    <row r="6042" customFormat="false" ht="22.35" hidden="false" customHeight="false" outlineLevel="0" collapsed="false">
      <c r="A6042" s="6" t="s">
        <v>7824</v>
      </c>
      <c r="B6042" s="7" t="s">
        <v>1722</v>
      </c>
      <c r="C6042" s="18" t="n">
        <v>2317</v>
      </c>
      <c r="D6042" s="19" t="n">
        <v>0.000227891986637831</v>
      </c>
      <c r="E6042" s="19" t="n">
        <v>0.000139254229208829</v>
      </c>
      <c r="F6042" s="19" t="n">
        <v>0.000253802280942075</v>
      </c>
      <c r="G6042" s="19" t="n">
        <v>0.00016034338245928</v>
      </c>
      <c r="H6042" s="17" t="n">
        <v>1.07352179138086</v>
      </c>
      <c r="I6042" s="18" t="n">
        <v>91.8273710615525</v>
      </c>
      <c r="J6042" s="17" t="n">
        <v>0.285850030994868</v>
      </c>
      <c r="K6042" s="17" t="n">
        <v>0.445878568543146</v>
      </c>
      <c r="L6042" s="17" t="n">
        <v>0.166081100594308</v>
      </c>
      <c r="M6042" s="17" t="n">
        <v>0.572771990740741</v>
      </c>
      <c r="N6042" s="17" t="n">
        <v>0.484608891663318</v>
      </c>
      <c r="O6042" s="19" t="n">
        <v>1.9556898775374E-005</v>
      </c>
      <c r="P6042" s="35" t="b">
        <f aca="false">FALSE()</f>
        <v>0</v>
      </c>
      <c r="Q6042" s="17"/>
    </row>
    <row r="6043" customFormat="false" ht="22.35" hidden="false" customHeight="false" outlineLevel="0" collapsed="false">
      <c r="A6043" s="6" t="s">
        <v>7825</v>
      </c>
      <c r="B6043" s="7" t="s">
        <v>1722</v>
      </c>
      <c r="C6043" s="18" t="n">
        <v>2318</v>
      </c>
      <c r="D6043" s="19" t="n">
        <v>6.14089270432487E-005</v>
      </c>
      <c r="E6043" s="19" t="n">
        <v>4.25091052849825E-005</v>
      </c>
      <c r="F6043" s="19" t="n">
        <v>7.77538244922682E-005</v>
      </c>
      <c r="G6043" s="19" t="n">
        <v>4.87770224644825E-005</v>
      </c>
      <c r="H6043" s="17" t="n">
        <v>2.22079580191464</v>
      </c>
      <c r="I6043" s="18" t="n">
        <v>91.5141058182057</v>
      </c>
      <c r="J6043" s="17" t="n">
        <v>0.0288328140220691</v>
      </c>
      <c r="K6043" s="17" t="n">
        <v>0.0818249914417511</v>
      </c>
      <c r="L6043" s="17" t="n">
        <v>0.344163772863363</v>
      </c>
      <c r="M6043" s="17" t="n">
        <v>0.610966435185185</v>
      </c>
      <c r="N6043" s="17" t="n">
        <v>0.115402482663756</v>
      </c>
      <c r="O6043" s="19" t="n">
        <v>2.24799976100009E-005</v>
      </c>
      <c r="P6043" s="35" t="b">
        <f aca="false">FALSE()</f>
        <v>0</v>
      </c>
      <c r="Q6043" s="17"/>
    </row>
    <row r="6044" customFormat="false" ht="22.35" hidden="false" customHeight="false" outlineLevel="0" collapsed="false">
      <c r="A6044" s="6" t="s">
        <v>7826</v>
      </c>
      <c r="B6044" s="7" t="s">
        <v>1722</v>
      </c>
      <c r="C6044" s="18" t="n">
        <v>2319</v>
      </c>
      <c r="D6044" s="19" t="n">
        <v>0.00020027213247011</v>
      </c>
      <c r="E6044" s="19" t="n">
        <v>0.000124251992967129</v>
      </c>
      <c r="F6044" s="19" t="n">
        <v>0.000217194260201535</v>
      </c>
      <c r="G6044" s="19" t="n">
        <v>0.000143864570242987</v>
      </c>
      <c r="H6044" s="17" t="n">
        <v>0.78443632450039</v>
      </c>
      <c r="I6044" s="18" t="n">
        <v>92.3311765628479</v>
      </c>
      <c r="J6044" s="17" t="n">
        <v>0.434792089271965</v>
      </c>
      <c r="K6044" s="17" t="n">
        <v>0.602165548138683</v>
      </c>
      <c r="L6044" s="17" t="n">
        <v>0.121025317774108</v>
      </c>
      <c r="M6044" s="17" t="n">
        <v>0.538049768518519</v>
      </c>
      <c r="N6044" s="17" t="n">
        <v>0.634591032900558</v>
      </c>
      <c r="O6044" s="19" t="n">
        <v>1.96031897260554E-005</v>
      </c>
      <c r="P6044" s="35" t="b">
        <f aca="false">FALSE()</f>
        <v>0</v>
      </c>
      <c r="Q6044" s="17"/>
    </row>
    <row r="6045" customFormat="false" ht="22.35" hidden="false" customHeight="false" outlineLevel="0" collapsed="false">
      <c r="A6045" s="6" t="s">
        <v>7827</v>
      </c>
      <c r="B6045" s="7" t="s">
        <v>1722</v>
      </c>
      <c r="C6045" s="18" t="n">
        <v>2320</v>
      </c>
      <c r="D6045" s="19" t="n">
        <v>0.000143001839104622</v>
      </c>
      <c r="E6045" s="19" t="n">
        <v>8.98663289861707E-005</v>
      </c>
      <c r="F6045" s="19" t="n">
        <v>0.000164869070673971</v>
      </c>
      <c r="G6045" s="19" t="n">
        <v>0.000106270810913152</v>
      </c>
      <c r="H6045" s="17" t="n">
        <v>1.39229184335014</v>
      </c>
      <c r="I6045" s="18" t="n">
        <v>94.2950401883053</v>
      </c>
      <c r="J6045" s="17" t="n">
        <v>0.167108832254767</v>
      </c>
      <c r="K6045" s="17" t="n">
        <v>0.304786446646081</v>
      </c>
      <c r="L6045" s="17" t="n">
        <v>0.212583437788443</v>
      </c>
      <c r="M6045" s="17" t="n">
        <v>0.589699074074074</v>
      </c>
      <c r="N6045" s="17" t="n">
        <v>0.352189834795245</v>
      </c>
      <c r="O6045" s="19" t="n">
        <v>1.97141176542261E-005</v>
      </c>
      <c r="P6045" s="35" t="b">
        <f aca="false">FALSE()</f>
        <v>0</v>
      </c>
      <c r="Q6045" s="17"/>
    </row>
    <row r="6046" customFormat="false" ht="22.35" hidden="false" customHeight="false" outlineLevel="0" collapsed="false">
      <c r="A6046" s="6" t="s">
        <v>7828</v>
      </c>
      <c r="B6046" s="7" t="s">
        <v>1722</v>
      </c>
      <c r="C6046" s="18" t="n">
        <v>2321</v>
      </c>
      <c r="D6046" s="19" t="n">
        <v>0.000153535925265815</v>
      </c>
      <c r="E6046" s="19" t="n">
        <v>9.39859521551685E-005</v>
      </c>
      <c r="F6046" s="19" t="n">
        <v>0.000161291979667207</v>
      </c>
      <c r="G6046" s="19" t="n">
        <v>0.000105816317766128</v>
      </c>
      <c r="H6046" s="17" t="n">
        <v>0.479366537426814</v>
      </c>
      <c r="I6046" s="18" t="n">
        <v>89.8373712018586</v>
      </c>
      <c r="J6046" s="17" t="n">
        <v>0.632842776948331</v>
      </c>
      <c r="K6046" s="17" t="n">
        <v>0.774442871124094</v>
      </c>
      <c r="L6046" s="17" t="n">
        <v>0.0749919195574066</v>
      </c>
      <c r="M6046" s="17" t="n">
        <v>0.518518518518519</v>
      </c>
      <c r="N6046" s="17" t="n">
        <v>0.776048726074829</v>
      </c>
      <c r="O6046" s="19" t="n">
        <v>1.9866840655313E-005</v>
      </c>
      <c r="P6046" s="35" t="b">
        <f aca="false">FALSE()</f>
        <v>0</v>
      </c>
      <c r="Q6046" s="17"/>
    </row>
    <row r="6047" customFormat="false" ht="22.35" hidden="false" customHeight="false" outlineLevel="0" collapsed="false">
      <c r="A6047" s="6" t="s">
        <v>7829</v>
      </c>
      <c r="B6047" s="7" t="s">
        <v>1722</v>
      </c>
      <c r="C6047" s="18" t="n">
        <v>2322</v>
      </c>
      <c r="D6047" s="19" t="n">
        <v>0.000154238280460783</v>
      </c>
      <c r="E6047" s="19" t="n">
        <v>9.15789106009612E-005</v>
      </c>
      <c r="F6047" s="19" t="n">
        <v>0.000169153637425223</v>
      </c>
      <c r="G6047" s="19" t="n">
        <v>0.000109145275174342</v>
      </c>
      <c r="H6047" s="17" t="n">
        <v>0.929581154846936</v>
      </c>
      <c r="I6047" s="18" t="n">
        <v>95.0404364224567</v>
      </c>
      <c r="J6047" s="17" t="n">
        <v>0.354943057936158</v>
      </c>
      <c r="K6047" s="17" t="n">
        <v>0.523047330739017</v>
      </c>
      <c r="L6047" s="17" t="n">
        <v>0.141390379900137</v>
      </c>
      <c r="M6047" s="17" t="n">
        <v>0.549913194444444</v>
      </c>
      <c r="N6047" s="17" t="n">
        <v>0.565112181489461</v>
      </c>
      <c r="O6047" s="19" t="n">
        <v>1.96408301617042E-005</v>
      </c>
      <c r="P6047" s="35" t="b">
        <f aca="false">FALSE()</f>
        <v>0</v>
      </c>
      <c r="Q6047" s="17"/>
    </row>
    <row r="6048" customFormat="false" ht="22.35" hidden="false" customHeight="false" outlineLevel="0" collapsed="false">
      <c r="A6048" s="6" t="s">
        <v>7830</v>
      </c>
      <c r="B6048" s="7" t="s">
        <v>1722</v>
      </c>
      <c r="C6048" s="18" t="n">
        <v>2323</v>
      </c>
      <c r="D6048" s="19" t="n">
        <v>0.000128378237908099</v>
      </c>
      <c r="E6048" s="19" t="n">
        <v>8.52426841052398E-005</v>
      </c>
      <c r="F6048" s="19" t="n">
        <v>0.000137191952240681</v>
      </c>
      <c r="G6048" s="19" t="n">
        <v>9.40720600292231E-005</v>
      </c>
      <c r="H6048" s="17" t="n">
        <v>0.60413725496029</v>
      </c>
      <c r="I6048" s="18" t="n">
        <v>88.1324671429433</v>
      </c>
      <c r="J6048" s="17" t="n">
        <v>0.547304424284168</v>
      </c>
      <c r="K6048" s="17" t="n">
        <v>0.705604331089604</v>
      </c>
      <c r="L6048" s="17" t="n">
        <v>0.0954569317955108</v>
      </c>
      <c r="M6048" s="17" t="n">
        <v>0.533420138888889</v>
      </c>
      <c r="N6048" s="17" t="n">
        <v>0.71999513341742</v>
      </c>
      <c r="O6048" s="19" t="n">
        <v>2.02128617866633E-005</v>
      </c>
      <c r="P6048" s="35" t="b">
        <f aca="false">FALSE()</f>
        <v>0</v>
      </c>
      <c r="Q6048" s="17"/>
    </row>
    <row r="6049" customFormat="false" ht="22.35" hidden="false" customHeight="false" outlineLevel="0" collapsed="false">
      <c r="A6049" s="6" t="s">
        <v>7831</v>
      </c>
      <c r="B6049" s="7" t="s">
        <v>1722</v>
      </c>
      <c r="C6049" s="18" t="n">
        <v>2324</v>
      </c>
      <c r="D6049" s="19" t="n">
        <v>0.000133907560397088</v>
      </c>
      <c r="E6049" s="19" t="n">
        <v>8.82075311992242E-005</v>
      </c>
      <c r="F6049" s="19" t="n">
        <v>0.00014449398688697</v>
      </c>
      <c r="G6049" s="19" t="n">
        <v>0.00010050852928974</v>
      </c>
      <c r="H6049" s="17" t="n">
        <v>0.694662198723726</v>
      </c>
      <c r="I6049" s="18" t="n">
        <v>90.889860028234</v>
      </c>
      <c r="J6049" s="17" t="n">
        <v>0.489038995742299</v>
      </c>
      <c r="K6049" s="17" t="n">
        <v>0.654057009356588</v>
      </c>
      <c r="L6049" s="17" t="n">
        <v>0.108027621028364</v>
      </c>
      <c r="M6049" s="17" t="n">
        <v>0.534143518518519</v>
      </c>
      <c r="N6049" s="17" t="n">
        <v>0.677733499676852</v>
      </c>
      <c r="O6049" s="19" t="n">
        <v>2.00277138068855E-005</v>
      </c>
      <c r="P6049" s="35" t="b">
        <f aca="false">FALSE()</f>
        <v>0</v>
      </c>
      <c r="Q6049" s="17"/>
    </row>
    <row r="6050" customFormat="false" ht="22.35" hidden="false" customHeight="false" outlineLevel="0" collapsed="false">
      <c r="A6050" s="6" t="s">
        <v>7832</v>
      </c>
      <c r="B6050" s="7" t="s">
        <v>1722</v>
      </c>
      <c r="C6050" s="18" t="n">
        <v>2325</v>
      </c>
      <c r="D6050" s="19" t="n">
        <v>0.000121959959398217</v>
      </c>
      <c r="E6050" s="19" t="n">
        <v>7.23870845420973E-005</v>
      </c>
      <c r="F6050" s="19" t="n">
        <v>0.000136949898054207</v>
      </c>
      <c r="G6050" s="19" t="n">
        <v>8.38446748687866E-005</v>
      </c>
      <c r="H6050" s="17" t="n">
        <v>1.19259840346587</v>
      </c>
      <c r="I6050" s="18" t="n">
        <v>92.365653850767</v>
      </c>
      <c r="J6050" s="17" t="n">
        <v>0.236081439445968</v>
      </c>
      <c r="K6050" s="17" t="n">
        <v>0.38933885762951</v>
      </c>
      <c r="L6050" s="17" t="n">
        <v>0.183963536291779</v>
      </c>
      <c r="M6050" s="17" t="n">
        <v>0.575520833333333</v>
      </c>
      <c r="N6050" s="17" t="n">
        <v>0.430299621631975</v>
      </c>
      <c r="O6050" s="19" t="n">
        <v>2.01667449735914E-005</v>
      </c>
      <c r="P6050" s="35" t="b">
        <f aca="false">FALSE()</f>
        <v>0</v>
      </c>
      <c r="Q6050" s="17"/>
    </row>
    <row r="6051" customFormat="false" ht="22.35" hidden="false" customHeight="false" outlineLevel="0" collapsed="false">
      <c r="A6051" s="6" t="s">
        <v>7833</v>
      </c>
      <c r="B6051" s="7" t="s">
        <v>1722</v>
      </c>
      <c r="C6051" s="18" t="n">
        <v>2326</v>
      </c>
      <c r="D6051" s="19" t="n">
        <v>0.000134394762830629</v>
      </c>
      <c r="E6051" s="19" t="n">
        <v>8.42856748523814E-005</v>
      </c>
      <c r="F6051" s="19" t="n">
        <v>0.000150841419343591</v>
      </c>
      <c r="G6051" s="19" t="n">
        <v>9.80090337640577E-005</v>
      </c>
      <c r="H6051" s="17" t="n">
        <v>1.12241432924056</v>
      </c>
      <c r="I6051" s="18" t="n">
        <v>92.7241668846229</v>
      </c>
      <c r="J6051" s="17" t="n">
        <v>0.264584327367707</v>
      </c>
      <c r="K6051" s="17" t="n">
        <v>0.421539402615525</v>
      </c>
      <c r="L6051" s="17" t="n">
        <v>0.172803270635256</v>
      </c>
      <c r="M6051" s="17" t="n">
        <v>0.582175925925926</v>
      </c>
      <c r="N6051" s="17" t="n">
        <v>0.463659985668</v>
      </c>
      <c r="O6051" s="19" t="n">
        <v>1.99910405908603E-005</v>
      </c>
      <c r="P6051" s="35" t="b">
        <f aca="false">FALSE()</f>
        <v>0</v>
      </c>
      <c r="Q6051" s="17"/>
    </row>
    <row r="6052" customFormat="false" ht="22.35" hidden="false" customHeight="false" outlineLevel="0" collapsed="false">
      <c r="A6052" s="6" t="s">
        <v>7834</v>
      </c>
      <c r="B6052" s="7" t="s">
        <v>1722</v>
      </c>
      <c r="C6052" s="18" t="n">
        <v>2327</v>
      </c>
      <c r="D6052" s="19" t="n">
        <v>0.000105019486336823</v>
      </c>
      <c r="E6052" s="19" t="n">
        <v>6.73558134021704E-005</v>
      </c>
      <c r="F6052" s="19" t="n">
        <v>0.000105064871065571</v>
      </c>
      <c r="G6052" s="19" t="n">
        <v>7.19102245946421E-005</v>
      </c>
      <c r="H6052" s="17" t="n">
        <v>0.00397398190489558</v>
      </c>
      <c r="I6052" s="18" t="n">
        <v>85.4445964065645</v>
      </c>
      <c r="J6052" s="17" t="n">
        <v>0.996838493136637</v>
      </c>
      <c r="K6052" s="17" t="n">
        <v>0.998288088618658</v>
      </c>
      <c r="L6052" s="19" t="n">
        <v>0.000638395426431799</v>
      </c>
      <c r="M6052" s="17" t="n">
        <v>0.511574074074074</v>
      </c>
      <c r="N6052" s="17" t="n">
        <v>0.998316072017504</v>
      </c>
      <c r="O6052" s="19" t="n">
        <v>2.06825099723822E-005</v>
      </c>
      <c r="P6052" s="35" t="b">
        <f aca="false">FALSE()</f>
        <v>0</v>
      </c>
      <c r="Q6052" s="17"/>
    </row>
    <row r="6053" customFormat="false" ht="22.35" hidden="false" customHeight="false" outlineLevel="0" collapsed="false">
      <c r="A6053" s="6" t="s">
        <v>7835</v>
      </c>
      <c r="B6053" s="7" t="s">
        <v>1722</v>
      </c>
      <c r="C6053" s="18" t="n">
        <v>2328</v>
      </c>
      <c r="D6053" s="19" t="n">
        <v>0.000117935757670111</v>
      </c>
      <c r="E6053" s="19" t="n">
        <v>6.92200138674656E-005</v>
      </c>
      <c r="F6053" s="19" t="n">
        <v>0.000135507065526886</v>
      </c>
      <c r="G6053" s="19" t="n">
        <v>8.32175101951843E-005</v>
      </c>
      <c r="H6053" s="17" t="n">
        <v>1.44478027040895</v>
      </c>
      <c r="I6053" s="18" t="n">
        <v>95.8814486167591</v>
      </c>
      <c r="J6053" s="17" t="n">
        <v>0.151779804249254</v>
      </c>
      <c r="K6053" s="17" t="n">
        <v>0.285005294777512</v>
      </c>
      <c r="L6053" s="17" t="n">
        <v>0.21881879491423</v>
      </c>
      <c r="M6053" s="17" t="n">
        <v>0.575086805555556</v>
      </c>
      <c r="N6053" s="17" t="n">
        <v>0.337530260316152</v>
      </c>
      <c r="O6053" s="19" t="n">
        <v>2.06058427316116E-005</v>
      </c>
      <c r="P6053" s="35" t="b">
        <f aca="false">FALSE()</f>
        <v>0</v>
      </c>
      <c r="Q6053" s="17"/>
    </row>
    <row r="6054" customFormat="false" ht="22.35" hidden="false" customHeight="false" outlineLevel="0" collapsed="false">
      <c r="A6054" s="6" t="s">
        <v>7836</v>
      </c>
      <c r="B6054" s="7" t="s">
        <v>1722</v>
      </c>
      <c r="C6054" s="18" t="n">
        <v>2329</v>
      </c>
      <c r="D6054" s="19" t="n">
        <v>9.76756715250273E-005</v>
      </c>
      <c r="E6054" s="19" t="n">
        <v>6.251495267237E-005</v>
      </c>
      <c r="F6054" s="19" t="n">
        <v>0.000113321054312934</v>
      </c>
      <c r="G6054" s="19" t="n">
        <v>7.64314489179277E-005</v>
      </c>
      <c r="H6054" s="17" t="n">
        <v>1.41654202524766</v>
      </c>
      <c r="I6054" s="18" t="n">
        <v>97.5452918003423</v>
      </c>
      <c r="J6054" s="17" t="n">
        <v>0.159802520667007</v>
      </c>
      <c r="K6054" s="17" t="n">
        <v>0.295556316591345</v>
      </c>
      <c r="L6054" s="17" t="n">
        <v>0.212786647230072</v>
      </c>
      <c r="M6054" s="17" t="n">
        <v>0.593894675925926</v>
      </c>
      <c r="N6054" s="17" t="n">
        <v>0.351729727225398</v>
      </c>
      <c r="O6054" s="19" t="n">
        <v>2.03529702011351E-005</v>
      </c>
      <c r="P6054" s="35" t="b">
        <f aca="false">FALSE()</f>
        <v>0</v>
      </c>
      <c r="Q6054" s="17"/>
    </row>
    <row r="6055" customFormat="false" ht="22.35" hidden="false" customHeight="false" outlineLevel="0" collapsed="false">
      <c r="A6055" s="6" t="s">
        <v>7837</v>
      </c>
      <c r="B6055" s="7" t="s">
        <v>1722</v>
      </c>
      <c r="C6055" s="18" t="n">
        <v>2330</v>
      </c>
      <c r="D6055" s="19" t="n">
        <v>9.97902825474592E-005</v>
      </c>
      <c r="E6055" s="19" t="n">
        <v>6.41784224127074E-005</v>
      </c>
      <c r="F6055" s="19" t="n">
        <v>0.00010273354128</v>
      </c>
      <c r="G6055" s="19" t="n">
        <v>7.03919508946733E-005</v>
      </c>
      <c r="H6055" s="17" t="n">
        <v>0.268435917686313</v>
      </c>
      <c r="I6055" s="18" t="n">
        <v>87.621046044152</v>
      </c>
      <c r="J6055" s="17" t="n">
        <v>0.788994782316838</v>
      </c>
      <c r="K6055" s="17" t="n">
        <v>0.879127900790129</v>
      </c>
      <c r="L6055" s="17" t="n">
        <v>0.0425446063846341</v>
      </c>
      <c r="M6055" s="17" t="n">
        <v>0.501591435185185</v>
      </c>
      <c r="N6055" s="17" t="n">
        <v>0.885340330828828</v>
      </c>
      <c r="O6055" s="19" t="n">
        <v>2.04127633570182E-005</v>
      </c>
      <c r="P6055" s="35" t="b">
        <f aca="false">FALSE()</f>
        <v>0</v>
      </c>
      <c r="Q6055" s="17"/>
    </row>
    <row r="6056" customFormat="false" ht="22.35" hidden="false" customHeight="false" outlineLevel="0" collapsed="false">
      <c r="A6056" s="6" t="s">
        <v>7838</v>
      </c>
      <c r="B6056" s="7" t="s">
        <v>1722</v>
      </c>
      <c r="C6056" s="18" t="n">
        <v>2331</v>
      </c>
      <c r="D6056" s="19" t="n">
        <v>9.20162398230318E-005</v>
      </c>
      <c r="E6056" s="19" t="n">
        <v>5.74447094294923E-005</v>
      </c>
      <c r="F6056" s="19" t="n">
        <v>0.000110937646348738</v>
      </c>
      <c r="G6056" s="19" t="n">
        <v>7.01483402278174E-005</v>
      </c>
      <c r="H6056" s="17" t="n">
        <v>1.86510644226572</v>
      </c>
      <c r="I6056" s="18" t="n">
        <v>97.4251015157544</v>
      </c>
      <c r="J6056" s="17" t="n">
        <v>0.0651761168585273</v>
      </c>
      <c r="K6056" s="17" t="n">
        <v>0.154242677468176</v>
      </c>
      <c r="L6056" s="17" t="n">
        <v>0.280331769712852</v>
      </c>
      <c r="M6056" s="17" t="n">
        <v>0.628616898148148</v>
      </c>
      <c r="N6056" s="17" t="n">
        <v>0.205531630673841</v>
      </c>
      <c r="O6056" s="19" t="n">
        <v>2.00479564667258E-005</v>
      </c>
      <c r="P6056" s="35" t="b">
        <f aca="false">FALSE()</f>
        <v>0</v>
      </c>
      <c r="Q6056" s="17"/>
    </row>
    <row r="6057" customFormat="false" ht="22.35" hidden="false" customHeight="false" outlineLevel="0" collapsed="false">
      <c r="A6057" s="6" t="s">
        <v>7839</v>
      </c>
      <c r="B6057" s="7" t="s">
        <v>1722</v>
      </c>
      <c r="C6057" s="18" t="n">
        <v>2332</v>
      </c>
      <c r="D6057" s="19" t="n">
        <v>9.26085178636632E-005</v>
      </c>
      <c r="E6057" s="19" t="n">
        <v>6.59743338656411E-005</v>
      </c>
      <c r="F6057" s="19" t="n">
        <v>0.000106791601757762</v>
      </c>
      <c r="G6057" s="19" t="n">
        <v>7.53843511751798E-005</v>
      </c>
      <c r="H6057" s="17" t="n">
        <v>1.24325359902748</v>
      </c>
      <c r="I6057" s="18" t="n">
        <v>91.1374867906773</v>
      </c>
      <c r="J6057" s="17" t="n">
        <v>0.216963186539851</v>
      </c>
      <c r="K6057" s="17" t="n">
        <v>0.36696352303834</v>
      </c>
      <c r="L6057" s="17" t="n">
        <v>0.193072974030184</v>
      </c>
      <c r="M6057" s="17" t="n">
        <v>0.589988425925926</v>
      </c>
      <c r="N6057" s="17" t="n">
        <v>0.404780018535803</v>
      </c>
      <c r="O6057" s="19" t="n">
        <v>2.11150032662967E-005</v>
      </c>
      <c r="P6057" s="35" t="b">
        <f aca="false">FALSE()</f>
        <v>0</v>
      </c>
      <c r="Q6057" s="17"/>
    </row>
    <row r="6058" customFormat="false" ht="22.35" hidden="false" customHeight="false" outlineLevel="0" collapsed="false">
      <c r="A6058" s="6" t="s">
        <v>7840</v>
      </c>
      <c r="B6058" s="7" t="s">
        <v>1722</v>
      </c>
      <c r="C6058" s="18" t="n">
        <v>2333</v>
      </c>
      <c r="D6058" s="19" t="n">
        <v>9.91058466887597E-005</v>
      </c>
      <c r="E6058" s="19" t="n">
        <v>6.20580138955068E-005</v>
      </c>
      <c r="F6058" s="19" t="n">
        <v>0.000105953061332302</v>
      </c>
      <c r="G6058" s="19" t="n">
        <v>6.99755559998126E-005</v>
      </c>
      <c r="H6058" s="17" t="n">
        <v>0.640634019047631</v>
      </c>
      <c r="I6058" s="18" t="n">
        <v>89.9692511385488</v>
      </c>
      <c r="J6058" s="17" t="n">
        <v>0.52338887446979</v>
      </c>
      <c r="K6058" s="17" t="n">
        <v>0.68509664281026</v>
      </c>
      <c r="L6058" s="17" t="n">
        <v>0.100145014520737</v>
      </c>
      <c r="M6058" s="17" t="n">
        <v>0.517361111111111</v>
      </c>
      <c r="N6058" s="17" t="n">
        <v>0.703699514223125</v>
      </c>
      <c r="O6058" s="19" t="n">
        <v>2.03118049279487E-005</v>
      </c>
      <c r="P6058" s="35" t="b">
        <f aca="false">FALSE()</f>
        <v>0</v>
      </c>
      <c r="Q6058" s="17"/>
    </row>
    <row r="6059" customFormat="false" ht="22.35" hidden="false" customHeight="false" outlineLevel="0" collapsed="false">
      <c r="A6059" s="6" t="s">
        <v>7841</v>
      </c>
      <c r="B6059" s="7" t="s">
        <v>1722</v>
      </c>
      <c r="C6059" s="18" t="n">
        <v>2334</v>
      </c>
      <c r="D6059" s="19" t="n">
        <v>8.3385113005816E-005</v>
      </c>
      <c r="E6059" s="19" t="n">
        <v>5.00880413706011E-005</v>
      </c>
      <c r="F6059" s="19" t="n">
        <v>0.000100081988299895</v>
      </c>
      <c r="G6059" s="19" t="n">
        <v>6.5058602847528E-005</v>
      </c>
      <c r="H6059" s="17" t="n">
        <v>1.84769461514695</v>
      </c>
      <c r="I6059" s="18" t="n">
        <v>103.924247004592</v>
      </c>
      <c r="J6059" s="17" t="n">
        <v>0.0674906429857239</v>
      </c>
      <c r="K6059" s="17" t="n">
        <v>0.157866593159927</v>
      </c>
      <c r="L6059" s="17" t="n">
        <v>0.269568472252448</v>
      </c>
      <c r="M6059" s="17" t="n">
        <v>0.598958333333333</v>
      </c>
      <c r="N6059" s="17" t="n">
        <v>0.225256192908825</v>
      </c>
      <c r="O6059" s="19" t="n">
        <v>2.04119340366827E-005</v>
      </c>
      <c r="P6059" s="35" t="b">
        <f aca="false">FALSE()</f>
        <v>0</v>
      </c>
      <c r="Q6059" s="17"/>
    </row>
    <row r="6060" customFormat="false" ht="22.35" hidden="false" customHeight="false" outlineLevel="0" collapsed="false">
      <c r="A6060" s="6" t="s">
        <v>7842</v>
      </c>
      <c r="B6060" s="7" t="s">
        <v>1722</v>
      </c>
      <c r="C6060" s="18" t="n">
        <v>2335</v>
      </c>
      <c r="D6060" s="19" t="n">
        <v>8.06870973772327E-005</v>
      </c>
      <c r="E6060" s="19" t="n">
        <v>5.63269752389284E-005</v>
      </c>
      <c r="F6060" s="19" t="n">
        <v>8.92720064492954E-005</v>
      </c>
      <c r="G6060" s="19" t="n">
        <v>6.34974189348202E-005</v>
      </c>
      <c r="H6060" s="17" t="n">
        <v>0.885004724795872</v>
      </c>
      <c r="I6060" s="18" t="n">
        <v>89.9474369633489</v>
      </c>
      <c r="J6060" s="17" t="n">
        <v>0.378513807038923</v>
      </c>
      <c r="K6060" s="17" t="n">
        <v>0.544973486602154</v>
      </c>
      <c r="L6060" s="17" t="n">
        <v>0.138362695949974</v>
      </c>
      <c r="M6060" s="17" t="n">
        <v>0.554108796296296</v>
      </c>
      <c r="N6060" s="17" t="n">
        <v>0.574011215318158</v>
      </c>
      <c r="O6060" s="19" t="n">
        <v>2.27777542599556E-005</v>
      </c>
      <c r="P6060" s="35" t="b">
        <f aca="false">FALSE()</f>
        <v>0</v>
      </c>
      <c r="Q6060" s="17"/>
    </row>
    <row r="6061" customFormat="false" ht="22.35" hidden="false" customHeight="false" outlineLevel="0" collapsed="false">
      <c r="A6061" s="6" t="s">
        <v>7843</v>
      </c>
      <c r="B6061" s="7" t="s">
        <v>1722</v>
      </c>
      <c r="C6061" s="18" t="n">
        <v>2336</v>
      </c>
      <c r="D6061" s="19" t="n">
        <v>6.20549199757637E-005</v>
      </c>
      <c r="E6061" s="19" t="n">
        <v>3.83264943871836E-005</v>
      </c>
      <c r="F6061" s="19" t="n">
        <v>6.55361416715366E-005</v>
      </c>
      <c r="G6061" s="19" t="n">
        <v>4.29495030336234E-005</v>
      </c>
      <c r="H6061" s="17" t="n">
        <v>0.528352269510973</v>
      </c>
      <c r="I6061" s="18" t="n">
        <v>89.4331578904275</v>
      </c>
      <c r="J6061" s="17" t="n">
        <v>0.59856353480052</v>
      </c>
      <c r="K6061" s="17" t="n">
        <v>0.74743563789536</v>
      </c>
      <c r="L6061" s="17" t="n">
        <v>0.0828476395193817</v>
      </c>
      <c r="M6061" s="17" t="n">
        <v>0.51171875</v>
      </c>
      <c r="N6061" s="17" t="n">
        <v>0.755406467474689</v>
      </c>
      <c r="O6061" s="19" t="n">
        <v>2.37283376261782E-005</v>
      </c>
      <c r="P6061" s="35" t="b">
        <f aca="false">FALSE()</f>
        <v>0</v>
      </c>
      <c r="Q6061" s="17"/>
    </row>
    <row r="6062" customFormat="false" ht="22.35" hidden="false" customHeight="false" outlineLevel="0" collapsed="false">
      <c r="A6062" s="6" t="s">
        <v>7844</v>
      </c>
      <c r="B6062" s="7" t="s">
        <v>1722</v>
      </c>
      <c r="C6062" s="18" t="n">
        <v>2337</v>
      </c>
      <c r="D6062" s="19" t="n">
        <v>5.52786600396512E-005</v>
      </c>
      <c r="E6062" s="19" t="n">
        <v>3.72413414328864E-005</v>
      </c>
      <c r="F6062" s="19" t="n">
        <v>6.57740894153219E-005</v>
      </c>
      <c r="G6062" s="19" t="n">
        <v>4.5656152688659E-005</v>
      </c>
      <c r="H6062" s="17" t="n">
        <v>1.59370157230601</v>
      </c>
      <c r="I6062" s="18" t="n">
        <v>97.8198399308919</v>
      </c>
      <c r="J6062" s="17" t="n">
        <v>0.114229114319544</v>
      </c>
      <c r="K6062" s="17" t="n">
        <v>0.231369951160958</v>
      </c>
      <c r="L6062" s="17" t="n">
        <v>0.239080651530012</v>
      </c>
      <c r="M6062" s="17" t="n">
        <v>0.606336805555556</v>
      </c>
      <c r="N6062" s="17" t="n">
        <v>0.28868888347663</v>
      </c>
      <c r="O6062" s="19" t="n">
        <v>2.15008885103021E-005</v>
      </c>
      <c r="P6062" s="35" t="b">
        <f aca="false">FALSE()</f>
        <v>0</v>
      </c>
      <c r="Q6062" s="17"/>
    </row>
    <row r="6063" customFormat="false" ht="22.35" hidden="false" customHeight="false" outlineLevel="0" collapsed="false">
      <c r="A6063" s="6" t="s">
        <v>7845</v>
      </c>
      <c r="B6063" s="7" t="s">
        <v>1722</v>
      </c>
      <c r="C6063" s="18" t="n">
        <v>2338</v>
      </c>
      <c r="D6063" s="19" t="n">
        <v>3.05307028746632E-005</v>
      </c>
      <c r="E6063" s="19" t="n">
        <v>2.71033873269388E-005</v>
      </c>
      <c r="F6063" s="19" t="n">
        <v>2.78167495572936E-005</v>
      </c>
      <c r="G6063" s="19" t="n">
        <v>2.41885458594916E-005</v>
      </c>
      <c r="H6063" s="17" t="n">
        <v>-0.616694040149677</v>
      </c>
      <c r="I6063" s="18" t="n">
        <v>73.5648136077621</v>
      </c>
      <c r="J6063" s="17" t="n">
        <v>0.539340428679162</v>
      </c>
      <c r="K6063" s="17" t="n">
        <v>0.699461959932409</v>
      </c>
      <c r="L6063" s="17" t="n">
        <v>-0.108383461673413</v>
      </c>
      <c r="M6063" s="17" t="n">
        <v>0.540364583333333</v>
      </c>
      <c r="N6063" s="17" t="n">
        <v>0.67695355574258</v>
      </c>
      <c r="O6063" s="19" t="n">
        <v>3.38601833208778E-005</v>
      </c>
      <c r="P6063" s="35" t="b">
        <f aca="false">FALSE()</f>
        <v>0</v>
      </c>
      <c r="Q6063" s="17"/>
    </row>
    <row r="6064" customFormat="false" ht="22.35" hidden="false" customHeight="false" outlineLevel="0" collapsed="false">
      <c r="A6064" s="6" t="s">
        <v>7846</v>
      </c>
      <c r="B6064" s="7" t="s">
        <v>1722</v>
      </c>
      <c r="C6064" s="18" t="n">
        <v>2339</v>
      </c>
      <c r="D6064" s="19" t="n">
        <v>1.06091697320681E-005</v>
      </c>
      <c r="E6064" s="19" t="n">
        <v>1.77954673251981E-005</v>
      </c>
      <c r="F6064" s="19" t="n">
        <v>5.20133999761572E-006</v>
      </c>
      <c r="G6064" s="19" t="n">
        <v>1.65474192137908E-005</v>
      </c>
      <c r="H6064" s="17" t="n">
        <v>-1.85498164809581</v>
      </c>
      <c r="I6064" s="18" t="n">
        <v>75.9238033689622</v>
      </c>
      <c r="J6064" s="17" t="n">
        <v>0.0674810087096708</v>
      </c>
      <c r="K6064" s="17" t="n">
        <v>0.157866593159927</v>
      </c>
      <c r="L6064" s="17" t="n">
        <v>-0.319391390549291</v>
      </c>
      <c r="M6064" s="17" t="n">
        <v>0.565104166666667</v>
      </c>
      <c r="N6064" s="17" t="n">
        <v>0.1474990276755</v>
      </c>
      <c r="O6064" s="19" t="n">
        <v>8.50978863328086E-005</v>
      </c>
      <c r="P6064" s="35" t="b">
        <f aca="false">FALSE()</f>
        <v>0</v>
      </c>
      <c r="Q6064" s="17"/>
    </row>
    <row r="6065" customFormat="false" ht="22.35" hidden="false" customHeight="false" outlineLevel="0" collapsed="false">
      <c r="A6065" s="6" t="s">
        <v>7847</v>
      </c>
      <c r="B6065" s="7" t="s">
        <v>1722</v>
      </c>
      <c r="C6065" s="18" t="n">
        <v>2340</v>
      </c>
      <c r="D6065" s="19" t="n">
        <v>-2.47554249924121E-005</v>
      </c>
      <c r="E6065" s="19" t="n">
        <v>2.13605677818872E-005</v>
      </c>
      <c r="F6065" s="19" t="n">
        <v>-2.96023208647846E-005</v>
      </c>
      <c r="G6065" s="19" t="n">
        <v>2.16504871526732E-005</v>
      </c>
      <c r="H6065" s="17" t="n">
        <v>-1.35682413920652</v>
      </c>
      <c r="I6065" s="18" t="n">
        <v>81.5577884975454</v>
      </c>
      <c r="J6065" s="17" t="n">
        <v>0.178580723385112</v>
      </c>
      <c r="K6065" s="17" t="n">
        <v>0.319158974492769</v>
      </c>
      <c r="L6065" s="17" t="n">
        <v>-0.223722529295583</v>
      </c>
      <c r="M6065" s="17" t="n">
        <v>0.573206018518519</v>
      </c>
      <c r="N6065" s="17" t="n">
        <v>0.325901387269939</v>
      </c>
      <c r="O6065" s="19" t="n">
        <v>4.95934645885094E-005</v>
      </c>
      <c r="P6065" s="35" t="b">
        <f aca="false">FALSE()</f>
        <v>0</v>
      </c>
      <c r="Q6065" s="17"/>
    </row>
    <row r="6066" customFormat="false" ht="22.35" hidden="false" customHeight="false" outlineLevel="0" collapsed="false">
      <c r="A6066" s="6" t="s">
        <v>7848</v>
      </c>
      <c r="B6066" s="7" t="s">
        <v>1722</v>
      </c>
      <c r="C6066" s="18" t="n">
        <v>2341</v>
      </c>
      <c r="D6066" s="19" t="n">
        <v>-6.03930352048206E-005</v>
      </c>
      <c r="E6066" s="19" t="n">
        <v>4.23049819816479E-005</v>
      </c>
      <c r="F6066" s="19" t="n">
        <v>-7.6970371797133E-005</v>
      </c>
      <c r="G6066" s="19" t="n">
        <v>5.70102310836207E-005</v>
      </c>
      <c r="H6066" s="17" t="n">
        <v>-2.14269314071472</v>
      </c>
      <c r="I6066" s="18" t="n">
        <v>108.104917906091</v>
      </c>
      <c r="J6066" s="17" t="n">
        <v>0.0343812749387863</v>
      </c>
      <c r="K6066" s="17" t="n">
        <v>0.0941411773382507</v>
      </c>
      <c r="L6066" s="17" t="n">
        <v>-0.307205382351951</v>
      </c>
      <c r="M6066" s="17" t="n">
        <v>0.605324074074074</v>
      </c>
      <c r="N6066" s="17" t="n">
        <v>0.16360014741521</v>
      </c>
      <c r="O6066" s="19" t="n">
        <v>2.19531833418146E-005</v>
      </c>
      <c r="P6066" s="35" t="b">
        <f aca="false">FALSE()</f>
        <v>0</v>
      </c>
      <c r="Q6066" s="17"/>
    </row>
    <row r="6067" customFormat="false" ht="22.35" hidden="false" customHeight="false" outlineLevel="0" collapsed="false">
      <c r="A6067" s="6" t="s">
        <v>7849</v>
      </c>
      <c r="B6067" s="7" t="s">
        <v>1722</v>
      </c>
      <c r="C6067" s="18" t="n">
        <v>2342</v>
      </c>
      <c r="D6067" s="19" t="n">
        <v>-9.59054084011503E-005</v>
      </c>
      <c r="E6067" s="19" t="n">
        <v>5.93195747690902E-005</v>
      </c>
      <c r="F6067" s="19" t="n">
        <v>-0.000114923979466158</v>
      </c>
      <c r="G6067" s="19" t="n">
        <v>7.82348743242561E-005</v>
      </c>
      <c r="H6067" s="17" t="n">
        <v>-1.76725188786959</v>
      </c>
      <c r="I6067" s="18" t="n">
        <v>105.63083354337</v>
      </c>
      <c r="J6067" s="17" t="n">
        <v>0.0800740001302219</v>
      </c>
      <c r="K6067" s="17" t="n">
        <v>0.17942829096425</v>
      </c>
      <c r="L6067" s="17" t="n">
        <v>-0.255966829620288</v>
      </c>
      <c r="M6067" s="17" t="n">
        <v>0.588252314814815</v>
      </c>
      <c r="N6067" s="17" t="n">
        <v>0.251885129507564</v>
      </c>
      <c r="O6067" s="19" t="n">
        <v>2.06064260558882E-005</v>
      </c>
      <c r="P6067" s="35" t="b">
        <f aca="false">FALSE()</f>
        <v>0</v>
      </c>
      <c r="Q6067" s="17"/>
    </row>
    <row r="6068" customFormat="false" ht="22.35" hidden="false" customHeight="false" outlineLevel="0" collapsed="false">
      <c r="A6068" s="6" t="s">
        <v>7850</v>
      </c>
      <c r="B6068" s="7" t="s">
        <v>1722</v>
      </c>
      <c r="C6068" s="18" t="n">
        <v>2343</v>
      </c>
      <c r="D6068" s="19" t="n">
        <v>-0.000131295140211833</v>
      </c>
      <c r="E6068" s="19" t="n">
        <v>8.02716547590726E-005</v>
      </c>
      <c r="F6068" s="19" t="n">
        <v>-0.00015533617697655</v>
      </c>
      <c r="G6068" s="19" t="n">
        <v>9.63366843334286E-005</v>
      </c>
      <c r="H6068" s="17" t="n">
        <v>-1.70555250437822</v>
      </c>
      <c r="I6068" s="18" t="n">
        <v>95.7125015217428</v>
      </c>
      <c r="J6068" s="17" t="n">
        <v>0.0913348457554436</v>
      </c>
      <c r="K6068" s="17" t="n">
        <v>0.196867805248562</v>
      </c>
      <c r="L6068" s="17" t="n">
        <v>-0.258533567799971</v>
      </c>
      <c r="M6068" s="17" t="n">
        <v>0.59837962962963</v>
      </c>
      <c r="N6068" s="17" t="n">
        <v>0.246310003248164</v>
      </c>
      <c r="O6068" s="19" t="n">
        <v>2.07933012753196E-005</v>
      </c>
      <c r="P6068" s="35" t="b">
        <f aca="false">FALSE()</f>
        <v>0</v>
      </c>
      <c r="Q6068" s="17"/>
    </row>
    <row r="6069" customFormat="false" ht="22.35" hidden="false" customHeight="false" outlineLevel="0" collapsed="false">
      <c r="A6069" s="6" t="s">
        <v>7851</v>
      </c>
      <c r="B6069" s="7" t="s">
        <v>1722</v>
      </c>
      <c r="C6069" s="18" t="n">
        <v>2344</v>
      </c>
      <c r="D6069" s="19" t="n">
        <v>-0.00014158492666424</v>
      </c>
      <c r="E6069" s="19" t="n">
        <v>9.49361905935756E-005</v>
      </c>
      <c r="F6069" s="19" t="n">
        <v>-0.000173200175373106</v>
      </c>
      <c r="G6069" s="19" t="n">
        <v>0.000118719484135976</v>
      </c>
      <c r="H6069" s="17" t="n">
        <v>-1.87060841690789</v>
      </c>
      <c r="I6069" s="18" t="n">
        <v>99.8523175596313</v>
      </c>
      <c r="J6069" s="17" t="n">
        <v>0.0643279278405059</v>
      </c>
      <c r="K6069" s="17" t="n">
        <v>0.152716459544367</v>
      </c>
      <c r="L6069" s="17" t="n">
        <v>-0.27793246739809</v>
      </c>
      <c r="M6069" s="17" t="n">
        <v>0.626880787037037</v>
      </c>
      <c r="N6069" s="17" t="n">
        <v>0.209379535343814</v>
      </c>
      <c r="O6069" s="19" t="n">
        <v>2.07380093623802E-005</v>
      </c>
      <c r="P6069" s="35" t="b">
        <f aca="false">FALSE()</f>
        <v>0</v>
      </c>
      <c r="Q6069" s="17"/>
    </row>
    <row r="6070" customFormat="false" ht="22.35" hidden="false" customHeight="false" outlineLevel="0" collapsed="false">
      <c r="A6070" s="6" t="s">
        <v>7852</v>
      </c>
      <c r="B6070" s="7" t="s">
        <v>1722</v>
      </c>
      <c r="C6070" s="18" t="n">
        <v>2345</v>
      </c>
      <c r="D6070" s="19" t="n">
        <v>-0.000193593212989767</v>
      </c>
      <c r="E6070" s="19" t="n">
        <v>0.000121742685983311</v>
      </c>
      <c r="F6070" s="19" t="n">
        <v>-0.000230035213408631</v>
      </c>
      <c r="G6070" s="19" t="n">
        <v>0.000149933071556775</v>
      </c>
      <c r="H6070" s="17" t="n">
        <v>-1.69016214042584</v>
      </c>
      <c r="I6070" s="18" t="n">
        <v>98.281183229822</v>
      </c>
      <c r="J6070" s="17" t="n">
        <v>0.0941664960407777</v>
      </c>
      <c r="K6070" s="17" t="n">
        <v>0.201059623457635</v>
      </c>
      <c r="L6070" s="17" t="n">
        <v>-0.252989426683552</v>
      </c>
      <c r="M6070" s="17" t="n">
        <v>0.608072916666667</v>
      </c>
      <c r="N6070" s="17" t="n">
        <v>0.258499715538515</v>
      </c>
      <c r="O6070" s="19" t="n">
        <v>2.03509144810978E-005</v>
      </c>
      <c r="P6070" s="35" t="b">
        <f aca="false">FALSE()</f>
        <v>0</v>
      </c>
      <c r="Q6070" s="17"/>
    </row>
    <row r="6071" customFormat="false" ht="22.35" hidden="false" customHeight="false" outlineLevel="0" collapsed="false">
      <c r="A6071" s="6" t="s">
        <v>7853</v>
      </c>
      <c r="B6071" s="7" t="s">
        <v>1722</v>
      </c>
      <c r="C6071" s="18" t="n">
        <v>2346</v>
      </c>
      <c r="D6071" s="19" t="n">
        <v>-0.000179479726486715</v>
      </c>
      <c r="E6071" s="19" t="n">
        <v>0.000113346674795044</v>
      </c>
      <c r="F6071" s="19" t="n">
        <v>-0.000208232945038232</v>
      </c>
      <c r="G6071" s="19" t="n">
        <v>0.00013638025309095</v>
      </c>
      <c r="H6071" s="17" t="n">
        <v>-1.44341120038389</v>
      </c>
      <c r="I6071" s="18" t="n">
        <v>95.9622636098145</v>
      </c>
      <c r="J6071" s="17" t="n">
        <v>0.152161280543557</v>
      </c>
      <c r="K6071" s="17" t="n">
        <v>0.285343527188514</v>
      </c>
      <c r="L6071" s="17" t="n">
        <v>-0.218522830582097</v>
      </c>
      <c r="M6071" s="17" t="n">
        <v>0.574797453703704</v>
      </c>
      <c r="N6071" s="17" t="n">
        <v>0.338245611427303</v>
      </c>
      <c r="O6071" s="19" t="n">
        <v>2.05393268630181E-005</v>
      </c>
      <c r="P6071" s="35" t="b">
        <f aca="false">FALSE()</f>
        <v>0</v>
      </c>
      <c r="Q6071" s="17"/>
    </row>
    <row r="6072" customFormat="false" ht="22.35" hidden="false" customHeight="false" outlineLevel="0" collapsed="false">
      <c r="A6072" s="6" t="s">
        <v>7854</v>
      </c>
      <c r="B6072" s="7" t="s">
        <v>1722</v>
      </c>
      <c r="C6072" s="18" t="n">
        <v>2347</v>
      </c>
      <c r="D6072" s="19" t="n">
        <v>-0.000200762965337049</v>
      </c>
      <c r="E6072" s="19" t="n">
        <v>0.000128976246943046</v>
      </c>
      <c r="F6072" s="19" t="n">
        <v>-0.00022918066975695</v>
      </c>
      <c r="G6072" s="19" t="n">
        <v>0.000159015301411736</v>
      </c>
      <c r="H6072" s="17" t="n">
        <v>-1.24362316121082</v>
      </c>
      <c r="I6072" s="18" t="n">
        <v>98.3922580475843</v>
      </c>
      <c r="J6072" s="17" t="n">
        <v>0.216593189097547</v>
      </c>
      <c r="K6072" s="17" t="n">
        <v>0.366712992153683</v>
      </c>
      <c r="L6072" s="17" t="n">
        <v>-0.186051052763096</v>
      </c>
      <c r="M6072" s="17" t="n">
        <v>0.546585648148148</v>
      </c>
      <c r="N6072" s="17" t="n">
        <v>0.423924371641433</v>
      </c>
      <c r="O6072" s="19" t="n">
        <v>2.0089575053241E-005</v>
      </c>
      <c r="P6072" s="35" t="b">
        <f aca="false">FALSE()</f>
        <v>0</v>
      </c>
      <c r="Q6072" s="17"/>
    </row>
    <row r="6073" customFormat="false" ht="22.35" hidden="false" customHeight="false" outlineLevel="0" collapsed="false">
      <c r="A6073" s="6" t="s">
        <v>7855</v>
      </c>
      <c r="B6073" s="7" t="s">
        <v>1722</v>
      </c>
      <c r="C6073" s="18" t="n">
        <v>2348</v>
      </c>
      <c r="D6073" s="19" t="n">
        <v>-0.000199617619660658</v>
      </c>
      <c r="E6073" s="19" t="n">
        <v>0.000118974894282321</v>
      </c>
      <c r="F6073" s="19" t="n">
        <v>-0.000221590825391027</v>
      </c>
      <c r="G6073" s="19" t="n">
        <v>0.000144302019257866</v>
      </c>
      <c r="H6073" s="17" t="n">
        <v>-1.04812594235036</v>
      </c>
      <c r="I6073" s="18" t="n">
        <v>96.7488090109529</v>
      </c>
      <c r="J6073" s="17" t="n">
        <v>0.29719191340916</v>
      </c>
      <c r="K6073" s="17" t="n">
        <v>0.458978503534535</v>
      </c>
      <c r="L6073" s="17" t="n">
        <v>-0.158059831498133</v>
      </c>
      <c r="M6073" s="17" t="n">
        <v>0.546006944444444</v>
      </c>
      <c r="N6073" s="17" t="n">
        <v>0.509913566579233</v>
      </c>
      <c r="O6073" s="19" t="n">
        <v>2.06390231736507E-005</v>
      </c>
      <c r="P6073" s="35" t="b">
        <f aca="false">FALSE()</f>
        <v>0</v>
      </c>
      <c r="Q6073" s="17"/>
    </row>
    <row r="6074" customFormat="false" ht="22.35" hidden="false" customHeight="false" outlineLevel="0" collapsed="false">
      <c r="A6074" s="6" t="s">
        <v>7856</v>
      </c>
      <c r="B6074" s="7" t="s">
        <v>1722</v>
      </c>
      <c r="C6074" s="18" t="n">
        <v>2349</v>
      </c>
      <c r="D6074" s="19" t="n">
        <v>-0.000165596043829043</v>
      </c>
      <c r="E6074" s="19" t="n">
        <v>0.000104348239415407</v>
      </c>
      <c r="F6074" s="19" t="n">
        <v>-0.00018932386301457</v>
      </c>
      <c r="G6074" s="19" t="n">
        <v>0.000126885618582424</v>
      </c>
      <c r="H6074" s="17" t="n">
        <v>-1.28938368636502</v>
      </c>
      <c r="I6074" s="18" t="n">
        <v>97.0023928641137</v>
      </c>
      <c r="J6074" s="17" t="n">
        <v>0.200330755458639</v>
      </c>
      <c r="K6074" s="17" t="n">
        <v>0.346722417504466</v>
      </c>
      <c r="L6074" s="17" t="n">
        <v>-0.194199561883125</v>
      </c>
      <c r="M6074" s="17" t="n">
        <v>0.570601851851852</v>
      </c>
      <c r="N6074" s="17" t="n">
        <v>0.401797669117484</v>
      </c>
      <c r="O6074" s="19" t="n">
        <v>2.06615213952352E-005</v>
      </c>
      <c r="P6074" s="35" t="b">
        <f aca="false">FALSE()</f>
        <v>0</v>
      </c>
      <c r="Q6074" s="17"/>
    </row>
    <row r="6075" customFormat="false" ht="22.35" hidden="false" customHeight="false" outlineLevel="0" collapsed="false">
      <c r="A6075" s="6" t="s">
        <v>7857</v>
      </c>
      <c r="B6075" s="7" t="s">
        <v>1722</v>
      </c>
      <c r="C6075" s="18" t="n">
        <v>2350</v>
      </c>
      <c r="D6075" s="19" t="n">
        <v>-0.000117380111650723</v>
      </c>
      <c r="E6075" s="19" t="n">
        <v>7.80118492574152E-005</v>
      </c>
      <c r="F6075" s="19" t="n">
        <v>-0.000129459301630679</v>
      </c>
      <c r="G6075" s="19" t="n">
        <v>9.07159172694146E-005</v>
      </c>
      <c r="H6075" s="17" t="n">
        <v>-0.890642262155759</v>
      </c>
      <c r="I6075" s="18" t="n">
        <v>92.7264094986628</v>
      </c>
      <c r="J6075" s="17" t="n">
        <v>0.375426218093775</v>
      </c>
      <c r="K6075" s="17" t="n">
        <v>0.541925286694665</v>
      </c>
      <c r="L6075" s="17" t="n">
        <v>-0.137118744672185</v>
      </c>
      <c r="M6075" s="17" t="n">
        <v>0.542679398148148</v>
      </c>
      <c r="N6075" s="17" t="n">
        <v>0.577542158511187</v>
      </c>
      <c r="O6075" s="19" t="n">
        <v>2.07165876980081E-005</v>
      </c>
      <c r="P6075" s="35" t="b">
        <f aca="false">FALSE()</f>
        <v>0</v>
      </c>
      <c r="Q6075" s="17"/>
    </row>
    <row r="6076" customFormat="false" ht="22.35" hidden="false" customHeight="false" outlineLevel="0" collapsed="false">
      <c r="A6076" s="6" t="s">
        <v>7858</v>
      </c>
      <c r="B6076" s="7" t="s">
        <v>1722</v>
      </c>
      <c r="C6076" s="18" t="n">
        <v>2351</v>
      </c>
      <c r="D6076" s="19" t="n">
        <v>-0.000108148428370007</v>
      </c>
      <c r="E6076" s="19" t="n">
        <v>6.61426911680053E-005</v>
      </c>
      <c r="F6076" s="19" t="n">
        <v>-0.000112839914099476</v>
      </c>
      <c r="G6076" s="19" t="n">
        <v>7.47231381318046E-005</v>
      </c>
      <c r="H6076" s="17" t="n">
        <v>-0.411601207361219</v>
      </c>
      <c r="I6076" s="18" t="n">
        <v>90.1348714674412</v>
      </c>
      <c r="J6076" s="17" t="n">
        <v>0.681608858545604</v>
      </c>
      <c r="K6076" s="17" t="n">
        <v>0.801710163253754</v>
      </c>
      <c r="L6076" s="17" t="n">
        <v>-0.064281529254631</v>
      </c>
      <c r="M6076" s="17" t="n">
        <v>0.500578703703704</v>
      </c>
      <c r="N6076" s="17" t="n">
        <v>0.810649278193066</v>
      </c>
      <c r="O6076" s="19" t="n">
        <v>2.24686433200747E-005</v>
      </c>
      <c r="P6076" s="35" t="b">
        <f aca="false">FALSE()</f>
        <v>0</v>
      </c>
      <c r="Q6076" s="17"/>
    </row>
    <row r="6077" customFormat="false" ht="22.35" hidden="false" customHeight="false" outlineLevel="0" collapsed="false">
      <c r="A6077" s="6" t="s">
        <v>7859</v>
      </c>
      <c r="B6077" s="7" t="s">
        <v>1722</v>
      </c>
      <c r="C6077" s="18" t="n">
        <v>2352</v>
      </c>
      <c r="D6077" s="19" t="n">
        <v>-2.01393591447204E-005</v>
      </c>
      <c r="E6077" s="19" t="n">
        <v>2.88256843698519E-005</v>
      </c>
      <c r="F6077" s="19" t="n">
        <v>-2.05261684540214E-005</v>
      </c>
      <c r="G6077" s="19" t="n">
        <v>2.47481420259615E-005</v>
      </c>
      <c r="H6077" s="17" t="n">
        <v>-0.0832973572864034</v>
      </c>
      <c r="I6077" s="18" t="n">
        <v>71.5141509321209</v>
      </c>
      <c r="J6077" s="17" t="n">
        <v>0.933847824436916</v>
      </c>
      <c r="K6077" s="17" t="n">
        <v>0.976999420324936</v>
      </c>
      <c r="L6077" s="17" t="n">
        <v>-0.0149236218786415</v>
      </c>
      <c r="M6077" s="17" t="n">
        <v>0.504050925925926</v>
      </c>
      <c r="N6077" s="17" t="n">
        <v>0.972451059904785</v>
      </c>
      <c r="O6077" s="19" t="n">
        <v>3.34627970526266E-005</v>
      </c>
      <c r="P6077" s="35" t="b">
        <f aca="false">FALSE()</f>
        <v>0</v>
      </c>
      <c r="Q6077" s="17"/>
    </row>
    <row r="6078" customFormat="false" ht="22.35" hidden="false" customHeight="false" outlineLevel="0" collapsed="false">
      <c r="A6078" s="6" t="s">
        <v>7860</v>
      </c>
      <c r="B6078" s="7" t="s">
        <v>1722</v>
      </c>
      <c r="C6078" s="18" t="n">
        <v>2353</v>
      </c>
      <c r="D6078" s="19" t="n">
        <v>-1.24484542067448E-005</v>
      </c>
      <c r="E6078" s="19" t="n">
        <v>2.02021706265428E-005</v>
      </c>
      <c r="F6078" s="19" t="n">
        <v>-7.45699982402162E-006</v>
      </c>
      <c r="G6078" s="19" t="n">
        <v>1.69585396780885E-005</v>
      </c>
      <c r="H6078" s="17" t="n">
        <v>1.54040891722307</v>
      </c>
      <c r="I6078" s="18" t="n">
        <v>70.3959715738498</v>
      </c>
      <c r="J6078" s="17" t="n">
        <v>0.127944067696552</v>
      </c>
      <c r="K6078" s="17" t="n">
        <v>0.251445844338717</v>
      </c>
      <c r="L6078" s="17" t="n">
        <v>0.279060045377919</v>
      </c>
      <c r="M6078" s="17" t="n">
        <v>0.587818287037037</v>
      </c>
      <c r="N6078" s="17" t="n">
        <v>0.208065395781983</v>
      </c>
      <c r="O6078" s="19" t="n">
        <v>0.00011460276378317</v>
      </c>
      <c r="P6078" s="35" t="b">
        <f aca="false">FALSE()</f>
        <v>0</v>
      </c>
      <c r="Q6078" s="17"/>
    </row>
    <row r="6079" customFormat="false" ht="22.35" hidden="false" customHeight="false" outlineLevel="0" collapsed="false">
      <c r="A6079" s="6" t="s">
        <v>7861</v>
      </c>
      <c r="B6079" s="7" t="s">
        <v>1722</v>
      </c>
      <c r="C6079" s="18" t="n">
        <v>2354</v>
      </c>
      <c r="D6079" s="19" t="n">
        <v>1.59878076778832E-005</v>
      </c>
      <c r="E6079" s="19" t="n">
        <v>2.566799383299E-005</v>
      </c>
      <c r="F6079" s="19" t="n">
        <v>2.47701674838101E-005</v>
      </c>
      <c r="G6079" s="19" t="n">
        <v>2.34355340281539E-005</v>
      </c>
      <c r="H6079" s="17" t="n">
        <v>2.09698952614032</v>
      </c>
      <c r="I6079" s="18" t="n">
        <v>74.8494559738213</v>
      </c>
      <c r="J6079" s="17" t="n">
        <v>0.0393723896939676</v>
      </c>
      <c r="K6079" s="17" t="n">
        <v>0.104520857189511</v>
      </c>
      <c r="L6079" s="17" t="n">
        <v>0.36437738596503</v>
      </c>
      <c r="M6079" s="17" t="n">
        <v>0.586226851851852</v>
      </c>
      <c r="N6079" s="17" t="n">
        <v>0.0938146798840715</v>
      </c>
      <c r="O6079" s="19" t="n">
        <v>7.21491242981523E-005</v>
      </c>
      <c r="P6079" s="35" t="b">
        <f aca="false">FALSE()</f>
        <v>0</v>
      </c>
      <c r="Q6079" s="17"/>
    </row>
    <row r="6080" customFormat="false" ht="22.35" hidden="false" customHeight="false" outlineLevel="0" collapsed="false">
      <c r="A6080" s="6" t="s">
        <v>7862</v>
      </c>
      <c r="B6080" s="7" t="s">
        <v>1722</v>
      </c>
      <c r="C6080" s="18" t="n">
        <v>2355</v>
      </c>
      <c r="D6080" s="19" t="n">
        <v>8.19697355230733E-005</v>
      </c>
      <c r="E6080" s="19" t="n">
        <v>5.10240816437196E-005</v>
      </c>
      <c r="F6080" s="19" t="n">
        <v>9.604281987302E-005</v>
      </c>
      <c r="G6080" s="19" t="n">
        <v>6.45165993707022E-005</v>
      </c>
      <c r="H6080" s="17" t="n">
        <v>1.54338173476066</v>
      </c>
      <c r="I6080" s="18" t="n">
        <v>101.014779801006</v>
      </c>
      <c r="J6080" s="17" t="n">
        <v>0.125865259945955</v>
      </c>
      <c r="K6080" s="17" t="n">
        <v>0.248127506725518</v>
      </c>
      <c r="L6080" s="17" t="n">
        <v>0.228091759008632</v>
      </c>
      <c r="M6080" s="17" t="n">
        <v>0.559027777777778</v>
      </c>
      <c r="N6080" s="17" t="n">
        <v>0.315449735160438</v>
      </c>
      <c r="O6080" s="19" t="n">
        <v>2.16796655134651E-005</v>
      </c>
      <c r="P6080" s="35" t="b">
        <f aca="false">FALSE()</f>
        <v>0</v>
      </c>
      <c r="Q6080" s="17"/>
    </row>
    <row r="6081" customFormat="false" ht="22.35" hidden="false" customHeight="false" outlineLevel="0" collapsed="false">
      <c r="A6081" s="6" t="s">
        <v>7863</v>
      </c>
      <c r="B6081" s="7" t="s">
        <v>1722</v>
      </c>
      <c r="C6081" s="18" t="n">
        <v>2356</v>
      </c>
      <c r="D6081" s="19" t="n">
        <v>5.2977913852651E-005</v>
      </c>
      <c r="E6081" s="19" t="n">
        <v>4.29679503651233E-005</v>
      </c>
      <c r="F6081" s="19" t="n">
        <v>5.98268238482733E-005</v>
      </c>
      <c r="G6081" s="19" t="n">
        <v>4.42442856329383E-005</v>
      </c>
      <c r="H6081" s="17" t="n">
        <v>0.949247547912612</v>
      </c>
      <c r="I6081" s="18" t="n">
        <v>82.6981647305773</v>
      </c>
      <c r="J6081" s="17" t="n">
        <v>0.345260559964154</v>
      </c>
      <c r="K6081" s="17" t="n">
        <v>0.512986923326819</v>
      </c>
      <c r="L6081" s="17" t="n">
        <v>0.155281736780908</v>
      </c>
      <c r="M6081" s="17" t="n">
        <v>0.541956018518519</v>
      </c>
      <c r="N6081" s="17" t="n">
        <v>0.518779784531743</v>
      </c>
      <c r="O6081" s="19" t="n">
        <v>2.45982602471054E-005</v>
      </c>
      <c r="P6081" s="35" t="b">
        <f aca="false">FALSE()</f>
        <v>0</v>
      </c>
      <c r="Q6081" s="17"/>
    </row>
    <row r="6082" customFormat="false" ht="22.35" hidden="false" customHeight="false" outlineLevel="0" collapsed="false">
      <c r="A6082" s="6" t="s">
        <v>7864</v>
      </c>
      <c r="B6082" s="7" t="s">
        <v>1722</v>
      </c>
      <c r="C6082" s="18" t="n">
        <v>2357</v>
      </c>
      <c r="D6082" s="19" t="n">
        <v>0.000100680385474779</v>
      </c>
      <c r="E6082" s="19" t="n">
        <v>6.35897435200282E-005</v>
      </c>
      <c r="F6082" s="19" t="n">
        <v>0.000126088324382366</v>
      </c>
      <c r="G6082" s="19" t="n">
        <v>7.77368785179281E-005</v>
      </c>
      <c r="H6082" s="17" t="n">
        <v>2.26165082568379</v>
      </c>
      <c r="I6082" s="18" t="n">
        <v>97.5341674859544</v>
      </c>
      <c r="J6082" s="17" t="n">
        <v>0.0259391975654269</v>
      </c>
      <c r="K6082" s="17" t="n">
        <v>0.0748307095390264</v>
      </c>
      <c r="L6082" s="17" t="n">
        <v>0.339753491101466</v>
      </c>
      <c r="M6082" s="17" t="n">
        <v>0.630353009259259</v>
      </c>
      <c r="N6082" s="17" t="n">
        <v>0.120429656298195</v>
      </c>
      <c r="O6082" s="19" t="n">
        <v>2.0306374838113E-005</v>
      </c>
      <c r="P6082" s="35" t="b">
        <f aca="false">FALSE()</f>
        <v>0</v>
      </c>
      <c r="Q6082" s="17"/>
    </row>
    <row r="6083" customFormat="false" ht="22.35" hidden="false" customHeight="false" outlineLevel="0" collapsed="false">
      <c r="A6083" s="6" t="s">
        <v>7865</v>
      </c>
      <c r="B6083" s="7" t="s">
        <v>1722</v>
      </c>
      <c r="C6083" s="18" t="n">
        <v>2358</v>
      </c>
      <c r="D6083" s="19" t="n">
        <v>9.78664374323747E-005</v>
      </c>
      <c r="E6083" s="19" t="n">
        <v>6.29147969583771E-005</v>
      </c>
      <c r="F6083" s="19" t="n">
        <v>0.000119625896008474</v>
      </c>
      <c r="G6083" s="19" t="n">
        <v>8.22962013869987E-005</v>
      </c>
      <c r="H6083" s="17" t="n">
        <v>1.91213811479087</v>
      </c>
      <c r="I6083" s="18" t="n">
        <v>104.705927150229</v>
      </c>
      <c r="J6083" s="17" t="n">
        <v>0.0585915147434189</v>
      </c>
      <c r="K6083" s="17" t="n">
        <v>0.142328123997535</v>
      </c>
      <c r="L6083" s="17" t="n">
        <v>0.278036828417751</v>
      </c>
      <c r="M6083" s="17" t="n">
        <v>0.583912037037037</v>
      </c>
      <c r="N6083" s="17" t="n">
        <v>0.209299560200439</v>
      </c>
      <c r="O6083" s="19" t="n">
        <v>2.22941412306181E-005</v>
      </c>
      <c r="P6083" s="35" t="b">
        <f aca="false">FALSE()</f>
        <v>0</v>
      </c>
      <c r="Q6083" s="17"/>
    </row>
    <row r="6084" customFormat="false" ht="22.35" hidden="false" customHeight="false" outlineLevel="0" collapsed="false">
      <c r="A6084" s="6" t="s">
        <v>7866</v>
      </c>
      <c r="B6084" s="7" t="s">
        <v>1722</v>
      </c>
      <c r="C6084" s="18" t="n">
        <v>2359</v>
      </c>
      <c r="D6084" s="19" t="n">
        <v>9.91878030752637E-005</v>
      </c>
      <c r="E6084" s="19" t="n">
        <v>6.44884655394095E-005</v>
      </c>
      <c r="F6084" s="19" t="n">
        <v>0.000104549672040664</v>
      </c>
      <c r="G6084" s="19" t="n">
        <v>7.09045866005323E-005</v>
      </c>
      <c r="H6084" s="17" t="n">
        <v>0.486330972768653</v>
      </c>
      <c r="I6084" s="18" t="n">
        <v>87.8230925399687</v>
      </c>
      <c r="J6084" s="17" t="n">
        <v>0.627943904350343</v>
      </c>
      <c r="K6084" s="17" t="n">
        <v>0.771233112419688</v>
      </c>
      <c r="L6084" s="17" t="n">
        <v>0.0769852635240465</v>
      </c>
      <c r="M6084" s="17" t="n">
        <v>0.514033564814815</v>
      </c>
      <c r="N6084" s="17" t="n">
        <v>0.769087009354493</v>
      </c>
      <c r="O6084" s="19" t="n">
        <v>2.20661523205643E-005</v>
      </c>
      <c r="P6084" s="35" t="b">
        <f aca="false">FALSE()</f>
        <v>0</v>
      </c>
      <c r="Q6084" s="17"/>
    </row>
    <row r="6085" customFormat="false" ht="22.35" hidden="false" customHeight="false" outlineLevel="0" collapsed="false">
      <c r="A6085" s="6" t="s">
        <v>7867</v>
      </c>
      <c r="B6085" s="7" t="s">
        <v>1722</v>
      </c>
      <c r="C6085" s="18" t="n">
        <v>2360</v>
      </c>
      <c r="D6085" s="19" t="n">
        <v>0.000109840080969917</v>
      </c>
      <c r="E6085" s="19" t="n">
        <v>6.3937701709966E-005</v>
      </c>
      <c r="F6085" s="19" t="n">
        <v>0.000118345027375552</v>
      </c>
      <c r="G6085" s="19" t="n">
        <v>7.38463034063397E-005</v>
      </c>
      <c r="H6085" s="17" t="n">
        <v>0.766749062166893</v>
      </c>
      <c r="I6085" s="18" t="n">
        <v>92.1048472259846</v>
      </c>
      <c r="J6085" s="17" t="n">
        <v>0.445191598498196</v>
      </c>
      <c r="K6085" s="17" t="n">
        <v>0.612870792935047</v>
      </c>
      <c r="L6085" s="17" t="n">
        <v>0.118441830945783</v>
      </c>
      <c r="M6085" s="17" t="n">
        <v>0.532118055555556</v>
      </c>
      <c r="N6085" s="17" t="n">
        <v>0.642112700789658</v>
      </c>
      <c r="O6085" s="19" t="n">
        <v>2.01783026500939E-005</v>
      </c>
      <c r="P6085" s="35" t="b">
        <f aca="false">FALSE()</f>
        <v>0</v>
      </c>
      <c r="Q6085" s="17"/>
    </row>
    <row r="6086" customFormat="false" ht="22.35" hidden="false" customHeight="false" outlineLevel="0" collapsed="false">
      <c r="A6086" s="6" t="s">
        <v>7868</v>
      </c>
      <c r="B6086" s="7" t="s">
        <v>1722</v>
      </c>
      <c r="C6086" s="18" t="n">
        <v>2361</v>
      </c>
      <c r="D6086" s="19" t="n">
        <v>9.16234459037932E-005</v>
      </c>
      <c r="E6086" s="19" t="n">
        <v>6.2542328196382E-005</v>
      </c>
      <c r="F6086" s="19" t="n">
        <v>9.73080647074528E-005</v>
      </c>
      <c r="G6086" s="19" t="n">
        <v>6.64025532056884E-005</v>
      </c>
      <c r="H6086" s="17" t="n">
        <v>0.536880949390104</v>
      </c>
      <c r="I6086" s="18" t="n">
        <v>85.0115384789017</v>
      </c>
      <c r="J6086" s="17" t="n">
        <v>0.592752213957868</v>
      </c>
      <c r="K6086" s="17" t="n">
        <v>0.743662410224354</v>
      </c>
      <c r="L6086" s="17" t="n">
        <v>0.0864861722301389</v>
      </c>
      <c r="M6086" s="17" t="n">
        <v>0.515190972222222</v>
      </c>
      <c r="N6086" s="17" t="n">
        <v>0.745654826196962</v>
      </c>
      <c r="O6086" s="19" t="n">
        <v>2.13066948635867E-005</v>
      </c>
      <c r="P6086" s="35" t="b">
        <f aca="false">FALSE()</f>
        <v>0</v>
      </c>
      <c r="Q6086" s="17"/>
    </row>
    <row r="6087" customFormat="false" ht="22.35" hidden="false" customHeight="false" outlineLevel="0" collapsed="false">
      <c r="A6087" s="6" t="s">
        <v>7869</v>
      </c>
      <c r="B6087" s="7" t="s">
        <v>1722</v>
      </c>
      <c r="C6087" s="18" t="n">
        <v>2362</v>
      </c>
      <c r="D6087" s="19" t="n">
        <v>6.99377635976619E-005</v>
      </c>
      <c r="E6087" s="19" t="n">
        <v>4.67295431965273E-005</v>
      </c>
      <c r="F6087" s="19" t="n">
        <v>7.12178233597121E-005</v>
      </c>
      <c r="G6087" s="19" t="n">
        <v>5.03412112487934E-005</v>
      </c>
      <c r="H6087" s="17" t="n">
        <v>0.161155276129163</v>
      </c>
      <c r="I6087" s="18" t="n">
        <v>86.1597196554398</v>
      </c>
      <c r="J6087" s="17" t="n">
        <v>0.872348385981373</v>
      </c>
      <c r="K6087" s="17" t="n">
        <v>0.93721880677978</v>
      </c>
      <c r="L6087" s="17" t="n">
        <v>0.0257719769496508</v>
      </c>
      <c r="M6087" s="17" t="n">
        <v>0.502748842592593</v>
      </c>
      <c r="N6087" s="17" t="n">
        <v>0.93937812006907</v>
      </c>
      <c r="O6087" s="19" t="n">
        <v>3.01489330738749E-005</v>
      </c>
      <c r="P6087" s="35" t="b">
        <f aca="false">FALSE()</f>
        <v>0</v>
      </c>
      <c r="Q6087" s="17"/>
    </row>
    <row r="6088" customFormat="false" ht="22.35" hidden="false" customHeight="false" outlineLevel="0" collapsed="false">
      <c r="A6088" s="6" t="s">
        <v>7870</v>
      </c>
      <c r="B6088" s="7" t="s">
        <v>1722</v>
      </c>
      <c r="C6088" s="18" t="n">
        <v>2363</v>
      </c>
      <c r="D6088" s="19" t="n">
        <v>6.43426793869176E-005</v>
      </c>
      <c r="E6088" s="19" t="n">
        <v>4.23873070420471E-005</v>
      </c>
      <c r="F6088" s="19" t="n">
        <v>7.13236836923395E-005</v>
      </c>
      <c r="G6088" s="19" t="n">
        <v>4.55651692174799E-005</v>
      </c>
      <c r="H6088" s="17" t="n">
        <v>0.969501072866351</v>
      </c>
      <c r="I6088" s="18" t="n">
        <v>85.9878923634819</v>
      </c>
      <c r="J6088" s="17" t="n">
        <v>0.335014397433395</v>
      </c>
      <c r="K6088" s="17" t="n">
        <v>0.501368884532702</v>
      </c>
      <c r="L6088" s="17" t="n">
        <v>0.155209884079577</v>
      </c>
      <c r="M6088" s="17" t="n">
        <v>0.545283564814815</v>
      </c>
      <c r="N6088" s="17" t="n">
        <v>0.519002897779886</v>
      </c>
      <c r="O6088" s="19" t="n">
        <v>2.2389828540232E-005</v>
      </c>
      <c r="P6088" s="35" t="b">
        <f aca="false">FALSE()</f>
        <v>0</v>
      </c>
      <c r="Q6088" s="17"/>
    </row>
    <row r="6089" customFormat="false" ht="22.35" hidden="false" customHeight="false" outlineLevel="0" collapsed="false">
      <c r="A6089" s="6" t="s">
        <v>7871</v>
      </c>
      <c r="B6089" s="7" t="s">
        <v>1722</v>
      </c>
      <c r="C6089" s="18" t="n">
        <v>2364</v>
      </c>
      <c r="D6089" s="19" t="n">
        <v>2.75917075298196E-005</v>
      </c>
      <c r="E6089" s="19" t="n">
        <v>3.16281973298908E-005</v>
      </c>
      <c r="F6089" s="19" t="n">
        <v>4.14610547186033E-005</v>
      </c>
      <c r="G6089" s="19" t="n">
        <v>3.53261020196613E-005</v>
      </c>
      <c r="H6089" s="17" t="n">
        <v>2.55326468367706</v>
      </c>
      <c r="I6089" s="18" t="n">
        <v>89.1490517391838</v>
      </c>
      <c r="J6089" s="17" t="n">
        <v>0.0123714975413381</v>
      </c>
      <c r="K6089" s="17" t="n">
        <v>0.0403624380898611</v>
      </c>
      <c r="L6089" s="17" t="n">
        <v>0.401021702960597</v>
      </c>
      <c r="M6089" s="17" t="n">
        <v>0.615885416666667</v>
      </c>
      <c r="N6089" s="17" t="n">
        <v>0.0617058957845953</v>
      </c>
      <c r="O6089" s="19" t="n">
        <v>3.41406486249619E-005</v>
      </c>
      <c r="P6089" s="35" t="b">
        <f aca="false">TRUE()</f>
        <v>1</v>
      </c>
      <c r="Q6089" s="19" t="n">
        <v>0.000190441176470588</v>
      </c>
    </row>
    <row r="6090" customFormat="false" ht="22.35" hidden="false" customHeight="false" outlineLevel="0" collapsed="false">
      <c r="A6090" s="6" t="s">
        <v>7872</v>
      </c>
      <c r="B6090" s="7" t="s">
        <v>1722</v>
      </c>
      <c r="C6090" s="18" t="n">
        <v>2365</v>
      </c>
      <c r="D6090" s="19" t="n">
        <v>2.9777642339455E-005</v>
      </c>
      <c r="E6090" s="19" t="n">
        <v>2.94152566171055E-005</v>
      </c>
      <c r="F6090" s="19" t="n">
        <v>3.41787416901797E-005</v>
      </c>
      <c r="G6090" s="19" t="n">
        <v>2.65125223671966E-005</v>
      </c>
      <c r="H6090" s="17" t="n">
        <v>0.919542787940565</v>
      </c>
      <c r="I6090" s="18" t="n">
        <v>74.1146302420008</v>
      </c>
      <c r="J6090" s="17" t="n">
        <v>0.360794921012978</v>
      </c>
      <c r="K6090" s="17" t="n">
        <v>0.528841650807246</v>
      </c>
      <c r="L6090" s="17" t="n">
        <v>0.160814646260216</v>
      </c>
      <c r="M6090" s="17" t="n">
        <v>0.538628472222222</v>
      </c>
      <c r="N6090" s="17" t="n">
        <v>0.500880270022357</v>
      </c>
      <c r="O6090" s="19" t="n">
        <v>3.05387652367911E-005</v>
      </c>
      <c r="P6090" s="35" t="b">
        <f aca="false">FALSE()</f>
        <v>0</v>
      </c>
      <c r="Q6090" s="17"/>
    </row>
    <row r="6091" customFormat="false" ht="22.35" hidden="false" customHeight="false" outlineLevel="0" collapsed="false">
      <c r="A6091" s="6" t="s">
        <v>7873</v>
      </c>
      <c r="B6091" s="7" t="s">
        <v>1722</v>
      </c>
      <c r="C6091" s="18" t="n">
        <v>2366</v>
      </c>
      <c r="D6091" s="19" t="n">
        <v>3.64524484784626E-005</v>
      </c>
      <c r="E6091" s="19" t="n">
        <v>3.14409603611792E-005</v>
      </c>
      <c r="F6091" s="19" t="n">
        <v>3.18293718414378E-005</v>
      </c>
      <c r="G6091" s="19" t="n">
        <v>2.988322196883E-005</v>
      </c>
      <c r="H6091" s="17" t="n">
        <v>-0.893093558247107</v>
      </c>
      <c r="I6091" s="18" t="n">
        <v>77.2644864915301</v>
      </c>
      <c r="J6091" s="17" t="n">
        <v>0.374580361924549</v>
      </c>
      <c r="K6091" s="17" t="n">
        <v>0.54117694247281</v>
      </c>
      <c r="L6091" s="17" t="n">
        <v>-0.152094091582497</v>
      </c>
      <c r="M6091" s="17" t="n">
        <v>0.541377314814815</v>
      </c>
      <c r="N6091" s="17" t="n">
        <v>0.528467585899309</v>
      </c>
      <c r="O6091" s="19" t="n">
        <v>3.39424065509057E-005</v>
      </c>
      <c r="P6091" s="35" t="b">
        <f aca="false">FALSE()</f>
        <v>0</v>
      </c>
      <c r="Q6091" s="17"/>
    </row>
    <row r="6092" customFormat="false" ht="22.35" hidden="false" customHeight="false" outlineLevel="0" collapsed="false">
      <c r="A6092" s="6" t="s">
        <v>7874</v>
      </c>
      <c r="B6092" s="7" t="s">
        <v>1722</v>
      </c>
      <c r="C6092" s="18" t="n">
        <v>2367</v>
      </c>
      <c r="D6092" s="19" t="n">
        <v>1.06218805605747E-005</v>
      </c>
      <c r="E6092" s="19" t="n">
        <v>2.67057731419809E-005</v>
      </c>
      <c r="F6092" s="19" t="n">
        <v>6.99701615503777E-006</v>
      </c>
      <c r="G6092" s="19" t="n">
        <v>1.79373771519448E-005</v>
      </c>
      <c r="H6092" s="17" t="n">
        <v>-0.876772286101728</v>
      </c>
      <c r="I6092" s="18" t="n">
        <v>61.739564929642</v>
      </c>
      <c r="J6092" s="17" t="n">
        <v>0.384009194914808</v>
      </c>
      <c r="K6092" s="17" t="n">
        <v>0.550965914621757</v>
      </c>
      <c r="L6092" s="17" t="n">
        <v>-0.176474406928677</v>
      </c>
      <c r="M6092" s="17" t="n">
        <v>0.535300925925926</v>
      </c>
      <c r="N6092" s="17" t="n">
        <v>0.453130609441614</v>
      </c>
      <c r="O6092" s="19" t="n">
        <v>0.000134703811666645</v>
      </c>
      <c r="P6092" s="35" t="b">
        <f aca="false">FALSE()</f>
        <v>0</v>
      </c>
      <c r="Q6092" s="17"/>
    </row>
    <row r="6093" customFormat="false" ht="22.35" hidden="false" customHeight="false" outlineLevel="0" collapsed="false">
      <c r="A6093" s="6" t="s">
        <v>7875</v>
      </c>
      <c r="B6093" s="7" t="s">
        <v>1722</v>
      </c>
      <c r="C6093" s="18" t="n">
        <v>2368</v>
      </c>
      <c r="D6093" s="19" t="n">
        <v>2.19740904867629E-005</v>
      </c>
      <c r="E6093" s="19" t="n">
        <v>2.74882503185562E-005</v>
      </c>
      <c r="F6093" s="19" t="n">
        <v>1.68890054165272E-005</v>
      </c>
      <c r="G6093" s="19" t="n">
        <v>2.05606280317735E-005</v>
      </c>
      <c r="H6093" s="17" t="n">
        <v>-1.17662904696693</v>
      </c>
      <c r="I6093" s="18" t="n">
        <v>65.4169665611412</v>
      </c>
      <c r="J6093" s="17" t="n">
        <v>0.243607404940208</v>
      </c>
      <c r="K6093" s="17" t="n">
        <v>0.39809602420919</v>
      </c>
      <c r="L6093" s="17" t="n">
        <v>-0.225371157111187</v>
      </c>
      <c r="M6093" s="17" t="n">
        <v>0.569733796296296</v>
      </c>
      <c r="N6093" s="17" t="n">
        <v>0.322076705085387</v>
      </c>
      <c r="O6093" s="19" t="n">
        <v>0.000189904045536334</v>
      </c>
      <c r="P6093" s="35" t="b">
        <f aca="false">FALSE()</f>
        <v>0</v>
      </c>
      <c r="Q6093" s="17"/>
    </row>
    <row r="6094" customFormat="false" ht="22.35" hidden="false" customHeight="false" outlineLevel="0" collapsed="false">
      <c r="A6094" s="6" t="s">
        <v>7876</v>
      </c>
      <c r="B6094" s="7" t="s">
        <v>1722</v>
      </c>
      <c r="C6094" s="18" t="n">
        <v>2369</v>
      </c>
      <c r="D6094" s="19" t="n">
        <v>1.29121838618896E-006</v>
      </c>
      <c r="E6094" s="19" t="n">
        <v>2.42664805856737E-005</v>
      </c>
      <c r="F6094" s="19" t="n">
        <v>-1.06279427808059E-007</v>
      </c>
      <c r="G6094" s="19" t="n">
        <v>2.27525894674268E-005</v>
      </c>
      <c r="H6094" s="17" t="n">
        <v>-0.350880304749425</v>
      </c>
      <c r="I6094" s="18" t="n">
        <v>76.424760566144</v>
      </c>
      <c r="J6094" s="17" t="n">
        <v>0.726643533392104</v>
      </c>
      <c r="K6094" s="17" t="n">
        <v>0.83339833234063</v>
      </c>
      <c r="L6094" s="17" t="n">
        <v>-0.0601640720182474</v>
      </c>
      <c r="M6094" s="17" t="n">
        <v>0.513599537037037</v>
      </c>
      <c r="N6094" s="17" t="n">
        <v>0.825076768581398</v>
      </c>
      <c r="O6094" s="19" t="n">
        <v>0.000108125100223536</v>
      </c>
      <c r="P6094" s="35" t="b">
        <f aca="false">FALSE()</f>
        <v>0</v>
      </c>
      <c r="Q6094" s="17"/>
    </row>
    <row r="6095" customFormat="false" ht="22.35" hidden="false" customHeight="false" outlineLevel="0" collapsed="false">
      <c r="A6095" s="6" t="s">
        <v>7877</v>
      </c>
      <c r="B6095" s="7" t="s">
        <v>1722</v>
      </c>
      <c r="C6095" s="18" t="n">
        <v>2370</v>
      </c>
      <c r="D6095" s="19" t="n">
        <v>-3.49161456578498E-006</v>
      </c>
      <c r="E6095" s="19" t="n">
        <v>2.05663234912003E-005</v>
      </c>
      <c r="F6095" s="19" t="n">
        <v>-1.50628836341598E-006</v>
      </c>
      <c r="G6095" s="19" t="n">
        <v>1.76800094728647E-005</v>
      </c>
      <c r="H6095" s="17" t="n">
        <v>0.599070606648773</v>
      </c>
      <c r="I6095" s="18" t="n">
        <v>71.5801499489722</v>
      </c>
      <c r="J6095" s="17" t="n">
        <v>0.551017154813627</v>
      </c>
      <c r="K6095" s="17" t="n">
        <v>0.708359485520041</v>
      </c>
      <c r="L6095" s="17" t="n">
        <v>0.107261217748547</v>
      </c>
      <c r="M6095" s="17" t="n">
        <v>0.51953125</v>
      </c>
      <c r="N6095" s="17" t="n">
        <v>0.680176224827022</v>
      </c>
      <c r="O6095" s="19" t="n">
        <v>0.000118469273470071</v>
      </c>
      <c r="P6095" s="35" t="b">
        <f aca="false">FALSE()</f>
        <v>0</v>
      </c>
      <c r="Q6095" s="17"/>
    </row>
    <row r="6096" customFormat="false" ht="22.35" hidden="false" customHeight="false" outlineLevel="0" collapsed="false">
      <c r="A6096" s="6" t="s">
        <v>7878</v>
      </c>
      <c r="B6096" s="7" t="s">
        <v>1722</v>
      </c>
      <c r="C6096" s="18" t="n">
        <v>2371</v>
      </c>
      <c r="D6096" s="19" t="n">
        <v>3.19431570392197E-006</v>
      </c>
      <c r="E6096" s="19" t="n">
        <v>1.97644601382278E-005</v>
      </c>
      <c r="F6096" s="19" t="n">
        <v>8.15918082716368E-006</v>
      </c>
      <c r="G6096" s="19" t="n">
        <v>2.35349863208059E-005</v>
      </c>
      <c r="H6096" s="17" t="n">
        <v>1.43414748778933</v>
      </c>
      <c r="I6096" s="18" t="n">
        <v>94.956335994368</v>
      </c>
      <c r="J6096" s="17" t="n">
        <v>0.154815186135055</v>
      </c>
      <c r="K6096" s="17" t="n">
        <v>0.288801963480834</v>
      </c>
      <c r="L6096" s="17" t="n">
        <v>0.218229324958255</v>
      </c>
      <c r="M6096" s="17" t="n">
        <v>0.565972222222222</v>
      </c>
      <c r="N6096" s="17" t="n">
        <v>0.338982617585063</v>
      </c>
      <c r="O6096" s="19" t="n">
        <v>0.000114303410760127</v>
      </c>
      <c r="P6096" s="35" t="b">
        <f aca="false">FALSE()</f>
        <v>0</v>
      </c>
      <c r="Q6096" s="17"/>
    </row>
    <row r="6097" customFormat="false" ht="22.35" hidden="false" customHeight="false" outlineLevel="0" collapsed="false">
      <c r="A6097" s="6" t="s">
        <v>7879</v>
      </c>
      <c r="B6097" s="7" t="s">
        <v>1722</v>
      </c>
      <c r="C6097" s="18" t="n">
        <v>2372</v>
      </c>
      <c r="D6097" s="19" t="n">
        <v>-4.67775734487701E-006</v>
      </c>
      <c r="E6097" s="19" t="n">
        <v>2.0425084713898E-005</v>
      </c>
      <c r="F6097" s="19" t="n">
        <v>-1.03973059190722E-005</v>
      </c>
      <c r="G6097" s="19" t="n">
        <v>2.13912019060979E-005</v>
      </c>
      <c r="H6097" s="17" t="n">
        <v>-1.66017823612406</v>
      </c>
      <c r="I6097" s="18" t="n">
        <v>83.9614264232243</v>
      </c>
      <c r="J6097" s="17" t="n">
        <v>0.100609095424043</v>
      </c>
      <c r="K6097" s="17" t="n">
        <v>0.210382986989952</v>
      </c>
      <c r="L6097" s="17" t="n">
        <v>-0.269278448844884</v>
      </c>
      <c r="M6097" s="17" t="n">
        <v>0.583622685185185</v>
      </c>
      <c r="N6097" s="17" t="n">
        <v>0.24352311264144</v>
      </c>
      <c r="O6097" s="17" t="n">
        <v>0.0241538795498645</v>
      </c>
      <c r="P6097" s="35" t="b">
        <f aca="false">FALSE()</f>
        <v>0</v>
      </c>
      <c r="Q6097" s="17"/>
    </row>
    <row r="6098" customFormat="false" ht="22.35" hidden="false" customHeight="false" outlineLevel="0" collapsed="false">
      <c r="A6098" s="6" t="s">
        <v>7880</v>
      </c>
      <c r="B6098" s="7" t="s">
        <v>1722</v>
      </c>
      <c r="C6098" s="18" t="n">
        <v>2373</v>
      </c>
      <c r="D6098" s="19" t="n">
        <v>-5.08499538730943E-006</v>
      </c>
      <c r="E6098" s="19" t="n">
        <v>2.61348258113097E-005</v>
      </c>
      <c r="F6098" s="19" t="n">
        <v>-8.69723519793754E-006</v>
      </c>
      <c r="G6098" s="19" t="n">
        <v>2.37162841650451E-005</v>
      </c>
      <c r="H6098" s="17" t="n">
        <v>-0.848220355009518</v>
      </c>
      <c r="I6098" s="18" t="n">
        <v>74.4988228014506</v>
      </c>
      <c r="J6098" s="17" t="n">
        <v>0.39903239009801</v>
      </c>
      <c r="K6098" s="17" t="n">
        <v>0.565917911750464</v>
      </c>
      <c r="L6098" s="17" t="n">
        <v>-0.147839553044957</v>
      </c>
      <c r="M6098" s="17" t="n">
        <v>0.557002314814815</v>
      </c>
      <c r="N6098" s="17" t="n">
        <v>0.560320567836793</v>
      </c>
      <c r="O6098" s="17" t="n">
        <v>0.0235689241547168</v>
      </c>
      <c r="P6098" s="35" t="b">
        <f aca="false">FALSE()</f>
        <v>0</v>
      </c>
      <c r="Q6098" s="17"/>
    </row>
    <row r="6099" customFormat="false" ht="22.35" hidden="false" customHeight="false" outlineLevel="0" collapsed="false">
      <c r="A6099" s="6" t="s">
        <v>7881</v>
      </c>
      <c r="B6099" s="7" t="s">
        <v>1722</v>
      </c>
      <c r="C6099" s="18" t="n">
        <v>2374</v>
      </c>
      <c r="D6099" s="19" t="n">
        <v>3.50275594327917E-006</v>
      </c>
      <c r="E6099" s="19" t="n">
        <v>2.57517226760629E-005</v>
      </c>
      <c r="F6099" s="19" t="n">
        <v>2.42701283208846E-006</v>
      </c>
      <c r="G6099" s="19" t="n">
        <v>2.12057901226398E-005</v>
      </c>
      <c r="H6099" s="17" t="n">
        <v>-0.261379502492364</v>
      </c>
      <c r="I6099" s="18" t="n">
        <v>69.4818052644128</v>
      </c>
      <c r="J6099" s="17" t="n">
        <v>0.794573094390284</v>
      </c>
      <c r="K6099" s="17" t="n">
        <v>0.883762052764644</v>
      </c>
      <c r="L6099" s="17" t="n">
        <v>-0.0477996584327968</v>
      </c>
      <c r="M6099" s="17" t="n">
        <v>0.512731481481482</v>
      </c>
      <c r="N6099" s="17" t="n">
        <v>0.87682537720813</v>
      </c>
      <c r="O6099" s="17" t="n">
        <v>0.040523914092266</v>
      </c>
      <c r="P6099" s="35" t="b">
        <f aca="false">FALSE()</f>
        <v>0</v>
      </c>
      <c r="Q6099" s="17"/>
    </row>
    <row r="6100" customFormat="false" ht="22.35" hidden="false" customHeight="false" outlineLevel="0" collapsed="false">
      <c r="A6100" s="6" t="s">
        <v>7882</v>
      </c>
      <c r="B6100" s="7" t="s">
        <v>1722</v>
      </c>
      <c r="C6100" s="18" t="n">
        <v>2375</v>
      </c>
      <c r="D6100" s="19" t="n">
        <v>-3.74202823475526E-006</v>
      </c>
      <c r="E6100" s="19" t="n">
        <v>2.22547511981211E-005</v>
      </c>
      <c r="F6100" s="19" t="n">
        <v>-7.51816357176556E-006</v>
      </c>
      <c r="G6100" s="19" t="n">
        <v>2.01400507372709E-005</v>
      </c>
      <c r="H6100" s="17" t="n">
        <v>-1.04191456976551</v>
      </c>
      <c r="I6100" s="18" t="n">
        <v>74.3432324041512</v>
      </c>
      <c r="J6100" s="17" t="n">
        <v>0.300827759505856</v>
      </c>
      <c r="K6100" s="17" t="n">
        <v>0.46308802164894</v>
      </c>
      <c r="L6100" s="17" t="n">
        <v>-0.181847691845476</v>
      </c>
      <c r="M6100" s="17" t="n">
        <v>0.548177083333333</v>
      </c>
      <c r="N6100" s="17" t="n">
        <v>0.463428617938496</v>
      </c>
      <c r="O6100" s="17" t="n">
        <v>0.0346208523509883</v>
      </c>
      <c r="P6100" s="35" t="b">
        <f aca="false">FALSE()</f>
        <v>0</v>
      </c>
      <c r="Q6100" s="17"/>
    </row>
    <row r="6101" customFormat="false" ht="22.35" hidden="false" customHeight="false" outlineLevel="0" collapsed="false">
      <c r="A6101" s="6" t="s">
        <v>7883</v>
      </c>
      <c r="B6101" s="7" t="s">
        <v>1722</v>
      </c>
      <c r="C6101" s="18" t="n">
        <v>2376</v>
      </c>
      <c r="D6101" s="19" t="n">
        <v>7.03922921308954E-006</v>
      </c>
      <c r="E6101" s="19" t="n">
        <v>2.04599389367563E-005</v>
      </c>
      <c r="F6101" s="19" t="n">
        <v>7.16105310454577E-006</v>
      </c>
      <c r="G6101" s="19" t="n">
        <v>2.15780482768219E-005</v>
      </c>
      <c r="H6101" s="17" t="n">
        <v>0.0352344775165245</v>
      </c>
      <c r="I6101" s="18" t="n">
        <v>84.494851809048</v>
      </c>
      <c r="J6101" s="17" t="n">
        <v>0.97197587650479</v>
      </c>
      <c r="K6101" s="17" t="n">
        <v>0.996903692394732</v>
      </c>
      <c r="L6101" s="17" t="n">
        <v>0.00569497328793023</v>
      </c>
      <c r="M6101" s="17" t="n">
        <v>0.507378472222222</v>
      </c>
      <c r="N6101" s="17" t="n">
        <v>0.996472419750568</v>
      </c>
      <c r="O6101" s="17" t="n">
        <v>0.0567684472092739</v>
      </c>
      <c r="P6101" s="35" t="b">
        <f aca="false">FALSE()</f>
        <v>0</v>
      </c>
      <c r="Q6101" s="17"/>
    </row>
    <row r="6102" customFormat="false" ht="22.35" hidden="false" customHeight="false" outlineLevel="0" collapsed="false">
      <c r="A6102" s="6" t="s">
        <v>7884</v>
      </c>
      <c r="B6102" s="7" t="s">
        <v>1722</v>
      </c>
      <c r="C6102" s="18" t="n">
        <v>2377</v>
      </c>
      <c r="D6102" s="19" t="n">
        <v>5.51736189259317E-006</v>
      </c>
      <c r="E6102" s="19" t="n">
        <v>2.23878803446341E-005</v>
      </c>
      <c r="F6102" s="19" t="n">
        <v>7.73649835198236E-006</v>
      </c>
      <c r="G6102" s="19" t="n">
        <v>2.05208796755066E-005</v>
      </c>
      <c r="H6102" s="17" t="n">
        <v>0.606983913127089</v>
      </c>
      <c r="I6102" s="18" t="n">
        <v>75.076203362581</v>
      </c>
      <c r="J6102" s="17" t="n">
        <v>0.545692933733534</v>
      </c>
      <c r="K6102" s="17" t="n">
        <v>0.704405873847848</v>
      </c>
      <c r="L6102" s="17" t="n">
        <v>0.105264631920724</v>
      </c>
      <c r="M6102" s="17" t="n">
        <v>0.542824074074074</v>
      </c>
      <c r="N6102" s="17" t="n">
        <v>0.687095577524609</v>
      </c>
      <c r="O6102" s="19" t="n">
        <v>0.000201766730027198</v>
      </c>
      <c r="P6102" s="35" t="b">
        <f aca="false">FALSE()</f>
        <v>0</v>
      </c>
      <c r="Q6102" s="17"/>
    </row>
    <row r="6103" customFormat="false" ht="22.35" hidden="false" customHeight="false" outlineLevel="0" collapsed="false">
      <c r="A6103" s="6" t="s">
        <v>7885</v>
      </c>
      <c r="B6103" s="7" t="s">
        <v>1722</v>
      </c>
      <c r="C6103" s="18" t="n">
        <v>2378</v>
      </c>
      <c r="D6103" s="19" t="n">
        <v>-1.9135229565358E-006</v>
      </c>
      <c r="E6103" s="19" t="n">
        <v>2.21843374304229E-005</v>
      </c>
      <c r="F6103" s="19" t="n">
        <v>-8.64751636980555E-006</v>
      </c>
      <c r="G6103" s="19" t="n">
        <v>2.24498762655013E-005</v>
      </c>
      <c r="H6103" s="17" t="n">
        <v>-1.81582515717502</v>
      </c>
      <c r="I6103" s="18" t="n">
        <v>81.4454100315031</v>
      </c>
      <c r="J6103" s="17" t="n">
        <v>0.0730772420309757</v>
      </c>
      <c r="K6103" s="17" t="n">
        <v>0.167659724637419</v>
      </c>
      <c r="L6103" s="17" t="n">
        <v>-0.299644028711525</v>
      </c>
      <c r="M6103" s="17" t="n">
        <v>0.6015625</v>
      </c>
      <c r="N6103" s="17" t="n">
        <v>0.174554673337156</v>
      </c>
      <c r="O6103" s="19" t="n">
        <v>9.37440481013378E-005</v>
      </c>
      <c r="P6103" s="35" t="b">
        <f aca="false">FALSE()</f>
        <v>0</v>
      </c>
      <c r="Q6103" s="17"/>
    </row>
    <row r="6104" customFormat="false" ht="22.35" hidden="false" customHeight="false" outlineLevel="0" collapsed="false">
      <c r="A6104" s="6" t="s">
        <v>7886</v>
      </c>
      <c r="B6104" s="7" t="s">
        <v>1722</v>
      </c>
      <c r="C6104" s="18" t="n">
        <v>2379</v>
      </c>
      <c r="D6104" s="19" t="n">
        <v>9.8520389723647E-006</v>
      </c>
      <c r="E6104" s="19" t="n">
        <v>2.02669277564549E-005</v>
      </c>
      <c r="F6104" s="19" t="n">
        <v>6.25613007556269E-006</v>
      </c>
      <c r="G6104" s="19" t="n">
        <v>2.04602498990047E-005</v>
      </c>
      <c r="H6104" s="17" t="n">
        <v>-1.06202293393916</v>
      </c>
      <c r="I6104" s="18" t="n">
        <v>81.2753199252822</v>
      </c>
      <c r="J6104" s="17" t="n">
        <v>0.291370823503421</v>
      </c>
      <c r="K6104" s="17" t="n">
        <v>0.452780835921825</v>
      </c>
      <c r="L6104" s="17" t="n">
        <v>-0.175464961536979</v>
      </c>
      <c r="M6104" s="17" t="n">
        <v>0.545138888888889</v>
      </c>
      <c r="N6104" s="17" t="n">
        <v>0.472363838551362</v>
      </c>
      <c r="O6104" s="17" t="n">
        <v>0.0215465331141719</v>
      </c>
      <c r="P6104" s="35" t="b">
        <f aca="false">FALSE()</f>
        <v>0</v>
      </c>
      <c r="Q6104" s="17"/>
    </row>
    <row r="6105" customFormat="false" ht="22.35" hidden="false" customHeight="false" outlineLevel="0" collapsed="false">
      <c r="A6105" s="6" t="s">
        <v>7887</v>
      </c>
      <c r="B6105" s="7" t="s">
        <v>1722</v>
      </c>
      <c r="C6105" s="18" t="n">
        <v>2380</v>
      </c>
      <c r="D6105" s="19" t="n">
        <v>-1.01186300593562E-005</v>
      </c>
      <c r="E6105" s="19" t="n">
        <v>1.73850034596901E-005</v>
      </c>
      <c r="F6105" s="19" t="n">
        <v>-1.35835415373262E-005</v>
      </c>
      <c r="G6105" s="19" t="n">
        <v>2.07886677987747E-005</v>
      </c>
      <c r="H6105" s="17" t="n">
        <v>-1.13632341364201</v>
      </c>
      <c r="I6105" s="18" t="n">
        <v>95.3604249950226</v>
      </c>
      <c r="J6105" s="17" t="n">
        <v>0.258668826713046</v>
      </c>
      <c r="K6105" s="17" t="n">
        <v>0.415156182551294</v>
      </c>
      <c r="L6105" s="17" t="n">
        <v>-0.172554760852674</v>
      </c>
      <c r="M6105" s="17" t="n">
        <v>0.549045138888889</v>
      </c>
      <c r="N6105" s="17" t="n">
        <v>0.464508306593154</v>
      </c>
      <c r="O6105" s="19" t="n">
        <v>0.000194888183056906</v>
      </c>
      <c r="P6105" s="35" t="b">
        <f aca="false">FALSE()</f>
        <v>0</v>
      </c>
      <c r="Q6105" s="17"/>
    </row>
    <row r="6106" customFormat="false" ht="22.35" hidden="false" customHeight="false" outlineLevel="0" collapsed="false">
      <c r="A6106" s="6" t="s">
        <v>7888</v>
      </c>
      <c r="B6106" s="7" t="s">
        <v>1722</v>
      </c>
      <c r="C6106" s="18" t="n">
        <v>2381</v>
      </c>
      <c r="D6106" s="19" t="n">
        <v>-7.76584191181269E-006</v>
      </c>
      <c r="E6106" s="19" t="n">
        <v>2.46222509693272E-005</v>
      </c>
      <c r="F6106" s="19" t="n">
        <v>-1.80913997745065E-005</v>
      </c>
      <c r="G6106" s="19" t="n">
        <v>2.4130038480406E-005</v>
      </c>
      <c r="H6106" s="17" t="n">
        <v>-2.52869515419266</v>
      </c>
      <c r="I6106" s="18" t="n">
        <v>79.2408587951596</v>
      </c>
      <c r="J6106" s="17" t="n">
        <v>0.0134345460836035</v>
      </c>
      <c r="K6106" s="17" t="n">
        <v>0.0434023021246675</v>
      </c>
      <c r="L6106" s="17" t="n">
        <v>-0.42406553725858</v>
      </c>
      <c r="M6106" s="17" t="n">
        <v>0.597222222222222</v>
      </c>
      <c r="N6106" s="17" t="n">
        <v>0.0536808082029866</v>
      </c>
      <c r="O6106" s="17" t="n">
        <v>0.0181762162708802</v>
      </c>
      <c r="P6106" s="35" t="b">
        <f aca="false">TRUE()</f>
        <v>1</v>
      </c>
      <c r="Q6106" s="19" t="n">
        <v>0.000171579438073549</v>
      </c>
    </row>
    <row r="6107" customFormat="false" ht="22.35" hidden="false" customHeight="false" outlineLevel="0" collapsed="false">
      <c r="A6107" s="6" t="s">
        <v>7889</v>
      </c>
      <c r="B6107" s="7" t="s">
        <v>1722</v>
      </c>
      <c r="C6107" s="18" t="n">
        <v>2382</v>
      </c>
      <c r="D6107" s="19" t="n">
        <v>2.55170312747864E-006</v>
      </c>
      <c r="E6107" s="19" t="n">
        <v>2.62759142906642E-005</v>
      </c>
      <c r="F6107" s="19" t="n">
        <v>1.38765977074647E-005</v>
      </c>
      <c r="G6107" s="19" t="n">
        <v>1.9511211234859E-005</v>
      </c>
      <c r="H6107" s="17" t="n">
        <v>2.74447239632895</v>
      </c>
      <c r="I6107" s="18" t="n">
        <v>65.1410809377786</v>
      </c>
      <c r="J6107" s="17" t="n">
        <v>0.00782292127983103</v>
      </c>
      <c r="K6107" s="17" t="n">
        <v>0.0271632863262704</v>
      </c>
      <c r="L6107" s="17" t="n">
        <v>0.527485558338034</v>
      </c>
      <c r="M6107" s="17" t="n">
        <v>0.614872685185185</v>
      </c>
      <c r="N6107" s="17" t="n">
        <v>0.0168086510415321</v>
      </c>
      <c r="O6107" s="17" t="n">
        <v>0.0337409708670522</v>
      </c>
      <c r="P6107" s="35" t="b">
        <f aca="false">TRUE()</f>
        <v>1</v>
      </c>
      <c r="Q6107" s="19" t="n">
        <v>8.15771960958296E-005</v>
      </c>
    </row>
    <row r="6108" customFormat="false" ht="22.35" hidden="false" customHeight="false" outlineLevel="0" collapsed="false">
      <c r="A6108" s="6" t="s">
        <v>7890</v>
      </c>
      <c r="B6108" s="7" t="s">
        <v>1722</v>
      </c>
      <c r="C6108" s="18" t="n">
        <v>2383</v>
      </c>
      <c r="D6108" s="19" t="n">
        <v>-9.53668280056098E-006</v>
      </c>
      <c r="E6108" s="19" t="n">
        <v>2.905782373821E-005</v>
      </c>
      <c r="F6108" s="19" t="n">
        <v>-1.29337422548722E-006</v>
      </c>
      <c r="G6108" s="19" t="n">
        <v>1.98973306725534E-005</v>
      </c>
      <c r="H6108" s="17" t="n">
        <v>1.82778437895572</v>
      </c>
      <c r="I6108" s="18" t="n">
        <v>62.3392353433889</v>
      </c>
      <c r="J6108" s="17" t="n">
        <v>0.0723682641863364</v>
      </c>
      <c r="K6108" s="17" t="n">
        <v>0.166125370898857</v>
      </c>
      <c r="L6108" s="17" t="n">
        <v>0.364709802122137</v>
      </c>
      <c r="M6108" s="17" t="n">
        <v>0.561197916666667</v>
      </c>
      <c r="N6108" s="17" t="n">
        <v>0.0936081281442518</v>
      </c>
      <c r="O6108" s="19" t="n">
        <v>0.000207163993812934</v>
      </c>
      <c r="P6108" s="35" t="b">
        <f aca="false">FALSE()</f>
        <v>0</v>
      </c>
      <c r="Q6108" s="17"/>
    </row>
    <row r="6109" customFormat="false" ht="22.35" hidden="false" customHeight="false" outlineLevel="0" collapsed="false">
      <c r="A6109" s="6" t="s">
        <v>7891</v>
      </c>
      <c r="B6109" s="7" t="s">
        <v>1722</v>
      </c>
      <c r="C6109" s="18" t="n">
        <v>2384</v>
      </c>
      <c r="D6109" s="19" t="n">
        <v>1.08043507983336E-005</v>
      </c>
      <c r="E6109" s="19" t="n">
        <v>2.86057166310738E-005</v>
      </c>
      <c r="F6109" s="19" t="n">
        <v>1.37867819931874E-006</v>
      </c>
      <c r="G6109" s="19" t="n">
        <v>1.95833462746663E-005</v>
      </c>
      <c r="H6109" s="17" t="n">
        <v>-2.1230450291473</v>
      </c>
      <c r="I6109" s="18" t="n">
        <v>62.3321042518437</v>
      </c>
      <c r="J6109" s="17" t="n">
        <v>0.0377279752136457</v>
      </c>
      <c r="K6109" s="17" t="n">
        <v>0.101195711511058</v>
      </c>
      <c r="L6109" s="17" t="n">
        <v>-0.423668223496389</v>
      </c>
      <c r="M6109" s="17" t="n">
        <v>0.597945601851852</v>
      </c>
      <c r="N6109" s="17" t="n">
        <v>0.0469200613715996</v>
      </c>
      <c r="O6109" s="19" t="n">
        <v>0.000151554752009781</v>
      </c>
      <c r="P6109" s="35" t="b">
        <f aca="false">FALSE()</f>
        <v>0</v>
      </c>
      <c r="Q6109" s="17"/>
    </row>
    <row r="6110" customFormat="false" ht="22.35" hidden="false" customHeight="false" outlineLevel="0" collapsed="false">
      <c r="A6110" s="6" t="s">
        <v>7892</v>
      </c>
      <c r="B6110" s="7" t="s">
        <v>1722</v>
      </c>
      <c r="C6110" s="18" t="n">
        <v>2385</v>
      </c>
      <c r="D6110" s="19" t="n">
        <v>9.35609245464059E-006</v>
      </c>
      <c r="E6110" s="19" t="n">
        <v>2.66205114927418E-005</v>
      </c>
      <c r="F6110" s="19" t="n">
        <v>1.171614146893E-005</v>
      </c>
      <c r="G6110" s="19" t="n">
        <v>2.3566297419725E-005</v>
      </c>
      <c r="H6110" s="17" t="n">
        <v>0.546924675815949</v>
      </c>
      <c r="I6110" s="18" t="n">
        <v>73.1232365634509</v>
      </c>
      <c r="J6110" s="17" t="n">
        <v>0.5860957263335</v>
      </c>
      <c r="K6110" s="17" t="n">
        <v>0.737775336240677</v>
      </c>
      <c r="L6110" s="17" t="n">
        <v>0.0965091543405015</v>
      </c>
      <c r="M6110" s="17" t="n">
        <v>0.518084490740741</v>
      </c>
      <c r="N6110" s="17" t="n">
        <v>0.716332883009547</v>
      </c>
      <c r="O6110" s="19" t="n">
        <v>0.000174470857336907</v>
      </c>
      <c r="P6110" s="35" t="b">
        <f aca="false">FALSE()</f>
        <v>0</v>
      </c>
      <c r="Q6110" s="17"/>
    </row>
    <row r="6111" customFormat="false" ht="22.35" hidden="false" customHeight="false" outlineLevel="0" collapsed="false">
      <c r="A6111" s="6" t="s">
        <v>7893</v>
      </c>
      <c r="B6111" s="7" t="s">
        <v>1722</v>
      </c>
      <c r="C6111" s="18" t="n">
        <v>2386</v>
      </c>
      <c r="D6111" s="19" t="n">
        <v>-4.2529362771065E-006</v>
      </c>
      <c r="E6111" s="19" t="n">
        <v>2.83702505521169E-005</v>
      </c>
      <c r="F6111" s="19" t="n">
        <v>-1.32359874744926E-005</v>
      </c>
      <c r="G6111" s="19" t="n">
        <v>2.56054365769525E-005</v>
      </c>
      <c r="H6111" s="17" t="n">
        <v>-1.9454412870974</v>
      </c>
      <c r="I6111" s="18" t="n">
        <v>74.1911577815798</v>
      </c>
      <c r="J6111" s="17" t="n">
        <v>0.0555107181489219</v>
      </c>
      <c r="K6111" s="17" t="n">
        <v>0.136607143935978</v>
      </c>
      <c r="L6111" s="17" t="n">
        <v>-0.339998594013799</v>
      </c>
      <c r="M6111" s="17" t="n">
        <v>0.58521412037037</v>
      </c>
      <c r="N6111" s="17" t="n">
        <v>0.120221564981819</v>
      </c>
      <c r="O6111" s="19" t="n">
        <v>0.000196506582295419</v>
      </c>
      <c r="P6111" s="35" t="b">
        <f aca="false">FALSE()</f>
        <v>0</v>
      </c>
      <c r="Q6111" s="17"/>
    </row>
    <row r="6112" customFormat="false" ht="22.35" hidden="false" customHeight="false" outlineLevel="0" collapsed="false">
      <c r="A6112" s="6" t="s">
        <v>7894</v>
      </c>
      <c r="B6112" s="7" t="s">
        <v>1722</v>
      </c>
      <c r="C6112" s="18" t="n">
        <v>2387</v>
      </c>
      <c r="D6112" s="19" t="n">
        <v>9.81909774793391E-006</v>
      </c>
      <c r="E6112" s="19" t="n">
        <v>2.48204643607695E-005</v>
      </c>
      <c r="F6112" s="19" t="n">
        <v>-8.15760275281646E-006</v>
      </c>
      <c r="G6112" s="19" t="n">
        <v>2.49441857804273E-005</v>
      </c>
      <c r="H6112" s="17" t="n">
        <v>-4.34019714452471</v>
      </c>
      <c r="I6112" s="18" t="n">
        <v>80.9577220151257</v>
      </c>
      <c r="J6112" s="19" t="n">
        <v>4.08128736297488E-005</v>
      </c>
      <c r="K6112" s="19" t="n">
        <v>0.000271341583005828</v>
      </c>
      <c r="L6112" s="17" t="n">
        <v>-0.718708612660817</v>
      </c>
      <c r="M6112" s="17" t="n">
        <v>0.68359375</v>
      </c>
      <c r="N6112" s="17" t="n">
        <v>0.00104448517774316</v>
      </c>
      <c r="O6112" s="17" t="n">
        <v>0.00317223982660498</v>
      </c>
      <c r="P6112" s="35" t="b">
        <f aca="false">TRUE()</f>
        <v>1</v>
      </c>
      <c r="Q6112" s="19" t="n">
        <v>0.000115208246419135</v>
      </c>
    </row>
    <row r="6113" customFormat="false" ht="22.35" hidden="false" customHeight="false" outlineLevel="0" collapsed="false">
      <c r="A6113" s="6" t="s">
        <v>1870</v>
      </c>
      <c r="B6113" s="7" t="s">
        <v>1722</v>
      </c>
      <c r="C6113" s="18" t="n">
        <v>2388</v>
      </c>
      <c r="D6113" s="19" t="n">
        <v>-5.88595004821577E-006</v>
      </c>
      <c r="E6113" s="19" t="n">
        <v>2.2495275726546E-005</v>
      </c>
      <c r="F6113" s="19" t="n">
        <v>8.88876685941433E-006</v>
      </c>
      <c r="G6113" s="19" t="n">
        <v>2.21495574316535E-005</v>
      </c>
      <c r="H6113" s="17" t="n">
        <v>3.95586291284898</v>
      </c>
      <c r="I6113" s="18" t="n">
        <v>79.5553968021084</v>
      </c>
      <c r="J6113" s="19" t="n">
        <v>0.000164573193899723</v>
      </c>
      <c r="K6113" s="19" t="n">
        <v>0.000927084440618478</v>
      </c>
      <c r="L6113" s="17" t="n">
        <v>0.661836588332669</v>
      </c>
      <c r="M6113" s="17" t="n">
        <v>0.662037037037037</v>
      </c>
      <c r="N6113" s="17" t="n">
        <v>0.00210405202214886</v>
      </c>
      <c r="O6113" s="19" t="n">
        <v>0.000229442189978651</v>
      </c>
      <c r="P6113" s="35" t="b">
        <f aca="false">TRUE()</f>
        <v>1</v>
      </c>
      <c r="Q6113" s="19" t="n">
        <v>0.000342377095765843</v>
      </c>
    </row>
    <row r="6114" customFormat="false" ht="22.35" hidden="false" customHeight="false" outlineLevel="0" collapsed="false">
      <c r="A6114" s="6" t="s">
        <v>7895</v>
      </c>
      <c r="B6114" s="7" t="s">
        <v>1722</v>
      </c>
      <c r="C6114" s="18" t="n">
        <v>2389</v>
      </c>
      <c r="D6114" s="19" t="n">
        <v>-6.53097716468275E-006</v>
      </c>
      <c r="E6114" s="19" t="n">
        <v>2.33670755814823E-005</v>
      </c>
      <c r="F6114" s="19" t="n">
        <v>-6.05435731510192E-006</v>
      </c>
      <c r="G6114" s="19" t="n">
        <v>1.37040408471663E-005</v>
      </c>
      <c r="H6114" s="17" t="n">
        <v>0.1338503366066</v>
      </c>
      <c r="I6114" s="18" t="n">
        <v>58.1435231522589</v>
      </c>
      <c r="J6114" s="17" t="n">
        <v>0.893983147650019</v>
      </c>
      <c r="K6114" s="17" t="n">
        <v>0.95094307274807</v>
      </c>
      <c r="L6114" s="17" t="n">
        <v>0.0285543956116584</v>
      </c>
      <c r="M6114" s="17" t="n">
        <v>0.518229166666667</v>
      </c>
      <c r="N6114" s="17" t="n">
        <v>0.93004878912531</v>
      </c>
      <c r="O6114" s="19" t="n">
        <v>0.000112960003191589</v>
      </c>
      <c r="P6114" s="35" t="b">
        <f aca="false">FALSE()</f>
        <v>0</v>
      </c>
      <c r="Q6114" s="17"/>
    </row>
    <row r="6115" customFormat="false" ht="22.35" hidden="false" customHeight="false" outlineLevel="0" collapsed="false">
      <c r="A6115" s="6" t="s">
        <v>7896</v>
      </c>
      <c r="B6115" s="7" t="s">
        <v>1722</v>
      </c>
      <c r="C6115" s="18" t="n">
        <v>2390</v>
      </c>
      <c r="D6115" s="19" t="n">
        <v>1.65452042386078E-006</v>
      </c>
      <c r="E6115" s="19" t="n">
        <v>2.4896817484566E-005</v>
      </c>
      <c r="F6115" s="19" t="n">
        <v>1.48402682195198E-005</v>
      </c>
      <c r="G6115" s="19" t="n">
        <v>2.15721553239988E-005</v>
      </c>
      <c r="H6115" s="17" t="n">
        <v>3.28157783298767</v>
      </c>
      <c r="I6115" s="18" t="n">
        <v>71.9854445940399</v>
      </c>
      <c r="J6115" s="17" t="n">
        <v>0.00159379939263009</v>
      </c>
      <c r="K6115" s="17" t="n">
        <v>0.00676484755043404</v>
      </c>
      <c r="L6115" s="17" t="n">
        <v>0.585265358410995</v>
      </c>
      <c r="M6115" s="17" t="n">
        <v>0.638020833333333</v>
      </c>
      <c r="N6115" s="17" t="n">
        <v>0.00727110145679125</v>
      </c>
      <c r="O6115" s="17" t="n">
        <v>0.0233644066506889</v>
      </c>
      <c r="P6115" s="35" t="b">
        <f aca="false">TRUE()</f>
        <v>1</v>
      </c>
      <c r="Q6115" s="19" t="n">
        <v>0.000135737179487179</v>
      </c>
    </row>
    <row r="6116" customFormat="false" ht="22.35" hidden="false" customHeight="false" outlineLevel="0" collapsed="false">
      <c r="A6116" s="6" t="s">
        <v>7897</v>
      </c>
      <c r="B6116" s="7" t="s">
        <v>1722</v>
      </c>
      <c r="C6116" s="18" t="n">
        <v>2391</v>
      </c>
      <c r="D6116" s="19" t="n">
        <v>3.28613721109975E-006</v>
      </c>
      <c r="E6116" s="19" t="n">
        <v>3.42296798907484E-005</v>
      </c>
      <c r="F6116" s="19" t="n">
        <v>1.63168318707441E-005</v>
      </c>
      <c r="G6116" s="19" t="n">
        <v>2.96639053127329E-005</v>
      </c>
      <c r="H6116" s="17" t="n">
        <v>2.35869257226192</v>
      </c>
      <c r="I6116" s="18" t="n">
        <v>71.9944902476253</v>
      </c>
      <c r="J6116" s="17" t="n">
        <v>0.021056811340261</v>
      </c>
      <c r="K6116" s="17" t="n">
        <v>0.0636014213873966</v>
      </c>
      <c r="L6116" s="17" t="n">
        <v>0.420633548781878</v>
      </c>
      <c r="M6116" s="17" t="n">
        <v>0.613425925925926</v>
      </c>
      <c r="N6116" s="17" t="n">
        <v>0.0487214345757341</v>
      </c>
      <c r="O6116" s="19" t="n">
        <v>0.000135955497134668</v>
      </c>
      <c r="P6116" s="35" t="b">
        <f aca="false">FALSE()</f>
        <v>0</v>
      </c>
      <c r="Q6116" s="17"/>
    </row>
    <row r="6117" customFormat="false" ht="22.35" hidden="false" customHeight="false" outlineLevel="0" collapsed="false">
      <c r="A6117" s="6" t="s">
        <v>7898</v>
      </c>
      <c r="B6117" s="7" t="s">
        <v>1722</v>
      </c>
      <c r="C6117" s="18" t="n">
        <v>2392</v>
      </c>
      <c r="D6117" s="19" t="n">
        <v>5.5901947672906E-006</v>
      </c>
      <c r="E6117" s="19" t="n">
        <v>2.59334235825268E-005</v>
      </c>
      <c r="F6117" s="19" t="n">
        <v>-1.93903257171345E-006</v>
      </c>
      <c r="G6117" s="19" t="n">
        <v>2.18918820534486E-005</v>
      </c>
      <c r="H6117" s="17" t="n">
        <v>-1.80814251570486</v>
      </c>
      <c r="I6117" s="18" t="n">
        <v>70.6694923337097</v>
      </c>
      <c r="J6117" s="17" t="n">
        <v>0.0748390816221316</v>
      </c>
      <c r="K6117" s="17" t="n">
        <v>0.17070664381046</v>
      </c>
      <c r="L6117" s="17" t="n">
        <v>-0.326660913676858</v>
      </c>
      <c r="M6117" s="17" t="n">
        <v>0.594184027777778</v>
      </c>
      <c r="N6117" s="17" t="n">
        <v>0.141735729089028</v>
      </c>
      <c r="O6117" s="17" t="n">
        <v>0.00595735054322236</v>
      </c>
      <c r="P6117" s="35" t="b">
        <f aca="false">FALSE()</f>
        <v>0</v>
      </c>
      <c r="Q6117" s="17"/>
    </row>
    <row r="6118" customFormat="false" ht="22.35" hidden="false" customHeight="false" outlineLevel="0" collapsed="false">
      <c r="A6118" s="6" t="s">
        <v>7899</v>
      </c>
      <c r="B6118" s="7" t="s">
        <v>1722</v>
      </c>
      <c r="C6118" s="18" t="n">
        <v>2393</v>
      </c>
      <c r="D6118" s="19" t="n">
        <v>2.04901400677503E-005</v>
      </c>
      <c r="E6118" s="19" t="n">
        <v>2.28457724812401E-005</v>
      </c>
      <c r="F6118" s="19" t="n">
        <v>6.7269015643235E-006</v>
      </c>
      <c r="G6118" s="19" t="n">
        <v>2.76350103327225E-005</v>
      </c>
      <c r="H6118" s="17" t="n">
        <v>-3.42193869728061</v>
      </c>
      <c r="I6118" s="18" t="n">
        <v>96.4842671821726</v>
      </c>
      <c r="J6118" s="19" t="n">
        <v>0.000913459730283099</v>
      </c>
      <c r="K6118" s="17" t="n">
        <v>0.00413408061941924</v>
      </c>
      <c r="L6118" s="17" t="n">
        <v>-0.516712059110972</v>
      </c>
      <c r="M6118" s="17" t="n">
        <v>0.65625</v>
      </c>
      <c r="N6118" s="17" t="n">
        <v>0.0139406308755975</v>
      </c>
      <c r="O6118" s="19" t="n">
        <v>0.000712237946476788</v>
      </c>
      <c r="P6118" s="35" t="b">
        <f aca="false">TRUE()</f>
        <v>1</v>
      </c>
      <c r="Q6118" s="19" t="n">
        <v>0.000300771243839762</v>
      </c>
    </row>
    <row r="6119" customFormat="false" ht="22.35" hidden="false" customHeight="false" outlineLevel="0" collapsed="false">
      <c r="A6119" s="6" t="s">
        <v>7900</v>
      </c>
      <c r="B6119" s="7" t="s">
        <v>1722</v>
      </c>
      <c r="C6119" s="18" t="n">
        <v>2394</v>
      </c>
      <c r="D6119" s="19" t="n">
        <v>2.97653281853729E-006</v>
      </c>
      <c r="E6119" s="19" t="n">
        <v>2.43744003139595E-005</v>
      </c>
      <c r="F6119" s="19" t="n">
        <v>-5.69529451982154E-006</v>
      </c>
      <c r="G6119" s="19" t="n">
        <v>2.20992983988029E-005</v>
      </c>
      <c r="H6119" s="17" t="n">
        <v>-2.18378927931322</v>
      </c>
      <c r="I6119" s="18" t="n">
        <v>74.448685353015</v>
      </c>
      <c r="J6119" s="17" t="n">
        <v>0.0321282522563655</v>
      </c>
      <c r="K6119" s="17" t="n">
        <v>0.0893063829958306</v>
      </c>
      <c r="L6119" s="17" t="n">
        <v>-0.380788362795353</v>
      </c>
      <c r="M6119" s="17" t="n">
        <v>0.594762731481481</v>
      </c>
      <c r="N6119" s="17" t="n">
        <v>0.0781659951903228</v>
      </c>
      <c r="O6119" s="19" t="n">
        <v>0.000492205837984746</v>
      </c>
      <c r="P6119" s="35" t="b">
        <f aca="false">FALSE()</f>
        <v>0</v>
      </c>
      <c r="Q6119" s="17"/>
    </row>
    <row r="6120" customFormat="false" ht="22.35" hidden="false" customHeight="false" outlineLevel="0" collapsed="false">
      <c r="A6120" s="6" t="s">
        <v>7901</v>
      </c>
      <c r="B6120" s="7" t="s">
        <v>1722</v>
      </c>
      <c r="C6120" s="18" t="n">
        <v>2395</v>
      </c>
      <c r="D6120" s="19" t="n">
        <v>-1.64976895407545E-006</v>
      </c>
      <c r="E6120" s="19" t="n">
        <v>3.03668380703558E-005</v>
      </c>
      <c r="F6120" s="19" t="n">
        <v>-1.68361218163313E-006</v>
      </c>
      <c r="G6120" s="19" t="n">
        <v>2.44802007010909E-005</v>
      </c>
      <c r="H6120" s="17" t="n">
        <v>-0.00700026312599173</v>
      </c>
      <c r="I6120" s="18" t="n">
        <v>68.5116610406826</v>
      </c>
      <c r="J6120" s="17" t="n">
        <v>0.994434987592112</v>
      </c>
      <c r="K6120" s="17" t="n">
        <v>0.996903692394732</v>
      </c>
      <c r="L6120" s="17" t="n">
        <v>-0.00129351057511001</v>
      </c>
      <c r="M6120" s="17" t="n">
        <v>0.513165509259259</v>
      </c>
      <c r="N6120" s="17" t="n">
        <v>0.996472419750568</v>
      </c>
      <c r="O6120" s="19" t="n">
        <v>0.000305030872671769</v>
      </c>
      <c r="P6120" s="35" t="b">
        <f aca="false">FALSE()</f>
        <v>0</v>
      </c>
      <c r="Q6120" s="17"/>
    </row>
    <row r="6121" customFormat="false" ht="22.35" hidden="false" customHeight="false" outlineLevel="0" collapsed="false">
      <c r="A6121" s="6" t="s">
        <v>7902</v>
      </c>
      <c r="B6121" s="7" t="s">
        <v>1722</v>
      </c>
      <c r="C6121" s="18" t="n">
        <v>2396</v>
      </c>
      <c r="D6121" s="19" t="n">
        <v>1.61292997224513E-006</v>
      </c>
      <c r="E6121" s="19" t="n">
        <v>2.00254823794715E-005</v>
      </c>
      <c r="F6121" s="19" t="n">
        <v>1.65962890068058E-006</v>
      </c>
      <c r="G6121" s="19" t="n">
        <v>2.17365433326007E-005</v>
      </c>
      <c r="H6121" s="17" t="n">
        <v>0.0136902421726279</v>
      </c>
      <c r="I6121" s="18" t="n">
        <v>86.7672083284892</v>
      </c>
      <c r="J6121" s="17" t="n">
        <v>0.98910853809872</v>
      </c>
      <c r="K6121" s="17" t="n">
        <v>0.996903692394732</v>
      </c>
      <c r="L6121" s="17" t="n">
        <v>0.00218110322739667</v>
      </c>
      <c r="M6121" s="17" t="n">
        <v>0.519675925925926</v>
      </c>
      <c r="N6121" s="17" t="n">
        <v>0.996472419750568</v>
      </c>
      <c r="O6121" s="19" t="n">
        <v>9.25065781229426E-005</v>
      </c>
      <c r="P6121" s="35" t="b">
        <f aca="false">FALSE()</f>
        <v>0</v>
      </c>
      <c r="Q6121" s="17"/>
    </row>
    <row r="6122" customFormat="false" ht="22.35" hidden="false" customHeight="false" outlineLevel="0" collapsed="false">
      <c r="A6122" s="6" t="s">
        <v>7903</v>
      </c>
      <c r="B6122" s="7" t="s">
        <v>1722</v>
      </c>
      <c r="C6122" s="18" t="n">
        <v>2397</v>
      </c>
      <c r="D6122" s="19" t="n">
        <v>-1.50415925653883E-005</v>
      </c>
      <c r="E6122" s="19" t="n">
        <v>2.18502075980954E-005</v>
      </c>
      <c r="F6122" s="19" t="n">
        <v>-1.0444230779465E-005</v>
      </c>
      <c r="G6122" s="19" t="n">
        <v>2.34437924293038E-005</v>
      </c>
      <c r="H6122" s="17" t="n">
        <v>1.23921992671056</v>
      </c>
      <c r="I6122" s="18" t="n">
        <v>85.8368802111401</v>
      </c>
      <c r="J6122" s="17" t="n">
        <v>0.218641755109288</v>
      </c>
      <c r="K6122" s="17" t="n">
        <v>0.36904727618937</v>
      </c>
      <c r="L6122" s="17" t="n">
        <v>0.198578552847084</v>
      </c>
      <c r="M6122" s="17" t="n">
        <v>0.553240740740741</v>
      </c>
      <c r="N6122" s="17" t="n">
        <v>0.438512552882277</v>
      </c>
      <c r="O6122" s="17" t="n">
        <v>0.0662106481332383</v>
      </c>
      <c r="P6122" s="35" t="b">
        <f aca="false">FALSE()</f>
        <v>0</v>
      </c>
      <c r="Q6122" s="17"/>
    </row>
    <row r="6123" customFormat="false" ht="22.35" hidden="false" customHeight="false" outlineLevel="0" collapsed="false">
      <c r="A6123" s="6" t="s">
        <v>7904</v>
      </c>
      <c r="B6123" s="7" t="s">
        <v>1722</v>
      </c>
      <c r="C6123" s="18" t="n">
        <v>2398</v>
      </c>
      <c r="D6123" s="19" t="n">
        <v>-2.78563756086949E-006</v>
      </c>
      <c r="E6123" s="19" t="n">
        <v>2.76689841652209E-005</v>
      </c>
      <c r="F6123" s="19" t="n">
        <v>4.82964570874909E-006</v>
      </c>
      <c r="G6123" s="19" t="n">
        <v>2.43408568716003E-005</v>
      </c>
      <c r="H6123" s="17" t="n">
        <v>1.70011717125759</v>
      </c>
      <c r="I6123" s="18" t="n">
        <v>72.7846469077422</v>
      </c>
      <c r="J6123" s="17" t="n">
        <v>0.0933786619347354</v>
      </c>
      <c r="K6123" s="17" t="n">
        <v>0.199917425447838</v>
      </c>
      <c r="L6123" s="17" t="n">
        <v>0.300938771792926</v>
      </c>
      <c r="M6123" s="17" t="n">
        <v>0.575520833333333</v>
      </c>
      <c r="N6123" s="17" t="n">
        <v>0.172726615274055</v>
      </c>
      <c r="O6123" s="19" t="n">
        <v>9.41328509575314E-005</v>
      </c>
      <c r="P6123" s="35" t="b">
        <f aca="false">FALSE()</f>
        <v>0</v>
      </c>
      <c r="Q6123" s="17"/>
    </row>
    <row r="6124" customFormat="false" ht="22.35" hidden="false" customHeight="false" outlineLevel="0" collapsed="false">
      <c r="A6124" s="6" t="s">
        <v>7905</v>
      </c>
      <c r="B6124" s="7" t="s">
        <v>1722</v>
      </c>
      <c r="C6124" s="18" t="n">
        <v>2399</v>
      </c>
      <c r="D6124" s="19" t="n">
        <v>9.07084904619033E-006</v>
      </c>
      <c r="E6124" s="19" t="n">
        <v>2.87803475586484E-005</v>
      </c>
      <c r="F6124" s="19" t="n">
        <v>-9.06830515560815E-007</v>
      </c>
      <c r="G6124" s="19" t="n">
        <v>2.7883038876635E-005</v>
      </c>
      <c r="H6124" s="17" t="n">
        <v>-2.0962492552838</v>
      </c>
      <c r="I6124" s="18" t="n">
        <v>78.485621040652</v>
      </c>
      <c r="J6124" s="17" t="n">
        <v>0.0392820715381388</v>
      </c>
      <c r="K6124" s="17" t="n">
        <v>0.104435893981059</v>
      </c>
      <c r="L6124" s="17" t="n">
        <v>-0.35357756764425</v>
      </c>
      <c r="M6124" s="17" t="n">
        <v>0.588107638888889</v>
      </c>
      <c r="N6124" s="17" t="n">
        <v>0.105183057541261</v>
      </c>
      <c r="O6124" s="19" t="n">
        <v>0.000228993416573663</v>
      </c>
      <c r="P6124" s="35" t="b">
        <f aca="false">FALSE()</f>
        <v>0</v>
      </c>
      <c r="Q6124" s="17"/>
    </row>
    <row r="6125" customFormat="false" ht="22.35" hidden="false" customHeight="false" outlineLevel="0" collapsed="false">
      <c r="A6125" s="6" t="s">
        <v>7906</v>
      </c>
      <c r="B6125" s="7" t="s">
        <v>1722</v>
      </c>
      <c r="C6125" s="18" t="n">
        <v>2400</v>
      </c>
      <c r="D6125" s="19" t="n">
        <v>-2.22286864846646E-006</v>
      </c>
      <c r="E6125" s="19" t="n">
        <v>2.91959489088E-005</v>
      </c>
      <c r="F6125" s="19" t="n">
        <v>-1.08759539822735E-005</v>
      </c>
      <c r="G6125" s="19" t="n">
        <v>2.48032267309319E-005</v>
      </c>
      <c r="H6125" s="17" t="n">
        <v>-1.84356117459719</v>
      </c>
      <c r="I6125" s="18" t="n">
        <v>70.9839272249365</v>
      </c>
      <c r="J6125" s="17" t="n">
        <v>0.0694213632851188</v>
      </c>
      <c r="K6125" s="17" t="n">
        <v>0.160925146195855</v>
      </c>
      <c r="L6125" s="17" t="n">
        <v>-0.332017360092177</v>
      </c>
      <c r="M6125" s="17" t="n">
        <v>0.615017361111111</v>
      </c>
      <c r="N6125" s="17" t="n">
        <v>0.135330000934684</v>
      </c>
      <c r="O6125" s="17" t="n">
        <v>0.00739693842142165</v>
      </c>
      <c r="P6125" s="35" t="b">
        <f aca="false">FALSE()</f>
        <v>0</v>
      </c>
      <c r="Q6125" s="17"/>
    </row>
    <row r="6126" customFormat="false" ht="22.35" hidden="false" customHeight="false" outlineLevel="0" collapsed="false">
      <c r="A6126" s="6" t="s">
        <v>7907</v>
      </c>
      <c r="B6126" s="7" t="s">
        <v>1722</v>
      </c>
      <c r="C6126" s="18" t="n">
        <v>2401</v>
      </c>
      <c r="D6126" s="19" t="n">
        <v>6.60988950620944E-006</v>
      </c>
      <c r="E6126" s="19" t="n">
        <v>3.27829735545819E-005</v>
      </c>
      <c r="F6126" s="19" t="n">
        <v>4.10532682306235E-006</v>
      </c>
      <c r="G6126" s="19" t="n">
        <v>2.71490933997697E-005</v>
      </c>
      <c r="H6126" s="17" t="n">
        <v>-0.477526404567947</v>
      </c>
      <c r="I6126" s="18" t="n">
        <v>69.7474746809955</v>
      </c>
      <c r="J6126" s="17" t="n">
        <v>0.634480411298716</v>
      </c>
      <c r="K6126" s="17" t="n">
        <v>0.774611629335587</v>
      </c>
      <c r="L6126" s="17" t="n">
        <v>-0.0870857104283663</v>
      </c>
      <c r="M6126" s="17" t="n">
        <v>0.504195601851852</v>
      </c>
      <c r="N6126" s="17" t="n">
        <v>0.744413921835546</v>
      </c>
      <c r="O6126" s="19" t="n">
        <v>0.000102963329595336</v>
      </c>
      <c r="P6126" s="35" t="b">
        <f aca="false">FALSE()</f>
        <v>0</v>
      </c>
      <c r="Q6126" s="17"/>
    </row>
    <row r="6127" customFormat="false" ht="22.35" hidden="false" customHeight="false" outlineLevel="0" collapsed="false">
      <c r="A6127" s="6" t="s">
        <v>7908</v>
      </c>
      <c r="B6127" s="7" t="s">
        <v>1722</v>
      </c>
      <c r="C6127" s="18" t="n">
        <v>2402</v>
      </c>
      <c r="D6127" s="19" t="n">
        <v>-6.48842952039331E-006</v>
      </c>
      <c r="E6127" s="19" t="n">
        <v>2.91900715788764E-005</v>
      </c>
      <c r="F6127" s="19" t="n">
        <v>-1.14692961452386E-005</v>
      </c>
      <c r="G6127" s="19" t="n">
        <v>2.9002159385163E-005</v>
      </c>
      <c r="H6127" s="17" t="n">
        <v>-1.02546022557922</v>
      </c>
      <c r="I6127" s="18" t="n">
        <v>80.1672850738076</v>
      </c>
      <c r="J6127" s="17" t="n">
        <v>0.308230417593986</v>
      </c>
      <c r="K6127" s="17" t="n">
        <v>0.471619361413942</v>
      </c>
      <c r="L6127" s="17" t="n">
        <v>-0.170788015520006</v>
      </c>
      <c r="M6127" s="17" t="n">
        <v>0.557002314814815</v>
      </c>
      <c r="N6127" s="17" t="n">
        <v>0.512093156213878</v>
      </c>
      <c r="O6127" s="17" t="n">
        <v>0.0580830777229549</v>
      </c>
      <c r="P6127" s="35" t="b">
        <f aca="false">FALSE()</f>
        <v>0</v>
      </c>
      <c r="Q6127" s="17"/>
    </row>
    <row r="6128" customFormat="false" ht="22.35" hidden="false" customHeight="false" outlineLevel="0" collapsed="false">
      <c r="A6128" s="6" t="s">
        <v>7909</v>
      </c>
      <c r="B6128" s="7" t="s">
        <v>1722</v>
      </c>
      <c r="C6128" s="18" t="n">
        <v>2403</v>
      </c>
      <c r="D6128" s="19" t="n">
        <v>-5.73196275920583E-006</v>
      </c>
      <c r="E6128" s="19" t="n">
        <v>3.41480532439569E-005</v>
      </c>
      <c r="F6128" s="19" t="n">
        <v>-9.38411146676985E-006</v>
      </c>
      <c r="G6128" s="19" t="n">
        <v>2.63492982088729E-005</v>
      </c>
      <c r="H6128" s="17" t="n">
        <v>-0.676846767570065</v>
      </c>
      <c r="I6128" s="18" t="n">
        <v>66.6442466620717</v>
      </c>
      <c r="J6128" s="17" t="n">
        <v>0.50084581880354</v>
      </c>
      <c r="K6128" s="17" t="n">
        <v>0.664897967324089</v>
      </c>
      <c r="L6128" s="17" t="n">
        <v>-0.127737791155187</v>
      </c>
      <c r="M6128" s="17" t="n">
        <v>0.540798611111111</v>
      </c>
      <c r="N6128" s="17" t="n">
        <v>0.610924555262122</v>
      </c>
      <c r="O6128" s="19" t="n">
        <v>0.000214070144035029</v>
      </c>
      <c r="P6128" s="35" t="b">
        <f aca="false">FALSE()</f>
        <v>0</v>
      </c>
      <c r="Q6128" s="17"/>
    </row>
    <row r="6129" customFormat="false" ht="22.35" hidden="false" customHeight="false" outlineLevel="0" collapsed="false">
      <c r="A6129" s="6" t="s">
        <v>7910</v>
      </c>
      <c r="B6129" s="7" t="s">
        <v>1722</v>
      </c>
      <c r="C6129" s="18" t="n">
        <v>2404</v>
      </c>
      <c r="D6129" s="19" t="n">
        <v>9.14739858779284E-007</v>
      </c>
      <c r="E6129" s="19" t="n">
        <v>2.85607436889064E-005</v>
      </c>
      <c r="F6129" s="19" t="n">
        <v>7.11725852279342E-006</v>
      </c>
      <c r="G6129" s="19" t="n">
        <v>2.30834271112842E-005</v>
      </c>
      <c r="H6129" s="17" t="n">
        <v>1.36345784467995</v>
      </c>
      <c r="I6129" s="18" t="n">
        <v>68.6265955854151</v>
      </c>
      <c r="J6129" s="17" t="n">
        <v>0.177194504896524</v>
      </c>
      <c r="K6129" s="17" t="n">
        <v>0.317574363145711</v>
      </c>
      <c r="L6129" s="17" t="n">
        <v>0.25162568248691</v>
      </c>
      <c r="M6129" s="17" t="n">
        <v>0.585358796296296</v>
      </c>
      <c r="N6129" s="17" t="n">
        <v>0.261938819258078</v>
      </c>
      <c r="O6129" s="19" t="n">
        <v>0.00031398438746279</v>
      </c>
      <c r="P6129" s="35" t="b">
        <f aca="false">FALSE()</f>
        <v>0</v>
      </c>
      <c r="Q6129" s="17"/>
    </row>
    <row r="6130" customFormat="false" ht="22.35" hidden="false" customHeight="false" outlineLevel="0" collapsed="false">
      <c r="A6130" s="6" t="s">
        <v>7911</v>
      </c>
      <c r="B6130" s="7" t="s">
        <v>1722</v>
      </c>
      <c r="C6130" s="18" t="n">
        <v>2405</v>
      </c>
      <c r="D6130" s="19" t="n">
        <v>-1.86898504142477E-005</v>
      </c>
      <c r="E6130" s="19" t="n">
        <v>2.78655942283747E-005</v>
      </c>
      <c r="F6130" s="19" t="n">
        <v>-8.78083002235563E-006</v>
      </c>
      <c r="G6130" s="19" t="n">
        <v>2.69792299275085E-005</v>
      </c>
      <c r="H6130" s="17" t="n">
        <v>2.15049870200177</v>
      </c>
      <c r="I6130" s="18" t="n">
        <v>78.4432983497723</v>
      </c>
      <c r="J6130" s="17" t="n">
        <v>0.0345952796551486</v>
      </c>
      <c r="K6130" s="17" t="n">
        <v>0.0945734009494369</v>
      </c>
      <c r="L6130" s="17" t="n">
        <v>0.362846586201656</v>
      </c>
      <c r="M6130" s="17" t="n">
        <v>0.598958333333333</v>
      </c>
      <c r="N6130" s="17" t="n">
        <v>0.0954210091961743</v>
      </c>
      <c r="O6130" s="19" t="n">
        <v>0.000149775721730052</v>
      </c>
      <c r="P6130" s="35" t="b">
        <f aca="false">FALSE()</f>
        <v>0</v>
      </c>
      <c r="Q6130" s="17"/>
    </row>
    <row r="6131" customFormat="false" ht="22.35" hidden="false" customHeight="false" outlineLevel="0" collapsed="false">
      <c r="A6131" s="6" t="s">
        <v>7912</v>
      </c>
      <c r="B6131" s="7" t="s">
        <v>1722</v>
      </c>
      <c r="C6131" s="18" t="n">
        <v>2406</v>
      </c>
      <c r="D6131" s="19" t="n">
        <v>8.89300955140305E-007</v>
      </c>
      <c r="E6131" s="19" t="n">
        <v>3.76726679952181E-005</v>
      </c>
      <c r="F6131" s="19" t="n">
        <v>5.97344780410454E-006</v>
      </c>
      <c r="G6131" s="19" t="n">
        <v>2.62579309447684E-005</v>
      </c>
      <c r="H6131" s="17" t="n">
        <v>0.867403106043137</v>
      </c>
      <c r="I6131" s="18" t="n">
        <v>62.9123831162418</v>
      </c>
      <c r="J6131" s="17" t="n">
        <v>0.389017699598614</v>
      </c>
      <c r="K6131" s="17" t="n">
        <v>0.555743315359581</v>
      </c>
      <c r="L6131" s="17" t="n">
        <v>0.171687788606928</v>
      </c>
      <c r="M6131" s="17" t="n">
        <v>0.528935185185185</v>
      </c>
      <c r="N6131" s="17" t="n">
        <v>0.466974078893794</v>
      </c>
      <c r="O6131" s="19" t="n">
        <v>6.43389999757853E-005</v>
      </c>
      <c r="P6131" s="35" t="b">
        <f aca="false">FALSE()</f>
        <v>0</v>
      </c>
      <c r="Q6131" s="17"/>
    </row>
    <row r="6132" customFormat="false" ht="22.35" hidden="false" customHeight="false" outlineLevel="0" collapsed="false">
      <c r="A6132" s="6" t="s">
        <v>7913</v>
      </c>
      <c r="B6132" s="7" t="s">
        <v>1722</v>
      </c>
      <c r="C6132" s="18" t="n">
        <v>2407</v>
      </c>
      <c r="D6132" s="19" t="n">
        <v>1.60162475097907E-005</v>
      </c>
      <c r="E6132" s="19" t="n">
        <v>3.04238974059821E-005</v>
      </c>
      <c r="F6132" s="19" t="n">
        <v>5.76194789672645E-006</v>
      </c>
      <c r="G6132" s="19" t="n">
        <v>2.79427688634773E-005</v>
      </c>
      <c r="H6132" s="17" t="n">
        <v>-2.06303366133355</v>
      </c>
      <c r="I6132" s="18" t="n">
        <v>75.1931545279971</v>
      </c>
      <c r="J6132" s="17" t="n">
        <v>0.0425622371499538</v>
      </c>
      <c r="K6132" s="17" t="n">
        <v>0.110922209967587</v>
      </c>
      <c r="L6132" s="17" t="n">
        <v>-0.357417439917686</v>
      </c>
      <c r="M6132" s="17" t="n">
        <v>0.596498842592593</v>
      </c>
      <c r="N6132" s="17" t="n">
        <v>0.103112711413193</v>
      </c>
      <c r="O6132" s="17" t="n">
        <v>0.00357092129083992</v>
      </c>
      <c r="P6132" s="35" t="b">
        <f aca="false">FALSE()</f>
        <v>0</v>
      </c>
      <c r="Q6132" s="17"/>
    </row>
    <row r="6133" customFormat="false" ht="22.35" hidden="false" customHeight="false" outlineLevel="0" collapsed="false">
      <c r="A6133" s="6" t="s">
        <v>7914</v>
      </c>
      <c r="B6133" s="7" t="s">
        <v>1722</v>
      </c>
      <c r="C6133" s="18" t="n">
        <v>2408</v>
      </c>
      <c r="D6133" s="19" t="n">
        <v>7.97272487369786E-006</v>
      </c>
      <c r="E6133" s="19" t="n">
        <v>3.65266862826276E-005</v>
      </c>
      <c r="F6133" s="19" t="n">
        <v>-1.15354045259619E-005</v>
      </c>
      <c r="G6133" s="19" t="n">
        <v>2.7571953974964E-005</v>
      </c>
      <c r="H6133" s="17" t="n">
        <v>-3.39207375986225</v>
      </c>
      <c r="I6133" s="18" t="n">
        <v>65.7690796888563</v>
      </c>
      <c r="J6133" s="17" t="n">
        <v>0.00117813600016872</v>
      </c>
      <c r="K6133" s="17" t="n">
        <v>0.0051870622831083</v>
      </c>
      <c r="L6133" s="17" t="n">
        <v>-0.646911020150489</v>
      </c>
      <c r="M6133" s="17" t="n">
        <v>0.670283564814815</v>
      </c>
      <c r="N6133" s="17" t="n">
        <v>0.00653746593300188</v>
      </c>
      <c r="O6133" s="17" t="n">
        <v>0.0893123695120475</v>
      </c>
      <c r="P6133" s="35" t="b">
        <f aca="false">TRUE()</f>
        <v>1</v>
      </c>
      <c r="Q6133" s="19" t="n">
        <v>0.000185707678075856</v>
      </c>
    </row>
    <row r="6134" customFormat="false" ht="22.35" hidden="false" customHeight="false" outlineLevel="0" collapsed="false">
      <c r="A6134" s="6" t="s">
        <v>7915</v>
      </c>
      <c r="B6134" s="7" t="s">
        <v>1722</v>
      </c>
      <c r="C6134" s="18" t="n">
        <v>2409</v>
      </c>
      <c r="D6134" s="19" t="n">
        <v>1.11803377944132E-005</v>
      </c>
      <c r="E6134" s="19" t="n">
        <v>4.02577128186045E-005</v>
      </c>
      <c r="F6134" s="19" t="n">
        <v>1.21449965431751E-005</v>
      </c>
      <c r="G6134" s="19" t="n">
        <v>3.23440920051653E-005</v>
      </c>
      <c r="H6134" s="17" t="n">
        <v>0.150600947542048</v>
      </c>
      <c r="I6134" s="18" t="n">
        <v>68.3611668772982</v>
      </c>
      <c r="J6134" s="17" t="n">
        <v>0.880734011765235</v>
      </c>
      <c r="K6134" s="17" t="n">
        <v>0.943162611536594</v>
      </c>
      <c r="L6134" s="17" t="n">
        <v>0.027873867745555</v>
      </c>
      <c r="M6134" s="17" t="n">
        <v>0.502025462962963</v>
      </c>
      <c r="N6134" s="17" t="n">
        <v>0.932047108731247</v>
      </c>
      <c r="O6134" s="19" t="n">
        <v>0.00014003124500194</v>
      </c>
      <c r="P6134" s="35" t="b">
        <f aca="false">FALSE()</f>
        <v>0</v>
      </c>
      <c r="Q6134" s="17"/>
    </row>
    <row r="6135" customFormat="false" ht="22.35" hidden="false" customHeight="false" outlineLevel="0" collapsed="false">
      <c r="A6135" s="6" t="s">
        <v>7916</v>
      </c>
      <c r="B6135" s="7" t="s">
        <v>1722</v>
      </c>
      <c r="C6135" s="18" t="n">
        <v>2410</v>
      </c>
      <c r="D6135" s="19" t="n">
        <v>1.55801643375123E-006</v>
      </c>
      <c r="E6135" s="19" t="n">
        <v>3.58460714473988E-005</v>
      </c>
      <c r="F6135" s="19" t="n">
        <v>4.70801153116777E-006</v>
      </c>
      <c r="G6135" s="19" t="n">
        <v>2.80436847720957E-005</v>
      </c>
      <c r="H6135" s="17" t="n">
        <v>0.554846270296808</v>
      </c>
      <c r="I6135" s="18" t="n">
        <v>67.2143371139314</v>
      </c>
      <c r="J6135" s="17" t="n">
        <v>0.580841582675135</v>
      </c>
      <c r="K6135" s="17" t="n">
        <v>0.732947753737565</v>
      </c>
      <c r="L6135" s="17" t="n">
        <v>0.104022330408474</v>
      </c>
      <c r="M6135" s="17" t="n">
        <v>0.504484953703704</v>
      </c>
      <c r="N6135" s="17" t="n">
        <v>0.692653356607182</v>
      </c>
      <c r="O6135" s="17" t="n">
        <v>0.00398369668442683</v>
      </c>
      <c r="P6135" s="35" t="b">
        <f aca="false">FALSE()</f>
        <v>0</v>
      </c>
      <c r="Q6135" s="17"/>
    </row>
    <row r="6136" customFormat="false" ht="22.35" hidden="false" customHeight="false" outlineLevel="0" collapsed="false">
      <c r="A6136" s="6" t="s">
        <v>7917</v>
      </c>
      <c r="B6136" s="7" t="s">
        <v>1722</v>
      </c>
      <c r="C6136" s="18" t="n">
        <v>2411</v>
      </c>
      <c r="D6136" s="19" t="n">
        <v>1.61125704096551E-006</v>
      </c>
      <c r="E6136" s="19" t="n">
        <v>3.06716284551913E-005</v>
      </c>
      <c r="F6136" s="19" t="n">
        <v>1.20137335248681E-006</v>
      </c>
      <c r="G6136" s="19" t="n">
        <v>2.8174305701059E-005</v>
      </c>
      <c r="H6136" s="17" t="n">
        <v>-0.0817947437587531</v>
      </c>
      <c r="I6136" s="18" t="n">
        <v>75.2014646812131</v>
      </c>
      <c r="J6136" s="17" t="n">
        <v>0.935027248395163</v>
      </c>
      <c r="K6136" s="17" t="n">
        <v>0.978109516549066</v>
      </c>
      <c r="L6136" s="17" t="n">
        <v>-0.0141698063123</v>
      </c>
      <c r="M6136" s="17" t="n">
        <v>0.509548611111111</v>
      </c>
      <c r="N6136" s="17" t="n">
        <v>0.976660022384478</v>
      </c>
      <c r="O6136" s="17" t="n">
        <v>0.0270671090441895</v>
      </c>
      <c r="P6136" s="35" t="b">
        <f aca="false">FALSE()</f>
        <v>0</v>
      </c>
      <c r="Q6136" s="17"/>
    </row>
    <row r="6137" customFormat="false" ht="22.35" hidden="false" customHeight="false" outlineLevel="0" collapsed="false">
      <c r="A6137" s="6" t="s">
        <v>7918</v>
      </c>
      <c r="B6137" s="7" t="s">
        <v>1722</v>
      </c>
      <c r="C6137" s="18" t="n">
        <v>2412</v>
      </c>
      <c r="D6137" s="19" t="n">
        <v>3.97709232764024E-007</v>
      </c>
      <c r="E6137" s="19" t="n">
        <v>3.71919370108895E-005</v>
      </c>
      <c r="F6137" s="19" t="n">
        <v>1.22006982565108E-005</v>
      </c>
      <c r="G6137" s="19" t="n">
        <v>2.59436724188039E-005</v>
      </c>
      <c r="H6137" s="17" t="n">
        <v>2.03950071995681</v>
      </c>
      <c r="I6137" s="18" t="n">
        <v>62.9388256388092</v>
      </c>
      <c r="J6137" s="17" t="n">
        <v>0.0456034098386109</v>
      </c>
      <c r="K6137" s="17" t="n">
        <v>0.117039310219342</v>
      </c>
      <c r="L6137" s="17" t="n">
        <v>0.403536618393189</v>
      </c>
      <c r="M6137" s="17" t="n">
        <v>0.597222222222222</v>
      </c>
      <c r="N6137" s="17" t="n">
        <v>0.0599368528670806</v>
      </c>
      <c r="O6137" s="19" t="n">
        <v>5.34685373978248E-005</v>
      </c>
      <c r="P6137" s="35" t="b">
        <f aca="false">FALSE()</f>
        <v>0</v>
      </c>
      <c r="Q6137" s="17"/>
    </row>
    <row r="6138" customFormat="false" ht="22.35" hidden="false" customHeight="false" outlineLevel="0" collapsed="false">
      <c r="A6138" s="6" t="s">
        <v>7919</v>
      </c>
      <c r="B6138" s="7" t="s">
        <v>1722</v>
      </c>
      <c r="C6138" s="18" t="n">
        <v>2413</v>
      </c>
      <c r="D6138" s="19" t="n">
        <v>-1.23377647940714E-005</v>
      </c>
      <c r="E6138" s="19" t="n">
        <v>3.47650467132563E-005</v>
      </c>
      <c r="F6138" s="19" t="n">
        <v>-9.10593576179434E-006</v>
      </c>
      <c r="G6138" s="19" t="n">
        <v>3.33584644244838E-005</v>
      </c>
      <c r="H6138" s="17" t="n">
        <v>0.563383369723807</v>
      </c>
      <c r="I6138" s="18" t="n">
        <v>77.8655812365704</v>
      </c>
      <c r="J6138" s="17" t="n">
        <v>0.574792712977061</v>
      </c>
      <c r="K6138" s="17" t="n">
        <v>0.727982678933706</v>
      </c>
      <c r="L6138" s="17" t="n">
        <v>0.0954872810931445</v>
      </c>
      <c r="M6138" s="17" t="n">
        <v>0.519241898148148</v>
      </c>
      <c r="N6138" s="17" t="n">
        <v>0.71999513341742</v>
      </c>
      <c r="O6138" s="19" t="n">
        <v>0.000160851871614107</v>
      </c>
      <c r="P6138" s="35" t="b">
        <f aca="false">FALSE()</f>
        <v>0</v>
      </c>
      <c r="Q6138" s="17"/>
    </row>
    <row r="6139" customFormat="false" ht="22.35" hidden="false" customHeight="false" outlineLevel="0" collapsed="false">
      <c r="A6139" s="6" t="s">
        <v>7920</v>
      </c>
      <c r="B6139" s="7" t="s">
        <v>1722</v>
      </c>
      <c r="C6139" s="18" t="n">
        <v>2414</v>
      </c>
      <c r="D6139" s="19" t="n">
        <v>1.37021178724537E-005</v>
      </c>
      <c r="E6139" s="19" t="n">
        <v>3.8795347700427E-005</v>
      </c>
      <c r="F6139" s="19" t="n">
        <v>4.20521634321696E-006</v>
      </c>
      <c r="G6139" s="19" t="n">
        <v>2.70720526899407E-005</v>
      </c>
      <c r="H6139" s="17" t="n">
        <v>-1.57311605272013</v>
      </c>
      <c r="I6139" s="18" t="n">
        <v>62.9508946951106</v>
      </c>
      <c r="J6139" s="17" t="n">
        <v>0.120704909426294</v>
      </c>
      <c r="K6139" s="17" t="n">
        <v>0.240536622015649</v>
      </c>
      <c r="L6139" s="17" t="n">
        <v>-0.311205444963094</v>
      </c>
      <c r="M6139" s="17" t="n">
        <v>0.540364583333333</v>
      </c>
      <c r="N6139" s="17" t="n">
        <v>0.1585028588254</v>
      </c>
      <c r="O6139" s="19" t="n">
        <v>9.99676331315716E-005</v>
      </c>
      <c r="P6139" s="35" t="b">
        <f aca="false">FALSE()</f>
        <v>0</v>
      </c>
      <c r="Q6139" s="17"/>
    </row>
    <row r="6140" customFormat="false" ht="22.35" hidden="false" customHeight="false" outlineLevel="0" collapsed="false">
      <c r="A6140" s="6" t="s">
        <v>7921</v>
      </c>
      <c r="B6140" s="7" t="s">
        <v>1722</v>
      </c>
      <c r="C6140" s="18" t="n">
        <v>2415</v>
      </c>
      <c r="D6140" s="19" t="n">
        <v>1.65640117807847E-005</v>
      </c>
      <c r="E6140" s="19" t="n">
        <v>3.53570329812824E-005</v>
      </c>
      <c r="F6140" s="19" t="n">
        <v>1.40536300561941E-005</v>
      </c>
      <c r="G6140" s="19" t="n">
        <v>3.14273558009451E-005</v>
      </c>
      <c r="H6140" s="17" t="n">
        <v>-0.437644766337498</v>
      </c>
      <c r="I6140" s="18" t="n">
        <v>73.3432936197707</v>
      </c>
      <c r="J6140" s="17" t="n">
        <v>0.662929920205092</v>
      </c>
      <c r="K6140" s="17" t="n">
        <v>0.791226582983085</v>
      </c>
      <c r="L6140" s="17" t="n">
        <v>-0.0770705477937137</v>
      </c>
      <c r="M6140" s="17" t="n">
        <v>0.51634837962963</v>
      </c>
      <c r="N6140" s="17" t="n">
        <v>0.798275096946589</v>
      </c>
      <c r="O6140" s="17" t="n">
        <v>0.0876901615041679</v>
      </c>
      <c r="P6140" s="35" t="b">
        <f aca="false">FALSE()</f>
        <v>0</v>
      </c>
      <c r="Q6140" s="17"/>
    </row>
    <row r="6141" customFormat="false" ht="22.35" hidden="false" customHeight="false" outlineLevel="0" collapsed="false">
      <c r="A6141" s="6" t="s">
        <v>7922</v>
      </c>
      <c r="B6141" s="7" t="s">
        <v>1722</v>
      </c>
      <c r="C6141" s="18" t="n">
        <v>2416</v>
      </c>
      <c r="D6141" s="19" t="n">
        <v>-2.7268348882642E-006</v>
      </c>
      <c r="E6141" s="19" t="n">
        <v>3.7940236142905E-005</v>
      </c>
      <c r="F6141" s="19" t="n">
        <v>-8.77569740008562E-007</v>
      </c>
      <c r="G6141" s="19" t="n">
        <v>2.66948395821565E-005</v>
      </c>
      <c r="H6141" s="17" t="n">
        <v>0.312862358409683</v>
      </c>
      <c r="I6141" s="18" t="n">
        <v>63.225751776941</v>
      </c>
      <c r="J6141" s="17" t="n">
        <v>0.755414904872533</v>
      </c>
      <c r="K6141" s="17" t="n">
        <v>0.853158894719621</v>
      </c>
      <c r="L6141" s="17" t="n">
        <v>0.0616589530430705</v>
      </c>
      <c r="M6141" s="17" t="n">
        <v>0.527777777777778</v>
      </c>
      <c r="N6141" s="17" t="n">
        <v>0.820653309507005</v>
      </c>
      <c r="O6141" s="19" t="n">
        <v>0.000501413833748452</v>
      </c>
      <c r="P6141" s="35" t="b">
        <f aca="false">FALSE()</f>
        <v>0</v>
      </c>
      <c r="Q6141" s="17"/>
    </row>
    <row r="6142" customFormat="false" ht="22.35" hidden="false" customHeight="false" outlineLevel="0" collapsed="false">
      <c r="A6142" s="6" t="s">
        <v>7923</v>
      </c>
      <c r="B6142" s="7" t="s">
        <v>1722</v>
      </c>
      <c r="C6142" s="18" t="n">
        <v>2417</v>
      </c>
      <c r="D6142" s="19" t="n">
        <v>1.08241241562851E-005</v>
      </c>
      <c r="E6142" s="19" t="n">
        <v>3.2752195807253E-005</v>
      </c>
      <c r="F6142" s="19" t="n">
        <v>8.23901069385578E-006</v>
      </c>
      <c r="G6142" s="19" t="n">
        <v>3.08841561805653E-005</v>
      </c>
      <c r="H6142" s="17" t="n">
        <v>-0.480276462423214</v>
      </c>
      <c r="I6142" s="18" t="n">
        <v>76.7732378242333</v>
      </c>
      <c r="J6142" s="17" t="n">
        <v>0.632396484884584</v>
      </c>
      <c r="K6142" s="17" t="n">
        <v>0.77422166942614</v>
      </c>
      <c r="L6142" s="17" t="n">
        <v>-0.0821165140427842</v>
      </c>
      <c r="M6142" s="17" t="n">
        <v>0.522280092592593</v>
      </c>
      <c r="N6142" s="17" t="n">
        <v>0.757459718621149</v>
      </c>
      <c r="O6142" s="19" t="n">
        <v>0.000134252124081849</v>
      </c>
      <c r="P6142" s="35" t="b">
        <f aca="false">FALSE()</f>
        <v>0</v>
      </c>
      <c r="Q6142" s="17"/>
    </row>
    <row r="6143" customFormat="false" ht="22.35" hidden="false" customHeight="false" outlineLevel="0" collapsed="false">
      <c r="A6143" s="6" t="s">
        <v>7924</v>
      </c>
      <c r="B6143" s="7" t="s">
        <v>1722</v>
      </c>
      <c r="C6143" s="18" t="n">
        <v>2418</v>
      </c>
      <c r="D6143" s="19" t="n">
        <v>-1.53891569762566E-006</v>
      </c>
      <c r="E6143" s="19" t="n">
        <v>3.28063373704013E-005</v>
      </c>
      <c r="F6143" s="19" t="n">
        <v>5.69810745885583E-007</v>
      </c>
      <c r="G6143" s="19" t="n">
        <v>2.90311661281246E-005</v>
      </c>
      <c r="H6143" s="17" t="n">
        <v>0.396570332551954</v>
      </c>
      <c r="I6143" s="18" t="n">
        <v>73.1022635933078</v>
      </c>
      <c r="J6143" s="17" t="n">
        <v>0.692839638700192</v>
      </c>
      <c r="K6143" s="17" t="n">
        <v>0.809962763363755</v>
      </c>
      <c r="L6143" s="17" t="n">
        <v>0.06999143317924</v>
      </c>
      <c r="M6143" s="17" t="n">
        <v>0.50853587962963</v>
      </c>
      <c r="N6143" s="17" t="n">
        <v>0.821475867565729</v>
      </c>
      <c r="O6143" s="17" t="n">
        <v>0.0992115374372817</v>
      </c>
      <c r="P6143" s="35" t="b">
        <f aca="false">FALSE()</f>
        <v>0</v>
      </c>
      <c r="Q6143" s="17"/>
    </row>
    <row r="6144" customFormat="false" ht="22.35" hidden="false" customHeight="false" outlineLevel="0" collapsed="false">
      <c r="A6144" s="6" t="s">
        <v>7925</v>
      </c>
      <c r="B6144" s="7" t="s">
        <v>1722</v>
      </c>
      <c r="C6144" s="18" t="n">
        <v>2419</v>
      </c>
      <c r="D6144" s="19" t="n">
        <v>-1.10036452059119E-005</v>
      </c>
      <c r="E6144" s="19" t="n">
        <v>4.88278341247156E-005</v>
      </c>
      <c r="F6144" s="19" t="n">
        <v>-5.65036855363975E-007</v>
      </c>
      <c r="G6144" s="19" t="n">
        <v>3.38778625341598E-005</v>
      </c>
      <c r="H6144" s="17" t="n">
        <v>1.37492829338134</v>
      </c>
      <c r="I6144" s="18" t="n">
        <v>62.7625861834041</v>
      </c>
      <c r="J6144" s="17" t="n">
        <v>0.174042370845987</v>
      </c>
      <c r="K6144" s="17" t="n">
        <v>0.313215625581715</v>
      </c>
      <c r="L6144" s="17" t="n">
        <v>0.272712465114074</v>
      </c>
      <c r="M6144" s="17" t="n">
        <v>0.560474537037037</v>
      </c>
      <c r="N6144" s="17" t="n">
        <v>0.28741008926282</v>
      </c>
      <c r="O6144" s="17" t="n">
        <v>0.0967192047538647</v>
      </c>
      <c r="P6144" s="35" t="b">
        <f aca="false">FALSE()</f>
        <v>0</v>
      </c>
      <c r="Q6144" s="17"/>
    </row>
    <row r="6145" customFormat="false" ht="22.35" hidden="false" customHeight="false" outlineLevel="0" collapsed="false">
      <c r="A6145" s="6" t="s">
        <v>7926</v>
      </c>
      <c r="B6145" s="7" t="s">
        <v>1722</v>
      </c>
      <c r="C6145" s="18" t="n">
        <v>2420</v>
      </c>
      <c r="D6145" s="19" t="n">
        <v>9.36163727332755E-006</v>
      </c>
      <c r="E6145" s="19" t="n">
        <v>3.1892586248326E-005</v>
      </c>
      <c r="F6145" s="19" t="n">
        <v>-7.51663551288792E-008</v>
      </c>
      <c r="G6145" s="19" t="n">
        <v>3.17627995435862E-005</v>
      </c>
      <c r="H6145" s="17" t="n">
        <v>-1.77716527435788</v>
      </c>
      <c r="I6145" s="18" t="n">
        <v>80.3304351969155</v>
      </c>
      <c r="J6145" s="17" t="n">
        <v>0.079326303399396</v>
      </c>
      <c r="K6145" s="17" t="n">
        <v>0.178430204489006</v>
      </c>
      <c r="L6145" s="17" t="n">
        <v>-0.295628797305688</v>
      </c>
      <c r="M6145" s="17" t="n">
        <v>0.572337962962963</v>
      </c>
      <c r="N6145" s="17" t="n">
        <v>0.180576779539738</v>
      </c>
      <c r="O6145" s="19" t="n">
        <v>0.000161232926956692</v>
      </c>
      <c r="P6145" s="35" t="b">
        <f aca="false">FALSE()</f>
        <v>0</v>
      </c>
      <c r="Q6145" s="17"/>
    </row>
    <row r="6146" customFormat="false" ht="22.35" hidden="false" customHeight="false" outlineLevel="0" collapsed="false">
      <c r="A6146" s="6" t="s">
        <v>7927</v>
      </c>
      <c r="B6146" s="7" t="s">
        <v>1722</v>
      </c>
      <c r="C6146" s="18" t="n">
        <v>2421</v>
      </c>
      <c r="D6146" s="19" t="n">
        <v>7.00275241225593E-006</v>
      </c>
      <c r="E6146" s="19" t="n">
        <v>3.37125811603496E-005</v>
      </c>
      <c r="F6146" s="19" t="n">
        <v>-6.90157628721985E-006</v>
      </c>
      <c r="G6146" s="19" t="n">
        <v>3.2373479426367E-005</v>
      </c>
      <c r="H6146" s="17" t="n">
        <v>-2.49906740227381</v>
      </c>
      <c r="I6146" s="18" t="n">
        <v>77.9146977007208</v>
      </c>
      <c r="J6146" s="17" t="n">
        <v>0.0145556055175686</v>
      </c>
      <c r="K6146" s="17" t="n">
        <v>0.0464430594583734</v>
      </c>
      <c r="L6146" s="17" t="n">
        <v>-0.423400823428014</v>
      </c>
      <c r="M6146" s="17" t="n">
        <v>0.607928240740741</v>
      </c>
      <c r="N6146" s="17" t="n">
        <v>0.0494778263672869</v>
      </c>
      <c r="O6146" s="17" t="n">
        <v>0.00631687471404644</v>
      </c>
      <c r="P6146" s="35" t="b">
        <f aca="false">TRUE()</f>
        <v>1</v>
      </c>
      <c r="Q6146" s="19" t="n">
        <v>4.07986111111112E-005</v>
      </c>
    </row>
    <row r="6147" customFormat="false" ht="22.35" hidden="false" customHeight="false" outlineLevel="0" collapsed="false">
      <c r="A6147" s="6" t="s">
        <v>7928</v>
      </c>
      <c r="B6147" s="7" t="s">
        <v>1722</v>
      </c>
      <c r="C6147" s="18" t="n">
        <v>2422</v>
      </c>
      <c r="D6147" s="19" t="n">
        <v>5.41776211722035E-006</v>
      </c>
      <c r="E6147" s="19" t="n">
        <v>3.95744161400558E-005</v>
      </c>
      <c r="F6147" s="19" t="n">
        <v>1.89619345797514E-005</v>
      </c>
      <c r="G6147" s="19" t="n">
        <v>3.52745755360435E-005</v>
      </c>
      <c r="H6147" s="17" t="n">
        <v>2.10834586927493</v>
      </c>
      <c r="I6147" s="18" t="n">
        <v>73.4965636664972</v>
      </c>
      <c r="J6147" s="17" t="n">
        <v>0.0384100976147855</v>
      </c>
      <c r="K6147" s="17" t="n">
        <v>0.102634177496581</v>
      </c>
      <c r="L6147" s="17" t="n">
        <v>0.370769091545104</v>
      </c>
      <c r="M6147" s="17" t="n">
        <v>0.61646412037037</v>
      </c>
      <c r="N6147" s="17" t="n">
        <v>0.0877639249738909</v>
      </c>
      <c r="O6147" s="19" t="n">
        <v>0.000660560118094024</v>
      </c>
      <c r="P6147" s="35" t="b">
        <f aca="false">FALSE()</f>
        <v>0</v>
      </c>
      <c r="Q6147" s="17"/>
    </row>
    <row r="6148" customFormat="false" ht="22.35" hidden="false" customHeight="false" outlineLevel="0" collapsed="false">
      <c r="A6148" s="6" t="s">
        <v>7929</v>
      </c>
      <c r="B6148" s="7" t="s">
        <v>1722</v>
      </c>
      <c r="C6148" s="18" t="n">
        <v>2423</v>
      </c>
      <c r="D6148" s="19" t="n">
        <v>6.46867340913394E-006</v>
      </c>
      <c r="E6148" s="19" t="n">
        <v>3.26276584655504E-005</v>
      </c>
      <c r="F6148" s="19" t="n">
        <v>9.58849020577807E-006</v>
      </c>
      <c r="G6148" s="19" t="n">
        <v>2.95075522488577E-005</v>
      </c>
      <c r="H6148" s="17" t="n">
        <v>0.587236121259878</v>
      </c>
      <c r="I6148" s="18" t="n">
        <v>74.3053518153352</v>
      </c>
      <c r="J6148" s="17" t="n">
        <v>0.558825336255301</v>
      </c>
      <c r="K6148" s="17" t="n">
        <v>0.714328318455345</v>
      </c>
      <c r="L6148" s="17" t="n">
        <v>0.102525870044103</v>
      </c>
      <c r="M6148" s="17" t="n">
        <v>0.547743055555556</v>
      </c>
      <c r="N6148" s="17" t="n">
        <v>0.696273305140517</v>
      </c>
      <c r="O6148" s="19" t="n">
        <v>5.71575579349298E-005</v>
      </c>
      <c r="P6148" s="35" t="b">
        <f aca="false">FALSE()</f>
        <v>0</v>
      </c>
      <c r="Q6148" s="17"/>
    </row>
    <row r="6149" customFormat="false" ht="22.35" hidden="false" customHeight="false" outlineLevel="0" collapsed="false">
      <c r="A6149" s="6" t="s">
        <v>7930</v>
      </c>
      <c r="B6149" s="7" t="s">
        <v>1722</v>
      </c>
      <c r="C6149" s="18" t="n">
        <v>2424</v>
      </c>
      <c r="D6149" s="19" t="n">
        <v>-3.00066097188049E-006</v>
      </c>
      <c r="E6149" s="19" t="n">
        <v>2.7315268330412E-005</v>
      </c>
      <c r="F6149" s="19" t="n">
        <v>-6.34728241021868E-006</v>
      </c>
      <c r="G6149" s="19" t="n">
        <v>3.19289565435164E-005</v>
      </c>
      <c r="H6149" s="17" t="n">
        <v>-0.703596436489055</v>
      </c>
      <c r="I6149" s="18" t="n">
        <v>93.2067050184181</v>
      </c>
      <c r="J6149" s="17" t="n">
        <v>0.483438096905951</v>
      </c>
      <c r="K6149" s="17" t="n">
        <v>0.649192790515239</v>
      </c>
      <c r="L6149" s="17" t="n">
        <v>-0.108044764343402</v>
      </c>
      <c r="M6149" s="17" t="n">
        <v>0.531539351851852</v>
      </c>
      <c r="N6149" s="17" t="n">
        <v>0.707883881833809</v>
      </c>
      <c r="O6149" s="17" t="n">
        <v>0.0630032556891578</v>
      </c>
      <c r="P6149" s="35" t="b">
        <f aca="false">FALSE()</f>
        <v>0</v>
      </c>
      <c r="Q6149" s="17"/>
    </row>
    <row r="6150" customFormat="false" ht="22.35" hidden="false" customHeight="false" outlineLevel="0" collapsed="false">
      <c r="A6150" s="6" t="s">
        <v>7931</v>
      </c>
      <c r="B6150" s="7" t="s">
        <v>1722</v>
      </c>
      <c r="C6150" s="18" t="n">
        <v>2425</v>
      </c>
      <c r="D6150" s="19" t="n">
        <v>8.15831676675071E-006</v>
      </c>
      <c r="E6150" s="19" t="n">
        <v>3.24672589003716E-005</v>
      </c>
      <c r="F6150" s="19" t="n">
        <v>1.62900753181358E-005</v>
      </c>
      <c r="G6150" s="19" t="n">
        <v>3.3866869915154E-005</v>
      </c>
      <c r="H6150" s="17" t="n">
        <v>1.48648545599529</v>
      </c>
      <c r="I6150" s="18" t="n">
        <v>83.6586522832047</v>
      </c>
      <c r="J6150" s="17" t="n">
        <v>0.140909903724241</v>
      </c>
      <c r="K6150" s="17" t="n">
        <v>0.26955542693915</v>
      </c>
      <c r="L6150" s="17" t="n">
        <v>0.24159146609432</v>
      </c>
      <c r="M6150" s="17" t="n">
        <v>0.57103587962963</v>
      </c>
      <c r="N6150" s="17" t="n">
        <v>0.314964692506476</v>
      </c>
      <c r="O6150" s="17" t="n">
        <v>0.039510706978012</v>
      </c>
      <c r="P6150" s="35" t="b">
        <f aca="false">FALSE()</f>
        <v>0</v>
      </c>
      <c r="Q6150" s="17"/>
    </row>
    <row r="6151" customFormat="false" ht="22.35" hidden="false" customHeight="false" outlineLevel="0" collapsed="false">
      <c r="A6151" s="6" t="s">
        <v>7932</v>
      </c>
      <c r="B6151" s="7" t="s">
        <v>1722</v>
      </c>
      <c r="C6151" s="18" t="n">
        <v>2426</v>
      </c>
      <c r="D6151" s="19" t="n">
        <v>1.46589483376178E-005</v>
      </c>
      <c r="E6151" s="19" t="n">
        <v>4.18734000708176E-005</v>
      </c>
      <c r="F6151" s="19" t="n">
        <v>1.67346249023426E-006</v>
      </c>
      <c r="G6151" s="19" t="n">
        <v>3.28488182435806E-005</v>
      </c>
      <c r="H6151" s="17" t="n">
        <v>-1.95714306431858</v>
      </c>
      <c r="I6151" s="18" t="n">
        <v>67.3293608986725</v>
      </c>
      <c r="J6151" s="17" t="n">
        <v>0.0544783522964913</v>
      </c>
      <c r="K6151" s="17" t="n">
        <v>0.134748006266503</v>
      </c>
      <c r="L6151" s="17" t="n">
        <v>-0.366441424908968</v>
      </c>
      <c r="M6151" s="17" t="n">
        <v>0.591145833333333</v>
      </c>
      <c r="N6151" s="17" t="n">
        <v>0.116881667082896</v>
      </c>
      <c r="O6151" s="17" t="n">
        <v>0.0469030689862917</v>
      </c>
      <c r="P6151" s="35" t="b">
        <f aca="false">FALSE()</f>
        <v>0</v>
      </c>
      <c r="Q6151" s="17"/>
    </row>
    <row r="6152" customFormat="false" ht="22.35" hidden="false" customHeight="false" outlineLevel="0" collapsed="false">
      <c r="A6152" s="6" t="s">
        <v>7933</v>
      </c>
      <c r="B6152" s="7" t="s">
        <v>1722</v>
      </c>
      <c r="C6152" s="18" t="n">
        <v>2427</v>
      </c>
      <c r="D6152" s="19" t="n">
        <v>8.45045023767481E-006</v>
      </c>
      <c r="E6152" s="19" t="n">
        <v>4.93989046064994E-005</v>
      </c>
      <c r="F6152" s="19" t="n">
        <v>-6.55689552701661E-006</v>
      </c>
      <c r="G6152" s="19" t="n">
        <v>3.26073250632039E-005</v>
      </c>
      <c r="H6152" s="17" t="n">
        <v>-1.96679765493985</v>
      </c>
      <c r="I6152" s="18" t="n">
        <v>61.2191623559538</v>
      </c>
      <c r="J6152" s="17" t="n">
        <v>0.0537437145806813</v>
      </c>
      <c r="K6152" s="17" t="n">
        <v>0.133266378635781</v>
      </c>
      <c r="L6152" s="17" t="n">
        <v>-0.398952191120622</v>
      </c>
      <c r="M6152" s="17" t="n">
        <v>0.631221064814815</v>
      </c>
      <c r="N6152" s="17" t="n">
        <v>0.0632469624809017</v>
      </c>
      <c r="O6152" s="19" t="n">
        <v>0.000151449981688663</v>
      </c>
      <c r="P6152" s="35" t="b">
        <f aca="false">FALSE()</f>
        <v>0</v>
      </c>
      <c r="Q6152" s="17"/>
    </row>
    <row r="6153" customFormat="false" ht="22.35" hidden="false" customHeight="false" outlineLevel="0" collapsed="false">
      <c r="A6153" s="6" t="s">
        <v>7934</v>
      </c>
      <c r="B6153" s="7" t="s">
        <v>1722</v>
      </c>
      <c r="C6153" s="18" t="n">
        <v>2428</v>
      </c>
      <c r="D6153" s="19" t="n">
        <v>5.15875096141361E-007</v>
      </c>
      <c r="E6153" s="19" t="n">
        <v>3.79008362075688E-005</v>
      </c>
      <c r="F6153" s="19" t="n">
        <v>2.00779039274594E-005</v>
      </c>
      <c r="G6153" s="19" t="n">
        <v>3.66379148347555E-005</v>
      </c>
      <c r="H6153" s="17" t="n">
        <v>3.12250686473293</v>
      </c>
      <c r="I6153" s="18" t="n">
        <v>78.3418748300545</v>
      </c>
      <c r="J6153" s="17" t="n">
        <v>0.00251245038987339</v>
      </c>
      <c r="K6153" s="17" t="n">
        <v>0.0100741824463434</v>
      </c>
      <c r="L6153" s="17" t="n">
        <v>0.527264422230559</v>
      </c>
      <c r="M6153" s="17" t="n">
        <v>0.656828703703704</v>
      </c>
      <c r="N6153" s="17" t="n">
        <v>0.0306322595576957</v>
      </c>
      <c r="O6153" s="17" t="n">
        <v>0.109302519806533</v>
      </c>
      <c r="P6153" s="35" t="b">
        <f aca="false">TRUE()</f>
        <v>1</v>
      </c>
      <c r="Q6153" s="19" t="n">
        <v>0.00023208594807432</v>
      </c>
    </row>
    <row r="6154" customFormat="false" ht="22.35" hidden="false" customHeight="false" outlineLevel="0" collapsed="false">
      <c r="A6154" s="6" t="s">
        <v>7935</v>
      </c>
      <c r="B6154" s="7" t="s">
        <v>1722</v>
      </c>
      <c r="C6154" s="18" t="n">
        <v>2429</v>
      </c>
      <c r="D6154" s="19" t="n">
        <v>-1.02268186984429E-005</v>
      </c>
      <c r="E6154" s="19" t="n">
        <v>5.37608151788587E-005</v>
      </c>
      <c r="F6154" s="19" t="n">
        <v>2.50020616309315E-006</v>
      </c>
      <c r="G6154" s="19" t="n">
        <v>3.60746665920721E-005</v>
      </c>
      <c r="H6154" s="17" t="n">
        <v>1.52938122897122</v>
      </c>
      <c r="I6154" s="18" t="n">
        <v>61.7103254610958</v>
      </c>
      <c r="J6154" s="17" t="n">
        <v>0.131280164881304</v>
      </c>
      <c r="K6154" s="17" t="n">
        <v>0.256419017985687</v>
      </c>
      <c r="L6154" s="17" t="n">
        <v>0.30796225409853</v>
      </c>
      <c r="M6154" s="17" t="n">
        <v>0.56640625</v>
      </c>
      <c r="N6154" s="17" t="n">
        <v>0.162967971290112</v>
      </c>
      <c r="O6154" s="19" t="n">
        <v>0.00026046254387675</v>
      </c>
      <c r="P6154" s="35" t="b">
        <f aca="false">FALSE()</f>
        <v>0</v>
      </c>
      <c r="Q6154" s="17"/>
    </row>
    <row r="6155" customFormat="false" ht="22.35" hidden="false" customHeight="false" outlineLevel="0" collapsed="false">
      <c r="A6155" s="6" t="s">
        <v>7936</v>
      </c>
      <c r="B6155" s="7" t="s">
        <v>1722</v>
      </c>
      <c r="C6155" s="18" t="n">
        <v>2430</v>
      </c>
      <c r="D6155" s="19" t="n">
        <v>6.84114207549147E-006</v>
      </c>
      <c r="E6155" s="19" t="n">
        <v>3.71937631262692E-005</v>
      </c>
      <c r="F6155" s="19" t="n">
        <v>-3.35105901790487E-006</v>
      </c>
      <c r="G6155" s="19" t="n">
        <v>3.49611924633555E-005</v>
      </c>
      <c r="H6155" s="17" t="n">
        <v>-1.66864723494102</v>
      </c>
      <c r="I6155" s="18" t="n">
        <v>76.5782620239615</v>
      </c>
      <c r="J6155" s="17" t="n">
        <v>0.0992712360645935</v>
      </c>
      <c r="K6155" s="17" t="n">
        <v>0.208641275391099</v>
      </c>
      <c r="L6155" s="17" t="n">
        <v>-0.285755963346104</v>
      </c>
      <c r="M6155" s="17" t="n">
        <v>0.59375</v>
      </c>
      <c r="N6155" s="17" t="n">
        <v>0.203240491792799</v>
      </c>
      <c r="O6155" s="17" t="n">
        <v>0.00958385033692585</v>
      </c>
      <c r="P6155" s="35" t="b">
        <f aca="false">FALSE()</f>
        <v>0</v>
      </c>
      <c r="Q6155" s="17"/>
    </row>
    <row r="6156" customFormat="false" ht="22.35" hidden="false" customHeight="false" outlineLevel="0" collapsed="false">
      <c r="A6156" s="6" t="s">
        <v>7937</v>
      </c>
      <c r="B6156" s="7" t="s">
        <v>1722</v>
      </c>
      <c r="C6156" s="18" t="n">
        <v>2431</v>
      </c>
      <c r="D6156" s="19" t="n">
        <v>1.51535927283684E-005</v>
      </c>
      <c r="E6156" s="19" t="n">
        <v>5.01573532464441E-005</v>
      </c>
      <c r="F6156" s="19" t="n">
        <v>1.55169896229479E-005</v>
      </c>
      <c r="G6156" s="19" t="n">
        <v>3.41867981031277E-005</v>
      </c>
      <c r="H6156" s="17" t="n">
        <v>0.0467093058233495</v>
      </c>
      <c r="I6156" s="18" t="n">
        <v>62.1932947700441</v>
      </c>
      <c r="J6156" s="17" t="n">
        <v>0.962894578434094</v>
      </c>
      <c r="K6156" s="17" t="n">
        <v>0.994705795067995</v>
      </c>
      <c r="L6156" s="17" t="n">
        <v>0.00933971811340152</v>
      </c>
      <c r="M6156" s="17" t="n">
        <v>0.512586805555556</v>
      </c>
      <c r="N6156" s="17" t="n">
        <v>0.990214978405883</v>
      </c>
      <c r="O6156" s="17" t="n">
        <v>0.00356435017900482</v>
      </c>
      <c r="P6156" s="35" t="b">
        <f aca="false">FALSE()</f>
        <v>0</v>
      </c>
      <c r="Q6156" s="17"/>
    </row>
    <row r="6157" customFormat="false" ht="22.35" hidden="false" customHeight="false" outlineLevel="0" collapsed="false">
      <c r="A6157" s="6" t="s">
        <v>7938</v>
      </c>
      <c r="B6157" s="7" t="s">
        <v>1722</v>
      </c>
      <c r="C6157" s="18" t="n">
        <v>2432</v>
      </c>
      <c r="D6157" s="19" t="n">
        <v>1.74484146687447E-006</v>
      </c>
      <c r="E6157" s="19" t="n">
        <v>3.88152067341096E-005</v>
      </c>
      <c r="F6157" s="19" t="n">
        <v>5.10087788658102E-006</v>
      </c>
      <c r="G6157" s="19" t="n">
        <v>2.94422890356727E-005</v>
      </c>
      <c r="H6157" s="17" t="n">
        <v>0.548714132053758</v>
      </c>
      <c r="I6157" s="18" t="n">
        <v>65.9592944035188</v>
      </c>
      <c r="J6157" s="17" t="n">
        <v>0.585054309595326</v>
      </c>
      <c r="K6157" s="17" t="n">
        <v>0.736688833535848</v>
      </c>
      <c r="L6157" s="17" t="n">
        <v>0.104405151322463</v>
      </c>
      <c r="M6157" s="17" t="n">
        <v>0.528501157407407</v>
      </c>
      <c r="N6157" s="17" t="n">
        <v>0.691360492296165</v>
      </c>
      <c r="O6157" s="17" t="n">
        <v>0.00377129938988596</v>
      </c>
      <c r="P6157" s="35" t="b">
        <f aca="false">FALSE()</f>
        <v>0</v>
      </c>
      <c r="Q6157" s="17"/>
    </row>
    <row r="6158" customFormat="false" ht="22.35" hidden="false" customHeight="false" outlineLevel="0" collapsed="false">
      <c r="A6158" s="6" t="s">
        <v>7939</v>
      </c>
      <c r="B6158" s="7" t="s">
        <v>1722</v>
      </c>
      <c r="C6158" s="18" t="n">
        <v>2433</v>
      </c>
      <c r="D6158" s="19" t="n">
        <v>1.74954895757963E-005</v>
      </c>
      <c r="E6158" s="19" t="n">
        <v>3.76614356734016E-005</v>
      </c>
      <c r="F6158" s="19" t="n">
        <v>7.86298747965859E-006</v>
      </c>
      <c r="G6158" s="19" t="n">
        <v>3.39590700990393E-005</v>
      </c>
      <c r="H6158" s="17" t="n">
        <v>-1.57176341093667</v>
      </c>
      <c r="I6158" s="18" t="n">
        <v>74.1379973488898</v>
      </c>
      <c r="J6158" s="17" t="n">
        <v>0.12026372819096</v>
      </c>
      <c r="K6158" s="17" t="n">
        <v>0.239946752720931</v>
      </c>
      <c r="L6158" s="17" t="n">
        <v>-0.274821545602506</v>
      </c>
      <c r="M6158" s="17" t="n">
        <v>0.572193287037037</v>
      </c>
      <c r="N6158" s="17" t="n">
        <v>0.215405208468583</v>
      </c>
      <c r="O6158" s="19" t="n">
        <v>7.67039878383314E-005</v>
      </c>
      <c r="P6158" s="35" t="b">
        <f aca="false">FALSE()</f>
        <v>0</v>
      </c>
      <c r="Q6158" s="17"/>
    </row>
    <row r="6159" customFormat="false" ht="22.35" hidden="false" customHeight="false" outlineLevel="0" collapsed="false">
      <c r="A6159" s="6" t="s">
        <v>7940</v>
      </c>
      <c r="B6159" s="7" t="s">
        <v>1722</v>
      </c>
      <c r="C6159" s="18" t="n">
        <v>2434</v>
      </c>
      <c r="D6159" s="19" t="n">
        <v>9.89306028242818E-006</v>
      </c>
      <c r="E6159" s="19" t="n">
        <v>4.30668031647696E-005</v>
      </c>
      <c r="F6159" s="19" t="n">
        <v>6.42399924498489E-006</v>
      </c>
      <c r="G6159" s="19" t="n">
        <v>3.55118732879348E-005</v>
      </c>
      <c r="H6159" s="17" t="n">
        <v>-0.503884485197077</v>
      </c>
      <c r="I6159" s="18" t="n">
        <v>69.5444907713821</v>
      </c>
      <c r="J6159" s="17" t="n">
        <v>0.615935113202624</v>
      </c>
      <c r="K6159" s="17" t="n">
        <v>0.762072809705001</v>
      </c>
      <c r="L6159" s="17" t="n">
        <v>-0.0920871681270976</v>
      </c>
      <c r="M6159" s="17" t="n">
        <v>0.540219907407407</v>
      </c>
      <c r="N6159" s="17" t="n">
        <v>0.739363044489484</v>
      </c>
      <c r="O6159" s="17" t="n">
        <v>0.0213370498610683</v>
      </c>
      <c r="P6159" s="35" t="b">
        <f aca="false">FALSE()</f>
        <v>0</v>
      </c>
      <c r="Q6159" s="17"/>
    </row>
    <row r="6160" customFormat="false" ht="22.35" hidden="false" customHeight="false" outlineLevel="0" collapsed="false">
      <c r="A6160" s="6" t="s">
        <v>7941</v>
      </c>
      <c r="B6160" s="7" t="s">
        <v>1722</v>
      </c>
      <c r="C6160" s="18" t="n">
        <v>2435</v>
      </c>
      <c r="D6160" s="19" t="n">
        <v>-7.63456854554051E-006</v>
      </c>
      <c r="E6160" s="19" t="n">
        <v>4.26221846279301E-005</v>
      </c>
      <c r="F6160" s="19" t="n">
        <v>4.76315617560594E-006</v>
      </c>
      <c r="G6160" s="19" t="n">
        <v>3.9035123939071E-005</v>
      </c>
      <c r="H6160" s="17" t="n">
        <v>1.7815246259714</v>
      </c>
      <c r="I6160" s="18" t="n">
        <v>75.0276175931022</v>
      </c>
      <c r="J6160" s="17" t="n">
        <v>0.0788736245786805</v>
      </c>
      <c r="K6160" s="17" t="n">
        <v>0.17786708606187</v>
      </c>
      <c r="L6160" s="17" t="n">
        <v>0.309085543875747</v>
      </c>
      <c r="M6160" s="17" t="n">
        <v>0.587673611111111</v>
      </c>
      <c r="N6160" s="17" t="n">
        <v>0.17229256282345</v>
      </c>
      <c r="O6160" s="17" t="n">
        <v>0.0175798466163419</v>
      </c>
      <c r="P6160" s="35" t="b">
        <f aca="false">FALSE()</f>
        <v>0</v>
      </c>
      <c r="Q6160" s="17"/>
    </row>
    <row r="6161" customFormat="false" ht="22.35" hidden="false" customHeight="false" outlineLevel="0" collapsed="false">
      <c r="A6161" s="6" t="s">
        <v>7942</v>
      </c>
      <c r="B6161" s="7" t="s">
        <v>1722</v>
      </c>
      <c r="C6161" s="18" t="n">
        <v>2436</v>
      </c>
      <c r="D6161" s="19" t="n">
        <v>1.34517990604668E-005</v>
      </c>
      <c r="E6161" s="19" t="n">
        <v>4.48380305942296E-005</v>
      </c>
      <c r="F6161" s="19" t="n">
        <v>6.04322456100226E-006</v>
      </c>
      <c r="G6161" s="19" t="n">
        <v>3.21243532357645E-005</v>
      </c>
      <c r="H6161" s="17" t="n">
        <v>-1.05781915172987</v>
      </c>
      <c r="I6161" s="18" t="n">
        <v>63.8452022468815</v>
      </c>
      <c r="J6161" s="17" t="n">
        <v>0.29412392253766</v>
      </c>
      <c r="K6161" s="17" t="n">
        <v>0.456201219191295</v>
      </c>
      <c r="L6161" s="17" t="n">
        <v>-0.206741142942579</v>
      </c>
      <c r="M6161" s="17" t="n">
        <v>0.561487268518519</v>
      </c>
      <c r="N6161" s="17" t="n">
        <v>0.450469238583554</v>
      </c>
      <c r="O6161" s="17" t="n">
        <v>0.118095385206876</v>
      </c>
      <c r="P6161" s="35" t="b">
        <f aca="false">FALSE()</f>
        <v>0</v>
      </c>
      <c r="Q6161" s="17"/>
    </row>
    <row r="6162" customFormat="false" ht="22.35" hidden="false" customHeight="false" outlineLevel="0" collapsed="false">
      <c r="A6162" s="6" t="s">
        <v>7943</v>
      </c>
      <c r="B6162" s="7" t="s">
        <v>1722</v>
      </c>
      <c r="C6162" s="18" t="n">
        <v>2437</v>
      </c>
      <c r="D6162" s="19" t="n">
        <v>-2.735311648361E-006</v>
      </c>
      <c r="E6162" s="19" t="n">
        <v>4.48751401073568E-005</v>
      </c>
      <c r="F6162" s="19" t="n">
        <v>-6.74921708804406E-006</v>
      </c>
      <c r="G6162" s="19" t="n">
        <v>3.66960489128746E-005</v>
      </c>
      <c r="H6162" s="17" t="n">
        <v>-0.560385464482457</v>
      </c>
      <c r="I6162" s="18" t="n">
        <v>69.1581911821328</v>
      </c>
      <c r="J6162" s="17" t="n">
        <v>0.577027454804373</v>
      </c>
      <c r="K6162" s="17" t="n">
        <v>0.729583060970523</v>
      </c>
      <c r="L6162" s="17" t="n">
        <v>-0.102830781922229</v>
      </c>
      <c r="M6162" s="17" t="n">
        <v>0.511429398148148</v>
      </c>
      <c r="N6162" s="17" t="n">
        <v>0.750497528158559</v>
      </c>
      <c r="O6162" s="17" t="n">
        <v>0.158614383298414</v>
      </c>
      <c r="P6162" s="35" t="b">
        <f aca="false">FALSE()</f>
        <v>0</v>
      </c>
      <c r="Q6162" s="17"/>
    </row>
    <row r="6163" customFormat="false" ht="22.35" hidden="false" customHeight="false" outlineLevel="0" collapsed="false">
      <c r="A6163" s="6" t="s">
        <v>7944</v>
      </c>
      <c r="B6163" s="7" t="s">
        <v>1722</v>
      </c>
      <c r="C6163" s="18" t="n">
        <v>2438</v>
      </c>
      <c r="D6163" s="19" t="n">
        <v>-1.17762807618918E-005</v>
      </c>
      <c r="E6163" s="19" t="n">
        <v>4.21720786464476E-005</v>
      </c>
      <c r="F6163" s="19" t="n">
        <v>1.4678150829357E-005</v>
      </c>
      <c r="G6163" s="19" t="n">
        <v>3.73700495739244E-005</v>
      </c>
      <c r="H6163" s="17" t="n">
        <v>3.86908694867639</v>
      </c>
      <c r="I6163" s="18" t="n">
        <v>73.1761352051146</v>
      </c>
      <c r="J6163" s="19" t="n">
        <v>0.000234955714613544</v>
      </c>
      <c r="K6163" s="17" t="n">
        <v>0.00127406432123775</v>
      </c>
      <c r="L6163" s="17" t="n">
        <v>0.68239951420154</v>
      </c>
      <c r="M6163" s="17" t="n">
        <v>0.65306712962963</v>
      </c>
      <c r="N6163" s="17" t="n">
        <v>0.00162270600529228</v>
      </c>
      <c r="O6163" s="19" t="n">
        <v>0.000239361472805376</v>
      </c>
      <c r="P6163" s="35" t="b">
        <f aca="false">TRUE()</f>
        <v>1</v>
      </c>
      <c r="Q6163" s="19" t="n">
        <v>0.000538295204320617</v>
      </c>
    </row>
    <row r="6164" customFormat="false" ht="22.35" hidden="false" customHeight="false" outlineLevel="0" collapsed="false">
      <c r="A6164" s="6" t="s">
        <v>7945</v>
      </c>
      <c r="B6164" s="7" t="s">
        <v>1722</v>
      </c>
      <c r="C6164" s="18" t="n">
        <v>2439</v>
      </c>
      <c r="D6164" s="19" t="n">
        <v>1.40953257128038E-005</v>
      </c>
      <c r="E6164" s="19" t="n">
        <v>4.46577818483623E-005</v>
      </c>
      <c r="F6164" s="19" t="n">
        <v>9.52212312431229E-006</v>
      </c>
      <c r="G6164" s="19" t="n">
        <v>3.57296469590254E-005</v>
      </c>
      <c r="H6164" s="17" t="n">
        <v>-0.644089966502975</v>
      </c>
      <c r="I6164" s="18" t="n">
        <v>68.1768231658061</v>
      </c>
      <c r="J6164" s="17" t="n">
        <v>0.52167816054916</v>
      </c>
      <c r="K6164" s="17" t="n">
        <v>0.683766585056028</v>
      </c>
      <c r="L6164" s="17" t="n">
        <v>-0.119452815896739</v>
      </c>
      <c r="M6164" s="17" t="n">
        <v>0.501880787037037</v>
      </c>
      <c r="N6164" s="17" t="n">
        <v>0.642112700789658</v>
      </c>
      <c r="O6164" s="17" t="n">
        <v>0.00560493875637494</v>
      </c>
      <c r="P6164" s="35" t="b">
        <f aca="false">FALSE()</f>
        <v>0</v>
      </c>
      <c r="Q6164" s="17"/>
    </row>
    <row r="6165" customFormat="false" ht="22.35" hidden="false" customHeight="false" outlineLevel="0" collapsed="false">
      <c r="A6165" s="6" t="s">
        <v>7946</v>
      </c>
      <c r="B6165" s="7" t="s">
        <v>1722</v>
      </c>
      <c r="C6165" s="18" t="n">
        <v>2440</v>
      </c>
      <c r="D6165" s="19" t="n">
        <v>4.73616334300287E-006</v>
      </c>
      <c r="E6165" s="19" t="n">
        <v>4.62391779603857E-005</v>
      </c>
      <c r="F6165" s="19" t="n">
        <v>-8.80822987744347E-006</v>
      </c>
      <c r="G6165" s="19" t="n">
        <v>3.27735995890012E-005</v>
      </c>
      <c r="H6165" s="17" t="n">
        <v>-1.87823257679867</v>
      </c>
      <c r="I6165" s="18" t="n">
        <v>63.4740522788447</v>
      </c>
      <c r="J6165" s="17" t="n">
        <v>0.0649440939122518</v>
      </c>
      <c r="K6165" s="17" t="n">
        <v>0.153869837182009</v>
      </c>
      <c r="L6165" s="17" t="n">
        <v>-0.368914406459726</v>
      </c>
      <c r="M6165" s="17" t="n">
        <v>0.586226851851852</v>
      </c>
      <c r="N6165" s="17" t="n">
        <v>0.104853575120351</v>
      </c>
      <c r="O6165" s="17" t="n">
        <v>0.0287201114793351</v>
      </c>
      <c r="P6165" s="35" t="b">
        <f aca="false">FALSE()</f>
        <v>0</v>
      </c>
      <c r="Q6165" s="17"/>
    </row>
    <row r="6166" customFormat="false" ht="22.35" hidden="false" customHeight="false" outlineLevel="0" collapsed="false">
      <c r="A6166" s="6" t="s">
        <v>7947</v>
      </c>
      <c r="B6166" s="7" t="s">
        <v>1722</v>
      </c>
      <c r="C6166" s="18" t="n">
        <v>2441</v>
      </c>
      <c r="D6166" s="19" t="n">
        <v>7.05337151885004E-006</v>
      </c>
      <c r="E6166" s="19" t="n">
        <v>4.55617616498869E-005</v>
      </c>
      <c r="F6166" s="19" t="n">
        <v>1.65932932523682E-005</v>
      </c>
      <c r="G6166" s="19" t="n">
        <v>3.67236389241909E-005</v>
      </c>
      <c r="H6166" s="17" t="n">
        <v>1.3152217000003</v>
      </c>
      <c r="I6166" s="18" t="n">
        <v>68.5044478091524</v>
      </c>
      <c r="J6166" s="17" t="n">
        <v>0.192820814628767</v>
      </c>
      <c r="K6166" s="17" t="n">
        <v>0.337742944487522</v>
      </c>
      <c r="L6166" s="17" t="n">
        <v>0.243046127490054</v>
      </c>
      <c r="M6166" s="17" t="n">
        <v>0.552951388888889</v>
      </c>
      <c r="N6166" s="17" t="n">
        <v>0.34166311789803</v>
      </c>
      <c r="O6166" s="17" t="n">
        <v>0.0841987905526257</v>
      </c>
      <c r="P6166" s="35" t="b">
        <f aca="false">FALSE()</f>
        <v>0</v>
      </c>
      <c r="Q6166" s="17"/>
    </row>
    <row r="6167" customFormat="false" ht="22.35" hidden="false" customHeight="false" outlineLevel="0" collapsed="false">
      <c r="A6167" s="6" t="s">
        <v>7948</v>
      </c>
      <c r="B6167" s="7" t="s">
        <v>1722</v>
      </c>
      <c r="C6167" s="18" t="n">
        <v>2442</v>
      </c>
      <c r="D6167" s="19" t="n">
        <v>1.02279569815768E-005</v>
      </c>
      <c r="E6167" s="19" t="n">
        <v>3.68397031369248E-005</v>
      </c>
      <c r="F6167" s="19" t="n">
        <v>8.93307539323769E-006</v>
      </c>
      <c r="G6167" s="19" t="n">
        <v>3.86400624192354E-005</v>
      </c>
      <c r="H6167" s="17" t="n">
        <v>-0.208303443189673</v>
      </c>
      <c r="I6167" s="18" t="n">
        <v>84.0750760217957</v>
      </c>
      <c r="J6167" s="17" t="n">
        <v>0.835495843072724</v>
      </c>
      <c r="K6167" s="17" t="n">
        <v>0.913782113175356</v>
      </c>
      <c r="L6167" s="17" t="n">
        <v>-0.0337611357756712</v>
      </c>
      <c r="M6167" s="17" t="n">
        <v>0.517505787037037</v>
      </c>
      <c r="N6167" s="17" t="n">
        <v>0.920707296621008</v>
      </c>
      <c r="O6167" s="17" t="n">
        <v>0.0398146105529437</v>
      </c>
      <c r="P6167" s="35" t="b">
        <f aca="false">FALSE()</f>
        <v>0</v>
      </c>
      <c r="Q6167" s="17"/>
    </row>
    <row r="6168" customFormat="false" ht="22.35" hidden="false" customHeight="false" outlineLevel="0" collapsed="false">
      <c r="A6168" s="6" t="s">
        <v>7949</v>
      </c>
      <c r="B6168" s="7" t="s">
        <v>1722</v>
      </c>
      <c r="C6168" s="18" t="n">
        <v>2443</v>
      </c>
      <c r="D6168" s="19" t="n">
        <v>1.74821319955399E-007</v>
      </c>
      <c r="E6168" s="19" t="n">
        <v>5.50566948165216E-005</v>
      </c>
      <c r="F6168" s="19" t="n">
        <v>5.13092424996952E-006</v>
      </c>
      <c r="G6168" s="19" t="n">
        <v>3.25976157713827E-005</v>
      </c>
      <c r="H6168" s="17" t="n">
        <v>0.590137620070773</v>
      </c>
      <c r="I6168" s="18" t="n">
        <v>58.3637567231293</v>
      </c>
      <c r="J6168" s="17" t="n">
        <v>0.557376461326647</v>
      </c>
      <c r="K6168" s="17" t="n">
        <v>0.713248540787149</v>
      </c>
      <c r="L6168" s="17" t="n">
        <v>0.125404452458978</v>
      </c>
      <c r="M6168" s="17" t="n">
        <v>0.507378472222222</v>
      </c>
      <c r="N6168" s="17" t="n">
        <v>0.622630372397344</v>
      </c>
      <c r="O6168" s="17" t="n">
        <v>0.00617546354230645</v>
      </c>
      <c r="P6168" s="35" t="b">
        <f aca="false">FALSE()</f>
        <v>0</v>
      </c>
      <c r="Q6168" s="17"/>
    </row>
    <row r="6169" customFormat="false" ht="22.35" hidden="false" customHeight="false" outlineLevel="0" collapsed="false">
      <c r="A6169" s="6" t="s">
        <v>7950</v>
      </c>
      <c r="B6169" s="7" t="s">
        <v>1722</v>
      </c>
      <c r="C6169" s="18" t="n">
        <v>2444</v>
      </c>
      <c r="D6169" s="19" t="n">
        <v>7.17956572769323E-006</v>
      </c>
      <c r="E6169" s="19" t="n">
        <v>6.36343509170838E-005</v>
      </c>
      <c r="F6169" s="19" t="n">
        <v>1.20020661227121E-005</v>
      </c>
      <c r="G6169" s="19" t="n">
        <v>4.90012919934883E-005</v>
      </c>
      <c r="H6169" s="17" t="n">
        <v>0.479772308625805</v>
      </c>
      <c r="I6169" s="18" t="n">
        <v>66.5612029874662</v>
      </c>
      <c r="J6169" s="17" t="n">
        <v>0.632962110848264</v>
      </c>
      <c r="K6169" s="17" t="n">
        <v>0.774474220321299</v>
      </c>
      <c r="L6169" s="17" t="n">
        <v>0.0906335043845457</v>
      </c>
      <c r="M6169" s="17" t="n">
        <v>0.500578703703704</v>
      </c>
      <c r="N6169" s="17" t="n">
        <v>0.73505538881421</v>
      </c>
      <c r="O6169" s="19" t="n">
        <v>0.000358869944220847</v>
      </c>
      <c r="P6169" s="35" t="b">
        <f aca="false">FALSE()</f>
        <v>0</v>
      </c>
      <c r="Q6169" s="17"/>
    </row>
    <row r="6170" customFormat="false" ht="22.35" hidden="false" customHeight="false" outlineLevel="0" collapsed="false">
      <c r="A6170" s="6" t="s">
        <v>7951</v>
      </c>
      <c r="B6170" s="7" t="s">
        <v>1722</v>
      </c>
      <c r="C6170" s="18" t="n">
        <v>2445</v>
      </c>
      <c r="D6170" s="19" t="n">
        <v>1.09408930358068E-005</v>
      </c>
      <c r="E6170" s="19" t="n">
        <v>4.68042862974928E-005</v>
      </c>
      <c r="F6170" s="19" t="n">
        <v>-4.40195651250639E-007</v>
      </c>
      <c r="G6170" s="19" t="n">
        <v>4.37770182598746E-005</v>
      </c>
      <c r="H6170" s="17" t="n">
        <v>-1.48235898273184</v>
      </c>
      <c r="I6170" s="18" t="n">
        <v>76.2760258929044</v>
      </c>
      <c r="J6170" s="17" t="n">
        <v>0.142364701719311</v>
      </c>
      <c r="K6170" s="17" t="n">
        <v>0.271345953550886</v>
      </c>
      <c r="L6170" s="17" t="n">
        <v>-0.254486428978922</v>
      </c>
      <c r="M6170" s="17" t="n">
        <v>0.55005787037037</v>
      </c>
      <c r="N6170" s="17" t="n">
        <v>0.255440352418185</v>
      </c>
      <c r="O6170" s="19" t="n">
        <v>0.000553329222626828</v>
      </c>
      <c r="P6170" s="35" t="b">
        <f aca="false">FALSE()</f>
        <v>0</v>
      </c>
      <c r="Q6170" s="17"/>
    </row>
    <row r="6171" customFormat="false" ht="22.35" hidden="false" customHeight="false" outlineLevel="0" collapsed="false">
      <c r="A6171" s="6" t="s">
        <v>7952</v>
      </c>
      <c r="B6171" s="7" t="s">
        <v>1722</v>
      </c>
      <c r="C6171" s="18" t="n">
        <v>2446</v>
      </c>
      <c r="D6171" s="19" t="n">
        <v>1.7992798583944E-005</v>
      </c>
      <c r="E6171" s="19" t="n">
        <v>4.17994167557586E-005</v>
      </c>
      <c r="F6171" s="19" t="n">
        <v>2.97608699097381E-006</v>
      </c>
      <c r="G6171" s="19" t="n">
        <v>3.97908420972231E-005</v>
      </c>
      <c r="H6171" s="17" t="n">
        <v>-2.18126495638633</v>
      </c>
      <c r="I6171" s="18" t="n">
        <v>77.3628157870143</v>
      </c>
      <c r="J6171" s="17" t="n">
        <v>0.0322013335080452</v>
      </c>
      <c r="K6171" s="17" t="n">
        <v>0.0893892576790345</v>
      </c>
      <c r="L6171" s="17" t="n">
        <v>-0.371177737611499</v>
      </c>
      <c r="M6171" s="17" t="n">
        <v>0.613136574074074</v>
      </c>
      <c r="N6171" s="17" t="n">
        <v>0.0904386297690545</v>
      </c>
      <c r="O6171" s="17" t="n">
        <v>0.00647244701589481</v>
      </c>
      <c r="P6171" s="35" t="b">
        <f aca="false">FALSE()</f>
        <v>0</v>
      </c>
      <c r="Q6171" s="17"/>
    </row>
    <row r="6172" customFormat="false" ht="22.35" hidden="false" customHeight="false" outlineLevel="0" collapsed="false">
      <c r="A6172" s="6" t="s">
        <v>7953</v>
      </c>
      <c r="B6172" s="7" t="s">
        <v>1722</v>
      </c>
      <c r="C6172" s="18" t="n">
        <v>2447</v>
      </c>
      <c r="D6172" s="19" t="n">
        <v>-7.7580895139432E-007</v>
      </c>
      <c r="E6172" s="19" t="n">
        <v>4.25218074258974E-005</v>
      </c>
      <c r="F6172" s="19" t="n">
        <v>1.37284122131712E-005</v>
      </c>
      <c r="G6172" s="19" t="n">
        <v>3.4519167781331E-005</v>
      </c>
      <c r="H6172" s="17" t="n">
        <v>2.13984184997935</v>
      </c>
      <c r="I6172" s="18" t="n">
        <v>68.8256606102916</v>
      </c>
      <c r="J6172" s="17" t="n">
        <v>0.0359151632589537</v>
      </c>
      <c r="K6172" s="17" t="n">
        <v>0.097248659623851</v>
      </c>
      <c r="L6172" s="17" t="n">
        <v>0.394059083519145</v>
      </c>
      <c r="M6172" s="17" t="n">
        <v>0.607349537037037</v>
      </c>
      <c r="N6172" s="17" t="n">
        <v>0.0670188740035293</v>
      </c>
      <c r="O6172" s="19" t="n">
        <v>0.000246175868678971</v>
      </c>
      <c r="P6172" s="35" t="b">
        <f aca="false">FALSE()</f>
        <v>0</v>
      </c>
      <c r="Q6172" s="17"/>
    </row>
    <row r="6173" customFormat="false" ht="22.35" hidden="false" customHeight="false" outlineLevel="0" collapsed="false">
      <c r="A6173" s="6" t="s">
        <v>7954</v>
      </c>
      <c r="B6173" s="7" t="s">
        <v>1722</v>
      </c>
      <c r="C6173" s="18" t="n">
        <v>2448</v>
      </c>
      <c r="D6173" s="19" t="n">
        <v>8.73008846410487E-006</v>
      </c>
      <c r="E6173" s="19" t="n">
        <v>4.64465368265785E-005</v>
      </c>
      <c r="F6173" s="19" t="n">
        <v>1.47799935398648E-005</v>
      </c>
      <c r="G6173" s="19" t="n">
        <v>4.27540391462834E-005</v>
      </c>
      <c r="H6173" s="17" t="n">
        <v>0.796888015575253</v>
      </c>
      <c r="I6173" s="18" t="n">
        <v>75.3237670909562</v>
      </c>
      <c r="J6173" s="17" t="n">
        <v>0.428020790955187</v>
      </c>
      <c r="K6173" s="17" t="n">
        <v>0.595879558379628</v>
      </c>
      <c r="L6173" s="17" t="n">
        <v>0.137905600581037</v>
      </c>
      <c r="M6173" s="17" t="n">
        <v>0.53515625</v>
      </c>
      <c r="N6173" s="17" t="n">
        <v>0.625239361455913</v>
      </c>
      <c r="O6173" s="17" t="n">
        <v>0.0810685385955375</v>
      </c>
      <c r="P6173" s="35" t="b">
        <f aca="false">FALSE()</f>
        <v>0</v>
      </c>
      <c r="Q6173" s="17"/>
    </row>
    <row r="6174" customFormat="false" ht="22.35" hidden="false" customHeight="false" outlineLevel="0" collapsed="false">
      <c r="A6174" s="6" t="s">
        <v>7955</v>
      </c>
      <c r="B6174" s="7" t="s">
        <v>1722</v>
      </c>
      <c r="C6174" s="18" t="n">
        <v>2449</v>
      </c>
      <c r="D6174" s="19" t="n">
        <v>-6.89072637922065E-006</v>
      </c>
      <c r="E6174" s="19" t="n">
        <v>4.44868882323878E-005</v>
      </c>
      <c r="F6174" s="19" t="n">
        <v>-2.57155668265644E-006</v>
      </c>
      <c r="G6174" s="19" t="n">
        <v>4.34117872902233E-005</v>
      </c>
      <c r="H6174" s="17" t="n">
        <v>0.586039980515477</v>
      </c>
      <c r="I6174" s="18" t="n">
        <v>78.9579259839803</v>
      </c>
      <c r="J6174" s="17" t="n">
        <v>0.559520197603095</v>
      </c>
      <c r="K6174" s="17" t="n">
        <v>0.714612424333969</v>
      </c>
      <c r="L6174" s="17" t="n">
        <v>0.09849080842351</v>
      </c>
      <c r="M6174" s="17" t="n">
        <v>0.533564814814815</v>
      </c>
      <c r="N6174" s="17" t="n">
        <v>0.735365460060883</v>
      </c>
      <c r="O6174" s="17" t="n">
        <v>0.0607379083130975</v>
      </c>
      <c r="P6174" s="35" t="b">
        <f aca="false">FALSE()</f>
        <v>0</v>
      </c>
      <c r="Q6174" s="17"/>
    </row>
    <row r="6175" customFormat="false" ht="22.35" hidden="false" customHeight="false" outlineLevel="0" collapsed="false">
      <c r="A6175" s="6" t="s">
        <v>7956</v>
      </c>
      <c r="B6175" s="7" t="s">
        <v>1722</v>
      </c>
      <c r="C6175" s="18" t="n">
        <v>2450</v>
      </c>
      <c r="D6175" s="19" t="n">
        <v>-9.98426953126225E-006</v>
      </c>
      <c r="E6175" s="19" t="n">
        <v>4.82552307315435E-005</v>
      </c>
      <c r="F6175" s="19" t="n">
        <v>5.87962998973106E-006</v>
      </c>
      <c r="G6175" s="19" t="n">
        <v>4.39467722492607E-005</v>
      </c>
      <c r="H6175" s="17" t="n">
        <v>2.01595721067987</v>
      </c>
      <c r="I6175" s="18" t="n">
        <v>74.7036577199043</v>
      </c>
      <c r="J6175" s="17" t="n">
        <v>0.0474007493795251</v>
      </c>
      <c r="K6175" s="17" t="n">
        <v>0.120529209639785</v>
      </c>
      <c r="L6175" s="17" t="n">
        <v>0.350740802703191</v>
      </c>
      <c r="M6175" s="17" t="n">
        <v>0.583333333333333</v>
      </c>
      <c r="N6175" s="17" t="n">
        <v>0.107986108362953</v>
      </c>
      <c r="O6175" s="19" t="n">
        <v>0.000132658549867429</v>
      </c>
      <c r="P6175" s="35" t="b">
        <f aca="false">FALSE()</f>
        <v>0</v>
      </c>
      <c r="Q6175" s="17"/>
    </row>
    <row r="6176" customFormat="false" ht="22.35" hidden="false" customHeight="false" outlineLevel="0" collapsed="false">
      <c r="A6176" s="6" t="s">
        <v>7957</v>
      </c>
      <c r="B6176" s="7" t="s">
        <v>1722</v>
      </c>
      <c r="C6176" s="18" t="n">
        <v>2451</v>
      </c>
      <c r="D6176" s="19" t="n">
        <v>2.24471764846275E-005</v>
      </c>
      <c r="E6176" s="19" t="n">
        <v>5.15359382107455E-005</v>
      </c>
      <c r="F6176" s="19" t="n">
        <v>-7.4559184549946E-007</v>
      </c>
      <c r="G6176" s="19" t="n">
        <v>4.61194691188746E-005</v>
      </c>
      <c r="H6176" s="17" t="n">
        <v>-2.77002440342426</v>
      </c>
      <c r="I6176" s="18" t="n">
        <v>73.7158714557623</v>
      </c>
      <c r="J6176" s="17" t="n">
        <v>0.00708822370411868</v>
      </c>
      <c r="K6176" s="17" t="n">
        <v>0.0248840614659459</v>
      </c>
      <c r="L6176" s="17" t="n">
        <v>-0.486166504434874</v>
      </c>
      <c r="M6176" s="17" t="n">
        <v>0.607349537037037</v>
      </c>
      <c r="N6176" s="17" t="n">
        <v>0.0209976385304103</v>
      </c>
      <c r="O6176" s="19" t="n">
        <v>9.06859006100822E-005</v>
      </c>
      <c r="P6176" s="35" t="b">
        <f aca="false">TRUE()</f>
        <v>1</v>
      </c>
      <c r="Q6176" s="19" t="n">
        <v>0.000279424763184844</v>
      </c>
    </row>
    <row r="6177" customFormat="false" ht="22.35" hidden="false" customHeight="false" outlineLevel="0" collapsed="false">
      <c r="A6177" s="6" t="s">
        <v>7958</v>
      </c>
      <c r="B6177" s="7" t="s">
        <v>1722</v>
      </c>
      <c r="C6177" s="18" t="n">
        <v>2452</v>
      </c>
      <c r="D6177" s="19" t="n">
        <v>1.75995821202108E-005</v>
      </c>
      <c r="E6177" s="19" t="n">
        <v>5.45158947031306E-005</v>
      </c>
      <c r="F6177" s="19" t="n">
        <v>-9.85993796745302E-007</v>
      </c>
      <c r="G6177" s="19" t="n">
        <v>4.19022490831299E-005</v>
      </c>
      <c r="H6177" s="17" t="n">
        <v>-2.15893473114127</v>
      </c>
      <c r="I6177" s="18" t="n">
        <v>66.4864636848272</v>
      </c>
      <c r="J6177" s="17" t="n">
        <v>0.0344684006276525</v>
      </c>
      <c r="K6177" s="17" t="n">
        <v>0.0942577309023561</v>
      </c>
      <c r="L6177" s="17" t="n">
        <v>-0.408203265191469</v>
      </c>
      <c r="M6177" s="17" t="n">
        <v>0.602141203703704</v>
      </c>
      <c r="N6177" s="17" t="n">
        <v>0.056820613460399</v>
      </c>
      <c r="O6177" s="19" t="n">
        <v>0.000183512433570329</v>
      </c>
      <c r="P6177" s="35" t="b">
        <f aca="false">FALSE()</f>
        <v>0</v>
      </c>
      <c r="Q6177" s="17"/>
    </row>
    <row r="6178" customFormat="false" ht="22.35" hidden="false" customHeight="false" outlineLevel="0" collapsed="false">
      <c r="A6178" s="6" t="s">
        <v>7959</v>
      </c>
      <c r="B6178" s="7" t="s">
        <v>1722</v>
      </c>
      <c r="C6178" s="18" t="n">
        <v>2453</v>
      </c>
      <c r="D6178" s="19" t="n">
        <v>-8.75088800159421E-006</v>
      </c>
      <c r="E6178" s="19" t="n">
        <v>4.81186282003702E-005</v>
      </c>
      <c r="F6178" s="19" t="n">
        <v>2.88289005833516E-006</v>
      </c>
      <c r="G6178" s="19" t="n">
        <v>4.31457297675955E-005</v>
      </c>
      <c r="H6178" s="17" t="n">
        <v>1.48754206744252</v>
      </c>
      <c r="I6178" s="18" t="n">
        <v>73.8245385904068</v>
      </c>
      <c r="J6178" s="17" t="n">
        <v>0.141130700784402</v>
      </c>
      <c r="K6178" s="17" t="n">
        <v>0.269821076439689</v>
      </c>
      <c r="L6178" s="17" t="n">
        <v>0.260823566010357</v>
      </c>
      <c r="M6178" s="17" t="n">
        <v>0.566984953703704</v>
      </c>
      <c r="N6178" s="17" t="n">
        <v>0.241944782622884</v>
      </c>
      <c r="O6178" s="19" t="n">
        <v>0.000149478049880684</v>
      </c>
      <c r="P6178" s="35" t="b">
        <f aca="false">FALSE()</f>
        <v>0</v>
      </c>
      <c r="Q6178" s="17"/>
    </row>
    <row r="6179" customFormat="false" ht="22.35" hidden="false" customHeight="false" outlineLevel="0" collapsed="false">
      <c r="A6179" s="6" t="s">
        <v>7960</v>
      </c>
      <c r="B6179" s="7" t="s">
        <v>1722</v>
      </c>
      <c r="C6179" s="18" t="n">
        <v>2454</v>
      </c>
      <c r="D6179" s="19" t="n">
        <v>1.2748452179424E-005</v>
      </c>
      <c r="E6179" s="19" t="n">
        <v>4.21340212421333E-005</v>
      </c>
      <c r="F6179" s="19" t="n">
        <v>1.24894530960787E-005</v>
      </c>
      <c r="G6179" s="19" t="n">
        <v>4.69038857003151E-005</v>
      </c>
      <c r="H6179" s="17" t="n">
        <v>-0.0358263930953722</v>
      </c>
      <c r="I6179" s="18" t="n">
        <v>88.8651834644342</v>
      </c>
      <c r="J6179" s="17" t="n">
        <v>0.971501142287713</v>
      </c>
      <c r="K6179" s="17" t="n">
        <v>0.996903692394732</v>
      </c>
      <c r="L6179" s="17" t="n">
        <v>-0.00563630895517906</v>
      </c>
      <c r="M6179" s="17" t="n">
        <v>0.502170138888889</v>
      </c>
      <c r="N6179" s="17" t="n">
        <v>0.996472419750568</v>
      </c>
      <c r="O6179" s="19" t="n">
        <v>0.000116163677177539</v>
      </c>
      <c r="P6179" s="35" t="b">
        <f aca="false">FALSE()</f>
        <v>0</v>
      </c>
      <c r="Q6179" s="17"/>
    </row>
    <row r="6180" customFormat="false" ht="22.35" hidden="false" customHeight="false" outlineLevel="0" collapsed="false">
      <c r="A6180" s="6" t="s">
        <v>7961</v>
      </c>
      <c r="B6180" s="7" t="s">
        <v>1722</v>
      </c>
      <c r="C6180" s="18" t="n">
        <v>2455</v>
      </c>
      <c r="D6180" s="19" t="n">
        <v>-1.82131598531216E-005</v>
      </c>
      <c r="E6180" s="19" t="n">
        <v>6.06941970800867E-005</v>
      </c>
      <c r="F6180" s="19" t="n">
        <v>-1.04268366056952E-005</v>
      </c>
      <c r="G6180" s="19" t="n">
        <v>6.3245656537917E-005</v>
      </c>
      <c r="H6180" s="17" t="n">
        <v>0.761597768897194</v>
      </c>
      <c r="I6180" s="18" t="n">
        <v>83.5815217452581</v>
      </c>
      <c r="J6180" s="17" t="n">
        <v>0.448443744316148</v>
      </c>
      <c r="K6180" s="17" t="n">
        <v>0.616013813668326</v>
      </c>
      <c r="L6180" s="17" t="n">
        <v>0.123842688579526</v>
      </c>
      <c r="M6180" s="17" t="n">
        <v>0.532407407407407</v>
      </c>
      <c r="N6180" s="17" t="n">
        <v>0.624210693251455</v>
      </c>
      <c r="O6180" s="19" t="n">
        <v>0.000121723819736342</v>
      </c>
      <c r="P6180" s="35" t="b">
        <f aca="false">FALSE()</f>
        <v>0</v>
      </c>
      <c r="Q6180" s="17"/>
    </row>
    <row r="6181" customFormat="false" ht="22.35" hidden="false" customHeight="false" outlineLevel="0" collapsed="false">
      <c r="A6181" s="6" t="s">
        <v>7962</v>
      </c>
      <c r="B6181" s="7" t="s">
        <v>1722</v>
      </c>
      <c r="C6181" s="18" t="n">
        <v>2456</v>
      </c>
      <c r="D6181" s="19" t="n">
        <v>-8.77943993714472E-007</v>
      </c>
      <c r="E6181" s="19" t="n">
        <v>4.96332068331342E-005</v>
      </c>
      <c r="F6181" s="19" t="n">
        <v>-3.10479490845702E-006</v>
      </c>
      <c r="G6181" s="19" t="n">
        <v>4.6756534357374E-005</v>
      </c>
      <c r="H6181" s="17" t="n">
        <v>-0.273066292550554</v>
      </c>
      <c r="I6181" s="18" t="n">
        <v>76.7129746689335</v>
      </c>
      <c r="J6181" s="17" t="n">
        <v>0.785536027658661</v>
      </c>
      <c r="K6181" s="17" t="n">
        <v>0.87677873211388</v>
      </c>
      <c r="L6181" s="17" t="n">
        <v>-0.0467111535362418</v>
      </c>
      <c r="M6181" s="17" t="n">
        <v>0.517939814814815</v>
      </c>
      <c r="N6181" s="17" t="n">
        <v>0.870652655044541</v>
      </c>
      <c r="O6181" s="19" t="n">
        <v>0.000146344530966846</v>
      </c>
      <c r="P6181" s="35" t="b">
        <f aca="false">FALSE()</f>
        <v>0</v>
      </c>
      <c r="Q6181" s="17"/>
    </row>
    <row r="6182" customFormat="false" ht="22.35" hidden="false" customHeight="false" outlineLevel="0" collapsed="false">
      <c r="A6182" s="6" t="s">
        <v>7963</v>
      </c>
      <c r="B6182" s="7" t="s">
        <v>1722</v>
      </c>
      <c r="C6182" s="18" t="n">
        <v>2457</v>
      </c>
      <c r="D6182" s="19" t="n">
        <v>-8.67740837511415E-006</v>
      </c>
      <c r="E6182" s="19" t="n">
        <v>5.41256712895835E-005</v>
      </c>
      <c r="F6182" s="19" t="n">
        <v>-9.31597056075233E-006</v>
      </c>
      <c r="G6182" s="19" t="n">
        <v>4.00415844646346E-005</v>
      </c>
      <c r="H6182" s="17" t="n">
        <v>-0.0751679875295242</v>
      </c>
      <c r="I6182" s="18" t="n">
        <v>65.0015302473793</v>
      </c>
      <c r="J6182" s="17" t="n">
        <v>0.94031191751834</v>
      </c>
      <c r="K6182" s="17" t="n">
        <v>0.98152553825585</v>
      </c>
      <c r="L6182" s="17" t="n">
        <v>-0.0144726058352776</v>
      </c>
      <c r="M6182" s="17" t="n">
        <v>0.500578703703704</v>
      </c>
      <c r="N6182" s="17" t="n">
        <v>0.973835395475169</v>
      </c>
      <c r="O6182" s="19" t="n">
        <v>0.000370484478906292</v>
      </c>
      <c r="P6182" s="35" t="b">
        <f aca="false">FALSE()</f>
        <v>0</v>
      </c>
      <c r="Q6182" s="17"/>
    </row>
    <row r="6183" customFormat="false" ht="22.35" hidden="false" customHeight="false" outlineLevel="0" collapsed="false">
      <c r="A6183" s="6" t="s">
        <v>7964</v>
      </c>
      <c r="B6183" s="7" t="s">
        <v>1722</v>
      </c>
      <c r="C6183" s="18" t="n">
        <v>2458</v>
      </c>
      <c r="D6183" s="19" t="n">
        <v>-2.9067181188825E-006</v>
      </c>
      <c r="E6183" s="19" t="n">
        <v>6.41975870199734E-005</v>
      </c>
      <c r="F6183" s="19" t="n">
        <v>-1.14841740233332E-005</v>
      </c>
      <c r="G6183" s="19" t="n">
        <v>4.76276343854126E-005</v>
      </c>
      <c r="H6183" s="17" t="n">
        <v>-0.850907248958625</v>
      </c>
      <c r="I6183" s="18" t="n">
        <v>65.107691279214</v>
      </c>
      <c r="J6183" s="17" t="n">
        <v>0.397939546574496</v>
      </c>
      <c r="K6183" s="17" t="n">
        <v>0.564852698882108</v>
      </c>
      <c r="L6183" s="17" t="n">
        <v>-0.163612261687869</v>
      </c>
      <c r="M6183" s="17" t="n">
        <v>0.521701388888889</v>
      </c>
      <c r="N6183" s="17" t="n">
        <v>0.528029679591191</v>
      </c>
      <c r="O6183" s="17" t="n">
        <v>0.0510163513290048</v>
      </c>
      <c r="P6183" s="35" t="b">
        <f aca="false">FALSE()</f>
        <v>0</v>
      </c>
      <c r="Q6183" s="17"/>
    </row>
    <row r="6184" customFormat="false" ht="22.35" hidden="false" customHeight="false" outlineLevel="0" collapsed="false">
      <c r="A6184" s="6" t="s">
        <v>7965</v>
      </c>
      <c r="B6184" s="7" t="s">
        <v>1722</v>
      </c>
      <c r="C6184" s="18" t="n">
        <v>2459</v>
      </c>
      <c r="D6184" s="19" t="n">
        <v>-1.15411563051604E-006</v>
      </c>
      <c r="E6184" s="19" t="n">
        <v>5.36421450962407E-005</v>
      </c>
      <c r="F6184" s="19" t="n">
        <v>4.52376574415299E-006</v>
      </c>
      <c r="G6184" s="19" t="n">
        <v>4.4086606518408E-005</v>
      </c>
      <c r="H6184" s="17" t="n">
        <v>0.662529838127104</v>
      </c>
      <c r="I6184" s="18" t="n">
        <v>69.3909412867552</v>
      </c>
      <c r="J6184" s="17" t="n">
        <v>0.509826344936666</v>
      </c>
      <c r="K6184" s="17" t="n">
        <v>0.672713542161362</v>
      </c>
      <c r="L6184" s="17" t="n">
        <v>0.121275546080779</v>
      </c>
      <c r="M6184" s="17" t="n">
        <v>0.525607638888889</v>
      </c>
      <c r="N6184" s="17" t="n">
        <v>0.653119322457589</v>
      </c>
      <c r="O6184" s="17" t="n">
        <v>0.0362803948441017</v>
      </c>
      <c r="P6184" s="35" t="b">
        <f aca="false">FALSE()</f>
        <v>0</v>
      </c>
      <c r="Q6184" s="17"/>
    </row>
    <row r="6185" customFormat="false" ht="22.35" hidden="false" customHeight="false" outlineLevel="0" collapsed="false">
      <c r="A6185" s="6" t="s">
        <v>7966</v>
      </c>
      <c r="B6185" s="7" t="s">
        <v>1722</v>
      </c>
      <c r="C6185" s="18" t="n">
        <v>2460</v>
      </c>
      <c r="D6185" s="19" t="n">
        <v>-2.44627310032157E-005</v>
      </c>
      <c r="E6185" s="19" t="n">
        <v>5.44522336770201E-005</v>
      </c>
      <c r="F6185" s="19" t="n">
        <v>-8.77517051305152E-006</v>
      </c>
      <c r="G6185" s="19" t="n">
        <v>4.62239828234503E-005</v>
      </c>
      <c r="H6185" s="17" t="n">
        <v>1.79231191023358</v>
      </c>
      <c r="I6185" s="18" t="n">
        <v>70.945696792098</v>
      </c>
      <c r="J6185" s="17" t="n">
        <v>0.077346461397387</v>
      </c>
      <c r="K6185" s="17" t="n">
        <v>0.175264918285716</v>
      </c>
      <c r="L6185" s="17" t="n">
        <v>0.322910002515459</v>
      </c>
      <c r="M6185" s="17" t="n">
        <v>0.560474537037037</v>
      </c>
      <c r="N6185" s="17" t="n">
        <v>0.144994155816363</v>
      </c>
      <c r="O6185" s="17" t="n">
        <v>0.00358493648018564</v>
      </c>
      <c r="P6185" s="35" t="b">
        <f aca="false">FALSE()</f>
        <v>0</v>
      </c>
      <c r="Q6185" s="17"/>
    </row>
    <row r="6186" customFormat="false" ht="22.35" hidden="false" customHeight="false" outlineLevel="0" collapsed="false">
      <c r="A6186" s="6" t="s">
        <v>7967</v>
      </c>
      <c r="B6186" s="7" t="s">
        <v>1722</v>
      </c>
      <c r="C6186" s="18" t="n">
        <v>2461</v>
      </c>
      <c r="D6186" s="19" t="n">
        <v>-3.14946131159732E-006</v>
      </c>
      <c r="E6186" s="19" t="n">
        <v>4.95726186211395E-005</v>
      </c>
      <c r="F6186" s="19" t="n">
        <v>-9.68102486460353E-006</v>
      </c>
      <c r="G6186" s="19" t="n">
        <v>5.0018124607859E-005</v>
      </c>
      <c r="H6186" s="17" t="n">
        <v>-0.788766801587257</v>
      </c>
      <c r="I6186" s="18" t="n">
        <v>81.2367602841367</v>
      </c>
      <c r="J6186" s="17" t="n">
        <v>0.432544202346355</v>
      </c>
      <c r="K6186" s="17" t="n">
        <v>0.600057963436341</v>
      </c>
      <c r="L6186" s="17" t="n">
        <v>-0.130354035492806</v>
      </c>
      <c r="M6186" s="17" t="n">
        <v>0.541666666666667</v>
      </c>
      <c r="N6186" s="17" t="n">
        <v>0.601176995241407</v>
      </c>
      <c r="O6186" s="19" t="n">
        <v>0.000143747629815244</v>
      </c>
      <c r="P6186" s="35" t="b">
        <f aca="false">FALSE()</f>
        <v>0</v>
      </c>
      <c r="Q6186" s="17"/>
    </row>
    <row r="6187" customFormat="false" ht="22.35" hidden="false" customHeight="false" outlineLevel="0" collapsed="false">
      <c r="A6187" s="6" t="s">
        <v>7968</v>
      </c>
      <c r="B6187" s="7" t="s">
        <v>1722</v>
      </c>
      <c r="C6187" s="18" t="n">
        <v>2462</v>
      </c>
      <c r="D6187" s="19" t="n">
        <v>7.4361364736654E-006</v>
      </c>
      <c r="E6187" s="19" t="n">
        <v>6.00882797681494E-005</v>
      </c>
      <c r="F6187" s="19" t="n">
        <v>-5.44430481039017E-007</v>
      </c>
      <c r="G6187" s="19" t="n">
        <v>5.22656187929277E-005</v>
      </c>
      <c r="H6187" s="17" t="n">
        <v>-0.822297787399494</v>
      </c>
      <c r="I6187" s="18" t="n">
        <v>72.1863256818312</v>
      </c>
      <c r="J6187" s="17" t="n">
        <v>0.413615391688743</v>
      </c>
      <c r="K6187" s="17" t="n">
        <v>0.580917334621988</v>
      </c>
      <c r="L6187" s="17" t="n">
        <v>-0.146375496632428</v>
      </c>
      <c r="M6187" s="17" t="n">
        <v>0.549479166666667</v>
      </c>
      <c r="N6187" s="17" t="n">
        <v>0.549095584445127</v>
      </c>
      <c r="O6187" s="19" t="n">
        <v>0.000858013604447324</v>
      </c>
      <c r="P6187" s="35" t="b">
        <f aca="false">FALSE()</f>
        <v>0</v>
      </c>
      <c r="Q6187" s="17"/>
    </row>
    <row r="6188" customFormat="false" ht="22.35" hidden="false" customHeight="false" outlineLevel="0" collapsed="false">
      <c r="A6188" s="6" t="s">
        <v>7969</v>
      </c>
      <c r="B6188" s="7" t="s">
        <v>1722</v>
      </c>
      <c r="C6188" s="18" t="n">
        <v>2463</v>
      </c>
      <c r="D6188" s="19" t="n">
        <v>3.27564258541752E-006</v>
      </c>
      <c r="E6188" s="19" t="n">
        <v>6.42625894418189E-005</v>
      </c>
      <c r="F6188" s="19" t="n">
        <v>-2.1157052402439E-005</v>
      </c>
      <c r="G6188" s="19" t="n">
        <v>4.70493772591646E-005</v>
      </c>
      <c r="H6188" s="17" t="n">
        <v>-2.42625397199474</v>
      </c>
      <c r="I6188" s="18" t="n">
        <v>64.6181574894991</v>
      </c>
      <c r="J6188" s="17" t="n">
        <v>0.0180559741709891</v>
      </c>
      <c r="K6188" s="17" t="n">
        <v>0.0558856069472112</v>
      </c>
      <c r="L6188" s="17" t="n">
        <v>-0.469427148028547</v>
      </c>
      <c r="M6188" s="17" t="n">
        <v>0.61009837962963</v>
      </c>
      <c r="N6188" s="17" t="n">
        <v>0.0261837280623151</v>
      </c>
      <c r="O6188" s="19" t="n">
        <v>0.000404900684003885</v>
      </c>
      <c r="P6188" s="35" t="b">
        <f aca="false">FALSE()</f>
        <v>0</v>
      </c>
      <c r="Q6188" s="17"/>
    </row>
    <row r="6189" customFormat="false" ht="22.35" hidden="false" customHeight="false" outlineLevel="0" collapsed="false">
      <c r="A6189" s="6" t="s">
        <v>7970</v>
      </c>
      <c r="B6189" s="7" t="s">
        <v>1722</v>
      </c>
      <c r="C6189" s="18" t="n">
        <v>2464</v>
      </c>
      <c r="D6189" s="19" t="n">
        <v>5.81773498130742E-006</v>
      </c>
      <c r="E6189" s="19" t="n">
        <v>4.90752421766232E-005</v>
      </c>
      <c r="F6189" s="19" t="n">
        <v>-2.97573688265989E-006</v>
      </c>
      <c r="G6189" s="19" t="n">
        <v>4.34471497728914E-005</v>
      </c>
      <c r="H6189" s="17" t="n">
        <v>-1.10539086588857</v>
      </c>
      <c r="I6189" s="18" t="n">
        <v>73.1262152296774</v>
      </c>
      <c r="J6189" s="17" t="n">
        <v>0.272613868609213</v>
      </c>
      <c r="K6189" s="17" t="n">
        <v>0.430916703934316</v>
      </c>
      <c r="L6189" s="17" t="n">
        <v>-0.195049564529682</v>
      </c>
      <c r="M6189" s="17" t="n">
        <v>0.55541087962963</v>
      </c>
      <c r="N6189" s="17" t="n">
        <v>0.497224381441182</v>
      </c>
      <c r="O6189" s="17" t="n">
        <v>0.147728569240172</v>
      </c>
      <c r="P6189" s="35" t="b">
        <f aca="false">FALSE()</f>
        <v>0</v>
      </c>
      <c r="Q6189" s="17"/>
    </row>
    <row r="6190" customFormat="false" ht="22.35" hidden="false" customHeight="false" outlineLevel="0" collapsed="false">
      <c r="A6190" s="6" t="s">
        <v>7971</v>
      </c>
      <c r="B6190" s="7" t="s">
        <v>1722</v>
      </c>
      <c r="C6190" s="18" t="n">
        <v>2465</v>
      </c>
      <c r="D6190" s="19" t="n">
        <v>-7.7320340400068E-006</v>
      </c>
      <c r="E6190" s="19" t="n">
        <v>5.67875203301704E-005</v>
      </c>
      <c r="F6190" s="19" t="n">
        <v>3.33351307306252E-006</v>
      </c>
      <c r="G6190" s="19" t="n">
        <v>4.8235222599291E-005</v>
      </c>
      <c r="H6190" s="17" t="n">
        <v>1.21211419222707</v>
      </c>
      <c r="I6190" s="18" t="n">
        <v>70.9754262078757</v>
      </c>
      <c r="J6190" s="17" t="n">
        <v>0.229488307932586</v>
      </c>
      <c r="K6190" s="17" t="n">
        <v>0.381209264001854</v>
      </c>
      <c r="L6190" s="17" t="n">
        <v>0.218314896897927</v>
      </c>
      <c r="M6190" s="17" t="n">
        <v>0.565972222222222</v>
      </c>
      <c r="N6190" s="17" t="n">
        <v>0.413712852423817</v>
      </c>
      <c r="O6190" s="17" t="n">
        <v>0.106476164331374</v>
      </c>
      <c r="P6190" s="35" t="b">
        <f aca="false">FALSE()</f>
        <v>0</v>
      </c>
      <c r="Q6190" s="17"/>
    </row>
    <row r="6191" customFormat="false" ht="22.35" hidden="false" customHeight="false" outlineLevel="0" collapsed="false">
      <c r="A6191" s="6" t="s">
        <v>7972</v>
      </c>
      <c r="B6191" s="7" t="s">
        <v>1722</v>
      </c>
      <c r="C6191" s="18" t="n">
        <v>2466</v>
      </c>
      <c r="D6191" s="19" t="n">
        <v>-1.32414667555122E-006</v>
      </c>
      <c r="E6191" s="19" t="n">
        <v>6.69071456085672E-005</v>
      </c>
      <c r="F6191" s="19" t="n">
        <v>-5.02470087397781E-006</v>
      </c>
      <c r="G6191" s="19" t="n">
        <v>4.19926506879473E-005</v>
      </c>
      <c r="H6191" s="17" t="n">
        <v>-0.360267501035902</v>
      </c>
      <c r="I6191" s="18" t="n">
        <v>59.8140246862568</v>
      </c>
      <c r="J6191" s="17" t="n">
        <v>0.719916187963963</v>
      </c>
      <c r="K6191" s="17" t="n">
        <v>0.829298491404265</v>
      </c>
      <c r="L6191" s="17" t="n">
        <v>-0.0747030709604833</v>
      </c>
      <c r="M6191" s="17" t="n">
        <v>0.53052662037037</v>
      </c>
      <c r="N6191" s="17" t="n">
        <v>0.77711233648782</v>
      </c>
      <c r="O6191" s="19" t="n">
        <v>7.42325849214153E-005</v>
      </c>
      <c r="P6191" s="35" t="b">
        <f aca="false">FALSE()</f>
        <v>0</v>
      </c>
      <c r="Q6191" s="17"/>
    </row>
    <row r="6192" customFormat="false" ht="22.35" hidden="false" customHeight="false" outlineLevel="0" collapsed="false">
      <c r="A6192" s="6" t="s">
        <v>7973</v>
      </c>
      <c r="B6192" s="7" t="s">
        <v>1722</v>
      </c>
      <c r="C6192" s="18" t="n">
        <v>2467</v>
      </c>
      <c r="D6192" s="19" t="n">
        <v>-1.14726609791938E-005</v>
      </c>
      <c r="E6192" s="19" t="n">
        <v>5.17973133080406E-005</v>
      </c>
      <c r="F6192" s="19" t="n">
        <v>9.12379904615429E-006</v>
      </c>
      <c r="G6192" s="19" t="n">
        <v>5.02133582492939E-005</v>
      </c>
      <c r="H6192" s="17" t="n">
        <v>2.40398007660735</v>
      </c>
      <c r="I6192" s="18" t="n">
        <v>78.525770116266</v>
      </c>
      <c r="J6192" s="17" t="n">
        <v>0.0185741654678011</v>
      </c>
      <c r="K6192" s="17" t="n">
        <v>0.057232253328079</v>
      </c>
      <c r="L6192" s="17" t="n">
        <v>0.405357335123891</v>
      </c>
      <c r="M6192" s="17" t="n">
        <v>0.596064814814815</v>
      </c>
      <c r="N6192" s="17" t="n">
        <v>0.0599110934606919</v>
      </c>
      <c r="O6192" s="17" t="n">
        <v>0.00289868557526602</v>
      </c>
      <c r="P6192" s="35" t="b">
        <f aca="false">FALSE()</f>
        <v>0</v>
      </c>
      <c r="Q6192" s="17"/>
    </row>
    <row r="6193" customFormat="false" ht="22.35" hidden="false" customHeight="false" outlineLevel="0" collapsed="false">
      <c r="A6193" s="6" t="s">
        <v>7974</v>
      </c>
      <c r="B6193" s="7" t="s">
        <v>1722</v>
      </c>
      <c r="C6193" s="18" t="n">
        <v>2468</v>
      </c>
      <c r="D6193" s="19" t="n">
        <v>-1.39741632328595E-005</v>
      </c>
      <c r="E6193" s="19" t="n">
        <v>6.41277865802694E-005</v>
      </c>
      <c r="F6193" s="19" t="n">
        <v>3.26554463420105E-007</v>
      </c>
      <c r="G6193" s="19" t="n">
        <v>4.05902958942086E-005</v>
      </c>
      <c r="H6193" s="17" t="n">
        <v>1.45115111461201</v>
      </c>
      <c r="I6193" s="18" t="n">
        <v>60.03960655422</v>
      </c>
      <c r="J6193" s="17" t="n">
        <v>0.15194291704287</v>
      </c>
      <c r="K6193" s="17" t="n">
        <v>0.285117226712598</v>
      </c>
      <c r="L6193" s="17" t="n">
        <v>0.299808924639144</v>
      </c>
      <c r="M6193" s="17" t="n">
        <v>0.571325231481482</v>
      </c>
      <c r="N6193" s="17" t="n">
        <v>0.187626311244</v>
      </c>
      <c r="O6193" s="17" t="n">
        <v>0.019995751129268</v>
      </c>
      <c r="P6193" s="35" t="b">
        <f aca="false">FALSE()</f>
        <v>0</v>
      </c>
      <c r="Q6193" s="17"/>
    </row>
    <row r="6194" customFormat="false" ht="22.35" hidden="false" customHeight="false" outlineLevel="0" collapsed="false">
      <c r="A6194" s="6" t="s">
        <v>7975</v>
      </c>
      <c r="B6194" s="7" t="s">
        <v>1722</v>
      </c>
      <c r="C6194" s="18" t="n">
        <v>2469</v>
      </c>
      <c r="D6194" s="19" t="n">
        <v>5.1307121153751E-006</v>
      </c>
      <c r="E6194" s="19" t="n">
        <v>5.70997565764583E-005</v>
      </c>
      <c r="F6194" s="19" t="n">
        <v>-3.79392446053326E-006</v>
      </c>
      <c r="G6194" s="19" t="n">
        <v>4.36759254442181E-005</v>
      </c>
      <c r="H6194" s="17" t="n">
        <v>-0.990576602437788</v>
      </c>
      <c r="I6194" s="18" t="n">
        <v>66.2914728513147</v>
      </c>
      <c r="J6194" s="17" t="n">
        <v>0.325494330600683</v>
      </c>
      <c r="K6194" s="17" t="n">
        <v>0.49121350403288</v>
      </c>
      <c r="L6194" s="17" t="n">
        <v>-0.187728808961201</v>
      </c>
      <c r="M6194" s="17" t="n">
        <v>0.525173611111111</v>
      </c>
      <c r="N6194" s="17" t="n">
        <v>0.419457009630373</v>
      </c>
      <c r="O6194" s="19" t="n">
        <v>0.000285518962016759</v>
      </c>
      <c r="P6194" s="35" t="b">
        <f aca="false">FALSE()</f>
        <v>0</v>
      </c>
      <c r="Q6194" s="17"/>
    </row>
    <row r="6195" customFormat="false" ht="22.35" hidden="false" customHeight="false" outlineLevel="0" collapsed="false">
      <c r="A6195" s="6" t="s">
        <v>7976</v>
      </c>
      <c r="B6195" s="7" t="s">
        <v>1722</v>
      </c>
      <c r="C6195" s="18" t="n">
        <v>2470</v>
      </c>
      <c r="D6195" s="19" t="n">
        <v>3.2111096920349E-006</v>
      </c>
      <c r="E6195" s="19" t="n">
        <v>5.14911426590445E-005</v>
      </c>
      <c r="F6195" s="19" t="n">
        <v>3.58328861356813E-006</v>
      </c>
      <c r="G6195" s="19" t="n">
        <v>4.71962416399411E-005</v>
      </c>
      <c r="H6195" s="17" t="n">
        <v>0.0442616059492428</v>
      </c>
      <c r="I6195" s="18" t="n">
        <v>75.0751173532496</v>
      </c>
      <c r="J6195" s="17" t="n">
        <v>0.964813392258541</v>
      </c>
      <c r="K6195" s="17" t="n">
        <v>0.995532260410112</v>
      </c>
      <c r="L6195" s="17" t="n">
        <v>0.00767602742690938</v>
      </c>
      <c r="M6195" s="17" t="n">
        <v>0.508969907407407</v>
      </c>
      <c r="N6195" s="17" t="n">
        <v>0.993705873561289</v>
      </c>
      <c r="O6195" s="19" t="n">
        <v>0.000105954098530921</v>
      </c>
      <c r="P6195" s="35" t="b">
        <f aca="false">FALSE()</f>
        <v>0</v>
      </c>
      <c r="Q6195" s="17"/>
    </row>
    <row r="6196" customFormat="false" ht="22.35" hidden="false" customHeight="false" outlineLevel="0" collapsed="false">
      <c r="A6196" s="6" t="s">
        <v>7977</v>
      </c>
      <c r="B6196" s="7" t="s">
        <v>1722</v>
      </c>
      <c r="C6196" s="18" t="n">
        <v>2471</v>
      </c>
      <c r="D6196" s="19" t="n">
        <v>1.33622929246833E-005</v>
      </c>
      <c r="E6196" s="19" t="n">
        <v>7.52091966304597E-005</v>
      </c>
      <c r="F6196" s="19" t="n">
        <v>7.60372797096705E-006</v>
      </c>
      <c r="G6196" s="19" t="n">
        <v>5.47247007716225E-005</v>
      </c>
      <c r="H6196" s="17" t="n">
        <v>-0.489070034053116</v>
      </c>
      <c r="I6196" s="18" t="n">
        <v>64.3941127918269</v>
      </c>
      <c r="J6196" s="17" t="n">
        <v>0.626453827479327</v>
      </c>
      <c r="K6196" s="17" t="n">
        <v>0.770243028882409</v>
      </c>
      <c r="L6196" s="17" t="n">
        <v>-0.0948981600278834</v>
      </c>
      <c r="M6196" s="17" t="n">
        <v>0.54369212962963</v>
      </c>
      <c r="N6196" s="17" t="n">
        <v>0.748598850335799</v>
      </c>
      <c r="O6196" s="17" t="n">
        <v>0.0815192130369516</v>
      </c>
      <c r="P6196" s="35" t="b">
        <f aca="false">FALSE()</f>
        <v>0</v>
      </c>
      <c r="Q6196" s="17"/>
    </row>
    <row r="6197" customFormat="false" ht="22.35" hidden="false" customHeight="false" outlineLevel="0" collapsed="false">
      <c r="A6197" s="6" t="s">
        <v>7978</v>
      </c>
      <c r="B6197" s="7" t="s">
        <v>1722</v>
      </c>
      <c r="C6197" s="18" t="n">
        <v>2472</v>
      </c>
      <c r="D6197" s="19" t="n">
        <v>1.85019302147438E-005</v>
      </c>
      <c r="E6197" s="19" t="n">
        <v>5.15203407188941E-005</v>
      </c>
      <c r="F6197" s="19" t="n">
        <v>1.04189100157815E-005</v>
      </c>
      <c r="G6197" s="19" t="n">
        <v>4.31070906886194E-005</v>
      </c>
      <c r="H6197" s="17" t="n">
        <v>-0.978749052836848</v>
      </c>
      <c r="I6197" s="18" t="n">
        <v>70.2377345090884</v>
      </c>
      <c r="J6197" s="17" t="n">
        <v>0.331063192801163</v>
      </c>
      <c r="K6197" s="17" t="n">
        <v>0.496805197985983</v>
      </c>
      <c r="L6197" s="17" t="n">
        <v>-0.177595171331225</v>
      </c>
      <c r="M6197" s="17" t="n">
        <v>0.571903935185185</v>
      </c>
      <c r="N6197" s="17" t="n">
        <v>0.449758609387567</v>
      </c>
      <c r="O6197" s="19" t="n">
        <v>5.67016355972962E-005</v>
      </c>
      <c r="P6197" s="35" t="b">
        <f aca="false">FALSE()</f>
        <v>0</v>
      </c>
      <c r="Q6197" s="17"/>
    </row>
    <row r="6198" customFormat="false" ht="22.35" hidden="false" customHeight="false" outlineLevel="0" collapsed="false">
      <c r="A6198" s="6" t="s">
        <v>7979</v>
      </c>
      <c r="B6198" s="7" t="s">
        <v>1722</v>
      </c>
      <c r="C6198" s="18" t="n">
        <v>2473</v>
      </c>
      <c r="D6198" s="19" t="n">
        <v>1.93084555643659E-005</v>
      </c>
      <c r="E6198" s="19" t="n">
        <v>5.6619390882801E-005</v>
      </c>
      <c r="F6198" s="19" t="n">
        <v>1.41900964081857E-006</v>
      </c>
      <c r="G6198" s="19" t="n">
        <v>5.02395258319693E-005</v>
      </c>
      <c r="H6198" s="17" t="n">
        <v>-1.94825574604382</v>
      </c>
      <c r="I6198" s="18" t="n">
        <v>73.2489278851886</v>
      </c>
      <c r="J6198" s="17" t="n">
        <v>0.0552157504336465</v>
      </c>
      <c r="K6198" s="17" t="n">
        <v>0.136209839278703</v>
      </c>
      <c r="L6198" s="17" t="n">
        <v>-0.343389312621039</v>
      </c>
      <c r="M6198" s="17" t="n">
        <v>0.596354166666667</v>
      </c>
      <c r="N6198" s="17" t="n">
        <v>0.118362514100788</v>
      </c>
      <c r="O6198" s="17" t="n">
        <v>0.00362348852192125</v>
      </c>
      <c r="P6198" s="35" t="b">
        <f aca="false">FALSE()</f>
        <v>0</v>
      </c>
      <c r="Q6198" s="17"/>
    </row>
    <row r="6199" customFormat="false" ht="22.35" hidden="false" customHeight="false" outlineLevel="0" collapsed="false">
      <c r="A6199" s="6" t="s">
        <v>7980</v>
      </c>
      <c r="B6199" s="7" t="s">
        <v>1722</v>
      </c>
      <c r="C6199" s="18" t="n">
        <v>2474</v>
      </c>
      <c r="D6199" s="19" t="n">
        <v>-2.5873952029477E-007</v>
      </c>
      <c r="E6199" s="19" t="n">
        <v>7.12833177418431E-005</v>
      </c>
      <c r="F6199" s="19" t="n">
        <v>3.28912606669443E-006</v>
      </c>
      <c r="G6199" s="19" t="n">
        <v>5.48515169520159E-005</v>
      </c>
      <c r="H6199" s="17" t="n">
        <v>0.315127106103962</v>
      </c>
      <c r="I6199" s="18" t="n">
        <v>66.5317869348605</v>
      </c>
      <c r="J6199" s="17" t="n">
        <v>0.753651415740183</v>
      </c>
      <c r="K6199" s="17" t="n">
        <v>0.852240736135314</v>
      </c>
      <c r="L6199" s="17" t="n">
        <v>0.0595511425323839</v>
      </c>
      <c r="M6199" s="17" t="n">
        <v>0.503038194444444</v>
      </c>
      <c r="N6199" s="17" t="n">
        <v>0.826385927403947</v>
      </c>
      <c r="O6199" s="19" t="n">
        <v>0.00010540651667499</v>
      </c>
      <c r="P6199" s="35" t="b">
        <f aca="false">FALSE()</f>
        <v>0</v>
      </c>
      <c r="Q6199" s="17"/>
    </row>
    <row r="6200" customFormat="false" ht="22.35" hidden="false" customHeight="false" outlineLevel="0" collapsed="false">
      <c r="A6200" s="6" t="s">
        <v>7981</v>
      </c>
      <c r="B6200" s="7" t="s">
        <v>1722</v>
      </c>
      <c r="C6200" s="18" t="n">
        <v>2475</v>
      </c>
      <c r="D6200" s="19" t="n">
        <v>-2.06358920506824E-005</v>
      </c>
      <c r="E6200" s="19" t="n">
        <v>6.42011569973362E-005</v>
      </c>
      <c r="F6200" s="19" t="n">
        <v>5.02817349990999E-006</v>
      </c>
      <c r="G6200" s="19" t="n">
        <v>6.3737276878649E-005</v>
      </c>
      <c r="H6200" s="17" t="n">
        <v>2.40279609388655</v>
      </c>
      <c r="I6200" s="18" t="n">
        <v>80.1130870571444</v>
      </c>
      <c r="J6200" s="17" t="n">
        <v>0.0185823746805183</v>
      </c>
      <c r="K6200" s="17" t="n">
        <v>0.0572362073648168</v>
      </c>
      <c r="L6200" s="17" t="n">
        <v>0.400339699417564</v>
      </c>
      <c r="M6200" s="17" t="n">
        <v>0.609809027777778</v>
      </c>
      <c r="N6200" s="17" t="n">
        <v>0.082968968189274</v>
      </c>
      <c r="O6200" s="17" t="n">
        <v>0.0450074752392394</v>
      </c>
      <c r="P6200" s="35" t="b">
        <f aca="false">FALSE()</f>
        <v>0</v>
      </c>
      <c r="Q6200" s="17"/>
    </row>
    <row r="6201" customFormat="false" ht="22.35" hidden="false" customHeight="false" outlineLevel="0" collapsed="false">
      <c r="A6201" s="6" t="s">
        <v>7982</v>
      </c>
      <c r="B6201" s="7" t="s">
        <v>1722</v>
      </c>
      <c r="C6201" s="18" t="n">
        <v>2476</v>
      </c>
      <c r="D6201" s="19" t="n">
        <v>-5.51692210136211E-006</v>
      </c>
      <c r="E6201" s="19" t="n">
        <v>5.97891690140209E-005</v>
      </c>
      <c r="F6201" s="19" t="n">
        <v>4.08403058029001E-007</v>
      </c>
      <c r="G6201" s="19" t="n">
        <v>5.75001116995446E-005</v>
      </c>
      <c r="H6201" s="17" t="n">
        <v>0.600284190441879</v>
      </c>
      <c r="I6201" s="18" t="n">
        <v>78.0102832340606</v>
      </c>
      <c r="J6201" s="17" t="n">
        <v>0.550056763642391</v>
      </c>
      <c r="K6201" s="17" t="n">
        <v>0.707607268795255</v>
      </c>
      <c r="L6201" s="17" t="n">
        <v>0.101626003185796</v>
      </c>
      <c r="M6201" s="17" t="n">
        <v>0.555844907407407</v>
      </c>
      <c r="N6201" s="17" t="n">
        <v>0.698955321114286</v>
      </c>
      <c r="O6201" s="19" t="n">
        <v>0.000133292399903677</v>
      </c>
      <c r="P6201" s="35" t="b">
        <f aca="false">FALSE()</f>
        <v>0</v>
      </c>
      <c r="Q6201" s="17"/>
    </row>
    <row r="6202" customFormat="false" ht="22.35" hidden="false" customHeight="false" outlineLevel="0" collapsed="false">
      <c r="A6202" s="6" t="s">
        <v>7983</v>
      </c>
      <c r="B6202" s="7" t="s">
        <v>1722</v>
      </c>
      <c r="C6202" s="18" t="n">
        <v>2477</v>
      </c>
      <c r="D6202" s="19" t="n">
        <v>-6.79218727699538E-007</v>
      </c>
      <c r="E6202" s="19" t="n">
        <v>7.11055340342598E-005</v>
      </c>
      <c r="F6202" s="19" t="n">
        <v>1.3555971802104E-005</v>
      </c>
      <c r="G6202" s="19" t="n">
        <v>6.37596638166167E-005</v>
      </c>
      <c r="H6202" s="17" t="n">
        <v>1.23173643913969</v>
      </c>
      <c r="I6202" s="18" t="n">
        <v>73.8268476467878</v>
      </c>
      <c r="J6202" s="17" t="n">
        <v>0.221956518367871</v>
      </c>
      <c r="K6202" s="17" t="n">
        <v>0.372966382226939</v>
      </c>
      <c r="L6202" s="17" t="n">
        <v>0.215966490939173</v>
      </c>
      <c r="M6202" s="17" t="n">
        <v>0.557725694444444</v>
      </c>
      <c r="N6202" s="17" t="n">
        <v>0.348617715607519</v>
      </c>
      <c r="O6202" s="17" t="n">
        <v>0.00587224534747635</v>
      </c>
      <c r="P6202" s="35" t="b">
        <f aca="false">FALSE()</f>
        <v>0</v>
      </c>
      <c r="Q6202" s="17"/>
    </row>
    <row r="6203" customFormat="false" ht="22.35" hidden="false" customHeight="false" outlineLevel="0" collapsed="false">
      <c r="A6203" s="6" t="s">
        <v>7984</v>
      </c>
      <c r="B6203" s="7" t="s">
        <v>1722</v>
      </c>
      <c r="C6203" s="18" t="n">
        <v>2478</v>
      </c>
      <c r="D6203" s="19" t="n">
        <v>2.1183397620922E-005</v>
      </c>
      <c r="E6203" s="19" t="n">
        <v>5.75170156668097E-005</v>
      </c>
      <c r="F6203" s="19" t="n">
        <v>8.18891588735667E-006</v>
      </c>
      <c r="G6203" s="19" t="n">
        <v>5.21085613970762E-005</v>
      </c>
      <c r="H6203" s="17" t="n">
        <v>-1.38697293743394</v>
      </c>
      <c r="I6203" s="18" t="n">
        <v>74.4052642534321</v>
      </c>
      <c r="J6203" s="17" t="n">
        <v>0.169591106174445</v>
      </c>
      <c r="K6203" s="17" t="n">
        <v>0.308089888200839</v>
      </c>
      <c r="L6203" s="17" t="n">
        <v>-0.241939392780065</v>
      </c>
      <c r="M6203" s="17" t="n">
        <v>0.597222222222222</v>
      </c>
      <c r="N6203" s="17" t="n">
        <v>0.346985780027131</v>
      </c>
      <c r="O6203" s="17" t="n">
        <v>0.0888750186017122</v>
      </c>
      <c r="P6203" s="35" t="b">
        <f aca="false">FALSE()</f>
        <v>0</v>
      </c>
      <c r="Q6203" s="17"/>
    </row>
    <row r="6204" customFormat="false" ht="22.35" hidden="false" customHeight="false" outlineLevel="0" collapsed="false">
      <c r="A6204" s="6" t="s">
        <v>7985</v>
      </c>
      <c r="B6204" s="7" t="s">
        <v>1722</v>
      </c>
      <c r="C6204" s="18" t="n">
        <v>2479</v>
      </c>
      <c r="D6204" s="19" t="n">
        <v>3.73193588866635E-005</v>
      </c>
      <c r="E6204" s="19" t="n">
        <v>6.01160456282425E-005</v>
      </c>
      <c r="F6204" s="19" t="n">
        <v>1.60376610303428E-005</v>
      </c>
      <c r="G6204" s="19" t="n">
        <v>5.84307561845067E-005</v>
      </c>
      <c r="H6204" s="17" t="n">
        <v>-2.13889335530417</v>
      </c>
      <c r="I6204" s="18" t="n">
        <v>78.6969898741533</v>
      </c>
      <c r="J6204" s="17" t="n">
        <v>0.0355450363089879</v>
      </c>
      <c r="K6204" s="17" t="n">
        <v>0.0966786497671056</v>
      </c>
      <c r="L6204" s="17" t="n">
        <v>-0.360183705185492</v>
      </c>
      <c r="M6204" s="17" t="n">
        <v>0.599537037037037</v>
      </c>
      <c r="N6204" s="17" t="n">
        <v>0.121927892008438</v>
      </c>
      <c r="O6204" s="17" t="n">
        <v>0.0434701928656059</v>
      </c>
      <c r="P6204" s="35" t="b">
        <f aca="false">FALSE()</f>
        <v>0</v>
      </c>
      <c r="Q6204" s="17"/>
    </row>
    <row r="6205" customFormat="false" ht="22.35" hidden="false" customHeight="false" outlineLevel="0" collapsed="false">
      <c r="A6205" s="6" t="s">
        <v>7986</v>
      </c>
      <c r="B6205" s="7" t="s">
        <v>1722</v>
      </c>
      <c r="C6205" s="18" t="n">
        <v>2480</v>
      </c>
      <c r="D6205" s="19" t="n">
        <v>1.45801610347879E-005</v>
      </c>
      <c r="E6205" s="19" t="n">
        <v>6.98822925438787E-005</v>
      </c>
      <c r="F6205" s="19" t="n">
        <v>1.35677685547224E-005</v>
      </c>
      <c r="G6205" s="19" t="n">
        <v>5.82628457371118E-005</v>
      </c>
      <c r="H6205" s="17" t="n">
        <v>-0.0904377490502039</v>
      </c>
      <c r="I6205" s="18" t="n">
        <v>70.0667850293845</v>
      </c>
      <c r="J6205" s="17" t="n">
        <v>0.928197399401724</v>
      </c>
      <c r="K6205" s="17" t="n">
        <v>0.973002275961382</v>
      </c>
      <c r="L6205" s="17" t="n">
        <v>-0.0164387379445496</v>
      </c>
      <c r="M6205" s="17" t="n">
        <v>0.505063657407407</v>
      </c>
      <c r="N6205" s="17" t="n">
        <v>0.96797182079491</v>
      </c>
      <c r="O6205" s="19" t="n">
        <v>0.00031747669004646</v>
      </c>
      <c r="P6205" s="35" t="b">
        <f aca="false">FALSE()</f>
        <v>0</v>
      </c>
      <c r="Q6205" s="17"/>
    </row>
    <row r="6206" customFormat="false" ht="22.35" hidden="false" customHeight="false" outlineLevel="0" collapsed="false">
      <c r="A6206" s="6" t="s">
        <v>7987</v>
      </c>
      <c r="B6206" s="7" t="s">
        <v>1722</v>
      </c>
      <c r="C6206" s="18" t="n">
        <v>2481</v>
      </c>
      <c r="D6206" s="19" t="n">
        <v>6.20830407435614E-006</v>
      </c>
      <c r="E6206" s="19" t="n">
        <v>8.16100534470416E-005</v>
      </c>
      <c r="F6206" s="19" t="n">
        <v>-2.32249860547752E-006</v>
      </c>
      <c r="G6206" s="19" t="n">
        <v>5.90793421321247E-005</v>
      </c>
      <c r="H6206" s="17" t="n">
        <v>-0.668198679515075</v>
      </c>
      <c r="I6206" s="18" t="n">
        <v>64.2108886596635</v>
      </c>
      <c r="J6206" s="17" t="n">
        <v>0.506401673099198</v>
      </c>
      <c r="K6206" s="17" t="n">
        <v>0.669584548238684</v>
      </c>
      <c r="L6206" s="17" t="n">
        <v>-0.129965480105451</v>
      </c>
      <c r="M6206" s="17" t="n">
        <v>0.543547453703704</v>
      </c>
      <c r="N6206" s="17" t="n">
        <v>0.602446717265705</v>
      </c>
      <c r="O6206" s="19" t="n">
        <v>0.000185857657344464</v>
      </c>
      <c r="P6206" s="35" t="b">
        <f aca="false">FALSE()</f>
        <v>0</v>
      </c>
      <c r="Q6206" s="17"/>
    </row>
    <row r="6207" customFormat="false" ht="22.35" hidden="false" customHeight="false" outlineLevel="0" collapsed="false">
      <c r="A6207" s="6" t="s">
        <v>7988</v>
      </c>
      <c r="B6207" s="7" t="s">
        <v>1722</v>
      </c>
      <c r="C6207" s="18" t="n">
        <v>2482</v>
      </c>
      <c r="D6207" s="19" t="n">
        <v>-8.60501960334318E-006</v>
      </c>
      <c r="E6207" s="19" t="n">
        <v>7.55840607905257E-005</v>
      </c>
      <c r="F6207" s="19" t="n">
        <v>1.21701137955971E-005</v>
      </c>
      <c r="G6207" s="19" t="n">
        <v>5.97324279929552E-005</v>
      </c>
      <c r="H6207" s="17" t="n">
        <v>1.73248079553286</v>
      </c>
      <c r="I6207" s="18" t="n">
        <v>67.642316073286</v>
      </c>
      <c r="J6207" s="17" t="n">
        <v>0.0877455494302569</v>
      </c>
      <c r="K6207" s="17" t="n">
        <v>0.191372822016658</v>
      </c>
      <c r="L6207" s="17" t="n">
        <v>0.323227217266591</v>
      </c>
      <c r="M6207" s="17" t="n">
        <v>0.609519675925926</v>
      </c>
      <c r="N6207" s="17" t="n">
        <v>0.156527759775749</v>
      </c>
      <c r="O6207" s="17" t="n">
        <v>0.0227973160829508</v>
      </c>
      <c r="P6207" s="35" t="b">
        <f aca="false">FALSE()</f>
        <v>0</v>
      </c>
      <c r="Q6207" s="17"/>
    </row>
    <row r="6208" customFormat="false" ht="22.35" hidden="false" customHeight="false" outlineLevel="0" collapsed="false">
      <c r="A6208" s="6" t="s">
        <v>7989</v>
      </c>
      <c r="B6208" s="7" t="s">
        <v>1722</v>
      </c>
      <c r="C6208" s="18" t="n">
        <v>2483</v>
      </c>
      <c r="D6208" s="19" t="n">
        <v>-1.19474112849497E-005</v>
      </c>
      <c r="E6208" s="19" t="n">
        <v>6.96304624438526E-005</v>
      </c>
      <c r="F6208" s="19" t="n">
        <v>1.23055703524117E-005</v>
      </c>
      <c r="G6208" s="19" t="n">
        <v>6.61398094180119E-005</v>
      </c>
      <c r="H6208" s="17" t="n">
        <v>2.1158725790507</v>
      </c>
      <c r="I6208" s="18" t="n">
        <v>77.2258975916028</v>
      </c>
      <c r="J6208" s="17" t="n">
        <v>0.0375784080523825</v>
      </c>
      <c r="K6208" s="17" t="n">
        <v>0.100827261086003</v>
      </c>
      <c r="L6208" s="17" t="n">
        <v>0.360445289463003</v>
      </c>
      <c r="M6208" s="17" t="n">
        <v>0.646412037037037</v>
      </c>
      <c r="N6208" s="17" t="n">
        <v>0.0979941264829278</v>
      </c>
      <c r="O6208" s="19" t="n">
        <v>0.000191047750242572</v>
      </c>
      <c r="P6208" s="35" t="b">
        <f aca="false">FALSE()</f>
        <v>0</v>
      </c>
      <c r="Q6208" s="17"/>
    </row>
    <row r="6209" customFormat="false" ht="22.35" hidden="false" customHeight="false" outlineLevel="0" collapsed="false">
      <c r="A6209" s="6" t="s">
        <v>7990</v>
      </c>
      <c r="B6209" s="7" t="s">
        <v>1722</v>
      </c>
      <c r="C6209" s="18" t="n">
        <v>2484</v>
      </c>
      <c r="D6209" s="19" t="n">
        <v>8.51841522724788E-006</v>
      </c>
      <c r="E6209" s="19" t="n">
        <v>8.36532284342836E-005</v>
      </c>
      <c r="F6209" s="19" t="n">
        <v>-7.34667345466732E-006</v>
      </c>
      <c r="G6209" s="19" t="n">
        <v>5.82897354910504E-005</v>
      </c>
      <c r="H6209" s="17" t="n">
        <v>-1.21900768633118</v>
      </c>
      <c r="I6209" s="18" t="n">
        <v>62.902929674647</v>
      </c>
      <c r="J6209" s="17" t="n">
        <v>0.227392971698707</v>
      </c>
      <c r="K6209" s="17" t="n">
        <v>0.378789662994984</v>
      </c>
      <c r="L6209" s="17" t="n">
        <v>-0.241313653230538</v>
      </c>
      <c r="M6209" s="17" t="n">
        <v>0.578993055555556</v>
      </c>
      <c r="N6209" s="17" t="n">
        <v>0.339273243078047</v>
      </c>
      <c r="O6209" s="17" t="n">
        <v>0.0741386035539944</v>
      </c>
      <c r="P6209" s="35" t="b">
        <f aca="false">FALSE()</f>
        <v>0</v>
      </c>
      <c r="Q6209" s="17"/>
    </row>
    <row r="6210" customFormat="false" ht="22.35" hidden="false" customHeight="false" outlineLevel="0" collapsed="false">
      <c r="A6210" s="6" t="s">
        <v>7991</v>
      </c>
      <c r="B6210" s="7" t="s">
        <v>1722</v>
      </c>
      <c r="C6210" s="18" t="n">
        <v>2485</v>
      </c>
      <c r="D6210" s="19" t="n">
        <v>1.72474042133117E-005</v>
      </c>
      <c r="E6210" s="19" t="n">
        <v>9.70128132773142E-005</v>
      </c>
      <c r="F6210" s="19" t="n">
        <v>8.97941127832111E-006</v>
      </c>
      <c r="G6210" s="19" t="n">
        <v>5.9803158753976E-005</v>
      </c>
      <c r="H6210" s="17" t="n">
        <v>-0.556280109066045</v>
      </c>
      <c r="I6210" s="18" t="n">
        <v>59.3479829619617</v>
      </c>
      <c r="J6210" s="17" t="n">
        <v>0.580110842439406</v>
      </c>
      <c r="K6210" s="17" t="n">
        <v>0.732249274770009</v>
      </c>
      <c r="L6210" s="17" t="n">
        <v>-0.116234656892433</v>
      </c>
      <c r="M6210" s="17" t="n">
        <v>0.533998842592593</v>
      </c>
      <c r="N6210" s="17" t="n">
        <v>0.664409163455261</v>
      </c>
      <c r="O6210" s="17" t="n">
        <v>0.0251039362041757</v>
      </c>
      <c r="P6210" s="35" t="b">
        <f aca="false">FALSE()</f>
        <v>0</v>
      </c>
      <c r="Q6210" s="17"/>
    </row>
    <row r="6211" customFormat="false" ht="22.35" hidden="false" customHeight="false" outlineLevel="0" collapsed="false">
      <c r="A6211" s="6" t="s">
        <v>7992</v>
      </c>
      <c r="B6211" s="7" t="s">
        <v>1722</v>
      </c>
      <c r="C6211" s="18" t="n">
        <v>2486</v>
      </c>
      <c r="D6211" s="19" t="n">
        <v>2.37063418521789E-006</v>
      </c>
      <c r="E6211" s="19" t="n">
        <v>7.28061990516994E-005</v>
      </c>
      <c r="F6211" s="19" t="n">
        <v>2.60543216157913E-005</v>
      </c>
      <c r="G6211" s="19" t="n">
        <v>5.92829706938573E-005</v>
      </c>
      <c r="H6211" s="17" t="n">
        <v>2.03958999821642</v>
      </c>
      <c r="I6211" s="18" t="n">
        <v>68.963004483198</v>
      </c>
      <c r="J6211" s="17" t="n">
        <v>0.0452243579999576</v>
      </c>
      <c r="K6211" s="17" t="n">
        <v>0.116246996737683</v>
      </c>
      <c r="L6211" s="17" t="n">
        <v>0.375044371521425</v>
      </c>
      <c r="M6211" s="17" t="n">
        <v>0.594618055555556</v>
      </c>
      <c r="N6211" s="17" t="n">
        <v>0.0834720354862308</v>
      </c>
      <c r="O6211" s="19" t="n">
        <v>0.000144046840793984</v>
      </c>
      <c r="P6211" s="35" t="b">
        <f aca="false">FALSE()</f>
        <v>0</v>
      </c>
      <c r="Q6211" s="17"/>
    </row>
    <row r="6212" customFormat="false" ht="22.35" hidden="false" customHeight="false" outlineLevel="0" collapsed="false">
      <c r="A6212" s="6" t="s">
        <v>7993</v>
      </c>
      <c r="B6212" s="7" t="s">
        <v>1722</v>
      </c>
      <c r="C6212" s="18" t="n">
        <v>2487</v>
      </c>
      <c r="D6212" s="19" t="n">
        <v>-3.14901289702347E-006</v>
      </c>
      <c r="E6212" s="19" t="n">
        <v>8.6910270851541E-005</v>
      </c>
      <c r="F6212" s="19" t="n">
        <v>-1.15090187776955E-005</v>
      </c>
      <c r="G6212" s="19" t="n">
        <v>5.55180040792654E-005</v>
      </c>
      <c r="H6212" s="17" t="n">
        <v>-0.62526342086964</v>
      </c>
      <c r="I6212" s="18" t="n">
        <v>60.2888837153428</v>
      </c>
      <c r="J6212" s="17" t="n">
        <v>0.53415783451762</v>
      </c>
      <c r="K6212" s="17" t="n">
        <v>0.694833990941857</v>
      </c>
      <c r="L6212" s="17" t="n">
        <v>-0.128667632023896</v>
      </c>
      <c r="M6212" s="17" t="n">
        <v>0.534722222222222</v>
      </c>
      <c r="N6212" s="17" t="n">
        <v>0.638010335691828</v>
      </c>
      <c r="O6212" s="17" t="n">
        <v>0.0496583872748546</v>
      </c>
      <c r="P6212" s="35" t="b">
        <f aca="false">FALSE()</f>
        <v>0</v>
      </c>
      <c r="Q6212" s="17"/>
    </row>
    <row r="6213" customFormat="false" ht="22.35" hidden="false" customHeight="false" outlineLevel="0" collapsed="false">
      <c r="A6213" s="6" t="s">
        <v>7994</v>
      </c>
      <c r="B6213" s="7" t="s">
        <v>1722</v>
      </c>
      <c r="C6213" s="18" t="n">
        <v>2488</v>
      </c>
      <c r="D6213" s="19" t="n">
        <v>1.17463663358332E-005</v>
      </c>
      <c r="E6213" s="19" t="n">
        <v>8.06343328097958E-005</v>
      </c>
      <c r="F6213" s="19" t="n">
        <v>4.69607335552364E-007</v>
      </c>
      <c r="G6213" s="19" t="n">
        <v>5.50580140879671E-005</v>
      </c>
      <c r="H6213" s="17" t="n">
        <v>-0.901398437624535</v>
      </c>
      <c r="I6213" s="18" t="n">
        <v>62.249581647732</v>
      </c>
      <c r="J6213" s="17" t="n">
        <v>0.370850923323478</v>
      </c>
      <c r="K6213" s="17" t="n">
        <v>0.537849145097051</v>
      </c>
      <c r="L6213" s="17" t="n">
        <v>-0.180092752228743</v>
      </c>
      <c r="M6213" s="17" t="n">
        <v>0.548177083333333</v>
      </c>
      <c r="N6213" s="17" t="n">
        <v>0.519938085874416</v>
      </c>
      <c r="O6213" s="17" t="n">
        <v>0.115512745576827</v>
      </c>
      <c r="P6213" s="35" t="b">
        <f aca="false">FALSE()</f>
        <v>0</v>
      </c>
      <c r="Q6213" s="17"/>
    </row>
    <row r="6214" customFormat="false" ht="22.35" hidden="false" customHeight="false" outlineLevel="0" collapsed="false">
      <c r="A6214" s="6" t="s">
        <v>7995</v>
      </c>
      <c r="B6214" s="7" t="s">
        <v>1722</v>
      </c>
      <c r="C6214" s="18" t="n">
        <v>2489</v>
      </c>
      <c r="D6214" s="19" t="n">
        <v>-1.87979053912904E-005</v>
      </c>
      <c r="E6214" s="19" t="n">
        <v>7.87969845615334E-005</v>
      </c>
      <c r="F6214" s="19" t="n">
        <v>2.12033072279496E-005</v>
      </c>
      <c r="G6214" s="19" t="n">
        <v>7.22753994412578E-005</v>
      </c>
      <c r="H6214" s="17" t="n">
        <v>3.10816808289697</v>
      </c>
      <c r="I6214" s="18" t="n">
        <v>75.1161229293051</v>
      </c>
      <c r="J6214" s="17" t="n">
        <v>0.00265817229806879</v>
      </c>
      <c r="K6214" s="17" t="n">
        <v>0.0105763774055082</v>
      </c>
      <c r="L6214" s="17" t="n">
        <v>0.538841238895171</v>
      </c>
      <c r="M6214" s="17" t="n">
        <v>0.650896990740741</v>
      </c>
      <c r="N6214" s="17" t="n">
        <v>0.0102490900192656</v>
      </c>
      <c r="O6214" s="19" t="n">
        <v>6.85144747525411E-005</v>
      </c>
      <c r="P6214" s="35" t="b">
        <f aca="false">TRUE()</f>
        <v>1</v>
      </c>
      <c r="Q6214" s="19" t="n">
        <v>9.56774081774081E-005</v>
      </c>
    </row>
    <row r="6215" customFormat="false" ht="22.35" hidden="false" customHeight="false" outlineLevel="0" collapsed="false">
      <c r="A6215" s="6" t="s">
        <v>7996</v>
      </c>
      <c r="B6215" s="7" t="s">
        <v>1722</v>
      </c>
      <c r="C6215" s="18" t="n">
        <v>2490</v>
      </c>
      <c r="D6215" s="19" t="n">
        <v>-4.83295190389212E-006</v>
      </c>
      <c r="E6215" s="19" t="n">
        <v>8.69844232971225E-005</v>
      </c>
      <c r="F6215" s="19" t="n">
        <v>-4.99528574032918E-006</v>
      </c>
      <c r="G6215" s="19" t="n">
        <v>6.24440773724074E-005</v>
      </c>
      <c r="H6215" s="17" t="n">
        <v>-0.0119444106491949</v>
      </c>
      <c r="I6215" s="18" t="n">
        <v>63.914565508322</v>
      </c>
      <c r="J6215" s="17" t="n">
        <v>0.990507171428417</v>
      </c>
      <c r="K6215" s="17" t="n">
        <v>0.996903692394732</v>
      </c>
      <c r="L6215" s="17" t="n">
        <v>-0.00233227896003633</v>
      </c>
      <c r="M6215" s="17" t="n">
        <v>0.505208333333333</v>
      </c>
      <c r="N6215" s="17" t="n">
        <v>0.996472419750568</v>
      </c>
      <c r="O6215" s="17" t="n">
        <v>0.0211524488376432</v>
      </c>
      <c r="P6215" s="35" t="b">
        <f aca="false">FALSE()</f>
        <v>0</v>
      </c>
      <c r="Q6215" s="17"/>
    </row>
    <row r="6216" customFormat="false" ht="22.35" hidden="false" customHeight="false" outlineLevel="0" collapsed="false">
      <c r="A6216" s="6" t="s">
        <v>7997</v>
      </c>
      <c r="B6216" s="7" t="s">
        <v>1722</v>
      </c>
      <c r="C6216" s="18" t="n">
        <v>2491</v>
      </c>
      <c r="D6216" s="19" t="n">
        <v>3.09624528098421E-005</v>
      </c>
      <c r="E6216" s="19" t="n">
        <v>0.000100059264389277</v>
      </c>
      <c r="F6216" s="19" t="n">
        <v>1.05337929670446E-005</v>
      </c>
      <c r="G6216" s="19" t="n">
        <v>6.60333852521562E-005</v>
      </c>
      <c r="H6216" s="17" t="n">
        <v>-1.321804716805</v>
      </c>
      <c r="I6216" s="18" t="n">
        <v>61.212969541225</v>
      </c>
      <c r="J6216" s="17" t="n">
        <v>0.191151840182667</v>
      </c>
      <c r="K6216" s="17" t="n">
        <v>0.335530757703815</v>
      </c>
      <c r="L6216" s="17" t="n">
        <v>-0.268144604964048</v>
      </c>
      <c r="M6216" s="17" t="n">
        <v>0.546585648148148</v>
      </c>
      <c r="N6216" s="17" t="n">
        <v>0.227800841719132</v>
      </c>
      <c r="O6216" s="19" t="n">
        <v>0.000368878361626267</v>
      </c>
      <c r="P6216" s="35" t="b">
        <f aca="false">FALSE()</f>
        <v>0</v>
      </c>
      <c r="Q6216" s="17"/>
    </row>
    <row r="6217" customFormat="false" ht="22.35" hidden="false" customHeight="false" outlineLevel="0" collapsed="false">
      <c r="A6217" s="6" t="s">
        <v>7998</v>
      </c>
      <c r="B6217" s="7" t="s">
        <v>1722</v>
      </c>
      <c r="C6217" s="18" t="n">
        <v>2492</v>
      </c>
      <c r="D6217" s="19" t="n">
        <v>8.53110018566762E-006</v>
      </c>
      <c r="E6217" s="19" t="n">
        <v>7.96416503159431E-005</v>
      </c>
      <c r="F6217" s="19" t="n">
        <v>1.86750475593209E-005</v>
      </c>
      <c r="G6217" s="19" t="n">
        <v>5.85639458367936E-005</v>
      </c>
      <c r="H6217" s="17" t="n">
        <v>0.812272220484039</v>
      </c>
      <c r="I6217" s="18" t="n">
        <v>64.7780951055451</v>
      </c>
      <c r="J6217" s="17" t="n">
        <v>0.419610512865694</v>
      </c>
      <c r="K6217" s="17" t="n">
        <v>0.587540033602523</v>
      </c>
      <c r="L6217" s="17" t="n">
        <v>0.15683590106509</v>
      </c>
      <c r="M6217" s="17" t="n">
        <v>0.561631944444444</v>
      </c>
      <c r="N6217" s="17" t="n">
        <v>0.518217524739016</v>
      </c>
      <c r="O6217" s="17" t="n">
        <v>0.00585372115219799</v>
      </c>
      <c r="P6217" s="35" t="b">
        <f aca="false">FALSE()</f>
        <v>0</v>
      </c>
      <c r="Q6217" s="17"/>
    </row>
    <row r="6218" customFormat="false" ht="22.35" hidden="false" customHeight="false" outlineLevel="0" collapsed="false">
      <c r="A6218" s="6" t="s">
        <v>7999</v>
      </c>
      <c r="B6218" s="7" t="s">
        <v>1722</v>
      </c>
      <c r="C6218" s="18" t="n">
        <v>2493</v>
      </c>
      <c r="D6218" s="19" t="n">
        <v>4.59051484026207E-007</v>
      </c>
      <c r="E6218" s="19" t="n">
        <v>8.8925452561753E-005</v>
      </c>
      <c r="F6218" s="19" t="n">
        <v>-5.52185638635028E-006</v>
      </c>
      <c r="G6218" s="19" t="n">
        <v>6.51028737462713E-005</v>
      </c>
      <c r="H6218" s="17" t="n">
        <v>-0.429207603996695</v>
      </c>
      <c r="I6218" s="18" t="n">
        <v>64.6163437556899</v>
      </c>
      <c r="J6218" s="17" t="n">
        <v>0.669199861205554</v>
      </c>
      <c r="K6218" s="17" t="n">
        <v>0.793412203123846</v>
      </c>
      <c r="L6218" s="17" t="n">
        <v>-0.0830442290610154</v>
      </c>
      <c r="M6218" s="17" t="n">
        <v>0.534143518518519</v>
      </c>
      <c r="N6218" s="17" t="n">
        <v>0.755295048215441</v>
      </c>
      <c r="O6218" s="19" t="n">
        <v>0.000175332403929224</v>
      </c>
      <c r="P6218" s="35" t="b">
        <f aca="false">FALSE()</f>
        <v>0</v>
      </c>
      <c r="Q6218" s="17"/>
    </row>
    <row r="6219" customFormat="false" ht="22.35" hidden="false" customHeight="false" outlineLevel="0" collapsed="false">
      <c r="A6219" s="6" t="s">
        <v>8000</v>
      </c>
      <c r="B6219" s="7" t="s">
        <v>1722</v>
      </c>
      <c r="C6219" s="18" t="n">
        <v>2494</v>
      </c>
      <c r="D6219" s="19" t="n">
        <v>9.64826041901706E-006</v>
      </c>
      <c r="E6219" s="19" t="n">
        <v>7.11220068610224E-005</v>
      </c>
      <c r="F6219" s="19" t="n">
        <v>-6.83913283328517E-007</v>
      </c>
      <c r="G6219" s="19" t="n">
        <v>6.43741179324799E-005</v>
      </c>
      <c r="H6219" s="17" t="n">
        <v>-0.892031312403214</v>
      </c>
      <c r="I6219" s="18" t="n">
        <v>74.3522977853554</v>
      </c>
      <c r="J6219" s="17" t="n">
        <v>0.375253994289846</v>
      </c>
      <c r="K6219" s="17" t="n">
        <v>0.541856514358614</v>
      </c>
      <c r="L6219" s="17" t="n">
        <v>-0.15567579891594</v>
      </c>
      <c r="M6219" s="17" t="n">
        <v>0.535734953703704</v>
      </c>
      <c r="N6219" s="17" t="n">
        <v>0.527784635489266</v>
      </c>
      <c r="O6219" s="17" t="n">
        <v>0.0144371894121424</v>
      </c>
      <c r="P6219" s="35" t="b">
        <f aca="false">FALSE()</f>
        <v>0</v>
      </c>
      <c r="Q6219" s="17"/>
    </row>
    <row r="6220" customFormat="false" ht="22.35" hidden="false" customHeight="false" outlineLevel="0" collapsed="false">
      <c r="A6220" s="6" t="s">
        <v>8001</v>
      </c>
      <c r="B6220" s="7" t="s">
        <v>1722</v>
      </c>
      <c r="C6220" s="18" t="n">
        <v>2495</v>
      </c>
      <c r="D6220" s="19" t="n">
        <v>1.04564155831323E-005</v>
      </c>
      <c r="E6220" s="19" t="n">
        <v>8.75523510208204E-005</v>
      </c>
      <c r="F6220" s="19" t="n">
        <v>3.13970398303766E-007</v>
      </c>
      <c r="G6220" s="19" t="n">
        <v>7.81314838489418E-005</v>
      </c>
      <c r="H6220" s="17" t="n">
        <v>-0.713463344779628</v>
      </c>
      <c r="I6220" s="18" t="n">
        <v>73.5612722374849</v>
      </c>
      <c r="J6220" s="17" t="n">
        <v>0.477816555900302</v>
      </c>
      <c r="K6220" s="17" t="n">
        <v>0.64510309066494</v>
      </c>
      <c r="L6220" s="17" t="n">
        <v>-0.125394602593701</v>
      </c>
      <c r="M6220" s="17" t="n">
        <v>0.535445601851852</v>
      </c>
      <c r="N6220" s="17" t="n">
        <v>0.61857049477049</v>
      </c>
      <c r="O6220" s="19" t="n">
        <v>0.000118083015353072</v>
      </c>
      <c r="P6220" s="35" t="b">
        <f aca="false">FALSE()</f>
        <v>0</v>
      </c>
      <c r="Q6220" s="17"/>
    </row>
    <row r="6221" customFormat="false" ht="22.35" hidden="false" customHeight="false" outlineLevel="0" collapsed="false">
      <c r="A6221" s="6" t="s">
        <v>8002</v>
      </c>
      <c r="B6221" s="7" t="s">
        <v>1722</v>
      </c>
      <c r="C6221" s="18" t="n">
        <v>2496</v>
      </c>
      <c r="D6221" s="19" t="n">
        <v>-1.50965621556949E-005</v>
      </c>
      <c r="E6221" s="19" t="n">
        <v>9.43876534516529E-005</v>
      </c>
      <c r="F6221" s="19" t="n">
        <v>-4.66825526760968E-006</v>
      </c>
      <c r="G6221" s="19" t="n">
        <v>6.16117748992086E-005</v>
      </c>
      <c r="H6221" s="17" t="n">
        <v>0.71627656546308</v>
      </c>
      <c r="I6221" s="18" t="n">
        <v>60.8950441551231</v>
      </c>
      <c r="J6221" s="17" t="n">
        <v>0.476558612112939</v>
      </c>
      <c r="K6221" s="17" t="n">
        <v>0.643825465179227</v>
      </c>
      <c r="L6221" s="17" t="n">
        <v>0.146010404232562</v>
      </c>
      <c r="M6221" s="17" t="n">
        <v>0.518084490740741</v>
      </c>
      <c r="N6221" s="17" t="n">
        <v>0.549564466970735</v>
      </c>
      <c r="O6221" s="19" t="n">
        <v>0.000127868375450445</v>
      </c>
      <c r="P6221" s="35" t="b">
        <f aca="false">FALSE()</f>
        <v>0</v>
      </c>
      <c r="Q6221" s="17"/>
    </row>
    <row r="6222" customFormat="false" ht="22.35" hidden="false" customHeight="false" outlineLevel="0" collapsed="false">
      <c r="A6222" s="6" t="s">
        <v>8003</v>
      </c>
      <c r="B6222" s="7" t="s">
        <v>1722</v>
      </c>
      <c r="C6222" s="18" t="n">
        <v>2497</v>
      </c>
      <c r="D6222" s="19" t="n">
        <v>9.00239252520577E-006</v>
      </c>
      <c r="E6222" s="19" t="n">
        <v>8.74299746675889E-005</v>
      </c>
      <c r="F6222" s="19" t="n">
        <v>1.24088971427338E-005</v>
      </c>
      <c r="G6222" s="19" t="n">
        <v>7.29680867805786E-005</v>
      </c>
      <c r="H6222" s="17" t="n">
        <v>0.24318246165157</v>
      </c>
      <c r="I6222" s="18" t="n">
        <v>70.1162174842642</v>
      </c>
      <c r="J6222" s="17" t="n">
        <v>0.808574091225479</v>
      </c>
      <c r="K6222" s="17" t="n">
        <v>0.894638678522875</v>
      </c>
      <c r="L6222" s="17" t="n">
        <v>0.0441805400896518</v>
      </c>
      <c r="M6222" s="17" t="n">
        <v>0.533420138888889</v>
      </c>
      <c r="N6222" s="17" t="n">
        <v>0.879828841382862</v>
      </c>
      <c r="O6222" s="19" t="n">
        <v>9.59848426547957E-005</v>
      </c>
      <c r="P6222" s="35" t="b">
        <f aca="false">FALSE()</f>
        <v>0</v>
      </c>
      <c r="Q6222" s="17"/>
    </row>
    <row r="6223" customFormat="false" ht="22.35" hidden="false" customHeight="false" outlineLevel="0" collapsed="false">
      <c r="A6223" s="6" t="s">
        <v>8004</v>
      </c>
      <c r="B6223" s="7" t="s">
        <v>1722</v>
      </c>
      <c r="C6223" s="18" t="n">
        <v>2498</v>
      </c>
      <c r="D6223" s="19" t="n">
        <v>2.50143844082366E-005</v>
      </c>
      <c r="E6223" s="19" t="n">
        <v>8.83154500013193E-005</v>
      </c>
      <c r="F6223" s="19" t="n">
        <v>9.45963310421614E-006</v>
      </c>
      <c r="G6223" s="19" t="n">
        <v>6.3525293360427E-005</v>
      </c>
      <c r="H6223" s="17" t="n">
        <v>-1.12693073999721</v>
      </c>
      <c r="I6223" s="18" t="n">
        <v>63.9840825512993</v>
      </c>
      <c r="J6223" s="17" t="n">
        <v>0.26398041149504</v>
      </c>
      <c r="K6223" s="17" t="n">
        <v>0.420970993891865</v>
      </c>
      <c r="L6223" s="17" t="n">
        <v>-0.219843518684617</v>
      </c>
      <c r="M6223" s="17" t="n">
        <v>0.544704861111111</v>
      </c>
      <c r="N6223" s="17" t="n">
        <v>0.335062103576921</v>
      </c>
      <c r="O6223" s="19" t="n">
        <v>0.000226126393339802</v>
      </c>
      <c r="P6223" s="35" t="b">
        <f aca="false">FALSE()</f>
        <v>0</v>
      </c>
      <c r="Q6223" s="17"/>
    </row>
    <row r="6224" customFormat="false" ht="22.35" hidden="false" customHeight="false" outlineLevel="0" collapsed="false">
      <c r="A6224" s="6" t="s">
        <v>8005</v>
      </c>
      <c r="B6224" s="7" t="s">
        <v>1722</v>
      </c>
      <c r="C6224" s="18" t="n">
        <v>2499</v>
      </c>
      <c r="D6224" s="19" t="n">
        <v>-5.61083477265675E-006</v>
      </c>
      <c r="E6224" s="19" t="n">
        <v>9.50135835260797E-005</v>
      </c>
      <c r="F6224" s="19" t="n">
        <v>9.14211074511204E-006</v>
      </c>
      <c r="G6224" s="19" t="n">
        <v>7.29340246385231E-005</v>
      </c>
      <c r="H6224" s="17" t="n">
        <v>0.983497599718868</v>
      </c>
      <c r="I6224" s="18" t="n">
        <v>66.433528449983</v>
      </c>
      <c r="J6224" s="17" t="n">
        <v>0.328930939995975</v>
      </c>
      <c r="K6224" s="17" t="n">
        <v>0.494358503336657</v>
      </c>
      <c r="L6224" s="17" t="n">
        <v>0.186072641363086</v>
      </c>
      <c r="M6224" s="17" t="n">
        <v>0.536458333333333</v>
      </c>
      <c r="N6224" s="17" t="n">
        <v>0.423924371641433</v>
      </c>
      <c r="O6224" s="19" t="n">
        <v>4.76064451054824E-005</v>
      </c>
      <c r="P6224" s="35" t="b">
        <f aca="false">FALSE()</f>
        <v>0</v>
      </c>
      <c r="Q6224" s="17"/>
    </row>
    <row r="6225" customFormat="false" ht="22.35" hidden="false" customHeight="false" outlineLevel="0" collapsed="false">
      <c r="A6225" s="6" t="s">
        <v>8006</v>
      </c>
      <c r="B6225" s="7" t="s">
        <v>1722</v>
      </c>
      <c r="C6225" s="18" t="n">
        <v>2500</v>
      </c>
      <c r="D6225" s="19" t="n">
        <v>-5.61083477265675E-006</v>
      </c>
      <c r="E6225" s="19" t="n">
        <v>9.50135835260797E-005</v>
      </c>
      <c r="F6225" s="19" t="n">
        <v>9.14211074511204E-006</v>
      </c>
      <c r="G6225" s="19" t="n">
        <v>7.29340246385231E-005</v>
      </c>
      <c r="H6225" s="17" t="n">
        <v>0.983497599718868</v>
      </c>
      <c r="I6225" s="18" t="n">
        <v>66.433528449983</v>
      </c>
      <c r="J6225" s="17" t="n">
        <v>0.328930939995975</v>
      </c>
      <c r="K6225" s="17" t="n">
        <v>0.494358503336657</v>
      </c>
      <c r="L6225" s="17" t="n">
        <v>0.186072641363086</v>
      </c>
      <c r="M6225" s="17" t="n">
        <v>0.536458333333333</v>
      </c>
      <c r="N6225" s="17" t="n">
        <v>0.423924371641433</v>
      </c>
      <c r="O6225" s="19" t="n">
        <v>4.76064451054824E-005</v>
      </c>
      <c r="P6225" s="35" t="b">
        <f aca="false">FALSE()</f>
        <v>0</v>
      </c>
      <c r="Q6225" s="17"/>
    </row>
    <row r="6226" customFormat="false" ht="22.35" hidden="false" customHeight="false" outlineLevel="0" collapsed="false">
      <c r="A6226" s="6" t="s">
        <v>8007</v>
      </c>
      <c r="B6226" s="7" t="s">
        <v>1723</v>
      </c>
      <c r="C6226" s="18" t="n">
        <v>400</v>
      </c>
      <c r="D6226" s="19" t="n">
        <v>0.000532698386383295</v>
      </c>
      <c r="E6226" s="17" t="n">
        <v>0.00157467425277358</v>
      </c>
      <c r="F6226" s="19" t="n">
        <v>-5.93536059130815E-005</v>
      </c>
      <c r="G6226" s="17" t="n">
        <v>0.00124481442023188</v>
      </c>
      <c r="H6226" s="17" t="n">
        <v>-2.36974090431274</v>
      </c>
      <c r="I6226" s="18" t="n">
        <v>67.6555265119212</v>
      </c>
      <c r="J6226" s="17" t="n">
        <v>0.0206593997143733</v>
      </c>
      <c r="K6226" s="17" t="n">
        <v>0.0626299630372636</v>
      </c>
      <c r="L6226" s="17" t="n">
        <v>-0.442054360972176</v>
      </c>
      <c r="M6226" s="17" t="n">
        <v>0.594184027777778</v>
      </c>
      <c r="N6226" s="17" t="n">
        <v>0.03710715132284</v>
      </c>
      <c r="O6226" s="19" t="n">
        <v>7.67664314601061E-005</v>
      </c>
      <c r="P6226" s="35" t="b">
        <f aca="false">FALSE()</f>
        <v>0</v>
      </c>
      <c r="Q6226" s="17"/>
    </row>
    <row r="6227" customFormat="false" ht="22.35" hidden="false" customHeight="false" outlineLevel="0" collapsed="false">
      <c r="A6227" s="6" t="s">
        <v>8008</v>
      </c>
      <c r="B6227" s="7" t="s">
        <v>1723</v>
      </c>
      <c r="C6227" s="18" t="n">
        <v>401</v>
      </c>
      <c r="D6227" s="19" t="n">
        <v>0.000269110952676436</v>
      </c>
      <c r="E6227" s="17" t="n">
        <v>0.00108254501218822</v>
      </c>
      <c r="F6227" s="19" t="n">
        <v>0.000176922626000036</v>
      </c>
      <c r="G6227" s="19" t="n">
        <v>0.00089997031411538</v>
      </c>
      <c r="H6227" s="17" t="n">
        <v>-0.531901364586134</v>
      </c>
      <c r="I6227" s="18" t="n">
        <v>69.9302753663732</v>
      </c>
      <c r="J6227" s="17" t="n">
        <v>0.596480121088797</v>
      </c>
      <c r="K6227" s="17" t="n">
        <v>0.74573550993613</v>
      </c>
      <c r="L6227" s="17" t="n">
        <v>-0.0968187322714403</v>
      </c>
      <c r="M6227" s="17" t="n">
        <v>0.533709490740741</v>
      </c>
      <c r="N6227" s="17" t="n">
        <v>0.719491751339483</v>
      </c>
      <c r="O6227" s="17" t="n">
        <v>0.00781792814499426</v>
      </c>
      <c r="P6227" s="35" t="b">
        <f aca="false">FALSE()</f>
        <v>0</v>
      </c>
      <c r="Q6227" s="17"/>
    </row>
    <row r="6228" customFormat="false" ht="22.35" hidden="false" customHeight="false" outlineLevel="0" collapsed="false">
      <c r="A6228" s="6" t="s">
        <v>8009</v>
      </c>
      <c r="B6228" s="7" t="s">
        <v>1723</v>
      </c>
      <c r="C6228" s="18" t="n">
        <v>402</v>
      </c>
      <c r="D6228" s="19" t="n">
        <v>-0.000252639309986008</v>
      </c>
      <c r="E6228" s="17" t="n">
        <v>0.00121038151231616</v>
      </c>
      <c r="F6228" s="19" t="n">
        <v>0.000270854122936732</v>
      </c>
      <c r="G6228" s="17" t="n">
        <v>0.00100088964145763</v>
      </c>
      <c r="H6228" s="17" t="n">
        <v>2.70409720073683</v>
      </c>
      <c r="I6228" s="18" t="n">
        <v>69.677690186546</v>
      </c>
      <c r="J6228" s="17" t="n">
        <v>0.00860003949766825</v>
      </c>
      <c r="K6228" s="17" t="n">
        <v>0.0295266831777027</v>
      </c>
      <c r="L6228" s="17" t="n">
        <v>0.493499616947506</v>
      </c>
      <c r="M6228" s="17" t="n">
        <v>0.603732638888889</v>
      </c>
      <c r="N6228" s="17" t="n">
        <v>0.0189913979734959</v>
      </c>
      <c r="O6228" s="19" t="n">
        <v>5.61879462458323E-005</v>
      </c>
      <c r="P6228" s="35" t="b">
        <f aca="false">TRUE()</f>
        <v>1</v>
      </c>
      <c r="Q6228" s="19" t="n">
        <v>0.000133290267011197</v>
      </c>
    </row>
    <row r="6229" customFormat="false" ht="22.35" hidden="false" customHeight="false" outlineLevel="0" collapsed="false">
      <c r="A6229" s="6" t="s">
        <v>8010</v>
      </c>
      <c r="B6229" s="7" t="s">
        <v>1723</v>
      </c>
      <c r="C6229" s="18" t="n">
        <v>403</v>
      </c>
      <c r="D6229" s="19" t="n">
        <v>-1.51294990684245E-005</v>
      </c>
      <c r="E6229" s="17" t="n">
        <v>0.00143224190392111</v>
      </c>
      <c r="F6229" s="19" t="n">
        <v>-7.44220214310358E-006</v>
      </c>
      <c r="G6229" s="17" t="n">
        <v>0.00116689583240733</v>
      </c>
      <c r="H6229" s="17" t="n">
        <v>0.0336490784432284</v>
      </c>
      <c r="I6229" s="18" t="n">
        <v>68.9896853976465</v>
      </c>
      <c r="J6229" s="17" t="n">
        <v>0.973254151006731</v>
      </c>
      <c r="K6229" s="17" t="n">
        <v>0.996903692394732</v>
      </c>
      <c r="L6229" s="17" t="n">
        <v>0.00618570271626501</v>
      </c>
      <c r="M6229" s="17" t="n">
        <v>0.531394675925926</v>
      </c>
      <c r="N6229" s="17" t="n">
        <v>0.99604648859609</v>
      </c>
      <c r="O6229" s="19" t="n">
        <v>0.000162686073629147</v>
      </c>
      <c r="P6229" s="35" t="b">
        <f aca="false">FALSE()</f>
        <v>0</v>
      </c>
      <c r="Q6229" s="17"/>
    </row>
    <row r="6230" customFormat="false" ht="22.35" hidden="false" customHeight="false" outlineLevel="0" collapsed="false">
      <c r="A6230" s="6" t="s">
        <v>8011</v>
      </c>
      <c r="B6230" s="7" t="s">
        <v>1723</v>
      </c>
      <c r="C6230" s="18" t="n">
        <v>404</v>
      </c>
      <c r="D6230" s="19" t="n">
        <v>-0.000986057652712445</v>
      </c>
      <c r="E6230" s="17" t="n">
        <v>0.00115180716268232</v>
      </c>
      <c r="F6230" s="17" t="n">
        <v>-0.00155911659131999</v>
      </c>
      <c r="G6230" s="17" t="n">
        <v>0.00122711398368193</v>
      </c>
      <c r="H6230" s="17" t="n">
        <v>-2.93603365219926</v>
      </c>
      <c r="I6230" s="18" t="n">
        <v>85.2801095139341</v>
      </c>
      <c r="J6230" s="17" t="n">
        <v>0.00427230496958993</v>
      </c>
      <c r="K6230" s="17" t="n">
        <v>0.016013215893937</v>
      </c>
      <c r="L6230" s="17" t="n">
        <v>-0.472151041277342</v>
      </c>
      <c r="M6230" s="17" t="n">
        <v>0.634982638888889</v>
      </c>
      <c r="N6230" s="17" t="n">
        <v>0.0251604994680834</v>
      </c>
      <c r="O6230" s="19" t="n">
        <v>4.76703613015376E-005</v>
      </c>
      <c r="P6230" s="35" t="b">
        <f aca="false">TRUE()</f>
        <v>1</v>
      </c>
      <c r="Q6230" s="19" t="n">
        <v>0.000255338713219148</v>
      </c>
    </row>
    <row r="6231" customFormat="false" ht="22.35" hidden="false" customHeight="false" outlineLevel="0" collapsed="false">
      <c r="A6231" s="6" t="s">
        <v>8012</v>
      </c>
      <c r="B6231" s="7" t="s">
        <v>1723</v>
      </c>
      <c r="C6231" s="18" t="n">
        <v>405</v>
      </c>
      <c r="D6231" s="19" t="n">
        <v>0.000333387443485375</v>
      </c>
      <c r="E6231" s="17" t="n">
        <v>0.00110703458117118</v>
      </c>
      <c r="F6231" s="19" t="n">
        <v>0.00084276344040754</v>
      </c>
      <c r="G6231" s="17" t="n">
        <v>0.00101853300593023</v>
      </c>
      <c r="H6231" s="17" t="n">
        <v>2.81530576609074</v>
      </c>
      <c r="I6231" s="18" t="n">
        <v>75.2954315476302</v>
      </c>
      <c r="J6231" s="17" t="n">
        <v>0.00621642875855557</v>
      </c>
      <c r="K6231" s="17" t="n">
        <v>0.0221052354822303</v>
      </c>
      <c r="L6231" s="17" t="n">
        <v>0.487321060468285</v>
      </c>
      <c r="M6231" s="17" t="n">
        <v>0.63353587962963</v>
      </c>
      <c r="N6231" s="17" t="n">
        <v>0.020665499615146</v>
      </c>
      <c r="O6231" s="19" t="n">
        <v>4.96736833344527E-005</v>
      </c>
      <c r="P6231" s="35" t="b">
        <f aca="false">TRUE()</f>
        <v>1</v>
      </c>
      <c r="Q6231" s="19" t="n">
        <v>8.00865800865801E-005</v>
      </c>
    </row>
    <row r="6232" customFormat="false" ht="22.35" hidden="false" customHeight="false" outlineLevel="0" collapsed="false">
      <c r="A6232" s="6" t="s">
        <v>8013</v>
      </c>
      <c r="B6232" s="7" t="s">
        <v>1723</v>
      </c>
      <c r="C6232" s="18" t="n">
        <v>406</v>
      </c>
      <c r="D6232" s="17" t="n">
        <v>0.00113492631957071</v>
      </c>
      <c r="E6232" s="17" t="n">
        <v>0.00120515648716795</v>
      </c>
      <c r="F6232" s="17" t="n">
        <v>0.00178275619616249</v>
      </c>
      <c r="G6232" s="17" t="n">
        <v>0.00131288783556825</v>
      </c>
      <c r="H6232" s="17" t="n">
        <v>3.15252811688259</v>
      </c>
      <c r="I6232" s="18" t="n">
        <v>87.0627299964204</v>
      </c>
      <c r="J6232" s="17" t="n">
        <v>0.00222067396456251</v>
      </c>
      <c r="K6232" s="17" t="n">
        <v>0.00905806991270708</v>
      </c>
      <c r="L6232" s="17" t="n">
        <v>0.501344276897129</v>
      </c>
      <c r="M6232" s="17" t="n">
        <v>0.644820601851852</v>
      </c>
      <c r="N6232" s="17" t="n">
        <v>0.0170440000145118</v>
      </c>
      <c r="O6232" s="19" t="n">
        <v>4.23263480911804E-005</v>
      </c>
      <c r="P6232" s="35" t="b">
        <f aca="false">TRUE()</f>
        <v>1</v>
      </c>
      <c r="Q6232" s="19" t="n">
        <v>0.000692807790195128</v>
      </c>
    </row>
    <row r="6233" customFormat="false" ht="22.35" hidden="false" customHeight="false" outlineLevel="0" collapsed="false">
      <c r="A6233" s="6" t="s">
        <v>8014</v>
      </c>
      <c r="B6233" s="7" t="s">
        <v>1723</v>
      </c>
      <c r="C6233" s="18" t="n">
        <v>407</v>
      </c>
      <c r="D6233" s="19" t="n">
        <v>-0.000487353299157996</v>
      </c>
      <c r="E6233" s="17" t="n">
        <v>0.00170589817998458</v>
      </c>
      <c r="F6233" s="17" t="n">
        <v>-0.00151521517826175</v>
      </c>
      <c r="G6233" s="17" t="n">
        <v>0.00165583553086313</v>
      </c>
      <c r="H6233" s="17" t="n">
        <v>-3.64162611966452</v>
      </c>
      <c r="I6233" s="18" t="n">
        <v>78.6086410913143</v>
      </c>
      <c r="J6233" s="19" t="n">
        <v>0.000483586901981976</v>
      </c>
      <c r="K6233" s="17" t="n">
        <v>0.00234941925807117</v>
      </c>
      <c r="L6233" s="17" t="n">
        <v>-0.613656294671194</v>
      </c>
      <c r="M6233" s="17" t="n">
        <v>0.66796875</v>
      </c>
      <c r="N6233" s="17" t="n">
        <v>0.00380051997744799</v>
      </c>
      <c r="O6233" s="19" t="n">
        <v>4.01105330411072E-005</v>
      </c>
      <c r="P6233" s="35" t="b">
        <f aca="false">TRUE()</f>
        <v>1</v>
      </c>
      <c r="Q6233" s="19" t="n">
        <v>0.000147435839353328</v>
      </c>
    </row>
    <row r="6234" customFormat="false" ht="22.35" hidden="false" customHeight="false" outlineLevel="0" collapsed="false">
      <c r="A6234" s="6" t="s">
        <v>8015</v>
      </c>
      <c r="B6234" s="7" t="s">
        <v>1723</v>
      </c>
      <c r="C6234" s="18" t="n">
        <v>408</v>
      </c>
      <c r="D6234" s="19" t="n">
        <v>4.64607254360114E-005</v>
      </c>
      <c r="E6234" s="19" t="n">
        <v>0.000752672466080001</v>
      </c>
      <c r="F6234" s="19" t="n">
        <v>-0.000134072902060503</v>
      </c>
      <c r="G6234" s="19" t="n">
        <v>0.000754933380301309</v>
      </c>
      <c r="H6234" s="17" t="n">
        <v>-1.43805980206727</v>
      </c>
      <c r="I6234" s="18" t="n">
        <v>80.8200174727003</v>
      </c>
      <c r="J6234" s="17" t="n">
        <v>0.154278090746273</v>
      </c>
      <c r="K6234" s="17" t="n">
        <v>0.288060131479259</v>
      </c>
      <c r="L6234" s="17" t="n">
        <v>-0.238369669803256</v>
      </c>
      <c r="M6234" s="17" t="n">
        <v>0.562934027777778</v>
      </c>
      <c r="N6234" s="17" t="n">
        <v>0.34597930287824</v>
      </c>
      <c r="O6234" s="17" t="n">
        <v>0.0749885138127127</v>
      </c>
      <c r="P6234" s="35" t="b">
        <f aca="false">FALSE()</f>
        <v>0</v>
      </c>
      <c r="Q6234" s="17"/>
    </row>
    <row r="6235" customFormat="false" ht="22.35" hidden="false" customHeight="false" outlineLevel="0" collapsed="false">
      <c r="A6235" s="6" t="s">
        <v>8016</v>
      </c>
      <c r="B6235" s="7" t="s">
        <v>1723</v>
      </c>
      <c r="C6235" s="18" t="n">
        <v>409</v>
      </c>
      <c r="D6235" s="19" t="n">
        <v>0.000485140075734651</v>
      </c>
      <c r="E6235" s="17" t="n">
        <v>0.00122479299141372</v>
      </c>
      <c r="F6235" s="19" t="n">
        <v>0.000944204838015147</v>
      </c>
      <c r="G6235" s="17" t="n">
        <v>0.00119730454400524</v>
      </c>
      <c r="H6235" s="17" t="n">
        <v>2.26144168233556</v>
      </c>
      <c r="I6235" s="18" t="n">
        <v>79.0745377368144</v>
      </c>
      <c r="J6235" s="17" t="n">
        <v>0.0264788953237334</v>
      </c>
      <c r="K6235" s="17" t="n">
        <v>0.0762444567788616</v>
      </c>
      <c r="L6235" s="17" t="n">
        <v>0.379724654054036</v>
      </c>
      <c r="M6235" s="17" t="n">
        <v>0.610966435185185</v>
      </c>
      <c r="N6235" s="17" t="n">
        <v>0.0789293593921345</v>
      </c>
      <c r="O6235" s="19" t="n">
        <v>2.98820615413276E-005</v>
      </c>
      <c r="P6235" s="35" t="b">
        <f aca="false">FALSE()</f>
        <v>0</v>
      </c>
      <c r="Q6235" s="17"/>
    </row>
    <row r="6236" customFormat="false" ht="22.35" hidden="false" customHeight="false" outlineLevel="0" collapsed="false">
      <c r="A6236" s="6" t="s">
        <v>8017</v>
      </c>
      <c r="B6236" s="7" t="s">
        <v>1723</v>
      </c>
      <c r="C6236" s="18" t="n">
        <v>410</v>
      </c>
      <c r="D6236" s="19" t="n">
        <v>-0.00021982923822681</v>
      </c>
      <c r="E6236" s="17" t="n">
        <v>0.00105694627359127</v>
      </c>
      <c r="F6236" s="19" t="n">
        <v>-0.000252875648611398</v>
      </c>
      <c r="G6236" s="19" t="n">
        <v>0.000905014552102874</v>
      </c>
      <c r="H6236" s="17" t="n">
        <v>-0.194184106901771</v>
      </c>
      <c r="I6236" s="18" t="n">
        <v>71.3786507375029</v>
      </c>
      <c r="J6236" s="17" t="n">
        <v>0.846583318062316</v>
      </c>
      <c r="K6236" s="17" t="n">
        <v>0.920790279082256</v>
      </c>
      <c r="L6236" s="17" t="n">
        <v>-0.034836150370743</v>
      </c>
      <c r="M6236" s="17" t="n">
        <v>0.525318287037037</v>
      </c>
      <c r="N6236" s="17" t="n">
        <v>0.920707296621008</v>
      </c>
      <c r="O6236" s="17" t="n">
        <v>0.063622117413628</v>
      </c>
      <c r="P6236" s="35" t="b">
        <f aca="false">FALSE()</f>
        <v>0</v>
      </c>
      <c r="Q6236" s="17"/>
    </row>
    <row r="6237" customFormat="false" ht="22.35" hidden="false" customHeight="false" outlineLevel="0" collapsed="false">
      <c r="A6237" s="6" t="s">
        <v>8018</v>
      </c>
      <c r="B6237" s="7" t="s">
        <v>1723</v>
      </c>
      <c r="C6237" s="18" t="n">
        <v>411</v>
      </c>
      <c r="D6237" s="19" t="n">
        <v>-0.000641479920078526</v>
      </c>
      <c r="E6237" s="17" t="n">
        <v>0.0011371247127809</v>
      </c>
      <c r="F6237" s="19" t="n">
        <v>-0.000485675423233596</v>
      </c>
      <c r="G6237" s="17" t="n">
        <v>0.0011026995152396</v>
      </c>
      <c r="H6237" s="17" t="n">
        <v>0.828294361873534</v>
      </c>
      <c r="I6237" s="18" t="n">
        <v>78.5463237067527</v>
      </c>
      <c r="J6237" s="17" t="n">
        <v>0.410013580037349</v>
      </c>
      <c r="K6237" s="17" t="n">
        <v>0.576838989688229</v>
      </c>
      <c r="L6237" s="17" t="n">
        <v>0.139644240640421</v>
      </c>
      <c r="M6237" s="17" t="n">
        <v>0.545138888888889</v>
      </c>
      <c r="N6237" s="17" t="n">
        <v>0.570258157758355</v>
      </c>
      <c r="O6237" s="19" t="n">
        <v>3.32560629751323E-005</v>
      </c>
      <c r="P6237" s="35" t="b">
        <f aca="false">FALSE()</f>
        <v>0</v>
      </c>
      <c r="Q6237" s="17"/>
    </row>
    <row r="6238" customFormat="false" ht="22.35" hidden="false" customHeight="false" outlineLevel="0" collapsed="false">
      <c r="A6238" s="6" t="s">
        <v>8019</v>
      </c>
      <c r="B6238" s="7" t="s">
        <v>1723</v>
      </c>
      <c r="C6238" s="18" t="n">
        <v>412</v>
      </c>
      <c r="D6238" s="19" t="n">
        <v>-0.000310397219706167</v>
      </c>
      <c r="E6238" s="19" t="n">
        <v>0.000874863208569799</v>
      </c>
      <c r="F6238" s="19" t="n">
        <v>-0.00041969236141691</v>
      </c>
      <c r="G6238" s="19" t="n">
        <v>0.00062959283085297</v>
      </c>
      <c r="H6238" s="17" t="n">
        <v>-0.799283221390199</v>
      </c>
      <c r="I6238" s="18" t="n">
        <v>64.0010668522832</v>
      </c>
      <c r="J6238" s="17" t="n">
        <v>0.427082659142136</v>
      </c>
      <c r="K6238" s="17" t="n">
        <v>0.595078586267175</v>
      </c>
      <c r="L6238" s="17" t="n">
        <v>-0.155890542262762</v>
      </c>
      <c r="M6238" s="17" t="n">
        <v>0.542534722222222</v>
      </c>
      <c r="N6238" s="17" t="n">
        <v>0.517384927848383</v>
      </c>
      <c r="O6238" s="19" t="n">
        <v>0.000223909330097374</v>
      </c>
      <c r="P6238" s="35" t="b">
        <f aca="false">FALSE()</f>
        <v>0</v>
      </c>
      <c r="Q6238" s="17"/>
    </row>
    <row r="6239" customFormat="false" ht="22.35" hidden="false" customHeight="false" outlineLevel="0" collapsed="false">
      <c r="A6239" s="6" t="s">
        <v>8020</v>
      </c>
      <c r="B6239" s="7" t="s">
        <v>1723</v>
      </c>
      <c r="C6239" s="18" t="n">
        <v>413</v>
      </c>
      <c r="D6239" s="19" t="n">
        <v>0.000176643431014208</v>
      </c>
      <c r="E6239" s="19" t="n">
        <v>0.000890639114593555</v>
      </c>
      <c r="F6239" s="19" t="n">
        <v>-1.06797743312881E-005</v>
      </c>
      <c r="G6239" s="19" t="n">
        <v>0.000890800198925706</v>
      </c>
      <c r="H6239" s="17" t="n">
        <v>-1.26188979637459</v>
      </c>
      <c r="I6239" s="18" t="n">
        <v>80.6242202722994</v>
      </c>
      <c r="J6239" s="17" t="n">
        <v>0.210626862977446</v>
      </c>
      <c r="K6239" s="17" t="n">
        <v>0.359706632702131</v>
      </c>
      <c r="L6239" s="17" t="n">
        <v>-0.209464640500568</v>
      </c>
      <c r="M6239" s="17" t="n">
        <v>0.5625</v>
      </c>
      <c r="N6239" s="17" t="n">
        <v>0.360682400747008</v>
      </c>
      <c r="O6239" s="19" t="n">
        <v>4.30815338777934E-005</v>
      </c>
      <c r="P6239" s="35" t="b">
        <f aca="false">FALSE()</f>
        <v>0</v>
      </c>
      <c r="Q6239" s="17"/>
    </row>
    <row r="6240" customFormat="false" ht="22.35" hidden="false" customHeight="false" outlineLevel="0" collapsed="false">
      <c r="A6240" s="6" t="s">
        <v>8021</v>
      </c>
      <c r="B6240" s="7" t="s">
        <v>1723</v>
      </c>
      <c r="C6240" s="18" t="n">
        <v>414</v>
      </c>
      <c r="D6240" s="19" t="n">
        <v>0.000241462891507475</v>
      </c>
      <c r="E6240" s="17" t="n">
        <v>0.00104766433754092</v>
      </c>
      <c r="F6240" s="19" t="n">
        <v>0.00040002379445704</v>
      </c>
      <c r="G6240" s="19" t="n">
        <v>0.000771646052515124</v>
      </c>
      <c r="H6240" s="17" t="n">
        <v>0.96494122772848</v>
      </c>
      <c r="I6240" s="18" t="n">
        <v>64.8380657779552</v>
      </c>
      <c r="J6240" s="17" t="n">
        <v>0.338159574349178</v>
      </c>
      <c r="K6240" s="17" t="n">
        <v>0.504704844215569</v>
      </c>
      <c r="L6240" s="17" t="n">
        <v>0.18617158163988</v>
      </c>
      <c r="M6240" s="17" t="n">
        <v>0.538917824074074</v>
      </c>
      <c r="N6240" s="17" t="n">
        <v>0.42386934170224</v>
      </c>
      <c r="O6240" s="19" t="n">
        <v>0.000182692529432333</v>
      </c>
      <c r="P6240" s="35" t="b">
        <f aca="false">FALSE()</f>
        <v>0</v>
      </c>
      <c r="Q6240" s="17"/>
    </row>
    <row r="6241" customFormat="false" ht="22.35" hidden="false" customHeight="false" outlineLevel="0" collapsed="false">
      <c r="A6241" s="6" t="s">
        <v>8022</v>
      </c>
      <c r="B6241" s="7" t="s">
        <v>1723</v>
      </c>
      <c r="C6241" s="18" t="n">
        <v>415</v>
      </c>
      <c r="D6241" s="19" t="n">
        <v>0.00073198028150256</v>
      </c>
      <c r="E6241" s="19" t="n">
        <v>0.000637337488506895</v>
      </c>
      <c r="F6241" s="19" t="n">
        <v>0.000787204321197904</v>
      </c>
      <c r="G6241" s="19" t="n">
        <v>0.000633263729809849</v>
      </c>
      <c r="H6241" s="17" t="n">
        <v>0.520718286844389</v>
      </c>
      <c r="I6241" s="18" t="n">
        <v>80.1704299764206</v>
      </c>
      <c r="J6241" s="17" t="n">
        <v>0.603998266057349</v>
      </c>
      <c r="K6241" s="17" t="n">
        <v>0.752403025429293</v>
      </c>
      <c r="L6241" s="17" t="n">
        <v>0.0867224146946084</v>
      </c>
      <c r="M6241" s="17" t="n">
        <v>0.532986111111111</v>
      </c>
      <c r="N6241" s="17" t="n">
        <v>0.750569573330879</v>
      </c>
      <c r="O6241" s="17" t="n">
        <v>0.0184206847717693</v>
      </c>
      <c r="P6241" s="35" t="b">
        <f aca="false">FALSE()</f>
        <v>0</v>
      </c>
      <c r="Q6241" s="17"/>
    </row>
    <row r="6242" customFormat="false" ht="22.35" hidden="false" customHeight="false" outlineLevel="0" collapsed="false">
      <c r="A6242" s="6" t="s">
        <v>8023</v>
      </c>
      <c r="B6242" s="7" t="s">
        <v>1723</v>
      </c>
      <c r="C6242" s="18" t="n">
        <v>416</v>
      </c>
      <c r="D6242" s="19" t="n">
        <v>-5.41337067261363E-005</v>
      </c>
      <c r="E6242" s="19" t="n">
        <v>0.00056610608915921</v>
      </c>
      <c r="F6242" s="19" t="n">
        <v>-0.000257764506602176</v>
      </c>
      <c r="G6242" s="19" t="n">
        <v>0.000474959209580662</v>
      </c>
      <c r="H6242" s="17" t="n">
        <v>-2.24283171991481</v>
      </c>
      <c r="I6242" s="18" t="n">
        <v>70.3700610989975</v>
      </c>
      <c r="J6242" s="17" t="n">
        <v>0.0280590385596537</v>
      </c>
      <c r="K6242" s="17" t="n">
        <v>0.0798759540671643</v>
      </c>
      <c r="L6242" s="17" t="n">
        <v>-0.406417465646149</v>
      </c>
      <c r="M6242" s="17" t="n">
        <v>0.594907407407407</v>
      </c>
      <c r="N6242" s="17" t="n">
        <v>0.0634397676247516</v>
      </c>
      <c r="O6242" s="17" t="n">
        <v>0.0131366214560082</v>
      </c>
      <c r="P6242" s="35" t="b">
        <f aca="false">FALSE()</f>
        <v>0</v>
      </c>
      <c r="Q6242" s="17"/>
    </row>
    <row r="6243" customFormat="false" ht="22.35" hidden="false" customHeight="false" outlineLevel="0" collapsed="false">
      <c r="A6243" s="6" t="s">
        <v>8024</v>
      </c>
      <c r="B6243" s="7" t="s">
        <v>1723</v>
      </c>
      <c r="C6243" s="18" t="n">
        <v>417</v>
      </c>
      <c r="D6243" s="19" t="n">
        <v>-0.000816739569590592</v>
      </c>
      <c r="E6243" s="19" t="n">
        <v>0.000725516408978128</v>
      </c>
      <c r="F6243" s="19" t="n">
        <v>-0.000850150824731433</v>
      </c>
      <c r="G6243" s="19" t="n">
        <v>0.000616351491293415</v>
      </c>
      <c r="H6243" s="17" t="n">
        <v>-0.286454442482133</v>
      </c>
      <c r="I6243" s="18" t="n">
        <v>70.9834257791433</v>
      </c>
      <c r="J6243" s="17" t="n">
        <v>0.775364497856852</v>
      </c>
      <c r="K6243" s="17" t="n">
        <v>0.868004905213902</v>
      </c>
      <c r="L6243" s="17" t="n">
        <v>-0.0515894572737578</v>
      </c>
      <c r="M6243" s="17" t="n">
        <v>0.522280092592593</v>
      </c>
      <c r="N6243" s="17" t="n">
        <v>0.865825530653633</v>
      </c>
      <c r="O6243" s="17" t="n">
        <v>0.0534999728754363</v>
      </c>
      <c r="P6243" s="35" t="b">
        <f aca="false">FALSE()</f>
        <v>0</v>
      </c>
      <c r="Q6243" s="17"/>
    </row>
    <row r="6244" customFormat="false" ht="22.35" hidden="false" customHeight="false" outlineLevel="0" collapsed="false">
      <c r="A6244" s="6" t="s">
        <v>8025</v>
      </c>
      <c r="B6244" s="7" t="s">
        <v>1723</v>
      </c>
      <c r="C6244" s="18" t="n">
        <v>418</v>
      </c>
      <c r="D6244" s="19" t="n">
        <v>-5.69914139945088E-005</v>
      </c>
      <c r="E6244" s="19" t="n">
        <v>0.000635483965799844</v>
      </c>
      <c r="F6244" s="19" t="n">
        <v>0.000373924412350688</v>
      </c>
      <c r="G6244" s="19" t="n">
        <v>0.000616601259601505</v>
      </c>
      <c r="H6244" s="17" t="n">
        <v>4.09864969013425</v>
      </c>
      <c r="I6244" s="18" t="n">
        <v>78.5839583782606</v>
      </c>
      <c r="J6244" s="19" t="n">
        <v>0.000100398141530245</v>
      </c>
      <c r="K6244" s="19" t="n">
        <v>0.000610066354122015</v>
      </c>
      <c r="L6244" s="17" t="n">
        <v>0.69080133701617</v>
      </c>
      <c r="M6244" s="17" t="n">
        <v>0.697193287037037</v>
      </c>
      <c r="N6244" s="17" t="n">
        <v>0.00148994648633859</v>
      </c>
      <c r="O6244" s="19" t="n">
        <v>0.000179883290099021</v>
      </c>
      <c r="P6244" s="35" t="b">
        <f aca="false">TRUE()</f>
        <v>1</v>
      </c>
      <c r="Q6244" s="19" t="n">
        <v>0.000151063401514373</v>
      </c>
    </row>
    <row r="6245" customFormat="false" ht="22.35" hidden="false" customHeight="false" outlineLevel="0" collapsed="false">
      <c r="A6245" s="6" t="s">
        <v>8026</v>
      </c>
      <c r="B6245" s="7" t="s">
        <v>1723</v>
      </c>
      <c r="C6245" s="18" t="n">
        <v>419</v>
      </c>
      <c r="D6245" s="19" t="n">
        <v>0.000295855497285971</v>
      </c>
      <c r="E6245" s="19" t="n">
        <v>0.000501920839338448</v>
      </c>
      <c r="F6245" s="19" t="n">
        <v>6.13458704686241E-005</v>
      </c>
      <c r="G6245" s="19" t="n">
        <v>0.000406633073918615</v>
      </c>
      <c r="H6245" s="17" t="n">
        <v>-2.93212757526008</v>
      </c>
      <c r="I6245" s="18" t="n">
        <v>68.7339747530665</v>
      </c>
      <c r="J6245" s="17" t="n">
        <v>0.00456908490054911</v>
      </c>
      <c r="K6245" s="17" t="n">
        <v>0.0169474495593078</v>
      </c>
      <c r="L6245" s="17" t="n">
        <v>-0.540494916865752</v>
      </c>
      <c r="M6245" s="17" t="n">
        <v>0.645109953703704</v>
      </c>
      <c r="N6245" s="17" t="n">
        <v>0.0192891093786248</v>
      </c>
      <c r="O6245" s="17" t="n">
        <v>0.0675608289145058</v>
      </c>
      <c r="P6245" s="35" t="b">
        <f aca="false">TRUE()</f>
        <v>1</v>
      </c>
      <c r="Q6245" s="19" t="n">
        <v>0.000365074944533786</v>
      </c>
    </row>
    <row r="6246" customFormat="false" ht="22.35" hidden="false" customHeight="false" outlineLevel="0" collapsed="false">
      <c r="A6246" s="6" t="s">
        <v>8027</v>
      </c>
      <c r="B6246" s="7" t="s">
        <v>1723</v>
      </c>
      <c r="C6246" s="18" t="n">
        <v>420</v>
      </c>
      <c r="D6246" s="19" t="n">
        <v>0.000146458524762206</v>
      </c>
      <c r="E6246" s="19" t="n">
        <v>0.000563886819890258</v>
      </c>
      <c r="F6246" s="19" t="n">
        <v>-0.000178873751967852</v>
      </c>
      <c r="G6246" s="19" t="n">
        <v>0.000502833500841921</v>
      </c>
      <c r="H6246" s="17" t="n">
        <v>-3.55386038705043</v>
      </c>
      <c r="I6246" s="18" t="n">
        <v>73.5199709214432</v>
      </c>
      <c r="J6246" s="19" t="n">
        <v>0.000667619854466424</v>
      </c>
      <c r="K6246" s="17" t="n">
        <v>0.00312395615797921</v>
      </c>
      <c r="L6246" s="17" t="n">
        <v>-0.624841557600945</v>
      </c>
      <c r="M6246" s="17" t="n">
        <v>0.679253472222222</v>
      </c>
      <c r="N6246" s="17" t="n">
        <v>0.00327999927232617</v>
      </c>
      <c r="O6246" s="19" t="n">
        <v>0.00031435874207731</v>
      </c>
      <c r="P6246" s="35" t="b">
        <f aca="false">TRUE()</f>
        <v>1</v>
      </c>
      <c r="Q6246" s="19" t="n">
        <v>4.07986111111112E-005</v>
      </c>
    </row>
    <row r="6247" customFormat="false" ht="22.35" hidden="false" customHeight="false" outlineLevel="0" collapsed="false">
      <c r="A6247" s="6" t="s">
        <v>8028</v>
      </c>
      <c r="B6247" s="7" t="s">
        <v>1723</v>
      </c>
      <c r="C6247" s="18" t="n">
        <v>421</v>
      </c>
      <c r="D6247" s="19" t="n">
        <v>-5.7249998294321E-005</v>
      </c>
      <c r="E6247" s="19" t="n">
        <v>0.000660282453974993</v>
      </c>
      <c r="F6247" s="19" t="n">
        <v>0.00033499548315173</v>
      </c>
      <c r="G6247" s="19" t="n">
        <v>0.000582787045829508</v>
      </c>
      <c r="H6247" s="17" t="n">
        <v>3.66706528527995</v>
      </c>
      <c r="I6247" s="18" t="n">
        <v>72.9622359421828</v>
      </c>
      <c r="J6247" s="19" t="n">
        <v>0.000463028055557166</v>
      </c>
      <c r="K6247" s="17" t="n">
        <v>0.00225616972354034</v>
      </c>
      <c r="L6247" s="17" t="n">
        <v>0.648042541259922</v>
      </c>
      <c r="M6247" s="17" t="n">
        <v>0.664930555555556</v>
      </c>
      <c r="N6247" s="17" t="n">
        <v>0.00320759535863756</v>
      </c>
      <c r="O6247" s="17" t="n">
        <v>0.0229241701265531</v>
      </c>
      <c r="P6247" s="35" t="b">
        <f aca="false">TRUE()</f>
        <v>1</v>
      </c>
      <c r="Q6247" s="19" t="n">
        <v>0.00068614933978346</v>
      </c>
    </row>
    <row r="6248" customFormat="false" ht="22.35" hidden="false" customHeight="false" outlineLevel="0" collapsed="false">
      <c r="A6248" s="6" t="s">
        <v>8029</v>
      </c>
      <c r="B6248" s="7" t="s">
        <v>1723</v>
      </c>
      <c r="C6248" s="18" t="n">
        <v>422</v>
      </c>
      <c r="D6248" s="19" t="n">
        <v>-0.000170741514820234</v>
      </c>
      <c r="E6248" s="19" t="n">
        <v>0.000668704292615951</v>
      </c>
      <c r="F6248" s="19" t="n">
        <v>-0.000158355963692368</v>
      </c>
      <c r="G6248" s="19" t="n">
        <v>0.000563887123858628</v>
      </c>
      <c r="H6248" s="17" t="n">
        <v>0.115375218466324</v>
      </c>
      <c r="I6248" s="18" t="n">
        <v>70.6169471555631</v>
      </c>
      <c r="J6248" s="17" t="n">
        <v>0.908475171442921</v>
      </c>
      <c r="K6248" s="17" t="n">
        <v>0.958829989374751</v>
      </c>
      <c r="L6248" s="17" t="n">
        <v>0.0208548025115515</v>
      </c>
      <c r="M6248" s="17" t="n">
        <v>0.507523148148148</v>
      </c>
      <c r="N6248" s="17" t="n">
        <v>0.953797237778089</v>
      </c>
      <c r="O6248" s="19" t="n">
        <v>9.00741353777857E-005</v>
      </c>
      <c r="P6248" s="35" t="b">
        <f aca="false">FALSE()</f>
        <v>0</v>
      </c>
      <c r="Q6248" s="17"/>
    </row>
    <row r="6249" customFormat="false" ht="22.35" hidden="false" customHeight="false" outlineLevel="0" collapsed="false">
      <c r="A6249" s="6" t="s">
        <v>8030</v>
      </c>
      <c r="B6249" s="7" t="s">
        <v>1723</v>
      </c>
      <c r="C6249" s="18" t="n">
        <v>423</v>
      </c>
      <c r="D6249" s="19" t="n">
        <v>0.000217633563335284</v>
      </c>
      <c r="E6249" s="19" t="n">
        <v>0.000562799536830196</v>
      </c>
      <c r="F6249" s="19" t="n">
        <v>7.7906921850897E-005</v>
      </c>
      <c r="G6249" s="19" t="n">
        <v>0.000398223456351741</v>
      </c>
      <c r="H6249" s="17" t="n">
        <v>-1.59232433278787</v>
      </c>
      <c r="I6249" s="18" t="n">
        <v>63.4159799967457</v>
      </c>
      <c r="J6249" s="17" t="n">
        <v>0.116284667749065</v>
      </c>
      <c r="K6249" s="17" t="n">
        <v>0.23409902418472</v>
      </c>
      <c r="L6249" s="17" t="n">
        <v>-0.313003542838116</v>
      </c>
      <c r="M6249" s="17" t="n">
        <v>0.565827546296296</v>
      </c>
      <c r="N6249" s="17" t="n">
        <v>0.156197705746109</v>
      </c>
      <c r="O6249" s="19" t="n">
        <v>0.000111965625673329</v>
      </c>
      <c r="P6249" s="35" t="b">
        <f aca="false">FALSE()</f>
        <v>0</v>
      </c>
      <c r="Q6249" s="17"/>
    </row>
    <row r="6250" customFormat="false" ht="22.35" hidden="false" customHeight="false" outlineLevel="0" collapsed="false">
      <c r="A6250" s="6" t="s">
        <v>8031</v>
      </c>
      <c r="B6250" s="7" t="s">
        <v>1723</v>
      </c>
      <c r="C6250" s="18" t="n">
        <v>424</v>
      </c>
      <c r="D6250" s="19" t="n">
        <v>0.000218156876077002</v>
      </c>
      <c r="E6250" s="19" t="n">
        <v>0.000770476236640068</v>
      </c>
      <c r="F6250" s="19" t="n">
        <v>0.000290107631331503</v>
      </c>
      <c r="G6250" s="19" t="n">
        <v>0.000617210426603566</v>
      </c>
      <c r="H6250" s="17" t="n">
        <v>0.587224090900456</v>
      </c>
      <c r="I6250" s="18" t="n">
        <v>68.23176948546</v>
      </c>
      <c r="J6250" s="17" t="n">
        <v>0.558991431932142</v>
      </c>
      <c r="K6250" s="17" t="n">
        <v>0.714413199768845</v>
      </c>
      <c r="L6250" s="17" t="n">
        <v>0.10884053071376</v>
      </c>
      <c r="M6250" s="17" t="n">
        <v>0.525607638888889</v>
      </c>
      <c r="N6250" s="17" t="n">
        <v>0.675225243676273</v>
      </c>
      <c r="O6250" s="19" t="n">
        <v>4.31680486300121E-005</v>
      </c>
      <c r="P6250" s="35" t="b">
        <f aca="false">FALSE()</f>
        <v>0</v>
      </c>
      <c r="Q6250" s="17"/>
    </row>
    <row r="6251" customFormat="false" ht="22.35" hidden="false" customHeight="false" outlineLevel="0" collapsed="false">
      <c r="A6251" s="6" t="s">
        <v>8032</v>
      </c>
      <c r="B6251" s="7" t="s">
        <v>1723</v>
      </c>
      <c r="C6251" s="18" t="n">
        <v>425</v>
      </c>
      <c r="D6251" s="19" t="n">
        <v>-0.00040661289218676</v>
      </c>
      <c r="E6251" s="19" t="n">
        <v>0.00090477420093249</v>
      </c>
      <c r="F6251" s="19" t="n">
        <v>-0.000339242627982195</v>
      </c>
      <c r="G6251" s="19" t="n">
        <v>0.000500512003835137</v>
      </c>
      <c r="H6251" s="17" t="n">
        <v>0.491424276420885</v>
      </c>
      <c r="I6251" s="18" t="n">
        <v>56.883112675807</v>
      </c>
      <c r="J6251" s="17" t="n">
        <v>0.625017295691851</v>
      </c>
      <c r="K6251" s="17" t="n">
        <v>0.769194777602005</v>
      </c>
      <c r="L6251" s="17" t="n">
        <v>0.1073089284213</v>
      </c>
      <c r="M6251" s="17" t="n">
        <v>0.501446759259259</v>
      </c>
      <c r="N6251" s="17" t="n">
        <v>0.680123147511874</v>
      </c>
      <c r="O6251" s="19" t="n">
        <v>5.43078702652411E-005</v>
      </c>
      <c r="P6251" s="35" t="b">
        <f aca="false">FALSE()</f>
        <v>0</v>
      </c>
      <c r="Q6251" s="17"/>
    </row>
    <row r="6252" customFormat="false" ht="22.35" hidden="false" customHeight="false" outlineLevel="0" collapsed="false">
      <c r="A6252" s="6" t="s">
        <v>8033</v>
      </c>
      <c r="B6252" s="7" t="s">
        <v>1723</v>
      </c>
      <c r="C6252" s="18" t="n">
        <v>426</v>
      </c>
      <c r="D6252" s="19" t="n">
        <v>-0.000138991740877134</v>
      </c>
      <c r="E6252" s="19" t="n">
        <v>0.000539155179061796</v>
      </c>
      <c r="F6252" s="19" t="n">
        <v>-0.000284578912477503</v>
      </c>
      <c r="G6252" s="19" t="n">
        <v>0.000546315026831028</v>
      </c>
      <c r="H6252" s="17" t="n">
        <v>-1.61478238219821</v>
      </c>
      <c r="I6252" s="18" t="n">
        <v>81.5372425222633</v>
      </c>
      <c r="J6252" s="17" t="n">
        <v>0.110221190283642</v>
      </c>
      <c r="K6252" s="17" t="n">
        <v>0.224794648692995</v>
      </c>
      <c r="L6252" s="17" t="n">
        <v>-0.266295137735139</v>
      </c>
      <c r="M6252" s="17" t="n">
        <v>0.576388888888889</v>
      </c>
      <c r="N6252" s="17" t="n">
        <v>0.231045292796508</v>
      </c>
      <c r="O6252" s="19" t="n">
        <v>3.97641456897531E-005</v>
      </c>
      <c r="P6252" s="35" t="b">
        <f aca="false">FALSE()</f>
        <v>0</v>
      </c>
      <c r="Q6252" s="17"/>
    </row>
    <row r="6253" customFormat="false" ht="22.35" hidden="false" customHeight="false" outlineLevel="0" collapsed="false">
      <c r="A6253" s="6" t="s">
        <v>8034</v>
      </c>
      <c r="B6253" s="7" t="s">
        <v>1723</v>
      </c>
      <c r="C6253" s="18" t="n">
        <v>427</v>
      </c>
      <c r="D6253" s="19" t="n">
        <v>0.000109035629537635</v>
      </c>
      <c r="E6253" s="19" t="n">
        <v>0.000583147151313836</v>
      </c>
      <c r="F6253" s="19" t="n">
        <v>-5.04268747237157E-005</v>
      </c>
      <c r="G6253" s="19" t="n">
        <v>0.000390811563057549</v>
      </c>
      <c r="H6253" s="17" t="n">
        <v>-1.76687761054359</v>
      </c>
      <c r="I6253" s="18" t="n">
        <v>61.6720713058341</v>
      </c>
      <c r="J6253" s="17" t="n">
        <v>0.0821966619873494</v>
      </c>
      <c r="K6253" s="17" t="n">
        <v>0.182846087392586</v>
      </c>
      <c r="L6253" s="17" t="n">
        <v>-0.355986088746743</v>
      </c>
      <c r="M6253" s="17" t="n">
        <v>0.59693287037037</v>
      </c>
      <c r="N6253" s="17" t="n">
        <v>0.102599830456233</v>
      </c>
      <c r="O6253" s="19" t="n">
        <v>4.64733485263178E-005</v>
      </c>
      <c r="P6253" s="35" t="b">
        <f aca="false">FALSE()</f>
        <v>0</v>
      </c>
      <c r="Q6253" s="17"/>
    </row>
    <row r="6254" customFormat="false" ht="22.35" hidden="false" customHeight="false" outlineLevel="0" collapsed="false">
      <c r="A6254" s="6" t="s">
        <v>8035</v>
      </c>
      <c r="B6254" s="7" t="s">
        <v>1723</v>
      </c>
      <c r="C6254" s="18" t="n">
        <v>428</v>
      </c>
      <c r="D6254" s="19" t="n">
        <v>1.93182042696242E-005</v>
      </c>
      <c r="E6254" s="19" t="n">
        <v>0.000563707552523554</v>
      </c>
      <c r="F6254" s="19" t="n">
        <v>0.00011680402913716</v>
      </c>
      <c r="G6254" s="19" t="n">
        <v>0.000558024084455419</v>
      </c>
      <c r="H6254" s="17" t="n">
        <v>1.04023332216055</v>
      </c>
      <c r="I6254" s="18" t="n">
        <v>79.9169157879684</v>
      </c>
      <c r="J6254" s="17" t="n">
        <v>0.301368419747018</v>
      </c>
      <c r="K6254" s="17" t="n">
        <v>0.463297733276804</v>
      </c>
      <c r="L6254" s="17" t="n">
        <v>0.173568763468562</v>
      </c>
      <c r="M6254" s="17" t="n">
        <v>0.544415509259259</v>
      </c>
      <c r="N6254" s="17" t="n">
        <v>0.461921295489147</v>
      </c>
      <c r="O6254" s="19" t="n">
        <v>0.000129502426041505</v>
      </c>
      <c r="P6254" s="35" t="b">
        <f aca="false">FALSE()</f>
        <v>0</v>
      </c>
      <c r="Q6254" s="17"/>
    </row>
    <row r="6255" customFormat="false" ht="22.35" hidden="false" customHeight="false" outlineLevel="0" collapsed="false">
      <c r="A6255" s="6" t="s">
        <v>8036</v>
      </c>
      <c r="B6255" s="7" t="s">
        <v>1723</v>
      </c>
      <c r="C6255" s="18" t="n">
        <v>429</v>
      </c>
      <c r="D6255" s="19" t="n">
        <v>0.000313486921152588</v>
      </c>
      <c r="E6255" s="19" t="n">
        <v>0.000324624799486582</v>
      </c>
      <c r="F6255" s="19" t="n">
        <v>0.000576432498551351</v>
      </c>
      <c r="G6255" s="19" t="n">
        <v>0.000399947612354472</v>
      </c>
      <c r="H6255" s="17" t="n">
        <v>4.572957563772</v>
      </c>
      <c r="I6255" s="18" t="n">
        <v>98.3202091108384</v>
      </c>
      <c r="J6255" s="19" t="n">
        <v>1.40250330453535E-005</v>
      </c>
      <c r="K6255" s="19" t="n">
        <v>0.000104699975688167</v>
      </c>
      <c r="L6255" s="17" t="n">
        <v>0.684368592426067</v>
      </c>
      <c r="M6255" s="17" t="n">
        <v>0.696469907407407</v>
      </c>
      <c r="N6255" s="17" t="n">
        <v>0.00398435794532121</v>
      </c>
      <c r="O6255" s="17" t="n">
        <v>0.0850610350455019</v>
      </c>
      <c r="P6255" s="35" t="b">
        <f aca="false">TRUE()</f>
        <v>1</v>
      </c>
      <c r="Q6255" s="19" t="n">
        <v>0.000300421129990458</v>
      </c>
    </row>
    <row r="6256" customFormat="false" ht="22.35" hidden="false" customHeight="false" outlineLevel="0" collapsed="false">
      <c r="A6256" s="6" t="s">
        <v>8037</v>
      </c>
      <c r="B6256" s="7" t="s">
        <v>1723</v>
      </c>
      <c r="C6256" s="18" t="n">
        <v>430</v>
      </c>
      <c r="D6256" s="19" t="n">
        <v>0.000220522409546454</v>
      </c>
      <c r="E6256" s="19" t="n">
        <v>0.000384039295877367</v>
      </c>
      <c r="F6256" s="19" t="n">
        <v>0.000181938567267823</v>
      </c>
      <c r="G6256" s="19" t="n">
        <v>0.000321111452790877</v>
      </c>
      <c r="H6256" s="17" t="n">
        <v>-0.626846258939478</v>
      </c>
      <c r="I6256" s="18" t="n">
        <v>70.2055758075756</v>
      </c>
      <c r="J6256" s="17" t="n">
        <v>0.532793215712772</v>
      </c>
      <c r="K6256" s="17" t="n">
        <v>0.69349553231223</v>
      </c>
      <c r="L6256" s="17" t="n">
        <v>-0.113779293502263</v>
      </c>
      <c r="M6256" s="17" t="n">
        <v>0.53125</v>
      </c>
      <c r="N6256" s="17" t="n">
        <v>0.657557851401308</v>
      </c>
      <c r="O6256" s="19" t="n">
        <v>6.88110072164895E-005</v>
      </c>
      <c r="P6256" s="35" t="b">
        <f aca="false">FALSE()</f>
        <v>0</v>
      </c>
      <c r="Q6256" s="17"/>
    </row>
    <row r="6257" customFormat="false" ht="22.35" hidden="false" customHeight="false" outlineLevel="0" collapsed="false">
      <c r="A6257" s="6" t="s">
        <v>8038</v>
      </c>
      <c r="B6257" s="7" t="s">
        <v>1723</v>
      </c>
      <c r="C6257" s="18" t="n">
        <v>431</v>
      </c>
      <c r="D6257" s="19" t="n">
        <v>-0.000336077034093993</v>
      </c>
      <c r="E6257" s="19" t="n">
        <v>0.000363780700052677</v>
      </c>
      <c r="F6257" s="19" t="n">
        <v>-0.000539876903510759</v>
      </c>
      <c r="G6257" s="19" t="n">
        <v>0.000372505248389867</v>
      </c>
      <c r="H6257" s="17" t="n">
        <v>-3.34115184611978</v>
      </c>
      <c r="I6257" s="18" t="n">
        <v>82.2917523808575</v>
      </c>
      <c r="J6257" s="17" t="n">
        <v>0.00125635798482902</v>
      </c>
      <c r="K6257" s="17" t="n">
        <v>0.0055021422292671</v>
      </c>
      <c r="L6257" s="17" t="n">
        <v>-0.548090875562038</v>
      </c>
      <c r="M6257" s="17" t="n">
        <v>0.651041666666667</v>
      </c>
      <c r="N6257" s="17" t="n">
        <v>0.00952490098992584</v>
      </c>
      <c r="O6257" s="17" t="n">
        <v>0.00402717855252407</v>
      </c>
      <c r="P6257" s="35" t="b">
        <f aca="false">TRUE()</f>
        <v>1</v>
      </c>
      <c r="Q6257" s="19" t="n">
        <v>0.000226562705396168</v>
      </c>
    </row>
    <row r="6258" customFormat="false" ht="22.35" hidden="false" customHeight="false" outlineLevel="0" collapsed="false">
      <c r="A6258" s="6" t="s">
        <v>8039</v>
      </c>
      <c r="B6258" s="7" t="s">
        <v>1723</v>
      </c>
      <c r="C6258" s="18" t="n">
        <v>432</v>
      </c>
      <c r="D6258" s="19" t="n">
        <v>-0.000493942690944267</v>
      </c>
      <c r="E6258" s="19" t="n">
        <v>0.000585533323996864</v>
      </c>
      <c r="F6258" s="19" t="n">
        <v>-0.00043602650985122</v>
      </c>
      <c r="G6258" s="19" t="n">
        <v>0.000494575782842726</v>
      </c>
      <c r="H6258" s="17" t="n">
        <v>0.615943476913</v>
      </c>
      <c r="I6258" s="18" t="n">
        <v>70.6986836579397</v>
      </c>
      <c r="J6258" s="17" t="n">
        <v>0.539909872806893</v>
      </c>
      <c r="K6258" s="17" t="n">
        <v>0.699461959932409</v>
      </c>
      <c r="L6258" s="17" t="n">
        <v>0.111244444054886</v>
      </c>
      <c r="M6258" s="17" t="n">
        <v>0.532986111111111</v>
      </c>
      <c r="N6258" s="17" t="n">
        <v>0.666919466864698</v>
      </c>
      <c r="O6258" s="19" t="n">
        <v>3.5846590281725E-005</v>
      </c>
      <c r="P6258" s="35" t="b">
        <f aca="false">FALSE()</f>
        <v>0</v>
      </c>
      <c r="Q6258" s="17"/>
    </row>
    <row r="6259" customFormat="false" ht="22.35" hidden="false" customHeight="false" outlineLevel="0" collapsed="false">
      <c r="A6259" s="6" t="s">
        <v>8040</v>
      </c>
      <c r="B6259" s="7" t="s">
        <v>1723</v>
      </c>
      <c r="C6259" s="18" t="n">
        <v>433</v>
      </c>
      <c r="D6259" s="19" t="n">
        <v>0.000558333130794838</v>
      </c>
      <c r="E6259" s="19" t="n">
        <v>0.000294305040214025</v>
      </c>
      <c r="F6259" s="19" t="n">
        <v>0.000490998598333033</v>
      </c>
      <c r="G6259" s="19" t="n">
        <v>0.000254475423611271</v>
      </c>
      <c r="H6259" s="17" t="n">
        <v>-1.41821504071232</v>
      </c>
      <c r="I6259" s="18" t="n">
        <v>71.878084909396</v>
      </c>
      <c r="J6259" s="17" t="n">
        <v>0.160449146472673</v>
      </c>
      <c r="K6259" s="17" t="n">
        <v>0.296500837757194</v>
      </c>
      <c r="L6259" s="17" t="n">
        <v>-0.253197076940549</v>
      </c>
      <c r="M6259" s="17" t="n">
        <v>0.551793981481481</v>
      </c>
      <c r="N6259" s="17" t="n">
        <v>0.266550625311239</v>
      </c>
      <c r="O6259" s="17" t="n">
        <v>0.010251933519264</v>
      </c>
      <c r="P6259" s="35" t="b">
        <f aca="false">FALSE()</f>
        <v>0</v>
      </c>
      <c r="Q6259" s="17"/>
    </row>
    <row r="6260" customFormat="false" ht="22.35" hidden="false" customHeight="false" outlineLevel="0" collapsed="false">
      <c r="A6260" s="6" t="s">
        <v>8041</v>
      </c>
      <c r="B6260" s="7" t="s">
        <v>1723</v>
      </c>
      <c r="C6260" s="18" t="n">
        <v>434</v>
      </c>
      <c r="D6260" s="19" t="n">
        <v>0.000164852447428368</v>
      </c>
      <c r="E6260" s="19" t="n">
        <v>0.000288062954558904</v>
      </c>
      <c r="F6260" s="19" t="n">
        <v>0.000230133774931773</v>
      </c>
      <c r="G6260" s="19" t="n">
        <v>0.000247254882577318</v>
      </c>
      <c r="H6260" s="17" t="n">
        <v>1.40681277970858</v>
      </c>
      <c r="I6260" s="18" t="n">
        <v>71.5017991186962</v>
      </c>
      <c r="J6260" s="17" t="n">
        <v>0.163814701133742</v>
      </c>
      <c r="K6260" s="17" t="n">
        <v>0.300502705919921</v>
      </c>
      <c r="L6260" s="17" t="n">
        <v>0.2520759873792</v>
      </c>
      <c r="M6260" s="17" t="n">
        <v>0.57494212962963</v>
      </c>
      <c r="N6260" s="17" t="n">
        <v>0.260746677887454</v>
      </c>
      <c r="O6260" s="19" t="n">
        <v>9.2564177948714E-005</v>
      </c>
      <c r="P6260" s="35" t="b">
        <f aca="false">FALSE()</f>
        <v>0</v>
      </c>
      <c r="Q6260" s="17"/>
    </row>
    <row r="6261" customFormat="false" ht="22.35" hidden="false" customHeight="false" outlineLevel="0" collapsed="false">
      <c r="A6261" s="6" t="s">
        <v>8042</v>
      </c>
      <c r="B6261" s="7" t="s">
        <v>1723</v>
      </c>
      <c r="C6261" s="18" t="n">
        <v>435</v>
      </c>
      <c r="D6261" s="19" t="n">
        <v>-0.000693055227640334</v>
      </c>
      <c r="E6261" s="19" t="n">
        <v>0.000368189850073664</v>
      </c>
      <c r="F6261" s="19" t="n">
        <v>-0.000502884029238301</v>
      </c>
      <c r="G6261" s="19" t="n">
        <v>0.000311636702521507</v>
      </c>
      <c r="H6261" s="17" t="n">
        <v>3.21509007211162</v>
      </c>
      <c r="I6261" s="18" t="n">
        <v>70.8002962527939</v>
      </c>
      <c r="J6261" s="17" t="n">
        <v>0.0019656500810675</v>
      </c>
      <c r="K6261" s="17" t="n">
        <v>0.00815468487446879</v>
      </c>
      <c r="L6261" s="17" t="n">
        <v>0.580082083129236</v>
      </c>
      <c r="M6261" s="17" t="n">
        <v>0.656539351851852</v>
      </c>
      <c r="N6261" s="17" t="n">
        <v>0.00600873776997051</v>
      </c>
      <c r="O6261" s="19" t="n">
        <v>0.000257249366312746</v>
      </c>
      <c r="P6261" s="35" t="b">
        <f aca="false">TRUE()</f>
        <v>1</v>
      </c>
      <c r="Q6261" s="19" t="n">
        <v>0.000417962699256559</v>
      </c>
    </row>
    <row r="6262" customFormat="false" ht="22.35" hidden="false" customHeight="false" outlineLevel="0" collapsed="false">
      <c r="A6262" s="6" t="s">
        <v>8043</v>
      </c>
      <c r="B6262" s="7" t="s">
        <v>1723</v>
      </c>
      <c r="C6262" s="18" t="n">
        <v>436</v>
      </c>
      <c r="D6262" s="19" t="n">
        <v>0.000295589557262504</v>
      </c>
      <c r="E6262" s="19" t="n">
        <v>0.000400764022033618</v>
      </c>
      <c r="F6262" s="19" t="n">
        <v>0.000145475344766904</v>
      </c>
      <c r="G6262" s="19" t="n">
        <v>0.000345551396369471</v>
      </c>
      <c r="H6262" s="17" t="n">
        <v>-2.3231577569372</v>
      </c>
      <c r="I6262" s="18" t="n">
        <v>71.7330348979018</v>
      </c>
      <c r="J6262" s="17" t="n">
        <v>0.0230100451459852</v>
      </c>
      <c r="K6262" s="17" t="n">
        <v>0.0681559186689684</v>
      </c>
      <c r="L6262" s="17" t="n">
        <v>-0.415337626076272</v>
      </c>
      <c r="M6262" s="17" t="n">
        <v>0.610387731481481</v>
      </c>
      <c r="N6262" s="17" t="n">
        <v>0.0519850981062198</v>
      </c>
      <c r="O6262" s="19" t="n">
        <v>3.65024987033074E-005</v>
      </c>
      <c r="P6262" s="35" t="b">
        <f aca="false">FALSE()</f>
        <v>0</v>
      </c>
      <c r="Q6262" s="17"/>
    </row>
    <row r="6263" customFormat="false" ht="22.35" hidden="false" customHeight="false" outlineLevel="0" collapsed="false">
      <c r="A6263" s="6" t="s">
        <v>8044</v>
      </c>
      <c r="B6263" s="7" t="s">
        <v>1723</v>
      </c>
      <c r="C6263" s="18" t="n">
        <v>437</v>
      </c>
      <c r="D6263" s="19" t="n">
        <v>0.000419809551978544</v>
      </c>
      <c r="E6263" s="19" t="n">
        <v>0.000312424956809847</v>
      </c>
      <c r="F6263" s="19" t="n">
        <v>0.000331480310436461</v>
      </c>
      <c r="G6263" s="19" t="n">
        <v>0.000250069037399105</v>
      </c>
      <c r="H6263" s="17" t="n">
        <v>-1.77807427028799</v>
      </c>
      <c r="I6263" s="18" t="n">
        <v>68.1953067361908</v>
      </c>
      <c r="J6263" s="17" t="n">
        <v>0.0798494892872046</v>
      </c>
      <c r="K6263" s="17" t="n">
        <v>0.179168118237703</v>
      </c>
      <c r="L6263" s="17" t="n">
        <v>-0.329694115434444</v>
      </c>
      <c r="M6263" s="17" t="n">
        <v>0.611111111111111</v>
      </c>
      <c r="N6263" s="17" t="n">
        <v>0.133467433031584</v>
      </c>
      <c r="O6263" s="19" t="n">
        <v>7.53804033046667E-005</v>
      </c>
      <c r="P6263" s="35" t="b">
        <f aca="false">FALSE()</f>
        <v>0</v>
      </c>
      <c r="Q6263" s="17"/>
    </row>
    <row r="6264" customFormat="false" ht="22.35" hidden="false" customHeight="false" outlineLevel="0" collapsed="false">
      <c r="A6264" s="6" t="s">
        <v>8045</v>
      </c>
      <c r="B6264" s="7" t="s">
        <v>1723</v>
      </c>
      <c r="C6264" s="18" t="n">
        <v>438</v>
      </c>
      <c r="D6264" s="19" t="n">
        <v>-9.58856910950278E-005</v>
      </c>
      <c r="E6264" s="19" t="n">
        <v>0.00028979887005199</v>
      </c>
      <c r="F6264" s="19" t="n">
        <v>-8.53858267267705E-006</v>
      </c>
      <c r="G6264" s="19" t="n">
        <v>0.000271757128977937</v>
      </c>
      <c r="H6264" s="17" t="n">
        <v>1.83633894133729</v>
      </c>
      <c r="I6264" s="18" t="n">
        <v>76.4332049301171</v>
      </c>
      <c r="J6264" s="17" t="n">
        <v>0.0701959039197122</v>
      </c>
      <c r="K6264" s="17" t="n">
        <v>0.162356269239435</v>
      </c>
      <c r="L6264" s="17" t="n">
        <v>0.314847963787042</v>
      </c>
      <c r="M6264" s="17" t="n">
        <v>0.588541666666667</v>
      </c>
      <c r="N6264" s="17" t="n">
        <v>0.153981080163946</v>
      </c>
      <c r="O6264" s="19" t="n">
        <v>3.77818652215327E-005</v>
      </c>
      <c r="P6264" s="35" t="b">
        <f aca="false">FALSE()</f>
        <v>0</v>
      </c>
      <c r="Q6264" s="17"/>
    </row>
    <row r="6265" customFormat="false" ht="22.35" hidden="false" customHeight="false" outlineLevel="0" collapsed="false">
      <c r="A6265" s="6" t="s">
        <v>8046</v>
      </c>
      <c r="B6265" s="7" t="s">
        <v>1723</v>
      </c>
      <c r="C6265" s="18" t="n">
        <v>439</v>
      </c>
      <c r="D6265" s="19" t="n">
        <v>-0.000213397584890018</v>
      </c>
      <c r="E6265" s="19" t="n">
        <v>0.000368692883772854</v>
      </c>
      <c r="F6265" s="19" t="n">
        <v>-0.000205064455426662</v>
      </c>
      <c r="G6265" s="19" t="n">
        <v>0.00033389973614531</v>
      </c>
      <c r="H6265" s="17" t="n">
        <v>0.138766108070349</v>
      </c>
      <c r="I6265" s="18" t="n">
        <v>74.3841650678034</v>
      </c>
      <c r="J6265" s="17" t="n">
        <v>0.89000997778988</v>
      </c>
      <c r="K6265" s="17" t="n">
        <v>0.948772107051102</v>
      </c>
      <c r="L6265" s="17" t="n">
        <v>0.0242104349595184</v>
      </c>
      <c r="M6265" s="17" t="n">
        <v>0.51880787037037</v>
      </c>
      <c r="N6265" s="17" t="n">
        <v>0.943981590715211</v>
      </c>
      <c r="O6265" s="19" t="n">
        <v>5.96323056144814E-005</v>
      </c>
      <c r="P6265" s="35" t="b">
        <f aca="false">FALSE()</f>
        <v>0</v>
      </c>
      <c r="Q6265" s="17"/>
    </row>
    <row r="6266" customFormat="false" ht="22.35" hidden="false" customHeight="false" outlineLevel="0" collapsed="false">
      <c r="A6266" s="6" t="s">
        <v>8047</v>
      </c>
      <c r="B6266" s="7" t="s">
        <v>1723</v>
      </c>
      <c r="C6266" s="18" t="n">
        <v>440</v>
      </c>
      <c r="D6266" s="19" t="n">
        <v>-9.05378299110005E-005</v>
      </c>
      <c r="E6266" s="19" t="n">
        <v>0.000258181436721309</v>
      </c>
      <c r="F6266" s="19" t="n">
        <v>-0.000132161851420448</v>
      </c>
      <c r="G6266" s="19" t="n">
        <v>0.000186325890920481</v>
      </c>
      <c r="H6266" s="17" t="n">
        <v>-1.03104521938058</v>
      </c>
      <c r="I6266" s="18" t="n">
        <v>64.1009535513454</v>
      </c>
      <c r="J6266" s="17" t="n">
        <v>0.306394244629406</v>
      </c>
      <c r="K6266" s="17" t="n">
        <v>0.469331239595442</v>
      </c>
      <c r="L6266" s="17" t="n">
        <v>-0.200828651997176</v>
      </c>
      <c r="M6266" s="17" t="n">
        <v>0.514612268518519</v>
      </c>
      <c r="N6266" s="17" t="n">
        <v>0.383917397295556</v>
      </c>
      <c r="O6266" s="19" t="n">
        <v>0.00013743547853143</v>
      </c>
      <c r="P6266" s="35" t="b">
        <f aca="false">FALSE()</f>
        <v>0</v>
      </c>
      <c r="Q6266" s="17"/>
    </row>
    <row r="6267" customFormat="false" ht="22.35" hidden="false" customHeight="false" outlineLevel="0" collapsed="false">
      <c r="A6267" s="6" t="s">
        <v>8048</v>
      </c>
      <c r="B6267" s="7" t="s">
        <v>1723</v>
      </c>
      <c r="C6267" s="18" t="n">
        <v>441</v>
      </c>
      <c r="D6267" s="19" t="n">
        <v>5.74061888511238E-005</v>
      </c>
      <c r="E6267" s="19" t="n">
        <v>0.000169834768527964</v>
      </c>
      <c r="F6267" s="19" t="n">
        <v>3.01376968208337E-005</v>
      </c>
      <c r="G6267" s="19" t="n">
        <v>0.000144702572668099</v>
      </c>
      <c r="H6267" s="17" t="n">
        <v>-0.998154973092946</v>
      </c>
      <c r="I6267" s="18" t="n">
        <v>71.1291986780928</v>
      </c>
      <c r="J6267" s="17" t="n">
        <v>0.321587834468526</v>
      </c>
      <c r="K6267" s="17" t="n">
        <v>0.48674026814064</v>
      </c>
      <c r="L6267" s="17" t="n">
        <v>-0.179505432018536</v>
      </c>
      <c r="M6267" s="17" t="n">
        <v>0.559606481481481</v>
      </c>
      <c r="N6267" s="17" t="n">
        <v>0.443730648518982</v>
      </c>
      <c r="O6267" s="19" t="n">
        <v>0.000105651901522595</v>
      </c>
      <c r="P6267" s="35" t="b">
        <f aca="false">FALSE()</f>
        <v>0</v>
      </c>
      <c r="Q6267" s="17"/>
    </row>
    <row r="6268" customFormat="false" ht="22.35" hidden="false" customHeight="false" outlineLevel="0" collapsed="false">
      <c r="A6268" s="6" t="s">
        <v>8049</v>
      </c>
      <c r="B6268" s="7" t="s">
        <v>1723</v>
      </c>
      <c r="C6268" s="18" t="n">
        <v>442</v>
      </c>
      <c r="D6268" s="19" t="n">
        <v>0.000104481850198863</v>
      </c>
      <c r="E6268" s="19" t="n">
        <v>0.000271379663530022</v>
      </c>
      <c r="F6268" s="19" t="n">
        <v>0.000125222494480774</v>
      </c>
      <c r="G6268" s="19" t="n">
        <v>0.000208454458413601</v>
      </c>
      <c r="H6268" s="17" t="n">
        <v>0.484036007033029</v>
      </c>
      <c r="I6268" s="18" t="n">
        <v>66.4604009690565</v>
      </c>
      <c r="J6268" s="17" t="n">
        <v>0.629951521614771</v>
      </c>
      <c r="K6268" s="17" t="n">
        <v>0.772017860936834</v>
      </c>
      <c r="L6268" s="17" t="n">
        <v>0.091547945194028</v>
      </c>
      <c r="M6268" s="17" t="n">
        <v>0.50462962962963</v>
      </c>
      <c r="N6268" s="17" t="n">
        <v>0.73232861754381</v>
      </c>
      <c r="O6268" s="19" t="n">
        <v>0.000152239929068914</v>
      </c>
      <c r="P6268" s="35" t="b">
        <f aca="false">FALSE()</f>
        <v>0</v>
      </c>
      <c r="Q6268" s="17"/>
    </row>
    <row r="6269" customFormat="false" ht="22.35" hidden="false" customHeight="false" outlineLevel="0" collapsed="false">
      <c r="A6269" s="6" t="s">
        <v>8050</v>
      </c>
      <c r="B6269" s="7" t="s">
        <v>1723</v>
      </c>
      <c r="C6269" s="18" t="n">
        <v>443</v>
      </c>
      <c r="D6269" s="19" t="n">
        <v>0.000108657926493511</v>
      </c>
      <c r="E6269" s="19" t="n">
        <v>0.000308071452291916</v>
      </c>
      <c r="F6269" s="19" t="n">
        <v>0.000139797713469573</v>
      </c>
      <c r="G6269" s="19" t="n">
        <v>0.000309701050133983</v>
      </c>
      <c r="H6269" s="17" t="n">
        <v>0.605675987114477</v>
      </c>
      <c r="I6269" s="18" t="n">
        <v>80.978950302794</v>
      </c>
      <c r="J6269" s="17" t="n">
        <v>0.54642380020971</v>
      </c>
      <c r="K6269" s="17" t="n">
        <v>0.705018935977055</v>
      </c>
      <c r="L6269" s="17" t="n">
        <v>0.10028073499806</v>
      </c>
      <c r="M6269" s="17" t="n">
        <v>0.529224537037037</v>
      </c>
      <c r="N6269" s="17" t="n">
        <v>0.703255727493776</v>
      </c>
      <c r="O6269" s="19" t="n">
        <v>5.64309000262884E-005</v>
      </c>
      <c r="P6269" s="35" t="b">
        <f aca="false">FALSE()</f>
        <v>0</v>
      </c>
      <c r="Q6269" s="17"/>
    </row>
    <row r="6270" customFormat="false" ht="22.35" hidden="false" customHeight="false" outlineLevel="0" collapsed="false">
      <c r="A6270" s="6" t="s">
        <v>8051</v>
      </c>
      <c r="B6270" s="7" t="s">
        <v>1723</v>
      </c>
      <c r="C6270" s="18" t="n">
        <v>444</v>
      </c>
      <c r="D6270" s="19" t="n">
        <v>-0.000180794840195658</v>
      </c>
      <c r="E6270" s="19" t="n">
        <v>0.000186455992326539</v>
      </c>
      <c r="F6270" s="19" t="n">
        <v>-0.000166588505143639</v>
      </c>
      <c r="G6270" s="19" t="n">
        <v>0.000166165337984148</v>
      </c>
      <c r="H6270" s="17" t="n">
        <v>0.469382638912923</v>
      </c>
      <c r="I6270" s="18" t="n">
        <v>73.4860434971685</v>
      </c>
      <c r="J6270" s="17" t="n">
        <v>0.640185893741632</v>
      </c>
      <c r="K6270" s="17" t="n">
        <v>0.777099915669924</v>
      </c>
      <c r="L6270" s="17" t="n">
        <v>0.0825524781733504</v>
      </c>
      <c r="M6270" s="17" t="n">
        <v>0.516203703703704</v>
      </c>
      <c r="N6270" s="17" t="n">
        <v>0.756130836304347</v>
      </c>
      <c r="O6270" s="19" t="n">
        <v>4.90871963563938E-005</v>
      </c>
      <c r="P6270" s="35" t="b">
        <f aca="false">FALSE()</f>
        <v>0</v>
      </c>
      <c r="Q6270" s="17"/>
    </row>
    <row r="6271" customFormat="false" ht="22.35" hidden="false" customHeight="false" outlineLevel="0" collapsed="false">
      <c r="A6271" s="6" t="s">
        <v>8052</v>
      </c>
      <c r="B6271" s="7" t="s">
        <v>1723</v>
      </c>
      <c r="C6271" s="18" t="n">
        <v>445</v>
      </c>
      <c r="D6271" s="19" t="n">
        <v>-0.000103858519449006</v>
      </c>
      <c r="E6271" s="19" t="n">
        <v>0.000263773424673464</v>
      </c>
      <c r="F6271" s="19" t="n">
        <v>-0.000120405376785329</v>
      </c>
      <c r="G6271" s="19" t="n">
        <v>0.000254776953586071</v>
      </c>
      <c r="H6271" s="17" t="n">
        <v>-0.379582810832993</v>
      </c>
      <c r="I6271" s="18" t="n">
        <v>78.2893153473956</v>
      </c>
      <c r="J6271" s="17" t="n">
        <v>0.705282818598274</v>
      </c>
      <c r="K6271" s="17" t="n">
        <v>0.818718529694639</v>
      </c>
      <c r="L6271" s="17" t="n">
        <v>-0.0641222621628821</v>
      </c>
      <c r="M6271" s="17" t="n">
        <v>0.521556712962963</v>
      </c>
      <c r="N6271" s="17" t="n">
        <v>0.81101954065855</v>
      </c>
      <c r="O6271" s="19" t="n">
        <v>3.84426351393174E-005</v>
      </c>
      <c r="P6271" s="35" t="b">
        <f aca="false">FALSE()</f>
        <v>0</v>
      </c>
      <c r="Q6271" s="17"/>
    </row>
    <row r="6272" customFormat="false" ht="22.35" hidden="false" customHeight="false" outlineLevel="0" collapsed="false">
      <c r="A6272" s="6" t="s">
        <v>8053</v>
      </c>
      <c r="B6272" s="7" t="s">
        <v>1723</v>
      </c>
      <c r="C6272" s="18" t="n">
        <v>446</v>
      </c>
      <c r="D6272" s="19" t="n">
        <v>0.000202916127077687</v>
      </c>
      <c r="E6272" s="19" t="n">
        <v>0.00022591003945748</v>
      </c>
      <c r="F6272" s="19" t="n">
        <v>0.000180800554894458</v>
      </c>
      <c r="G6272" s="19" t="n">
        <v>0.000213122298023022</v>
      </c>
      <c r="H6272" s="17" t="n">
        <v>-0.595620271570506</v>
      </c>
      <c r="I6272" s="18" t="n">
        <v>76.8013372546853</v>
      </c>
      <c r="J6272" s="17" t="n">
        <v>0.553180143136654</v>
      </c>
      <c r="K6272" s="17" t="n">
        <v>0.709857252000203</v>
      </c>
      <c r="L6272" s="17" t="n">
        <v>-0.101814434645554</v>
      </c>
      <c r="M6272" s="17" t="n">
        <v>0.510706018518519</v>
      </c>
      <c r="N6272" s="17" t="n">
        <v>0.698497227595462</v>
      </c>
      <c r="O6272" s="19" t="n">
        <v>6.21999571392191E-005</v>
      </c>
      <c r="P6272" s="35" t="b">
        <f aca="false">FALSE()</f>
        <v>0</v>
      </c>
      <c r="Q6272" s="17"/>
    </row>
    <row r="6273" customFormat="false" ht="22.35" hidden="false" customHeight="false" outlineLevel="0" collapsed="false">
      <c r="A6273" s="6" t="s">
        <v>8054</v>
      </c>
      <c r="B6273" s="7" t="s">
        <v>1723</v>
      </c>
      <c r="C6273" s="18" t="n">
        <v>447</v>
      </c>
      <c r="D6273" s="19" t="n">
        <v>-7.76369771403037E-005</v>
      </c>
      <c r="E6273" s="19" t="n">
        <v>0.000220497150752396</v>
      </c>
      <c r="F6273" s="19" t="n">
        <v>-8.46472948237683E-005</v>
      </c>
      <c r="G6273" s="19" t="n">
        <v>0.00015510954724273</v>
      </c>
      <c r="H6273" s="17" t="n">
        <v>-0.204080668636358</v>
      </c>
      <c r="I6273" s="18" t="n">
        <v>63.218660353245</v>
      </c>
      <c r="J6273" s="17" t="n">
        <v>0.838946019803411</v>
      </c>
      <c r="K6273" s="17" t="n">
        <v>0.916342837385064</v>
      </c>
      <c r="L6273" s="17" t="n">
        <v>-0.0402241464600635</v>
      </c>
      <c r="M6273" s="17" t="n">
        <v>0.511863425925926</v>
      </c>
      <c r="N6273" s="17" t="n">
        <v>0.893784082356029</v>
      </c>
      <c r="O6273" s="19" t="n">
        <v>5.54593175748107E-005</v>
      </c>
      <c r="P6273" s="35" t="b">
        <f aca="false">FALSE()</f>
        <v>0</v>
      </c>
      <c r="Q6273" s="17"/>
    </row>
    <row r="6274" customFormat="false" ht="22.35" hidden="false" customHeight="false" outlineLevel="0" collapsed="false">
      <c r="A6274" s="6" t="s">
        <v>8055</v>
      </c>
      <c r="B6274" s="7" t="s">
        <v>1723</v>
      </c>
      <c r="C6274" s="18" t="n">
        <v>448</v>
      </c>
      <c r="D6274" s="19" t="n">
        <v>7.85908627289114E-006</v>
      </c>
      <c r="E6274" s="19" t="n">
        <v>0.000144061595329616</v>
      </c>
      <c r="F6274" s="19" t="n">
        <v>1.92804167185165E-005</v>
      </c>
      <c r="G6274" s="19" t="n">
        <v>0.000114177184529205</v>
      </c>
      <c r="H6274" s="17" t="n">
        <v>0.499467466580983</v>
      </c>
      <c r="I6274" s="18" t="n">
        <v>67.7660521540804</v>
      </c>
      <c r="J6274" s="17" t="n">
        <v>0.619067900915621</v>
      </c>
      <c r="K6274" s="17" t="n">
        <v>0.764397748146435</v>
      </c>
      <c r="L6274" s="17" t="n">
        <v>0.0930555392624466</v>
      </c>
      <c r="M6274" s="17" t="n">
        <v>0.510706018518519</v>
      </c>
      <c r="N6274" s="17" t="n">
        <v>0.728242608691432</v>
      </c>
      <c r="O6274" s="19" t="n">
        <v>0.000442947575037816</v>
      </c>
      <c r="P6274" s="35" t="b">
        <f aca="false">FALSE()</f>
        <v>0</v>
      </c>
      <c r="Q6274" s="17"/>
    </row>
    <row r="6275" customFormat="false" ht="22.35" hidden="false" customHeight="false" outlineLevel="0" collapsed="false">
      <c r="A6275" s="6" t="s">
        <v>8056</v>
      </c>
      <c r="B6275" s="7" t="s">
        <v>1723</v>
      </c>
      <c r="C6275" s="18" t="n">
        <v>449</v>
      </c>
      <c r="D6275" s="19" t="n">
        <v>7.4494733578655E-005</v>
      </c>
      <c r="E6275" s="19" t="n">
        <v>0.00021470159225424</v>
      </c>
      <c r="F6275" s="19" t="n">
        <v>8.28651047346236E-005</v>
      </c>
      <c r="G6275" s="19" t="n">
        <v>0.000146155557986017</v>
      </c>
      <c r="H6275" s="17" t="n">
        <v>0.251384846745323</v>
      </c>
      <c r="I6275" s="18" t="n">
        <v>62.154016918431</v>
      </c>
      <c r="J6275" s="17" t="n">
        <v>0.802345873342966</v>
      </c>
      <c r="K6275" s="17" t="n">
        <v>0.889892134922329</v>
      </c>
      <c r="L6275" s="17" t="n">
        <v>0.0502938523961366</v>
      </c>
      <c r="M6275" s="17" t="n">
        <v>0.520109953703704</v>
      </c>
      <c r="N6275" s="17" t="n">
        <v>0.857418497985821</v>
      </c>
      <c r="O6275" s="19" t="n">
        <v>7.45895395262428E-005</v>
      </c>
      <c r="P6275" s="35" t="b">
        <f aca="false">FALSE()</f>
        <v>0</v>
      </c>
      <c r="Q6275" s="17"/>
    </row>
    <row r="6276" customFormat="false" ht="22.35" hidden="false" customHeight="false" outlineLevel="0" collapsed="false">
      <c r="A6276" s="6" t="s">
        <v>8057</v>
      </c>
      <c r="B6276" s="7" t="s">
        <v>1723</v>
      </c>
      <c r="C6276" s="18" t="n">
        <v>450</v>
      </c>
      <c r="D6276" s="19" t="n">
        <v>-0.000249964999966315</v>
      </c>
      <c r="E6276" s="19" t="n">
        <v>0.000215208031612984</v>
      </c>
      <c r="F6276" s="19" t="n">
        <v>-0.000255613116961391</v>
      </c>
      <c r="G6276" s="19" t="n">
        <v>0.000149437005927394</v>
      </c>
      <c r="H6276" s="17" t="n">
        <v>-0.168772439124993</v>
      </c>
      <c r="I6276" s="18" t="n">
        <v>62.7889726249699</v>
      </c>
      <c r="J6276" s="17" t="n">
        <v>0.866518151464278</v>
      </c>
      <c r="K6276" s="17" t="n">
        <v>0.932774000742581</v>
      </c>
      <c r="L6276" s="17" t="n">
        <v>-0.0334631111522006</v>
      </c>
      <c r="M6276" s="17" t="n">
        <v>0.517361111111111</v>
      </c>
      <c r="N6276" s="17" t="n">
        <v>0.918836663843957</v>
      </c>
      <c r="O6276" s="17" t="n">
        <v>0.0200924969962987</v>
      </c>
      <c r="P6276" s="35" t="b">
        <f aca="false">FALSE()</f>
        <v>0</v>
      </c>
      <c r="Q6276" s="17"/>
    </row>
    <row r="6277" customFormat="false" ht="22.35" hidden="false" customHeight="false" outlineLevel="0" collapsed="false">
      <c r="A6277" s="6" t="s">
        <v>8058</v>
      </c>
      <c r="B6277" s="7" t="s">
        <v>1723</v>
      </c>
      <c r="C6277" s="18" t="n">
        <v>451</v>
      </c>
      <c r="D6277" s="19" t="n">
        <v>2.48422578873916E-005</v>
      </c>
      <c r="E6277" s="19" t="n">
        <v>0.000150452326969974</v>
      </c>
      <c r="F6277" s="19" t="n">
        <v>3.12295819943121E-005</v>
      </c>
      <c r="G6277" s="19" t="n">
        <v>0.000108900715669028</v>
      </c>
      <c r="H6277" s="17" t="n">
        <v>0.271386580659696</v>
      </c>
      <c r="I6277" s="18" t="n">
        <v>64.2059514412849</v>
      </c>
      <c r="J6277" s="17" t="n">
        <v>0.786964390589233</v>
      </c>
      <c r="K6277" s="17" t="n">
        <v>0.877898720819306</v>
      </c>
      <c r="L6277" s="17" t="n">
        <v>0.0527884364033327</v>
      </c>
      <c r="M6277" s="17" t="n">
        <v>0.521412037037037</v>
      </c>
      <c r="N6277" s="17" t="n">
        <v>0.849278640979556</v>
      </c>
      <c r="O6277" s="19" t="n">
        <v>5.76152065529877E-005</v>
      </c>
      <c r="P6277" s="35" t="b">
        <f aca="false">FALSE()</f>
        <v>0</v>
      </c>
      <c r="Q6277" s="17"/>
    </row>
    <row r="6278" customFormat="false" ht="22.35" hidden="false" customHeight="false" outlineLevel="0" collapsed="false">
      <c r="A6278" s="6" t="s">
        <v>8059</v>
      </c>
      <c r="B6278" s="7" t="s">
        <v>1723</v>
      </c>
      <c r="C6278" s="18" t="n">
        <v>452</v>
      </c>
      <c r="D6278" s="19" t="n">
        <v>0.00014976481044733</v>
      </c>
      <c r="E6278" s="19" t="n">
        <v>0.000151282645475737</v>
      </c>
      <c r="F6278" s="19" t="n">
        <v>0.000144447857100108</v>
      </c>
      <c r="G6278" s="19" t="n">
        <v>0.0001172925772348</v>
      </c>
      <c r="H6278" s="17" t="n">
        <v>-0.222247073008099</v>
      </c>
      <c r="I6278" s="18" t="n">
        <v>66.8401765343391</v>
      </c>
      <c r="J6278" s="17" t="n">
        <v>0.824799245760744</v>
      </c>
      <c r="K6278" s="17" t="n">
        <v>0.907155672537532</v>
      </c>
      <c r="L6278" s="17" t="n">
        <v>-0.0418474749812067</v>
      </c>
      <c r="M6278" s="17" t="n">
        <v>0.501157407407407</v>
      </c>
      <c r="N6278" s="17" t="n">
        <v>0.88907838683885</v>
      </c>
      <c r="O6278" s="17" t="n">
        <v>0.00649753327518126</v>
      </c>
      <c r="P6278" s="35" t="b">
        <f aca="false">FALSE()</f>
        <v>0</v>
      </c>
      <c r="Q6278" s="17"/>
    </row>
    <row r="6279" customFormat="false" ht="22.35" hidden="false" customHeight="false" outlineLevel="0" collapsed="false">
      <c r="A6279" s="6" t="s">
        <v>8060</v>
      </c>
      <c r="B6279" s="7" t="s">
        <v>1723</v>
      </c>
      <c r="C6279" s="18" t="n">
        <v>453</v>
      </c>
      <c r="D6279" s="19" t="n">
        <v>-5.27749846999822E-005</v>
      </c>
      <c r="E6279" s="19" t="n">
        <v>0.000187975937909334</v>
      </c>
      <c r="F6279" s="19" t="n">
        <v>-6.64526010277077E-005</v>
      </c>
      <c r="G6279" s="19" t="n">
        <v>0.000147772292983111</v>
      </c>
      <c r="H6279" s="17" t="n">
        <v>-0.459045481498373</v>
      </c>
      <c r="I6279" s="18" t="n">
        <v>67.4178372792091</v>
      </c>
      <c r="J6279" s="17" t="n">
        <v>0.647678139762573</v>
      </c>
      <c r="K6279" s="17" t="n">
        <v>0.781458539583738</v>
      </c>
      <c r="L6279" s="17" t="n">
        <v>-0.0858617273899761</v>
      </c>
      <c r="M6279" s="17" t="n">
        <v>0.52271412037037</v>
      </c>
      <c r="N6279" s="17" t="n">
        <v>0.746621882179199</v>
      </c>
      <c r="O6279" s="19" t="n">
        <v>7.06050452390084E-005</v>
      </c>
      <c r="P6279" s="35" t="b">
        <f aca="false">FALSE()</f>
        <v>0</v>
      </c>
      <c r="Q6279" s="17"/>
    </row>
    <row r="6280" customFormat="false" ht="22.35" hidden="false" customHeight="false" outlineLevel="0" collapsed="false">
      <c r="A6280" s="6" t="s">
        <v>8061</v>
      </c>
      <c r="B6280" s="7" t="s">
        <v>1723</v>
      </c>
      <c r="C6280" s="18" t="n">
        <v>454</v>
      </c>
      <c r="D6280" s="19" t="n">
        <v>3.60018004559947E-005</v>
      </c>
      <c r="E6280" s="19" t="n">
        <v>0.000233251757971385</v>
      </c>
      <c r="F6280" s="19" t="n">
        <v>7.28933192375557E-005</v>
      </c>
      <c r="G6280" s="19" t="n">
        <v>0.000222312377335255</v>
      </c>
      <c r="H6280" s="17" t="n">
        <v>0.960026712211689</v>
      </c>
      <c r="I6280" s="18" t="n">
        <v>77.4389170629819</v>
      </c>
      <c r="J6280" s="17" t="n">
        <v>0.340029742102339</v>
      </c>
      <c r="K6280" s="17" t="n">
        <v>0.506855300998148</v>
      </c>
      <c r="L6280" s="17" t="n">
        <v>0.163264937550014</v>
      </c>
      <c r="M6280" s="17" t="n">
        <v>0.538483796296296</v>
      </c>
      <c r="N6280" s="17" t="n">
        <v>0.493363099727305</v>
      </c>
      <c r="O6280" s="19" t="n">
        <v>3.3648144827753E-005</v>
      </c>
      <c r="P6280" s="35" t="b">
        <f aca="false">FALSE()</f>
        <v>0</v>
      </c>
      <c r="Q6280" s="17"/>
    </row>
    <row r="6281" customFormat="false" ht="22.35" hidden="false" customHeight="false" outlineLevel="0" collapsed="false">
      <c r="A6281" s="6" t="s">
        <v>8062</v>
      </c>
      <c r="B6281" s="7" t="s">
        <v>1723</v>
      </c>
      <c r="C6281" s="18" t="n">
        <v>455</v>
      </c>
      <c r="D6281" s="19" t="n">
        <v>2.77440046408596E-005</v>
      </c>
      <c r="E6281" s="19" t="n">
        <v>0.000128709841641784</v>
      </c>
      <c r="F6281" s="19" t="n">
        <v>3.20491510339869E-005</v>
      </c>
      <c r="G6281" s="19" t="n">
        <v>0.000113158272691306</v>
      </c>
      <c r="H6281" s="17" t="n">
        <v>0.206641299373667</v>
      </c>
      <c r="I6281" s="18" t="n">
        <v>72.7516594758058</v>
      </c>
      <c r="J6281" s="17" t="n">
        <v>0.836867247507038</v>
      </c>
      <c r="K6281" s="17" t="n">
        <v>0.914918763513449</v>
      </c>
      <c r="L6281" s="17" t="n">
        <v>0.0365889213272132</v>
      </c>
      <c r="M6281" s="17" t="n">
        <v>0.502314814814815</v>
      </c>
      <c r="N6281" s="17" t="n">
        <v>0.906395167822158</v>
      </c>
      <c r="O6281" s="19" t="n">
        <v>5.85532545996933E-005</v>
      </c>
      <c r="P6281" s="35" t="b">
        <f aca="false">FALSE()</f>
        <v>0</v>
      </c>
      <c r="Q6281" s="17"/>
    </row>
    <row r="6282" customFormat="false" ht="22.35" hidden="false" customHeight="false" outlineLevel="0" collapsed="false">
      <c r="A6282" s="6" t="s">
        <v>8063</v>
      </c>
      <c r="B6282" s="7" t="s">
        <v>1723</v>
      </c>
      <c r="C6282" s="18" t="n">
        <v>456</v>
      </c>
      <c r="D6282" s="19" t="n">
        <v>-6.62895014371789E-005</v>
      </c>
      <c r="E6282" s="19" t="n">
        <v>0.000231901048830847</v>
      </c>
      <c r="F6282" s="19" t="n">
        <v>-9.82911222510708E-005</v>
      </c>
      <c r="G6282" s="19" t="n">
        <v>0.000213191207497851</v>
      </c>
      <c r="H6282" s="17" t="n">
        <v>-0.844488880652562</v>
      </c>
      <c r="I6282" s="18" t="n">
        <v>75.2486014524187</v>
      </c>
      <c r="J6282" s="17" t="n">
        <v>0.401073203494605</v>
      </c>
      <c r="K6282" s="17" t="n">
        <v>0.567418953584667</v>
      </c>
      <c r="L6282" s="17" t="n">
        <v>-0.146237009258948</v>
      </c>
      <c r="M6282" s="17" t="n">
        <v>0.542679398148148</v>
      </c>
      <c r="N6282" s="17" t="n">
        <v>0.548987220272899</v>
      </c>
      <c r="O6282" s="19" t="n">
        <v>3.0824714349987E-005</v>
      </c>
      <c r="P6282" s="35" t="b">
        <f aca="false">FALSE()</f>
        <v>0</v>
      </c>
      <c r="Q6282" s="17"/>
    </row>
    <row r="6283" customFormat="false" ht="22.35" hidden="false" customHeight="false" outlineLevel="0" collapsed="false">
      <c r="A6283" s="6" t="s">
        <v>8064</v>
      </c>
      <c r="B6283" s="7" t="s">
        <v>1723</v>
      </c>
      <c r="C6283" s="18" t="n">
        <v>457</v>
      </c>
      <c r="D6283" s="19" t="n">
        <v>-6.46362960752339E-005</v>
      </c>
      <c r="E6283" s="19" t="n">
        <v>0.000222011728539694</v>
      </c>
      <c r="F6283" s="19" t="n">
        <v>-6.1457691265765E-005</v>
      </c>
      <c r="G6283" s="19" t="n">
        <v>0.000178457149721463</v>
      </c>
      <c r="H6283" s="17" t="n">
        <v>0.0899758855237343</v>
      </c>
      <c r="I6283" s="18" t="n">
        <v>68.3828294416899</v>
      </c>
      <c r="J6283" s="17" t="n">
        <v>0.928569398135906</v>
      </c>
      <c r="K6283" s="17" t="n">
        <v>0.973078557721928</v>
      </c>
      <c r="L6283" s="17" t="n">
        <v>0.0166491718107246</v>
      </c>
      <c r="M6283" s="17" t="n">
        <v>0.518518518518519</v>
      </c>
      <c r="N6283" s="17" t="n">
        <v>0.967009189057925</v>
      </c>
      <c r="O6283" s="19" t="n">
        <v>4.01895426262948E-005</v>
      </c>
      <c r="P6283" s="35" t="b">
        <f aca="false">FALSE()</f>
        <v>0</v>
      </c>
      <c r="Q6283" s="17"/>
    </row>
    <row r="6284" customFormat="false" ht="22.35" hidden="false" customHeight="false" outlineLevel="0" collapsed="false">
      <c r="A6284" s="6" t="s">
        <v>8065</v>
      </c>
      <c r="B6284" s="7" t="s">
        <v>1723</v>
      </c>
      <c r="C6284" s="18" t="n">
        <v>458</v>
      </c>
      <c r="D6284" s="19" t="n">
        <v>7.68655100492384E-005</v>
      </c>
      <c r="E6284" s="19" t="n">
        <v>0.000129197150815455</v>
      </c>
      <c r="F6284" s="19" t="n">
        <v>7.9870589629369E-005</v>
      </c>
      <c r="G6284" s="19" t="n">
        <v>0.000120138097187546</v>
      </c>
      <c r="H6284" s="17" t="n">
        <v>0.141980105219248</v>
      </c>
      <c r="I6284" s="18" t="n">
        <v>75.9247602981562</v>
      </c>
      <c r="J6284" s="17" t="n">
        <v>0.887471797530249</v>
      </c>
      <c r="K6284" s="17" t="n">
        <v>0.947456097009303</v>
      </c>
      <c r="L6284" s="17" t="n">
        <v>0.0244459886226825</v>
      </c>
      <c r="M6284" s="17" t="n">
        <v>0.515190972222222</v>
      </c>
      <c r="N6284" s="17" t="n">
        <v>0.943289696836574</v>
      </c>
      <c r="O6284" s="19" t="n">
        <v>0.000108292547864696</v>
      </c>
      <c r="P6284" s="35" t="b">
        <f aca="false">FALSE()</f>
        <v>0</v>
      </c>
      <c r="Q6284" s="17"/>
    </row>
    <row r="6285" customFormat="false" ht="22.35" hidden="false" customHeight="false" outlineLevel="0" collapsed="false">
      <c r="A6285" s="6" t="s">
        <v>8066</v>
      </c>
      <c r="B6285" s="7" t="s">
        <v>1723</v>
      </c>
      <c r="C6285" s="18" t="n">
        <v>459</v>
      </c>
      <c r="D6285" s="19" t="n">
        <v>7.24871039252573E-005</v>
      </c>
      <c r="E6285" s="19" t="n">
        <v>0.000129793168914877</v>
      </c>
      <c r="F6285" s="19" t="n">
        <v>7.09104765620569E-005</v>
      </c>
      <c r="G6285" s="19" t="n">
        <v>8.95763791906695E-005</v>
      </c>
      <c r="H6285" s="17" t="n">
        <v>-0.0781807184237165</v>
      </c>
      <c r="I6285" s="18" t="n">
        <v>62.5903452748371</v>
      </c>
      <c r="J6285" s="17" t="n">
        <v>0.937933703044936</v>
      </c>
      <c r="K6285" s="17" t="n">
        <v>0.980066975487483</v>
      </c>
      <c r="L6285" s="17" t="n">
        <v>-0.0155444372618376</v>
      </c>
      <c r="M6285" s="17" t="n">
        <v>0.506365740740741</v>
      </c>
      <c r="N6285" s="17" t="n">
        <v>0.970560371500275</v>
      </c>
      <c r="O6285" s="19" t="n">
        <v>7.92813703712389E-005</v>
      </c>
      <c r="P6285" s="35" t="b">
        <f aca="false">FALSE()</f>
        <v>0</v>
      </c>
      <c r="Q6285" s="17"/>
    </row>
    <row r="6286" customFormat="false" ht="22.35" hidden="false" customHeight="false" outlineLevel="0" collapsed="false">
      <c r="A6286" s="6" t="s">
        <v>8067</v>
      </c>
      <c r="B6286" s="7" t="s">
        <v>1723</v>
      </c>
      <c r="C6286" s="18" t="n">
        <v>460</v>
      </c>
      <c r="D6286" s="19" t="n">
        <v>-4.38686305035874E-005</v>
      </c>
      <c r="E6286" s="19" t="n">
        <v>0.000144325059273729</v>
      </c>
      <c r="F6286" s="19" t="n">
        <v>-3.19310757159137E-005</v>
      </c>
      <c r="G6286" s="19" t="n">
        <v>0.000133003497322566</v>
      </c>
      <c r="H6286" s="17" t="n">
        <v>0.505901584203978</v>
      </c>
      <c r="I6286" s="18" t="n">
        <v>75.3910410411365</v>
      </c>
      <c r="J6286" s="17" t="n">
        <v>0.614401826260765</v>
      </c>
      <c r="K6286" s="17" t="n">
        <v>0.760775650617165</v>
      </c>
      <c r="L6286" s="17" t="n">
        <v>0.0874987282010625</v>
      </c>
      <c r="M6286" s="17" t="n">
        <v>0.502893518518519</v>
      </c>
      <c r="N6286" s="17" t="n">
        <v>0.747905069883082</v>
      </c>
      <c r="O6286" s="17" t="n">
        <v>0.0170152604164717</v>
      </c>
      <c r="P6286" s="35" t="b">
        <f aca="false">FALSE()</f>
        <v>0</v>
      </c>
      <c r="Q6286" s="17"/>
    </row>
    <row r="6287" customFormat="false" ht="22.35" hidden="false" customHeight="false" outlineLevel="0" collapsed="false">
      <c r="A6287" s="6" t="s">
        <v>8068</v>
      </c>
      <c r="B6287" s="7" t="s">
        <v>1723</v>
      </c>
      <c r="C6287" s="18" t="n">
        <v>461</v>
      </c>
      <c r="D6287" s="19" t="n">
        <v>-1.41481049704045E-005</v>
      </c>
      <c r="E6287" s="19" t="n">
        <v>0.000189388290207103</v>
      </c>
      <c r="F6287" s="19" t="n">
        <v>1.97597606866487E-005</v>
      </c>
      <c r="G6287" s="19" t="n">
        <v>0.000150268288302371</v>
      </c>
      <c r="H6287" s="17" t="n">
        <v>1.12772274705595</v>
      </c>
      <c r="I6287" s="18" t="n">
        <v>67.8140291160675</v>
      </c>
      <c r="J6287" s="17" t="n">
        <v>0.263411285485364</v>
      </c>
      <c r="K6287" s="17" t="n">
        <v>0.420377528155516</v>
      </c>
      <c r="L6287" s="17" t="n">
        <v>0.209992510262317</v>
      </c>
      <c r="M6287" s="17" t="n">
        <v>0.520109953703704</v>
      </c>
      <c r="N6287" s="17" t="n">
        <v>0.359303022850791</v>
      </c>
      <c r="O6287" s="19" t="n">
        <v>5.96630935610078E-005</v>
      </c>
      <c r="P6287" s="35" t="b">
        <f aca="false">FALSE()</f>
        <v>0</v>
      </c>
      <c r="Q6287" s="17"/>
    </row>
    <row r="6288" customFormat="false" ht="22.35" hidden="false" customHeight="false" outlineLevel="0" collapsed="false">
      <c r="A6288" s="6" t="s">
        <v>8069</v>
      </c>
      <c r="B6288" s="7" t="s">
        <v>1723</v>
      </c>
      <c r="C6288" s="18" t="n">
        <v>462</v>
      </c>
      <c r="D6288" s="19" t="n">
        <v>6.80976167871762E-006</v>
      </c>
      <c r="E6288" s="19" t="n">
        <v>0.000121745761530095</v>
      </c>
      <c r="F6288" s="19" t="n">
        <v>-4.61700518995076E-005</v>
      </c>
      <c r="G6288" s="19" t="n">
        <v>9.60817174723291E-005</v>
      </c>
      <c r="H6288" s="17" t="n">
        <v>-2.74355376072235</v>
      </c>
      <c r="I6288" s="18" t="n">
        <v>67.5839253872892</v>
      </c>
      <c r="J6288" s="17" t="n">
        <v>0.007775246822975</v>
      </c>
      <c r="K6288" s="17" t="n">
        <v>0.0270204540559569</v>
      </c>
      <c r="L6288" s="17" t="n">
        <v>-0.512199644525093</v>
      </c>
      <c r="M6288" s="17" t="n">
        <v>0.62109375</v>
      </c>
      <c r="N6288" s="17" t="n">
        <v>0.0147292046497177</v>
      </c>
      <c r="O6288" s="19" t="n">
        <v>0.000121416953937244</v>
      </c>
      <c r="P6288" s="35" t="b">
        <f aca="false">TRUE()</f>
        <v>1</v>
      </c>
      <c r="Q6288" s="19" t="n">
        <v>3.125E-005</v>
      </c>
    </row>
    <row r="6289" customFormat="false" ht="22.35" hidden="false" customHeight="false" outlineLevel="0" collapsed="false">
      <c r="A6289" s="6" t="s">
        <v>8070</v>
      </c>
      <c r="B6289" s="7" t="s">
        <v>1723</v>
      </c>
      <c r="C6289" s="18" t="n">
        <v>463</v>
      </c>
      <c r="D6289" s="19" t="n">
        <v>1.52779329154515E-005</v>
      </c>
      <c r="E6289" s="19" t="n">
        <v>0.000154230074332997</v>
      </c>
      <c r="F6289" s="19" t="n">
        <v>-2.46221691163098E-005</v>
      </c>
      <c r="G6289" s="19" t="n">
        <v>0.000115999061183928</v>
      </c>
      <c r="H6289" s="17" t="n">
        <v>-1.64404992919375</v>
      </c>
      <c r="I6289" s="18" t="n">
        <v>65.6287892124598</v>
      </c>
      <c r="J6289" s="17" t="n">
        <v>0.104948312642003</v>
      </c>
      <c r="K6289" s="17" t="n">
        <v>0.217103749651868</v>
      </c>
      <c r="L6289" s="17" t="n">
        <v>-0.314079553618913</v>
      </c>
      <c r="M6289" s="17" t="n">
        <v>0.558883101851852</v>
      </c>
      <c r="N6289" s="17" t="n">
        <v>0.155027338254531</v>
      </c>
      <c r="O6289" s="19" t="n">
        <v>9.70346736268825E-005</v>
      </c>
      <c r="P6289" s="35" t="b">
        <f aca="false">FALSE()</f>
        <v>0</v>
      </c>
      <c r="Q6289" s="17"/>
    </row>
    <row r="6290" customFormat="false" ht="22.35" hidden="false" customHeight="false" outlineLevel="0" collapsed="false">
      <c r="A6290" s="6" t="s">
        <v>8071</v>
      </c>
      <c r="B6290" s="7" t="s">
        <v>1723</v>
      </c>
      <c r="C6290" s="18" t="n">
        <v>464</v>
      </c>
      <c r="D6290" s="19" t="n">
        <v>7.27292219245132E-006</v>
      </c>
      <c r="E6290" s="19" t="n">
        <v>0.000168597725976008</v>
      </c>
      <c r="F6290" s="19" t="n">
        <v>8.31606884107775E-005</v>
      </c>
      <c r="G6290" s="19" t="n">
        <v>0.000130406974963433</v>
      </c>
      <c r="H6290" s="17" t="n">
        <v>2.8474384587717</v>
      </c>
      <c r="I6290" s="18" t="n">
        <v>66.74261229912</v>
      </c>
      <c r="J6290" s="17" t="n">
        <v>0.00585160866232836</v>
      </c>
      <c r="K6290" s="17" t="n">
        <v>0.0209522070994288</v>
      </c>
      <c r="L6290" s="17" t="n">
        <v>0.536762807158789</v>
      </c>
      <c r="M6290" s="17" t="n">
        <v>0.634982638888889</v>
      </c>
      <c r="N6290" s="17" t="n">
        <v>0.0105563444944704</v>
      </c>
      <c r="O6290" s="19" t="n">
        <v>7.52293828579205E-005</v>
      </c>
      <c r="P6290" s="35" t="b">
        <f aca="false">TRUE()</f>
        <v>1</v>
      </c>
      <c r="Q6290" s="19" t="n">
        <v>0.000438288097637804</v>
      </c>
    </row>
    <row r="6291" customFormat="false" ht="22.35" hidden="false" customHeight="false" outlineLevel="0" collapsed="false">
      <c r="A6291" s="6" t="s">
        <v>8072</v>
      </c>
      <c r="B6291" s="7" t="s">
        <v>1723</v>
      </c>
      <c r="C6291" s="18" t="n">
        <v>465</v>
      </c>
      <c r="D6291" s="19" t="n">
        <v>-7.22764094394777E-005</v>
      </c>
      <c r="E6291" s="19" t="n">
        <v>0.00016211262828559</v>
      </c>
      <c r="F6291" s="19" t="n">
        <v>-7.02213435606307E-005</v>
      </c>
      <c r="G6291" s="19" t="n">
        <v>0.000110792009987275</v>
      </c>
      <c r="H6291" s="17" t="n">
        <v>0.0816974988096379</v>
      </c>
      <c r="I6291" s="18" t="n">
        <v>62.2779996226737</v>
      </c>
      <c r="J6291" s="17" t="n">
        <v>0.935149266606252</v>
      </c>
      <c r="K6291" s="17" t="n">
        <v>0.978113345049242</v>
      </c>
      <c r="L6291" s="17" t="n">
        <v>0.0163159132977552</v>
      </c>
      <c r="M6291" s="17" t="n">
        <v>0.515625</v>
      </c>
      <c r="N6291" s="17" t="n">
        <v>0.968316410437788</v>
      </c>
      <c r="O6291" s="19" t="n">
        <v>0.000132849057295912</v>
      </c>
      <c r="P6291" s="35" t="b">
        <f aca="false">FALSE()</f>
        <v>0</v>
      </c>
      <c r="Q6291" s="17"/>
    </row>
    <row r="6292" customFormat="false" ht="22.35" hidden="false" customHeight="false" outlineLevel="0" collapsed="false">
      <c r="A6292" s="6" t="s">
        <v>8073</v>
      </c>
      <c r="B6292" s="7" t="s">
        <v>1723</v>
      </c>
      <c r="C6292" s="18" t="n">
        <v>466</v>
      </c>
      <c r="D6292" s="19" t="n">
        <v>-4.36544521823102E-007</v>
      </c>
      <c r="E6292" s="19" t="n">
        <v>0.000125188163978858</v>
      </c>
      <c r="F6292" s="19" t="n">
        <v>-3.59605238945451E-005</v>
      </c>
      <c r="G6292" s="19" t="n">
        <v>8.87718632808664E-005</v>
      </c>
      <c r="H6292" s="17" t="n">
        <v>-1.8194069239985</v>
      </c>
      <c r="I6292" s="18" t="n">
        <v>63.4896082945739</v>
      </c>
      <c r="J6292" s="17" t="n">
        <v>0.0735649429562922</v>
      </c>
      <c r="K6292" s="17" t="n">
        <v>0.168451285284234</v>
      </c>
      <c r="L6292" s="17" t="n">
        <v>-0.357284992755225</v>
      </c>
      <c r="M6292" s="17" t="n">
        <v>0.598958333333333</v>
      </c>
      <c r="N6292" s="17" t="n">
        <v>0.10115649792361</v>
      </c>
      <c r="O6292" s="19" t="n">
        <v>4.92472419226362E-005</v>
      </c>
      <c r="P6292" s="35" t="b">
        <f aca="false">FALSE()</f>
        <v>0</v>
      </c>
      <c r="Q6292" s="17"/>
    </row>
    <row r="6293" customFormat="false" ht="22.35" hidden="false" customHeight="false" outlineLevel="0" collapsed="false">
      <c r="A6293" s="6" t="s">
        <v>8074</v>
      </c>
      <c r="B6293" s="7" t="s">
        <v>1723</v>
      </c>
      <c r="C6293" s="18" t="n">
        <v>467</v>
      </c>
      <c r="D6293" s="19" t="n">
        <v>8.75470599297649E-005</v>
      </c>
      <c r="E6293" s="19" t="n">
        <v>0.000192670124067571</v>
      </c>
      <c r="F6293" s="19" t="n">
        <v>9.63289135446002E-005</v>
      </c>
      <c r="G6293" s="19" t="n">
        <v>0.000138289391622218</v>
      </c>
      <c r="H6293" s="17" t="n">
        <v>0.291729274701205</v>
      </c>
      <c r="I6293" s="18" t="n">
        <v>63.9084960293157</v>
      </c>
      <c r="J6293" s="17" t="n">
        <v>0.77143849007047</v>
      </c>
      <c r="K6293" s="17" t="n">
        <v>0.864555921859905</v>
      </c>
      <c r="L6293" s="17" t="n">
        <v>0.0569679650409603</v>
      </c>
      <c r="M6293" s="17" t="n">
        <v>0.503472222222222</v>
      </c>
      <c r="N6293" s="17" t="n">
        <v>0.834681990901396</v>
      </c>
      <c r="O6293" s="19" t="n">
        <v>8.41646591290657E-005</v>
      </c>
      <c r="P6293" s="35" t="b">
        <f aca="false">FALSE()</f>
        <v>0</v>
      </c>
      <c r="Q6293" s="17"/>
    </row>
    <row r="6294" customFormat="false" ht="22.35" hidden="false" customHeight="false" outlineLevel="0" collapsed="false">
      <c r="A6294" s="6" t="s">
        <v>8075</v>
      </c>
      <c r="B6294" s="7" t="s">
        <v>1723</v>
      </c>
      <c r="C6294" s="18" t="n">
        <v>468</v>
      </c>
      <c r="D6294" s="19" t="n">
        <v>1.72791381680273E-006</v>
      </c>
      <c r="E6294" s="19" t="n">
        <v>0.000181844931720926</v>
      </c>
      <c r="F6294" s="19" t="n">
        <v>1.36837458100126E-005</v>
      </c>
      <c r="G6294" s="19" t="n">
        <v>0.000118010960837522</v>
      </c>
      <c r="H6294" s="17" t="n">
        <v>0.426553443934538</v>
      </c>
      <c r="I6294" s="18" t="n">
        <v>60.7291053975512</v>
      </c>
      <c r="J6294" s="17" t="n">
        <v>0.671212917643634</v>
      </c>
      <c r="K6294" s="17" t="n">
        <v>0.794230176318298</v>
      </c>
      <c r="L6294" s="17" t="n">
        <v>0.0871739988456278</v>
      </c>
      <c r="M6294" s="17" t="n">
        <v>0.5078125</v>
      </c>
      <c r="N6294" s="17" t="n">
        <v>0.744278023583786</v>
      </c>
      <c r="O6294" s="19" t="n">
        <v>7.86511797246642E-005</v>
      </c>
      <c r="P6294" s="35" t="b">
        <f aca="false">FALSE()</f>
        <v>0</v>
      </c>
      <c r="Q6294" s="17"/>
    </row>
    <row r="6295" customFormat="false" ht="22.35" hidden="false" customHeight="false" outlineLevel="0" collapsed="false">
      <c r="A6295" s="6" t="s">
        <v>8076</v>
      </c>
      <c r="B6295" s="7" t="s">
        <v>1723</v>
      </c>
      <c r="C6295" s="18" t="n">
        <v>469</v>
      </c>
      <c r="D6295" s="19" t="n">
        <v>1.75986076808201E-005</v>
      </c>
      <c r="E6295" s="19" t="n">
        <v>0.000109542575264978</v>
      </c>
      <c r="F6295" s="19" t="n">
        <v>-6.3151879994847E-006</v>
      </c>
      <c r="G6295" s="19" t="n">
        <v>8.98831400912434E-005</v>
      </c>
      <c r="H6295" s="17" t="n">
        <v>-1.366848143292</v>
      </c>
      <c r="I6295" s="18" t="n">
        <v>69.3156214790554</v>
      </c>
      <c r="J6295" s="17" t="n">
        <v>0.176089870610106</v>
      </c>
      <c r="K6295" s="17" t="n">
        <v>0.316143100308911</v>
      </c>
      <c r="L6295" s="17" t="n">
        <v>-0.250399110289452</v>
      </c>
      <c r="M6295" s="17" t="n">
        <v>0.560185185185185</v>
      </c>
      <c r="N6295" s="17" t="n">
        <v>0.264469216885727</v>
      </c>
      <c r="O6295" s="19" t="n">
        <v>0.000171263123915499</v>
      </c>
      <c r="P6295" s="35" t="b">
        <f aca="false">FALSE()</f>
        <v>0</v>
      </c>
      <c r="Q6295" s="17"/>
    </row>
    <row r="6296" customFormat="false" ht="22.35" hidden="false" customHeight="false" outlineLevel="0" collapsed="false">
      <c r="A6296" s="6" t="s">
        <v>8077</v>
      </c>
      <c r="B6296" s="7" t="s">
        <v>1723</v>
      </c>
      <c r="C6296" s="18" t="n">
        <v>470</v>
      </c>
      <c r="D6296" s="19" t="n">
        <v>-1.9385117209596E-005</v>
      </c>
      <c r="E6296" s="19" t="n">
        <v>0.000134413477969149</v>
      </c>
      <c r="F6296" s="19" t="n">
        <v>-2.17725557309669E-005</v>
      </c>
      <c r="G6296" s="19" t="n">
        <v>8.90631765944613E-005</v>
      </c>
      <c r="H6296" s="17" t="n">
        <v>-0.114934811315324</v>
      </c>
      <c r="I6296" s="18" t="n">
        <v>61.331699439637</v>
      </c>
      <c r="J6296" s="17" t="n">
        <v>0.908872254237856</v>
      </c>
      <c r="K6296" s="17" t="n">
        <v>0.959056682698923</v>
      </c>
      <c r="L6296" s="17" t="n">
        <v>-0.0232743364322551</v>
      </c>
      <c r="M6296" s="17" t="n">
        <v>0.508391203703704</v>
      </c>
      <c r="N6296" s="17" t="n">
        <v>0.946386485248969</v>
      </c>
      <c r="O6296" s="19" t="n">
        <v>7.0743907254697E-005</v>
      </c>
      <c r="P6296" s="35" t="b">
        <f aca="false">FALSE()</f>
        <v>0</v>
      </c>
      <c r="Q6296" s="17"/>
    </row>
    <row r="6297" customFormat="false" ht="22.35" hidden="false" customHeight="false" outlineLevel="0" collapsed="false">
      <c r="A6297" s="6" t="s">
        <v>8078</v>
      </c>
      <c r="B6297" s="7" t="s">
        <v>1723</v>
      </c>
      <c r="C6297" s="18" t="n">
        <v>471</v>
      </c>
      <c r="D6297" s="19" t="n">
        <v>-7.28980413879389E-005</v>
      </c>
      <c r="E6297" s="19" t="n">
        <v>0.000147947053063663</v>
      </c>
      <c r="F6297" s="19" t="n">
        <v>-3.15230676076416E-005</v>
      </c>
      <c r="G6297" s="19" t="n">
        <v>0.000114284252612349</v>
      </c>
      <c r="H6297" s="17" t="n">
        <v>1.76953929167465</v>
      </c>
      <c r="I6297" s="18" t="n">
        <v>66.6890392858892</v>
      </c>
      <c r="J6297" s="17" t="n">
        <v>0.0813755274543612</v>
      </c>
      <c r="K6297" s="17" t="n">
        <v>0.18155706233338</v>
      </c>
      <c r="L6297" s="17" t="n">
        <v>0.333780429708752</v>
      </c>
      <c r="M6297" s="17" t="n">
        <v>0.570457175925926</v>
      </c>
      <c r="N6297" s="17" t="n">
        <v>0.12803741522482</v>
      </c>
      <c r="O6297" s="19" t="n">
        <v>7.75065889517725E-005</v>
      </c>
      <c r="P6297" s="35" t="b">
        <f aca="false">FALSE()</f>
        <v>0</v>
      </c>
      <c r="Q6297" s="17"/>
    </row>
    <row r="6298" customFormat="false" ht="22.35" hidden="false" customHeight="false" outlineLevel="0" collapsed="false">
      <c r="A6298" s="6" t="s">
        <v>8079</v>
      </c>
      <c r="B6298" s="7" t="s">
        <v>1723</v>
      </c>
      <c r="C6298" s="18" t="n">
        <v>472</v>
      </c>
      <c r="D6298" s="19" t="n">
        <v>0.000102307789752003</v>
      </c>
      <c r="E6298" s="19" t="n">
        <v>9.75349922686167E-005</v>
      </c>
      <c r="F6298" s="19" t="n">
        <v>7.4430625816722E-005</v>
      </c>
      <c r="G6298" s="19" t="n">
        <v>9.65627798390468E-005</v>
      </c>
      <c r="H6298" s="17" t="n">
        <v>-1.71917035741343</v>
      </c>
      <c r="I6298" s="18" t="n">
        <v>79.924765136642</v>
      </c>
      <c r="J6298" s="17" t="n">
        <v>0.0894542555942677</v>
      </c>
      <c r="K6298" s="17" t="n">
        <v>0.194028863052763</v>
      </c>
      <c r="L6298" s="17" t="n">
        <v>-0.286836545042888</v>
      </c>
      <c r="M6298" s="17" t="n">
        <v>0.60228587962963</v>
      </c>
      <c r="N6298" s="17" t="n">
        <v>0.195113924224735</v>
      </c>
      <c r="O6298" s="19" t="n">
        <v>6.28262656183171E-005</v>
      </c>
      <c r="P6298" s="35" t="b">
        <f aca="false">FALSE()</f>
        <v>0</v>
      </c>
      <c r="Q6298" s="17"/>
    </row>
    <row r="6299" customFormat="false" ht="22.35" hidden="false" customHeight="false" outlineLevel="0" collapsed="false">
      <c r="A6299" s="6" t="s">
        <v>8080</v>
      </c>
      <c r="B6299" s="7" t="s">
        <v>1723</v>
      </c>
      <c r="C6299" s="18" t="n">
        <v>473</v>
      </c>
      <c r="D6299" s="19" t="n">
        <v>-3.94054998953624E-005</v>
      </c>
      <c r="E6299" s="19" t="n">
        <v>0.000112622963623532</v>
      </c>
      <c r="F6299" s="19" t="n">
        <v>-6.52999332588503E-005</v>
      </c>
      <c r="G6299" s="19" t="n">
        <v>0.00010428138329779</v>
      </c>
      <c r="H6299" s="17" t="n">
        <v>-1.40480490588326</v>
      </c>
      <c r="I6299" s="18" t="n">
        <v>75.671068927689</v>
      </c>
      <c r="J6299" s="17" t="n">
        <v>0.164171091856315</v>
      </c>
      <c r="K6299" s="17" t="n">
        <v>0.300889310955997</v>
      </c>
      <c r="L6299" s="17" t="n">
        <v>-0.242393776946023</v>
      </c>
      <c r="M6299" s="17" t="n">
        <v>0.588831018518519</v>
      </c>
      <c r="N6299" s="17" t="n">
        <v>0.281561924316403</v>
      </c>
      <c r="O6299" s="19" t="n">
        <v>2.80789170866644E-005</v>
      </c>
      <c r="P6299" s="35" t="b">
        <f aca="false">FALSE()</f>
        <v>0</v>
      </c>
      <c r="Q6299" s="17"/>
    </row>
    <row r="6300" customFormat="false" ht="22.35" hidden="false" customHeight="false" outlineLevel="0" collapsed="false">
      <c r="A6300" s="6" t="s">
        <v>8081</v>
      </c>
      <c r="B6300" s="7" t="s">
        <v>1723</v>
      </c>
      <c r="C6300" s="18" t="n">
        <v>474</v>
      </c>
      <c r="D6300" s="19" t="n">
        <v>-0.00012315478158632</v>
      </c>
      <c r="E6300" s="19" t="n">
        <v>0.000127363303073133</v>
      </c>
      <c r="F6300" s="19" t="n">
        <v>-8.95658119892099E-005</v>
      </c>
      <c r="G6300" s="19" t="n">
        <v>0.000110417660184741</v>
      </c>
      <c r="H6300" s="17" t="n">
        <v>1.6338989048301</v>
      </c>
      <c r="I6300" s="18" t="n">
        <v>72.0146422714626</v>
      </c>
      <c r="J6300" s="17" t="n">
        <v>0.106644684874248</v>
      </c>
      <c r="K6300" s="17" t="n">
        <v>0.219668912213557</v>
      </c>
      <c r="L6300" s="17" t="n">
        <v>0.291322587919723</v>
      </c>
      <c r="M6300" s="17" t="n">
        <v>0.591579861111111</v>
      </c>
      <c r="N6300" s="17" t="n">
        <v>0.18739560033182</v>
      </c>
      <c r="O6300" s="19" t="n">
        <v>5.65590099096154E-005</v>
      </c>
      <c r="P6300" s="35" t="b">
        <f aca="false">FALSE()</f>
        <v>0</v>
      </c>
      <c r="Q6300" s="17"/>
    </row>
    <row r="6301" customFormat="false" ht="22.35" hidden="false" customHeight="false" outlineLevel="0" collapsed="false">
      <c r="A6301" s="6" t="s">
        <v>8082</v>
      </c>
      <c r="B6301" s="7" t="s">
        <v>1723</v>
      </c>
      <c r="C6301" s="18" t="n">
        <v>475</v>
      </c>
      <c r="D6301" s="19" t="n">
        <v>0.000151776475831822</v>
      </c>
      <c r="E6301" s="19" t="n">
        <v>0.00020762651926534</v>
      </c>
      <c r="F6301" s="19" t="n">
        <v>0.000183303548126583</v>
      </c>
      <c r="G6301" s="19" t="n">
        <v>0.000185787192558348</v>
      </c>
      <c r="H6301" s="17" t="n">
        <v>0.934653601943289</v>
      </c>
      <c r="I6301" s="18" t="n">
        <v>73.7106228456683</v>
      </c>
      <c r="J6301" s="17" t="n">
        <v>0.353018726084943</v>
      </c>
      <c r="K6301" s="17" t="n">
        <v>0.520774211259159</v>
      </c>
      <c r="L6301" s="17" t="n">
        <v>0.164048640274114</v>
      </c>
      <c r="M6301" s="17" t="n">
        <v>0.561342592592593</v>
      </c>
      <c r="N6301" s="17" t="n">
        <v>0.491062131603077</v>
      </c>
      <c r="O6301" s="19" t="n">
        <v>2.28972537659537E-005</v>
      </c>
      <c r="P6301" s="35" t="b">
        <f aca="false">FALSE()</f>
        <v>0</v>
      </c>
      <c r="Q6301" s="17"/>
    </row>
    <row r="6302" customFormat="false" ht="22.35" hidden="false" customHeight="false" outlineLevel="0" collapsed="false">
      <c r="A6302" s="6" t="s">
        <v>8083</v>
      </c>
      <c r="B6302" s="7" t="s">
        <v>1723</v>
      </c>
      <c r="C6302" s="18" t="n">
        <v>476</v>
      </c>
      <c r="D6302" s="19" t="n">
        <v>-6.56225580584104E-005</v>
      </c>
      <c r="E6302" s="19" t="n">
        <v>0.000128700905634641</v>
      </c>
      <c r="F6302" s="19" t="n">
        <v>-8.61447847758576E-005</v>
      </c>
      <c r="G6302" s="19" t="n">
        <v>9.18248103984694E-005</v>
      </c>
      <c r="H6302" s="17" t="n">
        <v>-1.02147938125876</v>
      </c>
      <c r="I6302" s="18" t="n">
        <v>63.7005205921852</v>
      </c>
      <c r="J6302" s="17" t="n">
        <v>0.310891158360479</v>
      </c>
      <c r="K6302" s="17" t="n">
        <v>0.474548306740118</v>
      </c>
      <c r="L6302" s="17" t="n">
        <v>-0.200024400249029</v>
      </c>
      <c r="M6302" s="17" t="n">
        <v>0.547887731481481</v>
      </c>
      <c r="N6302" s="17" t="n">
        <v>0.38592423323769</v>
      </c>
      <c r="O6302" s="19" t="n">
        <v>3.72076789225965E-005</v>
      </c>
      <c r="P6302" s="35" t="b">
        <f aca="false">FALSE()</f>
        <v>0</v>
      </c>
      <c r="Q6302" s="17"/>
    </row>
    <row r="6303" customFormat="false" ht="22.35" hidden="false" customHeight="false" outlineLevel="0" collapsed="false">
      <c r="A6303" s="6" t="s">
        <v>8084</v>
      </c>
      <c r="B6303" s="7" t="s">
        <v>1723</v>
      </c>
      <c r="C6303" s="18" t="n">
        <v>477</v>
      </c>
      <c r="D6303" s="19" t="n">
        <v>-4.38272987526339E-005</v>
      </c>
      <c r="E6303" s="19" t="n">
        <v>0.000126520192616812</v>
      </c>
      <c r="F6303" s="19" t="n">
        <v>-8.62799308918334E-005</v>
      </c>
      <c r="G6303" s="19" t="n">
        <v>0.000112930081965376</v>
      </c>
      <c r="H6303" s="17" t="n">
        <v>-2.06643800856878</v>
      </c>
      <c r="I6303" s="18" t="n">
        <v>73.5728808903845</v>
      </c>
      <c r="J6303" s="17" t="n">
        <v>0.0423074627638173</v>
      </c>
      <c r="K6303" s="17" t="n">
        <v>0.11039749677303</v>
      </c>
      <c r="L6303" s="17" t="n">
        <v>-0.363148256955137</v>
      </c>
      <c r="M6303" s="17" t="n">
        <v>0.608506944444444</v>
      </c>
      <c r="N6303" s="17" t="n">
        <v>0.0951274064112471</v>
      </c>
      <c r="O6303" s="19" t="n">
        <v>2.4929755039761E-005</v>
      </c>
      <c r="P6303" s="35" t="b">
        <f aca="false">FALSE()</f>
        <v>0</v>
      </c>
      <c r="Q6303" s="17"/>
    </row>
    <row r="6304" customFormat="false" ht="22.35" hidden="false" customHeight="false" outlineLevel="0" collapsed="false">
      <c r="A6304" s="6" t="s">
        <v>8085</v>
      </c>
      <c r="B6304" s="7" t="s">
        <v>1723</v>
      </c>
      <c r="C6304" s="18" t="n">
        <v>478</v>
      </c>
      <c r="D6304" s="19" t="n">
        <v>0.000192086936698995</v>
      </c>
      <c r="E6304" s="19" t="n">
        <v>0.000209242980445734</v>
      </c>
      <c r="F6304" s="19" t="n">
        <v>0.000191015585463641</v>
      </c>
      <c r="G6304" s="19" t="n">
        <v>0.000160307423264855</v>
      </c>
      <c r="H6304" s="17" t="n">
        <v>-0.0324413713836313</v>
      </c>
      <c r="I6304" s="18" t="n">
        <v>66.3555817824242</v>
      </c>
      <c r="J6304" s="17" t="n">
        <v>0.974217455964278</v>
      </c>
      <c r="K6304" s="17" t="n">
        <v>0.996903692394732</v>
      </c>
      <c r="L6304" s="17" t="n">
        <v>-0.00614342313984148</v>
      </c>
      <c r="M6304" s="17" t="n">
        <v>0.52662037037037</v>
      </c>
      <c r="N6304" s="17" t="n">
        <v>0.99607326557156</v>
      </c>
      <c r="O6304" s="19" t="n">
        <v>2.52837827827267E-005</v>
      </c>
      <c r="P6304" s="35" t="b">
        <f aca="false">FALSE()</f>
        <v>0</v>
      </c>
      <c r="Q6304" s="17"/>
    </row>
    <row r="6305" customFormat="false" ht="22.35" hidden="false" customHeight="false" outlineLevel="0" collapsed="false">
      <c r="A6305" s="6" t="s">
        <v>8086</v>
      </c>
      <c r="B6305" s="7" t="s">
        <v>1723</v>
      </c>
      <c r="C6305" s="18" t="n">
        <v>479</v>
      </c>
      <c r="D6305" s="19" t="n">
        <v>-9.64009151276822E-005</v>
      </c>
      <c r="E6305" s="19" t="n">
        <v>0.000124012628118791</v>
      </c>
      <c r="F6305" s="19" t="n">
        <v>-6.22977623371003E-005</v>
      </c>
      <c r="G6305" s="19" t="n">
        <v>9.43320094059513E-005</v>
      </c>
      <c r="H6305" s="17" t="n">
        <v>1.7444263834536</v>
      </c>
      <c r="I6305" s="18" t="n">
        <v>66.070355586777</v>
      </c>
      <c r="J6305" s="17" t="n">
        <v>0.0857351198986576</v>
      </c>
      <c r="K6305" s="17" t="n">
        <v>0.188234599054864</v>
      </c>
      <c r="L6305" s="17" t="n">
        <v>0.331471582944829</v>
      </c>
      <c r="M6305" s="17" t="n">
        <v>0.609085648148148</v>
      </c>
      <c r="N6305" s="17" t="n">
        <v>0.130975598444914</v>
      </c>
      <c r="O6305" s="19" t="n">
        <v>4.50940308849597E-005</v>
      </c>
      <c r="P6305" s="35" t="b">
        <f aca="false">FALSE()</f>
        <v>0</v>
      </c>
      <c r="Q6305" s="17"/>
    </row>
    <row r="6306" customFormat="false" ht="22.35" hidden="false" customHeight="false" outlineLevel="0" collapsed="false">
      <c r="A6306" s="6" t="s">
        <v>8087</v>
      </c>
      <c r="B6306" s="7" t="s">
        <v>1723</v>
      </c>
      <c r="C6306" s="18" t="n">
        <v>480</v>
      </c>
      <c r="D6306" s="19" t="n">
        <v>-0.000153735081699671</v>
      </c>
      <c r="E6306" s="19" t="n">
        <v>0.000137867321680397</v>
      </c>
      <c r="F6306" s="19" t="n">
        <v>-0.000147642669509422</v>
      </c>
      <c r="G6306" s="19" t="n">
        <v>0.000108024598831435</v>
      </c>
      <c r="H6306" s="17" t="n">
        <v>0.278945266169554</v>
      </c>
      <c r="I6306" s="18" t="n">
        <v>67.2789141300686</v>
      </c>
      <c r="J6306" s="17" t="n">
        <v>0.781142477649759</v>
      </c>
      <c r="K6306" s="17" t="n">
        <v>0.873172113525985</v>
      </c>
      <c r="L6306" s="17" t="n">
        <v>0.0522578433521519</v>
      </c>
      <c r="M6306" s="17" t="n">
        <v>0.535011574074074</v>
      </c>
      <c r="N6306" s="17" t="n">
        <v>0.850629396166613</v>
      </c>
      <c r="O6306" s="19" t="n">
        <v>2.85588059210025E-005</v>
      </c>
      <c r="P6306" s="35" t="b">
        <f aca="false">FALSE()</f>
        <v>0</v>
      </c>
      <c r="Q6306" s="17"/>
    </row>
    <row r="6307" customFormat="false" ht="22.35" hidden="false" customHeight="false" outlineLevel="0" collapsed="false">
      <c r="A6307" s="6" t="s">
        <v>8088</v>
      </c>
      <c r="B6307" s="7" t="s">
        <v>1723</v>
      </c>
      <c r="C6307" s="18" t="n">
        <v>481</v>
      </c>
      <c r="D6307" s="19" t="n">
        <v>6.88141530931124E-005</v>
      </c>
      <c r="E6307" s="19" t="n">
        <v>0.000115727505094012</v>
      </c>
      <c r="F6307" s="19" t="n">
        <v>5.14380073312901E-005</v>
      </c>
      <c r="G6307" s="19" t="n">
        <v>8.48132307935029E-005</v>
      </c>
      <c r="H6307" s="17" t="n">
        <v>-0.958019882565299</v>
      </c>
      <c r="I6307" s="18" t="n">
        <v>64.6544467571565</v>
      </c>
      <c r="J6307" s="17" t="n">
        <v>0.341621547941138</v>
      </c>
      <c r="K6307" s="17" t="n">
        <v>0.508585925452273</v>
      </c>
      <c r="L6307" s="17" t="n">
        <v>-0.185269704720095</v>
      </c>
      <c r="M6307" s="17" t="n">
        <v>0.579427083333333</v>
      </c>
      <c r="N6307" s="17" t="n">
        <v>0.42628561263452</v>
      </c>
      <c r="O6307" s="19" t="n">
        <v>4.93772629955494E-005</v>
      </c>
      <c r="P6307" s="35" t="b">
        <f aca="false">FALSE()</f>
        <v>0</v>
      </c>
      <c r="Q6307" s="17"/>
    </row>
    <row r="6308" customFormat="false" ht="22.35" hidden="false" customHeight="false" outlineLevel="0" collapsed="false">
      <c r="A6308" s="6" t="s">
        <v>8089</v>
      </c>
      <c r="B6308" s="7" t="s">
        <v>1723</v>
      </c>
      <c r="C6308" s="18" t="n">
        <v>482</v>
      </c>
      <c r="D6308" s="19" t="n">
        <v>0.000151008238188103</v>
      </c>
      <c r="E6308" s="19" t="n">
        <v>0.000172036066187828</v>
      </c>
      <c r="F6308" s="19" t="n">
        <v>0.000164428414535473</v>
      </c>
      <c r="G6308" s="19" t="n">
        <v>0.000130049593366549</v>
      </c>
      <c r="H6308" s="17" t="n">
        <v>0.495333405446487</v>
      </c>
      <c r="I6308" s="18" t="n">
        <v>65.8258067146212</v>
      </c>
      <c r="J6308" s="17" t="n">
        <v>0.622014347576139</v>
      </c>
      <c r="K6308" s="17" t="n">
        <v>0.76652647902911</v>
      </c>
      <c r="L6308" s="17" t="n">
        <v>0.0944010348665927</v>
      </c>
      <c r="M6308" s="17" t="n">
        <v>0.542100694444444</v>
      </c>
      <c r="N6308" s="17" t="n">
        <v>0.723368824900236</v>
      </c>
      <c r="O6308" s="19" t="n">
        <v>4.3087228610378E-005</v>
      </c>
      <c r="P6308" s="35" t="b">
        <f aca="false">FALSE()</f>
        <v>0</v>
      </c>
      <c r="Q6308" s="17"/>
    </row>
    <row r="6309" customFormat="false" ht="22.35" hidden="false" customHeight="false" outlineLevel="0" collapsed="false">
      <c r="A6309" s="6" t="s">
        <v>8090</v>
      </c>
      <c r="B6309" s="7" t="s">
        <v>1723</v>
      </c>
      <c r="C6309" s="18" t="n">
        <v>483</v>
      </c>
      <c r="D6309" s="19" t="n">
        <v>4.31763301433416E-006</v>
      </c>
      <c r="E6309" s="19" t="n">
        <v>9.45972390026176E-005</v>
      </c>
      <c r="F6309" s="19" t="n">
        <v>5.42580426014428E-006</v>
      </c>
      <c r="G6309" s="19" t="n">
        <v>7.64118647037664E-005</v>
      </c>
      <c r="H6309" s="17" t="n">
        <v>0.0735556376987855</v>
      </c>
      <c r="I6309" s="18" t="n">
        <v>68.6009418898222</v>
      </c>
      <c r="J6309" s="17" t="n">
        <v>0.941578026365228</v>
      </c>
      <c r="K6309" s="17" t="n">
        <v>0.982102841080682</v>
      </c>
      <c r="L6309" s="17" t="n">
        <v>0.0135784457230226</v>
      </c>
      <c r="M6309" s="17" t="n">
        <v>0.51953125</v>
      </c>
      <c r="N6309" s="17" t="n">
        <v>0.976660022384478</v>
      </c>
      <c r="O6309" s="19" t="n">
        <v>5.80574374216491E-005</v>
      </c>
      <c r="P6309" s="35" t="b">
        <f aca="false">FALSE()</f>
        <v>0</v>
      </c>
      <c r="Q6309" s="17"/>
    </row>
    <row r="6310" customFormat="false" ht="22.35" hidden="false" customHeight="false" outlineLevel="0" collapsed="false">
      <c r="A6310" s="6" t="s">
        <v>8091</v>
      </c>
      <c r="B6310" s="7" t="s">
        <v>1723</v>
      </c>
      <c r="C6310" s="18" t="n">
        <v>484</v>
      </c>
      <c r="D6310" s="19" t="n">
        <v>-0.000112310836643547</v>
      </c>
      <c r="E6310" s="19" t="n">
        <v>0.000149400465608135</v>
      </c>
      <c r="F6310" s="19" t="n">
        <v>-0.000122075152790389</v>
      </c>
      <c r="G6310" s="19" t="n">
        <v>0.000111428448868013</v>
      </c>
      <c r="H6310" s="17" t="n">
        <v>-0.415885289360203</v>
      </c>
      <c r="I6310" s="18" t="n">
        <v>65.3078552730376</v>
      </c>
      <c r="J6310" s="17" t="n">
        <v>0.678857397292398</v>
      </c>
      <c r="K6310" s="17" t="n">
        <v>0.799478511934564</v>
      </c>
      <c r="L6310" s="17" t="n">
        <v>-0.0797665148724466</v>
      </c>
      <c r="M6310" s="17" t="n">
        <v>0.500434027777778</v>
      </c>
      <c r="N6310" s="17" t="n">
        <v>0.764134147474706</v>
      </c>
      <c r="O6310" s="19" t="n">
        <v>2.61182119644244E-005</v>
      </c>
      <c r="P6310" s="35" t="b">
        <f aca="false">FALSE()</f>
        <v>0</v>
      </c>
      <c r="Q6310" s="17"/>
    </row>
    <row r="6311" customFormat="false" ht="22.35" hidden="false" customHeight="false" outlineLevel="0" collapsed="false">
      <c r="A6311" s="6" t="s">
        <v>8092</v>
      </c>
      <c r="B6311" s="7" t="s">
        <v>1723</v>
      </c>
      <c r="C6311" s="18" t="n">
        <v>485</v>
      </c>
      <c r="D6311" s="19" t="n">
        <v>-2.35892582201973E-005</v>
      </c>
      <c r="E6311" s="19" t="n">
        <v>0.000104961648011075</v>
      </c>
      <c r="F6311" s="19" t="n">
        <v>-2.09101846579492E-005</v>
      </c>
      <c r="G6311" s="19" t="n">
        <v>9.62483244085031E-005</v>
      </c>
      <c r="H6311" s="17" t="n">
        <v>0.156286280005667</v>
      </c>
      <c r="I6311" s="18" t="n">
        <v>75.1002551518032</v>
      </c>
      <c r="J6311" s="17" t="n">
        <v>0.8762267315986</v>
      </c>
      <c r="K6311" s="17" t="n">
        <v>0.9405296415029</v>
      </c>
      <c r="L6311" s="17" t="n">
        <v>0.0270979460049332</v>
      </c>
      <c r="M6311" s="17" t="n">
        <v>0.518084490740741</v>
      </c>
      <c r="N6311" s="17" t="n">
        <v>0.934978474563769</v>
      </c>
      <c r="O6311" s="19" t="n">
        <v>0.000211203944366283</v>
      </c>
      <c r="P6311" s="35" t="b">
        <f aca="false">FALSE()</f>
        <v>0</v>
      </c>
      <c r="Q6311" s="17"/>
    </row>
    <row r="6312" customFormat="false" ht="22.35" hidden="false" customHeight="false" outlineLevel="0" collapsed="false">
      <c r="A6312" s="6" t="s">
        <v>8093</v>
      </c>
      <c r="B6312" s="7" t="s">
        <v>1723</v>
      </c>
      <c r="C6312" s="18" t="n">
        <v>486</v>
      </c>
      <c r="D6312" s="19" t="n">
        <v>8.50262758494721E-005</v>
      </c>
      <c r="E6312" s="19" t="n">
        <v>0.000167407581529914</v>
      </c>
      <c r="F6312" s="19" t="n">
        <v>9.80966957286092E-005</v>
      </c>
      <c r="G6312" s="19" t="n">
        <v>0.000134059113392103</v>
      </c>
      <c r="H6312" s="17" t="n">
        <v>0.490985976202756</v>
      </c>
      <c r="I6312" s="18" t="n">
        <v>68.2162783721506</v>
      </c>
      <c r="J6312" s="17" t="n">
        <v>0.625012233264747</v>
      </c>
      <c r="K6312" s="17" t="n">
        <v>0.769194777602005</v>
      </c>
      <c r="L6312" s="17" t="n">
        <v>0.0910185649944183</v>
      </c>
      <c r="M6312" s="17" t="n">
        <v>0.508680555555556</v>
      </c>
      <c r="N6312" s="17" t="n">
        <v>0.734066913303904</v>
      </c>
      <c r="O6312" s="19" t="n">
        <v>2.59116521659302E-005</v>
      </c>
      <c r="P6312" s="35" t="b">
        <f aca="false">FALSE()</f>
        <v>0</v>
      </c>
      <c r="Q6312" s="17"/>
    </row>
    <row r="6313" customFormat="false" ht="22.35" hidden="false" customHeight="false" outlineLevel="0" collapsed="false">
      <c r="A6313" s="6" t="s">
        <v>8094</v>
      </c>
      <c r="B6313" s="7" t="s">
        <v>1723</v>
      </c>
      <c r="C6313" s="18" t="n">
        <v>487</v>
      </c>
      <c r="D6313" s="19" t="n">
        <v>3.02626285701922E-005</v>
      </c>
      <c r="E6313" s="19" t="n">
        <v>7.32986236685108E-005</v>
      </c>
      <c r="F6313" s="19" t="n">
        <v>3.16689118604842E-005</v>
      </c>
      <c r="G6313" s="19" t="n">
        <v>6.41647765716659E-005</v>
      </c>
      <c r="H6313" s="17" t="n">
        <v>0.118631628357843</v>
      </c>
      <c r="I6313" s="18" t="n">
        <v>72.5222774322166</v>
      </c>
      <c r="J6313" s="17" t="n">
        <v>0.905895190985091</v>
      </c>
      <c r="K6313" s="17" t="n">
        <v>0.957555352402088</v>
      </c>
      <c r="L6313" s="17" t="n">
        <v>0.0210505480314889</v>
      </c>
      <c r="M6313" s="17" t="n">
        <v>0.50853587962963</v>
      </c>
      <c r="N6313" s="17" t="n">
        <v>0.957425601210409</v>
      </c>
      <c r="O6313" s="17" t="n">
        <v>0.0606773963599706</v>
      </c>
      <c r="P6313" s="35" t="b">
        <f aca="false">FALSE()</f>
        <v>0</v>
      </c>
      <c r="Q6313" s="17"/>
    </row>
    <row r="6314" customFormat="false" ht="22.35" hidden="false" customHeight="false" outlineLevel="0" collapsed="false">
      <c r="A6314" s="6" t="s">
        <v>8095</v>
      </c>
      <c r="B6314" s="7" t="s">
        <v>1723</v>
      </c>
      <c r="C6314" s="18" t="n">
        <v>488</v>
      </c>
      <c r="D6314" s="19" t="n">
        <v>-7.07970595815143E-005</v>
      </c>
      <c r="E6314" s="19" t="n">
        <v>0.000134001956746554</v>
      </c>
      <c r="F6314" s="19" t="n">
        <v>-8.70456712113496E-005</v>
      </c>
      <c r="G6314" s="19" t="n">
        <v>0.000110795999689874</v>
      </c>
      <c r="H6314" s="17" t="n">
        <v>-0.758137399531153</v>
      </c>
      <c r="I6314" s="18" t="n">
        <v>69.6721679410416</v>
      </c>
      <c r="J6314" s="17" t="n">
        <v>0.450925612533078</v>
      </c>
      <c r="K6314" s="17" t="n">
        <v>0.618448320679431</v>
      </c>
      <c r="L6314" s="17" t="n">
        <v>-0.138368555232322</v>
      </c>
      <c r="M6314" s="17" t="n">
        <v>0.512876157407407</v>
      </c>
      <c r="N6314" s="17" t="n">
        <v>0.574011215318158</v>
      </c>
      <c r="O6314" s="19" t="n">
        <v>2.90958206110716E-005</v>
      </c>
      <c r="P6314" s="35" t="b">
        <f aca="false">FALSE()</f>
        <v>0</v>
      </c>
      <c r="Q6314" s="17"/>
    </row>
    <row r="6315" customFormat="false" ht="22.35" hidden="false" customHeight="false" outlineLevel="0" collapsed="false">
      <c r="A6315" s="6" t="s">
        <v>8096</v>
      </c>
      <c r="B6315" s="7" t="s">
        <v>1723</v>
      </c>
      <c r="C6315" s="18" t="n">
        <v>489</v>
      </c>
      <c r="D6315" s="19" t="n">
        <v>-3.66446501747741E-005</v>
      </c>
      <c r="E6315" s="19" t="n">
        <v>0.000117628641183664</v>
      </c>
      <c r="F6315" s="19" t="n">
        <v>-4.71389533399892E-005</v>
      </c>
      <c r="G6315" s="19" t="n">
        <v>8.65305286240857E-005</v>
      </c>
      <c r="H6315" s="17" t="n">
        <v>-0.568918427148728</v>
      </c>
      <c r="I6315" s="18" t="n">
        <v>64.792196263833</v>
      </c>
      <c r="J6315" s="17" t="n">
        <v>0.571378396136526</v>
      </c>
      <c r="K6315" s="17" t="n">
        <v>0.72543725083304</v>
      </c>
      <c r="L6315" s="17" t="n">
        <v>-0.109828711967798</v>
      </c>
      <c r="M6315" s="17" t="n">
        <v>0.542824074074074</v>
      </c>
      <c r="N6315" s="17" t="n">
        <v>0.677561189036037</v>
      </c>
      <c r="O6315" s="17" t="n">
        <v>0.0103638592407903</v>
      </c>
      <c r="P6315" s="35" t="b">
        <f aca="false">FALSE()</f>
        <v>0</v>
      </c>
      <c r="Q6315" s="17"/>
    </row>
    <row r="6316" customFormat="false" ht="22.35" hidden="false" customHeight="false" outlineLevel="0" collapsed="false">
      <c r="A6316" s="6" t="s">
        <v>8097</v>
      </c>
      <c r="B6316" s="7" t="s">
        <v>1723</v>
      </c>
      <c r="C6316" s="18" t="n">
        <v>490</v>
      </c>
      <c r="D6316" s="19" t="n">
        <v>5.50051487085185E-005</v>
      </c>
      <c r="E6316" s="19" t="n">
        <v>0.000101723769172306</v>
      </c>
      <c r="F6316" s="19" t="n">
        <v>7.45196887119509E-005</v>
      </c>
      <c r="G6316" s="19" t="n">
        <v>6.62880176346839E-005</v>
      </c>
      <c r="H6316" s="17" t="n">
        <v>1.24396852918395</v>
      </c>
      <c r="I6316" s="18" t="n">
        <v>60.8465156079115</v>
      </c>
      <c r="J6316" s="17" t="n">
        <v>0.218282197440047</v>
      </c>
      <c r="K6316" s="17" t="n">
        <v>0.368713320584592</v>
      </c>
      <c r="L6316" s="17" t="n">
        <v>0.253767629085009</v>
      </c>
      <c r="M6316" s="17" t="n">
        <v>0.558738425925926</v>
      </c>
      <c r="N6316" s="17" t="n">
        <v>0.256600623023203</v>
      </c>
      <c r="O6316" s="19" t="n">
        <v>0.000112499482666104</v>
      </c>
      <c r="P6316" s="35" t="b">
        <f aca="false">FALSE()</f>
        <v>0</v>
      </c>
      <c r="Q6316" s="17"/>
    </row>
    <row r="6317" customFormat="false" ht="22.35" hidden="false" customHeight="false" outlineLevel="0" collapsed="false">
      <c r="A6317" s="6" t="s">
        <v>8098</v>
      </c>
      <c r="B6317" s="7" t="s">
        <v>1723</v>
      </c>
      <c r="C6317" s="18" t="n">
        <v>491</v>
      </c>
      <c r="D6317" s="19" t="n">
        <v>8.71716205168933E-005</v>
      </c>
      <c r="E6317" s="19" t="n">
        <v>7.71955973983822E-005</v>
      </c>
      <c r="F6317" s="19" t="n">
        <v>9.46785288828269E-005</v>
      </c>
      <c r="G6317" s="19" t="n">
        <v>7.68956311179941E-005</v>
      </c>
      <c r="H6317" s="17" t="n">
        <v>0.584038284303419</v>
      </c>
      <c r="I6317" s="18" t="n">
        <v>80.3431073029027</v>
      </c>
      <c r="J6317" s="17" t="n">
        <v>0.560830803638078</v>
      </c>
      <c r="K6317" s="17" t="n">
        <v>0.715784673554452</v>
      </c>
      <c r="L6317" s="17" t="n">
        <v>0.0971448929909539</v>
      </c>
      <c r="M6317" s="17" t="n">
        <v>0.523003472222222</v>
      </c>
      <c r="N6317" s="17" t="n">
        <v>0.714004512668883</v>
      </c>
      <c r="O6317" s="19" t="n">
        <v>8.07903753086674E-005</v>
      </c>
      <c r="P6317" s="35" t="b">
        <f aca="false">FALSE()</f>
        <v>0</v>
      </c>
      <c r="Q6317" s="17"/>
    </row>
    <row r="6318" customFormat="false" ht="22.35" hidden="false" customHeight="false" outlineLevel="0" collapsed="false">
      <c r="A6318" s="6" t="s">
        <v>8099</v>
      </c>
      <c r="B6318" s="7" t="s">
        <v>1723</v>
      </c>
      <c r="C6318" s="18" t="n">
        <v>492</v>
      </c>
      <c r="D6318" s="19" t="n">
        <v>3.90839866464783E-006</v>
      </c>
      <c r="E6318" s="19" t="n">
        <v>0.000132718818358912</v>
      </c>
      <c r="F6318" s="19" t="n">
        <v>-1.44074688217234E-005</v>
      </c>
      <c r="G6318" s="19" t="n">
        <v>0.000101786357322886</v>
      </c>
      <c r="H6318" s="17" t="n">
        <v>-0.874256367218372</v>
      </c>
      <c r="I6318" s="18" t="n">
        <v>66.3976140859496</v>
      </c>
      <c r="J6318" s="17" t="n">
        <v>0.385129931673386</v>
      </c>
      <c r="K6318" s="17" t="n">
        <v>0.551979492776424</v>
      </c>
      <c r="L6318" s="17" t="n">
        <v>-0.165475264603002</v>
      </c>
      <c r="M6318" s="17" t="n">
        <v>0.552662037037037</v>
      </c>
      <c r="N6318" s="17" t="n">
        <v>0.486351081418708</v>
      </c>
      <c r="O6318" s="19" t="n">
        <v>4.04714458456887E-005</v>
      </c>
      <c r="P6318" s="35" t="b">
        <f aca="false">FALSE()</f>
        <v>0</v>
      </c>
      <c r="Q6318" s="17"/>
    </row>
    <row r="6319" customFormat="false" ht="22.35" hidden="false" customHeight="false" outlineLevel="0" collapsed="false">
      <c r="A6319" s="6" t="s">
        <v>8100</v>
      </c>
      <c r="B6319" s="7" t="s">
        <v>1723</v>
      </c>
      <c r="C6319" s="18" t="n">
        <v>493</v>
      </c>
      <c r="D6319" s="19" t="n">
        <v>-7.92367176877293E-005</v>
      </c>
      <c r="E6319" s="19" t="n">
        <v>0.000135427575518456</v>
      </c>
      <c r="F6319" s="19" t="n">
        <v>-7.67940603610326E-005</v>
      </c>
      <c r="G6319" s="19" t="n">
        <v>0.000140269558523605</v>
      </c>
      <c r="H6319" s="17" t="n">
        <v>0.107248431825545</v>
      </c>
      <c r="I6319" s="18" t="n">
        <v>83.1301702960825</v>
      </c>
      <c r="J6319" s="17" t="n">
        <v>0.914850306192873</v>
      </c>
      <c r="K6319" s="17" t="n">
        <v>0.963466666290035</v>
      </c>
      <c r="L6319" s="17" t="n">
        <v>0.0174926043621209</v>
      </c>
      <c r="M6319" s="17" t="n">
        <v>0.502025462962963</v>
      </c>
      <c r="N6319" s="17" t="n">
        <v>0.964266565476927</v>
      </c>
      <c r="O6319" s="19" t="n">
        <v>3.06024799178943E-005</v>
      </c>
      <c r="P6319" s="35" t="b">
        <f aca="false">FALSE()</f>
        <v>0</v>
      </c>
      <c r="Q6319" s="17"/>
    </row>
    <row r="6320" customFormat="false" ht="22.35" hidden="false" customHeight="false" outlineLevel="0" collapsed="false">
      <c r="A6320" s="6" t="s">
        <v>8101</v>
      </c>
      <c r="B6320" s="7" t="s">
        <v>1723</v>
      </c>
      <c r="C6320" s="18" t="n">
        <v>494</v>
      </c>
      <c r="D6320" s="19" t="n">
        <v>-3.07528750487835E-005</v>
      </c>
      <c r="E6320" s="19" t="n">
        <v>7.86991237480693E-005</v>
      </c>
      <c r="F6320" s="19" t="n">
        <v>-9.6618973960474E-006</v>
      </c>
      <c r="G6320" s="19" t="n">
        <v>6.50412243512332E-005</v>
      </c>
      <c r="H6320" s="17" t="n">
        <v>1.67573612644849</v>
      </c>
      <c r="I6320" s="18" t="n">
        <v>69.6511488672378</v>
      </c>
      <c r="J6320" s="17" t="n">
        <v>0.0982738011169418</v>
      </c>
      <c r="K6320" s="17" t="n">
        <v>0.207335892884965</v>
      </c>
      <c r="L6320" s="17" t="n">
        <v>0.305907541674801</v>
      </c>
      <c r="M6320" s="17" t="n">
        <v>0.590422453703704</v>
      </c>
      <c r="N6320" s="17" t="n">
        <v>0.165696556808792</v>
      </c>
      <c r="O6320" s="19" t="n">
        <v>4.66726927314937E-005</v>
      </c>
      <c r="P6320" s="35" t="b">
        <f aca="false">FALSE()</f>
        <v>0</v>
      </c>
      <c r="Q6320" s="17"/>
    </row>
    <row r="6321" customFormat="false" ht="22.35" hidden="false" customHeight="false" outlineLevel="0" collapsed="false">
      <c r="A6321" s="6" t="s">
        <v>8102</v>
      </c>
      <c r="B6321" s="7" t="s">
        <v>1723</v>
      </c>
      <c r="C6321" s="18" t="n">
        <v>495</v>
      </c>
      <c r="D6321" s="19" t="n">
        <v>3.8108107185462E-005</v>
      </c>
      <c r="E6321" s="19" t="n">
        <v>0.000111400497459804</v>
      </c>
      <c r="F6321" s="19" t="n">
        <v>2.96190389673343E-005</v>
      </c>
      <c r="G6321" s="19" t="n">
        <v>0.00010516678637903</v>
      </c>
      <c r="H6321" s="17" t="n">
        <v>-0.463565890985268</v>
      </c>
      <c r="I6321" s="18" t="n">
        <v>76.8436845761789</v>
      </c>
      <c r="J6321" s="17" t="n">
        <v>0.644269187800685</v>
      </c>
      <c r="K6321" s="17" t="n">
        <v>0.779879971874155</v>
      </c>
      <c r="L6321" s="17" t="n">
        <v>-0.0792139819632803</v>
      </c>
      <c r="M6321" s="17" t="n">
        <v>0.515480324074074</v>
      </c>
      <c r="N6321" s="17" t="n">
        <v>0.764196322117548</v>
      </c>
      <c r="O6321" s="19" t="n">
        <v>3.44472195451222E-005</v>
      </c>
      <c r="P6321" s="35" t="b">
        <f aca="false">FALSE()</f>
        <v>0</v>
      </c>
      <c r="Q6321" s="17"/>
    </row>
    <row r="6322" customFormat="false" ht="22.35" hidden="false" customHeight="false" outlineLevel="0" collapsed="false">
      <c r="A6322" s="6" t="s">
        <v>8103</v>
      </c>
      <c r="B6322" s="7" t="s">
        <v>1723</v>
      </c>
      <c r="C6322" s="18" t="n">
        <v>496</v>
      </c>
      <c r="D6322" s="19" t="n">
        <v>1.4040390615941E-005</v>
      </c>
      <c r="E6322" s="19" t="n">
        <v>0.000150087783249887</v>
      </c>
      <c r="F6322" s="19" t="n">
        <v>-2.41882866248444E-005</v>
      </c>
      <c r="G6322" s="19" t="n">
        <v>0.000137174077357565</v>
      </c>
      <c r="H6322" s="17" t="n">
        <v>-1.56071754914858</v>
      </c>
      <c r="I6322" s="18" t="n">
        <v>74.9084707506373</v>
      </c>
      <c r="J6322" s="17" t="n">
        <v>0.122805536926954</v>
      </c>
      <c r="K6322" s="17" t="n">
        <v>0.243548105870973</v>
      </c>
      <c r="L6322" s="17" t="n">
        <v>-0.271055152273245</v>
      </c>
      <c r="M6322" s="17" t="n">
        <v>0.582175925925926</v>
      </c>
      <c r="N6322" s="17" t="n">
        <v>0.222651020402276</v>
      </c>
      <c r="O6322" s="19" t="n">
        <v>2.6502961484828E-005</v>
      </c>
      <c r="P6322" s="35" t="b">
        <f aca="false">FALSE()</f>
        <v>0</v>
      </c>
      <c r="Q6322" s="17"/>
    </row>
    <row r="6323" customFormat="false" ht="22.35" hidden="false" customHeight="false" outlineLevel="0" collapsed="false">
      <c r="A6323" s="6" t="s">
        <v>8104</v>
      </c>
      <c r="B6323" s="7" t="s">
        <v>1723</v>
      </c>
      <c r="C6323" s="18" t="n">
        <v>497</v>
      </c>
      <c r="D6323" s="19" t="n">
        <v>-1.68718871901857E-005</v>
      </c>
      <c r="E6323" s="19" t="n">
        <v>7.54104059569953E-005</v>
      </c>
      <c r="F6323" s="19" t="n">
        <v>1.31316482955634E-008</v>
      </c>
      <c r="G6323" s="19" t="n">
        <v>6.01932809821767E-005</v>
      </c>
      <c r="H6323" s="17" t="n">
        <v>1.4088722985062</v>
      </c>
      <c r="I6323" s="18" t="n">
        <v>68.0744061619809</v>
      </c>
      <c r="J6323" s="17" t="n">
        <v>0.163424397151939</v>
      </c>
      <c r="K6323" s="17" t="n">
        <v>0.300320039596092</v>
      </c>
      <c r="L6323" s="17" t="n">
        <v>0.261585330247703</v>
      </c>
      <c r="M6323" s="17" t="n">
        <v>0.567418981481482</v>
      </c>
      <c r="N6323" s="17" t="n">
        <v>0.24024265792882</v>
      </c>
      <c r="O6323" s="19" t="n">
        <v>0.000176495476996332</v>
      </c>
      <c r="P6323" s="35" t="b">
        <f aca="false">FALSE()</f>
        <v>0</v>
      </c>
      <c r="Q6323" s="17"/>
    </row>
    <row r="6324" customFormat="false" ht="22.35" hidden="false" customHeight="false" outlineLevel="0" collapsed="false">
      <c r="A6324" s="6" t="s">
        <v>8105</v>
      </c>
      <c r="B6324" s="7" t="s">
        <v>1723</v>
      </c>
      <c r="C6324" s="18" t="n">
        <v>498</v>
      </c>
      <c r="D6324" s="19" t="n">
        <v>7.91453877118984E-005</v>
      </c>
      <c r="E6324" s="19" t="n">
        <v>0.000111439550666985</v>
      </c>
      <c r="F6324" s="19" t="n">
        <v>9.56826558750604E-005</v>
      </c>
      <c r="G6324" s="19" t="n">
        <v>0.000104670802876247</v>
      </c>
      <c r="H6324" s="17" t="n">
        <v>0.903787024084465</v>
      </c>
      <c r="I6324" s="18" t="n">
        <v>76.5318076061808</v>
      </c>
      <c r="J6324" s="17" t="n">
        <v>0.368944451480743</v>
      </c>
      <c r="K6324" s="17" t="n">
        <v>0.536307219594231</v>
      </c>
      <c r="L6324" s="17" t="n">
        <v>0.154832551259543</v>
      </c>
      <c r="M6324" s="17" t="n">
        <v>0.555121527777778</v>
      </c>
      <c r="N6324" s="17" t="n">
        <v>0.520086736855963</v>
      </c>
      <c r="O6324" s="19" t="n">
        <v>2.61470899407213E-005</v>
      </c>
      <c r="P6324" s="35" t="b">
        <f aca="false">FALSE()</f>
        <v>0</v>
      </c>
      <c r="Q6324" s="17"/>
    </row>
    <row r="6325" customFormat="false" ht="22.35" hidden="false" customHeight="false" outlineLevel="0" collapsed="false">
      <c r="A6325" s="6" t="s">
        <v>8106</v>
      </c>
      <c r="B6325" s="7" t="s">
        <v>1723</v>
      </c>
      <c r="C6325" s="18" t="n">
        <v>499</v>
      </c>
      <c r="D6325" s="19" t="n">
        <v>7.78862568377173E-005</v>
      </c>
      <c r="E6325" s="19" t="n">
        <v>8.6570078838915E-005</v>
      </c>
      <c r="F6325" s="19" t="n">
        <v>6.78167367974999E-005</v>
      </c>
      <c r="G6325" s="19" t="n">
        <v>7.34467632248456E-005</v>
      </c>
      <c r="H6325" s="17" t="n">
        <v>-0.723706738077032</v>
      </c>
      <c r="I6325" s="18" t="n">
        <v>70.9174783940614</v>
      </c>
      <c r="J6325" s="17" t="n">
        <v>0.471626318490964</v>
      </c>
      <c r="K6325" s="17" t="n">
        <v>0.639147244343936</v>
      </c>
      <c r="L6325" s="17" t="n">
        <v>-0.130422408498698</v>
      </c>
      <c r="M6325" s="17" t="n">
        <v>0.55005787037037</v>
      </c>
      <c r="N6325" s="17" t="n">
        <v>0.60092468239275</v>
      </c>
      <c r="O6325" s="19" t="n">
        <v>5.64446721945632E-005</v>
      </c>
      <c r="P6325" s="35" t="b">
        <f aca="false">FALSE()</f>
        <v>0</v>
      </c>
      <c r="Q6325" s="17"/>
    </row>
    <row r="6326" customFormat="false" ht="22.35" hidden="false" customHeight="false" outlineLevel="0" collapsed="false">
      <c r="A6326" s="6" t="s">
        <v>8107</v>
      </c>
      <c r="B6326" s="7" t="s">
        <v>1723</v>
      </c>
      <c r="C6326" s="18" t="n">
        <v>500</v>
      </c>
      <c r="D6326" s="19" t="n">
        <v>-0.000118566056092579</v>
      </c>
      <c r="E6326" s="19" t="n">
        <v>0.000106515385587258</v>
      </c>
      <c r="F6326" s="19" t="n">
        <v>-9.60256904363807E-005</v>
      </c>
      <c r="G6326" s="19" t="n">
        <v>9.21589159467564E-005</v>
      </c>
      <c r="H6326" s="17" t="n">
        <v>1.31158151835588</v>
      </c>
      <c r="I6326" s="18" t="n">
        <v>71.9110061596856</v>
      </c>
      <c r="J6326" s="17" t="n">
        <v>0.193833503875399</v>
      </c>
      <c r="K6326" s="17" t="n">
        <v>0.338942038939124</v>
      </c>
      <c r="L6326" s="17" t="n">
        <v>0.234085650804079</v>
      </c>
      <c r="M6326" s="17" t="n">
        <v>0.562355324074074</v>
      </c>
      <c r="N6326" s="17" t="n">
        <v>0.30124213726813</v>
      </c>
      <c r="O6326" s="19" t="n">
        <v>4.90839368509207E-005</v>
      </c>
      <c r="P6326" s="35" t="b">
        <f aca="false">FALSE()</f>
        <v>0</v>
      </c>
      <c r="Q6326" s="17"/>
    </row>
    <row r="6327" customFormat="false" ht="22.35" hidden="false" customHeight="false" outlineLevel="0" collapsed="false">
      <c r="A6327" s="6" t="s">
        <v>8108</v>
      </c>
      <c r="B6327" s="7" t="s">
        <v>1723</v>
      </c>
      <c r="C6327" s="18" t="n">
        <v>501</v>
      </c>
      <c r="D6327" s="19" t="n">
        <v>-4.51891769275447E-005</v>
      </c>
      <c r="E6327" s="19" t="n">
        <v>7.23389060892712E-005</v>
      </c>
      <c r="F6327" s="19" t="n">
        <v>-5.30384032538506E-005</v>
      </c>
      <c r="G6327" s="19" t="n">
        <v>5.01266324194831E-005</v>
      </c>
      <c r="H6327" s="17" t="n">
        <v>-0.697968878043578</v>
      </c>
      <c r="I6327" s="18" t="n">
        <v>62.7212004767465</v>
      </c>
      <c r="J6327" s="17" t="n">
        <v>0.487776253581691</v>
      </c>
      <c r="K6327" s="17" t="n">
        <v>0.653108062151506</v>
      </c>
      <c r="L6327" s="17" t="n">
        <v>-0.138520035740013</v>
      </c>
      <c r="M6327" s="17" t="n">
        <v>0.529224537037037</v>
      </c>
      <c r="N6327" s="17" t="n">
        <v>0.573831217662309</v>
      </c>
      <c r="O6327" s="19" t="n">
        <v>4.71960826724892E-005</v>
      </c>
      <c r="P6327" s="35" t="b">
        <f aca="false">FALSE()</f>
        <v>0</v>
      </c>
      <c r="Q6327" s="17"/>
    </row>
    <row r="6328" customFormat="false" ht="22.35" hidden="false" customHeight="false" outlineLevel="0" collapsed="false">
      <c r="A6328" s="6" t="s">
        <v>8109</v>
      </c>
      <c r="B6328" s="7" t="s">
        <v>1723</v>
      </c>
      <c r="C6328" s="18" t="n">
        <v>502</v>
      </c>
      <c r="D6328" s="19" t="n">
        <v>7.88317734582513E-005</v>
      </c>
      <c r="E6328" s="19" t="n">
        <v>7.52676907714217E-005</v>
      </c>
      <c r="F6328" s="19" t="n">
        <v>4.43272016666578E-005</v>
      </c>
      <c r="G6328" s="19" t="n">
        <v>5.77402815794784E-005</v>
      </c>
      <c r="H6328" s="17" t="n">
        <v>-2.90397786065503</v>
      </c>
      <c r="I6328" s="18" t="n">
        <v>66.4081047452433</v>
      </c>
      <c r="J6328" s="17" t="n">
        <v>0.00499819576705507</v>
      </c>
      <c r="K6328" s="17" t="n">
        <v>0.0183089937140705</v>
      </c>
      <c r="L6328" s="17" t="n">
        <v>-0.549583259249303</v>
      </c>
      <c r="M6328" s="17" t="n">
        <v>0.639178240740741</v>
      </c>
      <c r="N6328" s="17" t="n">
        <v>0.00909066810314095</v>
      </c>
      <c r="O6328" s="19" t="n">
        <v>5.92741378312178E-005</v>
      </c>
      <c r="P6328" s="35" t="b">
        <f aca="false">TRUE()</f>
        <v>1</v>
      </c>
      <c r="Q6328" s="19" t="n">
        <v>4.03225806451613E-005</v>
      </c>
    </row>
    <row r="6329" customFormat="false" ht="22.35" hidden="false" customHeight="false" outlineLevel="0" collapsed="false">
      <c r="A6329" s="6" t="s">
        <v>8110</v>
      </c>
      <c r="B6329" s="7" t="s">
        <v>1723</v>
      </c>
      <c r="C6329" s="18" t="n">
        <v>503</v>
      </c>
      <c r="D6329" s="19" t="n">
        <v>3.79562498656558E-005</v>
      </c>
      <c r="E6329" s="19" t="n">
        <v>8.82648123458895E-005</v>
      </c>
      <c r="F6329" s="19" t="n">
        <v>3.25482838821439E-005</v>
      </c>
      <c r="G6329" s="19" t="n">
        <v>6.15493112465606E-005</v>
      </c>
      <c r="H6329" s="17" t="n">
        <v>-0.393774441390436</v>
      </c>
      <c r="I6329" s="18" t="n">
        <v>62.927663042702</v>
      </c>
      <c r="J6329" s="17" t="n">
        <v>0.695078717373346</v>
      </c>
      <c r="K6329" s="17" t="n">
        <v>0.811317870109228</v>
      </c>
      <c r="L6329" s="17" t="n">
        <v>-0.0779244695086387</v>
      </c>
      <c r="M6329" s="17" t="n">
        <v>0.520833333333333</v>
      </c>
      <c r="N6329" s="17" t="n">
        <v>0.766237487559317</v>
      </c>
      <c r="O6329" s="19" t="n">
        <v>0.000308992123762762</v>
      </c>
      <c r="P6329" s="35" t="b">
        <f aca="false">FALSE()</f>
        <v>0</v>
      </c>
      <c r="Q6329" s="17"/>
    </row>
    <row r="6330" customFormat="false" ht="22.35" hidden="false" customHeight="false" outlineLevel="0" collapsed="false">
      <c r="A6330" s="6" t="s">
        <v>8111</v>
      </c>
      <c r="B6330" s="7" t="s">
        <v>1723</v>
      </c>
      <c r="C6330" s="18" t="n">
        <v>504</v>
      </c>
      <c r="D6330" s="19" t="n">
        <v>-7.47745097787796E-006</v>
      </c>
      <c r="E6330" s="19" t="n">
        <v>9.03022101403174E-005</v>
      </c>
      <c r="F6330" s="19" t="n">
        <v>2.7659540582048E-005</v>
      </c>
      <c r="G6330" s="19" t="n">
        <v>6.19356135487988E-005</v>
      </c>
      <c r="H6330" s="17" t="n">
        <v>2.50643550303217</v>
      </c>
      <c r="I6330" s="18" t="n">
        <v>62.3912040794247</v>
      </c>
      <c r="J6330" s="17" t="n">
        <v>0.0148153590391635</v>
      </c>
      <c r="K6330" s="17" t="n">
        <v>0.0471626067410042</v>
      </c>
      <c r="L6330" s="17" t="n">
        <v>0.499755143092944</v>
      </c>
      <c r="M6330" s="17" t="n">
        <v>0.631799768518519</v>
      </c>
      <c r="N6330" s="17" t="n">
        <v>0.0174162501082024</v>
      </c>
      <c r="O6330" s="19" t="n">
        <v>6.72065043327808E-005</v>
      </c>
      <c r="P6330" s="35" t="b">
        <f aca="false">TRUE()</f>
        <v>1</v>
      </c>
      <c r="Q6330" s="19" t="n">
        <v>0.00011304347826087</v>
      </c>
    </row>
    <row r="6331" customFormat="false" ht="22.35" hidden="false" customHeight="false" outlineLevel="0" collapsed="false">
      <c r="A6331" s="6" t="s">
        <v>8112</v>
      </c>
      <c r="B6331" s="7" t="s">
        <v>1723</v>
      </c>
      <c r="C6331" s="18" t="n">
        <v>505</v>
      </c>
      <c r="D6331" s="19" t="n">
        <v>-1.5429790235214E-005</v>
      </c>
      <c r="E6331" s="19" t="n">
        <v>8.25059954435434E-005</v>
      </c>
      <c r="F6331" s="19" t="n">
        <v>-2.05750706502082E-005</v>
      </c>
      <c r="G6331" s="19" t="n">
        <v>7.68542941383948E-005</v>
      </c>
      <c r="H6331" s="17" t="n">
        <v>-0.380521221779706</v>
      </c>
      <c r="I6331" s="18" t="n">
        <v>76.0290125519261</v>
      </c>
      <c r="J6331" s="17" t="n">
        <v>0.704619635248731</v>
      </c>
      <c r="K6331" s="17" t="n">
        <v>0.818200356801761</v>
      </c>
      <c r="L6331" s="17" t="n">
        <v>-0.0654607408802699</v>
      </c>
      <c r="M6331" s="17" t="n">
        <v>0.502748842592593</v>
      </c>
      <c r="N6331" s="17" t="n">
        <v>0.807002776643883</v>
      </c>
      <c r="O6331" s="19" t="n">
        <v>5.17054518666101E-005</v>
      </c>
      <c r="P6331" s="35" t="b">
        <f aca="false">FALSE()</f>
        <v>0</v>
      </c>
      <c r="Q6331" s="17"/>
    </row>
    <row r="6332" customFormat="false" ht="22.35" hidden="false" customHeight="false" outlineLevel="0" collapsed="false">
      <c r="A6332" s="6" t="s">
        <v>8113</v>
      </c>
      <c r="B6332" s="7" t="s">
        <v>1723</v>
      </c>
      <c r="C6332" s="18" t="n">
        <v>506</v>
      </c>
      <c r="D6332" s="19" t="n">
        <v>2.92119673556793E-005</v>
      </c>
      <c r="E6332" s="19" t="n">
        <v>0.000108177027158381</v>
      </c>
      <c r="F6332" s="19" t="n">
        <v>2.04949605242909E-006</v>
      </c>
      <c r="G6332" s="19" t="n">
        <v>7.46755547829908E-005</v>
      </c>
      <c r="H6332" s="17" t="n">
        <v>-1.61600510229329</v>
      </c>
      <c r="I6332" s="18" t="n">
        <v>62.5979017931893</v>
      </c>
      <c r="J6332" s="17" t="n">
        <v>0.111122473758494</v>
      </c>
      <c r="K6332" s="17" t="n">
        <v>0.226270367994021</v>
      </c>
      <c r="L6332" s="17" t="n">
        <v>-0.321271209971271</v>
      </c>
      <c r="M6332" s="17" t="n">
        <v>0.602864583333333</v>
      </c>
      <c r="N6332" s="17" t="n">
        <v>0.144895671566736</v>
      </c>
      <c r="O6332" s="19" t="n">
        <v>4.55295528634279E-005</v>
      </c>
      <c r="P6332" s="35" t="b">
        <f aca="false">FALSE()</f>
        <v>0</v>
      </c>
      <c r="Q6332" s="17"/>
    </row>
    <row r="6333" customFormat="false" ht="22.35" hidden="false" customHeight="false" outlineLevel="0" collapsed="false">
      <c r="A6333" s="6" t="s">
        <v>8114</v>
      </c>
      <c r="B6333" s="7" t="s">
        <v>1723</v>
      </c>
      <c r="C6333" s="18" t="n">
        <v>507</v>
      </c>
      <c r="D6333" s="19" t="n">
        <v>5.80988513926756E-005</v>
      </c>
      <c r="E6333" s="19" t="n">
        <v>0.000151311751958282</v>
      </c>
      <c r="F6333" s="19" t="n">
        <v>9.05955995053635E-005</v>
      </c>
      <c r="G6333" s="19" t="n">
        <v>0.000122694865433693</v>
      </c>
      <c r="H6333" s="17" t="n">
        <v>1.34758221705444</v>
      </c>
      <c r="I6333" s="18" t="n">
        <v>68.774119105844</v>
      </c>
      <c r="J6333" s="17" t="n">
        <v>0.182215513152883</v>
      </c>
      <c r="K6333" s="17" t="n">
        <v>0.324091670082141</v>
      </c>
      <c r="L6333" s="17" t="n">
        <v>0.248299565287428</v>
      </c>
      <c r="M6333" s="17" t="n">
        <v>0.604166666666667</v>
      </c>
      <c r="N6333" s="17" t="n">
        <v>0.268913351302243</v>
      </c>
      <c r="O6333" s="19" t="n">
        <v>3.43764005036935E-005</v>
      </c>
      <c r="P6333" s="35" t="b">
        <f aca="false">FALSE()</f>
        <v>0</v>
      </c>
      <c r="Q6333" s="17"/>
    </row>
    <row r="6334" customFormat="false" ht="22.35" hidden="false" customHeight="false" outlineLevel="0" collapsed="false">
      <c r="A6334" s="6" t="s">
        <v>8115</v>
      </c>
      <c r="B6334" s="7" t="s">
        <v>1723</v>
      </c>
      <c r="C6334" s="18" t="n">
        <v>508</v>
      </c>
      <c r="D6334" s="19" t="n">
        <v>7.47798562600437E-006</v>
      </c>
      <c r="E6334" s="19" t="n">
        <v>5.67173011354859E-005</v>
      </c>
      <c r="F6334" s="19" t="n">
        <v>-1.03297125961962E-005</v>
      </c>
      <c r="G6334" s="19" t="n">
        <v>4.48953167891643E-005</v>
      </c>
      <c r="H6334" s="17" t="n">
        <v>-1.97845112345646</v>
      </c>
      <c r="I6334" s="18" t="n">
        <v>67.7119999927431</v>
      </c>
      <c r="J6334" s="17" t="n">
        <v>0.0519478383162817</v>
      </c>
      <c r="K6334" s="17" t="n">
        <v>0.130011185901197</v>
      </c>
      <c r="L6334" s="17" t="n">
        <v>-0.368828124729474</v>
      </c>
      <c r="M6334" s="17" t="n">
        <v>0.599971064814815</v>
      </c>
      <c r="N6334" s="17" t="n">
        <v>0.0960009741056244</v>
      </c>
      <c r="O6334" s="17" t="n">
        <v>0.0122073668880092</v>
      </c>
      <c r="P6334" s="35" t="b">
        <f aca="false">FALSE()</f>
        <v>0</v>
      </c>
      <c r="Q6334" s="17"/>
    </row>
    <row r="6335" customFormat="false" ht="22.35" hidden="false" customHeight="false" outlineLevel="0" collapsed="false">
      <c r="A6335" s="6" t="s">
        <v>8116</v>
      </c>
      <c r="B6335" s="7" t="s">
        <v>1723</v>
      </c>
      <c r="C6335" s="18" t="n">
        <v>509</v>
      </c>
      <c r="D6335" s="19" t="n">
        <v>-2.71603413340152E-005</v>
      </c>
      <c r="E6335" s="19" t="n">
        <v>0.000115875430960677</v>
      </c>
      <c r="F6335" s="19" t="n">
        <v>-5.1122645123143E-005</v>
      </c>
      <c r="G6335" s="19" t="n">
        <v>0.000104652152657539</v>
      </c>
      <c r="H6335" s="17" t="n">
        <v>-1.27037852592598</v>
      </c>
      <c r="I6335" s="18" t="n">
        <v>74.2285250411164</v>
      </c>
      <c r="J6335" s="17" t="n">
        <v>0.207917329952105</v>
      </c>
      <c r="K6335" s="17" t="n">
        <v>0.356479007204189</v>
      </c>
      <c r="L6335" s="17" t="n">
        <v>-0.221946617946364</v>
      </c>
      <c r="M6335" s="17" t="n">
        <v>0.601996527777778</v>
      </c>
      <c r="N6335" s="17" t="n">
        <v>0.330050313391525</v>
      </c>
      <c r="O6335" s="19" t="n">
        <v>2.67762936325987E-005</v>
      </c>
      <c r="P6335" s="35" t="b">
        <f aca="false">FALSE()</f>
        <v>0</v>
      </c>
      <c r="Q6335" s="17"/>
    </row>
    <row r="6336" customFormat="false" ht="22.35" hidden="false" customHeight="false" outlineLevel="0" collapsed="false">
      <c r="A6336" s="6" t="s">
        <v>8117</v>
      </c>
      <c r="B6336" s="7" t="s">
        <v>1723</v>
      </c>
      <c r="C6336" s="18" t="n">
        <v>510</v>
      </c>
      <c r="D6336" s="19" t="n">
        <v>-2.42952740303383E-006</v>
      </c>
      <c r="E6336" s="19" t="n">
        <v>7.37617159976361E-005</v>
      </c>
      <c r="F6336" s="19" t="n">
        <v>1.93588935804529E-005</v>
      </c>
      <c r="G6336" s="19" t="n">
        <v>6.50984118954442E-005</v>
      </c>
      <c r="H6336" s="17" t="n">
        <v>1.82344889271263</v>
      </c>
      <c r="I6336" s="18" t="n">
        <v>72.9571848985528</v>
      </c>
      <c r="J6336" s="17" t="n">
        <v>0.072331507034064</v>
      </c>
      <c r="K6336" s="17" t="n">
        <v>0.16608712812712</v>
      </c>
      <c r="L6336" s="17" t="n">
        <v>0.322254305690583</v>
      </c>
      <c r="M6336" s="17" t="n">
        <v>0.595052083333333</v>
      </c>
      <c r="N6336" s="17" t="n">
        <v>0.143941529998622</v>
      </c>
      <c r="O6336" s="19" t="n">
        <v>0.000257387388690748</v>
      </c>
      <c r="P6336" s="35" t="b">
        <f aca="false">FALSE()</f>
        <v>0</v>
      </c>
      <c r="Q6336" s="17"/>
    </row>
    <row r="6337" customFormat="false" ht="22.35" hidden="false" customHeight="false" outlineLevel="0" collapsed="false">
      <c r="A6337" s="6" t="s">
        <v>8118</v>
      </c>
      <c r="B6337" s="7" t="s">
        <v>1723</v>
      </c>
      <c r="C6337" s="18" t="n">
        <v>511</v>
      </c>
      <c r="D6337" s="19" t="n">
        <v>7.94377626368107E-006</v>
      </c>
      <c r="E6337" s="19" t="n">
        <v>8.38501129834141E-005</v>
      </c>
      <c r="F6337" s="19" t="n">
        <v>-1.7782799140715E-005</v>
      </c>
      <c r="G6337" s="19" t="n">
        <v>8.34919849006111E-005</v>
      </c>
      <c r="H6337" s="17" t="n">
        <v>-1.84286195375536</v>
      </c>
      <c r="I6337" s="18" t="n">
        <v>80.3165338982251</v>
      </c>
      <c r="J6337" s="17" t="n">
        <v>0.0690387031526471</v>
      </c>
      <c r="K6337" s="17" t="n">
        <v>0.160262877206033</v>
      </c>
      <c r="L6337" s="17" t="n">
        <v>-0.306588530892859</v>
      </c>
      <c r="M6337" s="17" t="n">
        <v>0.59375</v>
      </c>
      <c r="N6337" s="17" t="n">
        <v>0.164617452313454</v>
      </c>
      <c r="O6337" s="19" t="n">
        <v>3.24628444204455E-005</v>
      </c>
      <c r="P6337" s="35" t="b">
        <f aca="false">FALSE()</f>
        <v>0</v>
      </c>
      <c r="Q6337" s="17"/>
    </row>
    <row r="6338" customFormat="false" ht="22.35" hidden="false" customHeight="false" outlineLevel="0" collapsed="false">
      <c r="A6338" s="6" t="s">
        <v>8119</v>
      </c>
      <c r="B6338" s="7" t="s">
        <v>1723</v>
      </c>
      <c r="C6338" s="18" t="n">
        <v>512</v>
      </c>
      <c r="D6338" s="19" t="n">
        <v>1.49294199352936E-005</v>
      </c>
      <c r="E6338" s="19" t="n">
        <v>4.08652173707754E-005</v>
      </c>
      <c r="F6338" s="19" t="n">
        <v>2.04579266547079E-005</v>
      </c>
      <c r="G6338" s="19" t="n">
        <v>4.0708195726155E-005</v>
      </c>
      <c r="H6338" s="17" t="n">
        <v>0.812497556025897</v>
      </c>
      <c r="I6338" s="18" t="n">
        <v>80.3460992462136</v>
      </c>
      <c r="J6338" s="17" t="n">
        <v>0.418907103246119</v>
      </c>
      <c r="K6338" s="17" t="n">
        <v>0.586952916450649</v>
      </c>
      <c r="L6338" s="17" t="n">
        <v>0.135142272487911</v>
      </c>
      <c r="M6338" s="17" t="n">
        <v>0.547309027777778</v>
      </c>
      <c r="N6338" s="17" t="n">
        <v>0.584236012856028</v>
      </c>
      <c r="O6338" s="19" t="n">
        <v>0.000599509767365734</v>
      </c>
      <c r="P6338" s="35" t="b">
        <f aca="false">FALSE()</f>
        <v>0</v>
      </c>
      <c r="Q6338" s="17"/>
    </row>
    <row r="6339" customFormat="false" ht="22.35" hidden="false" customHeight="false" outlineLevel="0" collapsed="false">
      <c r="A6339" s="6" t="s">
        <v>8120</v>
      </c>
      <c r="B6339" s="7" t="s">
        <v>1723</v>
      </c>
      <c r="C6339" s="18" t="n">
        <v>513</v>
      </c>
      <c r="D6339" s="19" t="n">
        <v>1.48590102240217E-005</v>
      </c>
      <c r="E6339" s="19" t="n">
        <v>7.05944124794899E-005</v>
      </c>
      <c r="F6339" s="19" t="n">
        <v>4.2470137554179E-005</v>
      </c>
      <c r="G6339" s="19" t="n">
        <v>6.26836046305431E-005</v>
      </c>
      <c r="H6339" s="17" t="n">
        <v>2.41137632971586</v>
      </c>
      <c r="I6339" s="18" t="n">
        <v>73.2869627655318</v>
      </c>
      <c r="J6339" s="17" t="n">
        <v>0.0183987708611295</v>
      </c>
      <c r="K6339" s="17" t="n">
        <v>0.0567764908126863</v>
      </c>
      <c r="L6339" s="17" t="n">
        <v>0.424868830214556</v>
      </c>
      <c r="M6339" s="17" t="n">
        <v>0.618344907407407</v>
      </c>
      <c r="N6339" s="17" t="n">
        <v>0.0462342318281487</v>
      </c>
      <c r="O6339" s="19" t="n">
        <v>4.02486231802219E-005</v>
      </c>
      <c r="P6339" s="35" t="b">
        <f aca="false">FALSE()</f>
        <v>0</v>
      </c>
      <c r="Q6339" s="17"/>
    </row>
    <row r="6340" customFormat="false" ht="22.35" hidden="false" customHeight="false" outlineLevel="0" collapsed="false">
      <c r="A6340" s="6" t="s">
        <v>8121</v>
      </c>
      <c r="B6340" s="7" t="s">
        <v>1723</v>
      </c>
      <c r="C6340" s="18" t="n">
        <v>514</v>
      </c>
      <c r="D6340" s="19" t="n">
        <v>1.07978660337503E-005</v>
      </c>
      <c r="E6340" s="19" t="n">
        <v>5.41037551697823E-005</v>
      </c>
      <c r="F6340" s="19" t="n">
        <v>-1.6906929926735E-005</v>
      </c>
      <c r="G6340" s="19" t="n">
        <v>6.07552434537075E-005</v>
      </c>
      <c r="H6340" s="17" t="n">
        <v>-2.97682549876973</v>
      </c>
      <c r="I6340" s="18" t="n">
        <v>89.6113458917419</v>
      </c>
      <c r="J6340" s="17" t="n">
        <v>0.00374479698893602</v>
      </c>
      <c r="K6340" s="17" t="n">
        <v>0.014367224845203</v>
      </c>
      <c r="L6340" s="17" t="n">
        <v>-0.466298071261168</v>
      </c>
      <c r="M6340" s="17" t="n">
        <v>0.62962962962963</v>
      </c>
      <c r="N6340" s="17" t="n">
        <v>0.0298956556232396</v>
      </c>
      <c r="O6340" s="17" t="n">
        <v>0.0107681238180434</v>
      </c>
      <c r="P6340" s="35" t="b">
        <f aca="false">TRUE()</f>
        <v>1</v>
      </c>
      <c r="Q6340" s="19" t="n">
        <v>0.000376350771809672</v>
      </c>
    </row>
    <row r="6341" customFormat="false" ht="22.35" hidden="false" customHeight="false" outlineLevel="0" collapsed="false">
      <c r="A6341" s="6" t="s">
        <v>8122</v>
      </c>
      <c r="B6341" s="7" t="s">
        <v>1723</v>
      </c>
      <c r="C6341" s="18" t="n">
        <v>515</v>
      </c>
      <c r="D6341" s="19" t="n">
        <v>-9.32684202718529E-006</v>
      </c>
      <c r="E6341" s="19" t="n">
        <v>6.8163989560284E-005</v>
      </c>
      <c r="F6341" s="19" t="n">
        <v>-2.57933512330076E-005</v>
      </c>
      <c r="G6341" s="19" t="n">
        <v>5.14223476543253E-005</v>
      </c>
      <c r="H6341" s="17" t="n">
        <v>-1.53443329100752</v>
      </c>
      <c r="I6341" s="18" t="n">
        <v>65.7457677944908</v>
      </c>
      <c r="J6341" s="17" t="n">
        <v>0.129721636043532</v>
      </c>
      <c r="K6341" s="17" t="n">
        <v>0.254093292311862</v>
      </c>
      <c r="L6341" s="17" t="n">
        <v>-0.292718939816809</v>
      </c>
      <c r="M6341" s="17" t="n">
        <v>0.577980324074074</v>
      </c>
      <c r="N6341" s="17" t="n">
        <v>0.197596916917674</v>
      </c>
      <c r="O6341" s="17" t="n">
        <v>0.0171096677955099</v>
      </c>
      <c r="P6341" s="35" t="b">
        <f aca="false">FALSE()</f>
        <v>0</v>
      </c>
      <c r="Q6341" s="17"/>
    </row>
    <row r="6342" customFormat="false" ht="22.35" hidden="false" customHeight="false" outlineLevel="0" collapsed="false">
      <c r="A6342" s="6" t="s">
        <v>8123</v>
      </c>
      <c r="B6342" s="7" t="s">
        <v>1723</v>
      </c>
      <c r="C6342" s="18" t="n">
        <v>516</v>
      </c>
      <c r="D6342" s="19" t="n">
        <v>-2.70968044383429E-005</v>
      </c>
      <c r="E6342" s="19" t="n">
        <v>3.96703051463172E-005</v>
      </c>
      <c r="F6342" s="19" t="n">
        <v>-5.810821635861E-006</v>
      </c>
      <c r="G6342" s="19" t="n">
        <v>5.20866026174712E-005</v>
      </c>
      <c r="H6342" s="17" t="n">
        <v>2.96249371911219</v>
      </c>
      <c r="I6342" s="18" t="n">
        <v>105.127096373122</v>
      </c>
      <c r="J6342" s="17" t="n">
        <v>0.00377396068629934</v>
      </c>
      <c r="K6342" s="17" t="n">
        <v>0.0144322124532984</v>
      </c>
      <c r="L6342" s="17" t="n">
        <v>0.429995683767703</v>
      </c>
      <c r="M6342" s="17" t="n">
        <v>0.605902777777778</v>
      </c>
      <c r="N6342" s="17" t="n">
        <v>0.0434110879183822</v>
      </c>
      <c r="O6342" s="19" t="n">
        <v>0.000134931729635837</v>
      </c>
      <c r="P6342" s="35" t="b">
        <f aca="false">TRUE()</f>
        <v>1</v>
      </c>
      <c r="Q6342" s="19" t="n">
        <v>0.000521240440310612</v>
      </c>
    </row>
    <row r="6343" customFormat="false" ht="22.35" hidden="false" customHeight="false" outlineLevel="0" collapsed="false">
      <c r="A6343" s="6" t="s">
        <v>8124</v>
      </c>
      <c r="B6343" s="7" t="s">
        <v>1723</v>
      </c>
      <c r="C6343" s="18" t="n">
        <v>517</v>
      </c>
      <c r="D6343" s="19" t="n">
        <v>-3.40145305488945E-005</v>
      </c>
      <c r="E6343" s="19" t="n">
        <v>7.87520175963583E-005</v>
      </c>
      <c r="F6343" s="19" t="n">
        <v>-2.02772638725909E-005</v>
      </c>
      <c r="G6343" s="19" t="n">
        <v>6.82753174582156E-005</v>
      </c>
      <c r="H6343" s="17" t="n">
        <v>1.08071178860894</v>
      </c>
      <c r="I6343" s="18" t="n">
        <v>72.0155757275147</v>
      </c>
      <c r="J6343" s="17" t="n">
        <v>0.283431233066759</v>
      </c>
      <c r="K6343" s="17" t="n">
        <v>0.443360914265321</v>
      </c>
      <c r="L6343" s="17" t="n">
        <v>0.192688145050158</v>
      </c>
      <c r="M6343" s="17" t="n">
        <v>0.552806712962963</v>
      </c>
      <c r="N6343" s="17" t="n">
        <v>0.40595396685093</v>
      </c>
      <c r="O6343" s="19" t="n">
        <v>0.000286816184529085</v>
      </c>
      <c r="P6343" s="35" t="b">
        <f aca="false">FALSE()</f>
        <v>0</v>
      </c>
      <c r="Q6343" s="17"/>
    </row>
    <row r="6344" customFormat="false" ht="22.35" hidden="false" customHeight="false" outlineLevel="0" collapsed="false">
      <c r="A6344" s="6" t="s">
        <v>8125</v>
      </c>
      <c r="B6344" s="7" t="s">
        <v>1723</v>
      </c>
      <c r="C6344" s="18" t="n">
        <v>518</v>
      </c>
      <c r="D6344" s="19" t="n">
        <v>-4.32077622799998E-005</v>
      </c>
      <c r="E6344" s="19" t="n">
        <v>8.05985381676658E-005</v>
      </c>
      <c r="F6344" s="19" t="n">
        <v>-8.19644459557785E-005</v>
      </c>
      <c r="G6344" s="19" t="n">
        <v>9.07543765133694E-005</v>
      </c>
      <c r="H6344" s="17" t="n">
        <v>-2.79314957000405</v>
      </c>
      <c r="I6344" s="18" t="n">
        <v>89.8475103298088</v>
      </c>
      <c r="J6344" s="17" t="n">
        <v>0.00637845774807121</v>
      </c>
      <c r="K6344" s="17" t="n">
        <v>0.0226132882153842</v>
      </c>
      <c r="L6344" s="17" t="n">
        <v>-0.436933898986715</v>
      </c>
      <c r="M6344" s="17" t="n">
        <v>0.632667824074074</v>
      </c>
      <c r="N6344" s="17" t="n">
        <v>0.0396666406936769</v>
      </c>
      <c r="O6344" s="19" t="n">
        <v>3.13251627575087E-005</v>
      </c>
      <c r="P6344" s="35" t="b">
        <f aca="false">TRUE()</f>
        <v>1</v>
      </c>
      <c r="Q6344" s="19" t="n">
        <v>0.000996482511312148</v>
      </c>
    </row>
    <row r="6345" customFormat="false" ht="22.35" hidden="false" customHeight="false" outlineLevel="0" collapsed="false">
      <c r="A6345" s="6" t="s">
        <v>8126</v>
      </c>
      <c r="B6345" s="7" t="s">
        <v>1723</v>
      </c>
      <c r="C6345" s="18" t="n">
        <v>519</v>
      </c>
      <c r="D6345" s="19" t="n">
        <v>-4.21013769313962E-005</v>
      </c>
      <c r="E6345" s="19" t="n">
        <v>4.84531207813918E-005</v>
      </c>
      <c r="F6345" s="19" t="n">
        <v>-3.79819992101888E-005</v>
      </c>
      <c r="G6345" s="19" t="n">
        <v>3.80641253685287E-005</v>
      </c>
      <c r="H6345" s="17" t="n">
        <v>0.53642383170592</v>
      </c>
      <c r="I6345" s="18" t="n">
        <v>67.3889278601774</v>
      </c>
      <c r="J6345" s="17" t="n">
        <v>0.593432119826092</v>
      </c>
      <c r="K6345" s="17" t="n">
        <v>0.743837864135116</v>
      </c>
      <c r="L6345" s="17" t="n">
        <v>0.100367923043018</v>
      </c>
      <c r="M6345" s="17" t="n">
        <v>0.537760416666667</v>
      </c>
      <c r="N6345" s="17" t="n">
        <v>0.703227970129124</v>
      </c>
      <c r="O6345" s="19" t="n">
        <v>0.00032257641836235</v>
      </c>
      <c r="P6345" s="35" t="b">
        <f aca="false">FALSE()</f>
        <v>0</v>
      </c>
      <c r="Q6345" s="17"/>
    </row>
    <row r="6346" customFormat="false" ht="22.35" hidden="false" customHeight="false" outlineLevel="0" collapsed="false">
      <c r="A6346" s="6" t="s">
        <v>8127</v>
      </c>
      <c r="B6346" s="7" t="s">
        <v>1723</v>
      </c>
      <c r="C6346" s="18" t="n">
        <v>520</v>
      </c>
      <c r="D6346" s="19" t="n">
        <v>-2.83359377472569E-005</v>
      </c>
      <c r="E6346" s="19" t="n">
        <v>6.48718279318989E-005</v>
      </c>
      <c r="F6346" s="19" t="n">
        <v>8.53915008958049E-006</v>
      </c>
      <c r="G6346" s="19" t="n">
        <v>6.11045008431539E-005</v>
      </c>
      <c r="H6346" s="17" t="n">
        <v>3.45969881980384</v>
      </c>
      <c r="I6346" s="18" t="n">
        <v>76.705486329156</v>
      </c>
      <c r="J6346" s="19" t="n">
        <v>0.000886262677191143</v>
      </c>
      <c r="K6346" s="17" t="n">
        <v>0.00401979954133238</v>
      </c>
      <c r="L6346" s="17" t="n">
        <v>0.591857730554108</v>
      </c>
      <c r="M6346" s="17" t="n">
        <v>0.658564814814815</v>
      </c>
      <c r="N6346" s="17" t="n">
        <v>0.00513062580671822</v>
      </c>
      <c r="O6346" s="19" t="n">
        <v>7.47856328674744E-005</v>
      </c>
      <c r="P6346" s="35" t="b">
        <f aca="false">TRUE()</f>
        <v>1</v>
      </c>
      <c r="Q6346" s="19" t="n">
        <v>0.000517875122327612</v>
      </c>
    </row>
    <row r="6347" customFormat="false" ht="22.35" hidden="false" customHeight="false" outlineLevel="0" collapsed="false">
      <c r="A6347" s="6" t="s">
        <v>8128</v>
      </c>
      <c r="B6347" s="7" t="s">
        <v>1723</v>
      </c>
      <c r="C6347" s="18" t="n">
        <v>521</v>
      </c>
      <c r="D6347" s="19" t="n">
        <v>-3.21365444472928E-005</v>
      </c>
      <c r="E6347" s="19" t="n">
        <v>8.47812333047946E-005</v>
      </c>
      <c r="F6347" s="19" t="n">
        <v>-4.30928336249536E-005</v>
      </c>
      <c r="G6347" s="19" t="n">
        <v>5.50225379030808E-005</v>
      </c>
      <c r="H6347" s="17" t="n">
        <v>-0.838409472203356</v>
      </c>
      <c r="I6347" s="18" t="n">
        <v>60.7303938212765</v>
      </c>
      <c r="J6347" s="17" t="n">
        <v>0.405088633536691</v>
      </c>
      <c r="K6347" s="17" t="n">
        <v>0.571564361882741</v>
      </c>
      <c r="L6347" s="17" t="n">
        <v>-0.171340895787739</v>
      </c>
      <c r="M6347" s="17" t="n">
        <v>0.537326388888889</v>
      </c>
      <c r="N6347" s="17" t="n">
        <v>0.468264308312158</v>
      </c>
      <c r="O6347" s="19" t="n">
        <v>7.27132899005135E-005</v>
      </c>
      <c r="P6347" s="35" t="b">
        <f aca="false">FALSE()</f>
        <v>0</v>
      </c>
      <c r="Q6347" s="17"/>
    </row>
    <row r="6348" customFormat="false" ht="22.35" hidden="false" customHeight="false" outlineLevel="0" collapsed="false">
      <c r="A6348" s="6" t="s">
        <v>8129</v>
      </c>
      <c r="B6348" s="7" t="s">
        <v>1723</v>
      </c>
      <c r="C6348" s="18" t="n">
        <v>522</v>
      </c>
      <c r="D6348" s="19" t="n">
        <v>-9.82680702926664E-005</v>
      </c>
      <c r="E6348" s="19" t="n">
        <v>5.47303783233399E-005</v>
      </c>
      <c r="F6348" s="19" t="n">
        <v>-0.000101701225395552</v>
      </c>
      <c r="G6348" s="19" t="n">
        <v>4.73682512087132E-005</v>
      </c>
      <c r="H6348" s="17" t="n">
        <v>-0.388762982526548</v>
      </c>
      <c r="I6348" s="18" t="n">
        <v>71.9269417085336</v>
      </c>
      <c r="J6348" s="17" t="n">
        <v>0.698599945462412</v>
      </c>
      <c r="K6348" s="17" t="n">
        <v>0.813130978774841</v>
      </c>
      <c r="L6348" s="17" t="n">
        <v>-0.0693742188705796</v>
      </c>
      <c r="M6348" s="17" t="n">
        <v>0.519675925925926</v>
      </c>
      <c r="N6348" s="17" t="n">
        <v>0.795452434114252</v>
      </c>
      <c r="O6348" s="19" t="n">
        <v>3.97590133909153E-005</v>
      </c>
      <c r="P6348" s="35" t="b">
        <f aca="false">FALSE()</f>
        <v>0</v>
      </c>
      <c r="Q6348" s="17"/>
    </row>
    <row r="6349" customFormat="false" ht="22.35" hidden="false" customHeight="false" outlineLevel="0" collapsed="false">
      <c r="A6349" s="6" t="s">
        <v>8130</v>
      </c>
      <c r="B6349" s="7" t="s">
        <v>1723</v>
      </c>
      <c r="C6349" s="18" t="n">
        <v>523</v>
      </c>
      <c r="D6349" s="19" t="n">
        <v>-8.05989925370147E-005</v>
      </c>
      <c r="E6349" s="19" t="n">
        <v>4.9081766451401E-005</v>
      </c>
      <c r="F6349" s="19" t="n">
        <v>-6.06988884370482E-005</v>
      </c>
      <c r="G6349" s="19" t="n">
        <v>3.49483343494307E-005</v>
      </c>
      <c r="H6349" s="17" t="n">
        <v>2.59805410872659</v>
      </c>
      <c r="I6349" s="18" t="n">
        <v>63.6312344948357</v>
      </c>
      <c r="J6349" s="17" t="n">
        <v>0.0116356970049033</v>
      </c>
      <c r="K6349" s="17" t="n">
        <v>0.0383555644389791</v>
      </c>
      <c r="L6349" s="17" t="n">
        <v>0.509219244072928</v>
      </c>
      <c r="M6349" s="17" t="n">
        <v>0.641637731481482</v>
      </c>
      <c r="N6349" s="17" t="n">
        <v>0.015374912888337</v>
      </c>
      <c r="O6349" s="19" t="n">
        <v>0.000239723143885199</v>
      </c>
      <c r="P6349" s="35" t="b">
        <f aca="false">TRUE()</f>
        <v>1</v>
      </c>
      <c r="Q6349" s="19" t="n">
        <v>0.000231034515001906</v>
      </c>
    </row>
    <row r="6350" customFormat="false" ht="22.35" hidden="false" customHeight="false" outlineLevel="0" collapsed="false">
      <c r="A6350" s="6" t="s">
        <v>8131</v>
      </c>
      <c r="B6350" s="7" t="s">
        <v>1723</v>
      </c>
      <c r="C6350" s="18" t="n">
        <v>524</v>
      </c>
      <c r="D6350" s="19" t="n">
        <v>-1.43958497102918E-005</v>
      </c>
      <c r="E6350" s="19" t="n">
        <v>6.8507587843867E-005</v>
      </c>
      <c r="F6350" s="19" t="n">
        <v>-2.35411959391158E-006</v>
      </c>
      <c r="G6350" s="19" t="n">
        <v>4.66874639040822E-005</v>
      </c>
      <c r="H6350" s="17" t="n">
        <v>1.13322296290304</v>
      </c>
      <c r="I6350" s="18" t="n">
        <v>62.1887958395987</v>
      </c>
      <c r="J6350" s="17" t="n">
        <v>0.261470628918535</v>
      </c>
      <c r="K6350" s="17" t="n">
        <v>0.418191073617722</v>
      </c>
      <c r="L6350" s="17" t="n">
        <v>0.226607256227535</v>
      </c>
      <c r="M6350" s="17" t="n">
        <v>0.55859375</v>
      </c>
      <c r="N6350" s="17" t="n">
        <v>0.318986898166526</v>
      </c>
      <c r="O6350" s="19" t="n">
        <v>3.82544931240329E-005</v>
      </c>
      <c r="P6350" s="35" t="b">
        <f aca="false">FALSE()</f>
        <v>0</v>
      </c>
      <c r="Q6350" s="17"/>
    </row>
    <row r="6351" customFormat="false" ht="22.35" hidden="false" customHeight="false" outlineLevel="0" collapsed="false">
      <c r="A6351" s="6" t="s">
        <v>8132</v>
      </c>
      <c r="B6351" s="7" t="s">
        <v>1723</v>
      </c>
      <c r="C6351" s="18" t="n">
        <v>525</v>
      </c>
      <c r="D6351" s="19" t="n">
        <v>-2.30651348828908E-005</v>
      </c>
      <c r="E6351" s="19" t="n">
        <v>5.21085260821752E-005</v>
      </c>
      <c r="F6351" s="19" t="n">
        <v>-4.11184677095368E-005</v>
      </c>
      <c r="G6351" s="19" t="n">
        <v>5.18503433418753E-005</v>
      </c>
      <c r="H6351" s="17" t="n">
        <v>-2.08131173324329</v>
      </c>
      <c r="I6351" s="18" t="n">
        <v>80.2694023347667</v>
      </c>
      <c r="J6351" s="17" t="n">
        <v>0.0405928775573708</v>
      </c>
      <c r="K6351" s="17" t="n">
        <v>0.106800235636457</v>
      </c>
      <c r="L6351" s="17" t="n">
        <v>-0.346377889937155</v>
      </c>
      <c r="M6351" s="17" t="n">
        <v>0.599103009259259</v>
      </c>
      <c r="N6351" s="17" t="n">
        <v>0.112944404941833</v>
      </c>
      <c r="O6351" s="19" t="n">
        <v>8.77161529346745E-005</v>
      </c>
      <c r="P6351" s="35" t="b">
        <f aca="false">FALSE()</f>
        <v>0</v>
      </c>
      <c r="Q6351" s="17"/>
    </row>
    <row r="6352" customFormat="false" ht="22.35" hidden="false" customHeight="false" outlineLevel="0" collapsed="false">
      <c r="A6352" s="6" t="s">
        <v>8133</v>
      </c>
      <c r="B6352" s="7" t="s">
        <v>1723</v>
      </c>
      <c r="C6352" s="18" t="n">
        <v>526</v>
      </c>
      <c r="D6352" s="19" t="n">
        <v>-5.31261838558735E-005</v>
      </c>
      <c r="E6352" s="19" t="n">
        <v>3.6481864463332E-005</v>
      </c>
      <c r="F6352" s="19" t="n">
        <v>-4.12781274429013E-005</v>
      </c>
      <c r="G6352" s="19" t="n">
        <v>3.54271140094126E-005</v>
      </c>
      <c r="H6352" s="17" t="n">
        <v>1.96262465853722</v>
      </c>
      <c r="I6352" s="18" t="n">
        <v>78.6379119455559</v>
      </c>
      <c r="J6352" s="17" t="n">
        <v>0.0532265903273464</v>
      </c>
      <c r="K6352" s="17" t="n">
        <v>0.13244942561433</v>
      </c>
      <c r="L6352" s="17" t="n">
        <v>0.330650585886023</v>
      </c>
      <c r="M6352" s="17" t="n">
        <v>0.596064814814815</v>
      </c>
      <c r="N6352" s="17" t="n">
        <v>0.132175361801059</v>
      </c>
      <c r="O6352" s="19" t="n">
        <v>0.000114065265902661</v>
      </c>
      <c r="P6352" s="35" t="b">
        <f aca="false">FALSE()</f>
        <v>0</v>
      </c>
      <c r="Q6352" s="17"/>
    </row>
    <row r="6353" customFormat="false" ht="22.35" hidden="false" customHeight="false" outlineLevel="0" collapsed="false">
      <c r="A6353" s="6" t="s">
        <v>8134</v>
      </c>
      <c r="B6353" s="7" t="s">
        <v>1723</v>
      </c>
      <c r="C6353" s="18" t="n">
        <v>527</v>
      </c>
      <c r="D6353" s="19" t="n">
        <v>-7.23237430469787E-005</v>
      </c>
      <c r="E6353" s="19" t="n">
        <v>5.08176379493478E-005</v>
      </c>
      <c r="F6353" s="19" t="n">
        <v>-4.19750740682734E-005</v>
      </c>
      <c r="G6353" s="19" t="n">
        <v>3.76569069935436E-005</v>
      </c>
      <c r="H6353" s="17" t="n">
        <v>3.80405347618314</v>
      </c>
      <c r="I6353" s="18" t="n">
        <v>65.0636689377691</v>
      </c>
      <c r="J6353" s="19" t="n">
        <v>0.00031685473852181</v>
      </c>
      <c r="K6353" s="17" t="n">
        <v>0.00162538023534714</v>
      </c>
      <c r="L6353" s="17" t="n">
        <v>0.731847336444954</v>
      </c>
      <c r="M6353" s="17" t="n">
        <v>0.673466435185185</v>
      </c>
      <c r="N6353" s="19" t="n">
        <v>0.000816267596391152</v>
      </c>
      <c r="O6353" s="19" t="n">
        <v>0.000100108333452078</v>
      </c>
      <c r="P6353" s="35" t="b">
        <f aca="false">TRUE()</f>
        <v>1</v>
      </c>
      <c r="Q6353" s="19" t="n">
        <v>9.75276963180189E-005</v>
      </c>
    </row>
    <row r="6354" customFormat="false" ht="22.35" hidden="false" customHeight="false" outlineLevel="0" collapsed="false">
      <c r="A6354" s="6" t="s">
        <v>8135</v>
      </c>
      <c r="B6354" s="7" t="s">
        <v>1723</v>
      </c>
      <c r="C6354" s="18" t="n">
        <v>528</v>
      </c>
      <c r="D6354" s="19" t="n">
        <v>-3.92670087792406E-005</v>
      </c>
      <c r="E6354" s="19" t="n">
        <v>6.62864867199066E-005</v>
      </c>
      <c r="F6354" s="19" t="n">
        <v>-4.24478979160354E-005</v>
      </c>
      <c r="G6354" s="19" t="n">
        <v>6.47364414317584E-005</v>
      </c>
      <c r="H6354" s="17" t="n">
        <v>-0.289600025752474</v>
      </c>
      <c r="I6354" s="18" t="n">
        <v>79.0108599951892</v>
      </c>
      <c r="J6354" s="17" t="n">
        <v>0.772880848074018</v>
      </c>
      <c r="K6354" s="17" t="n">
        <v>0.865854785633714</v>
      </c>
      <c r="L6354" s="17" t="n">
        <v>-0.0486510366537793</v>
      </c>
      <c r="M6354" s="17" t="n">
        <v>0.500434027777778</v>
      </c>
      <c r="N6354" s="17" t="n">
        <v>0.863020551604997</v>
      </c>
      <c r="O6354" s="19" t="n">
        <v>4.36112255494996E-005</v>
      </c>
      <c r="P6354" s="35" t="b">
        <f aca="false">FALSE()</f>
        <v>0</v>
      </c>
      <c r="Q6354" s="17"/>
    </row>
    <row r="6355" customFormat="false" ht="22.35" hidden="false" customHeight="false" outlineLevel="0" collapsed="false">
      <c r="A6355" s="6" t="s">
        <v>8136</v>
      </c>
      <c r="B6355" s="7" t="s">
        <v>1723</v>
      </c>
      <c r="C6355" s="18" t="n">
        <v>529</v>
      </c>
      <c r="D6355" s="19" t="n">
        <v>4.14911364377529E-005</v>
      </c>
      <c r="E6355" s="19" t="n">
        <v>7.07119695956765E-005</v>
      </c>
      <c r="F6355" s="19" t="n">
        <v>2.21460040107011E-005</v>
      </c>
      <c r="G6355" s="19" t="n">
        <v>4.30301030446183E-005</v>
      </c>
      <c r="H6355" s="17" t="n">
        <v>-1.78823855227497</v>
      </c>
      <c r="I6355" s="18" t="n">
        <v>59.0234005106452</v>
      </c>
      <c r="J6355" s="17" t="n">
        <v>0.078870434664701</v>
      </c>
      <c r="K6355" s="17" t="n">
        <v>0.17786708606187</v>
      </c>
      <c r="L6355" s="17" t="n">
        <v>-0.375695954100674</v>
      </c>
      <c r="M6355" s="17" t="n">
        <v>0.612413194444444</v>
      </c>
      <c r="N6355" s="17" t="n">
        <v>0.0828617943443808</v>
      </c>
      <c r="O6355" s="19" t="n">
        <v>5.44190551493046E-005</v>
      </c>
      <c r="P6355" s="35" t="b">
        <f aca="false">FALSE()</f>
        <v>0</v>
      </c>
      <c r="Q6355" s="17"/>
    </row>
    <row r="6356" customFormat="false" ht="22.35" hidden="false" customHeight="false" outlineLevel="0" collapsed="false">
      <c r="A6356" s="6" t="s">
        <v>8137</v>
      </c>
      <c r="B6356" s="7" t="s">
        <v>1723</v>
      </c>
      <c r="C6356" s="18" t="n">
        <v>530</v>
      </c>
      <c r="D6356" s="19" t="n">
        <v>7.56924661498923E-006</v>
      </c>
      <c r="E6356" s="19" t="n">
        <v>4.12439771064309E-005</v>
      </c>
      <c r="F6356" s="19" t="n">
        <v>2.29556820596682E-005</v>
      </c>
      <c r="G6356" s="19" t="n">
        <v>4.17218015823342E-005</v>
      </c>
      <c r="H6356" s="17" t="n">
        <v>2.23186158736</v>
      </c>
      <c r="I6356" s="18" t="n">
        <v>81.4184911793557</v>
      </c>
      <c r="J6356" s="17" t="n">
        <v>0.0283719784488305</v>
      </c>
      <c r="K6356" s="17" t="n">
        <v>0.0806834239164263</v>
      </c>
      <c r="L6356" s="17" t="n">
        <v>0.368367887488109</v>
      </c>
      <c r="M6356" s="17" t="n">
        <v>0.588541666666667</v>
      </c>
      <c r="N6356" s="17" t="n">
        <v>0.08979464860279</v>
      </c>
      <c r="O6356" s="19" t="n">
        <v>6.25140438364046E-005</v>
      </c>
      <c r="P6356" s="35" t="b">
        <f aca="false">FALSE()</f>
        <v>0</v>
      </c>
      <c r="Q6356" s="17"/>
    </row>
    <row r="6357" customFormat="false" ht="22.35" hidden="false" customHeight="false" outlineLevel="0" collapsed="false">
      <c r="A6357" s="6" t="s">
        <v>8138</v>
      </c>
      <c r="B6357" s="7" t="s">
        <v>1723</v>
      </c>
      <c r="C6357" s="18" t="n">
        <v>531</v>
      </c>
      <c r="D6357" s="19" t="n">
        <v>-3.71333401374147E-005</v>
      </c>
      <c r="E6357" s="19" t="n">
        <v>6.40958170181051E-005</v>
      </c>
      <c r="F6357" s="19" t="n">
        <v>-1.36273619891439E-005</v>
      </c>
      <c r="G6357" s="19" t="n">
        <v>3.89796721742448E-005</v>
      </c>
      <c r="H6357" s="17" t="n">
        <v>2.39731484797407</v>
      </c>
      <c r="I6357" s="18" t="n">
        <v>59.0079603779564</v>
      </c>
      <c r="J6357" s="17" t="n">
        <v>0.0197001132064447</v>
      </c>
      <c r="K6357" s="17" t="n">
        <v>0.0602255794496478</v>
      </c>
      <c r="L6357" s="17" t="n">
        <v>0.503790404820457</v>
      </c>
      <c r="M6357" s="17" t="n">
        <v>0.635706018518519</v>
      </c>
      <c r="N6357" s="17" t="n">
        <v>0.0164820845916113</v>
      </c>
      <c r="O6357" s="19" t="n">
        <v>0.000119741356475633</v>
      </c>
      <c r="P6357" s="35" t="b">
        <f aca="false">FALSE()</f>
        <v>0</v>
      </c>
      <c r="Q6357" s="17"/>
    </row>
    <row r="6358" customFormat="false" ht="22.35" hidden="false" customHeight="false" outlineLevel="0" collapsed="false">
      <c r="A6358" s="6" t="s">
        <v>8139</v>
      </c>
      <c r="B6358" s="7" t="s">
        <v>1723</v>
      </c>
      <c r="C6358" s="18" t="n">
        <v>532</v>
      </c>
      <c r="D6358" s="19" t="n">
        <v>3.27599700540284E-005</v>
      </c>
      <c r="E6358" s="19" t="n">
        <v>4.70782253582209E-005</v>
      </c>
      <c r="F6358" s="19" t="n">
        <v>1.65644170786623E-006</v>
      </c>
      <c r="G6358" s="19" t="n">
        <v>3.86435813436792E-005</v>
      </c>
      <c r="H6358" s="17" t="n">
        <v>-4.13632421623058</v>
      </c>
      <c r="I6358" s="18" t="n">
        <v>69.3329000346364</v>
      </c>
      <c r="J6358" s="19" t="n">
        <v>9.75330773550034E-005</v>
      </c>
      <c r="K6358" s="19" t="n">
        <v>0.000595283125008677</v>
      </c>
      <c r="L6358" s="17" t="n">
        <v>-0.757613874014174</v>
      </c>
      <c r="M6358" s="17" t="n">
        <v>0.706886574074074</v>
      </c>
      <c r="N6358" s="19" t="n">
        <v>0.000568508868395587</v>
      </c>
      <c r="O6358" s="19" t="n">
        <v>0.000123326238747349</v>
      </c>
      <c r="P6358" s="35" t="b">
        <f aca="false">TRUE()</f>
        <v>1</v>
      </c>
      <c r="Q6358" s="19" t="n">
        <v>0.00022953216374269</v>
      </c>
    </row>
    <row r="6359" customFormat="false" ht="22.35" hidden="false" customHeight="false" outlineLevel="0" collapsed="false">
      <c r="A6359" s="6" t="s">
        <v>8140</v>
      </c>
      <c r="B6359" s="7" t="s">
        <v>1723</v>
      </c>
      <c r="C6359" s="18" t="n">
        <v>533</v>
      </c>
      <c r="D6359" s="19" t="n">
        <v>1.03447862245312E-005</v>
      </c>
      <c r="E6359" s="19" t="n">
        <v>3.72926665630858E-005</v>
      </c>
      <c r="F6359" s="19" t="n">
        <v>1.56826391402242E-005</v>
      </c>
      <c r="G6359" s="19" t="n">
        <v>3.94403420819486E-005</v>
      </c>
      <c r="H6359" s="17" t="n">
        <v>0.846359905900476</v>
      </c>
      <c r="I6359" s="18" t="n">
        <v>84.7093105992724</v>
      </c>
      <c r="J6359" s="17" t="n">
        <v>0.399736627150738</v>
      </c>
      <c r="K6359" s="17" t="n">
        <v>0.566139415042622</v>
      </c>
      <c r="L6359" s="17" t="n">
        <v>0.136606881682466</v>
      </c>
      <c r="M6359" s="17" t="n">
        <v>0.552517361111111</v>
      </c>
      <c r="N6359" s="17" t="n">
        <v>0.579131151624725</v>
      </c>
      <c r="O6359" s="19" t="n">
        <v>6.78828830155116E-005</v>
      </c>
      <c r="P6359" s="35" t="b">
        <f aca="false">FALSE()</f>
        <v>0</v>
      </c>
      <c r="Q6359" s="17"/>
    </row>
    <row r="6360" customFormat="false" ht="22.35" hidden="false" customHeight="false" outlineLevel="0" collapsed="false">
      <c r="A6360" s="6" t="s">
        <v>8141</v>
      </c>
      <c r="B6360" s="7" t="s">
        <v>1723</v>
      </c>
      <c r="C6360" s="18" t="n">
        <v>534</v>
      </c>
      <c r="D6360" s="19" t="n">
        <v>3.3166466487953E-006</v>
      </c>
      <c r="E6360" s="19" t="n">
        <v>3.73199285184934E-005</v>
      </c>
      <c r="F6360" s="19" t="n">
        <v>2.39559294034987E-005</v>
      </c>
      <c r="G6360" s="19" t="n">
        <v>2.88589258242817E-005</v>
      </c>
      <c r="H6360" s="17" t="n">
        <v>3.49869698800466</v>
      </c>
      <c r="I6360" s="18" t="n">
        <v>66.732268278799</v>
      </c>
      <c r="J6360" s="19" t="n">
        <v>0.000837472055803604</v>
      </c>
      <c r="K6360" s="17" t="n">
        <v>0.00382157320218718</v>
      </c>
      <c r="L6360" s="17" t="n">
        <v>0.659609626064677</v>
      </c>
      <c r="M6360" s="17" t="n">
        <v>0.671730324074074</v>
      </c>
      <c r="N6360" s="17" t="n">
        <v>0.00216352962457763</v>
      </c>
      <c r="O6360" s="19" t="n">
        <v>0.000104595922727441</v>
      </c>
      <c r="P6360" s="35" t="b">
        <f aca="false">TRUE()</f>
        <v>1</v>
      </c>
      <c r="Q6360" s="19" t="n">
        <v>0.00011875</v>
      </c>
    </row>
    <row r="6361" customFormat="false" ht="22.35" hidden="false" customHeight="false" outlineLevel="0" collapsed="false">
      <c r="A6361" s="6" t="s">
        <v>8142</v>
      </c>
      <c r="B6361" s="7" t="s">
        <v>1723</v>
      </c>
      <c r="C6361" s="18" t="n">
        <v>535</v>
      </c>
      <c r="D6361" s="19" t="n">
        <v>3.7133236657114E-005</v>
      </c>
      <c r="E6361" s="19" t="n">
        <v>6.30335779680908E-005</v>
      </c>
      <c r="F6361" s="19" t="n">
        <v>1.52253666547666E-005</v>
      </c>
      <c r="G6361" s="19" t="n">
        <v>5.4116935813735E-005</v>
      </c>
      <c r="H6361" s="17" t="n">
        <v>-2.1574585967911</v>
      </c>
      <c r="I6361" s="18" t="n">
        <v>71.5139478582603</v>
      </c>
      <c r="J6361" s="17" t="n">
        <v>0.0343305428907513</v>
      </c>
      <c r="K6361" s="17" t="n">
        <v>0.0940363296152365</v>
      </c>
      <c r="L6361" s="17" t="n">
        <v>-0.38653278959215</v>
      </c>
      <c r="M6361" s="17" t="n">
        <v>0.639467592592593</v>
      </c>
      <c r="N6361" s="17" t="n">
        <v>0.0731229141210756</v>
      </c>
      <c r="O6361" s="19" t="n">
        <v>4.03686266899034E-005</v>
      </c>
      <c r="P6361" s="35" t="b">
        <f aca="false">FALSE()</f>
        <v>0</v>
      </c>
      <c r="Q6361" s="17"/>
    </row>
    <row r="6362" customFormat="false" ht="22.35" hidden="false" customHeight="false" outlineLevel="0" collapsed="false">
      <c r="A6362" s="6" t="s">
        <v>8143</v>
      </c>
      <c r="B6362" s="7" t="s">
        <v>1723</v>
      </c>
      <c r="C6362" s="18" t="n">
        <v>536</v>
      </c>
      <c r="D6362" s="19" t="n">
        <v>-2.52285799769852E-006</v>
      </c>
      <c r="E6362" s="19" t="n">
        <v>4.81886095795387E-005</v>
      </c>
      <c r="F6362" s="19" t="n">
        <v>-1.60184844086492E-005</v>
      </c>
      <c r="G6362" s="19" t="n">
        <v>4.2709746807475E-005</v>
      </c>
      <c r="H6362" s="17" t="n">
        <v>-1.7272941419412</v>
      </c>
      <c r="I6362" s="18" t="n">
        <v>73.1866268250875</v>
      </c>
      <c r="J6362" s="17" t="n">
        <v>0.088333107213561</v>
      </c>
      <c r="K6362" s="17" t="n">
        <v>0.192253041351822</v>
      </c>
      <c r="L6362" s="17" t="n">
        <v>-0.304617438482906</v>
      </c>
      <c r="M6362" s="17" t="n">
        <v>0.571325231481481</v>
      </c>
      <c r="N6362" s="17" t="n">
        <v>0.167075488721371</v>
      </c>
      <c r="O6362" s="19" t="n">
        <v>4.47717398546526E-005</v>
      </c>
      <c r="P6362" s="35" t="b">
        <f aca="false">FALSE()</f>
        <v>0</v>
      </c>
      <c r="Q6362" s="17"/>
    </row>
    <row r="6363" customFormat="false" ht="22.35" hidden="false" customHeight="false" outlineLevel="0" collapsed="false">
      <c r="A6363" s="6" t="s">
        <v>8144</v>
      </c>
      <c r="B6363" s="7" t="s">
        <v>1723</v>
      </c>
      <c r="C6363" s="18" t="n">
        <v>537</v>
      </c>
      <c r="D6363" s="19" t="n">
        <v>2.31099677168824E-005</v>
      </c>
      <c r="E6363" s="19" t="n">
        <v>3.04208092447574E-005</v>
      </c>
      <c r="F6363" s="19" t="n">
        <v>3.9395272593803E-005</v>
      </c>
      <c r="G6363" s="19" t="n">
        <v>2.50785220067456E-005</v>
      </c>
      <c r="H6363" s="17" t="n">
        <v>3.34892361751419</v>
      </c>
      <c r="I6363" s="18" t="n">
        <v>69.5337465329149</v>
      </c>
      <c r="J6363" s="17" t="n">
        <v>0.00131305530658848</v>
      </c>
      <c r="K6363" s="17" t="n">
        <v>0.00571109950191957</v>
      </c>
      <c r="L6363" s="17" t="n">
        <v>0.612099742324509</v>
      </c>
      <c r="M6363" s="17" t="n">
        <v>0.65552662037037</v>
      </c>
      <c r="N6363" s="17" t="n">
        <v>0.0038878205416957</v>
      </c>
      <c r="O6363" s="19" t="n">
        <v>0.000264082429089208</v>
      </c>
      <c r="P6363" s="35" t="b">
        <f aca="false">TRUE()</f>
        <v>1</v>
      </c>
      <c r="Q6363" s="19" t="n">
        <v>8.94298510466988E-005</v>
      </c>
    </row>
    <row r="6364" customFormat="false" ht="22.35" hidden="false" customHeight="false" outlineLevel="0" collapsed="false">
      <c r="A6364" s="6" t="s">
        <v>8145</v>
      </c>
      <c r="B6364" s="7" t="s">
        <v>1723</v>
      </c>
      <c r="C6364" s="18" t="n">
        <v>538</v>
      </c>
      <c r="D6364" s="19" t="n">
        <v>6.77876329670014E-005</v>
      </c>
      <c r="E6364" s="19" t="n">
        <v>6.47924542465308E-005</v>
      </c>
      <c r="F6364" s="19" t="n">
        <v>7.64707120618364E-005</v>
      </c>
      <c r="G6364" s="19" t="n">
        <v>5.84765568803358E-005</v>
      </c>
      <c r="H6364" s="17" t="n">
        <v>0.823396922010741</v>
      </c>
      <c r="I6364" s="18" t="n">
        <v>74.1896460345586</v>
      </c>
      <c r="J6364" s="17" t="n">
        <v>0.412921334910702</v>
      </c>
      <c r="K6364" s="17" t="n">
        <v>0.580041120466096</v>
      </c>
      <c r="L6364" s="17" t="n">
        <v>0.143904390842003</v>
      </c>
      <c r="M6364" s="17" t="n">
        <v>0.534288194444444</v>
      </c>
      <c r="N6364" s="17" t="n">
        <v>0.556747860814904</v>
      </c>
      <c r="O6364" s="19" t="n">
        <v>2.68162928366535E-005</v>
      </c>
      <c r="P6364" s="35" t="b">
        <f aca="false">FALSE()</f>
        <v>0</v>
      </c>
      <c r="Q6364" s="17"/>
    </row>
    <row r="6365" customFormat="false" ht="22.35" hidden="false" customHeight="false" outlineLevel="0" collapsed="false">
      <c r="A6365" s="6" t="s">
        <v>8146</v>
      </c>
      <c r="B6365" s="7" t="s">
        <v>1723</v>
      </c>
      <c r="C6365" s="18" t="n">
        <v>539</v>
      </c>
      <c r="D6365" s="19" t="n">
        <v>4.65077313560305E-005</v>
      </c>
      <c r="E6365" s="19" t="n">
        <v>5.21801951470484E-005</v>
      </c>
      <c r="F6365" s="19" t="n">
        <v>1.75336151625309E-005</v>
      </c>
      <c r="G6365" s="19" t="n">
        <v>3.66649022923055E-005</v>
      </c>
      <c r="H6365" s="17" t="n">
        <v>-3.5648483898569</v>
      </c>
      <c r="I6365" s="18" t="n">
        <v>63.1807807636413</v>
      </c>
      <c r="J6365" s="19" t="n">
        <v>0.000699976706159731</v>
      </c>
      <c r="K6365" s="17" t="n">
        <v>0.00325160623929399</v>
      </c>
      <c r="L6365" s="17" t="n">
        <v>-0.702993570923335</v>
      </c>
      <c r="M6365" s="17" t="n">
        <v>0.673032407407407</v>
      </c>
      <c r="N6365" s="17" t="n">
        <v>0.00125257918153677</v>
      </c>
      <c r="O6365" s="19" t="n">
        <v>9.2671745482362E-005</v>
      </c>
      <c r="P6365" s="35" t="b">
        <f aca="false">TRUE()</f>
        <v>1</v>
      </c>
      <c r="Q6365" s="19" t="n">
        <v>0.000292959001782531</v>
      </c>
    </row>
    <row r="6366" customFormat="false" ht="22.35" hidden="false" customHeight="false" outlineLevel="0" collapsed="false">
      <c r="A6366" s="6" t="s">
        <v>8147</v>
      </c>
      <c r="B6366" s="7" t="s">
        <v>1723</v>
      </c>
      <c r="C6366" s="18" t="n">
        <v>540</v>
      </c>
      <c r="D6366" s="19" t="n">
        <v>1.57963863953488E-005</v>
      </c>
      <c r="E6366" s="19" t="n">
        <v>3.41976639853124E-005</v>
      </c>
      <c r="F6366" s="19" t="n">
        <v>1.15664279157294E-005</v>
      </c>
      <c r="G6366" s="19" t="n">
        <v>2.85471251398829E-005</v>
      </c>
      <c r="H6366" s="17" t="n">
        <v>-0.771979370928772</v>
      </c>
      <c r="I6366" s="18" t="n">
        <v>70.1265276840892</v>
      </c>
      <c r="J6366" s="17" t="n">
        <v>0.442720457484867</v>
      </c>
      <c r="K6366" s="17" t="n">
        <v>0.610587760456433</v>
      </c>
      <c r="L6366" s="17" t="n">
        <v>-0.140235717289702</v>
      </c>
      <c r="M6366" s="17" t="n">
        <v>0.542534722222222</v>
      </c>
      <c r="N6366" s="17" t="n">
        <v>0.568636439067906</v>
      </c>
      <c r="O6366" s="19" t="n">
        <v>6.18773606559647E-005</v>
      </c>
      <c r="P6366" s="35" t="b">
        <f aca="false">FALSE()</f>
        <v>0</v>
      </c>
      <c r="Q6366" s="17"/>
    </row>
    <row r="6367" customFormat="false" ht="22.35" hidden="false" customHeight="false" outlineLevel="0" collapsed="false">
      <c r="A6367" s="6" t="s">
        <v>8148</v>
      </c>
      <c r="B6367" s="7" t="s">
        <v>1723</v>
      </c>
      <c r="C6367" s="18" t="n">
        <v>541</v>
      </c>
      <c r="D6367" s="19" t="n">
        <v>2.94922437104663E-005</v>
      </c>
      <c r="E6367" s="19" t="n">
        <v>4.32359908158122E-005</v>
      </c>
      <c r="F6367" s="19" t="n">
        <v>4.66399895096222E-005</v>
      </c>
      <c r="G6367" s="19" t="n">
        <v>3.91839833410136E-005</v>
      </c>
      <c r="H6367" s="17" t="n">
        <v>2.43463951032521</v>
      </c>
      <c r="I6367" s="18" t="n">
        <v>74.4249412303883</v>
      </c>
      <c r="J6367" s="17" t="n">
        <v>0.017303611907754</v>
      </c>
      <c r="K6367" s="17" t="n">
        <v>0.0538465095987435</v>
      </c>
      <c r="L6367" s="17" t="n">
        <v>0.424617767793043</v>
      </c>
      <c r="M6367" s="17" t="n">
        <v>0.616898148148148</v>
      </c>
      <c r="N6367" s="17" t="n">
        <v>0.0463369916560366</v>
      </c>
      <c r="O6367" s="19" t="n">
        <v>4.4199584213884E-005</v>
      </c>
      <c r="P6367" s="35" t="b">
        <f aca="false">FALSE()</f>
        <v>0</v>
      </c>
      <c r="Q6367" s="17"/>
    </row>
    <row r="6368" customFormat="false" ht="22.35" hidden="false" customHeight="false" outlineLevel="0" collapsed="false">
      <c r="A6368" s="6" t="s">
        <v>8149</v>
      </c>
      <c r="B6368" s="7" t="s">
        <v>1723</v>
      </c>
      <c r="C6368" s="18" t="n">
        <v>542</v>
      </c>
      <c r="D6368" s="19" t="n">
        <v>4.73805444522107E-005</v>
      </c>
      <c r="E6368" s="19" t="n">
        <v>4.69794410087277E-005</v>
      </c>
      <c r="F6368" s="19" t="n">
        <v>4.43968852913052E-005</v>
      </c>
      <c r="G6368" s="19" t="n">
        <v>3.34765473287843E-005</v>
      </c>
      <c r="H6368" s="17" t="n">
        <v>-0.406918240717835</v>
      </c>
      <c r="I6368" s="18" t="n">
        <v>63.6571401124943</v>
      </c>
      <c r="J6368" s="17" t="n">
        <v>0.685433044439095</v>
      </c>
      <c r="K6368" s="17" t="n">
        <v>0.80498534579095</v>
      </c>
      <c r="L6368" s="17" t="n">
        <v>-0.0797283639350669</v>
      </c>
      <c r="M6368" s="17" t="n">
        <v>0.517795138888889</v>
      </c>
      <c r="N6368" s="17" t="n">
        <v>0.764134147474706</v>
      </c>
      <c r="O6368" s="19" t="n">
        <v>5.61025385269231E-005</v>
      </c>
      <c r="P6368" s="35" t="b">
        <f aca="false">FALSE()</f>
        <v>0</v>
      </c>
      <c r="Q6368" s="17"/>
    </row>
    <row r="6369" customFormat="false" ht="22.35" hidden="false" customHeight="false" outlineLevel="0" collapsed="false">
      <c r="A6369" s="6" t="s">
        <v>8150</v>
      </c>
      <c r="B6369" s="7" t="s">
        <v>1723</v>
      </c>
      <c r="C6369" s="18" t="n">
        <v>543</v>
      </c>
      <c r="D6369" s="19" t="n">
        <v>-5.84220375727535E-006</v>
      </c>
      <c r="E6369" s="19" t="n">
        <v>4.23302104730994E-005</v>
      </c>
      <c r="F6369" s="19" t="n">
        <v>-2.4514633265365E-005</v>
      </c>
      <c r="G6369" s="19" t="n">
        <v>4.43679648629222E-005</v>
      </c>
      <c r="H6369" s="17" t="n">
        <v>-2.61465306508609</v>
      </c>
      <c r="I6369" s="18" t="n">
        <v>84.0221547068922</v>
      </c>
      <c r="J6369" s="17" t="n">
        <v>0.0105845252906986</v>
      </c>
      <c r="K6369" s="17" t="n">
        <v>0.0353845133504585</v>
      </c>
      <c r="L6369" s="17" t="n">
        <v>-0.423922514989413</v>
      </c>
      <c r="M6369" s="17" t="n">
        <v>0.609809027777778</v>
      </c>
      <c r="N6369" s="17" t="n">
        <v>0.046799749393907</v>
      </c>
      <c r="O6369" s="19" t="n">
        <v>0.000151325891123037</v>
      </c>
      <c r="P6369" s="35" t="b">
        <f aca="false">TRUE()</f>
        <v>1</v>
      </c>
      <c r="Q6369" s="19" t="n">
        <v>0.000236944444444445</v>
      </c>
    </row>
    <row r="6370" customFormat="false" ht="22.35" hidden="false" customHeight="false" outlineLevel="0" collapsed="false">
      <c r="A6370" s="6" t="s">
        <v>8151</v>
      </c>
      <c r="B6370" s="7" t="s">
        <v>1723</v>
      </c>
      <c r="C6370" s="18" t="n">
        <v>544</v>
      </c>
      <c r="D6370" s="19" t="n">
        <v>-5.06667937669759E-006</v>
      </c>
      <c r="E6370" s="19" t="n">
        <v>3.74290374044215E-005</v>
      </c>
      <c r="F6370" s="19" t="n">
        <v>-1.15407596307813E-005</v>
      </c>
      <c r="G6370" s="19" t="n">
        <v>3.1725701629623E-005</v>
      </c>
      <c r="H6370" s="17" t="n">
        <v>-1.07638803659374</v>
      </c>
      <c r="I6370" s="18" t="n">
        <v>70.8715577300795</v>
      </c>
      <c r="J6370" s="17" t="n">
        <v>0.285404288578773</v>
      </c>
      <c r="K6370" s="17" t="n">
        <v>0.445334399122757</v>
      </c>
      <c r="L6370" s="17" t="n">
        <v>-0.194069267560969</v>
      </c>
      <c r="M6370" s="17" t="n">
        <v>0.540075231481481</v>
      </c>
      <c r="N6370" s="17" t="n">
        <v>0.401872928761234</v>
      </c>
      <c r="O6370" s="19" t="n">
        <v>4.44199575566553E-005</v>
      </c>
      <c r="P6370" s="35" t="b">
        <f aca="false">FALSE()</f>
        <v>0</v>
      </c>
      <c r="Q6370" s="17"/>
    </row>
    <row r="6371" customFormat="false" ht="22.35" hidden="false" customHeight="false" outlineLevel="0" collapsed="false">
      <c r="A6371" s="6" t="s">
        <v>8152</v>
      </c>
      <c r="B6371" s="7" t="s">
        <v>1723</v>
      </c>
      <c r="C6371" s="18" t="n">
        <v>545</v>
      </c>
      <c r="D6371" s="19" t="n">
        <v>5.16672756660652E-006</v>
      </c>
      <c r="E6371" s="19" t="n">
        <v>3.864593719546E-005</v>
      </c>
      <c r="F6371" s="19" t="n">
        <v>1.19031958834123E-005</v>
      </c>
      <c r="G6371" s="19" t="n">
        <v>3.54990797249878E-005</v>
      </c>
      <c r="H6371" s="17" t="n">
        <v>1.06691718789027</v>
      </c>
      <c r="I6371" s="18" t="n">
        <v>75.201042774585</v>
      </c>
      <c r="J6371" s="17" t="n">
        <v>0.289422503788919</v>
      </c>
      <c r="K6371" s="17" t="n">
        <v>0.450176467402904</v>
      </c>
      <c r="L6371" s="17" t="n">
        <v>0.184829291302532</v>
      </c>
      <c r="M6371" s="17" t="n">
        <v>0.544270833333333</v>
      </c>
      <c r="N6371" s="17" t="n">
        <v>0.433165590011394</v>
      </c>
      <c r="O6371" s="17" t="n">
        <v>0.00646039113876685</v>
      </c>
      <c r="P6371" s="35" t="b">
        <f aca="false">FALSE()</f>
        <v>0</v>
      </c>
      <c r="Q6371" s="17"/>
    </row>
    <row r="6372" customFormat="false" ht="22.35" hidden="false" customHeight="false" outlineLevel="0" collapsed="false">
      <c r="A6372" s="6" t="s">
        <v>8153</v>
      </c>
      <c r="B6372" s="7" t="s">
        <v>1723</v>
      </c>
      <c r="C6372" s="18" t="n">
        <v>546</v>
      </c>
      <c r="D6372" s="19" t="n">
        <v>-2.82704605962033E-005</v>
      </c>
      <c r="E6372" s="19" t="n">
        <v>5.58917090475311E-005</v>
      </c>
      <c r="F6372" s="19" t="n">
        <v>-2.96073810508038E-005</v>
      </c>
      <c r="G6372" s="19" t="n">
        <v>4.40879130829075E-005</v>
      </c>
      <c r="H6372" s="17" t="n">
        <v>-0.150817585348976</v>
      </c>
      <c r="I6372" s="18" t="n">
        <v>67.562821640568</v>
      </c>
      <c r="J6372" s="17" t="n">
        <v>0.880569001492658</v>
      </c>
      <c r="K6372" s="17" t="n">
        <v>0.943108116684205</v>
      </c>
      <c r="L6372" s="17" t="n">
        <v>-0.028163162797504</v>
      </c>
      <c r="M6372" s="17" t="n">
        <v>0.503327546296296</v>
      </c>
      <c r="N6372" s="17" t="n">
        <v>0.931292940476717</v>
      </c>
      <c r="O6372" s="19" t="n">
        <v>6.3737879319305E-005</v>
      </c>
      <c r="P6372" s="35" t="b">
        <f aca="false">FALSE()</f>
        <v>0</v>
      </c>
      <c r="Q6372" s="17"/>
    </row>
    <row r="6373" customFormat="false" ht="22.35" hidden="false" customHeight="false" outlineLevel="0" collapsed="false">
      <c r="A6373" s="6" t="s">
        <v>8154</v>
      </c>
      <c r="B6373" s="7" t="s">
        <v>1723</v>
      </c>
      <c r="C6373" s="18" t="n">
        <v>547</v>
      </c>
      <c r="D6373" s="19" t="n">
        <v>-1.89270789700763E-005</v>
      </c>
      <c r="E6373" s="19" t="n">
        <v>4.24871823380621E-005</v>
      </c>
      <c r="F6373" s="19" t="n">
        <v>-8.48439694556193E-006</v>
      </c>
      <c r="G6373" s="19" t="n">
        <v>4.15831877214275E-005</v>
      </c>
      <c r="H6373" s="17" t="n">
        <v>1.48252839000541</v>
      </c>
      <c r="I6373" s="18" t="n">
        <v>79.1535830279402</v>
      </c>
      <c r="J6373" s="17" t="n">
        <v>0.142170366494313</v>
      </c>
      <c r="K6373" s="17" t="n">
        <v>0.271213275325255</v>
      </c>
      <c r="L6373" s="17" t="n">
        <v>0.248786131989318</v>
      </c>
      <c r="M6373" s="17" t="n">
        <v>0.596354166666667</v>
      </c>
      <c r="N6373" s="17" t="n">
        <v>0.2678917369219</v>
      </c>
      <c r="O6373" s="19" t="n">
        <v>2.70930428844411E-005</v>
      </c>
      <c r="P6373" s="35" t="b">
        <f aca="false">FALSE()</f>
        <v>0</v>
      </c>
      <c r="Q6373" s="17"/>
    </row>
    <row r="6374" customFormat="false" ht="22.35" hidden="false" customHeight="false" outlineLevel="0" collapsed="false">
      <c r="A6374" s="6" t="s">
        <v>8155</v>
      </c>
      <c r="B6374" s="7" t="s">
        <v>1723</v>
      </c>
      <c r="C6374" s="18" t="n">
        <v>548</v>
      </c>
      <c r="D6374" s="19" t="n">
        <v>-3.29535385525141E-005</v>
      </c>
      <c r="E6374" s="19" t="n">
        <v>4.37466198072203E-005</v>
      </c>
      <c r="F6374" s="19" t="n">
        <v>-1.90999100191555E-005</v>
      </c>
      <c r="G6374" s="19" t="n">
        <v>3.16767414888951E-005</v>
      </c>
      <c r="H6374" s="17" t="n">
        <v>2.02424439188386</v>
      </c>
      <c r="I6374" s="18" t="n">
        <v>64.2194274428481</v>
      </c>
      <c r="J6374" s="17" t="n">
        <v>0.0471086677751472</v>
      </c>
      <c r="K6374" s="17" t="n">
        <v>0.120045029446135</v>
      </c>
      <c r="L6374" s="17" t="n">
        <v>0.393674142717868</v>
      </c>
      <c r="M6374" s="17" t="n">
        <v>0.617766203703704</v>
      </c>
      <c r="N6374" s="17" t="n">
        <v>0.0670882557127514</v>
      </c>
      <c r="O6374" s="19" t="n">
        <v>5.05243967870187E-005</v>
      </c>
      <c r="P6374" s="35" t="b">
        <f aca="false">FALSE()</f>
        <v>0</v>
      </c>
      <c r="Q6374" s="17"/>
    </row>
    <row r="6375" customFormat="false" ht="22.35" hidden="false" customHeight="false" outlineLevel="0" collapsed="false">
      <c r="A6375" s="6" t="s">
        <v>8156</v>
      </c>
      <c r="B6375" s="7" t="s">
        <v>1723</v>
      </c>
      <c r="C6375" s="18" t="n">
        <v>549</v>
      </c>
      <c r="D6375" s="19" t="n">
        <v>-4.8757392775096E-005</v>
      </c>
      <c r="E6375" s="19" t="n">
        <v>3.51590679251964E-005</v>
      </c>
      <c r="F6375" s="19" t="n">
        <v>-4.96965401840281E-005</v>
      </c>
      <c r="G6375" s="19" t="n">
        <v>4.19789279057165E-005</v>
      </c>
      <c r="H6375" s="17" t="n">
        <v>-0.152367780604302</v>
      </c>
      <c r="I6375" s="18" t="n">
        <v>95.2142502158159</v>
      </c>
      <c r="J6375" s="17" t="n">
        <v>0.879219278862587</v>
      </c>
      <c r="K6375" s="17" t="n">
        <v>0.942517592491947</v>
      </c>
      <c r="L6375" s="17" t="n">
        <v>-0.0231547861449492</v>
      </c>
      <c r="M6375" s="17" t="n">
        <v>0.505787037037037</v>
      </c>
      <c r="N6375" s="17" t="n">
        <v>0.946710147903268</v>
      </c>
      <c r="O6375" s="19" t="n">
        <v>5.16609367124804E-005</v>
      </c>
      <c r="P6375" s="35" t="b">
        <f aca="false">FALSE()</f>
        <v>0</v>
      </c>
      <c r="Q6375" s="17"/>
    </row>
    <row r="6376" customFormat="false" ht="22.35" hidden="false" customHeight="false" outlineLevel="0" collapsed="false">
      <c r="A6376" s="6" t="s">
        <v>8157</v>
      </c>
      <c r="B6376" s="7" t="s">
        <v>1723</v>
      </c>
      <c r="C6376" s="18" t="n">
        <v>550</v>
      </c>
      <c r="D6376" s="19" t="n">
        <v>-1.02157290610951E-005</v>
      </c>
      <c r="E6376" s="19" t="n">
        <v>3.46429598700735E-005</v>
      </c>
      <c r="F6376" s="19" t="n">
        <v>-2.45504995325318E-005</v>
      </c>
      <c r="G6376" s="19" t="n">
        <v>3.58904426255648E-005</v>
      </c>
      <c r="H6376" s="17" t="n">
        <v>-2.46027096544426</v>
      </c>
      <c r="I6376" s="18" t="n">
        <v>83.1485346767495</v>
      </c>
      <c r="J6376" s="17" t="n">
        <v>0.015954020492138</v>
      </c>
      <c r="K6376" s="17" t="n">
        <v>0.0503413613390715</v>
      </c>
      <c r="L6376" s="17" t="n">
        <v>-0.401229164110231</v>
      </c>
      <c r="M6376" s="17" t="n">
        <v>0.626591435185185</v>
      </c>
      <c r="N6376" s="17" t="n">
        <v>0.061637311962703</v>
      </c>
      <c r="O6376" s="19" t="n">
        <v>0.000122992130005469</v>
      </c>
      <c r="P6376" s="35" t="b">
        <f aca="false">FALSE()</f>
        <v>0</v>
      </c>
      <c r="Q6376" s="17"/>
    </row>
    <row r="6377" customFormat="false" ht="22.35" hidden="false" customHeight="false" outlineLevel="0" collapsed="false">
      <c r="A6377" s="6" t="s">
        <v>8158</v>
      </c>
      <c r="B6377" s="7" t="s">
        <v>1723</v>
      </c>
      <c r="C6377" s="18" t="n">
        <v>551</v>
      </c>
      <c r="D6377" s="19" t="n">
        <v>-6.4678878212985E-005</v>
      </c>
      <c r="E6377" s="19" t="n">
        <v>4.02387614426111E-005</v>
      </c>
      <c r="F6377" s="19" t="n">
        <v>-5.59781833241449E-005</v>
      </c>
      <c r="G6377" s="19" t="n">
        <v>4.41495324070345E-005</v>
      </c>
      <c r="H6377" s="17" t="n">
        <v>1.26551797092681</v>
      </c>
      <c r="I6377" s="18" t="n">
        <v>87.6491580221007</v>
      </c>
      <c r="J6377" s="17" t="n">
        <v>0.209039508931924</v>
      </c>
      <c r="K6377" s="17" t="n">
        <v>0.357883261200211</v>
      </c>
      <c r="L6377" s="17" t="n">
        <v>0.200538864933425</v>
      </c>
      <c r="M6377" s="17" t="n">
        <v>0.557725694444444</v>
      </c>
      <c r="N6377" s="17" t="n">
        <v>0.384494291978902</v>
      </c>
      <c r="O6377" s="19" t="n">
        <v>2.10415358687118E-005</v>
      </c>
      <c r="P6377" s="35" t="b">
        <f aca="false">FALSE()</f>
        <v>0</v>
      </c>
      <c r="Q6377" s="17"/>
    </row>
    <row r="6378" customFormat="false" ht="22.35" hidden="false" customHeight="false" outlineLevel="0" collapsed="false">
      <c r="A6378" s="6" t="s">
        <v>8159</v>
      </c>
      <c r="B6378" s="7" t="s">
        <v>1723</v>
      </c>
      <c r="C6378" s="18" t="n">
        <v>552</v>
      </c>
      <c r="D6378" s="19" t="n">
        <v>-6.88285670346556E-005</v>
      </c>
      <c r="E6378" s="19" t="n">
        <v>2.88167261582946E-005</v>
      </c>
      <c r="F6378" s="19" t="n">
        <v>-4.63621518401907E-005</v>
      </c>
      <c r="G6378" s="19" t="n">
        <v>2.43278852087435E-005</v>
      </c>
      <c r="H6378" s="17" t="n">
        <v>4.85539136199015</v>
      </c>
      <c r="I6378" s="18" t="n">
        <v>70.6736170687776</v>
      </c>
      <c r="J6378" s="19" t="n">
        <v>6.95971526421309E-006</v>
      </c>
      <c r="K6378" s="19" t="n">
        <v>5.53029682148625E-005</v>
      </c>
      <c r="L6378" s="17" t="n">
        <v>0.87714379600452</v>
      </c>
      <c r="M6378" s="17" t="n">
        <v>0.721064814814815</v>
      </c>
      <c r="N6378" s="19" t="n">
        <v>0.000302019429391435</v>
      </c>
      <c r="O6378" s="17" t="n">
        <v>0.0623410155976627</v>
      </c>
      <c r="P6378" s="35" t="b">
        <f aca="false">TRUE()</f>
        <v>1</v>
      </c>
      <c r="Q6378" s="17" t="n">
        <v>0.00100956424106254</v>
      </c>
    </row>
    <row r="6379" customFormat="false" ht="22.35" hidden="false" customHeight="false" outlineLevel="0" collapsed="false">
      <c r="A6379" s="6" t="s">
        <v>8160</v>
      </c>
      <c r="B6379" s="7" t="s">
        <v>1723</v>
      </c>
      <c r="C6379" s="18" t="n">
        <v>553</v>
      </c>
      <c r="D6379" s="19" t="n">
        <v>2.21475406929168E-005</v>
      </c>
      <c r="E6379" s="19" t="n">
        <v>3.39841700505413E-005</v>
      </c>
      <c r="F6379" s="19" t="n">
        <v>2.26654991921245E-005</v>
      </c>
      <c r="G6379" s="19" t="n">
        <v>3.50791798077448E-005</v>
      </c>
      <c r="H6379" s="17" t="n">
        <v>0.0907075836669623</v>
      </c>
      <c r="I6379" s="18" t="n">
        <v>82.8776222009883</v>
      </c>
      <c r="J6379" s="17" t="n">
        <v>0.927943816194287</v>
      </c>
      <c r="K6379" s="17" t="n">
        <v>0.973002275961382</v>
      </c>
      <c r="L6379" s="17" t="n">
        <v>0.0148201313721975</v>
      </c>
      <c r="M6379" s="17" t="n">
        <v>0.507523148148148</v>
      </c>
      <c r="N6379" s="17" t="n">
        <v>0.972811864539603</v>
      </c>
      <c r="O6379" s="19" t="n">
        <v>3.7203332515085E-005</v>
      </c>
      <c r="P6379" s="35" t="b">
        <f aca="false">FALSE()</f>
        <v>0</v>
      </c>
      <c r="Q6379" s="17"/>
    </row>
    <row r="6380" customFormat="false" ht="22.35" hidden="false" customHeight="false" outlineLevel="0" collapsed="false">
      <c r="A6380" s="6" t="s">
        <v>8161</v>
      </c>
      <c r="B6380" s="7" t="s">
        <v>1723</v>
      </c>
      <c r="C6380" s="18" t="n">
        <v>554</v>
      </c>
      <c r="D6380" s="19" t="n">
        <v>1.07703747710833E-005</v>
      </c>
      <c r="E6380" s="19" t="n">
        <v>3.38115270339772E-005</v>
      </c>
      <c r="F6380" s="19" t="n">
        <v>4.59838106676172E-006</v>
      </c>
      <c r="G6380" s="19" t="n">
        <v>3.09175729783137E-005</v>
      </c>
      <c r="H6380" s="17" t="n">
        <v>-1.11839307470997</v>
      </c>
      <c r="I6380" s="18" t="n">
        <v>74.9369603373788</v>
      </c>
      <c r="J6380" s="17" t="n">
        <v>0.266971589500174</v>
      </c>
      <c r="K6380" s="17" t="n">
        <v>0.424116342873786</v>
      </c>
      <c r="L6380" s="17" t="n">
        <v>-0.194187334866792</v>
      </c>
      <c r="M6380" s="17" t="n">
        <v>0.547164351851852</v>
      </c>
      <c r="N6380" s="17" t="n">
        <v>0.401797669117484</v>
      </c>
      <c r="O6380" s="19" t="n">
        <v>3.60212549924763E-005</v>
      </c>
      <c r="P6380" s="35" t="b">
        <f aca="false">FALSE()</f>
        <v>0</v>
      </c>
      <c r="Q6380" s="17"/>
    </row>
    <row r="6381" customFormat="false" ht="22.35" hidden="false" customHeight="false" outlineLevel="0" collapsed="false">
      <c r="A6381" s="6" t="s">
        <v>8162</v>
      </c>
      <c r="B6381" s="7" t="s">
        <v>1723</v>
      </c>
      <c r="C6381" s="18" t="n">
        <v>555</v>
      </c>
      <c r="D6381" s="19" t="n">
        <v>-4.14800726725462E-007</v>
      </c>
      <c r="E6381" s="19" t="n">
        <v>2.23965268146576E-005</v>
      </c>
      <c r="F6381" s="19" t="n">
        <v>-7.0128089713762E-006</v>
      </c>
      <c r="G6381" s="19" t="n">
        <v>1.6448982990484E-005</v>
      </c>
      <c r="H6381" s="17" t="n">
        <v>-1.8790925006373</v>
      </c>
      <c r="I6381" s="18" t="n">
        <v>64.733058165531</v>
      </c>
      <c r="J6381" s="17" t="n">
        <v>0.0647350842264518</v>
      </c>
      <c r="K6381" s="17" t="n">
        <v>0.153594813679988</v>
      </c>
      <c r="L6381" s="17" t="n">
        <v>-0.363029125027795</v>
      </c>
      <c r="M6381" s="17" t="n">
        <v>0.599971064814815</v>
      </c>
      <c r="N6381" s="17" t="n">
        <v>0.0952529333557153</v>
      </c>
      <c r="O6381" s="19" t="n">
        <v>0.000159947678673576</v>
      </c>
      <c r="P6381" s="35" t="b">
        <f aca="false">FALSE()</f>
        <v>0</v>
      </c>
      <c r="Q6381" s="17"/>
    </row>
    <row r="6382" customFormat="false" ht="22.35" hidden="false" customHeight="false" outlineLevel="0" collapsed="false">
      <c r="A6382" s="6" t="s">
        <v>8163</v>
      </c>
      <c r="B6382" s="7" t="s">
        <v>1723</v>
      </c>
      <c r="C6382" s="18" t="n">
        <v>556</v>
      </c>
      <c r="D6382" s="19" t="n">
        <v>2.28878386594842E-005</v>
      </c>
      <c r="E6382" s="19" t="n">
        <v>5.60109513430147E-005</v>
      </c>
      <c r="F6382" s="19" t="n">
        <v>2.39322306933337E-005</v>
      </c>
      <c r="G6382" s="19" t="n">
        <v>5.00797948198523E-005</v>
      </c>
      <c r="H6382" s="17" t="n">
        <v>0.114792299591876</v>
      </c>
      <c r="I6382" s="18" t="n">
        <v>73.6668826892778</v>
      </c>
      <c r="J6382" s="17" t="n">
        <v>0.908922064242252</v>
      </c>
      <c r="K6382" s="17" t="n">
        <v>0.959056682698923</v>
      </c>
      <c r="L6382" s="17" t="n">
        <v>0.0201560669985191</v>
      </c>
      <c r="M6382" s="17" t="n">
        <v>0.506365740740741</v>
      </c>
      <c r="N6382" s="17" t="n">
        <v>0.955826418273982</v>
      </c>
      <c r="O6382" s="19" t="n">
        <v>2.36656788049803E-005</v>
      </c>
      <c r="P6382" s="35" t="b">
        <f aca="false">FALSE()</f>
        <v>0</v>
      </c>
      <c r="Q6382" s="17"/>
    </row>
    <row r="6383" customFormat="false" ht="22.35" hidden="false" customHeight="false" outlineLevel="0" collapsed="false">
      <c r="A6383" s="6" t="s">
        <v>8164</v>
      </c>
      <c r="B6383" s="7" t="s">
        <v>1723</v>
      </c>
      <c r="C6383" s="18" t="n">
        <v>557</v>
      </c>
      <c r="D6383" s="19" t="n">
        <v>3.36402854709822E-005</v>
      </c>
      <c r="E6383" s="19" t="n">
        <v>3.3524431924233E-005</v>
      </c>
      <c r="F6383" s="19" t="n">
        <v>4.68786805868076E-005</v>
      </c>
      <c r="G6383" s="19" t="n">
        <v>2.41337244998919E-005</v>
      </c>
      <c r="H6383" s="17" t="n">
        <v>2.52634583287411</v>
      </c>
      <c r="I6383" s="18" t="n">
        <v>64.0126872762599</v>
      </c>
      <c r="J6383" s="17" t="n">
        <v>0.0140093222455428</v>
      </c>
      <c r="K6383" s="17" t="n">
        <v>0.0450083657272123</v>
      </c>
      <c r="L6383" s="17" t="n">
        <v>0.492657725337084</v>
      </c>
      <c r="M6383" s="17" t="n">
        <v>0.62818287037037</v>
      </c>
      <c r="N6383" s="17" t="n">
        <v>0.0310093174453317</v>
      </c>
      <c r="O6383" s="17" t="n">
        <v>0.0552747248648156</v>
      </c>
      <c r="P6383" s="35" t="b">
        <f aca="false">TRUE()</f>
        <v>1</v>
      </c>
      <c r="Q6383" s="17" t="n">
        <v>0</v>
      </c>
    </row>
    <row r="6384" customFormat="false" ht="22.35" hidden="false" customHeight="false" outlineLevel="0" collapsed="false">
      <c r="A6384" s="6" t="s">
        <v>8165</v>
      </c>
      <c r="B6384" s="7" t="s">
        <v>1723</v>
      </c>
      <c r="C6384" s="18" t="n">
        <v>558</v>
      </c>
      <c r="D6384" s="19" t="n">
        <v>5.69134502223095E-005</v>
      </c>
      <c r="E6384" s="19" t="n">
        <v>2.04836302805172E-005</v>
      </c>
      <c r="F6384" s="19" t="n">
        <v>4.51063806259865E-005</v>
      </c>
      <c r="G6384" s="19" t="n">
        <v>2.06718512190132E-005</v>
      </c>
      <c r="H6384" s="17" t="n">
        <v>-3.45053550829684</v>
      </c>
      <c r="I6384" s="18" t="n">
        <v>81.2508657614353</v>
      </c>
      <c r="J6384" s="19" t="n">
        <v>0.000890082046331878</v>
      </c>
      <c r="K6384" s="17" t="n">
        <v>0.00403269628886329</v>
      </c>
      <c r="L6384" s="17" t="n">
        <v>-0.570188803396879</v>
      </c>
      <c r="M6384" s="17" t="n">
        <v>0.665509259259259</v>
      </c>
      <c r="N6384" s="17" t="n">
        <v>0.00684513786205674</v>
      </c>
      <c r="O6384" s="19" t="n">
        <v>0.000195683300500354</v>
      </c>
      <c r="P6384" s="35" t="b">
        <f aca="false">TRUE()</f>
        <v>1</v>
      </c>
      <c r="Q6384" s="19" t="n">
        <v>0.000191732350199169</v>
      </c>
    </row>
    <row r="6385" customFormat="false" ht="22.35" hidden="false" customHeight="false" outlineLevel="0" collapsed="false">
      <c r="A6385" s="6" t="s">
        <v>8166</v>
      </c>
      <c r="B6385" s="7" t="s">
        <v>1723</v>
      </c>
      <c r="C6385" s="18" t="n">
        <v>559</v>
      </c>
      <c r="D6385" s="19" t="n">
        <v>1.84514232117663E-005</v>
      </c>
      <c r="E6385" s="19" t="n">
        <v>4.84943044342827E-005</v>
      </c>
      <c r="F6385" s="19" t="n">
        <v>3.44095061776545E-006</v>
      </c>
      <c r="G6385" s="19" t="n">
        <v>3.20136060916298E-005</v>
      </c>
      <c r="H6385" s="17" t="n">
        <v>-2.00387629656824</v>
      </c>
      <c r="I6385" s="18" t="n">
        <v>61.2222739520993</v>
      </c>
      <c r="J6385" s="17" t="n">
        <v>0.0495135387673555</v>
      </c>
      <c r="K6385" s="17" t="n">
        <v>0.124864169781332</v>
      </c>
      <c r="L6385" s="17" t="n">
        <v>-0.406454269245614</v>
      </c>
      <c r="M6385" s="17" t="n">
        <v>0.647135416666667</v>
      </c>
      <c r="N6385" s="17" t="n">
        <v>0.0578246095495315</v>
      </c>
      <c r="O6385" s="19" t="n">
        <v>2.99231993524699E-005</v>
      </c>
      <c r="P6385" s="35" t="b">
        <f aca="false">FALSE()</f>
        <v>0</v>
      </c>
      <c r="Q6385" s="17"/>
    </row>
    <row r="6386" customFormat="false" ht="22.35" hidden="false" customHeight="false" outlineLevel="0" collapsed="false">
      <c r="A6386" s="6" t="s">
        <v>8167</v>
      </c>
      <c r="B6386" s="7" t="s">
        <v>1723</v>
      </c>
      <c r="C6386" s="18" t="n">
        <v>560</v>
      </c>
      <c r="D6386" s="19" t="n">
        <v>-3.10866248414534E-005</v>
      </c>
      <c r="E6386" s="19" t="n">
        <v>2.59461987142398E-005</v>
      </c>
      <c r="F6386" s="19" t="n">
        <v>-1.90315492175195E-005</v>
      </c>
      <c r="G6386" s="19" t="n">
        <v>2.34550821940492E-005</v>
      </c>
      <c r="H6386" s="17" t="n">
        <v>2.85367948525651</v>
      </c>
      <c r="I6386" s="18" t="n">
        <v>74.2813810855039</v>
      </c>
      <c r="J6386" s="17" t="n">
        <v>0.00559640428312431</v>
      </c>
      <c r="K6386" s="17" t="n">
        <v>0.0201695093745047</v>
      </c>
      <c r="L6386" s="17" t="n">
        <v>0.498330832599685</v>
      </c>
      <c r="M6386" s="17" t="n">
        <v>0.646412037037037</v>
      </c>
      <c r="N6386" s="17" t="n">
        <v>0.0177790241811011</v>
      </c>
      <c r="O6386" s="19" t="n">
        <v>7.37314170693467E-005</v>
      </c>
      <c r="P6386" s="35" t="b">
        <f aca="false">TRUE()</f>
        <v>1</v>
      </c>
      <c r="Q6386" s="19" t="n">
        <v>9.1468253968254E-005</v>
      </c>
    </row>
    <row r="6387" customFormat="false" ht="22.35" hidden="false" customHeight="false" outlineLevel="0" collapsed="false">
      <c r="A6387" s="6" t="s">
        <v>8168</v>
      </c>
      <c r="B6387" s="7" t="s">
        <v>1723</v>
      </c>
      <c r="C6387" s="18" t="n">
        <v>561</v>
      </c>
      <c r="D6387" s="19" t="n">
        <v>4.33387252054025E-005</v>
      </c>
      <c r="E6387" s="19" t="n">
        <v>3.19870232939298E-005</v>
      </c>
      <c r="F6387" s="19" t="n">
        <v>3.575690918498E-005</v>
      </c>
      <c r="G6387" s="19" t="n">
        <v>2.12038588501144E-005</v>
      </c>
      <c r="H6387" s="17" t="n">
        <v>-1.53369112946307</v>
      </c>
      <c r="I6387" s="18" t="n">
        <v>61.3443649083126</v>
      </c>
      <c r="J6387" s="17" t="n">
        <v>0.130247283083911</v>
      </c>
      <c r="K6387" s="17" t="n">
        <v>0.254901002081581</v>
      </c>
      <c r="L6387" s="17" t="n">
        <v>-0.310513950870645</v>
      </c>
      <c r="M6387" s="17" t="n">
        <v>0.547887731481481</v>
      </c>
      <c r="N6387" s="17" t="n">
        <v>0.159350582333223</v>
      </c>
      <c r="O6387" s="19" t="n">
        <v>6.45013840522469E-005</v>
      </c>
      <c r="P6387" s="35" t="b">
        <f aca="false">FALSE()</f>
        <v>0</v>
      </c>
      <c r="Q6387" s="17"/>
    </row>
    <row r="6388" customFormat="false" ht="22.35" hidden="false" customHeight="false" outlineLevel="0" collapsed="false">
      <c r="A6388" s="6" t="s">
        <v>8169</v>
      </c>
      <c r="B6388" s="7" t="s">
        <v>1723</v>
      </c>
      <c r="C6388" s="18" t="n">
        <v>562</v>
      </c>
      <c r="D6388" s="19" t="n">
        <v>1.09843978727435E-005</v>
      </c>
      <c r="E6388" s="19" t="n">
        <v>2.63128857496563E-005</v>
      </c>
      <c r="F6388" s="19" t="n">
        <v>8.69808201160997E-006</v>
      </c>
      <c r="G6388" s="19" t="n">
        <v>2.46864591934944E-005</v>
      </c>
      <c r="H6388" s="17" t="n">
        <v>-0.529324530588344</v>
      </c>
      <c r="I6388" s="18" t="n">
        <v>76.4621176491342</v>
      </c>
      <c r="J6388" s="17" t="n">
        <v>0.598113806981586</v>
      </c>
      <c r="K6388" s="17" t="n">
        <v>0.747212774133912</v>
      </c>
      <c r="L6388" s="17" t="n">
        <v>-0.0907333139443872</v>
      </c>
      <c r="M6388" s="17" t="n">
        <v>0.515335648148148</v>
      </c>
      <c r="N6388" s="17" t="n">
        <v>0.734531853633187</v>
      </c>
      <c r="O6388" s="19" t="n">
        <v>2.70464260725507E-005</v>
      </c>
      <c r="P6388" s="35" t="b">
        <f aca="false">FALSE()</f>
        <v>0</v>
      </c>
      <c r="Q6388" s="17"/>
    </row>
    <row r="6389" customFormat="false" ht="22.35" hidden="false" customHeight="false" outlineLevel="0" collapsed="false">
      <c r="A6389" s="6" t="s">
        <v>8170</v>
      </c>
      <c r="B6389" s="7" t="s">
        <v>1723</v>
      </c>
      <c r="C6389" s="18" t="n">
        <v>563</v>
      </c>
      <c r="D6389" s="19" t="n">
        <v>-4.99188037658413E-005</v>
      </c>
      <c r="E6389" s="19" t="n">
        <v>2.97488130172124E-005</v>
      </c>
      <c r="F6389" s="19" t="n">
        <v>-3.798065396647E-005</v>
      </c>
      <c r="G6389" s="19" t="n">
        <v>2.00849076622262E-005</v>
      </c>
      <c r="H6389" s="17" t="n">
        <v>2.59043445809091</v>
      </c>
      <c r="I6389" s="18" t="n">
        <v>61.8979826783768</v>
      </c>
      <c r="J6389" s="17" t="n">
        <v>0.011937520784031</v>
      </c>
      <c r="K6389" s="17" t="n">
        <v>0.0391474887933462</v>
      </c>
      <c r="L6389" s="17" t="n">
        <v>0.520187690225272</v>
      </c>
      <c r="M6389" s="17" t="n">
        <v>0.617042824074074</v>
      </c>
      <c r="N6389" s="17" t="n">
        <v>0.0133548649745833</v>
      </c>
      <c r="O6389" s="19" t="n">
        <v>0.000766942654322726</v>
      </c>
      <c r="P6389" s="35" t="b">
        <f aca="false">TRUE()</f>
        <v>1</v>
      </c>
      <c r="Q6389" s="19" t="n">
        <v>0.00011674536836011</v>
      </c>
    </row>
    <row r="6390" customFormat="false" ht="22.35" hidden="false" customHeight="false" outlineLevel="0" collapsed="false">
      <c r="A6390" s="6" t="s">
        <v>8171</v>
      </c>
      <c r="B6390" s="7" t="s">
        <v>1723</v>
      </c>
      <c r="C6390" s="18" t="n">
        <v>564</v>
      </c>
      <c r="D6390" s="19" t="n">
        <v>1.64360497836476E-005</v>
      </c>
      <c r="E6390" s="19" t="n">
        <v>2.45439553423929E-005</v>
      </c>
      <c r="F6390" s="19" t="n">
        <v>9.52931672886191E-006</v>
      </c>
      <c r="G6390" s="19" t="n">
        <v>2.61365934118261E-005</v>
      </c>
      <c r="H6390" s="17" t="n">
        <v>-1.6608281759131</v>
      </c>
      <c r="I6390" s="18" t="n">
        <v>85.2439373433669</v>
      </c>
      <c r="J6390" s="17" t="n">
        <v>0.100421997850859</v>
      </c>
      <c r="K6390" s="17" t="n">
        <v>0.210151276333121</v>
      </c>
      <c r="L6390" s="17" t="n">
        <v>-0.267143844733418</v>
      </c>
      <c r="M6390" s="17" t="n">
        <v>0.586516203703704</v>
      </c>
      <c r="N6390" s="17" t="n">
        <v>0.22961084114496</v>
      </c>
      <c r="O6390" s="19" t="n">
        <v>0.000109225724835687</v>
      </c>
      <c r="P6390" s="35" t="b">
        <f aca="false">FALSE()</f>
        <v>0</v>
      </c>
      <c r="Q6390" s="17"/>
    </row>
    <row r="6391" customFormat="false" ht="22.35" hidden="false" customHeight="false" outlineLevel="0" collapsed="false">
      <c r="A6391" s="6" t="s">
        <v>8172</v>
      </c>
      <c r="B6391" s="7" t="s">
        <v>1723</v>
      </c>
      <c r="C6391" s="18" t="n">
        <v>565</v>
      </c>
      <c r="D6391" s="19" t="n">
        <v>1.91052030358568E-005</v>
      </c>
      <c r="E6391" s="19" t="n">
        <v>2.04163026867039E-005</v>
      </c>
      <c r="F6391" s="19" t="n">
        <v>1.6383757745836E-006</v>
      </c>
      <c r="G6391" s="19" t="n">
        <v>2.21688192788165E-005</v>
      </c>
      <c r="H6391" s="17" t="n">
        <v>-5.02203313257375</v>
      </c>
      <c r="I6391" s="18" t="n">
        <v>86.7967265593204</v>
      </c>
      <c r="J6391" s="19" t="n">
        <v>2.70356611150638E-006</v>
      </c>
      <c r="K6391" s="19" t="n">
        <v>2.35181793110407E-005</v>
      </c>
      <c r="L6391" s="17" t="n">
        <v>-0.79995525424064</v>
      </c>
      <c r="M6391" s="17" t="n">
        <v>0.717013888888889</v>
      </c>
      <c r="N6391" s="19" t="n">
        <v>0.00032284689154943</v>
      </c>
      <c r="O6391" s="19" t="n">
        <v>6.77870003033403E-005</v>
      </c>
      <c r="P6391" s="35" t="b">
        <f aca="false">TRUE()</f>
        <v>1</v>
      </c>
      <c r="Q6391" s="17" t="n">
        <v>0.00123883135255375</v>
      </c>
    </row>
    <row r="6392" customFormat="false" ht="22.35" hidden="false" customHeight="false" outlineLevel="0" collapsed="false">
      <c r="A6392" s="6" t="s">
        <v>8173</v>
      </c>
      <c r="B6392" s="7" t="s">
        <v>1723</v>
      </c>
      <c r="C6392" s="18" t="n">
        <v>566</v>
      </c>
      <c r="D6392" s="19" t="n">
        <v>1.189795633154E-005</v>
      </c>
      <c r="E6392" s="19" t="n">
        <v>1.9117613095425E-005</v>
      </c>
      <c r="F6392" s="19" t="n">
        <v>4.58658258947146E-006</v>
      </c>
      <c r="G6392" s="19" t="n">
        <v>2.69724090612144E-005</v>
      </c>
      <c r="H6392" s="17" t="n">
        <v>-2.05434106252891</v>
      </c>
      <c r="I6392" s="18" t="n">
        <v>113.621456772518</v>
      </c>
      <c r="J6392" s="17" t="n">
        <v>0.0422368677487204</v>
      </c>
      <c r="K6392" s="17" t="n">
        <v>0.110248096991606</v>
      </c>
      <c r="L6392" s="17" t="n">
        <v>-0.288325748650816</v>
      </c>
      <c r="M6392" s="17" t="n">
        <v>0.600694444444444</v>
      </c>
      <c r="N6392" s="17" t="n">
        <v>0.192435510137641</v>
      </c>
      <c r="O6392" s="19" t="n">
        <v>5.03391706423489E-005</v>
      </c>
      <c r="P6392" s="35" t="b">
        <f aca="false">FALSE()</f>
        <v>0</v>
      </c>
      <c r="Q6392" s="17"/>
    </row>
    <row r="6393" customFormat="false" ht="22.35" hidden="false" customHeight="false" outlineLevel="0" collapsed="false">
      <c r="A6393" s="6" t="s">
        <v>8174</v>
      </c>
      <c r="B6393" s="7" t="s">
        <v>1723</v>
      </c>
      <c r="C6393" s="18" t="n">
        <v>567</v>
      </c>
      <c r="D6393" s="19" t="n">
        <v>3.02982775287307E-005</v>
      </c>
      <c r="E6393" s="19" t="n">
        <v>2.61584164750698E-005</v>
      </c>
      <c r="F6393" s="19" t="n">
        <v>3.71755256007203E-005</v>
      </c>
      <c r="G6393" s="19" t="n">
        <v>2.34210574975203E-005</v>
      </c>
      <c r="H6393" s="17" t="n">
        <v>1.61807207057747</v>
      </c>
      <c r="I6393" s="18" t="n">
        <v>73.7440595196657</v>
      </c>
      <c r="J6393" s="17" t="n">
        <v>0.109916695511581</v>
      </c>
      <c r="K6393" s="17" t="n">
        <v>0.22428433869326</v>
      </c>
      <c r="L6393" s="17" t="n">
        <v>0.283915563167736</v>
      </c>
      <c r="M6393" s="17" t="n">
        <v>0.580005787037037</v>
      </c>
      <c r="N6393" s="17" t="n">
        <v>0.200074901811352</v>
      </c>
      <c r="O6393" s="19" t="n">
        <v>5.15575859791367E-005</v>
      </c>
      <c r="P6393" s="35" t="b">
        <f aca="false">FALSE()</f>
        <v>0</v>
      </c>
      <c r="Q6393" s="17"/>
    </row>
    <row r="6394" customFormat="false" ht="22.35" hidden="false" customHeight="false" outlineLevel="0" collapsed="false">
      <c r="A6394" s="6" t="s">
        <v>8175</v>
      </c>
      <c r="B6394" s="7" t="s">
        <v>1723</v>
      </c>
      <c r="C6394" s="18" t="n">
        <v>568</v>
      </c>
      <c r="D6394" s="19" t="n">
        <v>2.2573146486212E-005</v>
      </c>
      <c r="E6394" s="19" t="n">
        <v>2.04617398821075E-005</v>
      </c>
      <c r="F6394" s="19" t="n">
        <v>3.10374699808959E-005</v>
      </c>
      <c r="G6394" s="19" t="n">
        <v>2.35437997094187E-005</v>
      </c>
      <c r="H6394" s="17" t="n">
        <v>2.38721293097606</v>
      </c>
      <c r="I6394" s="18" t="n">
        <v>91.7631504908251</v>
      </c>
      <c r="J6394" s="17" t="n">
        <v>0.0190280195307381</v>
      </c>
      <c r="K6394" s="17" t="n">
        <v>0.0584563395546542</v>
      </c>
      <c r="L6394" s="17" t="n">
        <v>0.369447947270115</v>
      </c>
      <c r="M6394" s="17" t="n">
        <v>0.603443287037037</v>
      </c>
      <c r="N6394" s="17" t="n">
        <v>0.0887854823523439</v>
      </c>
      <c r="O6394" s="19" t="n">
        <v>9.91716686890482E-005</v>
      </c>
      <c r="P6394" s="35" t="b">
        <f aca="false">FALSE()</f>
        <v>0</v>
      </c>
      <c r="Q6394" s="17"/>
    </row>
    <row r="6395" customFormat="false" ht="22.35" hidden="false" customHeight="false" outlineLevel="0" collapsed="false">
      <c r="A6395" s="6" t="s">
        <v>8176</v>
      </c>
      <c r="B6395" s="7" t="s">
        <v>1723</v>
      </c>
      <c r="C6395" s="18" t="n">
        <v>569</v>
      </c>
      <c r="D6395" s="19" t="n">
        <v>1.3035635843326E-005</v>
      </c>
      <c r="E6395" s="19" t="n">
        <v>2.25783331110966E-005</v>
      </c>
      <c r="F6395" s="19" t="n">
        <v>6.98949831226748E-006</v>
      </c>
      <c r="G6395" s="19" t="n">
        <v>2.24322793350976E-005</v>
      </c>
      <c r="H6395" s="17" t="n">
        <v>-1.60930585681398</v>
      </c>
      <c r="I6395" s="18" t="n">
        <v>80.165136644273</v>
      </c>
      <c r="J6395" s="17" t="n">
        <v>0.111480702182936</v>
      </c>
      <c r="K6395" s="17" t="n">
        <v>0.226747852040312</v>
      </c>
      <c r="L6395" s="17" t="n">
        <v>-0.268030380769901</v>
      </c>
      <c r="M6395" s="17" t="n">
        <v>0.579427083333333</v>
      </c>
      <c r="N6395" s="17" t="n">
        <v>0.227800841719132</v>
      </c>
      <c r="O6395" s="19" t="n">
        <v>6.61278048160095E-005</v>
      </c>
      <c r="P6395" s="35" t="b">
        <f aca="false">FALSE()</f>
        <v>0</v>
      </c>
      <c r="Q6395" s="17"/>
    </row>
    <row r="6396" customFormat="false" ht="22.35" hidden="false" customHeight="false" outlineLevel="0" collapsed="false">
      <c r="A6396" s="6" t="s">
        <v>8177</v>
      </c>
      <c r="B6396" s="7" t="s">
        <v>1723</v>
      </c>
      <c r="C6396" s="18" t="n">
        <v>570</v>
      </c>
      <c r="D6396" s="19" t="n">
        <v>2.78777960273484E-005</v>
      </c>
      <c r="E6396" s="19" t="n">
        <v>2.59799546570639E-005</v>
      </c>
      <c r="F6396" s="19" t="n">
        <v>1.51131940246811E-005</v>
      </c>
      <c r="G6396" s="19" t="n">
        <v>2.66810353866718E-005</v>
      </c>
      <c r="H6396" s="17" t="n">
        <v>-2.92799829495457</v>
      </c>
      <c r="I6396" s="18" t="n">
        <v>82.5047622147219</v>
      </c>
      <c r="J6396" s="17" t="n">
        <v>0.00440821639617556</v>
      </c>
      <c r="K6396" s="17" t="n">
        <v>0.0164541555094828</v>
      </c>
      <c r="L6396" s="17" t="n">
        <v>-0.479610237798972</v>
      </c>
      <c r="M6396" s="17" t="n">
        <v>0.61791087962963</v>
      </c>
      <c r="N6396" s="17" t="n">
        <v>0.0228666126377512</v>
      </c>
      <c r="O6396" s="19" t="n">
        <v>7.47120211953013E-005</v>
      </c>
      <c r="P6396" s="35" t="b">
        <f aca="false">TRUE()</f>
        <v>1</v>
      </c>
      <c r="Q6396" s="19" t="n">
        <v>9.72222222222222E-005</v>
      </c>
    </row>
    <row r="6397" customFormat="false" ht="22.35" hidden="false" customHeight="false" outlineLevel="0" collapsed="false">
      <c r="A6397" s="6" t="s">
        <v>8178</v>
      </c>
      <c r="B6397" s="7" t="s">
        <v>1723</v>
      </c>
      <c r="C6397" s="18" t="n">
        <v>571</v>
      </c>
      <c r="D6397" s="19" t="n">
        <v>5.46587958794072E-005</v>
      </c>
      <c r="E6397" s="19" t="n">
        <v>3.63556393507357E-005</v>
      </c>
      <c r="F6397" s="19" t="n">
        <v>5.35360709936464E-005</v>
      </c>
      <c r="G6397" s="19" t="n">
        <v>3.22485152415242E-005</v>
      </c>
      <c r="H6397" s="17" t="n">
        <v>-0.190434411081494</v>
      </c>
      <c r="I6397" s="18" t="n">
        <v>73.2310887554891</v>
      </c>
      <c r="J6397" s="17" t="n">
        <v>0.849495664176889</v>
      </c>
      <c r="K6397" s="17" t="n">
        <v>0.922743450152183</v>
      </c>
      <c r="L6397" s="17" t="n">
        <v>-0.0335704446614565</v>
      </c>
      <c r="M6397" s="17" t="n">
        <v>0.50072337962963</v>
      </c>
      <c r="N6397" s="17" t="n">
        <v>0.915055137608896</v>
      </c>
      <c r="O6397" s="19" t="n">
        <v>4.02709877738146E-005</v>
      </c>
      <c r="P6397" s="35" t="b">
        <f aca="false">FALSE()</f>
        <v>0</v>
      </c>
      <c r="Q6397" s="17"/>
    </row>
    <row r="6398" customFormat="false" ht="22.35" hidden="false" customHeight="false" outlineLevel="0" collapsed="false">
      <c r="A6398" s="6" t="s">
        <v>8179</v>
      </c>
      <c r="B6398" s="7" t="s">
        <v>1723</v>
      </c>
      <c r="C6398" s="18" t="n">
        <v>572</v>
      </c>
      <c r="D6398" s="19" t="n">
        <v>4.88540778557841E-005</v>
      </c>
      <c r="E6398" s="19" t="n">
        <v>2.21220870059742E-005</v>
      </c>
      <c r="F6398" s="19" t="n">
        <v>5.00463915091937E-005</v>
      </c>
      <c r="G6398" s="19" t="n">
        <v>2.49573294728176E-005</v>
      </c>
      <c r="H6398" s="17" t="n">
        <v>0.312890075222027</v>
      </c>
      <c r="I6398" s="18" t="n">
        <v>90.0140819753579</v>
      </c>
      <c r="J6398" s="17" t="n">
        <v>0.755087958098864</v>
      </c>
      <c r="K6398" s="17" t="n">
        <v>0.853106828688177</v>
      </c>
      <c r="L6398" s="17" t="n">
        <v>0.0488990081256367</v>
      </c>
      <c r="M6398" s="17" t="n">
        <v>0.50318287037037</v>
      </c>
      <c r="N6398" s="17" t="n">
        <v>0.862142966551326</v>
      </c>
      <c r="O6398" s="19" t="n">
        <v>5.36136473799182E-005</v>
      </c>
      <c r="P6398" s="35" t="b">
        <f aca="false">FALSE()</f>
        <v>0</v>
      </c>
      <c r="Q6398" s="17"/>
    </row>
    <row r="6399" customFormat="false" ht="22.35" hidden="false" customHeight="false" outlineLevel="0" collapsed="false">
      <c r="A6399" s="6" t="s">
        <v>8180</v>
      </c>
      <c r="B6399" s="7" t="s">
        <v>1723</v>
      </c>
      <c r="C6399" s="18" t="n">
        <v>573</v>
      </c>
      <c r="D6399" s="19" t="n">
        <v>2.12375091871375E-005</v>
      </c>
      <c r="E6399" s="19" t="n">
        <v>2.38178006933975E-005</v>
      </c>
      <c r="F6399" s="19" t="n">
        <v>1.89848847825362E-005</v>
      </c>
      <c r="G6399" s="19" t="n">
        <v>2.15787615319146E-005</v>
      </c>
      <c r="H6399" s="17" t="n">
        <v>-0.580617194424785</v>
      </c>
      <c r="I6399" s="18" t="n">
        <v>74.4068490577075</v>
      </c>
      <c r="J6399" s="17" t="n">
        <v>0.563252911557667</v>
      </c>
      <c r="K6399" s="17" t="n">
        <v>0.717988903457127</v>
      </c>
      <c r="L6399" s="17" t="n">
        <v>-0.101279708195667</v>
      </c>
      <c r="M6399" s="17" t="n">
        <v>0.530671296296296</v>
      </c>
      <c r="N6399" s="17" t="n">
        <v>0.701198672511509</v>
      </c>
      <c r="O6399" s="17" t="n">
        <v>0.00283731620740791</v>
      </c>
      <c r="P6399" s="35" t="b">
        <f aca="false">FALSE()</f>
        <v>0</v>
      </c>
      <c r="Q6399" s="17"/>
    </row>
    <row r="6400" customFormat="false" ht="22.35" hidden="false" customHeight="false" outlineLevel="0" collapsed="false">
      <c r="A6400" s="6" t="s">
        <v>8181</v>
      </c>
      <c r="B6400" s="7" t="s">
        <v>1723</v>
      </c>
      <c r="C6400" s="18" t="n">
        <v>574</v>
      </c>
      <c r="D6400" s="19" t="n">
        <v>1.94771456773693E-005</v>
      </c>
      <c r="E6400" s="19" t="n">
        <v>2.77962033073918E-005</v>
      </c>
      <c r="F6400" s="19" t="n">
        <v>1.54117794914254E-005</v>
      </c>
      <c r="G6400" s="19" t="n">
        <v>2.56851579049483E-005</v>
      </c>
      <c r="H6400" s="17" t="n">
        <v>-0.894018922594581</v>
      </c>
      <c r="I6400" s="18" t="n">
        <v>75.5506112867676</v>
      </c>
      <c r="J6400" s="17" t="n">
        <v>0.37415097001879</v>
      </c>
      <c r="K6400" s="17" t="n">
        <v>0.540740744630732</v>
      </c>
      <c r="L6400" s="17" t="n">
        <v>-0.154416672969515</v>
      </c>
      <c r="M6400" s="17" t="n">
        <v>0.515190972222222</v>
      </c>
      <c r="N6400" s="17" t="n">
        <v>0.521507828750327</v>
      </c>
      <c r="O6400" s="19" t="n">
        <v>0.000181119335701298</v>
      </c>
      <c r="P6400" s="35" t="b">
        <f aca="false">FALSE()</f>
        <v>0</v>
      </c>
      <c r="Q6400" s="17"/>
    </row>
    <row r="6401" customFormat="false" ht="22.35" hidden="false" customHeight="false" outlineLevel="0" collapsed="false">
      <c r="A6401" s="6" t="s">
        <v>8182</v>
      </c>
      <c r="B6401" s="7" t="s">
        <v>1723</v>
      </c>
      <c r="C6401" s="18" t="n">
        <v>575</v>
      </c>
      <c r="D6401" s="19" t="n">
        <v>5.26725866452597E-005</v>
      </c>
      <c r="E6401" s="19" t="n">
        <v>3.18784813386397E-005</v>
      </c>
      <c r="F6401" s="19" t="n">
        <v>4.92810030226306E-005</v>
      </c>
      <c r="G6401" s="19" t="n">
        <v>2.73357906833974E-005</v>
      </c>
      <c r="H6401" s="17" t="n">
        <v>-0.660576419248887</v>
      </c>
      <c r="I6401" s="18" t="n">
        <v>71.4522877740978</v>
      </c>
      <c r="J6401" s="17" t="n">
        <v>0.511008125486556</v>
      </c>
      <c r="K6401" s="17" t="n">
        <v>0.673880987349445</v>
      </c>
      <c r="L6401" s="17" t="n">
        <v>-0.118420678886564</v>
      </c>
      <c r="M6401" s="17" t="n">
        <v>0.522858796296296</v>
      </c>
      <c r="N6401" s="17" t="n">
        <v>0.642156164268436</v>
      </c>
      <c r="O6401" s="19" t="n">
        <v>6.75088208633933E-005</v>
      </c>
      <c r="P6401" s="35" t="b">
        <f aca="false">FALSE()</f>
        <v>0</v>
      </c>
      <c r="Q6401" s="17"/>
    </row>
    <row r="6402" customFormat="false" ht="22.35" hidden="false" customHeight="false" outlineLevel="0" collapsed="false">
      <c r="A6402" s="6" t="s">
        <v>8183</v>
      </c>
      <c r="B6402" s="7" t="s">
        <v>1723</v>
      </c>
      <c r="C6402" s="18" t="n">
        <v>576</v>
      </c>
      <c r="D6402" s="19" t="n">
        <v>2.7412229596994E-005</v>
      </c>
      <c r="E6402" s="19" t="n">
        <v>2.15090768328671E-005</v>
      </c>
      <c r="F6402" s="19" t="n">
        <v>2.48388025081971E-005</v>
      </c>
      <c r="G6402" s="19" t="n">
        <v>2.33250518661236E-005</v>
      </c>
      <c r="H6402" s="17" t="n">
        <v>-0.702573703551429</v>
      </c>
      <c r="I6402" s="18" t="n">
        <v>86.6913161724084</v>
      </c>
      <c r="J6402" s="17" t="n">
        <v>0.484203754667697</v>
      </c>
      <c r="K6402" s="17" t="n">
        <v>0.649802877777518</v>
      </c>
      <c r="L6402" s="17" t="n">
        <v>-0.111985108435055</v>
      </c>
      <c r="M6402" s="17" t="n">
        <v>0.561197916666667</v>
      </c>
      <c r="N6402" s="17" t="n">
        <v>0.664501307181026</v>
      </c>
      <c r="O6402" s="19" t="n">
        <v>5.61090823179713E-005</v>
      </c>
      <c r="P6402" s="35" t="b">
        <f aca="false">FALSE()</f>
        <v>0</v>
      </c>
      <c r="Q6402" s="17"/>
    </row>
    <row r="6403" customFormat="false" ht="22.35" hidden="false" customHeight="false" outlineLevel="0" collapsed="false">
      <c r="A6403" s="6" t="s">
        <v>8184</v>
      </c>
      <c r="B6403" s="7" t="s">
        <v>1723</v>
      </c>
      <c r="C6403" s="18" t="n">
        <v>577</v>
      </c>
      <c r="D6403" s="19" t="n">
        <v>-4.00617115061692E-005</v>
      </c>
      <c r="E6403" s="19" t="n">
        <v>2.53893804809065E-005</v>
      </c>
      <c r="F6403" s="19" t="n">
        <v>-3.96778289642529E-005</v>
      </c>
      <c r="G6403" s="19" t="n">
        <v>2.60705129750842E-005</v>
      </c>
      <c r="H6403" s="17" t="n">
        <v>0.0901084597970259</v>
      </c>
      <c r="I6403" s="18" t="n">
        <v>82.4935387038318</v>
      </c>
      <c r="J6403" s="17" t="n">
        <v>0.928419451702046</v>
      </c>
      <c r="K6403" s="17" t="n">
        <v>0.9730448127921</v>
      </c>
      <c r="L6403" s="17" t="n">
        <v>0.0147610331008874</v>
      </c>
      <c r="M6403" s="17" t="n">
        <v>0.505353009259259</v>
      </c>
      <c r="N6403" s="17" t="n">
        <v>0.97287710890584</v>
      </c>
      <c r="O6403" s="19" t="n">
        <v>0.000190969117864201</v>
      </c>
      <c r="P6403" s="35" t="b">
        <f aca="false">FALSE()</f>
        <v>0</v>
      </c>
      <c r="Q6403" s="17"/>
    </row>
    <row r="6404" customFormat="false" ht="22.35" hidden="false" customHeight="false" outlineLevel="0" collapsed="false">
      <c r="A6404" s="6" t="s">
        <v>8185</v>
      </c>
      <c r="B6404" s="7" t="s">
        <v>1723</v>
      </c>
      <c r="C6404" s="18" t="n">
        <v>578</v>
      </c>
      <c r="D6404" s="19" t="n">
        <v>-5.85274926075994E-005</v>
      </c>
      <c r="E6404" s="19" t="n">
        <v>2.76128228112939E-005</v>
      </c>
      <c r="F6404" s="19" t="n">
        <v>-5.4036317117258E-005</v>
      </c>
      <c r="G6404" s="19" t="n">
        <v>2.68837886543357E-005</v>
      </c>
      <c r="H6404" s="17" t="n">
        <v>0.982308215893995</v>
      </c>
      <c r="I6404" s="18" t="n">
        <v>78.8069755811436</v>
      </c>
      <c r="J6404" s="17" t="n">
        <v>0.328954188026171</v>
      </c>
      <c r="K6404" s="17" t="n">
        <v>0.494358503336657</v>
      </c>
      <c r="L6404" s="17" t="n">
        <v>0.165278613860486</v>
      </c>
      <c r="M6404" s="17" t="n">
        <v>0.545572916666667</v>
      </c>
      <c r="N6404" s="17" t="n">
        <v>0.486802186885642</v>
      </c>
      <c r="O6404" s="19" t="n">
        <v>5.14945142237939E-005</v>
      </c>
      <c r="P6404" s="35" t="b">
        <f aca="false">FALSE()</f>
        <v>0</v>
      </c>
      <c r="Q6404" s="17"/>
    </row>
    <row r="6405" customFormat="false" ht="22.35" hidden="false" customHeight="false" outlineLevel="0" collapsed="false">
      <c r="A6405" s="6" t="s">
        <v>8186</v>
      </c>
      <c r="B6405" s="7" t="s">
        <v>1723</v>
      </c>
      <c r="C6405" s="18" t="n">
        <v>579</v>
      </c>
      <c r="D6405" s="19" t="n">
        <v>8.49471393007083E-006</v>
      </c>
      <c r="E6405" s="19" t="n">
        <v>1.7973564930802E-005</v>
      </c>
      <c r="F6405" s="19" t="n">
        <v>1.23910778374587E-005</v>
      </c>
      <c r="G6405" s="19" t="n">
        <v>1.97089602321389E-005</v>
      </c>
      <c r="H6405" s="17" t="n">
        <v>1.26898476190866</v>
      </c>
      <c r="I6405" s="18" t="n">
        <v>87.6011500747783</v>
      </c>
      <c r="J6405" s="17" t="n">
        <v>0.207807897908806</v>
      </c>
      <c r="K6405" s="17" t="n">
        <v>0.356365318181858</v>
      </c>
      <c r="L6405" s="17" t="n">
        <v>0.201146484220724</v>
      </c>
      <c r="M6405" s="17" t="n">
        <v>0.561631944444444</v>
      </c>
      <c r="N6405" s="17" t="n">
        <v>0.382862388381278</v>
      </c>
      <c r="O6405" s="19" t="n">
        <v>6.40822539375274E-005</v>
      </c>
      <c r="P6405" s="35" t="b">
        <f aca="false">FALSE()</f>
        <v>0</v>
      </c>
      <c r="Q6405" s="17"/>
    </row>
    <row r="6406" customFormat="false" ht="22.35" hidden="false" customHeight="false" outlineLevel="0" collapsed="false">
      <c r="A6406" s="6" t="s">
        <v>8187</v>
      </c>
      <c r="B6406" s="7" t="s">
        <v>1723</v>
      </c>
      <c r="C6406" s="18" t="n">
        <v>580</v>
      </c>
      <c r="D6406" s="19" t="n">
        <v>1.07155992062662E-005</v>
      </c>
      <c r="E6406" s="19" t="n">
        <v>1.9049528410019E-005</v>
      </c>
      <c r="F6406" s="19" t="n">
        <v>1.68196667261805E-005</v>
      </c>
      <c r="G6406" s="19" t="n">
        <v>1.7603625795057E-005</v>
      </c>
      <c r="H6406" s="17" t="n">
        <v>1.95867750891983</v>
      </c>
      <c r="I6406" s="18" t="n">
        <v>75.5534889880077</v>
      </c>
      <c r="J6406" s="17" t="n">
        <v>0.0538413292472112</v>
      </c>
      <c r="K6406" s="17" t="n">
        <v>0.133456732123261</v>
      </c>
      <c r="L6406" s="17" t="n">
        <v>0.338298316274981</v>
      </c>
      <c r="M6406" s="17" t="n">
        <v>0.598090277777778</v>
      </c>
      <c r="N6406" s="17" t="n">
        <v>0.122281528756859</v>
      </c>
      <c r="O6406" s="19" t="n">
        <v>7.84836260751665E-005</v>
      </c>
      <c r="P6406" s="35" t="b">
        <f aca="false">FALSE()</f>
        <v>0</v>
      </c>
      <c r="Q6406" s="17"/>
    </row>
    <row r="6407" customFormat="false" ht="22.35" hidden="false" customHeight="false" outlineLevel="0" collapsed="false">
      <c r="A6407" s="6" t="s">
        <v>8188</v>
      </c>
      <c r="B6407" s="7" t="s">
        <v>1723</v>
      </c>
      <c r="C6407" s="18" t="n">
        <v>581</v>
      </c>
      <c r="D6407" s="19" t="n">
        <v>-3.9845911992916E-005</v>
      </c>
      <c r="E6407" s="19" t="n">
        <v>2.57182529841631E-005</v>
      </c>
      <c r="F6407" s="19" t="n">
        <v>-3.4387989176643E-005</v>
      </c>
      <c r="G6407" s="19" t="n">
        <v>2.34974064680178E-005</v>
      </c>
      <c r="H6407" s="17" t="n">
        <v>1.30046476221984</v>
      </c>
      <c r="I6407" s="18" t="n">
        <v>74.8887438106014</v>
      </c>
      <c r="J6407" s="17" t="n">
        <v>0.197429576320049</v>
      </c>
      <c r="K6407" s="17" t="n">
        <v>0.343413601075328</v>
      </c>
      <c r="L6407" s="17" t="n">
        <v>0.225894697050685</v>
      </c>
      <c r="M6407" s="17" t="n">
        <v>0.554976851851852</v>
      </c>
      <c r="N6407" s="17" t="n">
        <v>0.320797812713581</v>
      </c>
      <c r="O6407" s="19" t="n">
        <v>7.06733533342518E-005</v>
      </c>
      <c r="P6407" s="35" t="b">
        <f aca="false">FALSE()</f>
        <v>0</v>
      </c>
      <c r="Q6407" s="17"/>
    </row>
    <row r="6408" customFormat="false" ht="22.35" hidden="false" customHeight="false" outlineLevel="0" collapsed="false">
      <c r="A6408" s="6" t="s">
        <v>8189</v>
      </c>
      <c r="B6408" s="7" t="s">
        <v>1723</v>
      </c>
      <c r="C6408" s="18" t="n">
        <v>582</v>
      </c>
      <c r="D6408" s="19" t="n">
        <v>5.94362306103694E-006</v>
      </c>
      <c r="E6408" s="19" t="n">
        <v>2.7191958802696E-005</v>
      </c>
      <c r="F6408" s="19" t="n">
        <v>-4.89261691222537E-007</v>
      </c>
      <c r="G6408" s="19" t="n">
        <v>2.02288356321921E-005</v>
      </c>
      <c r="H6408" s="17" t="n">
        <v>-1.5059924342473</v>
      </c>
      <c r="I6408" s="18" t="n">
        <v>65.210812129983</v>
      </c>
      <c r="J6408" s="17" t="n">
        <v>0.136898039492959</v>
      </c>
      <c r="K6408" s="17" t="n">
        <v>0.264145010917218</v>
      </c>
      <c r="L6408" s="17" t="n">
        <v>-0.289198103611544</v>
      </c>
      <c r="M6408" s="17" t="n">
        <v>0.569010416666667</v>
      </c>
      <c r="N6408" s="17" t="n">
        <v>0.190912756915026</v>
      </c>
      <c r="O6408" s="19" t="n">
        <v>0.000192195956628408</v>
      </c>
      <c r="P6408" s="35" t="b">
        <f aca="false">FALSE()</f>
        <v>0</v>
      </c>
      <c r="Q6408" s="17"/>
    </row>
    <row r="6409" customFormat="false" ht="22.35" hidden="false" customHeight="false" outlineLevel="0" collapsed="false">
      <c r="A6409" s="6" t="s">
        <v>8190</v>
      </c>
      <c r="B6409" s="7" t="s">
        <v>1723</v>
      </c>
      <c r="C6409" s="18" t="n">
        <v>583</v>
      </c>
      <c r="D6409" s="19" t="n">
        <v>7.47982240106975E-006</v>
      </c>
      <c r="E6409" s="19" t="n">
        <v>1.95002055233292E-005</v>
      </c>
      <c r="F6409" s="19" t="n">
        <v>3.27087559356924E-006</v>
      </c>
      <c r="G6409" s="19" t="n">
        <v>1.44132914387253E-005</v>
      </c>
      <c r="H6409" s="17" t="n">
        <v>-1.37539191699366</v>
      </c>
      <c r="I6409" s="18" t="n">
        <v>64.968580940009</v>
      </c>
      <c r="J6409" s="17" t="n">
        <v>0.173733988115665</v>
      </c>
      <c r="K6409" s="17" t="n">
        <v>0.312933234042689</v>
      </c>
      <c r="L6409" s="17" t="n">
        <v>-0.264923758034072</v>
      </c>
      <c r="M6409" s="17" t="n">
        <v>0.576967592592593</v>
      </c>
      <c r="N6409" s="17" t="n">
        <v>0.233797465049724</v>
      </c>
      <c r="O6409" s="19" t="n">
        <v>0.00011455789095491</v>
      </c>
      <c r="P6409" s="35" t="b">
        <f aca="false">FALSE()</f>
        <v>0</v>
      </c>
      <c r="Q6409" s="17"/>
    </row>
    <row r="6410" customFormat="false" ht="22.35" hidden="false" customHeight="false" outlineLevel="0" collapsed="false">
      <c r="A6410" s="6" t="s">
        <v>8191</v>
      </c>
      <c r="B6410" s="7" t="s">
        <v>1723</v>
      </c>
      <c r="C6410" s="18" t="n">
        <v>584</v>
      </c>
      <c r="D6410" s="19" t="n">
        <v>-8.43272923873398E-006</v>
      </c>
      <c r="E6410" s="19" t="n">
        <v>2.17591093309347E-005</v>
      </c>
      <c r="F6410" s="19" t="n">
        <v>-5.60468545664265E-006</v>
      </c>
      <c r="G6410" s="19" t="n">
        <v>1.73887902197144E-005</v>
      </c>
      <c r="H6410" s="17" t="n">
        <v>0.817629742711351</v>
      </c>
      <c r="I6410" s="18" t="n">
        <v>68.125965761167</v>
      </c>
      <c r="J6410" s="17" t="n">
        <v>0.416419091614609</v>
      </c>
      <c r="K6410" s="17" t="n">
        <v>0.583763761340649</v>
      </c>
      <c r="L6410" s="17" t="n">
        <v>0.151722695398976</v>
      </c>
      <c r="M6410" s="17" t="n">
        <v>0.547743055555556</v>
      </c>
      <c r="N6410" s="17" t="n">
        <v>0.529413089378562</v>
      </c>
      <c r="O6410" s="19" t="n">
        <v>0.000350565484414023</v>
      </c>
      <c r="P6410" s="35" t="b">
        <f aca="false">FALSE()</f>
        <v>0</v>
      </c>
      <c r="Q6410" s="17"/>
    </row>
    <row r="6411" customFormat="false" ht="22.35" hidden="false" customHeight="false" outlineLevel="0" collapsed="false">
      <c r="A6411" s="6" t="s">
        <v>8192</v>
      </c>
      <c r="B6411" s="7" t="s">
        <v>1723</v>
      </c>
      <c r="C6411" s="18" t="n">
        <v>585</v>
      </c>
      <c r="D6411" s="19" t="n">
        <v>6.54035075396137E-006</v>
      </c>
      <c r="E6411" s="19" t="n">
        <v>2.37398944121048E-005</v>
      </c>
      <c r="F6411" s="19" t="n">
        <v>7.47046433388535E-006</v>
      </c>
      <c r="G6411" s="19" t="n">
        <v>1.70783962542878E-005</v>
      </c>
      <c r="H6411" s="17" t="n">
        <v>0.250679871894773</v>
      </c>
      <c r="I6411" s="18" t="n">
        <v>63.9888051511041</v>
      </c>
      <c r="J6411" s="17" t="n">
        <v>0.802864802810051</v>
      </c>
      <c r="K6411" s="17" t="n">
        <v>0.890003766464291</v>
      </c>
      <c r="L6411" s="17" t="n">
        <v>0.0488999959488316</v>
      </c>
      <c r="M6411" s="17" t="n">
        <v>0.530960648148148</v>
      </c>
      <c r="N6411" s="17" t="n">
        <v>0.862142966551326</v>
      </c>
      <c r="O6411" s="19" t="n">
        <v>0.000166776365585441</v>
      </c>
      <c r="P6411" s="35" t="b">
        <f aca="false">FALSE()</f>
        <v>0</v>
      </c>
      <c r="Q6411" s="17"/>
    </row>
    <row r="6412" customFormat="false" ht="22.35" hidden="false" customHeight="false" outlineLevel="0" collapsed="false">
      <c r="A6412" s="6" t="s">
        <v>8193</v>
      </c>
      <c r="B6412" s="7" t="s">
        <v>1723</v>
      </c>
      <c r="C6412" s="18" t="n">
        <v>586</v>
      </c>
      <c r="D6412" s="19" t="n">
        <v>2.49819519619407E-006</v>
      </c>
      <c r="E6412" s="19" t="n">
        <v>2.26042684121316E-005</v>
      </c>
      <c r="F6412" s="19" t="n">
        <v>6.01877044470774E-006</v>
      </c>
      <c r="G6412" s="19" t="n">
        <v>2.27579068163338E-005</v>
      </c>
      <c r="H6412" s="17" t="n">
        <v>0.932900264865103</v>
      </c>
      <c r="I6412" s="18" t="n">
        <v>81.0839370306349</v>
      </c>
      <c r="J6412" s="17" t="n">
        <v>0.353641143252899</v>
      </c>
      <c r="K6412" s="17" t="n">
        <v>0.521500786552812</v>
      </c>
      <c r="L6412" s="17" t="n">
        <v>0.154342438505676</v>
      </c>
      <c r="M6412" s="17" t="n">
        <v>0.549045138888889</v>
      </c>
      <c r="N6412" s="17" t="n">
        <v>0.521551724527218</v>
      </c>
      <c r="O6412" s="19" t="n">
        <v>4.15230152221274E-005</v>
      </c>
      <c r="P6412" s="35" t="b">
        <f aca="false">FALSE()</f>
        <v>0</v>
      </c>
      <c r="Q6412" s="17"/>
    </row>
    <row r="6413" customFormat="false" ht="22.35" hidden="false" customHeight="false" outlineLevel="0" collapsed="false">
      <c r="A6413" s="6" t="s">
        <v>8194</v>
      </c>
      <c r="B6413" s="7" t="s">
        <v>1723</v>
      </c>
      <c r="C6413" s="18" t="n">
        <v>587</v>
      </c>
      <c r="D6413" s="19" t="n">
        <v>5.64794539027486E-006</v>
      </c>
      <c r="E6413" s="19" t="n">
        <v>1.68160798441624E-005</v>
      </c>
      <c r="F6413" s="19" t="n">
        <v>6.53314507671648E-006</v>
      </c>
      <c r="G6413" s="19" t="n">
        <v>1.40089443951341E-005</v>
      </c>
      <c r="H6413" s="17" t="n">
        <v>0.328661716541965</v>
      </c>
      <c r="I6413" s="18" t="n">
        <v>70.0289156743926</v>
      </c>
      <c r="J6413" s="17" t="n">
        <v>0.743392205668094</v>
      </c>
      <c r="K6413" s="17" t="n">
        <v>0.845393629602225</v>
      </c>
      <c r="L6413" s="17" t="n">
        <v>0.0597635835183548</v>
      </c>
      <c r="M6413" s="17" t="n">
        <v>0.518373842592593</v>
      </c>
      <c r="N6413" s="17" t="n">
        <v>0.826112624921468</v>
      </c>
      <c r="O6413" s="19" t="n">
        <v>6.63105108307543E-005</v>
      </c>
      <c r="P6413" s="35" t="b">
        <f aca="false">FALSE()</f>
        <v>0</v>
      </c>
      <c r="Q6413" s="17"/>
    </row>
    <row r="6414" customFormat="false" ht="22.35" hidden="false" customHeight="false" outlineLevel="0" collapsed="false">
      <c r="A6414" s="6" t="s">
        <v>8195</v>
      </c>
      <c r="B6414" s="7" t="s">
        <v>1723</v>
      </c>
      <c r="C6414" s="18" t="n">
        <v>588</v>
      </c>
      <c r="D6414" s="19" t="n">
        <v>3.53618869899236E-006</v>
      </c>
      <c r="E6414" s="19" t="n">
        <v>2.91490819964255E-005</v>
      </c>
      <c r="F6414" s="19" t="n">
        <v>1.63764968790941E-006</v>
      </c>
      <c r="G6414" s="19" t="n">
        <v>2.80625572891995E-005</v>
      </c>
      <c r="H6414" s="17" t="n">
        <v>-0.39441578851469</v>
      </c>
      <c r="I6414" s="18" t="n">
        <v>78.0776643000988</v>
      </c>
      <c r="J6414" s="17" t="n">
        <v>0.694349368435263</v>
      </c>
      <c r="K6414" s="17" t="n">
        <v>0.810903525956081</v>
      </c>
      <c r="L6414" s="17" t="n">
        <v>-0.0667379930924338</v>
      </c>
      <c r="M6414" s="17" t="n">
        <v>0.520688657407407</v>
      </c>
      <c r="N6414" s="17" t="n">
        <v>0.803356838112669</v>
      </c>
      <c r="O6414" s="19" t="n">
        <v>3.80830904044192E-005</v>
      </c>
      <c r="P6414" s="35" t="b">
        <f aca="false">FALSE()</f>
        <v>0</v>
      </c>
      <c r="Q6414" s="17"/>
    </row>
    <row r="6415" customFormat="false" ht="22.35" hidden="false" customHeight="false" outlineLevel="0" collapsed="false">
      <c r="A6415" s="6" t="s">
        <v>8196</v>
      </c>
      <c r="B6415" s="7" t="s">
        <v>1723</v>
      </c>
      <c r="C6415" s="18" t="n">
        <v>589</v>
      </c>
      <c r="D6415" s="19" t="n">
        <v>-1.82014407107067E-005</v>
      </c>
      <c r="E6415" s="19" t="n">
        <v>3.68144419352696E-005</v>
      </c>
      <c r="F6415" s="19" t="n">
        <v>-1.59038015193067E-005</v>
      </c>
      <c r="G6415" s="19" t="n">
        <v>3.71212491003894E-005</v>
      </c>
      <c r="H6415" s="17" t="n">
        <v>0.373687133719856</v>
      </c>
      <c r="I6415" s="18" t="n">
        <v>81.1911562694383</v>
      </c>
      <c r="J6415" s="17" t="n">
        <v>0.709611116619491</v>
      </c>
      <c r="K6415" s="17" t="n">
        <v>0.82178058684746</v>
      </c>
      <c r="L6415" s="17" t="n">
        <v>0.0617767874015132</v>
      </c>
      <c r="M6415" s="17" t="n">
        <v>0.543113425925926</v>
      </c>
      <c r="N6415" s="17" t="n">
        <v>0.820308402517238</v>
      </c>
      <c r="O6415" s="19" t="n">
        <v>2.41377856294483E-005</v>
      </c>
      <c r="P6415" s="35" t="b">
        <f aca="false">FALSE()</f>
        <v>0</v>
      </c>
      <c r="Q6415" s="17"/>
    </row>
    <row r="6416" customFormat="false" ht="22.35" hidden="false" customHeight="false" outlineLevel="0" collapsed="false">
      <c r="A6416" s="6" t="s">
        <v>8197</v>
      </c>
      <c r="B6416" s="7" t="s">
        <v>1723</v>
      </c>
      <c r="C6416" s="18" t="n">
        <v>590</v>
      </c>
      <c r="D6416" s="19" t="n">
        <v>-1.94879162504523E-005</v>
      </c>
      <c r="E6416" s="19" t="n">
        <v>1.91623127987666E-005</v>
      </c>
      <c r="F6416" s="19" t="n">
        <v>-1.71438385559894E-005</v>
      </c>
      <c r="G6416" s="19" t="n">
        <v>1.96408637660988E-005</v>
      </c>
      <c r="H6416" s="17" t="n">
        <v>0.729368848533679</v>
      </c>
      <c r="I6416" s="18" t="n">
        <v>82.3619624602601</v>
      </c>
      <c r="J6416" s="17" t="n">
        <v>0.467845243871207</v>
      </c>
      <c r="K6416" s="17" t="n">
        <v>0.635689354702732</v>
      </c>
      <c r="L6416" s="17" t="n">
        <v>0.119589382937738</v>
      </c>
      <c r="M6416" s="17" t="n">
        <v>0.54296875</v>
      </c>
      <c r="N6416" s="17" t="n">
        <v>0.639456921481784</v>
      </c>
      <c r="O6416" s="19" t="n">
        <v>4.37177919734434E-005</v>
      </c>
      <c r="P6416" s="35" t="b">
        <f aca="false">FALSE()</f>
        <v>0</v>
      </c>
      <c r="Q6416" s="17"/>
    </row>
    <row r="6417" customFormat="false" ht="22.35" hidden="false" customHeight="false" outlineLevel="0" collapsed="false">
      <c r="A6417" s="6" t="s">
        <v>8198</v>
      </c>
      <c r="B6417" s="7" t="s">
        <v>1723</v>
      </c>
      <c r="C6417" s="18" t="n">
        <v>591</v>
      </c>
      <c r="D6417" s="19" t="n">
        <v>-5.71364674854166E-006</v>
      </c>
      <c r="E6417" s="19" t="n">
        <v>2.45265177230179E-005</v>
      </c>
      <c r="F6417" s="19" t="n">
        <v>-9.26285240524038E-006</v>
      </c>
      <c r="G6417" s="19" t="n">
        <v>2.5809264088603E-005</v>
      </c>
      <c r="H6417" s="17" t="n">
        <v>-0.856833421739285</v>
      </c>
      <c r="I6417" s="18" t="n">
        <v>84.3240068001328</v>
      </c>
      <c r="J6417" s="17" t="n">
        <v>0.39396547672671</v>
      </c>
      <c r="K6417" s="17" t="n">
        <v>0.560946019929278</v>
      </c>
      <c r="L6417" s="17" t="n">
        <v>-0.138645484908788</v>
      </c>
      <c r="M6417" s="17" t="n">
        <v>0.548466435185185</v>
      </c>
      <c r="N6417" s="17" t="n">
        <v>0.573469325090848</v>
      </c>
      <c r="O6417" s="19" t="n">
        <v>3.07862760387819E-005</v>
      </c>
      <c r="P6417" s="35" t="b">
        <f aca="false">FALSE()</f>
        <v>0</v>
      </c>
      <c r="Q6417" s="17"/>
    </row>
    <row r="6418" customFormat="false" ht="22.35" hidden="false" customHeight="false" outlineLevel="0" collapsed="false">
      <c r="A6418" s="6" t="s">
        <v>8199</v>
      </c>
      <c r="B6418" s="7" t="s">
        <v>1723</v>
      </c>
      <c r="C6418" s="18" t="n">
        <v>592</v>
      </c>
      <c r="D6418" s="19" t="n">
        <v>-2.0979248263487E-006</v>
      </c>
      <c r="E6418" s="19" t="n">
        <v>3.5745602084486E-005</v>
      </c>
      <c r="F6418" s="19" t="n">
        <v>-7.34638715921488E-006</v>
      </c>
      <c r="G6418" s="19" t="n">
        <v>3.69674490128857E-005</v>
      </c>
      <c r="H6418" s="17" t="n">
        <v>-0.873410657607521</v>
      </c>
      <c r="I6418" s="18" t="n">
        <v>83.0177033034185</v>
      </c>
      <c r="J6418" s="17" t="n">
        <v>0.384958729809534</v>
      </c>
      <c r="K6418" s="17" t="n">
        <v>0.551829825350561</v>
      </c>
      <c r="L6418" s="17" t="n">
        <v>-0.142565067215317</v>
      </c>
      <c r="M6418" s="17" t="n">
        <v>0.541956018518519</v>
      </c>
      <c r="N6418" s="17" t="n">
        <v>0.561261034296899</v>
      </c>
      <c r="O6418" s="19" t="n">
        <v>2.43468612039535E-005</v>
      </c>
      <c r="P6418" s="35" t="b">
        <f aca="false">FALSE()</f>
        <v>0</v>
      </c>
      <c r="Q6418" s="17"/>
    </row>
    <row r="6419" customFormat="false" ht="22.35" hidden="false" customHeight="false" outlineLevel="0" collapsed="false">
      <c r="A6419" s="6" t="s">
        <v>8200</v>
      </c>
      <c r="B6419" s="7" t="s">
        <v>1723</v>
      </c>
      <c r="C6419" s="18" t="n">
        <v>593</v>
      </c>
      <c r="D6419" s="19" t="n">
        <v>-1.26740671004367E-005</v>
      </c>
      <c r="E6419" s="19" t="n">
        <v>1.46358420466798E-005</v>
      </c>
      <c r="F6419" s="19" t="n">
        <v>-5.91298341059465E-006</v>
      </c>
      <c r="G6419" s="19" t="n">
        <v>1.69882140241096E-005</v>
      </c>
      <c r="H6419" s="17" t="n">
        <v>2.65870837204582</v>
      </c>
      <c r="I6419" s="18" t="n">
        <v>92.5586719024447</v>
      </c>
      <c r="J6419" s="17" t="n">
        <v>0.00924259454438488</v>
      </c>
      <c r="K6419" s="17" t="n">
        <v>0.0314842544578717</v>
      </c>
      <c r="L6419" s="17" t="n">
        <v>0.40969044117914</v>
      </c>
      <c r="M6419" s="17" t="n">
        <v>0.624421296296296</v>
      </c>
      <c r="N6419" s="17" t="n">
        <v>0.0559057807359681</v>
      </c>
      <c r="O6419" s="19" t="n">
        <v>0.00013071931725782</v>
      </c>
      <c r="P6419" s="35" t="b">
        <f aca="false">TRUE()</f>
        <v>1</v>
      </c>
      <c r="Q6419" s="19" t="n">
        <v>0.000196289424860854</v>
      </c>
    </row>
    <row r="6420" customFormat="false" ht="22.35" hidden="false" customHeight="false" outlineLevel="0" collapsed="false">
      <c r="A6420" s="6" t="s">
        <v>8201</v>
      </c>
      <c r="B6420" s="7" t="s">
        <v>1723</v>
      </c>
      <c r="C6420" s="18" t="n">
        <v>594</v>
      </c>
      <c r="D6420" s="19" t="n">
        <v>-2.00212105280816E-005</v>
      </c>
      <c r="E6420" s="19" t="n">
        <v>2.17334577015408E-005</v>
      </c>
      <c r="F6420" s="19" t="n">
        <v>-1.38006733592588E-005</v>
      </c>
      <c r="G6420" s="19" t="n">
        <v>2.18486698867591E-005</v>
      </c>
      <c r="H6420" s="17" t="n">
        <v>1.71503895551523</v>
      </c>
      <c r="I6420" s="18" t="n">
        <v>80.9797486141437</v>
      </c>
      <c r="J6420" s="17" t="n">
        <v>0.0901625350861997</v>
      </c>
      <c r="K6420" s="17" t="n">
        <v>0.195104265502057</v>
      </c>
      <c r="L6420" s="17" t="n">
        <v>0.283954431924541</v>
      </c>
      <c r="M6420" s="17" t="n">
        <v>0.586226851851852</v>
      </c>
      <c r="N6420" s="17" t="n">
        <v>0.200074901811352</v>
      </c>
      <c r="O6420" s="19" t="n">
        <v>3.2465364573222E-005</v>
      </c>
      <c r="P6420" s="35" t="b">
        <f aca="false">FALSE()</f>
        <v>0</v>
      </c>
      <c r="Q6420" s="17"/>
    </row>
    <row r="6421" customFormat="false" ht="22.35" hidden="false" customHeight="false" outlineLevel="0" collapsed="false">
      <c r="A6421" s="6" t="s">
        <v>8202</v>
      </c>
      <c r="B6421" s="7" t="s">
        <v>1723</v>
      </c>
      <c r="C6421" s="18" t="n">
        <v>595</v>
      </c>
      <c r="D6421" s="19" t="n">
        <v>-1.87926925718839E-005</v>
      </c>
      <c r="E6421" s="19" t="n">
        <v>2.08573935529511E-005</v>
      </c>
      <c r="F6421" s="19" t="n">
        <v>-2.13294496966843E-005</v>
      </c>
      <c r="G6421" s="19" t="n">
        <v>2.46410514603988E-005</v>
      </c>
      <c r="H6421" s="17" t="n">
        <v>-0.696121541292488</v>
      </c>
      <c r="I6421" s="18" t="n">
        <v>94.2039395896156</v>
      </c>
      <c r="J6421" s="17" t="n">
        <v>0.488066670613084</v>
      </c>
      <c r="K6421" s="17" t="n">
        <v>0.653179427683647</v>
      </c>
      <c r="L6421" s="17" t="n">
        <v>-0.106338296684579</v>
      </c>
      <c r="M6421" s="17" t="n">
        <v>0.530815972222222</v>
      </c>
      <c r="N6421" s="17" t="n">
        <v>0.684009226156731</v>
      </c>
      <c r="O6421" s="19" t="n">
        <v>3.03160427654011E-005</v>
      </c>
      <c r="P6421" s="35" t="b">
        <f aca="false">FALSE()</f>
        <v>0</v>
      </c>
      <c r="Q6421" s="17"/>
    </row>
    <row r="6422" customFormat="false" ht="22.35" hidden="false" customHeight="false" outlineLevel="0" collapsed="false">
      <c r="A6422" s="6" t="s">
        <v>8203</v>
      </c>
      <c r="B6422" s="7" t="s">
        <v>1723</v>
      </c>
      <c r="C6422" s="18" t="n">
        <v>596</v>
      </c>
      <c r="D6422" s="19" t="n">
        <v>-2.10344808658754E-005</v>
      </c>
      <c r="E6422" s="19" t="n">
        <v>3.27247972524579E-005</v>
      </c>
      <c r="F6422" s="19" t="n">
        <v>-2.06606341870732E-005</v>
      </c>
      <c r="G6422" s="19" t="n">
        <v>2.90447336744927E-005</v>
      </c>
      <c r="H6422" s="17" t="n">
        <v>0.0704381497163786</v>
      </c>
      <c r="I6422" s="18" t="n">
        <v>73.2627281004816</v>
      </c>
      <c r="J6422" s="17" t="n">
        <v>0.944036847589569</v>
      </c>
      <c r="K6422" s="17" t="n">
        <v>0.983550240605169</v>
      </c>
      <c r="L6422" s="17" t="n">
        <v>0.0124134918264493</v>
      </c>
      <c r="M6422" s="17" t="n">
        <v>0.506510416666667</v>
      </c>
      <c r="N6422" s="17" t="n">
        <v>0.980497678281196</v>
      </c>
      <c r="O6422" s="19" t="n">
        <v>3.65946196673133E-005</v>
      </c>
      <c r="P6422" s="35" t="b">
        <f aca="false">FALSE()</f>
        <v>0</v>
      </c>
      <c r="Q6422" s="17"/>
    </row>
    <row r="6423" customFormat="false" ht="22.35" hidden="false" customHeight="false" outlineLevel="0" collapsed="false">
      <c r="A6423" s="6" t="s">
        <v>8204</v>
      </c>
      <c r="B6423" s="7" t="s">
        <v>1723</v>
      </c>
      <c r="C6423" s="18" t="n">
        <v>597</v>
      </c>
      <c r="D6423" s="19" t="n">
        <v>-2.78800122302149E-005</v>
      </c>
      <c r="E6423" s="19" t="n">
        <v>1.29002730072179E-005</v>
      </c>
      <c r="F6423" s="19" t="n">
        <v>-2.35894505210412E-005</v>
      </c>
      <c r="G6423" s="19" t="n">
        <v>1.3874242890626E-005</v>
      </c>
      <c r="H6423" s="17" t="n">
        <v>1.9575918573389</v>
      </c>
      <c r="I6423" s="18" t="n">
        <v>86.0270181228678</v>
      </c>
      <c r="J6423" s="17" t="n">
        <v>0.0535197126320098</v>
      </c>
      <c r="K6423" s="17" t="n">
        <v>0.132938655001782</v>
      </c>
      <c r="L6423" s="17" t="n">
        <v>0.313318843972614</v>
      </c>
      <c r="M6423" s="17" t="n">
        <v>0.581597222222222</v>
      </c>
      <c r="N6423" s="17" t="n">
        <v>0.180527121296021</v>
      </c>
      <c r="O6423" s="17" t="n">
        <v>0.0405436833767231</v>
      </c>
      <c r="P6423" s="35" t="b">
        <f aca="false">FALSE()</f>
        <v>0</v>
      </c>
      <c r="Q6423" s="17"/>
    </row>
    <row r="6424" customFormat="false" ht="22.35" hidden="false" customHeight="false" outlineLevel="0" collapsed="false">
      <c r="A6424" s="6" t="s">
        <v>8205</v>
      </c>
      <c r="B6424" s="7" t="s">
        <v>1723</v>
      </c>
      <c r="C6424" s="18" t="n">
        <v>598</v>
      </c>
      <c r="D6424" s="19" t="n">
        <v>-1.60110821188694E-005</v>
      </c>
      <c r="E6424" s="19" t="n">
        <v>2.32235848040911E-005</v>
      </c>
      <c r="F6424" s="19" t="n">
        <v>-1.19798342456042E-005</v>
      </c>
      <c r="G6424" s="19" t="n">
        <v>2.17842773614944E-005</v>
      </c>
      <c r="H6424" s="17" t="n">
        <v>1.0575035892309</v>
      </c>
      <c r="I6424" s="18" t="n">
        <v>76.4513915185728</v>
      </c>
      <c r="J6424" s="17" t="n">
        <v>0.293611890394744</v>
      </c>
      <c r="K6424" s="17" t="n">
        <v>0.455578043977125</v>
      </c>
      <c r="L6424" s="17" t="n">
        <v>0.181286269084997</v>
      </c>
      <c r="M6424" s="17" t="n">
        <v>0.556568287037037</v>
      </c>
      <c r="N6424" s="17" t="n">
        <v>0.438428797409993</v>
      </c>
      <c r="O6424" s="19" t="n">
        <v>4.7326074483885E-005</v>
      </c>
      <c r="P6424" s="35" t="b">
        <f aca="false">FALSE()</f>
        <v>0</v>
      </c>
      <c r="Q6424" s="17"/>
    </row>
    <row r="6425" customFormat="false" ht="22.35" hidden="false" customHeight="false" outlineLevel="0" collapsed="false">
      <c r="A6425" s="6" t="s">
        <v>8206</v>
      </c>
      <c r="B6425" s="7" t="s">
        <v>1723</v>
      </c>
      <c r="C6425" s="18" t="n">
        <v>599</v>
      </c>
      <c r="D6425" s="19" t="n">
        <v>-1.47153709632892E-006</v>
      </c>
      <c r="E6425" s="19" t="n">
        <v>1.84121419129179E-005</v>
      </c>
      <c r="F6425" s="19" t="n">
        <v>-1.67520613304242E-006</v>
      </c>
      <c r="G6425" s="19" t="n">
        <v>2.02603587695664E-005</v>
      </c>
      <c r="H6425" s="17" t="n">
        <v>-0.0646871077144123</v>
      </c>
      <c r="I6425" s="18" t="n">
        <v>87.8902160192157</v>
      </c>
      <c r="J6425" s="17" t="n">
        <v>0.948570031844328</v>
      </c>
      <c r="K6425" s="17" t="n">
        <v>0.98591155114596</v>
      </c>
      <c r="L6425" s="17" t="n">
        <v>-0.0102357222907918</v>
      </c>
      <c r="M6425" s="17" t="n">
        <v>0.506365740740741</v>
      </c>
      <c r="N6425" s="17" t="n">
        <v>0.987070966926113</v>
      </c>
      <c r="O6425" s="19" t="n">
        <v>0.000217344955981395</v>
      </c>
      <c r="P6425" s="35" t="b">
        <f aca="false">FALSE()</f>
        <v>0</v>
      </c>
      <c r="Q6425" s="17"/>
    </row>
    <row r="6426" customFormat="false" ht="22.35" hidden="false" customHeight="false" outlineLevel="0" collapsed="false">
      <c r="A6426" s="6" t="s">
        <v>8207</v>
      </c>
      <c r="B6426" s="7" t="s">
        <v>1723</v>
      </c>
      <c r="C6426" s="18" t="n">
        <v>600</v>
      </c>
      <c r="D6426" s="19" t="n">
        <v>-2.24620517757313E-005</v>
      </c>
      <c r="E6426" s="19" t="n">
        <v>2.65112083768514E-005</v>
      </c>
      <c r="F6426" s="19" t="n">
        <v>-2.63237282289031E-005</v>
      </c>
      <c r="G6426" s="19" t="n">
        <v>2.40503588375791E-005</v>
      </c>
      <c r="H6426" s="17" t="n">
        <v>-0.893978664663464</v>
      </c>
      <c r="I6426" s="18" t="n">
        <v>74.4811166712458</v>
      </c>
      <c r="J6426" s="17" t="n">
        <v>0.374213010472309</v>
      </c>
      <c r="K6426" s="17" t="n">
        <v>0.540740744630732</v>
      </c>
      <c r="L6426" s="17" t="n">
        <v>-0.155839130336989</v>
      </c>
      <c r="M6426" s="17" t="n">
        <v>0.556423611111111</v>
      </c>
      <c r="N6426" s="17" t="n">
        <v>0.517384927848383</v>
      </c>
      <c r="O6426" s="19" t="n">
        <v>3.01420840588845E-005</v>
      </c>
      <c r="P6426" s="35" t="b">
        <f aca="false">FALSE()</f>
        <v>0</v>
      </c>
      <c r="Q6426" s="17"/>
    </row>
    <row r="6427" customFormat="false" ht="22.35" hidden="false" customHeight="false" outlineLevel="0" collapsed="false">
      <c r="A6427" s="6" t="s">
        <v>8208</v>
      </c>
      <c r="B6427" s="7" t="s">
        <v>1723</v>
      </c>
      <c r="C6427" s="18" t="n">
        <v>601</v>
      </c>
      <c r="D6427" s="19" t="n">
        <v>-2.74796081982959E-005</v>
      </c>
      <c r="E6427" s="19" t="n">
        <v>1.35065176568726E-005</v>
      </c>
      <c r="F6427" s="19" t="n">
        <v>-2.10713577905265E-005</v>
      </c>
      <c r="G6427" s="19" t="n">
        <v>1.23847219710911E-005</v>
      </c>
      <c r="H6427" s="17" t="n">
        <v>2.90514119493119</v>
      </c>
      <c r="I6427" s="18" t="n">
        <v>75.0976196544986</v>
      </c>
      <c r="J6427" s="17" t="n">
        <v>0.00481998712568213</v>
      </c>
      <c r="K6427" s="17" t="n">
        <v>0.0177823096458201</v>
      </c>
      <c r="L6427" s="17" t="n">
        <v>0.503723946891198</v>
      </c>
      <c r="M6427" s="17" t="n">
        <v>0.637152777777778</v>
      </c>
      <c r="N6427" s="17" t="n">
        <v>0.0165875583232361</v>
      </c>
      <c r="O6427" s="19" t="n">
        <v>0.000619968341438966</v>
      </c>
      <c r="P6427" s="35" t="b">
        <f aca="false">TRUE()</f>
        <v>1</v>
      </c>
      <c r="Q6427" s="19" t="n">
        <v>0.000209654294396581</v>
      </c>
    </row>
    <row r="6428" customFormat="false" ht="22.35" hidden="false" customHeight="false" outlineLevel="0" collapsed="false">
      <c r="A6428" s="6" t="s">
        <v>8209</v>
      </c>
      <c r="B6428" s="7" t="s">
        <v>1723</v>
      </c>
      <c r="C6428" s="18" t="n">
        <v>602</v>
      </c>
      <c r="D6428" s="19" t="n">
        <v>-2.28594419442348E-006</v>
      </c>
      <c r="E6428" s="19" t="n">
        <v>2.38446125608046E-005</v>
      </c>
      <c r="F6428" s="19" t="n">
        <v>3.43520487489303E-006</v>
      </c>
      <c r="G6428" s="19" t="n">
        <v>2.067637495183E-005</v>
      </c>
      <c r="H6428" s="17" t="n">
        <v>1.48644140253844</v>
      </c>
      <c r="I6428" s="18" t="n">
        <v>72.0253857599496</v>
      </c>
      <c r="J6428" s="17" t="n">
        <v>0.141526912676745</v>
      </c>
      <c r="K6428" s="17" t="n">
        <v>0.27029775973206</v>
      </c>
      <c r="L6428" s="17" t="n">
        <v>0.265003879236819</v>
      </c>
      <c r="M6428" s="17" t="n">
        <v>0.585792824074074</v>
      </c>
      <c r="N6428" s="17" t="n">
        <v>0.233609630365364</v>
      </c>
      <c r="O6428" s="19" t="n">
        <v>3.6113167311978E-005</v>
      </c>
      <c r="P6428" s="35" t="b">
        <f aca="false">FALSE()</f>
        <v>0</v>
      </c>
      <c r="Q6428" s="17"/>
    </row>
    <row r="6429" customFormat="false" ht="22.35" hidden="false" customHeight="false" outlineLevel="0" collapsed="false">
      <c r="A6429" s="6" t="s">
        <v>8210</v>
      </c>
      <c r="B6429" s="7" t="s">
        <v>1723</v>
      </c>
      <c r="C6429" s="18" t="n">
        <v>603</v>
      </c>
      <c r="D6429" s="19" t="n">
        <v>1.56100615169331E-005</v>
      </c>
      <c r="E6429" s="19" t="n">
        <v>2.10669488442271E-005</v>
      </c>
      <c r="F6429" s="19" t="n">
        <v>2.52868048845176E-006</v>
      </c>
      <c r="G6429" s="19" t="n">
        <v>1.81656297191463E-005</v>
      </c>
      <c r="H6429" s="17" t="n">
        <v>-3.85116945043632</v>
      </c>
      <c r="I6429" s="18" t="n">
        <v>71.7359756852249</v>
      </c>
      <c r="J6429" s="19" t="n">
        <v>0.000253062361134971</v>
      </c>
      <c r="K6429" s="17" t="n">
        <v>0.00134836063985777</v>
      </c>
      <c r="L6429" s="17" t="n">
        <v>-0.688498320197645</v>
      </c>
      <c r="M6429" s="17" t="n">
        <v>0.676649305555556</v>
      </c>
      <c r="N6429" s="17" t="n">
        <v>0.00153718515997777</v>
      </c>
      <c r="O6429" s="19" t="n">
        <v>0.000125266280721652</v>
      </c>
      <c r="P6429" s="35" t="b">
        <f aca="false">TRUE()</f>
        <v>1</v>
      </c>
      <c r="Q6429" s="19" t="n">
        <v>8.11965811965811E-005</v>
      </c>
    </row>
    <row r="6430" customFormat="false" ht="22.35" hidden="false" customHeight="false" outlineLevel="0" collapsed="false">
      <c r="A6430" s="6" t="s">
        <v>8211</v>
      </c>
      <c r="B6430" s="7" t="s">
        <v>1723</v>
      </c>
      <c r="C6430" s="18" t="n">
        <v>604</v>
      </c>
      <c r="D6430" s="19" t="n">
        <v>-1.46206994368642E-005</v>
      </c>
      <c r="E6430" s="19" t="n">
        <v>1.88895397562733E-005</v>
      </c>
      <c r="F6430" s="19" t="n">
        <v>-1.55754602962628E-005</v>
      </c>
      <c r="G6430" s="19" t="n">
        <v>1.52307530556634E-005</v>
      </c>
      <c r="H6430" s="17" t="n">
        <v>-0.317468272341559</v>
      </c>
      <c r="I6430" s="18" t="n">
        <v>68.5203571701421</v>
      </c>
      <c r="J6430" s="17" t="n">
        <v>0.751853710051208</v>
      </c>
      <c r="K6430" s="17" t="n">
        <v>0.850778407023268</v>
      </c>
      <c r="L6430" s="17" t="n">
        <v>-0.0586563216786236</v>
      </c>
      <c r="M6430" s="17" t="n">
        <v>0.507667824074074</v>
      </c>
      <c r="N6430" s="17" t="n">
        <v>0.82896899924376</v>
      </c>
      <c r="O6430" s="19" t="n">
        <v>8.84779524826736E-005</v>
      </c>
      <c r="P6430" s="35" t="b">
        <f aca="false">FALSE()</f>
        <v>0</v>
      </c>
      <c r="Q6430" s="17"/>
    </row>
    <row r="6431" customFormat="false" ht="22.35" hidden="false" customHeight="false" outlineLevel="0" collapsed="false">
      <c r="A6431" s="6" t="s">
        <v>8212</v>
      </c>
      <c r="B6431" s="7" t="s">
        <v>1723</v>
      </c>
      <c r="C6431" s="18" t="n">
        <v>605</v>
      </c>
      <c r="D6431" s="19" t="n">
        <v>-3.78697317233422E-006</v>
      </c>
      <c r="E6431" s="19" t="n">
        <v>1.57330111220078E-005</v>
      </c>
      <c r="F6431" s="19" t="n">
        <v>3.01050194711114E-006</v>
      </c>
      <c r="G6431" s="19" t="n">
        <v>1.37112435878096E-005</v>
      </c>
      <c r="H6431" s="17" t="n">
        <v>2.67394059519576</v>
      </c>
      <c r="I6431" s="18" t="n">
        <v>72.287409933265</v>
      </c>
      <c r="J6431" s="17" t="n">
        <v>0.00926277949981109</v>
      </c>
      <c r="K6431" s="17" t="n">
        <v>0.0315400122729456</v>
      </c>
      <c r="L6431" s="17" t="n">
        <v>0.475526983552469</v>
      </c>
      <c r="M6431" s="17" t="n">
        <v>0.62109375</v>
      </c>
      <c r="N6431" s="17" t="n">
        <v>0.0255131833958142</v>
      </c>
      <c r="O6431" s="17" t="n">
        <v>0.00625227284135398</v>
      </c>
      <c r="P6431" s="35" t="b">
        <f aca="false">TRUE()</f>
        <v>1</v>
      </c>
      <c r="Q6431" s="19" t="n">
        <v>1.99074074074074E-005</v>
      </c>
    </row>
    <row r="6432" customFormat="false" ht="22.35" hidden="false" customHeight="false" outlineLevel="0" collapsed="false">
      <c r="A6432" s="6" t="s">
        <v>8213</v>
      </c>
      <c r="B6432" s="7" t="s">
        <v>1723</v>
      </c>
      <c r="C6432" s="18" t="n">
        <v>606</v>
      </c>
      <c r="D6432" s="19" t="n">
        <v>3.57363088470605E-005</v>
      </c>
      <c r="E6432" s="19" t="n">
        <v>2.55168661747566E-005</v>
      </c>
      <c r="F6432" s="19" t="n">
        <v>3.28948109031365E-005</v>
      </c>
      <c r="G6432" s="19" t="n">
        <v>2.18499711575355E-005</v>
      </c>
      <c r="H6432" s="17" t="n">
        <v>-0.691605138138382</v>
      </c>
      <c r="I6432" s="18" t="n">
        <v>71.3810826498453</v>
      </c>
      <c r="J6432" s="17" t="n">
        <v>0.491428723714415</v>
      </c>
      <c r="K6432" s="17" t="n">
        <v>0.656085132920182</v>
      </c>
      <c r="L6432" s="17" t="n">
        <v>-0.124069310447043</v>
      </c>
      <c r="M6432" s="17" t="n">
        <v>0.55150462962963</v>
      </c>
      <c r="N6432" s="17" t="n">
        <v>0.623336105843634</v>
      </c>
      <c r="O6432" s="19" t="n">
        <v>4.26698204636899E-005</v>
      </c>
      <c r="P6432" s="35" t="b">
        <f aca="false">FALSE()</f>
        <v>0</v>
      </c>
      <c r="Q6432" s="17"/>
    </row>
    <row r="6433" customFormat="false" ht="22.35" hidden="false" customHeight="false" outlineLevel="0" collapsed="false">
      <c r="A6433" s="6" t="s">
        <v>8214</v>
      </c>
      <c r="B6433" s="7" t="s">
        <v>1723</v>
      </c>
      <c r="C6433" s="18" t="n">
        <v>607</v>
      </c>
      <c r="D6433" s="19" t="n">
        <v>7.16388846437339E-006</v>
      </c>
      <c r="E6433" s="19" t="n">
        <v>1.76186621923892E-005</v>
      </c>
      <c r="F6433" s="19" t="n">
        <v>6.64717604027144E-006</v>
      </c>
      <c r="G6433" s="19" t="n">
        <v>1.58774788097406E-005</v>
      </c>
      <c r="H6433" s="17" t="n">
        <v>-0.180249578229454</v>
      </c>
      <c r="I6433" s="18" t="n">
        <v>74.1056008435813</v>
      </c>
      <c r="J6433" s="17" t="n">
        <v>0.857448645453154</v>
      </c>
      <c r="K6433" s="17" t="n">
        <v>0.927845437478705</v>
      </c>
      <c r="L6433" s="17" t="n">
        <v>-0.0315255543228417</v>
      </c>
      <c r="M6433" s="17" t="n">
        <v>0.500434027777778</v>
      </c>
      <c r="N6433" s="17" t="n">
        <v>0.921785903558476</v>
      </c>
      <c r="O6433" s="19" t="n">
        <v>0.000294607429722117</v>
      </c>
      <c r="P6433" s="35" t="b">
        <f aca="false">FALSE()</f>
        <v>0</v>
      </c>
      <c r="Q6433" s="17"/>
    </row>
    <row r="6434" customFormat="false" ht="22.35" hidden="false" customHeight="false" outlineLevel="0" collapsed="false">
      <c r="A6434" s="6" t="s">
        <v>8215</v>
      </c>
      <c r="B6434" s="7" t="s">
        <v>1723</v>
      </c>
      <c r="C6434" s="18" t="n">
        <v>608</v>
      </c>
      <c r="D6434" s="19" t="n">
        <v>1.83154673625907E-005</v>
      </c>
      <c r="E6434" s="19" t="n">
        <v>1.65845262835148E-005</v>
      </c>
      <c r="F6434" s="19" t="n">
        <v>1.31254713913202E-005</v>
      </c>
      <c r="G6434" s="19" t="n">
        <v>1.57981672701037E-005</v>
      </c>
      <c r="H6434" s="17" t="n">
        <v>-1.899766708884</v>
      </c>
      <c r="I6434" s="18" t="n">
        <v>77.4048705563889</v>
      </c>
      <c r="J6434" s="17" t="n">
        <v>0.0611884520248196</v>
      </c>
      <c r="K6434" s="17" t="n">
        <v>0.147253944633193</v>
      </c>
      <c r="L6434" s="17" t="n">
        <v>-0.323167638878348</v>
      </c>
      <c r="M6434" s="17" t="n">
        <v>0.57740162037037</v>
      </c>
      <c r="N6434" s="17" t="n">
        <v>0.142375001884867</v>
      </c>
      <c r="O6434" s="19" t="n">
        <v>0.000102237541321509</v>
      </c>
      <c r="P6434" s="35" t="b">
        <f aca="false">FALSE()</f>
        <v>0</v>
      </c>
      <c r="Q6434" s="17"/>
    </row>
    <row r="6435" customFormat="false" ht="22.35" hidden="false" customHeight="false" outlineLevel="0" collapsed="false">
      <c r="A6435" s="6" t="s">
        <v>8216</v>
      </c>
      <c r="B6435" s="7" t="s">
        <v>1723</v>
      </c>
      <c r="C6435" s="18" t="n">
        <v>609</v>
      </c>
      <c r="D6435" s="19" t="n">
        <v>2.88504115478425E-005</v>
      </c>
      <c r="E6435" s="19" t="n">
        <v>1.74225758790652E-005</v>
      </c>
      <c r="F6435" s="19" t="n">
        <v>2.48306284279315E-005</v>
      </c>
      <c r="G6435" s="19" t="n">
        <v>1.74693674759097E-005</v>
      </c>
      <c r="H6435" s="17" t="n">
        <v>-1.38340619969401</v>
      </c>
      <c r="I6435" s="18" t="n">
        <v>80.7979236148567</v>
      </c>
      <c r="J6435" s="17" t="n">
        <v>0.170350871796592</v>
      </c>
      <c r="K6435" s="17" t="n">
        <v>0.30911274233095</v>
      </c>
      <c r="L6435" s="17" t="n">
        <v>-0.229346976303545</v>
      </c>
      <c r="M6435" s="17" t="n">
        <v>0.573350694444444</v>
      </c>
      <c r="N6435" s="17" t="n">
        <v>0.312692437774853</v>
      </c>
      <c r="O6435" s="19" t="n">
        <v>0.000116729768024956</v>
      </c>
      <c r="P6435" s="35" t="b">
        <f aca="false">FALSE()</f>
        <v>0</v>
      </c>
      <c r="Q6435" s="17"/>
    </row>
    <row r="6436" customFormat="false" ht="22.35" hidden="false" customHeight="false" outlineLevel="0" collapsed="false">
      <c r="A6436" s="6" t="s">
        <v>8217</v>
      </c>
      <c r="B6436" s="7" t="s">
        <v>1723</v>
      </c>
      <c r="C6436" s="18" t="n">
        <v>610</v>
      </c>
      <c r="D6436" s="19" t="n">
        <v>2.60684087319274E-006</v>
      </c>
      <c r="E6436" s="19" t="n">
        <v>2.99019625266315E-005</v>
      </c>
      <c r="F6436" s="19" t="n">
        <v>8.14011027277152E-006</v>
      </c>
      <c r="G6436" s="19" t="n">
        <v>2.78802745346598E-005</v>
      </c>
      <c r="H6436" s="17" t="n">
        <v>1.12887110144055</v>
      </c>
      <c r="I6436" s="18" t="n">
        <v>76.0864488039079</v>
      </c>
      <c r="J6436" s="17" t="n">
        <v>0.262498947543212</v>
      </c>
      <c r="K6436" s="17" t="n">
        <v>0.419510984818624</v>
      </c>
      <c r="L6436" s="17" t="n">
        <v>0.194105853172609</v>
      </c>
      <c r="M6436" s="17" t="n">
        <v>0.550347222222222</v>
      </c>
      <c r="N6436" s="17" t="n">
        <v>0.401872928761234</v>
      </c>
      <c r="O6436" s="19" t="n">
        <v>3.01354659875404E-005</v>
      </c>
      <c r="P6436" s="35" t="b">
        <f aca="false">FALSE()</f>
        <v>0</v>
      </c>
      <c r="Q6436" s="17"/>
    </row>
    <row r="6437" customFormat="false" ht="22.35" hidden="false" customHeight="false" outlineLevel="0" collapsed="false">
      <c r="A6437" s="6" t="s">
        <v>8218</v>
      </c>
      <c r="B6437" s="7" t="s">
        <v>1723</v>
      </c>
      <c r="C6437" s="18" t="n">
        <v>611</v>
      </c>
      <c r="D6437" s="19" t="n">
        <v>2.83227741925232E-005</v>
      </c>
      <c r="E6437" s="19" t="n">
        <v>2.28205767275984E-005</v>
      </c>
      <c r="F6437" s="19" t="n">
        <v>2.64827403481241E-005</v>
      </c>
      <c r="G6437" s="19" t="n">
        <v>1.82486990903587E-005</v>
      </c>
      <c r="H6437" s="17" t="n">
        <v>-0.507180107835009</v>
      </c>
      <c r="I6437" s="18" t="n">
        <v>68.1539436181146</v>
      </c>
      <c r="J6437" s="17" t="n">
        <v>0.613665661030504</v>
      </c>
      <c r="K6437" s="17" t="n">
        <v>0.760346918228048</v>
      </c>
      <c r="L6437" s="17" t="n">
        <v>-0.0940853018881266</v>
      </c>
      <c r="M6437" s="17" t="n">
        <v>0.527633101851852</v>
      </c>
      <c r="N6437" s="17" t="n">
        <v>0.724661635534051</v>
      </c>
      <c r="O6437" s="19" t="n">
        <v>3.41627725513335E-005</v>
      </c>
      <c r="P6437" s="35" t="b">
        <f aca="false">FALSE()</f>
        <v>0</v>
      </c>
      <c r="Q6437" s="17"/>
    </row>
    <row r="6438" customFormat="false" ht="22.35" hidden="false" customHeight="false" outlineLevel="0" collapsed="false">
      <c r="A6438" s="6" t="s">
        <v>8219</v>
      </c>
      <c r="B6438" s="7" t="s">
        <v>1723</v>
      </c>
      <c r="C6438" s="18" t="n">
        <v>612</v>
      </c>
      <c r="D6438" s="19" t="n">
        <v>2.60512223812322E-005</v>
      </c>
      <c r="E6438" s="19" t="n">
        <v>2.05021026936268E-005</v>
      </c>
      <c r="F6438" s="19" t="n">
        <v>1.82378830181341E-005</v>
      </c>
      <c r="G6438" s="19" t="n">
        <v>1.85702776917467E-005</v>
      </c>
      <c r="H6438" s="17" t="n">
        <v>-2.33971829995654</v>
      </c>
      <c r="I6438" s="18" t="n">
        <v>74.3931394098409</v>
      </c>
      <c r="J6438" s="17" t="n">
        <v>0.021983876202294</v>
      </c>
      <c r="K6438" s="17" t="n">
        <v>0.0657527155033506</v>
      </c>
      <c r="L6438" s="17" t="n">
        <v>-0.408176946906234</v>
      </c>
      <c r="M6438" s="17" t="n">
        <v>0.610821759259259</v>
      </c>
      <c r="N6438" s="17" t="n">
        <v>0.0567908566337936</v>
      </c>
      <c r="O6438" s="19" t="n">
        <v>3.73350308608912E-005</v>
      </c>
      <c r="P6438" s="35" t="b">
        <f aca="false">FALSE()</f>
        <v>0</v>
      </c>
      <c r="Q6438" s="17"/>
    </row>
    <row r="6439" customFormat="false" ht="22.35" hidden="false" customHeight="false" outlineLevel="0" collapsed="false">
      <c r="A6439" s="6" t="s">
        <v>8220</v>
      </c>
      <c r="B6439" s="7" t="s">
        <v>1723</v>
      </c>
      <c r="C6439" s="18" t="n">
        <v>613</v>
      </c>
      <c r="D6439" s="19" t="n">
        <v>4.07643340235118E-007</v>
      </c>
      <c r="E6439" s="19" t="n">
        <v>2.73929455238272E-005</v>
      </c>
      <c r="F6439" s="19" t="n">
        <v>-1.97147191665546E-007</v>
      </c>
      <c r="G6439" s="19" t="n">
        <v>2.20759843185011E-005</v>
      </c>
      <c r="H6439" s="17" t="n">
        <v>-0.13868588981477</v>
      </c>
      <c r="I6439" s="18" t="n">
        <v>68.4978883209827</v>
      </c>
      <c r="J6439" s="17" t="n">
        <v>0.89010529355847</v>
      </c>
      <c r="K6439" s="17" t="n">
        <v>0.948772107051102</v>
      </c>
      <c r="L6439" s="17" t="n">
        <v>-0.0256302625098468</v>
      </c>
      <c r="M6439" s="17" t="n">
        <v>0.508969907407407</v>
      </c>
      <c r="N6439" s="17" t="n">
        <v>0.939405283123068</v>
      </c>
      <c r="O6439" s="19" t="n">
        <v>9.50590459187567E-005</v>
      </c>
      <c r="P6439" s="35" t="b">
        <f aca="false">FALSE()</f>
        <v>0</v>
      </c>
      <c r="Q6439" s="17"/>
    </row>
    <row r="6440" customFormat="false" ht="22.35" hidden="false" customHeight="false" outlineLevel="0" collapsed="false">
      <c r="A6440" s="6" t="s">
        <v>8221</v>
      </c>
      <c r="B6440" s="7" t="s">
        <v>1723</v>
      </c>
      <c r="C6440" s="18" t="n">
        <v>614</v>
      </c>
      <c r="D6440" s="19" t="n">
        <v>1.72994634205626E-005</v>
      </c>
      <c r="E6440" s="19" t="n">
        <v>2.43171581743568E-005</v>
      </c>
      <c r="F6440" s="19" t="n">
        <v>2.56699820359382E-005</v>
      </c>
      <c r="G6440" s="19" t="n">
        <v>2.53590831171686E-005</v>
      </c>
      <c r="H6440" s="17" t="n">
        <v>2.04310312725433</v>
      </c>
      <c r="I6440" s="18" t="n">
        <v>83.6398342101735</v>
      </c>
      <c r="J6440" s="17" t="n">
        <v>0.0441904976545897</v>
      </c>
      <c r="K6440" s="17" t="n">
        <v>0.114336340832038</v>
      </c>
      <c r="L6440" s="17" t="n">
        <v>0.332097624627118</v>
      </c>
      <c r="M6440" s="17" t="n">
        <v>0.615451388888889</v>
      </c>
      <c r="N6440" s="17" t="n">
        <v>0.130289166478622</v>
      </c>
      <c r="O6440" s="19" t="n">
        <v>2.71859811424375E-005</v>
      </c>
      <c r="P6440" s="35" t="b">
        <f aca="false">FALSE()</f>
        <v>0</v>
      </c>
      <c r="Q6440" s="17"/>
    </row>
    <row r="6441" customFormat="false" ht="22.35" hidden="false" customHeight="false" outlineLevel="0" collapsed="false">
      <c r="A6441" s="6" t="s">
        <v>8222</v>
      </c>
      <c r="B6441" s="7" t="s">
        <v>1723</v>
      </c>
      <c r="C6441" s="18" t="n">
        <v>615</v>
      </c>
      <c r="D6441" s="19" t="n">
        <v>2.53503417803431E-005</v>
      </c>
      <c r="E6441" s="19" t="n">
        <v>1.84669540620216E-005</v>
      </c>
      <c r="F6441" s="19" t="n">
        <v>2.58581566245003E-005</v>
      </c>
      <c r="G6441" s="19" t="n">
        <v>1.55745201823589E-005</v>
      </c>
      <c r="H6441" s="17" t="n">
        <v>0.171289080979103</v>
      </c>
      <c r="I6441" s="18" t="n">
        <v>70.6238693000709</v>
      </c>
      <c r="J6441" s="17" t="n">
        <v>0.864486297806146</v>
      </c>
      <c r="K6441" s="17" t="n">
        <v>0.931436084102997</v>
      </c>
      <c r="L6441" s="17" t="n">
        <v>0.0309594350494202</v>
      </c>
      <c r="M6441" s="17" t="n">
        <v>0.50318287037037</v>
      </c>
      <c r="N6441" s="17" t="n">
        <v>0.923643702353755</v>
      </c>
      <c r="O6441" s="19" t="n">
        <v>7.23829676439265E-005</v>
      </c>
      <c r="P6441" s="35" t="b">
        <f aca="false">FALSE()</f>
        <v>0</v>
      </c>
      <c r="Q6441" s="17"/>
    </row>
    <row r="6442" customFormat="false" ht="22.35" hidden="false" customHeight="false" outlineLevel="0" collapsed="false">
      <c r="A6442" s="6" t="s">
        <v>8223</v>
      </c>
      <c r="B6442" s="7" t="s">
        <v>1723</v>
      </c>
      <c r="C6442" s="18" t="n">
        <v>616</v>
      </c>
      <c r="D6442" s="19" t="n">
        <v>7.69782087038709E-006</v>
      </c>
      <c r="E6442" s="19" t="n">
        <v>1.46617156838834E-005</v>
      </c>
      <c r="F6442" s="19" t="n">
        <v>1.46115974834592E-006</v>
      </c>
      <c r="G6442" s="19" t="n">
        <v>1.85506949463166E-005</v>
      </c>
      <c r="H6442" s="17" t="n">
        <v>-2.3797401485301</v>
      </c>
      <c r="I6442" s="18" t="n">
        <v>101.082924497274</v>
      </c>
      <c r="J6442" s="17" t="n">
        <v>0.0192006664937254</v>
      </c>
      <c r="K6442" s="17" t="n">
        <v>0.0589648115585831</v>
      </c>
      <c r="L6442" s="17" t="n">
        <v>-0.351585782408577</v>
      </c>
      <c r="M6442" s="17" t="n">
        <v>0.606047453703704</v>
      </c>
      <c r="N6442" s="17" t="n">
        <v>0.106965767816921</v>
      </c>
      <c r="O6442" s="19" t="n">
        <v>4.12767907788843E-005</v>
      </c>
      <c r="P6442" s="35" t="b">
        <f aca="false">FALSE()</f>
        <v>0</v>
      </c>
      <c r="Q6442" s="17"/>
    </row>
    <row r="6443" customFormat="false" ht="22.35" hidden="false" customHeight="false" outlineLevel="0" collapsed="false">
      <c r="A6443" s="6" t="s">
        <v>8224</v>
      </c>
      <c r="B6443" s="7" t="s">
        <v>1723</v>
      </c>
      <c r="C6443" s="18" t="n">
        <v>617</v>
      </c>
      <c r="D6443" s="19" t="n">
        <v>-8.69035634593858E-006</v>
      </c>
      <c r="E6443" s="19" t="n">
        <v>1.41267032653407E-005</v>
      </c>
      <c r="F6443" s="19" t="n">
        <v>-6.92811898060227E-006</v>
      </c>
      <c r="G6443" s="19" t="n">
        <v>1.86727475281952E-005</v>
      </c>
      <c r="H6443" s="17" t="n">
        <v>0.68704866903273</v>
      </c>
      <c r="I6443" s="18" t="n">
        <v>105.882407356367</v>
      </c>
      <c r="J6443" s="17" t="n">
        <v>0.493554127377673</v>
      </c>
      <c r="K6443" s="17" t="n">
        <v>0.657560400035826</v>
      </c>
      <c r="L6443" s="17" t="n">
        <v>0.0994066545202298</v>
      </c>
      <c r="M6443" s="17" t="n">
        <v>0.536892361111111</v>
      </c>
      <c r="N6443" s="17" t="n">
        <v>0.706794047338186</v>
      </c>
      <c r="O6443" s="19" t="n">
        <v>0.000579530140550168</v>
      </c>
      <c r="P6443" s="35" t="b">
        <f aca="false">FALSE()</f>
        <v>0</v>
      </c>
      <c r="Q6443" s="17"/>
    </row>
    <row r="6444" customFormat="false" ht="22.35" hidden="false" customHeight="false" outlineLevel="0" collapsed="false">
      <c r="A6444" s="6" t="s">
        <v>8225</v>
      </c>
      <c r="B6444" s="7" t="s">
        <v>1723</v>
      </c>
      <c r="C6444" s="18" t="n">
        <v>618</v>
      </c>
      <c r="D6444" s="19" t="n">
        <v>6.19808108444581E-006</v>
      </c>
      <c r="E6444" s="19" t="n">
        <v>1.70723165209308E-005</v>
      </c>
      <c r="F6444" s="19" t="n">
        <v>1.0817330675533E-005</v>
      </c>
      <c r="G6444" s="19" t="n">
        <v>1.15828558319706E-005</v>
      </c>
      <c r="H6444" s="17" t="n">
        <v>1.74543220271234</v>
      </c>
      <c r="I6444" s="18" t="n">
        <v>62.0492859368681</v>
      </c>
      <c r="J6444" s="17" t="n">
        <v>0.0858599183992921</v>
      </c>
      <c r="K6444" s="17" t="n">
        <v>0.188428694099686</v>
      </c>
      <c r="L6444" s="17" t="n">
        <v>0.349732172015532</v>
      </c>
      <c r="M6444" s="17" t="n">
        <v>0.619212962962963</v>
      </c>
      <c r="N6444" s="17" t="n">
        <v>0.109314366772635</v>
      </c>
      <c r="O6444" s="19" t="n">
        <v>0.000392431573181932</v>
      </c>
      <c r="P6444" s="35" t="b">
        <f aca="false">FALSE()</f>
        <v>0</v>
      </c>
      <c r="Q6444" s="17"/>
    </row>
    <row r="6445" customFormat="false" ht="22.35" hidden="false" customHeight="false" outlineLevel="0" collapsed="false">
      <c r="A6445" s="6" t="s">
        <v>8226</v>
      </c>
      <c r="B6445" s="7" t="s">
        <v>1723</v>
      </c>
      <c r="C6445" s="18" t="n">
        <v>619</v>
      </c>
      <c r="D6445" s="19" t="n">
        <v>1.12222041934849E-005</v>
      </c>
      <c r="E6445" s="19" t="n">
        <v>1.32596186755751E-005</v>
      </c>
      <c r="F6445" s="19" t="n">
        <v>1.18568660346459E-005</v>
      </c>
      <c r="G6445" s="19" t="n">
        <v>1.5506940278477E-005</v>
      </c>
      <c r="H6445" s="17" t="n">
        <v>0.274831372013587</v>
      </c>
      <c r="I6445" s="18" t="n">
        <v>93.2528781079506</v>
      </c>
      <c r="J6445" s="17" t="n">
        <v>0.784053763979778</v>
      </c>
      <c r="K6445" s="17" t="n">
        <v>0.875834050490523</v>
      </c>
      <c r="L6445" s="17" t="n">
        <v>0.0421929576181197</v>
      </c>
      <c r="M6445" s="17" t="n">
        <v>0.501446759259259</v>
      </c>
      <c r="N6445" s="17" t="n">
        <v>0.886383323127964</v>
      </c>
      <c r="O6445" s="19" t="n">
        <v>6.1478682756687E-005</v>
      </c>
      <c r="P6445" s="35" t="b">
        <f aca="false">FALSE()</f>
        <v>0</v>
      </c>
      <c r="Q6445" s="17"/>
    </row>
    <row r="6446" customFormat="false" ht="22.35" hidden="false" customHeight="false" outlineLevel="0" collapsed="false">
      <c r="A6446" s="6" t="s">
        <v>8227</v>
      </c>
      <c r="B6446" s="7" t="s">
        <v>1723</v>
      </c>
      <c r="C6446" s="18" t="n">
        <v>620</v>
      </c>
      <c r="D6446" s="19" t="n">
        <v>-7.314659241189E-006</v>
      </c>
      <c r="E6446" s="19" t="n">
        <v>1.98020708007731E-005</v>
      </c>
      <c r="F6446" s="19" t="n">
        <v>-9.04007659602085E-006</v>
      </c>
      <c r="G6446" s="19" t="n">
        <v>1.36187847949902E-005</v>
      </c>
      <c r="H6446" s="17" t="n">
        <v>-0.561064501485135</v>
      </c>
      <c r="I6446" s="18" t="n">
        <v>62.4783484376574</v>
      </c>
      <c r="J6446" s="17" t="n">
        <v>0.576760393318239</v>
      </c>
      <c r="K6446" s="17" t="n">
        <v>0.72946860887388</v>
      </c>
      <c r="L6446" s="17" t="n">
        <v>-0.111731555182049</v>
      </c>
      <c r="M6446" s="17" t="n">
        <v>0.558159722222222</v>
      </c>
      <c r="N6446" s="17" t="n">
        <v>0.66542552872941</v>
      </c>
      <c r="O6446" s="19" t="n">
        <v>0.000149048631771573</v>
      </c>
      <c r="P6446" s="35" t="b">
        <f aca="false">FALSE()</f>
        <v>0</v>
      </c>
      <c r="Q6446" s="17"/>
    </row>
    <row r="6447" customFormat="false" ht="22.35" hidden="false" customHeight="false" outlineLevel="0" collapsed="false">
      <c r="A6447" s="6" t="s">
        <v>8228</v>
      </c>
      <c r="B6447" s="7" t="s">
        <v>1723</v>
      </c>
      <c r="C6447" s="18" t="n">
        <v>621</v>
      </c>
      <c r="D6447" s="19" t="n">
        <v>-1.9783856933563E-005</v>
      </c>
      <c r="E6447" s="19" t="n">
        <v>2.44801138056365E-005</v>
      </c>
      <c r="F6447" s="19" t="n">
        <v>-1.681575517137E-005</v>
      </c>
      <c r="G6447" s="19" t="n">
        <v>2.4975204434657E-005</v>
      </c>
      <c r="H6447" s="17" t="n">
        <v>0.723785431731117</v>
      </c>
      <c r="I6447" s="18" t="n">
        <v>82.0259195864286</v>
      </c>
      <c r="J6447" s="17" t="n">
        <v>0.47125664857261</v>
      </c>
      <c r="K6447" s="17" t="n">
        <v>0.638855797868118</v>
      </c>
      <c r="L6447" s="17" t="n">
        <v>0.11895113230403</v>
      </c>
      <c r="M6447" s="17" t="n">
        <v>0.55396412037037</v>
      </c>
      <c r="N6447" s="17" t="n">
        <v>0.64094194445036</v>
      </c>
      <c r="O6447" s="19" t="n">
        <v>2.6069569435436E-005</v>
      </c>
      <c r="P6447" s="35" t="b">
        <f aca="false">FALSE()</f>
        <v>0</v>
      </c>
      <c r="Q6447" s="17"/>
    </row>
    <row r="6448" customFormat="false" ht="22.35" hidden="false" customHeight="false" outlineLevel="0" collapsed="false">
      <c r="A6448" s="6" t="s">
        <v>8229</v>
      </c>
      <c r="B6448" s="7" t="s">
        <v>1723</v>
      </c>
      <c r="C6448" s="18" t="n">
        <v>622</v>
      </c>
      <c r="D6448" s="19" t="n">
        <v>9.00627734731387E-007</v>
      </c>
      <c r="E6448" s="19" t="n">
        <v>1.47804529713282E-005</v>
      </c>
      <c r="F6448" s="19" t="n">
        <v>4.38557903247738E-006</v>
      </c>
      <c r="G6448" s="19" t="n">
        <v>1.08969512102339E-005</v>
      </c>
      <c r="H6448" s="17" t="n">
        <v>1.50304268507729</v>
      </c>
      <c r="I6448" s="18" t="n">
        <v>64.8739540514815</v>
      </c>
      <c r="J6448" s="17" t="n">
        <v>0.137680664428592</v>
      </c>
      <c r="K6448" s="17" t="n">
        <v>0.264967285616149</v>
      </c>
      <c r="L6448" s="17" t="n">
        <v>0.289858452743059</v>
      </c>
      <c r="M6448" s="17" t="n">
        <v>0.599826388888889</v>
      </c>
      <c r="N6448" s="17" t="n">
        <v>0.189792960185082</v>
      </c>
      <c r="O6448" s="19" t="n">
        <v>9.29345434245433E-005</v>
      </c>
      <c r="P6448" s="35" t="b">
        <f aca="false">FALSE()</f>
        <v>0</v>
      </c>
      <c r="Q6448" s="17"/>
    </row>
    <row r="6449" customFormat="false" ht="22.35" hidden="false" customHeight="false" outlineLevel="0" collapsed="false">
      <c r="A6449" s="6" t="s">
        <v>8230</v>
      </c>
      <c r="B6449" s="7" t="s">
        <v>1723</v>
      </c>
      <c r="C6449" s="18" t="n">
        <v>623</v>
      </c>
      <c r="D6449" s="19" t="n">
        <v>1.25166563385896E-005</v>
      </c>
      <c r="E6449" s="19" t="n">
        <v>1.46635843531917E-005</v>
      </c>
      <c r="F6449" s="19" t="n">
        <v>7.85556708083276E-006</v>
      </c>
      <c r="G6449" s="19" t="n">
        <v>1.58507064250273E-005</v>
      </c>
      <c r="H6449" s="17" t="n">
        <v>-1.86827270319448</v>
      </c>
      <c r="I6449" s="18" t="n">
        <v>86.4324721265744</v>
      </c>
      <c r="J6449" s="17" t="n">
        <v>0.0651121012420165</v>
      </c>
      <c r="K6449" s="17" t="n">
        <v>0.154179485577084</v>
      </c>
      <c r="L6449" s="17" t="n">
        <v>-0.298266800600165</v>
      </c>
      <c r="M6449" s="17" t="n">
        <v>0.615451388888889</v>
      </c>
      <c r="N6449" s="17" t="n">
        <v>0.176541573106723</v>
      </c>
      <c r="O6449" s="19" t="n">
        <v>5.54708252137347E-005</v>
      </c>
      <c r="P6449" s="35" t="b">
        <f aca="false">FALSE()</f>
        <v>0</v>
      </c>
      <c r="Q6449" s="17"/>
    </row>
    <row r="6450" customFormat="false" ht="22.35" hidden="false" customHeight="false" outlineLevel="0" collapsed="false">
      <c r="A6450" s="6" t="s">
        <v>8231</v>
      </c>
      <c r="B6450" s="7" t="s">
        <v>1723</v>
      </c>
      <c r="C6450" s="18" t="n">
        <v>624</v>
      </c>
      <c r="D6450" s="19" t="n">
        <v>-8.54773464157423E-006</v>
      </c>
      <c r="E6450" s="19" t="n">
        <v>1.63332190398263E-005</v>
      </c>
      <c r="F6450" s="19" t="n">
        <v>-1.67148075652827E-005</v>
      </c>
      <c r="G6450" s="19" t="n">
        <v>1.39499818023149E-005</v>
      </c>
      <c r="H6450" s="17" t="n">
        <v>-3.10708188249474</v>
      </c>
      <c r="I6450" s="18" t="n">
        <v>71.2507908105861</v>
      </c>
      <c r="J6450" s="17" t="n">
        <v>0.0027131849482794</v>
      </c>
      <c r="K6450" s="17" t="n">
        <v>0.0107796925060486</v>
      </c>
      <c r="L6450" s="17" t="n">
        <v>-0.558101120264796</v>
      </c>
      <c r="M6450" s="17" t="n">
        <v>0.654224537037037</v>
      </c>
      <c r="N6450" s="17" t="n">
        <v>0.0109598471883563</v>
      </c>
      <c r="O6450" s="17" t="n">
        <v>0.0305757897319937</v>
      </c>
      <c r="P6450" s="35" t="b">
        <f aca="false">TRUE()</f>
        <v>1</v>
      </c>
      <c r="Q6450" s="19" t="n">
        <v>0.000217828970071242</v>
      </c>
    </row>
    <row r="6451" customFormat="false" ht="22.35" hidden="false" customHeight="false" outlineLevel="0" collapsed="false">
      <c r="A6451" s="6" t="s">
        <v>8232</v>
      </c>
      <c r="B6451" s="7" t="s">
        <v>1723</v>
      </c>
      <c r="C6451" s="18" t="n">
        <v>625</v>
      </c>
      <c r="D6451" s="19" t="n">
        <v>-2.48341045032295E-005</v>
      </c>
      <c r="E6451" s="19" t="n">
        <v>2.32411138795606E-005</v>
      </c>
      <c r="F6451" s="19" t="n">
        <v>-1.84034290551131E-005</v>
      </c>
      <c r="G6451" s="19" t="n">
        <v>1.86784332897598E-005</v>
      </c>
      <c r="H6451" s="17" t="n">
        <v>1.73891506280801</v>
      </c>
      <c r="I6451" s="18" t="n">
        <v>68.3752176315317</v>
      </c>
      <c r="J6451" s="17" t="n">
        <v>0.0865503950310372</v>
      </c>
      <c r="K6451" s="17" t="n">
        <v>0.189231627927627</v>
      </c>
      <c r="L6451" s="17" t="n">
        <v>0.3217963145231</v>
      </c>
      <c r="M6451" s="17" t="n">
        <v>0.572771990740741</v>
      </c>
      <c r="N6451" s="17" t="n">
        <v>0.144426604684537</v>
      </c>
      <c r="O6451" s="19" t="n">
        <v>4.43038046639053E-005</v>
      </c>
      <c r="P6451" s="35" t="b">
        <f aca="false">FALSE()</f>
        <v>0</v>
      </c>
      <c r="Q6451" s="17"/>
    </row>
    <row r="6452" customFormat="false" ht="22.35" hidden="false" customHeight="false" outlineLevel="0" collapsed="false">
      <c r="A6452" s="6" t="s">
        <v>8233</v>
      </c>
      <c r="B6452" s="7" t="s">
        <v>1723</v>
      </c>
      <c r="C6452" s="18" t="n">
        <v>626</v>
      </c>
      <c r="D6452" s="19" t="n">
        <v>-1.06862021817204E-005</v>
      </c>
      <c r="E6452" s="19" t="n">
        <v>1.72560501982369E-005</v>
      </c>
      <c r="F6452" s="19" t="n">
        <v>-5.20818521856284E-006</v>
      </c>
      <c r="G6452" s="19" t="n">
        <v>1.18739467123661E-005</v>
      </c>
      <c r="H6452" s="17" t="n">
        <v>2.04399782514946</v>
      </c>
      <c r="I6452" s="18" t="n">
        <v>62.495011959052</v>
      </c>
      <c r="J6452" s="17" t="n">
        <v>0.0451734618049388</v>
      </c>
      <c r="K6452" s="17" t="n">
        <v>0.116188449535019</v>
      </c>
      <c r="L6452" s="17" t="n">
        <v>0.406949879945261</v>
      </c>
      <c r="M6452" s="17" t="n">
        <v>0.612702546296296</v>
      </c>
      <c r="N6452" s="17" t="n">
        <v>0.0575667292733325</v>
      </c>
      <c r="O6452" s="19" t="n">
        <v>4.58911843790813E-005</v>
      </c>
      <c r="P6452" s="35" t="b">
        <f aca="false">FALSE()</f>
        <v>0</v>
      </c>
      <c r="Q6452" s="17"/>
    </row>
    <row r="6453" customFormat="false" ht="22.35" hidden="false" customHeight="false" outlineLevel="0" collapsed="false">
      <c r="A6453" s="6" t="s">
        <v>8234</v>
      </c>
      <c r="B6453" s="7" t="s">
        <v>1723</v>
      </c>
      <c r="C6453" s="18" t="n">
        <v>627</v>
      </c>
      <c r="D6453" s="19" t="n">
        <v>1.75249900809148E-006</v>
      </c>
      <c r="E6453" s="19" t="n">
        <v>2.64898092746702E-005</v>
      </c>
      <c r="F6453" s="19" t="n">
        <v>-4.52460479678833E-006</v>
      </c>
      <c r="G6453" s="19" t="n">
        <v>2.21893312346284E-005</v>
      </c>
      <c r="H6453" s="17" t="n">
        <v>-1.47796135666752</v>
      </c>
      <c r="I6453" s="18" t="n">
        <v>70.2928002267213</v>
      </c>
      <c r="J6453" s="17" t="n">
        <v>0.143885087925089</v>
      </c>
      <c r="K6453" s="17" t="n">
        <v>0.273726143327103</v>
      </c>
      <c r="L6453" s="17" t="n">
        <v>-0.268027558772136</v>
      </c>
      <c r="M6453" s="17" t="n">
        <v>0.560908564814815</v>
      </c>
      <c r="N6453" s="17" t="n">
        <v>0.227800841719132</v>
      </c>
      <c r="O6453" s="19" t="n">
        <v>3.84173003920224E-005</v>
      </c>
      <c r="P6453" s="35" t="b">
        <f aca="false">FALSE()</f>
        <v>0</v>
      </c>
      <c r="Q6453" s="17"/>
    </row>
    <row r="6454" customFormat="false" ht="22.35" hidden="false" customHeight="false" outlineLevel="0" collapsed="false">
      <c r="A6454" s="6" t="s">
        <v>8235</v>
      </c>
      <c r="B6454" s="7" t="s">
        <v>1723</v>
      </c>
      <c r="C6454" s="18" t="n">
        <v>628</v>
      </c>
      <c r="D6454" s="19" t="n">
        <v>-1.90281748978775E-005</v>
      </c>
      <c r="E6454" s="19" t="n">
        <v>3.63132501977867E-005</v>
      </c>
      <c r="F6454" s="19" t="n">
        <v>-2.3608964315996E-005</v>
      </c>
      <c r="G6454" s="19" t="n">
        <v>2.79288977619157E-005</v>
      </c>
      <c r="H6454" s="17" t="n">
        <v>-0.798760637816664</v>
      </c>
      <c r="I6454" s="18" t="n">
        <v>66.51201958698</v>
      </c>
      <c r="J6454" s="17" t="n">
        <v>0.427272300966952</v>
      </c>
      <c r="K6454" s="17" t="n">
        <v>0.595142136388149</v>
      </c>
      <c r="L6454" s="17" t="n">
        <v>-0.150981033724981</v>
      </c>
      <c r="M6454" s="17" t="n">
        <v>0.579716435185185</v>
      </c>
      <c r="N6454" s="17" t="n">
        <v>0.531466023807297</v>
      </c>
      <c r="O6454" s="19" t="n">
        <v>2.4351160428466E-005</v>
      </c>
      <c r="P6454" s="35" t="b">
        <f aca="false">FALSE()</f>
        <v>0</v>
      </c>
      <c r="Q6454" s="17"/>
    </row>
    <row r="6455" customFormat="false" ht="22.35" hidden="false" customHeight="false" outlineLevel="0" collapsed="false">
      <c r="A6455" s="6" t="s">
        <v>8236</v>
      </c>
      <c r="B6455" s="7" t="s">
        <v>1723</v>
      </c>
      <c r="C6455" s="18" t="n">
        <v>629</v>
      </c>
      <c r="D6455" s="19" t="n">
        <v>-4.48154233810007E-005</v>
      </c>
      <c r="E6455" s="19" t="n">
        <v>1.35085079438768E-005</v>
      </c>
      <c r="F6455" s="19" t="n">
        <v>-4.52580499566378E-005</v>
      </c>
      <c r="G6455" s="19" t="n">
        <v>1.25561221551752E-005</v>
      </c>
      <c r="H6455" s="17" t="n">
        <v>-0.200029818340875</v>
      </c>
      <c r="I6455" s="18" t="n">
        <v>75.8999999757207</v>
      </c>
      <c r="J6455" s="17" t="n">
        <v>0.841992237263823</v>
      </c>
      <c r="K6455" s="17" t="n">
        <v>0.918698686129949</v>
      </c>
      <c r="L6455" s="17" t="n">
        <v>-0.034448065091514</v>
      </c>
      <c r="M6455" s="17" t="n">
        <v>0.506365740740741</v>
      </c>
      <c r="N6455" s="17" t="n">
        <v>0.912304453426678</v>
      </c>
      <c r="O6455" s="19" t="n">
        <v>6.36754322805851E-005</v>
      </c>
      <c r="P6455" s="35" t="b">
        <f aca="false">FALSE()</f>
        <v>0</v>
      </c>
      <c r="Q6455" s="17"/>
    </row>
    <row r="6456" customFormat="false" ht="22.35" hidden="false" customHeight="false" outlineLevel="0" collapsed="false">
      <c r="A6456" s="6" t="s">
        <v>8237</v>
      </c>
      <c r="B6456" s="7" t="s">
        <v>1723</v>
      </c>
      <c r="C6456" s="18" t="n">
        <v>630</v>
      </c>
      <c r="D6456" s="19" t="n">
        <v>-2.07380874565367E-005</v>
      </c>
      <c r="E6456" s="19" t="n">
        <v>2.77105060548414E-005</v>
      </c>
      <c r="F6456" s="19" t="n">
        <v>-2.18719623430903E-005</v>
      </c>
      <c r="G6456" s="19" t="n">
        <v>2.17964421770558E-005</v>
      </c>
      <c r="H6456" s="17" t="n">
        <v>-0.258122253591424</v>
      </c>
      <c r="I6456" s="18" t="n">
        <v>67.4422715577012</v>
      </c>
      <c r="J6456" s="17" t="n">
        <v>0.797098619970853</v>
      </c>
      <c r="K6456" s="17" t="n">
        <v>0.885498453480189</v>
      </c>
      <c r="L6456" s="17" t="n">
        <v>-0.0482668156198731</v>
      </c>
      <c r="M6456" s="17" t="n">
        <v>0.500868055555556</v>
      </c>
      <c r="N6456" s="17" t="n">
        <v>0.864375789394965</v>
      </c>
      <c r="O6456" s="19" t="n">
        <v>2.46398024948546E-005</v>
      </c>
      <c r="P6456" s="35" t="b">
        <f aca="false">FALSE()</f>
        <v>0</v>
      </c>
      <c r="Q6456" s="17"/>
    </row>
    <row r="6457" customFormat="false" ht="22.35" hidden="false" customHeight="false" outlineLevel="0" collapsed="false">
      <c r="A6457" s="6" t="s">
        <v>8238</v>
      </c>
      <c r="B6457" s="7" t="s">
        <v>1723</v>
      </c>
      <c r="C6457" s="18" t="n">
        <v>631</v>
      </c>
      <c r="D6457" s="19" t="n">
        <v>6.163432435316E-006</v>
      </c>
      <c r="E6457" s="19" t="n">
        <v>2.16972171576214E-005</v>
      </c>
      <c r="F6457" s="19" t="n">
        <v>1.2736017298371E-006</v>
      </c>
      <c r="G6457" s="19" t="n">
        <v>2.09531150884237E-005</v>
      </c>
      <c r="H6457" s="17" t="n">
        <v>-1.36374098148572</v>
      </c>
      <c r="I6457" s="18" t="n">
        <v>78.2767354175375</v>
      </c>
      <c r="J6457" s="17" t="n">
        <v>0.176558109855989</v>
      </c>
      <c r="K6457" s="17" t="n">
        <v>0.316779491420005</v>
      </c>
      <c r="L6457" s="17" t="n">
        <v>-0.230396910502098</v>
      </c>
      <c r="M6457" s="17" t="n">
        <v>0.588107638888889</v>
      </c>
      <c r="N6457" s="17" t="n">
        <v>0.309883352318219</v>
      </c>
      <c r="O6457" s="19" t="n">
        <v>3.63942601098591E-005</v>
      </c>
      <c r="P6457" s="35" t="b">
        <f aca="false">FALSE()</f>
        <v>0</v>
      </c>
      <c r="Q6457" s="17"/>
    </row>
    <row r="6458" customFormat="false" ht="22.35" hidden="false" customHeight="false" outlineLevel="0" collapsed="false">
      <c r="A6458" s="6" t="s">
        <v>8239</v>
      </c>
      <c r="B6458" s="7" t="s">
        <v>1723</v>
      </c>
      <c r="C6458" s="18" t="n">
        <v>632</v>
      </c>
      <c r="D6458" s="19" t="n">
        <v>-4.63493030380335E-005</v>
      </c>
      <c r="E6458" s="19" t="n">
        <v>2.19843355459055E-005</v>
      </c>
      <c r="F6458" s="19" t="n">
        <v>-4.91120981880577E-005</v>
      </c>
      <c r="G6458" s="19" t="n">
        <v>1.66263460336087E-005</v>
      </c>
      <c r="H6458" s="17" t="n">
        <v>-0.797927054838493</v>
      </c>
      <c r="I6458" s="18" t="n">
        <v>65.8432460391777</v>
      </c>
      <c r="J6458" s="17" t="n">
        <v>0.427781276094839</v>
      </c>
      <c r="K6458" s="17" t="n">
        <v>0.595750668292509</v>
      </c>
      <c r="L6458" s="17" t="n">
        <v>-0.152037321362041</v>
      </c>
      <c r="M6458" s="17" t="n">
        <v>0.585648148148148</v>
      </c>
      <c r="N6458" s="17" t="n">
        <v>0.528474183616746</v>
      </c>
      <c r="O6458" s="19" t="n">
        <v>3.16030466500766E-005</v>
      </c>
      <c r="P6458" s="35" t="b">
        <f aca="false">FALSE()</f>
        <v>0</v>
      </c>
      <c r="Q6458" s="17"/>
    </row>
    <row r="6459" customFormat="false" ht="22.35" hidden="false" customHeight="false" outlineLevel="0" collapsed="false">
      <c r="A6459" s="6" t="s">
        <v>8240</v>
      </c>
      <c r="B6459" s="7" t="s">
        <v>1723</v>
      </c>
      <c r="C6459" s="18" t="n">
        <v>633</v>
      </c>
      <c r="D6459" s="19" t="n">
        <v>-4.52973828133561E-005</v>
      </c>
      <c r="E6459" s="19" t="n">
        <v>1.81456977039599E-005</v>
      </c>
      <c r="F6459" s="19" t="n">
        <v>-4.75469657599185E-005</v>
      </c>
      <c r="G6459" s="19" t="n">
        <v>1.88173353989832E-005</v>
      </c>
      <c r="H6459" s="17" t="n">
        <v>-0.736927245232874</v>
      </c>
      <c r="I6459" s="18" t="n">
        <v>83.2204782395155</v>
      </c>
      <c r="J6459" s="17" t="n">
        <v>0.46323911058048</v>
      </c>
      <c r="K6459" s="17" t="n">
        <v>0.631493535895867</v>
      </c>
      <c r="L6459" s="17" t="n">
        <v>-0.120122119258376</v>
      </c>
      <c r="M6459" s="17" t="n">
        <v>0.537471064814815</v>
      </c>
      <c r="N6459" s="17" t="n">
        <v>0.637471074923223</v>
      </c>
      <c r="O6459" s="19" t="n">
        <v>2.69384319205494E-005</v>
      </c>
      <c r="P6459" s="35" t="b">
        <f aca="false">FALSE()</f>
        <v>0</v>
      </c>
      <c r="Q6459" s="17"/>
    </row>
    <row r="6460" customFormat="false" ht="22.35" hidden="false" customHeight="false" outlineLevel="0" collapsed="false">
      <c r="A6460" s="6" t="s">
        <v>8241</v>
      </c>
      <c r="B6460" s="7" t="s">
        <v>1723</v>
      </c>
      <c r="C6460" s="18" t="n">
        <v>634</v>
      </c>
      <c r="D6460" s="19" t="n">
        <v>-3.55595774536536E-006</v>
      </c>
      <c r="E6460" s="19" t="n">
        <v>2.32308241243242E-005</v>
      </c>
      <c r="F6460" s="19" t="n">
        <v>-3.13377801190391E-006</v>
      </c>
      <c r="G6460" s="19" t="n">
        <v>1.66449874769355E-005</v>
      </c>
      <c r="H6460" s="17" t="n">
        <v>0.116346021855758</v>
      </c>
      <c r="I6460" s="18" t="n">
        <v>63.84769140305</v>
      </c>
      <c r="J6460" s="17" t="n">
        <v>0.907743496378665</v>
      </c>
      <c r="K6460" s="17" t="n">
        <v>0.958302536289383</v>
      </c>
      <c r="L6460" s="17" t="n">
        <v>0.0227380207909306</v>
      </c>
      <c r="M6460" s="17" t="n">
        <v>0.540943287037037</v>
      </c>
      <c r="N6460" s="17" t="n">
        <v>0.947675356871315</v>
      </c>
      <c r="O6460" s="19" t="n">
        <v>3.1847076217342E-005</v>
      </c>
      <c r="P6460" s="35" t="b">
        <f aca="false">FALSE()</f>
        <v>0</v>
      </c>
      <c r="Q6460" s="17"/>
    </row>
    <row r="6461" customFormat="false" ht="22.35" hidden="false" customHeight="false" outlineLevel="0" collapsed="false">
      <c r="A6461" s="6" t="s">
        <v>8242</v>
      </c>
      <c r="B6461" s="7" t="s">
        <v>1723</v>
      </c>
      <c r="C6461" s="18" t="n">
        <v>635</v>
      </c>
      <c r="D6461" s="19" t="n">
        <v>3.73559089862525E-006</v>
      </c>
      <c r="E6461" s="19" t="n">
        <v>2.47456000447511E-005</v>
      </c>
      <c r="F6461" s="19" t="n">
        <v>8.65828263123302E-006</v>
      </c>
      <c r="G6461" s="19" t="n">
        <v>2.26180840502701E-005</v>
      </c>
      <c r="H6461" s="17" t="n">
        <v>1.21892857647094</v>
      </c>
      <c r="I6461" s="18" t="n">
        <v>74.912613764502</v>
      </c>
      <c r="J6461" s="17" t="n">
        <v>0.22669575173361</v>
      </c>
      <c r="K6461" s="17" t="n">
        <v>0.377932961937977</v>
      </c>
      <c r="L6461" s="17" t="n">
        <v>0.211687910880927</v>
      </c>
      <c r="M6461" s="17" t="n">
        <v>0.559895833333333</v>
      </c>
      <c r="N6461" s="17" t="n">
        <v>0.354624928179622</v>
      </c>
      <c r="O6461" s="19" t="n">
        <v>3.56480924629614E-005</v>
      </c>
      <c r="P6461" s="35" t="b">
        <f aca="false">FALSE()</f>
        <v>0</v>
      </c>
      <c r="Q6461" s="17"/>
    </row>
    <row r="6462" customFormat="false" ht="22.35" hidden="false" customHeight="false" outlineLevel="0" collapsed="false">
      <c r="A6462" s="6" t="s">
        <v>8243</v>
      </c>
      <c r="B6462" s="7" t="s">
        <v>1723</v>
      </c>
      <c r="C6462" s="18" t="n">
        <v>636</v>
      </c>
      <c r="D6462" s="19" t="n">
        <v>1.80742634391475E-005</v>
      </c>
      <c r="E6462" s="19" t="n">
        <v>1.59449040498069E-005</v>
      </c>
      <c r="F6462" s="19" t="n">
        <v>1.4808748124383E-005</v>
      </c>
      <c r="G6462" s="19" t="n">
        <v>1.65480968389948E-005</v>
      </c>
      <c r="H6462" s="17" t="n">
        <v>-1.21712693315348</v>
      </c>
      <c r="I6462" s="18" t="n">
        <v>83.2790192809543</v>
      </c>
      <c r="J6462" s="17" t="n">
        <v>0.226993789770158</v>
      </c>
      <c r="K6462" s="17" t="n">
        <v>0.378304634920455</v>
      </c>
      <c r="L6462" s="17" t="n">
        <v>-0.198318261960749</v>
      </c>
      <c r="M6462" s="17" t="n">
        <v>0.562355324074074</v>
      </c>
      <c r="N6462" s="17" t="n">
        <v>0.389970156212942</v>
      </c>
      <c r="O6462" s="19" t="n">
        <v>2.95123517381342E-005</v>
      </c>
      <c r="P6462" s="35" t="b">
        <f aca="false">FALSE()</f>
        <v>0</v>
      </c>
      <c r="Q6462" s="17"/>
    </row>
    <row r="6463" customFormat="false" ht="22.35" hidden="false" customHeight="false" outlineLevel="0" collapsed="false">
      <c r="A6463" s="6" t="s">
        <v>8244</v>
      </c>
      <c r="B6463" s="7" t="s">
        <v>1723</v>
      </c>
      <c r="C6463" s="18" t="n">
        <v>637</v>
      </c>
      <c r="D6463" s="19" t="n">
        <v>1.61161749726699E-005</v>
      </c>
      <c r="E6463" s="19" t="n">
        <v>1.58664053173649E-005</v>
      </c>
      <c r="F6463" s="19" t="n">
        <v>9.03263291413277E-006</v>
      </c>
      <c r="G6463" s="19" t="n">
        <v>1.51928388088444E-005</v>
      </c>
      <c r="H6463" s="17" t="n">
        <v>-2.70696148810241</v>
      </c>
      <c r="I6463" s="18" t="n">
        <v>77.7332468963053</v>
      </c>
      <c r="J6463" s="17" t="n">
        <v>0.0083445987062424</v>
      </c>
      <c r="K6463" s="17" t="n">
        <v>0.0287093104531171</v>
      </c>
      <c r="L6463" s="17" t="n">
        <v>-0.459279302755258</v>
      </c>
      <c r="M6463" s="17" t="n">
        <v>0.625144675925926</v>
      </c>
      <c r="N6463" s="17" t="n">
        <v>0.0297609574929338</v>
      </c>
      <c r="O6463" s="19" t="n">
        <v>4.33075102996716E-005</v>
      </c>
      <c r="P6463" s="35" t="b">
        <f aca="false">TRUE()</f>
        <v>1</v>
      </c>
      <c r="Q6463" s="19" t="n">
        <v>0.000343332025792773</v>
      </c>
    </row>
    <row r="6464" customFormat="false" ht="22.35" hidden="false" customHeight="false" outlineLevel="0" collapsed="false">
      <c r="A6464" s="6" t="s">
        <v>8245</v>
      </c>
      <c r="B6464" s="7" t="s">
        <v>1723</v>
      </c>
      <c r="C6464" s="18" t="n">
        <v>638</v>
      </c>
      <c r="D6464" s="19" t="n">
        <v>5.7946502541683E-006</v>
      </c>
      <c r="E6464" s="19" t="n">
        <v>1.82953546368602E-005</v>
      </c>
      <c r="F6464" s="19" t="n">
        <v>7.23656439394243E-006</v>
      </c>
      <c r="G6464" s="19" t="n">
        <v>2.2040609141479E-005</v>
      </c>
      <c r="H6464" s="17" t="n">
        <v>0.448265199814775</v>
      </c>
      <c r="I6464" s="18" t="n">
        <v>96.0838229062021</v>
      </c>
      <c r="J6464" s="17" t="n">
        <v>0.654971013534567</v>
      </c>
      <c r="K6464" s="17" t="n">
        <v>0.785861194270728</v>
      </c>
      <c r="L6464" s="17" t="n">
        <v>0.0678230743295226</v>
      </c>
      <c r="M6464" s="17" t="n">
        <v>0.539207175925926</v>
      </c>
      <c r="N6464" s="17" t="n">
        <v>0.800312640842068</v>
      </c>
      <c r="O6464" s="19" t="n">
        <v>2.81253559013162E-005</v>
      </c>
      <c r="P6464" s="35" t="b">
        <f aca="false">FALSE()</f>
        <v>0</v>
      </c>
      <c r="Q6464" s="17"/>
    </row>
    <row r="6465" customFormat="false" ht="22.35" hidden="false" customHeight="false" outlineLevel="0" collapsed="false">
      <c r="A6465" s="6" t="s">
        <v>8246</v>
      </c>
      <c r="B6465" s="7" t="s">
        <v>1723</v>
      </c>
      <c r="C6465" s="18" t="n">
        <v>639</v>
      </c>
      <c r="D6465" s="19" t="n">
        <v>7.98073597254769E-006</v>
      </c>
      <c r="E6465" s="19" t="n">
        <v>1.93524235431848E-005</v>
      </c>
      <c r="F6465" s="19" t="n">
        <v>1.70927486140984E-005</v>
      </c>
      <c r="G6465" s="19" t="n">
        <v>1.34727768031253E-005</v>
      </c>
      <c r="H6465" s="17" t="n">
        <v>3.02677092775843</v>
      </c>
      <c r="I6465" s="18" t="n">
        <v>62.8735911749208</v>
      </c>
      <c r="J6465" s="17" t="n">
        <v>0.00358006114706353</v>
      </c>
      <c r="K6465" s="17" t="n">
        <v>0.0138574357467602</v>
      </c>
      <c r="L6465" s="17" t="n">
        <v>0.59942122589502</v>
      </c>
      <c r="M6465" s="17" t="n">
        <v>0.657552083333333</v>
      </c>
      <c r="N6465" s="17" t="n">
        <v>0.00825510073409466</v>
      </c>
      <c r="O6465" s="17" t="n">
        <v>0.0527294864683221</v>
      </c>
      <c r="P6465" s="35" t="b">
        <f aca="false">TRUE()</f>
        <v>1</v>
      </c>
      <c r="Q6465" s="19" t="n">
        <v>8.13492063492064E-005</v>
      </c>
    </row>
    <row r="6466" customFormat="false" ht="22.35" hidden="false" customHeight="false" outlineLevel="0" collapsed="false">
      <c r="A6466" s="6" t="s">
        <v>8247</v>
      </c>
      <c r="B6466" s="7" t="s">
        <v>1723</v>
      </c>
      <c r="C6466" s="18" t="n">
        <v>640</v>
      </c>
      <c r="D6466" s="19" t="n">
        <v>2.22541426342766E-005</v>
      </c>
      <c r="E6466" s="19" t="n">
        <v>1.58818643769177E-005</v>
      </c>
      <c r="F6466" s="19" t="n">
        <v>2.9113265271815E-005</v>
      </c>
      <c r="G6466" s="19" t="n">
        <v>1.56723506258442E-005</v>
      </c>
      <c r="H6466" s="17" t="n">
        <v>2.59983552845255</v>
      </c>
      <c r="I6466" s="18" t="n">
        <v>79.7040139064282</v>
      </c>
      <c r="J6466" s="17" t="n">
        <v>0.0111109229143565</v>
      </c>
      <c r="K6466" s="17" t="n">
        <v>0.036920252096599</v>
      </c>
      <c r="L6466" s="17" t="n">
        <v>0.434483678474145</v>
      </c>
      <c r="M6466" s="17" t="n">
        <v>0.624131944444444</v>
      </c>
      <c r="N6466" s="17" t="n">
        <v>0.0408884616570152</v>
      </c>
      <c r="O6466" s="19" t="n">
        <v>5.3524696378354E-005</v>
      </c>
      <c r="P6466" s="35" t="b">
        <f aca="false">TRUE()</f>
        <v>1</v>
      </c>
      <c r="Q6466" s="17" t="n">
        <v>0</v>
      </c>
    </row>
    <row r="6467" customFormat="false" ht="22.35" hidden="false" customHeight="false" outlineLevel="0" collapsed="false">
      <c r="A6467" s="6" t="s">
        <v>8248</v>
      </c>
      <c r="B6467" s="7" t="s">
        <v>1723</v>
      </c>
      <c r="C6467" s="18" t="n">
        <v>641</v>
      </c>
      <c r="D6467" s="19" t="n">
        <v>2.80921425049462E-005</v>
      </c>
      <c r="E6467" s="19" t="n">
        <v>1.81083487000603E-005</v>
      </c>
      <c r="F6467" s="19" t="n">
        <v>2.84482578367633E-005</v>
      </c>
      <c r="G6467" s="19" t="n">
        <v>1.60584626895378E-005</v>
      </c>
      <c r="H6467" s="17" t="n">
        <v>0.121277189558776</v>
      </c>
      <c r="I6467" s="18" t="n">
        <v>73.2169640033209</v>
      </c>
      <c r="J6467" s="17" t="n">
        <v>0.903803712022205</v>
      </c>
      <c r="K6467" s="17" t="n">
        <v>0.956587330449731</v>
      </c>
      <c r="L6467" s="17" t="n">
        <v>0.0213819311111866</v>
      </c>
      <c r="M6467" s="17" t="n">
        <v>0.514756944444444</v>
      </c>
      <c r="N6467" s="17" t="n">
        <v>0.952111530159507</v>
      </c>
      <c r="O6467" s="19" t="n">
        <v>0.000109694432927828</v>
      </c>
      <c r="P6467" s="35" t="b">
        <f aca="false">FALSE()</f>
        <v>0</v>
      </c>
      <c r="Q6467" s="17"/>
    </row>
    <row r="6468" customFormat="false" ht="22.35" hidden="false" customHeight="false" outlineLevel="0" collapsed="false">
      <c r="A6468" s="6" t="s">
        <v>8249</v>
      </c>
      <c r="B6468" s="7" t="s">
        <v>1723</v>
      </c>
      <c r="C6468" s="18" t="n">
        <v>642</v>
      </c>
      <c r="D6468" s="19" t="n">
        <v>1.30161987962825E-005</v>
      </c>
      <c r="E6468" s="19" t="n">
        <v>1.90912053268617E-005</v>
      </c>
      <c r="F6468" s="19" t="n">
        <v>1.40252583487698E-005</v>
      </c>
      <c r="G6468" s="19" t="n">
        <v>1.69130340189176E-005</v>
      </c>
      <c r="H6468" s="17" t="n">
        <v>0.326017887441864</v>
      </c>
      <c r="I6468" s="18" t="n">
        <v>73.1623303641566</v>
      </c>
      <c r="J6468" s="17" t="n">
        <v>0.745341507683282</v>
      </c>
      <c r="K6468" s="17" t="n">
        <v>0.846179191740503</v>
      </c>
      <c r="L6468" s="17" t="n">
        <v>0.0575077817725487</v>
      </c>
      <c r="M6468" s="17" t="n">
        <v>0.527777777777778</v>
      </c>
      <c r="N6468" s="17" t="n">
        <v>0.832593715124437</v>
      </c>
      <c r="O6468" s="19" t="n">
        <v>5.83146327950417E-005</v>
      </c>
      <c r="P6468" s="35" t="b">
        <f aca="false">FALSE()</f>
        <v>0</v>
      </c>
      <c r="Q6468" s="17"/>
    </row>
    <row r="6469" customFormat="false" ht="22.35" hidden="false" customHeight="false" outlineLevel="0" collapsed="false">
      <c r="A6469" s="6" t="s">
        <v>8250</v>
      </c>
      <c r="B6469" s="7" t="s">
        <v>1723</v>
      </c>
      <c r="C6469" s="18" t="n">
        <v>643</v>
      </c>
      <c r="D6469" s="19" t="n">
        <v>-1.77219260001247E-005</v>
      </c>
      <c r="E6469" s="19" t="n">
        <v>2.18148134027401E-005</v>
      </c>
      <c r="F6469" s="19" t="n">
        <v>-1.08233239087908E-005</v>
      </c>
      <c r="G6469" s="19" t="n">
        <v>2.25154901066861E-005</v>
      </c>
      <c r="H6469" s="17" t="n">
        <v>1.88211487695801</v>
      </c>
      <c r="I6469" s="18" t="n">
        <v>82.8703509815733</v>
      </c>
      <c r="J6469" s="17" t="n">
        <v>0.0633304828507476</v>
      </c>
      <c r="K6469" s="17" t="n">
        <v>0.151304744226244</v>
      </c>
      <c r="L6469" s="17" t="n">
        <v>0.307521940143433</v>
      </c>
      <c r="M6469" s="17" t="n">
        <v>0.601273148148148</v>
      </c>
      <c r="N6469" s="17" t="n">
        <v>0.163371240595414</v>
      </c>
      <c r="O6469" s="19" t="n">
        <v>2.83325942085481E-005</v>
      </c>
      <c r="P6469" s="35" t="b">
        <f aca="false">FALSE()</f>
        <v>0</v>
      </c>
      <c r="Q6469" s="17"/>
    </row>
    <row r="6470" customFormat="false" ht="22.35" hidden="false" customHeight="false" outlineLevel="0" collapsed="false">
      <c r="A6470" s="6" t="s">
        <v>8251</v>
      </c>
      <c r="B6470" s="7" t="s">
        <v>1723</v>
      </c>
      <c r="C6470" s="18" t="n">
        <v>644</v>
      </c>
      <c r="D6470" s="19" t="n">
        <v>1.36265945103237E-005</v>
      </c>
      <c r="E6470" s="19" t="n">
        <v>1.29619807718878E-005</v>
      </c>
      <c r="F6470" s="19" t="n">
        <v>1.77979417559226E-005</v>
      </c>
      <c r="G6470" s="19" t="n">
        <v>1.1799438626497E-005</v>
      </c>
      <c r="H6470" s="17" t="n">
        <v>1.97361497031247</v>
      </c>
      <c r="I6470" s="18" t="n">
        <v>74.6782131722509</v>
      </c>
      <c r="J6470" s="17" t="n">
        <v>0.0521252951969913</v>
      </c>
      <c r="K6470" s="17" t="n">
        <v>0.130297471115528</v>
      </c>
      <c r="L6470" s="17" t="n">
        <v>0.343450094360301</v>
      </c>
      <c r="M6470" s="17" t="n">
        <v>0.610821759259259</v>
      </c>
      <c r="N6470" s="17" t="n">
        <v>0.116384658733654</v>
      </c>
      <c r="O6470" s="19" t="n">
        <v>0.000115915258344999</v>
      </c>
      <c r="P6470" s="35" t="b">
        <f aca="false">FALSE()</f>
        <v>0</v>
      </c>
      <c r="Q6470" s="17"/>
    </row>
    <row r="6471" customFormat="false" ht="22.35" hidden="false" customHeight="false" outlineLevel="0" collapsed="false">
      <c r="A6471" s="6" t="s">
        <v>8252</v>
      </c>
      <c r="B6471" s="7" t="s">
        <v>1723</v>
      </c>
      <c r="C6471" s="18" t="n">
        <v>645</v>
      </c>
      <c r="D6471" s="19" t="n">
        <v>5.11359992540514E-005</v>
      </c>
      <c r="E6471" s="19" t="n">
        <v>1.62155196152917E-005</v>
      </c>
      <c r="F6471" s="19" t="n">
        <v>5.28374669590518E-005</v>
      </c>
      <c r="G6471" s="19" t="n">
        <v>1.84083333527696E-005</v>
      </c>
      <c r="H6471" s="17" t="n">
        <v>0.608007508997189</v>
      </c>
      <c r="I6471" s="18" t="n">
        <v>90.5612725316703</v>
      </c>
      <c r="J6471" s="17" t="n">
        <v>0.544704296724575</v>
      </c>
      <c r="K6471" s="17" t="n">
        <v>0.703789291452766</v>
      </c>
      <c r="L6471" s="17" t="n">
        <v>0.0947263160034518</v>
      </c>
      <c r="M6471" s="17" t="n">
        <v>0.522280092592593</v>
      </c>
      <c r="N6471" s="17" t="n">
        <v>0.722373691744539</v>
      </c>
      <c r="O6471" s="19" t="n">
        <v>3.59293317304971E-005</v>
      </c>
      <c r="P6471" s="35" t="b">
        <f aca="false">FALSE()</f>
        <v>0</v>
      </c>
      <c r="Q6471" s="17"/>
    </row>
    <row r="6472" customFormat="false" ht="22.35" hidden="false" customHeight="false" outlineLevel="0" collapsed="false">
      <c r="A6472" s="6" t="s">
        <v>8253</v>
      </c>
      <c r="B6472" s="7" t="s">
        <v>1723</v>
      </c>
      <c r="C6472" s="18" t="n">
        <v>646</v>
      </c>
      <c r="D6472" s="19" t="n">
        <v>1.7011029369889E-005</v>
      </c>
      <c r="E6472" s="19" t="n">
        <v>1.6504510925175E-005</v>
      </c>
      <c r="F6472" s="19" t="n">
        <v>2.8948938577536E-005</v>
      </c>
      <c r="G6472" s="19" t="n">
        <v>1.68328432118443E-005</v>
      </c>
      <c r="H6472" s="17" t="n">
        <v>4.31823580813386</v>
      </c>
      <c r="I6472" s="18" t="n">
        <v>82.0025754592817</v>
      </c>
      <c r="J6472" s="19" t="n">
        <v>4.37439993324649E-005</v>
      </c>
      <c r="K6472" s="19" t="n">
        <v>0.000288873013406834</v>
      </c>
      <c r="L6472" s="17" t="n">
        <v>0.709799746673518</v>
      </c>
      <c r="M6472" s="17" t="n">
        <v>0.680844907407407</v>
      </c>
      <c r="N6472" s="17" t="n">
        <v>0.00113071121695195</v>
      </c>
      <c r="O6472" s="19" t="n">
        <v>0.000121221068455992</v>
      </c>
      <c r="P6472" s="35" t="b">
        <f aca="false">TRUE()</f>
        <v>1</v>
      </c>
      <c r="Q6472" s="19" t="n">
        <v>0.000409040178571429</v>
      </c>
    </row>
    <row r="6473" customFormat="false" ht="22.35" hidden="false" customHeight="false" outlineLevel="0" collapsed="false">
      <c r="A6473" s="6" t="s">
        <v>8254</v>
      </c>
      <c r="B6473" s="7" t="s">
        <v>1723</v>
      </c>
      <c r="C6473" s="18" t="n">
        <v>647</v>
      </c>
      <c r="D6473" s="19" t="n">
        <v>1.26624902434442E-005</v>
      </c>
      <c r="E6473" s="19" t="n">
        <v>1.02381756858755E-005</v>
      </c>
      <c r="F6473" s="19" t="n">
        <v>1.15793560528215E-005</v>
      </c>
      <c r="G6473" s="19" t="n">
        <v>1.27887686674195E-005</v>
      </c>
      <c r="H6473" s="17" t="n">
        <v>-0.594488568909421</v>
      </c>
      <c r="I6473" s="18" t="n">
        <v>99.7363818178929</v>
      </c>
      <c r="J6473" s="17" t="n">
        <v>0.553531599018972</v>
      </c>
      <c r="K6473" s="17" t="n">
        <v>0.709977515798974</v>
      </c>
      <c r="L6473" s="17" t="n">
        <v>-0.0883759451397512</v>
      </c>
      <c r="M6473" s="17" t="n">
        <v>0.549768518518519</v>
      </c>
      <c r="N6473" s="17" t="n">
        <v>0.742117528824449</v>
      </c>
      <c r="O6473" s="19" t="n">
        <v>8.23501308212382E-005</v>
      </c>
      <c r="P6473" s="35" t="b">
        <f aca="false">FALSE()</f>
        <v>0</v>
      </c>
      <c r="Q6473" s="17"/>
    </row>
    <row r="6474" customFormat="false" ht="22.35" hidden="false" customHeight="false" outlineLevel="0" collapsed="false">
      <c r="A6474" s="6" t="s">
        <v>8255</v>
      </c>
      <c r="B6474" s="7" t="s">
        <v>1723</v>
      </c>
      <c r="C6474" s="18" t="n">
        <v>648</v>
      </c>
      <c r="D6474" s="19" t="n">
        <v>1.52479624375288E-005</v>
      </c>
      <c r="E6474" s="19" t="n">
        <v>1.29214981758166E-005</v>
      </c>
      <c r="F6474" s="19" t="n">
        <v>9.34868930251873E-006</v>
      </c>
      <c r="G6474" s="19" t="n">
        <v>1.07878412336386E-005</v>
      </c>
      <c r="H6474" s="17" t="n">
        <v>-2.84931954941786</v>
      </c>
      <c r="I6474" s="18" t="n">
        <v>70.1326871338484</v>
      </c>
      <c r="J6474" s="17" t="n">
        <v>0.00574682692609195</v>
      </c>
      <c r="K6474" s="17" t="n">
        <v>0.0206127507453229</v>
      </c>
      <c r="L6474" s="17" t="n">
        <v>-0.517567186880256</v>
      </c>
      <c r="M6474" s="17" t="n">
        <v>0.638454861111111</v>
      </c>
      <c r="N6474" s="17" t="n">
        <v>0.0137290930976959</v>
      </c>
      <c r="O6474" s="19" t="n">
        <v>0.000118553746542169</v>
      </c>
      <c r="P6474" s="35" t="b">
        <f aca="false">TRUE()</f>
        <v>1</v>
      </c>
      <c r="Q6474" s="19" t="n">
        <v>0.000327289044997378</v>
      </c>
    </row>
    <row r="6475" customFormat="false" ht="22.35" hidden="false" customHeight="false" outlineLevel="0" collapsed="false">
      <c r="A6475" s="6" t="s">
        <v>8256</v>
      </c>
      <c r="B6475" s="7" t="s">
        <v>1723</v>
      </c>
      <c r="C6475" s="18" t="n">
        <v>649</v>
      </c>
      <c r="D6475" s="19" t="n">
        <v>-2.96992732693119E-006</v>
      </c>
      <c r="E6475" s="19" t="n">
        <v>1.71301712690771E-005</v>
      </c>
      <c r="F6475" s="19" t="n">
        <v>3.62562153625029E-006</v>
      </c>
      <c r="G6475" s="19" t="n">
        <v>1.78572546270591E-005</v>
      </c>
      <c r="H6475" s="17" t="n">
        <v>2.28551773384035</v>
      </c>
      <c r="I6475" s="18" t="n">
        <v>83.6108149309776</v>
      </c>
      <c r="J6475" s="17" t="n">
        <v>0.0248134911121821</v>
      </c>
      <c r="K6475" s="17" t="n">
        <v>0.0723311077781563</v>
      </c>
      <c r="L6475" s="17" t="n">
        <v>0.371573094966516</v>
      </c>
      <c r="M6475" s="17" t="n">
        <v>0.605902777777778</v>
      </c>
      <c r="N6475" s="17" t="n">
        <v>0.0867690176959293</v>
      </c>
      <c r="O6475" s="19" t="n">
        <v>4.47226708158661E-005</v>
      </c>
      <c r="P6475" s="35" t="b">
        <f aca="false">FALSE()</f>
        <v>0</v>
      </c>
      <c r="Q6475" s="17"/>
    </row>
    <row r="6476" customFormat="false" ht="22.35" hidden="false" customHeight="false" outlineLevel="0" collapsed="false">
      <c r="A6476" s="6" t="s">
        <v>8257</v>
      </c>
      <c r="B6476" s="7" t="s">
        <v>1723</v>
      </c>
      <c r="C6476" s="18" t="n">
        <v>650</v>
      </c>
      <c r="D6476" s="19" t="n">
        <v>-2.01272648862648E-005</v>
      </c>
      <c r="E6476" s="19" t="n">
        <v>1.23010571819438E-005</v>
      </c>
      <c r="F6476" s="19" t="n">
        <v>-2.33753532585067E-005</v>
      </c>
      <c r="G6476" s="19" t="n">
        <v>1.19068182114983E-005</v>
      </c>
      <c r="H6476" s="17" t="n">
        <v>-1.59693730866037</v>
      </c>
      <c r="I6476" s="18" t="n">
        <v>78.4271584515639</v>
      </c>
      <c r="J6476" s="17" t="n">
        <v>0.114301414214268</v>
      </c>
      <c r="K6476" s="17" t="n">
        <v>0.231459663579198</v>
      </c>
      <c r="L6476" s="17" t="n">
        <v>-0.269479636014175</v>
      </c>
      <c r="M6476" s="17" t="n">
        <v>0.550491898148148</v>
      </c>
      <c r="N6476" s="17" t="n">
        <v>0.225298811825014</v>
      </c>
      <c r="O6476" s="19" t="n">
        <v>0.000121273215528245</v>
      </c>
      <c r="P6476" s="35" t="b">
        <f aca="false">FALSE()</f>
        <v>0</v>
      </c>
      <c r="Q6476" s="17"/>
    </row>
    <row r="6477" customFormat="false" ht="22.35" hidden="false" customHeight="false" outlineLevel="0" collapsed="false">
      <c r="A6477" s="6" t="s">
        <v>1790</v>
      </c>
      <c r="B6477" s="7" t="s">
        <v>1723</v>
      </c>
      <c r="C6477" s="18" t="n">
        <v>651</v>
      </c>
      <c r="D6477" s="19" t="n">
        <v>-2.29545661972531E-005</v>
      </c>
      <c r="E6477" s="19" t="n">
        <v>1.04655756196217E-005</v>
      </c>
      <c r="F6477" s="19" t="n">
        <v>-3.61556437349455E-005</v>
      </c>
      <c r="G6477" s="19" t="n">
        <v>1.18968035458066E-005</v>
      </c>
      <c r="H6477" s="17" t="n">
        <v>-7.30612065330119</v>
      </c>
      <c r="I6477" s="18" t="n">
        <v>90.679849469439</v>
      </c>
      <c r="J6477" s="19" t="n">
        <v>1.03570877825876E-010</v>
      </c>
      <c r="K6477" s="19" t="n">
        <v>3.01860871166942E-009</v>
      </c>
      <c r="L6477" s="17" t="n">
        <v>-1.13751978259639</v>
      </c>
      <c r="M6477" s="17" t="n">
        <v>0.797309027777778</v>
      </c>
      <c r="N6477" s="19" t="n">
        <v>3.14509289178917E-006</v>
      </c>
      <c r="O6477" s="19" t="n">
        <v>6.15202403039515E-005</v>
      </c>
      <c r="P6477" s="35" t="b">
        <f aca="false">TRUE()</f>
        <v>1</v>
      </c>
      <c r="Q6477" s="19" t="n">
        <v>0.000813409574592816</v>
      </c>
    </row>
    <row r="6478" customFormat="false" ht="22.35" hidden="false" customHeight="false" outlineLevel="0" collapsed="false">
      <c r="A6478" s="6" t="s">
        <v>8258</v>
      </c>
      <c r="B6478" s="7" t="s">
        <v>1723</v>
      </c>
      <c r="C6478" s="18" t="n">
        <v>652</v>
      </c>
      <c r="D6478" s="19" t="n">
        <v>-2.24372682472258E-005</v>
      </c>
      <c r="E6478" s="19" t="n">
        <v>1.27151839783154E-005</v>
      </c>
      <c r="F6478" s="19" t="n">
        <v>-3.19134211167648E-005</v>
      </c>
      <c r="G6478" s="19" t="n">
        <v>1.65142122998015E-005</v>
      </c>
      <c r="H6478" s="17" t="n">
        <v>-4.13096213979607</v>
      </c>
      <c r="I6478" s="18" t="n">
        <v>103.915224271347</v>
      </c>
      <c r="J6478" s="19" t="n">
        <v>7.32312005471739E-005</v>
      </c>
      <c r="K6478" s="19" t="n">
        <v>0.000461971481925073</v>
      </c>
      <c r="L6478" s="17" t="n">
        <v>-0.602708113093972</v>
      </c>
      <c r="M6478" s="17" t="n">
        <v>0.677806712962963</v>
      </c>
      <c r="N6478" s="17" t="n">
        <v>0.00440858719343406</v>
      </c>
      <c r="O6478" s="19" t="n">
        <v>6.19562720366446E-005</v>
      </c>
      <c r="P6478" s="35" t="b">
        <f aca="false">TRUE()</f>
        <v>1</v>
      </c>
      <c r="Q6478" s="19" t="n">
        <v>5.95238095238095E-005</v>
      </c>
    </row>
    <row r="6479" customFormat="false" ht="22.35" hidden="false" customHeight="false" outlineLevel="0" collapsed="false">
      <c r="A6479" s="6" t="s">
        <v>8259</v>
      </c>
      <c r="B6479" s="7" t="s">
        <v>1723</v>
      </c>
      <c r="C6479" s="18" t="n">
        <v>653</v>
      </c>
      <c r="D6479" s="19" t="n">
        <v>-3.32289254637725E-005</v>
      </c>
      <c r="E6479" s="19" t="n">
        <v>1.55591109437213E-005</v>
      </c>
      <c r="F6479" s="19" t="n">
        <v>-3.54110323651455E-005</v>
      </c>
      <c r="G6479" s="19" t="n">
        <v>1.47442529450216E-005</v>
      </c>
      <c r="H6479" s="17" t="n">
        <v>-0.852416041096902</v>
      </c>
      <c r="I6479" s="18" t="n">
        <v>77.0786325674237</v>
      </c>
      <c r="J6479" s="17" t="n">
        <v>0.396624144008741</v>
      </c>
      <c r="K6479" s="17" t="n">
        <v>0.563469473283176</v>
      </c>
      <c r="L6479" s="17" t="n">
        <v>-0.145383816726481</v>
      </c>
      <c r="M6479" s="17" t="n">
        <v>0.539351851851852</v>
      </c>
      <c r="N6479" s="17" t="n">
        <v>0.551626963359342</v>
      </c>
      <c r="O6479" s="19" t="n">
        <v>0.000147135640813594</v>
      </c>
      <c r="P6479" s="35" t="b">
        <f aca="false">FALSE()</f>
        <v>0</v>
      </c>
      <c r="Q6479" s="17"/>
    </row>
    <row r="6480" customFormat="false" ht="22.35" hidden="false" customHeight="false" outlineLevel="0" collapsed="false">
      <c r="A6480" s="6" t="s">
        <v>8260</v>
      </c>
      <c r="B6480" s="7" t="s">
        <v>1723</v>
      </c>
      <c r="C6480" s="18" t="n">
        <v>654</v>
      </c>
      <c r="D6480" s="19" t="n">
        <v>-3.98387675414985E-005</v>
      </c>
      <c r="E6480" s="19" t="n">
        <v>1.40044779348176E-005</v>
      </c>
      <c r="F6480" s="19" t="n">
        <v>-4.34149461970905E-005</v>
      </c>
      <c r="G6480" s="19" t="n">
        <v>1.60473485498808E-005</v>
      </c>
      <c r="H6480" s="17" t="n">
        <v>-1.47551144564917</v>
      </c>
      <c r="I6480" s="18" t="n">
        <v>91.3907434058246</v>
      </c>
      <c r="J6480" s="17" t="n">
        <v>0.143512132732695</v>
      </c>
      <c r="K6480" s="17" t="n">
        <v>0.273118157879819</v>
      </c>
      <c r="L6480" s="17" t="n">
        <v>-0.228820420531694</v>
      </c>
      <c r="M6480" s="17" t="n">
        <v>0.564091435185185</v>
      </c>
      <c r="N6480" s="17" t="n">
        <v>0.313887217562502</v>
      </c>
      <c r="O6480" s="19" t="n">
        <v>5.4393079323855E-005</v>
      </c>
      <c r="P6480" s="35" t="b">
        <f aca="false">FALSE()</f>
        <v>0</v>
      </c>
      <c r="Q6480" s="17"/>
    </row>
    <row r="6481" customFormat="false" ht="22.35" hidden="false" customHeight="false" outlineLevel="0" collapsed="false">
      <c r="A6481" s="6" t="s">
        <v>8261</v>
      </c>
      <c r="B6481" s="7" t="s">
        <v>1723</v>
      </c>
      <c r="C6481" s="18" t="n">
        <v>655</v>
      </c>
      <c r="D6481" s="19" t="n">
        <v>-1.5013713251666E-005</v>
      </c>
      <c r="E6481" s="19" t="n">
        <v>1.41174657994274E-005</v>
      </c>
      <c r="F6481" s="19" t="n">
        <v>-2.07590525624997E-005</v>
      </c>
      <c r="G6481" s="19" t="n">
        <v>1.26985946116861E-005</v>
      </c>
      <c r="H6481" s="17" t="n">
        <v>-2.50224287577991</v>
      </c>
      <c r="I6481" s="18" t="n">
        <v>74.0010639648796</v>
      </c>
      <c r="J6481" s="17" t="n">
        <v>0.0145496754256115</v>
      </c>
      <c r="K6481" s="17" t="n">
        <v>0.0464420694157022</v>
      </c>
      <c r="L6481" s="17" t="n">
        <v>-0.438048100268239</v>
      </c>
      <c r="M6481" s="17" t="n">
        <v>0.626880787037037</v>
      </c>
      <c r="N6481" s="17" t="n">
        <v>0.0390823368188795</v>
      </c>
      <c r="O6481" s="19" t="n">
        <v>5.068011845167E-005</v>
      </c>
      <c r="P6481" s="35" t="b">
        <f aca="false">TRUE()</f>
        <v>1</v>
      </c>
      <c r="Q6481" s="19" t="n">
        <v>0.000182971142938174</v>
      </c>
    </row>
    <row r="6482" customFormat="false" ht="22.35" hidden="false" customHeight="false" outlineLevel="0" collapsed="false">
      <c r="A6482" s="6" t="s">
        <v>8262</v>
      </c>
      <c r="B6482" s="7" t="s">
        <v>1723</v>
      </c>
      <c r="C6482" s="18" t="n">
        <v>656</v>
      </c>
      <c r="D6482" s="19" t="n">
        <v>1.74004515564108E-005</v>
      </c>
      <c r="E6482" s="19" t="n">
        <v>2.0352218101837E-005</v>
      </c>
      <c r="F6482" s="19" t="n">
        <v>1.49642427762349E-005</v>
      </c>
      <c r="G6482" s="19" t="n">
        <v>2.03098406684353E-005</v>
      </c>
      <c r="H6482" s="17" t="n">
        <v>-0.718588000539067</v>
      </c>
      <c r="I6482" s="18" t="n">
        <v>80.4676453301271</v>
      </c>
      <c r="J6482" s="17" t="n">
        <v>0.474476252268108</v>
      </c>
      <c r="K6482" s="17" t="n">
        <v>0.641933307558745</v>
      </c>
      <c r="L6482" s="17" t="n">
        <v>-0.119416332775064</v>
      </c>
      <c r="M6482" s="17" t="n">
        <v>0.515046296296296</v>
      </c>
      <c r="N6482" s="17" t="n">
        <v>0.639606041990525</v>
      </c>
      <c r="O6482" s="19" t="n">
        <v>4.32874399387339E-005</v>
      </c>
      <c r="P6482" s="35" t="b">
        <f aca="false">FALSE()</f>
        <v>0</v>
      </c>
      <c r="Q6482" s="17"/>
    </row>
    <row r="6483" customFormat="false" ht="22.35" hidden="false" customHeight="false" outlineLevel="0" collapsed="false">
      <c r="A6483" s="6" t="s">
        <v>8263</v>
      </c>
      <c r="B6483" s="7" t="s">
        <v>1723</v>
      </c>
      <c r="C6483" s="18" t="n">
        <v>657</v>
      </c>
      <c r="D6483" s="19" t="n">
        <v>2.17157907576891E-005</v>
      </c>
      <c r="E6483" s="19" t="n">
        <v>1.36259080772434E-005</v>
      </c>
      <c r="F6483" s="19" t="n">
        <v>2.24496065466574E-005</v>
      </c>
      <c r="G6483" s="19" t="n">
        <v>1.26031890398556E-005</v>
      </c>
      <c r="H6483" s="17" t="n">
        <v>0.329125386775293</v>
      </c>
      <c r="I6483" s="18" t="n">
        <v>75.6075997960205</v>
      </c>
      <c r="J6483" s="17" t="n">
        <v>0.742970886467879</v>
      </c>
      <c r="K6483" s="17" t="n">
        <v>0.845135775054446</v>
      </c>
      <c r="L6483" s="17" t="n">
        <v>0.0568197768199666</v>
      </c>
      <c r="M6483" s="17" t="n">
        <v>0.510127314814815</v>
      </c>
      <c r="N6483" s="17" t="n">
        <v>0.84025799413719</v>
      </c>
      <c r="O6483" s="17" t="n">
        <v>0.0173982434770776</v>
      </c>
      <c r="P6483" s="35" t="b">
        <f aca="false">FALSE()</f>
        <v>0</v>
      </c>
      <c r="Q6483" s="17"/>
    </row>
    <row r="6484" customFormat="false" ht="22.35" hidden="false" customHeight="false" outlineLevel="0" collapsed="false">
      <c r="A6484" s="6" t="s">
        <v>8264</v>
      </c>
      <c r="B6484" s="7" t="s">
        <v>1723</v>
      </c>
      <c r="C6484" s="18" t="n">
        <v>658</v>
      </c>
      <c r="D6484" s="19" t="n">
        <v>1.6050702133402E-005</v>
      </c>
      <c r="E6484" s="19" t="n">
        <v>1.04545477069854E-005</v>
      </c>
      <c r="F6484" s="19" t="n">
        <v>1.44861586805898E-005</v>
      </c>
      <c r="G6484" s="19" t="n">
        <v>1.21051309143822E-005</v>
      </c>
      <c r="H6484" s="17" t="n">
        <v>-0.861954266813311</v>
      </c>
      <c r="I6484" s="18" t="n">
        <v>92.3340684173693</v>
      </c>
      <c r="J6484" s="17" t="n">
        <v>0.390945754767514</v>
      </c>
      <c r="K6484" s="17" t="n">
        <v>0.557607131066403</v>
      </c>
      <c r="L6484" s="17" t="n">
        <v>-0.132982949792169</v>
      </c>
      <c r="M6484" s="17" t="n">
        <v>0.558738425925926</v>
      </c>
      <c r="N6484" s="17" t="n">
        <v>0.591141015414032</v>
      </c>
      <c r="O6484" s="19" t="n">
        <v>0.000164920616833088</v>
      </c>
      <c r="P6484" s="35" t="b">
        <f aca="false">FALSE()</f>
        <v>0</v>
      </c>
      <c r="Q6484" s="17"/>
    </row>
    <row r="6485" customFormat="false" ht="22.35" hidden="false" customHeight="false" outlineLevel="0" collapsed="false">
      <c r="A6485" s="6" t="s">
        <v>8265</v>
      </c>
      <c r="B6485" s="7" t="s">
        <v>1723</v>
      </c>
      <c r="C6485" s="18" t="n">
        <v>659</v>
      </c>
      <c r="D6485" s="19" t="n">
        <v>1.90285112087837E-005</v>
      </c>
      <c r="E6485" s="19" t="n">
        <v>1.51817336639599E-005</v>
      </c>
      <c r="F6485" s="19" t="n">
        <v>1.93364607790918E-005</v>
      </c>
      <c r="G6485" s="19" t="n">
        <v>1.48008356887493E-005</v>
      </c>
      <c r="H6485" s="17" t="n">
        <v>0.12246617109256</v>
      </c>
      <c r="I6485" s="18" t="n">
        <v>78.8955858690883</v>
      </c>
      <c r="J6485" s="17" t="n">
        <v>0.902841255048158</v>
      </c>
      <c r="K6485" s="17" t="n">
        <v>0.955805372056985</v>
      </c>
      <c r="L6485" s="17" t="n">
        <v>0.0205916426656943</v>
      </c>
      <c r="M6485" s="17" t="n">
        <v>0.519097222222222</v>
      </c>
      <c r="N6485" s="17" t="n">
        <v>0.957419952557989</v>
      </c>
      <c r="O6485" s="17" t="n">
        <v>0.0408373882896845</v>
      </c>
      <c r="P6485" s="35" t="b">
        <f aca="false">FALSE()</f>
        <v>0</v>
      </c>
      <c r="Q6485" s="17"/>
    </row>
    <row r="6486" customFormat="false" ht="22.35" hidden="false" customHeight="false" outlineLevel="0" collapsed="false">
      <c r="A6486" s="6" t="s">
        <v>8266</v>
      </c>
      <c r="B6486" s="7" t="s">
        <v>1723</v>
      </c>
      <c r="C6486" s="18" t="n">
        <v>660</v>
      </c>
      <c r="D6486" s="19" t="n">
        <v>3.01895757998958E-005</v>
      </c>
      <c r="E6486" s="19" t="n">
        <v>1.65733642696499E-005</v>
      </c>
      <c r="F6486" s="19" t="n">
        <v>3.8779621805866E-005</v>
      </c>
      <c r="G6486" s="19" t="n">
        <v>1.38633720447476E-005</v>
      </c>
      <c r="H6486" s="17" t="n">
        <v>3.23357081707996</v>
      </c>
      <c r="I6486" s="18" t="n">
        <v>70.2253270953934</v>
      </c>
      <c r="J6486" s="17" t="n">
        <v>0.0018640844518368</v>
      </c>
      <c r="K6486" s="17" t="n">
        <v>0.00779594833500978</v>
      </c>
      <c r="L6486" s="17" t="n">
        <v>0.586809442912562</v>
      </c>
      <c r="M6486" s="17" t="n">
        <v>0.670572916666667</v>
      </c>
      <c r="N6486" s="17" t="n">
        <v>0.00551624075454602</v>
      </c>
      <c r="O6486" s="19" t="n">
        <v>0.000109176434772196</v>
      </c>
      <c r="P6486" s="35" t="b">
        <f aca="false">TRUE()</f>
        <v>1</v>
      </c>
      <c r="Q6486" s="19" t="n">
        <v>0.000202061839133715</v>
      </c>
    </row>
    <row r="6487" customFormat="false" ht="22.35" hidden="false" customHeight="false" outlineLevel="0" collapsed="false">
      <c r="A6487" s="6" t="s">
        <v>8267</v>
      </c>
      <c r="B6487" s="7" t="s">
        <v>1723</v>
      </c>
      <c r="C6487" s="18" t="n">
        <v>661</v>
      </c>
      <c r="D6487" s="19" t="n">
        <v>2.90478907387761E-005</v>
      </c>
      <c r="E6487" s="19" t="n">
        <v>1.53898487669008E-005</v>
      </c>
      <c r="F6487" s="19" t="n">
        <v>3.52235657542483E-005</v>
      </c>
      <c r="G6487" s="19" t="n">
        <v>1.65764731047665E-005</v>
      </c>
      <c r="H6487" s="17" t="n">
        <v>2.36089479722538</v>
      </c>
      <c r="I6487" s="18" t="n">
        <v>86.1460311064968</v>
      </c>
      <c r="J6487" s="17" t="n">
        <v>0.0204879485084066</v>
      </c>
      <c r="K6487" s="17" t="n">
        <v>0.0622243316697803</v>
      </c>
      <c r="L6487" s="17" t="n">
        <v>0.377587005423602</v>
      </c>
      <c r="M6487" s="17" t="n">
        <v>0.58912037037037</v>
      </c>
      <c r="N6487" s="17" t="n">
        <v>0.0810870103675111</v>
      </c>
      <c r="O6487" s="19" t="n">
        <v>8.43817914882284E-005</v>
      </c>
      <c r="P6487" s="35" t="b">
        <f aca="false">FALSE()</f>
        <v>0</v>
      </c>
      <c r="Q6487" s="17"/>
    </row>
    <row r="6488" customFormat="false" ht="22.35" hidden="false" customHeight="false" outlineLevel="0" collapsed="false">
      <c r="A6488" s="6" t="s">
        <v>8268</v>
      </c>
      <c r="B6488" s="7" t="s">
        <v>1723</v>
      </c>
      <c r="C6488" s="18" t="n">
        <v>662</v>
      </c>
      <c r="D6488" s="19" t="n">
        <v>1.58801924920337E-005</v>
      </c>
      <c r="E6488" s="19" t="n">
        <v>1.21165077420078E-005</v>
      </c>
      <c r="F6488" s="19" t="n">
        <v>1.93101190099486E-005</v>
      </c>
      <c r="G6488" s="19" t="n">
        <v>1.38072683128508E-005</v>
      </c>
      <c r="H6488" s="17" t="n">
        <v>1.63842782856028</v>
      </c>
      <c r="I6488" s="18" t="n">
        <v>90.8966129498316</v>
      </c>
      <c r="J6488" s="17" t="n">
        <v>0.10478959306485</v>
      </c>
      <c r="K6488" s="17" t="n">
        <v>0.216983512174373</v>
      </c>
      <c r="L6488" s="17" t="n">
        <v>0.254783952935907</v>
      </c>
      <c r="M6488" s="17" t="n">
        <v>0.567708333333333</v>
      </c>
      <c r="N6488" s="17" t="n">
        <v>0.254516856919615</v>
      </c>
      <c r="O6488" s="19" t="n">
        <v>5.26387504405813E-005</v>
      </c>
      <c r="P6488" s="35" t="b">
        <f aca="false">FALSE()</f>
        <v>0</v>
      </c>
      <c r="Q6488" s="17"/>
    </row>
    <row r="6489" customFormat="false" ht="22.35" hidden="false" customHeight="false" outlineLevel="0" collapsed="false">
      <c r="A6489" s="6" t="s">
        <v>8269</v>
      </c>
      <c r="B6489" s="7" t="s">
        <v>1723</v>
      </c>
      <c r="C6489" s="18" t="n">
        <v>663</v>
      </c>
      <c r="D6489" s="19" t="n">
        <v>1.11155763820048E-005</v>
      </c>
      <c r="E6489" s="19" t="n">
        <v>2.00751135022291E-005</v>
      </c>
      <c r="F6489" s="19" t="n">
        <v>1.60711851936804E-005</v>
      </c>
      <c r="G6489" s="19" t="n">
        <v>1.43189793744566E-005</v>
      </c>
      <c r="H6489" s="17" t="n">
        <v>1.58140742332215</v>
      </c>
      <c r="I6489" s="18" t="n">
        <v>63.6906212693619</v>
      </c>
      <c r="J6489" s="17" t="n">
        <v>0.118738662930371</v>
      </c>
      <c r="K6489" s="17" t="n">
        <v>0.237592326987067</v>
      </c>
      <c r="L6489" s="17" t="n">
        <v>0.309709608930988</v>
      </c>
      <c r="M6489" s="17" t="n">
        <v>0.606770833333333</v>
      </c>
      <c r="N6489" s="17" t="n">
        <v>0.160149746117783</v>
      </c>
      <c r="O6489" s="19" t="n">
        <v>6.23777149477782E-005</v>
      </c>
      <c r="P6489" s="35" t="b">
        <f aca="false">FALSE()</f>
        <v>0</v>
      </c>
      <c r="Q6489" s="17"/>
    </row>
    <row r="6490" customFormat="false" ht="22.35" hidden="false" customHeight="false" outlineLevel="0" collapsed="false">
      <c r="A6490" s="6" t="s">
        <v>8270</v>
      </c>
      <c r="B6490" s="7" t="s">
        <v>1723</v>
      </c>
      <c r="C6490" s="18" t="n">
        <v>664</v>
      </c>
      <c r="D6490" s="19" t="n">
        <v>2.1775731713427E-005</v>
      </c>
      <c r="E6490" s="19" t="n">
        <v>1.21918996060851E-005</v>
      </c>
      <c r="F6490" s="19" t="n">
        <v>2.58203492396364E-005</v>
      </c>
      <c r="G6490" s="19" t="n">
        <v>1.41329101935959E-005</v>
      </c>
      <c r="H6490" s="17" t="n">
        <v>1.9100934381805</v>
      </c>
      <c r="I6490" s="18" t="n">
        <v>92.4384708624506</v>
      </c>
      <c r="J6490" s="17" t="n">
        <v>0.0592213871710692</v>
      </c>
      <c r="K6490" s="17" t="n">
        <v>0.143478611428237</v>
      </c>
      <c r="L6490" s="17" t="n">
        <v>0.294524375973152</v>
      </c>
      <c r="M6490" s="17" t="n">
        <v>0.585648148148148</v>
      </c>
      <c r="N6490" s="17" t="n">
        <v>0.191511121313133</v>
      </c>
      <c r="O6490" s="17" t="n">
        <v>0.0131599119964198</v>
      </c>
      <c r="P6490" s="35" t="b">
        <f aca="false">FALSE()</f>
        <v>0</v>
      </c>
      <c r="Q6490" s="17"/>
    </row>
    <row r="6491" customFormat="false" ht="22.35" hidden="false" customHeight="false" outlineLevel="0" collapsed="false">
      <c r="A6491" s="6" t="s">
        <v>8271</v>
      </c>
      <c r="B6491" s="7" t="s">
        <v>1723</v>
      </c>
      <c r="C6491" s="18" t="n">
        <v>665</v>
      </c>
      <c r="D6491" s="19" t="n">
        <v>5.55990953777253E-008</v>
      </c>
      <c r="E6491" s="19" t="n">
        <v>1.13591066952208E-005</v>
      </c>
      <c r="F6491" s="19" t="n">
        <v>4.89122423999696E-006</v>
      </c>
      <c r="G6491" s="19" t="n">
        <v>1.15068270361792E-005</v>
      </c>
      <c r="H6491" s="17" t="n">
        <v>2.54591086391722</v>
      </c>
      <c r="I6491" s="18" t="n">
        <v>81.5179441249272</v>
      </c>
      <c r="J6491" s="17" t="n">
        <v>0.0127824127941223</v>
      </c>
      <c r="K6491" s="17" t="n">
        <v>0.0415227434475734</v>
      </c>
      <c r="L6491" s="17" t="n">
        <v>0.419905638832309</v>
      </c>
      <c r="M6491" s="17" t="n">
        <v>0.627748842592593</v>
      </c>
      <c r="N6491" s="17" t="n">
        <v>0.0491463320435047</v>
      </c>
      <c r="O6491" s="19" t="n">
        <v>3.29383535925748E-005</v>
      </c>
      <c r="P6491" s="35" t="b">
        <f aca="false">TRUE()</f>
        <v>1</v>
      </c>
      <c r="Q6491" s="19" t="n">
        <v>8.08738425925926E-005</v>
      </c>
    </row>
    <row r="6492" customFormat="false" ht="22.35" hidden="false" customHeight="false" outlineLevel="0" collapsed="false">
      <c r="A6492" s="6" t="s">
        <v>8272</v>
      </c>
      <c r="B6492" s="7" t="s">
        <v>1723</v>
      </c>
      <c r="C6492" s="18" t="n">
        <v>666</v>
      </c>
      <c r="D6492" s="19" t="n">
        <v>-1.15191193159763E-005</v>
      </c>
      <c r="E6492" s="19" t="n">
        <v>1.33759116772554E-005</v>
      </c>
      <c r="F6492" s="19" t="n">
        <v>-6.06925330228703E-006</v>
      </c>
      <c r="G6492" s="19" t="n">
        <v>1.1821503021198E-005</v>
      </c>
      <c r="H6492" s="17" t="n">
        <v>2.51440612679259</v>
      </c>
      <c r="I6492" s="18" t="n">
        <v>73.0328864032699</v>
      </c>
      <c r="J6492" s="17" t="n">
        <v>0.0141258915898502</v>
      </c>
      <c r="K6492" s="17" t="n">
        <v>0.0453169130817244</v>
      </c>
      <c r="L6492" s="17" t="n">
        <v>0.444055556617848</v>
      </c>
      <c r="M6492" s="17" t="n">
        <v>0.63208912037037</v>
      </c>
      <c r="N6492" s="17" t="n">
        <v>0.0433005799685096</v>
      </c>
      <c r="O6492" s="17" t="n">
        <v>0.0215692607699311</v>
      </c>
      <c r="P6492" s="35" t="b">
        <f aca="false">TRUE()</f>
        <v>1</v>
      </c>
      <c r="Q6492" s="19" t="n">
        <v>3.85683760683761E-005</v>
      </c>
    </row>
    <row r="6493" customFormat="false" ht="22.35" hidden="false" customHeight="false" outlineLevel="0" collapsed="false">
      <c r="A6493" s="6" t="s">
        <v>8273</v>
      </c>
      <c r="B6493" s="7" t="s">
        <v>1723</v>
      </c>
      <c r="C6493" s="18" t="n">
        <v>667</v>
      </c>
      <c r="D6493" s="19" t="n">
        <v>6.52044804562045E-006</v>
      </c>
      <c r="E6493" s="19" t="n">
        <v>1.6469787480682E-005</v>
      </c>
      <c r="F6493" s="19" t="n">
        <v>9.7717994962013E-006</v>
      </c>
      <c r="G6493" s="19" t="n">
        <v>1.47770052071496E-005</v>
      </c>
      <c r="H6493" s="17" t="n">
        <v>1.21445026200727</v>
      </c>
      <c r="I6493" s="18" t="n">
        <v>73.8596219931987</v>
      </c>
      <c r="J6493" s="17" t="n">
        <v>0.228444430867483</v>
      </c>
      <c r="K6493" s="17" t="n">
        <v>0.379928512112876</v>
      </c>
      <c r="L6493" s="17" t="n">
        <v>0.212873103800968</v>
      </c>
      <c r="M6493" s="17" t="n">
        <v>0.551215277777778</v>
      </c>
      <c r="N6493" s="17" t="n">
        <v>0.351638114470704</v>
      </c>
      <c r="O6493" s="19" t="n">
        <v>5.33962191168373E-005</v>
      </c>
      <c r="P6493" s="35" t="b">
        <f aca="false">FALSE()</f>
        <v>0</v>
      </c>
      <c r="Q6493" s="17"/>
    </row>
    <row r="6494" customFormat="false" ht="22.35" hidden="false" customHeight="false" outlineLevel="0" collapsed="false">
      <c r="A6494" s="6" t="s">
        <v>8274</v>
      </c>
      <c r="B6494" s="7" t="s">
        <v>1723</v>
      </c>
      <c r="C6494" s="18" t="n">
        <v>668</v>
      </c>
      <c r="D6494" s="19" t="n">
        <v>-7.63572407543363E-006</v>
      </c>
      <c r="E6494" s="19" t="n">
        <v>1.99642116705471E-005</v>
      </c>
      <c r="F6494" s="19" t="n">
        <v>-1.01809113941754E-005</v>
      </c>
      <c r="G6494" s="19" t="n">
        <v>1.97123292392456E-005</v>
      </c>
      <c r="H6494" s="17" t="n">
        <v>-0.767333782380503</v>
      </c>
      <c r="I6494" s="18" t="n">
        <v>79.7433523235666</v>
      </c>
      <c r="J6494" s="17" t="n">
        <v>0.445149127498147</v>
      </c>
      <c r="K6494" s="17" t="n">
        <v>0.612870792935047</v>
      </c>
      <c r="L6494" s="17" t="n">
        <v>-0.128199015828351</v>
      </c>
      <c r="M6494" s="17" t="n">
        <v>0.552372685185185</v>
      </c>
      <c r="N6494" s="17" t="n">
        <v>0.609127356255608</v>
      </c>
      <c r="O6494" s="19" t="n">
        <v>3.52543099177699E-005</v>
      </c>
      <c r="P6494" s="35" t="b">
        <f aca="false">FALSE()</f>
        <v>0</v>
      </c>
      <c r="Q6494" s="17"/>
    </row>
    <row r="6495" customFormat="false" ht="22.35" hidden="false" customHeight="false" outlineLevel="0" collapsed="false">
      <c r="A6495" s="6" t="s">
        <v>8275</v>
      </c>
      <c r="B6495" s="7" t="s">
        <v>1723</v>
      </c>
      <c r="C6495" s="18" t="n">
        <v>669</v>
      </c>
      <c r="D6495" s="19" t="n">
        <v>-7.6597228784313E-006</v>
      </c>
      <c r="E6495" s="19" t="n">
        <v>1.20454494378371E-005</v>
      </c>
      <c r="F6495" s="19" t="n">
        <v>-7.69028836792875E-006</v>
      </c>
      <c r="G6495" s="19" t="n">
        <v>1.20917290269591E-005</v>
      </c>
      <c r="H6495" s="17" t="n">
        <v>-0.015210449496478</v>
      </c>
      <c r="I6495" s="18" t="n">
        <v>80.8782588153347</v>
      </c>
      <c r="J6495" s="17" t="n">
        <v>0.987901744322523</v>
      </c>
      <c r="K6495" s="17" t="n">
        <v>0.996903692394732</v>
      </c>
      <c r="L6495" s="17" t="n">
        <v>-0.00252019269240004</v>
      </c>
      <c r="M6495" s="17" t="n">
        <v>0.502170138888889</v>
      </c>
      <c r="N6495" s="17" t="n">
        <v>0.996472419750568</v>
      </c>
      <c r="O6495" s="19" t="n">
        <v>2.9189350758427E-005</v>
      </c>
      <c r="P6495" s="35" t="b">
        <f aca="false">FALSE()</f>
        <v>0</v>
      </c>
      <c r="Q6495" s="17"/>
    </row>
    <row r="6496" customFormat="false" ht="22.35" hidden="false" customHeight="false" outlineLevel="0" collapsed="false">
      <c r="A6496" s="6" t="s">
        <v>8276</v>
      </c>
      <c r="B6496" s="7" t="s">
        <v>1723</v>
      </c>
      <c r="C6496" s="18" t="n">
        <v>670</v>
      </c>
      <c r="D6496" s="19" t="n">
        <v>1.72870285397514E-006</v>
      </c>
      <c r="E6496" s="19" t="n">
        <v>2.205343349007E-005</v>
      </c>
      <c r="F6496" s="19" t="n">
        <v>5.31718531554036E-006</v>
      </c>
      <c r="G6496" s="19" t="n">
        <v>2.03602079422399E-005</v>
      </c>
      <c r="H6496" s="17" t="n">
        <v>0.994840946787471</v>
      </c>
      <c r="I6496" s="18" t="n">
        <v>75.4974663366131</v>
      </c>
      <c r="J6496" s="17" t="n">
        <v>0.322991523152958</v>
      </c>
      <c r="K6496" s="17" t="n">
        <v>0.488596365977676</v>
      </c>
      <c r="L6496" s="17" t="n">
        <v>0.171908242755275</v>
      </c>
      <c r="M6496" s="17" t="n">
        <v>0.568576388888889</v>
      </c>
      <c r="N6496" s="17" t="n">
        <v>0.466195420487785</v>
      </c>
      <c r="O6496" s="19" t="n">
        <v>5.03868948050501E-005</v>
      </c>
      <c r="P6496" s="35" t="b">
        <f aca="false">FALSE()</f>
        <v>0</v>
      </c>
      <c r="Q6496" s="17"/>
    </row>
    <row r="6497" customFormat="false" ht="22.35" hidden="false" customHeight="false" outlineLevel="0" collapsed="false">
      <c r="A6497" s="6" t="s">
        <v>8277</v>
      </c>
      <c r="B6497" s="7" t="s">
        <v>1723</v>
      </c>
      <c r="C6497" s="18" t="n">
        <v>671</v>
      </c>
      <c r="D6497" s="19" t="n">
        <v>-9.84312673272224E-006</v>
      </c>
      <c r="E6497" s="19" t="n">
        <v>1.4786421056199E-005</v>
      </c>
      <c r="F6497" s="19" t="n">
        <v>-1.24696633537018E-005</v>
      </c>
      <c r="G6497" s="19" t="n">
        <v>1.39449755233873E-005</v>
      </c>
      <c r="H6497" s="17" t="n">
        <v>-1.08083383592768</v>
      </c>
      <c r="I6497" s="18" t="n">
        <v>76.7816588250663</v>
      </c>
      <c r="J6497" s="17" t="n">
        <v>0.283154214879408</v>
      </c>
      <c r="K6497" s="17" t="n">
        <v>0.443095328870181</v>
      </c>
      <c r="L6497" s="17" t="n">
        <v>-0.184785700338369</v>
      </c>
      <c r="M6497" s="17" t="n">
        <v>0.582320601851852</v>
      </c>
      <c r="N6497" s="17" t="n">
        <v>0.427682020609437</v>
      </c>
      <c r="O6497" s="19" t="n">
        <v>6.38867040108822E-005</v>
      </c>
      <c r="P6497" s="35" t="b">
        <f aca="false">FALSE()</f>
        <v>0</v>
      </c>
      <c r="Q6497" s="17"/>
    </row>
    <row r="6498" customFormat="false" ht="22.35" hidden="false" customHeight="false" outlineLevel="0" collapsed="false">
      <c r="A6498" s="6" t="s">
        <v>8278</v>
      </c>
      <c r="B6498" s="7" t="s">
        <v>1723</v>
      </c>
      <c r="C6498" s="18" t="n">
        <v>672</v>
      </c>
      <c r="D6498" s="19" t="n">
        <v>-1.84370049586107E-005</v>
      </c>
      <c r="E6498" s="19" t="n">
        <v>9.7560510542888E-006</v>
      </c>
      <c r="F6498" s="19" t="n">
        <v>-2.20186473732677E-005</v>
      </c>
      <c r="G6498" s="19" t="n">
        <v>1.15392132045673E-005</v>
      </c>
      <c r="H6498" s="17" t="n">
        <v>-2.10046071583997</v>
      </c>
      <c r="I6498" s="18" t="n">
        <v>94.3136238534355</v>
      </c>
      <c r="J6498" s="17" t="n">
        <v>0.0383565706186797</v>
      </c>
      <c r="K6498" s="17" t="n">
        <v>0.102582103428081</v>
      </c>
      <c r="L6498" s="17" t="n">
        <v>-0.320679976538734</v>
      </c>
      <c r="M6498" s="17" t="n">
        <v>0.611255787037037</v>
      </c>
      <c r="N6498" s="17" t="n">
        <v>0.145702200232237</v>
      </c>
      <c r="O6498" s="19" t="n">
        <v>5.83316101327278E-005</v>
      </c>
      <c r="P6498" s="35" t="b">
        <f aca="false">FALSE()</f>
        <v>0</v>
      </c>
      <c r="Q6498" s="17"/>
    </row>
    <row r="6499" customFormat="false" ht="22.35" hidden="false" customHeight="false" outlineLevel="0" collapsed="false">
      <c r="A6499" s="6" t="s">
        <v>8279</v>
      </c>
      <c r="B6499" s="7" t="s">
        <v>1723</v>
      </c>
      <c r="C6499" s="18" t="n">
        <v>673</v>
      </c>
      <c r="D6499" s="19" t="n">
        <v>-5.53865296143401E-006</v>
      </c>
      <c r="E6499" s="19" t="n">
        <v>1.59527977864576E-005</v>
      </c>
      <c r="F6499" s="19" t="n">
        <v>-7.65922272371663E-006</v>
      </c>
      <c r="G6499" s="19" t="n">
        <v>1.66581688270194E-005</v>
      </c>
      <c r="H6499" s="17" t="n">
        <v>-0.788705251931775</v>
      </c>
      <c r="I6499" s="18" t="n">
        <v>83.7385491904959</v>
      </c>
      <c r="J6499" s="17" t="n">
        <v>0.43251156513521</v>
      </c>
      <c r="K6499" s="17" t="n">
        <v>0.600057963436341</v>
      </c>
      <c r="L6499" s="17" t="n">
        <v>-0.128116283242303</v>
      </c>
      <c r="M6499" s="17" t="n">
        <v>0.536168981481481</v>
      </c>
      <c r="N6499" s="17" t="n">
        <v>0.609320880877976</v>
      </c>
      <c r="O6499" s="19" t="n">
        <v>2.99674088316204E-005</v>
      </c>
      <c r="P6499" s="35" t="b">
        <f aca="false">FALSE()</f>
        <v>0</v>
      </c>
      <c r="Q6499" s="17"/>
    </row>
    <row r="6500" customFormat="false" ht="22.35" hidden="false" customHeight="false" outlineLevel="0" collapsed="false">
      <c r="A6500" s="6" t="s">
        <v>8280</v>
      </c>
      <c r="B6500" s="7" t="s">
        <v>1723</v>
      </c>
      <c r="C6500" s="18" t="n">
        <v>674</v>
      </c>
      <c r="D6500" s="19" t="n">
        <v>1.20144665103341E-005</v>
      </c>
      <c r="E6500" s="19" t="n">
        <v>1.38295206781791E-005</v>
      </c>
      <c r="F6500" s="19" t="n">
        <v>1.11482787394446E-005</v>
      </c>
      <c r="G6500" s="19" t="n">
        <v>1.12912361918518E-005</v>
      </c>
      <c r="H6500" s="17" t="n">
        <v>-0.392513038867418</v>
      </c>
      <c r="I6500" s="18" t="n">
        <v>69.0864114101815</v>
      </c>
      <c r="J6500" s="17" t="n">
        <v>0.69588758514766</v>
      </c>
      <c r="K6500" s="17" t="n">
        <v>0.811825714591103</v>
      </c>
      <c r="L6500" s="17" t="n">
        <v>-0.0720811703836841</v>
      </c>
      <c r="M6500" s="17" t="n">
        <v>0.506221064814815</v>
      </c>
      <c r="N6500" s="17" t="n">
        <v>0.786059345584409</v>
      </c>
      <c r="O6500" s="19" t="n">
        <v>7.58511949774671E-005</v>
      </c>
      <c r="P6500" s="35" t="b">
        <f aca="false">FALSE()</f>
        <v>0</v>
      </c>
      <c r="Q6500" s="17"/>
    </row>
    <row r="6501" customFormat="false" ht="22.35" hidden="false" customHeight="false" outlineLevel="0" collapsed="false">
      <c r="A6501" s="6" t="s">
        <v>8281</v>
      </c>
      <c r="B6501" s="7" t="s">
        <v>1723</v>
      </c>
      <c r="C6501" s="18" t="n">
        <v>675</v>
      </c>
      <c r="D6501" s="19" t="n">
        <v>9.57682452818025E-006</v>
      </c>
      <c r="E6501" s="19" t="n">
        <v>2.67384043181966E-005</v>
      </c>
      <c r="F6501" s="19" t="n">
        <v>1.49189537667038E-005</v>
      </c>
      <c r="G6501" s="19" t="n">
        <v>2.52865664160149E-005</v>
      </c>
      <c r="H6501" s="17" t="n">
        <v>1.21490555451326</v>
      </c>
      <c r="I6501" s="18" t="n">
        <v>76.9523227003869</v>
      </c>
      <c r="J6501" s="17" t="n">
        <v>0.228116780437417</v>
      </c>
      <c r="K6501" s="17" t="n">
        <v>0.379459958440985</v>
      </c>
      <c r="L6501" s="17" t="n">
        <v>0.207419812221743</v>
      </c>
      <c r="M6501" s="17" t="n">
        <v>0.581163194444444</v>
      </c>
      <c r="N6501" s="17" t="n">
        <v>0.36634364838884</v>
      </c>
      <c r="O6501" s="19" t="n">
        <v>2.30849120787186E-005</v>
      </c>
      <c r="P6501" s="35" t="b">
        <f aca="false">FALSE()</f>
        <v>0</v>
      </c>
      <c r="Q6501" s="17"/>
    </row>
    <row r="6502" customFormat="false" ht="22.35" hidden="false" customHeight="false" outlineLevel="0" collapsed="false">
      <c r="A6502" s="6" t="s">
        <v>8282</v>
      </c>
      <c r="B6502" s="7" t="s">
        <v>1723</v>
      </c>
      <c r="C6502" s="18" t="n">
        <v>676</v>
      </c>
      <c r="D6502" s="19" t="n">
        <v>-5.02989213499782E-006</v>
      </c>
      <c r="E6502" s="19" t="n">
        <v>8.96419570277039E-006</v>
      </c>
      <c r="F6502" s="19" t="n">
        <v>-2.12575929861198E-006</v>
      </c>
      <c r="G6502" s="19" t="n">
        <v>9.58582632670599E-006</v>
      </c>
      <c r="H6502" s="17" t="n">
        <v>1.90986505792671</v>
      </c>
      <c r="I6502" s="18" t="n">
        <v>85.571996337479</v>
      </c>
      <c r="J6502" s="17" t="n">
        <v>0.0595007073433517</v>
      </c>
      <c r="K6502" s="17" t="n">
        <v>0.144103546754363</v>
      </c>
      <c r="L6502" s="17" t="n">
        <v>0.306559416641694</v>
      </c>
      <c r="M6502" s="17" t="n">
        <v>0.589988425925926</v>
      </c>
      <c r="N6502" s="17" t="n">
        <v>0.164626942768513</v>
      </c>
      <c r="O6502" s="19" t="n">
        <v>4.49278497904803E-005</v>
      </c>
      <c r="P6502" s="35" t="b">
        <f aca="false">FALSE()</f>
        <v>0</v>
      </c>
      <c r="Q6502" s="17"/>
    </row>
    <row r="6503" customFormat="false" ht="22.35" hidden="false" customHeight="false" outlineLevel="0" collapsed="false">
      <c r="A6503" s="6" t="s">
        <v>8283</v>
      </c>
      <c r="B6503" s="7" t="s">
        <v>1723</v>
      </c>
      <c r="C6503" s="18" t="n">
        <v>677</v>
      </c>
      <c r="D6503" s="19" t="n">
        <v>-9.28761437521553E-007</v>
      </c>
      <c r="E6503" s="19" t="n">
        <v>2.89041104981208E-005</v>
      </c>
      <c r="F6503" s="19" t="n">
        <v>9.95841670651643E-007</v>
      </c>
      <c r="G6503" s="19" t="n">
        <v>2.63007376841309E-005</v>
      </c>
      <c r="H6503" s="17" t="n">
        <v>0.408393044257807</v>
      </c>
      <c r="I6503" s="18" t="n">
        <v>74.6542377552719</v>
      </c>
      <c r="J6503" s="17" t="n">
        <v>0.684154187447629</v>
      </c>
      <c r="K6503" s="17" t="n">
        <v>0.803773698729019</v>
      </c>
      <c r="L6503" s="17" t="n">
        <v>0.0710837436164168</v>
      </c>
      <c r="M6503" s="17" t="n">
        <v>0.555989583333333</v>
      </c>
      <c r="N6503" s="17" t="n">
        <v>0.789680919523528</v>
      </c>
      <c r="O6503" s="19" t="n">
        <v>2.4369437421808E-005</v>
      </c>
      <c r="P6503" s="35" t="b">
        <f aca="false">FALSE()</f>
        <v>0</v>
      </c>
      <c r="Q6503" s="17"/>
    </row>
    <row r="6504" customFormat="false" ht="22.35" hidden="false" customHeight="false" outlineLevel="0" collapsed="false">
      <c r="A6504" s="6" t="s">
        <v>8284</v>
      </c>
      <c r="B6504" s="7" t="s">
        <v>1723</v>
      </c>
      <c r="C6504" s="18" t="n">
        <v>678</v>
      </c>
      <c r="D6504" s="19" t="n">
        <v>1.94942759763886E-005</v>
      </c>
      <c r="E6504" s="19" t="n">
        <v>1.76428758369861E-005</v>
      </c>
      <c r="F6504" s="19" t="n">
        <v>3.06906420047634E-005</v>
      </c>
      <c r="G6504" s="19" t="n">
        <v>2.06930458267108E-005</v>
      </c>
      <c r="H6504" s="17" t="n">
        <v>3.64055279050702</v>
      </c>
      <c r="I6504" s="18" t="n">
        <v>93.5232393016357</v>
      </c>
      <c r="J6504" s="19" t="n">
        <v>0.000445879143088701</v>
      </c>
      <c r="K6504" s="17" t="n">
        <v>0.00218679242640061</v>
      </c>
      <c r="L6504" s="17" t="n">
        <v>0.558110138529239</v>
      </c>
      <c r="M6504" s="17" t="n">
        <v>0.675925925925926</v>
      </c>
      <c r="N6504" s="17" t="n">
        <v>0.00808757949708928</v>
      </c>
      <c r="O6504" s="19" t="n">
        <v>2.79758474541597E-005</v>
      </c>
      <c r="P6504" s="35" t="b">
        <f aca="false">TRUE()</f>
        <v>1</v>
      </c>
      <c r="Q6504" s="19" t="n">
        <v>9.65608465608466E-005</v>
      </c>
    </row>
    <row r="6505" customFormat="false" ht="22.35" hidden="false" customHeight="false" outlineLevel="0" collapsed="false">
      <c r="A6505" s="6" t="s">
        <v>8285</v>
      </c>
      <c r="B6505" s="7" t="s">
        <v>1723</v>
      </c>
      <c r="C6505" s="18" t="n">
        <v>679</v>
      </c>
      <c r="D6505" s="19" t="n">
        <v>1.81317726079454E-006</v>
      </c>
      <c r="E6505" s="19" t="n">
        <v>1.07014348678043E-005</v>
      </c>
      <c r="F6505" s="19" t="n">
        <v>1.39970134046833E-005</v>
      </c>
      <c r="G6505" s="19" t="n">
        <v>1.58270966465056E-005</v>
      </c>
      <c r="H6505" s="17" t="n">
        <v>5.99860775365869</v>
      </c>
      <c r="I6505" s="18" t="n">
        <v>119.621771280482</v>
      </c>
      <c r="J6505" s="19" t="n">
        <v>2.17627933900526E-008</v>
      </c>
      <c r="K6505" s="19" t="n">
        <v>3.22886399596759E-007</v>
      </c>
      <c r="L6505" s="17" t="n">
        <v>0.824088001587865</v>
      </c>
      <c r="M6505" s="17" t="n">
        <v>0.733362268518519</v>
      </c>
      <c r="N6505" s="19" t="n">
        <v>0.000219910531810371</v>
      </c>
      <c r="O6505" s="19" t="n">
        <v>6.7160460157863E-005</v>
      </c>
      <c r="P6505" s="35" t="b">
        <f aca="false">TRUE()</f>
        <v>1</v>
      </c>
      <c r="Q6505" s="19" t="n">
        <v>0.000833719715886535</v>
      </c>
    </row>
    <row r="6506" customFormat="false" ht="22.35" hidden="false" customHeight="false" outlineLevel="0" collapsed="false">
      <c r="A6506" s="6" t="s">
        <v>8286</v>
      </c>
      <c r="B6506" s="7" t="s">
        <v>1723</v>
      </c>
      <c r="C6506" s="18" t="n">
        <v>680</v>
      </c>
      <c r="D6506" s="19" t="n">
        <v>4.59711170983611E-008</v>
      </c>
      <c r="E6506" s="19" t="n">
        <v>1.34401956850868E-005</v>
      </c>
      <c r="F6506" s="19" t="n">
        <v>1.39260673205675E-005</v>
      </c>
      <c r="G6506" s="19" t="n">
        <v>1.71852448620282E-005</v>
      </c>
      <c r="H6506" s="17" t="n">
        <v>5.75633878627547</v>
      </c>
      <c r="I6506" s="18" t="n">
        <v>102.209710846015</v>
      </c>
      <c r="J6506" s="19" t="n">
        <v>9.06583765458309E-008</v>
      </c>
      <c r="K6506" s="19" t="n">
        <v>1.14732132277909E-006</v>
      </c>
      <c r="L6506" s="17" t="n">
        <v>0.846152356248962</v>
      </c>
      <c r="M6506" s="17" t="n">
        <v>0.73828125</v>
      </c>
      <c r="N6506" s="19" t="n">
        <v>0.000163036923875695</v>
      </c>
      <c r="O6506" s="19" t="n">
        <v>5.66439772262796E-005</v>
      </c>
      <c r="P6506" s="35" t="b">
        <f aca="false">TRUE()</f>
        <v>1</v>
      </c>
      <c r="Q6506" s="19" t="n">
        <v>0.000187154840599113</v>
      </c>
    </row>
    <row r="6507" customFormat="false" ht="22.35" hidden="false" customHeight="false" outlineLevel="0" collapsed="false">
      <c r="A6507" s="6" t="s">
        <v>8287</v>
      </c>
      <c r="B6507" s="7" t="s">
        <v>1723</v>
      </c>
      <c r="C6507" s="18" t="n">
        <v>681</v>
      </c>
      <c r="D6507" s="19" t="n">
        <v>2.35724987255173E-005</v>
      </c>
      <c r="E6507" s="19" t="n">
        <v>1.44691752604899E-005</v>
      </c>
      <c r="F6507" s="19" t="n">
        <v>3.94432219090298E-005</v>
      </c>
      <c r="G6507" s="19" t="n">
        <v>2.24445243541014E-005</v>
      </c>
      <c r="H6507" s="17" t="n">
        <v>5.66093006702522</v>
      </c>
      <c r="I6507" s="18" t="n">
        <v>125.990921811086</v>
      </c>
      <c r="J6507" s="19" t="n">
        <v>9.65941198111564E-008</v>
      </c>
      <c r="K6507" s="19" t="n">
        <v>1.20582145939486E-006</v>
      </c>
      <c r="L6507" s="17" t="n">
        <v>0.761504749272282</v>
      </c>
      <c r="M6507" s="17" t="n">
        <v>0.733940972222222</v>
      </c>
      <c r="N6507" s="19" t="n">
        <v>0.00054530205408514</v>
      </c>
      <c r="O6507" s="19" t="n">
        <v>2.56501240312767E-005</v>
      </c>
      <c r="P6507" s="35" t="b">
        <f aca="false">TRUE()</f>
        <v>1</v>
      </c>
      <c r="Q6507" s="19" t="n">
        <v>0.000178680151808786</v>
      </c>
    </row>
    <row r="6508" customFormat="false" ht="22.35" hidden="false" customHeight="false" outlineLevel="0" collapsed="false">
      <c r="A6508" s="6" t="s">
        <v>8288</v>
      </c>
      <c r="B6508" s="7" t="s">
        <v>1723</v>
      </c>
      <c r="C6508" s="18" t="n">
        <v>682</v>
      </c>
      <c r="D6508" s="19" t="n">
        <v>2.22940385962525E-005</v>
      </c>
      <c r="E6508" s="19" t="n">
        <v>2.12646124876932E-005</v>
      </c>
      <c r="F6508" s="19" t="n">
        <v>3.20426309136262E-005</v>
      </c>
      <c r="G6508" s="19" t="n">
        <v>2.08790177848456E-005</v>
      </c>
      <c r="H6508" s="17" t="n">
        <v>2.76309257754268</v>
      </c>
      <c r="I6508" s="18" t="n">
        <v>79.3670811396466</v>
      </c>
      <c r="J6508" s="17" t="n">
        <v>0.0071137574336288</v>
      </c>
      <c r="K6508" s="17" t="n">
        <v>0.0249630961492605</v>
      </c>
      <c r="L6508" s="17" t="n">
        <v>0.462933578491109</v>
      </c>
      <c r="M6508" s="17" t="n">
        <v>0.63599537037037</v>
      </c>
      <c r="N6508" s="17" t="n">
        <v>0.0284118253796957</v>
      </c>
      <c r="O6508" s="19" t="n">
        <v>4.22499164306448E-005</v>
      </c>
      <c r="P6508" s="35" t="b">
        <f aca="false">TRUE()</f>
        <v>1</v>
      </c>
      <c r="Q6508" s="19" t="n">
        <v>0.000413174413316124</v>
      </c>
    </row>
    <row r="6509" customFormat="false" ht="22.35" hidden="false" customHeight="false" outlineLevel="0" collapsed="false">
      <c r="A6509" s="6" t="s">
        <v>8289</v>
      </c>
      <c r="B6509" s="7" t="s">
        <v>1723</v>
      </c>
      <c r="C6509" s="18" t="n">
        <v>683</v>
      </c>
      <c r="D6509" s="19" t="n">
        <v>3.13482359396565E-005</v>
      </c>
      <c r="E6509" s="19" t="n">
        <v>1.41099862131712E-005</v>
      </c>
      <c r="F6509" s="19" t="n">
        <v>3.89562505814791E-005</v>
      </c>
      <c r="G6509" s="19" t="n">
        <v>1.61097167283711E-005</v>
      </c>
      <c r="H6509" s="17" t="n">
        <v>3.11898536479934</v>
      </c>
      <c r="I6509" s="18" t="n">
        <v>91.0667194313508</v>
      </c>
      <c r="J6509" s="17" t="n">
        <v>0.00242999516567815</v>
      </c>
      <c r="K6509" s="17" t="n">
        <v>0.00977676730728539</v>
      </c>
      <c r="L6509" s="17" t="n">
        <v>0.48455831441723</v>
      </c>
      <c r="M6509" s="17" t="n">
        <v>0.634114583333333</v>
      </c>
      <c r="N6509" s="17" t="n">
        <v>0.0214418079868227</v>
      </c>
      <c r="O6509" s="19" t="n">
        <v>0.000121204031619478</v>
      </c>
      <c r="P6509" s="35" t="b">
        <f aca="false">TRUE()</f>
        <v>1</v>
      </c>
      <c r="Q6509" s="19" t="n">
        <v>7.46527777777778E-005</v>
      </c>
    </row>
    <row r="6510" customFormat="false" ht="22.35" hidden="false" customHeight="false" outlineLevel="0" collapsed="false">
      <c r="A6510" s="6" t="s">
        <v>8290</v>
      </c>
      <c r="B6510" s="7" t="s">
        <v>1723</v>
      </c>
      <c r="C6510" s="18" t="n">
        <v>684</v>
      </c>
      <c r="D6510" s="19" t="n">
        <v>5.88682963064495E-005</v>
      </c>
      <c r="E6510" s="19" t="n">
        <v>1.44019367395773E-005</v>
      </c>
      <c r="F6510" s="19" t="n">
        <v>6.4855612193551E-005</v>
      </c>
      <c r="G6510" s="19" t="n">
        <v>2.00471015004614E-005</v>
      </c>
      <c r="H6510" s="17" t="n">
        <v>2.24509697849964</v>
      </c>
      <c r="I6510" s="18" t="n">
        <v>111.965902863544</v>
      </c>
      <c r="J6510" s="17" t="n">
        <v>0.026726195129373</v>
      </c>
      <c r="K6510" s="17" t="n">
        <v>0.0768494351249613</v>
      </c>
      <c r="L6510" s="17" t="n">
        <v>0.317062803644649</v>
      </c>
      <c r="M6510" s="17" t="n">
        <v>0.597945601851852</v>
      </c>
      <c r="N6510" s="17" t="n">
        <v>0.15087385044422</v>
      </c>
      <c r="O6510" s="19" t="n">
        <v>6.22521323911083E-005</v>
      </c>
      <c r="P6510" s="35" t="b">
        <f aca="false">FALSE()</f>
        <v>0</v>
      </c>
      <c r="Q6510" s="17"/>
    </row>
    <row r="6511" customFormat="false" ht="22.35" hidden="false" customHeight="false" outlineLevel="0" collapsed="false">
      <c r="A6511" s="6" t="s">
        <v>8291</v>
      </c>
      <c r="B6511" s="7" t="s">
        <v>1723</v>
      </c>
      <c r="C6511" s="18" t="n">
        <v>685</v>
      </c>
      <c r="D6511" s="19" t="n">
        <v>8.25838737741785E-005</v>
      </c>
      <c r="E6511" s="19" t="n">
        <v>2.3351532359198E-005</v>
      </c>
      <c r="F6511" s="19" t="n">
        <v>8.12606860159109E-005</v>
      </c>
      <c r="G6511" s="19" t="n">
        <v>2.20463044698459E-005</v>
      </c>
      <c r="H6511" s="17" t="n">
        <v>-0.344697425729191</v>
      </c>
      <c r="I6511" s="18" t="n">
        <v>76.8477990816736</v>
      </c>
      <c r="J6511" s="17" t="n">
        <v>0.731263434332132</v>
      </c>
      <c r="K6511" s="17" t="n">
        <v>0.836423670771036</v>
      </c>
      <c r="L6511" s="17" t="n">
        <v>-0.0588998102664128</v>
      </c>
      <c r="M6511" s="17" t="n">
        <v>0.50390625</v>
      </c>
      <c r="N6511" s="17" t="n">
        <v>0.828523996013045</v>
      </c>
      <c r="O6511" s="19" t="n">
        <v>0.00024895645477397</v>
      </c>
      <c r="P6511" s="35" t="b">
        <f aca="false">FALSE()</f>
        <v>0</v>
      </c>
      <c r="Q6511" s="17"/>
    </row>
    <row r="6512" customFormat="false" ht="22.35" hidden="false" customHeight="false" outlineLevel="0" collapsed="false">
      <c r="A6512" s="6" t="s">
        <v>8292</v>
      </c>
      <c r="B6512" s="7" t="s">
        <v>1723</v>
      </c>
      <c r="C6512" s="18" t="n">
        <v>686</v>
      </c>
      <c r="D6512" s="19" t="n">
        <v>8.97250181339819E-005</v>
      </c>
      <c r="E6512" s="19" t="n">
        <v>2.00917549894347E-005</v>
      </c>
      <c r="F6512" s="19" t="n">
        <v>7.91506082923261E-005</v>
      </c>
      <c r="G6512" s="19" t="n">
        <v>2.59135435661354E-005</v>
      </c>
      <c r="H6512" s="17" t="n">
        <v>-2.92458603712264</v>
      </c>
      <c r="I6512" s="18" t="n">
        <v>103.14947588073</v>
      </c>
      <c r="J6512" s="17" t="n">
        <v>0.00424113930887584</v>
      </c>
      <c r="K6512" s="17" t="n">
        <v>0.0159167916660081</v>
      </c>
      <c r="L6512" s="17" t="n">
        <v>-0.428120266707448</v>
      </c>
      <c r="M6512" s="17" t="n">
        <v>0.601417824074074</v>
      </c>
      <c r="N6512" s="17" t="n">
        <v>0.0443972030335034</v>
      </c>
      <c r="O6512" s="19" t="n">
        <v>6.06244483299213E-005</v>
      </c>
      <c r="P6512" s="35" t="b">
        <f aca="false">TRUE()</f>
        <v>1</v>
      </c>
      <c r="Q6512" s="19" t="n">
        <v>0.000222077846290031</v>
      </c>
    </row>
    <row r="6513" customFormat="false" ht="22.35" hidden="false" customHeight="false" outlineLevel="0" collapsed="false">
      <c r="A6513" s="6" t="s">
        <v>8293</v>
      </c>
      <c r="B6513" s="7" t="s">
        <v>1723</v>
      </c>
      <c r="C6513" s="18" t="n">
        <v>687</v>
      </c>
      <c r="D6513" s="19" t="n">
        <v>0.000108178006485101</v>
      </c>
      <c r="E6513" s="19" t="n">
        <v>3.69507080637269E-005</v>
      </c>
      <c r="F6513" s="19" t="n">
        <v>9.03993137870695E-005</v>
      </c>
      <c r="G6513" s="19" t="n">
        <v>3.75298760215159E-005</v>
      </c>
      <c r="H6513" s="17" t="n">
        <v>-2.87554335081301</v>
      </c>
      <c r="I6513" s="18" t="n">
        <v>81.7053685858326</v>
      </c>
      <c r="J6513" s="17" t="n">
        <v>0.00514167202339597</v>
      </c>
      <c r="K6513" s="17" t="n">
        <v>0.0187514464260125</v>
      </c>
      <c r="L6513" s="17" t="n">
        <v>-0.473646219155549</v>
      </c>
      <c r="M6513" s="17" t="n">
        <v>0.669126157407407</v>
      </c>
      <c r="N6513" s="17" t="n">
        <v>0.024693481016417</v>
      </c>
      <c r="O6513" s="19" t="n">
        <v>2.46994775284289E-005</v>
      </c>
      <c r="P6513" s="35" t="b">
        <f aca="false">TRUE()</f>
        <v>1</v>
      </c>
      <c r="Q6513" s="19" t="n">
        <v>0.000284242004055834</v>
      </c>
    </row>
    <row r="6514" customFormat="false" ht="22.35" hidden="false" customHeight="false" outlineLevel="0" collapsed="false">
      <c r="A6514" s="6" t="s">
        <v>8294</v>
      </c>
      <c r="B6514" s="7" t="s">
        <v>1723</v>
      </c>
      <c r="C6514" s="18" t="n">
        <v>688</v>
      </c>
      <c r="D6514" s="19" t="n">
        <v>0.000117589012478242</v>
      </c>
      <c r="E6514" s="19" t="n">
        <v>2.39305330397141E-005</v>
      </c>
      <c r="F6514" s="19" t="n">
        <v>9.50009380984714E-005</v>
      </c>
      <c r="G6514" s="19" t="n">
        <v>2.76876425126206E-005</v>
      </c>
      <c r="H6514" s="17" t="n">
        <v>-5.43789412898203</v>
      </c>
      <c r="I6514" s="18" t="n">
        <v>92.2645883625944</v>
      </c>
      <c r="J6514" s="19" t="n">
        <v>4.38950186432011E-007</v>
      </c>
      <c r="K6514" s="19" t="n">
        <v>4.88879291195976E-006</v>
      </c>
      <c r="L6514" s="17" t="n">
        <v>-0.839278149869636</v>
      </c>
      <c r="M6514" s="17" t="n">
        <v>0.734519675925926</v>
      </c>
      <c r="N6514" s="19" t="n">
        <v>0.000180909172808051</v>
      </c>
      <c r="O6514" s="19" t="n">
        <v>5.74213240390247E-005</v>
      </c>
      <c r="P6514" s="35" t="b">
        <f aca="false">TRUE()</f>
        <v>1</v>
      </c>
      <c r="Q6514" s="19" t="n">
        <v>0.00043392681879524</v>
      </c>
    </row>
    <row r="6515" customFormat="false" ht="22.35" hidden="false" customHeight="false" outlineLevel="0" collapsed="false">
      <c r="A6515" s="6" t="s">
        <v>8295</v>
      </c>
      <c r="B6515" s="7" t="s">
        <v>1723</v>
      </c>
      <c r="C6515" s="18" t="n">
        <v>689</v>
      </c>
      <c r="D6515" s="19" t="n">
        <v>9.82702649370951E-005</v>
      </c>
      <c r="E6515" s="19" t="n">
        <v>1.71340210079704E-005</v>
      </c>
      <c r="F6515" s="19" t="n">
        <v>7.04551357086051E-005</v>
      </c>
      <c r="G6515" s="19" t="n">
        <v>3.67444569617702E-005</v>
      </c>
      <c r="H6515" s="17" t="n">
        <v>-7.06682450365034</v>
      </c>
      <c r="I6515" s="18" t="n">
        <v>170.139587944373</v>
      </c>
      <c r="J6515" s="19" t="n">
        <v>3.90057045896097E-011</v>
      </c>
      <c r="K6515" s="19" t="n">
        <v>1.371672947781E-009</v>
      </c>
      <c r="L6515" s="17" t="n">
        <v>-0.839631926067217</v>
      </c>
      <c r="M6515" s="17" t="n">
        <v>0.739728009259259</v>
      </c>
      <c r="N6515" s="19" t="n">
        <v>0.000180909172808051</v>
      </c>
      <c r="O6515" s="19" t="n">
        <v>3.46316789877899E-005</v>
      </c>
      <c r="P6515" s="35" t="b">
        <f aca="false">TRUE()</f>
        <v>1</v>
      </c>
      <c r="Q6515" s="19" t="n">
        <v>0.000112056751613725</v>
      </c>
    </row>
    <row r="6516" customFormat="false" ht="22.35" hidden="false" customHeight="false" outlineLevel="0" collapsed="false">
      <c r="A6516" s="6" t="s">
        <v>8296</v>
      </c>
      <c r="B6516" s="7" t="s">
        <v>1723</v>
      </c>
      <c r="C6516" s="18" t="n">
        <v>690</v>
      </c>
      <c r="D6516" s="19" t="n">
        <v>8.49850087736938E-005</v>
      </c>
      <c r="E6516" s="19" t="n">
        <v>2.31903379160324E-005</v>
      </c>
      <c r="F6516" s="19" t="n">
        <v>5.46869916703435E-005</v>
      </c>
      <c r="G6516" s="19" t="n">
        <v>3.40892389757123E-005</v>
      </c>
      <c r="H6516" s="17" t="n">
        <v>-6.90126380138861</v>
      </c>
      <c r="I6516" s="18" t="n">
        <v>118.827701463865</v>
      </c>
      <c r="J6516" s="19" t="n">
        <v>2.69006848936734E-010</v>
      </c>
      <c r="K6516" s="19" t="n">
        <v>6.55527281135752E-009</v>
      </c>
      <c r="L6516" s="17" t="n">
        <v>-0.950691939167138</v>
      </c>
      <c r="M6516" s="17" t="n">
        <v>0.767650462962963</v>
      </c>
      <c r="N6516" s="19" t="n">
        <v>4.1765381695536E-005</v>
      </c>
      <c r="O6516" s="19" t="n">
        <v>3.14491616699273E-005</v>
      </c>
      <c r="P6516" s="35" t="b">
        <f aca="false">TRUE()</f>
        <v>1</v>
      </c>
      <c r="Q6516" s="19" t="n">
        <v>0.00054607442175377</v>
      </c>
    </row>
    <row r="6517" customFormat="false" ht="22.35" hidden="false" customHeight="false" outlineLevel="0" collapsed="false">
      <c r="A6517" s="6" t="s">
        <v>8297</v>
      </c>
      <c r="B6517" s="7" t="s">
        <v>1723</v>
      </c>
      <c r="C6517" s="18" t="n">
        <v>691</v>
      </c>
      <c r="D6517" s="19" t="n">
        <v>6.35756835065691E-005</v>
      </c>
      <c r="E6517" s="19" t="n">
        <v>4.41201044461315E-005</v>
      </c>
      <c r="F6517" s="19" t="n">
        <v>3.42034450214752E-005</v>
      </c>
      <c r="G6517" s="19" t="n">
        <v>4.14582968162562E-005</v>
      </c>
      <c r="H6517" s="17" t="n">
        <v>-4.05414519826308</v>
      </c>
      <c r="I6517" s="18" t="n">
        <v>76.5583723792413</v>
      </c>
      <c r="J6517" s="19" t="n">
        <v>0.000119902377677836</v>
      </c>
      <c r="K6517" s="19" t="n">
        <v>0.000713371669639764</v>
      </c>
      <c r="L6517" s="17" t="n">
        <v>-0.694385837503019</v>
      </c>
      <c r="M6517" s="17" t="n">
        <v>0.714409722222222</v>
      </c>
      <c r="N6517" s="17" t="n">
        <v>0.00141162127466438</v>
      </c>
      <c r="O6517" s="19" t="n">
        <v>2.65395515728629E-005</v>
      </c>
      <c r="P6517" s="35" t="b">
        <f aca="false">TRUE()</f>
        <v>1</v>
      </c>
      <c r="Q6517" s="19" t="n">
        <v>0.000521538002182821</v>
      </c>
    </row>
    <row r="6518" customFormat="false" ht="22.35" hidden="false" customHeight="false" outlineLevel="0" collapsed="false">
      <c r="A6518" s="6" t="s">
        <v>8298</v>
      </c>
      <c r="B6518" s="7" t="s">
        <v>1723</v>
      </c>
      <c r="C6518" s="18" t="n">
        <v>692</v>
      </c>
      <c r="D6518" s="19" t="n">
        <v>3.34603763702718E-005</v>
      </c>
      <c r="E6518" s="19" t="n">
        <v>4.25528279868503E-005</v>
      </c>
      <c r="F6518" s="19" t="n">
        <v>5.76970201951205E-006</v>
      </c>
      <c r="G6518" s="19" t="n">
        <v>4.59436051160948E-005</v>
      </c>
      <c r="H6518" s="17" t="n">
        <v>-3.8259690050935</v>
      </c>
      <c r="I6518" s="18" t="n">
        <v>86.3377131114275</v>
      </c>
      <c r="J6518" s="19" t="n">
        <v>0.000245708587515676</v>
      </c>
      <c r="K6518" s="17" t="n">
        <v>0.00131767408645655</v>
      </c>
      <c r="L6518" s="17" t="n">
        <v>-0.611170117349116</v>
      </c>
      <c r="M6518" s="17" t="n">
        <v>0.66724537037037</v>
      </c>
      <c r="N6518" s="17" t="n">
        <v>0.00392596765435787</v>
      </c>
      <c r="O6518" s="19" t="n">
        <v>2.50849305699266E-005</v>
      </c>
      <c r="P6518" s="35" t="b">
        <f aca="false">TRUE()</f>
        <v>1</v>
      </c>
      <c r="Q6518" s="19" t="n">
        <v>7.04336734693877E-005</v>
      </c>
    </row>
    <row r="6519" customFormat="false" ht="22.35" hidden="false" customHeight="false" outlineLevel="0" collapsed="false">
      <c r="A6519" s="6" t="s">
        <v>8299</v>
      </c>
      <c r="B6519" s="7" t="s">
        <v>1723</v>
      </c>
      <c r="C6519" s="18" t="n">
        <v>693</v>
      </c>
      <c r="D6519" s="19" t="n">
        <v>1.31771408228416E-005</v>
      </c>
      <c r="E6519" s="19" t="n">
        <v>3.09324097241865E-005</v>
      </c>
      <c r="F6519" s="19" t="n">
        <v>-1.17638657145553E-005</v>
      </c>
      <c r="G6519" s="19" t="n">
        <v>3.89219772273447E-005</v>
      </c>
      <c r="H6519" s="17" t="n">
        <v>-4.51952181050258</v>
      </c>
      <c r="I6519" s="18" t="n">
        <v>100.500646377816</v>
      </c>
      <c r="J6519" s="19" t="n">
        <v>1.69562501365421E-005</v>
      </c>
      <c r="K6519" s="19" t="n">
        <v>0.000124225577241475</v>
      </c>
      <c r="L6519" s="17" t="n">
        <v>-0.669497132787919</v>
      </c>
      <c r="M6519" s="17" t="n">
        <v>0.698061342592593</v>
      </c>
      <c r="N6519" s="17" t="n">
        <v>0.00187990040582215</v>
      </c>
      <c r="O6519" s="19" t="n">
        <v>3.57930678941289E-005</v>
      </c>
      <c r="P6519" s="35" t="b">
        <f aca="false">TRUE()</f>
        <v>1</v>
      </c>
      <c r="Q6519" s="19" t="n">
        <v>0.000133805486628067</v>
      </c>
    </row>
    <row r="6520" customFormat="false" ht="22.35" hidden="false" customHeight="false" outlineLevel="0" collapsed="false">
      <c r="A6520" s="6" t="s">
        <v>8300</v>
      </c>
      <c r="B6520" s="7" t="s">
        <v>1723</v>
      </c>
      <c r="C6520" s="18" t="n">
        <v>694</v>
      </c>
      <c r="D6520" s="19" t="n">
        <v>-4.13302763330327E-005</v>
      </c>
      <c r="E6520" s="19" t="n">
        <v>2.16096874057809E-005</v>
      </c>
      <c r="F6520" s="19" t="n">
        <v>-6.53732921583212E-005</v>
      </c>
      <c r="G6520" s="19" t="n">
        <v>3.3344047481879E-005</v>
      </c>
      <c r="H6520" s="17" t="n">
        <v>-5.75565260708193</v>
      </c>
      <c r="I6520" s="18" t="n">
        <v>125.271347099841</v>
      </c>
      <c r="J6520" s="19" t="n">
        <v>6.26983306530522E-008</v>
      </c>
      <c r="K6520" s="19" t="n">
        <v>8.41134747592246E-007</v>
      </c>
      <c r="L6520" s="17" t="n">
        <v>-0.776031983663077</v>
      </c>
      <c r="M6520" s="17" t="n">
        <v>0.715277777777778</v>
      </c>
      <c r="N6520" s="19" t="n">
        <v>0.000466339309587483</v>
      </c>
      <c r="O6520" s="19" t="n">
        <v>8.54115508055964E-005</v>
      </c>
      <c r="P6520" s="35" t="b">
        <f aca="false">TRUE()</f>
        <v>1</v>
      </c>
      <c r="Q6520" s="19" t="n">
        <v>0.000177361293640363</v>
      </c>
    </row>
    <row r="6521" customFormat="false" ht="22.35" hidden="false" customHeight="false" outlineLevel="0" collapsed="false">
      <c r="A6521" s="6" t="s">
        <v>8301</v>
      </c>
      <c r="B6521" s="7" t="s">
        <v>1723</v>
      </c>
      <c r="C6521" s="18" t="n">
        <v>695</v>
      </c>
      <c r="D6521" s="19" t="n">
        <v>-7.6167833025586E-005</v>
      </c>
      <c r="E6521" s="19" t="n">
        <v>2.27517424672081E-005</v>
      </c>
      <c r="F6521" s="19" t="n">
        <v>-9.18631027969894E-005</v>
      </c>
      <c r="G6521" s="19" t="n">
        <v>2.97581135099158E-005</v>
      </c>
      <c r="H6521" s="17" t="n">
        <v>-3.81409285825309</v>
      </c>
      <c r="I6521" s="18" t="n">
        <v>104.696605545338</v>
      </c>
      <c r="J6521" s="19" t="n">
        <v>0.00023139044679985</v>
      </c>
      <c r="K6521" s="17" t="n">
        <v>0.00125803332391708</v>
      </c>
      <c r="L6521" s="17" t="n">
        <v>-0.554614955505665</v>
      </c>
      <c r="M6521" s="17" t="n">
        <v>0.663917824074074</v>
      </c>
      <c r="N6521" s="17" t="n">
        <v>0.00851217502981784</v>
      </c>
      <c r="O6521" s="19" t="n">
        <v>0.000418271527346991</v>
      </c>
      <c r="P6521" s="35" t="b">
        <f aca="false">TRUE()</f>
        <v>1</v>
      </c>
      <c r="Q6521" s="19" t="n">
        <v>5.5E-005</v>
      </c>
    </row>
    <row r="6522" customFormat="false" ht="22.35" hidden="false" customHeight="false" outlineLevel="0" collapsed="false">
      <c r="A6522" s="6" t="s">
        <v>8302</v>
      </c>
      <c r="B6522" s="7" t="s">
        <v>1723</v>
      </c>
      <c r="C6522" s="18" t="n">
        <v>696</v>
      </c>
      <c r="D6522" s="19" t="n">
        <v>-6.42070857187161E-005</v>
      </c>
      <c r="E6522" s="19" t="n">
        <v>2.90484156997103E-005</v>
      </c>
      <c r="F6522" s="19" t="n">
        <v>-6.37735981770228E-005</v>
      </c>
      <c r="G6522" s="19" t="n">
        <v>2.80088780057057E-005</v>
      </c>
      <c r="H6522" s="17" t="n">
        <v>0.090334840177484</v>
      </c>
      <c r="I6522" s="18" t="n">
        <v>78.1770159871799</v>
      </c>
      <c r="J6522" s="17" t="n">
        <v>0.928252183838299</v>
      </c>
      <c r="K6522" s="17" t="n">
        <v>0.973002275961382</v>
      </c>
      <c r="L6522" s="17" t="n">
        <v>0.0152734518492548</v>
      </c>
      <c r="M6522" s="17" t="n">
        <v>0.508391203703704</v>
      </c>
      <c r="N6522" s="17" t="n">
        <v>0.971580438363281</v>
      </c>
      <c r="O6522" s="19" t="n">
        <v>8.51585573207459E-005</v>
      </c>
      <c r="P6522" s="35" t="b">
        <f aca="false">FALSE()</f>
        <v>0</v>
      </c>
      <c r="Q6522" s="17"/>
    </row>
    <row r="6523" customFormat="false" ht="22.35" hidden="false" customHeight="false" outlineLevel="0" collapsed="false">
      <c r="A6523" s="6" t="s">
        <v>8303</v>
      </c>
      <c r="B6523" s="7" t="s">
        <v>1723</v>
      </c>
      <c r="C6523" s="18" t="n">
        <v>697</v>
      </c>
      <c r="D6523" s="19" t="n">
        <v>-9.84829514183571E-005</v>
      </c>
      <c r="E6523" s="19" t="n">
        <v>2.18262124949684E-005</v>
      </c>
      <c r="F6523" s="19" t="n">
        <v>-9.81219276716932E-005</v>
      </c>
      <c r="G6523" s="19" t="n">
        <v>2.67516786766903E-005</v>
      </c>
      <c r="H6523" s="17" t="n">
        <v>0.0935455890517526</v>
      </c>
      <c r="I6523" s="18" t="n">
        <v>97.7963290284262</v>
      </c>
      <c r="J6523" s="17" t="n">
        <v>0.925661514573195</v>
      </c>
      <c r="K6523" s="17" t="n">
        <v>0.971948937123093</v>
      </c>
      <c r="L6523" s="17" t="n">
        <v>0.0140349242935074</v>
      </c>
      <c r="M6523" s="17" t="n">
        <v>0.508246527777778</v>
      </c>
      <c r="N6523" s="17" t="n">
        <v>0.975450709781409</v>
      </c>
      <c r="O6523" s="19" t="n">
        <v>5.82480999640209E-005</v>
      </c>
      <c r="P6523" s="35" t="b">
        <f aca="false">FALSE()</f>
        <v>0</v>
      </c>
      <c r="Q6523" s="17"/>
    </row>
    <row r="6524" customFormat="false" ht="22.35" hidden="false" customHeight="false" outlineLevel="0" collapsed="false">
      <c r="A6524" s="6" t="s">
        <v>8304</v>
      </c>
      <c r="B6524" s="7" t="s">
        <v>1723</v>
      </c>
      <c r="C6524" s="18" t="n">
        <v>698</v>
      </c>
      <c r="D6524" s="19" t="n">
        <v>-0.000111151430583399</v>
      </c>
      <c r="E6524" s="19" t="n">
        <v>2.20702824509148E-005</v>
      </c>
      <c r="F6524" s="19" t="n">
        <v>-0.000116522715392477</v>
      </c>
      <c r="G6524" s="19" t="n">
        <v>2.94780543754298E-005</v>
      </c>
      <c r="H6524" s="17" t="n">
        <v>-1.33523705018264</v>
      </c>
      <c r="I6524" s="18" t="n">
        <v>107.072507067268</v>
      </c>
      <c r="J6524" s="17" t="n">
        <v>0.184630577686165</v>
      </c>
      <c r="K6524" s="17" t="n">
        <v>0.327141315179774</v>
      </c>
      <c r="L6524" s="17" t="n">
        <v>-0.192242148440031</v>
      </c>
      <c r="M6524" s="17" t="n">
        <v>0.574508101851852</v>
      </c>
      <c r="N6524" s="17" t="n">
        <v>0.406854826493893</v>
      </c>
      <c r="O6524" s="19" t="n">
        <v>3.26988867889067E-005</v>
      </c>
      <c r="P6524" s="35" t="b">
        <f aca="false">FALSE()</f>
        <v>0</v>
      </c>
      <c r="Q6524" s="17"/>
    </row>
    <row r="6525" customFormat="false" ht="22.35" hidden="false" customHeight="false" outlineLevel="0" collapsed="false">
      <c r="A6525" s="6" t="s">
        <v>8305</v>
      </c>
      <c r="B6525" s="7" t="s">
        <v>1723</v>
      </c>
      <c r="C6525" s="18" t="n">
        <v>699</v>
      </c>
      <c r="D6525" s="19" t="n">
        <v>-9.25586403658013E-005</v>
      </c>
      <c r="E6525" s="19" t="n">
        <v>1.8272719582408E-005</v>
      </c>
      <c r="F6525" s="19" t="n">
        <v>-9.40092399509468E-005</v>
      </c>
      <c r="G6525" s="19" t="n">
        <v>1.84536204210647E-005</v>
      </c>
      <c r="H6525" s="17" t="n">
        <v>-0.475136159208503</v>
      </c>
      <c r="I6525" s="18" t="n">
        <v>81.3005722520171</v>
      </c>
      <c r="J6525" s="17" t="n">
        <v>0.635963924475364</v>
      </c>
      <c r="K6525" s="17" t="n">
        <v>0.775535174752115</v>
      </c>
      <c r="L6525" s="17" t="n">
        <v>-0.0784867785190207</v>
      </c>
      <c r="M6525" s="17" t="n">
        <v>0.519241898148148</v>
      </c>
      <c r="N6525" s="17" t="n">
        <v>0.789409457750475</v>
      </c>
      <c r="O6525" s="17" t="n">
        <v>0.0708695685182108</v>
      </c>
      <c r="P6525" s="35" t="b">
        <f aca="false">FALSE()</f>
        <v>0</v>
      </c>
      <c r="Q6525" s="17"/>
    </row>
    <row r="6526" customFormat="false" ht="22.35" hidden="false" customHeight="false" outlineLevel="0" collapsed="false">
      <c r="A6526" s="6" t="s">
        <v>8306</v>
      </c>
      <c r="B6526" s="7" t="s">
        <v>1723</v>
      </c>
      <c r="C6526" s="18" t="n">
        <v>700</v>
      </c>
      <c r="D6526" s="19" t="n">
        <v>-9.92025576394088E-005</v>
      </c>
      <c r="E6526" s="19" t="n">
        <v>1.99311155968773E-005</v>
      </c>
      <c r="F6526" s="19" t="n">
        <v>-9.10105856342588E-005</v>
      </c>
      <c r="G6526" s="19" t="n">
        <v>2.3533088951824E-005</v>
      </c>
      <c r="H6526" s="17" t="n">
        <v>2.35289752924985</v>
      </c>
      <c r="I6526" s="18" t="n">
        <v>94.1490922933777</v>
      </c>
      <c r="J6526" s="17" t="n">
        <v>0.0207090211300467</v>
      </c>
      <c r="K6526" s="17" t="n">
        <v>0.0627573709639552</v>
      </c>
      <c r="L6526" s="17" t="n">
        <v>0.359527024079671</v>
      </c>
      <c r="M6526" s="17" t="n">
        <v>0.586226851851852</v>
      </c>
      <c r="N6526" s="17" t="n">
        <v>0.0988331343645785</v>
      </c>
      <c r="O6526" s="19" t="n">
        <v>9.46561999033835E-005</v>
      </c>
      <c r="P6526" s="35" t="b">
        <f aca="false">FALSE()</f>
        <v>0</v>
      </c>
      <c r="Q6526" s="17"/>
    </row>
    <row r="6527" customFormat="false" ht="22.35" hidden="false" customHeight="false" outlineLevel="0" collapsed="false">
      <c r="A6527" s="6" t="s">
        <v>8307</v>
      </c>
      <c r="B6527" s="7" t="s">
        <v>1723</v>
      </c>
      <c r="C6527" s="18" t="n">
        <v>701</v>
      </c>
      <c r="D6527" s="19" t="n">
        <v>-0.000106569051880493</v>
      </c>
      <c r="E6527" s="19" t="n">
        <v>2.35761750434172E-005</v>
      </c>
      <c r="F6527" s="19" t="n">
        <v>-9.24520729178378E-005</v>
      </c>
      <c r="G6527" s="19" t="n">
        <v>2.44252945846673E-005</v>
      </c>
      <c r="H6527" s="17" t="n">
        <v>3.560204243137</v>
      </c>
      <c r="I6527" s="18" t="n">
        <v>83.148985681948</v>
      </c>
      <c r="J6527" s="19" t="n">
        <v>0.000615913113243716</v>
      </c>
      <c r="K6527" s="17" t="n">
        <v>0.00290851769591204</v>
      </c>
      <c r="L6527" s="17" t="n">
        <v>0.580608166362126</v>
      </c>
      <c r="M6527" s="17" t="n">
        <v>0.668981481481482</v>
      </c>
      <c r="N6527" s="17" t="n">
        <v>0.0059725661354307</v>
      </c>
      <c r="O6527" s="19" t="n">
        <v>3.26874775173854E-005</v>
      </c>
      <c r="P6527" s="35" t="b">
        <f aca="false">TRUE()</f>
        <v>1</v>
      </c>
      <c r="Q6527" s="19" t="n">
        <v>0.000171907756813417</v>
      </c>
    </row>
    <row r="6528" customFormat="false" ht="22.35" hidden="false" customHeight="false" outlineLevel="0" collapsed="false">
      <c r="A6528" s="6" t="s">
        <v>8308</v>
      </c>
      <c r="B6528" s="7" t="s">
        <v>1723</v>
      </c>
      <c r="C6528" s="18" t="n">
        <v>702</v>
      </c>
      <c r="D6528" s="19" t="n">
        <v>-8.7826969791886E-005</v>
      </c>
      <c r="E6528" s="19" t="n">
        <v>2.12610520822089E-005</v>
      </c>
      <c r="F6528" s="19" t="n">
        <v>-7.76787823135181E-005</v>
      </c>
      <c r="G6528" s="19" t="n">
        <v>2.13312964597228E-005</v>
      </c>
      <c r="H6528" s="17" t="n">
        <v>2.86151461830779</v>
      </c>
      <c r="I6528" s="18" t="n">
        <v>80.8408599291729</v>
      </c>
      <c r="J6528" s="17" t="n">
        <v>0.00536558293872302</v>
      </c>
      <c r="K6528" s="17" t="n">
        <v>0.0194564183438381</v>
      </c>
      <c r="L6528" s="17" t="n">
        <v>0.474247146528018</v>
      </c>
      <c r="M6528" s="17" t="n">
        <v>0.629774305555556</v>
      </c>
      <c r="N6528" s="17" t="n">
        <v>0.0245274080099072</v>
      </c>
      <c r="O6528" s="19" t="n">
        <v>3.32996709062605E-005</v>
      </c>
      <c r="P6528" s="35" t="b">
        <f aca="false">TRUE()</f>
        <v>1</v>
      </c>
      <c r="Q6528" s="17" t="n">
        <v>0</v>
      </c>
    </row>
    <row r="6529" customFormat="false" ht="22.35" hidden="false" customHeight="false" outlineLevel="0" collapsed="false">
      <c r="A6529" s="6" t="s">
        <v>8309</v>
      </c>
      <c r="B6529" s="7" t="s">
        <v>1723</v>
      </c>
      <c r="C6529" s="18" t="n">
        <v>703</v>
      </c>
      <c r="D6529" s="19" t="n">
        <v>-5.53108855254695E-005</v>
      </c>
      <c r="E6529" s="19" t="n">
        <v>1.53789584526301E-005</v>
      </c>
      <c r="F6529" s="19" t="n">
        <v>-4.92691821246367E-005</v>
      </c>
      <c r="G6529" s="19" t="n">
        <v>2.45869030560098E-005</v>
      </c>
      <c r="H6529" s="17" t="n">
        <v>2.00001947268459</v>
      </c>
      <c r="I6529" s="18" t="n">
        <v>130.151941579998</v>
      </c>
      <c r="J6529" s="17" t="n">
        <v>0.0475796468880972</v>
      </c>
      <c r="K6529" s="17" t="n">
        <v>0.120909656175657</v>
      </c>
      <c r="L6529" s="17" t="n">
        <v>0.265568296821876</v>
      </c>
      <c r="M6529" s="17" t="n">
        <v>0.552083333333333</v>
      </c>
      <c r="N6529" s="17" t="n">
        <v>0.238192767103531</v>
      </c>
      <c r="O6529" s="17" t="n">
        <v>0.0077283398985204</v>
      </c>
      <c r="P6529" s="35" t="b">
        <f aca="false">FALSE()</f>
        <v>0</v>
      </c>
      <c r="Q6529" s="17"/>
    </row>
    <row r="6530" customFormat="false" ht="22.35" hidden="false" customHeight="false" outlineLevel="0" collapsed="false">
      <c r="A6530" s="6" t="s">
        <v>8310</v>
      </c>
      <c r="B6530" s="7" t="s">
        <v>1723</v>
      </c>
      <c r="C6530" s="18" t="n">
        <v>704</v>
      </c>
      <c r="D6530" s="19" t="n">
        <v>-4.26918268203414E-005</v>
      </c>
      <c r="E6530" s="19" t="n">
        <v>1.59435405427513E-005</v>
      </c>
      <c r="F6530" s="19" t="n">
        <v>-3.13841323885475E-005</v>
      </c>
      <c r="G6530" s="19" t="n">
        <v>2.04986472531607E-005</v>
      </c>
      <c r="H6530" s="17" t="n">
        <v>3.94550493203389</v>
      </c>
      <c r="I6530" s="18" t="n">
        <v>102.805871985536</v>
      </c>
      <c r="J6530" s="19" t="n">
        <v>0.000145788116564359</v>
      </c>
      <c r="K6530" s="19" t="n">
        <v>0.000847848694783859</v>
      </c>
      <c r="L6530" s="17" t="n">
        <v>0.57844083099626</v>
      </c>
      <c r="M6530" s="17" t="n">
        <v>0.669849537037037</v>
      </c>
      <c r="N6530" s="17" t="n">
        <v>0.006142279124389</v>
      </c>
      <c r="O6530" s="19" t="n">
        <v>5.7124050910174E-005</v>
      </c>
      <c r="P6530" s="35" t="b">
        <f aca="false">TRUE()</f>
        <v>1</v>
      </c>
      <c r="Q6530" s="19" t="n">
        <v>0.000141135193199621</v>
      </c>
    </row>
    <row r="6531" customFormat="false" ht="22.35" hidden="false" customHeight="false" outlineLevel="0" collapsed="false">
      <c r="A6531" s="6" t="s">
        <v>8311</v>
      </c>
      <c r="B6531" s="7" t="s">
        <v>1723</v>
      </c>
      <c r="C6531" s="18" t="n">
        <v>705</v>
      </c>
      <c r="D6531" s="19" t="n">
        <v>-3.68160609569469E-005</v>
      </c>
      <c r="E6531" s="19" t="n">
        <v>1.25474463176773E-005</v>
      </c>
      <c r="F6531" s="19" t="n">
        <v>-2.35406630155169E-005</v>
      </c>
      <c r="G6531" s="19" t="n">
        <v>1.68440297280644E-005</v>
      </c>
      <c r="H6531" s="17" t="n">
        <v>5.79371855357854</v>
      </c>
      <c r="I6531" s="18" t="n">
        <v>107.657686252696</v>
      </c>
      <c r="J6531" s="19" t="n">
        <v>6.92486669474724E-008</v>
      </c>
      <c r="K6531" s="19" t="n">
        <v>9.12712892589972E-007</v>
      </c>
      <c r="L6531" s="17" t="n">
        <v>0.832169047425641</v>
      </c>
      <c r="M6531" s="17" t="n">
        <v>0.768518518518519</v>
      </c>
      <c r="N6531" s="19" t="n">
        <v>0.000202204486751389</v>
      </c>
      <c r="O6531" s="19" t="n">
        <v>0.00032197906326608</v>
      </c>
      <c r="P6531" s="35" t="b">
        <f aca="false">TRUE()</f>
        <v>1</v>
      </c>
      <c r="Q6531" s="17" t="n">
        <v>0.0010173380568042</v>
      </c>
    </row>
    <row r="6532" customFormat="false" ht="22.35" hidden="false" customHeight="false" outlineLevel="0" collapsed="false">
      <c r="A6532" s="6" t="s">
        <v>8312</v>
      </c>
      <c r="B6532" s="7" t="s">
        <v>1723</v>
      </c>
      <c r="C6532" s="18" t="n">
        <v>706</v>
      </c>
      <c r="D6532" s="19" t="n">
        <v>-2.13119115128963E-005</v>
      </c>
      <c r="E6532" s="19" t="n">
        <v>1.84359661181136E-005</v>
      </c>
      <c r="F6532" s="19" t="n">
        <v>-1.39179536038077E-005</v>
      </c>
      <c r="G6532" s="19" t="n">
        <v>2.03979534899903E-005</v>
      </c>
      <c r="H6532" s="17" t="n">
        <v>2.34164833573919</v>
      </c>
      <c r="I6532" s="18" t="n">
        <v>88.3482272776596</v>
      </c>
      <c r="J6532" s="17" t="n">
        <v>0.0214480471868832</v>
      </c>
      <c r="K6532" s="17" t="n">
        <v>0.064565406888293</v>
      </c>
      <c r="L6532" s="17" t="n">
        <v>0.369518739370528</v>
      </c>
      <c r="M6532" s="17" t="n">
        <v>0.594618055555556</v>
      </c>
      <c r="N6532" s="17" t="n">
        <v>0.0886993617744759</v>
      </c>
      <c r="O6532" s="19" t="n">
        <v>5.74170998066471E-005</v>
      </c>
      <c r="P6532" s="35" t="b">
        <f aca="false">FALSE()</f>
        <v>0</v>
      </c>
      <c r="Q6532" s="17"/>
    </row>
    <row r="6533" customFormat="false" ht="22.35" hidden="false" customHeight="false" outlineLevel="0" collapsed="false">
      <c r="A6533" s="6" t="s">
        <v>8313</v>
      </c>
      <c r="B6533" s="7" t="s">
        <v>1723</v>
      </c>
      <c r="C6533" s="18" t="n">
        <v>707</v>
      </c>
      <c r="D6533" s="19" t="n">
        <v>-1.12961667280096E-006</v>
      </c>
      <c r="E6533" s="19" t="n">
        <v>1.43552377157858E-005</v>
      </c>
      <c r="F6533" s="19" t="n">
        <v>2.6445749595265E-006</v>
      </c>
      <c r="G6533" s="19" t="n">
        <v>2.05836239592802E-005</v>
      </c>
      <c r="H6533" s="17" t="n">
        <v>1.40310869122392</v>
      </c>
      <c r="I6533" s="18" t="n">
        <v>115.644233468583</v>
      </c>
      <c r="J6533" s="17" t="n">
        <v>0.163263663542732</v>
      </c>
      <c r="K6533" s="17" t="n">
        <v>0.300158156955982</v>
      </c>
      <c r="L6533" s="17" t="n">
        <v>0.19547363327343</v>
      </c>
      <c r="M6533" s="17" t="n">
        <v>0.555989583333333</v>
      </c>
      <c r="N6533" s="17" t="n">
        <v>0.398111296841711</v>
      </c>
      <c r="O6533" s="19" t="n">
        <v>3.11117713349241E-005</v>
      </c>
      <c r="P6533" s="35" t="b">
        <f aca="false">FALSE()</f>
        <v>0</v>
      </c>
      <c r="Q6533" s="17"/>
    </row>
    <row r="6534" customFormat="false" ht="22.35" hidden="false" customHeight="false" outlineLevel="0" collapsed="false">
      <c r="A6534" s="6" t="s">
        <v>8314</v>
      </c>
      <c r="B6534" s="7" t="s">
        <v>1723</v>
      </c>
      <c r="C6534" s="18" t="n">
        <v>708</v>
      </c>
      <c r="D6534" s="19" t="n">
        <v>6.39721164826807E-006</v>
      </c>
      <c r="E6534" s="19" t="n">
        <v>2.09940586725491E-005</v>
      </c>
      <c r="F6534" s="19" t="n">
        <v>1.36406419591774E-005</v>
      </c>
      <c r="G6534" s="19" t="n">
        <v>1.79637100184859E-005</v>
      </c>
      <c r="H6534" s="17" t="n">
        <v>2.14313564549619</v>
      </c>
      <c r="I6534" s="18" t="n">
        <v>71.3433873561427</v>
      </c>
      <c r="J6534" s="17" t="n">
        <v>0.0355135193937707</v>
      </c>
      <c r="K6534" s="17" t="n">
        <v>0.0966360633092266</v>
      </c>
      <c r="L6534" s="17" t="n">
        <v>0.384605808012059</v>
      </c>
      <c r="M6534" s="17" t="n">
        <v>0.606047453703704</v>
      </c>
      <c r="N6534" s="17" t="n">
        <v>0.0746405248558314</v>
      </c>
      <c r="O6534" s="19" t="n">
        <v>2.46413846891127E-005</v>
      </c>
      <c r="P6534" s="35" t="b">
        <f aca="false">FALSE()</f>
        <v>0</v>
      </c>
      <c r="Q6534" s="17"/>
    </row>
    <row r="6535" customFormat="false" ht="22.35" hidden="false" customHeight="false" outlineLevel="0" collapsed="false">
      <c r="A6535" s="6" t="s">
        <v>8315</v>
      </c>
      <c r="B6535" s="7" t="s">
        <v>1723</v>
      </c>
      <c r="C6535" s="18" t="n">
        <v>709</v>
      </c>
      <c r="D6535" s="19" t="n">
        <v>-1.40726894002381E-005</v>
      </c>
      <c r="E6535" s="19" t="n">
        <v>1.17481171104593E-005</v>
      </c>
      <c r="F6535" s="19" t="n">
        <v>-6.53580796938558E-006</v>
      </c>
      <c r="G6535" s="19" t="n">
        <v>1.54581868048981E-005</v>
      </c>
      <c r="H6535" s="17" t="n">
        <v>3.53926361413555</v>
      </c>
      <c r="I6535" s="18" t="n">
        <v>105.367878362225</v>
      </c>
      <c r="J6535" s="19" t="n">
        <v>0.000598542928165337</v>
      </c>
      <c r="K6535" s="17" t="n">
        <v>0.00283458954633716</v>
      </c>
      <c r="L6535" s="17" t="n">
        <v>0.513189978676551</v>
      </c>
      <c r="M6535" s="17" t="n">
        <v>0.616898148148148</v>
      </c>
      <c r="N6535" s="17" t="n">
        <v>0.0145387547502383</v>
      </c>
      <c r="O6535" s="19" t="n">
        <v>0.00024351566444725</v>
      </c>
      <c r="P6535" s="35" t="b">
        <f aca="false">TRUE()</f>
        <v>1</v>
      </c>
      <c r="Q6535" s="17" t="n">
        <v>0</v>
      </c>
    </row>
    <row r="6536" customFormat="false" ht="22.35" hidden="false" customHeight="false" outlineLevel="0" collapsed="false">
      <c r="A6536" s="6" t="s">
        <v>8316</v>
      </c>
      <c r="B6536" s="7" t="s">
        <v>1723</v>
      </c>
      <c r="C6536" s="18" t="n">
        <v>710</v>
      </c>
      <c r="D6536" s="19" t="n">
        <v>-3.18476361118927E-005</v>
      </c>
      <c r="E6536" s="19" t="n">
        <v>2.25794261022983E-005</v>
      </c>
      <c r="F6536" s="19" t="n">
        <v>-3.0533990098372E-005</v>
      </c>
      <c r="G6536" s="19" t="n">
        <v>2.1576972211426E-005</v>
      </c>
      <c r="H6536" s="17" t="n">
        <v>0.35292459470029</v>
      </c>
      <c r="I6536" s="18" t="n">
        <v>77.6043862117584</v>
      </c>
      <c r="J6536" s="17" t="n">
        <v>0.72510178344817</v>
      </c>
      <c r="K6536" s="17" t="n">
        <v>0.832486960046634</v>
      </c>
      <c r="L6536" s="17" t="n">
        <v>0.0599404345211887</v>
      </c>
      <c r="M6536" s="17" t="n">
        <v>0.517650462962963</v>
      </c>
      <c r="N6536" s="17" t="n">
        <v>0.825850670204075</v>
      </c>
      <c r="O6536" s="19" t="n">
        <v>4.43949729041095E-005</v>
      </c>
      <c r="P6536" s="35" t="b">
        <f aca="false">FALSE()</f>
        <v>0</v>
      </c>
      <c r="Q6536" s="17"/>
    </row>
    <row r="6537" customFormat="false" ht="22.35" hidden="false" customHeight="false" outlineLevel="0" collapsed="false">
      <c r="A6537" s="6" t="s">
        <v>8317</v>
      </c>
      <c r="B6537" s="7" t="s">
        <v>1723</v>
      </c>
      <c r="C6537" s="18" t="n">
        <v>711</v>
      </c>
      <c r="D6537" s="19" t="n">
        <v>-3.96755489488754E-006</v>
      </c>
      <c r="E6537" s="19" t="n">
        <v>1.69614982578412E-005</v>
      </c>
      <c r="F6537" s="19" t="n">
        <v>-3.89004816061942E-006</v>
      </c>
      <c r="G6537" s="19" t="n">
        <v>2.04571647013889E-005</v>
      </c>
      <c r="H6537" s="17" t="n">
        <v>0.0259805914761527</v>
      </c>
      <c r="I6537" s="18" t="n">
        <v>96.1962508217641</v>
      </c>
      <c r="J6537" s="17" t="n">
        <v>0.979326639165653</v>
      </c>
      <c r="K6537" s="17" t="n">
        <v>0.996903692394732</v>
      </c>
      <c r="L6537" s="17" t="n">
        <v>0.00392868868055285</v>
      </c>
      <c r="M6537" s="17" t="n">
        <v>0.504774305555556</v>
      </c>
      <c r="N6537" s="17" t="n">
        <v>0.996472419750568</v>
      </c>
      <c r="O6537" s="19" t="n">
        <v>4.31203066529741E-005</v>
      </c>
      <c r="P6537" s="35" t="b">
        <f aca="false">FALSE()</f>
        <v>0</v>
      </c>
      <c r="Q6537" s="17"/>
    </row>
    <row r="6538" customFormat="false" ht="22.35" hidden="false" customHeight="false" outlineLevel="0" collapsed="false">
      <c r="A6538" s="6" t="s">
        <v>8318</v>
      </c>
      <c r="B6538" s="7" t="s">
        <v>1723</v>
      </c>
      <c r="C6538" s="18" t="n">
        <v>712</v>
      </c>
      <c r="D6538" s="19" t="n">
        <v>-8.6299799106522E-006</v>
      </c>
      <c r="E6538" s="19" t="n">
        <v>1.95808136465211E-005</v>
      </c>
      <c r="F6538" s="19" t="n">
        <v>-2.7573391518993E-006</v>
      </c>
      <c r="G6538" s="19" t="n">
        <v>1.5296660153633E-005</v>
      </c>
      <c r="H6538" s="17" t="n">
        <v>1.8941452611682</v>
      </c>
      <c r="I6538" s="18" t="n">
        <v>67.1538346870883</v>
      </c>
      <c r="J6538" s="17" t="n">
        <v>0.0625134561067299</v>
      </c>
      <c r="K6538" s="17" t="n">
        <v>0.149829234705921</v>
      </c>
      <c r="L6538" s="17" t="n">
        <v>0.355360462940992</v>
      </c>
      <c r="M6538" s="17" t="n">
        <v>0.595341435185185</v>
      </c>
      <c r="N6538" s="17" t="n">
        <v>0.103266019149432</v>
      </c>
      <c r="O6538" s="19" t="n">
        <v>3.73572801720088E-005</v>
      </c>
      <c r="P6538" s="35" t="b">
        <f aca="false">FALSE()</f>
        <v>0</v>
      </c>
      <c r="Q6538" s="17"/>
    </row>
    <row r="6539" customFormat="false" ht="22.35" hidden="false" customHeight="false" outlineLevel="0" collapsed="false">
      <c r="A6539" s="6" t="s">
        <v>8319</v>
      </c>
      <c r="B6539" s="7" t="s">
        <v>1723</v>
      </c>
      <c r="C6539" s="18" t="n">
        <v>713</v>
      </c>
      <c r="D6539" s="19" t="n">
        <v>-3.87273590873547E-005</v>
      </c>
      <c r="E6539" s="19" t="n">
        <v>1.65509294715039E-005</v>
      </c>
      <c r="F6539" s="19" t="n">
        <v>-2.82634980976546E-005</v>
      </c>
      <c r="G6539" s="19" t="n">
        <v>1.67423217084906E-005</v>
      </c>
      <c r="H6539" s="17" t="n">
        <v>3.782349832007</v>
      </c>
      <c r="I6539" s="18" t="n">
        <v>81.4169870886267</v>
      </c>
      <c r="J6539" s="19" t="n">
        <v>0.000295313952095546</v>
      </c>
      <c r="K6539" s="17" t="n">
        <v>0.00153415854583965</v>
      </c>
      <c r="L6539" s="17" t="n">
        <v>0.624282031168125</v>
      </c>
      <c r="M6539" s="17" t="n">
        <v>0.665219907407407</v>
      </c>
      <c r="N6539" s="17" t="n">
        <v>0.00531765998979293</v>
      </c>
      <c r="O6539" s="17" t="n">
        <v>0.0405538018754954</v>
      </c>
      <c r="P6539" s="35" t="b">
        <f aca="false">TRUE()</f>
        <v>1</v>
      </c>
      <c r="Q6539" s="19" t="n">
        <v>0.000193541323872206</v>
      </c>
    </row>
    <row r="6540" customFormat="false" ht="22.35" hidden="false" customHeight="false" outlineLevel="0" collapsed="false">
      <c r="A6540" s="6" t="s">
        <v>8320</v>
      </c>
      <c r="B6540" s="7" t="s">
        <v>1723</v>
      </c>
      <c r="C6540" s="18" t="n">
        <v>714</v>
      </c>
      <c r="D6540" s="19" t="n">
        <v>-3.6397000291892E-005</v>
      </c>
      <c r="E6540" s="19" t="n">
        <v>2.04968510776704E-005</v>
      </c>
      <c r="F6540" s="19" t="n">
        <v>-2.80579896988803E-005</v>
      </c>
      <c r="G6540" s="19" t="n">
        <v>1.94783783987306E-005</v>
      </c>
      <c r="H6540" s="17" t="n">
        <v>2.47117960806783</v>
      </c>
      <c r="I6540" s="18" t="n">
        <v>77.2549823723853</v>
      </c>
      <c r="J6540" s="17" t="n">
        <v>0.0156684356573173</v>
      </c>
      <c r="K6540" s="17" t="n">
        <v>0.0495347942892389</v>
      </c>
      <c r="L6540" s="17" t="n">
        <v>0.420874679598588</v>
      </c>
      <c r="M6540" s="17" t="n">
        <v>0.61255787037037</v>
      </c>
      <c r="N6540" s="17" t="n">
        <v>0.048565939588361</v>
      </c>
      <c r="O6540" s="19" t="n">
        <v>6.25896850755748E-005</v>
      </c>
      <c r="P6540" s="35" t="b">
        <f aca="false">TRUE()</f>
        <v>1</v>
      </c>
      <c r="Q6540" s="19" t="n">
        <v>6.81423611111111E-005</v>
      </c>
    </row>
    <row r="6541" customFormat="false" ht="22.35" hidden="false" customHeight="false" outlineLevel="0" collapsed="false">
      <c r="A6541" s="6" t="s">
        <v>8321</v>
      </c>
      <c r="B6541" s="7" t="s">
        <v>1723</v>
      </c>
      <c r="C6541" s="18" t="n">
        <v>715</v>
      </c>
      <c r="D6541" s="19" t="n">
        <v>-1.85207291333664E-005</v>
      </c>
      <c r="E6541" s="19" t="n">
        <v>1.8024007577995E-005</v>
      </c>
      <c r="F6541" s="19" t="n">
        <v>-1.21428872700076E-005</v>
      </c>
      <c r="G6541" s="19" t="n">
        <v>1.94473526829793E-005</v>
      </c>
      <c r="H6541" s="17" t="n">
        <v>2.08084219980363</v>
      </c>
      <c r="I6541" s="18" t="n">
        <v>86.2845767404176</v>
      </c>
      <c r="J6541" s="17" t="n">
        <v>0.040413111197894</v>
      </c>
      <c r="K6541" s="17" t="n">
        <v>0.106530765849887</v>
      </c>
      <c r="L6541" s="17" t="n">
        <v>0.332509179209236</v>
      </c>
      <c r="M6541" s="17" t="n">
        <v>0.578414351851852</v>
      </c>
      <c r="N6541" s="17" t="n">
        <v>0.129724702674423</v>
      </c>
      <c r="O6541" s="19" t="n">
        <v>4.65250908755423E-005</v>
      </c>
      <c r="P6541" s="35" t="b">
        <f aca="false">FALSE()</f>
        <v>0</v>
      </c>
      <c r="Q6541" s="17"/>
    </row>
    <row r="6542" customFormat="false" ht="22.35" hidden="false" customHeight="false" outlineLevel="0" collapsed="false">
      <c r="A6542" s="6" t="s">
        <v>8322</v>
      </c>
      <c r="B6542" s="7" t="s">
        <v>1723</v>
      </c>
      <c r="C6542" s="18" t="n">
        <v>716</v>
      </c>
      <c r="D6542" s="19" t="n">
        <v>-1.69528820724077E-005</v>
      </c>
      <c r="E6542" s="19" t="n">
        <v>2.41351260371205E-005</v>
      </c>
      <c r="F6542" s="19" t="n">
        <v>-1.48483517545265E-005</v>
      </c>
      <c r="G6542" s="19" t="n">
        <v>2.02387790245419E-005</v>
      </c>
      <c r="H6542" s="17" t="n">
        <v>0.543749873434825</v>
      </c>
      <c r="I6542" s="18" t="n">
        <v>70.3450916930241</v>
      </c>
      <c r="J6542" s="17" t="n">
        <v>0.588332814485206</v>
      </c>
      <c r="K6542" s="17" t="n">
        <v>0.739690001354897</v>
      </c>
      <c r="L6542" s="17" t="n">
        <v>0.0985564025284584</v>
      </c>
      <c r="M6542" s="17" t="n">
        <v>0.536892361111111</v>
      </c>
      <c r="N6542" s="17" t="n">
        <v>0.708857675488553</v>
      </c>
      <c r="O6542" s="19" t="n">
        <v>4.32088140262503E-005</v>
      </c>
      <c r="P6542" s="35" t="b">
        <f aca="false">FALSE()</f>
        <v>0</v>
      </c>
      <c r="Q6542" s="17"/>
    </row>
    <row r="6543" customFormat="false" ht="22.35" hidden="false" customHeight="false" outlineLevel="0" collapsed="false">
      <c r="A6543" s="6" t="s">
        <v>8323</v>
      </c>
      <c r="B6543" s="7" t="s">
        <v>1723</v>
      </c>
      <c r="C6543" s="18" t="n">
        <v>717</v>
      </c>
      <c r="D6543" s="19" t="n">
        <v>-2.79608562036553E-005</v>
      </c>
      <c r="E6543" s="19" t="n">
        <v>3.34564848201933E-005</v>
      </c>
      <c r="F6543" s="19" t="n">
        <v>-2.61078105756397E-005</v>
      </c>
      <c r="G6543" s="19" t="n">
        <v>3.10755010013167E-005</v>
      </c>
      <c r="H6543" s="17" t="n">
        <v>0.338173668821463</v>
      </c>
      <c r="I6543" s="18" t="n">
        <v>75.8572820578718</v>
      </c>
      <c r="J6543" s="17" t="n">
        <v>0.736166476169686</v>
      </c>
      <c r="K6543" s="17" t="n">
        <v>0.840055200092004</v>
      </c>
      <c r="L6543" s="17" t="n">
        <v>0.0582593037798467</v>
      </c>
      <c r="M6543" s="17" t="n">
        <v>0.509982638888889</v>
      </c>
      <c r="N6543" s="17" t="n">
        <v>0.82964806262135</v>
      </c>
      <c r="O6543" s="19" t="n">
        <v>2.88369170888043E-005</v>
      </c>
      <c r="P6543" s="35" t="b">
        <f aca="false">FALSE()</f>
        <v>0</v>
      </c>
      <c r="Q6543" s="17"/>
    </row>
    <row r="6544" customFormat="false" ht="22.35" hidden="false" customHeight="false" outlineLevel="0" collapsed="false">
      <c r="A6544" s="6" t="s">
        <v>8324</v>
      </c>
      <c r="B6544" s="7" t="s">
        <v>1723</v>
      </c>
      <c r="C6544" s="18" t="n">
        <v>718</v>
      </c>
      <c r="D6544" s="19" t="n">
        <v>-3.38359666920031E-005</v>
      </c>
      <c r="E6544" s="19" t="n">
        <v>2.51123868217148E-005</v>
      </c>
      <c r="F6544" s="19" t="n">
        <v>-2.0319630426407E-005</v>
      </c>
      <c r="G6544" s="19" t="n">
        <v>3.60732362699468E-005</v>
      </c>
      <c r="H6544" s="17" t="n">
        <v>2.87031077872648</v>
      </c>
      <c r="I6544" s="18" t="n">
        <v>115.872858734232</v>
      </c>
      <c r="J6544" s="17" t="n">
        <v>0.00487589225007884</v>
      </c>
      <c r="K6544" s="17" t="n">
        <v>0.017948496015435</v>
      </c>
      <c r="L6544" s="17" t="n">
        <v>0.399547184991176</v>
      </c>
      <c r="M6544" s="17" t="n">
        <v>0.603443287037037</v>
      </c>
      <c r="N6544" s="17" t="n">
        <v>0.0628450103431529</v>
      </c>
      <c r="O6544" s="19" t="n">
        <v>5.52209914189126E-005</v>
      </c>
      <c r="P6544" s="35" t="b">
        <f aca="false">TRUE()</f>
        <v>1</v>
      </c>
      <c r="Q6544" s="19" t="n">
        <v>6.25E-005</v>
      </c>
    </row>
    <row r="6545" customFormat="false" ht="22.35" hidden="false" customHeight="false" outlineLevel="0" collapsed="false">
      <c r="A6545" s="6" t="s">
        <v>8325</v>
      </c>
      <c r="B6545" s="7" t="s">
        <v>1723</v>
      </c>
      <c r="C6545" s="18" t="n">
        <v>719</v>
      </c>
      <c r="D6545" s="19" t="n">
        <v>-3.23428841376693E-005</v>
      </c>
      <c r="E6545" s="19" t="n">
        <v>2.27787643904412E-005</v>
      </c>
      <c r="F6545" s="19" t="n">
        <v>-1.80805343444576E-005</v>
      </c>
      <c r="G6545" s="19" t="n">
        <v>1.59784310116413E-005</v>
      </c>
      <c r="H6545" s="17" t="n">
        <v>4.0207033502768</v>
      </c>
      <c r="I6545" s="18" t="n">
        <v>63.1237613920665</v>
      </c>
      <c r="J6545" s="19" t="n">
        <v>0.000157394574926816</v>
      </c>
      <c r="K6545" s="19" t="n">
        <v>0.000890896415887125</v>
      </c>
      <c r="L6545" s="17" t="n">
        <v>0.793509720765537</v>
      </c>
      <c r="M6545" s="17" t="n">
        <v>0.678674768518519</v>
      </c>
      <c r="N6545" s="19" t="n">
        <v>0.000361261322027789</v>
      </c>
      <c r="O6545" s="19" t="n">
        <v>7.842327965662E-005</v>
      </c>
      <c r="P6545" s="35" t="b">
        <f aca="false">TRUE()</f>
        <v>1</v>
      </c>
      <c r="Q6545" s="19" t="n">
        <v>0.000247209821428572</v>
      </c>
    </row>
    <row r="6546" customFormat="false" ht="22.35" hidden="false" customHeight="false" outlineLevel="0" collapsed="false">
      <c r="A6546" s="6" t="s">
        <v>8326</v>
      </c>
      <c r="B6546" s="7" t="s">
        <v>1723</v>
      </c>
      <c r="C6546" s="18" t="n">
        <v>720</v>
      </c>
      <c r="D6546" s="19" t="n">
        <v>-2.30870037166477E-005</v>
      </c>
      <c r="E6546" s="19" t="n">
        <v>3.69571379445042E-005</v>
      </c>
      <c r="F6546" s="19" t="n">
        <v>-2.23397035841565E-005</v>
      </c>
      <c r="G6546" s="19" t="n">
        <v>3.57237115879261E-005</v>
      </c>
      <c r="H6546" s="17" t="n">
        <v>0.122332164279775</v>
      </c>
      <c r="I6546" s="18" t="n">
        <v>78.3383399250441</v>
      </c>
      <c r="J6546" s="17" t="n">
        <v>0.902949242455093</v>
      </c>
      <c r="K6546" s="17" t="n">
        <v>0.955805372056985</v>
      </c>
      <c r="L6546" s="17" t="n">
        <v>0.0206574940439368</v>
      </c>
      <c r="M6546" s="17" t="n">
        <v>0.51634837962963</v>
      </c>
      <c r="N6546" s="17" t="n">
        <v>0.954419505198137</v>
      </c>
      <c r="O6546" s="19" t="n">
        <v>2.77965993196457E-005</v>
      </c>
      <c r="P6546" s="35" t="b">
        <f aca="false">FALSE()</f>
        <v>0</v>
      </c>
      <c r="Q6546" s="17"/>
    </row>
    <row r="6547" customFormat="false" ht="22.35" hidden="false" customHeight="false" outlineLevel="0" collapsed="false">
      <c r="A6547" s="6" t="s">
        <v>8327</v>
      </c>
      <c r="B6547" s="7" t="s">
        <v>1723</v>
      </c>
      <c r="C6547" s="18" t="n">
        <v>721</v>
      </c>
      <c r="D6547" s="19" t="n">
        <v>-2.80328439893791E-005</v>
      </c>
      <c r="E6547" s="19" t="n">
        <v>2.12261884404755E-005</v>
      </c>
      <c r="F6547" s="19" t="n">
        <v>-3.35968616936142E-005</v>
      </c>
      <c r="G6547" s="19" t="n">
        <v>2.98108281203885E-005</v>
      </c>
      <c r="H6547" s="17" t="n">
        <v>-1.4106293273994</v>
      </c>
      <c r="I6547" s="18" t="n">
        <v>113.057352540788</v>
      </c>
      <c r="J6547" s="17" t="n">
        <v>0.161099527879774</v>
      </c>
      <c r="K6547" s="17" t="n">
        <v>0.29737022523977</v>
      </c>
      <c r="L6547" s="17" t="n">
        <v>-0.19839757849005</v>
      </c>
      <c r="M6547" s="17" t="n">
        <v>0.551215277777778</v>
      </c>
      <c r="N6547" s="17" t="n">
        <v>0.389924871651487</v>
      </c>
      <c r="O6547" s="19" t="n">
        <v>4.32192273710418E-005</v>
      </c>
      <c r="P6547" s="35" t="b">
        <f aca="false">FALSE()</f>
        <v>0</v>
      </c>
      <c r="Q6547" s="17"/>
    </row>
    <row r="6548" customFormat="false" ht="22.35" hidden="false" customHeight="false" outlineLevel="0" collapsed="false">
      <c r="A6548" s="6" t="s">
        <v>8328</v>
      </c>
      <c r="B6548" s="7" t="s">
        <v>1723</v>
      </c>
      <c r="C6548" s="18" t="n">
        <v>722</v>
      </c>
      <c r="D6548" s="19" t="n">
        <v>-4.80617465520491E-005</v>
      </c>
      <c r="E6548" s="19" t="n">
        <v>1.97916415650033E-005</v>
      </c>
      <c r="F6548" s="19" t="n">
        <v>-4.32257195589548E-005</v>
      </c>
      <c r="G6548" s="19" t="n">
        <v>1.50785574249319E-005</v>
      </c>
      <c r="H6548" s="17" t="n">
        <v>1.54960160254007</v>
      </c>
      <c r="I6548" s="18" t="n">
        <v>66.1328033480486</v>
      </c>
      <c r="J6548" s="17" t="n">
        <v>0.126009797866432</v>
      </c>
      <c r="K6548" s="17" t="n">
        <v>0.248293984160275</v>
      </c>
      <c r="L6548" s="17" t="n">
        <v>0.294230443196259</v>
      </c>
      <c r="M6548" s="17" t="n">
        <v>0.560040509259259</v>
      </c>
      <c r="N6548" s="17" t="n">
        <v>0.182621775072569</v>
      </c>
      <c r="O6548" s="19" t="n">
        <v>0.000410144120142838</v>
      </c>
      <c r="P6548" s="35" t="b">
        <f aca="false">FALSE()</f>
        <v>0</v>
      </c>
      <c r="Q6548" s="17"/>
    </row>
    <row r="6549" customFormat="false" ht="22.35" hidden="false" customHeight="false" outlineLevel="0" collapsed="false">
      <c r="A6549" s="6" t="s">
        <v>8329</v>
      </c>
      <c r="B6549" s="7" t="s">
        <v>1723</v>
      </c>
      <c r="C6549" s="18" t="n">
        <v>723</v>
      </c>
      <c r="D6549" s="19" t="n">
        <v>-3.33936402091336E-005</v>
      </c>
      <c r="E6549" s="19" t="n">
        <v>2.5901434401364E-005</v>
      </c>
      <c r="F6549" s="19" t="n">
        <v>-1.61102076095566E-005</v>
      </c>
      <c r="G6549" s="19" t="n">
        <v>1.6283716143814E-005</v>
      </c>
      <c r="H6549" s="17" t="n">
        <v>4.34562530553201</v>
      </c>
      <c r="I6549" s="18" t="n">
        <v>59.858448024774</v>
      </c>
      <c r="J6549" s="19" t="n">
        <v>5.46339242675576E-005</v>
      </c>
      <c r="K6549" s="19" t="n">
        <v>0.000352179992314427</v>
      </c>
      <c r="L6549" s="17" t="n">
        <v>0.900435693743198</v>
      </c>
      <c r="M6549" s="17" t="n">
        <v>0.713686342592593</v>
      </c>
      <c r="N6549" s="19" t="n">
        <v>7.2441328524605E-005</v>
      </c>
      <c r="O6549" s="19" t="n">
        <v>4.00579042022401E-005</v>
      </c>
      <c r="P6549" s="35" t="b">
        <f aca="false">TRUE()</f>
        <v>1</v>
      </c>
      <c r="Q6549" s="19" t="n">
        <v>0.000823606412274345</v>
      </c>
    </row>
    <row r="6550" customFormat="false" ht="22.35" hidden="false" customHeight="false" outlineLevel="0" collapsed="false">
      <c r="A6550" s="6" t="s">
        <v>8330</v>
      </c>
      <c r="B6550" s="7" t="s">
        <v>1723</v>
      </c>
      <c r="C6550" s="18" t="n">
        <v>724</v>
      </c>
      <c r="D6550" s="19" t="n">
        <v>-4.81714529019147E-006</v>
      </c>
      <c r="E6550" s="19" t="n">
        <v>2.22710155207317E-005</v>
      </c>
      <c r="F6550" s="19" t="n">
        <v>8.96495939404531E-006</v>
      </c>
      <c r="G6550" s="19" t="n">
        <v>2.97889365133271E-005</v>
      </c>
      <c r="H6550" s="17" t="n">
        <v>3.39336586895431</v>
      </c>
      <c r="I6550" s="18" t="n">
        <v>107.238092584021</v>
      </c>
      <c r="J6550" s="19" t="n">
        <v>0.00096829061067672</v>
      </c>
      <c r="K6550" s="17" t="n">
        <v>0.00436073766029014</v>
      </c>
      <c r="L6550" s="17" t="n">
        <v>0.488232584770644</v>
      </c>
      <c r="M6550" s="17" t="n">
        <v>0.641493055555556</v>
      </c>
      <c r="N6550" s="17" t="n">
        <v>0.0204482520937343</v>
      </c>
      <c r="O6550" s="19" t="n">
        <v>3.51375221260598E-005</v>
      </c>
      <c r="P6550" s="35" t="b">
        <f aca="false">TRUE()</f>
        <v>1</v>
      </c>
      <c r="Q6550" s="19" t="n">
        <v>0.000250539069089794</v>
      </c>
    </row>
    <row r="6551" customFormat="false" ht="22.35" hidden="false" customHeight="false" outlineLevel="0" collapsed="false">
      <c r="A6551" s="6" t="s">
        <v>8331</v>
      </c>
      <c r="B6551" s="7" t="s">
        <v>1723</v>
      </c>
      <c r="C6551" s="18" t="n">
        <v>725</v>
      </c>
      <c r="D6551" s="19" t="n">
        <v>-9.63203126082973E-006</v>
      </c>
      <c r="E6551" s="19" t="n">
        <v>1.65778176860031E-005</v>
      </c>
      <c r="F6551" s="19" t="n">
        <v>-6.02076244023412E-006</v>
      </c>
      <c r="G6551" s="19" t="n">
        <v>1.65719746035746E-005</v>
      </c>
      <c r="H6551" s="17" t="n">
        <v>1.3071396074399</v>
      </c>
      <c r="I6551" s="18" t="n">
        <v>80.5872898123606</v>
      </c>
      <c r="J6551" s="17" t="n">
        <v>0.194882758663527</v>
      </c>
      <c r="K6551" s="17" t="n">
        <v>0.340129063906101</v>
      </c>
      <c r="L6551" s="17" t="n">
        <v>0.217033960985824</v>
      </c>
      <c r="M6551" s="17" t="n">
        <v>0.564959490740741</v>
      </c>
      <c r="N6551" s="17" t="n">
        <v>0.341321518265303</v>
      </c>
      <c r="O6551" s="19" t="n">
        <v>6.40699795183202E-005</v>
      </c>
      <c r="P6551" s="35" t="b">
        <f aca="false">FALSE()</f>
        <v>0</v>
      </c>
      <c r="Q6551" s="17"/>
    </row>
    <row r="6552" customFormat="false" ht="22.35" hidden="false" customHeight="false" outlineLevel="0" collapsed="false">
      <c r="A6552" s="6" t="s">
        <v>8332</v>
      </c>
      <c r="B6552" s="7" t="s">
        <v>1723</v>
      </c>
      <c r="C6552" s="18" t="n">
        <v>726</v>
      </c>
      <c r="D6552" s="19" t="n">
        <v>-2.52057280805239E-005</v>
      </c>
      <c r="E6552" s="19" t="n">
        <v>1.5127171443777E-005</v>
      </c>
      <c r="F6552" s="19" t="n">
        <v>-2.83038795546234E-005</v>
      </c>
      <c r="G6552" s="19" t="n">
        <v>1.81687040983656E-005</v>
      </c>
      <c r="H6552" s="17" t="n">
        <v>-1.16603006164634</v>
      </c>
      <c r="I6552" s="18" t="n">
        <v>95.7879374235024</v>
      </c>
      <c r="J6552" s="17" t="n">
        <v>0.246497390653526</v>
      </c>
      <c r="K6552" s="17" t="n">
        <v>0.400916047305794</v>
      </c>
      <c r="L6552" s="17" t="n">
        <v>-0.17668377244013</v>
      </c>
      <c r="M6552" s="17" t="n">
        <v>0.593894675925926</v>
      </c>
      <c r="N6552" s="17" t="n">
        <v>0.452651468243693</v>
      </c>
      <c r="O6552" s="19" t="n">
        <v>0.0002528303859952</v>
      </c>
      <c r="P6552" s="35" t="b">
        <f aca="false">FALSE()</f>
        <v>0</v>
      </c>
      <c r="Q6552" s="17"/>
    </row>
    <row r="6553" customFormat="false" ht="22.35" hidden="false" customHeight="false" outlineLevel="0" collapsed="false">
      <c r="A6553" s="6" t="s">
        <v>8333</v>
      </c>
      <c r="B6553" s="7" t="s">
        <v>1723</v>
      </c>
      <c r="C6553" s="18" t="n">
        <v>727</v>
      </c>
      <c r="D6553" s="19" t="n">
        <v>-5.77130251458678E-006</v>
      </c>
      <c r="E6553" s="19" t="n">
        <v>1.74526205718405E-005</v>
      </c>
      <c r="F6553" s="19" t="n">
        <v>-3.92948449761673E-006</v>
      </c>
      <c r="G6553" s="19" t="n">
        <v>2.33243031174727E-005</v>
      </c>
      <c r="H6553" s="17" t="n">
        <v>0.578866269207387</v>
      </c>
      <c r="I6553" s="18" t="n">
        <v>107.140685952447</v>
      </c>
      <c r="J6553" s="17" t="n">
        <v>0.563894390146944</v>
      </c>
      <c r="K6553" s="17" t="n">
        <v>0.71847413508701</v>
      </c>
      <c r="L6553" s="17" t="n">
        <v>0.0833196170681599</v>
      </c>
      <c r="M6553" s="17" t="n">
        <v>0.536747685185185</v>
      </c>
      <c r="N6553" s="17" t="n">
        <v>0.75444901696637</v>
      </c>
      <c r="O6553" s="19" t="n">
        <v>2.63646273627073E-005</v>
      </c>
      <c r="P6553" s="35" t="b">
        <f aca="false">FALSE()</f>
        <v>0</v>
      </c>
      <c r="Q6553" s="17"/>
    </row>
    <row r="6554" customFormat="false" ht="22.35" hidden="false" customHeight="false" outlineLevel="0" collapsed="false">
      <c r="A6554" s="6" t="s">
        <v>8334</v>
      </c>
      <c r="B6554" s="7" t="s">
        <v>1723</v>
      </c>
      <c r="C6554" s="18" t="n">
        <v>728</v>
      </c>
      <c r="D6554" s="19" t="n">
        <v>2.1048200627164E-005</v>
      </c>
      <c r="E6554" s="19" t="n">
        <v>2.48297445430087E-005</v>
      </c>
      <c r="F6554" s="19" t="n">
        <v>2.96147022810302E-005</v>
      </c>
      <c r="G6554" s="19" t="n">
        <v>2.70528423390437E-005</v>
      </c>
      <c r="H6554" s="17" t="n">
        <v>2.02328323198171</v>
      </c>
      <c r="I6554" s="18" t="n">
        <v>87.0733514314041</v>
      </c>
      <c r="J6554" s="17" t="n">
        <v>0.0461108184936107</v>
      </c>
      <c r="K6554" s="17" t="n">
        <v>0.118121451962554</v>
      </c>
      <c r="L6554" s="17" t="n">
        <v>0.32174037257036</v>
      </c>
      <c r="M6554" s="17" t="n">
        <v>0.640480324074074</v>
      </c>
      <c r="N6554" s="17" t="n">
        <v>0.144521661109355</v>
      </c>
      <c r="O6554" s="19" t="n">
        <v>0.000128674086451983</v>
      </c>
      <c r="P6554" s="35" t="b">
        <f aca="false">FALSE()</f>
        <v>0</v>
      </c>
      <c r="Q6554" s="17"/>
    </row>
    <row r="6555" customFormat="false" ht="22.35" hidden="false" customHeight="false" outlineLevel="0" collapsed="false">
      <c r="A6555" s="6" t="s">
        <v>8335</v>
      </c>
      <c r="B6555" s="7" t="s">
        <v>1723</v>
      </c>
      <c r="C6555" s="18" t="n">
        <v>729</v>
      </c>
      <c r="D6555" s="19" t="n">
        <v>-1.90540665277906E-005</v>
      </c>
      <c r="E6555" s="19" t="n">
        <v>1.75377267922852E-005</v>
      </c>
      <c r="F6555" s="19" t="n">
        <v>-1.25779942781861E-005</v>
      </c>
      <c r="G6555" s="19" t="n">
        <v>2.31435167524534E-005</v>
      </c>
      <c r="H6555" s="17" t="n">
        <v>2.03499732392615</v>
      </c>
      <c r="I6555" s="18" t="n">
        <v>105.696888448468</v>
      </c>
      <c r="J6555" s="17" t="n">
        <v>0.0443539247128375</v>
      </c>
      <c r="K6555" s="17" t="n">
        <v>0.114579001100348</v>
      </c>
      <c r="L6555" s="17" t="n">
        <v>0.294665184574296</v>
      </c>
      <c r="M6555" s="17" t="n">
        <v>0.592737268518519</v>
      </c>
      <c r="N6555" s="17" t="n">
        <v>0.181863937287933</v>
      </c>
      <c r="O6555" s="19" t="n">
        <v>6.78607044843844E-005</v>
      </c>
      <c r="P6555" s="35" t="b">
        <f aca="false">FALSE()</f>
        <v>0</v>
      </c>
      <c r="Q6555" s="17"/>
    </row>
    <row r="6556" customFormat="false" ht="22.35" hidden="false" customHeight="false" outlineLevel="0" collapsed="false">
      <c r="A6556" s="6" t="s">
        <v>8336</v>
      </c>
      <c r="B6556" s="7" t="s">
        <v>1723</v>
      </c>
      <c r="C6556" s="18" t="n">
        <v>730</v>
      </c>
      <c r="D6556" s="19" t="n">
        <v>3.28008361435867E-006</v>
      </c>
      <c r="E6556" s="19" t="n">
        <v>1.85402528891791E-005</v>
      </c>
      <c r="F6556" s="19" t="n">
        <v>-2.27018845855722E-006</v>
      </c>
      <c r="G6556" s="19" t="n">
        <v>1.71005471774339E-005</v>
      </c>
      <c r="H6556" s="17" t="n">
        <v>-1.83066410773576</v>
      </c>
      <c r="I6556" s="18" t="n">
        <v>75.4415870563304</v>
      </c>
      <c r="J6556" s="17" t="n">
        <v>0.0710997954347378</v>
      </c>
      <c r="K6556" s="17" t="n">
        <v>0.164033698903594</v>
      </c>
      <c r="L6556" s="17" t="n">
        <v>-0.316488337374236</v>
      </c>
      <c r="M6556" s="17" t="n">
        <v>0.599537037037037</v>
      </c>
      <c r="N6556" s="17" t="n">
        <v>0.151693113255895</v>
      </c>
      <c r="O6556" s="19" t="n">
        <v>9.63573609901461E-005</v>
      </c>
      <c r="P6556" s="35" t="b">
        <f aca="false">FALSE()</f>
        <v>0</v>
      </c>
      <c r="Q6556" s="17"/>
    </row>
    <row r="6557" customFormat="false" ht="22.35" hidden="false" customHeight="false" outlineLevel="0" collapsed="false">
      <c r="A6557" s="6" t="s">
        <v>8337</v>
      </c>
      <c r="B6557" s="7" t="s">
        <v>1723</v>
      </c>
      <c r="C6557" s="18" t="n">
        <v>731</v>
      </c>
      <c r="D6557" s="19" t="n">
        <v>3.44404640297118E-005</v>
      </c>
      <c r="E6557" s="19" t="n">
        <v>1.45836345133209E-005</v>
      </c>
      <c r="F6557" s="19" t="n">
        <v>2.70092790877559E-005</v>
      </c>
      <c r="G6557" s="19" t="n">
        <v>2.10081751987161E-005</v>
      </c>
      <c r="H6557" s="17" t="n">
        <v>-2.7142509446756</v>
      </c>
      <c r="I6557" s="18" t="n">
        <v>116.230412163942</v>
      </c>
      <c r="J6557" s="17" t="n">
        <v>0.00765443098125995</v>
      </c>
      <c r="K6557" s="17" t="n">
        <v>0.0266341968964767</v>
      </c>
      <c r="L6557" s="17" t="n">
        <v>-0.377339175873401</v>
      </c>
      <c r="M6557" s="17" t="n">
        <v>0.618489583333333</v>
      </c>
      <c r="N6557" s="17" t="n">
        <v>0.0814089840291031</v>
      </c>
      <c r="O6557" s="19" t="n">
        <v>0.00029697434900077</v>
      </c>
      <c r="P6557" s="35" t="b">
        <f aca="false">TRUE()</f>
        <v>1</v>
      </c>
      <c r="Q6557" s="19" t="n">
        <v>0.000490479617229988</v>
      </c>
    </row>
    <row r="6558" customFormat="false" ht="22.35" hidden="false" customHeight="false" outlineLevel="0" collapsed="false">
      <c r="A6558" s="6" t="s">
        <v>8338</v>
      </c>
      <c r="B6558" s="7" t="s">
        <v>1723</v>
      </c>
      <c r="C6558" s="18" t="n">
        <v>732</v>
      </c>
      <c r="D6558" s="19" t="n">
        <v>-1.06489837719351E-006</v>
      </c>
      <c r="E6558" s="19" t="n">
        <v>2.34271011097694E-005</v>
      </c>
      <c r="F6558" s="19" t="n">
        <v>2.97949407940083E-006</v>
      </c>
      <c r="G6558" s="19" t="n">
        <v>3.44997346030579E-005</v>
      </c>
      <c r="H6558" s="17" t="n">
        <v>0.911226597268519</v>
      </c>
      <c r="I6558" s="18" t="n">
        <v>119.063079677723</v>
      </c>
      <c r="J6558" s="17" t="n">
        <v>0.364017190211509</v>
      </c>
      <c r="K6558" s="17" t="n">
        <v>0.531960753299366</v>
      </c>
      <c r="L6558" s="17" t="n">
        <v>0.125425021434847</v>
      </c>
      <c r="M6558" s="17" t="n">
        <v>0.564380787037037</v>
      </c>
      <c r="N6558" s="17" t="n">
        <v>0.618517202519503</v>
      </c>
      <c r="O6558" s="19" t="n">
        <v>3.26475438139727E-005</v>
      </c>
      <c r="P6558" s="35" t="b">
        <f aca="false">FALSE()</f>
        <v>0</v>
      </c>
      <c r="Q6558" s="17"/>
    </row>
    <row r="6559" customFormat="false" ht="22.35" hidden="false" customHeight="false" outlineLevel="0" collapsed="false">
      <c r="A6559" s="6" t="s">
        <v>8339</v>
      </c>
      <c r="B6559" s="7" t="s">
        <v>1723</v>
      </c>
      <c r="C6559" s="18" t="n">
        <v>733</v>
      </c>
      <c r="D6559" s="19" t="n">
        <v>1.54557120468895E-005</v>
      </c>
      <c r="E6559" s="19" t="n">
        <v>1.5458743408675E-005</v>
      </c>
      <c r="F6559" s="19" t="n">
        <v>1.59692295171475E-005</v>
      </c>
      <c r="G6559" s="19" t="n">
        <v>1.64737861514538E-005</v>
      </c>
      <c r="H6559" s="17" t="n">
        <v>0.196015863688553</v>
      </c>
      <c r="I6559" s="18" t="n">
        <v>85.3006888606163</v>
      </c>
      <c r="J6559" s="17" t="n">
        <v>0.845063963879753</v>
      </c>
      <c r="K6559" s="17" t="n">
        <v>0.92010653458528</v>
      </c>
      <c r="L6559" s="17" t="n">
        <v>0.0315176611333954</v>
      </c>
      <c r="M6559" s="17" t="n">
        <v>0.520978009259259</v>
      </c>
      <c r="N6559" s="17" t="n">
        <v>0.921785903558476</v>
      </c>
      <c r="O6559" s="19" t="n">
        <v>7.87115669846398E-005</v>
      </c>
      <c r="P6559" s="35" t="b">
        <f aca="false">FALSE()</f>
        <v>0</v>
      </c>
      <c r="Q6559" s="17"/>
    </row>
    <row r="6560" customFormat="false" ht="22.35" hidden="false" customHeight="false" outlineLevel="0" collapsed="false">
      <c r="A6560" s="6" t="s">
        <v>8340</v>
      </c>
      <c r="B6560" s="7" t="s">
        <v>1723</v>
      </c>
      <c r="C6560" s="18" t="n">
        <v>734</v>
      </c>
      <c r="D6560" s="19" t="n">
        <v>2.50846561458065E-005</v>
      </c>
      <c r="E6560" s="19" t="n">
        <v>2.03017170356563E-005</v>
      </c>
      <c r="F6560" s="19" t="n">
        <v>1.45755259803128E-005</v>
      </c>
      <c r="G6560" s="19" t="n">
        <v>3.38643453641799E-005</v>
      </c>
      <c r="H6560" s="17" t="n">
        <v>-2.583218355704</v>
      </c>
      <c r="I6560" s="18" t="n">
        <v>136.125491580792</v>
      </c>
      <c r="J6560" s="17" t="n">
        <v>0.0108432656742342</v>
      </c>
      <c r="K6560" s="17" t="n">
        <v>0.036132559488658</v>
      </c>
      <c r="L6560" s="17" t="n">
        <v>-0.336951737366164</v>
      </c>
      <c r="M6560" s="17" t="n">
        <v>0.623263888888889</v>
      </c>
      <c r="N6560" s="17" t="n">
        <v>0.124056535346156</v>
      </c>
      <c r="O6560" s="19" t="n">
        <v>2.90060123449101E-005</v>
      </c>
      <c r="P6560" s="35" t="b">
        <f aca="false">TRUE()</f>
        <v>1</v>
      </c>
      <c r="Q6560" s="17" t="n">
        <v>0.00287749557612352</v>
      </c>
    </row>
    <row r="6561" customFormat="false" ht="22.35" hidden="false" customHeight="false" outlineLevel="0" collapsed="false">
      <c r="A6561" s="6" t="s">
        <v>8341</v>
      </c>
      <c r="B6561" s="7" t="s">
        <v>1723</v>
      </c>
      <c r="C6561" s="18" t="n">
        <v>735</v>
      </c>
      <c r="D6561" s="19" t="n">
        <v>8.3878705347164E-006</v>
      </c>
      <c r="E6561" s="19" t="n">
        <v>1.8695972216666E-005</v>
      </c>
      <c r="F6561" s="19" t="n">
        <v>5.97986013248385E-006</v>
      </c>
      <c r="G6561" s="19" t="n">
        <v>2.19816941711285E-005</v>
      </c>
      <c r="H6561" s="17" t="n">
        <v>-0.738306561038923</v>
      </c>
      <c r="I6561" s="18" t="n">
        <v>93.7513447567498</v>
      </c>
      <c r="J6561" s="17" t="n">
        <v>0.462172384067588</v>
      </c>
      <c r="K6561" s="17" t="n">
        <v>0.630470878496954</v>
      </c>
      <c r="L6561" s="17" t="n">
        <v>-0.113049353453206</v>
      </c>
      <c r="M6561" s="17" t="n">
        <v>0.537181712962963</v>
      </c>
      <c r="N6561" s="17" t="n">
        <v>0.660340770510227</v>
      </c>
      <c r="O6561" s="19" t="n">
        <v>0.000270554917504274</v>
      </c>
      <c r="P6561" s="35" t="b">
        <f aca="false">FALSE()</f>
        <v>0</v>
      </c>
      <c r="Q6561" s="17"/>
    </row>
    <row r="6562" customFormat="false" ht="22.35" hidden="false" customHeight="false" outlineLevel="0" collapsed="false">
      <c r="A6562" s="6" t="s">
        <v>8342</v>
      </c>
      <c r="B6562" s="7" t="s">
        <v>1723</v>
      </c>
      <c r="C6562" s="18" t="n">
        <v>736</v>
      </c>
      <c r="D6562" s="19" t="n">
        <v>1.30644723497283E-005</v>
      </c>
      <c r="E6562" s="19" t="n">
        <v>1.52770637115802E-005</v>
      </c>
      <c r="F6562" s="19" t="n">
        <v>4.06336418732459E-005</v>
      </c>
      <c r="G6562" s="19" t="n">
        <v>4.01131437901982E-005</v>
      </c>
      <c r="H6562" s="17" t="n">
        <v>6.8844825469587</v>
      </c>
      <c r="I6562" s="18" t="n">
        <v>186.870863512176</v>
      </c>
      <c r="J6562" s="19" t="n">
        <v>8.53939048468397E-011</v>
      </c>
      <c r="K6562" s="19" t="n">
        <v>2.57836993443574E-009</v>
      </c>
      <c r="L6562" s="17" t="n">
        <v>0.770926556927748</v>
      </c>
      <c r="M6562" s="17" t="n">
        <v>0.705873842592593</v>
      </c>
      <c r="N6562" s="19" t="n">
        <v>0.000494666552903203</v>
      </c>
      <c r="O6562" s="19" t="n">
        <v>3.08840379919386E-005</v>
      </c>
      <c r="P6562" s="35" t="b">
        <f aca="false">TRUE()</f>
        <v>1</v>
      </c>
      <c r="Q6562" s="17" t="n">
        <v>0.00517468233579911</v>
      </c>
    </row>
    <row r="6563" customFormat="false" ht="22.35" hidden="false" customHeight="false" outlineLevel="0" collapsed="false">
      <c r="A6563" s="6" t="s">
        <v>8343</v>
      </c>
      <c r="B6563" s="7" t="s">
        <v>1723</v>
      </c>
      <c r="C6563" s="18" t="n">
        <v>737</v>
      </c>
      <c r="D6563" s="19" t="n">
        <v>9.6874622007026E-006</v>
      </c>
      <c r="E6563" s="19" t="n">
        <v>1.61426770384413E-005</v>
      </c>
      <c r="F6563" s="19" t="n">
        <v>9.86991174243958E-006</v>
      </c>
      <c r="G6563" s="19" t="n">
        <v>2.33943970098373E-005</v>
      </c>
      <c r="H6563" s="17" t="n">
        <v>0.0600554468526972</v>
      </c>
      <c r="I6563" s="18" t="n">
        <v>116.996879423475</v>
      </c>
      <c r="J6563" s="17" t="n">
        <v>0.952213937414526</v>
      </c>
      <c r="K6563" s="17" t="n">
        <v>0.98808337252557</v>
      </c>
      <c r="L6563" s="17" t="n">
        <v>0.0083262338313976</v>
      </c>
      <c r="M6563" s="17" t="n">
        <v>0.504195601851852</v>
      </c>
      <c r="N6563" s="17" t="n">
        <v>0.992801938920591</v>
      </c>
      <c r="O6563" s="19" t="n">
        <v>4.62470652675181E-005</v>
      </c>
      <c r="P6563" s="35" t="b">
        <f aca="false">FALSE()</f>
        <v>0</v>
      </c>
      <c r="Q6563" s="17"/>
    </row>
    <row r="6564" customFormat="false" ht="22.35" hidden="false" customHeight="false" outlineLevel="0" collapsed="false">
      <c r="A6564" s="6" t="s">
        <v>1739</v>
      </c>
      <c r="B6564" s="7" t="s">
        <v>1723</v>
      </c>
      <c r="C6564" s="18" t="n">
        <v>738</v>
      </c>
      <c r="D6564" s="19" t="n">
        <v>2.34572906736795E-005</v>
      </c>
      <c r="E6564" s="19" t="n">
        <v>1.96169007542714E-005</v>
      </c>
      <c r="F6564" s="19" t="n">
        <v>-1.21872320219465E-005</v>
      </c>
      <c r="G6564" s="19" t="n">
        <v>3.31657891210143E-005</v>
      </c>
      <c r="H6564" s="17" t="n">
        <v>-9.00855026319679</v>
      </c>
      <c r="I6564" s="18" t="n">
        <v>138.041913558147</v>
      </c>
      <c r="J6564" s="19" t="n">
        <v>1.51668530375592E-015</v>
      </c>
      <c r="K6564" s="19" t="n">
        <v>3.79814768189058E-013</v>
      </c>
      <c r="L6564" s="17" t="n">
        <v>-1.16857534398077</v>
      </c>
      <c r="M6564" s="17" t="n">
        <v>0.831741898148148</v>
      </c>
      <c r="N6564" s="19" t="n">
        <v>2.27086875465574E-006</v>
      </c>
      <c r="O6564" s="19" t="n">
        <v>3.5915983410387E-005</v>
      </c>
      <c r="P6564" s="35" t="b">
        <f aca="false">TRUE()</f>
        <v>1</v>
      </c>
      <c r="Q6564" s="17" t="n">
        <v>0.00722348533096825</v>
      </c>
    </row>
    <row r="6565" customFormat="false" ht="22.35" hidden="false" customHeight="false" outlineLevel="0" collapsed="false">
      <c r="A6565" s="6" t="s">
        <v>8344</v>
      </c>
      <c r="B6565" s="7" t="s">
        <v>1723</v>
      </c>
      <c r="C6565" s="18" t="n">
        <v>739</v>
      </c>
      <c r="D6565" s="19" t="n">
        <v>3.88003299357844E-005</v>
      </c>
      <c r="E6565" s="19" t="n">
        <v>2.20181940618082E-005</v>
      </c>
      <c r="F6565" s="19" t="n">
        <v>2.5184269718556E-005</v>
      </c>
      <c r="G6565" s="19" t="n">
        <v>3.07926571591177E-005</v>
      </c>
      <c r="H6565" s="17" t="n">
        <v>-3.33344156054612</v>
      </c>
      <c r="I6565" s="18" t="n">
        <v>112.538037795454</v>
      </c>
      <c r="J6565" s="17" t="n">
        <v>0.00116170803328087</v>
      </c>
      <c r="K6565" s="17" t="n">
        <v>0.0051283948648681</v>
      </c>
      <c r="L6565" s="17" t="n">
        <v>-0.469745827067241</v>
      </c>
      <c r="M6565" s="17" t="n">
        <v>0.66333912037037</v>
      </c>
      <c r="N6565" s="17" t="n">
        <v>0.0260321623730205</v>
      </c>
      <c r="O6565" s="19" t="n">
        <v>0.000146391881686445</v>
      </c>
      <c r="P6565" s="35" t="b">
        <f aca="false">TRUE()</f>
        <v>1</v>
      </c>
      <c r="Q6565" s="17" t="n">
        <v>0</v>
      </c>
    </row>
    <row r="6566" customFormat="false" ht="22.35" hidden="false" customHeight="false" outlineLevel="0" collapsed="false">
      <c r="A6566" s="6" t="s">
        <v>8345</v>
      </c>
      <c r="B6566" s="7" t="s">
        <v>1723</v>
      </c>
      <c r="C6566" s="18" t="n">
        <v>740</v>
      </c>
      <c r="D6566" s="19" t="n">
        <v>-1.71142768252645E-005</v>
      </c>
      <c r="E6566" s="19" t="n">
        <v>3.71183816743512E-005</v>
      </c>
      <c r="F6566" s="19" t="n">
        <v>1.8060021102433E-005</v>
      </c>
      <c r="G6566" s="19" t="n">
        <v>3.34735253636743E-005</v>
      </c>
      <c r="H6566" s="17" t="n">
        <v>5.82331025563212</v>
      </c>
      <c r="I6566" s="18" t="n">
        <v>74.1449270549722</v>
      </c>
      <c r="J6566" s="19" t="n">
        <v>1.3853501517792E-007</v>
      </c>
      <c r="K6566" s="19" t="n">
        <v>1.67867062379814E-006</v>
      </c>
      <c r="L6566" s="17" t="n">
        <v>1.01813845179799</v>
      </c>
      <c r="M6566" s="17" t="n">
        <v>0.752748842592593</v>
      </c>
      <c r="N6566" s="19" t="n">
        <v>1.7592191246024E-005</v>
      </c>
      <c r="O6566" s="19" t="n">
        <v>2.84785970189198E-005</v>
      </c>
      <c r="P6566" s="35" t="b">
        <f aca="false">TRUE()</f>
        <v>1</v>
      </c>
      <c r="Q6566" s="17" t="n">
        <v>0.00125338764322968</v>
      </c>
    </row>
    <row r="6567" customFormat="false" ht="22.35" hidden="false" customHeight="false" outlineLevel="0" collapsed="false">
      <c r="A6567" s="6" t="s">
        <v>8346</v>
      </c>
      <c r="B6567" s="7" t="s">
        <v>1723</v>
      </c>
      <c r="C6567" s="18" t="n">
        <v>741</v>
      </c>
      <c r="D6567" s="19" t="n">
        <v>2.4579499882602E-006</v>
      </c>
      <c r="E6567" s="19" t="n">
        <v>2.44018820796762E-005</v>
      </c>
      <c r="F6567" s="19" t="n">
        <v>5.22725835994417E-006</v>
      </c>
      <c r="G6567" s="19" t="n">
        <v>3.43142926271732E-005</v>
      </c>
      <c r="H6567" s="17" t="n">
        <v>0.610416404312833</v>
      </c>
      <c r="I6567" s="18" t="n">
        <v>113.213324167727</v>
      </c>
      <c r="J6567" s="17" t="n">
        <v>0.54280943321154</v>
      </c>
      <c r="K6567" s="17" t="n">
        <v>0.702439266529935</v>
      </c>
      <c r="L6567" s="17" t="n">
        <v>0.0858018401468386</v>
      </c>
      <c r="M6567" s="17" t="n">
        <v>0.580005787037037</v>
      </c>
      <c r="N6567" s="17" t="n">
        <v>0.746621882179199</v>
      </c>
      <c r="O6567" s="19" t="n">
        <v>4.02553248288705E-005</v>
      </c>
      <c r="P6567" s="35" t="b">
        <f aca="false">FALSE()</f>
        <v>0</v>
      </c>
      <c r="Q6567" s="17"/>
    </row>
    <row r="6568" customFormat="false" ht="22.35" hidden="false" customHeight="false" outlineLevel="0" collapsed="false">
      <c r="A6568" s="6" t="s">
        <v>8347</v>
      </c>
      <c r="B6568" s="7" t="s">
        <v>1723</v>
      </c>
      <c r="C6568" s="18" t="n">
        <v>742</v>
      </c>
      <c r="D6568" s="19" t="n">
        <v>4.74305513004566E-005</v>
      </c>
      <c r="E6568" s="19" t="n">
        <v>3.91966302324644E-005</v>
      </c>
      <c r="F6568" s="19" t="n">
        <v>1.05708803015769E-005</v>
      </c>
      <c r="G6568" s="19" t="n">
        <v>2.51585793404245E-005</v>
      </c>
      <c r="H6568" s="17" t="n">
        <v>-6.10915034094345</v>
      </c>
      <c r="I6568" s="18" t="n">
        <v>60.4205139516641</v>
      </c>
      <c r="J6568" s="19" t="n">
        <v>7.89080234474467E-008</v>
      </c>
      <c r="K6568" s="19" t="n">
        <v>1.01572570992165E-006</v>
      </c>
      <c r="L6568" s="17" t="n">
        <v>-1.25454141181405</v>
      </c>
      <c r="M6568" s="17" t="n">
        <v>0.78197337962963</v>
      </c>
      <c r="N6568" s="19" t="n">
        <v>8.53229379959201E-007</v>
      </c>
      <c r="O6568" s="19" t="n">
        <v>4.24991446876924E-005</v>
      </c>
      <c r="P6568" s="35" t="b">
        <f aca="false">TRUE()</f>
        <v>1</v>
      </c>
      <c r="Q6568" s="17" t="n">
        <v>0.00167371972071907</v>
      </c>
    </row>
    <row r="6569" customFormat="false" ht="22.35" hidden="false" customHeight="false" outlineLevel="0" collapsed="false">
      <c r="A6569" s="6" t="s">
        <v>8348</v>
      </c>
      <c r="B6569" s="7" t="s">
        <v>1723</v>
      </c>
      <c r="C6569" s="18" t="n">
        <v>743</v>
      </c>
      <c r="D6569" s="19" t="n">
        <v>3.99176928179863E-006</v>
      </c>
      <c r="E6569" s="19" t="n">
        <v>4.31704550161565E-005</v>
      </c>
      <c r="F6569" s="19" t="n">
        <v>1.88252164257696E-005</v>
      </c>
      <c r="G6569" s="19" t="n">
        <v>3.62252362511848E-005</v>
      </c>
      <c r="H6569" s="17" t="n">
        <v>2.14236736912137</v>
      </c>
      <c r="I6569" s="18" t="n">
        <v>70.3774441587307</v>
      </c>
      <c r="J6569" s="17" t="n">
        <v>0.0356248934905237</v>
      </c>
      <c r="K6569" s="17" t="n">
        <v>0.096694260402523</v>
      </c>
      <c r="L6569" s="17" t="n">
        <v>0.388183537126957</v>
      </c>
      <c r="M6569" s="17" t="n">
        <v>0.573784722222222</v>
      </c>
      <c r="N6569" s="17" t="n">
        <v>0.0716449038966091</v>
      </c>
      <c r="O6569" s="19" t="n">
        <v>3.74297503475007E-005</v>
      </c>
      <c r="P6569" s="35" t="b">
        <f aca="false">FALSE()</f>
        <v>0</v>
      </c>
      <c r="Q6569" s="17"/>
    </row>
    <row r="6570" customFormat="false" ht="22.35" hidden="false" customHeight="false" outlineLevel="0" collapsed="false">
      <c r="A6570" s="6" t="s">
        <v>8349</v>
      </c>
      <c r="B6570" s="7" t="s">
        <v>1723</v>
      </c>
      <c r="C6570" s="18" t="n">
        <v>744</v>
      </c>
      <c r="D6570" s="19" t="n">
        <v>-4.56154898363648E-006</v>
      </c>
      <c r="E6570" s="19" t="n">
        <v>1.82178939468873E-005</v>
      </c>
      <c r="F6570" s="19" t="n">
        <v>2.20720690710297E-006</v>
      </c>
      <c r="G6570" s="19" t="n">
        <v>2.54949965040412E-005</v>
      </c>
      <c r="H6570" s="17" t="n">
        <v>2.00225203995562</v>
      </c>
      <c r="I6570" s="18" t="n">
        <v>112.620227853742</v>
      </c>
      <c r="J6570" s="17" t="n">
        <v>0.0476607699176993</v>
      </c>
      <c r="K6570" s="17" t="n">
        <v>0.121078574423568</v>
      </c>
      <c r="L6570" s="17" t="n">
        <v>0.282068388107329</v>
      </c>
      <c r="M6570" s="17" t="n">
        <v>0.587384259259259</v>
      </c>
      <c r="N6570" s="17" t="n">
        <v>0.202626243006929</v>
      </c>
      <c r="O6570" s="19" t="n">
        <v>2.73261876700404E-005</v>
      </c>
      <c r="P6570" s="35" t="b">
        <f aca="false">FALSE()</f>
        <v>0</v>
      </c>
      <c r="Q6570" s="17"/>
    </row>
    <row r="6571" customFormat="false" ht="22.35" hidden="false" customHeight="false" outlineLevel="0" collapsed="false">
      <c r="A6571" s="6" t="s">
        <v>8350</v>
      </c>
      <c r="B6571" s="7" t="s">
        <v>1723</v>
      </c>
      <c r="C6571" s="18" t="n">
        <v>745</v>
      </c>
      <c r="D6571" s="19" t="n">
        <v>2.78653783931029E-005</v>
      </c>
      <c r="E6571" s="19" t="n">
        <v>4.5672980740542E-005</v>
      </c>
      <c r="F6571" s="19" t="n">
        <v>1.38842086825235E-005</v>
      </c>
      <c r="G6571" s="19" t="n">
        <v>4.15100554346251E-005</v>
      </c>
      <c r="H6571" s="17" t="n">
        <v>-1.87798476850066</v>
      </c>
      <c r="I6571" s="18" t="n">
        <v>74.586459996015</v>
      </c>
      <c r="J6571" s="17" t="n">
        <v>0.0642921823550341</v>
      </c>
      <c r="K6571" s="17" t="n">
        <v>0.152716459544367</v>
      </c>
      <c r="L6571" s="17" t="n">
        <v>-0.327070178378712</v>
      </c>
      <c r="M6571" s="17" t="n">
        <v>0.574074074074074</v>
      </c>
      <c r="N6571" s="17" t="n">
        <v>0.137124006600081</v>
      </c>
      <c r="O6571" s="19" t="n">
        <v>2.61490003193587E-005</v>
      </c>
      <c r="P6571" s="35" t="b">
        <f aca="false">FALSE()</f>
        <v>0</v>
      </c>
      <c r="Q6571" s="17"/>
    </row>
    <row r="6572" customFormat="false" ht="22.35" hidden="false" customHeight="false" outlineLevel="0" collapsed="false">
      <c r="A6572" s="6" t="s">
        <v>8351</v>
      </c>
      <c r="B6572" s="7" t="s">
        <v>1723</v>
      </c>
      <c r="C6572" s="18" t="n">
        <v>746</v>
      </c>
      <c r="D6572" s="19" t="n">
        <v>3.88636771175282E-005</v>
      </c>
      <c r="E6572" s="19" t="n">
        <v>2.76380097598834E-005</v>
      </c>
      <c r="F6572" s="19" t="n">
        <v>3.67175615220148E-005</v>
      </c>
      <c r="G6572" s="19" t="n">
        <v>3.24507322657789E-005</v>
      </c>
      <c r="H6572" s="17" t="n">
        <v>-0.445307895727965</v>
      </c>
      <c r="I6572" s="18" t="n">
        <v>93.6228702153029</v>
      </c>
      <c r="J6572" s="17" t="n">
        <v>0.657125212914256</v>
      </c>
      <c r="K6572" s="17" t="n">
        <v>0.787597209503033</v>
      </c>
      <c r="L6572" s="17" t="n">
        <v>-0.068231513418325</v>
      </c>
      <c r="M6572" s="17" t="n">
        <v>0.555121527777778</v>
      </c>
      <c r="N6572" s="17" t="n">
        <v>0.799007887875293</v>
      </c>
      <c r="O6572" s="19" t="n">
        <v>2.58538582607392E-005</v>
      </c>
      <c r="P6572" s="35" t="b">
        <f aca="false">FALSE()</f>
        <v>0</v>
      </c>
      <c r="Q6572" s="17"/>
    </row>
    <row r="6573" customFormat="false" ht="22.35" hidden="false" customHeight="false" outlineLevel="0" collapsed="false">
      <c r="A6573" s="6" t="s">
        <v>8352</v>
      </c>
      <c r="B6573" s="7" t="s">
        <v>1723</v>
      </c>
      <c r="C6573" s="18" t="n">
        <v>747</v>
      </c>
      <c r="D6573" s="19" t="n">
        <v>-2.39694835969112E-007</v>
      </c>
      <c r="E6573" s="19" t="n">
        <v>4.88698308273078E-005</v>
      </c>
      <c r="F6573" s="19" t="n">
        <v>2.81514668898865E-007</v>
      </c>
      <c r="G6573" s="19" t="n">
        <v>5.04786252380988E-005</v>
      </c>
      <c r="H6573" s="17" t="n">
        <v>0.0634628723647882</v>
      </c>
      <c r="I6573" s="18" t="n">
        <v>82.9275236519589</v>
      </c>
      <c r="J6573" s="17" t="n">
        <v>0.949550646530029</v>
      </c>
      <c r="K6573" s="17" t="n">
        <v>0.98618657068294</v>
      </c>
      <c r="L6573" s="17" t="n">
        <v>0.0103652691686983</v>
      </c>
      <c r="M6573" s="17" t="n">
        <v>0.502025462962963</v>
      </c>
      <c r="N6573" s="17" t="n">
        <v>0.986538872722625</v>
      </c>
      <c r="O6573" s="19" t="n">
        <v>2.77019863653728E-005</v>
      </c>
      <c r="P6573" s="35" t="b">
        <f aca="false">FALSE()</f>
        <v>0</v>
      </c>
      <c r="Q6573" s="17"/>
    </row>
    <row r="6574" customFormat="false" ht="22.35" hidden="false" customHeight="false" outlineLevel="0" collapsed="false">
      <c r="A6574" s="6" t="s">
        <v>8353</v>
      </c>
      <c r="B6574" s="7" t="s">
        <v>1723</v>
      </c>
      <c r="C6574" s="18" t="n">
        <v>748</v>
      </c>
      <c r="D6574" s="19" t="n">
        <v>-3.86138412130967E-006</v>
      </c>
      <c r="E6574" s="19" t="n">
        <v>2.11266136000868E-005</v>
      </c>
      <c r="F6574" s="19" t="n">
        <v>4.07046603935826E-006</v>
      </c>
      <c r="G6574" s="19" t="n">
        <v>1.89088051143788E-005</v>
      </c>
      <c r="H6574" s="17" t="n">
        <v>2.31085738127814</v>
      </c>
      <c r="I6574" s="18" t="n">
        <v>73.7235342742721</v>
      </c>
      <c r="J6574" s="17" t="n">
        <v>0.0236396367607635</v>
      </c>
      <c r="K6574" s="17" t="n">
        <v>0.0695729918849606</v>
      </c>
      <c r="L6574" s="17" t="n">
        <v>0.405550219494453</v>
      </c>
      <c r="M6574" s="17" t="n">
        <v>0.594328703703704</v>
      </c>
      <c r="N6574" s="17" t="n">
        <v>0.0584088822114856</v>
      </c>
      <c r="O6574" s="19" t="n">
        <v>5.48180244244381E-005</v>
      </c>
      <c r="P6574" s="35" t="b">
        <f aca="false">FALSE()</f>
        <v>0</v>
      </c>
      <c r="Q6574" s="17"/>
    </row>
    <row r="6575" customFormat="false" ht="22.35" hidden="false" customHeight="false" outlineLevel="0" collapsed="false">
      <c r="A6575" s="6" t="s">
        <v>8354</v>
      </c>
      <c r="B6575" s="7" t="s">
        <v>1723</v>
      </c>
      <c r="C6575" s="18" t="n">
        <v>749</v>
      </c>
      <c r="D6575" s="19" t="n">
        <v>2.37739058556417E-005</v>
      </c>
      <c r="E6575" s="19" t="n">
        <v>4.94670798211073E-005</v>
      </c>
      <c r="F6575" s="19" t="n">
        <v>2.36233075459792E-005</v>
      </c>
      <c r="G6575" s="19" t="n">
        <v>5.06427332114899E-005</v>
      </c>
      <c r="H6575" s="17" t="n">
        <v>-0.0181576475704574</v>
      </c>
      <c r="I6575" s="18" t="n">
        <v>82.27640791593</v>
      </c>
      <c r="J6575" s="17" t="n">
        <v>0.985557050188588</v>
      </c>
      <c r="K6575" s="17" t="n">
        <v>0.996903692394732</v>
      </c>
      <c r="L6575" s="17" t="n">
        <v>-0.00297894233973406</v>
      </c>
      <c r="M6575" s="17" t="n">
        <v>0.501012731481482</v>
      </c>
      <c r="N6575" s="17" t="n">
        <v>0.996472419750568</v>
      </c>
      <c r="O6575" s="19" t="n">
        <v>2.5364373468764E-005</v>
      </c>
      <c r="P6575" s="35" t="b">
        <f aca="false">FALSE()</f>
        <v>0</v>
      </c>
      <c r="Q6575" s="17"/>
    </row>
    <row r="6576" customFormat="false" ht="22.35" hidden="false" customHeight="false" outlineLevel="0" collapsed="false">
      <c r="A6576" s="6" t="s">
        <v>8355</v>
      </c>
      <c r="B6576" s="7" t="s">
        <v>1723</v>
      </c>
      <c r="C6576" s="18" t="n">
        <v>750</v>
      </c>
      <c r="D6576" s="19" t="n">
        <v>2.72665724709662E-005</v>
      </c>
      <c r="E6576" s="19" t="n">
        <v>2.88167270786785E-005</v>
      </c>
      <c r="F6576" s="19" t="n">
        <v>8.04144613167974E-006</v>
      </c>
      <c r="G6576" s="19" t="n">
        <v>2.70059204719464E-005</v>
      </c>
      <c r="H6576" s="17" t="n">
        <v>-4.06524482165967</v>
      </c>
      <c r="I6576" s="18" t="n">
        <v>76.3953737605019</v>
      </c>
      <c r="J6576" s="19" t="n">
        <v>0.000115497980947611</v>
      </c>
      <c r="K6576" s="19" t="n">
        <v>0.000691648778660187</v>
      </c>
      <c r="L6576" s="17" t="n">
        <v>-0.697220339113212</v>
      </c>
      <c r="M6576" s="17" t="n">
        <v>0.673900462962963</v>
      </c>
      <c r="N6576" s="17" t="n">
        <v>0.00135921379653444</v>
      </c>
      <c r="O6576" s="19" t="n">
        <v>0.000139472753153444</v>
      </c>
      <c r="P6576" s="35" t="b">
        <f aca="false">TRUE()</f>
        <v>1</v>
      </c>
      <c r="Q6576" s="19" t="n">
        <v>1.28968253968254E-005</v>
      </c>
    </row>
    <row r="6577" customFormat="false" ht="22.35" hidden="false" customHeight="false" outlineLevel="0" collapsed="false">
      <c r="A6577" s="6" t="s">
        <v>8356</v>
      </c>
      <c r="B6577" s="7" t="s">
        <v>1723</v>
      </c>
      <c r="C6577" s="18" t="n">
        <v>751</v>
      </c>
      <c r="D6577" s="19" t="n">
        <v>1.32390953324288E-005</v>
      </c>
      <c r="E6577" s="19" t="n">
        <v>3.29886175895358E-005</v>
      </c>
      <c r="F6577" s="19" t="n">
        <v>2.18388934931403E-006</v>
      </c>
      <c r="G6577" s="19" t="n">
        <v>3.70981311568044E-005</v>
      </c>
      <c r="H6577" s="17" t="n">
        <v>-1.94733853587836</v>
      </c>
      <c r="I6577" s="18" t="n">
        <v>89.7371661454629</v>
      </c>
      <c r="J6577" s="17" t="n">
        <v>0.0546207589479787</v>
      </c>
      <c r="K6577" s="17" t="n">
        <v>0.134983837304455</v>
      </c>
      <c r="L6577" s="17" t="n">
        <v>-0.304815931967953</v>
      </c>
      <c r="M6577" s="17" t="n">
        <v>0.57740162037037</v>
      </c>
      <c r="N6577" s="17" t="n">
        <v>0.166875898418768</v>
      </c>
      <c r="O6577" s="19" t="n">
        <v>2.632666783267E-005</v>
      </c>
      <c r="P6577" s="35" t="b">
        <f aca="false">FALSE()</f>
        <v>0</v>
      </c>
      <c r="Q6577" s="17"/>
    </row>
    <row r="6578" customFormat="false" ht="22.35" hidden="false" customHeight="false" outlineLevel="0" collapsed="false">
      <c r="A6578" s="6" t="s">
        <v>8357</v>
      </c>
      <c r="B6578" s="7" t="s">
        <v>1723</v>
      </c>
      <c r="C6578" s="18" t="n">
        <v>752</v>
      </c>
      <c r="D6578" s="19" t="n">
        <v>1.06175947521154E-005</v>
      </c>
      <c r="E6578" s="19" t="n">
        <v>2.00977288648066E-005</v>
      </c>
      <c r="F6578" s="19" t="n">
        <v>1.62280061178854E-005</v>
      </c>
      <c r="G6578" s="19" t="n">
        <v>1.83489376463639E-005</v>
      </c>
      <c r="H6578" s="17" t="n">
        <v>1.71091649310125</v>
      </c>
      <c r="I6578" s="18" t="n">
        <v>74.8469338810024</v>
      </c>
      <c r="J6578" s="17" t="n">
        <v>0.0912383555664413</v>
      </c>
      <c r="K6578" s="17" t="n">
        <v>0.19676246617982</v>
      </c>
      <c r="L6578" s="17" t="n">
        <v>0.297299005315614</v>
      </c>
      <c r="M6578" s="17" t="n">
        <v>0.568431712962963</v>
      </c>
      <c r="N6578" s="17" t="n">
        <v>0.188167323713215</v>
      </c>
      <c r="O6578" s="17" t="n">
        <v>0.0150286079949915</v>
      </c>
      <c r="P6578" s="35" t="b">
        <f aca="false">FALSE()</f>
        <v>0</v>
      </c>
      <c r="Q6578" s="17"/>
    </row>
    <row r="6579" customFormat="false" ht="22.35" hidden="false" customHeight="false" outlineLevel="0" collapsed="false">
      <c r="A6579" s="6" t="s">
        <v>8358</v>
      </c>
      <c r="B6579" s="7" t="s">
        <v>1723</v>
      </c>
      <c r="C6579" s="18" t="n">
        <v>753</v>
      </c>
      <c r="D6579" s="19" t="n">
        <v>1.47285560766792E-005</v>
      </c>
      <c r="E6579" s="19" t="n">
        <v>3.83681451041129E-005</v>
      </c>
      <c r="F6579" s="19" t="n">
        <v>2.39548376864694E-005</v>
      </c>
      <c r="G6579" s="19" t="n">
        <v>4.24207981161654E-005</v>
      </c>
      <c r="H6579" s="17" t="n">
        <v>1.40429085633137</v>
      </c>
      <c r="I6579" s="18" t="n">
        <v>88.2877375320867</v>
      </c>
      <c r="J6579" s="17" t="n">
        <v>0.163740457465472</v>
      </c>
      <c r="K6579" s="17" t="n">
        <v>0.300499920163149</v>
      </c>
      <c r="L6579" s="17" t="n">
        <v>0.221680629658169</v>
      </c>
      <c r="M6579" s="17" t="n">
        <v>0.559751157407407</v>
      </c>
      <c r="N6579" s="17" t="n">
        <v>0.330400276177796</v>
      </c>
      <c r="O6579" s="19" t="n">
        <v>2.52228382834039E-005</v>
      </c>
      <c r="P6579" s="35" t="b">
        <f aca="false">FALSE()</f>
        <v>0</v>
      </c>
      <c r="Q6579" s="17"/>
    </row>
    <row r="6580" customFormat="false" ht="22.35" hidden="false" customHeight="false" outlineLevel="0" collapsed="false">
      <c r="A6580" s="6" t="s">
        <v>8359</v>
      </c>
      <c r="B6580" s="7" t="s">
        <v>1723</v>
      </c>
      <c r="C6580" s="18" t="n">
        <v>754</v>
      </c>
      <c r="D6580" s="19" t="n">
        <v>-1.38522160277622E-006</v>
      </c>
      <c r="E6580" s="19" t="n">
        <v>1.89366066014988E-005</v>
      </c>
      <c r="F6580" s="19" t="n">
        <v>5.56056836135965E-006</v>
      </c>
      <c r="G6580" s="19" t="n">
        <v>2.30907084414728E-005</v>
      </c>
      <c r="H6580" s="17" t="n">
        <v>2.07792302602673</v>
      </c>
      <c r="I6580" s="18" t="n">
        <v>97.2795181550302</v>
      </c>
      <c r="J6580" s="17" t="n">
        <v>0.0403499963102588</v>
      </c>
      <c r="K6580" s="17" t="n">
        <v>0.106432291576118</v>
      </c>
      <c r="L6580" s="17" t="n">
        <v>0.312540546049228</v>
      </c>
      <c r="M6580" s="17" t="n">
        <v>0.576388888888889</v>
      </c>
      <c r="N6580" s="17" t="n">
        <v>0.156681977737449</v>
      </c>
      <c r="O6580" s="19" t="n">
        <v>8.29916423103871E-005</v>
      </c>
      <c r="P6580" s="35" t="b">
        <f aca="false">FALSE()</f>
        <v>0</v>
      </c>
      <c r="Q6580" s="17"/>
    </row>
    <row r="6581" customFormat="false" ht="22.35" hidden="false" customHeight="false" outlineLevel="0" collapsed="false">
      <c r="A6581" s="6" t="s">
        <v>8360</v>
      </c>
      <c r="B6581" s="7" t="s">
        <v>1723</v>
      </c>
      <c r="C6581" s="18" t="n">
        <v>755</v>
      </c>
      <c r="D6581" s="19" t="n">
        <v>2.66177165840602E-006</v>
      </c>
      <c r="E6581" s="19" t="n">
        <v>3.15918950747132E-005</v>
      </c>
      <c r="F6581" s="19" t="n">
        <v>-1.89281310195138E-006</v>
      </c>
      <c r="G6581" s="19" t="n">
        <v>3.34794677557571E-005</v>
      </c>
      <c r="H6581" s="17" t="n">
        <v>-0.852008938729895</v>
      </c>
      <c r="I6581" s="18" t="n">
        <v>84.8670825078876</v>
      </c>
      <c r="J6581" s="17" t="n">
        <v>0.39660705494387</v>
      </c>
      <c r="K6581" s="17" t="n">
        <v>0.563469473283176</v>
      </c>
      <c r="L6581" s="17" t="n">
        <v>-0.137378165931718</v>
      </c>
      <c r="M6581" s="17" t="n">
        <v>0.538917824074074</v>
      </c>
      <c r="N6581" s="17" t="n">
        <v>0.576611936014691</v>
      </c>
      <c r="O6581" s="19" t="n">
        <v>2.36964058647713E-005</v>
      </c>
      <c r="P6581" s="35" t="b">
        <f aca="false">FALSE()</f>
        <v>0</v>
      </c>
      <c r="Q6581" s="17"/>
    </row>
    <row r="6582" customFormat="false" ht="22.35" hidden="false" customHeight="false" outlineLevel="0" collapsed="false">
      <c r="A6582" s="6" t="s">
        <v>8361</v>
      </c>
      <c r="B6582" s="7" t="s">
        <v>1723</v>
      </c>
      <c r="C6582" s="18" t="n">
        <v>756</v>
      </c>
      <c r="D6582" s="19" t="n">
        <v>1.3406750642588E-005</v>
      </c>
      <c r="E6582" s="19" t="n">
        <v>2.33951792931803E-005</v>
      </c>
      <c r="F6582" s="19" t="n">
        <v>-1.50329950781604E-006</v>
      </c>
      <c r="G6582" s="19" t="n">
        <v>2.74847330727096E-005</v>
      </c>
      <c r="H6582" s="17" t="n">
        <v>-3.65417086241634</v>
      </c>
      <c r="I6582" s="18" t="n">
        <v>93.6762210616052</v>
      </c>
      <c r="J6582" s="19" t="n">
        <v>0.000425370453864151</v>
      </c>
      <c r="K6582" s="17" t="n">
        <v>0.0020999172226603</v>
      </c>
      <c r="L6582" s="17" t="n">
        <v>-0.559746753965867</v>
      </c>
      <c r="M6582" s="17" t="n">
        <v>0.652199074074074</v>
      </c>
      <c r="N6582" s="17" t="n">
        <v>0.00791307317971173</v>
      </c>
      <c r="O6582" s="19" t="n">
        <v>2.76666659887157E-005</v>
      </c>
      <c r="P6582" s="35" t="b">
        <f aca="false">TRUE()</f>
        <v>1</v>
      </c>
      <c r="Q6582" s="19" t="n">
        <v>0.000463428642270106</v>
      </c>
    </row>
    <row r="6583" customFormat="false" ht="22.35" hidden="false" customHeight="false" outlineLevel="0" collapsed="false">
      <c r="A6583" s="6" t="s">
        <v>8362</v>
      </c>
      <c r="B6583" s="7" t="s">
        <v>1723</v>
      </c>
      <c r="C6583" s="18" t="n">
        <v>757</v>
      </c>
      <c r="D6583" s="19" t="n">
        <v>1.04873648120411E-005</v>
      </c>
      <c r="E6583" s="19" t="n">
        <v>3.45751346152529E-005</v>
      </c>
      <c r="F6583" s="19" t="n">
        <v>-4.74774451172095E-007</v>
      </c>
      <c r="G6583" s="19" t="n">
        <v>3.50091982418149E-005</v>
      </c>
      <c r="H6583" s="17" t="n">
        <v>-1.89633642474005</v>
      </c>
      <c r="I6583" s="18" t="n">
        <v>81.486371135623</v>
      </c>
      <c r="J6583" s="17" t="n">
        <v>0.0614595558407035</v>
      </c>
      <c r="K6583" s="17" t="n">
        <v>0.147774736534063</v>
      </c>
      <c r="L6583" s="17" t="n">
        <v>-0.312839043938999</v>
      </c>
      <c r="M6583" s="17" t="n">
        <v>0.587384259259259</v>
      </c>
      <c r="N6583" s="17" t="n">
        <v>0.156268482201698</v>
      </c>
      <c r="O6583" s="19" t="n">
        <v>2.56016048304237E-005</v>
      </c>
      <c r="P6583" s="35" t="b">
        <f aca="false">FALSE()</f>
        <v>0</v>
      </c>
      <c r="Q6583" s="17"/>
    </row>
    <row r="6584" customFormat="false" ht="22.35" hidden="false" customHeight="false" outlineLevel="0" collapsed="false">
      <c r="A6584" s="6" t="s">
        <v>8363</v>
      </c>
      <c r="B6584" s="7" t="s">
        <v>1723</v>
      </c>
      <c r="C6584" s="18" t="n">
        <v>758</v>
      </c>
      <c r="D6584" s="19" t="n">
        <v>6.68979353373826E-006</v>
      </c>
      <c r="E6584" s="19" t="n">
        <v>3.47186902670849E-005</v>
      </c>
      <c r="F6584" s="19" t="n">
        <v>9.14009632885315E-006</v>
      </c>
      <c r="G6584" s="19" t="n">
        <v>3.21814536876816E-005</v>
      </c>
      <c r="H6584" s="17" t="n">
        <v>0.431111984294015</v>
      </c>
      <c r="I6584" s="18" t="n">
        <v>75.7343549032816</v>
      </c>
      <c r="J6584" s="17" t="n">
        <v>0.667611574062088</v>
      </c>
      <c r="K6584" s="17" t="n">
        <v>0.793316650923153</v>
      </c>
      <c r="L6584" s="17" t="n">
        <v>0.0743470947265312</v>
      </c>
      <c r="M6584" s="17" t="n">
        <v>0.518373842592593</v>
      </c>
      <c r="N6584" s="17" t="n">
        <v>0.777787054157418</v>
      </c>
      <c r="O6584" s="19" t="n">
        <v>2.26562808027942E-005</v>
      </c>
      <c r="P6584" s="35" t="b">
        <f aca="false">FALSE()</f>
        <v>0</v>
      </c>
      <c r="Q6584" s="17"/>
    </row>
    <row r="6585" customFormat="false" ht="22.35" hidden="false" customHeight="false" outlineLevel="0" collapsed="false">
      <c r="A6585" s="6" t="s">
        <v>8364</v>
      </c>
      <c r="B6585" s="7" t="s">
        <v>1723</v>
      </c>
      <c r="C6585" s="18" t="n">
        <v>759</v>
      </c>
      <c r="D6585" s="19" t="n">
        <v>1.39324822359671E-005</v>
      </c>
      <c r="E6585" s="19" t="n">
        <v>3.31523710442035E-005</v>
      </c>
      <c r="F6585" s="19" t="n">
        <v>3.03120593781979E-005</v>
      </c>
      <c r="G6585" s="19" t="n">
        <v>4.19904544509706E-005</v>
      </c>
      <c r="H6585" s="17" t="n">
        <v>2.76305738134378</v>
      </c>
      <c r="I6585" s="18" t="n">
        <v>101.195525841914</v>
      </c>
      <c r="J6585" s="17" t="n">
        <v>0.00680338400049384</v>
      </c>
      <c r="K6585" s="17" t="n">
        <v>0.0239859920563486</v>
      </c>
      <c r="L6585" s="17" t="n">
        <v>0.408009090780257</v>
      </c>
      <c r="M6585" s="17" t="n">
        <v>0.615017361111111</v>
      </c>
      <c r="N6585" s="17" t="n">
        <v>0.0568403353279481</v>
      </c>
      <c r="O6585" s="19" t="n">
        <v>2.61300054410623E-005</v>
      </c>
      <c r="P6585" s="35" t="b">
        <f aca="false">TRUE()</f>
        <v>1</v>
      </c>
      <c r="Q6585" s="19" t="n">
        <v>0.00050067265518748</v>
      </c>
    </row>
    <row r="6586" customFormat="false" ht="22.35" hidden="false" customHeight="false" outlineLevel="0" collapsed="false">
      <c r="A6586" s="6" t="s">
        <v>8365</v>
      </c>
      <c r="B6586" s="7" t="s">
        <v>1723</v>
      </c>
      <c r="C6586" s="18" t="n">
        <v>760</v>
      </c>
      <c r="D6586" s="19" t="n">
        <v>1.504918974306E-005</v>
      </c>
      <c r="E6586" s="19" t="n">
        <v>2.78475009339659E-005</v>
      </c>
      <c r="F6586" s="19" t="n">
        <v>2.18024132428381E-005</v>
      </c>
      <c r="G6586" s="19" t="n">
        <v>2.39776305837459E-005</v>
      </c>
      <c r="H6586" s="17" t="n">
        <v>1.50449348033894</v>
      </c>
      <c r="I6586" s="18" t="n">
        <v>71.6617939075397</v>
      </c>
      <c r="J6586" s="17" t="n">
        <v>0.136849216472844</v>
      </c>
      <c r="K6586" s="17" t="n">
        <v>0.264145010917218</v>
      </c>
      <c r="L6586" s="17" t="n">
        <v>0.269160710363933</v>
      </c>
      <c r="M6586" s="17" t="n">
        <v>0.559895833333333</v>
      </c>
      <c r="N6586" s="17" t="n">
        <v>0.225743557329345</v>
      </c>
      <c r="O6586" s="19" t="n">
        <v>0.000107612502032116</v>
      </c>
      <c r="P6586" s="35" t="b">
        <f aca="false">FALSE()</f>
        <v>0</v>
      </c>
      <c r="Q6586" s="17"/>
    </row>
    <row r="6587" customFormat="false" ht="22.35" hidden="false" customHeight="false" outlineLevel="0" collapsed="false">
      <c r="A6587" s="6" t="s">
        <v>8366</v>
      </c>
      <c r="B6587" s="7" t="s">
        <v>1723</v>
      </c>
      <c r="C6587" s="18" t="n">
        <v>761</v>
      </c>
      <c r="D6587" s="19" t="n">
        <v>1.02395467735904E-006</v>
      </c>
      <c r="E6587" s="19" t="n">
        <v>3.14348015378279E-005</v>
      </c>
      <c r="F6587" s="19" t="n">
        <v>-1.16247269842384E-005</v>
      </c>
      <c r="G6587" s="19" t="n">
        <v>3.62582677759132E-005</v>
      </c>
      <c r="H6587" s="17" t="n">
        <v>-2.32033225780278</v>
      </c>
      <c r="I6587" s="18" t="n">
        <v>91.9845318270976</v>
      </c>
      <c r="J6587" s="17" t="n">
        <v>0.0225344548399767</v>
      </c>
      <c r="K6587" s="17" t="n">
        <v>0.0670838381835619</v>
      </c>
      <c r="L6587" s="17" t="n">
        <v>-0.358663046635704</v>
      </c>
      <c r="M6587" s="17" t="n">
        <v>0.619791666666667</v>
      </c>
      <c r="N6587" s="17" t="n">
        <v>0.0996928723736932</v>
      </c>
      <c r="O6587" s="19" t="n">
        <v>2.817523398198E-005</v>
      </c>
      <c r="P6587" s="35" t="b">
        <f aca="false">FALSE()</f>
        <v>0</v>
      </c>
      <c r="Q6587" s="17"/>
    </row>
    <row r="6588" customFormat="false" ht="22.35" hidden="false" customHeight="false" outlineLevel="0" collapsed="false">
      <c r="A6588" s="6" t="s">
        <v>8367</v>
      </c>
      <c r="B6588" s="7" t="s">
        <v>1723</v>
      </c>
      <c r="C6588" s="18" t="n">
        <v>762</v>
      </c>
      <c r="D6588" s="19" t="n">
        <v>-3.87168040977097E-006</v>
      </c>
      <c r="E6588" s="19" t="n">
        <v>2.46660937766188E-005</v>
      </c>
      <c r="F6588" s="19" t="n">
        <v>-4.13100200661074E-007</v>
      </c>
      <c r="G6588" s="19" t="n">
        <v>3.63853499784781E-005</v>
      </c>
      <c r="H6588" s="17" t="n">
        <v>0.739576255517733</v>
      </c>
      <c r="I6588" s="18" t="n">
        <v>119.281508763711</v>
      </c>
      <c r="J6588" s="17" t="n">
        <v>0.461010188367073</v>
      </c>
      <c r="K6588" s="17" t="n">
        <v>0.629197059730057</v>
      </c>
      <c r="L6588" s="17" t="n">
        <v>0.101721730853264</v>
      </c>
      <c r="M6588" s="17" t="n">
        <v>0.593605324074074</v>
      </c>
      <c r="N6588" s="17" t="n">
        <v>0.698652491804698</v>
      </c>
      <c r="O6588" s="19" t="n">
        <v>5.58565294513098E-005</v>
      </c>
      <c r="P6588" s="35" t="b">
        <f aca="false">FALSE()</f>
        <v>0</v>
      </c>
      <c r="Q6588" s="17"/>
    </row>
    <row r="6589" customFormat="false" ht="22.35" hidden="false" customHeight="false" outlineLevel="0" collapsed="false">
      <c r="A6589" s="6" t="s">
        <v>8368</v>
      </c>
      <c r="B6589" s="7" t="s">
        <v>1723</v>
      </c>
      <c r="C6589" s="18" t="n">
        <v>763</v>
      </c>
      <c r="D6589" s="19" t="n">
        <v>-9.54597015628197E-006</v>
      </c>
      <c r="E6589" s="19" t="n">
        <v>2.91048987530266E-005</v>
      </c>
      <c r="F6589" s="19" t="n">
        <v>-6.97829657146152E-007</v>
      </c>
      <c r="G6589" s="19" t="n">
        <v>3.0030566212202E-005</v>
      </c>
      <c r="H6589" s="17" t="n">
        <v>1.80949404283804</v>
      </c>
      <c r="I6589" s="18" t="n">
        <v>82.8478853603341</v>
      </c>
      <c r="J6589" s="17" t="n">
        <v>0.074001068310063</v>
      </c>
      <c r="K6589" s="17" t="n">
        <v>0.169164798534927</v>
      </c>
      <c r="L6589" s="17" t="n">
        <v>0.295701591338357</v>
      </c>
      <c r="M6589" s="17" t="n">
        <v>0.599826388888889</v>
      </c>
      <c r="N6589" s="17" t="n">
        <v>0.180506588581273</v>
      </c>
      <c r="O6589" s="19" t="n">
        <v>3.74653618885494E-005</v>
      </c>
      <c r="P6589" s="35" t="b">
        <f aca="false">FALSE()</f>
        <v>0</v>
      </c>
      <c r="Q6589" s="17"/>
    </row>
    <row r="6590" customFormat="false" ht="22.35" hidden="false" customHeight="false" outlineLevel="0" collapsed="false">
      <c r="A6590" s="6" t="s">
        <v>8369</v>
      </c>
      <c r="B6590" s="7" t="s">
        <v>1723</v>
      </c>
      <c r="C6590" s="18" t="n">
        <v>764</v>
      </c>
      <c r="D6590" s="19" t="n">
        <v>-3.21709861358354E-006</v>
      </c>
      <c r="E6590" s="19" t="n">
        <v>3.49464196805364E-005</v>
      </c>
      <c r="F6590" s="19" t="n">
        <v>-1.43866503128292E-005</v>
      </c>
      <c r="G6590" s="19" t="n">
        <v>4.02901156780196E-005</v>
      </c>
      <c r="H6590" s="17" t="n">
        <v>-1.84336048286783</v>
      </c>
      <c r="I6590" s="18" t="n">
        <v>91.9426744950009</v>
      </c>
      <c r="J6590" s="17" t="n">
        <v>0.0684979823812301</v>
      </c>
      <c r="K6590" s="17" t="n">
        <v>0.159348939809688</v>
      </c>
      <c r="L6590" s="17" t="n">
        <v>-0.285000693210382</v>
      </c>
      <c r="M6590" s="17" t="n">
        <v>0.605179398148148</v>
      </c>
      <c r="N6590" s="17" t="n">
        <v>0.198301532222837</v>
      </c>
      <c r="O6590" s="19" t="n">
        <v>3.75493052379634E-005</v>
      </c>
      <c r="P6590" s="35" t="b">
        <f aca="false">FALSE()</f>
        <v>0</v>
      </c>
      <c r="Q6590" s="17"/>
    </row>
    <row r="6591" customFormat="false" ht="22.35" hidden="false" customHeight="false" outlineLevel="0" collapsed="false">
      <c r="A6591" s="6" t="s">
        <v>8370</v>
      </c>
      <c r="B6591" s="7" t="s">
        <v>1723</v>
      </c>
      <c r="C6591" s="18" t="n">
        <v>765</v>
      </c>
      <c r="D6591" s="19" t="n">
        <v>2.41915695369238E-005</v>
      </c>
      <c r="E6591" s="19" t="n">
        <v>2.72518352165101E-005</v>
      </c>
      <c r="F6591" s="19" t="n">
        <v>5.3528351364316E-006</v>
      </c>
      <c r="G6591" s="19" t="n">
        <v>2.90123334535009E-005</v>
      </c>
      <c r="H6591" s="17" t="n">
        <v>-4.08023132465617</v>
      </c>
      <c r="I6591" s="18" t="n">
        <v>85.2227708739422</v>
      </c>
      <c r="J6591" s="19" t="n">
        <v>0.000100917924779324</v>
      </c>
      <c r="K6591" s="19" t="n">
        <v>0.000612324324799071</v>
      </c>
      <c r="L6591" s="17" t="n">
        <v>-0.656393288628914</v>
      </c>
      <c r="M6591" s="17" t="n">
        <v>0.684027777777778</v>
      </c>
      <c r="N6591" s="17" t="n">
        <v>0.00226655760465109</v>
      </c>
      <c r="O6591" s="19" t="n">
        <v>3.58037510352311E-005</v>
      </c>
      <c r="P6591" s="35" t="b">
        <f aca="false">TRUE()</f>
        <v>1</v>
      </c>
      <c r="Q6591" s="19" t="n">
        <v>0.000407249013885697</v>
      </c>
    </row>
    <row r="6592" customFormat="false" ht="22.35" hidden="false" customHeight="false" outlineLevel="0" collapsed="false">
      <c r="A6592" s="6" t="s">
        <v>8371</v>
      </c>
      <c r="B6592" s="7" t="s">
        <v>1723</v>
      </c>
      <c r="C6592" s="18" t="n">
        <v>766</v>
      </c>
      <c r="D6592" s="19" t="n">
        <v>1.01774413552701E-005</v>
      </c>
      <c r="E6592" s="19" t="n">
        <v>3.09878248757452E-005</v>
      </c>
      <c r="F6592" s="19" t="n">
        <v>1.29754896517142E-005</v>
      </c>
      <c r="G6592" s="19" t="n">
        <v>3.26567458064298E-005</v>
      </c>
      <c r="H6592" s="17" t="n">
        <v>0.534431374391009</v>
      </c>
      <c r="I6592" s="18" t="n">
        <v>84.4372367814639</v>
      </c>
      <c r="J6592" s="17" t="n">
        <v>0.594447542704408</v>
      </c>
      <c r="K6592" s="17" t="n">
        <v>0.744658859013071</v>
      </c>
      <c r="L6592" s="17" t="n">
        <v>0.0864130391798875</v>
      </c>
      <c r="M6592" s="17" t="n">
        <v>0.516493055555556</v>
      </c>
      <c r="N6592" s="17" t="n">
        <v>0.745773492264794</v>
      </c>
      <c r="O6592" s="19" t="n">
        <v>2.37991658107356E-005</v>
      </c>
      <c r="P6592" s="35" t="b">
        <f aca="false">FALSE()</f>
        <v>0</v>
      </c>
      <c r="Q6592" s="17"/>
    </row>
    <row r="6593" customFormat="false" ht="22.35" hidden="false" customHeight="false" outlineLevel="0" collapsed="false">
      <c r="A6593" s="6" t="s">
        <v>8372</v>
      </c>
      <c r="B6593" s="7" t="s">
        <v>1723</v>
      </c>
      <c r="C6593" s="18" t="n">
        <v>767</v>
      </c>
      <c r="D6593" s="19" t="n">
        <v>-9.39549257357279E-006</v>
      </c>
      <c r="E6593" s="19" t="n">
        <v>2.19100141686399E-005</v>
      </c>
      <c r="F6593" s="19" t="n">
        <v>1.20921543352219E-006</v>
      </c>
      <c r="G6593" s="19" t="n">
        <v>2.6274567480972E-005</v>
      </c>
      <c r="H6593" s="17" t="n">
        <v>2.75701600790386</v>
      </c>
      <c r="I6593" s="18" t="n">
        <v>95.6372062894431</v>
      </c>
      <c r="J6593" s="17" t="n">
        <v>0.00698708772305315</v>
      </c>
      <c r="K6593" s="17" t="n">
        <v>0.0245498694486868</v>
      </c>
      <c r="L6593" s="17" t="n">
        <v>0.418076743912375</v>
      </c>
      <c r="M6593" s="17" t="n">
        <v>0.614583333333333</v>
      </c>
      <c r="N6593" s="17" t="n">
        <v>0.0502975370880845</v>
      </c>
      <c r="O6593" s="19" t="n">
        <v>4.23710187214787E-005</v>
      </c>
      <c r="P6593" s="35" t="b">
        <f aca="false">TRUE()</f>
        <v>1</v>
      </c>
      <c r="Q6593" s="17" t="n">
        <v>0</v>
      </c>
    </row>
    <row r="6594" customFormat="false" ht="22.35" hidden="false" customHeight="false" outlineLevel="0" collapsed="false">
      <c r="A6594" s="6" t="s">
        <v>8373</v>
      </c>
      <c r="B6594" s="7" t="s">
        <v>1723</v>
      </c>
      <c r="C6594" s="18" t="n">
        <v>768</v>
      </c>
      <c r="D6594" s="19" t="n">
        <v>1.81238822360523E-006</v>
      </c>
      <c r="E6594" s="19" t="n">
        <v>4.01582027120267E-005</v>
      </c>
      <c r="F6594" s="19" t="n">
        <v>-3.45448238982153E-006</v>
      </c>
      <c r="G6594" s="19" t="n">
        <v>4.26021796087955E-005</v>
      </c>
      <c r="H6594" s="17" t="n">
        <v>-0.774863989873646</v>
      </c>
      <c r="I6594" s="18" t="n">
        <v>84.9483221519311</v>
      </c>
      <c r="J6594" s="17" t="n">
        <v>0.440571576303036</v>
      </c>
      <c r="K6594" s="17" t="n">
        <v>0.608436414867695</v>
      </c>
      <c r="L6594" s="17" t="n">
        <v>-0.124873751050468</v>
      </c>
      <c r="M6594" s="17" t="n">
        <v>0.528645833333333</v>
      </c>
      <c r="N6594" s="17" t="n">
        <v>0.620106966182048</v>
      </c>
      <c r="O6594" s="19" t="n">
        <v>2.68750796403025E-005</v>
      </c>
      <c r="P6594" s="35" t="b">
        <f aca="false">FALSE()</f>
        <v>0</v>
      </c>
      <c r="Q6594" s="17"/>
    </row>
    <row r="6595" customFormat="false" ht="22.35" hidden="false" customHeight="false" outlineLevel="0" collapsed="false">
      <c r="A6595" s="6" t="s">
        <v>8374</v>
      </c>
      <c r="B6595" s="7" t="s">
        <v>1723</v>
      </c>
      <c r="C6595" s="18" t="n">
        <v>769</v>
      </c>
      <c r="D6595" s="19" t="n">
        <v>7.32709412224961E-007</v>
      </c>
      <c r="E6595" s="19" t="n">
        <v>2.33565234312693E-005</v>
      </c>
      <c r="F6595" s="19" t="n">
        <v>1.48816103184568E-005</v>
      </c>
      <c r="G6595" s="19" t="n">
        <v>3.68065042660632E-005</v>
      </c>
      <c r="H6595" s="17" t="n">
        <v>3.10437332154489</v>
      </c>
      <c r="I6595" s="18" t="n">
        <v>128.154121936177</v>
      </c>
      <c r="J6595" s="17" t="n">
        <v>0.00234723098259239</v>
      </c>
      <c r="K6595" s="17" t="n">
        <v>0.00948533830813862</v>
      </c>
      <c r="L6595" s="17" t="n">
        <v>0.414759452416443</v>
      </c>
      <c r="M6595" s="17" t="n">
        <v>0.60865162037037</v>
      </c>
      <c r="N6595" s="17" t="n">
        <v>0.052351288923128</v>
      </c>
      <c r="O6595" s="19" t="n">
        <v>3.29860323691013E-005</v>
      </c>
      <c r="P6595" s="35" t="b">
        <f aca="false">TRUE()</f>
        <v>1</v>
      </c>
      <c r="Q6595" s="17" t="n">
        <v>0.00115657949487006</v>
      </c>
    </row>
    <row r="6596" customFormat="false" ht="22.35" hidden="false" customHeight="false" outlineLevel="0" collapsed="false">
      <c r="A6596" s="6" t="s">
        <v>8375</v>
      </c>
      <c r="B6596" s="7" t="s">
        <v>1723</v>
      </c>
      <c r="C6596" s="18" t="n">
        <v>770</v>
      </c>
      <c r="D6596" s="19" t="n">
        <v>9.71283211754816E-006</v>
      </c>
      <c r="E6596" s="19" t="n">
        <v>2.28847856406679E-005</v>
      </c>
      <c r="F6596" s="19" t="n">
        <v>7.19569485496154E-006</v>
      </c>
      <c r="G6596" s="19" t="n">
        <v>2.90160645752542E-005</v>
      </c>
      <c r="H6596" s="17" t="n">
        <v>-0.614897861478864</v>
      </c>
      <c r="I6596" s="18" t="n">
        <v>101.307112924577</v>
      </c>
      <c r="J6596" s="17" t="n">
        <v>0.540000883878118</v>
      </c>
      <c r="K6596" s="17" t="n">
        <v>0.699461959932409</v>
      </c>
      <c r="L6596" s="17" t="n">
        <v>-0.0907535315998799</v>
      </c>
      <c r="M6596" s="17" t="n">
        <v>0.515335648148148</v>
      </c>
      <c r="N6596" s="17" t="n">
        <v>0.734531853633187</v>
      </c>
      <c r="O6596" s="19" t="n">
        <v>3.86908667532381E-005</v>
      </c>
      <c r="P6596" s="35" t="b">
        <f aca="false">FALSE()</f>
        <v>0</v>
      </c>
      <c r="Q6596" s="17"/>
    </row>
    <row r="6597" customFormat="false" ht="22.35" hidden="false" customHeight="false" outlineLevel="0" collapsed="false">
      <c r="A6597" s="6" t="s">
        <v>8376</v>
      </c>
      <c r="B6597" s="7" t="s">
        <v>1723</v>
      </c>
      <c r="C6597" s="18" t="n">
        <v>771</v>
      </c>
      <c r="D6597" s="19" t="n">
        <v>1.60004840128666E-005</v>
      </c>
      <c r="E6597" s="19" t="n">
        <v>2.35003748564101E-005</v>
      </c>
      <c r="F6597" s="19" t="n">
        <v>-7.64200532876292E-006</v>
      </c>
      <c r="G6597" s="19" t="n">
        <v>4.52164311040289E-005</v>
      </c>
      <c r="H6597" s="17" t="n">
        <v>-4.66332445044607</v>
      </c>
      <c r="I6597" s="18" t="n">
        <v>156.327381442695</v>
      </c>
      <c r="J6597" s="19" t="n">
        <v>6.63111794219422E-006</v>
      </c>
      <c r="K6597" s="19" t="n">
        <v>5.29976389499932E-005</v>
      </c>
      <c r="L6597" s="17" t="n">
        <v>-0.575327991534863</v>
      </c>
      <c r="M6597" s="17" t="n">
        <v>0.620804398148148</v>
      </c>
      <c r="N6597" s="17" t="n">
        <v>0.00638388937911289</v>
      </c>
      <c r="O6597" s="19" t="n">
        <v>2.52200050708923E-005</v>
      </c>
      <c r="P6597" s="35" t="b">
        <f aca="false">TRUE()</f>
        <v>1</v>
      </c>
      <c r="Q6597" s="17" t="n">
        <v>0.00210695148501039</v>
      </c>
    </row>
    <row r="6598" customFormat="false" ht="22.35" hidden="false" customHeight="false" outlineLevel="0" collapsed="false">
      <c r="A6598" s="6" t="s">
        <v>8377</v>
      </c>
      <c r="B6598" s="7" t="s">
        <v>1723</v>
      </c>
      <c r="C6598" s="18" t="n">
        <v>772</v>
      </c>
      <c r="D6598" s="19" t="n">
        <v>4.75681628340936E-006</v>
      </c>
      <c r="E6598" s="19" t="n">
        <v>1.51715217164217E-005</v>
      </c>
      <c r="F6598" s="19" t="n">
        <v>5.40920429759043E-006</v>
      </c>
      <c r="G6598" s="19" t="n">
        <v>1.7880099978358E-005</v>
      </c>
      <c r="H6598" s="17" t="n">
        <v>0.246308019937034</v>
      </c>
      <c r="I6598" s="18" t="n">
        <v>93.9738362978437</v>
      </c>
      <c r="J6598" s="17" t="n">
        <v>0.805981013499905</v>
      </c>
      <c r="K6598" s="17" t="n">
        <v>0.892486546370524</v>
      </c>
      <c r="L6598" s="17" t="n">
        <v>0.0376707221963656</v>
      </c>
      <c r="M6598" s="17" t="n">
        <v>0.510561342592593</v>
      </c>
      <c r="N6598" s="17" t="n">
        <v>0.902838762920139</v>
      </c>
      <c r="O6598" s="19" t="n">
        <v>5.73201466049465E-005</v>
      </c>
      <c r="P6598" s="35" t="b">
        <f aca="false">FALSE()</f>
        <v>0</v>
      </c>
      <c r="Q6598" s="17"/>
    </row>
    <row r="6599" customFormat="false" ht="22.35" hidden="false" customHeight="false" outlineLevel="0" collapsed="false">
      <c r="A6599" s="6" t="s">
        <v>8378</v>
      </c>
      <c r="B6599" s="7" t="s">
        <v>1723</v>
      </c>
      <c r="C6599" s="18" t="n">
        <v>773</v>
      </c>
      <c r="D6599" s="19" t="n">
        <v>-1.70656583374761E-005</v>
      </c>
      <c r="E6599" s="19" t="n">
        <v>1.50260846044667E-005</v>
      </c>
      <c r="F6599" s="19" t="n">
        <v>7.45331937514463E-006</v>
      </c>
      <c r="G6599" s="19" t="n">
        <v>3.67113011183717E-005</v>
      </c>
      <c r="H6599" s="17" t="n">
        <v>6.53828220391123</v>
      </c>
      <c r="I6599" s="18" t="n">
        <v>182.558685810332</v>
      </c>
      <c r="J6599" s="19" t="n">
        <v>6.04645328234375E-010</v>
      </c>
      <c r="K6599" s="19" t="n">
        <v>1.31841398219759E-008</v>
      </c>
      <c r="L6599" s="17" t="n">
        <v>0.746538726904526</v>
      </c>
      <c r="M6599" s="17" t="n">
        <v>0.717447916666667</v>
      </c>
      <c r="N6599" s="19" t="n">
        <v>0.000658411714630962</v>
      </c>
      <c r="O6599" s="19" t="n">
        <v>2.92432233366962E-005</v>
      </c>
      <c r="P6599" s="35" t="b">
        <f aca="false">TRUE()</f>
        <v>1</v>
      </c>
      <c r="Q6599" s="19" t="n">
        <v>0.000568988878048838</v>
      </c>
    </row>
    <row r="6600" customFormat="false" ht="22.35" hidden="false" customHeight="false" outlineLevel="0" collapsed="false">
      <c r="A6600" s="6" t="s">
        <v>8379</v>
      </c>
      <c r="B6600" s="7" t="s">
        <v>1723</v>
      </c>
      <c r="C6600" s="18" t="n">
        <v>774</v>
      </c>
      <c r="D6600" s="19" t="n">
        <v>-6.450892046691E-006</v>
      </c>
      <c r="E6600" s="19" t="n">
        <v>1.2199592574156E-005</v>
      </c>
      <c r="F6600" s="19" t="n">
        <v>-1.39114757377312E-006</v>
      </c>
      <c r="G6600" s="19" t="n">
        <v>1.4650996263702E-005</v>
      </c>
      <c r="H6600" s="17" t="n">
        <v>2.36136162044951</v>
      </c>
      <c r="I6600" s="18" t="n">
        <v>95.7779871432534</v>
      </c>
      <c r="J6600" s="17" t="n">
        <v>0.0202331380055998</v>
      </c>
      <c r="K6600" s="17" t="n">
        <v>0.0616316448500835</v>
      </c>
      <c r="L6600" s="17" t="n">
        <v>0.357825392971623</v>
      </c>
      <c r="M6600" s="17" t="n">
        <v>0.60083912037037</v>
      </c>
      <c r="N6600" s="17" t="n">
        <v>0.100632190515525</v>
      </c>
      <c r="O6600" s="19" t="n">
        <v>6.06213094197334E-005</v>
      </c>
      <c r="P6600" s="35" t="b">
        <f aca="false">FALSE()</f>
        <v>0</v>
      </c>
      <c r="Q6600" s="17"/>
    </row>
    <row r="6601" customFormat="false" ht="22.35" hidden="false" customHeight="false" outlineLevel="0" collapsed="false">
      <c r="A6601" s="6" t="s">
        <v>8380</v>
      </c>
      <c r="B6601" s="7" t="s">
        <v>1723</v>
      </c>
      <c r="C6601" s="18" t="n">
        <v>775</v>
      </c>
      <c r="D6601" s="19" t="n">
        <v>1.5528165493848E-005</v>
      </c>
      <c r="E6601" s="19" t="n">
        <v>2.64584534414622E-005</v>
      </c>
      <c r="F6601" s="19" t="n">
        <v>-6.70920643541371E-006</v>
      </c>
      <c r="G6601" s="19" t="n">
        <v>3.00458032029228E-005</v>
      </c>
      <c r="H6601" s="17" t="n">
        <v>-4.86961136549346</v>
      </c>
      <c r="I6601" s="18" t="n">
        <v>90.5888327349047</v>
      </c>
      <c r="J6601" s="19" t="n">
        <v>4.71583342827181E-006</v>
      </c>
      <c r="K6601" s="19" t="n">
        <v>3.90497469451285E-005</v>
      </c>
      <c r="L6601" s="17" t="n">
        <v>-0.758557715792818</v>
      </c>
      <c r="M6601" s="17" t="n">
        <v>0.72337962962963</v>
      </c>
      <c r="N6601" s="19" t="n">
        <v>0.000561151925636624</v>
      </c>
      <c r="O6601" s="19" t="n">
        <v>4.59866355878126E-005</v>
      </c>
      <c r="P6601" s="35" t="b">
        <f aca="false">TRUE()</f>
        <v>1</v>
      </c>
      <c r="Q6601" s="17" t="n">
        <v>0.00145514493754875</v>
      </c>
    </row>
    <row r="6602" customFormat="false" ht="22.35" hidden="false" customHeight="false" outlineLevel="0" collapsed="false">
      <c r="A6602" s="6" t="s">
        <v>8381</v>
      </c>
      <c r="B6602" s="7" t="s">
        <v>1723</v>
      </c>
      <c r="C6602" s="18" t="n">
        <v>776</v>
      </c>
      <c r="D6602" s="19" t="n">
        <v>-5.29129196014111E-008</v>
      </c>
      <c r="E6602" s="19" t="n">
        <v>1.66139878440097E-005</v>
      </c>
      <c r="F6602" s="19" t="n">
        <v>-3.57164966840073E-006</v>
      </c>
      <c r="G6602" s="19" t="n">
        <v>2.49032568043746E-005</v>
      </c>
      <c r="H6602" s="17" t="n">
        <v>-1.10954994836317</v>
      </c>
      <c r="I6602" s="18" t="n">
        <v>121.384597165051</v>
      </c>
      <c r="J6602" s="17" t="n">
        <v>0.26938633926057</v>
      </c>
      <c r="K6602" s="17" t="n">
        <v>0.427274909690778</v>
      </c>
      <c r="L6602" s="17" t="n">
        <v>-0.151521159596738</v>
      </c>
      <c r="M6602" s="17" t="n">
        <v>0.526475694444444</v>
      </c>
      <c r="N6602" s="17" t="n">
        <v>0.529878807156656</v>
      </c>
      <c r="O6602" s="19" t="n">
        <v>5.17770768798408E-005</v>
      </c>
      <c r="P6602" s="35" t="b">
        <f aca="false">FALSE()</f>
        <v>0</v>
      </c>
      <c r="Q6602" s="17"/>
    </row>
    <row r="6603" customFormat="false" ht="22.35" hidden="false" customHeight="false" outlineLevel="0" collapsed="false">
      <c r="A6603" s="6" t="s">
        <v>8382</v>
      </c>
      <c r="B6603" s="7" t="s">
        <v>1723</v>
      </c>
      <c r="C6603" s="18" t="n">
        <v>777</v>
      </c>
      <c r="D6603" s="19" t="n">
        <v>-6.33061346080009E-006</v>
      </c>
      <c r="E6603" s="19" t="n">
        <v>2.94831930107574E-005</v>
      </c>
      <c r="F6603" s="19" t="n">
        <v>6.32574988733541E-007</v>
      </c>
      <c r="G6603" s="19" t="n">
        <v>2.47729404974485E-005</v>
      </c>
      <c r="H6603" s="17" t="n">
        <v>1.47218381841507</v>
      </c>
      <c r="I6603" s="18" t="n">
        <v>70.4421397865554</v>
      </c>
      <c r="J6603" s="17" t="n">
        <v>0.145425209649632</v>
      </c>
      <c r="K6603" s="17" t="n">
        <v>0.2762109704768</v>
      </c>
      <c r="L6603" s="17" t="n">
        <v>0.266575820267846</v>
      </c>
      <c r="M6603" s="17" t="n">
        <v>0.569444444444444</v>
      </c>
      <c r="N6603" s="17" t="n">
        <v>0.230524603762985</v>
      </c>
      <c r="O6603" s="19" t="n">
        <v>2.60748191254978E-005</v>
      </c>
      <c r="P6603" s="35" t="b">
        <f aca="false">FALSE()</f>
        <v>0</v>
      </c>
      <c r="Q6603" s="17"/>
    </row>
    <row r="6604" customFormat="false" ht="22.35" hidden="false" customHeight="false" outlineLevel="0" collapsed="false">
      <c r="A6604" s="6" t="s">
        <v>8383</v>
      </c>
      <c r="B6604" s="7" t="s">
        <v>1723</v>
      </c>
      <c r="C6604" s="18" t="n">
        <v>778</v>
      </c>
      <c r="D6604" s="19" t="n">
        <v>3.04135459439891E-006</v>
      </c>
      <c r="E6604" s="19" t="n">
        <v>1.87112965276125E-005</v>
      </c>
      <c r="F6604" s="19" t="n">
        <v>5.69516172012514E-006</v>
      </c>
      <c r="G6604" s="19" t="n">
        <v>2.6007484440831E-005</v>
      </c>
      <c r="H6604" s="17" t="n">
        <v>0.766370447646652</v>
      </c>
      <c r="I6604" s="18" t="n">
        <v>111.787712295425</v>
      </c>
      <c r="J6604" s="17" t="n">
        <v>0.445071241305438</v>
      </c>
      <c r="K6604" s="17" t="n">
        <v>0.612870792935047</v>
      </c>
      <c r="L6604" s="17" t="n">
        <v>0.108303710393575</v>
      </c>
      <c r="M6604" s="17" t="n">
        <v>0.526331018518519</v>
      </c>
      <c r="N6604" s="17" t="n">
        <v>0.676995744179699</v>
      </c>
      <c r="O6604" s="19" t="n">
        <v>3.17057077502685E-005</v>
      </c>
      <c r="P6604" s="35" t="b">
        <f aca="false">FALSE()</f>
        <v>0</v>
      </c>
      <c r="Q6604" s="17"/>
    </row>
    <row r="6605" customFormat="false" ht="22.35" hidden="false" customHeight="false" outlineLevel="0" collapsed="false">
      <c r="A6605" s="6" t="s">
        <v>8384</v>
      </c>
      <c r="B6605" s="7" t="s">
        <v>1723</v>
      </c>
      <c r="C6605" s="18" t="n">
        <v>779</v>
      </c>
      <c r="D6605" s="19" t="n">
        <v>7.60319677215656E-006</v>
      </c>
      <c r="E6605" s="19" t="n">
        <v>2.68744882705641E-005</v>
      </c>
      <c r="F6605" s="19" t="n">
        <v>8.70008435514304E-006</v>
      </c>
      <c r="G6605" s="19" t="n">
        <v>3.12126165419087E-005</v>
      </c>
      <c r="H6605" s="17" t="n">
        <v>0.234862360931105</v>
      </c>
      <c r="I6605" s="18" t="n">
        <v>92.6136062667795</v>
      </c>
      <c r="J6605" s="17" t="n">
        <v>0.814834054617331</v>
      </c>
      <c r="K6605" s="17" t="n">
        <v>0.89975796731128</v>
      </c>
      <c r="L6605" s="17" t="n">
        <v>0.0361801316903239</v>
      </c>
      <c r="M6605" s="17" t="n">
        <v>0.527922453703704</v>
      </c>
      <c r="N6605" s="17" t="n">
        <v>0.907635620979932</v>
      </c>
      <c r="O6605" s="19" t="n">
        <v>3.33278709652143E-005</v>
      </c>
      <c r="P6605" s="35" t="b">
        <f aca="false">FALSE()</f>
        <v>0</v>
      </c>
      <c r="Q6605" s="17"/>
    </row>
    <row r="6606" customFormat="false" ht="22.35" hidden="false" customHeight="false" outlineLevel="0" collapsed="false">
      <c r="A6606" s="6" t="s">
        <v>8385</v>
      </c>
      <c r="B6606" s="7" t="s">
        <v>1723</v>
      </c>
      <c r="C6606" s="18" t="n">
        <v>780</v>
      </c>
      <c r="D6606" s="19" t="n">
        <v>3.23519041695031E-006</v>
      </c>
      <c r="E6606" s="19" t="n">
        <v>1.738398628376E-005</v>
      </c>
      <c r="F6606" s="19" t="n">
        <v>6.49164948197771E-006</v>
      </c>
      <c r="G6606" s="19" t="n">
        <v>1.81245846594499E-005</v>
      </c>
      <c r="H6606" s="17" t="n">
        <v>1.11192152392618</v>
      </c>
      <c r="I6606" s="18" t="n">
        <v>83.6221795596607</v>
      </c>
      <c r="J6606" s="17" t="n">
        <v>0.269358459586327</v>
      </c>
      <c r="K6606" s="17" t="n">
        <v>0.427274909690778</v>
      </c>
      <c r="L6606" s="17" t="n">
        <v>0.180759372704613</v>
      </c>
      <c r="M6606" s="17" t="n">
        <v>0.554976851851852</v>
      </c>
      <c r="N6606" s="17" t="n">
        <v>0.439918343199908</v>
      </c>
      <c r="O6606" s="19" t="n">
        <v>4.2354493107121E-005</v>
      </c>
      <c r="P6606" s="35" t="b">
        <f aca="false">FALSE()</f>
        <v>0</v>
      </c>
      <c r="Q6606" s="17"/>
    </row>
    <row r="6607" customFormat="false" ht="22.35" hidden="false" customHeight="false" outlineLevel="0" collapsed="false">
      <c r="A6607" s="6" t="s">
        <v>8386</v>
      </c>
      <c r="B6607" s="7" t="s">
        <v>1723</v>
      </c>
      <c r="C6607" s="18" t="n">
        <v>781</v>
      </c>
      <c r="D6607" s="19" t="n">
        <v>-1.4386984899135E-005</v>
      </c>
      <c r="E6607" s="19" t="n">
        <v>2.43385461880256E-005</v>
      </c>
      <c r="F6607" s="19" t="n">
        <v>-1.32582391853584E-005</v>
      </c>
      <c r="G6607" s="19" t="n">
        <v>3.39001330495309E-005</v>
      </c>
      <c r="H6607" s="17" t="n">
        <v>0.25038997330761</v>
      </c>
      <c r="I6607" s="18" t="n">
        <v>112.043330030809</v>
      </c>
      <c r="J6607" s="17" t="n">
        <v>0.802744339022628</v>
      </c>
      <c r="K6607" s="17" t="n">
        <v>0.890003766464291</v>
      </c>
      <c r="L6607" s="17" t="n">
        <v>0.0353508159127497</v>
      </c>
      <c r="M6607" s="17" t="n">
        <v>0.5078125</v>
      </c>
      <c r="N6607" s="17" t="n">
        <v>0.909704329188253</v>
      </c>
      <c r="O6607" s="19" t="n">
        <v>2.71259339149467E-005</v>
      </c>
      <c r="P6607" s="35" t="b">
        <f aca="false">FALSE()</f>
        <v>0</v>
      </c>
      <c r="Q6607" s="17"/>
    </row>
    <row r="6608" customFormat="false" ht="22.35" hidden="false" customHeight="false" outlineLevel="0" collapsed="false">
      <c r="A6608" s="6" t="s">
        <v>8387</v>
      </c>
      <c r="B6608" s="7" t="s">
        <v>1723</v>
      </c>
      <c r="C6608" s="18" t="n">
        <v>782</v>
      </c>
      <c r="D6608" s="19" t="n">
        <v>-8.31000161939712E-006</v>
      </c>
      <c r="E6608" s="19" t="n">
        <v>2.10711353563203E-005</v>
      </c>
      <c r="F6608" s="19" t="n">
        <v>-1.00236524034476E-005</v>
      </c>
      <c r="G6608" s="19" t="n">
        <v>2.74110301278025E-005</v>
      </c>
      <c r="H6608" s="17" t="n">
        <v>-0.450529466756103</v>
      </c>
      <c r="I6608" s="18" t="n">
        <v>104.09406625399</v>
      </c>
      <c r="J6608" s="17" t="n">
        <v>0.65326570151789</v>
      </c>
      <c r="K6608" s="17" t="n">
        <v>0.784534963293026</v>
      </c>
      <c r="L6608" s="17" t="n">
        <v>-0.0656816667537552</v>
      </c>
      <c r="M6608" s="17" t="n">
        <v>0.513310185185185</v>
      </c>
      <c r="N6608" s="17" t="n">
        <v>0.806342632684317</v>
      </c>
      <c r="O6608" s="19" t="n">
        <v>3.8645861074281E-005</v>
      </c>
      <c r="P6608" s="35" t="b">
        <f aca="false">FALSE()</f>
        <v>0</v>
      </c>
      <c r="Q6608" s="17"/>
    </row>
    <row r="6609" customFormat="false" ht="22.35" hidden="false" customHeight="false" outlineLevel="0" collapsed="false">
      <c r="A6609" s="6" t="s">
        <v>8388</v>
      </c>
      <c r="B6609" s="7" t="s">
        <v>1723</v>
      </c>
      <c r="C6609" s="18" t="n">
        <v>783</v>
      </c>
      <c r="D6609" s="19" t="n">
        <v>2.1365212483532E-005</v>
      </c>
      <c r="E6609" s="19" t="n">
        <v>4.00614435467557E-005</v>
      </c>
      <c r="F6609" s="19" t="n">
        <v>2.09793931356156E-005</v>
      </c>
      <c r="G6609" s="19" t="n">
        <v>4.72091094351654E-005</v>
      </c>
      <c r="H6609" s="17" t="n">
        <v>-0.0551661010432123</v>
      </c>
      <c r="I6609" s="18" t="n">
        <v>93.9648151453206</v>
      </c>
      <c r="J6609" s="17" t="n">
        <v>0.956123262768526</v>
      </c>
      <c r="K6609" s="17" t="n">
        <v>0.991020023017572</v>
      </c>
      <c r="L6609" s="17" t="n">
        <v>-0.00843758482921932</v>
      </c>
      <c r="M6609" s="17" t="n">
        <v>0.513888888888889</v>
      </c>
      <c r="N6609" s="17" t="n">
        <v>0.992471761727508</v>
      </c>
      <c r="O6609" s="19" t="n">
        <v>2.1884591972117E-005</v>
      </c>
      <c r="P6609" s="35" t="b">
        <f aca="false">FALSE()</f>
        <v>0</v>
      </c>
      <c r="Q6609" s="17"/>
    </row>
    <row r="6610" customFormat="false" ht="22.35" hidden="false" customHeight="false" outlineLevel="0" collapsed="false">
      <c r="A6610" s="6" t="s">
        <v>8389</v>
      </c>
      <c r="B6610" s="7" t="s">
        <v>1723</v>
      </c>
      <c r="C6610" s="18" t="n">
        <v>784</v>
      </c>
      <c r="D6610" s="19" t="n">
        <v>-6.29505074629944E-009</v>
      </c>
      <c r="E6610" s="19" t="n">
        <v>1.79675538228479E-005</v>
      </c>
      <c r="F6610" s="19" t="n">
        <v>-9.11849654382736E-006</v>
      </c>
      <c r="G6610" s="19" t="n">
        <v>2.05882124413836E-005</v>
      </c>
      <c r="H6610" s="17" t="n">
        <v>-2.93039855711931</v>
      </c>
      <c r="I6610" s="18" t="n">
        <v>91.3893656143102</v>
      </c>
      <c r="J6610" s="17" t="n">
        <v>0.00427544110401308</v>
      </c>
      <c r="K6610" s="17" t="n">
        <v>0.016016430318932</v>
      </c>
      <c r="L6610" s="17" t="n">
        <v>-0.454445906076465</v>
      </c>
      <c r="M6610" s="17" t="n">
        <v>0.627604166666667</v>
      </c>
      <c r="N6610" s="17" t="n">
        <v>0.0316205412935473</v>
      </c>
      <c r="O6610" s="19" t="n">
        <v>4.28133860913778E-005</v>
      </c>
      <c r="P6610" s="35" t="b">
        <f aca="false">TRUE()</f>
        <v>1</v>
      </c>
      <c r="Q6610" s="19" t="n">
        <v>0.000848565422485507</v>
      </c>
    </row>
    <row r="6611" customFormat="false" ht="22.35" hidden="false" customHeight="false" outlineLevel="0" collapsed="false">
      <c r="A6611" s="6" t="s">
        <v>8390</v>
      </c>
      <c r="B6611" s="7" t="s">
        <v>1723</v>
      </c>
      <c r="C6611" s="18" t="n">
        <v>785</v>
      </c>
      <c r="D6611" s="19" t="n">
        <v>-1.56435460127834E-005</v>
      </c>
      <c r="E6611" s="19" t="n">
        <v>2.85762054077289E-005</v>
      </c>
      <c r="F6611" s="19" t="n">
        <v>-2.34304409888126E-005</v>
      </c>
      <c r="G6611" s="19" t="n">
        <v>3.80849259610704E-005</v>
      </c>
      <c r="H6611" s="17" t="n">
        <v>-1.49623144079758</v>
      </c>
      <c r="I6611" s="18" t="n">
        <v>106.823103588209</v>
      </c>
      <c r="J6611" s="17" t="n">
        <v>0.137542063361182</v>
      </c>
      <c r="K6611" s="17" t="n">
        <v>0.264918280488734</v>
      </c>
      <c r="L6611" s="17" t="n">
        <v>-0.21564210836376</v>
      </c>
      <c r="M6611" s="17" t="n">
        <v>0.54224537037037</v>
      </c>
      <c r="N6611" s="17" t="n">
        <v>0.344874317591459</v>
      </c>
      <c r="O6611" s="19" t="n">
        <v>2.01984174211303E-005</v>
      </c>
      <c r="P6611" s="35" t="b">
        <f aca="false">FALSE()</f>
        <v>0</v>
      </c>
      <c r="Q6611" s="17"/>
    </row>
    <row r="6612" customFormat="false" ht="22.35" hidden="false" customHeight="false" outlineLevel="0" collapsed="false">
      <c r="A6612" s="6" t="s">
        <v>8391</v>
      </c>
      <c r="B6612" s="7" t="s">
        <v>1723</v>
      </c>
      <c r="C6612" s="18" t="n">
        <v>786</v>
      </c>
      <c r="D6612" s="19" t="n">
        <v>4.0988023909689E-006</v>
      </c>
      <c r="E6612" s="19" t="n">
        <v>1.86415269954984E-005</v>
      </c>
      <c r="F6612" s="19" t="n">
        <v>9.39394726798058E-006</v>
      </c>
      <c r="G6612" s="19" t="n">
        <v>1.905296321876E-005</v>
      </c>
      <c r="H6612" s="17" t="n">
        <v>1.69487729476454</v>
      </c>
      <c r="I6612" s="18" t="n">
        <v>82.1564112310377</v>
      </c>
      <c r="J6612" s="17" t="n">
        <v>0.0938860896785073</v>
      </c>
      <c r="K6612" s="17" t="n">
        <v>0.200743763286723</v>
      </c>
      <c r="L6612" s="17" t="n">
        <v>0.27829307388606</v>
      </c>
      <c r="M6612" s="17" t="n">
        <v>0.583333333333333</v>
      </c>
      <c r="N6612" s="17" t="n">
        <v>0.209009648175153</v>
      </c>
      <c r="O6612" s="19" t="n">
        <v>6.51945659503021E-005</v>
      </c>
      <c r="P6612" s="35" t="b">
        <f aca="false">FALSE()</f>
        <v>0</v>
      </c>
      <c r="Q6612" s="17"/>
    </row>
    <row r="6613" customFormat="false" ht="22.35" hidden="false" customHeight="false" outlineLevel="0" collapsed="false">
      <c r="A6613" s="6" t="s">
        <v>8392</v>
      </c>
      <c r="B6613" s="7" t="s">
        <v>1723</v>
      </c>
      <c r="C6613" s="18" t="n">
        <v>787</v>
      </c>
      <c r="D6613" s="19" t="n">
        <v>1.06405846222972E-005</v>
      </c>
      <c r="E6613" s="19" t="n">
        <v>2.08301727477258E-005</v>
      </c>
      <c r="F6613" s="19" t="n">
        <v>2.1683203953279E-005</v>
      </c>
      <c r="G6613" s="19" t="n">
        <v>2.64788723886293E-005</v>
      </c>
      <c r="H6613" s="17" t="n">
        <v>2.96095971520207</v>
      </c>
      <c r="I6613" s="18" t="n">
        <v>101.580924361468</v>
      </c>
      <c r="J6613" s="17" t="n">
        <v>0.00381804970068929</v>
      </c>
      <c r="K6613" s="17" t="n">
        <v>0.0145536728443249</v>
      </c>
      <c r="L6613" s="17" t="n">
        <v>0.436472224069805</v>
      </c>
      <c r="M6613" s="17" t="n">
        <v>0.626446759259259</v>
      </c>
      <c r="N6613" s="17" t="n">
        <v>0.039914880632362</v>
      </c>
      <c r="O6613" s="19" t="n">
        <v>2.95714871430469E-005</v>
      </c>
      <c r="P6613" s="35" t="b">
        <f aca="false">TRUE()</f>
        <v>1</v>
      </c>
      <c r="Q6613" s="19" t="n">
        <v>0.00069017312225121</v>
      </c>
    </row>
    <row r="6614" customFormat="false" ht="22.35" hidden="false" customHeight="false" outlineLevel="0" collapsed="false">
      <c r="A6614" s="6" t="s">
        <v>8393</v>
      </c>
      <c r="B6614" s="7" t="s">
        <v>1723</v>
      </c>
      <c r="C6614" s="18" t="n">
        <v>788</v>
      </c>
      <c r="D6614" s="19" t="n">
        <v>-1.95465637024828E-006</v>
      </c>
      <c r="E6614" s="19" t="n">
        <v>1.94972571092971E-005</v>
      </c>
      <c r="F6614" s="19" t="n">
        <v>9.86981171150966E-007</v>
      </c>
      <c r="G6614" s="19" t="n">
        <v>2.70566949019165E-005</v>
      </c>
      <c r="H6614" s="17" t="n">
        <v>0.81575586748587</v>
      </c>
      <c r="I6614" s="18" t="n">
        <v>111.59393505615</v>
      </c>
      <c r="J6614" s="17" t="n">
        <v>0.416377562782039</v>
      </c>
      <c r="K6614" s="17" t="n">
        <v>0.583763761340649</v>
      </c>
      <c r="L6614" s="17" t="n">
        <v>0.115368119258046</v>
      </c>
      <c r="M6614" s="17" t="n">
        <v>0.511429398148148</v>
      </c>
      <c r="N6614" s="17" t="n">
        <v>0.652332798142666</v>
      </c>
      <c r="O6614" s="19" t="n">
        <v>3.48335375894234E-005</v>
      </c>
      <c r="P6614" s="35" t="b">
        <f aca="false">FALSE()</f>
        <v>0</v>
      </c>
      <c r="Q6614" s="17"/>
    </row>
    <row r="6615" customFormat="false" ht="22.35" hidden="false" customHeight="false" outlineLevel="0" collapsed="false">
      <c r="A6615" s="6" t="s">
        <v>8394</v>
      </c>
      <c r="B6615" s="7" t="s">
        <v>1723</v>
      </c>
      <c r="C6615" s="18" t="n">
        <v>789</v>
      </c>
      <c r="D6615" s="19" t="n">
        <v>-8.81400235272963E-006</v>
      </c>
      <c r="E6615" s="19" t="n">
        <v>2.05126914384469E-005</v>
      </c>
      <c r="F6615" s="19" t="n">
        <v>-1.34742232384482E-005</v>
      </c>
      <c r="G6615" s="19" t="n">
        <v>1.83822156517118E-005</v>
      </c>
      <c r="H6615" s="17" t="n">
        <v>-1.3979713019489</v>
      </c>
      <c r="I6615" s="18" t="n">
        <v>73.7926304265168</v>
      </c>
      <c r="J6615" s="17" t="n">
        <v>0.166309789317212</v>
      </c>
      <c r="K6615" s="17" t="n">
        <v>0.303798430353103</v>
      </c>
      <c r="L6615" s="17" t="n">
        <v>-0.245188516920582</v>
      </c>
      <c r="M6615" s="17" t="n">
        <v>0.558449074074074</v>
      </c>
      <c r="N6615" s="17" t="n">
        <v>0.275723174965688</v>
      </c>
      <c r="O6615" s="19" t="n">
        <v>5.75377095963556E-005</v>
      </c>
      <c r="P6615" s="35" t="b">
        <f aca="false">FALSE()</f>
        <v>0</v>
      </c>
      <c r="Q6615" s="17"/>
    </row>
    <row r="6616" customFormat="false" ht="22.35" hidden="false" customHeight="false" outlineLevel="0" collapsed="false">
      <c r="A6616" s="6" t="s">
        <v>8395</v>
      </c>
      <c r="B6616" s="7" t="s">
        <v>1723</v>
      </c>
      <c r="C6616" s="18" t="n">
        <v>790</v>
      </c>
      <c r="D6616" s="19" t="n">
        <v>1.23374371065015E-006</v>
      </c>
      <c r="E6616" s="19" t="n">
        <v>2.9753906782456E-005</v>
      </c>
      <c r="F6616" s="19" t="n">
        <v>1.21761803274508E-007</v>
      </c>
      <c r="G6616" s="19" t="n">
        <v>3.77611506369438E-005</v>
      </c>
      <c r="H6616" s="17" t="n">
        <v>-0.20885922883858</v>
      </c>
      <c r="I6616" s="18" t="n">
        <v>101.407564440923</v>
      </c>
      <c r="J6616" s="17" t="n">
        <v>0.834977095260674</v>
      </c>
      <c r="K6616" s="17" t="n">
        <v>0.913607026051477</v>
      </c>
      <c r="L6616" s="17" t="n">
        <v>-0.030811802952758</v>
      </c>
      <c r="M6616" s="17" t="n">
        <v>0.505642361111111</v>
      </c>
      <c r="N6616" s="17" t="n">
        <v>0.924123122671944</v>
      </c>
      <c r="O6616" s="19" t="n">
        <v>4.28211455238438E-005</v>
      </c>
      <c r="P6616" s="35" t="b">
        <f aca="false">FALSE()</f>
        <v>0</v>
      </c>
      <c r="Q6616" s="17"/>
    </row>
    <row r="6617" customFormat="false" ht="22.35" hidden="false" customHeight="false" outlineLevel="0" collapsed="false">
      <c r="A6617" s="6" t="s">
        <v>8396</v>
      </c>
      <c r="B6617" s="7" t="s">
        <v>1723</v>
      </c>
      <c r="C6617" s="18" t="n">
        <v>791</v>
      </c>
      <c r="D6617" s="19" t="n">
        <v>-5.09071267364505E-007</v>
      </c>
      <c r="E6617" s="19" t="n">
        <v>1.67775992662099E-005</v>
      </c>
      <c r="F6617" s="19" t="n">
        <v>-3.01959613959789E-006</v>
      </c>
      <c r="G6617" s="19" t="n">
        <v>2.07002318020011E-005</v>
      </c>
      <c r="H6617" s="17" t="n">
        <v>-0.844379859279607</v>
      </c>
      <c r="I6617" s="18" t="n">
        <v>98.4663712963628</v>
      </c>
      <c r="J6617" s="17" t="n">
        <v>0.400504027469967</v>
      </c>
      <c r="K6617" s="17" t="n">
        <v>0.566933542154971</v>
      </c>
      <c r="L6617" s="17" t="n">
        <v>-0.126277960373583</v>
      </c>
      <c r="M6617" s="17" t="n">
        <v>0.532696759259259</v>
      </c>
      <c r="N6617" s="17" t="n">
        <v>0.615824074185013</v>
      </c>
      <c r="O6617" s="19" t="n">
        <v>3.5900357005373E-005</v>
      </c>
      <c r="P6617" s="35" t="b">
        <f aca="false">FALSE()</f>
        <v>0</v>
      </c>
      <c r="Q6617" s="17"/>
    </row>
    <row r="6618" customFormat="false" ht="22.35" hidden="false" customHeight="false" outlineLevel="0" collapsed="false">
      <c r="A6618" s="6" t="s">
        <v>8397</v>
      </c>
      <c r="B6618" s="7" t="s">
        <v>1723</v>
      </c>
      <c r="C6618" s="18" t="n">
        <v>792</v>
      </c>
      <c r="D6618" s="19" t="n">
        <v>-3.57300181076022E-006</v>
      </c>
      <c r="E6618" s="19" t="n">
        <v>2.15996287866257E-005</v>
      </c>
      <c r="F6618" s="19" t="n">
        <v>2.63958893441115E-006</v>
      </c>
      <c r="G6618" s="19" t="n">
        <v>2.82048923549653E-005</v>
      </c>
      <c r="H6618" s="17" t="n">
        <v>1.59119023064296</v>
      </c>
      <c r="I6618" s="18" t="n">
        <v>104.513641986112</v>
      </c>
      <c r="J6618" s="17" t="n">
        <v>0.114587075731082</v>
      </c>
      <c r="K6618" s="17" t="n">
        <v>0.231810916485106</v>
      </c>
      <c r="L6618" s="17" t="n">
        <v>0.231558906176968</v>
      </c>
      <c r="M6618" s="17" t="n">
        <v>0.566116898148148</v>
      </c>
      <c r="N6618" s="17" t="n">
        <v>0.3073078233809</v>
      </c>
      <c r="O6618" s="19" t="n">
        <v>5.24866713357677E-005</v>
      </c>
      <c r="P6618" s="35" t="b">
        <f aca="false">FALSE()</f>
        <v>0</v>
      </c>
      <c r="Q6618" s="17"/>
    </row>
    <row r="6619" customFormat="false" ht="22.35" hidden="false" customHeight="false" outlineLevel="0" collapsed="false">
      <c r="A6619" s="6" t="s">
        <v>8398</v>
      </c>
      <c r="B6619" s="7" t="s">
        <v>1723</v>
      </c>
      <c r="C6619" s="18" t="n">
        <v>793</v>
      </c>
      <c r="D6619" s="19" t="n">
        <v>3.47341928221117E-006</v>
      </c>
      <c r="E6619" s="19" t="n">
        <v>2.0937532952069E-005</v>
      </c>
      <c r="F6619" s="19" t="n">
        <v>7.71751144418182E-006</v>
      </c>
      <c r="G6619" s="19" t="n">
        <v>2.49853968418486E-005</v>
      </c>
      <c r="H6619" s="17" t="n">
        <v>1.15646138144901</v>
      </c>
      <c r="I6619" s="18" t="n">
        <v>95.1625172319096</v>
      </c>
      <c r="J6619" s="17" t="n">
        <v>0.250387428210425</v>
      </c>
      <c r="K6619" s="17" t="n">
        <v>0.405530259117023</v>
      </c>
      <c r="L6619" s="17" t="n">
        <v>0.175789603859611</v>
      </c>
      <c r="M6619" s="17" t="n">
        <v>0.570746527777778</v>
      </c>
      <c r="N6619" s="17" t="n">
        <v>0.454631567230728</v>
      </c>
      <c r="O6619" s="19" t="n">
        <v>2.69736669373524E-005</v>
      </c>
      <c r="P6619" s="35" t="b">
        <f aca="false">FALSE()</f>
        <v>0</v>
      </c>
      <c r="Q6619" s="17"/>
    </row>
    <row r="6620" customFormat="false" ht="22.35" hidden="false" customHeight="false" outlineLevel="0" collapsed="false">
      <c r="A6620" s="6" t="s">
        <v>8399</v>
      </c>
      <c r="B6620" s="7" t="s">
        <v>1723</v>
      </c>
      <c r="C6620" s="18" t="n">
        <v>794</v>
      </c>
      <c r="D6620" s="19" t="n">
        <v>1.18227951504072E-005</v>
      </c>
      <c r="E6620" s="19" t="n">
        <v>2.30640518115002E-005</v>
      </c>
      <c r="F6620" s="19" t="n">
        <v>-2.9321759939282E-006</v>
      </c>
      <c r="G6620" s="19" t="n">
        <v>2.25581700257028E-005</v>
      </c>
      <c r="H6620" s="17" t="n">
        <v>-3.85942130021999</v>
      </c>
      <c r="I6620" s="18" t="n">
        <v>79.1090568084329</v>
      </c>
      <c r="J6620" s="19" t="n">
        <v>0.000230747315298323</v>
      </c>
      <c r="K6620" s="17" t="n">
        <v>0.00125536261594822</v>
      </c>
      <c r="L6620" s="17" t="n">
        <v>-0.647875958429255</v>
      </c>
      <c r="M6620" s="17" t="n">
        <v>0.669849537037037</v>
      </c>
      <c r="N6620" s="17" t="n">
        <v>0.00250532926610251</v>
      </c>
      <c r="O6620" s="19" t="n">
        <v>0.00018032553726794</v>
      </c>
      <c r="P6620" s="35" t="b">
        <f aca="false">TRUE()</f>
        <v>1</v>
      </c>
      <c r="Q6620" s="19" t="n">
        <v>0.000357712070877501</v>
      </c>
    </row>
    <row r="6621" customFormat="false" ht="22.35" hidden="false" customHeight="false" outlineLevel="0" collapsed="false">
      <c r="A6621" s="6" t="s">
        <v>8400</v>
      </c>
      <c r="B6621" s="7" t="s">
        <v>1723</v>
      </c>
      <c r="C6621" s="18" t="n">
        <v>795</v>
      </c>
      <c r="D6621" s="19" t="n">
        <v>-1.58068034108033E-005</v>
      </c>
      <c r="E6621" s="19" t="n">
        <v>1.79281725621434E-005</v>
      </c>
      <c r="F6621" s="19" t="n">
        <v>-1.53892501084761E-005</v>
      </c>
      <c r="G6621" s="19" t="n">
        <v>2.18235326135542E-005</v>
      </c>
      <c r="H6621" s="17" t="n">
        <v>0.1320178986264</v>
      </c>
      <c r="I6621" s="18" t="n">
        <v>97.108185374478</v>
      </c>
      <c r="J6621" s="17" t="n">
        <v>0.895243285848133</v>
      </c>
      <c r="K6621" s="17" t="n">
        <v>0.951548619196009</v>
      </c>
      <c r="L6621" s="17" t="n">
        <v>0.0198734650167818</v>
      </c>
      <c r="M6621" s="17" t="n">
        <v>0.51634837962963</v>
      </c>
      <c r="N6621" s="17" t="n">
        <v>0.956511023881607</v>
      </c>
      <c r="O6621" s="19" t="n">
        <v>3.05969944840412E-005</v>
      </c>
      <c r="P6621" s="35" t="b">
        <f aca="false">FALSE()</f>
        <v>0</v>
      </c>
      <c r="Q6621" s="17"/>
    </row>
    <row r="6622" customFormat="false" ht="22.35" hidden="false" customHeight="false" outlineLevel="0" collapsed="false">
      <c r="A6622" s="6" t="s">
        <v>8401</v>
      </c>
      <c r="B6622" s="7" t="s">
        <v>1723</v>
      </c>
      <c r="C6622" s="18" t="n">
        <v>796</v>
      </c>
      <c r="D6622" s="19" t="n">
        <v>1.42673444418195E-006</v>
      </c>
      <c r="E6622" s="19" t="n">
        <v>2.07594999036028E-005</v>
      </c>
      <c r="F6622" s="19" t="n">
        <v>1.176984083872E-005</v>
      </c>
      <c r="G6622" s="19" t="n">
        <v>1.65116214431221E-005</v>
      </c>
      <c r="H6622" s="17" t="n">
        <v>3.1369321576297</v>
      </c>
      <c r="I6622" s="18" t="n">
        <v>67.919549722438</v>
      </c>
      <c r="J6622" s="17" t="n">
        <v>0.00252415043231468</v>
      </c>
      <c r="K6622" s="17" t="n">
        <v>0.010111284136039</v>
      </c>
      <c r="L6622" s="17" t="n">
        <v>0.583437698865446</v>
      </c>
      <c r="M6622" s="17" t="n">
        <v>0.638020833333333</v>
      </c>
      <c r="N6622" s="17" t="n">
        <v>0.00575333179065732</v>
      </c>
      <c r="O6622" s="19" t="n">
        <v>7.58824669803648E-005</v>
      </c>
      <c r="P6622" s="35" t="b">
        <f aca="false">TRUE()</f>
        <v>1</v>
      </c>
      <c r="Q6622" s="19" t="n">
        <v>0.000507091640662281</v>
      </c>
    </row>
    <row r="6623" customFormat="false" ht="22.35" hidden="false" customHeight="false" outlineLevel="0" collapsed="false">
      <c r="A6623" s="6" t="s">
        <v>8402</v>
      </c>
      <c r="B6623" s="7" t="s">
        <v>1723</v>
      </c>
      <c r="C6623" s="18" t="n">
        <v>797</v>
      </c>
      <c r="D6623" s="19" t="n">
        <v>2.82120718448174E-005</v>
      </c>
      <c r="E6623" s="19" t="n">
        <v>1.92604922096268E-005</v>
      </c>
      <c r="F6623" s="19" t="n">
        <v>2.58531145475571E-005</v>
      </c>
      <c r="G6623" s="19" t="n">
        <v>2.22156428705166E-005</v>
      </c>
      <c r="H6623" s="17" t="n">
        <v>-0.706268469636576</v>
      </c>
      <c r="I6623" s="18" t="n">
        <v>91.9835240517033</v>
      </c>
      <c r="J6623" s="17" t="n">
        <v>0.481806306969594</v>
      </c>
      <c r="K6623" s="17" t="n">
        <v>0.647843690334645</v>
      </c>
      <c r="L6623" s="17" t="n">
        <v>-0.109171344963138</v>
      </c>
      <c r="M6623" s="17" t="n">
        <v>0.541811342592593</v>
      </c>
      <c r="N6623" s="17" t="n">
        <v>0.674415466422416</v>
      </c>
      <c r="O6623" s="19" t="n">
        <v>3.32036322389101E-005</v>
      </c>
      <c r="P6623" s="35" t="b">
        <f aca="false">FALSE()</f>
        <v>0</v>
      </c>
      <c r="Q6623" s="17"/>
    </row>
    <row r="6624" customFormat="false" ht="22.35" hidden="false" customHeight="false" outlineLevel="0" collapsed="false">
      <c r="A6624" s="6" t="s">
        <v>8403</v>
      </c>
      <c r="B6624" s="7" t="s">
        <v>1723</v>
      </c>
      <c r="C6624" s="18" t="n">
        <v>798</v>
      </c>
      <c r="D6624" s="19" t="n">
        <v>-2.84383314902957E-005</v>
      </c>
      <c r="E6624" s="19" t="n">
        <v>2.37078597107553E-005</v>
      </c>
      <c r="F6624" s="19" t="n">
        <v>-3.11203714874117E-005</v>
      </c>
      <c r="G6624" s="19" t="n">
        <v>1.78589875087464E-005</v>
      </c>
      <c r="H6624" s="17" t="n">
        <v>-0.718745421474771</v>
      </c>
      <c r="I6624" s="18" t="n">
        <v>65.6892673259201</v>
      </c>
      <c r="J6624" s="17" t="n">
        <v>0.474846754480052</v>
      </c>
      <c r="K6624" s="17" t="n">
        <v>0.642247721607716</v>
      </c>
      <c r="L6624" s="17" t="n">
        <v>-0.13720750345195</v>
      </c>
      <c r="M6624" s="17" t="n">
        <v>0.504918981481481</v>
      </c>
      <c r="N6624" s="17" t="n">
        <v>0.577247210106589</v>
      </c>
      <c r="O6624" s="19" t="n">
        <v>4.74822781150981E-005</v>
      </c>
      <c r="P6624" s="35" t="b">
        <f aca="false">FALSE()</f>
        <v>0</v>
      </c>
      <c r="Q6624" s="17"/>
    </row>
    <row r="6625" customFormat="false" ht="22.35" hidden="false" customHeight="false" outlineLevel="0" collapsed="false">
      <c r="A6625" s="6" t="s">
        <v>8404</v>
      </c>
      <c r="B6625" s="7" t="s">
        <v>1723</v>
      </c>
      <c r="C6625" s="18" t="n">
        <v>799</v>
      </c>
      <c r="D6625" s="19" t="n">
        <v>-2.65668042832221E-005</v>
      </c>
      <c r="E6625" s="19" t="n">
        <v>2.3055728873358E-005</v>
      </c>
      <c r="F6625" s="19" t="n">
        <v>-2.50474929257622E-005</v>
      </c>
      <c r="G6625" s="19" t="n">
        <v>2.55527476745457E-005</v>
      </c>
      <c r="H6625" s="17" t="n">
        <v>0.384560241836938</v>
      </c>
      <c r="I6625" s="18" t="n">
        <v>88.4913358360736</v>
      </c>
      <c r="J6625" s="17" t="n">
        <v>0.701485889571297</v>
      </c>
      <c r="K6625" s="17" t="n">
        <v>0.815685857804587</v>
      </c>
      <c r="L6625" s="17" t="n">
        <v>0.0606333096643411</v>
      </c>
      <c r="M6625" s="17" t="n">
        <v>0.536458333333333</v>
      </c>
      <c r="N6625" s="17" t="n">
        <v>0.823888121457699</v>
      </c>
      <c r="O6625" s="19" t="n">
        <v>2.21327553316523E-005</v>
      </c>
      <c r="P6625" s="35" t="b">
        <f aca="false">FALSE()</f>
        <v>0</v>
      </c>
      <c r="Q6625" s="17"/>
    </row>
    <row r="6626" customFormat="false" ht="22.35" hidden="false" customHeight="false" outlineLevel="0" collapsed="false">
      <c r="A6626" s="6" t="s">
        <v>8405</v>
      </c>
      <c r="B6626" s="7" t="s">
        <v>1723</v>
      </c>
      <c r="C6626" s="18" t="n">
        <v>800</v>
      </c>
      <c r="D6626" s="19" t="n">
        <v>2.43988922900603E-005</v>
      </c>
      <c r="E6626" s="19" t="n">
        <v>2.30132001550151E-005</v>
      </c>
      <c r="F6626" s="19" t="n">
        <v>2.51085324971902E-005</v>
      </c>
      <c r="G6626" s="19" t="n">
        <v>1.96361140370502E-005</v>
      </c>
      <c r="H6626" s="17" t="n">
        <v>0.191646982568409</v>
      </c>
      <c r="I6626" s="18" t="n">
        <v>71.2017986533663</v>
      </c>
      <c r="J6626" s="17" t="n">
        <v>0.848564224622539</v>
      </c>
      <c r="K6626" s="17" t="n">
        <v>0.922337860355211</v>
      </c>
      <c r="L6626" s="17" t="n">
        <v>0.0344406382927389</v>
      </c>
      <c r="M6626" s="17" t="n">
        <v>0.516493055555556</v>
      </c>
      <c r="N6626" s="17" t="n">
        <v>0.912304453426678</v>
      </c>
      <c r="O6626" s="19" t="n">
        <v>3.52821226230757E-005</v>
      </c>
      <c r="P6626" s="35" t="b">
        <f aca="false">FALSE()</f>
        <v>0</v>
      </c>
      <c r="Q6626" s="17"/>
    </row>
    <row r="6627" customFormat="false" ht="22.35" hidden="false" customHeight="false" outlineLevel="0" collapsed="false">
      <c r="A6627" s="6" t="s">
        <v>8406</v>
      </c>
      <c r="B6627" s="7" t="s">
        <v>1723</v>
      </c>
      <c r="C6627" s="18" t="n">
        <v>801</v>
      </c>
      <c r="D6627" s="19" t="n">
        <v>2.86684199064195E-005</v>
      </c>
      <c r="E6627" s="19" t="n">
        <v>3.37622066117285E-005</v>
      </c>
      <c r="F6627" s="19" t="n">
        <v>2.50896783890438E-005</v>
      </c>
      <c r="G6627" s="19" t="n">
        <v>3.77017162531299E-005</v>
      </c>
      <c r="H6627" s="17" t="n">
        <v>-0.617220701845822</v>
      </c>
      <c r="I6627" s="18" t="n">
        <v>89.1311316371344</v>
      </c>
      <c r="J6627" s="17" t="n">
        <v>0.538662765199213</v>
      </c>
      <c r="K6627" s="17" t="n">
        <v>0.698933755943837</v>
      </c>
      <c r="L6627" s="17" t="n">
        <v>-0.0969522320274077</v>
      </c>
      <c r="M6627" s="17" t="n">
        <v>0.551649305555556</v>
      </c>
      <c r="N6627" s="17" t="n">
        <v>0.714506255709243</v>
      </c>
      <c r="O6627" s="19" t="n">
        <v>2.50678898545245E-005</v>
      </c>
      <c r="P6627" s="35" t="b">
        <f aca="false">FALSE()</f>
        <v>0</v>
      </c>
      <c r="Q6627" s="17"/>
    </row>
    <row r="6628" customFormat="false" ht="22.35" hidden="false" customHeight="false" outlineLevel="0" collapsed="false">
      <c r="A6628" s="6" t="s">
        <v>8407</v>
      </c>
      <c r="B6628" s="7" t="s">
        <v>1723</v>
      </c>
      <c r="C6628" s="18" t="n">
        <v>802</v>
      </c>
      <c r="D6628" s="19" t="n">
        <v>-1.93743725065964E-005</v>
      </c>
      <c r="E6628" s="19" t="n">
        <v>1.68678195237949E-005</v>
      </c>
      <c r="F6628" s="19" t="n">
        <v>-1.75849086156714E-005</v>
      </c>
      <c r="G6628" s="19" t="n">
        <v>2.47040950153186E-005</v>
      </c>
      <c r="H6628" s="17" t="n">
        <v>0.561247047982826</v>
      </c>
      <c r="I6628" s="18" t="n">
        <v>118.350470086394</v>
      </c>
      <c r="J6628" s="17" t="n">
        <v>0.575690297721748</v>
      </c>
      <c r="K6628" s="17" t="n">
        <v>0.728784408758046</v>
      </c>
      <c r="L6628" s="17" t="n">
        <v>0.077443497428408</v>
      </c>
      <c r="M6628" s="17" t="n">
        <v>0.541521990740741</v>
      </c>
      <c r="N6628" s="17" t="n">
        <v>0.767863969286123</v>
      </c>
      <c r="O6628" s="19" t="n">
        <v>3.52349159198291E-005</v>
      </c>
      <c r="P6628" s="35" t="b">
        <f aca="false">FALSE()</f>
        <v>0</v>
      </c>
      <c r="Q6628" s="17"/>
    </row>
    <row r="6629" customFormat="false" ht="22.35" hidden="false" customHeight="false" outlineLevel="0" collapsed="false">
      <c r="A6629" s="6" t="s">
        <v>8408</v>
      </c>
      <c r="B6629" s="7" t="s">
        <v>1723</v>
      </c>
      <c r="C6629" s="18" t="n">
        <v>803</v>
      </c>
      <c r="D6629" s="19" t="n">
        <v>-1.43112545764208E-005</v>
      </c>
      <c r="E6629" s="19" t="n">
        <v>2.21246333409188E-005</v>
      </c>
      <c r="F6629" s="19" t="n">
        <v>-2.02027735886764E-005</v>
      </c>
      <c r="G6629" s="19" t="n">
        <v>2.44931170664157E-005</v>
      </c>
      <c r="H6629" s="17" t="n">
        <v>-1.55449780008105</v>
      </c>
      <c r="I6629" s="18" t="n">
        <v>88.396124655122</v>
      </c>
      <c r="J6629" s="17" t="n">
        <v>0.123638897030172</v>
      </c>
      <c r="K6629" s="17" t="n">
        <v>0.244789613094715</v>
      </c>
      <c r="L6629" s="17" t="n">
        <v>-0.245234536191549</v>
      </c>
      <c r="M6629" s="17" t="n">
        <v>0.566695601851852</v>
      </c>
      <c r="N6629" s="17" t="n">
        <v>0.27562857726089</v>
      </c>
      <c r="O6629" s="19" t="n">
        <v>3.0486846688344E-005</v>
      </c>
      <c r="P6629" s="35" t="b">
        <f aca="false">FALSE()</f>
        <v>0</v>
      </c>
      <c r="Q6629" s="17"/>
    </row>
    <row r="6630" customFormat="false" ht="22.35" hidden="false" customHeight="false" outlineLevel="0" collapsed="false">
      <c r="A6630" s="6" t="s">
        <v>8409</v>
      </c>
      <c r="B6630" s="7" t="s">
        <v>1723</v>
      </c>
      <c r="C6630" s="18" t="n">
        <v>804</v>
      </c>
      <c r="D6630" s="19" t="n">
        <v>1.74645748403808E-005</v>
      </c>
      <c r="E6630" s="19" t="n">
        <v>1.62333581862013E-005</v>
      </c>
      <c r="F6630" s="19" t="n">
        <v>1.33406301891651E-005</v>
      </c>
      <c r="G6630" s="19" t="n">
        <v>2.54585287544072E-005</v>
      </c>
      <c r="H6630" s="17" t="n">
        <v>-1.30469375545254</v>
      </c>
      <c r="I6630" s="18" t="n">
        <v>127.490995000387</v>
      </c>
      <c r="J6630" s="17" t="n">
        <v>0.194347334678657</v>
      </c>
      <c r="K6630" s="17" t="n">
        <v>0.339624946877652</v>
      </c>
      <c r="L6630" s="17" t="n">
        <v>-0.174675578731737</v>
      </c>
      <c r="M6630" s="17" t="n">
        <v>0.55787037037037</v>
      </c>
      <c r="N6630" s="17" t="n">
        <v>0.458098541427486</v>
      </c>
      <c r="O6630" s="19" t="n">
        <v>3.72747061277387E-005</v>
      </c>
      <c r="P6630" s="35" t="b">
        <f aca="false">FALSE()</f>
        <v>0</v>
      </c>
      <c r="Q6630" s="17"/>
    </row>
    <row r="6631" customFormat="false" ht="22.35" hidden="false" customHeight="false" outlineLevel="0" collapsed="false">
      <c r="A6631" s="6" t="s">
        <v>8410</v>
      </c>
      <c r="B6631" s="7" t="s">
        <v>1723</v>
      </c>
      <c r="C6631" s="18" t="n">
        <v>805</v>
      </c>
      <c r="D6631" s="19" t="n">
        <v>-3.9997372638708E-006</v>
      </c>
      <c r="E6631" s="19" t="n">
        <v>2.24833642406628E-005</v>
      </c>
      <c r="F6631" s="19" t="n">
        <v>1.26966171794362E-005</v>
      </c>
      <c r="G6631" s="19" t="n">
        <v>2.29093907959967E-005</v>
      </c>
      <c r="H6631" s="17" t="n">
        <v>4.43450018046835</v>
      </c>
      <c r="I6631" s="18" t="n">
        <v>81.9359119023545</v>
      </c>
      <c r="J6631" s="19" t="n">
        <v>2.84273283652811E-005</v>
      </c>
      <c r="K6631" s="19" t="n">
        <v>0.000197934366463844</v>
      </c>
      <c r="L6631" s="17" t="n">
        <v>0.729249991474908</v>
      </c>
      <c r="M6631" s="17" t="n">
        <v>0.690248842592593</v>
      </c>
      <c r="N6631" s="19" t="n">
        <v>0.000849511714308061</v>
      </c>
      <c r="O6631" s="19" t="n">
        <v>4.3168717159313E-005</v>
      </c>
      <c r="P6631" s="35" t="b">
        <f aca="false">TRUE()</f>
        <v>1</v>
      </c>
      <c r="Q6631" s="19" t="n">
        <v>0.000601086413586413</v>
      </c>
    </row>
    <row r="6632" customFormat="false" ht="22.35" hidden="false" customHeight="false" outlineLevel="0" collapsed="false">
      <c r="A6632" s="6" t="s">
        <v>8411</v>
      </c>
      <c r="B6632" s="7" t="s">
        <v>1723</v>
      </c>
      <c r="C6632" s="18" t="n">
        <v>806</v>
      </c>
      <c r="D6632" s="19" t="n">
        <v>-3.85665852164693E-006</v>
      </c>
      <c r="E6632" s="19" t="n">
        <v>1.97649578747503E-005</v>
      </c>
      <c r="F6632" s="19" t="n">
        <v>-1.04666997989214E-005</v>
      </c>
      <c r="G6632" s="19" t="n">
        <v>2.2099117637202E-005</v>
      </c>
      <c r="H6632" s="17" t="n">
        <v>-1.94665052089822</v>
      </c>
      <c r="I6632" s="18" t="n">
        <v>89.2393189916838</v>
      </c>
      <c r="J6632" s="17" t="n">
        <v>0.0547220432509238</v>
      </c>
      <c r="K6632" s="17" t="n">
        <v>0.135193711636961</v>
      </c>
      <c r="L6632" s="17" t="n">
        <v>-0.305585109672215</v>
      </c>
      <c r="M6632" s="17" t="n">
        <v>0.571469907407407</v>
      </c>
      <c r="N6632" s="17" t="n">
        <v>0.16593003702344</v>
      </c>
      <c r="O6632" s="19" t="n">
        <v>2.87089905649875E-005</v>
      </c>
      <c r="P6632" s="35" t="b">
        <f aca="false">FALSE()</f>
        <v>0</v>
      </c>
      <c r="Q6632" s="17"/>
    </row>
    <row r="6633" customFormat="false" ht="22.35" hidden="false" customHeight="false" outlineLevel="0" collapsed="false">
      <c r="A6633" s="6" t="s">
        <v>8412</v>
      </c>
      <c r="B6633" s="7" t="s">
        <v>1723</v>
      </c>
      <c r="C6633" s="18" t="n">
        <v>807</v>
      </c>
      <c r="D6633" s="19" t="n">
        <v>-4.67273855094159E-006</v>
      </c>
      <c r="E6633" s="19" t="n">
        <v>1.31819238242168E-005</v>
      </c>
      <c r="F6633" s="19" t="n">
        <v>-1.51526458837247E-005</v>
      </c>
      <c r="G6633" s="19" t="n">
        <v>1.77329443075825E-005</v>
      </c>
      <c r="H6633" s="17" t="n">
        <v>-4.35012126336607</v>
      </c>
      <c r="I6633" s="18" t="n">
        <v>107.901370122612</v>
      </c>
      <c r="J6633" s="19" t="n">
        <v>3.09874994361008E-005</v>
      </c>
      <c r="K6633" s="19" t="n">
        <v>0.000213400579449948</v>
      </c>
      <c r="L6633" s="17" t="n">
        <v>-0.624204556887444</v>
      </c>
      <c r="M6633" s="17" t="n">
        <v>0.682581018518519</v>
      </c>
      <c r="N6633" s="17" t="n">
        <v>0.00329732042783057</v>
      </c>
      <c r="O6633" s="19" t="n">
        <v>3.92324253094276E-005</v>
      </c>
      <c r="P6633" s="35" t="b">
        <f aca="false">TRUE()</f>
        <v>1</v>
      </c>
      <c r="Q6633" s="19" t="n">
        <v>0.000576251580493308</v>
      </c>
    </row>
    <row r="6634" customFormat="false" ht="22.35" hidden="false" customHeight="false" outlineLevel="0" collapsed="false">
      <c r="A6634" s="6" t="s">
        <v>8413</v>
      </c>
      <c r="B6634" s="7" t="s">
        <v>1723</v>
      </c>
      <c r="C6634" s="18" t="n">
        <v>808</v>
      </c>
      <c r="D6634" s="19" t="n">
        <v>-9.08950136767744E-006</v>
      </c>
      <c r="E6634" s="19" t="n">
        <v>3.12152446608247E-005</v>
      </c>
      <c r="F6634" s="19" t="n">
        <v>6.47303682786338E-006</v>
      </c>
      <c r="G6634" s="19" t="n">
        <v>2.69833532927269E-005</v>
      </c>
      <c r="H6634" s="17" t="n">
        <v>3.09057547446427</v>
      </c>
      <c r="I6634" s="18" t="n">
        <v>71.8639519495701</v>
      </c>
      <c r="J6634" s="17" t="n">
        <v>0.00284152057720186</v>
      </c>
      <c r="K6634" s="17" t="n">
        <v>0.0112248212476081</v>
      </c>
      <c r="L6634" s="17" t="n">
        <v>0.551842137347683</v>
      </c>
      <c r="M6634" s="17" t="n">
        <v>0.623697916666667</v>
      </c>
      <c r="N6634" s="17" t="n">
        <v>0.00882869609025271</v>
      </c>
      <c r="O6634" s="19" t="n">
        <v>3.43025665045998E-005</v>
      </c>
      <c r="P6634" s="35" t="b">
        <f aca="false">TRUE()</f>
        <v>1</v>
      </c>
      <c r="Q6634" s="19" t="n">
        <v>7.89473684210527E-005</v>
      </c>
    </row>
    <row r="6635" customFormat="false" ht="22.35" hidden="false" customHeight="false" outlineLevel="0" collapsed="false">
      <c r="A6635" s="6" t="s">
        <v>8414</v>
      </c>
      <c r="B6635" s="7" t="s">
        <v>1723</v>
      </c>
      <c r="C6635" s="18" t="n">
        <v>809</v>
      </c>
      <c r="D6635" s="19" t="n">
        <v>2.52381519032924E-006</v>
      </c>
      <c r="E6635" s="19" t="n">
        <v>2.48718311116055E-005</v>
      </c>
      <c r="F6635" s="19" t="n">
        <v>1.52805544160116E-005</v>
      </c>
      <c r="G6635" s="19" t="n">
        <v>3.05003409264172E-005</v>
      </c>
      <c r="H6635" s="17" t="n">
        <v>2.90016684411822</v>
      </c>
      <c r="I6635" s="18" t="n">
        <v>97.8483749343754</v>
      </c>
      <c r="J6635" s="17" t="n">
        <v>0.00460573471674865</v>
      </c>
      <c r="K6635" s="17" t="n">
        <v>0.0170662578103985</v>
      </c>
      <c r="L6635" s="17" t="n">
        <v>0.435011332559066</v>
      </c>
      <c r="M6635" s="17" t="n">
        <v>0.638599537037037</v>
      </c>
      <c r="N6635" s="17" t="n">
        <v>0.0406259866520165</v>
      </c>
      <c r="O6635" s="19" t="n">
        <v>3.70264463122162E-005</v>
      </c>
      <c r="P6635" s="35" t="b">
        <f aca="false">TRUE()</f>
        <v>1</v>
      </c>
      <c r="Q6635" s="19" t="n">
        <v>0.000341414141414142</v>
      </c>
    </row>
    <row r="6636" customFormat="false" ht="22.35" hidden="false" customHeight="false" outlineLevel="0" collapsed="false">
      <c r="A6636" s="6" t="s">
        <v>1874</v>
      </c>
      <c r="B6636" s="7" t="s">
        <v>1723</v>
      </c>
      <c r="C6636" s="18" t="n">
        <v>810</v>
      </c>
      <c r="D6636" s="19" t="n">
        <v>1.46039313188359E-005</v>
      </c>
      <c r="E6636" s="19" t="n">
        <v>1.32472263043153E-005</v>
      </c>
      <c r="F6636" s="19" t="n">
        <v>6.04162751524505E-006</v>
      </c>
      <c r="G6636" s="19" t="n">
        <v>2.03884081759095E-005</v>
      </c>
      <c r="H6636" s="17" t="n">
        <v>-3.34742522497984</v>
      </c>
      <c r="I6636" s="18" t="n">
        <v>124.92422476019</v>
      </c>
      <c r="J6636" s="17" t="n">
        <v>0.00107813606168795</v>
      </c>
      <c r="K6636" s="17" t="n">
        <v>0.00480567228359721</v>
      </c>
      <c r="L6636" s="17" t="n">
        <v>-0.451836366677332</v>
      </c>
      <c r="M6636" s="17" t="n">
        <v>0.595486111111111</v>
      </c>
      <c r="N6636" s="17" t="n">
        <v>0.0327349252208479</v>
      </c>
      <c r="O6636" s="19" t="n">
        <v>6.53485735709725E-005</v>
      </c>
      <c r="P6636" s="35" t="b">
        <f aca="false">TRUE()</f>
        <v>1</v>
      </c>
      <c r="Q6636" s="19" t="n">
        <v>0.000345544762493877</v>
      </c>
    </row>
    <row r="6637" customFormat="false" ht="22.35" hidden="false" customHeight="false" outlineLevel="0" collapsed="false">
      <c r="A6637" s="6" t="s">
        <v>8415</v>
      </c>
      <c r="B6637" s="7" t="s">
        <v>1723</v>
      </c>
      <c r="C6637" s="18" t="n">
        <v>811</v>
      </c>
      <c r="D6637" s="19" t="n">
        <v>4.79129246540484E-006</v>
      </c>
      <c r="E6637" s="19" t="n">
        <v>2.40289996482925E-005</v>
      </c>
      <c r="F6637" s="19" t="n">
        <v>-1.18919130828853E-005</v>
      </c>
      <c r="G6637" s="19" t="n">
        <v>3.00077265704246E-005</v>
      </c>
      <c r="H6637" s="17" t="n">
        <v>-3.90179846455945</v>
      </c>
      <c r="I6637" s="18" t="n">
        <v>99.7103631625325</v>
      </c>
      <c r="J6637" s="19" t="n">
        <v>0.000173527660357617</v>
      </c>
      <c r="K6637" s="19" t="n">
        <v>0.000972885064583004</v>
      </c>
      <c r="L6637" s="17" t="n">
        <v>-0.58010688338411</v>
      </c>
      <c r="M6637" s="17" t="n">
        <v>0.680700231481481</v>
      </c>
      <c r="N6637" s="17" t="n">
        <v>0.00599456625496312</v>
      </c>
      <c r="O6637" s="19" t="n">
        <v>4.68956681567037E-005</v>
      </c>
      <c r="P6637" s="35" t="b">
        <f aca="false">TRUE()</f>
        <v>1</v>
      </c>
      <c r="Q6637" s="19" t="n">
        <v>0.000148700038484799</v>
      </c>
    </row>
    <row r="6638" customFormat="false" ht="22.35" hidden="false" customHeight="false" outlineLevel="0" collapsed="false">
      <c r="A6638" s="6" t="s">
        <v>8416</v>
      </c>
      <c r="B6638" s="7" t="s">
        <v>1723</v>
      </c>
      <c r="C6638" s="18" t="n">
        <v>812</v>
      </c>
      <c r="D6638" s="19" t="n">
        <v>-9.76519314227833E-006</v>
      </c>
      <c r="E6638" s="19" t="n">
        <v>2.72285446527232E-005</v>
      </c>
      <c r="F6638" s="19" t="n">
        <v>-1.29451009410198E-005</v>
      </c>
      <c r="G6638" s="19" t="n">
        <v>2.96845080767642E-005</v>
      </c>
      <c r="H6638" s="17" t="n">
        <v>-0.684763226058105</v>
      </c>
      <c r="I6638" s="18" t="n">
        <v>87.1231891904843</v>
      </c>
      <c r="J6638" s="17" t="n">
        <v>0.495311044855204</v>
      </c>
      <c r="K6638" s="17" t="n">
        <v>0.658926348146073</v>
      </c>
      <c r="L6638" s="17" t="n">
        <v>-0.10885716415678</v>
      </c>
      <c r="M6638" s="17" t="n">
        <v>0.541811342592593</v>
      </c>
      <c r="N6638" s="17" t="n">
        <v>0.675225243676273</v>
      </c>
      <c r="O6638" s="19" t="n">
        <v>2.78351428050744E-005</v>
      </c>
      <c r="P6638" s="35" t="b">
        <f aca="false">FALSE()</f>
        <v>0</v>
      </c>
      <c r="Q6638" s="17"/>
    </row>
    <row r="6639" customFormat="false" ht="22.35" hidden="false" customHeight="false" outlineLevel="0" collapsed="false">
      <c r="A6639" s="6" t="s">
        <v>8417</v>
      </c>
      <c r="B6639" s="7" t="s">
        <v>1723</v>
      </c>
      <c r="C6639" s="18" t="n">
        <v>813</v>
      </c>
      <c r="D6639" s="19" t="n">
        <v>3.96653733870413E-006</v>
      </c>
      <c r="E6639" s="19" t="n">
        <v>2.10748816090449E-005</v>
      </c>
      <c r="F6639" s="19" t="n">
        <v>5.23101124498105E-006</v>
      </c>
      <c r="G6639" s="19" t="n">
        <v>2.89731956274061E-005</v>
      </c>
      <c r="H6639" s="17" t="n">
        <v>0.325590262651138</v>
      </c>
      <c r="I6639" s="18" t="n">
        <v>110.464371467196</v>
      </c>
      <c r="J6639" s="17" t="n">
        <v>0.745350306979993</v>
      </c>
      <c r="K6639" s="17" t="n">
        <v>0.846179191740503</v>
      </c>
      <c r="L6639" s="17" t="n">
        <v>0.0462473383489997</v>
      </c>
      <c r="M6639" s="17" t="n">
        <v>0.507233796296296</v>
      </c>
      <c r="N6639" s="17" t="n">
        <v>0.872289795929797</v>
      </c>
      <c r="O6639" s="19" t="n">
        <v>4.67917062984294E-005</v>
      </c>
      <c r="P6639" s="35" t="b">
        <f aca="false">FALSE()</f>
        <v>0</v>
      </c>
      <c r="Q6639" s="17"/>
    </row>
    <row r="6640" customFormat="false" ht="22.35" hidden="false" customHeight="false" outlineLevel="0" collapsed="false">
      <c r="A6640" s="6" t="s">
        <v>8418</v>
      </c>
      <c r="B6640" s="7" t="s">
        <v>1723</v>
      </c>
      <c r="C6640" s="18" t="n">
        <v>814</v>
      </c>
      <c r="D6640" s="19" t="n">
        <v>6.06222009228349E-007</v>
      </c>
      <c r="E6640" s="19" t="n">
        <v>1.62631945355858E-005</v>
      </c>
      <c r="F6640" s="19" t="n">
        <v>1.49141307230251E-005</v>
      </c>
      <c r="G6640" s="19" t="n">
        <v>2.8934456862205E-005</v>
      </c>
      <c r="H6640" s="17" t="n">
        <v>4.25180556560449</v>
      </c>
      <c r="I6640" s="18" t="n">
        <v>145.328385186831</v>
      </c>
      <c r="J6640" s="19" t="n">
        <v>3.77587150472469E-005</v>
      </c>
      <c r="K6640" s="19" t="n">
        <v>0.000253689448089795</v>
      </c>
      <c r="L6640" s="17" t="n">
        <v>0.540377913022957</v>
      </c>
      <c r="M6640" s="17" t="n">
        <v>0.662615740740741</v>
      </c>
      <c r="N6640" s="17" t="n">
        <v>0.0100071698030588</v>
      </c>
      <c r="O6640" s="19" t="n">
        <v>2.94169866577668E-005</v>
      </c>
      <c r="P6640" s="35" t="b">
        <f aca="false">TRUE()</f>
        <v>1</v>
      </c>
      <c r="Q6640" s="17" t="n">
        <v>0.00156751097846532</v>
      </c>
    </row>
    <row r="6641" customFormat="false" ht="22.35" hidden="false" customHeight="false" outlineLevel="0" collapsed="false">
      <c r="A6641" s="6" t="s">
        <v>8419</v>
      </c>
      <c r="B6641" s="7" t="s">
        <v>1723</v>
      </c>
      <c r="C6641" s="18" t="n">
        <v>815</v>
      </c>
      <c r="D6641" s="19" t="n">
        <v>-1.93844445876661E-006</v>
      </c>
      <c r="E6641" s="19" t="n">
        <v>2.77485136411775E-005</v>
      </c>
      <c r="F6641" s="19" t="n">
        <v>5.9094555952133E-006</v>
      </c>
      <c r="G6641" s="19" t="n">
        <v>3.45045077492573E-005</v>
      </c>
      <c r="H6641" s="17" t="n">
        <v>1.59173073189755</v>
      </c>
      <c r="I6641" s="18" t="n">
        <v>99.2666847544682</v>
      </c>
      <c r="J6641" s="17" t="n">
        <v>0.114624841557953</v>
      </c>
      <c r="K6641" s="17" t="n">
        <v>0.231830565500471</v>
      </c>
      <c r="L6641" s="17" t="n">
        <v>0.237145071795085</v>
      </c>
      <c r="M6641" s="17" t="n">
        <v>0.557581018518519</v>
      </c>
      <c r="N6641" s="17" t="n">
        <v>0.293622569702866</v>
      </c>
      <c r="O6641" s="19" t="n">
        <v>3.19353927232943E-005</v>
      </c>
      <c r="P6641" s="35" t="b">
        <f aca="false">FALSE()</f>
        <v>0</v>
      </c>
      <c r="Q6641" s="17"/>
    </row>
    <row r="6642" customFormat="false" ht="22.35" hidden="false" customHeight="false" outlineLevel="0" collapsed="false">
      <c r="A6642" s="6" t="s">
        <v>8420</v>
      </c>
      <c r="B6642" s="7" t="s">
        <v>1723</v>
      </c>
      <c r="C6642" s="18" t="n">
        <v>816</v>
      </c>
      <c r="D6642" s="19" t="n">
        <v>1.49217365240315E-005</v>
      </c>
      <c r="E6642" s="19" t="n">
        <v>2.84962221221631E-005</v>
      </c>
      <c r="F6642" s="19" t="n">
        <v>-2.71052811986487E-006</v>
      </c>
      <c r="G6642" s="19" t="n">
        <v>4.31811839502721E-005</v>
      </c>
      <c r="H6642" s="17" t="n">
        <v>-3.22640457139843</v>
      </c>
      <c r="I6642" s="18" t="n">
        <v>122.831821722582</v>
      </c>
      <c r="J6642" s="17" t="n">
        <v>0.00160699890712429</v>
      </c>
      <c r="K6642" s="17" t="n">
        <v>0.0068068882462712</v>
      </c>
      <c r="L6642" s="17" t="n">
        <v>-0.438483745408469</v>
      </c>
      <c r="M6642" s="17" t="n">
        <v>0.596788194444444</v>
      </c>
      <c r="N6642" s="17" t="n">
        <v>0.0388429774819979</v>
      </c>
      <c r="O6642" s="19" t="n">
        <v>2.4436889217168E-005</v>
      </c>
      <c r="P6642" s="35" t="b">
        <f aca="false">TRUE()</f>
        <v>1</v>
      </c>
      <c r="Q6642" s="17" t="n">
        <v>0.0017193360848168</v>
      </c>
    </row>
    <row r="6643" customFormat="false" ht="22.35" hidden="false" customHeight="false" outlineLevel="0" collapsed="false">
      <c r="A6643" s="6" t="s">
        <v>8421</v>
      </c>
      <c r="B6643" s="7" t="s">
        <v>1723</v>
      </c>
      <c r="C6643" s="18" t="n">
        <v>817</v>
      </c>
      <c r="D6643" s="19" t="n">
        <v>-1.4658413689433E-005</v>
      </c>
      <c r="E6643" s="19" t="n">
        <v>3.22475932193216E-005</v>
      </c>
      <c r="F6643" s="19" t="n">
        <v>-1.27877350206788E-005</v>
      </c>
      <c r="G6643" s="19" t="n">
        <v>3.57338092283135E-005</v>
      </c>
      <c r="H6643" s="17" t="n">
        <v>0.338548296113605</v>
      </c>
      <c r="I6643" s="18" t="n">
        <v>88.4764344885184</v>
      </c>
      <c r="J6643" s="17" t="n">
        <v>0.735752140207014</v>
      </c>
      <c r="K6643" s="17" t="n">
        <v>0.839896444430229</v>
      </c>
      <c r="L6643" s="17" t="n">
        <v>0.0533833439279559</v>
      </c>
      <c r="M6643" s="17" t="n">
        <v>0.504050925925926</v>
      </c>
      <c r="N6643" s="17" t="n">
        <v>0.847543608497308</v>
      </c>
      <c r="O6643" s="19" t="n">
        <v>2.39345985287809E-005</v>
      </c>
      <c r="P6643" s="35" t="b">
        <f aca="false">FALSE()</f>
        <v>0</v>
      </c>
      <c r="Q6643" s="17"/>
    </row>
    <row r="6644" customFormat="false" ht="22.35" hidden="false" customHeight="false" outlineLevel="0" collapsed="false">
      <c r="A6644" s="6" t="s">
        <v>8422</v>
      </c>
      <c r="B6644" s="7" t="s">
        <v>1723</v>
      </c>
      <c r="C6644" s="18" t="n">
        <v>818</v>
      </c>
      <c r="D6644" s="19" t="n">
        <v>-2.40477319392723E-005</v>
      </c>
      <c r="E6644" s="19" t="n">
        <v>2.72008456882867E-005</v>
      </c>
      <c r="F6644" s="19" t="n">
        <v>-1.36834741742281E-005</v>
      </c>
      <c r="G6644" s="19" t="n">
        <v>4.09252790463185E-005</v>
      </c>
      <c r="H6644" s="17" t="n">
        <v>1.99292779094481</v>
      </c>
      <c r="I6644" s="18" t="n">
        <v>121.881268899173</v>
      </c>
      <c r="J6644" s="17" t="n">
        <v>0.0485032839916188</v>
      </c>
      <c r="K6644" s="17" t="n">
        <v>0.122841292953337</v>
      </c>
      <c r="L6644" s="17" t="n">
        <v>0.27170408242019</v>
      </c>
      <c r="M6644" s="17" t="n">
        <v>0.57103587962963</v>
      </c>
      <c r="N6644" s="17" t="n">
        <v>0.221411344617234</v>
      </c>
      <c r="O6644" s="19" t="n">
        <v>2.59165767197445E-005</v>
      </c>
      <c r="P6644" s="35" t="b">
        <f aca="false">FALSE()</f>
        <v>0</v>
      </c>
      <c r="Q6644" s="17"/>
    </row>
    <row r="6645" customFormat="false" ht="22.35" hidden="false" customHeight="false" outlineLevel="0" collapsed="false">
      <c r="A6645" s="6" t="s">
        <v>8423</v>
      </c>
      <c r="B6645" s="7" t="s">
        <v>1723</v>
      </c>
      <c r="C6645" s="18" t="n">
        <v>819</v>
      </c>
      <c r="D6645" s="19" t="n">
        <v>7.18925838115679E-006</v>
      </c>
      <c r="E6645" s="19" t="n">
        <v>3.13975666189551E-005</v>
      </c>
      <c r="F6645" s="19" t="n">
        <v>1.01981201657383E-006</v>
      </c>
      <c r="G6645" s="19" t="n">
        <v>3.17725880616267E-005</v>
      </c>
      <c r="H6645" s="17" t="n">
        <v>-1.17544084269944</v>
      </c>
      <c r="I6645" s="18" t="n">
        <v>81.4436328312265</v>
      </c>
      <c r="J6645" s="17" t="n">
        <v>0.243243252382804</v>
      </c>
      <c r="K6645" s="17" t="n">
        <v>0.397662109185255</v>
      </c>
      <c r="L6645" s="17" t="n">
        <v>-0.193971465687836</v>
      </c>
      <c r="M6645" s="17" t="n">
        <v>0.546730324074074</v>
      </c>
      <c r="N6645" s="17" t="n">
        <v>0.402153283812977</v>
      </c>
      <c r="O6645" s="19" t="n">
        <v>2.64224117278157E-005</v>
      </c>
      <c r="P6645" s="35" t="b">
        <f aca="false">FALSE()</f>
        <v>0</v>
      </c>
      <c r="Q6645" s="17"/>
    </row>
    <row r="6646" customFormat="false" ht="22.35" hidden="false" customHeight="false" outlineLevel="0" collapsed="false">
      <c r="A6646" s="6" t="s">
        <v>8424</v>
      </c>
      <c r="B6646" s="7" t="s">
        <v>1723</v>
      </c>
      <c r="C6646" s="18" t="n">
        <v>820</v>
      </c>
      <c r="D6646" s="19" t="n">
        <v>2.21371581708921E-005</v>
      </c>
      <c r="E6646" s="19" t="n">
        <v>2.08773920962504E-005</v>
      </c>
      <c r="F6646" s="19" t="n">
        <v>1.97996074954524E-005</v>
      </c>
      <c r="G6646" s="19" t="n">
        <v>3.30090316975967E-005</v>
      </c>
      <c r="H6646" s="17" t="n">
        <v>-0.572915813400689</v>
      </c>
      <c r="I6646" s="18" t="n">
        <v>128.612034471447</v>
      </c>
      <c r="J6646" s="17" t="n">
        <v>0.567701984550303</v>
      </c>
      <c r="K6646" s="17" t="n">
        <v>0.72206563698181</v>
      </c>
      <c r="L6646" s="17" t="n">
        <v>-0.0764353478814486</v>
      </c>
      <c r="M6646" s="17" t="n">
        <v>0.532696759259259</v>
      </c>
      <c r="N6646" s="17" t="n">
        <v>0.770791904350627</v>
      </c>
      <c r="O6646" s="19" t="n">
        <v>3.18894653376375E-005</v>
      </c>
      <c r="P6646" s="35" t="b">
        <f aca="false">FALSE()</f>
        <v>0</v>
      </c>
      <c r="Q6646" s="17"/>
    </row>
    <row r="6647" customFormat="false" ht="22.35" hidden="false" customHeight="false" outlineLevel="0" collapsed="false">
      <c r="A6647" s="6" t="s">
        <v>8425</v>
      </c>
      <c r="B6647" s="7" t="s">
        <v>1723</v>
      </c>
      <c r="C6647" s="18" t="n">
        <v>821</v>
      </c>
      <c r="D6647" s="19" t="n">
        <v>1.04520262943642E-005</v>
      </c>
      <c r="E6647" s="19" t="n">
        <v>1.79063493504628E-005</v>
      </c>
      <c r="F6647" s="19" t="n">
        <v>-9.53791594062394E-007</v>
      </c>
      <c r="G6647" s="19" t="n">
        <v>2.75799900181977E-005</v>
      </c>
      <c r="H6647" s="17" t="n">
        <v>-3.29776348882974</v>
      </c>
      <c r="I6647" s="18" t="n">
        <v>125.026801731863</v>
      </c>
      <c r="J6647" s="17" t="n">
        <v>0.00126927188821141</v>
      </c>
      <c r="K6647" s="17" t="n">
        <v>0.00555197452653983</v>
      </c>
      <c r="L6647" s="17" t="n">
        <v>-0.444985869919086</v>
      </c>
      <c r="M6647" s="17" t="n">
        <v>0.603298611111111</v>
      </c>
      <c r="N6647" s="17" t="n">
        <v>0.035694529008806</v>
      </c>
      <c r="O6647" s="19" t="n">
        <v>6.03202073482524E-005</v>
      </c>
      <c r="P6647" s="35" t="b">
        <f aca="false">TRUE()</f>
        <v>1</v>
      </c>
      <c r="Q6647" s="19" t="n">
        <v>0.00060646512997536</v>
      </c>
    </row>
    <row r="6648" customFormat="false" ht="22.35" hidden="false" customHeight="false" outlineLevel="0" collapsed="false">
      <c r="A6648" s="6" t="s">
        <v>8426</v>
      </c>
      <c r="B6648" s="7" t="s">
        <v>1723</v>
      </c>
      <c r="C6648" s="18" t="n">
        <v>822</v>
      </c>
      <c r="D6648" s="19" t="n">
        <v>-1.41231274163334E-005</v>
      </c>
      <c r="E6648" s="19" t="n">
        <v>1.31165061038353E-005</v>
      </c>
      <c r="F6648" s="19" t="n">
        <v>-9.87899386220975E-006</v>
      </c>
      <c r="G6648" s="19" t="n">
        <v>2.13201114467507E-005</v>
      </c>
      <c r="H6648" s="17" t="n">
        <v>1.6346820264478</v>
      </c>
      <c r="I6648" s="18" t="n">
        <v>132.469079993836</v>
      </c>
      <c r="J6648" s="17" t="n">
        <v>0.104489923237942</v>
      </c>
      <c r="K6648" s="17" t="n">
        <v>0.216545063867199</v>
      </c>
      <c r="L6648" s="17" t="n">
        <v>0.215540069633956</v>
      </c>
      <c r="M6648" s="17" t="n">
        <v>0.567418981481482</v>
      </c>
      <c r="N6648" s="17" t="n">
        <v>0.34506395294708</v>
      </c>
      <c r="O6648" s="19" t="n">
        <v>4.19660007562185E-005</v>
      </c>
      <c r="P6648" s="35" t="b">
        <f aca="false">FALSE()</f>
        <v>0</v>
      </c>
      <c r="Q6648" s="17"/>
    </row>
    <row r="6649" customFormat="false" ht="22.35" hidden="false" customHeight="false" outlineLevel="0" collapsed="false">
      <c r="A6649" s="6" t="s">
        <v>8427</v>
      </c>
      <c r="B6649" s="7" t="s">
        <v>1723</v>
      </c>
      <c r="C6649" s="18" t="n">
        <v>823</v>
      </c>
      <c r="D6649" s="19" t="n">
        <v>-1.70748680830227E-005</v>
      </c>
      <c r="E6649" s="19" t="n">
        <v>2.98431459952646E-005</v>
      </c>
      <c r="F6649" s="19" t="n">
        <v>7.90058876630897E-006</v>
      </c>
      <c r="G6649" s="19" t="n">
        <v>3.80550089594E-005</v>
      </c>
      <c r="H6649" s="17" t="n">
        <v>4.66922524478644</v>
      </c>
      <c r="I6649" s="18" t="n">
        <v>101.916565494555</v>
      </c>
      <c r="J6649" s="19" t="n">
        <v>9.24393157904451E-006</v>
      </c>
      <c r="K6649" s="19" t="n">
        <v>7.17968520387442E-005</v>
      </c>
      <c r="L6649" s="17" t="n">
        <v>0.68725037023813</v>
      </c>
      <c r="M6649" s="17" t="n">
        <v>0.688946759259259</v>
      </c>
      <c r="N6649" s="17" t="n">
        <v>0.00155228337537125</v>
      </c>
      <c r="O6649" s="19" t="n">
        <v>3.44284655131408E-005</v>
      </c>
      <c r="P6649" s="35" t="b">
        <f aca="false">TRUE()</f>
        <v>1</v>
      </c>
      <c r="Q6649" s="19" t="n">
        <v>0.0007603126336127</v>
      </c>
    </row>
    <row r="6650" customFormat="false" ht="22.35" hidden="false" customHeight="false" outlineLevel="0" collapsed="false">
      <c r="A6650" s="6" t="s">
        <v>8428</v>
      </c>
      <c r="B6650" s="7" t="s">
        <v>1723</v>
      </c>
      <c r="C6650" s="18" t="n">
        <v>824</v>
      </c>
      <c r="D6650" s="19" t="n">
        <v>-1.66993036314923E-006</v>
      </c>
      <c r="E6650" s="19" t="n">
        <v>3.19393329265758E-005</v>
      </c>
      <c r="F6650" s="19" t="n">
        <v>-1.24933405054994E-005</v>
      </c>
      <c r="G6650" s="19" t="n">
        <v>3.40459055904436E-005</v>
      </c>
      <c r="H6650" s="17" t="n">
        <v>-1.99947304304554</v>
      </c>
      <c r="I6650" s="18" t="n">
        <v>85.3223088547526</v>
      </c>
      <c r="J6650" s="17" t="n">
        <v>0.0487391468758071</v>
      </c>
      <c r="K6650" s="17" t="n">
        <v>0.123205226174053</v>
      </c>
      <c r="L6650" s="17" t="n">
        <v>-0.321453600968143</v>
      </c>
      <c r="M6650" s="17" t="n">
        <v>0.608362268518519</v>
      </c>
      <c r="N6650" s="17" t="n">
        <v>0.144705896818717</v>
      </c>
      <c r="O6650" s="19" t="n">
        <v>2.9297408037194E-005</v>
      </c>
      <c r="P6650" s="35" t="b">
        <f aca="false">FALSE()</f>
        <v>0</v>
      </c>
      <c r="Q6650" s="17"/>
    </row>
    <row r="6651" customFormat="false" ht="22.35" hidden="false" customHeight="false" outlineLevel="0" collapsed="false">
      <c r="A6651" s="6" t="s">
        <v>8429</v>
      </c>
      <c r="B6651" s="7" t="s">
        <v>1723</v>
      </c>
      <c r="C6651" s="18" t="n">
        <v>825</v>
      </c>
      <c r="D6651" s="19" t="n">
        <v>4.28936133784324E-006</v>
      </c>
      <c r="E6651" s="19" t="n">
        <v>2.54193535665338E-005</v>
      </c>
      <c r="F6651" s="19" t="n">
        <v>-1.00990895320056E-005</v>
      </c>
      <c r="G6651" s="19" t="n">
        <v>2.07998082847528E-005</v>
      </c>
      <c r="H6651" s="17" t="n">
        <v>-3.5458778538616</v>
      </c>
      <c r="I6651" s="18" t="n">
        <v>69.1879958649284</v>
      </c>
      <c r="J6651" s="19" t="n">
        <v>0.000707016379931221</v>
      </c>
      <c r="K6651" s="17" t="n">
        <v>0.00327510278237198</v>
      </c>
      <c r="L6651" s="17" t="n">
        <v>-0.650463132504159</v>
      </c>
      <c r="M6651" s="17" t="n">
        <v>0.656828703703704</v>
      </c>
      <c r="N6651" s="17" t="n">
        <v>0.00244283533243323</v>
      </c>
      <c r="O6651" s="19" t="n">
        <v>0.000165144596073304</v>
      </c>
      <c r="P6651" s="35" t="b">
        <f aca="false">TRUE()</f>
        <v>1</v>
      </c>
      <c r="Q6651" s="19" t="n">
        <v>3.95833333333333E-005</v>
      </c>
    </row>
    <row r="6652" customFormat="false" ht="22.35" hidden="false" customHeight="false" outlineLevel="0" collapsed="false">
      <c r="A6652" s="6" t="s">
        <v>8430</v>
      </c>
      <c r="B6652" s="7" t="s">
        <v>1723</v>
      </c>
      <c r="C6652" s="18" t="n">
        <v>826</v>
      </c>
      <c r="D6652" s="19" t="n">
        <v>-3.10654717463587E-006</v>
      </c>
      <c r="E6652" s="19" t="n">
        <v>4.1644862030086E-005</v>
      </c>
      <c r="F6652" s="19" t="n">
        <v>7.21262422979255E-006</v>
      </c>
      <c r="G6652" s="19" t="n">
        <v>3.98276872375381E-005</v>
      </c>
      <c r="H6652" s="17" t="n">
        <v>1.50286186791563</v>
      </c>
      <c r="I6652" s="18" t="n">
        <v>77.654837920389</v>
      </c>
      <c r="J6652" s="17" t="n">
        <v>0.136930641793488</v>
      </c>
      <c r="K6652" s="17" t="n">
        <v>0.264145010917218</v>
      </c>
      <c r="L6652" s="17" t="n">
        <v>0.255142795812326</v>
      </c>
      <c r="M6652" s="17" t="n">
        <v>0.579716435185185</v>
      </c>
      <c r="N6652" s="17" t="n">
        <v>0.253817698103559</v>
      </c>
      <c r="O6652" s="19" t="n">
        <v>2.45368119444306E-005</v>
      </c>
      <c r="P6652" s="35" t="b">
        <f aca="false">FALSE()</f>
        <v>0</v>
      </c>
      <c r="Q6652" s="17"/>
    </row>
    <row r="6653" customFormat="false" ht="22.35" hidden="false" customHeight="false" outlineLevel="0" collapsed="false">
      <c r="A6653" s="6" t="s">
        <v>8431</v>
      </c>
      <c r="B6653" s="7" t="s">
        <v>1723</v>
      </c>
      <c r="C6653" s="18" t="n">
        <v>827</v>
      </c>
      <c r="D6653" s="19" t="n">
        <v>-2.4612786041518E-006</v>
      </c>
      <c r="E6653" s="19" t="n">
        <v>3.7233709933558E-005</v>
      </c>
      <c r="F6653" s="19" t="n">
        <v>4.67526002061431E-006</v>
      </c>
      <c r="G6653" s="19" t="n">
        <v>3.36315225740746E-005</v>
      </c>
      <c r="H6653" s="17" t="n">
        <v>1.17743197809655</v>
      </c>
      <c r="I6653" s="18" t="n">
        <v>74.2354660542277</v>
      </c>
      <c r="J6653" s="17" t="n">
        <v>0.242784272988766</v>
      </c>
      <c r="K6653" s="17" t="n">
        <v>0.397222180158219</v>
      </c>
      <c r="L6653" s="17" t="n">
        <v>0.20569539040766</v>
      </c>
      <c r="M6653" s="17" t="n">
        <v>0.555989583333333</v>
      </c>
      <c r="N6653" s="17" t="n">
        <v>0.370835354529109</v>
      </c>
      <c r="O6653" s="19" t="n">
        <v>4.32912197520867E-005</v>
      </c>
      <c r="P6653" s="35" t="b">
        <f aca="false">FALSE()</f>
        <v>0</v>
      </c>
      <c r="Q6653" s="17"/>
    </row>
    <row r="6654" customFormat="false" ht="22.35" hidden="false" customHeight="false" outlineLevel="0" collapsed="false">
      <c r="A6654" s="6" t="s">
        <v>8432</v>
      </c>
      <c r="B6654" s="7" t="s">
        <v>1723</v>
      </c>
      <c r="C6654" s="18" t="n">
        <v>828</v>
      </c>
      <c r="D6654" s="19" t="n">
        <v>1.08574103150205E-005</v>
      </c>
      <c r="E6654" s="19" t="n">
        <v>2.59439655108481E-005</v>
      </c>
      <c r="F6654" s="19" t="n">
        <v>4.09219689943224E-006</v>
      </c>
      <c r="G6654" s="19" t="n">
        <v>2.43661752067565E-005</v>
      </c>
      <c r="H6654" s="17" t="n">
        <v>-1.58816209543427</v>
      </c>
      <c r="I6654" s="18" t="n">
        <v>76.526855548197</v>
      </c>
      <c r="J6654" s="17" t="n">
        <v>0.116373055983219</v>
      </c>
      <c r="K6654" s="17" t="n">
        <v>0.234169064899354</v>
      </c>
      <c r="L6654" s="17" t="n">
        <v>-0.272087531559273</v>
      </c>
      <c r="M6654" s="17" t="n">
        <v>0.561197916666667</v>
      </c>
      <c r="N6654" s="17" t="n">
        <v>0.22078019642117</v>
      </c>
      <c r="O6654" s="19" t="n">
        <v>5.25458267648802E-005</v>
      </c>
      <c r="P6654" s="35" t="b">
        <f aca="false">FALSE()</f>
        <v>0</v>
      </c>
      <c r="Q6654" s="17"/>
    </row>
    <row r="6655" customFormat="false" ht="22.35" hidden="false" customHeight="false" outlineLevel="0" collapsed="false">
      <c r="A6655" s="6" t="s">
        <v>8433</v>
      </c>
      <c r="B6655" s="7" t="s">
        <v>1723</v>
      </c>
      <c r="C6655" s="18" t="n">
        <v>829</v>
      </c>
      <c r="D6655" s="19" t="n">
        <v>1.65963062533775E-005</v>
      </c>
      <c r="E6655" s="19" t="n">
        <v>2.05693306896787E-005</v>
      </c>
      <c r="F6655" s="19" t="n">
        <v>1.14434364217372E-005</v>
      </c>
      <c r="G6655" s="19" t="n">
        <v>2.39431944489139E-005</v>
      </c>
      <c r="H6655" s="17" t="n">
        <v>-1.44051763157738</v>
      </c>
      <c r="I6655" s="18" t="n">
        <v>92.8195138735937</v>
      </c>
      <c r="J6655" s="17" t="n">
        <v>0.153085735529219</v>
      </c>
      <c r="K6655" s="17" t="n">
        <v>0.286390876065594</v>
      </c>
      <c r="L6655" s="17" t="n">
        <v>-0.221664100991321</v>
      </c>
      <c r="M6655" s="17" t="n">
        <v>0.534722222222222</v>
      </c>
      <c r="N6655" s="17" t="n">
        <v>0.330589503757765</v>
      </c>
      <c r="O6655" s="19" t="n">
        <v>0.000200283148832201</v>
      </c>
      <c r="P6655" s="35" t="b">
        <f aca="false">FALSE()</f>
        <v>0</v>
      </c>
      <c r="Q6655" s="17"/>
    </row>
    <row r="6656" customFormat="false" ht="22.35" hidden="false" customHeight="false" outlineLevel="0" collapsed="false">
      <c r="A6656" s="6" t="s">
        <v>8434</v>
      </c>
      <c r="B6656" s="7" t="s">
        <v>1723</v>
      </c>
      <c r="C6656" s="18" t="n">
        <v>830</v>
      </c>
      <c r="D6656" s="19" t="n">
        <v>8.25220787964721E-006</v>
      </c>
      <c r="E6656" s="19" t="n">
        <v>2.03780942849628E-005</v>
      </c>
      <c r="F6656" s="19" t="n">
        <v>7.93933178538102E-006</v>
      </c>
      <c r="G6656" s="19" t="n">
        <v>1.91209989651504E-005</v>
      </c>
      <c r="H6656" s="17" t="n">
        <v>-0.0935298473525744</v>
      </c>
      <c r="I6656" s="18" t="n">
        <v>76.4700762818874</v>
      </c>
      <c r="J6656" s="17" t="n">
        <v>0.92572726090221</v>
      </c>
      <c r="K6656" s="17" t="n">
        <v>0.971948937123093</v>
      </c>
      <c r="L6656" s="17" t="n">
        <v>-0.0160312195418213</v>
      </c>
      <c r="M6656" s="17" t="n">
        <v>0.506076388888889</v>
      </c>
      <c r="N6656" s="17" t="n">
        <v>0.968976212555958</v>
      </c>
      <c r="O6656" s="19" t="n">
        <v>8.39483001825221E-005</v>
      </c>
      <c r="P6656" s="35" t="b">
        <f aca="false">FALSE()</f>
        <v>0</v>
      </c>
      <c r="Q6656" s="17"/>
    </row>
    <row r="6657" customFormat="false" ht="22.35" hidden="false" customHeight="false" outlineLevel="0" collapsed="false">
      <c r="A6657" s="6" t="s">
        <v>8435</v>
      </c>
      <c r="B6657" s="7" t="s">
        <v>1723</v>
      </c>
      <c r="C6657" s="18" t="n">
        <v>831</v>
      </c>
      <c r="D6657" s="19" t="n">
        <v>2.70385364141308E-006</v>
      </c>
      <c r="E6657" s="19" t="n">
        <v>2.07298801399507E-005</v>
      </c>
      <c r="F6657" s="19" t="n">
        <v>-1.07893858242717E-005</v>
      </c>
      <c r="G6657" s="19" t="n">
        <v>2.87998435465954E-005</v>
      </c>
      <c r="H6657" s="17" t="n">
        <v>-3.51780267706549</v>
      </c>
      <c r="I6657" s="18" t="n">
        <v>111.73145097887</v>
      </c>
      <c r="J6657" s="19" t="n">
        <v>0.000630252297067679</v>
      </c>
      <c r="K6657" s="17" t="n">
        <v>0.00296944411799732</v>
      </c>
      <c r="L6657" s="17" t="n">
        <v>-0.497243565927713</v>
      </c>
      <c r="M6657" s="17" t="n">
        <v>0.685185185185185</v>
      </c>
      <c r="N6657" s="17" t="n">
        <v>0.018050384746924</v>
      </c>
      <c r="O6657" s="19" t="n">
        <v>8.92750828375192E-005</v>
      </c>
      <c r="P6657" s="35" t="b">
        <f aca="false">TRUE()</f>
        <v>1</v>
      </c>
      <c r="Q6657" s="17" t="n">
        <v>0</v>
      </c>
    </row>
    <row r="6658" customFormat="false" ht="22.35" hidden="false" customHeight="false" outlineLevel="0" collapsed="false">
      <c r="A6658" s="6" t="s">
        <v>8436</v>
      </c>
      <c r="B6658" s="7" t="s">
        <v>1723</v>
      </c>
      <c r="C6658" s="18" t="n">
        <v>832</v>
      </c>
      <c r="D6658" s="19" t="n">
        <v>6.85556895181858E-007</v>
      </c>
      <c r="E6658" s="19" t="n">
        <v>2.61857359511347E-005</v>
      </c>
      <c r="F6658" s="19" t="n">
        <v>1.70611465970516E-005</v>
      </c>
      <c r="G6658" s="19" t="n">
        <v>2.39018742560562E-005</v>
      </c>
      <c r="H6658" s="17" t="n">
        <v>3.83296003793497</v>
      </c>
      <c r="I6658" s="18" t="n">
        <v>74.8340826954994</v>
      </c>
      <c r="J6658" s="19" t="n">
        <v>0.000261728073629842</v>
      </c>
      <c r="K6658" s="17" t="n">
        <v>0.00138667538507783</v>
      </c>
      <c r="L6658" s="17" t="n">
        <v>0.666112058938252</v>
      </c>
      <c r="M6658" s="17" t="n">
        <v>0.691116898148148</v>
      </c>
      <c r="N6658" s="17" t="n">
        <v>0.00197609732858955</v>
      </c>
      <c r="O6658" s="19" t="n">
        <v>3.22586107990365E-005</v>
      </c>
      <c r="P6658" s="35" t="b">
        <f aca="false">TRUE()</f>
        <v>1</v>
      </c>
      <c r="Q6658" s="19" t="n">
        <v>0.000333333333333333</v>
      </c>
    </row>
    <row r="6659" customFormat="false" ht="22.35" hidden="false" customHeight="false" outlineLevel="0" collapsed="false">
      <c r="A6659" s="6" t="s">
        <v>8437</v>
      </c>
      <c r="B6659" s="7" t="s">
        <v>1723</v>
      </c>
      <c r="C6659" s="18" t="n">
        <v>833</v>
      </c>
      <c r="D6659" s="19" t="n">
        <v>-1.12264727552593E-005</v>
      </c>
      <c r="E6659" s="19" t="n">
        <v>2.48663027248151E-005</v>
      </c>
      <c r="F6659" s="19" t="n">
        <v>7.11251050233802E-006</v>
      </c>
      <c r="G6659" s="19" t="n">
        <v>2.72343187578167E-005</v>
      </c>
      <c r="H6659" s="17" t="n">
        <v>4.31862021225147</v>
      </c>
      <c r="I6659" s="18" t="n">
        <v>87.5014607468478</v>
      </c>
      <c r="J6659" s="19" t="n">
        <v>4.12735481719114E-005</v>
      </c>
      <c r="K6659" s="19" t="n">
        <v>0.00027396353581741</v>
      </c>
      <c r="L6659" s="17" t="n">
        <v>0.684956126235186</v>
      </c>
      <c r="M6659" s="17" t="n">
        <v>0.709490740740741</v>
      </c>
      <c r="N6659" s="17" t="n">
        <v>0.00157330596419339</v>
      </c>
      <c r="O6659" s="19" t="n">
        <v>3.4077206436443E-005</v>
      </c>
      <c r="P6659" s="35" t="b">
        <f aca="false">TRUE()</f>
        <v>1</v>
      </c>
      <c r="Q6659" s="17" t="n">
        <v>0.00100257750381068</v>
      </c>
    </row>
    <row r="6660" customFormat="false" ht="22.35" hidden="false" customHeight="false" outlineLevel="0" collapsed="false">
      <c r="A6660" s="6" t="s">
        <v>8438</v>
      </c>
      <c r="B6660" s="7" t="s">
        <v>1723</v>
      </c>
      <c r="C6660" s="18" t="n">
        <v>834</v>
      </c>
      <c r="D6660" s="19" t="n">
        <v>-1.79553300970007E-005</v>
      </c>
      <c r="E6660" s="19" t="n">
        <v>3.16194391825542E-005</v>
      </c>
      <c r="F6660" s="19" t="n">
        <v>-3.33362362450792E-005</v>
      </c>
      <c r="G6660" s="19" t="n">
        <v>2.69294219438018E-005</v>
      </c>
      <c r="H6660" s="17" t="n">
        <v>-3.02430541894318</v>
      </c>
      <c r="I6660" s="18" t="n">
        <v>71.108829689045</v>
      </c>
      <c r="J6660" s="17" t="n">
        <v>0.00346559796916191</v>
      </c>
      <c r="K6660" s="17" t="n">
        <v>0.0134509844798604</v>
      </c>
      <c r="L6660" s="17" t="n">
        <v>-0.543991993273044</v>
      </c>
      <c r="M6660" s="17" t="n">
        <v>0.639467592592593</v>
      </c>
      <c r="N6660" s="17" t="n">
        <v>0.00958218461070958</v>
      </c>
      <c r="O6660" s="19" t="n">
        <v>3.58461772265633E-005</v>
      </c>
      <c r="P6660" s="35" t="b">
        <f aca="false">TRUE()</f>
        <v>1</v>
      </c>
      <c r="Q6660" s="17" t="n">
        <v>0</v>
      </c>
    </row>
    <row r="6661" customFormat="false" ht="22.35" hidden="false" customHeight="false" outlineLevel="0" collapsed="false">
      <c r="A6661" s="6" t="s">
        <v>8439</v>
      </c>
      <c r="B6661" s="7" t="s">
        <v>1723</v>
      </c>
      <c r="C6661" s="18" t="n">
        <v>835</v>
      </c>
      <c r="D6661" s="19" t="n">
        <v>3.08750680154402E-007</v>
      </c>
      <c r="E6661" s="19" t="n">
        <v>2.82762783524825E-005</v>
      </c>
      <c r="F6661" s="19" t="n">
        <v>-8.91873130094488E-006</v>
      </c>
      <c r="G6661" s="19" t="n">
        <v>2.59693882317474E-005</v>
      </c>
      <c r="H6661" s="17" t="n">
        <v>-1.9974661821136</v>
      </c>
      <c r="I6661" s="18" t="n">
        <v>75.1911216785026</v>
      </c>
      <c r="J6661" s="17" t="n">
        <v>0.0493925416677672</v>
      </c>
      <c r="K6661" s="17" t="n">
        <v>0.124597058712585</v>
      </c>
      <c r="L6661" s="17" t="n">
        <v>-0.346063999702317</v>
      </c>
      <c r="M6661" s="17" t="n">
        <v>0.573784722222222</v>
      </c>
      <c r="N6661" s="17" t="n">
        <v>0.113153036629267</v>
      </c>
      <c r="O6661" s="19" t="n">
        <v>2.6029410436448E-005</v>
      </c>
      <c r="P6661" s="35" t="b">
        <f aca="false">FALSE()</f>
        <v>0</v>
      </c>
      <c r="Q6661" s="17"/>
    </row>
    <row r="6662" customFormat="false" ht="22.35" hidden="false" customHeight="false" outlineLevel="0" collapsed="false">
      <c r="A6662" s="6" t="s">
        <v>8440</v>
      </c>
      <c r="B6662" s="7" t="s">
        <v>1723</v>
      </c>
      <c r="C6662" s="18" t="n">
        <v>836</v>
      </c>
      <c r="D6662" s="19" t="n">
        <v>1.94315281179617E-005</v>
      </c>
      <c r="E6662" s="19" t="n">
        <v>3.03141085772535E-005</v>
      </c>
      <c r="F6662" s="19" t="n">
        <v>2.67425896944845E-005</v>
      </c>
      <c r="G6662" s="19" t="n">
        <v>2.59262531504412E-005</v>
      </c>
      <c r="H6662" s="17" t="n">
        <v>1.49822678296555</v>
      </c>
      <c r="I6662" s="18" t="n">
        <v>71.3195976657593</v>
      </c>
      <c r="J6662" s="17" t="n">
        <v>0.138487610413122</v>
      </c>
      <c r="K6662" s="17" t="n">
        <v>0.266021442847326</v>
      </c>
      <c r="L6662" s="17" t="n">
        <v>0.268933459288559</v>
      </c>
      <c r="M6662" s="17" t="n">
        <v>0.584201388888889</v>
      </c>
      <c r="N6662" s="17" t="n">
        <v>0.226105435770495</v>
      </c>
      <c r="O6662" s="19" t="n">
        <v>4.53436405562585E-005</v>
      </c>
      <c r="P6662" s="35" t="b">
        <f aca="false">FALSE()</f>
        <v>0</v>
      </c>
      <c r="Q6662" s="17"/>
    </row>
    <row r="6663" customFormat="false" ht="22.35" hidden="false" customHeight="false" outlineLevel="0" collapsed="false">
      <c r="A6663" s="6" t="s">
        <v>8441</v>
      </c>
      <c r="B6663" s="7" t="s">
        <v>1723</v>
      </c>
      <c r="C6663" s="18" t="n">
        <v>837</v>
      </c>
      <c r="D6663" s="19" t="n">
        <v>8.46730890095443E-006</v>
      </c>
      <c r="E6663" s="19" t="n">
        <v>2.01679350395389E-005</v>
      </c>
      <c r="F6663" s="19" t="n">
        <v>1.33161053613581E-005</v>
      </c>
      <c r="G6663" s="19" t="n">
        <v>2.35135363047384E-005</v>
      </c>
      <c r="H6663" s="17" t="n">
        <v>1.38180176723833</v>
      </c>
      <c r="I6663" s="18" t="n">
        <v>92.9671609555059</v>
      </c>
      <c r="J6663" s="17" t="n">
        <v>0.170344079936422</v>
      </c>
      <c r="K6663" s="17" t="n">
        <v>0.30911274233095</v>
      </c>
      <c r="L6663" s="17" t="n">
        <v>0.21246123859079</v>
      </c>
      <c r="M6663" s="17" t="n">
        <v>0.565248842592593</v>
      </c>
      <c r="N6663" s="17" t="n">
        <v>0.352428075313151</v>
      </c>
      <c r="O6663" s="19" t="n">
        <v>2.91017997080267E-005</v>
      </c>
      <c r="P6663" s="35" t="b">
        <f aca="false">FALSE()</f>
        <v>0</v>
      </c>
      <c r="Q6663" s="17"/>
    </row>
    <row r="6664" customFormat="false" ht="22.35" hidden="false" customHeight="false" outlineLevel="0" collapsed="false">
      <c r="A6664" s="6" t="s">
        <v>8442</v>
      </c>
      <c r="B6664" s="7" t="s">
        <v>1723</v>
      </c>
      <c r="C6664" s="18" t="n">
        <v>838</v>
      </c>
      <c r="D6664" s="19" t="n">
        <v>-1.27497887997431E-005</v>
      </c>
      <c r="E6664" s="19" t="n">
        <v>3.19497698212548E-005</v>
      </c>
      <c r="F6664" s="19" t="n">
        <v>-2.139447325912E-005</v>
      </c>
      <c r="G6664" s="19" t="n">
        <v>2.82463790108392E-005</v>
      </c>
      <c r="H6664" s="17" t="n">
        <v>-1.66964557270166</v>
      </c>
      <c r="I6664" s="18" t="n">
        <v>73.0510078760159</v>
      </c>
      <c r="J6664" s="17" t="n">
        <v>0.0992696528611256</v>
      </c>
      <c r="K6664" s="17" t="n">
        <v>0.208641275391099</v>
      </c>
      <c r="L6664" s="17" t="n">
        <v>-0.294817798380465</v>
      </c>
      <c r="M6664" s="17" t="n">
        <v>0.566261574074074</v>
      </c>
      <c r="N6664" s="17" t="n">
        <v>0.181821556464773</v>
      </c>
      <c r="O6664" s="19" t="n">
        <v>0.000319278503977531</v>
      </c>
      <c r="P6664" s="35" t="b">
        <f aca="false">FALSE()</f>
        <v>0</v>
      </c>
      <c r="Q6664" s="17"/>
    </row>
    <row r="6665" customFormat="false" ht="22.35" hidden="false" customHeight="false" outlineLevel="0" collapsed="false">
      <c r="A6665" s="6" t="s">
        <v>8443</v>
      </c>
      <c r="B6665" s="7" t="s">
        <v>1723</v>
      </c>
      <c r="C6665" s="18" t="n">
        <v>839</v>
      </c>
      <c r="D6665" s="19" t="n">
        <v>-7.92928040029527E-006</v>
      </c>
      <c r="E6665" s="19" t="n">
        <v>1.86443441713816E-005</v>
      </c>
      <c r="F6665" s="19" t="n">
        <v>-1.09171080920413E-005</v>
      </c>
      <c r="G6665" s="19" t="n">
        <v>2.37784983091398E-005</v>
      </c>
      <c r="H6665" s="17" t="n">
        <v>-0.894045838084837</v>
      </c>
      <c r="I6665" s="18" t="n">
        <v>101.933899712535</v>
      </c>
      <c r="J6665" s="17" t="n">
        <v>0.373403448903457</v>
      </c>
      <c r="K6665" s="17" t="n">
        <v>0.5403267556887</v>
      </c>
      <c r="L6665" s="17" t="n">
        <v>-0.131581937549848</v>
      </c>
      <c r="M6665" s="17" t="n">
        <v>0.532696759259259</v>
      </c>
      <c r="N6665" s="17" t="n">
        <v>0.596226910404247</v>
      </c>
      <c r="O6665" s="19" t="n">
        <v>3.10250490060095E-005</v>
      </c>
      <c r="P6665" s="35" t="b">
        <f aca="false">FALSE()</f>
        <v>0</v>
      </c>
      <c r="Q6665" s="17"/>
    </row>
    <row r="6666" customFormat="false" ht="22.35" hidden="false" customHeight="false" outlineLevel="0" collapsed="false">
      <c r="A6666" s="6" t="s">
        <v>8444</v>
      </c>
      <c r="B6666" s="7" t="s">
        <v>1723</v>
      </c>
      <c r="C6666" s="18" t="n">
        <v>840</v>
      </c>
      <c r="D6666" s="19" t="n">
        <v>8.0597345475496E-006</v>
      </c>
      <c r="E6666" s="19" t="n">
        <v>2.00668189137966E-005</v>
      </c>
      <c r="F6666" s="19" t="n">
        <v>1.01275949014807E-005</v>
      </c>
      <c r="G6666" s="19" t="n">
        <v>1.95982392301145E-005</v>
      </c>
      <c r="H6666" s="17" t="n">
        <v>0.621890887412878</v>
      </c>
      <c r="I6666" s="18" t="n">
        <v>79.0130969871362</v>
      </c>
      <c r="J6666" s="17" t="n">
        <v>0.535803991314429</v>
      </c>
      <c r="K6666" s="17" t="n">
        <v>0.696208205066422</v>
      </c>
      <c r="L6666" s="17" t="n">
        <v>0.10447209603487</v>
      </c>
      <c r="M6666" s="17" t="n">
        <v>0.54224537037037</v>
      </c>
      <c r="N6666" s="17" t="n">
        <v>0.690121894159899</v>
      </c>
      <c r="O6666" s="19" t="n">
        <v>0.000741810915175029</v>
      </c>
      <c r="P6666" s="35" t="b">
        <f aca="false">FALSE()</f>
        <v>0</v>
      </c>
      <c r="Q6666" s="17"/>
    </row>
    <row r="6667" customFormat="false" ht="22.35" hidden="false" customHeight="false" outlineLevel="0" collapsed="false">
      <c r="A6667" s="6" t="s">
        <v>8445</v>
      </c>
      <c r="B6667" s="7" t="s">
        <v>1723</v>
      </c>
      <c r="C6667" s="18" t="n">
        <v>841</v>
      </c>
      <c r="D6667" s="19" t="n">
        <v>2.31364672979735E-007</v>
      </c>
      <c r="E6667" s="19" t="n">
        <v>2.26346102595826E-005</v>
      </c>
      <c r="F6667" s="19" t="n">
        <v>2.68974237969993E-006</v>
      </c>
      <c r="G6667" s="19" t="n">
        <v>2.90890520853085E-005</v>
      </c>
      <c r="H6667" s="17" t="n">
        <v>0.604302225200561</v>
      </c>
      <c r="I6667" s="18" t="n">
        <v>102.759829402585</v>
      </c>
      <c r="J6667" s="17" t="n">
        <v>0.546974633850475</v>
      </c>
      <c r="K6667" s="17" t="n">
        <v>0.705508644849745</v>
      </c>
      <c r="L6667" s="17" t="n">
        <v>0.0886132388926997</v>
      </c>
      <c r="M6667" s="17" t="n">
        <v>0.545862268518519</v>
      </c>
      <c r="N6667" s="17" t="n">
        <v>0.741082720915597</v>
      </c>
      <c r="O6667" s="19" t="n">
        <v>2.8380909832036E-005</v>
      </c>
      <c r="P6667" s="35" t="b">
        <f aca="false">FALSE()</f>
        <v>0</v>
      </c>
      <c r="Q6667" s="17"/>
    </row>
    <row r="6668" customFormat="false" ht="22.35" hidden="false" customHeight="false" outlineLevel="0" collapsed="false">
      <c r="A6668" s="6" t="s">
        <v>8446</v>
      </c>
      <c r="B6668" s="7" t="s">
        <v>1723</v>
      </c>
      <c r="C6668" s="18" t="n">
        <v>842</v>
      </c>
      <c r="D6668" s="19" t="n">
        <v>-2.00454939018954E-005</v>
      </c>
      <c r="E6668" s="19" t="n">
        <v>1.83536220928524E-005</v>
      </c>
      <c r="F6668" s="19" t="n">
        <v>-1.45453407808722E-005</v>
      </c>
      <c r="G6668" s="19" t="n">
        <v>3.63440678353133E-005</v>
      </c>
      <c r="H6668" s="17" t="n">
        <v>1.36691737992411</v>
      </c>
      <c r="I6668" s="18" t="n">
        <v>160.204721693833</v>
      </c>
      <c r="J6668" s="17" t="n">
        <v>0.1735662762188</v>
      </c>
      <c r="K6668" s="17" t="n">
        <v>0.312758946360494</v>
      </c>
      <c r="L6668" s="17" t="n">
        <v>0.166898267166605</v>
      </c>
      <c r="M6668" s="17" t="n">
        <v>0.552083333333333</v>
      </c>
      <c r="N6668" s="17" t="n">
        <v>0.482152167594098</v>
      </c>
      <c r="O6668" s="19" t="n">
        <v>4.02494810730842E-005</v>
      </c>
      <c r="P6668" s="35" t="b">
        <f aca="false">FALSE()</f>
        <v>0</v>
      </c>
      <c r="Q6668" s="17"/>
    </row>
    <row r="6669" customFormat="false" ht="22.35" hidden="false" customHeight="false" outlineLevel="0" collapsed="false">
      <c r="A6669" s="6" t="s">
        <v>8447</v>
      </c>
      <c r="B6669" s="7" t="s">
        <v>1723</v>
      </c>
      <c r="C6669" s="18" t="n">
        <v>843</v>
      </c>
      <c r="D6669" s="19" t="n">
        <v>8.00271690995097E-006</v>
      </c>
      <c r="E6669" s="19" t="n">
        <v>1.60694783915757E-005</v>
      </c>
      <c r="F6669" s="19" t="n">
        <v>5.18418986490996E-006</v>
      </c>
      <c r="G6669" s="19" t="n">
        <v>1.64483169108089E-005</v>
      </c>
      <c r="H6669" s="17" t="n">
        <v>-1.04615780646859</v>
      </c>
      <c r="I6669" s="18" t="n">
        <v>82.2628557581387</v>
      </c>
      <c r="J6669" s="17" t="n">
        <v>0.298552435538557</v>
      </c>
      <c r="K6669" s="17" t="n">
        <v>0.460821316266462</v>
      </c>
      <c r="L6669" s="17" t="n">
        <v>-0.171648690997197</v>
      </c>
      <c r="M6669" s="17" t="n">
        <v>0.560040509259259</v>
      </c>
      <c r="N6669" s="17" t="n">
        <v>0.510131134802446</v>
      </c>
      <c r="O6669" s="17" t="n">
        <v>0.0594152577017614</v>
      </c>
      <c r="P6669" s="35" t="b">
        <f aca="false">FALSE()</f>
        <v>0</v>
      </c>
      <c r="Q6669" s="17"/>
    </row>
    <row r="6670" customFormat="false" ht="22.35" hidden="false" customHeight="false" outlineLevel="0" collapsed="false">
      <c r="A6670" s="6" t="s">
        <v>8448</v>
      </c>
      <c r="B6670" s="7" t="s">
        <v>1723</v>
      </c>
      <c r="C6670" s="18" t="n">
        <v>844</v>
      </c>
      <c r="D6670" s="19" t="n">
        <v>7.08320833468952E-006</v>
      </c>
      <c r="E6670" s="19" t="n">
        <v>1.75986914839282E-005</v>
      </c>
      <c r="F6670" s="19" t="n">
        <v>3.84151935577057E-006</v>
      </c>
      <c r="G6670" s="19" t="n">
        <v>3.07115948801162E-005</v>
      </c>
      <c r="H6670" s="17" t="n">
        <v>-0.899000187093676</v>
      </c>
      <c r="I6670" s="18" t="n">
        <v>142.568575399693</v>
      </c>
      <c r="J6670" s="17" t="n">
        <v>0.370168418080898</v>
      </c>
      <c r="K6670" s="17" t="n">
        <v>0.53715044899395</v>
      </c>
      <c r="L6670" s="17" t="n">
        <v>-0.115133789719199</v>
      </c>
      <c r="M6670" s="17" t="n">
        <v>0.507233796296296</v>
      </c>
      <c r="N6670" s="17" t="n">
        <v>0.653119322457589</v>
      </c>
      <c r="O6670" s="19" t="n">
        <v>3.21706225827152E-005</v>
      </c>
      <c r="P6670" s="35" t="b">
        <f aca="false">FALSE()</f>
        <v>0</v>
      </c>
      <c r="Q6670" s="17"/>
    </row>
    <row r="6671" customFormat="false" ht="22.35" hidden="false" customHeight="false" outlineLevel="0" collapsed="false">
      <c r="A6671" s="6" t="s">
        <v>8449</v>
      </c>
      <c r="B6671" s="7" t="s">
        <v>1723</v>
      </c>
      <c r="C6671" s="18" t="n">
        <v>845</v>
      </c>
      <c r="D6671" s="19" t="n">
        <v>-1.24553183990569E-005</v>
      </c>
      <c r="E6671" s="19" t="n">
        <v>2.08432911231097E-005</v>
      </c>
      <c r="F6671" s="19" t="n">
        <v>-9.09980110550145E-006</v>
      </c>
      <c r="G6671" s="19" t="n">
        <v>1.89854728507907E-005</v>
      </c>
      <c r="H6671" s="17" t="n">
        <v>0.987172912690663</v>
      </c>
      <c r="I6671" s="18" t="n">
        <v>74.7132459441539</v>
      </c>
      <c r="J6671" s="17" t="n">
        <v>0.326744104077844</v>
      </c>
      <c r="K6671" s="17" t="n">
        <v>0.492507112930594</v>
      </c>
      <c r="L6671" s="17" t="n">
        <v>0.171736248476217</v>
      </c>
      <c r="M6671" s="17" t="n">
        <v>0.555700231481482</v>
      </c>
      <c r="N6671" s="17" t="n">
        <v>0.53833662901988</v>
      </c>
      <c r="O6671" s="17" t="n">
        <v>0.106327297104929</v>
      </c>
      <c r="P6671" s="35" t="b">
        <f aca="false">FALSE()</f>
        <v>0</v>
      </c>
      <c r="Q6671" s="17"/>
    </row>
    <row r="6672" customFormat="false" ht="22.35" hidden="false" customHeight="false" outlineLevel="0" collapsed="false">
      <c r="A6672" s="6" t="s">
        <v>8450</v>
      </c>
      <c r="B6672" s="7" t="s">
        <v>1723</v>
      </c>
      <c r="C6672" s="18" t="n">
        <v>846</v>
      </c>
      <c r="D6672" s="19" t="n">
        <v>1.95187619990688E-005</v>
      </c>
      <c r="E6672" s="19" t="n">
        <v>2.60748388806757E-005</v>
      </c>
      <c r="F6672" s="19" t="n">
        <v>1.8837371910066E-005</v>
      </c>
      <c r="G6672" s="19" t="n">
        <v>2.27891772613076E-005</v>
      </c>
      <c r="H6672" s="17" t="n">
        <v>-0.161636213537598</v>
      </c>
      <c r="I6672" s="18" t="n">
        <v>72.4378486869419</v>
      </c>
      <c r="J6672" s="17" t="n">
        <v>0.872042329330628</v>
      </c>
      <c r="K6672" s="17" t="n">
        <v>0.937011807253713</v>
      </c>
      <c r="L6672" s="17" t="n">
        <v>-0.0287042325931045</v>
      </c>
      <c r="M6672" s="17" t="n">
        <v>0.521701388888889</v>
      </c>
      <c r="N6672" s="17" t="n">
        <v>0.929754672203744</v>
      </c>
      <c r="O6672" s="19" t="n">
        <v>4.18222295441473E-005</v>
      </c>
      <c r="P6672" s="35" t="b">
        <f aca="false">FALSE()</f>
        <v>0</v>
      </c>
      <c r="Q6672" s="17"/>
    </row>
    <row r="6673" customFormat="false" ht="22.35" hidden="false" customHeight="false" outlineLevel="0" collapsed="false">
      <c r="A6673" s="6" t="s">
        <v>8451</v>
      </c>
      <c r="B6673" s="7" t="s">
        <v>1723</v>
      </c>
      <c r="C6673" s="18" t="n">
        <v>847</v>
      </c>
      <c r="D6673" s="19" t="n">
        <v>-1.19673226168319E-006</v>
      </c>
      <c r="E6673" s="19" t="n">
        <v>1.79321719024998E-005</v>
      </c>
      <c r="F6673" s="19" t="n">
        <v>4.73282265443585E-006</v>
      </c>
      <c r="G6673" s="19" t="n">
        <v>1.94432736773941E-005</v>
      </c>
      <c r="H6673" s="17" t="n">
        <v>1.94182065081222</v>
      </c>
      <c r="I6673" s="18" t="n">
        <v>86.6793185937148</v>
      </c>
      <c r="J6673" s="17" t="n">
        <v>0.055406739033789</v>
      </c>
      <c r="K6673" s="17" t="n">
        <v>0.136477285059682</v>
      </c>
      <c r="L6673" s="17" t="n">
        <v>0.309534935741008</v>
      </c>
      <c r="M6673" s="17" t="n">
        <v>0.585503472222222</v>
      </c>
      <c r="N6673" s="17" t="n">
        <v>0.160415335228744</v>
      </c>
      <c r="O6673" s="19" t="n">
        <v>6.68721580042162E-005</v>
      </c>
      <c r="P6673" s="35" t="b">
        <f aca="false">FALSE()</f>
        <v>0</v>
      </c>
      <c r="Q6673" s="17"/>
    </row>
    <row r="6674" customFormat="false" ht="22.35" hidden="false" customHeight="false" outlineLevel="0" collapsed="false">
      <c r="A6674" s="6" t="s">
        <v>8452</v>
      </c>
      <c r="B6674" s="7" t="s">
        <v>1723</v>
      </c>
      <c r="C6674" s="18" t="n">
        <v>848</v>
      </c>
      <c r="D6674" s="19" t="n">
        <v>-1.57331771872647E-005</v>
      </c>
      <c r="E6674" s="19" t="n">
        <v>2.3391106228275E-005</v>
      </c>
      <c r="F6674" s="19" t="n">
        <v>-1.9280688354265E-005</v>
      </c>
      <c r="G6674" s="19" t="n">
        <v>2.16385509946274E-005</v>
      </c>
      <c r="H6674" s="17" t="n">
        <v>-0.926827568634898</v>
      </c>
      <c r="I6674" s="18" t="n">
        <v>75.6161144432888</v>
      </c>
      <c r="J6674" s="17" t="n">
        <v>0.356964895117062</v>
      </c>
      <c r="K6674" s="17" t="n">
        <v>0.524967583885316</v>
      </c>
      <c r="L6674" s="17" t="n">
        <v>-0.159994789882489</v>
      </c>
      <c r="M6674" s="17" t="n">
        <v>0.520688657407407</v>
      </c>
      <c r="N6674" s="17" t="n">
        <v>0.503897478817848</v>
      </c>
      <c r="O6674" s="19" t="n">
        <v>3.82563631240261E-005</v>
      </c>
      <c r="P6674" s="35" t="b">
        <f aca="false">FALSE()</f>
        <v>0</v>
      </c>
      <c r="Q6674" s="17"/>
    </row>
    <row r="6675" customFormat="false" ht="22.35" hidden="false" customHeight="false" outlineLevel="0" collapsed="false">
      <c r="A6675" s="6" t="s">
        <v>8453</v>
      </c>
      <c r="B6675" s="7" t="s">
        <v>1723</v>
      </c>
      <c r="C6675" s="18" t="n">
        <v>849</v>
      </c>
      <c r="D6675" s="19" t="n">
        <v>5.4981490528611E-006</v>
      </c>
      <c r="E6675" s="19" t="n">
        <v>2.60656095917737E-005</v>
      </c>
      <c r="F6675" s="19" t="n">
        <v>-8.89502051804452E-006</v>
      </c>
      <c r="G6675" s="19" t="n">
        <v>2.62290961871181E-005</v>
      </c>
      <c r="H6675" s="17" t="n">
        <v>-3.3079410100952</v>
      </c>
      <c r="I6675" s="18" t="n">
        <v>81.0473668969489</v>
      </c>
      <c r="J6675" s="17" t="n">
        <v>0.0014030849614791</v>
      </c>
      <c r="K6675" s="17" t="n">
        <v>0.00604225853135137</v>
      </c>
      <c r="L6675" s="17" t="n">
        <v>-0.547421304865809</v>
      </c>
      <c r="M6675" s="17" t="n">
        <v>0.630931712962963</v>
      </c>
      <c r="N6675" s="17" t="n">
        <v>0.00934946099390262</v>
      </c>
      <c r="O6675" s="19" t="n">
        <v>6.39867961019207E-005</v>
      </c>
      <c r="P6675" s="35" t="b">
        <f aca="false">TRUE()</f>
        <v>1</v>
      </c>
      <c r="Q6675" s="19" t="n">
        <v>0.000160270989855891</v>
      </c>
    </row>
    <row r="6676" customFormat="false" ht="22.35" hidden="false" customHeight="false" outlineLevel="0" collapsed="false">
      <c r="A6676" s="6" t="s">
        <v>8454</v>
      </c>
      <c r="B6676" s="7" t="s">
        <v>1723</v>
      </c>
      <c r="C6676" s="18" t="n">
        <v>850</v>
      </c>
      <c r="D6676" s="19" t="n">
        <v>-1.4448107254769E-005</v>
      </c>
      <c r="E6676" s="19" t="n">
        <v>2.8884735688739E-005</v>
      </c>
      <c r="F6676" s="19" t="n">
        <v>3.668376141127E-006</v>
      </c>
      <c r="G6676" s="19" t="n">
        <v>3.42574786666493E-005</v>
      </c>
      <c r="H6676" s="17" t="n">
        <v>3.58537341123865</v>
      </c>
      <c r="I6676" s="18" t="n">
        <v>94.57290490061</v>
      </c>
      <c r="J6676" s="19" t="n">
        <v>0.000534795057779856</v>
      </c>
      <c r="K6676" s="17" t="n">
        <v>0.00256651937136628</v>
      </c>
      <c r="L6676" s="17" t="n">
        <v>0.546649854766544</v>
      </c>
      <c r="M6676" s="17" t="n">
        <v>0.654369212962963</v>
      </c>
      <c r="N6676" s="17" t="n">
        <v>0.00938570263788257</v>
      </c>
      <c r="O6676" s="19" t="n">
        <v>4.01784646726483E-005</v>
      </c>
      <c r="P6676" s="35" t="b">
        <f aca="false">TRUE()</f>
        <v>1</v>
      </c>
      <c r="Q6676" s="19" t="n">
        <v>0.000217758292893006</v>
      </c>
    </row>
    <row r="6677" customFormat="false" ht="22.35" hidden="false" customHeight="false" outlineLevel="0" collapsed="false">
      <c r="A6677" s="6" t="s">
        <v>8455</v>
      </c>
      <c r="B6677" s="7" t="s">
        <v>1723</v>
      </c>
      <c r="C6677" s="18" t="n">
        <v>851</v>
      </c>
      <c r="D6677" s="19" t="n">
        <v>7.29530842766626E-006</v>
      </c>
      <c r="E6677" s="19" t="n">
        <v>2.16773147156276E-005</v>
      </c>
      <c r="F6677" s="19" t="n">
        <v>1.09214335680025E-005</v>
      </c>
      <c r="G6677" s="19" t="n">
        <v>2.41395264155241E-005</v>
      </c>
      <c r="H6677" s="17" t="n">
        <v>0.974836968318088</v>
      </c>
      <c r="I6677" s="18" t="n">
        <v>88.8940431215363</v>
      </c>
      <c r="J6677" s="17" t="n">
        <v>0.332286476160228</v>
      </c>
      <c r="K6677" s="17" t="n">
        <v>0.498098211316547</v>
      </c>
      <c r="L6677" s="17" t="n">
        <v>0.153338181696221</v>
      </c>
      <c r="M6677" s="17" t="n">
        <v>0.536747685185185</v>
      </c>
      <c r="N6677" s="17" t="n">
        <v>0.524855024468229</v>
      </c>
      <c r="O6677" s="19" t="n">
        <v>5.37094091837143E-005</v>
      </c>
      <c r="P6677" s="35" t="b">
        <f aca="false">FALSE()</f>
        <v>0</v>
      </c>
      <c r="Q6677" s="17"/>
    </row>
    <row r="6678" customFormat="false" ht="22.35" hidden="false" customHeight="false" outlineLevel="0" collapsed="false">
      <c r="A6678" s="6" t="s">
        <v>8456</v>
      </c>
      <c r="B6678" s="7" t="s">
        <v>1723</v>
      </c>
      <c r="C6678" s="18" t="n">
        <v>852</v>
      </c>
      <c r="D6678" s="19" t="n">
        <v>3.1735196157768E-005</v>
      </c>
      <c r="E6678" s="19" t="n">
        <v>3.44568991598181E-005</v>
      </c>
      <c r="F6678" s="19" t="n">
        <v>7.93550301481094E-006</v>
      </c>
      <c r="G6678" s="19" t="n">
        <v>4.24881048770726E-005</v>
      </c>
      <c r="H6678" s="17" t="n">
        <v>-3.89837723585936</v>
      </c>
      <c r="I6678" s="18" t="n">
        <v>98.4067795419485</v>
      </c>
      <c r="J6678" s="19" t="n">
        <v>0.000176933680874766</v>
      </c>
      <c r="K6678" s="19" t="n">
        <v>0.000987959418073696</v>
      </c>
      <c r="L6678" s="17" t="n">
        <v>-0.583172547937526</v>
      </c>
      <c r="M6678" s="17" t="n">
        <v>0.670283564814815</v>
      </c>
      <c r="N6678" s="17" t="n">
        <v>0.00576773430233128</v>
      </c>
      <c r="O6678" s="19" t="n">
        <v>2.85446769754446E-005</v>
      </c>
      <c r="P6678" s="35" t="b">
        <f aca="false">TRUE()</f>
        <v>1</v>
      </c>
      <c r="Q6678" s="19" t="n">
        <v>0.000419724482673701</v>
      </c>
    </row>
    <row r="6679" customFormat="false" ht="22.35" hidden="false" customHeight="false" outlineLevel="0" collapsed="false">
      <c r="A6679" s="6" t="s">
        <v>8457</v>
      </c>
      <c r="B6679" s="7" t="s">
        <v>1723</v>
      </c>
      <c r="C6679" s="18" t="n">
        <v>853</v>
      </c>
      <c r="D6679" s="19" t="n">
        <v>5.05057956883687E-006</v>
      </c>
      <c r="E6679" s="19" t="n">
        <v>2.98645016384349E-005</v>
      </c>
      <c r="F6679" s="19" t="n">
        <v>8.89833878583913E-007</v>
      </c>
      <c r="G6679" s="19" t="n">
        <v>2.9458505830395E-005</v>
      </c>
      <c r="H6679" s="17" t="n">
        <v>-0.838760756795596</v>
      </c>
      <c r="I6679" s="18" t="n">
        <v>79.6764998071922</v>
      </c>
      <c r="J6679" s="17" t="n">
        <v>0.404112974755303</v>
      </c>
      <c r="K6679" s="17" t="n">
        <v>0.57047994933</v>
      </c>
      <c r="L6679" s="17" t="n">
        <v>-0.140202178610169</v>
      </c>
      <c r="M6679" s="17" t="n">
        <v>0.528211805555556</v>
      </c>
      <c r="N6679" s="17" t="n">
        <v>0.568653912803321</v>
      </c>
      <c r="O6679" s="19" t="n">
        <v>0.000115675466047487</v>
      </c>
      <c r="P6679" s="35" t="b">
        <f aca="false">FALSE()</f>
        <v>0</v>
      </c>
      <c r="Q6679" s="17"/>
    </row>
    <row r="6680" customFormat="false" ht="22.35" hidden="false" customHeight="false" outlineLevel="0" collapsed="false">
      <c r="A6680" s="6" t="s">
        <v>8458</v>
      </c>
      <c r="B6680" s="7" t="s">
        <v>1723</v>
      </c>
      <c r="C6680" s="18" t="n">
        <v>854</v>
      </c>
      <c r="D6680" s="19" t="n">
        <v>-3.01848372651278E-005</v>
      </c>
      <c r="E6680" s="19" t="n">
        <v>3.02307700724127E-005</v>
      </c>
      <c r="F6680" s="19" t="n">
        <v>-1.48173766555581E-005</v>
      </c>
      <c r="G6680" s="19" t="n">
        <v>4.10958613506765E-005</v>
      </c>
      <c r="H6680" s="17" t="n">
        <v>2.77047121177185</v>
      </c>
      <c r="I6680" s="18" t="n">
        <v>109.127775252502</v>
      </c>
      <c r="J6680" s="17" t="n">
        <v>0.00658106176219112</v>
      </c>
      <c r="K6680" s="17" t="n">
        <v>0.0232617170242718</v>
      </c>
      <c r="L6680" s="17" t="n">
        <v>0.395591598454907</v>
      </c>
      <c r="M6680" s="17" t="n">
        <v>0.599247685185185</v>
      </c>
      <c r="N6680" s="17" t="n">
        <v>0.065663421635003</v>
      </c>
      <c r="O6680" s="19" t="n">
        <v>2.59984214777922E-005</v>
      </c>
      <c r="P6680" s="35" t="b">
        <f aca="false">TRUE()</f>
        <v>1</v>
      </c>
      <c r="Q6680" s="19" t="n">
        <v>0.000477603948103391</v>
      </c>
    </row>
    <row r="6681" customFormat="false" ht="22.35" hidden="false" customHeight="false" outlineLevel="0" collapsed="false">
      <c r="A6681" s="6" t="s">
        <v>8459</v>
      </c>
      <c r="B6681" s="7" t="s">
        <v>1723</v>
      </c>
      <c r="C6681" s="18" t="n">
        <v>855</v>
      </c>
      <c r="D6681" s="19" t="n">
        <v>-1.86760530427859E-005</v>
      </c>
      <c r="E6681" s="19" t="n">
        <v>3.17641453323202E-005</v>
      </c>
      <c r="F6681" s="19" t="n">
        <v>-4.08514644260836E-006</v>
      </c>
      <c r="G6681" s="19" t="n">
        <v>3.16470024395846E-005</v>
      </c>
      <c r="H6681" s="17" t="n">
        <v>2.75864865476624</v>
      </c>
      <c r="I6681" s="18" t="n">
        <v>80.3567614449201</v>
      </c>
      <c r="J6681" s="17" t="n">
        <v>0.00718441336238294</v>
      </c>
      <c r="K6681" s="17" t="n">
        <v>0.0251576237401409</v>
      </c>
      <c r="L6681" s="17" t="n">
        <v>0.458808743396744</v>
      </c>
      <c r="M6681" s="17" t="n">
        <v>0.623697916666667</v>
      </c>
      <c r="N6681" s="17" t="n">
        <v>0.0299091665100371</v>
      </c>
      <c r="O6681" s="19" t="n">
        <v>3.17367635837954E-005</v>
      </c>
      <c r="P6681" s="35" t="b">
        <f aca="false">TRUE()</f>
        <v>1</v>
      </c>
      <c r="Q6681" s="19" t="n">
        <v>5.89933018124508E-005</v>
      </c>
    </row>
    <row r="6682" customFormat="false" ht="22.35" hidden="false" customHeight="false" outlineLevel="0" collapsed="false">
      <c r="A6682" s="6" t="s">
        <v>8460</v>
      </c>
      <c r="B6682" s="7" t="s">
        <v>1723</v>
      </c>
      <c r="C6682" s="18" t="n">
        <v>856</v>
      </c>
      <c r="D6682" s="19" t="n">
        <v>1.70164707082547E-005</v>
      </c>
      <c r="E6682" s="19" t="n">
        <v>2.84064478989835E-005</v>
      </c>
      <c r="F6682" s="19" t="n">
        <v>1.42681032971023E-005</v>
      </c>
      <c r="G6682" s="19" t="n">
        <v>3.18532512430287E-005</v>
      </c>
      <c r="H6682" s="17" t="n">
        <v>-0.562686953634234</v>
      </c>
      <c r="I6682" s="18" t="n">
        <v>89.4882495002252</v>
      </c>
      <c r="J6682" s="17" t="n">
        <v>0.575055035647469</v>
      </c>
      <c r="K6682" s="17" t="n">
        <v>0.72820331207335</v>
      </c>
      <c r="L6682" s="17" t="n">
        <v>-0.0882033779482969</v>
      </c>
      <c r="M6682" s="17" t="n">
        <v>0.531105324074074</v>
      </c>
      <c r="N6682" s="17" t="n">
        <v>0.74229843645975</v>
      </c>
      <c r="O6682" s="19" t="n">
        <v>2.97166293314275E-005</v>
      </c>
      <c r="P6682" s="35" t="b">
        <f aca="false">FALSE()</f>
        <v>0</v>
      </c>
      <c r="Q6682" s="17"/>
    </row>
    <row r="6683" customFormat="false" ht="22.35" hidden="false" customHeight="false" outlineLevel="0" collapsed="false">
      <c r="A6683" s="6" t="s">
        <v>8461</v>
      </c>
      <c r="B6683" s="7" t="s">
        <v>1723</v>
      </c>
      <c r="C6683" s="18" t="n">
        <v>857</v>
      </c>
      <c r="D6683" s="19" t="n">
        <v>1.43423848957905E-005</v>
      </c>
      <c r="E6683" s="19" t="n">
        <v>3.49653930870577E-005</v>
      </c>
      <c r="F6683" s="19" t="n">
        <v>4.98612169867972E-006</v>
      </c>
      <c r="G6683" s="19" t="n">
        <v>3.96520679998977E-005</v>
      </c>
      <c r="H6683" s="17" t="n">
        <v>-1.55101891694373</v>
      </c>
      <c r="I6683" s="18" t="n">
        <v>90.4687827241386</v>
      </c>
      <c r="J6683" s="17" t="n">
        <v>0.124388512083667</v>
      </c>
      <c r="K6683" s="17" t="n">
        <v>0.245802645590488</v>
      </c>
      <c r="L6683" s="17" t="n">
        <v>-0.241771564062665</v>
      </c>
      <c r="M6683" s="17" t="n">
        <v>0.564525462962963</v>
      </c>
      <c r="N6683" s="17" t="n">
        <v>0.282890766859875</v>
      </c>
      <c r="O6683" s="19" t="n">
        <v>2.33669045599183E-005</v>
      </c>
      <c r="P6683" s="35" t="b">
        <f aca="false">FALSE()</f>
        <v>0</v>
      </c>
      <c r="Q6683" s="17"/>
    </row>
    <row r="6684" customFormat="false" ht="22.35" hidden="false" customHeight="false" outlineLevel="0" collapsed="false">
      <c r="A6684" s="6" t="s">
        <v>8462</v>
      </c>
      <c r="B6684" s="7" t="s">
        <v>1723</v>
      </c>
      <c r="C6684" s="18" t="n">
        <v>858</v>
      </c>
      <c r="D6684" s="19" t="n">
        <v>-2.0012552677506E-005</v>
      </c>
      <c r="E6684" s="19" t="n">
        <v>2.48323282786373E-005</v>
      </c>
      <c r="F6684" s="19" t="n">
        <v>-1.93974486103791E-005</v>
      </c>
      <c r="G6684" s="19" t="n">
        <v>2.11133901823257E-005</v>
      </c>
      <c r="H6684" s="17" t="n">
        <v>0.154053454898115</v>
      </c>
      <c r="I6684" s="18" t="n">
        <v>71.0246308379585</v>
      </c>
      <c r="J6684" s="17" t="n">
        <v>0.878004490234619</v>
      </c>
      <c r="K6684" s="17" t="n">
        <v>0.941577888378909</v>
      </c>
      <c r="L6684" s="17" t="n">
        <v>0.0277331764223618</v>
      </c>
      <c r="M6684" s="17" t="n">
        <v>0.53197337962963</v>
      </c>
      <c r="N6684" s="17" t="n">
        <v>0.932374985275098</v>
      </c>
      <c r="O6684" s="19" t="n">
        <v>4.36953342697412E-005</v>
      </c>
      <c r="P6684" s="35" t="b">
        <f aca="false">FALSE()</f>
        <v>0</v>
      </c>
      <c r="Q6684" s="17"/>
    </row>
    <row r="6685" customFormat="false" ht="22.35" hidden="false" customHeight="false" outlineLevel="0" collapsed="false">
      <c r="A6685" s="6" t="s">
        <v>8463</v>
      </c>
      <c r="B6685" s="7" t="s">
        <v>1723</v>
      </c>
      <c r="C6685" s="18" t="n">
        <v>859</v>
      </c>
      <c r="D6685" s="19" t="n">
        <v>-9.81244913955797E-006</v>
      </c>
      <c r="E6685" s="19" t="n">
        <v>2.81617272910497E-005</v>
      </c>
      <c r="F6685" s="19" t="n">
        <v>-6.08299203494806E-006</v>
      </c>
      <c r="G6685" s="19" t="n">
        <v>3.69589001210622E-005</v>
      </c>
      <c r="H6685" s="17" t="n">
        <v>0.731288655264906</v>
      </c>
      <c r="I6685" s="18" t="n">
        <v>105.075212110213</v>
      </c>
      <c r="J6685" s="17" t="n">
        <v>0.46623055998591</v>
      </c>
      <c r="K6685" s="17" t="n">
        <v>0.634749480679334</v>
      </c>
      <c r="L6685" s="17" t="n">
        <v>0.106167317109832</v>
      </c>
      <c r="M6685" s="17" t="n">
        <v>0.546006944444444</v>
      </c>
      <c r="N6685" s="17" t="n">
        <v>0.684601679235216</v>
      </c>
      <c r="O6685" s="19" t="n">
        <v>2.58076162884875E-005</v>
      </c>
      <c r="P6685" s="35" t="b">
        <f aca="false">FALSE()</f>
        <v>0</v>
      </c>
      <c r="Q6685" s="17"/>
    </row>
    <row r="6686" customFormat="false" ht="22.35" hidden="false" customHeight="false" outlineLevel="0" collapsed="false">
      <c r="A6686" s="6" t="s">
        <v>8464</v>
      </c>
      <c r="B6686" s="7" t="s">
        <v>1723</v>
      </c>
      <c r="C6686" s="18" t="n">
        <v>860</v>
      </c>
      <c r="D6686" s="19" t="n">
        <v>2.44562203685154E-005</v>
      </c>
      <c r="E6686" s="19" t="n">
        <v>1.86671649485986E-005</v>
      </c>
      <c r="F6686" s="19" t="n">
        <v>2.05806353026218E-005</v>
      </c>
      <c r="G6686" s="19" t="n">
        <v>2.48313093333333E-005</v>
      </c>
      <c r="H6686" s="17" t="n">
        <v>-1.14078873167831</v>
      </c>
      <c r="I6686" s="18" t="n">
        <v>106.604791746772</v>
      </c>
      <c r="J6686" s="17" t="n">
        <v>0.256514169673667</v>
      </c>
      <c r="K6686" s="17" t="n">
        <v>0.412659742687013</v>
      </c>
      <c r="L6686" s="17" t="n">
        <v>-0.164562407878472</v>
      </c>
      <c r="M6686" s="17" t="n">
        <v>0.544994212962963</v>
      </c>
      <c r="N6686" s="17" t="n">
        <v>0.489561943062271</v>
      </c>
      <c r="O6686" s="19" t="n">
        <v>0.00014053201233719</v>
      </c>
      <c r="P6686" s="35" t="b">
        <f aca="false">FALSE()</f>
        <v>0</v>
      </c>
      <c r="Q6686" s="17"/>
    </row>
    <row r="6687" customFormat="false" ht="22.35" hidden="false" customHeight="false" outlineLevel="0" collapsed="false">
      <c r="A6687" s="6" t="s">
        <v>8465</v>
      </c>
      <c r="B6687" s="7" t="s">
        <v>1723</v>
      </c>
      <c r="C6687" s="18" t="n">
        <v>861</v>
      </c>
      <c r="D6687" s="19" t="n">
        <v>4.16268422097817E-006</v>
      </c>
      <c r="E6687" s="19" t="n">
        <v>2.80620880609381E-005</v>
      </c>
      <c r="F6687" s="19" t="n">
        <v>3.5333550638435E-006</v>
      </c>
      <c r="G6687" s="19" t="n">
        <v>2.83373672147312E-005</v>
      </c>
      <c r="H6687" s="17" t="n">
        <v>-0.134227486189035</v>
      </c>
      <c r="I6687" s="18" t="n">
        <v>81.2942519883626</v>
      </c>
      <c r="J6687" s="17" t="n">
        <v>0.893554446835237</v>
      </c>
      <c r="K6687" s="17" t="n">
        <v>0.950731807473465</v>
      </c>
      <c r="L6687" s="17" t="n">
        <v>-0.022173763812318</v>
      </c>
      <c r="M6687" s="17" t="n">
        <v>0.519820601851852</v>
      </c>
      <c r="N6687" s="17" t="n">
        <v>0.949633883046113</v>
      </c>
      <c r="O6687" s="19" t="n">
        <v>0.000130387202970081</v>
      </c>
      <c r="P6687" s="35" t="b">
        <f aca="false">FALSE()</f>
        <v>0</v>
      </c>
      <c r="Q6687" s="17"/>
    </row>
    <row r="6688" customFormat="false" ht="22.35" hidden="false" customHeight="false" outlineLevel="0" collapsed="false">
      <c r="A6688" s="6" t="s">
        <v>8466</v>
      </c>
      <c r="B6688" s="7" t="s">
        <v>1723</v>
      </c>
      <c r="C6688" s="18" t="n">
        <v>862</v>
      </c>
      <c r="D6688" s="19" t="n">
        <v>-1.65516717564457E-007</v>
      </c>
      <c r="E6688" s="19" t="n">
        <v>2.24263931013488E-005</v>
      </c>
      <c r="F6688" s="19" t="n">
        <v>-1.3391770146521E-005</v>
      </c>
      <c r="G6688" s="19" t="n">
        <v>2.53188415029306E-005</v>
      </c>
      <c r="H6688" s="17" t="n">
        <v>-3.42303766181715</v>
      </c>
      <c r="I6688" s="18" t="n">
        <v>90.0768034844425</v>
      </c>
      <c r="J6688" s="19" t="n">
        <v>0.000933515420799714</v>
      </c>
      <c r="K6688" s="17" t="n">
        <v>0.00421561280737095</v>
      </c>
      <c r="L6688" s="17" t="n">
        <v>-0.534767161917372</v>
      </c>
      <c r="M6688" s="17" t="n">
        <v>0.652488425925926</v>
      </c>
      <c r="N6688" s="17" t="n">
        <v>0.0108445925427006</v>
      </c>
      <c r="O6688" s="19" t="n">
        <v>3.99983979659352E-005</v>
      </c>
      <c r="P6688" s="35" t="b">
        <f aca="false">TRUE()</f>
        <v>1</v>
      </c>
      <c r="Q6688" s="19" t="n">
        <v>0.000457545680875714</v>
      </c>
    </row>
    <row r="6689" customFormat="false" ht="22.35" hidden="false" customHeight="false" outlineLevel="0" collapsed="false">
      <c r="A6689" s="6" t="s">
        <v>8467</v>
      </c>
      <c r="B6689" s="7" t="s">
        <v>1723</v>
      </c>
      <c r="C6689" s="18" t="n">
        <v>863</v>
      </c>
      <c r="D6689" s="19" t="n">
        <v>-3.90451815393082E-006</v>
      </c>
      <c r="E6689" s="19" t="n">
        <v>2.53765442501695E-005</v>
      </c>
      <c r="F6689" s="19" t="n">
        <v>-6.19137728652794E-006</v>
      </c>
      <c r="G6689" s="19" t="n">
        <v>2.46022955138787E-005</v>
      </c>
      <c r="H6689" s="17" t="n">
        <v>-0.544809943119383</v>
      </c>
      <c r="I6689" s="18" t="n">
        <v>78.5304355450215</v>
      </c>
      <c r="J6689" s="17" t="n">
        <v>0.587428110580516</v>
      </c>
      <c r="K6689" s="17" t="n">
        <v>0.739101461716494</v>
      </c>
      <c r="L6689" s="17" t="n">
        <v>-0.091862141536078</v>
      </c>
      <c r="M6689" s="17" t="n">
        <v>0.517361111111111</v>
      </c>
      <c r="N6689" s="17" t="n">
        <v>0.735365460060883</v>
      </c>
      <c r="O6689" s="17" t="n">
        <v>0.0104325881238508</v>
      </c>
      <c r="P6689" s="35" t="b">
        <f aca="false">FALSE()</f>
        <v>0</v>
      </c>
      <c r="Q6689" s="17"/>
    </row>
    <row r="6690" customFormat="false" ht="22.35" hidden="false" customHeight="false" outlineLevel="0" collapsed="false">
      <c r="A6690" s="6" t="s">
        <v>8468</v>
      </c>
      <c r="B6690" s="7" t="s">
        <v>1723</v>
      </c>
      <c r="C6690" s="18" t="n">
        <v>864</v>
      </c>
      <c r="D6690" s="19" t="n">
        <v>-1.33412648682027E-005</v>
      </c>
      <c r="E6690" s="19" t="n">
        <v>4.10916810127074E-005</v>
      </c>
      <c r="F6690" s="19" t="n">
        <v>8.95497009707391E-006</v>
      </c>
      <c r="G6690" s="19" t="n">
        <v>3.40802100499456E-005</v>
      </c>
      <c r="H6690" s="17" t="n">
        <v>3.39056417986144</v>
      </c>
      <c r="I6690" s="18" t="n">
        <v>69.817287600637</v>
      </c>
      <c r="J6690" s="17" t="n">
        <v>0.00115120677128936</v>
      </c>
      <c r="K6690" s="17" t="n">
        <v>0.00508992335294462</v>
      </c>
      <c r="L6690" s="17" t="n">
        <v>0.617884319385707</v>
      </c>
      <c r="M6690" s="17" t="n">
        <v>0.67650462962963</v>
      </c>
      <c r="N6690" s="17" t="n">
        <v>0.00357699906182258</v>
      </c>
      <c r="O6690" s="19" t="n">
        <v>3.33655343476125E-005</v>
      </c>
      <c r="P6690" s="35" t="b">
        <f aca="false">TRUE()</f>
        <v>1</v>
      </c>
      <c r="Q6690" s="19" t="n">
        <v>0.000330022819726767</v>
      </c>
    </row>
    <row r="6691" customFormat="false" ht="22.35" hidden="false" customHeight="false" outlineLevel="0" collapsed="false">
      <c r="A6691" s="6" t="s">
        <v>8469</v>
      </c>
      <c r="B6691" s="7" t="s">
        <v>1723</v>
      </c>
      <c r="C6691" s="18" t="n">
        <v>865</v>
      </c>
      <c r="D6691" s="19" t="n">
        <v>5.33216667393359E-006</v>
      </c>
      <c r="E6691" s="19" t="n">
        <v>2.89850254484993E-005</v>
      </c>
      <c r="F6691" s="19" t="n">
        <v>1.19038685052602E-005</v>
      </c>
      <c r="G6691" s="19" t="n">
        <v>2.27287852690698E-005</v>
      </c>
      <c r="H6691" s="17" t="n">
        <v>1.43099203632199</v>
      </c>
      <c r="I6691" s="18" t="n">
        <v>67.311989572334</v>
      </c>
      <c r="J6691" s="17" t="n">
        <v>0.157058905639527</v>
      </c>
      <c r="K6691" s="17" t="n">
        <v>0.29187447711534</v>
      </c>
      <c r="L6691" s="17" t="n">
        <v>0.267981866037975</v>
      </c>
      <c r="M6691" s="17" t="n">
        <v>0.637586805555556</v>
      </c>
      <c r="N6691" s="17" t="n">
        <v>0.248640035384541</v>
      </c>
      <c r="O6691" s="17" t="n">
        <v>0.0275290787001355</v>
      </c>
      <c r="P6691" s="35" t="b">
        <f aca="false">FALSE()</f>
        <v>0</v>
      </c>
      <c r="Q6691" s="17"/>
    </row>
    <row r="6692" customFormat="false" ht="22.35" hidden="false" customHeight="false" outlineLevel="0" collapsed="false">
      <c r="A6692" s="6" t="s">
        <v>8470</v>
      </c>
      <c r="B6692" s="7" t="s">
        <v>1723</v>
      </c>
      <c r="C6692" s="18" t="n">
        <v>866</v>
      </c>
      <c r="D6692" s="19" t="n">
        <v>-1.51531356905784E-006</v>
      </c>
      <c r="E6692" s="19" t="n">
        <v>3.69509891651213E-005</v>
      </c>
      <c r="F6692" s="19" t="n">
        <v>-1.56458605218662E-005</v>
      </c>
      <c r="G6692" s="19" t="n">
        <v>3.26672691866321E-005</v>
      </c>
      <c r="H6692" s="17" t="n">
        <v>-2.35981248489283</v>
      </c>
      <c r="I6692" s="18" t="n">
        <v>73.0499772652996</v>
      </c>
      <c r="J6692" s="17" t="n">
        <v>0.020957978469875</v>
      </c>
      <c r="K6692" s="17" t="n">
        <v>0.0634187968052166</v>
      </c>
      <c r="L6692" s="17" t="n">
        <v>-0.416688028697446</v>
      </c>
      <c r="M6692" s="17" t="n">
        <v>0.639467592592593</v>
      </c>
      <c r="N6692" s="17" t="n">
        <v>0.0510805204072318</v>
      </c>
      <c r="O6692" s="19" t="n">
        <v>2.23227247894181E-005</v>
      </c>
      <c r="P6692" s="35" t="b">
        <f aca="false">FALSE()</f>
        <v>0</v>
      </c>
      <c r="Q6692" s="17"/>
    </row>
    <row r="6693" customFormat="false" ht="22.35" hidden="false" customHeight="false" outlineLevel="0" collapsed="false">
      <c r="A6693" s="6" t="s">
        <v>8471</v>
      </c>
      <c r="B6693" s="7" t="s">
        <v>1723</v>
      </c>
      <c r="C6693" s="18" t="n">
        <v>867</v>
      </c>
      <c r="D6693" s="19" t="n">
        <v>-8.80096383667518E-006</v>
      </c>
      <c r="E6693" s="19" t="n">
        <v>2.82841377752003E-005</v>
      </c>
      <c r="F6693" s="19" t="n">
        <v>-1.30498229905626E-005</v>
      </c>
      <c r="G6693" s="19" t="n">
        <v>2.45081767156418E-005</v>
      </c>
      <c r="H6693" s="17" t="n">
        <v>-0.930780972623484</v>
      </c>
      <c r="I6693" s="18" t="n">
        <v>71.9876352444279</v>
      </c>
      <c r="J6693" s="17" t="n">
        <v>0.355077859778074</v>
      </c>
      <c r="K6693" s="17" t="n">
        <v>0.523091214375413</v>
      </c>
      <c r="L6693" s="17" t="n">
        <v>-0.166000162729442</v>
      </c>
      <c r="M6693" s="17" t="n">
        <v>0.583188657407407</v>
      </c>
      <c r="N6693" s="17" t="n">
        <v>0.484954973653488</v>
      </c>
      <c r="O6693" s="19" t="n">
        <v>0.000257533220437673</v>
      </c>
      <c r="P6693" s="35" t="b">
        <f aca="false">FALSE()</f>
        <v>0</v>
      </c>
      <c r="Q6693" s="17"/>
    </row>
    <row r="6694" customFormat="false" ht="22.35" hidden="false" customHeight="false" outlineLevel="0" collapsed="false">
      <c r="A6694" s="6" t="s">
        <v>8472</v>
      </c>
      <c r="B6694" s="7" t="s">
        <v>1723</v>
      </c>
      <c r="C6694" s="18" t="n">
        <v>868</v>
      </c>
      <c r="D6694" s="19" t="n">
        <v>9.82448734621171E-006</v>
      </c>
      <c r="E6694" s="19" t="n">
        <v>3.44005388619402E-005</v>
      </c>
      <c r="F6694" s="19" t="n">
        <v>2.38850091894474E-005</v>
      </c>
      <c r="G6694" s="19" t="n">
        <v>3.19077226985757E-005</v>
      </c>
      <c r="H6694" s="17" t="n">
        <v>2.49635107841622</v>
      </c>
      <c r="I6694" s="18" t="n">
        <v>75.7738657593221</v>
      </c>
      <c r="J6694" s="17" t="n">
        <v>0.0147204250696249</v>
      </c>
      <c r="K6694" s="17" t="n">
        <v>0.0469327132621064</v>
      </c>
      <c r="L6694" s="17" t="n">
        <v>0.430363321545514</v>
      </c>
      <c r="M6694" s="17" t="n">
        <v>0.636284722222222</v>
      </c>
      <c r="N6694" s="17" t="n">
        <v>0.0432283806399149</v>
      </c>
      <c r="O6694" s="19" t="n">
        <v>2.7185113914889E-005</v>
      </c>
      <c r="P6694" s="35" t="b">
        <f aca="false">TRUE()</f>
        <v>1</v>
      </c>
      <c r="Q6694" s="19" t="n">
        <v>0.000565447856348312</v>
      </c>
    </row>
    <row r="6695" customFormat="false" ht="22.35" hidden="false" customHeight="false" outlineLevel="0" collapsed="false">
      <c r="A6695" s="6" t="s">
        <v>8473</v>
      </c>
      <c r="B6695" s="7" t="s">
        <v>1723</v>
      </c>
      <c r="C6695" s="18" t="n">
        <v>869</v>
      </c>
      <c r="D6695" s="19" t="n">
        <v>8.7137299555311E-006</v>
      </c>
      <c r="E6695" s="19" t="n">
        <v>2.73532765496726E-005</v>
      </c>
      <c r="F6695" s="19" t="n">
        <v>9.5627305132369E-006</v>
      </c>
      <c r="G6695" s="19" t="n">
        <v>3.32890133117862E-005</v>
      </c>
      <c r="H6695" s="17" t="n">
        <v>0.175949385245492</v>
      </c>
      <c r="I6695" s="18" t="n">
        <v>97.0858401081232</v>
      </c>
      <c r="J6695" s="17" t="n">
        <v>0.86070018777203</v>
      </c>
      <c r="K6695" s="17" t="n">
        <v>0.929359799218984</v>
      </c>
      <c r="L6695" s="17" t="n">
        <v>0.0264896414404463</v>
      </c>
      <c r="M6695" s="17" t="n">
        <v>0.516782407407407</v>
      </c>
      <c r="N6695" s="17" t="n">
        <v>0.937459427205526</v>
      </c>
      <c r="O6695" s="19" t="n">
        <v>6.74834740252791E-005</v>
      </c>
      <c r="P6695" s="35" t="b">
        <f aca="false">FALSE()</f>
        <v>0</v>
      </c>
      <c r="Q6695" s="17"/>
    </row>
    <row r="6696" customFormat="false" ht="22.35" hidden="false" customHeight="false" outlineLevel="0" collapsed="false">
      <c r="A6696" s="6" t="s">
        <v>8474</v>
      </c>
      <c r="B6696" s="7" t="s">
        <v>1723</v>
      </c>
      <c r="C6696" s="18" t="n">
        <v>870</v>
      </c>
      <c r="D6696" s="19" t="n">
        <v>-9.75675949897205E-006</v>
      </c>
      <c r="E6696" s="19" t="n">
        <v>1.90984790267591E-005</v>
      </c>
      <c r="F6696" s="19" t="n">
        <v>-1.94852619811245E-005</v>
      </c>
      <c r="G6696" s="19" t="n">
        <v>2.40977021102757E-005</v>
      </c>
      <c r="H6696" s="17" t="n">
        <v>-2.85250014204853</v>
      </c>
      <c r="I6696" s="18" t="n">
        <v>100.790801870377</v>
      </c>
      <c r="J6696" s="17" t="n">
        <v>0.00526374584193254</v>
      </c>
      <c r="K6696" s="17" t="n">
        <v>0.0191459487842124</v>
      </c>
      <c r="L6696" s="17" t="n">
        <v>-0.42199283672266</v>
      </c>
      <c r="M6696" s="17" t="n">
        <v>0.616174768518519</v>
      </c>
      <c r="N6696" s="17" t="n">
        <v>0.0478116347057802</v>
      </c>
      <c r="O6696" s="19" t="n">
        <v>4.38667262529018E-005</v>
      </c>
      <c r="P6696" s="35" t="b">
        <f aca="false">TRUE()</f>
        <v>1</v>
      </c>
      <c r="Q6696" s="19" t="n">
        <v>0.000308471396378155</v>
      </c>
    </row>
    <row r="6697" customFormat="false" ht="22.35" hidden="false" customHeight="false" outlineLevel="0" collapsed="false">
      <c r="A6697" s="6" t="s">
        <v>8475</v>
      </c>
      <c r="B6697" s="7" t="s">
        <v>1723</v>
      </c>
      <c r="C6697" s="18" t="n">
        <v>871</v>
      </c>
      <c r="D6697" s="19" t="n">
        <v>-5.55147589359137E-006</v>
      </c>
      <c r="E6697" s="19" t="n">
        <v>2.6652889887715E-005</v>
      </c>
      <c r="F6697" s="19" t="n">
        <v>-1.23967106143711E-005</v>
      </c>
      <c r="G6697" s="19" t="n">
        <v>3.16871871606659E-005</v>
      </c>
      <c r="H6697" s="17" t="n">
        <v>-1.46702140123877</v>
      </c>
      <c r="I6697" s="18" t="n">
        <v>94.8042274141375</v>
      </c>
      <c r="J6697" s="17" t="n">
        <v>0.1456797791815</v>
      </c>
      <c r="K6697" s="17" t="n">
        <v>0.276630904217811</v>
      </c>
      <c r="L6697" s="17" t="n">
        <v>-0.22340573846976</v>
      </c>
      <c r="M6697" s="17" t="n">
        <v>0.558304398148148</v>
      </c>
      <c r="N6697" s="17" t="n">
        <v>0.3265218084092</v>
      </c>
      <c r="O6697" s="19" t="n">
        <v>7.55885270918942E-005</v>
      </c>
      <c r="P6697" s="35" t="b">
        <f aca="false">FALSE()</f>
        <v>0</v>
      </c>
      <c r="Q6697" s="17"/>
    </row>
    <row r="6698" customFormat="false" ht="22.35" hidden="false" customHeight="false" outlineLevel="0" collapsed="false">
      <c r="A6698" s="6" t="s">
        <v>8476</v>
      </c>
      <c r="B6698" s="7" t="s">
        <v>1723</v>
      </c>
      <c r="C6698" s="18" t="n">
        <v>872</v>
      </c>
      <c r="D6698" s="19" t="n">
        <v>1.91218461151674E-005</v>
      </c>
      <c r="E6698" s="19" t="n">
        <v>2.99998005156178E-005</v>
      </c>
      <c r="F6698" s="19" t="n">
        <v>1.18924373829865E-005</v>
      </c>
      <c r="G6698" s="19" t="n">
        <v>2.31915642512677E-005</v>
      </c>
      <c r="H6698" s="17" t="n">
        <v>-1.52460788395517</v>
      </c>
      <c r="I6698" s="18" t="n">
        <v>66.7202408563234</v>
      </c>
      <c r="J6698" s="17" t="n">
        <v>0.132083301737555</v>
      </c>
      <c r="K6698" s="17" t="n">
        <v>0.257195194523834</v>
      </c>
      <c r="L6698" s="17" t="n">
        <v>-0.287474936170911</v>
      </c>
      <c r="M6698" s="17" t="n">
        <v>0.547743055555556</v>
      </c>
      <c r="N6698" s="17" t="n">
        <v>0.193865011943764</v>
      </c>
      <c r="O6698" s="19" t="n">
        <v>5.4396328760472E-005</v>
      </c>
      <c r="P6698" s="35" t="b">
        <f aca="false">FALSE()</f>
        <v>0</v>
      </c>
      <c r="Q6698" s="17"/>
    </row>
    <row r="6699" customFormat="false" ht="22.35" hidden="false" customHeight="false" outlineLevel="0" collapsed="false">
      <c r="A6699" s="6" t="s">
        <v>8477</v>
      </c>
      <c r="B6699" s="7" t="s">
        <v>1723</v>
      </c>
      <c r="C6699" s="18" t="n">
        <v>873</v>
      </c>
      <c r="D6699" s="19" t="n">
        <v>-9.25043045920647E-006</v>
      </c>
      <c r="E6699" s="19" t="n">
        <v>1.81400891127791E-005</v>
      </c>
      <c r="F6699" s="19" t="n">
        <v>5.07304513897581E-006</v>
      </c>
      <c r="G6699" s="19" t="n">
        <v>2.20697297088794E-005</v>
      </c>
      <c r="H6699" s="17" t="n">
        <v>4.47653929545213</v>
      </c>
      <c r="I6699" s="18" t="n">
        <v>97.0551386415742</v>
      </c>
      <c r="J6699" s="19" t="n">
        <v>2.06830316943483E-005</v>
      </c>
      <c r="K6699" s="19" t="n">
        <v>0.000148759420297732</v>
      </c>
      <c r="L6699" s="17" t="n">
        <v>0.674056171260287</v>
      </c>
      <c r="M6699" s="17" t="n">
        <v>0.705873842592593</v>
      </c>
      <c r="N6699" s="17" t="n">
        <v>0.00178934116985584</v>
      </c>
      <c r="O6699" s="19" t="n">
        <v>6.63875404073145E-005</v>
      </c>
      <c r="P6699" s="35" t="b">
        <f aca="false">TRUE()</f>
        <v>1</v>
      </c>
      <c r="Q6699" s="17" t="n">
        <v>0.00194763159441096</v>
      </c>
    </row>
    <row r="6700" customFormat="false" ht="22.35" hidden="false" customHeight="false" outlineLevel="0" collapsed="false">
      <c r="A6700" s="6" t="s">
        <v>8478</v>
      </c>
      <c r="B6700" s="7" t="s">
        <v>1723</v>
      </c>
      <c r="C6700" s="18" t="n">
        <v>874</v>
      </c>
      <c r="D6700" s="19" t="n">
        <v>-1.57731723178407E-005</v>
      </c>
      <c r="E6700" s="19" t="n">
        <v>2.95579600610851E-005</v>
      </c>
      <c r="F6700" s="19" t="n">
        <v>-3.21873360213491E-006</v>
      </c>
      <c r="G6700" s="19" t="n">
        <v>2.0252674815536E-005</v>
      </c>
      <c r="H6700" s="17" t="n">
        <v>2.7363520929088</v>
      </c>
      <c r="I6700" s="18" t="n">
        <v>62.3594212129033</v>
      </c>
      <c r="J6700" s="17" t="n">
        <v>0.00808210475635243</v>
      </c>
      <c r="K6700" s="17" t="n">
        <v>0.0279458216345173</v>
      </c>
      <c r="L6700" s="17" t="n">
        <v>0.545845062847384</v>
      </c>
      <c r="M6700" s="17" t="n">
        <v>0.620081018518519</v>
      </c>
      <c r="N6700" s="17" t="n">
        <v>0.009423939922102</v>
      </c>
      <c r="O6700" s="19" t="n">
        <v>5.36419974057777E-005</v>
      </c>
      <c r="P6700" s="35" t="b">
        <f aca="false">TRUE()</f>
        <v>1</v>
      </c>
      <c r="Q6700" s="19" t="n">
        <v>0.000483830677944809</v>
      </c>
    </row>
    <row r="6701" customFormat="false" ht="22.35" hidden="false" customHeight="false" outlineLevel="0" collapsed="false">
      <c r="A6701" s="6" t="s">
        <v>8479</v>
      </c>
      <c r="B6701" s="7" t="s">
        <v>1723</v>
      </c>
      <c r="C6701" s="18" t="n">
        <v>875</v>
      </c>
      <c r="D6701" s="19" t="n">
        <v>1.95837993588616E-005</v>
      </c>
      <c r="E6701" s="19" t="n">
        <v>2.705934747608E-005</v>
      </c>
      <c r="F6701" s="19" t="n">
        <v>8.74800952496952E-006</v>
      </c>
      <c r="G6701" s="19" t="n">
        <v>2.78988504638863E-005</v>
      </c>
      <c r="H6701" s="17" t="n">
        <v>-2.38396827484251</v>
      </c>
      <c r="I6701" s="18" t="n">
        <v>82.7922447002688</v>
      </c>
      <c r="J6701" s="17" t="n">
        <v>0.0194141790528884</v>
      </c>
      <c r="K6701" s="17" t="n">
        <v>0.0594878664045494</v>
      </c>
      <c r="L6701" s="17" t="n">
        <v>-0.389728274165288</v>
      </c>
      <c r="M6701" s="17" t="n">
        <v>0.605179398148148</v>
      </c>
      <c r="N6701" s="17" t="n">
        <v>0.0703908476999877</v>
      </c>
      <c r="O6701" s="19" t="n">
        <v>5.5818020163678E-005</v>
      </c>
      <c r="P6701" s="35" t="b">
        <f aca="false">FALSE()</f>
        <v>0</v>
      </c>
      <c r="Q6701" s="17"/>
    </row>
    <row r="6702" customFormat="false" ht="22.35" hidden="false" customHeight="false" outlineLevel="0" collapsed="false">
      <c r="A6702" s="6" t="s">
        <v>8480</v>
      </c>
      <c r="B6702" s="7" t="s">
        <v>1723</v>
      </c>
      <c r="C6702" s="18" t="n">
        <v>876</v>
      </c>
      <c r="D6702" s="19" t="n">
        <v>2.62187828344238E-005</v>
      </c>
      <c r="E6702" s="19" t="n">
        <v>3.76301855144073E-005</v>
      </c>
      <c r="F6702" s="19" t="n">
        <v>1.51827517483187E-005</v>
      </c>
      <c r="G6702" s="19" t="n">
        <v>4.19558588466639E-005</v>
      </c>
      <c r="H6702" s="17" t="n">
        <v>-1.70850094733789</v>
      </c>
      <c r="I6702" s="18" t="n">
        <v>88.9985852161475</v>
      </c>
      <c r="J6702" s="17" t="n">
        <v>0.0910289771675368</v>
      </c>
      <c r="K6702" s="17" t="n">
        <v>0.196503783272339</v>
      </c>
      <c r="L6702" s="17" t="n">
        <v>-0.268576572293556</v>
      </c>
      <c r="M6702" s="17" t="n">
        <v>0.575954861111111</v>
      </c>
      <c r="N6702" s="17" t="n">
        <v>0.22680727934419</v>
      </c>
      <c r="O6702" s="19" t="n">
        <v>3.38591676609548E-005</v>
      </c>
      <c r="P6702" s="35" t="b">
        <f aca="false">FALSE()</f>
        <v>0</v>
      </c>
      <c r="Q6702" s="17"/>
    </row>
    <row r="6703" customFormat="false" ht="22.35" hidden="false" customHeight="false" outlineLevel="0" collapsed="false">
      <c r="A6703" s="6" t="s">
        <v>8481</v>
      </c>
      <c r="B6703" s="7" t="s">
        <v>1723</v>
      </c>
      <c r="C6703" s="18" t="n">
        <v>877</v>
      </c>
      <c r="D6703" s="19" t="n">
        <v>-3.21958903913075E-005</v>
      </c>
      <c r="E6703" s="19" t="n">
        <v>3.07171111326485E-005</v>
      </c>
      <c r="F6703" s="19" t="n">
        <v>-2.39198751471835E-005</v>
      </c>
      <c r="G6703" s="19" t="n">
        <v>3.41982231066439E-005</v>
      </c>
      <c r="H6703" s="17" t="n">
        <v>1.57023577040111</v>
      </c>
      <c r="I6703" s="18" t="n">
        <v>88.8744376240319</v>
      </c>
      <c r="J6703" s="17" t="n">
        <v>0.119913884577203</v>
      </c>
      <c r="K6703" s="17" t="n">
        <v>0.239537912048828</v>
      </c>
      <c r="L6703" s="17" t="n">
        <v>0.247020521012199</v>
      </c>
      <c r="M6703" s="17" t="n">
        <v>0.558738425925926</v>
      </c>
      <c r="N6703" s="17" t="n">
        <v>0.271727767581888</v>
      </c>
      <c r="O6703" s="19" t="n">
        <v>2.59451280799501E-005</v>
      </c>
      <c r="P6703" s="35" t="b">
        <f aca="false">FALSE()</f>
        <v>0</v>
      </c>
      <c r="Q6703" s="17"/>
    </row>
    <row r="6704" customFormat="false" ht="22.35" hidden="false" customHeight="false" outlineLevel="0" collapsed="false">
      <c r="A6704" s="6" t="s">
        <v>8482</v>
      </c>
      <c r="B6704" s="7" t="s">
        <v>1723</v>
      </c>
      <c r="C6704" s="18" t="n">
        <v>878</v>
      </c>
      <c r="D6704" s="19" t="n">
        <v>-2.10905413108771E-005</v>
      </c>
      <c r="E6704" s="19" t="n">
        <v>3.29719732083939E-005</v>
      </c>
      <c r="F6704" s="19" t="n">
        <v>-1.71300989610078E-005</v>
      </c>
      <c r="G6704" s="19" t="n">
        <v>3.44780478500946E-005</v>
      </c>
      <c r="H6704" s="17" t="n">
        <v>0.712419374917192</v>
      </c>
      <c r="I6704" s="18" t="n">
        <v>83.8440653369475</v>
      </c>
      <c r="J6704" s="17" t="n">
        <v>0.478183000073891</v>
      </c>
      <c r="K6704" s="17" t="n">
        <v>0.64528156639625</v>
      </c>
      <c r="L6704" s="17" t="n">
        <v>0.115643324373116</v>
      </c>
      <c r="M6704" s="17" t="n">
        <v>0.522280092592593</v>
      </c>
      <c r="N6704" s="17" t="n">
        <v>0.651649333565129</v>
      </c>
      <c r="O6704" s="19" t="n">
        <v>3.46020736658614E-005</v>
      </c>
      <c r="P6704" s="35" t="b">
        <f aca="false">FALSE()</f>
        <v>0</v>
      </c>
      <c r="Q6704" s="17"/>
    </row>
    <row r="6705" customFormat="false" ht="22.35" hidden="false" customHeight="false" outlineLevel="0" collapsed="false">
      <c r="A6705" s="6" t="s">
        <v>8483</v>
      </c>
      <c r="B6705" s="7" t="s">
        <v>1723</v>
      </c>
      <c r="C6705" s="18" t="n">
        <v>879</v>
      </c>
      <c r="D6705" s="19" t="n">
        <v>3.84005855907082E-005</v>
      </c>
      <c r="E6705" s="19" t="n">
        <v>3.59320750381506E-005</v>
      </c>
      <c r="F6705" s="19" t="n">
        <v>2.60288930601618E-005</v>
      </c>
      <c r="G6705" s="19" t="n">
        <v>4.12495302214591E-005</v>
      </c>
      <c r="H6705" s="17" t="n">
        <v>-1.98835147467136</v>
      </c>
      <c r="I6705" s="18" t="n">
        <v>91.5562056958066</v>
      </c>
      <c r="J6705" s="17" t="n">
        <v>0.0497591388911837</v>
      </c>
      <c r="K6705" s="17" t="n">
        <v>0.125313663718164</v>
      </c>
      <c r="L6705" s="17" t="n">
        <v>-0.30806968525249</v>
      </c>
      <c r="M6705" s="17" t="n">
        <v>0.607783564814815</v>
      </c>
      <c r="N6705" s="17" t="n">
        <v>0.16266385629129</v>
      </c>
      <c r="O6705" s="19" t="n">
        <v>2.70265117272075E-005</v>
      </c>
      <c r="P6705" s="35" t="b">
        <f aca="false">FALSE()</f>
        <v>0</v>
      </c>
      <c r="Q6705" s="17"/>
    </row>
    <row r="6706" customFormat="false" ht="22.35" hidden="false" customHeight="false" outlineLevel="0" collapsed="false">
      <c r="A6706" s="6" t="s">
        <v>8484</v>
      </c>
      <c r="B6706" s="7" t="s">
        <v>1723</v>
      </c>
      <c r="C6706" s="18" t="n">
        <v>880</v>
      </c>
      <c r="D6706" s="19" t="n">
        <v>-1.73780135810774E-005</v>
      </c>
      <c r="E6706" s="19" t="n">
        <v>3.38646656711536E-005</v>
      </c>
      <c r="F6706" s="19" t="n">
        <v>-5.5487371153511E-006</v>
      </c>
      <c r="G6706" s="19" t="n">
        <v>3.11513267466224E-005</v>
      </c>
      <c r="H6706" s="17" t="n">
        <v>2.13736252210306</v>
      </c>
      <c r="I6706" s="18" t="n">
        <v>75.2840772754034</v>
      </c>
      <c r="J6706" s="17" t="n">
        <v>0.0358155674143898</v>
      </c>
      <c r="K6706" s="17" t="n">
        <v>0.0970107666707695</v>
      </c>
      <c r="L6706" s="17" t="n">
        <v>0.370006968353061</v>
      </c>
      <c r="M6706" s="17" t="n">
        <v>0.631076388888889</v>
      </c>
      <c r="N6706" s="17" t="n">
        <v>0.0881672602053119</v>
      </c>
      <c r="O6706" s="19" t="n">
        <v>2.70160677981263E-005</v>
      </c>
      <c r="P6706" s="35" t="b">
        <f aca="false">FALSE()</f>
        <v>0</v>
      </c>
      <c r="Q6706" s="17"/>
    </row>
    <row r="6707" customFormat="false" ht="22.35" hidden="false" customHeight="false" outlineLevel="0" collapsed="false">
      <c r="A6707" s="6" t="s">
        <v>8485</v>
      </c>
      <c r="B6707" s="7" t="s">
        <v>1723</v>
      </c>
      <c r="C6707" s="18" t="n">
        <v>881</v>
      </c>
      <c r="D6707" s="19" t="n">
        <v>-2.01463009472016E-005</v>
      </c>
      <c r="E6707" s="19" t="n">
        <v>2.38667457263789E-005</v>
      </c>
      <c r="F6707" s="19" t="n">
        <v>-9.88974201458481E-006</v>
      </c>
      <c r="G6707" s="19" t="n">
        <v>2.36867734558119E-005</v>
      </c>
      <c r="H6707" s="17" t="n">
        <v>2.58331220136399</v>
      </c>
      <c r="I6707" s="18" t="n">
        <v>80.0914097102299</v>
      </c>
      <c r="J6707" s="17" t="n">
        <v>0.0116040291411713</v>
      </c>
      <c r="K6707" s="17" t="n">
        <v>0.0382664392747962</v>
      </c>
      <c r="L6707" s="17" t="n">
        <v>0.430484951550028</v>
      </c>
      <c r="M6707" s="17" t="n">
        <v>0.624131944444444</v>
      </c>
      <c r="N6707" s="17" t="n">
        <v>0.0431703037768237</v>
      </c>
      <c r="O6707" s="19" t="n">
        <v>3.67348973455924E-005</v>
      </c>
      <c r="P6707" s="35" t="b">
        <f aca="false">TRUE()</f>
        <v>1</v>
      </c>
      <c r="Q6707" s="19" t="n">
        <v>0.00042314975084382</v>
      </c>
    </row>
    <row r="6708" customFormat="false" ht="22.35" hidden="false" customHeight="false" outlineLevel="0" collapsed="false">
      <c r="A6708" s="6" t="s">
        <v>8486</v>
      </c>
      <c r="B6708" s="7" t="s">
        <v>1723</v>
      </c>
      <c r="C6708" s="18" t="n">
        <v>882</v>
      </c>
      <c r="D6708" s="19" t="n">
        <v>1.90123122323505E-005</v>
      </c>
      <c r="E6708" s="19" t="n">
        <v>3.92133980215428E-005</v>
      </c>
      <c r="F6708" s="19" t="n">
        <v>9.05695336838574E-006</v>
      </c>
      <c r="G6708" s="19" t="n">
        <v>3.69124680047531E-005</v>
      </c>
      <c r="H6708" s="17" t="n">
        <v>-1.54542286027571</v>
      </c>
      <c r="I6708" s="18" t="n">
        <v>76.6661078016072</v>
      </c>
      <c r="J6708" s="17" t="n">
        <v>0.126362111770619</v>
      </c>
      <c r="K6708" s="17" t="n">
        <v>0.24886951660448</v>
      </c>
      <c r="L6708" s="17" t="n">
        <v>-0.264463652697079</v>
      </c>
      <c r="M6708" s="17" t="n">
        <v>0.57740162037037</v>
      </c>
      <c r="N6708" s="17" t="n">
        <v>0.234613960478997</v>
      </c>
      <c r="O6708" s="19" t="n">
        <v>2.25365336216932E-005</v>
      </c>
      <c r="P6708" s="35" t="b">
        <f aca="false">FALSE()</f>
        <v>0</v>
      </c>
      <c r="Q6708" s="17"/>
    </row>
    <row r="6709" customFormat="false" ht="22.35" hidden="false" customHeight="false" outlineLevel="0" collapsed="false">
      <c r="A6709" s="6" t="s">
        <v>8487</v>
      </c>
      <c r="B6709" s="7" t="s">
        <v>1723</v>
      </c>
      <c r="C6709" s="18" t="n">
        <v>883</v>
      </c>
      <c r="D6709" s="19" t="n">
        <v>1.28075652927785E-005</v>
      </c>
      <c r="E6709" s="19" t="n">
        <v>2.28064343760349E-005</v>
      </c>
      <c r="F6709" s="19" t="n">
        <v>4.90119197851898E-006</v>
      </c>
      <c r="G6709" s="19" t="n">
        <v>3.03873239983369E-005</v>
      </c>
      <c r="H6709" s="17" t="n">
        <v>-1.90371153920603</v>
      </c>
      <c r="I6709" s="18" t="n">
        <v>106.793119486637</v>
      </c>
      <c r="J6709" s="17" t="n">
        <v>0.0596395553028798</v>
      </c>
      <c r="K6709" s="17" t="n">
        <v>0.144257959841665</v>
      </c>
      <c r="L6709" s="17" t="n">
        <v>-0.274403409032358</v>
      </c>
      <c r="M6709" s="17" t="n">
        <v>0.58912037037037</v>
      </c>
      <c r="N6709" s="17" t="n">
        <v>0.216205077759234</v>
      </c>
      <c r="O6709" s="19" t="n">
        <v>3.68258013156017E-005</v>
      </c>
      <c r="P6709" s="35" t="b">
        <f aca="false">FALSE()</f>
        <v>0</v>
      </c>
      <c r="Q6709" s="17"/>
    </row>
    <row r="6710" customFormat="false" ht="22.35" hidden="false" customHeight="false" outlineLevel="0" collapsed="false">
      <c r="A6710" s="6" t="s">
        <v>8488</v>
      </c>
      <c r="B6710" s="7" t="s">
        <v>1723</v>
      </c>
      <c r="C6710" s="18" t="n">
        <v>884</v>
      </c>
      <c r="D6710" s="19" t="n">
        <v>3.54702825904688E-006</v>
      </c>
      <c r="E6710" s="19" t="n">
        <v>3.58287909208839E-005</v>
      </c>
      <c r="F6710" s="19" t="n">
        <v>6.02584332229218E-006</v>
      </c>
      <c r="G6710" s="19" t="n">
        <v>2.7217349854987E-005</v>
      </c>
      <c r="H6710" s="17" t="n">
        <v>0.438964694429506</v>
      </c>
      <c r="I6710" s="18" t="n">
        <v>66.0176719149772</v>
      </c>
      <c r="J6710" s="17" t="n">
        <v>0.662120477367978</v>
      </c>
      <c r="K6710" s="17" t="n">
        <v>0.790717286845227</v>
      </c>
      <c r="L6710" s="17" t="n">
        <v>0.0834639709337555</v>
      </c>
      <c r="M6710" s="17" t="n">
        <v>0.501591435185185</v>
      </c>
      <c r="N6710" s="17" t="n">
        <v>0.754024294164645</v>
      </c>
      <c r="O6710" s="19" t="n">
        <v>6.26570207511519E-005</v>
      </c>
      <c r="P6710" s="35" t="b">
        <f aca="false">FALSE()</f>
        <v>0</v>
      </c>
      <c r="Q6710" s="17"/>
    </row>
    <row r="6711" customFormat="false" ht="22.35" hidden="false" customHeight="false" outlineLevel="0" collapsed="false">
      <c r="A6711" s="6" t="s">
        <v>8489</v>
      </c>
      <c r="B6711" s="7" t="s">
        <v>1723</v>
      </c>
      <c r="C6711" s="18" t="n">
        <v>885</v>
      </c>
      <c r="D6711" s="19" t="n">
        <v>-7.30327640970317E-006</v>
      </c>
      <c r="E6711" s="19" t="n">
        <v>5.23788717015355E-005</v>
      </c>
      <c r="F6711" s="19" t="n">
        <v>-6.86232966404571E-006</v>
      </c>
      <c r="G6711" s="19" t="n">
        <v>4.8291051283681E-005</v>
      </c>
      <c r="H6711" s="17" t="n">
        <v>0.0514849920928365</v>
      </c>
      <c r="I6711" s="18" t="n">
        <v>75.4166669947584</v>
      </c>
      <c r="J6711" s="17" t="n">
        <v>0.959075184304728</v>
      </c>
      <c r="K6711" s="17" t="n">
        <v>0.992606222005028</v>
      </c>
      <c r="L6711" s="17" t="n">
        <v>0.0089026988185218</v>
      </c>
      <c r="M6711" s="17" t="n">
        <v>0.513165509259259</v>
      </c>
      <c r="N6711" s="17" t="n">
        <v>0.991168175773442</v>
      </c>
      <c r="O6711" s="19" t="n">
        <v>2.41261257137389E-005</v>
      </c>
      <c r="P6711" s="35" t="b">
        <f aca="false">FALSE()</f>
        <v>0</v>
      </c>
      <c r="Q6711" s="17"/>
    </row>
    <row r="6712" customFormat="false" ht="22.35" hidden="false" customHeight="false" outlineLevel="0" collapsed="false">
      <c r="A6712" s="6" t="s">
        <v>8490</v>
      </c>
      <c r="B6712" s="7" t="s">
        <v>1723</v>
      </c>
      <c r="C6712" s="18" t="n">
        <v>886</v>
      </c>
      <c r="D6712" s="19" t="n">
        <v>-1.33599085664597E-005</v>
      </c>
      <c r="E6712" s="19" t="n">
        <v>3.76199101398258E-005</v>
      </c>
      <c r="F6712" s="19" t="n">
        <v>-6.71371127721808E-006</v>
      </c>
      <c r="G6712" s="19" t="n">
        <v>3.42086618005559E-005</v>
      </c>
      <c r="H6712" s="17" t="n">
        <v>1.08371460997967</v>
      </c>
      <c r="I6712" s="18" t="n">
        <v>74.6160056892647</v>
      </c>
      <c r="J6712" s="17" t="n">
        <v>0.281980787357381</v>
      </c>
      <c r="K6712" s="17" t="n">
        <v>0.441677260561296</v>
      </c>
      <c r="L6712" s="17" t="n">
        <v>0.188691240534006</v>
      </c>
      <c r="M6712" s="17" t="n">
        <v>0.562210648148148</v>
      </c>
      <c r="N6712" s="17" t="n">
        <v>0.416738943384851</v>
      </c>
      <c r="O6712" s="19" t="n">
        <v>4.44877798760355E-005</v>
      </c>
      <c r="P6712" s="35" t="b">
        <f aca="false">FALSE()</f>
        <v>0</v>
      </c>
      <c r="Q6712" s="17"/>
    </row>
    <row r="6713" customFormat="false" ht="22.35" hidden="false" customHeight="false" outlineLevel="0" collapsed="false">
      <c r="A6713" s="6" t="s">
        <v>8491</v>
      </c>
      <c r="B6713" s="7" t="s">
        <v>1723</v>
      </c>
      <c r="C6713" s="18" t="n">
        <v>887</v>
      </c>
      <c r="D6713" s="19" t="n">
        <v>-9.7266467356955E-006</v>
      </c>
      <c r="E6713" s="19" t="n">
        <v>6.752277136883E-005</v>
      </c>
      <c r="F6713" s="19" t="n">
        <v>1.14861737798684E-005</v>
      </c>
      <c r="G6713" s="19" t="n">
        <v>4.87503411770621E-005</v>
      </c>
      <c r="H6713" s="17" t="n">
        <v>2.0090018103192</v>
      </c>
      <c r="I6713" s="18" t="n">
        <v>64.1155732183007</v>
      </c>
      <c r="J6713" s="17" t="n">
        <v>0.0487513419154349</v>
      </c>
      <c r="K6713" s="17" t="n">
        <v>0.123205226174053</v>
      </c>
      <c r="L6713" s="17" t="n">
        <v>0.391241502291039</v>
      </c>
      <c r="M6713" s="17" t="n">
        <v>0.631076388888889</v>
      </c>
      <c r="N6713" s="17" t="n">
        <v>0.0691606941407297</v>
      </c>
      <c r="O6713" s="19" t="n">
        <v>2.89427109292165E-005</v>
      </c>
      <c r="P6713" s="35" t="b">
        <f aca="false">FALSE()</f>
        <v>0</v>
      </c>
      <c r="Q6713" s="17"/>
    </row>
    <row r="6714" customFormat="false" ht="22.35" hidden="false" customHeight="false" outlineLevel="0" collapsed="false">
      <c r="A6714" s="6" t="s">
        <v>1813</v>
      </c>
      <c r="B6714" s="7" t="s">
        <v>1723</v>
      </c>
      <c r="C6714" s="18" t="n">
        <v>888</v>
      </c>
      <c r="D6714" s="19" t="n">
        <v>2.57314251804833E-005</v>
      </c>
      <c r="E6714" s="19" t="n">
        <v>3.14939082095069E-005</v>
      </c>
      <c r="F6714" s="19" t="n">
        <v>-7.11553212668594E-006</v>
      </c>
      <c r="G6714" s="19" t="n">
        <v>4.584464747779E-005</v>
      </c>
      <c r="H6714" s="17" t="n">
        <v>-5.53170073270593</v>
      </c>
      <c r="I6714" s="18" t="n">
        <v>117.564916089039</v>
      </c>
      <c r="J6714" s="19" t="n">
        <v>1.94854476503094E-007</v>
      </c>
      <c r="K6714" s="19" t="n">
        <v>2.30368725868608E-006</v>
      </c>
      <c r="L6714" s="17" t="n">
        <v>-0.765391758387779</v>
      </c>
      <c r="M6714" s="17" t="n">
        <v>0.722511574074074</v>
      </c>
      <c r="N6714" s="19" t="n">
        <v>0.000521926096599612</v>
      </c>
      <c r="O6714" s="19" t="n">
        <v>3.12993950326422E-005</v>
      </c>
      <c r="P6714" s="35" t="b">
        <f aca="false">TRUE()</f>
        <v>1</v>
      </c>
      <c r="Q6714" s="17" t="n">
        <v>0.00402644757789489</v>
      </c>
    </row>
    <row r="6715" customFormat="false" ht="22.35" hidden="false" customHeight="false" outlineLevel="0" collapsed="false">
      <c r="A6715" s="6" t="s">
        <v>8492</v>
      </c>
      <c r="B6715" s="7" t="s">
        <v>1723</v>
      </c>
      <c r="C6715" s="18" t="n">
        <v>889</v>
      </c>
      <c r="D6715" s="19" t="n">
        <v>1.44462618562804E-005</v>
      </c>
      <c r="E6715" s="19" t="n">
        <v>3.97907262786739E-005</v>
      </c>
      <c r="F6715" s="19" t="n">
        <v>-2.16189151008713E-005</v>
      </c>
      <c r="G6715" s="19" t="n">
        <v>3.10812924985375E-005</v>
      </c>
      <c r="H6715" s="17" t="n">
        <v>-5.72433458722241</v>
      </c>
      <c r="I6715" s="18" t="n">
        <v>67.1491496549752</v>
      </c>
      <c r="J6715" s="19" t="n">
        <v>2.64171498450697E-007</v>
      </c>
      <c r="K6715" s="19" t="n">
        <v>3.07048278930599E-006</v>
      </c>
      <c r="L6715" s="17" t="n">
        <v>-1.07399991266942</v>
      </c>
      <c r="M6715" s="17" t="n">
        <v>0.754484953703704</v>
      </c>
      <c r="N6715" s="19" t="n">
        <v>7.27014556115743E-006</v>
      </c>
      <c r="O6715" s="19" t="n">
        <v>4.4242826315571E-005</v>
      </c>
      <c r="P6715" s="35" t="b">
        <f aca="false">TRUE()</f>
        <v>1</v>
      </c>
      <c r="Q6715" s="17" t="n">
        <v>0.00382153430109946</v>
      </c>
    </row>
    <row r="6716" customFormat="false" ht="22.35" hidden="false" customHeight="false" outlineLevel="0" collapsed="false">
      <c r="A6716" s="6" t="s">
        <v>8493</v>
      </c>
      <c r="B6716" s="7" t="s">
        <v>1723</v>
      </c>
      <c r="C6716" s="18" t="n">
        <v>890</v>
      </c>
      <c r="D6716" s="19" t="n">
        <v>-2.49274868380246E-005</v>
      </c>
      <c r="E6716" s="19" t="n">
        <v>2.56609356512608E-005</v>
      </c>
      <c r="F6716" s="19" t="n">
        <v>5.15669860212174E-007</v>
      </c>
      <c r="G6716" s="19" t="n">
        <v>4.17709079949817E-005</v>
      </c>
      <c r="H6716" s="17" t="n">
        <v>5.00570918657915</v>
      </c>
      <c r="I6716" s="18" t="n">
        <v>132.672995758478</v>
      </c>
      <c r="J6716" s="19" t="n">
        <v>1.73599706549101E-006</v>
      </c>
      <c r="K6716" s="19" t="n">
        <v>1.57998675652178E-005</v>
      </c>
      <c r="L6716" s="17" t="n">
        <v>0.659622026069197</v>
      </c>
      <c r="M6716" s="17" t="n">
        <v>0.683449074074074</v>
      </c>
      <c r="N6716" s="17" t="n">
        <v>0.00216219212552148</v>
      </c>
      <c r="O6716" s="19" t="n">
        <v>2.90731425870401E-005</v>
      </c>
      <c r="P6716" s="35" t="b">
        <f aca="false">TRUE()</f>
        <v>1</v>
      </c>
      <c r="Q6716" s="17" t="n">
        <v>0.0019025131092303</v>
      </c>
    </row>
    <row r="6717" customFormat="false" ht="22.35" hidden="false" customHeight="false" outlineLevel="0" collapsed="false">
      <c r="A6717" s="6" t="s">
        <v>1877</v>
      </c>
      <c r="B6717" s="7" t="s">
        <v>1723</v>
      </c>
      <c r="C6717" s="18" t="n">
        <v>891</v>
      </c>
      <c r="D6717" s="19" t="n">
        <v>-1.62578912244789E-005</v>
      </c>
      <c r="E6717" s="19" t="n">
        <v>4.50995416395278E-005</v>
      </c>
      <c r="F6717" s="19" t="n">
        <v>2.52428499084819E-005</v>
      </c>
      <c r="G6717" s="19" t="n">
        <v>4.14576484514045E-005</v>
      </c>
      <c r="H6717" s="17" t="n">
        <v>5.63139355443721</v>
      </c>
      <c r="I6717" s="18" t="n">
        <v>75.2440161370129</v>
      </c>
      <c r="J6717" s="19" t="n">
        <v>2.93468152711098E-007</v>
      </c>
      <c r="K6717" s="19" t="n">
        <v>3.38245580753767E-006</v>
      </c>
      <c r="L6717" s="17" t="n">
        <v>0.975205781280249</v>
      </c>
      <c r="M6717" s="17" t="n">
        <v>0.735532407407407</v>
      </c>
      <c r="N6717" s="19" t="n">
        <v>3.21561219857739E-005</v>
      </c>
      <c r="O6717" s="19" t="n">
        <v>6.68786253614047E-005</v>
      </c>
      <c r="P6717" s="35" t="b">
        <f aca="false">TRUE()</f>
        <v>1</v>
      </c>
      <c r="Q6717" s="17" t="n">
        <v>0.00292397612118437</v>
      </c>
    </row>
    <row r="6718" customFormat="false" ht="22.35" hidden="false" customHeight="false" outlineLevel="0" collapsed="false">
      <c r="A6718" s="6" t="s">
        <v>8494</v>
      </c>
      <c r="B6718" s="7" t="s">
        <v>1723</v>
      </c>
      <c r="C6718" s="18" t="n">
        <v>892</v>
      </c>
      <c r="D6718" s="19" t="n">
        <v>1.38171189636901E-005</v>
      </c>
      <c r="E6718" s="19" t="n">
        <v>3.10115796618997E-005</v>
      </c>
      <c r="F6718" s="19" t="n">
        <v>1.66099656511131E-005</v>
      </c>
      <c r="G6718" s="19" t="n">
        <v>3.04671080631362E-005</v>
      </c>
      <c r="H6718" s="17" t="n">
        <v>0.542715498242299</v>
      </c>
      <c r="I6718" s="18" t="n">
        <v>79.4062805064296</v>
      </c>
      <c r="J6718" s="17" t="n">
        <v>0.588845774502271</v>
      </c>
      <c r="K6718" s="17" t="n">
        <v>0.740109730872512</v>
      </c>
      <c r="L6718" s="17" t="n">
        <v>0.0909007450484972</v>
      </c>
      <c r="M6718" s="17" t="n">
        <v>0.52025462962963</v>
      </c>
      <c r="N6718" s="17" t="n">
        <v>0.734230176315244</v>
      </c>
      <c r="O6718" s="19" t="n">
        <v>2.77631655388214E-005</v>
      </c>
      <c r="P6718" s="35" t="b">
        <f aca="false">FALSE()</f>
        <v>0</v>
      </c>
      <c r="Q6718" s="17"/>
    </row>
    <row r="6719" customFormat="false" ht="22.35" hidden="false" customHeight="false" outlineLevel="0" collapsed="false">
      <c r="A6719" s="6" t="s">
        <v>8495</v>
      </c>
      <c r="B6719" s="7" t="s">
        <v>1723</v>
      </c>
      <c r="C6719" s="18" t="n">
        <v>893</v>
      </c>
      <c r="D6719" s="19" t="n">
        <v>1.20553670934186E-005</v>
      </c>
      <c r="E6719" s="19" t="n">
        <v>3.06184233920913E-005</v>
      </c>
      <c r="F6719" s="19" t="n">
        <v>-1.45874296625183E-005</v>
      </c>
      <c r="G6719" s="19" t="n">
        <v>2.72020561212612E-005</v>
      </c>
      <c r="H6719" s="17" t="n">
        <v>-5.36412864999579</v>
      </c>
      <c r="I6719" s="18" t="n">
        <v>73.3165048441037</v>
      </c>
      <c r="J6719" s="19" t="n">
        <v>9.08595359861384E-007</v>
      </c>
      <c r="K6719" s="19" t="n">
        <v>9.1568683584079E-006</v>
      </c>
      <c r="L6719" s="17" t="n">
        <v>-0.94486980210098</v>
      </c>
      <c r="M6719" s="17" t="n">
        <v>0.731626157407407</v>
      </c>
      <c r="N6719" s="19" t="n">
        <v>4.44409092589598E-005</v>
      </c>
      <c r="O6719" s="19" t="n">
        <v>0.000122719098257008</v>
      </c>
      <c r="P6719" s="35" t="b">
        <f aca="false">TRUE()</f>
        <v>1</v>
      </c>
      <c r="Q6719" s="19" t="n">
        <v>0.000502975129948814</v>
      </c>
    </row>
    <row r="6720" customFormat="false" ht="22.35" hidden="false" customHeight="false" outlineLevel="0" collapsed="false">
      <c r="A6720" s="6" t="s">
        <v>8496</v>
      </c>
      <c r="B6720" s="7" t="s">
        <v>1723</v>
      </c>
      <c r="C6720" s="18" t="n">
        <v>894</v>
      </c>
      <c r="D6720" s="19" t="n">
        <v>-9.1394133589767E-006</v>
      </c>
      <c r="E6720" s="19" t="n">
        <v>4.0325245230602E-005</v>
      </c>
      <c r="F6720" s="19" t="n">
        <v>-1.52122643258868E-005</v>
      </c>
      <c r="G6720" s="19" t="n">
        <v>2.76673579836162E-005</v>
      </c>
      <c r="H6720" s="17" t="n">
        <v>-0.970031405911773</v>
      </c>
      <c r="I6720" s="18" t="n">
        <v>62.4020989851952</v>
      </c>
      <c r="J6720" s="17" t="n">
        <v>0.335775771746009</v>
      </c>
      <c r="K6720" s="17" t="n">
        <v>0.502235471078556</v>
      </c>
      <c r="L6720" s="17" t="n">
        <v>-0.193383398028142</v>
      </c>
      <c r="M6720" s="17" t="n">
        <v>0.553819444444444</v>
      </c>
      <c r="N6720" s="17" t="n">
        <v>0.403857322532075</v>
      </c>
      <c r="O6720" s="19" t="n">
        <v>6.50291245766873E-005</v>
      </c>
      <c r="P6720" s="35" t="b">
        <f aca="false">FALSE()</f>
        <v>0</v>
      </c>
      <c r="Q6720" s="17"/>
    </row>
    <row r="6721" customFormat="false" ht="22.35" hidden="false" customHeight="false" outlineLevel="0" collapsed="false">
      <c r="A6721" s="6" t="s">
        <v>8497</v>
      </c>
      <c r="B6721" s="7" t="s">
        <v>1723</v>
      </c>
      <c r="C6721" s="18" t="n">
        <v>895</v>
      </c>
      <c r="D6721" s="19" t="n">
        <v>4.37111076378715E-006</v>
      </c>
      <c r="E6721" s="19" t="n">
        <v>3.53069063682516E-005</v>
      </c>
      <c r="F6721" s="19" t="n">
        <v>1.35682523250413E-005</v>
      </c>
      <c r="G6721" s="19" t="n">
        <v>2.52656405982436E-005</v>
      </c>
      <c r="H6721" s="17" t="n">
        <v>1.66798444983934</v>
      </c>
      <c r="I6721" s="18" t="n">
        <v>63.8037166198629</v>
      </c>
      <c r="J6721" s="17" t="n">
        <v>0.100219890752077</v>
      </c>
      <c r="K6721" s="17" t="n">
        <v>0.210047470752007</v>
      </c>
      <c r="L6721" s="17" t="n">
        <v>0.326172366818968</v>
      </c>
      <c r="M6721" s="17" t="n">
        <v>0.588686342592593</v>
      </c>
      <c r="N6721" s="17" t="n">
        <v>0.13834049076636</v>
      </c>
      <c r="O6721" s="19" t="n">
        <v>3.93527963253669E-005</v>
      </c>
      <c r="P6721" s="35" t="b">
        <f aca="false">FALSE()</f>
        <v>0</v>
      </c>
      <c r="Q6721" s="17"/>
    </row>
    <row r="6722" customFormat="false" ht="22.35" hidden="false" customHeight="false" outlineLevel="0" collapsed="false">
      <c r="A6722" s="6" t="s">
        <v>8498</v>
      </c>
      <c r="B6722" s="7" t="s">
        <v>1723</v>
      </c>
      <c r="C6722" s="18" t="n">
        <v>896</v>
      </c>
      <c r="D6722" s="19" t="n">
        <v>7.72228533473726E-006</v>
      </c>
      <c r="E6722" s="19" t="n">
        <v>2.51099706507327E-005</v>
      </c>
      <c r="F6722" s="19" t="n">
        <v>-4.61411696887441E-007</v>
      </c>
      <c r="G6722" s="19" t="n">
        <v>2.20550029223493E-005</v>
      </c>
      <c r="H6722" s="17" t="n">
        <v>-2.01385858248313</v>
      </c>
      <c r="I6722" s="18" t="n">
        <v>72.7008455937024</v>
      </c>
      <c r="J6722" s="17" t="n">
        <v>0.0477257391700066</v>
      </c>
      <c r="K6722" s="17" t="n">
        <v>0.121169127035617</v>
      </c>
      <c r="L6722" s="17" t="n">
        <v>-0.356752415374622</v>
      </c>
      <c r="M6722" s="17" t="n">
        <v>0.584780092592593</v>
      </c>
      <c r="N6722" s="17" t="n">
        <v>0.101766665716646</v>
      </c>
      <c r="O6722" s="19" t="n">
        <v>4.39717073674655E-005</v>
      </c>
      <c r="P6722" s="35" t="b">
        <f aca="false">FALSE()</f>
        <v>0</v>
      </c>
      <c r="Q6722" s="17"/>
    </row>
    <row r="6723" customFormat="false" ht="22.35" hidden="false" customHeight="false" outlineLevel="0" collapsed="false">
      <c r="A6723" s="6" t="s">
        <v>8499</v>
      </c>
      <c r="B6723" s="7" t="s">
        <v>1723</v>
      </c>
      <c r="C6723" s="18" t="n">
        <v>897</v>
      </c>
      <c r="D6723" s="19" t="n">
        <v>2.17501763940681E-006</v>
      </c>
      <c r="E6723" s="19" t="n">
        <v>3.3462791346638E-005</v>
      </c>
      <c r="F6723" s="19" t="n">
        <v>-4.34084967881521E-006</v>
      </c>
      <c r="G6723" s="19" t="n">
        <v>3.22755421879482E-005</v>
      </c>
      <c r="H6723" s="17" t="n">
        <v>-1.17863271842508</v>
      </c>
      <c r="I6723" s="18" t="n">
        <v>78.1975080358614</v>
      </c>
      <c r="J6723" s="17" t="n">
        <v>0.242118510041843</v>
      </c>
      <c r="K6723" s="17" t="n">
        <v>0.396525439355091</v>
      </c>
      <c r="L6723" s="17" t="n">
        <v>-0.199246657176655</v>
      </c>
      <c r="M6723" s="17" t="n">
        <v>0.559751157407407</v>
      </c>
      <c r="N6723" s="17" t="n">
        <v>0.387862922053916</v>
      </c>
      <c r="O6723" s="19" t="n">
        <v>2.53734295340555E-005</v>
      </c>
      <c r="P6723" s="35" t="b">
        <f aca="false">FALSE()</f>
        <v>0</v>
      </c>
      <c r="Q6723" s="17"/>
    </row>
    <row r="6724" customFormat="false" ht="22.35" hidden="false" customHeight="false" outlineLevel="0" collapsed="false">
      <c r="A6724" s="6" t="s">
        <v>8500</v>
      </c>
      <c r="B6724" s="7" t="s">
        <v>1723</v>
      </c>
      <c r="C6724" s="18" t="n">
        <v>898</v>
      </c>
      <c r="D6724" s="19" t="n">
        <v>-5.44268361946446E-006</v>
      </c>
      <c r="E6724" s="19" t="n">
        <v>2.4828680947467E-005</v>
      </c>
      <c r="F6724" s="19" t="n">
        <v>1.39434752916805E-005</v>
      </c>
      <c r="G6724" s="19" t="n">
        <v>2.914160019268E-005</v>
      </c>
      <c r="H6724" s="17" t="n">
        <v>4.4781836635687</v>
      </c>
      <c r="I6724" s="18" t="n">
        <v>93.5888301019902</v>
      </c>
      <c r="J6724" s="19" t="n">
        <v>2.12362878448909E-005</v>
      </c>
      <c r="K6724" s="19" t="n">
        <v>0.000151945179870284</v>
      </c>
      <c r="L6724" s="17" t="n">
        <v>0.686284743166344</v>
      </c>
      <c r="M6724" s="17" t="n">
        <v>0.678240740740741</v>
      </c>
      <c r="N6724" s="17" t="n">
        <v>0.00156067252129755</v>
      </c>
      <c r="O6724" s="19" t="n">
        <v>4.90285488233348E-005</v>
      </c>
      <c r="P6724" s="35" t="b">
        <f aca="false">TRUE()</f>
        <v>1</v>
      </c>
      <c r="Q6724" s="19" t="n">
        <v>0.000418669535196236</v>
      </c>
    </row>
    <row r="6725" customFormat="false" ht="22.35" hidden="false" customHeight="false" outlineLevel="0" collapsed="false">
      <c r="A6725" s="6" t="s">
        <v>8501</v>
      </c>
      <c r="B6725" s="7" t="s">
        <v>1723</v>
      </c>
      <c r="C6725" s="18" t="n">
        <v>899</v>
      </c>
      <c r="D6725" s="19" t="n">
        <v>-3.09783758388217E-005</v>
      </c>
      <c r="E6725" s="19" t="n">
        <v>3.87960764956378E-005</v>
      </c>
      <c r="F6725" s="19" t="n">
        <v>-2.55213084596253E-005</v>
      </c>
      <c r="G6725" s="19" t="n">
        <v>4.96900195752827E-005</v>
      </c>
      <c r="H6725" s="17" t="n">
        <v>0.78356089784549</v>
      </c>
      <c r="I6725" s="18" t="n">
        <v>102.391545489928</v>
      </c>
      <c r="J6725" s="17" t="n">
        <v>0.43510656474318</v>
      </c>
      <c r="K6725" s="17" t="n">
        <v>0.602500109088076</v>
      </c>
      <c r="L6725" s="17" t="n">
        <v>0.11508644828013</v>
      </c>
      <c r="M6725" s="17" t="n">
        <v>0.509982638888889</v>
      </c>
      <c r="N6725" s="17" t="n">
        <v>0.653127742964509</v>
      </c>
      <c r="O6725" s="19" t="n">
        <v>4.07334415363411E-005</v>
      </c>
      <c r="P6725" s="35" t="b">
        <f aca="false">FALSE()</f>
        <v>0</v>
      </c>
      <c r="Q6725" s="17"/>
    </row>
    <row r="6726" customFormat="false" ht="22.35" hidden="false" customHeight="false" outlineLevel="0" collapsed="false">
      <c r="A6726" s="6" t="s">
        <v>8502</v>
      </c>
      <c r="B6726" s="7" t="s">
        <v>1723</v>
      </c>
      <c r="C6726" s="18" t="n">
        <v>900</v>
      </c>
      <c r="D6726" s="19" t="n">
        <v>3.01724368768792E-006</v>
      </c>
      <c r="E6726" s="19" t="n">
        <v>2.2678815511104E-005</v>
      </c>
      <c r="F6726" s="19" t="n">
        <v>-9.61669203307909E-006</v>
      </c>
      <c r="G6726" s="19" t="n">
        <v>3.05205868654459E-005</v>
      </c>
      <c r="H6726" s="17" t="n">
        <v>-3.04773260188808</v>
      </c>
      <c r="I6726" s="18" t="n">
        <v>107.947026282624</v>
      </c>
      <c r="J6726" s="17" t="n">
        <v>0.00289945325329884</v>
      </c>
      <c r="K6726" s="17" t="n">
        <v>0.0114372704941583</v>
      </c>
      <c r="L6726" s="17" t="n">
        <v>-0.437242447440748</v>
      </c>
      <c r="M6726" s="17" t="n">
        <v>0.599681712962963</v>
      </c>
      <c r="N6726" s="17" t="n">
        <v>0.0395092730440941</v>
      </c>
      <c r="O6726" s="19" t="n">
        <v>6.48318352489806E-005</v>
      </c>
      <c r="P6726" s="35" t="b">
        <f aca="false">TRUE()</f>
        <v>1</v>
      </c>
      <c r="Q6726" s="19" t="n">
        <v>0.000827899011365249</v>
      </c>
    </row>
    <row r="6727" customFormat="false" ht="22.35" hidden="false" customHeight="false" outlineLevel="0" collapsed="false">
      <c r="A6727" s="6" t="s">
        <v>8503</v>
      </c>
      <c r="B6727" s="7" t="s">
        <v>1723</v>
      </c>
      <c r="C6727" s="18" t="n">
        <v>901</v>
      </c>
      <c r="D6727" s="19" t="n">
        <v>3.58115605734304E-005</v>
      </c>
      <c r="E6727" s="19" t="n">
        <v>4.79666376560223E-005</v>
      </c>
      <c r="F6727" s="19" t="n">
        <v>2.72921562470802E-005</v>
      </c>
      <c r="G6727" s="19" t="n">
        <v>5.20719413514103E-005</v>
      </c>
      <c r="H6727" s="17" t="n">
        <v>-1.04265608259772</v>
      </c>
      <c r="I6727" s="18" t="n">
        <v>86.7778564518254</v>
      </c>
      <c r="J6727" s="17" t="n">
        <v>0.300003656046669</v>
      </c>
      <c r="K6727" s="17" t="n">
        <v>0.462111875781859</v>
      </c>
      <c r="L6727" s="17" t="n">
        <v>-0.166103077140713</v>
      </c>
      <c r="M6727" s="17" t="n">
        <v>0.550202546296296</v>
      </c>
      <c r="N6727" s="17" t="n">
        <v>0.484608891663318</v>
      </c>
      <c r="O6727" s="19" t="n">
        <v>3.02734942076668E-005</v>
      </c>
      <c r="P6727" s="35" t="b">
        <f aca="false">FALSE()</f>
        <v>0</v>
      </c>
      <c r="Q6727" s="17"/>
    </row>
    <row r="6728" customFormat="false" ht="22.35" hidden="false" customHeight="false" outlineLevel="0" collapsed="false">
      <c r="A6728" s="6" t="s">
        <v>8504</v>
      </c>
      <c r="B6728" s="7" t="s">
        <v>1723</v>
      </c>
      <c r="C6728" s="18" t="n">
        <v>902</v>
      </c>
      <c r="D6728" s="19" t="n">
        <v>7.28935831123314E-006</v>
      </c>
      <c r="E6728" s="19" t="n">
        <v>3.16517545292436E-005</v>
      </c>
      <c r="F6728" s="19" t="n">
        <v>1.01404988931401E-005</v>
      </c>
      <c r="G6728" s="19" t="n">
        <v>2.66521673805303E-005</v>
      </c>
      <c r="H6728" s="17" t="n">
        <v>0.561269509003512</v>
      </c>
      <c r="I6728" s="18" t="n">
        <v>70.5467208360246</v>
      </c>
      <c r="J6728" s="17" t="n">
        <v>0.576392433588577</v>
      </c>
      <c r="K6728" s="17" t="n">
        <v>0.729226434656461</v>
      </c>
      <c r="L6728" s="17" t="n">
        <v>0.101524718084018</v>
      </c>
      <c r="M6728" s="17" t="n">
        <v>0.506799768518519</v>
      </c>
      <c r="N6728" s="17" t="n">
        <v>0.721234875588092</v>
      </c>
      <c r="O6728" s="17" t="n">
        <v>0.0465899353813345</v>
      </c>
      <c r="P6728" s="35" t="b">
        <f aca="false">FALSE()</f>
        <v>0</v>
      </c>
      <c r="Q6728" s="17"/>
    </row>
    <row r="6729" customFormat="false" ht="22.35" hidden="false" customHeight="false" outlineLevel="0" collapsed="false">
      <c r="A6729" s="6" t="s">
        <v>8505</v>
      </c>
      <c r="B6729" s="7" t="s">
        <v>1723</v>
      </c>
      <c r="C6729" s="18" t="n">
        <v>903</v>
      </c>
      <c r="D6729" s="19" t="n">
        <v>-1.33890900071224E-005</v>
      </c>
      <c r="E6729" s="19" t="n">
        <v>2.71343994362252E-005</v>
      </c>
      <c r="F6729" s="19" t="n">
        <v>-1.21545667449821E-005</v>
      </c>
      <c r="G6729" s="19" t="n">
        <v>4.02829168663443E-005</v>
      </c>
      <c r="H6729" s="17" t="n">
        <v>0.239328173011471</v>
      </c>
      <c r="I6729" s="18" t="n">
        <v>120.116316038175</v>
      </c>
      <c r="J6729" s="17" t="n">
        <v>0.811259014970058</v>
      </c>
      <c r="K6729" s="17" t="n">
        <v>0.896648990198282</v>
      </c>
      <c r="L6729" s="17" t="n">
        <v>0.0328233486207928</v>
      </c>
      <c r="M6729" s="17" t="n">
        <v>0.501880787037037</v>
      </c>
      <c r="N6729" s="17" t="n">
        <v>0.918014079086041</v>
      </c>
      <c r="O6729" s="19" t="n">
        <v>2.79483542264545E-005</v>
      </c>
      <c r="P6729" s="35" t="b">
        <f aca="false">FALSE()</f>
        <v>0</v>
      </c>
      <c r="Q6729" s="17"/>
    </row>
    <row r="6730" customFormat="false" ht="22.35" hidden="false" customHeight="false" outlineLevel="0" collapsed="false">
      <c r="A6730" s="6" t="s">
        <v>8506</v>
      </c>
      <c r="B6730" s="7" t="s">
        <v>1723</v>
      </c>
      <c r="C6730" s="18" t="n">
        <v>904</v>
      </c>
      <c r="D6730" s="19" t="n">
        <v>-1.21230432004651E-005</v>
      </c>
      <c r="E6730" s="19" t="n">
        <v>2.3194683409406E-005</v>
      </c>
      <c r="F6730" s="19" t="n">
        <v>-7.71876010629072E-006</v>
      </c>
      <c r="G6730" s="19" t="n">
        <v>1.84131729144457E-005</v>
      </c>
      <c r="H6730" s="17" t="n">
        <v>1.19592123240867</v>
      </c>
      <c r="I6730" s="18" t="n">
        <v>67.8365078946757</v>
      </c>
      <c r="J6730" s="17" t="n">
        <v>0.235890886016113</v>
      </c>
      <c r="K6730" s="17" t="n">
        <v>0.389102251903625</v>
      </c>
      <c r="L6730" s="17" t="n">
        <v>0.222635679823801</v>
      </c>
      <c r="M6730" s="17" t="n">
        <v>0.573061342592593</v>
      </c>
      <c r="N6730" s="17" t="n">
        <v>0.328434431714153</v>
      </c>
      <c r="O6730" s="19" t="n">
        <v>0.000103738275387904</v>
      </c>
      <c r="P6730" s="35" t="b">
        <f aca="false">FALSE()</f>
        <v>0</v>
      </c>
      <c r="Q6730" s="17"/>
    </row>
    <row r="6731" customFormat="false" ht="22.35" hidden="false" customHeight="false" outlineLevel="0" collapsed="false">
      <c r="A6731" s="6" t="s">
        <v>8507</v>
      </c>
      <c r="B6731" s="7" t="s">
        <v>1723</v>
      </c>
      <c r="C6731" s="18" t="n">
        <v>905</v>
      </c>
      <c r="D6731" s="19" t="n">
        <v>-1.05755127688343E-006</v>
      </c>
      <c r="E6731" s="19" t="n">
        <v>2.57957844780675E-005</v>
      </c>
      <c r="F6731" s="19" t="n">
        <v>5.52559202468396E-006</v>
      </c>
      <c r="G6731" s="19" t="n">
        <v>4.1787488030314E-005</v>
      </c>
      <c r="H6731" s="17" t="n">
        <v>1.29132594187842</v>
      </c>
      <c r="I6731" s="18" t="n">
        <v>131.992724876613</v>
      </c>
      <c r="J6731" s="17" t="n">
        <v>0.198847546404889</v>
      </c>
      <c r="K6731" s="17" t="n">
        <v>0.345081084311215</v>
      </c>
      <c r="L6731" s="17" t="n">
        <v>0.170510820596292</v>
      </c>
      <c r="M6731" s="17" t="n">
        <v>0.592737268518519</v>
      </c>
      <c r="N6731" s="17" t="n">
        <v>0.471005286422017</v>
      </c>
      <c r="O6731" s="19" t="n">
        <v>4.08991009937612E-005</v>
      </c>
      <c r="P6731" s="35" t="b">
        <f aca="false">FALSE()</f>
        <v>0</v>
      </c>
      <c r="Q6731" s="17"/>
    </row>
    <row r="6732" customFormat="false" ht="22.35" hidden="false" customHeight="false" outlineLevel="0" collapsed="false">
      <c r="A6732" s="6" t="s">
        <v>8508</v>
      </c>
      <c r="B6732" s="7" t="s">
        <v>1723</v>
      </c>
      <c r="C6732" s="18" t="n">
        <v>906</v>
      </c>
      <c r="D6732" s="19" t="n">
        <v>-2.2618203527839E-006</v>
      </c>
      <c r="E6732" s="19" t="n">
        <v>2.35395563107688E-005</v>
      </c>
      <c r="F6732" s="19" t="n">
        <v>-4.69406583794882E-006</v>
      </c>
      <c r="G6732" s="19" t="n">
        <v>2.70549137310432E-005</v>
      </c>
      <c r="H6732" s="17" t="n">
        <v>-0.59648472238278</v>
      </c>
      <c r="I6732" s="18" t="n">
        <v>91.6621714218715</v>
      </c>
      <c r="J6732" s="17" t="n">
        <v>0.552321775536769</v>
      </c>
      <c r="K6732" s="17" t="n">
        <v>0.709306472888246</v>
      </c>
      <c r="L6732" s="17" t="n">
        <v>-0.0923638540790349</v>
      </c>
      <c r="M6732" s="17" t="n">
        <v>0.523292824074074</v>
      </c>
      <c r="N6732" s="17" t="n">
        <v>0.730280260700574</v>
      </c>
      <c r="O6732" s="19" t="n">
        <v>3.84300153899099E-005</v>
      </c>
      <c r="P6732" s="35" t="b">
        <f aca="false">FALSE()</f>
        <v>0</v>
      </c>
      <c r="Q6732" s="17"/>
    </row>
    <row r="6733" customFormat="false" ht="22.35" hidden="false" customHeight="false" outlineLevel="0" collapsed="false">
      <c r="A6733" s="6" t="s">
        <v>8509</v>
      </c>
      <c r="B6733" s="7" t="s">
        <v>1723</v>
      </c>
      <c r="C6733" s="18" t="n">
        <v>907</v>
      </c>
      <c r="D6733" s="19" t="n">
        <v>-4.52491696231854E-006</v>
      </c>
      <c r="E6733" s="19" t="n">
        <v>3.74968843717515E-005</v>
      </c>
      <c r="F6733" s="19" t="n">
        <v>-1.64131737417691E-005</v>
      </c>
      <c r="G6733" s="19" t="n">
        <v>4.08764104416408E-005</v>
      </c>
      <c r="H6733" s="17" t="n">
        <v>-1.85900787350173</v>
      </c>
      <c r="I6733" s="18" t="n">
        <v>87.1179426616721</v>
      </c>
      <c r="J6733" s="17" t="n">
        <v>0.0664021457378678</v>
      </c>
      <c r="K6733" s="17" t="n">
        <v>0.155894128516403</v>
      </c>
      <c r="L6733" s="17" t="n">
        <v>-0.295536914665254</v>
      </c>
      <c r="M6733" s="17" t="n">
        <v>0.574508101851852</v>
      </c>
      <c r="N6733" s="17" t="n">
        <v>0.180576779539738</v>
      </c>
      <c r="O6733" s="19" t="n">
        <v>3.40836145343555E-005</v>
      </c>
      <c r="P6733" s="35" t="b">
        <f aca="false">FALSE()</f>
        <v>0</v>
      </c>
      <c r="Q6733" s="17"/>
    </row>
    <row r="6734" customFormat="false" ht="22.35" hidden="false" customHeight="false" outlineLevel="0" collapsed="false">
      <c r="A6734" s="6" t="s">
        <v>8510</v>
      </c>
      <c r="B6734" s="7" t="s">
        <v>1723</v>
      </c>
      <c r="C6734" s="18" t="n">
        <v>908</v>
      </c>
      <c r="D6734" s="19" t="n">
        <v>3.35683149321001E-006</v>
      </c>
      <c r="E6734" s="19" t="n">
        <v>2.71219700368197E-005</v>
      </c>
      <c r="F6734" s="19" t="n">
        <v>8.32696203832116E-006</v>
      </c>
      <c r="G6734" s="19" t="n">
        <v>2.78666940940006E-005</v>
      </c>
      <c r="H6734" s="17" t="n">
        <v>1.09193420789196</v>
      </c>
      <c r="I6734" s="18" t="n">
        <v>82.538364838314</v>
      </c>
      <c r="J6734" s="17" t="n">
        <v>0.278039104767505</v>
      </c>
      <c r="K6734" s="17" t="n">
        <v>0.436744946169676</v>
      </c>
      <c r="L6734" s="17" t="n">
        <v>0.178819005539865</v>
      </c>
      <c r="M6734" s="17" t="n">
        <v>0.552806712962963</v>
      </c>
      <c r="N6734" s="17" t="n">
        <v>0.446043352237754</v>
      </c>
      <c r="O6734" s="19" t="n">
        <v>2.45320784641448E-005</v>
      </c>
      <c r="P6734" s="35" t="b">
        <f aca="false">FALSE()</f>
        <v>0</v>
      </c>
      <c r="Q6734" s="17"/>
    </row>
    <row r="6735" customFormat="false" ht="22.35" hidden="false" customHeight="false" outlineLevel="0" collapsed="false">
      <c r="A6735" s="6" t="s">
        <v>8511</v>
      </c>
      <c r="B6735" s="7" t="s">
        <v>1723</v>
      </c>
      <c r="C6735" s="18" t="n">
        <v>909</v>
      </c>
      <c r="D6735" s="19" t="n">
        <v>7.99749115546559E-006</v>
      </c>
      <c r="E6735" s="19" t="n">
        <v>3.64918756485946E-005</v>
      </c>
      <c r="F6735" s="19" t="n">
        <v>2.35935328183402E-005</v>
      </c>
      <c r="G6735" s="19" t="n">
        <v>4.00092828340487E-005</v>
      </c>
      <c r="H6735" s="17" t="n">
        <v>2.50188815245619</v>
      </c>
      <c r="I6735" s="18" t="n">
        <v>87.5887938114214</v>
      </c>
      <c r="J6735" s="17" t="n">
        <v>0.0142114741191874</v>
      </c>
      <c r="K6735" s="17" t="n">
        <v>0.0455384343237551</v>
      </c>
      <c r="L6735" s="17" t="n">
        <v>0.396603308204369</v>
      </c>
      <c r="M6735" s="17" t="n">
        <v>0.626880787037037</v>
      </c>
      <c r="N6735" s="17" t="n">
        <v>0.0649403025991098</v>
      </c>
      <c r="O6735" s="19" t="n">
        <v>8.86041098691795E-005</v>
      </c>
      <c r="P6735" s="35" t="b">
        <f aca="false">TRUE()</f>
        <v>1</v>
      </c>
      <c r="Q6735" s="19" t="n">
        <v>6.03054978054978E-005</v>
      </c>
    </row>
    <row r="6736" customFormat="false" ht="22.35" hidden="false" customHeight="false" outlineLevel="0" collapsed="false">
      <c r="A6736" s="6" t="s">
        <v>8512</v>
      </c>
      <c r="B6736" s="7" t="s">
        <v>1723</v>
      </c>
      <c r="C6736" s="18" t="n">
        <v>910</v>
      </c>
      <c r="D6736" s="19" t="n">
        <v>-1.44648193203349E-006</v>
      </c>
      <c r="E6736" s="19" t="n">
        <v>3.34620120447397E-005</v>
      </c>
      <c r="F6736" s="19" t="n">
        <v>-7.5419398921531E-006</v>
      </c>
      <c r="G6736" s="19" t="n">
        <v>3.54537108432601E-005</v>
      </c>
      <c r="H6736" s="17" t="n">
        <v>-1.07659093256327</v>
      </c>
      <c r="I6736" s="18" t="n">
        <v>84.8504467847975</v>
      </c>
      <c r="J6736" s="17" t="n">
        <v>0.284714566321849</v>
      </c>
      <c r="K6736" s="17" t="n">
        <v>0.445115621657918</v>
      </c>
      <c r="L6736" s="17" t="n">
        <v>-0.173608507777448</v>
      </c>
      <c r="M6736" s="17" t="n">
        <v>0.56640625</v>
      </c>
      <c r="N6736" s="17" t="n">
        <v>0.461808312203163</v>
      </c>
      <c r="O6736" s="19" t="n">
        <v>2.56599012273808E-005</v>
      </c>
      <c r="P6736" s="35" t="b">
        <f aca="false">FALSE()</f>
        <v>0</v>
      </c>
      <c r="Q6736" s="17"/>
    </row>
    <row r="6737" customFormat="false" ht="22.35" hidden="false" customHeight="false" outlineLevel="0" collapsed="false">
      <c r="A6737" s="6" t="s">
        <v>8513</v>
      </c>
      <c r="B6737" s="7" t="s">
        <v>1723</v>
      </c>
      <c r="C6737" s="18" t="n">
        <v>911</v>
      </c>
      <c r="D6737" s="19" t="n">
        <v>-3.01177647932596E-006</v>
      </c>
      <c r="E6737" s="19" t="n">
        <v>2.81232225388512E-005</v>
      </c>
      <c r="F6737" s="19" t="n">
        <v>-1.41011344061846E-005</v>
      </c>
      <c r="G6737" s="19" t="n">
        <v>2.87604779184793E-005</v>
      </c>
      <c r="H6737" s="17" t="n">
        <v>-2.35244039270853</v>
      </c>
      <c r="I6737" s="18" t="n">
        <v>82.1980383242308</v>
      </c>
      <c r="J6737" s="17" t="n">
        <v>0.021041546821209</v>
      </c>
      <c r="K6737" s="17" t="n">
        <v>0.0635785531738469</v>
      </c>
      <c r="L6737" s="17" t="n">
        <v>-0.386151015783278</v>
      </c>
      <c r="M6737" s="17" t="n">
        <v>0.600694444444444</v>
      </c>
      <c r="N6737" s="17" t="n">
        <v>0.1057174309917</v>
      </c>
      <c r="O6737" s="17" t="n">
        <v>0.0649893163823207</v>
      </c>
      <c r="P6737" s="35" t="b">
        <f aca="false">FALSE()</f>
        <v>0</v>
      </c>
      <c r="Q6737" s="17"/>
    </row>
    <row r="6738" customFormat="false" ht="22.35" hidden="false" customHeight="false" outlineLevel="0" collapsed="false">
      <c r="A6738" s="6" t="s">
        <v>8514</v>
      </c>
      <c r="B6738" s="7" t="s">
        <v>1723</v>
      </c>
      <c r="C6738" s="18" t="n">
        <v>912</v>
      </c>
      <c r="D6738" s="19" t="n">
        <v>-3.14631809793011E-006</v>
      </c>
      <c r="E6738" s="19" t="n">
        <v>2.54227994828364E-005</v>
      </c>
      <c r="F6738" s="19" t="n">
        <v>-6.25959838983572E-006</v>
      </c>
      <c r="G6738" s="19" t="n">
        <v>2.86069325644274E-005</v>
      </c>
      <c r="H6738" s="17" t="n">
        <v>-0.711469768116444</v>
      </c>
      <c r="I6738" s="18" t="n">
        <v>89.7890620183188</v>
      </c>
      <c r="J6738" s="17" t="n">
        <v>0.478637518066467</v>
      </c>
      <c r="K6738" s="17" t="n">
        <v>0.645557752380901</v>
      </c>
      <c r="L6738" s="17" t="n">
        <v>-0.11133286732257</v>
      </c>
      <c r="M6738" s="17" t="n">
        <v>0.538773148148148</v>
      </c>
      <c r="N6738" s="17" t="n">
        <v>0.666839710233229</v>
      </c>
      <c r="O6738" s="19" t="n">
        <v>2.9604758514846E-005</v>
      </c>
      <c r="P6738" s="35" t="b">
        <f aca="false">FALSE()</f>
        <v>0</v>
      </c>
      <c r="Q6738" s="17"/>
    </row>
    <row r="6739" customFormat="false" ht="22.35" hidden="false" customHeight="false" outlineLevel="0" collapsed="false">
      <c r="A6739" s="6" t="s">
        <v>8515</v>
      </c>
      <c r="B6739" s="7" t="s">
        <v>1723</v>
      </c>
      <c r="C6739" s="18" t="n">
        <v>913</v>
      </c>
      <c r="D6739" s="19" t="n">
        <v>-2.80157352487767E-006</v>
      </c>
      <c r="E6739" s="19" t="n">
        <v>3.1900707909037E-005</v>
      </c>
      <c r="F6739" s="19" t="n">
        <v>-3.75219862218351E-006</v>
      </c>
      <c r="G6739" s="19" t="n">
        <v>3.22362448056616E-005</v>
      </c>
      <c r="H6739" s="17" t="n">
        <v>-0.178326230114978</v>
      </c>
      <c r="I6739" s="18" t="n">
        <v>81.3438000927522</v>
      </c>
      <c r="J6739" s="17" t="n">
        <v>0.858910152053141</v>
      </c>
      <c r="K6739" s="17" t="n">
        <v>0.92823826422256</v>
      </c>
      <c r="L6739" s="17" t="n">
        <v>-0.0294482914309874</v>
      </c>
      <c r="M6739" s="17" t="n">
        <v>0.518518518518519</v>
      </c>
      <c r="N6739" s="17" t="n">
        <v>0.928108042815956</v>
      </c>
      <c r="O6739" s="19" t="n">
        <v>0.000326282040033467</v>
      </c>
      <c r="P6739" s="35" t="b">
        <f aca="false">FALSE()</f>
        <v>0</v>
      </c>
      <c r="Q6739" s="17"/>
    </row>
    <row r="6740" customFormat="false" ht="22.35" hidden="false" customHeight="false" outlineLevel="0" collapsed="false">
      <c r="A6740" s="6" t="s">
        <v>8516</v>
      </c>
      <c r="B6740" s="7" t="s">
        <v>1723</v>
      </c>
      <c r="C6740" s="18" t="n">
        <v>914</v>
      </c>
      <c r="D6740" s="19" t="n">
        <v>2.97545489893446E-006</v>
      </c>
      <c r="E6740" s="19" t="n">
        <v>5.64976238271578E-005</v>
      </c>
      <c r="F6740" s="19" t="n">
        <v>9.10116014665267E-007</v>
      </c>
      <c r="G6740" s="19" t="n">
        <v>6.65592527701316E-005</v>
      </c>
      <c r="H6740" s="17" t="n">
        <v>-0.20941813503514</v>
      </c>
      <c r="I6740" s="18" t="n">
        <v>93.9385846255572</v>
      </c>
      <c r="J6740" s="17" t="n">
        <v>0.834575322377775</v>
      </c>
      <c r="K6740" s="17" t="n">
        <v>0.913607026051477</v>
      </c>
      <c r="L6740" s="17" t="n">
        <v>-0.0320346280998625</v>
      </c>
      <c r="M6740" s="17" t="n">
        <v>0.504918981481481</v>
      </c>
      <c r="N6740" s="17" t="n">
        <v>0.920337754532398</v>
      </c>
      <c r="O6740" s="19" t="n">
        <v>2.14786598665785E-005</v>
      </c>
      <c r="P6740" s="35" t="b">
        <f aca="false">FALSE()</f>
        <v>0</v>
      </c>
      <c r="Q6740" s="17"/>
    </row>
    <row r="6741" customFormat="false" ht="22.35" hidden="false" customHeight="false" outlineLevel="0" collapsed="false">
      <c r="A6741" s="6" t="s">
        <v>8517</v>
      </c>
      <c r="B6741" s="7" t="s">
        <v>1723</v>
      </c>
      <c r="C6741" s="18" t="n">
        <v>915</v>
      </c>
      <c r="D6741" s="19" t="n">
        <v>-1.79353066616818E-005</v>
      </c>
      <c r="E6741" s="19" t="n">
        <v>3.19608858861199E-005</v>
      </c>
      <c r="F6741" s="19" t="n">
        <v>-1.42048768423506E-006</v>
      </c>
      <c r="G6741" s="19" t="n">
        <v>2.8521352364068E-005</v>
      </c>
      <c r="H6741" s="17" t="n">
        <v>3.18238908907348</v>
      </c>
      <c r="I6741" s="18" t="n">
        <v>73.5603905367718</v>
      </c>
      <c r="J6741" s="17" t="n">
        <v>0.00214060600054167</v>
      </c>
      <c r="K6741" s="17" t="n">
        <v>0.00877914044093118</v>
      </c>
      <c r="L6741" s="17" t="n">
        <v>0.559324597099079</v>
      </c>
      <c r="M6741" s="17" t="n">
        <v>0.663049768518519</v>
      </c>
      <c r="N6741" s="17" t="n">
        <v>0.00794886349444237</v>
      </c>
      <c r="O6741" s="19" t="n">
        <v>3.93490063669235E-005</v>
      </c>
      <c r="P6741" s="35" t="b">
        <f aca="false">TRUE()</f>
        <v>1</v>
      </c>
      <c r="Q6741" s="19" t="n">
        <v>0.000321839331355596</v>
      </c>
    </row>
    <row r="6742" customFormat="false" ht="22.35" hidden="false" customHeight="false" outlineLevel="0" collapsed="false">
      <c r="A6742" s="6" t="s">
        <v>8518</v>
      </c>
      <c r="B6742" s="7" t="s">
        <v>1723</v>
      </c>
      <c r="C6742" s="18" t="n">
        <v>916</v>
      </c>
      <c r="D6742" s="19" t="n">
        <v>-1.41252315156009E-006</v>
      </c>
      <c r="E6742" s="19" t="n">
        <v>4.91198037848764E-005</v>
      </c>
      <c r="F6742" s="19" t="n">
        <v>9.74004398341045E-006</v>
      </c>
      <c r="G6742" s="19" t="n">
        <v>5.42287428244788E-005</v>
      </c>
      <c r="H6742" s="17" t="n">
        <v>1.32648721189969</v>
      </c>
      <c r="I6742" s="18" t="n">
        <v>88.165112782647</v>
      </c>
      <c r="J6742" s="17" t="n">
        <v>0.188104179711264</v>
      </c>
      <c r="K6742" s="17" t="n">
        <v>0.331874080308209</v>
      </c>
      <c r="L6742" s="17" t="n">
        <v>0.209551343379876</v>
      </c>
      <c r="M6742" s="17" t="n">
        <v>0.549189814814815</v>
      </c>
      <c r="N6742" s="17" t="n">
        <v>0.360566228775968</v>
      </c>
      <c r="O6742" s="19" t="n">
        <v>2.39832404761663E-005</v>
      </c>
      <c r="P6742" s="35" t="b">
        <f aca="false">FALSE()</f>
        <v>0</v>
      </c>
      <c r="Q6742" s="17"/>
    </row>
    <row r="6743" customFormat="false" ht="22.35" hidden="false" customHeight="false" outlineLevel="0" collapsed="false">
      <c r="A6743" s="6" t="s">
        <v>8519</v>
      </c>
      <c r="B6743" s="7" t="s">
        <v>1723</v>
      </c>
      <c r="C6743" s="18" t="n">
        <v>917</v>
      </c>
      <c r="D6743" s="19" t="n">
        <v>2.7761984340605E-005</v>
      </c>
      <c r="E6743" s="19" t="n">
        <v>4.76157642205715E-005</v>
      </c>
      <c r="F6743" s="19" t="n">
        <v>1.37911695573175E-005</v>
      </c>
      <c r="G6743" s="19" t="n">
        <v>5.34528182611377E-005</v>
      </c>
      <c r="H6743" s="17" t="n">
        <v>-1.70583568421512</v>
      </c>
      <c r="I6743" s="18" t="n">
        <v>89.5841947049088</v>
      </c>
      <c r="J6743" s="17" t="n">
        <v>0.0915036345861239</v>
      </c>
      <c r="K6743" s="17" t="n">
        <v>0.196923446932221</v>
      </c>
      <c r="L6743" s="17" t="n">
        <v>-0.267248529949896</v>
      </c>
      <c r="M6743" s="17" t="n">
        <v>0.58130787037037</v>
      </c>
      <c r="N6743" s="17" t="n">
        <v>0.229354273220068</v>
      </c>
      <c r="O6743" s="19" t="n">
        <v>2.56676312839302E-005</v>
      </c>
      <c r="P6743" s="35" t="b">
        <f aca="false">FALSE()</f>
        <v>0</v>
      </c>
      <c r="Q6743" s="17"/>
    </row>
    <row r="6744" customFormat="false" ht="22.35" hidden="false" customHeight="false" outlineLevel="0" collapsed="false">
      <c r="A6744" s="6" t="s">
        <v>8520</v>
      </c>
      <c r="B6744" s="7" t="s">
        <v>1723</v>
      </c>
      <c r="C6744" s="18" t="n">
        <v>918</v>
      </c>
      <c r="D6744" s="19" t="n">
        <v>-1.15429327168093E-005</v>
      </c>
      <c r="E6744" s="19" t="n">
        <v>2.4244107396928E-005</v>
      </c>
      <c r="F6744" s="19" t="n">
        <v>-2.01397333984038E-005</v>
      </c>
      <c r="G6744" s="19" t="n">
        <v>3.18528310048601E-005</v>
      </c>
      <c r="H6744" s="17" t="n">
        <v>-1.95729918154119</v>
      </c>
      <c r="I6744" s="18" t="n">
        <v>105.199874679197</v>
      </c>
      <c r="J6744" s="17" t="n">
        <v>0.0529618052916114</v>
      </c>
      <c r="K6744" s="17" t="n">
        <v>0.131909692263375</v>
      </c>
      <c r="L6744" s="17" t="n">
        <v>-0.284007799383483</v>
      </c>
      <c r="M6744" s="17" t="n">
        <v>0.599537037037037</v>
      </c>
      <c r="N6744" s="17" t="n">
        <v>0.200074901811352</v>
      </c>
      <c r="O6744" s="19" t="n">
        <v>0.000207194128717266</v>
      </c>
      <c r="P6744" s="35" t="b">
        <f aca="false">FALSE()</f>
        <v>0</v>
      </c>
      <c r="Q6744" s="17"/>
    </row>
    <row r="6745" customFormat="false" ht="22.35" hidden="false" customHeight="false" outlineLevel="0" collapsed="false">
      <c r="A6745" s="6" t="s">
        <v>8521</v>
      </c>
      <c r="B6745" s="7" t="s">
        <v>1723</v>
      </c>
      <c r="C6745" s="18" t="n">
        <v>919</v>
      </c>
      <c r="D6745" s="19" t="n">
        <v>-1.21945653248738E-005</v>
      </c>
      <c r="E6745" s="19" t="n">
        <v>3.54042469187293E-005</v>
      </c>
      <c r="F6745" s="19" t="n">
        <v>-1.82303220585556E-005</v>
      </c>
      <c r="G6745" s="19" t="n">
        <v>3.96623862565065E-005</v>
      </c>
      <c r="H6745" s="17" t="n">
        <v>-0.991761748491909</v>
      </c>
      <c r="I6745" s="18" t="n">
        <v>89.4062956893724</v>
      </c>
      <c r="J6745" s="17" t="n">
        <v>0.323990313559399</v>
      </c>
      <c r="K6745" s="17" t="n">
        <v>0.489659098620131</v>
      </c>
      <c r="L6745" s="17" t="n">
        <v>-0.155536155658864</v>
      </c>
      <c r="M6745" s="17" t="n">
        <v>0.527922453703704</v>
      </c>
      <c r="N6745" s="17" t="n">
        <v>0.518097523842226</v>
      </c>
      <c r="O6745" s="19" t="n">
        <v>2.57445704673697E-005</v>
      </c>
      <c r="P6745" s="35" t="b">
        <f aca="false">FALSE()</f>
        <v>0</v>
      </c>
      <c r="Q6745" s="17"/>
    </row>
    <row r="6746" customFormat="false" ht="22.35" hidden="false" customHeight="false" outlineLevel="0" collapsed="false">
      <c r="A6746" s="6" t="s">
        <v>8522</v>
      </c>
      <c r="B6746" s="7" t="s">
        <v>1723</v>
      </c>
      <c r="C6746" s="18" t="n">
        <v>920</v>
      </c>
      <c r="D6746" s="19" t="n">
        <v>8.34104570526968E-006</v>
      </c>
      <c r="E6746" s="19" t="n">
        <v>2.09644988269392E-005</v>
      </c>
      <c r="F6746" s="19" t="n">
        <v>8.44488817232716E-006</v>
      </c>
      <c r="G6746" s="19" t="n">
        <v>2.48450121240666E-005</v>
      </c>
      <c r="H6746" s="17" t="n">
        <v>0.028322097308505</v>
      </c>
      <c r="I6746" s="18" t="n">
        <v>94.500071084605</v>
      </c>
      <c r="J6746" s="17" t="n">
        <v>0.977464982732624</v>
      </c>
      <c r="K6746" s="17" t="n">
        <v>0.996903692394732</v>
      </c>
      <c r="L6746" s="17" t="n">
        <v>0.00431979904862611</v>
      </c>
      <c r="M6746" s="17" t="n">
        <v>0.512152777777778</v>
      </c>
      <c r="N6746" s="17" t="n">
        <v>0.996472419750568</v>
      </c>
      <c r="O6746" s="19" t="n">
        <v>0.000232571064789794</v>
      </c>
      <c r="P6746" s="35" t="b">
        <f aca="false">FALSE()</f>
        <v>0</v>
      </c>
      <c r="Q6746" s="17"/>
    </row>
    <row r="6747" customFormat="false" ht="22.35" hidden="false" customHeight="false" outlineLevel="0" collapsed="false">
      <c r="A6747" s="6" t="s">
        <v>8523</v>
      </c>
      <c r="B6747" s="7" t="s">
        <v>1723</v>
      </c>
      <c r="C6747" s="18" t="n">
        <v>921</v>
      </c>
      <c r="D6747" s="19" t="n">
        <v>-2.11484385310932E-006</v>
      </c>
      <c r="E6747" s="19" t="n">
        <v>3.91538404035999E-005</v>
      </c>
      <c r="F6747" s="19" t="n">
        <v>1.19607895612662E-005</v>
      </c>
      <c r="G6747" s="19" t="n">
        <v>4.57666697921863E-005</v>
      </c>
      <c r="H6747" s="17" t="n">
        <v>2.06451215020076</v>
      </c>
      <c r="I6747" s="18" t="n">
        <v>93.2057836356397</v>
      </c>
      <c r="J6747" s="17" t="n">
        <v>0.0417473926465282</v>
      </c>
      <c r="K6747" s="17" t="n">
        <v>0.109246501846393</v>
      </c>
      <c r="L6747" s="17" t="n">
        <v>0.31702949102347</v>
      </c>
      <c r="M6747" s="17" t="n">
        <v>0.582465277777778</v>
      </c>
      <c r="N6747" s="17" t="n">
        <v>0.15087385044422</v>
      </c>
      <c r="O6747" s="19" t="n">
        <v>2.8269734955046E-005</v>
      </c>
      <c r="P6747" s="35" t="b">
        <f aca="false">FALSE()</f>
        <v>0</v>
      </c>
      <c r="Q6747" s="17"/>
    </row>
    <row r="6748" customFormat="false" ht="22.35" hidden="false" customHeight="false" outlineLevel="0" collapsed="false">
      <c r="A6748" s="6" t="s">
        <v>8524</v>
      </c>
      <c r="B6748" s="7" t="s">
        <v>1723</v>
      </c>
      <c r="C6748" s="18" t="n">
        <v>922</v>
      </c>
      <c r="D6748" s="19" t="n">
        <v>-8.51801424114259E-006</v>
      </c>
      <c r="E6748" s="19" t="n">
        <v>3.25205331406261E-005</v>
      </c>
      <c r="F6748" s="19" t="n">
        <v>1.35556932676643E-005</v>
      </c>
      <c r="G6748" s="19" t="n">
        <v>3.6413413397255E-005</v>
      </c>
      <c r="H6748" s="17" t="n">
        <v>3.94923888096898</v>
      </c>
      <c r="I6748" s="18" t="n">
        <v>89.3627867620031</v>
      </c>
      <c r="J6748" s="19" t="n">
        <v>0.000156155833460958</v>
      </c>
      <c r="K6748" s="19" t="n">
        <v>0.000885533240879648</v>
      </c>
      <c r="L6748" s="17" t="n">
        <v>0.619507746505604</v>
      </c>
      <c r="M6748" s="17" t="n">
        <v>0.673755787037037</v>
      </c>
      <c r="N6748" s="17" t="n">
        <v>0.0034952568155801</v>
      </c>
      <c r="O6748" s="19" t="n">
        <v>4.17347692715384E-005</v>
      </c>
      <c r="P6748" s="35" t="b">
        <f aca="false">TRUE()</f>
        <v>1</v>
      </c>
      <c r="Q6748" s="19" t="n">
        <v>0.000264925270807624</v>
      </c>
    </row>
    <row r="6749" customFormat="false" ht="22.35" hidden="false" customHeight="false" outlineLevel="0" collapsed="false">
      <c r="A6749" s="6" t="s">
        <v>8525</v>
      </c>
      <c r="B6749" s="7" t="s">
        <v>1723</v>
      </c>
      <c r="C6749" s="18" t="n">
        <v>923</v>
      </c>
      <c r="D6749" s="19" t="n">
        <v>-7.22106132240661E-006</v>
      </c>
      <c r="E6749" s="19" t="n">
        <v>2.50598426255271E-005</v>
      </c>
      <c r="F6749" s="19" t="n">
        <v>-2.08352175023739E-005</v>
      </c>
      <c r="G6749" s="19" t="n">
        <v>2.81612860885455E-005</v>
      </c>
      <c r="H6749" s="17" t="n">
        <v>-3.15750556630496</v>
      </c>
      <c r="I6749" s="18" t="n">
        <v>89.6746144186023</v>
      </c>
      <c r="J6749" s="17" t="n">
        <v>0.0021681276454943</v>
      </c>
      <c r="K6749" s="17" t="n">
        <v>0.00887000339721036</v>
      </c>
      <c r="L6749" s="17" t="n">
        <v>-0.494420351258255</v>
      </c>
      <c r="M6749" s="17" t="n">
        <v>0.642795138888889</v>
      </c>
      <c r="N6749" s="17" t="n">
        <v>0.0187688055092373</v>
      </c>
      <c r="O6749" s="19" t="n">
        <v>4.78168295677199E-005</v>
      </c>
      <c r="P6749" s="35" t="b">
        <f aca="false">TRUE()</f>
        <v>1</v>
      </c>
      <c r="Q6749" s="19" t="n">
        <v>0.000148263037775803</v>
      </c>
    </row>
    <row r="6750" customFormat="false" ht="22.35" hidden="false" customHeight="false" outlineLevel="0" collapsed="false">
      <c r="A6750" s="6" t="s">
        <v>8526</v>
      </c>
      <c r="B6750" s="7" t="s">
        <v>1723</v>
      </c>
      <c r="C6750" s="18" t="n">
        <v>924</v>
      </c>
      <c r="D6750" s="19" t="n">
        <v>8.18304855518375E-007</v>
      </c>
      <c r="E6750" s="19" t="n">
        <v>3.02554512576535E-005</v>
      </c>
      <c r="F6750" s="19" t="n">
        <v>-2.00790284132382E-005</v>
      </c>
      <c r="G6750" s="19" t="n">
        <v>3.15077635858488E-005</v>
      </c>
      <c r="H6750" s="17" t="n">
        <v>-4.10108954135273</v>
      </c>
      <c r="I6750" s="18" t="n">
        <v>83.5349627880959</v>
      </c>
      <c r="J6750" s="19" t="n">
        <v>9.50073090260417E-005</v>
      </c>
      <c r="K6750" s="19" t="n">
        <v>0.000581585482808302</v>
      </c>
      <c r="L6750" s="17" t="n">
        <v>-0.667082069304518</v>
      </c>
      <c r="M6750" s="17" t="n">
        <v>0.687934027777778</v>
      </c>
      <c r="N6750" s="17" t="n">
        <v>0.00195589227708931</v>
      </c>
      <c r="O6750" s="19" t="n">
        <v>0.000231036247680589</v>
      </c>
      <c r="P6750" s="35" t="b">
        <f aca="false">TRUE()</f>
        <v>1</v>
      </c>
      <c r="Q6750" s="19" t="n">
        <v>0.000448377278228025</v>
      </c>
    </row>
    <row r="6751" customFormat="false" ht="22.35" hidden="false" customHeight="false" outlineLevel="0" collapsed="false">
      <c r="A6751" s="6" t="s">
        <v>8527</v>
      </c>
      <c r="B6751" s="7" t="s">
        <v>1723</v>
      </c>
      <c r="C6751" s="18" t="n">
        <v>925</v>
      </c>
      <c r="D6751" s="19" t="n">
        <v>5.24955491222265E-006</v>
      </c>
      <c r="E6751" s="19" t="n">
        <v>4.48081617732102E-005</v>
      </c>
      <c r="F6751" s="19" t="n">
        <v>1.85804889985597E-005</v>
      </c>
      <c r="G6751" s="19" t="n">
        <v>4.44984165468458E-005</v>
      </c>
      <c r="H6751" s="17" t="n">
        <v>1.78814995997787</v>
      </c>
      <c r="I6751" s="18" t="n">
        <v>80.1345939814469</v>
      </c>
      <c r="J6751" s="17" t="n">
        <v>0.0775317160322244</v>
      </c>
      <c r="K6751" s="17" t="n">
        <v>0.175588408136559</v>
      </c>
      <c r="L6751" s="17" t="n">
        <v>0.2978838300051</v>
      </c>
      <c r="M6751" s="17" t="n">
        <v>0.594184027777778</v>
      </c>
      <c r="N6751" s="17" t="n">
        <v>0.177050352436097</v>
      </c>
      <c r="O6751" s="19" t="n">
        <v>3.06865607213699E-005</v>
      </c>
      <c r="P6751" s="35" t="b">
        <f aca="false">FALSE()</f>
        <v>0</v>
      </c>
      <c r="Q6751" s="17"/>
    </row>
    <row r="6752" customFormat="false" ht="22.35" hidden="false" customHeight="false" outlineLevel="0" collapsed="false">
      <c r="A6752" s="6" t="s">
        <v>8528</v>
      </c>
      <c r="B6752" s="7" t="s">
        <v>1723</v>
      </c>
      <c r="C6752" s="18" t="n">
        <v>926</v>
      </c>
      <c r="D6752" s="19" t="n">
        <v>3.71459733557814E-006</v>
      </c>
      <c r="E6752" s="19" t="n">
        <v>4.70589337177153E-005</v>
      </c>
      <c r="F6752" s="19" t="n">
        <v>-1.43781545813218E-005</v>
      </c>
      <c r="G6752" s="19" t="n">
        <v>5.03237489769074E-005</v>
      </c>
      <c r="H6752" s="17" t="n">
        <v>-2.26650448128634</v>
      </c>
      <c r="I6752" s="18" t="n">
        <v>85.5742985487613</v>
      </c>
      <c r="J6752" s="17" t="n">
        <v>0.0259426407102264</v>
      </c>
      <c r="K6752" s="17" t="n">
        <v>0.0748307095390264</v>
      </c>
      <c r="L6752" s="17" t="n">
        <v>-0.363799594998942</v>
      </c>
      <c r="M6752" s="17" t="n">
        <v>0.607060185185185</v>
      </c>
      <c r="N6752" s="17" t="n">
        <v>0.0944390858969239</v>
      </c>
      <c r="O6752" s="19" t="n">
        <v>2.9321441846215E-005</v>
      </c>
      <c r="P6752" s="35" t="b">
        <f aca="false">FALSE()</f>
        <v>0</v>
      </c>
      <c r="Q6752" s="17"/>
    </row>
    <row r="6753" customFormat="false" ht="22.35" hidden="false" customHeight="false" outlineLevel="0" collapsed="false">
      <c r="A6753" s="6" t="s">
        <v>8529</v>
      </c>
      <c r="B6753" s="7" t="s">
        <v>1723</v>
      </c>
      <c r="C6753" s="18" t="n">
        <v>927</v>
      </c>
      <c r="D6753" s="19" t="n">
        <v>1.17163829229522E-006</v>
      </c>
      <c r="E6753" s="19" t="n">
        <v>3.53331538827231E-005</v>
      </c>
      <c r="F6753" s="19" t="n">
        <v>-1.40249591183174E-006</v>
      </c>
      <c r="G6753" s="19" t="n">
        <v>3.9989261275565E-005</v>
      </c>
      <c r="H6753" s="17" t="n">
        <v>-0.422533822495377</v>
      </c>
      <c r="I6753" s="18" t="n">
        <v>90.2935938058146</v>
      </c>
      <c r="J6753" s="17" t="n">
        <v>0.673639928011995</v>
      </c>
      <c r="K6753" s="17" t="n">
        <v>0.795962305560641</v>
      </c>
      <c r="L6753" s="17" t="n">
        <v>-0.0659295013919962</v>
      </c>
      <c r="M6753" s="17" t="n">
        <v>0.535300925925926</v>
      </c>
      <c r="N6753" s="17" t="n">
        <v>0.805723985611149</v>
      </c>
      <c r="O6753" s="19" t="n">
        <v>3.40778597816442E-005</v>
      </c>
      <c r="P6753" s="35" t="b">
        <f aca="false">FALSE()</f>
        <v>0</v>
      </c>
      <c r="Q6753" s="17"/>
    </row>
    <row r="6754" customFormat="false" ht="22.35" hidden="false" customHeight="false" outlineLevel="0" collapsed="false">
      <c r="A6754" s="6" t="s">
        <v>8530</v>
      </c>
      <c r="B6754" s="7" t="s">
        <v>1723</v>
      </c>
      <c r="C6754" s="18" t="n">
        <v>928</v>
      </c>
      <c r="D6754" s="19" t="n">
        <v>-6.56040868274715E-006</v>
      </c>
      <c r="E6754" s="19" t="n">
        <v>4.94525803412561E-005</v>
      </c>
      <c r="F6754" s="19" t="n">
        <v>2.29466327086424E-005</v>
      </c>
      <c r="G6754" s="19" t="n">
        <v>4.49962577914466E-005</v>
      </c>
      <c r="H6754" s="17" t="n">
        <v>3.65963681457021</v>
      </c>
      <c r="I6754" s="18" t="n">
        <v>74.6514829623035</v>
      </c>
      <c r="J6754" s="19" t="n">
        <v>0.000468452819538211</v>
      </c>
      <c r="K6754" s="17" t="n">
        <v>0.00227991407577372</v>
      </c>
      <c r="L6754" s="17" t="n">
        <v>0.637001381767419</v>
      </c>
      <c r="M6754" s="17" t="n">
        <v>0.675925925925926</v>
      </c>
      <c r="N6754" s="17" t="n">
        <v>0.00281164666388371</v>
      </c>
      <c r="O6754" s="19" t="n">
        <v>2.97186698755414E-005</v>
      </c>
      <c r="P6754" s="35" t="b">
        <f aca="false">TRUE()</f>
        <v>1</v>
      </c>
      <c r="Q6754" s="19" t="n">
        <v>0.000268912925842274</v>
      </c>
    </row>
    <row r="6755" customFormat="false" ht="22.35" hidden="false" customHeight="false" outlineLevel="0" collapsed="false">
      <c r="A6755" s="6" t="s">
        <v>8531</v>
      </c>
      <c r="B6755" s="7" t="s">
        <v>1723</v>
      </c>
      <c r="C6755" s="18" t="n">
        <v>929</v>
      </c>
      <c r="D6755" s="19" t="n">
        <v>-1.26002597864051E-005</v>
      </c>
      <c r="E6755" s="19" t="n">
        <v>3.123866622439E-005</v>
      </c>
      <c r="F6755" s="19" t="n">
        <v>-9.08455500998537E-006</v>
      </c>
      <c r="G6755" s="19" t="n">
        <v>3.14104974558554E-005</v>
      </c>
      <c r="H6755" s="17" t="n">
        <v>0.674331005525822</v>
      </c>
      <c r="I6755" s="18" t="n">
        <v>80.9936331157925</v>
      </c>
      <c r="J6755" s="17" t="n">
        <v>0.502021084911242</v>
      </c>
      <c r="K6755" s="17" t="n">
        <v>0.665780576711192</v>
      </c>
      <c r="L6755" s="17" t="n">
        <v>0.11163605712143</v>
      </c>
      <c r="M6755" s="17" t="n">
        <v>0.542824074074074</v>
      </c>
      <c r="N6755" s="17" t="n">
        <v>0.665697388557806</v>
      </c>
      <c r="O6755" s="19" t="n">
        <v>3.17439846293837E-005</v>
      </c>
      <c r="P6755" s="35" t="b">
        <f aca="false">FALSE()</f>
        <v>0</v>
      </c>
      <c r="Q6755" s="17"/>
    </row>
    <row r="6756" customFormat="false" ht="22.35" hidden="false" customHeight="false" outlineLevel="0" collapsed="false">
      <c r="A6756" s="6" t="s">
        <v>8532</v>
      </c>
      <c r="B6756" s="7" t="s">
        <v>1723</v>
      </c>
      <c r="C6756" s="18" t="n">
        <v>930</v>
      </c>
      <c r="D6756" s="19" t="n">
        <v>1.41448755231558E-005</v>
      </c>
      <c r="E6756" s="19" t="n">
        <v>3.4475821009652E-005</v>
      </c>
      <c r="F6756" s="19" t="n">
        <v>6.47001520350833E-006</v>
      </c>
      <c r="G6756" s="19" t="n">
        <v>3.21786413692314E-005</v>
      </c>
      <c r="H6756" s="17" t="n">
        <v>-1.35773689688827</v>
      </c>
      <c r="I6756" s="18" t="n">
        <v>76.149692795104</v>
      </c>
      <c r="J6756" s="17" t="n">
        <v>0.178557027522206</v>
      </c>
      <c r="K6756" s="17" t="n">
        <v>0.319158974492769</v>
      </c>
      <c r="L6756" s="17" t="n">
        <v>-0.233335904959792</v>
      </c>
      <c r="M6756" s="17" t="n">
        <v>0.586950231481481</v>
      </c>
      <c r="N6756" s="17" t="n">
        <v>0.303052851775724</v>
      </c>
      <c r="O6756" s="19" t="n">
        <v>3.88782323340437E-005</v>
      </c>
      <c r="P6756" s="35" t="b">
        <f aca="false">FALSE()</f>
        <v>0</v>
      </c>
      <c r="Q6756" s="17"/>
    </row>
    <row r="6757" customFormat="false" ht="22.35" hidden="false" customHeight="false" outlineLevel="0" collapsed="false">
      <c r="A6757" s="6" t="s">
        <v>8533</v>
      </c>
      <c r="B6757" s="7" t="s">
        <v>1723</v>
      </c>
      <c r="C6757" s="18" t="n">
        <v>931</v>
      </c>
      <c r="D6757" s="19" t="n">
        <v>4.37707812696713E-006</v>
      </c>
      <c r="E6757" s="19" t="n">
        <v>2.22154816753353E-005</v>
      </c>
      <c r="F6757" s="19" t="n">
        <v>7.209033463846E-006</v>
      </c>
      <c r="G6757" s="19" t="n">
        <v>2.58654754611157E-005</v>
      </c>
      <c r="H6757" s="17" t="n">
        <v>0.732973449361193</v>
      </c>
      <c r="I6757" s="18" t="n">
        <v>92.8413396025595</v>
      </c>
      <c r="J6757" s="17" t="n">
        <v>0.465421276252066</v>
      </c>
      <c r="K6757" s="17" t="n">
        <v>0.634009525528548</v>
      </c>
      <c r="L6757" s="17" t="n">
        <v>0.112775375745407</v>
      </c>
      <c r="M6757" s="17" t="n">
        <v>0.505208333333333</v>
      </c>
      <c r="N6757" s="17" t="n">
        <v>0.661265651055462</v>
      </c>
      <c r="O6757" s="19" t="n">
        <v>2.79182384786898E-005</v>
      </c>
      <c r="P6757" s="35" t="b">
        <f aca="false">FALSE()</f>
        <v>0</v>
      </c>
      <c r="Q6757" s="17"/>
    </row>
    <row r="6758" customFormat="false" ht="22.35" hidden="false" customHeight="false" outlineLevel="0" collapsed="false">
      <c r="A6758" s="6" t="s">
        <v>8534</v>
      </c>
      <c r="B6758" s="7" t="s">
        <v>1723</v>
      </c>
      <c r="C6758" s="18" t="n">
        <v>932</v>
      </c>
      <c r="D6758" s="19" t="n">
        <v>-8.5688058149488E-006</v>
      </c>
      <c r="E6758" s="19" t="n">
        <v>4.349919830111E-005</v>
      </c>
      <c r="F6758" s="19" t="n">
        <v>-1.63682460509025E-005</v>
      </c>
      <c r="G6758" s="19" t="n">
        <v>3.31596282593119E-005</v>
      </c>
      <c r="H6758" s="17" t="n">
        <v>-1.1369849673976</v>
      </c>
      <c r="I6758" s="18" t="n">
        <v>66.1556911129723</v>
      </c>
      <c r="J6758" s="17" t="n">
        <v>0.259646139064616</v>
      </c>
      <c r="K6758" s="17" t="n">
        <v>0.416239707707078</v>
      </c>
      <c r="L6758" s="17" t="n">
        <v>-0.215825605383981</v>
      </c>
      <c r="M6758" s="17" t="n">
        <v>0.548321759259259</v>
      </c>
      <c r="N6758" s="17" t="n">
        <v>0.344312163625969</v>
      </c>
      <c r="O6758" s="19" t="n">
        <v>3.11896426313682E-005</v>
      </c>
      <c r="P6758" s="35" t="b">
        <f aca="false">FALSE()</f>
        <v>0</v>
      </c>
      <c r="Q6758" s="17"/>
    </row>
    <row r="6759" customFormat="false" ht="22.35" hidden="false" customHeight="false" outlineLevel="0" collapsed="false">
      <c r="A6759" s="6" t="s">
        <v>1883</v>
      </c>
      <c r="B6759" s="7" t="s">
        <v>1723</v>
      </c>
      <c r="C6759" s="18" t="n">
        <v>933</v>
      </c>
      <c r="D6759" s="19" t="n">
        <v>2.25352295847546E-005</v>
      </c>
      <c r="E6759" s="19" t="n">
        <v>2.86847643296704E-005</v>
      </c>
      <c r="F6759" s="19" t="n">
        <v>-1.37711771660378E-005</v>
      </c>
      <c r="G6759" s="19" t="n">
        <v>3.50195430752787E-005</v>
      </c>
      <c r="H6759" s="17" t="n">
        <v>-7.16750716618784</v>
      </c>
      <c r="I6759" s="18" t="n">
        <v>97.4001685274286</v>
      </c>
      <c r="J6759" s="19" t="n">
        <v>1.48041030934238E-010</v>
      </c>
      <c r="K6759" s="19" t="n">
        <v>4.02049423492437E-009</v>
      </c>
      <c r="L6759" s="17" t="n">
        <v>-1.07743121856702</v>
      </c>
      <c r="M6759" s="17" t="n">
        <v>0.78125</v>
      </c>
      <c r="N6759" s="19" t="n">
        <v>7.1756957664103E-006</v>
      </c>
      <c r="O6759" s="19" t="n">
        <v>5.09485480223049E-005</v>
      </c>
      <c r="P6759" s="35" t="b">
        <f aca="false">TRUE()</f>
        <v>1</v>
      </c>
      <c r="Q6759" s="17" t="n">
        <v>0.00322616569236458</v>
      </c>
    </row>
    <row r="6760" customFormat="false" ht="22.35" hidden="false" customHeight="false" outlineLevel="0" collapsed="false">
      <c r="A6760" s="6" t="s">
        <v>8535</v>
      </c>
      <c r="B6760" s="7" t="s">
        <v>1723</v>
      </c>
      <c r="C6760" s="18" t="n">
        <v>934</v>
      </c>
      <c r="D6760" s="19" t="n">
        <v>-8.6797884217236E-006</v>
      </c>
      <c r="E6760" s="19" t="n">
        <v>5.29722753549058E-005</v>
      </c>
      <c r="F6760" s="19" t="n">
        <v>1.28870726459572E-005</v>
      </c>
      <c r="G6760" s="19" t="n">
        <v>4.71324028401711E-005</v>
      </c>
      <c r="H6760" s="17" t="n">
        <v>2.50902235486081</v>
      </c>
      <c r="I6760" s="18" t="n">
        <v>73.3985503340248</v>
      </c>
      <c r="J6760" s="17" t="n">
        <v>0.0143138380965398</v>
      </c>
      <c r="K6760" s="17" t="n">
        <v>0.0458131518318376</v>
      </c>
      <c r="L6760" s="17" t="n">
        <v>0.441624075947808</v>
      </c>
      <c r="M6760" s="17" t="n">
        <v>0.643663194444444</v>
      </c>
      <c r="N6760" s="17" t="n">
        <v>0.037259394029293</v>
      </c>
      <c r="O6760" s="19" t="n">
        <v>2.97809537252844E-005</v>
      </c>
      <c r="P6760" s="35" t="b">
        <f aca="false">TRUE()</f>
        <v>1</v>
      </c>
      <c r="Q6760" s="19" t="n">
        <v>0.000549697164498974</v>
      </c>
    </row>
    <row r="6761" customFormat="false" ht="22.35" hidden="false" customHeight="false" outlineLevel="0" collapsed="false">
      <c r="A6761" s="6" t="s">
        <v>8536</v>
      </c>
      <c r="B6761" s="7" t="s">
        <v>1723</v>
      </c>
      <c r="C6761" s="18" t="n">
        <v>935</v>
      </c>
      <c r="D6761" s="19" t="n">
        <v>-2.01491983952637E-005</v>
      </c>
      <c r="E6761" s="19" t="n">
        <v>2.56901674158911E-005</v>
      </c>
      <c r="F6761" s="19" t="n">
        <v>8.35379102716999E-006</v>
      </c>
      <c r="G6761" s="19" t="n">
        <v>2.82364726547563E-005</v>
      </c>
      <c r="H6761" s="17" t="n">
        <v>6.49028809558361</v>
      </c>
      <c r="I6761" s="18" t="n">
        <v>87.7946336151274</v>
      </c>
      <c r="J6761" s="19" t="n">
        <v>4.9263346523642E-009</v>
      </c>
      <c r="K6761" s="19" t="n">
        <v>8.37679620722999E-008</v>
      </c>
      <c r="L6761" s="17" t="n">
        <v>1.02757585404729</v>
      </c>
      <c r="M6761" s="17" t="n">
        <v>0.771412037037037</v>
      </c>
      <c r="N6761" s="19" t="n">
        <v>1.51697235292546E-005</v>
      </c>
      <c r="O6761" s="19" t="n">
        <v>5.08299541767018E-005</v>
      </c>
      <c r="P6761" s="35" t="b">
        <f aca="false">TRUE()</f>
        <v>1</v>
      </c>
      <c r="Q6761" s="17" t="n">
        <v>0.00169301232124172</v>
      </c>
    </row>
    <row r="6762" customFormat="false" ht="22.35" hidden="false" customHeight="false" outlineLevel="0" collapsed="false">
      <c r="A6762" s="6" t="s">
        <v>8537</v>
      </c>
      <c r="B6762" s="7" t="s">
        <v>1723</v>
      </c>
      <c r="C6762" s="18" t="n">
        <v>936</v>
      </c>
      <c r="D6762" s="19" t="n">
        <v>5.26355924434889E-006</v>
      </c>
      <c r="E6762" s="19" t="n">
        <v>5.11473548406832E-005</v>
      </c>
      <c r="F6762" s="19" t="n">
        <v>-1.41771475750109E-005</v>
      </c>
      <c r="G6762" s="19" t="n">
        <v>5.08137372736869E-005</v>
      </c>
      <c r="H6762" s="17" t="n">
        <v>-2.28426851277237</v>
      </c>
      <c r="I6762" s="18" t="n">
        <v>80.1614264962095</v>
      </c>
      <c r="J6762" s="17" t="n">
        <v>0.0250009229167864</v>
      </c>
      <c r="K6762" s="17" t="n">
        <v>0.072826093403004</v>
      </c>
      <c r="L6762" s="17" t="n">
        <v>-0.380455994518939</v>
      </c>
      <c r="M6762" s="17" t="n">
        <v>0.621672453703704</v>
      </c>
      <c r="N6762" s="17" t="n">
        <v>0.0782022492907625</v>
      </c>
      <c r="O6762" s="19" t="n">
        <v>3.56568385250681E-005</v>
      </c>
      <c r="P6762" s="35" t="b">
        <f aca="false">FALSE()</f>
        <v>0</v>
      </c>
      <c r="Q6762" s="17"/>
    </row>
    <row r="6763" customFormat="false" ht="22.35" hidden="false" customHeight="false" outlineLevel="0" collapsed="false">
      <c r="A6763" s="6" t="s">
        <v>8538</v>
      </c>
      <c r="B6763" s="7" t="s">
        <v>1723</v>
      </c>
      <c r="C6763" s="18" t="n">
        <v>937</v>
      </c>
      <c r="D6763" s="19" t="n">
        <v>-1.46992021692917E-006</v>
      </c>
      <c r="E6763" s="19" t="n">
        <v>4.257832210032E-005</v>
      </c>
      <c r="F6763" s="19" t="n">
        <v>-1.33402990523147E-006</v>
      </c>
      <c r="G6763" s="19" t="n">
        <v>3.53195052027699E-005</v>
      </c>
      <c r="H6763" s="17" t="n">
        <v>0.0199425091444858</v>
      </c>
      <c r="I6763" s="18" t="n">
        <v>69.825761225738</v>
      </c>
      <c r="J6763" s="17" t="n">
        <v>0.984146111693281</v>
      </c>
      <c r="K6763" s="17" t="n">
        <v>0.996903692394732</v>
      </c>
      <c r="L6763" s="17" t="n">
        <v>0.00363393296774583</v>
      </c>
      <c r="M6763" s="17" t="n">
        <v>0.509114583333333</v>
      </c>
      <c r="N6763" s="17" t="n">
        <v>0.996472419750568</v>
      </c>
      <c r="O6763" s="19" t="n">
        <v>3.46664563282353E-005</v>
      </c>
      <c r="P6763" s="35" t="b">
        <f aca="false">FALSE()</f>
        <v>0</v>
      </c>
      <c r="Q6763" s="17"/>
    </row>
    <row r="6764" customFormat="false" ht="22.35" hidden="false" customHeight="false" outlineLevel="0" collapsed="false">
      <c r="A6764" s="6" t="s">
        <v>8539</v>
      </c>
      <c r="B6764" s="7" t="s">
        <v>1723</v>
      </c>
      <c r="C6764" s="18" t="n">
        <v>938</v>
      </c>
      <c r="D6764" s="19" t="n">
        <v>7.07915535680681E-006</v>
      </c>
      <c r="E6764" s="19" t="n">
        <v>3.52917286010597E-005</v>
      </c>
      <c r="F6764" s="19" t="n">
        <v>1.3834714061699E-005</v>
      </c>
      <c r="G6764" s="19" t="n">
        <v>3.07193177739037E-005</v>
      </c>
      <c r="H6764" s="17" t="n">
        <v>1.18497872498221</v>
      </c>
      <c r="I6764" s="18" t="n">
        <v>72.2239212024268</v>
      </c>
      <c r="J6764" s="17" t="n">
        <v>0.239910408495596</v>
      </c>
      <c r="K6764" s="17" t="n">
        <v>0.393924024599166</v>
      </c>
      <c r="L6764" s="17" t="n">
        <v>0.210860375367173</v>
      </c>
      <c r="M6764" s="17" t="n">
        <v>0.549045138888889</v>
      </c>
      <c r="N6764" s="17" t="n">
        <v>0.35694100208338</v>
      </c>
      <c r="O6764" s="19" t="n">
        <v>3.19943598923435E-005</v>
      </c>
      <c r="P6764" s="35" t="b">
        <f aca="false">FALSE()</f>
        <v>0</v>
      </c>
      <c r="Q6764" s="17"/>
    </row>
    <row r="6765" customFormat="false" ht="22.35" hidden="false" customHeight="false" outlineLevel="0" collapsed="false">
      <c r="A6765" s="6" t="s">
        <v>8540</v>
      </c>
      <c r="B6765" s="7" t="s">
        <v>1723</v>
      </c>
      <c r="C6765" s="18" t="n">
        <v>939</v>
      </c>
      <c r="D6765" s="19" t="n">
        <v>9.01866911187828E-006</v>
      </c>
      <c r="E6765" s="19" t="n">
        <v>4.71238580472853E-005</v>
      </c>
      <c r="F6765" s="19" t="n">
        <v>8.03546842047851E-006</v>
      </c>
      <c r="G6765" s="19" t="n">
        <v>3.21563672854013E-005</v>
      </c>
      <c r="H6765" s="17" t="n">
        <v>-0.134490226180139</v>
      </c>
      <c r="I6765" s="18" t="n">
        <v>62.2296723907182</v>
      </c>
      <c r="J6765" s="17" t="n">
        <v>0.893448978789325</v>
      </c>
      <c r="K6765" s="17" t="n">
        <v>0.950731807473465</v>
      </c>
      <c r="L6765" s="17" t="n">
        <v>-0.0268778281210869</v>
      </c>
      <c r="M6765" s="17" t="n">
        <v>0.50708912037037</v>
      </c>
      <c r="N6765" s="17" t="n">
        <v>0.935731105039258</v>
      </c>
      <c r="O6765" s="19" t="n">
        <v>3.40559682270624E-005</v>
      </c>
      <c r="P6765" s="35" t="b">
        <f aca="false">FALSE()</f>
        <v>0</v>
      </c>
      <c r="Q6765" s="17"/>
    </row>
    <row r="6766" customFormat="false" ht="22.35" hidden="false" customHeight="false" outlineLevel="0" collapsed="false">
      <c r="A6766" s="6" t="s">
        <v>8541</v>
      </c>
      <c r="B6766" s="7" t="s">
        <v>1723</v>
      </c>
      <c r="C6766" s="18" t="n">
        <v>940</v>
      </c>
      <c r="D6766" s="19" t="n">
        <v>1.75695728370344E-006</v>
      </c>
      <c r="E6766" s="19" t="n">
        <v>3.32841925704292E-005</v>
      </c>
      <c r="F6766" s="19" t="n">
        <v>-2.16743253446144E-006</v>
      </c>
      <c r="G6766" s="19" t="n">
        <v>3.08269073584037E-005</v>
      </c>
      <c r="H6766" s="17" t="n">
        <v>-0.720353628688016</v>
      </c>
      <c r="I6766" s="18" t="n">
        <v>75.6863956741789</v>
      </c>
      <c r="J6766" s="17" t="n">
        <v>0.473526205991365</v>
      </c>
      <c r="K6766" s="17" t="n">
        <v>0.641014622050629</v>
      </c>
      <c r="L6766" s="17" t="n">
        <v>-0.124278235778987</v>
      </c>
      <c r="M6766" s="17" t="n">
        <v>0.53197337962963</v>
      </c>
      <c r="N6766" s="17" t="n">
        <v>0.622630372397344</v>
      </c>
      <c r="O6766" s="19" t="n">
        <v>4.39524502427675E-005</v>
      </c>
      <c r="P6766" s="35" t="b">
        <f aca="false">FALSE()</f>
        <v>0</v>
      </c>
      <c r="Q6766" s="17"/>
    </row>
    <row r="6767" customFormat="false" ht="22.35" hidden="false" customHeight="false" outlineLevel="0" collapsed="false">
      <c r="A6767" s="6" t="s">
        <v>8542</v>
      </c>
      <c r="B6767" s="7" t="s">
        <v>1723</v>
      </c>
      <c r="C6767" s="18" t="n">
        <v>941</v>
      </c>
      <c r="D6767" s="19" t="n">
        <v>5.76483499675357E-006</v>
      </c>
      <c r="E6767" s="19" t="n">
        <v>5.43532634355567E-005</v>
      </c>
      <c r="F6767" s="19" t="n">
        <v>4.19872985394812E-006</v>
      </c>
      <c r="G6767" s="19" t="n">
        <v>3.18111823664305E-005</v>
      </c>
      <c r="H6767" s="17" t="n">
        <v>-0.189120400994146</v>
      </c>
      <c r="I6767" s="18" t="n">
        <v>58.0966463314705</v>
      </c>
      <c r="J6767" s="17" t="n">
        <v>0.850657601219155</v>
      </c>
      <c r="K6767" s="17" t="n">
        <v>0.92317198846869</v>
      </c>
      <c r="L6767" s="17" t="n">
        <v>-0.0403789664529373</v>
      </c>
      <c r="M6767" s="17" t="n">
        <v>0.547019675925926</v>
      </c>
      <c r="N6767" s="17" t="n">
        <v>0.893205020211906</v>
      </c>
      <c r="O6767" s="19" t="n">
        <v>6.61665769877231E-005</v>
      </c>
      <c r="P6767" s="35" t="b">
        <f aca="false">FALSE()</f>
        <v>0</v>
      </c>
      <c r="Q6767" s="17"/>
    </row>
    <row r="6768" customFormat="false" ht="22.35" hidden="false" customHeight="false" outlineLevel="0" collapsed="false">
      <c r="A6768" s="6" t="s">
        <v>8543</v>
      </c>
      <c r="B6768" s="7" t="s">
        <v>1723</v>
      </c>
      <c r="C6768" s="18" t="n">
        <v>942</v>
      </c>
      <c r="D6768" s="19" t="n">
        <v>-3.26413212827272E-005</v>
      </c>
      <c r="E6768" s="19" t="n">
        <v>3.8689356241014E-005</v>
      </c>
      <c r="F6768" s="19" t="n">
        <v>-1.33564799196278E-005</v>
      </c>
      <c r="G6768" s="19" t="n">
        <v>5.13359012471191E-005</v>
      </c>
      <c r="H6768" s="17" t="n">
        <v>2.74141769539647</v>
      </c>
      <c r="I6768" s="18" t="n">
        <v>106.317659585163</v>
      </c>
      <c r="J6768" s="17" t="n">
        <v>0.00717846471932761</v>
      </c>
      <c r="K6768" s="17" t="n">
        <v>0.0251474491057751</v>
      </c>
      <c r="L6768" s="17" t="n">
        <v>0.395928262195245</v>
      </c>
      <c r="M6768" s="17" t="n">
        <v>0.645109953703704</v>
      </c>
      <c r="N6768" s="17" t="n">
        <v>0.0654216825986963</v>
      </c>
      <c r="O6768" s="19" t="n">
        <v>3.33120739255178E-005</v>
      </c>
      <c r="P6768" s="35" t="b">
        <f aca="false">TRUE()</f>
        <v>1</v>
      </c>
      <c r="Q6768" s="19" t="n">
        <v>9.23082173082174E-005</v>
      </c>
    </row>
    <row r="6769" customFormat="false" ht="22.35" hidden="false" customHeight="false" outlineLevel="0" collapsed="false">
      <c r="A6769" s="6" t="s">
        <v>8544</v>
      </c>
      <c r="B6769" s="7" t="s">
        <v>1723</v>
      </c>
      <c r="C6769" s="18" t="n">
        <v>943</v>
      </c>
      <c r="D6769" s="19" t="n">
        <v>-2.50779471739545E-005</v>
      </c>
      <c r="E6769" s="19" t="n">
        <v>4.11192569903067E-005</v>
      </c>
      <c r="F6769" s="19" t="n">
        <v>-2.59327219316274E-005</v>
      </c>
      <c r="G6769" s="19" t="n">
        <v>2.92636179118171E-005</v>
      </c>
      <c r="H6769" s="17" t="n">
        <v>-0.133214580225498</v>
      </c>
      <c r="I6769" s="18" t="n">
        <v>63.6135227047929</v>
      </c>
      <c r="J6769" s="17" t="n">
        <v>0.894444200649243</v>
      </c>
      <c r="K6769" s="17" t="n">
        <v>0.950943892212189</v>
      </c>
      <c r="L6769" s="17" t="n">
        <v>-0.0261163011254707</v>
      </c>
      <c r="M6769" s="17" t="n">
        <v>0.507667824074074</v>
      </c>
      <c r="N6769" s="17" t="n">
        <v>0.938370878201548</v>
      </c>
      <c r="O6769" s="19" t="n">
        <v>4.82870807941724E-005</v>
      </c>
      <c r="P6769" s="35" t="b">
        <f aca="false">FALSE()</f>
        <v>0</v>
      </c>
      <c r="Q6769" s="17"/>
    </row>
    <row r="6770" customFormat="false" ht="22.35" hidden="false" customHeight="false" outlineLevel="0" collapsed="false">
      <c r="A6770" s="6" t="s">
        <v>8545</v>
      </c>
      <c r="B6770" s="7" t="s">
        <v>1723</v>
      </c>
      <c r="C6770" s="18" t="n">
        <v>944</v>
      </c>
      <c r="D6770" s="19" t="n">
        <v>2.25549598259009E-005</v>
      </c>
      <c r="E6770" s="19" t="n">
        <v>5.61993742623785E-005</v>
      </c>
      <c r="F6770" s="19" t="n">
        <v>-6.42883004965234E-006</v>
      </c>
      <c r="G6770" s="19" t="n">
        <v>6.99155185547415E-005</v>
      </c>
      <c r="H6770" s="17" t="n">
        <v>-2.90208062066041</v>
      </c>
      <c r="I6770" s="18" t="n">
        <v>99.3156352956531</v>
      </c>
      <c r="J6770" s="17" t="n">
        <v>0.00456637394045117</v>
      </c>
      <c r="K6770" s="17" t="n">
        <v>0.0169449996604798</v>
      </c>
      <c r="L6770" s="17" t="n">
        <v>-0.432269070573268</v>
      </c>
      <c r="M6770" s="17" t="n">
        <v>0.639322916666667</v>
      </c>
      <c r="N6770" s="17" t="n">
        <v>0.0421636778607656</v>
      </c>
      <c r="O6770" s="19" t="n">
        <v>2.81589723290023E-005</v>
      </c>
      <c r="P6770" s="35" t="b">
        <f aca="false">TRUE()</f>
        <v>1</v>
      </c>
      <c r="Q6770" s="19" t="n">
        <v>0.000200119047619048</v>
      </c>
    </row>
    <row r="6771" customFormat="false" ht="22.35" hidden="false" customHeight="false" outlineLevel="0" collapsed="false">
      <c r="A6771" s="6" t="s">
        <v>8546</v>
      </c>
      <c r="B6771" s="7" t="s">
        <v>1723</v>
      </c>
      <c r="C6771" s="18" t="n">
        <v>945</v>
      </c>
      <c r="D6771" s="19" t="n">
        <v>8.88340313126279E-006</v>
      </c>
      <c r="E6771" s="19" t="n">
        <v>5.44362671609686E-005</v>
      </c>
      <c r="F6771" s="19" t="n">
        <v>1.63654934752873E-005</v>
      </c>
      <c r="G6771" s="19" t="n">
        <v>3.68380946475573E-005</v>
      </c>
      <c r="H6771" s="17" t="n">
        <v>0.886965096778481</v>
      </c>
      <c r="I6771" s="18" t="n">
        <v>61.9696724973259</v>
      </c>
      <c r="J6771" s="17" t="n">
        <v>0.378527082901302</v>
      </c>
      <c r="K6771" s="17" t="n">
        <v>0.544973486602154</v>
      </c>
      <c r="L6771" s="17" t="n">
        <v>0.17792651615031</v>
      </c>
      <c r="M6771" s="17" t="n">
        <v>0.528790509259259</v>
      </c>
      <c r="N6771" s="17" t="n">
        <v>0.448840982624885</v>
      </c>
      <c r="O6771" s="19" t="n">
        <v>4.10870075474891E-005</v>
      </c>
      <c r="P6771" s="35" t="b">
        <f aca="false">FALSE()</f>
        <v>0</v>
      </c>
      <c r="Q6771" s="17"/>
    </row>
    <row r="6772" customFormat="false" ht="22.35" hidden="false" customHeight="false" outlineLevel="0" collapsed="false">
      <c r="A6772" s="6" t="s">
        <v>8547</v>
      </c>
      <c r="B6772" s="7" t="s">
        <v>1723</v>
      </c>
      <c r="C6772" s="18" t="n">
        <v>946</v>
      </c>
      <c r="D6772" s="19" t="n">
        <v>-2.1878957610436E-005</v>
      </c>
      <c r="E6772" s="19" t="n">
        <v>4.40563819656282E-005</v>
      </c>
      <c r="F6772" s="19" t="n">
        <v>-4.52092952199135E-006</v>
      </c>
      <c r="G6772" s="19" t="n">
        <v>5.47795691699299E-005</v>
      </c>
      <c r="H6772" s="17" t="n">
        <v>2.21746296296076</v>
      </c>
      <c r="I6772" s="18" t="n">
        <v>99.2604311744508</v>
      </c>
      <c r="J6772" s="17" t="n">
        <v>0.0288722922681459</v>
      </c>
      <c r="K6772" s="17" t="n">
        <v>0.0819088991774658</v>
      </c>
      <c r="L6772" s="17" t="n">
        <v>0.330379913686216</v>
      </c>
      <c r="M6772" s="17" t="n">
        <v>0.637731481481482</v>
      </c>
      <c r="N6772" s="17" t="n">
        <v>0.1325164233401</v>
      </c>
      <c r="O6772" s="19" t="n">
        <v>2.53997061433518E-005</v>
      </c>
      <c r="P6772" s="35" t="b">
        <f aca="false">FALSE()</f>
        <v>0</v>
      </c>
      <c r="Q6772" s="17"/>
    </row>
    <row r="6773" customFormat="false" ht="22.35" hidden="false" customHeight="false" outlineLevel="0" collapsed="false">
      <c r="A6773" s="6" t="s">
        <v>8548</v>
      </c>
      <c r="B6773" s="7" t="s">
        <v>1723</v>
      </c>
      <c r="C6773" s="18" t="n">
        <v>947</v>
      </c>
      <c r="D6773" s="19" t="n">
        <v>-1.28238979313037E-005</v>
      </c>
      <c r="E6773" s="19" t="n">
        <v>4.99258662651719E-005</v>
      </c>
      <c r="F6773" s="19" t="n">
        <v>-1.56866076091911E-005</v>
      </c>
      <c r="G6773" s="19" t="n">
        <v>3.35716992942286E-005</v>
      </c>
      <c r="H6773" s="17" t="n">
        <v>-0.37032861390387</v>
      </c>
      <c r="I6773" s="18" t="n">
        <v>61.7742497789592</v>
      </c>
      <c r="J6773" s="17" t="n">
        <v>0.71240442220746</v>
      </c>
      <c r="K6773" s="17" t="n">
        <v>0.823976227448908</v>
      </c>
      <c r="L6773" s="17" t="n">
        <v>-0.0745007990637395</v>
      </c>
      <c r="M6773" s="17" t="n">
        <v>0.521846064814815</v>
      </c>
      <c r="N6773" s="17" t="n">
        <v>0.777456524735355</v>
      </c>
      <c r="O6773" s="19" t="n">
        <v>4.38998727016316E-005</v>
      </c>
      <c r="P6773" s="35" t="b">
        <f aca="false">FALSE()</f>
        <v>0</v>
      </c>
      <c r="Q6773" s="17"/>
    </row>
    <row r="6774" customFormat="false" ht="22.35" hidden="false" customHeight="false" outlineLevel="0" collapsed="false">
      <c r="A6774" s="6" t="s">
        <v>8549</v>
      </c>
      <c r="B6774" s="7" t="s">
        <v>1723</v>
      </c>
      <c r="C6774" s="18" t="n">
        <v>948</v>
      </c>
      <c r="D6774" s="19" t="n">
        <v>1.83580408769548E-005</v>
      </c>
      <c r="E6774" s="19" t="n">
        <v>4.7702901998263E-005</v>
      </c>
      <c r="F6774" s="19" t="n">
        <v>9.48927330750748E-006</v>
      </c>
      <c r="G6774" s="19" t="n">
        <v>4.86146452582081E-005</v>
      </c>
      <c r="H6774" s="17" t="n">
        <v>-1.11015794502586</v>
      </c>
      <c r="I6774" s="18" t="n">
        <v>81.9475074334167</v>
      </c>
      <c r="J6774" s="17" t="n">
        <v>0.270177963043988</v>
      </c>
      <c r="K6774" s="17" t="n">
        <v>0.428140112482362</v>
      </c>
      <c r="L6774" s="17" t="n">
        <v>-0.182549781430904</v>
      </c>
      <c r="M6774" s="17" t="n">
        <v>0.542679398148148</v>
      </c>
      <c r="N6774" s="17" t="n">
        <v>0.434733722557731</v>
      </c>
      <c r="O6774" s="19" t="n">
        <v>2.69305237362667E-005</v>
      </c>
      <c r="P6774" s="35" t="b">
        <f aca="false">FALSE()</f>
        <v>0</v>
      </c>
      <c r="Q6774" s="17"/>
    </row>
    <row r="6775" customFormat="false" ht="22.35" hidden="false" customHeight="false" outlineLevel="0" collapsed="false">
      <c r="A6775" s="6" t="s">
        <v>8550</v>
      </c>
      <c r="B6775" s="7" t="s">
        <v>1723</v>
      </c>
      <c r="C6775" s="18" t="n">
        <v>949</v>
      </c>
      <c r="D6775" s="19" t="n">
        <v>1.944275572893E-005</v>
      </c>
      <c r="E6775" s="19" t="n">
        <v>5.57106015362043E-005</v>
      </c>
      <c r="F6775" s="19" t="n">
        <v>9.37340988053578E-006</v>
      </c>
      <c r="G6775" s="19" t="n">
        <v>3.77463604393606E-005</v>
      </c>
      <c r="H6775" s="17" t="n">
        <v>-1.16617915787332</v>
      </c>
      <c r="I6775" s="18" t="n">
        <v>62.0073700384449</v>
      </c>
      <c r="J6775" s="17" t="n">
        <v>0.248007907510774</v>
      </c>
      <c r="K6775" s="17" t="n">
        <v>0.402738720312249</v>
      </c>
      <c r="L6775" s="17" t="n">
        <v>-0.2338092507808</v>
      </c>
      <c r="M6775" s="17" t="n">
        <v>0.534722222222222</v>
      </c>
      <c r="N6775" s="17" t="n">
        <v>0.301966922337004</v>
      </c>
      <c r="O6775" s="19" t="n">
        <v>3.57443103228182E-005</v>
      </c>
      <c r="P6775" s="35" t="b">
        <f aca="false">FALSE()</f>
        <v>0</v>
      </c>
      <c r="Q6775" s="17"/>
    </row>
    <row r="6776" customFormat="false" ht="22.35" hidden="false" customHeight="false" outlineLevel="0" collapsed="false">
      <c r="A6776" s="6" t="s">
        <v>8551</v>
      </c>
      <c r="B6776" s="7" t="s">
        <v>1723</v>
      </c>
      <c r="C6776" s="18" t="n">
        <v>950</v>
      </c>
      <c r="D6776" s="19" t="n">
        <v>3.0625732270707E-005</v>
      </c>
      <c r="E6776" s="19" t="n">
        <v>4.29921091329014E-005</v>
      </c>
      <c r="F6776" s="19" t="n">
        <v>1.4756026643286E-005</v>
      </c>
      <c r="G6776" s="19" t="n">
        <v>3.44425125229713E-005</v>
      </c>
      <c r="H6776" s="17" t="n">
        <v>-2.32114474727817</v>
      </c>
      <c r="I6776" s="18" t="n">
        <v>68.2350223509805</v>
      </c>
      <c r="J6776" s="17" t="n">
        <v>0.0232736138166685</v>
      </c>
      <c r="K6776" s="17" t="n">
        <v>0.0687395084277873</v>
      </c>
      <c r="L6776" s="17" t="n">
        <v>-0.430203019826495</v>
      </c>
      <c r="M6776" s="17" t="n">
        <v>0.6484375</v>
      </c>
      <c r="N6776" s="17" t="n">
        <v>0.0433247063766365</v>
      </c>
      <c r="O6776" s="19" t="n">
        <v>8.70641300615439E-005</v>
      </c>
      <c r="P6776" s="35" t="b">
        <f aca="false">FALSE()</f>
        <v>0</v>
      </c>
      <c r="Q6776" s="17"/>
    </row>
    <row r="6777" customFormat="false" ht="22.35" hidden="false" customHeight="false" outlineLevel="0" collapsed="false">
      <c r="A6777" s="6" t="s">
        <v>8552</v>
      </c>
      <c r="B6777" s="7" t="s">
        <v>1723</v>
      </c>
      <c r="C6777" s="18" t="n">
        <v>951</v>
      </c>
      <c r="D6777" s="19" t="n">
        <v>-3.16580688515475E-006</v>
      </c>
      <c r="E6777" s="19" t="n">
        <v>4.85205427745932E-005</v>
      </c>
      <c r="F6777" s="19" t="n">
        <v>9.61543647225943E-006</v>
      </c>
      <c r="G6777" s="19" t="n">
        <v>3.86886261001984E-005</v>
      </c>
      <c r="H6777" s="17" t="n">
        <v>1.65778865189663</v>
      </c>
      <c r="I6777" s="18" t="n">
        <v>68.028239565077</v>
      </c>
      <c r="J6777" s="17" t="n">
        <v>0.101964933802437</v>
      </c>
      <c r="K6777" s="17" t="n">
        <v>0.212519095319884</v>
      </c>
      <c r="L6777" s="17" t="n">
        <v>0.307959291045787</v>
      </c>
      <c r="M6777" s="17" t="n">
        <v>0.570746527777778</v>
      </c>
      <c r="N6777" s="17" t="n">
        <v>0.162800779043616</v>
      </c>
      <c r="O6777" s="19" t="n">
        <v>3.04724955985223E-005</v>
      </c>
      <c r="P6777" s="35" t="b">
        <f aca="false">FALSE()</f>
        <v>0</v>
      </c>
      <c r="Q6777" s="17"/>
    </row>
    <row r="6778" customFormat="false" ht="22.35" hidden="false" customHeight="false" outlineLevel="0" collapsed="false">
      <c r="A6778" s="6" t="s">
        <v>8553</v>
      </c>
      <c r="B6778" s="7" t="s">
        <v>1723</v>
      </c>
      <c r="C6778" s="18" t="n">
        <v>952</v>
      </c>
      <c r="D6778" s="19" t="n">
        <v>-3.77272221225387E-005</v>
      </c>
      <c r="E6778" s="19" t="n">
        <v>8.52947610002026E-005</v>
      </c>
      <c r="F6778" s="19" t="n">
        <v>3.41693284336844E-006</v>
      </c>
      <c r="G6778" s="19" t="n">
        <v>9.08079562987018E-005</v>
      </c>
      <c r="H6778" s="17" t="n">
        <v>2.84715160474182</v>
      </c>
      <c r="I6778" s="18" t="n">
        <v>85.2254067980276</v>
      </c>
      <c r="J6778" s="17" t="n">
        <v>0.00552628067240953</v>
      </c>
      <c r="K6778" s="17" t="n">
        <v>0.0199428748806954</v>
      </c>
      <c r="L6778" s="17" t="n">
        <v>0.458018062444794</v>
      </c>
      <c r="M6778" s="17" t="n">
        <v>0.670717592592593</v>
      </c>
      <c r="N6778" s="17" t="n">
        <v>0.0302292463877057</v>
      </c>
      <c r="O6778" s="19" t="n">
        <v>2.6038601563241E-005</v>
      </c>
      <c r="P6778" s="35" t="b">
        <f aca="false">TRUE()</f>
        <v>1</v>
      </c>
      <c r="Q6778" s="19" t="n">
        <v>0.000645137265071937</v>
      </c>
    </row>
    <row r="6779" customFormat="false" ht="22.35" hidden="false" customHeight="false" outlineLevel="0" collapsed="false">
      <c r="A6779" s="6" t="s">
        <v>8554</v>
      </c>
      <c r="B6779" s="7" t="s">
        <v>1723</v>
      </c>
      <c r="C6779" s="18" t="n">
        <v>953</v>
      </c>
      <c r="D6779" s="19" t="n">
        <v>4.29077901774333E-005</v>
      </c>
      <c r="E6779" s="19" t="n">
        <v>4.08691533714492E-005</v>
      </c>
      <c r="F6779" s="19" t="n">
        <v>3.96808678353365E-005</v>
      </c>
      <c r="G6779" s="19" t="n">
        <v>4.54215752464435E-005</v>
      </c>
      <c r="H6779" s="17" t="n">
        <v>-0.460402599128672</v>
      </c>
      <c r="I6779" s="18" t="n">
        <v>88.7265017708376</v>
      </c>
      <c r="J6779" s="17" t="n">
        <v>0.646353658910734</v>
      </c>
      <c r="K6779" s="17" t="n">
        <v>0.781144579882759</v>
      </c>
      <c r="L6779" s="17" t="n">
        <v>-0.0724907873580207</v>
      </c>
      <c r="M6779" s="17" t="n">
        <v>0.542100694444444</v>
      </c>
      <c r="N6779" s="17" t="n">
        <v>0.784497504175772</v>
      </c>
      <c r="O6779" s="19" t="n">
        <v>3.28792007670279E-005</v>
      </c>
      <c r="P6779" s="35" t="b">
        <f aca="false">FALSE()</f>
        <v>0</v>
      </c>
      <c r="Q6779" s="17"/>
    </row>
    <row r="6780" customFormat="false" ht="22.35" hidden="false" customHeight="false" outlineLevel="0" collapsed="false">
      <c r="A6780" s="6" t="s">
        <v>8555</v>
      </c>
      <c r="B6780" s="7" t="s">
        <v>1723</v>
      </c>
      <c r="C6780" s="18" t="n">
        <v>954</v>
      </c>
      <c r="D6780" s="19" t="n">
        <v>5.88144520642341E-005</v>
      </c>
      <c r="E6780" s="19" t="n">
        <v>7.46425737098816E-005</v>
      </c>
      <c r="F6780" s="19" t="n">
        <v>3.14477175749908E-005</v>
      </c>
      <c r="G6780" s="19" t="n">
        <v>7.68370660747152E-005</v>
      </c>
      <c r="H6780" s="17" t="n">
        <v>-2.18359732478552</v>
      </c>
      <c r="I6780" s="18" t="n">
        <v>82.676491834204</v>
      </c>
      <c r="J6780" s="17" t="n">
        <v>0.0318258374066898</v>
      </c>
      <c r="K6780" s="17" t="n">
        <v>0.0885551246898602</v>
      </c>
      <c r="L6780" s="17" t="n">
        <v>-0.357254680623675</v>
      </c>
      <c r="M6780" s="17" t="n">
        <v>0.62181712962963</v>
      </c>
      <c r="N6780" s="17" t="n">
        <v>0.10115649792361</v>
      </c>
      <c r="O6780" s="19" t="n">
        <v>2.45298729729903E-005</v>
      </c>
      <c r="P6780" s="35" t="b">
        <f aca="false">FALSE()</f>
        <v>0</v>
      </c>
      <c r="Q6780" s="17"/>
    </row>
    <row r="6781" customFormat="false" ht="22.35" hidden="false" customHeight="false" outlineLevel="0" collapsed="false">
      <c r="A6781" s="6" t="s">
        <v>8556</v>
      </c>
      <c r="B6781" s="7" t="s">
        <v>1723</v>
      </c>
      <c r="C6781" s="18" t="n">
        <v>955</v>
      </c>
      <c r="D6781" s="19" t="n">
        <v>1.27425451797696E-005</v>
      </c>
      <c r="E6781" s="19" t="n">
        <v>4.39362447602202E-005</v>
      </c>
      <c r="F6781" s="19" t="n">
        <v>3.11950635579865E-006</v>
      </c>
      <c r="G6781" s="19" t="n">
        <v>4.35273678469545E-005</v>
      </c>
      <c r="H6781" s="17" t="n">
        <v>-1.31719049926732</v>
      </c>
      <c r="I6781" s="18" t="n">
        <v>79.9701567722918</v>
      </c>
      <c r="J6781" s="17" t="n">
        <v>0.191536524096993</v>
      </c>
      <c r="K6781" s="17" t="n">
        <v>0.33594903186335</v>
      </c>
      <c r="L6781" s="17" t="n">
        <v>-0.219694059992346</v>
      </c>
      <c r="M6781" s="17" t="n">
        <v>0.540653935185185</v>
      </c>
      <c r="N6781" s="17" t="n">
        <v>0.335277839670035</v>
      </c>
      <c r="O6781" s="19" t="n">
        <v>2.62489396421914E-005</v>
      </c>
      <c r="P6781" s="35" t="b">
        <f aca="false">FALSE()</f>
        <v>0</v>
      </c>
      <c r="Q6781" s="17"/>
    </row>
    <row r="6782" customFormat="false" ht="22.35" hidden="false" customHeight="false" outlineLevel="0" collapsed="false">
      <c r="A6782" s="6" t="s">
        <v>8557</v>
      </c>
      <c r="B6782" s="7" t="s">
        <v>1723</v>
      </c>
      <c r="C6782" s="18" t="n">
        <v>956</v>
      </c>
      <c r="D6782" s="19" t="n">
        <v>1.19393139525383E-005</v>
      </c>
      <c r="E6782" s="19" t="n">
        <v>6.97953233817257E-005</v>
      </c>
      <c r="F6782" s="19" t="n">
        <v>1.00214586213848E-005</v>
      </c>
      <c r="G6782" s="19" t="n">
        <v>5.1308000906748E-005</v>
      </c>
      <c r="H6782" s="17" t="n">
        <v>-0.175244514445525</v>
      </c>
      <c r="I6782" s="18" t="n">
        <v>64.7669620120854</v>
      </c>
      <c r="J6782" s="17" t="n">
        <v>0.861434229090429</v>
      </c>
      <c r="K6782" s="17" t="n">
        <v>0.929658311727692</v>
      </c>
      <c r="L6782" s="17" t="n">
        <v>-0.0338415250904458</v>
      </c>
      <c r="M6782" s="17" t="n">
        <v>0.507233796296296</v>
      </c>
      <c r="N6782" s="17" t="n">
        <v>0.914245959653376</v>
      </c>
      <c r="O6782" s="19" t="n">
        <v>2.97041919955103E-005</v>
      </c>
      <c r="P6782" s="35" t="b">
        <f aca="false">FALSE()</f>
        <v>0</v>
      </c>
      <c r="Q6782" s="17"/>
    </row>
    <row r="6783" customFormat="false" ht="22.35" hidden="false" customHeight="false" outlineLevel="0" collapsed="false">
      <c r="A6783" s="6" t="s">
        <v>8558</v>
      </c>
      <c r="B6783" s="7" t="s">
        <v>1723</v>
      </c>
      <c r="C6783" s="18" t="n">
        <v>957</v>
      </c>
      <c r="D6783" s="19" t="n">
        <v>-7.54652406877744E-006</v>
      </c>
      <c r="E6783" s="19" t="n">
        <v>5.51649209896299E-005</v>
      </c>
      <c r="F6783" s="19" t="n">
        <v>-1.75560514133489E-006</v>
      </c>
      <c r="G6783" s="19" t="n">
        <v>4.91234932941702E-005</v>
      </c>
      <c r="H6783" s="17" t="n">
        <v>0.646809623876811</v>
      </c>
      <c r="I6783" s="18" t="n">
        <v>73.4433620170812</v>
      </c>
      <c r="J6783" s="17" t="n">
        <v>0.519771559569546</v>
      </c>
      <c r="K6783" s="17" t="n">
        <v>0.682133105968355</v>
      </c>
      <c r="L6783" s="17" t="n">
        <v>0.113801449644948</v>
      </c>
      <c r="M6783" s="17" t="n">
        <v>0.533998842592593</v>
      </c>
      <c r="N6783" s="17" t="n">
        <v>0.657517233821298</v>
      </c>
      <c r="O6783" s="19" t="n">
        <v>2.83748192403437E-005</v>
      </c>
      <c r="P6783" s="35" t="b">
        <f aca="false">FALSE()</f>
        <v>0</v>
      </c>
      <c r="Q6783" s="17"/>
    </row>
    <row r="6784" customFormat="false" ht="22.35" hidden="false" customHeight="false" outlineLevel="0" collapsed="false">
      <c r="A6784" s="6" t="s">
        <v>8559</v>
      </c>
      <c r="B6784" s="7" t="s">
        <v>1723</v>
      </c>
      <c r="C6784" s="18" t="n">
        <v>958</v>
      </c>
      <c r="D6784" s="19" t="n">
        <v>1.99724713133171E-005</v>
      </c>
      <c r="E6784" s="19" t="n">
        <v>3.4403475044114E-005</v>
      </c>
      <c r="F6784" s="19" t="n">
        <v>1.72716530936708E-005</v>
      </c>
      <c r="G6784" s="19" t="n">
        <v>2.44407747858157E-005</v>
      </c>
      <c r="H6784" s="17" t="n">
        <v>-0.503210204606086</v>
      </c>
      <c r="I6784" s="18" t="n">
        <v>63.5526507233831</v>
      </c>
      <c r="J6784" s="17" t="n">
        <v>0.616556142200131</v>
      </c>
      <c r="K6784" s="17" t="n">
        <v>0.762421961056781</v>
      </c>
      <c r="L6784" s="17" t="n">
        <v>-0.098733603092146</v>
      </c>
      <c r="M6784" s="17" t="n">
        <v>0.537760416666667</v>
      </c>
      <c r="N6784" s="17" t="n">
        <v>0.708391856941171</v>
      </c>
      <c r="O6784" s="19" t="n">
        <v>0.000185760209628407</v>
      </c>
      <c r="P6784" s="35" t="b">
        <f aca="false">FALSE()</f>
        <v>0</v>
      </c>
      <c r="Q6784" s="17"/>
    </row>
    <row r="6785" customFormat="false" ht="22.35" hidden="false" customHeight="false" outlineLevel="0" collapsed="false">
      <c r="A6785" s="6" t="s">
        <v>8560</v>
      </c>
      <c r="B6785" s="7" t="s">
        <v>1723</v>
      </c>
      <c r="C6785" s="18" t="n">
        <v>959</v>
      </c>
      <c r="D6785" s="19" t="n">
        <v>2.1860952040622E-005</v>
      </c>
      <c r="E6785" s="19" t="n">
        <v>5.33756385120552E-005</v>
      </c>
      <c r="F6785" s="19" t="n">
        <v>2.49958700604007E-005</v>
      </c>
      <c r="G6785" s="19" t="n">
        <v>4.26249051380626E-005</v>
      </c>
      <c r="H6785" s="17" t="n">
        <v>0.369529218682965</v>
      </c>
      <c r="I6785" s="18" t="n">
        <v>68.0949138561372</v>
      </c>
      <c r="J6785" s="17" t="n">
        <v>0.712879993145244</v>
      </c>
      <c r="K6785" s="17" t="n">
        <v>0.824297756695829</v>
      </c>
      <c r="L6785" s="17" t="n">
        <v>0.0685949084936262</v>
      </c>
      <c r="M6785" s="17" t="n">
        <v>0.501302083333333</v>
      </c>
      <c r="N6785" s="17" t="n">
        <v>0.797936809976774</v>
      </c>
      <c r="O6785" s="19" t="n">
        <v>2.9078170714586E-005</v>
      </c>
      <c r="P6785" s="35" t="b">
        <f aca="false">FALSE()</f>
        <v>0</v>
      </c>
      <c r="Q6785" s="17"/>
    </row>
    <row r="6786" customFormat="false" ht="22.35" hidden="false" customHeight="false" outlineLevel="0" collapsed="false">
      <c r="A6786" s="6" t="s">
        <v>8561</v>
      </c>
      <c r="B6786" s="7" t="s">
        <v>1723</v>
      </c>
      <c r="C6786" s="18" t="n">
        <v>960</v>
      </c>
      <c r="D6786" s="19" t="n">
        <v>-2.84503007100014E-005</v>
      </c>
      <c r="E6786" s="19" t="n">
        <v>7.77120359662289E-005</v>
      </c>
      <c r="F6786" s="19" t="n">
        <v>-1.12474344118879E-005</v>
      </c>
      <c r="G6786" s="19" t="n">
        <v>5.03270819782873E-005</v>
      </c>
      <c r="H6786" s="17" t="n">
        <v>1.43654392936703</v>
      </c>
      <c r="I6786" s="18" t="n">
        <v>60.6700030972848</v>
      </c>
      <c r="J6786" s="17" t="n">
        <v>0.155984498439999</v>
      </c>
      <c r="K6786" s="17" t="n">
        <v>0.290655218739155</v>
      </c>
      <c r="L6786" s="17" t="n">
        <v>0.293853077722591</v>
      </c>
      <c r="M6786" s="17" t="n">
        <v>0.572193287037037</v>
      </c>
      <c r="N6786" s="17" t="n">
        <v>0.182902274493648</v>
      </c>
      <c r="O6786" s="19" t="n">
        <v>3.22854105874103E-005</v>
      </c>
      <c r="P6786" s="35" t="b">
        <f aca="false">FALSE()</f>
        <v>0</v>
      </c>
      <c r="Q6786" s="17"/>
    </row>
    <row r="6787" customFormat="false" ht="22.35" hidden="false" customHeight="false" outlineLevel="0" collapsed="false">
      <c r="A6787" s="6" t="s">
        <v>8562</v>
      </c>
      <c r="B6787" s="7" t="s">
        <v>1723</v>
      </c>
      <c r="C6787" s="18" t="n">
        <v>961</v>
      </c>
      <c r="D6787" s="19" t="n">
        <v>-1.19252233869953E-005</v>
      </c>
      <c r="E6787" s="19" t="n">
        <v>5.83864429924071E-005</v>
      </c>
      <c r="F6787" s="19" t="n">
        <v>-4.05328831186968E-005</v>
      </c>
      <c r="G6787" s="19" t="n">
        <v>3.76853776101023E-005</v>
      </c>
      <c r="H6787" s="17" t="n">
        <v>-3.18093168720588</v>
      </c>
      <c r="I6787" s="18" t="n">
        <v>60.5759562378936</v>
      </c>
      <c r="J6787" s="17" t="n">
        <v>0.00231537084914733</v>
      </c>
      <c r="K6787" s="17" t="n">
        <v>0.00938412197025678</v>
      </c>
      <c r="L6787" s="17" t="n">
        <v>-0.651630233131816</v>
      </c>
      <c r="M6787" s="17" t="n">
        <v>0.654369212962963</v>
      </c>
      <c r="N6787" s="17" t="n">
        <v>0.00241016170821632</v>
      </c>
      <c r="O6787" s="19" t="n">
        <v>3.17026127078308E-005</v>
      </c>
      <c r="P6787" s="35" t="b">
        <f aca="false">TRUE()</f>
        <v>1</v>
      </c>
      <c r="Q6787" s="19" t="n">
        <v>0.000386250857780065</v>
      </c>
    </row>
    <row r="6788" customFormat="false" ht="22.35" hidden="false" customHeight="false" outlineLevel="0" collapsed="false">
      <c r="A6788" s="6" t="s">
        <v>8563</v>
      </c>
      <c r="B6788" s="7" t="s">
        <v>1723</v>
      </c>
      <c r="C6788" s="18" t="n">
        <v>962</v>
      </c>
      <c r="D6788" s="19" t="n">
        <v>3.12803658073652E-006</v>
      </c>
      <c r="E6788" s="19" t="n">
        <v>4.16421267836865E-005</v>
      </c>
      <c r="F6788" s="19" t="n">
        <v>-1.07883717174747E-006</v>
      </c>
      <c r="G6788" s="19" t="n">
        <v>3.41305096026689E-005</v>
      </c>
      <c r="H6788" s="17" t="n">
        <v>-0.63265969483932</v>
      </c>
      <c r="I6788" s="18" t="n">
        <v>69.263926402005</v>
      </c>
      <c r="J6788" s="17" t="n">
        <v>0.529039036282648</v>
      </c>
      <c r="K6788" s="17" t="n">
        <v>0.690021874343403</v>
      </c>
      <c r="L6788" s="17" t="n">
        <v>-0.115963110557738</v>
      </c>
      <c r="M6788" s="17" t="n">
        <v>0.551649305555556</v>
      </c>
      <c r="N6788" s="17" t="n">
        <v>0.650905842931613</v>
      </c>
      <c r="O6788" s="19" t="n">
        <v>4.4517189060297E-005</v>
      </c>
      <c r="P6788" s="35" t="b">
        <f aca="false">FALSE()</f>
        <v>0</v>
      </c>
      <c r="Q6788" s="17"/>
    </row>
    <row r="6789" customFormat="false" ht="22.35" hidden="false" customHeight="false" outlineLevel="0" collapsed="false">
      <c r="A6789" s="6" t="s">
        <v>8564</v>
      </c>
      <c r="B6789" s="7" t="s">
        <v>1723</v>
      </c>
      <c r="C6789" s="18" t="n">
        <v>963</v>
      </c>
      <c r="D6789" s="19" t="n">
        <v>-1.90793847044332E-005</v>
      </c>
      <c r="E6789" s="19" t="n">
        <v>4.8318027667614E-005</v>
      </c>
      <c r="F6789" s="19" t="n">
        <v>1.71866026465454E-005</v>
      </c>
      <c r="G6789" s="19" t="n">
        <v>3.0240729307584E-005</v>
      </c>
      <c r="H6789" s="17" t="n">
        <v>4.89059965655302</v>
      </c>
      <c r="I6789" s="18" t="n">
        <v>59.7401595593764</v>
      </c>
      <c r="J6789" s="19" t="n">
        <v>7.93440834594922E-006</v>
      </c>
      <c r="K6789" s="19" t="n">
        <v>6.23881546821354E-005</v>
      </c>
      <c r="L6789" s="17" t="n">
        <v>1.01530724752558</v>
      </c>
      <c r="M6789" s="17" t="n">
        <v>0.73365162037037</v>
      </c>
      <c r="N6789" s="19" t="n">
        <v>1.826787034742E-005</v>
      </c>
      <c r="O6789" s="19" t="n">
        <v>8.17623927548337E-005</v>
      </c>
      <c r="P6789" s="35" t="b">
        <f aca="false">TRUE()</f>
        <v>1</v>
      </c>
      <c r="Q6789" s="17" t="n">
        <v>0.00154727195738494</v>
      </c>
    </row>
    <row r="6790" customFormat="false" ht="22.35" hidden="false" customHeight="false" outlineLevel="0" collapsed="false">
      <c r="A6790" s="6" t="s">
        <v>8565</v>
      </c>
      <c r="B6790" s="7" t="s">
        <v>1723</v>
      </c>
      <c r="C6790" s="18" t="n">
        <v>964</v>
      </c>
      <c r="D6790" s="19" t="n">
        <v>-2.59145680401376E-005</v>
      </c>
      <c r="E6790" s="19" t="n">
        <v>6.1832862490963E-005</v>
      </c>
      <c r="F6790" s="19" t="n">
        <v>-2.84122268634771E-005</v>
      </c>
      <c r="G6790" s="19" t="n">
        <v>5.71435836101825E-005</v>
      </c>
      <c r="H6790" s="17" t="n">
        <v>-0.246907852091699</v>
      </c>
      <c r="I6790" s="18" t="n">
        <v>75.5576035635803</v>
      </c>
      <c r="J6790" s="17" t="n">
        <v>0.8056491702818</v>
      </c>
      <c r="K6790" s="17" t="n">
        <v>0.892486546370524</v>
      </c>
      <c r="L6790" s="17" t="n">
        <v>-0.042643876358151</v>
      </c>
      <c r="M6790" s="17" t="n">
        <v>0.544994212962963</v>
      </c>
      <c r="N6790" s="17" t="n">
        <v>0.885072899311367</v>
      </c>
      <c r="O6790" s="19" t="n">
        <v>3.12451452227422E-005</v>
      </c>
      <c r="P6790" s="35" t="b">
        <f aca="false">FALSE()</f>
        <v>0</v>
      </c>
      <c r="Q6790" s="17"/>
    </row>
    <row r="6791" customFormat="false" ht="22.35" hidden="false" customHeight="false" outlineLevel="0" collapsed="false">
      <c r="A6791" s="6" t="s">
        <v>8566</v>
      </c>
      <c r="B6791" s="7" t="s">
        <v>1723</v>
      </c>
      <c r="C6791" s="18" t="n">
        <v>965</v>
      </c>
      <c r="D6791" s="19" t="n">
        <v>1.45534674326874E-005</v>
      </c>
      <c r="E6791" s="19" t="n">
        <v>6.77821626553655E-005</v>
      </c>
      <c r="F6791" s="19" t="n">
        <v>-9.95946013268655E-007</v>
      </c>
      <c r="G6791" s="19" t="n">
        <v>7.07791804792816E-005</v>
      </c>
      <c r="H6791" s="17" t="n">
        <v>-1.3611240132333</v>
      </c>
      <c r="I6791" s="18" t="n">
        <v>83.738498786282</v>
      </c>
      <c r="J6791" s="17" t="n">
        <v>0.177126181489356</v>
      </c>
      <c r="K6791" s="17" t="n">
        <v>0.31752077306465</v>
      </c>
      <c r="L6791" s="17" t="n">
        <v>-0.221099336812857</v>
      </c>
      <c r="M6791" s="17" t="n">
        <v>0.558883101851852</v>
      </c>
      <c r="N6791" s="17" t="n">
        <v>0.331764455474952</v>
      </c>
      <c r="O6791" s="19" t="n">
        <v>2.44979257296223E-005</v>
      </c>
      <c r="P6791" s="35" t="b">
        <f aca="false">FALSE()</f>
        <v>0</v>
      </c>
      <c r="Q6791" s="17"/>
    </row>
    <row r="6792" customFormat="false" ht="22.35" hidden="false" customHeight="false" outlineLevel="0" collapsed="false">
      <c r="A6792" s="6" t="s">
        <v>8567</v>
      </c>
      <c r="B6792" s="7" t="s">
        <v>1723</v>
      </c>
      <c r="C6792" s="18" t="n">
        <v>966</v>
      </c>
      <c r="D6792" s="19" t="n">
        <v>5.78346144820078E-006</v>
      </c>
      <c r="E6792" s="19" t="n">
        <v>3.62623379657155E-005</v>
      </c>
      <c r="F6792" s="19" t="n">
        <v>5.78987722595687E-006</v>
      </c>
      <c r="G6792" s="19" t="n">
        <v>4.70865561561013E-005</v>
      </c>
      <c r="H6792" s="19" t="n">
        <v>0.000980774517938983</v>
      </c>
      <c r="I6792" s="18" t="n">
        <v>103.891294485401</v>
      </c>
      <c r="J6792" s="17" t="n">
        <v>0.999219336073691</v>
      </c>
      <c r="K6792" s="17" t="n">
        <v>0.999822244123331</v>
      </c>
      <c r="L6792" s="19" t="n">
        <v>0.000143109966625118</v>
      </c>
      <c r="M6792" s="17" t="n">
        <v>0.519820601851852</v>
      </c>
      <c r="N6792" s="17" t="n">
        <v>0.999782382425849</v>
      </c>
      <c r="O6792" s="19" t="n">
        <v>3.60098726365653E-005</v>
      </c>
      <c r="P6792" s="35" t="b">
        <f aca="false">FALSE()</f>
        <v>0</v>
      </c>
      <c r="Q6792" s="17"/>
    </row>
    <row r="6793" customFormat="false" ht="22.35" hidden="false" customHeight="false" outlineLevel="0" collapsed="false">
      <c r="A6793" s="6" t="s">
        <v>8568</v>
      </c>
      <c r="B6793" s="7" t="s">
        <v>1723</v>
      </c>
      <c r="C6793" s="18" t="n">
        <v>967</v>
      </c>
      <c r="D6793" s="19" t="n">
        <v>-2.04483943956682E-005</v>
      </c>
      <c r="E6793" s="19" t="n">
        <v>8.24570962324514E-005</v>
      </c>
      <c r="F6793" s="19" t="n">
        <v>-2.00846853355573E-005</v>
      </c>
      <c r="G6793" s="19" t="n">
        <v>7.33253424014221E-005</v>
      </c>
      <c r="H6793" s="17" t="n">
        <v>0.0271858808344059</v>
      </c>
      <c r="I6793" s="18" t="n">
        <v>73.3677066942194</v>
      </c>
      <c r="J6793" s="17" t="n">
        <v>0.978385288740785</v>
      </c>
      <c r="K6793" s="17" t="n">
        <v>0.996903692394732</v>
      </c>
      <c r="L6793" s="17" t="n">
        <v>0.00478645004153086</v>
      </c>
      <c r="M6793" s="17" t="n">
        <v>0.50708912037037</v>
      </c>
      <c r="N6793" s="17" t="n">
        <v>0.996472419750568</v>
      </c>
      <c r="O6793" s="19" t="n">
        <v>2.39063653327043E-005</v>
      </c>
      <c r="P6793" s="35" t="b">
        <f aca="false">FALSE()</f>
        <v>0</v>
      </c>
      <c r="Q6793" s="17"/>
    </row>
    <row r="6794" customFormat="false" ht="22.35" hidden="false" customHeight="false" outlineLevel="0" collapsed="false">
      <c r="A6794" s="6" t="s">
        <v>8569</v>
      </c>
      <c r="B6794" s="7" t="s">
        <v>1723</v>
      </c>
      <c r="C6794" s="18" t="n">
        <v>968</v>
      </c>
      <c r="D6794" s="19" t="n">
        <v>3.75128109697069E-006</v>
      </c>
      <c r="E6794" s="19" t="n">
        <v>3.95962866765405E-005</v>
      </c>
      <c r="F6794" s="19" t="n">
        <v>-1.25821748817474E-005</v>
      </c>
      <c r="G6794" s="19" t="n">
        <v>4.13939070267147E-005</v>
      </c>
      <c r="H6794" s="17" t="n">
        <v>-2.44676077381655</v>
      </c>
      <c r="I6794" s="18" t="n">
        <v>83.8239298296871</v>
      </c>
      <c r="J6794" s="17" t="n">
        <v>0.0165043356019082</v>
      </c>
      <c r="K6794" s="17" t="n">
        <v>0.0517419686700189</v>
      </c>
      <c r="L6794" s="17" t="n">
        <v>-0.397223052835019</v>
      </c>
      <c r="M6794" s="17" t="n">
        <v>0.641927083333333</v>
      </c>
      <c r="N6794" s="17" t="n">
        <v>0.0645926656793606</v>
      </c>
      <c r="O6794" s="19" t="n">
        <v>0.000164763126589429</v>
      </c>
      <c r="P6794" s="35" t="b">
        <f aca="false">FALSE()</f>
        <v>0</v>
      </c>
      <c r="Q6794" s="17"/>
    </row>
    <row r="6795" customFormat="false" ht="22.35" hidden="false" customHeight="false" outlineLevel="0" collapsed="false">
      <c r="A6795" s="6" t="s">
        <v>8570</v>
      </c>
      <c r="B6795" s="7" t="s">
        <v>1723</v>
      </c>
      <c r="C6795" s="18" t="n">
        <v>969</v>
      </c>
      <c r="D6795" s="19" t="n">
        <v>-2.35667383229442E-005</v>
      </c>
      <c r="E6795" s="19" t="n">
        <v>6.16112200642427E-005</v>
      </c>
      <c r="F6795" s="19" t="n">
        <v>-9.73580819035098E-006</v>
      </c>
      <c r="G6795" s="19" t="n">
        <v>4.1202219713196E-005</v>
      </c>
      <c r="H6795" s="17" t="n">
        <v>1.45090273264559</v>
      </c>
      <c r="I6795" s="18" t="n">
        <v>61.6073999481412</v>
      </c>
      <c r="J6795" s="17" t="n">
        <v>0.151879879580171</v>
      </c>
      <c r="K6795" s="17" t="n">
        <v>0.285063666784133</v>
      </c>
      <c r="L6795" s="17" t="n">
        <v>0.292603702807021</v>
      </c>
      <c r="M6795" s="17" t="n">
        <v>0.589988425925926</v>
      </c>
      <c r="N6795" s="17" t="n">
        <v>0.184874253176826</v>
      </c>
      <c r="O6795" s="19" t="n">
        <v>3.0246828609437E-005</v>
      </c>
      <c r="P6795" s="35" t="b">
        <f aca="false">FALSE()</f>
        <v>0</v>
      </c>
      <c r="Q6795" s="17"/>
    </row>
    <row r="6796" customFormat="false" ht="22.35" hidden="false" customHeight="false" outlineLevel="0" collapsed="false">
      <c r="A6796" s="6" t="s">
        <v>8571</v>
      </c>
      <c r="B6796" s="7" t="s">
        <v>1723</v>
      </c>
      <c r="C6796" s="18" t="n">
        <v>970</v>
      </c>
      <c r="D6796" s="19" t="n">
        <v>-7.94059424486307E-006</v>
      </c>
      <c r="E6796" s="19" t="n">
        <v>3.88337167016537E-005</v>
      </c>
      <c r="F6796" s="19" t="n">
        <v>8.41662080750118E-006</v>
      </c>
      <c r="G6796" s="19" t="n">
        <v>4.18624881221417E-005</v>
      </c>
      <c r="H6796" s="17" t="n">
        <v>2.4775759675673</v>
      </c>
      <c r="I6796" s="18" t="n">
        <v>86.212043366315</v>
      </c>
      <c r="J6796" s="17" t="n">
        <v>0.0151786777635338</v>
      </c>
      <c r="K6796" s="17" t="n">
        <v>0.0481707346535495</v>
      </c>
      <c r="L6796" s="17" t="n">
        <v>0.396084741224008</v>
      </c>
      <c r="M6796" s="17" t="n">
        <v>0.612847222222222</v>
      </c>
      <c r="N6796" s="17" t="n">
        <v>0.0652975990464152</v>
      </c>
      <c r="O6796" s="19" t="n">
        <v>3.35160988071382E-005</v>
      </c>
      <c r="P6796" s="35" t="b">
        <f aca="false">TRUE()</f>
        <v>1</v>
      </c>
      <c r="Q6796" s="19" t="n">
        <v>0.000406302350313261</v>
      </c>
    </row>
    <row r="6797" customFormat="false" ht="22.35" hidden="false" customHeight="false" outlineLevel="0" collapsed="false">
      <c r="A6797" s="6" t="s">
        <v>8572</v>
      </c>
      <c r="B6797" s="7" t="s">
        <v>1723</v>
      </c>
      <c r="C6797" s="18" t="n">
        <v>971</v>
      </c>
      <c r="D6797" s="19" t="n">
        <v>2.71519335607456E-005</v>
      </c>
      <c r="E6797" s="19" t="n">
        <v>5.89419804383228E-005</v>
      </c>
      <c r="F6797" s="19" t="n">
        <v>1.59418796775436E-005</v>
      </c>
      <c r="G6797" s="19" t="n">
        <v>3.88477577472732E-005</v>
      </c>
      <c r="H6797" s="17" t="n">
        <v>-1.2315137051832</v>
      </c>
      <c r="I6797" s="18" t="n">
        <v>61.174829456553</v>
      </c>
      <c r="J6797" s="17" t="n">
        <v>0.222844040520232</v>
      </c>
      <c r="K6797" s="17" t="n">
        <v>0.373773726579906</v>
      </c>
      <c r="L6797" s="17" t="n">
        <v>-0.249971963704038</v>
      </c>
      <c r="M6797" s="17" t="n">
        <v>0.570891203703704</v>
      </c>
      <c r="N6797" s="17" t="n">
        <v>0.265080289992602</v>
      </c>
      <c r="O6797" s="19" t="n">
        <v>3.71731508751058E-005</v>
      </c>
      <c r="P6797" s="35" t="b">
        <f aca="false">FALSE()</f>
        <v>0</v>
      </c>
      <c r="Q6797" s="17"/>
    </row>
    <row r="6798" customFormat="false" ht="22.35" hidden="false" customHeight="false" outlineLevel="0" collapsed="false">
      <c r="A6798" s="6" t="s">
        <v>8573</v>
      </c>
      <c r="B6798" s="7" t="s">
        <v>1723</v>
      </c>
      <c r="C6798" s="18" t="n">
        <v>972</v>
      </c>
      <c r="D6798" s="19" t="n">
        <v>7.35986287963888E-007</v>
      </c>
      <c r="E6798" s="19" t="n">
        <v>5.782738250502E-005</v>
      </c>
      <c r="F6798" s="19" t="n">
        <v>-2.67489295864873E-006</v>
      </c>
      <c r="G6798" s="19" t="n">
        <v>6.85493274537518E-005</v>
      </c>
      <c r="H6798" s="17" t="n">
        <v>-0.337233765177402</v>
      </c>
      <c r="I6798" s="18" t="n">
        <v>94.5252540032838</v>
      </c>
      <c r="J6798" s="17" t="n">
        <v>0.736688357192071</v>
      </c>
      <c r="K6798" s="17" t="n">
        <v>0.840534665723495</v>
      </c>
      <c r="L6798" s="17" t="n">
        <v>-0.0514295468905975</v>
      </c>
      <c r="M6798" s="17" t="n">
        <v>0.506799768518519</v>
      </c>
      <c r="N6798" s="17" t="n">
        <v>0.853215642443423</v>
      </c>
      <c r="O6798" s="19" t="n">
        <v>3.96339253792703E-005</v>
      </c>
      <c r="P6798" s="35" t="b">
        <f aca="false">FALSE()</f>
        <v>0</v>
      </c>
      <c r="Q6798" s="17"/>
    </row>
    <row r="6799" customFormat="false" ht="22.35" hidden="false" customHeight="false" outlineLevel="0" collapsed="false">
      <c r="A6799" s="6" t="s">
        <v>8574</v>
      </c>
      <c r="B6799" s="7" t="s">
        <v>1723</v>
      </c>
      <c r="C6799" s="18" t="n">
        <v>973</v>
      </c>
      <c r="D6799" s="19" t="n">
        <v>-3.04933809847756E-005</v>
      </c>
      <c r="E6799" s="19" t="n">
        <v>5.35165694324705E-005</v>
      </c>
      <c r="F6799" s="19" t="n">
        <v>-4.97440083160266E-006</v>
      </c>
      <c r="G6799" s="19" t="n">
        <v>4.63955484250573E-005</v>
      </c>
      <c r="H6799" s="17" t="n">
        <v>2.95426262471808</v>
      </c>
      <c r="I6799" s="18" t="n">
        <v>72.013903959256</v>
      </c>
      <c r="J6799" s="17" t="n">
        <v>0.00423189820216216</v>
      </c>
      <c r="K6799" s="17" t="n">
        <v>0.0158893260984408</v>
      </c>
      <c r="L6799" s="17" t="n">
        <v>0.526745870043486</v>
      </c>
      <c r="M6799" s="17" t="n">
        <v>0.63990162037037</v>
      </c>
      <c r="N6799" s="17" t="n">
        <v>0.0121697875302324</v>
      </c>
      <c r="O6799" s="19" t="n">
        <v>9.0945011342146E-005</v>
      </c>
      <c r="P6799" s="35" t="b">
        <f aca="false">TRUE()</f>
        <v>1</v>
      </c>
      <c r="Q6799" s="19" t="n">
        <v>0.000266111111111111</v>
      </c>
    </row>
    <row r="6800" customFormat="false" ht="22.35" hidden="false" customHeight="false" outlineLevel="0" collapsed="false">
      <c r="A6800" s="6" t="s">
        <v>8575</v>
      </c>
      <c r="B6800" s="7" t="s">
        <v>1723</v>
      </c>
      <c r="C6800" s="18" t="n">
        <v>974</v>
      </c>
      <c r="D6800" s="19" t="n">
        <v>8.31912513131241E-006</v>
      </c>
      <c r="E6800" s="19" t="n">
        <v>4.42708177012128E-005</v>
      </c>
      <c r="F6800" s="19" t="n">
        <v>-8.52244319740124E-006</v>
      </c>
      <c r="G6800" s="19" t="n">
        <v>4.40813968165027E-005</v>
      </c>
      <c r="H6800" s="17" t="n">
        <v>-2.28496889442203</v>
      </c>
      <c r="I6800" s="18" t="n">
        <v>80.3160074132288</v>
      </c>
      <c r="J6800" s="17" t="n">
        <v>0.024952682426154</v>
      </c>
      <c r="K6800" s="17" t="n">
        <v>0.0727112015408098</v>
      </c>
      <c r="L6800" s="17" t="n">
        <v>-0.38014130944107</v>
      </c>
      <c r="M6800" s="17" t="n">
        <v>0.605758101851852</v>
      </c>
      <c r="N6800" s="17" t="n">
        <v>0.0785419402789336</v>
      </c>
      <c r="O6800" s="19" t="n">
        <v>6.27663573596572E-005</v>
      </c>
      <c r="P6800" s="35" t="b">
        <f aca="false">FALSE()</f>
        <v>0</v>
      </c>
      <c r="Q6800" s="17"/>
    </row>
    <row r="6801" customFormat="false" ht="22.35" hidden="false" customHeight="false" outlineLevel="0" collapsed="false">
      <c r="A6801" s="6" t="s">
        <v>8576</v>
      </c>
      <c r="B6801" s="7" t="s">
        <v>1723</v>
      </c>
      <c r="C6801" s="18" t="n">
        <v>975</v>
      </c>
      <c r="D6801" s="19" t="n">
        <v>3.61396103269619E-005</v>
      </c>
      <c r="E6801" s="19" t="n">
        <v>6.19853025548277E-005</v>
      </c>
      <c r="F6801" s="19" t="n">
        <v>-5.83474627799319E-006</v>
      </c>
      <c r="G6801" s="19" t="n">
        <v>5.69155895299214E-005</v>
      </c>
      <c r="H6801" s="17" t="n">
        <v>-4.14510059521567</v>
      </c>
      <c r="I6801" s="18" t="n">
        <v>75.1780891634096</v>
      </c>
      <c r="J6801" s="19" t="n">
        <v>8.82229769597745E-005</v>
      </c>
      <c r="K6801" s="19" t="n">
        <v>0.000545306418545682</v>
      </c>
      <c r="L6801" s="17" t="n">
        <v>-0.71822505996641</v>
      </c>
      <c r="M6801" s="17" t="n">
        <v>0.70630787037037</v>
      </c>
      <c r="N6801" s="17" t="n">
        <v>0.00100619367823243</v>
      </c>
      <c r="O6801" s="19" t="n">
        <v>0.000307034913316931</v>
      </c>
      <c r="P6801" s="35" t="b">
        <f aca="false">TRUE()</f>
        <v>1</v>
      </c>
      <c r="Q6801" s="19" t="n">
        <v>0.000710061484409311</v>
      </c>
    </row>
    <row r="6802" customFormat="false" ht="22.35" hidden="false" customHeight="false" outlineLevel="0" collapsed="false">
      <c r="A6802" s="6" t="s">
        <v>8577</v>
      </c>
      <c r="B6802" s="7" t="s">
        <v>1723</v>
      </c>
      <c r="C6802" s="18" t="n">
        <v>976</v>
      </c>
      <c r="D6802" s="19" t="n">
        <v>-1.48351062779009E-005</v>
      </c>
      <c r="E6802" s="19" t="n">
        <v>7.55399357619014E-005</v>
      </c>
      <c r="F6802" s="19" t="n">
        <v>1.32758101379532E-005</v>
      </c>
      <c r="G6802" s="19" t="n">
        <v>4.76954114486649E-005</v>
      </c>
      <c r="H6802" s="17" t="n">
        <v>2.42228888367068</v>
      </c>
      <c r="I6802" s="18" t="n">
        <v>59.9731482414092</v>
      </c>
      <c r="J6802" s="17" t="n">
        <v>0.01846173770613</v>
      </c>
      <c r="K6802" s="17" t="n">
        <v>0.0569282837326337</v>
      </c>
      <c r="L6802" s="17" t="n">
        <v>0.500981608414612</v>
      </c>
      <c r="M6802" s="17" t="n">
        <v>0.590856481481482</v>
      </c>
      <c r="N6802" s="17" t="n">
        <v>0.0171195565076698</v>
      </c>
      <c r="O6802" s="19" t="n">
        <v>3.6297914441226E-005</v>
      </c>
      <c r="P6802" s="35" t="b">
        <f aca="false">FALSE()</f>
        <v>0</v>
      </c>
      <c r="Q6802" s="17"/>
    </row>
    <row r="6803" customFormat="false" ht="22.35" hidden="false" customHeight="false" outlineLevel="0" collapsed="false">
      <c r="A6803" s="6" t="s">
        <v>8578</v>
      </c>
      <c r="B6803" s="7" t="s">
        <v>1723</v>
      </c>
      <c r="C6803" s="18" t="n">
        <v>977</v>
      </c>
      <c r="D6803" s="19" t="n">
        <v>-2.13432229227457E-005</v>
      </c>
      <c r="E6803" s="19" t="n">
        <v>5.11383908689499E-005</v>
      </c>
      <c r="F6803" s="19" t="n">
        <v>1.3285133711729E-005</v>
      </c>
      <c r="G6803" s="19" t="n">
        <v>4.84617921940725E-005</v>
      </c>
      <c r="H6803" s="17" t="n">
        <v>4.11568255845646</v>
      </c>
      <c r="I6803" s="18" t="n">
        <v>77.0806977733371</v>
      </c>
      <c r="J6803" s="19" t="n">
        <v>9.59534005183428E-005</v>
      </c>
      <c r="K6803" s="19" t="n">
        <v>0.000586942192363868</v>
      </c>
      <c r="L6803" s="17" t="n">
        <v>0.701938542461271</v>
      </c>
      <c r="M6803" s="17" t="n">
        <v>0.69212962962963</v>
      </c>
      <c r="N6803" s="17" t="n">
        <v>0.00127263777360782</v>
      </c>
      <c r="O6803" s="19" t="n">
        <v>2.93675481144926E-005</v>
      </c>
      <c r="P6803" s="35" t="b">
        <f aca="false">TRUE()</f>
        <v>1</v>
      </c>
      <c r="Q6803" s="17" t="n">
        <v>0.00138918469899508</v>
      </c>
    </row>
    <row r="6804" customFormat="false" ht="22.35" hidden="false" customHeight="false" outlineLevel="0" collapsed="false">
      <c r="A6804" s="6" t="s">
        <v>8579</v>
      </c>
      <c r="B6804" s="7" t="s">
        <v>1723</v>
      </c>
      <c r="C6804" s="18" t="n">
        <v>978</v>
      </c>
      <c r="D6804" s="19" t="n">
        <v>-3.28682707969458E-006</v>
      </c>
      <c r="E6804" s="19" t="n">
        <v>4.31393762822676E-005</v>
      </c>
      <c r="F6804" s="19" t="n">
        <v>-1.28178891760505E-005</v>
      </c>
      <c r="G6804" s="19" t="n">
        <v>3.3623495554884E-005</v>
      </c>
      <c r="H6804" s="17" t="n">
        <v>-1.39587397719695</v>
      </c>
      <c r="I6804" s="18" t="n">
        <v>67.0581107183092</v>
      </c>
      <c r="J6804" s="17" t="n">
        <v>0.167357013097742</v>
      </c>
      <c r="K6804" s="17" t="n">
        <v>0.305171746743103</v>
      </c>
      <c r="L6804" s="17" t="n">
        <v>-0.262168952004948</v>
      </c>
      <c r="M6804" s="17" t="n">
        <v>0.537037037037037</v>
      </c>
      <c r="N6804" s="17" t="n">
        <v>0.238966460678244</v>
      </c>
      <c r="O6804" s="19" t="n">
        <v>4.86402717859966E-005</v>
      </c>
      <c r="P6804" s="35" t="b">
        <f aca="false">FALSE()</f>
        <v>0</v>
      </c>
      <c r="Q6804" s="17"/>
    </row>
    <row r="6805" customFormat="false" ht="22.35" hidden="false" customHeight="false" outlineLevel="0" collapsed="false">
      <c r="A6805" s="6" t="s">
        <v>8580</v>
      </c>
      <c r="B6805" s="7" t="s">
        <v>1723</v>
      </c>
      <c r="C6805" s="18" t="n">
        <v>979</v>
      </c>
      <c r="D6805" s="19" t="n">
        <v>1.07593972373948E-005</v>
      </c>
      <c r="E6805" s="19" t="n">
        <v>8.92894502750399E-005</v>
      </c>
      <c r="F6805" s="19" t="n">
        <v>-1.12018168524488E-005</v>
      </c>
      <c r="G6805" s="19" t="n">
        <v>7.07598796202277E-005</v>
      </c>
      <c r="H6805" s="17" t="n">
        <v>-1.54953921591471</v>
      </c>
      <c r="I6805" s="18" t="n">
        <v>67.7616708551704</v>
      </c>
      <c r="J6805" s="17" t="n">
        <v>0.125910351197788</v>
      </c>
      <c r="K6805" s="17" t="n">
        <v>0.248157200643578</v>
      </c>
      <c r="L6805" s="17" t="n">
        <v>-0.2887080866111</v>
      </c>
      <c r="M6805" s="17" t="n">
        <v>0.595486111111111</v>
      </c>
      <c r="N6805" s="17" t="n">
        <v>0.191671742749617</v>
      </c>
      <c r="O6805" s="19" t="n">
        <v>2.27381194790964E-005</v>
      </c>
      <c r="P6805" s="35" t="b">
        <f aca="false">FALSE()</f>
        <v>0</v>
      </c>
      <c r="Q6805" s="17"/>
    </row>
    <row r="6806" customFormat="false" ht="22.35" hidden="false" customHeight="false" outlineLevel="0" collapsed="false">
      <c r="A6806" s="6" t="s">
        <v>8581</v>
      </c>
      <c r="B6806" s="7" t="s">
        <v>1723</v>
      </c>
      <c r="C6806" s="18" t="n">
        <v>980</v>
      </c>
      <c r="D6806" s="19" t="n">
        <v>2.41860678350635E-005</v>
      </c>
      <c r="E6806" s="19" t="n">
        <v>4.71373761421494E-005</v>
      </c>
      <c r="F6806" s="19" t="n">
        <v>2.06101375321676E-005</v>
      </c>
      <c r="G6806" s="19" t="n">
        <v>4.58934668727847E-005</v>
      </c>
      <c r="H6806" s="17" t="n">
        <v>-0.458163836808919</v>
      </c>
      <c r="I6806" s="18" t="n">
        <v>78.8078519676263</v>
      </c>
      <c r="J6806" s="17" t="n">
        <v>0.648095613462543</v>
      </c>
      <c r="K6806" s="17" t="n">
        <v>0.781479735719176</v>
      </c>
      <c r="L6806" s="17" t="n">
        <v>-0.0770880004072089</v>
      </c>
      <c r="M6806" s="17" t="n">
        <v>0.529513888888889</v>
      </c>
      <c r="N6806" s="17" t="n">
        <v>0.768910380089794</v>
      </c>
      <c r="O6806" s="19" t="n">
        <v>4.69411992987769E-005</v>
      </c>
      <c r="P6806" s="35" t="b">
        <f aca="false">FALSE()</f>
        <v>0</v>
      </c>
      <c r="Q6806" s="17"/>
    </row>
    <row r="6807" customFormat="false" ht="22.35" hidden="false" customHeight="false" outlineLevel="0" collapsed="false">
      <c r="A6807" s="6" t="s">
        <v>8582</v>
      </c>
      <c r="B6807" s="7" t="s">
        <v>1723</v>
      </c>
      <c r="C6807" s="18" t="n">
        <v>981</v>
      </c>
      <c r="D6807" s="19" t="n">
        <v>-2.10301778106927E-005</v>
      </c>
      <c r="E6807" s="19" t="n">
        <v>9.38492442102519E-005</v>
      </c>
      <c r="F6807" s="19" t="n">
        <v>-7.11805704568648E-006</v>
      </c>
      <c r="G6807" s="19" t="n">
        <v>8.27548347598199E-005</v>
      </c>
      <c r="H6807" s="17" t="n">
        <v>0.915248481933483</v>
      </c>
      <c r="I6807" s="18" t="n">
        <v>72.9105284446539</v>
      </c>
      <c r="J6807" s="17" t="n">
        <v>0.363078340777861</v>
      </c>
      <c r="K6807" s="17" t="n">
        <v>0.531152311592892</v>
      </c>
      <c r="L6807" s="17" t="n">
        <v>0.161819720986477</v>
      </c>
      <c r="M6807" s="17" t="n">
        <v>0.532986111111111</v>
      </c>
      <c r="N6807" s="17" t="n">
        <v>0.497702590472367</v>
      </c>
      <c r="O6807" s="19" t="n">
        <v>2.27912058674147E-005</v>
      </c>
      <c r="P6807" s="35" t="b">
        <f aca="false">FALSE()</f>
        <v>0</v>
      </c>
      <c r="Q6807" s="17"/>
    </row>
    <row r="6808" customFormat="false" ht="22.35" hidden="false" customHeight="false" outlineLevel="0" collapsed="false">
      <c r="A6808" s="6" t="s">
        <v>8583</v>
      </c>
      <c r="B6808" s="7" t="s">
        <v>1723</v>
      </c>
      <c r="C6808" s="18" t="n">
        <v>982</v>
      </c>
      <c r="D6808" s="19" t="n">
        <v>-2.37194407317476E-005</v>
      </c>
      <c r="E6808" s="19" t="n">
        <v>3.50886532076052E-005</v>
      </c>
      <c r="F6808" s="19" t="n">
        <v>-2.24685641350477E-005</v>
      </c>
      <c r="G6808" s="19" t="n">
        <v>3.32804779562241E-005</v>
      </c>
      <c r="H6808" s="17" t="n">
        <v>0.216630406187593</v>
      </c>
      <c r="I6808" s="18" t="n">
        <v>77.1338088122888</v>
      </c>
      <c r="J6808" s="17" t="n">
        <v>0.829068315969014</v>
      </c>
      <c r="K6808" s="17" t="n">
        <v>0.909762390541486</v>
      </c>
      <c r="L6808" s="17" t="n">
        <v>0.0369309755716188</v>
      </c>
      <c r="M6808" s="17" t="n">
        <v>0.523726851851852</v>
      </c>
      <c r="N6808" s="17" t="n">
        <v>0.905497906069981</v>
      </c>
      <c r="O6808" s="19" t="n">
        <v>7.03267804223982E-005</v>
      </c>
      <c r="P6808" s="35" t="b">
        <f aca="false">FALSE()</f>
        <v>0</v>
      </c>
      <c r="Q6808" s="17"/>
    </row>
    <row r="6809" customFormat="false" ht="22.35" hidden="false" customHeight="false" outlineLevel="0" collapsed="false">
      <c r="A6809" s="6" t="s">
        <v>8584</v>
      </c>
      <c r="B6809" s="7" t="s">
        <v>1723</v>
      </c>
      <c r="C6809" s="18" t="n">
        <v>983</v>
      </c>
      <c r="D6809" s="19" t="n">
        <v>1.43485247261424E-005</v>
      </c>
      <c r="E6809" s="19" t="n">
        <v>8.71293407125747E-005</v>
      </c>
      <c r="F6809" s="19" t="n">
        <v>3.58219086020288E-006</v>
      </c>
      <c r="G6809" s="19" t="n">
        <v>8.19738684472059E-005</v>
      </c>
      <c r="H6809" s="17" t="n">
        <v>-0.752281152821444</v>
      </c>
      <c r="I6809" s="18" t="n">
        <v>76.6339589223809</v>
      </c>
      <c r="J6809" s="17" t="n">
        <v>0.454186505602011</v>
      </c>
      <c r="K6809" s="17" t="n">
        <v>0.621835202500831</v>
      </c>
      <c r="L6809" s="17" t="n">
        <v>-0.128769486399311</v>
      </c>
      <c r="M6809" s="17" t="n">
        <v>0.532552083333333</v>
      </c>
      <c r="N6809" s="17" t="n">
        <v>0.606761767678415</v>
      </c>
      <c r="O6809" s="19" t="n">
        <v>2.70669594925454E-005</v>
      </c>
      <c r="P6809" s="35" t="b">
        <f aca="false">FALSE()</f>
        <v>0</v>
      </c>
      <c r="Q6809" s="17"/>
    </row>
    <row r="6810" customFormat="false" ht="22.35" hidden="false" customHeight="false" outlineLevel="0" collapsed="false">
      <c r="A6810" s="6" t="s">
        <v>8585</v>
      </c>
      <c r="B6810" s="7" t="s">
        <v>1723</v>
      </c>
      <c r="C6810" s="18" t="n">
        <v>984</v>
      </c>
      <c r="D6810" s="19" t="n">
        <v>1.44713730718463E-006</v>
      </c>
      <c r="E6810" s="19" t="n">
        <v>6.93637270782568E-005</v>
      </c>
      <c r="F6810" s="19" t="n">
        <v>4.9859561301966E-006</v>
      </c>
      <c r="G6810" s="19" t="n">
        <v>6.72722662721407E-005</v>
      </c>
      <c r="H6810" s="17" t="n">
        <v>0.308408048147391</v>
      </c>
      <c r="I6810" s="18" t="n">
        <v>78.5545084697638</v>
      </c>
      <c r="J6810" s="17" t="n">
        <v>0.75858822647947</v>
      </c>
      <c r="K6810" s="17" t="n">
        <v>0.854782261198029</v>
      </c>
      <c r="L6810" s="17" t="n">
        <v>0.0519920116938584</v>
      </c>
      <c r="M6810" s="17" t="n">
        <v>0.502314814814815</v>
      </c>
      <c r="N6810" s="17" t="n">
        <v>0.851261190552258</v>
      </c>
      <c r="O6810" s="19" t="n">
        <v>3.41122996298213E-005</v>
      </c>
      <c r="P6810" s="35" t="b">
        <f aca="false">FALSE()</f>
        <v>0</v>
      </c>
      <c r="Q6810" s="17"/>
    </row>
    <row r="6811" customFormat="false" ht="22.35" hidden="false" customHeight="false" outlineLevel="0" collapsed="false">
      <c r="A6811" s="6" t="s">
        <v>8586</v>
      </c>
      <c r="B6811" s="7" t="s">
        <v>1723</v>
      </c>
      <c r="C6811" s="18" t="n">
        <v>1016</v>
      </c>
      <c r="D6811" s="19" t="n">
        <v>2.81676788019906E-006</v>
      </c>
      <c r="E6811" s="19" t="n">
        <v>1.02362644214112E-005</v>
      </c>
      <c r="F6811" s="19" t="n">
        <v>-3.59145579513864E-006</v>
      </c>
      <c r="G6811" s="19" t="n">
        <v>1.50350116449533E-005</v>
      </c>
      <c r="H6811" s="17" t="n">
        <v>-3.30798313016971</v>
      </c>
      <c r="I6811" s="18" t="n">
        <v>118.723772921215</v>
      </c>
      <c r="J6811" s="17" t="n">
        <v>0.00124402860520248</v>
      </c>
      <c r="K6811" s="17" t="n">
        <v>0.00545682186485842</v>
      </c>
      <c r="L6811" s="17" t="n">
        <v>-0.455859315729929</v>
      </c>
      <c r="M6811" s="17" t="n">
        <v>0.594328703703704</v>
      </c>
      <c r="N6811" s="17" t="n">
        <v>0.031012259202467</v>
      </c>
      <c r="O6811" s="19" t="n">
        <v>3.31903487321609E-005</v>
      </c>
      <c r="P6811" s="35" t="b">
        <f aca="false">TRUE()</f>
        <v>1</v>
      </c>
      <c r="Q6811" s="17" t="n">
        <v>0.0013358096092074</v>
      </c>
    </row>
    <row r="6812" customFormat="false" ht="22.35" hidden="false" customHeight="false" outlineLevel="0" collapsed="false">
      <c r="A6812" s="6" t="s">
        <v>8587</v>
      </c>
      <c r="B6812" s="7" t="s">
        <v>1723</v>
      </c>
      <c r="C6812" s="18" t="n">
        <v>1017</v>
      </c>
      <c r="D6812" s="19" t="n">
        <v>-2.50839662773531E-006</v>
      </c>
      <c r="E6812" s="19" t="n">
        <v>8.96308065366822E-006</v>
      </c>
      <c r="F6812" s="19" t="n">
        <v>-6.00044581073673E-006</v>
      </c>
      <c r="G6812" s="19" t="n">
        <v>9.19786782471084E-006</v>
      </c>
      <c r="H6812" s="17" t="n">
        <v>-2.32226576133125</v>
      </c>
      <c r="I6812" s="18" t="n">
        <v>82.4486206771524</v>
      </c>
      <c r="J6812" s="17" t="n">
        <v>0.0226850690063435</v>
      </c>
      <c r="K6812" s="17" t="n">
        <v>0.06736234648524</v>
      </c>
      <c r="L6812" s="17" t="n">
        <v>-0.380537560818222</v>
      </c>
      <c r="M6812" s="17" t="n">
        <v>0.59302662037037</v>
      </c>
      <c r="N6812" s="17" t="n">
        <v>0.0781659951903228</v>
      </c>
      <c r="O6812" s="19" t="n">
        <v>7.61036113368954E-005</v>
      </c>
      <c r="P6812" s="35" t="b">
        <f aca="false">FALSE()</f>
        <v>0</v>
      </c>
      <c r="Q6812" s="17"/>
    </row>
    <row r="6813" customFormat="false" ht="22.35" hidden="false" customHeight="false" outlineLevel="0" collapsed="false">
      <c r="A6813" s="6" t="s">
        <v>8588</v>
      </c>
      <c r="B6813" s="7" t="s">
        <v>1723</v>
      </c>
      <c r="C6813" s="18" t="n">
        <v>1018</v>
      </c>
      <c r="D6813" s="19" t="n">
        <v>-1.95060339263966E-008</v>
      </c>
      <c r="E6813" s="19" t="n">
        <v>1.28409057743897E-005</v>
      </c>
      <c r="F6813" s="19" t="n">
        <v>3.96931750906676E-006</v>
      </c>
      <c r="G6813" s="19" t="n">
        <v>1.33634374288674E-005</v>
      </c>
      <c r="H6813" s="17" t="n">
        <v>1.84475425446901</v>
      </c>
      <c r="I6813" s="18" t="n">
        <v>83.4846970838077</v>
      </c>
      <c r="J6813" s="17" t="n">
        <v>0.0686196073323591</v>
      </c>
      <c r="K6813" s="17" t="n">
        <v>0.159534197314334</v>
      </c>
      <c r="L6813" s="17" t="n">
        <v>0.300168285238282</v>
      </c>
      <c r="M6813" s="17" t="n">
        <v>0.583478009259259</v>
      </c>
      <c r="N6813" s="17" t="n">
        <v>0.173858681669577</v>
      </c>
      <c r="O6813" s="19" t="n">
        <v>4.95689632866781E-005</v>
      </c>
      <c r="P6813" s="35" t="b">
        <f aca="false">FALSE()</f>
        <v>0</v>
      </c>
      <c r="Q6813" s="17"/>
    </row>
    <row r="6814" customFormat="false" ht="22.35" hidden="false" customHeight="false" outlineLevel="0" collapsed="false">
      <c r="A6814" s="6" t="s">
        <v>8589</v>
      </c>
      <c r="B6814" s="7" t="s">
        <v>1723</v>
      </c>
      <c r="C6814" s="18" t="n">
        <v>1019</v>
      </c>
      <c r="D6814" s="19" t="n">
        <v>1.53335363226384E-006</v>
      </c>
      <c r="E6814" s="19" t="n">
        <v>1.0856102540822E-005</v>
      </c>
      <c r="F6814" s="19" t="n">
        <v>7.8606212304673E-006</v>
      </c>
      <c r="G6814" s="19" t="n">
        <v>1.05941535866463E-005</v>
      </c>
      <c r="H6814" s="17" t="n">
        <v>3.51801146713191</v>
      </c>
      <c r="I6814" s="18" t="n">
        <v>78.9604614770571</v>
      </c>
      <c r="J6814" s="19" t="n">
        <v>0.000724418479133821</v>
      </c>
      <c r="K6814" s="17" t="n">
        <v>0.00335008075633011</v>
      </c>
      <c r="L6814" s="17" t="n">
        <v>0.591231168684365</v>
      </c>
      <c r="M6814" s="17" t="n">
        <v>0.665219907407407</v>
      </c>
      <c r="N6814" s="17" t="n">
        <v>0.00520043834864901</v>
      </c>
      <c r="O6814" s="19" t="n">
        <v>0.000396966284603345</v>
      </c>
      <c r="P6814" s="35" t="b">
        <f aca="false">TRUE()</f>
        <v>1</v>
      </c>
      <c r="Q6814" s="19" t="n">
        <v>0.000369149504491557</v>
      </c>
    </row>
    <row r="6815" customFormat="false" ht="22.35" hidden="false" customHeight="false" outlineLevel="0" collapsed="false">
      <c r="A6815" s="6" t="s">
        <v>8590</v>
      </c>
      <c r="B6815" s="7" t="s">
        <v>1723</v>
      </c>
      <c r="C6815" s="18" t="n">
        <v>1020</v>
      </c>
      <c r="D6815" s="19" t="n">
        <v>-1.19883636084603E-006</v>
      </c>
      <c r="E6815" s="19" t="n">
        <v>8.71821822197743E-006</v>
      </c>
      <c r="F6815" s="19" t="n">
        <v>-2.54653256247104E-006</v>
      </c>
      <c r="G6815" s="19" t="n">
        <v>9.37933093655071E-006</v>
      </c>
      <c r="H6815" s="17" t="n">
        <v>-0.909774887980519</v>
      </c>
      <c r="I6815" s="18" t="n">
        <v>86.0515753111549</v>
      </c>
      <c r="J6815" s="17" t="n">
        <v>0.365482475278641</v>
      </c>
      <c r="K6815" s="17" t="n">
        <v>0.533013141240549</v>
      </c>
      <c r="L6815" s="17" t="n">
        <v>-0.145589946012691</v>
      </c>
      <c r="M6815" s="17" t="n">
        <v>0.534722222222222</v>
      </c>
      <c r="N6815" s="17" t="n">
        <v>0.551187063463304</v>
      </c>
      <c r="O6815" s="19" t="n">
        <v>9.08712164319288E-005</v>
      </c>
      <c r="P6815" s="35" t="b">
        <f aca="false">FALSE()</f>
        <v>0</v>
      </c>
      <c r="Q6815" s="17"/>
    </row>
    <row r="6816" customFormat="false" ht="22.35" hidden="false" customHeight="false" outlineLevel="0" collapsed="false">
      <c r="A6816" s="6" t="s">
        <v>8591</v>
      </c>
      <c r="B6816" s="7" t="s">
        <v>1723</v>
      </c>
      <c r="C6816" s="18" t="n">
        <v>1021</v>
      </c>
      <c r="D6816" s="19" t="n">
        <v>-5.15268011775164E-006</v>
      </c>
      <c r="E6816" s="19" t="n">
        <v>8.66653961755243E-006</v>
      </c>
      <c r="F6816" s="19" t="n">
        <v>-2.56566606739115E-006</v>
      </c>
      <c r="G6816" s="19" t="n">
        <v>9.86187145722457E-006</v>
      </c>
      <c r="H6816" s="17" t="n">
        <v>1.72845921658487</v>
      </c>
      <c r="I6816" s="18" t="n">
        <v>90.7707580693827</v>
      </c>
      <c r="J6816" s="17" t="n">
        <v>0.0873061394625366</v>
      </c>
      <c r="K6816" s="17" t="n">
        <v>0.190670702039747</v>
      </c>
      <c r="L6816" s="17" t="n">
        <v>0.268973669638357</v>
      </c>
      <c r="M6816" s="17" t="n">
        <v>0.56712962962963</v>
      </c>
      <c r="N6816" s="17" t="n">
        <v>0.226074396119258</v>
      </c>
      <c r="O6816" s="19" t="n">
        <v>6.28341225195421E-005</v>
      </c>
      <c r="P6816" s="35" t="b">
        <f aca="false">FALSE()</f>
        <v>0</v>
      </c>
      <c r="Q6816" s="17"/>
    </row>
    <row r="6817" customFormat="false" ht="22.35" hidden="false" customHeight="false" outlineLevel="0" collapsed="false">
      <c r="A6817" s="6" t="s">
        <v>8592</v>
      </c>
      <c r="B6817" s="7" t="s">
        <v>1723</v>
      </c>
      <c r="C6817" s="18" t="n">
        <v>1022</v>
      </c>
      <c r="D6817" s="19" t="n">
        <v>-4.67941302943348E-006</v>
      </c>
      <c r="E6817" s="19" t="n">
        <v>6.94511530124311E-006</v>
      </c>
      <c r="F6817" s="19" t="n">
        <v>-4.414006791736E-006</v>
      </c>
      <c r="G6817" s="19" t="n">
        <v>6.32824923418199E-006</v>
      </c>
      <c r="H6817" s="17" t="n">
        <v>0.234314638683674</v>
      </c>
      <c r="I6817" s="18" t="n">
        <v>74.7329504022319</v>
      </c>
      <c r="J6817" s="17" t="n">
        <v>0.815381473232598</v>
      </c>
      <c r="K6817" s="17" t="n">
        <v>0.900242150273105</v>
      </c>
      <c r="L6817" s="17" t="n">
        <v>0.0407562036158805</v>
      </c>
      <c r="M6817" s="17" t="n">
        <v>0.515190972222222</v>
      </c>
      <c r="N6817" s="17" t="n">
        <v>0.891940353203703</v>
      </c>
      <c r="O6817" s="19" t="n">
        <v>0.000200053942634074</v>
      </c>
      <c r="P6817" s="35" t="b">
        <f aca="false">FALSE()</f>
        <v>0</v>
      </c>
      <c r="Q6817" s="17"/>
    </row>
    <row r="6818" customFormat="false" ht="22.35" hidden="false" customHeight="false" outlineLevel="0" collapsed="false">
      <c r="A6818" s="6" t="s">
        <v>8593</v>
      </c>
      <c r="B6818" s="7" t="s">
        <v>1723</v>
      </c>
      <c r="C6818" s="18" t="n">
        <v>1023</v>
      </c>
      <c r="D6818" s="19" t="n">
        <v>1.26102801271723E-006</v>
      </c>
      <c r="E6818" s="19" t="n">
        <v>6.29718104120568E-006</v>
      </c>
      <c r="F6818" s="19" t="n">
        <v>-2.35598051436915E-006</v>
      </c>
      <c r="G6818" s="19" t="n">
        <v>7.25603221067587E-006</v>
      </c>
      <c r="H6818" s="17" t="n">
        <v>-3.31325675034747</v>
      </c>
      <c r="I6818" s="18" t="n">
        <v>91.8920327141996</v>
      </c>
      <c r="J6818" s="17" t="n">
        <v>0.00132012689868385</v>
      </c>
      <c r="K6818" s="17" t="n">
        <v>0.00573581950090608</v>
      </c>
      <c r="L6818" s="17" t="n">
        <v>-0.512402053634372</v>
      </c>
      <c r="M6818" s="17" t="n">
        <v>0.643952546296296</v>
      </c>
      <c r="N6818" s="17" t="n">
        <v>0.0146870687787476</v>
      </c>
      <c r="O6818" s="19" t="n">
        <v>8.85551493635237E-005</v>
      </c>
      <c r="P6818" s="35" t="b">
        <f aca="false">TRUE()</f>
        <v>1</v>
      </c>
      <c r="Q6818" s="19" t="n">
        <v>0.000193835153864224</v>
      </c>
    </row>
    <row r="6819" customFormat="false" ht="22.35" hidden="false" customHeight="false" outlineLevel="0" collapsed="false">
      <c r="A6819" s="6" t="s">
        <v>8594</v>
      </c>
      <c r="B6819" s="7" t="s">
        <v>1723</v>
      </c>
      <c r="C6819" s="18" t="n">
        <v>1024</v>
      </c>
      <c r="D6819" s="19" t="n">
        <v>1.810128904074E-006</v>
      </c>
      <c r="E6819" s="19" t="n">
        <v>6.93492926546633E-006</v>
      </c>
      <c r="F6819" s="19" t="n">
        <v>3.94356471508188E-007</v>
      </c>
      <c r="G6819" s="19" t="n">
        <v>8.62528009206182E-006</v>
      </c>
      <c r="H6819" s="17" t="n">
        <v>-1.14888072429987</v>
      </c>
      <c r="I6819" s="18" t="n">
        <v>99.2892695108642</v>
      </c>
      <c r="J6819" s="17" t="n">
        <v>0.253365335223308</v>
      </c>
      <c r="K6819" s="17" t="n">
        <v>0.409187244534965</v>
      </c>
      <c r="L6819" s="17" t="n">
        <v>-0.171148612304624</v>
      </c>
      <c r="M6819" s="17" t="n">
        <v>0.538917824074074</v>
      </c>
      <c r="N6819" s="17" t="n">
        <v>0.468910061924248</v>
      </c>
      <c r="O6819" s="19" t="n">
        <v>5.5360560962097E-005</v>
      </c>
      <c r="P6819" s="35" t="b">
        <f aca="false">FALSE()</f>
        <v>0</v>
      </c>
      <c r="Q6819" s="17"/>
    </row>
    <row r="6820" customFormat="false" ht="22.35" hidden="false" customHeight="false" outlineLevel="0" collapsed="false">
      <c r="A6820" s="6" t="s">
        <v>8595</v>
      </c>
      <c r="B6820" s="7" t="s">
        <v>1723</v>
      </c>
      <c r="C6820" s="18" t="n">
        <v>1025</v>
      </c>
      <c r="D6820" s="19" t="n">
        <v>-1.33394712100813E-006</v>
      </c>
      <c r="E6820" s="19" t="n">
        <v>7.30506643001282E-006</v>
      </c>
      <c r="F6820" s="19" t="n">
        <v>-1.09700141128897E-006</v>
      </c>
      <c r="G6820" s="19" t="n">
        <v>9.72695832934867E-006</v>
      </c>
      <c r="H6820" s="17" t="n">
        <v>0.178160227784195</v>
      </c>
      <c r="I6820" s="18" t="n">
        <v>106.718617698225</v>
      </c>
      <c r="J6820" s="17" t="n">
        <v>0.858934899142052</v>
      </c>
      <c r="K6820" s="17" t="n">
        <v>0.92823826422256</v>
      </c>
      <c r="L6820" s="17" t="n">
        <v>0.0256881206165418</v>
      </c>
      <c r="M6820" s="17" t="n">
        <v>0.510850694444444</v>
      </c>
      <c r="N6820" s="17" t="n">
        <v>0.939405283123068</v>
      </c>
      <c r="O6820" s="19" t="n">
        <v>6.85518588808414E-005</v>
      </c>
      <c r="P6820" s="35" t="b">
        <f aca="false">FALSE()</f>
        <v>0</v>
      </c>
      <c r="Q6820" s="17"/>
    </row>
    <row r="6821" customFormat="false" ht="22.35" hidden="false" customHeight="false" outlineLevel="0" collapsed="false">
      <c r="A6821" s="6" t="s">
        <v>8596</v>
      </c>
      <c r="B6821" s="7" t="s">
        <v>1723</v>
      </c>
      <c r="C6821" s="18" t="n">
        <v>1026</v>
      </c>
      <c r="D6821" s="19" t="n">
        <v>-7.36158755083177E-007</v>
      </c>
      <c r="E6821" s="19" t="n">
        <v>8.27660328982232E-006</v>
      </c>
      <c r="F6821" s="19" t="n">
        <v>3.67541280065097E-007</v>
      </c>
      <c r="G6821" s="19" t="n">
        <v>9.53974072343408E-006</v>
      </c>
      <c r="H6821" s="17" t="n">
        <v>0.76914873678612</v>
      </c>
      <c r="I6821" s="18" t="n">
        <v>91.919434620182</v>
      </c>
      <c r="J6821" s="17" t="n">
        <v>0.443776912379417</v>
      </c>
      <c r="K6821" s="17" t="n">
        <v>0.611942667095528</v>
      </c>
      <c r="L6821" s="17" t="n">
        <v>0.118932647002308</v>
      </c>
      <c r="M6821" s="17" t="n">
        <v>0.535300925925926</v>
      </c>
      <c r="N6821" s="17" t="n">
        <v>0.64094194445036</v>
      </c>
      <c r="O6821" s="19" t="n">
        <v>4.28962718113938E-005</v>
      </c>
      <c r="P6821" s="35" t="b">
        <f aca="false">FALSE()</f>
        <v>0</v>
      </c>
      <c r="Q6821" s="17"/>
    </row>
    <row r="6822" customFormat="false" ht="22.35" hidden="false" customHeight="false" outlineLevel="0" collapsed="false">
      <c r="A6822" s="6" t="s">
        <v>8597</v>
      </c>
      <c r="B6822" s="7" t="s">
        <v>1723</v>
      </c>
      <c r="C6822" s="18" t="n">
        <v>1027</v>
      </c>
      <c r="D6822" s="19" t="n">
        <v>2.52253893349638E-006</v>
      </c>
      <c r="E6822" s="19" t="n">
        <v>8.91014363728357E-006</v>
      </c>
      <c r="F6822" s="19" t="n">
        <v>7.389596214937E-007</v>
      </c>
      <c r="G6822" s="19" t="n">
        <v>7.54093803857291E-006</v>
      </c>
      <c r="H6822" s="17" t="n">
        <v>-1.2460483565234</v>
      </c>
      <c r="I6822" s="18" t="n">
        <v>70.7961894531689</v>
      </c>
      <c r="J6822" s="17" t="n">
        <v>0.216854302026094</v>
      </c>
      <c r="K6822" s="17" t="n">
        <v>0.36688972918243</v>
      </c>
      <c r="L6822" s="17" t="n">
        <v>-0.224827277776245</v>
      </c>
      <c r="M6822" s="17" t="n">
        <v>0.579427083333333</v>
      </c>
      <c r="N6822" s="17" t="n">
        <v>0.32341732607879</v>
      </c>
      <c r="O6822" s="19" t="n">
        <v>5.94619860552141E-005</v>
      </c>
      <c r="P6822" s="35" t="b">
        <f aca="false">FALSE()</f>
        <v>0</v>
      </c>
      <c r="Q6822" s="17"/>
    </row>
    <row r="6823" customFormat="false" ht="22.35" hidden="false" customHeight="false" outlineLevel="0" collapsed="false">
      <c r="A6823" s="6" t="s">
        <v>8598</v>
      </c>
      <c r="B6823" s="7" t="s">
        <v>1723</v>
      </c>
      <c r="C6823" s="18" t="n">
        <v>1028</v>
      </c>
      <c r="D6823" s="19" t="n">
        <v>-2.50758603216085E-006</v>
      </c>
      <c r="E6823" s="19" t="n">
        <v>7.56029639212525E-006</v>
      </c>
      <c r="F6823" s="19" t="n">
        <v>-2.68152604501208E-006</v>
      </c>
      <c r="G6823" s="19" t="n">
        <v>6.8733845853038E-006</v>
      </c>
      <c r="H6823" s="17" t="n">
        <v>-0.141136329348282</v>
      </c>
      <c r="I6823" s="18" t="n">
        <v>74.6046104716156</v>
      </c>
      <c r="J6823" s="17" t="n">
        <v>0.888142646622469</v>
      </c>
      <c r="K6823" s="17" t="n">
        <v>0.947765155373268</v>
      </c>
      <c r="L6823" s="17" t="n">
        <v>-0.0245764324412251</v>
      </c>
      <c r="M6823" s="17" t="n">
        <v>0.521990740740741</v>
      </c>
      <c r="N6823" s="17" t="n">
        <v>0.943010870552419</v>
      </c>
      <c r="O6823" s="19" t="n">
        <v>4.49287310873598E-005</v>
      </c>
      <c r="P6823" s="35" t="b">
        <f aca="false">FALSE()</f>
        <v>0</v>
      </c>
      <c r="Q6823" s="17"/>
    </row>
    <row r="6824" customFormat="false" ht="22.35" hidden="false" customHeight="false" outlineLevel="0" collapsed="false">
      <c r="A6824" s="6" t="s">
        <v>8599</v>
      </c>
      <c r="B6824" s="7" t="s">
        <v>1723</v>
      </c>
      <c r="C6824" s="18" t="n">
        <v>1029</v>
      </c>
      <c r="D6824" s="19" t="n">
        <v>-2.36128215436981E-006</v>
      </c>
      <c r="E6824" s="19" t="n">
        <v>1.02561584630159E-005</v>
      </c>
      <c r="F6824" s="19" t="n">
        <v>8.9813644688576E-007</v>
      </c>
      <c r="G6824" s="19" t="n">
        <v>1.07922612110332E-005</v>
      </c>
      <c r="H6824" s="17" t="n">
        <v>1.88174069999327</v>
      </c>
      <c r="I6824" s="18" t="n">
        <v>84.3218929587173</v>
      </c>
      <c r="J6824" s="17" t="n">
        <v>0.0633213734246327</v>
      </c>
      <c r="K6824" s="17" t="n">
        <v>0.151304744226244</v>
      </c>
      <c r="L6824" s="17" t="n">
        <v>0.3044914703806</v>
      </c>
      <c r="M6824" s="17" t="n">
        <v>0.593967013888889</v>
      </c>
      <c r="N6824" s="17" t="n">
        <v>0.167287229422334</v>
      </c>
      <c r="O6824" s="19" t="n">
        <v>4.05559986601675E-005</v>
      </c>
      <c r="P6824" s="35" t="b">
        <f aca="false">FALSE()</f>
        <v>0</v>
      </c>
      <c r="Q6824" s="17"/>
    </row>
    <row r="6825" customFormat="false" ht="22.35" hidden="false" customHeight="false" outlineLevel="0" collapsed="false">
      <c r="A6825" s="6" t="s">
        <v>8600</v>
      </c>
      <c r="B6825" s="7" t="s">
        <v>1723</v>
      </c>
      <c r="C6825" s="18" t="n">
        <v>1030</v>
      </c>
      <c r="D6825" s="19" t="n">
        <v>3.21514973484864E-006</v>
      </c>
      <c r="E6825" s="19" t="n">
        <v>8.94352004650892E-006</v>
      </c>
      <c r="F6825" s="19" t="n">
        <v>1.92307073761053E-006</v>
      </c>
      <c r="G6825" s="19" t="n">
        <v>7.17763027253906E-006</v>
      </c>
      <c r="H6825" s="17" t="n">
        <v>-0.908170522078905</v>
      </c>
      <c r="I6825" s="18" t="n">
        <v>68.3129250835781</v>
      </c>
      <c r="J6825" s="17" t="n">
        <v>0.366980903010555</v>
      </c>
      <c r="K6825" s="17" t="n">
        <v>0.534401794269467</v>
      </c>
      <c r="L6825" s="17" t="n">
        <v>-0.168177032434152</v>
      </c>
      <c r="M6825" s="17" t="n">
        <v>0.555555555555556</v>
      </c>
      <c r="N6825" s="17" t="n">
        <v>0.478318147752408</v>
      </c>
      <c r="O6825" s="19" t="n">
        <v>5.27203753563511E-005</v>
      </c>
      <c r="P6825" s="35" t="b">
        <f aca="false">FALSE()</f>
        <v>0</v>
      </c>
      <c r="Q6825" s="17"/>
    </row>
    <row r="6826" customFormat="false" ht="22.35" hidden="false" customHeight="false" outlineLevel="0" collapsed="false">
      <c r="A6826" s="6" t="s">
        <v>8601</v>
      </c>
      <c r="B6826" s="7" t="s">
        <v>1723</v>
      </c>
      <c r="C6826" s="18" t="n">
        <v>1031</v>
      </c>
      <c r="D6826" s="19" t="n">
        <v>-3.831185124518E-006</v>
      </c>
      <c r="E6826" s="19" t="n">
        <v>1.59065929226782E-005</v>
      </c>
      <c r="F6826" s="19" t="n">
        <v>-7.2040905555205E-006</v>
      </c>
      <c r="G6826" s="19" t="n">
        <v>1.20555977601145E-005</v>
      </c>
      <c r="H6826" s="17" t="n">
        <v>-1.34587884387621</v>
      </c>
      <c r="I6826" s="18" t="n">
        <v>65.9269135080868</v>
      </c>
      <c r="J6826" s="17" t="n">
        <v>0.182951774529118</v>
      </c>
      <c r="K6826" s="17" t="n">
        <v>0.324933046359044</v>
      </c>
      <c r="L6826" s="17" t="n">
        <v>-0.256183995446121</v>
      </c>
      <c r="M6826" s="17" t="n">
        <v>0.533130787037037</v>
      </c>
      <c r="N6826" s="17" t="n">
        <v>0.251461367055035</v>
      </c>
      <c r="O6826" s="19" t="n">
        <v>3.00301454491525E-005</v>
      </c>
      <c r="P6826" s="35" t="b">
        <f aca="false">FALSE()</f>
        <v>0</v>
      </c>
      <c r="Q6826" s="17"/>
    </row>
    <row r="6827" customFormat="false" ht="22.35" hidden="false" customHeight="false" outlineLevel="0" collapsed="false">
      <c r="A6827" s="6" t="s">
        <v>8602</v>
      </c>
      <c r="B6827" s="7" t="s">
        <v>1723</v>
      </c>
      <c r="C6827" s="18" t="n">
        <v>1032</v>
      </c>
      <c r="D6827" s="19" t="n">
        <v>8.90965263112414E-008</v>
      </c>
      <c r="E6827" s="19" t="n">
        <v>1.01016142345889E-005</v>
      </c>
      <c r="F6827" s="19" t="n">
        <v>2.93115843778777E-006</v>
      </c>
      <c r="G6827" s="19" t="n">
        <v>9.66642714525303E-006</v>
      </c>
      <c r="H6827" s="17" t="n">
        <v>1.70615948114887</v>
      </c>
      <c r="I6827" s="18" t="n">
        <v>77.6915609348914</v>
      </c>
      <c r="J6827" s="17" t="n">
        <v>0.0919731451490025</v>
      </c>
      <c r="K6827" s="17" t="n">
        <v>0.197527662909527</v>
      </c>
      <c r="L6827" s="17" t="n">
        <v>0.289572684142197</v>
      </c>
      <c r="M6827" s="17" t="n">
        <v>0.584490740740741</v>
      </c>
      <c r="N6827" s="17" t="n">
        <v>0.190257005223595</v>
      </c>
      <c r="O6827" s="19" t="n">
        <v>5.09092535252233E-005</v>
      </c>
      <c r="P6827" s="35" t="b">
        <f aca="false">FALSE()</f>
        <v>0</v>
      </c>
      <c r="Q6827" s="17"/>
    </row>
    <row r="6828" customFormat="false" ht="22.35" hidden="false" customHeight="false" outlineLevel="0" collapsed="false">
      <c r="A6828" s="6" t="s">
        <v>8603</v>
      </c>
      <c r="B6828" s="7" t="s">
        <v>1723</v>
      </c>
      <c r="C6828" s="18" t="n">
        <v>1033</v>
      </c>
      <c r="D6828" s="19" t="n">
        <v>1.58778426270998E-006</v>
      </c>
      <c r="E6828" s="19" t="n">
        <v>1.49523335771974E-005</v>
      </c>
      <c r="F6828" s="19" t="n">
        <v>4.19828143935062E-006</v>
      </c>
      <c r="G6828" s="19" t="n">
        <v>1.0301099534251E-005</v>
      </c>
      <c r="H6828" s="17" t="n">
        <v>1.12393610343753</v>
      </c>
      <c r="I6828" s="18" t="n">
        <v>62.5334971731732</v>
      </c>
      <c r="J6828" s="17" t="n">
        <v>0.265336266001464</v>
      </c>
      <c r="K6828" s="17" t="n">
        <v>0.422411655217896</v>
      </c>
      <c r="L6828" s="17" t="n">
        <v>0.223648285773088</v>
      </c>
      <c r="M6828" s="17" t="n">
        <v>0.55787037037037</v>
      </c>
      <c r="N6828" s="17" t="n">
        <v>0.326100280674271</v>
      </c>
      <c r="O6828" s="19" t="n">
        <v>6.32644272892005E-005</v>
      </c>
      <c r="P6828" s="35" t="b">
        <f aca="false">FALSE()</f>
        <v>0</v>
      </c>
      <c r="Q6828" s="17"/>
    </row>
    <row r="6829" customFormat="false" ht="22.35" hidden="false" customHeight="false" outlineLevel="0" collapsed="false">
      <c r="A6829" s="6" t="s">
        <v>8604</v>
      </c>
      <c r="B6829" s="7" t="s">
        <v>1723</v>
      </c>
      <c r="C6829" s="18" t="n">
        <v>1034</v>
      </c>
      <c r="D6829" s="19" t="n">
        <v>1.76307986732005E-006</v>
      </c>
      <c r="E6829" s="19" t="n">
        <v>1.20671305011179E-005</v>
      </c>
      <c r="F6829" s="19" t="n">
        <v>-1.74040043795062E-006</v>
      </c>
      <c r="G6829" s="19" t="n">
        <v>1.43182063035529E-005</v>
      </c>
      <c r="H6829" s="17" t="n">
        <v>-1.65943965883052</v>
      </c>
      <c r="I6829" s="18" t="n">
        <v>94.6162666327149</v>
      </c>
      <c r="J6829" s="17" t="n">
        <v>0.100338423505856</v>
      </c>
      <c r="K6829" s="17" t="n">
        <v>0.210133440410079</v>
      </c>
      <c r="L6829" s="17" t="n">
        <v>-0.252952637271485</v>
      </c>
      <c r="M6829" s="17" t="n">
        <v>0.556278935185185</v>
      </c>
      <c r="N6829" s="17" t="n">
        <v>0.2585672724679</v>
      </c>
      <c r="O6829" s="19" t="n">
        <v>3.91602778685929E-005</v>
      </c>
      <c r="P6829" s="35" t="b">
        <f aca="false">FALSE()</f>
        <v>0</v>
      </c>
      <c r="Q6829" s="17"/>
    </row>
    <row r="6830" customFormat="false" ht="22.35" hidden="false" customHeight="false" outlineLevel="0" collapsed="false">
      <c r="A6830" s="6" t="s">
        <v>8605</v>
      </c>
      <c r="B6830" s="7" t="s">
        <v>1723</v>
      </c>
      <c r="C6830" s="18" t="n">
        <v>1035</v>
      </c>
      <c r="D6830" s="19" t="n">
        <v>9.76953931427239E-006</v>
      </c>
      <c r="E6830" s="19" t="n">
        <v>1.07267365049045E-005</v>
      </c>
      <c r="F6830" s="19" t="n">
        <v>4.25297766924602E-006</v>
      </c>
      <c r="G6830" s="19" t="n">
        <v>8.7196055069796E-006</v>
      </c>
      <c r="H6830" s="17" t="n">
        <v>-3.22548594098774</v>
      </c>
      <c r="I6830" s="18" t="n">
        <v>68.8862892462438</v>
      </c>
      <c r="J6830" s="17" t="n">
        <v>0.00192471126142814</v>
      </c>
      <c r="K6830" s="17" t="n">
        <v>0.00800091240666102</v>
      </c>
      <c r="L6830" s="17" t="n">
        <v>-0.593597312051246</v>
      </c>
      <c r="M6830" s="17" t="n">
        <v>0.663773148148148</v>
      </c>
      <c r="N6830" s="17" t="n">
        <v>0.0049966637788433</v>
      </c>
      <c r="O6830" s="19" t="n">
        <v>5.92283533156591E-005</v>
      </c>
      <c r="P6830" s="35" t="b">
        <f aca="false">TRUE()</f>
        <v>1</v>
      </c>
      <c r="Q6830" s="17" t="n">
        <v>0</v>
      </c>
    </row>
    <row r="6831" customFormat="false" ht="22.35" hidden="false" customHeight="false" outlineLevel="0" collapsed="false">
      <c r="A6831" s="6" t="s">
        <v>8606</v>
      </c>
      <c r="B6831" s="7" t="s">
        <v>1723</v>
      </c>
      <c r="C6831" s="18" t="n">
        <v>1036</v>
      </c>
      <c r="D6831" s="19" t="n">
        <v>-5.24998608010819E-006</v>
      </c>
      <c r="E6831" s="19" t="n">
        <v>8.98314368167189E-006</v>
      </c>
      <c r="F6831" s="19" t="n">
        <v>-3.01389782525705E-007</v>
      </c>
      <c r="G6831" s="19" t="n">
        <v>1.13138033229072E-005</v>
      </c>
      <c r="H6831" s="17" t="n">
        <v>3.08679635790773</v>
      </c>
      <c r="I6831" s="18" t="n">
        <v>100.597361083767</v>
      </c>
      <c r="J6831" s="17" t="n">
        <v>0.00261421799242801</v>
      </c>
      <c r="K6831" s="17" t="n">
        <v>0.0104265914524252</v>
      </c>
      <c r="L6831" s="17" t="n">
        <v>0.45705830119665</v>
      </c>
      <c r="M6831" s="17" t="n">
        <v>0.61791087962963</v>
      </c>
      <c r="N6831" s="17" t="n">
        <v>0.0305499722676153</v>
      </c>
      <c r="O6831" s="19" t="n">
        <v>5.83194844922555E-005</v>
      </c>
      <c r="P6831" s="35" t="b">
        <f aca="false">TRUE()</f>
        <v>1</v>
      </c>
      <c r="Q6831" s="19" t="n">
        <v>0.000748924293567944</v>
      </c>
    </row>
    <row r="6832" customFormat="false" ht="22.35" hidden="false" customHeight="false" outlineLevel="0" collapsed="false">
      <c r="A6832" s="6" t="s">
        <v>8607</v>
      </c>
      <c r="B6832" s="7" t="s">
        <v>1723</v>
      </c>
      <c r="C6832" s="18" t="n">
        <v>1037</v>
      </c>
      <c r="D6832" s="19" t="n">
        <v>-7.89030282583615E-006</v>
      </c>
      <c r="E6832" s="19" t="n">
        <v>8.48695763534798E-006</v>
      </c>
      <c r="F6832" s="19" t="n">
        <v>-4.14712078592627E-006</v>
      </c>
      <c r="G6832" s="19" t="n">
        <v>5.71074878925412E-006</v>
      </c>
      <c r="H6832" s="17" t="n">
        <v>2.84830207874615</v>
      </c>
      <c r="I6832" s="18" t="n">
        <v>61.7948855794357</v>
      </c>
      <c r="J6832" s="17" t="n">
        <v>0.00596138829708454</v>
      </c>
      <c r="K6832" s="17" t="n">
        <v>0.0212991408936907</v>
      </c>
      <c r="L6832" s="17" t="n">
        <v>0.572833294557108</v>
      </c>
      <c r="M6832" s="17" t="n">
        <v>0.624710648148148</v>
      </c>
      <c r="N6832" s="17" t="n">
        <v>0.00659558036884382</v>
      </c>
      <c r="O6832" s="19" t="n">
        <v>5.02902178385041E-005</v>
      </c>
      <c r="P6832" s="35" t="b">
        <f aca="false">TRUE()</f>
        <v>1</v>
      </c>
      <c r="Q6832" s="19" t="n">
        <v>0.000526799577041214</v>
      </c>
    </row>
    <row r="6833" customFormat="false" ht="22.35" hidden="false" customHeight="false" outlineLevel="0" collapsed="false">
      <c r="A6833" s="6" t="s">
        <v>8608</v>
      </c>
      <c r="B6833" s="7" t="s">
        <v>1723</v>
      </c>
      <c r="C6833" s="18" t="n">
        <v>1038</v>
      </c>
      <c r="D6833" s="19" t="n">
        <v>3.81635295019246E-006</v>
      </c>
      <c r="E6833" s="19" t="n">
        <v>6.55957208851724E-006</v>
      </c>
      <c r="F6833" s="19" t="n">
        <v>-6.659818744313E-007</v>
      </c>
      <c r="G6833" s="19" t="n">
        <v>7.34406119447572E-006</v>
      </c>
      <c r="H6833" s="17" t="n">
        <v>-3.97591620631068</v>
      </c>
      <c r="I6833" s="18" t="n">
        <v>89.3542860402912</v>
      </c>
      <c r="J6833" s="19" t="n">
        <v>0.000142015219873043</v>
      </c>
      <c r="K6833" s="19" t="n">
        <v>0.000827654285635282</v>
      </c>
      <c r="L6833" s="17" t="n">
        <v>-0.623723251233477</v>
      </c>
      <c r="M6833" s="17" t="n">
        <v>0.66478587962963</v>
      </c>
      <c r="N6833" s="17" t="n">
        <v>0.00331605096624214</v>
      </c>
      <c r="O6833" s="19" t="n">
        <v>9.46772424533078E-005</v>
      </c>
      <c r="P6833" s="35" t="b">
        <f aca="false">TRUE()</f>
        <v>1</v>
      </c>
      <c r="Q6833" s="19" t="n">
        <v>0.000309876741311273</v>
      </c>
    </row>
    <row r="6834" customFormat="false" ht="22.35" hidden="false" customHeight="false" outlineLevel="0" collapsed="false">
      <c r="A6834" s="6" t="s">
        <v>8609</v>
      </c>
      <c r="B6834" s="7" t="s">
        <v>1723</v>
      </c>
      <c r="C6834" s="18" t="n">
        <v>1039</v>
      </c>
      <c r="D6834" s="19" t="n">
        <v>-2.3077655997601E-006</v>
      </c>
      <c r="E6834" s="19" t="n">
        <v>7.05878264206532E-006</v>
      </c>
      <c r="F6834" s="19" t="n">
        <v>6.07453424627204E-007</v>
      </c>
      <c r="G6834" s="19" t="n">
        <v>8.67803486809281E-006</v>
      </c>
      <c r="H6834" s="17" t="n">
        <v>2.33327716849932</v>
      </c>
      <c r="I6834" s="18" t="n">
        <v>98.1030456265547</v>
      </c>
      <c r="J6834" s="17" t="n">
        <v>0.0216751698432871</v>
      </c>
      <c r="K6834" s="17" t="n">
        <v>0.065041250393945</v>
      </c>
      <c r="L6834" s="17" t="n">
        <v>0.349551616047066</v>
      </c>
      <c r="M6834" s="17" t="n">
        <v>0.595775462962963</v>
      </c>
      <c r="N6834" s="17" t="n">
        <v>0.109314366772635</v>
      </c>
      <c r="O6834" s="19" t="n">
        <v>5.04342016779566E-005</v>
      </c>
      <c r="P6834" s="35" t="b">
        <f aca="false">FALSE()</f>
        <v>0</v>
      </c>
      <c r="Q6834" s="17"/>
    </row>
    <row r="6835" customFormat="false" ht="22.35" hidden="false" customHeight="false" outlineLevel="0" collapsed="false">
      <c r="A6835" s="6" t="s">
        <v>8610</v>
      </c>
      <c r="B6835" s="7" t="s">
        <v>1723</v>
      </c>
      <c r="C6835" s="18" t="n">
        <v>1040</v>
      </c>
      <c r="D6835" s="19" t="n">
        <v>-2.14999265692357E-006</v>
      </c>
      <c r="E6835" s="19" t="n">
        <v>8.16521014878916E-006</v>
      </c>
      <c r="F6835" s="19" t="n">
        <v>1.08557373837164E-006</v>
      </c>
      <c r="G6835" s="19" t="n">
        <v>7.55882872636192E-006</v>
      </c>
      <c r="H6835" s="17" t="n">
        <v>2.42125261779188</v>
      </c>
      <c r="I6835" s="18" t="n">
        <v>75.6584014324111</v>
      </c>
      <c r="J6835" s="17" t="n">
        <v>0.0178637007625059</v>
      </c>
      <c r="K6835" s="17" t="n">
        <v>0.0553526895768088</v>
      </c>
      <c r="L6835" s="17" t="n">
        <v>0.417822628941563</v>
      </c>
      <c r="M6835" s="17" t="n">
        <v>0.61328125</v>
      </c>
      <c r="N6835" s="17" t="n">
        <v>0.050454239609638</v>
      </c>
      <c r="O6835" s="19" t="n">
        <v>9.37025520085213E-005</v>
      </c>
      <c r="P6835" s="35" t="b">
        <f aca="false">FALSE()</f>
        <v>0</v>
      </c>
      <c r="Q6835" s="17"/>
    </row>
    <row r="6836" customFormat="false" ht="22.35" hidden="false" customHeight="false" outlineLevel="0" collapsed="false">
      <c r="A6836" s="6" t="s">
        <v>8611</v>
      </c>
      <c r="B6836" s="7" t="s">
        <v>1723</v>
      </c>
      <c r="C6836" s="18" t="n">
        <v>1041</v>
      </c>
      <c r="D6836" s="19" t="n">
        <v>8.55580179226894E-006</v>
      </c>
      <c r="E6836" s="19" t="n">
        <v>8.28340143297505E-006</v>
      </c>
      <c r="F6836" s="19" t="n">
        <v>1.74012449053004E-006</v>
      </c>
      <c r="G6836" s="19" t="n">
        <v>1.29791319106831E-005</v>
      </c>
      <c r="H6836" s="17" t="n">
        <v>-4.22745646596926</v>
      </c>
      <c r="I6836" s="18" t="n">
        <v>127.368223666991</v>
      </c>
      <c r="J6836" s="19" t="n">
        <v>4.47381737484168E-005</v>
      </c>
      <c r="K6836" s="19" t="n">
        <v>0.000294594635742563</v>
      </c>
      <c r="L6836" s="17" t="n">
        <v>-0.566200522946844</v>
      </c>
      <c r="M6836" s="17" t="n">
        <v>0.64771412037037</v>
      </c>
      <c r="N6836" s="17" t="n">
        <v>0.00721691066696157</v>
      </c>
      <c r="O6836" s="19" t="n">
        <v>7.37717064995986E-005</v>
      </c>
      <c r="P6836" s="35" t="b">
        <f aca="false">TRUE()</f>
        <v>1</v>
      </c>
      <c r="Q6836" s="19" t="n">
        <v>0.000684136747607189</v>
      </c>
    </row>
    <row r="6837" customFormat="false" ht="22.35" hidden="false" customHeight="false" outlineLevel="0" collapsed="false">
      <c r="A6837" s="6" t="s">
        <v>8612</v>
      </c>
      <c r="B6837" s="7" t="s">
        <v>1723</v>
      </c>
      <c r="C6837" s="18" t="n">
        <v>1042</v>
      </c>
      <c r="D6837" s="19" t="n">
        <v>-9.10798984346077E-008</v>
      </c>
      <c r="E6837" s="19" t="n">
        <v>7.85719768988316E-006</v>
      </c>
      <c r="F6837" s="19" t="n">
        <v>1.90860419361405E-006</v>
      </c>
      <c r="G6837" s="19" t="n">
        <v>5.68642882647957E-006</v>
      </c>
      <c r="H6837" s="17" t="n">
        <v>1.62693776447975</v>
      </c>
      <c r="I6837" s="18" t="n">
        <v>64.2010375090661</v>
      </c>
      <c r="J6837" s="17" t="n">
        <v>0.108648991920548</v>
      </c>
      <c r="K6837" s="17" t="n">
        <v>0.22246661774812</v>
      </c>
      <c r="L6837" s="17" t="n">
        <v>0.316482186381106</v>
      </c>
      <c r="M6837" s="17" t="n">
        <v>0.555844907407407</v>
      </c>
      <c r="N6837" s="17" t="n">
        <v>0.151693113255895</v>
      </c>
      <c r="O6837" s="19" t="n">
        <v>0.000130278092573464</v>
      </c>
      <c r="P6837" s="35" t="b">
        <f aca="false">FALSE()</f>
        <v>0</v>
      </c>
      <c r="Q6837" s="17"/>
    </row>
    <row r="6838" customFormat="false" ht="22.35" hidden="false" customHeight="false" outlineLevel="0" collapsed="false">
      <c r="A6838" s="6" t="s">
        <v>8613</v>
      </c>
      <c r="B6838" s="7" t="s">
        <v>1723</v>
      </c>
      <c r="C6838" s="18" t="n">
        <v>1043</v>
      </c>
      <c r="D6838" s="19" t="n">
        <v>-9.00502696073285E-007</v>
      </c>
      <c r="E6838" s="19" t="n">
        <v>6.9226086206351E-006</v>
      </c>
      <c r="F6838" s="19" t="n">
        <v>3.65872832911455E-006</v>
      </c>
      <c r="G6838" s="19" t="n">
        <v>1.2378351333287E-005</v>
      </c>
      <c r="H6838" s="17" t="n">
        <v>3.1746885020084</v>
      </c>
      <c r="I6838" s="18" t="n">
        <v>146.045651971945</v>
      </c>
      <c r="J6838" s="17" t="n">
        <v>0.00182971772721503</v>
      </c>
      <c r="K6838" s="17" t="n">
        <v>0.00766774203737576</v>
      </c>
      <c r="L6838" s="17" t="n">
        <v>0.402689240104502</v>
      </c>
      <c r="M6838" s="17" t="n">
        <v>0.610387731481482</v>
      </c>
      <c r="N6838" s="17" t="n">
        <v>0.0607864480318347</v>
      </c>
      <c r="O6838" s="19" t="n">
        <v>0.000751357330323868</v>
      </c>
      <c r="P6838" s="35" t="b">
        <f aca="false">TRUE()</f>
        <v>1</v>
      </c>
      <c r="Q6838" s="17" t="n">
        <v>0.00120528449086099</v>
      </c>
    </row>
    <row r="6839" customFormat="false" ht="22.35" hidden="false" customHeight="false" outlineLevel="0" collapsed="false">
      <c r="A6839" s="6" t="s">
        <v>8614</v>
      </c>
      <c r="B6839" s="7" t="s">
        <v>1723</v>
      </c>
      <c r="C6839" s="18" t="n">
        <v>1044</v>
      </c>
      <c r="D6839" s="19" t="n">
        <v>3.06272327345256E-006</v>
      </c>
      <c r="E6839" s="19" t="n">
        <v>9.60924840385232E-006</v>
      </c>
      <c r="F6839" s="19" t="n">
        <v>2.60524037811946E-006</v>
      </c>
      <c r="G6839" s="19" t="n">
        <v>6.4933629087035E-006</v>
      </c>
      <c r="H6839" s="17" t="n">
        <v>-0.307284390141601</v>
      </c>
      <c r="I6839" s="18" t="n">
        <v>61.9249549757215</v>
      </c>
      <c r="J6839" s="17" t="n">
        <v>0.759657957462962</v>
      </c>
      <c r="K6839" s="17" t="n">
        <v>0.855287923770289</v>
      </c>
      <c r="L6839" s="17" t="n">
        <v>-0.0616818255045748</v>
      </c>
      <c r="M6839" s="17" t="n">
        <v>0.542390046296296</v>
      </c>
      <c r="N6839" s="17" t="n">
        <v>0.820514970192587</v>
      </c>
      <c r="O6839" s="19" t="n">
        <v>0.00015270316535585</v>
      </c>
      <c r="P6839" s="35" t="b">
        <f aca="false">FALSE()</f>
        <v>0</v>
      </c>
      <c r="Q6839" s="17"/>
    </row>
    <row r="6840" customFormat="false" ht="22.35" hidden="false" customHeight="false" outlineLevel="0" collapsed="false">
      <c r="A6840" s="6" t="s">
        <v>8615</v>
      </c>
      <c r="B6840" s="7" t="s">
        <v>1723</v>
      </c>
      <c r="C6840" s="18" t="n">
        <v>1045</v>
      </c>
      <c r="D6840" s="19" t="n">
        <v>-3.81569757505346E-006</v>
      </c>
      <c r="E6840" s="19" t="n">
        <v>7.58876605161211E-006</v>
      </c>
      <c r="F6840" s="19" t="n">
        <v>-3.38887933780512E-006</v>
      </c>
      <c r="G6840" s="19" t="n">
        <v>1.29937621566347E-005</v>
      </c>
      <c r="H6840" s="17" t="n">
        <v>0.277115929270335</v>
      </c>
      <c r="I6840" s="18" t="n">
        <v>139.850278100506</v>
      </c>
      <c r="J6840" s="17" t="n">
        <v>0.782100276323882</v>
      </c>
      <c r="K6840" s="17" t="n">
        <v>0.874006312852003</v>
      </c>
      <c r="L6840" s="17" t="n">
        <v>0.0357621391558735</v>
      </c>
      <c r="M6840" s="17" t="n">
        <v>0.518373842592593</v>
      </c>
      <c r="N6840" s="17" t="n">
        <v>0.908749871443335</v>
      </c>
      <c r="O6840" s="19" t="n">
        <v>0.000143270787350537</v>
      </c>
      <c r="P6840" s="35" t="b">
        <f aca="false">FALSE()</f>
        <v>0</v>
      </c>
      <c r="Q6840" s="17"/>
    </row>
    <row r="6841" customFormat="false" ht="22.35" hidden="false" customHeight="false" outlineLevel="0" collapsed="false">
      <c r="A6841" s="6" t="s">
        <v>8616</v>
      </c>
      <c r="B6841" s="7" t="s">
        <v>1723</v>
      </c>
      <c r="C6841" s="18" t="n">
        <v>1046</v>
      </c>
      <c r="D6841" s="19" t="n">
        <v>5.29241299740528E-006</v>
      </c>
      <c r="E6841" s="19" t="n">
        <v>8.91424462411347E-006</v>
      </c>
      <c r="F6841" s="19" t="n">
        <v>-2.82678822123264E-006</v>
      </c>
      <c r="G6841" s="19" t="n">
        <v>8.53630922037717E-006</v>
      </c>
      <c r="H6841" s="17" t="n">
        <v>-5.52246536846499</v>
      </c>
      <c r="I6841" s="18" t="n">
        <v>77.736933838593</v>
      </c>
      <c r="J6841" s="19" t="n">
        <v>4.27014944675114E-007</v>
      </c>
      <c r="K6841" s="19" t="n">
        <v>4.76871824702047E-006</v>
      </c>
      <c r="L6841" s="17" t="n">
        <v>-0.936947257882516</v>
      </c>
      <c r="M6841" s="17" t="n">
        <v>0.740885416666667</v>
      </c>
      <c r="N6841" s="19" t="n">
        <v>4.80774438081969E-005</v>
      </c>
      <c r="O6841" s="19" t="n">
        <v>9.45384208287205E-005</v>
      </c>
      <c r="P6841" s="35" t="b">
        <f aca="false">TRUE()</f>
        <v>1</v>
      </c>
      <c r="Q6841" s="17" t="n">
        <v>0.00121946008470279</v>
      </c>
    </row>
    <row r="6842" customFormat="false" ht="22.35" hidden="false" customHeight="false" outlineLevel="0" collapsed="false">
      <c r="A6842" s="6" t="s">
        <v>8617</v>
      </c>
      <c r="B6842" s="7" t="s">
        <v>1723</v>
      </c>
      <c r="C6842" s="18" t="n">
        <v>1047</v>
      </c>
      <c r="D6842" s="19" t="n">
        <v>-2.19576543680882E-006</v>
      </c>
      <c r="E6842" s="19" t="n">
        <v>7.21756060508957E-006</v>
      </c>
      <c r="F6842" s="19" t="n">
        <v>-1.31454456736029E-006</v>
      </c>
      <c r="G6842" s="19" t="n">
        <v>1.0504620151924E-005</v>
      </c>
      <c r="H6842" s="17" t="n">
        <v>0.647611112679107</v>
      </c>
      <c r="I6842" s="18" t="n">
        <v>117.54357939074</v>
      </c>
      <c r="J6842" s="17" t="n">
        <v>0.518499389174821</v>
      </c>
      <c r="K6842" s="17" t="n">
        <v>0.680787885627697</v>
      </c>
      <c r="L6842" s="17" t="n">
        <v>0.0896132033186496</v>
      </c>
      <c r="M6842" s="17" t="n">
        <v>0.530960648148148</v>
      </c>
      <c r="N6842" s="17" t="n">
        <v>0.738189792212708</v>
      </c>
      <c r="O6842" s="19" t="n">
        <v>5.29476632728024E-005</v>
      </c>
      <c r="P6842" s="35" t="b">
        <f aca="false">FALSE()</f>
        <v>0</v>
      </c>
      <c r="Q6842" s="17"/>
    </row>
    <row r="6843" customFormat="false" ht="22.35" hidden="false" customHeight="false" outlineLevel="0" collapsed="false">
      <c r="A6843" s="6" t="s">
        <v>8618</v>
      </c>
      <c r="B6843" s="7" t="s">
        <v>1723</v>
      </c>
      <c r="C6843" s="18" t="n">
        <v>1048</v>
      </c>
      <c r="D6843" s="19" t="n">
        <v>-7.24525846264833E-006</v>
      </c>
      <c r="E6843" s="19" t="n">
        <v>1.09256732303997E-005</v>
      </c>
      <c r="F6843" s="19" t="n">
        <v>-7.76433282431517E-007</v>
      </c>
      <c r="G6843" s="19" t="n">
        <v>6.4957948760891E-006</v>
      </c>
      <c r="H6843" s="17" t="n">
        <v>3.87980963063617</v>
      </c>
      <c r="I6843" s="18" t="n">
        <v>58.4615455465879</v>
      </c>
      <c r="J6843" s="19" t="n">
        <v>0.000267905705339042</v>
      </c>
      <c r="K6843" s="17" t="n">
        <v>0.00141467907279351</v>
      </c>
      <c r="L6843" s="17" t="n">
        <v>0.82304726773783</v>
      </c>
      <c r="M6843" s="17" t="n">
        <v>0.689091435185185</v>
      </c>
      <c r="N6843" s="19" t="n">
        <v>0.000222929798228761</v>
      </c>
      <c r="O6843" s="19" t="n">
        <v>6.92997957796024E-005</v>
      </c>
      <c r="P6843" s="35" t="b">
        <f aca="false">TRUE()</f>
        <v>1</v>
      </c>
      <c r="Q6843" s="19" t="n">
        <v>0.000700706640544039</v>
      </c>
    </row>
    <row r="6844" customFormat="false" ht="22.35" hidden="false" customHeight="false" outlineLevel="0" collapsed="false">
      <c r="A6844" s="6" t="s">
        <v>8619</v>
      </c>
      <c r="B6844" s="7" t="s">
        <v>1723</v>
      </c>
      <c r="C6844" s="18" t="n">
        <v>1049</v>
      </c>
      <c r="D6844" s="19" t="n">
        <v>8.50200929024038E-006</v>
      </c>
      <c r="E6844" s="19" t="n">
        <v>6.73598730492346E-006</v>
      </c>
      <c r="F6844" s="19" t="n">
        <v>5.97508624197988E-006</v>
      </c>
      <c r="G6844" s="19" t="n">
        <v>6.73333686041364E-006</v>
      </c>
      <c r="H6844" s="17" t="n">
        <v>-2.25104783492042</v>
      </c>
      <c r="I6844" s="18" t="n">
        <v>80.584450758439</v>
      </c>
      <c r="J6844" s="17" t="n">
        <v>0.0271061312079485</v>
      </c>
      <c r="K6844" s="17" t="n">
        <v>0.0777525401952401</v>
      </c>
      <c r="L6844" s="17" t="n">
        <v>-0.373765663544643</v>
      </c>
      <c r="M6844" s="17" t="n">
        <v>0.613136574074074</v>
      </c>
      <c r="N6844" s="17" t="n">
        <v>0.0845394964225415</v>
      </c>
      <c r="O6844" s="19" t="n">
        <v>6.88095143345264E-005</v>
      </c>
      <c r="P6844" s="35" t="b">
        <f aca="false">FALSE()</f>
        <v>0</v>
      </c>
      <c r="Q6844" s="17"/>
    </row>
    <row r="6845" customFormat="false" ht="22.35" hidden="false" customHeight="false" outlineLevel="0" collapsed="false">
      <c r="A6845" s="6" t="s">
        <v>8620</v>
      </c>
      <c r="B6845" s="7" t="s">
        <v>1723</v>
      </c>
      <c r="C6845" s="18" t="n">
        <v>1050</v>
      </c>
      <c r="D6845" s="19" t="n">
        <v>-1.56955448565229E-006</v>
      </c>
      <c r="E6845" s="19" t="n">
        <v>7.13465158931336E-006</v>
      </c>
      <c r="F6845" s="19" t="n">
        <v>2.10083607167915E-006</v>
      </c>
      <c r="G6845" s="19" t="n">
        <v>9.14849074313358E-006</v>
      </c>
      <c r="H6845" s="17" t="n">
        <v>2.86461013582131</v>
      </c>
      <c r="I6845" s="18" t="n">
        <v>102.514987833513</v>
      </c>
      <c r="J6845" s="17" t="n">
        <v>0.00506541065024275</v>
      </c>
      <c r="K6845" s="17" t="n">
        <v>0.0184978142349121</v>
      </c>
      <c r="L6845" s="17" t="n">
        <v>0.420513034626567</v>
      </c>
      <c r="M6845" s="17" t="n">
        <v>0.595630787037037</v>
      </c>
      <c r="N6845" s="17" t="n">
        <v>0.0487214345757341</v>
      </c>
      <c r="O6845" s="19" t="n">
        <v>3.62099385655993E-005</v>
      </c>
      <c r="P6845" s="35" t="b">
        <f aca="false">TRUE()</f>
        <v>1</v>
      </c>
      <c r="Q6845" s="19" t="n">
        <v>0.000801588643530127</v>
      </c>
    </row>
    <row r="6846" customFormat="false" ht="22.35" hidden="false" customHeight="false" outlineLevel="0" collapsed="false">
      <c r="A6846" s="6" t="s">
        <v>8621</v>
      </c>
      <c r="B6846" s="7" t="s">
        <v>1723</v>
      </c>
      <c r="C6846" s="18" t="n">
        <v>1051</v>
      </c>
      <c r="D6846" s="19" t="n">
        <v>-4.84085952244008E-006</v>
      </c>
      <c r="E6846" s="19" t="n">
        <v>7.72833709187698E-006</v>
      </c>
      <c r="F6846" s="19" t="n">
        <v>-4.14190193016958E-006</v>
      </c>
      <c r="G6846" s="19" t="n">
        <v>8.30700216504783E-006</v>
      </c>
      <c r="H6846" s="17" t="n">
        <v>0.532404599706208</v>
      </c>
      <c r="I6846" s="18" t="n">
        <v>85.9807594581094</v>
      </c>
      <c r="J6846" s="17" t="n">
        <v>0.595819008398416</v>
      </c>
      <c r="K6846" s="17" t="n">
        <v>0.745247205298095</v>
      </c>
      <c r="L6846" s="17" t="n">
        <v>0.0852378223152304</v>
      </c>
      <c r="M6846" s="17" t="n">
        <v>0.526475694444444</v>
      </c>
      <c r="N6846" s="17" t="n">
        <v>0.747905069883082</v>
      </c>
      <c r="O6846" s="19" t="n">
        <v>3.98338569069227E-005</v>
      </c>
      <c r="P6846" s="35" t="b">
        <f aca="false">FALSE()</f>
        <v>0</v>
      </c>
      <c r="Q6846" s="17"/>
    </row>
    <row r="6847" customFormat="false" ht="22.35" hidden="false" customHeight="false" outlineLevel="0" collapsed="false">
      <c r="A6847" s="6" t="s">
        <v>8622</v>
      </c>
      <c r="B6847" s="7" t="s">
        <v>1723</v>
      </c>
      <c r="C6847" s="18" t="n">
        <v>1052</v>
      </c>
      <c r="D6847" s="19" t="n">
        <v>3.43125106561151E-006</v>
      </c>
      <c r="E6847" s="19" t="n">
        <v>6.89202434097936E-006</v>
      </c>
      <c r="F6847" s="19" t="n">
        <v>-7.15383362976293E-007</v>
      </c>
      <c r="G6847" s="19" t="n">
        <v>6.75072040053157E-006</v>
      </c>
      <c r="H6847" s="17" t="n">
        <v>-3.62839587554874</v>
      </c>
      <c r="I6847" s="18" t="n">
        <v>79.2061082106439</v>
      </c>
      <c r="J6847" s="19" t="n">
        <v>0.000503309370535319</v>
      </c>
      <c r="K6847" s="17" t="n">
        <v>0.00243664243591323</v>
      </c>
      <c r="L6847" s="17" t="n">
        <v>-0.608646618152037</v>
      </c>
      <c r="M6847" s="17" t="n">
        <v>0.65943287037037</v>
      </c>
      <c r="N6847" s="17" t="n">
        <v>0.00405905719805295</v>
      </c>
      <c r="O6847" s="19" t="n">
        <v>6.10735885244489E-005</v>
      </c>
      <c r="P6847" s="35" t="b">
        <f aca="false">TRUE()</f>
        <v>1</v>
      </c>
      <c r="Q6847" s="19" t="n">
        <v>0.000220958424263893</v>
      </c>
    </row>
    <row r="6848" customFormat="false" ht="22.35" hidden="false" customHeight="false" outlineLevel="0" collapsed="false">
      <c r="A6848" s="6" t="s">
        <v>8623</v>
      </c>
      <c r="B6848" s="7" t="s">
        <v>1723</v>
      </c>
      <c r="C6848" s="18" t="n">
        <v>1053</v>
      </c>
      <c r="D6848" s="19" t="n">
        <v>6.1563871525238E-006</v>
      </c>
      <c r="E6848" s="19" t="n">
        <v>6.98733652478406E-006</v>
      </c>
      <c r="F6848" s="19" t="n">
        <v>5.49811111003495E-006</v>
      </c>
      <c r="G6848" s="19" t="n">
        <v>7.18026935350692E-006</v>
      </c>
      <c r="H6848" s="17" t="n">
        <v>-0.561344423651715</v>
      </c>
      <c r="I6848" s="18" t="n">
        <v>82.5492721501182</v>
      </c>
      <c r="J6848" s="17" t="n">
        <v>0.576083525778358</v>
      </c>
      <c r="K6848" s="17" t="n">
        <v>0.729058844874786</v>
      </c>
      <c r="L6848" s="17" t="n">
        <v>-0.0919208516657121</v>
      </c>
      <c r="M6848" s="17" t="n">
        <v>0.532407407407407</v>
      </c>
      <c r="N6848" s="17" t="n">
        <v>0.731439560134693</v>
      </c>
      <c r="O6848" s="19" t="n">
        <v>3.21406405292427E-005</v>
      </c>
      <c r="P6848" s="35" t="b">
        <f aca="false">FALSE()</f>
        <v>0</v>
      </c>
      <c r="Q6848" s="17"/>
    </row>
    <row r="6849" customFormat="false" ht="22.35" hidden="false" customHeight="false" outlineLevel="0" collapsed="false">
      <c r="A6849" s="6" t="s">
        <v>8624</v>
      </c>
      <c r="B6849" s="7" t="s">
        <v>1723</v>
      </c>
      <c r="C6849" s="18" t="n">
        <v>1054</v>
      </c>
      <c r="D6849" s="19" t="n">
        <v>-3.53505903928226E-006</v>
      </c>
      <c r="E6849" s="19" t="n">
        <v>7.80191795192013E-006</v>
      </c>
      <c r="F6849" s="19" t="n">
        <v>-3.09223240173874E-007</v>
      </c>
      <c r="G6849" s="19" t="n">
        <v>6.81622663741982E-006</v>
      </c>
      <c r="H6849" s="17" t="n">
        <v>2.55763588047928</v>
      </c>
      <c r="I6849" s="18" t="n">
        <v>72.4178886432226</v>
      </c>
      <c r="J6849" s="17" t="n">
        <v>0.012631912094742</v>
      </c>
      <c r="K6849" s="17" t="n">
        <v>0.0410822989181218</v>
      </c>
      <c r="L6849" s="17" t="n">
        <v>0.454284112423613</v>
      </c>
      <c r="M6849" s="17" t="n">
        <v>0.618200231481482</v>
      </c>
      <c r="N6849" s="17" t="n">
        <v>0.0474575490459929</v>
      </c>
      <c r="O6849" s="17" t="n">
        <v>0.0514114602102385</v>
      </c>
      <c r="P6849" s="35" t="b">
        <f aca="false">TRUE()</f>
        <v>1</v>
      </c>
      <c r="Q6849" s="19" t="n">
        <v>0.000268664188943444</v>
      </c>
    </row>
    <row r="6850" customFormat="false" ht="22.35" hidden="false" customHeight="false" outlineLevel="0" collapsed="false">
      <c r="A6850" s="6" t="s">
        <v>8625</v>
      </c>
      <c r="B6850" s="7" t="s">
        <v>1723</v>
      </c>
      <c r="C6850" s="18" t="n">
        <v>1055</v>
      </c>
      <c r="D6850" s="19" t="n">
        <v>-3.8741984301124E-006</v>
      </c>
      <c r="E6850" s="19" t="n">
        <v>8.39773346969151E-006</v>
      </c>
      <c r="F6850" s="19" t="n">
        <v>-6.1529240122612E-006</v>
      </c>
      <c r="G6850" s="19" t="n">
        <v>9.63786167052327E-006</v>
      </c>
      <c r="H6850" s="17" t="n">
        <v>-1.56715631786306</v>
      </c>
      <c r="I6850" s="18" t="n">
        <v>91.531754003885</v>
      </c>
      <c r="J6850" s="17" t="n">
        <v>0.120528968313689</v>
      </c>
      <c r="K6850" s="17" t="n">
        <v>0.240243944559655</v>
      </c>
      <c r="L6850" s="17" t="n">
        <v>-0.242843571891832</v>
      </c>
      <c r="M6850" s="17" t="n">
        <v>0.564814814814815</v>
      </c>
      <c r="N6850" s="17" t="n">
        <v>0.28050788357141</v>
      </c>
      <c r="O6850" s="19" t="n">
        <v>3.58041035169755E-005</v>
      </c>
      <c r="P6850" s="35" t="b">
        <f aca="false">FALSE()</f>
        <v>0</v>
      </c>
      <c r="Q6850" s="17"/>
    </row>
    <row r="6851" customFormat="false" ht="22.35" hidden="false" customHeight="false" outlineLevel="0" collapsed="false">
      <c r="A6851" s="6" t="s">
        <v>8626</v>
      </c>
      <c r="B6851" s="7" t="s">
        <v>1723</v>
      </c>
      <c r="C6851" s="18" t="n">
        <v>1056</v>
      </c>
      <c r="D6851" s="19" t="n">
        <v>6.40551594123575E-006</v>
      </c>
      <c r="E6851" s="19" t="n">
        <v>6.64071791514485E-006</v>
      </c>
      <c r="F6851" s="19" t="n">
        <v>3.7709664967362E-006</v>
      </c>
      <c r="G6851" s="19" t="n">
        <v>7.52057401185818E-006</v>
      </c>
      <c r="H6851" s="17" t="n">
        <v>-2.30049717379284</v>
      </c>
      <c r="I6851" s="18" t="n">
        <v>90.3491236616527</v>
      </c>
      <c r="J6851" s="17" t="n">
        <v>0.0237220869826834</v>
      </c>
      <c r="K6851" s="17" t="n">
        <v>0.0697648849910662</v>
      </c>
      <c r="L6851" s="17" t="n">
        <v>-0.358842168885956</v>
      </c>
      <c r="M6851" s="17" t="n">
        <v>0.618778935185185</v>
      </c>
      <c r="N6851" s="17" t="n">
        <v>0.115133059431187</v>
      </c>
      <c r="O6851" s="17" t="n">
        <v>0.0280825570309482</v>
      </c>
      <c r="P6851" s="35" t="b">
        <f aca="false">FALSE()</f>
        <v>0</v>
      </c>
      <c r="Q6851" s="17"/>
    </row>
    <row r="6852" customFormat="false" ht="22.35" hidden="false" customHeight="false" outlineLevel="0" collapsed="false">
      <c r="A6852" s="6" t="s">
        <v>8627</v>
      </c>
      <c r="B6852" s="7" t="s">
        <v>1723</v>
      </c>
      <c r="C6852" s="18" t="n">
        <v>1057</v>
      </c>
      <c r="D6852" s="19" t="n">
        <v>-4.16223580640823E-006</v>
      </c>
      <c r="E6852" s="19" t="n">
        <v>8.68573163204828E-006</v>
      </c>
      <c r="F6852" s="19" t="n">
        <v>-3.48745810760888E-007</v>
      </c>
      <c r="G6852" s="19" t="n">
        <v>8.07489317767766E-006</v>
      </c>
      <c r="H6852" s="17" t="n">
        <v>2.68017068853953</v>
      </c>
      <c r="I6852" s="18" t="n">
        <v>75.9113298838683</v>
      </c>
      <c r="J6852" s="17" t="n">
        <v>0.0090205494993947</v>
      </c>
      <c r="K6852" s="17" t="n">
        <v>0.030804058290495</v>
      </c>
      <c r="L6852" s="17" t="n">
        <v>0.461520889702385</v>
      </c>
      <c r="M6852" s="17" t="n">
        <v>0.620659722222222</v>
      </c>
      <c r="N6852" s="17" t="n">
        <v>0.0289279369107115</v>
      </c>
      <c r="O6852" s="19" t="n">
        <v>8.9218594103889E-005</v>
      </c>
      <c r="P6852" s="35" t="b">
        <f aca="false">TRUE()</f>
        <v>1</v>
      </c>
      <c r="Q6852" s="19" t="n">
        <v>0.000304946052495072</v>
      </c>
    </row>
    <row r="6853" customFormat="false" ht="22.35" hidden="false" customHeight="false" outlineLevel="0" collapsed="false">
      <c r="A6853" s="6" t="s">
        <v>8628</v>
      </c>
      <c r="B6853" s="7" t="s">
        <v>1723</v>
      </c>
      <c r="C6853" s="18" t="n">
        <v>1058</v>
      </c>
      <c r="D6853" s="19" t="n">
        <v>-3.51212090909936E-007</v>
      </c>
      <c r="E6853" s="19" t="n">
        <v>1.05206166579608E-005</v>
      </c>
      <c r="F6853" s="19" t="n">
        <v>-3.70912667778062E-006</v>
      </c>
      <c r="G6853" s="19" t="n">
        <v>8.36789806568266E-006</v>
      </c>
      <c r="H6853" s="17" t="n">
        <v>-2.00955113171226</v>
      </c>
      <c r="I6853" s="18" t="n">
        <v>67.9197844390433</v>
      </c>
      <c r="J6853" s="17" t="n">
        <v>0.0484540480371957</v>
      </c>
      <c r="K6853" s="17" t="n">
        <v>0.122754216118757</v>
      </c>
      <c r="L6853" s="17" t="n">
        <v>-0.373755236161461</v>
      </c>
      <c r="M6853" s="17" t="n">
        <v>0.585069444444444</v>
      </c>
      <c r="N6853" s="17" t="n">
        <v>0.0845394964225415</v>
      </c>
      <c r="O6853" s="19" t="n">
        <v>7.11736125284071E-005</v>
      </c>
      <c r="P6853" s="35" t="b">
        <f aca="false">FALSE()</f>
        <v>0</v>
      </c>
      <c r="Q6853" s="17"/>
    </row>
    <row r="6854" customFormat="false" ht="22.35" hidden="false" customHeight="false" outlineLevel="0" collapsed="false">
      <c r="A6854" s="6" t="s">
        <v>8629</v>
      </c>
      <c r="B6854" s="7" t="s">
        <v>1723</v>
      </c>
      <c r="C6854" s="18" t="n">
        <v>1059</v>
      </c>
      <c r="D6854" s="19" t="n">
        <v>4.73061852432402E-006</v>
      </c>
      <c r="E6854" s="19" t="n">
        <v>7.34530266988367E-006</v>
      </c>
      <c r="F6854" s="19" t="n">
        <v>6.42340423333353E-006</v>
      </c>
      <c r="G6854" s="19" t="n">
        <v>7.37812738919901E-006</v>
      </c>
      <c r="H6854" s="17" t="n">
        <v>1.38120392436194</v>
      </c>
      <c r="I6854" s="18" t="n">
        <v>80.9218350874267</v>
      </c>
      <c r="J6854" s="17" t="n">
        <v>0.171018507858136</v>
      </c>
      <c r="K6854" s="17" t="n">
        <v>0.309865588454206</v>
      </c>
      <c r="L6854" s="17" t="n">
        <v>0.228777477133353</v>
      </c>
      <c r="M6854" s="17" t="n">
        <v>0.569299768518519</v>
      </c>
      <c r="N6854" s="17" t="n">
        <v>0.313927130390536</v>
      </c>
      <c r="O6854" s="19" t="n">
        <v>3.39428781789002E-005</v>
      </c>
      <c r="P6854" s="35" t="b">
        <f aca="false">FALSE()</f>
        <v>0</v>
      </c>
      <c r="Q6854" s="17"/>
    </row>
    <row r="6855" customFormat="false" ht="22.35" hidden="false" customHeight="false" outlineLevel="0" collapsed="false">
      <c r="A6855" s="6" t="s">
        <v>8630</v>
      </c>
      <c r="B6855" s="7" t="s">
        <v>1723</v>
      </c>
      <c r="C6855" s="18" t="n">
        <v>1060</v>
      </c>
      <c r="D6855" s="19" t="n">
        <v>-1.24924850685692E-006</v>
      </c>
      <c r="E6855" s="19" t="n">
        <v>9.34351166550995E-006</v>
      </c>
      <c r="F6855" s="19" t="n">
        <v>2.59271926349112E-006</v>
      </c>
      <c r="G6855" s="19" t="n">
        <v>6.97836117140895E-006</v>
      </c>
      <c r="H6855" s="17" t="n">
        <v>2.61597404020604</v>
      </c>
      <c r="I6855" s="18" t="n">
        <v>65.3602790166247</v>
      </c>
      <c r="J6855" s="17" t="n">
        <v>0.0110386871897644</v>
      </c>
      <c r="K6855" s="17" t="n">
        <v>0.0367097428314741</v>
      </c>
      <c r="L6855" s="17" t="n">
        <v>0.501415191271938</v>
      </c>
      <c r="M6855" s="17" t="n">
        <v>0.606843171296296</v>
      </c>
      <c r="N6855" s="17" t="n">
        <v>0.0170440000145118</v>
      </c>
      <c r="O6855" s="19" t="n">
        <v>0.000100847957828212</v>
      </c>
      <c r="P6855" s="35" t="b">
        <f aca="false">TRUE()</f>
        <v>1</v>
      </c>
      <c r="Q6855" s="19" t="n">
        <v>4.06746031746032E-005</v>
      </c>
    </row>
    <row r="6856" customFormat="false" ht="22.35" hidden="false" customHeight="false" outlineLevel="0" collapsed="false">
      <c r="A6856" s="6" t="s">
        <v>8631</v>
      </c>
      <c r="B6856" s="7" t="s">
        <v>1723</v>
      </c>
      <c r="C6856" s="18" t="n">
        <v>1061</v>
      </c>
      <c r="D6856" s="19" t="n">
        <v>-2.33856823155081E-006</v>
      </c>
      <c r="E6856" s="19" t="n">
        <v>1.11995128042483E-005</v>
      </c>
      <c r="F6856" s="19" t="n">
        <v>-3.83885991243373E-006</v>
      </c>
      <c r="G6856" s="19" t="n">
        <v>7.05006514992264E-006</v>
      </c>
      <c r="H6856" s="17" t="n">
        <v>-0.872281975565838</v>
      </c>
      <c r="I6856" s="18" t="n">
        <v>59.8929457740253</v>
      </c>
      <c r="J6856" s="17" t="n">
        <v>0.38653810850117</v>
      </c>
      <c r="K6856" s="17" t="n">
        <v>0.55361367914275</v>
      </c>
      <c r="L6856" s="17" t="n">
        <v>-0.180640370557684</v>
      </c>
      <c r="M6856" s="17" t="n">
        <v>0.547887731481481</v>
      </c>
      <c r="N6856" s="17" t="n">
        <v>0.440256041056935</v>
      </c>
      <c r="O6856" s="19" t="n">
        <v>5.59680615412238E-005</v>
      </c>
      <c r="P6856" s="35" t="b">
        <f aca="false">FALSE()</f>
        <v>0</v>
      </c>
      <c r="Q6856" s="17"/>
    </row>
    <row r="6857" customFormat="false" ht="22.35" hidden="false" customHeight="false" outlineLevel="0" collapsed="false">
      <c r="A6857" s="6" t="s">
        <v>8632</v>
      </c>
      <c r="B6857" s="7" t="s">
        <v>1723</v>
      </c>
      <c r="C6857" s="18" t="n">
        <v>1062</v>
      </c>
      <c r="D6857" s="19" t="n">
        <v>-1.33367117356037E-006</v>
      </c>
      <c r="E6857" s="19" t="n">
        <v>9.0132893320258E-006</v>
      </c>
      <c r="F6857" s="19" t="n">
        <v>-1.98952577730083E-006</v>
      </c>
      <c r="G6857" s="19" t="n">
        <v>1.25880823642634E-005</v>
      </c>
      <c r="H6857" s="17" t="n">
        <v>-0.392445793044341</v>
      </c>
      <c r="I6857" s="18" t="n">
        <v>112.372015067045</v>
      </c>
      <c r="J6857" s="17" t="n">
        <v>0.695472245145467</v>
      </c>
      <c r="K6857" s="17" t="n">
        <v>0.811662566569996</v>
      </c>
      <c r="L6857" s="17" t="n">
        <v>-0.0553377837160655</v>
      </c>
      <c r="M6857" s="17" t="n">
        <v>0.512876157407407</v>
      </c>
      <c r="N6857" s="17" t="n">
        <v>0.840362957646223</v>
      </c>
      <c r="O6857" s="19" t="n">
        <v>2.82270520682727E-005</v>
      </c>
      <c r="P6857" s="35" t="b">
        <f aca="false">FALSE()</f>
        <v>0</v>
      </c>
      <c r="Q6857" s="17"/>
    </row>
    <row r="6858" customFormat="false" ht="22.35" hidden="false" customHeight="false" outlineLevel="0" collapsed="false">
      <c r="A6858" s="6" t="s">
        <v>8633</v>
      </c>
      <c r="B6858" s="7" t="s">
        <v>1723</v>
      </c>
      <c r="C6858" s="18" t="n">
        <v>1063</v>
      </c>
      <c r="D6858" s="19" t="n">
        <v>-3.18877950863071E-006</v>
      </c>
      <c r="E6858" s="19" t="n">
        <v>1.17370018612058E-005</v>
      </c>
      <c r="F6858" s="19" t="n">
        <v>-1.5855318418342E-006</v>
      </c>
      <c r="G6858" s="19" t="n">
        <v>8.57983274056999E-006</v>
      </c>
      <c r="H6858" s="17" t="n">
        <v>0.871903839728136</v>
      </c>
      <c r="I6858" s="18" t="n">
        <v>64.5616054404487</v>
      </c>
      <c r="J6858" s="17" t="n">
        <v>0.386491822566862</v>
      </c>
      <c r="K6858" s="17" t="n">
        <v>0.55361367914275</v>
      </c>
      <c r="L6858" s="17" t="n">
        <v>0.168816957004223</v>
      </c>
      <c r="M6858" s="17" t="n">
        <v>0.550202546296296</v>
      </c>
      <c r="N6858" s="17" t="n">
        <v>0.476248129844327</v>
      </c>
      <c r="O6858" s="19" t="n">
        <v>3.59605221559744E-005</v>
      </c>
      <c r="P6858" s="35" t="b">
        <f aca="false">FALSE()</f>
        <v>0</v>
      </c>
      <c r="Q6858" s="17"/>
    </row>
    <row r="6859" customFormat="false" ht="22.35" hidden="false" customHeight="false" outlineLevel="0" collapsed="false">
      <c r="A6859" s="6" t="s">
        <v>8634</v>
      </c>
      <c r="B6859" s="7" t="s">
        <v>1723</v>
      </c>
      <c r="C6859" s="18" t="n">
        <v>1064</v>
      </c>
      <c r="D6859" s="19" t="n">
        <v>2.02152188176485E-006</v>
      </c>
      <c r="E6859" s="19" t="n">
        <v>7.34711914176926E-006</v>
      </c>
      <c r="F6859" s="19" t="n">
        <v>2.03184576497382E-006</v>
      </c>
      <c r="G6859" s="19" t="n">
        <v>1.17366677193168E-005</v>
      </c>
      <c r="H6859" s="17" t="n">
        <v>0.00715629628657831</v>
      </c>
      <c r="I6859" s="18" t="n">
        <v>130.040034162263</v>
      </c>
      <c r="J6859" s="17" t="n">
        <v>0.994301117237163</v>
      </c>
      <c r="K6859" s="17" t="n">
        <v>0.996903692394732</v>
      </c>
      <c r="L6859" s="19" t="n">
        <v>0.000950559083499886</v>
      </c>
      <c r="M6859" s="17" t="n">
        <v>0.505208333333333</v>
      </c>
      <c r="N6859" s="17" t="n">
        <v>0.997637080480025</v>
      </c>
      <c r="O6859" s="19" t="n">
        <v>2.12222283174524E-005</v>
      </c>
      <c r="P6859" s="35" t="b">
        <f aca="false">FALSE()</f>
        <v>0</v>
      </c>
      <c r="Q6859" s="17"/>
    </row>
    <row r="6860" customFormat="false" ht="22.35" hidden="false" customHeight="false" outlineLevel="0" collapsed="false">
      <c r="A6860" s="6" t="s">
        <v>8635</v>
      </c>
      <c r="B6860" s="7" t="s">
        <v>1723</v>
      </c>
      <c r="C6860" s="18" t="n">
        <v>1065</v>
      </c>
      <c r="D6860" s="19" t="n">
        <v>4.05482326943802E-006</v>
      </c>
      <c r="E6860" s="19" t="n">
        <v>5.77285081009814E-006</v>
      </c>
      <c r="F6860" s="19" t="n">
        <v>1.77728771060367E-006</v>
      </c>
      <c r="G6860" s="19" t="n">
        <v>6.04730555516396E-006</v>
      </c>
      <c r="H6860" s="17" t="n">
        <v>-2.33886317346162</v>
      </c>
      <c r="I6860" s="18" t="n">
        <v>83.9789246601019</v>
      </c>
      <c r="J6860" s="17" t="n">
        <v>0.0217184237479522</v>
      </c>
      <c r="K6860" s="17" t="n">
        <v>0.0651473879684489</v>
      </c>
      <c r="L6860" s="17" t="n">
        <v>-0.379316204598602</v>
      </c>
      <c r="M6860" s="17" t="n">
        <v>0.576244212962963</v>
      </c>
      <c r="N6860" s="17" t="n">
        <v>0.0793922850877241</v>
      </c>
      <c r="O6860" s="19" t="n">
        <v>0.000167477253230125</v>
      </c>
      <c r="P6860" s="35" t="b">
        <f aca="false">FALSE()</f>
        <v>0</v>
      </c>
      <c r="Q6860" s="17"/>
    </row>
    <row r="6861" customFormat="false" ht="22.35" hidden="false" customHeight="false" outlineLevel="0" collapsed="false">
      <c r="A6861" s="6" t="s">
        <v>8636</v>
      </c>
      <c r="B6861" s="7" t="s">
        <v>1723</v>
      </c>
      <c r="C6861" s="18" t="n">
        <v>1066</v>
      </c>
      <c r="D6861" s="19" t="n">
        <v>-2.44377318907134E-006</v>
      </c>
      <c r="E6861" s="19" t="n">
        <v>4.98325750850813E-006</v>
      </c>
      <c r="F6861" s="19" t="n">
        <v>-1.64777868324122E-006</v>
      </c>
      <c r="G6861" s="19" t="n">
        <v>6.06492268428101E-006</v>
      </c>
      <c r="H6861" s="17" t="n">
        <v>0.905480581656872</v>
      </c>
      <c r="I6861" s="18" t="n">
        <v>97.0905102710211</v>
      </c>
      <c r="J6861" s="17" t="n">
        <v>0.367452386400074</v>
      </c>
      <c r="K6861" s="17" t="n">
        <v>0.534899862816665</v>
      </c>
      <c r="L6861" s="17" t="n">
        <v>0.136319356741747</v>
      </c>
      <c r="M6861" s="17" t="n">
        <v>0.519675925925926</v>
      </c>
      <c r="N6861" s="17" t="n">
        <v>0.580254302649769</v>
      </c>
      <c r="O6861" s="19" t="n">
        <v>0.000124060429410252</v>
      </c>
      <c r="P6861" s="35" t="b">
        <f aca="false">FALSE()</f>
        <v>0</v>
      </c>
      <c r="Q6861" s="17"/>
    </row>
    <row r="6862" customFormat="false" ht="22.35" hidden="false" customHeight="false" outlineLevel="0" collapsed="false">
      <c r="A6862" s="6" t="s">
        <v>8637</v>
      </c>
      <c r="B6862" s="7" t="s">
        <v>1723</v>
      </c>
      <c r="C6862" s="18" t="n">
        <v>1067</v>
      </c>
      <c r="D6862" s="19" t="n">
        <v>-1.82746185196231E-006</v>
      </c>
      <c r="E6862" s="19" t="n">
        <v>5.55861345345082E-006</v>
      </c>
      <c r="F6862" s="19" t="n">
        <v>5.30267479242588E-007</v>
      </c>
      <c r="G6862" s="19" t="n">
        <v>6.60769106257353E-006</v>
      </c>
      <c r="H6862" s="17" t="n">
        <v>2.42291320134012</v>
      </c>
      <c r="I6862" s="18" t="n">
        <v>94.7918654244707</v>
      </c>
      <c r="J6862" s="17" t="n">
        <v>0.0172960103209689</v>
      </c>
      <c r="K6862" s="17" t="n">
        <v>0.0538465095987435</v>
      </c>
      <c r="L6862" s="17" t="n">
        <v>0.368997390639757</v>
      </c>
      <c r="M6862" s="17" t="n">
        <v>0.610677083333333</v>
      </c>
      <c r="N6862" s="17" t="n">
        <v>0.0893442196819201</v>
      </c>
      <c r="O6862" s="19" t="n">
        <v>0.000192644502323254</v>
      </c>
      <c r="P6862" s="35" t="b">
        <f aca="false">FALSE()</f>
        <v>0</v>
      </c>
      <c r="Q6862" s="17"/>
    </row>
    <row r="6863" customFormat="false" ht="22.35" hidden="false" customHeight="false" outlineLevel="0" collapsed="false">
      <c r="A6863" s="6" t="s">
        <v>8638</v>
      </c>
      <c r="B6863" s="7" t="s">
        <v>1723</v>
      </c>
      <c r="C6863" s="18" t="n">
        <v>1068</v>
      </c>
      <c r="D6863" s="19" t="n">
        <v>2.40562345696071E-006</v>
      </c>
      <c r="E6863" s="19" t="n">
        <v>6.24058299427626E-006</v>
      </c>
      <c r="F6863" s="19" t="n">
        <v>4.33858346234282E-008</v>
      </c>
      <c r="G6863" s="19" t="n">
        <v>5.96810571017767E-006</v>
      </c>
      <c r="H6863" s="17" t="n">
        <v>-2.29581539078593</v>
      </c>
      <c r="I6863" s="18" t="n">
        <v>77.6530408807103</v>
      </c>
      <c r="J6863" s="17" t="n">
        <v>0.0243849451665902</v>
      </c>
      <c r="K6863" s="17" t="n">
        <v>0.0713082756039283</v>
      </c>
      <c r="L6863" s="17" t="n">
        <v>-0.389769086214054</v>
      </c>
      <c r="M6863" s="17" t="n">
        <v>0.610821759259259</v>
      </c>
      <c r="N6863" s="17" t="n">
        <v>0.0704196370422074</v>
      </c>
      <c r="O6863" s="19" t="n">
        <v>0.00025977857166766</v>
      </c>
      <c r="P6863" s="35" t="b">
        <f aca="false">FALSE()</f>
        <v>0</v>
      </c>
      <c r="Q6863" s="17"/>
    </row>
    <row r="6864" customFormat="false" ht="22.35" hidden="false" customHeight="false" outlineLevel="0" collapsed="false">
      <c r="A6864" s="6" t="s">
        <v>8639</v>
      </c>
      <c r="B6864" s="7" t="s">
        <v>1723</v>
      </c>
      <c r="C6864" s="18" t="n">
        <v>1069</v>
      </c>
      <c r="D6864" s="19" t="n">
        <v>9.20526131414218E-007</v>
      </c>
      <c r="E6864" s="19" t="n">
        <v>6.30661704876659E-006</v>
      </c>
      <c r="F6864" s="19" t="n">
        <v>-1.61783148846571E-006</v>
      </c>
      <c r="G6864" s="19" t="n">
        <v>6.59373042420262E-006</v>
      </c>
      <c r="H6864" s="17" t="n">
        <v>-2.38731726924753</v>
      </c>
      <c r="I6864" s="18" t="n">
        <v>83.8331061807399</v>
      </c>
      <c r="J6864" s="17" t="n">
        <v>0.0192209277495218</v>
      </c>
      <c r="K6864" s="17" t="n">
        <v>0.0590051065832273</v>
      </c>
      <c r="L6864" s="17" t="n">
        <v>-0.387548979879333</v>
      </c>
      <c r="M6864" s="17" t="n">
        <v>0.606915509259259</v>
      </c>
      <c r="N6864" s="17" t="n">
        <v>0.0722401733437288</v>
      </c>
      <c r="O6864" s="19" t="n">
        <v>6.78489310468883E-005</v>
      </c>
      <c r="P6864" s="35" t="b">
        <f aca="false">FALSE()</f>
        <v>0</v>
      </c>
      <c r="Q6864" s="17"/>
    </row>
    <row r="6865" customFormat="false" ht="22.35" hidden="false" customHeight="false" outlineLevel="0" collapsed="false">
      <c r="A6865" s="6" t="s">
        <v>8640</v>
      </c>
      <c r="B6865" s="7" t="s">
        <v>1723</v>
      </c>
      <c r="C6865" s="18" t="n">
        <v>1070</v>
      </c>
      <c r="D6865" s="19" t="n">
        <v>-9.67730388583392E-007</v>
      </c>
      <c r="E6865" s="19" t="n">
        <v>9.18291459949669E-006</v>
      </c>
      <c r="F6865" s="19" t="n">
        <v>1.12617595326278E-006</v>
      </c>
      <c r="G6865" s="19" t="n">
        <v>6.09556702739001E-006</v>
      </c>
      <c r="H6865" s="17" t="n">
        <v>1.47516096170822</v>
      </c>
      <c r="I6865" s="18" t="n">
        <v>61.3848475388001</v>
      </c>
      <c r="J6865" s="17" t="n">
        <v>0.145280238369168</v>
      </c>
      <c r="K6865" s="17" t="n">
        <v>0.276062517793241</v>
      </c>
      <c r="L6865" s="17" t="n">
        <v>0.298482759975131</v>
      </c>
      <c r="M6865" s="17" t="n">
        <v>0.591435185185185</v>
      </c>
      <c r="N6865" s="17" t="n">
        <v>0.176251176570044</v>
      </c>
      <c r="O6865" s="19" t="n">
        <v>0.000103957488947396</v>
      </c>
      <c r="P6865" s="35" t="b">
        <f aca="false">FALSE()</f>
        <v>0</v>
      </c>
      <c r="Q6865" s="17"/>
    </row>
    <row r="6866" customFormat="false" ht="22.35" hidden="false" customHeight="false" outlineLevel="0" collapsed="false">
      <c r="A6866" s="6" t="s">
        <v>8641</v>
      </c>
      <c r="B6866" s="7" t="s">
        <v>1723</v>
      </c>
      <c r="C6866" s="18" t="n">
        <v>1071</v>
      </c>
      <c r="D6866" s="19" t="n">
        <v>4.07098344079188E-006</v>
      </c>
      <c r="E6866" s="19" t="n">
        <v>6.95155429436662E-006</v>
      </c>
      <c r="F6866" s="19" t="n">
        <v>-2.48766607705298E-006</v>
      </c>
      <c r="G6866" s="19" t="n">
        <v>9.64415315307662E-006</v>
      </c>
      <c r="H6866" s="17" t="n">
        <v>-5.10180205387488</v>
      </c>
      <c r="I6866" s="18" t="n">
        <v>111.560698931413</v>
      </c>
      <c r="J6866" s="19" t="n">
        <v>1.39192018928455E-006</v>
      </c>
      <c r="K6866" s="19" t="n">
        <v>1.29682395087345E-005</v>
      </c>
      <c r="L6866" s="17" t="n">
        <v>-0.72161302447649</v>
      </c>
      <c r="M6866" s="17" t="n">
        <v>0.688368055555556</v>
      </c>
      <c r="N6866" s="19" t="n">
        <v>0.000952752097515615</v>
      </c>
      <c r="O6866" s="19" t="n">
        <v>4.94130453258417E-005</v>
      </c>
      <c r="P6866" s="35" t="b">
        <f aca="false">TRUE()</f>
        <v>1</v>
      </c>
      <c r="Q6866" s="17" t="n">
        <v>0.00120049986041249</v>
      </c>
    </row>
    <row r="6867" customFormat="false" ht="22.35" hidden="false" customHeight="false" outlineLevel="0" collapsed="false">
      <c r="A6867" s="6" t="s">
        <v>8642</v>
      </c>
      <c r="B6867" s="7" t="s">
        <v>1723</v>
      </c>
      <c r="C6867" s="18" t="n">
        <v>1072</v>
      </c>
      <c r="D6867" s="19" t="n">
        <v>-2.81581931095218E-006</v>
      </c>
      <c r="E6867" s="19" t="n">
        <v>7.47762894131713E-006</v>
      </c>
      <c r="F6867" s="19" t="n">
        <v>-1.05411918075221E-006</v>
      </c>
      <c r="G6867" s="19" t="n">
        <v>7.18086116463374E-006</v>
      </c>
      <c r="H6867" s="17" t="n">
        <v>1.42752735768722</v>
      </c>
      <c r="I6867" s="18" t="n">
        <v>77.9169405222486</v>
      </c>
      <c r="J6867" s="17" t="n">
        <v>0.15742359242613</v>
      </c>
      <c r="K6867" s="17" t="n">
        <v>0.292347992766188</v>
      </c>
      <c r="L6867" s="17" t="n">
        <v>0.241852462391</v>
      </c>
      <c r="M6867" s="17" t="n">
        <v>0.580005787037037</v>
      </c>
      <c r="N6867" s="17" t="n">
        <v>0.282725742118187</v>
      </c>
      <c r="O6867" s="19" t="n">
        <v>3.40047025559622E-005</v>
      </c>
      <c r="P6867" s="35" t="b">
        <f aca="false">FALSE()</f>
        <v>0</v>
      </c>
      <c r="Q6867" s="17"/>
    </row>
    <row r="6868" customFormat="false" ht="22.35" hidden="false" customHeight="false" outlineLevel="0" collapsed="false">
      <c r="A6868" s="6" t="s">
        <v>8643</v>
      </c>
      <c r="B6868" s="7" t="s">
        <v>1723</v>
      </c>
      <c r="C6868" s="18" t="n">
        <v>1073</v>
      </c>
      <c r="D6868" s="19" t="n">
        <v>-5.54209368093412E-006</v>
      </c>
      <c r="E6868" s="19" t="n">
        <v>1.04719849491091E-005</v>
      </c>
      <c r="F6868" s="19" t="n">
        <v>4.29225188713044E-006</v>
      </c>
      <c r="G6868" s="19" t="n">
        <v>1.17132919801274E-005</v>
      </c>
      <c r="H6868" s="17" t="n">
        <v>5.46570111472565</v>
      </c>
      <c r="I6868" s="18" t="n">
        <v>89.2730679025683</v>
      </c>
      <c r="J6868" s="19" t="n">
        <v>4.13792343746302E-007</v>
      </c>
      <c r="K6868" s="19" t="n">
        <v>4.63986421807251E-006</v>
      </c>
      <c r="L6868" s="17" t="n">
        <v>0.857837478881929</v>
      </c>
      <c r="M6868" s="17" t="n">
        <v>0.706741898148148</v>
      </c>
      <c r="N6868" s="19" t="n">
        <v>0.000137986876260122</v>
      </c>
      <c r="O6868" s="19" t="n">
        <v>5.52668625674791E-005</v>
      </c>
      <c r="P6868" s="35" t="b">
        <f aca="false">TRUE()</f>
        <v>1</v>
      </c>
      <c r="Q6868" s="17" t="n">
        <v>0.00162615922310349</v>
      </c>
    </row>
    <row r="6869" customFormat="false" ht="22.35" hidden="false" customHeight="false" outlineLevel="0" collapsed="false">
      <c r="A6869" s="6" t="s">
        <v>1789</v>
      </c>
      <c r="B6869" s="7" t="s">
        <v>1723</v>
      </c>
      <c r="C6869" s="18" t="n">
        <v>1074</v>
      </c>
      <c r="D6869" s="19" t="n">
        <v>3.65194002236123E-006</v>
      </c>
      <c r="E6869" s="19" t="n">
        <v>5.94365738426244E-006</v>
      </c>
      <c r="F6869" s="19" t="n">
        <v>-3.85273661878601E-006</v>
      </c>
      <c r="G6869" s="19" t="n">
        <v>6.88118949536192E-006</v>
      </c>
      <c r="H6869" s="17" t="n">
        <v>-7.27272036438539</v>
      </c>
      <c r="I6869" s="18" t="n">
        <v>92.3226110948389</v>
      </c>
      <c r="J6869" s="19" t="n">
        <v>1.12103902805329E-010</v>
      </c>
      <c r="K6869" s="19" t="n">
        <v>3.21675921105292E-009</v>
      </c>
      <c r="L6869" s="17" t="n">
        <v>-1.12211032945564</v>
      </c>
      <c r="M6869" s="17" t="n">
        <v>0.79759837962963</v>
      </c>
      <c r="N6869" s="19" t="n">
        <v>3.85339364610783E-006</v>
      </c>
      <c r="O6869" s="19" t="n">
        <v>5.78896324818772E-005</v>
      </c>
      <c r="P6869" s="35" t="b">
        <f aca="false">TRUE()</f>
        <v>1</v>
      </c>
      <c r="Q6869" s="17" t="n">
        <v>0.00327152040373547</v>
      </c>
    </row>
    <row r="6870" customFormat="false" ht="22.35" hidden="false" customHeight="false" outlineLevel="0" collapsed="false">
      <c r="A6870" s="6" t="s">
        <v>8644</v>
      </c>
      <c r="B6870" s="7" t="s">
        <v>1723</v>
      </c>
      <c r="C6870" s="18" t="n">
        <v>1075</v>
      </c>
      <c r="D6870" s="19" t="n">
        <v>-2.36643892198111E-006</v>
      </c>
      <c r="E6870" s="19" t="n">
        <v>1.14077746198566E-005</v>
      </c>
      <c r="F6870" s="19" t="n">
        <v>1.20921198417085E-006</v>
      </c>
      <c r="G6870" s="19" t="n">
        <v>8.12471025232429E-006</v>
      </c>
      <c r="H6870" s="17" t="n">
        <v>2.0084112862894</v>
      </c>
      <c r="I6870" s="18" t="n">
        <v>63.6392157978952</v>
      </c>
      <c r="J6870" s="17" t="n">
        <v>0.048847465248906</v>
      </c>
      <c r="K6870" s="17" t="n">
        <v>0.123410410521846</v>
      </c>
      <c r="L6870" s="17" t="n">
        <v>0.393606944501675</v>
      </c>
      <c r="M6870" s="17" t="n">
        <v>0.56958912037037</v>
      </c>
      <c r="N6870" s="17" t="n">
        <v>0.0671092482537624</v>
      </c>
      <c r="O6870" s="19" t="n">
        <v>3.01603673491921E-005</v>
      </c>
      <c r="P6870" s="35" t="b">
        <f aca="false">FALSE()</f>
        <v>0</v>
      </c>
      <c r="Q6870" s="17"/>
    </row>
    <row r="6871" customFormat="false" ht="22.35" hidden="false" customHeight="false" outlineLevel="0" collapsed="false">
      <c r="A6871" s="6" t="s">
        <v>8645</v>
      </c>
      <c r="B6871" s="7" t="s">
        <v>1723</v>
      </c>
      <c r="C6871" s="18" t="n">
        <v>1076</v>
      </c>
      <c r="D6871" s="19" t="n">
        <v>2.04104516240977E-006</v>
      </c>
      <c r="E6871" s="19" t="n">
        <v>8.17946814357554E-006</v>
      </c>
      <c r="F6871" s="19" t="n">
        <v>6.23093090124267E-006</v>
      </c>
      <c r="G6871" s="19" t="n">
        <v>8.28655308067551E-006</v>
      </c>
      <c r="H6871" s="17" t="n">
        <v>3.06339017946797</v>
      </c>
      <c r="I6871" s="18" t="n">
        <v>81.5240691420302</v>
      </c>
      <c r="J6871" s="17" t="n">
        <v>0.0029654697724876</v>
      </c>
      <c r="K6871" s="17" t="n">
        <v>0.0116809543373868</v>
      </c>
      <c r="L6871" s="17" t="n">
        <v>0.505233350641483</v>
      </c>
      <c r="M6871" s="17" t="n">
        <v>0.649884259259259</v>
      </c>
      <c r="N6871" s="17" t="n">
        <v>0.0161569944214208</v>
      </c>
      <c r="O6871" s="19" t="n">
        <v>4.10139138958907E-005</v>
      </c>
      <c r="P6871" s="35" t="b">
        <f aca="false">TRUE()</f>
        <v>1</v>
      </c>
      <c r="Q6871" s="19" t="n">
        <v>0.000103846856725146</v>
      </c>
    </row>
    <row r="6872" customFormat="false" ht="22.35" hidden="false" customHeight="false" outlineLevel="0" collapsed="false">
      <c r="A6872" s="6" t="s">
        <v>1815</v>
      </c>
      <c r="B6872" s="7" t="s">
        <v>1723</v>
      </c>
      <c r="C6872" s="18" t="n">
        <v>1077</v>
      </c>
      <c r="D6872" s="19" t="n">
        <v>8.73701302012605E-007</v>
      </c>
      <c r="E6872" s="19" t="n">
        <v>6.01073295140809E-006</v>
      </c>
      <c r="F6872" s="19" t="n">
        <v>-8.82056300287643E-006</v>
      </c>
      <c r="G6872" s="19" t="n">
        <v>1.2557223952468E-005</v>
      </c>
      <c r="H6872" s="17" t="n">
        <v>-7.13177533304786</v>
      </c>
      <c r="I6872" s="18" t="n">
        <v>167.034401521672</v>
      </c>
      <c r="J6872" s="19" t="n">
        <v>2.85851453892553E-011</v>
      </c>
      <c r="K6872" s="19" t="n">
        <v>1.06408847521084E-009</v>
      </c>
      <c r="L6872" s="17" t="n">
        <v>-0.85475960411648</v>
      </c>
      <c r="M6872" s="17" t="n">
        <v>0.723090277777778</v>
      </c>
      <c r="N6872" s="19" t="n">
        <v>0.000143965796916939</v>
      </c>
      <c r="O6872" s="19" t="n">
        <v>3.97906569741891E-005</v>
      </c>
      <c r="P6872" s="35" t="b">
        <f aca="false">TRUE()</f>
        <v>1</v>
      </c>
      <c r="Q6872" s="17" t="n">
        <v>0.00375285426138907</v>
      </c>
    </row>
    <row r="6873" customFormat="false" ht="22.35" hidden="false" customHeight="false" outlineLevel="0" collapsed="false">
      <c r="A6873" s="6" t="s">
        <v>8646</v>
      </c>
      <c r="B6873" s="7" t="s">
        <v>1723</v>
      </c>
      <c r="C6873" s="18" t="n">
        <v>1078</v>
      </c>
      <c r="D6873" s="19" t="n">
        <v>-8.12401305195649E-006</v>
      </c>
      <c r="E6873" s="19" t="n">
        <v>8.94880796908419E-006</v>
      </c>
      <c r="F6873" s="19" t="n">
        <v>-2.78242967194364E-006</v>
      </c>
      <c r="G6873" s="19" t="n">
        <v>8.63756477828074E-006</v>
      </c>
      <c r="H6873" s="17" t="n">
        <v>3.61242390408532</v>
      </c>
      <c r="I6873" s="18" t="n">
        <v>78.2442539748864</v>
      </c>
      <c r="J6873" s="19" t="n">
        <v>0.000533965759481357</v>
      </c>
      <c r="K6873" s="17" t="n">
        <v>0.00256402849294244</v>
      </c>
      <c r="L6873" s="17" t="n">
        <v>0.610454328933422</v>
      </c>
      <c r="M6873" s="17" t="n">
        <v>0.644820601851852</v>
      </c>
      <c r="N6873" s="17" t="n">
        <v>0.00396518951455783</v>
      </c>
      <c r="O6873" s="19" t="n">
        <v>2.67405542818466E-005</v>
      </c>
      <c r="P6873" s="35" t="b">
        <f aca="false">TRUE()</f>
        <v>1</v>
      </c>
      <c r="Q6873" s="19" t="n">
        <v>0.000517943168919213</v>
      </c>
    </row>
    <row r="6874" customFormat="false" ht="22.35" hidden="false" customHeight="false" outlineLevel="0" collapsed="false">
      <c r="A6874" s="6" t="s">
        <v>8647</v>
      </c>
      <c r="B6874" s="7" t="s">
        <v>1723</v>
      </c>
      <c r="C6874" s="18" t="n">
        <v>1079</v>
      </c>
      <c r="D6874" s="19" t="n">
        <v>2.83836076656977E-006</v>
      </c>
      <c r="E6874" s="19" t="n">
        <v>7.5750187625202E-006</v>
      </c>
      <c r="F6874" s="19" t="n">
        <v>5.00273718325897E-006</v>
      </c>
      <c r="G6874" s="19" t="n">
        <v>1.05402164115217E-005</v>
      </c>
      <c r="H6874" s="17" t="n">
        <v>1.54325466174133</v>
      </c>
      <c r="I6874" s="18" t="n">
        <v>111.919693232405</v>
      </c>
      <c r="J6874" s="17" t="n">
        <v>0.125591865988369</v>
      </c>
      <c r="K6874" s="17" t="n">
        <v>0.247647621218774</v>
      </c>
      <c r="L6874" s="17" t="n">
        <v>0.217983719580006</v>
      </c>
      <c r="M6874" s="17" t="n">
        <v>0.573206018518519</v>
      </c>
      <c r="N6874" s="17" t="n">
        <v>0.339296676543317</v>
      </c>
      <c r="O6874" s="19" t="n">
        <v>3.27152541767766E-005</v>
      </c>
      <c r="P6874" s="35" t="b">
        <f aca="false">FALSE()</f>
        <v>0</v>
      </c>
      <c r="Q6874" s="17"/>
    </row>
    <row r="6875" customFormat="false" ht="22.35" hidden="false" customHeight="false" outlineLevel="0" collapsed="false">
      <c r="A6875" s="6" t="s">
        <v>8648</v>
      </c>
      <c r="B6875" s="7" t="s">
        <v>1723</v>
      </c>
      <c r="C6875" s="18" t="n">
        <v>1080</v>
      </c>
      <c r="D6875" s="19" t="n">
        <v>2.69978341681416E-006</v>
      </c>
      <c r="E6875" s="19" t="n">
        <v>8.18464249490709E-006</v>
      </c>
      <c r="F6875" s="19" t="n">
        <v>-1.17711584876631E-006</v>
      </c>
      <c r="G6875" s="19" t="n">
        <v>6.20209034743919E-006</v>
      </c>
      <c r="H6875" s="17" t="n">
        <v>-3.00659917626647</v>
      </c>
      <c r="I6875" s="18" t="n">
        <v>65.9203003470446</v>
      </c>
      <c r="J6875" s="17" t="n">
        <v>0.00373588849233734</v>
      </c>
      <c r="K6875" s="17" t="n">
        <v>0.0143589863863491</v>
      </c>
      <c r="L6875" s="17" t="n">
        <v>-0.572342980751596</v>
      </c>
      <c r="M6875" s="17" t="n">
        <v>0.640480324074074</v>
      </c>
      <c r="N6875" s="17" t="n">
        <v>0.00663804987095705</v>
      </c>
      <c r="O6875" s="19" t="n">
        <v>3.27918995024622E-005</v>
      </c>
      <c r="P6875" s="35" t="b">
        <f aca="false">TRUE()</f>
        <v>1</v>
      </c>
      <c r="Q6875" s="19" t="n">
        <v>0.000224514793944142</v>
      </c>
    </row>
    <row r="6876" customFormat="false" ht="22.35" hidden="false" customHeight="false" outlineLevel="0" collapsed="false">
      <c r="A6876" s="6" t="s">
        <v>8649</v>
      </c>
      <c r="B6876" s="7" t="s">
        <v>1723</v>
      </c>
      <c r="C6876" s="18" t="n">
        <v>1081</v>
      </c>
      <c r="D6876" s="19" t="n">
        <v>-5.90751706449945E-007</v>
      </c>
      <c r="E6876" s="19" t="n">
        <v>9.73544385365601E-006</v>
      </c>
      <c r="F6876" s="19" t="n">
        <v>-5.35638106085914E-007</v>
      </c>
      <c r="G6876" s="19" t="n">
        <v>9.63017671091017E-006</v>
      </c>
      <c r="H6876" s="17" t="n">
        <v>0.0340584643390205</v>
      </c>
      <c r="I6876" s="18" t="n">
        <v>79.8668458788695</v>
      </c>
      <c r="J6876" s="17" t="n">
        <v>0.97291550640371</v>
      </c>
      <c r="K6876" s="17" t="n">
        <v>0.996903692394732</v>
      </c>
      <c r="L6876" s="17" t="n">
        <v>0.00568495464835678</v>
      </c>
      <c r="M6876" s="17" t="n">
        <v>0.506365740740741</v>
      </c>
      <c r="N6876" s="17" t="n">
        <v>0.996472419750568</v>
      </c>
      <c r="O6876" s="19" t="n">
        <v>2.51269090354104E-005</v>
      </c>
      <c r="P6876" s="35" t="b">
        <f aca="false">FALSE()</f>
        <v>0</v>
      </c>
      <c r="Q6876" s="17"/>
    </row>
    <row r="6877" customFormat="false" ht="22.35" hidden="false" customHeight="false" outlineLevel="0" collapsed="false">
      <c r="A6877" s="6" t="s">
        <v>8650</v>
      </c>
      <c r="B6877" s="7" t="s">
        <v>1723</v>
      </c>
      <c r="C6877" s="18" t="n">
        <v>1082</v>
      </c>
      <c r="D6877" s="19" t="n">
        <v>2.13586759789027E-006</v>
      </c>
      <c r="E6877" s="19" t="n">
        <v>8.42204498205885E-006</v>
      </c>
      <c r="F6877" s="19" t="n">
        <v>1.5789953370714E-006</v>
      </c>
      <c r="G6877" s="19" t="n">
        <v>6.43859689078091E-006</v>
      </c>
      <c r="H6877" s="17" t="n">
        <v>-0.419090688467439</v>
      </c>
      <c r="I6877" s="18" t="n">
        <v>66.2699157806256</v>
      </c>
      <c r="J6877" s="17" t="n">
        <v>0.676505183211585</v>
      </c>
      <c r="K6877" s="17" t="n">
        <v>0.797857060327141</v>
      </c>
      <c r="L6877" s="17" t="n">
        <v>-0.0794442716845102</v>
      </c>
      <c r="M6877" s="17" t="n">
        <v>0.509403935185185</v>
      </c>
      <c r="N6877" s="17" t="n">
        <v>0.764196322117548</v>
      </c>
      <c r="O6877" s="19" t="n">
        <v>2.71992434486989E-005</v>
      </c>
      <c r="P6877" s="35" t="b">
        <f aca="false">FALSE()</f>
        <v>0</v>
      </c>
      <c r="Q6877" s="17"/>
    </row>
    <row r="6878" customFormat="false" ht="22.35" hidden="false" customHeight="false" outlineLevel="0" collapsed="false">
      <c r="A6878" s="6" t="s">
        <v>8651</v>
      </c>
      <c r="B6878" s="7" t="s">
        <v>1723</v>
      </c>
      <c r="C6878" s="18" t="n">
        <v>1083</v>
      </c>
      <c r="D6878" s="19" t="n">
        <v>5.60932137328117E-007</v>
      </c>
      <c r="E6878" s="19" t="n">
        <v>7.71396181440069E-006</v>
      </c>
      <c r="F6878" s="19" t="n">
        <v>-1.2282592554731E-006</v>
      </c>
      <c r="G6878" s="19" t="n">
        <v>6.2957351771619E-006</v>
      </c>
      <c r="H6878" s="17" t="n">
        <v>-1.45364562102449</v>
      </c>
      <c r="I6878" s="18" t="n">
        <v>69.068965118137</v>
      </c>
      <c r="J6878" s="17" t="n">
        <v>0.150573473929405</v>
      </c>
      <c r="K6878" s="17" t="n">
        <v>0.283424766982441</v>
      </c>
      <c r="L6878" s="17" t="n">
        <v>-0.266997373573499</v>
      </c>
      <c r="M6878" s="17" t="n">
        <v>0.572627314814815</v>
      </c>
      <c r="N6878" s="17" t="n">
        <v>0.229866318253113</v>
      </c>
      <c r="O6878" s="19" t="n">
        <v>3.8489366690467E-005</v>
      </c>
      <c r="P6878" s="35" t="b">
        <f aca="false">FALSE()</f>
        <v>0</v>
      </c>
      <c r="Q6878" s="17"/>
    </row>
    <row r="6879" customFormat="false" ht="22.35" hidden="false" customHeight="false" outlineLevel="0" collapsed="false">
      <c r="A6879" s="6" t="s">
        <v>8652</v>
      </c>
      <c r="B6879" s="7" t="s">
        <v>1723</v>
      </c>
      <c r="C6879" s="18" t="n">
        <v>1084</v>
      </c>
      <c r="D6879" s="19" t="n">
        <v>-2.96772837087705E-006</v>
      </c>
      <c r="E6879" s="19" t="n">
        <v>9.87224275778723E-006</v>
      </c>
      <c r="F6879" s="19" t="n">
        <v>-2.00729334245589E-006</v>
      </c>
      <c r="G6879" s="19" t="n">
        <v>9.23208895921858E-006</v>
      </c>
      <c r="H6879" s="17" t="n">
        <v>0.593095487301777</v>
      </c>
      <c r="I6879" s="18" t="n">
        <v>76.2653698162838</v>
      </c>
      <c r="J6879" s="17" t="n">
        <v>0.554872017111985</v>
      </c>
      <c r="K6879" s="17" t="n">
        <v>0.711255211635403</v>
      </c>
      <c r="L6879" s="17" t="n">
        <v>0.10182962439264</v>
      </c>
      <c r="M6879" s="17" t="n">
        <v>0.52662037037037</v>
      </c>
      <c r="N6879" s="17" t="n">
        <v>0.698497227595462</v>
      </c>
      <c r="O6879" s="19" t="n">
        <v>2.3406826585727E-005</v>
      </c>
      <c r="P6879" s="35" t="b">
        <f aca="false">FALSE()</f>
        <v>0</v>
      </c>
      <c r="Q6879" s="17"/>
    </row>
    <row r="6880" customFormat="false" ht="22.35" hidden="false" customHeight="false" outlineLevel="0" collapsed="false">
      <c r="A6880" s="6" t="s">
        <v>8653</v>
      </c>
      <c r="B6880" s="7" t="s">
        <v>1723</v>
      </c>
      <c r="C6880" s="18" t="n">
        <v>1085</v>
      </c>
      <c r="D6880" s="19" t="n">
        <v>-9.19491328545246E-007</v>
      </c>
      <c r="E6880" s="19" t="n">
        <v>7.58544211157575E-006</v>
      </c>
      <c r="F6880" s="19" t="n">
        <v>1.33388158348365E-006</v>
      </c>
      <c r="G6880" s="19" t="n">
        <v>6.86752189572421E-006</v>
      </c>
      <c r="H6880" s="17" t="n">
        <v>1.82398210688567</v>
      </c>
      <c r="I6880" s="18" t="n">
        <v>74.3669014097844</v>
      </c>
      <c r="J6880" s="17" t="n">
        <v>0.0721722171957136</v>
      </c>
      <c r="K6880" s="17" t="n">
        <v>0.165859622609949</v>
      </c>
      <c r="L6880" s="17" t="n">
        <v>0.318277351637874</v>
      </c>
      <c r="M6880" s="17" t="n">
        <v>0.586371527777778</v>
      </c>
      <c r="N6880" s="17" t="n">
        <v>0.14910060433938</v>
      </c>
      <c r="O6880" s="19" t="n">
        <v>9.81740245452981E-005</v>
      </c>
      <c r="P6880" s="35" t="b">
        <f aca="false">FALSE()</f>
        <v>0</v>
      </c>
      <c r="Q6880" s="17"/>
    </row>
    <row r="6881" customFormat="false" ht="22.35" hidden="false" customHeight="false" outlineLevel="0" collapsed="false">
      <c r="A6881" s="6" t="s">
        <v>8654</v>
      </c>
      <c r="B6881" s="7" t="s">
        <v>1723</v>
      </c>
      <c r="C6881" s="18" t="n">
        <v>1086</v>
      </c>
      <c r="D6881" s="19" t="n">
        <v>2.23722653809889E-006</v>
      </c>
      <c r="E6881" s="19" t="n">
        <v>9.78636718999392E-006</v>
      </c>
      <c r="F6881" s="19" t="n">
        <v>1.04149803520533E-006</v>
      </c>
      <c r="G6881" s="19" t="n">
        <v>1.12444672626678E-005</v>
      </c>
      <c r="H6881" s="17" t="n">
        <v>-0.70540925717276</v>
      </c>
      <c r="I6881" s="18" t="n">
        <v>91.6350969043185</v>
      </c>
      <c r="J6881" s="17" t="n">
        <v>0.482344927367567</v>
      </c>
      <c r="K6881" s="17" t="n">
        <v>0.648251501018959</v>
      </c>
      <c r="L6881" s="17" t="n">
        <v>-0.10924673948075</v>
      </c>
      <c r="M6881" s="17" t="n">
        <v>0.519097222222222</v>
      </c>
      <c r="N6881" s="17" t="n">
        <v>0.674383385244788</v>
      </c>
      <c r="O6881" s="19" t="n">
        <v>2.40200776570895E-005</v>
      </c>
      <c r="P6881" s="35" t="b">
        <f aca="false">FALSE()</f>
        <v>0</v>
      </c>
      <c r="Q6881" s="17"/>
    </row>
    <row r="6882" customFormat="false" ht="22.35" hidden="false" customHeight="false" outlineLevel="0" collapsed="false">
      <c r="A6882" s="6" t="s">
        <v>8655</v>
      </c>
      <c r="B6882" s="7" t="s">
        <v>1723</v>
      </c>
      <c r="C6882" s="18" t="n">
        <v>1087</v>
      </c>
      <c r="D6882" s="19" t="n">
        <v>1.27903358246538E-006</v>
      </c>
      <c r="E6882" s="19" t="n">
        <v>6.79306097035732E-006</v>
      </c>
      <c r="F6882" s="19" t="n">
        <v>3.51768469919004E-006</v>
      </c>
      <c r="G6882" s="19" t="n">
        <v>6.80586050883007E-006</v>
      </c>
      <c r="H6882" s="17" t="n">
        <v>1.97636649336644</v>
      </c>
      <c r="I6882" s="18" t="n">
        <v>80.7422970882484</v>
      </c>
      <c r="J6882" s="17" t="n">
        <v>0.0515279131750383</v>
      </c>
      <c r="K6882" s="17" t="n">
        <v>0.12919498618887</v>
      </c>
      <c r="L6882" s="17" t="n">
        <v>0.327782178326188</v>
      </c>
      <c r="M6882" s="17" t="n">
        <v>0.59302662037037</v>
      </c>
      <c r="N6882" s="17" t="n">
        <v>0.136096131759792</v>
      </c>
      <c r="O6882" s="19" t="n">
        <v>8.66765510163525E-005</v>
      </c>
      <c r="P6882" s="35" t="b">
        <f aca="false">FALSE()</f>
        <v>0</v>
      </c>
      <c r="Q6882" s="17"/>
    </row>
    <row r="6883" customFormat="false" ht="22.35" hidden="false" customHeight="false" outlineLevel="0" collapsed="false">
      <c r="A6883" s="6" t="s">
        <v>8656</v>
      </c>
      <c r="B6883" s="7" t="s">
        <v>1723</v>
      </c>
      <c r="C6883" s="18" t="n">
        <v>1088</v>
      </c>
      <c r="D6883" s="19" t="n">
        <v>7.14781452660837E-006</v>
      </c>
      <c r="E6883" s="19" t="n">
        <v>7.31921179753733E-006</v>
      </c>
      <c r="F6883" s="19" t="n">
        <v>4.65475712662891E-006</v>
      </c>
      <c r="G6883" s="19" t="n">
        <v>7.51767022395664E-006</v>
      </c>
      <c r="H6883" s="17" t="n">
        <v>-2.02981133013932</v>
      </c>
      <c r="I6883" s="18" t="n">
        <v>82.5139471259285</v>
      </c>
      <c r="J6883" s="17" t="n">
        <v>0.0455980805013542</v>
      </c>
      <c r="K6883" s="17" t="n">
        <v>0.117039310219342</v>
      </c>
      <c r="L6883" s="17" t="n">
        <v>-0.33246492917068</v>
      </c>
      <c r="M6883" s="17" t="n">
        <v>0.599971064814815</v>
      </c>
      <c r="N6883" s="17" t="n">
        <v>0.129755343035019</v>
      </c>
      <c r="O6883" s="19" t="n">
        <v>8.68304058109189E-005</v>
      </c>
      <c r="P6883" s="35" t="b">
        <f aca="false">FALSE()</f>
        <v>0</v>
      </c>
      <c r="Q6883" s="17"/>
    </row>
    <row r="6884" customFormat="false" ht="22.35" hidden="false" customHeight="false" outlineLevel="0" collapsed="false">
      <c r="A6884" s="6" t="s">
        <v>8657</v>
      </c>
      <c r="B6884" s="7" t="s">
        <v>1723</v>
      </c>
      <c r="C6884" s="18" t="n">
        <v>1089</v>
      </c>
      <c r="D6884" s="19" t="n">
        <v>1.52809338442063E-006</v>
      </c>
      <c r="E6884" s="19" t="n">
        <v>7.50071795887996E-006</v>
      </c>
      <c r="F6884" s="19" t="n">
        <v>-5.47562484390324E-007</v>
      </c>
      <c r="G6884" s="19" t="n">
        <v>6.63927713072191E-006</v>
      </c>
      <c r="H6884" s="17" t="n">
        <v>-1.70721104515803</v>
      </c>
      <c r="I6884" s="18" t="n">
        <v>73.116128719299</v>
      </c>
      <c r="J6884" s="17" t="n">
        <v>0.0920263752120915</v>
      </c>
      <c r="K6884" s="17" t="n">
        <v>0.197527662909527</v>
      </c>
      <c r="L6884" s="17" t="n">
        <v>-0.301270462578054</v>
      </c>
      <c r="M6884" s="17" t="n">
        <v>0.603587962962963</v>
      </c>
      <c r="N6884" s="17" t="n">
        <v>0.209216982363144</v>
      </c>
      <c r="O6884" s="17" t="n">
        <v>0.0571676188005018</v>
      </c>
      <c r="P6884" s="35" t="b">
        <f aca="false">FALSE()</f>
        <v>0</v>
      </c>
      <c r="Q6884" s="17"/>
    </row>
    <row r="6885" customFormat="false" ht="22.35" hidden="false" customHeight="false" outlineLevel="0" collapsed="false">
      <c r="A6885" s="6" t="s">
        <v>8658</v>
      </c>
      <c r="B6885" s="7" t="s">
        <v>1723</v>
      </c>
      <c r="C6885" s="18" t="n">
        <v>1090</v>
      </c>
      <c r="D6885" s="19" t="n">
        <v>-1.20421733572583E-006</v>
      </c>
      <c r="E6885" s="19" t="n">
        <v>7.54508418261902E-006</v>
      </c>
      <c r="F6885" s="19" t="n">
        <v>1.60411690119933E-006</v>
      </c>
      <c r="G6885" s="19" t="n">
        <v>5.77352195445157E-006</v>
      </c>
      <c r="H6885" s="17" t="n">
        <v>2.35878804783936</v>
      </c>
      <c r="I6885" s="18" t="n">
        <v>66.3070332343811</v>
      </c>
      <c r="J6885" s="17" t="n">
        <v>0.0212903178586286</v>
      </c>
      <c r="K6885" s="17" t="n">
        <v>0.0641662557861867</v>
      </c>
      <c r="L6885" s="17" t="n">
        <v>0.446942034002086</v>
      </c>
      <c r="M6885" s="17" t="n">
        <v>0.614293981481482</v>
      </c>
      <c r="N6885" s="17" t="n">
        <v>0.0348490552496206</v>
      </c>
      <c r="O6885" s="19" t="n">
        <v>6.35486322199282E-005</v>
      </c>
      <c r="P6885" s="35" t="b">
        <f aca="false">FALSE()</f>
        <v>0</v>
      </c>
      <c r="Q6885" s="17"/>
    </row>
    <row r="6886" customFormat="false" ht="22.35" hidden="false" customHeight="false" outlineLevel="0" collapsed="false">
      <c r="A6886" s="6" t="s">
        <v>8659</v>
      </c>
      <c r="B6886" s="7" t="s">
        <v>1723</v>
      </c>
      <c r="C6886" s="18" t="n">
        <v>1091</v>
      </c>
      <c r="D6886" s="19" t="n">
        <v>2.64573221405868E-006</v>
      </c>
      <c r="E6886" s="19" t="n">
        <v>6.59337643765777E-006</v>
      </c>
      <c r="F6886" s="19" t="n">
        <v>4.8085426290781E-006</v>
      </c>
      <c r="G6886" s="19" t="n">
        <v>7.39512337522754E-006</v>
      </c>
      <c r="H6886" s="17" t="n">
        <v>1.90761099049003</v>
      </c>
      <c r="I6886" s="18" t="n">
        <v>89.5082394052137</v>
      </c>
      <c r="J6886" s="17" t="n">
        <v>0.0596478035792556</v>
      </c>
      <c r="K6886" s="17" t="n">
        <v>0.144257959841665</v>
      </c>
      <c r="L6886" s="17" t="n">
        <v>0.298990982148073</v>
      </c>
      <c r="M6886" s="17" t="n">
        <v>0.589554398148148</v>
      </c>
      <c r="N6886" s="17" t="n">
        <v>0.175474077852238</v>
      </c>
      <c r="O6886" s="19" t="n">
        <v>0.000128408359568159</v>
      </c>
      <c r="P6886" s="35" t="b">
        <f aca="false">FALSE()</f>
        <v>0</v>
      </c>
      <c r="Q6886" s="17"/>
    </row>
    <row r="6887" customFormat="false" ht="22.35" hidden="false" customHeight="false" outlineLevel="0" collapsed="false">
      <c r="A6887" s="6" t="s">
        <v>8660</v>
      </c>
      <c r="B6887" s="7" t="s">
        <v>1723</v>
      </c>
      <c r="C6887" s="18" t="n">
        <v>1092</v>
      </c>
      <c r="D6887" s="19" t="n">
        <v>-8.02622418160683E-006</v>
      </c>
      <c r="E6887" s="19" t="n">
        <v>5.78669209919142E-006</v>
      </c>
      <c r="F6887" s="19" t="n">
        <v>-9.84147191046134E-006</v>
      </c>
      <c r="G6887" s="19" t="n">
        <v>6.05232428827336E-006</v>
      </c>
      <c r="H6887" s="17" t="n">
        <v>-1.86044722756849</v>
      </c>
      <c r="I6887" s="18" t="n">
        <v>83.8604369271719</v>
      </c>
      <c r="J6887" s="17" t="n">
        <v>0.0663274377828525</v>
      </c>
      <c r="K6887" s="17" t="n">
        <v>0.15580726146603</v>
      </c>
      <c r="L6887" s="17" t="n">
        <v>-0.301963877195351</v>
      </c>
      <c r="M6887" s="17" t="n">
        <v>0.580729166666667</v>
      </c>
      <c r="N6887" s="17" t="n">
        <v>0.171150998967477</v>
      </c>
      <c r="O6887" s="19" t="n">
        <v>3.92973005846808E-005</v>
      </c>
      <c r="P6887" s="35" t="b">
        <f aca="false">FALSE()</f>
        <v>0</v>
      </c>
      <c r="Q6887" s="17"/>
    </row>
    <row r="6888" customFormat="false" ht="22.35" hidden="false" customHeight="false" outlineLevel="0" collapsed="false">
      <c r="A6888" s="6" t="s">
        <v>8661</v>
      </c>
      <c r="B6888" s="7" t="s">
        <v>1723</v>
      </c>
      <c r="C6888" s="18" t="n">
        <v>1093</v>
      </c>
      <c r="D6888" s="19" t="n">
        <v>-2.76130244687584E-006</v>
      </c>
      <c r="E6888" s="19" t="n">
        <v>5.54732199438808E-006</v>
      </c>
      <c r="F6888" s="19" t="n">
        <v>-4.86542919168578E-006</v>
      </c>
      <c r="G6888" s="19" t="n">
        <v>4.60074370046649E-006</v>
      </c>
      <c r="H6888" s="17" t="n">
        <v>-2.37019214611839</v>
      </c>
      <c r="I6888" s="18" t="n">
        <v>69.8168853497725</v>
      </c>
      <c r="J6888" s="17" t="n">
        <v>0.0205457001473391</v>
      </c>
      <c r="K6888" s="17" t="n">
        <v>0.0623768060314513</v>
      </c>
      <c r="L6888" s="17" t="n">
        <v>-0.431937159167235</v>
      </c>
      <c r="M6888" s="17" t="n">
        <v>0.609375</v>
      </c>
      <c r="N6888" s="17" t="n">
        <v>0.042335532568055</v>
      </c>
      <c r="O6888" s="19" t="n">
        <v>9.19854992196771E-005</v>
      </c>
      <c r="P6888" s="35" t="b">
        <f aca="false">FALSE()</f>
        <v>0</v>
      </c>
      <c r="Q6888" s="17"/>
    </row>
    <row r="6889" customFormat="false" ht="22.35" hidden="false" customHeight="false" outlineLevel="0" collapsed="false">
      <c r="A6889" s="6" t="s">
        <v>8662</v>
      </c>
      <c r="B6889" s="7" t="s">
        <v>1723</v>
      </c>
      <c r="C6889" s="18" t="n">
        <v>1094</v>
      </c>
      <c r="D6889" s="19" t="n">
        <v>6.05480400496748E-007</v>
      </c>
      <c r="E6889" s="19" t="n">
        <v>4.86855818215425E-006</v>
      </c>
      <c r="F6889" s="19" t="n">
        <v>1.38012002462845E-006</v>
      </c>
      <c r="G6889" s="19" t="n">
        <v>4.79391970976818E-006</v>
      </c>
      <c r="H6889" s="17" t="n">
        <v>0.958315825825113</v>
      </c>
      <c r="I6889" s="18" t="n">
        <v>79.5579731538846</v>
      </c>
      <c r="J6889" s="17" t="n">
        <v>0.340806785607208</v>
      </c>
      <c r="K6889" s="17" t="n">
        <v>0.507738827520816</v>
      </c>
      <c r="L6889" s="17" t="n">
        <v>0.16032816689483</v>
      </c>
      <c r="M6889" s="17" t="n">
        <v>0.552662037037037</v>
      </c>
      <c r="N6889" s="17" t="n">
        <v>0.502806725447676</v>
      </c>
      <c r="O6889" s="19" t="n">
        <v>7.49327981925067E-005</v>
      </c>
      <c r="P6889" s="35" t="b">
        <f aca="false">FALSE()</f>
        <v>0</v>
      </c>
      <c r="Q6889" s="17"/>
    </row>
    <row r="6890" customFormat="false" ht="22.35" hidden="false" customHeight="false" outlineLevel="0" collapsed="false">
      <c r="A6890" s="6" t="s">
        <v>8663</v>
      </c>
      <c r="B6890" s="7" t="s">
        <v>1723</v>
      </c>
      <c r="C6890" s="18" t="n">
        <v>1095</v>
      </c>
      <c r="D6890" s="19" t="n">
        <v>-4.85539850263751E-006</v>
      </c>
      <c r="E6890" s="19" t="n">
        <v>7.86033431095326E-006</v>
      </c>
      <c r="F6890" s="19" t="n">
        <v>-5.5487957541438E-006</v>
      </c>
      <c r="G6890" s="19" t="n">
        <v>6.37745578154557E-006</v>
      </c>
      <c r="H6890" s="17" t="n">
        <v>-0.553456730920495</v>
      </c>
      <c r="I6890" s="18" t="n">
        <v>68.8004238705456</v>
      </c>
      <c r="J6890" s="17" t="n">
        <v>0.581744879461653</v>
      </c>
      <c r="K6890" s="17" t="n">
        <v>0.733639506160705</v>
      </c>
      <c r="L6890" s="17" t="n">
        <v>-0.101948606142446</v>
      </c>
      <c r="M6890" s="17" t="n">
        <v>0.506221064814815</v>
      </c>
      <c r="N6890" s="17" t="n">
        <v>0.698182839957806</v>
      </c>
      <c r="O6890" s="19" t="n">
        <v>6.71457074033818E-005</v>
      </c>
      <c r="P6890" s="35" t="b">
        <f aca="false">FALSE()</f>
        <v>0</v>
      </c>
      <c r="Q6890" s="17"/>
    </row>
    <row r="6891" customFormat="false" ht="22.35" hidden="false" customHeight="false" outlineLevel="0" collapsed="false">
      <c r="A6891" s="6" t="s">
        <v>8664</v>
      </c>
      <c r="B6891" s="7" t="s">
        <v>1723</v>
      </c>
      <c r="C6891" s="18" t="n">
        <v>1096</v>
      </c>
      <c r="D6891" s="19" t="n">
        <v>3.24164068814074E-006</v>
      </c>
      <c r="E6891" s="19" t="n">
        <v>7.89494075501078E-006</v>
      </c>
      <c r="F6891" s="19" t="n">
        <v>4.37688841309791E-006</v>
      </c>
      <c r="G6891" s="19" t="n">
        <v>6.68232099582768E-006</v>
      </c>
      <c r="H6891" s="17" t="n">
        <v>0.895079593819054</v>
      </c>
      <c r="I6891" s="18" t="n">
        <v>70.8004861659547</v>
      </c>
      <c r="J6891" s="17" t="n">
        <v>0.373777510070785</v>
      </c>
      <c r="K6891" s="17" t="n">
        <v>0.540565533354032</v>
      </c>
      <c r="L6891" s="17" t="n">
        <v>0.161494278479062</v>
      </c>
      <c r="M6891" s="17" t="n">
        <v>0.528645833333333</v>
      </c>
      <c r="N6891" s="17" t="n">
        <v>0.498997709459146</v>
      </c>
      <c r="O6891" s="19" t="n">
        <v>6.16605849561063E-005</v>
      </c>
      <c r="P6891" s="35" t="b">
        <f aca="false">FALSE()</f>
        <v>0</v>
      </c>
      <c r="Q6891" s="17"/>
    </row>
    <row r="6892" customFormat="false" ht="22.35" hidden="false" customHeight="false" outlineLevel="0" collapsed="false">
      <c r="A6892" s="6" t="s">
        <v>8665</v>
      </c>
      <c r="B6892" s="7" t="s">
        <v>1723</v>
      </c>
      <c r="C6892" s="18" t="n">
        <v>1097</v>
      </c>
      <c r="D6892" s="19" t="n">
        <v>3.01113835086038E-006</v>
      </c>
      <c r="E6892" s="19" t="n">
        <v>7.86725545301166E-006</v>
      </c>
      <c r="F6892" s="19" t="n">
        <v>3.5281948469435E-006</v>
      </c>
      <c r="G6892" s="19" t="n">
        <v>5.3200111760774E-006</v>
      </c>
      <c r="H6892" s="17" t="n">
        <v>0.424159262572656</v>
      </c>
      <c r="I6892" s="18" t="n">
        <v>61.9469235129426</v>
      </c>
      <c r="J6892" s="17" t="n">
        <v>0.67291906039059</v>
      </c>
      <c r="K6892" s="17" t="n">
        <v>0.795565538636314</v>
      </c>
      <c r="L6892" s="17" t="n">
        <v>0.0851151317001112</v>
      </c>
      <c r="M6892" s="17" t="n">
        <v>0.52416087962963</v>
      </c>
      <c r="N6892" s="17" t="n">
        <v>0.748258469279674</v>
      </c>
      <c r="O6892" s="19" t="n">
        <v>4.65743642266599E-005</v>
      </c>
      <c r="P6892" s="35" t="b">
        <f aca="false">FALSE()</f>
        <v>0</v>
      </c>
      <c r="Q6892" s="17"/>
    </row>
    <row r="6893" customFormat="false" ht="22.35" hidden="false" customHeight="false" outlineLevel="0" collapsed="false">
      <c r="A6893" s="6" t="s">
        <v>8666</v>
      </c>
      <c r="B6893" s="7" t="s">
        <v>1723</v>
      </c>
      <c r="C6893" s="18" t="n">
        <v>1098</v>
      </c>
      <c r="D6893" s="19" t="n">
        <v>-1.89682813709312E-006</v>
      </c>
      <c r="E6893" s="19" t="n">
        <v>6.97952427567854E-006</v>
      </c>
      <c r="F6893" s="19" t="n">
        <v>6.56644503288814E-007</v>
      </c>
      <c r="G6893" s="19" t="n">
        <v>5.77989895008863E-006</v>
      </c>
      <c r="H6893" s="17" t="n">
        <v>2.28676508767896</v>
      </c>
      <c r="I6893" s="18" t="n">
        <v>69.7461091519315</v>
      </c>
      <c r="J6893" s="17" t="n">
        <v>0.0252488662845768</v>
      </c>
      <c r="K6893" s="17" t="n">
        <v>0.073322369821017</v>
      </c>
      <c r="L6893" s="17" t="n">
        <v>0.417039525371346</v>
      </c>
      <c r="M6893" s="17" t="n">
        <v>0.608217592592593</v>
      </c>
      <c r="N6893" s="17" t="n">
        <v>0.0508544778558479</v>
      </c>
      <c r="O6893" s="19" t="n">
        <v>4.7692443521713E-005</v>
      </c>
      <c r="P6893" s="35" t="b">
        <f aca="false">FALSE()</f>
        <v>0</v>
      </c>
      <c r="Q6893" s="17"/>
    </row>
    <row r="6894" customFormat="false" ht="22.35" hidden="false" customHeight="false" outlineLevel="0" collapsed="false">
      <c r="A6894" s="6" t="s">
        <v>8667</v>
      </c>
      <c r="B6894" s="7" t="s">
        <v>1723</v>
      </c>
      <c r="C6894" s="18" t="n">
        <v>1099</v>
      </c>
      <c r="D6894" s="19" t="n">
        <v>1.58226531414389E-006</v>
      </c>
      <c r="E6894" s="19" t="n">
        <v>5.24375320124967E-006</v>
      </c>
      <c r="F6894" s="19" t="n">
        <v>-1.57948859327773E-007</v>
      </c>
      <c r="G6894" s="19" t="n">
        <v>5.11927973150441E-006</v>
      </c>
      <c r="H6894" s="17" t="n">
        <v>-2.0029653431274</v>
      </c>
      <c r="I6894" s="18" t="n">
        <v>78.9869500755262</v>
      </c>
      <c r="J6894" s="17" t="n">
        <v>0.0486115022129353</v>
      </c>
      <c r="K6894" s="17" t="n">
        <v>0.122927005595991</v>
      </c>
      <c r="L6894" s="17" t="n">
        <v>-0.336547159163276</v>
      </c>
      <c r="M6894" s="17" t="n">
        <v>0.567997685185185</v>
      </c>
      <c r="N6894" s="17" t="n">
        <v>0.124607858414909</v>
      </c>
      <c r="O6894" s="19" t="n">
        <v>0.000123791221194396</v>
      </c>
      <c r="P6894" s="35" t="b">
        <f aca="false">FALSE()</f>
        <v>0</v>
      </c>
      <c r="Q6894" s="17"/>
    </row>
    <row r="6895" customFormat="false" ht="22.35" hidden="false" customHeight="false" outlineLevel="0" collapsed="false">
      <c r="A6895" s="6" t="s">
        <v>8668</v>
      </c>
      <c r="B6895" s="7" t="s">
        <v>1723</v>
      </c>
      <c r="C6895" s="18" t="n">
        <v>1100</v>
      </c>
      <c r="D6895" s="19" t="n">
        <v>3.57477822238798E-006</v>
      </c>
      <c r="E6895" s="19" t="n">
        <v>8.07869982003217E-006</v>
      </c>
      <c r="F6895" s="19" t="n">
        <v>-2.47784234859496E-006</v>
      </c>
      <c r="G6895" s="19" t="n">
        <v>8.96390129363652E-006</v>
      </c>
      <c r="H6895" s="17" t="n">
        <v>-4.3707300243776</v>
      </c>
      <c r="I6895" s="18" t="n">
        <v>88.5879278632609</v>
      </c>
      <c r="J6895" s="19" t="n">
        <v>3.35905010511555E-005</v>
      </c>
      <c r="K6895" s="19" t="n">
        <v>0.000228847403698886</v>
      </c>
      <c r="L6895" s="17" t="n">
        <v>-0.688736764074669</v>
      </c>
      <c r="M6895" s="17" t="n">
        <v>0.689525462962963</v>
      </c>
      <c r="N6895" s="17" t="n">
        <v>0.00153184515935714</v>
      </c>
      <c r="O6895" s="19" t="n">
        <v>3.99351443311789E-005</v>
      </c>
      <c r="P6895" s="35" t="b">
        <f aca="false">TRUE()</f>
        <v>1</v>
      </c>
      <c r="Q6895" s="19" t="n">
        <v>0.000489822127201594</v>
      </c>
    </row>
    <row r="6896" customFormat="false" ht="22.35" hidden="false" customHeight="false" outlineLevel="0" collapsed="false">
      <c r="A6896" s="6" t="s">
        <v>8669</v>
      </c>
      <c r="B6896" s="7" t="s">
        <v>1723</v>
      </c>
      <c r="C6896" s="18" t="n">
        <v>1101</v>
      </c>
      <c r="D6896" s="19" t="n">
        <v>-1.38882616603347E-006</v>
      </c>
      <c r="E6896" s="19" t="n">
        <v>7.15617121541411E-006</v>
      </c>
      <c r="F6896" s="19" t="n">
        <v>4.24810719714189E-007</v>
      </c>
      <c r="G6896" s="19" t="n">
        <v>6.54940854624884E-006</v>
      </c>
      <c r="H6896" s="17" t="n">
        <v>1.55245975347191</v>
      </c>
      <c r="I6896" s="18" t="n">
        <v>74.9877424658579</v>
      </c>
      <c r="J6896" s="17" t="n">
        <v>0.124762794115152</v>
      </c>
      <c r="K6896" s="17" t="n">
        <v>0.246306672376401</v>
      </c>
      <c r="L6896" s="17" t="n">
        <v>0.269436511155906</v>
      </c>
      <c r="M6896" s="17" t="n">
        <v>0.58521412037037</v>
      </c>
      <c r="N6896" s="17" t="n">
        <v>0.225298811825014</v>
      </c>
      <c r="O6896" s="19" t="n">
        <v>0.000107871174868248</v>
      </c>
      <c r="P6896" s="35" t="b">
        <f aca="false">FALSE()</f>
        <v>0</v>
      </c>
      <c r="Q6896" s="17"/>
    </row>
    <row r="6897" customFormat="false" ht="22.35" hidden="false" customHeight="false" outlineLevel="0" collapsed="false">
      <c r="A6897" s="6" t="s">
        <v>8670</v>
      </c>
      <c r="B6897" s="7" t="s">
        <v>1723</v>
      </c>
      <c r="C6897" s="18" t="n">
        <v>1102</v>
      </c>
      <c r="D6897" s="19" t="n">
        <v>-1.06070742564186E-006</v>
      </c>
      <c r="E6897" s="19" t="n">
        <v>7.19899968699644E-006</v>
      </c>
      <c r="F6897" s="19" t="n">
        <v>1.82946936952749E-006</v>
      </c>
      <c r="G6897" s="19" t="n">
        <v>5.55090632309728E-006</v>
      </c>
      <c r="H6897" s="17" t="n">
        <v>2.54104081929923</v>
      </c>
      <c r="I6897" s="18" t="n">
        <v>66.6150621297449</v>
      </c>
      <c r="J6897" s="17" t="n">
        <v>0.0133880892294765</v>
      </c>
      <c r="K6897" s="17" t="n">
        <v>0.0432691315574476</v>
      </c>
      <c r="L6897" s="17" t="n">
        <v>0.479722091533349</v>
      </c>
      <c r="M6897" s="17" t="n">
        <v>0.6171875</v>
      </c>
      <c r="N6897" s="17" t="n">
        <v>0.0228650589755664</v>
      </c>
      <c r="O6897" s="19" t="n">
        <v>0.000142536098269207</v>
      </c>
      <c r="P6897" s="35" t="b">
        <f aca="false">TRUE()</f>
        <v>1</v>
      </c>
      <c r="Q6897" s="19" t="n">
        <v>6.81818181818182E-005</v>
      </c>
    </row>
    <row r="6898" customFormat="false" ht="22.35" hidden="false" customHeight="false" outlineLevel="0" collapsed="false">
      <c r="A6898" s="6" t="s">
        <v>8671</v>
      </c>
      <c r="B6898" s="7" t="s">
        <v>1723</v>
      </c>
      <c r="C6898" s="18" t="n">
        <v>1103</v>
      </c>
      <c r="D6898" s="19" t="n">
        <v>2.19916303953229E-006</v>
      </c>
      <c r="E6898" s="19" t="n">
        <v>7.3252855551915E-006</v>
      </c>
      <c r="F6898" s="19" t="n">
        <v>2.07628019980873E-006</v>
      </c>
      <c r="G6898" s="19" t="n">
        <v>6.94497083804481E-006</v>
      </c>
      <c r="H6898" s="17" t="n">
        <v>-0.101948101435183</v>
      </c>
      <c r="I6898" s="18" t="n">
        <v>77.1084223318256</v>
      </c>
      <c r="J6898" s="17" t="n">
        <v>0.919062518305202</v>
      </c>
      <c r="K6898" s="17" t="n">
        <v>0.967040062550826</v>
      </c>
      <c r="L6898" s="17" t="n">
        <v>-0.0173835834138691</v>
      </c>
      <c r="M6898" s="17" t="n">
        <v>0.528356481481481</v>
      </c>
      <c r="N6898" s="17" t="n">
        <v>0.964568245076423</v>
      </c>
      <c r="O6898" s="19" t="n">
        <v>4.61379555538381E-005</v>
      </c>
      <c r="P6898" s="35" t="b">
        <f aca="false">FALSE()</f>
        <v>0</v>
      </c>
      <c r="Q6898" s="17"/>
    </row>
    <row r="6899" customFormat="false" ht="22.35" hidden="false" customHeight="false" outlineLevel="0" collapsed="false">
      <c r="A6899" s="6" t="s">
        <v>8672</v>
      </c>
      <c r="B6899" s="7" t="s">
        <v>1723</v>
      </c>
      <c r="C6899" s="18" t="n">
        <v>1104</v>
      </c>
      <c r="D6899" s="19" t="n">
        <v>-1.97631824346821E-006</v>
      </c>
      <c r="E6899" s="19" t="n">
        <v>5.97861284801382E-006</v>
      </c>
      <c r="F6899" s="19" t="n">
        <v>-1.36880273068868E-007</v>
      </c>
      <c r="G6899" s="19" t="n">
        <v>7.55082473365679E-006</v>
      </c>
      <c r="H6899" s="17" t="n">
        <v>1.72233837516333</v>
      </c>
      <c r="I6899" s="18" t="n">
        <v>100.89231932203</v>
      </c>
      <c r="J6899" s="17" t="n">
        <v>0.088072392583117</v>
      </c>
      <c r="K6899" s="17" t="n">
        <v>0.191786627748848</v>
      </c>
      <c r="L6899" s="17" t="n">
        <v>0.254681144303169</v>
      </c>
      <c r="M6899" s="17" t="n">
        <v>0.566550925925926</v>
      </c>
      <c r="N6899" s="17" t="n">
        <v>0.254732771624219</v>
      </c>
      <c r="O6899" s="19" t="n">
        <v>3.63897236352595E-005</v>
      </c>
      <c r="P6899" s="35" t="b">
        <f aca="false">FALSE()</f>
        <v>0</v>
      </c>
      <c r="Q6899" s="17"/>
    </row>
    <row r="6900" customFormat="false" ht="22.35" hidden="false" customHeight="false" outlineLevel="0" collapsed="false">
      <c r="A6900" s="6" t="s">
        <v>8673</v>
      </c>
      <c r="B6900" s="7" t="s">
        <v>1723</v>
      </c>
      <c r="C6900" s="18" t="n">
        <v>1105</v>
      </c>
      <c r="D6900" s="19" t="n">
        <v>-5.11406472439013E-006</v>
      </c>
      <c r="E6900" s="19" t="n">
        <v>6.06233648233034E-006</v>
      </c>
      <c r="F6900" s="19" t="n">
        <v>-2.4969379107103E-006</v>
      </c>
      <c r="G6900" s="19" t="n">
        <v>5.63819733713118E-006</v>
      </c>
      <c r="H6900" s="17" t="n">
        <v>2.63507497290533</v>
      </c>
      <c r="I6900" s="18" t="n">
        <v>75.9347469765362</v>
      </c>
      <c r="J6900" s="17" t="n">
        <v>0.0101922571849818</v>
      </c>
      <c r="K6900" s="17" t="n">
        <v>0.0342254422497722</v>
      </c>
      <c r="L6900" s="17" t="n">
        <v>0.453666609454037</v>
      </c>
      <c r="M6900" s="17" t="n">
        <v>0.63671875</v>
      </c>
      <c r="N6900" s="17" t="n">
        <v>0.0319582038743514</v>
      </c>
      <c r="O6900" s="19" t="n">
        <v>5.50004119868148E-005</v>
      </c>
      <c r="P6900" s="35" t="b">
        <f aca="false">TRUE()</f>
        <v>1</v>
      </c>
      <c r="Q6900" s="19" t="n">
        <v>4.05701754385965E-005</v>
      </c>
    </row>
    <row r="6901" customFormat="false" ht="22.35" hidden="false" customHeight="false" outlineLevel="0" collapsed="false">
      <c r="A6901" s="6" t="s">
        <v>8674</v>
      </c>
      <c r="B6901" s="7" t="s">
        <v>1723</v>
      </c>
      <c r="C6901" s="18" t="n">
        <v>1106</v>
      </c>
      <c r="D6901" s="19" t="n">
        <v>3.25980147832782E-007</v>
      </c>
      <c r="E6901" s="19" t="n">
        <v>8.36371309933844E-006</v>
      </c>
      <c r="F6901" s="19" t="n">
        <v>-1.72186022004224E-006</v>
      </c>
      <c r="G6901" s="19" t="n">
        <v>8.73075587896658E-006</v>
      </c>
      <c r="H6901" s="17" t="n">
        <v>-1.45288986751894</v>
      </c>
      <c r="I6901" s="18" t="n">
        <v>83.714668417755</v>
      </c>
      <c r="J6901" s="17" t="n">
        <v>0.149992547143108</v>
      </c>
      <c r="K6901" s="17" t="n">
        <v>0.282694897132777</v>
      </c>
      <c r="L6901" s="17" t="n">
        <v>-0.236043140475172</v>
      </c>
      <c r="M6901" s="17" t="n">
        <v>0.553530092592593</v>
      </c>
      <c r="N6901" s="17" t="n">
        <v>0.296207280525749</v>
      </c>
      <c r="O6901" s="19" t="n">
        <v>3.39524900600866E-005</v>
      </c>
      <c r="P6901" s="35" t="b">
        <f aca="false">FALSE()</f>
        <v>0</v>
      </c>
      <c r="Q6901" s="17"/>
    </row>
    <row r="6902" customFormat="false" ht="22.35" hidden="false" customHeight="false" outlineLevel="0" collapsed="false">
      <c r="A6902" s="6" t="s">
        <v>8675</v>
      </c>
      <c r="B6902" s="7" t="s">
        <v>1723</v>
      </c>
      <c r="C6902" s="18" t="n">
        <v>1107</v>
      </c>
      <c r="D6902" s="19" t="n">
        <v>1.94748173711877E-006</v>
      </c>
      <c r="E6902" s="19" t="n">
        <v>5.23627668593226E-006</v>
      </c>
      <c r="F6902" s="19" t="n">
        <v>-1.5059830958482E-008</v>
      </c>
      <c r="G6902" s="19" t="n">
        <v>4.92189270238307E-006</v>
      </c>
      <c r="H6902" s="17" t="n">
        <v>-2.2822564360931</v>
      </c>
      <c r="I6902" s="18" t="n">
        <v>76.5773374577985</v>
      </c>
      <c r="J6902" s="17" t="n">
        <v>0.0252511452699195</v>
      </c>
      <c r="K6902" s="17" t="n">
        <v>0.073322369821017</v>
      </c>
      <c r="L6902" s="17" t="n">
        <v>-0.390839545133023</v>
      </c>
      <c r="M6902" s="17" t="n">
        <v>0.601851851851852</v>
      </c>
      <c r="N6902" s="17" t="n">
        <v>0.0694674899104549</v>
      </c>
      <c r="O6902" s="19" t="n">
        <v>4.0418939453643E-005</v>
      </c>
      <c r="P6902" s="35" t="b">
        <f aca="false">FALSE()</f>
        <v>0</v>
      </c>
      <c r="Q6902" s="17"/>
    </row>
    <row r="6903" customFormat="false" ht="22.35" hidden="false" customHeight="false" outlineLevel="0" collapsed="false">
      <c r="A6903" s="6" t="s">
        <v>8676</v>
      </c>
      <c r="B6903" s="7" t="s">
        <v>1723</v>
      </c>
      <c r="C6903" s="18" t="n">
        <v>1108</v>
      </c>
      <c r="D6903" s="19" t="n">
        <v>-6.0986106595271E-007</v>
      </c>
      <c r="E6903" s="19" t="n">
        <v>4.79261395793491E-006</v>
      </c>
      <c r="F6903" s="19" t="n">
        <v>6.25583170734936E-007</v>
      </c>
      <c r="G6903" s="19" t="n">
        <v>3.5861203726306E-006</v>
      </c>
      <c r="H6903" s="17" t="n">
        <v>1.63950780932631</v>
      </c>
      <c r="I6903" s="18" t="n">
        <v>65.4313106205014</v>
      </c>
      <c r="J6903" s="17" t="n">
        <v>0.105907222391977</v>
      </c>
      <c r="K6903" s="17" t="n">
        <v>0.218476606551997</v>
      </c>
      <c r="L6903" s="17" t="n">
        <v>0.313975043402478</v>
      </c>
      <c r="M6903" s="17" t="n">
        <v>0.570601851851852</v>
      </c>
      <c r="N6903" s="17" t="n">
        <v>0.155147115385741</v>
      </c>
      <c r="O6903" s="19" t="n">
        <v>0.000187683463866519</v>
      </c>
      <c r="P6903" s="35" t="b">
        <f aca="false">FALSE()</f>
        <v>0</v>
      </c>
      <c r="Q6903" s="17"/>
    </row>
    <row r="6904" customFormat="false" ht="22.35" hidden="false" customHeight="false" outlineLevel="0" collapsed="false">
      <c r="A6904" s="6" t="s">
        <v>8677</v>
      </c>
      <c r="B6904" s="7" t="s">
        <v>1723</v>
      </c>
      <c r="C6904" s="18" t="n">
        <v>1109</v>
      </c>
      <c r="D6904" s="19" t="n">
        <v>-2.35612538677758E-006</v>
      </c>
      <c r="E6904" s="19" t="n">
        <v>4.36550649117639E-006</v>
      </c>
      <c r="F6904" s="19" t="n">
        <v>-2.07349658011866E-006</v>
      </c>
      <c r="G6904" s="19" t="n">
        <v>4.96948029038366E-006</v>
      </c>
      <c r="H6904" s="17" t="n">
        <v>0.374833837925968</v>
      </c>
      <c r="I6904" s="18" t="n">
        <v>90.8039354734532</v>
      </c>
      <c r="J6904" s="17" t="n">
        <v>0.708658069951083</v>
      </c>
      <c r="K6904" s="17" t="n">
        <v>0.821332675387017</v>
      </c>
      <c r="L6904" s="17" t="n">
        <v>0.0583188165694532</v>
      </c>
      <c r="M6904" s="17" t="n">
        <v>0.544560185185185</v>
      </c>
      <c r="N6904" s="17" t="n">
        <v>0.849353939430961</v>
      </c>
      <c r="O6904" s="17" t="n">
        <v>0.0742521481099638</v>
      </c>
      <c r="P6904" s="35" t="b">
        <f aca="false">FALSE()</f>
        <v>0</v>
      </c>
      <c r="Q6904" s="17"/>
    </row>
    <row r="6905" customFormat="false" ht="22.35" hidden="false" customHeight="false" outlineLevel="0" collapsed="false">
      <c r="A6905" s="6" t="s">
        <v>8678</v>
      </c>
      <c r="B6905" s="7" t="s">
        <v>1723</v>
      </c>
      <c r="C6905" s="18" t="n">
        <v>1110</v>
      </c>
      <c r="D6905" s="19" t="n">
        <v>2.54704651456971E-006</v>
      </c>
      <c r="E6905" s="19" t="n">
        <v>5.98202808385846E-006</v>
      </c>
      <c r="F6905" s="19" t="n">
        <v>1.61739342190333E-006</v>
      </c>
      <c r="G6905" s="19" t="n">
        <v>4.57602883615708E-006</v>
      </c>
      <c r="H6905" s="17" t="n">
        <v>-0.984915467403393</v>
      </c>
      <c r="I6905" s="18" t="n">
        <v>66.2944615092992</v>
      </c>
      <c r="J6905" s="17" t="n">
        <v>0.328246617682556</v>
      </c>
      <c r="K6905" s="17" t="n">
        <v>0.493923898129761</v>
      </c>
      <c r="L6905" s="17" t="n">
        <v>-0.18664928756807</v>
      </c>
      <c r="M6905" s="17" t="n">
        <v>0.523726851851852</v>
      </c>
      <c r="N6905" s="17" t="n">
        <v>0.42300629711926</v>
      </c>
      <c r="O6905" s="19" t="n">
        <v>0.000397277093683898</v>
      </c>
      <c r="P6905" s="35" t="b">
        <f aca="false">FALSE()</f>
        <v>0</v>
      </c>
      <c r="Q6905" s="17"/>
    </row>
    <row r="6906" customFormat="false" ht="22.35" hidden="false" customHeight="false" outlineLevel="0" collapsed="false">
      <c r="A6906" s="6" t="s">
        <v>8679</v>
      </c>
      <c r="B6906" s="7" t="s">
        <v>1723</v>
      </c>
      <c r="C6906" s="18" t="n">
        <v>1111</v>
      </c>
      <c r="D6906" s="19" t="n">
        <v>-3.11158321523314E-006</v>
      </c>
      <c r="E6906" s="19" t="n">
        <v>7.25944669085518E-006</v>
      </c>
      <c r="F6906" s="19" t="n">
        <v>-3.93591752206782E-006</v>
      </c>
      <c r="G6906" s="19" t="n">
        <v>6.29544582601722E-006</v>
      </c>
      <c r="H6906" s="17" t="n">
        <v>-0.703472086036459</v>
      </c>
      <c r="I6906" s="18" t="n">
        <v>72.0300288064021</v>
      </c>
      <c r="J6906" s="17" t="n">
        <v>0.484029375549425</v>
      </c>
      <c r="K6906" s="17" t="n">
        <v>0.649802877777518</v>
      </c>
      <c r="L6906" s="17" t="n">
        <v>-0.125409969888004</v>
      </c>
      <c r="M6906" s="17" t="n">
        <v>0.541377314814815</v>
      </c>
      <c r="N6906" s="17" t="n">
        <v>0.618517202519503</v>
      </c>
      <c r="O6906" s="19" t="n">
        <v>3.24004807463524E-005</v>
      </c>
      <c r="P6906" s="35" t="b">
        <f aca="false">FALSE()</f>
        <v>0</v>
      </c>
      <c r="Q6906" s="17"/>
    </row>
    <row r="6907" customFormat="false" ht="22.35" hidden="false" customHeight="false" outlineLevel="0" collapsed="false">
      <c r="A6907" s="6" t="s">
        <v>8680</v>
      </c>
      <c r="B6907" s="7" t="s">
        <v>1723</v>
      </c>
      <c r="C6907" s="18" t="n">
        <v>1112</v>
      </c>
      <c r="D6907" s="19" t="n">
        <v>-2.7762725948952E-006</v>
      </c>
      <c r="E6907" s="19" t="n">
        <v>5.42544534159491E-006</v>
      </c>
      <c r="F6907" s="19" t="n">
        <v>-1.98744582357152E-006</v>
      </c>
      <c r="G6907" s="19" t="n">
        <v>5.71444130867359E-006</v>
      </c>
      <c r="H6907" s="17" t="n">
        <v>0.860676260882515</v>
      </c>
      <c r="I6907" s="18" t="n">
        <v>84.3942707847763</v>
      </c>
      <c r="J6907" s="17" t="n">
        <v>0.391854954814956</v>
      </c>
      <c r="K6907" s="17" t="n">
        <v>0.558614688043952</v>
      </c>
      <c r="L6907" s="17" t="n">
        <v>0.139203203877569</v>
      </c>
      <c r="M6907" s="17" t="n">
        <v>0.533709490740741</v>
      </c>
      <c r="N6907" s="17" t="n">
        <v>0.571489398642067</v>
      </c>
      <c r="O6907" s="19" t="n">
        <v>4.89504947613798E-005</v>
      </c>
      <c r="P6907" s="35" t="b">
        <f aca="false">FALSE()</f>
        <v>0</v>
      </c>
      <c r="Q6907" s="17"/>
    </row>
    <row r="6908" customFormat="false" ht="22.35" hidden="false" customHeight="false" outlineLevel="0" collapsed="false">
      <c r="A6908" s="6" t="s">
        <v>8681</v>
      </c>
      <c r="B6908" s="7" t="s">
        <v>1723</v>
      </c>
      <c r="C6908" s="18" t="n">
        <v>1113</v>
      </c>
      <c r="D6908" s="19" t="n">
        <v>-3.6830358483136E-006</v>
      </c>
      <c r="E6908" s="19" t="n">
        <v>4.34531030903933E-006</v>
      </c>
      <c r="F6908" s="19" t="n">
        <v>-2.65553179715544E-006</v>
      </c>
      <c r="G6908" s="19" t="n">
        <v>4.13648558508665E-006</v>
      </c>
      <c r="H6908" s="17" t="n">
        <v>1.43571110292479</v>
      </c>
      <c r="I6908" s="18" t="n">
        <v>77.362499355589</v>
      </c>
      <c r="J6908" s="17" t="n">
        <v>0.155115700879994</v>
      </c>
      <c r="K6908" s="17" t="n">
        <v>0.289231983770819</v>
      </c>
      <c r="L6908" s="17" t="n">
        <v>0.244310231766085</v>
      </c>
      <c r="M6908" s="17" t="n">
        <v>0.581597222222222</v>
      </c>
      <c r="N6908" s="17" t="n">
        <v>0.277564960903371</v>
      </c>
      <c r="O6908" s="19" t="n">
        <v>0.000107471550718427</v>
      </c>
      <c r="P6908" s="35" t="b">
        <f aca="false">FALSE()</f>
        <v>0</v>
      </c>
      <c r="Q6908" s="17"/>
    </row>
    <row r="6909" customFormat="false" ht="22.35" hidden="false" customHeight="false" outlineLevel="0" collapsed="false">
      <c r="A6909" s="6" t="s">
        <v>8682</v>
      </c>
      <c r="B6909" s="7" t="s">
        <v>1723</v>
      </c>
      <c r="C6909" s="18" t="n">
        <v>1114</v>
      </c>
      <c r="D6909" s="19" t="n">
        <v>-4.35650279682782E-006</v>
      </c>
      <c r="E6909" s="19" t="n">
        <v>5.41112613719285E-006</v>
      </c>
      <c r="F6909" s="19" t="n">
        <v>-9.00657226640812E-006</v>
      </c>
      <c r="G6909" s="19" t="n">
        <v>6.04911655792252E-006</v>
      </c>
      <c r="H6909" s="17" t="n">
        <v>-5.00234312859822</v>
      </c>
      <c r="I6909" s="18" t="n">
        <v>89.2245677432819</v>
      </c>
      <c r="J6909" s="19" t="n">
        <v>2.81756443947699E-006</v>
      </c>
      <c r="K6909" s="19" t="n">
        <v>2.42798253679227E-005</v>
      </c>
      <c r="L6909" s="17" t="n">
        <v>-0.785334861523717</v>
      </c>
      <c r="M6909" s="17" t="n">
        <v>0.716724537037037</v>
      </c>
      <c r="N6909" s="19" t="n">
        <v>0.000407623034042906</v>
      </c>
      <c r="O6909" s="19" t="n">
        <v>0.000154923763088695</v>
      </c>
      <c r="P6909" s="35" t="b">
        <f aca="false">TRUE()</f>
        <v>1</v>
      </c>
      <c r="Q6909" s="17" t="n">
        <v>0.00147973020096042</v>
      </c>
    </row>
    <row r="6910" customFormat="false" ht="22.35" hidden="false" customHeight="false" outlineLevel="0" collapsed="false">
      <c r="A6910" s="6" t="s">
        <v>8683</v>
      </c>
      <c r="B6910" s="7" t="s">
        <v>1723</v>
      </c>
      <c r="C6910" s="18" t="n">
        <v>1115</v>
      </c>
      <c r="D6910" s="19" t="n">
        <v>-6.07291305445313E-007</v>
      </c>
      <c r="E6910" s="19" t="n">
        <v>5.91132550324619E-006</v>
      </c>
      <c r="F6910" s="19" t="n">
        <v>-1.02236797963733E-006</v>
      </c>
      <c r="G6910" s="19" t="n">
        <v>5.19041276814369E-006</v>
      </c>
      <c r="H6910" s="17" t="n">
        <v>-0.433908854474998</v>
      </c>
      <c r="I6910" s="18" t="n">
        <v>72.6831923153437</v>
      </c>
      <c r="J6910" s="17" t="n">
        <v>0.665639895533723</v>
      </c>
      <c r="K6910" s="17" t="n">
        <v>0.792691625815728</v>
      </c>
      <c r="L6910" s="17" t="n">
        <v>-0.0768790366116764</v>
      </c>
      <c r="M6910" s="17" t="n">
        <v>0.53125</v>
      </c>
      <c r="N6910" s="17" t="n">
        <v>0.769292037061354</v>
      </c>
      <c r="O6910" s="19" t="n">
        <v>6.05337070612128E-005</v>
      </c>
      <c r="P6910" s="35" t="b">
        <f aca="false">FALSE()</f>
        <v>0</v>
      </c>
      <c r="Q6910" s="17"/>
    </row>
    <row r="6911" customFormat="false" ht="22.35" hidden="false" customHeight="false" outlineLevel="0" collapsed="false">
      <c r="A6911" s="6" t="s">
        <v>8684</v>
      </c>
      <c r="B6911" s="7" t="s">
        <v>1723</v>
      </c>
      <c r="C6911" s="18" t="n">
        <v>1116</v>
      </c>
      <c r="D6911" s="19" t="n">
        <v>-7.55262940571137E-006</v>
      </c>
      <c r="E6911" s="19" t="n">
        <v>5.89614824761914E-006</v>
      </c>
      <c r="F6911" s="19" t="n">
        <v>-2.459029632589E-006</v>
      </c>
      <c r="G6911" s="19" t="n">
        <v>4.99452356933244E-006</v>
      </c>
      <c r="H6911" s="17" t="n">
        <v>5.37661995268635</v>
      </c>
      <c r="I6911" s="18" t="n">
        <v>70.839999099399</v>
      </c>
      <c r="J6911" s="19" t="n">
        <v>9.25356927498335E-007</v>
      </c>
      <c r="K6911" s="19" t="n">
        <v>9.29179787223115E-006</v>
      </c>
      <c r="L6911" s="17" t="n">
        <v>0.969691797908675</v>
      </c>
      <c r="M6911" s="17" t="n">
        <v>0.743923611111111</v>
      </c>
      <c r="N6911" s="19" t="n">
        <v>0.00012725328044589</v>
      </c>
      <c r="O6911" s="17" t="n">
        <v>0.0862158510426142</v>
      </c>
      <c r="P6911" s="35" t="b">
        <f aca="false">TRUE()</f>
        <v>1</v>
      </c>
      <c r="Q6911" s="19" t="n">
        <v>0.000296259120195724</v>
      </c>
    </row>
    <row r="6912" customFormat="false" ht="22.35" hidden="false" customHeight="false" outlineLevel="0" collapsed="false">
      <c r="A6912" s="6" t="s">
        <v>8685</v>
      </c>
      <c r="B6912" s="7" t="s">
        <v>1723</v>
      </c>
      <c r="C6912" s="18" t="n">
        <v>1117</v>
      </c>
      <c r="D6912" s="19" t="n">
        <v>-2.98600988809725E-006</v>
      </c>
      <c r="E6912" s="19" t="n">
        <v>5.11858523103587E-006</v>
      </c>
      <c r="F6912" s="19" t="n">
        <v>-4.94183903490908E-006</v>
      </c>
      <c r="G6912" s="19" t="n">
        <v>5.34003090452647E-006</v>
      </c>
      <c r="H6912" s="17" t="n">
        <v>-2.26770024417065</v>
      </c>
      <c r="I6912" s="18" t="n">
        <v>83.6698039027026</v>
      </c>
      <c r="J6912" s="17" t="n">
        <v>0.025924640111772</v>
      </c>
      <c r="K6912" s="17" t="n">
        <v>0.0748307095390264</v>
      </c>
      <c r="L6912" s="17" t="n">
        <v>-0.368531194529673</v>
      </c>
      <c r="M6912" s="17" t="n">
        <v>0.579861111111111</v>
      </c>
      <c r="N6912" s="17" t="n">
        <v>0.0896585883931258</v>
      </c>
      <c r="O6912" s="19" t="n">
        <v>7.07058619504132E-005</v>
      </c>
      <c r="P6912" s="35" t="b">
        <f aca="false">FALSE()</f>
        <v>0</v>
      </c>
      <c r="Q6912" s="17"/>
    </row>
    <row r="6913" customFormat="false" ht="22.35" hidden="false" customHeight="false" outlineLevel="0" collapsed="false">
      <c r="A6913" s="6" t="s">
        <v>8686</v>
      </c>
      <c r="B6913" s="7" t="s">
        <v>1723</v>
      </c>
      <c r="C6913" s="18" t="n">
        <v>1118</v>
      </c>
      <c r="D6913" s="19" t="n">
        <v>-1.12116578276355E-005</v>
      </c>
      <c r="E6913" s="19" t="n">
        <v>5.67948032428086E-006</v>
      </c>
      <c r="F6913" s="19" t="n">
        <v>-1.01551241069062E-005</v>
      </c>
      <c r="G6913" s="19" t="n">
        <v>6.04069259863315E-006</v>
      </c>
      <c r="H6913" s="17" t="n">
        <v>1.09828635644801</v>
      </c>
      <c r="I6913" s="18" t="n">
        <v>85.1492348544357</v>
      </c>
      <c r="J6913" s="17" t="n">
        <v>0.275175378806187</v>
      </c>
      <c r="K6913" s="17" t="n">
        <v>0.433896075263181</v>
      </c>
      <c r="L6913" s="17" t="n">
        <v>0.176766407902761</v>
      </c>
      <c r="M6913" s="17" t="n">
        <v>0.556423611111111</v>
      </c>
      <c r="N6913" s="17" t="n">
        <v>0.452461288092181</v>
      </c>
      <c r="O6913" s="19" t="n">
        <v>0.000239400447980217</v>
      </c>
      <c r="P6913" s="35" t="b">
        <f aca="false">FALSE()</f>
        <v>0</v>
      </c>
      <c r="Q6913" s="17"/>
    </row>
    <row r="6914" customFormat="false" ht="22.35" hidden="false" customHeight="false" outlineLevel="0" collapsed="false">
      <c r="A6914" s="6" t="s">
        <v>8687</v>
      </c>
      <c r="B6914" s="7" t="s">
        <v>1723</v>
      </c>
      <c r="C6914" s="18" t="n">
        <v>1119</v>
      </c>
      <c r="D6914" s="19" t="n">
        <v>-8.79546213482067E-006</v>
      </c>
      <c r="E6914" s="19" t="n">
        <v>7.25834057316205E-006</v>
      </c>
      <c r="F6914" s="19" t="n">
        <v>-3.56160518195289E-006</v>
      </c>
      <c r="G6914" s="19" t="n">
        <v>5.99614349178628E-006</v>
      </c>
      <c r="H6914" s="17" t="n">
        <v>4.50917884802348</v>
      </c>
      <c r="I6914" s="18" t="n">
        <v>69.6312298076828</v>
      </c>
      <c r="J6914" s="19" t="n">
        <v>2.56688240089632E-005</v>
      </c>
      <c r="K6914" s="19" t="n">
        <v>0.000180841570000061</v>
      </c>
      <c r="L6914" s="17" t="n">
        <v>0.823326652063512</v>
      </c>
      <c r="M6914" s="17" t="n">
        <v>0.713831018518519</v>
      </c>
      <c r="N6914" s="19" t="n">
        <v>0.000222232648812282</v>
      </c>
      <c r="O6914" s="19" t="n">
        <v>6.30706897793531E-005</v>
      </c>
      <c r="P6914" s="35" t="b">
        <f aca="false">TRUE()</f>
        <v>1</v>
      </c>
      <c r="Q6914" s="19" t="n">
        <v>0.000420742774003331</v>
      </c>
    </row>
    <row r="6915" customFormat="false" ht="22.35" hidden="false" customHeight="false" outlineLevel="0" collapsed="false">
      <c r="A6915" s="6" t="s">
        <v>8688</v>
      </c>
      <c r="B6915" s="7" t="s">
        <v>1723</v>
      </c>
      <c r="C6915" s="18" t="n">
        <v>1120</v>
      </c>
      <c r="D6915" s="19" t="n">
        <v>-9.33011027948646E-006</v>
      </c>
      <c r="E6915" s="19" t="n">
        <v>4.89379100826935E-006</v>
      </c>
      <c r="F6915" s="19" t="n">
        <v>-1.1260231473918E-005</v>
      </c>
      <c r="G6915" s="19" t="n">
        <v>5.27332773405203E-006</v>
      </c>
      <c r="H6915" s="17" t="n">
        <v>-2.32014467163403</v>
      </c>
      <c r="I6915" s="18" t="n">
        <v>86.1794691904211</v>
      </c>
      <c r="J6915" s="17" t="n">
        <v>0.0226965285208691</v>
      </c>
      <c r="K6915" s="17" t="n">
        <v>0.0673721665576374</v>
      </c>
      <c r="L6915" s="17" t="n">
        <v>-0.370992067950454</v>
      </c>
      <c r="M6915" s="17" t="n">
        <v>0.586805555555556</v>
      </c>
      <c r="N6915" s="17" t="n">
        <v>0.0873723147358467</v>
      </c>
      <c r="O6915" s="19" t="n">
        <v>9.40120259322368E-005</v>
      </c>
      <c r="P6915" s="35" t="b">
        <f aca="false">FALSE()</f>
        <v>0</v>
      </c>
      <c r="Q6915" s="17"/>
    </row>
    <row r="6916" customFormat="false" ht="22.35" hidden="false" customHeight="false" outlineLevel="0" collapsed="false">
      <c r="A6916" s="6" t="s">
        <v>8689</v>
      </c>
      <c r="B6916" s="7" t="s">
        <v>1723</v>
      </c>
      <c r="C6916" s="18" t="n">
        <v>1121</v>
      </c>
      <c r="D6916" s="19" t="n">
        <v>1.10078878976828E-006</v>
      </c>
      <c r="E6916" s="19" t="n">
        <v>5.27902003699002E-006</v>
      </c>
      <c r="F6916" s="19" t="n">
        <v>-5.14045219743914E-007</v>
      </c>
      <c r="G6916" s="19" t="n">
        <v>6.0032835030301E-006</v>
      </c>
      <c r="H6916" s="17" t="n">
        <v>-1.77159502046722</v>
      </c>
      <c r="I6916" s="18" t="n">
        <v>90.7141152926376</v>
      </c>
      <c r="J6916" s="17" t="n">
        <v>0.0798199403184411</v>
      </c>
      <c r="K6916" s="17" t="n">
        <v>0.179168118237703</v>
      </c>
      <c r="L6916" s="17" t="n">
        <v>-0.275773817687298</v>
      </c>
      <c r="M6916" s="17" t="n">
        <v>0.566116898148148</v>
      </c>
      <c r="N6916" s="17" t="n">
        <v>0.213580181637166</v>
      </c>
      <c r="O6916" s="19" t="n">
        <v>6.13809642161099E-005</v>
      </c>
      <c r="P6916" s="35" t="b">
        <f aca="false">FALSE()</f>
        <v>0</v>
      </c>
      <c r="Q6916" s="17"/>
    </row>
    <row r="6917" customFormat="false" ht="22.35" hidden="false" customHeight="false" outlineLevel="0" collapsed="false">
      <c r="A6917" s="6" t="s">
        <v>8690</v>
      </c>
      <c r="B6917" s="7" t="s">
        <v>1723</v>
      </c>
      <c r="C6917" s="18" t="n">
        <v>1122</v>
      </c>
      <c r="D6917" s="19" t="n">
        <v>-1.57160339532327E-005</v>
      </c>
      <c r="E6917" s="19" t="n">
        <v>6.63451007945159E-006</v>
      </c>
      <c r="F6917" s="19" t="n">
        <v>-1.52385034770849E-005</v>
      </c>
      <c r="G6917" s="19" t="n">
        <v>8.49469406502606E-006</v>
      </c>
      <c r="H6917" s="17" t="n">
        <v>0.400999506189768</v>
      </c>
      <c r="I6917" s="18" t="n">
        <v>102.356078454401</v>
      </c>
      <c r="J6917" s="17" t="n">
        <v>0.689256358697835</v>
      </c>
      <c r="K6917" s="17" t="n">
        <v>0.807601665713726</v>
      </c>
      <c r="L6917" s="17" t="n">
        <v>0.0589065519781284</v>
      </c>
      <c r="M6917" s="17" t="n">
        <v>0.556568287037037</v>
      </c>
      <c r="N6917" s="17" t="n">
        <v>0.828523996013045</v>
      </c>
      <c r="O6917" s="19" t="n">
        <v>2.78041379764362E-005</v>
      </c>
      <c r="P6917" s="35" t="b">
        <f aca="false">FALSE()</f>
        <v>0</v>
      </c>
      <c r="Q6917" s="17"/>
    </row>
    <row r="6918" customFormat="false" ht="22.35" hidden="false" customHeight="false" outlineLevel="0" collapsed="false">
      <c r="A6918" s="6" t="s">
        <v>8691</v>
      </c>
      <c r="B6918" s="7" t="s">
        <v>1723</v>
      </c>
      <c r="C6918" s="18" t="n">
        <v>1123</v>
      </c>
      <c r="D6918" s="19" t="n">
        <v>-1.33468872970909E-006</v>
      </c>
      <c r="E6918" s="19" t="n">
        <v>6.24937360351821E-006</v>
      </c>
      <c r="F6918" s="19" t="n">
        <v>-3.82197882842043E-006</v>
      </c>
      <c r="G6918" s="19" t="n">
        <v>6.94338782092593E-006</v>
      </c>
      <c r="H6918" s="17" t="n">
        <v>-2.32098975610403</v>
      </c>
      <c r="I6918" s="18" t="n">
        <v>88.7008165983148</v>
      </c>
      <c r="J6918" s="17" t="n">
        <v>0.0225804491586573</v>
      </c>
      <c r="K6918" s="17" t="n">
        <v>0.0671723656757177</v>
      </c>
      <c r="L6918" s="17" t="n">
        <v>-0.365497023405232</v>
      </c>
      <c r="M6918" s="17" t="n">
        <v>0.593171296296296</v>
      </c>
      <c r="N6918" s="17" t="n">
        <v>0.0925978797554644</v>
      </c>
      <c r="O6918" s="19" t="n">
        <v>3.58588987177466E-005</v>
      </c>
      <c r="P6918" s="35" t="b">
        <f aca="false">FALSE()</f>
        <v>0</v>
      </c>
      <c r="Q6918" s="17"/>
    </row>
    <row r="6919" customFormat="false" ht="22.35" hidden="false" customHeight="false" outlineLevel="0" collapsed="false">
      <c r="A6919" s="6" t="s">
        <v>8692</v>
      </c>
      <c r="B6919" s="7" t="s">
        <v>1723</v>
      </c>
      <c r="C6919" s="18" t="n">
        <v>1124</v>
      </c>
      <c r="D6919" s="19" t="n">
        <v>-1.10563856583508E-005</v>
      </c>
      <c r="E6919" s="19" t="n">
        <v>6.1260263309436E-006</v>
      </c>
      <c r="F6919" s="19" t="n">
        <v>-8.03572022252185E-006</v>
      </c>
      <c r="G6919" s="19" t="n">
        <v>5.87438183042995E-006</v>
      </c>
      <c r="H6919" s="17" t="n">
        <v>2.98873859479786</v>
      </c>
      <c r="I6919" s="18" t="n">
        <v>77.8244930018229</v>
      </c>
      <c r="J6919" s="17" t="n">
        <v>0.00374726221742674</v>
      </c>
      <c r="K6919" s="17" t="n">
        <v>0.0143681812397282</v>
      </c>
      <c r="L6919" s="17" t="n">
        <v>0.506722258689942</v>
      </c>
      <c r="M6919" s="17" t="n">
        <v>0.629484953703704</v>
      </c>
      <c r="N6919" s="17" t="n">
        <v>0.0158092944770796</v>
      </c>
      <c r="O6919" s="19" t="n">
        <v>7.40109098109398E-005</v>
      </c>
      <c r="P6919" s="35" t="b">
        <f aca="false">TRUE()</f>
        <v>1</v>
      </c>
      <c r="Q6919" s="19" t="n">
        <v>4.46428571428572E-005</v>
      </c>
    </row>
    <row r="6920" customFormat="false" ht="22.35" hidden="false" customHeight="false" outlineLevel="0" collapsed="false">
      <c r="A6920" s="6" t="s">
        <v>8693</v>
      </c>
      <c r="B6920" s="7" t="s">
        <v>1723</v>
      </c>
      <c r="C6920" s="18" t="n">
        <v>1125</v>
      </c>
      <c r="D6920" s="19" t="n">
        <v>-1.06121102969205E-005</v>
      </c>
      <c r="E6920" s="19" t="n">
        <v>5.1100269160074E-006</v>
      </c>
      <c r="F6920" s="19" t="n">
        <v>-9.47498268000513E-006</v>
      </c>
      <c r="G6920" s="19" t="n">
        <v>4.2447525046968E-006</v>
      </c>
      <c r="H6920" s="17" t="n">
        <v>1.39012295465488</v>
      </c>
      <c r="I6920" s="18" t="n">
        <v>69.8916305845365</v>
      </c>
      <c r="J6920" s="17" t="n">
        <v>0.168903066980319</v>
      </c>
      <c r="K6920" s="17" t="n">
        <v>0.307245200423807</v>
      </c>
      <c r="L6920" s="17" t="n">
        <v>0.253136421526291</v>
      </c>
      <c r="M6920" s="17" t="n">
        <v>0.557725694444444</v>
      </c>
      <c r="N6920" s="17" t="n">
        <v>0.258436046521386</v>
      </c>
      <c r="O6920" s="19" t="n">
        <v>0.000291908360643531</v>
      </c>
      <c r="P6920" s="35" t="b">
        <f aca="false">FALSE()</f>
        <v>0</v>
      </c>
      <c r="Q6920" s="17"/>
    </row>
    <row r="6921" customFormat="false" ht="22.35" hidden="false" customHeight="false" outlineLevel="0" collapsed="false">
      <c r="A6921" s="6" t="s">
        <v>8694</v>
      </c>
      <c r="B6921" s="7" t="s">
        <v>1723</v>
      </c>
      <c r="C6921" s="18" t="n">
        <v>1126</v>
      </c>
      <c r="D6921" s="19" t="n">
        <v>-8.03460608480554E-006</v>
      </c>
      <c r="E6921" s="19" t="n">
        <v>5.77059348815845E-006</v>
      </c>
      <c r="F6921" s="19" t="n">
        <v>-7.18746817221524E-006</v>
      </c>
      <c r="G6921" s="19" t="n">
        <v>3.99372535171994E-006</v>
      </c>
      <c r="H6921" s="17" t="n">
        <v>0.944471922274542</v>
      </c>
      <c r="I6921" s="18" t="n">
        <v>62.6809011546491</v>
      </c>
      <c r="J6921" s="17" t="n">
        <v>0.348555044795406</v>
      </c>
      <c r="K6921" s="17" t="n">
        <v>0.516674240392689</v>
      </c>
      <c r="L6921" s="17" t="n">
        <v>0.187547405851776</v>
      </c>
      <c r="M6921" s="17" t="n">
        <v>0.541087962962963</v>
      </c>
      <c r="N6921" s="17" t="n">
        <v>0.419849078377791</v>
      </c>
      <c r="O6921" s="19" t="n">
        <v>0.00013435485398495</v>
      </c>
      <c r="P6921" s="35" t="b">
        <f aca="false">FALSE()</f>
        <v>0</v>
      </c>
      <c r="Q6921" s="17"/>
    </row>
    <row r="6922" customFormat="false" ht="22.35" hidden="false" customHeight="false" outlineLevel="0" collapsed="false">
      <c r="A6922" s="6" t="s">
        <v>8695</v>
      </c>
      <c r="B6922" s="7" t="s">
        <v>1723</v>
      </c>
      <c r="C6922" s="18" t="n">
        <v>1127</v>
      </c>
      <c r="D6922" s="19" t="n">
        <v>-2.03367564137162E-005</v>
      </c>
      <c r="E6922" s="19" t="n">
        <v>6.6541597829942E-006</v>
      </c>
      <c r="F6922" s="19" t="n">
        <v>-1.73721910902698E-005</v>
      </c>
      <c r="G6922" s="19" t="n">
        <v>5.48777023377462E-006</v>
      </c>
      <c r="H6922" s="17" t="n">
        <v>2.78686686216215</v>
      </c>
      <c r="I6922" s="18" t="n">
        <v>69.5522202954271</v>
      </c>
      <c r="J6922" s="17" t="n">
        <v>0.00685520957401169</v>
      </c>
      <c r="K6922" s="17" t="n">
        <v>0.024127534889111</v>
      </c>
      <c r="L6922" s="17" t="n">
        <v>0.509271345830014</v>
      </c>
      <c r="M6922" s="17" t="n">
        <v>0.621238425925926</v>
      </c>
      <c r="N6922" s="17" t="n">
        <v>0.0153471529134811</v>
      </c>
      <c r="O6922" s="19" t="n">
        <v>8.07394982909126E-005</v>
      </c>
      <c r="P6922" s="35" t="b">
        <f aca="false">TRUE()</f>
        <v>1</v>
      </c>
      <c r="Q6922" s="19" t="n">
        <v>8.7403618839789E-005</v>
      </c>
    </row>
    <row r="6923" customFormat="false" ht="22.35" hidden="false" customHeight="false" outlineLevel="0" collapsed="false">
      <c r="A6923" s="6" t="s">
        <v>8696</v>
      </c>
      <c r="B6923" s="7" t="s">
        <v>1723</v>
      </c>
      <c r="C6923" s="18" t="n">
        <v>1128</v>
      </c>
      <c r="D6923" s="19" t="n">
        <v>1.00566798614364E-005</v>
      </c>
      <c r="E6923" s="19" t="n">
        <v>5.07058867521194E-006</v>
      </c>
      <c r="F6923" s="19" t="n">
        <v>9.78218115589318E-006</v>
      </c>
      <c r="G6923" s="19" t="n">
        <v>3.8949234429755E-006</v>
      </c>
      <c r="H6923" s="17" t="n">
        <v>-0.34285741871483</v>
      </c>
      <c r="I6923" s="18" t="n">
        <v>66.4610193587184</v>
      </c>
      <c r="J6923" s="17" t="n">
        <v>0.732787800703109</v>
      </c>
      <c r="K6923" s="17" t="n">
        <v>0.837587605119017</v>
      </c>
      <c r="L6923" s="17" t="n">
        <v>-0.0648457178060032</v>
      </c>
      <c r="M6923" s="17" t="n">
        <v>0.506799768518519</v>
      </c>
      <c r="N6923" s="17" t="n">
        <v>0.808774313569449</v>
      </c>
      <c r="O6923" s="19" t="n">
        <v>0.000177290915145733</v>
      </c>
      <c r="P6923" s="35" t="b">
        <f aca="false">FALSE()</f>
        <v>0</v>
      </c>
      <c r="Q6923" s="17"/>
    </row>
    <row r="6924" customFormat="false" ht="22.35" hidden="false" customHeight="false" outlineLevel="0" collapsed="false">
      <c r="A6924" s="6" t="s">
        <v>8697</v>
      </c>
      <c r="B6924" s="7" t="s">
        <v>1723</v>
      </c>
      <c r="C6924" s="18" t="n">
        <v>1129</v>
      </c>
      <c r="D6924" s="19" t="n">
        <v>3.71504575013363E-006</v>
      </c>
      <c r="E6924" s="19" t="n">
        <v>4.70805311670763E-006</v>
      </c>
      <c r="F6924" s="19" t="n">
        <v>1.82002851808256E-006</v>
      </c>
      <c r="G6924" s="19" t="n">
        <v>5.3519771569107E-006</v>
      </c>
      <c r="H6924" s="17" t="n">
        <v>-2.33136709929909</v>
      </c>
      <c r="I6924" s="18" t="n">
        <v>90.6810146221196</v>
      </c>
      <c r="J6924" s="17" t="n">
        <v>0.0219502017088067</v>
      </c>
      <c r="K6924" s="17" t="n">
        <v>0.0656995533942697</v>
      </c>
      <c r="L6924" s="17" t="n">
        <v>-0.362977696327498</v>
      </c>
      <c r="M6924" s="17" t="n">
        <v>0.59447337962963</v>
      </c>
      <c r="N6924" s="17" t="n">
        <v>0.0952529333557153</v>
      </c>
      <c r="O6924" s="19" t="n">
        <v>5.2615090566347E-005</v>
      </c>
      <c r="P6924" s="35" t="b">
        <f aca="false">FALSE()</f>
        <v>0</v>
      </c>
      <c r="Q6924" s="17"/>
    </row>
    <row r="6925" customFormat="false" ht="22.35" hidden="false" customHeight="false" outlineLevel="0" collapsed="false">
      <c r="A6925" s="6" t="s">
        <v>8698</v>
      </c>
      <c r="B6925" s="7" t="s">
        <v>1723</v>
      </c>
      <c r="C6925" s="18" t="n">
        <v>1130</v>
      </c>
      <c r="D6925" s="19" t="n">
        <v>-1.95990109609484E-005</v>
      </c>
      <c r="E6925" s="19" t="n">
        <v>4.57518379089571E-006</v>
      </c>
      <c r="F6925" s="19" t="n">
        <v>-1.92348120941018E-005</v>
      </c>
      <c r="G6925" s="19" t="n">
        <v>5.49160365901571E-006</v>
      </c>
      <c r="H6925" s="17" t="n">
        <v>0.453298540631811</v>
      </c>
      <c r="I6925" s="18" t="n">
        <v>95.726195275797</v>
      </c>
      <c r="J6925" s="17" t="n">
        <v>0.651359656423103</v>
      </c>
      <c r="K6925" s="17" t="n">
        <v>0.783659688705877</v>
      </c>
      <c r="L6925" s="17" t="n">
        <v>0.068707826239675</v>
      </c>
      <c r="M6925" s="17" t="n">
        <v>0.530381944444444</v>
      </c>
      <c r="N6925" s="17" t="n">
        <v>0.79763421076547</v>
      </c>
      <c r="O6925" s="19" t="n">
        <v>0.000122730352186303</v>
      </c>
      <c r="P6925" s="35" t="b">
        <f aca="false">FALSE()</f>
        <v>0</v>
      </c>
      <c r="Q6925" s="17"/>
    </row>
    <row r="6926" customFormat="false" ht="22.35" hidden="false" customHeight="false" outlineLevel="0" collapsed="false">
      <c r="A6926" s="6" t="s">
        <v>8699</v>
      </c>
      <c r="B6926" s="7" t="s">
        <v>1723</v>
      </c>
      <c r="C6926" s="18" t="n">
        <v>1131</v>
      </c>
      <c r="D6926" s="19" t="n">
        <v>-7.28875467622426E-006</v>
      </c>
      <c r="E6926" s="19" t="n">
        <v>5.81148770140811E-006</v>
      </c>
      <c r="F6926" s="19" t="n">
        <v>-6.10403647576938E-006</v>
      </c>
      <c r="G6926" s="19" t="n">
        <v>5.14671927358679E-006</v>
      </c>
      <c r="H6926" s="17" t="n">
        <v>1.25752254453053</v>
      </c>
      <c r="I6926" s="18" t="n">
        <v>73.1442230168598</v>
      </c>
      <c r="J6926" s="17" t="n">
        <v>0.21256470854263</v>
      </c>
      <c r="K6926" s="17" t="n">
        <v>0.362118068727334</v>
      </c>
      <c r="L6926" s="17" t="n">
        <v>0.221856984598416</v>
      </c>
      <c r="M6926" s="17" t="n">
        <v>0.569299768518519</v>
      </c>
      <c r="N6926" s="17" t="n">
        <v>0.330182931320978</v>
      </c>
      <c r="O6926" s="19" t="n">
        <v>5.64094355038041E-005</v>
      </c>
      <c r="P6926" s="35" t="b">
        <f aca="false">FALSE()</f>
        <v>0</v>
      </c>
      <c r="Q6926" s="17"/>
    </row>
    <row r="6927" customFormat="false" ht="22.35" hidden="false" customHeight="false" outlineLevel="0" collapsed="false">
      <c r="A6927" s="6" t="s">
        <v>8700</v>
      </c>
      <c r="B6927" s="7" t="s">
        <v>1723</v>
      </c>
      <c r="C6927" s="18" t="n">
        <v>1132</v>
      </c>
      <c r="D6927" s="19" t="n">
        <v>3.13542679780271E-005</v>
      </c>
      <c r="E6927" s="19" t="n">
        <v>1.0708807195195E-005</v>
      </c>
      <c r="F6927" s="19" t="n">
        <v>2.71387674190348E-005</v>
      </c>
      <c r="G6927" s="19" t="n">
        <v>9.25756014005887E-006</v>
      </c>
      <c r="H6927" s="17" t="n">
        <v>-2.4402171808824</v>
      </c>
      <c r="I6927" s="18" t="n">
        <v>71.8670715436164</v>
      </c>
      <c r="J6927" s="17" t="n">
        <v>0.0171456520160047</v>
      </c>
      <c r="K6927" s="17" t="n">
        <v>0.053448384858643</v>
      </c>
      <c r="L6927" s="17" t="n">
        <v>-0.435703432231808</v>
      </c>
      <c r="M6927" s="17" t="n">
        <v>0.618344907407407</v>
      </c>
      <c r="N6927" s="17" t="n">
        <v>0.040337402886609</v>
      </c>
      <c r="O6927" s="19" t="n">
        <v>2.77523149602042E-005</v>
      </c>
      <c r="P6927" s="35" t="b">
        <f aca="false">FALSE()</f>
        <v>0</v>
      </c>
      <c r="Q6927" s="17"/>
    </row>
    <row r="6928" customFormat="false" ht="22.35" hidden="false" customHeight="false" outlineLevel="0" collapsed="false">
      <c r="A6928" s="6" t="s">
        <v>8701</v>
      </c>
      <c r="B6928" s="7" t="s">
        <v>1723</v>
      </c>
      <c r="C6928" s="18" t="n">
        <v>1133</v>
      </c>
      <c r="D6928" s="19" t="n">
        <v>-7.29584307582997E-006</v>
      </c>
      <c r="E6928" s="19" t="n">
        <v>6.01287743334723E-006</v>
      </c>
      <c r="F6928" s="19" t="n">
        <v>-6.61517734879088E-006</v>
      </c>
      <c r="G6928" s="19" t="n">
        <v>4.83889934707355E-006</v>
      </c>
      <c r="H6928" s="17" t="n">
        <v>0.711258147383443</v>
      </c>
      <c r="I6928" s="18" t="n">
        <v>68.4346024098976</v>
      </c>
      <c r="J6928" s="17" t="n">
        <v>0.479341657708914</v>
      </c>
      <c r="K6928" s="17" t="n">
        <v>0.645686188904714</v>
      </c>
      <c r="L6928" s="17" t="n">
        <v>0.131536987260906</v>
      </c>
      <c r="M6928" s="17" t="n">
        <v>0.546875</v>
      </c>
      <c r="N6928" s="17" t="n">
        <v>0.599838063962856</v>
      </c>
      <c r="O6928" s="17" t="n">
        <v>0.00413728366378509</v>
      </c>
      <c r="P6928" s="35" t="b">
        <f aca="false">FALSE()</f>
        <v>0</v>
      </c>
      <c r="Q6928" s="17"/>
    </row>
    <row r="6929" customFormat="false" ht="22.35" hidden="false" customHeight="false" outlineLevel="0" collapsed="false">
      <c r="A6929" s="6" t="s">
        <v>8702</v>
      </c>
      <c r="B6929" s="7" t="s">
        <v>1723</v>
      </c>
      <c r="C6929" s="18" t="n">
        <v>1134</v>
      </c>
      <c r="D6929" s="19" t="n">
        <v>1.54333603050785E-005</v>
      </c>
      <c r="E6929" s="19" t="n">
        <v>5.53837897843372E-006</v>
      </c>
      <c r="F6929" s="19" t="n">
        <v>1.65471393200931E-005</v>
      </c>
      <c r="G6929" s="19" t="n">
        <v>5.46829188306771E-006</v>
      </c>
      <c r="H6929" s="17" t="n">
        <v>1.21042310578304</v>
      </c>
      <c r="I6929" s="18" t="n">
        <v>79.74074611143</v>
      </c>
      <c r="J6929" s="17" t="n">
        <v>0.229692259399245</v>
      </c>
      <c r="K6929" s="17" t="n">
        <v>0.381348589744742</v>
      </c>
      <c r="L6929" s="17" t="n">
        <v>0.202230195508192</v>
      </c>
      <c r="M6929" s="17" t="n">
        <v>0.536892361111111</v>
      </c>
      <c r="N6929" s="17" t="n">
        <v>0.380016035626753</v>
      </c>
      <c r="O6929" s="19" t="n">
        <v>7.3537297609291E-005</v>
      </c>
      <c r="P6929" s="35" t="b">
        <f aca="false">FALSE()</f>
        <v>0</v>
      </c>
      <c r="Q6929" s="17"/>
    </row>
    <row r="6930" customFormat="false" ht="22.35" hidden="false" customHeight="false" outlineLevel="0" collapsed="false">
      <c r="A6930" s="6" t="s">
        <v>8703</v>
      </c>
      <c r="B6930" s="7" t="s">
        <v>1723</v>
      </c>
      <c r="C6930" s="18" t="n">
        <v>1135</v>
      </c>
      <c r="D6930" s="19" t="n">
        <v>2.82671578504685E-005</v>
      </c>
      <c r="E6930" s="19" t="n">
        <v>7.66339498192231E-006</v>
      </c>
      <c r="F6930" s="19" t="n">
        <v>2.62082519906565E-005</v>
      </c>
      <c r="G6930" s="19" t="n">
        <v>8.18526258688618E-006</v>
      </c>
      <c r="H6930" s="17" t="n">
        <v>-1.58435524545527</v>
      </c>
      <c r="I6930" s="18" t="n">
        <v>85.4800656775319</v>
      </c>
      <c r="J6930" s="17" t="n">
        <v>0.116805771135034</v>
      </c>
      <c r="K6930" s="17" t="n">
        <v>0.234747785179943</v>
      </c>
      <c r="L6930" s="17" t="n">
        <v>-0.25445931857028</v>
      </c>
      <c r="M6930" s="17" t="n">
        <v>0.561197916666667</v>
      </c>
      <c r="N6930" s="17" t="n">
        <v>0.25515936425754</v>
      </c>
      <c r="O6930" s="19" t="n">
        <v>6.33353287714441E-005</v>
      </c>
      <c r="P6930" s="35" t="b">
        <f aca="false">FALSE()</f>
        <v>0</v>
      </c>
      <c r="Q6930" s="17"/>
    </row>
    <row r="6931" customFormat="false" ht="22.35" hidden="false" customHeight="false" outlineLevel="0" collapsed="false">
      <c r="A6931" s="6" t="s">
        <v>8704</v>
      </c>
      <c r="B6931" s="7" t="s">
        <v>1723</v>
      </c>
      <c r="C6931" s="18" t="n">
        <v>1136</v>
      </c>
      <c r="D6931" s="19" t="n">
        <v>-2.5806638101735E-005</v>
      </c>
      <c r="E6931" s="19" t="n">
        <v>8.75233589436718E-006</v>
      </c>
      <c r="F6931" s="19" t="n">
        <v>-2.3601386972053E-005</v>
      </c>
      <c r="G6931" s="19" t="n">
        <v>7.61761925066307E-006</v>
      </c>
      <c r="H6931" s="17" t="n">
        <v>1.55978603770641</v>
      </c>
      <c r="I6931" s="18" t="n">
        <v>72.2186993845866</v>
      </c>
      <c r="J6931" s="17" t="n">
        <v>0.123182210070445</v>
      </c>
      <c r="K6931" s="17" t="n">
        <v>0.244060844886635</v>
      </c>
      <c r="L6931" s="17" t="n">
        <v>0.277568989555921</v>
      </c>
      <c r="M6931" s="17" t="n">
        <v>0.565104166666667</v>
      </c>
      <c r="N6931" s="17" t="n">
        <v>0.210078150386508</v>
      </c>
      <c r="O6931" s="19" t="n">
        <v>2.9959914969708E-005</v>
      </c>
      <c r="P6931" s="35" t="b">
        <f aca="false">FALSE()</f>
        <v>0</v>
      </c>
      <c r="Q6931" s="17"/>
    </row>
    <row r="6932" customFormat="false" ht="22.35" hidden="false" customHeight="false" outlineLevel="0" collapsed="false">
      <c r="A6932" s="6" t="s">
        <v>8705</v>
      </c>
      <c r="B6932" s="7" t="s">
        <v>1723</v>
      </c>
      <c r="C6932" s="18" t="n">
        <v>1137</v>
      </c>
      <c r="D6932" s="19" t="n">
        <v>4.66085211546276E-005</v>
      </c>
      <c r="E6932" s="19" t="n">
        <v>1.05387385061866E-005</v>
      </c>
      <c r="F6932" s="19" t="n">
        <v>4.20347649466047E-005</v>
      </c>
      <c r="G6932" s="19" t="n">
        <v>1.0165411169549E-005</v>
      </c>
      <c r="H6932" s="17" t="n">
        <v>-2.62692035549286</v>
      </c>
      <c r="I6932" s="18" t="n">
        <v>78.2012095952475</v>
      </c>
      <c r="J6932" s="17" t="n">
        <v>0.0103642246044565</v>
      </c>
      <c r="K6932" s="17" t="n">
        <v>0.0347323406858184</v>
      </c>
      <c r="L6932" s="17" t="n">
        <v>-0.444065395210655</v>
      </c>
      <c r="M6932" s="17" t="n">
        <v>0.620225694444444</v>
      </c>
      <c r="N6932" s="17" t="n">
        <v>0.0361652667580914</v>
      </c>
      <c r="O6932" s="19" t="n">
        <v>2.98380195477776E-005</v>
      </c>
      <c r="P6932" s="35" t="b">
        <f aca="false">TRUE()</f>
        <v>1</v>
      </c>
      <c r="Q6932" s="17" t="n">
        <v>0</v>
      </c>
    </row>
    <row r="6933" customFormat="false" ht="22.35" hidden="false" customHeight="false" outlineLevel="0" collapsed="false">
      <c r="A6933" s="6" t="s">
        <v>8706</v>
      </c>
      <c r="B6933" s="7" t="s">
        <v>1723</v>
      </c>
      <c r="C6933" s="18" t="n">
        <v>1138</v>
      </c>
      <c r="D6933" s="19" t="n">
        <v>1.28561837805432E-005</v>
      </c>
      <c r="E6933" s="19" t="n">
        <v>5.47445924751814E-006</v>
      </c>
      <c r="F6933" s="19" t="n">
        <v>9.66038485921305E-006</v>
      </c>
      <c r="G6933" s="19" t="n">
        <v>5.20016052864201E-006</v>
      </c>
      <c r="H6933" s="17" t="n">
        <v>-3.54616653782511</v>
      </c>
      <c r="I6933" s="18" t="n">
        <v>77.2276050752298</v>
      </c>
      <c r="J6933" s="19" t="n">
        <v>0.000667961100090665</v>
      </c>
      <c r="K6933" s="17" t="n">
        <v>0.00312395615797921</v>
      </c>
      <c r="L6933" s="17" t="n">
        <v>-0.604091908306615</v>
      </c>
      <c r="M6933" s="17" t="n">
        <v>0.680266203703704</v>
      </c>
      <c r="N6933" s="17" t="n">
        <v>0.00433093377067348</v>
      </c>
      <c r="O6933" s="19" t="n">
        <v>9.15448401198431E-005</v>
      </c>
      <c r="P6933" s="35" t="b">
        <f aca="false">TRUE()</f>
        <v>1</v>
      </c>
      <c r="Q6933" s="19" t="n">
        <v>3.125E-005</v>
      </c>
    </row>
    <row r="6934" customFormat="false" ht="22.35" hidden="false" customHeight="false" outlineLevel="0" collapsed="false">
      <c r="A6934" s="6" t="s">
        <v>8707</v>
      </c>
      <c r="B6934" s="7" t="s">
        <v>1723</v>
      </c>
      <c r="C6934" s="18" t="n">
        <v>1139</v>
      </c>
      <c r="D6934" s="19" t="n">
        <v>1.3731144092695E-005</v>
      </c>
      <c r="E6934" s="19" t="n">
        <v>7.12981624642613E-006</v>
      </c>
      <c r="F6934" s="19" t="n">
        <v>1.48229025028363E-005</v>
      </c>
      <c r="G6934" s="19" t="n">
        <v>9.34644417285084E-006</v>
      </c>
      <c r="H6934" s="17" t="n">
        <v>0.845921204651829</v>
      </c>
      <c r="I6934" s="18" t="n">
        <v>104.94828283483</v>
      </c>
      <c r="J6934" s="17" t="n">
        <v>0.399521321881115</v>
      </c>
      <c r="K6934" s="17" t="n">
        <v>0.566008973321283</v>
      </c>
      <c r="L6934" s="17" t="n">
        <v>0.122875565700085</v>
      </c>
      <c r="M6934" s="17" t="n">
        <v>0.510706018518519</v>
      </c>
      <c r="N6934" s="17" t="n">
        <v>0.627633574417353</v>
      </c>
      <c r="O6934" s="19" t="n">
        <v>3.22839650945257E-005</v>
      </c>
      <c r="P6934" s="35" t="b">
        <f aca="false">FALSE()</f>
        <v>0</v>
      </c>
      <c r="Q6934" s="17"/>
    </row>
    <row r="6935" customFormat="false" ht="22.35" hidden="false" customHeight="false" outlineLevel="0" collapsed="false">
      <c r="A6935" s="6" t="s">
        <v>8708</v>
      </c>
      <c r="B6935" s="7" t="s">
        <v>1723</v>
      </c>
      <c r="C6935" s="18" t="n">
        <v>1140</v>
      </c>
      <c r="D6935" s="19" t="n">
        <v>2.26408484633716E-005</v>
      </c>
      <c r="E6935" s="19" t="n">
        <v>7.55640543318833E-006</v>
      </c>
      <c r="F6935" s="19" t="n">
        <v>2.07525712472359E-005</v>
      </c>
      <c r="G6935" s="19" t="n">
        <v>7.68020179997168E-006</v>
      </c>
      <c r="H6935" s="17" t="n">
        <v>-1.49319245683843</v>
      </c>
      <c r="I6935" s="18" t="n">
        <v>81.7552197431831</v>
      </c>
      <c r="J6935" s="17" t="n">
        <v>0.139236168466616</v>
      </c>
      <c r="K6935" s="17" t="n">
        <v>0.267113248414941</v>
      </c>
      <c r="L6935" s="17" t="n">
        <v>-0.24586554929411</v>
      </c>
      <c r="M6935" s="17" t="n">
        <v>0.575231481481481</v>
      </c>
      <c r="N6935" s="17" t="n">
        <v>0.274286221178612</v>
      </c>
      <c r="O6935" s="19" t="n">
        <v>3.62249899053433E-005</v>
      </c>
      <c r="P6935" s="35" t="b">
        <f aca="false">FALSE()</f>
        <v>0</v>
      </c>
      <c r="Q6935" s="17"/>
    </row>
    <row r="6936" customFormat="false" ht="22.35" hidden="false" customHeight="false" outlineLevel="0" collapsed="false">
      <c r="A6936" s="6" t="s">
        <v>8709</v>
      </c>
      <c r="B6936" s="7" t="s">
        <v>1723</v>
      </c>
      <c r="C6936" s="18" t="n">
        <v>1141</v>
      </c>
      <c r="D6936" s="19" t="n">
        <v>3.02521166977947E-005</v>
      </c>
      <c r="E6936" s="19" t="n">
        <v>6.41947673817888E-006</v>
      </c>
      <c r="F6936" s="19" t="n">
        <v>2.98857585423431E-005</v>
      </c>
      <c r="G6936" s="19" t="n">
        <v>5.49732725315995E-006</v>
      </c>
      <c r="H6936" s="17" t="n">
        <v>-0.354436836064049</v>
      </c>
      <c r="I6936" s="18" t="n">
        <v>71.3843940004548</v>
      </c>
      <c r="J6936" s="17" t="n">
        <v>0.724056438027818</v>
      </c>
      <c r="K6936" s="17" t="n">
        <v>0.832096009437059</v>
      </c>
      <c r="L6936" s="17" t="n">
        <v>-0.0635815281681494</v>
      </c>
      <c r="M6936" s="17" t="n">
        <v>0.508101851851852</v>
      </c>
      <c r="N6936" s="17" t="n">
        <v>0.813240916099477</v>
      </c>
      <c r="O6936" s="19" t="n">
        <v>7.40744996592705E-005</v>
      </c>
      <c r="P6936" s="35" t="b">
        <f aca="false">FALSE()</f>
        <v>0</v>
      </c>
      <c r="Q6936" s="17"/>
    </row>
    <row r="6937" customFormat="false" ht="22.35" hidden="false" customHeight="false" outlineLevel="0" collapsed="false">
      <c r="A6937" s="6" t="s">
        <v>8710</v>
      </c>
      <c r="B6937" s="7" t="s">
        <v>1723</v>
      </c>
      <c r="C6937" s="18" t="n">
        <v>1142</v>
      </c>
      <c r="D6937" s="19" t="n">
        <v>1.61146227684114E-005</v>
      </c>
      <c r="E6937" s="19" t="n">
        <v>6.42115568129046E-006</v>
      </c>
      <c r="F6937" s="19" t="n">
        <v>1.82428880146546E-005</v>
      </c>
      <c r="G6937" s="19" t="n">
        <v>7.96869973879591E-006</v>
      </c>
      <c r="H6937" s="17" t="n">
        <v>1.86664253245245</v>
      </c>
      <c r="I6937" s="18" t="n">
        <v>99.0622912917136</v>
      </c>
      <c r="J6937" s="17" t="n">
        <v>0.0649091458313758</v>
      </c>
      <c r="K6937" s="17" t="n">
        <v>0.153869837182009</v>
      </c>
      <c r="L6937" s="17" t="n">
        <v>0.27837064534581</v>
      </c>
      <c r="M6937" s="17" t="n">
        <v>0.570023148148148</v>
      </c>
      <c r="N6937" s="17" t="n">
        <v>0.20891368596219</v>
      </c>
      <c r="O6937" s="19" t="n">
        <v>2.84589640826394E-005</v>
      </c>
      <c r="P6937" s="35" t="b">
        <f aca="false">FALSE()</f>
        <v>0</v>
      </c>
      <c r="Q6937" s="17"/>
    </row>
    <row r="6938" customFormat="false" ht="22.35" hidden="false" customHeight="false" outlineLevel="0" collapsed="false">
      <c r="A6938" s="6" t="s">
        <v>8711</v>
      </c>
      <c r="B6938" s="7" t="s">
        <v>1723</v>
      </c>
      <c r="C6938" s="18" t="n">
        <v>1143</v>
      </c>
      <c r="D6938" s="19" t="n">
        <v>1.71294711806269E-005</v>
      </c>
      <c r="E6938" s="19" t="n">
        <v>4.43534184194258E-006</v>
      </c>
      <c r="F6938" s="19" t="n">
        <v>1.36483736612104E-005</v>
      </c>
      <c r="G6938" s="19" t="n">
        <v>4.47004297975702E-006</v>
      </c>
      <c r="H6938" s="17" t="n">
        <v>-4.69990666813786</v>
      </c>
      <c r="I6938" s="18" t="n">
        <v>81.1555548689288</v>
      </c>
      <c r="J6938" s="19" t="n">
        <v>1.0494033590682E-005</v>
      </c>
      <c r="K6938" s="19" t="n">
        <v>8.08226408139755E-005</v>
      </c>
      <c r="L6938" s="17" t="n">
        <v>-0.777171482088112</v>
      </c>
      <c r="M6938" s="17" t="n">
        <v>0.727575231481481</v>
      </c>
      <c r="N6938" s="19" t="n">
        <v>0.000461926771464996</v>
      </c>
      <c r="O6938" s="19" t="n">
        <v>8.68513875119427E-005</v>
      </c>
      <c r="P6938" s="35" t="b">
        <f aca="false">TRUE()</f>
        <v>1</v>
      </c>
      <c r="Q6938" s="19" t="n">
        <v>0.000644997379799574</v>
      </c>
    </row>
    <row r="6939" customFormat="false" ht="22.35" hidden="false" customHeight="false" outlineLevel="0" collapsed="false">
      <c r="A6939" s="6" t="s">
        <v>8712</v>
      </c>
      <c r="B6939" s="7" t="s">
        <v>1723</v>
      </c>
      <c r="C6939" s="18" t="n">
        <v>1144</v>
      </c>
      <c r="D6939" s="19" t="n">
        <v>4.65022469008375E-005</v>
      </c>
      <c r="E6939" s="19" t="n">
        <v>7.42927904617776E-006</v>
      </c>
      <c r="F6939" s="19" t="n">
        <v>4.20635773075706E-005</v>
      </c>
      <c r="G6939" s="19" t="n">
        <v>6.98239860828711E-006</v>
      </c>
      <c r="H6939" s="17" t="n">
        <v>-3.63819561188853</v>
      </c>
      <c r="I6939" s="18" t="n">
        <v>76.5700689742679</v>
      </c>
      <c r="J6939" s="19" t="n">
        <v>0.000495956316414972</v>
      </c>
      <c r="K6939" s="17" t="n">
        <v>0.00240245193367721</v>
      </c>
      <c r="L6939" s="17" t="n">
        <v>-0.623083094709683</v>
      </c>
      <c r="M6939" s="17" t="n">
        <v>0.671875</v>
      </c>
      <c r="N6939" s="17" t="n">
        <v>0.00333935041621966</v>
      </c>
      <c r="O6939" s="19" t="n">
        <v>5.95213961379674E-005</v>
      </c>
      <c r="P6939" s="35" t="b">
        <f aca="false">TRUE()</f>
        <v>1</v>
      </c>
      <c r="Q6939" s="19" t="n">
        <v>0.000131968537414966</v>
      </c>
    </row>
    <row r="6940" customFormat="false" ht="22.35" hidden="false" customHeight="false" outlineLevel="0" collapsed="false">
      <c r="A6940" s="6" t="s">
        <v>8713</v>
      </c>
      <c r="B6940" s="7" t="s">
        <v>1723</v>
      </c>
      <c r="C6940" s="18" t="n">
        <v>1145</v>
      </c>
      <c r="D6940" s="19" t="n">
        <v>-1.98791665887525E-005</v>
      </c>
      <c r="E6940" s="19" t="n">
        <v>4.33119451445294E-006</v>
      </c>
      <c r="F6940" s="19" t="n">
        <v>-1.76906758160191E-005</v>
      </c>
      <c r="G6940" s="19" t="n">
        <v>4.65463399630451E-006</v>
      </c>
      <c r="H6940" s="17" t="n">
        <v>2.97465372158091</v>
      </c>
      <c r="I6940" s="18" t="n">
        <v>85.9660154250362</v>
      </c>
      <c r="J6940" s="17" t="n">
        <v>0.00380679971038815</v>
      </c>
      <c r="K6940" s="17" t="n">
        <v>0.0145241887380645</v>
      </c>
      <c r="L6940" s="17" t="n">
        <v>0.476285338022993</v>
      </c>
      <c r="M6940" s="17" t="n">
        <v>0.640046296296296</v>
      </c>
      <c r="N6940" s="17" t="n">
        <v>0.0238897785454118</v>
      </c>
      <c r="O6940" s="19" t="n">
        <v>7.06568786344439E-005</v>
      </c>
      <c r="P6940" s="35" t="b">
        <f aca="false">TRUE()</f>
        <v>1</v>
      </c>
      <c r="Q6940" s="19" t="n">
        <v>0.000239249618611747</v>
      </c>
    </row>
    <row r="6941" customFormat="false" ht="22.35" hidden="false" customHeight="false" outlineLevel="0" collapsed="false">
      <c r="A6941" s="6" t="s">
        <v>8714</v>
      </c>
      <c r="B6941" s="7" t="s">
        <v>1723</v>
      </c>
      <c r="C6941" s="18" t="n">
        <v>1146</v>
      </c>
      <c r="D6941" s="19" t="n">
        <v>3.03463699917201E-005</v>
      </c>
      <c r="E6941" s="19" t="n">
        <v>8.12375509794295E-006</v>
      </c>
      <c r="F6941" s="19" t="n">
        <v>2.9445122237546E-005</v>
      </c>
      <c r="G6941" s="19" t="n">
        <v>1.01160017129744E-005</v>
      </c>
      <c r="H6941" s="17" t="n">
        <v>-0.624070342644688</v>
      </c>
      <c r="I6941" s="18" t="n">
        <v>99.4131700466897</v>
      </c>
      <c r="J6941" s="17" t="n">
        <v>0.534010864429629</v>
      </c>
      <c r="K6941" s="17" t="n">
        <v>0.694768675772616</v>
      </c>
      <c r="L6941" s="17" t="n">
        <v>-0.0929136733068809</v>
      </c>
      <c r="M6941" s="17" t="n">
        <v>0.536313657407407</v>
      </c>
      <c r="N6941" s="17" t="n">
        <v>0.728565321871895</v>
      </c>
      <c r="O6941" s="19" t="n">
        <v>3.43393509031814E-005</v>
      </c>
      <c r="P6941" s="35" t="b">
        <f aca="false">FALSE()</f>
        <v>0</v>
      </c>
      <c r="Q6941" s="17"/>
    </row>
    <row r="6942" customFormat="false" ht="22.35" hidden="false" customHeight="false" outlineLevel="0" collapsed="false">
      <c r="A6942" s="6" t="s">
        <v>8715</v>
      </c>
      <c r="B6942" s="7" t="s">
        <v>1723</v>
      </c>
      <c r="C6942" s="18" t="n">
        <v>1147</v>
      </c>
      <c r="D6942" s="19" t="n">
        <v>-3.29053512325139E-006</v>
      </c>
      <c r="E6942" s="19" t="n">
        <v>4.48724252327988E-006</v>
      </c>
      <c r="F6942" s="19" t="n">
        <v>-1.86062038499023E-006</v>
      </c>
      <c r="G6942" s="19" t="n">
        <v>5.11182525750375E-006</v>
      </c>
      <c r="H6942" s="17" t="n">
        <v>1.84455236178834</v>
      </c>
      <c r="I6942" s="18" t="n">
        <v>90.8692705090543</v>
      </c>
      <c r="J6942" s="17" t="n">
        <v>0.0683606510976042</v>
      </c>
      <c r="K6942" s="17" t="n">
        <v>0.159225597708738</v>
      </c>
      <c r="L6942" s="17" t="n">
        <v>0.286881222056497</v>
      </c>
      <c r="M6942" s="17" t="n">
        <v>0.58666087962963</v>
      </c>
      <c r="N6942" s="17" t="n">
        <v>0.195069971796585</v>
      </c>
      <c r="O6942" s="19" t="n">
        <v>7.25539079981173E-005</v>
      </c>
      <c r="P6942" s="35" t="b">
        <f aca="false">FALSE()</f>
        <v>0</v>
      </c>
      <c r="Q6942" s="17"/>
    </row>
    <row r="6943" customFormat="false" ht="22.35" hidden="false" customHeight="false" outlineLevel="0" collapsed="false">
      <c r="A6943" s="6" t="s">
        <v>8716</v>
      </c>
      <c r="B6943" s="7" t="s">
        <v>1723</v>
      </c>
      <c r="C6943" s="18" t="n">
        <v>1148</v>
      </c>
      <c r="D6943" s="19" t="n">
        <v>8.1184768566314E-006</v>
      </c>
      <c r="E6943" s="19" t="n">
        <v>7.30795656460609E-006</v>
      </c>
      <c r="F6943" s="19" t="n">
        <v>8.10081277184008E-006</v>
      </c>
      <c r="G6943" s="19" t="n">
        <v>7.40075115552459E-006</v>
      </c>
      <c r="H6943" s="17" t="n">
        <v>-0.0144565097614347</v>
      </c>
      <c r="I6943" s="18" t="n">
        <v>81.496432305673</v>
      </c>
      <c r="J6943" s="17" t="n">
        <v>0.988501108236334</v>
      </c>
      <c r="K6943" s="17" t="n">
        <v>0.996903692394732</v>
      </c>
      <c r="L6943" s="17" t="n">
        <v>-0.00238472377191812</v>
      </c>
      <c r="M6943" s="17" t="n">
        <v>0.51171875</v>
      </c>
      <c r="N6943" s="17" t="n">
        <v>0.996472419750568</v>
      </c>
      <c r="O6943" s="19" t="n">
        <v>3.89308817676592E-005</v>
      </c>
      <c r="P6943" s="35" t="b">
        <f aca="false">FALSE()</f>
        <v>0</v>
      </c>
      <c r="Q6943" s="17"/>
    </row>
    <row r="6944" customFormat="false" ht="22.35" hidden="false" customHeight="false" outlineLevel="0" collapsed="false">
      <c r="A6944" s="6" t="s">
        <v>8717</v>
      </c>
      <c r="B6944" s="7" t="s">
        <v>1723</v>
      </c>
      <c r="C6944" s="18" t="n">
        <v>1149</v>
      </c>
      <c r="D6944" s="19" t="n">
        <v>3.160274139154E-005</v>
      </c>
      <c r="E6944" s="19" t="n">
        <v>6.31112801354124E-006</v>
      </c>
      <c r="F6944" s="19" t="n">
        <v>2.88998535661663E-005</v>
      </c>
      <c r="G6944" s="19" t="n">
        <v>7.04985842804499E-006</v>
      </c>
      <c r="H6944" s="17" t="n">
        <v>-2.4935609001451</v>
      </c>
      <c r="I6944" s="18" t="n">
        <v>89.1593220299712</v>
      </c>
      <c r="J6944" s="17" t="n">
        <v>0.0144920581058685</v>
      </c>
      <c r="K6944" s="17" t="n">
        <v>0.0462760309841179</v>
      </c>
      <c r="L6944" s="17" t="n">
        <v>-0.391621089141177</v>
      </c>
      <c r="M6944" s="17" t="n">
        <v>0.613859953703704</v>
      </c>
      <c r="N6944" s="17" t="n">
        <v>0.071590338655667</v>
      </c>
      <c r="O6944" s="17" t="n">
        <v>0.00576852142293415</v>
      </c>
      <c r="P6944" s="35" t="b">
        <f aca="false">TRUE()</f>
        <v>1</v>
      </c>
      <c r="Q6944" s="17" t="n">
        <v>0</v>
      </c>
    </row>
    <row r="6945" customFormat="false" ht="22.35" hidden="false" customHeight="false" outlineLevel="0" collapsed="false">
      <c r="A6945" s="6" t="s">
        <v>8718</v>
      </c>
      <c r="B6945" s="7" t="s">
        <v>1723</v>
      </c>
      <c r="C6945" s="18" t="n">
        <v>1150</v>
      </c>
      <c r="D6945" s="19" t="n">
        <v>-6.89790963573587E-006</v>
      </c>
      <c r="E6945" s="19" t="n">
        <v>5.2834732383664E-006</v>
      </c>
      <c r="F6945" s="19" t="n">
        <v>-7.61896371842791E-006</v>
      </c>
      <c r="G6945" s="19" t="n">
        <v>3.68645483733855E-006</v>
      </c>
      <c r="H6945" s="17" t="n">
        <v>-0.877029262596727</v>
      </c>
      <c r="I6945" s="18" t="n">
        <v>62.9469336205322</v>
      </c>
      <c r="J6945" s="17" t="n">
        <v>0.383805721566671</v>
      </c>
      <c r="K6945" s="17" t="n">
        <v>0.550941546469858</v>
      </c>
      <c r="L6945" s="17" t="n">
        <v>-0.173509936871461</v>
      </c>
      <c r="M6945" s="17" t="n">
        <v>0.531105324074074</v>
      </c>
      <c r="N6945" s="17" t="n">
        <v>0.48093086704962</v>
      </c>
      <c r="O6945" s="17" t="n">
        <v>0.0248735853905518</v>
      </c>
      <c r="P6945" s="35" t="b">
        <f aca="false">FALSE()</f>
        <v>0</v>
      </c>
      <c r="Q6945" s="17"/>
    </row>
    <row r="6946" customFormat="false" ht="22.35" hidden="false" customHeight="false" outlineLevel="0" collapsed="false">
      <c r="A6946" s="6" t="s">
        <v>8719</v>
      </c>
      <c r="B6946" s="7" t="s">
        <v>1723</v>
      </c>
      <c r="C6946" s="18" t="n">
        <v>1151</v>
      </c>
      <c r="D6946" s="19" t="n">
        <v>-6.90065186328854E-006</v>
      </c>
      <c r="E6946" s="19" t="n">
        <v>4.67997298194696E-006</v>
      </c>
      <c r="F6946" s="19" t="n">
        <v>-7.03384823819886E-006</v>
      </c>
      <c r="G6946" s="19" t="n">
        <v>4.3490824323545E-006</v>
      </c>
      <c r="H6946" s="17" t="n">
        <v>-0.173753947048336</v>
      </c>
      <c r="I6946" s="18" t="n">
        <v>75.8870734115838</v>
      </c>
      <c r="J6946" s="17" t="n">
        <v>0.86252150277472</v>
      </c>
      <c r="K6946" s="17" t="n">
        <v>0.929694328808302</v>
      </c>
      <c r="L6946" s="17" t="n">
        <v>-0.0299262139221229</v>
      </c>
      <c r="M6946" s="17" t="n">
        <v>0.512297453703704</v>
      </c>
      <c r="N6946" s="17" t="n">
        <v>0.927008619392627</v>
      </c>
      <c r="O6946" s="19" t="n">
        <v>6.02857133385889E-005</v>
      </c>
      <c r="P6946" s="35" t="b">
        <f aca="false">FALSE()</f>
        <v>0</v>
      </c>
      <c r="Q6946" s="17"/>
    </row>
    <row r="6947" customFormat="false" ht="22.35" hidden="false" customHeight="false" outlineLevel="0" collapsed="false">
      <c r="A6947" s="6" t="s">
        <v>8720</v>
      </c>
      <c r="B6947" s="7" t="s">
        <v>1723</v>
      </c>
      <c r="C6947" s="18" t="n">
        <v>1152</v>
      </c>
      <c r="D6947" s="19" t="n">
        <v>-4.06717191693666E-006</v>
      </c>
      <c r="E6947" s="19" t="n">
        <v>5.36769214356739E-006</v>
      </c>
      <c r="F6947" s="19" t="n">
        <v>-2.71668519686243E-006</v>
      </c>
      <c r="G6947" s="19" t="n">
        <v>3.58558740305035E-006</v>
      </c>
      <c r="H6947" s="17" t="n">
        <v>1.62634507374892</v>
      </c>
      <c r="I6947" s="18" t="n">
        <v>61.5735177664335</v>
      </c>
      <c r="J6947" s="17" t="n">
        <v>0.108983891005872</v>
      </c>
      <c r="K6947" s="17" t="n">
        <v>0.223097070912194</v>
      </c>
      <c r="L6947" s="17" t="n">
        <v>0.328149809868241</v>
      </c>
      <c r="M6947" s="17" t="n">
        <v>0.580005787037037</v>
      </c>
      <c r="N6947" s="17" t="n">
        <v>0.135680542258274</v>
      </c>
      <c r="O6947" s="19" t="n">
        <v>0.000203236265179136</v>
      </c>
      <c r="P6947" s="35" t="b">
        <f aca="false">FALSE()</f>
        <v>0</v>
      </c>
      <c r="Q6947" s="17"/>
    </row>
    <row r="6948" customFormat="false" ht="22.35" hidden="false" customHeight="false" outlineLevel="0" collapsed="false">
      <c r="A6948" s="6" t="s">
        <v>8721</v>
      </c>
      <c r="B6948" s="7" t="s">
        <v>1723</v>
      </c>
      <c r="C6948" s="18" t="n">
        <v>1153</v>
      </c>
      <c r="D6948" s="19" t="n">
        <v>7.77216283255206E-006</v>
      </c>
      <c r="E6948" s="19" t="n">
        <v>6.22615956719816E-006</v>
      </c>
      <c r="F6948" s="19" t="n">
        <v>6.78667177756196E-006</v>
      </c>
      <c r="G6948" s="19" t="n">
        <v>4.61533669160935E-006</v>
      </c>
      <c r="H6948" s="17" t="n">
        <v>-1.00816172426198</v>
      </c>
      <c r="I6948" s="18" t="n">
        <v>65.0768582473522</v>
      </c>
      <c r="J6948" s="17" t="n">
        <v>0.317110768523551</v>
      </c>
      <c r="K6948" s="17" t="n">
        <v>0.481374612615472</v>
      </c>
      <c r="L6948" s="17" t="n">
        <v>-0.193924221421427</v>
      </c>
      <c r="M6948" s="17" t="n">
        <v>0.515914351851852</v>
      </c>
      <c r="N6948" s="17" t="n">
        <v>0.402278340158585</v>
      </c>
      <c r="O6948" s="19" t="n">
        <v>4.35088342835155E-005</v>
      </c>
      <c r="P6948" s="35" t="b">
        <f aca="false">FALSE()</f>
        <v>0</v>
      </c>
      <c r="Q6948" s="17"/>
    </row>
    <row r="6949" customFormat="false" ht="22.35" hidden="false" customHeight="false" outlineLevel="0" collapsed="false">
      <c r="A6949" s="6" t="s">
        <v>8722</v>
      </c>
      <c r="B6949" s="7" t="s">
        <v>1723</v>
      </c>
      <c r="C6949" s="18" t="n">
        <v>1154</v>
      </c>
      <c r="D6949" s="19" t="n">
        <v>-1.98204587730649E-005</v>
      </c>
      <c r="E6949" s="19" t="n">
        <v>6.37712620206698E-006</v>
      </c>
      <c r="F6949" s="19" t="n">
        <v>-1.68030357195271E-005</v>
      </c>
      <c r="G6949" s="19" t="n">
        <v>4.80793264985694E-006</v>
      </c>
      <c r="H6949" s="17" t="n">
        <v>3.00576252135058</v>
      </c>
      <c r="I6949" s="18" t="n">
        <v>65.7222023858569</v>
      </c>
      <c r="J6949" s="17" t="n">
        <v>0.00374852356641505</v>
      </c>
      <c r="K6949" s="17" t="n">
        <v>0.0143681812397282</v>
      </c>
      <c r="L6949" s="17" t="n">
        <v>0.573564806274703</v>
      </c>
      <c r="M6949" s="17" t="n">
        <v>0.638599537037037</v>
      </c>
      <c r="N6949" s="17" t="n">
        <v>0.00654356643651969</v>
      </c>
      <c r="O6949" s="19" t="n">
        <v>7.56721627633821E-005</v>
      </c>
      <c r="P6949" s="35" t="b">
        <f aca="false">TRUE()</f>
        <v>1</v>
      </c>
      <c r="Q6949" s="19" t="n">
        <v>9.25164473684211E-005</v>
      </c>
    </row>
    <row r="6950" customFormat="false" ht="22.35" hidden="false" customHeight="false" outlineLevel="0" collapsed="false">
      <c r="A6950" s="6" t="s">
        <v>8723</v>
      </c>
      <c r="B6950" s="7" t="s">
        <v>1723</v>
      </c>
      <c r="C6950" s="18" t="n">
        <v>1155</v>
      </c>
      <c r="D6950" s="19" t="n">
        <v>-1.07653646005401E-005</v>
      </c>
      <c r="E6950" s="19" t="n">
        <v>4.60472241926648E-006</v>
      </c>
      <c r="F6950" s="19" t="n">
        <v>-8.18705324221674E-006</v>
      </c>
      <c r="G6950" s="19" t="n">
        <v>4.76373486596323E-006</v>
      </c>
      <c r="H6950" s="17" t="n">
        <v>3.33044459713096</v>
      </c>
      <c r="I6950" s="18" t="n">
        <v>83.042789030523</v>
      </c>
      <c r="J6950" s="17" t="n">
        <v>0.00129527256692142</v>
      </c>
      <c r="K6950" s="17" t="n">
        <v>0.00564861872983567</v>
      </c>
      <c r="L6950" s="17" t="n">
        <v>0.543529234171995</v>
      </c>
      <c r="M6950" s="17" t="n">
        <v>0.657696759259259</v>
      </c>
      <c r="N6950" s="17" t="n">
        <v>0.00961793596230768</v>
      </c>
      <c r="O6950" s="19" t="n">
        <v>0.000147452009058579</v>
      </c>
      <c r="P6950" s="35" t="b">
        <f aca="false">TRUE()</f>
        <v>1</v>
      </c>
      <c r="Q6950" s="17" t="n">
        <v>0</v>
      </c>
    </row>
    <row r="6951" customFormat="false" ht="22.35" hidden="false" customHeight="false" outlineLevel="0" collapsed="false">
      <c r="A6951" s="6" t="s">
        <v>8724</v>
      </c>
      <c r="B6951" s="7" t="s">
        <v>1723</v>
      </c>
      <c r="C6951" s="18" t="n">
        <v>1156</v>
      </c>
      <c r="D6951" s="19" t="n">
        <v>-1.10280493067783E-005</v>
      </c>
      <c r="E6951" s="19" t="n">
        <v>6.06948102945031E-006</v>
      </c>
      <c r="F6951" s="19" t="n">
        <v>-1.16420840775553E-005</v>
      </c>
      <c r="G6951" s="19" t="n">
        <v>5.98520266570884E-006</v>
      </c>
      <c r="H6951" s="17" t="n">
        <v>-0.609108954262658</v>
      </c>
      <c r="I6951" s="18" t="n">
        <v>79.6566185070069</v>
      </c>
      <c r="J6951" s="17" t="n">
        <v>0.544185559639122</v>
      </c>
      <c r="K6951" s="17" t="n">
        <v>0.70322900154147</v>
      </c>
      <c r="L6951" s="17" t="n">
        <v>-0.10183007096144</v>
      </c>
      <c r="M6951" s="17" t="n">
        <v>0.537326388888889</v>
      </c>
      <c r="N6951" s="17" t="n">
        <v>0.698497227595462</v>
      </c>
      <c r="O6951" s="19" t="n">
        <v>2.51731679642062E-005</v>
      </c>
      <c r="P6951" s="35" t="b">
        <f aca="false">FALSE()</f>
        <v>0</v>
      </c>
      <c r="Q6951" s="17"/>
    </row>
    <row r="6952" customFormat="false" ht="22.35" hidden="false" customHeight="false" outlineLevel="0" collapsed="false">
      <c r="A6952" s="6" t="s">
        <v>8725</v>
      </c>
      <c r="B6952" s="7" t="s">
        <v>1723</v>
      </c>
      <c r="C6952" s="18" t="n">
        <v>1157</v>
      </c>
      <c r="D6952" s="19" t="n">
        <v>-7.03653872561177E-006</v>
      </c>
      <c r="E6952" s="19" t="n">
        <v>5.52343114106195E-006</v>
      </c>
      <c r="F6952" s="19" t="n">
        <v>-6.18711389876339E-006</v>
      </c>
      <c r="G6952" s="19" t="n">
        <v>4.82110234446764E-006</v>
      </c>
      <c r="H6952" s="17" t="n">
        <v>0.951471916090449</v>
      </c>
      <c r="I6952" s="18" t="n">
        <v>72.3687454885041</v>
      </c>
      <c r="J6952" s="17" t="n">
        <v>0.344531881158136</v>
      </c>
      <c r="K6952" s="17" t="n">
        <v>0.511996307479021</v>
      </c>
      <c r="L6952" s="17" t="n">
        <v>0.169077516321392</v>
      </c>
      <c r="M6952" s="17" t="n">
        <v>0.53052662037037</v>
      </c>
      <c r="N6952" s="17" t="n">
        <v>0.475419488898134</v>
      </c>
      <c r="O6952" s="19" t="n">
        <v>6.05444542427797E-005</v>
      </c>
      <c r="P6952" s="35" t="b">
        <f aca="false">FALSE()</f>
        <v>0</v>
      </c>
      <c r="Q6952" s="17"/>
    </row>
    <row r="6953" customFormat="false" ht="22.35" hidden="false" customHeight="false" outlineLevel="0" collapsed="false">
      <c r="A6953" s="6" t="s">
        <v>8726</v>
      </c>
      <c r="B6953" s="7" t="s">
        <v>1723</v>
      </c>
      <c r="C6953" s="18" t="n">
        <v>1158</v>
      </c>
      <c r="D6953" s="19" t="n">
        <v>-9.01240855457133E-006</v>
      </c>
      <c r="E6953" s="19" t="n">
        <v>4.57332501905568E-006</v>
      </c>
      <c r="F6953" s="19" t="n">
        <v>-7.91788377144784E-006</v>
      </c>
      <c r="G6953" s="19" t="n">
        <v>4.07965546669955E-006</v>
      </c>
      <c r="H6953" s="17" t="n">
        <v>1.47409451080919</v>
      </c>
      <c r="I6953" s="18" t="n">
        <v>73.5401272009155</v>
      </c>
      <c r="J6953" s="17" t="n">
        <v>0.144724187087029</v>
      </c>
      <c r="K6953" s="17" t="n">
        <v>0.275195739090475</v>
      </c>
      <c r="L6953" s="17" t="n">
        <v>0.259128752737851</v>
      </c>
      <c r="M6953" s="17" t="n">
        <v>0.591869212962963</v>
      </c>
      <c r="N6953" s="17" t="n">
        <v>0.245478998342167</v>
      </c>
      <c r="O6953" s="19" t="n">
        <v>0.00024475473755933</v>
      </c>
      <c r="P6953" s="35" t="b">
        <f aca="false">FALSE()</f>
        <v>0</v>
      </c>
      <c r="Q6953" s="17"/>
    </row>
    <row r="6954" customFormat="false" ht="22.35" hidden="false" customHeight="false" outlineLevel="0" collapsed="false">
      <c r="A6954" s="6" t="s">
        <v>8727</v>
      </c>
      <c r="B6954" s="7" t="s">
        <v>1723</v>
      </c>
      <c r="C6954" s="18" t="n">
        <v>1159</v>
      </c>
      <c r="D6954" s="19" t="n">
        <v>-1.40990510030976E-005</v>
      </c>
      <c r="E6954" s="19" t="n">
        <v>6.38367838519896E-006</v>
      </c>
      <c r="F6954" s="19" t="n">
        <v>-1.31845474243154E-005</v>
      </c>
      <c r="G6954" s="19" t="n">
        <v>6.64146582151401E-006</v>
      </c>
      <c r="H6954" s="17" t="n">
        <v>0.850820862523184</v>
      </c>
      <c r="I6954" s="18" t="n">
        <v>83.4623668281238</v>
      </c>
      <c r="J6954" s="17" t="n">
        <v>0.397303259575643</v>
      </c>
      <c r="K6954" s="17" t="n">
        <v>0.564337252858905</v>
      </c>
      <c r="L6954" s="17" t="n">
        <v>0.138461635052056</v>
      </c>
      <c r="M6954" s="17" t="n">
        <v>0.538917824074074</v>
      </c>
      <c r="N6954" s="17" t="n">
        <v>0.573831217662309</v>
      </c>
      <c r="O6954" s="19" t="n">
        <v>2.84091447139867E-005</v>
      </c>
      <c r="P6954" s="35" t="b">
        <f aca="false">FALSE()</f>
        <v>0</v>
      </c>
      <c r="Q6954" s="17"/>
    </row>
    <row r="6955" customFormat="false" ht="22.35" hidden="false" customHeight="false" outlineLevel="0" collapsed="false">
      <c r="A6955" s="6" t="s">
        <v>8728</v>
      </c>
      <c r="B6955" s="7" t="s">
        <v>1723</v>
      </c>
      <c r="C6955" s="18" t="n">
        <v>1160</v>
      </c>
      <c r="D6955" s="19" t="n">
        <v>-5.02348498064691E-006</v>
      </c>
      <c r="E6955" s="19" t="n">
        <v>4.60656220931397E-006</v>
      </c>
      <c r="F6955" s="19" t="n">
        <v>-5.95115470112401E-006</v>
      </c>
      <c r="G6955" s="19" t="n">
        <v>3.78062348265725E-006</v>
      </c>
      <c r="H6955" s="17" t="n">
        <v>-1.26082386883322</v>
      </c>
      <c r="I6955" s="18" t="n">
        <v>69.3253470338864</v>
      </c>
      <c r="J6955" s="17" t="n">
        <v>0.211599153972962</v>
      </c>
      <c r="K6955" s="17" t="n">
        <v>0.36099409752943</v>
      </c>
      <c r="L6955" s="17" t="n">
        <v>-0.230952340978551</v>
      </c>
      <c r="M6955" s="17" t="n">
        <v>0.563802083333333</v>
      </c>
      <c r="N6955" s="17" t="n">
        <v>0.308689443563588</v>
      </c>
      <c r="O6955" s="19" t="n">
        <v>5.46927340576215E-005</v>
      </c>
      <c r="P6955" s="35" t="b">
        <f aca="false">FALSE()</f>
        <v>0</v>
      </c>
      <c r="Q6955" s="17"/>
    </row>
    <row r="6956" customFormat="false" ht="22.35" hidden="false" customHeight="false" outlineLevel="0" collapsed="false">
      <c r="A6956" s="6" t="s">
        <v>8729</v>
      </c>
      <c r="B6956" s="7" t="s">
        <v>1723</v>
      </c>
      <c r="C6956" s="18" t="n">
        <v>1161</v>
      </c>
      <c r="D6956" s="19" t="n">
        <v>-1.23027367172161E-005</v>
      </c>
      <c r="E6956" s="19" t="n">
        <v>4.11026379799073E-006</v>
      </c>
      <c r="F6956" s="19" t="n">
        <v>-1.11211436214308E-005</v>
      </c>
      <c r="G6956" s="19" t="n">
        <v>3.63857411312032E-006</v>
      </c>
      <c r="H6956" s="17" t="n">
        <v>1.77347030669718</v>
      </c>
      <c r="I6956" s="18" t="n">
        <v>73.1215617084036</v>
      </c>
      <c r="J6956" s="17" t="n">
        <v>0.0803146462771004</v>
      </c>
      <c r="K6956" s="17" t="n">
        <v>0.179821250835534</v>
      </c>
      <c r="L6956" s="17" t="n">
        <v>0.312947576906119</v>
      </c>
      <c r="M6956" s="17" t="n">
        <v>0.57884837962963</v>
      </c>
      <c r="N6956" s="17" t="n">
        <v>0.156268482201698</v>
      </c>
      <c r="O6956" s="19" t="n">
        <v>0.000162056787552218</v>
      </c>
      <c r="P6956" s="35" t="b">
        <f aca="false">FALSE()</f>
        <v>0</v>
      </c>
      <c r="Q6956" s="17"/>
    </row>
    <row r="6957" customFormat="false" ht="22.35" hidden="false" customHeight="false" outlineLevel="0" collapsed="false">
      <c r="A6957" s="6" t="s">
        <v>8730</v>
      </c>
      <c r="B6957" s="7" t="s">
        <v>1723</v>
      </c>
      <c r="C6957" s="18" t="n">
        <v>1162</v>
      </c>
      <c r="D6957" s="19" t="n">
        <v>2.19842143079433E-006</v>
      </c>
      <c r="E6957" s="19" t="n">
        <v>3.87718369038798E-006</v>
      </c>
      <c r="F6957" s="19" t="n">
        <v>2.37664897683381E-006</v>
      </c>
      <c r="G6957" s="19" t="n">
        <v>3.54501875779737E-006</v>
      </c>
      <c r="H6957" s="17" t="n">
        <v>0.281644069149765</v>
      </c>
      <c r="I6957" s="18" t="n">
        <v>74.9318372863189</v>
      </c>
      <c r="J6957" s="17" t="n">
        <v>0.778992798725066</v>
      </c>
      <c r="K6957" s="17" t="n">
        <v>0.871004801605188</v>
      </c>
      <c r="L6957" s="17" t="n">
        <v>0.0489042115828834</v>
      </c>
      <c r="M6957" s="17" t="n">
        <v>0.51953125</v>
      </c>
      <c r="N6957" s="17" t="n">
        <v>0.862142966551326</v>
      </c>
      <c r="O6957" s="19" t="n">
        <v>4.34128792533447E-005</v>
      </c>
      <c r="P6957" s="35" t="b">
        <f aca="false">FALSE()</f>
        <v>0</v>
      </c>
      <c r="Q6957" s="17"/>
    </row>
    <row r="6958" customFormat="false" ht="22.35" hidden="false" customHeight="false" outlineLevel="0" collapsed="false">
      <c r="A6958" s="6" t="s">
        <v>8731</v>
      </c>
      <c r="B6958" s="7" t="s">
        <v>1723</v>
      </c>
      <c r="C6958" s="18" t="n">
        <v>1163</v>
      </c>
      <c r="D6958" s="19" t="n">
        <v>-1.51162794618751E-005</v>
      </c>
      <c r="E6958" s="19" t="n">
        <v>3.5921321221329E-006</v>
      </c>
      <c r="F6958" s="19" t="n">
        <v>-1.65677732891364E-005</v>
      </c>
      <c r="G6958" s="19" t="n">
        <v>4.19986177482308E-006</v>
      </c>
      <c r="H6958" s="17" t="n">
        <v>-2.32034749829532</v>
      </c>
      <c r="I6958" s="18" t="n">
        <v>93.2288297875161</v>
      </c>
      <c r="J6958" s="17" t="n">
        <v>0.0225036240246457</v>
      </c>
      <c r="K6958" s="17" t="n">
        <v>0.0670645326143785</v>
      </c>
      <c r="L6958" s="17" t="n">
        <v>-0.356272345896437</v>
      </c>
      <c r="M6958" s="17" t="n">
        <v>0.590711805555556</v>
      </c>
      <c r="N6958" s="17" t="n">
        <v>0.102304633569635</v>
      </c>
      <c r="O6958" s="19" t="n">
        <v>5.02211585995876E-005</v>
      </c>
      <c r="P6958" s="35" t="b">
        <f aca="false">FALSE()</f>
        <v>0</v>
      </c>
      <c r="Q6958" s="17"/>
    </row>
    <row r="6959" customFormat="false" ht="22.35" hidden="false" customHeight="false" outlineLevel="0" collapsed="false">
      <c r="A6959" s="6" t="s">
        <v>8732</v>
      </c>
      <c r="B6959" s="7" t="s">
        <v>1723</v>
      </c>
      <c r="C6959" s="18" t="n">
        <v>1164</v>
      </c>
      <c r="D6959" s="19" t="n">
        <v>-6.90870607889145E-006</v>
      </c>
      <c r="E6959" s="19" t="n">
        <v>4.0438298888026E-006</v>
      </c>
      <c r="F6959" s="19" t="n">
        <v>-6.79826156960778E-006</v>
      </c>
      <c r="G6959" s="19" t="n">
        <v>5.31449424749315E-006</v>
      </c>
      <c r="H6959" s="17" t="n">
        <v>0.150740979217814</v>
      </c>
      <c r="I6959" s="18" t="n">
        <v>105.232807803685</v>
      </c>
      <c r="J6959" s="17" t="n">
        <v>0.880468617406988</v>
      </c>
      <c r="K6959" s="17" t="n">
        <v>0.943108116684205</v>
      </c>
      <c r="L6959" s="17" t="n">
        <v>0.021869758121353</v>
      </c>
      <c r="M6959" s="17" t="n">
        <v>0.502604166666667</v>
      </c>
      <c r="N6959" s="17" t="n">
        <v>0.950278912093963</v>
      </c>
      <c r="O6959" s="19" t="n">
        <v>4.76712271890643E-005</v>
      </c>
      <c r="P6959" s="35" t="b">
        <f aca="false">FALSE()</f>
        <v>0</v>
      </c>
      <c r="Q6959" s="17"/>
    </row>
    <row r="6960" customFormat="false" ht="22.35" hidden="false" customHeight="false" outlineLevel="0" collapsed="false">
      <c r="A6960" s="6" t="s">
        <v>8733</v>
      </c>
      <c r="B6960" s="7" t="s">
        <v>1723</v>
      </c>
      <c r="C6960" s="18" t="n">
        <v>1165</v>
      </c>
      <c r="D6960" s="19" t="n">
        <v>-4.13677965600418E-006</v>
      </c>
      <c r="E6960" s="19" t="n">
        <v>4.22118497625607E-006</v>
      </c>
      <c r="F6960" s="19" t="n">
        <v>-4.21389661454999E-006</v>
      </c>
      <c r="G6960" s="19" t="n">
        <v>3.83715815839472E-006</v>
      </c>
      <c r="H6960" s="17" t="n">
        <v>-0.112074253684245</v>
      </c>
      <c r="I6960" s="18" t="n">
        <v>74.5971697680696</v>
      </c>
      <c r="J6960" s="17" t="n">
        <v>0.91106556182355</v>
      </c>
      <c r="K6960" s="17" t="n">
        <v>0.960827693071697</v>
      </c>
      <c r="L6960" s="17" t="n">
        <v>-0.0195170467058822</v>
      </c>
      <c r="M6960" s="17" t="n">
        <v>0.501012731481481</v>
      </c>
      <c r="N6960" s="17" t="n">
        <v>0.957330716821189</v>
      </c>
      <c r="O6960" s="19" t="n">
        <v>2.98564722321214E-005</v>
      </c>
      <c r="P6960" s="35" t="b">
        <f aca="false">FALSE()</f>
        <v>0</v>
      </c>
      <c r="Q6960" s="17"/>
    </row>
    <row r="6961" customFormat="false" ht="22.35" hidden="false" customHeight="false" outlineLevel="0" collapsed="false">
      <c r="A6961" s="6" t="s">
        <v>8734</v>
      </c>
      <c r="B6961" s="7" t="s">
        <v>1723</v>
      </c>
      <c r="C6961" s="18" t="n">
        <v>1166</v>
      </c>
      <c r="D6961" s="19" t="n">
        <v>3.18138066814367E-006</v>
      </c>
      <c r="E6961" s="19" t="n">
        <v>3.53351694731586E-006</v>
      </c>
      <c r="F6961" s="19" t="n">
        <v>2.30870727036887E-006</v>
      </c>
      <c r="G6961" s="19" t="n">
        <v>4.07881404248796E-006</v>
      </c>
      <c r="H6961" s="17" t="n">
        <v>-1.42383162710541</v>
      </c>
      <c r="I6961" s="18" t="n">
        <v>92.0535816204422</v>
      </c>
      <c r="J6961" s="17" t="n">
        <v>0.15787607066101</v>
      </c>
      <c r="K6961" s="17" t="n">
        <v>0.293122410231989</v>
      </c>
      <c r="L6961" s="17" t="n">
        <v>-0.220004552039207</v>
      </c>
      <c r="M6961" s="17" t="n">
        <v>0.598668981481481</v>
      </c>
      <c r="N6961" s="17" t="n">
        <v>0.334654187442468</v>
      </c>
      <c r="O6961" s="19" t="n">
        <v>0.000171220452760513</v>
      </c>
      <c r="P6961" s="35" t="b">
        <f aca="false">FALSE()</f>
        <v>0</v>
      </c>
      <c r="Q6961" s="17"/>
    </row>
    <row r="6962" customFormat="false" ht="22.35" hidden="false" customHeight="false" outlineLevel="0" collapsed="false">
      <c r="A6962" s="6" t="s">
        <v>8735</v>
      </c>
      <c r="B6962" s="7" t="s">
        <v>1723</v>
      </c>
      <c r="C6962" s="18" t="n">
        <v>1167</v>
      </c>
      <c r="D6962" s="19" t="n">
        <v>-7.39289033748735E-006</v>
      </c>
      <c r="E6962" s="19" t="n">
        <v>5.52968369067727E-006</v>
      </c>
      <c r="F6962" s="19" t="n">
        <v>-6.70464985347247E-006</v>
      </c>
      <c r="G6962" s="19" t="n">
        <v>3.70053359091519E-006</v>
      </c>
      <c r="H6962" s="17" t="n">
        <v>0.804354099452457</v>
      </c>
      <c r="I6962" s="18" t="n">
        <v>61.6284916397507</v>
      </c>
      <c r="J6962" s="17" t="n">
        <v>0.42428453294323</v>
      </c>
      <c r="K6962" s="17" t="n">
        <v>0.592078247254788</v>
      </c>
      <c r="L6962" s="17" t="n">
        <v>0.162163577823481</v>
      </c>
      <c r="M6962" s="17" t="n">
        <v>0.532407407407407</v>
      </c>
      <c r="N6962" s="17" t="n">
        <v>0.496873373033275</v>
      </c>
      <c r="O6962" s="19" t="n">
        <v>7.26299038298416E-005</v>
      </c>
      <c r="P6962" s="35" t="b">
        <f aca="false">FALSE()</f>
        <v>0</v>
      </c>
      <c r="Q6962" s="17"/>
    </row>
    <row r="6963" customFormat="false" ht="22.35" hidden="false" customHeight="false" outlineLevel="0" collapsed="false">
      <c r="A6963" s="6" t="s">
        <v>8736</v>
      </c>
      <c r="B6963" s="7" t="s">
        <v>1723</v>
      </c>
      <c r="C6963" s="18" t="n">
        <v>1168</v>
      </c>
      <c r="D6963" s="19" t="n">
        <v>-2.72346315553669E-006</v>
      </c>
      <c r="E6963" s="19" t="n">
        <v>6.39444119089122E-006</v>
      </c>
      <c r="F6963" s="19" t="n">
        <v>-3.95018400418348E-006</v>
      </c>
      <c r="G6963" s="19" t="n">
        <v>3.4207923185785E-006</v>
      </c>
      <c r="H6963" s="17" t="n">
        <v>-1.26992575591386</v>
      </c>
      <c r="I6963" s="18" t="n">
        <v>56.2266965234</v>
      </c>
      <c r="J6963" s="17" t="n">
        <v>0.209341614584711</v>
      </c>
      <c r="K6963" s="17" t="n">
        <v>0.358177868101045</v>
      </c>
      <c r="L6963" s="17" t="n">
        <v>-0.280895519003216</v>
      </c>
      <c r="M6963" s="17" t="n">
        <v>0.510271990740741</v>
      </c>
      <c r="N6963" s="17" t="n">
        <v>0.204608220843321</v>
      </c>
      <c r="O6963" s="19" t="n">
        <v>9.99689401497773E-005</v>
      </c>
      <c r="P6963" s="35" t="b">
        <f aca="false">FALSE()</f>
        <v>0</v>
      </c>
      <c r="Q6963" s="17"/>
    </row>
    <row r="6964" customFormat="false" ht="22.35" hidden="false" customHeight="false" outlineLevel="0" collapsed="false">
      <c r="A6964" s="6" t="s">
        <v>8737</v>
      </c>
      <c r="B6964" s="7" t="s">
        <v>1723</v>
      </c>
      <c r="C6964" s="18" t="n">
        <v>1169</v>
      </c>
      <c r="D6964" s="19" t="n">
        <v>-3.57008711608075E-006</v>
      </c>
      <c r="E6964" s="19" t="n">
        <v>6.11634699707882E-006</v>
      </c>
      <c r="F6964" s="19" t="n">
        <v>-6.63639770626035E-007</v>
      </c>
      <c r="G6964" s="19" t="n">
        <v>4.68358729512414E-006</v>
      </c>
      <c r="H6964" s="17" t="n">
        <v>3.01109140771609</v>
      </c>
      <c r="I6964" s="18" t="n">
        <v>66.3356092751648</v>
      </c>
      <c r="J6964" s="17" t="n">
        <v>0.00368032212863739</v>
      </c>
      <c r="K6964" s="17" t="n">
        <v>0.0141857192495613</v>
      </c>
      <c r="L6964" s="17" t="n">
        <v>0.570345980156713</v>
      </c>
      <c r="M6964" s="17" t="n">
        <v>0.62962962962963</v>
      </c>
      <c r="N6964" s="17" t="n">
        <v>0.00682842803571498</v>
      </c>
      <c r="O6964" s="19" t="n">
        <v>5.17484027299037E-005</v>
      </c>
      <c r="P6964" s="35" t="b">
        <f aca="false">TRUE()</f>
        <v>1</v>
      </c>
      <c r="Q6964" s="19" t="n">
        <v>7.14285714285714E-005</v>
      </c>
    </row>
    <row r="6965" customFormat="false" ht="22.35" hidden="false" customHeight="false" outlineLevel="0" collapsed="false">
      <c r="A6965" s="6" t="s">
        <v>8738</v>
      </c>
      <c r="B6965" s="7" t="s">
        <v>1723</v>
      </c>
      <c r="C6965" s="18" t="n">
        <v>1170</v>
      </c>
      <c r="D6965" s="19" t="n">
        <v>-6.51548099188671E-006</v>
      </c>
      <c r="E6965" s="19" t="n">
        <v>4.3954373956812E-006</v>
      </c>
      <c r="F6965" s="19" t="n">
        <v>-4.03207140387131E-006</v>
      </c>
      <c r="G6965" s="19" t="n">
        <v>3.80389433866436E-006</v>
      </c>
      <c r="H6965" s="17" t="n">
        <v>3.50164963720058</v>
      </c>
      <c r="I6965" s="18" t="n">
        <v>71.9230660302727</v>
      </c>
      <c r="J6965" s="19" t="n">
        <v>0.000798643704820498</v>
      </c>
      <c r="K6965" s="17" t="n">
        <v>0.00366666198702033</v>
      </c>
      <c r="L6965" s="17" t="n">
        <v>0.624887752753574</v>
      </c>
      <c r="M6965" s="17" t="n">
        <v>0.664351851851852</v>
      </c>
      <c r="N6965" s="17" t="n">
        <v>0.00327310828385801</v>
      </c>
      <c r="O6965" s="19" t="n">
        <v>0.000147865999998078</v>
      </c>
      <c r="P6965" s="35" t="b">
        <f aca="false">TRUE()</f>
        <v>1</v>
      </c>
      <c r="Q6965" s="17" t="n">
        <v>0</v>
      </c>
    </row>
    <row r="6966" customFormat="false" ht="22.35" hidden="false" customHeight="false" outlineLevel="0" collapsed="false">
      <c r="A6966" s="6" t="s">
        <v>8739</v>
      </c>
      <c r="B6966" s="7" t="s">
        <v>1723</v>
      </c>
      <c r="C6966" s="18" t="n">
        <v>1171</v>
      </c>
      <c r="D6966" s="19" t="n">
        <v>9.12144228289516E-007</v>
      </c>
      <c r="E6966" s="19" t="n">
        <v>4.46817012708124E-006</v>
      </c>
      <c r="F6966" s="19" t="n">
        <v>-1.29235149533126E-006</v>
      </c>
      <c r="G6966" s="19" t="n">
        <v>4.08128542925381E-006</v>
      </c>
      <c r="H6966" s="17" t="n">
        <v>-3.02354491124016</v>
      </c>
      <c r="I6966" s="18" t="n">
        <v>74.873955177941</v>
      </c>
      <c r="J6966" s="17" t="n">
        <v>0.00342025768443267</v>
      </c>
      <c r="K6966" s="17" t="n">
        <v>0.0132886739558776</v>
      </c>
      <c r="L6966" s="17" t="n">
        <v>-0.525266191004276</v>
      </c>
      <c r="M6966" s="17" t="n">
        <v>0.651041666666667</v>
      </c>
      <c r="N6966" s="17" t="n">
        <v>0.0123910707532876</v>
      </c>
      <c r="O6966" s="19" t="n">
        <v>0.000162372145357421</v>
      </c>
      <c r="P6966" s="35" t="b">
        <f aca="false">TRUE()</f>
        <v>1</v>
      </c>
      <c r="Q6966" s="19" t="n">
        <v>0.000184706558061821</v>
      </c>
    </row>
    <row r="6967" customFormat="false" ht="22.35" hidden="false" customHeight="false" outlineLevel="0" collapsed="false">
      <c r="A6967" s="6" t="s">
        <v>8740</v>
      </c>
      <c r="B6967" s="7" t="s">
        <v>1723</v>
      </c>
      <c r="C6967" s="18" t="n">
        <v>1172</v>
      </c>
      <c r="D6967" s="19" t="n">
        <v>-1.03428545966215E-007</v>
      </c>
      <c r="E6967" s="19" t="n">
        <v>5.40693831102058E-006</v>
      </c>
      <c r="F6967" s="19" t="n">
        <v>-6.25997091894244E-007</v>
      </c>
      <c r="G6967" s="19" t="n">
        <v>4.73376624501796E-006</v>
      </c>
      <c r="H6967" s="17" t="n">
        <v>-0.597591278403214</v>
      </c>
      <c r="I6967" s="18" t="n">
        <v>72.5289241475961</v>
      </c>
      <c r="J6967" s="17" t="n">
        <v>0.55197397433524</v>
      </c>
      <c r="K6967" s="17" t="n">
        <v>0.709080199581287</v>
      </c>
      <c r="L6967" s="17" t="n">
        <v>-0.106032768104644</v>
      </c>
      <c r="M6967" s="17" t="n">
        <v>0.530092592592593</v>
      </c>
      <c r="N6967" s="17" t="n">
        <v>0.684916991548682</v>
      </c>
      <c r="O6967" s="19" t="n">
        <v>3.19897113202829E-005</v>
      </c>
      <c r="P6967" s="35" t="b">
        <f aca="false">FALSE()</f>
        <v>0</v>
      </c>
      <c r="Q6967" s="17"/>
    </row>
    <row r="6968" customFormat="false" ht="22.35" hidden="false" customHeight="false" outlineLevel="0" collapsed="false">
      <c r="A6968" s="6" t="s">
        <v>8741</v>
      </c>
      <c r="B6968" s="7" t="s">
        <v>1723</v>
      </c>
      <c r="C6968" s="18" t="n">
        <v>1173</v>
      </c>
      <c r="D6968" s="19" t="n">
        <v>-4.49470071881124E-006</v>
      </c>
      <c r="E6968" s="19" t="n">
        <v>5.15480197000601E-006</v>
      </c>
      <c r="F6968" s="19" t="n">
        <v>-2.1288033436836E-006</v>
      </c>
      <c r="G6968" s="19" t="n">
        <v>4.80239547275324E-006</v>
      </c>
      <c r="H6968" s="17" t="n">
        <v>2.80043215259961</v>
      </c>
      <c r="I6968" s="18" t="n">
        <v>76.0377727252481</v>
      </c>
      <c r="J6968" s="17" t="n">
        <v>0.00646716311740967</v>
      </c>
      <c r="K6968" s="17" t="n">
        <v>0.0228884950759201</v>
      </c>
      <c r="L6968" s="17" t="n">
        <v>0.481720775910155</v>
      </c>
      <c r="M6968" s="17" t="n">
        <v>0.623987268518519</v>
      </c>
      <c r="N6968" s="17" t="n">
        <v>0.0222197656003315</v>
      </c>
      <c r="O6968" s="19" t="n">
        <v>4.08535695527224E-005</v>
      </c>
      <c r="P6968" s="35" t="b">
        <f aca="false">TRUE()</f>
        <v>1</v>
      </c>
      <c r="Q6968" s="19" t="n">
        <v>3.88888888888889E-005</v>
      </c>
    </row>
    <row r="6969" customFormat="false" ht="22.35" hidden="false" customHeight="false" outlineLevel="0" collapsed="false">
      <c r="A6969" s="6" t="s">
        <v>8742</v>
      </c>
      <c r="B6969" s="7" t="s">
        <v>1723</v>
      </c>
      <c r="C6969" s="18" t="n">
        <v>1174</v>
      </c>
      <c r="D6969" s="19" t="n">
        <v>-6.04248985092033E-006</v>
      </c>
      <c r="E6969" s="19" t="n">
        <v>5.2836634572503E-006</v>
      </c>
      <c r="F6969" s="19" t="n">
        <v>-5.7047508932967E-006</v>
      </c>
      <c r="G6969" s="19" t="n">
        <v>6.45013302196774E-006</v>
      </c>
      <c r="H6969" s="17" t="n">
        <v>0.361985090159879</v>
      </c>
      <c r="I6969" s="18" t="n">
        <v>97.3942544376944</v>
      </c>
      <c r="J6969" s="17" t="n">
        <v>0.718147384037827</v>
      </c>
      <c r="K6969" s="17" t="n">
        <v>0.828415687002876</v>
      </c>
      <c r="L6969" s="17" t="n">
        <v>0.0544157490249399</v>
      </c>
      <c r="M6969" s="17" t="n">
        <v>0.510561342592593</v>
      </c>
      <c r="N6969" s="17" t="n">
        <v>0.844179398394526</v>
      </c>
      <c r="O6969" s="19" t="n">
        <v>5.7937725522114E-005</v>
      </c>
      <c r="P6969" s="35" t="b">
        <f aca="false">FALSE()</f>
        <v>0</v>
      </c>
      <c r="Q6969" s="17"/>
    </row>
    <row r="6970" customFormat="false" ht="22.35" hidden="false" customHeight="false" outlineLevel="0" collapsed="false">
      <c r="A6970" s="6" t="s">
        <v>8743</v>
      </c>
      <c r="B6970" s="7" t="s">
        <v>1723</v>
      </c>
      <c r="C6970" s="18" t="n">
        <v>1175</v>
      </c>
      <c r="D6970" s="19" t="n">
        <v>4.35672700403964E-006</v>
      </c>
      <c r="E6970" s="19" t="n">
        <v>4.64468525430474E-006</v>
      </c>
      <c r="F6970" s="19" t="n">
        <v>3.71670488406456E-006</v>
      </c>
      <c r="G6970" s="19" t="n">
        <v>5.32290363261723E-006</v>
      </c>
      <c r="H6970" s="17" t="n">
        <v>-0.796181274095907</v>
      </c>
      <c r="I6970" s="18" t="n">
        <v>91.4022930417973</v>
      </c>
      <c r="J6970" s="17" t="n">
        <v>0.427989730784934</v>
      </c>
      <c r="K6970" s="17" t="n">
        <v>0.595879558379628</v>
      </c>
      <c r="L6970" s="17" t="n">
        <v>-0.123462890171221</v>
      </c>
      <c r="M6970" s="17" t="n">
        <v>0.508680555555556</v>
      </c>
      <c r="N6970" s="17" t="n">
        <v>0.62536814351222</v>
      </c>
      <c r="O6970" s="19" t="n">
        <v>0.000122627192754115</v>
      </c>
      <c r="P6970" s="35" t="b">
        <f aca="false">FALSE()</f>
        <v>0</v>
      </c>
      <c r="Q6970" s="17"/>
    </row>
    <row r="6971" customFormat="false" ht="22.35" hidden="false" customHeight="false" outlineLevel="0" collapsed="false">
      <c r="A6971" s="6" t="s">
        <v>8744</v>
      </c>
      <c r="B6971" s="7" t="s">
        <v>1723</v>
      </c>
      <c r="C6971" s="18" t="n">
        <v>1176</v>
      </c>
      <c r="D6971" s="19" t="n">
        <v>-8.42174308183369E-007</v>
      </c>
      <c r="E6971" s="19" t="n">
        <v>4.16209912701016E-006</v>
      </c>
      <c r="F6971" s="19" t="n">
        <v>1.32657242594479E-006</v>
      </c>
      <c r="G6971" s="19" t="n">
        <v>4.00256854086133E-006</v>
      </c>
      <c r="H6971" s="17" t="n">
        <v>3.15622766794597</v>
      </c>
      <c r="I6971" s="18" t="n">
        <v>78.0073600331179</v>
      </c>
      <c r="J6971" s="17" t="n">
        <v>0.00227180223748314</v>
      </c>
      <c r="K6971" s="17" t="n">
        <v>0.00923471406323691</v>
      </c>
      <c r="L6971" s="17" t="n">
        <v>0.534350489952611</v>
      </c>
      <c r="M6971" s="17" t="n">
        <v>0.64771412037037</v>
      </c>
      <c r="N6971" s="17" t="n">
        <v>0.0108949958603202</v>
      </c>
      <c r="O6971" s="19" t="n">
        <v>6.13764917434141E-005</v>
      </c>
      <c r="P6971" s="35" t="b">
        <f aca="false">TRUE()</f>
        <v>1</v>
      </c>
      <c r="Q6971" s="19" t="n">
        <v>3.88477801268499E-005</v>
      </c>
    </row>
    <row r="6972" customFormat="false" ht="22.35" hidden="false" customHeight="false" outlineLevel="0" collapsed="false">
      <c r="A6972" s="6" t="s">
        <v>8745</v>
      </c>
      <c r="B6972" s="7" t="s">
        <v>1723</v>
      </c>
      <c r="C6972" s="18" t="n">
        <v>1177</v>
      </c>
      <c r="D6972" s="19" t="n">
        <v>-7.37486752074486E-007</v>
      </c>
      <c r="E6972" s="19" t="n">
        <v>3.53135132137135E-006</v>
      </c>
      <c r="F6972" s="19" t="n">
        <v>-1.52277794701713E-006</v>
      </c>
      <c r="G6972" s="19" t="n">
        <v>3.81181643238306E-006</v>
      </c>
      <c r="H6972" s="17" t="n">
        <v>-1.30754212019707</v>
      </c>
      <c r="I6972" s="18" t="n">
        <v>86.3181907852929</v>
      </c>
      <c r="J6972" s="17" t="n">
        <v>0.194500651329355</v>
      </c>
      <c r="K6972" s="17" t="n">
        <v>0.339749182537685</v>
      </c>
      <c r="L6972" s="17" t="n">
        <v>-0.208895542159074</v>
      </c>
      <c r="M6972" s="17" t="n">
        <v>0.563078703703704</v>
      </c>
      <c r="N6972" s="17" t="n">
        <v>0.362163404227459</v>
      </c>
      <c r="O6972" s="19" t="n">
        <v>4.50734620270155E-005</v>
      </c>
      <c r="P6972" s="35" t="b">
        <f aca="false">FALSE()</f>
        <v>0</v>
      </c>
      <c r="Q6972" s="17"/>
    </row>
    <row r="6973" customFormat="false" ht="22.35" hidden="false" customHeight="false" outlineLevel="0" collapsed="false">
      <c r="A6973" s="6" t="s">
        <v>8746</v>
      </c>
      <c r="B6973" s="7" t="s">
        <v>1723</v>
      </c>
      <c r="C6973" s="18" t="n">
        <v>1178</v>
      </c>
      <c r="D6973" s="19" t="n">
        <v>1.35388432279173E-006</v>
      </c>
      <c r="E6973" s="19" t="n">
        <v>5.95965685312561E-006</v>
      </c>
      <c r="F6973" s="19" t="n">
        <v>6.96587893703116E-007</v>
      </c>
      <c r="G6973" s="19" t="n">
        <v>4.3198566930461E-006</v>
      </c>
      <c r="H6973" s="17" t="n">
        <v>-0.70488230697064</v>
      </c>
      <c r="I6973" s="18" t="n">
        <v>64.2565916314915</v>
      </c>
      <c r="J6973" s="17" t="n">
        <v>0.483430714067051</v>
      </c>
      <c r="K6973" s="17" t="n">
        <v>0.649192790515239</v>
      </c>
      <c r="L6973" s="17" t="n">
        <v>-0.13701870905486</v>
      </c>
      <c r="M6973" s="17" t="n">
        <v>0.577980324074074</v>
      </c>
      <c r="N6973" s="17" t="n">
        <v>0.581272289901721</v>
      </c>
      <c r="O6973" s="17" t="n">
        <v>0.00597525393286596</v>
      </c>
      <c r="P6973" s="35" t="b">
        <f aca="false">FALSE()</f>
        <v>0</v>
      </c>
      <c r="Q6973" s="17"/>
    </row>
    <row r="6974" customFormat="false" ht="22.35" hidden="false" customHeight="false" outlineLevel="0" collapsed="false">
      <c r="A6974" s="6" t="s">
        <v>8747</v>
      </c>
      <c r="B6974" s="7" t="s">
        <v>1723</v>
      </c>
      <c r="C6974" s="18" t="n">
        <v>1179</v>
      </c>
      <c r="D6974" s="19" t="n">
        <v>-1.17462197394766E-006</v>
      </c>
      <c r="E6974" s="19" t="n">
        <v>3.95133439973058E-006</v>
      </c>
      <c r="F6974" s="19" t="n">
        <v>-1.3084185344282E-006</v>
      </c>
      <c r="G6974" s="19" t="n">
        <v>3.62484882818207E-006</v>
      </c>
      <c r="H6974" s="17" t="n">
        <v>-0.207313611375102</v>
      </c>
      <c r="I6974" s="18" t="n">
        <v>75.1248687354703</v>
      </c>
      <c r="J6974" s="17" t="n">
        <v>0.836325875538132</v>
      </c>
      <c r="K6974" s="17" t="n">
        <v>0.914447874496841</v>
      </c>
      <c r="L6974" s="17" t="n">
        <v>-0.0359378040525949</v>
      </c>
      <c r="M6974" s="17" t="n">
        <v>0.503616898148148</v>
      </c>
      <c r="N6974" s="17" t="n">
        <v>0.908756675778774</v>
      </c>
      <c r="O6974" s="17" t="n">
        <v>0.00397172496346833</v>
      </c>
      <c r="P6974" s="35" t="b">
        <f aca="false">FALSE()</f>
        <v>0</v>
      </c>
      <c r="Q6974" s="17"/>
    </row>
    <row r="6975" customFormat="false" ht="22.35" hidden="false" customHeight="false" outlineLevel="0" collapsed="false">
      <c r="A6975" s="6" t="s">
        <v>8748</v>
      </c>
      <c r="B6975" s="7" t="s">
        <v>1723</v>
      </c>
      <c r="C6975" s="18" t="n">
        <v>1180</v>
      </c>
      <c r="D6975" s="19" t="n">
        <v>-3.10013139687033E-006</v>
      </c>
      <c r="E6975" s="19" t="n">
        <v>7.05288809424788E-006</v>
      </c>
      <c r="F6975" s="19" t="n">
        <v>-3.69211451874226E-006</v>
      </c>
      <c r="G6975" s="19" t="n">
        <v>5.63850712295394E-006</v>
      </c>
      <c r="H6975" s="17" t="n">
        <v>-0.52798835817062</v>
      </c>
      <c r="I6975" s="18" t="n">
        <v>68.1430169109855</v>
      </c>
      <c r="J6975" s="17" t="n">
        <v>0.599222624946122</v>
      </c>
      <c r="K6975" s="17" t="n">
        <v>0.74814560697307</v>
      </c>
      <c r="L6975" s="17" t="n">
        <v>-0.0979571969765856</v>
      </c>
      <c r="M6975" s="17" t="n">
        <v>0.537905092592593</v>
      </c>
      <c r="N6975" s="17" t="n">
        <v>0.710815062171069</v>
      </c>
      <c r="O6975" s="19" t="n">
        <v>3.9939724037958E-005</v>
      </c>
      <c r="P6975" s="35" t="b">
        <f aca="false">FALSE()</f>
        <v>0</v>
      </c>
      <c r="Q6975" s="17"/>
    </row>
    <row r="6976" customFormat="false" ht="22.35" hidden="false" customHeight="false" outlineLevel="0" collapsed="false">
      <c r="A6976" s="6" t="s">
        <v>8749</v>
      </c>
      <c r="B6976" s="7" t="s">
        <v>1723</v>
      </c>
      <c r="C6976" s="18" t="n">
        <v>1181</v>
      </c>
      <c r="D6976" s="19" t="n">
        <v>-5.09812875989132E-007</v>
      </c>
      <c r="E6976" s="19" t="n">
        <v>3.99160359154836E-006</v>
      </c>
      <c r="F6976" s="19" t="n">
        <v>-1.19923303520837E-007</v>
      </c>
      <c r="G6976" s="19" t="n">
        <v>3.93645684089541E-006</v>
      </c>
      <c r="H6976" s="17" t="n">
        <v>0.588085208755886</v>
      </c>
      <c r="I6976" s="18" t="n">
        <v>79.6613941287667</v>
      </c>
      <c r="J6976" s="17" t="n">
        <v>0.558138669152491</v>
      </c>
      <c r="K6976" s="17" t="n">
        <v>0.713909640247933</v>
      </c>
      <c r="L6976" s="17" t="n">
        <v>0.098311844742135</v>
      </c>
      <c r="M6976" s="17" t="n">
        <v>0.528211805555556</v>
      </c>
      <c r="N6976" s="17" t="n">
        <v>0.725173536888253</v>
      </c>
      <c r="O6976" s="17" t="n">
        <v>0.0325460469055794</v>
      </c>
      <c r="P6976" s="35" t="b">
        <f aca="false">FALSE()</f>
        <v>0</v>
      </c>
      <c r="Q6976" s="17"/>
    </row>
    <row r="6977" customFormat="false" ht="22.35" hidden="false" customHeight="false" outlineLevel="0" collapsed="false">
      <c r="A6977" s="6" t="s">
        <v>8750</v>
      </c>
      <c r="B6977" s="7" t="s">
        <v>1723</v>
      </c>
      <c r="C6977" s="18" t="n">
        <v>1182</v>
      </c>
      <c r="D6977" s="19" t="n">
        <v>1.00201685669539E-006</v>
      </c>
      <c r="E6977" s="19" t="n">
        <v>5.39802673109282E-006</v>
      </c>
      <c r="F6977" s="19" t="n">
        <v>3.30484989605542E-007</v>
      </c>
      <c r="G6977" s="19" t="n">
        <v>5.06576538684361E-006</v>
      </c>
      <c r="H6977" s="17" t="n">
        <v>-0.757807160306203</v>
      </c>
      <c r="I6977" s="18" t="n">
        <v>76.4789279032013</v>
      </c>
      <c r="J6977" s="17" t="n">
        <v>0.450895186679325</v>
      </c>
      <c r="K6977" s="17" t="n">
        <v>0.618448320679431</v>
      </c>
      <c r="L6977" s="17" t="n">
        <v>-0.129880348249201</v>
      </c>
      <c r="M6977" s="17" t="n">
        <v>0.551359953703704</v>
      </c>
      <c r="N6977" s="17" t="n">
        <v>0.60266302877257</v>
      </c>
      <c r="O6977" s="19" t="n">
        <v>8.69060929640928E-005</v>
      </c>
      <c r="P6977" s="35" t="b">
        <f aca="false">FALSE()</f>
        <v>0</v>
      </c>
      <c r="Q6977" s="17"/>
    </row>
    <row r="6978" customFormat="false" ht="22.35" hidden="false" customHeight="false" outlineLevel="0" collapsed="false">
      <c r="A6978" s="6" t="s">
        <v>8751</v>
      </c>
      <c r="B6978" s="7" t="s">
        <v>1723</v>
      </c>
      <c r="C6978" s="18" t="n">
        <v>1183</v>
      </c>
      <c r="D6978" s="19" t="n">
        <v>2.73653616524617E-007</v>
      </c>
      <c r="E6978" s="19" t="n">
        <v>4.71607908418471E-006</v>
      </c>
      <c r="F6978" s="19" t="n">
        <v>-8.67106158412961E-007</v>
      </c>
      <c r="G6978" s="19" t="n">
        <v>4.20703033597948E-006</v>
      </c>
      <c r="H6978" s="17" t="n">
        <v>-1.48985587203401</v>
      </c>
      <c r="I6978" s="18" t="n">
        <v>73.5405254841839</v>
      </c>
      <c r="J6978" s="17" t="n">
        <v>0.140538679647354</v>
      </c>
      <c r="K6978" s="17" t="n">
        <v>0.269032116888054</v>
      </c>
      <c r="L6978" s="17" t="n">
        <v>-0.261898473380094</v>
      </c>
      <c r="M6978" s="17" t="n">
        <v>0.568576388888889</v>
      </c>
      <c r="N6978" s="17" t="n">
        <v>0.239541254644377</v>
      </c>
      <c r="O6978" s="19" t="n">
        <v>0.000107997289851584</v>
      </c>
      <c r="P6978" s="35" t="b">
        <f aca="false">FALSE()</f>
        <v>0</v>
      </c>
      <c r="Q6978" s="17"/>
    </row>
    <row r="6979" customFormat="false" ht="22.35" hidden="false" customHeight="false" outlineLevel="0" collapsed="false">
      <c r="A6979" s="6" t="s">
        <v>8752</v>
      </c>
      <c r="B6979" s="7" t="s">
        <v>1723</v>
      </c>
      <c r="C6979" s="18" t="n">
        <v>1184</v>
      </c>
      <c r="D6979" s="19" t="n">
        <v>1.0979948220109E-006</v>
      </c>
      <c r="E6979" s="19" t="n">
        <v>5.00988676627242E-006</v>
      </c>
      <c r="F6979" s="19" t="n">
        <v>1.48248617295643E-006</v>
      </c>
      <c r="G6979" s="19" t="n">
        <v>4.81236966434851E-006</v>
      </c>
      <c r="H6979" s="17" t="n">
        <v>0.464993811082842</v>
      </c>
      <c r="I6979" s="18" t="n">
        <v>77.9343714533916</v>
      </c>
      <c r="J6979" s="17" t="n">
        <v>0.643232508649086</v>
      </c>
      <c r="K6979" s="17" t="n">
        <v>0.779131002187803</v>
      </c>
      <c r="L6979" s="17" t="n">
        <v>0.078768716468919</v>
      </c>
      <c r="M6979" s="17" t="n">
        <v>0.532118055555556</v>
      </c>
      <c r="N6979" s="17" t="n">
        <v>0.764196322117548</v>
      </c>
      <c r="O6979" s="19" t="n">
        <v>9.04813109707326E-005</v>
      </c>
      <c r="P6979" s="35" t="b">
        <f aca="false">FALSE()</f>
        <v>0</v>
      </c>
      <c r="Q6979" s="17"/>
    </row>
    <row r="6980" customFormat="false" ht="22.35" hidden="false" customHeight="false" outlineLevel="0" collapsed="false">
      <c r="A6980" s="6" t="s">
        <v>8753</v>
      </c>
      <c r="B6980" s="7" t="s">
        <v>1723</v>
      </c>
      <c r="C6980" s="18" t="n">
        <v>1185</v>
      </c>
      <c r="D6980" s="19" t="n">
        <v>-1.96469395801329E-006</v>
      </c>
      <c r="E6980" s="19" t="n">
        <v>5.50515131608269E-006</v>
      </c>
      <c r="F6980" s="19" t="n">
        <v>-1.10040936199186E-007</v>
      </c>
      <c r="G6980" s="19" t="n">
        <v>3.57756181829796E-006</v>
      </c>
      <c r="H6980" s="17" t="n">
        <v>2.18531834663462</v>
      </c>
      <c r="I6980" s="18" t="n">
        <v>60.7681026873522</v>
      </c>
      <c r="J6980" s="17" t="n">
        <v>0.0327305221108602</v>
      </c>
      <c r="K6980" s="17" t="n">
        <v>0.0905540792514727</v>
      </c>
      <c r="L6980" s="17" t="n">
        <v>0.44634061068835</v>
      </c>
      <c r="M6980" s="17" t="n">
        <v>0.575086805555556</v>
      </c>
      <c r="N6980" s="17" t="n">
        <v>0.0351204959992369</v>
      </c>
      <c r="O6980" s="19" t="n">
        <v>3.44587529522258E-005</v>
      </c>
      <c r="P6980" s="35" t="b">
        <f aca="false">FALSE()</f>
        <v>0</v>
      </c>
      <c r="Q6980" s="17"/>
    </row>
    <row r="6981" customFormat="false" ht="22.35" hidden="false" customHeight="false" outlineLevel="0" collapsed="false">
      <c r="A6981" s="6" t="s">
        <v>8754</v>
      </c>
      <c r="B6981" s="7" t="s">
        <v>1723</v>
      </c>
      <c r="C6981" s="18" t="n">
        <v>1186</v>
      </c>
      <c r="D6981" s="19" t="n">
        <v>3.94389240280721E-006</v>
      </c>
      <c r="E6981" s="19" t="n">
        <v>6.42220245373717E-006</v>
      </c>
      <c r="F6981" s="19" t="n">
        <v>1.61769006537835E-006</v>
      </c>
      <c r="G6981" s="19" t="n">
        <v>4.34916003689196E-006</v>
      </c>
      <c r="H6981" s="17" t="n">
        <v>-2.33718986010108</v>
      </c>
      <c r="I6981" s="18" t="n">
        <v>61.9919602610695</v>
      </c>
      <c r="J6981" s="17" t="n">
        <v>0.0226740920700104</v>
      </c>
      <c r="K6981" s="17" t="n">
        <v>0.0673539528636111</v>
      </c>
      <c r="L6981" s="17" t="n">
        <v>-0.468691991534493</v>
      </c>
      <c r="M6981" s="17" t="n">
        <v>0.604166666666667</v>
      </c>
      <c r="N6981" s="17" t="n">
        <v>0.0263579434407863</v>
      </c>
      <c r="O6981" s="19" t="n">
        <v>3.37621803002169E-005</v>
      </c>
      <c r="P6981" s="35" t="b">
        <f aca="false">FALSE()</f>
        <v>0</v>
      </c>
      <c r="Q6981" s="17"/>
    </row>
    <row r="6982" customFormat="false" ht="22.35" hidden="false" customHeight="false" outlineLevel="0" collapsed="false">
      <c r="A6982" s="6" t="s">
        <v>8755</v>
      </c>
      <c r="B6982" s="7" t="s">
        <v>1723</v>
      </c>
      <c r="C6982" s="18" t="n">
        <v>1187</v>
      </c>
      <c r="D6982" s="19" t="n">
        <v>1.75735395814732E-006</v>
      </c>
      <c r="E6982" s="19" t="n">
        <v>5.46832203853989E-006</v>
      </c>
      <c r="F6982" s="19" t="n">
        <v>-3.49004511536774E-008</v>
      </c>
      <c r="G6982" s="19" t="n">
        <v>4.76456657796531E-006</v>
      </c>
      <c r="H6982" s="17" t="n">
        <v>-2.02852740022406</v>
      </c>
      <c r="I6982" s="18" t="n">
        <v>72.2758574375301</v>
      </c>
      <c r="J6982" s="17" t="n">
        <v>0.0461917670266795</v>
      </c>
      <c r="K6982" s="17" t="n">
        <v>0.118218879748678</v>
      </c>
      <c r="L6982" s="17" t="n">
        <v>-0.36078771373746</v>
      </c>
      <c r="M6982" s="17" t="n">
        <v>0.600115740740741</v>
      </c>
      <c r="N6982" s="17" t="n">
        <v>0.0975832886645329</v>
      </c>
      <c r="O6982" s="19" t="n">
        <v>3.45023148247493E-005</v>
      </c>
      <c r="P6982" s="35" t="b">
        <f aca="false">FALSE()</f>
        <v>0</v>
      </c>
      <c r="Q6982" s="17"/>
    </row>
    <row r="6983" customFormat="false" ht="22.35" hidden="false" customHeight="false" outlineLevel="0" collapsed="false">
      <c r="A6983" s="6" t="s">
        <v>8756</v>
      </c>
      <c r="B6983" s="7" t="s">
        <v>1723</v>
      </c>
      <c r="C6983" s="18" t="n">
        <v>1188</v>
      </c>
      <c r="D6983" s="19" t="n">
        <v>2.31957959907827E-006</v>
      </c>
      <c r="E6983" s="19" t="n">
        <v>5.01569194037586E-006</v>
      </c>
      <c r="F6983" s="19" t="n">
        <v>3.14758745609845E-006</v>
      </c>
      <c r="G6983" s="19" t="n">
        <v>4.79063170457665E-006</v>
      </c>
      <c r="H6983" s="17" t="n">
        <v>1.00154481102311</v>
      </c>
      <c r="I6983" s="18" t="n">
        <v>77.5729840271267</v>
      </c>
      <c r="J6983" s="17" t="n">
        <v>0.319677467599917</v>
      </c>
      <c r="K6983" s="17" t="n">
        <v>0.484292317551919</v>
      </c>
      <c r="L6983" s="17" t="n">
        <v>0.17014398835579</v>
      </c>
      <c r="M6983" s="17" t="n">
        <v>0.551215277777778</v>
      </c>
      <c r="N6983" s="17" t="n">
        <v>0.471996504657533</v>
      </c>
      <c r="O6983" s="19" t="n">
        <v>3.82828920382398E-005</v>
      </c>
      <c r="P6983" s="35" t="b">
        <f aca="false">FALSE()</f>
        <v>0</v>
      </c>
      <c r="Q6983" s="17"/>
    </row>
    <row r="6984" customFormat="false" ht="22.35" hidden="false" customHeight="false" outlineLevel="0" collapsed="false">
      <c r="A6984" s="6" t="s">
        <v>8757</v>
      </c>
      <c r="B6984" s="7" t="s">
        <v>1723</v>
      </c>
      <c r="C6984" s="18" t="n">
        <v>1189</v>
      </c>
      <c r="D6984" s="19" t="n">
        <v>1.71549618244287E-006</v>
      </c>
      <c r="E6984" s="19" t="n">
        <v>5.8979816773979E-006</v>
      </c>
      <c r="F6984" s="19" t="n">
        <v>7.71028162150764E-007</v>
      </c>
      <c r="G6984" s="19" t="n">
        <v>5.41807952727084E-006</v>
      </c>
      <c r="H6984" s="17" t="n">
        <v>-0.980121284229183</v>
      </c>
      <c r="I6984" s="18" t="n">
        <v>75.2049036844964</v>
      </c>
      <c r="J6984" s="17" t="n">
        <v>0.330168798487864</v>
      </c>
      <c r="K6984" s="17" t="n">
        <v>0.495823178394277</v>
      </c>
      <c r="L6984" s="17" t="n">
        <v>-0.169787435950693</v>
      </c>
      <c r="M6984" s="17" t="n">
        <v>0.554832175925926</v>
      </c>
      <c r="N6984" s="17" t="n">
        <v>0.473045109762921</v>
      </c>
      <c r="O6984" s="19" t="n">
        <v>3.3317712860998E-005</v>
      </c>
      <c r="P6984" s="35" t="b">
        <f aca="false">FALSE()</f>
        <v>0</v>
      </c>
      <c r="Q6984" s="17"/>
    </row>
    <row r="6985" customFormat="false" ht="22.35" hidden="false" customHeight="false" outlineLevel="0" collapsed="false">
      <c r="A6985" s="6" t="s">
        <v>8758</v>
      </c>
      <c r="B6985" s="7" t="s">
        <v>1723</v>
      </c>
      <c r="C6985" s="18" t="n">
        <v>1190</v>
      </c>
      <c r="D6985" s="19" t="n">
        <v>2.64562873378514E-006</v>
      </c>
      <c r="E6985" s="19" t="n">
        <v>6.43653630106433E-006</v>
      </c>
      <c r="F6985" s="19" t="n">
        <v>3.54479653416213E-006</v>
      </c>
      <c r="G6985" s="19" t="n">
        <v>6.12151998102689E-006</v>
      </c>
      <c r="H6985" s="17" t="n">
        <v>0.84837217432546</v>
      </c>
      <c r="I6985" s="18" t="n">
        <v>77.3042015030538</v>
      </c>
      <c r="J6985" s="17" t="n">
        <v>0.398850063324907</v>
      </c>
      <c r="K6985" s="17" t="n">
        <v>0.565756423501035</v>
      </c>
      <c r="L6985" s="17" t="n">
        <v>0.14443205441435</v>
      </c>
      <c r="M6985" s="17" t="n">
        <v>0.548755787037037</v>
      </c>
      <c r="N6985" s="17" t="n">
        <v>0.554674324464655</v>
      </c>
      <c r="O6985" s="19" t="n">
        <v>2.43270707031534E-005</v>
      </c>
      <c r="P6985" s="35" t="b">
        <f aca="false">FALSE()</f>
        <v>0</v>
      </c>
      <c r="Q6985" s="17"/>
    </row>
    <row r="6986" customFormat="false" ht="22.35" hidden="false" customHeight="false" outlineLevel="0" collapsed="false">
      <c r="A6986" s="6" t="s">
        <v>8759</v>
      </c>
      <c r="B6986" s="7" t="s">
        <v>1723</v>
      </c>
      <c r="C6986" s="18" t="n">
        <v>1191</v>
      </c>
      <c r="D6986" s="19" t="n">
        <v>2.33684356013645E-006</v>
      </c>
      <c r="E6986" s="19" t="n">
        <v>5.77996035944593E-006</v>
      </c>
      <c r="F6986" s="19" t="n">
        <v>3.57647529906816E-006</v>
      </c>
      <c r="G6986" s="19" t="n">
        <v>4.45525451745166E-006</v>
      </c>
      <c r="H6986" s="17" t="n">
        <v>1.35753501096852</v>
      </c>
      <c r="I6986" s="18" t="n">
        <v>66.6015715133679</v>
      </c>
      <c r="J6986" s="17" t="n">
        <v>0.179193466027588</v>
      </c>
      <c r="K6986" s="17" t="n">
        <v>0.320046423871188</v>
      </c>
      <c r="L6986" s="17" t="n">
        <v>0.256329192168052</v>
      </c>
      <c r="M6986" s="17" t="n">
        <v>0.581597222222222</v>
      </c>
      <c r="N6986" s="17" t="n">
        <v>0.251251220363162</v>
      </c>
      <c r="O6986" s="19" t="n">
        <v>4.24028493003976E-005</v>
      </c>
      <c r="P6986" s="35" t="b">
        <f aca="false">FALSE()</f>
        <v>0</v>
      </c>
      <c r="Q6986" s="17"/>
    </row>
    <row r="6987" customFormat="false" ht="22.35" hidden="false" customHeight="false" outlineLevel="0" collapsed="false">
      <c r="A6987" s="6" t="s">
        <v>8760</v>
      </c>
      <c r="B6987" s="7" t="s">
        <v>1723</v>
      </c>
      <c r="C6987" s="18" t="n">
        <v>1192</v>
      </c>
      <c r="D6987" s="19" t="n">
        <v>2.19426497262941E-006</v>
      </c>
      <c r="E6987" s="19" t="n">
        <v>5.59561393373675E-006</v>
      </c>
      <c r="F6987" s="19" t="n">
        <v>2.42895826129354E-007</v>
      </c>
      <c r="G6987" s="19" t="n">
        <v>4.48339393442806E-006</v>
      </c>
      <c r="H6987" s="17" t="n">
        <v>-2.19282735098542</v>
      </c>
      <c r="I6987" s="18" t="n">
        <v>68.2404080579543</v>
      </c>
      <c r="J6987" s="17" t="n">
        <v>0.0317321075325829</v>
      </c>
      <c r="K6987" s="17" t="n">
        <v>0.0883538196257632</v>
      </c>
      <c r="L6987" s="17" t="n">
        <v>-0.406396462359006</v>
      </c>
      <c r="M6987" s="17" t="n">
        <v>0.602719907407407</v>
      </c>
      <c r="N6987" s="17" t="n">
        <v>0.0578355087730455</v>
      </c>
      <c r="O6987" s="19" t="n">
        <v>4.10372909570309E-005</v>
      </c>
      <c r="P6987" s="35" t="b">
        <f aca="false">FALSE()</f>
        <v>0</v>
      </c>
      <c r="Q6987" s="17"/>
    </row>
    <row r="6988" customFormat="false" ht="22.35" hidden="false" customHeight="false" outlineLevel="0" collapsed="false">
      <c r="A6988" s="6" t="s">
        <v>8761</v>
      </c>
      <c r="B6988" s="7" t="s">
        <v>1723</v>
      </c>
      <c r="C6988" s="18" t="n">
        <v>1193</v>
      </c>
      <c r="D6988" s="19" t="n">
        <v>2.8874104221419E-006</v>
      </c>
      <c r="E6988" s="19" t="n">
        <v>6.49043267847985E-006</v>
      </c>
      <c r="F6988" s="19" t="n">
        <v>2.68208828790842E-006</v>
      </c>
      <c r="G6988" s="19" t="n">
        <v>5.58144128000799E-006</v>
      </c>
      <c r="H6988" s="17" t="n">
        <v>-0.196307043085707</v>
      </c>
      <c r="I6988" s="18" t="n">
        <v>71.597401667351</v>
      </c>
      <c r="J6988" s="17" t="n">
        <v>0.844925982966899</v>
      </c>
      <c r="K6988" s="17" t="n">
        <v>0.92010653458528</v>
      </c>
      <c r="L6988" s="17" t="n">
        <v>-0.035142119908917</v>
      </c>
      <c r="M6988" s="17" t="n">
        <v>0.509982638888889</v>
      </c>
      <c r="N6988" s="17" t="n">
        <v>0.910002361054661</v>
      </c>
      <c r="O6988" s="19" t="n">
        <v>2.84691342424192E-005</v>
      </c>
      <c r="P6988" s="35" t="b">
        <f aca="false">FALSE()</f>
        <v>0</v>
      </c>
      <c r="Q6988" s="17"/>
    </row>
    <row r="6989" customFormat="false" ht="22.35" hidden="false" customHeight="false" outlineLevel="0" collapsed="false">
      <c r="A6989" s="6" t="s">
        <v>8762</v>
      </c>
      <c r="B6989" s="7" t="s">
        <v>1723</v>
      </c>
      <c r="C6989" s="18" t="n">
        <v>1194</v>
      </c>
      <c r="D6989" s="19" t="n">
        <v>1.0035863077616E-006</v>
      </c>
      <c r="E6989" s="19" t="n">
        <v>5.37554321478879E-006</v>
      </c>
      <c r="F6989" s="19" t="n">
        <v>7.96812000102819E-007</v>
      </c>
      <c r="G6989" s="19" t="n">
        <v>3.58106827519494E-006</v>
      </c>
      <c r="H6989" s="17" t="n">
        <v>-0.248735023946794</v>
      </c>
      <c r="I6989" s="18" t="n">
        <v>61.4917638116867</v>
      </c>
      <c r="J6989" s="17" t="n">
        <v>0.80439463930033</v>
      </c>
      <c r="K6989" s="17" t="n">
        <v>0.891446600399346</v>
      </c>
      <c r="L6989" s="17" t="n">
        <v>-0.0502485797415019</v>
      </c>
      <c r="M6989" s="17" t="n">
        <v>0.509548611111111</v>
      </c>
      <c r="N6989" s="17" t="n">
        <v>0.857520838318777</v>
      </c>
      <c r="O6989" s="19" t="n">
        <v>4.17254128460363E-005</v>
      </c>
      <c r="P6989" s="35" t="b">
        <f aca="false">FALSE()</f>
        <v>0</v>
      </c>
      <c r="Q6989" s="17"/>
    </row>
    <row r="6990" customFormat="false" ht="22.35" hidden="false" customHeight="false" outlineLevel="0" collapsed="false">
      <c r="A6990" s="6" t="s">
        <v>8763</v>
      </c>
      <c r="B6990" s="7" t="s">
        <v>1723</v>
      </c>
      <c r="C6990" s="18" t="n">
        <v>1195</v>
      </c>
      <c r="D6990" s="19" t="n">
        <v>5.58400319684039E-006</v>
      </c>
      <c r="E6990" s="19" t="n">
        <v>6.41831373359486E-006</v>
      </c>
      <c r="F6990" s="19" t="n">
        <v>3.78694385288111E-006</v>
      </c>
      <c r="G6990" s="19" t="n">
        <v>4.52534755205633E-006</v>
      </c>
      <c r="H6990" s="17" t="n">
        <v>-1.79666621641583</v>
      </c>
      <c r="I6990" s="18" t="n">
        <v>63.2957779911213</v>
      </c>
      <c r="J6990" s="17" t="n">
        <v>0.0771602356016597</v>
      </c>
      <c r="K6990" s="17" t="n">
        <v>0.174974843612446</v>
      </c>
      <c r="L6990" s="17" t="n">
        <v>-0.353748731280556</v>
      </c>
      <c r="M6990" s="17" t="n">
        <v>0.57884837962963</v>
      </c>
      <c r="N6990" s="17" t="n">
        <v>0.104891465023683</v>
      </c>
      <c r="O6990" s="19" t="n">
        <v>2.5626964355172E-005</v>
      </c>
      <c r="P6990" s="35" t="b">
        <f aca="false">FALSE()</f>
        <v>0</v>
      </c>
      <c r="Q6990" s="17"/>
    </row>
    <row r="6991" customFormat="false" ht="22.35" hidden="false" customHeight="false" outlineLevel="0" collapsed="false">
      <c r="A6991" s="6" t="s">
        <v>8764</v>
      </c>
      <c r="B6991" s="7" t="s">
        <v>1723</v>
      </c>
      <c r="C6991" s="18" t="n">
        <v>1196</v>
      </c>
      <c r="D6991" s="19" t="n">
        <v>-2.31419862425861E-006</v>
      </c>
      <c r="E6991" s="19" t="n">
        <v>4.67587975413555E-006</v>
      </c>
      <c r="F6991" s="19" t="n">
        <v>-2.3063548185121E-006</v>
      </c>
      <c r="G6991" s="19" t="n">
        <v>4.41934867375047E-006</v>
      </c>
      <c r="H6991" s="17" t="n">
        <v>0.0102020315756575</v>
      </c>
      <c r="I6991" s="18" t="n">
        <v>76.9153346532268</v>
      </c>
      <c r="J6991" s="17" t="n">
        <v>0.991886513200681</v>
      </c>
      <c r="K6991" s="17" t="n">
        <v>0.996903692394732</v>
      </c>
      <c r="L6991" s="17" t="n">
        <v>0.00174230634530377</v>
      </c>
      <c r="M6991" s="17" t="n">
        <v>0.509837962962963</v>
      </c>
      <c r="N6991" s="17" t="n">
        <v>0.996472419750568</v>
      </c>
      <c r="O6991" s="19" t="n">
        <v>3.09995646364295E-005</v>
      </c>
      <c r="P6991" s="35" t="b">
        <f aca="false">FALSE()</f>
        <v>0</v>
      </c>
      <c r="Q6991" s="17"/>
    </row>
    <row r="6992" customFormat="false" ht="22.35" hidden="false" customHeight="false" outlineLevel="0" collapsed="false">
      <c r="A6992" s="6" t="s">
        <v>8765</v>
      </c>
      <c r="B6992" s="7" t="s">
        <v>1723</v>
      </c>
      <c r="C6992" s="18" t="n">
        <v>1197</v>
      </c>
      <c r="D6992" s="19" t="n">
        <v>-5.1239815850538E-006</v>
      </c>
      <c r="E6992" s="19" t="n">
        <v>4.29276776014422E-006</v>
      </c>
      <c r="F6992" s="19" t="n">
        <v>-3.39183887397623E-006</v>
      </c>
      <c r="G6992" s="19" t="n">
        <v>4.40199263142619E-006</v>
      </c>
      <c r="H6992" s="17" t="n">
        <v>2.40556841137398</v>
      </c>
      <c r="I6992" s="18" t="n">
        <v>82.3953249798595</v>
      </c>
      <c r="J6992" s="17" t="n">
        <v>0.018386435197875</v>
      </c>
      <c r="K6992" s="17" t="n">
        <v>0.056759619153993</v>
      </c>
      <c r="L6992" s="17" t="n">
        <v>0.394332917589542</v>
      </c>
      <c r="M6992" s="17" t="n">
        <v>0.609953703703704</v>
      </c>
      <c r="N6992" s="17" t="n">
        <v>0.0667063250189281</v>
      </c>
      <c r="O6992" s="19" t="n">
        <v>3.02264192651675E-005</v>
      </c>
      <c r="P6992" s="35" t="b">
        <f aca="false">FALSE()</f>
        <v>0</v>
      </c>
      <c r="Q6992" s="17"/>
    </row>
    <row r="6993" customFormat="false" ht="22.35" hidden="false" customHeight="false" outlineLevel="0" collapsed="false">
      <c r="A6993" s="6" t="s">
        <v>8766</v>
      </c>
      <c r="B6993" s="7" t="s">
        <v>1723</v>
      </c>
      <c r="C6993" s="18" t="n">
        <v>1198</v>
      </c>
      <c r="D6993" s="19" t="n">
        <v>2.09250935797693E-006</v>
      </c>
      <c r="E6993" s="19" t="n">
        <v>5.53508708931069E-006</v>
      </c>
      <c r="F6993" s="19" t="n">
        <v>1.96132739937745E-006</v>
      </c>
      <c r="G6993" s="19" t="n">
        <v>5.86409526681677E-006</v>
      </c>
      <c r="H6993" s="17" t="n">
        <v>-0.140073212946109</v>
      </c>
      <c r="I6993" s="18" t="n">
        <v>84.8445435545863</v>
      </c>
      <c r="J6993" s="17" t="n">
        <v>0.88893413939821</v>
      </c>
      <c r="K6993" s="17" t="n">
        <v>0.948012869787948</v>
      </c>
      <c r="L6993" s="17" t="n">
        <v>-0.0225887376647465</v>
      </c>
      <c r="M6993" s="17" t="n">
        <v>0.507523148148148</v>
      </c>
      <c r="N6993" s="17" t="n">
        <v>0.948124670929235</v>
      </c>
      <c r="O6993" s="19" t="n">
        <v>3.48150640467999E-005</v>
      </c>
      <c r="P6993" s="35" t="b">
        <f aca="false">FALSE()</f>
        <v>0</v>
      </c>
      <c r="Q6993" s="17"/>
    </row>
    <row r="6994" customFormat="false" ht="22.35" hidden="false" customHeight="false" outlineLevel="0" collapsed="false">
      <c r="A6994" s="6" t="s">
        <v>8767</v>
      </c>
      <c r="B6994" s="7" t="s">
        <v>1723</v>
      </c>
      <c r="C6994" s="18" t="n">
        <v>1199</v>
      </c>
      <c r="D6994" s="19" t="n">
        <v>-5.57093018735758E-006</v>
      </c>
      <c r="E6994" s="19" t="n">
        <v>9.44001325693885E-006</v>
      </c>
      <c r="F6994" s="19" t="n">
        <v>-2.82383213441653E-006</v>
      </c>
      <c r="G6994" s="19" t="n">
        <v>8.3022199074948E-006</v>
      </c>
      <c r="H6994" s="17" t="n">
        <v>1.79767994879466</v>
      </c>
      <c r="I6994" s="18" t="n">
        <v>72.7697510096119</v>
      </c>
      <c r="J6994" s="17" t="n">
        <v>0.0763760256816278</v>
      </c>
      <c r="K6994" s="17" t="n">
        <v>0.173732858858511</v>
      </c>
      <c r="L6994" s="17" t="n">
        <v>0.318252475336099</v>
      </c>
      <c r="M6994" s="17" t="n">
        <v>0.590133101851852</v>
      </c>
      <c r="N6994" s="17" t="n">
        <v>0.14910060433938</v>
      </c>
      <c r="O6994" s="19" t="n">
        <v>3.00355051283897E-005</v>
      </c>
      <c r="P6994" s="35" t="b">
        <f aca="false">FALSE()</f>
        <v>0</v>
      </c>
      <c r="Q6994" s="17"/>
    </row>
    <row r="6995" customFormat="false" ht="22.35" hidden="false" customHeight="false" outlineLevel="0" collapsed="false">
      <c r="A6995" s="6" t="s">
        <v>8768</v>
      </c>
      <c r="B6995" s="7" t="s">
        <v>1723</v>
      </c>
      <c r="C6995" s="18" t="n">
        <v>1200</v>
      </c>
      <c r="D6995" s="19" t="n">
        <v>-1.24431594647652E-006</v>
      </c>
      <c r="E6995" s="19" t="n">
        <v>6.33892032932501E-006</v>
      </c>
      <c r="F6995" s="19" t="n">
        <v>7.17397779225455E-007</v>
      </c>
      <c r="G6995" s="19" t="n">
        <v>5.43566473262181E-006</v>
      </c>
      <c r="H6995" s="17" t="n">
        <v>1.92148871596342</v>
      </c>
      <c r="I6995" s="18" t="n">
        <v>71.4526793236272</v>
      </c>
      <c r="J6995" s="17" t="n">
        <v>0.0586591095308739</v>
      </c>
      <c r="K6995" s="17" t="n">
        <v>0.14245044994509</v>
      </c>
      <c r="L6995" s="17" t="n">
        <v>0.344461478729351</v>
      </c>
      <c r="M6995" s="17" t="n">
        <v>0.59375</v>
      </c>
      <c r="N6995" s="17" t="n">
        <v>0.115133059431187</v>
      </c>
      <c r="O6995" s="19" t="n">
        <v>3.49706088980557E-005</v>
      </c>
      <c r="P6995" s="35" t="b">
        <f aca="false">FALSE()</f>
        <v>0</v>
      </c>
      <c r="Q6995" s="17"/>
    </row>
    <row r="6996" customFormat="false" ht="22.35" hidden="false" customHeight="false" outlineLevel="0" collapsed="false">
      <c r="A6996" s="6" t="s">
        <v>8769</v>
      </c>
      <c r="B6996" s="7" t="s">
        <v>1723</v>
      </c>
      <c r="C6996" s="18" t="n">
        <v>1201</v>
      </c>
      <c r="D6996" s="19" t="n">
        <v>-1.10666302067878E-005</v>
      </c>
      <c r="E6996" s="19" t="n">
        <v>4.92300128510793E-006</v>
      </c>
      <c r="F6996" s="19" t="n">
        <v>-1.14722349853391E-005</v>
      </c>
      <c r="G6996" s="19" t="n">
        <v>5.75095809870458E-006</v>
      </c>
      <c r="H6996" s="17" t="n">
        <v>-0.473238172541147</v>
      </c>
      <c r="I6996" s="18" t="n">
        <v>93.1492123159428</v>
      </c>
      <c r="J6996" s="17" t="n">
        <v>0.637150409170678</v>
      </c>
      <c r="K6996" s="17" t="n">
        <v>0.775859447121919</v>
      </c>
      <c r="L6996" s="17" t="n">
        <v>-0.0726929906562247</v>
      </c>
      <c r="M6996" s="17" t="n">
        <v>0.518952546296296</v>
      </c>
      <c r="N6996" s="17" t="n">
        <v>0.783808751914434</v>
      </c>
      <c r="O6996" s="19" t="n">
        <v>5.10642899968679E-005</v>
      </c>
      <c r="P6996" s="35" t="b">
        <f aca="false">FALSE()</f>
        <v>0</v>
      </c>
      <c r="Q6996" s="17"/>
    </row>
    <row r="6997" customFormat="false" ht="22.35" hidden="false" customHeight="false" outlineLevel="0" collapsed="false">
      <c r="A6997" s="6" t="s">
        <v>8770</v>
      </c>
      <c r="B6997" s="7" t="s">
        <v>1723</v>
      </c>
      <c r="C6997" s="18" t="n">
        <v>1202</v>
      </c>
      <c r="D6997" s="19" t="n">
        <v>-3.32937472396118E-006</v>
      </c>
      <c r="E6997" s="19" t="n">
        <v>5.95307018396997E-006</v>
      </c>
      <c r="F6997" s="19" t="n">
        <v>-6.17180571507802E-007</v>
      </c>
      <c r="G6997" s="19" t="n">
        <v>5.78582411531542E-006</v>
      </c>
      <c r="H6997" s="17" t="n">
        <v>2.7527037380185</v>
      </c>
      <c r="I6997" s="18" t="n">
        <v>78.6929395315683</v>
      </c>
      <c r="J6997" s="17" t="n">
        <v>0.00733541204664579</v>
      </c>
      <c r="K6997" s="17" t="n">
        <v>0.0256320698323386</v>
      </c>
      <c r="L6997" s="17" t="n">
        <v>0.463562082924535</v>
      </c>
      <c r="M6997" s="17" t="n">
        <v>0.623119212962963</v>
      </c>
      <c r="N6997" s="17" t="n">
        <v>0.0281647915844989</v>
      </c>
      <c r="O6997" s="19" t="n">
        <v>3.31180192897635E-005</v>
      </c>
      <c r="P6997" s="35" t="b">
        <f aca="false">TRUE()</f>
        <v>1</v>
      </c>
      <c r="Q6997" s="19" t="n">
        <v>7.71604938271605E-005</v>
      </c>
    </row>
    <row r="6998" customFormat="false" ht="22.35" hidden="false" customHeight="false" outlineLevel="0" collapsed="false">
      <c r="A6998" s="6" t="s">
        <v>8771</v>
      </c>
      <c r="B6998" s="7" t="s">
        <v>1723</v>
      </c>
      <c r="C6998" s="18" t="n">
        <v>1203</v>
      </c>
      <c r="D6998" s="19" t="n">
        <v>-7.72414797981189E-006</v>
      </c>
      <c r="E6998" s="19" t="n">
        <v>7.29305038044852E-006</v>
      </c>
      <c r="F6998" s="19" t="n">
        <v>-1.11343304592254E-005</v>
      </c>
      <c r="G6998" s="19" t="n">
        <v>8.23699049628734E-006</v>
      </c>
      <c r="H6998" s="17" t="n">
        <v>-2.71362912382875</v>
      </c>
      <c r="I6998" s="18" t="n">
        <v>90.1119668807609</v>
      </c>
      <c r="J6998" s="17" t="n">
        <v>0.00797337236163577</v>
      </c>
      <c r="K6998" s="17" t="n">
        <v>0.0275929435496474</v>
      </c>
      <c r="L6998" s="17" t="n">
        <v>-0.423854334670142</v>
      </c>
      <c r="M6998" s="17" t="n">
        <v>0.623553240740741</v>
      </c>
      <c r="N6998" s="17" t="n">
        <v>0.046799749393907</v>
      </c>
      <c r="O6998" s="19" t="n">
        <v>2.67475555803253E-005</v>
      </c>
      <c r="P6998" s="35" t="b">
        <f aca="false">TRUE()</f>
        <v>1</v>
      </c>
      <c r="Q6998" s="19" t="n">
        <v>0.000117735042735043</v>
      </c>
    </row>
    <row r="6999" customFormat="false" ht="22.35" hidden="false" customHeight="false" outlineLevel="0" collapsed="false">
      <c r="A6999" s="6" t="s">
        <v>8772</v>
      </c>
      <c r="B6999" s="7" t="s">
        <v>1723</v>
      </c>
      <c r="C6999" s="18" t="n">
        <v>1204</v>
      </c>
      <c r="D6999" s="19" t="n">
        <v>-1.03730363426839E-005</v>
      </c>
      <c r="E6999" s="19" t="n">
        <v>6.64808429437259E-006</v>
      </c>
      <c r="F6999" s="19" t="n">
        <v>-1.10698415449421E-005</v>
      </c>
      <c r="G6999" s="19" t="n">
        <v>7.57312383055774E-006</v>
      </c>
      <c r="H6999" s="17" t="n">
        <v>-0.606709318081411</v>
      </c>
      <c r="I6999" s="18" t="n">
        <v>90.8656116302036</v>
      </c>
      <c r="J6999" s="17" t="n">
        <v>0.545556768387797</v>
      </c>
      <c r="K6999" s="17" t="n">
        <v>0.704400430951477</v>
      </c>
      <c r="L6999" s="17" t="n">
        <v>-0.0943627708209159</v>
      </c>
      <c r="M6999" s="17" t="n">
        <v>0.531828703703704</v>
      </c>
      <c r="N6999" s="17" t="n">
        <v>0.723368824900236</v>
      </c>
      <c r="O6999" s="19" t="n">
        <v>3.15751770159203E-005</v>
      </c>
      <c r="P6999" s="35" t="b">
        <f aca="false">FALSE()</f>
        <v>0</v>
      </c>
      <c r="Q6999" s="17"/>
    </row>
    <row r="7000" customFormat="false" ht="22.35" hidden="false" customHeight="false" outlineLevel="0" collapsed="false">
      <c r="A7000" s="6" t="s">
        <v>8773</v>
      </c>
      <c r="B7000" s="7" t="s">
        <v>1723</v>
      </c>
      <c r="C7000" s="18" t="n">
        <v>1205</v>
      </c>
      <c r="D7000" s="19" t="n">
        <v>-2.51251859246319E-006</v>
      </c>
      <c r="E7000" s="19" t="n">
        <v>6.9590027002076E-006</v>
      </c>
      <c r="F7000" s="19" t="n">
        <v>-3.51776058473249E-006</v>
      </c>
      <c r="G7000" s="19" t="n">
        <v>7.20089625943143E-006</v>
      </c>
      <c r="H7000" s="17" t="n">
        <v>-0.859149672925496</v>
      </c>
      <c r="I7000" s="18" t="n">
        <v>83.0590529637586</v>
      </c>
      <c r="J7000" s="17" t="n">
        <v>0.39273075235935</v>
      </c>
      <c r="K7000" s="17" t="n">
        <v>0.559655886329364</v>
      </c>
      <c r="L7000" s="17" t="n">
        <v>-0.140197933230523</v>
      </c>
      <c r="M7000" s="17" t="n">
        <v>0.530381944444444</v>
      </c>
      <c r="N7000" s="17" t="n">
        <v>0.568653912803321</v>
      </c>
      <c r="O7000" s="19" t="n">
        <v>2.9310449089225E-005</v>
      </c>
      <c r="P7000" s="35" t="b">
        <f aca="false">FALSE()</f>
        <v>0</v>
      </c>
      <c r="Q7000" s="17"/>
    </row>
    <row r="7001" customFormat="false" ht="22.35" hidden="false" customHeight="false" outlineLevel="0" collapsed="false">
      <c r="A7001" s="6" t="s">
        <v>8774</v>
      </c>
      <c r="B7001" s="7" t="s">
        <v>1723</v>
      </c>
      <c r="C7001" s="18" t="n">
        <v>1206</v>
      </c>
      <c r="D7001" s="19" t="n">
        <v>-2.5732442736273E-006</v>
      </c>
      <c r="E7001" s="19" t="n">
        <v>5.31210294542775E-006</v>
      </c>
      <c r="F7001" s="19" t="n">
        <v>-7.26893130276378E-006</v>
      </c>
      <c r="G7001" s="19" t="n">
        <v>8.31632956653105E-006</v>
      </c>
      <c r="H7001" s="17" t="n">
        <v>-4.54337636161625</v>
      </c>
      <c r="I7001" s="18" t="n">
        <v>127.250673009163</v>
      </c>
      <c r="J7001" s="19" t="n">
        <v>1.26972603317406E-005</v>
      </c>
      <c r="K7001" s="19" t="n">
        <v>9.5739196515971E-005</v>
      </c>
      <c r="L7001" s="17" t="n">
        <v>-0.608738013194186</v>
      </c>
      <c r="M7001" s="17" t="n">
        <v>0.654079861111111</v>
      </c>
      <c r="N7001" s="17" t="n">
        <v>0.00405339057406</v>
      </c>
      <c r="O7001" s="19" t="n">
        <v>3.15180629699082E-005</v>
      </c>
      <c r="P7001" s="35" t="b">
        <f aca="false">TRUE()</f>
        <v>1</v>
      </c>
      <c r="Q7001" s="19" t="n">
        <v>0.000529952053713526</v>
      </c>
    </row>
    <row r="7002" customFormat="false" ht="22.35" hidden="false" customHeight="false" outlineLevel="0" collapsed="false">
      <c r="A7002" s="6" t="s">
        <v>8775</v>
      </c>
      <c r="B7002" s="7" t="s">
        <v>1723</v>
      </c>
      <c r="C7002" s="18" t="n">
        <v>1207</v>
      </c>
      <c r="D7002" s="19" t="n">
        <v>-7.4664130806975E-006</v>
      </c>
      <c r="E7002" s="19" t="n">
        <v>5.2143478650482E-006</v>
      </c>
      <c r="F7002" s="19" t="n">
        <v>-1.77943665119974E-006</v>
      </c>
      <c r="G7002" s="19" t="n">
        <v>6.70551938947526E-006</v>
      </c>
      <c r="H7002" s="17" t="n">
        <v>6.06683298897472</v>
      </c>
      <c r="I7002" s="18" t="n">
        <v>102.828916731063</v>
      </c>
      <c r="J7002" s="19" t="n">
        <v>2.19531479053191E-008</v>
      </c>
      <c r="K7002" s="19" t="n">
        <v>3.25126907328955E-007</v>
      </c>
      <c r="L7002" s="17" t="n">
        <v>0.889353337410486</v>
      </c>
      <c r="M7002" s="17" t="n">
        <v>0.745515046296296</v>
      </c>
      <c r="N7002" s="19" t="n">
        <v>8.53028924432502E-005</v>
      </c>
      <c r="O7002" s="19" t="n">
        <v>6.94202596811657E-005</v>
      </c>
      <c r="P7002" s="35" t="b">
        <f aca="false">TRUE()</f>
        <v>1</v>
      </c>
      <c r="Q7002" s="19" t="n">
        <v>0.000594134686212066</v>
      </c>
    </row>
    <row r="7003" customFormat="false" ht="22.35" hidden="false" customHeight="false" outlineLevel="0" collapsed="false">
      <c r="A7003" s="6" t="s">
        <v>8776</v>
      </c>
      <c r="B7003" s="7" t="s">
        <v>1723</v>
      </c>
      <c r="C7003" s="18" t="n">
        <v>1208</v>
      </c>
      <c r="D7003" s="19" t="n">
        <v>-9.67116405565782E-006</v>
      </c>
      <c r="E7003" s="19" t="n">
        <v>7.65525263033732E-006</v>
      </c>
      <c r="F7003" s="19" t="n">
        <v>-6.94897715693394E-006</v>
      </c>
      <c r="G7003" s="19" t="n">
        <v>6.39981231584987E-006</v>
      </c>
      <c r="H7003" s="17" t="n">
        <v>2.21872423447183</v>
      </c>
      <c r="I7003" s="18" t="n">
        <v>70.1975479295027</v>
      </c>
      <c r="J7003" s="17" t="n">
        <v>0.0297406509952784</v>
      </c>
      <c r="K7003" s="17" t="n">
        <v>0.0839688212589617</v>
      </c>
      <c r="L7003" s="17" t="n">
        <v>0.402755143172031</v>
      </c>
      <c r="M7003" s="17" t="n">
        <v>0.606770833333333</v>
      </c>
      <c r="N7003" s="17" t="n">
        <v>0.0604625152175852</v>
      </c>
      <c r="O7003" s="19" t="n">
        <v>4.57233744004437E-005</v>
      </c>
      <c r="P7003" s="35" t="b">
        <f aca="false">FALSE()</f>
        <v>0</v>
      </c>
      <c r="Q7003" s="17"/>
    </row>
    <row r="7004" customFormat="false" ht="22.35" hidden="false" customHeight="false" outlineLevel="0" collapsed="false">
      <c r="A7004" s="6" t="s">
        <v>8777</v>
      </c>
      <c r="B7004" s="7" t="s">
        <v>1723</v>
      </c>
      <c r="C7004" s="18" t="n">
        <v>1209</v>
      </c>
      <c r="D7004" s="19" t="n">
        <v>-9.89185301277645E-007</v>
      </c>
      <c r="E7004" s="19" t="n">
        <v>4.76198976770148E-006</v>
      </c>
      <c r="F7004" s="19" t="n">
        <v>-2.156767166334E-006</v>
      </c>
      <c r="G7004" s="19" t="n">
        <v>5.39934308704802E-006</v>
      </c>
      <c r="H7004" s="17" t="n">
        <v>-1.42126300600545</v>
      </c>
      <c r="I7004" s="18" t="n">
        <v>90.453601195335</v>
      </c>
      <c r="J7004" s="17" t="n">
        <v>0.158678822768731</v>
      </c>
      <c r="K7004" s="17" t="n">
        <v>0.294000478554457</v>
      </c>
      <c r="L7004" s="17" t="n">
        <v>-0.221564301624359</v>
      </c>
      <c r="M7004" s="17" t="n">
        <v>0.561342592592593</v>
      </c>
      <c r="N7004" s="17" t="n">
        <v>0.330730074719792</v>
      </c>
      <c r="O7004" s="19" t="n">
        <v>8.55851637325532E-005</v>
      </c>
      <c r="P7004" s="35" t="b">
        <f aca="false">FALSE()</f>
        <v>0</v>
      </c>
      <c r="Q7004" s="17"/>
    </row>
    <row r="7005" customFormat="false" ht="22.35" hidden="false" customHeight="false" outlineLevel="0" collapsed="false">
      <c r="A7005" s="6" t="s">
        <v>8778</v>
      </c>
      <c r="B7005" s="7" t="s">
        <v>1723</v>
      </c>
      <c r="C7005" s="18" t="n">
        <v>1210</v>
      </c>
      <c r="D7005" s="19" t="n">
        <v>-1.01921010624319E-005</v>
      </c>
      <c r="E7005" s="19" t="n">
        <v>5.18734519826176E-006</v>
      </c>
      <c r="F7005" s="19" t="n">
        <v>-7.62718350244089E-006</v>
      </c>
      <c r="G7005" s="19" t="n">
        <v>6.22379020391958E-006</v>
      </c>
      <c r="H7005" s="17" t="n">
        <v>2.81605539050591</v>
      </c>
      <c r="I7005" s="18" t="n">
        <v>95.6857145167469</v>
      </c>
      <c r="J7005" s="17" t="n">
        <v>0.00590453604537779</v>
      </c>
      <c r="K7005" s="17" t="n">
        <v>0.0211234138004338</v>
      </c>
      <c r="L7005" s="17" t="n">
        <v>0.426925077782833</v>
      </c>
      <c r="M7005" s="17" t="n">
        <v>0.623697916666667</v>
      </c>
      <c r="N7005" s="17" t="n">
        <v>0.045066236935249</v>
      </c>
      <c r="O7005" s="19" t="n">
        <v>2.78068136883659E-005</v>
      </c>
      <c r="P7005" s="35" t="b">
        <f aca="false">TRUE()</f>
        <v>1</v>
      </c>
      <c r="Q7005" s="17" t="n">
        <v>0</v>
      </c>
    </row>
    <row r="7006" customFormat="false" ht="22.35" hidden="false" customHeight="false" outlineLevel="0" collapsed="false">
      <c r="A7006" s="6" t="s">
        <v>8779</v>
      </c>
      <c r="B7006" s="7" t="s">
        <v>1723</v>
      </c>
      <c r="C7006" s="18" t="n">
        <v>1211</v>
      </c>
      <c r="D7006" s="19" t="n">
        <v>6.02239742875909E-006</v>
      </c>
      <c r="E7006" s="19" t="n">
        <v>3.88562795624671E-006</v>
      </c>
      <c r="F7006" s="19" t="n">
        <v>5.61485756876874E-006</v>
      </c>
      <c r="G7006" s="19" t="n">
        <v>5.31429469531603E-006</v>
      </c>
      <c r="H7006" s="17" t="n">
        <v>-0.570297165097357</v>
      </c>
      <c r="I7006" s="18" t="n">
        <v>109.846764270161</v>
      </c>
      <c r="J7006" s="17" t="n">
        <v>0.569640837541817</v>
      </c>
      <c r="K7006" s="17" t="n">
        <v>0.723675923358275</v>
      </c>
      <c r="L7006" s="17" t="n">
        <v>-0.0812013808533394</v>
      </c>
      <c r="M7006" s="17" t="n">
        <v>0.503761574074074</v>
      </c>
      <c r="N7006" s="17" t="n">
        <v>0.760285489033623</v>
      </c>
      <c r="O7006" s="19" t="n">
        <v>2.62167488761362E-005</v>
      </c>
      <c r="P7006" s="35" t="b">
        <f aca="false">FALSE()</f>
        <v>0</v>
      </c>
      <c r="Q7006" s="17"/>
    </row>
    <row r="7007" customFormat="false" ht="22.35" hidden="false" customHeight="false" outlineLevel="0" collapsed="false">
      <c r="A7007" s="6" t="s">
        <v>8780</v>
      </c>
      <c r="B7007" s="7" t="s">
        <v>1723</v>
      </c>
      <c r="C7007" s="18" t="n">
        <v>1212</v>
      </c>
      <c r="D7007" s="19" t="n">
        <v>-1.11848391868771E-006</v>
      </c>
      <c r="E7007" s="19" t="n">
        <v>4.2454143002699E-006</v>
      </c>
      <c r="F7007" s="19" t="n">
        <v>-9.97322301082887E-007</v>
      </c>
      <c r="G7007" s="19" t="n">
        <v>3.55753912803883E-006</v>
      </c>
      <c r="H7007" s="17" t="n">
        <v>0.17799034507303</v>
      </c>
      <c r="I7007" s="18" t="n">
        <v>70.3110834341484</v>
      </c>
      <c r="J7007" s="17" t="n">
        <v>0.859242375443352</v>
      </c>
      <c r="K7007" s="17" t="n">
        <v>0.928349610811705</v>
      </c>
      <c r="L7007" s="17" t="n">
        <v>0.0322724624440986</v>
      </c>
      <c r="M7007" s="17" t="n">
        <v>0.513310185185185</v>
      </c>
      <c r="N7007" s="17" t="n">
        <v>0.919648431542128</v>
      </c>
      <c r="O7007" s="19" t="n">
        <v>0.000173621526330405</v>
      </c>
      <c r="P7007" s="35" t="b">
        <f aca="false">FALSE()</f>
        <v>0</v>
      </c>
      <c r="Q7007" s="17"/>
    </row>
    <row r="7008" customFormat="false" ht="22.35" hidden="false" customHeight="false" outlineLevel="0" collapsed="false">
      <c r="A7008" s="6" t="s">
        <v>8781</v>
      </c>
      <c r="B7008" s="7" t="s">
        <v>1723</v>
      </c>
      <c r="C7008" s="18" t="n">
        <v>1213</v>
      </c>
      <c r="D7008" s="19" t="n">
        <v>4.7176662418616E-007</v>
      </c>
      <c r="E7008" s="19" t="n">
        <v>3.15509090895088E-006</v>
      </c>
      <c r="F7008" s="19" t="n">
        <v>-7.85570591670423E-007</v>
      </c>
      <c r="G7008" s="19" t="n">
        <v>2.48484629447445E-006</v>
      </c>
      <c r="H7008" s="17" t="n">
        <v>-2.51333932910951</v>
      </c>
      <c r="I7008" s="18" t="n">
        <v>67.4957015532165</v>
      </c>
      <c r="J7008" s="17" t="n">
        <v>0.014352298181971</v>
      </c>
      <c r="K7008" s="17" t="n">
        <v>0.0459184638698445</v>
      </c>
      <c r="L7008" s="17" t="n">
        <v>-0.469689446366188</v>
      </c>
      <c r="M7008" s="17" t="n">
        <v>0.645688657407407</v>
      </c>
      <c r="N7008" s="17" t="n">
        <v>0.0260321623730205</v>
      </c>
      <c r="O7008" s="19" t="n">
        <v>0.000140113464953741</v>
      </c>
      <c r="P7008" s="35" t="b">
        <f aca="false">TRUE()</f>
        <v>1</v>
      </c>
      <c r="Q7008" s="19" t="n">
        <v>3.80273321449793E-005</v>
      </c>
    </row>
    <row r="7009" customFormat="false" ht="22.35" hidden="false" customHeight="false" outlineLevel="0" collapsed="false">
      <c r="A7009" s="6" t="s">
        <v>8782</v>
      </c>
      <c r="B7009" s="7" t="s">
        <v>1723</v>
      </c>
      <c r="C7009" s="18" t="n">
        <v>1214</v>
      </c>
      <c r="D7009" s="19" t="n">
        <v>9.84232044880413E-006</v>
      </c>
      <c r="E7009" s="19" t="n">
        <v>7.29610246186451E-006</v>
      </c>
      <c r="F7009" s="19" t="n">
        <v>7.13684906562971E-006</v>
      </c>
      <c r="G7009" s="19" t="n">
        <v>5.90004984600686E-006</v>
      </c>
      <c r="H7009" s="17" t="n">
        <v>-2.32784099008845</v>
      </c>
      <c r="I7009" s="18" t="n">
        <v>68.6507843300696</v>
      </c>
      <c r="J7009" s="17" t="n">
        <v>0.0228746370928584</v>
      </c>
      <c r="K7009" s="17" t="n">
        <v>0.0678176407015591</v>
      </c>
      <c r="L7009" s="17" t="n">
        <v>-0.429489677222927</v>
      </c>
      <c r="M7009" s="17" t="n">
        <v>0.618778935185185</v>
      </c>
      <c r="N7009" s="17" t="n">
        <v>0.0436430244522979</v>
      </c>
      <c r="O7009" s="19" t="n">
        <v>2.35247402945013E-005</v>
      </c>
      <c r="P7009" s="35" t="b">
        <f aca="false">FALSE()</f>
        <v>0</v>
      </c>
      <c r="Q7009" s="17"/>
    </row>
    <row r="7010" customFormat="false" ht="22.35" hidden="false" customHeight="false" outlineLevel="0" collapsed="false">
      <c r="A7010" s="6" t="s">
        <v>8783</v>
      </c>
      <c r="B7010" s="7" t="s">
        <v>1723</v>
      </c>
      <c r="C7010" s="18" t="n">
        <v>1215</v>
      </c>
      <c r="D7010" s="19" t="n">
        <v>-1.83906889069408E-006</v>
      </c>
      <c r="E7010" s="19" t="n">
        <v>3.01468310598539E-006</v>
      </c>
      <c r="F7010" s="19" t="n">
        <v>-1.02335104253848E-007</v>
      </c>
      <c r="G7010" s="19" t="n">
        <v>2.98383354453013E-006</v>
      </c>
      <c r="H7010" s="17" t="n">
        <v>3.46538123627904</v>
      </c>
      <c r="I7010" s="18" t="n">
        <v>79.9065760706851</v>
      </c>
      <c r="J7010" s="19" t="n">
        <v>0.000854559751267441</v>
      </c>
      <c r="K7010" s="17" t="n">
        <v>0.00389309910941242</v>
      </c>
      <c r="L7010" s="17" t="n">
        <v>0.578262571816277</v>
      </c>
      <c r="M7010" s="17" t="n">
        <v>0.661168981481482</v>
      </c>
      <c r="N7010" s="17" t="n">
        <v>0.00614682035929002</v>
      </c>
      <c r="O7010" s="19" t="n">
        <v>0.000137299842024743</v>
      </c>
      <c r="P7010" s="35" t="b">
        <f aca="false">TRUE()</f>
        <v>1</v>
      </c>
      <c r="Q7010" s="19" t="n">
        <v>0.000147521997929607</v>
      </c>
    </row>
    <row r="7011" customFormat="false" ht="22.35" hidden="false" customHeight="false" outlineLevel="0" collapsed="false">
      <c r="A7011" s="6" t="s">
        <v>8784</v>
      </c>
      <c r="B7011" s="7" t="s">
        <v>1723</v>
      </c>
      <c r="C7011" s="18" t="n">
        <v>1216</v>
      </c>
      <c r="D7011" s="19" t="n">
        <v>9.58908694209786E-006</v>
      </c>
      <c r="E7011" s="19" t="n">
        <v>6.17071140009433E-006</v>
      </c>
      <c r="F7011" s="19" t="n">
        <v>7.27915515502703E-006</v>
      </c>
      <c r="G7011" s="19" t="n">
        <v>4.44393731593266E-006</v>
      </c>
      <c r="H7011" s="17" t="n">
        <v>-2.39473683701722</v>
      </c>
      <c r="I7011" s="18" t="n">
        <v>64.0264640378882</v>
      </c>
      <c r="J7011" s="17" t="n">
        <v>0.0195694963131596</v>
      </c>
      <c r="K7011" s="17" t="n">
        <v>0.059919346992201</v>
      </c>
      <c r="L7011" s="17" t="n">
        <v>-0.46690809952028</v>
      </c>
      <c r="M7011" s="17" t="n">
        <v>0.629195601851852</v>
      </c>
      <c r="N7011" s="17" t="n">
        <v>0.0269923070105615</v>
      </c>
      <c r="O7011" s="19" t="n">
        <v>6.1645339978757E-005</v>
      </c>
      <c r="P7011" s="35" t="b">
        <f aca="false">FALSE()</f>
        <v>0</v>
      </c>
      <c r="Q7011" s="17"/>
    </row>
    <row r="7012" customFormat="false" ht="22.35" hidden="false" customHeight="false" outlineLevel="0" collapsed="false">
      <c r="A7012" s="6" t="s">
        <v>8785</v>
      </c>
      <c r="B7012" s="7" t="s">
        <v>1723</v>
      </c>
      <c r="C7012" s="18" t="n">
        <v>1217</v>
      </c>
      <c r="D7012" s="19" t="n">
        <v>3.96712372696615E-006</v>
      </c>
      <c r="E7012" s="19" t="n">
        <v>4.09201200014702E-006</v>
      </c>
      <c r="F7012" s="19" t="n">
        <v>-1.03371286832708E-006</v>
      </c>
      <c r="G7012" s="19" t="n">
        <v>4.78881434538047E-006</v>
      </c>
      <c r="H7012" s="17" t="n">
        <v>-7.01565104180784</v>
      </c>
      <c r="I7012" s="18" t="n">
        <v>93.3162741915129</v>
      </c>
      <c r="J7012" s="19" t="n">
        <v>3.58858837157078E-010</v>
      </c>
      <c r="K7012" s="19" t="n">
        <v>8.33036356816318E-009</v>
      </c>
      <c r="L7012" s="17" t="n">
        <v>-1.07670240390148</v>
      </c>
      <c r="M7012" s="17" t="n">
        <v>0.783275462962963</v>
      </c>
      <c r="N7012" s="19" t="n">
        <v>9.51984116985254E-006</v>
      </c>
      <c r="O7012" s="17" t="n">
        <v>0.013423397008238</v>
      </c>
      <c r="P7012" s="35" t="b">
        <f aca="false">TRUE()</f>
        <v>1</v>
      </c>
      <c r="Q7012" s="17" t="n">
        <v>0.00143663646600574</v>
      </c>
    </row>
    <row r="7013" customFormat="false" ht="22.35" hidden="false" customHeight="false" outlineLevel="0" collapsed="false">
      <c r="A7013" s="6" t="s">
        <v>8786</v>
      </c>
      <c r="B7013" s="7" t="s">
        <v>1723</v>
      </c>
      <c r="C7013" s="18" t="n">
        <v>1218</v>
      </c>
      <c r="D7013" s="19" t="n">
        <v>6.83007830827413E-006</v>
      </c>
      <c r="E7013" s="19" t="n">
        <v>7.46224709604231E-006</v>
      </c>
      <c r="F7013" s="19" t="n">
        <v>1.24999011556165E-005</v>
      </c>
      <c r="G7013" s="19" t="n">
        <v>1.12001371905755E-005</v>
      </c>
      <c r="H7013" s="17" t="n">
        <v>3.97822129350928</v>
      </c>
      <c r="I7013" s="18" t="n">
        <v>121.5588456753</v>
      </c>
      <c r="J7013" s="19" t="n">
        <v>0.000118458493494072</v>
      </c>
      <c r="K7013" s="19" t="n">
        <v>0.00070630663076119</v>
      </c>
      <c r="L7013" s="17" t="n">
        <v>0.542952261652885</v>
      </c>
      <c r="M7013" s="17" t="n">
        <v>0.696325231481482</v>
      </c>
      <c r="N7013" s="17" t="n">
        <v>0.00965831071083247</v>
      </c>
      <c r="O7013" s="19" t="n">
        <v>2.62678697434264E-005</v>
      </c>
      <c r="P7013" s="35" t="b">
        <f aca="false">TRUE()</f>
        <v>1</v>
      </c>
      <c r="Q7013" s="17" t="n">
        <v>0.00234535855399565</v>
      </c>
    </row>
    <row r="7014" customFormat="false" ht="22.35" hidden="false" customHeight="false" outlineLevel="0" collapsed="false">
      <c r="A7014" s="6" t="s">
        <v>8787</v>
      </c>
      <c r="B7014" s="7" t="s">
        <v>1723</v>
      </c>
      <c r="C7014" s="18" t="n">
        <v>1219</v>
      </c>
      <c r="D7014" s="19" t="n">
        <v>6.40898253078763E-006</v>
      </c>
      <c r="E7014" s="19" t="n">
        <v>5.42413055972115E-006</v>
      </c>
      <c r="F7014" s="19" t="n">
        <v>1.03449414449742E-005</v>
      </c>
      <c r="G7014" s="19" t="n">
        <v>7.05207237032176E-006</v>
      </c>
      <c r="H7014" s="17" t="n">
        <v>4.02068132049761</v>
      </c>
      <c r="I7014" s="18" t="n">
        <v>104.030142294012</v>
      </c>
      <c r="J7014" s="19" t="n">
        <v>0.000110090060878691</v>
      </c>
      <c r="K7014" s="19" t="n">
        <v>0.000661795823511234</v>
      </c>
      <c r="L7014" s="17" t="n">
        <v>0.586327396311709</v>
      </c>
      <c r="M7014" s="17" t="n">
        <v>0.680121527777778</v>
      </c>
      <c r="N7014" s="17" t="n">
        <v>0.00552131987415032</v>
      </c>
      <c r="O7014" s="19" t="n">
        <v>2.49317716149631E-005</v>
      </c>
      <c r="P7014" s="35" t="b">
        <f aca="false">TRUE()</f>
        <v>1</v>
      </c>
      <c r="Q7014" s="19" t="n">
        <v>0.000892759195156961</v>
      </c>
    </row>
    <row r="7015" customFormat="false" ht="22.35" hidden="false" customHeight="false" outlineLevel="0" collapsed="false">
      <c r="A7015" s="6" t="s">
        <v>8788</v>
      </c>
      <c r="B7015" s="7" t="s">
        <v>1723</v>
      </c>
      <c r="C7015" s="18" t="n">
        <v>1220</v>
      </c>
      <c r="D7015" s="19" t="n">
        <v>4.18851979900233E-006</v>
      </c>
      <c r="E7015" s="19" t="n">
        <v>5.26330778588401E-006</v>
      </c>
      <c r="F7015" s="19" t="n">
        <v>1.50149895146522E-008</v>
      </c>
      <c r="G7015" s="19" t="n">
        <v>4.23784113056909E-006</v>
      </c>
      <c r="H7015" s="17" t="n">
        <v>-4.98171065844641</v>
      </c>
      <c r="I7015" s="18" t="n">
        <v>68.4573134533216</v>
      </c>
      <c r="J7015" s="19" t="n">
        <v>4.529969689297E-006</v>
      </c>
      <c r="K7015" s="19" t="n">
        <v>3.76237884546236E-005</v>
      </c>
      <c r="L7015" s="17" t="n">
        <v>-0.921067462653739</v>
      </c>
      <c r="M7015" s="17" t="n">
        <v>0.738715277777778</v>
      </c>
      <c r="N7015" s="19" t="n">
        <v>5.6135610777047E-005</v>
      </c>
      <c r="O7015" s="19" t="n">
        <v>0.000110159740568243</v>
      </c>
      <c r="P7015" s="35" t="b">
        <f aca="false">TRUE()</f>
        <v>1</v>
      </c>
      <c r="Q7015" s="19" t="n">
        <v>0.000910481679102775</v>
      </c>
    </row>
    <row r="7016" customFormat="false" ht="22.35" hidden="false" customHeight="false" outlineLevel="0" collapsed="false">
      <c r="A7016" s="6" t="s">
        <v>8789</v>
      </c>
      <c r="B7016" s="7" t="s">
        <v>1723</v>
      </c>
      <c r="C7016" s="18" t="n">
        <v>1221</v>
      </c>
      <c r="D7016" s="19" t="n">
        <v>5.07932984172554E-006</v>
      </c>
      <c r="E7016" s="19" t="n">
        <v>6.02313472454496E-006</v>
      </c>
      <c r="F7016" s="19" t="n">
        <v>5.08463148166799E-006</v>
      </c>
      <c r="G7016" s="19" t="n">
        <v>6.76967319131146E-006</v>
      </c>
      <c r="H7016" s="17" t="n">
        <v>0.00511562095548773</v>
      </c>
      <c r="I7016" s="18" t="n">
        <v>89.6887575345909</v>
      </c>
      <c r="J7016" s="17" t="n">
        <v>0.995929704226336</v>
      </c>
      <c r="K7016" s="17" t="n">
        <v>0.997982669543645</v>
      </c>
      <c r="L7016" s="19" t="n">
        <v>0.000800968206701102</v>
      </c>
      <c r="M7016" s="17" t="n">
        <v>0.509837962962963</v>
      </c>
      <c r="N7016" s="17" t="n">
        <v>0.998004202142843</v>
      </c>
      <c r="O7016" s="19" t="n">
        <v>2.97871558960421E-005</v>
      </c>
      <c r="P7016" s="35" t="b">
        <f aca="false">FALSE()</f>
        <v>0</v>
      </c>
      <c r="Q7016" s="17"/>
    </row>
    <row r="7017" customFormat="false" ht="22.35" hidden="false" customHeight="false" outlineLevel="0" collapsed="false">
      <c r="A7017" s="6" t="s">
        <v>8790</v>
      </c>
      <c r="B7017" s="7" t="s">
        <v>1723</v>
      </c>
      <c r="C7017" s="18" t="n">
        <v>1222</v>
      </c>
      <c r="D7017" s="19" t="n">
        <v>4.90001575258077E-006</v>
      </c>
      <c r="E7017" s="19" t="n">
        <v>4.98507630849931E-006</v>
      </c>
      <c r="F7017" s="19" t="n">
        <v>4.32254746554077E-006</v>
      </c>
      <c r="G7017" s="19" t="n">
        <v>5.09642955960244E-006</v>
      </c>
      <c r="H7017" s="17" t="n">
        <v>-0.691144716477149</v>
      </c>
      <c r="I7017" s="18" t="n">
        <v>82.1752515133408</v>
      </c>
      <c r="J7017" s="17" t="n">
        <v>0.491422479751804</v>
      </c>
      <c r="K7017" s="17" t="n">
        <v>0.656085132920182</v>
      </c>
      <c r="L7017" s="17" t="n">
        <v>-0.11346875049066</v>
      </c>
      <c r="M7017" s="17" t="n">
        <v>0.535590277777778</v>
      </c>
      <c r="N7017" s="17" t="n">
        <v>0.658714229595236</v>
      </c>
      <c r="O7017" s="19" t="n">
        <v>0.000102913260604093</v>
      </c>
      <c r="P7017" s="35" t="b">
        <f aca="false">FALSE()</f>
        <v>0</v>
      </c>
      <c r="Q7017" s="17"/>
    </row>
    <row r="7018" customFormat="false" ht="22.35" hidden="false" customHeight="false" outlineLevel="0" collapsed="false">
      <c r="A7018" s="6" t="s">
        <v>8791</v>
      </c>
      <c r="B7018" s="7" t="s">
        <v>1723</v>
      </c>
      <c r="C7018" s="18" t="n">
        <v>1223</v>
      </c>
      <c r="D7018" s="19" t="n">
        <v>6.75502060738104E-006</v>
      </c>
      <c r="E7018" s="19" t="n">
        <v>7.10965238721627E-006</v>
      </c>
      <c r="F7018" s="19" t="n">
        <v>3.29988974111798E-006</v>
      </c>
      <c r="G7018" s="19" t="n">
        <v>4.08492546519369E-006</v>
      </c>
      <c r="H7018" s="17" t="n">
        <v>-3.19571067309606</v>
      </c>
      <c r="I7018" s="18" t="n">
        <v>57.6832972175748</v>
      </c>
      <c r="J7018" s="17" t="n">
        <v>0.00226323956362251</v>
      </c>
      <c r="K7018" s="17" t="n">
        <v>0.00920896689009181</v>
      </c>
      <c r="L7018" s="17" t="n">
        <v>-0.687434102385533</v>
      </c>
      <c r="M7018" s="17" t="n">
        <v>0.657696759259259</v>
      </c>
      <c r="N7018" s="17" t="n">
        <v>0.00155228337537125</v>
      </c>
      <c r="O7018" s="19" t="n">
        <v>9.12801677640178E-005</v>
      </c>
      <c r="P7018" s="35" t="b">
        <f aca="false">TRUE()</f>
        <v>1</v>
      </c>
      <c r="Q7018" s="19" t="n">
        <v>0.000406547680556632</v>
      </c>
    </row>
    <row r="7019" customFormat="false" ht="22.35" hidden="false" customHeight="false" outlineLevel="0" collapsed="false">
      <c r="A7019" s="6" t="s">
        <v>8792</v>
      </c>
      <c r="B7019" s="7" t="s">
        <v>1723</v>
      </c>
      <c r="C7019" s="18" t="n">
        <v>1224</v>
      </c>
      <c r="D7019" s="19" t="n">
        <v>9.78923506275362E-007</v>
      </c>
      <c r="E7019" s="19" t="n">
        <v>4.86448944198737E-006</v>
      </c>
      <c r="F7019" s="19" t="n">
        <v>3.69734372254738E-006</v>
      </c>
      <c r="G7019" s="19" t="n">
        <v>3.50259387575615E-006</v>
      </c>
      <c r="H7019" s="17" t="n">
        <v>3.57507383824093</v>
      </c>
      <c r="I7019" s="18" t="n">
        <v>64.0199566884669</v>
      </c>
      <c r="J7019" s="19" t="n">
        <v>0.000672443286918574</v>
      </c>
      <c r="K7019" s="17" t="n">
        <v>0.003141363099545</v>
      </c>
      <c r="L7019" s="17" t="n">
        <v>0.697101283994093</v>
      </c>
      <c r="M7019" s="17" t="n">
        <v>0.670283564814815</v>
      </c>
      <c r="N7019" s="17" t="n">
        <v>0.0014163140162845</v>
      </c>
      <c r="O7019" s="17" t="n">
        <v>0.00286606310784024</v>
      </c>
      <c r="P7019" s="35" t="b">
        <f aca="false">TRUE()</f>
        <v>1</v>
      </c>
      <c r="Q7019" s="19" t="n">
        <v>0.000126755189255189</v>
      </c>
    </row>
    <row r="7020" customFormat="false" ht="22.35" hidden="false" customHeight="false" outlineLevel="0" collapsed="false">
      <c r="A7020" s="6" t="s">
        <v>8793</v>
      </c>
      <c r="B7020" s="7" t="s">
        <v>1723</v>
      </c>
      <c r="C7020" s="18" t="n">
        <v>1225</v>
      </c>
      <c r="D7020" s="19" t="n">
        <v>6.81643615713969E-006</v>
      </c>
      <c r="E7020" s="19" t="n">
        <v>5.13578564125555E-006</v>
      </c>
      <c r="F7020" s="19" t="n">
        <v>8.79434454772277E-006</v>
      </c>
      <c r="G7020" s="19" t="n">
        <v>5.77056690518775E-006</v>
      </c>
      <c r="H7020" s="17" t="n">
        <v>2.23846108603651</v>
      </c>
      <c r="I7020" s="18" t="n">
        <v>89.6621539919095</v>
      </c>
      <c r="J7020" s="17" t="n">
        <v>0.0276667343348832</v>
      </c>
      <c r="K7020" s="17" t="n">
        <v>0.0789495485302053</v>
      </c>
      <c r="L7020" s="17" t="n">
        <v>0.350536194333148</v>
      </c>
      <c r="M7020" s="17" t="n">
        <v>0.604600694444444</v>
      </c>
      <c r="N7020" s="17" t="n">
        <v>0.108176271435205</v>
      </c>
      <c r="O7020" s="19" t="n">
        <v>3.85826424855586E-005</v>
      </c>
      <c r="P7020" s="35" t="b">
        <f aca="false">FALSE()</f>
        <v>0</v>
      </c>
      <c r="Q7020" s="17"/>
    </row>
    <row r="7021" customFormat="false" ht="22.35" hidden="false" customHeight="false" outlineLevel="0" collapsed="false">
      <c r="A7021" s="6" t="s">
        <v>8794</v>
      </c>
      <c r="B7021" s="7" t="s">
        <v>1723</v>
      </c>
      <c r="C7021" s="18" t="n">
        <v>1226</v>
      </c>
      <c r="D7021" s="19" t="n">
        <v>-2.33589499084678E-006</v>
      </c>
      <c r="E7021" s="19" t="n">
        <v>4.36539366401072E-006</v>
      </c>
      <c r="F7021" s="19" t="n">
        <v>-2.90517108859063E-006</v>
      </c>
      <c r="G7021" s="19" t="n">
        <v>3.3689273521246E-006</v>
      </c>
      <c r="H7021" s="17" t="n">
        <v>-0.825271039827469</v>
      </c>
      <c r="I7021" s="18" t="n">
        <v>66.6503569480381</v>
      </c>
      <c r="J7021" s="17" t="n">
        <v>0.41216182730832</v>
      </c>
      <c r="K7021" s="17" t="n">
        <v>0.57926961579523</v>
      </c>
      <c r="L7021" s="17" t="n">
        <v>-0.155737955254179</v>
      </c>
      <c r="M7021" s="17" t="n">
        <v>0.539351851851852</v>
      </c>
      <c r="N7021" s="17" t="n">
        <v>0.517579505387391</v>
      </c>
      <c r="O7021" s="19" t="n">
        <v>0.000130705048398477</v>
      </c>
      <c r="P7021" s="35" t="b">
        <f aca="false">FALSE()</f>
        <v>0</v>
      </c>
      <c r="Q7021" s="17"/>
    </row>
    <row r="7022" customFormat="false" ht="22.35" hidden="false" customHeight="false" outlineLevel="0" collapsed="false">
      <c r="A7022" s="6" t="s">
        <v>8795</v>
      </c>
      <c r="B7022" s="7" t="s">
        <v>1723</v>
      </c>
      <c r="C7022" s="18" t="n">
        <v>1227</v>
      </c>
      <c r="D7022" s="19" t="n">
        <v>2.59119810330314E-006</v>
      </c>
      <c r="E7022" s="19" t="n">
        <v>3.96105735625288E-006</v>
      </c>
      <c r="F7022" s="19" t="n">
        <v>3.49786822441411E-006</v>
      </c>
      <c r="G7022" s="19" t="n">
        <v>3.96705524394374E-006</v>
      </c>
      <c r="H7022" s="17" t="n">
        <v>1.37285590947628</v>
      </c>
      <c r="I7022" s="18" t="n">
        <v>80.7166322991324</v>
      </c>
      <c r="J7022" s="17" t="n">
        <v>0.173599381286978</v>
      </c>
      <c r="K7022" s="17" t="n">
        <v>0.312758946360494</v>
      </c>
      <c r="L7022" s="17" t="n">
        <v>0.227731674915083</v>
      </c>
      <c r="M7022" s="17" t="n">
        <v>0.571325231481482</v>
      </c>
      <c r="N7022" s="17" t="n">
        <v>0.316236352417061</v>
      </c>
      <c r="O7022" s="19" t="n">
        <v>0.000103497111585323</v>
      </c>
      <c r="P7022" s="35" t="b">
        <f aca="false">FALSE()</f>
        <v>0</v>
      </c>
      <c r="Q7022" s="17"/>
    </row>
    <row r="7023" customFormat="false" ht="22.35" hidden="false" customHeight="false" outlineLevel="0" collapsed="false">
      <c r="A7023" s="6" t="s">
        <v>8796</v>
      </c>
      <c r="B7023" s="7" t="s">
        <v>1723</v>
      </c>
      <c r="C7023" s="18" t="n">
        <v>1228</v>
      </c>
      <c r="D7023" s="19" t="n">
        <v>-1.58509377529495E-006</v>
      </c>
      <c r="E7023" s="19" t="n">
        <v>3.56748329059753E-006</v>
      </c>
      <c r="F7023" s="19" t="n">
        <v>-2.80038005223211E-006</v>
      </c>
      <c r="G7023" s="19" t="n">
        <v>3.61816120579283E-006</v>
      </c>
      <c r="H7023" s="17" t="n">
        <v>-2.03666747258639</v>
      </c>
      <c r="I7023" s="18" t="n">
        <v>81.6022028719455</v>
      </c>
      <c r="J7023" s="17" t="n">
        <v>0.0449259358152453</v>
      </c>
      <c r="K7023" s="17" t="n">
        <v>0.115684997238901</v>
      </c>
      <c r="L7023" s="17" t="n">
        <v>-0.335714469462812</v>
      </c>
      <c r="M7023" s="17" t="n">
        <v>0.595920138888889</v>
      </c>
      <c r="N7023" s="17" t="n">
        <v>0.12562985865934</v>
      </c>
      <c r="O7023" s="19" t="n">
        <v>6.03147826285904E-005</v>
      </c>
      <c r="P7023" s="35" t="b">
        <f aca="false">FALSE()</f>
        <v>0</v>
      </c>
      <c r="Q7023" s="17"/>
    </row>
    <row r="7024" customFormat="false" ht="22.35" hidden="false" customHeight="false" outlineLevel="0" collapsed="false">
      <c r="A7024" s="6" t="s">
        <v>8797</v>
      </c>
      <c r="B7024" s="7" t="s">
        <v>1723</v>
      </c>
      <c r="C7024" s="18" t="n">
        <v>1229</v>
      </c>
      <c r="D7024" s="19" t="n">
        <v>-1.22084316830397E-006</v>
      </c>
      <c r="E7024" s="19" t="n">
        <v>4.1595245112235E-006</v>
      </c>
      <c r="F7024" s="19" t="n">
        <v>-1.71733813153959E-006</v>
      </c>
      <c r="G7024" s="19" t="n">
        <v>3.83242171157093E-006</v>
      </c>
      <c r="H7024" s="17" t="n">
        <v>-0.730102434413566</v>
      </c>
      <c r="I7024" s="18" t="n">
        <v>75.3786276435063</v>
      </c>
      <c r="J7024" s="17" t="n">
        <v>0.467590579043814</v>
      </c>
      <c r="K7024" s="17" t="n">
        <v>0.635689354702732</v>
      </c>
      <c r="L7024" s="17" t="n">
        <v>-0.126288959499903</v>
      </c>
      <c r="M7024" s="17" t="n">
        <v>0.518518518518519</v>
      </c>
      <c r="N7024" s="17" t="n">
        <v>0.615824074185013</v>
      </c>
      <c r="O7024" s="19" t="n">
        <v>8.4596415160585E-005</v>
      </c>
      <c r="P7024" s="35" t="b">
        <f aca="false">FALSE()</f>
        <v>0</v>
      </c>
      <c r="Q7024" s="17"/>
    </row>
    <row r="7025" customFormat="false" ht="22.35" hidden="false" customHeight="false" outlineLevel="0" collapsed="false">
      <c r="A7025" s="6" t="s">
        <v>8798</v>
      </c>
      <c r="B7025" s="7" t="s">
        <v>1723</v>
      </c>
      <c r="C7025" s="18" t="n">
        <v>1230</v>
      </c>
      <c r="D7025" s="19" t="n">
        <v>1.63498851988263E-006</v>
      </c>
      <c r="E7025" s="19" t="n">
        <v>4.25745348698714E-006</v>
      </c>
      <c r="F7025" s="19" t="n">
        <v>1.0143999976066E-006</v>
      </c>
      <c r="G7025" s="19" t="n">
        <v>2.70810381146442E-006</v>
      </c>
      <c r="H7025" s="17" t="n">
        <v>-0.947985585470316</v>
      </c>
      <c r="I7025" s="18" t="n">
        <v>60.1727797363031</v>
      </c>
      <c r="J7025" s="17" t="n">
        <v>0.346928550261347</v>
      </c>
      <c r="K7025" s="17" t="n">
        <v>0.514794272349224</v>
      </c>
      <c r="L7025" s="17" t="n">
        <v>-0.195437959896053</v>
      </c>
      <c r="M7025" s="17" t="n">
        <v>0.535590277777778</v>
      </c>
      <c r="N7025" s="17" t="n">
        <v>0.398111296841711</v>
      </c>
      <c r="O7025" s="19" t="n">
        <v>5.04605861235837E-005</v>
      </c>
      <c r="P7025" s="35" t="b">
        <f aca="false">FALSE()</f>
        <v>0</v>
      </c>
      <c r="Q7025" s="17"/>
    </row>
    <row r="7026" customFormat="false" ht="22.35" hidden="false" customHeight="false" outlineLevel="0" collapsed="false">
      <c r="A7026" s="6" t="s">
        <v>8799</v>
      </c>
      <c r="B7026" s="7" t="s">
        <v>1723</v>
      </c>
      <c r="C7026" s="18" t="n">
        <v>1231</v>
      </c>
      <c r="D7026" s="19" t="n">
        <v>-1.38408331961347E-006</v>
      </c>
      <c r="E7026" s="19" t="n">
        <v>3.2881248123146E-006</v>
      </c>
      <c r="F7026" s="19" t="n">
        <v>-5.78696253103125E-007</v>
      </c>
      <c r="G7026" s="19" t="n">
        <v>3.1730307790672E-006</v>
      </c>
      <c r="H7026" s="17" t="n">
        <v>1.4824292163982</v>
      </c>
      <c r="I7026" s="18" t="n">
        <v>78.2293742148211</v>
      </c>
      <c r="J7026" s="17" t="n">
        <v>0.14224346786087</v>
      </c>
      <c r="K7026" s="17" t="n">
        <v>0.271289498147191</v>
      </c>
      <c r="L7026" s="17" t="n">
        <v>0.250540956229738</v>
      </c>
      <c r="M7026" s="17" t="n">
        <v>0.571180555555556</v>
      </c>
      <c r="N7026" s="17" t="n">
        <v>0.264279602874455</v>
      </c>
      <c r="O7026" s="19" t="n">
        <v>0.00022064118255089</v>
      </c>
      <c r="P7026" s="35" t="b">
        <f aca="false">FALSE()</f>
        <v>0</v>
      </c>
      <c r="Q7026" s="17"/>
    </row>
    <row r="7027" customFormat="false" ht="22.35" hidden="false" customHeight="false" outlineLevel="0" collapsed="false">
      <c r="A7027" s="6" t="s">
        <v>8800</v>
      </c>
      <c r="B7027" s="7" t="s">
        <v>1723</v>
      </c>
      <c r="C7027" s="18" t="n">
        <v>1232</v>
      </c>
      <c r="D7027" s="19" t="n">
        <v>-1.87885706065076E-007</v>
      </c>
      <c r="E7027" s="19" t="n">
        <v>4.14878910047991E-006</v>
      </c>
      <c r="F7027" s="19" t="n">
        <v>-1.38794658375782E-007</v>
      </c>
      <c r="G7027" s="19" t="n">
        <v>2.59563059936444E-006</v>
      </c>
      <c r="H7027" s="17" t="n">
        <v>0.07710302151503</v>
      </c>
      <c r="I7027" s="18" t="n">
        <v>59.7303936572019</v>
      </c>
      <c r="J7027" s="17" t="n">
        <v>0.938799284935585</v>
      </c>
      <c r="K7027" s="17" t="n">
        <v>0.980481488654014</v>
      </c>
      <c r="L7027" s="17" t="n">
        <v>0.0160094326672428</v>
      </c>
      <c r="M7027" s="17" t="n">
        <v>0.508246527777778</v>
      </c>
      <c r="N7027" s="17" t="n">
        <v>0.968976212555958</v>
      </c>
      <c r="O7027" s="19" t="n">
        <v>5.9092378561941E-005</v>
      </c>
      <c r="P7027" s="35" t="b">
        <f aca="false">FALSE()</f>
        <v>0</v>
      </c>
      <c r="Q7027" s="17"/>
    </row>
    <row r="7028" customFormat="false" ht="22.35" hidden="false" customHeight="false" outlineLevel="0" collapsed="false">
      <c r="A7028" s="6" t="s">
        <v>8801</v>
      </c>
      <c r="B7028" s="7" t="s">
        <v>1723</v>
      </c>
      <c r="C7028" s="18" t="n">
        <v>1233</v>
      </c>
      <c r="D7028" s="19" t="n">
        <v>-4.49237241237181E-006</v>
      </c>
      <c r="E7028" s="19" t="n">
        <v>4.97974940852147E-006</v>
      </c>
      <c r="F7028" s="19" t="n">
        <v>-1.80875951492023E-006</v>
      </c>
      <c r="G7028" s="19" t="n">
        <v>4.00151734811043E-006</v>
      </c>
      <c r="H7028" s="17" t="n">
        <v>3.38690364089563</v>
      </c>
      <c r="I7028" s="18" t="n">
        <v>68.3684492411087</v>
      </c>
      <c r="J7028" s="17" t="n">
        <v>0.00117566063513242</v>
      </c>
      <c r="K7028" s="17" t="n">
        <v>0.00518168506065831</v>
      </c>
      <c r="L7028" s="17" t="n">
        <v>0.626812613765414</v>
      </c>
      <c r="M7028" s="17" t="n">
        <v>0.65162037037037</v>
      </c>
      <c r="N7028" s="17" t="n">
        <v>0.0032047051596741</v>
      </c>
      <c r="O7028" s="19" t="n">
        <v>4.69050542889872E-005</v>
      </c>
      <c r="P7028" s="35" t="b">
        <f aca="false">TRUE()</f>
        <v>1</v>
      </c>
      <c r="Q7028" s="19" t="n">
        <v>0.000460372864320226</v>
      </c>
    </row>
    <row r="7029" customFormat="false" ht="22.35" hidden="false" customHeight="false" outlineLevel="0" collapsed="false">
      <c r="A7029" s="6" t="s">
        <v>8802</v>
      </c>
      <c r="B7029" s="7" t="s">
        <v>1723</v>
      </c>
      <c r="C7029" s="18" t="n">
        <v>1234</v>
      </c>
      <c r="D7029" s="19" t="n">
        <v>-2.98995938565784E-006</v>
      </c>
      <c r="E7029" s="19" t="n">
        <v>3.58093126794459E-006</v>
      </c>
      <c r="F7029" s="19" t="n">
        <v>1.35670243589649E-006</v>
      </c>
      <c r="G7029" s="19" t="n">
        <v>4.74077991822455E-006</v>
      </c>
      <c r="H7029" s="17" t="n">
        <v>6.68145282965484</v>
      </c>
      <c r="I7029" s="18" t="n">
        <v>106.061842242093</v>
      </c>
      <c r="J7029" s="19" t="n">
        <v>1.12876590814944E-009</v>
      </c>
      <c r="K7029" s="19" t="n">
        <v>2.29756686328743E-008</v>
      </c>
      <c r="L7029" s="17" t="n">
        <v>0.965992759899846</v>
      </c>
      <c r="M7029" s="17" t="n">
        <v>0.761863425925926</v>
      </c>
      <c r="N7029" s="19" t="n">
        <v>3.58951555923533E-005</v>
      </c>
      <c r="O7029" s="19" t="n">
        <v>0.000108685674499039</v>
      </c>
      <c r="P7029" s="35" t="b">
        <f aca="false">TRUE()</f>
        <v>1</v>
      </c>
      <c r="Q7029" s="17" t="n">
        <v>0.00151170575244518</v>
      </c>
    </row>
    <row r="7030" customFormat="false" ht="22.35" hidden="false" customHeight="false" outlineLevel="0" collapsed="false">
      <c r="A7030" s="6" t="s">
        <v>8803</v>
      </c>
      <c r="B7030" s="7" t="s">
        <v>1723</v>
      </c>
      <c r="C7030" s="18" t="n">
        <v>1235</v>
      </c>
      <c r="D7030" s="19" t="n">
        <v>2.1890392182244E-006</v>
      </c>
      <c r="E7030" s="19" t="n">
        <v>4.52682019810037E-006</v>
      </c>
      <c r="F7030" s="19" t="n">
        <v>-4.30761181095229E-006</v>
      </c>
      <c r="G7030" s="19" t="n">
        <v>7.73198008548592E-006</v>
      </c>
      <c r="H7030" s="17" t="n">
        <v>-7.07965878374815</v>
      </c>
      <c r="I7030" s="18" t="n">
        <v>139.499636661862</v>
      </c>
      <c r="J7030" s="19" t="n">
        <v>6.47183606593994E-011</v>
      </c>
      <c r="K7030" s="19" t="n">
        <v>2.04916679114665E-009</v>
      </c>
      <c r="L7030" s="17" t="n">
        <v>-0.914548037577563</v>
      </c>
      <c r="M7030" s="17" t="n">
        <v>0.752170138888889</v>
      </c>
      <c r="N7030" s="19" t="n">
        <v>6.11372551454368E-005</v>
      </c>
      <c r="O7030" s="19" t="n">
        <v>6.41673626221797E-005</v>
      </c>
      <c r="P7030" s="35" t="b">
        <f aca="false">TRUE()</f>
        <v>1</v>
      </c>
      <c r="Q7030" s="17" t="n">
        <v>0.00260252092523861</v>
      </c>
    </row>
    <row r="7031" customFormat="false" ht="22.35" hidden="false" customHeight="false" outlineLevel="0" collapsed="false">
      <c r="A7031" s="6" t="s">
        <v>8804</v>
      </c>
      <c r="B7031" s="7" t="s">
        <v>1723</v>
      </c>
      <c r="C7031" s="18" t="n">
        <v>1236</v>
      </c>
      <c r="D7031" s="19" t="n">
        <v>-1.69059192694822E-006</v>
      </c>
      <c r="E7031" s="19" t="n">
        <v>5.14586910318419E-006</v>
      </c>
      <c r="F7031" s="19" t="n">
        <v>-3.76653754047659E-006</v>
      </c>
      <c r="G7031" s="19" t="n">
        <v>5.71848672616269E-006</v>
      </c>
      <c r="H7031" s="17" t="n">
        <v>-2.35242080265011</v>
      </c>
      <c r="I7031" s="18" t="n">
        <v>88.7178806761122</v>
      </c>
      <c r="J7031" s="17" t="n">
        <v>0.020863797286078</v>
      </c>
      <c r="K7031" s="17" t="n">
        <v>0.0632032334208756</v>
      </c>
      <c r="L7031" s="17" t="n">
        <v>-0.370409456294882</v>
      </c>
      <c r="M7031" s="17" t="n">
        <v>0.609664351851852</v>
      </c>
      <c r="N7031" s="17" t="n">
        <v>0.0877639249738909</v>
      </c>
      <c r="O7031" s="19" t="n">
        <v>2.63679641141939E-005</v>
      </c>
      <c r="P7031" s="35" t="b">
        <f aca="false">FALSE()</f>
        <v>0</v>
      </c>
      <c r="Q7031" s="17"/>
    </row>
    <row r="7032" customFormat="false" ht="22.35" hidden="false" customHeight="false" outlineLevel="0" collapsed="false">
      <c r="A7032" s="6" t="s">
        <v>8805</v>
      </c>
      <c r="B7032" s="7" t="s">
        <v>1723</v>
      </c>
      <c r="C7032" s="18" t="n">
        <v>1237</v>
      </c>
      <c r="D7032" s="19" t="n">
        <v>-8.73873769135364E-007</v>
      </c>
      <c r="E7032" s="19" t="n">
        <v>4.2200958165677E-006</v>
      </c>
      <c r="F7032" s="19" t="n">
        <v>1.20105083893343E-006</v>
      </c>
      <c r="G7032" s="19" t="n">
        <v>5.04932048938825E-006</v>
      </c>
      <c r="H7032" s="17" t="n">
        <v>2.80272862939121</v>
      </c>
      <c r="I7032" s="18" t="n">
        <v>95.41801991836</v>
      </c>
      <c r="J7032" s="17" t="n">
        <v>0.00613753724411557</v>
      </c>
      <c r="K7032" s="17" t="n">
        <v>0.0218717584240496</v>
      </c>
      <c r="L7032" s="17" t="n">
        <v>0.425480030724011</v>
      </c>
      <c r="M7032" s="17" t="n">
        <v>0.615596064814815</v>
      </c>
      <c r="N7032" s="17" t="n">
        <v>0.0458661162994185</v>
      </c>
      <c r="O7032" s="19" t="n">
        <v>4.41274224212343E-005</v>
      </c>
      <c r="P7032" s="35" t="b">
        <f aca="false">TRUE()</f>
        <v>1</v>
      </c>
      <c r="Q7032" s="19" t="n">
        <v>0.000410399609448522</v>
      </c>
    </row>
    <row r="7033" customFormat="false" ht="22.35" hidden="false" customHeight="false" outlineLevel="0" collapsed="false">
      <c r="A7033" s="6" t="s">
        <v>8806</v>
      </c>
      <c r="B7033" s="7" t="s">
        <v>1723</v>
      </c>
      <c r="C7033" s="18" t="n">
        <v>1238</v>
      </c>
      <c r="D7033" s="19" t="n">
        <v>4.17618839828118E-006</v>
      </c>
      <c r="E7033" s="19" t="n">
        <v>4.49243613007588E-006</v>
      </c>
      <c r="F7033" s="19" t="n">
        <v>-3.35365809785854E-007</v>
      </c>
      <c r="G7033" s="19" t="n">
        <v>4.82933095244473E-006</v>
      </c>
      <c r="H7033" s="17" t="n">
        <v>-5.91164419135838</v>
      </c>
      <c r="I7033" s="18" t="n">
        <v>85.9893404486415</v>
      </c>
      <c r="J7033" s="19" t="n">
        <v>6.66035954730199E-008</v>
      </c>
      <c r="K7033" s="19" t="n">
        <v>8.83486537703108E-007</v>
      </c>
      <c r="L7033" s="17" t="n">
        <v>-0.946401491369777</v>
      </c>
      <c r="M7033" s="17" t="n">
        <v>0.745081018518519</v>
      </c>
      <c r="N7033" s="19" t="n">
        <v>4.36903019590137E-005</v>
      </c>
      <c r="O7033" s="19" t="n">
        <v>0.000124786656210701</v>
      </c>
      <c r="P7033" s="35" t="b">
        <f aca="false">TRUE()</f>
        <v>1</v>
      </c>
      <c r="Q7033" s="19" t="n">
        <v>0.000595010259110178</v>
      </c>
    </row>
    <row r="7034" customFormat="false" ht="22.35" hidden="false" customHeight="false" outlineLevel="0" collapsed="false">
      <c r="A7034" s="6" t="s">
        <v>8807</v>
      </c>
      <c r="B7034" s="7" t="s">
        <v>1723</v>
      </c>
      <c r="C7034" s="18" t="n">
        <v>1239</v>
      </c>
      <c r="D7034" s="19" t="n">
        <v>-8.14993486357787E-006</v>
      </c>
      <c r="E7034" s="19" t="n">
        <v>5.0456104208322E-006</v>
      </c>
      <c r="F7034" s="19" t="n">
        <v>-2.60547148407251E-006</v>
      </c>
      <c r="G7034" s="19" t="n">
        <v>4.91144831281774E-006</v>
      </c>
      <c r="H7034" s="17" t="n">
        <v>6.63688786606763</v>
      </c>
      <c r="I7034" s="18" t="n">
        <v>78.794305697112</v>
      </c>
      <c r="J7034" s="19" t="n">
        <v>3.69807800456994E-009</v>
      </c>
      <c r="K7034" s="19" t="n">
        <v>6.51618691466225E-008</v>
      </c>
      <c r="L7034" s="17" t="n">
        <v>1.11680016907517</v>
      </c>
      <c r="M7034" s="17" t="n">
        <v>0.778935185185185</v>
      </c>
      <c r="N7034" s="19" t="n">
        <v>4.12707963789612E-006</v>
      </c>
      <c r="O7034" s="19" t="n">
        <v>9.81704530283437E-005</v>
      </c>
      <c r="P7034" s="35" t="b">
        <f aca="false">TRUE()</f>
        <v>1</v>
      </c>
      <c r="Q7034" s="17" t="n">
        <v>0.00172445338394821</v>
      </c>
    </row>
    <row r="7035" customFormat="false" ht="22.35" hidden="false" customHeight="false" outlineLevel="0" collapsed="false">
      <c r="A7035" s="6" t="s">
        <v>1742</v>
      </c>
      <c r="B7035" s="7" t="s">
        <v>1723</v>
      </c>
      <c r="C7035" s="18" t="n">
        <v>1240</v>
      </c>
      <c r="D7035" s="19" t="n">
        <v>-7.23696279305841E-006</v>
      </c>
      <c r="E7035" s="19" t="n">
        <v>3.89504677440351E-006</v>
      </c>
      <c r="F7035" s="19" t="n">
        <v>-6.37759351057048E-007</v>
      </c>
      <c r="G7035" s="19" t="n">
        <v>6.07068771243258E-006</v>
      </c>
      <c r="H7035" s="17" t="n">
        <v>8.72559474485488</v>
      </c>
      <c r="I7035" s="18" t="n">
        <v>126.638389644671</v>
      </c>
      <c r="J7035" s="19" t="n">
        <v>1.29299956994585E-014</v>
      </c>
      <c r="K7035" s="19" t="n">
        <v>2.37452187689611E-012</v>
      </c>
      <c r="L7035" s="17" t="n">
        <v>1.171348961899</v>
      </c>
      <c r="M7035" s="17" t="n">
        <v>0.813657407407407</v>
      </c>
      <c r="N7035" s="19" t="n">
        <v>2.22813853550692E-006</v>
      </c>
      <c r="O7035" s="19" t="n">
        <v>0.000132050145611567</v>
      </c>
      <c r="P7035" s="35" t="b">
        <f aca="false">TRUE()</f>
        <v>1</v>
      </c>
      <c r="Q7035" s="17" t="n">
        <v>0.00447118169381119</v>
      </c>
    </row>
    <row r="7036" customFormat="false" ht="22.35" hidden="false" customHeight="false" outlineLevel="0" collapsed="false">
      <c r="A7036" s="6" t="s">
        <v>8808</v>
      </c>
      <c r="B7036" s="7" t="s">
        <v>1723</v>
      </c>
      <c r="C7036" s="18" t="n">
        <v>1241</v>
      </c>
      <c r="D7036" s="19" t="n">
        <v>3.24074385893609E-006</v>
      </c>
      <c r="E7036" s="19" t="n">
        <v>3.90901342118774E-006</v>
      </c>
      <c r="F7036" s="19" t="n">
        <v>-1.93163200663275E-006</v>
      </c>
      <c r="G7036" s="19" t="n">
        <v>5.76305943615473E-006</v>
      </c>
      <c r="H7036" s="17" t="n">
        <v>-6.98086702490115</v>
      </c>
      <c r="I7036" s="18" t="n">
        <v>119.209481222615</v>
      </c>
      <c r="J7036" s="19" t="n">
        <v>1.78279280815896E-010</v>
      </c>
      <c r="K7036" s="19" t="n">
        <v>4.66234169829926E-009</v>
      </c>
      <c r="L7036" s="17" t="n">
        <v>-0.960390561186684</v>
      </c>
      <c r="M7036" s="17" t="n">
        <v>0.75708912037037</v>
      </c>
      <c r="N7036" s="19" t="n">
        <v>3.87016484006105E-005</v>
      </c>
      <c r="O7036" s="19" t="n">
        <v>8.90517256335655E-005</v>
      </c>
      <c r="P7036" s="35" t="b">
        <f aca="false">TRUE()</f>
        <v>1</v>
      </c>
      <c r="Q7036" s="17" t="n">
        <v>0.00288124873332448</v>
      </c>
    </row>
    <row r="7037" customFormat="false" ht="22.35" hidden="false" customHeight="false" outlineLevel="0" collapsed="false">
      <c r="A7037" s="6" t="s">
        <v>8809</v>
      </c>
      <c r="B7037" s="7" t="s">
        <v>1723</v>
      </c>
      <c r="C7037" s="18" t="n">
        <v>1242</v>
      </c>
      <c r="D7037" s="19" t="n">
        <v>-2.04094168212004E-006</v>
      </c>
      <c r="E7037" s="19" t="n">
        <v>4.70082634343841E-006</v>
      </c>
      <c r="F7037" s="19" t="n">
        <v>-2.33659175810448E-006</v>
      </c>
      <c r="G7037" s="19" t="n">
        <v>4.8268287011166E-006</v>
      </c>
      <c r="H7037" s="17" t="n">
        <v>-0.374822490985333</v>
      </c>
      <c r="I7037" s="18" t="n">
        <v>82.4918938308087</v>
      </c>
      <c r="J7037" s="17" t="n">
        <v>0.708754392238157</v>
      </c>
      <c r="K7037" s="17" t="n">
        <v>0.821332675387017</v>
      </c>
      <c r="L7037" s="17" t="n">
        <v>-0.0614018914898957</v>
      </c>
      <c r="M7037" s="17" t="n">
        <v>0.522641782407407</v>
      </c>
      <c r="N7037" s="17" t="n">
        <v>0.821330923447438</v>
      </c>
      <c r="O7037" s="19" t="n">
        <v>5.11169377508783E-005</v>
      </c>
      <c r="P7037" s="35" t="b">
        <f aca="false">FALSE()</f>
        <v>0</v>
      </c>
      <c r="Q7037" s="17"/>
    </row>
    <row r="7038" customFormat="false" ht="22.35" hidden="false" customHeight="false" outlineLevel="0" collapsed="false">
      <c r="A7038" s="6" t="s">
        <v>8810</v>
      </c>
      <c r="B7038" s="7" t="s">
        <v>1723</v>
      </c>
      <c r="C7038" s="18" t="n">
        <v>1243</v>
      </c>
      <c r="D7038" s="19" t="n">
        <v>-4.75284953920195E-007</v>
      </c>
      <c r="E7038" s="19" t="n">
        <v>5.68452014537344E-006</v>
      </c>
      <c r="F7038" s="19" t="n">
        <v>-1.66591187869663E-006</v>
      </c>
      <c r="G7038" s="19" t="n">
        <v>4.60945455457028E-006</v>
      </c>
      <c r="H7038" s="17" t="n">
        <v>-1.31422449401511</v>
      </c>
      <c r="I7038" s="18" t="n">
        <v>68.7743270328383</v>
      </c>
      <c r="J7038" s="17" t="n">
        <v>0.193137141688073</v>
      </c>
      <c r="K7038" s="17" t="n">
        <v>0.338153673497932</v>
      </c>
      <c r="L7038" s="17" t="n">
        <v>-0.242152675438283</v>
      </c>
      <c r="M7038" s="17" t="n">
        <v>0.560619212962963</v>
      </c>
      <c r="N7038" s="17" t="n">
        <v>0.28208740669686</v>
      </c>
      <c r="O7038" s="19" t="n">
        <v>3.60073567562238E-005</v>
      </c>
      <c r="P7038" s="35" t="b">
        <f aca="false">FALSE()</f>
        <v>0</v>
      </c>
      <c r="Q7038" s="17"/>
    </row>
    <row r="7039" customFormat="false" ht="22.35" hidden="false" customHeight="false" outlineLevel="0" collapsed="false">
      <c r="A7039" s="6" t="s">
        <v>1808</v>
      </c>
      <c r="B7039" s="7" t="s">
        <v>1723</v>
      </c>
      <c r="C7039" s="18" t="n">
        <v>1244</v>
      </c>
      <c r="D7039" s="19" t="n">
        <v>1.45274248943526E-006</v>
      </c>
      <c r="E7039" s="19" t="n">
        <v>5.65162602530739E-006</v>
      </c>
      <c r="F7039" s="19" t="n">
        <v>-1.18570816186383E-006</v>
      </c>
      <c r="G7039" s="19" t="n">
        <v>5.20664255032048E-006</v>
      </c>
      <c r="H7039" s="17" t="n">
        <v>-2.85560528870879</v>
      </c>
      <c r="I7039" s="18" t="n">
        <v>75.3725039832851</v>
      </c>
      <c r="J7039" s="17" t="n">
        <v>0.00554644298122788</v>
      </c>
      <c r="K7039" s="17" t="n">
        <v>0.019998169632141</v>
      </c>
      <c r="L7039" s="17" t="n">
        <v>-0.493972088030366</v>
      </c>
      <c r="M7039" s="17" t="n">
        <v>0.64453125</v>
      </c>
      <c r="N7039" s="17" t="n">
        <v>0.0188844312725246</v>
      </c>
      <c r="O7039" s="19" t="n">
        <v>2.88558989769872E-005</v>
      </c>
      <c r="P7039" s="35" t="b">
        <f aca="false">TRUE()</f>
        <v>1</v>
      </c>
      <c r="Q7039" s="19" t="n">
        <v>0.000150240384615385</v>
      </c>
    </row>
    <row r="7040" customFormat="false" ht="22.35" hidden="false" customHeight="false" outlineLevel="0" collapsed="false">
      <c r="A7040" s="6" t="s">
        <v>8811</v>
      </c>
      <c r="B7040" s="7" t="s">
        <v>1723</v>
      </c>
      <c r="C7040" s="18" t="n">
        <v>1245</v>
      </c>
      <c r="D7040" s="19" t="n">
        <v>-2.56472439680589E-006</v>
      </c>
      <c r="E7040" s="19" t="n">
        <v>5.40517044930617E-006</v>
      </c>
      <c r="F7040" s="19" t="n">
        <v>-1.77678065718686E-006</v>
      </c>
      <c r="G7040" s="19" t="n">
        <v>3.67885886250968E-006</v>
      </c>
      <c r="H7040" s="17" t="n">
        <v>0.939995279526235</v>
      </c>
      <c r="I7040" s="18" t="n">
        <v>62.1485109082895</v>
      </c>
      <c r="J7040" s="17" t="n">
        <v>0.350859229594379</v>
      </c>
      <c r="K7040" s="17" t="n">
        <v>0.518879862807435</v>
      </c>
      <c r="L7040" s="17" t="n">
        <v>0.1880771026265</v>
      </c>
      <c r="M7040" s="17" t="n">
        <v>0.584780092592593</v>
      </c>
      <c r="N7040" s="17" t="n">
        <v>0.418093073183538</v>
      </c>
      <c r="O7040" s="19" t="n">
        <v>3.39088332237028E-005</v>
      </c>
      <c r="P7040" s="35" t="b">
        <f aca="false">FALSE()</f>
        <v>0</v>
      </c>
      <c r="Q7040" s="17"/>
    </row>
    <row r="7041" customFormat="false" ht="22.35" hidden="false" customHeight="false" outlineLevel="0" collapsed="false">
      <c r="A7041" s="6" t="s">
        <v>8812</v>
      </c>
      <c r="B7041" s="7" t="s">
        <v>1723</v>
      </c>
      <c r="C7041" s="18" t="n">
        <v>1246</v>
      </c>
      <c r="D7041" s="19" t="n">
        <v>-9.3456495692835E-007</v>
      </c>
      <c r="E7041" s="19" t="n">
        <v>6.99006205124594E-006</v>
      </c>
      <c r="F7041" s="19" t="n">
        <v>-1.78160628785893E-006</v>
      </c>
      <c r="G7041" s="19" t="n">
        <v>3.57745102794902E-006</v>
      </c>
      <c r="H7041" s="17" t="n">
        <v>-0.805132754365358</v>
      </c>
      <c r="I7041" s="18" t="n">
        <v>55.4265547250348</v>
      </c>
      <c r="J7041" s="17" t="n">
        <v>0.424183526505187</v>
      </c>
      <c r="K7041" s="17" t="n">
        <v>0.592037267866723</v>
      </c>
      <c r="L7041" s="17" t="n">
        <v>-0.181036082250317</v>
      </c>
      <c r="M7041" s="17" t="n">
        <v>0.562789351851852</v>
      </c>
      <c r="N7041" s="17" t="n">
        <v>0.439103201365654</v>
      </c>
      <c r="O7041" s="19" t="n">
        <v>3.12703929183393E-005</v>
      </c>
      <c r="P7041" s="35" t="b">
        <f aca="false">FALSE()</f>
        <v>0</v>
      </c>
      <c r="Q7041" s="17"/>
    </row>
    <row r="7042" customFormat="false" ht="22.35" hidden="false" customHeight="false" outlineLevel="0" collapsed="false">
      <c r="A7042" s="6" t="s">
        <v>8813</v>
      </c>
      <c r="B7042" s="7" t="s">
        <v>1723</v>
      </c>
      <c r="C7042" s="18" t="n">
        <v>1247</v>
      </c>
      <c r="D7042" s="19" t="n">
        <v>-3.24017471734344E-006</v>
      </c>
      <c r="E7042" s="19" t="n">
        <v>7.06042547430354E-006</v>
      </c>
      <c r="F7042" s="19" t="n">
        <v>-2.28505512632501E-006</v>
      </c>
      <c r="G7042" s="19" t="n">
        <v>3.73722057749465E-006</v>
      </c>
      <c r="H7042" s="17" t="n">
        <v>0.89631228362733</v>
      </c>
      <c r="I7042" s="18" t="n">
        <v>56.0282714724637</v>
      </c>
      <c r="J7042" s="17" t="n">
        <v>0.373921026261137</v>
      </c>
      <c r="K7042" s="17" t="n">
        <v>0.540565533354032</v>
      </c>
      <c r="L7042" s="17" t="n">
        <v>0.199049173097288</v>
      </c>
      <c r="M7042" s="17" t="n">
        <v>0.515480324074074</v>
      </c>
      <c r="N7042" s="17" t="n">
        <v>0.388459344450329</v>
      </c>
      <c r="O7042" s="19" t="n">
        <v>2.47295648359194E-005</v>
      </c>
      <c r="P7042" s="35" t="b">
        <f aca="false">FALSE()</f>
        <v>0</v>
      </c>
      <c r="Q7042" s="17"/>
    </row>
    <row r="7043" customFormat="false" ht="22.35" hidden="false" customHeight="false" outlineLevel="0" collapsed="false">
      <c r="A7043" s="6" t="s">
        <v>8814</v>
      </c>
      <c r="B7043" s="7" t="s">
        <v>1723</v>
      </c>
      <c r="C7043" s="18" t="n">
        <v>1248</v>
      </c>
      <c r="D7043" s="19" t="n">
        <v>-4.63610652972022E-006</v>
      </c>
      <c r="E7043" s="19" t="n">
        <v>4.68129069609367E-006</v>
      </c>
      <c r="F7043" s="19" t="n">
        <v>-4.92753805937605E-006</v>
      </c>
      <c r="G7043" s="19" t="n">
        <v>4.05516231617887E-006</v>
      </c>
      <c r="H7043" s="17" t="n">
        <v>-0.385757281778058</v>
      </c>
      <c r="I7043" s="18" t="n">
        <v>71.9726702468641</v>
      </c>
      <c r="J7043" s="17" t="n">
        <v>0.700814317519452</v>
      </c>
      <c r="K7043" s="17" t="n">
        <v>0.815134344824878</v>
      </c>
      <c r="L7043" s="17" t="n">
        <v>-0.0688077377125147</v>
      </c>
      <c r="M7043" s="17" t="n">
        <v>0.506655092592593</v>
      </c>
      <c r="N7043" s="17" t="n">
        <v>0.797300754518767</v>
      </c>
      <c r="O7043" s="19" t="n">
        <v>3.58612563525757E-005</v>
      </c>
      <c r="P7043" s="35" t="b">
        <f aca="false">FALSE()</f>
        <v>0</v>
      </c>
      <c r="Q7043" s="17"/>
    </row>
    <row r="7044" customFormat="false" ht="22.35" hidden="false" customHeight="false" outlineLevel="0" collapsed="false">
      <c r="A7044" s="6" t="s">
        <v>8815</v>
      </c>
      <c r="B7044" s="7" t="s">
        <v>1723</v>
      </c>
      <c r="C7044" s="18" t="n">
        <v>1249</v>
      </c>
      <c r="D7044" s="19" t="n">
        <v>2.75711149529701E-006</v>
      </c>
      <c r="E7044" s="19" t="n">
        <v>3.99231162190779E-006</v>
      </c>
      <c r="F7044" s="19" t="n">
        <v>3.48153558596062E-006</v>
      </c>
      <c r="G7044" s="19" t="n">
        <v>3.39632810033622E-006</v>
      </c>
      <c r="H7044" s="17" t="n">
        <v>1.12839513376536</v>
      </c>
      <c r="I7044" s="18" t="n">
        <v>71.0527289632544</v>
      </c>
      <c r="J7044" s="17" t="n">
        <v>0.262948783492715</v>
      </c>
      <c r="K7044" s="17" t="n">
        <v>0.41998622860143</v>
      </c>
      <c r="L7044" s="17" t="n">
        <v>0.203080712515195</v>
      </c>
      <c r="M7044" s="17" t="n">
        <v>0.56322337962963</v>
      </c>
      <c r="N7044" s="17" t="n">
        <v>0.377382540089942</v>
      </c>
      <c r="O7044" s="19" t="n">
        <v>2.67528549522458E-005</v>
      </c>
      <c r="P7044" s="35" t="b">
        <f aca="false">FALSE()</f>
        <v>0</v>
      </c>
      <c r="Q7044" s="17"/>
    </row>
    <row r="7045" customFormat="false" ht="22.35" hidden="false" customHeight="false" outlineLevel="0" collapsed="false">
      <c r="A7045" s="6" t="s">
        <v>8816</v>
      </c>
      <c r="B7045" s="7" t="s">
        <v>1723</v>
      </c>
      <c r="C7045" s="18" t="n">
        <v>1250</v>
      </c>
      <c r="D7045" s="19" t="n">
        <v>-3.45581038685254E-006</v>
      </c>
      <c r="E7045" s="19" t="n">
        <v>5.09702556990103E-006</v>
      </c>
      <c r="F7045" s="19" t="n">
        <v>-1.05776858551709E-006</v>
      </c>
      <c r="G7045" s="19" t="n">
        <v>4.95253423426452E-006</v>
      </c>
      <c r="H7045" s="17" t="n">
        <v>2.84280338014907</v>
      </c>
      <c r="I7045" s="18" t="n">
        <v>78.6758329447018</v>
      </c>
      <c r="J7045" s="17" t="n">
        <v>0.00569447089677405</v>
      </c>
      <c r="K7045" s="17" t="n">
        <v>0.0204872039577452</v>
      </c>
      <c r="L7045" s="17" t="n">
        <v>0.478797973856145</v>
      </c>
      <c r="M7045" s="17" t="n">
        <v>0.616030092592593</v>
      </c>
      <c r="N7045" s="17" t="n">
        <v>0.0231133508878919</v>
      </c>
      <c r="O7045" s="19" t="n">
        <v>3.18089737761318E-005</v>
      </c>
      <c r="P7045" s="35" t="b">
        <f aca="false">TRUE()</f>
        <v>1</v>
      </c>
      <c r="Q7045" s="17" t="n">
        <v>0.00174252671128619</v>
      </c>
    </row>
    <row r="7046" customFormat="false" ht="22.35" hidden="false" customHeight="false" outlineLevel="0" collapsed="false">
      <c r="A7046" s="6" t="s">
        <v>8817</v>
      </c>
      <c r="B7046" s="7" t="s">
        <v>1723</v>
      </c>
      <c r="C7046" s="18" t="n">
        <v>1251</v>
      </c>
      <c r="D7046" s="19" t="n">
        <v>-2.28058477797927E-006</v>
      </c>
      <c r="E7046" s="19" t="n">
        <v>4.78375113852416E-006</v>
      </c>
      <c r="F7046" s="19" t="n">
        <v>-1.96727061713566E-006</v>
      </c>
      <c r="G7046" s="19" t="n">
        <v>3.50687903422456E-006</v>
      </c>
      <c r="H7046" s="17" t="n">
        <v>0.417878563339313</v>
      </c>
      <c r="I7046" s="18" t="n">
        <v>64.6649929104878</v>
      </c>
      <c r="J7046" s="17" t="n">
        <v>0.677420287235673</v>
      </c>
      <c r="K7046" s="17" t="n">
        <v>0.798457975323918</v>
      </c>
      <c r="L7046" s="17" t="n">
        <v>0.080801853163274</v>
      </c>
      <c r="M7046" s="17" t="n">
        <v>0.511574074074074</v>
      </c>
      <c r="N7046" s="17" t="n">
        <v>0.761346254778115</v>
      </c>
      <c r="O7046" s="19" t="n">
        <v>2.61751368529539E-005</v>
      </c>
      <c r="P7046" s="35" t="b">
        <f aca="false">FALSE()</f>
        <v>0</v>
      </c>
      <c r="Q7046" s="17"/>
    </row>
    <row r="7047" customFormat="false" ht="22.35" hidden="false" customHeight="false" outlineLevel="0" collapsed="false">
      <c r="A7047" s="6" t="s">
        <v>8818</v>
      </c>
      <c r="B7047" s="7" t="s">
        <v>1723</v>
      </c>
      <c r="C7047" s="18" t="n">
        <v>1252</v>
      </c>
      <c r="D7047" s="19" t="n">
        <v>2.6193619878818E-006</v>
      </c>
      <c r="E7047" s="19" t="n">
        <v>5.66281411248233E-006</v>
      </c>
      <c r="F7047" s="19" t="n">
        <v>2.94632519855193E-007</v>
      </c>
      <c r="G7047" s="19" t="n">
        <v>4.18319697785328E-006</v>
      </c>
      <c r="H7047" s="17" t="n">
        <v>-2.61619743951391</v>
      </c>
      <c r="I7047" s="18" t="n">
        <v>64.9473349815396</v>
      </c>
      <c r="J7047" s="17" t="n">
        <v>0.0110463749153146</v>
      </c>
      <c r="K7047" s="17" t="n">
        <v>0.0367205318986965</v>
      </c>
      <c r="L7047" s="17" t="n">
        <v>-0.5040592234759</v>
      </c>
      <c r="M7047" s="17" t="n">
        <v>0.611834490740741</v>
      </c>
      <c r="N7047" s="17" t="n">
        <v>0.0163985485163438</v>
      </c>
      <c r="O7047" s="19" t="n">
        <v>3.21406014910847E-005</v>
      </c>
      <c r="P7047" s="35" t="b">
        <f aca="false">TRUE()</f>
        <v>1</v>
      </c>
      <c r="Q7047" s="19" t="n">
        <v>4.05982905982906E-005</v>
      </c>
    </row>
    <row r="7048" customFormat="false" ht="22.35" hidden="false" customHeight="false" outlineLevel="0" collapsed="false">
      <c r="A7048" s="6" t="s">
        <v>8819</v>
      </c>
      <c r="B7048" s="7" t="s">
        <v>1723</v>
      </c>
      <c r="C7048" s="18" t="n">
        <v>1253</v>
      </c>
      <c r="D7048" s="19" t="n">
        <v>3.02695358794039E-006</v>
      </c>
      <c r="E7048" s="19" t="n">
        <v>4.40866521741266E-006</v>
      </c>
      <c r="F7048" s="19" t="n">
        <v>2.66714918391155E-006</v>
      </c>
      <c r="G7048" s="19" t="n">
        <v>4.28791789965991E-006</v>
      </c>
      <c r="H7048" s="17" t="n">
        <v>-0.493018882009701</v>
      </c>
      <c r="I7048" s="18" t="n">
        <v>78.7404590500995</v>
      </c>
      <c r="J7048" s="17" t="n">
        <v>0.623371395188359</v>
      </c>
      <c r="K7048" s="17" t="n">
        <v>0.76784770476103</v>
      </c>
      <c r="L7048" s="17" t="n">
        <v>-0.0829953323828499</v>
      </c>
      <c r="M7048" s="17" t="n">
        <v>0.531394675925926</v>
      </c>
      <c r="N7048" s="17" t="n">
        <v>0.755295048215441</v>
      </c>
      <c r="O7048" s="19" t="n">
        <v>3.04945722336327E-005</v>
      </c>
      <c r="P7048" s="35" t="b">
        <f aca="false">FALSE()</f>
        <v>0</v>
      </c>
      <c r="Q7048" s="17"/>
    </row>
    <row r="7049" customFormat="false" ht="22.35" hidden="false" customHeight="false" outlineLevel="0" collapsed="false">
      <c r="A7049" s="6" t="s">
        <v>8820</v>
      </c>
      <c r="B7049" s="7" t="s">
        <v>1723</v>
      </c>
      <c r="C7049" s="18" t="n">
        <v>1254</v>
      </c>
      <c r="D7049" s="19" t="n">
        <v>-5.59274728105808E-006</v>
      </c>
      <c r="E7049" s="19" t="n">
        <v>5.00282022852007E-006</v>
      </c>
      <c r="F7049" s="19" t="n">
        <v>-5.4647525151603E-006</v>
      </c>
      <c r="G7049" s="19" t="n">
        <v>5.30936564509576E-006</v>
      </c>
      <c r="H7049" s="17" t="n">
        <v>0.151139495861567</v>
      </c>
      <c r="I7049" s="18" t="n">
        <v>84.9787716786649</v>
      </c>
      <c r="J7049" s="17" t="n">
        <v>0.880223886994577</v>
      </c>
      <c r="K7049" s="17" t="n">
        <v>0.943108116684205</v>
      </c>
      <c r="L7049" s="17" t="n">
        <v>0.0243522087551081</v>
      </c>
      <c r="M7049" s="17" t="n">
        <v>0.513454861111111</v>
      </c>
      <c r="N7049" s="17" t="n">
        <v>0.943517281147114</v>
      </c>
      <c r="O7049" s="19" t="n">
        <v>3.64300903339673E-005</v>
      </c>
      <c r="P7049" s="35" t="b">
        <f aca="false">FALSE()</f>
        <v>0</v>
      </c>
      <c r="Q7049" s="17"/>
    </row>
    <row r="7050" customFormat="false" ht="22.35" hidden="false" customHeight="false" outlineLevel="0" collapsed="false">
      <c r="A7050" s="6" t="s">
        <v>8821</v>
      </c>
      <c r="B7050" s="7" t="s">
        <v>1723</v>
      </c>
      <c r="C7050" s="18" t="n">
        <v>1255</v>
      </c>
      <c r="D7050" s="19" t="n">
        <v>-1.35122832871313E-006</v>
      </c>
      <c r="E7050" s="19" t="n">
        <v>4.41649916829063E-006</v>
      </c>
      <c r="F7050" s="19" t="n">
        <v>-4.18556371220916E-006</v>
      </c>
      <c r="G7050" s="19" t="n">
        <v>5.2701262787061E-006</v>
      </c>
      <c r="H7050" s="17" t="n">
        <v>-3.66142949300589</v>
      </c>
      <c r="I7050" s="18" t="n">
        <v>95.1585545487455</v>
      </c>
      <c r="J7050" s="19" t="n">
        <v>0.000411993882502776</v>
      </c>
      <c r="K7050" s="17" t="n">
        <v>0.00204733460312865</v>
      </c>
      <c r="L7050" s="17" t="n">
        <v>-0.55657218418434</v>
      </c>
      <c r="M7050" s="17" t="n">
        <v>0.647280092592593</v>
      </c>
      <c r="N7050" s="17" t="n">
        <v>0.00825510073409466</v>
      </c>
      <c r="O7050" s="19" t="n">
        <v>2.9429094733287E-005</v>
      </c>
      <c r="P7050" s="35" t="b">
        <f aca="false">TRUE()</f>
        <v>1</v>
      </c>
      <c r="Q7050" s="19" t="n">
        <v>0.00021224944037444</v>
      </c>
    </row>
    <row r="7051" customFormat="false" ht="22.35" hidden="false" customHeight="false" outlineLevel="0" collapsed="false">
      <c r="A7051" s="6" t="s">
        <v>8822</v>
      </c>
      <c r="B7051" s="7" t="s">
        <v>1723</v>
      </c>
      <c r="C7051" s="18" t="n">
        <v>1256</v>
      </c>
      <c r="D7051" s="19" t="n">
        <v>-1.20958106389231E-006</v>
      </c>
      <c r="E7051" s="19" t="n">
        <v>6.20346367097187E-006</v>
      </c>
      <c r="F7051" s="19" t="n">
        <v>2.16629770068086E-006</v>
      </c>
      <c r="G7051" s="19" t="n">
        <v>5.30708392866217E-006</v>
      </c>
      <c r="H7051" s="17" t="n">
        <v>3.38041220969508</v>
      </c>
      <c r="I7051" s="18" t="n">
        <v>71.3343282035547</v>
      </c>
      <c r="J7051" s="17" t="n">
        <v>0.00117698123933398</v>
      </c>
      <c r="K7051" s="17" t="n">
        <v>0.00518474038478464</v>
      </c>
      <c r="L7051" s="17" t="n">
        <v>0.606700468351288</v>
      </c>
      <c r="M7051" s="17" t="n">
        <v>0.652777777777778</v>
      </c>
      <c r="N7051" s="17" t="n">
        <v>0.00416767486661687</v>
      </c>
      <c r="O7051" s="19" t="n">
        <v>3.19265600096087E-005</v>
      </c>
      <c r="P7051" s="35" t="b">
        <f aca="false">TRUE()</f>
        <v>1</v>
      </c>
      <c r="Q7051" s="19" t="n">
        <v>0.000162905931067532</v>
      </c>
    </row>
    <row r="7052" customFormat="false" ht="22.35" hidden="false" customHeight="false" outlineLevel="0" collapsed="false">
      <c r="A7052" s="6" t="s">
        <v>8823</v>
      </c>
      <c r="B7052" s="7" t="s">
        <v>1723</v>
      </c>
      <c r="C7052" s="18" t="n">
        <v>1257</v>
      </c>
      <c r="D7052" s="19" t="n">
        <v>-4.58402145236785E-006</v>
      </c>
      <c r="E7052" s="19" t="n">
        <v>6.24997123554404E-006</v>
      </c>
      <c r="F7052" s="19" t="n">
        <v>-1.19803956260734E-006</v>
      </c>
      <c r="G7052" s="19" t="n">
        <v>5.63452361775714E-006</v>
      </c>
      <c r="H7052" s="17" t="n">
        <v>3.32941970191291</v>
      </c>
      <c r="I7052" s="18" t="n">
        <v>74.1276735293676</v>
      </c>
      <c r="J7052" s="17" t="n">
        <v>0.00135804214843069</v>
      </c>
      <c r="K7052" s="17" t="n">
        <v>0.00588200226133713</v>
      </c>
      <c r="L7052" s="17" t="n">
        <v>0.582199631679767</v>
      </c>
      <c r="M7052" s="17" t="n">
        <v>0.664207175925926</v>
      </c>
      <c r="N7052" s="17" t="n">
        <v>0.00584517403120318</v>
      </c>
      <c r="O7052" s="19" t="n">
        <v>2.72011203176273E-005</v>
      </c>
      <c r="P7052" s="35" t="b">
        <f aca="false">TRUE()</f>
        <v>1</v>
      </c>
      <c r="Q7052" s="19" t="n">
        <v>0.000789264206294947</v>
      </c>
    </row>
    <row r="7053" customFormat="false" ht="22.35" hidden="false" customHeight="false" outlineLevel="0" collapsed="false">
      <c r="A7053" s="6" t="s">
        <v>8824</v>
      </c>
      <c r="B7053" s="7" t="s">
        <v>1723</v>
      </c>
      <c r="C7053" s="18" t="n">
        <v>1258</v>
      </c>
      <c r="D7053" s="19" t="n">
        <v>2.82746084309208E-006</v>
      </c>
      <c r="E7053" s="19" t="n">
        <v>5.96597103346791E-006</v>
      </c>
      <c r="F7053" s="19" t="n">
        <v>-4.15914864469041E-007</v>
      </c>
      <c r="G7053" s="19" t="n">
        <v>5.51777524562873E-006</v>
      </c>
      <c r="H7053" s="17" t="n">
        <v>-3.32248503515051</v>
      </c>
      <c r="I7053" s="18" t="n">
        <v>75.6032178858567</v>
      </c>
      <c r="J7053" s="17" t="n">
        <v>0.00137680113453136</v>
      </c>
      <c r="K7053" s="17" t="n">
        <v>0.00594455829454918</v>
      </c>
      <c r="L7053" s="17" t="n">
        <v>-0.573610717432012</v>
      </c>
      <c r="M7053" s="17" t="n">
        <v>0.654513888888889</v>
      </c>
      <c r="N7053" s="17" t="n">
        <v>0.00653918777472694</v>
      </c>
      <c r="O7053" s="19" t="n">
        <v>3.44646151304769E-005</v>
      </c>
      <c r="P7053" s="35" t="b">
        <f aca="false">TRUE()</f>
        <v>1</v>
      </c>
      <c r="Q7053" s="19" t="n">
        <v>0.00041830800169616</v>
      </c>
    </row>
    <row r="7054" customFormat="false" ht="22.35" hidden="false" customHeight="false" outlineLevel="0" collapsed="false">
      <c r="A7054" s="6" t="s">
        <v>8825</v>
      </c>
      <c r="B7054" s="7" t="s">
        <v>1723</v>
      </c>
      <c r="C7054" s="18" t="n">
        <v>1259</v>
      </c>
      <c r="D7054" s="19" t="n">
        <v>1.59159578658255E-006</v>
      </c>
      <c r="E7054" s="19" t="n">
        <v>6.10881635723612E-006</v>
      </c>
      <c r="F7054" s="19" t="n">
        <v>9.2409965065149E-007</v>
      </c>
      <c r="G7054" s="19" t="n">
        <v>3.55564970054316E-006</v>
      </c>
      <c r="H7054" s="17" t="n">
        <v>-0.717593877479641</v>
      </c>
      <c r="I7054" s="18" t="n">
        <v>57.9716483655654</v>
      </c>
      <c r="J7054" s="17" t="n">
        <v>0.475889505293432</v>
      </c>
      <c r="K7054" s="17" t="n">
        <v>0.643342200514465</v>
      </c>
      <c r="L7054" s="17" t="n">
        <v>-0.153556836195559</v>
      </c>
      <c r="M7054" s="17" t="n">
        <v>0.512876157407407</v>
      </c>
      <c r="N7054" s="17" t="n">
        <v>0.524412147331049</v>
      </c>
      <c r="O7054" s="19" t="n">
        <v>9.31779446617813E-005</v>
      </c>
      <c r="P7054" s="35" t="b">
        <f aca="false">FALSE()</f>
        <v>0</v>
      </c>
      <c r="Q7054" s="17"/>
    </row>
    <row r="7055" customFormat="false" ht="22.35" hidden="false" customHeight="false" outlineLevel="0" collapsed="false">
      <c r="A7055" s="6" t="s">
        <v>8826</v>
      </c>
      <c r="B7055" s="7" t="s">
        <v>1723</v>
      </c>
      <c r="C7055" s="18" t="n">
        <v>1260</v>
      </c>
      <c r="D7055" s="19" t="n">
        <v>-2.26423489272804E-006</v>
      </c>
      <c r="E7055" s="19" t="n">
        <v>5.98890122308534E-006</v>
      </c>
      <c r="F7055" s="19" t="n">
        <v>-1.90211597967937E-006</v>
      </c>
      <c r="G7055" s="19" t="n">
        <v>3.40739341902076E-006</v>
      </c>
      <c r="H7055" s="17" t="n">
        <v>0.397991711142714</v>
      </c>
      <c r="I7055" s="18" t="n">
        <v>57.4700705036516</v>
      </c>
      <c r="J7055" s="17" t="n">
        <v>0.692110914707111</v>
      </c>
      <c r="K7055" s="17" t="n">
        <v>0.809568945384227</v>
      </c>
      <c r="L7055" s="17" t="n">
        <v>0.0859495387871556</v>
      </c>
      <c r="M7055" s="17" t="n">
        <v>0.501302083333333</v>
      </c>
      <c r="N7055" s="17" t="n">
        <v>0.746482951482156</v>
      </c>
      <c r="O7055" s="19" t="n">
        <v>0.000137695936739113</v>
      </c>
      <c r="P7055" s="35" t="b">
        <f aca="false">FALSE()</f>
        <v>0</v>
      </c>
      <c r="Q7055" s="17"/>
    </row>
    <row r="7056" customFormat="false" ht="22.35" hidden="false" customHeight="false" outlineLevel="0" collapsed="false">
      <c r="A7056" s="6" t="s">
        <v>8827</v>
      </c>
      <c r="B7056" s="7" t="s">
        <v>1723</v>
      </c>
      <c r="C7056" s="18" t="n">
        <v>1261</v>
      </c>
      <c r="D7056" s="19" t="n">
        <v>-7.99764637636595E-007</v>
      </c>
      <c r="E7056" s="19" t="n">
        <v>7.68226834602272E-006</v>
      </c>
      <c r="F7056" s="19" t="n">
        <v>-3.00317726752712E-006</v>
      </c>
      <c r="G7056" s="19" t="n">
        <v>5.03395190520321E-006</v>
      </c>
      <c r="H7056" s="17" t="n">
        <v>-1.85857446815031</v>
      </c>
      <c r="I7056" s="18" t="n">
        <v>61.005877569444</v>
      </c>
      <c r="J7056" s="17" t="n">
        <v>0.0679133680267411</v>
      </c>
      <c r="K7056" s="17" t="n">
        <v>0.158552548121934</v>
      </c>
      <c r="L7056" s="17" t="n">
        <v>-0.378221839036353</v>
      </c>
      <c r="M7056" s="17" t="n">
        <v>0.565538194444444</v>
      </c>
      <c r="N7056" s="17" t="n">
        <v>0.0804813930251258</v>
      </c>
      <c r="O7056" s="19" t="n">
        <v>2.68218742823433E-005</v>
      </c>
      <c r="P7056" s="35" t="b">
        <f aca="false">FALSE()</f>
        <v>0</v>
      </c>
      <c r="Q7056" s="17"/>
    </row>
    <row r="7057" customFormat="false" ht="22.35" hidden="false" customHeight="false" outlineLevel="0" collapsed="false">
      <c r="A7057" s="6" t="s">
        <v>8828</v>
      </c>
      <c r="B7057" s="7" t="s">
        <v>1723</v>
      </c>
      <c r="C7057" s="18" t="n">
        <v>1262</v>
      </c>
      <c r="D7057" s="19" t="n">
        <v>-3.98726788899152E-007</v>
      </c>
      <c r="E7057" s="19" t="n">
        <v>7.09672859944854E-006</v>
      </c>
      <c r="F7057" s="19" t="n">
        <v>1.67128940421815E-006</v>
      </c>
      <c r="G7057" s="19" t="n">
        <v>5.03179363879815E-006</v>
      </c>
      <c r="H7057" s="17" t="n">
        <v>1.87022500619205</v>
      </c>
      <c r="I7057" s="18" t="n">
        <v>63.4858802372898</v>
      </c>
      <c r="J7057" s="17" t="n">
        <v>0.0660642568687976</v>
      </c>
      <c r="K7057" s="17" t="n">
        <v>0.155498438839004</v>
      </c>
      <c r="L7057" s="17" t="n">
        <v>0.367282866208563</v>
      </c>
      <c r="M7057" s="17" t="n">
        <v>0.561487268518519</v>
      </c>
      <c r="N7057" s="17" t="n">
        <v>0.0907566489386538</v>
      </c>
      <c r="O7057" s="19" t="n">
        <v>2.37349879338457E-005</v>
      </c>
      <c r="P7057" s="35" t="b">
        <f aca="false">FALSE()</f>
        <v>0</v>
      </c>
      <c r="Q7057" s="17"/>
    </row>
    <row r="7058" customFormat="false" ht="22.35" hidden="false" customHeight="false" outlineLevel="0" collapsed="false">
      <c r="A7058" s="6" t="s">
        <v>8829</v>
      </c>
      <c r="B7058" s="7" t="s">
        <v>1723</v>
      </c>
      <c r="C7058" s="18" t="n">
        <v>1263</v>
      </c>
      <c r="D7058" s="19" t="n">
        <v>-3.55297837546324E-006</v>
      </c>
      <c r="E7058" s="19" t="n">
        <v>5.92493761125322E-006</v>
      </c>
      <c r="F7058" s="19" t="n">
        <v>-1.27421829984887E-006</v>
      </c>
      <c r="G7058" s="19" t="n">
        <v>6.29461378212084E-006</v>
      </c>
      <c r="H7058" s="17" t="n">
        <v>2.27138359155349</v>
      </c>
      <c r="I7058" s="18" t="n">
        <v>85.0607521613326</v>
      </c>
      <c r="J7058" s="17" t="n">
        <v>0.0256484346604288</v>
      </c>
      <c r="K7058" s="17" t="n">
        <v>0.0742152184992238</v>
      </c>
      <c r="L7058" s="17" t="n">
        <v>0.365781363696351</v>
      </c>
      <c r="M7058" s="17" t="n">
        <v>0.587673611111111</v>
      </c>
      <c r="N7058" s="17" t="n">
        <v>0.0922664333610498</v>
      </c>
      <c r="O7058" s="19" t="n">
        <v>3.76522258180359E-005</v>
      </c>
      <c r="P7058" s="35" t="b">
        <f aca="false">FALSE()</f>
        <v>0</v>
      </c>
      <c r="Q7058" s="17"/>
    </row>
    <row r="7059" customFormat="false" ht="22.35" hidden="false" customHeight="false" outlineLevel="0" collapsed="false">
      <c r="A7059" s="6" t="s">
        <v>8830</v>
      </c>
      <c r="B7059" s="7" t="s">
        <v>1723</v>
      </c>
      <c r="C7059" s="18" t="n">
        <v>1264</v>
      </c>
      <c r="D7059" s="19" t="n">
        <v>3.54588997586852E-006</v>
      </c>
      <c r="E7059" s="19" t="n">
        <v>5.22361106647722E-006</v>
      </c>
      <c r="F7059" s="19" t="n">
        <v>2.18917719191108E-006</v>
      </c>
      <c r="G7059" s="19" t="n">
        <v>6.21056336219463E-006</v>
      </c>
      <c r="H7059" s="17" t="n">
        <v>-1.48355222379598</v>
      </c>
      <c r="I7059" s="18" t="n">
        <v>94.8088047386852</v>
      </c>
      <c r="J7059" s="17" t="n">
        <v>0.141244604963278</v>
      </c>
      <c r="K7059" s="17" t="n">
        <v>0.26994574824619</v>
      </c>
      <c r="L7059" s="17" t="n">
        <v>-0.225917830760083</v>
      </c>
      <c r="M7059" s="17" t="n">
        <v>0.558304398148148</v>
      </c>
      <c r="N7059" s="17" t="n">
        <v>0.320741339274871</v>
      </c>
      <c r="O7059" s="19" t="n">
        <v>3.01367445796554E-005</v>
      </c>
      <c r="P7059" s="35" t="b">
        <f aca="false">FALSE()</f>
        <v>0</v>
      </c>
      <c r="Q7059" s="17"/>
    </row>
    <row r="7060" customFormat="false" ht="22.35" hidden="false" customHeight="false" outlineLevel="0" collapsed="false">
      <c r="A7060" s="6" t="s">
        <v>8831</v>
      </c>
      <c r="B7060" s="7" t="s">
        <v>1723</v>
      </c>
      <c r="C7060" s="18" t="n">
        <v>1265</v>
      </c>
      <c r="D7060" s="19" t="n">
        <v>2.63015843098418E-006</v>
      </c>
      <c r="E7060" s="19" t="n">
        <v>4.04226287545021E-006</v>
      </c>
      <c r="F7060" s="19" t="n">
        <v>2.52394626535276E-006</v>
      </c>
      <c r="G7060" s="19" t="n">
        <v>5.30359890175428E-006</v>
      </c>
      <c r="H7060" s="17" t="n">
        <v>-0.145108768421197</v>
      </c>
      <c r="I7060" s="18" t="n">
        <v>105.045858341028</v>
      </c>
      <c r="J7060" s="17" t="n">
        <v>0.884903057243206</v>
      </c>
      <c r="K7060" s="17" t="n">
        <v>0.945544202877923</v>
      </c>
      <c r="L7060" s="17" t="n">
        <v>-0.0210692775200097</v>
      </c>
      <c r="M7060" s="17" t="n">
        <v>0.507523148148148</v>
      </c>
      <c r="N7060" s="17" t="n">
        <v>0.953211865146751</v>
      </c>
      <c r="O7060" s="19" t="n">
        <v>8.90684087718796E-005</v>
      </c>
      <c r="P7060" s="35" t="b">
        <f aca="false">FALSE()</f>
        <v>0</v>
      </c>
      <c r="Q7060" s="17"/>
    </row>
    <row r="7061" customFormat="false" ht="22.35" hidden="false" customHeight="false" outlineLevel="0" collapsed="false">
      <c r="A7061" s="6" t="s">
        <v>8832</v>
      </c>
      <c r="B7061" s="7" t="s">
        <v>1723</v>
      </c>
      <c r="C7061" s="18" t="n">
        <v>1266</v>
      </c>
      <c r="D7061" s="19" t="n">
        <v>-1.66867135298632E-006</v>
      </c>
      <c r="E7061" s="19" t="n">
        <v>4.13321962969861E-006</v>
      </c>
      <c r="F7061" s="19" t="n">
        <v>-1.61470638377911E-006</v>
      </c>
      <c r="G7061" s="19" t="n">
        <v>4.84404953746029E-006</v>
      </c>
      <c r="H7061" s="17" t="n">
        <v>0.0749183703297244</v>
      </c>
      <c r="I7061" s="18" t="n">
        <v>93.4512315822192</v>
      </c>
      <c r="J7061" s="17" t="n">
        <v>0.940439801804621</v>
      </c>
      <c r="K7061" s="17" t="n">
        <v>0.981535049521772</v>
      </c>
      <c r="L7061" s="17" t="n">
        <v>0.0114896280020616</v>
      </c>
      <c r="M7061" s="17" t="n">
        <v>0.500144675925926</v>
      </c>
      <c r="N7061" s="17" t="n">
        <v>0.982950541909762</v>
      </c>
      <c r="O7061" s="19" t="n">
        <v>5.42516713268023E-005</v>
      </c>
      <c r="P7061" s="35" t="b">
        <f aca="false">FALSE()</f>
        <v>0</v>
      </c>
      <c r="Q7061" s="17"/>
    </row>
    <row r="7062" customFormat="false" ht="22.35" hidden="false" customHeight="false" outlineLevel="0" collapsed="false">
      <c r="A7062" s="6" t="s">
        <v>8833</v>
      </c>
      <c r="B7062" s="7" t="s">
        <v>1723</v>
      </c>
      <c r="C7062" s="18" t="n">
        <v>1267</v>
      </c>
      <c r="D7062" s="19" t="n">
        <v>4.97033060713655E-007</v>
      </c>
      <c r="E7062" s="19" t="n">
        <v>4.36733284861656E-006</v>
      </c>
      <c r="F7062" s="19" t="n">
        <v>9.56261323493968E-008</v>
      </c>
      <c r="G7062" s="19" t="n">
        <v>3.17014358061127E-006</v>
      </c>
      <c r="H7062" s="17" t="n">
        <v>-0.587291158917429</v>
      </c>
      <c r="I7062" s="18" t="n">
        <v>64.3072418978649</v>
      </c>
      <c r="J7062" s="17" t="n">
        <v>0.55906463733121</v>
      </c>
      <c r="K7062" s="17" t="n">
        <v>0.714413199768845</v>
      </c>
      <c r="L7062" s="17" t="n">
        <v>-0.114085423974324</v>
      </c>
      <c r="M7062" s="17" t="n">
        <v>0.547019675925926</v>
      </c>
      <c r="N7062" s="17" t="n">
        <v>0.65677450449855</v>
      </c>
      <c r="O7062" s="19" t="n">
        <v>7.46581450923031E-005</v>
      </c>
      <c r="P7062" s="35" t="b">
        <f aca="false">FALSE()</f>
        <v>0</v>
      </c>
      <c r="Q7062" s="17"/>
    </row>
    <row r="7063" customFormat="false" ht="22.35" hidden="false" customHeight="false" outlineLevel="0" collapsed="false">
      <c r="A7063" s="6" t="s">
        <v>8834</v>
      </c>
      <c r="B7063" s="7" t="s">
        <v>1723</v>
      </c>
      <c r="C7063" s="18" t="n">
        <v>1268</v>
      </c>
      <c r="D7063" s="19" t="n">
        <v>-5.75143429995077E-007</v>
      </c>
      <c r="E7063" s="19" t="n">
        <v>2.96200989975345E-006</v>
      </c>
      <c r="F7063" s="19" t="n">
        <v>-7.2571069555722E-007</v>
      </c>
      <c r="G7063" s="19" t="n">
        <v>3.45402325185807E-006</v>
      </c>
      <c r="H7063" s="17" t="n">
        <v>-0.292140410808174</v>
      </c>
      <c r="I7063" s="18" t="n">
        <v>92.9846693518392</v>
      </c>
      <c r="J7063" s="17" t="n">
        <v>0.770830096342834</v>
      </c>
      <c r="K7063" s="17" t="n">
        <v>0.864422548514347</v>
      </c>
      <c r="L7063" s="17" t="n">
        <v>-0.0449143398656812</v>
      </c>
      <c r="M7063" s="17" t="n">
        <v>0.502604166666667</v>
      </c>
      <c r="N7063" s="17" t="n">
        <v>0.877382917860239</v>
      </c>
      <c r="O7063" s="19" t="n">
        <v>3.60752763592224E-005</v>
      </c>
      <c r="P7063" s="35" t="b">
        <f aca="false">FALSE()</f>
        <v>0</v>
      </c>
      <c r="Q7063" s="17"/>
    </row>
    <row r="7064" customFormat="false" ht="22.35" hidden="false" customHeight="false" outlineLevel="0" collapsed="false">
      <c r="A7064" s="6" t="s">
        <v>8835</v>
      </c>
      <c r="B7064" s="7" t="s">
        <v>1723</v>
      </c>
      <c r="C7064" s="18" t="n">
        <v>1269</v>
      </c>
      <c r="D7064" s="19" t="n">
        <v>3.86526463208234E-006</v>
      </c>
      <c r="E7064" s="19" t="n">
        <v>3.38127138582627E-006</v>
      </c>
      <c r="F7064" s="19" t="n">
        <v>4.30057860084596E-006</v>
      </c>
      <c r="G7064" s="19" t="n">
        <v>4.71295393385266E-006</v>
      </c>
      <c r="H7064" s="17" t="n">
        <v>0.694892537545978</v>
      </c>
      <c r="I7064" s="18" t="n">
        <v>112.129333242687</v>
      </c>
      <c r="J7064" s="17" t="n">
        <v>0.488560103698594</v>
      </c>
      <c r="K7064" s="17" t="n">
        <v>0.653733921140735</v>
      </c>
      <c r="L7064" s="17" t="n">
        <v>0.0980750413872109</v>
      </c>
      <c r="M7064" s="17" t="n">
        <v>0.516637731481482</v>
      </c>
      <c r="N7064" s="17" t="n">
        <v>0.710646702098392</v>
      </c>
      <c r="O7064" s="19" t="n">
        <v>3.26954937802386E-005</v>
      </c>
      <c r="P7064" s="35" t="b">
        <f aca="false">FALSE()</f>
        <v>0</v>
      </c>
      <c r="Q7064" s="17"/>
    </row>
    <row r="7065" customFormat="false" ht="22.35" hidden="false" customHeight="false" outlineLevel="0" collapsed="false">
      <c r="A7065" s="6" t="s">
        <v>8836</v>
      </c>
      <c r="B7065" s="7" t="s">
        <v>1723</v>
      </c>
      <c r="C7065" s="18" t="n">
        <v>1270</v>
      </c>
      <c r="D7065" s="19" t="n">
        <v>1.12139861343138E-006</v>
      </c>
      <c r="E7065" s="19" t="n">
        <v>3.82950429471074E-006</v>
      </c>
      <c r="F7065" s="19" t="n">
        <v>1.4013334832715E-006</v>
      </c>
      <c r="G7065" s="19" t="n">
        <v>4.5655611918347E-006</v>
      </c>
      <c r="H7065" s="17" t="n">
        <v>0.417174626921454</v>
      </c>
      <c r="I7065" s="18" t="n">
        <v>95.071887897044</v>
      </c>
      <c r="J7065" s="17" t="n">
        <v>0.677491205587042</v>
      </c>
      <c r="K7065" s="17" t="n">
        <v>0.798457975323918</v>
      </c>
      <c r="L7065" s="17" t="n">
        <v>0.0634425577250911</v>
      </c>
      <c r="M7065" s="17" t="n">
        <v>0.502170138888889</v>
      </c>
      <c r="N7065" s="17" t="n">
        <v>0.813478944772774</v>
      </c>
      <c r="O7065" s="19" t="n">
        <v>3.54464948143418E-005</v>
      </c>
      <c r="P7065" s="35" t="b">
        <f aca="false">FALSE()</f>
        <v>0</v>
      </c>
      <c r="Q7065" s="17"/>
    </row>
    <row r="7066" customFormat="false" ht="22.35" hidden="false" customHeight="false" outlineLevel="0" collapsed="false">
      <c r="A7066" s="6" t="s">
        <v>8837</v>
      </c>
      <c r="B7066" s="7" t="s">
        <v>1723</v>
      </c>
      <c r="C7066" s="18" t="n">
        <v>1271</v>
      </c>
      <c r="D7066" s="19" t="n">
        <v>-2.26918469976277E-006</v>
      </c>
      <c r="E7066" s="19" t="n">
        <v>4.62073682158036E-006</v>
      </c>
      <c r="F7066" s="19" t="n">
        <v>-2.13628151902453E-006</v>
      </c>
      <c r="G7066" s="19" t="n">
        <v>4.1201744747933E-006</v>
      </c>
      <c r="H7066" s="17" t="n">
        <v>0.177172020451447</v>
      </c>
      <c r="I7066" s="18" t="n">
        <v>73.5164408032829</v>
      </c>
      <c r="J7066" s="17" t="n">
        <v>0.859860497308408</v>
      </c>
      <c r="K7066" s="17" t="n">
        <v>0.928780192375668</v>
      </c>
      <c r="L7066" s="17" t="n">
        <v>0.0311514717716965</v>
      </c>
      <c r="M7066" s="17" t="n">
        <v>0.528356481481482</v>
      </c>
      <c r="N7066" s="17" t="n">
        <v>0.922913132947478</v>
      </c>
      <c r="O7066" s="19" t="n">
        <v>8.87135643899667E-005</v>
      </c>
      <c r="P7066" s="35" t="b">
        <f aca="false">FALSE()</f>
        <v>0</v>
      </c>
      <c r="Q7066" s="17"/>
    </row>
    <row r="7067" customFormat="false" ht="22.35" hidden="false" customHeight="false" outlineLevel="0" collapsed="false">
      <c r="A7067" s="6" t="s">
        <v>8838</v>
      </c>
      <c r="B7067" s="7" t="s">
        <v>1723</v>
      </c>
      <c r="C7067" s="18" t="n">
        <v>1272</v>
      </c>
      <c r="D7067" s="19" t="n">
        <v>3.66347807421776E-006</v>
      </c>
      <c r="E7067" s="19" t="n">
        <v>5.6239008033114E-006</v>
      </c>
      <c r="F7067" s="19" t="n">
        <v>3.09754783910947E-006</v>
      </c>
      <c r="G7067" s="19" t="n">
        <v>4.42427636680403E-006</v>
      </c>
      <c r="H7067" s="17" t="n">
        <v>-0.634774051735555</v>
      </c>
      <c r="I7067" s="18" t="n">
        <v>67.4484670649568</v>
      </c>
      <c r="J7067" s="17" t="n">
        <v>0.527723214862856</v>
      </c>
      <c r="K7067" s="17" t="n">
        <v>0.688522994573199</v>
      </c>
      <c r="L7067" s="17" t="n">
        <v>-0.118689357250222</v>
      </c>
      <c r="M7067" s="17" t="n">
        <v>0.519965277777778</v>
      </c>
      <c r="N7067" s="17" t="n">
        <v>0.641545948916718</v>
      </c>
      <c r="O7067" s="19" t="n">
        <v>3.70636599652486E-005</v>
      </c>
      <c r="P7067" s="35" t="b">
        <f aca="false">FALSE()</f>
        <v>0</v>
      </c>
      <c r="Q7067" s="17"/>
    </row>
    <row r="7068" customFormat="false" ht="22.35" hidden="false" customHeight="false" outlineLevel="0" collapsed="false">
      <c r="A7068" s="6" t="s">
        <v>8839</v>
      </c>
      <c r="B7068" s="7" t="s">
        <v>1723</v>
      </c>
      <c r="C7068" s="18" t="n">
        <v>1273</v>
      </c>
      <c r="D7068" s="19" t="n">
        <v>-4.3746290935183E-006</v>
      </c>
      <c r="E7068" s="19" t="n">
        <v>6.11474894852087E-006</v>
      </c>
      <c r="F7068" s="19" t="n">
        <v>-2.49520634061678E-006</v>
      </c>
      <c r="G7068" s="19" t="n">
        <v>4.77912645419286E-006</v>
      </c>
      <c r="H7068" s="17" t="n">
        <v>1.94098389239393</v>
      </c>
      <c r="I7068" s="18" t="n">
        <v>67.1734806929042</v>
      </c>
      <c r="J7068" s="17" t="n">
        <v>0.0564576434107309</v>
      </c>
      <c r="K7068" s="17" t="n">
        <v>0.138364758347058</v>
      </c>
      <c r="L7068" s="17" t="n">
        <v>0.364065593304304</v>
      </c>
      <c r="M7068" s="17" t="n">
        <v>0.563368055555556</v>
      </c>
      <c r="N7068" s="17" t="n">
        <v>0.0941618972591695</v>
      </c>
      <c r="O7068" s="19" t="n">
        <v>3.65255007892896E-005</v>
      </c>
      <c r="P7068" s="35" t="b">
        <f aca="false">FALSE()</f>
        <v>0</v>
      </c>
      <c r="Q7068" s="17"/>
    </row>
    <row r="7069" customFormat="false" ht="22.35" hidden="false" customHeight="false" outlineLevel="0" collapsed="false">
      <c r="A7069" s="6" t="s">
        <v>8840</v>
      </c>
      <c r="B7069" s="7" t="s">
        <v>1723</v>
      </c>
      <c r="C7069" s="18" t="n">
        <v>1274</v>
      </c>
      <c r="D7069" s="19" t="n">
        <v>-4.39965407605994E-006</v>
      </c>
      <c r="E7069" s="19" t="n">
        <v>4.47708403272476E-006</v>
      </c>
      <c r="F7069" s="19" t="n">
        <v>-2.31449871703929E-006</v>
      </c>
      <c r="G7069" s="19" t="n">
        <v>5.68843095127807E-006</v>
      </c>
      <c r="H7069" s="17" t="n">
        <v>2.60177486318796</v>
      </c>
      <c r="I7069" s="18" t="n">
        <v>101.529422551418</v>
      </c>
      <c r="J7069" s="17" t="n">
        <v>0.0106601650638449</v>
      </c>
      <c r="K7069" s="17" t="n">
        <v>0.0356229697078909</v>
      </c>
      <c r="L7069" s="17" t="n">
        <v>0.383614065771296</v>
      </c>
      <c r="M7069" s="17" t="n">
        <v>0.620804398148148</v>
      </c>
      <c r="N7069" s="17" t="n">
        <v>0.0754961369504736</v>
      </c>
      <c r="O7069" s="19" t="n">
        <v>3.97980690956983E-005</v>
      </c>
      <c r="P7069" s="35" t="b">
        <f aca="false">TRUE()</f>
        <v>1</v>
      </c>
      <c r="Q7069" s="19" t="n">
        <v>0.000235339612182878</v>
      </c>
    </row>
    <row r="7070" customFormat="false" ht="22.35" hidden="false" customHeight="false" outlineLevel="0" collapsed="false">
      <c r="A7070" s="6" t="s">
        <v>8841</v>
      </c>
      <c r="B7070" s="7" t="s">
        <v>1723</v>
      </c>
      <c r="C7070" s="18" t="n">
        <v>1275</v>
      </c>
      <c r="D7070" s="19" t="n">
        <v>1.32101208523879E-006</v>
      </c>
      <c r="E7070" s="19" t="n">
        <v>4.35772775974539E-006</v>
      </c>
      <c r="F7070" s="19" t="n">
        <v>-1.22514104951905E-006</v>
      </c>
      <c r="G7070" s="19" t="n">
        <v>6.00561742345889E-006</v>
      </c>
      <c r="H7070" s="17" t="n">
        <v>-3.1676584683708</v>
      </c>
      <c r="I7070" s="18" t="n">
        <v>110.758969168988</v>
      </c>
      <c r="J7070" s="17" t="n">
        <v>0.00198612944927858</v>
      </c>
      <c r="K7070" s="17" t="n">
        <v>0.00821901540753038</v>
      </c>
      <c r="L7070" s="17" t="n">
        <v>-0.449425550976378</v>
      </c>
      <c r="M7070" s="17" t="n">
        <v>0.636863425925926</v>
      </c>
      <c r="N7070" s="17" t="n">
        <v>0.0337509677022944</v>
      </c>
      <c r="O7070" s="19" t="n">
        <v>4.67313236336591E-005</v>
      </c>
      <c r="P7070" s="35" t="b">
        <f aca="false">TRUE()</f>
        <v>1</v>
      </c>
      <c r="Q7070" s="19" t="n">
        <v>0.000686760508397985</v>
      </c>
    </row>
    <row r="7071" customFormat="false" ht="22.35" hidden="false" customHeight="false" outlineLevel="0" collapsed="false">
      <c r="A7071" s="6" t="s">
        <v>8842</v>
      </c>
      <c r="B7071" s="7" t="s">
        <v>1723</v>
      </c>
      <c r="C7071" s="18" t="n">
        <v>1276</v>
      </c>
      <c r="D7071" s="19" t="n">
        <v>1.05511949018896E-006</v>
      </c>
      <c r="E7071" s="19" t="n">
        <v>5.82398811459631E-006</v>
      </c>
      <c r="F7071" s="19" t="n">
        <v>6.13331104860353E-007</v>
      </c>
      <c r="G7071" s="19" t="n">
        <v>4.61638379605371E-006</v>
      </c>
      <c r="H7071" s="17" t="n">
        <v>-0.477885473910714</v>
      </c>
      <c r="I7071" s="18" t="n">
        <v>67.771044023336</v>
      </c>
      <c r="J7071" s="17" t="n">
        <v>0.634269572486099</v>
      </c>
      <c r="K7071" s="17" t="n">
        <v>0.774583086600432</v>
      </c>
      <c r="L7071" s="17" t="n">
        <v>-0.0890296225691265</v>
      </c>
      <c r="M7071" s="17" t="n">
        <v>0.522569444444444</v>
      </c>
      <c r="N7071" s="17" t="n">
        <v>0.739841175064713</v>
      </c>
      <c r="O7071" s="19" t="n">
        <v>3.79954897139614E-005</v>
      </c>
      <c r="P7071" s="35" t="b">
        <f aca="false">FALSE()</f>
        <v>0</v>
      </c>
      <c r="Q7071" s="17"/>
    </row>
    <row r="7072" customFormat="false" ht="22.35" hidden="false" customHeight="false" outlineLevel="0" collapsed="false">
      <c r="A7072" s="6" t="s">
        <v>8843</v>
      </c>
      <c r="B7072" s="7" t="s">
        <v>1723</v>
      </c>
      <c r="C7072" s="18" t="n">
        <v>1277</v>
      </c>
      <c r="D7072" s="19" t="n">
        <v>-2.25411107145195E-006</v>
      </c>
      <c r="E7072" s="19" t="n">
        <v>6.92721461618963E-006</v>
      </c>
      <c r="F7072" s="19" t="n">
        <v>-1.49819448039249E-006</v>
      </c>
      <c r="G7072" s="19" t="n">
        <v>4.33395317177185E-006</v>
      </c>
      <c r="H7072" s="17" t="n">
        <v>0.711058320714861</v>
      </c>
      <c r="I7072" s="18" t="n">
        <v>59.7306380887909</v>
      </c>
      <c r="J7072" s="17" t="n">
        <v>0.479815675976519</v>
      </c>
      <c r="K7072" s="17" t="n">
        <v>0.64611320617076</v>
      </c>
      <c r="L7072" s="17" t="n">
        <v>0.147641359476088</v>
      </c>
      <c r="M7072" s="17" t="n">
        <v>0.535445601851852</v>
      </c>
      <c r="N7072" s="17" t="n">
        <v>0.544073061908916</v>
      </c>
      <c r="O7072" s="19" t="n">
        <v>3.5034963422146E-005</v>
      </c>
      <c r="P7072" s="35" t="b">
        <f aca="false">FALSE()</f>
        <v>0</v>
      </c>
      <c r="Q7072" s="17"/>
    </row>
    <row r="7073" customFormat="false" ht="22.35" hidden="false" customHeight="false" outlineLevel="0" collapsed="false">
      <c r="A7073" s="6" t="s">
        <v>8844</v>
      </c>
      <c r="B7073" s="7" t="s">
        <v>1723</v>
      </c>
      <c r="C7073" s="18" t="n">
        <v>1278</v>
      </c>
      <c r="D7073" s="19" t="n">
        <v>-1.31025013546127E-006</v>
      </c>
      <c r="E7073" s="19" t="n">
        <v>6.23131578588063E-006</v>
      </c>
      <c r="F7073" s="19" t="n">
        <v>-2.51482965215634E-006</v>
      </c>
      <c r="G7073" s="19" t="n">
        <v>4.43165808597498E-006</v>
      </c>
      <c r="H7073" s="17" t="n">
        <v>-1.23892156733197</v>
      </c>
      <c r="I7073" s="18" t="n">
        <v>63.5900772373941</v>
      </c>
      <c r="J7073" s="17" t="n">
        <v>0.219928156649043</v>
      </c>
      <c r="K7073" s="17" t="n">
        <v>0.370688616469038</v>
      </c>
      <c r="L7073" s="17" t="n">
        <v>-0.242963244846368</v>
      </c>
      <c r="M7073" s="17" t="n">
        <v>0.577835648148148</v>
      </c>
      <c r="N7073" s="17" t="n">
        <v>0.280336954587891</v>
      </c>
      <c r="O7073" s="19" t="n">
        <v>2.85546510112103E-005</v>
      </c>
      <c r="P7073" s="35" t="b">
        <f aca="false">FALSE()</f>
        <v>0</v>
      </c>
      <c r="Q7073" s="17"/>
    </row>
    <row r="7074" customFormat="false" ht="22.35" hidden="false" customHeight="false" outlineLevel="0" collapsed="false">
      <c r="A7074" s="6" t="s">
        <v>8845</v>
      </c>
      <c r="B7074" s="7" t="s">
        <v>1723</v>
      </c>
      <c r="C7074" s="18" t="n">
        <v>1279</v>
      </c>
      <c r="D7074" s="19" t="n">
        <v>-1.7179969560224E-006</v>
      </c>
      <c r="E7074" s="19" t="n">
        <v>5.20543756962258E-006</v>
      </c>
      <c r="F7074" s="19" t="n">
        <v>-1.13517873817637E-006</v>
      </c>
      <c r="G7074" s="19" t="n">
        <v>3.92290813618716E-006</v>
      </c>
      <c r="H7074" s="17" t="n">
        <v>0.711292786038633</v>
      </c>
      <c r="I7074" s="18" t="n">
        <v>65.7059035869399</v>
      </c>
      <c r="J7074" s="17" t="n">
        <v>0.479420432613665</v>
      </c>
      <c r="K7074" s="17" t="n">
        <v>0.645686188904714</v>
      </c>
      <c r="L7074" s="17" t="n">
        <v>0.135757170410299</v>
      </c>
      <c r="M7074" s="17" t="n">
        <v>0.554976851851852</v>
      </c>
      <c r="N7074" s="17" t="n">
        <v>0.581272289901721</v>
      </c>
      <c r="O7074" s="19" t="n">
        <v>4.40815875561366E-005</v>
      </c>
      <c r="P7074" s="35" t="b">
        <f aca="false">FALSE()</f>
        <v>0</v>
      </c>
      <c r="Q7074" s="17"/>
    </row>
    <row r="7075" customFormat="false" ht="22.35" hidden="false" customHeight="false" outlineLevel="0" collapsed="false">
      <c r="A7075" s="6" t="s">
        <v>8846</v>
      </c>
      <c r="B7075" s="7" t="s">
        <v>1723</v>
      </c>
      <c r="C7075" s="18" t="n">
        <v>1280</v>
      </c>
      <c r="D7075" s="19" t="n">
        <v>-4.71744203458906E-006</v>
      </c>
      <c r="E7075" s="19" t="n">
        <v>3.75645651580633E-006</v>
      </c>
      <c r="F7075" s="19" t="n">
        <v>-2.22102152529175E-006</v>
      </c>
      <c r="G7075" s="19" t="n">
        <v>3.4507813349883E-006</v>
      </c>
      <c r="H7075" s="17" t="n">
        <v>4.06757894688514</v>
      </c>
      <c r="I7075" s="18" t="n">
        <v>75.204516043564</v>
      </c>
      <c r="J7075" s="19" t="n">
        <v>0.000115964343715263</v>
      </c>
      <c r="K7075" s="19" t="n">
        <v>0.000693436567628751</v>
      </c>
      <c r="L7075" s="17" t="n">
        <v>0.704633297104861</v>
      </c>
      <c r="M7075" s="17" t="n">
        <v>0.686053240740741</v>
      </c>
      <c r="N7075" s="17" t="n">
        <v>0.00123232919372789</v>
      </c>
      <c r="O7075" s="19" t="n">
        <v>0.000419913686780562</v>
      </c>
      <c r="P7075" s="35" t="b">
        <f aca="false">TRUE()</f>
        <v>1</v>
      </c>
      <c r="Q7075" s="19" t="n">
        <v>0.000433712993432241</v>
      </c>
    </row>
    <row r="7076" customFormat="false" ht="22.35" hidden="false" customHeight="false" outlineLevel="0" collapsed="false">
      <c r="A7076" s="6" t="s">
        <v>8847</v>
      </c>
      <c r="B7076" s="7" t="s">
        <v>1723</v>
      </c>
      <c r="C7076" s="18" t="n">
        <v>1281</v>
      </c>
      <c r="D7076" s="19" t="n">
        <v>5.65661186421295E-006</v>
      </c>
      <c r="E7076" s="19" t="n">
        <v>3.66878267971769E-006</v>
      </c>
      <c r="F7076" s="19" t="n">
        <v>3.08345037476871E-006</v>
      </c>
      <c r="G7076" s="19" t="n">
        <v>3.50025182881505E-006</v>
      </c>
      <c r="H7076" s="17" t="n">
        <v>-4.25622665524959</v>
      </c>
      <c r="I7076" s="18" t="n">
        <v>77.5025363259883</v>
      </c>
      <c r="J7076" s="19" t="n">
        <v>5.77026767261423E-005</v>
      </c>
      <c r="K7076" s="19" t="n">
        <v>0.000371093323318942</v>
      </c>
      <c r="L7076" s="17" t="n">
        <v>-0.723459503145995</v>
      </c>
      <c r="M7076" s="17" t="n">
        <v>0.68431712962963</v>
      </c>
      <c r="N7076" s="19" t="n">
        <v>0.000931950207325409</v>
      </c>
      <c r="O7076" s="19" t="n">
        <v>0.000256892050018529</v>
      </c>
      <c r="P7076" s="35" t="b">
        <f aca="false">TRUE()</f>
        <v>1</v>
      </c>
      <c r="Q7076" s="19" t="n">
        <v>0.000500157887112051</v>
      </c>
    </row>
    <row r="7077" customFormat="false" ht="22.35" hidden="false" customHeight="false" outlineLevel="0" collapsed="false">
      <c r="A7077" s="6" t="s">
        <v>8848</v>
      </c>
      <c r="B7077" s="7" t="s">
        <v>1723</v>
      </c>
      <c r="C7077" s="18" t="n">
        <v>1282</v>
      </c>
      <c r="D7077" s="19" t="n">
        <v>6.1530585366507E-006</v>
      </c>
      <c r="E7077" s="19" t="n">
        <v>5.02778038664471E-006</v>
      </c>
      <c r="F7077" s="19" t="n">
        <v>2.36008868174256E-006</v>
      </c>
      <c r="G7077" s="19" t="n">
        <v>4.0254296339947E-006</v>
      </c>
      <c r="H7077" s="17" t="n">
        <v>-4.74430694481259</v>
      </c>
      <c r="I7077" s="18" t="n">
        <v>68.2076365815347</v>
      </c>
      <c r="J7077" s="19" t="n">
        <v>1.10968708161296E-005</v>
      </c>
      <c r="K7077" s="19" t="n">
        <v>8.49903062321547E-005</v>
      </c>
      <c r="L7077" s="17" t="n">
        <v>-0.879579376313051</v>
      </c>
      <c r="M7077" s="17" t="n">
        <v>0.734085648148148</v>
      </c>
      <c r="N7077" s="19" t="n">
        <v>9.92855392427664E-005</v>
      </c>
      <c r="O7077" s="19" t="n">
        <v>0.000257268768820763</v>
      </c>
      <c r="P7077" s="35" t="b">
        <f aca="false">TRUE()</f>
        <v>1</v>
      </c>
      <c r="Q7077" s="19" t="n">
        <v>0.00011195860057885</v>
      </c>
    </row>
    <row r="7078" customFormat="false" ht="22.35" hidden="false" customHeight="false" outlineLevel="0" collapsed="false">
      <c r="A7078" s="6" t="s">
        <v>8849</v>
      </c>
      <c r="B7078" s="7" t="s">
        <v>1723</v>
      </c>
      <c r="C7078" s="18" t="n">
        <v>1283</v>
      </c>
      <c r="D7078" s="19" t="n">
        <v>-8.52867271063212E-006</v>
      </c>
      <c r="E7078" s="19" t="n">
        <v>4.39395904204626E-006</v>
      </c>
      <c r="F7078" s="19" t="n">
        <v>-4.98943651713706E-006</v>
      </c>
      <c r="G7078" s="19" t="n">
        <v>4.36127237317369E-006</v>
      </c>
      <c r="H7078" s="17" t="n">
        <v>4.84184589140997</v>
      </c>
      <c r="I7078" s="18" t="n">
        <v>80.0984018431811</v>
      </c>
      <c r="J7078" s="19" t="n">
        <v>6.16053333512663E-006</v>
      </c>
      <c r="K7078" s="19" t="n">
        <v>4.95721981319245E-005</v>
      </c>
      <c r="L7078" s="17" t="n">
        <v>0.806807026177936</v>
      </c>
      <c r="M7078" s="17" t="n">
        <v>0.729311342592593</v>
      </c>
      <c r="N7078" s="19" t="n">
        <v>0.00028916630604737</v>
      </c>
      <c r="O7078" s="19" t="n">
        <v>9.21684061846213E-005</v>
      </c>
      <c r="P7078" s="35" t="b">
        <f aca="false">TRUE()</f>
        <v>1</v>
      </c>
      <c r="Q7078" s="17" t="n">
        <v>0.00107080763695309</v>
      </c>
    </row>
    <row r="7079" customFormat="false" ht="22.35" hidden="false" customHeight="false" outlineLevel="0" collapsed="false">
      <c r="A7079" s="6" t="s">
        <v>8850</v>
      </c>
      <c r="B7079" s="7" t="s">
        <v>1723</v>
      </c>
      <c r="C7079" s="18" t="n">
        <v>1284</v>
      </c>
      <c r="D7079" s="19" t="n">
        <v>-1.58081659009749E-006</v>
      </c>
      <c r="E7079" s="19" t="n">
        <v>4.58011204472641E-006</v>
      </c>
      <c r="F7079" s="19" t="n">
        <v>2.46114063016405E-007</v>
      </c>
      <c r="G7079" s="19" t="n">
        <v>4.19689837058545E-006</v>
      </c>
      <c r="H7079" s="17" t="n">
        <v>2.44275936182202</v>
      </c>
      <c r="I7079" s="18" t="n">
        <v>75.0587142056117</v>
      </c>
      <c r="J7079" s="17" t="n">
        <v>0.016927496826291</v>
      </c>
      <c r="K7079" s="17" t="n">
        <v>0.0528480671599805</v>
      </c>
      <c r="L7079" s="17" t="n">
        <v>0.423693016895121</v>
      </c>
      <c r="M7079" s="17" t="n">
        <v>0.615306712962963</v>
      </c>
      <c r="N7079" s="17" t="n">
        <v>0.0469200613715996</v>
      </c>
      <c r="O7079" s="19" t="n">
        <v>0.000267430474314544</v>
      </c>
      <c r="P7079" s="35" t="b">
        <f aca="false">FALSE()</f>
        <v>0</v>
      </c>
      <c r="Q7079" s="17"/>
    </row>
    <row r="7080" customFormat="false" ht="22.35" hidden="false" customHeight="false" outlineLevel="0" collapsed="false">
      <c r="A7080" s="6" t="s">
        <v>8851</v>
      </c>
      <c r="B7080" s="7" t="s">
        <v>1723</v>
      </c>
      <c r="C7080" s="18" t="n">
        <v>1285</v>
      </c>
      <c r="D7080" s="19" t="n">
        <v>3.36000488840536E-007</v>
      </c>
      <c r="E7080" s="19" t="n">
        <v>3.79415153507461E-006</v>
      </c>
      <c r="F7080" s="19" t="n">
        <v>-1.0292839120931E-006</v>
      </c>
      <c r="G7080" s="19" t="n">
        <v>3.18362360783419E-006</v>
      </c>
      <c r="H7080" s="17" t="n">
        <v>-2.243625026694</v>
      </c>
      <c r="I7080" s="18" t="n">
        <v>70.3754833978448</v>
      </c>
      <c r="J7080" s="17" t="n">
        <v>0.0280051580679671</v>
      </c>
      <c r="K7080" s="17" t="n">
        <v>0.0798050435426484</v>
      </c>
      <c r="L7080" s="17" t="n">
        <v>-0.406538869993666</v>
      </c>
      <c r="M7080" s="17" t="n">
        <v>0.607204861111111</v>
      </c>
      <c r="N7080" s="17" t="n">
        <v>0.0578246095495315</v>
      </c>
      <c r="O7080" s="19" t="n">
        <v>0.000163415087719634</v>
      </c>
      <c r="P7080" s="35" t="b">
        <f aca="false">FALSE()</f>
        <v>0</v>
      </c>
      <c r="Q7080" s="17"/>
    </row>
    <row r="7081" customFormat="false" ht="22.35" hidden="false" customHeight="false" outlineLevel="0" collapsed="false">
      <c r="A7081" s="6" t="s">
        <v>8852</v>
      </c>
      <c r="B7081" s="7" t="s">
        <v>1723</v>
      </c>
      <c r="C7081" s="18" t="n">
        <v>1286</v>
      </c>
      <c r="D7081" s="19" t="n">
        <v>-4.4448404676687E-006</v>
      </c>
      <c r="E7081" s="19" t="n">
        <v>3.71662819425294E-006</v>
      </c>
      <c r="F7081" s="19" t="n">
        <v>-3.36906286300625E-006</v>
      </c>
      <c r="G7081" s="19" t="n">
        <v>4.45748760199488E-006</v>
      </c>
      <c r="H7081" s="17" t="n">
        <v>1.64869766433336</v>
      </c>
      <c r="I7081" s="18" t="n">
        <v>95.6479631917677</v>
      </c>
      <c r="J7081" s="17" t="n">
        <v>0.102490528181672</v>
      </c>
      <c r="K7081" s="17" t="n">
        <v>0.213453055668683</v>
      </c>
      <c r="L7081" s="17" t="n">
        <v>0.249996641715384</v>
      </c>
      <c r="M7081" s="17" t="n">
        <v>0.564670138888889</v>
      </c>
      <c r="N7081" s="17" t="n">
        <v>0.265080289992602</v>
      </c>
      <c r="O7081" s="19" t="n">
        <v>3.9197073939815E-005</v>
      </c>
      <c r="P7081" s="35" t="b">
        <f aca="false">FALSE()</f>
        <v>0</v>
      </c>
      <c r="Q7081" s="17"/>
    </row>
    <row r="7082" customFormat="false" ht="22.35" hidden="false" customHeight="false" outlineLevel="0" collapsed="false">
      <c r="A7082" s="6" t="s">
        <v>8853</v>
      </c>
      <c r="B7082" s="7" t="s">
        <v>1723</v>
      </c>
      <c r="C7082" s="18" t="n">
        <v>1287</v>
      </c>
      <c r="D7082" s="19" t="n">
        <v>-3.73118867470999E-006</v>
      </c>
      <c r="E7082" s="19" t="n">
        <v>4.09987225657438E-006</v>
      </c>
      <c r="F7082" s="19" t="n">
        <v>-3.74592771684492E-006</v>
      </c>
      <c r="G7082" s="19" t="n">
        <v>4.10802015295841E-006</v>
      </c>
      <c r="H7082" s="17" t="n">
        <v>-0.0215592825497197</v>
      </c>
      <c r="I7082" s="18" t="n">
        <v>80.7494534879726</v>
      </c>
      <c r="J7082" s="17" t="n">
        <v>0.982852699173833</v>
      </c>
      <c r="K7082" s="17" t="n">
        <v>0.996903692394732</v>
      </c>
      <c r="L7082" s="17" t="n">
        <v>-0.00357544158522538</v>
      </c>
      <c r="M7082" s="17" t="n">
        <v>0.500144675925926</v>
      </c>
      <c r="N7082" s="17" t="n">
        <v>0.996472419750568</v>
      </c>
      <c r="O7082" s="19" t="n">
        <v>4.41585016549917E-005</v>
      </c>
      <c r="P7082" s="35" t="b">
        <f aca="false">FALSE()</f>
        <v>0</v>
      </c>
      <c r="Q7082" s="17"/>
    </row>
    <row r="7083" customFormat="false" ht="22.35" hidden="false" customHeight="false" outlineLevel="0" collapsed="false">
      <c r="A7083" s="6" t="s">
        <v>8854</v>
      </c>
      <c r="B7083" s="7" t="s">
        <v>1723</v>
      </c>
      <c r="C7083" s="18" t="n">
        <v>1288</v>
      </c>
      <c r="D7083" s="19" t="n">
        <v>1.304455239448E-006</v>
      </c>
      <c r="E7083" s="19" t="n">
        <v>3.70644872727741E-006</v>
      </c>
      <c r="F7083" s="19" t="n">
        <v>7.84559934225152E-007</v>
      </c>
      <c r="G7083" s="19" t="n">
        <v>5.54179763904131E-006</v>
      </c>
      <c r="H7083" s="17" t="n">
        <v>-0.735627214178007</v>
      </c>
      <c r="I7083" s="18" t="n">
        <v>121.052968999827</v>
      </c>
      <c r="J7083" s="17" t="n">
        <v>0.463380542312746</v>
      </c>
      <c r="K7083" s="17" t="n">
        <v>0.631493535895867</v>
      </c>
      <c r="L7083" s="17" t="n">
        <v>-0.10057001943006</v>
      </c>
      <c r="M7083" s="17" t="n">
        <v>0.552372685185185</v>
      </c>
      <c r="N7083" s="17" t="n">
        <v>0.702413898012497</v>
      </c>
      <c r="O7083" s="19" t="n">
        <v>2.5613057226112E-005</v>
      </c>
      <c r="P7083" s="35" t="b">
        <f aca="false">FALSE()</f>
        <v>0</v>
      </c>
      <c r="Q7083" s="17"/>
    </row>
    <row r="7084" customFormat="false" ht="22.35" hidden="false" customHeight="false" outlineLevel="0" collapsed="false">
      <c r="A7084" s="6" t="s">
        <v>8855</v>
      </c>
      <c r="B7084" s="7" t="s">
        <v>1723</v>
      </c>
      <c r="C7084" s="18" t="n">
        <v>1289</v>
      </c>
      <c r="D7084" s="19" t="n">
        <v>5.60021510829026E-006</v>
      </c>
      <c r="E7084" s="19" t="n">
        <v>3.80091098304811E-006</v>
      </c>
      <c r="F7084" s="19" t="n">
        <v>5.29948415027377E-006</v>
      </c>
      <c r="G7084" s="19" t="n">
        <v>4.48233424288515E-006</v>
      </c>
      <c r="H7084" s="17" t="n">
        <v>-0.453111268101053</v>
      </c>
      <c r="I7084" s="18" t="n">
        <v>94.0336897520019</v>
      </c>
      <c r="J7084" s="17" t="n">
        <v>0.651512439989781</v>
      </c>
      <c r="K7084" s="17" t="n">
        <v>0.783659688705877</v>
      </c>
      <c r="L7084" s="17" t="n">
        <v>-0.0692778740855621</v>
      </c>
      <c r="M7084" s="17" t="n">
        <v>0.532407407407407</v>
      </c>
      <c r="N7084" s="17" t="n">
        <v>0.795452434114252</v>
      </c>
      <c r="O7084" s="19" t="n">
        <v>3.32950622781936E-005</v>
      </c>
      <c r="P7084" s="35" t="b">
        <f aca="false">FALSE()</f>
        <v>0</v>
      </c>
      <c r="Q7084" s="17"/>
    </row>
    <row r="7085" customFormat="false" ht="22.35" hidden="false" customHeight="false" outlineLevel="0" collapsed="false">
      <c r="A7085" s="6" t="s">
        <v>8856</v>
      </c>
      <c r="B7085" s="7" t="s">
        <v>1723</v>
      </c>
      <c r="C7085" s="18" t="n">
        <v>1290</v>
      </c>
      <c r="D7085" s="19" t="n">
        <v>5.8293894485371E-007</v>
      </c>
      <c r="E7085" s="19" t="n">
        <v>4.40644659766311E-006</v>
      </c>
      <c r="F7085" s="19" t="n">
        <v>4.57858873740843E-007</v>
      </c>
      <c r="G7085" s="19" t="n">
        <v>5.67947887280583E-006</v>
      </c>
      <c r="H7085" s="17" t="n">
        <v>-0.157771579064664</v>
      </c>
      <c r="I7085" s="18" t="n">
        <v>103.076786362628</v>
      </c>
      <c r="J7085" s="17" t="n">
        <v>0.874945453299</v>
      </c>
      <c r="K7085" s="17" t="n">
        <v>0.939642524504605</v>
      </c>
      <c r="L7085" s="17" t="n">
        <v>-0.0231030003996948</v>
      </c>
      <c r="M7085" s="17" t="n">
        <v>0.510561342592593</v>
      </c>
      <c r="N7085" s="17" t="n">
        <v>0.946710147903268</v>
      </c>
      <c r="O7085" s="19" t="n">
        <v>3.40136627690224E-005</v>
      </c>
      <c r="P7085" s="35" t="b">
        <f aca="false">FALSE()</f>
        <v>0</v>
      </c>
      <c r="Q7085" s="17"/>
    </row>
    <row r="7086" customFormat="false" ht="22.35" hidden="false" customHeight="false" outlineLevel="0" collapsed="false">
      <c r="A7086" s="6" t="s">
        <v>8857</v>
      </c>
      <c r="B7086" s="7" t="s">
        <v>1723</v>
      </c>
      <c r="C7086" s="18" t="n">
        <v>1291</v>
      </c>
      <c r="D7086" s="19" t="n">
        <v>1.4120919837104E-006</v>
      </c>
      <c r="E7086" s="19" t="n">
        <v>4.22582274559971E-006</v>
      </c>
      <c r="F7086" s="19" t="n">
        <v>1.96262780163208E-006</v>
      </c>
      <c r="G7086" s="19" t="n">
        <v>3.1059778498939E-006</v>
      </c>
      <c r="H7086" s="17" t="n">
        <v>0.830883542133493</v>
      </c>
      <c r="I7086" s="18" t="n">
        <v>64.7608865694208</v>
      </c>
      <c r="J7086" s="17" t="n">
        <v>0.409092319946396</v>
      </c>
      <c r="K7086" s="17" t="n">
        <v>0.575836983825076</v>
      </c>
      <c r="L7086" s="17" t="n">
        <v>0.160464617690421</v>
      </c>
      <c r="M7086" s="17" t="n">
        <v>0.525173611111111</v>
      </c>
      <c r="N7086" s="17" t="n">
        <v>0.502320008094859</v>
      </c>
      <c r="O7086" s="19" t="n">
        <v>7.11016666036965E-005</v>
      </c>
      <c r="P7086" s="35" t="b">
        <f aca="false">FALSE()</f>
        <v>0</v>
      </c>
      <c r="Q7086" s="17"/>
    </row>
    <row r="7087" customFormat="false" ht="22.35" hidden="false" customHeight="false" outlineLevel="0" collapsed="false">
      <c r="A7087" s="6" t="s">
        <v>8858</v>
      </c>
      <c r="B7087" s="7" t="s">
        <v>1723</v>
      </c>
      <c r="C7087" s="18" t="n">
        <v>1292</v>
      </c>
      <c r="D7087" s="19" t="n">
        <v>-5.24772676052492E-006</v>
      </c>
      <c r="E7087" s="19" t="n">
        <v>5.57064901062174E-006</v>
      </c>
      <c r="F7087" s="19" t="n">
        <v>-4.76969612969917E-006</v>
      </c>
      <c r="G7087" s="19" t="n">
        <v>3.81458411857659E-006</v>
      </c>
      <c r="H7087" s="17" t="n">
        <v>0.552885388087375</v>
      </c>
      <c r="I7087" s="18" t="n">
        <v>62.3399414760341</v>
      </c>
      <c r="J7087" s="17" t="n">
        <v>0.582319137652618</v>
      </c>
      <c r="K7087" s="17" t="n">
        <v>0.734139642038328</v>
      </c>
      <c r="L7087" s="17" t="n">
        <v>0.110319734941658</v>
      </c>
      <c r="M7087" s="17" t="n">
        <v>0.530671296296296</v>
      </c>
      <c r="N7087" s="17" t="n">
        <v>0.670336567244313</v>
      </c>
      <c r="O7087" s="19" t="n">
        <v>6.5215310149131E-005</v>
      </c>
      <c r="P7087" s="35" t="b">
        <f aca="false">FALSE()</f>
        <v>0</v>
      </c>
      <c r="Q7087" s="17"/>
    </row>
    <row r="7088" customFormat="false" ht="22.35" hidden="false" customHeight="false" outlineLevel="0" collapsed="false">
      <c r="A7088" s="6" t="s">
        <v>8859</v>
      </c>
      <c r="B7088" s="7" t="s">
        <v>1723</v>
      </c>
      <c r="C7088" s="18" t="n">
        <v>1293</v>
      </c>
      <c r="D7088" s="19" t="n">
        <v>2.78970778537271E-006</v>
      </c>
      <c r="E7088" s="19" t="n">
        <v>4.40487531501291E-006</v>
      </c>
      <c r="F7088" s="19" t="n">
        <v>1.69007797484108E-006</v>
      </c>
      <c r="G7088" s="19" t="n">
        <v>5.21127454992702E-006</v>
      </c>
      <c r="H7088" s="17" t="n">
        <v>-1.42818633250582</v>
      </c>
      <c r="I7088" s="18" t="n">
        <v>94.3372502270488</v>
      </c>
      <c r="J7088" s="17" t="n">
        <v>0.156540599537818</v>
      </c>
      <c r="K7088" s="17" t="n">
        <v>0.291231768253158</v>
      </c>
      <c r="L7088" s="17" t="n">
        <v>-0.218016291378116</v>
      </c>
      <c r="M7088" s="17" t="n">
        <v>0.558304398148148</v>
      </c>
      <c r="N7088" s="17" t="n">
        <v>0.339273243078047</v>
      </c>
      <c r="O7088" s="19" t="n">
        <v>2.40249160995627E-005</v>
      </c>
      <c r="P7088" s="35" t="b">
        <f aca="false">FALSE()</f>
        <v>0</v>
      </c>
      <c r="Q7088" s="17"/>
    </row>
    <row r="7089" customFormat="false" ht="22.35" hidden="false" customHeight="false" outlineLevel="0" collapsed="false">
      <c r="A7089" s="6" t="s">
        <v>8860</v>
      </c>
      <c r="B7089" s="7" t="s">
        <v>1723</v>
      </c>
      <c r="C7089" s="18" t="n">
        <v>1294</v>
      </c>
      <c r="D7089" s="19" t="n">
        <v>-4.21564888072185E-006</v>
      </c>
      <c r="E7089" s="19" t="n">
        <v>5.67081539979932E-006</v>
      </c>
      <c r="F7089" s="19" t="n">
        <v>-2.81073153018258E-006</v>
      </c>
      <c r="G7089" s="19" t="n">
        <v>5.45120721610236E-006</v>
      </c>
      <c r="H7089" s="17" t="n">
        <v>1.50078809617513</v>
      </c>
      <c r="I7089" s="18" t="n">
        <v>77.9809361548456</v>
      </c>
      <c r="J7089" s="17" t="n">
        <v>0.137448653113141</v>
      </c>
      <c r="K7089" s="17" t="n">
        <v>0.264896378107975</v>
      </c>
      <c r="L7089" s="17" t="n">
        <v>0.254136614735519</v>
      </c>
      <c r="M7089" s="17" t="n">
        <v>0.565972222222222</v>
      </c>
      <c r="N7089" s="17" t="n">
        <v>0.255745279593531</v>
      </c>
      <c r="O7089" s="19" t="n">
        <v>2.76853831979504E-005</v>
      </c>
      <c r="P7089" s="35" t="b">
        <f aca="false">FALSE()</f>
        <v>0</v>
      </c>
      <c r="Q7089" s="17"/>
    </row>
    <row r="7090" customFormat="false" ht="22.35" hidden="false" customHeight="false" outlineLevel="0" collapsed="false">
      <c r="A7090" s="6" t="s">
        <v>8861</v>
      </c>
      <c r="B7090" s="7" t="s">
        <v>1723</v>
      </c>
      <c r="C7090" s="18" t="n">
        <v>1295</v>
      </c>
      <c r="D7090" s="19" t="n">
        <v>-4.65544009647298E-006</v>
      </c>
      <c r="E7090" s="19" t="n">
        <v>5.20935631566876E-006</v>
      </c>
      <c r="F7090" s="19" t="n">
        <v>-2.68871447554867E-006</v>
      </c>
      <c r="G7090" s="19" t="n">
        <v>4.40805159362212E-006</v>
      </c>
      <c r="H7090" s="17" t="n">
        <v>2.35018435458661</v>
      </c>
      <c r="I7090" s="18" t="n">
        <v>70.7873165939779</v>
      </c>
      <c r="J7090" s="17" t="n">
        <v>0.0215559830754299</v>
      </c>
      <c r="K7090" s="17" t="n">
        <v>0.0647776887764918</v>
      </c>
      <c r="L7090" s="17" t="n">
        <v>0.424086549522854</v>
      </c>
      <c r="M7090" s="17" t="n">
        <v>0.594762731481482</v>
      </c>
      <c r="N7090" s="17" t="n">
        <v>0.0467000544401962</v>
      </c>
      <c r="O7090" s="19" t="n">
        <v>6.25072595346252E-005</v>
      </c>
      <c r="P7090" s="35" t="b">
        <f aca="false">FALSE()</f>
        <v>0</v>
      </c>
      <c r="Q7090" s="17"/>
    </row>
    <row r="7091" customFormat="false" ht="22.35" hidden="false" customHeight="false" outlineLevel="0" collapsed="false">
      <c r="A7091" s="6" t="s">
        <v>8862</v>
      </c>
      <c r="B7091" s="7" t="s">
        <v>1723</v>
      </c>
      <c r="C7091" s="18" t="n">
        <v>1296</v>
      </c>
      <c r="D7091" s="19" t="n">
        <v>-3.61746384035707E-006</v>
      </c>
      <c r="E7091" s="19" t="n">
        <v>3.6218957728106E-006</v>
      </c>
      <c r="F7091" s="19" t="n">
        <v>-4.50316885555322E-006</v>
      </c>
      <c r="G7091" s="19" t="n">
        <v>3.9915842334704E-006</v>
      </c>
      <c r="H7091" s="17" t="n">
        <v>-1.42941495125339</v>
      </c>
      <c r="I7091" s="18" t="n">
        <v>88.0181291059242</v>
      </c>
      <c r="J7091" s="17" t="n">
        <v>0.156424761040853</v>
      </c>
      <c r="K7091" s="17" t="n">
        <v>0.291147348027389</v>
      </c>
      <c r="L7091" s="17" t="n">
        <v>-0.226009424233941</v>
      </c>
      <c r="M7091" s="17" t="n">
        <v>0.561921296296296</v>
      </c>
      <c r="N7091" s="17" t="n">
        <v>0.330986380258749</v>
      </c>
      <c r="O7091" s="17" t="n">
        <v>0.0138059193124781</v>
      </c>
      <c r="P7091" s="35" t="b">
        <f aca="false">FALSE()</f>
        <v>0</v>
      </c>
      <c r="Q7091" s="17"/>
    </row>
    <row r="7092" customFormat="false" ht="22.35" hidden="false" customHeight="false" outlineLevel="0" collapsed="false">
      <c r="A7092" s="6" t="s">
        <v>8863</v>
      </c>
      <c r="B7092" s="7" t="s">
        <v>1723</v>
      </c>
      <c r="C7092" s="18" t="n">
        <v>1297</v>
      </c>
      <c r="D7092" s="19" t="n">
        <v>-3.88435674491978E-006</v>
      </c>
      <c r="E7092" s="19" t="n">
        <v>4.56780651732751E-006</v>
      </c>
      <c r="F7092" s="19" t="n">
        <v>-3.36420273889927E-006</v>
      </c>
      <c r="G7092" s="19" t="n">
        <v>3.73530831429388E-006</v>
      </c>
      <c r="H7092" s="17" t="n">
        <v>0.713425831647911</v>
      </c>
      <c r="I7092" s="18" t="n">
        <v>69.1587487047734</v>
      </c>
      <c r="J7092" s="17" t="n">
        <v>0.477982915070384</v>
      </c>
      <c r="K7092" s="17" t="n">
        <v>0.645116905135008</v>
      </c>
      <c r="L7092" s="17" t="n">
        <v>0.13091292775507</v>
      </c>
      <c r="M7092" s="17" t="n">
        <v>0.529513888888889</v>
      </c>
      <c r="N7092" s="17" t="n">
        <v>0.599137840812584</v>
      </c>
      <c r="O7092" s="19" t="n">
        <v>0.000128052716482044</v>
      </c>
      <c r="P7092" s="35" t="b">
        <f aca="false">FALSE()</f>
        <v>0</v>
      </c>
      <c r="Q7092" s="17"/>
    </row>
    <row r="7093" customFormat="false" ht="22.35" hidden="false" customHeight="false" outlineLevel="0" collapsed="false">
      <c r="A7093" s="6" t="s">
        <v>8864</v>
      </c>
      <c r="B7093" s="7" t="s">
        <v>1723</v>
      </c>
      <c r="C7093" s="18" t="n">
        <v>1298</v>
      </c>
      <c r="D7093" s="19" t="n">
        <v>5.01458567602325E-006</v>
      </c>
      <c r="E7093" s="19" t="n">
        <v>5.66273070479554E-006</v>
      </c>
      <c r="F7093" s="19" t="n">
        <v>3.4260184124618E-006</v>
      </c>
      <c r="G7093" s="19" t="n">
        <v>4.72574133774814E-006</v>
      </c>
      <c r="H7093" s="17" t="n">
        <v>-1.75092967590725</v>
      </c>
      <c r="I7093" s="18" t="n">
        <v>70.1130624591726</v>
      </c>
      <c r="J7093" s="17" t="n">
        <v>0.0843318325809788</v>
      </c>
      <c r="K7093" s="17" t="n">
        <v>0.18614269883793</v>
      </c>
      <c r="L7093" s="17" t="n">
        <v>-0.318113060777769</v>
      </c>
      <c r="M7093" s="17" t="n">
        <v>0.577112268518519</v>
      </c>
      <c r="N7093" s="17" t="n">
        <v>0.149280411926686</v>
      </c>
      <c r="O7093" s="19" t="n">
        <v>4.90057417958047E-005</v>
      </c>
      <c r="P7093" s="35" t="b">
        <f aca="false">FALSE()</f>
        <v>0</v>
      </c>
      <c r="Q7093" s="17"/>
    </row>
    <row r="7094" customFormat="false" ht="22.35" hidden="false" customHeight="false" outlineLevel="0" collapsed="false">
      <c r="A7094" s="6" t="s">
        <v>8865</v>
      </c>
      <c r="B7094" s="7" t="s">
        <v>1723</v>
      </c>
      <c r="C7094" s="18" t="n">
        <v>1299</v>
      </c>
      <c r="D7094" s="19" t="n">
        <v>-1.23834858332718E-006</v>
      </c>
      <c r="E7094" s="19" t="n">
        <v>6.21327749717907E-006</v>
      </c>
      <c r="F7094" s="19" t="n">
        <v>-2.19770396750724E-006</v>
      </c>
      <c r="G7094" s="19" t="n">
        <v>5.0340024695007E-006</v>
      </c>
      <c r="H7094" s="17" t="n">
        <v>-0.968972957915238</v>
      </c>
      <c r="I7094" s="18" t="n">
        <v>68.7365917606235</v>
      </c>
      <c r="J7094" s="17" t="n">
        <v>0.335955928665197</v>
      </c>
      <c r="K7094" s="17" t="n">
        <v>0.502363962734574</v>
      </c>
      <c r="L7094" s="17" t="n">
        <v>-0.17861097437709</v>
      </c>
      <c r="M7094" s="17" t="n">
        <v>0.545572916666667</v>
      </c>
      <c r="N7094" s="17" t="n">
        <v>0.446782468062105</v>
      </c>
      <c r="O7094" s="19" t="n">
        <v>5.4928461934927E-005</v>
      </c>
      <c r="P7094" s="35" t="b">
        <f aca="false">FALSE()</f>
        <v>0</v>
      </c>
      <c r="Q7094" s="17"/>
    </row>
    <row r="7095" customFormat="false" ht="22.35" hidden="false" customHeight="false" outlineLevel="0" collapsed="false">
      <c r="A7095" s="6" t="s">
        <v>8866</v>
      </c>
      <c r="B7095" s="7" t="s">
        <v>1723</v>
      </c>
      <c r="C7095" s="18" t="n">
        <v>1300</v>
      </c>
      <c r="D7095" s="19" t="n">
        <v>-2.77013276465144E-006</v>
      </c>
      <c r="E7095" s="19" t="n">
        <v>5.96175691124411E-006</v>
      </c>
      <c r="F7095" s="19" t="n">
        <v>-1.96975759333472E-006</v>
      </c>
      <c r="G7095" s="19" t="n">
        <v>5.35628478060145E-006</v>
      </c>
      <c r="H7095" s="17" t="n">
        <v>0.825653819928632</v>
      </c>
      <c r="I7095" s="18" t="n">
        <v>73.9354858498876</v>
      </c>
      <c r="J7095" s="17" t="n">
        <v>0.411656745908044</v>
      </c>
      <c r="K7095" s="17" t="n">
        <v>0.578756609082013</v>
      </c>
      <c r="L7095" s="17" t="n">
        <v>0.144625347672052</v>
      </c>
      <c r="M7095" s="17" t="n">
        <v>0.535300925925926</v>
      </c>
      <c r="N7095" s="17" t="n">
        <v>0.553991421612442</v>
      </c>
      <c r="O7095" s="19" t="n">
        <v>4.68964070477169E-005</v>
      </c>
      <c r="P7095" s="35" t="b">
        <f aca="false">FALSE()</f>
        <v>0</v>
      </c>
      <c r="Q7095" s="17"/>
    </row>
    <row r="7096" customFormat="false" ht="22.35" hidden="false" customHeight="false" outlineLevel="0" collapsed="false">
      <c r="A7096" s="6" t="s">
        <v>8867</v>
      </c>
      <c r="B7096" s="7" t="s">
        <v>1723</v>
      </c>
      <c r="C7096" s="18" t="n">
        <v>1301</v>
      </c>
      <c r="D7096" s="19" t="n">
        <v>-4.80562448513152E-007</v>
      </c>
      <c r="E7096" s="19" t="n">
        <v>5.71180104685091E-006</v>
      </c>
      <c r="F7096" s="19" t="n">
        <v>-1.29054403966291E-006</v>
      </c>
      <c r="G7096" s="19" t="n">
        <v>4.30501573210431E-006</v>
      </c>
      <c r="H7096" s="17" t="n">
        <v>-0.900879120531129</v>
      </c>
      <c r="I7096" s="18" t="n">
        <v>65.7104376005197</v>
      </c>
      <c r="J7096" s="17" t="n">
        <v>0.370942615408423</v>
      </c>
      <c r="K7096" s="17" t="n">
        <v>0.537849145097051</v>
      </c>
      <c r="L7096" s="17" t="n">
        <v>-0.171932039171197</v>
      </c>
      <c r="M7096" s="17" t="n">
        <v>0.505063657407407</v>
      </c>
      <c r="N7096" s="17" t="n">
        <v>0.46616868622792</v>
      </c>
      <c r="O7096" s="19" t="n">
        <v>3.99180203416222E-005</v>
      </c>
      <c r="P7096" s="35" t="b">
        <f aca="false">FALSE()</f>
        <v>0</v>
      </c>
      <c r="Q7096" s="17"/>
    </row>
    <row r="7097" customFormat="false" ht="22.35" hidden="false" customHeight="false" outlineLevel="0" collapsed="false">
      <c r="A7097" s="6" t="s">
        <v>8868</v>
      </c>
      <c r="B7097" s="7" t="s">
        <v>1723</v>
      </c>
      <c r="C7097" s="18" t="n">
        <v>1302</v>
      </c>
      <c r="D7097" s="19" t="n">
        <v>4.73018735649283E-006</v>
      </c>
      <c r="E7097" s="19" t="n">
        <v>5.4047420021791E-006</v>
      </c>
      <c r="F7097" s="19" t="n">
        <v>4.77420442081055E-006</v>
      </c>
      <c r="G7097" s="19" t="n">
        <v>4.27371813786045E-006</v>
      </c>
      <c r="H7097" s="17" t="n">
        <v>0.051328393560023</v>
      </c>
      <c r="I7097" s="18" t="n">
        <v>67.667075789851</v>
      </c>
      <c r="J7097" s="17" t="n">
        <v>0.959215064004375</v>
      </c>
      <c r="K7097" s="17" t="n">
        <v>0.992606222005028</v>
      </c>
      <c r="L7097" s="17" t="n">
        <v>0.00957361521977405</v>
      </c>
      <c r="M7097" s="17" t="n">
        <v>0.530815972222222</v>
      </c>
      <c r="N7097" s="17" t="n">
        <v>0.989466023444607</v>
      </c>
      <c r="O7097" s="19" t="n">
        <v>4.0207311656461E-005</v>
      </c>
      <c r="P7097" s="35" t="b">
        <f aca="false">FALSE()</f>
        <v>0</v>
      </c>
      <c r="Q7097" s="17"/>
    </row>
    <row r="7098" customFormat="false" ht="22.35" hidden="false" customHeight="false" outlineLevel="0" collapsed="false">
      <c r="A7098" s="6" t="s">
        <v>8869</v>
      </c>
      <c r="B7098" s="7" t="s">
        <v>1723</v>
      </c>
      <c r="C7098" s="18" t="n">
        <v>1303</v>
      </c>
      <c r="D7098" s="19" t="n">
        <v>2.00832814529056E-006</v>
      </c>
      <c r="E7098" s="19" t="n">
        <v>4.58760425483039E-006</v>
      </c>
      <c r="F7098" s="19" t="n">
        <v>3.01500851357229E-006</v>
      </c>
      <c r="G7098" s="19" t="n">
        <v>4.13075458556254E-006</v>
      </c>
      <c r="H7098" s="17" t="n">
        <v>1.34890596804064</v>
      </c>
      <c r="I7098" s="18" t="n">
        <v>74.0584064064407</v>
      </c>
      <c r="J7098" s="17" t="n">
        <v>0.181477333851656</v>
      </c>
      <c r="K7098" s="17" t="n">
        <v>0.323217389428898</v>
      </c>
      <c r="L7098" s="17" t="n">
        <v>0.236021901087667</v>
      </c>
      <c r="M7098" s="17" t="n">
        <v>0.585503472222222</v>
      </c>
      <c r="N7098" s="17" t="n">
        <v>0.296215111656506</v>
      </c>
      <c r="O7098" s="19" t="n">
        <v>0.000151677760326599</v>
      </c>
      <c r="P7098" s="35" t="b">
        <f aca="false">FALSE()</f>
        <v>0</v>
      </c>
      <c r="Q7098" s="17"/>
    </row>
    <row r="7099" customFormat="false" ht="22.35" hidden="false" customHeight="false" outlineLevel="0" collapsed="false">
      <c r="A7099" s="6" t="s">
        <v>8870</v>
      </c>
      <c r="B7099" s="7" t="s">
        <v>1723</v>
      </c>
      <c r="C7099" s="18" t="n">
        <v>1304</v>
      </c>
      <c r="D7099" s="19" t="n">
        <v>-7.03919471968864E-006</v>
      </c>
      <c r="E7099" s="19" t="n">
        <v>3.63469426420136E-006</v>
      </c>
      <c r="F7099" s="19" t="n">
        <v>-7.55904863275924E-006</v>
      </c>
      <c r="G7099" s="19" t="n">
        <v>3.64249276168454E-006</v>
      </c>
      <c r="H7099" s="17" t="n">
        <v>-0.857692484966668</v>
      </c>
      <c r="I7099" s="18" t="n">
        <v>80.7604322552237</v>
      </c>
      <c r="J7099" s="17" t="n">
        <v>0.393600498700786</v>
      </c>
      <c r="K7099" s="17" t="n">
        <v>0.560642203878444</v>
      </c>
      <c r="L7099" s="17" t="n">
        <v>-0.142230429611231</v>
      </c>
      <c r="M7099" s="17" t="n">
        <v>0.553240740740741</v>
      </c>
      <c r="N7099" s="17" t="n">
        <v>0.585686084609269</v>
      </c>
      <c r="O7099" s="17" t="n">
        <v>0.0387871380369667</v>
      </c>
      <c r="P7099" s="35" t="b">
        <f aca="false">FALSE()</f>
        <v>0</v>
      </c>
      <c r="Q7099" s="17"/>
    </row>
    <row r="7100" customFormat="false" ht="22.35" hidden="false" customHeight="false" outlineLevel="0" collapsed="false">
      <c r="A7100" s="6" t="s">
        <v>8871</v>
      </c>
      <c r="B7100" s="7" t="s">
        <v>1723</v>
      </c>
      <c r="C7100" s="18" t="n">
        <v>1305</v>
      </c>
      <c r="D7100" s="19" t="n">
        <v>-7.60304155138109E-007</v>
      </c>
      <c r="E7100" s="19" t="n">
        <v>6.57761596447581E-006</v>
      </c>
      <c r="F7100" s="19" t="n">
        <v>-8.29273765847021E-007</v>
      </c>
      <c r="G7100" s="19" t="n">
        <v>4.20158363458161E-006</v>
      </c>
      <c r="H7100" s="17" t="n">
        <v>-0.0681583373977185</v>
      </c>
      <c r="I7100" s="18" t="n">
        <v>60.2877321643412</v>
      </c>
      <c r="J7100" s="17" t="n">
        <v>0.945885146216562</v>
      </c>
      <c r="K7100" s="17" t="n">
        <v>0.984482978379555</v>
      </c>
      <c r="L7100" s="17" t="n">
        <v>-0.0140259792970712</v>
      </c>
      <c r="M7100" s="17" t="n">
        <v>0.518952546296296</v>
      </c>
      <c r="N7100" s="17" t="n">
        <v>0.975450709781409</v>
      </c>
      <c r="O7100" s="19" t="n">
        <v>7.81265797842259E-005</v>
      </c>
      <c r="P7100" s="35" t="b">
        <f aca="false">FALSE()</f>
        <v>0</v>
      </c>
      <c r="Q7100" s="17"/>
    </row>
    <row r="7101" customFormat="false" ht="22.35" hidden="false" customHeight="false" outlineLevel="0" collapsed="false">
      <c r="A7101" s="6" t="s">
        <v>8872</v>
      </c>
      <c r="B7101" s="7" t="s">
        <v>1723</v>
      </c>
      <c r="C7101" s="18" t="n">
        <v>1306</v>
      </c>
      <c r="D7101" s="19" t="n">
        <v>4.83292603384542E-006</v>
      </c>
      <c r="E7101" s="19" t="n">
        <v>6.10790897750301E-006</v>
      </c>
      <c r="F7101" s="19" t="n">
        <v>3.5079713496799E-006</v>
      </c>
      <c r="G7101" s="19" t="n">
        <v>3.76675042798484E-006</v>
      </c>
      <c r="H7101" s="17" t="n">
        <v>-1.41582911838771</v>
      </c>
      <c r="I7101" s="18" t="n">
        <v>59.3584901333112</v>
      </c>
      <c r="J7101" s="17" t="n">
        <v>0.162051479151331</v>
      </c>
      <c r="K7101" s="17" t="n">
        <v>0.298593851439599</v>
      </c>
      <c r="L7101" s="17" t="n">
        <v>-0.295785557647299</v>
      </c>
      <c r="M7101" s="17" t="n">
        <v>0.582175925925926</v>
      </c>
      <c r="N7101" s="17" t="n">
        <v>0.180367382162578</v>
      </c>
      <c r="O7101" s="19" t="n">
        <v>3.53276611734747E-005</v>
      </c>
      <c r="P7101" s="35" t="b">
        <f aca="false">FALSE()</f>
        <v>0</v>
      </c>
      <c r="Q7101" s="17"/>
    </row>
    <row r="7102" customFormat="false" ht="22.35" hidden="false" customHeight="false" outlineLevel="0" collapsed="false">
      <c r="A7102" s="6" t="s">
        <v>8873</v>
      </c>
      <c r="B7102" s="7" t="s">
        <v>1723</v>
      </c>
      <c r="C7102" s="18" t="n">
        <v>1307</v>
      </c>
      <c r="D7102" s="19" t="n">
        <v>-6.68932787249374E-006</v>
      </c>
      <c r="E7102" s="19" t="n">
        <v>6.0375673753178E-006</v>
      </c>
      <c r="F7102" s="19" t="n">
        <v>-7.52453450802935E-006</v>
      </c>
      <c r="G7102" s="19" t="n">
        <v>5.31672961196511E-006</v>
      </c>
      <c r="H7102" s="17" t="n">
        <v>-0.8543339459117</v>
      </c>
      <c r="I7102" s="18" t="n">
        <v>72.8388691935351</v>
      </c>
      <c r="J7102" s="17" t="n">
        <v>0.395721148537628</v>
      </c>
      <c r="K7102" s="17" t="n">
        <v>0.5627670919833</v>
      </c>
      <c r="L7102" s="17" t="n">
        <v>-0.151150070987728</v>
      </c>
      <c r="M7102" s="17" t="n">
        <v>0.540509259259259</v>
      </c>
      <c r="N7102" s="17" t="n">
        <v>0.53100064113715</v>
      </c>
      <c r="O7102" s="19" t="n">
        <v>4.65684947970333E-005</v>
      </c>
      <c r="P7102" s="35" t="b">
        <f aca="false">FALSE()</f>
        <v>0</v>
      </c>
      <c r="Q7102" s="17"/>
    </row>
    <row r="7103" customFormat="false" ht="22.35" hidden="false" customHeight="false" outlineLevel="0" collapsed="false">
      <c r="A7103" s="6" t="s">
        <v>8874</v>
      </c>
      <c r="B7103" s="7" t="s">
        <v>1723</v>
      </c>
      <c r="C7103" s="18" t="n">
        <v>1308</v>
      </c>
      <c r="D7103" s="19" t="n">
        <v>7.17156325222464E-006</v>
      </c>
      <c r="E7103" s="19" t="n">
        <v>3.81127645208912E-006</v>
      </c>
      <c r="F7103" s="19" t="n">
        <v>7.37688883587865E-006</v>
      </c>
      <c r="G7103" s="19" t="n">
        <v>3.9258148974607E-006</v>
      </c>
      <c r="H7103" s="17" t="n">
        <v>0.320801897236726</v>
      </c>
      <c r="I7103" s="18" t="n">
        <v>82.722965116506</v>
      </c>
      <c r="J7103" s="17" t="n">
        <v>0.749169550779194</v>
      </c>
      <c r="K7103" s="17" t="n">
        <v>0.848687999266169</v>
      </c>
      <c r="L7103" s="17" t="n">
        <v>0.0524691571792922</v>
      </c>
      <c r="M7103" s="17" t="n">
        <v>0.52806712962963</v>
      </c>
      <c r="N7103" s="17" t="n">
        <v>0.850105367383173</v>
      </c>
      <c r="O7103" s="19" t="n">
        <v>6.37817149522348E-005</v>
      </c>
      <c r="P7103" s="35" t="b">
        <f aca="false">FALSE()</f>
        <v>0</v>
      </c>
      <c r="Q7103" s="17"/>
    </row>
    <row r="7104" customFormat="false" ht="22.35" hidden="false" customHeight="false" outlineLevel="0" collapsed="false">
      <c r="A7104" s="6" t="s">
        <v>8875</v>
      </c>
      <c r="B7104" s="7" t="s">
        <v>1723</v>
      </c>
      <c r="C7104" s="18" t="n">
        <v>1309</v>
      </c>
      <c r="D7104" s="19" t="n">
        <v>-5.02560632645252E-006</v>
      </c>
      <c r="E7104" s="19" t="n">
        <v>5.15030238868717E-006</v>
      </c>
      <c r="F7104" s="19" t="n">
        <v>-6.04569429049147E-006</v>
      </c>
      <c r="G7104" s="19" t="n">
        <v>5.04544953306065E-006</v>
      </c>
      <c r="H7104" s="17" t="n">
        <v>-1.19441471964798</v>
      </c>
      <c r="I7104" s="18" t="n">
        <v>79.2158769702686</v>
      </c>
      <c r="J7104" s="17" t="n">
        <v>0.23587995282881</v>
      </c>
      <c r="K7104" s="17" t="n">
        <v>0.389102251903625</v>
      </c>
      <c r="L7104" s="17" t="n">
        <v>-0.200342747053998</v>
      </c>
      <c r="M7104" s="17" t="n">
        <v>0.560185185185185</v>
      </c>
      <c r="N7104" s="17" t="n">
        <v>0.385095778873819</v>
      </c>
      <c r="O7104" s="19" t="n">
        <v>3.18207181874817E-005</v>
      </c>
      <c r="P7104" s="35" t="b">
        <f aca="false">FALSE()</f>
        <v>0</v>
      </c>
      <c r="Q7104" s="17"/>
    </row>
    <row r="7105" customFormat="false" ht="22.35" hidden="false" customHeight="false" outlineLevel="0" collapsed="false">
      <c r="A7105" s="6" t="s">
        <v>8876</v>
      </c>
      <c r="B7105" s="7" t="s">
        <v>1723</v>
      </c>
      <c r="C7105" s="18" t="n">
        <v>1310</v>
      </c>
      <c r="D7105" s="19" t="n">
        <v>-5.66513174104939E-006</v>
      </c>
      <c r="E7105" s="19" t="n">
        <v>2.60183309921466E-006</v>
      </c>
      <c r="F7105" s="19" t="n">
        <v>-6.59263589317425E-006</v>
      </c>
      <c r="G7105" s="19" t="n">
        <v>2.88637445834214E-006</v>
      </c>
      <c r="H7105" s="17" t="n">
        <v>-2.07975602685446</v>
      </c>
      <c r="I7105" s="18" t="n">
        <v>88.5719028437606</v>
      </c>
      <c r="J7105" s="17" t="n">
        <v>0.0404380380267403</v>
      </c>
      <c r="K7105" s="17" t="n">
        <v>0.106562482861283</v>
      </c>
      <c r="L7105" s="17" t="n">
        <v>-0.327757558422612</v>
      </c>
      <c r="M7105" s="17" t="n">
        <v>0.586805555555556</v>
      </c>
      <c r="N7105" s="17" t="n">
        <v>0.136213367585701</v>
      </c>
      <c r="O7105" s="19" t="n">
        <v>0.000217949945973598</v>
      </c>
      <c r="P7105" s="35" t="b">
        <f aca="false">FALSE()</f>
        <v>0</v>
      </c>
      <c r="Q7105" s="17"/>
    </row>
    <row r="7106" customFormat="false" ht="22.35" hidden="false" customHeight="false" outlineLevel="0" collapsed="false">
      <c r="A7106" s="6" t="s">
        <v>8877</v>
      </c>
      <c r="B7106" s="7" t="s">
        <v>1723</v>
      </c>
      <c r="C7106" s="18" t="n">
        <v>1311</v>
      </c>
      <c r="D7106" s="19" t="n">
        <v>2.15164834145402E-006</v>
      </c>
      <c r="E7106" s="19" t="n">
        <v>4.48823598951743E-006</v>
      </c>
      <c r="F7106" s="19" t="n">
        <v>5.2653253078623E-006</v>
      </c>
      <c r="G7106" s="19" t="n">
        <v>4.61720962758951E-006</v>
      </c>
      <c r="H7106" s="17" t="n">
        <v>4.13244583369801</v>
      </c>
      <c r="I7106" s="18" t="n">
        <v>82.6292228871223</v>
      </c>
      <c r="J7106" s="19" t="n">
        <v>8.55717740309636E-005</v>
      </c>
      <c r="K7106" s="19" t="n">
        <v>0.000532503870927623</v>
      </c>
      <c r="L7106" s="17" t="n">
        <v>0.67632167039508</v>
      </c>
      <c r="M7106" s="17" t="n">
        <v>0.692491319444444</v>
      </c>
      <c r="N7106" s="17" t="n">
        <v>0.00173546513222451</v>
      </c>
      <c r="O7106" s="19" t="n">
        <v>5.16431067346408E-005</v>
      </c>
      <c r="P7106" s="35" t="b">
        <f aca="false">TRUE()</f>
        <v>1</v>
      </c>
      <c r="Q7106" s="19" t="n">
        <v>0.00049833749128426</v>
      </c>
    </row>
    <row r="7107" customFormat="false" ht="22.35" hidden="false" customHeight="false" outlineLevel="0" collapsed="false">
      <c r="A7107" s="6" t="s">
        <v>8878</v>
      </c>
      <c r="B7107" s="7" t="s">
        <v>1723</v>
      </c>
      <c r="C7107" s="18" t="n">
        <v>1312</v>
      </c>
      <c r="D7107" s="19" t="n">
        <v>-9.16800841140042E-006</v>
      </c>
      <c r="E7107" s="19" t="n">
        <v>5.02040928051343E-006</v>
      </c>
      <c r="F7107" s="19" t="n">
        <v>-6.69550219620422E-006</v>
      </c>
      <c r="G7107" s="19" t="n">
        <v>3.07681446437797E-006</v>
      </c>
      <c r="H7107" s="17" t="n">
        <v>3.21665210594486</v>
      </c>
      <c r="I7107" s="18" t="n">
        <v>59.2004943991349</v>
      </c>
      <c r="J7107" s="17" t="n">
        <v>0.00210370836287807</v>
      </c>
      <c r="K7107" s="17" t="n">
        <v>0.00863853920909936</v>
      </c>
      <c r="L7107" s="17" t="n">
        <v>0.673778872991272</v>
      </c>
      <c r="M7107" s="17" t="n">
        <v>0.654803240740741</v>
      </c>
      <c r="N7107" s="17" t="n">
        <v>0.00179176935670875</v>
      </c>
      <c r="O7107" s="19" t="n">
        <v>4.27825253514985E-005</v>
      </c>
      <c r="P7107" s="35" t="b">
        <f aca="false">TRUE()</f>
        <v>1</v>
      </c>
      <c r="Q7107" s="19" t="n">
        <v>1.99468085106383E-005</v>
      </c>
    </row>
    <row r="7108" customFormat="false" ht="22.35" hidden="false" customHeight="false" outlineLevel="0" collapsed="false">
      <c r="A7108" s="6" t="s">
        <v>8879</v>
      </c>
      <c r="B7108" s="7" t="s">
        <v>1723</v>
      </c>
      <c r="C7108" s="18" t="n">
        <v>1313</v>
      </c>
      <c r="D7108" s="19" t="n">
        <v>2.65639068356786E-006</v>
      </c>
      <c r="E7108" s="19" t="n">
        <v>5.93004888719474E-006</v>
      </c>
      <c r="F7108" s="19" t="n">
        <v>-2.57562432003397E-008</v>
      </c>
      <c r="G7108" s="19" t="n">
        <v>3.55477306747386E-006</v>
      </c>
      <c r="H7108" s="17" t="n">
        <v>-2.9612731444878</v>
      </c>
      <c r="I7108" s="18" t="n">
        <v>58.6570873039789</v>
      </c>
      <c r="J7108" s="17" t="n">
        <v>0.00441705705509133</v>
      </c>
      <c r="K7108" s="17" t="n">
        <v>0.0164722741440771</v>
      </c>
      <c r="L7108" s="17" t="n">
        <v>-0.626058427976203</v>
      </c>
      <c r="M7108" s="17" t="n">
        <v>0.649016203703704</v>
      </c>
      <c r="N7108" s="17" t="n">
        <v>0.00323386989077223</v>
      </c>
      <c r="O7108" s="19" t="n">
        <v>6.15630225574568E-005</v>
      </c>
      <c r="P7108" s="35" t="b">
        <f aca="false">TRUE()</f>
        <v>1</v>
      </c>
      <c r="Q7108" s="19" t="n">
        <v>4.05405405405406E-005</v>
      </c>
    </row>
    <row r="7109" customFormat="false" ht="22.35" hidden="false" customHeight="false" outlineLevel="0" collapsed="false">
      <c r="A7109" s="6" t="s">
        <v>8880</v>
      </c>
      <c r="B7109" s="7" t="s">
        <v>1723</v>
      </c>
      <c r="C7109" s="18" t="n">
        <v>1314</v>
      </c>
      <c r="D7109" s="19" t="n">
        <v>3.3351868666872E-006</v>
      </c>
      <c r="E7109" s="19" t="n">
        <v>5.05483907928615E-006</v>
      </c>
      <c r="F7109" s="19" t="n">
        <v>3.60452535527667E-006</v>
      </c>
      <c r="G7109" s="19" t="n">
        <v>4.4827048828688E-006</v>
      </c>
      <c r="H7109" s="17" t="n">
        <v>0.328591849804756</v>
      </c>
      <c r="I7109" s="18" t="n">
        <v>73.2179272404741</v>
      </c>
      <c r="J7109" s="17" t="n">
        <v>0.743402166785984</v>
      </c>
      <c r="K7109" s="17" t="n">
        <v>0.845393629602225</v>
      </c>
      <c r="L7109" s="17" t="n">
        <v>0.057932298539604</v>
      </c>
      <c r="M7109" s="17" t="n">
        <v>0.523871527777778</v>
      </c>
      <c r="N7109" s="17" t="n">
        <v>0.830978976251216</v>
      </c>
      <c r="O7109" s="19" t="n">
        <v>2.8559859598051E-005</v>
      </c>
      <c r="P7109" s="35" t="b">
        <f aca="false">FALSE()</f>
        <v>0</v>
      </c>
      <c r="Q7109" s="17"/>
    </row>
    <row r="7110" customFormat="false" ht="22.35" hidden="false" customHeight="false" outlineLevel="0" collapsed="false">
      <c r="A7110" s="6" t="s">
        <v>8881</v>
      </c>
      <c r="B7110" s="7" t="s">
        <v>1723</v>
      </c>
      <c r="C7110" s="18" t="n">
        <v>1315</v>
      </c>
      <c r="D7110" s="19" t="n">
        <v>4.43592391631264E-006</v>
      </c>
      <c r="E7110" s="19" t="n">
        <v>5.13709053507941E-006</v>
      </c>
      <c r="F7110" s="19" t="n">
        <v>4.25528872896134E-006</v>
      </c>
      <c r="G7110" s="19" t="n">
        <v>4.37175190869852E-006</v>
      </c>
      <c r="H7110" s="17" t="n">
        <v>-0.218649317794646</v>
      </c>
      <c r="I7110" s="18" t="n">
        <v>71.0703256405433</v>
      </c>
      <c r="J7110" s="17" t="n">
        <v>0.827549897404611</v>
      </c>
      <c r="K7110" s="17" t="n">
        <v>0.908458070158303</v>
      </c>
      <c r="L7110" s="17" t="n">
        <v>-0.0393441417224034</v>
      </c>
      <c r="M7110" s="17" t="n">
        <v>0.532262731481481</v>
      </c>
      <c r="N7110" s="17" t="n">
        <v>0.897211489319105</v>
      </c>
      <c r="O7110" s="19" t="n">
        <v>4.5330307865466E-005</v>
      </c>
      <c r="P7110" s="35" t="b">
        <f aca="false">FALSE()</f>
        <v>0</v>
      </c>
      <c r="Q7110" s="17"/>
    </row>
    <row r="7111" customFormat="false" ht="22.35" hidden="false" customHeight="false" outlineLevel="0" collapsed="false">
      <c r="A7111" s="6" t="s">
        <v>8882</v>
      </c>
      <c r="B7111" s="7" t="s">
        <v>1723</v>
      </c>
      <c r="C7111" s="18" t="n">
        <v>1316</v>
      </c>
      <c r="D7111" s="19" t="n">
        <v>-1.85057244917487E-007</v>
      </c>
      <c r="E7111" s="19" t="n">
        <v>5.0315671431033E-006</v>
      </c>
      <c r="F7111" s="19" t="n">
        <v>-2.25162064586725E-006</v>
      </c>
      <c r="G7111" s="19" t="n">
        <v>5.48566486315247E-006</v>
      </c>
      <c r="H7111" s="17" t="n">
        <v>-2.40818559510303</v>
      </c>
      <c r="I7111" s="18" t="n">
        <v>87.1270637660243</v>
      </c>
      <c r="J7111" s="17" t="n">
        <v>0.0181402527818903</v>
      </c>
      <c r="K7111" s="17" t="n">
        <v>0.0561254395318389</v>
      </c>
      <c r="L7111" s="17" t="n">
        <v>-0.382821449428242</v>
      </c>
      <c r="M7111" s="17" t="n">
        <v>0.608217592592593</v>
      </c>
      <c r="N7111" s="17" t="n">
        <v>0.0761642140258371</v>
      </c>
      <c r="O7111" s="19" t="n">
        <v>4.35079813339142E-005</v>
      </c>
      <c r="P7111" s="35" t="b">
        <f aca="false">FALSE()</f>
        <v>0</v>
      </c>
      <c r="Q7111" s="17"/>
    </row>
    <row r="7112" customFormat="false" ht="22.35" hidden="false" customHeight="false" outlineLevel="0" collapsed="false">
      <c r="A7112" s="6" t="s">
        <v>8883</v>
      </c>
      <c r="B7112" s="7" t="s">
        <v>1723</v>
      </c>
      <c r="C7112" s="18" t="n">
        <v>1317</v>
      </c>
      <c r="D7112" s="19" t="n">
        <v>-3.19548848049892E-006</v>
      </c>
      <c r="E7112" s="19" t="n">
        <v>4.60782102669293E-006</v>
      </c>
      <c r="F7112" s="19" t="n">
        <v>-1.18093772068383E-006</v>
      </c>
      <c r="G7112" s="19" t="n">
        <v>5.85365756218301E-006</v>
      </c>
      <c r="H7112" s="17" t="n">
        <v>2.44248597347355</v>
      </c>
      <c r="I7112" s="18" t="n">
        <v>101.513310145061</v>
      </c>
      <c r="J7112" s="17" t="n">
        <v>0.0163143520237497</v>
      </c>
      <c r="K7112" s="17" t="n">
        <v>0.0512630437734858</v>
      </c>
      <c r="L7112" s="17" t="n">
        <v>0.360154138894142</v>
      </c>
      <c r="M7112" s="17" t="n">
        <v>0.603443287037037</v>
      </c>
      <c r="N7112" s="17" t="n">
        <v>0.0982175070842664</v>
      </c>
      <c r="O7112" s="19" t="n">
        <v>5.13175532446294E-005</v>
      </c>
      <c r="P7112" s="35" t="b">
        <f aca="false">FALSE()</f>
        <v>0</v>
      </c>
      <c r="Q7112" s="17"/>
    </row>
    <row r="7113" customFormat="false" ht="22.35" hidden="false" customHeight="false" outlineLevel="0" collapsed="false">
      <c r="A7113" s="6" t="s">
        <v>8884</v>
      </c>
      <c r="B7113" s="7" t="s">
        <v>1723</v>
      </c>
      <c r="C7113" s="18" t="n">
        <v>1318</v>
      </c>
      <c r="D7113" s="19" t="n">
        <v>-6.81572904200993E-007</v>
      </c>
      <c r="E7113" s="19" t="n">
        <v>4.72753180161012E-006</v>
      </c>
      <c r="F7113" s="19" t="n">
        <v>1.51220571112214E-006</v>
      </c>
      <c r="G7113" s="19" t="n">
        <v>3.94271350851781E-006</v>
      </c>
      <c r="H7113" s="17" t="n">
        <v>2.89668111108258</v>
      </c>
      <c r="I7113" s="18" t="n">
        <v>70.0818016701342</v>
      </c>
      <c r="J7113" s="17" t="n">
        <v>0.00502767734994123</v>
      </c>
      <c r="K7113" s="17" t="n">
        <v>0.0183993867154619</v>
      </c>
      <c r="L7113" s="17" t="n">
        <v>0.526444451653706</v>
      </c>
      <c r="M7113" s="17" t="n">
        <v>0.632957175925926</v>
      </c>
      <c r="N7113" s="17" t="n">
        <v>0.0121974481908933</v>
      </c>
      <c r="O7113" s="19" t="n">
        <v>4.28879775327814E-005</v>
      </c>
      <c r="P7113" s="35" t="b">
        <f aca="false">TRUE()</f>
        <v>1</v>
      </c>
      <c r="Q7113" s="17" t="n">
        <v>0</v>
      </c>
    </row>
    <row r="7114" customFormat="false" ht="22.35" hidden="false" customHeight="false" outlineLevel="0" collapsed="false">
      <c r="A7114" s="6" t="s">
        <v>8885</v>
      </c>
      <c r="B7114" s="7" t="s">
        <v>1723</v>
      </c>
      <c r="C7114" s="18" t="n">
        <v>1319</v>
      </c>
      <c r="D7114" s="19" t="n">
        <v>9.46311694053834E-006</v>
      </c>
      <c r="E7114" s="19" t="n">
        <v>5.47053679552953E-006</v>
      </c>
      <c r="F7114" s="19" t="n">
        <v>7.91154042990792E-006</v>
      </c>
      <c r="G7114" s="19" t="n">
        <v>5.27722505580541E-006</v>
      </c>
      <c r="H7114" s="17" t="n">
        <v>-1.71670811177667</v>
      </c>
      <c r="I7114" s="18" t="n">
        <v>78.2070509671776</v>
      </c>
      <c r="J7114" s="17" t="n">
        <v>0.0899908549755471</v>
      </c>
      <c r="K7114" s="17" t="n">
        <v>0.19488585574369</v>
      </c>
      <c r="L7114" s="17" t="n">
        <v>-0.29018617688077</v>
      </c>
      <c r="M7114" s="17" t="n">
        <v>0.583622685185185</v>
      </c>
      <c r="N7114" s="17" t="n">
        <v>0.189176504244876</v>
      </c>
      <c r="O7114" s="19" t="n">
        <v>3.02584802189207E-005</v>
      </c>
      <c r="P7114" s="35" t="b">
        <f aca="false">FALSE()</f>
        <v>0</v>
      </c>
      <c r="Q7114" s="17"/>
    </row>
    <row r="7115" customFormat="false" ht="22.35" hidden="false" customHeight="false" outlineLevel="0" collapsed="false">
      <c r="A7115" s="6" t="s">
        <v>8886</v>
      </c>
      <c r="B7115" s="7" t="s">
        <v>1723</v>
      </c>
      <c r="C7115" s="18" t="n">
        <v>1320</v>
      </c>
      <c r="D7115" s="19" t="n">
        <v>7.36779636872446E-008</v>
      </c>
      <c r="E7115" s="19" t="n">
        <v>4.20761465666749E-006</v>
      </c>
      <c r="F7115" s="19" t="n">
        <v>-4.62650010993018E-007</v>
      </c>
      <c r="G7115" s="19" t="n">
        <v>4.04860263764627E-006</v>
      </c>
      <c r="H7115" s="17" t="n">
        <v>-0.771985512849418</v>
      </c>
      <c r="I7115" s="18" t="n">
        <v>78.0432068225613</v>
      </c>
      <c r="J7115" s="17" t="n">
        <v>0.442454424568336</v>
      </c>
      <c r="K7115" s="17" t="n">
        <v>0.61042460177508</v>
      </c>
      <c r="L7115" s="17" t="n">
        <v>-0.130660734414133</v>
      </c>
      <c r="M7115" s="17" t="n">
        <v>0.53978587962963</v>
      </c>
      <c r="N7115" s="17" t="n">
        <v>0.60009348266475</v>
      </c>
      <c r="O7115" s="19" t="n">
        <v>7.24899666269401E-005</v>
      </c>
      <c r="P7115" s="35" t="b">
        <f aca="false">FALSE()</f>
        <v>0</v>
      </c>
      <c r="Q7115" s="17"/>
    </row>
    <row r="7116" customFormat="false" ht="22.35" hidden="false" customHeight="false" outlineLevel="0" collapsed="false">
      <c r="A7116" s="6" t="s">
        <v>8887</v>
      </c>
      <c r="B7116" s="7" t="s">
        <v>1723</v>
      </c>
      <c r="C7116" s="18" t="n">
        <v>1321</v>
      </c>
      <c r="D7116" s="19" t="n">
        <v>-1.62455425774775E-006</v>
      </c>
      <c r="E7116" s="19" t="n">
        <v>4.64222578205955E-006</v>
      </c>
      <c r="F7116" s="19" t="n">
        <v>-1.26947890276324E-006</v>
      </c>
      <c r="G7116" s="19" t="n">
        <v>4.04639655180559E-006</v>
      </c>
      <c r="H7116" s="17" t="n">
        <v>0.473363375154537</v>
      </c>
      <c r="I7116" s="18" t="n">
        <v>72.2967332848517</v>
      </c>
      <c r="J7116" s="17" t="n">
        <v>0.637380177457733</v>
      </c>
      <c r="K7116" s="17" t="n">
        <v>0.775859447121919</v>
      </c>
      <c r="L7116" s="17" t="n">
        <v>0.0841743524058373</v>
      </c>
      <c r="M7116" s="17" t="n">
        <v>0.517071759259259</v>
      </c>
      <c r="N7116" s="17" t="n">
        <v>0.751317054413164</v>
      </c>
      <c r="O7116" s="19" t="n">
        <v>6.78310110136871E-005</v>
      </c>
      <c r="P7116" s="35" t="b">
        <f aca="false">FALSE()</f>
        <v>0</v>
      </c>
      <c r="Q7116" s="17"/>
    </row>
    <row r="7117" customFormat="false" ht="22.35" hidden="false" customHeight="false" outlineLevel="0" collapsed="false">
      <c r="A7117" s="6" t="s">
        <v>8888</v>
      </c>
      <c r="B7117" s="7" t="s">
        <v>1723</v>
      </c>
      <c r="C7117" s="18" t="n">
        <v>1322</v>
      </c>
      <c r="D7117" s="19" t="n">
        <v>4.26281864446843E-006</v>
      </c>
      <c r="E7117" s="19" t="n">
        <v>4.19780447224067E-006</v>
      </c>
      <c r="F7117" s="19" t="n">
        <v>5.35361123857595E-006</v>
      </c>
      <c r="G7117" s="19" t="n">
        <v>5.61480897652946E-006</v>
      </c>
      <c r="H7117" s="17" t="n">
        <v>1.42487235229693</v>
      </c>
      <c r="I7117" s="18" t="n">
        <v>107.237508609718</v>
      </c>
      <c r="J7117" s="17" t="n">
        <v>0.157097976065952</v>
      </c>
      <c r="K7117" s="17" t="n">
        <v>0.29187447711534</v>
      </c>
      <c r="L7117" s="17" t="n">
        <v>0.205009067098405</v>
      </c>
      <c r="M7117" s="17" t="n">
        <v>0.544849537037037</v>
      </c>
      <c r="N7117" s="17" t="n">
        <v>0.372190555684034</v>
      </c>
      <c r="O7117" s="19" t="n">
        <v>4.55502619533844E-005</v>
      </c>
      <c r="P7117" s="35" t="b">
        <f aca="false">FALSE()</f>
        <v>0</v>
      </c>
      <c r="Q7117" s="17"/>
    </row>
    <row r="7118" customFormat="false" ht="22.35" hidden="false" customHeight="false" outlineLevel="0" collapsed="false">
      <c r="A7118" s="6" t="s">
        <v>8889</v>
      </c>
      <c r="B7118" s="7" t="s">
        <v>1723</v>
      </c>
      <c r="C7118" s="18" t="n">
        <v>1323</v>
      </c>
      <c r="D7118" s="19" t="n">
        <v>1.0743857947788E-005</v>
      </c>
      <c r="E7118" s="19" t="n">
        <v>4.22537546566995E-006</v>
      </c>
      <c r="F7118" s="19" t="n">
        <v>8.2200669028025E-006</v>
      </c>
      <c r="G7118" s="19" t="n">
        <v>3.65337660665586E-006</v>
      </c>
      <c r="H7118" s="17" t="n">
        <v>-3.70248935572042</v>
      </c>
      <c r="I7118" s="18" t="n">
        <v>71.8758262215174</v>
      </c>
      <c r="J7118" s="19" t="n">
        <v>0.000415530055943274</v>
      </c>
      <c r="K7118" s="17" t="n">
        <v>0.00206242665604517</v>
      </c>
      <c r="L7118" s="17" t="n">
        <v>-0.661027962623226</v>
      </c>
      <c r="M7118" s="17" t="n">
        <v>0.671730324074074</v>
      </c>
      <c r="N7118" s="17" t="n">
        <v>0.00213384427508977</v>
      </c>
      <c r="O7118" s="19" t="n">
        <v>0.000386006629593125</v>
      </c>
      <c r="P7118" s="35" t="b">
        <f aca="false">TRUE()</f>
        <v>1</v>
      </c>
      <c r="Q7118" s="17" t="n">
        <v>0</v>
      </c>
    </row>
    <row r="7119" customFormat="false" ht="22.35" hidden="false" customHeight="false" outlineLevel="0" collapsed="false">
      <c r="A7119" s="6" t="s">
        <v>8890</v>
      </c>
      <c r="B7119" s="7" t="s">
        <v>1723</v>
      </c>
      <c r="C7119" s="18" t="n">
        <v>1324</v>
      </c>
      <c r="D7119" s="19" t="n">
        <v>5.20767988980315E-006</v>
      </c>
      <c r="E7119" s="19" t="n">
        <v>5.04311424385932E-006</v>
      </c>
      <c r="F7119" s="19" t="n">
        <v>2.21943482757968E-006</v>
      </c>
      <c r="G7119" s="19" t="n">
        <v>4.49842847715882E-006</v>
      </c>
      <c r="H7119" s="17" t="n">
        <v>-3.64968485369032</v>
      </c>
      <c r="I7119" s="18" t="n">
        <v>73.5364018557629</v>
      </c>
      <c r="J7119" s="19" t="n">
        <v>0.000488151751059922</v>
      </c>
      <c r="K7119" s="17" t="n">
        <v>0.00237020333182091</v>
      </c>
      <c r="L7119" s="17" t="n">
        <v>-0.641593990313389</v>
      </c>
      <c r="M7119" s="17" t="n">
        <v>0.672019675925926</v>
      </c>
      <c r="N7119" s="17" t="n">
        <v>0.00270756009273434</v>
      </c>
      <c r="O7119" s="19" t="n">
        <v>5.94711394343123E-005</v>
      </c>
      <c r="P7119" s="35" t="b">
        <f aca="false">TRUE()</f>
        <v>1</v>
      </c>
      <c r="Q7119" s="19" t="n">
        <v>0.000599493982203546</v>
      </c>
    </row>
    <row r="7120" customFormat="false" ht="22.35" hidden="false" customHeight="false" outlineLevel="0" collapsed="false">
      <c r="A7120" s="6" t="s">
        <v>8891</v>
      </c>
      <c r="B7120" s="7" t="s">
        <v>1723</v>
      </c>
      <c r="C7120" s="18" t="n">
        <v>1325</v>
      </c>
      <c r="D7120" s="19" t="n">
        <v>-5.74612231166403E-006</v>
      </c>
      <c r="E7120" s="19" t="n">
        <v>4.22502060131983E-006</v>
      </c>
      <c r="F7120" s="19" t="n">
        <v>-2.63616718627535E-006</v>
      </c>
      <c r="G7120" s="19" t="n">
        <v>3.67414367258445E-006</v>
      </c>
      <c r="H7120" s="17" t="n">
        <v>4.55753883608349</v>
      </c>
      <c r="I7120" s="18" t="n">
        <v>72.1744171944249</v>
      </c>
      <c r="J7120" s="19" t="n">
        <v>2.0615111598457E-005</v>
      </c>
      <c r="K7120" s="19" t="n">
        <v>0.000148529452702397</v>
      </c>
      <c r="L7120" s="17" t="n">
        <v>0.81136959002739</v>
      </c>
      <c r="M7120" s="17" t="n">
        <v>0.702690972222222</v>
      </c>
      <c r="N7120" s="19" t="n">
        <v>0.000270096640865494</v>
      </c>
      <c r="O7120" s="19" t="n">
        <v>0.000108590606129466</v>
      </c>
      <c r="P7120" s="35" t="b">
        <f aca="false">TRUE()</f>
        <v>1</v>
      </c>
      <c r="Q7120" s="19" t="n">
        <v>0.000769458598610384</v>
      </c>
    </row>
    <row r="7121" customFormat="false" ht="22.35" hidden="false" customHeight="false" outlineLevel="0" collapsed="false">
      <c r="A7121" s="6" t="s">
        <v>8892</v>
      </c>
      <c r="B7121" s="7" t="s">
        <v>1723</v>
      </c>
      <c r="C7121" s="18" t="n">
        <v>1326</v>
      </c>
      <c r="D7121" s="19" t="n">
        <v>-1.70797661498863E-006</v>
      </c>
      <c r="E7121" s="19" t="n">
        <v>5.19373000189264E-006</v>
      </c>
      <c r="F7121" s="19" t="n">
        <v>1.86712929374885E-008</v>
      </c>
      <c r="G7121" s="19" t="n">
        <v>4.32155442487876E-006</v>
      </c>
      <c r="H7121" s="17" t="n">
        <v>2.0761305135387</v>
      </c>
      <c r="I7121" s="18" t="n">
        <v>69.971768722571</v>
      </c>
      <c r="J7121" s="17" t="n">
        <v>0.0415574470462553</v>
      </c>
      <c r="K7121" s="17" t="n">
        <v>0.108921897364495</v>
      </c>
      <c r="L7121" s="17" t="n">
        <v>0.377743782193836</v>
      </c>
      <c r="M7121" s="17" t="n">
        <v>0.595920138888889</v>
      </c>
      <c r="N7121" s="17" t="n">
        <v>0.0809321183154338</v>
      </c>
      <c r="O7121" s="19" t="n">
        <v>5.66404728994039E-005</v>
      </c>
      <c r="P7121" s="35" t="b">
        <f aca="false">FALSE()</f>
        <v>0</v>
      </c>
      <c r="Q7121" s="17"/>
    </row>
    <row r="7122" customFormat="false" ht="22.35" hidden="false" customHeight="false" outlineLevel="0" collapsed="false">
      <c r="A7122" s="6" t="s">
        <v>8893</v>
      </c>
      <c r="B7122" s="7" t="s">
        <v>1723</v>
      </c>
      <c r="C7122" s="18" t="n">
        <v>1327</v>
      </c>
      <c r="D7122" s="19" t="n">
        <v>1.54754940282261E-005</v>
      </c>
      <c r="E7122" s="19" t="n">
        <v>5.15337520304553E-006</v>
      </c>
      <c r="F7122" s="19" t="n">
        <v>1.270956256324E-005</v>
      </c>
      <c r="G7122" s="19" t="n">
        <v>3.42322073716518E-006</v>
      </c>
      <c r="H7122" s="17" t="n">
        <v>-3.47194378695055</v>
      </c>
      <c r="I7122" s="18" t="n">
        <v>61.4060458765332</v>
      </c>
      <c r="J7122" s="19" t="n">
        <v>0.000952123807197655</v>
      </c>
      <c r="K7122" s="17" t="n">
        <v>0.00429260837025718</v>
      </c>
      <c r="L7122" s="17" t="n">
        <v>-0.702287323533251</v>
      </c>
      <c r="M7122" s="17" t="n">
        <v>0.653501157407407</v>
      </c>
      <c r="N7122" s="17" t="n">
        <v>0.00126768607544306</v>
      </c>
      <c r="O7122" s="19" t="n">
        <v>8.24484030524513E-005</v>
      </c>
      <c r="P7122" s="35" t="b">
        <f aca="false">TRUE()</f>
        <v>1</v>
      </c>
      <c r="Q7122" s="19" t="n">
        <v>0.000175185560053981</v>
      </c>
    </row>
    <row r="7123" customFormat="false" ht="22.35" hidden="false" customHeight="false" outlineLevel="0" collapsed="false">
      <c r="A7123" s="6" t="s">
        <v>8894</v>
      </c>
      <c r="B7123" s="7" t="s">
        <v>1723</v>
      </c>
      <c r="C7123" s="18" t="n">
        <v>1328</v>
      </c>
      <c r="D7123" s="19" t="n">
        <v>1.7682073154957E-005</v>
      </c>
      <c r="E7123" s="19" t="n">
        <v>5.05765055432978E-006</v>
      </c>
      <c r="F7123" s="19" t="n">
        <v>1.69617779276964E-005</v>
      </c>
      <c r="G7123" s="19" t="n">
        <v>3.97334503992253E-006</v>
      </c>
      <c r="H7123" s="17" t="n">
        <v>-0.89858184664572</v>
      </c>
      <c r="I7123" s="18" t="n">
        <v>67.3902289432663</v>
      </c>
      <c r="J7123" s="17" t="n">
        <v>0.372074874349596</v>
      </c>
      <c r="K7123" s="17" t="n">
        <v>0.538970510363727</v>
      </c>
      <c r="L7123" s="17" t="n">
        <v>-0.168127236983684</v>
      </c>
      <c r="M7123" s="17" t="n">
        <v>0.536024305555556</v>
      </c>
      <c r="N7123" s="17" t="n">
        <v>0.478348105776383</v>
      </c>
      <c r="O7123" s="19" t="n">
        <v>4.44098336267877E-005</v>
      </c>
      <c r="P7123" s="35" t="b">
        <f aca="false">FALSE()</f>
        <v>0</v>
      </c>
      <c r="Q7123" s="17"/>
    </row>
    <row r="7124" customFormat="false" ht="22.35" hidden="false" customHeight="false" outlineLevel="0" collapsed="false">
      <c r="A7124" s="6" t="s">
        <v>8895</v>
      </c>
      <c r="B7124" s="7" t="s">
        <v>1723</v>
      </c>
      <c r="C7124" s="18" t="n">
        <v>1329</v>
      </c>
      <c r="D7124" s="19" t="n">
        <v>-2.99858446750478E-005</v>
      </c>
      <c r="E7124" s="19" t="n">
        <v>6.51173849405815E-006</v>
      </c>
      <c r="F7124" s="19" t="n">
        <v>-2.78950427417459E-005</v>
      </c>
      <c r="G7124" s="19" t="n">
        <v>5.53955043346082E-006</v>
      </c>
      <c r="H7124" s="17" t="n">
        <v>1.99668786749805</v>
      </c>
      <c r="I7124" s="18" t="n">
        <v>71.0518515488375</v>
      </c>
      <c r="J7124" s="17" t="n">
        <v>0.0496910792401248</v>
      </c>
      <c r="K7124" s="17" t="n">
        <v>0.125273666516288</v>
      </c>
      <c r="L7124" s="17" t="n">
        <v>0.359353120151372</v>
      </c>
      <c r="M7124" s="17" t="n">
        <v>0.601273148148148</v>
      </c>
      <c r="N7124" s="17" t="n">
        <v>0.0989514443674482</v>
      </c>
      <c r="O7124" s="19" t="n">
        <v>2.64878971355693E-005</v>
      </c>
      <c r="P7124" s="35" t="b">
        <f aca="false">FALSE()</f>
        <v>0</v>
      </c>
      <c r="Q7124" s="17"/>
    </row>
    <row r="7125" customFormat="false" ht="22.35" hidden="false" customHeight="false" outlineLevel="0" collapsed="false">
      <c r="A7125" s="6" t="s">
        <v>8896</v>
      </c>
      <c r="B7125" s="7" t="s">
        <v>1723</v>
      </c>
      <c r="C7125" s="18" t="n">
        <v>1330</v>
      </c>
      <c r="D7125" s="19" t="n">
        <v>1.11101091735926E-005</v>
      </c>
      <c r="E7125" s="19" t="n">
        <v>5.07270532868692E-006</v>
      </c>
      <c r="F7125" s="19" t="n">
        <v>9.84859825285697E-006</v>
      </c>
      <c r="G7125" s="19" t="n">
        <v>3.74910631481894E-006</v>
      </c>
      <c r="H7125" s="17" t="n">
        <v>-1.58470753292083</v>
      </c>
      <c r="I7125" s="18" t="n">
        <v>64.9655070238151</v>
      </c>
      <c r="J7125" s="17" t="n">
        <v>0.117888977279055</v>
      </c>
      <c r="K7125" s="17" t="n">
        <v>0.236292628725227</v>
      </c>
      <c r="L7125" s="17" t="n">
        <v>-0.305253341244478</v>
      </c>
      <c r="M7125" s="17" t="n">
        <v>0.566695601851852</v>
      </c>
      <c r="N7125" s="17" t="n">
        <v>0.166517193782279</v>
      </c>
      <c r="O7125" s="19" t="n">
        <v>6.76811217971354E-005</v>
      </c>
      <c r="P7125" s="35" t="b">
        <f aca="false">FALSE()</f>
        <v>0</v>
      </c>
      <c r="Q7125" s="17"/>
    </row>
    <row r="7126" customFormat="false" ht="22.35" hidden="false" customHeight="false" outlineLevel="0" collapsed="false">
      <c r="A7126" s="6" t="s">
        <v>8897</v>
      </c>
      <c r="B7126" s="7" t="s">
        <v>1723</v>
      </c>
      <c r="C7126" s="18" t="n">
        <v>1331</v>
      </c>
      <c r="D7126" s="19" t="n">
        <v>2.75776687043694E-005</v>
      </c>
      <c r="E7126" s="19" t="n">
        <v>6.63029444359718E-006</v>
      </c>
      <c r="F7126" s="19" t="n">
        <v>2.46842115841529E-005</v>
      </c>
      <c r="G7126" s="19" t="n">
        <v>4.73257998936445E-006</v>
      </c>
      <c r="H7126" s="17" t="n">
        <v>-2.79539939265271</v>
      </c>
      <c r="I7126" s="18" t="n">
        <v>63.7153915281517</v>
      </c>
      <c r="J7126" s="17" t="n">
        <v>0.00684227204376046</v>
      </c>
      <c r="K7126" s="17" t="n">
        <v>0.024092260830693</v>
      </c>
      <c r="L7126" s="17" t="n">
        <v>-0.547281614734059</v>
      </c>
      <c r="M7126" s="17" t="n">
        <v>0.634403935185185</v>
      </c>
      <c r="N7126" s="17" t="n">
        <v>0.00934946099390262</v>
      </c>
      <c r="O7126" s="19" t="n">
        <v>3.09927931787249E-005</v>
      </c>
      <c r="P7126" s="35" t="b">
        <f aca="false">TRUE()</f>
        <v>1</v>
      </c>
      <c r="Q7126" s="19" t="n">
        <v>0.000264897721540724</v>
      </c>
    </row>
    <row r="7127" customFormat="false" ht="22.35" hidden="false" customHeight="false" outlineLevel="0" collapsed="false">
      <c r="A7127" s="6" t="s">
        <v>8898</v>
      </c>
      <c r="B7127" s="7" t="s">
        <v>1723</v>
      </c>
      <c r="C7127" s="18" t="n">
        <v>1332</v>
      </c>
      <c r="D7127" s="19" t="n">
        <v>-4.41803907355367E-006</v>
      </c>
      <c r="E7127" s="19" t="n">
        <v>5.25316897967217E-006</v>
      </c>
      <c r="F7127" s="19" t="n">
        <v>-1.20028163548828E-006</v>
      </c>
      <c r="G7127" s="19" t="n">
        <v>4.49264321062764E-006</v>
      </c>
      <c r="H7127" s="17" t="n">
        <v>3.8051928356312</v>
      </c>
      <c r="I7127" s="18" t="n">
        <v>71.3179251814168</v>
      </c>
      <c r="J7127" s="19" t="n">
        <v>0.000296588063129209</v>
      </c>
      <c r="K7127" s="17" t="n">
        <v>0.00153764350922195</v>
      </c>
      <c r="L7127" s="17" t="n">
        <v>0.683047747212673</v>
      </c>
      <c r="M7127" s="17" t="n">
        <v>0.659288194444444</v>
      </c>
      <c r="N7127" s="17" t="n">
        <v>0.00160790728557646</v>
      </c>
      <c r="O7127" s="19" t="n">
        <v>4.08239036789862E-005</v>
      </c>
      <c r="P7127" s="35" t="b">
        <f aca="false">TRUE()</f>
        <v>1</v>
      </c>
      <c r="Q7127" s="19" t="n">
        <v>9.00735294117647E-005</v>
      </c>
    </row>
    <row r="7128" customFormat="false" ht="22.35" hidden="false" customHeight="false" outlineLevel="0" collapsed="false">
      <c r="A7128" s="6" t="s">
        <v>8899</v>
      </c>
      <c r="B7128" s="7" t="s">
        <v>1723</v>
      </c>
      <c r="C7128" s="18" t="n">
        <v>1333</v>
      </c>
      <c r="D7128" s="19" t="n">
        <v>-5.80220862670365E-006</v>
      </c>
      <c r="E7128" s="19" t="n">
        <v>4.46958198165665E-006</v>
      </c>
      <c r="F7128" s="19" t="n">
        <v>-2.507655019012E-006</v>
      </c>
      <c r="G7128" s="19" t="n">
        <v>3.16402650860638E-006</v>
      </c>
      <c r="H7128" s="17" t="n">
        <v>4.72723382262845</v>
      </c>
      <c r="I7128" s="18" t="n">
        <v>63.4316427906743</v>
      </c>
      <c r="J7128" s="19" t="n">
        <v>1.30895078562222E-005</v>
      </c>
      <c r="K7128" s="19" t="n">
        <v>9.82485857618714E-005</v>
      </c>
      <c r="L7128" s="17" t="n">
        <v>0.929036152566517</v>
      </c>
      <c r="M7128" s="17" t="n">
        <v>0.70630787037037</v>
      </c>
      <c r="N7128" s="19" t="n">
        <v>5.23535600954311E-005</v>
      </c>
      <c r="O7128" s="19" t="n">
        <v>5.90105410012623E-005</v>
      </c>
      <c r="P7128" s="35" t="b">
        <f aca="false">TRUE()</f>
        <v>1</v>
      </c>
      <c r="Q7128" s="19" t="n">
        <v>0.000758162042357647</v>
      </c>
    </row>
    <row r="7129" customFormat="false" ht="22.35" hidden="false" customHeight="false" outlineLevel="0" collapsed="false">
      <c r="A7129" s="6" t="s">
        <v>8900</v>
      </c>
      <c r="B7129" s="7" t="s">
        <v>1723</v>
      </c>
      <c r="C7129" s="18" t="n">
        <v>1334</v>
      </c>
      <c r="D7129" s="19" t="n">
        <v>6.08853857825102E-006</v>
      </c>
      <c r="E7129" s="19" t="n">
        <v>4.84167889308428E-006</v>
      </c>
      <c r="F7129" s="19" t="n">
        <v>2.91795780262526E-006</v>
      </c>
      <c r="G7129" s="19" t="n">
        <v>3.77908676066198E-006</v>
      </c>
      <c r="H7129" s="17" t="n">
        <v>-4.13634510081799</v>
      </c>
      <c r="I7129" s="18" t="n">
        <v>67.1177717555212</v>
      </c>
      <c r="J7129" s="19" t="n">
        <v>0.000100390589975311</v>
      </c>
      <c r="K7129" s="19" t="n">
        <v>0.000610066354122015</v>
      </c>
      <c r="L7129" s="17" t="n">
        <v>-0.776341691431085</v>
      </c>
      <c r="M7129" s="17" t="n">
        <v>0.680700231481481</v>
      </c>
      <c r="N7129" s="19" t="n">
        <v>0.000465454827561684</v>
      </c>
      <c r="O7129" s="19" t="n">
        <v>8.14508420110587E-005</v>
      </c>
      <c r="P7129" s="35" t="b">
        <f aca="false">TRUE()</f>
        <v>1</v>
      </c>
      <c r="Q7129" s="19" t="n">
        <v>0.000200798680486181</v>
      </c>
    </row>
    <row r="7130" customFormat="false" ht="22.35" hidden="false" customHeight="false" outlineLevel="0" collapsed="false">
      <c r="A7130" s="6" t="s">
        <v>8901</v>
      </c>
      <c r="B7130" s="7" t="s">
        <v>1723</v>
      </c>
      <c r="C7130" s="18" t="n">
        <v>1335</v>
      </c>
      <c r="D7130" s="19" t="n">
        <v>9.45088902007107E-006</v>
      </c>
      <c r="E7130" s="19" t="n">
        <v>4.06395007639001E-006</v>
      </c>
      <c r="F7130" s="19" t="n">
        <v>8.44829612308325E-006</v>
      </c>
      <c r="G7130" s="19" t="n">
        <v>3.99668789175795E-006</v>
      </c>
      <c r="H7130" s="17" t="n">
        <v>-1.48633596670944</v>
      </c>
      <c r="I7130" s="18" t="n">
        <v>79.4747902778701</v>
      </c>
      <c r="J7130" s="17" t="n">
        <v>0.141146722343753</v>
      </c>
      <c r="K7130" s="17" t="n">
        <v>0.269821076439689</v>
      </c>
      <c r="L7130" s="17" t="n">
        <v>-0.248822014721727</v>
      </c>
      <c r="M7130" s="17" t="n">
        <v>0.569733796296296</v>
      </c>
      <c r="N7130" s="17" t="n">
        <v>0.26804497185173</v>
      </c>
      <c r="O7130" s="19" t="n">
        <v>0.000370477477920056</v>
      </c>
      <c r="P7130" s="35" t="b">
        <f aca="false">FALSE()</f>
        <v>0</v>
      </c>
      <c r="Q7130" s="17"/>
    </row>
    <row r="7131" customFormat="false" ht="22.35" hidden="false" customHeight="false" outlineLevel="0" collapsed="false">
      <c r="A7131" s="6" t="s">
        <v>8902</v>
      </c>
      <c r="B7131" s="7" t="s">
        <v>1723</v>
      </c>
      <c r="C7131" s="18" t="n">
        <v>1336</v>
      </c>
      <c r="D7131" s="19" t="n">
        <v>5.53995508837124E-006</v>
      </c>
      <c r="E7131" s="19" t="n">
        <v>4.18135433398494E-006</v>
      </c>
      <c r="F7131" s="19" t="n">
        <v>5.65698094388255E-006</v>
      </c>
      <c r="G7131" s="19" t="n">
        <v>4.19103074361421E-006</v>
      </c>
      <c r="H7131" s="17" t="n">
        <v>0.167828108194325</v>
      </c>
      <c r="I7131" s="18" t="n">
        <v>80.7721338968977</v>
      </c>
      <c r="J7131" s="17" t="n">
        <v>0.86713801102364</v>
      </c>
      <c r="K7131" s="17" t="n">
        <v>0.933198140786478</v>
      </c>
      <c r="L7131" s="17" t="n">
        <v>0.027828442015878</v>
      </c>
      <c r="M7131" s="17" t="n">
        <v>0.521122685185185</v>
      </c>
      <c r="N7131" s="17" t="n">
        <v>0.939855983940569</v>
      </c>
      <c r="O7131" s="17" t="n">
        <v>0.0632463751365765</v>
      </c>
      <c r="P7131" s="35" t="b">
        <f aca="false">FALSE()</f>
        <v>0</v>
      </c>
      <c r="Q7131" s="17"/>
    </row>
    <row r="7132" customFormat="false" ht="22.35" hidden="false" customHeight="false" outlineLevel="0" collapsed="false">
      <c r="A7132" s="6" t="s">
        <v>8903</v>
      </c>
      <c r="B7132" s="7" t="s">
        <v>1723</v>
      </c>
      <c r="C7132" s="18" t="n">
        <v>1337</v>
      </c>
      <c r="D7132" s="19" t="n">
        <v>1.24297070288002E-007</v>
      </c>
      <c r="E7132" s="19" t="n">
        <v>4.04183604054421E-006</v>
      </c>
      <c r="F7132" s="19" t="n">
        <v>-1.11196466065442E-006</v>
      </c>
      <c r="G7132" s="19" t="n">
        <v>3.25271774639226E-006</v>
      </c>
      <c r="H7132" s="17" t="n">
        <v>-1.9217940436956</v>
      </c>
      <c r="I7132" s="18" t="n">
        <v>68.4349556711739</v>
      </c>
      <c r="J7132" s="17" t="n">
        <v>0.0587965407257273</v>
      </c>
      <c r="K7132" s="17" t="n">
        <v>0.142658429993368</v>
      </c>
      <c r="L7132" s="17" t="n">
        <v>-0.355406857686824</v>
      </c>
      <c r="M7132" s="17" t="n">
        <v>0.592013888888889</v>
      </c>
      <c r="N7132" s="17" t="n">
        <v>0.103243467984698</v>
      </c>
      <c r="O7132" s="19" t="n">
        <v>4.82809782535398E-005</v>
      </c>
      <c r="P7132" s="35" t="b">
        <f aca="false">FALSE()</f>
        <v>0</v>
      </c>
      <c r="Q7132" s="17"/>
    </row>
    <row r="7133" customFormat="false" ht="22.35" hidden="false" customHeight="false" outlineLevel="0" collapsed="false">
      <c r="A7133" s="6" t="s">
        <v>8904</v>
      </c>
      <c r="B7133" s="7" t="s">
        <v>1723</v>
      </c>
      <c r="C7133" s="18" t="n">
        <v>1338</v>
      </c>
      <c r="D7133" s="19" t="n">
        <v>-3.14257556089404E-006</v>
      </c>
      <c r="E7133" s="19" t="n">
        <v>4.22858450392697E-006</v>
      </c>
      <c r="F7133" s="19" t="n">
        <v>-1.43417812607292E-006</v>
      </c>
      <c r="G7133" s="19" t="n">
        <v>4.26778467113048E-006</v>
      </c>
      <c r="H7133" s="17" t="n">
        <v>2.41844558853369</v>
      </c>
      <c r="I7133" s="18" t="n">
        <v>81.2565555603641</v>
      </c>
      <c r="J7133" s="17" t="n">
        <v>0.0178224532204423</v>
      </c>
      <c r="K7133" s="17" t="n">
        <v>0.0552663239826398</v>
      </c>
      <c r="L7133" s="17" t="n">
        <v>0.399623383985186</v>
      </c>
      <c r="M7133" s="17" t="n">
        <v>0.603298611111111</v>
      </c>
      <c r="N7133" s="17" t="n">
        <v>0.0627982157114325</v>
      </c>
      <c r="O7133" s="19" t="n">
        <v>4.86946239937005E-005</v>
      </c>
      <c r="P7133" s="35" t="b">
        <f aca="false">FALSE()</f>
        <v>0</v>
      </c>
      <c r="Q7133" s="17"/>
    </row>
    <row r="7134" customFormat="false" ht="22.35" hidden="false" customHeight="false" outlineLevel="0" collapsed="false">
      <c r="A7134" s="6" t="s">
        <v>8905</v>
      </c>
      <c r="B7134" s="7" t="s">
        <v>1723</v>
      </c>
      <c r="C7134" s="18" t="n">
        <v>1339</v>
      </c>
      <c r="D7134" s="19" t="n">
        <v>9.67992538655933E-006</v>
      </c>
      <c r="E7134" s="19" t="n">
        <v>4.13543243164452E-006</v>
      </c>
      <c r="F7134" s="19" t="n">
        <v>1.02649856772663E-005</v>
      </c>
      <c r="G7134" s="19" t="n">
        <v>4.88970832468691E-006</v>
      </c>
      <c r="H7134" s="17" t="n">
        <v>0.809525706473093</v>
      </c>
      <c r="I7134" s="18" t="n">
        <v>94.2830454305805</v>
      </c>
      <c r="J7134" s="17" t="n">
        <v>0.420251156619272</v>
      </c>
      <c r="K7134" s="17" t="n">
        <v>0.588094344379674</v>
      </c>
      <c r="L7134" s="17" t="n">
        <v>0.123610915599845</v>
      </c>
      <c r="M7134" s="17" t="n">
        <v>0.560329861111111</v>
      </c>
      <c r="N7134" s="17" t="n">
        <v>0.625058259025826</v>
      </c>
      <c r="O7134" s="19" t="n">
        <v>3.35174294273689E-005</v>
      </c>
      <c r="P7134" s="35" t="b">
        <f aca="false">FALSE()</f>
        <v>0</v>
      </c>
      <c r="Q7134" s="17"/>
    </row>
    <row r="7135" customFormat="false" ht="22.35" hidden="false" customHeight="false" outlineLevel="0" collapsed="false">
      <c r="A7135" s="6" t="s">
        <v>8906</v>
      </c>
      <c r="B7135" s="7" t="s">
        <v>1723</v>
      </c>
      <c r="C7135" s="18" t="n">
        <v>1340</v>
      </c>
      <c r="D7135" s="19" t="n">
        <v>2.38444449172694E-006</v>
      </c>
      <c r="E7135" s="19" t="n">
        <v>3.97483492906013E-006</v>
      </c>
      <c r="F7135" s="19" t="n">
        <v>1.83309807821423E-006</v>
      </c>
      <c r="G7135" s="19" t="n">
        <v>4.1025506590812E-006</v>
      </c>
      <c r="H7135" s="17" t="n">
        <v>-0.825544888693633</v>
      </c>
      <c r="I7135" s="18" t="n">
        <v>82.8711911157943</v>
      </c>
      <c r="J7135" s="17" t="n">
        <v>0.411432547432187</v>
      </c>
      <c r="K7135" s="17" t="n">
        <v>0.578539828480449</v>
      </c>
      <c r="L7135" s="17" t="n">
        <v>-0.134886406310711</v>
      </c>
      <c r="M7135" s="17" t="n">
        <v>0.548900462962963</v>
      </c>
      <c r="N7135" s="17" t="n">
        <v>0.584634998360176</v>
      </c>
      <c r="O7135" s="19" t="n">
        <v>5.9692417116634E-005</v>
      </c>
      <c r="P7135" s="35" t="b">
        <f aca="false">FALSE()</f>
        <v>0</v>
      </c>
      <c r="Q7135" s="17"/>
    </row>
    <row r="7136" customFormat="false" ht="22.35" hidden="false" customHeight="false" outlineLevel="0" collapsed="false">
      <c r="A7136" s="6" t="s">
        <v>8907</v>
      </c>
      <c r="B7136" s="7" t="s">
        <v>1723</v>
      </c>
      <c r="C7136" s="18" t="n">
        <v>1341</v>
      </c>
      <c r="D7136" s="19" t="n">
        <v>-4.6309670088737E-006</v>
      </c>
      <c r="E7136" s="19" t="n">
        <v>3.75584402125224E-006</v>
      </c>
      <c r="F7136" s="19" t="n">
        <v>-3.93464126521088E-006</v>
      </c>
      <c r="G7136" s="19" t="n">
        <v>5.27833309539662E-006</v>
      </c>
      <c r="H7136" s="17" t="n">
        <v>0.997441299036047</v>
      </c>
      <c r="I7136" s="18" t="n">
        <v>113.138817491973</v>
      </c>
      <c r="J7136" s="17" t="n">
        <v>0.320678868031239</v>
      </c>
      <c r="K7136" s="17" t="n">
        <v>0.48547424138727</v>
      </c>
      <c r="L7136" s="17" t="n">
        <v>0.140242150789811</v>
      </c>
      <c r="M7136" s="17" t="n">
        <v>0.536603009259259</v>
      </c>
      <c r="N7136" s="17" t="n">
        <v>0.568636439067906</v>
      </c>
      <c r="O7136" s="19" t="n">
        <v>7.27433969169597E-005</v>
      </c>
      <c r="P7136" s="35" t="b">
        <f aca="false">FALSE()</f>
        <v>0</v>
      </c>
      <c r="Q7136" s="17"/>
    </row>
    <row r="7137" customFormat="false" ht="22.35" hidden="false" customHeight="false" outlineLevel="0" collapsed="false">
      <c r="A7137" s="6" t="s">
        <v>8908</v>
      </c>
      <c r="B7137" s="7" t="s">
        <v>1723</v>
      </c>
      <c r="C7137" s="18" t="n">
        <v>1342</v>
      </c>
      <c r="D7137" s="19" t="n">
        <v>-5.83007931683847E-007</v>
      </c>
      <c r="E7137" s="19" t="n">
        <v>3.8448087989075E-006</v>
      </c>
      <c r="F7137" s="19" t="n">
        <v>-8.32816240952329E-007</v>
      </c>
      <c r="G7137" s="19" t="n">
        <v>4.48959657058457E-006</v>
      </c>
      <c r="H7137" s="17" t="n">
        <v>-0.373245281748836</v>
      </c>
      <c r="I7137" s="18" t="n">
        <v>93.1112708645442</v>
      </c>
      <c r="J7137" s="17" t="n">
        <v>0.709814303379324</v>
      </c>
      <c r="K7137" s="17" t="n">
        <v>0.821785570625768</v>
      </c>
      <c r="L7137" s="17" t="n">
        <v>-0.0573448920769601</v>
      </c>
      <c r="M7137" s="17" t="n">
        <v>0.516203703703704</v>
      </c>
      <c r="N7137" s="17" t="n">
        <v>0.833098596597054</v>
      </c>
      <c r="O7137" s="19" t="n">
        <v>9.12289881845878E-005</v>
      </c>
      <c r="P7137" s="35" t="b">
        <f aca="false">FALSE()</f>
        <v>0</v>
      </c>
      <c r="Q7137" s="17"/>
    </row>
    <row r="7138" customFormat="false" ht="22.35" hidden="false" customHeight="false" outlineLevel="0" collapsed="false">
      <c r="A7138" s="6" t="s">
        <v>8909</v>
      </c>
      <c r="B7138" s="7" t="s">
        <v>1723</v>
      </c>
      <c r="C7138" s="18" t="n">
        <v>1343</v>
      </c>
      <c r="D7138" s="19" t="n">
        <v>5.44001037877546E-006</v>
      </c>
      <c r="E7138" s="19" t="n">
        <v>3.59989119786447E-006</v>
      </c>
      <c r="F7138" s="19" t="n">
        <v>5.89531328942678E-006</v>
      </c>
      <c r="G7138" s="19" t="n">
        <v>3.63228382224156E-006</v>
      </c>
      <c r="H7138" s="17" t="n">
        <v>0.757152128949094</v>
      </c>
      <c r="I7138" s="18" t="n">
        <v>81.2375486859874</v>
      </c>
      <c r="J7138" s="17" t="n">
        <v>0.451149224241612</v>
      </c>
      <c r="K7138" s="17" t="n">
        <v>0.618599168596761</v>
      </c>
      <c r="L7138" s="17" t="n">
        <v>0.125128593695433</v>
      </c>
      <c r="M7138" s="17" t="n">
        <v>0.512586805555556</v>
      </c>
      <c r="N7138" s="17" t="n">
        <v>0.619608561887874</v>
      </c>
      <c r="O7138" s="19" t="n">
        <v>0.00017420174007206</v>
      </c>
      <c r="P7138" s="35" t="b">
        <f aca="false">FALSE()</f>
        <v>0</v>
      </c>
      <c r="Q7138" s="17"/>
    </row>
    <row r="7139" customFormat="false" ht="22.35" hidden="false" customHeight="false" outlineLevel="0" collapsed="false">
      <c r="A7139" s="6" t="s">
        <v>8910</v>
      </c>
      <c r="B7139" s="7" t="s">
        <v>1723</v>
      </c>
      <c r="C7139" s="18" t="n">
        <v>1344</v>
      </c>
      <c r="D7139" s="19" t="n">
        <v>1.15254617948611E-006</v>
      </c>
      <c r="E7139" s="19" t="n">
        <v>3.8597995455956E-006</v>
      </c>
      <c r="F7139" s="19" t="n">
        <v>-2.69490259676492E-007</v>
      </c>
      <c r="G7139" s="19" t="n">
        <v>4.93883638197568E-006</v>
      </c>
      <c r="H7139" s="17" t="n">
        <v>-2.05303390828504</v>
      </c>
      <c r="I7139" s="18" t="n">
        <v>102.286679659067</v>
      </c>
      <c r="J7139" s="17" t="n">
        <v>0.0426216279619654</v>
      </c>
      <c r="K7139" s="17" t="n">
        <v>0.111006975568132</v>
      </c>
      <c r="L7139" s="17" t="n">
        <v>-0.301682222905571</v>
      </c>
      <c r="M7139" s="17" t="n">
        <v>0.556423611111111</v>
      </c>
      <c r="N7139" s="17" t="n">
        <v>0.171507564161991</v>
      </c>
      <c r="O7139" s="19" t="n">
        <v>3.32293894076034E-005</v>
      </c>
      <c r="P7139" s="35" t="b">
        <f aca="false">FALSE()</f>
        <v>0</v>
      </c>
      <c r="Q7139" s="17"/>
    </row>
    <row r="7140" customFormat="false" ht="22.35" hidden="false" customHeight="false" outlineLevel="0" collapsed="false">
      <c r="A7140" s="6" t="s">
        <v>8911</v>
      </c>
      <c r="B7140" s="7" t="s">
        <v>1723</v>
      </c>
      <c r="C7140" s="18" t="n">
        <v>1345</v>
      </c>
      <c r="D7140" s="19" t="n">
        <v>2.5783320543888E-006</v>
      </c>
      <c r="E7140" s="19" t="n">
        <v>4.11784432807494E-006</v>
      </c>
      <c r="F7140" s="19" t="n">
        <v>4.89620422876583E-007</v>
      </c>
      <c r="G7140" s="19" t="n">
        <v>6.24763602181382E-006</v>
      </c>
      <c r="H7140" s="17" t="n">
        <v>-2.64346110807269</v>
      </c>
      <c r="I7140" s="18" t="n">
        <v>122.997691882156</v>
      </c>
      <c r="J7140" s="17" t="n">
        <v>0.00927469334322954</v>
      </c>
      <c r="K7140" s="17" t="n">
        <v>0.0315675724005144</v>
      </c>
      <c r="L7140" s="17" t="n">
        <v>-0.35906251842899</v>
      </c>
      <c r="M7140" s="17" t="n">
        <v>0.56712962962963</v>
      </c>
      <c r="N7140" s="17" t="n">
        <v>0.0992562745565091</v>
      </c>
      <c r="O7140" s="19" t="n">
        <v>3.8965128365433E-005</v>
      </c>
      <c r="P7140" s="35" t="b">
        <f aca="false">TRUE()</f>
        <v>1</v>
      </c>
      <c r="Q7140" s="17" t="n">
        <v>0.00126380905122127</v>
      </c>
    </row>
    <row r="7141" customFormat="false" ht="22.35" hidden="false" customHeight="false" outlineLevel="0" collapsed="false">
      <c r="A7141" s="6" t="s">
        <v>8912</v>
      </c>
      <c r="B7141" s="7" t="s">
        <v>1723</v>
      </c>
      <c r="C7141" s="18" t="n">
        <v>1346</v>
      </c>
      <c r="D7141" s="19" t="n">
        <v>-1.41883372432473E-005</v>
      </c>
      <c r="E7141" s="19" t="n">
        <v>4.84940182016936E-006</v>
      </c>
      <c r="F7141" s="19" t="n">
        <v>-1.14934484439787E-005</v>
      </c>
      <c r="G7141" s="19" t="n">
        <v>5.09942426445813E-006</v>
      </c>
      <c r="H7141" s="17" t="n">
        <v>3.29106501062155</v>
      </c>
      <c r="I7141" s="18" t="n">
        <v>84.2700245203141</v>
      </c>
      <c r="J7141" s="17" t="n">
        <v>0.0014589012502554</v>
      </c>
      <c r="K7141" s="17" t="n">
        <v>0.00626629934101386</v>
      </c>
      <c r="L7141" s="17" t="n">
        <v>0.532720786173981</v>
      </c>
      <c r="M7141" s="17" t="n">
        <v>0.651186342592593</v>
      </c>
      <c r="N7141" s="17" t="n">
        <v>0.011115585749704</v>
      </c>
      <c r="O7141" s="19" t="n">
        <v>5.95596276110142E-005</v>
      </c>
      <c r="P7141" s="35" t="b">
        <f aca="false">TRUE()</f>
        <v>1</v>
      </c>
      <c r="Q7141" s="19" t="n">
        <v>0.000272751978075389</v>
      </c>
    </row>
    <row r="7142" customFormat="false" ht="22.35" hidden="false" customHeight="false" outlineLevel="0" collapsed="false">
      <c r="A7142" s="6" t="s">
        <v>8913</v>
      </c>
      <c r="B7142" s="7" t="s">
        <v>1723</v>
      </c>
      <c r="C7142" s="18" t="n">
        <v>1347</v>
      </c>
      <c r="D7142" s="19" t="n">
        <v>-2.21734107644425E-006</v>
      </c>
      <c r="E7142" s="19" t="n">
        <v>6.22304850363593E-006</v>
      </c>
      <c r="F7142" s="19" t="n">
        <v>-1.06866505963477E-006</v>
      </c>
      <c r="G7142" s="19" t="n">
        <v>4.37679750949281E-006</v>
      </c>
      <c r="H7142" s="17" t="n">
        <v>1.18487672128712</v>
      </c>
      <c r="I7142" s="18" t="n">
        <v>63.212302711907</v>
      </c>
      <c r="J7142" s="17" t="n">
        <v>0.240501865169052</v>
      </c>
      <c r="K7142" s="17" t="n">
        <v>0.394581579066318</v>
      </c>
      <c r="L7142" s="17" t="n">
        <v>0.233558633271618</v>
      </c>
      <c r="M7142" s="17" t="n">
        <v>0.577980324074074</v>
      </c>
      <c r="N7142" s="17" t="n">
        <v>0.302479494154693</v>
      </c>
      <c r="O7142" s="19" t="n">
        <v>5.06583044020655E-005</v>
      </c>
      <c r="P7142" s="35" t="b">
        <f aca="false">FALSE()</f>
        <v>0</v>
      </c>
      <c r="Q7142" s="17"/>
    </row>
    <row r="7143" customFormat="false" ht="22.35" hidden="false" customHeight="false" outlineLevel="0" collapsed="false">
      <c r="A7143" s="6" t="s">
        <v>8914</v>
      </c>
      <c r="B7143" s="7" t="s">
        <v>1723</v>
      </c>
      <c r="C7143" s="18" t="n">
        <v>1348</v>
      </c>
      <c r="D7143" s="19" t="n">
        <v>3.60997876633293E-006</v>
      </c>
      <c r="E7143" s="19" t="n">
        <v>5.50419998804568E-006</v>
      </c>
      <c r="F7143" s="19" t="n">
        <v>2.22989323515598E-006</v>
      </c>
      <c r="G7143" s="19" t="n">
        <v>5.20125806797655E-006</v>
      </c>
      <c r="H7143" s="17" t="n">
        <v>-1.52494256598637</v>
      </c>
      <c r="I7143" s="18" t="n">
        <v>76.903833435616</v>
      </c>
      <c r="J7143" s="17" t="n">
        <v>0.131375563681793</v>
      </c>
      <c r="K7143" s="17" t="n">
        <v>0.256542452331366</v>
      </c>
      <c r="L7143" s="17" t="n">
        <v>-0.260454483436558</v>
      </c>
      <c r="M7143" s="17" t="n">
        <v>0.572916666666667</v>
      </c>
      <c r="N7143" s="17" t="n">
        <v>0.242581141877426</v>
      </c>
      <c r="O7143" s="19" t="n">
        <v>3.07761348199662E-005</v>
      </c>
      <c r="P7143" s="35" t="b">
        <f aca="false">FALSE()</f>
        <v>0</v>
      </c>
      <c r="Q7143" s="17"/>
    </row>
    <row r="7144" customFormat="false" ht="22.35" hidden="false" customHeight="false" outlineLevel="0" collapsed="false">
      <c r="A7144" s="6" t="s">
        <v>8915</v>
      </c>
      <c r="B7144" s="7" t="s">
        <v>1723</v>
      </c>
      <c r="C7144" s="18" t="n">
        <v>1349</v>
      </c>
      <c r="D7144" s="19" t="n">
        <v>-1.40784239327496E-005</v>
      </c>
      <c r="E7144" s="19" t="n">
        <v>6.03051563489513E-006</v>
      </c>
      <c r="F7144" s="19" t="n">
        <v>-1.23104804919841E-005</v>
      </c>
      <c r="G7144" s="19" t="n">
        <v>6.23781442913966E-006</v>
      </c>
      <c r="H7144" s="17" t="n">
        <v>1.74381982747621</v>
      </c>
      <c r="I7144" s="18" t="n">
        <v>83.0315228492034</v>
      </c>
      <c r="J7144" s="17" t="n">
        <v>0.0848915974565042</v>
      </c>
      <c r="K7144" s="17" t="n">
        <v>0.187075778720323</v>
      </c>
      <c r="L7144" s="17" t="n">
        <v>0.284613507455582</v>
      </c>
      <c r="M7144" s="17" t="n">
        <v>0.576678240740741</v>
      </c>
      <c r="N7144" s="17" t="n">
        <v>0.198947308159028</v>
      </c>
      <c r="O7144" s="19" t="n">
        <v>2.43187907683721E-005</v>
      </c>
      <c r="P7144" s="35" t="b">
        <f aca="false">FALSE()</f>
        <v>0</v>
      </c>
      <c r="Q7144" s="17"/>
    </row>
    <row r="7145" customFormat="false" ht="22.35" hidden="false" customHeight="false" outlineLevel="0" collapsed="false">
      <c r="A7145" s="6" t="s">
        <v>8916</v>
      </c>
      <c r="B7145" s="7" t="s">
        <v>1723</v>
      </c>
      <c r="C7145" s="18" t="n">
        <v>1350</v>
      </c>
      <c r="D7145" s="19" t="n">
        <v>8.38547324146765E-006</v>
      </c>
      <c r="E7145" s="19" t="n">
        <v>4.29203440382393E-006</v>
      </c>
      <c r="F7145" s="19" t="n">
        <v>7.40555977378931E-006</v>
      </c>
      <c r="G7145" s="19" t="n">
        <v>4.43322337024523E-006</v>
      </c>
      <c r="H7145" s="17" t="n">
        <v>-1.35854947132727</v>
      </c>
      <c r="I7145" s="18" t="n">
        <v>82.9257800322821</v>
      </c>
      <c r="J7145" s="17" t="n">
        <v>0.177973595488756</v>
      </c>
      <c r="K7145" s="17" t="n">
        <v>0.318487179107639</v>
      </c>
      <c r="L7145" s="17" t="n">
        <v>-0.221891911520815</v>
      </c>
      <c r="M7145" s="17" t="n">
        <v>0.565827546296296</v>
      </c>
      <c r="N7145" s="17" t="n">
        <v>0.330102888569546</v>
      </c>
      <c r="O7145" s="19" t="n">
        <v>3.06573445565578E-005</v>
      </c>
      <c r="P7145" s="35" t="b">
        <f aca="false">FALSE()</f>
        <v>0</v>
      </c>
      <c r="Q7145" s="17"/>
    </row>
    <row r="7146" customFormat="false" ht="22.35" hidden="false" customHeight="false" outlineLevel="0" collapsed="false">
      <c r="A7146" s="6" t="s">
        <v>8917</v>
      </c>
      <c r="B7146" s="7" t="s">
        <v>1723</v>
      </c>
      <c r="C7146" s="18" t="n">
        <v>1351</v>
      </c>
      <c r="D7146" s="19" t="n">
        <v>-8.23823804138822E-007</v>
      </c>
      <c r="E7146" s="19" t="n">
        <v>7.93640937444159E-006</v>
      </c>
      <c r="F7146" s="19" t="n">
        <v>-3.38586461212595E-006</v>
      </c>
      <c r="G7146" s="19" t="n">
        <v>1.09097212718247E-005</v>
      </c>
      <c r="H7146" s="17" t="n">
        <v>-1.75188164665979</v>
      </c>
      <c r="I7146" s="18" t="n">
        <v>110.452880787758</v>
      </c>
      <c r="J7146" s="17" t="n">
        <v>0.0825696230206425</v>
      </c>
      <c r="K7146" s="17" t="n">
        <v>0.183350185411181</v>
      </c>
      <c r="L7146" s="17" t="n">
        <v>-0.248851054708653</v>
      </c>
      <c r="M7146" s="17" t="n">
        <v>0.539207175925926</v>
      </c>
      <c r="N7146" s="17" t="n">
        <v>0.267820654574851</v>
      </c>
      <c r="O7146" s="19" t="n">
        <v>2.54894277375549E-005</v>
      </c>
      <c r="P7146" s="35" t="b">
        <f aca="false">FALSE()</f>
        <v>0</v>
      </c>
      <c r="Q7146" s="17"/>
    </row>
    <row r="7147" customFormat="false" ht="22.35" hidden="false" customHeight="false" outlineLevel="0" collapsed="false">
      <c r="A7147" s="6" t="s">
        <v>8918</v>
      </c>
      <c r="B7147" s="7" t="s">
        <v>1723</v>
      </c>
      <c r="C7147" s="18" t="n">
        <v>1352</v>
      </c>
      <c r="D7147" s="19" t="n">
        <v>-2.12590589567796E-005</v>
      </c>
      <c r="E7147" s="19" t="n">
        <v>4.34953750472619E-006</v>
      </c>
      <c r="F7147" s="19" t="n">
        <v>-2.08516674185257E-005</v>
      </c>
      <c r="G7147" s="19" t="n">
        <v>4.24215741839186E-006</v>
      </c>
      <c r="H7147" s="17" t="n">
        <v>0.565436436556828</v>
      </c>
      <c r="I7147" s="18" t="n">
        <v>78.9227116786362</v>
      </c>
      <c r="J7147" s="17" t="n">
        <v>0.573380937533202</v>
      </c>
      <c r="K7147" s="17" t="n">
        <v>0.726751544137175</v>
      </c>
      <c r="L7147" s="17" t="n">
        <v>0.0950536479309559</v>
      </c>
      <c r="M7147" s="17" t="n">
        <v>0.523292824074074</v>
      </c>
      <c r="N7147" s="17" t="n">
        <v>0.721234875588092</v>
      </c>
      <c r="O7147" s="19" t="n">
        <v>5.8836522314982E-005</v>
      </c>
      <c r="P7147" s="35" t="b">
        <f aca="false">FALSE()</f>
        <v>0</v>
      </c>
      <c r="Q7147" s="17"/>
    </row>
    <row r="7148" customFormat="false" ht="22.35" hidden="false" customHeight="false" outlineLevel="0" collapsed="false">
      <c r="A7148" s="6" t="s">
        <v>8919</v>
      </c>
      <c r="B7148" s="7" t="s">
        <v>1723</v>
      </c>
      <c r="C7148" s="18" t="n">
        <v>1353</v>
      </c>
      <c r="D7148" s="19" t="n">
        <v>-1.32880760011332E-005</v>
      </c>
      <c r="E7148" s="19" t="n">
        <v>3.44857299473607E-006</v>
      </c>
      <c r="F7148" s="19" t="n">
        <v>-1.12803859843042E-005</v>
      </c>
      <c r="G7148" s="19" t="n">
        <v>7.03165921528704E-006</v>
      </c>
      <c r="H7148" s="17" t="n">
        <v>2.61129832278145</v>
      </c>
      <c r="I7148" s="18" t="n">
        <v>164.008398951822</v>
      </c>
      <c r="J7148" s="17" t="n">
        <v>0.00985638630626258</v>
      </c>
      <c r="K7148" s="17" t="n">
        <v>0.0332190768494918</v>
      </c>
      <c r="L7148" s="17" t="n">
        <v>0.315577486690777</v>
      </c>
      <c r="M7148" s="17" t="n">
        <v>0.619502314814815</v>
      </c>
      <c r="N7148" s="17" t="n">
        <v>0.152907337679551</v>
      </c>
      <c r="O7148" s="19" t="n">
        <v>2.90699801320859E-005</v>
      </c>
      <c r="P7148" s="35" t="b">
        <f aca="false">TRUE()</f>
        <v>1</v>
      </c>
      <c r="Q7148" s="19" t="n">
        <v>0.000162764903941375</v>
      </c>
    </row>
    <row r="7149" customFormat="false" ht="22.35" hidden="false" customHeight="false" outlineLevel="0" collapsed="false">
      <c r="A7149" s="6" t="s">
        <v>8920</v>
      </c>
      <c r="B7149" s="7" t="s">
        <v>1723</v>
      </c>
      <c r="C7149" s="18" t="n">
        <v>1354</v>
      </c>
      <c r="D7149" s="19" t="n">
        <v>3.80340066768725E-006</v>
      </c>
      <c r="E7149" s="19" t="n">
        <v>3.16938620853942E-006</v>
      </c>
      <c r="F7149" s="19" t="n">
        <v>4.84452272453899E-006</v>
      </c>
      <c r="G7149" s="19" t="n">
        <v>3.63564260678756E-006</v>
      </c>
      <c r="H7149" s="17" t="n">
        <v>1.89746466153813</v>
      </c>
      <c r="I7149" s="18" t="n">
        <v>91.4877733373315</v>
      </c>
      <c r="J7149" s="17" t="n">
        <v>0.0609203709450284</v>
      </c>
      <c r="K7149" s="17" t="n">
        <v>0.146734463855936</v>
      </c>
      <c r="L7149" s="17" t="n">
        <v>0.294098809690973</v>
      </c>
      <c r="M7149" s="17" t="n">
        <v>0.595052083333333</v>
      </c>
      <c r="N7149" s="17" t="n">
        <v>0.182601542449559</v>
      </c>
      <c r="O7149" s="19" t="n">
        <v>3.15690510694026E-005</v>
      </c>
      <c r="P7149" s="35" t="b">
        <f aca="false">FALSE()</f>
        <v>0</v>
      </c>
      <c r="Q7149" s="17"/>
    </row>
    <row r="7150" customFormat="false" ht="22.35" hidden="false" customHeight="false" outlineLevel="0" collapsed="false">
      <c r="A7150" s="6" t="s">
        <v>8921</v>
      </c>
      <c r="B7150" s="7" t="s">
        <v>1723</v>
      </c>
      <c r="C7150" s="18" t="n">
        <v>1355</v>
      </c>
      <c r="D7150" s="19" t="n">
        <v>-2.29049818934977E-005</v>
      </c>
      <c r="E7150" s="19" t="n">
        <v>5.37950782293866E-006</v>
      </c>
      <c r="F7150" s="19" t="n">
        <v>-2.37113830668089E-005</v>
      </c>
      <c r="G7150" s="19" t="n">
        <v>6.45498463793166E-006</v>
      </c>
      <c r="H7150" s="17" t="n">
        <v>-0.853704628836915</v>
      </c>
      <c r="I7150" s="18" t="n">
        <v>95.6953090048178</v>
      </c>
      <c r="J7150" s="17" t="n">
        <v>0.395400606274888</v>
      </c>
      <c r="K7150" s="17" t="n">
        <v>0.562504839086878</v>
      </c>
      <c r="L7150" s="17" t="n">
        <v>-0.129418722003932</v>
      </c>
      <c r="M7150" s="17" t="n">
        <v>0.524884259259259</v>
      </c>
      <c r="N7150" s="17" t="n">
        <v>0.60453316606529</v>
      </c>
      <c r="O7150" s="19" t="n">
        <v>2.94453764837476E-005</v>
      </c>
      <c r="P7150" s="35" t="b">
        <f aca="false">FALSE()</f>
        <v>0</v>
      </c>
      <c r="Q7150" s="17"/>
    </row>
    <row r="7151" customFormat="false" ht="22.35" hidden="false" customHeight="false" outlineLevel="0" collapsed="false">
      <c r="A7151" s="6" t="s">
        <v>8922</v>
      </c>
      <c r="B7151" s="7" t="s">
        <v>1723</v>
      </c>
      <c r="C7151" s="18" t="n">
        <v>1356</v>
      </c>
      <c r="D7151" s="19" t="n">
        <v>-2.96829751244889E-006</v>
      </c>
      <c r="E7151" s="19" t="n">
        <v>3.75699485307957E-006</v>
      </c>
      <c r="F7151" s="19" t="n">
        <v>-2.44497356037215E-006</v>
      </c>
      <c r="G7151" s="19" t="n">
        <v>4.29449608027334E-006</v>
      </c>
      <c r="H7151" s="17" t="n">
        <v>0.805459863800762</v>
      </c>
      <c r="I7151" s="18" t="n">
        <v>91.1714673644338</v>
      </c>
      <c r="J7151" s="17" t="n">
        <v>0.422650078862417</v>
      </c>
      <c r="K7151" s="17" t="n">
        <v>0.590495393359089</v>
      </c>
      <c r="L7151" s="17" t="n">
        <v>0.125061512261688</v>
      </c>
      <c r="M7151" s="17" t="n">
        <v>0.567708333333333</v>
      </c>
      <c r="N7151" s="17" t="n">
        <v>0.619608561887874</v>
      </c>
      <c r="O7151" s="19" t="n">
        <v>3.6729153827161E-005</v>
      </c>
      <c r="P7151" s="35" t="b">
        <f aca="false">FALSE()</f>
        <v>0</v>
      </c>
      <c r="Q7151" s="17"/>
    </row>
    <row r="7152" customFormat="false" ht="22.35" hidden="false" customHeight="false" outlineLevel="0" collapsed="false">
      <c r="A7152" s="6" t="s">
        <v>8923</v>
      </c>
      <c r="B7152" s="7" t="s">
        <v>1723</v>
      </c>
      <c r="C7152" s="18" t="n">
        <v>1357</v>
      </c>
      <c r="D7152" s="19" t="n">
        <v>-1.13958527368872E-005</v>
      </c>
      <c r="E7152" s="19" t="n">
        <v>5.2227294610831E-006</v>
      </c>
      <c r="F7152" s="19" t="n">
        <v>-1.25142711180207E-005</v>
      </c>
      <c r="G7152" s="19" t="n">
        <v>6.56044031374453E-006</v>
      </c>
      <c r="H7152" s="17" t="n">
        <v>-1.20103686058954</v>
      </c>
      <c r="I7152" s="18" t="n">
        <v>100.320342210334</v>
      </c>
      <c r="J7152" s="17" t="n">
        <v>0.232564906534664</v>
      </c>
      <c r="K7152" s="17" t="n">
        <v>0.38484509163045</v>
      </c>
      <c r="L7152" s="17" t="n">
        <v>-0.178062546603158</v>
      </c>
      <c r="M7152" s="17" t="n">
        <v>0.51099537037037</v>
      </c>
      <c r="N7152" s="17" t="n">
        <v>0.448365785179758</v>
      </c>
      <c r="O7152" s="19" t="n">
        <v>3.97764154118289E-005</v>
      </c>
      <c r="P7152" s="35" t="b">
        <f aca="false">FALSE()</f>
        <v>0</v>
      </c>
      <c r="Q7152" s="17"/>
    </row>
    <row r="7153" customFormat="false" ht="22.35" hidden="false" customHeight="false" outlineLevel="0" collapsed="false">
      <c r="A7153" s="6" t="s">
        <v>8924</v>
      </c>
      <c r="B7153" s="7" t="s">
        <v>1723</v>
      </c>
      <c r="C7153" s="18" t="n">
        <v>1358</v>
      </c>
      <c r="D7153" s="19" t="n">
        <v>-1.02825773258385E-005</v>
      </c>
      <c r="E7153" s="19" t="n">
        <v>3.74861244783034E-006</v>
      </c>
      <c r="F7153" s="19" t="n">
        <v>-1.20153064253235E-005</v>
      </c>
      <c r="G7153" s="19" t="n">
        <v>4.47635237504106E-006</v>
      </c>
      <c r="H7153" s="17" t="n">
        <v>-2.63655972085829</v>
      </c>
      <c r="I7153" s="18" t="n">
        <v>95.2275066369443</v>
      </c>
      <c r="J7153" s="17" t="n">
        <v>0.00978016553034657</v>
      </c>
      <c r="K7153" s="17" t="n">
        <v>0.0329756376755545</v>
      </c>
      <c r="L7153" s="17" t="n">
        <v>-0.400641511320645</v>
      </c>
      <c r="M7153" s="17" t="n">
        <v>0.608868634259259</v>
      </c>
      <c r="N7153" s="17" t="n">
        <v>0.062085201753184</v>
      </c>
      <c r="O7153" s="19" t="n">
        <v>0.000182598302051459</v>
      </c>
      <c r="P7153" s="35" t="b">
        <f aca="false">TRUE()</f>
        <v>1</v>
      </c>
      <c r="Q7153" s="17" t="n">
        <v>0.00134287061930134</v>
      </c>
    </row>
    <row r="7154" customFormat="false" ht="22.35" hidden="false" customHeight="false" outlineLevel="0" collapsed="false">
      <c r="A7154" s="6" t="s">
        <v>8925</v>
      </c>
      <c r="B7154" s="7" t="s">
        <v>1723</v>
      </c>
      <c r="C7154" s="18" t="n">
        <v>1359</v>
      </c>
      <c r="D7154" s="19" t="n">
        <v>-2.29127946551593E-005</v>
      </c>
      <c r="E7154" s="19" t="n">
        <v>6.75003461956266E-006</v>
      </c>
      <c r="F7154" s="19" t="n">
        <v>-2.05298126847664E-005</v>
      </c>
      <c r="G7154" s="19" t="n">
        <v>5.59298822961111E-006</v>
      </c>
      <c r="H7154" s="17" t="n">
        <v>2.20640686046751</v>
      </c>
      <c r="I7154" s="18" t="n">
        <v>69.7725854121024</v>
      </c>
      <c r="J7154" s="17" t="n">
        <v>0.0306494160874753</v>
      </c>
      <c r="K7154" s="17" t="n">
        <v>0.0859181731841575</v>
      </c>
      <c r="L7154" s="17" t="n">
        <v>0.402273996949358</v>
      </c>
      <c r="M7154" s="17" t="n">
        <v>0.62818287037037</v>
      </c>
      <c r="N7154" s="17" t="n">
        <v>0.0607864480318347</v>
      </c>
      <c r="O7154" s="19" t="n">
        <v>2.839090639727E-005</v>
      </c>
      <c r="P7154" s="35" t="b">
        <f aca="false">FALSE()</f>
        <v>0</v>
      </c>
      <c r="Q7154" s="17"/>
    </row>
    <row r="7155" customFormat="false" ht="22.35" hidden="false" customHeight="false" outlineLevel="0" collapsed="false">
      <c r="A7155" s="6" t="s">
        <v>8926</v>
      </c>
      <c r="B7155" s="7" t="s">
        <v>1723</v>
      </c>
      <c r="C7155" s="18" t="n">
        <v>1360</v>
      </c>
      <c r="D7155" s="19" t="n">
        <v>-9.92244868366505E-006</v>
      </c>
      <c r="E7155" s="19" t="n">
        <v>6.40007938591923E-006</v>
      </c>
      <c r="F7155" s="19" t="n">
        <v>-9.15426967873481E-006</v>
      </c>
      <c r="G7155" s="19" t="n">
        <v>7.61199197130956E-006</v>
      </c>
      <c r="H7155" s="17" t="n">
        <v>0.685510131467696</v>
      </c>
      <c r="I7155" s="18" t="n">
        <v>94.8424742239659</v>
      </c>
      <c r="J7155" s="17" t="n">
        <v>0.494694249404775</v>
      </c>
      <c r="K7155" s="17" t="n">
        <v>0.658529844890634</v>
      </c>
      <c r="L7155" s="17" t="n">
        <v>0.104372603632452</v>
      </c>
      <c r="M7155" s="17" t="n">
        <v>0.540798611111111</v>
      </c>
      <c r="N7155" s="17" t="n">
        <v>0.690121894159899</v>
      </c>
      <c r="O7155" s="19" t="n">
        <v>2.68238402568639E-005</v>
      </c>
      <c r="P7155" s="35" t="b">
        <f aca="false">FALSE()</f>
        <v>0</v>
      </c>
      <c r="Q7155" s="17"/>
    </row>
    <row r="7156" customFormat="false" ht="22.35" hidden="false" customHeight="false" outlineLevel="0" collapsed="false">
      <c r="A7156" s="6" t="s">
        <v>8927</v>
      </c>
      <c r="B7156" s="7" t="s">
        <v>1723</v>
      </c>
      <c r="C7156" s="18" t="n">
        <v>1361</v>
      </c>
      <c r="D7156" s="19" t="n">
        <v>-1.23422144463521E-005</v>
      </c>
      <c r="E7156" s="19" t="n">
        <v>7.18167882119969E-006</v>
      </c>
      <c r="F7156" s="19" t="n">
        <v>-1.22274375624073E-005</v>
      </c>
      <c r="G7156" s="19" t="n">
        <v>6.18939981251629E-006</v>
      </c>
      <c r="H7156" s="17" t="n">
        <v>0.0991320401290173</v>
      </c>
      <c r="I7156" s="18" t="n">
        <v>71.7092568183639</v>
      </c>
      <c r="J7156" s="17" t="n">
        <v>0.921310035556645</v>
      </c>
      <c r="K7156" s="17" t="n">
        <v>0.968541678392076</v>
      </c>
      <c r="L7156" s="17" t="n">
        <v>0.0177270413287236</v>
      </c>
      <c r="M7156" s="17" t="n">
        <v>0.505353009259259</v>
      </c>
      <c r="N7156" s="17" t="n">
        <v>0.963343372157266</v>
      </c>
      <c r="O7156" s="19" t="n">
        <v>5.76754272319366E-005</v>
      </c>
      <c r="P7156" s="35" t="b">
        <f aca="false">FALSE()</f>
        <v>0</v>
      </c>
      <c r="Q7156" s="17"/>
    </row>
    <row r="7157" customFormat="false" ht="22.35" hidden="false" customHeight="false" outlineLevel="0" collapsed="false">
      <c r="A7157" s="6" t="s">
        <v>8928</v>
      </c>
      <c r="B7157" s="7" t="s">
        <v>1723</v>
      </c>
      <c r="C7157" s="18" t="n">
        <v>1362</v>
      </c>
      <c r="D7157" s="19" t="n">
        <v>-1.48257413120489E-005</v>
      </c>
      <c r="E7157" s="19" t="n">
        <v>6.39906731759272E-006</v>
      </c>
      <c r="F7157" s="19" t="n">
        <v>-1.51971562041127E-005</v>
      </c>
      <c r="G7157" s="19" t="n">
        <v>4.86951273673335E-006</v>
      </c>
      <c r="H7157" s="17" t="n">
        <v>-0.368161398380274</v>
      </c>
      <c r="I7157" s="18" t="n">
        <v>66.0863538918889</v>
      </c>
      <c r="J7157" s="17" t="n">
        <v>0.713929539178071</v>
      </c>
      <c r="K7157" s="17" t="n">
        <v>0.825162756890571</v>
      </c>
      <c r="L7157" s="17" t="n">
        <v>-0.0699436479579744</v>
      </c>
      <c r="M7157" s="17" t="n">
        <v>0.555266203703704</v>
      </c>
      <c r="N7157" s="17" t="n">
        <v>0.793940982244334</v>
      </c>
      <c r="O7157" s="19" t="n">
        <v>4.18904429898277E-005</v>
      </c>
      <c r="P7157" s="35" t="b">
        <f aca="false">FALSE()</f>
        <v>0</v>
      </c>
      <c r="Q7157" s="17"/>
    </row>
    <row r="7158" customFormat="false" ht="22.35" hidden="false" customHeight="false" outlineLevel="0" collapsed="false">
      <c r="A7158" s="6" t="s">
        <v>8929</v>
      </c>
      <c r="B7158" s="7" t="s">
        <v>1723</v>
      </c>
      <c r="C7158" s="18" t="n">
        <v>1363</v>
      </c>
      <c r="D7158" s="19" t="n">
        <v>-2.88394038323794E-005</v>
      </c>
      <c r="E7158" s="19" t="n">
        <v>7.3068802581001E-006</v>
      </c>
      <c r="F7158" s="19" t="n">
        <v>-2.56671156320283E-005</v>
      </c>
      <c r="G7158" s="19" t="n">
        <v>5.5665525149586E-006</v>
      </c>
      <c r="H7158" s="17" t="n">
        <v>2.75332601370428</v>
      </c>
      <c r="I7158" s="18" t="n">
        <v>66.1306426094392</v>
      </c>
      <c r="J7158" s="17" t="n">
        <v>0.0076087645465364</v>
      </c>
      <c r="K7158" s="17" t="n">
        <v>0.0265087817085063</v>
      </c>
      <c r="L7158" s="17" t="n">
        <v>0.522801056032826</v>
      </c>
      <c r="M7158" s="17" t="n">
        <v>0.636140046296296</v>
      </c>
      <c r="N7158" s="17" t="n">
        <v>0.0127936694227592</v>
      </c>
      <c r="O7158" s="19" t="n">
        <v>8.84404769862756E-005</v>
      </c>
      <c r="P7158" s="35" t="b">
        <f aca="false">TRUE()</f>
        <v>1</v>
      </c>
      <c r="Q7158" s="19" t="n">
        <v>0.000246753246753247</v>
      </c>
    </row>
    <row r="7159" customFormat="false" ht="22.35" hidden="false" customHeight="false" outlineLevel="0" collapsed="false">
      <c r="A7159" s="6" t="s">
        <v>8930</v>
      </c>
      <c r="B7159" s="7" t="s">
        <v>1723</v>
      </c>
      <c r="C7159" s="18" t="n">
        <v>1364</v>
      </c>
      <c r="D7159" s="19" t="n">
        <v>-1.78271525160245E-005</v>
      </c>
      <c r="E7159" s="19" t="n">
        <v>4.36124949972071E-006</v>
      </c>
      <c r="F7159" s="19" t="n">
        <v>-1.71899140157196E-005</v>
      </c>
      <c r="G7159" s="19" t="n">
        <v>4.55357711293861E-006</v>
      </c>
      <c r="H7159" s="17" t="n">
        <v>0.866967997964396</v>
      </c>
      <c r="I7159" s="18" t="n">
        <v>83.7301115749015</v>
      </c>
      <c r="J7159" s="17" t="n">
        <v>0.388437304706113</v>
      </c>
      <c r="K7159" s="17" t="n">
        <v>0.555298888472765</v>
      </c>
      <c r="L7159" s="17" t="n">
        <v>0.140837099203625</v>
      </c>
      <c r="M7159" s="17" t="n">
        <v>0.527922453703704</v>
      </c>
      <c r="N7159" s="17" t="n">
        <v>0.567069738873755</v>
      </c>
      <c r="O7159" s="19" t="n">
        <v>5.84065470054389E-005</v>
      </c>
      <c r="P7159" s="35" t="b">
        <f aca="false">FALSE()</f>
        <v>0</v>
      </c>
      <c r="Q7159" s="17"/>
    </row>
    <row r="7160" customFormat="false" ht="22.35" hidden="false" customHeight="false" outlineLevel="0" collapsed="false">
      <c r="A7160" s="6" t="s">
        <v>8931</v>
      </c>
      <c r="B7160" s="7" t="s">
        <v>1723</v>
      </c>
      <c r="C7160" s="18" t="n">
        <v>1365</v>
      </c>
      <c r="D7160" s="19" t="n">
        <v>-4.7703377074546E-006</v>
      </c>
      <c r="E7160" s="19" t="n">
        <v>5.07559353730987E-006</v>
      </c>
      <c r="F7160" s="19" t="n">
        <v>-2.8714537620472E-006</v>
      </c>
      <c r="G7160" s="19" t="n">
        <v>4.479423501092E-006</v>
      </c>
      <c r="H7160" s="17" t="n">
        <v>2.30946444207352</v>
      </c>
      <c r="I7160" s="18" t="n">
        <v>72.956677523912</v>
      </c>
      <c r="J7160" s="17" t="n">
        <v>0.0237510031981786</v>
      </c>
      <c r="K7160" s="17" t="n">
        <v>0.0698250766381173</v>
      </c>
      <c r="L7160" s="17" t="n">
        <v>0.408148728970142</v>
      </c>
      <c r="M7160" s="17" t="n">
        <v>0.621383101851852</v>
      </c>
      <c r="N7160" s="17" t="n">
        <v>0.056820613460399</v>
      </c>
      <c r="O7160" s="19" t="n">
        <v>0.000132710176074208</v>
      </c>
      <c r="P7160" s="35" t="b">
        <f aca="false">FALSE()</f>
        <v>0</v>
      </c>
      <c r="Q7160" s="17"/>
    </row>
    <row r="7161" customFormat="false" ht="22.35" hidden="false" customHeight="false" outlineLevel="0" collapsed="false">
      <c r="A7161" s="6" t="s">
        <v>8932</v>
      </c>
      <c r="B7161" s="7" t="s">
        <v>1723</v>
      </c>
      <c r="C7161" s="18" t="n">
        <v>1366</v>
      </c>
      <c r="D7161" s="19" t="n">
        <v>-1.60166959243419E-005</v>
      </c>
      <c r="E7161" s="19" t="n">
        <v>7.16352946949953E-006</v>
      </c>
      <c r="F7161" s="19" t="n">
        <v>-1.36524783792222E-005</v>
      </c>
      <c r="G7161" s="19" t="n">
        <v>4.57033212063973E-006</v>
      </c>
      <c r="H7161" s="17" t="n">
        <v>2.14561973660306</v>
      </c>
      <c r="I7161" s="18" t="n">
        <v>60.2547100359652</v>
      </c>
      <c r="J7161" s="17" t="n">
        <v>0.0359419655650648</v>
      </c>
      <c r="K7161" s="17" t="n">
        <v>0.0972893558564349</v>
      </c>
      <c r="L7161" s="17" t="n">
        <v>0.44176801252951</v>
      </c>
      <c r="M7161" s="17" t="n">
        <v>0.601707175925926</v>
      </c>
      <c r="N7161" s="17" t="n">
        <v>0.0372303530103446</v>
      </c>
      <c r="O7161" s="19" t="n">
        <v>5.1188969307107E-005</v>
      </c>
      <c r="P7161" s="35" t="b">
        <f aca="false">FALSE()</f>
        <v>0</v>
      </c>
      <c r="Q7161" s="17"/>
    </row>
    <row r="7162" customFormat="false" ht="22.35" hidden="false" customHeight="false" outlineLevel="0" collapsed="false">
      <c r="A7162" s="6" t="s">
        <v>8933</v>
      </c>
      <c r="B7162" s="7" t="s">
        <v>1723</v>
      </c>
      <c r="C7162" s="18" t="n">
        <v>1367</v>
      </c>
      <c r="D7162" s="19" t="n">
        <v>-3.00381367129791E-005</v>
      </c>
      <c r="E7162" s="19" t="n">
        <v>4.87065853153516E-006</v>
      </c>
      <c r="F7162" s="19" t="n">
        <v>-2.82468757143786E-005</v>
      </c>
      <c r="G7162" s="19" t="n">
        <v>8.39962905281151E-006</v>
      </c>
      <c r="H7162" s="17" t="n">
        <v>1.8055888200506</v>
      </c>
      <c r="I7162" s="18" t="n">
        <v>140.873149471851</v>
      </c>
      <c r="J7162" s="17" t="n">
        <v>0.0731178633068047</v>
      </c>
      <c r="K7162" s="17" t="n">
        <v>0.167706362022602</v>
      </c>
      <c r="L7162" s="17" t="n">
        <v>0.232340843416128</v>
      </c>
      <c r="M7162" s="17" t="n">
        <v>0.53197337962963</v>
      </c>
      <c r="N7162" s="17" t="n">
        <v>0.305290075811855</v>
      </c>
      <c r="O7162" s="19" t="n">
        <v>6.85245890670609E-005</v>
      </c>
      <c r="P7162" s="35" t="b">
        <f aca="false">FALSE()</f>
        <v>0</v>
      </c>
      <c r="Q7162" s="17"/>
    </row>
    <row r="7163" customFormat="false" ht="22.35" hidden="false" customHeight="false" outlineLevel="0" collapsed="false">
      <c r="A7163" s="6" t="s">
        <v>8934</v>
      </c>
      <c r="B7163" s="7" t="s">
        <v>1723</v>
      </c>
      <c r="C7163" s="18" t="n">
        <v>1368</v>
      </c>
      <c r="D7163" s="19" t="n">
        <v>-2.86626077636611E-005</v>
      </c>
      <c r="E7163" s="19" t="n">
        <v>6.36805700736796E-006</v>
      </c>
      <c r="F7163" s="19" t="n">
        <v>-2.65612404931597E-005</v>
      </c>
      <c r="G7163" s="19" t="n">
        <v>6.93963998961712E-006</v>
      </c>
      <c r="H7163" s="17" t="n">
        <v>1.93506303507265</v>
      </c>
      <c r="I7163" s="18" t="n">
        <v>87.0901626775181</v>
      </c>
      <c r="J7163" s="17" t="n">
        <v>0.0562278994283754</v>
      </c>
      <c r="K7163" s="17" t="n">
        <v>0.138047344288798</v>
      </c>
      <c r="L7163" s="17" t="n">
        <v>0.307680060585377</v>
      </c>
      <c r="M7163" s="17" t="n">
        <v>0.569010416666667</v>
      </c>
      <c r="N7163" s="17" t="n">
        <v>0.163245515570236</v>
      </c>
      <c r="O7163" s="19" t="n">
        <v>0.000138260614990298</v>
      </c>
      <c r="P7163" s="35" t="b">
        <f aca="false">FALSE()</f>
        <v>0</v>
      </c>
      <c r="Q7163" s="17"/>
    </row>
    <row r="7164" customFormat="false" ht="22.35" hidden="false" customHeight="false" outlineLevel="0" collapsed="false">
      <c r="A7164" s="6" t="s">
        <v>8935</v>
      </c>
      <c r="B7164" s="7" t="s">
        <v>1723</v>
      </c>
      <c r="C7164" s="18" t="n">
        <v>1369</v>
      </c>
      <c r="D7164" s="19" t="n">
        <v>3.06149875681401E-006</v>
      </c>
      <c r="E7164" s="19" t="n">
        <v>3.29122101952697E-006</v>
      </c>
      <c r="F7164" s="19" t="n">
        <v>3.09329479933706E-006</v>
      </c>
      <c r="G7164" s="19" t="n">
        <v>5.32469436678883E-006</v>
      </c>
      <c r="H7164" s="17" t="n">
        <v>0.0489134602071702</v>
      </c>
      <c r="I7164" s="18" t="n">
        <v>131.811975290917</v>
      </c>
      <c r="J7164" s="17" t="n">
        <v>0.961062300110573</v>
      </c>
      <c r="K7164" s="17" t="n">
        <v>0.994144304432817</v>
      </c>
      <c r="L7164" s="17" t="n">
        <v>0.00646220743683632</v>
      </c>
      <c r="M7164" s="17" t="n">
        <v>0.504918981481481</v>
      </c>
      <c r="N7164" s="17" t="n">
        <v>0.995509585237129</v>
      </c>
      <c r="O7164" s="19" t="n">
        <v>4.7299004504944E-005</v>
      </c>
      <c r="P7164" s="35" t="b">
        <f aca="false">FALSE()</f>
        <v>0</v>
      </c>
      <c r="Q7164" s="17"/>
    </row>
    <row r="7165" customFormat="false" ht="22.35" hidden="false" customHeight="false" outlineLevel="0" collapsed="false">
      <c r="A7165" s="6" t="s">
        <v>8936</v>
      </c>
      <c r="B7165" s="7" t="s">
        <v>1723</v>
      </c>
      <c r="C7165" s="18" t="n">
        <v>1370</v>
      </c>
      <c r="D7165" s="19" t="n">
        <v>-2.14898372414279E-005</v>
      </c>
      <c r="E7165" s="19" t="n">
        <v>5.36823160395495E-006</v>
      </c>
      <c r="F7165" s="19" t="n">
        <v>-1.81867637567942E-005</v>
      </c>
      <c r="G7165" s="19" t="n">
        <v>1.18004424604879E-005</v>
      </c>
      <c r="H7165" s="17" t="n">
        <v>2.63833346705279</v>
      </c>
      <c r="I7165" s="18" t="n">
        <v>172.905370717769</v>
      </c>
      <c r="J7165" s="17" t="n">
        <v>0.00909182517808866</v>
      </c>
      <c r="K7165" s="17" t="n">
        <v>0.0310218180312653</v>
      </c>
      <c r="L7165" s="17" t="n">
        <v>0.310970603278309</v>
      </c>
      <c r="M7165" s="17" t="n">
        <v>0.515480324074074</v>
      </c>
      <c r="N7165" s="17" t="n">
        <v>0.15872642072662</v>
      </c>
      <c r="O7165" s="19" t="n">
        <v>3.73943708811988E-005</v>
      </c>
      <c r="P7165" s="35" t="b">
        <f aca="false">TRUE()</f>
        <v>1</v>
      </c>
      <c r="Q7165" s="17" t="n">
        <v>0.00250558800617737</v>
      </c>
    </row>
    <row r="7166" customFormat="false" ht="22.35" hidden="false" customHeight="false" outlineLevel="0" collapsed="false">
      <c r="A7166" s="6" t="s">
        <v>8937</v>
      </c>
      <c r="B7166" s="7" t="s">
        <v>1723</v>
      </c>
      <c r="C7166" s="18" t="n">
        <v>1371</v>
      </c>
      <c r="D7166" s="19" t="n">
        <v>-3.00943610017397E-005</v>
      </c>
      <c r="E7166" s="19" t="n">
        <v>4.78862437470425E-006</v>
      </c>
      <c r="F7166" s="19" t="n">
        <v>-3.11817801385268E-005</v>
      </c>
      <c r="G7166" s="19" t="n">
        <v>1.03799917078119E-005</v>
      </c>
      <c r="H7166" s="17" t="n">
        <v>-0.982110488170091</v>
      </c>
      <c r="I7166" s="18" t="n">
        <v>171.359553064979</v>
      </c>
      <c r="J7166" s="17" t="n">
        <v>0.327430001438594</v>
      </c>
      <c r="K7166" s="17" t="n">
        <v>0.492874595972412</v>
      </c>
      <c r="L7166" s="17" t="n">
        <v>-0.116280521672458</v>
      </c>
      <c r="M7166" s="17" t="n">
        <v>0.526765046296296</v>
      </c>
      <c r="N7166" s="17" t="n">
        <v>0.650018667628539</v>
      </c>
      <c r="O7166" s="19" t="n">
        <v>3.38380726270631E-005</v>
      </c>
      <c r="P7166" s="35" t="b">
        <f aca="false">FALSE()</f>
        <v>0</v>
      </c>
      <c r="Q7166" s="17"/>
    </row>
    <row r="7167" customFormat="false" ht="22.35" hidden="false" customHeight="false" outlineLevel="0" collapsed="false">
      <c r="A7167" s="6" t="s">
        <v>8938</v>
      </c>
      <c r="B7167" s="7" t="s">
        <v>1723</v>
      </c>
      <c r="C7167" s="18" t="n">
        <v>1372</v>
      </c>
      <c r="D7167" s="19" t="n">
        <v>-2.9555159724346E-005</v>
      </c>
      <c r="E7167" s="19" t="n">
        <v>4.34609642943545E-006</v>
      </c>
      <c r="F7167" s="19" t="n">
        <v>-2.94510861513601E-005</v>
      </c>
      <c r="G7167" s="19" t="n">
        <v>6.17468839266571E-006</v>
      </c>
      <c r="H7167" s="17" t="n">
        <v>0.128272884606393</v>
      </c>
      <c r="I7167" s="18" t="n">
        <v>114.488954779835</v>
      </c>
      <c r="J7167" s="17" t="n">
        <v>0.898158073879295</v>
      </c>
      <c r="K7167" s="17" t="n">
        <v>0.953175555986431</v>
      </c>
      <c r="L7167" s="17" t="n">
        <v>0.0179455339593645</v>
      </c>
      <c r="M7167" s="17" t="n">
        <v>0.514612268518519</v>
      </c>
      <c r="N7167" s="17" t="n">
        <v>0.962738735371468</v>
      </c>
      <c r="O7167" s="19" t="n">
        <v>3.99035377956187E-005</v>
      </c>
      <c r="P7167" s="35" t="b">
        <f aca="false">FALSE()</f>
        <v>0</v>
      </c>
      <c r="Q7167" s="17"/>
    </row>
    <row r="7168" customFormat="false" ht="22.35" hidden="false" customHeight="false" outlineLevel="0" collapsed="false">
      <c r="A7168" s="6" t="s">
        <v>8939</v>
      </c>
      <c r="B7168" s="7" t="s">
        <v>1723</v>
      </c>
      <c r="C7168" s="18" t="n">
        <v>1373</v>
      </c>
      <c r="D7168" s="19" t="n">
        <v>2.49574788742657E-005</v>
      </c>
      <c r="E7168" s="19" t="n">
        <v>3.51239827760738E-006</v>
      </c>
      <c r="F7168" s="19" t="n">
        <v>2.43906863033761E-005</v>
      </c>
      <c r="G7168" s="19" t="n">
        <v>4.12862057051243E-006</v>
      </c>
      <c r="H7168" s="17" t="n">
        <v>-0.925085993402629</v>
      </c>
      <c r="I7168" s="18" t="n">
        <v>93.7271764303967</v>
      </c>
      <c r="J7168" s="17" t="n">
        <v>0.357296890434682</v>
      </c>
      <c r="K7168" s="17" t="n">
        <v>0.525204820802599</v>
      </c>
      <c r="L7168" s="17" t="n">
        <v>-0.14166695697491</v>
      </c>
      <c r="M7168" s="17" t="n">
        <v>0.551793981481481</v>
      </c>
      <c r="N7168" s="17" t="n">
        <v>0.564130847142721</v>
      </c>
      <c r="O7168" s="19" t="n">
        <v>4.34529780341291E-005</v>
      </c>
      <c r="P7168" s="35" t="b">
        <f aca="false">FALSE()</f>
        <v>0</v>
      </c>
      <c r="Q7168" s="17"/>
    </row>
    <row r="7169" customFormat="false" ht="22.35" hidden="false" customHeight="false" outlineLevel="0" collapsed="false">
      <c r="A7169" s="6" t="s">
        <v>8940</v>
      </c>
      <c r="B7169" s="7" t="s">
        <v>1723</v>
      </c>
      <c r="C7169" s="18" t="n">
        <v>1374</v>
      </c>
      <c r="D7169" s="19" t="n">
        <v>-3.43961054804816E-005</v>
      </c>
      <c r="E7169" s="19" t="n">
        <v>5.61606374802621E-006</v>
      </c>
      <c r="F7169" s="19" t="n">
        <v>-3.42700199258604E-005</v>
      </c>
      <c r="G7169" s="19" t="n">
        <v>7.35216934537439E-006</v>
      </c>
      <c r="H7169" s="17" t="n">
        <v>0.124087414840231</v>
      </c>
      <c r="I7169" s="18" t="n">
        <v>104.797639018918</v>
      </c>
      <c r="J7169" s="17" t="n">
        <v>0.901483757056736</v>
      </c>
      <c r="K7169" s="17" t="n">
        <v>0.95496776969542</v>
      </c>
      <c r="L7169" s="17" t="n">
        <v>0.018036043134399</v>
      </c>
      <c r="M7169" s="17" t="n">
        <v>0.514178240740741</v>
      </c>
      <c r="N7169" s="17" t="n">
        <v>0.962408365378417</v>
      </c>
      <c r="O7169" s="19" t="n">
        <v>3.8418272841006E-005</v>
      </c>
      <c r="P7169" s="35" t="b">
        <f aca="false">FALSE()</f>
        <v>0</v>
      </c>
      <c r="Q7169" s="17"/>
    </row>
    <row r="7170" customFormat="false" ht="22.35" hidden="false" customHeight="false" outlineLevel="0" collapsed="false">
      <c r="A7170" s="6" t="s">
        <v>8941</v>
      </c>
      <c r="B7170" s="7" t="s">
        <v>1723</v>
      </c>
      <c r="C7170" s="18" t="n">
        <v>1375</v>
      </c>
      <c r="D7170" s="19" t="n">
        <v>2.79292084828774E-005</v>
      </c>
      <c r="E7170" s="19" t="n">
        <v>6.22385531233687E-006</v>
      </c>
      <c r="F7170" s="19" t="n">
        <v>2.37168692466284E-005</v>
      </c>
      <c r="G7170" s="19" t="n">
        <v>5.86004737951847E-006</v>
      </c>
      <c r="H7170" s="17" t="n">
        <v>-4.11969670168515</v>
      </c>
      <c r="I7170" s="18" t="n">
        <v>76.6806724176922</v>
      </c>
      <c r="J7170" s="19" t="n">
        <v>9.49917807179441E-005</v>
      </c>
      <c r="K7170" s="19" t="n">
        <v>0.000581585482808302</v>
      </c>
      <c r="L7170" s="17" t="n">
        <v>-0.704907676541345</v>
      </c>
      <c r="M7170" s="17" t="n">
        <v>0.683159722222222</v>
      </c>
      <c r="N7170" s="17" t="n">
        <v>0.00122246798706013</v>
      </c>
      <c r="O7170" s="19" t="n">
        <v>8.78432586526907E-005</v>
      </c>
      <c r="P7170" s="35" t="b">
        <f aca="false">TRUE()</f>
        <v>1</v>
      </c>
      <c r="Q7170" s="19" t="n">
        <v>0.000184895833333333</v>
      </c>
    </row>
    <row r="7171" customFormat="false" ht="22.35" hidden="false" customHeight="false" outlineLevel="0" collapsed="false">
      <c r="A7171" s="6" t="s">
        <v>8942</v>
      </c>
      <c r="B7171" s="7" t="s">
        <v>1723</v>
      </c>
      <c r="C7171" s="18" t="n">
        <v>1376</v>
      </c>
      <c r="D7171" s="19" t="n">
        <v>-1.81659642152961E-007</v>
      </c>
      <c r="E7171" s="19" t="n">
        <v>5.62447656425483E-006</v>
      </c>
      <c r="F7171" s="19" t="n">
        <v>-2.13682996454019E-006</v>
      </c>
      <c r="G7171" s="19" t="n">
        <v>5.94585136355891E-006</v>
      </c>
      <c r="H7171" s="17" t="n">
        <v>-2.05572354189385</v>
      </c>
      <c r="I7171" s="18" t="n">
        <v>84.67637826446</v>
      </c>
      <c r="J7171" s="17" t="n">
        <v>0.0428896354164527</v>
      </c>
      <c r="K7171" s="17" t="n">
        <v>0.111529247036364</v>
      </c>
      <c r="L7171" s="17" t="n">
        <v>-0.331875428190952</v>
      </c>
      <c r="M7171" s="17" t="n">
        <v>0.571614583333333</v>
      </c>
      <c r="N7171" s="17" t="n">
        <v>0.130520201335574</v>
      </c>
      <c r="O7171" s="19" t="n">
        <v>4.01502425379741E-005</v>
      </c>
      <c r="P7171" s="35" t="b">
        <f aca="false">FALSE()</f>
        <v>0</v>
      </c>
      <c r="Q7171" s="17"/>
    </row>
    <row r="7172" customFormat="false" ht="22.35" hidden="false" customHeight="false" outlineLevel="0" collapsed="false">
      <c r="A7172" s="6" t="s">
        <v>8943</v>
      </c>
      <c r="B7172" s="7" t="s">
        <v>1723</v>
      </c>
      <c r="C7172" s="18" t="n">
        <v>1377</v>
      </c>
      <c r="D7172" s="19" t="n">
        <v>-3.44741986029769E-005</v>
      </c>
      <c r="E7172" s="19" t="n">
        <v>6.39533388439193E-006</v>
      </c>
      <c r="F7172" s="19" t="n">
        <v>-3.31439164087648E-005</v>
      </c>
      <c r="G7172" s="19" t="n">
        <v>5.92195689059196E-006</v>
      </c>
      <c r="H7172" s="17" t="n">
        <v>1.27090233731234</v>
      </c>
      <c r="I7172" s="18" t="n">
        <v>75.6741017632128</v>
      </c>
      <c r="J7172" s="17" t="n">
        <v>0.207656372686038</v>
      </c>
      <c r="K7172" s="17" t="n">
        <v>0.356253324450366</v>
      </c>
      <c r="L7172" s="17" t="n">
        <v>0.21928378660663</v>
      </c>
      <c r="M7172" s="17" t="n">
        <v>0.553240740740741</v>
      </c>
      <c r="N7172" s="17" t="n">
        <v>0.336348405125684</v>
      </c>
      <c r="O7172" s="19" t="n">
        <v>2.78110819814383E-005</v>
      </c>
      <c r="P7172" s="35" t="b">
        <f aca="false">FALSE()</f>
        <v>0</v>
      </c>
      <c r="Q7172" s="17"/>
    </row>
    <row r="7173" customFormat="false" ht="22.35" hidden="false" customHeight="false" outlineLevel="0" collapsed="false">
      <c r="A7173" s="6" t="s">
        <v>8944</v>
      </c>
      <c r="B7173" s="7" t="s">
        <v>1723</v>
      </c>
      <c r="C7173" s="18" t="n">
        <v>1378</v>
      </c>
      <c r="D7173" s="19" t="n">
        <v>6.60559507431359E-005</v>
      </c>
      <c r="E7173" s="19" t="n">
        <v>1.23653388095118E-005</v>
      </c>
      <c r="F7173" s="19" t="n">
        <v>6.04402187659717E-005</v>
      </c>
      <c r="G7173" s="19" t="n">
        <v>9.79018764471809E-006</v>
      </c>
      <c r="H7173" s="17" t="n">
        <v>-2.86164825596695</v>
      </c>
      <c r="I7173" s="18" t="n">
        <v>67.721847531992</v>
      </c>
      <c r="J7173" s="17" t="n">
        <v>0.00560157103110141</v>
      </c>
      <c r="K7173" s="17" t="n">
        <v>0.0201793299917271</v>
      </c>
      <c r="L7173" s="17" t="n">
        <v>-0.533417025983806</v>
      </c>
      <c r="M7173" s="17" t="n">
        <v>0.63990162037037</v>
      </c>
      <c r="N7173" s="17" t="n">
        <v>0.0110376312007912</v>
      </c>
      <c r="O7173" s="19" t="n">
        <v>0.000114172437676842</v>
      </c>
      <c r="P7173" s="35" t="b">
        <f aca="false">TRUE()</f>
        <v>1</v>
      </c>
      <c r="Q7173" s="19" t="n">
        <v>0.000155281007751938</v>
      </c>
    </row>
    <row r="7174" customFormat="false" ht="22.35" hidden="false" customHeight="false" outlineLevel="0" collapsed="false">
      <c r="A7174" s="6" t="s">
        <v>8945</v>
      </c>
      <c r="B7174" s="7" t="s">
        <v>1723</v>
      </c>
      <c r="C7174" s="18" t="n">
        <v>1379</v>
      </c>
      <c r="D7174" s="19" t="n">
        <v>-1.64622302960265E-005</v>
      </c>
      <c r="E7174" s="19" t="n">
        <v>4.40330528317436E-006</v>
      </c>
      <c r="F7174" s="19" t="n">
        <v>-1.56801435406622E-005</v>
      </c>
      <c r="G7174" s="19" t="n">
        <v>5.75099358241256E-006</v>
      </c>
      <c r="H7174" s="17" t="n">
        <v>0.982518274243825</v>
      </c>
      <c r="I7174" s="18" t="n">
        <v>104.535681298178</v>
      </c>
      <c r="J7174" s="17" t="n">
        <v>0.328113110476642</v>
      </c>
      <c r="K7174" s="17" t="n">
        <v>0.493812920229278</v>
      </c>
      <c r="L7174" s="17" t="n">
        <v>0.142968092497173</v>
      </c>
      <c r="M7174" s="17" t="n">
        <v>0.533564814814815</v>
      </c>
      <c r="N7174" s="17" t="n">
        <v>0.56001349489413</v>
      </c>
      <c r="O7174" s="19" t="n">
        <v>2.72806849402272E-005</v>
      </c>
      <c r="P7174" s="35" t="b">
        <f aca="false">FALSE()</f>
        <v>0</v>
      </c>
      <c r="Q7174" s="17"/>
    </row>
    <row r="7175" customFormat="false" ht="22.35" hidden="false" customHeight="false" outlineLevel="0" collapsed="false">
      <c r="A7175" s="6" t="s">
        <v>8946</v>
      </c>
      <c r="B7175" s="7" t="s">
        <v>1723</v>
      </c>
      <c r="C7175" s="18" t="n">
        <v>1380</v>
      </c>
      <c r="D7175" s="19" t="n">
        <v>3.45732378601096E-005</v>
      </c>
      <c r="E7175" s="19" t="n">
        <v>9.01439888196338E-006</v>
      </c>
      <c r="F7175" s="19" t="n">
        <v>3.32101817346337E-005</v>
      </c>
      <c r="G7175" s="19" t="n">
        <v>9.95036554543138E-006</v>
      </c>
      <c r="H7175" s="17" t="n">
        <v>-0.883450498747423</v>
      </c>
      <c r="I7175" s="18" t="n">
        <v>88.1514929056428</v>
      </c>
      <c r="J7175" s="17" t="n">
        <v>0.379395966636428</v>
      </c>
      <c r="K7175" s="17" t="n">
        <v>0.546034181170924</v>
      </c>
      <c r="L7175" s="17" t="n">
        <v>-0.139574099883615</v>
      </c>
      <c r="M7175" s="17" t="n">
        <v>0.542100694444444</v>
      </c>
      <c r="N7175" s="17" t="n">
        <v>0.570465239696876</v>
      </c>
      <c r="O7175" s="19" t="n">
        <v>4.26067925428224E-005</v>
      </c>
      <c r="P7175" s="35" t="b">
        <f aca="false">FALSE()</f>
        <v>0</v>
      </c>
      <c r="Q7175" s="17"/>
    </row>
    <row r="7176" customFormat="false" ht="22.35" hidden="false" customHeight="false" outlineLevel="0" collapsed="false">
      <c r="A7176" s="6" t="s">
        <v>8947</v>
      </c>
      <c r="B7176" s="7" t="s">
        <v>1723</v>
      </c>
      <c r="C7176" s="18" t="n">
        <v>1381</v>
      </c>
      <c r="D7176" s="19" t="n">
        <v>4.54251119797813E-005</v>
      </c>
      <c r="E7176" s="19" t="n">
        <v>7.84077221269551E-006</v>
      </c>
      <c r="F7176" s="19" t="n">
        <v>4.2790112396087E-005</v>
      </c>
      <c r="G7176" s="19" t="n">
        <v>6.5203394951469E-006</v>
      </c>
      <c r="H7176" s="17" t="n">
        <v>-2.09893341353278</v>
      </c>
      <c r="I7176" s="18" t="n">
        <v>69.9444290492131</v>
      </c>
      <c r="J7176" s="17" t="n">
        <v>0.0394341380249049</v>
      </c>
      <c r="K7176" s="17" t="n">
        <v>0.104600778848375</v>
      </c>
      <c r="L7176" s="17" t="n">
        <v>-0.382000209737234</v>
      </c>
      <c r="M7176" s="17" t="n">
        <v>0.604166666666667</v>
      </c>
      <c r="N7176" s="17" t="n">
        <v>0.0917396498354742</v>
      </c>
      <c r="O7176" s="17" t="n">
        <v>0.0288220141347063</v>
      </c>
      <c r="P7176" s="35" t="b">
        <f aca="false">FALSE()</f>
        <v>0</v>
      </c>
      <c r="Q7176" s="17"/>
    </row>
    <row r="7177" customFormat="false" ht="22.35" hidden="false" customHeight="false" outlineLevel="0" collapsed="false">
      <c r="A7177" s="6" t="s">
        <v>8948</v>
      </c>
      <c r="B7177" s="7" t="s">
        <v>1723</v>
      </c>
      <c r="C7177" s="18" t="n">
        <v>1382</v>
      </c>
      <c r="D7177" s="19" t="n">
        <v>5.51478437113764E-005</v>
      </c>
      <c r="E7177" s="19" t="n">
        <v>9.43903597191891E-006</v>
      </c>
      <c r="F7177" s="19" t="n">
        <v>5.39871829527314E-005</v>
      </c>
      <c r="G7177" s="19" t="n">
        <v>1.60294183084042E-005</v>
      </c>
      <c r="H7177" s="17" t="n">
        <v>-0.608311817645452</v>
      </c>
      <c r="I7177" s="18" t="n">
        <v>138.675627337516</v>
      </c>
      <c r="J7177" s="17" t="n">
        <v>0.543975734710862</v>
      </c>
      <c r="K7177" s="17" t="n">
        <v>0.703184215707813</v>
      </c>
      <c r="L7177" s="17" t="n">
        <v>-0.0787662286002643</v>
      </c>
      <c r="M7177" s="17" t="n">
        <v>0.526909722222222</v>
      </c>
      <c r="N7177" s="17" t="n">
        <v>0.764196322117548</v>
      </c>
      <c r="O7177" s="19" t="n">
        <v>2.41891609831502E-005</v>
      </c>
      <c r="P7177" s="35" t="b">
        <f aca="false">FALSE()</f>
        <v>0</v>
      </c>
      <c r="Q7177" s="17"/>
    </row>
    <row r="7178" customFormat="false" ht="22.35" hidden="false" customHeight="false" outlineLevel="0" collapsed="false">
      <c r="A7178" s="6" t="s">
        <v>8949</v>
      </c>
      <c r="B7178" s="7" t="s">
        <v>1723</v>
      </c>
      <c r="C7178" s="18" t="n">
        <v>1383</v>
      </c>
      <c r="D7178" s="19" t="n">
        <v>1.71960090045566E-005</v>
      </c>
      <c r="E7178" s="19" t="n">
        <v>5.94554185920398E-006</v>
      </c>
      <c r="F7178" s="19" t="n">
        <v>1.75499288296297E-005</v>
      </c>
      <c r="G7178" s="19" t="n">
        <v>7.63165787547918E-006</v>
      </c>
      <c r="H7178" s="17" t="n">
        <v>0.331344503730652</v>
      </c>
      <c r="I7178" s="18" t="n">
        <v>102.62751648407</v>
      </c>
      <c r="J7178" s="17" t="n">
        <v>0.741059915556368</v>
      </c>
      <c r="K7178" s="17" t="n">
        <v>0.843658788009068</v>
      </c>
      <c r="L7178" s="17" t="n">
        <v>0.0486158255794113</v>
      </c>
      <c r="M7178" s="17" t="n">
        <v>0.503616898148148</v>
      </c>
      <c r="N7178" s="17" t="n">
        <v>0.863079680563246</v>
      </c>
      <c r="O7178" s="19" t="n">
        <v>3.25068851786617E-005</v>
      </c>
      <c r="P7178" s="35" t="b">
        <f aca="false">FALSE()</f>
        <v>0</v>
      </c>
      <c r="Q7178" s="17"/>
    </row>
    <row r="7179" customFormat="false" ht="22.35" hidden="false" customHeight="false" outlineLevel="0" collapsed="false">
      <c r="A7179" s="6" t="s">
        <v>8950</v>
      </c>
      <c r="B7179" s="7" t="s">
        <v>1723</v>
      </c>
      <c r="C7179" s="18" t="n">
        <v>1384</v>
      </c>
      <c r="D7179" s="19" t="n">
        <v>3.29803571932563E-005</v>
      </c>
      <c r="E7179" s="19" t="n">
        <v>6.12649675252908E-006</v>
      </c>
      <c r="F7179" s="19" t="n">
        <v>2.94251074255603E-005</v>
      </c>
      <c r="G7179" s="19" t="n">
        <v>8.32648102116817E-006</v>
      </c>
      <c r="H7179" s="17" t="n">
        <v>-3.16298118629736</v>
      </c>
      <c r="I7179" s="18" t="n">
        <v>109.100723250131</v>
      </c>
      <c r="J7179" s="17" t="n">
        <v>0.0020230006472465</v>
      </c>
      <c r="K7179" s="17" t="n">
        <v>0.00833403656472836</v>
      </c>
      <c r="L7179" s="17" t="n">
        <v>-0.451685987709555</v>
      </c>
      <c r="M7179" s="17" t="n">
        <v>0.627893518518519</v>
      </c>
      <c r="N7179" s="17" t="n">
        <v>0.0327687336039369</v>
      </c>
      <c r="O7179" s="19" t="n">
        <v>2.38211490485023E-005</v>
      </c>
      <c r="P7179" s="35" t="b">
        <f aca="false">TRUE()</f>
        <v>1</v>
      </c>
      <c r="Q7179" s="19" t="n">
        <v>3.33333333333333E-005</v>
      </c>
    </row>
    <row r="7180" customFormat="false" ht="22.35" hidden="false" customHeight="false" outlineLevel="0" collapsed="false">
      <c r="A7180" s="6" t="s">
        <v>8951</v>
      </c>
      <c r="B7180" s="7" t="s">
        <v>1723</v>
      </c>
      <c r="C7180" s="18" t="n">
        <v>1385</v>
      </c>
      <c r="D7180" s="19" t="n">
        <v>3.71679629164653E-005</v>
      </c>
      <c r="E7180" s="19" t="n">
        <v>7.88118408470737E-006</v>
      </c>
      <c r="F7180" s="19" t="n">
        <v>3.42319943700707E-005</v>
      </c>
      <c r="G7180" s="19" t="n">
        <v>1.07098132993217E-005</v>
      </c>
      <c r="H7180" s="17" t="n">
        <v>-2.03058444542841</v>
      </c>
      <c r="I7180" s="18" t="n">
        <v>109.084738497026</v>
      </c>
      <c r="J7180" s="17" t="n">
        <v>0.0447296256093511</v>
      </c>
      <c r="K7180" s="17" t="n">
        <v>0.115370045579175</v>
      </c>
      <c r="L7180" s="17" t="n">
        <v>-0.289993727323433</v>
      </c>
      <c r="M7180" s="17" t="n">
        <v>0.584346064814815</v>
      </c>
      <c r="N7180" s="17" t="n">
        <v>0.189560981695326</v>
      </c>
      <c r="O7180" s="19" t="n">
        <v>2.37296310617065E-005</v>
      </c>
      <c r="P7180" s="35" t="b">
        <f aca="false">FALSE()</f>
        <v>0</v>
      </c>
      <c r="Q7180" s="17"/>
    </row>
    <row r="7181" customFormat="false" ht="22.35" hidden="false" customHeight="false" outlineLevel="0" collapsed="false">
      <c r="A7181" s="6" t="s">
        <v>8952</v>
      </c>
      <c r="B7181" s="7" t="s">
        <v>1723</v>
      </c>
      <c r="C7181" s="18" t="n">
        <v>1386</v>
      </c>
      <c r="D7181" s="19" t="n">
        <v>6.02978592117995E-005</v>
      </c>
      <c r="E7181" s="19" t="n">
        <v>8.82794857316986E-006</v>
      </c>
      <c r="F7181" s="19" t="n">
        <v>5.96573748798247E-005</v>
      </c>
      <c r="G7181" s="19" t="n">
        <v>1.00285032324758E-005</v>
      </c>
      <c r="H7181" s="17" t="n">
        <v>-0.420316863505718</v>
      </c>
      <c r="I7181" s="18" t="n">
        <v>90.6207156992983</v>
      </c>
      <c r="J7181" s="17" t="n">
        <v>0.675248983225914</v>
      </c>
      <c r="K7181" s="17" t="n">
        <v>0.796610649161878</v>
      </c>
      <c r="L7181" s="17" t="n">
        <v>-0.0654626000384041</v>
      </c>
      <c r="M7181" s="17" t="n">
        <v>0.518373842592593</v>
      </c>
      <c r="N7181" s="17" t="n">
        <v>0.807002776643883</v>
      </c>
      <c r="O7181" s="19" t="n">
        <v>2.43268061820189E-005</v>
      </c>
      <c r="P7181" s="35" t="b">
        <f aca="false">FALSE()</f>
        <v>0</v>
      </c>
      <c r="Q7181" s="17"/>
    </row>
    <row r="7182" customFormat="false" ht="22.35" hidden="false" customHeight="false" outlineLevel="0" collapsed="false">
      <c r="A7182" s="6" t="s">
        <v>8953</v>
      </c>
      <c r="B7182" s="7" t="s">
        <v>1723</v>
      </c>
      <c r="C7182" s="18" t="n">
        <v>1387</v>
      </c>
      <c r="D7182" s="19" t="n">
        <v>2.09822664382128E-005</v>
      </c>
      <c r="E7182" s="19" t="n">
        <v>4.95870741515837E-006</v>
      </c>
      <c r="F7182" s="19" t="n">
        <v>1.90942651695772E-005</v>
      </c>
      <c r="G7182" s="19" t="n">
        <v>7.85382859224143E-006</v>
      </c>
      <c r="H7182" s="17" t="n">
        <v>-1.94668502673761</v>
      </c>
      <c r="I7182" s="18" t="n">
        <v>128.852946196105</v>
      </c>
      <c r="J7182" s="17" t="n">
        <v>0.0537484075499827</v>
      </c>
      <c r="K7182" s="17" t="n">
        <v>0.133266378635781</v>
      </c>
      <c r="L7182" s="17" t="n">
        <v>-0.259522261696278</v>
      </c>
      <c r="M7182" s="17" t="n">
        <v>0.588252314814815</v>
      </c>
      <c r="N7182" s="17" t="n">
        <v>0.244380176849409</v>
      </c>
      <c r="O7182" s="19" t="n">
        <v>2.67859726797836E-005</v>
      </c>
      <c r="P7182" s="35" t="b">
        <f aca="false">FALSE()</f>
        <v>0</v>
      </c>
      <c r="Q7182" s="17"/>
    </row>
    <row r="7183" customFormat="false" ht="22.35" hidden="false" customHeight="false" outlineLevel="0" collapsed="false">
      <c r="A7183" s="6" t="s">
        <v>8954</v>
      </c>
      <c r="B7183" s="7" t="s">
        <v>1723</v>
      </c>
      <c r="C7183" s="18" t="n">
        <v>1388</v>
      </c>
      <c r="D7183" s="19" t="n">
        <v>2.82052335225504E-005</v>
      </c>
      <c r="E7183" s="19" t="n">
        <v>6.14295102257371E-006</v>
      </c>
      <c r="F7183" s="19" t="n">
        <v>2.70890003001138E-005</v>
      </c>
      <c r="G7183" s="19" t="n">
        <v>5.65012040327926E-006</v>
      </c>
      <c r="H7183" s="17" t="n">
        <v>-1.11187379418685</v>
      </c>
      <c r="I7183" s="18" t="n">
        <v>75.2774546331659</v>
      </c>
      <c r="J7183" s="17" t="n">
        <v>0.26973084232819</v>
      </c>
      <c r="K7183" s="17" t="n">
        <v>0.427595565125678</v>
      </c>
      <c r="L7183" s="17" t="n">
        <v>-0.192491595485538</v>
      </c>
      <c r="M7183" s="17" t="n">
        <v>0.56958912037037</v>
      </c>
      <c r="N7183" s="17" t="n">
        <v>0.40619476468436</v>
      </c>
      <c r="O7183" s="19" t="n">
        <v>3.2156126529554E-005</v>
      </c>
      <c r="P7183" s="35" t="b">
        <f aca="false">FALSE()</f>
        <v>0</v>
      </c>
      <c r="Q7183" s="17"/>
    </row>
    <row r="7184" customFormat="false" ht="22.35" hidden="false" customHeight="false" outlineLevel="0" collapsed="false">
      <c r="A7184" s="6" t="s">
        <v>8955</v>
      </c>
      <c r="B7184" s="7" t="s">
        <v>1723</v>
      </c>
      <c r="C7184" s="18" t="n">
        <v>1389</v>
      </c>
      <c r="D7184" s="19" t="n">
        <v>5.75811222747735E-005</v>
      </c>
      <c r="E7184" s="19" t="n">
        <v>9.35071168786127E-006</v>
      </c>
      <c r="F7184" s="19" t="n">
        <v>5.59600518533255E-005</v>
      </c>
      <c r="G7184" s="19" t="n">
        <v>1.3808154332617E-005</v>
      </c>
      <c r="H7184" s="17" t="n">
        <v>-0.914002079266296</v>
      </c>
      <c r="I7184" s="18" t="n">
        <v>119.420975388603</v>
      </c>
      <c r="J7184" s="17" t="n">
        <v>0.362557451644365</v>
      </c>
      <c r="K7184" s="17" t="n">
        <v>0.530672118382754</v>
      </c>
      <c r="L7184" s="17" t="n">
        <v>-0.125652064958889</v>
      </c>
      <c r="M7184" s="17" t="n">
        <v>0.51880787037037</v>
      </c>
      <c r="N7184" s="17" t="n">
        <v>0.617633571558034</v>
      </c>
      <c r="O7184" s="19" t="n">
        <v>2.2452172177372E-005</v>
      </c>
      <c r="P7184" s="35" t="b">
        <f aca="false">FALSE()</f>
        <v>0</v>
      </c>
      <c r="Q7184" s="17"/>
    </row>
    <row r="7185" customFormat="false" ht="22.35" hidden="false" customHeight="false" outlineLevel="0" collapsed="false">
      <c r="A7185" s="6" t="s">
        <v>8956</v>
      </c>
      <c r="B7185" s="7" t="s">
        <v>1723</v>
      </c>
      <c r="C7185" s="18" t="n">
        <v>1390</v>
      </c>
      <c r="D7185" s="19" t="n">
        <v>5.34265267628488E-005</v>
      </c>
      <c r="E7185" s="19" t="n">
        <v>9.95756373619377E-006</v>
      </c>
      <c r="F7185" s="19" t="n">
        <v>5.16597716206996E-005</v>
      </c>
      <c r="G7185" s="19" t="n">
        <v>7.44785611887044E-006</v>
      </c>
      <c r="H7185" s="17" t="n">
        <v>-1.12853089451161</v>
      </c>
      <c r="I7185" s="18" t="n">
        <v>65.4159913354161</v>
      </c>
      <c r="J7185" s="17" t="n">
        <v>0.263217624433781</v>
      </c>
      <c r="K7185" s="17" t="n">
        <v>0.420253177805402</v>
      </c>
      <c r="L7185" s="17" t="n">
        <v>-0.216161063033443</v>
      </c>
      <c r="M7185" s="17" t="n">
        <v>0.55396412037037</v>
      </c>
      <c r="N7185" s="17" t="n">
        <v>0.343501162907122</v>
      </c>
      <c r="O7185" s="19" t="n">
        <v>4.11050907224595E-005</v>
      </c>
      <c r="P7185" s="35" t="b">
        <f aca="false">FALSE()</f>
        <v>0</v>
      </c>
      <c r="Q7185" s="17"/>
    </row>
    <row r="7186" customFormat="false" ht="22.35" hidden="false" customHeight="false" outlineLevel="0" collapsed="false">
      <c r="A7186" s="6" t="s">
        <v>8957</v>
      </c>
      <c r="B7186" s="7" t="s">
        <v>1723</v>
      </c>
      <c r="C7186" s="18" t="n">
        <v>1391</v>
      </c>
      <c r="D7186" s="19" t="n">
        <v>2.77780151615584E-005</v>
      </c>
      <c r="E7186" s="19" t="n">
        <v>5.77437514264092E-006</v>
      </c>
      <c r="F7186" s="19" t="n">
        <v>2.65825970995293E-005</v>
      </c>
      <c r="G7186" s="19" t="n">
        <v>3.97482644224831E-006</v>
      </c>
      <c r="H7186" s="17" t="n">
        <v>-1.3328814527718</v>
      </c>
      <c r="I7186" s="18" t="n">
        <v>62.5067838900829</v>
      </c>
      <c r="J7186" s="17" t="n">
        <v>0.187408836552333</v>
      </c>
      <c r="K7186" s="17" t="n">
        <v>0.331070249095442</v>
      </c>
      <c r="L7186" s="17" t="n">
        <v>-0.265325883407763</v>
      </c>
      <c r="M7186" s="17" t="n">
        <v>0.580439814814815</v>
      </c>
      <c r="N7186" s="17" t="n">
        <v>0.232986042491863</v>
      </c>
      <c r="O7186" s="19" t="n">
        <v>4.89273513997868E-005</v>
      </c>
      <c r="P7186" s="35" t="b">
        <f aca="false">FALSE()</f>
        <v>0</v>
      </c>
      <c r="Q7186" s="17"/>
    </row>
    <row r="7187" customFormat="false" ht="22.35" hidden="false" customHeight="false" outlineLevel="0" collapsed="false">
      <c r="A7187" s="6" t="s">
        <v>8958</v>
      </c>
      <c r="B7187" s="7" t="s">
        <v>1723</v>
      </c>
      <c r="C7187" s="18" t="n">
        <v>1392</v>
      </c>
      <c r="D7187" s="19" t="n">
        <v>2.59041510246117E-005</v>
      </c>
      <c r="E7187" s="19" t="n">
        <v>6.02750123547607E-006</v>
      </c>
      <c r="F7187" s="19" t="n">
        <v>2.4557539641293E-005</v>
      </c>
      <c r="G7187" s="19" t="n">
        <v>5.25266205169661E-006</v>
      </c>
      <c r="H7187" s="17" t="n">
        <v>-1.38269236898799</v>
      </c>
      <c r="I7187" s="18" t="n">
        <v>72.2846511304771</v>
      </c>
      <c r="J7187" s="17" t="n">
        <v>0.17101608105973</v>
      </c>
      <c r="K7187" s="17" t="n">
        <v>0.309865588454206</v>
      </c>
      <c r="L7187" s="17" t="n">
        <v>-0.24590100673409</v>
      </c>
      <c r="M7187" s="17" t="n">
        <v>0.564236111111111</v>
      </c>
      <c r="N7187" s="17" t="n">
        <v>0.274286221178612</v>
      </c>
      <c r="O7187" s="19" t="n">
        <v>4.80823764298744E-005</v>
      </c>
      <c r="P7187" s="35" t="b">
        <f aca="false">FALSE()</f>
        <v>0</v>
      </c>
      <c r="Q7187" s="17"/>
    </row>
    <row r="7188" customFormat="false" ht="22.35" hidden="false" customHeight="false" outlineLevel="0" collapsed="false">
      <c r="A7188" s="6" t="s">
        <v>8959</v>
      </c>
      <c r="B7188" s="7" t="s">
        <v>1723</v>
      </c>
      <c r="C7188" s="18" t="n">
        <v>1393</v>
      </c>
      <c r="D7188" s="19" t="n">
        <v>6.34025437412309E-005</v>
      </c>
      <c r="E7188" s="19" t="n">
        <v>9.79456087352238E-006</v>
      </c>
      <c r="F7188" s="19" t="n">
        <v>6.06681108129869E-005</v>
      </c>
      <c r="G7188" s="19" t="n">
        <v>7.85108248528559E-006</v>
      </c>
      <c r="H7188" s="17" t="n">
        <v>-1.7553444860454</v>
      </c>
      <c r="I7188" s="18" t="n">
        <v>68.259230357762</v>
      </c>
      <c r="J7188" s="17" t="n">
        <v>0.0836869895065231</v>
      </c>
      <c r="K7188" s="17" t="n">
        <v>0.185287025031101</v>
      </c>
      <c r="L7188" s="17" t="n">
        <v>-0.325250434218415</v>
      </c>
      <c r="M7188" s="17" t="n">
        <v>0.631799768518519</v>
      </c>
      <c r="N7188" s="17" t="n">
        <v>0.13970126187298</v>
      </c>
      <c r="O7188" s="19" t="n">
        <v>3.26783405202121E-005</v>
      </c>
      <c r="P7188" s="35" t="b">
        <f aca="false">FALSE()</f>
        <v>0</v>
      </c>
      <c r="Q7188" s="17"/>
    </row>
    <row r="7189" customFormat="false" ht="22.35" hidden="false" customHeight="false" outlineLevel="0" collapsed="false">
      <c r="A7189" s="6" t="s">
        <v>8960</v>
      </c>
      <c r="B7189" s="7" t="s">
        <v>1723</v>
      </c>
      <c r="C7189" s="18" t="n">
        <v>1394</v>
      </c>
      <c r="D7189" s="19" t="n">
        <v>2.25646007392458E-005</v>
      </c>
      <c r="E7189" s="19" t="n">
        <v>6.88716760992757E-006</v>
      </c>
      <c r="F7189" s="19" t="n">
        <v>2.27891986637624E-005</v>
      </c>
      <c r="G7189" s="19" t="n">
        <v>6.1423666809347E-006</v>
      </c>
      <c r="H7189" s="17" t="n">
        <v>0.200870922996961</v>
      </c>
      <c r="I7189" s="18" t="n">
        <v>73.5279254821491</v>
      </c>
      <c r="J7189" s="17" t="n">
        <v>0.841354116539333</v>
      </c>
      <c r="K7189" s="17" t="n">
        <v>0.918123652328146</v>
      </c>
      <c r="L7189" s="17" t="n">
        <v>0.0353146844207459</v>
      </c>
      <c r="M7189" s="17" t="n">
        <v>0.500289351851852</v>
      </c>
      <c r="N7189" s="17" t="n">
        <v>0.909714070751438</v>
      </c>
      <c r="O7189" s="19" t="n">
        <v>5.29500355708563E-005</v>
      </c>
      <c r="P7189" s="35" t="b">
        <f aca="false">FALSE()</f>
        <v>0</v>
      </c>
      <c r="Q7189" s="17"/>
    </row>
    <row r="7190" customFormat="false" ht="22.35" hidden="false" customHeight="false" outlineLevel="0" collapsed="false">
      <c r="A7190" s="6" t="s">
        <v>8961</v>
      </c>
      <c r="B7190" s="7" t="s">
        <v>1723</v>
      </c>
      <c r="C7190" s="18" t="n">
        <v>1395</v>
      </c>
      <c r="D7190" s="19" t="n">
        <v>3.65481504963289E-005</v>
      </c>
      <c r="E7190" s="19" t="n">
        <v>7.0583255882142E-006</v>
      </c>
      <c r="F7190" s="19" t="n">
        <v>3.45123354000639E-005</v>
      </c>
      <c r="G7190" s="19" t="n">
        <v>5.85377761955794E-006</v>
      </c>
      <c r="H7190" s="17" t="n">
        <v>-1.80232690564382</v>
      </c>
      <c r="I7190" s="18" t="n">
        <v>69.8157807556909</v>
      </c>
      <c r="J7190" s="17" t="n">
        <v>0.0758104308405376</v>
      </c>
      <c r="K7190" s="17" t="n">
        <v>0.17268395823214</v>
      </c>
      <c r="L7190" s="17" t="n">
        <v>-0.328454748960725</v>
      </c>
      <c r="M7190" s="17" t="n">
        <v>0.590133101851852</v>
      </c>
      <c r="N7190" s="17" t="n">
        <v>0.135284996341056</v>
      </c>
      <c r="O7190" s="19" t="n">
        <v>4.66799774269878E-005</v>
      </c>
      <c r="P7190" s="35" t="b">
        <f aca="false">FALSE()</f>
        <v>0</v>
      </c>
      <c r="Q7190" s="17"/>
    </row>
    <row r="7191" customFormat="false" ht="22.35" hidden="false" customHeight="false" outlineLevel="0" collapsed="false">
      <c r="A7191" s="6" t="s">
        <v>8962</v>
      </c>
      <c r="B7191" s="7" t="s">
        <v>1723</v>
      </c>
      <c r="C7191" s="18" t="n">
        <v>1396</v>
      </c>
      <c r="D7191" s="19" t="n">
        <v>-2.01950746553766E-005</v>
      </c>
      <c r="E7191" s="19" t="n">
        <v>3.88094743907965E-006</v>
      </c>
      <c r="F7191" s="19" t="n">
        <v>-1.86187844654282E-005</v>
      </c>
      <c r="G7191" s="19" t="n">
        <v>5.14346409306779E-006</v>
      </c>
      <c r="H7191" s="17" t="n">
        <v>2.23479746140434</v>
      </c>
      <c r="I7191" s="18" t="n">
        <v>106.183408701484</v>
      </c>
      <c r="J7191" s="17" t="n">
        <v>0.0275248359297112</v>
      </c>
      <c r="K7191" s="17" t="n">
        <v>0.0787222291109861</v>
      </c>
      <c r="L7191" s="17" t="n">
        <v>0.322939747139997</v>
      </c>
      <c r="M7191" s="17" t="n">
        <v>0.603877314814815</v>
      </c>
      <c r="N7191" s="17" t="n">
        <v>0.142695118546006</v>
      </c>
      <c r="O7191" s="19" t="n">
        <v>4.07762276747311E-005</v>
      </c>
      <c r="P7191" s="35" t="b">
        <f aca="false">FALSE()</f>
        <v>0</v>
      </c>
      <c r="Q7191" s="17"/>
    </row>
    <row r="7192" customFormat="false" ht="22.35" hidden="false" customHeight="false" outlineLevel="0" collapsed="false">
      <c r="A7192" s="6" t="s">
        <v>8963</v>
      </c>
      <c r="B7192" s="7" t="s">
        <v>1723</v>
      </c>
      <c r="C7192" s="18" t="n">
        <v>1397</v>
      </c>
      <c r="D7192" s="19" t="n">
        <v>3.10058196730737E-005</v>
      </c>
      <c r="E7192" s="19" t="n">
        <v>8.6894253792265E-006</v>
      </c>
      <c r="F7192" s="19" t="n">
        <v>3.13787988421392E-005</v>
      </c>
      <c r="G7192" s="19" t="n">
        <v>7.45012062924484E-006</v>
      </c>
      <c r="H7192" s="17" t="n">
        <v>0.266516338473856</v>
      </c>
      <c r="I7192" s="18" t="n">
        <v>71.4450737265766</v>
      </c>
      <c r="J7192" s="17" t="n">
        <v>0.790609283542053</v>
      </c>
      <c r="K7192" s="17" t="n">
        <v>0.880301147829632</v>
      </c>
      <c r="L7192" s="17" t="n">
        <v>0.0477813973756372</v>
      </c>
      <c r="M7192" s="17" t="n">
        <v>0.519820601851852</v>
      </c>
      <c r="N7192" s="17" t="n">
        <v>0.865835090670043</v>
      </c>
      <c r="O7192" s="19" t="n">
        <v>4.06382835745803E-005</v>
      </c>
      <c r="P7192" s="35" t="b">
        <f aca="false">FALSE()</f>
        <v>0</v>
      </c>
      <c r="Q7192" s="17"/>
    </row>
    <row r="7193" customFormat="false" ht="22.35" hidden="false" customHeight="false" outlineLevel="0" collapsed="false">
      <c r="A7193" s="6" t="s">
        <v>8964</v>
      </c>
      <c r="B7193" s="7" t="s">
        <v>1723</v>
      </c>
      <c r="C7193" s="18" t="n">
        <v>1398</v>
      </c>
      <c r="D7193" s="19" t="n">
        <v>1.94151609859891E-005</v>
      </c>
      <c r="E7193" s="19" t="n">
        <v>2.50990685554951E-006</v>
      </c>
      <c r="F7193" s="19" t="n">
        <v>1.90877036570879E-005</v>
      </c>
      <c r="G7193" s="19" t="n">
        <v>3.14056320108644E-006</v>
      </c>
      <c r="H7193" s="17" t="n">
        <v>-0.732699946116078</v>
      </c>
      <c r="I7193" s="18" t="n">
        <v>99.9146134773295</v>
      </c>
      <c r="J7193" s="17" t="n">
        <v>0.465456896343381</v>
      </c>
      <c r="K7193" s="17" t="n">
        <v>0.634009525528548</v>
      </c>
      <c r="L7193" s="17" t="n">
        <v>-0.108832083863317</v>
      </c>
      <c r="M7193" s="17" t="n">
        <v>0.525173611111111</v>
      </c>
      <c r="N7193" s="17" t="n">
        <v>0.675225243676273</v>
      </c>
      <c r="O7193" s="19" t="n">
        <v>7.06293018945288E-005</v>
      </c>
      <c r="P7193" s="35" t="b">
        <f aca="false">FALSE()</f>
        <v>0</v>
      </c>
      <c r="Q7193" s="17"/>
    </row>
    <row r="7194" customFormat="false" ht="22.35" hidden="false" customHeight="false" outlineLevel="0" collapsed="false">
      <c r="A7194" s="6" t="s">
        <v>8965</v>
      </c>
      <c r="B7194" s="7" t="s">
        <v>1723</v>
      </c>
      <c r="C7194" s="18" t="n">
        <v>1399</v>
      </c>
      <c r="D7194" s="19" t="n">
        <v>-2.42711372535603E-005</v>
      </c>
      <c r="E7194" s="19" t="n">
        <v>6.17711681206437E-006</v>
      </c>
      <c r="F7194" s="19" t="n">
        <v>-2.24128874294653E-005</v>
      </c>
      <c r="G7194" s="19" t="n">
        <v>7.15744224678109E-006</v>
      </c>
      <c r="H7194" s="17" t="n">
        <v>1.73230761697771</v>
      </c>
      <c r="I7194" s="18" t="n">
        <v>92.3988338019261</v>
      </c>
      <c r="J7194" s="17" t="n">
        <v>0.0865556090956476</v>
      </c>
      <c r="K7194" s="17" t="n">
        <v>0.189231627927627</v>
      </c>
      <c r="L7194" s="17" t="n">
        <v>0.26716812158998</v>
      </c>
      <c r="M7194" s="17" t="n">
        <v>0.589265046296296</v>
      </c>
      <c r="N7194" s="17" t="n">
        <v>0.229515940970388</v>
      </c>
      <c r="O7194" s="19" t="n">
        <v>2.98016968222502E-005</v>
      </c>
      <c r="P7194" s="35" t="b">
        <f aca="false">FALSE()</f>
        <v>0</v>
      </c>
      <c r="Q7194" s="17"/>
    </row>
    <row r="7195" customFormat="false" ht="22.35" hidden="false" customHeight="false" outlineLevel="0" collapsed="false">
      <c r="A7195" s="6" t="s">
        <v>8966</v>
      </c>
      <c r="B7195" s="7" t="s">
        <v>1723</v>
      </c>
      <c r="C7195" s="18" t="n">
        <v>1400</v>
      </c>
      <c r="D7195" s="19" t="n">
        <v>4.39264328669364E-006</v>
      </c>
      <c r="E7195" s="19" t="n">
        <v>5.2906392819253E-006</v>
      </c>
      <c r="F7195" s="19" t="n">
        <v>5.69374490253751E-006</v>
      </c>
      <c r="G7195" s="19" t="n">
        <v>4.84995444980941E-006</v>
      </c>
      <c r="H7195" s="17" t="n">
        <v>1.50591006808626</v>
      </c>
      <c r="I7195" s="18" t="n">
        <v>75.0824321767557</v>
      </c>
      <c r="J7195" s="17" t="n">
        <v>0.13628596611702</v>
      </c>
      <c r="K7195" s="17" t="n">
        <v>0.263390335557452</v>
      </c>
      <c r="L7195" s="17" t="n">
        <v>0.261144615359787</v>
      </c>
      <c r="M7195" s="17" t="n">
        <v>0.566550925925926</v>
      </c>
      <c r="N7195" s="17" t="n">
        <v>0.241150252313338</v>
      </c>
      <c r="O7195" s="19" t="n">
        <v>4.34564106837194E-005</v>
      </c>
      <c r="P7195" s="35" t="b">
        <f aca="false">FALSE()</f>
        <v>0</v>
      </c>
      <c r="Q7195" s="17"/>
    </row>
    <row r="7196" customFormat="false" ht="22.35" hidden="false" customHeight="false" outlineLevel="0" collapsed="false">
      <c r="A7196" s="6" t="s">
        <v>8967</v>
      </c>
      <c r="B7196" s="7" t="s">
        <v>1723</v>
      </c>
      <c r="C7196" s="18" t="n">
        <v>1401</v>
      </c>
      <c r="D7196" s="19" t="n">
        <v>1.33263033435298E-005</v>
      </c>
      <c r="E7196" s="19" t="n">
        <v>4.49643476760087E-006</v>
      </c>
      <c r="F7196" s="19" t="n">
        <v>1.50054529378208E-005</v>
      </c>
      <c r="G7196" s="19" t="n">
        <v>4.13596599333315E-006</v>
      </c>
      <c r="H7196" s="17" t="n">
        <v>2.28503329507618</v>
      </c>
      <c r="I7196" s="18" t="n">
        <v>75.2812322873793</v>
      </c>
      <c r="J7196" s="17" t="n">
        <v>0.0251281323035267</v>
      </c>
      <c r="K7196" s="17" t="n">
        <v>0.0731049839176891</v>
      </c>
      <c r="L7196" s="17" t="n">
        <v>0.395580429545731</v>
      </c>
      <c r="M7196" s="17" t="n">
        <v>0.587384259259259</v>
      </c>
      <c r="N7196" s="17" t="n">
        <v>0.065663421635003</v>
      </c>
      <c r="O7196" s="19" t="n">
        <v>4.746972716689E-005</v>
      </c>
      <c r="P7196" s="35" t="b">
        <f aca="false">FALSE()</f>
        <v>0</v>
      </c>
      <c r="Q7196" s="17"/>
    </row>
    <row r="7197" customFormat="false" ht="22.35" hidden="false" customHeight="false" outlineLevel="0" collapsed="false">
      <c r="A7197" s="6" t="s">
        <v>8968</v>
      </c>
      <c r="B7197" s="7" t="s">
        <v>1723</v>
      </c>
      <c r="C7197" s="18" t="n">
        <v>1402</v>
      </c>
      <c r="D7197" s="19" t="n">
        <v>-4.85326551521986E-005</v>
      </c>
      <c r="E7197" s="19" t="n">
        <v>7.57561581552857E-006</v>
      </c>
      <c r="F7197" s="19" t="n">
        <v>-4.68997164043021E-005</v>
      </c>
      <c r="G7197" s="19" t="n">
        <v>7.22245235468419E-006</v>
      </c>
      <c r="H7197" s="17" t="n">
        <v>1.30828962500002</v>
      </c>
      <c r="I7197" s="18" t="n">
        <v>77.4574745821282</v>
      </c>
      <c r="J7197" s="17" t="n">
        <v>0.194644134722567</v>
      </c>
      <c r="K7197" s="17" t="n">
        <v>0.339784353474291</v>
      </c>
      <c r="L7197" s="17" t="n">
        <v>0.222458626078603</v>
      </c>
      <c r="M7197" s="17" t="n">
        <v>0.593605324074074</v>
      </c>
      <c r="N7197" s="17" t="n">
        <v>0.328731168110285</v>
      </c>
      <c r="O7197" s="19" t="n">
        <v>2.53129423647679E-005</v>
      </c>
      <c r="P7197" s="35" t="b">
        <f aca="false">FALSE()</f>
        <v>0</v>
      </c>
      <c r="Q7197" s="17"/>
    </row>
    <row r="7198" customFormat="false" ht="22.35" hidden="false" customHeight="false" outlineLevel="0" collapsed="false">
      <c r="A7198" s="6" t="s">
        <v>8969</v>
      </c>
      <c r="B7198" s="7" t="s">
        <v>1723</v>
      </c>
      <c r="C7198" s="18" t="n">
        <v>1403</v>
      </c>
      <c r="D7198" s="19" t="n">
        <v>-1.39247772663146E-005</v>
      </c>
      <c r="E7198" s="19" t="n">
        <v>7.58858072265151E-006</v>
      </c>
      <c r="F7198" s="19" t="n">
        <v>-1.2751854093809E-005</v>
      </c>
      <c r="G7198" s="19" t="n">
        <v>8.53553686379779E-006</v>
      </c>
      <c r="H7198" s="17" t="n">
        <v>0.898097142929495</v>
      </c>
      <c r="I7198" s="18" t="n">
        <v>89.7536003952726</v>
      </c>
      <c r="J7198" s="17" t="n">
        <v>0.371536685549501</v>
      </c>
      <c r="K7198" s="17" t="n">
        <v>0.538379654459245</v>
      </c>
      <c r="L7198" s="17" t="n">
        <v>0.140565443917862</v>
      </c>
      <c r="M7198" s="17" t="n">
        <v>0.540798611111111</v>
      </c>
      <c r="N7198" s="17" t="n">
        <v>0.567721124930155</v>
      </c>
      <c r="O7198" s="19" t="n">
        <v>2.24355712434275E-005</v>
      </c>
      <c r="P7198" s="35" t="b">
        <f aca="false">FALSE()</f>
        <v>0</v>
      </c>
      <c r="Q7198" s="17"/>
    </row>
    <row r="7199" customFormat="false" ht="22.35" hidden="false" customHeight="false" outlineLevel="0" collapsed="false">
      <c r="A7199" s="6" t="s">
        <v>8970</v>
      </c>
      <c r="B7199" s="7" t="s">
        <v>1723</v>
      </c>
      <c r="C7199" s="18" t="n">
        <v>1404</v>
      </c>
      <c r="D7199" s="19" t="n">
        <v>1.01839692366341E-006</v>
      </c>
      <c r="E7199" s="19" t="n">
        <v>2.27147511138229E-006</v>
      </c>
      <c r="F7199" s="19" t="n">
        <v>8.07397171019209E-007</v>
      </c>
      <c r="G7199" s="19" t="n">
        <v>2.46522725969847E-006</v>
      </c>
      <c r="H7199" s="17" t="n">
        <v>-0.545352947038338</v>
      </c>
      <c r="I7199" s="18" t="n">
        <v>86.7562792810635</v>
      </c>
      <c r="J7199" s="17" t="n">
        <v>0.586910177480959</v>
      </c>
      <c r="K7199" s="17" t="n">
        <v>0.738688045492332</v>
      </c>
      <c r="L7199" s="17" t="n">
        <v>-0.0868904420158888</v>
      </c>
      <c r="M7199" s="17" t="n">
        <v>0.523148148148148</v>
      </c>
      <c r="N7199" s="17" t="n">
        <v>0.744832961411708</v>
      </c>
      <c r="O7199" s="19" t="n">
        <v>6.36045653036435E-005</v>
      </c>
      <c r="P7199" s="35" t="b">
        <f aca="false">FALSE()</f>
        <v>0</v>
      </c>
      <c r="Q7199" s="17"/>
    </row>
    <row r="7200" customFormat="false" ht="22.35" hidden="false" customHeight="false" outlineLevel="0" collapsed="false">
      <c r="A7200" s="6" t="s">
        <v>8971</v>
      </c>
      <c r="B7200" s="7" t="s">
        <v>1723</v>
      </c>
      <c r="C7200" s="18" t="n">
        <v>1405</v>
      </c>
      <c r="D7200" s="19" t="n">
        <v>-3.06357871051408E-005</v>
      </c>
      <c r="E7200" s="19" t="n">
        <v>7.13003564899698E-006</v>
      </c>
      <c r="F7200" s="19" t="n">
        <v>-2.90135913356045E-005</v>
      </c>
      <c r="G7200" s="19" t="n">
        <v>7.56100117446961E-006</v>
      </c>
      <c r="H7200" s="17" t="n">
        <v>1.34432726976669</v>
      </c>
      <c r="I7200" s="18" t="n">
        <v>84.9179382462922</v>
      </c>
      <c r="J7200" s="17" t="n">
        <v>0.182422877509725</v>
      </c>
      <c r="K7200" s="17" t="n">
        <v>0.324191028231001</v>
      </c>
      <c r="L7200" s="17" t="n">
        <v>0.216688498822644</v>
      </c>
      <c r="M7200" s="17" t="n">
        <v>0.59693287037037</v>
      </c>
      <c r="N7200" s="17" t="n">
        <v>0.342267741840068</v>
      </c>
      <c r="O7200" s="19" t="n">
        <v>2.08846155035977E-005</v>
      </c>
      <c r="P7200" s="35" t="b">
        <f aca="false">FALSE()</f>
        <v>0</v>
      </c>
      <c r="Q7200" s="17"/>
    </row>
    <row r="7201" customFormat="false" ht="22.35" hidden="false" customHeight="false" outlineLevel="0" collapsed="false">
      <c r="A7201" s="6" t="s">
        <v>8972</v>
      </c>
      <c r="B7201" s="7" t="s">
        <v>1723</v>
      </c>
      <c r="C7201" s="18" t="n">
        <v>1406</v>
      </c>
      <c r="D7201" s="19" t="n">
        <v>3.98186535610114E-006</v>
      </c>
      <c r="E7201" s="19" t="n">
        <v>4.11433656073864E-006</v>
      </c>
      <c r="F7201" s="19" t="n">
        <v>4.12651958567178E-006</v>
      </c>
      <c r="G7201" s="19" t="n">
        <v>5.16246476965437E-006</v>
      </c>
      <c r="H7201" s="17" t="n">
        <v>0.197262978496198</v>
      </c>
      <c r="I7201" s="18" t="n">
        <v>100.204982061069</v>
      </c>
      <c r="J7201" s="17" t="n">
        <v>0.844021327002189</v>
      </c>
      <c r="K7201" s="17" t="n">
        <v>0.919577092464877</v>
      </c>
      <c r="L7201" s="17" t="n">
        <v>0.0292612450010352</v>
      </c>
      <c r="M7201" s="17" t="n">
        <v>0.522858796296296</v>
      </c>
      <c r="N7201" s="17" t="n">
        <v>0.928747415002675</v>
      </c>
      <c r="O7201" s="19" t="n">
        <v>2.71569796977783E-005</v>
      </c>
      <c r="P7201" s="35" t="b">
        <f aca="false">FALSE()</f>
        <v>0</v>
      </c>
      <c r="Q7201" s="17"/>
    </row>
    <row r="7202" customFormat="false" ht="22.35" hidden="false" customHeight="false" outlineLevel="0" collapsed="false">
      <c r="A7202" s="6" t="s">
        <v>8973</v>
      </c>
      <c r="B7202" s="7" t="s">
        <v>1723</v>
      </c>
      <c r="C7202" s="18" t="n">
        <v>1407</v>
      </c>
      <c r="D7202" s="19" t="n">
        <v>-2.3502688337508E-005</v>
      </c>
      <c r="E7202" s="19" t="n">
        <v>4.42518135171134E-006</v>
      </c>
      <c r="F7202" s="19" t="n">
        <v>-2.15607884995546E-005</v>
      </c>
      <c r="G7202" s="19" t="n">
        <v>3.71056010145545E-006</v>
      </c>
      <c r="H7202" s="17" t="n">
        <v>2.73649278129128</v>
      </c>
      <c r="I7202" s="18" t="n">
        <v>70.3421539516773</v>
      </c>
      <c r="J7202" s="17" t="n">
        <v>0.0078559103187021</v>
      </c>
      <c r="K7202" s="17" t="n">
        <v>0.0272320649638231</v>
      </c>
      <c r="L7202" s="17" t="n">
        <v>0.496012851768403</v>
      </c>
      <c r="M7202" s="17" t="n">
        <v>0.645109953703704</v>
      </c>
      <c r="N7202" s="17" t="n">
        <v>0.0183646652605557</v>
      </c>
      <c r="O7202" s="19" t="n">
        <v>4.671225335003E-005</v>
      </c>
      <c r="P7202" s="35" t="b">
        <f aca="false">TRUE()</f>
        <v>1</v>
      </c>
      <c r="Q7202" s="19" t="n">
        <v>8.50290697674418E-005</v>
      </c>
    </row>
    <row r="7203" customFormat="false" ht="22.35" hidden="false" customHeight="false" outlineLevel="0" collapsed="false">
      <c r="A7203" s="6" t="s">
        <v>8974</v>
      </c>
      <c r="B7203" s="7" t="s">
        <v>1723</v>
      </c>
      <c r="C7203" s="18" t="n">
        <v>1408</v>
      </c>
      <c r="D7203" s="19" t="n">
        <v>-3.08771850541408E-005</v>
      </c>
      <c r="E7203" s="19" t="n">
        <v>5.33591460663871E-006</v>
      </c>
      <c r="F7203" s="19" t="n">
        <v>-2.89024448850207E-005</v>
      </c>
      <c r="G7203" s="19" t="n">
        <v>4.70193256367562E-006</v>
      </c>
      <c r="H7203" s="17" t="n">
        <v>2.28527385038044</v>
      </c>
      <c r="I7203" s="18" t="n">
        <v>72.874048511502</v>
      </c>
      <c r="J7203" s="17" t="n">
        <v>0.0252079715430436</v>
      </c>
      <c r="K7203" s="17" t="n">
        <v>0.0732742444008837</v>
      </c>
      <c r="L7203" s="17" t="n">
        <v>0.404182343749907</v>
      </c>
      <c r="M7203" s="17" t="n">
        <v>0.639467592592593</v>
      </c>
      <c r="N7203" s="17" t="n">
        <v>0.0594694089191727</v>
      </c>
      <c r="O7203" s="19" t="n">
        <v>2.61602815143698E-005</v>
      </c>
      <c r="P7203" s="35" t="b">
        <f aca="false">FALSE()</f>
        <v>0</v>
      </c>
      <c r="Q7203" s="17"/>
    </row>
    <row r="7204" customFormat="false" ht="22.35" hidden="false" customHeight="false" outlineLevel="0" collapsed="false">
      <c r="A7204" s="6" t="s">
        <v>8975</v>
      </c>
      <c r="B7204" s="7" t="s">
        <v>1723</v>
      </c>
      <c r="C7204" s="18" t="n">
        <v>1409</v>
      </c>
      <c r="D7204" s="19" t="n">
        <v>-1.01771826545405E-005</v>
      </c>
      <c r="E7204" s="19" t="n">
        <v>2.96768850710942E-006</v>
      </c>
      <c r="F7204" s="19" t="n">
        <v>-1.02179357781775E-005</v>
      </c>
      <c r="G7204" s="19" t="n">
        <v>3.42665327848437E-006</v>
      </c>
      <c r="H7204" s="17" t="n">
        <v>-0.0791622583144404</v>
      </c>
      <c r="I7204" s="18" t="n">
        <v>92.0797551521221</v>
      </c>
      <c r="J7204" s="17" t="n">
        <v>0.937075349137459</v>
      </c>
      <c r="K7204" s="17" t="n">
        <v>0.979728068027853</v>
      </c>
      <c r="L7204" s="17" t="n">
        <v>-0.012230080762944</v>
      </c>
      <c r="M7204" s="17" t="n">
        <v>0.506076388888889</v>
      </c>
      <c r="N7204" s="17" t="n">
        <v>0.980820017498802</v>
      </c>
      <c r="O7204" s="19" t="n">
        <v>4.58283539892434E-005</v>
      </c>
      <c r="P7204" s="35" t="b">
        <f aca="false">FALSE()</f>
        <v>0</v>
      </c>
      <c r="Q7204" s="17"/>
    </row>
    <row r="7205" customFormat="false" ht="22.35" hidden="false" customHeight="false" outlineLevel="0" collapsed="false">
      <c r="A7205" s="6" t="s">
        <v>8976</v>
      </c>
      <c r="B7205" s="7" t="s">
        <v>1723</v>
      </c>
      <c r="C7205" s="18" t="n">
        <v>1410</v>
      </c>
      <c r="D7205" s="19" t="n">
        <v>-8.17128198428672E-006</v>
      </c>
      <c r="E7205" s="19" t="n">
        <v>3.41396389158313E-006</v>
      </c>
      <c r="F7205" s="19" t="n">
        <v>-7.24783339710852E-006</v>
      </c>
      <c r="G7205" s="19" t="n">
        <v>3.44494547269853E-006</v>
      </c>
      <c r="H7205" s="17" t="n">
        <v>1.61926349496716</v>
      </c>
      <c r="I7205" s="18" t="n">
        <v>81.2429091810413</v>
      </c>
      <c r="J7205" s="17" t="n">
        <v>0.109266288004466</v>
      </c>
      <c r="K7205" s="17" t="n">
        <v>0.223336243831523</v>
      </c>
      <c r="L7205" s="17" t="n">
        <v>0.267592749636689</v>
      </c>
      <c r="M7205" s="17" t="n">
        <v>0.57103587962963</v>
      </c>
      <c r="N7205" s="17" t="n">
        <v>0.228679841611934</v>
      </c>
      <c r="O7205" s="19" t="n">
        <v>3.73084328007297E-005</v>
      </c>
      <c r="P7205" s="35" t="b">
        <f aca="false">FALSE()</f>
        <v>0</v>
      </c>
      <c r="Q7205" s="17"/>
    </row>
    <row r="7206" customFormat="false" ht="22.35" hidden="false" customHeight="false" outlineLevel="0" collapsed="false">
      <c r="A7206" s="6" t="s">
        <v>8977</v>
      </c>
      <c r="B7206" s="7" t="s">
        <v>1723</v>
      </c>
      <c r="C7206" s="18" t="n">
        <v>1411</v>
      </c>
      <c r="D7206" s="19" t="n">
        <v>-1.6727101023273E-005</v>
      </c>
      <c r="E7206" s="19" t="n">
        <v>3.1480706925008E-006</v>
      </c>
      <c r="F7206" s="19" t="n">
        <v>-1.64567536019136E-005</v>
      </c>
      <c r="G7206" s="19" t="n">
        <v>3.01694733244467E-006</v>
      </c>
      <c r="H7206" s="17" t="n">
        <v>0.52059848861853</v>
      </c>
      <c r="I7206" s="18" t="n">
        <v>77.7863675412506</v>
      </c>
      <c r="J7206" s="17" t="n">
        <v>0.604125239280223</v>
      </c>
      <c r="K7206" s="17" t="n">
        <v>0.752420790890641</v>
      </c>
      <c r="L7206" s="17" t="n">
        <v>0.0882908143063892</v>
      </c>
      <c r="M7206" s="17" t="n">
        <v>0.533998842592593</v>
      </c>
      <c r="N7206" s="17" t="n">
        <v>0.742221623089256</v>
      </c>
      <c r="O7206" s="19" t="n">
        <v>6.50415885939553E-005</v>
      </c>
      <c r="P7206" s="35" t="b">
        <f aca="false">FALSE()</f>
        <v>0</v>
      </c>
      <c r="Q7206" s="17"/>
    </row>
    <row r="7207" customFormat="false" ht="22.35" hidden="false" customHeight="false" outlineLevel="0" collapsed="false">
      <c r="A7207" s="6" t="s">
        <v>8978</v>
      </c>
      <c r="B7207" s="7" t="s">
        <v>1723</v>
      </c>
      <c r="C7207" s="18" t="n">
        <v>1412</v>
      </c>
      <c r="D7207" s="19" t="n">
        <v>-2.47737151329172E-005</v>
      </c>
      <c r="E7207" s="19" t="n">
        <v>5.15096905767052E-006</v>
      </c>
      <c r="F7207" s="19" t="n">
        <v>-2.45481134495805E-005</v>
      </c>
      <c r="G7207" s="19" t="n">
        <v>5.48393307137936E-006</v>
      </c>
      <c r="H7207" s="17" t="n">
        <v>0.258510234877599</v>
      </c>
      <c r="I7207" s="18" t="n">
        <v>85.2257056640236</v>
      </c>
      <c r="J7207" s="17" t="n">
        <v>0.796636442271517</v>
      </c>
      <c r="K7207" s="17" t="n">
        <v>0.885104000931947</v>
      </c>
      <c r="L7207" s="17" t="n">
        <v>0.0415861698432021</v>
      </c>
      <c r="M7207" s="17" t="n">
        <v>0.50072337962963</v>
      </c>
      <c r="N7207" s="17" t="n">
        <v>0.888585819793396</v>
      </c>
      <c r="O7207" s="19" t="n">
        <v>2.1256772538182E-005</v>
      </c>
      <c r="P7207" s="35" t="b">
        <f aca="false">FALSE()</f>
        <v>0</v>
      </c>
      <c r="Q7207" s="17"/>
    </row>
    <row r="7208" customFormat="false" ht="22.35" hidden="false" customHeight="false" outlineLevel="0" collapsed="false">
      <c r="A7208" s="6" t="s">
        <v>8979</v>
      </c>
      <c r="B7208" s="7" t="s">
        <v>1723</v>
      </c>
      <c r="C7208" s="18" t="n">
        <v>1413</v>
      </c>
      <c r="D7208" s="19" t="n">
        <v>-9.36992431955112E-006</v>
      </c>
      <c r="E7208" s="19" t="n">
        <v>3.56651446887601E-006</v>
      </c>
      <c r="F7208" s="19" t="n">
        <v>-8.21263788060305E-006</v>
      </c>
      <c r="G7208" s="19" t="n">
        <v>3.38155683798744E-006</v>
      </c>
      <c r="H7208" s="17" t="n">
        <v>1.97198292263791</v>
      </c>
      <c r="I7208" s="18" t="n">
        <v>77.1122699423953</v>
      </c>
      <c r="J7208" s="17" t="n">
        <v>0.0521976571809236</v>
      </c>
      <c r="K7208" s="17" t="n">
        <v>0.130438898984927</v>
      </c>
      <c r="L7208" s="17" t="n">
        <v>0.336240366473643</v>
      </c>
      <c r="M7208" s="17" t="n">
        <v>0.610677083333333</v>
      </c>
      <c r="N7208" s="17" t="n">
        <v>0.124876875113401</v>
      </c>
      <c r="O7208" s="19" t="n">
        <v>2.83712667539655E-005</v>
      </c>
      <c r="P7208" s="35" t="b">
        <f aca="false">FALSE()</f>
        <v>0</v>
      </c>
      <c r="Q7208" s="17"/>
    </row>
    <row r="7209" customFormat="false" ht="22.35" hidden="false" customHeight="false" outlineLevel="0" collapsed="false">
      <c r="A7209" s="6" t="s">
        <v>8980</v>
      </c>
      <c r="B7209" s="7" t="s">
        <v>1723</v>
      </c>
      <c r="C7209" s="18" t="n">
        <v>1414</v>
      </c>
      <c r="D7209" s="19" t="n">
        <v>-7.93573067143612E-006</v>
      </c>
      <c r="E7209" s="19" t="n">
        <v>3.08090509954278E-006</v>
      </c>
      <c r="F7209" s="19" t="n">
        <v>-7.0614791992663E-006</v>
      </c>
      <c r="G7209" s="19" t="n">
        <v>2.31959955636898E-006</v>
      </c>
      <c r="H7209" s="17" t="n">
        <v>1.80300435500158</v>
      </c>
      <c r="I7209" s="18" t="n">
        <v>65.6687803789617</v>
      </c>
      <c r="J7209" s="17" t="n">
        <v>0.0759756804015207</v>
      </c>
      <c r="K7209" s="17" t="n">
        <v>0.172965020065611</v>
      </c>
      <c r="L7209" s="17" t="n">
        <v>0.344277382873642</v>
      </c>
      <c r="M7209" s="17" t="n">
        <v>0.579137731481482</v>
      </c>
      <c r="N7209" s="17" t="n">
        <v>0.117670723965951</v>
      </c>
      <c r="O7209" s="17" t="n">
        <v>0.00394235161324485</v>
      </c>
      <c r="P7209" s="35" t="b">
        <f aca="false">FALSE()</f>
        <v>0</v>
      </c>
      <c r="Q7209" s="17"/>
    </row>
    <row r="7210" customFormat="false" ht="22.35" hidden="false" customHeight="false" outlineLevel="0" collapsed="false">
      <c r="A7210" s="6" t="s">
        <v>8981</v>
      </c>
      <c r="B7210" s="7" t="s">
        <v>1723</v>
      </c>
      <c r="C7210" s="18" t="n">
        <v>1415</v>
      </c>
      <c r="D7210" s="19" t="n">
        <v>-6.94614869578977E-006</v>
      </c>
      <c r="E7210" s="19" t="n">
        <v>2.92389770463652E-006</v>
      </c>
      <c r="F7210" s="19" t="n">
        <v>-6.40037038397572E-006</v>
      </c>
      <c r="G7210" s="19" t="n">
        <v>2.60388568847118E-006</v>
      </c>
      <c r="H7210" s="17" t="n">
        <v>1.15010921868328</v>
      </c>
      <c r="I7210" s="18" t="n">
        <v>73.4475908756336</v>
      </c>
      <c r="J7210" s="17" t="n">
        <v>0.253829889367626</v>
      </c>
      <c r="K7210" s="17" t="n">
        <v>0.409617302428053</v>
      </c>
      <c r="L7210" s="17" t="n">
        <v>0.20234558211705</v>
      </c>
      <c r="M7210" s="17" t="n">
        <v>0.575665509259259</v>
      </c>
      <c r="N7210" s="17" t="n">
        <v>0.380016035626753</v>
      </c>
      <c r="O7210" s="19" t="n">
        <v>0.000409723613960681</v>
      </c>
      <c r="P7210" s="35" t="b">
        <f aca="false">FALSE()</f>
        <v>0</v>
      </c>
      <c r="Q7210" s="17"/>
    </row>
    <row r="7211" customFormat="false" ht="22.35" hidden="false" customHeight="false" outlineLevel="0" collapsed="false">
      <c r="A7211" s="6" t="s">
        <v>8982</v>
      </c>
      <c r="B7211" s="7" t="s">
        <v>1723</v>
      </c>
      <c r="C7211" s="18" t="n">
        <v>1416</v>
      </c>
      <c r="D7211" s="19" t="n">
        <v>-1.84624567972886E-005</v>
      </c>
      <c r="E7211" s="19" t="n">
        <v>3.49420800896497E-006</v>
      </c>
      <c r="F7211" s="19" t="n">
        <v>-1.6863391458715E-005</v>
      </c>
      <c r="G7211" s="19" t="n">
        <v>2.60120521144092E-006</v>
      </c>
      <c r="H7211" s="17" t="n">
        <v>2.91292245505039</v>
      </c>
      <c r="I7211" s="18" t="n">
        <v>65.2365062936088</v>
      </c>
      <c r="J7211" s="17" t="n">
        <v>0.00489821534868766</v>
      </c>
      <c r="K7211" s="17" t="n">
        <v>0.0180146202232109</v>
      </c>
      <c r="L7211" s="17" t="n">
        <v>0.559193603130997</v>
      </c>
      <c r="M7211" s="17" t="n">
        <v>0.647135416666667</v>
      </c>
      <c r="N7211" s="17" t="n">
        <v>0.00797629381034029</v>
      </c>
      <c r="O7211" s="19" t="n">
        <v>0.000158829668753516</v>
      </c>
      <c r="P7211" s="35" t="b">
        <f aca="false">TRUE()</f>
        <v>1</v>
      </c>
      <c r="Q7211" s="19" t="n">
        <v>0.000113449648151944</v>
      </c>
    </row>
    <row r="7212" customFormat="false" ht="22.35" hidden="false" customHeight="false" outlineLevel="0" collapsed="false">
      <c r="A7212" s="6" t="s">
        <v>8983</v>
      </c>
      <c r="B7212" s="7" t="s">
        <v>1723</v>
      </c>
      <c r="C7212" s="18" t="n">
        <v>1417</v>
      </c>
      <c r="D7212" s="19" t="n">
        <v>-4.52002751882046E-006</v>
      </c>
      <c r="E7212" s="19" t="n">
        <v>2.66101974233521E-006</v>
      </c>
      <c r="F7212" s="19" t="n">
        <v>-5.25516009442476E-006</v>
      </c>
      <c r="G7212" s="19" t="n">
        <v>2.19814077661678E-006</v>
      </c>
      <c r="H7212" s="17" t="n">
        <v>-1.72756970333635</v>
      </c>
      <c r="I7212" s="18" t="n">
        <v>69.6282814469554</v>
      </c>
      <c r="J7212" s="17" t="n">
        <v>0.0884988361457325</v>
      </c>
      <c r="K7212" s="17" t="n">
        <v>0.192411044964045</v>
      </c>
      <c r="L7212" s="17" t="n">
        <v>-0.315444996842098</v>
      </c>
      <c r="M7212" s="17" t="n">
        <v>0.584635416666667</v>
      </c>
      <c r="N7212" s="17" t="n">
        <v>0.153089811572352</v>
      </c>
      <c r="O7212" s="19" t="n">
        <v>9.06902507454408E-005</v>
      </c>
      <c r="P7212" s="35" t="b">
        <f aca="false">FALSE()</f>
        <v>0</v>
      </c>
      <c r="Q7212" s="17"/>
    </row>
    <row r="7213" customFormat="false" ht="22.35" hidden="false" customHeight="false" outlineLevel="0" collapsed="false">
      <c r="A7213" s="6" t="s">
        <v>8984</v>
      </c>
      <c r="B7213" s="7" t="s">
        <v>1723</v>
      </c>
      <c r="C7213" s="18" t="n">
        <v>1418</v>
      </c>
      <c r="D7213" s="19" t="n">
        <v>-5.10324672274634E-006</v>
      </c>
      <c r="E7213" s="19" t="n">
        <v>2.69485318209596E-006</v>
      </c>
      <c r="F7213" s="19" t="n">
        <v>-5.72393872531923E-006</v>
      </c>
      <c r="G7213" s="19" t="n">
        <v>2.56047304252548E-006</v>
      </c>
      <c r="H7213" s="17" t="n">
        <v>-1.39906086282787</v>
      </c>
      <c r="I7213" s="18" t="n">
        <v>77.2433801676584</v>
      </c>
      <c r="J7213" s="17" t="n">
        <v>0.165797493719616</v>
      </c>
      <c r="K7213" s="17" t="n">
        <v>0.303090244077634</v>
      </c>
      <c r="L7213" s="17" t="n">
        <v>-0.238300808771879</v>
      </c>
      <c r="M7213" s="17" t="n">
        <v>0.569155092592593</v>
      </c>
      <c r="N7213" s="17" t="n">
        <v>0.291084989840904</v>
      </c>
      <c r="O7213" s="19" t="n">
        <v>0.00026313944407377</v>
      </c>
      <c r="P7213" s="35" t="b">
        <f aca="false">FALSE()</f>
        <v>0</v>
      </c>
      <c r="Q7213" s="17"/>
    </row>
    <row r="7214" customFormat="false" ht="22.35" hidden="false" customHeight="false" outlineLevel="0" collapsed="false">
      <c r="A7214" s="6" t="s">
        <v>8985</v>
      </c>
      <c r="B7214" s="7" t="s">
        <v>1723</v>
      </c>
      <c r="C7214" s="18" t="n">
        <v>1419</v>
      </c>
      <c r="D7214" s="19" t="n">
        <v>-6.36185588386264E-006</v>
      </c>
      <c r="E7214" s="19" t="n">
        <v>2.66899270833397E-006</v>
      </c>
      <c r="F7214" s="19" t="n">
        <v>-4.97578056874577E-006</v>
      </c>
      <c r="G7214" s="19" t="n">
        <v>2.09145053243418E-006</v>
      </c>
      <c r="H7214" s="17" t="n">
        <v>3.27811278273097</v>
      </c>
      <c r="I7214" s="18" t="n">
        <v>67.2826807915325</v>
      </c>
      <c r="J7214" s="17" t="n">
        <v>0.00165580629804383</v>
      </c>
      <c r="K7214" s="17" t="n">
        <v>0.00699927531817606</v>
      </c>
      <c r="L7214" s="17" t="n">
        <v>0.6140979630043</v>
      </c>
      <c r="M7214" s="17" t="n">
        <v>0.661603009259259</v>
      </c>
      <c r="N7214" s="17" t="n">
        <v>0.00440152412787787</v>
      </c>
      <c r="O7214" s="17" t="n">
        <v>0.012457782636342</v>
      </c>
      <c r="P7214" s="35" t="b">
        <f aca="false">TRUE()</f>
        <v>1</v>
      </c>
      <c r="Q7214" s="19" t="n">
        <v>0.000587888072125611</v>
      </c>
    </row>
    <row r="7215" customFormat="false" ht="22.35" hidden="false" customHeight="false" outlineLevel="0" collapsed="false">
      <c r="A7215" s="6" t="s">
        <v>8986</v>
      </c>
      <c r="B7215" s="7" t="s">
        <v>1723</v>
      </c>
      <c r="C7215" s="18" t="n">
        <v>1420</v>
      </c>
      <c r="D7215" s="19" t="n">
        <v>-1.08567118231268E-005</v>
      </c>
      <c r="E7215" s="19" t="n">
        <v>2.6337895266167E-006</v>
      </c>
      <c r="F7215" s="19" t="n">
        <v>-1.02080482368637E-005</v>
      </c>
      <c r="G7215" s="19" t="n">
        <v>2.20104607041418E-006</v>
      </c>
      <c r="H7215" s="17" t="n">
        <v>1.53678645075448</v>
      </c>
      <c r="I7215" s="18" t="n">
        <v>70.179860989933</v>
      </c>
      <c r="J7215" s="17" t="n">
        <v>0.128842188659153</v>
      </c>
      <c r="K7215" s="17" t="n">
        <v>0.252730084756526</v>
      </c>
      <c r="L7215" s="17" t="n">
        <v>0.279016382720142</v>
      </c>
      <c r="M7215" s="17" t="n">
        <v>0.564959490740741</v>
      </c>
      <c r="N7215" s="17" t="n">
        <v>0.208374477051507</v>
      </c>
      <c r="O7215" s="19" t="n">
        <v>0.000360867073082102</v>
      </c>
      <c r="P7215" s="35" t="b">
        <f aca="false">FALSE()</f>
        <v>0</v>
      </c>
      <c r="Q7215" s="17"/>
    </row>
    <row r="7216" customFormat="false" ht="22.35" hidden="false" customHeight="false" outlineLevel="0" collapsed="false">
      <c r="A7216" s="6" t="s">
        <v>8987</v>
      </c>
      <c r="B7216" s="7" t="s">
        <v>1723</v>
      </c>
      <c r="C7216" s="18" t="n">
        <v>1421</v>
      </c>
      <c r="D7216" s="19" t="n">
        <v>-6.15444258542097E-006</v>
      </c>
      <c r="E7216" s="19" t="n">
        <v>2.35053127862919E-006</v>
      </c>
      <c r="F7216" s="19" t="n">
        <v>-6.06882127208794E-006</v>
      </c>
      <c r="G7216" s="19" t="n">
        <v>1.82051348359847E-006</v>
      </c>
      <c r="H7216" s="17" t="n">
        <v>0.230384790928956</v>
      </c>
      <c r="I7216" s="18" t="n">
        <v>66.7972512768249</v>
      </c>
      <c r="J7216" s="17" t="n">
        <v>0.818496903098602</v>
      </c>
      <c r="K7216" s="17" t="n">
        <v>0.902355710673272</v>
      </c>
      <c r="L7216" s="17" t="n">
        <v>0.0434014749509879</v>
      </c>
      <c r="M7216" s="17" t="n">
        <v>0.515190972222222</v>
      </c>
      <c r="N7216" s="17" t="n">
        <v>0.882417809219385</v>
      </c>
      <c r="O7216" s="19" t="n">
        <v>0.000149838631186783</v>
      </c>
      <c r="P7216" s="35" t="b">
        <f aca="false">FALSE()</f>
        <v>0</v>
      </c>
      <c r="Q7216" s="17"/>
    </row>
    <row r="7217" customFormat="false" ht="22.35" hidden="false" customHeight="false" outlineLevel="0" collapsed="false">
      <c r="A7217" s="6" t="s">
        <v>8988</v>
      </c>
      <c r="B7217" s="7" t="s">
        <v>1723</v>
      </c>
      <c r="C7217" s="18" t="n">
        <v>1422</v>
      </c>
      <c r="D7217" s="19" t="n">
        <v>-5.43721641100348E-006</v>
      </c>
      <c r="E7217" s="19" t="n">
        <v>2.66968042393693E-006</v>
      </c>
      <c r="F7217" s="19" t="n">
        <v>-3.86801462070694E-006</v>
      </c>
      <c r="G7217" s="19" t="n">
        <v>2.31811768647896E-006</v>
      </c>
      <c r="H7217" s="17" t="n">
        <v>3.64045386634441</v>
      </c>
      <c r="I7217" s="18" t="n">
        <v>72.0962539425387</v>
      </c>
      <c r="J7217" s="19" t="n">
        <v>0.000508770769145785</v>
      </c>
      <c r="K7217" s="17" t="n">
        <v>0.00245876119077238</v>
      </c>
      <c r="L7217" s="17" t="n">
        <v>0.648584545475473</v>
      </c>
      <c r="M7217" s="17" t="n">
        <v>0.674768518518519</v>
      </c>
      <c r="N7217" s="17" t="n">
        <v>0.00249753701428983</v>
      </c>
      <c r="O7217" s="19" t="n">
        <v>9.5139264265678E-005</v>
      </c>
      <c r="P7217" s="35" t="b">
        <f aca="false">TRUE()</f>
        <v>1</v>
      </c>
      <c r="Q7217" s="17" t="n">
        <v>0</v>
      </c>
    </row>
    <row r="7218" customFormat="false" ht="22.35" hidden="false" customHeight="false" outlineLevel="0" collapsed="false">
      <c r="A7218" s="6" t="s">
        <v>8989</v>
      </c>
      <c r="B7218" s="7" t="s">
        <v>1723</v>
      </c>
      <c r="C7218" s="18" t="n">
        <v>1423</v>
      </c>
      <c r="D7218" s="19" t="n">
        <v>-1.32520303685072E-006</v>
      </c>
      <c r="E7218" s="19" t="n">
        <v>2.26241150605169E-006</v>
      </c>
      <c r="F7218" s="19" t="n">
        <v>-1.99922964112399E-006</v>
      </c>
      <c r="G7218" s="19" t="n">
        <v>2.14873005814348E-006</v>
      </c>
      <c r="H7218" s="17" t="n">
        <v>-1.80984522249755</v>
      </c>
      <c r="I7218" s="18" t="n">
        <v>77.2182129322925</v>
      </c>
      <c r="J7218" s="17" t="n">
        <v>0.0742107470450291</v>
      </c>
      <c r="K7218" s="17" t="n">
        <v>0.169460517706582</v>
      </c>
      <c r="L7218" s="17" t="n">
        <v>-0.30833162727387</v>
      </c>
      <c r="M7218" s="17" t="n">
        <v>0.576244212962963</v>
      </c>
      <c r="N7218" s="17" t="n">
        <v>0.162371688613811</v>
      </c>
      <c r="O7218" s="19" t="n">
        <v>8.72778620155436E-005</v>
      </c>
      <c r="P7218" s="35" t="b">
        <f aca="false">FALSE()</f>
        <v>0</v>
      </c>
      <c r="Q7218" s="17"/>
    </row>
    <row r="7219" customFormat="false" ht="22.35" hidden="false" customHeight="false" outlineLevel="0" collapsed="false">
      <c r="A7219" s="6" t="s">
        <v>8990</v>
      </c>
      <c r="B7219" s="7" t="s">
        <v>1723</v>
      </c>
      <c r="C7219" s="18" t="n">
        <v>1424</v>
      </c>
      <c r="D7219" s="19" t="n">
        <v>-1.20233356331676E-005</v>
      </c>
      <c r="E7219" s="19" t="n">
        <v>2.82808120824386E-006</v>
      </c>
      <c r="F7219" s="19" t="n">
        <v>-1.23787964521753E-005</v>
      </c>
      <c r="G7219" s="19" t="n">
        <v>2.3891655980931E-006</v>
      </c>
      <c r="H7219" s="17" t="n">
        <v>-0.782669419847024</v>
      </c>
      <c r="I7219" s="18" t="n">
        <v>70.7069668022138</v>
      </c>
      <c r="J7219" s="17" t="n">
        <v>0.436434739078286</v>
      </c>
      <c r="K7219" s="17" t="n">
        <v>0.604035619451173</v>
      </c>
      <c r="L7219" s="17" t="n">
        <v>-0.141344791963628</v>
      </c>
      <c r="M7219" s="17" t="n">
        <v>0.538483796296296</v>
      </c>
      <c r="N7219" s="17" t="n">
        <v>0.565261112774532</v>
      </c>
      <c r="O7219" s="19" t="n">
        <v>0.000113640650210127</v>
      </c>
      <c r="P7219" s="35" t="b">
        <f aca="false">FALSE()</f>
        <v>0</v>
      </c>
      <c r="Q7219" s="17"/>
    </row>
    <row r="7220" customFormat="false" ht="22.35" hidden="false" customHeight="false" outlineLevel="0" collapsed="false">
      <c r="A7220" s="6" t="s">
        <v>8991</v>
      </c>
      <c r="B7220" s="7" t="s">
        <v>1723</v>
      </c>
      <c r="C7220" s="18" t="n">
        <v>1425</v>
      </c>
      <c r="D7220" s="19" t="n">
        <v>4.85320816988943E-006</v>
      </c>
      <c r="E7220" s="19" t="n">
        <v>2.00533682297814E-006</v>
      </c>
      <c r="F7220" s="19" t="n">
        <v>4.78916163382682E-006</v>
      </c>
      <c r="G7220" s="19" t="n">
        <v>1.71167209646356E-006</v>
      </c>
      <c r="H7220" s="17" t="n">
        <v>-0.1984809737668</v>
      </c>
      <c r="I7220" s="18" t="n">
        <v>71.2196922909175</v>
      </c>
      <c r="J7220" s="17" t="n">
        <v>0.843234262252981</v>
      </c>
      <c r="K7220" s="17" t="n">
        <v>0.919309390924551</v>
      </c>
      <c r="L7220" s="17" t="n">
        <v>-0.0356624936011458</v>
      </c>
      <c r="M7220" s="17" t="n">
        <v>0.510850694444444</v>
      </c>
      <c r="N7220" s="17" t="n">
        <v>0.908810194442078</v>
      </c>
      <c r="O7220" s="19" t="n">
        <v>0.00030379985095481</v>
      </c>
      <c r="P7220" s="35" t="b">
        <f aca="false">FALSE()</f>
        <v>0</v>
      </c>
      <c r="Q7220" s="17"/>
    </row>
    <row r="7221" customFormat="false" ht="22.35" hidden="false" customHeight="false" outlineLevel="0" collapsed="false">
      <c r="A7221" s="6" t="s">
        <v>8992</v>
      </c>
      <c r="B7221" s="7" t="s">
        <v>1723</v>
      </c>
      <c r="C7221" s="18" t="n">
        <v>1426</v>
      </c>
      <c r="D7221" s="19" t="n">
        <v>-3.80986387393927E-006</v>
      </c>
      <c r="E7221" s="19" t="n">
        <v>2.25496536382282E-006</v>
      </c>
      <c r="F7221" s="19" t="n">
        <v>-3.82695450551184E-006</v>
      </c>
      <c r="G7221" s="19" t="n">
        <v>2.41651731600204E-006</v>
      </c>
      <c r="H7221" s="17" t="n">
        <v>-0.0446537787672697</v>
      </c>
      <c r="I7221" s="18" t="n">
        <v>85.7415471989993</v>
      </c>
      <c r="J7221" s="17" t="n">
        <v>0.964487109128699</v>
      </c>
      <c r="K7221" s="17" t="n">
        <v>0.995434868349671</v>
      </c>
      <c r="L7221" s="17" t="n">
        <v>-0.00715984509107332</v>
      </c>
      <c r="M7221" s="17" t="n">
        <v>0.516637731481482</v>
      </c>
      <c r="N7221" s="17" t="n">
        <v>0.994302941801759</v>
      </c>
      <c r="O7221" s="19" t="n">
        <v>4.71312319811469E-005</v>
      </c>
      <c r="P7221" s="35" t="b">
        <f aca="false">FALSE()</f>
        <v>0</v>
      </c>
      <c r="Q7221" s="17"/>
    </row>
    <row r="7222" customFormat="false" ht="22.35" hidden="false" customHeight="false" outlineLevel="0" collapsed="false">
      <c r="A7222" s="6" t="s">
        <v>8993</v>
      </c>
      <c r="B7222" s="7" t="s">
        <v>1723</v>
      </c>
      <c r="C7222" s="18" t="n">
        <v>1427</v>
      </c>
      <c r="D7222" s="19" t="n">
        <v>-7.52477165034367E-006</v>
      </c>
      <c r="E7222" s="19" t="n">
        <v>2.31921891666458E-006</v>
      </c>
      <c r="F7222" s="19" t="n">
        <v>-8.11227838748521E-006</v>
      </c>
      <c r="G7222" s="19" t="n">
        <v>2.03516534118548E-006</v>
      </c>
      <c r="H7222" s="17" t="n">
        <v>-1.56559384694662</v>
      </c>
      <c r="I7222" s="18" t="n">
        <v>72.6514389443451</v>
      </c>
      <c r="J7222" s="17" t="n">
        <v>0.121789372526083</v>
      </c>
      <c r="K7222" s="17" t="n">
        <v>0.241997445192486</v>
      </c>
      <c r="L7222" s="17" t="n">
        <v>-0.277470737193429</v>
      </c>
      <c r="M7222" s="17" t="n">
        <v>0.578269675925926</v>
      </c>
      <c r="N7222" s="17" t="n">
        <v>0.210284742487542</v>
      </c>
      <c r="O7222" s="19" t="n">
        <v>4.47359372553379E-005</v>
      </c>
      <c r="P7222" s="35" t="b">
        <f aca="false">FALSE()</f>
        <v>0</v>
      </c>
      <c r="Q7222" s="17"/>
    </row>
    <row r="7223" customFormat="false" ht="22.35" hidden="false" customHeight="false" outlineLevel="0" collapsed="false">
      <c r="A7223" s="6" t="s">
        <v>8994</v>
      </c>
      <c r="B7223" s="7" t="s">
        <v>1723</v>
      </c>
      <c r="C7223" s="18" t="n">
        <v>1428</v>
      </c>
      <c r="D7223" s="19" t="n">
        <v>-3.48215474301293E-007</v>
      </c>
      <c r="E7223" s="19" t="n">
        <v>2.68996631373957E-006</v>
      </c>
      <c r="F7223" s="19" t="n">
        <v>-1.10133637295329E-006</v>
      </c>
      <c r="G7223" s="19" t="n">
        <v>2.19898119170753E-006</v>
      </c>
      <c r="H7223" s="17" t="n">
        <v>-1.75415794696763</v>
      </c>
      <c r="I7223" s="18" t="n">
        <v>69.1435002047408</v>
      </c>
      <c r="J7223" s="17" t="n">
        <v>0.0838342572557074</v>
      </c>
      <c r="K7223" s="17" t="n">
        <v>0.185490308423338</v>
      </c>
      <c r="L7223" s="17" t="n">
        <v>-0.321938366846621</v>
      </c>
      <c r="M7223" s="17" t="n">
        <v>0.574363425925926</v>
      </c>
      <c r="N7223" s="17" t="n">
        <v>0.18128434658576</v>
      </c>
      <c r="O7223" s="17" t="n">
        <v>0.0625749920421567</v>
      </c>
      <c r="P7223" s="35" t="b">
        <f aca="false">FALSE()</f>
        <v>0</v>
      </c>
      <c r="Q7223" s="17"/>
    </row>
    <row r="7224" customFormat="false" ht="22.35" hidden="false" customHeight="false" outlineLevel="0" collapsed="false">
      <c r="A7224" s="6" t="s">
        <v>8995</v>
      </c>
      <c r="B7224" s="7" t="s">
        <v>1723</v>
      </c>
      <c r="C7224" s="18" t="n">
        <v>1429</v>
      </c>
      <c r="D7224" s="19" t="n">
        <v>-6.81240904937827E-006</v>
      </c>
      <c r="E7224" s="19" t="n">
        <v>2.25619570283936E-006</v>
      </c>
      <c r="F7224" s="19" t="n">
        <v>-5.81111914169969E-006</v>
      </c>
      <c r="G7224" s="19" t="n">
        <v>1.80680077336486E-006</v>
      </c>
      <c r="H7224" s="17" t="n">
        <v>2.79084411520974</v>
      </c>
      <c r="I7224" s="18" t="n">
        <v>68.2175229990213</v>
      </c>
      <c r="J7224" s="17" t="n">
        <v>0.0068116301451775</v>
      </c>
      <c r="K7224" s="17" t="n">
        <v>0.0240048236757982</v>
      </c>
      <c r="L7224" s="17" t="n">
        <v>0.517357226387561</v>
      </c>
      <c r="M7224" s="17" t="n">
        <v>0.642939814814815</v>
      </c>
      <c r="N7224" s="17" t="n">
        <v>0.013765967744398</v>
      </c>
      <c r="O7224" s="19" t="n">
        <v>0.000174444345126244</v>
      </c>
      <c r="P7224" s="35" t="b">
        <f aca="false">TRUE()</f>
        <v>1</v>
      </c>
      <c r="Q7224" s="19" t="n">
        <v>0.000405016629086965</v>
      </c>
    </row>
    <row r="7225" customFormat="false" ht="22.35" hidden="false" customHeight="false" outlineLevel="0" collapsed="false">
      <c r="A7225" s="6" t="s">
        <v>8996</v>
      </c>
      <c r="B7225" s="7" t="s">
        <v>1723</v>
      </c>
      <c r="C7225" s="18" t="n">
        <v>1430</v>
      </c>
      <c r="D7225" s="19" t="n">
        <v>-3.28102356031568E-006</v>
      </c>
      <c r="E7225" s="19" t="n">
        <v>2.68036482593473E-006</v>
      </c>
      <c r="F7225" s="19" t="n">
        <v>-3.04746510527002E-006</v>
      </c>
      <c r="G7225" s="19" t="n">
        <v>2.44417957948641E-006</v>
      </c>
      <c r="H7225" s="17" t="n">
        <v>0.534191240676781</v>
      </c>
      <c r="I7225" s="18" t="n">
        <v>74.7773166671246</v>
      </c>
      <c r="J7225" s="17" t="n">
        <v>0.594793861147055</v>
      </c>
      <c r="K7225" s="17" t="n">
        <v>0.744845080267796</v>
      </c>
      <c r="L7225" s="17" t="n">
        <v>0.0928803051837588</v>
      </c>
      <c r="M7225" s="17" t="n">
        <v>0.526765046296296</v>
      </c>
      <c r="N7225" s="17" t="n">
        <v>0.728655959814314</v>
      </c>
      <c r="O7225" s="19" t="n">
        <v>0.000226544313650036</v>
      </c>
      <c r="P7225" s="35" t="b">
        <f aca="false">FALSE()</f>
        <v>0</v>
      </c>
      <c r="Q7225" s="17"/>
    </row>
    <row r="7226" customFormat="false" ht="22.35" hidden="false" customHeight="false" outlineLevel="0" collapsed="false">
      <c r="A7226" s="6" t="s">
        <v>8997</v>
      </c>
      <c r="B7226" s="7" t="s">
        <v>1723</v>
      </c>
      <c r="C7226" s="18" t="n">
        <v>1431</v>
      </c>
      <c r="D7226" s="19" t="n">
        <v>4.64746780280574E-006</v>
      </c>
      <c r="E7226" s="19" t="n">
        <v>2.55090826335042E-006</v>
      </c>
      <c r="F7226" s="19" t="n">
        <v>3.99781511750098E-006</v>
      </c>
      <c r="G7226" s="19" t="n">
        <v>1.98796873345666E-006</v>
      </c>
      <c r="H7226" s="17" t="n">
        <v>-1.60906768245786</v>
      </c>
      <c r="I7226" s="18" t="n">
        <v>67.0529107038782</v>
      </c>
      <c r="J7226" s="17" t="n">
        <v>0.112300065440918</v>
      </c>
      <c r="K7226" s="17" t="n">
        <v>0.228021557937038</v>
      </c>
      <c r="L7226" s="17" t="n">
        <v>-0.302228521459494</v>
      </c>
      <c r="M7226" s="17" t="n">
        <v>0.591435185185185</v>
      </c>
      <c r="N7226" s="17" t="n">
        <v>0.170876931332335</v>
      </c>
      <c r="O7226" s="19" t="n">
        <v>4.41326577096038E-005</v>
      </c>
      <c r="P7226" s="35" t="b">
        <f aca="false">FALSE()</f>
        <v>0</v>
      </c>
      <c r="Q7226" s="17"/>
    </row>
    <row r="7227" customFormat="false" ht="22.35" hidden="false" customHeight="false" outlineLevel="0" collapsed="false">
      <c r="A7227" s="6" t="s">
        <v>8998</v>
      </c>
      <c r="B7227" s="7" t="s">
        <v>1723</v>
      </c>
      <c r="C7227" s="18" t="n">
        <v>1432</v>
      </c>
      <c r="D7227" s="19" t="n">
        <v>-6.02510947457025E-006</v>
      </c>
      <c r="E7227" s="19" t="n">
        <v>2.55053023403116E-006</v>
      </c>
      <c r="F7227" s="19" t="n">
        <v>-5.63840278320743E-006</v>
      </c>
      <c r="G7227" s="19" t="n">
        <v>2.37182769313256E-006</v>
      </c>
      <c r="H7227" s="17" t="n">
        <v>0.925486533879934</v>
      </c>
      <c r="I7227" s="18" t="n">
        <v>75.928186183609</v>
      </c>
      <c r="J7227" s="17" t="n">
        <v>0.35764511171983</v>
      </c>
      <c r="K7227" s="17" t="n">
        <v>0.525623191046181</v>
      </c>
      <c r="L7227" s="17" t="n">
        <v>0.159344754464161</v>
      </c>
      <c r="M7227" s="17" t="n">
        <v>0.560908564814815</v>
      </c>
      <c r="N7227" s="17" t="n">
        <v>0.518220618468564</v>
      </c>
      <c r="O7227" s="17" t="n">
        <v>0.0167724632544111</v>
      </c>
      <c r="P7227" s="35" t="b">
        <f aca="false">FALSE()</f>
        <v>0</v>
      </c>
      <c r="Q7227" s="17"/>
    </row>
    <row r="7228" customFormat="false" ht="22.35" hidden="false" customHeight="false" outlineLevel="0" collapsed="false">
      <c r="A7228" s="6" t="s">
        <v>8999</v>
      </c>
      <c r="B7228" s="7" t="s">
        <v>1723</v>
      </c>
      <c r="C7228" s="18" t="n">
        <v>1433</v>
      </c>
      <c r="D7228" s="19" t="n">
        <v>-2.97218664653629E-006</v>
      </c>
      <c r="E7228" s="19" t="n">
        <v>2.14253308392963E-006</v>
      </c>
      <c r="F7228" s="19" t="n">
        <v>-2.78377232864705E-006</v>
      </c>
      <c r="G7228" s="19" t="n">
        <v>1.61559905629135E-006</v>
      </c>
      <c r="H7228" s="17" t="n">
        <v>0.558622285873175</v>
      </c>
      <c r="I7228" s="18" t="n">
        <v>65.7286993889775</v>
      </c>
      <c r="J7228" s="17" t="n">
        <v>0.578317717702731</v>
      </c>
      <c r="K7228" s="17" t="n">
        <v>0.730767220045163</v>
      </c>
      <c r="L7228" s="17" t="n">
        <v>0.106588808468274</v>
      </c>
      <c r="M7228" s="17" t="n">
        <v>0.539207175925926</v>
      </c>
      <c r="N7228" s="17" t="n">
        <v>0.683019994502834</v>
      </c>
      <c r="O7228" s="19" t="n">
        <v>0.000104071376448433</v>
      </c>
      <c r="P7228" s="35" t="b">
        <f aca="false">FALSE()</f>
        <v>0</v>
      </c>
      <c r="Q7228" s="17"/>
    </row>
    <row r="7229" customFormat="false" ht="22.35" hidden="false" customHeight="false" outlineLevel="0" collapsed="false">
      <c r="A7229" s="6" t="s">
        <v>9000</v>
      </c>
      <c r="B7229" s="7" t="s">
        <v>1723</v>
      </c>
      <c r="C7229" s="18" t="n">
        <v>1434</v>
      </c>
      <c r="D7229" s="19" t="n">
        <v>-7.17536615284954E-007</v>
      </c>
      <c r="E7229" s="19" t="n">
        <v>1.93731905561652E-006</v>
      </c>
      <c r="F7229" s="19" t="n">
        <v>-9.3174856848124E-007</v>
      </c>
      <c r="G7229" s="19" t="n">
        <v>1.70537943174715E-006</v>
      </c>
      <c r="H7229" s="17" t="n">
        <v>-0.68292290476166</v>
      </c>
      <c r="I7229" s="18" t="n">
        <v>72.8188015434958</v>
      </c>
      <c r="J7229" s="17" t="n">
        <v>0.496822576314483</v>
      </c>
      <c r="K7229" s="17" t="n">
        <v>0.66051186786726</v>
      </c>
      <c r="L7229" s="17" t="n">
        <v>-0.120846263351346</v>
      </c>
      <c r="M7229" s="17" t="n">
        <v>0.531105324074074</v>
      </c>
      <c r="N7229" s="17" t="n">
        <v>0.65086727413005</v>
      </c>
      <c r="O7229" s="17" t="n">
        <v>0.0280233566972592</v>
      </c>
      <c r="P7229" s="35" t="b">
        <f aca="false">FALSE()</f>
        <v>0</v>
      </c>
      <c r="Q7229" s="17"/>
    </row>
    <row r="7230" customFormat="false" ht="22.35" hidden="false" customHeight="false" outlineLevel="0" collapsed="false">
      <c r="A7230" s="6" t="s">
        <v>9001</v>
      </c>
      <c r="B7230" s="7" t="s">
        <v>1723</v>
      </c>
      <c r="C7230" s="18" t="n">
        <v>1435</v>
      </c>
      <c r="D7230" s="19" t="n">
        <v>-2.25017882052863E-007</v>
      </c>
      <c r="E7230" s="19" t="n">
        <v>2.20285546385308E-006</v>
      </c>
      <c r="F7230" s="19" t="n">
        <v>-1.52242783869912E-007</v>
      </c>
      <c r="G7230" s="19" t="n">
        <v>1.89332721039349E-006</v>
      </c>
      <c r="H7230" s="17" t="n">
        <v>0.205029627718283</v>
      </c>
      <c r="I7230" s="18" t="n">
        <v>71.5700360079942</v>
      </c>
      <c r="J7230" s="17" t="n">
        <v>0.838130979922748</v>
      </c>
      <c r="K7230" s="17" t="n">
        <v>0.915681188047915</v>
      </c>
      <c r="L7230" s="17" t="n">
        <v>0.0367133436831929</v>
      </c>
      <c r="M7230" s="17" t="n">
        <v>0.516493055555556</v>
      </c>
      <c r="N7230" s="17" t="n">
        <v>0.906151584085249</v>
      </c>
      <c r="O7230" s="19" t="n">
        <v>0.000170229902080418</v>
      </c>
      <c r="P7230" s="35" t="b">
        <f aca="false">FALSE()</f>
        <v>0</v>
      </c>
      <c r="Q7230" s="17"/>
    </row>
    <row r="7231" customFormat="false" ht="22.35" hidden="false" customHeight="false" outlineLevel="0" collapsed="false">
      <c r="A7231" s="6" t="s">
        <v>9002</v>
      </c>
      <c r="B7231" s="7" t="s">
        <v>1723</v>
      </c>
      <c r="C7231" s="18" t="n">
        <v>1436</v>
      </c>
      <c r="D7231" s="19" t="n">
        <v>-2.396969918018E-006</v>
      </c>
      <c r="E7231" s="19" t="n">
        <v>2.69946016893063E-006</v>
      </c>
      <c r="F7231" s="19" t="n">
        <v>-2.73612741793389E-006</v>
      </c>
      <c r="G7231" s="19" t="n">
        <v>2.20577124324616E-006</v>
      </c>
      <c r="H7231" s="17" t="n">
        <v>-0.787245424059959</v>
      </c>
      <c r="I7231" s="18" t="n">
        <v>69.1232889917204</v>
      </c>
      <c r="J7231" s="17" t="n">
        <v>0.433829267837518</v>
      </c>
      <c r="K7231" s="17" t="n">
        <v>0.601335972728824</v>
      </c>
      <c r="L7231" s="17" t="n">
        <v>-0.144513186571582</v>
      </c>
      <c r="M7231" s="17" t="n">
        <v>0.538483796296296</v>
      </c>
      <c r="N7231" s="17" t="n">
        <v>0.568684442934865</v>
      </c>
      <c r="O7231" s="17" t="n">
        <v>0.0208531577664569</v>
      </c>
      <c r="P7231" s="35" t="b">
        <f aca="false">FALSE()</f>
        <v>0</v>
      </c>
      <c r="Q7231" s="17"/>
    </row>
    <row r="7232" customFormat="false" ht="22.35" hidden="false" customHeight="false" outlineLevel="0" collapsed="false">
      <c r="A7232" s="6" t="s">
        <v>9003</v>
      </c>
      <c r="B7232" s="7" t="s">
        <v>1723</v>
      </c>
      <c r="C7232" s="18" t="n">
        <v>1437</v>
      </c>
      <c r="D7232" s="19" t="n">
        <v>-3.03540447796636E-006</v>
      </c>
      <c r="E7232" s="19" t="n">
        <v>2.41605637851685E-006</v>
      </c>
      <c r="F7232" s="19" t="n">
        <v>-3.00124132385386E-006</v>
      </c>
      <c r="G7232" s="19" t="n">
        <v>2.12532238171061E-006</v>
      </c>
      <c r="H7232" s="17" t="n">
        <v>0.0873457959831332</v>
      </c>
      <c r="I7232" s="18" t="n">
        <v>72.7815817971415</v>
      </c>
      <c r="J7232" s="17" t="n">
        <v>0.930636526283319</v>
      </c>
      <c r="K7232" s="17" t="n">
        <v>0.974529019668408</v>
      </c>
      <c r="L7232" s="17" t="n">
        <v>0.0154615726954802</v>
      </c>
      <c r="M7232" s="17" t="n">
        <v>0.50072337962963</v>
      </c>
      <c r="N7232" s="17" t="n">
        <v>0.971630158796713</v>
      </c>
      <c r="O7232" s="17" t="n">
        <v>0.0117908846833061</v>
      </c>
      <c r="P7232" s="35" t="b">
        <f aca="false">FALSE()</f>
        <v>0</v>
      </c>
      <c r="Q7232" s="17"/>
    </row>
    <row r="7233" customFormat="false" ht="22.35" hidden="false" customHeight="false" outlineLevel="0" collapsed="false">
      <c r="A7233" s="6" t="s">
        <v>9004</v>
      </c>
      <c r="B7233" s="7" t="s">
        <v>1723</v>
      </c>
      <c r="C7233" s="18" t="n">
        <v>1438</v>
      </c>
      <c r="D7233" s="19" t="n">
        <v>-4.23186941543094E-007</v>
      </c>
      <c r="E7233" s="19" t="n">
        <v>2.72701994768766E-006</v>
      </c>
      <c r="F7233" s="19" t="n">
        <v>-8.45565874548312E-007</v>
      </c>
      <c r="G7233" s="19" t="n">
        <v>2.13494435887113E-006</v>
      </c>
      <c r="H7233" s="17" t="n">
        <v>-0.977837361109454</v>
      </c>
      <c r="I7233" s="18" t="n">
        <v>67.2437791098292</v>
      </c>
      <c r="J7233" s="17" t="n">
        <v>0.331659657809672</v>
      </c>
      <c r="K7233" s="17" t="n">
        <v>0.497339033231561</v>
      </c>
      <c r="L7233" s="17" t="n">
        <v>-0.18326261797326</v>
      </c>
      <c r="M7233" s="17" t="n">
        <v>0.539351851851852</v>
      </c>
      <c r="N7233" s="17" t="n">
        <v>0.432695632116058</v>
      </c>
      <c r="O7233" s="19" t="n">
        <v>0.000205883506403317</v>
      </c>
      <c r="P7233" s="35" t="b">
        <f aca="false">FALSE()</f>
        <v>0</v>
      </c>
      <c r="Q7233" s="17"/>
    </row>
    <row r="7234" customFormat="false" ht="22.35" hidden="false" customHeight="false" outlineLevel="0" collapsed="false">
      <c r="A7234" s="6" t="s">
        <v>9005</v>
      </c>
      <c r="B7234" s="7" t="s">
        <v>1723</v>
      </c>
      <c r="C7234" s="18" t="n">
        <v>1439</v>
      </c>
      <c r="D7234" s="19" t="n">
        <v>-1.55220428999942E-008</v>
      </c>
      <c r="E7234" s="19" t="n">
        <v>2.45050454252044E-006</v>
      </c>
      <c r="F7234" s="19" t="n">
        <v>-8.55555171486504E-007</v>
      </c>
      <c r="G7234" s="19" t="n">
        <v>1.82158475615218E-006</v>
      </c>
      <c r="H7234" s="17" t="n">
        <v>-2.18248260866286</v>
      </c>
      <c r="I7234" s="18" t="n">
        <v>65.1815926040821</v>
      </c>
      <c r="J7234" s="17" t="n">
        <v>0.0326829800841138</v>
      </c>
      <c r="K7234" s="17" t="n">
        <v>0.0904583924453627</v>
      </c>
      <c r="L7234" s="17" t="n">
        <v>-0.419258751711051</v>
      </c>
      <c r="M7234" s="17" t="n">
        <v>0.61646412037037</v>
      </c>
      <c r="N7234" s="17" t="n">
        <v>0.049833034295313</v>
      </c>
      <c r="O7234" s="19" t="n">
        <v>0.000597970063194978</v>
      </c>
      <c r="P7234" s="35" t="b">
        <f aca="false">FALSE()</f>
        <v>0</v>
      </c>
      <c r="Q7234" s="17"/>
    </row>
    <row r="7235" customFormat="false" ht="22.35" hidden="false" customHeight="false" outlineLevel="0" collapsed="false">
      <c r="A7235" s="6" t="s">
        <v>9006</v>
      </c>
      <c r="B7235" s="7" t="s">
        <v>1723</v>
      </c>
      <c r="C7235" s="18" t="n">
        <v>1440</v>
      </c>
      <c r="D7235" s="19" t="n">
        <v>-1.99461700742803E-006</v>
      </c>
      <c r="E7235" s="19" t="n">
        <v>2.70815444582178E-006</v>
      </c>
      <c r="F7235" s="19" t="n">
        <v>-1.27763832332967E-006</v>
      </c>
      <c r="G7235" s="19" t="n">
        <v>2.00148613703682E-006</v>
      </c>
      <c r="H7235" s="17" t="n">
        <v>1.68706548013642</v>
      </c>
      <c r="I7235" s="18" t="n">
        <v>64.9647387605648</v>
      </c>
      <c r="J7235" s="17" t="n">
        <v>0.0963872845324215</v>
      </c>
      <c r="K7235" s="17" t="n">
        <v>0.204758602914759</v>
      </c>
      <c r="L7235" s="17" t="n">
        <v>0.324973133876655</v>
      </c>
      <c r="M7235" s="17" t="n">
        <v>0.578269675925926</v>
      </c>
      <c r="N7235" s="17" t="n">
        <v>0.169592056503839</v>
      </c>
      <c r="O7235" s="17" t="n">
        <v>0.0493990578392847</v>
      </c>
      <c r="P7235" s="35" t="b">
        <f aca="false">FALSE()</f>
        <v>0</v>
      </c>
      <c r="Q7235" s="17"/>
    </row>
    <row r="7236" customFormat="false" ht="22.35" hidden="false" customHeight="false" outlineLevel="0" collapsed="false">
      <c r="A7236" s="6" t="s">
        <v>9007</v>
      </c>
      <c r="B7236" s="7" t="s">
        <v>1723</v>
      </c>
      <c r="C7236" s="18" t="n">
        <v>1441</v>
      </c>
      <c r="D7236" s="19" t="n">
        <v>-2.66314277216877E-006</v>
      </c>
      <c r="E7236" s="19" t="n">
        <v>2.72310218207488E-006</v>
      </c>
      <c r="F7236" s="19" t="n">
        <v>-2.24444515037491E-006</v>
      </c>
      <c r="G7236" s="19" t="n">
        <v>1.77723851023775E-006</v>
      </c>
      <c r="H7236" s="17" t="n">
        <v>0.996843508865241</v>
      </c>
      <c r="I7236" s="18" t="n">
        <v>60.8906352574</v>
      </c>
      <c r="J7236" s="17" t="n">
        <v>0.322785495773123</v>
      </c>
      <c r="K7236" s="17" t="n">
        <v>0.488374100525282</v>
      </c>
      <c r="L7236" s="17" t="n">
        <v>0.203216715361223</v>
      </c>
      <c r="M7236" s="17" t="n">
        <v>0.539641203703704</v>
      </c>
      <c r="N7236" s="17" t="n">
        <v>0.377041695981051</v>
      </c>
      <c r="O7236" s="19" t="n">
        <v>0.000105142708455011</v>
      </c>
      <c r="P7236" s="35" t="b">
        <f aca="false">FALSE()</f>
        <v>0</v>
      </c>
      <c r="Q7236" s="17"/>
    </row>
    <row r="7237" customFormat="false" ht="22.35" hidden="false" customHeight="false" outlineLevel="0" collapsed="false">
      <c r="A7237" s="6" t="s">
        <v>9008</v>
      </c>
      <c r="B7237" s="7" t="s">
        <v>1723</v>
      </c>
      <c r="C7237" s="18" t="n">
        <v>1442</v>
      </c>
      <c r="D7237" s="19" t="n">
        <v>1.24159096574096E-007</v>
      </c>
      <c r="E7237" s="19" t="n">
        <v>2.87118489516948E-006</v>
      </c>
      <c r="F7237" s="19" t="n">
        <v>-4.62069659042686E-007</v>
      </c>
      <c r="G7237" s="19" t="n">
        <v>1.72608580584421E-006</v>
      </c>
      <c r="H7237" s="17" t="n">
        <v>-1.33636882811198</v>
      </c>
      <c r="I7237" s="18" t="n">
        <v>58.7262306147435</v>
      </c>
      <c r="J7237" s="17" t="n">
        <v>0.186583737355923</v>
      </c>
      <c r="K7237" s="17" t="n">
        <v>0.329824172301464</v>
      </c>
      <c r="L7237" s="17" t="n">
        <v>-0.282191562208745</v>
      </c>
      <c r="M7237" s="17" t="n">
        <v>0.560040509259259</v>
      </c>
      <c r="N7237" s="17" t="n">
        <v>0.202554165494027</v>
      </c>
      <c r="O7237" s="19" t="n">
        <v>0.000144050025941307</v>
      </c>
      <c r="P7237" s="35" t="b">
        <f aca="false">FALSE()</f>
        <v>0</v>
      </c>
      <c r="Q7237" s="17"/>
    </row>
    <row r="7238" customFormat="false" ht="22.35" hidden="false" customHeight="false" outlineLevel="0" collapsed="false">
      <c r="A7238" s="6" t="s">
        <v>9009</v>
      </c>
      <c r="B7238" s="7" t="s">
        <v>1723</v>
      </c>
      <c r="C7238" s="18" t="n">
        <v>1443</v>
      </c>
      <c r="D7238" s="19" t="n">
        <v>-8.02795747661753E-007</v>
      </c>
      <c r="E7238" s="19" t="n">
        <v>2.79500760929742E-006</v>
      </c>
      <c r="F7238" s="19" t="n">
        <v>-9.60454862156654E-007</v>
      </c>
      <c r="G7238" s="19" t="n">
        <v>2.03200757657928E-006</v>
      </c>
      <c r="H7238" s="17" t="n">
        <v>-0.360345665928271</v>
      </c>
      <c r="I7238" s="18" t="n">
        <v>64.3634355033921</v>
      </c>
      <c r="J7238" s="17" t="n">
        <v>0.719768519348084</v>
      </c>
      <c r="K7238" s="17" t="n">
        <v>0.82924397656386</v>
      </c>
      <c r="L7238" s="17" t="n">
        <v>-0.0699485705093518</v>
      </c>
      <c r="M7238" s="17" t="n">
        <v>0.505063657407407</v>
      </c>
      <c r="N7238" s="17" t="n">
        <v>0.793940982244334</v>
      </c>
      <c r="O7238" s="19" t="n">
        <v>0.000259786459950485</v>
      </c>
      <c r="P7238" s="35" t="b">
        <f aca="false">FALSE()</f>
        <v>0</v>
      </c>
      <c r="Q7238" s="17"/>
    </row>
    <row r="7239" customFormat="false" ht="22.35" hidden="false" customHeight="false" outlineLevel="0" collapsed="false">
      <c r="A7239" s="6" t="s">
        <v>9010</v>
      </c>
      <c r="B7239" s="7" t="s">
        <v>1723</v>
      </c>
      <c r="C7239" s="18" t="n">
        <v>1444</v>
      </c>
      <c r="D7239" s="19" t="n">
        <v>-7.9869965296988E-007</v>
      </c>
      <c r="E7239" s="19" t="n">
        <v>2.97457418306336E-006</v>
      </c>
      <c r="F7239" s="19" t="n">
        <v>-4.60960695308669E-007</v>
      </c>
      <c r="G7239" s="19" t="n">
        <v>2.08504917632453E-006</v>
      </c>
      <c r="H7239" s="17" t="n">
        <v>0.729191280574588</v>
      </c>
      <c r="I7239" s="18" t="n">
        <v>63.0997736569054</v>
      </c>
      <c r="J7239" s="17" t="n">
        <v>0.468582738269453</v>
      </c>
      <c r="K7239" s="17" t="n">
        <v>0.636065661803345</v>
      </c>
      <c r="L7239" s="17" t="n">
        <v>0.143957722616649</v>
      </c>
      <c r="M7239" s="17" t="n">
        <v>0.53197337962963</v>
      </c>
      <c r="N7239" s="17" t="n">
        <v>0.567162303880076</v>
      </c>
      <c r="O7239" s="17" t="n">
        <v>0.0150396213687466</v>
      </c>
      <c r="P7239" s="35" t="b">
        <f aca="false">FALSE()</f>
        <v>0</v>
      </c>
      <c r="Q7239" s="17"/>
    </row>
    <row r="7240" customFormat="false" ht="22.35" hidden="false" customHeight="false" outlineLevel="0" collapsed="false">
      <c r="A7240" s="6" t="s">
        <v>9011</v>
      </c>
      <c r="B7240" s="7" t="s">
        <v>1723</v>
      </c>
      <c r="C7240" s="18" t="n">
        <v>1445</v>
      </c>
      <c r="D7240" s="19" t="n">
        <v>-1.84926169888097E-006</v>
      </c>
      <c r="E7240" s="19" t="n">
        <v>2.73601602308669E-006</v>
      </c>
      <c r="F7240" s="19" t="n">
        <v>-2.06929355584311E-006</v>
      </c>
      <c r="G7240" s="19" t="n">
        <v>2.21884865057301E-006</v>
      </c>
      <c r="H7240" s="17" t="n">
        <v>-0.504597401272301</v>
      </c>
      <c r="I7240" s="18" t="n">
        <v>68.7798741039683</v>
      </c>
      <c r="J7240" s="17" t="n">
        <v>0.615454478796769</v>
      </c>
      <c r="K7240" s="17" t="n">
        <v>0.761850780823322</v>
      </c>
      <c r="L7240" s="17" t="n">
        <v>-0.0929691288138193</v>
      </c>
      <c r="M7240" s="17" t="n">
        <v>0.515190972222222</v>
      </c>
      <c r="N7240" s="17" t="n">
        <v>0.761346254778115</v>
      </c>
      <c r="O7240" s="17" t="n">
        <v>0.106320209097987</v>
      </c>
      <c r="P7240" s="35" t="b">
        <f aca="false">FALSE()</f>
        <v>0</v>
      </c>
      <c r="Q7240" s="17"/>
    </row>
    <row r="7241" customFormat="false" ht="22.35" hidden="false" customHeight="false" outlineLevel="0" collapsed="false">
      <c r="A7241" s="6" t="s">
        <v>9012</v>
      </c>
      <c r="B7241" s="7" t="s">
        <v>1723</v>
      </c>
      <c r="C7241" s="18" t="n">
        <v>1446</v>
      </c>
      <c r="D7241" s="19" t="n">
        <v>1.47170956347264E-006</v>
      </c>
      <c r="E7241" s="19" t="n">
        <v>2.62164203955199E-006</v>
      </c>
      <c r="F7241" s="19" t="n">
        <v>1.46175131063591E-006</v>
      </c>
      <c r="G7241" s="19" t="n">
        <v>2.10756339957797E-006</v>
      </c>
      <c r="H7241" s="17" t="n">
        <v>-0.0238707763833087</v>
      </c>
      <c r="I7241" s="18" t="n">
        <v>68.3878581323299</v>
      </c>
      <c r="J7241" s="17" t="n">
        <v>0.981025200256962</v>
      </c>
      <c r="K7241" s="17" t="n">
        <v>0.996903692394732</v>
      </c>
      <c r="L7241" s="17" t="n">
        <v>-0.00441681436395535</v>
      </c>
      <c r="M7241" s="17" t="n">
        <v>0.508246527777778</v>
      </c>
      <c r="N7241" s="17" t="n">
        <v>0.996472419750568</v>
      </c>
      <c r="O7241" s="17" t="n">
        <v>0.0417905018152134</v>
      </c>
      <c r="P7241" s="35" t="b">
        <f aca="false">FALSE()</f>
        <v>0</v>
      </c>
      <c r="Q7241" s="17"/>
    </row>
    <row r="7242" customFormat="false" ht="22.35" hidden="false" customHeight="false" outlineLevel="0" collapsed="false">
      <c r="A7242" s="6" t="s">
        <v>9013</v>
      </c>
      <c r="B7242" s="7" t="s">
        <v>1723</v>
      </c>
      <c r="C7242" s="18" t="n">
        <v>1447</v>
      </c>
      <c r="D7242" s="19" t="n">
        <v>-8.99782645751544E-007</v>
      </c>
      <c r="E7242" s="19" t="n">
        <v>2.7782256362954E-006</v>
      </c>
      <c r="F7242" s="19" t="n">
        <v>-2.8870568644182E-007</v>
      </c>
      <c r="G7242" s="19" t="n">
        <v>1.99837032005188E-006</v>
      </c>
      <c r="H7242" s="17" t="n">
        <v>1.40734138981267</v>
      </c>
      <c r="I7242" s="18" t="n">
        <v>63.9839581088664</v>
      </c>
      <c r="J7242" s="17" t="n">
        <v>0.164165658442121</v>
      </c>
      <c r="K7242" s="17" t="n">
        <v>0.300889310955997</v>
      </c>
      <c r="L7242" s="17" t="n">
        <v>0.274546944714625</v>
      </c>
      <c r="M7242" s="17" t="n">
        <v>0.571614583333333</v>
      </c>
      <c r="N7242" s="17" t="n">
        <v>0.21604181633801</v>
      </c>
      <c r="O7242" s="19" t="n">
        <v>0.000175140858130509</v>
      </c>
      <c r="P7242" s="35" t="b">
        <f aca="false">FALSE()</f>
        <v>0</v>
      </c>
      <c r="Q7242" s="17"/>
    </row>
    <row r="7243" customFormat="false" ht="22.35" hidden="false" customHeight="false" outlineLevel="0" collapsed="false">
      <c r="A7243" s="6" t="s">
        <v>9014</v>
      </c>
      <c r="B7243" s="7" t="s">
        <v>1723</v>
      </c>
      <c r="C7243" s="18" t="n">
        <v>1448</v>
      </c>
      <c r="D7243" s="19" t="n">
        <v>1.84628664070243E-006</v>
      </c>
      <c r="E7243" s="19" t="n">
        <v>2.3893088630153E-006</v>
      </c>
      <c r="F7243" s="19" t="n">
        <v>1.28041331966246E-006</v>
      </c>
      <c r="G7243" s="19" t="n">
        <v>1.81493751287328E-006</v>
      </c>
      <c r="H7243" s="17" t="n">
        <v>-1.50268676950594</v>
      </c>
      <c r="I7243" s="18" t="n">
        <v>66.0154659191927</v>
      </c>
      <c r="J7243" s="17" t="n">
        <v>0.137688654618727</v>
      </c>
      <c r="K7243" s="17" t="n">
        <v>0.264967285616149</v>
      </c>
      <c r="L7243" s="17" t="n">
        <v>-0.285725812198691</v>
      </c>
      <c r="M7243" s="17" t="n">
        <v>0.583043981481481</v>
      </c>
      <c r="N7243" s="17" t="n">
        <v>0.197298803642586</v>
      </c>
      <c r="O7243" s="19" t="n">
        <v>0.000189566293124551</v>
      </c>
      <c r="P7243" s="35" t="b">
        <f aca="false">FALSE()</f>
        <v>0</v>
      </c>
      <c r="Q7243" s="17"/>
    </row>
    <row r="7244" customFormat="false" ht="22.35" hidden="false" customHeight="false" outlineLevel="0" collapsed="false">
      <c r="A7244" s="6" t="s">
        <v>9015</v>
      </c>
      <c r="B7244" s="7" t="s">
        <v>1723</v>
      </c>
      <c r="C7244" s="18" t="n">
        <v>1449</v>
      </c>
      <c r="D7244" s="19" t="n">
        <v>-7.6691827034647E-008</v>
      </c>
      <c r="E7244" s="19" t="n">
        <v>2.4912204062794E-006</v>
      </c>
      <c r="F7244" s="19" t="n">
        <v>-9.35243615117506E-007</v>
      </c>
      <c r="G7244" s="19" t="n">
        <v>2.02968722172509E-006</v>
      </c>
      <c r="H7244" s="17" t="n">
        <v>-2.16057830986073</v>
      </c>
      <c r="I7244" s="18" t="n">
        <v>68.9898169443157</v>
      </c>
      <c r="J7244" s="17" t="n">
        <v>0.0342033247321556</v>
      </c>
      <c r="K7244" s="17" t="n">
        <v>0.0938122388272597</v>
      </c>
      <c r="L7244" s="17" t="n">
        <v>-0.397178078812192</v>
      </c>
      <c r="M7244" s="17" t="n">
        <v>0.611979166666667</v>
      </c>
      <c r="N7244" s="17" t="n">
        <v>0.0885627212141057</v>
      </c>
      <c r="O7244" s="17" t="n">
        <v>0.0508830104823529</v>
      </c>
      <c r="P7244" s="35" t="b">
        <f aca="false">FALSE()</f>
        <v>0</v>
      </c>
      <c r="Q7244" s="17"/>
    </row>
    <row r="7245" customFormat="false" ht="22.35" hidden="false" customHeight="false" outlineLevel="0" collapsed="false">
      <c r="A7245" s="6" t="s">
        <v>9016</v>
      </c>
      <c r="B7245" s="7" t="s">
        <v>1723</v>
      </c>
      <c r="C7245" s="18" t="n">
        <v>1450</v>
      </c>
      <c r="D7245" s="19" t="n">
        <v>3.04867151294637E-006</v>
      </c>
      <c r="E7245" s="19" t="n">
        <v>2.07922812096788E-006</v>
      </c>
      <c r="F7245" s="19" t="n">
        <v>3.65050423338422E-006</v>
      </c>
      <c r="G7245" s="19" t="n">
        <v>1.90499406771597E-006</v>
      </c>
      <c r="H7245" s="17" t="n">
        <v>1.77264467260397</v>
      </c>
      <c r="I7245" s="18" t="n">
        <v>75.0505703587805</v>
      </c>
      <c r="J7245" s="17" t="n">
        <v>0.0803454951886968</v>
      </c>
      <c r="K7245" s="17" t="n">
        <v>0.179841595947831</v>
      </c>
      <c r="L7245" s="17" t="n">
        <v>0.307484155002977</v>
      </c>
      <c r="M7245" s="17" t="n">
        <v>0.601128472222222</v>
      </c>
      <c r="N7245" s="17" t="n">
        <v>0.16969472719648</v>
      </c>
      <c r="O7245" s="17" t="n">
        <v>0.00996298205580474</v>
      </c>
      <c r="P7245" s="35" t="b">
        <f aca="false">FALSE()</f>
        <v>0</v>
      </c>
      <c r="Q7245" s="17"/>
    </row>
    <row r="7246" customFormat="false" ht="22.35" hidden="false" customHeight="false" outlineLevel="0" collapsed="false">
      <c r="A7246" s="6" t="s">
        <v>9017</v>
      </c>
      <c r="B7246" s="7" t="s">
        <v>1723</v>
      </c>
      <c r="C7246" s="18" t="n">
        <v>1451</v>
      </c>
      <c r="D7246" s="19" t="n">
        <v>1.57263733586886E-006</v>
      </c>
      <c r="E7246" s="19" t="n">
        <v>2.81688361263274E-006</v>
      </c>
      <c r="F7246" s="19" t="n">
        <v>1.85748148294931E-006</v>
      </c>
      <c r="G7246" s="19" t="n">
        <v>2.16679315616869E-006</v>
      </c>
      <c r="H7246" s="17" t="n">
        <v>0.640280069407477</v>
      </c>
      <c r="I7246" s="18" t="n">
        <v>66.5175989920824</v>
      </c>
      <c r="J7246" s="17" t="n">
        <v>0.524190040704277</v>
      </c>
      <c r="K7246" s="17" t="n">
        <v>0.685857429672241</v>
      </c>
      <c r="L7246" s="17" t="n">
        <v>0.121017197954006</v>
      </c>
      <c r="M7246" s="17" t="n">
        <v>0.551359953703704</v>
      </c>
      <c r="N7246" s="17" t="n">
        <v>0.636215467212966</v>
      </c>
      <c r="O7246" s="17" t="n">
        <v>0.00295415330541858</v>
      </c>
      <c r="P7246" s="35" t="b">
        <f aca="false">FALSE()</f>
        <v>0</v>
      </c>
      <c r="Q7246" s="17"/>
    </row>
    <row r="7247" customFormat="false" ht="22.35" hidden="false" customHeight="false" outlineLevel="0" collapsed="false">
      <c r="A7247" s="6" t="s">
        <v>9018</v>
      </c>
      <c r="B7247" s="7" t="s">
        <v>1723</v>
      </c>
      <c r="C7247" s="18" t="n">
        <v>1452</v>
      </c>
      <c r="D7247" s="19" t="n">
        <v>2.22887912835109E-006</v>
      </c>
      <c r="E7247" s="19" t="n">
        <v>2.25132020807399E-006</v>
      </c>
      <c r="F7247" s="19" t="n">
        <v>2.13779405587536E-006</v>
      </c>
      <c r="G7247" s="19" t="n">
        <v>1.89717111741652E-006</v>
      </c>
      <c r="H7247" s="17" t="n">
        <v>-0.252055723032954</v>
      </c>
      <c r="I7247" s="18" t="n">
        <v>70.5843801646916</v>
      </c>
      <c r="J7247" s="17" t="n">
        <v>0.801730484915101</v>
      </c>
      <c r="K7247" s="17" t="n">
        <v>0.889328956689718</v>
      </c>
      <c r="L7247" s="17" t="n">
        <v>-0.0455755883162484</v>
      </c>
      <c r="M7247" s="17" t="n">
        <v>0.530960648148148</v>
      </c>
      <c r="N7247" s="17" t="n">
        <v>0.87531982715082</v>
      </c>
      <c r="O7247" s="19" t="n">
        <v>0.000551679750978004</v>
      </c>
      <c r="P7247" s="35" t="b">
        <f aca="false">FALSE()</f>
        <v>0</v>
      </c>
      <c r="Q7247" s="17"/>
    </row>
    <row r="7248" customFormat="false" ht="22.35" hidden="false" customHeight="false" outlineLevel="0" collapsed="false">
      <c r="A7248" s="6" t="s">
        <v>9019</v>
      </c>
      <c r="B7248" s="7" t="s">
        <v>1723</v>
      </c>
      <c r="C7248" s="18" t="n">
        <v>1453</v>
      </c>
      <c r="D7248" s="19" t="n">
        <v>2.01836142135325E-006</v>
      </c>
      <c r="E7248" s="19" t="n">
        <v>2.44124746908531E-006</v>
      </c>
      <c r="F7248" s="19" t="n">
        <v>1.97297927957792E-006</v>
      </c>
      <c r="G7248" s="19" t="n">
        <v>2.00186589848174E-006</v>
      </c>
      <c r="H7248" s="17" t="n">
        <v>-0.116406634111714</v>
      </c>
      <c r="I7248" s="18" t="n">
        <v>69.2866276823819</v>
      </c>
      <c r="J7248" s="17" t="n">
        <v>0.907667026497004</v>
      </c>
      <c r="K7248" s="17" t="n">
        <v>0.958302536289383</v>
      </c>
      <c r="L7248" s="17" t="n">
        <v>-0.021331589116893</v>
      </c>
      <c r="M7248" s="17" t="n">
        <v>0.519675925925926</v>
      </c>
      <c r="N7248" s="17" t="n">
        <v>0.954871344700736</v>
      </c>
      <c r="O7248" s="17" t="n">
        <v>0.0287387787196874</v>
      </c>
      <c r="P7248" s="35" t="b">
        <f aca="false">FALSE()</f>
        <v>0</v>
      </c>
      <c r="Q7248" s="17"/>
    </row>
    <row r="7249" customFormat="false" ht="22.35" hidden="false" customHeight="false" outlineLevel="0" collapsed="false">
      <c r="A7249" s="6" t="s">
        <v>9020</v>
      </c>
      <c r="B7249" s="7" t="s">
        <v>1723</v>
      </c>
      <c r="C7249" s="18" t="n">
        <v>1454</v>
      </c>
      <c r="D7249" s="19" t="n">
        <v>3.32261401195273E-006</v>
      </c>
      <c r="E7249" s="19" t="n">
        <v>2.23149604690496E-006</v>
      </c>
      <c r="F7249" s="19" t="n">
        <v>3.62476178755555E-006</v>
      </c>
      <c r="G7249" s="19" t="n">
        <v>1.87649844563357E-006</v>
      </c>
      <c r="H7249" s="17" t="n">
        <v>0.843888656438278</v>
      </c>
      <c r="I7249" s="18" t="n">
        <v>70.4812646781303</v>
      </c>
      <c r="J7249" s="17" t="n">
        <v>0.401586783732166</v>
      </c>
      <c r="K7249" s="17" t="n">
        <v>0.567883843388538</v>
      </c>
      <c r="L7249" s="17" t="n">
        <v>0.15274681818269</v>
      </c>
      <c r="M7249" s="17" t="n">
        <v>0.523292824074074</v>
      </c>
      <c r="N7249" s="17" t="n">
        <v>0.526680953174751</v>
      </c>
      <c r="O7249" s="19" t="n">
        <v>0.000265859343322069</v>
      </c>
      <c r="P7249" s="35" t="b">
        <f aca="false">FALSE()</f>
        <v>0</v>
      </c>
      <c r="Q7249" s="17"/>
    </row>
    <row r="7250" customFormat="false" ht="22.35" hidden="false" customHeight="false" outlineLevel="0" collapsed="false">
      <c r="A7250" s="6" t="s">
        <v>9021</v>
      </c>
      <c r="B7250" s="7" t="s">
        <v>1723</v>
      </c>
      <c r="C7250" s="18" t="n">
        <v>1455</v>
      </c>
      <c r="D7250" s="19" t="n">
        <v>4.56969805610827E-006</v>
      </c>
      <c r="E7250" s="19" t="n">
        <v>2.61653941759487E-006</v>
      </c>
      <c r="F7250" s="19" t="n">
        <v>4.95016057457702E-006</v>
      </c>
      <c r="G7250" s="19" t="n">
        <v>1.98180577222831E-006</v>
      </c>
      <c r="H7250" s="17" t="n">
        <v>0.92301376994731</v>
      </c>
      <c r="I7250" s="18" t="n">
        <v>65.9018333937447</v>
      </c>
      <c r="J7250" s="17" t="n">
        <v>0.359367148646212</v>
      </c>
      <c r="K7250" s="17" t="n">
        <v>0.527310034874342</v>
      </c>
      <c r="L7250" s="17" t="n">
        <v>0.175746317133499</v>
      </c>
      <c r="M7250" s="17" t="n">
        <v>0.506799768518519</v>
      </c>
      <c r="N7250" s="17" t="n">
        <v>0.454762893304612</v>
      </c>
      <c r="O7250" s="19" t="n">
        <v>7.80633124843539E-005</v>
      </c>
      <c r="P7250" s="35" t="b">
        <f aca="false">FALSE()</f>
        <v>0</v>
      </c>
      <c r="Q7250" s="17"/>
    </row>
    <row r="7251" customFormat="false" ht="22.35" hidden="false" customHeight="false" outlineLevel="0" collapsed="false">
      <c r="A7251" s="6" t="s">
        <v>9022</v>
      </c>
      <c r="B7251" s="7" t="s">
        <v>1723</v>
      </c>
      <c r="C7251" s="18" t="n">
        <v>1456</v>
      </c>
      <c r="D7251" s="19" t="n">
        <v>-1.45637292273603E-006</v>
      </c>
      <c r="E7251" s="19" t="n">
        <v>2.09957662825673E-006</v>
      </c>
      <c r="F7251" s="19" t="n">
        <v>-1.7839828850942E-006</v>
      </c>
      <c r="G7251" s="19" t="n">
        <v>1.40251825637488E-006</v>
      </c>
      <c r="H7251" s="17" t="n">
        <v>-1.00863682956756</v>
      </c>
      <c r="I7251" s="18" t="n">
        <v>61.5738006256947</v>
      </c>
      <c r="J7251" s="17" t="n">
        <v>0.317096171579289</v>
      </c>
      <c r="K7251" s="17" t="n">
        <v>0.481374612615472</v>
      </c>
      <c r="L7251" s="17" t="n">
        <v>-0.203513142079622</v>
      </c>
      <c r="M7251" s="17" t="n">
        <v>0.553819444444444</v>
      </c>
      <c r="N7251" s="17" t="n">
        <v>0.376563911997947</v>
      </c>
      <c r="O7251" s="19" t="n">
        <v>0.000467820845552644</v>
      </c>
      <c r="P7251" s="35" t="b">
        <f aca="false">FALSE()</f>
        <v>0</v>
      </c>
      <c r="Q7251" s="17"/>
    </row>
    <row r="7252" customFormat="false" ht="22.35" hidden="false" customHeight="false" outlineLevel="0" collapsed="false">
      <c r="A7252" s="6" t="s">
        <v>9023</v>
      </c>
      <c r="B7252" s="7" t="s">
        <v>1723</v>
      </c>
      <c r="C7252" s="18" t="n">
        <v>1457</v>
      </c>
      <c r="D7252" s="19" t="n">
        <v>4.36575134735119E-006</v>
      </c>
      <c r="E7252" s="19" t="n">
        <v>2.41289222739978E-006</v>
      </c>
      <c r="F7252" s="19" t="n">
        <v>4.05252169541975E-006</v>
      </c>
      <c r="G7252" s="19" t="n">
        <v>2.16447651399717E-006</v>
      </c>
      <c r="H7252" s="17" t="n">
        <v>-0.798631458537128</v>
      </c>
      <c r="I7252" s="18" t="n">
        <v>73.8489227075134</v>
      </c>
      <c r="J7252" s="17" t="n">
        <v>0.427065105799424</v>
      </c>
      <c r="K7252" s="17" t="n">
        <v>0.595078586267175</v>
      </c>
      <c r="L7252" s="17" t="n">
        <v>-0.140000339044545</v>
      </c>
      <c r="M7252" s="17" t="n">
        <v>0.532407407407407</v>
      </c>
      <c r="N7252" s="17" t="n">
        <v>0.569543928592499</v>
      </c>
      <c r="O7252" s="19" t="n">
        <v>0.000320872103071428</v>
      </c>
      <c r="P7252" s="35" t="b">
        <f aca="false">FALSE()</f>
        <v>0</v>
      </c>
      <c r="Q7252" s="17"/>
    </row>
    <row r="7253" customFormat="false" ht="22.35" hidden="false" customHeight="false" outlineLevel="0" collapsed="false">
      <c r="A7253" s="6" t="s">
        <v>9024</v>
      </c>
      <c r="B7253" s="7" t="s">
        <v>1723</v>
      </c>
      <c r="C7253" s="18" t="n">
        <v>1458</v>
      </c>
      <c r="D7253" s="19" t="n">
        <v>-4.4060612309528E-007</v>
      </c>
      <c r="E7253" s="19" t="n">
        <v>2.33133562736415E-006</v>
      </c>
      <c r="F7253" s="19" t="n">
        <v>-6.19729635915898E-007</v>
      </c>
      <c r="G7253" s="19" t="n">
        <v>1.80792271555604E-006</v>
      </c>
      <c r="H7253" s="17" t="n">
        <v>-0.48584134861883</v>
      </c>
      <c r="I7253" s="18" t="n">
        <v>66.8490507026693</v>
      </c>
      <c r="J7253" s="17" t="n">
        <v>0.628668387940856</v>
      </c>
      <c r="K7253" s="17" t="n">
        <v>0.771505131859702</v>
      </c>
      <c r="L7253" s="17" t="n">
        <v>-0.0914708617849119</v>
      </c>
      <c r="M7253" s="17" t="n">
        <v>0.526765046296296</v>
      </c>
      <c r="N7253" s="17" t="n">
        <v>0.732503012167809</v>
      </c>
      <c r="O7253" s="19" t="n">
        <v>0.00031123132179713</v>
      </c>
      <c r="P7253" s="35" t="b">
        <f aca="false">FALSE()</f>
        <v>0</v>
      </c>
      <c r="Q7253" s="17"/>
    </row>
    <row r="7254" customFormat="false" ht="22.35" hidden="false" customHeight="false" outlineLevel="0" collapsed="false">
      <c r="A7254" s="6" t="s">
        <v>9025</v>
      </c>
      <c r="B7254" s="7" t="s">
        <v>1723</v>
      </c>
      <c r="C7254" s="18" t="n">
        <v>1459</v>
      </c>
      <c r="D7254" s="19" t="n">
        <v>3.7912848509093E-006</v>
      </c>
      <c r="E7254" s="19" t="n">
        <v>2.51128416916988E-006</v>
      </c>
      <c r="F7254" s="19" t="n">
        <v>3.93401434716355E-006</v>
      </c>
      <c r="G7254" s="19" t="n">
        <v>1.88884675510577E-006</v>
      </c>
      <c r="H7254" s="17" t="n">
        <v>0.361181490529179</v>
      </c>
      <c r="I7254" s="18" t="n">
        <v>65.6301637794161</v>
      </c>
      <c r="J7254" s="17" t="n">
        <v>0.719123873010409</v>
      </c>
      <c r="K7254" s="17" t="n">
        <v>0.829112429370112</v>
      </c>
      <c r="L7254" s="17" t="n">
        <v>0.0689990041586488</v>
      </c>
      <c r="M7254" s="17" t="n">
        <v>0.517795138888889</v>
      </c>
      <c r="N7254" s="17" t="n">
        <v>0.803356838112669</v>
      </c>
      <c r="O7254" s="17" t="n">
        <v>0.0229206066829043</v>
      </c>
      <c r="P7254" s="35" t="b">
        <f aca="false">FALSE()</f>
        <v>0</v>
      </c>
      <c r="Q7254" s="17"/>
    </row>
    <row r="7255" customFormat="false" ht="22.35" hidden="false" customHeight="false" outlineLevel="0" collapsed="false">
      <c r="A7255" s="6" t="s">
        <v>9026</v>
      </c>
      <c r="B7255" s="7" t="s">
        <v>1723</v>
      </c>
      <c r="C7255" s="18" t="n">
        <v>1460</v>
      </c>
      <c r="D7255" s="19" t="n">
        <v>3.14065255227553E-006</v>
      </c>
      <c r="E7255" s="19" t="n">
        <v>1.99945763221552E-006</v>
      </c>
      <c r="F7255" s="19" t="n">
        <v>2.60105028886006E-006</v>
      </c>
      <c r="G7255" s="19" t="n">
        <v>1.63566428598442E-006</v>
      </c>
      <c r="H7255" s="17" t="n">
        <v>-1.690660402196</v>
      </c>
      <c r="I7255" s="18" t="n">
        <v>69.1760343912224</v>
      </c>
      <c r="J7255" s="17" t="n">
        <v>0.0954031650138017</v>
      </c>
      <c r="K7255" s="17" t="n">
        <v>0.203041914930223</v>
      </c>
      <c r="L7255" s="17" t="n">
        <v>-0.310177580475495</v>
      </c>
      <c r="M7255" s="17" t="n">
        <v>0.583478009259259</v>
      </c>
      <c r="N7255" s="17" t="n">
        <v>0.159661167627623</v>
      </c>
      <c r="O7255" s="19" t="n">
        <v>7.60341080081641E-005</v>
      </c>
      <c r="P7255" s="35" t="b">
        <f aca="false">FALSE()</f>
        <v>0</v>
      </c>
      <c r="Q7255" s="17"/>
    </row>
    <row r="7256" customFormat="false" ht="22.35" hidden="false" customHeight="false" outlineLevel="0" collapsed="false">
      <c r="A7256" s="6" t="s">
        <v>9027</v>
      </c>
      <c r="B7256" s="7" t="s">
        <v>1723</v>
      </c>
      <c r="C7256" s="18" t="n">
        <v>1461</v>
      </c>
      <c r="D7256" s="19" t="n">
        <v>-2.06058137807768E-006</v>
      </c>
      <c r="E7256" s="19" t="n">
        <v>2.34945995514525E-006</v>
      </c>
      <c r="F7256" s="19" t="n">
        <v>-1.92522571457515E-006</v>
      </c>
      <c r="G7256" s="19" t="n">
        <v>1.82995504666165E-006</v>
      </c>
      <c r="H7256" s="17" t="n">
        <v>0.364029920486093</v>
      </c>
      <c r="I7256" s="18" t="n">
        <v>67.0297162297332</v>
      </c>
      <c r="J7256" s="17" t="n">
        <v>0.716981453334529</v>
      </c>
      <c r="K7256" s="17" t="n">
        <v>0.82753278356935</v>
      </c>
      <c r="L7256" s="17" t="n">
        <v>0.0683934709011641</v>
      </c>
      <c r="M7256" s="17" t="n">
        <v>0.516203703703704</v>
      </c>
      <c r="N7256" s="17" t="n">
        <v>0.805112092196924</v>
      </c>
      <c r="O7256" s="17" t="n">
        <v>0.0222125310953457</v>
      </c>
      <c r="P7256" s="35" t="b">
        <f aca="false">FALSE()</f>
        <v>0</v>
      </c>
      <c r="Q7256" s="17"/>
    </row>
    <row r="7257" customFormat="false" ht="22.35" hidden="false" customHeight="false" outlineLevel="0" collapsed="false">
      <c r="A7257" s="6" t="s">
        <v>9028</v>
      </c>
      <c r="B7257" s="7" t="s">
        <v>1723</v>
      </c>
      <c r="C7257" s="18" t="n">
        <v>1462</v>
      </c>
      <c r="D7257" s="19" t="n">
        <v>1.80305775113202E-006</v>
      </c>
      <c r="E7257" s="19" t="n">
        <v>1.57396085129559E-006</v>
      </c>
      <c r="F7257" s="19" t="n">
        <v>2.70268000250533E-006</v>
      </c>
      <c r="G7257" s="19" t="n">
        <v>1.61308375890561E-006</v>
      </c>
      <c r="H7257" s="17" t="n">
        <v>3.4080211126133</v>
      </c>
      <c r="I7257" s="18" t="n">
        <v>82.3536514644057</v>
      </c>
      <c r="J7257" s="17" t="n">
        <v>0.00101487613243319</v>
      </c>
      <c r="K7257" s="17" t="n">
        <v>0.00455564169387716</v>
      </c>
      <c r="L7257" s="17" t="n">
        <v>0.558820899357919</v>
      </c>
      <c r="M7257" s="17" t="n">
        <v>0.662760416666667</v>
      </c>
      <c r="N7257" s="17" t="n">
        <v>0.00800908518355284</v>
      </c>
      <c r="O7257" s="19" t="n">
        <v>8.04914090930332E-005</v>
      </c>
      <c r="P7257" s="35" t="b">
        <f aca="false">TRUE()</f>
        <v>1</v>
      </c>
      <c r="Q7257" s="19" t="n">
        <v>0.000158080808080808</v>
      </c>
    </row>
    <row r="7258" customFormat="false" ht="22.35" hidden="false" customHeight="false" outlineLevel="0" collapsed="false">
      <c r="A7258" s="6" t="s">
        <v>9029</v>
      </c>
      <c r="B7258" s="7" t="s">
        <v>1723</v>
      </c>
      <c r="C7258" s="18" t="n">
        <v>1463</v>
      </c>
      <c r="D7258" s="19" t="n">
        <v>3.66130498838495E-007</v>
      </c>
      <c r="E7258" s="19" t="n">
        <v>2.26882662925312E-006</v>
      </c>
      <c r="F7258" s="19" t="n">
        <v>-2.35470253310638E-007</v>
      </c>
      <c r="G7258" s="19" t="n">
        <v>1.82939830477262E-006</v>
      </c>
      <c r="H7258" s="17" t="n">
        <v>-1.66545505920375</v>
      </c>
      <c r="I7258" s="18" t="n">
        <v>68.5210728765328</v>
      </c>
      <c r="J7258" s="17" t="n">
        <v>0.100388047282066</v>
      </c>
      <c r="K7258" s="17" t="n">
        <v>0.210133440410079</v>
      </c>
      <c r="L7258" s="17" t="n">
        <v>-0.307711715009928</v>
      </c>
      <c r="M7258" s="17" t="n">
        <v>0.58203125</v>
      </c>
      <c r="N7258" s="17" t="n">
        <v>0.197432421099952</v>
      </c>
      <c r="O7258" s="17" t="n">
        <v>0.0532326071768362</v>
      </c>
      <c r="P7258" s="35" t="b">
        <f aca="false">FALSE()</f>
        <v>0</v>
      </c>
      <c r="Q7258" s="17"/>
    </row>
    <row r="7259" customFormat="false" ht="22.35" hidden="false" customHeight="false" outlineLevel="0" collapsed="false">
      <c r="A7259" s="6" t="s">
        <v>9030</v>
      </c>
      <c r="B7259" s="7" t="s">
        <v>1723</v>
      </c>
      <c r="C7259" s="18" t="n">
        <v>1464</v>
      </c>
      <c r="D7259" s="19" t="n">
        <v>-6.29548190372112E-007</v>
      </c>
      <c r="E7259" s="19" t="n">
        <v>1.84785980571445E-006</v>
      </c>
      <c r="F7259" s="19" t="n">
        <v>-9.28921831967686E-007</v>
      </c>
      <c r="G7259" s="19" t="n">
        <v>1.71867640812731E-006</v>
      </c>
      <c r="H7259" s="17" t="n">
        <v>-0.988888266379507</v>
      </c>
      <c r="I7259" s="18" t="n">
        <v>75.9381761617257</v>
      </c>
      <c r="J7259" s="17" t="n">
        <v>0.325858310378335</v>
      </c>
      <c r="K7259" s="17" t="n">
        <v>0.491583256109266</v>
      </c>
      <c r="L7259" s="17" t="n">
        <v>-0.170246664148136</v>
      </c>
      <c r="M7259" s="17" t="n">
        <v>0.552083333333333</v>
      </c>
      <c r="N7259" s="17" t="n">
        <v>0.50008591609249</v>
      </c>
      <c r="O7259" s="17" t="n">
        <v>0.0382519373907475</v>
      </c>
      <c r="P7259" s="35" t="b">
        <f aca="false">FALSE()</f>
        <v>0</v>
      </c>
      <c r="Q7259" s="17"/>
    </row>
    <row r="7260" customFormat="false" ht="22.35" hidden="false" customHeight="false" outlineLevel="0" collapsed="false">
      <c r="A7260" s="6" t="s">
        <v>9031</v>
      </c>
      <c r="B7260" s="7" t="s">
        <v>1723</v>
      </c>
      <c r="C7260" s="18" t="n">
        <v>1465</v>
      </c>
      <c r="D7260" s="19" t="n">
        <v>-2.95591005985352E-006</v>
      </c>
      <c r="E7260" s="19" t="n">
        <v>2.81428537101147E-006</v>
      </c>
      <c r="F7260" s="19" t="n">
        <v>-3.12427248528905E-006</v>
      </c>
      <c r="G7260" s="19" t="n">
        <v>2.27296381960811E-006</v>
      </c>
      <c r="H7260" s="17" t="n">
        <v>-0.375642688126344</v>
      </c>
      <c r="I7260" s="18" t="n">
        <v>68.5949626325674</v>
      </c>
      <c r="J7260" s="17" t="n">
        <v>0.708341721719969</v>
      </c>
      <c r="K7260" s="17" t="n">
        <v>0.821116003407746</v>
      </c>
      <c r="L7260" s="17" t="n">
        <v>-0.0693485234988111</v>
      </c>
      <c r="M7260" s="17" t="n">
        <v>0.51244212962963</v>
      </c>
      <c r="N7260" s="17" t="n">
        <v>0.812883333892068</v>
      </c>
      <c r="O7260" s="17" t="n">
        <v>0.0613954916036948</v>
      </c>
      <c r="P7260" s="35" t="b">
        <f aca="false">FALSE()</f>
        <v>0</v>
      </c>
      <c r="Q7260" s="17"/>
    </row>
    <row r="7261" customFormat="false" ht="22.35" hidden="false" customHeight="false" outlineLevel="0" collapsed="false">
      <c r="A7261" s="6" t="s">
        <v>9032</v>
      </c>
      <c r="B7261" s="7" t="s">
        <v>1723</v>
      </c>
      <c r="C7261" s="18" t="n">
        <v>1466</v>
      </c>
      <c r="D7261" s="19" t="n">
        <v>3.16869570979664E-007</v>
      </c>
      <c r="E7261" s="19" t="n">
        <v>2.31892986475285E-006</v>
      </c>
      <c r="F7261" s="19" t="n">
        <v>-1.10743739830257E-007</v>
      </c>
      <c r="G7261" s="19" t="n">
        <v>1.92818957872406E-006</v>
      </c>
      <c r="H7261" s="17" t="n">
        <v>-1.1517276022853</v>
      </c>
      <c r="I7261" s="18" t="n">
        <v>69.9390302381927</v>
      </c>
      <c r="J7261" s="17" t="n">
        <v>0.253354961337859</v>
      </c>
      <c r="K7261" s="17" t="n">
        <v>0.409187244534965</v>
      </c>
      <c r="L7261" s="17" t="n">
        <v>-0.209622972278608</v>
      </c>
      <c r="M7261" s="17" t="n">
        <v>0.551215277777778</v>
      </c>
      <c r="N7261" s="17" t="n">
        <v>0.388933349846915</v>
      </c>
      <c r="O7261" s="17" t="n">
        <v>0.036796782293823</v>
      </c>
      <c r="P7261" s="35" t="b">
        <f aca="false">FALSE()</f>
        <v>0</v>
      </c>
      <c r="Q7261" s="17"/>
    </row>
    <row r="7262" customFormat="false" ht="22.35" hidden="false" customHeight="false" outlineLevel="0" collapsed="false">
      <c r="A7262" s="6" t="s">
        <v>9033</v>
      </c>
      <c r="B7262" s="7" t="s">
        <v>1723</v>
      </c>
      <c r="C7262" s="18" t="n">
        <v>1467</v>
      </c>
      <c r="D7262" s="19" t="n">
        <v>-7.07856896868964E-007</v>
      </c>
      <c r="E7262" s="19" t="n">
        <v>2.68812870647485E-006</v>
      </c>
      <c r="F7262" s="19" t="n">
        <v>7.94832077400757E-008</v>
      </c>
      <c r="G7262" s="19" t="n">
        <v>2.19868923486022E-006</v>
      </c>
      <c r="H7262" s="17" t="n">
        <v>1.83493029706392</v>
      </c>
      <c r="I7262" s="18" t="n">
        <v>69.1688124329415</v>
      </c>
      <c r="J7262" s="17" t="n">
        <v>0.0708160645857454</v>
      </c>
      <c r="K7262" s="17" t="n">
        <v>0.163516054131489</v>
      </c>
      <c r="L7262" s="17" t="n">
        <v>0.336671907274321</v>
      </c>
      <c r="M7262" s="17" t="n">
        <v>0.58130787037037</v>
      </c>
      <c r="N7262" s="17" t="n">
        <v>0.12843457620519</v>
      </c>
      <c r="O7262" s="17" t="n">
        <v>0.00649780904968966</v>
      </c>
      <c r="P7262" s="35" t="b">
        <f aca="false">FALSE()</f>
        <v>0</v>
      </c>
      <c r="Q7262" s="17"/>
    </row>
    <row r="7263" customFormat="false" ht="22.35" hidden="false" customHeight="false" outlineLevel="0" collapsed="false">
      <c r="A7263" s="6" t="s">
        <v>9034</v>
      </c>
      <c r="B7263" s="7" t="s">
        <v>1723</v>
      </c>
      <c r="C7263" s="18" t="n">
        <v>1468</v>
      </c>
      <c r="D7263" s="19" t="n">
        <v>-1.18268050113941E-006</v>
      </c>
      <c r="E7263" s="19" t="n">
        <v>2.88666832046883E-006</v>
      </c>
      <c r="F7263" s="19" t="n">
        <v>-1.07002927474694E-006</v>
      </c>
      <c r="G7263" s="19" t="n">
        <v>1.89469109417043E-006</v>
      </c>
      <c r="H7263" s="17" t="n">
        <v>0.252826225591181</v>
      </c>
      <c r="I7263" s="18" t="n">
        <v>61.0540378668094</v>
      </c>
      <c r="J7263" s="17" t="n">
        <v>0.801251810675524</v>
      </c>
      <c r="K7263" s="17" t="n">
        <v>0.889048133484451</v>
      </c>
      <c r="L7263" s="17" t="n">
        <v>0.0514126583481496</v>
      </c>
      <c r="M7263" s="17" t="n">
        <v>0.522424768518519</v>
      </c>
      <c r="N7263" s="17" t="n">
        <v>0.856695971550106</v>
      </c>
      <c r="O7263" s="17" t="n">
        <v>0.0116524314265542</v>
      </c>
      <c r="P7263" s="35" t="b">
        <f aca="false">FALSE()</f>
        <v>0</v>
      </c>
      <c r="Q7263" s="17"/>
    </row>
    <row r="7264" customFormat="false" ht="22.35" hidden="false" customHeight="false" outlineLevel="0" collapsed="false">
      <c r="A7264" s="6" t="s">
        <v>9035</v>
      </c>
      <c r="B7264" s="7" t="s">
        <v>1723</v>
      </c>
      <c r="C7264" s="18" t="n">
        <v>1469</v>
      </c>
      <c r="D7264" s="19" t="n">
        <v>-3.51176735152913E-006</v>
      </c>
      <c r="E7264" s="19" t="n">
        <v>3.14350468783914E-006</v>
      </c>
      <c r="F7264" s="19" t="n">
        <v>-3.54155156485189E-006</v>
      </c>
      <c r="G7264" s="19" t="n">
        <v>2.18997682220858E-006</v>
      </c>
      <c r="H7264" s="17" t="n">
        <v>-0.0609018328654938</v>
      </c>
      <c r="I7264" s="18" t="n">
        <v>62.8965693227582</v>
      </c>
      <c r="J7264" s="17" t="n">
        <v>0.951630498829923</v>
      </c>
      <c r="K7264" s="17" t="n">
        <v>0.987726003809405</v>
      </c>
      <c r="L7264" s="17" t="n">
        <v>-0.0120571368213372</v>
      </c>
      <c r="M7264" s="17" t="n">
        <v>0.508825231481481</v>
      </c>
      <c r="N7264" s="17" t="n">
        <v>0.981394128630565</v>
      </c>
      <c r="O7264" s="19" t="n">
        <v>0.000302712191818476</v>
      </c>
      <c r="P7264" s="35" t="b">
        <f aca="false">FALSE()</f>
        <v>0</v>
      </c>
      <c r="Q7264" s="17"/>
    </row>
    <row r="7265" customFormat="false" ht="22.35" hidden="false" customHeight="false" outlineLevel="0" collapsed="false">
      <c r="A7265" s="6" t="s">
        <v>9036</v>
      </c>
      <c r="B7265" s="7" t="s">
        <v>1723</v>
      </c>
      <c r="C7265" s="18" t="n">
        <v>1470</v>
      </c>
      <c r="D7265" s="19" t="n">
        <v>-7.08667492430269E-007</v>
      </c>
      <c r="E7265" s="19" t="n">
        <v>2.88573583394064E-006</v>
      </c>
      <c r="F7265" s="19" t="n">
        <v>3.17756052114015E-007</v>
      </c>
      <c r="G7265" s="19" t="n">
        <v>2.21496275300453E-006</v>
      </c>
      <c r="H7265" s="17" t="n">
        <v>2.25297296943518</v>
      </c>
      <c r="I7265" s="18" t="n">
        <v>66.4303157979987</v>
      </c>
      <c r="J7265" s="17" t="n">
        <v>0.0275683543895928</v>
      </c>
      <c r="K7265" s="17" t="n">
        <v>0.0787503908315227</v>
      </c>
      <c r="L7265" s="17" t="n">
        <v>0.42626702938728</v>
      </c>
      <c r="M7265" s="17" t="n">
        <v>0.590711805555556</v>
      </c>
      <c r="N7265" s="17" t="n">
        <v>0.0454657520803115</v>
      </c>
      <c r="O7265" s="19" t="n">
        <v>0.000241965291457718</v>
      </c>
      <c r="P7265" s="35" t="b">
        <f aca="false">FALSE()</f>
        <v>0</v>
      </c>
      <c r="Q7265" s="17"/>
    </row>
    <row r="7266" customFormat="false" ht="22.35" hidden="false" customHeight="false" outlineLevel="0" collapsed="false">
      <c r="A7266" s="6" t="s">
        <v>9037</v>
      </c>
      <c r="B7266" s="7" t="s">
        <v>1723</v>
      </c>
      <c r="C7266" s="18" t="n">
        <v>1471</v>
      </c>
      <c r="D7266" s="19" t="n">
        <v>6.79723194093977E-007</v>
      </c>
      <c r="E7266" s="19" t="n">
        <v>3.02892981106139E-006</v>
      </c>
      <c r="F7266" s="19" t="n">
        <v>-3.36704154810501E-007</v>
      </c>
      <c r="G7266" s="19" t="n">
        <v>2.48597486540703E-006</v>
      </c>
      <c r="H7266" s="17" t="n">
        <v>-2.10097679771054</v>
      </c>
      <c r="I7266" s="18" t="n">
        <v>69.3275910451846</v>
      </c>
      <c r="J7266" s="17" t="n">
        <v>0.0392808082457166</v>
      </c>
      <c r="K7266" s="17" t="n">
        <v>0.104435893981059</v>
      </c>
      <c r="L7266" s="17" t="n">
        <v>-0.384838862435212</v>
      </c>
      <c r="M7266" s="17" t="n">
        <v>0.590856481481481</v>
      </c>
      <c r="N7266" s="17" t="n">
        <v>0.0744818899551388</v>
      </c>
      <c r="O7266" s="19" t="n">
        <v>0.000124223934798028</v>
      </c>
      <c r="P7266" s="35" t="b">
        <f aca="false">FALSE()</f>
        <v>0</v>
      </c>
      <c r="Q7266" s="17"/>
    </row>
    <row r="7267" customFormat="false" ht="22.35" hidden="false" customHeight="false" outlineLevel="0" collapsed="false">
      <c r="A7267" s="6" t="s">
        <v>9038</v>
      </c>
      <c r="B7267" s="7" t="s">
        <v>1723</v>
      </c>
      <c r="C7267" s="18" t="n">
        <v>1472</v>
      </c>
      <c r="D7267" s="19" t="n">
        <v>-2.86023822370863E-006</v>
      </c>
      <c r="E7267" s="19" t="n">
        <v>2.45922638930592E-006</v>
      </c>
      <c r="F7267" s="19" t="n">
        <v>-3.85596089204677E-006</v>
      </c>
      <c r="G7267" s="19" t="n">
        <v>2.17799276235564E-006</v>
      </c>
      <c r="H7267" s="17" t="n">
        <v>-2.49761138898703</v>
      </c>
      <c r="I7267" s="18" t="n">
        <v>73.146065991023</v>
      </c>
      <c r="J7267" s="17" t="n">
        <v>0.0147525454232536</v>
      </c>
      <c r="K7267" s="17" t="n">
        <v>0.047016982405618</v>
      </c>
      <c r="L7267" s="17" t="n">
        <v>-0.440630796859286</v>
      </c>
      <c r="M7267" s="17" t="n">
        <v>0.618055555555556</v>
      </c>
      <c r="N7267" s="17" t="n">
        <v>0.0377625610962232</v>
      </c>
      <c r="O7267" s="19" t="n">
        <v>9.08301776068321E-005</v>
      </c>
      <c r="P7267" s="35" t="b">
        <f aca="false">TRUE()</f>
        <v>1</v>
      </c>
      <c r="Q7267" s="17" t="n">
        <v>0</v>
      </c>
    </row>
    <row r="7268" customFormat="false" ht="22.35" hidden="false" customHeight="false" outlineLevel="0" collapsed="false">
      <c r="A7268" s="6" t="s">
        <v>9039</v>
      </c>
      <c r="B7268" s="7" t="s">
        <v>1723</v>
      </c>
      <c r="C7268" s="18" t="n">
        <v>1473</v>
      </c>
      <c r="D7268" s="19" t="n">
        <v>-3.50667957081547E-006</v>
      </c>
      <c r="E7268" s="19" t="n">
        <v>1.97485370730082E-006</v>
      </c>
      <c r="F7268" s="19" t="n">
        <v>-2.94676585192447E-006</v>
      </c>
      <c r="G7268" s="19" t="n">
        <v>2.10026895165402E-006</v>
      </c>
      <c r="H7268" s="17" t="n">
        <v>1.67393060992162</v>
      </c>
      <c r="I7268" s="18" t="n">
        <v>85.1423778803732</v>
      </c>
      <c r="J7268" s="17" t="n">
        <v>0.0978142791011743</v>
      </c>
      <c r="K7268" s="17" t="n">
        <v>0.206805706322665</v>
      </c>
      <c r="L7268" s="17" t="n">
        <v>0.269426752165936</v>
      </c>
      <c r="M7268" s="17" t="n">
        <v>0.577546296296296</v>
      </c>
      <c r="N7268" s="17" t="n">
        <v>0.225298811825014</v>
      </c>
      <c r="O7268" s="19" t="n">
        <v>8.12577076111403E-005</v>
      </c>
      <c r="P7268" s="35" t="b">
        <f aca="false">FALSE()</f>
        <v>0</v>
      </c>
      <c r="Q7268" s="17"/>
    </row>
    <row r="7269" customFormat="false" ht="22.35" hidden="false" customHeight="false" outlineLevel="0" collapsed="false">
      <c r="A7269" s="6" t="s">
        <v>9040</v>
      </c>
      <c r="B7269" s="7" t="s">
        <v>1723</v>
      </c>
      <c r="C7269" s="18" t="n">
        <v>1474</v>
      </c>
      <c r="D7269" s="19" t="n">
        <v>-1.19673657332465E-006</v>
      </c>
      <c r="E7269" s="19" t="n">
        <v>2.25696576363258E-006</v>
      </c>
      <c r="F7269" s="19" t="n">
        <v>-1.17873014123072E-006</v>
      </c>
      <c r="G7269" s="19" t="n">
        <v>2.28776606154273E-006</v>
      </c>
      <c r="H7269" s="17" t="n">
        <v>0.0477053688462805</v>
      </c>
      <c r="I7269" s="18" t="n">
        <v>81.5629894718362</v>
      </c>
      <c r="J7269" s="17" t="n">
        <v>0.962067674435709</v>
      </c>
      <c r="K7269" s="17" t="n">
        <v>0.994686258167984</v>
      </c>
      <c r="L7269" s="17" t="n">
        <v>0.0078657014103978</v>
      </c>
      <c r="M7269" s="17" t="n">
        <v>0.501446759259259</v>
      </c>
      <c r="N7269" s="17" t="n">
        <v>0.993705873561289</v>
      </c>
      <c r="O7269" s="19" t="n">
        <v>8.87887067452303E-005</v>
      </c>
      <c r="P7269" s="35" t="b">
        <f aca="false">FALSE()</f>
        <v>0</v>
      </c>
      <c r="Q7269" s="17"/>
    </row>
    <row r="7270" customFormat="false" ht="22.35" hidden="false" customHeight="false" outlineLevel="0" collapsed="false">
      <c r="A7270" s="6" t="s">
        <v>9041</v>
      </c>
      <c r="B7270" s="7" t="s">
        <v>1723</v>
      </c>
      <c r="C7270" s="18" t="n">
        <v>1475</v>
      </c>
      <c r="D7270" s="19" t="n">
        <v>1.20806335300536E-006</v>
      </c>
      <c r="E7270" s="19" t="n">
        <v>2.21250695041468E-006</v>
      </c>
      <c r="F7270" s="19" t="n">
        <v>1.15158295053089E-006</v>
      </c>
      <c r="G7270" s="19" t="n">
        <v>2.24616624617584E-006</v>
      </c>
      <c r="H7270" s="17" t="n">
        <v>-0.152583094851897</v>
      </c>
      <c r="I7270" s="18" t="n">
        <v>81.6729768500023</v>
      </c>
      <c r="J7270" s="17" t="n">
        <v>0.87910338101302</v>
      </c>
      <c r="K7270" s="17" t="n">
        <v>0.942515612440529</v>
      </c>
      <c r="L7270" s="17" t="n">
        <v>-0.0251385153012945</v>
      </c>
      <c r="M7270" s="17" t="n">
        <v>0.506655092592593</v>
      </c>
      <c r="N7270" s="17" t="n">
        <v>0.941420942924968</v>
      </c>
      <c r="O7270" s="19" t="n">
        <v>0.000159134974126466</v>
      </c>
      <c r="P7270" s="35" t="b">
        <f aca="false">FALSE()</f>
        <v>0</v>
      </c>
      <c r="Q7270" s="17"/>
    </row>
    <row r="7271" customFormat="false" ht="22.35" hidden="false" customHeight="false" outlineLevel="0" collapsed="false">
      <c r="A7271" s="6" t="s">
        <v>9042</v>
      </c>
      <c r="B7271" s="7" t="s">
        <v>1723</v>
      </c>
      <c r="C7271" s="18" t="n">
        <v>1476</v>
      </c>
      <c r="D7271" s="19" t="n">
        <v>-9.0603889141471E-007</v>
      </c>
      <c r="E7271" s="19" t="n">
        <v>2.26236684510399E-006</v>
      </c>
      <c r="F7271" s="19" t="n">
        <v>-4.51463792050416E-007</v>
      </c>
      <c r="G7271" s="19" t="n">
        <v>2.43543586675003E-006</v>
      </c>
      <c r="H7271" s="17" t="n">
        <v>1.18232593568511</v>
      </c>
      <c r="I7271" s="18" t="n">
        <v>86.1011154239436</v>
      </c>
      <c r="J7271" s="17" t="n">
        <v>0.240331239890859</v>
      </c>
      <c r="K7271" s="17" t="n">
        <v>0.394391076319086</v>
      </c>
      <c r="L7271" s="17" t="n">
        <v>0.189147136350694</v>
      </c>
      <c r="M7271" s="17" t="n">
        <v>0.56712962962963</v>
      </c>
      <c r="N7271" s="17" t="n">
        <v>0.415593220410313</v>
      </c>
      <c r="O7271" s="19" t="n">
        <v>6.94446443361928E-005</v>
      </c>
      <c r="P7271" s="35" t="b">
        <f aca="false">FALSE()</f>
        <v>0</v>
      </c>
      <c r="Q7271" s="17"/>
    </row>
    <row r="7272" customFormat="false" ht="22.35" hidden="false" customHeight="false" outlineLevel="0" collapsed="false">
      <c r="A7272" s="6" t="s">
        <v>9043</v>
      </c>
      <c r="B7272" s="7" t="s">
        <v>1723</v>
      </c>
      <c r="C7272" s="18" t="n">
        <v>1477</v>
      </c>
      <c r="D7272" s="19" t="n">
        <v>-4.05239148271623E-006</v>
      </c>
      <c r="E7272" s="19" t="n">
        <v>2.25907145646734E-006</v>
      </c>
      <c r="F7272" s="19" t="n">
        <v>-4.6606770613211E-006</v>
      </c>
      <c r="G7272" s="19" t="n">
        <v>2.37224872051145E-006</v>
      </c>
      <c r="H7272" s="17" t="n">
        <v>-1.5952306909793</v>
      </c>
      <c r="I7272" s="18" t="n">
        <v>84.1641715470109</v>
      </c>
      <c r="J7272" s="17" t="n">
        <v>0.114409103895172</v>
      </c>
      <c r="K7272" s="17" t="n">
        <v>0.231564250450576</v>
      </c>
      <c r="L7272" s="17" t="n">
        <v>-0.258397906280242</v>
      </c>
      <c r="M7272" s="17" t="n">
        <v>0.572916666666667</v>
      </c>
      <c r="N7272" s="17" t="n">
        <v>0.246601475640353</v>
      </c>
      <c r="O7272" s="19" t="n">
        <v>6.45763906724422E-005</v>
      </c>
      <c r="P7272" s="35" t="b">
        <f aca="false">FALSE()</f>
        <v>0</v>
      </c>
      <c r="Q7272" s="17"/>
    </row>
    <row r="7273" customFormat="false" ht="22.35" hidden="false" customHeight="false" outlineLevel="0" collapsed="false">
      <c r="A7273" s="6" t="s">
        <v>9044</v>
      </c>
      <c r="B7273" s="7" t="s">
        <v>1723</v>
      </c>
      <c r="C7273" s="18" t="n">
        <v>1478</v>
      </c>
      <c r="D7273" s="19" t="n">
        <v>-1.26574498911005E-006</v>
      </c>
      <c r="E7273" s="19" t="n">
        <v>2.48085899874793E-006</v>
      </c>
      <c r="F7273" s="19" t="n">
        <v>-1.64020651331416E-006</v>
      </c>
      <c r="G7273" s="19" t="n">
        <v>2.39060327904014E-006</v>
      </c>
      <c r="H7273" s="17" t="n">
        <v>-0.913838740352077</v>
      </c>
      <c r="I7273" s="18" t="n">
        <v>78.1373165712768</v>
      </c>
      <c r="J7273" s="17" t="n">
        <v>0.363612866690338</v>
      </c>
      <c r="K7273" s="17" t="n">
        <v>0.531735833863055</v>
      </c>
      <c r="L7273" s="17" t="n">
        <v>-0.154556044903778</v>
      </c>
      <c r="M7273" s="17" t="n">
        <v>0.53833912037037</v>
      </c>
      <c r="N7273" s="17" t="n">
        <v>0.520997248446187</v>
      </c>
      <c r="O7273" s="19" t="n">
        <v>7.79071717852198E-005</v>
      </c>
      <c r="P7273" s="35" t="b">
        <f aca="false">FALSE()</f>
        <v>0</v>
      </c>
      <c r="Q7273" s="17"/>
    </row>
    <row r="7274" customFormat="false" ht="22.35" hidden="false" customHeight="false" outlineLevel="0" collapsed="false">
      <c r="A7274" s="6" t="s">
        <v>9045</v>
      </c>
      <c r="B7274" s="7" t="s">
        <v>1723</v>
      </c>
      <c r="C7274" s="18" t="n">
        <v>1479</v>
      </c>
      <c r="D7274" s="19" t="n">
        <v>3.38495657261027E-006</v>
      </c>
      <c r="E7274" s="19" t="n">
        <v>2.67282041732176E-006</v>
      </c>
      <c r="F7274" s="19" t="n">
        <v>3.19229180199904E-006</v>
      </c>
      <c r="G7274" s="19" t="n">
        <v>2.28193633492112E-006</v>
      </c>
      <c r="H7274" s="17" t="n">
        <v>-0.447943720186104</v>
      </c>
      <c r="I7274" s="18" t="n">
        <v>71.2313231296059</v>
      </c>
      <c r="J7274" s="17" t="n">
        <v>0.655553270121458</v>
      </c>
      <c r="K7274" s="17" t="n">
        <v>0.786283341695751</v>
      </c>
      <c r="L7274" s="17" t="n">
        <v>-0.0804760508574441</v>
      </c>
      <c r="M7274" s="17" t="n">
        <v>0.519241898148148</v>
      </c>
      <c r="N7274" s="17" t="n">
        <v>0.762259009875704</v>
      </c>
      <c r="O7274" s="19" t="n">
        <v>6.12182261984785E-005</v>
      </c>
      <c r="P7274" s="35" t="b">
        <f aca="false">FALSE()</f>
        <v>0</v>
      </c>
      <c r="Q7274" s="17"/>
    </row>
    <row r="7275" customFormat="false" ht="22.35" hidden="false" customHeight="false" outlineLevel="0" collapsed="false">
      <c r="A7275" s="6" t="s">
        <v>9046</v>
      </c>
      <c r="B7275" s="7" t="s">
        <v>1723</v>
      </c>
      <c r="C7275" s="18" t="n">
        <v>1480</v>
      </c>
      <c r="D7275" s="19" t="n">
        <v>-2.4237626887505E-006</v>
      </c>
      <c r="E7275" s="19" t="n">
        <v>2.88470699834713E-006</v>
      </c>
      <c r="F7275" s="19" t="n">
        <v>-3.24277983356341E-006</v>
      </c>
      <c r="G7275" s="19" t="n">
        <v>2.50821381056104E-006</v>
      </c>
      <c r="H7275" s="17" t="n">
        <v>-1.75796144864579</v>
      </c>
      <c r="I7275" s="18" t="n">
        <v>72.1666684728299</v>
      </c>
      <c r="J7275" s="17" t="n">
        <v>0.0829942573904631</v>
      </c>
      <c r="K7275" s="17" t="n">
        <v>0.184025903695945</v>
      </c>
      <c r="L7275" s="17" t="n">
        <v>-0.312989413072509</v>
      </c>
      <c r="M7275" s="17" t="n">
        <v>0.580005787037037</v>
      </c>
      <c r="N7275" s="17" t="n">
        <v>0.156268482201698</v>
      </c>
      <c r="O7275" s="19" t="n">
        <v>0.000351302215774671</v>
      </c>
      <c r="P7275" s="35" t="b">
        <f aca="false">FALSE()</f>
        <v>0</v>
      </c>
      <c r="Q7275" s="17"/>
    </row>
    <row r="7276" customFormat="false" ht="22.35" hidden="false" customHeight="false" outlineLevel="0" collapsed="false">
      <c r="A7276" s="6" t="s">
        <v>9047</v>
      </c>
      <c r="B7276" s="7" t="s">
        <v>1723</v>
      </c>
      <c r="C7276" s="18" t="n">
        <v>1481</v>
      </c>
      <c r="D7276" s="19" t="n">
        <v>-3.95549512986759E-006</v>
      </c>
      <c r="E7276" s="19" t="n">
        <v>2.53676918303315E-006</v>
      </c>
      <c r="F7276" s="19" t="n">
        <v>-3.22251580656135E-006</v>
      </c>
      <c r="G7276" s="19" t="n">
        <v>2.37778147716979E-006</v>
      </c>
      <c r="H7276" s="17" t="n">
        <v>1.76057919329809</v>
      </c>
      <c r="I7276" s="18" t="n">
        <v>76.4061124397373</v>
      </c>
      <c r="J7276" s="17" t="n">
        <v>0.0823112271512908</v>
      </c>
      <c r="K7276" s="17" t="n">
        <v>0.182953195583181</v>
      </c>
      <c r="L7276" s="17" t="n">
        <v>0.301925980760609</v>
      </c>
      <c r="M7276" s="17" t="n">
        <v>0.578414351851852</v>
      </c>
      <c r="N7276" s="17" t="n">
        <v>0.172986545738186</v>
      </c>
      <c r="O7276" s="17" t="n">
        <v>0.00281983065763831</v>
      </c>
      <c r="P7276" s="35" t="b">
        <f aca="false">FALSE()</f>
        <v>0</v>
      </c>
      <c r="Q7276" s="17"/>
    </row>
    <row r="7277" customFormat="false" ht="22.35" hidden="false" customHeight="false" outlineLevel="0" collapsed="false">
      <c r="A7277" s="6" t="s">
        <v>9048</v>
      </c>
      <c r="B7277" s="7" t="s">
        <v>1723</v>
      </c>
      <c r="C7277" s="18" t="n">
        <v>1482</v>
      </c>
      <c r="D7277" s="19" t="n">
        <v>1.2208086751361E-007</v>
      </c>
      <c r="E7277" s="19" t="n">
        <v>2.96597687934901E-006</v>
      </c>
      <c r="F7277" s="19" t="n">
        <v>2.26535592914654E-007</v>
      </c>
      <c r="G7277" s="19" t="n">
        <v>2.77398894588002E-006</v>
      </c>
      <c r="H7277" s="17" t="n">
        <v>0.214694472961168</v>
      </c>
      <c r="I7277" s="18" t="n">
        <v>76.2727356634762</v>
      </c>
      <c r="J7277" s="17" t="n">
        <v>0.830578519713247</v>
      </c>
      <c r="K7277" s="17" t="n">
        <v>0.910935751414767</v>
      </c>
      <c r="L7277" s="17" t="n">
        <v>0.0368590316875009</v>
      </c>
      <c r="M7277" s="17" t="n">
        <v>0.502170138888889</v>
      </c>
      <c r="N7277" s="17" t="n">
        <v>0.90568915265277</v>
      </c>
      <c r="O7277" s="19" t="n">
        <v>0.000318791891079778</v>
      </c>
      <c r="P7277" s="35" t="b">
        <f aca="false">FALSE()</f>
        <v>0</v>
      </c>
      <c r="Q7277" s="17"/>
    </row>
    <row r="7278" customFormat="false" ht="22.35" hidden="false" customHeight="false" outlineLevel="0" collapsed="false">
      <c r="A7278" s="6" t="s">
        <v>9049</v>
      </c>
      <c r="B7278" s="7" t="s">
        <v>1723</v>
      </c>
      <c r="C7278" s="18" t="n">
        <v>1483</v>
      </c>
      <c r="D7278" s="19" t="n">
        <v>2.26076830314364E-006</v>
      </c>
      <c r="E7278" s="19" t="n">
        <v>2.83487680578741E-006</v>
      </c>
      <c r="F7278" s="19" t="n">
        <v>2.45965741299686E-006</v>
      </c>
      <c r="G7278" s="19" t="n">
        <v>2.30783980073076E-006</v>
      </c>
      <c r="H7278" s="17" t="n">
        <v>0.43990108800306</v>
      </c>
      <c r="I7278" s="18" t="n">
        <v>68.9535488409528</v>
      </c>
      <c r="J7278" s="17" t="n">
        <v>0.66138451975156</v>
      </c>
      <c r="K7278" s="17" t="n">
        <v>0.790084979495955</v>
      </c>
      <c r="L7278" s="17" t="n">
        <v>0.0808981813920496</v>
      </c>
      <c r="M7278" s="17" t="n">
        <v>0.51953125</v>
      </c>
      <c r="N7278" s="17" t="n">
        <v>0.761323933348384</v>
      </c>
      <c r="O7278" s="19" t="n">
        <v>0.000243944193279066</v>
      </c>
      <c r="P7278" s="35" t="b">
        <f aca="false">FALSE()</f>
        <v>0</v>
      </c>
      <c r="Q7278" s="17"/>
    </row>
    <row r="7279" customFormat="false" ht="22.35" hidden="false" customHeight="false" outlineLevel="0" collapsed="false">
      <c r="A7279" s="6" t="s">
        <v>9050</v>
      </c>
      <c r="B7279" s="7" t="s">
        <v>1723</v>
      </c>
      <c r="C7279" s="18" t="n">
        <v>1484</v>
      </c>
      <c r="D7279" s="19" t="n">
        <v>-5.09899109609492E-007</v>
      </c>
      <c r="E7279" s="19" t="n">
        <v>3.03944205885028E-006</v>
      </c>
      <c r="F7279" s="19" t="n">
        <v>2.95582813791134E-007</v>
      </c>
      <c r="G7279" s="19" t="n">
        <v>2.01484940596013E-006</v>
      </c>
      <c r="H7279" s="17" t="n">
        <v>1.71474459877042</v>
      </c>
      <c r="I7279" s="18" t="n">
        <v>61.3448865176563</v>
      </c>
      <c r="J7279" s="17" t="n">
        <v>0.0914402538607824</v>
      </c>
      <c r="K7279" s="17" t="n">
        <v>0.196918356796455</v>
      </c>
      <c r="L7279" s="17" t="n">
        <v>0.347167656668099</v>
      </c>
      <c r="M7279" s="17" t="n">
        <v>0.5859375</v>
      </c>
      <c r="N7279" s="17" t="n">
        <v>0.112087545446</v>
      </c>
      <c r="O7279" s="19" t="n">
        <v>0.000147524680330636</v>
      </c>
      <c r="P7279" s="35" t="b">
        <f aca="false">FALSE()</f>
        <v>0</v>
      </c>
      <c r="Q7279" s="17"/>
    </row>
    <row r="7280" customFormat="false" ht="22.35" hidden="false" customHeight="false" outlineLevel="0" collapsed="false">
      <c r="A7280" s="6" t="s">
        <v>9051</v>
      </c>
      <c r="B7280" s="7" t="s">
        <v>1723</v>
      </c>
      <c r="C7280" s="18" t="n">
        <v>1485</v>
      </c>
      <c r="D7280" s="19" t="n">
        <v>-3.76588044066429E-006</v>
      </c>
      <c r="E7280" s="19" t="n">
        <v>2.55372291866169E-006</v>
      </c>
      <c r="F7280" s="19" t="n">
        <v>-4.36423536114015E-006</v>
      </c>
      <c r="G7280" s="19" t="n">
        <v>1.81490927378236E-006</v>
      </c>
      <c r="H7280" s="17" t="n">
        <v>-1.50181770023402</v>
      </c>
      <c r="I7280" s="18" t="n">
        <v>63.565949413162</v>
      </c>
      <c r="J7280" s="17" t="n">
        <v>0.13809578725179</v>
      </c>
      <c r="K7280" s="17" t="n">
        <v>0.265524333608374</v>
      </c>
      <c r="L7280" s="17" t="n">
        <v>-0.294615086660076</v>
      </c>
      <c r="M7280" s="17" t="n">
        <v>0.581018518518519</v>
      </c>
      <c r="N7280" s="17" t="n">
        <v>0.182052199690818</v>
      </c>
      <c r="O7280" s="19" t="n">
        <v>0.000194515091628368</v>
      </c>
      <c r="P7280" s="35" t="b">
        <f aca="false">FALSE()</f>
        <v>0</v>
      </c>
      <c r="Q7280" s="17"/>
    </row>
    <row r="7281" customFormat="false" ht="22.35" hidden="false" customHeight="false" outlineLevel="0" collapsed="false">
      <c r="A7281" s="6" t="s">
        <v>9052</v>
      </c>
      <c r="B7281" s="7" t="s">
        <v>1723</v>
      </c>
      <c r="C7281" s="18" t="n">
        <v>1486</v>
      </c>
      <c r="D7281" s="19" t="n">
        <v>-7.58178497611955E-007</v>
      </c>
      <c r="E7281" s="19" t="n">
        <v>2.6323706454937E-006</v>
      </c>
      <c r="F7281" s="19" t="n">
        <v>-7.79905046026008E-007</v>
      </c>
      <c r="G7281" s="19" t="n">
        <v>2.52840034039998E-006</v>
      </c>
      <c r="H7281" s="17" t="n">
        <v>-0.0500080357391111</v>
      </c>
      <c r="I7281" s="18" t="n">
        <v>77.9296218115143</v>
      </c>
      <c r="J7281" s="17" t="n">
        <v>0.960243937458763</v>
      </c>
      <c r="K7281" s="17" t="n">
        <v>0.993422120575766</v>
      </c>
      <c r="L7281" s="17" t="n">
        <v>-0.0084715444878442</v>
      </c>
      <c r="M7281" s="17" t="n">
        <v>0.502459490740741</v>
      </c>
      <c r="N7281" s="17" t="n">
        <v>0.992447895568197</v>
      </c>
      <c r="O7281" s="19" t="n">
        <v>0.000148777426945566</v>
      </c>
      <c r="P7281" s="35" t="b">
        <f aca="false">FALSE()</f>
        <v>0</v>
      </c>
      <c r="Q7281" s="17"/>
    </row>
    <row r="7282" customFormat="false" ht="22.35" hidden="false" customHeight="false" outlineLevel="0" collapsed="false">
      <c r="A7282" s="6" t="s">
        <v>9053</v>
      </c>
      <c r="B7282" s="7" t="s">
        <v>1723</v>
      </c>
      <c r="C7282" s="18" t="n">
        <v>1487</v>
      </c>
      <c r="D7282" s="19" t="n">
        <v>4.56604175268115E-006</v>
      </c>
      <c r="E7282" s="19" t="n">
        <v>2.69444210370723E-006</v>
      </c>
      <c r="F7282" s="19" t="n">
        <v>4.30749022160466E-006</v>
      </c>
      <c r="G7282" s="19" t="n">
        <v>2.14693306781518E-006</v>
      </c>
      <c r="H7282" s="17" t="n">
        <v>-0.603967815751485</v>
      </c>
      <c r="I7282" s="18" t="n">
        <v>67.9973222478988</v>
      </c>
      <c r="J7282" s="17" t="n">
        <v>0.547874815812727</v>
      </c>
      <c r="K7282" s="17" t="n">
        <v>0.705994300622012</v>
      </c>
      <c r="L7282" s="17" t="n">
        <v>-0.112234689867661</v>
      </c>
      <c r="M7282" s="17" t="n">
        <v>0.536024305555556</v>
      </c>
      <c r="N7282" s="17" t="n">
        <v>0.663717036039654</v>
      </c>
      <c r="O7282" s="19" t="n">
        <v>0.000103415138755285</v>
      </c>
      <c r="P7282" s="35" t="b">
        <f aca="false">FALSE()</f>
        <v>0</v>
      </c>
      <c r="Q7282" s="17"/>
    </row>
    <row r="7283" customFormat="false" ht="22.35" hidden="false" customHeight="false" outlineLevel="0" collapsed="false">
      <c r="A7283" s="6" t="s">
        <v>9054</v>
      </c>
      <c r="B7283" s="7" t="s">
        <v>1723</v>
      </c>
      <c r="C7283" s="18" t="n">
        <v>1488</v>
      </c>
      <c r="D7283" s="19" t="n">
        <v>-1.69737850922672E-007</v>
      </c>
      <c r="E7283" s="19" t="n">
        <v>2.99131103126717E-006</v>
      </c>
      <c r="F7283" s="19" t="n">
        <v>-9.44602544649421E-007</v>
      </c>
      <c r="G7283" s="19" t="n">
        <v>2.17063585135051E-006</v>
      </c>
      <c r="H7283" s="17" t="n">
        <v>-1.65527322001883</v>
      </c>
      <c r="I7283" s="18" t="n">
        <v>64.2959177566149</v>
      </c>
      <c r="J7283" s="17" t="n">
        <v>0.102742681460399</v>
      </c>
      <c r="K7283" s="17" t="n">
        <v>0.21367216113255</v>
      </c>
      <c r="L7283" s="17" t="n">
        <v>-0.32159582196925</v>
      </c>
      <c r="M7283" s="17" t="n">
        <v>0.571325231481481</v>
      </c>
      <c r="N7283" s="17" t="n">
        <v>0.144707590228498</v>
      </c>
      <c r="O7283" s="19" t="n">
        <v>0.000371458398648764</v>
      </c>
      <c r="P7283" s="35" t="b">
        <f aca="false">FALSE()</f>
        <v>0</v>
      </c>
      <c r="Q7283" s="17"/>
    </row>
    <row r="7284" customFormat="false" ht="22.35" hidden="false" customHeight="false" outlineLevel="0" collapsed="false">
      <c r="A7284" s="6" t="s">
        <v>9055</v>
      </c>
      <c r="B7284" s="7" t="s">
        <v>1723</v>
      </c>
      <c r="C7284" s="18" t="n">
        <v>1489</v>
      </c>
      <c r="D7284" s="19" t="n">
        <v>-7.08618770452471E-006</v>
      </c>
      <c r="E7284" s="19" t="n">
        <v>2.76489730399312E-006</v>
      </c>
      <c r="F7284" s="19" t="n">
        <v>-6.66679159084311E-006</v>
      </c>
      <c r="G7284" s="19" t="n">
        <v>2.15682028758074E-006</v>
      </c>
      <c r="H7284" s="17" t="n">
        <v>0.958213977285532</v>
      </c>
      <c r="I7284" s="18" t="n">
        <v>67.0931976172954</v>
      </c>
      <c r="J7284" s="17" t="n">
        <v>0.34139515996482</v>
      </c>
      <c r="K7284" s="17" t="n">
        <v>0.50843207820315</v>
      </c>
      <c r="L7284" s="17" t="n">
        <v>0.179896068904899</v>
      </c>
      <c r="M7284" s="17" t="n">
        <v>0.53515625</v>
      </c>
      <c r="N7284" s="17" t="n">
        <v>0.442862025029694</v>
      </c>
      <c r="O7284" s="19" t="n">
        <v>9.6299214597957E-005</v>
      </c>
      <c r="P7284" s="35" t="b">
        <f aca="false">FALSE()</f>
        <v>0</v>
      </c>
      <c r="Q7284" s="17"/>
    </row>
    <row r="7285" customFormat="false" ht="22.35" hidden="false" customHeight="false" outlineLevel="0" collapsed="false">
      <c r="A7285" s="6" t="s">
        <v>9056</v>
      </c>
      <c r="B7285" s="7" t="s">
        <v>1723</v>
      </c>
      <c r="C7285" s="18" t="n">
        <v>1490</v>
      </c>
      <c r="D7285" s="19" t="n">
        <v>4.76380551437793E-006</v>
      </c>
      <c r="E7285" s="19" t="n">
        <v>2.49660743772955E-006</v>
      </c>
      <c r="F7285" s="19" t="n">
        <v>5.47719774422784E-006</v>
      </c>
      <c r="G7285" s="19" t="n">
        <v>2.50028825374418E-006</v>
      </c>
      <c r="H7285" s="17" t="n">
        <v>1.71383588953061</v>
      </c>
      <c r="I7285" s="18" t="n">
        <v>80.7138660915864</v>
      </c>
      <c r="J7285" s="17" t="n">
        <v>0.0903970519891063</v>
      </c>
      <c r="K7285" s="17" t="n">
        <v>0.195509352954194</v>
      </c>
      <c r="L7285" s="17" t="n">
        <v>0.284299705480211</v>
      </c>
      <c r="M7285" s="17" t="n">
        <v>0.557725694444444</v>
      </c>
      <c r="N7285" s="17" t="n">
        <v>0.199576679209742</v>
      </c>
      <c r="O7285" s="19" t="n">
        <v>5.83034206048764E-005</v>
      </c>
      <c r="P7285" s="35" t="b">
        <f aca="false">FALSE()</f>
        <v>0</v>
      </c>
      <c r="Q7285" s="17"/>
    </row>
    <row r="7286" customFormat="false" ht="22.35" hidden="false" customHeight="false" outlineLevel="0" collapsed="false">
      <c r="A7286" s="6" t="s">
        <v>9057</v>
      </c>
      <c r="B7286" s="7" t="s">
        <v>1723</v>
      </c>
      <c r="C7286" s="18" t="n">
        <v>1491</v>
      </c>
      <c r="D7286" s="19" t="n">
        <v>-4.48483990988114E-006</v>
      </c>
      <c r="E7286" s="19" t="n">
        <v>2.08045605012103E-006</v>
      </c>
      <c r="F7286" s="19" t="n">
        <v>-5.24622888337862E-006</v>
      </c>
      <c r="G7286" s="19" t="n">
        <v>1.8227701652742E-006</v>
      </c>
      <c r="H7286" s="17" t="n">
        <v>-2.26253700320146</v>
      </c>
      <c r="I7286" s="18" t="n">
        <v>72.5677180406497</v>
      </c>
      <c r="J7286" s="17" t="n">
        <v>0.0266581787380471</v>
      </c>
      <c r="K7286" s="17" t="n">
        <v>0.0767072385415116</v>
      </c>
      <c r="L7286" s="17" t="n">
        <v>-0.401304187601653</v>
      </c>
      <c r="M7286" s="17" t="n">
        <v>0.616174768518519</v>
      </c>
      <c r="N7286" s="17" t="n">
        <v>0.061637311962703</v>
      </c>
      <c r="O7286" s="19" t="n">
        <v>0.00028902389184805</v>
      </c>
      <c r="P7286" s="35" t="b">
        <f aca="false">FALSE()</f>
        <v>0</v>
      </c>
      <c r="Q7286" s="17"/>
    </row>
    <row r="7287" customFormat="false" ht="22.35" hidden="false" customHeight="false" outlineLevel="0" collapsed="false">
      <c r="A7287" s="6" t="s">
        <v>9058</v>
      </c>
      <c r="B7287" s="7" t="s">
        <v>1723</v>
      </c>
      <c r="C7287" s="18" t="n">
        <v>1492</v>
      </c>
      <c r="D7287" s="19" t="n">
        <v>-2.89640458368245E-006</v>
      </c>
      <c r="E7287" s="19" t="n">
        <v>3.38879367974286E-006</v>
      </c>
      <c r="F7287" s="19" t="n">
        <v>-3.25992048062648E-006</v>
      </c>
      <c r="G7287" s="19" t="n">
        <v>3.53460853439472E-006</v>
      </c>
      <c r="H7287" s="17" t="n">
        <v>-0.63666201578945</v>
      </c>
      <c r="I7287" s="18" t="n">
        <v>83.6528968835261</v>
      </c>
      <c r="J7287" s="17" t="n">
        <v>0.526083394149997</v>
      </c>
      <c r="K7287" s="17" t="n">
        <v>0.687468875593861</v>
      </c>
      <c r="L7287" s="17" t="n">
        <v>-0.103477647707775</v>
      </c>
      <c r="M7287" s="17" t="n">
        <v>0.538483796296296</v>
      </c>
      <c r="N7287" s="17" t="n">
        <v>0.692462158397282</v>
      </c>
      <c r="O7287" s="19" t="n">
        <v>6.22189477791027E-005</v>
      </c>
      <c r="P7287" s="35" t="b">
        <f aca="false">FALSE()</f>
        <v>0</v>
      </c>
      <c r="Q7287" s="17"/>
    </row>
    <row r="7288" customFormat="false" ht="22.35" hidden="false" customHeight="false" outlineLevel="0" collapsed="false">
      <c r="A7288" s="6" t="s">
        <v>9059</v>
      </c>
      <c r="B7288" s="7" t="s">
        <v>1723</v>
      </c>
      <c r="C7288" s="18" t="n">
        <v>1493</v>
      </c>
      <c r="D7288" s="19" t="n">
        <v>8.20619364578073E-006</v>
      </c>
      <c r="E7288" s="19" t="n">
        <v>2.76243258443735E-006</v>
      </c>
      <c r="F7288" s="19" t="n">
        <v>9.2666742771166E-006</v>
      </c>
      <c r="G7288" s="19" t="n">
        <v>2.69920695661909E-006</v>
      </c>
      <c r="H7288" s="17" t="n">
        <v>2.31650297826812</v>
      </c>
      <c r="I7288" s="18" t="n">
        <v>79.0444528446006</v>
      </c>
      <c r="J7288" s="17" t="n">
        <v>0.023121893314353</v>
      </c>
      <c r="K7288" s="17" t="n">
        <v>0.0684170608218707</v>
      </c>
      <c r="L7288" s="17" t="n">
        <v>0.389059011262222</v>
      </c>
      <c r="M7288" s="17" t="n">
        <v>0.600115740740741</v>
      </c>
      <c r="N7288" s="17" t="n">
        <v>0.0709056690200179</v>
      </c>
      <c r="O7288" s="19" t="n">
        <v>3.92448390324549E-005</v>
      </c>
      <c r="P7288" s="35" t="b">
        <f aca="false">FALSE()</f>
        <v>0</v>
      </c>
      <c r="Q7288" s="17"/>
    </row>
    <row r="7289" customFormat="false" ht="22.35" hidden="false" customHeight="false" outlineLevel="0" collapsed="false">
      <c r="A7289" s="6" t="s">
        <v>9060</v>
      </c>
      <c r="B7289" s="7" t="s">
        <v>1723</v>
      </c>
      <c r="C7289" s="18" t="n">
        <v>1494</v>
      </c>
      <c r="D7289" s="19" t="n">
        <v>-1.22494486816039E-005</v>
      </c>
      <c r="E7289" s="19" t="n">
        <v>3.29548792690407E-006</v>
      </c>
      <c r="F7289" s="19" t="n">
        <v>-1.30724317083713E-005</v>
      </c>
      <c r="G7289" s="19" t="n">
        <v>3.63675288956342E-006</v>
      </c>
      <c r="H7289" s="17" t="n">
        <v>-1.45917591284456</v>
      </c>
      <c r="I7289" s="18" t="n">
        <v>88.1306424572776</v>
      </c>
      <c r="J7289" s="17" t="n">
        <v>0.148071848296787</v>
      </c>
      <c r="K7289" s="17" t="n">
        <v>0.280079138092161</v>
      </c>
      <c r="L7289" s="17" t="n">
        <v>-0.230560140679431</v>
      </c>
      <c r="M7289" s="17" t="n">
        <v>0.558015046296296</v>
      </c>
      <c r="N7289" s="17" t="n">
        <v>0.309476292453313</v>
      </c>
      <c r="O7289" s="19" t="n">
        <v>3.1355284289477E-005</v>
      </c>
      <c r="P7289" s="35" t="b">
        <f aca="false">FALSE()</f>
        <v>0</v>
      </c>
      <c r="Q7289" s="17"/>
    </row>
    <row r="7290" customFormat="false" ht="22.35" hidden="false" customHeight="false" outlineLevel="0" collapsed="false">
      <c r="A7290" s="6" t="s">
        <v>9061</v>
      </c>
      <c r="B7290" s="7" t="s">
        <v>1723</v>
      </c>
      <c r="C7290" s="18" t="n">
        <v>1495</v>
      </c>
      <c r="D7290" s="19" t="n">
        <v>1.36472776325421E-005</v>
      </c>
      <c r="E7290" s="19" t="n">
        <v>2.38064349883247E-006</v>
      </c>
      <c r="F7290" s="19" t="n">
        <v>1.28164094079599E-005</v>
      </c>
      <c r="G7290" s="19" t="n">
        <v>2.38847736660167E-006</v>
      </c>
      <c r="H7290" s="17" t="n">
        <v>-2.09233617978864</v>
      </c>
      <c r="I7290" s="18" t="n">
        <v>80.8399395506253</v>
      </c>
      <c r="J7290" s="17" t="n">
        <v>0.0395456911323395</v>
      </c>
      <c r="K7290" s="17" t="n">
        <v>0.104846195546247</v>
      </c>
      <c r="L7290" s="17" t="n">
        <v>-0.346771266568278</v>
      </c>
      <c r="M7290" s="17" t="n">
        <v>0.565538194444444</v>
      </c>
      <c r="N7290" s="17" t="n">
        <v>0.112444333625203</v>
      </c>
      <c r="O7290" s="19" t="n">
        <v>7.121997576126E-005</v>
      </c>
      <c r="P7290" s="35" t="b">
        <f aca="false">FALSE()</f>
        <v>0</v>
      </c>
      <c r="Q7290" s="17"/>
    </row>
    <row r="7291" customFormat="false" ht="22.35" hidden="false" customHeight="false" outlineLevel="0" collapsed="false">
      <c r="A7291" s="6" t="s">
        <v>9062</v>
      </c>
      <c r="B7291" s="7" t="s">
        <v>1723</v>
      </c>
      <c r="C7291" s="18" t="n">
        <v>1496</v>
      </c>
      <c r="D7291" s="19" t="n">
        <v>1.38399277433155E-006</v>
      </c>
      <c r="E7291" s="19" t="n">
        <v>2.88749421934769E-006</v>
      </c>
      <c r="F7291" s="19" t="n">
        <v>2.40332791926208E-006</v>
      </c>
      <c r="G7291" s="19" t="n">
        <v>3.25593301584534E-006</v>
      </c>
      <c r="H7291" s="17" t="n">
        <v>2.04968942149518</v>
      </c>
      <c r="I7291" s="18" t="n">
        <v>89.9704243755537</v>
      </c>
      <c r="J7291" s="17" t="n">
        <v>0.0433059437107713</v>
      </c>
      <c r="K7291" s="17" t="n">
        <v>0.112373043453477</v>
      </c>
      <c r="L7291" s="17" t="n">
        <v>0.320408839027411</v>
      </c>
      <c r="M7291" s="17" t="n">
        <v>0.574797453703704</v>
      </c>
      <c r="N7291" s="17" t="n">
        <v>0.146059526056628</v>
      </c>
      <c r="O7291" s="19" t="n">
        <v>3.60386903537146E-005</v>
      </c>
      <c r="P7291" s="35" t="b">
        <f aca="false">FALSE()</f>
        <v>0</v>
      </c>
      <c r="Q7291" s="17"/>
    </row>
    <row r="7292" customFormat="false" ht="22.35" hidden="false" customHeight="false" outlineLevel="0" collapsed="false">
      <c r="A7292" s="6" t="s">
        <v>9063</v>
      </c>
      <c r="B7292" s="7" t="s">
        <v>1723</v>
      </c>
      <c r="C7292" s="18" t="n">
        <v>1497</v>
      </c>
      <c r="D7292" s="19" t="n">
        <v>-1.6577572009905E-005</v>
      </c>
      <c r="E7292" s="19" t="n">
        <v>2.42376259960763E-006</v>
      </c>
      <c r="F7292" s="19" t="n">
        <v>-1.60944794684244E-005</v>
      </c>
      <c r="G7292" s="19" t="n">
        <v>2.80143792134672E-006</v>
      </c>
      <c r="H7292" s="17" t="n">
        <v>1.14863131838295</v>
      </c>
      <c r="I7292" s="18" t="n">
        <v>92.1717099277333</v>
      </c>
      <c r="J7292" s="17" t="n">
        <v>0.2536801985263</v>
      </c>
      <c r="K7292" s="17" t="n">
        <v>0.409455695433856</v>
      </c>
      <c r="L7292" s="17" t="n">
        <v>0.177367759571708</v>
      </c>
      <c r="M7292" s="17" t="n">
        <v>0.541956018518519</v>
      </c>
      <c r="N7292" s="17" t="n">
        <v>0.450425035248376</v>
      </c>
      <c r="O7292" s="19" t="n">
        <v>5.32070822298798E-005</v>
      </c>
      <c r="P7292" s="35" t="b">
        <f aca="false">FALSE()</f>
        <v>0</v>
      </c>
      <c r="Q7292" s="17"/>
    </row>
    <row r="7293" customFormat="false" ht="22.35" hidden="false" customHeight="false" outlineLevel="0" collapsed="false">
      <c r="A7293" s="6" t="s">
        <v>9064</v>
      </c>
      <c r="B7293" s="7" t="s">
        <v>1723</v>
      </c>
      <c r="C7293" s="18" t="n">
        <v>1498</v>
      </c>
      <c r="D7293" s="19" t="n">
        <v>3.97369472519476E-006</v>
      </c>
      <c r="E7293" s="19" t="n">
        <v>2.33248956546315E-006</v>
      </c>
      <c r="F7293" s="19" t="n">
        <v>3.38597671576839E-006</v>
      </c>
      <c r="G7293" s="19" t="n">
        <v>2.48452628124543E-006</v>
      </c>
      <c r="H7293" s="17" t="n">
        <v>-1.4870072994577</v>
      </c>
      <c r="I7293" s="18" t="n">
        <v>85.265462957435</v>
      </c>
      <c r="J7293" s="17" t="n">
        <v>0.140701586880431</v>
      </c>
      <c r="K7293" s="17" t="n">
        <v>0.269219243801778</v>
      </c>
      <c r="L7293" s="17" t="n">
        <v>-0.239151838524749</v>
      </c>
      <c r="M7293" s="17" t="n">
        <v>0.581597222222222</v>
      </c>
      <c r="N7293" s="17" t="n">
        <v>0.288649212037727</v>
      </c>
      <c r="O7293" s="19" t="n">
        <v>0.000124720295403304</v>
      </c>
      <c r="P7293" s="35" t="b">
        <f aca="false">FALSE()</f>
        <v>0</v>
      </c>
      <c r="Q7293" s="17"/>
    </row>
    <row r="7294" customFormat="false" ht="22.35" hidden="false" customHeight="false" outlineLevel="0" collapsed="false">
      <c r="A7294" s="6" t="s">
        <v>9065</v>
      </c>
      <c r="B7294" s="7" t="s">
        <v>1723</v>
      </c>
      <c r="C7294" s="18" t="n">
        <v>1499</v>
      </c>
      <c r="D7294" s="19" t="n">
        <v>3.24267117925419E-006</v>
      </c>
      <c r="E7294" s="19" t="n">
        <v>2.37889916451808E-006</v>
      </c>
      <c r="F7294" s="19" t="n">
        <v>3.46513051128205E-006</v>
      </c>
      <c r="G7294" s="19" t="n">
        <v>2.41382711915722E-006</v>
      </c>
      <c r="H7294" s="17" t="n">
        <v>0.5590181769801</v>
      </c>
      <c r="I7294" s="18" t="n">
        <v>81.6356887433489</v>
      </c>
      <c r="J7294" s="17" t="n">
        <v>0.577679654233886</v>
      </c>
      <c r="K7294" s="17" t="n">
        <v>0.730295955727219</v>
      </c>
      <c r="L7294" s="17" t="n">
        <v>0.0921241018427302</v>
      </c>
      <c r="M7294" s="17" t="n">
        <v>0.535734953703704</v>
      </c>
      <c r="N7294" s="17" t="n">
        <v>0.730853075964571</v>
      </c>
      <c r="O7294" s="19" t="n">
        <v>5.00452729636608E-005</v>
      </c>
      <c r="P7294" s="35" t="b">
        <f aca="false">FALSE()</f>
        <v>0</v>
      </c>
      <c r="Q7294" s="17"/>
    </row>
    <row r="7295" customFormat="false" ht="22.35" hidden="false" customHeight="false" outlineLevel="0" collapsed="false">
      <c r="A7295" s="6" t="s">
        <v>9066</v>
      </c>
      <c r="B7295" s="7" t="s">
        <v>1723</v>
      </c>
      <c r="C7295" s="18" t="n">
        <v>1500</v>
      </c>
      <c r="D7295" s="19" t="n">
        <v>1.97737891619437E-007</v>
      </c>
      <c r="E7295" s="19" t="n">
        <v>2.68262990560448E-006</v>
      </c>
      <c r="F7295" s="19" t="n">
        <v>-5.19432230959687E-007</v>
      </c>
      <c r="G7295" s="19" t="n">
        <v>2.62118058044747E-006</v>
      </c>
      <c r="H7295" s="17" t="n">
        <v>-1.61318897231622</v>
      </c>
      <c r="I7295" s="18" t="n">
        <v>79.0431862390399</v>
      </c>
      <c r="J7295" s="17" t="n">
        <v>0.110689083402208</v>
      </c>
      <c r="K7295" s="17" t="n">
        <v>0.225637539525369</v>
      </c>
      <c r="L7295" s="17" t="n">
        <v>-0.270939321770339</v>
      </c>
      <c r="M7295" s="17" t="n">
        <v>0.589554398148148</v>
      </c>
      <c r="N7295" s="17" t="n">
        <v>0.222897042115091</v>
      </c>
      <c r="O7295" s="19" t="n">
        <v>7.77798773011733E-005</v>
      </c>
      <c r="P7295" s="35" t="b">
        <f aca="false">FALSE()</f>
        <v>0</v>
      </c>
      <c r="Q7295" s="17"/>
    </row>
    <row r="7296" customFormat="false" ht="22.35" hidden="false" customHeight="false" outlineLevel="0" collapsed="false">
      <c r="A7296" s="6" t="s">
        <v>9067</v>
      </c>
      <c r="B7296" s="7" t="s">
        <v>1723</v>
      </c>
      <c r="C7296" s="18" t="n">
        <v>1501</v>
      </c>
      <c r="D7296" s="19" t="n">
        <v>-3.11642954192755E-006</v>
      </c>
      <c r="E7296" s="19" t="n">
        <v>2.41212862539203E-006</v>
      </c>
      <c r="F7296" s="19" t="n">
        <v>-4.25258444416457E-006</v>
      </c>
      <c r="G7296" s="19" t="n">
        <v>2.09415586775413E-006</v>
      </c>
      <c r="H7296" s="17" t="n">
        <v>-2.9173375772985</v>
      </c>
      <c r="I7296" s="18" t="n">
        <v>72.0881449527551</v>
      </c>
      <c r="J7296" s="17" t="n">
        <v>0.00470438740488265</v>
      </c>
      <c r="K7296" s="17" t="n">
        <v>0.0173946566057943</v>
      </c>
      <c r="L7296" s="17" t="n">
        <v>-0.519794023354145</v>
      </c>
      <c r="M7296" s="17" t="n">
        <v>0.625578703703704</v>
      </c>
      <c r="N7296" s="17" t="n">
        <v>0.0133341579223511</v>
      </c>
      <c r="O7296" s="19" t="n">
        <v>0.00010585564179491</v>
      </c>
      <c r="P7296" s="35" t="b">
        <f aca="false">TRUE()</f>
        <v>1</v>
      </c>
      <c r="Q7296" s="19" t="n">
        <v>0.000462540546995663</v>
      </c>
    </row>
    <row r="7297" customFormat="false" ht="22.35" hidden="false" customHeight="false" outlineLevel="0" collapsed="false">
      <c r="A7297" s="6" t="s">
        <v>9068</v>
      </c>
      <c r="B7297" s="7" t="s">
        <v>1723</v>
      </c>
      <c r="C7297" s="18" t="n">
        <v>1502</v>
      </c>
      <c r="D7297" s="19" t="n">
        <v>-1.98947748651443E-006</v>
      </c>
      <c r="E7297" s="19" t="n">
        <v>2.93267549183839E-006</v>
      </c>
      <c r="F7297" s="19" t="n">
        <v>-6.40246327283567E-007</v>
      </c>
      <c r="G7297" s="19" t="n">
        <v>2.47762309890359E-006</v>
      </c>
      <c r="H7297" s="17" t="n">
        <v>2.86482183177996</v>
      </c>
      <c r="I7297" s="18" t="n">
        <v>70.7088758703821</v>
      </c>
      <c r="J7297" s="17" t="n">
        <v>0.00548972466290173</v>
      </c>
      <c r="K7297" s="17" t="n">
        <v>0.0198282712474737</v>
      </c>
      <c r="L7297" s="17" t="n">
        <v>0.517357514891204</v>
      </c>
      <c r="M7297" s="17" t="n">
        <v>0.636284722222222</v>
      </c>
      <c r="N7297" s="17" t="n">
        <v>0.0137607579575155</v>
      </c>
      <c r="O7297" s="19" t="n">
        <v>0.00010585306714731</v>
      </c>
      <c r="P7297" s="35" t="b">
        <f aca="false">TRUE()</f>
        <v>1</v>
      </c>
      <c r="Q7297" s="19" t="n">
        <v>0.000129452418926103</v>
      </c>
    </row>
    <row r="7298" customFormat="false" ht="22.35" hidden="false" customHeight="false" outlineLevel="0" collapsed="false">
      <c r="A7298" s="6" t="s">
        <v>9069</v>
      </c>
      <c r="B7298" s="7" t="s">
        <v>1723</v>
      </c>
      <c r="C7298" s="18" t="n">
        <v>1503</v>
      </c>
      <c r="D7298" s="19" t="n">
        <v>3.23018455807763E-006</v>
      </c>
      <c r="E7298" s="19" t="n">
        <v>2.98278666237641E-006</v>
      </c>
      <c r="F7298" s="19" t="n">
        <v>3.8136193459923E-006</v>
      </c>
      <c r="G7298" s="19" t="n">
        <v>2.35558379812521E-006</v>
      </c>
      <c r="H7298" s="17" t="n">
        <v>1.23304020254263</v>
      </c>
      <c r="I7298" s="18" t="n">
        <v>67.6124047256147</v>
      </c>
      <c r="J7298" s="17" t="n">
        <v>0.221830683832523</v>
      </c>
      <c r="K7298" s="17" t="n">
        <v>0.372906584864111</v>
      </c>
      <c r="L7298" s="17" t="n">
        <v>0.230124738805143</v>
      </c>
      <c r="M7298" s="17" t="n">
        <v>0.584056712962963</v>
      </c>
      <c r="N7298" s="17" t="n">
        <v>0.31059382938653</v>
      </c>
      <c r="O7298" s="19" t="n">
        <v>0.000110248781770183</v>
      </c>
      <c r="P7298" s="35" t="b">
        <f aca="false">FALSE()</f>
        <v>0</v>
      </c>
      <c r="Q7298" s="17"/>
    </row>
    <row r="7299" customFormat="false" ht="22.35" hidden="false" customHeight="false" outlineLevel="0" collapsed="false">
      <c r="A7299" s="6" t="s">
        <v>9070</v>
      </c>
      <c r="B7299" s="7" t="s">
        <v>1723</v>
      </c>
      <c r="C7299" s="18" t="n">
        <v>1504</v>
      </c>
      <c r="D7299" s="19" t="n">
        <v>1.91407485140386E-006</v>
      </c>
      <c r="E7299" s="19" t="n">
        <v>2.94499336784908E-006</v>
      </c>
      <c r="F7299" s="19" t="n">
        <v>1.17230660247431E-006</v>
      </c>
      <c r="G7299" s="19" t="n">
        <v>2.62249206935868E-006</v>
      </c>
      <c r="H7299" s="17" t="n">
        <v>-1.55194079910771</v>
      </c>
      <c r="I7299" s="18" t="n">
        <v>73.443818975806</v>
      </c>
      <c r="J7299" s="17" t="n">
        <v>0.124975205666005</v>
      </c>
      <c r="K7299" s="17" t="n">
        <v>0.246652248787806</v>
      </c>
      <c r="L7299" s="17" t="n">
        <v>-0.273051564490592</v>
      </c>
      <c r="M7299" s="17" t="n">
        <v>0.605179398148148</v>
      </c>
      <c r="N7299" s="17" t="n">
        <v>0.219003261095015</v>
      </c>
      <c r="O7299" s="19" t="n">
        <v>0.000232541016496945</v>
      </c>
      <c r="P7299" s="35" t="b">
        <f aca="false">FALSE()</f>
        <v>0</v>
      </c>
      <c r="Q7299" s="17"/>
    </row>
    <row r="7300" customFormat="false" ht="22.35" hidden="false" customHeight="false" outlineLevel="0" collapsed="false">
      <c r="A7300" s="6" t="s">
        <v>9071</v>
      </c>
      <c r="B7300" s="7" t="s">
        <v>1723</v>
      </c>
      <c r="C7300" s="18" t="n">
        <v>1505</v>
      </c>
      <c r="D7300" s="19" t="n">
        <v>-4.81877079300932E-006</v>
      </c>
      <c r="E7300" s="19" t="n">
        <v>2.52083436603921E-006</v>
      </c>
      <c r="F7300" s="19" t="n">
        <v>-4.67822214382605E-006</v>
      </c>
      <c r="G7300" s="19" t="n">
        <v>2.24325138438851E-006</v>
      </c>
      <c r="H7300" s="17" t="n">
        <v>0.343586027740186</v>
      </c>
      <c r="I7300" s="18" t="n">
        <v>73.40645060325</v>
      </c>
      <c r="J7300" s="17" t="n">
        <v>0.732139798747907</v>
      </c>
      <c r="K7300" s="17" t="n">
        <v>0.83696269149989</v>
      </c>
      <c r="L7300" s="17" t="n">
        <v>0.0604717448809462</v>
      </c>
      <c r="M7300" s="17" t="n">
        <v>0.509114583333333</v>
      </c>
      <c r="N7300" s="17" t="n">
        <v>0.824300398809657</v>
      </c>
      <c r="O7300" s="19" t="n">
        <v>0.000139312503403045</v>
      </c>
      <c r="P7300" s="35" t="b">
        <f aca="false">FALSE()</f>
        <v>0</v>
      </c>
      <c r="Q7300" s="17"/>
    </row>
    <row r="7301" customFormat="false" ht="22.35" hidden="false" customHeight="false" outlineLevel="0" collapsed="false">
      <c r="A7301" s="6" t="s">
        <v>9072</v>
      </c>
      <c r="B7301" s="7" t="s">
        <v>1723</v>
      </c>
      <c r="C7301" s="18" t="n">
        <v>1506</v>
      </c>
      <c r="D7301" s="19" t="n">
        <v>-3.32386008706128E-006</v>
      </c>
      <c r="E7301" s="19" t="n">
        <v>3.0823993895193E-006</v>
      </c>
      <c r="F7301" s="19" t="n">
        <v>-2.89870098369598E-006</v>
      </c>
      <c r="G7301" s="19" t="n">
        <v>2.68539138848123E-006</v>
      </c>
      <c r="H7301" s="17" t="n">
        <v>0.853705542736156</v>
      </c>
      <c r="I7301" s="18" t="n">
        <v>72.2697458069771</v>
      </c>
      <c r="J7301" s="17" t="n">
        <v>0.396089009423535</v>
      </c>
      <c r="K7301" s="17" t="n">
        <v>0.563096434521949</v>
      </c>
      <c r="L7301" s="17" t="n">
        <v>0.151846250682818</v>
      </c>
      <c r="M7301" s="17" t="n">
        <v>0.540509259259259</v>
      </c>
      <c r="N7301" s="17" t="n">
        <v>0.529040991800551</v>
      </c>
      <c r="O7301" s="19" t="n">
        <v>0.000104079337535591</v>
      </c>
      <c r="P7301" s="35" t="b">
        <f aca="false">FALSE()</f>
        <v>0</v>
      </c>
      <c r="Q7301" s="17"/>
    </row>
    <row r="7302" customFormat="false" ht="22.35" hidden="false" customHeight="false" outlineLevel="0" collapsed="false">
      <c r="A7302" s="6" t="s">
        <v>9073</v>
      </c>
      <c r="B7302" s="7" t="s">
        <v>1723</v>
      </c>
      <c r="C7302" s="18" t="n">
        <v>1507</v>
      </c>
      <c r="D7302" s="19" t="n">
        <v>2.21926408507202E-006</v>
      </c>
      <c r="E7302" s="19" t="n">
        <v>2.9570167138643E-006</v>
      </c>
      <c r="F7302" s="19" t="n">
        <v>1.93394737800631E-006</v>
      </c>
      <c r="G7302" s="19" t="n">
        <v>2.40610218701427E-006</v>
      </c>
      <c r="H7302" s="17" t="n">
        <v>-0.605048017579688</v>
      </c>
      <c r="I7302" s="18" t="n">
        <v>68.931410028088</v>
      </c>
      <c r="J7302" s="17" t="n">
        <v>0.547133845996341</v>
      </c>
      <c r="K7302" s="17" t="n">
        <v>0.705508644849745</v>
      </c>
      <c r="L7302" s="17" t="n">
        <v>-0.111295220934205</v>
      </c>
      <c r="M7302" s="17" t="n">
        <v>0.545138888888889</v>
      </c>
      <c r="N7302" s="17" t="n">
        <v>0.666880499176725</v>
      </c>
      <c r="O7302" s="19" t="n">
        <v>0.000164277207476294</v>
      </c>
      <c r="P7302" s="35" t="b">
        <f aca="false">FALSE()</f>
        <v>0</v>
      </c>
      <c r="Q7302" s="17"/>
    </row>
    <row r="7303" customFormat="false" ht="22.35" hidden="false" customHeight="false" outlineLevel="0" collapsed="false">
      <c r="A7303" s="6" t="s">
        <v>9074</v>
      </c>
      <c r="B7303" s="7" t="s">
        <v>1723</v>
      </c>
      <c r="C7303" s="18" t="n">
        <v>1508</v>
      </c>
      <c r="D7303" s="19" t="n">
        <v>1.96656091486702E-006</v>
      </c>
      <c r="E7303" s="19" t="n">
        <v>2.90756086540139E-006</v>
      </c>
      <c r="F7303" s="19" t="n">
        <v>1.7901727308869E-006</v>
      </c>
      <c r="G7303" s="19" t="n">
        <v>2.35786066000704E-006</v>
      </c>
      <c r="H7303" s="17" t="n">
        <v>-0.380646904244837</v>
      </c>
      <c r="I7303" s="18" t="n">
        <v>68.7778220659369</v>
      </c>
      <c r="J7303" s="17" t="n">
        <v>0.704638424414102</v>
      </c>
      <c r="K7303" s="17" t="n">
        <v>0.818200356801761</v>
      </c>
      <c r="L7303" s="17" t="n">
        <v>-0.0701335233928688</v>
      </c>
      <c r="M7303" s="17" t="n">
        <v>0.509982638888889</v>
      </c>
      <c r="N7303" s="17" t="n">
        <v>0.793393295152147</v>
      </c>
      <c r="O7303" s="19" t="n">
        <v>0.000166361386410844</v>
      </c>
      <c r="P7303" s="35" t="b">
        <f aca="false">FALSE()</f>
        <v>0</v>
      </c>
      <c r="Q7303" s="17"/>
    </row>
    <row r="7304" customFormat="false" ht="22.35" hidden="false" customHeight="false" outlineLevel="0" collapsed="false">
      <c r="A7304" s="6" t="s">
        <v>9075</v>
      </c>
      <c r="B7304" s="7" t="s">
        <v>1723</v>
      </c>
      <c r="C7304" s="18" t="n">
        <v>1509</v>
      </c>
      <c r="D7304" s="19" t="n">
        <v>-2.734457936018E-006</v>
      </c>
      <c r="E7304" s="19" t="n">
        <v>2.39818293955576E-006</v>
      </c>
      <c r="F7304" s="19" t="n">
        <v>-2.19703651966835E-006</v>
      </c>
      <c r="G7304" s="19" t="n">
        <v>2.25798494116153E-006</v>
      </c>
      <c r="H7304" s="17" t="n">
        <v>1.36406390032311</v>
      </c>
      <c r="I7304" s="18" t="n">
        <v>76.6802613453084</v>
      </c>
      <c r="J7304" s="17" t="n">
        <v>0.176538000386049</v>
      </c>
      <c r="K7304" s="17" t="n">
        <v>0.316779491420005</v>
      </c>
      <c r="L7304" s="17" t="n">
        <v>0.233401245754983</v>
      </c>
      <c r="M7304" s="17" t="n">
        <v>0.551359953703704</v>
      </c>
      <c r="N7304" s="17" t="n">
        <v>0.30305241143241</v>
      </c>
      <c r="O7304" s="19" t="n">
        <v>0.000164277529484985</v>
      </c>
      <c r="P7304" s="35" t="b">
        <f aca="false">FALSE()</f>
        <v>0</v>
      </c>
      <c r="Q7304" s="17"/>
    </row>
    <row r="7305" customFormat="false" ht="22.35" hidden="false" customHeight="false" outlineLevel="0" collapsed="false">
      <c r="A7305" s="6" t="s">
        <v>9076</v>
      </c>
      <c r="B7305" s="7" t="s">
        <v>1723</v>
      </c>
      <c r="C7305" s="18" t="n">
        <v>1510</v>
      </c>
      <c r="D7305" s="19" t="n">
        <v>-2.71218811610912E-006</v>
      </c>
      <c r="E7305" s="19" t="n">
        <v>2.60785736585003E-006</v>
      </c>
      <c r="F7305" s="19" t="n">
        <v>-2.87238249761684E-006</v>
      </c>
      <c r="G7305" s="19" t="n">
        <v>2.39665212369679E-006</v>
      </c>
      <c r="H7305" s="17" t="n">
        <v>-0.375941328191353</v>
      </c>
      <c r="I7305" s="18" t="n">
        <v>75.2290192361264</v>
      </c>
      <c r="J7305" s="17" t="n">
        <v>0.708018590204606</v>
      </c>
      <c r="K7305" s="17" t="n">
        <v>0.820862161037447</v>
      </c>
      <c r="L7305" s="17" t="n">
        <v>-0.0651112698968178</v>
      </c>
      <c r="M7305" s="17" t="n">
        <v>0.515190972222222</v>
      </c>
      <c r="N7305" s="17" t="n">
        <v>0.808094451525102</v>
      </c>
      <c r="O7305" s="19" t="n">
        <v>0.000238174390713735</v>
      </c>
      <c r="P7305" s="35" t="b">
        <f aca="false">FALSE()</f>
        <v>0</v>
      </c>
      <c r="Q7305" s="17"/>
    </row>
    <row r="7306" customFormat="false" ht="22.35" hidden="false" customHeight="false" outlineLevel="0" collapsed="false">
      <c r="A7306" s="6" t="s">
        <v>9077</v>
      </c>
      <c r="B7306" s="7" t="s">
        <v>1723</v>
      </c>
      <c r="C7306" s="18" t="n">
        <v>1511</v>
      </c>
      <c r="D7306" s="19" t="n">
        <v>3.59086940689233E-006</v>
      </c>
      <c r="E7306" s="19" t="n">
        <v>2.44904261797994E-006</v>
      </c>
      <c r="F7306" s="19" t="n">
        <v>2.51230645789117E-006</v>
      </c>
      <c r="G7306" s="19" t="n">
        <v>2.6967126522739E-006</v>
      </c>
      <c r="H7306" s="17" t="n">
        <v>-2.57490479358163</v>
      </c>
      <c r="I7306" s="18" t="n">
        <v>87.94688216159</v>
      </c>
      <c r="J7306" s="17" t="n">
        <v>0.0116978896716768</v>
      </c>
      <c r="K7306" s="17" t="n">
        <v>0.0385451994604214</v>
      </c>
      <c r="L7306" s="17" t="n">
        <v>-0.407300081074333</v>
      </c>
      <c r="M7306" s="17" t="n">
        <v>0.607638888888889</v>
      </c>
      <c r="N7306" s="17" t="n">
        <v>0.0574759872301859</v>
      </c>
      <c r="O7306" s="19" t="n">
        <v>0.000314156082855567</v>
      </c>
      <c r="P7306" s="35" t="b">
        <f aca="false">TRUE()</f>
        <v>1</v>
      </c>
      <c r="Q7306" s="19" t="n">
        <v>0.000118868203309693</v>
      </c>
    </row>
    <row r="7307" customFormat="false" ht="22.35" hidden="false" customHeight="false" outlineLevel="0" collapsed="false">
      <c r="A7307" s="6" t="s">
        <v>9078</v>
      </c>
      <c r="B7307" s="7" t="s">
        <v>1723</v>
      </c>
      <c r="C7307" s="18" t="n">
        <v>1512</v>
      </c>
      <c r="D7307" s="19" t="n">
        <v>1.23915486726697E-006</v>
      </c>
      <c r="E7307" s="19" t="n">
        <v>2.36823999733302E-006</v>
      </c>
      <c r="F7307" s="19" t="n">
        <v>2.35445762949004E-006</v>
      </c>
      <c r="G7307" s="19" t="n">
        <v>2.70297087399188E-006</v>
      </c>
      <c r="H7307" s="17" t="n">
        <v>2.72445577572389</v>
      </c>
      <c r="I7307" s="18" t="n">
        <v>91.0368606467981</v>
      </c>
      <c r="J7307" s="17" t="n">
        <v>0.00772245035495673</v>
      </c>
      <c r="K7307" s="17" t="n">
        <v>0.0268482666105858</v>
      </c>
      <c r="L7307" s="17" t="n">
        <v>0.423335498056829</v>
      </c>
      <c r="M7307" s="17" t="n">
        <v>0.618634259259259</v>
      </c>
      <c r="N7307" s="17" t="n">
        <v>0.0471630177275855</v>
      </c>
      <c r="O7307" s="19" t="n">
        <v>0.00041119368916332</v>
      </c>
      <c r="P7307" s="35" t="b">
        <f aca="false">TRUE()</f>
        <v>1</v>
      </c>
      <c r="Q7307" s="19" t="n">
        <v>0.000215750686239408</v>
      </c>
    </row>
    <row r="7308" customFormat="false" ht="22.35" hidden="false" customHeight="false" outlineLevel="0" collapsed="false">
      <c r="A7308" s="6" t="s">
        <v>9079</v>
      </c>
      <c r="B7308" s="7" t="s">
        <v>1723</v>
      </c>
      <c r="C7308" s="18" t="n">
        <v>1513</v>
      </c>
      <c r="D7308" s="19" t="n">
        <v>-5.93038189606315E-006</v>
      </c>
      <c r="E7308" s="19" t="n">
        <v>2.71396119540595E-006</v>
      </c>
      <c r="F7308" s="19" t="n">
        <v>-4.66628051880563E-006</v>
      </c>
      <c r="G7308" s="19" t="n">
        <v>2.17887293084926E-006</v>
      </c>
      <c r="H7308" s="17" t="n">
        <v>2.92777411571877</v>
      </c>
      <c r="I7308" s="18" t="n">
        <v>68.328781079035</v>
      </c>
      <c r="J7308" s="17" t="n">
        <v>0.00463397775054974</v>
      </c>
      <c r="K7308" s="17" t="n">
        <v>0.0171573441445085</v>
      </c>
      <c r="L7308" s="17" t="n">
        <v>0.542077382522732</v>
      </c>
      <c r="M7308" s="17" t="n">
        <v>0.641782407407407</v>
      </c>
      <c r="N7308" s="17" t="n">
        <v>0.00975979355091618</v>
      </c>
      <c r="O7308" s="19" t="n">
        <v>6.24767792264854E-005</v>
      </c>
      <c r="P7308" s="35" t="b">
        <f aca="false">TRUE()</f>
        <v>1</v>
      </c>
      <c r="Q7308" s="19" t="n">
        <v>0.000533001386444836</v>
      </c>
    </row>
    <row r="7309" customFormat="false" ht="22.35" hidden="false" customHeight="false" outlineLevel="0" collapsed="false">
      <c r="A7309" s="6" t="s">
        <v>9080</v>
      </c>
      <c r="B7309" s="7" t="s">
        <v>1723</v>
      </c>
      <c r="C7309" s="18" t="n">
        <v>1514</v>
      </c>
      <c r="D7309" s="19" t="n">
        <v>-2.13716972480958E-006</v>
      </c>
      <c r="E7309" s="19" t="n">
        <v>2.41518891373251E-006</v>
      </c>
      <c r="F7309" s="19" t="n">
        <v>-2.7777618487165E-006</v>
      </c>
      <c r="G7309" s="19" t="n">
        <v>2.41630600495288E-006</v>
      </c>
      <c r="H7309" s="17" t="n">
        <v>-1.59122471071835</v>
      </c>
      <c r="I7309" s="18" t="n">
        <v>80.6437319004434</v>
      </c>
      <c r="J7309" s="17" t="n">
        <v>0.115471673858101</v>
      </c>
      <c r="K7309" s="17" t="n">
        <v>0.232859422343423</v>
      </c>
      <c r="L7309" s="17" t="n">
        <v>-0.264094491040727</v>
      </c>
      <c r="M7309" s="17" t="n">
        <v>0.578125</v>
      </c>
      <c r="N7309" s="17" t="n">
        <v>0.235461332398506</v>
      </c>
      <c r="O7309" s="19" t="n">
        <v>0.000164775958500842</v>
      </c>
      <c r="P7309" s="35" t="b">
        <f aca="false">FALSE()</f>
        <v>0</v>
      </c>
      <c r="Q7309" s="17"/>
    </row>
    <row r="7310" customFormat="false" ht="22.35" hidden="false" customHeight="false" outlineLevel="0" collapsed="false">
      <c r="A7310" s="6" t="s">
        <v>9081</v>
      </c>
      <c r="B7310" s="7" t="s">
        <v>1723</v>
      </c>
      <c r="C7310" s="18" t="n">
        <v>1515</v>
      </c>
      <c r="D7310" s="19" t="n">
        <v>2.14316726974886E-006</v>
      </c>
      <c r="E7310" s="19" t="n">
        <v>2.97059659901342E-006</v>
      </c>
      <c r="F7310" s="19" t="n">
        <v>2.67641153185293E-006</v>
      </c>
      <c r="G7310" s="19" t="n">
        <v>2.74429314832759E-006</v>
      </c>
      <c r="H7310" s="17" t="n">
        <v>1.09733538800135</v>
      </c>
      <c r="I7310" s="18" t="n">
        <v>75.5356495816566</v>
      </c>
      <c r="J7310" s="17" t="n">
        <v>0.275980681234294</v>
      </c>
      <c r="K7310" s="17" t="n">
        <v>0.434668257998895</v>
      </c>
      <c r="L7310" s="17" t="n">
        <v>0.189557899949081</v>
      </c>
      <c r="M7310" s="17" t="n">
        <v>0.540943287037037</v>
      </c>
      <c r="N7310" s="17" t="n">
        <v>0.458546025203165</v>
      </c>
      <c r="O7310" s="17" t="n">
        <v>0.0591062010277606</v>
      </c>
      <c r="P7310" s="35" t="b">
        <f aca="false">FALSE()</f>
        <v>0</v>
      </c>
      <c r="Q7310" s="17"/>
    </row>
    <row r="7311" customFormat="false" ht="22.35" hidden="false" customHeight="false" outlineLevel="0" collapsed="false">
      <c r="A7311" s="6" t="s">
        <v>9082</v>
      </c>
      <c r="B7311" s="7" t="s">
        <v>1723</v>
      </c>
      <c r="C7311" s="18" t="n">
        <v>1516</v>
      </c>
      <c r="D7311" s="19" t="n">
        <v>2.37607121188228E-006</v>
      </c>
      <c r="E7311" s="19" t="n">
        <v>2.78596184602118E-006</v>
      </c>
      <c r="F7311" s="19" t="n">
        <v>1.33728780958691E-006</v>
      </c>
      <c r="G7311" s="19" t="n">
        <v>2.5434774310802E-006</v>
      </c>
      <c r="H7311" s="17" t="n">
        <v>-2.28524815326082</v>
      </c>
      <c r="I7311" s="18" t="n">
        <v>74.8454438043331</v>
      </c>
      <c r="J7311" s="17" t="n">
        <v>0.0251315743062825</v>
      </c>
      <c r="K7311" s="17" t="n">
        <v>0.0731049839176891</v>
      </c>
      <c r="L7311" s="17" t="n">
        <v>-0.397103409876487</v>
      </c>
      <c r="M7311" s="17" t="n">
        <v>0.603587962962963</v>
      </c>
      <c r="N7311" s="17" t="n">
        <v>0.0904386297690545</v>
      </c>
      <c r="O7311" s="17" t="n">
        <v>0.0549468690209255</v>
      </c>
      <c r="P7311" s="35" t="b">
        <f aca="false">FALSE()</f>
        <v>0</v>
      </c>
      <c r="Q7311" s="17"/>
    </row>
    <row r="7312" customFormat="false" ht="22.35" hidden="false" customHeight="false" outlineLevel="0" collapsed="false">
      <c r="A7312" s="6" t="s">
        <v>9083</v>
      </c>
      <c r="B7312" s="7" t="s">
        <v>1723</v>
      </c>
      <c r="C7312" s="18" t="n">
        <v>1517</v>
      </c>
      <c r="D7312" s="19" t="n">
        <v>-8.31032930688596E-007</v>
      </c>
      <c r="E7312" s="19" t="n">
        <v>3.07821398085755E-006</v>
      </c>
      <c r="F7312" s="19" t="n">
        <v>-2.35267259455878E-006</v>
      </c>
      <c r="G7312" s="19" t="n">
        <v>2.52256278491101E-006</v>
      </c>
      <c r="H7312" s="17" t="n">
        <v>-3.09577083638203</v>
      </c>
      <c r="I7312" s="18" t="n">
        <v>69.2568332803278</v>
      </c>
      <c r="J7312" s="17" t="n">
        <v>0.00283259560393811</v>
      </c>
      <c r="K7312" s="17" t="n">
        <v>0.0111949163419151</v>
      </c>
      <c r="L7312" s="17" t="n">
        <v>-0.567480670536802</v>
      </c>
      <c r="M7312" s="17" t="n">
        <v>0.663773148148148</v>
      </c>
      <c r="N7312" s="17" t="n">
        <v>0.0070984556165224</v>
      </c>
      <c r="O7312" s="19" t="n">
        <v>0.000214241476054229</v>
      </c>
      <c r="P7312" s="35" t="b">
        <f aca="false">TRUE()</f>
        <v>1</v>
      </c>
      <c r="Q7312" s="17" t="n">
        <v>0.00139605494262135</v>
      </c>
    </row>
    <row r="7313" customFormat="false" ht="22.35" hidden="false" customHeight="false" outlineLevel="0" collapsed="false">
      <c r="A7313" s="6" t="s">
        <v>1878</v>
      </c>
      <c r="B7313" s="7" t="s">
        <v>1723</v>
      </c>
      <c r="C7313" s="18" t="n">
        <v>1518</v>
      </c>
      <c r="D7313" s="19" t="n">
        <v>-4.1175581928452E-006</v>
      </c>
      <c r="E7313" s="19" t="n">
        <v>2.99256126773514E-006</v>
      </c>
      <c r="F7313" s="19" t="n">
        <v>-2.61789946647198E-006</v>
      </c>
      <c r="G7313" s="19" t="n">
        <v>2.35167553991781E-006</v>
      </c>
      <c r="H7313" s="17" t="n">
        <v>3.16172181218661</v>
      </c>
      <c r="I7313" s="18" t="n">
        <v>67.4025905184896</v>
      </c>
      <c r="J7313" s="17" t="n">
        <v>0.00235096273769328</v>
      </c>
      <c r="K7313" s="17" t="n">
        <v>0.0094930107241296</v>
      </c>
      <c r="L7313" s="17" t="n">
        <v>0.59148391690074</v>
      </c>
      <c r="M7313" s="17" t="n">
        <v>0.673466435185185</v>
      </c>
      <c r="N7313" s="17" t="n">
        <v>0.00516338866001647</v>
      </c>
      <c r="O7313" s="19" t="n">
        <v>9.78826187071378E-005</v>
      </c>
      <c r="P7313" s="35" t="b">
        <f aca="false">TRUE()</f>
        <v>1</v>
      </c>
      <c r="Q7313" s="17" t="n">
        <v>0.00130941473212878</v>
      </c>
    </row>
    <row r="7314" customFormat="false" ht="22.35" hidden="false" customHeight="false" outlineLevel="0" collapsed="false">
      <c r="A7314" s="6" t="s">
        <v>9084</v>
      </c>
      <c r="B7314" s="7" t="s">
        <v>1723</v>
      </c>
      <c r="C7314" s="18" t="n">
        <v>1519</v>
      </c>
      <c r="D7314" s="19" t="n">
        <v>8.2076251225535E-007</v>
      </c>
      <c r="E7314" s="19" t="n">
        <v>2.87259894589998E-006</v>
      </c>
      <c r="F7314" s="19" t="n">
        <v>9.92309543554858E-007</v>
      </c>
      <c r="G7314" s="19" t="n">
        <v>2.76959619458993E-006</v>
      </c>
      <c r="H7314" s="17" t="n">
        <v>0.361507111369153</v>
      </c>
      <c r="I7314" s="18" t="n">
        <v>78.1722992702611</v>
      </c>
      <c r="J7314" s="17" t="n">
        <v>0.718695663388691</v>
      </c>
      <c r="K7314" s="17" t="n">
        <v>0.828816768384614</v>
      </c>
      <c r="L7314" s="17" t="n">
        <v>0.0611244180505164</v>
      </c>
      <c r="M7314" s="17" t="n">
        <v>0.52025462962963</v>
      </c>
      <c r="N7314" s="17" t="n">
        <v>0.825850670204075</v>
      </c>
      <c r="O7314" s="17" t="n">
        <v>0.0139853960734459</v>
      </c>
      <c r="P7314" s="35" t="b">
        <f aca="false">FALSE()</f>
        <v>0</v>
      </c>
      <c r="Q7314" s="17"/>
    </row>
    <row r="7315" customFormat="false" ht="22.35" hidden="false" customHeight="false" outlineLevel="0" collapsed="false">
      <c r="A7315" s="6" t="s">
        <v>9085</v>
      </c>
      <c r="B7315" s="7" t="s">
        <v>1723</v>
      </c>
      <c r="C7315" s="18" t="n">
        <v>1520</v>
      </c>
      <c r="D7315" s="19" t="n">
        <v>4.59809908302655E-006</v>
      </c>
      <c r="E7315" s="19" t="n">
        <v>2.92608886133964E-006</v>
      </c>
      <c r="F7315" s="19" t="n">
        <v>4.51133862413342E-006</v>
      </c>
      <c r="G7315" s="19" t="n">
        <v>2.79794791832013E-006</v>
      </c>
      <c r="H7315" s="17" t="n">
        <v>-0.179840172357849</v>
      </c>
      <c r="I7315" s="18" t="n">
        <v>77.6444007354225</v>
      </c>
      <c r="J7315" s="17" t="n">
        <v>0.857746567226067</v>
      </c>
      <c r="K7315" s="17" t="n">
        <v>0.927995446858239</v>
      </c>
      <c r="L7315" s="17" t="n">
        <v>-0.0305342228327673</v>
      </c>
      <c r="M7315" s="17" t="n">
        <v>0.502604166666667</v>
      </c>
      <c r="N7315" s="17" t="n">
        <v>0.924866739216668</v>
      </c>
      <c r="O7315" s="19" t="n">
        <v>0.000199523379205691</v>
      </c>
      <c r="P7315" s="35" t="b">
        <f aca="false">FALSE()</f>
        <v>0</v>
      </c>
      <c r="Q7315" s="17"/>
    </row>
    <row r="7316" customFormat="false" ht="22.35" hidden="false" customHeight="false" outlineLevel="0" collapsed="false">
      <c r="A7316" s="6" t="s">
        <v>9086</v>
      </c>
      <c r="B7316" s="7" t="s">
        <v>1723</v>
      </c>
      <c r="C7316" s="18" t="n">
        <v>1521</v>
      </c>
      <c r="D7316" s="19" t="n">
        <v>-2.1746295883647E-006</v>
      </c>
      <c r="E7316" s="19" t="n">
        <v>3.62870651921307E-006</v>
      </c>
      <c r="F7316" s="19" t="n">
        <v>-1.21074952873946E-006</v>
      </c>
      <c r="G7316" s="19" t="n">
        <v>3.31236960167456E-006</v>
      </c>
      <c r="H7316" s="17" t="n">
        <v>1.62805465486525</v>
      </c>
      <c r="I7316" s="18" t="n">
        <v>74.8367080498756</v>
      </c>
      <c r="J7316" s="17" t="n">
        <v>0.107716391276926</v>
      </c>
      <c r="K7316" s="17" t="n">
        <v>0.220995098687319</v>
      </c>
      <c r="L7316" s="17" t="n">
        <v>0.282925507512674</v>
      </c>
      <c r="M7316" s="17" t="n">
        <v>0.588831018518519</v>
      </c>
      <c r="N7316" s="17" t="n">
        <v>0.201339407845652</v>
      </c>
      <c r="O7316" s="19" t="n">
        <v>6.21600682985441E-005</v>
      </c>
      <c r="P7316" s="35" t="b">
        <f aca="false">FALSE()</f>
        <v>0</v>
      </c>
      <c r="Q7316" s="17"/>
    </row>
    <row r="7317" customFormat="false" ht="22.35" hidden="false" customHeight="false" outlineLevel="0" collapsed="false">
      <c r="A7317" s="6" t="s">
        <v>9087</v>
      </c>
      <c r="B7317" s="7" t="s">
        <v>1723</v>
      </c>
      <c r="C7317" s="18" t="n">
        <v>1522</v>
      </c>
      <c r="D7317" s="19" t="n">
        <v>-5.66122967201981E-006</v>
      </c>
      <c r="E7317" s="19" t="n">
        <v>3.50083072875055E-006</v>
      </c>
      <c r="F7317" s="19" t="n">
        <v>-5.63214222589042E-006</v>
      </c>
      <c r="G7317" s="19" t="n">
        <v>3.03352359715485E-006</v>
      </c>
      <c r="H7317" s="17" t="n">
        <v>0.051481470427185</v>
      </c>
      <c r="I7317" s="18" t="n">
        <v>71.9886146468657</v>
      </c>
      <c r="J7317" s="17" t="n">
        <v>0.959084451138947</v>
      </c>
      <c r="K7317" s="17" t="n">
        <v>0.992606222005028</v>
      </c>
      <c r="L7317" s="17" t="n">
        <v>0.00918137857434135</v>
      </c>
      <c r="M7317" s="17" t="n">
        <v>0.508608217592593</v>
      </c>
      <c r="N7317" s="17" t="n">
        <v>0.990491515788929</v>
      </c>
      <c r="O7317" s="19" t="n">
        <v>4.52528708989549E-005</v>
      </c>
      <c r="P7317" s="35" t="b">
        <f aca="false">FALSE()</f>
        <v>0</v>
      </c>
      <c r="Q7317" s="17"/>
    </row>
    <row r="7318" customFormat="false" ht="22.35" hidden="false" customHeight="false" outlineLevel="0" collapsed="false">
      <c r="A7318" s="6" t="s">
        <v>9088</v>
      </c>
      <c r="B7318" s="7" t="s">
        <v>1723</v>
      </c>
      <c r="C7318" s="18" t="n">
        <v>1523</v>
      </c>
      <c r="D7318" s="19" t="n">
        <v>2.69070302195857E-007</v>
      </c>
      <c r="E7318" s="19" t="n">
        <v>2.74570804454611E-006</v>
      </c>
      <c r="F7318" s="19" t="n">
        <v>6.69846863082185E-007</v>
      </c>
      <c r="G7318" s="19" t="n">
        <v>2.48198927719878E-006</v>
      </c>
      <c r="H7318" s="17" t="n">
        <v>0.896521554916608</v>
      </c>
      <c r="I7318" s="18" t="n">
        <v>74.2790803391335</v>
      </c>
      <c r="J7318" s="17" t="n">
        <v>0.372870705497373</v>
      </c>
      <c r="K7318" s="17" t="n">
        <v>0.53974487830273</v>
      </c>
      <c r="L7318" s="17" t="n">
        <v>0.156560472069213</v>
      </c>
      <c r="M7318" s="17" t="n">
        <v>0.52734375</v>
      </c>
      <c r="N7318" s="17" t="n">
        <v>0.515611771536784</v>
      </c>
      <c r="O7318" s="19" t="n">
        <v>0.000478754974055281</v>
      </c>
      <c r="P7318" s="35" t="b">
        <f aca="false">FALSE()</f>
        <v>0</v>
      </c>
      <c r="Q7318" s="17"/>
    </row>
    <row r="7319" customFormat="false" ht="22.35" hidden="false" customHeight="false" outlineLevel="0" collapsed="false">
      <c r="A7319" s="6" t="s">
        <v>9089</v>
      </c>
      <c r="B7319" s="7" t="s">
        <v>1723</v>
      </c>
      <c r="C7319" s="18" t="n">
        <v>1524</v>
      </c>
      <c r="D7319" s="19" t="n">
        <v>4.09155877099509E-006</v>
      </c>
      <c r="E7319" s="19" t="n">
        <v>2.18709491022751E-006</v>
      </c>
      <c r="F7319" s="19" t="n">
        <v>3.00617474648863E-006</v>
      </c>
      <c r="G7319" s="19" t="n">
        <v>2.16411854336308E-006</v>
      </c>
      <c r="H7319" s="17" t="n">
        <v>-2.98541452256558</v>
      </c>
      <c r="I7319" s="18" t="n">
        <v>79.8879082719621</v>
      </c>
      <c r="J7319" s="17" t="n">
        <v>0.00375755662999746</v>
      </c>
      <c r="K7319" s="17" t="n">
        <v>0.0143827920288555</v>
      </c>
      <c r="L7319" s="17" t="n">
        <v>-0.498240207892956</v>
      </c>
      <c r="M7319" s="17" t="n">
        <v>0.638165509259259</v>
      </c>
      <c r="N7319" s="17" t="n">
        <v>0.0351661205545859</v>
      </c>
      <c r="O7319" s="17" t="n">
        <v>0.0812668624821678</v>
      </c>
      <c r="P7319" s="35" t="b">
        <f aca="false">TRUE()</f>
        <v>1</v>
      </c>
      <c r="Q7319" s="19" t="n">
        <v>3.125E-005</v>
      </c>
    </row>
    <row r="7320" customFormat="false" ht="22.35" hidden="false" customHeight="false" outlineLevel="0" collapsed="false">
      <c r="A7320" s="6" t="s">
        <v>9090</v>
      </c>
      <c r="B7320" s="7" t="s">
        <v>1723</v>
      </c>
      <c r="C7320" s="18" t="n">
        <v>1525</v>
      </c>
      <c r="D7320" s="19" t="n">
        <v>-5.38933953206309E-007</v>
      </c>
      <c r="E7320" s="19" t="n">
        <v>3.13068584413436E-006</v>
      </c>
      <c r="F7320" s="19" t="n">
        <v>-1.2141799002165E-006</v>
      </c>
      <c r="G7320" s="19" t="n">
        <v>3.31851410397289E-006</v>
      </c>
      <c r="H7320" s="17" t="n">
        <v>-1.27457658785729</v>
      </c>
      <c r="I7320" s="18" t="n">
        <v>84.8851700068679</v>
      </c>
      <c r="J7320" s="17" t="n">
        <v>0.205937224950489</v>
      </c>
      <c r="K7320" s="17" t="n">
        <v>0.353891708669337</v>
      </c>
      <c r="L7320" s="17" t="n">
        <v>-0.205489067553953</v>
      </c>
      <c r="M7320" s="17" t="n">
        <v>0.567853009259259</v>
      </c>
      <c r="N7320" s="17" t="n">
        <v>0.371007414339937</v>
      </c>
      <c r="O7320" s="19" t="n">
        <v>6.39996607763658E-005</v>
      </c>
      <c r="P7320" s="35" t="b">
        <f aca="false">FALSE()</f>
        <v>0</v>
      </c>
      <c r="Q7320" s="17"/>
    </row>
    <row r="7321" customFormat="false" ht="22.35" hidden="false" customHeight="false" outlineLevel="0" collapsed="false">
      <c r="A7321" s="6" t="s">
        <v>9091</v>
      </c>
      <c r="B7321" s="7" t="s">
        <v>1723</v>
      </c>
      <c r="C7321" s="18" t="n">
        <v>1526</v>
      </c>
      <c r="D7321" s="19" t="n">
        <v>-4.83575449497335E-006</v>
      </c>
      <c r="E7321" s="19" t="n">
        <v>2.69496073750976E-006</v>
      </c>
      <c r="F7321" s="19" t="n">
        <v>-4.14314628062693E-006</v>
      </c>
      <c r="G7321" s="19" t="n">
        <v>2.59306656040564E-006</v>
      </c>
      <c r="H7321" s="17" t="n">
        <v>1.55650935457844</v>
      </c>
      <c r="I7321" s="18" t="n">
        <v>78.0420293495407</v>
      </c>
      <c r="J7321" s="17" t="n">
        <v>0.123633259121865</v>
      </c>
      <c r="K7321" s="17" t="n">
        <v>0.244789613094715</v>
      </c>
      <c r="L7321" s="17" t="n">
        <v>0.263446045013832</v>
      </c>
      <c r="M7321" s="17" t="n">
        <v>0.576388888888889</v>
      </c>
      <c r="N7321" s="17" t="n">
        <v>0.236546976350824</v>
      </c>
      <c r="O7321" s="19" t="n">
        <v>7.23135348575648E-005</v>
      </c>
      <c r="P7321" s="35" t="b">
        <f aca="false">FALSE()</f>
        <v>0</v>
      </c>
      <c r="Q7321" s="17"/>
    </row>
    <row r="7322" customFormat="false" ht="22.35" hidden="false" customHeight="false" outlineLevel="0" collapsed="false">
      <c r="A7322" s="6" t="s">
        <v>9092</v>
      </c>
      <c r="B7322" s="7" t="s">
        <v>1723</v>
      </c>
      <c r="C7322" s="18" t="n">
        <v>1527</v>
      </c>
      <c r="D7322" s="19" t="n">
        <v>7.43031570783701E-007</v>
      </c>
      <c r="E7322" s="19" t="n">
        <v>3.50836141093218E-006</v>
      </c>
      <c r="F7322" s="19" t="n">
        <v>-1.78949321029563E-007</v>
      </c>
      <c r="G7322" s="19" t="n">
        <v>2.90433339957481E-006</v>
      </c>
      <c r="H7322" s="17" t="n">
        <v>-1.64271448527592</v>
      </c>
      <c r="I7322" s="18" t="n">
        <v>69.7295658352316</v>
      </c>
      <c r="J7322" s="17" t="n">
        <v>0.104944424719606</v>
      </c>
      <c r="K7322" s="17" t="n">
        <v>0.217103749651868</v>
      </c>
      <c r="L7322" s="17" t="n">
        <v>-0.299634872890562</v>
      </c>
      <c r="M7322" s="17" t="n">
        <v>0.574652777777778</v>
      </c>
      <c r="N7322" s="17" t="n">
        <v>0.174554673337156</v>
      </c>
      <c r="O7322" s="19" t="n">
        <v>4.75780739092574E-005</v>
      </c>
      <c r="P7322" s="35" t="b">
        <f aca="false">FALSE()</f>
        <v>0</v>
      </c>
      <c r="Q7322" s="17"/>
    </row>
    <row r="7323" customFormat="false" ht="22.35" hidden="false" customHeight="false" outlineLevel="0" collapsed="false">
      <c r="A7323" s="6" t="s">
        <v>9093</v>
      </c>
      <c r="B7323" s="7" t="s">
        <v>1723</v>
      </c>
      <c r="C7323" s="18" t="n">
        <v>1528</v>
      </c>
      <c r="D7323" s="19" t="n">
        <v>5.13655443985881E-006</v>
      </c>
      <c r="E7323" s="19" t="n">
        <v>2.5948828000007E-006</v>
      </c>
      <c r="F7323" s="19" t="n">
        <v>5.5362358344503E-006</v>
      </c>
      <c r="G7323" s="19" t="n">
        <v>2.38842583557853E-006</v>
      </c>
      <c r="H7323" s="17" t="n">
        <v>0.942333910629991</v>
      </c>
      <c r="I7323" s="18" t="n">
        <v>75.3197423812562</v>
      </c>
      <c r="J7323" s="17" t="n">
        <v>0.349034462625402</v>
      </c>
      <c r="K7323" s="17" t="n">
        <v>0.517212224346753</v>
      </c>
      <c r="L7323" s="17" t="n">
        <v>0.163081364544608</v>
      </c>
      <c r="M7323" s="17" t="n">
        <v>0.543113425925926</v>
      </c>
      <c r="N7323" s="17" t="n">
        <v>0.494018434571842</v>
      </c>
      <c r="O7323" s="19" t="n">
        <v>6.1114493765404E-005</v>
      </c>
      <c r="P7323" s="35" t="b">
        <f aca="false">FALSE()</f>
        <v>0</v>
      </c>
      <c r="Q7323" s="17"/>
    </row>
    <row r="7324" customFormat="false" ht="22.35" hidden="false" customHeight="false" outlineLevel="0" collapsed="false">
      <c r="A7324" s="6" t="s">
        <v>9094</v>
      </c>
      <c r="B7324" s="7" t="s">
        <v>1723</v>
      </c>
      <c r="C7324" s="18" t="n">
        <v>1529</v>
      </c>
      <c r="D7324" s="19" t="n">
        <v>-1.10473828771572E-007</v>
      </c>
      <c r="E7324" s="19" t="n">
        <v>2.61589276943732E-006</v>
      </c>
      <c r="F7324" s="19" t="n">
        <v>1.05239709629994E-006</v>
      </c>
      <c r="G7324" s="19" t="n">
        <v>2.5719447262436E-006</v>
      </c>
      <c r="H7324" s="17" t="n">
        <v>2.6784229517152</v>
      </c>
      <c r="I7324" s="18" t="n">
        <v>79.4577969562985</v>
      </c>
      <c r="J7324" s="17" t="n">
        <v>0.00898611368341579</v>
      </c>
      <c r="K7324" s="17" t="n">
        <v>0.0307245525360977</v>
      </c>
      <c r="L7324" s="17" t="n">
        <v>0.44844206598686</v>
      </c>
      <c r="M7324" s="17" t="n">
        <v>0.621527777777778</v>
      </c>
      <c r="N7324" s="17" t="n">
        <v>0.0341373940707246</v>
      </c>
      <c r="O7324" s="19" t="n">
        <v>7.81983674982664E-005</v>
      </c>
      <c r="P7324" s="35" t="b">
        <f aca="false">TRUE()</f>
        <v>1</v>
      </c>
      <c r="Q7324" s="19" t="n">
        <v>0.00011186974789916</v>
      </c>
    </row>
    <row r="7325" customFormat="false" ht="22.35" hidden="false" customHeight="false" outlineLevel="0" collapsed="false">
      <c r="A7325" s="6" t="s">
        <v>9095</v>
      </c>
      <c r="B7325" s="7" t="s">
        <v>1723</v>
      </c>
      <c r="C7325" s="18" t="n">
        <v>1530</v>
      </c>
      <c r="D7325" s="19" t="n">
        <v>-1.05972694991946E-005</v>
      </c>
      <c r="E7325" s="19" t="n">
        <v>2.51824429192958E-006</v>
      </c>
      <c r="F7325" s="19" t="n">
        <v>-1.06577382043514E-005</v>
      </c>
      <c r="G7325" s="19" t="n">
        <v>2.4014529251961E-006</v>
      </c>
      <c r="H7325" s="17" t="n">
        <v>-0.145733466202073</v>
      </c>
      <c r="I7325" s="18" t="n">
        <v>77.4733519531038</v>
      </c>
      <c r="J7325" s="17" t="n">
        <v>0.884510313006593</v>
      </c>
      <c r="K7325" s="17" t="n">
        <v>0.945369015350037</v>
      </c>
      <c r="L7325" s="17" t="n">
        <v>-0.0247770559245652</v>
      </c>
      <c r="M7325" s="17" t="n">
        <v>0.505063657407407</v>
      </c>
      <c r="N7325" s="17" t="n">
        <v>0.942723133155869</v>
      </c>
      <c r="O7325" s="19" t="n">
        <v>0.00010181470529768</v>
      </c>
      <c r="P7325" s="35" t="b">
        <f aca="false">FALSE()</f>
        <v>0</v>
      </c>
      <c r="Q7325" s="17"/>
    </row>
    <row r="7326" customFormat="false" ht="22.35" hidden="false" customHeight="false" outlineLevel="0" collapsed="false">
      <c r="A7326" s="6" t="s">
        <v>9096</v>
      </c>
      <c r="B7326" s="7" t="s">
        <v>1723</v>
      </c>
      <c r="C7326" s="18" t="n">
        <v>1531</v>
      </c>
      <c r="D7326" s="19" t="n">
        <v>6.07428416888114E-006</v>
      </c>
      <c r="E7326" s="19" t="n">
        <v>2.94318098238845E-006</v>
      </c>
      <c r="F7326" s="19" t="n">
        <v>5.48991202205945E-006</v>
      </c>
      <c r="G7326" s="19" t="n">
        <v>2.87935627659674E-006</v>
      </c>
      <c r="H7326" s="17" t="n">
        <v>-1.19774764602074</v>
      </c>
      <c r="I7326" s="18" t="n">
        <v>79.1258740270435</v>
      </c>
      <c r="J7326" s="17" t="n">
        <v>0.234590915355261</v>
      </c>
      <c r="K7326" s="17" t="n">
        <v>0.387731864899175</v>
      </c>
      <c r="L7326" s="17" t="n">
        <v>-0.201038685786248</v>
      </c>
      <c r="M7326" s="17" t="n">
        <v>0.555555555555556</v>
      </c>
      <c r="N7326" s="17" t="n">
        <v>0.383091214835622</v>
      </c>
      <c r="O7326" s="19" t="n">
        <v>4.28566966443666E-005</v>
      </c>
      <c r="P7326" s="35" t="b">
        <f aca="false">FALSE()</f>
        <v>0</v>
      </c>
      <c r="Q7326" s="17"/>
    </row>
    <row r="7327" customFormat="false" ht="22.35" hidden="false" customHeight="false" outlineLevel="0" collapsed="false">
      <c r="A7327" s="6" t="s">
        <v>9097</v>
      </c>
      <c r="B7327" s="7" t="s">
        <v>1723</v>
      </c>
      <c r="C7327" s="18" t="n">
        <v>1532</v>
      </c>
      <c r="D7327" s="19" t="n">
        <v>-4.2515824100403E-006</v>
      </c>
      <c r="E7327" s="19" t="n">
        <v>2.79996553681041E-006</v>
      </c>
      <c r="F7327" s="19" t="n">
        <v>-3.21873101511356E-006</v>
      </c>
      <c r="G7327" s="19" t="n">
        <v>2.14034466546832E-006</v>
      </c>
      <c r="H7327" s="17" t="n">
        <v>2.33809466647904</v>
      </c>
      <c r="I7327" s="18" t="n">
        <v>66.2659923062452</v>
      </c>
      <c r="J7327" s="17" t="n">
        <v>0.0224101681710776</v>
      </c>
      <c r="K7327" s="17" t="n">
        <v>0.0668583500959514</v>
      </c>
      <c r="L7327" s="17" t="n">
        <v>0.443238025491075</v>
      </c>
      <c r="M7327" s="17" t="n">
        <v>0.60228587962963</v>
      </c>
      <c r="N7327" s="17" t="n">
        <v>0.036552708721795</v>
      </c>
      <c r="O7327" s="19" t="n">
        <v>0.000105793405985601</v>
      </c>
      <c r="P7327" s="35" t="b">
        <f aca="false">FALSE()</f>
        <v>0</v>
      </c>
      <c r="Q7327" s="17"/>
    </row>
    <row r="7328" customFormat="false" ht="22.35" hidden="false" customHeight="false" outlineLevel="0" collapsed="false">
      <c r="A7328" s="6" t="s">
        <v>9098</v>
      </c>
      <c r="B7328" s="7" t="s">
        <v>1723</v>
      </c>
      <c r="C7328" s="18" t="n">
        <v>1533</v>
      </c>
      <c r="D7328" s="19" t="n">
        <v>-4.56670575122147E-006</v>
      </c>
      <c r="E7328" s="19" t="n">
        <v>3.11888444325203E-006</v>
      </c>
      <c r="F7328" s="19" t="n">
        <v>-4.82146128045081E-006</v>
      </c>
      <c r="G7328" s="19" t="n">
        <v>3.04132496131231E-006</v>
      </c>
      <c r="H7328" s="17" t="n">
        <v>-0.493126675370016</v>
      </c>
      <c r="I7328" s="18" t="n">
        <v>78.91055023555</v>
      </c>
      <c r="J7328" s="17" t="n">
        <v>0.623292624717245</v>
      </c>
      <c r="K7328" s="17" t="n">
        <v>0.76784770476103</v>
      </c>
      <c r="L7328" s="17" t="n">
        <v>-0.082905581587999</v>
      </c>
      <c r="M7328" s="17" t="n">
        <v>0.529947916666667</v>
      </c>
      <c r="N7328" s="17" t="n">
        <v>0.755295048215441</v>
      </c>
      <c r="O7328" s="19" t="n">
        <v>8.88927129945191E-005</v>
      </c>
      <c r="P7328" s="35" t="b">
        <f aca="false">FALSE()</f>
        <v>0</v>
      </c>
      <c r="Q7328" s="17"/>
    </row>
    <row r="7329" customFormat="false" ht="22.35" hidden="false" customHeight="false" outlineLevel="0" collapsed="false">
      <c r="A7329" s="6" t="s">
        <v>9099</v>
      </c>
      <c r="B7329" s="7" t="s">
        <v>1723</v>
      </c>
      <c r="C7329" s="18" t="n">
        <v>1534</v>
      </c>
      <c r="D7329" s="19" t="n">
        <v>1.35830206865542E-005</v>
      </c>
      <c r="E7329" s="19" t="n">
        <v>2.54305109233623E-006</v>
      </c>
      <c r="F7329" s="19" t="n">
        <v>1.17010833626644E-005</v>
      </c>
      <c r="G7329" s="19" t="n">
        <v>2.66528994953217E-006</v>
      </c>
      <c r="H7329" s="17" t="n">
        <v>-4.38653604019781</v>
      </c>
      <c r="I7329" s="18" t="n">
        <v>84.0169638492119</v>
      </c>
      <c r="J7329" s="19" t="n">
        <v>3.32070597511761E-005</v>
      </c>
      <c r="K7329" s="19" t="n">
        <v>0.000226608705023716</v>
      </c>
      <c r="L7329" s="17" t="n">
        <v>-0.711228278674424</v>
      </c>
      <c r="M7329" s="17" t="n">
        <v>0.692274305555556</v>
      </c>
      <c r="N7329" s="17" t="n">
        <v>0.00111219215126541</v>
      </c>
      <c r="O7329" s="19" t="n">
        <v>0.000156298583637101</v>
      </c>
      <c r="P7329" s="35" t="b">
        <f aca="false">TRUE()</f>
        <v>1</v>
      </c>
      <c r="Q7329" s="17" t="n">
        <v>0</v>
      </c>
    </row>
    <row r="7330" customFormat="false" ht="22.35" hidden="false" customHeight="false" outlineLevel="0" collapsed="false">
      <c r="A7330" s="6" t="s">
        <v>9100</v>
      </c>
      <c r="B7330" s="7" t="s">
        <v>1723</v>
      </c>
      <c r="C7330" s="18" t="n">
        <v>1535</v>
      </c>
      <c r="D7330" s="19" t="n">
        <v>-1.32238923537282E-005</v>
      </c>
      <c r="E7330" s="19" t="n">
        <v>3.03004473840798E-006</v>
      </c>
      <c r="F7330" s="19" t="n">
        <v>-1.16010877752383E-005</v>
      </c>
      <c r="G7330" s="19" t="n">
        <v>3.08773397192475E-006</v>
      </c>
      <c r="H7330" s="17" t="n">
        <v>3.19809660542314</v>
      </c>
      <c r="I7330" s="18" t="n">
        <v>81.9422970441863</v>
      </c>
      <c r="J7330" s="17" t="n">
        <v>0.0019670246580446</v>
      </c>
      <c r="K7330" s="17" t="n">
        <v>0.00815629291223309</v>
      </c>
      <c r="L7330" s="17" t="n">
        <v>0.525900936651689</v>
      </c>
      <c r="M7330" s="17" t="n">
        <v>0.650752314814815</v>
      </c>
      <c r="N7330" s="17" t="n">
        <v>0.012287499014692</v>
      </c>
      <c r="O7330" s="19" t="n">
        <v>6.56225308502294E-005</v>
      </c>
      <c r="P7330" s="35" t="b">
        <f aca="false">TRUE()</f>
        <v>1</v>
      </c>
      <c r="Q7330" s="19" t="n">
        <v>9.19871794871794E-005</v>
      </c>
    </row>
    <row r="7331" customFormat="false" ht="22.35" hidden="false" customHeight="false" outlineLevel="0" collapsed="false">
      <c r="A7331" s="6" t="s">
        <v>9101</v>
      </c>
      <c r="B7331" s="7" t="s">
        <v>1723</v>
      </c>
      <c r="C7331" s="18" t="n">
        <v>1536</v>
      </c>
      <c r="D7331" s="19" t="n">
        <v>1.24792999553385E-005</v>
      </c>
      <c r="E7331" s="19" t="n">
        <v>3.28766966480488E-006</v>
      </c>
      <c r="F7331" s="19" t="n">
        <v>1.15967493642294E-005</v>
      </c>
      <c r="G7331" s="19" t="n">
        <v>2.70534680675877E-006</v>
      </c>
      <c r="H7331" s="17" t="n">
        <v>-1.67988062420347</v>
      </c>
      <c r="I7331" s="18" t="n">
        <v>69.4481668965764</v>
      </c>
      <c r="J7331" s="17" t="n">
        <v>0.0974740492651562</v>
      </c>
      <c r="K7331" s="17" t="n">
        <v>0.20654501105827</v>
      </c>
      <c r="L7331" s="17" t="n">
        <v>-0.307315864188729</v>
      </c>
      <c r="M7331" s="17" t="n">
        <v>0.591290509259259</v>
      </c>
      <c r="N7331" s="17" t="n">
        <v>0.163558394488126</v>
      </c>
      <c r="O7331" s="19" t="n">
        <v>7.0072533997974E-005</v>
      </c>
      <c r="P7331" s="35" t="b">
        <f aca="false">FALSE()</f>
        <v>0</v>
      </c>
      <c r="Q7331" s="17"/>
    </row>
    <row r="7332" customFormat="false" ht="22.35" hidden="false" customHeight="false" outlineLevel="0" collapsed="false">
      <c r="A7332" s="6" t="s">
        <v>9102</v>
      </c>
      <c r="B7332" s="7" t="s">
        <v>1723</v>
      </c>
      <c r="C7332" s="18" t="n">
        <v>1537</v>
      </c>
      <c r="D7332" s="19" t="n">
        <v>2.5092244699722E-007</v>
      </c>
      <c r="E7332" s="19" t="n">
        <v>2.79481413836043E-006</v>
      </c>
      <c r="F7332" s="19" t="n">
        <v>-9.64832940516424E-008</v>
      </c>
      <c r="G7332" s="19" t="n">
        <v>3.2011521430455E-006</v>
      </c>
      <c r="H7332" s="17" t="n">
        <v>-0.718339994781077</v>
      </c>
      <c r="I7332" s="18" t="n">
        <v>91.3529918100228</v>
      </c>
      <c r="J7332" s="17" t="n">
        <v>0.474380896239114</v>
      </c>
      <c r="K7332" s="17" t="n">
        <v>0.641932819145249</v>
      </c>
      <c r="L7332" s="17" t="n">
        <v>-0.111422497501306</v>
      </c>
      <c r="M7332" s="17" t="n">
        <v>0.54369212962963</v>
      </c>
      <c r="N7332" s="17" t="n">
        <v>0.666571189321471</v>
      </c>
      <c r="O7332" s="19" t="n">
        <v>5.03165069468489E-005</v>
      </c>
      <c r="P7332" s="35" t="b">
        <f aca="false">FALSE()</f>
        <v>0</v>
      </c>
      <c r="Q7332" s="17"/>
    </row>
    <row r="7333" customFormat="false" ht="22.35" hidden="false" customHeight="false" outlineLevel="0" collapsed="false">
      <c r="A7333" s="6" t="s">
        <v>9103</v>
      </c>
      <c r="B7333" s="7" t="s">
        <v>1723</v>
      </c>
      <c r="C7333" s="18" t="n">
        <v>1538</v>
      </c>
      <c r="D7333" s="19" t="n">
        <v>-2.00865497053656E-005</v>
      </c>
      <c r="E7333" s="19" t="n">
        <v>2.775369709533E-006</v>
      </c>
      <c r="F7333" s="19" t="n">
        <v>-1.83253678389771E-005</v>
      </c>
      <c r="G7333" s="19" t="n">
        <v>2.4837088403916E-006</v>
      </c>
      <c r="H7333" s="17" t="n">
        <v>3.90592002372379</v>
      </c>
      <c r="I7333" s="18" t="n">
        <v>73.7166016731831</v>
      </c>
      <c r="J7333" s="19" t="n">
        <v>0.000206165077696552</v>
      </c>
      <c r="K7333" s="17" t="n">
        <v>0.00113205860603609</v>
      </c>
      <c r="L7333" s="17" t="n">
        <v>0.685522844275349</v>
      </c>
      <c r="M7333" s="17" t="n">
        <v>0.68677662037037</v>
      </c>
      <c r="N7333" s="17" t="n">
        <v>0.00156525575890515</v>
      </c>
      <c r="O7333" s="19" t="n">
        <v>7.8946327124689E-005</v>
      </c>
      <c r="P7333" s="35" t="b">
        <f aca="false">TRUE()</f>
        <v>1</v>
      </c>
      <c r="Q7333" s="19" t="n">
        <v>0.000105961791831357</v>
      </c>
    </row>
    <row r="7334" customFormat="false" ht="22.35" hidden="false" customHeight="false" outlineLevel="0" collapsed="false">
      <c r="A7334" s="6" t="s">
        <v>9104</v>
      </c>
      <c r="B7334" s="7" t="s">
        <v>1723</v>
      </c>
      <c r="C7334" s="18" t="n">
        <v>1539</v>
      </c>
      <c r="D7334" s="19" t="n">
        <v>7.88579281002858E-006</v>
      </c>
      <c r="E7334" s="19" t="n">
        <v>2.76053265385693E-006</v>
      </c>
      <c r="F7334" s="19" t="n">
        <v>7.26103230758641E-006</v>
      </c>
      <c r="G7334" s="19" t="n">
        <v>2.89595204507429E-006</v>
      </c>
      <c r="H7334" s="17" t="n">
        <v>-1.34116616280209</v>
      </c>
      <c r="I7334" s="18" t="n">
        <v>84.0885144854107</v>
      </c>
      <c r="J7334" s="17" t="n">
        <v>0.183477872745934</v>
      </c>
      <c r="K7334" s="17" t="n">
        <v>0.325727420058518</v>
      </c>
      <c r="L7334" s="17" t="n">
        <v>-0.217352515646694</v>
      </c>
      <c r="M7334" s="17" t="n">
        <v>0.556857638888889</v>
      </c>
      <c r="N7334" s="17" t="n">
        <v>0.34073423070572</v>
      </c>
      <c r="O7334" s="19" t="n">
        <v>8.88105639160231E-005</v>
      </c>
      <c r="P7334" s="35" t="b">
        <f aca="false">FALSE()</f>
        <v>0</v>
      </c>
      <c r="Q7334" s="17"/>
    </row>
    <row r="7335" customFormat="false" ht="22.35" hidden="false" customHeight="false" outlineLevel="0" collapsed="false">
      <c r="A7335" s="6" t="s">
        <v>9105</v>
      </c>
      <c r="B7335" s="7" t="s">
        <v>1723</v>
      </c>
      <c r="C7335" s="18" t="n">
        <v>1540</v>
      </c>
      <c r="D7335" s="19" t="n">
        <v>5.57945868759057E-006</v>
      </c>
      <c r="E7335" s="19" t="n">
        <v>2.36678841325647E-006</v>
      </c>
      <c r="F7335" s="19" t="n">
        <v>4.79921215663126E-006</v>
      </c>
      <c r="G7335" s="19" t="n">
        <v>2.43576273482373E-006</v>
      </c>
      <c r="H7335" s="17" t="n">
        <v>-1.96352728079154</v>
      </c>
      <c r="I7335" s="18" t="n">
        <v>82.6581646884629</v>
      </c>
      <c r="J7335" s="17" t="n">
        <v>0.0529470961351882</v>
      </c>
      <c r="K7335" s="17" t="n">
        <v>0.131909692263375</v>
      </c>
      <c r="L7335" s="17" t="n">
        <v>-0.321289747626454</v>
      </c>
      <c r="M7335" s="17" t="n">
        <v>0.596064814814815</v>
      </c>
      <c r="N7335" s="17" t="n">
        <v>0.144895671566736</v>
      </c>
      <c r="O7335" s="19" t="n">
        <v>9.08258004456184E-005</v>
      </c>
      <c r="P7335" s="35" t="b">
        <f aca="false">FALSE()</f>
        <v>0</v>
      </c>
      <c r="Q7335" s="17"/>
    </row>
    <row r="7336" customFormat="false" ht="22.35" hidden="false" customHeight="false" outlineLevel="0" collapsed="false">
      <c r="A7336" s="6" t="s">
        <v>9106</v>
      </c>
      <c r="B7336" s="7" t="s">
        <v>1723</v>
      </c>
      <c r="C7336" s="18" t="n">
        <v>1541</v>
      </c>
      <c r="D7336" s="19" t="n">
        <v>-4.51174047245926E-007</v>
      </c>
      <c r="E7336" s="19" t="n">
        <v>3.05159797991837E-006</v>
      </c>
      <c r="F7336" s="19" t="n">
        <v>4.6256895142713E-007</v>
      </c>
      <c r="G7336" s="19" t="n">
        <v>2.80871568218561E-006</v>
      </c>
      <c r="H7336" s="17" t="n">
        <v>1.83192784150481</v>
      </c>
      <c r="I7336" s="18" t="n">
        <v>75.3179122063495</v>
      </c>
      <c r="J7336" s="17" t="n">
        <v>0.0709156530396537</v>
      </c>
      <c r="K7336" s="17" t="n">
        <v>0.163654553677659</v>
      </c>
      <c r="L7336" s="17" t="n">
        <v>0.317040438422562</v>
      </c>
      <c r="M7336" s="17" t="n">
        <v>0.57884837962963</v>
      </c>
      <c r="N7336" s="17" t="n">
        <v>0.15087385044422</v>
      </c>
      <c r="O7336" s="19" t="n">
        <v>7.34893665255949E-005</v>
      </c>
      <c r="P7336" s="35" t="b">
        <f aca="false">FALSE()</f>
        <v>0</v>
      </c>
      <c r="Q7336" s="17"/>
    </row>
    <row r="7337" customFormat="false" ht="22.35" hidden="false" customHeight="false" outlineLevel="0" collapsed="false">
      <c r="A7337" s="6" t="s">
        <v>9107</v>
      </c>
      <c r="B7337" s="7" t="s">
        <v>1723</v>
      </c>
      <c r="C7337" s="18" t="n">
        <v>1542</v>
      </c>
      <c r="D7337" s="19" t="n">
        <v>-2.99001974915011E-006</v>
      </c>
      <c r="E7337" s="19" t="n">
        <v>2.97894184949118E-006</v>
      </c>
      <c r="F7337" s="19" t="n">
        <v>-2.30777077377641E-006</v>
      </c>
      <c r="G7337" s="19" t="n">
        <v>2.62326978211542E-006</v>
      </c>
      <c r="H7337" s="17" t="n">
        <v>1.41441522682035</v>
      </c>
      <c r="I7337" s="18" t="n">
        <v>72.8386652244776</v>
      </c>
      <c r="J7337" s="17" t="n">
        <v>0.16150054267632</v>
      </c>
      <c r="K7337" s="17" t="n">
        <v>0.297844339361104</v>
      </c>
      <c r="L7337" s="17" t="n">
        <v>0.250240982902863</v>
      </c>
      <c r="M7337" s="17" t="n">
        <v>0.576967592592593</v>
      </c>
      <c r="N7337" s="17" t="n">
        <v>0.264740075868223</v>
      </c>
      <c r="O7337" s="19" t="n">
        <v>6.20985582531893E-005</v>
      </c>
      <c r="P7337" s="35" t="b">
        <f aca="false">FALSE()</f>
        <v>0</v>
      </c>
      <c r="Q7337" s="17"/>
    </row>
    <row r="7338" customFormat="false" ht="22.35" hidden="false" customHeight="false" outlineLevel="0" collapsed="false">
      <c r="A7338" s="6" t="s">
        <v>9108</v>
      </c>
      <c r="B7338" s="7" t="s">
        <v>1723</v>
      </c>
      <c r="C7338" s="18" t="n">
        <v>1543</v>
      </c>
      <c r="D7338" s="19" t="n">
        <v>-2.29024293797644E-006</v>
      </c>
      <c r="E7338" s="19" t="n">
        <v>3.3203998610215E-006</v>
      </c>
      <c r="F7338" s="19" t="n">
        <v>-2.28220079507218E-006</v>
      </c>
      <c r="G7338" s="19" t="n">
        <v>2.83077718071051E-006</v>
      </c>
      <c r="H7338" s="17" t="n">
        <v>0.0150554268364021</v>
      </c>
      <c r="I7338" s="18" t="n">
        <v>71.1598396201449</v>
      </c>
      <c r="J7338" s="17" t="n">
        <v>0.988030092991774</v>
      </c>
      <c r="K7338" s="17" t="n">
        <v>0.996903692394732</v>
      </c>
      <c r="L7338" s="17" t="n">
        <v>0.00270670909130121</v>
      </c>
      <c r="M7338" s="17" t="n">
        <v>0.502314814814815</v>
      </c>
      <c r="N7338" s="17" t="n">
        <v>0.996472419750568</v>
      </c>
      <c r="O7338" s="19" t="n">
        <v>0.000127700095907815</v>
      </c>
      <c r="P7338" s="35" t="b">
        <f aca="false">FALSE()</f>
        <v>0</v>
      </c>
      <c r="Q7338" s="17"/>
    </row>
    <row r="7339" customFormat="false" ht="22.35" hidden="false" customHeight="false" outlineLevel="0" collapsed="false">
      <c r="A7339" s="6" t="s">
        <v>9109</v>
      </c>
      <c r="B7339" s="7" t="s">
        <v>1723</v>
      </c>
      <c r="C7339" s="18" t="n">
        <v>1544</v>
      </c>
      <c r="D7339" s="19" t="n">
        <v>2.9335626297418E-006</v>
      </c>
      <c r="E7339" s="19" t="n">
        <v>2.80971280159452E-006</v>
      </c>
      <c r="F7339" s="19" t="n">
        <v>3.66447665899416E-006</v>
      </c>
      <c r="G7339" s="19" t="n">
        <v>3.25048117189155E-006</v>
      </c>
      <c r="H7339" s="17" t="n">
        <v>1.49872879453499</v>
      </c>
      <c r="I7339" s="18" t="n">
        <v>92.2545341991979</v>
      </c>
      <c r="J7339" s="17" t="n">
        <v>0.137358179854264</v>
      </c>
      <c r="K7339" s="17" t="n">
        <v>0.264831987086864</v>
      </c>
      <c r="L7339" s="17" t="n">
        <v>0.231324637334591</v>
      </c>
      <c r="M7339" s="17" t="n">
        <v>0.564091435185185</v>
      </c>
      <c r="N7339" s="17" t="n">
        <v>0.307786708116657</v>
      </c>
      <c r="O7339" s="19" t="n">
        <v>3.72444426430599E-005</v>
      </c>
      <c r="P7339" s="35" t="b">
        <f aca="false">FALSE()</f>
        <v>0</v>
      </c>
      <c r="Q7339" s="17"/>
    </row>
    <row r="7340" customFormat="false" ht="22.35" hidden="false" customHeight="false" outlineLevel="0" collapsed="false">
      <c r="A7340" s="6" t="s">
        <v>9110</v>
      </c>
      <c r="B7340" s="7" t="s">
        <v>1723</v>
      </c>
      <c r="C7340" s="18" t="n">
        <v>1545</v>
      </c>
      <c r="D7340" s="19" t="n">
        <v>3.2085528665875E-006</v>
      </c>
      <c r="E7340" s="19" t="n">
        <v>2.90833776590622E-006</v>
      </c>
      <c r="F7340" s="19" t="n">
        <v>1.79777508257485E-006</v>
      </c>
      <c r="G7340" s="19" t="n">
        <v>3.14120120188922E-006</v>
      </c>
      <c r="H7340" s="17" t="n">
        <v>-2.85172032564246</v>
      </c>
      <c r="I7340" s="18" t="n">
        <v>86.3662515630426</v>
      </c>
      <c r="J7340" s="17" t="n">
        <v>0.00543900110438949</v>
      </c>
      <c r="K7340" s="17" t="n">
        <v>0.0196794680939907</v>
      </c>
      <c r="L7340" s="17" t="n">
        <v>-0.455460194412606</v>
      </c>
      <c r="M7340" s="17" t="n">
        <v>0.623842592592593</v>
      </c>
      <c r="N7340" s="17" t="n">
        <v>0.0311627290655003</v>
      </c>
      <c r="O7340" s="19" t="n">
        <v>4.66083157293899E-005</v>
      </c>
      <c r="P7340" s="35" t="b">
        <f aca="false">TRUE()</f>
        <v>1</v>
      </c>
      <c r="Q7340" s="19" t="n">
        <v>0.000179196147798742</v>
      </c>
    </row>
    <row r="7341" customFormat="false" ht="22.35" hidden="false" customHeight="false" outlineLevel="0" collapsed="false">
      <c r="A7341" s="6" t="s">
        <v>9111</v>
      </c>
      <c r="B7341" s="7" t="s">
        <v>1723</v>
      </c>
      <c r="C7341" s="18" t="n">
        <v>1546</v>
      </c>
      <c r="D7341" s="19" t="n">
        <v>-4.44978165124298E-006</v>
      </c>
      <c r="E7341" s="19" t="n">
        <v>2.58504391491053E-006</v>
      </c>
      <c r="F7341" s="19" t="n">
        <v>-4.79466247336349E-006</v>
      </c>
      <c r="G7341" s="19" t="n">
        <v>2.54462753924398E-006</v>
      </c>
      <c r="H7341" s="17" t="n">
        <v>-0.803606019699885</v>
      </c>
      <c r="I7341" s="18" t="n">
        <v>79.5372411307772</v>
      </c>
      <c r="J7341" s="17" t="n">
        <v>0.424019710304925</v>
      </c>
      <c r="K7341" s="17" t="n">
        <v>0.591908595601334</v>
      </c>
      <c r="L7341" s="17" t="n">
        <v>-0.134465769431071</v>
      </c>
      <c r="M7341" s="17" t="n">
        <v>0.53125</v>
      </c>
      <c r="N7341" s="17" t="n">
        <v>0.585909919029498</v>
      </c>
      <c r="O7341" s="19" t="n">
        <v>7.52217029321162E-005</v>
      </c>
      <c r="P7341" s="35" t="b">
        <f aca="false">FALSE()</f>
        <v>0</v>
      </c>
      <c r="Q7341" s="17"/>
    </row>
    <row r="7342" customFormat="false" ht="22.35" hidden="false" customHeight="false" outlineLevel="0" collapsed="false">
      <c r="A7342" s="6" t="s">
        <v>9112</v>
      </c>
      <c r="B7342" s="7" t="s">
        <v>1723</v>
      </c>
      <c r="C7342" s="18" t="n">
        <v>1547</v>
      </c>
      <c r="D7342" s="19" t="n">
        <v>-2.07749609318353E-006</v>
      </c>
      <c r="E7342" s="19" t="n">
        <v>2.5090884074263E-006</v>
      </c>
      <c r="F7342" s="19" t="n">
        <v>-1.77545783422844E-006</v>
      </c>
      <c r="G7342" s="19" t="n">
        <v>2.78049494393029E-006</v>
      </c>
      <c r="H7342" s="17" t="n">
        <v>0.702518440874086</v>
      </c>
      <c r="I7342" s="18" t="n">
        <v>88.4811209493326</v>
      </c>
      <c r="J7342" s="17" t="n">
        <v>0.484200043541594</v>
      </c>
      <c r="K7342" s="17" t="n">
        <v>0.649802877777518</v>
      </c>
      <c r="L7342" s="17" t="n">
        <v>0.11077221501527</v>
      </c>
      <c r="M7342" s="17" t="n">
        <v>0.52271412037037</v>
      </c>
      <c r="N7342" s="17" t="n">
        <v>0.668999322766725</v>
      </c>
      <c r="O7342" s="19" t="n">
        <v>0.0001979519333962</v>
      </c>
      <c r="P7342" s="35" t="b">
        <f aca="false">FALSE()</f>
        <v>0</v>
      </c>
      <c r="Q7342" s="17"/>
    </row>
    <row r="7343" customFormat="false" ht="22.35" hidden="false" customHeight="false" outlineLevel="0" collapsed="false">
      <c r="A7343" s="6" t="s">
        <v>9113</v>
      </c>
      <c r="B7343" s="7" t="s">
        <v>1723</v>
      </c>
      <c r="C7343" s="18" t="n">
        <v>1548</v>
      </c>
      <c r="D7343" s="19" t="n">
        <v>5.72873762357563E-006</v>
      </c>
      <c r="E7343" s="19" t="n">
        <v>3.40497270236393E-006</v>
      </c>
      <c r="F7343" s="19" t="n">
        <v>4.68349360206087E-006</v>
      </c>
      <c r="G7343" s="19" t="n">
        <v>2.35758431644553E-006</v>
      </c>
      <c r="H7343" s="17" t="n">
        <v>-1.97484262516067</v>
      </c>
      <c r="I7343" s="18" t="n">
        <v>62.6955380616581</v>
      </c>
      <c r="J7343" s="17" t="n">
        <v>0.0526936289627361</v>
      </c>
      <c r="K7343" s="17" t="n">
        <v>0.131400165886558</v>
      </c>
      <c r="L7343" s="17" t="n">
        <v>-0.3920715145811</v>
      </c>
      <c r="M7343" s="17" t="n">
        <v>0.591579861111111</v>
      </c>
      <c r="N7343" s="17" t="n">
        <v>0.068471680831077</v>
      </c>
      <c r="O7343" s="19" t="n">
        <v>8.54255603709511E-005</v>
      </c>
      <c r="P7343" s="35" t="b">
        <f aca="false">FALSE()</f>
        <v>0</v>
      </c>
      <c r="Q7343" s="17"/>
    </row>
    <row r="7344" customFormat="false" ht="22.35" hidden="false" customHeight="false" outlineLevel="0" collapsed="false">
      <c r="A7344" s="6" t="s">
        <v>9114</v>
      </c>
      <c r="B7344" s="7" t="s">
        <v>1723</v>
      </c>
      <c r="C7344" s="18" t="n">
        <v>1549</v>
      </c>
      <c r="D7344" s="19" t="n">
        <v>-2.49753119766661E-006</v>
      </c>
      <c r="E7344" s="19" t="n">
        <v>3.63001343221198E-006</v>
      </c>
      <c r="F7344" s="19" t="n">
        <v>-1.773736612102E-006</v>
      </c>
      <c r="G7344" s="19" t="n">
        <v>2.58587922675808E-006</v>
      </c>
      <c r="H7344" s="17" t="n">
        <v>1.27759178634638</v>
      </c>
      <c r="I7344" s="18" t="n">
        <v>63.6465981868423</v>
      </c>
      <c r="J7344" s="17" t="n">
        <v>0.206033926486903</v>
      </c>
      <c r="K7344" s="17" t="n">
        <v>0.353984276192883</v>
      </c>
      <c r="L7344" s="17" t="n">
        <v>0.250356688710838</v>
      </c>
      <c r="M7344" s="17" t="n">
        <v>0.549189814814815</v>
      </c>
      <c r="N7344" s="17" t="n">
        <v>0.264469216885727</v>
      </c>
      <c r="O7344" s="19" t="n">
        <v>6.92985378742939E-005</v>
      </c>
      <c r="P7344" s="35" t="b">
        <f aca="false">FALSE()</f>
        <v>0</v>
      </c>
      <c r="Q7344" s="17"/>
    </row>
    <row r="7345" customFormat="false" ht="22.35" hidden="false" customHeight="false" outlineLevel="0" collapsed="false">
      <c r="A7345" s="6" t="s">
        <v>9115</v>
      </c>
      <c r="B7345" s="7" t="s">
        <v>1723</v>
      </c>
      <c r="C7345" s="18" t="n">
        <v>1550</v>
      </c>
      <c r="D7345" s="19" t="n">
        <v>-5.96901884788136E-006</v>
      </c>
      <c r="E7345" s="19" t="n">
        <v>2.91337634197892E-006</v>
      </c>
      <c r="F7345" s="19" t="n">
        <v>-5.36972311911325E-006</v>
      </c>
      <c r="G7345" s="19" t="n">
        <v>2.84981301758192E-006</v>
      </c>
      <c r="H7345" s="17" t="n">
        <v>1.24094223729163</v>
      </c>
      <c r="I7345" s="18" t="n">
        <v>79.1169191158051</v>
      </c>
      <c r="J7345" s="17" t="n">
        <v>0.218294128764881</v>
      </c>
      <c r="K7345" s="17" t="n">
        <v>0.368713320584592</v>
      </c>
      <c r="L7345" s="17" t="n">
        <v>0.208302918329857</v>
      </c>
      <c r="M7345" s="17" t="n">
        <v>0.542390046296296</v>
      </c>
      <c r="N7345" s="17" t="n">
        <v>0.363813714347211</v>
      </c>
      <c r="O7345" s="19" t="n">
        <v>5.15375836652326E-005</v>
      </c>
      <c r="P7345" s="35" t="b">
        <f aca="false">FALSE()</f>
        <v>0</v>
      </c>
      <c r="Q7345" s="17"/>
    </row>
    <row r="7346" customFormat="false" ht="22.35" hidden="false" customHeight="false" outlineLevel="0" collapsed="false">
      <c r="A7346" s="6" t="s">
        <v>9116</v>
      </c>
      <c r="B7346" s="7" t="s">
        <v>1723</v>
      </c>
      <c r="C7346" s="18" t="n">
        <v>1551</v>
      </c>
      <c r="D7346" s="19" t="n">
        <v>-1.30592120995849E-007</v>
      </c>
      <c r="E7346" s="19" t="n">
        <v>3.15395780469613E-006</v>
      </c>
      <c r="F7346" s="19" t="n">
        <v>-1.18069281746961E-007</v>
      </c>
      <c r="G7346" s="19" t="n">
        <v>2.87488951009649E-006</v>
      </c>
      <c r="H7346" s="17" t="n">
        <v>0.0243433161261525</v>
      </c>
      <c r="I7346" s="18" t="n">
        <v>74.7542802703428</v>
      </c>
      <c r="J7346" s="17" t="n">
        <v>0.980643627490036</v>
      </c>
      <c r="K7346" s="17" t="n">
        <v>0.996903692394732</v>
      </c>
      <c r="L7346" s="17" t="n">
        <v>0.00423344103084588</v>
      </c>
      <c r="M7346" s="17" t="n">
        <v>0.517505787037037</v>
      </c>
      <c r="N7346" s="17" t="n">
        <v>0.996472419750568</v>
      </c>
      <c r="O7346" s="19" t="n">
        <v>5.20183259765474E-005</v>
      </c>
      <c r="P7346" s="35" t="b">
        <f aca="false">FALSE()</f>
        <v>0</v>
      </c>
      <c r="Q7346" s="17"/>
    </row>
    <row r="7347" customFormat="false" ht="22.35" hidden="false" customHeight="false" outlineLevel="0" collapsed="false">
      <c r="A7347" s="6" t="s">
        <v>9117</v>
      </c>
      <c r="B7347" s="7" t="s">
        <v>1723</v>
      </c>
      <c r="C7347" s="18" t="n">
        <v>1552</v>
      </c>
      <c r="D7347" s="19" t="n">
        <v>3.07463212972867E-006</v>
      </c>
      <c r="E7347" s="19" t="n">
        <v>2.68678355850978E-006</v>
      </c>
      <c r="F7347" s="19" t="n">
        <v>2.90274792523528E-006</v>
      </c>
      <c r="G7347" s="19" t="n">
        <v>2.47446797533568E-006</v>
      </c>
      <c r="H7347" s="17" t="n">
        <v>-0.391341324166956</v>
      </c>
      <c r="I7347" s="18" t="n">
        <v>75.3542192050161</v>
      </c>
      <c r="J7347" s="17" t="n">
        <v>0.696649366779709</v>
      </c>
      <c r="K7347" s="17" t="n">
        <v>0.812233403931647</v>
      </c>
      <c r="L7347" s="17" t="n">
        <v>-0.0677060661345209</v>
      </c>
      <c r="M7347" s="17" t="n">
        <v>0.517939814814815</v>
      </c>
      <c r="N7347" s="17" t="n">
        <v>0.802398953508622</v>
      </c>
      <c r="O7347" s="17" t="n">
        <v>0.00585455211162189</v>
      </c>
      <c r="P7347" s="35" t="b">
        <f aca="false">FALSE()</f>
        <v>0</v>
      </c>
      <c r="Q7347" s="17"/>
    </row>
    <row r="7348" customFormat="false" ht="22.35" hidden="false" customHeight="false" outlineLevel="0" collapsed="false">
      <c r="A7348" s="6" t="s">
        <v>9118</v>
      </c>
      <c r="B7348" s="7" t="s">
        <v>1723</v>
      </c>
      <c r="C7348" s="18" t="n">
        <v>1553</v>
      </c>
      <c r="D7348" s="19" t="n">
        <v>1.45426882362943E-006</v>
      </c>
      <c r="E7348" s="19" t="n">
        <v>2.92594278187181E-006</v>
      </c>
      <c r="F7348" s="19" t="n">
        <v>1.80464962290372E-006</v>
      </c>
      <c r="G7348" s="19" t="n">
        <v>2.89941525188881E-006</v>
      </c>
      <c r="H7348" s="17" t="n">
        <v>0.720124917914667</v>
      </c>
      <c r="I7348" s="18" t="n">
        <v>79.9866158332001</v>
      </c>
      <c r="J7348" s="17" t="n">
        <v>0.473547225026511</v>
      </c>
      <c r="K7348" s="17" t="n">
        <v>0.641014622050629</v>
      </c>
      <c r="L7348" s="17" t="n">
        <v>0.120094945239422</v>
      </c>
      <c r="M7348" s="17" t="n">
        <v>0.535300925925926</v>
      </c>
      <c r="N7348" s="17" t="n">
        <v>0.63775059146569</v>
      </c>
      <c r="O7348" s="19" t="n">
        <v>0.00043766774320185</v>
      </c>
      <c r="P7348" s="35" t="b">
        <f aca="false">FALSE()</f>
        <v>0</v>
      </c>
      <c r="Q7348" s="17"/>
    </row>
    <row r="7349" customFormat="false" ht="22.35" hidden="false" customHeight="false" outlineLevel="0" collapsed="false">
      <c r="A7349" s="6" t="s">
        <v>9119</v>
      </c>
      <c r="B7349" s="7" t="s">
        <v>1723</v>
      </c>
      <c r="C7349" s="18" t="n">
        <v>1554</v>
      </c>
      <c r="D7349" s="19" t="n">
        <v>-3.89374758085996E-006</v>
      </c>
      <c r="E7349" s="19" t="n">
        <v>3.48833669393234E-006</v>
      </c>
      <c r="F7349" s="19" t="n">
        <v>-3.0493518958444E-006</v>
      </c>
      <c r="G7349" s="19" t="n">
        <v>3.47841326167691E-006</v>
      </c>
      <c r="H7349" s="17" t="n">
        <v>1.45340785718656</v>
      </c>
      <c r="I7349" s="18" t="n">
        <v>80.4149649087328</v>
      </c>
      <c r="J7349" s="17" t="n">
        <v>0.150002072111232</v>
      </c>
      <c r="K7349" s="17" t="n">
        <v>0.282694897132777</v>
      </c>
      <c r="L7349" s="17" t="n">
        <v>0.241622927107488</v>
      </c>
      <c r="M7349" s="17" t="n">
        <v>0.559027777777778</v>
      </c>
      <c r="N7349" s="17" t="n">
        <v>0.28324247603718</v>
      </c>
      <c r="O7349" s="19" t="n">
        <v>3.40767106062312E-005</v>
      </c>
      <c r="P7349" s="35" t="b">
        <f aca="false">FALSE()</f>
        <v>0</v>
      </c>
      <c r="Q7349" s="17"/>
    </row>
    <row r="7350" customFormat="false" ht="22.35" hidden="false" customHeight="false" outlineLevel="0" collapsed="false">
      <c r="A7350" s="6" t="s">
        <v>9120</v>
      </c>
      <c r="B7350" s="7" t="s">
        <v>1723</v>
      </c>
      <c r="C7350" s="18" t="n">
        <v>1555</v>
      </c>
      <c r="D7350" s="19" t="n">
        <v>-2.99267574314747E-006</v>
      </c>
      <c r="E7350" s="19" t="n">
        <v>3.30705527452633E-006</v>
      </c>
      <c r="F7350" s="19" t="n">
        <v>-3.58528147139944E-006</v>
      </c>
      <c r="G7350" s="19" t="n">
        <v>3.61075570202213E-006</v>
      </c>
      <c r="H7350" s="17" t="n">
        <v>-1.0502428482378</v>
      </c>
      <c r="I7350" s="18" t="n">
        <v>87.2460089305319</v>
      </c>
      <c r="J7350" s="17" t="n">
        <v>0.296506911312042</v>
      </c>
      <c r="K7350" s="17" t="n">
        <v>0.458263159731198</v>
      </c>
      <c r="L7350" s="17" t="n">
        <v>-0.166832628858898</v>
      </c>
      <c r="M7350" s="17" t="n">
        <v>0.545862268518519</v>
      </c>
      <c r="N7350" s="17" t="n">
        <v>0.482256131785171</v>
      </c>
      <c r="O7350" s="19" t="n">
        <v>3.67692088213242E-005</v>
      </c>
      <c r="P7350" s="35" t="b">
        <f aca="false">FALSE()</f>
        <v>0</v>
      </c>
      <c r="Q7350" s="17"/>
    </row>
    <row r="7351" customFormat="false" ht="22.35" hidden="false" customHeight="false" outlineLevel="0" collapsed="false">
      <c r="A7351" s="6" t="s">
        <v>9121</v>
      </c>
      <c r="B7351" s="7" t="s">
        <v>1723</v>
      </c>
      <c r="C7351" s="18" t="n">
        <v>1556</v>
      </c>
      <c r="D7351" s="19" t="n">
        <v>1.38004758846866E-006</v>
      </c>
      <c r="E7351" s="19" t="n">
        <v>2.84143397164093E-006</v>
      </c>
      <c r="F7351" s="19" t="n">
        <v>9.96998062812973E-007</v>
      </c>
      <c r="G7351" s="19" t="n">
        <v>2.90863095868205E-006</v>
      </c>
      <c r="H7351" s="17" t="n">
        <v>-0.804055476169346</v>
      </c>
      <c r="I7351" s="18" t="n">
        <v>82.2680919880995</v>
      </c>
      <c r="J7351" s="17" t="n">
        <v>0.423682274216037</v>
      </c>
      <c r="K7351" s="17" t="n">
        <v>0.591637430571364</v>
      </c>
      <c r="L7351" s="17" t="n">
        <v>-0.131920883503077</v>
      </c>
      <c r="M7351" s="17" t="n">
        <v>0.566695601851852</v>
      </c>
      <c r="N7351" s="17" t="n">
        <v>0.595116820937834</v>
      </c>
      <c r="O7351" s="19" t="n">
        <v>4.84907506803813E-005</v>
      </c>
      <c r="P7351" s="35" t="b">
        <f aca="false">FALSE()</f>
        <v>0</v>
      </c>
      <c r="Q7351" s="17"/>
    </row>
    <row r="7352" customFormat="false" ht="22.35" hidden="false" customHeight="false" outlineLevel="0" collapsed="false">
      <c r="A7352" s="6" t="s">
        <v>9122</v>
      </c>
      <c r="B7352" s="7" t="s">
        <v>1723</v>
      </c>
      <c r="C7352" s="18" t="n">
        <v>1557</v>
      </c>
      <c r="D7352" s="19" t="n">
        <v>2.57312354662396E-006</v>
      </c>
      <c r="E7352" s="19" t="n">
        <v>2.67943463174487E-006</v>
      </c>
      <c r="F7352" s="19" t="n">
        <v>2.72975820634717E-006</v>
      </c>
      <c r="G7352" s="19" t="n">
        <v>3.13172496168386E-006</v>
      </c>
      <c r="H7352" s="17" t="n">
        <v>0.335721657139993</v>
      </c>
      <c r="I7352" s="18" t="n">
        <v>93.1984070154861</v>
      </c>
      <c r="J7352" s="17" t="n">
        <v>0.737835367727575</v>
      </c>
      <c r="K7352" s="17" t="n">
        <v>0.841349076174093</v>
      </c>
      <c r="L7352" s="17" t="n">
        <v>0.0515559260618891</v>
      </c>
      <c r="M7352" s="17" t="n">
        <v>0.524305555555556</v>
      </c>
      <c r="N7352" s="17" t="n">
        <v>0.852881640367898</v>
      </c>
      <c r="O7352" s="19" t="n">
        <v>5.0565499502053E-005</v>
      </c>
      <c r="P7352" s="35" t="b">
        <f aca="false">FALSE()</f>
        <v>0</v>
      </c>
      <c r="Q7352" s="17"/>
    </row>
    <row r="7353" customFormat="false" ht="22.35" hidden="false" customHeight="false" outlineLevel="0" collapsed="false">
      <c r="A7353" s="6" t="s">
        <v>9123</v>
      </c>
      <c r="B7353" s="7" t="s">
        <v>1723</v>
      </c>
      <c r="C7353" s="18" t="n">
        <v>1558</v>
      </c>
      <c r="D7353" s="19" t="n">
        <v>-2.48883885367099E-006</v>
      </c>
      <c r="E7353" s="19" t="n">
        <v>2.985505140059E-006</v>
      </c>
      <c r="F7353" s="19" t="n">
        <v>-3.11859917859232E-006</v>
      </c>
      <c r="G7353" s="19" t="n">
        <v>2.61863410417729E-006</v>
      </c>
      <c r="H7353" s="17" t="n">
        <v>-1.30378657126939</v>
      </c>
      <c r="I7353" s="18" t="n">
        <v>72.626835009452</v>
      </c>
      <c r="J7353" s="17" t="n">
        <v>0.196423888283162</v>
      </c>
      <c r="K7353" s="17" t="n">
        <v>0.342096314598957</v>
      </c>
      <c r="L7353" s="17" t="n">
        <v>-0.231123644787503</v>
      </c>
      <c r="M7353" s="17" t="n">
        <v>0.560474537037037</v>
      </c>
      <c r="N7353" s="17" t="n">
        <v>0.308379827461925</v>
      </c>
      <c r="O7353" s="19" t="n">
        <v>0.00015614440434961</v>
      </c>
      <c r="P7353" s="35" t="b">
        <f aca="false">FALSE()</f>
        <v>0</v>
      </c>
      <c r="Q7353" s="17"/>
    </row>
    <row r="7354" customFormat="false" ht="22.35" hidden="false" customHeight="false" outlineLevel="0" collapsed="false">
      <c r="A7354" s="6" t="s">
        <v>9124</v>
      </c>
      <c r="B7354" s="7" t="s">
        <v>1723</v>
      </c>
      <c r="C7354" s="18" t="n">
        <v>1559</v>
      </c>
      <c r="D7354" s="19" t="n">
        <v>-1.54594373369139E-006</v>
      </c>
      <c r="E7354" s="19" t="n">
        <v>3.52349871233314E-006</v>
      </c>
      <c r="F7354" s="19" t="n">
        <v>-1.18440086095125E-007</v>
      </c>
      <c r="G7354" s="19" t="n">
        <v>2.71789639780222E-006</v>
      </c>
      <c r="H7354" s="17" t="n">
        <v>2.56409941076386</v>
      </c>
      <c r="I7354" s="18" t="n">
        <v>66.6307135549262</v>
      </c>
      <c r="J7354" s="17" t="n">
        <v>0.0126057902955916</v>
      </c>
      <c r="K7354" s="17" t="n">
        <v>0.0410134846467594</v>
      </c>
      <c r="L7354" s="17" t="n">
        <v>0.483986209633232</v>
      </c>
      <c r="M7354" s="17" t="n">
        <v>0.620225694444444</v>
      </c>
      <c r="N7354" s="17" t="n">
        <v>0.0215984693210221</v>
      </c>
      <c r="O7354" s="19" t="n">
        <v>8.50208244259612E-005</v>
      </c>
      <c r="P7354" s="35" t="b">
        <f aca="false">TRUE()</f>
        <v>1</v>
      </c>
      <c r="Q7354" s="17" t="n">
        <v>0</v>
      </c>
    </row>
    <row r="7355" customFormat="false" ht="22.35" hidden="false" customHeight="false" outlineLevel="0" collapsed="false">
      <c r="A7355" s="6" t="s">
        <v>9125</v>
      </c>
      <c r="B7355" s="7" t="s">
        <v>1723</v>
      </c>
      <c r="C7355" s="18" t="n">
        <v>1560</v>
      </c>
      <c r="D7355" s="19" t="n">
        <v>3.58951553981572E-006</v>
      </c>
      <c r="E7355" s="19" t="n">
        <v>3.12526246709862E-006</v>
      </c>
      <c r="F7355" s="19" t="n">
        <v>4.62496687689871E-006</v>
      </c>
      <c r="G7355" s="19" t="n">
        <v>2.57571999592931E-006</v>
      </c>
      <c r="H7355" s="17" t="n">
        <v>2.07274218656536</v>
      </c>
      <c r="I7355" s="18" t="n">
        <v>69.5209359976312</v>
      </c>
      <c r="J7355" s="17" t="n">
        <v>0.0419055733992105</v>
      </c>
      <c r="K7355" s="17" t="n">
        <v>0.10955636145874</v>
      </c>
      <c r="L7355" s="17" t="n">
        <v>0.378896401051625</v>
      </c>
      <c r="M7355" s="17" t="n">
        <v>0.631076388888889</v>
      </c>
      <c r="N7355" s="17" t="n">
        <v>0.0918557822612104</v>
      </c>
      <c r="O7355" s="17" t="n">
        <v>0.0233726706481706</v>
      </c>
      <c r="P7355" s="35" t="b">
        <f aca="false">FALSE()</f>
        <v>0</v>
      </c>
      <c r="Q7355" s="17"/>
    </row>
    <row r="7356" customFormat="false" ht="22.35" hidden="false" customHeight="false" outlineLevel="0" collapsed="false">
      <c r="A7356" s="6" t="s">
        <v>9126</v>
      </c>
      <c r="B7356" s="7" t="s">
        <v>1723</v>
      </c>
      <c r="C7356" s="18" t="n">
        <v>1561</v>
      </c>
      <c r="D7356" s="19" t="n">
        <v>1.40042458139268E-006</v>
      </c>
      <c r="E7356" s="19" t="n">
        <v>3.33204077441177E-006</v>
      </c>
      <c r="F7356" s="19" t="n">
        <v>8.25419125195021E-007</v>
      </c>
      <c r="G7356" s="19" t="n">
        <v>2.5370779821106E-006</v>
      </c>
      <c r="H7356" s="17" t="n">
        <v>-1.09450071253506</v>
      </c>
      <c r="I7356" s="18" t="n">
        <v>66.1095741353821</v>
      </c>
      <c r="J7356" s="17" t="n">
        <v>0.277707202279598</v>
      </c>
      <c r="K7356" s="17" t="n">
        <v>0.436638569185426</v>
      </c>
      <c r="L7356" s="17" t="n">
        <v>-0.207876215082235</v>
      </c>
      <c r="M7356" s="17" t="n">
        <v>0.559172453703704</v>
      </c>
      <c r="N7356" s="17" t="n">
        <v>0.371007414339937</v>
      </c>
      <c r="O7356" s="17" t="n">
        <v>0.00755923673528496</v>
      </c>
      <c r="P7356" s="35" t="b">
        <f aca="false">FALSE()</f>
        <v>0</v>
      </c>
      <c r="Q7356" s="17"/>
    </row>
    <row r="7357" customFormat="false" ht="22.35" hidden="false" customHeight="false" outlineLevel="0" collapsed="false">
      <c r="A7357" s="6" t="s">
        <v>9127</v>
      </c>
      <c r="B7357" s="7" t="s">
        <v>1723</v>
      </c>
      <c r="C7357" s="18" t="n">
        <v>1562</v>
      </c>
      <c r="D7357" s="19" t="n">
        <v>-4.20268797491115E-006</v>
      </c>
      <c r="E7357" s="19" t="n">
        <v>4.44774655748851E-006</v>
      </c>
      <c r="F7357" s="19" t="n">
        <v>-3.10057291277249E-006</v>
      </c>
      <c r="G7357" s="19" t="n">
        <v>3.60834845422261E-006</v>
      </c>
      <c r="H7357" s="17" t="n">
        <v>1.55466319858454</v>
      </c>
      <c r="I7357" s="18" t="n">
        <v>68.7964663332453</v>
      </c>
      <c r="J7357" s="17" t="n">
        <v>0.124614903123158</v>
      </c>
      <c r="K7357" s="17" t="n">
        <v>0.246073490898393</v>
      </c>
      <c r="L7357" s="17" t="n">
        <v>0.28638643589482</v>
      </c>
      <c r="M7357" s="17" t="n">
        <v>0.55541087962963</v>
      </c>
      <c r="N7357" s="17" t="n">
        <v>0.195849696683109</v>
      </c>
      <c r="O7357" s="19" t="n">
        <v>3.15105719220593E-005</v>
      </c>
      <c r="P7357" s="35" t="b">
        <f aca="false">FALSE()</f>
        <v>0</v>
      </c>
      <c r="Q7357" s="17"/>
    </row>
    <row r="7358" customFormat="false" ht="22.35" hidden="false" customHeight="false" outlineLevel="0" collapsed="false">
      <c r="A7358" s="6" t="s">
        <v>9128</v>
      </c>
      <c r="B7358" s="7" t="s">
        <v>1723</v>
      </c>
      <c r="C7358" s="18" t="n">
        <v>1563</v>
      </c>
      <c r="D7358" s="19" t="n">
        <v>-1.28609611199822E-006</v>
      </c>
      <c r="E7358" s="19" t="n">
        <v>4.45379123346351E-006</v>
      </c>
      <c r="F7358" s="19" t="n">
        <v>-2.48550506377542E-006</v>
      </c>
      <c r="G7358" s="19" t="n">
        <v>3.09254365319767E-006</v>
      </c>
      <c r="H7358" s="17" t="n">
        <v>-1.73179166376172</v>
      </c>
      <c r="I7358" s="18" t="n">
        <v>62.7879423219628</v>
      </c>
      <c r="J7358" s="17" t="n">
        <v>0.088221393594424</v>
      </c>
      <c r="K7358" s="17" t="n">
        <v>0.192060483842023</v>
      </c>
      <c r="L7358" s="17" t="n">
        <v>-0.343373427377766</v>
      </c>
      <c r="M7358" s="17" t="n">
        <v>0.565248842592593</v>
      </c>
      <c r="N7358" s="17" t="n">
        <v>0.116404818191606</v>
      </c>
      <c r="O7358" s="19" t="n">
        <v>6.60467609979321E-005</v>
      </c>
      <c r="P7358" s="35" t="b">
        <f aca="false">FALSE()</f>
        <v>0</v>
      </c>
      <c r="Q7358" s="17"/>
    </row>
    <row r="7359" customFormat="false" ht="22.35" hidden="false" customHeight="false" outlineLevel="0" collapsed="false">
      <c r="A7359" s="6" t="s">
        <v>9129</v>
      </c>
      <c r="B7359" s="7" t="s">
        <v>1723</v>
      </c>
      <c r="C7359" s="18" t="n">
        <v>1564</v>
      </c>
      <c r="D7359" s="19" t="n">
        <v>2.58717099546699E-006</v>
      </c>
      <c r="E7359" s="19" t="n">
        <v>3.54434875524001E-006</v>
      </c>
      <c r="F7359" s="19" t="n">
        <v>1.61757278772837E-006</v>
      </c>
      <c r="G7359" s="19" t="n">
        <v>2.73042162465368E-006</v>
      </c>
      <c r="H7359" s="17" t="n">
        <v>-1.73173167261383</v>
      </c>
      <c r="I7359" s="18" t="n">
        <v>66.5777754788849</v>
      </c>
      <c r="J7359" s="17" t="n">
        <v>0.0879526981611001</v>
      </c>
      <c r="K7359" s="17" t="n">
        <v>0.191677504642229</v>
      </c>
      <c r="L7359" s="17" t="n">
        <v>-0.327076507156478</v>
      </c>
      <c r="M7359" s="17" t="n">
        <v>0.56958912037037</v>
      </c>
      <c r="N7359" s="17" t="n">
        <v>0.137124006600081</v>
      </c>
      <c r="O7359" s="19" t="n">
        <v>0.000103011661326493</v>
      </c>
      <c r="P7359" s="35" t="b">
        <f aca="false">FALSE()</f>
        <v>0</v>
      </c>
      <c r="Q7359" s="17"/>
    </row>
    <row r="7360" customFormat="false" ht="22.35" hidden="false" customHeight="false" outlineLevel="0" collapsed="false">
      <c r="A7360" s="6" t="s">
        <v>9130</v>
      </c>
      <c r="B7360" s="7" t="s">
        <v>1723</v>
      </c>
      <c r="C7360" s="18" t="n">
        <v>1565</v>
      </c>
      <c r="D7360" s="19" t="n">
        <v>2.21361578616111E-006</v>
      </c>
      <c r="E7360" s="19" t="n">
        <v>3.21338469994747E-006</v>
      </c>
      <c r="F7360" s="19" t="n">
        <v>2.3171460876747E-006</v>
      </c>
      <c r="G7360" s="19" t="n">
        <v>2.54024516036769E-006</v>
      </c>
      <c r="H7360" s="17" t="n">
        <v>0.20306574539776</v>
      </c>
      <c r="I7360" s="18" t="n">
        <v>67.6554305051949</v>
      </c>
      <c r="J7360" s="17" t="n">
        <v>0.839693136005605</v>
      </c>
      <c r="K7360" s="17" t="n">
        <v>0.916592709762067</v>
      </c>
      <c r="L7360" s="17" t="n">
        <v>0.0378801730123727</v>
      </c>
      <c r="M7360" s="17" t="n">
        <v>0.501591435185185</v>
      </c>
      <c r="N7360" s="17" t="n">
        <v>0.902113767721648</v>
      </c>
      <c r="O7360" s="19" t="n">
        <v>0.000193812961882155</v>
      </c>
      <c r="P7360" s="35" t="b">
        <f aca="false">FALSE()</f>
        <v>0</v>
      </c>
      <c r="Q7360" s="17"/>
    </row>
    <row r="7361" customFormat="false" ht="22.35" hidden="false" customHeight="false" outlineLevel="0" collapsed="false">
      <c r="A7361" s="6" t="s">
        <v>9131</v>
      </c>
      <c r="B7361" s="7" t="s">
        <v>1723</v>
      </c>
      <c r="C7361" s="18" t="n">
        <v>1566</v>
      </c>
      <c r="D7361" s="19" t="n">
        <v>-6.88592316879996E-007</v>
      </c>
      <c r="E7361" s="19" t="n">
        <v>4.17838251160765E-006</v>
      </c>
      <c r="F7361" s="19" t="n">
        <v>-1.83846008168191E-006</v>
      </c>
      <c r="G7361" s="19" t="n">
        <v>3.14553927708658E-006</v>
      </c>
      <c r="H7361" s="17" t="n">
        <v>-1.74858207054117</v>
      </c>
      <c r="I7361" s="18" t="n">
        <v>65.6645234940054</v>
      </c>
      <c r="J7361" s="17" t="n">
        <v>0.0850366910925609</v>
      </c>
      <c r="K7361" s="17" t="n">
        <v>0.187148659171484</v>
      </c>
      <c r="L7361" s="17" t="n">
        <v>-0.333903051188743</v>
      </c>
      <c r="M7361" s="17" t="n">
        <v>0.576533564814815</v>
      </c>
      <c r="N7361" s="17" t="n">
        <v>0.131520751165565</v>
      </c>
      <c r="O7361" s="17" t="n">
        <v>0.00563511060451308</v>
      </c>
      <c r="P7361" s="35" t="b">
        <f aca="false">FALSE()</f>
        <v>0</v>
      </c>
      <c r="Q7361" s="17"/>
    </row>
    <row r="7362" customFormat="false" ht="22.35" hidden="false" customHeight="false" outlineLevel="0" collapsed="false">
      <c r="A7362" s="6" t="s">
        <v>9132</v>
      </c>
      <c r="B7362" s="7" t="s">
        <v>1723</v>
      </c>
      <c r="C7362" s="18" t="n">
        <v>1567</v>
      </c>
      <c r="D7362" s="19" t="n">
        <v>-3.12446651090734E-006</v>
      </c>
      <c r="E7362" s="19" t="n">
        <v>3.81634742342879E-006</v>
      </c>
      <c r="F7362" s="19" t="n">
        <v>-1.63844303676939E-006</v>
      </c>
      <c r="G7362" s="19" t="n">
        <v>3.3010422069415E-006</v>
      </c>
      <c r="H7362" s="17" t="n">
        <v>2.4135081362588</v>
      </c>
      <c r="I7362" s="18" t="n">
        <v>71.8965132412365</v>
      </c>
      <c r="J7362" s="17" t="n">
        <v>0.0183491279392379</v>
      </c>
      <c r="K7362" s="17" t="n">
        <v>0.0566656178213238</v>
      </c>
      <c r="L7362" s="17" t="n">
        <v>0.430812807267108</v>
      </c>
      <c r="M7362" s="17" t="n">
        <v>0.60474537037037</v>
      </c>
      <c r="N7362" s="17" t="n">
        <v>0.0430497432335348</v>
      </c>
      <c r="O7362" s="19" t="n">
        <v>0.000216164834934727</v>
      </c>
      <c r="P7362" s="35" t="b">
        <f aca="false">FALSE()</f>
        <v>0</v>
      </c>
      <c r="Q7362" s="17"/>
    </row>
    <row r="7363" customFormat="false" ht="22.35" hidden="false" customHeight="false" outlineLevel="0" collapsed="false">
      <c r="A7363" s="6" t="s">
        <v>9133</v>
      </c>
      <c r="B7363" s="7" t="s">
        <v>1723</v>
      </c>
      <c r="C7363" s="18" t="n">
        <v>1568</v>
      </c>
      <c r="D7363" s="19" t="n">
        <v>1.28686359085559E-006</v>
      </c>
      <c r="E7363" s="19" t="n">
        <v>4.19205905064733E-006</v>
      </c>
      <c r="F7363" s="19" t="n">
        <v>2.42696971526412E-006</v>
      </c>
      <c r="G7363" s="19" t="n">
        <v>3.06132686272669E-006</v>
      </c>
      <c r="H7363" s="17" t="n">
        <v>1.73623857815881</v>
      </c>
      <c r="I7363" s="18" t="n">
        <v>64.5248422212751</v>
      </c>
      <c r="J7363" s="17" t="n">
        <v>0.0872944353964823</v>
      </c>
      <c r="K7363" s="17" t="n">
        <v>0.190670702039747</v>
      </c>
      <c r="L7363" s="17" t="n">
        <v>0.336327540899979</v>
      </c>
      <c r="M7363" s="17" t="n">
        <v>0.586226851851852</v>
      </c>
      <c r="N7363" s="17" t="n">
        <v>0.124876875113401</v>
      </c>
      <c r="O7363" s="19" t="n">
        <v>0.000172327198809273</v>
      </c>
      <c r="P7363" s="35" t="b">
        <f aca="false">FALSE()</f>
        <v>0</v>
      </c>
      <c r="Q7363" s="17"/>
    </row>
    <row r="7364" customFormat="false" ht="22.35" hidden="false" customHeight="false" outlineLevel="0" collapsed="false">
      <c r="A7364" s="6" t="s">
        <v>9134</v>
      </c>
      <c r="B7364" s="7" t="s">
        <v>1723</v>
      </c>
      <c r="C7364" s="18" t="n">
        <v>1569</v>
      </c>
      <c r="D7364" s="19" t="n">
        <v>2.97499786095987E-006</v>
      </c>
      <c r="E7364" s="19" t="n">
        <v>3.55261388762049E-006</v>
      </c>
      <c r="F7364" s="19" t="n">
        <v>2.00204171794968E-006</v>
      </c>
      <c r="G7364" s="19" t="n">
        <v>2.6367965531071E-006</v>
      </c>
      <c r="H7364" s="17" t="n">
        <v>-1.74404821195506</v>
      </c>
      <c r="I7364" s="18" t="n">
        <v>65.1239686600099</v>
      </c>
      <c r="J7364" s="17" t="n">
        <v>0.0858691265705973</v>
      </c>
      <c r="K7364" s="17" t="n">
        <v>0.188428694099686</v>
      </c>
      <c r="L7364" s="17" t="n">
        <v>-0.335276715202357</v>
      </c>
      <c r="M7364" s="17" t="n">
        <v>0.581597222222222</v>
      </c>
      <c r="N7364" s="17" t="n">
        <v>0.128159390801485</v>
      </c>
      <c r="O7364" s="17" t="n">
        <v>0.00327882477045134</v>
      </c>
      <c r="P7364" s="35" t="b">
        <f aca="false">FALSE()</f>
        <v>0</v>
      </c>
      <c r="Q7364" s="17"/>
    </row>
    <row r="7365" customFormat="false" ht="22.35" hidden="false" customHeight="false" outlineLevel="0" collapsed="false">
      <c r="A7365" s="6" t="s">
        <v>9135</v>
      </c>
      <c r="B7365" s="7" t="s">
        <v>1723</v>
      </c>
      <c r="C7365" s="18" t="n">
        <v>1570</v>
      </c>
      <c r="D7365" s="19" t="n">
        <v>-2.38289228741857E-006</v>
      </c>
      <c r="E7365" s="19" t="n">
        <v>3.63739176564322E-006</v>
      </c>
      <c r="F7365" s="19" t="n">
        <v>-2.17910856008368E-006</v>
      </c>
      <c r="G7365" s="19" t="n">
        <v>3.42348711501482E-006</v>
      </c>
      <c r="H7365" s="17" t="n">
        <v>0.341049948866389</v>
      </c>
      <c r="I7365" s="18" t="n">
        <v>76.6576312730211</v>
      </c>
      <c r="J7365" s="17" t="n">
        <v>0.733998985521024</v>
      </c>
      <c r="K7365" s="17" t="n">
        <v>0.838508102895458</v>
      </c>
      <c r="L7365" s="17" t="n">
        <v>0.0583669134199983</v>
      </c>
      <c r="M7365" s="17" t="n">
        <v>0.51880787037037</v>
      </c>
      <c r="N7365" s="17" t="n">
        <v>0.829525147497507</v>
      </c>
      <c r="O7365" s="19" t="n">
        <v>0.000687763639493904</v>
      </c>
      <c r="P7365" s="35" t="b">
        <f aca="false">FALSE()</f>
        <v>0</v>
      </c>
      <c r="Q7365" s="17"/>
    </row>
    <row r="7366" customFormat="false" ht="22.35" hidden="false" customHeight="false" outlineLevel="0" collapsed="false">
      <c r="A7366" s="6" t="s">
        <v>9136</v>
      </c>
      <c r="B7366" s="7" t="s">
        <v>1723</v>
      </c>
      <c r="C7366" s="18" t="n">
        <v>1571</v>
      </c>
      <c r="D7366" s="19" t="n">
        <v>-2.8366274717762E-006</v>
      </c>
      <c r="E7366" s="19" t="n">
        <v>3.05373550682255E-006</v>
      </c>
      <c r="F7366" s="19" t="n">
        <v>-2.51396904115017E-006</v>
      </c>
      <c r="G7366" s="19" t="n">
        <v>3.19684467909126E-006</v>
      </c>
      <c r="H7366" s="17" t="n">
        <v>0.62649401526457</v>
      </c>
      <c r="I7366" s="18" t="n">
        <v>83.9298205711927</v>
      </c>
      <c r="J7366" s="17" t="n">
        <v>0.532691279263401</v>
      </c>
      <c r="K7366" s="17" t="n">
        <v>0.693472074957899</v>
      </c>
      <c r="L7366" s="17" t="n">
        <v>0.101637674501063</v>
      </c>
      <c r="M7366" s="17" t="n">
        <v>0.534143518518519</v>
      </c>
      <c r="N7366" s="17" t="n">
        <v>0.70066046065223</v>
      </c>
      <c r="O7366" s="17" t="n">
        <v>0.00354935054448296</v>
      </c>
      <c r="P7366" s="35" t="b">
        <f aca="false">FALSE()</f>
        <v>0</v>
      </c>
      <c r="Q7366" s="17"/>
    </row>
    <row r="7367" customFormat="false" ht="22.35" hidden="false" customHeight="false" outlineLevel="0" collapsed="false">
      <c r="A7367" s="6" t="s">
        <v>9137</v>
      </c>
      <c r="B7367" s="7" t="s">
        <v>1723</v>
      </c>
      <c r="C7367" s="18" t="n">
        <v>1572</v>
      </c>
      <c r="D7367" s="19" t="n">
        <v>2.12994335146178E-006</v>
      </c>
      <c r="E7367" s="19" t="n">
        <v>3.35579194814536E-006</v>
      </c>
      <c r="F7367" s="19" t="n">
        <v>1.23790534284535E-006</v>
      </c>
      <c r="G7367" s="19" t="n">
        <v>4.21885728067379E-006</v>
      </c>
      <c r="H7367" s="17" t="n">
        <v>-1.49043229420378</v>
      </c>
      <c r="I7367" s="18" t="n">
        <v>100.408378674625</v>
      </c>
      <c r="J7367" s="17" t="n">
        <v>0.139245386516404</v>
      </c>
      <c r="K7367" s="17" t="n">
        <v>0.267113248414941</v>
      </c>
      <c r="L7367" s="17" t="n">
        <v>-0.220878052915054</v>
      </c>
      <c r="M7367" s="17" t="n">
        <v>0.567418981481481</v>
      </c>
      <c r="N7367" s="17" t="n">
        <v>0.332298444955899</v>
      </c>
      <c r="O7367" s="19" t="n">
        <v>7.87531799016588E-005</v>
      </c>
      <c r="P7367" s="35" t="b">
        <f aca="false">FALSE()</f>
        <v>0</v>
      </c>
      <c r="Q7367" s="17"/>
    </row>
    <row r="7368" customFormat="false" ht="22.35" hidden="false" customHeight="false" outlineLevel="0" collapsed="false">
      <c r="A7368" s="6" t="s">
        <v>9138</v>
      </c>
      <c r="B7368" s="7" t="s">
        <v>1723</v>
      </c>
      <c r="C7368" s="18" t="n">
        <v>1573</v>
      </c>
      <c r="D7368" s="19" t="n">
        <v>1.62864172905044E-006</v>
      </c>
      <c r="E7368" s="19" t="n">
        <v>2.88404745191562E-006</v>
      </c>
      <c r="F7368" s="19" t="n">
        <v>2.39255562147271E-006</v>
      </c>
      <c r="G7368" s="19" t="n">
        <v>3.29620763356587E-006</v>
      </c>
      <c r="H7368" s="17" t="n">
        <v>1.53170078157313</v>
      </c>
      <c r="I7368" s="18" t="n">
        <v>91.1592524042496</v>
      </c>
      <c r="J7368" s="17" t="n">
        <v>0.129059420163452</v>
      </c>
      <c r="K7368" s="17" t="n">
        <v>0.253036073127109</v>
      </c>
      <c r="L7368" s="17" t="n">
        <v>0.237839055241263</v>
      </c>
      <c r="M7368" s="17" t="n">
        <v>0.589699074074074</v>
      </c>
      <c r="N7368" s="17" t="n">
        <v>0.29191552280726</v>
      </c>
      <c r="O7368" s="19" t="n">
        <v>4.99390639850926E-005</v>
      </c>
      <c r="P7368" s="35" t="b">
        <f aca="false">FALSE()</f>
        <v>0</v>
      </c>
      <c r="Q7368" s="17"/>
    </row>
    <row r="7369" customFormat="false" ht="22.35" hidden="false" customHeight="false" outlineLevel="0" collapsed="false">
      <c r="A7369" s="6" t="s">
        <v>9139</v>
      </c>
      <c r="B7369" s="7" t="s">
        <v>1723</v>
      </c>
      <c r="C7369" s="18" t="n">
        <v>1574</v>
      </c>
      <c r="D7369" s="19" t="n">
        <v>-2.3220286325326E-006</v>
      </c>
      <c r="E7369" s="19" t="n">
        <v>3.32997312034789E-006</v>
      </c>
      <c r="F7369" s="19" t="n">
        <v>-4.44389189835359E-007</v>
      </c>
      <c r="G7369" s="19" t="n">
        <v>3.11975512451129E-006</v>
      </c>
      <c r="H7369" s="17" t="n">
        <v>3.43608652429469</v>
      </c>
      <c r="I7369" s="18" t="n">
        <v>76.3765335555592</v>
      </c>
      <c r="J7369" s="19" t="n">
        <v>0.000957661377545847</v>
      </c>
      <c r="K7369" s="17" t="n">
        <v>0.0043152200785381</v>
      </c>
      <c r="L7369" s="17" t="n">
        <v>0.589406435539618</v>
      </c>
      <c r="M7369" s="17" t="n">
        <v>0.664496527777778</v>
      </c>
      <c r="N7369" s="17" t="n">
        <v>0.00529603419477903</v>
      </c>
      <c r="O7369" s="19" t="n">
        <v>7.01333983369618E-005</v>
      </c>
      <c r="P7369" s="35" t="b">
        <f aca="false">TRUE()</f>
        <v>1</v>
      </c>
      <c r="Q7369" s="19" t="n">
        <v>0.000843245992442451</v>
      </c>
    </row>
    <row r="7370" customFormat="false" ht="22.35" hidden="false" customHeight="false" outlineLevel="0" collapsed="false">
      <c r="A7370" s="6" t="s">
        <v>9140</v>
      </c>
      <c r="B7370" s="7" t="s">
        <v>1723</v>
      </c>
      <c r="C7370" s="18" t="n">
        <v>1575</v>
      </c>
      <c r="D7370" s="19" t="n">
        <v>-1.64049884513745E-006</v>
      </c>
      <c r="E7370" s="19" t="n">
        <v>3.15048192141379E-006</v>
      </c>
      <c r="F7370" s="19" t="n">
        <v>-3.27488028065023E-006</v>
      </c>
      <c r="G7370" s="19" t="n">
        <v>2.9956498020163E-006</v>
      </c>
      <c r="H7370" s="17" t="n">
        <v>-3.15061880964603</v>
      </c>
      <c r="I7370" s="18" t="n">
        <v>77.2907862023239</v>
      </c>
      <c r="J7370" s="17" t="n">
        <v>0.00231773533094273</v>
      </c>
      <c r="K7370" s="17" t="n">
        <v>0.00938910037985821</v>
      </c>
      <c r="L7370" s="17" t="n">
        <v>-0.53643820727278</v>
      </c>
      <c r="M7370" s="17" t="n">
        <v>0.648292824074074</v>
      </c>
      <c r="N7370" s="17" t="n">
        <v>0.0105999310576616</v>
      </c>
      <c r="O7370" s="19" t="n">
        <v>5.28600313911833E-005</v>
      </c>
      <c r="P7370" s="35" t="b">
        <f aca="false">TRUE()</f>
        <v>1</v>
      </c>
      <c r="Q7370" s="19" t="n">
        <v>0.000260467755928282</v>
      </c>
    </row>
    <row r="7371" customFormat="false" ht="22.35" hidden="false" customHeight="false" outlineLevel="0" collapsed="false">
      <c r="A7371" s="6" t="s">
        <v>9141</v>
      </c>
      <c r="B7371" s="7" t="s">
        <v>1723</v>
      </c>
      <c r="C7371" s="18" t="n">
        <v>1576</v>
      </c>
      <c r="D7371" s="19" t="n">
        <v>4.136624435896E-007</v>
      </c>
      <c r="E7371" s="19" t="n">
        <v>3.64077795185706E-006</v>
      </c>
      <c r="F7371" s="19" t="n">
        <v>-3.92981908387647E-007</v>
      </c>
      <c r="G7371" s="19" t="n">
        <v>3.14410395415728E-006</v>
      </c>
      <c r="H7371" s="17" t="n">
        <v>-1.37372103247938</v>
      </c>
      <c r="I7371" s="18" t="n">
        <v>71.8133549053144</v>
      </c>
      <c r="J7371" s="17" t="n">
        <v>0.173801431576756</v>
      </c>
      <c r="K7371" s="17" t="n">
        <v>0.312986496088539</v>
      </c>
      <c r="L7371" s="17" t="n">
        <v>-0.245406001958417</v>
      </c>
      <c r="M7371" s="17" t="n">
        <v>0.567708333333333</v>
      </c>
      <c r="N7371" s="17" t="n">
        <v>0.280197108331968</v>
      </c>
      <c r="O7371" s="17" t="n">
        <v>0.00648098138906752</v>
      </c>
      <c r="P7371" s="35" t="b">
        <f aca="false">FALSE()</f>
        <v>0</v>
      </c>
      <c r="Q7371" s="17"/>
    </row>
    <row r="7372" customFormat="false" ht="22.35" hidden="false" customHeight="false" outlineLevel="0" collapsed="false">
      <c r="A7372" s="6" t="s">
        <v>9142</v>
      </c>
      <c r="B7372" s="7" t="s">
        <v>1723</v>
      </c>
      <c r="C7372" s="18" t="n">
        <v>1577</v>
      </c>
      <c r="D7372" s="19" t="n">
        <v>4.68275026864762E-006</v>
      </c>
      <c r="E7372" s="19" t="n">
        <v>3.42502377401402E-006</v>
      </c>
      <c r="F7372" s="19" t="n">
        <v>4.68884008351981E-006</v>
      </c>
      <c r="G7372" s="19" t="n">
        <v>3.0023837358573E-006</v>
      </c>
      <c r="H7372" s="17" t="n">
        <v>0.010991106791808</v>
      </c>
      <c r="I7372" s="18" t="n">
        <v>72.5957228227628</v>
      </c>
      <c r="J7372" s="17" t="n">
        <v>0.991260691318805</v>
      </c>
      <c r="K7372" s="17" t="n">
        <v>0.996903692394732</v>
      </c>
      <c r="L7372" s="17" t="n">
        <v>0.00194897206310409</v>
      </c>
      <c r="M7372" s="17" t="n">
        <v>0.505787037037037</v>
      </c>
      <c r="N7372" s="17" t="n">
        <v>0.996472419750568</v>
      </c>
      <c r="O7372" s="19" t="n">
        <v>0.000152373160673819</v>
      </c>
      <c r="P7372" s="35" t="b">
        <f aca="false">FALSE()</f>
        <v>0</v>
      </c>
      <c r="Q7372" s="17"/>
    </row>
    <row r="7373" customFormat="false" ht="22.35" hidden="false" customHeight="false" outlineLevel="0" collapsed="false">
      <c r="A7373" s="6" t="s">
        <v>9143</v>
      </c>
      <c r="B7373" s="7" t="s">
        <v>1723</v>
      </c>
      <c r="C7373" s="18" t="n">
        <v>1578</v>
      </c>
      <c r="D7373" s="19" t="n">
        <v>1.64021427432407E-006</v>
      </c>
      <c r="E7373" s="19" t="n">
        <v>3.71863983147592E-006</v>
      </c>
      <c r="F7373" s="19" t="n">
        <v>5.25662606491824E-007</v>
      </c>
      <c r="G7373" s="19" t="n">
        <v>3.45408824568771E-006</v>
      </c>
      <c r="H7373" s="17" t="n">
        <v>-1.82998491451894</v>
      </c>
      <c r="I7373" s="18" t="n">
        <v>75.8588615138301</v>
      </c>
      <c r="J7373" s="17" t="n">
        <v>0.0711806667318949</v>
      </c>
      <c r="K7373" s="17" t="n">
        <v>0.164174443168401</v>
      </c>
      <c r="L7373" s="17" t="n">
        <v>-0.315258831075286</v>
      </c>
      <c r="M7373" s="17" t="n">
        <v>0.584635416666667</v>
      </c>
      <c r="N7373" s="17" t="n">
        <v>0.1535531670533</v>
      </c>
      <c r="O7373" s="19" t="n">
        <v>0.000296081595425619</v>
      </c>
      <c r="P7373" s="35" t="b">
        <f aca="false">FALSE()</f>
        <v>0</v>
      </c>
      <c r="Q7373" s="17"/>
    </row>
    <row r="7374" customFormat="false" ht="22.35" hidden="false" customHeight="false" outlineLevel="0" collapsed="false">
      <c r="A7374" s="6" t="s">
        <v>9144</v>
      </c>
      <c r="B7374" s="7" t="s">
        <v>1723</v>
      </c>
      <c r="C7374" s="18" t="n">
        <v>1579</v>
      </c>
      <c r="D7374" s="19" t="n">
        <v>-5.75663418403254E-006</v>
      </c>
      <c r="E7374" s="19" t="n">
        <v>3.21689546212527E-006</v>
      </c>
      <c r="F7374" s="19" t="n">
        <v>-5.12562864632917E-006</v>
      </c>
      <c r="G7374" s="19" t="n">
        <v>2.92834210397506E-006</v>
      </c>
      <c r="H7374" s="17" t="n">
        <v>1.20296997400034</v>
      </c>
      <c r="I7374" s="18" t="n">
        <v>74.6775385768464</v>
      </c>
      <c r="J7374" s="17" t="n">
        <v>0.23278801013864</v>
      </c>
      <c r="K7374" s="17" t="n">
        <v>0.385137160317462</v>
      </c>
      <c r="L7374" s="17" t="n">
        <v>0.20934305091251</v>
      </c>
      <c r="M7374" s="17" t="n">
        <v>0.551793981481482</v>
      </c>
      <c r="N7374" s="17" t="n">
        <v>0.361028241762735</v>
      </c>
      <c r="O7374" s="19" t="n">
        <v>0.000151299482624094</v>
      </c>
      <c r="P7374" s="35" t="b">
        <f aca="false">FALSE()</f>
        <v>0</v>
      </c>
      <c r="Q7374" s="17"/>
    </row>
    <row r="7375" customFormat="false" ht="22.35" hidden="false" customHeight="false" outlineLevel="0" collapsed="false">
      <c r="A7375" s="6" t="s">
        <v>9145</v>
      </c>
      <c r="B7375" s="7" t="s">
        <v>1723</v>
      </c>
      <c r="C7375" s="18" t="n">
        <v>1580</v>
      </c>
      <c r="D7375" s="19" t="n">
        <v>-4.24605483812131E-007</v>
      </c>
      <c r="E7375" s="19" t="n">
        <v>3.63094784897772E-006</v>
      </c>
      <c r="F7375" s="19" t="n">
        <v>-9.86581047253024E-008</v>
      </c>
      <c r="G7375" s="19" t="n">
        <v>3.71319823758421E-006</v>
      </c>
      <c r="H7375" s="17" t="n">
        <v>0.535556801701471</v>
      </c>
      <c r="I7375" s="18" t="n">
        <v>82.1975566810442</v>
      </c>
      <c r="J7375" s="17" t="n">
        <v>0.593711025678309</v>
      </c>
      <c r="K7375" s="17" t="n">
        <v>0.744074600577122</v>
      </c>
      <c r="L7375" s="17" t="n">
        <v>0.0879114706404626</v>
      </c>
      <c r="M7375" s="17" t="n">
        <v>0.525896990740741</v>
      </c>
      <c r="N7375" s="17" t="n">
        <v>0.743098479676342</v>
      </c>
      <c r="O7375" s="19" t="n">
        <v>0.000103021057863779</v>
      </c>
      <c r="P7375" s="35" t="b">
        <f aca="false">FALSE()</f>
        <v>0</v>
      </c>
      <c r="Q7375" s="17"/>
    </row>
    <row r="7376" customFormat="false" ht="22.35" hidden="false" customHeight="false" outlineLevel="0" collapsed="false">
      <c r="A7376" s="6" t="s">
        <v>9146</v>
      </c>
      <c r="B7376" s="7" t="s">
        <v>1723</v>
      </c>
      <c r="C7376" s="18" t="n">
        <v>1581</v>
      </c>
      <c r="D7376" s="19" t="n">
        <v>4.15506979654865E-006</v>
      </c>
      <c r="E7376" s="19" t="n">
        <v>2.68349819554586E-006</v>
      </c>
      <c r="F7376" s="19" t="n">
        <v>4.00579948392285E-006</v>
      </c>
      <c r="G7376" s="19" t="n">
        <v>2.9112429092796E-006</v>
      </c>
      <c r="H7376" s="17" t="n">
        <v>-0.326606083321057</v>
      </c>
      <c r="I7376" s="18" t="n">
        <v>86.7242003323776</v>
      </c>
      <c r="J7376" s="17" t="n">
        <v>0.744752760822002</v>
      </c>
      <c r="K7376" s="17" t="n">
        <v>0.846105253656572</v>
      </c>
      <c r="L7376" s="17" t="n">
        <v>-0.0520480567066875</v>
      </c>
      <c r="M7376" s="17" t="n">
        <v>0.51171875</v>
      </c>
      <c r="N7376" s="17" t="n">
        <v>0.851243702811541</v>
      </c>
      <c r="O7376" s="19" t="n">
        <v>0.000125889838072162</v>
      </c>
      <c r="P7376" s="35" t="b">
        <f aca="false">FALSE()</f>
        <v>0</v>
      </c>
      <c r="Q7376" s="17"/>
    </row>
    <row r="7377" customFormat="false" ht="22.35" hidden="false" customHeight="false" outlineLevel="0" collapsed="false">
      <c r="A7377" s="6" t="s">
        <v>9147</v>
      </c>
      <c r="B7377" s="7" t="s">
        <v>1723</v>
      </c>
      <c r="C7377" s="18" t="n">
        <v>1582</v>
      </c>
      <c r="D7377" s="19" t="n">
        <v>-1.64074029912215E-006</v>
      </c>
      <c r="E7377" s="19" t="n">
        <v>3.84333782673731E-006</v>
      </c>
      <c r="F7377" s="19" t="n">
        <v>-1.23294863712249E-006</v>
      </c>
      <c r="G7377" s="19" t="n">
        <v>3.73930145454896E-006</v>
      </c>
      <c r="H7377" s="17" t="n">
        <v>0.640914048281277</v>
      </c>
      <c r="I7377" s="18" t="n">
        <v>78.7619823920551</v>
      </c>
      <c r="J7377" s="17" t="n">
        <v>0.52343903711326</v>
      </c>
      <c r="K7377" s="17" t="n">
        <v>0.68509664281026</v>
      </c>
      <c r="L7377" s="17" t="n">
        <v>0.107874370258105</v>
      </c>
      <c r="M7377" s="17" t="n">
        <v>0.506655092592593</v>
      </c>
      <c r="N7377" s="17" t="n">
        <v>0.678241693434691</v>
      </c>
      <c r="O7377" s="19" t="n">
        <v>8.87891872749217E-005</v>
      </c>
      <c r="P7377" s="35" t="b">
        <f aca="false">FALSE()</f>
        <v>0</v>
      </c>
      <c r="Q7377" s="17"/>
    </row>
    <row r="7378" customFormat="false" ht="22.35" hidden="false" customHeight="false" outlineLevel="0" collapsed="false">
      <c r="A7378" s="6" t="s">
        <v>9148</v>
      </c>
      <c r="B7378" s="7" t="s">
        <v>1723</v>
      </c>
      <c r="C7378" s="18" t="n">
        <v>1583</v>
      </c>
      <c r="D7378" s="19" t="n">
        <v>-2.4288547811263E-006</v>
      </c>
      <c r="E7378" s="19" t="n">
        <v>3.23750596795266E-006</v>
      </c>
      <c r="F7378" s="19" t="n">
        <v>-2.8979015985004E-006</v>
      </c>
      <c r="G7378" s="19" t="n">
        <v>2.89393984407125E-006</v>
      </c>
      <c r="H7378" s="17" t="n">
        <v>-0.891971650882749</v>
      </c>
      <c r="I7378" s="18" t="n">
        <v>73.6527995361786</v>
      </c>
      <c r="J7378" s="17" t="n">
        <v>0.375313006799214</v>
      </c>
      <c r="K7378" s="17" t="n">
        <v>0.541856514358614</v>
      </c>
      <c r="L7378" s="17" t="n">
        <v>-0.156638757054819</v>
      </c>
      <c r="M7378" s="17" t="n">
        <v>0.515625</v>
      </c>
      <c r="N7378" s="17" t="n">
        <v>0.515032344370913</v>
      </c>
      <c r="O7378" s="19" t="n">
        <v>6.70417006254084E-005</v>
      </c>
      <c r="P7378" s="35" t="b">
        <f aca="false">FALSE()</f>
        <v>0</v>
      </c>
      <c r="Q7378" s="17"/>
    </row>
    <row r="7379" customFormat="false" ht="22.35" hidden="false" customHeight="false" outlineLevel="0" collapsed="false">
      <c r="A7379" s="6" t="s">
        <v>9149</v>
      </c>
      <c r="B7379" s="7" t="s">
        <v>1723</v>
      </c>
      <c r="C7379" s="18" t="n">
        <v>1584</v>
      </c>
      <c r="D7379" s="19" t="n">
        <v>3.07430444214298E-006</v>
      </c>
      <c r="E7379" s="19" t="n">
        <v>4.07326402747244E-006</v>
      </c>
      <c r="F7379" s="19" t="n">
        <v>2.10248830693922E-006</v>
      </c>
      <c r="G7379" s="19" t="n">
        <v>3.94740185259285E-006</v>
      </c>
      <c r="H7379" s="17" t="n">
        <v>-1.44251793333245</v>
      </c>
      <c r="I7379" s="18" t="n">
        <v>78.504300016336</v>
      </c>
      <c r="J7379" s="17" t="n">
        <v>0.153134349042513</v>
      </c>
      <c r="K7379" s="17" t="n">
        <v>0.286390876065594</v>
      </c>
      <c r="L7379" s="17" t="n">
        <v>-0.243276610959362</v>
      </c>
      <c r="M7379" s="17" t="n">
        <v>0.553819444444444</v>
      </c>
      <c r="N7379" s="17" t="n">
        <v>0.2798875075951</v>
      </c>
      <c r="O7379" s="19" t="n">
        <v>3.16574509529657E-005</v>
      </c>
      <c r="P7379" s="35" t="b">
        <f aca="false">FALSE()</f>
        <v>0</v>
      </c>
      <c r="Q7379" s="17"/>
    </row>
    <row r="7380" customFormat="false" ht="22.35" hidden="false" customHeight="false" outlineLevel="0" collapsed="false">
      <c r="A7380" s="6" t="s">
        <v>9150</v>
      </c>
      <c r="B7380" s="7" t="s">
        <v>1723</v>
      </c>
      <c r="C7380" s="18" t="n">
        <v>1585</v>
      </c>
      <c r="D7380" s="19" t="n">
        <v>1.97001456935832E-006</v>
      </c>
      <c r="E7380" s="19" t="n">
        <v>3.01740101388004E-006</v>
      </c>
      <c r="F7380" s="19" t="n">
        <v>2.96339772089202E-006</v>
      </c>
      <c r="G7380" s="19" t="n">
        <v>3.03093295954529E-006</v>
      </c>
      <c r="H7380" s="17" t="n">
        <v>1.97309297708286</v>
      </c>
      <c r="I7380" s="18" t="n">
        <v>80.9229362297089</v>
      </c>
      <c r="J7380" s="17" t="n">
        <v>0.0518990337370345</v>
      </c>
      <c r="K7380" s="17" t="n">
        <v>0.129962955721484</v>
      </c>
      <c r="L7380" s="17" t="n">
        <v>0.326813187806967</v>
      </c>
      <c r="M7380" s="17" t="n">
        <v>0.591435185185185</v>
      </c>
      <c r="N7380" s="17" t="n">
        <v>0.137445543596846</v>
      </c>
      <c r="O7380" s="19" t="n">
        <v>4.0928241099135E-005</v>
      </c>
      <c r="P7380" s="35" t="b">
        <f aca="false">FALSE()</f>
        <v>0</v>
      </c>
      <c r="Q7380" s="17"/>
    </row>
    <row r="7381" customFormat="false" ht="22.35" hidden="false" customHeight="false" outlineLevel="0" collapsed="false">
      <c r="A7381" s="6" t="s">
        <v>9151</v>
      </c>
      <c r="B7381" s="7" t="s">
        <v>1723</v>
      </c>
      <c r="C7381" s="18" t="n">
        <v>1586</v>
      </c>
      <c r="D7381" s="19" t="n">
        <v>-2.89322256485173E-006</v>
      </c>
      <c r="E7381" s="19" t="n">
        <v>4.3009780494598E-006</v>
      </c>
      <c r="F7381" s="19" t="n">
        <v>-2.04287676348072E-006</v>
      </c>
      <c r="G7381" s="19" t="n">
        <v>3.80181411162644E-006</v>
      </c>
      <c r="H7381" s="17" t="n">
        <v>1.22007345573728</v>
      </c>
      <c r="I7381" s="18" t="n">
        <v>73.0421290358085</v>
      </c>
      <c r="J7381" s="17" t="n">
        <v>0.226361665800471</v>
      </c>
      <c r="K7381" s="17" t="n">
        <v>0.377731710889811</v>
      </c>
      <c r="L7381" s="17" t="n">
        <v>0.215452179130026</v>
      </c>
      <c r="M7381" s="17" t="n">
        <v>0.565972222222222</v>
      </c>
      <c r="N7381" s="17" t="n">
        <v>0.345264606945325</v>
      </c>
      <c r="O7381" s="19" t="n">
        <v>8.76089252091983E-005</v>
      </c>
      <c r="P7381" s="35" t="b">
        <f aca="false">FALSE()</f>
        <v>0</v>
      </c>
      <c r="Q7381" s="17"/>
    </row>
    <row r="7382" customFormat="false" ht="22.35" hidden="false" customHeight="false" outlineLevel="0" collapsed="false">
      <c r="A7382" s="6" t="s">
        <v>9152</v>
      </c>
      <c r="B7382" s="7" t="s">
        <v>1723</v>
      </c>
      <c r="C7382" s="18" t="n">
        <v>1587</v>
      </c>
      <c r="D7382" s="19" t="n">
        <v>-2.13259072215973E-006</v>
      </c>
      <c r="E7382" s="19" t="n">
        <v>3.23210423679633E-006</v>
      </c>
      <c r="F7382" s="19" t="n">
        <v>-2.85987086869026E-006</v>
      </c>
      <c r="G7382" s="19" t="n">
        <v>2.83692906936317E-006</v>
      </c>
      <c r="H7382" s="17" t="n">
        <v>-1.39060212424489</v>
      </c>
      <c r="I7382" s="18" t="n">
        <v>72.6643241041617</v>
      </c>
      <c r="J7382" s="17" t="n">
        <v>0.168590445047336</v>
      </c>
      <c r="K7382" s="17" t="n">
        <v>0.306811591691517</v>
      </c>
      <c r="L7382" s="17" t="n">
        <v>-0.246427257453986</v>
      </c>
      <c r="M7382" s="17" t="n">
        <v>0.558015046296296</v>
      </c>
      <c r="N7382" s="17" t="n">
        <v>0.27326347123673</v>
      </c>
      <c r="O7382" s="19" t="n">
        <v>0.000136653899998938</v>
      </c>
      <c r="P7382" s="35" t="b">
        <f aca="false">FALSE()</f>
        <v>0</v>
      </c>
      <c r="Q7382" s="17"/>
    </row>
    <row r="7383" customFormat="false" ht="22.35" hidden="false" customHeight="false" outlineLevel="0" collapsed="false">
      <c r="A7383" s="6" t="s">
        <v>9153</v>
      </c>
      <c r="B7383" s="7" t="s">
        <v>1723</v>
      </c>
      <c r="C7383" s="18" t="n">
        <v>1588</v>
      </c>
      <c r="D7383" s="19" t="n">
        <v>5.40557731353378E-006</v>
      </c>
      <c r="E7383" s="19" t="n">
        <v>4.54022683833718E-006</v>
      </c>
      <c r="F7383" s="19" t="n">
        <v>5.18552993459143E-006</v>
      </c>
      <c r="G7383" s="19" t="n">
        <v>3.34486915541557E-006</v>
      </c>
      <c r="H7383" s="17" t="n">
        <v>-0.308993529950418</v>
      </c>
      <c r="I7383" s="18" t="n">
        <v>64.8470551058442</v>
      </c>
      <c r="J7383" s="17" t="n">
        <v>0.758317035611992</v>
      </c>
      <c r="K7383" s="17" t="n">
        <v>0.854782261198029</v>
      </c>
      <c r="L7383" s="17" t="n">
        <v>-0.059609066310944</v>
      </c>
      <c r="M7383" s="17" t="n">
        <v>0.507667824074074</v>
      </c>
      <c r="N7383" s="17" t="n">
        <v>0.826385927403947</v>
      </c>
      <c r="O7383" s="19" t="n">
        <v>7.5658770817157E-005</v>
      </c>
      <c r="P7383" s="35" t="b">
        <f aca="false">FALSE()</f>
        <v>0</v>
      </c>
      <c r="Q7383" s="17"/>
    </row>
    <row r="7384" customFormat="false" ht="22.35" hidden="false" customHeight="false" outlineLevel="0" collapsed="false">
      <c r="A7384" s="6" t="s">
        <v>9154</v>
      </c>
      <c r="B7384" s="7" t="s">
        <v>1723</v>
      </c>
      <c r="C7384" s="18" t="n">
        <v>1589</v>
      </c>
      <c r="D7384" s="19" t="n">
        <v>-5.62301526465415E-006</v>
      </c>
      <c r="E7384" s="19" t="n">
        <v>3.20058554172371E-006</v>
      </c>
      <c r="F7384" s="19" t="n">
        <v>-4.6430121141586E-006</v>
      </c>
      <c r="G7384" s="19" t="n">
        <v>2.37755201068304E-006</v>
      </c>
      <c r="H7384" s="17" t="n">
        <v>1.94963590506974</v>
      </c>
      <c r="I7384" s="18" t="n">
        <v>65.1561658665409</v>
      </c>
      <c r="J7384" s="17" t="n">
        <v>0.0555255804066978</v>
      </c>
      <c r="K7384" s="17" t="n">
        <v>0.136607143935978</v>
      </c>
      <c r="L7384" s="17" t="n">
        <v>0.374647743641925</v>
      </c>
      <c r="M7384" s="17" t="n">
        <v>0.57103587962963</v>
      </c>
      <c r="N7384" s="17" t="n">
        <v>0.0837339199582849</v>
      </c>
      <c r="O7384" s="19" t="n">
        <v>0.000134995594097304</v>
      </c>
      <c r="P7384" s="35" t="b">
        <f aca="false">FALSE()</f>
        <v>0</v>
      </c>
      <c r="Q7384" s="17"/>
    </row>
    <row r="7385" customFormat="false" ht="22.35" hidden="false" customHeight="false" outlineLevel="0" collapsed="false">
      <c r="A7385" s="6" t="s">
        <v>9155</v>
      </c>
      <c r="B7385" s="7" t="s">
        <v>1723</v>
      </c>
      <c r="C7385" s="18" t="n">
        <v>1590</v>
      </c>
      <c r="D7385" s="19" t="n">
        <v>-3.64923228811202E-007</v>
      </c>
      <c r="E7385" s="19" t="n">
        <v>3.82620855908334E-006</v>
      </c>
      <c r="F7385" s="19" t="n">
        <v>-1.76629637953191E-006</v>
      </c>
      <c r="G7385" s="19" t="n">
        <v>2.89563313222023E-006</v>
      </c>
      <c r="H7385" s="17" t="n">
        <v>-2.32523211262226</v>
      </c>
      <c r="I7385" s="18" t="n">
        <v>65.8694773937227</v>
      </c>
      <c r="J7385" s="17" t="n">
        <v>0.0231499894450277</v>
      </c>
      <c r="K7385" s="17" t="n">
        <v>0.068447768434243</v>
      </c>
      <c r="L7385" s="17" t="n">
        <v>-0.442909403618376</v>
      </c>
      <c r="M7385" s="17" t="n">
        <v>0.624421296296296</v>
      </c>
      <c r="N7385" s="17" t="n">
        <v>0.0433444923282414</v>
      </c>
      <c r="O7385" s="17" t="n">
        <v>0.0199945285206662</v>
      </c>
      <c r="P7385" s="35" t="b">
        <f aca="false">FALSE()</f>
        <v>0</v>
      </c>
      <c r="Q7385" s="17"/>
    </row>
    <row r="7386" customFormat="false" ht="22.35" hidden="false" customHeight="false" outlineLevel="0" collapsed="false">
      <c r="A7386" s="6" t="s">
        <v>9156</v>
      </c>
      <c r="B7386" s="7" t="s">
        <v>1723</v>
      </c>
      <c r="C7386" s="18" t="n">
        <v>1591</v>
      </c>
      <c r="D7386" s="19" t="n">
        <v>7.89623569556665E-006</v>
      </c>
      <c r="E7386" s="19" t="n">
        <v>2.89236571308063E-006</v>
      </c>
      <c r="F7386" s="19" t="n">
        <v>7.48339764496698E-006</v>
      </c>
      <c r="G7386" s="19" t="n">
        <v>2.54822866634576E-006</v>
      </c>
      <c r="H7386" s="17" t="n">
        <v>-0.881415331662213</v>
      </c>
      <c r="I7386" s="18" t="n">
        <v>72.8638786759183</v>
      </c>
      <c r="J7386" s="17" t="n">
        <v>0.380991380581666</v>
      </c>
      <c r="K7386" s="17" t="n">
        <v>0.547757962617761</v>
      </c>
      <c r="L7386" s="17" t="n">
        <v>-0.155905202027184</v>
      </c>
      <c r="M7386" s="17" t="n">
        <v>0.532552083333333</v>
      </c>
      <c r="N7386" s="17" t="n">
        <v>0.51733972106896</v>
      </c>
      <c r="O7386" s="19" t="n">
        <v>9.29109110111551E-005</v>
      </c>
      <c r="P7386" s="35" t="b">
        <f aca="false">FALSE()</f>
        <v>0</v>
      </c>
      <c r="Q7386" s="17"/>
    </row>
    <row r="7387" customFormat="false" ht="22.35" hidden="false" customHeight="false" outlineLevel="0" collapsed="false">
      <c r="A7387" s="6" t="s">
        <v>9157</v>
      </c>
      <c r="B7387" s="7" t="s">
        <v>1723</v>
      </c>
      <c r="C7387" s="18" t="n">
        <v>1592</v>
      </c>
      <c r="D7387" s="19" t="n">
        <v>-5.22932451631498E-006</v>
      </c>
      <c r="E7387" s="19" t="n">
        <v>4.1787578755246E-006</v>
      </c>
      <c r="F7387" s="19" t="n">
        <v>-3.50553266428055E-006</v>
      </c>
      <c r="G7387" s="19" t="n">
        <v>3.4992915937643E-006</v>
      </c>
      <c r="H7387" s="17" t="n">
        <v>2.57303276567355</v>
      </c>
      <c r="I7387" s="18" t="n">
        <v>70.2780642678112</v>
      </c>
      <c r="J7387" s="17" t="n">
        <v>0.0121940061936006</v>
      </c>
      <c r="K7387" s="17" t="n">
        <v>0.0398305403888993</v>
      </c>
      <c r="L7387" s="17" t="n">
        <v>0.466688158926209</v>
      </c>
      <c r="M7387" s="17" t="n">
        <v>0.629918981481482</v>
      </c>
      <c r="N7387" s="17" t="n">
        <v>0.0270784997820665</v>
      </c>
      <c r="O7387" s="19" t="n">
        <v>0.000113598483704994</v>
      </c>
      <c r="P7387" s="35" t="b">
        <f aca="false">TRUE()</f>
        <v>1</v>
      </c>
      <c r="Q7387" s="19" t="n">
        <v>3.33333333333333E-005</v>
      </c>
    </row>
    <row r="7388" customFormat="false" ht="22.35" hidden="false" customHeight="false" outlineLevel="0" collapsed="false">
      <c r="A7388" s="6" t="s">
        <v>9158</v>
      </c>
      <c r="B7388" s="7" t="s">
        <v>1723</v>
      </c>
      <c r="C7388" s="18" t="n">
        <v>1593</v>
      </c>
      <c r="D7388" s="19" t="n">
        <v>1.17689854019221E-006</v>
      </c>
      <c r="E7388" s="19" t="n">
        <v>2.26618782678118E-006</v>
      </c>
      <c r="F7388" s="19" t="n">
        <v>8.40046063630556E-007</v>
      </c>
      <c r="G7388" s="19" t="n">
        <v>3.24846543212437E-006</v>
      </c>
      <c r="H7388" s="17" t="n">
        <v>-0.793366919924379</v>
      </c>
      <c r="I7388" s="18" t="n">
        <v>115.606710746221</v>
      </c>
      <c r="J7388" s="17" t="n">
        <v>0.429189400401845</v>
      </c>
      <c r="K7388" s="17" t="n">
        <v>0.59670612465021</v>
      </c>
      <c r="L7388" s="17" t="n">
        <v>-0.110542625061477</v>
      </c>
      <c r="M7388" s="17" t="n">
        <v>0.559606481481481</v>
      </c>
      <c r="N7388" s="17" t="n">
        <v>0.669805262999176</v>
      </c>
      <c r="O7388" s="19" t="n">
        <v>3.98947791785601E-005</v>
      </c>
      <c r="P7388" s="35" t="b">
        <f aca="false">FALSE()</f>
        <v>0</v>
      </c>
      <c r="Q7388" s="17"/>
    </row>
    <row r="7389" customFormat="false" ht="22.35" hidden="false" customHeight="false" outlineLevel="0" collapsed="false">
      <c r="A7389" s="6" t="s">
        <v>9159</v>
      </c>
      <c r="B7389" s="7" t="s">
        <v>1723</v>
      </c>
      <c r="C7389" s="18" t="n">
        <v>1594</v>
      </c>
      <c r="D7389" s="19" t="n">
        <v>1.82841042104497E-007</v>
      </c>
      <c r="E7389" s="19" t="n">
        <v>2.92524563278103E-006</v>
      </c>
      <c r="F7389" s="19" t="n">
        <v>1.73984854303062E-007</v>
      </c>
      <c r="G7389" s="19" t="n">
        <v>4.48411943446504E-006</v>
      </c>
      <c r="H7389" s="17" t="n">
        <v>-0.0157071438835966</v>
      </c>
      <c r="I7389" s="18" t="n">
        <v>124.381174081204</v>
      </c>
      <c r="J7389" s="17" t="n">
        <v>0.987493194916064</v>
      </c>
      <c r="K7389" s="17" t="n">
        <v>0.996903692394732</v>
      </c>
      <c r="L7389" s="17" t="n">
        <v>-0.00212388168712666</v>
      </c>
      <c r="M7389" s="17" t="n">
        <v>0.513888888888889</v>
      </c>
      <c r="N7389" s="17" t="n">
        <v>0.996472419750568</v>
      </c>
      <c r="O7389" s="19" t="n">
        <v>3.40951201914896E-005</v>
      </c>
      <c r="P7389" s="35" t="b">
        <f aca="false">FALSE()</f>
        <v>0</v>
      </c>
      <c r="Q7389" s="17"/>
    </row>
    <row r="7390" customFormat="false" ht="22.35" hidden="false" customHeight="false" outlineLevel="0" collapsed="false">
      <c r="A7390" s="6" t="s">
        <v>9160</v>
      </c>
      <c r="B7390" s="7" t="s">
        <v>1723</v>
      </c>
      <c r="C7390" s="18" t="n">
        <v>1595</v>
      </c>
      <c r="D7390" s="19" t="n">
        <v>-5.1121675857602E-006</v>
      </c>
      <c r="E7390" s="19" t="n">
        <v>2.71951348072705E-006</v>
      </c>
      <c r="F7390" s="19" t="n">
        <v>-4.74727885038662E-006</v>
      </c>
      <c r="G7390" s="19" t="n">
        <v>2.36388856080261E-006</v>
      </c>
      <c r="H7390" s="17" t="n">
        <v>0.83083134248987</v>
      </c>
      <c r="I7390" s="18" t="n">
        <v>72.1514004660803</v>
      </c>
      <c r="J7390" s="17" t="n">
        <v>0.408809860888164</v>
      </c>
      <c r="K7390" s="17" t="n">
        <v>0.575733587317619</v>
      </c>
      <c r="L7390" s="17" t="n">
        <v>0.147943591297833</v>
      </c>
      <c r="M7390" s="17" t="n">
        <v>0.537326388888889</v>
      </c>
      <c r="N7390" s="17" t="n">
        <v>0.573831217662309</v>
      </c>
      <c r="O7390" s="17" t="n">
        <v>0.0467320685149135</v>
      </c>
      <c r="P7390" s="35" t="b">
        <f aca="false">FALSE()</f>
        <v>0</v>
      </c>
      <c r="Q7390" s="17"/>
    </row>
    <row r="7391" customFormat="false" ht="22.35" hidden="false" customHeight="false" outlineLevel="0" collapsed="false">
      <c r="A7391" s="6" t="s">
        <v>9161</v>
      </c>
      <c r="B7391" s="7" t="s">
        <v>1723</v>
      </c>
      <c r="C7391" s="18" t="n">
        <v>1596</v>
      </c>
      <c r="D7391" s="19" t="n">
        <v>2.13368588851433E-006</v>
      </c>
      <c r="E7391" s="19" t="n">
        <v>3.61576067470869E-006</v>
      </c>
      <c r="F7391" s="19" t="n">
        <v>1.80475655252252E-006</v>
      </c>
      <c r="G7391" s="19" t="n">
        <v>3.07306198533243E-006</v>
      </c>
      <c r="H7391" s="17" t="n">
        <v>-0.565817011284245</v>
      </c>
      <c r="I7391" s="18" t="n">
        <v>71.0052546927338</v>
      </c>
      <c r="J7391" s="17" t="n">
        <v>0.573301997107489</v>
      </c>
      <c r="K7391" s="17" t="n">
        <v>0.726751544137175</v>
      </c>
      <c r="L7391" s="17" t="n">
        <v>-0.1018796576095</v>
      </c>
      <c r="M7391" s="17" t="n">
        <v>0.542534722222222</v>
      </c>
      <c r="N7391" s="17" t="n">
        <v>0.710248523028103</v>
      </c>
      <c r="O7391" s="17" t="n">
        <v>0.0252336293622081</v>
      </c>
      <c r="P7391" s="35" t="b">
        <f aca="false">FALSE()</f>
        <v>0</v>
      </c>
      <c r="Q7391" s="17"/>
    </row>
    <row r="7392" customFormat="false" ht="22.35" hidden="false" customHeight="false" outlineLevel="0" collapsed="false">
      <c r="A7392" s="6" t="s">
        <v>9162</v>
      </c>
      <c r="B7392" s="7" t="s">
        <v>1723</v>
      </c>
      <c r="C7392" s="18" t="n">
        <v>1597</v>
      </c>
      <c r="D7392" s="19" t="n">
        <v>3.61271237056393E-006</v>
      </c>
      <c r="E7392" s="19" t="n">
        <v>3.68760743044848E-006</v>
      </c>
      <c r="F7392" s="19" t="n">
        <v>3.30785082445751E-006</v>
      </c>
      <c r="G7392" s="19" t="n">
        <v>3.06805753634429E-006</v>
      </c>
      <c r="H7392" s="17" t="n">
        <v>-0.516292762588979</v>
      </c>
      <c r="I7392" s="18" t="n">
        <v>69.9671814929845</v>
      </c>
      <c r="J7392" s="17" t="n">
        <v>0.60727788754363</v>
      </c>
      <c r="K7392" s="17" t="n">
        <v>0.755064528388165</v>
      </c>
      <c r="L7392" s="17" t="n">
        <v>-0.0939418732608063</v>
      </c>
      <c r="M7392" s="17" t="n">
        <v>0.544849537037037</v>
      </c>
      <c r="N7392" s="17" t="n">
        <v>0.72476149959993</v>
      </c>
      <c r="O7392" s="19" t="n">
        <v>7.30690724417152E-005</v>
      </c>
      <c r="P7392" s="35" t="b">
        <f aca="false">FALSE()</f>
        <v>0</v>
      </c>
      <c r="Q7392" s="17"/>
    </row>
    <row r="7393" customFormat="false" ht="22.35" hidden="false" customHeight="false" outlineLevel="0" collapsed="false">
      <c r="A7393" s="6" t="s">
        <v>9163</v>
      </c>
      <c r="B7393" s="7" t="s">
        <v>1723</v>
      </c>
      <c r="C7393" s="18" t="n">
        <v>1598</v>
      </c>
      <c r="D7393" s="19" t="n">
        <v>-1.93249434241385E-008</v>
      </c>
      <c r="E7393" s="19" t="n">
        <v>4.56411413614766E-006</v>
      </c>
      <c r="F7393" s="19" t="n">
        <v>1.98561422569371E-008</v>
      </c>
      <c r="G7393" s="19" t="n">
        <v>3.68362414329754E-006</v>
      </c>
      <c r="H7393" s="17" t="n">
        <v>0.0539103824776272</v>
      </c>
      <c r="I7393" s="18" t="n">
        <v>68.5634595990251</v>
      </c>
      <c r="J7393" s="17" t="n">
        <v>0.957163341050128</v>
      </c>
      <c r="K7393" s="17" t="n">
        <v>0.991724906022851</v>
      </c>
      <c r="L7393" s="17" t="n">
        <v>0.00995596344828035</v>
      </c>
      <c r="M7393" s="17" t="n">
        <v>0.516637731481482</v>
      </c>
      <c r="N7393" s="17" t="n">
        <v>0.98807634479807</v>
      </c>
      <c r="O7393" s="19" t="n">
        <v>0.000120929548141494</v>
      </c>
      <c r="P7393" s="35" t="b">
        <f aca="false">FALSE()</f>
        <v>0</v>
      </c>
      <c r="Q7393" s="17"/>
    </row>
    <row r="7394" customFormat="false" ht="22.35" hidden="false" customHeight="false" outlineLevel="0" collapsed="false">
      <c r="A7394" s="6" t="s">
        <v>9164</v>
      </c>
      <c r="B7394" s="7" t="s">
        <v>1723</v>
      </c>
      <c r="C7394" s="18" t="n">
        <v>1599</v>
      </c>
      <c r="D7394" s="19" t="n">
        <v>-1.86849178538823E-006</v>
      </c>
      <c r="E7394" s="19" t="n">
        <v>3.28095474386241E-006</v>
      </c>
      <c r="F7394" s="19" t="n">
        <v>-1.78219785018766E-006</v>
      </c>
      <c r="G7394" s="19" t="n">
        <v>2.8898520323252E-006</v>
      </c>
      <c r="H7394" s="17" t="n">
        <v>0.162426426987545</v>
      </c>
      <c r="I7394" s="18" t="n">
        <v>72.8503190463173</v>
      </c>
      <c r="J7394" s="17" t="n">
        <v>0.87141975154854</v>
      </c>
      <c r="K7394" s="17" t="n">
        <v>0.936464606865687</v>
      </c>
      <c r="L7394" s="17" t="n">
        <v>0.0287336816776949</v>
      </c>
      <c r="M7394" s="17" t="n">
        <v>0.520182291666667</v>
      </c>
      <c r="N7394" s="17" t="n">
        <v>0.929754672203744</v>
      </c>
      <c r="O7394" s="19" t="n">
        <v>4.45715551218649E-005</v>
      </c>
      <c r="P7394" s="35" t="b">
        <f aca="false">FALSE()</f>
        <v>0</v>
      </c>
      <c r="Q7394" s="17"/>
    </row>
    <row r="7395" customFormat="false" ht="22.35" hidden="false" customHeight="false" outlineLevel="0" collapsed="false">
      <c r="A7395" s="6" t="s">
        <v>9165</v>
      </c>
      <c r="B7395" s="7" t="s">
        <v>1723</v>
      </c>
      <c r="C7395" s="18" t="n">
        <v>1600</v>
      </c>
      <c r="D7395" s="19" t="n">
        <v>-1.05357590924737E-006</v>
      </c>
      <c r="E7395" s="19" t="n">
        <v>3.66561109964142E-006</v>
      </c>
      <c r="F7395" s="19" t="n">
        <v>-1.18030304159888E-006</v>
      </c>
      <c r="G7395" s="19" t="n">
        <v>2.76180141086029E-006</v>
      </c>
      <c r="H7395" s="17" t="n">
        <v>-0.219640504496695</v>
      </c>
      <c r="I7395" s="18" t="n">
        <v>65.6965456799991</v>
      </c>
      <c r="J7395" s="17" t="n">
        <v>0.826832170193916</v>
      </c>
      <c r="K7395" s="17" t="n">
        <v>0.908152718564929</v>
      </c>
      <c r="L7395" s="17" t="n">
        <v>-0.0419253331044412</v>
      </c>
      <c r="M7395" s="17" t="n">
        <v>0.513888888888889</v>
      </c>
      <c r="N7395" s="17" t="n">
        <v>0.887467967099623</v>
      </c>
      <c r="O7395" s="19" t="n">
        <v>9.53433186327561E-005</v>
      </c>
      <c r="P7395" s="35" t="b">
        <f aca="false">FALSE()</f>
        <v>0</v>
      </c>
      <c r="Q7395" s="17"/>
    </row>
    <row r="7396" customFormat="false" ht="22.35" hidden="false" customHeight="false" outlineLevel="0" collapsed="false">
      <c r="A7396" s="6" t="s">
        <v>9166</v>
      </c>
      <c r="B7396" s="7" t="s">
        <v>1723</v>
      </c>
      <c r="C7396" s="18" t="n">
        <v>1601</v>
      </c>
      <c r="D7396" s="19" t="n">
        <v>2.48037934027073E-006</v>
      </c>
      <c r="E7396" s="19" t="n">
        <v>3.44184547786069E-006</v>
      </c>
      <c r="F7396" s="19" t="n">
        <v>1.92899153467535E-006</v>
      </c>
      <c r="G7396" s="19" t="n">
        <v>2.3235225208067E-006</v>
      </c>
      <c r="H7396" s="17" t="n">
        <v>-1.03413421557495</v>
      </c>
      <c r="I7396" s="18" t="n">
        <v>61.8948150459697</v>
      </c>
      <c r="J7396" s="17" t="n">
        <v>0.305097162822444</v>
      </c>
      <c r="K7396" s="17" t="n">
        <v>0.467517699529887</v>
      </c>
      <c r="L7396" s="17" t="n">
        <v>-0.207675104129633</v>
      </c>
      <c r="M7396" s="17" t="n">
        <v>0.559606481481481</v>
      </c>
      <c r="N7396" s="17" t="n">
        <v>0.393599462672865</v>
      </c>
      <c r="O7396" s="17" t="n">
        <v>0.0368367830832737</v>
      </c>
      <c r="P7396" s="35" t="b">
        <f aca="false">FALSE()</f>
        <v>0</v>
      </c>
      <c r="Q7396" s="17"/>
    </row>
    <row r="7397" customFormat="false" ht="22.35" hidden="false" customHeight="false" outlineLevel="0" collapsed="false">
      <c r="A7397" s="6" t="s">
        <v>9167</v>
      </c>
      <c r="B7397" s="7" t="s">
        <v>1723</v>
      </c>
      <c r="C7397" s="18" t="n">
        <v>1602</v>
      </c>
      <c r="D7397" s="19" t="n">
        <v>3.8799070926013E-007</v>
      </c>
      <c r="E7397" s="19" t="n">
        <v>4.50479770202683E-006</v>
      </c>
      <c r="F7397" s="19" t="n">
        <v>1.52156377830605E-006</v>
      </c>
      <c r="G7397" s="19" t="n">
        <v>3.73491825647651E-006</v>
      </c>
      <c r="H7397" s="17" t="n">
        <v>1.57251628770943</v>
      </c>
      <c r="I7397" s="18" t="n">
        <v>69.8017529008947</v>
      </c>
      <c r="J7397" s="17" t="n">
        <v>0.120353015043846</v>
      </c>
      <c r="K7397" s="17" t="n">
        <v>0.239951101645921</v>
      </c>
      <c r="L7397" s="17" t="n">
        <v>0.286615863034764</v>
      </c>
      <c r="M7397" s="17" t="n">
        <v>0.593605324074074</v>
      </c>
      <c r="N7397" s="17" t="n">
        <v>0.195516409714332</v>
      </c>
      <c r="O7397" s="19" t="n">
        <v>4.9467739666798E-005</v>
      </c>
      <c r="P7397" s="35" t="b">
        <f aca="false">FALSE()</f>
        <v>0</v>
      </c>
      <c r="Q7397" s="17"/>
    </row>
    <row r="7398" customFormat="false" ht="22.35" hidden="false" customHeight="false" outlineLevel="0" collapsed="false">
      <c r="A7398" s="6" t="s">
        <v>9168</v>
      </c>
      <c r="B7398" s="7" t="s">
        <v>1723</v>
      </c>
      <c r="C7398" s="18" t="n">
        <v>1603</v>
      </c>
      <c r="D7398" s="19" t="n">
        <v>-3.370999669048E-006</v>
      </c>
      <c r="E7398" s="19" t="n">
        <v>3.26360610458484E-006</v>
      </c>
      <c r="F7398" s="19" t="n">
        <v>-2.38825084160083E-006</v>
      </c>
      <c r="G7398" s="19" t="n">
        <v>3.00625824166573E-006</v>
      </c>
      <c r="H7398" s="17" t="n">
        <v>1.84195798417661</v>
      </c>
      <c r="I7398" s="18" t="n">
        <v>75.3649556595778</v>
      </c>
      <c r="J7398" s="17" t="n">
        <v>0.0694152338074308</v>
      </c>
      <c r="K7398" s="17" t="n">
        <v>0.160925146195855</v>
      </c>
      <c r="L7398" s="17" t="n">
        <v>0.318648493396</v>
      </c>
      <c r="M7398" s="17" t="n">
        <v>0.587818287037037</v>
      </c>
      <c r="N7398" s="17" t="n">
        <v>0.148527668247026</v>
      </c>
      <c r="O7398" s="19" t="n">
        <v>5.30457476547715E-005</v>
      </c>
      <c r="P7398" s="35" t="b">
        <f aca="false">FALSE()</f>
        <v>0</v>
      </c>
      <c r="Q7398" s="17"/>
    </row>
    <row r="7399" customFormat="false" ht="22.35" hidden="false" customHeight="false" outlineLevel="0" collapsed="false">
      <c r="A7399" s="6" t="s">
        <v>9169</v>
      </c>
      <c r="B7399" s="7" t="s">
        <v>1723</v>
      </c>
      <c r="C7399" s="18" t="n">
        <v>1604</v>
      </c>
      <c r="D7399" s="19" t="n">
        <v>8.4088080460019E-007</v>
      </c>
      <c r="E7399" s="19" t="n">
        <v>4.03574911712078E-006</v>
      </c>
      <c r="F7399" s="19" t="n">
        <v>-7.18417060027867E-007</v>
      </c>
      <c r="G7399" s="19" t="n">
        <v>3.67531236940618E-006</v>
      </c>
      <c r="H7399" s="17" t="n">
        <v>-2.3693181694801</v>
      </c>
      <c r="I7399" s="18" t="n">
        <v>74.7020069823322</v>
      </c>
      <c r="J7399" s="17" t="n">
        <v>0.0204055834835235</v>
      </c>
      <c r="K7399" s="17" t="n">
        <v>0.0620370279728486</v>
      </c>
      <c r="L7399" s="17" t="n">
        <v>-0.412225266092879</v>
      </c>
      <c r="M7399" s="17" t="n">
        <v>0.623553240740741</v>
      </c>
      <c r="N7399" s="17" t="n">
        <v>0.0540890520698737</v>
      </c>
      <c r="O7399" s="19" t="n">
        <v>3.5137416342392E-005</v>
      </c>
      <c r="P7399" s="35" t="b">
        <f aca="false">FALSE()</f>
        <v>0</v>
      </c>
      <c r="Q7399" s="17"/>
    </row>
    <row r="7400" customFormat="false" ht="22.35" hidden="false" customHeight="false" outlineLevel="0" collapsed="false">
      <c r="A7400" s="6" t="s">
        <v>9170</v>
      </c>
      <c r="B7400" s="7" t="s">
        <v>1723</v>
      </c>
      <c r="C7400" s="18" t="n">
        <v>1605</v>
      </c>
      <c r="D7400" s="19" t="n">
        <v>3.24954830661627E-006</v>
      </c>
      <c r="E7400" s="19" t="n">
        <v>3.41919997026279E-006</v>
      </c>
      <c r="F7400" s="19" t="n">
        <v>2.96401170392455E-006</v>
      </c>
      <c r="G7400" s="19" t="n">
        <v>3.16465972724475E-006</v>
      </c>
      <c r="H7400" s="17" t="n">
        <v>-0.510285513634552</v>
      </c>
      <c r="I7400" s="18" t="n">
        <v>75.6468422469785</v>
      </c>
      <c r="J7400" s="17" t="n">
        <v>0.611337241150434</v>
      </c>
      <c r="K7400" s="17" t="n">
        <v>0.758686133183238</v>
      </c>
      <c r="L7400" s="17" t="n">
        <v>-0.0880658342489074</v>
      </c>
      <c r="M7400" s="17" t="n">
        <v>0.530237268518519</v>
      </c>
      <c r="N7400" s="17" t="n">
        <v>0.742577699226188</v>
      </c>
      <c r="O7400" s="19" t="n">
        <v>5.57953588215634E-005</v>
      </c>
      <c r="P7400" s="35" t="b">
        <f aca="false">FALSE()</f>
        <v>0</v>
      </c>
      <c r="Q7400" s="17"/>
    </row>
    <row r="7401" customFormat="false" ht="22.35" hidden="false" customHeight="false" outlineLevel="0" collapsed="false">
      <c r="A7401" s="6" t="s">
        <v>9171</v>
      </c>
      <c r="B7401" s="7" t="s">
        <v>1723</v>
      </c>
      <c r="C7401" s="18" t="n">
        <v>1606</v>
      </c>
      <c r="D7401" s="19" t="n">
        <v>-1.43673753838213E-007</v>
      </c>
      <c r="E7401" s="19" t="n">
        <v>4.35725930687996E-006</v>
      </c>
      <c r="F7401" s="19" t="n">
        <v>3.68294961464698E-007</v>
      </c>
      <c r="G7401" s="19" t="n">
        <v>4.088557074721E-006</v>
      </c>
      <c r="H7401" s="17" t="n">
        <v>0.715762991695729</v>
      </c>
      <c r="I7401" s="18" t="n">
        <v>76.4714309909387</v>
      </c>
      <c r="J7401" s="17" t="n">
        <v>0.47631763325937</v>
      </c>
      <c r="K7401" s="17" t="n">
        <v>0.643807555674406</v>
      </c>
      <c r="L7401" s="17" t="n">
        <v>0.122681969509671</v>
      </c>
      <c r="M7401" s="17" t="n">
        <v>0.538773148148148</v>
      </c>
      <c r="N7401" s="17" t="n">
        <v>0.628178139139343</v>
      </c>
      <c r="O7401" s="19" t="n">
        <v>3.92227644864794E-005</v>
      </c>
      <c r="P7401" s="35" t="b">
        <f aca="false">FALSE()</f>
        <v>0</v>
      </c>
      <c r="Q7401" s="17"/>
    </row>
    <row r="7402" customFormat="false" ht="22.35" hidden="false" customHeight="false" outlineLevel="0" collapsed="false">
      <c r="A7402" s="6" t="s">
        <v>9172</v>
      </c>
      <c r="B7402" s="7" t="s">
        <v>1723</v>
      </c>
      <c r="C7402" s="18" t="n">
        <v>1607</v>
      </c>
      <c r="D7402" s="19" t="n">
        <v>-2.27453980456103E-006</v>
      </c>
      <c r="E7402" s="19" t="n">
        <v>3.88831812530327E-006</v>
      </c>
      <c r="F7402" s="19" t="n">
        <v>-3.27233466559757E-006</v>
      </c>
      <c r="G7402" s="19" t="n">
        <v>2.96725566962964E-006</v>
      </c>
      <c r="H7402" s="17" t="n">
        <v>-1.62695869272206</v>
      </c>
      <c r="I7402" s="18" t="n">
        <v>66.1982433731094</v>
      </c>
      <c r="J7402" s="17" t="n">
        <v>0.108497013835209</v>
      </c>
      <c r="K7402" s="17" t="n">
        <v>0.222265573211246</v>
      </c>
      <c r="L7402" s="17" t="n">
        <v>-0.308676291708573</v>
      </c>
      <c r="M7402" s="17" t="n">
        <v>0.597366898148148</v>
      </c>
      <c r="N7402" s="17" t="n">
        <v>0.161843083594261</v>
      </c>
      <c r="O7402" s="19" t="n">
        <v>2.90570339418486E-005</v>
      </c>
      <c r="P7402" s="35" t="b">
        <f aca="false">FALSE()</f>
        <v>0</v>
      </c>
      <c r="Q7402" s="17"/>
    </row>
    <row r="7403" customFormat="false" ht="22.35" hidden="false" customHeight="false" outlineLevel="0" collapsed="false">
      <c r="A7403" s="6" t="s">
        <v>9173</v>
      </c>
      <c r="B7403" s="7" t="s">
        <v>1723</v>
      </c>
      <c r="C7403" s="18" t="n">
        <v>1608</v>
      </c>
      <c r="D7403" s="19" t="n">
        <v>7.51956745264834E-008</v>
      </c>
      <c r="E7403" s="19" t="n">
        <v>4.45157423998445E-006</v>
      </c>
      <c r="F7403" s="19" t="n">
        <v>1.13673439180437E-006</v>
      </c>
      <c r="G7403" s="19" t="n">
        <v>3.50092667476283E-006</v>
      </c>
      <c r="H7403" s="17" t="n">
        <v>1.50431662079028</v>
      </c>
      <c r="I7403" s="18" t="n">
        <v>67.4352663080386</v>
      </c>
      <c r="J7403" s="17" t="n">
        <v>0.137169276347758</v>
      </c>
      <c r="K7403" s="17" t="n">
        <v>0.2645430337778</v>
      </c>
      <c r="L7403" s="17" t="n">
        <v>0.281317692702621</v>
      </c>
      <c r="M7403" s="17" t="n">
        <v>0.582609953703704</v>
      </c>
      <c r="N7403" s="17" t="n">
        <v>0.203906110315347</v>
      </c>
      <c r="O7403" s="19" t="n">
        <v>2.95974457416705E-005</v>
      </c>
      <c r="P7403" s="35" t="b">
        <f aca="false">FALSE()</f>
        <v>0</v>
      </c>
      <c r="Q7403" s="17"/>
    </row>
    <row r="7404" customFormat="false" ht="22.35" hidden="false" customHeight="false" outlineLevel="0" collapsed="false">
      <c r="A7404" s="6" t="s">
        <v>9174</v>
      </c>
      <c r="B7404" s="7" t="s">
        <v>1723</v>
      </c>
      <c r="C7404" s="18" t="n">
        <v>1609</v>
      </c>
      <c r="D7404" s="19" t="n">
        <v>2.75969850243793E-006</v>
      </c>
      <c r="E7404" s="19" t="n">
        <v>5.02286801310331E-006</v>
      </c>
      <c r="F7404" s="19" t="n">
        <v>4.11035079094748E-006</v>
      </c>
      <c r="G7404" s="19" t="n">
        <v>4.66584722698453E-006</v>
      </c>
      <c r="H7404" s="17" t="n">
        <v>1.64178633927345</v>
      </c>
      <c r="I7404" s="18" t="n">
        <v>75.8629112323436</v>
      </c>
      <c r="J7404" s="17" t="n">
        <v>0.104773710240143</v>
      </c>
      <c r="K7404" s="17" t="n">
        <v>0.216983512174373</v>
      </c>
      <c r="L7404" s="17" t="n">
        <v>0.282827508456921</v>
      </c>
      <c r="M7404" s="17" t="n">
        <v>0.58521412037037</v>
      </c>
      <c r="N7404" s="17" t="n">
        <v>0.201465127603309</v>
      </c>
      <c r="O7404" s="19" t="n">
        <v>2.21760620504408E-005</v>
      </c>
      <c r="P7404" s="35" t="b">
        <f aca="false">FALSE()</f>
        <v>0</v>
      </c>
      <c r="Q7404" s="17"/>
    </row>
    <row r="7405" customFormat="false" ht="22.35" hidden="false" customHeight="false" outlineLevel="0" collapsed="false">
      <c r="A7405" s="6" t="s">
        <v>9175</v>
      </c>
      <c r="B7405" s="7" t="s">
        <v>1723</v>
      </c>
      <c r="C7405" s="18" t="n">
        <v>1610</v>
      </c>
      <c r="D7405" s="19" t="n">
        <v>-3.97528142274487E-007</v>
      </c>
      <c r="E7405" s="19" t="n">
        <v>6.19410079522215E-006</v>
      </c>
      <c r="F7405" s="19" t="n">
        <v>-1.28298997878849E-006</v>
      </c>
      <c r="G7405" s="19" t="n">
        <v>4.85103347176801E-006</v>
      </c>
      <c r="H7405" s="17" t="n">
        <v>-0.902438264431878</v>
      </c>
      <c r="I7405" s="18" t="n">
        <v>67.259037721593</v>
      </c>
      <c r="J7405" s="17" t="n">
        <v>0.370044652164149</v>
      </c>
      <c r="K7405" s="17" t="n">
        <v>0.53715044899395</v>
      </c>
      <c r="L7405" s="17" t="n">
        <v>-0.169102033097103</v>
      </c>
      <c r="M7405" s="17" t="n">
        <v>0.519675925925926</v>
      </c>
      <c r="N7405" s="17" t="n">
        <v>0.47535893280398</v>
      </c>
      <c r="O7405" s="19" t="n">
        <v>2.27098481183687E-005</v>
      </c>
      <c r="P7405" s="35" t="b">
        <f aca="false">FALSE()</f>
        <v>0</v>
      </c>
      <c r="Q7405" s="17"/>
    </row>
    <row r="7406" customFormat="false" ht="22.35" hidden="false" customHeight="false" outlineLevel="0" collapsed="false">
      <c r="A7406" s="6" t="s">
        <v>9176</v>
      </c>
      <c r="B7406" s="7" t="s">
        <v>1723</v>
      </c>
      <c r="C7406" s="18" t="n">
        <v>1611</v>
      </c>
      <c r="D7406" s="19" t="n">
        <v>-2.35547863499004E-006</v>
      </c>
      <c r="E7406" s="19" t="n">
        <v>3.79855212989853E-006</v>
      </c>
      <c r="F7406" s="19" t="n">
        <v>-2.24972868131348E-006</v>
      </c>
      <c r="G7406" s="19" t="n">
        <v>3.11126602681175E-006</v>
      </c>
      <c r="H7406" s="17" t="n">
        <v>0.17436481862171</v>
      </c>
      <c r="I7406" s="18" t="n">
        <v>69.2330132866434</v>
      </c>
      <c r="J7406" s="17" t="n">
        <v>0.86208764122822</v>
      </c>
      <c r="K7406" s="17" t="n">
        <v>0.929660490296635</v>
      </c>
      <c r="L7406" s="17" t="n">
        <v>0.0319705866494541</v>
      </c>
      <c r="M7406" s="17" t="n">
        <v>0.510850694444444</v>
      </c>
      <c r="N7406" s="17" t="n">
        <v>0.920550943852143</v>
      </c>
      <c r="O7406" s="19" t="n">
        <v>5.33211603439159E-005</v>
      </c>
      <c r="P7406" s="35" t="b">
        <f aca="false">FALSE()</f>
        <v>0</v>
      </c>
      <c r="Q7406" s="17"/>
    </row>
    <row r="7407" customFormat="false" ht="22.35" hidden="false" customHeight="false" outlineLevel="0" collapsed="false">
      <c r="A7407" s="6" t="s">
        <v>9177</v>
      </c>
      <c r="B7407" s="7" t="s">
        <v>1723</v>
      </c>
      <c r="C7407" s="18" t="n">
        <v>1612</v>
      </c>
      <c r="D7407" s="19" t="n">
        <v>-3.33827402885141E-007</v>
      </c>
      <c r="E7407" s="19" t="n">
        <v>4.55511067636764E-006</v>
      </c>
      <c r="F7407" s="19" t="n">
        <v>-1.58508860127459E-006</v>
      </c>
      <c r="G7407" s="19" t="n">
        <v>3.59238105240045E-006</v>
      </c>
      <c r="H7407" s="17" t="n">
        <v>-1.73204065189057</v>
      </c>
      <c r="I7407" s="18" t="n">
        <v>67.5541126325275</v>
      </c>
      <c r="J7407" s="17" t="n">
        <v>0.0878303750220975</v>
      </c>
      <c r="K7407" s="17" t="n">
        <v>0.191461413659355</v>
      </c>
      <c r="L7407" s="17" t="n">
        <v>-0.32346725331007</v>
      </c>
      <c r="M7407" s="17" t="n">
        <v>0.565538194444444</v>
      </c>
      <c r="N7407" s="17" t="n">
        <v>0.142001062113347</v>
      </c>
      <c r="O7407" s="19" t="n">
        <v>6.14962589707069E-005</v>
      </c>
      <c r="P7407" s="35" t="b">
        <f aca="false">FALSE()</f>
        <v>0</v>
      </c>
      <c r="Q7407" s="17"/>
    </row>
    <row r="7408" customFormat="false" ht="22.35" hidden="false" customHeight="false" outlineLevel="0" collapsed="false">
      <c r="A7408" s="6" t="s">
        <v>9178</v>
      </c>
      <c r="B7408" s="7" t="s">
        <v>1723</v>
      </c>
      <c r="C7408" s="18" t="n">
        <v>1613</v>
      </c>
      <c r="D7408" s="19" t="n">
        <v>1.01099377153996E-006</v>
      </c>
      <c r="E7408" s="19" t="n">
        <v>4.36821280451011E-006</v>
      </c>
      <c r="F7408" s="19" t="n">
        <v>-2.04042428069722E-007</v>
      </c>
      <c r="G7408" s="19" t="n">
        <v>3.95539728411513E-006</v>
      </c>
      <c r="H7408" s="17" t="n">
        <v>-1.70780946637177</v>
      </c>
      <c r="I7408" s="18" t="n">
        <v>74.3756737466735</v>
      </c>
      <c r="J7408" s="17" t="n">
        <v>0.0918428367642208</v>
      </c>
      <c r="K7408" s="17" t="n">
        <v>0.197447362077226</v>
      </c>
      <c r="L7408" s="17" t="n">
        <v>-0.297982697840486</v>
      </c>
      <c r="M7408" s="17" t="n">
        <v>0.590277777777778</v>
      </c>
      <c r="N7408" s="17" t="n">
        <v>0.176906322205648</v>
      </c>
      <c r="O7408" s="19" t="n">
        <v>2.78659504816842E-005</v>
      </c>
      <c r="P7408" s="35" t="b">
        <f aca="false">FALSE()</f>
        <v>0</v>
      </c>
      <c r="Q7408" s="17"/>
    </row>
    <row r="7409" customFormat="false" ht="22.35" hidden="false" customHeight="false" outlineLevel="0" collapsed="false">
      <c r="A7409" s="6" t="s">
        <v>9179</v>
      </c>
      <c r="B7409" s="7" t="s">
        <v>1723</v>
      </c>
      <c r="C7409" s="18" t="n">
        <v>1614</v>
      </c>
      <c r="D7409" s="19" t="n">
        <v>2.21843624284279E-006</v>
      </c>
      <c r="E7409" s="19" t="n">
        <v>5.06591668885404E-006</v>
      </c>
      <c r="F7409" s="19" t="n">
        <v>3.95946273650435E-006</v>
      </c>
      <c r="G7409" s="19" t="n">
        <v>4.86008806235653E-006</v>
      </c>
      <c r="H7409" s="17" t="n">
        <v>2.08287837565074</v>
      </c>
      <c r="I7409" s="18" t="n">
        <v>77.854253171374</v>
      </c>
      <c r="J7409" s="17" t="n">
        <v>0.0405454379160916</v>
      </c>
      <c r="K7409" s="17" t="n">
        <v>0.106709394566427</v>
      </c>
      <c r="L7409" s="17" t="n">
        <v>0.353056447091971</v>
      </c>
      <c r="M7409" s="17" t="n">
        <v>0.614728009259259</v>
      </c>
      <c r="N7409" s="17" t="n">
        <v>0.105535152870246</v>
      </c>
      <c r="O7409" s="19" t="n">
        <v>3.21860258983479E-005</v>
      </c>
      <c r="P7409" s="35" t="b">
        <f aca="false">FALSE()</f>
        <v>0</v>
      </c>
      <c r="Q7409" s="17"/>
    </row>
    <row r="7410" customFormat="false" ht="22.35" hidden="false" customHeight="false" outlineLevel="0" collapsed="false">
      <c r="A7410" s="6" t="s">
        <v>9180</v>
      </c>
      <c r="B7410" s="7" t="s">
        <v>1723</v>
      </c>
      <c r="C7410" s="18" t="n">
        <v>1615</v>
      </c>
      <c r="D7410" s="19" t="n">
        <v>-1.16225607971777E-007</v>
      </c>
      <c r="E7410" s="19" t="n">
        <v>5.43485946841147E-006</v>
      </c>
      <c r="F7410" s="19" t="n">
        <v>-4.57865772430314E-007</v>
      </c>
      <c r="G7410" s="19" t="n">
        <v>3.63580855924357E-006</v>
      </c>
      <c r="H7410" s="17" t="n">
        <v>-0.406263319916481</v>
      </c>
      <c r="I7410" s="18" t="n">
        <v>61.6179597293532</v>
      </c>
      <c r="J7410" s="17" t="n">
        <v>0.685956668131379</v>
      </c>
      <c r="K7410" s="17" t="n">
        <v>0.805105227302616</v>
      </c>
      <c r="L7410" s="17" t="n">
        <v>-0.0819183666344532</v>
      </c>
      <c r="M7410" s="17" t="n">
        <v>0.51953125</v>
      </c>
      <c r="N7410" s="17" t="n">
        <v>0.757742387818083</v>
      </c>
      <c r="O7410" s="19" t="n">
        <v>3.31043770743978E-005</v>
      </c>
      <c r="P7410" s="35" t="b">
        <f aca="false">FALSE()</f>
        <v>0</v>
      </c>
      <c r="Q7410" s="17"/>
    </row>
    <row r="7411" customFormat="false" ht="22.35" hidden="false" customHeight="false" outlineLevel="0" collapsed="false">
      <c r="A7411" s="6" t="s">
        <v>9181</v>
      </c>
      <c r="B7411" s="7" t="s">
        <v>1723</v>
      </c>
      <c r="C7411" s="18" t="n">
        <v>1616</v>
      </c>
      <c r="D7411" s="19" t="n">
        <v>-2.83802445568785E-006</v>
      </c>
      <c r="E7411" s="19" t="n">
        <v>5.28461700875473E-006</v>
      </c>
      <c r="F7411" s="19" t="n">
        <v>-2.23062794517373E-006</v>
      </c>
      <c r="G7411" s="19" t="n">
        <v>4.27511980943759E-006</v>
      </c>
      <c r="H7411" s="17" t="n">
        <v>0.721488857927681</v>
      </c>
      <c r="I7411" s="18" t="n">
        <v>68.6683774177218</v>
      </c>
      <c r="J7411" s="17" t="n">
        <v>0.473058311289232</v>
      </c>
      <c r="K7411" s="17" t="n">
        <v>0.640562655168641</v>
      </c>
      <c r="L7411" s="17" t="n">
        <v>0.133090275033596</v>
      </c>
      <c r="M7411" s="17" t="n">
        <v>0.540364583333333</v>
      </c>
      <c r="N7411" s="17" t="n">
        <v>0.590806040734858</v>
      </c>
      <c r="O7411" s="19" t="n">
        <v>4.15452373982169E-005</v>
      </c>
      <c r="P7411" s="35" t="b">
        <f aca="false">FALSE()</f>
        <v>0</v>
      </c>
      <c r="Q7411" s="17"/>
    </row>
    <row r="7412" customFormat="false" ht="22.35" hidden="false" customHeight="false" outlineLevel="0" collapsed="false">
      <c r="A7412" s="6" t="s">
        <v>9182</v>
      </c>
      <c r="B7412" s="7" t="s">
        <v>1723</v>
      </c>
      <c r="C7412" s="18" t="n">
        <v>1617</v>
      </c>
      <c r="D7412" s="19" t="n">
        <v>6.54521432771777E-007</v>
      </c>
      <c r="E7412" s="19" t="n">
        <v>3.66842578184468E-006</v>
      </c>
      <c r="F7412" s="19" t="n">
        <v>2.65075100792471E-006</v>
      </c>
      <c r="G7412" s="19" t="n">
        <v>3.99558123689317E-006</v>
      </c>
      <c r="H7412" s="17" t="n">
        <v>3.19150832183582</v>
      </c>
      <c r="I7412" s="18" t="n">
        <v>87.046943552376</v>
      </c>
      <c r="J7412" s="17" t="n">
        <v>0.00196935085844691</v>
      </c>
      <c r="K7412" s="17" t="n">
        <v>0.00815775212742119</v>
      </c>
      <c r="L7412" s="17" t="n">
        <v>0.507592297237685</v>
      </c>
      <c r="M7412" s="17" t="n">
        <v>0.642795138888889</v>
      </c>
      <c r="N7412" s="17" t="n">
        <v>0.0156672767830386</v>
      </c>
      <c r="O7412" s="19" t="n">
        <v>6.84607197680456E-005</v>
      </c>
      <c r="P7412" s="35" t="b">
        <f aca="false">TRUE()</f>
        <v>1</v>
      </c>
      <c r="Q7412" s="19" t="n">
        <v>0.000123569794050343</v>
      </c>
    </row>
    <row r="7413" customFormat="false" ht="22.35" hidden="false" customHeight="false" outlineLevel="0" collapsed="false">
      <c r="A7413" s="6" t="s">
        <v>9183</v>
      </c>
      <c r="B7413" s="7" t="s">
        <v>1723</v>
      </c>
      <c r="C7413" s="18" t="n">
        <v>1618</v>
      </c>
      <c r="D7413" s="19" t="n">
        <v>2.8610746893639E-006</v>
      </c>
      <c r="E7413" s="19" t="n">
        <v>3.76158891930465E-006</v>
      </c>
      <c r="F7413" s="19" t="n">
        <v>1.30282887430358E-006</v>
      </c>
      <c r="G7413" s="19" t="n">
        <v>3.95907839248226E-006</v>
      </c>
      <c r="H7413" s="17" t="n">
        <v>-2.45269401377216</v>
      </c>
      <c r="I7413" s="18" t="n">
        <v>84.3386324086988</v>
      </c>
      <c r="J7413" s="17" t="n">
        <v>0.0162400017434584</v>
      </c>
      <c r="K7413" s="17" t="n">
        <v>0.0510488301285434</v>
      </c>
      <c r="L7413" s="17" t="n">
        <v>-0.396835995489781</v>
      </c>
      <c r="M7413" s="17" t="n">
        <v>0.607928240740741</v>
      </c>
      <c r="N7413" s="17" t="n">
        <v>0.0648285957094964</v>
      </c>
      <c r="O7413" s="19" t="n">
        <v>7.29983057925596E-005</v>
      </c>
      <c r="P7413" s="35" t="b">
        <f aca="false">FALSE()</f>
        <v>0</v>
      </c>
      <c r="Q7413" s="17"/>
    </row>
    <row r="7414" customFormat="false" ht="22.35" hidden="false" customHeight="false" outlineLevel="0" collapsed="false">
      <c r="A7414" s="6" t="s">
        <v>9184</v>
      </c>
      <c r="B7414" s="7" t="s">
        <v>1723</v>
      </c>
      <c r="C7414" s="18" t="n">
        <v>1619</v>
      </c>
      <c r="D7414" s="19" t="n">
        <v>-2.97964585049363E-006</v>
      </c>
      <c r="E7414" s="19" t="n">
        <v>3.86437779435986E-006</v>
      </c>
      <c r="F7414" s="19" t="n">
        <v>-3.24058173983747E-006</v>
      </c>
      <c r="G7414" s="19" t="n">
        <v>3.68614486569223E-006</v>
      </c>
      <c r="H7414" s="17" t="n">
        <v>-0.409782674994604</v>
      </c>
      <c r="I7414" s="18" t="n">
        <v>77.4902715985653</v>
      </c>
      <c r="J7414" s="17" t="n">
        <v>0.683096009092599</v>
      </c>
      <c r="K7414" s="17" t="n">
        <v>0.803002193334458</v>
      </c>
      <c r="L7414" s="17" t="n">
        <v>-0.0696603216742942</v>
      </c>
      <c r="M7414" s="17" t="n">
        <v>0.508825231481481</v>
      </c>
      <c r="N7414" s="17" t="n">
        <v>0.795063917331782</v>
      </c>
      <c r="O7414" s="19" t="n">
        <v>0.000155489187548213</v>
      </c>
      <c r="P7414" s="35" t="b">
        <f aca="false">FALSE()</f>
        <v>0</v>
      </c>
      <c r="Q7414" s="17"/>
    </row>
    <row r="7415" customFormat="false" ht="22.35" hidden="false" customHeight="false" outlineLevel="0" collapsed="false">
      <c r="A7415" s="6" t="s">
        <v>9185</v>
      </c>
      <c r="B7415" s="7" t="s">
        <v>1723</v>
      </c>
      <c r="C7415" s="18" t="n">
        <v>1620</v>
      </c>
      <c r="D7415" s="19" t="n">
        <v>2.1456637316492E-006</v>
      </c>
      <c r="E7415" s="19" t="n">
        <v>4.46729135292842E-006</v>
      </c>
      <c r="F7415" s="19" t="n">
        <v>5.99024955317181E-007</v>
      </c>
      <c r="G7415" s="19" t="n">
        <v>3.41435089486216E-006</v>
      </c>
      <c r="H7415" s="17" t="n">
        <v>-2.19448440945591</v>
      </c>
      <c r="I7415" s="18" t="n">
        <v>66.2598162502883</v>
      </c>
      <c r="J7415" s="17" t="n">
        <v>0.0317109059508222</v>
      </c>
      <c r="K7415" s="17" t="n">
        <v>0.0883538196257632</v>
      </c>
      <c r="L7415" s="17" t="n">
        <v>-0.416044179961817</v>
      </c>
      <c r="M7415" s="17" t="n">
        <v>0.646412037037037</v>
      </c>
      <c r="N7415" s="17" t="n">
        <v>0.0515645418131328</v>
      </c>
      <c r="O7415" s="19" t="n">
        <v>0.000168179540070623</v>
      </c>
      <c r="P7415" s="35" t="b">
        <f aca="false">FALSE()</f>
        <v>0</v>
      </c>
      <c r="Q7415" s="17"/>
    </row>
    <row r="7416" customFormat="false" ht="22.35" hidden="false" customHeight="false" outlineLevel="0" collapsed="false">
      <c r="A7416" s="6" t="s">
        <v>9186</v>
      </c>
      <c r="B7416" s="7" t="s">
        <v>1723</v>
      </c>
      <c r="C7416" s="18" t="n">
        <v>1621</v>
      </c>
      <c r="D7416" s="19" t="n">
        <v>6.39325352725916E-006</v>
      </c>
      <c r="E7416" s="19" t="n">
        <v>3.96648967931415E-006</v>
      </c>
      <c r="F7416" s="19" t="n">
        <v>4.45457796256785E-006</v>
      </c>
      <c r="G7416" s="19" t="n">
        <v>3.34891305142442E-006</v>
      </c>
      <c r="H7416" s="17" t="n">
        <v>-3.0438738269596</v>
      </c>
      <c r="I7416" s="18" t="n">
        <v>70.6778955211819</v>
      </c>
      <c r="J7416" s="17" t="n">
        <v>0.00327871763872843</v>
      </c>
      <c r="K7416" s="17" t="n">
        <v>0.0127989242165573</v>
      </c>
      <c r="L7416" s="17" t="n">
        <v>-0.549863098228437</v>
      </c>
      <c r="M7416" s="17" t="n">
        <v>0.653645833333333</v>
      </c>
      <c r="N7416" s="17" t="n">
        <v>0.00908199871563475</v>
      </c>
      <c r="O7416" s="19" t="n">
        <v>0.000288166400879295</v>
      </c>
      <c r="P7416" s="35" t="b">
        <f aca="false">TRUE()</f>
        <v>1</v>
      </c>
      <c r="Q7416" s="19" t="n">
        <v>9.21109385783299E-005</v>
      </c>
    </row>
    <row r="7417" customFormat="false" ht="22.35" hidden="false" customHeight="false" outlineLevel="0" collapsed="false">
      <c r="A7417" s="6" t="s">
        <v>9187</v>
      </c>
      <c r="B7417" s="7" t="s">
        <v>1723</v>
      </c>
      <c r="C7417" s="18" t="n">
        <v>1622</v>
      </c>
      <c r="D7417" s="19" t="n">
        <v>-3.30038299711268E-006</v>
      </c>
      <c r="E7417" s="19" t="n">
        <v>3.84246308291762E-006</v>
      </c>
      <c r="F7417" s="19" t="n">
        <v>-8.33445746034843E-007</v>
      </c>
      <c r="G7417" s="19" t="n">
        <v>4.48199517255235E-006</v>
      </c>
      <c r="H7417" s="17" t="n">
        <v>3.68941601462077</v>
      </c>
      <c r="I7417" s="18" t="n">
        <v>93.0108527113659</v>
      </c>
      <c r="J7417" s="19" t="n">
        <v>0.000378374996961237</v>
      </c>
      <c r="K7417" s="17" t="n">
        <v>0.00189969075023552</v>
      </c>
      <c r="L7417" s="17" t="n">
        <v>0.56714010133208</v>
      </c>
      <c r="M7417" s="17" t="n">
        <v>0.654947916666667</v>
      </c>
      <c r="N7417" s="17" t="n">
        <v>0.00711239528250571</v>
      </c>
      <c r="O7417" s="19" t="n">
        <v>7.49331382716356E-005</v>
      </c>
      <c r="P7417" s="35" t="b">
        <f aca="false">TRUE()</f>
        <v>1</v>
      </c>
      <c r="Q7417" s="19" t="n">
        <v>9.07738095238095E-005</v>
      </c>
    </row>
    <row r="7418" customFormat="false" ht="22.35" hidden="false" customHeight="false" outlineLevel="0" collapsed="false">
      <c r="A7418" s="6" t="s">
        <v>9188</v>
      </c>
      <c r="B7418" s="7" t="s">
        <v>1723</v>
      </c>
      <c r="C7418" s="18" t="n">
        <v>1623</v>
      </c>
      <c r="D7418" s="19" t="n">
        <v>-2.08415332492914E-006</v>
      </c>
      <c r="E7418" s="19" t="n">
        <v>4.53648204793931E-006</v>
      </c>
      <c r="F7418" s="19" t="n">
        <v>-2.55685472101928E-006</v>
      </c>
      <c r="G7418" s="19" t="n">
        <v>4.00411628155502E-006</v>
      </c>
      <c r="H7418" s="17" t="n">
        <v>-0.643215678739931</v>
      </c>
      <c r="I7418" s="18" t="n">
        <v>72.9631472614497</v>
      </c>
      <c r="J7418" s="17" t="n">
        <v>0.522100608191347</v>
      </c>
      <c r="K7418" s="17" t="n">
        <v>0.684053419649963</v>
      </c>
      <c r="L7418" s="17" t="n">
        <v>-0.113667901399389</v>
      </c>
      <c r="M7418" s="17" t="n">
        <v>0.53125</v>
      </c>
      <c r="N7418" s="17" t="n">
        <v>0.657768095946809</v>
      </c>
      <c r="O7418" s="19" t="n">
        <v>3.57483283529487E-005</v>
      </c>
      <c r="P7418" s="35" t="b">
        <f aca="false">FALSE()</f>
        <v>0</v>
      </c>
      <c r="Q7418" s="17"/>
    </row>
    <row r="7419" customFormat="false" ht="22.35" hidden="false" customHeight="false" outlineLevel="0" collapsed="false">
      <c r="A7419" s="6" t="s">
        <v>9189</v>
      </c>
      <c r="B7419" s="7" t="s">
        <v>1723</v>
      </c>
      <c r="C7419" s="18" t="n">
        <v>1624</v>
      </c>
      <c r="D7419" s="19" t="n">
        <v>-2.24172793053303E-006</v>
      </c>
      <c r="E7419" s="19" t="n">
        <v>5.62255542937335E-006</v>
      </c>
      <c r="F7419" s="19" t="n">
        <v>-1.24677015401298E-006</v>
      </c>
      <c r="G7419" s="19" t="n">
        <v>5.00954882604643E-006</v>
      </c>
      <c r="H7419" s="17" t="n">
        <v>1.09021708795669</v>
      </c>
      <c r="I7419" s="18" t="n">
        <v>73.4735014118491</v>
      </c>
      <c r="J7419" s="17" t="n">
        <v>0.279180156133106</v>
      </c>
      <c r="K7419" s="17" t="n">
        <v>0.438204142504081</v>
      </c>
      <c r="L7419" s="17" t="n">
        <v>0.191763296360574</v>
      </c>
      <c r="M7419" s="17" t="n">
        <v>0.548900462962963</v>
      </c>
      <c r="N7419" s="17" t="n">
        <v>0.408255515269312</v>
      </c>
      <c r="O7419" s="19" t="n">
        <v>3.24783784109258E-005</v>
      </c>
      <c r="P7419" s="35" t="b">
        <f aca="false">FALSE()</f>
        <v>0</v>
      </c>
      <c r="Q7419" s="17"/>
    </row>
    <row r="7420" customFormat="false" ht="22.35" hidden="false" customHeight="false" outlineLevel="0" collapsed="false">
      <c r="A7420" s="6" t="s">
        <v>9190</v>
      </c>
      <c r="B7420" s="7" t="s">
        <v>1723</v>
      </c>
      <c r="C7420" s="18" t="n">
        <v>1625</v>
      </c>
      <c r="D7420" s="19" t="n">
        <v>-1.49205637469246E-006</v>
      </c>
      <c r="E7420" s="19" t="n">
        <v>4.90772784811097E-006</v>
      </c>
      <c r="F7420" s="19" t="n">
        <v>1.68707187254054E-006</v>
      </c>
      <c r="G7420" s="19" t="n">
        <v>4.62810732544514E-006</v>
      </c>
      <c r="H7420" s="17" t="n">
        <v>3.94160748614419</v>
      </c>
      <c r="I7420" s="18" t="n">
        <v>76.777156886873</v>
      </c>
      <c r="J7420" s="19" t="n">
        <v>0.000177234011283197</v>
      </c>
      <c r="K7420" s="19" t="n">
        <v>0.000988968176397261</v>
      </c>
      <c r="L7420" s="17" t="n">
        <v>0.673905061871315</v>
      </c>
      <c r="M7420" s="17" t="n">
        <v>0.695601851851852</v>
      </c>
      <c r="N7420" s="17" t="n">
        <v>0.00179055479472401</v>
      </c>
      <c r="O7420" s="19" t="n">
        <v>7.14024330859549E-005</v>
      </c>
      <c r="P7420" s="35" t="b">
        <f aca="false">TRUE()</f>
        <v>1</v>
      </c>
      <c r="Q7420" s="19" t="n">
        <v>0.000268322453107213</v>
      </c>
    </row>
    <row r="7421" customFormat="false" ht="22.35" hidden="false" customHeight="false" outlineLevel="0" collapsed="false">
      <c r="A7421" s="6" t="s">
        <v>9191</v>
      </c>
      <c r="B7421" s="7" t="s">
        <v>1723</v>
      </c>
      <c r="C7421" s="18" t="n">
        <v>1626</v>
      </c>
      <c r="D7421" s="19" t="n">
        <v>3.18957285744386E-006</v>
      </c>
      <c r="E7421" s="19" t="n">
        <v>5.44912432500257E-006</v>
      </c>
      <c r="F7421" s="19" t="n">
        <v>4.07500192525046E-007</v>
      </c>
      <c r="G7421" s="19" t="n">
        <v>4.98870960728152E-006</v>
      </c>
      <c r="H7421" s="17" t="n">
        <v>-3.12724486791554</v>
      </c>
      <c r="I7421" s="18" t="n">
        <v>75.0064574077869</v>
      </c>
      <c r="J7421" s="17" t="n">
        <v>0.00251154323941669</v>
      </c>
      <c r="K7421" s="17" t="n">
        <v>0.0100741824463434</v>
      </c>
      <c r="L7421" s="17" t="n">
        <v>-0.542660136227398</v>
      </c>
      <c r="M7421" s="17" t="n">
        <v>0.653790509259259</v>
      </c>
      <c r="N7421" s="17" t="n">
        <v>0.00970159546359787</v>
      </c>
      <c r="O7421" s="19" t="n">
        <v>8.91610689540341E-005</v>
      </c>
      <c r="P7421" s="35" t="b">
        <f aca="false">TRUE()</f>
        <v>1</v>
      </c>
      <c r="Q7421" s="19" t="n">
        <v>3.78787878787879E-005</v>
      </c>
    </row>
    <row r="7422" customFormat="false" ht="22.35" hidden="false" customHeight="false" outlineLevel="0" collapsed="false">
      <c r="A7422" s="6" t="s">
        <v>9192</v>
      </c>
      <c r="B7422" s="7" t="s">
        <v>1723</v>
      </c>
      <c r="C7422" s="18" t="n">
        <v>1627</v>
      </c>
      <c r="D7422" s="19" t="n">
        <v>-1.04635815933313E-006</v>
      </c>
      <c r="E7422" s="19" t="n">
        <v>4.77292056615974E-006</v>
      </c>
      <c r="F7422" s="19" t="n">
        <v>-2.95763386896773E-006</v>
      </c>
      <c r="G7422" s="19" t="n">
        <v>5.96341069127408E-006</v>
      </c>
      <c r="H7422" s="17" t="n">
        <v>-2.25002447568963</v>
      </c>
      <c r="I7422" s="18" t="n">
        <v>99.7613596110679</v>
      </c>
      <c r="J7422" s="17" t="n">
        <v>0.0266436733526093</v>
      </c>
      <c r="K7422" s="17" t="n">
        <v>0.0766922036175421</v>
      </c>
      <c r="L7422" s="17" t="n">
        <v>-0.334447006301879</v>
      </c>
      <c r="M7422" s="17" t="n">
        <v>0.587528935185185</v>
      </c>
      <c r="N7422" s="17" t="n">
        <v>0.127203724211512</v>
      </c>
      <c r="O7422" s="19" t="n">
        <v>3.23745163872237E-005</v>
      </c>
      <c r="P7422" s="35" t="b">
        <f aca="false">FALSE()</f>
        <v>0</v>
      </c>
      <c r="Q7422" s="17"/>
    </row>
    <row r="7423" customFormat="false" ht="22.35" hidden="false" customHeight="false" outlineLevel="0" collapsed="false">
      <c r="A7423" s="6" t="s">
        <v>9193</v>
      </c>
      <c r="B7423" s="7" t="s">
        <v>1723</v>
      </c>
      <c r="C7423" s="18" t="n">
        <v>1628</v>
      </c>
      <c r="D7423" s="19" t="n">
        <v>-1.17829552401365E-006</v>
      </c>
      <c r="E7423" s="19" t="n">
        <v>4.45292518473488E-006</v>
      </c>
      <c r="F7423" s="19" t="n">
        <v>-4.37876830415882E-008</v>
      </c>
      <c r="G7423" s="19" t="n">
        <v>4.90398478779007E-006</v>
      </c>
      <c r="H7423" s="17" t="n">
        <v>1.48955074297774</v>
      </c>
      <c r="I7423" s="18" t="n">
        <v>87.9594299823481</v>
      </c>
      <c r="J7423" s="17" t="n">
        <v>0.139919446632239</v>
      </c>
      <c r="K7423" s="17" t="n">
        <v>0.268095132615076</v>
      </c>
      <c r="L7423" s="17" t="n">
        <v>0.235600388478158</v>
      </c>
      <c r="M7423" s="17" t="n">
        <v>0.553385416666667</v>
      </c>
      <c r="N7423" s="17" t="n">
        <v>0.297231577641383</v>
      </c>
      <c r="O7423" s="19" t="n">
        <v>3.97272783225994E-005</v>
      </c>
      <c r="P7423" s="35" t="b">
        <f aca="false">FALSE()</f>
        <v>0</v>
      </c>
      <c r="Q7423" s="17"/>
    </row>
    <row r="7424" customFormat="false" ht="22.35" hidden="false" customHeight="false" outlineLevel="0" collapsed="false">
      <c r="A7424" s="6" t="s">
        <v>9194</v>
      </c>
      <c r="B7424" s="7" t="s">
        <v>1723</v>
      </c>
      <c r="C7424" s="18" t="n">
        <v>1629</v>
      </c>
      <c r="D7424" s="19" t="n">
        <v>3.06654342073671E-006</v>
      </c>
      <c r="E7424" s="19" t="n">
        <v>4.58483957978438E-006</v>
      </c>
      <c r="F7424" s="19" t="n">
        <v>2.73277983068969E-006</v>
      </c>
      <c r="G7424" s="19" t="n">
        <v>4.36346544879924E-006</v>
      </c>
      <c r="H7424" s="17" t="n">
        <v>-0.442021191452519</v>
      </c>
      <c r="I7424" s="18" t="n">
        <v>77.3475672183648</v>
      </c>
      <c r="J7424" s="17" t="n">
        <v>0.659707316752576</v>
      </c>
      <c r="K7424" s="17" t="n">
        <v>0.789318266344765</v>
      </c>
      <c r="L7424" s="17" t="n">
        <v>-0.0752262719589521</v>
      </c>
      <c r="M7424" s="17" t="n">
        <v>0.529079861111111</v>
      </c>
      <c r="N7424" s="17" t="n">
        <v>0.775149389664591</v>
      </c>
      <c r="O7424" s="19" t="n">
        <v>4.27951143926741E-005</v>
      </c>
      <c r="P7424" s="35" t="b">
        <f aca="false">FALSE()</f>
        <v>0</v>
      </c>
      <c r="Q7424" s="17"/>
    </row>
    <row r="7425" customFormat="false" ht="22.35" hidden="false" customHeight="false" outlineLevel="0" collapsed="false">
      <c r="A7425" s="6" t="s">
        <v>9195</v>
      </c>
      <c r="B7425" s="7" t="s">
        <v>1723</v>
      </c>
      <c r="C7425" s="18" t="n">
        <v>1630</v>
      </c>
      <c r="D7425" s="19" t="n">
        <v>-1.21081420393782E-006</v>
      </c>
      <c r="E7425" s="19" t="n">
        <v>4.72045612580201E-006</v>
      </c>
      <c r="F7425" s="19" t="n">
        <v>-7.23016758759431E-007</v>
      </c>
      <c r="G7425" s="19" t="n">
        <v>4.22722130524216E-006</v>
      </c>
      <c r="H7425" s="17" t="n">
        <v>0.635966376958534</v>
      </c>
      <c r="I7425" s="18" t="n">
        <v>73.7537587309146</v>
      </c>
      <c r="J7425" s="17" t="n">
        <v>0.52676694345245</v>
      </c>
      <c r="K7425" s="17" t="n">
        <v>0.687921643002877</v>
      </c>
      <c r="L7425" s="17" t="n">
        <v>0.111580327887873</v>
      </c>
      <c r="M7425" s="17" t="n">
        <v>0.541521990740741</v>
      </c>
      <c r="N7425" s="17" t="n">
        <v>0.665897485312239</v>
      </c>
      <c r="O7425" s="19" t="n">
        <v>6.30517819815877E-005</v>
      </c>
      <c r="P7425" s="35" t="b">
        <f aca="false">FALSE()</f>
        <v>0</v>
      </c>
      <c r="Q7425" s="17"/>
    </row>
    <row r="7426" customFormat="false" ht="22.35" hidden="false" customHeight="false" outlineLevel="0" collapsed="false">
      <c r="A7426" s="6" t="s">
        <v>9196</v>
      </c>
      <c r="B7426" s="7" t="s">
        <v>1723</v>
      </c>
      <c r="C7426" s="18" t="n">
        <v>1631</v>
      </c>
      <c r="D7426" s="19" t="n">
        <v>-4.15829493218059E-006</v>
      </c>
      <c r="E7426" s="19" t="n">
        <v>5.19449726472909E-006</v>
      </c>
      <c r="F7426" s="19" t="n">
        <v>-3.05457592562781E-006</v>
      </c>
      <c r="G7426" s="19" t="n">
        <v>3.91508405801989E-006</v>
      </c>
      <c r="H7426" s="17" t="n">
        <v>1.34983317357044</v>
      </c>
      <c r="I7426" s="18" t="n">
        <v>65.7100712541394</v>
      </c>
      <c r="J7426" s="17" t="n">
        <v>0.181701321214626</v>
      </c>
      <c r="K7426" s="17" t="n">
        <v>0.323407219150909</v>
      </c>
      <c r="L7426" s="17" t="n">
        <v>0.257615704979072</v>
      </c>
      <c r="M7426" s="17" t="n">
        <v>0.560185185185185</v>
      </c>
      <c r="N7426" s="17" t="n">
        <v>0.248468202149795</v>
      </c>
      <c r="O7426" s="19" t="n">
        <v>9.94271915705846E-005</v>
      </c>
      <c r="P7426" s="35" t="b">
        <f aca="false">FALSE()</f>
        <v>0</v>
      </c>
      <c r="Q7426" s="17"/>
    </row>
    <row r="7427" customFormat="false" ht="22.35" hidden="false" customHeight="false" outlineLevel="0" collapsed="false">
      <c r="A7427" s="6" t="s">
        <v>9197</v>
      </c>
      <c r="B7427" s="7" t="s">
        <v>1723</v>
      </c>
      <c r="C7427" s="18" t="n">
        <v>1632</v>
      </c>
      <c r="D7427" s="19" t="n">
        <v>1.6515022488936E-006</v>
      </c>
      <c r="E7427" s="19" t="n">
        <v>4.42783595872168E-006</v>
      </c>
      <c r="F7427" s="19" t="n">
        <v>3.59566399350577E-007</v>
      </c>
      <c r="G7427" s="19" t="n">
        <v>4.00165921889302E-006</v>
      </c>
      <c r="H7427" s="17" t="n">
        <v>-1.79218549516916</v>
      </c>
      <c r="I7427" s="18" t="n">
        <v>74.2664613475659</v>
      </c>
      <c r="J7427" s="17" t="n">
        <v>0.0771761017627498</v>
      </c>
      <c r="K7427" s="17" t="n">
        <v>0.174974843612446</v>
      </c>
      <c r="L7427" s="17" t="n">
        <v>-0.313006054288516</v>
      </c>
      <c r="M7427" s="17" t="n">
        <v>0.57740162037037</v>
      </c>
      <c r="N7427" s="17" t="n">
        <v>0.156197705746109</v>
      </c>
      <c r="O7427" s="19" t="n">
        <v>0.000104950959619908</v>
      </c>
      <c r="P7427" s="35" t="b">
        <f aca="false">FALSE()</f>
        <v>0</v>
      </c>
      <c r="Q7427" s="17"/>
    </row>
    <row r="7428" customFormat="false" ht="22.35" hidden="false" customHeight="false" outlineLevel="0" collapsed="false">
      <c r="A7428" s="6" t="s">
        <v>9198</v>
      </c>
      <c r="B7428" s="7" t="s">
        <v>1723</v>
      </c>
      <c r="C7428" s="18" t="n">
        <v>1633</v>
      </c>
      <c r="D7428" s="19" t="n">
        <v>2.29488230414516E-006</v>
      </c>
      <c r="E7428" s="19" t="n">
        <v>3.94406953610661E-006</v>
      </c>
      <c r="F7428" s="19" t="n">
        <v>1.49106468867E-006</v>
      </c>
      <c r="G7428" s="19" t="n">
        <v>3.86851121852634E-006</v>
      </c>
      <c r="H7428" s="17" t="n">
        <v>-1.22866676485854</v>
      </c>
      <c r="I7428" s="18" t="n">
        <v>79.2974447189336</v>
      </c>
      <c r="J7428" s="17" t="n">
        <v>0.222830708508359</v>
      </c>
      <c r="K7428" s="17" t="n">
        <v>0.373773726579906</v>
      </c>
      <c r="L7428" s="17" t="n">
        <v>-0.205961079703788</v>
      </c>
      <c r="M7428" s="17" t="n">
        <v>0.555555555555556</v>
      </c>
      <c r="N7428" s="17" t="n">
        <v>0.386048709583681</v>
      </c>
      <c r="O7428" s="17" t="n">
        <v>0.0201397227212828</v>
      </c>
      <c r="P7428" s="35" t="b">
        <f aca="false">FALSE()</f>
        <v>0</v>
      </c>
      <c r="Q7428" s="17"/>
    </row>
    <row r="7429" customFormat="false" ht="22.35" hidden="false" customHeight="false" outlineLevel="0" collapsed="false">
      <c r="A7429" s="6" t="s">
        <v>9199</v>
      </c>
      <c r="B7429" s="7" t="s">
        <v>1723</v>
      </c>
      <c r="C7429" s="18" t="n">
        <v>1634</v>
      </c>
      <c r="D7429" s="19" t="n">
        <v>1.14173248627382E-008</v>
      </c>
      <c r="E7429" s="19" t="n">
        <v>3.80680537358168E-006</v>
      </c>
      <c r="F7429" s="19" t="n">
        <v>5.76266191057054E-007</v>
      </c>
      <c r="G7429" s="19" t="n">
        <v>4.18047092285491E-006</v>
      </c>
      <c r="H7429" s="17" t="n">
        <v>0.868202065386691</v>
      </c>
      <c r="I7429" s="18" t="n">
        <v>87.7222233249883</v>
      </c>
      <c r="J7429" s="17" t="n">
        <v>0.387652734027388</v>
      </c>
      <c r="K7429" s="17" t="n">
        <v>0.554768453073247</v>
      </c>
      <c r="L7429" s="17" t="n">
        <v>0.137518100982467</v>
      </c>
      <c r="M7429" s="17" t="n">
        <v>0.523871527777778</v>
      </c>
      <c r="N7429" s="17" t="n">
        <v>0.576348156708368</v>
      </c>
      <c r="O7429" s="19" t="n">
        <v>0.000228492229665714</v>
      </c>
      <c r="P7429" s="35" t="b">
        <f aca="false">FALSE()</f>
        <v>0</v>
      </c>
      <c r="Q7429" s="17"/>
    </row>
    <row r="7430" customFormat="false" ht="22.35" hidden="false" customHeight="false" outlineLevel="0" collapsed="false">
      <c r="A7430" s="6" t="s">
        <v>9200</v>
      </c>
      <c r="B7430" s="7" t="s">
        <v>1723</v>
      </c>
      <c r="C7430" s="18" t="n">
        <v>1635</v>
      </c>
      <c r="D7430" s="19" t="n">
        <v>-1.03150873821389E-006</v>
      </c>
      <c r="E7430" s="19" t="n">
        <v>4.13550405560272E-006</v>
      </c>
      <c r="F7430" s="19" t="n">
        <v>-1.07543439498803E-006</v>
      </c>
      <c r="G7430" s="19" t="n">
        <v>3.79116801799909E-006</v>
      </c>
      <c r="H7430" s="17" t="n">
        <v>-0.0650402927023362</v>
      </c>
      <c r="I7430" s="18" t="n">
        <v>75.0844511172914</v>
      </c>
      <c r="J7430" s="17" t="n">
        <v>0.948314777265935</v>
      </c>
      <c r="K7430" s="17" t="n">
        <v>0.985770228845998</v>
      </c>
      <c r="L7430" s="17" t="n">
        <v>-0.0112786465889725</v>
      </c>
      <c r="M7430" s="17" t="n">
        <v>0.522569444444444</v>
      </c>
      <c r="N7430" s="17" t="n">
        <v>0.983378551199583</v>
      </c>
      <c r="O7430" s="19" t="n">
        <v>6.00807811648306E-005</v>
      </c>
      <c r="P7430" s="35" t="b">
        <f aca="false">FALSE()</f>
        <v>0</v>
      </c>
      <c r="Q7430" s="17"/>
    </row>
    <row r="7431" customFormat="false" ht="22.35" hidden="false" customHeight="false" outlineLevel="0" collapsed="false">
      <c r="A7431" s="6" t="s">
        <v>9201</v>
      </c>
      <c r="B7431" s="7" t="s">
        <v>1723</v>
      </c>
      <c r="C7431" s="18" t="n">
        <v>1636</v>
      </c>
      <c r="D7431" s="19" t="n">
        <v>1.70561381486004E-007</v>
      </c>
      <c r="E7431" s="19" t="n">
        <v>4.67606206914868E-006</v>
      </c>
      <c r="F7431" s="19" t="n">
        <v>-3.65388890101112E-007</v>
      </c>
      <c r="G7431" s="19" t="n">
        <v>4.02709360111457E-006</v>
      </c>
      <c r="H7431" s="17" t="n">
        <v>-0.711035892231891</v>
      </c>
      <c r="I7431" s="18" t="n">
        <v>71.6725655399199</v>
      </c>
      <c r="J7431" s="17" t="n">
        <v>0.479369617839918</v>
      </c>
      <c r="K7431" s="17" t="n">
        <v>0.645686188904714</v>
      </c>
      <c r="L7431" s="17" t="n">
        <v>-0.127194301508578</v>
      </c>
      <c r="M7431" s="17" t="n">
        <v>0.509403935185185</v>
      </c>
      <c r="N7431" s="17" t="n">
        <v>0.612690063462884</v>
      </c>
      <c r="O7431" s="19" t="n">
        <v>4.0602435011849E-005</v>
      </c>
      <c r="P7431" s="35" t="b">
        <f aca="false">FALSE()</f>
        <v>0</v>
      </c>
      <c r="Q7431" s="17"/>
    </row>
    <row r="7432" customFormat="false" ht="22.35" hidden="false" customHeight="false" outlineLevel="0" collapsed="false">
      <c r="A7432" s="6" t="s">
        <v>9202</v>
      </c>
      <c r="B7432" s="7" t="s">
        <v>1723</v>
      </c>
      <c r="C7432" s="18" t="n">
        <v>1637</v>
      </c>
      <c r="D7432" s="19" t="n">
        <v>1.86649978988392E-006</v>
      </c>
      <c r="E7432" s="19" t="n">
        <v>4.12028266175849E-006</v>
      </c>
      <c r="F7432" s="19" t="n">
        <v>1.32563765400882E-006</v>
      </c>
      <c r="G7432" s="19" t="n">
        <v>4.52865035000681E-006</v>
      </c>
      <c r="H7432" s="17" t="n">
        <v>-0.767892740988593</v>
      </c>
      <c r="I7432" s="18" t="n">
        <v>87.7943030813963</v>
      </c>
      <c r="J7432" s="17" t="n">
        <v>0.44461136187382</v>
      </c>
      <c r="K7432" s="17" t="n">
        <v>0.612630770999316</v>
      </c>
      <c r="L7432" s="17" t="n">
        <v>-0.121576976981358</v>
      </c>
      <c r="M7432" s="17" t="n">
        <v>0.550202546296296</v>
      </c>
      <c r="N7432" s="17" t="n">
        <v>0.632798369993936</v>
      </c>
      <c r="O7432" s="19" t="n">
        <v>5.44682177372221E-005</v>
      </c>
      <c r="P7432" s="35" t="b">
        <f aca="false">FALSE()</f>
        <v>0</v>
      </c>
      <c r="Q7432" s="17"/>
    </row>
    <row r="7433" customFormat="false" ht="22.35" hidden="false" customHeight="false" outlineLevel="0" collapsed="false">
      <c r="A7433" s="6" t="s">
        <v>9203</v>
      </c>
      <c r="B7433" s="7" t="s">
        <v>1723</v>
      </c>
      <c r="C7433" s="18" t="n">
        <v>1638</v>
      </c>
      <c r="D7433" s="19" t="n">
        <v>-4.77906454454206E-007</v>
      </c>
      <c r="E7433" s="19" t="n">
        <v>3.99353113925327E-006</v>
      </c>
      <c r="F7433" s="19" t="n">
        <v>7.78013081459609E-007</v>
      </c>
      <c r="G7433" s="19" t="n">
        <v>4.19093708496507E-006</v>
      </c>
      <c r="H7433" s="17" t="n">
        <v>1.86348063140715</v>
      </c>
      <c r="I7433" s="18" t="n">
        <v>84.1157605632525</v>
      </c>
      <c r="J7433" s="17" t="n">
        <v>0.0658841835639231</v>
      </c>
      <c r="K7433" s="17" t="n">
        <v>0.15521504319291</v>
      </c>
      <c r="L7433" s="17" t="n">
        <v>0.301945747349943</v>
      </c>
      <c r="M7433" s="17" t="n">
        <v>0.605613425925926</v>
      </c>
      <c r="N7433" s="17" t="n">
        <v>0.171173970781627</v>
      </c>
      <c r="O7433" s="19" t="n">
        <v>7.11592624097653E-005</v>
      </c>
      <c r="P7433" s="35" t="b">
        <f aca="false">FALSE()</f>
        <v>0</v>
      </c>
      <c r="Q7433" s="17"/>
    </row>
    <row r="7434" customFormat="false" ht="22.35" hidden="false" customHeight="false" outlineLevel="0" collapsed="false">
      <c r="A7434" s="6" t="s">
        <v>9204</v>
      </c>
      <c r="B7434" s="7" t="s">
        <v>1723</v>
      </c>
      <c r="C7434" s="18" t="n">
        <v>1639</v>
      </c>
      <c r="D7434" s="19" t="n">
        <v>-9.97636191304764E-007</v>
      </c>
      <c r="E7434" s="19" t="n">
        <v>4.40866918408419E-006</v>
      </c>
      <c r="F7434" s="19" t="n">
        <v>-1.00573869767123E-006</v>
      </c>
      <c r="G7434" s="19" t="n">
        <v>3.57218096121862E-006</v>
      </c>
      <c r="H7434" s="17" t="n">
        <v>-0.0115334380424124</v>
      </c>
      <c r="I7434" s="18" t="n">
        <v>68.7400466547833</v>
      </c>
      <c r="J7434" s="17" t="n">
        <v>0.990831260063956</v>
      </c>
      <c r="K7434" s="17" t="n">
        <v>0.996903692394732</v>
      </c>
      <c r="L7434" s="17" t="n">
        <v>-0.00212588160764512</v>
      </c>
      <c r="M7434" s="17" t="n">
        <v>0.518952546296296</v>
      </c>
      <c r="N7434" s="17" t="n">
        <v>0.996472419750568</v>
      </c>
      <c r="O7434" s="19" t="n">
        <v>8.20236455037351E-005</v>
      </c>
      <c r="P7434" s="35" t="b">
        <f aca="false">FALSE()</f>
        <v>0</v>
      </c>
      <c r="Q7434" s="17"/>
    </row>
    <row r="7435" customFormat="false" ht="22.35" hidden="false" customHeight="false" outlineLevel="0" collapsed="false">
      <c r="A7435" s="6" t="s">
        <v>9205</v>
      </c>
      <c r="B7435" s="7" t="s">
        <v>1723</v>
      </c>
      <c r="C7435" s="18" t="n">
        <v>1640</v>
      </c>
      <c r="D7435" s="19" t="n">
        <v>-7.95841010073119E-007</v>
      </c>
      <c r="E7435" s="19" t="n">
        <v>4.46675855897593E-006</v>
      </c>
      <c r="F7435" s="19" t="n">
        <v>-5.97617623418208E-007</v>
      </c>
      <c r="G7435" s="19" t="n">
        <v>3.66046555001259E-006</v>
      </c>
      <c r="H7435" s="17" t="n">
        <v>0.277918899992618</v>
      </c>
      <c r="I7435" s="18" t="n">
        <v>69.2569042788062</v>
      </c>
      <c r="J7435" s="17" t="n">
        <v>0.781902613954945</v>
      </c>
      <c r="K7435" s="17" t="n">
        <v>0.873903597744613</v>
      </c>
      <c r="L7435" s="17" t="n">
        <v>0.0509448191149928</v>
      </c>
      <c r="M7435" s="17" t="n">
        <v>0.502604166666667</v>
      </c>
      <c r="N7435" s="17" t="n">
        <v>0.855122127534036</v>
      </c>
      <c r="O7435" s="19" t="n">
        <v>5.11620774762795E-005</v>
      </c>
      <c r="P7435" s="35" t="b">
        <f aca="false">FALSE()</f>
        <v>0</v>
      </c>
      <c r="Q7435" s="17"/>
    </row>
    <row r="7436" customFormat="false" ht="22.35" hidden="false" customHeight="false" outlineLevel="0" collapsed="false">
      <c r="A7436" s="6" t="s">
        <v>9206</v>
      </c>
      <c r="B7436" s="7" t="s">
        <v>1723</v>
      </c>
      <c r="C7436" s="18" t="n">
        <v>1641</v>
      </c>
      <c r="D7436" s="19" t="n">
        <v>-1.76804692092354E-007</v>
      </c>
      <c r="E7436" s="19" t="n">
        <v>6.02787243096823E-006</v>
      </c>
      <c r="F7436" s="19" t="n">
        <v>1.62603919980654E-006</v>
      </c>
      <c r="G7436" s="19" t="n">
        <v>4.27105848544244E-006</v>
      </c>
      <c r="H7436" s="17" t="n">
        <v>1.91784910670821</v>
      </c>
      <c r="I7436" s="18" t="n">
        <v>63.4628616408027</v>
      </c>
      <c r="J7436" s="17" t="n">
        <v>0.0596324136634992</v>
      </c>
      <c r="K7436" s="17" t="n">
        <v>0.144257959841665</v>
      </c>
      <c r="L7436" s="17" t="n">
        <v>0.376752733266697</v>
      </c>
      <c r="M7436" s="17" t="n">
        <v>0.580729166666667</v>
      </c>
      <c r="N7436" s="17" t="n">
        <v>0.0818286771807395</v>
      </c>
      <c r="O7436" s="19" t="n">
        <v>3.95149359473726E-005</v>
      </c>
      <c r="P7436" s="35" t="b">
        <f aca="false">FALSE()</f>
        <v>0</v>
      </c>
      <c r="Q7436" s="17"/>
    </row>
    <row r="7437" customFormat="false" ht="22.35" hidden="false" customHeight="false" outlineLevel="0" collapsed="false">
      <c r="A7437" s="6" t="s">
        <v>9207</v>
      </c>
      <c r="B7437" s="7" t="s">
        <v>1723</v>
      </c>
      <c r="C7437" s="18" t="n">
        <v>1642</v>
      </c>
      <c r="D7437" s="19" t="n">
        <v>1.20814096320083E-006</v>
      </c>
      <c r="E7437" s="19" t="n">
        <v>6.15009750571158E-006</v>
      </c>
      <c r="F7437" s="19" t="n">
        <v>-3.0439588484455E-007</v>
      </c>
      <c r="G7437" s="19" t="n">
        <v>4.90989880171161E-006</v>
      </c>
      <c r="H7437" s="17" t="n">
        <v>-1.5474349142033</v>
      </c>
      <c r="I7437" s="18" t="n">
        <v>68.0818374307585</v>
      </c>
      <c r="J7437" s="17" t="n">
        <v>0.126394581015569</v>
      </c>
      <c r="K7437" s="17" t="n">
        <v>0.248874152373759</v>
      </c>
      <c r="L7437" s="17" t="n">
        <v>-0.2872885960677</v>
      </c>
      <c r="M7437" s="17" t="n">
        <v>0.558738425925926</v>
      </c>
      <c r="N7437" s="17" t="n">
        <v>0.194190512799062</v>
      </c>
      <c r="O7437" s="19" t="n">
        <v>4.62097692085827E-005</v>
      </c>
      <c r="P7437" s="35" t="b">
        <f aca="false">FALSE()</f>
        <v>0</v>
      </c>
      <c r="Q7437" s="17"/>
    </row>
    <row r="7438" customFormat="false" ht="22.35" hidden="false" customHeight="false" outlineLevel="0" collapsed="false">
      <c r="A7438" s="6" t="s">
        <v>9208</v>
      </c>
      <c r="B7438" s="7" t="s">
        <v>1723</v>
      </c>
      <c r="C7438" s="18" t="n">
        <v>1643</v>
      </c>
      <c r="D7438" s="19" t="n">
        <v>-4.14964570504573E-007</v>
      </c>
      <c r="E7438" s="19" t="n">
        <v>4.76512227495514E-006</v>
      </c>
      <c r="F7438" s="19" t="n">
        <v>-1.8300747291865E-006</v>
      </c>
      <c r="G7438" s="19" t="n">
        <v>4.65948137061601E-006</v>
      </c>
      <c r="H7438" s="17" t="n">
        <v>-1.79168206299713</v>
      </c>
      <c r="I7438" s="18" t="n">
        <v>79.0930787227485</v>
      </c>
      <c r="J7438" s="17" t="n">
        <v>0.0770087247403833</v>
      </c>
      <c r="K7438" s="17" t="n">
        <v>0.174810743167021</v>
      </c>
      <c r="L7438" s="17" t="n">
        <v>-0.300803751418064</v>
      </c>
      <c r="M7438" s="17" t="n">
        <v>0.591869212962963</v>
      </c>
      <c r="N7438" s="17" t="n">
        <v>0.172752662636328</v>
      </c>
      <c r="O7438" s="19" t="n">
        <v>6.74574699272152E-005</v>
      </c>
      <c r="P7438" s="35" t="b">
        <f aca="false">FALSE()</f>
        <v>0</v>
      </c>
      <c r="Q7438" s="17"/>
    </row>
    <row r="7439" customFormat="false" ht="22.35" hidden="false" customHeight="false" outlineLevel="0" collapsed="false">
      <c r="A7439" s="6" t="s">
        <v>9209</v>
      </c>
      <c r="B7439" s="7" t="s">
        <v>1723</v>
      </c>
      <c r="C7439" s="18" t="n">
        <v>1644</v>
      </c>
      <c r="D7439" s="19" t="n">
        <v>-3.98174894074751E-007</v>
      </c>
      <c r="E7439" s="19" t="n">
        <v>3.78908076112817E-006</v>
      </c>
      <c r="F7439" s="19" t="n">
        <v>4.47110721370407E-007</v>
      </c>
      <c r="G7439" s="19" t="n">
        <v>4.0390648865508E-006</v>
      </c>
      <c r="H7439" s="17" t="n">
        <v>1.31626920215043</v>
      </c>
      <c r="I7439" s="18" t="n">
        <v>85.3237381990214</v>
      </c>
      <c r="J7439" s="17" t="n">
        <v>0.191608822469222</v>
      </c>
      <c r="K7439" s="17" t="n">
        <v>0.33597608930313</v>
      </c>
      <c r="L7439" s="17" t="n">
        <v>0.211613560676802</v>
      </c>
      <c r="M7439" s="17" t="n">
        <v>0.573206018518519</v>
      </c>
      <c r="N7439" s="17" t="n">
        <v>0.354826006031849</v>
      </c>
      <c r="O7439" s="19" t="n">
        <v>0.000231475138673115</v>
      </c>
      <c r="P7439" s="35" t="b">
        <f aca="false">FALSE()</f>
        <v>0</v>
      </c>
      <c r="Q7439" s="17"/>
    </row>
    <row r="7440" customFormat="false" ht="22.35" hidden="false" customHeight="false" outlineLevel="0" collapsed="false">
      <c r="A7440" s="6" t="s">
        <v>9210</v>
      </c>
      <c r="B7440" s="7" t="s">
        <v>1723</v>
      </c>
      <c r="C7440" s="18" t="n">
        <v>1645</v>
      </c>
      <c r="D7440" s="19" t="n">
        <v>1.62596848830102E-006</v>
      </c>
      <c r="E7440" s="19" t="n">
        <v>4.47112689347744E-006</v>
      </c>
      <c r="F7440" s="19" t="n">
        <v>8.15793733898127E-007</v>
      </c>
      <c r="G7440" s="19" t="n">
        <v>4.49316539108539E-006</v>
      </c>
      <c r="H7440" s="17" t="n">
        <v>-1.08586825446889</v>
      </c>
      <c r="I7440" s="18" t="n">
        <v>80.9538542801723</v>
      </c>
      <c r="J7440" s="17" t="n">
        <v>0.280760190618633</v>
      </c>
      <c r="K7440" s="17" t="n">
        <v>0.440266075004247</v>
      </c>
      <c r="L7440" s="17" t="n">
        <v>-0.179817767729756</v>
      </c>
      <c r="M7440" s="17" t="n">
        <v>0.575810185185185</v>
      </c>
      <c r="N7440" s="17" t="n">
        <v>0.443077906106198</v>
      </c>
      <c r="O7440" s="19" t="n">
        <v>0.000150108974088963</v>
      </c>
      <c r="P7440" s="35" t="b">
        <f aca="false">FALSE()</f>
        <v>0</v>
      </c>
      <c r="Q7440" s="17"/>
    </row>
    <row r="7441" customFormat="false" ht="22.35" hidden="false" customHeight="false" outlineLevel="0" collapsed="false">
      <c r="A7441" s="6" t="s">
        <v>9211</v>
      </c>
      <c r="B7441" s="7" t="s">
        <v>1723</v>
      </c>
      <c r="C7441" s="18" t="n">
        <v>1646</v>
      </c>
      <c r="D7441" s="19" t="n">
        <v>-7.11151019292441E-007</v>
      </c>
      <c r="E7441" s="19" t="n">
        <v>4.28584684992036E-006</v>
      </c>
      <c r="F7441" s="19" t="n">
        <v>1.1857961201056E-006</v>
      </c>
      <c r="G7441" s="19" t="n">
        <v>4.95656208444233E-006</v>
      </c>
      <c r="H7441" s="17" t="n">
        <v>2.55023972249733</v>
      </c>
      <c r="I7441" s="18" t="n">
        <v>92.2247662679796</v>
      </c>
      <c r="J7441" s="17" t="n">
        <v>0.0124133334002361</v>
      </c>
      <c r="K7441" s="17" t="n">
        <v>0.0404829468111882</v>
      </c>
      <c r="L7441" s="17" t="n">
        <v>0.393685986801257</v>
      </c>
      <c r="M7441" s="17" t="n">
        <v>0.615596064814815</v>
      </c>
      <c r="N7441" s="17" t="n">
        <v>0.0670882557127514</v>
      </c>
      <c r="O7441" s="19" t="n">
        <v>8.26499597619855E-005</v>
      </c>
      <c r="P7441" s="35" t="b">
        <f aca="false">TRUE()</f>
        <v>1</v>
      </c>
      <c r="Q7441" s="17" t="n">
        <v>0</v>
      </c>
    </row>
    <row r="7442" customFormat="false" ht="22.35" hidden="false" customHeight="false" outlineLevel="0" collapsed="false">
      <c r="A7442" s="6" t="s">
        <v>9212</v>
      </c>
      <c r="B7442" s="7" t="s">
        <v>1723</v>
      </c>
      <c r="C7442" s="18" t="n">
        <v>1647</v>
      </c>
      <c r="D7442" s="19" t="n">
        <v>-1.14087877729936E-006</v>
      </c>
      <c r="E7442" s="19" t="n">
        <v>4.64441060932427E-006</v>
      </c>
      <c r="F7442" s="19" t="n">
        <v>1.86827102745026E-006</v>
      </c>
      <c r="G7442" s="19" t="n">
        <v>5.77560058924102E-006</v>
      </c>
      <c r="H7442" s="17" t="n">
        <v>3.64635301883897</v>
      </c>
      <c r="I7442" s="18" t="n">
        <v>99.2739141463966</v>
      </c>
      <c r="J7442" s="19" t="n">
        <v>0.00042572183921773</v>
      </c>
      <c r="K7442" s="17" t="n">
        <v>0.00210039718166885</v>
      </c>
      <c r="L7442" s="17" t="n">
        <v>0.543235906120182</v>
      </c>
      <c r="M7442" s="17" t="n">
        <v>0.643952546296296</v>
      </c>
      <c r="N7442" s="17" t="n">
        <v>0.00963191507994026</v>
      </c>
      <c r="O7442" s="19" t="n">
        <v>5.59443163263545E-005</v>
      </c>
      <c r="P7442" s="35" t="b">
        <f aca="false">TRUE()</f>
        <v>1</v>
      </c>
      <c r="Q7442" s="17" t="n">
        <v>0</v>
      </c>
    </row>
    <row r="7443" customFormat="false" ht="22.35" hidden="false" customHeight="false" outlineLevel="0" collapsed="false">
      <c r="A7443" s="6" t="s">
        <v>9213</v>
      </c>
      <c r="B7443" s="7" t="s">
        <v>1723</v>
      </c>
      <c r="C7443" s="18" t="n">
        <v>1648</v>
      </c>
      <c r="D7443" s="19" t="n">
        <v>-1.14036137582238E-006</v>
      </c>
      <c r="E7443" s="19" t="n">
        <v>4.22028170697891E-006</v>
      </c>
      <c r="F7443" s="19" t="n">
        <v>-4.66563290468097E-006</v>
      </c>
      <c r="G7443" s="19" t="n">
        <v>5.26021241573087E-006</v>
      </c>
      <c r="H7443" s="17" t="n">
        <v>-4.69740048634523</v>
      </c>
      <c r="I7443" s="18" t="n">
        <v>99.5108070298884</v>
      </c>
      <c r="J7443" s="19" t="n">
        <v>8.45792968690033E-006</v>
      </c>
      <c r="K7443" s="19" t="n">
        <v>6.6127086974971E-005</v>
      </c>
      <c r="L7443" s="17" t="n">
        <v>-0.699045154368826</v>
      </c>
      <c r="M7443" s="17" t="n">
        <v>0.692563657407407</v>
      </c>
      <c r="N7443" s="17" t="n">
        <v>0.00132607688880534</v>
      </c>
      <c r="O7443" s="19" t="n">
        <v>4.69215746985729E-005</v>
      </c>
      <c r="P7443" s="35" t="b">
        <f aca="false">TRUE()</f>
        <v>1</v>
      </c>
      <c r="Q7443" s="19" t="n">
        <v>3.33333333333333E-005</v>
      </c>
    </row>
    <row r="7444" customFormat="false" ht="22.35" hidden="false" customHeight="false" outlineLevel="0" collapsed="false">
      <c r="A7444" s="6" t="s">
        <v>9214</v>
      </c>
      <c r="B7444" s="7" t="s">
        <v>1723</v>
      </c>
      <c r="C7444" s="18" t="n">
        <v>1649</v>
      </c>
      <c r="D7444" s="19" t="n">
        <v>-2.66151295730497E-007</v>
      </c>
      <c r="E7444" s="19" t="n">
        <v>3.48958622831624E-006</v>
      </c>
      <c r="F7444" s="19" t="n">
        <v>-1.41340273398473E-006</v>
      </c>
      <c r="G7444" s="19" t="n">
        <v>3.34426924274968E-006</v>
      </c>
      <c r="H7444" s="17" t="n">
        <v>-1.9930072355537</v>
      </c>
      <c r="I7444" s="18" t="n">
        <v>77.7869606278643</v>
      </c>
      <c r="J7444" s="17" t="n">
        <v>0.0497675997486708</v>
      </c>
      <c r="K7444" s="17" t="n">
        <v>0.125313663718164</v>
      </c>
      <c r="L7444" s="17" t="n">
        <v>-0.338002149739536</v>
      </c>
      <c r="M7444" s="17" t="n">
        <v>0.587528935185185</v>
      </c>
      <c r="N7444" s="17" t="n">
        <v>0.131617117062068</v>
      </c>
      <c r="O7444" s="17" t="n">
        <v>0.0140892184443999</v>
      </c>
      <c r="P7444" s="35" t="b">
        <f aca="false">FALSE()</f>
        <v>0</v>
      </c>
      <c r="Q7444" s="17"/>
    </row>
    <row r="7445" customFormat="false" ht="22.35" hidden="false" customHeight="false" outlineLevel="0" collapsed="false">
      <c r="A7445" s="6" t="s">
        <v>9215</v>
      </c>
      <c r="B7445" s="7" t="s">
        <v>1723</v>
      </c>
      <c r="C7445" s="18" t="n">
        <v>1650</v>
      </c>
      <c r="D7445" s="19" t="n">
        <v>2.58140196931697E-007</v>
      </c>
      <c r="E7445" s="19" t="n">
        <v>3.67341547938096E-006</v>
      </c>
      <c r="F7445" s="19" t="n">
        <v>8.71629971587331E-007</v>
      </c>
      <c r="G7445" s="19" t="n">
        <v>3.4978517065433E-006</v>
      </c>
      <c r="H7445" s="17" t="n">
        <v>1.01394313650259</v>
      </c>
      <c r="I7445" s="18" t="n">
        <v>77.3799406951418</v>
      </c>
      <c r="J7445" s="17" t="n">
        <v>0.313769868132656</v>
      </c>
      <c r="K7445" s="17" t="n">
        <v>0.477883190241112</v>
      </c>
      <c r="L7445" s="17" t="n">
        <v>0.172515317371578</v>
      </c>
      <c r="M7445" s="17" t="n">
        <v>0.54296875</v>
      </c>
      <c r="N7445" s="17" t="n">
        <v>0.464508306593154</v>
      </c>
      <c r="O7445" s="19" t="n">
        <v>9.66824089149404E-005</v>
      </c>
      <c r="P7445" s="35" t="b">
        <f aca="false">FALSE()</f>
        <v>0</v>
      </c>
      <c r="Q7445" s="17"/>
    </row>
    <row r="7446" customFormat="false" ht="22.35" hidden="false" customHeight="false" outlineLevel="0" collapsed="false">
      <c r="A7446" s="6" t="s">
        <v>9216</v>
      </c>
      <c r="B7446" s="7" t="s">
        <v>1723</v>
      </c>
      <c r="C7446" s="18" t="n">
        <v>1651</v>
      </c>
      <c r="D7446" s="19" t="n">
        <v>-1.28798462728219E-006</v>
      </c>
      <c r="E7446" s="19" t="n">
        <v>4.47543132086933E-006</v>
      </c>
      <c r="F7446" s="19" t="n">
        <v>-3.68088863235416E-006</v>
      </c>
      <c r="G7446" s="19" t="n">
        <v>5.18451652963113E-006</v>
      </c>
      <c r="H7446" s="17" t="n">
        <v>-3.07912705572537</v>
      </c>
      <c r="I7446" s="18" t="n">
        <v>92.3780627650967</v>
      </c>
      <c r="J7446" s="17" t="n">
        <v>0.00273385358029919</v>
      </c>
      <c r="K7446" s="17" t="n">
        <v>0.0108513765550396</v>
      </c>
      <c r="L7446" s="17" t="n">
        <v>-0.474936988164743</v>
      </c>
      <c r="M7446" s="17" t="n">
        <v>0.621672453703704</v>
      </c>
      <c r="N7446" s="17" t="n">
        <v>0.0243281373558042</v>
      </c>
      <c r="O7446" s="19" t="n">
        <v>4.84223793093172E-005</v>
      </c>
      <c r="P7446" s="35" t="b">
        <f aca="false">TRUE()</f>
        <v>1</v>
      </c>
      <c r="Q7446" s="19" t="n">
        <v>1.63288288288288E-005</v>
      </c>
    </row>
    <row r="7447" customFormat="false" ht="22.35" hidden="false" customHeight="false" outlineLevel="0" collapsed="false">
      <c r="A7447" s="6" t="s">
        <v>9217</v>
      </c>
      <c r="B7447" s="7" t="s">
        <v>1723</v>
      </c>
      <c r="C7447" s="18" t="n">
        <v>1652</v>
      </c>
      <c r="D7447" s="19" t="n">
        <v>2.09133658166568E-007</v>
      </c>
      <c r="E7447" s="19" t="n">
        <v>4.46215694274557E-006</v>
      </c>
      <c r="F7447" s="19" t="n">
        <v>1.4682093428126E-006</v>
      </c>
      <c r="G7447" s="19" t="n">
        <v>4.7958842997606E-006</v>
      </c>
      <c r="H7447" s="17" t="n">
        <v>1.66109163698887</v>
      </c>
      <c r="I7447" s="18" t="n">
        <v>85.974449859936</v>
      </c>
      <c r="J7447" s="17" t="n">
        <v>0.100337738213673</v>
      </c>
      <c r="K7447" s="17" t="n">
        <v>0.210133440410079</v>
      </c>
      <c r="L7447" s="17" t="n">
        <v>0.265950836578864</v>
      </c>
      <c r="M7447" s="17" t="n">
        <v>0.560329861111111</v>
      </c>
      <c r="N7447" s="17" t="n">
        <v>0.231748845824374</v>
      </c>
      <c r="O7447" s="19" t="n">
        <v>5.68510948800192E-005</v>
      </c>
      <c r="P7447" s="35" t="b">
        <f aca="false">FALSE()</f>
        <v>0</v>
      </c>
      <c r="Q7447" s="17"/>
    </row>
    <row r="7448" customFormat="false" ht="22.35" hidden="false" customHeight="false" outlineLevel="0" collapsed="false">
      <c r="A7448" s="6" t="s">
        <v>9218</v>
      </c>
      <c r="B7448" s="7" t="s">
        <v>1723</v>
      </c>
      <c r="C7448" s="18" t="n">
        <v>1653</v>
      </c>
      <c r="D7448" s="19" t="n">
        <v>4.33289204509214E-007</v>
      </c>
      <c r="E7448" s="19" t="n">
        <v>3.88431343813948E-006</v>
      </c>
      <c r="F7448" s="19" t="n">
        <v>1.78104404496413E-006</v>
      </c>
      <c r="G7448" s="19" t="n">
        <v>3.75158635662479E-006</v>
      </c>
      <c r="H7448" s="17" t="n">
        <v>2.09954616126277</v>
      </c>
      <c r="I7448" s="18" t="n">
        <v>78.2850854760289</v>
      </c>
      <c r="J7448" s="17" t="n">
        <v>0.0389904937356652</v>
      </c>
      <c r="K7448" s="17" t="n">
        <v>0.103941109752109</v>
      </c>
      <c r="L7448" s="17" t="n">
        <v>0.354684329438577</v>
      </c>
      <c r="M7448" s="17" t="n">
        <v>0.596643518518519</v>
      </c>
      <c r="N7448" s="17" t="n">
        <v>0.10410195038953</v>
      </c>
      <c r="O7448" s="19" t="n">
        <v>6.0843417046448E-005</v>
      </c>
      <c r="P7448" s="35" t="b">
        <f aca="false">FALSE()</f>
        <v>0</v>
      </c>
      <c r="Q7448" s="17"/>
    </row>
    <row r="7449" customFormat="false" ht="22.35" hidden="false" customHeight="false" outlineLevel="0" collapsed="false">
      <c r="A7449" s="6" t="s">
        <v>9219</v>
      </c>
      <c r="B7449" s="7" t="s">
        <v>1723</v>
      </c>
      <c r="C7449" s="18" t="n">
        <v>1654</v>
      </c>
      <c r="D7449" s="19" t="n">
        <v>9.1250640923216E-007</v>
      </c>
      <c r="E7449" s="19" t="n">
        <v>3.5611668009342E-006</v>
      </c>
      <c r="F7449" s="19" t="n">
        <v>1.21215772300369E-006</v>
      </c>
      <c r="G7449" s="19" t="n">
        <v>3.26716237932182E-006</v>
      </c>
      <c r="H7449" s="17" t="n">
        <v>0.515161559618288</v>
      </c>
      <c r="I7449" s="18" t="n">
        <v>75.1292002429499</v>
      </c>
      <c r="J7449" s="17" t="n">
        <v>0.607952621115308</v>
      </c>
      <c r="K7449" s="17" t="n">
        <v>0.755729163136417</v>
      </c>
      <c r="L7449" s="17" t="n">
        <v>0.0892999100442321</v>
      </c>
      <c r="M7449" s="17" t="n">
        <v>0.534722222222222</v>
      </c>
      <c r="N7449" s="17" t="n">
        <v>0.739363044489484</v>
      </c>
      <c r="O7449" s="19" t="n">
        <v>6.7803568041243E-005</v>
      </c>
      <c r="P7449" s="35" t="b">
        <f aca="false">FALSE()</f>
        <v>0</v>
      </c>
      <c r="Q7449" s="17"/>
    </row>
    <row r="7450" customFormat="false" ht="22.35" hidden="false" customHeight="false" outlineLevel="0" collapsed="false">
      <c r="A7450" s="6" t="s">
        <v>9220</v>
      </c>
      <c r="B7450" s="7" t="s">
        <v>1723</v>
      </c>
      <c r="C7450" s="18" t="n">
        <v>1655</v>
      </c>
      <c r="D7450" s="19" t="n">
        <v>7.10892318551634E-007</v>
      </c>
      <c r="E7450" s="19" t="n">
        <v>4.08812975648506E-006</v>
      </c>
      <c r="F7450" s="19" t="n">
        <v>3.89034135456174E-007</v>
      </c>
      <c r="G7450" s="19" t="n">
        <v>5.12832241150973E-006</v>
      </c>
      <c r="H7450" s="17" t="n">
        <v>-0.441764531453994</v>
      </c>
      <c r="I7450" s="18" t="n">
        <v>100.1792835435</v>
      </c>
      <c r="J7450" s="17" t="n">
        <v>0.659611736553251</v>
      </c>
      <c r="K7450" s="17" t="n">
        <v>0.789318266344765</v>
      </c>
      <c r="L7450" s="17" t="n">
        <v>-0.0655374559210713</v>
      </c>
      <c r="M7450" s="17" t="n">
        <v>0.515190972222222</v>
      </c>
      <c r="N7450" s="17" t="n">
        <v>0.806844797415934</v>
      </c>
      <c r="O7450" s="19" t="n">
        <v>6.81727208054685E-005</v>
      </c>
      <c r="P7450" s="35" t="b">
        <f aca="false">FALSE()</f>
        <v>0</v>
      </c>
      <c r="Q7450" s="17"/>
    </row>
    <row r="7451" customFormat="false" ht="22.35" hidden="false" customHeight="false" outlineLevel="0" collapsed="false">
      <c r="A7451" s="6" t="s">
        <v>9221</v>
      </c>
      <c r="B7451" s="7" t="s">
        <v>1723</v>
      </c>
      <c r="C7451" s="18" t="n">
        <v>1656</v>
      </c>
      <c r="D7451" s="19" t="n">
        <v>-2.46609043740425E-006</v>
      </c>
      <c r="E7451" s="19" t="n">
        <v>3.64956835350611E-006</v>
      </c>
      <c r="F7451" s="19" t="n">
        <v>-1.88162515837691E-006</v>
      </c>
      <c r="G7451" s="19" t="n">
        <v>4.10958041242622E-006</v>
      </c>
      <c r="H7451" s="17" t="n">
        <v>0.930223567380579</v>
      </c>
      <c r="I7451" s="18" t="n">
        <v>89.850623310126</v>
      </c>
      <c r="J7451" s="17" t="n">
        <v>0.354747905505878</v>
      </c>
      <c r="K7451" s="17" t="n">
        <v>0.522852985750058</v>
      </c>
      <c r="L7451" s="17" t="n">
        <v>0.145512783328307</v>
      </c>
      <c r="M7451" s="17" t="n">
        <v>0.552662037037037</v>
      </c>
      <c r="N7451" s="17" t="n">
        <v>0.551479354322647</v>
      </c>
      <c r="O7451" s="19" t="n">
        <v>0.000308482805126862</v>
      </c>
      <c r="P7451" s="35" t="b">
        <f aca="false">FALSE()</f>
        <v>0</v>
      </c>
      <c r="Q7451" s="17"/>
    </row>
    <row r="7452" customFormat="false" ht="22.35" hidden="false" customHeight="false" outlineLevel="0" collapsed="false">
      <c r="A7452" s="6" t="s">
        <v>9222</v>
      </c>
      <c r="B7452" s="7" t="s">
        <v>1723</v>
      </c>
      <c r="C7452" s="18" t="n">
        <v>1657</v>
      </c>
      <c r="D7452" s="19" t="n">
        <v>-1.96112388813006E-006</v>
      </c>
      <c r="E7452" s="19" t="n">
        <v>4.32640896821488E-006</v>
      </c>
      <c r="F7452" s="19" t="n">
        <v>-1.71706563321167E-007</v>
      </c>
      <c r="G7452" s="19" t="n">
        <v>4.04169645300873E-006</v>
      </c>
      <c r="H7452" s="17" t="n">
        <v>2.52207250007364</v>
      </c>
      <c r="I7452" s="18" t="n">
        <v>76.2029523466308</v>
      </c>
      <c r="J7452" s="17" t="n">
        <v>0.0137528681841664</v>
      </c>
      <c r="K7452" s="17" t="n">
        <v>0.0442576723808221</v>
      </c>
      <c r="L7452" s="17" t="n">
        <v>0.433243042282853</v>
      </c>
      <c r="M7452" s="17" t="n">
        <v>0.600405092592593</v>
      </c>
      <c r="N7452" s="17" t="n">
        <v>0.0415964593126615</v>
      </c>
      <c r="O7452" s="19" t="n">
        <v>7.81726696320329E-005</v>
      </c>
      <c r="P7452" s="35" t="b">
        <f aca="false">TRUE()</f>
        <v>1</v>
      </c>
      <c r="Q7452" s="17" t="n">
        <v>0</v>
      </c>
    </row>
    <row r="7453" customFormat="false" ht="22.35" hidden="false" customHeight="false" outlineLevel="0" collapsed="false">
      <c r="A7453" s="6" t="s">
        <v>9223</v>
      </c>
      <c r="B7453" s="7" t="s">
        <v>1723</v>
      </c>
      <c r="C7453" s="18" t="n">
        <v>1658</v>
      </c>
      <c r="D7453" s="19" t="n">
        <v>3.45677620278267E-006</v>
      </c>
      <c r="E7453" s="19" t="n">
        <v>4.01547853799633E-006</v>
      </c>
      <c r="F7453" s="19" t="n">
        <v>2.34903871184244E-006</v>
      </c>
      <c r="G7453" s="19" t="n">
        <v>3.87973536941511E-006</v>
      </c>
      <c r="H7453" s="17" t="n">
        <v>-1.66912707746984</v>
      </c>
      <c r="I7453" s="18" t="n">
        <v>78.3095173585483</v>
      </c>
      <c r="J7453" s="17" t="n">
        <v>0.0990855945416511</v>
      </c>
      <c r="K7453" s="17" t="n">
        <v>0.208463175481722</v>
      </c>
      <c r="L7453" s="17" t="n">
        <v>-0.281918480192168</v>
      </c>
      <c r="M7453" s="17" t="n">
        <v>0.58984375</v>
      </c>
      <c r="N7453" s="17" t="n">
        <v>0.202935312872593</v>
      </c>
      <c r="O7453" s="19" t="n">
        <v>7.55616333087184E-005</v>
      </c>
      <c r="P7453" s="35" t="b">
        <f aca="false">FALSE()</f>
        <v>0</v>
      </c>
      <c r="Q7453" s="17"/>
    </row>
    <row r="7454" customFormat="false" ht="22.35" hidden="false" customHeight="false" outlineLevel="0" collapsed="false">
      <c r="A7454" s="6" t="s">
        <v>9224</v>
      </c>
      <c r="B7454" s="7" t="s">
        <v>1723</v>
      </c>
      <c r="C7454" s="18" t="n">
        <v>1659</v>
      </c>
      <c r="D7454" s="19" t="n">
        <v>-2.82880608630173E-007</v>
      </c>
      <c r="E7454" s="19" t="n">
        <v>4.95528663995196E-006</v>
      </c>
      <c r="F7454" s="19" t="n">
        <v>-1.32896626989174E-006</v>
      </c>
      <c r="G7454" s="19" t="n">
        <v>3.91648168671313E-006</v>
      </c>
      <c r="H7454" s="17" t="n">
        <v>-1.33059269105229</v>
      </c>
      <c r="I7454" s="18" t="n">
        <v>67.6469874282633</v>
      </c>
      <c r="J7454" s="17" t="n">
        <v>0.187791070930008</v>
      </c>
      <c r="K7454" s="17" t="n">
        <v>0.331532879761928</v>
      </c>
      <c r="L7454" s="17" t="n">
        <v>-0.248234278206547</v>
      </c>
      <c r="M7454" s="17" t="n">
        <v>0.565393518518519</v>
      </c>
      <c r="N7454" s="17" t="n">
        <v>0.269117352930919</v>
      </c>
      <c r="O7454" s="19" t="n">
        <v>0.000152663291524006</v>
      </c>
      <c r="P7454" s="35" t="b">
        <f aca="false">FALSE()</f>
        <v>0</v>
      </c>
      <c r="Q7454" s="17"/>
    </row>
    <row r="7455" customFormat="false" ht="22.35" hidden="false" customHeight="false" outlineLevel="0" collapsed="false">
      <c r="A7455" s="6" t="s">
        <v>9225</v>
      </c>
      <c r="B7455" s="7" t="s">
        <v>1723</v>
      </c>
      <c r="C7455" s="18" t="n">
        <v>1660</v>
      </c>
      <c r="D7455" s="19" t="n">
        <v>6.06015048639057E-007</v>
      </c>
      <c r="E7455" s="19" t="n">
        <v>4.24932847928159E-006</v>
      </c>
      <c r="F7455" s="19" t="n">
        <v>1.53656669512552E-006</v>
      </c>
      <c r="G7455" s="19" t="n">
        <v>3.20407712587253E-006</v>
      </c>
      <c r="H7455" s="17" t="n">
        <v>1.39109182251468</v>
      </c>
      <c r="I7455" s="18" t="n">
        <v>65.7266079811847</v>
      </c>
      <c r="J7455" s="17" t="n">
        <v>0.168888886337285</v>
      </c>
      <c r="K7455" s="17" t="n">
        <v>0.307245200423807</v>
      </c>
      <c r="L7455" s="17" t="n">
        <v>0.265436257709771</v>
      </c>
      <c r="M7455" s="17" t="n">
        <v>0.57421875</v>
      </c>
      <c r="N7455" s="17" t="n">
        <v>0.258436046521386</v>
      </c>
      <c r="O7455" s="17" t="n">
        <v>0.0330936918501328</v>
      </c>
      <c r="P7455" s="35" t="b">
        <f aca="false">FALSE()</f>
        <v>0</v>
      </c>
      <c r="Q7455" s="17"/>
    </row>
    <row r="7456" customFormat="false" ht="22.35" hidden="false" customHeight="false" outlineLevel="0" collapsed="false">
      <c r="A7456" s="6" t="s">
        <v>9226</v>
      </c>
      <c r="B7456" s="7" t="s">
        <v>1723</v>
      </c>
      <c r="C7456" s="18" t="n">
        <v>1661</v>
      </c>
      <c r="D7456" s="19" t="n">
        <v>4.42273017979613E-006</v>
      </c>
      <c r="E7456" s="19" t="n">
        <v>3.9424026831626E-006</v>
      </c>
      <c r="F7456" s="19" t="n">
        <v>4.81314232781092E-006</v>
      </c>
      <c r="G7456" s="19" t="n">
        <v>3.6049761763241E-006</v>
      </c>
      <c r="H7456" s="17" t="n">
        <v>0.606730664392992</v>
      </c>
      <c r="I7456" s="18" t="n">
        <v>74.9370680084183</v>
      </c>
      <c r="J7456" s="17" t="n">
        <v>0.54586351198399</v>
      </c>
      <c r="K7456" s="17" t="n">
        <v>0.70445968698262</v>
      </c>
      <c r="L7456" s="17" t="n">
        <v>0.105346951614479</v>
      </c>
      <c r="M7456" s="17" t="n">
        <v>0.522569444444444</v>
      </c>
      <c r="N7456" s="17" t="n">
        <v>0.687095577524609</v>
      </c>
      <c r="O7456" s="19" t="n">
        <v>0.000571886222094659</v>
      </c>
      <c r="P7456" s="35" t="b">
        <f aca="false">FALSE()</f>
        <v>0</v>
      </c>
      <c r="Q7456" s="17"/>
    </row>
    <row r="7457" customFormat="false" ht="22.35" hidden="false" customHeight="false" outlineLevel="0" collapsed="false">
      <c r="A7457" s="6" t="s">
        <v>9227</v>
      </c>
      <c r="B7457" s="7" t="s">
        <v>1723</v>
      </c>
      <c r="C7457" s="18" t="n">
        <v>1662</v>
      </c>
      <c r="D7457" s="19" t="n">
        <v>-2.5527034368354E-006</v>
      </c>
      <c r="E7457" s="19" t="n">
        <v>3.7919446231336E-006</v>
      </c>
      <c r="F7457" s="19" t="n">
        <v>-2.68536343894402E-006</v>
      </c>
      <c r="G7457" s="19" t="n">
        <v>4.58460928941998E-006</v>
      </c>
      <c r="H7457" s="17" t="n">
        <v>-0.198749205354863</v>
      </c>
      <c r="I7457" s="18" t="n">
        <v>96.4358594310811</v>
      </c>
      <c r="J7457" s="17" t="n">
        <v>0.842877346951202</v>
      </c>
      <c r="K7457" s="17" t="n">
        <v>0.919300302917347</v>
      </c>
      <c r="L7457" s="17" t="n">
        <v>-0.0300183002497033</v>
      </c>
      <c r="M7457" s="17" t="n">
        <v>0.506221064814815</v>
      </c>
      <c r="N7457" s="17" t="n">
        <v>0.9267243670043</v>
      </c>
      <c r="O7457" s="19" t="n">
        <v>4.08875995298784E-005</v>
      </c>
      <c r="P7457" s="35" t="b">
        <f aca="false">FALSE()</f>
        <v>0</v>
      </c>
      <c r="Q7457" s="17"/>
    </row>
    <row r="7458" customFormat="false" ht="22.35" hidden="false" customHeight="false" outlineLevel="0" collapsed="false">
      <c r="A7458" s="6" t="s">
        <v>9228</v>
      </c>
      <c r="B7458" s="7" t="s">
        <v>1723</v>
      </c>
      <c r="C7458" s="18" t="n">
        <v>1663</v>
      </c>
      <c r="D7458" s="19" t="n">
        <v>-3.84694862143667E-006</v>
      </c>
      <c r="E7458" s="19" t="n">
        <v>4.53834343267806E-006</v>
      </c>
      <c r="F7458" s="19" t="n">
        <v>-2.34104313510663E-006</v>
      </c>
      <c r="G7458" s="19" t="n">
        <v>5.13363716564007E-006</v>
      </c>
      <c r="H7458" s="17" t="n">
        <v>1.92478752924169</v>
      </c>
      <c r="I7458" s="18" t="n">
        <v>90.2465585771335</v>
      </c>
      <c r="J7458" s="17" t="n">
        <v>0.0574058862105799</v>
      </c>
      <c r="K7458" s="17" t="n">
        <v>0.140231227799064</v>
      </c>
      <c r="L7458" s="17" t="n">
        <v>0.30041174027587</v>
      </c>
      <c r="M7458" s="17" t="n">
        <v>0.577112268518519</v>
      </c>
      <c r="N7458" s="17" t="n">
        <v>0.173417205127657</v>
      </c>
      <c r="O7458" s="19" t="n">
        <v>3.53081510116578E-005</v>
      </c>
      <c r="P7458" s="35" t="b">
        <f aca="false">FALSE()</f>
        <v>0</v>
      </c>
      <c r="Q7458" s="17"/>
    </row>
    <row r="7459" customFormat="false" ht="22.35" hidden="false" customHeight="false" outlineLevel="0" collapsed="false">
      <c r="A7459" s="6" t="s">
        <v>9229</v>
      </c>
      <c r="B7459" s="7" t="s">
        <v>1723</v>
      </c>
      <c r="C7459" s="18" t="n">
        <v>1664</v>
      </c>
      <c r="D7459" s="19" t="n">
        <v>2.73936462619774E-006</v>
      </c>
      <c r="E7459" s="19" t="n">
        <v>4.12790826003668E-006</v>
      </c>
      <c r="F7459" s="19" t="n">
        <v>5.01796603223174E-007</v>
      </c>
      <c r="G7459" s="19" t="n">
        <v>4.21614056955808E-006</v>
      </c>
      <c r="H7459" s="17" t="n">
        <v>-3.23492726073389</v>
      </c>
      <c r="I7459" s="18" t="n">
        <v>82.1071793604093</v>
      </c>
      <c r="J7459" s="17" t="n">
        <v>0.00175422922555281</v>
      </c>
      <c r="K7459" s="17" t="n">
        <v>0.00738509950074803</v>
      </c>
      <c r="L7459" s="17" t="n">
        <v>-0.531345939867889</v>
      </c>
      <c r="M7459" s="17" t="n">
        <v>0.63671875</v>
      </c>
      <c r="N7459" s="17" t="n">
        <v>0.0113404585021777</v>
      </c>
      <c r="O7459" s="19" t="n">
        <v>5.12300019058674E-005</v>
      </c>
      <c r="P7459" s="35" t="b">
        <f aca="false">TRUE()</f>
        <v>1</v>
      </c>
      <c r="Q7459" s="19" t="n">
        <v>0.000218026625018832</v>
      </c>
    </row>
    <row r="7460" customFormat="false" ht="22.35" hidden="false" customHeight="false" outlineLevel="0" collapsed="false">
      <c r="A7460" s="6" t="s">
        <v>9230</v>
      </c>
      <c r="B7460" s="7" t="s">
        <v>1723</v>
      </c>
      <c r="C7460" s="18" t="n">
        <v>1665</v>
      </c>
      <c r="D7460" s="19" t="n">
        <v>1.90420973079919E-006</v>
      </c>
      <c r="E7460" s="19" t="n">
        <v>4.23291357313477E-006</v>
      </c>
      <c r="F7460" s="19" t="n">
        <v>-9.07303075539039E-007</v>
      </c>
      <c r="G7460" s="19" t="n">
        <v>3.53785257897548E-006</v>
      </c>
      <c r="H7460" s="17" t="n">
        <v>-4.14444007887281</v>
      </c>
      <c r="I7460" s="18" t="n">
        <v>70.1856498624064</v>
      </c>
      <c r="J7460" s="19" t="n">
        <v>9.37908295576716E-005</v>
      </c>
      <c r="K7460" s="19" t="n">
        <v>0.000576273171349143</v>
      </c>
      <c r="L7460" s="17" t="n">
        <v>-0.752413147971143</v>
      </c>
      <c r="M7460" s="17" t="n">
        <v>0.679542824074074</v>
      </c>
      <c r="N7460" s="19" t="n">
        <v>0.000608937462964805</v>
      </c>
      <c r="O7460" s="19" t="n">
        <v>0.000388095580433088</v>
      </c>
      <c r="P7460" s="35" t="b">
        <f aca="false">TRUE()</f>
        <v>1</v>
      </c>
      <c r="Q7460" s="19" t="n">
        <v>0.00027952443798032</v>
      </c>
    </row>
    <row r="7461" customFormat="false" ht="22.35" hidden="false" customHeight="false" outlineLevel="0" collapsed="false">
      <c r="A7461" s="6" t="s">
        <v>9231</v>
      </c>
      <c r="B7461" s="7" t="s">
        <v>1723</v>
      </c>
      <c r="C7461" s="18" t="n">
        <v>1666</v>
      </c>
      <c r="D7461" s="19" t="n">
        <v>-7.80431070783229E-007</v>
      </c>
      <c r="E7461" s="19" t="n">
        <v>3.98109902747679E-006</v>
      </c>
      <c r="F7461" s="19" t="n">
        <v>2.09921143118372E-006</v>
      </c>
      <c r="G7461" s="19" t="n">
        <v>3.44937632440262E-006</v>
      </c>
      <c r="H7461" s="17" t="n">
        <v>4.48187559570311</v>
      </c>
      <c r="I7461" s="18" t="n">
        <v>71.9840000027278</v>
      </c>
      <c r="J7461" s="19" t="n">
        <v>2.73093219763726E-005</v>
      </c>
      <c r="K7461" s="19" t="n">
        <v>0.000190772812183215</v>
      </c>
      <c r="L7461" s="17" t="n">
        <v>0.799348020503888</v>
      </c>
      <c r="M7461" s="17" t="n">
        <v>0.6953125</v>
      </c>
      <c r="N7461" s="19" t="n">
        <v>0.00032697772183253</v>
      </c>
      <c r="O7461" s="19" t="n">
        <v>0.000190330567221747</v>
      </c>
      <c r="P7461" s="35" t="b">
        <f aca="false">TRUE()</f>
        <v>1</v>
      </c>
      <c r="Q7461" s="17" t="n">
        <v>0.00110298867963191</v>
      </c>
    </row>
    <row r="7462" customFormat="false" ht="22.35" hidden="false" customHeight="false" outlineLevel="0" collapsed="false">
      <c r="A7462" s="6" t="s">
        <v>9232</v>
      </c>
      <c r="B7462" s="7" t="s">
        <v>1723</v>
      </c>
      <c r="C7462" s="18" t="n">
        <v>1667</v>
      </c>
      <c r="D7462" s="19" t="n">
        <v>1.65051056138371E-008</v>
      </c>
      <c r="E7462" s="19" t="n">
        <v>4.44974303215637E-006</v>
      </c>
      <c r="F7462" s="19" t="n">
        <v>1.16829242972712E-006</v>
      </c>
      <c r="G7462" s="19" t="n">
        <v>4.74856061768302E-006</v>
      </c>
      <c r="H7462" s="17" t="n">
        <v>1.52679410267664</v>
      </c>
      <c r="I7462" s="18" t="n">
        <v>85.4104853235978</v>
      </c>
      <c r="J7462" s="17" t="n">
        <v>0.130507071457919</v>
      </c>
      <c r="K7462" s="17" t="n">
        <v>0.255257166237841</v>
      </c>
      <c r="L7462" s="17" t="n">
        <v>0.245323284884879</v>
      </c>
      <c r="M7462" s="17" t="n">
        <v>0.588252314814815</v>
      </c>
      <c r="N7462" s="17" t="n">
        <v>0.275591498208142</v>
      </c>
      <c r="O7462" s="19" t="n">
        <v>6.06779310195189E-005</v>
      </c>
      <c r="P7462" s="35" t="b">
        <f aca="false">FALSE()</f>
        <v>0</v>
      </c>
      <c r="Q7462" s="17"/>
    </row>
    <row r="7463" customFormat="false" ht="22.35" hidden="false" customHeight="false" outlineLevel="0" collapsed="false">
      <c r="A7463" s="6" t="s">
        <v>9233</v>
      </c>
      <c r="B7463" s="7" t="s">
        <v>1723</v>
      </c>
      <c r="C7463" s="18" t="n">
        <v>1668</v>
      </c>
      <c r="D7463" s="19" t="n">
        <v>1.06136280077103E-006</v>
      </c>
      <c r="E7463" s="19" t="n">
        <v>4.18824361988547E-006</v>
      </c>
      <c r="F7463" s="19" t="n">
        <v>-5.92660917724168E-007</v>
      </c>
      <c r="G7463" s="19" t="n">
        <v>4.11210687355259E-006</v>
      </c>
      <c r="H7463" s="17" t="n">
        <v>-2.38026710104721</v>
      </c>
      <c r="I7463" s="18" t="n">
        <v>79.3639850941967</v>
      </c>
      <c r="J7463" s="17" t="n">
        <v>0.0196986324176699</v>
      </c>
      <c r="K7463" s="17" t="n">
        <v>0.0602255794496478</v>
      </c>
      <c r="L7463" s="17" t="n">
        <v>-0.398803589973225</v>
      </c>
      <c r="M7463" s="17" t="n">
        <v>0.631944444444444</v>
      </c>
      <c r="N7463" s="17" t="n">
        <v>0.0633196524031972</v>
      </c>
      <c r="O7463" s="19" t="n">
        <v>0.000100872255059463</v>
      </c>
      <c r="P7463" s="35" t="b">
        <f aca="false">FALSE()</f>
        <v>0</v>
      </c>
      <c r="Q7463" s="17"/>
    </row>
    <row r="7464" customFormat="false" ht="22.35" hidden="false" customHeight="false" outlineLevel="0" collapsed="false">
      <c r="A7464" s="6" t="s">
        <v>9234</v>
      </c>
      <c r="B7464" s="7" t="s">
        <v>1723</v>
      </c>
      <c r="C7464" s="18" t="n">
        <v>1669</v>
      </c>
      <c r="D7464" s="19" t="n">
        <v>-1.02840432965092E-006</v>
      </c>
      <c r="E7464" s="19" t="n">
        <v>4.10065416129371E-006</v>
      </c>
      <c r="F7464" s="19" t="n">
        <v>-6.60117991557047E-007</v>
      </c>
      <c r="G7464" s="19" t="n">
        <v>3.76837743529065E-006</v>
      </c>
      <c r="H7464" s="17" t="n">
        <v>0.549659154740945</v>
      </c>
      <c r="I7464" s="18" t="n">
        <v>75.2263383680085</v>
      </c>
      <c r="J7464" s="17" t="n">
        <v>0.584181364646211</v>
      </c>
      <c r="K7464" s="17" t="n">
        <v>0.735813869446164</v>
      </c>
      <c r="L7464" s="17" t="n">
        <v>0.0952005639258739</v>
      </c>
      <c r="M7464" s="17" t="n">
        <v>0.524884259259259</v>
      </c>
      <c r="N7464" s="17" t="n">
        <v>0.721233004274867</v>
      </c>
      <c r="O7464" s="19" t="n">
        <v>0.000886821241870005</v>
      </c>
      <c r="P7464" s="35" t="b">
        <f aca="false">FALSE()</f>
        <v>0</v>
      </c>
      <c r="Q7464" s="17"/>
    </row>
    <row r="7465" customFormat="false" ht="22.35" hidden="false" customHeight="false" outlineLevel="0" collapsed="false">
      <c r="A7465" s="6" t="s">
        <v>9235</v>
      </c>
      <c r="B7465" s="7" t="s">
        <v>1723</v>
      </c>
      <c r="C7465" s="18" t="n">
        <v>1670</v>
      </c>
      <c r="D7465" s="19" t="n">
        <v>3.15832181108956E-006</v>
      </c>
      <c r="E7465" s="19" t="n">
        <v>4.68657319658678E-006</v>
      </c>
      <c r="F7465" s="19" t="n">
        <v>3.93866147433886E-006</v>
      </c>
      <c r="G7465" s="19" t="n">
        <v>4.30101572756893E-006</v>
      </c>
      <c r="H7465" s="17" t="n">
        <v>1.01933699025485</v>
      </c>
      <c r="I7465" s="18" t="n">
        <v>75.1476153128186</v>
      </c>
      <c r="J7465" s="17" t="n">
        <v>0.311313517987128</v>
      </c>
      <c r="K7465" s="17" t="n">
        <v>0.474929834344771</v>
      </c>
      <c r="L7465" s="17" t="n">
        <v>0.176667528367452</v>
      </c>
      <c r="M7465" s="17" t="n">
        <v>0.561342592592593</v>
      </c>
      <c r="N7465" s="17" t="n">
        <v>0.452638369357665</v>
      </c>
      <c r="O7465" s="19" t="n">
        <v>0.000103645011004976</v>
      </c>
      <c r="P7465" s="35" t="b">
        <f aca="false">FALSE()</f>
        <v>0</v>
      </c>
      <c r="Q7465" s="17"/>
    </row>
    <row r="7466" customFormat="false" ht="22.35" hidden="false" customHeight="false" outlineLevel="0" collapsed="false">
      <c r="A7466" s="6" t="s">
        <v>9236</v>
      </c>
      <c r="B7466" s="7" t="s">
        <v>1723</v>
      </c>
      <c r="C7466" s="18" t="n">
        <v>1671</v>
      </c>
      <c r="D7466" s="19" t="n">
        <v>2.04965127286715E-006</v>
      </c>
      <c r="E7466" s="19" t="n">
        <v>4.84687177941876E-006</v>
      </c>
      <c r="F7466" s="19" t="n">
        <v>2.41747194829904E-008</v>
      </c>
      <c r="G7466" s="19" t="n">
        <v>4.15517955808491E-006</v>
      </c>
      <c r="H7466" s="17" t="n">
        <v>-2.59480462674059</v>
      </c>
      <c r="I7466" s="18" t="n">
        <v>71.4399384095173</v>
      </c>
      <c r="J7466" s="17" t="n">
        <v>0.0114776954124057</v>
      </c>
      <c r="K7466" s="17" t="n">
        <v>0.0379035159648016</v>
      </c>
      <c r="L7466" s="17" t="n">
        <v>-0.465223247715149</v>
      </c>
      <c r="M7466" s="17" t="n">
        <v>0.623408564814815</v>
      </c>
      <c r="N7466" s="17" t="n">
        <v>0.0275945477502455</v>
      </c>
      <c r="O7466" s="19" t="n">
        <v>9.2504816480294E-005</v>
      </c>
      <c r="P7466" s="35" t="b">
        <f aca="false">TRUE()</f>
        <v>1</v>
      </c>
      <c r="Q7466" s="17" t="n">
        <v>0</v>
      </c>
    </row>
    <row r="7467" customFormat="false" ht="22.35" hidden="false" customHeight="false" outlineLevel="0" collapsed="false">
      <c r="A7467" s="6" t="s">
        <v>9237</v>
      </c>
      <c r="B7467" s="7" t="s">
        <v>1723</v>
      </c>
      <c r="C7467" s="18" t="n">
        <v>1672</v>
      </c>
      <c r="D7467" s="19" t="n">
        <v>1.12790062469931E-006</v>
      </c>
      <c r="E7467" s="19" t="n">
        <v>4.30570080345581E-006</v>
      </c>
      <c r="F7467" s="19" t="n">
        <v>3.2481823668443E-006</v>
      </c>
      <c r="G7467" s="19" t="n">
        <v>4.81474734924842E-006</v>
      </c>
      <c r="H7467" s="17" t="n">
        <v>2.8662531734003</v>
      </c>
      <c r="I7467" s="18" t="n">
        <v>89.2493104516702</v>
      </c>
      <c r="J7467" s="17" t="n">
        <v>0.00518022294723386</v>
      </c>
      <c r="K7467" s="17" t="n">
        <v>0.0188670614525962</v>
      </c>
      <c r="L7467" s="17" t="n">
        <v>0.449918195571118</v>
      </c>
      <c r="M7467" s="17" t="n">
        <v>0.631221064814815</v>
      </c>
      <c r="N7467" s="17" t="n">
        <v>0.0335220040321351</v>
      </c>
      <c r="O7467" s="19" t="n">
        <v>4.87677131401143E-005</v>
      </c>
      <c r="P7467" s="35" t="b">
        <f aca="false">TRUE()</f>
        <v>1</v>
      </c>
      <c r="Q7467" s="19" t="n">
        <v>8.17975427350426E-005</v>
      </c>
    </row>
    <row r="7468" customFormat="false" ht="22.35" hidden="false" customHeight="false" outlineLevel="0" collapsed="false">
      <c r="A7468" s="6" t="s">
        <v>9238</v>
      </c>
      <c r="B7468" s="7" t="s">
        <v>1723</v>
      </c>
      <c r="C7468" s="18" t="n">
        <v>1673</v>
      </c>
      <c r="D7468" s="19" t="n">
        <v>1.98837369705269E-007</v>
      </c>
      <c r="E7468" s="19" t="n">
        <v>5.46643170525115E-006</v>
      </c>
      <c r="F7468" s="19" t="n">
        <v>4.27451191678375E-006</v>
      </c>
      <c r="G7468" s="19" t="n">
        <v>5.78654891714462E-006</v>
      </c>
      <c r="H7468" s="17" t="n">
        <v>4.40756981418865</v>
      </c>
      <c r="I7468" s="18" t="n">
        <v>84.7802198407877</v>
      </c>
      <c r="J7468" s="19" t="n">
        <v>3.04353441216413E-005</v>
      </c>
      <c r="K7468" s="19" t="n">
        <v>0.000209772880584857</v>
      </c>
      <c r="L7468" s="17" t="n">
        <v>0.711077521212115</v>
      </c>
      <c r="M7468" s="17" t="n">
        <v>0.700665509259259</v>
      </c>
      <c r="N7468" s="17" t="n">
        <v>0.00111219215126541</v>
      </c>
      <c r="O7468" s="19" t="n">
        <v>3.47205247265453E-005</v>
      </c>
      <c r="P7468" s="35" t="b">
        <f aca="false">TRUE()</f>
        <v>1</v>
      </c>
      <c r="Q7468" s="19" t="n">
        <v>0.00070196090861378</v>
      </c>
    </row>
    <row r="7469" customFormat="false" ht="22.35" hidden="false" customHeight="false" outlineLevel="0" collapsed="false">
      <c r="A7469" s="6" t="s">
        <v>9239</v>
      </c>
      <c r="B7469" s="7" t="s">
        <v>1723</v>
      </c>
      <c r="C7469" s="18" t="n">
        <v>1674</v>
      </c>
      <c r="D7469" s="19" t="n">
        <v>5.07474221564386E-006</v>
      </c>
      <c r="E7469" s="19" t="n">
        <v>5.99149670639193E-006</v>
      </c>
      <c r="F7469" s="19" t="n">
        <v>2.05727432059782E-006</v>
      </c>
      <c r="G7469" s="19" t="n">
        <v>3.78928384173502E-006</v>
      </c>
      <c r="H7469" s="17" t="n">
        <v>-3.27755571737363</v>
      </c>
      <c r="I7469" s="18" t="n">
        <v>60.017693933545</v>
      </c>
      <c r="J7469" s="17" t="n">
        <v>0.00174380667326673</v>
      </c>
      <c r="K7469" s="17" t="n">
        <v>0.00734496348005924</v>
      </c>
      <c r="L7469" s="17" t="n">
        <v>-0.677383767937648</v>
      </c>
      <c r="M7469" s="17" t="n">
        <v>0.645978009259259</v>
      </c>
      <c r="N7469" s="17" t="n">
        <v>0.00171605063240887</v>
      </c>
      <c r="O7469" s="19" t="n">
        <v>4.15807494554245E-005</v>
      </c>
      <c r="P7469" s="35" t="b">
        <f aca="false">TRUE()</f>
        <v>1</v>
      </c>
      <c r="Q7469" s="19" t="n">
        <v>0.000220352706299911</v>
      </c>
    </row>
    <row r="7470" customFormat="false" ht="22.35" hidden="false" customHeight="false" outlineLevel="0" collapsed="false">
      <c r="A7470" s="6" t="s">
        <v>9240</v>
      </c>
      <c r="B7470" s="7" t="s">
        <v>1723</v>
      </c>
      <c r="C7470" s="18" t="n">
        <v>1675</v>
      </c>
      <c r="D7470" s="19" t="n">
        <v>1.93754762962961E-006</v>
      </c>
      <c r="E7470" s="19" t="n">
        <v>5.5723246110136E-006</v>
      </c>
      <c r="F7470" s="19" t="n">
        <v>1.08972847184306E-006</v>
      </c>
      <c r="G7470" s="19" t="n">
        <v>3.98211706528879E-006</v>
      </c>
      <c r="H7470" s="17" t="n">
        <v>-0.974432986666044</v>
      </c>
      <c r="I7470" s="18" t="n">
        <v>63.7562770273111</v>
      </c>
      <c r="J7470" s="17" t="n">
        <v>0.333524329673852</v>
      </c>
      <c r="K7470" s="17" t="n">
        <v>0.499681845617244</v>
      </c>
      <c r="L7470" s="17" t="n">
        <v>-0.190669745590567</v>
      </c>
      <c r="M7470" s="17" t="n">
        <v>0.520688657407407</v>
      </c>
      <c r="N7470" s="17" t="n">
        <v>0.410951997906219</v>
      </c>
      <c r="O7470" s="19" t="n">
        <v>9.10222576856152E-005</v>
      </c>
      <c r="P7470" s="35" t="b">
        <f aca="false">FALSE()</f>
        <v>0</v>
      </c>
      <c r="Q7470" s="17"/>
    </row>
    <row r="7471" customFormat="false" ht="22.35" hidden="false" customHeight="false" outlineLevel="0" collapsed="false">
      <c r="A7471" s="6" t="s">
        <v>9241</v>
      </c>
      <c r="B7471" s="7" t="s">
        <v>1723</v>
      </c>
      <c r="C7471" s="18" t="n">
        <v>1676</v>
      </c>
      <c r="D7471" s="19" t="n">
        <v>5.29091253327156E-006</v>
      </c>
      <c r="E7471" s="19" t="n">
        <v>5.40969507534554E-006</v>
      </c>
      <c r="F7471" s="19" t="n">
        <v>4.33335080744914E-006</v>
      </c>
      <c r="G7471" s="19" t="n">
        <v>3.67234644308236E-006</v>
      </c>
      <c r="H7471" s="17" t="n">
        <v>-1.14178685919598</v>
      </c>
      <c r="I7471" s="18" t="n">
        <v>62.0670377704241</v>
      </c>
      <c r="J7471" s="17" t="n">
        <v>0.257928536814145</v>
      </c>
      <c r="K7471" s="17" t="n">
        <v>0.414551269043026</v>
      </c>
      <c r="L7471" s="17" t="n">
        <v>-0.228721018932011</v>
      </c>
      <c r="M7471" s="17" t="n">
        <v>0.524594907407407</v>
      </c>
      <c r="N7471" s="17" t="n">
        <v>0.313937127856008</v>
      </c>
      <c r="O7471" s="19" t="n">
        <v>4.84221324650355E-005</v>
      </c>
      <c r="P7471" s="35" t="b">
        <f aca="false">FALSE()</f>
        <v>0</v>
      </c>
      <c r="Q7471" s="17"/>
    </row>
    <row r="7472" customFormat="false" ht="22.35" hidden="false" customHeight="false" outlineLevel="0" collapsed="false">
      <c r="A7472" s="6" t="s">
        <v>9242</v>
      </c>
      <c r="B7472" s="7" t="s">
        <v>1723</v>
      </c>
      <c r="C7472" s="18" t="n">
        <v>1677</v>
      </c>
      <c r="D7472" s="19" t="n">
        <v>7.32354129902591E-006</v>
      </c>
      <c r="E7472" s="19" t="n">
        <v>5.79892755548896E-006</v>
      </c>
      <c r="F7472" s="19" t="n">
        <v>4.26799265875431E-006</v>
      </c>
      <c r="G7472" s="19" t="n">
        <v>4.20016469232277E-006</v>
      </c>
      <c r="H7472" s="17" t="n">
        <v>-3.36796195534914</v>
      </c>
      <c r="I7472" s="18" t="n">
        <v>64.2295009945263</v>
      </c>
      <c r="J7472" s="17" t="n">
        <v>0.001283656136418</v>
      </c>
      <c r="K7472" s="17" t="n">
        <v>0.0056038744381185</v>
      </c>
      <c r="L7472" s="17" t="n">
        <v>-0.654913556899827</v>
      </c>
      <c r="M7472" s="17" t="n">
        <v>0.67115162037037</v>
      </c>
      <c r="N7472" s="17" t="n">
        <v>0.00231850464089886</v>
      </c>
      <c r="O7472" s="19" t="n">
        <v>4.11080967540235E-005</v>
      </c>
      <c r="P7472" s="35" t="b">
        <f aca="false">TRUE()</f>
        <v>1</v>
      </c>
      <c r="Q7472" s="19" t="n">
        <v>3.74002659574468E-005</v>
      </c>
    </row>
    <row r="7473" customFormat="false" ht="22.35" hidden="false" customHeight="false" outlineLevel="0" collapsed="false">
      <c r="A7473" s="6" t="s">
        <v>9243</v>
      </c>
      <c r="B7473" s="7" t="s">
        <v>1723</v>
      </c>
      <c r="C7473" s="18" t="n">
        <v>1678</v>
      </c>
      <c r="D7473" s="19" t="n">
        <v>9.84097520325318E-008</v>
      </c>
      <c r="E7473" s="19" t="n">
        <v>5.58996556567381E-006</v>
      </c>
      <c r="F7473" s="19" t="n">
        <v>3.09397949387733E-006</v>
      </c>
      <c r="G7473" s="19" t="n">
        <v>5.13555585343941E-006</v>
      </c>
      <c r="H7473" s="17" t="n">
        <v>3.279882608055</v>
      </c>
      <c r="I7473" s="18" t="n">
        <v>75.2097959423802</v>
      </c>
      <c r="J7473" s="17" t="n">
        <v>0.00157504257108248</v>
      </c>
      <c r="K7473" s="17" t="n">
        <v>0.00669502406844557</v>
      </c>
      <c r="L7473" s="17" t="n">
        <v>0.568153700446541</v>
      </c>
      <c r="M7473" s="17" t="n">
        <v>0.659577546296296</v>
      </c>
      <c r="N7473" s="17" t="n">
        <v>0.00702219619920071</v>
      </c>
      <c r="O7473" s="19" t="n">
        <v>2.85922776762609E-005</v>
      </c>
      <c r="P7473" s="35" t="b">
        <f aca="false">TRUE()</f>
        <v>1</v>
      </c>
      <c r="Q7473" s="19" t="n">
        <v>1.28968253968254E-005</v>
      </c>
    </row>
    <row r="7474" customFormat="false" ht="22.35" hidden="false" customHeight="false" outlineLevel="0" collapsed="false">
      <c r="A7474" s="6" t="s">
        <v>9244</v>
      </c>
      <c r="B7474" s="7" t="s">
        <v>1723</v>
      </c>
      <c r="C7474" s="18" t="n">
        <v>1679</v>
      </c>
      <c r="D7474" s="19" t="n">
        <v>5.48128176622482E-006</v>
      </c>
      <c r="E7474" s="19" t="n">
        <v>7.33181437100866E-006</v>
      </c>
      <c r="F7474" s="19" t="n">
        <v>6.79993967491335E-006</v>
      </c>
      <c r="G7474" s="19" t="n">
        <v>6.82460819743948E-006</v>
      </c>
      <c r="H7474" s="17" t="n">
        <v>1.09760723279218</v>
      </c>
      <c r="I7474" s="18" t="n">
        <v>75.9852725430973</v>
      </c>
      <c r="J7474" s="17" t="n">
        <v>0.275842114237757</v>
      </c>
      <c r="K7474" s="17" t="n">
        <v>0.434532831121011</v>
      </c>
      <c r="L7474" s="17" t="n">
        <v>0.188889347443249</v>
      </c>
      <c r="M7474" s="17" t="n">
        <v>0.554108796296296</v>
      </c>
      <c r="N7474" s="17" t="n">
        <v>0.416291490328974</v>
      </c>
      <c r="O7474" s="19" t="n">
        <v>2.73184283527299E-005</v>
      </c>
      <c r="P7474" s="35" t="b">
        <f aca="false">FALSE()</f>
        <v>0</v>
      </c>
      <c r="Q7474" s="17"/>
    </row>
    <row r="7475" customFormat="false" ht="22.35" hidden="false" customHeight="false" outlineLevel="0" collapsed="false">
      <c r="A7475" s="6" t="s">
        <v>9245</v>
      </c>
      <c r="B7475" s="7" t="s">
        <v>1723</v>
      </c>
      <c r="C7475" s="18" t="n">
        <v>1680</v>
      </c>
      <c r="D7475" s="19" t="n">
        <v>-3.34788044844062E-006</v>
      </c>
      <c r="E7475" s="19" t="n">
        <v>5.89198116166913E-006</v>
      </c>
      <c r="F7475" s="19" t="n">
        <v>-3.99686568589289E-006</v>
      </c>
      <c r="G7475" s="19" t="n">
        <v>5.77991999052332E-006</v>
      </c>
      <c r="H7475" s="17" t="n">
        <v>-0.664017868086493</v>
      </c>
      <c r="I7475" s="18" t="n">
        <v>79.3068348875469</v>
      </c>
      <c r="J7475" s="17" t="n">
        <v>0.508604790723535</v>
      </c>
      <c r="K7475" s="17" t="n">
        <v>0.671676344960944</v>
      </c>
      <c r="L7475" s="17" t="n">
        <v>-0.111301257108288</v>
      </c>
      <c r="M7475" s="17" t="n">
        <v>0.532841435185185</v>
      </c>
      <c r="N7475" s="17" t="n">
        <v>0.666839710233229</v>
      </c>
      <c r="O7475" s="19" t="n">
        <v>2.7054115983277E-005</v>
      </c>
      <c r="P7475" s="35" t="b">
        <f aca="false">FALSE()</f>
        <v>0</v>
      </c>
      <c r="Q7475" s="17"/>
    </row>
    <row r="7476" customFormat="false" ht="22.35" hidden="false" customHeight="false" outlineLevel="0" collapsed="false">
      <c r="A7476" s="6" t="s">
        <v>9246</v>
      </c>
      <c r="B7476" s="7" t="s">
        <v>1723</v>
      </c>
      <c r="C7476" s="18" t="n">
        <v>1681</v>
      </c>
      <c r="D7476" s="19" t="n">
        <v>2.08755955095896E-006</v>
      </c>
      <c r="E7476" s="19" t="n">
        <v>5.7367373087506E-006</v>
      </c>
      <c r="F7476" s="19" t="n">
        <v>2.90179245725162E-006</v>
      </c>
      <c r="G7476" s="19" t="n">
        <v>3.78517309602801E-006</v>
      </c>
      <c r="H7476" s="17" t="n">
        <v>0.918923263521522</v>
      </c>
      <c r="I7476" s="18" t="n">
        <v>61.2071931096087</v>
      </c>
      <c r="J7476" s="17" t="n">
        <v>0.361742953006728</v>
      </c>
      <c r="K7476" s="17" t="n">
        <v>0.529667569746209</v>
      </c>
      <c r="L7476" s="17" t="n">
        <v>0.186431325728496</v>
      </c>
      <c r="M7476" s="17" t="n">
        <v>0.520109953703704</v>
      </c>
      <c r="N7476" s="17" t="n">
        <v>0.423347574385465</v>
      </c>
      <c r="O7476" s="19" t="n">
        <v>7.11734290208714E-005</v>
      </c>
      <c r="P7476" s="35" t="b">
        <f aca="false">FALSE()</f>
        <v>0</v>
      </c>
      <c r="Q7476" s="17"/>
    </row>
    <row r="7477" customFormat="false" ht="22.35" hidden="false" customHeight="false" outlineLevel="0" collapsed="false">
      <c r="A7477" s="6" t="s">
        <v>9247</v>
      </c>
      <c r="B7477" s="7" t="s">
        <v>1723</v>
      </c>
      <c r="C7477" s="18" t="n">
        <v>1682</v>
      </c>
      <c r="D7477" s="19" t="n">
        <v>-4.42197132438707E-006</v>
      </c>
      <c r="E7477" s="19" t="n">
        <v>6.13488759964934E-006</v>
      </c>
      <c r="F7477" s="19" t="n">
        <v>-4.06264292972498E-006</v>
      </c>
      <c r="G7477" s="19" t="n">
        <v>4.42325945165208E-006</v>
      </c>
      <c r="H7477" s="17" t="n">
        <v>0.374631740910729</v>
      </c>
      <c r="I7477" s="18" t="n">
        <v>64.0673589655405</v>
      </c>
      <c r="J7477" s="17" t="n">
        <v>0.709171576610747</v>
      </c>
      <c r="K7477" s="17" t="n">
        <v>0.821386672615447</v>
      </c>
      <c r="L7477" s="17" t="n">
        <v>0.0730036071640788</v>
      </c>
      <c r="M7477" s="17" t="n">
        <v>0.524884259259259</v>
      </c>
      <c r="N7477" s="17" t="n">
        <v>0.78255249666234</v>
      </c>
      <c r="O7477" s="19" t="n">
        <v>4.76116181141244E-005</v>
      </c>
      <c r="P7477" s="35" t="b">
        <f aca="false">FALSE()</f>
        <v>0</v>
      </c>
      <c r="Q7477" s="17"/>
    </row>
    <row r="7478" customFormat="false" ht="22.35" hidden="false" customHeight="false" outlineLevel="0" collapsed="false">
      <c r="A7478" s="6" t="s">
        <v>9248</v>
      </c>
      <c r="B7478" s="7" t="s">
        <v>1723</v>
      </c>
      <c r="C7478" s="18" t="n">
        <v>1683</v>
      </c>
      <c r="D7478" s="19" t="n">
        <v>-8.83221488347472E-007</v>
      </c>
      <c r="E7478" s="19" t="n">
        <v>5.61028043910638E-006</v>
      </c>
      <c r="F7478" s="19" t="n">
        <v>2.21834138586037E-007</v>
      </c>
      <c r="G7478" s="19" t="n">
        <v>5.2175295469119E-006</v>
      </c>
      <c r="H7478" s="17" t="n">
        <v>1.20229839463002</v>
      </c>
      <c r="I7478" s="18" t="n">
        <v>75.9320041554996</v>
      </c>
      <c r="J7478" s="17" t="n">
        <v>0.232983915956037</v>
      </c>
      <c r="K7478" s="17" t="n">
        <v>0.38538412359101</v>
      </c>
      <c r="L7478" s="17" t="n">
        <v>0.206997961037747</v>
      </c>
      <c r="M7478" s="17" t="n">
        <v>0.562355324074074</v>
      </c>
      <c r="N7478" s="17" t="n">
        <v>0.367404828353086</v>
      </c>
      <c r="O7478" s="19" t="n">
        <v>5.19324915930661E-005</v>
      </c>
      <c r="P7478" s="35" t="b">
        <f aca="false">FALSE()</f>
        <v>0</v>
      </c>
      <c r="Q7478" s="17"/>
    </row>
    <row r="7479" customFormat="false" ht="22.35" hidden="false" customHeight="false" outlineLevel="0" collapsed="false">
      <c r="A7479" s="6" t="s">
        <v>9249</v>
      </c>
      <c r="B7479" s="7" t="s">
        <v>1723</v>
      </c>
      <c r="C7479" s="18" t="n">
        <v>1684</v>
      </c>
      <c r="D7479" s="19" t="n">
        <v>-5.12413680552858E-006</v>
      </c>
      <c r="E7479" s="19" t="n">
        <v>5.10834471072736E-006</v>
      </c>
      <c r="F7479" s="19" t="n">
        <v>-7.65595792068368E-006</v>
      </c>
      <c r="G7479" s="19" t="n">
        <v>6.99659447061886E-006</v>
      </c>
      <c r="H7479" s="17" t="n">
        <v>-2.69343210310083</v>
      </c>
      <c r="I7479" s="18" t="n">
        <v>110.01733510051</v>
      </c>
      <c r="J7479" s="17" t="n">
        <v>0.00817958727344566</v>
      </c>
      <c r="K7479" s="17" t="n">
        <v>0.0282238451890417</v>
      </c>
      <c r="L7479" s="17" t="n">
        <v>-0.383246439530223</v>
      </c>
      <c r="M7479" s="17" t="n">
        <v>0.615162037037037</v>
      </c>
      <c r="N7479" s="17" t="n">
        <v>0.0757753084026872</v>
      </c>
      <c r="O7479" s="19" t="n">
        <v>2.67610937100325E-005</v>
      </c>
      <c r="P7479" s="35" t="b">
        <f aca="false">TRUE()</f>
        <v>1</v>
      </c>
      <c r="Q7479" s="19" t="n">
        <v>0.000320596914987429</v>
      </c>
    </row>
    <row r="7480" customFormat="false" ht="22.35" hidden="false" customHeight="false" outlineLevel="0" collapsed="false">
      <c r="A7480" s="6" t="s">
        <v>9250</v>
      </c>
      <c r="B7480" s="7" t="s">
        <v>1723</v>
      </c>
      <c r="C7480" s="18" t="n">
        <v>1685</v>
      </c>
      <c r="D7480" s="19" t="n">
        <v>-4.85872711842502E-006</v>
      </c>
      <c r="E7480" s="19" t="n">
        <v>5.44956102075279E-006</v>
      </c>
      <c r="F7480" s="19" t="n">
        <v>-6.0320590381154E-006</v>
      </c>
      <c r="G7480" s="19" t="n">
        <v>6.61719748671534E-006</v>
      </c>
      <c r="H7480" s="17" t="n">
        <v>-1.22143845481973</v>
      </c>
      <c r="I7480" s="18" t="n">
        <v>96.8618520946864</v>
      </c>
      <c r="J7480" s="17" t="n">
        <v>0.224884604003938</v>
      </c>
      <c r="K7480" s="17" t="n">
        <v>0.37643232073902</v>
      </c>
      <c r="L7480" s="17" t="n">
        <v>-0.184093177575819</v>
      </c>
      <c r="M7480" s="17" t="n">
        <v>0.561053240740741</v>
      </c>
      <c r="N7480" s="17" t="n">
        <v>0.429991729235967</v>
      </c>
      <c r="O7480" s="19" t="n">
        <v>2.86113836034366E-005</v>
      </c>
      <c r="P7480" s="35" t="b">
        <f aca="false">FALSE()</f>
        <v>0</v>
      </c>
      <c r="Q7480" s="17"/>
    </row>
    <row r="7481" customFormat="false" ht="22.35" hidden="false" customHeight="false" outlineLevel="0" collapsed="false">
      <c r="A7481" s="6" t="s">
        <v>9251</v>
      </c>
      <c r="B7481" s="7" t="s">
        <v>1723</v>
      </c>
      <c r="C7481" s="18" t="n">
        <v>1686</v>
      </c>
      <c r="D7481" s="19" t="n">
        <v>-2.07672861443631E-006</v>
      </c>
      <c r="E7481" s="19" t="n">
        <v>5.63719240234623E-006</v>
      </c>
      <c r="F7481" s="19" t="n">
        <v>-7.61999507197273E-007</v>
      </c>
      <c r="G7481" s="19" t="n">
        <v>4.81440876627069E-006</v>
      </c>
      <c r="H7481" s="17" t="n">
        <v>1.44922469507223</v>
      </c>
      <c r="I7481" s="18" t="n">
        <v>71.248271056674</v>
      </c>
      <c r="J7481" s="17" t="n">
        <v>0.151662198691485</v>
      </c>
      <c r="K7481" s="17" t="n">
        <v>0.284849184087826</v>
      </c>
      <c r="L7481" s="17" t="n">
        <v>0.260319476496143</v>
      </c>
      <c r="M7481" s="17" t="n">
        <v>0.559172453703704</v>
      </c>
      <c r="N7481" s="17" t="n">
        <v>0.242757694304749</v>
      </c>
      <c r="O7481" s="19" t="n">
        <v>3.08897201516942E-005</v>
      </c>
      <c r="P7481" s="35" t="b">
        <f aca="false">FALSE()</f>
        <v>0</v>
      </c>
      <c r="Q7481" s="17"/>
    </row>
    <row r="7482" customFormat="false" ht="22.35" hidden="false" customHeight="false" outlineLevel="0" collapsed="false">
      <c r="A7482" s="6" t="s">
        <v>9252</v>
      </c>
      <c r="B7482" s="7" t="s">
        <v>1723</v>
      </c>
      <c r="C7482" s="18" t="n">
        <v>1687</v>
      </c>
      <c r="D7482" s="19" t="n">
        <v>-5.05309758914707E-006</v>
      </c>
      <c r="E7482" s="19" t="n">
        <v>8.05371095413943E-006</v>
      </c>
      <c r="F7482" s="19" t="n">
        <v>-7.33947898780189E-006</v>
      </c>
      <c r="G7482" s="19" t="n">
        <v>6.56600534750951E-006</v>
      </c>
      <c r="H7482" s="17" t="n">
        <v>-1.77957402520958</v>
      </c>
      <c r="I7482" s="18" t="n">
        <v>69.0201193020858</v>
      </c>
      <c r="J7482" s="17" t="n">
        <v>0.0795479661706897</v>
      </c>
      <c r="K7482" s="17" t="n">
        <v>0.178782810017563</v>
      </c>
      <c r="L7482" s="17" t="n">
        <v>-0.327032373594973</v>
      </c>
      <c r="M7482" s="17" t="n">
        <v>0.57740162037037</v>
      </c>
      <c r="N7482" s="17" t="n">
        <v>0.137124006600081</v>
      </c>
      <c r="O7482" s="19" t="n">
        <v>2.55883638937942E-005</v>
      </c>
      <c r="P7482" s="35" t="b">
        <f aca="false">FALSE()</f>
        <v>0</v>
      </c>
      <c r="Q7482" s="17"/>
    </row>
    <row r="7483" customFormat="false" ht="22.35" hidden="false" customHeight="false" outlineLevel="0" collapsed="false">
      <c r="A7483" s="6" t="s">
        <v>9253</v>
      </c>
      <c r="B7483" s="7" t="s">
        <v>1723</v>
      </c>
      <c r="C7483" s="18" t="n">
        <v>1688</v>
      </c>
      <c r="D7483" s="19" t="n">
        <v>-1.95174167552774E-006</v>
      </c>
      <c r="E7483" s="19" t="n">
        <v>5.31338096442397E-006</v>
      </c>
      <c r="F7483" s="19" t="n">
        <v>-4.43283675431766E-007</v>
      </c>
      <c r="G7483" s="19" t="n">
        <v>4.1055091024532E-006</v>
      </c>
      <c r="H7483" s="17" t="n">
        <v>1.79627083003841</v>
      </c>
      <c r="I7483" s="18" t="n">
        <v>66.6999475502372</v>
      </c>
      <c r="J7483" s="17" t="n">
        <v>0.0769799676220212</v>
      </c>
      <c r="K7483" s="17" t="n">
        <v>0.174810743167021</v>
      </c>
      <c r="L7483" s="17" t="n">
        <v>0.338779344562969</v>
      </c>
      <c r="M7483" s="17" t="n">
        <v>0.581163194444444</v>
      </c>
      <c r="N7483" s="17" t="n">
        <v>0.121629199597454</v>
      </c>
      <c r="O7483" s="19" t="n">
        <v>3.73933913304217E-005</v>
      </c>
      <c r="P7483" s="35" t="b">
        <f aca="false">FALSE()</f>
        <v>0</v>
      </c>
      <c r="Q7483" s="17"/>
    </row>
    <row r="7484" customFormat="false" ht="22.35" hidden="false" customHeight="false" outlineLevel="0" collapsed="false">
      <c r="A7484" s="6" t="s">
        <v>9254</v>
      </c>
      <c r="B7484" s="7" t="s">
        <v>1723</v>
      </c>
      <c r="C7484" s="18" t="n">
        <v>1689</v>
      </c>
      <c r="D7484" s="19" t="n">
        <v>-5.65866422323353E-006</v>
      </c>
      <c r="E7484" s="19" t="n">
        <v>7.34011840032574E-006</v>
      </c>
      <c r="F7484" s="19" t="n">
        <v>-2.51306186395367E-006</v>
      </c>
      <c r="G7484" s="19" t="n">
        <v>5.94041618409229E-006</v>
      </c>
      <c r="H7484" s="17" t="n">
        <v>2.68992107869346</v>
      </c>
      <c r="I7484" s="18" t="n">
        <v>68.6869193415865</v>
      </c>
      <c r="J7484" s="17" t="n">
        <v>0.00896442826688379</v>
      </c>
      <c r="K7484" s="17" t="n">
        <v>0.0306630940387118</v>
      </c>
      <c r="L7484" s="17" t="n">
        <v>0.49609986367819</v>
      </c>
      <c r="M7484" s="17" t="n">
        <v>0.631799768518519</v>
      </c>
      <c r="N7484" s="17" t="n">
        <v>0.0183437060691661</v>
      </c>
      <c r="O7484" s="19" t="n">
        <v>3.06673135895302E-005</v>
      </c>
      <c r="P7484" s="35" t="b">
        <f aca="false">TRUE()</f>
        <v>1</v>
      </c>
      <c r="Q7484" s="19" t="n">
        <v>8.1514000949217E-005</v>
      </c>
    </row>
    <row r="7485" customFormat="false" ht="22.35" hidden="false" customHeight="false" outlineLevel="0" collapsed="false">
      <c r="A7485" s="6" t="s">
        <v>9255</v>
      </c>
      <c r="B7485" s="7" t="s">
        <v>1723</v>
      </c>
      <c r="C7485" s="18" t="n">
        <v>1690</v>
      </c>
      <c r="D7485" s="19" t="n">
        <v>4.13129520087339E-006</v>
      </c>
      <c r="E7485" s="19" t="n">
        <v>6.62064287518482E-006</v>
      </c>
      <c r="F7485" s="19" t="n">
        <v>2.47357896078917E-006</v>
      </c>
      <c r="G7485" s="19" t="n">
        <v>5.06241862462837E-006</v>
      </c>
      <c r="H7485" s="17" t="n">
        <v>-1.58696109351023</v>
      </c>
      <c r="I7485" s="18" t="n">
        <v>66.2776651770876</v>
      </c>
      <c r="J7485" s="17" t="n">
        <v>0.117281266902295</v>
      </c>
      <c r="K7485" s="17" t="n">
        <v>0.235588816159593</v>
      </c>
      <c r="L7485" s="17" t="n">
        <v>-0.300801975213182</v>
      </c>
      <c r="M7485" s="17" t="n">
        <v>0.575086805555556</v>
      </c>
      <c r="N7485" s="17" t="n">
        <v>0.172752662636328</v>
      </c>
      <c r="O7485" s="19" t="n">
        <v>3.07406660887641E-005</v>
      </c>
      <c r="P7485" s="35" t="b">
        <f aca="false">FALSE()</f>
        <v>0</v>
      </c>
      <c r="Q7485" s="17"/>
    </row>
    <row r="7486" customFormat="false" ht="22.35" hidden="false" customHeight="false" outlineLevel="0" collapsed="false">
      <c r="A7486" s="6" t="s">
        <v>9256</v>
      </c>
      <c r="B7486" s="7" t="s">
        <v>1723</v>
      </c>
      <c r="C7486" s="18" t="n">
        <v>1691</v>
      </c>
      <c r="D7486" s="19" t="n">
        <v>-1.69685248425285E-006</v>
      </c>
      <c r="E7486" s="19" t="n">
        <v>4.90354974347196E-006</v>
      </c>
      <c r="F7486" s="19" t="n">
        <v>-2.75766511480932E-006</v>
      </c>
      <c r="G7486" s="19" t="n">
        <v>5.63247901657059E-006</v>
      </c>
      <c r="H7486" s="17" t="n">
        <v>-1.24910054964707</v>
      </c>
      <c r="I7486" s="18" t="n">
        <v>91.6084769777633</v>
      </c>
      <c r="J7486" s="17" t="n">
        <v>0.214810647397359</v>
      </c>
      <c r="K7486" s="17" t="n">
        <v>0.364441632127237</v>
      </c>
      <c r="L7486" s="17" t="n">
        <v>-0.193476530019187</v>
      </c>
      <c r="M7486" s="17" t="n">
        <v>0.55931712962963</v>
      </c>
      <c r="N7486" s="17" t="n">
        <v>0.403614750597705</v>
      </c>
      <c r="O7486" s="19" t="n">
        <v>3.30009026609351E-005</v>
      </c>
      <c r="P7486" s="35" t="b">
        <f aca="false">FALSE()</f>
        <v>0</v>
      </c>
      <c r="Q7486" s="17"/>
    </row>
    <row r="7487" customFormat="false" ht="22.35" hidden="false" customHeight="false" outlineLevel="0" collapsed="false">
      <c r="A7487" s="6" t="s">
        <v>9257</v>
      </c>
      <c r="B7487" s="7" t="s">
        <v>1723</v>
      </c>
      <c r="C7487" s="18" t="n">
        <v>1692</v>
      </c>
      <c r="D7487" s="19" t="n">
        <v>3.65854551395995E-006</v>
      </c>
      <c r="E7487" s="19" t="n">
        <v>5.22033810899165E-006</v>
      </c>
      <c r="F7487" s="19" t="n">
        <v>3.58914301075257E-006</v>
      </c>
      <c r="G7487" s="19" t="n">
        <v>6.02583400409501E-006</v>
      </c>
      <c r="H7487" s="17" t="n">
        <v>-0.0766466362709231</v>
      </c>
      <c r="I7487" s="18" t="n">
        <v>92.0518677037571</v>
      </c>
      <c r="J7487" s="17" t="n">
        <v>0.939071002123457</v>
      </c>
      <c r="K7487" s="17" t="n">
        <v>0.980481488654014</v>
      </c>
      <c r="L7487" s="17" t="n">
        <v>-0.0118432305773354</v>
      </c>
      <c r="M7487" s="17" t="n">
        <v>0.509259259259259</v>
      </c>
      <c r="N7487" s="17" t="n">
        <v>0.982059875783991</v>
      </c>
      <c r="O7487" s="19" t="n">
        <v>2.74911241608502E-005</v>
      </c>
      <c r="P7487" s="35" t="b">
        <f aca="false">FALSE()</f>
        <v>0</v>
      </c>
      <c r="Q7487" s="17"/>
    </row>
    <row r="7488" customFormat="false" ht="22.35" hidden="false" customHeight="false" outlineLevel="0" collapsed="false">
      <c r="A7488" s="6" t="s">
        <v>9258</v>
      </c>
      <c r="B7488" s="7" t="s">
        <v>1723</v>
      </c>
      <c r="C7488" s="18" t="n">
        <v>1693</v>
      </c>
      <c r="D7488" s="19" t="n">
        <v>6.27701067261455E-006</v>
      </c>
      <c r="E7488" s="19" t="n">
        <v>8.38435410686901E-006</v>
      </c>
      <c r="F7488" s="19" t="n">
        <v>5.39509476059063E-006</v>
      </c>
      <c r="G7488" s="19" t="n">
        <v>6.91896202482532E-006</v>
      </c>
      <c r="H7488" s="17" t="n">
        <v>-0.657894589170174</v>
      </c>
      <c r="I7488" s="18" t="n">
        <v>69.5811850560217</v>
      </c>
      <c r="J7488" s="17" t="n">
        <v>0.512776613487745</v>
      </c>
      <c r="K7488" s="17" t="n">
        <v>0.67542013609543</v>
      </c>
      <c r="L7488" s="17" t="n">
        <v>-0.12018709934547</v>
      </c>
      <c r="M7488" s="17" t="n">
        <v>0.5234375</v>
      </c>
      <c r="N7488" s="17" t="n">
        <v>0.637445175059776</v>
      </c>
      <c r="O7488" s="19" t="n">
        <v>2.41952685068188E-005</v>
      </c>
      <c r="P7488" s="35" t="b">
        <f aca="false">FALSE()</f>
        <v>0</v>
      </c>
      <c r="Q7488" s="17"/>
    </row>
    <row r="7489" customFormat="false" ht="22.35" hidden="false" customHeight="false" outlineLevel="0" collapsed="false">
      <c r="A7489" s="6" t="s">
        <v>9259</v>
      </c>
      <c r="B7489" s="7" t="s">
        <v>1723</v>
      </c>
      <c r="C7489" s="18" t="n">
        <v>1694</v>
      </c>
      <c r="D7489" s="19" t="n">
        <v>-3.41728122701945E-006</v>
      </c>
      <c r="E7489" s="19" t="n">
        <v>5.69312864110632E-006</v>
      </c>
      <c r="F7489" s="19" t="n">
        <v>-1.84398765365236E-006</v>
      </c>
      <c r="G7489" s="19" t="n">
        <v>4.01270594426329E-006</v>
      </c>
      <c r="H7489" s="17" t="n">
        <v>1.77339407761772</v>
      </c>
      <c r="I7489" s="18" t="n">
        <v>63.2845481885033</v>
      </c>
      <c r="J7489" s="17" t="n">
        <v>0.0809749558341344</v>
      </c>
      <c r="K7489" s="17" t="n">
        <v>0.180961236774897</v>
      </c>
      <c r="L7489" s="17" t="n">
        <v>0.349220120278762</v>
      </c>
      <c r="M7489" s="17" t="n">
        <v>0.597366898148148</v>
      </c>
      <c r="N7489" s="17" t="n">
        <v>0.109699488213546</v>
      </c>
      <c r="O7489" s="19" t="n">
        <v>5.2596607199303E-005</v>
      </c>
      <c r="P7489" s="35" t="b">
        <f aca="false">FALSE()</f>
        <v>0</v>
      </c>
      <c r="Q7489" s="17"/>
    </row>
    <row r="7490" customFormat="false" ht="22.35" hidden="false" customHeight="false" outlineLevel="0" collapsed="false">
      <c r="A7490" s="6" t="s">
        <v>9260</v>
      </c>
      <c r="B7490" s="7" t="s">
        <v>1723</v>
      </c>
      <c r="C7490" s="18" t="n">
        <v>1695</v>
      </c>
      <c r="D7490" s="19" t="n">
        <v>2.74698767403075E-006</v>
      </c>
      <c r="E7490" s="19" t="n">
        <v>6.12043208426957E-006</v>
      </c>
      <c r="F7490" s="19" t="n">
        <v>4.00463878004908E-006</v>
      </c>
      <c r="G7490" s="19" t="n">
        <v>5.48531778766469E-006</v>
      </c>
      <c r="H7490" s="17" t="n">
        <v>1.26439595502828</v>
      </c>
      <c r="I7490" s="18" t="n">
        <v>73.7983217043297</v>
      </c>
      <c r="J7490" s="17" t="n">
        <v>0.210066681506368</v>
      </c>
      <c r="K7490" s="17" t="n">
        <v>0.359079377580384</v>
      </c>
      <c r="L7490" s="17" t="n">
        <v>0.221749570875361</v>
      </c>
      <c r="M7490" s="17" t="n">
        <v>0.570167824074074</v>
      </c>
      <c r="N7490" s="17" t="n">
        <v>0.330347299796697</v>
      </c>
      <c r="O7490" s="19" t="n">
        <v>6.18658661564482E-005</v>
      </c>
      <c r="P7490" s="35" t="b">
        <f aca="false">FALSE()</f>
        <v>0</v>
      </c>
      <c r="Q7490" s="17"/>
    </row>
    <row r="7491" customFormat="false" ht="22.35" hidden="false" customHeight="false" outlineLevel="0" collapsed="false">
      <c r="A7491" s="6" t="s">
        <v>9261</v>
      </c>
      <c r="B7491" s="7" t="s">
        <v>1723</v>
      </c>
      <c r="C7491" s="18" t="n">
        <v>1696</v>
      </c>
      <c r="D7491" s="19" t="n">
        <v>-7.33468267653803E-006</v>
      </c>
      <c r="E7491" s="19" t="n">
        <v>8.02154635339638E-006</v>
      </c>
      <c r="F7491" s="19" t="n">
        <v>-8.63426226985286E-006</v>
      </c>
      <c r="G7491" s="19" t="n">
        <v>7.84074929118535E-006</v>
      </c>
      <c r="H7491" s="17" t="n">
        <v>-0.977527923901181</v>
      </c>
      <c r="I7491" s="18" t="n">
        <v>79.0680644113124</v>
      </c>
      <c r="J7491" s="17" t="n">
        <v>0.331289292120472</v>
      </c>
      <c r="K7491" s="17" t="n">
        <v>0.497054232041319</v>
      </c>
      <c r="L7491" s="17" t="n">
        <v>-0.164147364712564</v>
      </c>
      <c r="M7491" s="17" t="n">
        <v>0.559172453703704</v>
      </c>
      <c r="N7491" s="17" t="n">
        <v>0.490727344128158</v>
      </c>
      <c r="O7491" s="19" t="n">
        <v>2.93498773810994E-005</v>
      </c>
      <c r="P7491" s="35" t="b">
        <f aca="false">FALSE()</f>
        <v>0</v>
      </c>
      <c r="Q7491" s="17"/>
    </row>
    <row r="7492" customFormat="false" ht="22.35" hidden="false" customHeight="false" outlineLevel="0" collapsed="false">
      <c r="A7492" s="6" t="s">
        <v>9262</v>
      </c>
      <c r="B7492" s="7" t="s">
        <v>1723</v>
      </c>
      <c r="C7492" s="18" t="n">
        <v>1697</v>
      </c>
      <c r="D7492" s="19" t="n">
        <v>-4.20668058925937E-006</v>
      </c>
      <c r="E7492" s="19" t="n">
        <v>5.89735004938703E-006</v>
      </c>
      <c r="F7492" s="19" t="n">
        <v>-2.45388493769379E-006</v>
      </c>
      <c r="G7492" s="19" t="n">
        <v>6.12015899704337E-006</v>
      </c>
      <c r="H7492" s="17" t="n">
        <v>1.76638680955929</v>
      </c>
      <c r="I7492" s="18" t="n">
        <v>83.2755310072992</v>
      </c>
      <c r="J7492" s="17" t="n">
        <v>0.0809955120057768</v>
      </c>
      <c r="K7492" s="17" t="n">
        <v>0.180961236774897</v>
      </c>
      <c r="L7492" s="17" t="n">
        <v>0.28782125443317</v>
      </c>
      <c r="M7492" s="17" t="n">
        <v>0.590133101851852</v>
      </c>
      <c r="N7492" s="17" t="n">
        <v>0.193332023254775</v>
      </c>
      <c r="O7492" s="19" t="n">
        <v>2.6979196484765E-005</v>
      </c>
      <c r="P7492" s="35" t="b">
        <f aca="false">FALSE()</f>
        <v>0</v>
      </c>
      <c r="Q7492" s="17"/>
    </row>
    <row r="7493" customFormat="false" ht="22.35" hidden="false" customHeight="false" outlineLevel="0" collapsed="false">
      <c r="A7493" s="6" t="s">
        <v>9263</v>
      </c>
      <c r="B7493" s="7" t="s">
        <v>1723</v>
      </c>
      <c r="C7493" s="18" t="n">
        <v>1698</v>
      </c>
      <c r="D7493" s="19" t="n">
        <v>-2.26397619201904E-006</v>
      </c>
      <c r="E7493" s="19" t="n">
        <v>4.30227800223813E-006</v>
      </c>
      <c r="F7493" s="19" t="n">
        <v>-5.72727337755355E-006</v>
      </c>
      <c r="G7493" s="19" t="n">
        <v>5.95649267375215E-006</v>
      </c>
      <c r="H7493" s="17" t="n">
        <v>-4.3564206292019</v>
      </c>
      <c r="I7493" s="18" t="n">
        <v>111.312586291688</v>
      </c>
      <c r="J7493" s="19" t="n">
        <v>2.95552816424298E-005</v>
      </c>
      <c r="K7493" s="19" t="n">
        <v>0.000204731640815624</v>
      </c>
      <c r="L7493" s="17" t="n">
        <v>-0.616769856625249</v>
      </c>
      <c r="M7493" s="17" t="n">
        <v>0.660445601851852</v>
      </c>
      <c r="N7493" s="17" t="n">
        <v>0.00362692296225122</v>
      </c>
      <c r="O7493" s="19" t="n">
        <v>2.72807405270457E-005</v>
      </c>
      <c r="P7493" s="35" t="b">
        <f aca="false">TRUE()</f>
        <v>1</v>
      </c>
      <c r="Q7493" s="19" t="n">
        <v>0.000138757365319865</v>
      </c>
    </row>
    <row r="7494" customFormat="false" ht="22.35" hidden="false" customHeight="false" outlineLevel="0" collapsed="false">
      <c r="A7494" s="6" t="s">
        <v>9264</v>
      </c>
      <c r="B7494" s="7" t="s">
        <v>1723</v>
      </c>
      <c r="C7494" s="18" t="n">
        <v>1699</v>
      </c>
      <c r="D7494" s="19" t="n">
        <v>-1.20438980288097E-006</v>
      </c>
      <c r="E7494" s="19" t="n">
        <v>6.1776500897183E-006</v>
      </c>
      <c r="F7494" s="19" t="n">
        <v>-5.7380008338869E-006</v>
      </c>
      <c r="G7494" s="19" t="n">
        <v>6.51992155225962E-006</v>
      </c>
      <c r="H7494" s="17" t="n">
        <v>-4.34186608530702</v>
      </c>
      <c r="I7494" s="18" t="n">
        <v>84.5499328269111</v>
      </c>
      <c r="J7494" s="19" t="n">
        <v>3.89986705590296E-005</v>
      </c>
      <c r="K7494" s="19" t="n">
        <v>0.000260748392799208</v>
      </c>
      <c r="L7494" s="17" t="n">
        <v>-0.701526726635026</v>
      </c>
      <c r="M7494" s="17" t="n">
        <v>0.69994212962963</v>
      </c>
      <c r="N7494" s="17" t="n">
        <v>0.00127810805522443</v>
      </c>
      <c r="O7494" s="19" t="n">
        <v>4.92550920907272E-005</v>
      </c>
      <c r="P7494" s="35" t="b">
        <f aca="false">TRUE()</f>
        <v>1</v>
      </c>
      <c r="Q7494" s="19" t="n">
        <v>0.000224920653880281</v>
      </c>
    </row>
    <row r="7495" customFormat="false" ht="22.35" hidden="false" customHeight="false" outlineLevel="0" collapsed="false">
      <c r="A7495" s="6" t="s">
        <v>9265</v>
      </c>
      <c r="B7495" s="7" t="s">
        <v>1723</v>
      </c>
      <c r="C7495" s="18" t="n">
        <v>1700</v>
      </c>
      <c r="D7495" s="19" t="n">
        <v>-1.00485911523525E-005</v>
      </c>
      <c r="E7495" s="19" t="n">
        <v>7.77788882663114E-006</v>
      </c>
      <c r="F7495" s="19" t="n">
        <v>-6.56805415119896E-006</v>
      </c>
      <c r="G7495" s="19" t="n">
        <v>5.65553581836396E-006</v>
      </c>
      <c r="H7495" s="17" t="n">
        <v>2.85862571905843</v>
      </c>
      <c r="I7495" s="18" t="n">
        <v>64.3692082232537</v>
      </c>
      <c r="J7495" s="17" t="n">
        <v>0.00572714482792837</v>
      </c>
      <c r="K7495" s="17" t="n">
        <v>0.0205774913117921</v>
      </c>
      <c r="L7495" s="17" t="n">
        <v>0.554861129736886</v>
      </c>
      <c r="M7495" s="17" t="n">
        <v>0.632378472222222</v>
      </c>
      <c r="N7495" s="17" t="n">
        <v>0.00845320239479008</v>
      </c>
      <c r="O7495" s="19" t="n">
        <v>5.47825791398925E-005</v>
      </c>
      <c r="P7495" s="35" t="b">
        <f aca="false">TRUE()</f>
        <v>1</v>
      </c>
      <c r="Q7495" s="19" t="n">
        <v>0.000294322061513547</v>
      </c>
    </row>
    <row r="7496" customFormat="false" ht="22.35" hidden="false" customHeight="false" outlineLevel="0" collapsed="false">
      <c r="A7496" s="6" t="s">
        <v>9266</v>
      </c>
      <c r="B7496" s="7" t="s">
        <v>1723</v>
      </c>
      <c r="C7496" s="18" t="n">
        <v>1701</v>
      </c>
      <c r="D7496" s="19" t="n">
        <v>-8.39673534584808E-006</v>
      </c>
      <c r="E7496" s="19" t="n">
        <v>7.51203593744444E-006</v>
      </c>
      <c r="F7496" s="19" t="n">
        <v>-7.7717333893976E-006</v>
      </c>
      <c r="G7496" s="19" t="n">
        <v>7.57385443843673E-006</v>
      </c>
      <c r="H7496" s="17" t="n">
        <v>0.498172398518858</v>
      </c>
      <c r="I7496" s="18" t="n">
        <v>81.1838531166841</v>
      </c>
      <c r="J7496" s="17" t="n">
        <v>0.619709449129957</v>
      </c>
      <c r="K7496" s="17" t="n">
        <v>0.764824680509176</v>
      </c>
      <c r="L7496" s="17" t="n">
        <v>0.0823605966436562</v>
      </c>
      <c r="M7496" s="17" t="n">
        <v>0.525173611111111</v>
      </c>
      <c r="N7496" s="17" t="n">
        <v>0.756612104004748</v>
      </c>
      <c r="O7496" s="19" t="n">
        <v>3.61317533986102E-005</v>
      </c>
      <c r="P7496" s="35" t="b">
        <f aca="false">FALSE()</f>
        <v>0</v>
      </c>
      <c r="Q7496" s="17"/>
    </row>
    <row r="7497" customFormat="false" ht="22.35" hidden="false" customHeight="false" outlineLevel="0" collapsed="false">
      <c r="A7497" s="6" t="s">
        <v>9267</v>
      </c>
      <c r="B7497" s="7" t="s">
        <v>1723</v>
      </c>
      <c r="C7497" s="18" t="n">
        <v>1702</v>
      </c>
      <c r="D7497" s="19" t="n">
        <v>4.9946484738557E-007</v>
      </c>
      <c r="E7497" s="19" t="n">
        <v>6.32213567424237E-006</v>
      </c>
      <c r="F7497" s="19" t="n">
        <v>-2.99565080147699E-007</v>
      </c>
      <c r="G7497" s="19" t="n">
        <v>6.86170748823671E-006</v>
      </c>
      <c r="H7497" s="17" t="n">
        <v>-0.741988992929585</v>
      </c>
      <c r="I7497" s="18" t="n">
        <v>86.7599041514131</v>
      </c>
      <c r="J7497" s="17" t="n">
        <v>0.460097994150566</v>
      </c>
      <c r="K7497" s="17" t="n">
        <v>0.628454203093038</v>
      </c>
      <c r="L7497" s="17" t="n">
        <v>-0.118217590077312</v>
      </c>
      <c r="M7497" s="17" t="n">
        <v>0.528935185185185</v>
      </c>
      <c r="N7497" s="17" t="n">
        <v>0.642817788896158</v>
      </c>
      <c r="O7497" s="19" t="n">
        <v>3.38319727478527E-005</v>
      </c>
      <c r="P7497" s="35" t="b">
        <f aca="false">FALSE()</f>
        <v>0</v>
      </c>
      <c r="Q7497" s="17"/>
    </row>
    <row r="7498" customFormat="false" ht="22.35" hidden="false" customHeight="false" outlineLevel="0" collapsed="false">
      <c r="A7498" s="6" t="s">
        <v>9268</v>
      </c>
      <c r="B7498" s="7" t="s">
        <v>1723</v>
      </c>
      <c r="C7498" s="18" t="n">
        <v>1703</v>
      </c>
      <c r="D7498" s="19" t="n">
        <v>-1.42719838078544E-005</v>
      </c>
      <c r="E7498" s="19" t="n">
        <v>1.04200710813989E-005</v>
      </c>
      <c r="F7498" s="19" t="n">
        <v>-1.2523372209194E-005</v>
      </c>
      <c r="G7498" s="19" t="n">
        <v>8.72613811789335E-006</v>
      </c>
      <c r="H7498" s="17" t="n">
        <v>1.04671120633158</v>
      </c>
      <c r="I7498" s="18" t="n">
        <v>70.280119169348</v>
      </c>
      <c r="J7498" s="17" t="n">
        <v>0.298819377966559</v>
      </c>
      <c r="K7498" s="17" t="n">
        <v>0.461061116414422</v>
      </c>
      <c r="L7498" s="17" t="n">
        <v>0.189845042070656</v>
      </c>
      <c r="M7498" s="17" t="n">
        <v>0.579137731481482</v>
      </c>
      <c r="N7498" s="17" t="n">
        <v>0.413487133787747</v>
      </c>
      <c r="O7498" s="19" t="n">
        <v>2.16916279719147E-005</v>
      </c>
      <c r="P7498" s="35" t="b">
        <f aca="false">FALSE()</f>
        <v>0</v>
      </c>
      <c r="Q7498" s="17"/>
    </row>
    <row r="7499" customFormat="false" ht="22.35" hidden="false" customHeight="false" outlineLevel="0" collapsed="false">
      <c r="A7499" s="6" t="s">
        <v>9269</v>
      </c>
      <c r="B7499" s="7" t="s">
        <v>1723</v>
      </c>
      <c r="C7499" s="18" t="n">
        <v>1704</v>
      </c>
      <c r="D7499" s="19" t="n">
        <v>1.20645423454582E-005</v>
      </c>
      <c r="E7499" s="19" t="n">
        <v>7.87307484758775E-006</v>
      </c>
      <c r="F7499" s="19" t="n">
        <v>9.98403325126316E-006</v>
      </c>
      <c r="G7499" s="19" t="n">
        <v>6.13600188209294E-006</v>
      </c>
      <c r="H7499" s="17" t="n">
        <v>-1.66958567239457</v>
      </c>
      <c r="I7499" s="18" t="n">
        <v>67.055438668652</v>
      </c>
      <c r="J7499" s="17" t="n">
        <v>0.0996637851953121</v>
      </c>
      <c r="K7499" s="17" t="n">
        <v>0.20935981719727</v>
      </c>
      <c r="L7499" s="17" t="n">
        <v>-0.313586357504325</v>
      </c>
      <c r="M7499" s="17" t="n">
        <v>0.605324074074074</v>
      </c>
      <c r="N7499" s="17" t="n">
        <v>0.155448335124911</v>
      </c>
      <c r="O7499" s="19" t="n">
        <v>2.6525036828489E-005</v>
      </c>
      <c r="P7499" s="35" t="b">
        <f aca="false">FALSE()</f>
        <v>0</v>
      </c>
      <c r="Q7499" s="17"/>
    </row>
    <row r="7500" customFormat="false" ht="22.35" hidden="false" customHeight="false" outlineLevel="0" collapsed="false">
      <c r="A7500" s="6" t="s">
        <v>9270</v>
      </c>
      <c r="B7500" s="7" t="s">
        <v>1723</v>
      </c>
      <c r="C7500" s="18" t="n">
        <v>1705</v>
      </c>
      <c r="D7500" s="19" t="n">
        <v>2.54839175830498E-006</v>
      </c>
      <c r="E7500" s="19" t="n">
        <v>5.7912844766652E-006</v>
      </c>
      <c r="F7500" s="19" t="n">
        <v>-2.43107960730905E-007</v>
      </c>
      <c r="G7500" s="19" t="n">
        <v>5.37294363363141E-006</v>
      </c>
      <c r="H7500" s="17" t="n">
        <v>-2.9438003168083</v>
      </c>
      <c r="I7500" s="18" t="n">
        <v>75.7885221254895</v>
      </c>
      <c r="J7500" s="17" t="n">
        <v>0.00430173797131898</v>
      </c>
      <c r="K7500" s="17" t="n">
        <v>0.0161076405052017</v>
      </c>
      <c r="L7500" s="17" t="n">
        <v>-0.507439707210127</v>
      </c>
      <c r="M7500" s="17" t="n">
        <v>0.629918981481481</v>
      </c>
      <c r="N7500" s="17" t="n">
        <v>0.0157337227936156</v>
      </c>
      <c r="O7500" s="19" t="n">
        <v>0.000480313804026464</v>
      </c>
      <c r="P7500" s="35" t="b">
        <f aca="false">TRUE()</f>
        <v>1</v>
      </c>
      <c r="Q7500" s="19" t="n">
        <v>0.000267136127761128</v>
      </c>
    </row>
    <row r="7501" customFormat="false" ht="22.35" hidden="false" customHeight="false" outlineLevel="0" collapsed="false">
      <c r="A7501" s="6" t="s">
        <v>9271</v>
      </c>
      <c r="B7501" s="7" t="s">
        <v>1723</v>
      </c>
      <c r="C7501" s="18" t="n">
        <v>1706</v>
      </c>
      <c r="D7501" s="19" t="n">
        <v>9.19527546672759E-006</v>
      </c>
      <c r="E7501" s="19" t="n">
        <v>1.03043723373107E-005</v>
      </c>
      <c r="F7501" s="19" t="n">
        <v>1.14712312265668E-005</v>
      </c>
      <c r="G7501" s="19" t="n">
        <v>1.02575628951194E-005</v>
      </c>
      <c r="H7501" s="17" t="n">
        <v>1.32674107993458</v>
      </c>
      <c r="I7501" s="18" t="n">
        <v>80.2978041697282</v>
      </c>
      <c r="J7501" s="17" t="n">
        <v>0.188355091518928</v>
      </c>
      <c r="K7501" s="17" t="n">
        <v>0.332226017196184</v>
      </c>
      <c r="L7501" s="17" t="n">
        <v>0.22075412790012</v>
      </c>
      <c r="M7501" s="17" t="n">
        <v>0.574363425925926</v>
      </c>
      <c r="N7501" s="17" t="n">
        <v>0.332533826306646</v>
      </c>
      <c r="O7501" s="19" t="n">
        <v>2.6997982817219E-005</v>
      </c>
      <c r="P7501" s="35" t="b">
        <f aca="false">FALSE()</f>
        <v>0</v>
      </c>
      <c r="Q7501" s="17"/>
    </row>
    <row r="7502" customFormat="false" ht="22.35" hidden="false" customHeight="false" outlineLevel="0" collapsed="false">
      <c r="A7502" s="6" t="s">
        <v>9272</v>
      </c>
      <c r="B7502" s="7" t="s">
        <v>1723</v>
      </c>
      <c r="C7502" s="18" t="n">
        <v>1707</v>
      </c>
      <c r="D7502" s="19" t="n">
        <v>5.71725131182724E-006</v>
      </c>
      <c r="E7502" s="19" t="n">
        <v>8.05415562449125E-006</v>
      </c>
      <c r="F7502" s="19" t="n">
        <v>7.00241955065943E-006</v>
      </c>
      <c r="G7502" s="19" t="n">
        <v>8.79136087679694E-006</v>
      </c>
      <c r="H7502" s="17" t="n">
        <v>0.935275559540464</v>
      </c>
      <c r="I7502" s="18" t="n">
        <v>87.223245305669</v>
      </c>
      <c r="J7502" s="17" t="n">
        <v>0.352228507595793</v>
      </c>
      <c r="K7502" s="17" t="n">
        <v>0.520253152238004</v>
      </c>
      <c r="L7502" s="17" t="n">
        <v>0.148590508386194</v>
      </c>
      <c r="M7502" s="17" t="n">
        <v>0.540075231481482</v>
      </c>
      <c r="N7502" s="17" t="n">
        <v>0.540615577372896</v>
      </c>
      <c r="O7502" s="19" t="n">
        <v>3.7081954464834E-005</v>
      </c>
      <c r="P7502" s="35" t="b">
        <f aca="false">FALSE()</f>
        <v>0</v>
      </c>
      <c r="Q7502" s="17"/>
    </row>
    <row r="7503" customFormat="false" ht="22.35" hidden="false" customHeight="false" outlineLevel="0" collapsed="false">
      <c r="A7503" s="6" t="s">
        <v>9273</v>
      </c>
      <c r="B7503" s="7" t="s">
        <v>1723</v>
      </c>
      <c r="C7503" s="18" t="n">
        <v>1708</v>
      </c>
      <c r="D7503" s="19" t="n">
        <v>9.23342519891455E-006</v>
      </c>
      <c r="E7503" s="19" t="n">
        <v>7.11942239300409E-006</v>
      </c>
      <c r="F7503" s="19" t="n">
        <v>8.23991442167666E-006</v>
      </c>
      <c r="G7503" s="19" t="n">
        <v>7.58720751315768E-006</v>
      </c>
      <c r="H7503" s="17" t="n">
        <v>-0.823442113483577</v>
      </c>
      <c r="I7503" s="18" t="n">
        <v>85.3039301651626</v>
      </c>
      <c r="J7503" s="17" t="n">
        <v>0.412552825828292</v>
      </c>
      <c r="K7503" s="17" t="n">
        <v>0.579720549676077</v>
      </c>
      <c r="L7503" s="17" t="n">
        <v>-0.132399649510125</v>
      </c>
      <c r="M7503" s="17" t="n">
        <v>0.546875</v>
      </c>
      <c r="N7503" s="17" t="n">
        <v>0.59330633446113</v>
      </c>
      <c r="O7503" s="19" t="n">
        <v>3.34258086532453E-005</v>
      </c>
      <c r="P7503" s="35" t="b">
        <f aca="false">FALSE()</f>
        <v>0</v>
      </c>
      <c r="Q7503" s="17"/>
    </row>
    <row r="7504" customFormat="false" ht="22.35" hidden="false" customHeight="false" outlineLevel="0" collapsed="false">
      <c r="A7504" s="6" t="s">
        <v>9274</v>
      </c>
      <c r="B7504" s="7" t="s">
        <v>1723</v>
      </c>
      <c r="C7504" s="18" t="n">
        <v>1709</v>
      </c>
      <c r="D7504" s="19" t="n">
        <v>1.28563734944371E-005</v>
      </c>
      <c r="E7504" s="19" t="n">
        <v>1.19004111406977E-005</v>
      </c>
      <c r="F7504" s="19" t="n">
        <v>1.27329335858485E-005</v>
      </c>
      <c r="G7504" s="19" t="n">
        <v>1.03482330075567E-005</v>
      </c>
      <c r="H7504" s="17" t="n">
        <v>-0.0642248881630074</v>
      </c>
      <c r="I7504" s="18" t="n">
        <v>72.1716434759752</v>
      </c>
      <c r="J7504" s="17" t="n">
        <v>0.948968718701738</v>
      </c>
      <c r="K7504" s="17" t="n">
        <v>0.985953921467333</v>
      </c>
      <c r="L7504" s="17" t="n">
        <v>-0.0114341304218345</v>
      </c>
      <c r="M7504" s="17" t="n">
        <v>0.501012731481481</v>
      </c>
      <c r="N7504" s="17" t="n">
        <v>0.983035331588466</v>
      </c>
      <c r="O7504" s="19" t="n">
        <v>2.32928033534705E-005</v>
      </c>
      <c r="P7504" s="35" t="b">
        <f aca="false">FALSE()</f>
        <v>0</v>
      </c>
      <c r="Q7504" s="17"/>
    </row>
    <row r="7505" customFormat="false" ht="22.35" hidden="false" customHeight="false" outlineLevel="0" collapsed="false">
      <c r="A7505" s="6" t="s">
        <v>9275</v>
      </c>
      <c r="B7505" s="7" t="s">
        <v>1723</v>
      </c>
      <c r="C7505" s="18" t="n">
        <v>1710</v>
      </c>
      <c r="D7505" s="19" t="n">
        <v>1.61324041305274E-006</v>
      </c>
      <c r="E7505" s="19" t="n">
        <v>6.28401488156954E-006</v>
      </c>
      <c r="F7505" s="19" t="n">
        <v>1.12143828086275E-006</v>
      </c>
      <c r="G7505" s="19" t="n">
        <v>4.68049122017838E-006</v>
      </c>
      <c r="H7505" s="17" t="n">
        <v>-0.498114342777418</v>
      </c>
      <c r="I7505" s="18" t="n">
        <v>65.2563905570027</v>
      </c>
      <c r="J7505" s="17" t="n">
        <v>0.620078092861989</v>
      </c>
      <c r="K7505" s="17" t="n">
        <v>0.764824680509176</v>
      </c>
      <c r="L7505" s="17" t="n">
        <v>-0.0955992671337497</v>
      </c>
      <c r="M7505" s="17" t="n">
        <v>0.546006944444444</v>
      </c>
      <c r="N7505" s="17" t="n">
        <v>0.719593106198282</v>
      </c>
      <c r="O7505" s="19" t="n">
        <v>7.90757989503347E-005</v>
      </c>
      <c r="P7505" s="35" t="b">
        <f aca="false">FALSE()</f>
        <v>0</v>
      </c>
      <c r="Q7505" s="17"/>
    </row>
    <row r="7506" customFormat="false" ht="22.35" hidden="false" customHeight="false" outlineLevel="0" collapsed="false">
      <c r="A7506" s="6" t="s">
        <v>9276</v>
      </c>
      <c r="B7506" s="7" t="s">
        <v>1723</v>
      </c>
      <c r="C7506" s="18" t="n">
        <v>1711</v>
      </c>
      <c r="D7506" s="19" t="n">
        <v>1.09941940064911E-005</v>
      </c>
      <c r="E7506" s="19" t="n">
        <v>8.45010907281296E-006</v>
      </c>
      <c r="F7506" s="19" t="n">
        <v>1.10368813491372E-005</v>
      </c>
      <c r="G7506" s="19" t="n">
        <v>7.52129184669946E-006</v>
      </c>
      <c r="H7506" s="17" t="n">
        <v>0.0311293304616744</v>
      </c>
      <c r="I7506" s="18" t="n">
        <v>73.4186170988194</v>
      </c>
      <c r="J7506" s="17" t="n">
        <v>0.975250868342572</v>
      </c>
      <c r="K7506" s="17" t="n">
        <v>0.996903692394732</v>
      </c>
      <c r="L7506" s="17" t="n">
        <v>0.00547821087274881</v>
      </c>
      <c r="M7506" s="17" t="n">
        <v>0.511863425925926</v>
      </c>
      <c r="N7506" s="17" t="n">
        <v>0.996472419750568</v>
      </c>
      <c r="O7506" s="19" t="n">
        <v>4.01439560602491E-005</v>
      </c>
      <c r="P7506" s="35" t="b">
        <f aca="false">FALSE()</f>
        <v>0</v>
      </c>
      <c r="Q7506" s="17"/>
    </row>
    <row r="7507" customFormat="false" ht="22.35" hidden="false" customHeight="false" outlineLevel="0" collapsed="false">
      <c r="A7507" s="6" t="s">
        <v>9277</v>
      </c>
      <c r="B7507" s="7" t="s">
        <v>1723</v>
      </c>
      <c r="C7507" s="18" t="n">
        <v>1712</v>
      </c>
      <c r="D7507" s="19" t="n">
        <v>-6.06184066444017E-006</v>
      </c>
      <c r="E7507" s="19" t="n">
        <v>8.97746363210424E-006</v>
      </c>
      <c r="F7507" s="19" t="n">
        <v>-6.78774969720593E-006</v>
      </c>
      <c r="G7507" s="19" t="n">
        <v>6.5368092784714E-006</v>
      </c>
      <c r="H7507" s="17" t="n">
        <v>-0.516429798566358</v>
      </c>
      <c r="I7507" s="18" t="n">
        <v>64.4189948076082</v>
      </c>
      <c r="J7507" s="17" t="n">
        <v>0.607322594409019</v>
      </c>
      <c r="K7507" s="17" t="n">
        <v>0.755064528388165</v>
      </c>
      <c r="L7507" s="17" t="n">
        <v>-0.1001746997878</v>
      </c>
      <c r="M7507" s="17" t="n">
        <v>0.52806712962963</v>
      </c>
      <c r="N7507" s="17" t="n">
        <v>0.703670388613928</v>
      </c>
      <c r="O7507" s="19" t="n">
        <v>3.64992099567815E-005</v>
      </c>
      <c r="P7507" s="35" t="b">
        <f aca="false">FALSE()</f>
        <v>0</v>
      </c>
      <c r="Q7507" s="17"/>
    </row>
    <row r="7508" customFormat="false" ht="22.35" hidden="false" customHeight="false" outlineLevel="0" collapsed="false">
      <c r="A7508" s="6" t="s">
        <v>9278</v>
      </c>
      <c r="B7508" s="7" t="s">
        <v>1723</v>
      </c>
      <c r="C7508" s="18" t="n">
        <v>1713</v>
      </c>
      <c r="D7508" s="19" t="n">
        <v>8.61875229962207E-006</v>
      </c>
      <c r="E7508" s="19" t="n">
        <v>1.05171028674325E-005</v>
      </c>
      <c r="F7508" s="19" t="n">
        <v>7.62990848333113E-006</v>
      </c>
      <c r="G7508" s="19" t="n">
        <v>6.71525993054822E-006</v>
      </c>
      <c r="H7508" s="17" t="n">
        <v>-0.61119893080796</v>
      </c>
      <c r="I7508" s="18" t="n">
        <v>60.2765138966522</v>
      </c>
      <c r="J7508" s="17" t="n">
        <v>0.543366085115448</v>
      </c>
      <c r="K7508" s="17" t="n">
        <v>0.702829445514801</v>
      </c>
      <c r="L7508" s="17" t="n">
        <v>-0.125798066781517</v>
      </c>
      <c r="M7508" s="17" t="n">
        <v>0.520399305555556</v>
      </c>
      <c r="N7508" s="17" t="n">
        <v>0.617176671615139</v>
      </c>
      <c r="O7508" s="19" t="n">
        <v>3.40905442069414E-005</v>
      </c>
      <c r="P7508" s="35" t="b">
        <f aca="false">FALSE()</f>
        <v>0</v>
      </c>
      <c r="Q7508" s="17"/>
    </row>
    <row r="7509" customFormat="false" ht="22.35" hidden="false" customHeight="false" outlineLevel="0" collapsed="false">
      <c r="A7509" s="6" t="s">
        <v>9279</v>
      </c>
      <c r="B7509" s="7" t="s">
        <v>1723</v>
      </c>
      <c r="C7509" s="18" t="n">
        <v>1714</v>
      </c>
      <c r="D7509" s="19" t="n">
        <v>-1.72997652380663E-005</v>
      </c>
      <c r="E7509" s="19" t="n">
        <v>1.18281758620739E-005</v>
      </c>
      <c r="F7509" s="19" t="n">
        <v>-1.67040826959773E-005</v>
      </c>
      <c r="G7509" s="19" t="n">
        <v>9.9769019895432E-006</v>
      </c>
      <c r="H7509" s="17" t="n">
        <v>0.313693440652777</v>
      </c>
      <c r="I7509" s="18" t="n">
        <v>70.6304757189803</v>
      </c>
      <c r="J7509" s="17" t="n">
        <v>0.754678462605931</v>
      </c>
      <c r="K7509" s="17" t="n">
        <v>0.852935286511955</v>
      </c>
      <c r="L7509" s="17" t="n">
        <v>0.0566943750863679</v>
      </c>
      <c r="M7509" s="17" t="n">
        <v>0.506510416666667</v>
      </c>
      <c r="N7509" s="17" t="n">
        <v>0.835941837608429</v>
      </c>
      <c r="O7509" s="19" t="n">
        <v>2.29997636402635E-005</v>
      </c>
      <c r="P7509" s="35" t="b">
        <f aca="false">FALSE()</f>
        <v>0</v>
      </c>
      <c r="Q7509" s="17"/>
    </row>
    <row r="7510" customFormat="false" ht="22.35" hidden="false" customHeight="false" outlineLevel="0" collapsed="false">
      <c r="A7510" s="6" t="s">
        <v>9280</v>
      </c>
      <c r="B7510" s="7" t="s">
        <v>1723</v>
      </c>
      <c r="C7510" s="18" t="n">
        <v>1715</v>
      </c>
      <c r="D7510" s="19" t="n">
        <v>-1.51301975602365E-006</v>
      </c>
      <c r="E7510" s="19" t="n">
        <v>5.67728127862889E-006</v>
      </c>
      <c r="F7510" s="19" t="n">
        <v>-1.44219267421728E-006</v>
      </c>
      <c r="G7510" s="19" t="n">
        <v>6.47709544551021E-006</v>
      </c>
      <c r="H7510" s="17" t="n">
        <v>0.0721813222997105</v>
      </c>
      <c r="I7510" s="18" t="n">
        <v>91.000853906028</v>
      </c>
      <c r="J7510" s="17" t="n">
        <v>0.942616017263977</v>
      </c>
      <c r="K7510" s="17" t="n">
        <v>0.982937383806878</v>
      </c>
      <c r="L7510" s="17" t="n">
        <v>0.0112180378879663</v>
      </c>
      <c r="M7510" s="17" t="n">
        <v>0.505787037037037</v>
      </c>
      <c r="N7510" s="17" t="n">
        <v>0.983554301580925</v>
      </c>
      <c r="O7510" s="19" t="n">
        <v>4.91109980118019E-005</v>
      </c>
      <c r="P7510" s="35" t="b">
        <f aca="false">FALSE()</f>
        <v>0</v>
      </c>
      <c r="Q7510" s="17"/>
    </row>
    <row r="7511" customFormat="false" ht="22.35" hidden="false" customHeight="false" outlineLevel="0" collapsed="false">
      <c r="A7511" s="6" t="s">
        <v>9281</v>
      </c>
      <c r="B7511" s="7" t="s">
        <v>1723</v>
      </c>
      <c r="C7511" s="18" t="n">
        <v>1716</v>
      </c>
      <c r="D7511" s="19" t="n">
        <v>-2.17249099579055E-005</v>
      </c>
      <c r="E7511" s="19" t="n">
        <v>1.6046342852335E-005</v>
      </c>
      <c r="F7511" s="19" t="n">
        <v>-2.30992626812807E-005</v>
      </c>
      <c r="G7511" s="19" t="n">
        <v>1.592030334583E-005</v>
      </c>
      <c r="H7511" s="17" t="n">
        <v>-0.514901933057936</v>
      </c>
      <c r="I7511" s="18" t="n">
        <v>80.0698277442779</v>
      </c>
      <c r="J7511" s="17" t="n">
        <v>0.608040078133354</v>
      </c>
      <c r="K7511" s="17" t="n">
        <v>0.755729163136417</v>
      </c>
      <c r="L7511" s="17" t="n">
        <v>-0.0858172665657307</v>
      </c>
      <c r="M7511" s="17" t="n">
        <v>0.539930555555556</v>
      </c>
      <c r="N7511" s="17" t="n">
        <v>0.746621882179199</v>
      </c>
      <c r="O7511" s="19" t="n">
        <v>2.12594698461666E-005</v>
      </c>
      <c r="P7511" s="35" t="b">
        <f aca="false">FALSE()</f>
        <v>0</v>
      </c>
      <c r="Q7511" s="17"/>
    </row>
    <row r="7512" customFormat="false" ht="22.35" hidden="false" customHeight="false" outlineLevel="0" collapsed="false">
      <c r="A7512" s="6" t="s">
        <v>9282</v>
      </c>
      <c r="B7512" s="7" t="s">
        <v>1723</v>
      </c>
      <c r="C7512" s="18" t="n">
        <v>1717</v>
      </c>
      <c r="D7512" s="19" t="n">
        <v>-1.02454796433611E-005</v>
      </c>
      <c r="E7512" s="19" t="n">
        <v>1.00687436991985E-005</v>
      </c>
      <c r="F7512" s="19" t="n">
        <v>-1.10315883325327E-005</v>
      </c>
      <c r="G7512" s="19" t="n">
        <v>8.37582299158045E-006</v>
      </c>
      <c r="H7512" s="17" t="n">
        <v>-0.487593456238302</v>
      </c>
      <c r="I7512" s="18" t="n">
        <v>69.9598729457058</v>
      </c>
      <c r="J7512" s="17" t="n">
        <v>0.627362350333211</v>
      </c>
      <c r="K7512" s="17" t="n">
        <v>0.770818088485527</v>
      </c>
      <c r="L7512" s="17" t="n">
        <v>-0.0887265766987532</v>
      </c>
      <c r="M7512" s="17" t="n">
        <v>0.533854166666667</v>
      </c>
      <c r="N7512" s="17" t="n">
        <v>0.740838252168901</v>
      </c>
      <c r="O7512" s="19" t="n">
        <v>3.34977620355418E-005</v>
      </c>
      <c r="P7512" s="35" t="b">
        <f aca="false">FALSE()</f>
        <v>0</v>
      </c>
      <c r="Q7512" s="17"/>
    </row>
    <row r="7513" customFormat="false" ht="22.35" hidden="false" customHeight="false" outlineLevel="0" collapsed="false">
      <c r="A7513" s="6" t="s">
        <v>9283</v>
      </c>
      <c r="B7513" s="7" t="s">
        <v>1723</v>
      </c>
      <c r="C7513" s="18" t="n">
        <v>1718</v>
      </c>
      <c r="D7513" s="19" t="n">
        <v>-2.82307155430115E-005</v>
      </c>
      <c r="E7513" s="19" t="n">
        <v>1.87424742973343E-005</v>
      </c>
      <c r="F7513" s="19" t="n">
        <v>-2.68599898036922E-005</v>
      </c>
      <c r="G7513" s="19" t="n">
        <v>1.69604753760587E-005</v>
      </c>
      <c r="H7513" s="17" t="n">
        <v>0.449093404881805</v>
      </c>
      <c r="I7513" s="18" t="n">
        <v>74.3397464642371</v>
      </c>
      <c r="J7513" s="17" t="n">
        <v>0.654670794819635</v>
      </c>
      <c r="K7513" s="17" t="n">
        <v>0.785795126853952</v>
      </c>
      <c r="L7513" s="17" t="n">
        <v>0.0783836886331187</v>
      </c>
      <c r="M7513" s="17" t="n">
        <v>0.532407407407407</v>
      </c>
      <c r="N7513" s="17" t="n">
        <v>0.764617002225802</v>
      </c>
      <c r="O7513" s="19" t="n">
        <v>2.00568937731298E-005</v>
      </c>
      <c r="P7513" s="35" t="b">
        <f aca="false">FALSE()</f>
        <v>0</v>
      </c>
      <c r="Q7513" s="17"/>
    </row>
    <row r="7514" customFormat="false" ht="22.35" hidden="false" customHeight="false" outlineLevel="0" collapsed="false">
      <c r="A7514" s="6" t="s">
        <v>9284</v>
      </c>
      <c r="B7514" s="7" t="s">
        <v>1723</v>
      </c>
      <c r="C7514" s="18" t="n">
        <v>1719</v>
      </c>
      <c r="D7514" s="19" t="n">
        <v>-1.99767140050723E-005</v>
      </c>
      <c r="E7514" s="19" t="n">
        <v>1.73783592671996E-005</v>
      </c>
      <c r="F7514" s="19" t="n">
        <v>-2.20987445640288E-005</v>
      </c>
      <c r="G7514" s="19" t="n">
        <v>1.44550433823011E-005</v>
      </c>
      <c r="H7514" s="17" t="n">
        <v>-0.762607746507239</v>
      </c>
      <c r="I7514" s="18" t="n">
        <v>69.9553125350868</v>
      </c>
      <c r="J7514" s="17" t="n">
        <v>0.448261234785878</v>
      </c>
      <c r="K7514" s="17" t="n">
        <v>0.615972795276013</v>
      </c>
      <c r="L7514" s="17" t="n">
        <v>-0.138776990381643</v>
      </c>
      <c r="M7514" s="17" t="n">
        <v>0.502025462962963</v>
      </c>
      <c r="N7514" s="17" t="n">
        <v>0.573030218552268</v>
      </c>
      <c r="O7514" s="19" t="n">
        <v>2.1061592630873E-005</v>
      </c>
      <c r="P7514" s="35" t="b">
        <f aca="false">FALSE()</f>
        <v>0</v>
      </c>
      <c r="Q7514" s="17"/>
    </row>
    <row r="7515" customFormat="false" ht="22.35" hidden="false" customHeight="false" outlineLevel="0" collapsed="false">
      <c r="A7515" s="6" t="s">
        <v>9285</v>
      </c>
      <c r="B7515" s="7" t="s">
        <v>1723</v>
      </c>
      <c r="C7515" s="18" t="n">
        <v>1720</v>
      </c>
      <c r="D7515" s="19" t="n">
        <v>-2.50921067264555E-005</v>
      </c>
      <c r="E7515" s="19" t="n">
        <v>1.78292461482631E-005</v>
      </c>
      <c r="F7515" s="19" t="n">
        <v>-2.18394212424822E-005</v>
      </c>
      <c r="G7515" s="19" t="n">
        <v>1.69931814387216E-005</v>
      </c>
      <c r="H7515" s="17" t="n">
        <v>1.10736323876208</v>
      </c>
      <c r="I7515" s="18" t="n">
        <v>77.4393512610688</v>
      </c>
      <c r="J7515" s="17" t="n">
        <v>0.271564735469808</v>
      </c>
      <c r="K7515" s="17" t="n">
        <v>0.429875834617227</v>
      </c>
      <c r="L7515" s="17" t="n">
        <v>0.188320764081861</v>
      </c>
      <c r="M7515" s="17" t="n">
        <v>0.580439814814815</v>
      </c>
      <c r="N7515" s="17" t="n">
        <v>0.417364061852557</v>
      </c>
      <c r="O7515" s="19" t="n">
        <v>2.06152659545661E-005</v>
      </c>
      <c r="P7515" s="35" t="b">
        <f aca="false">FALSE()</f>
        <v>0</v>
      </c>
      <c r="Q7515" s="17"/>
    </row>
    <row r="7516" customFormat="false" ht="22.35" hidden="false" customHeight="false" outlineLevel="0" collapsed="false">
      <c r="A7516" s="6" t="s">
        <v>9286</v>
      </c>
      <c r="B7516" s="7" t="s">
        <v>1723</v>
      </c>
      <c r="C7516" s="18" t="n">
        <v>1721</v>
      </c>
      <c r="D7516" s="19" t="n">
        <v>-2.74181710901052E-005</v>
      </c>
      <c r="E7516" s="19" t="n">
        <v>1.7067033626831E-005</v>
      </c>
      <c r="F7516" s="19" t="n">
        <v>-2.35885450685323E-005</v>
      </c>
      <c r="G7516" s="19" t="n">
        <v>1.82011395458165E-005</v>
      </c>
      <c r="H7516" s="17" t="n">
        <v>1.32379346170113</v>
      </c>
      <c r="I7516" s="18" t="n">
        <v>85.3586919858017</v>
      </c>
      <c r="J7516" s="17" t="n">
        <v>0.18910600456867</v>
      </c>
      <c r="K7516" s="17" t="n">
        <v>0.333071615889917</v>
      </c>
      <c r="L7516" s="17" t="n">
        <v>0.212775708276542</v>
      </c>
      <c r="M7516" s="17" t="n">
        <v>0.567853009259259</v>
      </c>
      <c r="N7516" s="17" t="n">
        <v>0.351729727225398</v>
      </c>
      <c r="O7516" s="19" t="n">
        <v>2.07265480651039E-005</v>
      </c>
      <c r="P7516" s="35" t="b">
        <f aca="false">FALSE()</f>
        <v>0</v>
      </c>
      <c r="Q7516" s="17"/>
    </row>
    <row r="7517" customFormat="false" ht="22.35" hidden="false" customHeight="false" outlineLevel="0" collapsed="false">
      <c r="A7517" s="6" t="s">
        <v>9287</v>
      </c>
      <c r="B7517" s="7" t="s">
        <v>1723</v>
      </c>
      <c r="C7517" s="18" t="n">
        <v>1722</v>
      </c>
      <c r="D7517" s="19" t="n">
        <v>-2.02722364553732E-005</v>
      </c>
      <c r="E7517" s="19" t="n">
        <v>1.17141182474735E-005</v>
      </c>
      <c r="F7517" s="19" t="n">
        <v>-2.0821283881874E-005</v>
      </c>
      <c r="G7517" s="19" t="n">
        <v>1.37825393795489E-005</v>
      </c>
      <c r="H7517" s="17" t="n">
        <v>-0.268614802090954</v>
      </c>
      <c r="I7517" s="18" t="n">
        <v>93.8176111725822</v>
      </c>
      <c r="J7517" s="17" t="n">
        <v>0.788815908626738</v>
      </c>
      <c r="K7517" s="17" t="n">
        <v>0.879127900790129</v>
      </c>
      <c r="L7517" s="17" t="n">
        <v>-0.0411159520628949</v>
      </c>
      <c r="M7517" s="17" t="n">
        <v>0.530237268518519</v>
      </c>
      <c r="N7517" s="17" t="n">
        <v>0.89039885048456</v>
      </c>
      <c r="O7517" s="19" t="n">
        <v>2.18806677677183E-005</v>
      </c>
      <c r="P7517" s="35" t="b">
        <f aca="false">FALSE()</f>
        <v>0</v>
      </c>
      <c r="Q7517" s="17"/>
    </row>
    <row r="7518" customFormat="false" ht="22.35" hidden="false" customHeight="false" outlineLevel="0" collapsed="false">
      <c r="A7518" s="6" t="s">
        <v>9288</v>
      </c>
      <c r="B7518" s="7" t="s">
        <v>1723</v>
      </c>
      <c r="C7518" s="18" t="n">
        <v>1723</v>
      </c>
      <c r="D7518" s="19" t="n">
        <v>-3.48953461205305E-005</v>
      </c>
      <c r="E7518" s="19" t="n">
        <v>2.17656702196598E-005</v>
      </c>
      <c r="F7518" s="19" t="n">
        <v>-3.41082647166877E-005</v>
      </c>
      <c r="G7518" s="19" t="n">
        <v>2.12509035831303E-005</v>
      </c>
      <c r="H7518" s="17" t="n">
        <v>0.218248487714286</v>
      </c>
      <c r="I7518" s="18" t="n">
        <v>78.9928403888805</v>
      </c>
      <c r="J7518" s="17" t="n">
        <v>0.827798350128405</v>
      </c>
      <c r="K7518" s="17" t="n">
        <v>0.908610116278542</v>
      </c>
      <c r="L7518" s="17" t="n">
        <v>0.0366694395273492</v>
      </c>
      <c r="M7518" s="17" t="n">
        <v>0.507233796296296</v>
      </c>
      <c r="N7518" s="17" t="n">
        <v>0.906212745475403</v>
      </c>
      <c r="O7518" s="19" t="n">
        <v>1.99123699191817E-005</v>
      </c>
      <c r="P7518" s="35" t="b">
        <f aca="false">FALSE()</f>
        <v>0</v>
      </c>
      <c r="Q7518" s="17"/>
    </row>
    <row r="7519" customFormat="false" ht="22.35" hidden="false" customHeight="false" outlineLevel="0" collapsed="false">
      <c r="A7519" s="6" t="s">
        <v>9289</v>
      </c>
      <c r="B7519" s="7" t="s">
        <v>1723</v>
      </c>
      <c r="C7519" s="18" t="n">
        <v>1724</v>
      </c>
      <c r="D7519" s="19" t="n">
        <v>5.95361753195275E-006</v>
      </c>
      <c r="E7519" s="19" t="n">
        <v>1.04193758329259E-005</v>
      </c>
      <c r="F7519" s="19" t="n">
        <v>5.64415111310203E-006</v>
      </c>
      <c r="G7519" s="19" t="n">
        <v>5.85709802501534E-006</v>
      </c>
      <c r="H7519" s="17" t="n">
        <v>-0.195724896967937</v>
      </c>
      <c r="I7519" s="18" t="n">
        <v>57.21403087001</v>
      </c>
      <c r="J7519" s="17" t="n">
        <v>0.845518977974431</v>
      </c>
      <c r="K7519" s="17" t="n">
        <v>0.920238223887883</v>
      </c>
      <c r="L7519" s="17" t="n">
        <v>-0.0424710304711299</v>
      </c>
      <c r="M7519" s="17" t="n">
        <v>0.534577546296296</v>
      </c>
      <c r="N7519" s="17" t="n">
        <v>0.885604167293759</v>
      </c>
      <c r="O7519" s="19" t="n">
        <v>3.7153998173771E-005</v>
      </c>
      <c r="P7519" s="35" t="b">
        <f aca="false">FALSE()</f>
        <v>0</v>
      </c>
      <c r="Q7519" s="17"/>
    </row>
    <row r="7520" customFormat="false" ht="22.35" hidden="false" customHeight="false" outlineLevel="0" collapsed="false">
      <c r="A7520" s="6" t="s">
        <v>9290</v>
      </c>
      <c r="B7520" s="7" t="s">
        <v>1723</v>
      </c>
      <c r="C7520" s="18" t="n">
        <v>1725</v>
      </c>
      <c r="D7520" s="19" t="n">
        <v>-1.90298004007234E-005</v>
      </c>
      <c r="E7520" s="19" t="n">
        <v>1.49635575705588E-005</v>
      </c>
      <c r="F7520" s="19" t="n">
        <v>-1.98853098683803E-005</v>
      </c>
      <c r="G7520" s="19" t="n">
        <v>1.43876350514885E-005</v>
      </c>
      <c r="H7520" s="17" t="n">
        <v>-0.346320964443216</v>
      </c>
      <c r="I7520" s="18" t="n">
        <v>77.9967682458175</v>
      </c>
      <c r="J7520" s="17" t="n">
        <v>0.730034029882363</v>
      </c>
      <c r="K7520" s="17" t="n">
        <v>0.835784202678129</v>
      </c>
      <c r="L7520" s="17" t="n">
        <v>-0.058637133101866</v>
      </c>
      <c r="M7520" s="17" t="n">
        <v>0.5234375</v>
      </c>
      <c r="N7520" s="17" t="n">
        <v>0.82896899924376</v>
      </c>
      <c r="O7520" s="19" t="n">
        <v>2.07336227318527E-005</v>
      </c>
      <c r="P7520" s="35" t="b">
        <f aca="false">FALSE()</f>
        <v>0</v>
      </c>
      <c r="Q7520" s="17"/>
    </row>
    <row r="7521" customFormat="false" ht="22.35" hidden="false" customHeight="false" outlineLevel="0" collapsed="false">
      <c r="A7521" s="6" t="s">
        <v>9291</v>
      </c>
      <c r="B7521" s="7" t="s">
        <v>1723</v>
      </c>
      <c r="C7521" s="18" t="n">
        <v>1726</v>
      </c>
      <c r="D7521" s="19" t="n">
        <v>5.63945138344161E-006</v>
      </c>
      <c r="E7521" s="19" t="n">
        <v>9.39664665446219E-006</v>
      </c>
      <c r="F7521" s="19" t="n">
        <v>8.420584102465E-006</v>
      </c>
      <c r="G7521" s="19" t="n">
        <v>1.02822074475997E-005</v>
      </c>
      <c r="H7521" s="17" t="n">
        <v>1.73357103803248</v>
      </c>
      <c r="I7521" s="18" t="n">
        <v>87.427089081574</v>
      </c>
      <c r="J7521" s="17" t="n">
        <v>0.0865195207398327</v>
      </c>
      <c r="K7521" s="17" t="n">
        <v>0.189231627927627</v>
      </c>
      <c r="L7521" s="17" t="n">
        <v>0.275077480229882</v>
      </c>
      <c r="M7521" s="17" t="n">
        <v>0.579137731481482</v>
      </c>
      <c r="N7521" s="17" t="n">
        <v>0.214867409900187</v>
      </c>
      <c r="O7521" s="19" t="n">
        <v>2.54218077541787E-005</v>
      </c>
      <c r="P7521" s="35" t="b">
        <f aca="false">FALSE()</f>
        <v>0</v>
      </c>
      <c r="Q7521" s="17"/>
    </row>
    <row r="7522" customFormat="false" ht="22.35" hidden="false" customHeight="false" outlineLevel="0" collapsed="false">
      <c r="A7522" s="6" t="s">
        <v>9292</v>
      </c>
      <c r="B7522" s="7" t="s">
        <v>1723</v>
      </c>
      <c r="C7522" s="18" t="n">
        <v>1727</v>
      </c>
      <c r="D7522" s="19" t="n">
        <v>-1.17096222109186E-005</v>
      </c>
      <c r="E7522" s="19" t="n">
        <v>9.94932248805706E-006</v>
      </c>
      <c r="F7522" s="19" t="n">
        <v>-9.99013341413375E-006</v>
      </c>
      <c r="G7522" s="19" t="n">
        <v>9.89667807179634E-006</v>
      </c>
      <c r="H7522" s="17" t="n">
        <v>1.03831904806065</v>
      </c>
      <c r="I7522" s="18" t="n">
        <v>80.2462125975321</v>
      </c>
      <c r="J7522" s="17" t="n">
        <v>0.302240118895388</v>
      </c>
      <c r="K7522" s="17" t="n">
        <v>0.46425879973076</v>
      </c>
      <c r="L7522" s="17" t="n">
        <v>0.172829428609566</v>
      </c>
      <c r="M7522" s="17" t="n">
        <v>0.542824074074074</v>
      </c>
      <c r="N7522" s="17" t="n">
        <v>0.463640531339009</v>
      </c>
      <c r="O7522" s="19" t="n">
        <v>2.47309488557729E-005</v>
      </c>
      <c r="P7522" s="35" t="b">
        <f aca="false">FALSE()</f>
        <v>0</v>
      </c>
      <c r="Q7522" s="17"/>
    </row>
    <row r="7523" customFormat="false" ht="22.35" hidden="false" customHeight="false" outlineLevel="0" collapsed="false">
      <c r="A7523" s="6" t="s">
        <v>9293</v>
      </c>
      <c r="B7523" s="7" t="s">
        <v>1723</v>
      </c>
      <c r="C7523" s="18" t="n">
        <v>1728</v>
      </c>
      <c r="D7523" s="19" t="n">
        <v>3.60701578083015E-005</v>
      </c>
      <c r="E7523" s="19" t="n">
        <v>1.94632724920131E-005</v>
      </c>
      <c r="F7523" s="19" t="n">
        <v>3.71422394420494E-005</v>
      </c>
      <c r="G7523" s="19" t="n">
        <v>2.1191014264311E-005</v>
      </c>
      <c r="H7523" s="17" t="n">
        <v>0.323090200369358</v>
      </c>
      <c r="I7523" s="18" t="n">
        <v>87.0160566610745</v>
      </c>
      <c r="J7523" s="17" t="n">
        <v>0.747402058448309</v>
      </c>
      <c r="K7523" s="17" t="n">
        <v>0.847280522917615</v>
      </c>
      <c r="L7523" s="17" t="n">
        <v>0.0513954827317554</v>
      </c>
      <c r="M7523" s="17" t="n">
        <v>0.53443287037037</v>
      </c>
      <c r="N7523" s="17" t="n">
        <v>0.853265627917931</v>
      </c>
      <c r="O7523" s="19" t="n">
        <v>1.93477154915074E-005</v>
      </c>
      <c r="P7523" s="35" t="b">
        <f aca="false">FALSE()</f>
        <v>0</v>
      </c>
      <c r="Q7523" s="17"/>
    </row>
    <row r="7524" customFormat="false" ht="22.35" hidden="false" customHeight="false" outlineLevel="0" collapsed="false">
      <c r="A7524" s="6" t="s">
        <v>9294</v>
      </c>
      <c r="B7524" s="7" t="s">
        <v>1723</v>
      </c>
      <c r="C7524" s="18" t="n">
        <v>1729</v>
      </c>
      <c r="D7524" s="19" t="n">
        <v>4.45751680269377E-006</v>
      </c>
      <c r="E7524" s="19" t="n">
        <v>8.54654059179478E-006</v>
      </c>
      <c r="F7524" s="19" t="n">
        <v>5.7526950344955E-006</v>
      </c>
      <c r="G7524" s="19" t="n">
        <v>6.79278027855967E-006</v>
      </c>
      <c r="H7524" s="17" t="n">
        <v>0.954256511885555</v>
      </c>
      <c r="I7524" s="18" t="n">
        <v>67.8880325281616</v>
      </c>
      <c r="J7524" s="17" t="n">
        <v>0.343339391564565</v>
      </c>
      <c r="K7524" s="17" t="n">
        <v>0.510499591919676</v>
      </c>
      <c r="L7524" s="17" t="n">
        <v>0.177544499412018</v>
      </c>
      <c r="M7524" s="17" t="n">
        <v>0.578414351851852</v>
      </c>
      <c r="N7524" s="17" t="n">
        <v>0.449830244649751</v>
      </c>
      <c r="O7524" s="19" t="n">
        <v>2.94366283805274E-005</v>
      </c>
      <c r="P7524" s="35" t="b">
        <f aca="false">FALSE()</f>
        <v>0</v>
      </c>
      <c r="Q7524" s="17"/>
    </row>
    <row r="7525" customFormat="false" ht="22.35" hidden="false" customHeight="false" outlineLevel="0" collapsed="false">
      <c r="A7525" s="6" t="s">
        <v>9295</v>
      </c>
      <c r="B7525" s="7" t="s">
        <v>1723</v>
      </c>
      <c r="C7525" s="18" t="n">
        <v>1730</v>
      </c>
      <c r="D7525" s="19" t="n">
        <v>3.81296224615738E-005</v>
      </c>
      <c r="E7525" s="19" t="n">
        <v>2.67562480047961E-005</v>
      </c>
      <c r="F7525" s="19" t="n">
        <v>3.90593997306287E-005</v>
      </c>
      <c r="G7525" s="19" t="n">
        <v>2.65152353957656E-005</v>
      </c>
      <c r="H7525" s="17" t="n">
        <v>0.20896846205736</v>
      </c>
      <c r="I7525" s="18" t="n">
        <v>79.9906385315024</v>
      </c>
      <c r="J7525" s="17" t="n">
        <v>0.835004098229284</v>
      </c>
      <c r="K7525" s="17" t="n">
        <v>0.913607026051477</v>
      </c>
      <c r="L7525" s="17" t="n">
        <v>0.0348485511451158</v>
      </c>
      <c r="M7525" s="17" t="n">
        <v>0.511429398148148</v>
      </c>
      <c r="N7525" s="17" t="n">
        <v>0.910837010267753</v>
      </c>
      <c r="O7525" s="19" t="n">
        <v>1.84338844717046E-005</v>
      </c>
      <c r="P7525" s="35" t="b">
        <f aca="false">FALSE()</f>
        <v>0</v>
      </c>
      <c r="Q7525" s="17"/>
    </row>
    <row r="7526" customFormat="false" ht="22.35" hidden="false" customHeight="false" outlineLevel="0" collapsed="false">
      <c r="A7526" s="6" t="s">
        <v>9296</v>
      </c>
      <c r="B7526" s="7" t="s">
        <v>1723</v>
      </c>
      <c r="C7526" s="18" t="n">
        <v>1731</v>
      </c>
      <c r="D7526" s="19" t="n">
        <v>2.25984732862098E-005</v>
      </c>
      <c r="E7526" s="19" t="n">
        <v>1.40084724424908E-005</v>
      </c>
      <c r="F7526" s="19" t="n">
        <v>2.35410165731597E-005</v>
      </c>
      <c r="G7526" s="19" t="n">
        <v>1.42305067063218E-005</v>
      </c>
      <c r="H7526" s="17" t="n">
        <v>0.402100058225535</v>
      </c>
      <c r="I7526" s="18" t="n">
        <v>81.717737110493</v>
      </c>
      <c r="J7526" s="17" t="n">
        <v>0.688660195170602</v>
      </c>
      <c r="K7526" s="17" t="n">
        <v>0.807132017145065</v>
      </c>
      <c r="L7526" s="17" t="n">
        <v>0.0662263002939694</v>
      </c>
      <c r="M7526" s="17" t="n">
        <v>0.521990740740741</v>
      </c>
      <c r="N7526" s="17" t="n">
        <v>0.805101093170298</v>
      </c>
      <c r="O7526" s="19" t="n">
        <v>1.945104635225E-005</v>
      </c>
      <c r="P7526" s="35" t="b">
        <f aca="false">FALSE()</f>
        <v>0</v>
      </c>
      <c r="Q7526" s="17"/>
    </row>
    <row r="7527" customFormat="false" ht="22.35" hidden="false" customHeight="false" outlineLevel="0" collapsed="false">
      <c r="A7527" s="6" t="s">
        <v>9297</v>
      </c>
      <c r="B7527" s="7" t="s">
        <v>1723</v>
      </c>
      <c r="C7527" s="18" t="n">
        <v>1732</v>
      </c>
      <c r="D7527" s="19" t="n">
        <v>4.37224559762031E-005</v>
      </c>
      <c r="E7527" s="19" t="n">
        <v>2.72762518723586E-005</v>
      </c>
      <c r="F7527" s="19" t="n">
        <v>4.42592340900826E-005</v>
      </c>
      <c r="G7527" s="19" t="n">
        <v>2.65267112642737E-005</v>
      </c>
      <c r="H7527" s="17" t="n">
        <v>0.118884173868547</v>
      </c>
      <c r="I7527" s="18" t="n">
        <v>78.7343293288537</v>
      </c>
      <c r="J7527" s="17" t="n">
        <v>0.905669922071305</v>
      </c>
      <c r="K7527" s="17" t="n">
        <v>0.957555352402088</v>
      </c>
      <c r="L7527" s="17" t="n">
        <v>0.0200140310622225</v>
      </c>
      <c r="M7527" s="17" t="n">
        <v>0.502893518518519</v>
      </c>
      <c r="N7527" s="17" t="n">
        <v>0.956293524055343</v>
      </c>
      <c r="O7527" s="19" t="n">
        <v>1.87791953785932E-005</v>
      </c>
      <c r="P7527" s="35" t="b">
        <f aca="false">FALSE()</f>
        <v>0</v>
      </c>
      <c r="Q7527" s="17"/>
    </row>
    <row r="7528" customFormat="false" ht="22.35" hidden="false" customHeight="false" outlineLevel="0" collapsed="false">
      <c r="A7528" s="6" t="s">
        <v>9298</v>
      </c>
      <c r="B7528" s="7" t="s">
        <v>1723</v>
      </c>
      <c r="C7528" s="18" t="n">
        <v>1733</v>
      </c>
      <c r="D7528" s="19" t="n">
        <v>3.30682981897005E-005</v>
      </c>
      <c r="E7528" s="19" t="n">
        <v>2.58427502208186E-005</v>
      </c>
      <c r="F7528" s="19" t="n">
        <v>3.65506788646749E-005</v>
      </c>
      <c r="G7528" s="19" t="n">
        <v>2.60065677879441E-005</v>
      </c>
      <c r="H7528" s="17" t="n">
        <v>0.807233968230642</v>
      </c>
      <c r="I7528" s="18" t="n">
        <v>81.052027818291</v>
      </c>
      <c r="J7528" s="17" t="n">
        <v>0.421894278256594</v>
      </c>
      <c r="K7528" s="17" t="n">
        <v>0.589838321013787</v>
      </c>
      <c r="L7528" s="17" t="n">
        <v>0.133582281793648</v>
      </c>
      <c r="M7528" s="17" t="n">
        <v>0.561053240740741</v>
      </c>
      <c r="N7528" s="17" t="n">
        <v>0.588978857657797</v>
      </c>
      <c r="O7528" s="19" t="n">
        <v>1.90041684639625E-005</v>
      </c>
      <c r="P7528" s="35" t="b">
        <f aca="false">FALSE()</f>
        <v>0</v>
      </c>
      <c r="Q7528" s="17"/>
    </row>
    <row r="7529" customFormat="false" ht="22.35" hidden="false" customHeight="false" outlineLevel="0" collapsed="false">
      <c r="A7529" s="6" t="s">
        <v>9299</v>
      </c>
      <c r="B7529" s="7" t="s">
        <v>1723</v>
      </c>
      <c r="C7529" s="18" t="n">
        <v>1734</v>
      </c>
      <c r="D7529" s="19" t="n">
        <v>2.31349668293046E-005</v>
      </c>
      <c r="E7529" s="19" t="n">
        <v>1.51066952621925E-005</v>
      </c>
      <c r="F7529" s="19" t="n">
        <v>1.91028316125932E-005</v>
      </c>
      <c r="G7529" s="19" t="n">
        <v>1.29245517910213E-005</v>
      </c>
      <c r="H7529" s="17" t="n">
        <v>-1.65797475846566</v>
      </c>
      <c r="I7529" s="18" t="n">
        <v>71.3371543068308</v>
      </c>
      <c r="J7529" s="17" t="n">
        <v>0.101713925382676</v>
      </c>
      <c r="K7529" s="17" t="n">
        <v>0.212109781976098</v>
      </c>
      <c r="L7529" s="17" t="n">
        <v>-0.297557275970647</v>
      </c>
      <c r="M7529" s="17" t="n">
        <v>0.6015625</v>
      </c>
      <c r="N7529" s="17" t="n">
        <v>0.177573822230847</v>
      </c>
      <c r="O7529" s="19" t="n">
        <v>2.23306930937008E-005</v>
      </c>
      <c r="P7529" s="35" t="b">
        <f aca="false">FALSE()</f>
        <v>0</v>
      </c>
      <c r="Q7529" s="17"/>
    </row>
    <row r="7530" customFormat="false" ht="22.35" hidden="false" customHeight="false" outlineLevel="0" collapsed="false">
      <c r="A7530" s="6" t="s">
        <v>9300</v>
      </c>
      <c r="B7530" s="7" t="s">
        <v>1723</v>
      </c>
      <c r="C7530" s="18" t="n">
        <v>1735</v>
      </c>
      <c r="D7530" s="19" t="n">
        <v>4.5550754293828E-005</v>
      </c>
      <c r="E7530" s="19" t="n">
        <v>2.33283870092228E-005</v>
      </c>
      <c r="F7530" s="19" t="n">
        <v>4.34771438853596E-005</v>
      </c>
      <c r="G7530" s="19" t="n">
        <v>2.31755867891476E-005</v>
      </c>
      <c r="H7530" s="17" t="n">
        <v>-0.534199758466182</v>
      </c>
      <c r="I7530" s="18" t="n">
        <v>80.1595483697737</v>
      </c>
      <c r="J7530" s="17" t="n">
        <v>0.594681814025432</v>
      </c>
      <c r="K7530" s="17" t="n">
        <v>0.744839422719941</v>
      </c>
      <c r="L7530" s="17" t="n">
        <v>-0.0889747881516151</v>
      </c>
      <c r="M7530" s="17" t="n">
        <v>0.535590277777778</v>
      </c>
      <c r="N7530" s="17" t="n">
        <v>0.739998075321892</v>
      </c>
      <c r="O7530" s="19" t="n">
        <v>1.9051098377521E-005</v>
      </c>
      <c r="P7530" s="35" t="b">
        <f aca="false">FALSE()</f>
        <v>0</v>
      </c>
      <c r="Q7530" s="17"/>
    </row>
    <row r="7531" customFormat="false" ht="22.35" hidden="false" customHeight="false" outlineLevel="0" collapsed="false">
      <c r="A7531" s="6" t="s">
        <v>9301</v>
      </c>
      <c r="B7531" s="7" t="s">
        <v>1723</v>
      </c>
      <c r="C7531" s="18" t="n">
        <v>1736</v>
      </c>
      <c r="D7531" s="19" t="n">
        <v>1.42111546463326E-005</v>
      </c>
      <c r="E7531" s="19" t="n">
        <v>1.19410914369141E-005</v>
      </c>
      <c r="F7531" s="19" t="n">
        <v>1.38189816088487E-005</v>
      </c>
      <c r="G7531" s="19" t="n">
        <v>1.08567458695922E-005</v>
      </c>
      <c r="H7531" s="17" t="n">
        <v>-0.201468291549972</v>
      </c>
      <c r="I7531" s="18" t="n">
        <v>74.607748377803</v>
      </c>
      <c r="J7531" s="17" t="n">
        <v>0.840880706258664</v>
      </c>
      <c r="K7531" s="17" t="n">
        <v>0.917728229862863</v>
      </c>
      <c r="L7531" s="17" t="n">
        <v>-0.0350812310584446</v>
      </c>
      <c r="M7531" s="17" t="n">
        <v>0.523582175925926</v>
      </c>
      <c r="N7531" s="17" t="n">
        <v>0.910002361054661</v>
      </c>
      <c r="O7531" s="19" t="n">
        <v>2.17497654891667E-005</v>
      </c>
      <c r="P7531" s="35" t="b">
        <f aca="false">FALSE()</f>
        <v>0</v>
      </c>
      <c r="Q7531" s="17"/>
    </row>
    <row r="7532" customFormat="false" ht="22.35" hidden="false" customHeight="false" outlineLevel="0" collapsed="false">
      <c r="A7532" s="6" t="s">
        <v>9302</v>
      </c>
      <c r="B7532" s="7" t="s">
        <v>1723</v>
      </c>
      <c r="C7532" s="18" t="n">
        <v>1737</v>
      </c>
      <c r="D7532" s="19" t="n">
        <v>2.50539828643628E-005</v>
      </c>
      <c r="E7532" s="19" t="n">
        <v>1.94256865770764E-005</v>
      </c>
      <c r="F7532" s="19" t="n">
        <v>2.36231885436568E-005</v>
      </c>
      <c r="G7532" s="19" t="n">
        <v>1.82485319466651E-005</v>
      </c>
      <c r="H7532" s="17" t="n">
        <v>-0.448567353796914</v>
      </c>
      <c r="I7532" s="18" t="n">
        <v>76.5410039908864</v>
      </c>
      <c r="J7532" s="17" t="n">
        <v>0.655011121265341</v>
      </c>
      <c r="K7532" s="17" t="n">
        <v>0.785861194270728</v>
      </c>
      <c r="L7532" s="17" t="n">
        <v>-0.0768406568309689</v>
      </c>
      <c r="M7532" s="17" t="n">
        <v>0.54296875</v>
      </c>
      <c r="N7532" s="17" t="n">
        <v>0.769292037061354</v>
      </c>
      <c r="O7532" s="19" t="n">
        <v>1.86617970705776E-005</v>
      </c>
      <c r="P7532" s="35" t="b">
        <f aca="false">FALSE()</f>
        <v>0</v>
      </c>
      <c r="Q7532" s="17"/>
    </row>
    <row r="7533" customFormat="false" ht="22.35" hidden="false" customHeight="false" outlineLevel="0" collapsed="false">
      <c r="A7533" s="6" t="s">
        <v>9303</v>
      </c>
      <c r="B7533" s="7" t="s">
        <v>1723</v>
      </c>
      <c r="C7533" s="18" t="n">
        <v>1738</v>
      </c>
      <c r="D7533" s="19" t="n">
        <v>2.76706284970766E-007</v>
      </c>
      <c r="E7533" s="19" t="n">
        <v>6.80103351052167E-006</v>
      </c>
      <c r="F7533" s="19" t="n">
        <v>-8.0352442109358E-009</v>
      </c>
      <c r="G7533" s="19" t="n">
        <v>4.89584985419913E-006</v>
      </c>
      <c r="H7533" s="17" t="n">
        <v>-0.26785282035268</v>
      </c>
      <c r="I7533" s="18" t="n">
        <v>64.011896583959</v>
      </c>
      <c r="J7533" s="17" t="n">
        <v>0.789673835094988</v>
      </c>
      <c r="K7533" s="17" t="n">
        <v>0.879615119723006</v>
      </c>
      <c r="L7533" s="17" t="n">
        <v>-0.0522339956713815</v>
      </c>
      <c r="M7533" s="17" t="n">
        <v>0.537326388888889</v>
      </c>
      <c r="N7533" s="17" t="n">
        <v>0.850629396166613</v>
      </c>
      <c r="O7533" s="19" t="n">
        <v>5.4453378656925E-005</v>
      </c>
      <c r="P7533" s="35" t="b">
        <f aca="false">FALSE()</f>
        <v>0</v>
      </c>
      <c r="Q7533" s="17"/>
    </row>
    <row r="7534" customFormat="false" ht="22.35" hidden="false" customHeight="false" outlineLevel="0" collapsed="false">
      <c r="A7534" s="6" t="s">
        <v>9304</v>
      </c>
      <c r="B7534" s="7" t="s">
        <v>1723</v>
      </c>
      <c r="C7534" s="18" t="n">
        <v>1739</v>
      </c>
      <c r="D7534" s="19" t="n">
        <v>2.33428673473745E-005</v>
      </c>
      <c r="E7534" s="19" t="n">
        <v>1.60765580349694E-005</v>
      </c>
      <c r="F7534" s="19" t="n">
        <v>2.43703920946003E-005</v>
      </c>
      <c r="G7534" s="19" t="n">
        <v>1.44998102592013E-005</v>
      </c>
      <c r="H7534" s="17" t="n">
        <v>0.392754004496592</v>
      </c>
      <c r="I7534" s="18" t="n">
        <v>74.1522890977633</v>
      </c>
      <c r="J7534" s="17" t="n">
        <v>0.695627961835326</v>
      </c>
      <c r="K7534" s="17" t="n">
        <v>0.811729663457658</v>
      </c>
      <c r="L7534" s="17" t="n">
        <v>0.0686640128989607</v>
      </c>
      <c r="M7534" s="17" t="n">
        <v>0.507957175925926</v>
      </c>
      <c r="N7534" s="17" t="n">
        <v>0.797691287163485</v>
      </c>
      <c r="O7534" s="19" t="n">
        <v>2.17351190733524E-005</v>
      </c>
      <c r="P7534" s="35" t="b">
        <f aca="false">FALSE()</f>
        <v>0</v>
      </c>
      <c r="Q7534" s="17"/>
    </row>
    <row r="7535" customFormat="false" ht="22.35" hidden="false" customHeight="false" outlineLevel="0" collapsed="false">
      <c r="A7535" s="6" t="s">
        <v>9305</v>
      </c>
      <c r="B7535" s="7" t="s">
        <v>1723</v>
      </c>
      <c r="C7535" s="18" t="n">
        <v>1740</v>
      </c>
      <c r="D7535" s="19" t="n">
        <v>-9.95496736359124E-006</v>
      </c>
      <c r="E7535" s="19" t="n">
        <v>1.10027324075311E-005</v>
      </c>
      <c r="F7535" s="19" t="n">
        <v>-1.40775271035916E-005</v>
      </c>
      <c r="G7535" s="19" t="n">
        <v>1.08455781071624E-005</v>
      </c>
      <c r="H7535" s="17" t="n">
        <v>-2.25612338131397</v>
      </c>
      <c r="I7535" s="18" t="n">
        <v>79.6294629781025</v>
      </c>
      <c r="J7535" s="17" t="n">
        <v>0.0268054101779035</v>
      </c>
      <c r="K7535" s="17" t="n">
        <v>0.0770236125557004</v>
      </c>
      <c r="L7535" s="17" t="n">
        <v>-0.377252334957261</v>
      </c>
      <c r="M7535" s="17" t="n">
        <v>0.60865162037037</v>
      </c>
      <c r="N7535" s="17" t="n">
        <v>0.0813607802895607</v>
      </c>
      <c r="O7535" s="19" t="n">
        <v>2.75606990143578E-005</v>
      </c>
      <c r="P7535" s="35" t="b">
        <f aca="false">FALSE()</f>
        <v>0</v>
      </c>
      <c r="Q7535" s="17"/>
    </row>
    <row r="7536" customFormat="false" ht="22.35" hidden="false" customHeight="false" outlineLevel="0" collapsed="false">
      <c r="A7536" s="6" t="s">
        <v>9306</v>
      </c>
      <c r="B7536" s="7" t="s">
        <v>1723</v>
      </c>
      <c r="C7536" s="18" t="n">
        <v>1741</v>
      </c>
      <c r="D7536" s="19" t="n">
        <v>3.78975851667915E-006</v>
      </c>
      <c r="E7536" s="19" t="n">
        <v>7.15742838549072E-006</v>
      </c>
      <c r="F7536" s="19" t="n">
        <v>-1.68619401473635E-007</v>
      </c>
      <c r="G7536" s="19" t="n">
        <v>6.60872310382346E-006</v>
      </c>
      <c r="H7536" s="17" t="n">
        <v>-3.38117159523599</v>
      </c>
      <c r="I7536" s="18" t="n">
        <v>75.5048793718759</v>
      </c>
      <c r="J7536" s="17" t="n">
        <v>0.00114571057940041</v>
      </c>
      <c r="K7536" s="17" t="n">
        <v>0.00506860397653373</v>
      </c>
      <c r="L7536" s="17" t="n">
        <v>-0.584228798769838</v>
      </c>
      <c r="M7536" s="17" t="n">
        <v>0.646846064814815</v>
      </c>
      <c r="N7536" s="17" t="n">
        <v>0.00568898111497674</v>
      </c>
      <c r="O7536" s="19" t="n">
        <v>7.53484911242224E-005</v>
      </c>
      <c r="P7536" s="35" t="b">
        <f aca="false">TRUE()</f>
        <v>1</v>
      </c>
      <c r="Q7536" s="19" t="n">
        <v>0.000123977272727273</v>
      </c>
    </row>
    <row r="7537" customFormat="false" ht="22.35" hidden="false" customHeight="false" outlineLevel="0" collapsed="false">
      <c r="A7537" s="6" t="s">
        <v>9307</v>
      </c>
      <c r="B7537" s="7" t="s">
        <v>1723</v>
      </c>
      <c r="C7537" s="18" t="n">
        <v>1742</v>
      </c>
      <c r="D7537" s="19" t="n">
        <v>-1.61225131402084E-005</v>
      </c>
      <c r="E7537" s="19" t="n">
        <v>1.36917565198129E-005</v>
      </c>
      <c r="F7537" s="19" t="n">
        <v>-1.37319201948615E-005</v>
      </c>
      <c r="G7537" s="19" t="n">
        <v>1.25267398715342E-005</v>
      </c>
      <c r="H7537" s="17" t="n">
        <v>1.06961697526485</v>
      </c>
      <c r="I7537" s="18" t="n">
        <v>74.9687303621597</v>
      </c>
      <c r="J7537" s="17" t="n">
        <v>0.288223558048517</v>
      </c>
      <c r="K7537" s="17" t="n">
        <v>0.448564874522211</v>
      </c>
      <c r="L7537" s="17" t="n">
        <v>0.185667378146871</v>
      </c>
      <c r="M7537" s="17" t="n">
        <v>0.564814814814815</v>
      </c>
      <c r="N7537" s="17" t="n">
        <v>0.425061416366427</v>
      </c>
      <c r="O7537" s="19" t="n">
        <v>2.22255810821429E-005</v>
      </c>
      <c r="P7537" s="35" t="b">
        <f aca="false">FALSE()</f>
        <v>0</v>
      </c>
      <c r="Q7537" s="17"/>
    </row>
    <row r="7538" customFormat="false" ht="22.35" hidden="false" customHeight="false" outlineLevel="0" collapsed="false">
      <c r="A7538" s="6" t="s">
        <v>9308</v>
      </c>
      <c r="B7538" s="7" t="s">
        <v>1723</v>
      </c>
      <c r="C7538" s="18" t="n">
        <v>1743</v>
      </c>
      <c r="D7538" s="19" t="n">
        <v>3.71239837947847E-006</v>
      </c>
      <c r="E7538" s="19" t="n">
        <v>7.40290826762694E-006</v>
      </c>
      <c r="F7538" s="19" t="n">
        <v>2.53249891102333E-006</v>
      </c>
      <c r="G7538" s="19" t="n">
        <v>5.70196191376653E-006</v>
      </c>
      <c r="H7538" s="17" t="n">
        <v>-1.00897326668223</v>
      </c>
      <c r="I7538" s="18" t="n">
        <v>66.5711092391058</v>
      </c>
      <c r="J7538" s="17" t="n">
        <v>0.316640807512166</v>
      </c>
      <c r="K7538" s="17" t="n">
        <v>0.481103076536228</v>
      </c>
      <c r="L7538" s="17" t="n">
        <v>-0.190582285879548</v>
      </c>
      <c r="M7538" s="17" t="n">
        <v>0.576678240740741</v>
      </c>
      <c r="N7538" s="17" t="n">
        <v>0.411096457951531</v>
      </c>
      <c r="O7538" s="19" t="n">
        <v>5.56380204432993E-005</v>
      </c>
      <c r="P7538" s="35" t="b">
        <f aca="false">FALSE()</f>
        <v>0</v>
      </c>
      <c r="Q7538" s="17"/>
    </row>
    <row r="7539" customFormat="false" ht="22.35" hidden="false" customHeight="false" outlineLevel="0" collapsed="false">
      <c r="A7539" s="6" t="s">
        <v>9309</v>
      </c>
      <c r="B7539" s="7" t="s">
        <v>1723</v>
      </c>
      <c r="C7539" s="18" t="n">
        <v>1744</v>
      </c>
      <c r="D7539" s="19" t="n">
        <v>-1.36224121821219E-005</v>
      </c>
      <c r="E7539" s="19" t="n">
        <v>8.37673152620443E-006</v>
      </c>
      <c r="F7539" s="19" t="n">
        <v>-1.33791265802134E-005</v>
      </c>
      <c r="G7539" s="19" t="n">
        <v>8.27650215765724E-006</v>
      </c>
      <c r="H7539" s="17" t="n">
        <v>0.17477859766755</v>
      </c>
      <c r="I7539" s="18" t="n">
        <v>79.7879263735707</v>
      </c>
      <c r="J7539" s="17" t="n">
        <v>0.861696357176911</v>
      </c>
      <c r="K7539" s="17" t="n">
        <v>0.929658311727692</v>
      </c>
      <c r="L7539" s="17" t="n">
        <v>0.0291907092572518</v>
      </c>
      <c r="M7539" s="17" t="n">
        <v>0.506944444444444</v>
      </c>
      <c r="N7539" s="17" t="n">
        <v>0.928870073870562</v>
      </c>
      <c r="O7539" s="19" t="n">
        <v>3.12364780868459E-005</v>
      </c>
      <c r="P7539" s="35" t="b">
        <f aca="false">FALSE()</f>
        <v>0</v>
      </c>
      <c r="Q7539" s="17"/>
    </row>
    <row r="7540" customFormat="false" ht="22.35" hidden="false" customHeight="false" outlineLevel="0" collapsed="false">
      <c r="A7540" s="6" t="s">
        <v>9310</v>
      </c>
      <c r="B7540" s="7" t="s">
        <v>1723</v>
      </c>
      <c r="C7540" s="18" t="n">
        <v>1745</v>
      </c>
      <c r="D7540" s="19" t="n">
        <v>-1.41495062659121E-005</v>
      </c>
      <c r="E7540" s="19" t="n">
        <v>1.0012888402239E-005</v>
      </c>
      <c r="F7540" s="19" t="n">
        <v>-1.16364547499974E-005</v>
      </c>
      <c r="G7540" s="19" t="n">
        <v>9.38259424717652E-006</v>
      </c>
      <c r="H7540" s="17" t="n">
        <v>1.52938092212685</v>
      </c>
      <c r="I7540" s="18" t="n">
        <v>76.388263298523</v>
      </c>
      <c r="J7540" s="17" t="n">
        <v>0.130300748242297</v>
      </c>
      <c r="K7540" s="17" t="n">
        <v>0.254925516921009</v>
      </c>
      <c r="L7540" s="17" t="n">
        <v>0.262315805036994</v>
      </c>
      <c r="M7540" s="17" t="n">
        <v>0.572771990740741</v>
      </c>
      <c r="N7540" s="17" t="n">
        <v>0.238596828448961</v>
      </c>
      <c r="O7540" s="19" t="n">
        <v>2.4834719257032E-005</v>
      </c>
      <c r="P7540" s="35" t="b">
        <f aca="false">FALSE()</f>
        <v>0</v>
      </c>
      <c r="Q7540" s="17"/>
    </row>
    <row r="7541" customFormat="false" ht="22.35" hidden="false" customHeight="false" outlineLevel="0" collapsed="false">
      <c r="A7541" s="6" t="s">
        <v>9311</v>
      </c>
      <c r="B7541" s="7" t="s">
        <v>1723</v>
      </c>
      <c r="C7541" s="18" t="n">
        <v>1746</v>
      </c>
      <c r="D7541" s="19" t="n">
        <v>-8.64835628481819E-006</v>
      </c>
      <c r="E7541" s="19" t="n">
        <v>8.59881107401118E-006</v>
      </c>
      <c r="F7541" s="19" t="n">
        <v>-1.13186892121905E-005</v>
      </c>
      <c r="G7541" s="19" t="n">
        <v>9.33004242280828E-006</v>
      </c>
      <c r="H7541" s="17" t="n">
        <v>-1.8233076533456</v>
      </c>
      <c r="I7541" s="18" t="n">
        <v>86.7369055012016</v>
      </c>
      <c r="J7541" s="17" t="n">
        <v>0.071701560685029</v>
      </c>
      <c r="K7541" s="17" t="n">
        <v>0.165118021713682</v>
      </c>
      <c r="L7541" s="17" t="n">
        <v>-0.29054016033085</v>
      </c>
      <c r="M7541" s="17" t="n">
        <v>0.584635416666667</v>
      </c>
      <c r="N7541" s="17" t="n">
        <v>0.188617716554072</v>
      </c>
      <c r="O7541" s="19" t="n">
        <v>3.26511398197329E-005</v>
      </c>
      <c r="P7541" s="35" t="b">
        <f aca="false">FALSE()</f>
        <v>0</v>
      </c>
      <c r="Q7541" s="17"/>
    </row>
    <row r="7542" customFormat="false" ht="22.35" hidden="false" customHeight="false" outlineLevel="0" collapsed="false">
      <c r="A7542" s="6" t="s">
        <v>9312</v>
      </c>
      <c r="B7542" s="7" t="s">
        <v>1723</v>
      </c>
      <c r="C7542" s="18" t="n">
        <v>1747</v>
      </c>
      <c r="D7542" s="19" t="n">
        <v>-8.60027244521232E-006</v>
      </c>
      <c r="E7542" s="19" t="n">
        <v>6.00706163059274E-006</v>
      </c>
      <c r="F7542" s="19" t="n">
        <v>-1.11140655698786E-005</v>
      </c>
      <c r="G7542" s="19" t="n">
        <v>7.60986681922026E-006</v>
      </c>
      <c r="H7542" s="17" t="n">
        <v>-2.34013943008468</v>
      </c>
      <c r="I7542" s="18" t="n">
        <v>101.214855198865</v>
      </c>
      <c r="J7542" s="17" t="n">
        <v>0.0212389695518752</v>
      </c>
      <c r="K7542" s="17" t="n">
        <v>0.0640579724002542</v>
      </c>
      <c r="L7542" s="17" t="n">
        <v>-0.34552830972136</v>
      </c>
      <c r="M7542" s="17" t="n">
        <v>0.589265046296296</v>
      </c>
      <c r="N7542" s="17" t="n">
        <v>0.113907569932153</v>
      </c>
      <c r="O7542" s="19" t="n">
        <v>3.98563853432438E-005</v>
      </c>
      <c r="P7542" s="35" t="b">
        <f aca="false">FALSE()</f>
        <v>0</v>
      </c>
      <c r="Q7542" s="17"/>
    </row>
    <row r="7543" customFormat="false" ht="22.35" hidden="false" customHeight="false" outlineLevel="0" collapsed="false">
      <c r="A7543" s="6" t="s">
        <v>9313</v>
      </c>
      <c r="B7543" s="7" t="s">
        <v>1723</v>
      </c>
      <c r="C7543" s="18" t="n">
        <v>1748</v>
      </c>
      <c r="D7543" s="19" t="n">
        <v>-7.85013522812377E-006</v>
      </c>
      <c r="E7543" s="19" t="n">
        <v>1.42882327308317E-005</v>
      </c>
      <c r="F7543" s="19" t="n">
        <v>-6.98402937915864E-006</v>
      </c>
      <c r="G7543" s="19" t="n">
        <v>1.40013109866797E-005</v>
      </c>
      <c r="H7543" s="17" t="n">
        <v>0.365521459132891</v>
      </c>
      <c r="I7543" s="18" t="n">
        <v>79.2347197758411</v>
      </c>
      <c r="J7543" s="17" t="n">
        <v>0.715696180856801</v>
      </c>
      <c r="K7543" s="17" t="n">
        <v>0.826626588204137</v>
      </c>
      <c r="L7543" s="17" t="n">
        <v>0.0613012768991169</v>
      </c>
      <c r="M7543" s="17" t="n">
        <v>0.520109953703704</v>
      </c>
      <c r="N7543" s="17" t="n">
        <v>0.821543546699013</v>
      </c>
      <c r="O7543" s="19" t="n">
        <v>2.12249573652843E-005</v>
      </c>
      <c r="P7543" s="35" t="b">
        <f aca="false">FALSE()</f>
        <v>0</v>
      </c>
      <c r="Q7543" s="17"/>
    </row>
    <row r="7544" customFormat="false" ht="22.35" hidden="false" customHeight="false" outlineLevel="0" collapsed="false">
      <c r="A7544" s="6" t="s">
        <v>9314</v>
      </c>
      <c r="B7544" s="7" t="s">
        <v>1723</v>
      </c>
      <c r="C7544" s="18" t="n">
        <v>1749</v>
      </c>
      <c r="D7544" s="19" t="n">
        <v>-1.03234347922056E-005</v>
      </c>
      <c r="E7544" s="19" t="n">
        <v>1.22557204437085E-005</v>
      </c>
      <c r="F7544" s="19" t="n">
        <v>-1.144399349058E-005</v>
      </c>
      <c r="G7544" s="19" t="n">
        <v>1.2886192548363E-005</v>
      </c>
      <c r="H7544" s="17" t="n">
        <v>-0.541492268923054</v>
      </c>
      <c r="I7544" s="18" t="n">
        <v>84.2617240234253</v>
      </c>
      <c r="J7544" s="17" t="n">
        <v>0.589597233805554</v>
      </c>
      <c r="K7544" s="17" t="n">
        <v>0.740828879454021</v>
      </c>
      <c r="L7544" s="17" t="n">
        <v>-0.087655489138371</v>
      </c>
      <c r="M7544" s="17" t="n">
        <v>0.536603009259259</v>
      </c>
      <c r="N7544" s="17" t="n">
        <v>0.743881684697459</v>
      </c>
      <c r="O7544" s="19" t="n">
        <v>2.07254408501127E-005</v>
      </c>
      <c r="P7544" s="35" t="b">
        <f aca="false">FALSE()</f>
        <v>0</v>
      </c>
      <c r="Q7544" s="17"/>
    </row>
    <row r="7545" customFormat="false" ht="22.35" hidden="false" customHeight="false" outlineLevel="0" collapsed="false">
      <c r="A7545" s="6" t="s">
        <v>9315</v>
      </c>
      <c r="B7545" s="7" t="s">
        <v>1723</v>
      </c>
      <c r="C7545" s="18" t="n">
        <v>1750</v>
      </c>
      <c r="D7545" s="19" t="n">
        <v>-1.39659926019448E-005</v>
      </c>
      <c r="E7545" s="19" t="n">
        <v>6.72247199901653E-006</v>
      </c>
      <c r="F7545" s="19" t="n">
        <v>-1.29131565767402E-005</v>
      </c>
      <c r="G7545" s="19" t="n">
        <v>6.70435329833355E-006</v>
      </c>
      <c r="H7545" s="17" t="n">
        <v>0.940319451823428</v>
      </c>
      <c r="I7545" s="18" t="n">
        <v>80.4252902017283</v>
      </c>
      <c r="J7545" s="17" t="n">
        <v>0.349869453488175</v>
      </c>
      <c r="K7545" s="17" t="n">
        <v>0.517786741337084</v>
      </c>
      <c r="L7545" s="17" t="n">
        <v>0.156312364249245</v>
      </c>
      <c r="M7545" s="17" t="n">
        <v>0.541956018518519</v>
      </c>
      <c r="N7545" s="17" t="n">
        <v>0.515920846771325</v>
      </c>
      <c r="O7545" s="19" t="n">
        <v>4.49795172739236E-005</v>
      </c>
      <c r="P7545" s="35" t="b">
        <f aca="false">FALSE()</f>
        <v>0</v>
      </c>
      <c r="Q7545" s="17"/>
    </row>
    <row r="7546" customFormat="false" ht="22.35" hidden="false" customHeight="false" outlineLevel="0" collapsed="false">
      <c r="A7546" s="6" t="s">
        <v>9316</v>
      </c>
      <c r="B7546" s="7" t="s">
        <v>1723</v>
      </c>
      <c r="C7546" s="18" t="n">
        <v>1751</v>
      </c>
      <c r="D7546" s="19" t="n">
        <v>-5.4231689622028E-006</v>
      </c>
      <c r="E7546" s="19" t="n">
        <v>1.02490647349103E-005</v>
      </c>
      <c r="F7546" s="19" t="n">
        <v>-5.12051327084948E-006</v>
      </c>
      <c r="G7546" s="19" t="n">
        <v>8.43835869358933E-006</v>
      </c>
      <c r="H7546" s="17" t="n">
        <v>0.184776853938202</v>
      </c>
      <c r="I7546" s="18" t="n">
        <v>69.4738122758095</v>
      </c>
      <c r="J7546" s="17" t="n">
        <v>0.853942404697362</v>
      </c>
      <c r="K7546" s="17" t="n">
        <v>0.925505578022164</v>
      </c>
      <c r="L7546" s="17" t="n">
        <v>0.0337938164890709</v>
      </c>
      <c r="M7546" s="17" t="n">
        <v>0.511284722222222</v>
      </c>
      <c r="N7546" s="17" t="n">
        <v>0.914275155307375</v>
      </c>
      <c r="O7546" s="19" t="n">
        <v>2.82340535842359E-005</v>
      </c>
      <c r="P7546" s="35" t="b">
        <f aca="false">FALSE()</f>
        <v>0</v>
      </c>
      <c r="Q7546" s="17"/>
    </row>
    <row r="7547" customFormat="false" ht="22.35" hidden="false" customHeight="false" outlineLevel="0" collapsed="false">
      <c r="A7547" s="6" t="s">
        <v>9317</v>
      </c>
      <c r="B7547" s="7" t="s">
        <v>1723</v>
      </c>
      <c r="C7547" s="18" t="n">
        <v>1752</v>
      </c>
      <c r="D7547" s="19" t="n">
        <v>-1.01706461497911E-005</v>
      </c>
      <c r="E7547" s="19" t="n">
        <v>7.07255150406107E-006</v>
      </c>
      <c r="F7547" s="19" t="n">
        <v>-1.03450345772344E-005</v>
      </c>
      <c r="G7547" s="19" t="n">
        <v>6.65897357022083E-006</v>
      </c>
      <c r="H7547" s="17" t="n">
        <v>-0.150087776072751</v>
      </c>
      <c r="I7547" s="18" t="n">
        <v>76.6791924952125</v>
      </c>
      <c r="J7547" s="17" t="n">
        <v>0.881089457949481</v>
      </c>
      <c r="K7547" s="17" t="n">
        <v>0.94317659073763</v>
      </c>
      <c r="L7547" s="17" t="n">
        <v>-0.0256813333011915</v>
      </c>
      <c r="M7547" s="17" t="n">
        <v>0.516782407407407</v>
      </c>
      <c r="N7547" s="17" t="n">
        <v>0.939405283123068</v>
      </c>
      <c r="O7547" s="19" t="n">
        <v>4.26407774518205E-005</v>
      </c>
      <c r="P7547" s="35" t="b">
        <f aca="false">FALSE()</f>
        <v>0</v>
      </c>
      <c r="Q7547" s="17"/>
    </row>
    <row r="7548" customFormat="false" ht="22.35" hidden="false" customHeight="false" outlineLevel="0" collapsed="false">
      <c r="A7548" s="6" t="s">
        <v>9318</v>
      </c>
      <c r="B7548" s="7" t="s">
        <v>1723</v>
      </c>
      <c r="C7548" s="18" t="n">
        <v>1753</v>
      </c>
      <c r="D7548" s="19" t="n">
        <v>-1.57985249878816E-005</v>
      </c>
      <c r="E7548" s="19" t="n">
        <v>7.8625309519523E-006</v>
      </c>
      <c r="F7548" s="19" t="n">
        <v>-1.49408907250085E-005</v>
      </c>
      <c r="G7548" s="19" t="n">
        <v>5.56385661555009E-006</v>
      </c>
      <c r="H7548" s="17" t="n">
        <v>0.699584230287002</v>
      </c>
      <c r="I7548" s="18" t="n">
        <v>63.4191454011016</v>
      </c>
      <c r="J7548" s="17" t="n">
        <v>0.486745171304952</v>
      </c>
      <c r="K7548" s="17" t="n">
        <v>0.651938751323197</v>
      </c>
      <c r="L7548" s="17" t="n">
        <v>0.137511524153627</v>
      </c>
      <c r="M7548" s="17" t="n">
        <v>0.530237268518519</v>
      </c>
      <c r="N7548" s="17" t="n">
        <v>0.576348156708368</v>
      </c>
      <c r="O7548" s="19" t="n">
        <v>4.88058661254944E-005</v>
      </c>
      <c r="P7548" s="35" t="b">
        <f aca="false">FALSE()</f>
        <v>0</v>
      </c>
      <c r="Q7548" s="17"/>
    </row>
    <row r="7549" customFormat="false" ht="22.35" hidden="false" customHeight="false" outlineLevel="0" collapsed="false">
      <c r="A7549" s="6" t="s">
        <v>9319</v>
      </c>
      <c r="B7549" s="7" t="s">
        <v>1723</v>
      </c>
      <c r="C7549" s="18" t="n">
        <v>1754</v>
      </c>
      <c r="D7549" s="19" t="n">
        <v>-5.89525465064459E-006</v>
      </c>
      <c r="E7549" s="19" t="n">
        <v>1.19212715695756E-005</v>
      </c>
      <c r="F7549" s="19" t="n">
        <v>-6.44676145855944E-006</v>
      </c>
      <c r="G7549" s="19" t="n">
        <v>1.12038778953156E-005</v>
      </c>
      <c r="H7549" s="17" t="n">
        <v>-0.28171564475068</v>
      </c>
      <c r="I7549" s="18" t="n">
        <v>76.5683529200884</v>
      </c>
      <c r="J7549" s="17" t="n">
        <v>0.778921553489486</v>
      </c>
      <c r="K7549" s="17" t="n">
        <v>0.871004801605188</v>
      </c>
      <c r="L7549" s="17" t="n">
        <v>-0.0482477422600522</v>
      </c>
      <c r="M7549" s="17" t="n">
        <v>0.527633101851852</v>
      </c>
      <c r="N7549" s="17" t="n">
        <v>0.864375789394965</v>
      </c>
      <c r="O7549" s="19" t="n">
        <v>2.11998236435882E-005</v>
      </c>
      <c r="P7549" s="35" t="b">
        <f aca="false">FALSE()</f>
        <v>0</v>
      </c>
      <c r="Q7549" s="17"/>
    </row>
    <row r="7550" customFormat="false" ht="22.35" hidden="false" customHeight="false" outlineLevel="0" collapsed="false">
      <c r="A7550" s="6" t="s">
        <v>9320</v>
      </c>
      <c r="B7550" s="7" t="s">
        <v>1723</v>
      </c>
      <c r="C7550" s="18" t="n">
        <v>1755</v>
      </c>
      <c r="D7550" s="19" t="n">
        <v>-8.98493453859647E-006</v>
      </c>
      <c r="E7550" s="19" t="n">
        <v>9.82027945602459E-006</v>
      </c>
      <c r="F7550" s="19" t="n">
        <v>-8.99617249768225E-006</v>
      </c>
      <c r="G7550" s="19" t="n">
        <v>9.47291674577812E-006</v>
      </c>
      <c r="H7550" s="17" t="n">
        <v>-0.00692660698888514</v>
      </c>
      <c r="I7550" s="18" t="n">
        <v>78.2047056835498</v>
      </c>
      <c r="J7550" s="17" t="n">
        <v>0.994491050351183</v>
      </c>
      <c r="K7550" s="17" t="n">
        <v>0.996903692394732</v>
      </c>
      <c r="L7550" s="17" t="n">
        <v>-0.00117087017332738</v>
      </c>
      <c r="M7550" s="17" t="n">
        <v>0.506510416666667</v>
      </c>
      <c r="N7550" s="17" t="n">
        <v>0.996936575807076</v>
      </c>
      <c r="O7550" s="19" t="n">
        <v>2.13851543479431E-005</v>
      </c>
      <c r="P7550" s="35" t="b">
        <f aca="false">FALSE()</f>
        <v>0</v>
      </c>
      <c r="Q7550" s="17"/>
    </row>
    <row r="7551" customFormat="false" ht="22.35" hidden="false" customHeight="false" outlineLevel="0" collapsed="false">
      <c r="A7551" s="6" t="s">
        <v>9321</v>
      </c>
      <c r="B7551" s="7" t="s">
        <v>1723</v>
      </c>
      <c r="C7551" s="18" t="n">
        <v>1756</v>
      </c>
      <c r="D7551" s="19" t="n">
        <v>3.23090460841788E-006</v>
      </c>
      <c r="E7551" s="19" t="n">
        <v>6.06048511383764E-006</v>
      </c>
      <c r="F7551" s="19" t="n">
        <v>1.03094477069219E-006</v>
      </c>
      <c r="G7551" s="19" t="n">
        <v>5.52318365536553E-006</v>
      </c>
      <c r="H7551" s="17" t="n">
        <v>-2.22565689319119</v>
      </c>
      <c r="I7551" s="18" t="n">
        <v>74.7432690116562</v>
      </c>
      <c r="J7551" s="17" t="n">
        <v>0.0290523815345927</v>
      </c>
      <c r="K7551" s="17" t="n">
        <v>0.0823350072022889</v>
      </c>
      <c r="L7551" s="17" t="n">
        <v>-0.387091427363219</v>
      </c>
      <c r="M7551" s="17" t="n">
        <v>0.604456018518519</v>
      </c>
      <c r="N7551" s="17" t="n">
        <v>0.0726459736025766</v>
      </c>
      <c r="O7551" s="19" t="n">
        <v>4.0989945255041E-005</v>
      </c>
      <c r="P7551" s="35" t="b">
        <f aca="false">FALSE()</f>
        <v>0</v>
      </c>
      <c r="Q7551" s="17"/>
    </row>
    <row r="7552" customFormat="false" ht="22.35" hidden="false" customHeight="false" outlineLevel="0" collapsed="false">
      <c r="A7552" s="6" t="s">
        <v>9322</v>
      </c>
      <c r="B7552" s="7" t="s">
        <v>1723</v>
      </c>
      <c r="C7552" s="18" t="n">
        <v>1757</v>
      </c>
      <c r="D7552" s="19" t="n">
        <v>-2.78506324523249E-005</v>
      </c>
      <c r="E7552" s="19" t="n">
        <v>1.58395146536729E-005</v>
      </c>
      <c r="F7552" s="19" t="n">
        <v>-2.79570326070941E-005</v>
      </c>
      <c r="G7552" s="19" t="n">
        <v>1.69255244516417E-005</v>
      </c>
      <c r="H7552" s="17" t="n">
        <v>-0.0396082475655665</v>
      </c>
      <c r="I7552" s="18" t="n">
        <v>85.5142982756642</v>
      </c>
      <c r="J7552" s="17" t="n">
        <v>0.968497777539066</v>
      </c>
      <c r="K7552" s="17" t="n">
        <v>0.996027802550929</v>
      </c>
      <c r="L7552" s="17" t="n">
        <v>-0.00635999592914868</v>
      </c>
      <c r="M7552" s="17" t="n">
        <v>0.515335648148148</v>
      </c>
      <c r="N7552" s="17" t="n">
        <v>0.995629564990919</v>
      </c>
      <c r="O7552" s="19" t="n">
        <v>1.9195307451822E-005</v>
      </c>
      <c r="P7552" s="35" t="b">
        <f aca="false">FALSE()</f>
        <v>0</v>
      </c>
      <c r="Q7552" s="17"/>
    </row>
    <row r="7553" customFormat="false" ht="22.35" hidden="false" customHeight="false" outlineLevel="0" collapsed="false">
      <c r="A7553" s="6" t="s">
        <v>9323</v>
      </c>
      <c r="B7553" s="7" t="s">
        <v>1723</v>
      </c>
      <c r="C7553" s="18" t="n">
        <v>1758</v>
      </c>
      <c r="D7553" s="19" t="n">
        <v>-6.50115759555456E-006</v>
      </c>
      <c r="E7553" s="19" t="n">
        <v>5.94457296718366E-006</v>
      </c>
      <c r="F7553" s="19" t="n">
        <v>-6.23969050746467E-006</v>
      </c>
      <c r="G7553" s="19" t="n">
        <v>5.9361798012612E-006</v>
      </c>
      <c r="H7553" s="17" t="n">
        <v>0.263998135584199</v>
      </c>
      <c r="I7553" s="18" t="n">
        <v>80.5139853435613</v>
      </c>
      <c r="J7553" s="17" t="n">
        <v>0.792455906042211</v>
      </c>
      <c r="K7553" s="17" t="n">
        <v>0.881881983239003</v>
      </c>
      <c r="L7553" s="17" t="n">
        <v>0.0438569123102</v>
      </c>
      <c r="M7553" s="17" t="n">
        <v>0.506510416666667</v>
      </c>
      <c r="N7553" s="17" t="n">
        <v>0.880821873822727</v>
      </c>
      <c r="O7553" s="19" t="n">
        <v>6.04331266176526E-005</v>
      </c>
      <c r="P7553" s="35" t="b">
        <f aca="false">FALSE()</f>
        <v>0</v>
      </c>
      <c r="Q7553" s="17"/>
    </row>
    <row r="7554" customFormat="false" ht="22.35" hidden="false" customHeight="false" outlineLevel="0" collapsed="false">
      <c r="A7554" s="6" t="s">
        <v>9324</v>
      </c>
      <c r="B7554" s="7" t="s">
        <v>1723</v>
      </c>
      <c r="C7554" s="18" t="n">
        <v>1759</v>
      </c>
      <c r="D7554" s="19" t="n">
        <v>1.3622791609797E-005</v>
      </c>
      <c r="E7554" s="19" t="n">
        <v>5.80939816049828E-006</v>
      </c>
      <c r="F7554" s="19" t="n">
        <v>1.28477294411857E-005</v>
      </c>
      <c r="G7554" s="19" t="n">
        <v>4.367484242577E-006</v>
      </c>
      <c r="H7554" s="17" t="n">
        <v>-0.847900383620648</v>
      </c>
      <c r="I7554" s="18" t="n">
        <v>65.6123295544436</v>
      </c>
      <c r="J7554" s="17" t="n">
        <v>0.39957603465106</v>
      </c>
      <c r="K7554" s="17" t="n">
        <v>0.566008973321283</v>
      </c>
      <c r="L7554" s="17" t="n">
        <v>-0.162015753812835</v>
      </c>
      <c r="M7554" s="17" t="n">
        <v>0.516493055555556</v>
      </c>
      <c r="N7554" s="17" t="n">
        <v>0.497224381441182</v>
      </c>
      <c r="O7554" s="19" t="n">
        <v>0.000125293229085283</v>
      </c>
      <c r="P7554" s="35" t="b">
        <f aca="false">FALSE()</f>
        <v>0</v>
      </c>
      <c r="Q7554" s="17"/>
    </row>
    <row r="7555" customFormat="false" ht="22.35" hidden="false" customHeight="false" outlineLevel="0" collapsed="false">
      <c r="A7555" s="6" t="s">
        <v>9325</v>
      </c>
      <c r="B7555" s="7" t="s">
        <v>1723</v>
      </c>
      <c r="C7555" s="18" t="n">
        <v>1760</v>
      </c>
      <c r="D7555" s="19" t="n">
        <v>-6.98831691235257E-006</v>
      </c>
      <c r="E7555" s="19" t="n">
        <v>5.90094995626233E-006</v>
      </c>
      <c r="F7555" s="19" t="n">
        <v>-1.17465129327906E-006</v>
      </c>
      <c r="G7555" s="19" t="n">
        <v>5.98876287656216E-006</v>
      </c>
      <c r="H7555" s="17" t="n">
        <v>5.88921915811963</v>
      </c>
      <c r="I7555" s="18" t="n">
        <v>81.6496485819431</v>
      </c>
      <c r="J7555" s="19" t="n">
        <v>8.30337405787508E-008</v>
      </c>
      <c r="K7555" s="19" t="n">
        <v>1.06221491043777E-006</v>
      </c>
      <c r="L7555" s="17" t="n">
        <v>0.970425747788806</v>
      </c>
      <c r="M7555" s="17" t="n">
        <v>0.751446759259259</v>
      </c>
      <c r="N7555" s="19" t="n">
        <v>3.40561284522888E-005</v>
      </c>
      <c r="O7555" s="19" t="n">
        <v>9.27780604000475E-005</v>
      </c>
      <c r="P7555" s="35" t="b">
        <f aca="false">TRUE()</f>
        <v>1</v>
      </c>
      <c r="Q7555" s="17" t="n">
        <v>0.00146190253971312</v>
      </c>
    </row>
    <row r="7556" customFormat="false" ht="22.35" hidden="false" customHeight="false" outlineLevel="0" collapsed="false">
      <c r="A7556" s="6" t="s">
        <v>9326</v>
      </c>
      <c r="B7556" s="7" t="s">
        <v>1723</v>
      </c>
      <c r="C7556" s="18" t="n">
        <v>1761</v>
      </c>
      <c r="D7556" s="19" t="n">
        <v>7.38186968697567E-006</v>
      </c>
      <c r="E7556" s="19" t="n">
        <v>6.12136362121328E-006</v>
      </c>
      <c r="F7556" s="19" t="n">
        <v>9.4863793088275E-006</v>
      </c>
      <c r="G7556" s="19" t="n">
        <v>6.16330226577531E-006</v>
      </c>
      <c r="H7556" s="17" t="n">
        <v>2.05924898567512</v>
      </c>
      <c r="I7556" s="18" t="n">
        <v>81.0877234417412</v>
      </c>
      <c r="J7556" s="17" t="n">
        <v>0.0426796044813903</v>
      </c>
      <c r="K7556" s="17" t="n">
        <v>0.111087953207625</v>
      </c>
      <c r="L7556" s="17" t="n">
        <v>0.340680460901753</v>
      </c>
      <c r="M7556" s="17" t="n">
        <v>0.597077546296296</v>
      </c>
      <c r="N7556" s="17" t="n">
        <v>0.119317679959438</v>
      </c>
      <c r="O7556" s="19" t="n">
        <v>3.11837797018316E-005</v>
      </c>
      <c r="P7556" s="35" t="b">
        <f aca="false">FALSE()</f>
        <v>0</v>
      </c>
      <c r="Q7556" s="17"/>
    </row>
    <row r="7557" customFormat="false" ht="22.35" hidden="false" customHeight="false" outlineLevel="0" collapsed="false">
      <c r="A7557" s="6" t="s">
        <v>9327</v>
      </c>
      <c r="B7557" s="7" t="s">
        <v>1723</v>
      </c>
      <c r="C7557" s="18" t="n">
        <v>1762</v>
      </c>
      <c r="D7557" s="19" t="n">
        <v>1.15397334512933E-005</v>
      </c>
      <c r="E7557" s="19" t="n">
        <v>7.53205643409863E-006</v>
      </c>
      <c r="F7557" s="19" t="n">
        <v>8.69243371265786E-006</v>
      </c>
      <c r="G7557" s="19" t="n">
        <v>7.62108980746878E-006</v>
      </c>
      <c r="H7557" s="17" t="n">
        <v>-2.26143289889042</v>
      </c>
      <c r="I7557" s="18" t="n">
        <v>81.4349687376132</v>
      </c>
      <c r="J7557" s="17" t="n">
        <v>0.0263986769102725</v>
      </c>
      <c r="K7557" s="17" t="n">
        <v>0.0760399672312625</v>
      </c>
      <c r="L7557" s="17" t="n">
        <v>-0.373205001539494</v>
      </c>
      <c r="M7557" s="17" t="n">
        <v>0.622540509259259</v>
      </c>
      <c r="N7557" s="17" t="n">
        <v>0.0850565375430723</v>
      </c>
      <c r="O7557" s="19" t="n">
        <v>4.32912906893198E-005</v>
      </c>
      <c r="P7557" s="35" t="b">
        <f aca="false">FALSE()</f>
        <v>0</v>
      </c>
      <c r="Q7557" s="17"/>
    </row>
    <row r="7558" customFormat="false" ht="22.35" hidden="false" customHeight="false" outlineLevel="0" collapsed="false">
      <c r="A7558" s="6" t="s">
        <v>9328</v>
      </c>
      <c r="B7558" s="7" t="s">
        <v>1723</v>
      </c>
      <c r="C7558" s="18" t="n">
        <v>1763</v>
      </c>
      <c r="D7558" s="19" t="n">
        <v>1.01565900776218E-006</v>
      </c>
      <c r="E7558" s="19" t="n">
        <v>8.18009056132961E-006</v>
      </c>
      <c r="F7558" s="19" t="n">
        <v>3.72442796289341E-007</v>
      </c>
      <c r="G7558" s="19" t="n">
        <v>5.82419342200469E-006</v>
      </c>
      <c r="H7558" s="17" t="n">
        <v>-0.503867138619905</v>
      </c>
      <c r="I7558" s="18" t="n">
        <v>63.6289657865612</v>
      </c>
      <c r="J7558" s="17" t="n">
        <v>0.616094922754007</v>
      </c>
      <c r="K7558" s="17" t="n">
        <v>0.762072809705001</v>
      </c>
      <c r="L7558" s="17" t="n">
        <v>-0.0987610906269047</v>
      </c>
      <c r="M7558" s="17" t="n">
        <v>0.520109953703704</v>
      </c>
      <c r="N7558" s="17" t="n">
        <v>0.708258258544898</v>
      </c>
      <c r="O7558" s="19" t="n">
        <v>5.09941763040719E-005</v>
      </c>
      <c r="P7558" s="35" t="b">
        <f aca="false">FALSE()</f>
        <v>0</v>
      </c>
      <c r="Q7558" s="17"/>
    </row>
    <row r="7559" customFormat="false" ht="22.35" hidden="false" customHeight="false" outlineLevel="0" collapsed="false">
      <c r="A7559" s="6" t="s">
        <v>9329</v>
      </c>
      <c r="B7559" s="7" t="s">
        <v>1723</v>
      </c>
      <c r="C7559" s="18" t="n">
        <v>1764</v>
      </c>
      <c r="D7559" s="19" t="n">
        <v>2.53133389546753E-005</v>
      </c>
      <c r="E7559" s="19" t="n">
        <v>1.45641542814596E-005</v>
      </c>
      <c r="F7559" s="19" t="n">
        <v>2.43100061736559E-005</v>
      </c>
      <c r="G7559" s="19" t="n">
        <v>1.22447035154876E-005</v>
      </c>
      <c r="H7559" s="17" t="n">
        <v>-0.429376815369678</v>
      </c>
      <c r="I7559" s="18" t="n">
        <v>70.4712728840955</v>
      </c>
      <c r="J7559" s="17" t="n">
        <v>0.668958950782523</v>
      </c>
      <c r="K7559" s="17" t="n">
        <v>0.793412203123846</v>
      </c>
      <c r="L7559" s="17" t="n">
        <v>-0.0777265581312938</v>
      </c>
      <c r="M7559" s="17" t="n">
        <v>0.547164351851852</v>
      </c>
      <c r="N7559" s="17" t="n">
        <v>0.766853001942444</v>
      </c>
      <c r="O7559" s="19" t="n">
        <v>2.10116967083912E-005</v>
      </c>
      <c r="P7559" s="35" t="b">
        <f aca="false">FALSE()</f>
        <v>0</v>
      </c>
      <c r="Q7559" s="17"/>
    </row>
    <row r="7560" customFormat="false" ht="22.35" hidden="false" customHeight="false" outlineLevel="0" collapsed="false">
      <c r="A7560" s="6" t="s">
        <v>9330</v>
      </c>
      <c r="B7560" s="7" t="s">
        <v>1723</v>
      </c>
      <c r="C7560" s="18" t="n">
        <v>1765</v>
      </c>
      <c r="D7560" s="19" t="n">
        <v>3.08375564163123E-006</v>
      </c>
      <c r="E7560" s="19" t="n">
        <v>6.88582348715395E-006</v>
      </c>
      <c r="F7560" s="19" t="n">
        <v>1.90773323453411E-006</v>
      </c>
      <c r="G7560" s="19" t="n">
        <v>7.89171620791948E-006</v>
      </c>
      <c r="H7560" s="17" t="n">
        <v>-0.986792619891919</v>
      </c>
      <c r="I7560" s="18" t="n">
        <v>91.4070950392854</v>
      </c>
      <c r="J7560" s="17" t="n">
        <v>0.326349207574683</v>
      </c>
      <c r="K7560" s="17" t="n">
        <v>0.492144133466639</v>
      </c>
      <c r="L7560" s="17" t="n">
        <v>-0.153016707034765</v>
      </c>
      <c r="M7560" s="17" t="n">
        <v>0.537471064814815</v>
      </c>
      <c r="N7560" s="17" t="n">
        <v>0.525803585935012</v>
      </c>
      <c r="O7560" s="19" t="n">
        <v>6.27624813409943E-005</v>
      </c>
      <c r="P7560" s="35" t="b">
        <f aca="false">FALSE()</f>
        <v>0</v>
      </c>
      <c r="Q7560" s="17"/>
    </row>
    <row r="7561" customFormat="false" ht="22.35" hidden="false" customHeight="false" outlineLevel="0" collapsed="false">
      <c r="A7561" s="6" t="s">
        <v>9331</v>
      </c>
      <c r="B7561" s="7" t="s">
        <v>1723</v>
      </c>
      <c r="C7561" s="18" t="n">
        <v>1766</v>
      </c>
      <c r="D7561" s="19" t="n">
        <v>1.07082348592934E-005</v>
      </c>
      <c r="E7561" s="19" t="n">
        <v>9.93438467585156E-006</v>
      </c>
      <c r="F7561" s="19" t="n">
        <v>1.45122357126941E-005</v>
      </c>
      <c r="G7561" s="19" t="n">
        <v>1.10336565167999E-005</v>
      </c>
      <c r="H7561" s="17" t="n">
        <v>2.23320453360189</v>
      </c>
      <c r="I7561" s="18" t="n">
        <v>88.6703042545676</v>
      </c>
      <c r="J7561" s="17" t="n">
        <v>0.0280524578953883</v>
      </c>
      <c r="K7561" s="17" t="n">
        <v>0.0798759540671643</v>
      </c>
      <c r="L7561" s="17" t="n">
        <v>0.351736199926434</v>
      </c>
      <c r="M7561" s="17" t="n">
        <v>0.625434027777778</v>
      </c>
      <c r="N7561" s="17" t="n">
        <v>0.106875798952023</v>
      </c>
      <c r="O7561" s="19" t="n">
        <v>2.57287035230158E-005</v>
      </c>
      <c r="P7561" s="35" t="b">
        <f aca="false">FALSE()</f>
        <v>0</v>
      </c>
      <c r="Q7561" s="17"/>
    </row>
    <row r="7562" customFormat="false" ht="22.35" hidden="false" customHeight="false" outlineLevel="0" collapsed="false">
      <c r="A7562" s="6" t="s">
        <v>9332</v>
      </c>
      <c r="B7562" s="7" t="s">
        <v>1723</v>
      </c>
      <c r="C7562" s="18" t="n">
        <v>1767</v>
      </c>
      <c r="D7562" s="19" t="n">
        <v>3.46240553039283E-005</v>
      </c>
      <c r="E7562" s="19" t="n">
        <v>1.42795145903895E-005</v>
      </c>
      <c r="F7562" s="19" t="n">
        <v>3.69742512702888E-005</v>
      </c>
      <c r="G7562" s="19" t="n">
        <v>1.58631862830103E-005</v>
      </c>
      <c r="H7562" s="17" t="n">
        <v>0.959822213979061</v>
      </c>
      <c r="I7562" s="18" t="n">
        <v>88.689511108521</v>
      </c>
      <c r="J7562" s="17" t="n">
        <v>0.33975410687726</v>
      </c>
      <c r="K7562" s="17" t="n">
        <v>0.506535799969993</v>
      </c>
      <c r="L7562" s="17" t="n">
        <v>0.151157705775862</v>
      </c>
      <c r="M7562" s="17" t="n">
        <v>0.569010416666667</v>
      </c>
      <c r="N7562" s="17" t="n">
        <v>0.53100064113715</v>
      </c>
      <c r="O7562" s="19" t="n">
        <v>2.06850699694492E-005</v>
      </c>
      <c r="P7562" s="35" t="b">
        <f aca="false">FALSE()</f>
        <v>0</v>
      </c>
      <c r="Q7562" s="17"/>
    </row>
    <row r="7563" customFormat="false" ht="22.35" hidden="false" customHeight="false" outlineLevel="0" collapsed="false">
      <c r="A7563" s="6" t="s">
        <v>9333</v>
      </c>
      <c r="B7563" s="7" t="s">
        <v>1723</v>
      </c>
      <c r="C7563" s="18" t="n">
        <v>1768</v>
      </c>
      <c r="D7563" s="19" t="n">
        <v>4.99102666417598E-006</v>
      </c>
      <c r="E7563" s="19" t="n">
        <v>9.33746857952459E-006</v>
      </c>
      <c r="F7563" s="19" t="n">
        <v>2.85629217546694E-006</v>
      </c>
      <c r="G7563" s="19" t="n">
        <v>7.85122106581874E-006</v>
      </c>
      <c r="H7563" s="17" t="n">
        <v>-1.42490195301456</v>
      </c>
      <c r="I7563" s="18" t="n">
        <v>70.4763251583196</v>
      </c>
      <c r="J7563" s="17" t="n">
        <v>0.158599078986248</v>
      </c>
      <c r="K7563" s="17" t="n">
        <v>0.294000478554457</v>
      </c>
      <c r="L7563" s="17" t="n">
        <v>-0.257925135374992</v>
      </c>
      <c r="M7563" s="17" t="n">
        <v>0.567708333333333</v>
      </c>
      <c r="N7563" s="17" t="n">
        <v>0.247789691732381</v>
      </c>
      <c r="O7563" s="19" t="n">
        <v>3.20018119279025E-005</v>
      </c>
      <c r="P7563" s="35" t="b">
        <f aca="false">FALSE()</f>
        <v>0</v>
      </c>
      <c r="Q7563" s="17"/>
    </row>
    <row r="7564" customFormat="false" ht="22.35" hidden="false" customHeight="false" outlineLevel="0" collapsed="false">
      <c r="A7564" s="6" t="s">
        <v>9334</v>
      </c>
      <c r="B7564" s="7" t="s">
        <v>1723</v>
      </c>
      <c r="C7564" s="18" t="n">
        <v>1769</v>
      </c>
      <c r="D7564" s="19" t="n">
        <v>1.58646057739368E-005</v>
      </c>
      <c r="E7564" s="19" t="n">
        <v>9.15723499395039E-006</v>
      </c>
      <c r="F7564" s="19" t="n">
        <v>1.60671598105582E-005</v>
      </c>
      <c r="G7564" s="19" t="n">
        <v>8.79650233744936E-006</v>
      </c>
      <c r="H7564" s="17" t="n">
        <v>0.134017532763537</v>
      </c>
      <c r="I7564" s="18" t="n">
        <v>77.9365195442706</v>
      </c>
      <c r="J7564" s="17" t="n">
        <v>0.893734183875365</v>
      </c>
      <c r="K7564" s="17" t="n">
        <v>0.950800630219621</v>
      </c>
      <c r="L7564" s="17" t="n">
        <v>0.0227018310379827</v>
      </c>
      <c r="M7564" s="17" t="n">
        <v>0.500144675925926</v>
      </c>
      <c r="N7564" s="17" t="n">
        <v>0.947675356871315</v>
      </c>
      <c r="O7564" s="19" t="n">
        <v>2.22881040491158E-005</v>
      </c>
      <c r="P7564" s="35" t="b">
        <f aca="false">FALSE()</f>
        <v>0</v>
      </c>
      <c r="Q7564" s="17"/>
    </row>
    <row r="7565" customFormat="false" ht="22.35" hidden="false" customHeight="false" outlineLevel="0" collapsed="false">
      <c r="A7565" s="6" t="s">
        <v>9335</v>
      </c>
      <c r="B7565" s="7" t="s">
        <v>1723</v>
      </c>
      <c r="C7565" s="18" t="n">
        <v>1770</v>
      </c>
      <c r="D7565" s="19" t="n">
        <v>1.48419273534615E-005</v>
      </c>
      <c r="E7565" s="19" t="n">
        <v>7.77924062514742E-006</v>
      </c>
      <c r="F7565" s="19" t="n">
        <v>1.38866784120053E-005</v>
      </c>
      <c r="G7565" s="19" t="n">
        <v>8.08222966526261E-006</v>
      </c>
      <c r="H7565" s="17" t="n">
        <v>-0.729561194779519</v>
      </c>
      <c r="I7565" s="18" t="n">
        <v>83.3593179930871</v>
      </c>
      <c r="J7565" s="17" t="n">
        <v>0.467703553355162</v>
      </c>
      <c r="K7565" s="17" t="n">
        <v>0.635689354702732</v>
      </c>
      <c r="L7565" s="17" t="n">
        <v>-0.118810194312194</v>
      </c>
      <c r="M7565" s="17" t="n">
        <v>0.529803240740741</v>
      </c>
      <c r="N7565" s="17" t="n">
        <v>0.641293045375996</v>
      </c>
      <c r="O7565" s="19" t="n">
        <v>3.16326767321195E-005</v>
      </c>
      <c r="P7565" s="35" t="b">
        <f aca="false">FALSE()</f>
        <v>0</v>
      </c>
      <c r="Q7565" s="17"/>
    </row>
    <row r="7566" customFormat="false" ht="22.35" hidden="false" customHeight="false" outlineLevel="0" collapsed="false">
      <c r="A7566" s="6" t="s">
        <v>9336</v>
      </c>
      <c r="B7566" s="7" t="s">
        <v>1723</v>
      </c>
      <c r="C7566" s="18" t="n">
        <v>1771</v>
      </c>
      <c r="D7566" s="19" t="n">
        <v>-4.98392964128763E-006</v>
      </c>
      <c r="E7566" s="19" t="n">
        <v>7.18046259115927E-006</v>
      </c>
      <c r="F7566" s="19" t="n">
        <v>-6.37316110509368E-006</v>
      </c>
      <c r="G7566" s="19" t="n">
        <v>6.36734966132444E-006</v>
      </c>
      <c r="H7566" s="17" t="n">
        <v>-1.19314548302235</v>
      </c>
      <c r="I7566" s="18" t="n">
        <v>73.2146056973143</v>
      </c>
      <c r="J7566" s="17" t="n">
        <v>0.236664568030741</v>
      </c>
      <c r="K7566" s="17" t="n">
        <v>0.390067010412055</v>
      </c>
      <c r="L7566" s="17" t="n">
        <v>-0.210363592252165</v>
      </c>
      <c r="M7566" s="17" t="n">
        <v>0.576678240740741</v>
      </c>
      <c r="N7566" s="17" t="n">
        <v>0.358425683160071</v>
      </c>
      <c r="O7566" s="19" t="n">
        <v>0.000208628078023908</v>
      </c>
      <c r="P7566" s="35" t="b">
        <f aca="false">FALSE()</f>
        <v>0</v>
      </c>
      <c r="Q7566" s="17"/>
    </row>
    <row r="7567" customFormat="false" ht="22.35" hidden="false" customHeight="false" outlineLevel="0" collapsed="false">
      <c r="A7567" s="6" t="s">
        <v>9337</v>
      </c>
      <c r="B7567" s="7" t="s">
        <v>1723</v>
      </c>
      <c r="C7567" s="18" t="n">
        <v>1772</v>
      </c>
      <c r="D7567" s="19" t="n">
        <v>1.27143899185785E-005</v>
      </c>
      <c r="E7567" s="19" t="n">
        <v>6.84606445208715E-006</v>
      </c>
      <c r="F7567" s="19" t="n">
        <v>1.38321684466397E-005</v>
      </c>
      <c r="G7567" s="19" t="n">
        <v>7.29689611378468E-006</v>
      </c>
      <c r="H7567" s="17" t="n">
        <v>0.963393161322931</v>
      </c>
      <c r="I7567" s="18" t="n">
        <v>85.3147523698911</v>
      </c>
      <c r="J7567" s="17" t="n">
        <v>0.338073022707725</v>
      </c>
      <c r="K7567" s="17" t="n">
        <v>0.504666809909075</v>
      </c>
      <c r="L7567" s="17" t="n">
        <v>0.154891389166494</v>
      </c>
      <c r="M7567" s="17" t="n">
        <v>0.542390046296296</v>
      </c>
      <c r="N7567" s="17" t="n">
        <v>0.520000132521882</v>
      </c>
      <c r="O7567" s="19" t="n">
        <v>4.03878224973511E-005</v>
      </c>
      <c r="P7567" s="35" t="b">
        <f aca="false">FALSE()</f>
        <v>0</v>
      </c>
      <c r="Q7567" s="17"/>
    </row>
    <row r="7568" customFormat="false" ht="22.35" hidden="false" customHeight="false" outlineLevel="0" collapsed="false">
      <c r="A7568" s="6" t="s">
        <v>9338</v>
      </c>
      <c r="B7568" s="7" t="s">
        <v>1723</v>
      </c>
      <c r="C7568" s="18" t="n">
        <v>1773</v>
      </c>
      <c r="D7568" s="19" t="n">
        <v>-7.53017418361901E-006</v>
      </c>
      <c r="E7568" s="19" t="n">
        <v>5.92731665198418E-006</v>
      </c>
      <c r="F7568" s="19" t="n">
        <v>-8.14792734604391E-006</v>
      </c>
      <c r="G7568" s="19" t="n">
        <v>6.01187067437588E-006</v>
      </c>
      <c r="H7568" s="17" t="n">
        <v>-0.623094344425088</v>
      </c>
      <c r="I7568" s="18" t="n">
        <v>81.6063893945528</v>
      </c>
      <c r="J7568" s="17" t="n">
        <v>0.534960053727016</v>
      </c>
      <c r="K7568" s="17" t="n">
        <v>0.695639013966762</v>
      </c>
      <c r="L7568" s="17" t="n">
        <v>-0.10270483988409</v>
      </c>
      <c r="M7568" s="17" t="n">
        <v>0.52025462962963</v>
      </c>
      <c r="N7568" s="17" t="n">
        <v>0.695624825906326</v>
      </c>
      <c r="O7568" s="19" t="n">
        <v>6.58158591958878E-005</v>
      </c>
      <c r="P7568" s="35" t="b">
        <f aca="false">FALSE()</f>
        <v>0</v>
      </c>
      <c r="Q7568" s="17"/>
    </row>
    <row r="7569" customFormat="false" ht="22.35" hidden="false" customHeight="false" outlineLevel="0" collapsed="false">
      <c r="A7569" s="6" t="s">
        <v>9339</v>
      </c>
      <c r="B7569" s="7" t="s">
        <v>1723</v>
      </c>
      <c r="C7569" s="18" t="n">
        <v>1774</v>
      </c>
      <c r="D7569" s="19" t="n">
        <v>-2.85924653766039E-006</v>
      </c>
      <c r="E7569" s="19" t="n">
        <v>5.77659610073596E-006</v>
      </c>
      <c r="F7569" s="19" t="n">
        <v>-3.9986627935373E-006</v>
      </c>
      <c r="G7569" s="19" t="n">
        <v>5.81882155922307E-006</v>
      </c>
      <c r="H7569" s="17" t="n">
        <v>-1.1813173154287</v>
      </c>
      <c r="I7569" s="18" t="n">
        <v>81.1196966645183</v>
      </c>
      <c r="J7569" s="17" t="n">
        <v>0.240928476038273</v>
      </c>
      <c r="K7569" s="17" t="n">
        <v>0.395120415842947</v>
      </c>
      <c r="L7569" s="17" t="n">
        <v>-0.195391446690149</v>
      </c>
      <c r="M7569" s="17" t="n">
        <v>0.568287037037037</v>
      </c>
      <c r="N7569" s="17" t="n">
        <v>0.398272961431473</v>
      </c>
      <c r="O7569" s="19" t="n">
        <v>0.000141374895696512</v>
      </c>
      <c r="P7569" s="35" t="b">
        <f aca="false">FALSE()</f>
        <v>0</v>
      </c>
      <c r="Q7569" s="17"/>
    </row>
    <row r="7570" customFormat="false" ht="22.35" hidden="false" customHeight="false" outlineLevel="0" collapsed="false">
      <c r="A7570" s="6" t="s">
        <v>9340</v>
      </c>
      <c r="B7570" s="7" t="s">
        <v>1723</v>
      </c>
      <c r="C7570" s="18" t="n">
        <v>1775</v>
      </c>
      <c r="D7570" s="19" t="n">
        <v>1.65184890782496E-005</v>
      </c>
      <c r="E7570" s="19" t="n">
        <v>4.73696232351103E-006</v>
      </c>
      <c r="F7570" s="19" t="n">
        <v>1.64609057483907E-005</v>
      </c>
      <c r="G7570" s="19" t="n">
        <v>5.54756460407818E-006</v>
      </c>
      <c r="H7570" s="17" t="n">
        <v>-0.0697688279721961</v>
      </c>
      <c r="I7570" s="18" t="n">
        <v>93.3830320700938</v>
      </c>
      <c r="J7570" s="17" t="n">
        <v>0.9445268464189</v>
      </c>
      <c r="K7570" s="17" t="n">
        <v>0.98372272330781</v>
      </c>
      <c r="L7570" s="17" t="n">
        <v>-0.0107037423349004</v>
      </c>
      <c r="M7570" s="17" t="n">
        <v>0.502604166666667</v>
      </c>
      <c r="N7570" s="17" t="n">
        <v>0.984993927037798</v>
      </c>
      <c r="O7570" s="19" t="n">
        <v>0.000115735182064055</v>
      </c>
      <c r="P7570" s="35" t="b">
        <f aca="false">FALSE()</f>
        <v>0</v>
      </c>
      <c r="Q7570" s="17"/>
    </row>
    <row r="7571" customFormat="false" ht="22.35" hidden="false" customHeight="false" outlineLevel="0" collapsed="false">
      <c r="A7571" s="6" t="s">
        <v>9341</v>
      </c>
      <c r="B7571" s="7" t="s">
        <v>1723</v>
      </c>
      <c r="C7571" s="18" t="n">
        <v>1776</v>
      </c>
      <c r="D7571" s="19" t="n">
        <v>-1.19258270219501E-005</v>
      </c>
      <c r="E7571" s="19" t="n">
        <v>1.00205594295279E-005</v>
      </c>
      <c r="F7571" s="19" t="n">
        <v>-1.21001930286463E-005</v>
      </c>
      <c r="G7571" s="19" t="n">
        <v>7.88466892364757E-006</v>
      </c>
      <c r="H7571" s="17" t="n">
        <v>-0.109761216144119</v>
      </c>
      <c r="I7571" s="18" t="n">
        <v>67.4569560927858</v>
      </c>
      <c r="J7571" s="17" t="n">
        <v>0.912924632006714</v>
      </c>
      <c r="K7571" s="17" t="n">
        <v>0.962174360273369</v>
      </c>
      <c r="L7571" s="17" t="n">
        <v>-0.020521052240784</v>
      </c>
      <c r="M7571" s="17" t="n">
        <v>0.503038194444444</v>
      </c>
      <c r="N7571" s="17" t="n">
        <v>0.954730159346281</v>
      </c>
      <c r="O7571" s="19" t="n">
        <v>3.32379358408828E-005</v>
      </c>
      <c r="P7571" s="35" t="b">
        <f aca="false">FALSE()</f>
        <v>0</v>
      </c>
      <c r="Q7571" s="17"/>
    </row>
    <row r="7572" customFormat="false" ht="22.35" hidden="false" customHeight="false" outlineLevel="0" collapsed="false">
      <c r="A7572" s="6" t="s">
        <v>9342</v>
      </c>
      <c r="B7572" s="7" t="s">
        <v>1723</v>
      </c>
      <c r="C7572" s="18" t="n">
        <v>1777</v>
      </c>
      <c r="D7572" s="19" t="n">
        <v>7.07373988944234E-008</v>
      </c>
      <c r="E7572" s="19" t="n">
        <v>5.67486507281952E-006</v>
      </c>
      <c r="F7572" s="19" t="n">
        <v>9.3785907934243E-007</v>
      </c>
      <c r="G7572" s="19" t="n">
        <v>5.93470616232474E-006</v>
      </c>
      <c r="H7572" s="17" t="n">
        <v>0.906252450240654</v>
      </c>
      <c r="I7572" s="18" t="n">
        <v>83.8520603818759</v>
      </c>
      <c r="J7572" s="17" t="n">
        <v>0.367399079682254</v>
      </c>
      <c r="K7572" s="17" t="n">
        <v>0.534899862816665</v>
      </c>
      <c r="L7572" s="17" t="n">
        <v>0.147099427631817</v>
      </c>
      <c r="M7572" s="17" t="n">
        <v>0.538917824074074</v>
      </c>
      <c r="N7572" s="17" t="n">
        <v>0.545948114142583</v>
      </c>
      <c r="O7572" s="19" t="n">
        <v>0.000115511219037462</v>
      </c>
      <c r="P7572" s="35" t="b">
        <f aca="false">FALSE()</f>
        <v>0</v>
      </c>
      <c r="Q7572" s="17"/>
    </row>
    <row r="7573" customFormat="false" ht="22.35" hidden="false" customHeight="false" outlineLevel="0" collapsed="false">
      <c r="A7573" s="6" t="s">
        <v>9343</v>
      </c>
      <c r="B7573" s="7" t="s">
        <v>1723</v>
      </c>
      <c r="C7573" s="18" t="n">
        <v>1778</v>
      </c>
      <c r="D7573" s="19" t="n">
        <v>4.95651598883887E-006</v>
      </c>
      <c r="E7573" s="19" t="n">
        <v>7.72251195371915E-006</v>
      </c>
      <c r="F7573" s="19" t="n">
        <v>5.3538440692331E-006</v>
      </c>
      <c r="G7573" s="19" t="n">
        <v>5.01290301531142E-006</v>
      </c>
      <c r="H7573" s="17" t="n">
        <v>0.333789006589326</v>
      </c>
      <c r="I7573" s="18" t="n">
        <v>60.7362572881587</v>
      </c>
      <c r="J7573" s="17" t="n">
        <v>0.739688502785534</v>
      </c>
      <c r="K7573" s="17" t="n">
        <v>0.842677941414344</v>
      </c>
      <c r="L7573" s="17" t="n">
        <v>0.0682083412252844</v>
      </c>
      <c r="M7573" s="17" t="n">
        <v>0.509114583333333</v>
      </c>
      <c r="N7573" s="17" t="n">
        <v>0.799026276078165</v>
      </c>
      <c r="O7573" s="19" t="n">
        <v>4.90221231951141E-005</v>
      </c>
      <c r="P7573" s="35" t="b">
        <f aca="false">FALSE()</f>
        <v>0</v>
      </c>
      <c r="Q7573" s="17"/>
    </row>
    <row r="7574" customFormat="false" ht="22.35" hidden="false" customHeight="false" outlineLevel="0" collapsed="false">
      <c r="A7574" s="6" t="s">
        <v>9344</v>
      </c>
      <c r="B7574" s="7" t="s">
        <v>1723</v>
      </c>
      <c r="C7574" s="18" t="n">
        <v>1779</v>
      </c>
      <c r="D7574" s="19" t="n">
        <v>-1.27130705449696E-005</v>
      </c>
      <c r="E7574" s="19" t="n">
        <v>8.64298269047325E-006</v>
      </c>
      <c r="F7574" s="19" t="n">
        <v>-1.29104488425719E-005</v>
      </c>
      <c r="G7574" s="19" t="n">
        <v>6.22799021931444E-006</v>
      </c>
      <c r="H7574" s="17" t="n">
        <v>-0.146080594744588</v>
      </c>
      <c r="I7574" s="18" t="n">
        <v>64.0469016946299</v>
      </c>
      <c r="J7574" s="17" t="n">
        <v>0.884316575811931</v>
      </c>
      <c r="K7574" s="17" t="n">
        <v>0.945284204179252</v>
      </c>
      <c r="L7574" s="17" t="n">
        <v>-0.0284740478611979</v>
      </c>
      <c r="M7574" s="17" t="n">
        <v>0.50708912037037</v>
      </c>
      <c r="N7574" s="17" t="n">
        <v>0.930195764322819</v>
      </c>
      <c r="O7574" s="19" t="n">
        <v>3.24072488808173E-005</v>
      </c>
      <c r="P7574" s="35" t="b">
        <f aca="false">FALSE()</f>
        <v>0</v>
      </c>
      <c r="Q7574" s="17"/>
    </row>
    <row r="7575" customFormat="false" ht="22.35" hidden="false" customHeight="false" outlineLevel="0" collapsed="false">
      <c r="A7575" s="6" t="s">
        <v>9345</v>
      </c>
      <c r="B7575" s="7" t="s">
        <v>1723</v>
      </c>
      <c r="C7575" s="18" t="n">
        <v>1780</v>
      </c>
      <c r="D7575" s="19" t="n">
        <v>4.68498371812276E-007</v>
      </c>
      <c r="E7575" s="19" t="n">
        <v>7.12150903635448E-006</v>
      </c>
      <c r="F7575" s="19" t="n">
        <v>8.50461354399381E-007</v>
      </c>
      <c r="G7575" s="19" t="n">
        <v>5.81272057199253E-006</v>
      </c>
      <c r="H7575" s="17" t="n">
        <v>0.336141000633796</v>
      </c>
      <c r="I7575" s="18" t="n">
        <v>69.073019585287</v>
      </c>
      <c r="J7575" s="17" t="n">
        <v>0.737783545865085</v>
      </c>
      <c r="K7575" s="17" t="n">
        <v>0.841349076174093</v>
      </c>
      <c r="L7575" s="17" t="n">
        <v>0.0617378033893807</v>
      </c>
      <c r="M7575" s="17" t="n">
        <v>0.525028935185185</v>
      </c>
      <c r="N7575" s="17" t="n">
        <v>0.820410011881134</v>
      </c>
      <c r="O7575" s="19" t="n">
        <v>5.63571512992422E-005</v>
      </c>
      <c r="P7575" s="35" t="b">
        <f aca="false">FALSE()</f>
        <v>0</v>
      </c>
      <c r="Q7575" s="17"/>
    </row>
    <row r="7576" customFormat="false" ht="22.35" hidden="false" customHeight="false" outlineLevel="0" collapsed="false">
      <c r="A7576" s="6" t="s">
        <v>9346</v>
      </c>
      <c r="B7576" s="7" t="s">
        <v>1723</v>
      </c>
      <c r="C7576" s="18" t="n">
        <v>1781</v>
      </c>
      <c r="D7576" s="19" t="n">
        <v>-5.97638319484346E-006</v>
      </c>
      <c r="E7576" s="19" t="n">
        <v>8.37440922526798E-006</v>
      </c>
      <c r="F7576" s="19" t="n">
        <v>-5.53715422198655E-006</v>
      </c>
      <c r="G7576" s="19" t="n">
        <v>4.85712376124703E-006</v>
      </c>
      <c r="H7576" s="17" t="n">
        <v>0.344571451992876</v>
      </c>
      <c r="I7576" s="18" t="n">
        <v>57.8921011317467</v>
      </c>
      <c r="J7576" s="17" t="n">
        <v>0.731665200213991</v>
      </c>
      <c r="K7576" s="17" t="n">
        <v>0.836651614026348</v>
      </c>
      <c r="L7576" s="17" t="n">
        <v>0.073840224422929</v>
      </c>
      <c r="M7576" s="17" t="n">
        <v>0.520688657407407</v>
      </c>
      <c r="N7576" s="17" t="n">
        <v>0.779671452262648</v>
      </c>
      <c r="O7576" s="19" t="n">
        <v>0.000149107355154996</v>
      </c>
      <c r="P7576" s="35" t="b">
        <f aca="false">FALSE()</f>
        <v>0</v>
      </c>
      <c r="Q7576" s="17"/>
    </row>
    <row r="7577" customFormat="false" ht="22.35" hidden="false" customHeight="false" outlineLevel="0" collapsed="false">
      <c r="A7577" s="6" t="s">
        <v>9347</v>
      </c>
      <c r="B7577" s="7" t="s">
        <v>1723</v>
      </c>
      <c r="C7577" s="18" t="n">
        <v>1782</v>
      </c>
      <c r="D7577" s="19" t="n">
        <v>-3.8264422781168E-006</v>
      </c>
      <c r="E7577" s="19" t="n">
        <v>7.40610894602879E-006</v>
      </c>
      <c r="F7577" s="19" t="n">
        <v>-3.23033201748998E-006</v>
      </c>
      <c r="G7577" s="19" t="n">
        <v>5.66844119133261E-006</v>
      </c>
      <c r="H7577" s="17" t="n">
        <v>0.510064268353991</v>
      </c>
      <c r="I7577" s="18" t="n">
        <v>66.3159599176454</v>
      </c>
      <c r="J7577" s="17" t="n">
        <v>0.611699933608548</v>
      </c>
      <c r="K7577" s="17" t="n">
        <v>0.758908309764455</v>
      </c>
      <c r="L7577" s="17" t="n">
        <v>0.0966364532981739</v>
      </c>
      <c r="M7577" s="17" t="n">
        <v>0.52662037037037</v>
      </c>
      <c r="N7577" s="17" t="n">
        <v>0.715826156113783</v>
      </c>
      <c r="O7577" s="19" t="n">
        <v>7.25357676956755E-005</v>
      </c>
      <c r="P7577" s="35" t="b">
        <f aca="false">FALSE()</f>
        <v>0</v>
      </c>
      <c r="Q7577" s="17"/>
    </row>
    <row r="7578" customFormat="false" ht="22.35" hidden="false" customHeight="false" outlineLevel="0" collapsed="false">
      <c r="A7578" s="6" t="s">
        <v>9348</v>
      </c>
      <c r="B7578" s="7" t="s">
        <v>1723</v>
      </c>
      <c r="C7578" s="18" t="n">
        <v>1783</v>
      </c>
      <c r="D7578" s="19" t="n">
        <v>8.21532578103937E-006</v>
      </c>
      <c r="E7578" s="19" t="n">
        <v>5.76134439184929E-006</v>
      </c>
      <c r="F7578" s="19" t="n">
        <v>8.39505206656467E-006</v>
      </c>
      <c r="G7578" s="19" t="n">
        <v>4.81874013515484E-006</v>
      </c>
      <c r="H7578" s="17" t="n">
        <v>0.194623152450351</v>
      </c>
      <c r="I7578" s="18" t="n">
        <v>70.2199423096353</v>
      </c>
      <c r="J7578" s="17" t="n">
        <v>0.846249964461979</v>
      </c>
      <c r="K7578" s="17" t="n">
        <v>0.920548862223745</v>
      </c>
      <c r="L7578" s="17" t="n">
        <v>0.0353210058368578</v>
      </c>
      <c r="M7578" s="17" t="n">
        <v>0.501591435185185</v>
      </c>
      <c r="N7578" s="17" t="n">
        <v>0.909714070751438</v>
      </c>
      <c r="O7578" s="19" t="n">
        <v>0.000387645163807453</v>
      </c>
      <c r="P7578" s="35" t="b">
        <f aca="false">FALSE()</f>
        <v>0</v>
      </c>
      <c r="Q7578" s="17"/>
    </row>
    <row r="7579" customFormat="false" ht="22.35" hidden="false" customHeight="false" outlineLevel="0" collapsed="false">
      <c r="A7579" s="6" t="s">
        <v>9349</v>
      </c>
      <c r="B7579" s="7" t="s">
        <v>1723</v>
      </c>
      <c r="C7579" s="18" t="n">
        <v>1784</v>
      </c>
      <c r="D7579" s="19" t="n">
        <v>-9.46096972459191E-006</v>
      </c>
      <c r="E7579" s="19" t="n">
        <v>9.64198706535403E-006</v>
      </c>
      <c r="F7579" s="19" t="n">
        <v>-8.97699070198336E-006</v>
      </c>
      <c r="G7579" s="19" t="n">
        <v>5.87230861631958E-006</v>
      </c>
      <c r="H7579" s="17" t="n">
        <v>0.32807019331164</v>
      </c>
      <c r="I7579" s="18" t="n">
        <v>59.0441100907091</v>
      </c>
      <c r="J7579" s="17" t="n">
        <v>0.744019167481152</v>
      </c>
      <c r="K7579" s="17" t="n">
        <v>0.84573901784105</v>
      </c>
      <c r="L7579" s="17" t="n">
        <v>0.06890098313378</v>
      </c>
      <c r="M7579" s="17" t="n">
        <v>0.53197337962963</v>
      </c>
      <c r="N7579" s="17" t="n">
        <v>0.796937495105961</v>
      </c>
      <c r="O7579" s="19" t="n">
        <v>3.97344648321183E-005</v>
      </c>
      <c r="P7579" s="35" t="b">
        <f aca="false">FALSE()</f>
        <v>0</v>
      </c>
      <c r="Q7579" s="17"/>
    </row>
    <row r="7580" customFormat="false" ht="22.35" hidden="false" customHeight="false" outlineLevel="0" collapsed="false">
      <c r="A7580" s="6" t="s">
        <v>9350</v>
      </c>
      <c r="B7580" s="7" t="s">
        <v>1723</v>
      </c>
      <c r="C7580" s="18" t="n">
        <v>1785</v>
      </c>
      <c r="D7580" s="19" t="n">
        <v>-1.70393226046865E-006</v>
      </c>
      <c r="E7580" s="19" t="n">
        <v>5.96093307984719E-006</v>
      </c>
      <c r="F7580" s="19" t="n">
        <v>-4.54730492223522E-006</v>
      </c>
      <c r="G7580" s="19" t="n">
        <v>5.64736214736038E-006</v>
      </c>
      <c r="H7580" s="17" t="n">
        <v>-2.89937546624589</v>
      </c>
      <c r="I7580" s="18" t="n">
        <v>77.0633666251708</v>
      </c>
      <c r="J7580" s="17" t="n">
        <v>0.00486874199684483</v>
      </c>
      <c r="K7580" s="17" t="n">
        <v>0.0179301621488082</v>
      </c>
      <c r="L7580" s="17" t="n">
        <v>-0.494563877715709</v>
      </c>
      <c r="M7580" s="17" t="n">
        <v>0.629918981481481</v>
      </c>
      <c r="N7580" s="17" t="n">
        <v>0.0187517089968577</v>
      </c>
      <c r="O7580" s="19" t="n">
        <v>4.86787012557281E-005</v>
      </c>
      <c r="P7580" s="35" t="b">
        <f aca="false">TRUE()</f>
        <v>1</v>
      </c>
      <c r="Q7580" s="19" t="n">
        <v>0.000181987935070486</v>
      </c>
    </row>
    <row r="7581" customFormat="false" ht="22.35" hidden="false" customHeight="false" outlineLevel="0" collapsed="false">
      <c r="A7581" s="6" t="s">
        <v>9351</v>
      </c>
      <c r="B7581" s="7" t="s">
        <v>1723</v>
      </c>
      <c r="C7581" s="18" t="n">
        <v>1786</v>
      </c>
      <c r="D7581" s="19" t="n">
        <v>2.87437190613285E-006</v>
      </c>
      <c r="E7581" s="19" t="n">
        <v>7.96213996148883E-006</v>
      </c>
      <c r="F7581" s="19" t="n">
        <v>1.73808937834652E-007</v>
      </c>
      <c r="G7581" s="19" t="n">
        <v>6.18039536376235E-006</v>
      </c>
      <c r="H7581" s="17" t="n">
        <v>-2.1443833496761</v>
      </c>
      <c r="I7581" s="18" t="n">
        <v>66.8880841280074</v>
      </c>
      <c r="J7581" s="17" t="n">
        <v>0.0356394711559725</v>
      </c>
      <c r="K7581" s="17" t="n">
        <v>0.096694260402523</v>
      </c>
      <c r="L7581" s="17" t="n">
        <v>-0.403546306282717</v>
      </c>
      <c r="M7581" s="17" t="n">
        <v>0.588396990740741</v>
      </c>
      <c r="N7581" s="17" t="n">
        <v>0.0599368528670806</v>
      </c>
      <c r="O7581" s="19" t="n">
        <v>4.72601453395717E-005</v>
      </c>
      <c r="P7581" s="35" t="b">
        <f aca="false">FALSE()</f>
        <v>0</v>
      </c>
      <c r="Q7581" s="17"/>
    </row>
    <row r="7582" customFormat="false" ht="22.35" hidden="false" customHeight="false" outlineLevel="0" collapsed="false">
      <c r="A7582" s="6" t="s">
        <v>9352</v>
      </c>
      <c r="B7582" s="7" t="s">
        <v>1723</v>
      </c>
      <c r="C7582" s="18" t="n">
        <v>1787</v>
      </c>
      <c r="D7582" s="19" t="n">
        <v>-1.05076124546899E-005</v>
      </c>
      <c r="E7582" s="19" t="n">
        <v>5.79048220052763E-006</v>
      </c>
      <c r="F7582" s="19" t="n">
        <v>-7.72019675760127E-006</v>
      </c>
      <c r="G7582" s="19" t="n">
        <v>4.11378152718881E-006</v>
      </c>
      <c r="H7582" s="17" t="n">
        <v>3.08561271233106</v>
      </c>
      <c r="I7582" s="18" t="n">
        <v>63.5537423622166</v>
      </c>
      <c r="J7582" s="17" t="n">
        <v>0.00300702599682845</v>
      </c>
      <c r="K7582" s="17" t="n">
        <v>0.0118390008755552</v>
      </c>
      <c r="L7582" s="17" t="n">
        <v>0.605411372571212</v>
      </c>
      <c r="M7582" s="17" t="n">
        <v>0.638744212962963</v>
      </c>
      <c r="N7582" s="17" t="n">
        <v>0.00427040087237857</v>
      </c>
      <c r="O7582" s="19" t="n">
        <v>0.000503992210756605</v>
      </c>
      <c r="P7582" s="35" t="b">
        <f aca="false">TRUE()</f>
        <v>1</v>
      </c>
      <c r="Q7582" s="19" t="n">
        <v>4.07986111111112E-005</v>
      </c>
    </row>
    <row r="7583" customFormat="false" ht="22.35" hidden="false" customHeight="false" outlineLevel="0" collapsed="false">
      <c r="A7583" s="6" t="s">
        <v>9353</v>
      </c>
      <c r="B7583" s="7" t="s">
        <v>1723</v>
      </c>
      <c r="C7583" s="18" t="n">
        <v>1788</v>
      </c>
      <c r="D7583" s="19" t="n">
        <v>-3.35950473390797E-006</v>
      </c>
      <c r="E7583" s="19" t="n">
        <v>6.38016017477197E-006</v>
      </c>
      <c r="F7583" s="19" t="n">
        <v>-2.39726224984756E-006</v>
      </c>
      <c r="G7583" s="19" t="n">
        <v>5.51086779750872E-006</v>
      </c>
      <c r="H7583" s="17" t="n">
        <v>0.935075163565559</v>
      </c>
      <c r="I7583" s="18" t="n">
        <v>71.8235149840097</v>
      </c>
      <c r="J7583" s="17" t="n">
        <v>0.352882855138927</v>
      </c>
      <c r="K7583" s="17" t="n">
        <v>0.520774211259159</v>
      </c>
      <c r="L7583" s="17" t="n">
        <v>0.167028556763637</v>
      </c>
      <c r="M7583" s="17" t="n">
        <v>0.545428240740741</v>
      </c>
      <c r="N7583" s="17" t="n">
        <v>0.481715453411885</v>
      </c>
      <c r="O7583" s="19" t="n">
        <v>6.71293609379388E-005</v>
      </c>
      <c r="P7583" s="35" t="b">
        <f aca="false">FALSE()</f>
        <v>0</v>
      </c>
      <c r="Q7583" s="17"/>
    </row>
    <row r="7584" customFormat="false" ht="22.35" hidden="false" customHeight="false" outlineLevel="0" collapsed="false">
      <c r="A7584" s="6" t="s">
        <v>9354</v>
      </c>
      <c r="B7584" s="7" t="s">
        <v>1723</v>
      </c>
      <c r="C7584" s="18" t="n">
        <v>1789</v>
      </c>
      <c r="D7584" s="19" t="n">
        <v>-4.85350998740095E-006</v>
      </c>
      <c r="E7584" s="19" t="n">
        <v>6.50170414207339E-006</v>
      </c>
      <c r="F7584" s="19" t="n">
        <v>-5.2358868911384E-006</v>
      </c>
      <c r="G7584" s="19" t="n">
        <v>6.63027932873519E-006</v>
      </c>
      <c r="H7584" s="17" t="n">
        <v>-0.351122058384399</v>
      </c>
      <c r="I7584" s="18" t="n">
        <v>81.9942566514349</v>
      </c>
      <c r="J7584" s="17" t="n">
        <v>0.726397384145658</v>
      </c>
      <c r="K7584" s="17" t="n">
        <v>0.83339833234063</v>
      </c>
      <c r="L7584" s="17" t="n">
        <v>-0.0577182054813517</v>
      </c>
      <c r="M7584" s="17" t="n">
        <v>0.52734375</v>
      </c>
      <c r="N7584" s="17" t="n">
        <v>0.831625500967799</v>
      </c>
      <c r="O7584" s="19" t="n">
        <v>4.72616668143879E-005</v>
      </c>
      <c r="P7584" s="35" t="b">
        <f aca="false">FALSE()</f>
        <v>0</v>
      </c>
      <c r="Q7584" s="17"/>
    </row>
    <row r="7585" customFormat="false" ht="22.35" hidden="false" customHeight="false" outlineLevel="0" collapsed="false">
      <c r="A7585" s="6" t="s">
        <v>9355</v>
      </c>
      <c r="B7585" s="7" t="s">
        <v>1723</v>
      </c>
      <c r="C7585" s="18" t="n">
        <v>1841</v>
      </c>
      <c r="D7585" s="19" t="n">
        <v>-8.62331405557017E-006</v>
      </c>
      <c r="E7585" s="19" t="n">
        <v>6.17856480211353E-006</v>
      </c>
      <c r="F7585" s="19" t="n">
        <v>-5.79549620548689E-006</v>
      </c>
      <c r="G7585" s="19" t="n">
        <v>5.18094769162008E-006</v>
      </c>
      <c r="H7585" s="17" t="n">
        <v>2.85403880185729</v>
      </c>
      <c r="I7585" s="18" t="n">
        <v>70.343626606298</v>
      </c>
      <c r="J7585" s="17" t="n">
        <v>0.00566669899716397</v>
      </c>
      <c r="K7585" s="17" t="n">
        <v>0.02040505468957</v>
      </c>
      <c r="L7585" s="17" t="n">
        <v>0.517311346887788</v>
      </c>
      <c r="M7585" s="17" t="n">
        <v>0.62890625</v>
      </c>
      <c r="N7585" s="17" t="n">
        <v>0.0137607579575155</v>
      </c>
      <c r="O7585" s="19" t="n">
        <v>4.09950171454539E-005</v>
      </c>
      <c r="P7585" s="35" t="b">
        <f aca="false">TRUE()</f>
        <v>1</v>
      </c>
      <c r="Q7585" s="19" t="n">
        <v>0.000201825951825952</v>
      </c>
    </row>
    <row r="7586" customFormat="false" ht="22.35" hidden="false" customHeight="false" outlineLevel="0" collapsed="false">
      <c r="A7586" s="6" t="s">
        <v>9356</v>
      </c>
      <c r="B7586" s="7" t="s">
        <v>1723</v>
      </c>
      <c r="C7586" s="18" t="n">
        <v>1842</v>
      </c>
      <c r="D7586" s="19" t="n">
        <v>1.12921999834726E-006</v>
      </c>
      <c r="E7586" s="19" t="n">
        <v>5.23473463721304E-006</v>
      </c>
      <c r="F7586" s="19" t="n">
        <v>-1.64414480052353E-006</v>
      </c>
      <c r="G7586" s="19" t="n">
        <v>3.85147506969174E-006</v>
      </c>
      <c r="H7586" s="17" t="n">
        <v>-3.37839297209132</v>
      </c>
      <c r="I7586" s="18" t="n">
        <v>64.7986604959272</v>
      </c>
      <c r="J7586" s="17" t="n">
        <v>0.00123782931600972</v>
      </c>
      <c r="K7586" s="17" t="n">
        <v>0.0054325127283613</v>
      </c>
      <c r="L7586" s="17" t="n">
        <v>-0.652139216874579</v>
      </c>
      <c r="M7586" s="17" t="n">
        <v>0.656828703703704</v>
      </c>
      <c r="N7586" s="17" t="n">
        <v>0.00239755971882571</v>
      </c>
      <c r="O7586" s="19" t="n">
        <v>9.75991192610254E-005</v>
      </c>
      <c r="P7586" s="35" t="b">
        <f aca="false">TRUE()</f>
        <v>1</v>
      </c>
      <c r="Q7586" s="19" t="n">
        <v>0.000112126816849183</v>
      </c>
    </row>
    <row r="7587" customFormat="false" ht="22.35" hidden="false" customHeight="false" outlineLevel="0" collapsed="false">
      <c r="A7587" s="6" t="s">
        <v>1867</v>
      </c>
      <c r="B7587" s="7" t="s">
        <v>1723</v>
      </c>
      <c r="C7587" s="18" t="n">
        <v>1843</v>
      </c>
      <c r="D7587" s="19" t="n">
        <v>1.90041545371049E-007</v>
      </c>
      <c r="E7587" s="19" t="n">
        <v>5.5967626778345E-006</v>
      </c>
      <c r="F7587" s="19" t="n">
        <v>-2.58132090998643E-006</v>
      </c>
      <c r="G7587" s="19" t="n">
        <v>5.46679534847584E-006</v>
      </c>
      <c r="H7587" s="17" t="n">
        <v>-2.98823058258704</v>
      </c>
      <c r="I7587" s="18" t="n">
        <v>79.021832374944</v>
      </c>
      <c r="J7587" s="17" t="n">
        <v>0.00373743704223582</v>
      </c>
      <c r="K7587" s="17" t="n">
        <v>0.0143589863863491</v>
      </c>
      <c r="L7587" s="17" t="n">
        <v>-0.501962620366644</v>
      </c>
      <c r="M7587" s="17" t="n">
        <v>0.633825231481481</v>
      </c>
      <c r="N7587" s="17" t="n">
        <v>0.0169199324150116</v>
      </c>
      <c r="O7587" s="19" t="n">
        <v>3.64330812148765E-005</v>
      </c>
      <c r="P7587" s="35" t="b">
        <f aca="false">TRUE()</f>
        <v>1</v>
      </c>
      <c r="Q7587" s="19" t="n">
        <v>0.000124570105820106</v>
      </c>
    </row>
    <row r="7588" customFormat="false" ht="22.35" hidden="false" customHeight="false" outlineLevel="0" collapsed="false">
      <c r="A7588" s="6" t="s">
        <v>9357</v>
      </c>
      <c r="B7588" s="7" t="s">
        <v>1723</v>
      </c>
      <c r="C7588" s="18" t="n">
        <v>1844</v>
      </c>
      <c r="D7588" s="19" t="n">
        <v>-2.21236367468483E-005</v>
      </c>
      <c r="E7588" s="19" t="n">
        <v>7.25911685258062E-006</v>
      </c>
      <c r="F7588" s="19" t="n">
        <v>-1.80974533712494E-005</v>
      </c>
      <c r="G7588" s="19" t="n">
        <v>6.07358856516101E-006</v>
      </c>
      <c r="H7588" s="17" t="n">
        <v>3.46009299563694</v>
      </c>
      <c r="I7588" s="18" t="n">
        <v>70.2368013292664</v>
      </c>
      <c r="J7588" s="19" t="n">
        <v>0.000922300952168385</v>
      </c>
      <c r="K7588" s="17" t="n">
        <v>0.00417180901407747</v>
      </c>
      <c r="L7588" s="17" t="n">
        <v>0.627843929690852</v>
      </c>
      <c r="M7588" s="17" t="n">
        <v>0.68287037037037</v>
      </c>
      <c r="N7588" s="17" t="n">
        <v>0.00315667278350482</v>
      </c>
      <c r="O7588" s="19" t="n">
        <v>2.6762726916243E-005</v>
      </c>
      <c r="P7588" s="35" t="b">
        <f aca="false">TRUE()</f>
        <v>1</v>
      </c>
      <c r="Q7588" s="19" t="n">
        <v>0.000413025921240659</v>
      </c>
    </row>
    <row r="7589" customFormat="false" ht="22.35" hidden="false" customHeight="false" outlineLevel="0" collapsed="false">
      <c r="A7589" s="6" t="s">
        <v>9358</v>
      </c>
      <c r="B7589" s="7" t="s">
        <v>1723</v>
      </c>
      <c r="C7589" s="18" t="n">
        <v>1845</v>
      </c>
      <c r="D7589" s="19" t="n">
        <v>-1.72638489554413E-005</v>
      </c>
      <c r="E7589" s="19" t="n">
        <v>5.13683901522722E-006</v>
      </c>
      <c r="F7589" s="19" t="n">
        <v>-1.60582346358903E-005</v>
      </c>
      <c r="G7589" s="19" t="n">
        <v>4.46845420651467E-006</v>
      </c>
      <c r="H7589" s="17" t="n">
        <v>1.45308337407877</v>
      </c>
      <c r="I7589" s="18" t="n">
        <v>72.1905398514178</v>
      </c>
      <c r="J7589" s="17" t="n">
        <v>0.150533852698444</v>
      </c>
      <c r="K7589" s="17" t="n">
        <v>0.283424766982441</v>
      </c>
      <c r="L7589" s="17" t="n">
        <v>0.258649966905873</v>
      </c>
      <c r="M7589" s="17" t="n">
        <v>0.557291666666667</v>
      </c>
      <c r="N7589" s="17" t="n">
        <v>0.246061798772776</v>
      </c>
      <c r="O7589" s="19" t="n">
        <v>3.69071913588718E-005</v>
      </c>
      <c r="P7589" s="35" t="b">
        <f aca="false">FALSE()</f>
        <v>0</v>
      </c>
      <c r="Q7589" s="17"/>
    </row>
    <row r="7590" customFormat="false" ht="22.35" hidden="false" customHeight="false" outlineLevel="0" collapsed="false">
      <c r="A7590" s="6" t="s">
        <v>9359</v>
      </c>
      <c r="B7590" s="7" t="s">
        <v>1723</v>
      </c>
      <c r="C7590" s="18" t="n">
        <v>1846</v>
      </c>
      <c r="D7590" s="19" t="n">
        <v>2.41876631561372E-005</v>
      </c>
      <c r="E7590" s="19" t="n">
        <v>6.67259326482757E-006</v>
      </c>
      <c r="F7590" s="19" t="n">
        <v>2.13692809834727E-005</v>
      </c>
      <c r="G7590" s="19" t="n">
        <v>6.92245468244416E-006</v>
      </c>
      <c r="H7590" s="17" t="n">
        <v>-2.5104624173277</v>
      </c>
      <c r="I7590" s="18" t="n">
        <v>83.2514800034368</v>
      </c>
      <c r="J7590" s="17" t="n">
        <v>0.0139923847361041</v>
      </c>
      <c r="K7590" s="17" t="n">
        <v>0.0449759111081931</v>
      </c>
      <c r="L7590" s="17" t="n">
        <v>-0.409129901510005</v>
      </c>
      <c r="M7590" s="17" t="n">
        <v>0.613425925925926</v>
      </c>
      <c r="N7590" s="17" t="n">
        <v>0.0561864313946427</v>
      </c>
      <c r="O7590" s="19" t="n">
        <v>2.74565606696347E-005</v>
      </c>
      <c r="P7590" s="35" t="b">
        <f aca="false">TRUE()</f>
        <v>1</v>
      </c>
      <c r="Q7590" s="19" t="n">
        <v>1E-004</v>
      </c>
    </row>
    <row r="7591" customFormat="false" ht="22.35" hidden="false" customHeight="false" outlineLevel="0" collapsed="false">
      <c r="A7591" s="6" t="s">
        <v>9360</v>
      </c>
      <c r="B7591" s="7" t="s">
        <v>1723</v>
      </c>
      <c r="C7591" s="18" t="n">
        <v>1847</v>
      </c>
      <c r="D7591" s="19" t="n">
        <v>-2.3080682795926E-005</v>
      </c>
      <c r="E7591" s="19" t="n">
        <v>5.60054248195765E-006</v>
      </c>
      <c r="F7591" s="19" t="n">
        <v>-1.86701805365319E-005</v>
      </c>
      <c r="G7591" s="19" t="n">
        <v>4.51498792869098E-006</v>
      </c>
      <c r="H7591" s="17" t="n">
        <v>4.94650145538856</v>
      </c>
      <c r="I7591" s="18" t="n">
        <v>68.5128015383537</v>
      </c>
      <c r="J7591" s="19" t="n">
        <v>5.16910013335641E-006</v>
      </c>
      <c r="K7591" s="19" t="n">
        <v>4.23364157602155E-005</v>
      </c>
      <c r="L7591" s="17" t="n">
        <v>0.914004567922852</v>
      </c>
      <c r="M7591" s="17" t="n">
        <v>0.728877314814815</v>
      </c>
      <c r="N7591" s="19" t="n">
        <v>7.25371780399027E-005</v>
      </c>
      <c r="O7591" s="17" t="n">
        <v>0.0102647765810486</v>
      </c>
      <c r="P7591" s="35" t="b">
        <f aca="false">TRUE()</f>
        <v>1</v>
      </c>
      <c r="Q7591" s="17" t="n">
        <v>0.0012155781855747</v>
      </c>
    </row>
    <row r="7592" customFormat="false" ht="22.35" hidden="false" customHeight="false" outlineLevel="0" collapsed="false">
      <c r="A7592" s="6" t="s">
        <v>9361</v>
      </c>
      <c r="B7592" s="7" t="s">
        <v>1723</v>
      </c>
      <c r="C7592" s="18" t="n">
        <v>1848</v>
      </c>
      <c r="D7592" s="19" t="n">
        <v>1.30835127223423E-005</v>
      </c>
      <c r="E7592" s="19" t="n">
        <v>4.72037604805073E-006</v>
      </c>
      <c r="F7592" s="19" t="n">
        <v>1.30252102044897E-005</v>
      </c>
      <c r="G7592" s="19" t="n">
        <v>3.36173102796452E-006</v>
      </c>
      <c r="H7592" s="17" t="n">
        <v>-0.0791429371114718</v>
      </c>
      <c r="I7592" s="18" t="n">
        <v>63.6375831808389</v>
      </c>
      <c r="J7592" s="17" t="n">
        <v>0.937167277076498</v>
      </c>
      <c r="K7592" s="17" t="n">
        <v>0.979728068027853</v>
      </c>
      <c r="L7592" s="17" t="n">
        <v>-0.0155107135144182</v>
      </c>
      <c r="M7592" s="17" t="n">
        <v>0.501012731481482</v>
      </c>
      <c r="N7592" s="17" t="n">
        <v>0.970603516864137</v>
      </c>
      <c r="O7592" s="19" t="n">
        <v>6.28369965310367E-005</v>
      </c>
      <c r="P7592" s="35" t="b">
        <f aca="false">FALSE()</f>
        <v>0</v>
      </c>
      <c r="Q7592" s="17"/>
    </row>
    <row r="7593" customFormat="false" ht="22.35" hidden="false" customHeight="false" outlineLevel="0" collapsed="false">
      <c r="A7593" s="6" t="s">
        <v>9362</v>
      </c>
      <c r="B7593" s="7" t="s">
        <v>1723</v>
      </c>
      <c r="C7593" s="18" t="n">
        <v>1849</v>
      </c>
      <c r="D7593" s="19" t="n">
        <v>-1.05297399891323E-005</v>
      </c>
      <c r="E7593" s="19" t="n">
        <v>4.2810785733564E-006</v>
      </c>
      <c r="F7593" s="19" t="n">
        <v>-1.46419189318486E-005</v>
      </c>
      <c r="G7593" s="19" t="n">
        <v>4.96029743932722E-006</v>
      </c>
      <c r="H7593" s="17" t="n">
        <v>-5.53134759244162</v>
      </c>
      <c r="I7593" s="18" t="n">
        <v>92.3951455876138</v>
      </c>
      <c r="J7593" s="19" t="n">
        <v>2.93935833064277E-007</v>
      </c>
      <c r="K7593" s="19" t="n">
        <v>3.38312774992087E-006</v>
      </c>
      <c r="L7593" s="17" t="n">
        <v>-0.8530986003821</v>
      </c>
      <c r="M7593" s="17" t="n">
        <v>0.733362268518519</v>
      </c>
      <c r="N7593" s="19" t="n">
        <v>0.000147577600399938</v>
      </c>
      <c r="O7593" s="19" t="n">
        <v>6.77695902452907E-005</v>
      </c>
      <c r="P7593" s="35" t="b">
        <f aca="false">TRUE()</f>
        <v>1</v>
      </c>
      <c r="Q7593" s="19" t="n">
        <v>0.000292967943871421</v>
      </c>
    </row>
    <row r="7594" customFormat="false" ht="22.35" hidden="false" customHeight="false" outlineLevel="0" collapsed="false">
      <c r="A7594" s="6" t="s">
        <v>9363</v>
      </c>
      <c r="B7594" s="7" t="s">
        <v>1723</v>
      </c>
      <c r="C7594" s="18" t="n">
        <v>1850</v>
      </c>
      <c r="D7594" s="19" t="n">
        <v>-2.43240243031224E-005</v>
      </c>
      <c r="E7594" s="19" t="n">
        <v>5.17753457128106E-006</v>
      </c>
      <c r="F7594" s="19" t="n">
        <v>-2.27371799862931E-005</v>
      </c>
      <c r="G7594" s="19" t="n">
        <v>4.11418721516719E-006</v>
      </c>
      <c r="H7594" s="17" t="n">
        <v>1.92998526230234</v>
      </c>
      <c r="I7594" s="18" t="n">
        <v>67.8784394779917</v>
      </c>
      <c r="J7594" s="17" t="n">
        <v>0.057788589263441</v>
      </c>
      <c r="K7594" s="17" t="n">
        <v>0.140999380476255</v>
      </c>
      <c r="L7594" s="17" t="n">
        <v>0.359122493099203</v>
      </c>
      <c r="M7594" s="17" t="n">
        <v>0.595630787037037</v>
      </c>
      <c r="N7594" s="17" t="n">
        <v>0.0992235061940045</v>
      </c>
      <c r="O7594" s="19" t="n">
        <v>5.95289318881054E-005</v>
      </c>
      <c r="P7594" s="35" t="b">
        <f aca="false">FALSE()</f>
        <v>0</v>
      </c>
      <c r="Q7594" s="17"/>
    </row>
    <row r="7595" customFormat="false" ht="22.35" hidden="false" customHeight="false" outlineLevel="0" collapsed="false">
      <c r="A7595" s="6" t="s">
        <v>9364</v>
      </c>
      <c r="B7595" s="7" t="s">
        <v>1723</v>
      </c>
      <c r="C7595" s="18" t="n">
        <v>1851</v>
      </c>
      <c r="D7595" s="19" t="n">
        <v>1.22915349762912E-005</v>
      </c>
      <c r="E7595" s="19" t="n">
        <v>4.2431954123559E-006</v>
      </c>
      <c r="F7595" s="19" t="n">
        <v>1.24185828974939E-005</v>
      </c>
      <c r="G7595" s="19" t="n">
        <v>3.28898270632221E-006</v>
      </c>
      <c r="H7595" s="17" t="n">
        <v>0.189345800249628</v>
      </c>
      <c r="I7595" s="18" t="n">
        <v>66.829486330234</v>
      </c>
      <c r="J7595" s="17" t="n">
        <v>0.850395694489422</v>
      </c>
      <c r="K7595" s="17" t="n">
        <v>0.92317198846869</v>
      </c>
      <c r="L7595" s="17" t="n">
        <v>0.0356568528866719</v>
      </c>
      <c r="M7595" s="17" t="n">
        <v>0.501591435185185</v>
      </c>
      <c r="N7595" s="17" t="n">
        <v>0.908810194442078</v>
      </c>
      <c r="O7595" s="19" t="n">
        <v>0.000191552389891208</v>
      </c>
      <c r="P7595" s="35" t="b">
        <f aca="false">FALSE()</f>
        <v>0</v>
      </c>
      <c r="Q7595" s="17"/>
    </row>
    <row r="7596" customFormat="false" ht="22.35" hidden="false" customHeight="false" outlineLevel="0" collapsed="false">
      <c r="A7596" s="6" t="s">
        <v>9365</v>
      </c>
      <c r="B7596" s="7" t="s">
        <v>1723</v>
      </c>
      <c r="C7596" s="18" t="n">
        <v>1852</v>
      </c>
      <c r="D7596" s="19" t="n">
        <v>5.78948055149151E-006</v>
      </c>
      <c r="E7596" s="19" t="n">
        <v>3.14542032124268E-006</v>
      </c>
      <c r="F7596" s="19" t="n">
        <v>4.84299121630549E-006</v>
      </c>
      <c r="G7596" s="19" t="n">
        <v>4.05793589564943E-006</v>
      </c>
      <c r="H7596" s="17" t="n">
        <v>-1.67194209114422</v>
      </c>
      <c r="I7596" s="18" t="n">
        <v>103.179071167213</v>
      </c>
      <c r="J7596" s="17" t="n">
        <v>0.0975658061705941</v>
      </c>
      <c r="K7596" s="17" t="n">
        <v>0.206632190440606</v>
      </c>
      <c r="L7596" s="17" t="n">
        <v>-0.24471826654204</v>
      </c>
      <c r="M7596" s="17" t="n">
        <v>0.553674768518519</v>
      </c>
      <c r="N7596" s="17" t="n">
        <v>0.287089232308752</v>
      </c>
      <c r="O7596" s="17" t="n">
        <v>0.0133334057437119</v>
      </c>
      <c r="P7596" s="35" t="b">
        <f aca="false">FALSE()</f>
        <v>0</v>
      </c>
      <c r="Q7596" s="17"/>
    </row>
    <row r="7597" customFormat="false" ht="22.35" hidden="false" customHeight="false" outlineLevel="0" collapsed="false">
      <c r="A7597" s="6" t="s">
        <v>9366</v>
      </c>
      <c r="B7597" s="7" t="s">
        <v>1723</v>
      </c>
      <c r="C7597" s="18" t="n">
        <v>1853</v>
      </c>
      <c r="D7597" s="19" t="n">
        <v>-3.56246148132628E-005</v>
      </c>
      <c r="E7597" s="19" t="n">
        <v>6.38098592978774E-006</v>
      </c>
      <c r="F7597" s="19" t="n">
        <v>-3.47609942158022E-005</v>
      </c>
      <c r="G7597" s="19" t="n">
        <v>6.42210390542144E-006</v>
      </c>
      <c r="H7597" s="17" t="n">
        <v>0.810747658707086</v>
      </c>
      <c r="I7597" s="18" t="n">
        <v>81.0593312311708</v>
      </c>
      <c r="J7597" s="17" t="n">
        <v>0.419884635265508</v>
      </c>
      <c r="K7597" s="17" t="n">
        <v>0.587724699497655</v>
      </c>
      <c r="L7597" s="17" t="n">
        <v>0.134156709965809</v>
      </c>
      <c r="M7597" s="17" t="n">
        <v>0.540219907407407</v>
      </c>
      <c r="N7597" s="17" t="n">
        <v>0.587002110914554</v>
      </c>
      <c r="O7597" s="19" t="n">
        <v>3.8504198637636E-005</v>
      </c>
      <c r="P7597" s="35" t="b">
        <f aca="false">FALSE()</f>
        <v>0</v>
      </c>
      <c r="Q7597" s="17"/>
    </row>
    <row r="7598" customFormat="false" ht="22.35" hidden="false" customHeight="false" outlineLevel="0" collapsed="false">
      <c r="A7598" s="6" t="s">
        <v>9367</v>
      </c>
      <c r="B7598" s="7" t="s">
        <v>1723</v>
      </c>
      <c r="C7598" s="18" t="n">
        <v>1854</v>
      </c>
      <c r="D7598" s="19" t="n">
        <v>-9.83779318626995E-006</v>
      </c>
      <c r="E7598" s="19" t="n">
        <v>4.95187577733538E-006</v>
      </c>
      <c r="F7598" s="19" t="n">
        <v>-9.0736723332368E-006</v>
      </c>
      <c r="G7598" s="19" t="n">
        <v>5.34241576942769E-006</v>
      </c>
      <c r="H7598" s="17" t="n">
        <v>0.907445571357412</v>
      </c>
      <c r="I7598" s="18" t="n">
        <v>86.276970307243</v>
      </c>
      <c r="J7598" s="17" t="n">
        <v>0.366698846665301</v>
      </c>
      <c r="K7598" s="17" t="n">
        <v>0.534085172513579</v>
      </c>
      <c r="L7598" s="17" t="n">
        <v>0.145012580882675</v>
      </c>
      <c r="M7598" s="17" t="n">
        <v>0.530381944444444</v>
      </c>
      <c r="N7598" s="17" t="n">
        <v>0.557890879096237</v>
      </c>
      <c r="O7598" s="17" t="n">
        <v>0.00647927413696639</v>
      </c>
      <c r="P7598" s="35" t="b">
        <f aca="false">FALSE()</f>
        <v>0</v>
      </c>
      <c r="Q7598" s="17"/>
    </row>
    <row r="7599" customFormat="false" ht="22.35" hidden="false" customHeight="false" outlineLevel="0" collapsed="false">
      <c r="A7599" s="6" t="s">
        <v>9368</v>
      </c>
      <c r="B7599" s="7" t="s">
        <v>1723</v>
      </c>
      <c r="C7599" s="18" t="n">
        <v>1855</v>
      </c>
      <c r="D7599" s="19" t="n">
        <v>5.10388485121298E-005</v>
      </c>
      <c r="E7599" s="19" t="n">
        <v>1.09787371238075E-005</v>
      </c>
      <c r="F7599" s="19" t="n">
        <v>5.00989241387408E-005</v>
      </c>
      <c r="G7599" s="19" t="n">
        <v>1.048179071732E-005</v>
      </c>
      <c r="H7599" s="17" t="n">
        <v>-0.51945627196148</v>
      </c>
      <c r="I7599" s="18" t="n">
        <v>77.5469697038918</v>
      </c>
      <c r="J7599" s="17" t="n">
        <v>0.604922135414314</v>
      </c>
      <c r="K7599" s="17" t="n">
        <v>0.753099808234995</v>
      </c>
      <c r="L7599" s="17" t="n">
        <v>-0.088264280155528</v>
      </c>
      <c r="M7599" s="17" t="n">
        <v>0.563946759259259</v>
      </c>
      <c r="N7599" s="17" t="n">
        <v>0.742221623089256</v>
      </c>
      <c r="O7599" s="19" t="n">
        <v>2.0501942863832E-005</v>
      </c>
      <c r="P7599" s="35" t="b">
        <f aca="false">FALSE()</f>
        <v>0</v>
      </c>
      <c r="Q7599" s="17"/>
    </row>
    <row r="7600" customFormat="false" ht="22.35" hidden="false" customHeight="false" outlineLevel="0" collapsed="false">
      <c r="A7600" s="6" t="s">
        <v>9369</v>
      </c>
      <c r="B7600" s="7" t="s">
        <v>1723</v>
      </c>
      <c r="C7600" s="18" t="n">
        <v>1856</v>
      </c>
      <c r="D7600" s="19" t="n">
        <v>-2.42789068983651E-005</v>
      </c>
      <c r="E7600" s="19" t="n">
        <v>6.25337319948062E-006</v>
      </c>
      <c r="F7600" s="19" t="n">
        <v>-2.44913243309163E-005</v>
      </c>
      <c r="G7600" s="19" t="n">
        <v>6.88278372370197E-006</v>
      </c>
      <c r="H7600" s="17" t="n">
        <v>-0.198628738234132</v>
      </c>
      <c r="I7600" s="18" t="n">
        <v>87.9107173576061</v>
      </c>
      <c r="J7600" s="17" t="n">
        <v>0.843011813757526</v>
      </c>
      <c r="K7600" s="17" t="n">
        <v>0.919309390924551</v>
      </c>
      <c r="L7600" s="17" t="n">
        <v>-0.0314260269661937</v>
      </c>
      <c r="M7600" s="17" t="n">
        <v>0.524305555555556</v>
      </c>
      <c r="N7600" s="17" t="n">
        <v>0.922108218106469</v>
      </c>
      <c r="O7600" s="19" t="n">
        <v>3.45826841469157E-005</v>
      </c>
      <c r="P7600" s="35" t="b">
        <f aca="false">FALSE()</f>
        <v>0</v>
      </c>
      <c r="Q7600" s="17"/>
    </row>
    <row r="7601" customFormat="false" ht="22.35" hidden="false" customHeight="false" outlineLevel="0" collapsed="false">
      <c r="A7601" s="6" t="s">
        <v>9370</v>
      </c>
      <c r="B7601" s="7" t="s">
        <v>1723</v>
      </c>
      <c r="C7601" s="18" t="n">
        <v>1857</v>
      </c>
      <c r="D7601" s="19" t="n">
        <v>2.02150204805284E-005</v>
      </c>
      <c r="E7601" s="19" t="n">
        <v>4.78750955064579E-006</v>
      </c>
      <c r="F7601" s="19" t="n">
        <v>2.00088368728804E-005</v>
      </c>
      <c r="G7601" s="19" t="n">
        <v>4.65939030820313E-006</v>
      </c>
      <c r="H7601" s="17" t="n">
        <v>-0.260124643693649</v>
      </c>
      <c r="I7601" s="18" t="n">
        <v>78.7827556708029</v>
      </c>
      <c r="J7601" s="17" t="n">
        <v>0.795446264205381</v>
      </c>
      <c r="K7601" s="17" t="n">
        <v>0.884393342690817</v>
      </c>
      <c r="L7601" s="17" t="n">
        <v>-0.0437754770035826</v>
      </c>
      <c r="M7601" s="17" t="n">
        <v>0.50390625</v>
      </c>
      <c r="N7601" s="17" t="n">
        <v>0.880821873822727</v>
      </c>
      <c r="O7601" s="19" t="n">
        <v>4.61620195562209E-005</v>
      </c>
      <c r="P7601" s="35" t="b">
        <f aca="false">FALSE()</f>
        <v>0</v>
      </c>
      <c r="Q7601" s="17"/>
    </row>
    <row r="7602" customFormat="false" ht="22.35" hidden="false" customHeight="false" outlineLevel="0" collapsed="false">
      <c r="A7602" s="6" t="s">
        <v>9371</v>
      </c>
      <c r="B7602" s="7" t="s">
        <v>1723</v>
      </c>
      <c r="C7602" s="18" t="n">
        <v>1858</v>
      </c>
      <c r="D7602" s="19" t="n">
        <v>7.16828637653515E-006</v>
      </c>
      <c r="E7602" s="19" t="n">
        <v>6.44402222885806E-006</v>
      </c>
      <c r="F7602" s="19" t="n">
        <v>6.95655191384294E-006</v>
      </c>
      <c r="G7602" s="19" t="n">
        <v>5.23271768361207E-006</v>
      </c>
      <c r="H7602" s="17" t="n">
        <v>-0.206115941166093</v>
      </c>
      <c r="I7602" s="18" t="n">
        <v>68.8383518167048</v>
      </c>
      <c r="J7602" s="17" t="n">
        <v>0.837308730502897</v>
      </c>
      <c r="K7602" s="17" t="n">
        <v>0.915159284337513</v>
      </c>
      <c r="L7602" s="17" t="n">
        <v>-0.0379517647131617</v>
      </c>
      <c r="M7602" s="17" t="n">
        <v>0.512297453703704</v>
      </c>
      <c r="N7602" s="17" t="n">
        <v>0.902113767721648</v>
      </c>
      <c r="O7602" s="19" t="n">
        <v>4.86158348935883E-005</v>
      </c>
      <c r="P7602" s="35" t="b">
        <f aca="false">FALSE()</f>
        <v>0</v>
      </c>
      <c r="Q7602" s="17"/>
    </row>
    <row r="7603" customFormat="false" ht="22.35" hidden="false" customHeight="false" outlineLevel="0" collapsed="false">
      <c r="A7603" s="6" t="s">
        <v>9372</v>
      </c>
      <c r="B7603" s="7" t="s">
        <v>1723</v>
      </c>
      <c r="C7603" s="18" t="n">
        <v>1859</v>
      </c>
      <c r="D7603" s="19" t="n">
        <v>-4.07085064108801E-005</v>
      </c>
      <c r="E7603" s="19" t="n">
        <v>6.49886989566764E-006</v>
      </c>
      <c r="F7603" s="19" t="n">
        <v>-4.08496224769719E-005</v>
      </c>
      <c r="G7603" s="19" t="n">
        <v>7.72880996877381E-006</v>
      </c>
      <c r="H7603" s="17" t="n">
        <v>-0.124018837271668</v>
      </c>
      <c r="I7603" s="18" t="n">
        <v>94.8340604907825</v>
      </c>
      <c r="J7603" s="17" t="n">
        <v>0.901562846159385</v>
      </c>
      <c r="K7603" s="17" t="n">
        <v>0.95496776969542</v>
      </c>
      <c r="L7603" s="17" t="n">
        <v>-0.0188833498586869</v>
      </c>
      <c r="M7603" s="17" t="n">
        <v>0.503472222222222</v>
      </c>
      <c r="N7603" s="17" t="n">
        <v>0.958941615759793</v>
      </c>
      <c r="O7603" s="19" t="n">
        <v>2.42170979534282E-005</v>
      </c>
      <c r="P7603" s="35" t="b">
        <f aca="false">FALSE()</f>
        <v>0</v>
      </c>
      <c r="Q7603" s="17"/>
    </row>
    <row r="7604" customFormat="false" ht="22.35" hidden="false" customHeight="false" outlineLevel="0" collapsed="false">
      <c r="A7604" s="6" t="s">
        <v>9373</v>
      </c>
      <c r="B7604" s="7" t="s">
        <v>1723</v>
      </c>
      <c r="C7604" s="18" t="n">
        <v>1860</v>
      </c>
      <c r="D7604" s="19" t="n">
        <v>3.58053086394596E-005</v>
      </c>
      <c r="E7604" s="19" t="n">
        <v>7.26579486252685E-006</v>
      </c>
      <c r="F7604" s="19" t="n">
        <v>3.29060661089253E-005</v>
      </c>
      <c r="G7604" s="19" t="n">
        <v>8.00466995624807E-006</v>
      </c>
      <c r="H7604" s="17" t="n">
        <v>-2.3326496940261</v>
      </c>
      <c r="I7604" s="18" t="n">
        <v>87.9894930283656</v>
      </c>
      <c r="J7604" s="17" t="n">
        <v>0.0219483452813015</v>
      </c>
      <c r="K7604" s="17" t="n">
        <v>0.0656995533942697</v>
      </c>
      <c r="L7604" s="17" t="n">
        <v>-0.368885944129082</v>
      </c>
      <c r="M7604" s="17" t="n">
        <v>0.62572337962963</v>
      </c>
      <c r="N7604" s="17" t="n">
        <v>0.0893442196819201</v>
      </c>
      <c r="O7604" s="19" t="n">
        <v>3.31097124203372E-005</v>
      </c>
      <c r="P7604" s="35" t="b">
        <f aca="false">FALSE()</f>
        <v>0</v>
      </c>
      <c r="Q7604" s="17"/>
    </row>
    <row r="7605" customFormat="false" ht="22.35" hidden="false" customHeight="false" outlineLevel="0" collapsed="false">
      <c r="A7605" s="6" t="s">
        <v>9374</v>
      </c>
      <c r="B7605" s="7" t="s">
        <v>1723</v>
      </c>
      <c r="C7605" s="18" t="n">
        <v>1861</v>
      </c>
      <c r="D7605" s="19" t="n">
        <v>-7.99313636012383E-006</v>
      </c>
      <c r="E7605" s="19" t="n">
        <v>3.83555786834097E-006</v>
      </c>
      <c r="F7605" s="19" t="n">
        <v>-5.66314578196875E-006</v>
      </c>
      <c r="G7605" s="19" t="n">
        <v>4.29263728381706E-006</v>
      </c>
      <c r="H7605" s="17" t="n">
        <v>3.53494541002836</v>
      </c>
      <c r="I7605" s="18" t="n">
        <v>89.3216243053711</v>
      </c>
      <c r="J7605" s="19" t="n">
        <v>0.000648607568300433</v>
      </c>
      <c r="K7605" s="17" t="n">
        <v>0.00304498496421567</v>
      </c>
      <c r="L7605" s="17" t="n">
        <v>0.554650725616336</v>
      </c>
      <c r="M7605" s="17" t="n">
        <v>0.651041666666667</v>
      </c>
      <c r="N7605" s="17" t="n">
        <v>0.00847171736959688</v>
      </c>
      <c r="O7605" s="19" t="n">
        <v>3.00056095956877E-005</v>
      </c>
      <c r="P7605" s="35" t="b">
        <f aca="false">TRUE()</f>
        <v>1</v>
      </c>
      <c r="Q7605" s="19" t="n">
        <v>0.000562543882099271</v>
      </c>
    </row>
    <row r="7606" customFormat="false" ht="22.35" hidden="false" customHeight="false" outlineLevel="0" collapsed="false">
      <c r="A7606" s="6" t="s">
        <v>9375</v>
      </c>
      <c r="B7606" s="7" t="s">
        <v>1723</v>
      </c>
      <c r="C7606" s="18" t="n">
        <v>1862</v>
      </c>
      <c r="D7606" s="19" t="n">
        <v>-9.83358498801972E-006</v>
      </c>
      <c r="E7606" s="19" t="n">
        <v>4.97361956124582E-006</v>
      </c>
      <c r="F7606" s="19" t="n">
        <v>-1.49412080645545E-005</v>
      </c>
      <c r="G7606" s="19" t="n">
        <v>7.92728028498227E-006</v>
      </c>
      <c r="H7606" s="17" t="n">
        <v>-5.23548221899963</v>
      </c>
      <c r="I7606" s="18" t="n">
        <v>129.727504415471</v>
      </c>
      <c r="J7606" s="19" t="n">
        <v>6.44969204283169E-007</v>
      </c>
      <c r="K7606" s="19" t="n">
        <v>6.83336603102065E-006</v>
      </c>
      <c r="L7606" s="17" t="n">
        <v>-0.696087565657952</v>
      </c>
      <c r="M7606" s="17" t="n">
        <v>0.699508101851852</v>
      </c>
      <c r="N7606" s="17" t="n">
        <v>0.00138030542418009</v>
      </c>
      <c r="O7606" s="19" t="n">
        <v>2.77306743151888E-005</v>
      </c>
      <c r="P7606" s="35" t="b">
        <f aca="false">TRUE()</f>
        <v>1</v>
      </c>
      <c r="Q7606" s="19" t="n">
        <v>8.12026515151516E-005</v>
      </c>
    </row>
    <row r="7607" customFormat="false" ht="22.35" hidden="false" customHeight="false" outlineLevel="0" collapsed="false">
      <c r="A7607" s="6" t="s">
        <v>9376</v>
      </c>
      <c r="B7607" s="7" t="s">
        <v>1723</v>
      </c>
      <c r="C7607" s="18" t="n">
        <v>1863</v>
      </c>
      <c r="D7607" s="19" t="n">
        <v>1.42469329552242E-005</v>
      </c>
      <c r="E7607" s="19" t="n">
        <v>5.67494422091209E-006</v>
      </c>
      <c r="F7607" s="19" t="n">
        <v>1.06446134547648E-005</v>
      </c>
      <c r="G7607" s="19" t="n">
        <v>7.29498210500898E-006</v>
      </c>
      <c r="H7607" s="17" t="n">
        <v>-3.5315191379733</v>
      </c>
      <c r="I7607" s="18" t="n">
        <v>102.786388470027</v>
      </c>
      <c r="J7607" s="19" t="n">
        <v>0.000620131824180426</v>
      </c>
      <c r="K7607" s="17" t="n">
        <v>0.00292509668665927</v>
      </c>
      <c r="L7607" s="17" t="n">
        <v>-0.517791804952535</v>
      </c>
      <c r="M7607" s="17" t="n">
        <v>0.65306712962963</v>
      </c>
      <c r="N7607" s="17" t="n">
        <v>0.0136877754051014</v>
      </c>
      <c r="O7607" s="19" t="n">
        <v>2.47957390707952E-005</v>
      </c>
      <c r="P7607" s="35" t="b">
        <f aca="false">TRUE()</f>
        <v>1</v>
      </c>
      <c r="Q7607" s="19" t="n">
        <v>0.000142553316837516</v>
      </c>
    </row>
    <row r="7608" customFormat="false" ht="22.35" hidden="false" customHeight="false" outlineLevel="0" collapsed="false">
      <c r="A7608" s="6" t="s">
        <v>9377</v>
      </c>
      <c r="B7608" s="7" t="s">
        <v>1723</v>
      </c>
      <c r="C7608" s="18" t="n">
        <v>1864</v>
      </c>
      <c r="D7608" s="19" t="n">
        <v>1.86959773095261E-005</v>
      </c>
      <c r="E7608" s="19" t="n">
        <v>3.40009710914263E-006</v>
      </c>
      <c r="F7608" s="19" t="n">
        <v>1.92369506866678E-005</v>
      </c>
      <c r="G7608" s="19" t="n">
        <v>5.01259848812783E-006</v>
      </c>
      <c r="H7608" s="17" t="n">
        <v>0.83941561993409</v>
      </c>
      <c r="I7608" s="18" t="n">
        <v>119.205183425913</v>
      </c>
      <c r="J7608" s="17" t="n">
        <v>0.402916408132662</v>
      </c>
      <c r="K7608" s="17" t="n">
        <v>0.569277004070494</v>
      </c>
      <c r="L7608" s="17" t="n">
        <v>0.11548404719861</v>
      </c>
      <c r="M7608" s="17" t="n">
        <v>0.551215277777778</v>
      </c>
      <c r="N7608" s="17" t="n">
        <v>0.65229892633927</v>
      </c>
      <c r="O7608" s="19" t="n">
        <v>3.36719771257246E-005</v>
      </c>
      <c r="P7608" s="35" t="b">
        <f aca="false">FALSE()</f>
        <v>0</v>
      </c>
      <c r="Q7608" s="17"/>
    </row>
    <row r="7609" customFormat="false" ht="22.35" hidden="false" customHeight="false" outlineLevel="0" collapsed="false">
      <c r="A7609" s="6" t="s">
        <v>9378</v>
      </c>
      <c r="B7609" s="7" t="s">
        <v>1723</v>
      </c>
      <c r="C7609" s="18" t="n">
        <v>1865</v>
      </c>
      <c r="D7609" s="19" t="n">
        <v>-4.86810933107273E-006</v>
      </c>
      <c r="E7609" s="19" t="n">
        <v>7.19547869222519E-006</v>
      </c>
      <c r="F7609" s="19" t="n">
        <v>-1.10708737608014E-005</v>
      </c>
      <c r="G7609" s="19" t="n">
        <v>7.22025515454928E-006</v>
      </c>
      <c r="H7609" s="17" t="n">
        <v>-5.16776397297476</v>
      </c>
      <c r="I7609" s="18" t="n">
        <v>80.8505477962973</v>
      </c>
      <c r="J7609" s="19" t="n">
        <v>1.67409330268346E-006</v>
      </c>
      <c r="K7609" s="19" t="n">
        <v>1.53038794838232E-005</v>
      </c>
      <c r="L7609" s="17" t="n">
        <v>-0.856408743732577</v>
      </c>
      <c r="M7609" s="17" t="n">
        <v>0.723234953703704</v>
      </c>
      <c r="N7609" s="19" t="n">
        <v>0.000141054805624227</v>
      </c>
      <c r="O7609" s="19" t="n">
        <v>3.87232708666434E-005</v>
      </c>
      <c r="P7609" s="35" t="b">
        <f aca="false">TRUE()</f>
        <v>1</v>
      </c>
      <c r="Q7609" s="19" t="n">
        <v>0.000338112342335304</v>
      </c>
    </row>
    <row r="7610" customFormat="false" ht="22.35" hidden="false" customHeight="false" outlineLevel="0" collapsed="false">
      <c r="A7610" s="6" t="s">
        <v>9379</v>
      </c>
      <c r="B7610" s="7" t="s">
        <v>1723</v>
      </c>
      <c r="C7610" s="18" t="n">
        <v>1866</v>
      </c>
      <c r="D7610" s="19" t="n">
        <v>4.41825638214817E-005</v>
      </c>
      <c r="E7610" s="19" t="n">
        <v>8.15199831467525E-006</v>
      </c>
      <c r="F7610" s="19" t="n">
        <v>4.40904448084803E-005</v>
      </c>
      <c r="G7610" s="19" t="n">
        <v>6.59650452059871E-006</v>
      </c>
      <c r="H7610" s="17" t="n">
        <v>-0.0709308964093637</v>
      </c>
      <c r="I7610" s="18" t="n">
        <v>68.6802868139788</v>
      </c>
      <c r="J7610" s="17" t="n">
        <v>0.943658893539482</v>
      </c>
      <c r="K7610" s="17" t="n">
        <v>0.983550240605169</v>
      </c>
      <c r="L7610" s="17" t="n">
        <v>-0.013082663632722</v>
      </c>
      <c r="M7610" s="17" t="n">
        <v>0.51099537037037</v>
      </c>
      <c r="N7610" s="17" t="n">
        <v>0.978622701800077</v>
      </c>
      <c r="O7610" s="19" t="n">
        <v>2.97901132897092E-005</v>
      </c>
      <c r="P7610" s="35" t="b">
        <f aca="false">FALSE()</f>
        <v>0</v>
      </c>
      <c r="Q7610" s="17"/>
    </row>
    <row r="7611" customFormat="false" ht="22.35" hidden="false" customHeight="false" outlineLevel="0" collapsed="false">
      <c r="A7611" s="6" t="s">
        <v>9380</v>
      </c>
      <c r="B7611" s="7" t="s">
        <v>1723</v>
      </c>
      <c r="C7611" s="18" t="n">
        <v>1867</v>
      </c>
      <c r="D7611" s="19" t="n">
        <v>2.77631484937862E-005</v>
      </c>
      <c r="E7611" s="19" t="n">
        <v>6.35067398828675E-006</v>
      </c>
      <c r="F7611" s="19" t="n">
        <v>2.52371972978857E-005</v>
      </c>
      <c r="G7611" s="19" t="n">
        <v>5.36269867810749E-006</v>
      </c>
      <c r="H7611" s="17" t="n">
        <v>-2.47696742650891</v>
      </c>
      <c r="I7611" s="18" t="n">
        <v>70.6853664952463</v>
      </c>
      <c r="J7611" s="17" t="n">
        <v>0.0156445924715456</v>
      </c>
      <c r="K7611" s="17" t="n">
        <v>0.0494783437370275</v>
      </c>
      <c r="L7611" s="17" t="n">
        <v>-0.44742032219469</v>
      </c>
      <c r="M7611" s="17" t="n">
        <v>0.618200231481481</v>
      </c>
      <c r="N7611" s="17" t="n">
        <v>0.0346482245222709</v>
      </c>
      <c r="O7611" s="19" t="n">
        <v>0.000139824114494563</v>
      </c>
      <c r="P7611" s="35" t="b">
        <f aca="false">TRUE()</f>
        <v>1</v>
      </c>
      <c r="Q7611" s="19" t="n">
        <v>8.11254528985507E-005</v>
      </c>
    </row>
    <row r="7612" customFormat="false" ht="22.35" hidden="false" customHeight="false" outlineLevel="0" collapsed="false">
      <c r="A7612" s="6" t="s">
        <v>9381</v>
      </c>
      <c r="B7612" s="7" t="s">
        <v>1723</v>
      </c>
      <c r="C7612" s="18" t="n">
        <v>1868</v>
      </c>
      <c r="D7612" s="19" t="n">
        <v>-2.93000377024754E-005</v>
      </c>
      <c r="E7612" s="19" t="n">
        <v>7.68147626910962E-006</v>
      </c>
      <c r="F7612" s="19" t="n">
        <v>-3.13377301036135E-005</v>
      </c>
      <c r="G7612" s="19" t="n">
        <v>5.9548556871634E-006</v>
      </c>
      <c r="H7612" s="17" t="n">
        <v>-1.67751109734705</v>
      </c>
      <c r="I7612" s="18" t="n">
        <v>66.8349784692812</v>
      </c>
      <c r="J7612" s="17" t="n">
        <v>0.0981136721398282</v>
      </c>
      <c r="K7612" s="17" t="n">
        <v>0.207262624377183</v>
      </c>
      <c r="L7612" s="17" t="n">
        <v>-0.315882033269086</v>
      </c>
      <c r="M7612" s="17" t="n">
        <v>0.597511574074074</v>
      </c>
      <c r="N7612" s="17" t="n">
        <v>0.152453941640576</v>
      </c>
      <c r="O7612" s="19" t="n">
        <v>2.75594532212826E-005</v>
      </c>
      <c r="P7612" s="35" t="b">
        <f aca="false">FALSE()</f>
        <v>0</v>
      </c>
      <c r="Q7612" s="17"/>
    </row>
    <row r="7613" customFormat="false" ht="22.35" hidden="false" customHeight="false" outlineLevel="0" collapsed="false">
      <c r="A7613" s="6" t="s">
        <v>9382</v>
      </c>
      <c r="B7613" s="7" t="s">
        <v>1723</v>
      </c>
      <c r="C7613" s="18" t="n">
        <v>1869</v>
      </c>
      <c r="D7613" s="19" t="n">
        <v>7.95849633437373E-005</v>
      </c>
      <c r="E7613" s="19" t="n">
        <v>1.301956235451E-005</v>
      </c>
      <c r="F7613" s="19" t="n">
        <v>8.05388584180931E-005</v>
      </c>
      <c r="G7613" s="19" t="n">
        <v>1.05736695693137E-005</v>
      </c>
      <c r="H7613" s="17" t="n">
        <v>0.459590068208717</v>
      </c>
      <c r="I7613" s="18" t="n">
        <v>68.8445162183188</v>
      </c>
      <c r="J7613" s="17" t="n">
        <v>0.647258541138244</v>
      </c>
      <c r="K7613" s="17" t="n">
        <v>0.781438215334762</v>
      </c>
      <c r="L7613" s="17" t="n">
        <v>0.0846179010834237</v>
      </c>
      <c r="M7613" s="17" t="n">
        <v>0.52025462962963</v>
      </c>
      <c r="N7613" s="17" t="n">
        <v>0.74990553204713</v>
      </c>
      <c r="O7613" s="19" t="n">
        <v>2.76910512385793E-005</v>
      </c>
      <c r="P7613" s="35" t="b">
        <f aca="false">FALSE()</f>
        <v>0</v>
      </c>
      <c r="Q7613" s="17"/>
    </row>
    <row r="7614" customFormat="false" ht="22.35" hidden="false" customHeight="false" outlineLevel="0" collapsed="false">
      <c r="A7614" s="6" t="s">
        <v>9383</v>
      </c>
      <c r="B7614" s="7" t="s">
        <v>1723</v>
      </c>
      <c r="C7614" s="18" t="n">
        <v>1870</v>
      </c>
      <c r="D7614" s="19" t="n">
        <v>-1.98913513924162E-005</v>
      </c>
      <c r="E7614" s="19" t="n">
        <v>5.25004661281008E-006</v>
      </c>
      <c r="F7614" s="19" t="n">
        <v>-2.15770875069327E-005</v>
      </c>
      <c r="G7614" s="19" t="n">
        <v>5.42484037557914E-006</v>
      </c>
      <c r="H7614" s="17" t="n">
        <v>-1.91044014020381</v>
      </c>
      <c r="I7614" s="18" t="n">
        <v>82.9542264119837</v>
      </c>
      <c r="J7614" s="17" t="n">
        <v>0.0595316443150286</v>
      </c>
      <c r="K7614" s="17" t="n">
        <v>0.144103546754363</v>
      </c>
      <c r="L7614" s="17" t="n">
        <v>-0.311971841353101</v>
      </c>
      <c r="M7614" s="17" t="n">
        <v>0.580005787037037</v>
      </c>
      <c r="N7614" s="17" t="n">
        <v>0.157429322825292</v>
      </c>
      <c r="O7614" s="19" t="n">
        <v>0.000156374937103663</v>
      </c>
      <c r="P7614" s="35" t="b">
        <f aca="false">FALSE()</f>
        <v>0</v>
      </c>
      <c r="Q7614" s="17"/>
    </row>
    <row r="7615" customFormat="false" ht="22.35" hidden="false" customHeight="false" outlineLevel="0" collapsed="false">
      <c r="A7615" s="6" t="s">
        <v>9384</v>
      </c>
      <c r="B7615" s="7" t="s">
        <v>1723</v>
      </c>
      <c r="C7615" s="18" t="n">
        <v>1871</v>
      </c>
      <c r="D7615" s="19" t="n">
        <v>3.08203657537265E-005</v>
      </c>
      <c r="E7615" s="19" t="n">
        <v>6.24301000226918E-006</v>
      </c>
      <c r="F7615" s="19" t="n">
        <v>2.8833418360196E-005</v>
      </c>
      <c r="G7615" s="19" t="n">
        <v>7.42496729362411E-006</v>
      </c>
      <c r="H7615" s="17" t="n">
        <v>-1.81774572418176</v>
      </c>
      <c r="I7615" s="18" t="n">
        <v>94.8397308455167</v>
      </c>
      <c r="J7615" s="17" t="n">
        <v>0.0722603275638636</v>
      </c>
      <c r="K7615" s="17" t="n">
        <v>0.165999536746266</v>
      </c>
      <c r="L7615" s="17" t="n">
        <v>-0.276765455568501</v>
      </c>
      <c r="M7615" s="17" t="n">
        <v>0.567418981481481</v>
      </c>
      <c r="N7615" s="17" t="n">
        <v>0.21159792245043</v>
      </c>
      <c r="O7615" s="19" t="n">
        <v>2.91216975215966E-005</v>
      </c>
      <c r="P7615" s="35" t="b">
        <f aca="false">FALSE()</f>
        <v>0</v>
      </c>
      <c r="Q7615" s="17"/>
    </row>
    <row r="7616" customFormat="false" ht="22.35" hidden="false" customHeight="false" outlineLevel="0" collapsed="false">
      <c r="A7616" s="6" t="s">
        <v>9385</v>
      </c>
      <c r="B7616" s="7" t="s">
        <v>1723</v>
      </c>
      <c r="C7616" s="18" t="n">
        <v>1872</v>
      </c>
      <c r="D7616" s="19" t="n">
        <v>7.22435501369566E-005</v>
      </c>
      <c r="E7616" s="19" t="n">
        <v>1.19796159949894E-005</v>
      </c>
      <c r="F7616" s="19" t="n">
        <v>7.31828320702476E-005</v>
      </c>
      <c r="G7616" s="19" t="n">
        <v>1.03271778336192E-005</v>
      </c>
      <c r="H7616" s="17" t="n">
        <v>0.486312687043715</v>
      </c>
      <c r="I7616" s="18" t="n">
        <v>71.722975305019</v>
      </c>
      <c r="J7616" s="17" t="n">
        <v>0.628228137239162</v>
      </c>
      <c r="K7616" s="17" t="n">
        <v>0.771240164747483</v>
      </c>
      <c r="L7616" s="17" t="n">
        <v>0.0869521483938778</v>
      </c>
      <c r="M7616" s="17" t="n">
        <v>0.52734375</v>
      </c>
      <c r="N7616" s="17" t="n">
        <v>0.744832961411708</v>
      </c>
      <c r="O7616" s="19" t="n">
        <v>2.5248220110406E-005</v>
      </c>
      <c r="P7616" s="35" t="b">
        <f aca="false">FALSE()</f>
        <v>0</v>
      </c>
      <c r="Q7616" s="17"/>
    </row>
    <row r="7617" customFormat="false" ht="22.35" hidden="false" customHeight="false" outlineLevel="0" collapsed="false">
      <c r="A7617" s="6" t="s">
        <v>9386</v>
      </c>
      <c r="B7617" s="7" t="s">
        <v>1723</v>
      </c>
      <c r="C7617" s="18" t="n">
        <v>1873</v>
      </c>
      <c r="D7617" s="19" t="n">
        <v>1.45056854105609E-005</v>
      </c>
      <c r="E7617" s="19" t="n">
        <v>4.83877743468598E-006</v>
      </c>
      <c r="F7617" s="19" t="n">
        <v>1.58803787565306E-005</v>
      </c>
      <c r="G7617" s="19" t="n">
        <v>4.54774280821673E-006</v>
      </c>
      <c r="H7617" s="17" t="n">
        <v>1.73001378347223</v>
      </c>
      <c r="I7617" s="18" t="n">
        <v>76.5703904527134</v>
      </c>
      <c r="J7617" s="17" t="n">
        <v>0.0876567739474595</v>
      </c>
      <c r="K7617" s="17" t="n">
        <v>0.191335335420445</v>
      </c>
      <c r="L7617" s="17" t="n">
        <v>0.296284097247403</v>
      </c>
      <c r="M7617" s="17" t="n">
        <v>0.593894675925926</v>
      </c>
      <c r="N7617" s="17" t="n">
        <v>0.179509067645194</v>
      </c>
      <c r="O7617" s="19" t="n">
        <v>3.40559615431326E-005</v>
      </c>
      <c r="P7617" s="35" t="b">
        <f aca="false">FALSE()</f>
        <v>0</v>
      </c>
      <c r="Q7617" s="17"/>
    </row>
    <row r="7618" customFormat="false" ht="22.35" hidden="false" customHeight="false" outlineLevel="0" collapsed="false">
      <c r="A7618" s="6" t="s">
        <v>9387</v>
      </c>
      <c r="B7618" s="7" t="s">
        <v>1723</v>
      </c>
      <c r="C7618" s="18" t="n">
        <v>1874</v>
      </c>
      <c r="D7618" s="19" t="n">
        <v>1.59680860600263E-005</v>
      </c>
      <c r="E7618" s="19" t="n">
        <v>4.0685943950073E-006</v>
      </c>
      <c r="F7618" s="19" t="n">
        <v>1.56772228095815E-005</v>
      </c>
      <c r="G7618" s="19" t="n">
        <v>6.82894708772012E-006</v>
      </c>
      <c r="H7618" s="17" t="n">
        <v>-0.355687380727444</v>
      </c>
      <c r="I7618" s="18" t="n">
        <v>137.008922140661</v>
      </c>
      <c r="J7618" s="17" t="n">
        <v>0.722621740501257</v>
      </c>
      <c r="K7618" s="17" t="n">
        <v>0.831251792531218</v>
      </c>
      <c r="L7618" s="17" t="n">
        <v>-0.0462766936744115</v>
      </c>
      <c r="M7618" s="17" t="n">
        <v>0.527777777777778</v>
      </c>
      <c r="N7618" s="17" t="n">
        <v>0.872289795929797</v>
      </c>
      <c r="O7618" s="19" t="n">
        <v>4.65204973775911E-005</v>
      </c>
      <c r="P7618" s="35" t="b">
        <f aca="false">FALSE()</f>
        <v>0</v>
      </c>
      <c r="Q7618" s="17"/>
    </row>
    <row r="7619" customFormat="false" ht="22.35" hidden="false" customHeight="false" outlineLevel="0" collapsed="false">
      <c r="A7619" s="6" t="s">
        <v>9388</v>
      </c>
      <c r="B7619" s="7" t="s">
        <v>1723</v>
      </c>
      <c r="C7619" s="18" t="n">
        <v>1875</v>
      </c>
      <c r="D7619" s="19" t="n">
        <v>5.47842872846303E-005</v>
      </c>
      <c r="E7619" s="19" t="n">
        <v>1.01642011016225E-005</v>
      </c>
      <c r="F7619" s="19" t="n">
        <v>5.44216311364353E-005</v>
      </c>
      <c r="G7619" s="19" t="n">
        <v>9.17724529547142E-006</v>
      </c>
      <c r="H7619" s="17" t="n">
        <v>-0.219201181118202</v>
      </c>
      <c r="I7619" s="18" t="n">
        <v>74.2132348480233</v>
      </c>
      <c r="J7619" s="17" t="n">
        <v>0.827095090139537</v>
      </c>
      <c r="K7619" s="17" t="n">
        <v>0.908296313618506</v>
      </c>
      <c r="L7619" s="17" t="n">
        <v>-0.0383016088730211</v>
      </c>
      <c r="M7619" s="17" t="n">
        <v>0.503616898148148</v>
      </c>
      <c r="N7619" s="17" t="n">
        <v>0.900808110640394</v>
      </c>
      <c r="O7619" s="19" t="n">
        <v>4.08774675577763E-005</v>
      </c>
      <c r="P7619" s="35" t="b">
        <f aca="false">FALSE()</f>
        <v>0</v>
      </c>
      <c r="Q7619" s="17"/>
    </row>
    <row r="7620" customFormat="false" ht="22.35" hidden="false" customHeight="false" outlineLevel="0" collapsed="false">
      <c r="A7620" s="6" t="s">
        <v>9389</v>
      </c>
      <c r="B7620" s="7" t="s">
        <v>1723</v>
      </c>
      <c r="C7620" s="18" t="n">
        <v>1876</v>
      </c>
      <c r="D7620" s="19" t="n">
        <v>3.70171921396508E-005</v>
      </c>
      <c r="E7620" s="19" t="n">
        <v>8.45540198409889E-006</v>
      </c>
      <c r="F7620" s="19" t="n">
        <v>3.4855976183373E-005</v>
      </c>
      <c r="G7620" s="19" t="n">
        <v>9.10967205604948E-006</v>
      </c>
      <c r="H7620" s="17" t="n">
        <v>-1.50369439738484</v>
      </c>
      <c r="I7620" s="18" t="n">
        <v>86.1664156944943</v>
      </c>
      <c r="J7620" s="17" t="n">
        <v>0.136316610016847</v>
      </c>
      <c r="K7620" s="17" t="n">
        <v>0.263390335557452</v>
      </c>
      <c r="L7620" s="17" t="n">
        <v>-0.240460970281976</v>
      </c>
      <c r="M7620" s="17" t="n">
        <v>0.574074074074074</v>
      </c>
      <c r="N7620" s="17" t="n">
        <v>0.285871057427689</v>
      </c>
      <c r="O7620" s="19" t="n">
        <v>2.59745925376149E-005</v>
      </c>
      <c r="P7620" s="35" t="b">
        <f aca="false">FALSE()</f>
        <v>0</v>
      </c>
      <c r="Q7620" s="17"/>
    </row>
    <row r="7621" customFormat="false" ht="22.35" hidden="false" customHeight="false" outlineLevel="0" collapsed="false">
      <c r="A7621" s="6" t="s">
        <v>9390</v>
      </c>
      <c r="B7621" s="7" t="s">
        <v>1723</v>
      </c>
      <c r="C7621" s="18" t="n">
        <v>1877</v>
      </c>
      <c r="D7621" s="19" t="n">
        <v>-4.60197959371132E-005</v>
      </c>
      <c r="E7621" s="19" t="n">
        <v>8.85457793335951E-006</v>
      </c>
      <c r="F7621" s="19" t="n">
        <v>-4.5976291962526E-005</v>
      </c>
      <c r="G7621" s="19" t="n">
        <v>8.00759691399936E-006</v>
      </c>
      <c r="H7621" s="17" t="n">
        <v>0.0301740371459225</v>
      </c>
      <c r="I7621" s="18" t="n">
        <v>74.3036661118313</v>
      </c>
      <c r="J7621" s="17" t="n">
        <v>0.976009156008297</v>
      </c>
      <c r="K7621" s="17" t="n">
        <v>0.996903692394732</v>
      </c>
      <c r="L7621" s="17" t="n">
        <v>0.0052681796980889</v>
      </c>
      <c r="M7621" s="17" t="n">
        <v>0.502025462962963</v>
      </c>
      <c r="N7621" s="17" t="n">
        <v>0.996472419750568</v>
      </c>
      <c r="O7621" s="19" t="n">
        <v>2.68330725558047E-005</v>
      </c>
      <c r="P7621" s="35" t="b">
        <f aca="false">FALSE()</f>
        <v>0</v>
      </c>
      <c r="Q7621" s="17"/>
    </row>
    <row r="7622" customFormat="false" ht="22.35" hidden="false" customHeight="false" outlineLevel="0" collapsed="false">
      <c r="A7622" s="6" t="s">
        <v>9391</v>
      </c>
      <c r="B7622" s="7" t="s">
        <v>1723</v>
      </c>
      <c r="C7622" s="18" t="n">
        <v>1878</v>
      </c>
      <c r="D7622" s="19" t="n">
        <v>4.8140339829319E-005</v>
      </c>
      <c r="E7622" s="19" t="n">
        <v>1.16325035353831E-005</v>
      </c>
      <c r="F7622" s="19" t="n">
        <v>5.02156831013761E-005</v>
      </c>
      <c r="G7622" s="19" t="n">
        <v>9.62956718838932E-006</v>
      </c>
      <c r="H7622" s="17" t="n">
        <v>1.11522586577659</v>
      </c>
      <c r="I7622" s="18" t="n">
        <v>69.7286352535405</v>
      </c>
      <c r="J7622" s="17" t="n">
        <v>0.268582536952139</v>
      </c>
      <c r="K7622" s="17" t="n">
        <v>0.426347692157602</v>
      </c>
      <c r="L7622" s="17" t="n">
        <v>0.203421710640706</v>
      </c>
      <c r="M7622" s="17" t="n">
        <v>0.566840277777778</v>
      </c>
      <c r="N7622" s="17" t="n">
        <v>0.376523916948482</v>
      </c>
      <c r="O7622" s="19" t="n">
        <v>5.76196256595416E-005</v>
      </c>
      <c r="P7622" s="35" t="b">
        <f aca="false">FALSE()</f>
        <v>0</v>
      </c>
      <c r="Q7622" s="17"/>
    </row>
    <row r="7623" customFormat="false" ht="22.35" hidden="false" customHeight="false" outlineLevel="0" collapsed="false">
      <c r="A7623" s="6" t="s">
        <v>9392</v>
      </c>
      <c r="B7623" s="7" t="s">
        <v>1723</v>
      </c>
      <c r="C7623" s="18" t="n">
        <v>1879</v>
      </c>
      <c r="D7623" s="19" t="n">
        <v>-2.30162016426522E-005</v>
      </c>
      <c r="E7623" s="19" t="n">
        <v>4.50681526483551E-006</v>
      </c>
      <c r="F7623" s="19" t="n">
        <v>-2.60544699375229E-005</v>
      </c>
      <c r="G7623" s="19" t="n">
        <v>4.72098315840222E-006</v>
      </c>
      <c r="H7623" s="17" t="n">
        <v>-3.99658199893853</v>
      </c>
      <c r="I7623" s="18" t="n">
        <v>83.9773737320582</v>
      </c>
      <c r="J7623" s="19" t="n">
        <v>0.000137443860306768</v>
      </c>
      <c r="K7623" s="19" t="n">
        <v>0.000805369110966988</v>
      </c>
      <c r="L7623" s="17" t="n">
        <v>-0.648171253210349</v>
      </c>
      <c r="M7623" s="17" t="n">
        <v>0.677372685185185</v>
      </c>
      <c r="N7623" s="17" t="n">
        <v>0.00249910884975362</v>
      </c>
      <c r="O7623" s="19" t="n">
        <v>3.35821134174369E-005</v>
      </c>
      <c r="P7623" s="35" t="b">
        <f aca="false">TRUE()</f>
        <v>1</v>
      </c>
      <c r="Q7623" s="19" t="n">
        <v>2.77777777777778E-005</v>
      </c>
    </row>
    <row r="7624" customFormat="false" ht="22.35" hidden="false" customHeight="false" outlineLevel="0" collapsed="false">
      <c r="A7624" s="6" t="s">
        <v>9393</v>
      </c>
      <c r="B7624" s="7" t="s">
        <v>1723</v>
      </c>
      <c r="C7624" s="18" t="n">
        <v>1880</v>
      </c>
      <c r="D7624" s="19" t="n">
        <v>-7.38318043729501E-006</v>
      </c>
      <c r="E7624" s="19" t="n">
        <v>4.01652793790075E-006</v>
      </c>
      <c r="F7624" s="19" t="n">
        <v>-8.07884821876047E-006</v>
      </c>
      <c r="G7624" s="19" t="n">
        <v>3.61915588688814E-006</v>
      </c>
      <c r="H7624" s="17" t="n">
        <v>-1.06453631524741</v>
      </c>
      <c r="I7624" s="18" t="n">
        <v>74.0988604390958</v>
      </c>
      <c r="J7624" s="17" t="n">
        <v>0.290542516552305</v>
      </c>
      <c r="K7624" s="17" t="n">
        <v>0.451748514917826</v>
      </c>
      <c r="L7624" s="17" t="n">
        <v>-0.186197975077643</v>
      </c>
      <c r="M7624" s="17" t="n">
        <v>0.556134259259259</v>
      </c>
      <c r="N7624" s="17" t="n">
        <v>0.423682528530762</v>
      </c>
      <c r="O7624" s="19" t="n">
        <v>4.0001329840494E-005</v>
      </c>
      <c r="P7624" s="35" t="b">
        <f aca="false">FALSE()</f>
        <v>0</v>
      </c>
      <c r="Q7624" s="17"/>
    </row>
    <row r="7625" customFormat="false" ht="22.35" hidden="false" customHeight="false" outlineLevel="0" collapsed="false">
      <c r="A7625" s="6" t="s">
        <v>9394</v>
      </c>
      <c r="B7625" s="7" t="s">
        <v>1723</v>
      </c>
      <c r="C7625" s="18" t="n">
        <v>1881</v>
      </c>
      <c r="D7625" s="19" t="n">
        <v>7.28242383856136E-005</v>
      </c>
      <c r="E7625" s="19" t="n">
        <v>1.53523551036426E-005</v>
      </c>
      <c r="F7625" s="19" t="n">
        <v>7.70574849512783E-005</v>
      </c>
      <c r="G7625" s="19" t="n">
        <v>1.36446355582017E-005</v>
      </c>
      <c r="H7625" s="17" t="n">
        <v>1.69967444804112</v>
      </c>
      <c r="I7625" s="18" t="n">
        <v>73.3376229642685</v>
      </c>
      <c r="J7625" s="17" t="n">
        <v>0.0934301981332454</v>
      </c>
      <c r="K7625" s="17" t="n">
        <v>0.199975953735597</v>
      </c>
      <c r="L7625" s="17" t="n">
        <v>0.29933320686935</v>
      </c>
      <c r="M7625" s="17" t="n">
        <v>0.595052083333333</v>
      </c>
      <c r="N7625" s="17" t="n">
        <v>0.174887690415455</v>
      </c>
      <c r="O7625" s="19" t="n">
        <v>4.17618377584273E-005</v>
      </c>
      <c r="P7625" s="35" t="b">
        <f aca="false">FALSE()</f>
        <v>0</v>
      </c>
      <c r="Q7625" s="17"/>
    </row>
    <row r="7626" customFormat="false" ht="22.35" hidden="false" customHeight="false" outlineLevel="0" collapsed="false">
      <c r="A7626" s="6" t="s">
        <v>9395</v>
      </c>
      <c r="B7626" s="7" t="s">
        <v>1723</v>
      </c>
      <c r="C7626" s="18" t="n">
        <v>1882</v>
      </c>
      <c r="D7626" s="19" t="n">
        <v>-6.72600301037206E-007</v>
      </c>
      <c r="E7626" s="19" t="n">
        <v>6.67333529353969E-006</v>
      </c>
      <c r="F7626" s="19" t="n">
        <v>1.61339865170447E-006</v>
      </c>
      <c r="G7626" s="19" t="n">
        <v>1.03098396316519E-005</v>
      </c>
      <c r="H7626" s="17" t="n">
        <v>1.77112201267425</v>
      </c>
      <c r="I7626" s="18" t="n">
        <v>125.439982918204</v>
      </c>
      <c r="J7626" s="17" t="n">
        <v>0.0789690188632534</v>
      </c>
      <c r="K7626" s="17" t="n">
        <v>0.177917113382205</v>
      </c>
      <c r="L7626" s="17" t="n">
        <v>0.238670331972092</v>
      </c>
      <c r="M7626" s="17" t="n">
        <v>0.594907407407407</v>
      </c>
      <c r="N7626" s="17" t="n">
        <v>0.289790051363278</v>
      </c>
      <c r="O7626" s="19" t="n">
        <v>3.02668564186802E-005</v>
      </c>
      <c r="P7626" s="35" t="b">
        <f aca="false">FALSE()</f>
        <v>0</v>
      </c>
      <c r="Q7626" s="17"/>
    </row>
    <row r="7627" customFormat="false" ht="22.35" hidden="false" customHeight="false" outlineLevel="0" collapsed="false">
      <c r="A7627" s="6" t="s">
        <v>9396</v>
      </c>
      <c r="B7627" s="7" t="s">
        <v>1723</v>
      </c>
      <c r="C7627" s="18" t="n">
        <v>1883</v>
      </c>
      <c r="D7627" s="19" t="n">
        <v>-3.64381681989941E-005</v>
      </c>
      <c r="E7627" s="19" t="n">
        <v>7.47725552513613E-006</v>
      </c>
      <c r="F7627" s="19" t="n">
        <v>-3.98264490757897E-005</v>
      </c>
      <c r="G7627" s="19" t="n">
        <v>7.38416057481204E-006</v>
      </c>
      <c r="H7627" s="17" t="n">
        <v>-2.72731924474715</v>
      </c>
      <c r="I7627" s="18" t="n">
        <v>79.7547263598653</v>
      </c>
      <c r="J7627" s="17" t="n">
        <v>0.00784965461692506</v>
      </c>
      <c r="K7627" s="17" t="n">
        <v>0.0272217984701086</v>
      </c>
      <c r="L7627" s="17" t="n">
        <v>-0.455616656988431</v>
      </c>
      <c r="M7627" s="17" t="n">
        <v>0.633825231481481</v>
      </c>
      <c r="N7627" s="17" t="n">
        <v>0.031092813910433</v>
      </c>
      <c r="O7627" s="19" t="n">
        <v>2.66185850749027E-005</v>
      </c>
      <c r="P7627" s="35" t="b">
        <f aca="false">TRUE()</f>
        <v>1</v>
      </c>
      <c r="Q7627" s="17" t="n">
        <v>0</v>
      </c>
    </row>
    <row r="7628" customFormat="false" ht="22.35" hidden="false" customHeight="false" outlineLevel="0" collapsed="false">
      <c r="A7628" s="6" t="s">
        <v>9397</v>
      </c>
      <c r="B7628" s="7" t="s">
        <v>1723</v>
      </c>
      <c r="C7628" s="18" t="n">
        <v>1884</v>
      </c>
      <c r="D7628" s="19" t="n">
        <v>2.65416973787884E-005</v>
      </c>
      <c r="E7628" s="19" t="n">
        <v>7.16918505396119E-006</v>
      </c>
      <c r="F7628" s="19" t="n">
        <v>3.01460856226909E-005</v>
      </c>
      <c r="G7628" s="19" t="n">
        <v>7.47442185691823E-006</v>
      </c>
      <c r="H7628" s="17" t="n">
        <v>2.9843004972215</v>
      </c>
      <c r="I7628" s="18" t="n">
        <v>83.6202979680562</v>
      </c>
      <c r="J7628" s="17" t="n">
        <v>0.00372558158058038</v>
      </c>
      <c r="K7628" s="17" t="n">
        <v>0.0143401053478883</v>
      </c>
      <c r="L7628" s="17" t="n">
        <v>0.48514850639449</v>
      </c>
      <c r="M7628" s="17" t="n">
        <v>0.635416666666667</v>
      </c>
      <c r="N7628" s="17" t="n">
        <v>0.0212514625452622</v>
      </c>
      <c r="O7628" s="19" t="n">
        <v>3.18478038090374E-005</v>
      </c>
      <c r="P7628" s="35" t="b">
        <f aca="false">TRUE()</f>
        <v>1</v>
      </c>
      <c r="Q7628" s="19" t="n">
        <v>3.33333333333333E-005</v>
      </c>
    </row>
    <row r="7629" customFormat="false" ht="22.35" hidden="false" customHeight="false" outlineLevel="0" collapsed="false">
      <c r="A7629" s="6" t="s">
        <v>9398</v>
      </c>
      <c r="B7629" s="7" t="s">
        <v>1723</v>
      </c>
      <c r="C7629" s="18" t="n">
        <v>1885</v>
      </c>
      <c r="D7629" s="19" t="n">
        <v>2.38298930020934E-005</v>
      </c>
      <c r="E7629" s="19" t="n">
        <v>1.06368196025331E-005</v>
      </c>
      <c r="F7629" s="19" t="n">
        <v>2.82422070288071E-005</v>
      </c>
      <c r="G7629" s="19" t="n">
        <v>1.2219066120542E-005</v>
      </c>
      <c r="H7629" s="17" t="n">
        <v>2.39503879038017</v>
      </c>
      <c r="I7629" s="18" t="n">
        <v>91.6161939748263</v>
      </c>
      <c r="J7629" s="17" t="n">
        <v>0.0186539636912574</v>
      </c>
      <c r="K7629" s="17" t="n">
        <v>0.0574139128285106</v>
      </c>
      <c r="L7629" s="17" t="n">
        <v>0.3709582312175</v>
      </c>
      <c r="M7629" s="17" t="n">
        <v>0.617621527777778</v>
      </c>
      <c r="N7629" s="17" t="n">
        <v>0.0873723147358467</v>
      </c>
      <c r="O7629" s="19" t="n">
        <v>2.99413021360283E-005</v>
      </c>
      <c r="P7629" s="35" t="b">
        <f aca="false">FALSE()</f>
        <v>0</v>
      </c>
      <c r="Q7629" s="17"/>
    </row>
    <row r="7630" customFormat="false" ht="22.35" hidden="false" customHeight="false" outlineLevel="0" collapsed="false">
      <c r="A7630" s="6" t="s">
        <v>9399</v>
      </c>
      <c r="B7630" s="7" t="s">
        <v>1723</v>
      </c>
      <c r="C7630" s="18" t="n">
        <v>1886</v>
      </c>
      <c r="D7630" s="19" t="n">
        <v>-4.13181928538467E-005</v>
      </c>
      <c r="E7630" s="19" t="n">
        <v>7.53548204376557E-006</v>
      </c>
      <c r="F7630" s="19" t="n">
        <v>-4.34501963253731E-005</v>
      </c>
      <c r="G7630" s="19" t="n">
        <v>6.38100544405611E-006</v>
      </c>
      <c r="H7630" s="17" t="n">
        <v>-1.76099557780081</v>
      </c>
      <c r="I7630" s="18" t="n">
        <v>70.8231946328614</v>
      </c>
      <c r="J7630" s="17" t="n">
        <v>0.0825556776710505</v>
      </c>
      <c r="K7630" s="17" t="n">
        <v>0.183350185411181</v>
      </c>
      <c r="L7630" s="17" t="n">
        <v>-0.317654773122627</v>
      </c>
      <c r="M7630" s="17" t="n">
        <v>0.592881944444444</v>
      </c>
      <c r="N7630" s="17" t="n">
        <v>0.150009699977544</v>
      </c>
      <c r="O7630" s="19" t="n">
        <v>3.34534621214474E-005</v>
      </c>
      <c r="P7630" s="35" t="b">
        <f aca="false">FALSE()</f>
        <v>0</v>
      </c>
      <c r="Q7630" s="17"/>
    </row>
    <row r="7631" customFormat="false" ht="22.35" hidden="false" customHeight="false" outlineLevel="0" collapsed="false">
      <c r="A7631" s="6" t="s">
        <v>9400</v>
      </c>
      <c r="B7631" s="7" t="s">
        <v>1723</v>
      </c>
      <c r="C7631" s="18" t="n">
        <v>1887</v>
      </c>
      <c r="D7631" s="19" t="n">
        <v>1.12398023096244E-005</v>
      </c>
      <c r="E7631" s="19" t="n">
        <v>8.86186815769104E-006</v>
      </c>
      <c r="F7631" s="19" t="n">
        <v>1.68804174151138E-005</v>
      </c>
      <c r="G7631" s="19" t="n">
        <v>1.12086111192831E-005</v>
      </c>
      <c r="H7631" s="17" t="n">
        <v>3.56135407813232</v>
      </c>
      <c r="I7631" s="18" t="n">
        <v>101.046569667918</v>
      </c>
      <c r="J7631" s="19" t="n">
        <v>0.000564432301964193</v>
      </c>
      <c r="K7631" s="17" t="n">
        <v>0.00269323315681492</v>
      </c>
      <c r="L7631" s="17" t="n">
        <v>0.526245796840223</v>
      </c>
      <c r="M7631" s="17" t="n">
        <v>0.654513888888889</v>
      </c>
      <c r="N7631" s="17" t="n">
        <v>0.0122267469895576</v>
      </c>
      <c r="O7631" s="19" t="n">
        <v>2.97741178169352E-005</v>
      </c>
      <c r="P7631" s="35" t="b">
        <f aca="false">TRUE()</f>
        <v>1</v>
      </c>
      <c r="Q7631" s="19" t="n">
        <v>4.0719696969697E-005</v>
      </c>
    </row>
    <row r="7632" customFormat="false" ht="22.35" hidden="false" customHeight="false" outlineLevel="0" collapsed="false">
      <c r="A7632" s="6" t="s">
        <v>9401</v>
      </c>
      <c r="B7632" s="7" t="s">
        <v>1723</v>
      </c>
      <c r="C7632" s="18" t="n">
        <v>1888</v>
      </c>
      <c r="D7632" s="19" t="n">
        <v>-1.54793033962654E-005</v>
      </c>
      <c r="E7632" s="19" t="n">
        <v>3.72171831344944E-006</v>
      </c>
      <c r="F7632" s="19" t="n">
        <v>-1.45183889091833E-005</v>
      </c>
      <c r="G7632" s="19" t="n">
        <v>3.55141547833264E-006</v>
      </c>
      <c r="H7632" s="17" t="n">
        <v>1.56675882385316</v>
      </c>
      <c r="I7632" s="18" t="n">
        <v>77.5142533763315</v>
      </c>
      <c r="J7632" s="17" t="n">
        <v>0.121244622939813</v>
      </c>
      <c r="K7632" s="17" t="n">
        <v>0.241321185928376</v>
      </c>
      <c r="L7632" s="17" t="n">
        <v>0.266287715860995</v>
      </c>
      <c r="M7632" s="17" t="n">
        <v>0.578269675925926</v>
      </c>
      <c r="N7632" s="17" t="n">
        <v>0.231045292796508</v>
      </c>
      <c r="O7632" s="19" t="n">
        <v>4.05011466626191E-005</v>
      </c>
      <c r="P7632" s="35" t="b">
        <f aca="false">FALSE()</f>
        <v>0</v>
      </c>
      <c r="Q7632" s="17"/>
    </row>
    <row r="7633" customFormat="false" ht="22.35" hidden="false" customHeight="false" outlineLevel="0" collapsed="false">
      <c r="A7633" s="6" t="s">
        <v>9402</v>
      </c>
      <c r="B7633" s="7" t="s">
        <v>1723</v>
      </c>
      <c r="C7633" s="18" t="n">
        <v>1889</v>
      </c>
      <c r="D7633" s="19" t="n">
        <v>-1.47614390934289E-005</v>
      </c>
      <c r="E7633" s="19" t="n">
        <v>4.9607764385013E-006</v>
      </c>
      <c r="F7633" s="19" t="n">
        <v>-1.41947042990364E-005</v>
      </c>
      <c r="G7633" s="19" t="n">
        <v>4.56294827179361E-006</v>
      </c>
      <c r="H7633" s="17" t="n">
        <v>0.699043934385081</v>
      </c>
      <c r="I7633" s="18" t="n">
        <v>75.2795097825001</v>
      </c>
      <c r="J7633" s="17" t="n">
        <v>0.48667879984672</v>
      </c>
      <c r="K7633" s="17" t="n">
        <v>0.651938751323197</v>
      </c>
      <c r="L7633" s="17" t="n">
        <v>0.121018879073783</v>
      </c>
      <c r="M7633" s="17" t="n">
        <v>0.533854166666667</v>
      </c>
      <c r="N7633" s="17" t="n">
        <v>0.634591032900558</v>
      </c>
      <c r="O7633" s="19" t="n">
        <v>2.82039030061222E-005</v>
      </c>
      <c r="P7633" s="35" t="b">
        <f aca="false">FALSE()</f>
        <v>0</v>
      </c>
      <c r="Q7633" s="17"/>
    </row>
    <row r="7634" customFormat="false" ht="22.35" hidden="false" customHeight="false" outlineLevel="0" collapsed="false">
      <c r="A7634" s="6" t="s">
        <v>9403</v>
      </c>
      <c r="B7634" s="7" t="s">
        <v>1723</v>
      </c>
      <c r="C7634" s="18" t="n">
        <v>1890</v>
      </c>
      <c r="D7634" s="19" t="n">
        <v>2.84706130278871E-005</v>
      </c>
      <c r="E7634" s="19" t="n">
        <v>9.74421691713754E-006</v>
      </c>
      <c r="F7634" s="19" t="n">
        <v>3.4460021803781E-005</v>
      </c>
      <c r="G7634" s="19" t="n">
        <v>1.31510641334826E-005</v>
      </c>
      <c r="H7634" s="17" t="n">
        <v>3.35913464301629</v>
      </c>
      <c r="I7634" s="18" t="n">
        <v>108.280292959026</v>
      </c>
      <c r="J7634" s="17" t="n">
        <v>0.00108024838005872</v>
      </c>
      <c r="K7634" s="17" t="n">
        <v>0.00481249197455809</v>
      </c>
      <c r="L7634" s="17" t="n">
        <v>0.481271138026722</v>
      </c>
      <c r="M7634" s="17" t="n">
        <v>0.645543981481482</v>
      </c>
      <c r="N7634" s="17" t="n">
        <v>0.0223654242983766</v>
      </c>
      <c r="O7634" s="19" t="n">
        <v>3.53276382810639E-005</v>
      </c>
      <c r="P7634" s="35" t="b">
        <f aca="false">TRUE()</f>
        <v>1</v>
      </c>
      <c r="Q7634" s="17" t="n">
        <v>0</v>
      </c>
    </row>
    <row r="7635" customFormat="false" ht="22.35" hidden="false" customHeight="false" outlineLevel="0" collapsed="false">
      <c r="A7635" s="6" t="s">
        <v>9404</v>
      </c>
      <c r="B7635" s="7" t="s">
        <v>1723</v>
      </c>
      <c r="C7635" s="18" t="n">
        <v>1891</v>
      </c>
      <c r="D7635" s="19" t="n">
        <v>-3.00373476757461E-005</v>
      </c>
      <c r="E7635" s="19" t="n">
        <v>6.22195746322328E-006</v>
      </c>
      <c r="F7635" s="19" t="n">
        <v>-2.93612687124176E-005</v>
      </c>
      <c r="G7635" s="19" t="n">
        <v>5.71429049977055E-006</v>
      </c>
      <c r="H7635" s="17" t="n">
        <v>0.665104341971334</v>
      </c>
      <c r="I7635" s="18" t="n">
        <v>75.1905578987555</v>
      </c>
      <c r="J7635" s="17" t="n">
        <v>0.508018733381025</v>
      </c>
      <c r="K7635" s="17" t="n">
        <v>0.671078454709206</v>
      </c>
      <c r="L7635" s="17" t="n">
        <v>0.115230877199776</v>
      </c>
      <c r="M7635" s="17" t="n">
        <v>0.529369212962963</v>
      </c>
      <c r="N7635" s="17" t="n">
        <v>0.652817701643628</v>
      </c>
      <c r="O7635" s="19" t="n">
        <v>2.76713850724429E-005</v>
      </c>
      <c r="P7635" s="35" t="b">
        <f aca="false">FALSE()</f>
        <v>0</v>
      </c>
      <c r="Q7635" s="17"/>
    </row>
    <row r="7636" customFormat="false" ht="22.35" hidden="false" customHeight="false" outlineLevel="0" collapsed="false">
      <c r="A7636" s="6" t="s">
        <v>9405</v>
      </c>
      <c r="B7636" s="7" t="s">
        <v>1723</v>
      </c>
      <c r="C7636" s="18" t="n">
        <v>1892</v>
      </c>
      <c r="D7636" s="19" t="n">
        <v>-1.73676806433087E-005</v>
      </c>
      <c r="E7636" s="19" t="n">
        <v>4.92072879186916E-006</v>
      </c>
      <c r="F7636" s="19" t="n">
        <v>-1.44631502701449E-005</v>
      </c>
      <c r="G7636" s="19" t="n">
        <v>4.91243495524814E-006</v>
      </c>
      <c r="H7636" s="17" t="n">
        <v>3.54307761264475</v>
      </c>
      <c r="I7636" s="18" t="n">
        <v>80.4950677790646</v>
      </c>
      <c r="J7636" s="19" t="n">
        <v>0.000661523544596106</v>
      </c>
      <c r="K7636" s="17" t="n">
        <v>0.00309735443203525</v>
      </c>
      <c r="L7636" s="17" t="n">
        <v>0.588677819509442</v>
      </c>
      <c r="M7636" s="17" t="n">
        <v>0.663483796296296</v>
      </c>
      <c r="N7636" s="17" t="n">
        <v>0.00535210535954275</v>
      </c>
      <c r="O7636" s="19" t="n">
        <v>3.34454389207129E-005</v>
      </c>
      <c r="P7636" s="35" t="b">
        <f aca="false">TRUE()</f>
        <v>1</v>
      </c>
      <c r="Q7636" s="19" t="n">
        <v>7.93883206673905E-005</v>
      </c>
    </row>
    <row r="7637" customFormat="false" ht="22.35" hidden="false" customHeight="false" outlineLevel="0" collapsed="false">
      <c r="A7637" s="6" t="s">
        <v>9406</v>
      </c>
      <c r="B7637" s="7" t="s">
        <v>1723</v>
      </c>
      <c r="C7637" s="18" t="n">
        <v>1893</v>
      </c>
      <c r="D7637" s="19" t="n">
        <v>-1.70360737549182E-005</v>
      </c>
      <c r="E7637" s="19" t="n">
        <v>4.36475575652598E-006</v>
      </c>
      <c r="F7637" s="19" t="n">
        <v>-1.41155311009933E-005</v>
      </c>
      <c r="G7637" s="19" t="n">
        <v>5.23025337481203E-006</v>
      </c>
      <c r="H7637" s="17" t="n">
        <v>3.81235871647252</v>
      </c>
      <c r="I7637" s="18" t="n">
        <v>95.5634458163241</v>
      </c>
      <c r="J7637" s="19" t="n">
        <v>0.000243737444024742</v>
      </c>
      <c r="K7637" s="17" t="n">
        <v>0.00131135822748728</v>
      </c>
      <c r="L7637" s="17" t="n">
        <v>0.578325367346819</v>
      </c>
      <c r="M7637" s="17" t="n">
        <v>0.651765046296296</v>
      </c>
      <c r="N7637" s="17" t="n">
        <v>0.00614682035929002</v>
      </c>
      <c r="O7637" s="19" t="n">
        <v>0.000199200918468824</v>
      </c>
      <c r="P7637" s="35" t="b">
        <f aca="false">TRUE()</f>
        <v>1</v>
      </c>
      <c r="Q7637" s="19" t="n">
        <v>2.77777777777778E-005</v>
      </c>
    </row>
    <row r="7638" customFormat="false" ht="22.35" hidden="false" customHeight="false" outlineLevel="0" collapsed="false">
      <c r="A7638" s="6" t="s">
        <v>9407</v>
      </c>
      <c r="B7638" s="7" t="s">
        <v>1723</v>
      </c>
      <c r="C7638" s="18" t="n">
        <v>1894</v>
      </c>
      <c r="D7638" s="19" t="n">
        <v>-6.66078240438295E-006</v>
      </c>
      <c r="E7638" s="19" t="n">
        <v>2.55873388552408E-006</v>
      </c>
      <c r="F7638" s="19" t="n">
        <v>-8.32092827531452E-006</v>
      </c>
      <c r="G7638" s="19" t="n">
        <v>2.6514230728244E-006</v>
      </c>
      <c r="H7638" s="17" t="n">
        <v>-3.85748793352095</v>
      </c>
      <c r="I7638" s="18" t="n">
        <v>83.1639315664565</v>
      </c>
      <c r="J7638" s="19" t="n">
        <v>0.000225199830970011</v>
      </c>
      <c r="K7638" s="17" t="n">
        <v>0.00122760646644866</v>
      </c>
      <c r="L7638" s="17" t="n">
        <v>-0.629026436677596</v>
      </c>
      <c r="M7638" s="17" t="n">
        <v>0.678240740740741</v>
      </c>
      <c r="N7638" s="17" t="n">
        <v>0.0031123518876812</v>
      </c>
      <c r="O7638" s="19" t="n">
        <v>7.18015107910125E-005</v>
      </c>
      <c r="P7638" s="35" t="b">
        <f aca="false">TRUE()</f>
        <v>1</v>
      </c>
      <c r="Q7638" s="17" t="n">
        <v>0</v>
      </c>
    </row>
    <row r="7639" customFormat="false" ht="22.35" hidden="false" customHeight="false" outlineLevel="0" collapsed="false">
      <c r="A7639" s="6" t="s">
        <v>9408</v>
      </c>
      <c r="B7639" s="7" t="s">
        <v>1723</v>
      </c>
      <c r="C7639" s="18" t="n">
        <v>1895</v>
      </c>
      <c r="D7639" s="19" t="n">
        <v>-5.28893347277997E-006</v>
      </c>
      <c r="E7639" s="19" t="n">
        <v>2.87774064488222E-006</v>
      </c>
      <c r="F7639" s="19" t="n">
        <v>-5.22105083628041E-006</v>
      </c>
      <c r="G7639" s="19" t="n">
        <v>2.05282288751945E-006</v>
      </c>
      <c r="H7639" s="17" t="n">
        <v>0.151114166082076</v>
      </c>
      <c r="I7639" s="18" t="n">
        <v>63.6942637857696</v>
      </c>
      <c r="J7639" s="17" t="n">
        <v>0.880363240858005</v>
      </c>
      <c r="K7639" s="17" t="n">
        <v>0.943108116684205</v>
      </c>
      <c r="L7639" s="17" t="n">
        <v>0.0295934032691943</v>
      </c>
      <c r="M7639" s="17" t="n">
        <v>0.538194444444444</v>
      </c>
      <c r="N7639" s="17" t="n">
        <v>0.927675081083359</v>
      </c>
      <c r="O7639" s="19" t="n">
        <v>6.05633251434593E-005</v>
      </c>
      <c r="P7639" s="35" t="b">
        <f aca="false">FALSE()</f>
        <v>0</v>
      </c>
      <c r="Q7639" s="17"/>
    </row>
    <row r="7640" customFormat="false" ht="22.35" hidden="false" customHeight="false" outlineLevel="0" collapsed="false">
      <c r="A7640" s="6" t="s">
        <v>9409</v>
      </c>
      <c r="B7640" s="7" t="s">
        <v>1723</v>
      </c>
      <c r="C7640" s="18" t="n">
        <v>1896</v>
      </c>
      <c r="D7640" s="19" t="n">
        <v>-2.70258148062813E-005</v>
      </c>
      <c r="E7640" s="19" t="n">
        <v>5.91268082341969E-006</v>
      </c>
      <c r="F7640" s="19" t="n">
        <v>-2.40273213151939E-005</v>
      </c>
      <c r="G7640" s="19" t="n">
        <v>6.55810423123196E-006</v>
      </c>
      <c r="H7640" s="17" t="n">
        <v>2.95881437689138</v>
      </c>
      <c r="I7640" s="18" t="n">
        <v>88.5564661921402</v>
      </c>
      <c r="J7640" s="17" t="n">
        <v>0.00396063164714979</v>
      </c>
      <c r="K7640" s="17" t="n">
        <v>0.0149797070627212</v>
      </c>
      <c r="L7640" s="17" t="n">
        <v>0.466334549472393</v>
      </c>
      <c r="M7640" s="17" t="n">
        <v>0.624131944444444</v>
      </c>
      <c r="N7640" s="17" t="n">
        <v>0.0271811804914373</v>
      </c>
      <c r="O7640" s="19" t="n">
        <v>3.10245326509421E-005</v>
      </c>
      <c r="P7640" s="35" t="b">
        <f aca="false">TRUE()</f>
        <v>1</v>
      </c>
      <c r="Q7640" s="19" t="n">
        <v>0.000107254464285714</v>
      </c>
    </row>
    <row r="7641" customFormat="false" ht="22.35" hidden="false" customHeight="false" outlineLevel="0" collapsed="false">
      <c r="A7641" s="6" t="s">
        <v>9410</v>
      </c>
      <c r="B7641" s="7" t="s">
        <v>1723</v>
      </c>
      <c r="C7641" s="18" t="n">
        <v>1897</v>
      </c>
      <c r="D7641" s="19" t="n">
        <v>-1.33531607894444E-005</v>
      </c>
      <c r="E7641" s="19" t="n">
        <v>4.47012841853822E-006</v>
      </c>
      <c r="F7641" s="19" t="n">
        <v>-1.54286006431087E-005</v>
      </c>
      <c r="G7641" s="19" t="n">
        <v>3.38709310399096E-006</v>
      </c>
      <c r="H7641" s="17" t="n">
        <v>-2.94703912951248</v>
      </c>
      <c r="I7641" s="18" t="n">
        <v>65.9174790832325</v>
      </c>
      <c r="J7641" s="17" t="n">
        <v>0.0044323006734974</v>
      </c>
      <c r="K7641" s="17" t="n">
        <v>0.0165142167564394</v>
      </c>
      <c r="L7641" s="17" t="n">
        <v>-0.561024177455157</v>
      </c>
      <c r="M7641" s="17" t="n">
        <v>0.647424768518519</v>
      </c>
      <c r="N7641" s="17" t="n">
        <v>0.0161775106749705</v>
      </c>
      <c r="O7641" s="17" t="n">
        <v>0.0770131600689061</v>
      </c>
      <c r="P7641" s="35" t="b">
        <f aca="false">TRUE()</f>
        <v>1</v>
      </c>
      <c r="Q7641" s="17" t="n">
        <v>0</v>
      </c>
    </row>
    <row r="7642" customFormat="false" ht="22.35" hidden="false" customHeight="false" outlineLevel="0" collapsed="false">
      <c r="A7642" s="6" t="s">
        <v>9411</v>
      </c>
      <c r="B7642" s="7" t="s">
        <v>1723</v>
      </c>
      <c r="C7642" s="18" t="n">
        <v>1898</v>
      </c>
      <c r="D7642" s="19" t="n">
        <v>-1.34900156236059E-005</v>
      </c>
      <c r="E7642" s="19" t="n">
        <v>4.53390577022661E-006</v>
      </c>
      <c r="F7642" s="19" t="n">
        <v>-1.23754350675535E-005</v>
      </c>
      <c r="G7642" s="19" t="n">
        <v>3.95283770297352E-006</v>
      </c>
      <c r="H7642" s="17" t="n">
        <v>1.52131901407631</v>
      </c>
      <c r="I7642" s="18" t="n">
        <v>72.308129791789</v>
      </c>
      <c r="J7642" s="17" t="n">
        <v>0.132541042415514</v>
      </c>
      <c r="K7642" s="17" t="n">
        <v>0.257843496827167</v>
      </c>
      <c r="L7642" s="17" t="n">
        <v>0.270494630941013</v>
      </c>
      <c r="M7642" s="17" t="n">
        <v>0.56640625</v>
      </c>
      <c r="N7642" s="17" t="n">
        <v>0.223607232511846</v>
      </c>
      <c r="O7642" s="19" t="n">
        <v>6.92914213366567E-005</v>
      </c>
      <c r="P7642" s="35" t="b">
        <f aca="false">FALSE()</f>
        <v>0</v>
      </c>
      <c r="Q7642" s="17"/>
    </row>
    <row r="7643" customFormat="false" ht="22.35" hidden="false" customHeight="false" outlineLevel="0" collapsed="false">
      <c r="A7643" s="6" t="s">
        <v>9412</v>
      </c>
      <c r="B7643" s="7" t="s">
        <v>1723</v>
      </c>
      <c r="C7643" s="18" t="n">
        <v>1899</v>
      </c>
      <c r="D7643" s="19" t="n">
        <v>-3.06594840905385E-007</v>
      </c>
      <c r="E7643" s="19" t="n">
        <v>3.90308964120756E-006</v>
      </c>
      <c r="F7643" s="19" t="n">
        <v>5.07130149614208E-006</v>
      </c>
      <c r="G7643" s="19" t="n">
        <v>6.2993876848527E-006</v>
      </c>
      <c r="H7643" s="17" t="n">
        <v>6.98399419057788</v>
      </c>
      <c r="I7643" s="18" t="n">
        <v>131.474035702175</v>
      </c>
      <c r="J7643" s="19" t="n">
        <v>1.28478916306252E-010</v>
      </c>
      <c r="K7643" s="19" t="n">
        <v>3.61139375630906E-009</v>
      </c>
      <c r="L7643" s="17" t="n">
        <v>0.923633023178863</v>
      </c>
      <c r="M7643" s="17" t="n">
        <v>0.760850694444444</v>
      </c>
      <c r="N7643" s="19" t="n">
        <v>5.45977739684054E-005</v>
      </c>
      <c r="O7643" s="19" t="n">
        <v>4.37837350149434E-005</v>
      </c>
      <c r="P7643" s="35" t="b">
        <f aca="false">TRUE()</f>
        <v>1</v>
      </c>
      <c r="Q7643" s="19" t="n">
        <v>0.000938838248237681</v>
      </c>
    </row>
    <row r="7644" customFormat="false" ht="22.35" hidden="false" customHeight="false" outlineLevel="0" collapsed="false">
      <c r="A7644" s="6" t="s">
        <v>9413</v>
      </c>
      <c r="B7644" s="7" t="s">
        <v>1723</v>
      </c>
      <c r="C7644" s="18" t="n">
        <v>1900</v>
      </c>
      <c r="D7644" s="19" t="n">
        <v>-1.56521391882428E-005</v>
      </c>
      <c r="E7644" s="19" t="n">
        <v>5.21328463421939E-006</v>
      </c>
      <c r="F7644" s="19" t="n">
        <v>-1.76746812131596E-005</v>
      </c>
      <c r="G7644" s="19" t="n">
        <v>5.50784731383425E-006</v>
      </c>
      <c r="H7644" s="17" t="n">
        <v>-2.29466493500317</v>
      </c>
      <c r="I7644" s="18" t="n">
        <v>84.6299518918565</v>
      </c>
      <c r="J7644" s="17" t="n">
        <v>0.0242279799464171</v>
      </c>
      <c r="K7644" s="17" t="n">
        <v>0.0709748409348426</v>
      </c>
      <c r="L7644" s="17" t="n">
        <v>-0.370561895899461</v>
      </c>
      <c r="M7644" s="17" t="n">
        <v>0.605034722222222</v>
      </c>
      <c r="N7644" s="17" t="n">
        <v>0.0877391700776202</v>
      </c>
      <c r="O7644" s="19" t="n">
        <v>8.36182255289756E-005</v>
      </c>
      <c r="P7644" s="35" t="b">
        <f aca="false">FALSE()</f>
        <v>0</v>
      </c>
      <c r="Q7644" s="17"/>
    </row>
    <row r="7645" customFormat="false" ht="22.35" hidden="false" customHeight="false" outlineLevel="0" collapsed="false">
      <c r="A7645" s="6" t="s">
        <v>9414</v>
      </c>
      <c r="B7645" s="7" t="s">
        <v>1723</v>
      </c>
      <c r="C7645" s="18" t="n">
        <v>1901</v>
      </c>
      <c r="D7645" s="19" t="n">
        <v>-1.06980355835885E-005</v>
      </c>
      <c r="E7645" s="19" t="n">
        <v>4.22194309789742E-006</v>
      </c>
      <c r="F7645" s="19" t="n">
        <v>-9.49573478903405E-006</v>
      </c>
      <c r="G7645" s="19" t="n">
        <v>3.096458559502E-006</v>
      </c>
      <c r="H7645" s="17" t="n">
        <v>1.81680746153661</v>
      </c>
      <c r="I7645" s="18" t="n">
        <v>64.6819124551757</v>
      </c>
      <c r="J7645" s="17" t="n">
        <v>0.0738799409498681</v>
      </c>
      <c r="K7645" s="17" t="n">
        <v>0.16903206866271</v>
      </c>
      <c r="L7645" s="17" t="n">
        <v>0.351225535407096</v>
      </c>
      <c r="M7645" s="17" t="n">
        <v>0.603587962962963</v>
      </c>
      <c r="N7645" s="17" t="n">
        <v>0.107540595754405</v>
      </c>
      <c r="O7645" s="19" t="n">
        <v>0.000198176140602679</v>
      </c>
      <c r="P7645" s="35" t="b">
        <f aca="false">FALSE()</f>
        <v>0</v>
      </c>
      <c r="Q7645" s="17"/>
    </row>
    <row r="7646" customFormat="false" ht="22.35" hidden="false" customHeight="false" outlineLevel="0" collapsed="false">
      <c r="A7646" s="6" t="s">
        <v>9415</v>
      </c>
      <c r="B7646" s="7" t="s">
        <v>1723</v>
      </c>
      <c r="C7646" s="18" t="n">
        <v>1902</v>
      </c>
      <c r="D7646" s="19" t="n">
        <v>-4.59572550392166E-006</v>
      </c>
      <c r="E7646" s="19" t="n">
        <v>2.80744020712238E-006</v>
      </c>
      <c r="F7646" s="19" t="n">
        <v>-3.20902672010338E-006</v>
      </c>
      <c r="G7646" s="19" t="n">
        <v>3.05842516355629E-006</v>
      </c>
      <c r="H7646" s="17" t="n">
        <v>2.89675764464128</v>
      </c>
      <c r="I7646" s="18" t="n">
        <v>87.0633245373493</v>
      </c>
      <c r="J7646" s="17" t="n">
        <v>0.00476760669022515</v>
      </c>
      <c r="K7646" s="17" t="n">
        <v>0.017604781808767</v>
      </c>
      <c r="L7646" s="17" t="n">
        <v>0.460667607366533</v>
      </c>
      <c r="M7646" s="17" t="n">
        <v>0.637586805555556</v>
      </c>
      <c r="N7646" s="17" t="n">
        <v>0.0292210304133104</v>
      </c>
      <c r="O7646" s="19" t="n">
        <v>6.16598828227715E-005</v>
      </c>
      <c r="P7646" s="35" t="b">
        <f aca="false">TRUE()</f>
        <v>1</v>
      </c>
      <c r="Q7646" s="19" t="n">
        <v>0.00028891984689857</v>
      </c>
    </row>
    <row r="7647" customFormat="false" ht="22.35" hidden="false" customHeight="false" outlineLevel="0" collapsed="false">
      <c r="A7647" s="6" t="s">
        <v>9416</v>
      </c>
      <c r="B7647" s="7" t="s">
        <v>1723</v>
      </c>
      <c r="C7647" s="18" t="n">
        <v>1903</v>
      </c>
      <c r="D7647" s="19" t="n">
        <v>-1.69426138098848E-005</v>
      </c>
      <c r="E7647" s="19" t="n">
        <v>5.20487611543818E-006</v>
      </c>
      <c r="F7647" s="19" t="n">
        <v>-1.94427095939951E-005</v>
      </c>
      <c r="G7647" s="19" t="n">
        <v>5.7868160033947E-006</v>
      </c>
      <c r="H7647" s="17" t="n">
        <v>-2.80055220707301</v>
      </c>
      <c r="I7647" s="18" t="n">
        <v>88.7582780791811</v>
      </c>
      <c r="J7647" s="17" t="n">
        <v>0.00626033769264291</v>
      </c>
      <c r="K7647" s="17" t="n">
        <v>0.0222392400392932</v>
      </c>
      <c r="L7647" s="17" t="n">
        <v>-0.440867067067165</v>
      </c>
      <c r="M7647" s="17" t="n">
        <v>0.628038194444444</v>
      </c>
      <c r="N7647" s="17" t="n">
        <v>0.0376709079924818</v>
      </c>
      <c r="O7647" s="19" t="n">
        <v>8.66814506177117E-005</v>
      </c>
      <c r="P7647" s="35" t="b">
        <f aca="false">TRUE()</f>
        <v>1</v>
      </c>
      <c r="Q7647" s="17" t="n">
        <v>0</v>
      </c>
    </row>
    <row r="7648" customFormat="false" ht="22.35" hidden="false" customHeight="false" outlineLevel="0" collapsed="false">
      <c r="A7648" s="6" t="s">
        <v>9417</v>
      </c>
      <c r="B7648" s="7" t="s">
        <v>1723</v>
      </c>
      <c r="C7648" s="18" t="n">
        <v>1904</v>
      </c>
      <c r="D7648" s="19" t="n">
        <v>-1.42184068901465E-007</v>
      </c>
      <c r="E7648" s="19" t="n">
        <v>2.07695569878081E-006</v>
      </c>
      <c r="F7648" s="19" t="n">
        <v>-2.56028767950124E-007</v>
      </c>
      <c r="G7648" s="19" t="n">
        <v>1.86597134266134E-006</v>
      </c>
      <c r="H7648" s="17" t="n">
        <v>-0.337106170946752</v>
      </c>
      <c r="I7648" s="18" t="n">
        <v>73.9339871008172</v>
      </c>
      <c r="J7648" s="17" t="n">
        <v>0.736991980967687</v>
      </c>
      <c r="K7648" s="17" t="n">
        <v>0.840765009762144</v>
      </c>
      <c r="L7648" s="17" t="n">
        <v>-0.059049868875588</v>
      </c>
      <c r="M7648" s="17" t="n">
        <v>0.509548611111111</v>
      </c>
      <c r="N7648" s="17" t="n">
        <v>0.828364358226492</v>
      </c>
      <c r="O7648" s="19" t="n">
        <v>0.000146605350631073</v>
      </c>
      <c r="P7648" s="35" t="b">
        <f aca="false">FALSE()</f>
        <v>0</v>
      </c>
      <c r="Q7648" s="17"/>
    </row>
    <row r="7649" customFormat="false" ht="22.35" hidden="false" customHeight="false" outlineLevel="0" collapsed="false">
      <c r="A7649" s="6" t="s">
        <v>9418</v>
      </c>
      <c r="B7649" s="7" t="s">
        <v>1723</v>
      </c>
      <c r="C7649" s="18" t="n">
        <v>1905</v>
      </c>
      <c r="D7649" s="19" t="n">
        <v>-6.23503216992108E-007</v>
      </c>
      <c r="E7649" s="19" t="n">
        <v>2.10896705813465E-006</v>
      </c>
      <c r="F7649" s="19" t="n">
        <v>2.75308869913905E-007</v>
      </c>
      <c r="G7649" s="19" t="n">
        <v>2.72409564114807E-006</v>
      </c>
      <c r="H7649" s="17" t="n">
        <v>2.36698465772028</v>
      </c>
      <c r="I7649" s="18" t="n">
        <v>103.311652893859</v>
      </c>
      <c r="J7649" s="17" t="n">
        <v>0.0197964691151165</v>
      </c>
      <c r="K7649" s="17" t="n">
        <v>0.0604798598030769</v>
      </c>
      <c r="L7649" s="17" t="n">
        <v>0.346249425853203</v>
      </c>
      <c r="M7649" s="17" t="n">
        <v>0.617766203703704</v>
      </c>
      <c r="N7649" s="17" t="n">
        <v>0.113060322761565</v>
      </c>
      <c r="O7649" s="19" t="n">
        <v>7.97418727263675E-005</v>
      </c>
      <c r="P7649" s="35" t="b">
        <f aca="false">FALSE()</f>
        <v>0</v>
      </c>
      <c r="Q7649" s="17"/>
    </row>
    <row r="7650" customFormat="false" ht="22.35" hidden="false" customHeight="false" outlineLevel="0" collapsed="false">
      <c r="A7650" s="6" t="s">
        <v>9419</v>
      </c>
      <c r="B7650" s="7" t="s">
        <v>1723</v>
      </c>
      <c r="C7650" s="18" t="n">
        <v>1906</v>
      </c>
      <c r="D7650" s="19" t="n">
        <v>-1.26865235398703E-005</v>
      </c>
      <c r="E7650" s="19" t="n">
        <v>4.6837016584796E-006</v>
      </c>
      <c r="F7650" s="19" t="n">
        <v>-1.48669786371814E-005</v>
      </c>
      <c r="G7650" s="19" t="n">
        <v>4.96868051550074E-006</v>
      </c>
      <c r="H7650" s="17" t="n">
        <v>-2.7504678699882</v>
      </c>
      <c r="I7650" s="18" t="n">
        <v>84.9473022849875</v>
      </c>
      <c r="J7650" s="17" t="n">
        <v>0.00727112130736382</v>
      </c>
      <c r="K7650" s="17" t="n">
        <v>0.0254396894513356</v>
      </c>
      <c r="L7650" s="17" t="n">
        <v>-0.443256500096291</v>
      </c>
      <c r="M7650" s="17" t="n">
        <v>0.631076388888889</v>
      </c>
      <c r="N7650" s="17" t="n">
        <v>0.0365346713832411</v>
      </c>
      <c r="O7650" s="19" t="n">
        <v>4.5872116726655E-005</v>
      </c>
      <c r="P7650" s="35" t="b">
        <f aca="false">TRUE()</f>
        <v>1</v>
      </c>
      <c r="Q7650" s="17" t="n">
        <v>0</v>
      </c>
    </row>
    <row r="7651" customFormat="false" ht="22.35" hidden="false" customHeight="false" outlineLevel="0" collapsed="false">
      <c r="A7651" s="6" t="s">
        <v>9420</v>
      </c>
      <c r="B7651" s="7" t="s">
        <v>1723</v>
      </c>
      <c r="C7651" s="18" t="n">
        <v>1907</v>
      </c>
      <c r="D7651" s="19" t="n">
        <v>-4.87430521321847E-006</v>
      </c>
      <c r="E7651" s="19" t="n">
        <v>2.67650905869944E-006</v>
      </c>
      <c r="F7651" s="19" t="n">
        <v>-4.55401303177551E-006</v>
      </c>
      <c r="G7651" s="19" t="n">
        <v>4.95017600730279E-006</v>
      </c>
      <c r="H7651" s="17" t="n">
        <v>0.566722746621972</v>
      </c>
      <c r="I7651" s="18" t="n">
        <v>150.832431289045</v>
      </c>
      <c r="J7651" s="17" t="n">
        <v>0.571744922171765</v>
      </c>
      <c r="K7651" s="17" t="n">
        <v>0.725791096286861</v>
      </c>
      <c r="L7651" s="17" t="n">
        <v>0.0709565148631241</v>
      </c>
      <c r="M7651" s="17" t="n">
        <v>0.510271990740741</v>
      </c>
      <c r="N7651" s="17" t="n">
        <v>0.790009309344979</v>
      </c>
      <c r="O7651" s="19" t="n">
        <v>4.85989305102697E-005</v>
      </c>
      <c r="P7651" s="35" t="b">
        <f aca="false">FALSE()</f>
        <v>0</v>
      </c>
      <c r="Q7651" s="17"/>
    </row>
    <row r="7652" customFormat="false" ht="22.35" hidden="false" customHeight="false" outlineLevel="0" collapsed="false">
      <c r="A7652" s="6" t="s">
        <v>9421</v>
      </c>
      <c r="B7652" s="7" t="s">
        <v>1723</v>
      </c>
      <c r="C7652" s="18" t="n">
        <v>1908</v>
      </c>
      <c r="D7652" s="19" t="n">
        <v>-1.87517704304291E-006</v>
      </c>
      <c r="E7652" s="19" t="n">
        <v>3.80016517645964E-006</v>
      </c>
      <c r="F7652" s="19" t="n">
        <v>8.60115633928552E-007</v>
      </c>
      <c r="G7652" s="19" t="n">
        <v>3.16340702139793E-006</v>
      </c>
      <c r="H7652" s="17" t="n">
        <v>4.49464661186568</v>
      </c>
      <c r="I7652" s="18" t="n">
        <v>69.9928493584602</v>
      </c>
      <c r="J7652" s="19" t="n">
        <v>2.69034130535289E-005</v>
      </c>
      <c r="K7652" s="19" t="n">
        <v>0.000188415089385054</v>
      </c>
      <c r="L7652" s="17" t="n">
        <v>0.817605934161698</v>
      </c>
      <c r="M7652" s="17" t="n">
        <v>0.737702546296296</v>
      </c>
      <c r="N7652" s="19" t="n">
        <v>0.00025871226994547</v>
      </c>
      <c r="O7652" s="17" t="n">
        <v>0.00322911837513134</v>
      </c>
      <c r="P7652" s="35" t="b">
        <f aca="false">TRUE()</f>
        <v>1</v>
      </c>
      <c r="Q7652" s="19" t="n">
        <v>0.000688431609716433</v>
      </c>
    </row>
    <row r="7653" customFormat="false" ht="22.35" hidden="false" customHeight="false" outlineLevel="0" collapsed="false">
      <c r="A7653" s="6" t="s">
        <v>9422</v>
      </c>
      <c r="B7653" s="7" t="s">
        <v>1723</v>
      </c>
      <c r="C7653" s="18" t="n">
        <v>1909</v>
      </c>
      <c r="D7653" s="19" t="n">
        <v>-4.47806841866183E-006</v>
      </c>
      <c r="E7653" s="19" t="n">
        <v>3.55743920926991E-006</v>
      </c>
      <c r="F7653" s="19" t="n">
        <v>-7.54896361656373E-006</v>
      </c>
      <c r="G7653" s="19" t="n">
        <v>3.96866166151592E-006</v>
      </c>
      <c r="H7653" s="17" t="n">
        <v>-5.02797148070846</v>
      </c>
      <c r="I7653" s="18" t="n">
        <v>89.0477673936885</v>
      </c>
      <c r="J7653" s="19" t="n">
        <v>2.54648224649709E-006</v>
      </c>
      <c r="K7653" s="19" t="n">
        <v>2.22965344073938E-005</v>
      </c>
      <c r="L7653" s="17" t="n">
        <v>-0.790170968019065</v>
      </c>
      <c r="M7653" s="17" t="n">
        <v>0.723668981481481</v>
      </c>
      <c r="N7653" s="19" t="n">
        <v>0.000380134758425516</v>
      </c>
      <c r="O7653" s="19" t="n">
        <v>0.000109920978259335</v>
      </c>
      <c r="P7653" s="35" t="b">
        <f aca="false">TRUE()</f>
        <v>1</v>
      </c>
      <c r="Q7653" s="19" t="n">
        <v>0.000770983989498236</v>
      </c>
    </row>
    <row r="7654" customFormat="false" ht="22.35" hidden="false" customHeight="false" outlineLevel="0" collapsed="false">
      <c r="A7654" s="6" t="s">
        <v>9423</v>
      </c>
      <c r="B7654" s="7" t="s">
        <v>1723</v>
      </c>
      <c r="C7654" s="18" t="n">
        <v>1910</v>
      </c>
      <c r="D7654" s="19" t="n">
        <v>-4.05447402347904E-006</v>
      </c>
      <c r="E7654" s="19" t="n">
        <v>2.62230420276039E-006</v>
      </c>
      <c r="F7654" s="19" t="n">
        <v>-3.65674452580552E-006</v>
      </c>
      <c r="G7654" s="19" t="n">
        <v>3.54070940766494E-006</v>
      </c>
      <c r="H7654" s="17" t="n">
        <v>0.828747248407123</v>
      </c>
      <c r="I7654" s="18" t="n">
        <v>108.332293980313</v>
      </c>
      <c r="J7654" s="17" t="n">
        <v>0.409069662471448</v>
      </c>
      <c r="K7654" s="17" t="n">
        <v>0.575836983825076</v>
      </c>
      <c r="L7654" s="17" t="n">
        <v>0.118711777032094</v>
      </c>
      <c r="M7654" s="17" t="n">
        <v>0.536603009259259</v>
      </c>
      <c r="N7654" s="17" t="n">
        <v>0.641545948916718</v>
      </c>
      <c r="O7654" s="19" t="n">
        <v>0.000158005003032952</v>
      </c>
      <c r="P7654" s="35" t="b">
        <f aca="false">FALSE()</f>
        <v>0</v>
      </c>
      <c r="Q7654" s="17"/>
    </row>
    <row r="7655" customFormat="false" ht="22.35" hidden="false" customHeight="false" outlineLevel="0" collapsed="false">
      <c r="A7655" s="6" t="s">
        <v>9424</v>
      </c>
      <c r="B7655" s="7" t="s">
        <v>1723</v>
      </c>
      <c r="C7655" s="18" t="n">
        <v>1911</v>
      </c>
      <c r="D7655" s="19" t="n">
        <v>-2.5541176674553E-006</v>
      </c>
      <c r="E7655" s="19" t="n">
        <v>3.02265652036107E-006</v>
      </c>
      <c r="F7655" s="19" t="n">
        <v>-1.03035708889169E-006</v>
      </c>
      <c r="G7655" s="19" t="n">
        <v>3.00253389075235E-006</v>
      </c>
      <c r="H7655" s="17" t="n">
        <v>3.02970804645534</v>
      </c>
      <c r="I7655" s="18" t="n">
        <v>80.1521657749622</v>
      </c>
      <c r="J7655" s="17" t="n">
        <v>0.00329413301148031</v>
      </c>
      <c r="K7655" s="17" t="n">
        <v>0.0128409033994685</v>
      </c>
      <c r="L7655" s="17" t="n">
        <v>0.504646927310781</v>
      </c>
      <c r="M7655" s="17" t="n">
        <v>0.655237268518519</v>
      </c>
      <c r="N7655" s="17" t="n">
        <v>0.0162877614940744</v>
      </c>
      <c r="O7655" s="19" t="n">
        <v>0.000186662274557351</v>
      </c>
      <c r="P7655" s="35" t="b">
        <f aca="false">TRUE()</f>
        <v>1</v>
      </c>
      <c r="Q7655" s="19" t="n">
        <v>7.14285714285714E-005</v>
      </c>
    </row>
    <row r="7656" customFormat="false" ht="22.35" hidden="false" customHeight="false" outlineLevel="0" collapsed="false">
      <c r="A7656" s="6" t="s">
        <v>1788</v>
      </c>
      <c r="B7656" s="7" t="s">
        <v>1723</v>
      </c>
      <c r="C7656" s="18" t="n">
        <v>1912</v>
      </c>
      <c r="D7656" s="19" t="n">
        <v>-1.4527187751741E-006</v>
      </c>
      <c r="E7656" s="19" t="n">
        <v>3.85070096376547E-006</v>
      </c>
      <c r="F7656" s="19" t="n">
        <v>-5.81734865489732E-006</v>
      </c>
      <c r="G7656" s="19" t="n">
        <v>3.50546517827587E-006</v>
      </c>
      <c r="H7656" s="17" t="n">
        <v>-6.95122982368271</v>
      </c>
      <c r="I7656" s="18" t="n">
        <v>74.6803115154968</v>
      </c>
      <c r="J7656" s="19" t="n">
        <v>1.16640822103559E-009</v>
      </c>
      <c r="K7656" s="19" t="n">
        <v>2.36254841633287E-008</v>
      </c>
      <c r="L7656" s="17" t="n">
        <v>-1.20963659811936</v>
      </c>
      <c r="M7656" s="17" t="n">
        <v>0.808304398148148</v>
      </c>
      <c r="N7656" s="19" t="n">
        <v>1.34027216663126E-006</v>
      </c>
      <c r="O7656" s="19" t="n">
        <v>0.000101485993275794</v>
      </c>
      <c r="P7656" s="35" t="b">
        <f aca="false">TRUE()</f>
        <v>1</v>
      </c>
      <c r="Q7656" s="17" t="n">
        <v>0.00191771725382789</v>
      </c>
    </row>
    <row r="7657" customFormat="false" ht="22.35" hidden="false" customHeight="false" outlineLevel="0" collapsed="false">
      <c r="A7657" s="6" t="s">
        <v>9425</v>
      </c>
      <c r="B7657" s="7" t="s">
        <v>1723</v>
      </c>
      <c r="C7657" s="18" t="n">
        <v>1913</v>
      </c>
      <c r="D7657" s="19" t="n">
        <v>-1.41110676512306E-006</v>
      </c>
      <c r="E7657" s="19" t="n">
        <v>3.05172293423829E-006</v>
      </c>
      <c r="F7657" s="19" t="n">
        <v>-1.2468637174241E-006</v>
      </c>
      <c r="G7657" s="19" t="n">
        <v>3.1316087987599E-006</v>
      </c>
      <c r="H7657" s="17" t="n">
        <v>0.320798776233711</v>
      </c>
      <c r="I7657" s="18" t="n">
        <v>82.4473698371684</v>
      </c>
      <c r="J7657" s="17" t="n">
        <v>0.749174607290259</v>
      </c>
      <c r="K7657" s="17" t="n">
        <v>0.848687999266169</v>
      </c>
      <c r="L7657" s="17" t="n">
        <v>0.0525680732715717</v>
      </c>
      <c r="M7657" s="17" t="n">
        <v>0.50318287037037</v>
      </c>
      <c r="N7657" s="17" t="n">
        <v>0.849738757073891</v>
      </c>
      <c r="O7657" s="19" t="n">
        <v>0.000122925367946382</v>
      </c>
      <c r="P7657" s="35" t="b">
        <f aca="false">FALSE()</f>
        <v>0</v>
      </c>
      <c r="Q7657" s="17"/>
    </row>
    <row r="7658" customFormat="false" ht="22.35" hidden="false" customHeight="false" outlineLevel="0" collapsed="false">
      <c r="A7658" s="6" t="s">
        <v>9426</v>
      </c>
      <c r="B7658" s="7" t="s">
        <v>1723</v>
      </c>
      <c r="C7658" s="18" t="n">
        <v>1914</v>
      </c>
      <c r="D7658" s="19" t="n">
        <v>-2.87814462488317E-006</v>
      </c>
      <c r="E7658" s="19" t="n">
        <v>2.30764641202605E-006</v>
      </c>
      <c r="F7658" s="19" t="n">
        <v>-1.71100729386458E-006</v>
      </c>
      <c r="G7658" s="19" t="n">
        <v>2.07441982058958E-006</v>
      </c>
      <c r="H7658" s="17" t="n">
        <v>3.11014663361263</v>
      </c>
      <c r="I7658" s="18" t="n">
        <v>73.966097353755</v>
      </c>
      <c r="J7658" s="17" t="n">
        <v>0.00265563614248386</v>
      </c>
      <c r="K7658" s="17" t="n">
        <v>0.0105713762434907</v>
      </c>
      <c r="L7658" s="17" t="n">
        <v>0.544638844332321</v>
      </c>
      <c r="M7658" s="17" t="n">
        <v>0.651041666666667</v>
      </c>
      <c r="N7658" s="17" t="n">
        <v>0.00954795147625309</v>
      </c>
      <c r="O7658" s="19" t="n">
        <v>0.0002481640787003</v>
      </c>
      <c r="P7658" s="35" t="b">
        <f aca="false">TRUE()</f>
        <v>1</v>
      </c>
      <c r="Q7658" s="19" t="n">
        <v>8.30167618211096E-005</v>
      </c>
    </row>
    <row r="7659" customFormat="false" ht="22.35" hidden="false" customHeight="false" outlineLevel="0" collapsed="false">
      <c r="A7659" s="6" t="s">
        <v>9427</v>
      </c>
      <c r="B7659" s="7" t="s">
        <v>1723</v>
      </c>
      <c r="C7659" s="18" t="n">
        <v>1915</v>
      </c>
      <c r="D7659" s="19" t="n">
        <v>1.88398795816317E-007</v>
      </c>
      <c r="E7659" s="19" t="n">
        <v>2.28532561065751E-006</v>
      </c>
      <c r="F7659" s="19" t="n">
        <v>-1.16378112040814E-006</v>
      </c>
      <c r="G7659" s="19" t="n">
        <v>2.14033435626877E-006</v>
      </c>
      <c r="H7659" s="17" t="n">
        <v>-3.60588695597594</v>
      </c>
      <c r="I7659" s="18" t="n">
        <v>76.356069793499</v>
      </c>
      <c r="J7659" s="19" t="n">
        <v>0.000552502254011135</v>
      </c>
      <c r="K7659" s="17" t="n">
        <v>0.00264229087219214</v>
      </c>
      <c r="L7659" s="17" t="n">
        <v>-0.618637421084472</v>
      </c>
      <c r="M7659" s="17" t="n">
        <v>0.675636574074074</v>
      </c>
      <c r="N7659" s="17" t="n">
        <v>0.0035497730786257</v>
      </c>
      <c r="O7659" s="19" t="n">
        <v>0.000155498261822246</v>
      </c>
      <c r="P7659" s="35" t="b">
        <f aca="false">TRUE()</f>
        <v>1</v>
      </c>
      <c r="Q7659" s="19" t="n">
        <v>0.000167592592592593</v>
      </c>
    </row>
    <row r="7660" customFormat="false" ht="22.35" hidden="false" customHeight="false" outlineLevel="0" collapsed="false">
      <c r="A7660" s="6" t="s">
        <v>9428</v>
      </c>
      <c r="B7660" s="7" t="s">
        <v>1723</v>
      </c>
      <c r="C7660" s="18" t="n">
        <v>1916</v>
      </c>
      <c r="D7660" s="19" t="n">
        <v>7.8059922627746E-007</v>
      </c>
      <c r="E7660" s="19" t="n">
        <v>1.6411313962205E-006</v>
      </c>
      <c r="F7660" s="19" t="n">
        <v>8.20995342996533E-008</v>
      </c>
      <c r="G7660" s="19" t="n">
        <v>1.70629290534439E-006</v>
      </c>
      <c r="H7660" s="17" t="n">
        <v>-2.52825867773792</v>
      </c>
      <c r="I7660" s="18" t="n">
        <v>83.4136930992271</v>
      </c>
      <c r="J7660" s="17" t="n">
        <v>0.0133477224995514</v>
      </c>
      <c r="K7660" s="17" t="n">
        <v>0.0431893417135053</v>
      </c>
      <c r="L7660" s="17" t="n">
        <v>-0.411580451238073</v>
      </c>
      <c r="M7660" s="17" t="n">
        <v>0.621961805555556</v>
      </c>
      <c r="N7660" s="17" t="n">
        <v>0.0792043186863848</v>
      </c>
      <c r="O7660" s="17" t="n">
        <v>0.0582036495789953</v>
      </c>
      <c r="P7660" s="35" t="b">
        <f aca="false">TRUE()</f>
        <v>1</v>
      </c>
      <c r="Q7660" s="17" t="n">
        <v>0</v>
      </c>
    </row>
    <row r="7661" customFormat="false" ht="22.35" hidden="false" customHeight="false" outlineLevel="0" collapsed="false">
      <c r="A7661" s="6" t="s">
        <v>9429</v>
      </c>
      <c r="B7661" s="7" t="s">
        <v>1723</v>
      </c>
      <c r="C7661" s="18" t="n">
        <v>1917</v>
      </c>
      <c r="D7661" s="19" t="n">
        <v>-1.46587370653165E-006</v>
      </c>
      <c r="E7661" s="19" t="n">
        <v>2.80774559277146E-006</v>
      </c>
      <c r="F7661" s="19" t="n">
        <v>-4.08552673270638E-007</v>
      </c>
      <c r="G7661" s="19" t="n">
        <v>2.14430217546733E-006</v>
      </c>
      <c r="H7661" s="17" t="n">
        <v>2.38721573867172</v>
      </c>
      <c r="I7661" s="18" t="n">
        <v>66.2289779391064</v>
      </c>
      <c r="J7661" s="17" t="n">
        <v>0.0198390599323583</v>
      </c>
      <c r="K7661" s="17" t="n">
        <v>0.06056519810898</v>
      </c>
      <c r="L7661" s="17" t="n">
        <v>0.45275023374758</v>
      </c>
      <c r="M7661" s="17" t="n">
        <v>0.607060185185185</v>
      </c>
      <c r="N7661" s="17" t="n">
        <v>0.0323396630247359</v>
      </c>
      <c r="O7661" s="19" t="n">
        <v>6.07628083002261E-005</v>
      </c>
      <c r="P7661" s="35" t="b">
        <f aca="false">FALSE()</f>
        <v>0</v>
      </c>
      <c r="Q7661" s="17"/>
    </row>
    <row r="7662" customFormat="false" ht="22.35" hidden="false" customHeight="false" outlineLevel="0" collapsed="false">
      <c r="A7662" s="6" t="s">
        <v>9430</v>
      </c>
      <c r="B7662" s="7" t="s">
        <v>1723</v>
      </c>
      <c r="C7662" s="18" t="n">
        <v>1918</v>
      </c>
      <c r="D7662" s="19" t="n">
        <v>-1.47241667878527E-006</v>
      </c>
      <c r="E7662" s="19" t="n">
        <v>2.55988352577771E-006</v>
      </c>
      <c r="F7662" s="19" t="n">
        <v>-1.25422073459314E-006</v>
      </c>
      <c r="G7662" s="19" t="n">
        <v>2.65611239813982E-006</v>
      </c>
      <c r="H7662" s="17" t="n">
        <v>0.506592683970191</v>
      </c>
      <c r="I7662" s="18" t="n">
        <v>83.2618943664137</v>
      </c>
      <c r="J7662" s="17" t="n">
        <v>0.613779560926828</v>
      </c>
      <c r="K7662" s="17" t="n">
        <v>0.760346918228048</v>
      </c>
      <c r="L7662" s="17" t="n">
        <v>0.082553577837495</v>
      </c>
      <c r="M7662" s="17" t="n">
        <v>0.515046296296296</v>
      </c>
      <c r="N7662" s="17" t="n">
        <v>0.756130836304347</v>
      </c>
      <c r="O7662" s="19" t="n">
        <v>0.000129819539445546</v>
      </c>
      <c r="P7662" s="35" t="b">
        <f aca="false">FALSE()</f>
        <v>0</v>
      </c>
      <c r="Q7662" s="17"/>
    </row>
    <row r="7663" customFormat="false" ht="22.35" hidden="false" customHeight="false" outlineLevel="0" collapsed="false">
      <c r="A7663" s="6" t="s">
        <v>9431</v>
      </c>
      <c r="B7663" s="7" t="s">
        <v>1723</v>
      </c>
      <c r="C7663" s="18" t="n">
        <v>1919</v>
      </c>
      <c r="D7663" s="19" t="n">
        <v>6.88107253082636E-007</v>
      </c>
      <c r="E7663" s="19" t="n">
        <v>2.61113111038772E-006</v>
      </c>
      <c r="F7663" s="19" t="n">
        <v>-1.27158127724642E-006</v>
      </c>
      <c r="G7663" s="19" t="n">
        <v>2.53101097046538E-006</v>
      </c>
      <c r="H7663" s="17" t="n">
        <v>-4.53748310898358</v>
      </c>
      <c r="I7663" s="18" t="n">
        <v>78.518771639937</v>
      </c>
      <c r="J7663" s="19" t="n">
        <v>2.01964475988648E-005</v>
      </c>
      <c r="K7663" s="19" t="n">
        <v>0.000145640002580296</v>
      </c>
      <c r="L7663" s="17" t="n">
        <v>-0.765148349976296</v>
      </c>
      <c r="M7663" s="17" t="n">
        <v>0.709780092592593</v>
      </c>
      <c r="N7663" s="19" t="n">
        <v>0.000523360986630232</v>
      </c>
      <c r="O7663" s="19" t="n">
        <v>8.9166213527032E-005</v>
      </c>
      <c r="P7663" s="35" t="b">
        <f aca="false">TRUE()</f>
        <v>1</v>
      </c>
      <c r="Q7663" s="19" t="n">
        <v>0.000245384383459039</v>
      </c>
    </row>
    <row r="7664" customFormat="false" ht="22.35" hidden="false" customHeight="false" outlineLevel="0" collapsed="false">
      <c r="A7664" s="6" t="s">
        <v>9432</v>
      </c>
      <c r="B7664" s="7" t="s">
        <v>1723</v>
      </c>
      <c r="C7664" s="18" t="n">
        <v>1920</v>
      </c>
      <c r="D7664" s="19" t="n">
        <v>-9.73361440821605E-008</v>
      </c>
      <c r="E7664" s="19" t="n">
        <v>3.10012043055673E-006</v>
      </c>
      <c r="F7664" s="19" t="n">
        <v>1.35797179406247E-007</v>
      </c>
      <c r="G7664" s="19" t="n">
        <v>2.65626969605943E-006</v>
      </c>
      <c r="H7664" s="17" t="n">
        <v>0.466993590494488</v>
      </c>
      <c r="I7664" s="18" t="n">
        <v>71.4125573932996</v>
      </c>
      <c r="J7664" s="17" t="n">
        <v>0.641926175115615</v>
      </c>
      <c r="K7664" s="17" t="n">
        <v>0.778183645468013</v>
      </c>
      <c r="L7664" s="17" t="n">
        <v>0.0837497715206683</v>
      </c>
      <c r="M7664" s="17" t="n">
        <v>0.526475694444444</v>
      </c>
      <c r="N7664" s="17" t="n">
        <v>0.753218973721623</v>
      </c>
      <c r="O7664" s="19" t="n">
        <v>0.000674589062218679</v>
      </c>
      <c r="P7664" s="35" t="b">
        <f aca="false">FALSE()</f>
        <v>0</v>
      </c>
      <c r="Q7664" s="17"/>
    </row>
    <row r="7665" customFormat="false" ht="22.35" hidden="false" customHeight="false" outlineLevel="0" collapsed="false">
      <c r="A7665" s="6" t="s">
        <v>9433</v>
      </c>
      <c r="B7665" s="7" t="s">
        <v>1723</v>
      </c>
      <c r="C7665" s="18" t="n">
        <v>1921</v>
      </c>
      <c r="D7665" s="19" t="n">
        <v>-1.02146683881463E-006</v>
      </c>
      <c r="E7665" s="19" t="n">
        <v>2.72192109105602E-006</v>
      </c>
      <c r="F7665" s="19" t="n">
        <v>-5.48525713383949E-007</v>
      </c>
      <c r="G7665" s="19" t="n">
        <v>2.65527968500746E-006</v>
      </c>
      <c r="H7665" s="17" t="n">
        <v>1.04887683806465</v>
      </c>
      <c r="I7665" s="18" t="n">
        <v>78.9365297813058</v>
      </c>
      <c r="J7665" s="17" t="n">
        <v>0.297435625332416</v>
      </c>
      <c r="K7665" s="17" t="n">
        <v>0.459269059743476</v>
      </c>
      <c r="L7665" s="17" t="n">
        <v>0.176304642245438</v>
      </c>
      <c r="M7665" s="17" t="n">
        <v>0.529803240740741</v>
      </c>
      <c r="N7665" s="17" t="n">
        <v>0.453477936410879</v>
      </c>
      <c r="O7665" s="19" t="n">
        <v>0.000154414109705219</v>
      </c>
      <c r="P7665" s="35" t="b">
        <f aca="false">FALSE()</f>
        <v>0</v>
      </c>
      <c r="Q7665" s="17"/>
    </row>
    <row r="7666" customFormat="false" ht="22.35" hidden="false" customHeight="false" outlineLevel="0" collapsed="false">
      <c r="A7666" s="6" t="s">
        <v>9434</v>
      </c>
      <c r="B7666" s="7" t="s">
        <v>1723</v>
      </c>
      <c r="C7666" s="18" t="n">
        <v>1922</v>
      </c>
      <c r="D7666" s="19" t="n">
        <v>-5.41180337757339E-008</v>
      </c>
      <c r="E7666" s="19" t="n">
        <v>3.11041717578977E-006</v>
      </c>
      <c r="F7666" s="19" t="n">
        <v>-2.52823466091315E-007</v>
      </c>
      <c r="G7666" s="19" t="n">
        <v>3.1027125367822E-006</v>
      </c>
      <c r="H7666" s="17" t="n">
        <v>-0.383540406290199</v>
      </c>
      <c r="I7666" s="18" t="n">
        <v>80.4403627742241</v>
      </c>
      <c r="J7666" s="17" t="n">
        <v>0.702330943626627</v>
      </c>
      <c r="K7666" s="17" t="n">
        <v>0.816232280829667</v>
      </c>
      <c r="L7666" s="17" t="n">
        <v>-0.0637501602555123</v>
      </c>
      <c r="M7666" s="17" t="n">
        <v>0.523726851851852</v>
      </c>
      <c r="N7666" s="17" t="n">
        <v>0.812614818522928</v>
      </c>
      <c r="O7666" s="19" t="n">
        <v>9.60329487244391E-005</v>
      </c>
      <c r="P7666" s="35" t="b">
        <f aca="false">FALSE()</f>
        <v>0</v>
      </c>
      <c r="Q7666" s="17"/>
    </row>
    <row r="7667" customFormat="false" ht="22.35" hidden="false" customHeight="false" outlineLevel="0" collapsed="false">
      <c r="A7667" s="6" t="s">
        <v>9435</v>
      </c>
      <c r="B7667" s="7" t="s">
        <v>1723</v>
      </c>
      <c r="C7667" s="18" t="n">
        <v>1923</v>
      </c>
      <c r="D7667" s="19" t="n">
        <v>-2.07253766281613E-007</v>
      </c>
      <c r="E7667" s="19" t="n">
        <v>3.32002582528897E-006</v>
      </c>
      <c r="F7667" s="19" t="n">
        <v>-1.17783029391321E-006</v>
      </c>
      <c r="G7667" s="19" t="n">
        <v>2.40748361052636E-006</v>
      </c>
      <c r="H7667" s="17" t="n">
        <v>-1.86826726194691</v>
      </c>
      <c r="I7667" s="18" t="n">
        <v>64.2708999564355</v>
      </c>
      <c r="J7667" s="17" t="n">
        <v>0.0662842725196547</v>
      </c>
      <c r="K7667" s="17" t="n">
        <v>0.155750135940411</v>
      </c>
      <c r="L7667" s="17" t="n">
        <v>-0.36309581756073</v>
      </c>
      <c r="M7667" s="17" t="n">
        <v>0.580439814814815</v>
      </c>
      <c r="N7667" s="17" t="n">
        <v>0.0952155479066235</v>
      </c>
      <c r="O7667" s="19" t="n">
        <v>9.50768765315433E-005</v>
      </c>
      <c r="P7667" s="35" t="b">
        <f aca="false">FALSE()</f>
        <v>0</v>
      </c>
      <c r="Q7667" s="17"/>
    </row>
    <row r="7668" customFormat="false" ht="22.35" hidden="false" customHeight="false" outlineLevel="0" collapsed="false">
      <c r="A7668" s="6" t="s">
        <v>9436</v>
      </c>
      <c r="B7668" s="7" t="s">
        <v>1723</v>
      </c>
      <c r="C7668" s="18" t="n">
        <v>1924</v>
      </c>
      <c r="D7668" s="19" t="n">
        <v>-9.52357098596814E-007</v>
      </c>
      <c r="E7668" s="19" t="n">
        <v>2.81613215037334E-006</v>
      </c>
      <c r="F7668" s="19" t="n">
        <v>-6.2903898112809E-007</v>
      </c>
      <c r="G7668" s="19" t="n">
        <v>2.4213485392586E-006</v>
      </c>
      <c r="H7668" s="17" t="n">
        <v>0.712466261240099</v>
      </c>
      <c r="I7668" s="18" t="n">
        <v>71.5893623820321</v>
      </c>
      <c r="J7668" s="17" t="n">
        <v>0.478491804950584</v>
      </c>
      <c r="K7668" s="17" t="n">
        <v>0.645557752380901</v>
      </c>
      <c r="L7668" s="17" t="n">
        <v>0.127552865961867</v>
      </c>
      <c r="M7668" s="17" t="n">
        <v>0.529513888888889</v>
      </c>
      <c r="N7668" s="17" t="n">
        <v>0.611575153327507</v>
      </c>
      <c r="O7668" s="19" t="n">
        <v>0.000275965402210024</v>
      </c>
      <c r="P7668" s="35" t="b">
        <f aca="false">FALSE()</f>
        <v>0</v>
      </c>
      <c r="Q7668" s="17"/>
    </row>
    <row r="7669" customFormat="false" ht="22.35" hidden="false" customHeight="false" outlineLevel="0" collapsed="false">
      <c r="A7669" s="6" t="s">
        <v>9437</v>
      </c>
      <c r="B7669" s="7" t="s">
        <v>1723</v>
      </c>
      <c r="C7669" s="18" t="n">
        <v>1925</v>
      </c>
      <c r="D7669" s="19" t="n">
        <v>-8.56971989073102E-007</v>
      </c>
      <c r="E7669" s="19" t="n">
        <v>2.84864200948075E-006</v>
      </c>
      <c r="F7669" s="19" t="n">
        <v>-6.40491230618519E-007</v>
      </c>
      <c r="G7669" s="19" t="n">
        <v>2.37258946308195E-006</v>
      </c>
      <c r="H7669" s="17" t="n">
        <v>0.474495473462033</v>
      </c>
      <c r="I7669" s="18" t="n">
        <v>70.0183633711502</v>
      </c>
      <c r="J7669" s="17" t="n">
        <v>0.636623173854965</v>
      </c>
      <c r="K7669" s="17" t="n">
        <v>0.775852220725178</v>
      </c>
      <c r="L7669" s="17" t="n">
        <v>0.0862912300543327</v>
      </c>
      <c r="M7669" s="17" t="n">
        <v>0.509114583333333</v>
      </c>
      <c r="N7669" s="17" t="n">
        <v>0.745773492264794</v>
      </c>
      <c r="O7669" s="19" t="n">
        <v>6.17952518383794E-005</v>
      </c>
      <c r="P7669" s="35" t="b">
        <f aca="false">FALSE()</f>
        <v>0</v>
      </c>
      <c r="Q7669" s="17"/>
    </row>
    <row r="7670" customFormat="false" ht="22.35" hidden="false" customHeight="false" outlineLevel="0" collapsed="false">
      <c r="A7670" s="6" t="s">
        <v>9438</v>
      </c>
      <c r="B7670" s="7" t="s">
        <v>1723</v>
      </c>
      <c r="C7670" s="18" t="n">
        <v>1926</v>
      </c>
      <c r="D7670" s="19" t="n">
        <v>3.17361102331309E-007</v>
      </c>
      <c r="E7670" s="19" t="n">
        <v>1.91334010046378E-006</v>
      </c>
      <c r="F7670" s="19" t="n">
        <v>-3.2424642186834E-007</v>
      </c>
      <c r="G7670" s="19" t="n">
        <v>1.78960006352354E-006</v>
      </c>
      <c r="H7670" s="17" t="n">
        <v>-2.04423936531659</v>
      </c>
      <c r="I7670" s="18" t="n">
        <v>76.2764810405453</v>
      </c>
      <c r="J7670" s="17" t="n">
        <v>0.0443813386401517</v>
      </c>
      <c r="K7670" s="17" t="n">
        <v>0.114579001100348</v>
      </c>
      <c r="L7670" s="17" t="n">
        <v>-0.350946851398685</v>
      </c>
      <c r="M7670" s="17" t="n">
        <v>0.577980324074074</v>
      </c>
      <c r="N7670" s="17" t="n">
        <v>0.107858529556602</v>
      </c>
      <c r="O7670" s="19" t="n">
        <v>0.000185152862526744</v>
      </c>
      <c r="P7670" s="35" t="b">
        <f aca="false">FALSE()</f>
        <v>0</v>
      </c>
      <c r="Q7670" s="17"/>
    </row>
    <row r="7671" customFormat="false" ht="22.35" hidden="false" customHeight="false" outlineLevel="0" collapsed="false">
      <c r="A7671" s="6" t="s">
        <v>9439</v>
      </c>
      <c r="B7671" s="7" t="s">
        <v>1723</v>
      </c>
      <c r="C7671" s="18" t="n">
        <v>1927</v>
      </c>
      <c r="D7671" s="19" t="n">
        <v>-3.45100286520888E-007</v>
      </c>
      <c r="E7671" s="19" t="n">
        <v>2.52658338331408E-006</v>
      </c>
      <c r="F7671" s="19" t="n">
        <v>-5.35767025283593E-007</v>
      </c>
      <c r="G7671" s="19" t="n">
        <v>1.81132124024928E-006</v>
      </c>
      <c r="H7671" s="17" t="n">
        <v>-0.483086113679486</v>
      </c>
      <c r="I7671" s="18" t="n">
        <v>63.8672201122496</v>
      </c>
      <c r="J7671" s="17" t="n">
        <v>0.630686531316243</v>
      </c>
      <c r="K7671" s="17" t="n">
        <v>0.772719569280569</v>
      </c>
      <c r="L7671" s="17" t="n">
        <v>-0.0943871821206651</v>
      </c>
      <c r="M7671" s="17" t="n">
        <v>0.535300925925926</v>
      </c>
      <c r="N7671" s="17" t="n">
        <v>0.723368824900236</v>
      </c>
      <c r="O7671" s="19" t="n">
        <v>7.59114191300345E-005</v>
      </c>
      <c r="P7671" s="35" t="b">
        <f aca="false">FALSE()</f>
        <v>0</v>
      </c>
      <c r="Q7671" s="17"/>
    </row>
    <row r="7672" customFormat="false" ht="22.35" hidden="false" customHeight="false" outlineLevel="0" collapsed="false">
      <c r="A7672" s="6" t="s">
        <v>9440</v>
      </c>
      <c r="B7672" s="7" t="s">
        <v>1723</v>
      </c>
      <c r="C7672" s="18" t="n">
        <v>1928</v>
      </c>
      <c r="D7672" s="19" t="n">
        <v>-1.11606722283343E-006</v>
      </c>
      <c r="E7672" s="19" t="n">
        <v>2.94028607642908E-006</v>
      </c>
      <c r="F7672" s="19" t="n">
        <v>-9.1329673994936E-007</v>
      </c>
      <c r="G7672" s="19" t="n">
        <v>2.4247535894639E-006</v>
      </c>
      <c r="H7672" s="17" t="n">
        <v>0.431388069222368</v>
      </c>
      <c r="I7672" s="18" t="n">
        <v>69.5495621374769</v>
      </c>
      <c r="J7672" s="17" t="n">
        <v>0.66752047977161</v>
      </c>
      <c r="K7672" s="17" t="n">
        <v>0.793316650923153</v>
      </c>
      <c r="L7672" s="17" t="n">
        <v>0.0788339382925297</v>
      </c>
      <c r="M7672" s="17" t="n">
        <v>0.539930555555556</v>
      </c>
      <c r="N7672" s="17" t="n">
        <v>0.764196322117548</v>
      </c>
      <c r="O7672" s="19" t="n">
        <v>7.15393682833165E-005</v>
      </c>
      <c r="P7672" s="35" t="b">
        <f aca="false">FALSE()</f>
        <v>0</v>
      </c>
      <c r="Q7672" s="17"/>
    </row>
    <row r="7673" customFormat="false" ht="22.35" hidden="false" customHeight="false" outlineLevel="0" collapsed="false">
      <c r="A7673" s="6" t="s">
        <v>9441</v>
      </c>
      <c r="B7673" s="7" t="s">
        <v>1723</v>
      </c>
      <c r="C7673" s="18" t="n">
        <v>1929</v>
      </c>
      <c r="D7673" s="19" t="n">
        <v>4.18431160075312E-007</v>
      </c>
      <c r="E7673" s="19" t="n">
        <v>3.2475004724392E-006</v>
      </c>
      <c r="F7673" s="19" t="n">
        <v>2.1954549959603E-007</v>
      </c>
      <c r="G7673" s="19" t="n">
        <v>2.39778022128926E-006</v>
      </c>
      <c r="H7673" s="17" t="n">
        <v>-0.39031735118746</v>
      </c>
      <c r="I7673" s="18" t="n">
        <v>64.9288609872458</v>
      </c>
      <c r="J7673" s="17" t="n">
        <v>0.697579509568266</v>
      </c>
      <c r="K7673" s="17" t="n">
        <v>0.812515442857244</v>
      </c>
      <c r="L7673" s="17" t="n">
        <v>-0.0752194915226673</v>
      </c>
      <c r="M7673" s="17" t="n">
        <v>0.514612268518519</v>
      </c>
      <c r="N7673" s="17" t="n">
        <v>0.775149389664591</v>
      </c>
      <c r="O7673" s="19" t="n">
        <v>8.99126807938721E-005</v>
      </c>
      <c r="P7673" s="35" t="b">
        <f aca="false">FALSE()</f>
        <v>0</v>
      </c>
      <c r="Q7673" s="17"/>
    </row>
    <row r="7674" customFormat="false" ht="22.35" hidden="false" customHeight="false" outlineLevel="0" collapsed="false">
      <c r="A7674" s="6" t="s">
        <v>9442</v>
      </c>
      <c r="B7674" s="7" t="s">
        <v>1723</v>
      </c>
      <c r="C7674" s="18" t="n">
        <v>1930</v>
      </c>
      <c r="D7674" s="19" t="n">
        <v>5.57780300299045E-007</v>
      </c>
      <c r="E7674" s="19" t="n">
        <v>3.3340300152561E-006</v>
      </c>
      <c r="F7674" s="19" t="n">
        <v>-5.70044438872179E-007</v>
      </c>
      <c r="G7674" s="19" t="n">
        <v>2.96023417538893E-006</v>
      </c>
      <c r="H7674" s="17" t="n">
        <v>-2.08558996324166</v>
      </c>
      <c r="I7674" s="18" t="n">
        <v>73.2835656201207</v>
      </c>
      <c r="J7674" s="17" t="n">
        <v>0.0404979938666523</v>
      </c>
      <c r="K7674" s="17" t="n">
        <v>0.106686458818621</v>
      </c>
      <c r="L7674" s="17" t="n">
        <v>-0.367478790435634</v>
      </c>
      <c r="M7674" s="17" t="n">
        <v>0.597366898148148</v>
      </c>
      <c r="N7674" s="17" t="n">
        <v>0.0906281911248708</v>
      </c>
      <c r="O7674" s="19" t="n">
        <v>0.000146992717367219</v>
      </c>
      <c r="P7674" s="35" t="b">
        <f aca="false">FALSE()</f>
        <v>0</v>
      </c>
      <c r="Q7674" s="17"/>
    </row>
    <row r="7675" customFormat="false" ht="22.35" hidden="false" customHeight="false" outlineLevel="0" collapsed="false">
      <c r="A7675" s="6" t="s">
        <v>9443</v>
      </c>
      <c r="B7675" s="7" t="s">
        <v>1723</v>
      </c>
      <c r="C7675" s="18" t="n">
        <v>1931</v>
      </c>
      <c r="D7675" s="19" t="n">
        <v>-5.40690962223753E-007</v>
      </c>
      <c r="E7675" s="19" t="n">
        <v>2.99028119366938E-006</v>
      </c>
      <c r="F7675" s="19" t="n">
        <v>-5.47756078758653E-007</v>
      </c>
      <c r="G7675" s="19" t="n">
        <v>2.7248812451934E-006</v>
      </c>
      <c r="H7675" s="17" t="n">
        <v>-0.0144866591585973</v>
      </c>
      <c r="I7675" s="18" t="n">
        <v>74.7371095402329</v>
      </c>
      <c r="J7675" s="17" t="n">
        <v>0.9884803253591</v>
      </c>
      <c r="K7675" s="17" t="n">
        <v>0.996903692394732</v>
      </c>
      <c r="L7675" s="17" t="n">
        <v>-0.00251968840473245</v>
      </c>
      <c r="M7675" s="17" t="n">
        <v>0.522424768518519</v>
      </c>
      <c r="N7675" s="17" t="n">
        <v>0.996472419750568</v>
      </c>
      <c r="O7675" s="19" t="n">
        <v>0.000112932108461774</v>
      </c>
      <c r="P7675" s="35" t="b">
        <f aca="false">FALSE()</f>
        <v>0</v>
      </c>
      <c r="Q7675" s="17"/>
    </row>
    <row r="7676" customFormat="false" ht="22.35" hidden="false" customHeight="false" outlineLevel="0" collapsed="false">
      <c r="A7676" s="6" t="s">
        <v>9444</v>
      </c>
      <c r="B7676" s="7" t="s">
        <v>1723</v>
      </c>
      <c r="C7676" s="18" t="n">
        <v>1932</v>
      </c>
      <c r="D7676" s="19" t="n">
        <v>-5.71599230167359E-008</v>
      </c>
      <c r="E7676" s="19" t="n">
        <v>3.19631858428635E-006</v>
      </c>
      <c r="F7676" s="19" t="n">
        <v>6.04799586451514E-007</v>
      </c>
      <c r="G7676" s="19" t="n">
        <v>2.73819709730439E-006</v>
      </c>
      <c r="H7676" s="17" t="n">
        <v>1.28612155453461</v>
      </c>
      <c r="I7676" s="18" t="n">
        <v>71.403351392166</v>
      </c>
      <c r="J7676" s="17" t="n">
        <v>0.202555558120168</v>
      </c>
      <c r="K7676" s="17" t="n">
        <v>0.349594043519576</v>
      </c>
      <c r="L7676" s="17" t="n">
        <v>0.230671395786825</v>
      </c>
      <c r="M7676" s="17" t="n">
        <v>0.549479166666667</v>
      </c>
      <c r="N7676" s="17" t="n">
        <v>0.309287411726912</v>
      </c>
      <c r="O7676" s="19" t="n">
        <v>0.00012512642879913</v>
      </c>
      <c r="P7676" s="35" t="b">
        <f aca="false">FALSE()</f>
        <v>0</v>
      </c>
      <c r="Q7676" s="17"/>
    </row>
    <row r="7677" customFormat="false" ht="22.35" hidden="false" customHeight="false" outlineLevel="0" collapsed="false">
      <c r="A7677" s="6" t="s">
        <v>9445</v>
      </c>
      <c r="B7677" s="7" t="s">
        <v>1723</v>
      </c>
      <c r="C7677" s="18" t="n">
        <v>1933</v>
      </c>
      <c r="D7677" s="19" t="n">
        <v>6.47180799943553E-007</v>
      </c>
      <c r="E7677" s="19" t="n">
        <v>2.66795080100338E-006</v>
      </c>
      <c r="F7677" s="19" t="n">
        <v>-1.95551008260718E-007</v>
      </c>
      <c r="G7677" s="19" t="n">
        <v>2.65186301463025E-006</v>
      </c>
      <c r="H7677" s="17" t="n">
        <v>-1.89808881433393</v>
      </c>
      <c r="I7677" s="18" t="n">
        <v>80.1953349090126</v>
      </c>
      <c r="J7677" s="17" t="n">
        <v>0.0612822850554534</v>
      </c>
      <c r="K7677" s="17" t="n">
        <v>0.147434295108666</v>
      </c>
      <c r="L7677" s="17" t="n">
        <v>-0.316057125297244</v>
      </c>
      <c r="M7677" s="17" t="n">
        <v>0.588107638888889</v>
      </c>
      <c r="N7677" s="17" t="n">
        <v>0.160149746117783</v>
      </c>
      <c r="O7677" s="17" t="n">
        <v>0.0136050751214249</v>
      </c>
      <c r="P7677" s="35" t="b">
        <f aca="false">FALSE()</f>
        <v>0</v>
      </c>
      <c r="Q7677" s="17"/>
    </row>
    <row r="7678" customFormat="false" ht="22.35" hidden="false" customHeight="false" outlineLevel="0" collapsed="false">
      <c r="A7678" s="6" t="s">
        <v>9446</v>
      </c>
      <c r="B7678" s="7" t="s">
        <v>1723</v>
      </c>
      <c r="C7678" s="18" t="n">
        <v>1934</v>
      </c>
      <c r="D7678" s="19" t="n">
        <v>-6.33353246716773E-007</v>
      </c>
      <c r="E7678" s="19" t="n">
        <v>2.87026509561327E-006</v>
      </c>
      <c r="F7678" s="19" t="n">
        <v>-9.26633192984064E-007</v>
      </c>
      <c r="G7678" s="19" t="n">
        <v>2.39508487476861E-006</v>
      </c>
      <c r="H7678" s="17" t="n">
        <v>-0.637760865232343</v>
      </c>
      <c r="I7678" s="18" t="n">
        <v>70.1080782735365</v>
      </c>
      <c r="J7678" s="17" t="n">
        <v>0.525706906827952</v>
      </c>
      <c r="K7678" s="17" t="n">
        <v>0.687085541361094</v>
      </c>
      <c r="L7678" s="17" t="n">
        <v>-0.115875821214167</v>
      </c>
      <c r="M7678" s="17" t="n">
        <v>0.535300925925926</v>
      </c>
      <c r="N7678" s="17" t="n">
        <v>0.651138420379045</v>
      </c>
      <c r="O7678" s="19" t="n">
        <v>7.70710903819621E-005</v>
      </c>
      <c r="P7678" s="35" t="b">
        <f aca="false">FALSE()</f>
        <v>0</v>
      </c>
      <c r="Q7678" s="17"/>
    </row>
    <row r="7679" customFormat="false" ht="22.35" hidden="false" customHeight="false" outlineLevel="0" collapsed="false">
      <c r="A7679" s="6" t="s">
        <v>9447</v>
      </c>
      <c r="B7679" s="7" t="s">
        <v>1723</v>
      </c>
      <c r="C7679" s="18" t="n">
        <v>1935</v>
      </c>
      <c r="D7679" s="19" t="n">
        <v>-5.4337929383822E-008</v>
      </c>
      <c r="E7679" s="19" t="n">
        <v>2.90602267645085E-006</v>
      </c>
      <c r="F7679" s="19" t="n">
        <v>3.95172672277485E-007</v>
      </c>
      <c r="G7679" s="19" t="n">
        <v>2.32222861722417E-006</v>
      </c>
      <c r="H7679" s="17" t="n">
        <v>0.973097859866095</v>
      </c>
      <c r="I7679" s="18" t="n">
        <v>68.1237173516015</v>
      </c>
      <c r="J7679" s="17" t="n">
        <v>0.33394732684499</v>
      </c>
      <c r="K7679" s="17" t="n">
        <v>0.500134235057448</v>
      </c>
      <c r="L7679" s="17" t="n">
        <v>0.18057648072407</v>
      </c>
      <c r="M7679" s="17" t="n">
        <v>0.553096064814815</v>
      </c>
      <c r="N7679" s="17" t="n">
        <v>0.463477607549574</v>
      </c>
      <c r="O7679" s="17" t="n">
        <v>0.0299779214516322</v>
      </c>
      <c r="P7679" s="35" t="b">
        <f aca="false">FALSE()</f>
        <v>0</v>
      </c>
      <c r="Q7679" s="17"/>
    </row>
    <row r="7680" customFormat="false" ht="22.35" hidden="false" customHeight="false" outlineLevel="0" collapsed="false">
      <c r="A7680" s="6" t="s">
        <v>9448</v>
      </c>
      <c r="B7680" s="7" t="s">
        <v>1723</v>
      </c>
      <c r="C7680" s="18" t="n">
        <v>1936</v>
      </c>
      <c r="D7680" s="19" t="n">
        <v>4.86995472950084E-007</v>
      </c>
      <c r="E7680" s="19" t="n">
        <v>2.47110448826356E-006</v>
      </c>
      <c r="F7680" s="19" t="n">
        <v>-4.97479319438145E-007</v>
      </c>
      <c r="G7680" s="19" t="n">
        <v>1.89584694677052E-006</v>
      </c>
      <c r="H7680" s="17" t="n">
        <v>-2.52366600029454</v>
      </c>
      <c r="I7680" s="18" t="n">
        <v>66.4119840214011</v>
      </c>
      <c r="J7680" s="17" t="n">
        <v>0.0140133742759096</v>
      </c>
      <c r="K7680" s="17" t="n">
        <v>0.0450083657272123</v>
      </c>
      <c r="L7680" s="17" t="n">
        <v>-0.477586538395129</v>
      </c>
      <c r="M7680" s="17" t="n">
        <v>0.619646990740741</v>
      </c>
      <c r="N7680" s="17" t="n">
        <v>0.0248077429298901</v>
      </c>
      <c r="O7680" s="17" t="n">
        <v>0.00607067805812146</v>
      </c>
      <c r="P7680" s="35" t="b">
        <f aca="false">TRUE()</f>
        <v>1</v>
      </c>
      <c r="Q7680" s="19" t="n">
        <v>0.000283102013755319</v>
      </c>
    </row>
    <row r="7681" customFormat="false" ht="22.35" hidden="false" customHeight="false" outlineLevel="0" collapsed="false">
      <c r="A7681" s="6" t="s">
        <v>9449</v>
      </c>
      <c r="B7681" s="7" t="s">
        <v>1723</v>
      </c>
      <c r="C7681" s="18" t="n">
        <v>1937</v>
      </c>
      <c r="D7681" s="19" t="n">
        <v>-3.77392603288177E-007</v>
      </c>
      <c r="E7681" s="19" t="n">
        <v>2.93400086948409E-006</v>
      </c>
      <c r="F7681" s="19" t="n">
        <v>-7.48300010817328E-007</v>
      </c>
      <c r="G7681" s="19" t="n">
        <v>2.40319744216467E-006</v>
      </c>
      <c r="H7681" s="17" t="n">
        <v>-0.791772072986977</v>
      </c>
      <c r="I7681" s="18" t="n">
        <v>69.2340924442741</v>
      </c>
      <c r="J7681" s="17" t="n">
        <v>0.431198005441459</v>
      </c>
      <c r="K7681" s="17" t="n">
        <v>0.598894170919028</v>
      </c>
      <c r="L7681" s="17" t="n">
        <v>-0.145173370736729</v>
      </c>
      <c r="M7681" s="17" t="n">
        <v>0.526837384259259</v>
      </c>
      <c r="N7681" s="17" t="n">
        <v>0.552276814971419</v>
      </c>
      <c r="O7681" s="19" t="n">
        <v>0.000121587766670127</v>
      </c>
      <c r="P7681" s="35" t="b">
        <f aca="false">FALSE()</f>
        <v>0</v>
      </c>
      <c r="Q7681" s="17"/>
    </row>
    <row r="7682" customFormat="false" ht="22.35" hidden="false" customHeight="false" outlineLevel="0" collapsed="false">
      <c r="A7682" s="6" t="s">
        <v>9450</v>
      </c>
      <c r="B7682" s="7" t="s">
        <v>1723</v>
      </c>
      <c r="C7682" s="18" t="n">
        <v>1938</v>
      </c>
      <c r="D7682" s="19" t="n">
        <v>-5.32212046316551E-008</v>
      </c>
      <c r="E7682" s="19" t="n">
        <v>2.99964402185092E-006</v>
      </c>
      <c r="F7682" s="19" t="n">
        <v>6.46565954578152E-007</v>
      </c>
      <c r="G7682" s="19" t="n">
        <v>2.19721705897287E-006</v>
      </c>
      <c r="H7682" s="17" t="n">
        <v>1.48863380452381</v>
      </c>
      <c r="I7682" s="18" t="n">
        <v>64.6356117850555</v>
      </c>
      <c r="J7682" s="17" t="n">
        <v>0.141446955461157</v>
      </c>
      <c r="K7682" s="17" t="n">
        <v>0.270207498828248</v>
      </c>
      <c r="L7682" s="17" t="n">
        <v>0.287953654383054</v>
      </c>
      <c r="M7682" s="17" t="n">
        <v>0.56177662037037</v>
      </c>
      <c r="N7682" s="17" t="n">
        <v>0.193269227536494</v>
      </c>
      <c r="O7682" s="19" t="n">
        <v>0.000168307410275297</v>
      </c>
      <c r="P7682" s="35" t="b">
        <f aca="false">FALSE()</f>
        <v>0</v>
      </c>
      <c r="Q7682" s="17"/>
    </row>
    <row r="7683" customFormat="false" ht="22.35" hidden="false" customHeight="false" outlineLevel="0" collapsed="false">
      <c r="A7683" s="6" t="s">
        <v>9451</v>
      </c>
      <c r="B7683" s="7" t="s">
        <v>1723</v>
      </c>
      <c r="C7683" s="18" t="n">
        <v>1939</v>
      </c>
      <c r="D7683" s="19" t="n">
        <v>2.16944263905713E-007</v>
      </c>
      <c r="E7683" s="19" t="n">
        <v>2.69476682852227E-006</v>
      </c>
      <c r="F7683" s="19" t="n">
        <v>4.67974934037573E-007</v>
      </c>
      <c r="G7683" s="19" t="n">
        <v>2.22730902274866E-006</v>
      </c>
      <c r="H7683" s="17" t="n">
        <v>0.582474482588794</v>
      </c>
      <c r="I7683" s="18" t="n">
        <v>69.6555293737336</v>
      </c>
      <c r="J7683" s="17" t="n">
        <v>0.562127924063105</v>
      </c>
      <c r="K7683" s="17" t="n">
        <v>0.716775985875251</v>
      </c>
      <c r="L7683" s="17" t="n">
        <v>0.106326529072654</v>
      </c>
      <c r="M7683" s="17" t="n">
        <v>0.529079861111111</v>
      </c>
      <c r="N7683" s="17" t="n">
        <v>0.684033243912509</v>
      </c>
      <c r="O7683" s="19" t="n">
        <v>0.000118055645569606</v>
      </c>
      <c r="P7683" s="35" t="b">
        <f aca="false">FALSE()</f>
        <v>0</v>
      </c>
      <c r="Q7683" s="17"/>
    </row>
    <row r="7684" customFormat="false" ht="22.35" hidden="false" customHeight="false" outlineLevel="0" collapsed="false">
      <c r="A7684" s="6" t="s">
        <v>9452</v>
      </c>
      <c r="B7684" s="7" t="s">
        <v>1723</v>
      </c>
      <c r="C7684" s="18" t="n">
        <v>1940</v>
      </c>
      <c r="D7684" s="19" t="n">
        <v>-7.87441860161953E-008</v>
      </c>
      <c r="E7684" s="19" t="n">
        <v>2.89529467834176E-006</v>
      </c>
      <c r="F7684" s="19" t="n">
        <v>-1.02083862724641E-006</v>
      </c>
      <c r="G7684" s="19" t="n">
        <v>2.45536087142138E-006</v>
      </c>
      <c r="H7684" s="17" t="n">
        <v>-2.02469024156442</v>
      </c>
      <c r="I7684" s="18" t="n">
        <v>70.8966584722643</v>
      </c>
      <c r="J7684" s="17" t="n">
        <v>0.0466668707072903</v>
      </c>
      <c r="K7684" s="17" t="n">
        <v>0.119213298153029</v>
      </c>
      <c r="L7684" s="17" t="n">
        <v>-0.364953940463543</v>
      </c>
      <c r="M7684" s="17" t="n">
        <v>0.623842592592593</v>
      </c>
      <c r="N7684" s="17" t="n">
        <v>0.0936037965684833</v>
      </c>
      <c r="O7684" s="19" t="n">
        <v>0.000601185069166984</v>
      </c>
      <c r="P7684" s="35" t="b">
        <f aca="false">FALSE()</f>
        <v>0</v>
      </c>
      <c r="Q7684" s="17"/>
    </row>
    <row r="7685" customFormat="false" ht="22.35" hidden="false" customHeight="false" outlineLevel="0" collapsed="false">
      <c r="A7685" s="6" t="s">
        <v>9453</v>
      </c>
      <c r="B7685" s="7" t="s">
        <v>1723</v>
      </c>
      <c r="C7685" s="18" t="n">
        <v>1941</v>
      </c>
      <c r="D7685" s="19" t="n">
        <v>7.52193887690756E-008</v>
      </c>
      <c r="E7685" s="19" t="n">
        <v>2.14315494899297E-006</v>
      </c>
      <c r="F7685" s="19" t="n">
        <v>5.84391980533768E-007</v>
      </c>
      <c r="G7685" s="19" t="n">
        <v>1.85424134440794E-006</v>
      </c>
      <c r="H7685" s="17" t="n">
        <v>1.47251790050878</v>
      </c>
      <c r="I7685" s="18" t="n">
        <v>71.9095397525526</v>
      </c>
      <c r="J7685" s="17" t="n">
        <v>0.145244635127886</v>
      </c>
      <c r="K7685" s="17" t="n">
        <v>0.276058340546653</v>
      </c>
      <c r="L7685" s="17" t="n">
        <v>0.262812604738761</v>
      </c>
      <c r="M7685" s="17" t="n">
        <v>0.595630787037037</v>
      </c>
      <c r="N7685" s="17" t="n">
        <v>0.23791325585473</v>
      </c>
      <c r="O7685" s="19" t="n">
        <v>0.000326703569292615</v>
      </c>
      <c r="P7685" s="35" t="b">
        <f aca="false">FALSE()</f>
        <v>0</v>
      </c>
      <c r="Q7685" s="17"/>
    </row>
    <row r="7686" customFormat="false" ht="22.35" hidden="false" customHeight="false" outlineLevel="0" collapsed="false">
      <c r="A7686" s="6" t="s">
        <v>9454</v>
      </c>
      <c r="B7686" s="7" t="s">
        <v>1723</v>
      </c>
      <c r="C7686" s="18" t="n">
        <v>1942</v>
      </c>
      <c r="D7686" s="19" t="n">
        <v>2.98516911072678E-007</v>
      </c>
      <c r="E7686" s="19" t="n">
        <v>2.93259447341474E-006</v>
      </c>
      <c r="F7686" s="19" t="n">
        <v>1.46021894010414E-007</v>
      </c>
      <c r="G7686" s="19" t="n">
        <v>2.3585000828901E-006</v>
      </c>
      <c r="H7686" s="17" t="n">
        <v>-0.326760169742281</v>
      </c>
      <c r="I7686" s="18" t="n">
        <v>68.4059131897281</v>
      </c>
      <c r="J7686" s="17" t="n">
        <v>0.7448470135953</v>
      </c>
      <c r="K7686" s="17" t="n">
        <v>0.846105253656572</v>
      </c>
      <c r="L7686" s="17" t="n">
        <v>-0.0604485561028237</v>
      </c>
      <c r="M7686" s="17" t="n">
        <v>0.516637731481482</v>
      </c>
      <c r="N7686" s="17" t="n">
        <v>0.824300398809657</v>
      </c>
      <c r="O7686" s="19" t="n">
        <v>0.000119054731917062</v>
      </c>
      <c r="P7686" s="35" t="b">
        <f aca="false">FALSE()</f>
        <v>0</v>
      </c>
      <c r="Q7686" s="17"/>
    </row>
    <row r="7687" customFormat="false" ht="22.35" hidden="false" customHeight="false" outlineLevel="0" collapsed="false">
      <c r="A7687" s="6" t="s">
        <v>9455</v>
      </c>
      <c r="B7687" s="7" t="s">
        <v>1723</v>
      </c>
      <c r="C7687" s="18" t="n">
        <v>1943</v>
      </c>
      <c r="D7687" s="19" t="n">
        <v>3.78457587957206E-008</v>
      </c>
      <c r="E7687" s="19" t="n">
        <v>3.2885229750661E-006</v>
      </c>
      <c r="F7687" s="19" t="n">
        <v>-1.45842873112446E-006</v>
      </c>
      <c r="G7687" s="19" t="n">
        <v>2.58077305765169E-006</v>
      </c>
      <c r="H7687" s="17" t="n">
        <v>-2.87133908068132</v>
      </c>
      <c r="I7687" s="18" t="n">
        <v>67.3456226453689</v>
      </c>
      <c r="J7687" s="17" t="n">
        <v>0.00545912965219389</v>
      </c>
      <c r="K7687" s="17" t="n">
        <v>0.0197350163804595</v>
      </c>
      <c r="L7687" s="17" t="n">
        <v>-0.53750911555825</v>
      </c>
      <c r="M7687" s="17" t="n">
        <v>0.642795138888889</v>
      </c>
      <c r="N7687" s="17" t="n">
        <v>0.0104642178050383</v>
      </c>
      <c r="O7687" s="19" t="n">
        <v>0.000210032378303246</v>
      </c>
      <c r="P7687" s="35" t="b">
        <f aca="false">TRUE()</f>
        <v>1</v>
      </c>
      <c r="Q7687" s="19" t="n">
        <v>0.000185425685425685</v>
      </c>
    </row>
    <row r="7688" customFormat="false" ht="22.35" hidden="false" customHeight="false" outlineLevel="0" collapsed="false">
      <c r="A7688" s="6" t="s">
        <v>9456</v>
      </c>
      <c r="B7688" s="7" t="s">
        <v>1723</v>
      </c>
      <c r="C7688" s="18" t="n">
        <v>1944</v>
      </c>
      <c r="D7688" s="19" t="n">
        <v>2.88839348493684E-008</v>
      </c>
      <c r="E7688" s="19" t="n">
        <v>3.18184558358788E-006</v>
      </c>
      <c r="F7688" s="19" t="n">
        <v>8.52812943913835E-007</v>
      </c>
      <c r="G7688" s="19" t="n">
        <v>2.63647764123198E-006</v>
      </c>
      <c r="H7688" s="17" t="n">
        <v>1.61837893669732</v>
      </c>
      <c r="I7688" s="18" t="n">
        <v>69.7733566466825</v>
      </c>
      <c r="J7688" s="17" t="n">
        <v>0.110092990897946</v>
      </c>
      <c r="K7688" s="17" t="n">
        <v>0.22458861436204</v>
      </c>
      <c r="L7688" s="17" t="n">
        <v>0.295061880151186</v>
      </c>
      <c r="M7688" s="17" t="n">
        <v>0.594328703703704</v>
      </c>
      <c r="N7688" s="17" t="n">
        <v>0.181453308947314</v>
      </c>
      <c r="O7688" s="19" t="n">
        <v>0.000150050209573776</v>
      </c>
      <c r="P7688" s="35" t="b">
        <f aca="false">FALSE()</f>
        <v>0</v>
      </c>
      <c r="Q7688" s="17"/>
    </row>
    <row r="7689" customFormat="false" ht="22.35" hidden="false" customHeight="false" outlineLevel="0" collapsed="false">
      <c r="A7689" s="6" t="s">
        <v>9457</v>
      </c>
      <c r="B7689" s="7" t="s">
        <v>1723</v>
      </c>
      <c r="C7689" s="18" t="n">
        <v>1945</v>
      </c>
      <c r="D7689" s="19" t="n">
        <v>-3.09246523238803E-007</v>
      </c>
      <c r="E7689" s="19" t="n">
        <v>3.521364349315E-006</v>
      </c>
      <c r="F7689" s="19" t="n">
        <v>-4.80295555595615E-007</v>
      </c>
      <c r="G7689" s="19" t="n">
        <v>2.70562774224242E-006</v>
      </c>
      <c r="H7689" s="17" t="n">
        <v>-0.307625358937695</v>
      </c>
      <c r="I7689" s="18" t="n">
        <v>66.4718511246785</v>
      </c>
      <c r="J7689" s="17" t="n">
        <v>0.75932923313502</v>
      </c>
      <c r="K7689" s="17" t="n">
        <v>0.85515082892175</v>
      </c>
      <c r="L7689" s="17" t="n">
        <v>-0.0581747049698766</v>
      </c>
      <c r="M7689" s="17" t="n">
        <v>0.529513888888889</v>
      </c>
      <c r="N7689" s="17" t="n">
        <v>0.837519719642361</v>
      </c>
      <c r="O7689" s="17" t="n">
        <v>0.0232341782522393</v>
      </c>
      <c r="P7689" s="35" t="b">
        <f aca="false">FALSE()</f>
        <v>0</v>
      </c>
      <c r="Q7689" s="17"/>
    </row>
    <row r="7690" customFormat="false" ht="22.35" hidden="false" customHeight="false" outlineLevel="0" collapsed="false">
      <c r="A7690" s="6" t="s">
        <v>9458</v>
      </c>
      <c r="B7690" s="7" t="s">
        <v>1723</v>
      </c>
      <c r="C7690" s="18" t="n">
        <v>1946</v>
      </c>
      <c r="D7690" s="19" t="n">
        <v>9.46243138365349E-007</v>
      </c>
      <c r="E7690" s="19" t="n">
        <v>2.6083835453115E-006</v>
      </c>
      <c r="F7690" s="19" t="n">
        <v>2.25473626483556E-007</v>
      </c>
      <c r="G7690" s="19" t="n">
        <v>2.56792447136725E-006</v>
      </c>
      <c r="H7690" s="17" t="n">
        <v>-1.66438468822672</v>
      </c>
      <c r="I7690" s="18" t="n">
        <v>79.5456651948555</v>
      </c>
      <c r="J7690" s="17" t="n">
        <v>0.0999701918114045</v>
      </c>
      <c r="K7690" s="17" t="n">
        <v>0.20973690406942</v>
      </c>
      <c r="L7690" s="17" t="n">
        <v>-0.278480559550066</v>
      </c>
      <c r="M7690" s="17" t="n">
        <v>0.576244212962963</v>
      </c>
      <c r="N7690" s="17" t="n">
        <v>0.20891368596219</v>
      </c>
      <c r="O7690" s="19" t="n">
        <v>0.000317666773716886</v>
      </c>
      <c r="P7690" s="35" t="b">
        <f aca="false">FALSE()</f>
        <v>0</v>
      </c>
      <c r="Q7690" s="17"/>
    </row>
    <row r="7691" customFormat="false" ht="22.35" hidden="false" customHeight="false" outlineLevel="0" collapsed="false">
      <c r="A7691" s="6" t="s">
        <v>9459</v>
      </c>
      <c r="B7691" s="7" t="s">
        <v>1723</v>
      </c>
      <c r="C7691" s="18" t="n">
        <v>1947</v>
      </c>
      <c r="D7691" s="19" t="n">
        <v>5.86851793164262E-007</v>
      </c>
      <c r="E7691" s="19" t="n">
        <v>3.0655138436547E-006</v>
      </c>
      <c r="F7691" s="19" t="n">
        <v>1.45170294369136E-006</v>
      </c>
      <c r="G7691" s="19" t="n">
        <v>2.31142534157296E-006</v>
      </c>
      <c r="H7691" s="17" t="n">
        <v>1.79215130329978</v>
      </c>
      <c r="I7691" s="18" t="n">
        <v>65.7260655272074</v>
      </c>
      <c r="J7691" s="17" t="n">
        <v>0.0777113237894962</v>
      </c>
      <c r="K7691" s="17" t="n">
        <v>0.175898761927252</v>
      </c>
      <c r="L7691" s="17" t="n">
        <v>0.341965268404127</v>
      </c>
      <c r="M7691" s="17" t="n">
        <v>0.606915509259259</v>
      </c>
      <c r="N7691" s="17" t="n">
        <v>0.11803318456073</v>
      </c>
      <c r="O7691" s="19" t="n">
        <v>0.000226174382878906</v>
      </c>
      <c r="P7691" s="35" t="b">
        <f aca="false">FALSE()</f>
        <v>0</v>
      </c>
      <c r="Q7691" s="17"/>
    </row>
    <row r="7692" customFormat="false" ht="22.35" hidden="false" customHeight="false" outlineLevel="0" collapsed="false">
      <c r="A7692" s="6" t="s">
        <v>9460</v>
      </c>
      <c r="B7692" s="7" t="s">
        <v>1723</v>
      </c>
      <c r="C7692" s="18" t="n">
        <v>1948</v>
      </c>
      <c r="D7692" s="19" t="n">
        <v>-1.17294041922559E-006</v>
      </c>
      <c r="E7692" s="19" t="n">
        <v>2.49141922564344E-006</v>
      </c>
      <c r="F7692" s="19" t="n">
        <v>-6.60200775779955E-007</v>
      </c>
      <c r="G7692" s="19" t="n">
        <v>2.48086051391983E-006</v>
      </c>
      <c r="H7692" s="17" t="n">
        <v>1.23612100248353</v>
      </c>
      <c r="I7692" s="18" t="n">
        <v>80.318811078294</v>
      </c>
      <c r="J7692" s="17" t="n">
        <v>0.220016426763773</v>
      </c>
      <c r="K7692" s="17" t="n">
        <v>0.370761776259343</v>
      </c>
      <c r="L7692" s="17" t="n">
        <v>0.205644380824043</v>
      </c>
      <c r="M7692" s="17" t="n">
        <v>0.562355324074074</v>
      </c>
      <c r="N7692" s="17" t="n">
        <v>0.375812412221696</v>
      </c>
      <c r="O7692" s="17" t="n">
        <v>0.00643936925521568</v>
      </c>
      <c r="P7692" s="35" t="b">
        <f aca="false">FALSE()</f>
        <v>0</v>
      </c>
      <c r="Q7692" s="17"/>
    </row>
    <row r="7693" customFormat="false" ht="22.35" hidden="false" customHeight="false" outlineLevel="0" collapsed="false">
      <c r="A7693" s="6" t="s">
        <v>9461</v>
      </c>
      <c r="B7693" s="7" t="s">
        <v>1723</v>
      </c>
      <c r="C7693" s="18" t="n">
        <v>1949</v>
      </c>
      <c r="D7693" s="19" t="n">
        <v>1.05687434336912E-006</v>
      </c>
      <c r="E7693" s="19" t="n">
        <v>2.62578092178015E-006</v>
      </c>
      <c r="F7693" s="19" t="n">
        <v>1.81754499174649E-008</v>
      </c>
      <c r="G7693" s="19" t="n">
        <v>2.29557370214857E-006</v>
      </c>
      <c r="H7693" s="17" t="n">
        <v>-2.44664041627686</v>
      </c>
      <c r="I7693" s="18" t="n">
        <v>72.4531282074319</v>
      </c>
      <c r="J7693" s="17" t="n">
        <v>0.0168464165345475</v>
      </c>
      <c r="K7693" s="17" t="n">
        <v>0.0526546090172089</v>
      </c>
      <c r="L7693" s="17" t="n">
        <v>-0.434425212110158</v>
      </c>
      <c r="M7693" s="17" t="n">
        <v>0.632233796296296</v>
      </c>
      <c r="N7693" s="17" t="n">
        <v>0.0535147435952524</v>
      </c>
      <c r="O7693" s="17" t="n">
        <v>0.0348914107473971</v>
      </c>
      <c r="P7693" s="35" t="b">
        <f aca="false">FALSE()</f>
        <v>0</v>
      </c>
      <c r="Q7693" s="17"/>
    </row>
    <row r="7694" customFormat="false" ht="22.35" hidden="false" customHeight="false" outlineLevel="0" collapsed="false">
      <c r="A7694" s="6" t="s">
        <v>9462</v>
      </c>
      <c r="B7694" s="7" t="s">
        <v>1723</v>
      </c>
      <c r="C7694" s="18" t="n">
        <v>1950</v>
      </c>
      <c r="D7694" s="19" t="n">
        <v>1.24730825147875E-006</v>
      </c>
      <c r="E7694" s="19" t="n">
        <v>2.4630963832015E-006</v>
      </c>
      <c r="F7694" s="19" t="n">
        <v>9.67263433809307E-007</v>
      </c>
      <c r="G7694" s="19" t="n">
        <v>2.24752772061075E-006</v>
      </c>
      <c r="H7694" s="17" t="n">
        <v>-0.696914417043075</v>
      </c>
      <c r="I7694" s="18" t="n">
        <v>74.81503321236</v>
      </c>
      <c r="J7694" s="17" t="n">
        <v>0.488016221503504</v>
      </c>
      <c r="K7694" s="17" t="n">
        <v>0.653179427683647</v>
      </c>
      <c r="L7694" s="17" t="n">
        <v>-0.121133475471249</v>
      </c>
      <c r="M7694" s="17" t="n">
        <v>0.546296296296296</v>
      </c>
      <c r="N7694" s="17" t="n">
        <v>0.652332798142666</v>
      </c>
      <c r="O7694" s="17" t="n">
        <v>0.0333121032614963</v>
      </c>
      <c r="P7694" s="35" t="b">
        <f aca="false">FALSE()</f>
        <v>0</v>
      </c>
      <c r="Q7694" s="17"/>
    </row>
    <row r="7695" customFormat="false" ht="22.35" hidden="false" customHeight="false" outlineLevel="0" collapsed="false">
      <c r="A7695" s="6" t="s">
        <v>9463</v>
      </c>
      <c r="B7695" s="7" t="s">
        <v>1723</v>
      </c>
      <c r="C7695" s="18" t="n">
        <v>1951</v>
      </c>
      <c r="D7695" s="19" t="n">
        <v>-1.46925190670452E-006</v>
      </c>
      <c r="E7695" s="19" t="n">
        <v>2.21754968649389E-006</v>
      </c>
      <c r="F7695" s="19" t="n">
        <v>-7.72279411279475E-007</v>
      </c>
      <c r="G7695" s="19" t="n">
        <v>2.30167845390216E-006</v>
      </c>
      <c r="H7695" s="17" t="n">
        <v>1.86782597249077</v>
      </c>
      <c r="I7695" s="18" t="n">
        <v>83.286761308945</v>
      </c>
      <c r="J7695" s="17" t="n">
        <v>0.0653033550380719</v>
      </c>
      <c r="K7695" s="17" t="n">
        <v>0.154455330862801</v>
      </c>
      <c r="L7695" s="17" t="n">
        <v>0.304327066215927</v>
      </c>
      <c r="M7695" s="17" t="n">
        <v>0.590856481481482</v>
      </c>
      <c r="N7695" s="17" t="n">
        <v>0.167762064687935</v>
      </c>
      <c r="O7695" s="19" t="n">
        <v>0.000323528846067469</v>
      </c>
      <c r="P7695" s="35" t="b">
        <f aca="false">FALSE()</f>
        <v>0</v>
      </c>
      <c r="Q7695" s="17"/>
    </row>
    <row r="7696" customFormat="false" ht="22.35" hidden="false" customHeight="false" outlineLevel="0" collapsed="false">
      <c r="A7696" s="6" t="s">
        <v>9464</v>
      </c>
      <c r="B7696" s="7" t="s">
        <v>1723</v>
      </c>
      <c r="C7696" s="18" t="n">
        <v>1952</v>
      </c>
      <c r="D7696" s="19" t="n">
        <v>3.32904703638561E-007</v>
      </c>
      <c r="E7696" s="19" t="n">
        <v>2.52771234185393E-006</v>
      </c>
      <c r="F7696" s="19" t="n">
        <v>-1.52239851930166E-006</v>
      </c>
      <c r="G7696" s="19" t="n">
        <v>2.46585626319226E-006</v>
      </c>
      <c r="H7696" s="17" t="n">
        <v>-4.43076690449617</v>
      </c>
      <c r="I7696" s="18" t="n">
        <v>78.9373445025179</v>
      </c>
      <c r="J7696" s="19" t="n">
        <v>2.99095550371033E-005</v>
      </c>
      <c r="K7696" s="19" t="n">
        <v>0.00020683896470847</v>
      </c>
      <c r="L7696" s="17" t="n">
        <v>-0.744758483855008</v>
      </c>
      <c r="M7696" s="17" t="n">
        <v>0.703414351851852</v>
      </c>
      <c r="N7696" s="17" t="n">
        <v>0.00155151965220116</v>
      </c>
      <c r="O7696" s="17" t="n">
        <v>0.056934570366657</v>
      </c>
      <c r="P7696" s="35" t="b">
        <f aca="false">TRUE()</f>
        <v>1</v>
      </c>
      <c r="Q7696" s="19" t="n">
        <v>0.000670565250037948</v>
      </c>
    </row>
    <row r="7697" customFormat="false" ht="22.35" hidden="false" customHeight="false" outlineLevel="0" collapsed="false">
      <c r="A7697" s="6" t="s">
        <v>9465</v>
      </c>
      <c r="B7697" s="7" t="s">
        <v>1723</v>
      </c>
      <c r="C7697" s="18" t="n">
        <v>1953</v>
      </c>
      <c r="D7697" s="19" t="n">
        <v>1.87204029686941E-006</v>
      </c>
      <c r="E7697" s="19" t="n">
        <v>2.59590555793004E-006</v>
      </c>
      <c r="F7697" s="19" t="n">
        <v>1.3480700242066E-006</v>
      </c>
      <c r="G7697" s="19" t="n">
        <v>2.5004625103895E-006</v>
      </c>
      <c r="H7697" s="17" t="n">
        <v>-1.2221466258676</v>
      </c>
      <c r="I7697" s="18" t="n">
        <v>78.111556067261</v>
      </c>
      <c r="J7697" s="17" t="n">
        <v>0.225327398586221</v>
      </c>
      <c r="K7697" s="17" t="n">
        <v>0.376873111343579</v>
      </c>
      <c r="L7697" s="17" t="n">
        <v>-0.206741238129871</v>
      </c>
      <c r="M7697" s="17" t="n">
        <v>0.552083333333333</v>
      </c>
      <c r="N7697" s="17" t="n">
        <v>0.367933934577575</v>
      </c>
      <c r="O7697" s="19" t="n">
        <v>8.9204122486014E-005</v>
      </c>
      <c r="P7697" s="35" t="b">
        <f aca="false">FALSE()</f>
        <v>0</v>
      </c>
      <c r="Q7697" s="17"/>
    </row>
    <row r="7698" customFormat="false" ht="22.35" hidden="false" customHeight="false" outlineLevel="0" collapsed="false">
      <c r="A7698" s="6" t="s">
        <v>1875</v>
      </c>
      <c r="B7698" s="7" t="s">
        <v>1723</v>
      </c>
      <c r="C7698" s="18" t="n">
        <v>1954</v>
      </c>
      <c r="D7698" s="19" t="n">
        <v>-1.44679237294829E-006</v>
      </c>
      <c r="E7698" s="19" t="n">
        <v>3.53326678957686E-006</v>
      </c>
      <c r="F7698" s="19" t="n">
        <v>-1.55266564058702E-007</v>
      </c>
      <c r="G7698" s="19" t="n">
        <v>2.71209994550207E-006</v>
      </c>
      <c r="H7698" s="17" t="n">
        <v>2.3153114570378</v>
      </c>
      <c r="I7698" s="18" t="n">
        <v>66.432116016371</v>
      </c>
      <c r="J7698" s="17" t="n">
        <v>0.023693216167058</v>
      </c>
      <c r="K7698" s="17" t="n">
        <v>0.0697047840528897</v>
      </c>
      <c r="L7698" s="17" t="n">
        <v>0.438052246494548</v>
      </c>
      <c r="M7698" s="17" t="n">
        <v>0.616898148148148</v>
      </c>
      <c r="N7698" s="17" t="n">
        <v>0.0903842521150282</v>
      </c>
      <c r="O7698" s="17" t="n">
        <v>0.137734896324455</v>
      </c>
      <c r="P7698" s="35" t="b">
        <f aca="false">FALSE()</f>
        <v>0</v>
      </c>
      <c r="Q7698" s="17"/>
    </row>
    <row r="7699" customFormat="false" ht="22.35" hidden="false" customHeight="false" outlineLevel="0" collapsed="false">
      <c r="A7699" s="6" t="s">
        <v>9466</v>
      </c>
      <c r="B7699" s="7" t="s">
        <v>1723</v>
      </c>
      <c r="C7699" s="18" t="n">
        <v>1955</v>
      </c>
      <c r="D7699" s="19" t="n">
        <v>2.3148971161449E-007</v>
      </c>
      <c r="E7699" s="19" t="n">
        <v>2.45506255528228E-006</v>
      </c>
      <c r="F7699" s="19" t="n">
        <v>-1.998631180225E-007</v>
      </c>
      <c r="G7699" s="19" t="n">
        <v>2.58766502316473E-006</v>
      </c>
      <c r="H7699" s="17" t="n">
        <v>-1.03987398677365</v>
      </c>
      <c r="I7699" s="18" t="n">
        <v>84.4484841880145</v>
      </c>
      <c r="J7699" s="17" t="n">
        <v>0.301366560678884</v>
      </c>
      <c r="K7699" s="17" t="n">
        <v>0.463297733276804</v>
      </c>
      <c r="L7699" s="17" t="n">
        <v>-0.168126477878374</v>
      </c>
      <c r="M7699" s="17" t="n">
        <v>0.549189814814815</v>
      </c>
      <c r="N7699" s="17" t="n">
        <v>0.528467585899309</v>
      </c>
      <c r="O7699" s="17" t="n">
        <v>0.0730452195692457</v>
      </c>
      <c r="P7699" s="35" t="b">
        <f aca="false">FALSE()</f>
        <v>0</v>
      </c>
      <c r="Q7699" s="17"/>
    </row>
    <row r="7700" customFormat="false" ht="22.35" hidden="false" customHeight="false" outlineLevel="0" collapsed="false">
      <c r="A7700" s="6" t="s">
        <v>9467</v>
      </c>
      <c r="B7700" s="7" t="s">
        <v>1723</v>
      </c>
      <c r="C7700" s="18" t="n">
        <v>1956</v>
      </c>
      <c r="D7700" s="19" t="n">
        <v>1.4578561401983E-006</v>
      </c>
      <c r="E7700" s="19" t="n">
        <v>3.48578802495306E-006</v>
      </c>
      <c r="F7700" s="19" t="n">
        <v>1.78124496919928E-006</v>
      </c>
      <c r="G7700" s="19" t="n">
        <v>2.57762449649098E-006</v>
      </c>
      <c r="H7700" s="17" t="n">
        <v>0.591134428883104</v>
      </c>
      <c r="I7700" s="18" t="n">
        <v>64.9852803160614</v>
      </c>
      <c r="J7700" s="17" t="n">
        <v>0.556480958803817</v>
      </c>
      <c r="K7700" s="17" t="n">
        <v>0.712543948490043</v>
      </c>
      <c r="L7700" s="17" t="n">
        <v>0.113838486892624</v>
      </c>
      <c r="M7700" s="17" t="n">
        <v>0.532552083333333</v>
      </c>
      <c r="N7700" s="17" t="n">
        <v>0.697177063485566</v>
      </c>
      <c r="O7700" s="17" t="n">
        <v>0.0790751211985205</v>
      </c>
      <c r="P7700" s="35" t="b">
        <f aca="false">FALSE()</f>
        <v>0</v>
      </c>
      <c r="Q7700" s="17"/>
    </row>
    <row r="7701" customFormat="false" ht="22.35" hidden="false" customHeight="false" outlineLevel="0" collapsed="false">
      <c r="A7701" s="6" t="s">
        <v>9468</v>
      </c>
      <c r="B7701" s="7" t="s">
        <v>1723</v>
      </c>
      <c r="C7701" s="18" t="n">
        <v>1957</v>
      </c>
      <c r="D7701" s="19" t="n">
        <v>-1.25096024324692E-006</v>
      </c>
      <c r="E7701" s="19" t="n">
        <v>2.23154466702072E-006</v>
      </c>
      <c r="F7701" s="19" t="n">
        <v>-1.23316508337587E-006</v>
      </c>
      <c r="G7701" s="19" t="n">
        <v>2.62613980873949E-006</v>
      </c>
      <c r="H7701" s="17" t="n">
        <v>0.0456979528743173</v>
      </c>
      <c r="I7701" s="18" t="n">
        <v>93.8376501552919</v>
      </c>
      <c r="J7701" s="17" t="n">
        <v>0.963648105669685</v>
      </c>
      <c r="K7701" s="17" t="n">
        <v>0.994951017647961</v>
      </c>
      <c r="L7701" s="17" t="n">
        <v>0.00699409539834474</v>
      </c>
      <c r="M7701" s="17" t="n">
        <v>0.500144675925926</v>
      </c>
      <c r="N7701" s="17" t="n">
        <v>0.996357035700167</v>
      </c>
      <c r="O7701" s="17" t="n">
        <v>0.12472453044213</v>
      </c>
      <c r="P7701" s="35" t="b">
        <f aca="false">FALSE()</f>
        <v>0</v>
      </c>
      <c r="Q7701" s="17"/>
    </row>
    <row r="7702" customFormat="false" ht="22.35" hidden="false" customHeight="false" outlineLevel="0" collapsed="false">
      <c r="A7702" s="6" t="s">
        <v>9469</v>
      </c>
      <c r="B7702" s="7" t="s">
        <v>1723</v>
      </c>
      <c r="C7702" s="18" t="n">
        <v>1958</v>
      </c>
      <c r="D7702" s="19" t="n">
        <v>1.35745008097373E-006</v>
      </c>
      <c r="E7702" s="19" t="n">
        <v>2.65026504046643E-006</v>
      </c>
      <c r="F7702" s="19" t="n">
        <v>1.34089409753356E-006</v>
      </c>
      <c r="G7702" s="19" t="n">
        <v>2.98207266349262E-006</v>
      </c>
      <c r="H7702" s="17" t="n">
        <v>-0.0362938396929451</v>
      </c>
      <c r="I7702" s="18" t="n">
        <v>89.7852664909228</v>
      </c>
      <c r="J7702" s="17" t="n">
        <v>0.971128633073566</v>
      </c>
      <c r="K7702" s="17" t="n">
        <v>0.996903692394732</v>
      </c>
      <c r="L7702" s="17" t="n">
        <v>-0.00567948960147967</v>
      </c>
      <c r="M7702" s="17" t="n">
        <v>0.516927083333333</v>
      </c>
      <c r="N7702" s="17" t="n">
        <v>0.996472419750568</v>
      </c>
      <c r="O7702" s="19" t="n">
        <v>0.000127449830010372</v>
      </c>
      <c r="P7702" s="35" t="b">
        <f aca="false">FALSE()</f>
        <v>0</v>
      </c>
      <c r="Q7702" s="17"/>
    </row>
    <row r="7703" customFormat="false" ht="22.35" hidden="false" customHeight="false" outlineLevel="0" collapsed="false">
      <c r="A7703" s="6" t="s">
        <v>9470</v>
      </c>
      <c r="B7703" s="7" t="s">
        <v>1723</v>
      </c>
      <c r="C7703" s="18" t="n">
        <v>1959</v>
      </c>
      <c r="D7703" s="19" t="n">
        <v>4.60260909878425E-007</v>
      </c>
      <c r="E7703" s="19" t="n">
        <v>2.62486930286367E-006</v>
      </c>
      <c r="F7703" s="19" t="n">
        <v>8.94058030090119E-007</v>
      </c>
      <c r="G7703" s="19" t="n">
        <v>2.28511194507281E-006</v>
      </c>
      <c r="H7703" s="17" t="n">
        <v>1.02303115296806</v>
      </c>
      <c r="I7703" s="18" t="n">
        <v>72.2312901893444</v>
      </c>
      <c r="J7703" s="17" t="n">
        <v>0.309707238486234</v>
      </c>
      <c r="K7703" s="17" t="n">
        <v>0.473178151016868</v>
      </c>
      <c r="L7703" s="17" t="n">
        <v>0.182029994507378</v>
      </c>
      <c r="M7703" s="17" t="n">
        <v>0.56958912037037</v>
      </c>
      <c r="N7703" s="17" t="n">
        <v>0.449830244649751</v>
      </c>
      <c r="O7703" s="17" t="n">
        <v>0.0169842130831267</v>
      </c>
      <c r="P7703" s="35" t="b">
        <f aca="false">FALSE()</f>
        <v>0</v>
      </c>
      <c r="Q7703" s="17"/>
    </row>
    <row r="7704" customFormat="false" ht="22.35" hidden="false" customHeight="false" outlineLevel="0" collapsed="false">
      <c r="A7704" s="6" t="s">
        <v>9471</v>
      </c>
      <c r="B7704" s="7" t="s">
        <v>1723</v>
      </c>
      <c r="C7704" s="18" t="n">
        <v>1960</v>
      </c>
      <c r="D7704" s="19" t="n">
        <v>-2.25902854086018E-006</v>
      </c>
      <c r="E7704" s="19" t="n">
        <v>2.30513445494047E-006</v>
      </c>
      <c r="F7704" s="19" t="n">
        <v>-2.07147914571368E-006</v>
      </c>
      <c r="G7704" s="19" t="n">
        <v>2.29879240913458E-006</v>
      </c>
      <c r="H7704" s="17" t="n">
        <v>0.488505171295219</v>
      </c>
      <c r="I7704" s="18" t="n">
        <v>80.4214206491427</v>
      </c>
      <c r="J7704" s="17" t="n">
        <v>0.626521495661611</v>
      </c>
      <c r="K7704" s="17" t="n">
        <v>0.770243028882409</v>
      </c>
      <c r="L7704" s="17" t="n">
        <v>0.0812080983172548</v>
      </c>
      <c r="M7704" s="17" t="n">
        <v>0.517071759259259</v>
      </c>
      <c r="N7704" s="17" t="n">
        <v>0.764196322117548</v>
      </c>
      <c r="O7704" s="17" t="n">
        <v>0.0195329508507848</v>
      </c>
      <c r="P7704" s="35" t="b">
        <f aca="false">FALSE()</f>
        <v>0</v>
      </c>
      <c r="Q7704" s="17"/>
    </row>
    <row r="7705" customFormat="false" ht="22.35" hidden="false" customHeight="false" outlineLevel="0" collapsed="false">
      <c r="A7705" s="6" t="s">
        <v>9472</v>
      </c>
      <c r="B7705" s="7" t="s">
        <v>1723</v>
      </c>
      <c r="C7705" s="18" t="n">
        <v>1961</v>
      </c>
      <c r="D7705" s="19" t="n">
        <v>4.51411189607952E-008</v>
      </c>
      <c r="E7705" s="19" t="n">
        <v>3.4114776396763E-006</v>
      </c>
      <c r="F7705" s="19" t="n">
        <v>5.38624805850566E-007</v>
      </c>
      <c r="G7705" s="19" t="n">
        <v>2.7098815929485E-006</v>
      </c>
      <c r="H7705" s="17" t="n">
        <v>0.910960594899848</v>
      </c>
      <c r="I7705" s="18" t="n">
        <v>67.8631602236537</v>
      </c>
      <c r="J7705" s="17" t="n">
        <v>0.365540611018098</v>
      </c>
      <c r="K7705" s="17" t="n">
        <v>0.533013141240549</v>
      </c>
      <c r="L7705" s="17" t="n">
        <v>0.16953616141382</v>
      </c>
      <c r="M7705" s="17" t="n">
        <v>0.549045138888889</v>
      </c>
      <c r="N7705" s="17" t="n">
        <v>0.473883379843077</v>
      </c>
      <c r="O7705" s="19" t="n">
        <v>0.000133274548556622</v>
      </c>
      <c r="P7705" s="35" t="b">
        <f aca="false">FALSE()</f>
        <v>0</v>
      </c>
      <c r="Q7705" s="17"/>
    </row>
    <row r="7706" customFormat="false" ht="22.35" hidden="false" customHeight="false" outlineLevel="0" collapsed="false">
      <c r="A7706" s="6" t="s">
        <v>9473</v>
      </c>
      <c r="B7706" s="7" t="s">
        <v>1723</v>
      </c>
      <c r="C7706" s="18" t="n">
        <v>1962</v>
      </c>
      <c r="D7706" s="19" t="n">
        <v>1.06310903056778E-007</v>
      </c>
      <c r="E7706" s="19" t="n">
        <v>3.33542469042329E-006</v>
      </c>
      <c r="F7706" s="19" t="n">
        <v>-9.79872075416228E-009</v>
      </c>
      <c r="G7706" s="19" t="n">
        <v>2.49727011367584E-006</v>
      </c>
      <c r="H7706" s="17" t="n">
        <v>-0.221380134237479</v>
      </c>
      <c r="I7706" s="18" t="n">
        <v>65.454368126406</v>
      </c>
      <c r="J7706" s="17" t="n">
        <v>0.825485653402271</v>
      </c>
      <c r="K7706" s="17" t="n">
        <v>0.907280585439436</v>
      </c>
      <c r="L7706" s="17" t="n">
        <v>-0.0423834596821363</v>
      </c>
      <c r="M7706" s="17" t="n">
        <v>0.537037037037037</v>
      </c>
      <c r="N7706" s="17" t="n">
        <v>0.885809921729478</v>
      </c>
      <c r="O7706" s="19" t="n">
        <v>0.000230044409918998</v>
      </c>
      <c r="P7706" s="35" t="b">
        <f aca="false">FALSE()</f>
        <v>0</v>
      </c>
      <c r="Q7706" s="17"/>
    </row>
    <row r="7707" customFormat="false" ht="22.35" hidden="false" customHeight="false" outlineLevel="0" collapsed="false">
      <c r="A7707" s="6" t="s">
        <v>9474</v>
      </c>
      <c r="B7707" s="7" t="s">
        <v>1723</v>
      </c>
      <c r="C7707" s="18" t="n">
        <v>1963</v>
      </c>
      <c r="D7707" s="19" t="n">
        <v>-1.0500381769641E-006</v>
      </c>
      <c r="E7707" s="19" t="n">
        <v>3.05020492489356E-006</v>
      </c>
      <c r="F7707" s="19" t="n">
        <v>-1.38906417069514E-006</v>
      </c>
      <c r="G7707" s="19" t="n">
        <v>2.62274193195916E-006</v>
      </c>
      <c r="H7707" s="17" t="n">
        <v>-0.689742314734917</v>
      </c>
      <c r="I7707" s="18" t="n">
        <v>71.5919776376496</v>
      </c>
      <c r="J7707" s="17" t="n">
        <v>0.492586020020644</v>
      </c>
      <c r="K7707" s="17" t="n">
        <v>0.656831095777089</v>
      </c>
      <c r="L7707" s="17" t="n">
        <v>-0.123481466187608</v>
      </c>
      <c r="M7707" s="17" t="n">
        <v>0.539351851851852</v>
      </c>
      <c r="N7707" s="17" t="n">
        <v>0.62536814351222</v>
      </c>
      <c r="O7707" s="19" t="n">
        <v>0.00018957805084054</v>
      </c>
      <c r="P7707" s="35" t="b">
        <f aca="false">FALSE()</f>
        <v>0</v>
      </c>
      <c r="Q7707" s="17"/>
    </row>
    <row r="7708" customFormat="false" ht="22.35" hidden="false" customHeight="false" outlineLevel="0" collapsed="false">
      <c r="A7708" s="6" t="s">
        <v>9475</v>
      </c>
      <c r="B7708" s="7" t="s">
        <v>1723</v>
      </c>
      <c r="C7708" s="18" t="n">
        <v>1964</v>
      </c>
      <c r="D7708" s="19" t="n">
        <v>1.14564318210103E-006</v>
      </c>
      <c r="E7708" s="19" t="n">
        <v>2.56737639102268E-006</v>
      </c>
      <c r="F7708" s="19" t="n">
        <v>1.4225357315562E-006</v>
      </c>
      <c r="G7708" s="19" t="n">
        <v>2.4254226528803E-006</v>
      </c>
      <c r="H7708" s="17" t="n">
        <v>0.65597923165417</v>
      </c>
      <c r="I7708" s="18" t="n">
        <v>76.8872719117418</v>
      </c>
      <c r="J7708" s="17" t="n">
        <v>0.513795766327668</v>
      </c>
      <c r="K7708" s="17" t="n">
        <v>0.676654695287944</v>
      </c>
      <c r="L7708" s="17" t="n">
        <v>0.112053849010463</v>
      </c>
      <c r="M7708" s="17" t="n">
        <v>0.526765046296296</v>
      </c>
      <c r="N7708" s="17" t="n">
        <v>0.664409163455261</v>
      </c>
      <c r="O7708" s="19" t="n">
        <v>0.000227981281071528</v>
      </c>
      <c r="P7708" s="35" t="b">
        <f aca="false">FALSE()</f>
        <v>0</v>
      </c>
      <c r="Q7708" s="17"/>
    </row>
    <row r="7709" customFormat="false" ht="22.35" hidden="false" customHeight="false" outlineLevel="0" collapsed="false">
      <c r="A7709" s="6" t="s">
        <v>9476</v>
      </c>
      <c r="B7709" s="7" t="s">
        <v>1723</v>
      </c>
      <c r="C7709" s="18" t="n">
        <v>1965</v>
      </c>
      <c r="D7709" s="19" t="n">
        <v>1.12781439113678E-006</v>
      </c>
      <c r="E7709" s="19" t="n">
        <v>2.61136452539309E-006</v>
      </c>
      <c r="F7709" s="19" t="n">
        <v>1.72144069370872E-006</v>
      </c>
      <c r="G7709" s="19" t="n">
        <v>2.62789480001605E-006</v>
      </c>
      <c r="H7709" s="17" t="n">
        <v>1.36178491106533</v>
      </c>
      <c r="I7709" s="18" t="n">
        <v>81.0514087215387</v>
      </c>
      <c r="J7709" s="17" t="n">
        <v>0.17703896204737</v>
      </c>
      <c r="K7709" s="17" t="n">
        <v>0.317433278880336</v>
      </c>
      <c r="L7709" s="17" t="n">
        <v>0.225351199464998</v>
      </c>
      <c r="M7709" s="17" t="n">
        <v>0.576099537037037</v>
      </c>
      <c r="N7709" s="17" t="n">
        <v>0.322076705085387</v>
      </c>
      <c r="O7709" s="19" t="n">
        <v>9.79675875246255E-005</v>
      </c>
      <c r="P7709" s="35" t="b">
        <f aca="false">FALSE()</f>
        <v>0</v>
      </c>
      <c r="Q7709" s="17"/>
    </row>
    <row r="7710" customFormat="false" ht="22.35" hidden="false" customHeight="false" outlineLevel="0" collapsed="false">
      <c r="A7710" s="6" t="s">
        <v>9477</v>
      </c>
      <c r="B7710" s="7" t="s">
        <v>1723</v>
      </c>
      <c r="C7710" s="18" t="n">
        <v>1966</v>
      </c>
      <c r="D7710" s="19" t="n">
        <v>-1.28844813270619E-006</v>
      </c>
      <c r="E7710" s="19" t="n">
        <v>3.10730082603587E-006</v>
      </c>
      <c r="F7710" s="19" t="n">
        <v>-1.58143790300258E-006</v>
      </c>
      <c r="G7710" s="19" t="n">
        <v>2.33885250027797E-006</v>
      </c>
      <c r="H7710" s="17" t="n">
        <v>-0.599137053204111</v>
      </c>
      <c r="I7710" s="18" t="n">
        <v>65.6585215290998</v>
      </c>
      <c r="J7710" s="17" t="n">
        <v>0.551143240299276</v>
      </c>
      <c r="K7710" s="17" t="n">
        <v>0.708359485520041</v>
      </c>
      <c r="L7710" s="17" t="n">
        <v>-0.114417508719025</v>
      </c>
      <c r="M7710" s="17" t="n">
        <v>0.526186342592593</v>
      </c>
      <c r="N7710" s="17" t="n">
        <v>0.655798547271485</v>
      </c>
      <c r="O7710" s="19" t="n">
        <v>0.000128797224104842</v>
      </c>
      <c r="P7710" s="35" t="b">
        <f aca="false">FALSE()</f>
        <v>0</v>
      </c>
      <c r="Q7710" s="17"/>
    </row>
    <row r="7711" customFormat="false" ht="22.35" hidden="false" customHeight="false" outlineLevel="0" collapsed="false">
      <c r="A7711" s="6" t="s">
        <v>9478</v>
      </c>
      <c r="B7711" s="7" t="s">
        <v>1723</v>
      </c>
      <c r="C7711" s="18" t="n">
        <v>1967</v>
      </c>
      <c r="D7711" s="19" t="n">
        <v>8.1447392909109E-007</v>
      </c>
      <c r="E7711" s="19" t="n">
        <v>2.88364853685321E-006</v>
      </c>
      <c r="F7711" s="19" t="n">
        <v>1.70426814022917E-006</v>
      </c>
      <c r="G7711" s="19" t="n">
        <v>2.91261232557297E-006</v>
      </c>
      <c r="H7711" s="17" t="n">
        <v>1.84673784862418</v>
      </c>
      <c r="I7711" s="18" t="n">
        <v>81.3106473688128</v>
      </c>
      <c r="J7711" s="17" t="n">
        <v>0.0684232149723269</v>
      </c>
      <c r="K7711" s="17" t="n">
        <v>0.159281253304353</v>
      </c>
      <c r="L7711" s="17" t="n">
        <v>0.305037006901019</v>
      </c>
      <c r="M7711" s="17" t="n">
        <v>0.595196759259259</v>
      </c>
      <c r="N7711" s="17" t="n">
        <v>0.16675390428177</v>
      </c>
      <c r="O7711" s="19" t="n">
        <v>0.000183987482175348</v>
      </c>
      <c r="P7711" s="35" t="b">
        <f aca="false">FALSE()</f>
        <v>0</v>
      </c>
      <c r="Q7711" s="17"/>
    </row>
    <row r="7712" customFormat="false" ht="22.35" hidden="false" customHeight="false" outlineLevel="0" collapsed="false">
      <c r="A7712" s="6" t="s">
        <v>9479</v>
      </c>
      <c r="B7712" s="7" t="s">
        <v>1723</v>
      </c>
      <c r="C7712" s="18" t="n">
        <v>1968</v>
      </c>
      <c r="D7712" s="19" t="n">
        <v>-2.63307743744969E-007</v>
      </c>
      <c r="E7712" s="19" t="n">
        <v>3.28971636469238E-006</v>
      </c>
      <c r="F7712" s="19" t="n">
        <v>3.68588155620958E-007</v>
      </c>
      <c r="G7712" s="19" t="n">
        <v>2.64050721261428E-006</v>
      </c>
      <c r="H7712" s="17" t="n">
        <v>1.20743552097618</v>
      </c>
      <c r="I7712" s="18" t="n">
        <v>68.3186586179418</v>
      </c>
      <c r="J7712" s="17" t="n">
        <v>0.231428107544389</v>
      </c>
      <c r="K7712" s="17" t="n">
        <v>0.38335151366502</v>
      </c>
      <c r="L7712" s="17" t="n">
        <v>0.223581519030247</v>
      </c>
      <c r="M7712" s="17" t="n">
        <v>0.580873842592593</v>
      </c>
      <c r="N7712" s="17" t="n">
        <v>0.326157630518778</v>
      </c>
      <c r="O7712" s="19" t="n">
        <v>9.70494179091813E-005</v>
      </c>
      <c r="P7712" s="35" t="b">
        <f aca="false">FALSE()</f>
        <v>0</v>
      </c>
      <c r="Q7712" s="17"/>
    </row>
    <row r="7713" customFormat="false" ht="22.35" hidden="false" customHeight="false" outlineLevel="0" collapsed="false">
      <c r="A7713" s="6" t="s">
        <v>9480</v>
      </c>
      <c r="B7713" s="7" t="s">
        <v>1723</v>
      </c>
      <c r="C7713" s="18" t="n">
        <v>1969</v>
      </c>
      <c r="D7713" s="19" t="n">
        <v>-2.07576279838381E-006</v>
      </c>
      <c r="E7713" s="19" t="n">
        <v>2.85138501078349E-006</v>
      </c>
      <c r="F7713" s="19" t="n">
        <v>-3.03987827565693E-006</v>
      </c>
      <c r="G7713" s="19" t="n">
        <v>2.83838111472719E-006</v>
      </c>
      <c r="H7713" s="17" t="n">
        <v>-2.03104259975324</v>
      </c>
      <c r="I7713" s="18" t="n">
        <v>80.2965716853304</v>
      </c>
      <c r="J7713" s="17" t="n">
        <v>0.0455596598871716</v>
      </c>
      <c r="K7713" s="17" t="n">
        <v>0.116999698355372</v>
      </c>
      <c r="L7713" s="17" t="n">
        <v>-0.33794467644435</v>
      </c>
      <c r="M7713" s="17" t="n">
        <v>0.605179398148148</v>
      </c>
      <c r="N7713" s="17" t="n">
        <v>0.122843597085761</v>
      </c>
      <c r="O7713" s="19" t="n">
        <v>0.000333671637097862</v>
      </c>
      <c r="P7713" s="35" t="b">
        <f aca="false">FALSE()</f>
        <v>0</v>
      </c>
      <c r="Q7713" s="17"/>
    </row>
    <row r="7714" customFormat="false" ht="22.35" hidden="false" customHeight="false" outlineLevel="0" collapsed="false">
      <c r="A7714" s="6" t="s">
        <v>9481</v>
      </c>
      <c r="B7714" s="7" t="s">
        <v>1723</v>
      </c>
      <c r="C7714" s="18" t="n">
        <v>1970</v>
      </c>
      <c r="D7714" s="19" t="n">
        <v>1.16553726709412E-006</v>
      </c>
      <c r="E7714" s="19" t="n">
        <v>3.23363325407624E-006</v>
      </c>
      <c r="F7714" s="19" t="n">
        <v>1.03552118633502E-006</v>
      </c>
      <c r="G7714" s="19" t="n">
        <v>2.72869920026392E-006</v>
      </c>
      <c r="H7714" s="17" t="n">
        <v>-0.250425640456544</v>
      </c>
      <c r="I7714" s="18" t="n">
        <v>70.6515931344099</v>
      </c>
      <c r="J7714" s="17" t="n">
        <v>0.802985005173978</v>
      </c>
      <c r="K7714" s="17" t="n">
        <v>0.890003766464291</v>
      </c>
      <c r="L7714" s="17" t="n">
        <v>-0.0452502804645913</v>
      </c>
      <c r="M7714" s="17" t="n">
        <v>0.515190972222222</v>
      </c>
      <c r="N7714" s="17" t="n">
        <v>0.87624087909395</v>
      </c>
      <c r="O7714" s="19" t="n">
        <v>0.000106477173377439</v>
      </c>
      <c r="P7714" s="35" t="b">
        <f aca="false">FALSE()</f>
        <v>0</v>
      </c>
      <c r="Q7714" s="17"/>
    </row>
    <row r="7715" customFormat="false" ht="22.35" hidden="false" customHeight="false" outlineLevel="0" collapsed="false">
      <c r="A7715" s="6" t="s">
        <v>9482</v>
      </c>
      <c r="B7715" s="7" t="s">
        <v>1723</v>
      </c>
      <c r="C7715" s="18" t="n">
        <v>1971</v>
      </c>
      <c r="D7715" s="19" t="n">
        <v>4.32306141760604E-007</v>
      </c>
      <c r="E7715" s="19" t="n">
        <v>2.28772062876514E-006</v>
      </c>
      <c r="F7715" s="19" t="n">
        <v>-1.0320739993097E-006</v>
      </c>
      <c r="G7715" s="19" t="n">
        <v>2.43370234100622E-006</v>
      </c>
      <c r="H7715" s="17" t="n">
        <v>-3.77892283049001</v>
      </c>
      <c r="I7715" s="18" t="n">
        <v>85.1647552054824</v>
      </c>
      <c r="J7715" s="19" t="n">
        <v>0.000291269179704789</v>
      </c>
      <c r="K7715" s="17" t="n">
        <v>0.00151675303760861</v>
      </c>
      <c r="L7715" s="17" t="n">
        <v>-0.608147483690835</v>
      </c>
      <c r="M7715" s="17" t="n">
        <v>0.66869212962963</v>
      </c>
      <c r="N7715" s="17" t="n">
        <v>0.0040855116763445</v>
      </c>
      <c r="O7715" s="19" t="n">
        <v>4.55939715346443E-005</v>
      </c>
      <c r="P7715" s="35" t="b">
        <f aca="false">TRUE()</f>
        <v>1</v>
      </c>
      <c r="Q7715" s="17" t="n">
        <v>0</v>
      </c>
    </row>
    <row r="7716" customFormat="false" ht="22.35" hidden="false" customHeight="false" outlineLevel="0" collapsed="false">
      <c r="A7716" s="6" t="s">
        <v>9483</v>
      </c>
      <c r="B7716" s="7" t="s">
        <v>1723</v>
      </c>
      <c r="C7716" s="18" t="n">
        <v>1972</v>
      </c>
      <c r="D7716" s="19" t="n">
        <v>-1.22018348149257E-006</v>
      </c>
      <c r="E7716" s="19" t="n">
        <v>2.81612567814336E-006</v>
      </c>
      <c r="F7716" s="19" t="n">
        <v>-1.87152030843077E-006</v>
      </c>
      <c r="G7716" s="19" t="n">
        <v>2.59898618301228E-006</v>
      </c>
      <c r="H7716" s="17" t="n">
        <v>-1.41418659372925</v>
      </c>
      <c r="I7716" s="18" t="n">
        <v>75.476540914771</v>
      </c>
      <c r="J7716" s="17" t="n">
        <v>0.161418987296045</v>
      </c>
      <c r="K7716" s="17" t="n">
        <v>0.297760381922882</v>
      </c>
      <c r="L7716" s="17" t="n">
        <v>-0.244414440372983</v>
      </c>
      <c r="M7716" s="17" t="n">
        <v>0.583188657407407</v>
      </c>
      <c r="N7716" s="17" t="n">
        <v>0.277307096223802</v>
      </c>
      <c r="O7716" s="19" t="n">
        <v>4.86608123301525E-005</v>
      </c>
      <c r="P7716" s="35" t="b">
        <f aca="false">FALSE()</f>
        <v>0</v>
      </c>
      <c r="Q7716" s="17"/>
    </row>
    <row r="7717" customFormat="false" ht="22.35" hidden="false" customHeight="false" outlineLevel="0" collapsed="false">
      <c r="A7717" s="6" t="s">
        <v>9484</v>
      </c>
      <c r="B7717" s="7" t="s">
        <v>1723</v>
      </c>
      <c r="C7717" s="18" t="n">
        <v>1973</v>
      </c>
      <c r="D7717" s="19" t="n">
        <v>1.22260017734563E-006</v>
      </c>
      <c r="E7717" s="19" t="n">
        <v>2.74153335961395E-006</v>
      </c>
      <c r="F7717" s="19" t="n">
        <v>1.6168592049316E-006</v>
      </c>
      <c r="G7717" s="19" t="n">
        <v>2.38638379800106E-006</v>
      </c>
      <c r="H7717" s="17" t="n">
        <v>0.890243242212884</v>
      </c>
      <c r="I7717" s="18" t="n">
        <v>72.2248995674856</v>
      </c>
      <c r="J7717" s="17" t="n">
        <v>0.376291166592821</v>
      </c>
      <c r="K7717" s="17" t="n">
        <v>0.542582775466541</v>
      </c>
      <c r="L7717" s="17" t="n">
        <v>0.158412366241817</v>
      </c>
      <c r="M7717" s="17" t="n">
        <v>0.55931712962963</v>
      </c>
      <c r="N7717" s="17" t="n">
        <v>0.508735284548997</v>
      </c>
      <c r="O7717" s="19" t="n">
        <v>4.54000302150621E-005</v>
      </c>
      <c r="P7717" s="35" t="b">
        <f aca="false">FALSE()</f>
        <v>0</v>
      </c>
      <c r="Q7717" s="17"/>
    </row>
    <row r="7718" customFormat="false" ht="22.35" hidden="false" customHeight="false" outlineLevel="0" collapsed="false">
      <c r="A7718" s="6" t="s">
        <v>9485</v>
      </c>
      <c r="B7718" s="7" t="s">
        <v>1723</v>
      </c>
      <c r="C7718" s="18" t="n">
        <v>1974</v>
      </c>
      <c r="D7718" s="19" t="n">
        <v>9.93958329433157E-007</v>
      </c>
      <c r="E7718" s="19" t="n">
        <v>2.46537198010813E-006</v>
      </c>
      <c r="F7718" s="19" t="n">
        <v>6.25298599949043E-007</v>
      </c>
      <c r="G7718" s="19" t="n">
        <v>2.21135889391541E-006</v>
      </c>
      <c r="H7718" s="17" t="n">
        <v>-0.919968141504522</v>
      </c>
      <c r="I7718" s="18" t="n">
        <v>73.8440310276643</v>
      </c>
      <c r="J7718" s="17" t="n">
        <v>0.360584968921952</v>
      </c>
      <c r="K7718" s="17" t="n">
        <v>0.528645504938495</v>
      </c>
      <c r="L7718" s="17" t="n">
        <v>-0.161277763847028</v>
      </c>
      <c r="M7718" s="17" t="n">
        <v>0.531539351851852</v>
      </c>
      <c r="N7718" s="17" t="n">
        <v>0.49979552188197</v>
      </c>
      <c r="O7718" s="19" t="n">
        <v>8.35433991285868E-005</v>
      </c>
      <c r="P7718" s="35" t="b">
        <f aca="false">FALSE()</f>
        <v>0</v>
      </c>
      <c r="Q7718" s="17"/>
    </row>
    <row r="7719" customFormat="false" ht="22.35" hidden="false" customHeight="false" outlineLevel="0" collapsed="false">
      <c r="A7719" s="6" t="s">
        <v>9486</v>
      </c>
      <c r="B7719" s="7" t="s">
        <v>1723</v>
      </c>
      <c r="C7719" s="18" t="n">
        <v>1975</v>
      </c>
      <c r="D7719" s="19" t="n">
        <v>-1.16127086113057E-006</v>
      </c>
      <c r="E7719" s="19" t="n">
        <v>2.59717672564902E-006</v>
      </c>
      <c r="F7719" s="19" t="n">
        <v>-1.79577446370005E-006</v>
      </c>
      <c r="G7719" s="19" t="n">
        <v>2.30103707562711E-006</v>
      </c>
      <c r="H7719" s="17" t="n">
        <v>-1.50689687046717</v>
      </c>
      <c r="I7719" s="18" t="n">
        <v>73.1665700536547</v>
      </c>
      <c r="J7719" s="17" t="n">
        <v>0.136142727037551</v>
      </c>
      <c r="K7719" s="17" t="n">
        <v>0.263239002395489</v>
      </c>
      <c r="L7719" s="17" t="n">
        <v>-0.265798076517564</v>
      </c>
      <c r="M7719" s="17" t="n">
        <v>0.583912037037037</v>
      </c>
      <c r="N7719" s="17" t="n">
        <v>0.231963066532465</v>
      </c>
      <c r="O7719" s="19" t="n">
        <v>5.70257667134842E-005</v>
      </c>
      <c r="P7719" s="35" t="b">
        <f aca="false">FALSE()</f>
        <v>0</v>
      </c>
      <c r="Q7719" s="17"/>
    </row>
    <row r="7720" customFormat="false" ht="22.35" hidden="false" customHeight="false" outlineLevel="0" collapsed="false">
      <c r="A7720" s="6" t="s">
        <v>9487</v>
      </c>
      <c r="B7720" s="7" t="s">
        <v>1723</v>
      </c>
      <c r="C7720" s="18" t="n">
        <v>1976</v>
      </c>
      <c r="D7720" s="19" t="n">
        <v>1.75618333741936E-006</v>
      </c>
      <c r="E7720" s="19" t="n">
        <v>2.26958844984877E-006</v>
      </c>
      <c r="F7720" s="19" t="n">
        <v>2.59182329669386E-006</v>
      </c>
      <c r="G7720" s="19" t="n">
        <v>2.2050283202535E-006</v>
      </c>
      <c r="H7720" s="17" t="n">
        <v>2.22479198980562</v>
      </c>
      <c r="I7720" s="18" t="n">
        <v>78.6692646575396</v>
      </c>
      <c r="J7720" s="17" t="n">
        <v>0.02896034852258</v>
      </c>
      <c r="K7720" s="17" t="n">
        <v>0.0821305148217573</v>
      </c>
      <c r="L7720" s="17" t="n">
        <v>0.374728569284809</v>
      </c>
      <c r="M7720" s="17" t="n">
        <v>0.599103009259259</v>
      </c>
      <c r="N7720" s="17" t="n">
        <v>0.0836613663816145</v>
      </c>
      <c r="O7720" s="19" t="n">
        <v>8.08699537083523E-005</v>
      </c>
      <c r="P7720" s="35" t="b">
        <f aca="false">FALSE()</f>
        <v>0</v>
      </c>
      <c r="Q7720" s="17"/>
    </row>
    <row r="7721" customFormat="false" ht="22.35" hidden="false" customHeight="false" outlineLevel="0" collapsed="false">
      <c r="A7721" s="6" t="s">
        <v>9488</v>
      </c>
      <c r="B7721" s="7" t="s">
        <v>1723</v>
      </c>
      <c r="C7721" s="18" t="n">
        <v>1977</v>
      </c>
      <c r="D7721" s="19" t="n">
        <v>1.79523205448403E-007</v>
      </c>
      <c r="E7721" s="19" t="n">
        <v>2.33532126963323E-006</v>
      </c>
      <c r="F7721" s="19" t="n">
        <v>2.55248354121174E-007</v>
      </c>
      <c r="G7721" s="19" t="n">
        <v>2.71976460007256E-006</v>
      </c>
      <c r="H7721" s="17" t="n">
        <v>0.186429115174409</v>
      </c>
      <c r="I7721" s="18" t="n">
        <v>92.8668181071473</v>
      </c>
      <c r="J7721" s="17" t="n">
        <v>0.852514908222993</v>
      </c>
      <c r="K7721" s="17" t="n">
        <v>0.924422399915435</v>
      </c>
      <c r="L7721" s="17" t="n">
        <v>0.028680093909209</v>
      </c>
      <c r="M7721" s="17" t="n">
        <v>0.513744212962963</v>
      </c>
      <c r="N7721" s="17" t="n">
        <v>0.930278533418881</v>
      </c>
      <c r="O7721" s="17" t="n">
        <v>0.00577013406526775</v>
      </c>
      <c r="P7721" s="35" t="b">
        <f aca="false">FALSE()</f>
        <v>0</v>
      </c>
      <c r="Q7721" s="17"/>
    </row>
    <row r="7722" customFormat="false" ht="22.35" hidden="false" customHeight="false" outlineLevel="0" collapsed="false">
      <c r="A7722" s="6" t="s">
        <v>9489</v>
      </c>
      <c r="B7722" s="7" t="s">
        <v>1723</v>
      </c>
      <c r="C7722" s="18" t="n">
        <v>1978</v>
      </c>
      <c r="D7722" s="19" t="n">
        <v>-1.79354403236589E-006</v>
      </c>
      <c r="E7722" s="19" t="n">
        <v>3.10847764552463E-006</v>
      </c>
      <c r="F7722" s="19" t="n">
        <v>-3.70793104930305E-006</v>
      </c>
      <c r="G7722" s="19" t="n">
        <v>3.13179275093322E-006</v>
      </c>
      <c r="H7722" s="17" t="n">
        <v>-3.68822466140436</v>
      </c>
      <c r="I7722" s="18" t="n">
        <v>81.1330005470046</v>
      </c>
      <c r="J7722" s="19" t="n">
        <v>0.000407016699192965</v>
      </c>
      <c r="K7722" s="17" t="n">
        <v>0.00202551774760484</v>
      </c>
      <c r="L7722" s="17" t="n">
        <v>-0.609979189057405</v>
      </c>
      <c r="M7722" s="17" t="n">
        <v>0.655237268518519</v>
      </c>
      <c r="N7722" s="17" t="n">
        <v>0.00398546634437268</v>
      </c>
      <c r="O7722" s="19" t="n">
        <v>4.5247223170312E-005</v>
      </c>
      <c r="P7722" s="35" t="b">
        <f aca="false">TRUE()</f>
        <v>1</v>
      </c>
      <c r="Q7722" s="19" t="n">
        <v>3.47222222222222E-005</v>
      </c>
    </row>
    <row r="7723" customFormat="false" ht="22.35" hidden="false" customHeight="false" outlineLevel="0" collapsed="false">
      <c r="A7723" s="6" t="s">
        <v>9490</v>
      </c>
      <c r="B7723" s="7" t="s">
        <v>1723</v>
      </c>
      <c r="C7723" s="18" t="n">
        <v>1979</v>
      </c>
      <c r="D7723" s="19" t="n">
        <v>1.34610174292985E-006</v>
      </c>
      <c r="E7723" s="19" t="n">
        <v>2.83723318896301E-006</v>
      </c>
      <c r="F7723" s="19" t="n">
        <v>2.44245338426363E-006</v>
      </c>
      <c r="G7723" s="19" t="n">
        <v>2.58439279083689E-006</v>
      </c>
      <c r="H7723" s="17" t="n">
        <v>2.36948012610037</v>
      </c>
      <c r="I7723" s="18" t="n">
        <v>74.7143519783151</v>
      </c>
      <c r="J7723" s="17" t="n">
        <v>0.0203968543321051</v>
      </c>
      <c r="K7723" s="17" t="n">
        <v>0.0620370279728486</v>
      </c>
      <c r="L7723" s="17" t="n">
        <v>0.412209154234761</v>
      </c>
      <c r="M7723" s="17" t="n">
        <v>0.621383101851852</v>
      </c>
      <c r="N7723" s="17" t="n">
        <v>0.0936546399316686</v>
      </c>
      <c r="O7723" s="17" t="n">
        <v>0.0917186525376926</v>
      </c>
      <c r="P7723" s="35" t="b">
        <f aca="false">FALSE()</f>
        <v>0</v>
      </c>
      <c r="Q7723" s="17"/>
    </row>
    <row r="7724" customFormat="false" ht="22.35" hidden="false" customHeight="false" outlineLevel="0" collapsed="false">
      <c r="A7724" s="6" t="s">
        <v>9491</v>
      </c>
      <c r="B7724" s="7" t="s">
        <v>1723</v>
      </c>
      <c r="C7724" s="18" t="n">
        <v>1980</v>
      </c>
      <c r="D7724" s="19" t="n">
        <v>-1.58474884099609E-006</v>
      </c>
      <c r="E7724" s="19" t="n">
        <v>3.37551921530401E-006</v>
      </c>
      <c r="F7724" s="19" t="n">
        <v>-1.88872261249111E-006</v>
      </c>
      <c r="G7724" s="19" t="n">
        <v>3.07939897445697E-006</v>
      </c>
      <c r="H7724" s="17" t="n">
        <v>-0.552014122020404</v>
      </c>
      <c r="I7724" s="18" t="n">
        <v>74.8019968540448</v>
      </c>
      <c r="J7724" s="17" t="n">
        <v>0.582584228998159</v>
      </c>
      <c r="K7724" s="17" t="n">
        <v>0.734361816418668</v>
      </c>
      <c r="L7724" s="17" t="n">
        <v>-0.0959586274442017</v>
      </c>
      <c r="M7724" s="17" t="n">
        <v>0.537905092592593</v>
      </c>
      <c r="N7724" s="17" t="n">
        <v>0.718780614315206</v>
      </c>
      <c r="O7724" s="19" t="n">
        <v>0.000273384966841556</v>
      </c>
      <c r="P7724" s="35" t="b">
        <f aca="false">FALSE()</f>
        <v>0</v>
      </c>
      <c r="Q7724" s="17"/>
    </row>
    <row r="7725" customFormat="false" ht="22.35" hidden="false" customHeight="false" outlineLevel="0" collapsed="false">
      <c r="A7725" s="6" t="s">
        <v>9492</v>
      </c>
      <c r="B7725" s="7" t="s">
        <v>1723</v>
      </c>
      <c r="C7725" s="18" t="n">
        <v>1981</v>
      </c>
      <c r="D7725" s="19" t="n">
        <v>4.04743736401242E-007</v>
      </c>
      <c r="E7725" s="19" t="n">
        <v>2.99905960179964E-006</v>
      </c>
      <c r="F7725" s="19" t="n">
        <v>-4.7281134390541E-007</v>
      </c>
      <c r="G7725" s="19" t="n">
        <v>2.48205918192425E-006</v>
      </c>
      <c r="H7725" s="17" t="n">
        <v>-1.8291746764578</v>
      </c>
      <c r="I7725" s="18" t="n">
        <v>69.717068766241</v>
      </c>
      <c r="J7725" s="17" t="n">
        <v>0.0716500121888649</v>
      </c>
      <c r="K7725" s="17" t="n">
        <v>0.165072679322213</v>
      </c>
      <c r="L7725" s="17" t="n">
        <v>-0.333688961535805</v>
      </c>
      <c r="M7725" s="17" t="n">
        <v>0.581597222222222</v>
      </c>
      <c r="N7725" s="17" t="n">
        <v>0.139464662703816</v>
      </c>
      <c r="O7725" s="17" t="n">
        <v>0.0170512665091257</v>
      </c>
      <c r="P7725" s="35" t="b">
        <f aca="false">FALSE()</f>
        <v>0</v>
      </c>
      <c r="Q7725" s="17"/>
    </row>
    <row r="7726" customFormat="false" ht="22.35" hidden="false" customHeight="false" outlineLevel="0" collapsed="false">
      <c r="A7726" s="6" t="s">
        <v>9493</v>
      </c>
      <c r="B7726" s="7" t="s">
        <v>1723</v>
      </c>
      <c r="C7726" s="18" t="n">
        <v>1982</v>
      </c>
      <c r="D7726" s="19" t="n">
        <v>2.4618542132313E-006</v>
      </c>
      <c r="E7726" s="19" t="n">
        <v>2.51484958511901E-006</v>
      </c>
      <c r="F7726" s="19" t="n">
        <v>3.92510986852144E-006</v>
      </c>
      <c r="G7726" s="19" t="n">
        <v>2.92306654414459E-006</v>
      </c>
      <c r="H7726" s="17" t="n">
        <v>3.34730439249987</v>
      </c>
      <c r="I7726" s="18" t="n">
        <v>92.6848460022079</v>
      </c>
      <c r="J7726" s="17" t="n">
        <v>0.00118031314042544</v>
      </c>
      <c r="K7726" s="17" t="n">
        <v>0.00519388061367191</v>
      </c>
      <c r="L7726" s="17" t="n">
        <v>0.515448923833361</v>
      </c>
      <c r="M7726" s="17" t="n">
        <v>0.643373842592593</v>
      </c>
      <c r="N7726" s="17" t="n">
        <v>0.0201092594131033</v>
      </c>
      <c r="O7726" s="17" t="n">
        <v>0.0360125154158329</v>
      </c>
      <c r="P7726" s="35" t="b">
        <f aca="false">TRUE()</f>
        <v>1</v>
      </c>
      <c r="Q7726" s="19" t="n">
        <v>0.000122222222222222</v>
      </c>
    </row>
    <row r="7727" customFormat="false" ht="22.35" hidden="false" customHeight="false" outlineLevel="0" collapsed="false">
      <c r="A7727" s="6" t="s">
        <v>9494</v>
      </c>
      <c r="B7727" s="7" t="s">
        <v>1723</v>
      </c>
      <c r="C7727" s="18" t="n">
        <v>1983</v>
      </c>
      <c r="D7727" s="19" t="n">
        <v>-1.32735887611268E-006</v>
      </c>
      <c r="E7727" s="19" t="n">
        <v>2.51060144879979E-006</v>
      </c>
      <c r="F7727" s="19" t="n">
        <v>-1.60643442843816E-006</v>
      </c>
      <c r="G7727" s="19" t="n">
        <v>2.38995608917317E-006</v>
      </c>
      <c r="H7727" s="17" t="n">
        <v>-0.67491331896249</v>
      </c>
      <c r="I7727" s="18" t="n">
        <v>77.3627056738101</v>
      </c>
      <c r="J7727" s="17" t="n">
        <v>0.501742959127319</v>
      </c>
      <c r="K7727" s="17" t="n">
        <v>0.665756889333245</v>
      </c>
      <c r="L7727" s="17" t="n">
        <v>-0.114847588135353</v>
      </c>
      <c r="M7727" s="17" t="n">
        <v>0.551359953703704</v>
      </c>
      <c r="N7727" s="17" t="n">
        <v>0.653832226340453</v>
      </c>
      <c r="O7727" s="19" t="n">
        <v>6.46071082452824E-005</v>
      </c>
      <c r="P7727" s="35" t="b">
        <f aca="false">FALSE()</f>
        <v>0</v>
      </c>
      <c r="Q7727" s="17"/>
    </row>
    <row r="7728" customFormat="false" ht="22.35" hidden="false" customHeight="false" outlineLevel="0" collapsed="false">
      <c r="A7728" s="6" t="s">
        <v>9495</v>
      </c>
      <c r="B7728" s="7" t="s">
        <v>1723</v>
      </c>
      <c r="C7728" s="18" t="n">
        <v>1984</v>
      </c>
      <c r="D7728" s="19" t="n">
        <v>7.29460562401462E-007</v>
      </c>
      <c r="E7728" s="19" t="n">
        <v>2.43469867807211E-006</v>
      </c>
      <c r="F7728" s="19" t="n">
        <v>1.20025878357757E-006</v>
      </c>
      <c r="G7728" s="19" t="n">
        <v>2.27156359321848E-006</v>
      </c>
      <c r="H7728" s="17" t="n">
        <v>1.17947397419406</v>
      </c>
      <c r="I7728" s="18" t="n">
        <v>76.1256126018613</v>
      </c>
      <c r="J7728" s="17" t="n">
        <v>0.241882499898479</v>
      </c>
      <c r="K7728" s="17" t="n">
        <v>0.396217438882266</v>
      </c>
      <c r="L7728" s="17" t="n">
        <v>0.202740817915631</v>
      </c>
      <c r="M7728" s="17" t="n">
        <v>0.565104166666667</v>
      </c>
      <c r="N7728" s="17" t="n">
        <v>0.378701766155364</v>
      </c>
      <c r="O7728" s="19" t="n">
        <v>0.000132648377275009</v>
      </c>
      <c r="P7728" s="35" t="b">
        <f aca="false">FALSE()</f>
        <v>0</v>
      </c>
      <c r="Q7728" s="17"/>
    </row>
    <row r="7729" customFormat="false" ht="22.35" hidden="false" customHeight="false" outlineLevel="0" collapsed="false">
      <c r="A7729" s="6" t="s">
        <v>9496</v>
      </c>
      <c r="B7729" s="7" t="s">
        <v>1723</v>
      </c>
      <c r="C7729" s="18" t="n">
        <v>1985</v>
      </c>
      <c r="D7729" s="19" t="n">
        <v>2.23375348098102E-006</v>
      </c>
      <c r="E7729" s="19" t="n">
        <v>3.05643351184918E-006</v>
      </c>
      <c r="F7729" s="19" t="n">
        <v>3.80366540479313E-006</v>
      </c>
      <c r="G7729" s="19" t="n">
        <v>3.29077950362546E-006</v>
      </c>
      <c r="H7729" s="17" t="n">
        <v>3.02228478334565</v>
      </c>
      <c r="I7729" s="18" t="n">
        <v>86.1140199060406</v>
      </c>
      <c r="J7729" s="17" t="n">
        <v>0.00330367632235587</v>
      </c>
      <c r="K7729" s="17" t="n">
        <v>0.0128659666012954</v>
      </c>
      <c r="L7729" s="17" t="n">
        <v>0.483462541161519</v>
      </c>
      <c r="M7729" s="17" t="n">
        <v>0.63353587962963</v>
      </c>
      <c r="N7729" s="17" t="n">
        <v>0.0217197589162584</v>
      </c>
      <c r="O7729" s="19" t="n">
        <v>8.11460740541663E-005</v>
      </c>
      <c r="P7729" s="35" t="b">
        <f aca="false">TRUE()</f>
        <v>1</v>
      </c>
      <c r="Q7729" s="17" t="n">
        <v>0</v>
      </c>
    </row>
    <row r="7730" customFormat="false" ht="22.35" hidden="false" customHeight="false" outlineLevel="0" collapsed="false">
      <c r="A7730" s="6" t="s">
        <v>9497</v>
      </c>
      <c r="B7730" s="7" t="s">
        <v>1723</v>
      </c>
      <c r="C7730" s="18" t="n">
        <v>1986</v>
      </c>
      <c r="D7730" s="19" t="n">
        <v>-2.72377359645517E-006</v>
      </c>
      <c r="E7730" s="19" t="n">
        <v>3.25260931349186E-006</v>
      </c>
      <c r="F7730" s="19" t="n">
        <v>-4.06279125147001E-006</v>
      </c>
      <c r="G7730" s="19" t="n">
        <v>3.47468428105204E-006</v>
      </c>
      <c r="H7730" s="17" t="n">
        <v>-2.42757042602722</v>
      </c>
      <c r="I7730" s="18" t="n">
        <v>85.4931207673461</v>
      </c>
      <c r="J7730" s="17" t="n">
        <v>0.0172986231062453</v>
      </c>
      <c r="K7730" s="17" t="n">
        <v>0.0538465095987435</v>
      </c>
      <c r="L7730" s="17" t="n">
        <v>-0.389853601975891</v>
      </c>
      <c r="M7730" s="17" t="n">
        <v>0.603587962962963</v>
      </c>
      <c r="N7730" s="17" t="n">
        <v>0.0703830651455745</v>
      </c>
      <c r="O7730" s="19" t="n">
        <v>0.000211984540376169</v>
      </c>
      <c r="P7730" s="35" t="b">
        <f aca="false">FALSE()</f>
        <v>0</v>
      </c>
      <c r="Q7730" s="17"/>
    </row>
    <row r="7731" customFormat="false" ht="22.35" hidden="false" customHeight="false" outlineLevel="0" collapsed="false">
      <c r="A7731" s="6" t="s">
        <v>9498</v>
      </c>
      <c r="B7731" s="7" t="s">
        <v>1723</v>
      </c>
      <c r="C7731" s="18" t="n">
        <v>1987</v>
      </c>
      <c r="D7731" s="19" t="n">
        <v>-2.1760955590882E-006</v>
      </c>
      <c r="E7731" s="19" t="n">
        <v>2.62757850679507E-006</v>
      </c>
      <c r="F7731" s="19" t="n">
        <v>-3.08391646723657E-006</v>
      </c>
      <c r="G7731" s="19" t="n">
        <v>3.08044940731039E-006</v>
      </c>
      <c r="H7731" s="17" t="n">
        <v>-1.98228416674621</v>
      </c>
      <c r="I7731" s="18" t="n">
        <v>93.4809488639451</v>
      </c>
      <c r="J7731" s="17" t="n">
        <v>0.0503836238313481</v>
      </c>
      <c r="K7731" s="17" t="n">
        <v>0.126556312262085</v>
      </c>
      <c r="L7731" s="17" t="n">
        <v>-0.303959278379014</v>
      </c>
      <c r="M7731" s="17" t="n">
        <v>0.592303240740741</v>
      </c>
      <c r="N7731" s="17" t="n">
        <v>0.16823715358856</v>
      </c>
      <c r="O7731" s="19" t="n">
        <v>0.000210903861596558</v>
      </c>
      <c r="P7731" s="35" t="b">
        <f aca="false">FALSE()</f>
        <v>0</v>
      </c>
      <c r="Q7731" s="17"/>
    </row>
    <row r="7732" customFormat="false" ht="22.35" hidden="false" customHeight="false" outlineLevel="0" collapsed="false">
      <c r="A7732" s="6" t="s">
        <v>9499</v>
      </c>
      <c r="B7732" s="7" t="s">
        <v>1723</v>
      </c>
      <c r="C7732" s="18" t="n">
        <v>1988</v>
      </c>
      <c r="D7732" s="19" t="n">
        <v>2.35132648849969E-006</v>
      </c>
      <c r="E7732" s="19" t="n">
        <v>2.32645246227323E-006</v>
      </c>
      <c r="F7732" s="19" t="n">
        <v>3.28914719392581E-006</v>
      </c>
      <c r="G7732" s="19" t="n">
        <v>2.79209211886797E-006</v>
      </c>
      <c r="H7732" s="17" t="n">
        <v>2.29560825795557</v>
      </c>
      <c r="I7732" s="18" t="n">
        <v>95.7138628545187</v>
      </c>
      <c r="J7732" s="17" t="n">
        <v>0.0238810464438973</v>
      </c>
      <c r="K7732" s="17" t="n">
        <v>0.0701574716716556</v>
      </c>
      <c r="L7732" s="17" t="n">
        <v>0.347973880147975</v>
      </c>
      <c r="M7732" s="17" t="n">
        <v>0.608796296296296</v>
      </c>
      <c r="N7732" s="17" t="n">
        <v>0.135680542258274</v>
      </c>
      <c r="O7732" s="17" t="n">
        <v>0.0412027062231728</v>
      </c>
      <c r="P7732" s="35" t="b">
        <f aca="false">FALSE()</f>
        <v>0</v>
      </c>
      <c r="Q7732" s="17"/>
    </row>
    <row r="7733" customFormat="false" ht="22.35" hidden="false" customHeight="false" outlineLevel="0" collapsed="false">
      <c r="A7733" s="6" t="s">
        <v>9500</v>
      </c>
      <c r="B7733" s="7" t="s">
        <v>1723</v>
      </c>
      <c r="C7733" s="18" t="n">
        <v>1989</v>
      </c>
      <c r="D7733" s="19" t="n">
        <v>-1.56954155061463E-006</v>
      </c>
      <c r="E7733" s="19" t="n">
        <v>2.91339674883341E-006</v>
      </c>
      <c r="F7733" s="19" t="n">
        <v>-2.75291019568191E-006</v>
      </c>
      <c r="G7733" s="19" t="n">
        <v>2.83751221143257E-006</v>
      </c>
      <c r="H7733" s="17" t="n">
        <v>-2.45290614622669</v>
      </c>
      <c r="I7733" s="18" t="n">
        <v>78.8309430007814</v>
      </c>
      <c r="J7733" s="17" t="n">
        <v>0.0163787046048212</v>
      </c>
      <c r="K7733" s="17" t="n">
        <v>0.0514261454613384</v>
      </c>
      <c r="L7733" s="17" t="n">
        <v>-0.412638940857786</v>
      </c>
      <c r="M7733" s="17" t="n">
        <v>0.608506944444444</v>
      </c>
      <c r="N7733" s="17" t="n">
        <v>0.0538388969660254</v>
      </c>
      <c r="O7733" s="19" t="n">
        <v>0.000112886799094148</v>
      </c>
      <c r="P7733" s="35" t="b">
        <f aca="false">FALSE()</f>
        <v>0</v>
      </c>
      <c r="Q7733" s="17"/>
    </row>
    <row r="7734" customFormat="false" ht="22.35" hidden="false" customHeight="false" outlineLevel="0" collapsed="false">
      <c r="A7734" s="6" t="s">
        <v>9501</v>
      </c>
      <c r="B7734" s="7" t="s">
        <v>1723</v>
      </c>
      <c r="C7734" s="18" t="n">
        <v>1990</v>
      </c>
      <c r="D7734" s="19" t="n">
        <v>4.0926237556605E-007</v>
      </c>
      <c r="E7734" s="19" t="n">
        <v>2.71691542025653E-006</v>
      </c>
      <c r="F7734" s="19" t="n">
        <v>-7.82056573669072E-008</v>
      </c>
      <c r="G7734" s="19" t="n">
        <v>2.47078811763671E-006</v>
      </c>
      <c r="H7734" s="17" t="n">
        <v>-1.1005774349879</v>
      </c>
      <c r="I7734" s="18" t="n">
        <v>74.6214150400137</v>
      </c>
      <c r="J7734" s="17" t="n">
        <v>0.274618264451296</v>
      </c>
      <c r="K7734" s="17" t="n">
        <v>0.433265623792576</v>
      </c>
      <c r="L7734" s="17" t="n">
        <v>-0.19161826750044</v>
      </c>
      <c r="M7734" s="17" t="n">
        <v>0.540219907407407</v>
      </c>
      <c r="N7734" s="17" t="n">
        <v>0.464508306593154</v>
      </c>
      <c r="O7734" s="17" t="n">
        <v>0.0771974739643335</v>
      </c>
      <c r="P7734" s="35" t="b">
        <f aca="false">FALSE()</f>
        <v>0</v>
      </c>
      <c r="Q7734" s="17"/>
    </row>
    <row r="7735" customFormat="false" ht="22.35" hidden="false" customHeight="false" outlineLevel="0" collapsed="false">
      <c r="A7735" s="6" t="s">
        <v>9502</v>
      </c>
      <c r="B7735" s="7" t="s">
        <v>1723</v>
      </c>
      <c r="C7735" s="18" t="n">
        <v>1991</v>
      </c>
      <c r="D7735" s="19" t="n">
        <v>2.91567778696887E-006</v>
      </c>
      <c r="E7735" s="19" t="n">
        <v>3.25707464556224E-006</v>
      </c>
      <c r="F7735" s="19" t="n">
        <v>4.2591705331998E-006</v>
      </c>
      <c r="G7735" s="19" t="n">
        <v>3.40210950368068E-006</v>
      </c>
      <c r="H7735" s="17" t="n">
        <v>2.44721391443182</v>
      </c>
      <c r="I7735" s="18" t="n">
        <v>83.7611419180831</v>
      </c>
      <c r="J7735" s="17" t="n">
        <v>0.016486618025704</v>
      </c>
      <c r="K7735" s="17" t="n">
        <v>0.0517060384684699</v>
      </c>
      <c r="L7735" s="17" t="n">
        <v>0.397462543390622</v>
      </c>
      <c r="M7735" s="17" t="n">
        <v>0.611111111111111</v>
      </c>
      <c r="N7735" s="17" t="n">
        <v>0.0644511186012639</v>
      </c>
      <c r="O7735" s="19" t="n">
        <v>0.000233804006088136</v>
      </c>
      <c r="P7735" s="35" t="b">
        <f aca="false">FALSE()</f>
        <v>0</v>
      </c>
      <c r="Q7735" s="17"/>
    </row>
    <row r="7736" customFormat="false" ht="22.35" hidden="false" customHeight="false" outlineLevel="0" collapsed="false">
      <c r="A7736" s="6" t="s">
        <v>9503</v>
      </c>
      <c r="B7736" s="7" t="s">
        <v>1723</v>
      </c>
      <c r="C7736" s="18" t="n">
        <v>1992</v>
      </c>
      <c r="D7736" s="19" t="n">
        <v>-1.92482602196091E-006</v>
      </c>
      <c r="E7736" s="19" t="n">
        <v>2.55046117143121E-006</v>
      </c>
      <c r="F7736" s="19" t="n">
        <v>-2.08291587316202E-006</v>
      </c>
      <c r="G7736" s="19" t="n">
        <v>2.59707297812815E-006</v>
      </c>
      <c r="H7736" s="17" t="n">
        <v>-0.370205865503483</v>
      </c>
      <c r="I7736" s="18" t="n">
        <v>81.8884922592242</v>
      </c>
      <c r="J7736" s="17" t="n">
        <v>0.712184914164156</v>
      </c>
      <c r="K7736" s="17" t="n">
        <v>0.823952979231778</v>
      </c>
      <c r="L7736" s="17" t="n">
        <v>-0.0609002616887598</v>
      </c>
      <c r="M7736" s="17" t="n">
        <v>0.541956018518519</v>
      </c>
      <c r="N7736" s="17" t="n">
        <v>0.839056308233972</v>
      </c>
      <c r="O7736" s="17" t="n">
        <v>0.0627221734686531</v>
      </c>
      <c r="P7736" s="35" t="b">
        <f aca="false">FALSE()</f>
        <v>0</v>
      </c>
      <c r="Q7736" s="17"/>
    </row>
    <row r="7737" customFormat="false" ht="22.35" hidden="false" customHeight="false" outlineLevel="0" collapsed="false">
      <c r="A7737" s="6" t="s">
        <v>9504</v>
      </c>
      <c r="B7737" s="7" t="s">
        <v>1723</v>
      </c>
      <c r="C7737" s="18" t="n">
        <v>1993</v>
      </c>
      <c r="D7737" s="19" t="n">
        <v>1.06995166452383E-006</v>
      </c>
      <c r="E7737" s="19" t="n">
        <v>4.06049897642433E-006</v>
      </c>
      <c r="F7737" s="19" t="n">
        <v>2.52923928200531E-006</v>
      </c>
      <c r="G7737" s="19" t="n">
        <v>2.78931341349248E-006</v>
      </c>
      <c r="H7737" s="17" t="n">
        <v>2.31451551449712</v>
      </c>
      <c r="I7737" s="18" t="n">
        <v>62.4408156020305</v>
      </c>
      <c r="J7737" s="17" t="n">
        <v>0.023941971653887</v>
      </c>
      <c r="K7737" s="17" t="n">
        <v>0.0702496514592718</v>
      </c>
      <c r="L7737" s="17" t="n">
        <v>0.461162993599038</v>
      </c>
      <c r="M7737" s="17" t="n">
        <v>0.616898148148148</v>
      </c>
      <c r="N7737" s="17" t="n">
        <v>0.0290733820992807</v>
      </c>
      <c r="O7737" s="19" t="n">
        <v>0.000151262342382245</v>
      </c>
      <c r="P7737" s="35" t="b">
        <f aca="false">FALSE()</f>
        <v>0</v>
      </c>
      <c r="Q7737" s="17"/>
    </row>
    <row r="7738" customFormat="false" ht="22.35" hidden="false" customHeight="false" outlineLevel="0" collapsed="false">
      <c r="A7738" s="6" t="s">
        <v>9505</v>
      </c>
      <c r="B7738" s="7" t="s">
        <v>1723</v>
      </c>
      <c r="C7738" s="18" t="n">
        <v>1994</v>
      </c>
      <c r="D7738" s="19" t="n">
        <v>9.51844008843548E-007</v>
      </c>
      <c r="E7738" s="19" t="n">
        <v>2.83811012251398E-006</v>
      </c>
      <c r="F7738" s="19" t="n">
        <v>7.14994449584928E-007</v>
      </c>
      <c r="G7738" s="19" t="n">
        <v>2.646893546509E-006</v>
      </c>
      <c r="H7738" s="17" t="n">
        <v>-0.509073955840746</v>
      </c>
      <c r="I7738" s="18" t="n">
        <v>76.1016849377588</v>
      </c>
      <c r="J7738" s="17" t="n">
        <v>0.612173278037518</v>
      </c>
      <c r="K7738" s="17" t="n">
        <v>0.759285935649624</v>
      </c>
      <c r="L7738" s="17" t="n">
        <v>-0.0875225791803556</v>
      </c>
      <c r="M7738" s="17" t="n">
        <v>0.511863425925926</v>
      </c>
      <c r="N7738" s="17" t="n">
        <v>0.743963494576624</v>
      </c>
      <c r="O7738" s="19" t="n">
        <v>0.000220936038860099</v>
      </c>
      <c r="P7738" s="35" t="b">
        <f aca="false">FALSE()</f>
        <v>0</v>
      </c>
      <c r="Q7738" s="17"/>
    </row>
    <row r="7739" customFormat="false" ht="22.35" hidden="false" customHeight="false" outlineLevel="0" collapsed="false">
      <c r="A7739" s="6" t="s">
        <v>9506</v>
      </c>
      <c r="B7739" s="7" t="s">
        <v>1723</v>
      </c>
      <c r="C7739" s="18" t="n">
        <v>1995</v>
      </c>
      <c r="D7739" s="19" t="n">
        <v>-2.25299434667788E-006</v>
      </c>
      <c r="E7739" s="19" t="n">
        <v>3.83261233329429E-006</v>
      </c>
      <c r="F7739" s="19" t="n">
        <v>-4.58794033706923E-006</v>
      </c>
      <c r="G7739" s="19" t="n">
        <v>3.38825008208415E-006</v>
      </c>
      <c r="H7739" s="17" t="n">
        <v>-3.75948034221045</v>
      </c>
      <c r="I7739" s="18" t="n">
        <v>73.0492064256154</v>
      </c>
      <c r="J7739" s="19" t="n">
        <v>0.000340424091378443</v>
      </c>
      <c r="K7739" s="17" t="n">
        <v>0.00173123980993936</v>
      </c>
      <c r="L7739" s="17" t="n">
        <v>-0.663841546707229</v>
      </c>
      <c r="M7739" s="17" t="n">
        <v>0.666666666666667</v>
      </c>
      <c r="N7739" s="17" t="n">
        <v>0.00204382460542181</v>
      </c>
      <c r="O7739" s="19" t="n">
        <v>6.54576250845497E-005</v>
      </c>
      <c r="P7739" s="35" t="b">
        <f aca="false">TRUE()</f>
        <v>1</v>
      </c>
      <c r="Q7739" s="17" t="n">
        <v>0</v>
      </c>
    </row>
    <row r="7740" customFormat="false" ht="22.35" hidden="false" customHeight="false" outlineLevel="0" collapsed="false">
      <c r="A7740" s="6" t="s">
        <v>9507</v>
      </c>
      <c r="B7740" s="7" t="s">
        <v>1723</v>
      </c>
      <c r="C7740" s="18" t="n">
        <v>1996</v>
      </c>
      <c r="D7740" s="19" t="n">
        <v>6.52535904761831E-007</v>
      </c>
      <c r="E7740" s="19" t="n">
        <v>2.74725273887426E-006</v>
      </c>
      <c r="F7740" s="19" t="n">
        <v>1.39116482050617E-006</v>
      </c>
      <c r="G7740" s="19" t="n">
        <v>2.03082508957771E-006</v>
      </c>
      <c r="H7740" s="17" t="n">
        <v>1.71321637824938</v>
      </c>
      <c r="I7740" s="18" t="n">
        <v>64.9728616144962</v>
      </c>
      <c r="J7740" s="17" t="n">
        <v>0.0914409824172114</v>
      </c>
      <c r="K7740" s="17" t="n">
        <v>0.196918356796455</v>
      </c>
      <c r="L7740" s="17" t="n">
        <v>0.329976624271095</v>
      </c>
      <c r="M7740" s="17" t="n">
        <v>0.569299768518519</v>
      </c>
      <c r="N7740" s="17" t="n">
        <v>0.133151929865292</v>
      </c>
      <c r="O7740" s="19" t="n">
        <v>0.000184340300195496</v>
      </c>
      <c r="P7740" s="35" t="b">
        <f aca="false">FALSE()</f>
        <v>0</v>
      </c>
      <c r="Q7740" s="17"/>
    </row>
    <row r="7741" customFormat="false" ht="22.35" hidden="false" customHeight="false" outlineLevel="0" collapsed="false">
      <c r="A7741" s="6" t="s">
        <v>9508</v>
      </c>
      <c r="B7741" s="7" t="s">
        <v>1723</v>
      </c>
      <c r="C7741" s="18" t="n">
        <v>1997</v>
      </c>
      <c r="D7741" s="19" t="n">
        <v>-8.27773301696307E-007</v>
      </c>
      <c r="E7741" s="19" t="n">
        <v>2.59173069053756E-006</v>
      </c>
      <c r="F7741" s="19" t="n">
        <v>-8.76520277448354E-007</v>
      </c>
      <c r="G7741" s="19" t="n">
        <v>2.24888000170279E-006</v>
      </c>
      <c r="H7741" s="17" t="n">
        <v>-0.116507530871872</v>
      </c>
      <c r="I7741" s="18" t="n">
        <v>72.0603454906504</v>
      </c>
      <c r="J7741" s="17" t="n">
        <v>0.907574412481855</v>
      </c>
      <c r="K7741" s="17" t="n">
        <v>0.958302536289383</v>
      </c>
      <c r="L7741" s="17" t="n">
        <v>-0.0207641243277751</v>
      </c>
      <c r="M7741" s="17" t="n">
        <v>0.502893518518519</v>
      </c>
      <c r="N7741" s="17" t="n">
        <v>0.954186578845996</v>
      </c>
      <c r="O7741" s="19" t="n">
        <v>0.000449072510499418</v>
      </c>
      <c r="P7741" s="35" t="b">
        <f aca="false">FALSE()</f>
        <v>0</v>
      </c>
      <c r="Q7741" s="17"/>
    </row>
    <row r="7742" customFormat="false" ht="22.35" hidden="false" customHeight="false" outlineLevel="0" collapsed="false">
      <c r="A7742" s="6" t="s">
        <v>9509</v>
      </c>
      <c r="B7742" s="7" t="s">
        <v>1723</v>
      </c>
      <c r="C7742" s="18" t="n">
        <v>1998</v>
      </c>
      <c r="D7742" s="19" t="n">
        <v>-1.63719394348476E-006</v>
      </c>
      <c r="E7742" s="19" t="n">
        <v>3.82780774103803E-006</v>
      </c>
      <c r="F7742" s="19" t="n">
        <v>-2.99390845208074E-006</v>
      </c>
      <c r="G7742" s="19" t="n">
        <v>2.56659408632893E-006</v>
      </c>
      <c r="H7742" s="17" t="n">
        <v>-2.29000284361681</v>
      </c>
      <c r="I7742" s="18" t="n">
        <v>61.6872862487802</v>
      </c>
      <c r="J7742" s="17" t="n">
        <v>0.0254539299461085</v>
      </c>
      <c r="K7742" s="17" t="n">
        <v>0.0737815773674641</v>
      </c>
      <c r="L7742" s="17" t="n">
        <v>-0.461280557563647</v>
      </c>
      <c r="M7742" s="17" t="n">
        <v>0.588975694444444</v>
      </c>
      <c r="N7742" s="17" t="n">
        <v>0.0290167938624542</v>
      </c>
      <c r="O7742" s="19" t="n">
        <v>6.31020056177115E-005</v>
      </c>
      <c r="P7742" s="35" t="b">
        <f aca="false">FALSE()</f>
        <v>0</v>
      </c>
      <c r="Q7742" s="17"/>
    </row>
    <row r="7743" customFormat="false" ht="22.35" hidden="false" customHeight="false" outlineLevel="0" collapsed="false">
      <c r="A7743" s="6" t="s">
        <v>9510</v>
      </c>
      <c r="B7743" s="7" t="s">
        <v>1723</v>
      </c>
      <c r="C7743" s="18" t="n">
        <v>1999</v>
      </c>
      <c r="D7743" s="19" t="n">
        <v>2.04859922330496E-006</v>
      </c>
      <c r="E7743" s="19" t="n">
        <v>3.40323047773579E-006</v>
      </c>
      <c r="F7743" s="19" t="n">
        <v>2.94932353965573E-006</v>
      </c>
      <c r="G7743" s="19" t="n">
        <v>2.57041406024629E-006</v>
      </c>
      <c r="H7743" s="17" t="n">
        <v>1.68081465042824</v>
      </c>
      <c r="I7743" s="18" t="n">
        <v>65.7918902342957</v>
      </c>
      <c r="J7743" s="17" t="n">
        <v>0.0975410225521949</v>
      </c>
      <c r="K7743" s="17" t="n">
        <v>0.206632190440606</v>
      </c>
      <c r="L7743" s="17" t="n">
        <v>0.320463310843446</v>
      </c>
      <c r="M7743" s="17" t="n">
        <v>0.567563657407407</v>
      </c>
      <c r="N7743" s="17" t="n">
        <v>0.146059526056628</v>
      </c>
      <c r="O7743" s="19" t="n">
        <v>0.000114024946970281</v>
      </c>
      <c r="P7743" s="35" t="b">
        <f aca="false">FALSE()</f>
        <v>0</v>
      </c>
      <c r="Q7743" s="17"/>
    </row>
    <row r="7744" customFormat="false" ht="22.35" hidden="false" customHeight="false" outlineLevel="0" collapsed="false">
      <c r="A7744" s="6" t="s">
        <v>9511</v>
      </c>
      <c r="B7744" s="7" t="s">
        <v>1723</v>
      </c>
      <c r="C7744" s="18" t="n">
        <v>2000</v>
      </c>
      <c r="D7744" s="19" t="n">
        <v>9.08000705140648E-007</v>
      </c>
      <c r="E7744" s="19" t="n">
        <v>3.56445802520951E-006</v>
      </c>
      <c r="F7744" s="19" t="n">
        <v>2.12851144305008E-006</v>
      </c>
      <c r="G7744" s="19" t="n">
        <v>2.11055520726146E-006</v>
      </c>
      <c r="H7744" s="17" t="n">
        <v>2.24475186404468</v>
      </c>
      <c r="I7744" s="18" t="n">
        <v>58.3652380351518</v>
      </c>
      <c r="J7744" s="17" t="n">
        <v>0.0285886071252973</v>
      </c>
      <c r="K7744" s="17" t="n">
        <v>0.0812156236794284</v>
      </c>
      <c r="L7744" s="17" t="n">
        <v>0.476998128910137</v>
      </c>
      <c r="M7744" s="17" t="n">
        <v>0.594762731481482</v>
      </c>
      <c r="N7744" s="17" t="n">
        <v>0.023724802669572</v>
      </c>
      <c r="O7744" s="19" t="n">
        <v>0.00018132473064455</v>
      </c>
      <c r="P7744" s="35" t="b">
        <f aca="false">FALSE()</f>
        <v>0</v>
      </c>
      <c r="Q7744" s="17"/>
    </row>
    <row r="7745" customFormat="false" ht="22.35" hidden="false" customHeight="false" outlineLevel="0" collapsed="false">
      <c r="A7745" s="6" t="s">
        <v>9512</v>
      </c>
      <c r="B7745" s="7" t="s">
        <v>1723</v>
      </c>
      <c r="C7745" s="18" t="n">
        <v>2001</v>
      </c>
      <c r="D7745" s="19" t="n">
        <v>-1.93580139980069E-006</v>
      </c>
      <c r="E7745" s="19" t="n">
        <v>2.93187127814407E-006</v>
      </c>
      <c r="F7745" s="19" t="n">
        <v>-3.28835212039307E-006</v>
      </c>
      <c r="G7745" s="19" t="n">
        <v>1.96021304895036E-006</v>
      </c>
      <c r="H7745" s="17" t="n">
        <v>-2.98173241710931</v>
      </c>
      <c r="I7745" s="18" t="n">
        <v>61.6002830180073</v>
      </c>
      <c r="J7745" s="17" t="n">
        <v>0.00410111070366326</v>
      </c>
      <c r="K7745" s="17" t="n">
        <v>0.0154826764984345</v>
      </c>
      <c r="L7745" s="17" t="n">
        <v>-0.601389627532012</v>
      </c>
      <c r="M7745" s="17" t="n">
        <v>0.630642361111111</v>
      </c>
      <c r="N7745" s="17" t="n">
        <v>0.00450668451551514</v>
      </c>
      <c r="O7745" s="19" t="n">
        <v>0.000223475696584934</v>
      </c>
      <c r="P7745" s="35" t="b">
        <f aca="false">TRUE()</f>
        <v>1</v>
      </c>
      <c r="Q7745" s="19" t="n">
        <v>4.03225806451613E-005</v>
      </c>
    </row>
    <row r="7746" customFormat="false" ht="22.35" hidden="false" customHeight="false" outlineLevel="0" collapsed="false">
      <c r="A7746" s="6" t="s">
        <v>9513</v>
      </c>
      <c r="B7746" s="7" t="s">
        <v>1723</v>
      </c>
      <c r="C7746" s="18" t="n">
        <v>2002</v>
      </c>
      <c r="D7746" s="19" t="n">
        <v>2.97744042688384E-006</v>
      </c>
      <c r="E7746" s="19" t="n">
        <v>3.34177091412623E-006</v>
      </c>
      <c r="F7746" s="19" t="n">
        <v>3.48597445903895E-006</v>
      </c>
      <c r="G7746" s="19" t="n">
        <v>3.12730672770862E-006</v>
      </c>
      <c r="H7746" s="17" t="n">
        <v>0.927568245350196</v>
      </c>
      <c r="I7746" s="18" t="n">
        <v>76.3085848206397</v>
      </c>
      <c r="J7746" s="17" t="n">
        <v>0.356556207970066</v>
      </c>
      <c r="K7746" s="17" t="n">
        <v>0.524676015431735</v>
      </c>
      <c r="L7746" s="17" t="n">
        <v>0.159198956498813</v>
      </c>
      <c r="M7746" s="17" t="n">
        <v>0.535300925925926</v>
      </c>
      <c r="N7746" s="17" t="n">
        <v>0.506376609955071</v>
      </c>
      <c r="O7746" s="19" t="n">
        <v>8.89498882363771E-005</v>
      </c>
      <c r="P7746" s="35" t="b">
        <f aca="false">FALSE()</f>
        <v>0</v>
      </c>
      <c r="Q7746" s="17"/>
    </row>
    <row r="7747" customFormat="false" ht="22.35" hidden="false" customHeight="false" outlineLevel="0" collapsed="false">
      <c r="A7747" s="6" t="s">
        <v>9514</v>
      </c>
      <c r="B7747" s="7" t="s">
        <v>1723</v>
      </c>
      <c r="C7747" s="18" t="n">
        <v>2003</v>
      </c>
      <c r="D7747" s="19" t="n">
        <v>-2.01316584866705E-007</v>
      </c>
      <c r="E7747" s="19" t="n">
        <v>2.9290909794195E-006</v>
      </c>
      <c r="F7747" s="19" t="n">
        <v>2.33833108933831E-007</v>
      </c>
      <c r="G7747" s="19" t="n">
        <v>2.50708657147865E-006</v>
      </c>
      <c r="H7747" s="17" t="n">
        <v>0.922742980016903</v>
      </c>
      <c r="I7747" s="18" t="n">
        <v>71.3593055134941</v>
      </c>
      <c r="J7747" s="17" t="n">
        <v>0.359250655830037</v>
      </c>
      <c r="K7747" s="17" t="n">
        <v>0.527232715286703</v>
      </c>
      <c r="L7747" s="17" t="n">
        <v>0.165569114916616</v>
      </c>
      <c r="M7747" s="17" t="n">
        <v>0.537037037037037</v>
      </c>
      <c r="N7747" s="17" t="n">
        <v>0.486344283328707</v>
      </c>
      <c r="O7747" s="19" t="n">
        <v>0.000104130541268766</v>
      </c>
      <c r="P7747" s="35" t="b">
        <f aca="false">FALSE()</f>
        <v>0</v>
      </c>
      <c r="Q7747" s="17"/>
    </row>
    <row r="7748" customFormat="false" ht="22.35" hidden="false" customHeight="false" outlineLevel="0" collapsed="false">
      <c r="A7748" s="6" t="s">
        <v>9515</v>
      </c>
      <c r="B7748" s="7" t="s">
        <v>1723</v>
      </c>
      <c r="C7748" s="18" t="n">
        <v>2004</v>
      </c>
      <c r="D7748" s="19" t="n">
        <v>-4.40744743510629E-006</v>
      </c>
      <c r="E7748" s="19" t="n">
        <v>3.90100261877669E-006</v>
      </c>
      <c r="F7748" s="19" t="n">
        <v>-5.63386560383036E-006</v>
      </c>
      <c r="G7748" s="19" t="n">
        <v>3.31853676238301E-006</v>
      </c>
      <c r="H7748" s="17" t="n">
        <v>-1.9550504384766</v>
      </c>
      <c r="I7748" s="18" t="n">
        <v>71.0510267812898</v>
      </c>
      <c r="J7748" s="17" t="n">
        <v>0.0545115173805805</v>
      </c>
      <c r="K7748" s="17" t="n">
        <v>0.134754166806197</v>
      </c>
      <c r="L7748" s="17" t="n">
        <v>-0.351862309150151</v>
      </c>
      <c r="M7748" s="17" t="n">
        <v>0.599681712962963</v>
      </c>
      <c r="N7748" s="17" t="n">
        <v>0.1068358427131</v>
      </c>
      <c r="O7748" s="19" t="n">
        <v>0.000119414252083273</v>
      </c>
      <c r="P7748" s="35" t="b">
        <f aca="false">FALSE()</f>
        <v>0</v>
      </c>
      <c r="Q7748" s="17"/>
    </row>
    <row r="7749" customFormat="false" ht="22.35" hidden="false" customHeight="false" outlineLevel="0" collapsed="false">
      <c r="A7749" s="6" t="s">
        <v>9516</v>
      </c>
      <c r="B7749" s="7" t="s">
        <v>1723</v>
      </c>
      <c r="C7749" s="18" t="n">
        <v>2005</v>
      </c>
      <c r="D7749" s="19" t="n">
        <v>2.40534319784011E-006</v>
      </c>
      <c r="E7749" s="19" t="n">
        <v>3.11878286518543E-006</v>
      </c>
      <c r="F7749" s="19" t="n">
        <v>3.41995231185305E-006</v>
      </c>
      <c r="G7749" s="19" t="n">
        <v>2.90140841029035E-006</v>
      </c>
      <c r="H7749" s="17" t="n">
        <v>1.98561124358022</v>
      </c>
      <c r="I7749" s="18" t="n">
        <v>75.9517837976957</v>
      </c>
      <c r="J7749" s="17" t="n">
        <v>0.0506860781055733</v>
      </c>
      <c r="K7749" s="17" t="n">
        <v>0.127238684527478</v>
      </c>
      <c r="L7749" s="17" t="n">
        <v>0.341803268271525</v>
      </c>
      <c r="M7749" s="17" t="n">
        <v>0.58203125</v>
      </c>
      <c r="N7749" s="17" t="n">
        <v>0.11808539377675</v>
      </c>
      <c r="O7749" s="19" t="n">
        <v>5.89233171607315E-005</v>
      </c>
      <c r="P7749" s="35" t="b">
        <f aca="false">FALSE()</f>
        <v>0</v>
      </c>
      <c r="Q7749" s="17"/>
    </row>
    <row r="7750" customFormat="false" ht="22.35" hidden="false" customHeight="false" outlineLevel="0" collapsed="false">
      <c r="A7750" s="6" t="s">
        <v>9517</v>
      </c>
      <c r="B7750" s="7" t="s">
        <v>1723</v>
      </c>
      <c r="C7750" s="18" t="n">
        <v>2006</v>
      </c>
      <c r="D7750" s="19" t="n">
        <v>-1.61017696544683E-006</v>
      </c>
      <c r="E7750" s="19" t="n">
        <v>3.70346409712304E-006</v>
      </c>
      <c r="F7750" s="19" t="n">
        <v>-2.79398410821895E-006</v>
      </c>
      <c r="G7750" s="19" t="n">
        <v>2.95643986799724E-006</v>
      </c>
      <c r="H7750" s="17" t="n">
        <v>-2.01125176257241</v>
      </c>
      <c r="I7750" s="18" t="n">
        <v>68.0788537909317</v>
      </c>
      <c r="J7750" s="17" t="n">
        <v>0.0482602610313232</v>
      </c>
      <c r="K7750" s="17" t="n">
        <v>0.122470658713431</v>
      </c>
      <c r="L7750" s="17" t="n">
        <v>-0.373410726574478</v>
      </c>
      <c r="M7750" s="17" t="n">
        <v>0.621961805555556</v>
      </c>
      <c r="N7750" s="17" t="n">
        <v>0.0849532375096221</v>
      </c>
      <c r="O7750" s="19" t="n">
        <v>0.000165085439389666</v>
      </c>
      <c r="P7750" s="35" t="b">
        <f aca="false">FALSE()</f>
        <v>0</v>
      </c>
      <c r="Q7750" s="17"/>
    </row>
    <row r="7751" customFormat="false" ht="22.35" hidden="false" customHeight="false" outlineLevel="0" collapsed="false">
      <c r="A7751" s="6" t="s">
        <v>9518</v>
      </c>
      <c r="B7751" s="7" t="s">
        <v>1723</v>
      </c>
      <c r="C7751" s="18" t="n">
        <v>2007</v>
      </c>
      <c r="D7751" s="19" t="n">
        <v>-7.9015606187097E-007</v>
      </c>
      <c r="E7751" s="19" t="n">
        <v>3.81824666740428E-006</v>
      </c>
      <c r="F7751" s="19" t="n">
        <v>-1.16010239623528E-006</v>
      </c>
      <c r="G7751" s="19" t="n">
        <v>2.4093673336911E-006</v>
      </c>
      <c r="H7751" s="17" t="n">
        <v>-0.630714598947109</v>
      </c>
      <c r="I7751" s="18" t="n">
        <v>59.9570823837028</v>
      </c>
      <c r="J7751" s="17" t="n">
        <v>0.530624028985816</v>
      </c>
      <c r="K7751" s="17" t="n">
        <v>0.691543443548144</v>
      </c>
      <c r="L7751" s="17" t="n">
        <v>-0.130479153094154</v>
      </c>
      <c r="M7751" s="17" t="n">
        <v>0.53978587962963</v>
      </c>
      <c r="N7751" s="17" t="n">
        <v>0.607096175773508</v>
      </c>
      <c r="O7751" s="17" t="n">
        <v>0.00932399352344502</v>
      </c>
      <c r="P7751" s="35" t="b">
        <f aca="false">FALSE()</f>
        <v>0</v>
      </c>
      <c r="Q7751" s="17"/>
    </row>
    <row r="7752" customFormat="false" ht="22.35" hidden="false" customHeight="false" outlineLevel="0" collapsed="false">
      <c r="A7752" s="6" t="s">
        <v>9519</v>
      </c>
      <c r="B7752" s="7" t="s">
        <v>1723</v>
      </c>
      <c r="C7752" s="18" t="n">
        <v>2008</v>
      </c>
      <c r="D7752" s="19" t="n">
        <v>2.86293086698979E-006</v>
      </c>
      <c r="E7752" s="19" t="n">
        <v>3.52481565746524E-006</v>
      </c>
      <c r="F7752" s="19" t="n">
        <v>4.56816697906617E-006</v>
      </c>
      <c r="G7752" s="19" t="n">
        <v>2.66816847033379E-006</v>
      </c>
      <c r="H7752" s="17" t="n">
        <v>3.07123413371981</v>
      </c>
      <c r="I7752" s="18" t="n">
        <v>65.8786617418467</v>
      </c>
      <c r="J7752" s="17" t="n">
        <v>0.00309678768031055</v>
      </c>
      <c r="K7752" s="17" t="n">
        <v>0.0121576500665493</v>
      </c>
      <c r="L7752" s="17" t="n">
        <v>0.584942374189425</v>
      </c>
      <c r="M7752" s="17" t="n">
        <v>0.674334490740741</v>
      </c>
      <c r="N7752" s="17" t="n">
        <v>0.00564564497112531</v>
      </c>
      <c r="O7752" s="19" t="n">
        <v>0.00013241754217941</v>
      </c>
      <c r="P7752" s="35" t="b">
        <f aca="false">TRUE()</f>
        <v>1</v>
      </c>
      <c r="Q7752" s="19" t="n">
        <v>0.000219866605178657</v>
      </c>
    </row>
    <row r="7753" customFormat="false" ht="22.35" hidden="false" customHeight="false" outlineLevel="0" collapsed="false">
      <c r="A7753" s="6" t="s">
        <v>9520</v>
      </c>
      <c r="B7753" s="7" t="s">
        <v>1723</v>
      </c>
      <c r="C7753" s="18" t="n">
        <v>2009</v>
      </c>
      <c r="D7753" s="19" t="n">
        <v>-2.05718161951591E-006</v>
      </c>
      <c r="E7753" s="19" t="n">
        <v>3.10723493260979E-006</v>
      </c>
      <c r="F7753" s="19" t="n">
        <v>-2.42858098957435E-006</v>
      </c>
      <c r="G7753" s="19" t="n">
        <v>2.39512575542974E-006</v>
      </c>
      <c r="H7753" s="17" t="n">
        <v>-0.756570141248797</v>
      </c>
      <c r="I7753" s="18" t="n">
        <v>66.6021865350768</v>
      </c>
      <c r="J7753" s="17" t="n">
        <v>0.451975437266947</v>
      </c>
      <c r="K7753" s="17" t="n">
        <v>0.619526457716711</v>
      </c>
      <c r="L7753" s="17" t="n">
        <v>-0.142854222897172</v>
      </c>
      <c r="M7753" s="17" t="n">
        <v>0.531105324074074</v>
      </c>
      <c r="N7753" s="17" t="n">
        <v>0.567721124930155</v>
      </c>
      <c r="O7753" s="17" t="n">
        <v>0.0109860197407008</v>
      </c>
      <c r="P7753" s="35" t="b">
        <f aca="false">FALSE()</f>
        <v>0</v>
      </c>
      <c r="Q7753" s="17"/>
    </row>
    <row r="7754" customFormat="false" ht="22.35" hidden="false" customHeight="false" outlineLevel="0" collapsed="false">
      <c r="A7754" s="6" t="s">
        <v>9521</v>
      </c>
      <c r="B7754" s="7" t="s">
        <v>1723</v>
      </c>
      <c r="C7754" s="18" t="n">
        <v>2010</v>
      </c>
      <c r="D7754" s="19" t="n">
        <v>1.87883550232243E-006</v>
      </c>
      <c r="E7754" s="19" t="n">
        <v>2.92395070785674E-006</v>
      </c>
      <c r="F7754" s="19" t="n">
        <v>1.68679247575457E-006</v>
      </c>
      <c r="G7754" s="19" t="n">
        <v>2.489839576988E-006</v>
      </c>
      <c r="H7754" s="17" t="n">
        <v>-0.408357289300276</v>
      </c>
      <c r="I7754" s="18" t="n">
        <v>71.1005905053411</v>
      </c>
      <c r="J7754" s="17" t="n">
        <v>0.684238621800417</v>
      </c>
      <c r="K7754" s="17" t="n">
        <v>0.803773698729019</v>
      </c>
      <c r="L7754" s="17" t="n">
        <v>-0.0734585715278155</v>
      </c>
      <c r="M7754" s="17" t="n">
        <v>0.523582175925926</v>
      </c>
      <c r="N7754" s="17" t="n">
        <v>0.786632368063334</v>
      </c>
      <c r="O7754" s="17" t="n">
        <v>0.0140906854943143</v>
      </c>
      <c r="P7754" s="35" t="b">
        <f aca="false">FALSE()</f>
        <v>0</v>
      </c>
      <c r="Q7754" s="17"/>
    </row>
    <row r="7755" customFormat="false" ht="22.35" hidden="false" customHeight="false" outlineLevel="0" collapsed="false">
      <c r="A7755" s="6" t="s">
        <v>9522</v>
      </c>
      <c r="B7755" s="7" t="s">
        <v>1723</v>
      </c>
      <c r="C7755" s="18" t="n">
        <v>2011</v>
      </c>
      <c r="D7755" s="19" t="n">
        <v>3.94290071669739E-006</v>
      </c>
      <c r="E7755" s="19" t="n">
        <v>3.48073629122858E-006</v>
      </c>
      <c r="F7755" s="19" t="n">
        <v>4.59853068201244E-006</v>
      </c>
      <c r="G7755" s="19" t="n">
        <v>3.26306979589926E-006</v>
      </c>
      <c r="H7755" s="17" t="n">
        <v>1.14767232927025</v>
      </c>
      <c r="I7755" s="18" t="n">
        <v>76.4151169734042</v>
      </c>
      <c r="J7755" s="17" t="n">
        <v>0.254684266890385</v>
      </c>
      <c r="K7755" s="17" t="n">
        <v>0.410595158326598</v>
      </c>
      <c r="L7755" s="17" t="n">
        <v>0.19680250606233</v>
      </c>
      <c r="M7755" s="17" t="n">
        <v>0.554542824074074</v>
      </c>
      <c r="N7755" s="17" t="n">
        <v>0.394088491289999</v>
      </c>
      <c r="O7755" s="19" t="n">
        <v>7.58565645088375E-005</v>
      </c>
      <c r="P7755" s="35" t="b">
        <f aca="false">FALSE()</f>
        <v>0</v>
      </c>
      <c r="Q7755" s="17"/>
    </row>
    <row r="7756" customFormat="false" ht="22.35" hidden="false" customHeight="false" outlineLevel="0" collapsed="false">
      <c r="A7756" s="6" t="s">
        <v>9523</v>
      </c>
      <c r="B7756" s="7" t="s">
        <v>1723</v>
      </c>
      <c r="C7756" s="18" t="n">
        <v>2012</v>
      </c>
      <c r="D7756" s="19" t="n">
        <v>-4.27709892391826E-006</v>
      </c>
      <c r="E7756" s="19" t="n">
        <v>3.37081355268962E-006</v>
      </c>
      <c r="F7756" s="19" t="n">
        <v>-4.68771430422386E-006</v>
      </c>
      <c r="G7756" s="19" t="n">
        <v>3.4022176531247E-006</v>
      </c>
      <c r="H7756" s="17" t="n">
        <v>-0.72918523602209</v>
      </c>
      <c r="I7756" s="18" t="n">
        <v>81.2597833118902</v>
      </c>
      <c r="J7756" s="17" t="n">
        <v>0.467984921450733</v>
      </c>
      <c r="K7756" s="17" t="n">
        <v>0.635689354702732</v>
      </c>
      <c r="L7756" s="17" t="n">
        <v>-0.120487626522412</v>
      </c>
      <c r="M7756" s="17" t="n">
        <v>0.52806712962963</v>
      </c>
      <c r="N7756" s="17" t="n">
        <v>0.636215467212966</v>
      </c>
      <c r="O7756" s="19" t="n">
        <v>7.40877517426402E-005</v>
      </c>
      <c r="P7756" s="35" t="b">
        <f aca="false">FALSE()</f>
        <v>0</v>
      </c>
      <c r="Q7756" s="17"/>
    </row>
    <row r="7757" customFormat="false" ht="22.35" hidden="false" customHeight="false" outlineLevel="0" collapsed="false">
      <c r="A7757" s="6" t="s">
        <v>9524</v>
      </c>
      <c r="B7757" s="7" t="s">
        <v>1723</v>
      </c>
      <c r="C7757" s="18" t="n">
        <v>2013</v>
      </c>
      <c r="D7757" s="19" t="n">
        <v>-3.13657154845737E-006</v>
      </c>
      <c r="E7757" s="19" t="n">
        <v>2.79523986205396E-006</v>
      </c>
      <c r="F7757" s="19" t="n">
        <v>-4.081906647312E-006</v>
      </c>
      <c r="G7757" s="19" t="n">
        <v>2.5503273829656E-006</v>
      </c>
      <c r="H7757" s="17" t="n">
        <v>-2.07305193623104</v>
      </c>
      <c r="I7757" s="18" t="n">
        <v>74.8088246389797</v>
      </c>
      <c r="J7757" s="17" t="n">
        <v>0.0416116215594622</v>
      </c>
      <c r="K7757" s="17" t="n">
        <v>0.108999109858689</v>
      </c>
      <c r="L7757" s="17" t="n">
        <v>-0.360344831842825</v>
      </c>
      <c r="M7757" s="17" t="n">
        <v>0.605758101851852</v>
      </c>
      <c r="N7757" s="17" t="n">
        <v>0.0983868201516642</v>
      </c>
      <c r="O7757" s="19" t="n">
        <v>0.000814329515107413</v>
      </c>
      <c r="P7757" s="35" t="b">
        <f aca="false">FALSE()</f>
        <v>0</v>
      </c>
      <c r="Q7757" s="17"/>
    </row>
    <row r="7758" customFormat="false" ht="22.35" hidden="false" customHeight="false" outlineLevel="0" collapsed="false">
      <c r="A7758" s="6" t="s">
        <v>9525</v>
      </c>
      <c r="B7758" s="7" t="s">
        <v>1723</v>
      </c>
      <c r="C7758" s="18" t="n">
        <v>2014</v>
      </c>
      <c r="D7758" s="19" t="n">
        <v>4.08450917650808E-006</v>
      </c>
      <c r="E7758" s="19" t="n">
        <v>2.76064826333553E-006</v>
      </c>
      <c r="F7758" s="19" t="n">
        <v>5.03382869753757E-006</v>
      </c>
      <c r="G7758" s="19" t="n">
        <v>2.76941840764609E-006</v>
      </c>
      <c r="H7758" s="17" t="n">
        <v>2.06161417144274</v>
      </c>
      <c r="I7758" s="18" t="n">
        <v>80.8320334118317</v>
      </c>
      <c r="J7758" s="17" t="n">
        <v>0.0424581586961261</v>
      </c>
      <c r="K7758" s="17" t="n">
        <v>0.110685874910027</v>
      </c>
      <c r="L7758" s="17" t="n">
        <v>0.34169906742354</v>
      </c>
      <c r="M7758" s="17" t="n">
        <v>0.603587962962963</v>
      </c>
      <c r="N7758" s="17" t="n">
        <v>0.118289931109585</v>
      </c>
      <c r="O7758" s="19" t="n">
        <v>0.000167669691683626</v>
      </c>
      <c r="P7758" s="35" t="b">
        <f aca="false">FALSE()</f>
        <v>0</v>
      </c>
      <c r="Q7758" s="17"/>
    </row>
    <row r="7759" customFormat="false" ht="22.35" hidden="false" customHeight="false" outlineLevel="0" collapsed="false">
      <c r="A7759" s="6" t="s">
        <v>9526</v>
      </c>
      <c r="B7759" s="7" t="s">
        <v>1723</v>
      </c>
      <c r="C7759" s="18" t="n">
        <v>2015</v>
      </c>
      <c r="D7759" s="19" t="n">
        <v>-3.36785214367196E-006</v>
      </c>
      <c r="E7759" s="19" t="n">
        <v>2.75974221978922E-006</v>
      </c>
      <c r="F7759" s="19" t="n">
        <v>-3.127969749687E-006</v>
      </c>
      <c r="G7759" s="19" t="n">
        <v>2.74579388540783E-006</v>
      </c>
      <c r="H7759" s="17" t="n">
        <v>0.522190739672759</v>
      </c>
      <c r="I7759" s="18" t="n">
        <v>80.2625451442932</v>
      </c>
      <c r="J7759" s="17" t="n">
        <v>0.602975803624675</v>
      </c>
      <c r="K7759" s="17" t="n">
        <v>0.751242581208249</v>
      </c>
      <c r="L7759" s="17" t="n">
        <v>0.0869088545301935</v>
      </c>
      <c r="M7759" s="17" t="n">
        <v>0.525752314814815</v>
      </c>
      <c r="N7759" s="17" t="n">
        <v>0.744832961411708</v>
      </c>
      <c r="O7759" s="19" t="n">
        <v>0.000162845143912093</v>
      </c>
      <c r="P7759" s="35" t="b">
        <f aca="false">FALSE()</f>
        <v>0</v>
      </c>
      <c r="Q7759" s="17"/>
    </row>
    <row r="7760" customFormat="false" ht="22.35" hidden="false" customHeight="false" outlineLevel="0" collapsed="false">
      <c r="A7760" s="6" t="s">
        <v>9527</v>
      </c>
      <c r="B7760" s="7" t="s">
        <v>1723</v>
      </c>
      <c r="C7760" s="18" t="n">
        <v>2016</v>
      </c>
      <c r="D7760" s="19" t="n">
        <v>-5.0292928116015E-007</v>
      </c>
      <c r="E7760" s="19" t="n">
        <v>2.79206135237153E-006</v>
      </c>
      <c r="F7760" s="19" t="n">
        <v>-1.06255411755679E-006</v>
      </c>
      <c r="G7760" s="19" t="n">
        <v>2.71871344295627E-006</v>
      </c>
      <c r="H7760" s="17" t="n">
        <v>-1.21047676754216</v>
      </c>
      <c r="I7760" s="18" t="n">
        <v>78.8158698709609</v>
      </c>
      <c r="J7760" s="17" t="n">
        <v>0.229713610811874</v>
      </c>
      <c r="K7760" s="17" t="n">
        <v>0.381348589744742</v>
      </c>
      <c r="L7760" s="17" t="n">
        <v>-0.203655336814588</v>
      </c>
      <c r="M7760" s="17" t="n">
        <v>0.573784722222222</v>
      </c>
      <c r="N7760" s="17" t="n">
        <v>0.376050876500199</v>
      </c>
      <c r="O7760" s="19" t="n">
        <v>0.000273162158811673</v>
      </c>
      <c r="P7760" s="35" t="b">
        <f aca="false">FALSE()</f>
        <v>0</v>
      </c>
      <c r="Q7760" s="17"/>
    </row>
    <row r="7761" customFormat="false" ht="22.35" hidden="false" customHeight="false" outlineLevel="0" collapsed="false">
      <c r="A7761" s="6" t="s">
        <v>9528</v>
      </c>
      <c r="B7761" s="7" t="s">
        <v>1723</v>
      </c>
      <c r="C7761" s="18" t="n">
        <v>2017</v>
      </c>
      <c r="D7761" s="19" t="n">
        <v>5.4296278567243E-006</v>
      </c>
      <c r="E7761" s="19" t="n">
        <v>2.72951084633129E-006</v>
      </c>
      <c r="F7761" s="19" t="n">
        <v>6.0561069942656E-006</v>
      </c>
      <c r="G7761" s="19" t="n">
        <v>3.52628685721125E-006</v>
      </c>
      <c r="H7761" s="17" t="n">
        <v>1.27464555860393</v>
      </c>
      <c r="I7761" s="18" t="n">
        <v>103.331901938994</v>
      </c>
      <c r="J7761" s="17" t="n">
        <v>0.205293598406338</v>
      </c>
      <c r="K7761" s="17" t="n">
        <v>0.353531669704506</v>
      </c>
      <c r="L7761" s="17" t="n">
        <v>0.186442402391545</v>
      </c>
      <c r="M7761" s="17" t="n">
        <v>0.546585648148148</v>
      </c>
      <c r="N7761" s="17" t="n">
        <v>0.423347574385465</v>
      </c>
      <c r="O7761" s="19" t="n">
        <v>0.000150004572834632</v>
      </c>
      <c r="P7761" s="35" t="b">
        <f aca="false">FALSE()</f>
        <v>0</v>
      </c>
      <c r="Q7761" s="17"/>
    </row>
    <row r="7762" customFormat="false" ht="22.35" hidden="false" customHeight="false" outlineLevel="0" collapsed="false">
      <c r="A7762" s="6" t="s">
        <v>9529</v>
      </c>
      <c r="B7762" s="7" t="s">
        <v>1723</v>
      </c>
      <c r="C7762" s="18" t="n">
        <v>2018</v>
      </c>
      <c r="D7762" s="19" t="n">
        <v>-2.75708346939055E-006</v>
      </c>
      <c r="E7762" s="19" t="n">
        <v>3.06031520336724E-006</v>
      </c>
      <c r="F7762" s="19" t="n">
        <v>-3.26567269102892E-006</v>
      </c>
      <c r="G7762" s="19" t="n">
        <v>2.34005084093441E-006</v>
      </c>
      <c r="H7762" s="17" t="n">
        <v>-1.05331201846494</v>
      </c>
      <c r="I7762" s="18" t="n">
        <v>66.2777793318602</v>
      </c>
      <c r="J7762" s="17" t="n">
        <v>0.296022967687332</v>
      </c>
      <c r="K7762" s="17" t="n">
        <v>0.458115954553167</v>
      </c>
      <c r="L7762" s="17" t="n">
        <v>-0.199650706822716</v>
      </c>
      <c r="M7762" s="17" t="n">
        <v>0.568576388888889</v>
      </c>
      <c r="N7762" s="17" t="n">
        <v>0.386677494920957</v>
      </c>
      <c r="O7762" s="19" t="n">
        <v>5.17055159743304E-005</v>
      </c>
      <c r="P7762" s="35" t="b">
        <f aca="false">FALSE()</f>
        <v>0</v>
      </c>
      <c r="Q7762" s="17"/>
    </row>
    <row r="7763" customFormat="false" ht="22.35" hidden="false" customHeight="false" outlineLevel="0" collapsed="false">
      <c r="A7763" s="6" t="s">
        <v>9530</v>
      </c>
      <c r="B7763" s="7" t="s">
        <v>1723</v>
      </c>
      <c r="C7763" s="18" t="n">
        <v>2019</v>
      </c>
      <c r="D7763" s="19" t="n">
        <v>2.6659927917307E-006</v>
      </c>
      <c r="E7763" s="19" t="n">
        <v>4.13959541790975E-006</v>
      </c>
      <c r="F7763" s="19" t="n">
        <v>2.69654534619745E-006</v>
      </c>
      <c r="G7763" s="19" t="n">
        <v>3.0186822799804E-006</v>
      </c>
      <c r="H7763" s="17" t="n">
        <v>0.0471275683038532</v>
      </c>
      <c r="I7763" s="18" t="n">
        <v>64.4728601928205</v>
      </c>
      <c r="J7763" s="17" t="n">
        <v>0.962557235115081</v>
      </c>
      <c r="K7763" s="17" t="n">
        <v>0.994705795067995</v>
      </c>
      <c r="L7763" s="17" t="n">
        <v>0.00913522583607754</v>
      </c>
      <c r="M7763" s="17" t="n">
        <v>0.52416087962963</v>
      </c>
      <c r="N7763" s="17" t="n">
        <v>0.990624138793793</v>
      </c>
      <c r="O7763" s="17" t="n">
        <v>0.00393964611197642</v>
      </c>
      <c r="P7763" s="35" t="b">
        <f aca="false">FALSE()</f>
        <v>0</v>
      </c>
      <c r="Q7763" s="17"/>
    </row>
    <row r="7764" customFormat="false" ht="22.35" hidden="false" customHeight="false" outlineLevel="0" collapsed="false">
      <c r="A7764" s="6" t="s">
        <v>9531</v>
      </c>
      <c r="B7764" s="7" t="s">
        <v>1723</v>
      </c>
      <c r="C7764" s="18" t="n">
        <v>2020</v>
      </c>
      <c r="D7764" s="19" t="n">
        <v>1.55691911156991E-006</v>
      </c>
      <c r="E7764" s="19" t="n">
        <v>2.9513014351575E-006</v>
      </c>
      <c r="F7764" s="19" t="n">
        <v>2.09969390804511E-006</v>
      </c>
      <c r="G7764" s="19" t="n">
        <v>2.46036947349731E-006</v>
      </c>
      <c r="H7764" s="17" t="n">
        <v>1.14810389394644</v>
      </c>
      <c r="I7764" s="18" t="n">
        <v>70.0626208317607</v>
      </c>
      <c r="J7764" s="17" t="n">
        <v>0.254830671404557</v>
      </c>
      <c r="K7764" s="17" t="n">
        <v>0.410671764268874</v>
      </c>
      <c r="L7764" s="17" t="n">
        <v>0.208698085833168</v>
      </c>
      <c r="M7764" s="17" t="n">
        <v>0.55541087962963</v>
      </c>
      <c r="N7764" s="17" t="n">
        <v>0.36264514032439</v>
      </c>
      <c r="O7764" s="19" t="n">
        <v>0.000159328580035711</v>
      </c>
      <c r="P7764" s="35" t="b">
        <f aca="false">FALSE()</f>
        <v>0</v>
      </c>
      <c r="Q7764" s="17"/>
    </row>
    <row r="7765" customFormat="false" ht="22.35" hidden="false" customHeight="false" outlineLevel="0" collapsed="false">
      <c r="A7765" s="6" t="s">
        <v>9532</v>
      </c>
      <c r="B7765" s="7" t="s">
        <v>1723</v>
      </c>
      <c r="C7765" s="18" t="n">
        <v>2021</v>
      </c>
      <c r="D7765" s="19" t="n">
        <v>-4.73392773765027E-006</v>
      </c>
      <c r="E7765" s="19" t="n">
        <v>3.67586235695843E-006</v>
      </c>
      <c r="F7765" s="19" t="n">
        <v>-5.70183274923293E-006</v>
      </c>
      <c r="G7765" s="19" t="n">
        <v>2.96255049755316E-006</v>
      </c>
      <c r="H7765" s="17" t="n">
        <v>-1.65399824460178</v>
      </c>
      <c r="I7765" s="18" t="n">
        <v>68.5004743575625</v>
      </c>
      <c r="J7765" s="17" t="n">
        <v>0.102703626203791</v>
      </c>
      <c r="K7765" s="17" t="n">
        <v>0.21367216113255</v>
      </c>
      <c r="L7765" s="17" t="n">
        <v>-0.305663501773364</v>
      </c>
      <c r="M7765" s="17" t="n">
        <v>0.576099537037037</v>
      </c>
      <c r="N7765" s="17" t="n">
        <v>0.165846542631545</v>
      </c>
      <c r="O7765" s="19" t="n">
        <v>6.18870562901012E-005</v>
      </c>
      <c r="P7765" s="35" t="b">
        <f aca="false">FALSE()</f>
        <v>0</v>
      </c>
      <c r="Q7765" s="17"/>
    </row>
    <row r="7766" customFormat="false" ht="22.35" hidden="false" customHeight="false" outlineLevel="0" collapsed="false">
      <c r="A7766" s="6" t="s">
        <v>9533</v>
      </c>
      <c r="B7766" s="7" t="s">
        <v>1723</v>
      </c>
      <c r="C7766" s="18" t="n">
        <v>2022</v>
      </c>
      <c r="D7766" s="19" t="n">
        <v>1.37748645135175E-006</v>
      </c>
      <c r="E7766" s="19" t="n">
        <v>2.42640273811363E-006</v>
      </c>
      <c r="F7766" s="19" t="n">
        <v>1.13339068506067E-006</v>
      </c>
      <c r="G7766" s="19" t="n">
        <v>2.30173951823016E-006</v>
      </c>
      <c r="H7766" s="17" t="n">
        <v>-0.611297691683609</v>
      </c>
      <c r="I7766" s="18" t="n">
        <v>77.1439169732072</v>
      </c>
      <c r="J7766" s="17" t="n">
        <v>0.54279970422347</v>
      </c>
      <c r="K7766" s="17" t="n">
        <v>0.702439266529935</v>
      </c>
      <c r="L7766" s="17" t="n">
        <v>-0.104205054480045</v>
      </c>
      <c r="M7766" s="17" t="n">
        <v>0.53197337962963</v>
      </c>
      <c r="N7766" s="17" t="n">
        <v>0.690211127326455</v>
      </c>
      <c r="O7766" s="19" t="n">
        <v>0.000235208817856341</v>
      </c>
      <c r="P7766" s="35" t="b">
        <f aca="false">FALSE()</f>
        <v>0</v>
      </c>
      <c r="Q7766" s="17"/>
    </row>
    <row r="7767" customFormat="false" ht="22.35" hidden="false" customHeight="false" outlineLevel="0" collapsed="false">
      <c r="A7767" s="6" t="s">
        <v>9534</v>
      </c>
      <c r="B7767" s="7" t="s">
        <v>1723</v>
      </c>
      <c r="C7767" s="18" t="n">
        <v>2023</v>
      </c>
      <c r="D7767" s="19" t="n">
        <v>-9.88573042881609E-007</v>
      </c>
      <c r="E7767" s="19" t="n">
        <v>2.57622984686129E-006</v>
      </c>
      <c r="F7767" s="19" t="n">
        <v>-6.94132392736014E-007</v>
      </c>
      <c r="G7767" s="19" t="n">
        <v>2.54130843719478E-006</v>
      </c>
      <c r="H7767" s="17" t="n">
        <v>0.68806761827719</v>
      </c>
      <c r="I7767" s="18" t="n">
        <v>79.6791891158527</v>
      </c>
      <c r="J7767" s="17" t="n">
        <v>0.493408517594223</v>
      </c>
      <c r="K7767" s="17" t="n">
        <v>0.657560400035826</v>
      </c>
      <c r="L7767" s="17" t="n">
        <v>0.115010918053098</v>
      </c>
      <c r="M7767" s="17" t="n">
        <v>0.533275462962963</v>
      </c>
      <c r="N7767" s="17" t="n">
        <v>0.653387439300347</v>
      </c>
      <c r="O7767" s="19" t="n">
        <v>0.000135371237108529</v>
      </c>
      <c r="P7767" s="35" t="b">
        <f aca="false">FALSE()</f>
        <v>0</v>
      </c>
      <c r="Q7767" s="17"/>
    </row>
    <row r="7768" customFormat="false" ht="22.35" hidden="false" customHeight="false" outlineLevel="0" collapsed="false">
      <c r="A7768" s="6" t="s">
        <v>9535</v>
      </c>
      <c r="B7768" s="7" t="s">
        <v>1723</v>
      </c>
      <c r="C7768" s="18" t="n">
        <v>2024</v>
      </c>
      <c r="D7768" s="19" t="n">
        <v>-3.28927180143285E-006</v>
      </c>
      <c r="E7768" s="19" t="n">
        <v>3.49063509876024E-006</v>
      </c>
      <c r="F7768" s="19" t="n">
        <v>-3.65670528952709E-006</v>
      </c>
      <c r="G7768" s="19" t="n">
        <v>2.74926335352418E-006</v>
      </c>
      <c r="H7768" s="17" t="n">
        <v>-0.663867434606312</v>
      </c>
      <c r="I7768" s="18" t="n">
        <v>67.4980746412013</v>
      </c>
      <c r="J7768" s="17" t="n">
        <v>0.509036488605697</v>
      </c>
      <c r="K7768" s="17" t="n">
        <v>0.671993217545923</v>
      </c>
      <c r="L7768" s="17" t="n">
        <v>-0.124059306457113</v>
      </c>
      <c r="M7768" s="17" t="n">
        <v>0.534722222222222</v>
      </c>
      <c r="N7768" s="17" t="n">
        <v>0.623372454845381</v>
      </c>
      <c r="O7768" s="19" t="n">
        <v>0.000139710374324346</v>
      </c>
      <c r="P7768" s="35" t="b">
        <f aca="false">FALSE()</f>
        <v>0</v>
      </c>
      <c r="Q7768" s="17"/>
    </row>
    <row r="7769" customFormat="false" ht="22.35" hidden="false" customHeight="false" outlineLevel="0" collapsed="false">
      <c r="A7769" s="6" t="s">
        <v>9536</v>
      </c>
      <c r="B7769" s="7" t="s">
        <v>1723</v>
      </c>
      <c r="C7769" s="18" t="n">
        <v>2025</v>
      </c>
      <c r="D7769" s="19" t="n">
        <v>3.31917544827097E-006</v>
      </c>
      <c r="E7769" s="19" t="n">
        <v>3.39218994459888E-006</v>
      </c>
      <c r="F7769" s="19" t="n">
        <v>3.66428435814104E-006</v>
      </c>
      <c r="G7769" s="19" t="n">
        <v>2.70940812520244E-006</v>
      </c>
      <c r="H7769" s="17" t="n">
        <v>0.640071848748343</v>
      </c>
      <c r="I7769" s="18" t="n">
        <v>68.102364702168</v>
      </c>
      <c r="J7769" s="17" t="n">
        <v>0.524273530707946</v>
      </c>
      <c r="K7769" s="17" t="n">
        <v>0.685857429672241</v>
      </c>
      <c r="L7769" s="17" t="n">
        <v>0.118805350492683</v>
      </c>
      <c r="M7769" s="17" t="n">
        <v>0.536747685185185</v>
      </c>
      <c r="N7769" s="17" t="n">
        <v>0.641293045375996</v>
      </c>
      <c r="O7769" s="19" t="n">
        <v>6.51839369246671E-005</v>
      </c>
      <c r="P7769" s="35" t="b">
        <f aca="false">FALSE()</f>
        <v>0</v>
      </c>
      <c r="Q7769" s="17"/>
    </row>
    <row r="7770" customFormat="false" ht="22.35" hidden="false" customHeight="false" outlineLevel="0" collapsed="false">
      <c r="A7770" s="6" t="s">
        <v>9537</v>
      </c>
      <c r="B7770" s="7" t="s">
        <v>1723</v>
      </c>
      <c r="C7770" s="18" t="n">
        <v>2026</v>
      </c>
      <c r="D7770" s="19" t="n">
        <v>2.41657943223789E-006</v>
      </c>
      <c r="E7770" s="19" t="n">
        <v>3.59891238666555E-006</v>
      </c>
      <c r="F7770" s="19" t="n">
        <v>3.02983637623421E-006</v>
      </c>
      <c r="G7770" s="19" t="n">
        <v>2.27375164656671E-006</v>
      </c>
      <c r="H7770" s="17" t="n">
        <v>1.10909015101075</v>
      </c>
      <c r="I7770" s="18" t="n">
        <v>59.9899012893644</v>
      </c>
      <c r="J7770" s="17" t="n">
        <v>0.271817768614504</v>
      </c>
      <c r="K7770" s="17" t="n">
        <v>0.429996561988947</v>
      </c>
      <c r="L7770" s="17" t="n">
        <v>0.229321931611171</v>
      </c>
      <c r="M7770" s="17" t="n">
        <v>0.549334490740741</v>
      </c>
      <c r="N7770" s="17" t="n">
        <v>0.312821107334959</v>
      </c>
      <c r="O7770" s="19" t="n">
        <v>0.000216434103518381</v>
      </c>
      <c r="P7770" s="35" t="b">
        <f aca="false">FALSE()</f>
        <v>0</v>
      </c>
      <c r="Q7770" s="17"/>
    </row>
    <row r="7771" customFormat="false" ht="22.35" hidden="false" customHeight="false" outlineLevel="0" collapsed="false">
      <c r="A7771" s="6" t="s">
        <v>9538</v>
      </c>
      <c r="B7771" s="7" t="s">
        <v>1723</v>
      </c>
      <c r="C7771" s="18" t="n">
        <v>2027</v>
      </c>
      <c r="D7771" s="19" t="n">
        <v>-3.20783497215017E-006</v>
      </c>
      <c r="E7771" s="19" t="n">
        <v>3.66628953386403E-006</v>
      </c>
      <c r="F7771" s="19" t="n">
        <v>-3.88876069336825E-006</v>
      </c>
      <c r="G7771" s="19" t="n">
        <v>2.20922060414727E-006</v>
      </c>
      <c r="H7771" s="17" t="n">
        <v>-1.21530258645899</v>
      </c>
      <c r="I7771" s="18" t="n">
        <v>58.7825725683903</v>
      </c>
      <c r="J7771" s="17" t="n">
        <v>0.229109426502244</v>
      </c>
      <c r="K7771" s="17" t="n">
        <v>0.380727991275799</v>
      </c>
      <c r="L7771" s="17" t="n">
        <v>-0.256378098312858</v>
      </c>
      <c r="M7771" s="17" t="n">
        <v>0.527777777777778</v>
      </c>
      <c r="N7771" s="17" t="n">
        <v>0.251251220363162</v>
      </c>
      <c r="O7771" s="19" t="n">
        <v>7.31749033703444E-005</v>
      </c>
      <c r="P7771" s="35" t="b">
        <f aca="false">FALSE()</f>
        <v>0</v>
      </c>
      <c r="Q7771" s="17"/>
    </row>
    <row r="7772" customFormat="false" ht="22.35" hidden="false" customHeight="false" outlineLevel="0" collapsed="false">
      <c r="A7772" s="6" t="s">
        <v>9539</v>
      </c>
      <c r="B7772" s="7" t="s">
        <v>1723</v>
      </c>
      <c r="C7772" s="18" t="n">
        <v>2028</v>
      </c>
      <c r="D7772" s="19" t="n">
        <v>3.43640998902699E-006</v>
      </c>
      <c r="E7772" s="19" t="n">
        <v>3.58332476467755E-006</v>
      </c>
      <c r="F7772" s="19" t="n">
        <v>3.34663437334127E-006</v>
      </c>
      <c r="G7772" s="19" t="n">
        <v>2.89688037946079E-006</v>
      </c>
      <c r="H7772" s="17" t="n">
        <v>-0.157287803819487</v>
      </c>
      <c r="I7772" s="18" t="n">
        <v>68.638337694376</v>
      </c>
      <c r="J7772" s="17" t="n">
        <v>0.875479806477477</v>
      </c>
      <c r="K7772" s="17" t="n">
        <v>0.940094220469058</v>
      </c>
      <c r="L7772" s="17" t="n">
        <v>-0.0290237167839173</v>
      </c>
      <c r="M7772" s="17" t="n">
        <v>0.502025462962963</v>
      </c>
      <c r="N7772" s="17" t="n">
        <v>0.929209730354672</v>
      </c>
      <c r="O7772" s="19" t="n">
        <v>0.000120828121783457</v>
      </c>
      <c r="P7772" s="35" t="b">
        <f aca="false">FALSE()</f>
        <v>0</v>
      </c>
      <c r="Q7772" s="17"/>
    </row>
    <row r="7773" customFormat="false" ht="22.35" hidden="false" customHeight="false" outlineLevel="0" collapsed="false">
      <c r="A7773" s="6" t="s">
        <v>9540</v>
      </c>
      <c r="B7773" s="7" t="s">
        <v>1723</v>
      </c>
      <c r="C7773" s="18" t="n">
        <v>2029</v>
      </c>
      <c r="D7773" s="19" t="n">
        <v>1.43154196598101E-007</v>
      </c>
      <c r="E7773" s="19" t="n">
        <v>4.00091339784303E-006</v>
      </c>
      <c r="F7773" s="19" t="n">
        <v>4.06635269794411E-007</v>
      </c>
      <c r="G7773" s="19" t="n">
        <v>2.64706764964159E-006</v>
      </c>
      <c r="H7773" s="17" t="n">
        <v>0.426221436772332</v>
      </c>
      <c r="I7773" s="18" t="n">
        <v>61.2874958508273</v>
      </c>
      <c r="J7773" s="17" t="n">
        <v>0.671439785282629</v>
      </c>
      <c r="K7773" s="17" t="n">
        <v>0.794384879824717</v>
      </c>
      <c r="L7773" s="17" t="n">
        <v>0.0863673090421087</v>
      </c>
      <c r="M7773" s="17" t="n">
        <v>0.502893518518519</v>
      </c>
      <c r="N7773" s="17" t="n">
        <v>0.745773492264794</v>
      </c>
      <c r="O7773" s="19" t="n">
        <v>0.000171618641970164</v>
      </c>
      <c r="P7773" s="35" t="b">
        <f aca="false">FALSE()</f>
        <v>0</v>
      </c>
      <c r="Q7773" s="17"/>
    </row>
    <row r="7774" customFormat="false" ht="22.35" hidden="false" customHeight="false" outlineLevel="0" collapsed="false">
      <c r="A7774" s="6" t="s">
        <v>9541</v>
      </c>
      <c r="B7774" s="7" t="s">
        <v>1723</v>
      </c>
      <c r="C7774" s="18" t="n">
        <v>2030</v>
      </c>
      <c r="D7774" s="19" t="n">
        <v>-5.99026464408976E-006</v>
      </c>
      <c r="E7774" s="19" t="n">
        <v>3.85844627027968E-006</v>
      </c>
      <c r="F7774" s="19" t="n">
        <v>-6.34606004933879E-006</v>
      </c>
      <c r="G7774" s="19" t="n">
        <v>3.16491717818174E-006</v>
      </c>
      <c r="H7774" s="17" t="n">
        <v>-0.577389949940155</v>
      </c>
      <c r="I7774" s="18" t="n">
        <v>69.3001247186171</v>
      </c>
      <c r="J7774" s="17" t="n">
        <v>0.565547262022117</v>
      </c>
      <c r="K7774" s="17" t="n">
        <v>0.719803260950373</v>
      </c>
      <c r="L7774" s="17" t="n">
        <v>-0.105791989191295</v>
      </c>
      <c r="M7774" s="17" t="n">
        <v>0.511140046296296</v>
      </c>
      <c r="N7774" s="17" t="n">
        <v>0.685530151483452</v>
      </c>
      <c r="O7774" s="19" t="n">
        <v>5.17125074816833E-005</v>
      </c>
      <c r="P7774" s="35" t="b">
        <f aca="false">FALSE()</f>
        <v>0</v>
      </c>
      <c r="Q7774" s="17"/>
    </row>
    <row r="7775" customFormat="false" ht="22.35" hidden="false" customHeight="false" outlineLevel="0" collapsed="false">
      <c r="A7775" s="6" t="s">
        <v>9542</v>
      </c>
      <c r="B7775" s="7" t="s">
        <v>1723</v>
      </c>
      <c r="C7775" s="18" t="n">
        <v>2031</v>
      </c>
      <c r="D7775" s="19" t="n">
        <v>2.49236580671629E-006</v>
      </c>
      <c r="E7775" s="19" t="n">
        <v>3.22647332566624E-006</v>
      </c>
      <c r="F7775" s="19" t="n">
        <v>3.18376028359054E-006</v>
      </c>
      <c r="G7775" s="19" t="n">
        <v>2.79561945031964E-006</v>
      </c>
      <c r="H7775" s="17" t="n">
        <v>1.32775991391122</v>
      </c>
      <c r="I7775" s="18" t="n">
        <v>71.9854769711225</v>
      </c>
      <c r="J7775" s="17" t="n">
        <v>0.188452532651781</v>
      </c>
      <c r="K7775" s="17" t="n">
        <v>0.332274745004121</v>
      </c>
      <c r="L7775" s="17" t="n">
        <v>0.236804269463359</v>
      </c>
      <c r="M7775" s="17" t="n">
        <v>0.568576388888889</v>
      </c>
      <c r="N7775" s="17" t="n">
        <v>0.294238154543178</v>
      </c>
      <c r="O7775" s="19" t="n">
        <v>0.000109420806606439</v>
      </c>
      <c r="P7775" s="35" t="b">
        <f aca="false">FALSE()</f>
        <v>0</v>
      </c>
      <c r="Q7775" s="17"/>
    </row>
    <row r="7776" customFormat="false" ht="22.35" hidden="false" customHeight="false" outlineLevel="0" collapsed="false">
      <c r="A7776" s="6" t="s">
        <v>9543</v>
      </c>
      <c r="B7776" s="7" t="s">
        <v>1723</v>
      </c>
      <c r="C7776" s="18" t="n">
        <v>2032</v>
      </c>
      <c r="D7776" s="19" t="n">
        <v>-2.64222681934749E-006</v>
      </c>
      <c r="E7776" s="19" t="n">
        <v>4.05745287532141E-006</v>
      </c>
      <c r="F7776" s="19" t="n">
        <v>-2.56144320937312E-006</v>
      </c>
      <c r="G7776" s="19" t="n">
        <v>2.63163588470569E-006</v>
      </c>
      <c r="H7776" s="17" t="n">
        <v>0.129179987680538</v>
      </c>
      <c r="I7776" s="18" t="n">
        <v>60.7128774329736</v>
      </c>
      <c r="J7776" s="17" t="n">
        <v>0.897642237801946</v>
      </c>
      <c r="K7776" s="17" t="n">
        <v>0.953082781955469</v>
      </c>
      <c r="L7776" s="17" t="n">
        <v>0.0264069269065939</v>
      </c>
      <c r="M7776" s="17" t="n">
        <v>0.522135416666667</v>
      </c>
      <c r="N7776" s="17" t="n">
        <v>0.937633669443001</v>
      </c>
      <c r="O7776" s="19" t="n">
        <v>6.27553495024003E-005</v>
      </c>
      <c r="P7776" s="35" t="b">
        <f aca="false">FALSE()</f>
        <v>0</v>
      </c>
      <c r="Q7776" s="17"/>
    </row>
    <row r="7777" customFormat="false" ht="22.35" hidden="false" customHeight="false" outlineLevel="0" collapsed="false">
      <c r="A7777" s="6" t="s">
        <v>9544</v>
      </c>
      <c r="B7777" s="7" t="s">
        <v>1723</v>
      </c>
      <c r="C7777" s="18" t="n">
        <v>2033</v>
      </c>
      <c r="D7777" s="19" t="n">
        <v>-6.46676333538778E-007</v>
      </c>
      <c r="E7777" s="19" t="n">
        <v>2.60624191968214E-006</v>
      </c>
      <c r="F7777" s="19" t="n">
        <v>-1.20567511422795E-006</v>
      </c>
      <c r="G7777" s="19" t="n">
        <v>2.54690792953404E-006</v>
      </c>
      <c r="H7777" s="17" t="n">
        <v>-1.29421044760372</v>
      </c>
      <c r="I7777" s="18" t="n">
        <v>79.0526818531926</v>
      </c>
      <c r="J7777" s="17" t="n">
        <v>0.199360806793252</v>
      </c>
      <c r="K7777" s="17" t="n">
        <v>0.345608917000092</v>
      </c>
      <c r="L7777" s="17" t="n">
        <v>-0.217350363550543</v>
      </c>
      <c r="M7777" s="17" t="n">
        <v>0.560185185185185</v>
      </c>
      <c r="N7777" s="17" t="n">
        <v>0.340751492947118</v>
      </c>
      <c r="O7777" s="19" t="n">
        <v>0.000221583623642502</v>
      </c>
      <c r="P7777" s="35" t="b">
        <f aca="false">FALSE()</f>
        <v>0</v>
      </c>
      <c r="Q7777" s="17"/>
    </row>
    <row r="7778" customFormat="false" ht="22.35" hidden="false" customHeight="false" outlineLevel="0" collapsed="false">
      <c r="A7778" s="6" t="s">
        <v>9545</v>
      </c>
      <c r="B7778" s="7" t="s">
        <v>1723</v>
      </c>
      <c r="C7778" s="18" t="n">
        <v>2034</v>
      </c>
      <c r="D7778" s="19" t="n">
        <v>4.5679151770197E-006</v>
      </c>
      <c r="E7778" s="19" t="n">
        <v>3.74233602303866E-006</v>
      </c>
      <c r="F7778" s="19" t="n">
        <v>4.58910793962903E-006</v>
      </c>
      <c r="G7778" s="19" t="n">
        <v>2.43838612311394E-006</v>
      </c>
      <c r="H7778" s="17" t="n">
        <v>0.0367218768103253</v>
      </c>
      <c r="I7778" s="18" t="n">
        <v>60.8430346654304</v>
      </c>
      <c r="J7778" s="17" t="n">
        <v>0.970826984553717</v>
      </c>
      <c r="K7778" s="17" t="n">
        <v>0.996903692394732</v>
      </c>
      <c r="L7778" s="17" t="n">
        <v>0.00749160641803455</v>
      </c>
      <c r="M7778" s="17" t="n">
        <v>0.520109953703704</v>
      </c>
      <c r="N7778" s="17" t="n">
        <v>0.993705873561289</v>
      </c>
      <c r="O7778" s="19" t="n">
        <v>0.000196584836100789</v>
      </c>
      <c r="P7778" s="35" t="b">
        <f aca="false">FALSE()</f>
        <v>0</v>
      </c>
      <c r="Q7778" s="17"/>
    </row>
    <row r="7779" customFormat="false" ht="22.35" hidden="false" customHeight="false" outlineLevel="0" collapsed="false">
      <c r="A7779" s="6" t="s">
        <v>9546</v>
      </c>
      <c r="B7779" s="7" t="s">
        <v>1723</v>
      </c>
      <c r="C7779" s="18" t="n">
        <v>2035</v>
      </c>
      <c r="D7779" s="19" t="n">
        <v>-2.08623370981983E-006</v>
      </c>
      <c r="E7779" s="19" t="n">
        <v>2.84203287624622E-006</v>
      </c>
      <c r="F7779" s="19" t="n">
        <v>-2.44743164834999E-006</v>
      </c>
      <c r="G7779" s="19" t="n">
        <v>2.13267992574542E-006</v>
      </c>
      <c r="H7779" s="17" t="n">
        <v>-0.807946868973935</v>
      </c>
      <c r="I7779" s="18" t="n">
        <v>65.5410786736803</v>
      </c>
      <c r="J7779" s="17" t="n">
        <v>0.422043971121206</v>
      </c>
      <c r="K7779" s="17" t="n">
        <v>0.589848074432257</v>
      </c>
      <c r="L7779" s="17" t="n">
        <v>-0.154516834414043</v>
      </c>
      <c r="M7779" s="17" t="n">
        <v>0.540509259259259</v>
      </c>
      <c r="N7779" s="17" t="n">
        <v>0.521128646611474</v>
      </c>
      <c r="O7779" s="19" t="n">
        <v>0.000122271776138942</v>
      </c>
      <c r="P7779" s="35" t="b">
        <f aca="false">FALSE()</f>
        <v>0</v>
      </c>
      <c r="Q7779" s="17"/>
    </row>
    <row r="7780" customFormat="false" ht="22.35" hidden="false" customHeight="false" outlineLevel="0" collapsed="false">
      <c r="A7780" s="6" t="s">
        <v>9547</v>
      </c>
      <c r="B7780" s="7" t="s">
        <v>1723</v>
      </c>
      <c r="C7780" s="18" t="n">
        <v>2036</v>
      </c>
      <c r="D7780" s="19" t="n">
        <v>1.08408965859682E-006</v>
      </c>
      <c r="E7780" s="19" t="n">
        <v>3.71986562222085E-006</v>
      </c>
      <c r="F7780" s="19" t="n">
        <v>1.55054300126114E-006</v>
      </c>
      <c r="G7780" s="19" t="n">
        <v>2.2368443717473E-006</v>
      </c>
      <c r="H7780" s="17" t="n">
        <v>0.820710139573256</v>
      </c>
      <c r="I7780" s="18" t="n">
        <v>58.7321965133247</v>
      </c>
      <c r="J7780" s="17" t="n">
        <v>0.415130130734101</v>
      </c>
      <c r="K7780" s="17" t="n">
        <v>0.58235196068352</v>
      </c>
      <c r="L7780" s="17" t="n">
        <v>0.173285739671999</v>
      </c>
      <c r="M7780" s="17" t="n">
        <v>0.553385416666667</v>
      </c>
      <c r="N7780" s="17" t="n">
        <v>0.462731723485587</v>
      </c>
      <c r="O7780" s="19" t="n">
        <v>0.00016958827250549</v>
      </c>
      <c r="P7780" s="35" t="b">
        <f aca="false">FALSE()</f>
        <v>0</v>
      </c>
      <c r="Q7780" s="17"/>
    </row>
    <row r="7781" customFormat="false" ht="22.35" hidden="false" customHeight="false" outlineLevel="0" collapsed="false">
      <c r="A7781" s="6" t="s">
        <v>9548</v>
      </c>
      <c r="B7781" s="7" t="s">
        <v>1723</v>
      </c>
      <c r="C7781" s="18" t="n">
        <v>2037</v>
      </c>
      <c r="D7781" s="19" t="n">
        <v>4.03035880513656E-006</v>
      </c>
      <c r="E7781" s="19" t="n">
        <v>3.68077892171192E-006</v>
      </c>
      <c r="F7781" s="19" t="n">
        <v>4.54888601476624E-006</v>
      </c>
      <c r="G7781" s="19" t="n">
        <v>2.65206087615429E-006</v>
      </c>
      <c r="H7781" s="17" t="n">
        <v>0.901144774725945</v>
      </c>
      <c r="I7781" s="18" t="n">
        <v>64.0436081575435</v>
      </c>
      <c r="J7781" s="17" t="n">
        <v>0.370887761921813</v>
      </c>
      <c r="K7781" s="17" t="n">
        <v>0.537849145097051</v>
      </c>
      <c r="L7781" s="17" t="n">
        <v>0.175658871018917</v>
      </c>
      <c r="M7781" s="17" t="n">
        <v>0.527488425925926</v>
      </c>
      <c r="N7781" s="17" t="n">
        <v>0.454990431538662</v>
      </c>
      <c r="O7781" s="19" t="n">
        <v>0.000106110895058551</v>
      </c>
      <c r="P7781" s="35" t="b">
        <f aca="false">FALSE()</f>
        <v>0</v>
      </c>
      <c r="Q7781" s="17"/>
    </row>
    <row r="7782" customFormat="false" ht="22.35" hidden="false" customHeight="false" outlineLevel="0" collapsed="false">
      <c r="A7782" s="6" t="s">
        <v>9549</v>
      </c>
      <c r="B7782" s="7" t="s">
        <v>1723</v>
      </c>
      <c r="C7782" s="18" t="n">
        <v>2038</v>
      </c>
      <c r="D7782" s="19" t="n">
        <v>-4.56842826677701E-006</v>
      </c>
      <c r="E7782" s="19" t="n">
        <v>3.83080441366695E-006</v>
      </c>
      <c r="F7782" s="19" t="n">
        <v>-5.05862645459471E-006</v>
      </c>
      <c r="G7782" s="19" t="n">
        <v>2.74324149186104E-006</v>
      </c>
      <c r="H7782" s="17" t="n">
        <v>-0.819287348433912</v>
      </c>
      <c r="I7782" s="18" t="n">
        <v>63.8280407265807</v>
      </c>
      <c r="J7782" s="17" t="n">
        <v>0.415671194597423</v>
      </c>
      <c r="K7782" s="17" t="n">
        <v>0.583012008172624</v>
      </c>
      <c r="L7782" s="17" t="n">
        <v>-0.160158808622699</v>
      </c>
      <c r="M7782" s="17" t="n">
        <v>0.537760416666667</v>
      </c>
      <c r="N7782" s="17" t="n">
        <v>0.503474252925656</v>
      </c>
      <c r="O7782" s="19" t="n">
        <v>8.31011618782852E-005</v>
      </c>
      <c r="P7782" s="35" t="b">
        <f aca="false">FALSE()</f>
        <v>0</v>
      </c>
      <c r="Q7782" s="17"/>
    </row>
    <row r="7783" customFormat="false" ht="22.35" hidden="false" customHeight="false" outlineLevel="0" collapsed="false">
      <c r="A7783" s="6" t="s">
        <v>9550</v>
      </c>
      <c r="B7783" s="7" t="s">
        <v>1723</v>
      </c>
      <c r="C7783" s="18" t="n">
        <v>2039</v>
      </c>
      <c r="D7783" s="19" t="n">
        <v>-2.33656545686571E-006</v>
      </c>
      <c r="E7783" s="19" t="n">
        <v>4.13904215562632E-006</v>
      </c>
      <c r="F7783" s="19" t="n">
        <v>-2.34013638908004E-006</v>
      </c>
      <c r="G7783" s="19" t="n">
        <v>2.95438424378832E-006</v>
      </c>
      <c r="H7783" s="17" t="n">
        <v>-0.00552638452892326</v>
      </c>
      <c r="I7783" s="18" t="n">
        <v>63.7155493880988</v>
      </c>
      <c r="J7783" s="17" t="n">
        <v>0.995607872390177</v>
      </c>
      <c r="K7783" s="17" t="n">
        <v>0.997781161464034</v>
      </c>
      <c r="L7783" s="17" t="n">
        <v>-0.00108194996143786</v>
      </c>
      <c r="M7783" s="17" t="n">
        <v>0.52416087962963</v>
      </c>
      <c r="N7783" s="17" t="n">
        <v>0.997242088414998</v>
      </c>
      <c r="O7783" s="19" t="n">
        <v>6.82181675041583E-005</v>
      </c>
      <c r="P7783" s="35" t="b">
        <f aca="false">FALSE()</f>
        <v>0</v>
      </c>
      <c r="Q7783" s="17"/>
    </row>
    <row r="7784" customFormat="false" ht="22.35" hidden="false" customHeight="false" outlineLevel="0" collapsed="false">
      <c r="A7784" s="6" t="s">
        <v>9551</v>
      </c>
      <c r="B7784" s="7" t="s">
        <v>1723</v>
      </c>
      <c r="C7784" s="18" t="n">
        <v>2040</v>
      </c>
      <c r="D7784" s="19" t="n">
        <v>1.01134301748737E-006</v>
      </c>
      <c r="E7784" s="19" t="n">
        <v>4.14713572665233E-006</v>
      </c>
      <c r="F7784" s="19" t="n">
        <v>1.09795989745407E-006</v>
      </c>
      <c r="G7784" s="19" t="n">
        <v>2.58081605995495E-006</v>
      </c>
      <c r="H7784" s="17" t="n">
        <v>0.136179084611344</v>
      </c>
      <c r="I7784" s="18" t="n">
        <v>59.5914060829718</v>
      </c>
      <c r="J7784" s="17" t="n">
        <v>0.892138714283258</v>
      </c>
      <c r="K7784" s="17" t="n">
        <v>0.949836940844736</v>
      </c>
      <c r="L7784" s="17" t="n">
        <v>0.0283402291084165</v>
      </c>
      <c r="M7784" s="17" t="n">
        <v>0.52662037037037</v>
      </c>
      <c r="N7784" s="17" t="n">
        <v>0.930638727924519</v>
      </c>
      <c r="O7784" s="19" t="n">
        <v>6.5221492248384E-005</v>
      </c>
      <c r="P7784" s="35" t="b">
        <f aca="false">FALSE()</f>
        <v>0</v>
      </c>
      <c r="Q7784" s="17"/>
    </row>
    <row r="7785" customFormat="false" ht="22.35" hidden="false" customHeight="false" outlineLevel="0" collapsed="false">
      <c r="A7785" s="6" t="s">
        <v>9552</v>
      </c>
      <c r="B7785" s="7" t="s">
        <v>1723</v>
      </c>
      <c r="C7785" s="18" t="n">
        <v>2041</v>
      </c>
      <c r="D7785" s="19" t="n">
        <v>-4.13088127970667E-006</v>
      </c>
      <c r="E7785" s="19" t="n">
        <v>3.60440694160775E-006</v>
      </c>
      <c r="F7785" s="19" t="n">
        <v>-4.42459584317566E-006</v>
      </c>
      <c r="G7785" s="19" t="n">
        <v>2.14285345596849E-006</v>
      </c>
      <c r="H7785" s="17" t="n">
        <v>-0.533983152056484</v>
      </c>
      <c r="I7785" s="18" t="n">
        <v>58.4601639266608</v>
      </c>
      <c r="J7785" s="17" t="n">
        <v>0.595377966609727</v>
      </c>
      <c r="K7785" s="17" t="n">
        <v>0.745033845557659</v>
      </c>
      <c r="L7785" s="17" t="n">
        <v>-0.113279785117181</v>
      </c>
      <c r="M7785" s="17" t="n">
        <v>0.542390046296296</v>
      </c>
      <c r="N7785" s="17" t="n">
        <v>0.65947602946937</v>
      </c>
      <c r="O7785" s="19" t="n">
        <v>0.000386714377343153</v>
      </c>
      <c r="P7785" s="35" t="b">
        <f aca="false">FALSE()</f>
        <v>0</v>
      </c>
      <c r="Q7785" s="17"/>
    </row>
    <row r="7786" customFormat="false" ht="22.35" hidden="false" customHeight="false" outlineLevel="0" collapsed="false">
      <c r="A7786" s="6" t="s">
        <v>9553</v>
      </c>
      <c r="B7786" s="7" t="s">
        <v>1723</v>
      </c>
      <c r="C7786" s="18" t="n">
        <v>2042</v>
      </c>
      <c r="D7786" s="19" t="n">
        <v>3.77995160374045E-006</v>
      </c>
      <c r="E7786" s="19" t="n">
        <v>3.17947636637307E-006</v>
      </c>
      <c r="F7786" s="19" t="n">
        <v>3.65517464362376E-006</v>
      </c>
      <c r="G7786" s="19" t="n">
        <v>2.00592335001404E-006</v>
      </c>
      <c r="H7786" s="17" t="n">
        <v>-0.255473786113412</v>
      </c>
      <c r="I7786" s="18" t="n">
        <v>59.9521424437045</v>
      </c>
      <c r="J7786" s="17" t="n">
        <v>0.799231643721692</v>
      </c>
      <c r="K7786" s="17" t="n">
        <v>0.88751011874712</v>
      </c>
      <c r="L7786" s="17" t="n">
        <v>-0.0528553763763658</v>
      </c>
      <c r="M7786" s="17" t="n">
        <v>0.517216435185185</v>
      </c>
      <c r="N7786" s="17" t="n">
        <v>0.849278640979556</v>
      </c>
      <c r="O7786" s="19" t="n">
        <v>8.34279982345157E-005</v>
      </c>
      <c r="P7786" s="35" t="b">
        <f aca="false">FALSE()</f>
        <v>0</v>
      </c>
      <c r="Q7786" s="17"/>
    </row>
    <row r="7787" customFormat="false" ht="22.35" hidden="false" customHeight="false" outlineLevel="0" collapsed="false">
      <c r="A7787" s="6" t="s">
        <v>9554</v>
      </c>
      <c r="B7787" s="7" t="s">
        <v>1723</v>
      </c>
      <c r="C7787" s="18" t="n">
        <v>2043</v>
      </c>
      <c r="D7787" s="19" t="n">
        <v>4.29842017452229E-006</v>
      </c>
      <c r="E7787" s="19" t="n">
        <v>3.45957271635546E-006</v>
      </c>
      <c r="F7787" s="19" t="n">
        <v>4.69908290715769E-006</v>
      </c>
      <c r="G7787" s="19" t="n">
        <v>2.53086304090187E-006</v>
      </c>
      <c r="H7787" s="17" t="n">
        <v>0.739149920212221</v>
      </c>
      <c r="I7787" s="18" t="n">
        <v>64.5888119857899</v>
      </c>
      <c r="J7787" s="17" t="n">
        <v>0.462493805172903</v>
      </c>
      <c r="K7787" s="17" t="n">
        <v>0.6308052163639</v>
      </c>
      <c r="L7787" s="17" t="n">
        <v>0.143063258181208</v>
      </c>
      <c r="M7787" s="17" t="n">
        <v>0.531394675925926</v>
      </c>
      <c r="N7787" s="17" t="n">
        <v>0.559964932381134</v>
      </c>
      <c r="O7787" s="19" t="n">
        <v>4.94634987272814E-005</v>
      </c>
      <c r="P7787" s="35" t="b">
        <f aca="false">FALSE()</f>
        <v>0</v>
      </c>
      <c r="Q7787" s="17"/>
    </row>
    <row r="7788" customFormat="false" ht="22.35" hidden="false" customHeight="false" outlineLevel="0" collapsed="false">
      <c r="A7788" s="6" t="s">
        <v>9555</v>
      </c>
      <c r="B7788" s="7" t="s">
        <v>1723</v>
      </c>
      <c r="C7788" s="18" t="n">
        <v>2044</v>
      </c>
      <c r="D7788" s="19" t="n">
        <v>-4.67626550407204E-006</v>
      </c>
      <c r="E7788" s="19" t="n">
        <v>3.18179683188214E-006</v>
      </c>
      <c r="F7788" s="19" t="n">
        <v>-4.24894323158452E-006</v>
      </c>
      <c r="G7788" s="19" t="n">
        <v>2.74813567080555E-006</v>
      </c>
      <c r="H7788" s="17" t="n">
        <v>0.832685838161452</v>
      </c>
      <c r="I7788" s="18" t="n">
        <v>71.8208252011194</v>
      </c>
      <c r="J7788" s="17" t="n">
        <v>0.407782364578292</v>
      </c>
      <c r="K7788" s="17" t="n">
        <v>0.574482349279749</v>
      </c>
      <c r="L7788" s="17" t="n">
        <v>0.148743027040442</v>
      </c>
      <c r="M7788" s="17" t="n">
        <v>0.54369212962963</v>
      </c>
      <c r="N7788" s="17" t="n">
        <v>0.544689913848305</v>
      </c>
      <c r="O7788" s="17" t="n">
        <v>0.00590557203012747</v>
      </c>
      <c r="P7788" s="35" t="b">
        <f aca="false">FALSE()</f>
        <v>0</v>
      </c>
      <c r="Q7788" s="17"/>
    </row>
    <row r="7789" customFormat="false" ht="22.35" hidden="false" customHeight="false" outlineLevel="0" collapsed="false">
      <c r="A7789" s="6" t="s">
        <v>9556</v>
      </c>
      <c r="B7789" s="7" t="s">
        <v>1723</v>
      </c>
      <c r="C7789" s="18" t="n">
        <v>2045</v>
      </c>
      <c r="D7789" s="19" t="n">
        <v>4.79398942035862E-006</v>
      </c>
      <c r="E7789" s="19" t="n">
        <v>4.58818983408628E-006</v>
      </c>
      <c r="F7789" s="19" t="n">
        <v>4.92888502775798E-006</v>
      </c>
      <c r="G7789" s="19" t="n">
        <v>3.07214900296998E-006</v>
      </c>
      <c r="H7789" s="17" t="n">
        <v>0.189990990031871</v>
      </c>
      <c r="I7789" s="18" t="n">
        <v>61.6449852406918</v>
      </c>
      <c r="J7789" s="17" t="n">
        <v>0.849940436340147</v>
      </c>
      <c r="K7789" s="17" t="n">
        <v>0.922983937702362</v>
      </c>
      <c r="L7789" s="17" t="n">
        <v>0.0382942173570297</v>
      </c>
      <c r="M7789" s="17" t="n">
        <v>0.523292824074074</v>
      </c>
      <c r="N7789" s="17" t="n">
        <v>0.900808110640394</v>
      </c>
      <c r="O7789" s="19" t="n">
        <v>0.000106268447189454</v>
      </c>
      <c r="P7789" s="35" t="b">
        <f aca="false">FALSE()</f>
        <v>0</v>
      </c>
      <c r="Q7789" s="17"/>
    </row>
    <row r="7790" customFormat="false" ht="22.35" hidden="false" customHeight="false" outlineLevel="0" collapsed="false">
      <c r="A7790" s="6" t="s">
        <v>9557</v>
      </c>
      <c r="B7790" s="7" t="s">
        <v>1723</v>
      </c>
      <c r="C7790" s="18" t="n">
        <v>2046</v>
      </c>
      <c r="D7790" s="19" t="n">
        <v>1.8396337206126E-006</v>
      </c>
      <c r="E7790" s="19" t="n">
        <v>3.2649654975352E-006</v>
      </c>
      <c r="F7790" s="19" t="n">
        <v>1.84714682055435E-006</v>
      </c>
      <c r="G7790" s="19" t="n">
        <v>2.87828899464382E-006</v>
      </c>
      <c r="H7790" s="17" t="n">
        <v>0.0142081981531866</v>
      </c>
      <c r="I7790" s="18" t="n">
        <v>72.8973193379495</v>
      </c>
      <c r="J7790" s="17" t="n">
        <v>0.988702693892705</v>
      </c>
      <c r="K7790" s="17" t="n">
        <v>0.996903692394732</v>
      </c>
      <c r="L7790" s="17" t="n">
        <v>0.00251237531686986</v>
      </c>
      <c r="M7790" s="17" t="n">
        <v>0.527777777777778</v>
      </c>
      <c r="N7790" s="17" t="n">
        <v>0.996472419750568</v>
      </c>
      <c r="O7790" s="19" t="n">
        <v>0.000287828540817916</v>
      </c>
      <c r="P7790" s="35" t="b">
        <f aca="false">FALSE()</f>
        <v>0</v>
      </c>
      <c r="Q7790" s="17"/>
    </row>
    <row r="7791" customFormat="false" ht="22.35" hidden="false" customHeight="false" outlineLevel="0" collapsed="false">
      <c r="A7791" s="6" t="s">
        <v>9558</v>
      </c>
      <c r="B7791" s="7" t="s">
        <v>1723</v>
      </c>
      <c r="C7791" s="18" t="n">
        <v>2047</v>
      </c>
      <c r="D7791" s="19" t="n">
        <v>-6.50254595610623E-006</v>
      </c>
      <c r="E7791" s="19" t="n">
        <v>3.31775044954776E-006</v>
      </c>
      <c r="F7791" s="19" t="n">
        <v>-6.66487677435641E-006</v>
      </c>
      <c r="G7791" s="19" t="n">
        <v>2.8119806917602E-006</v>
      </c>
      <c r="H7791" s="17" t="n">
        <v>-0.304483149940887</v>
      </c>
      <c r="I7791" s="18" t="n">
        <v>70.8676851247472</v>
      </c>
      <c r="J7791" s="17" t="n">
        <v>0.761652171750244</v>
      </c>
      <c r="K7791" s="17" t="n">
        <v>0.856949427820832</v>
      </c>
      <c r="L7791" s="17" t="n">
        <v>-0.0548994390955213</v>
      </c>
      <c r="M7791" s="17" t="n">
        <v>0.508101851851852</v>
      </c>
      <c r="N7791" s="17" t="n">
        <v>0.846174094534493</v>
      </c>
      <c r="O7791" s="17" t="n">
        <v>0.0145349077253178</v>
      </c>
      <c r="P7791" s="35" t="b">
        <f aca="false">FALSE()</f>
        <v>0</v>
      </c>
      <c r="Q7791" s="17"/>
    </row>
    <row r="7792" customFormat="false" ht="22.35" hidden="false" customHeight="false" outlineLevel="0" collapsed="false">
      <c r="A7792" s="6" t="s">
        <v>9559</v>
      </c>
      <c r="B7792" s="7" t="s">
        <v>1723</v>
      </c>
      <c r="C7792" s="18" t="n">
        <v>2048</v>
      </c>
      <c r="D7792" s="19" t="n">
        <v>2.19350180554476E-006</v>
      </c>
      <c r="E7792" s="19" t="n">
        <v>2.96681184719987E-006</v>
      </c>
      <c r="F7792" s="19" t="n">
        <v>1.90290932852953E-006</v>
      </c>
      <c r="G7792" s="19" t="n">
        <v>2.27484857761311E-006</v>
      </c>
      <c r="H7792" s="17" t="n">
        <v>-0.62051699454682</v>
      </c>
      <c r="I7792" s="18" t="n">
        <v>66.3888567377853</v>
      </c>
      <c r="J7792" s="17" t="n">
        <v>0.537041879572747</v>
      </c>
      <c r="K7792" s="17" t="n">
        <v>0.69726851418526</v>
      </c>
      <c r="L7792" s="17" t="n">
        <v>-0.117460847134787</v>
      </c>
      <c r="M7792" s="17" t="n">
        <v>0.528935185185185</v>
      </c>
      <c r="N7792" s="17" t="n">
        <v>0.645238091649669</v>
      </c>
      <c r="O7792" s="19" t="n">
        <v>6.65618180063655E-005</v>
      </c>
      <c r="P7792" s="35" t="b">
        <f aca="false">FALSE()</f>
        <v>0</v>
      </c>
      <c r="Q7792" s="17"/>
    </row>
    <row r="7793" customFormat="false" ht="22.35" hidden="false" customHeight="false" outlineLevel="0" collapsed="false">
      <c r="A7793" s="6" t="s">
        <v>9560</v>
      </c>
      <c r="B7793" s="7" t="s">
        <v>1723</v>
      </c>
      <c r="C7793" s="18" t="n">
        <v>2049</v>
      </c>
      <c r="D7793" s="19" t="n">
        <v>-9.81070722150372E-007</v>
      </c>
      <c r="E7793" s="19" t="n">
        <v>3.10786256825493E-006</v>
      </c>
      <c r="F7793" s="19" t="n">
        <v>-2.86839160789369E-007</v>
      </c>
      <c r="G7793" s="19" t="n">
        <v>2.280299343393E-006</v>
      </c>
      <c r="H7793" s="17" t="n">
        <v>1.42502915462792</v>
      </c>
      <c r="I7793" s="18" t="n">
        <v>64.6968619270675</v>
      </c>
      <c r="J7793" s="17" t="n">
        <v>0.158955271282141</v>
      </c>
      <c r="K7793" s="17" t="n">
        <v>0.294332592846878</v>
      </c>
      <c r="L7793" s="17" t="n">
        <v>0.275434215049416</v>
      </c>
      <c r="M7793" s="17" t="n">
        <v>0.582899305555556</v>
      </c>
      <c r="N7793" s="17" t="n">
        <v>0.214375576428535</v>
      </c>
      <c r="O7793" s="19" t="n">
        <v>0.000210036176036563</v>
      </c>
      <c r="P7793" s="35" t="b">
        <f aca="false">FALSE()</f>
        <v>0</v>
      </c>
      <c r="Q7793" s="17"/>
    </row>
    <row r="7794" customFormat="false" ht="22.35" hidden="false" customHeight="false" outlineLevel="0" collapsed="false">
      <c r="A7794" s="6" t="s">
        <v>9561</v>
      </c>
      <c r="B7794" s="7" t="s">
        <v>1723</v>
      </c>
      <c r="C7794" s="18" t="n">
        <v>2050</v>
      </c>
      <c r="D7794" s="19" t="n">
        <v>-4.61756631180259E-006</v>
      </c>
      <c r="E7794" s="19" t="n">
        <v>3.52759264815238E-006</v>
      </c>
      <c r="F7794" s="19" t="n">
        <v>-4.07599274897368E-006</v>
      </c>
      <c r="G7794" s="19" t="n">
        <v>2.88597520814762E-006</v>
      </c>
      <c r="H7794" s="17" t="n">
        <v>0.961762806228241</v>
      </c>
      <c r="I7794" s="18" t="n">
        <v>69.1794465170823</v>
      </c>
      <c r="J7794" s="17" t="n">
        <v>0.339518465921886</v>
      </c>
      <c r="K7794" s="17" t="n">
        <v>0.506333844077684</v>
      </c>
      <c r="L7794" s="17" t="n">
        <v>0.17644374950344</v>
      </c>
      <c r="M7794" s="17" t="n">
        <v>0.555989583333333</v>
      </c>
      <c r="N7794" s="17" t="n">
        <v>0.453130609441614</v>
      </c>
      <c r="O7794" s="19" t="n">
        <v>8.74013803420409E-005</v>
      </c>
      <c r="P7794" s="35" t="b">
        <f aca="false">FALSE()</f>
        <v>0</v>
      </c>
      <c r="Q7794" s="17"/>
    </row>
    <row r="7795" customFormat="false" ht="22.35" hidden="false" customHeight="false" outlineLevel="0" collapsed="false">
      <c r="A7795" s="6" t="s">
        <v>9562</v>
      </c>
      <c r="B7795" s="7" t="s">
        <v>1723</v>
      </c>
      <c r="C7795" s="18" t="n">
        <v>2051</v>
      </c>
      <c r="D7795" s="19" t="n">
        <v>5.49599752520382E-006</v>
      </c>
      <c r="E7795" s="19" t="n">
        <v>3.34368129151323E-006</v>
      </c>
      <c r="F7795" s="19" t="n">
        <v>5.11925512304277E-006</v>
      </c>
      <c r="G7795" s="19" t="n">
        <v>3.01771900315719E-006</v>
      </c>
      <c r="H7795" s="17" t="n">
        <v>-0.692277592633836</v>
      </c>
      <c r="I7795" s="18" t="n">
        <v>74.189199693383</v>
      </c>
      <c r="J7795" s="17" t="n">
        <v>0.490924162773077</v>
      </c>
      <c r="K7795" s="17" t="n">
        <v>0.65596932777995</v>
      </c>
      <c r="L7795" s="17" t="n">
        <v>-0.120989253594193</v>
      </c>
      <c r="M7795" s="17" t="n">
        <v>0.532696759259259</v>
      </c>
      <c r="N7795" s="17" t="n">
        <v>0.634692290422344</v>
      </c>
      <c r="O7795" s="19" t="n">
        <v>9.22907816996683E-005</v>
      </c>
      <c r="P7795" s="35" t="b">
        <f aca="false">FALSE()</f>
        <v>0</v>
      </c>
      <c r="Q7795" s="17"/>
    </row>
    <row r="7796" customFormat="false" ht="22.35" hidden="false" customHeight="false" outlineLevel="0" collapsed="false">
      <c r="A7796" s="6" t="s">
        <v>9563</v>
      </c>
      <c r="B7796" s="7" t="s">
        <v>1723</v>
      </c>
      <c r="C7796" s="18" t="n">
        <v>2052</v>
      </c>
      <c r="D7796" s="19" t="n">
        <v>2.00577347573639E-006</v>
      </c>
      <c r="E7796" s="19" t="n">
        <v>3.04971814992169E-006</v>
      </c>
      <c r="F7796" s="19" t="n">
        <v>2.30463833928786E-006</v>
      </c>
      <c r="G7796" s="19" t="n">
        <v>3.09461118545539E-006</v>
      </c>
      <c r="H7796" s="17" t="n">
        <v>0.585817492565969</v>
      </c>
      <c r="I7796" s="18" t="n">
        <v>81.638356643752</v>
      </c>
      <c r="J7796" s="17" t="n">
        <v>0.559614234081779</v>
      </c>
      <c r="K7796" s="17" t="n">
        <v>0.714612424333969</v>
      </c>
      <c r="L7796" s="17" t="n">
        <v>0.0965387125838261</v>
      </c>
      <c r="M7796" s="17" t="n">
        <v>0.539641203703704</v>
      </c>
      <c r="N7796" s="17" t="n">
        <v>0.730717311148489</v>
      </c>
      <c r="O7796" s="17" t="n">
        <v>0.0315151867634394</v>
      </c>
      <c r="P7796" s="35" t="b">
        <f aca="false">FALSE()</f>
        <v>0</v>
      </c>
      <c r="Q7796" s="17"/>
    </row>
    <row r="7797" customFormat="false" ht="22.35" hidden="false" customHeight="false" outlineLevel="0" collapsed="false">
      <c r="A7797" s="6" t="s">
        <v>9564</v>
      </c>
      <c r="B7797" s="7" t="s">
        <v>1723</v>
      </c>
      <c r="C7797" s="18" t="n">
        <v>2053</v>
      </c>
      <c r="D7797" s="19" t="n">
        <v>-2.37023751064492E-007</v>
      </c>
      <c r="E7797" s="19" t="n">
        <v>2.8680840067296E-006</v>
      </c>
      <c r="F7797" s="19" t="n">
        <v>-4.38652070330101E-007</v>
      </c>
      <c r="G7797" s="19" t="n">
        <v>2.8235560791238E-006</v>
      </c>
      <c r="H7797" s="17" t="n">
        <v>-0.423438110017428</v>
      </c>
      <c r="I7797" s="18" t="n">
        <v>79.5446998711111</v>
      </c>
      <c r="J7797" s="17" t="n">
        <v>0.673118383151119</v>
      </c>
      <c r="K7797" s="17" t="n">
        <v>0.795687357797289</v>
      </c>
      <c r="L7797" s="17" t="n">
        <v>-0.0708490859866334</v>
      </c>
      <c r="M7797" s="17" t="n">
        <v>0.523148148148148</v>
      </c>
      <c r="N7797" s="17" t="n">
        <v>0.802046688798908</v>
      </c>
      <c r="O7797" s="17" t="n">
        <v>0.0360258512833618</v>
      </c>
      <c r="P7797" s="35" t="b">
        <f aca="false">FALSE()</f>
        <v>0</v>
      </c>
      <c r="Q7797" s="17"/>
    </row>
    <row r="7798" customFormat="false" ht="22.35" hidden="false" customHeight="false" outlineLevel="0" collapsed="false">
      <c r="A7798" s="6" t="s">
        <v>9565</v>
      </c>
      <c r="B7798" s="7" t="s">
        <v>1723</v>
      </c>
      <c r="C7798" s="18" t="n">
        <v>2054</v>
      </c>
      <c r="D7798" s="19" t="n">
        <v>5.59692098584886E-006</v>
      </c>
      <c r="E7798" s="19" t="n">
        <v>3.26014826869701E-006</v>
      </c>
      <c r="F7798" s="19" t="n">
        <v>5.24798761708764E-006</v>
      </c>
      <c r="G7798" s="19" t="n">
        <v>3.03811717029004E-006</v>
      </c>
      <c r="H7798" s="17" t="n">
        <v>-0.653008870003792</v>
      </c>
      <c r="I7798" s="18" t="n">
        <v>76.0545559998902</v>
      </c>
      <c r="J7798" s="17" t="n">
        <v>0.515719746358789</v>
      </c>
      <c r="K7798" s="17" t="n">
        <v>0.6785397204122</v>
      </c>
      <c r="L7798" s="17" t="n">
        <v>-0.112312649274324</v>
      </c>
      <c r="M7798" s="17" t="n">
        <v>0.527922453703704</v>
      </c>
      <c r="N7798" s="17" t="n">
        <v>0.670483318391011</v>
      </c>
      <c r="O7798" s="17" t="n">
        <v>0.0130756983171899</v>
      </c>
      <c r="P7798" s="35" t="b">
        <f aca="false">FALSE()</f>
        <v>0</v>
      </c>
      <c r="Q7798" s="17"/>
    </row>
    <row r="7799" customFormat="false" ht="22.35" hidden="false" customHeight="false" outlineLevel="0" collapsed="false">
      <c r="A7799" s="6" t="s">
        <v>9566</v>
      </c>
      <c r="B7799" s="7" t="s">
        <v>1723</v>
      </c>
      <c r="C7799" s="18" t="n">
        <v>2055</v>
      </c>
      <c r="D7799" s="19" t="n">
        <v>-3.71920651997716E-006</v>
      </c>
      <c r="E7799" s="19" t="n">
        <v>3.00921918521499E-006</v>
      </c>
      <c r="F7799" s="19" t="n">
        <v>-4.08234126449975E-006</v>
      </c>
      <c r="G7799" s="19" t="n">
        <v>2.54905018822285E-006</v>
      </c>
      <c r="H7799" s="17" t="n">
        <v>-0.751046993948219</v>
      </c>
      <c r="I7799" s="18" t="n">
        <v>70.8398729018651</v>
      </c>
      <c r="J7799" s="17" t="n">
        <v>0.455112106595699</v>
      </c>
      <c r="K7799" s="17" t="n">
        <v>0.622792920832398</v>
      </c>
      <c r="L7799" s="17" t="n">
        <v>-0.135454064451757</v>
      </c>
      <c r="M7799" s="17" t="n">
        <v>0.547743055555556</v>
      </c>
      <c r="N7799" s="17" t="n">
        <v>0.588978857657797</v>
      </c>
      <c r="O7799" s="17" t="n">
        <v>0.00941308628725917</v>
      </c>
      <c r="P7799" s="35" t="b">
        <f aca="false">FALSE()</f>
        <v>0</v>
      </c>
      <c r="Q7799" s="17"/>
    </row>
    <row r="7800" customFormat="false" ht="22.35" hidden="false" customHeight="false" outlineLevel="0" collapsed="false">
      <c r="A7800" s="6" t="s">
        <v>9567</v>
      </c>
      <c r="B7800" s="7" t="s">
        <v>1723</v>
      </c>
      <c r="C7800" s="18" t="n">
        <v>2056</v>
      </c>
      <c r="D7800" s="19" t="n">
        <v>-5.68991311374779E-006</v>
      </c>
      <c r="E7800" s="19" t="n">
        <v>3.47902717830391E-006</v>
      </c>
      <c r="F7800" s="19" t="n">
        <v>-4.93036867638212E-006</v>
      </c>
      <c r="G7800" s="19" t="n">
        <v>2.74238143275724E-006</v>
      </c>
      <c r="H7800" s="17" t="n">
        <v>1.37670546927405</v>
      </c>
      <c r="I7800" s="18" t="n">
        <v>67.533170019319</v>
      </c>
      <c r="J7800" s="17" t="n">
        <v>0.173150437939624</v>
      </c>
      <c r="K7800" s="17" t="n">
        <v>0.312426903740842</v>
      </c>
      <c r="L7800" s="17" t="n">
        <v>0.257167602045272</v>
      </c>
      <c r="M7800" s="17" t="n">
        <v>0.57349537037037</v>
      </c>
      <c r="N7800" s="17" t="n">
        <v>0.249386413424218</v>
      </c>
      <c r="O7800" s="19" t="n">
        <v>0.000135190826638958</v>
      </c>
      <c r="P7800" s="35" t="b">
        <f aca="false">FALSE()</f>
        <v>0</v>
      </c>
      <c r="Q7800" s="17"/>
    </row>
    <row r="7801" customFormat="false" ht="22.35" hidden="false" customHeight="false" outlineLevel="0" collapsed="false">
      <c r="A7801" s="6" t="s">
        <v>9568</v>
      </c>
      <c r="B7801" s="7" t="s">
        <v>1723</v>
      </c>
      <c r="C7801" s="18" t="n">
        <v>2057</v>
      </c>
      <c r="D7801" s="19" t="n">
        <v>4.09972293437674E-006</v>
      </c>
      <c r="E7801" s="19" t="n">
        <v>4.15026264397334E-006</v>
      </c>
      <c r="F7801" s="19" t="n">
        <v>4.47565301631172E-006</v>
      </c>
      <c r="G7801" s="19" t="n">
        <v>2.7366492147399E-006</v>
      </c>
      <c r="H7801" s="17" t="n">
        <v>0.586492105838995</v>
      </c>
      <c r="I7801" s="18" t="n">
        <v>61.1884743541928</v>
      </c>
      <c r="J7801" s="17" t="n">
        <v>0.559702417556215</v>
      </c>
      <c r="K7801" s="17" t="n">
        <v>0.714612424333969</v>
      </c>
      <c r="L7801" s="17" t="n">
        <v>0.119021282561092</v>
      </c>
      <c r="M7801" s="17" t="n">
        <v>0.510850694444444</v>
      </c>
      <c r="N7801" s="17" t="n">
        <v>0.64094194445036</v>
      </c>
      <c r="O7801" s="19" t="n">
        <v>0.000186844851080666</v>
      </c>
      <c r="P7801" s="35" t="b">
        <f aca="false">FALSE()</f>
        <v>0</v>
      </c>
      <c r="Q7801" s="17"/>
    </row>
    <row r="7802" customFormat="false" ht="22.35" hidden="false" customHeight="false" outlineLevel="0" collapsed="false">
      <c r="A7802" s="6" t="s">
        <v>9569</v>
      </c>
      <c r="B7802" s="7" t="s">
        <v>1723</v>
      </c>
      <c r="C7802" s="18" t="n">
        <v>2058</v>
      </c>
      <c r="D7802" s="19" t="n">
        <v>-2.38044756567986E-006</v>
      </c>
      <c r="E7802" s="19" t="n">
        <v>3.23774673950462E-006</v>
      </c>
      <c r="F7802" s="19" t="n">
        <v>-3.83379369007326E-006</v>
      </c>
      <c r="G7802" s="19" t="n">
        <v>3.15268818554953E-006</v>
      </c>
      <c r="H7802" s="17" t="n">
        <v>-2.7108825208865</v>
      </c>
      <c r="I7802" s="18" t="n">
        <v>78.8158195236588</v>
      </c>
      <c r="J7802" s="17" t="n">
        <v>0.00823296322420712</v>
      </c>
      <c r="K7802" s="17" t="n">
        <v>0.0283843170983929</v>
      </c>
      <c r="L7802" s="17" t="n">
        <v>-0.456089633656606</v>
      </c>
      <c r="M7802" s="17" t="n">
        <v>0.630208333333333</v>
      </c>
      <c r="N7802" s="17" t="n">
        <v>0.0512398147939564</v>
      </c>
      <c r="O7802" s="17" t="n">
        <v>0.0657246682458776</v>
      </c>
      <c r="P7802" s="35" t="b">
        <f aca="false">TRUE()</f>
        <v>1</v>
      </c>
      <c r="Q7802" s="19" t="n">
        <v>0.000207828087375301</v>
      </c>
    </row>
    <row r="7803" customFormat="false" ht="22.35" hidden="false" customHeight="false" outlineLevel="0" collapsed="false">
      <c r="A7803" s="6" t="s">
        <v>9570</v>
      </c>
      <c r="B7803" s="7" t="s">
        <v>1723</v>
      </c>
      <c r="C7803" s="18" t="n">
        <v>2059</v>
      </c>
      <c r="D7803" s="19" t="n">
        <v>-1.0764040915139E-006</v>
      </c>
      <c r="E7803" s="19" t="n">
        <v>3.47588345783583E-006</v>
      </c>
      <c r="F7803" s="19" t="n">
        <v>-8.3017275082506E-007</v>
      </c>
      <c r="G7803" s="19" t="n">
        <v>2.92694310451493E-006</v>
      </c>
      <c r="H7803" s="17" t="n">
        <v>0.441393558063458</v>
      </c>
      <c r="I7803" s="18" t="n">
        <v>70.5483330549631</v>
      </c>
      <c r="J7803" s="17" t="n">
        <v>0.660278001377694</v>
      </c>
      <c r="K7803" s="17" t="n">
        <v>0.789658090214944</v>
      </c>
      <c r="L7803" s="17" t="n">
        <v>0.0798397706433855</v>
      </c>
      <c r="M7803" s="17" t="n">
        <v>0.526331018518519</v>
      </c>
      <c r="N7803" s="17" t="n">
        <v>0.763990285169113</v>
      </c>
      <c r="O7803" s="19" t="n">
        <v>0.000109275891862074</v>
      </c>
      <c r="P7803" s="35" t="b">
        <f aca="false">FALSE()</f>
        <v>0</v>
      </c>
      <c r="Q7803" s="17"/>
    </row>
    <row r="7804" customFormat="false" ht="22.35" hidden="false" customHeight="false" outlineLevel="0" collapsed="false">
      <c r="A7804" s="6" t="s">
        <v>9571</v>
      </c>
      <c r="B7804" s="7" t="s">
        <v>1723</v>
      </c>
      <c r="C7804" s="18" t="n">
        <v>2060</v>
      </c>
      <c r="D7804" s="19" t="n">
        <v>5.67267071109673E-006</v>
      </c>
      <c r="E7804" s="19" t="n">
        <v>3.57150586181921E-006</v>
      </c>
      <c r="F7804" s="19" t="n">
        <v>6.58002940731012E-006</v>
      </c>
      <c r="G7804" s="19" t="n">
        <v>3.1739768736612E-006</v>
      </c>
      <c r="H7804" s="17" t="n">
        <v>1.56603702486378</v>
      </c>
      <c r="I7804" s="18" t="n">
        <v>73.333280161262</v>
      </c>
      <c r="J7804" s="17" t="n">
        <v>0.121645256859086</v>
      </c>
      <c r="K7804" s="17" t="n">
        <v>0.241769216614594</v>
      </c>
      <c r="L7804" s="17" t="n">
        <v>0.275808960703539</v>
      </c>
      <c r="M7804" s="17" t="n">
        <v>0.566261574074074</v>
      </c>
      <c r="N7804" s="17" t="n">
        <v>0.251644955242762</v>
      </c>
      <c r="O7804" s="17" t="n">
        <v>0.0526809198590185</v>
      </c>
      <c r="P7804" s="35" t="b">
        <f aca="false">FALSE()</f>
        <v>0</v>
      </c>
      <c r="Q7804" s="17"/>
    </row>
    <row r="7805" customFormat="false" ht="22.35" hidden="false" customHeight="false" outlineLevel="0" collapsed="false">
      <c r="A7805" s="6" t="s">
        <v>9572</v>
      </c>
      <c r="B7805" s="7" t="s">
        <v>1723</v>
      </c>
      <c r="C7805" s="18" t="n">
        <v>2061</v>
      </c>
      <c r="D7805" s="19" t="n">
        <v>-2.59612204022887E-006</v>
      </c>
      <c r="E7805" s="19" t="n">
        <v>3.0441482996788E-006</v>
      </c>
      <c r="F7805" s="19" t="n">
        <v>-3.15409722841446E-006</v>
      </c>
      <c r="G7805" s="19" t="n">
        <v>2.60903367367008E-006</v>
      </c>
      <c r="H7805" s="17" t="n">
        <v>-1.1381789768136</v>
      </c>
      <c r="I7805" s="18" t="n">
        <v>71.4265877084267</v>
      </c>
      <c r="J7805" s="17" t="n">
        <v>0.258849113174484</v>
      </c>
      <c r="K7805" s="17" t="n">
        <v>0.415257577525794</v>
      </c>
      <c r="L7805" s="17" t="n">
        <v>-0.204090990792794</v>
      </c>
      <c r="M7805" s="17" t="n">
        <v>0.552662037037037</v>
      </c>
      <c r="N7805" s="17" t="n">
        <v>0.375138882318766</v>
      </c>
      <c r="O7805" s="19" t="n">
        <v>0.000564631994229698</v>
      </c>
      <c r="P7805" s="35" t="b">
        <f aca="false">FALSE()</f>
        <v>0</v>
      </c>
      <c r="Q7805" s="17"/>
    </row>
    <row r="7806" customFormat="false" ht="22.35" hidden="false" customHeight="false" outlineLevel="0" collapsed="false">
      <c r="A7806" s="6" t="s">
        <v>9573</v>
      </c>
      <c r="B7806" s="7" t="s">
        <v>1723</v>
      </c>
      <c r="C7806" s="18" t="n">
        <v>2062</v>
      </c>
      <c r="D7806" s="19" t="n">
        <v>1.48093008816392E-006</v>
      </c>
      <c r="E7806" s="19" t="n">
        <v>3.77751159485902E-006</v>
      </c>
      <c r="F7806" s="19" t="n">
        <v>1.99435830668038E-006</v>
      </c>
      <c r="G7806" s="19" t="n">
        <v>2.60154945196607E-006</v>
      </c>
      <c r="H7806" s="17" t="n">
        <v>0.875027203011306</v>
      </c>
      <c r="I7806" s="18" t="n">
        <v>62.5225287464396</v>
      </c>
      <c r="J7806" s="17" t="n">
        <v>0.384908221206022</v>
      </c>
      <c r="K7806" s="17" t="n">
        <v>0.551829825350561</v>
      </c>
      <c r="L7806" s="17" t="n">
        <v>0.174145748914904</v>
      </c>
      <c r="M7806" s="17" t="n">
        <v>0.518084490740741</v>
      </c>
      <c r="N7806" s="17" t="n">
        <v>0.489561943062271</v>
      </c>
      <c r="O7806" s="17" t="n">
        <v>0.03977149445168</v>
      </c>
      <c r="P7806" s="35" t="b">
        <f aca="false">FALSE()</f>
        <v>0</v>
      </c>
      <c r="Q7806" s="17"/>
    </row>
    <row r="7807" customFormat="false" ht="22.35" hidden="false" customHeight="false" outlineLevel="0" collapsed="false">
      <c r="A7807" s="6" t="s">
        <v>9574</v>
      </c>
      <c r="B7807" s="7" t="s">
        <v>1723</v>
      </c>
      <c r="C7807" s="18" t="n">
        <v>2063</v>
      </c>
      <c r="D7807" s="19" t="n">
        <v>4.56401310789933E-006</v>
      </c>
      <c r="E7807" s="19" t="n">
        <v>5.01197084613526E-006</v>
      </c>
      <c r="F7807" s="19" t="n">
        <v>5.67217961091894E-006</v>
      </c>
      <c r="G7807" s="19" t="n">
        <v>2.79901830518838E-006</v>
      </c>
      <c r="H7807" s="17" t="n">
        <v>1.45794153339941</v>
      </c>
      <c r="I7807" s="18" t="n">
        <v>57.0776158238832</v>
      </c>
      <c r="J7807" s="17" t="n">
        <v>0.150337297351515</v>
      </c>
      <c r="K7807" s="17" t="n">
        <v>0.28326206687481</v>
      </c>
      <c r="L7807" s="17" t="n">
        <v>0.31718061778</v>
      </c>
      <c r="M7807" s="17" t="n">
        <v>0.561487268518519</v>
      </c>
      <c r="N7807" s="17" t="n">
        <v>0.155504930430588</v>
      </c>
      <c r="O7807" s="17" t="n">
        <v>0.00779489635881475</v>
      </c>
      <c r="P7807" s="35" t="b">
        <f aca="false">FALSE()</f>
        <v>0</v>
      </c>
      <c r="Q7807" s="17"/>
    </row>
    <row r="7808" customFormat="false" ht="22.35" hidden="false" customHeight="false" outlineLevel="0" collapsed="false">
      <c r="A7808" s="6" t="s">
        <v>9575</v>
      </c>
      <c r="B7808" s="7" t="s">
        <v>1723</v>
      </c>
      <c r="C7808" s="18" t="n">
        <v>2064</v>
      </c>
      <c r="D7808" s="19" t="n">
        <v>-5.91051152527341E-006</v>
      </c>
      <c r="E7808" s="19" t="n">
        <v>5.46082854872656E-006</v>
      </c>
      <c r="F7808" s="19" t="n">
        <v>-6.93606712889843E-006</v>
      </c>
      <c r="G7808" s="19" t="n">
        <v>3.19002560309478E-006</v>
      </c>
      <c r="H7808" s="17" t="n">
        <v>-1.23289900612192</v>
      </c>
      <c r="I7808" s="18" t="n">
        <v>58.0537140339883</v>
      </c>
      <c r="J7808" s="17" t="n">
        <v>0.22258275108811</v>
      </c>
      <c r="K7808" s="17" t="n">
        <v>0.373562927496372</v>
      </c>
      <c r="L7808" s="17" t="n">
        <v>-0.263437700838959</v>
      </c>
      <c r="M7808" s="17" t="n">
        <v>0.55541087962963</v>
      </c>
      <c r="N7808" s="17" t="n">
        <v>0.24546301575975</v>
      </c>
      <c r="O7808" s="17" t="n">
        <v>0.0112560523971937</v>
      </c>
      <c r="P7808" s="35" t="b">
        <f aca="false">FALSE()</f>
        <v>0</v>
      </c>
      <c r="Q7808" s="17"/>
    </row>
    <row r="7809" customFormat="false" ht="22.35" hidden="false" customHeight="false" outlineLevel="0" collapsed="false">
      <c r="A7809" s="6" t="s">
        <v>9576</v>
      </c>
      <c r="B7809" s="7" t="s">
        <v>1723</v>
      </c>
      <c r="C7809" s="18" t="n">
        <v>2065</v>
      </c>
      <c r="D7809" s="19" t="n">
        <v>-2.39889508249838E-006</v>
      </c>
      <c r="E7809" s="19" t="n">
        <v>3.61823036865441E-006</v>
      </c>
      <c r="F7809" s="19" t="n">
        <v>-2.89724622336646E-006</v>
      </c>
      <c r="G7809" s="19" t="n">
        <v>3.20267783300549E-006</v>
      </c>
      <c r="H7809" s="17" t="n">
        <v>-0.849716651295253</v>
      </c>
      <c r="I7809" s="18" t="n">
        <v>73.1160137508266</v>
      </c>
      <c r="J7809" s="17" t="n">
        <v>0.39825643971103</v>
      </c>
      <c r="K7809" s="17" t="n">
        <v>0.565205429807994</v>
      </c>
      <c r="L7809" s="17" t="n">
        <v>-0.14994912296032</v>
      </c>
      <c r="M7809" s="17" t="n">
        <v>0.538628472222222</v>
      </c>
      <c r="N7809" s="17" t="n">
        <v>0.551626963359342</v>
      </c>
      <c r="O7809" s="17" t="n">
        <v>0.0211548702198732</v>
      </c>
      <c r="P7809" s="35" t="b">
        <f aca="false">FALSE()</f>
        <v>0</v>
      </c>
      <c r="Q7809" s="17"/>
    </row>
    <row r="7810" customFormat="false" ht="22.35" hidden="false" customHeight="false" outlineLevel="0" collapsed="false">
      <c r="A7810" s="6" t="s">
        <v>9577</v>
      </c>
      <c r="B7810" s="7" t="s">
        <v>1723</v>
      </c>
      <c r="C7810" s="18" t="n">
        <v>2066</v>
      </c>
      <c r="D7810" s="19" t="n">
        <v>9.34547710195518E-007</v>
      </c>
      <c r="E7810" s="19" t="n">
        <v>3.62823688904357E-006</v>
      </c>
      <c r="F7810" s="19" t="n">
        <v>1.05822562343598E-006</v>
      </c>
      <c r="G7810" s="19" t="n">
        <v>3.29329866944105E-006</v>
      </c>
      <c r="H7810" s="17" t="n">
        <v>0.209182273131016</v>
      </c>
      <c r="I7810" s="18" t="n">
        <v>74.513054866576</v>
      </c>
      <c r="J7810" s="17" t="n">
        <v>0.834876779144469</v>
      </c>
      <c r="K7810" s="17" t="n">
        <v>0.913607026051477</v>
      </c>
      <c r="L7810" s="17" t="n">
        <v>0.0364546281939208</v>
      </c>
      <c r="M7810" s="17" t="n">
        <v>0.508680555555556</v>
      </c>
      <c r="N7810" s="17" t="n">
        <v>0.906599365123165</v>
      </c>
      <c r="O7810" s="19" t="n">
        <v>0.000138538696768476</v>
      </c>
      <c r="P7810" s="35" t="b">
        <f aca="false">FALSE()</f>
        <v>0</v>
      </c>
      <c r="Q7810" s="17"/>
    </row>
    <row r="7811" customFormat="false" ht="22.35" hidden="false" customHeight="false" outlineLevel="0" collapsed="false">
      <c r="A7811" s="6" t="s">
        <v>9578</v>
      </c>
      <c r="B7811" s="7" t="s">
        <v>1723</v>
      </c>
      <c r="C7811" s="18" t="n">
        <v>2067</v>
      </c>
      <c r="D7811" s="19" t="n">
        <v>-5.60903895854807E-006</v>
      </c>
      <c r="E7811" s="19" t="n">
        <v>3.45217249217221E-006</v>
      </c>
      <c r="F7811" s="19" t="n">
        <v>-5.38380721720377E-006</v>
      </c>
      <c r="G7811" s="19" t="n">
        <v>3.49943632424575E-006</v>
      </c>
      <c r="H7811" s="17" t="n">
        <v>0.39011875529085</v>
      </c>
      <c r="I7811" s="18" t="n">
        <v>81.5660955305602</v>
      </c>
      <c r="J7811" s="17" t="n">
        <v>0.697465641436999</v>
      </c>
      <c r="K7811" s="17" t="n">
        <v>0.812497330255901</v>
      </c>
      <c r="L7811" s="17" t="n">
        <v>0.0643216974697828</v>
      </c>
      <c r="M7811" s="17" t="n">
        <v>0.530092592592593</v>
      </c>
      <c r="N7811" s="17" t="n">
        <v>0.81060298987192</v>
      </c>
      <c r="O7811" s="19" t="n">
        <v>0.000113315379855071</v>
      </c>
      <c r="P7811" s="35" t="b">
        <f aca="false">FALSE()</f>
        <v>0</v>
      </c>
      <c r="Q7811" s="17"/>
    </row>
    <row r="7812" customFormat="false" ht="22.35" hidden="false" customHeight="false" outlineLevel="0" collapsed="false">
      <c r="A7812" s="6" t="s">
        <v>9579</v>
      </c>
      <c r="B7812" s="7" t="s">
        <v>1723</v>
      </c>
      <c r="C7812" s="18" t="n">
        <v>2068</v>
      </c>
      <c r="D7812" s="19" t="n">
        <v>5.39915506832837E-006</v>
      </c>
      <c r="E7812" s="19" t="n">
        <v>3.15494908342798E-006</v>
      </c>
      <c r="F7812" s="19" t="n">
        <v>4.83136305033217E-006</v>
      </c>
      <c r="G7812" s="19" t="n">
        <v>3.05185728879115E-006</v>
      </c>
      <c r="H7812" s="17" t="n">
        <v>-1.08859500301612</v>
      </c>
      <c r="I7812" s="18" t="n">
        <v>78.3851223068556</v>
      </c>
      <c r="J7812" s="17" t="n">
        <v>0.279668209122143</v>
      </c>
      <c r="K7812" s="17" t="n">
        <v>0.438803508673893</v>
      </c>
      <c r="L7812" s="17" t="n">
        <v>-0.183757799492289</v>
      </c>
      <c r="M7812" s="17" t="n">
        <v>0.544994212962963</v>
      </c>
      <c r="N7812" s="17" t="n">
        <v>0.431187936782251</v>
      </c>
      <c r="O7812" s="19" t="n">
        <v>0.000213387834934072</v>
      </c>
      <c r="P7812" s="35" t="b">
        <f aca="false">FALSE()</f>
        <v>0</v>
      </c>
      <c r="Q7812" s="17"/>
    </row>
    <row r="7813" customFormat="false" ht="22.35" hidden="false" customHeight="false" outlineLevel="0" collapsed="false">
      <c r="A7813" s="6" t="s">
        <v>9580</v>
      </c>
      <c r="B7813" s="7" t="s">
        <v>1723</v>
      </c>
      <c r="C7813" s="18" t="n">
        <v>2069</v>
      </c>
      <c r="D7813" s="19" t="n">
        <v>5.01813203165573E-006</v>
      </c>
      <c r="E7813" s="19" t="n">
        <v>3.48259216755129E-006</v>
      </c>
      <c r="F7813" s="19" t="n">
        <v>4.18189016204197E-006</v>
      </c>
      <c r="G7813" s="19" t="n">
        <v>2.62644618543362E-006</v>
      </c>
      <c r="H7813" s="17" t="n">
        <v>-1.52528727343806</v>
      </c>
      <c r="I7813" s="18" t="n">
        <v>65.7340489954414</v>
      </c>
      <c r="J7813" s="17" t="n">
        <v>0.13198471925773</v>
      </c>
      <c r="K7813" s="17" t="n">
        <v>0.257124403570457</v>
      </c>
      <c r="L7813" s="17" t="n">
        <v>-0.291015829396395</v>
      </c>
      <c r="M7813" s="17" t="n">
        <v>0.555989583333333</v>
      </c>
      <c r="N7813" s="17" t="n">
        <v>0.187825053927343</v>
      </c>
      <c r="O7813" s="19" t="n">
        <v>0.000174562397469814</v>
      </c>
      <c r="P7813" s="35" t="b">
        <f aca="false">FALSE()</f>
        <v>0</v>
      </c>
      <c r="Q7813" s="17"/>
    </row>
    <row r="7814" customFormat="false" ht="22.35" hidden="false" customHeight="false" outlineLevel="0" collapsed="false">
      <c r="A7814" s="6" t="s">
        <v>9581</v>
      </c>
      <c r="B7814" s="7" t="s">
        <v>1723</v>
      </c>
      <c r="C7814" s="18" t="n">
        <v>2070</v>
      </c>
      <c r="D7814" s="19" t="n">
        <v>-5.45029804388371E-006</v>
      </c>
      <c r="E7814" s="19" t="n">
        <v>3.23807204530398E-006</v>
      </c>
      <c r="F7814" s="19" t="n">
        <v>-4.97465953230612E-006</v>
      </c>
      <c r="G7814" s="19" t="n">
        <v>2.56327770416833E-006</v>
      </c>
      <c r="H7814" s="17" t="n">
        <v>0.92559182438122</v>
      </c>
      <c r="I7814" s="18" t="n">
        <v>67.7143418365428</v>
      </c>
      <c r="J7814" s="17" t="n">
        <v>0.357945197495323</v>
      </c>
      <c r="K7814" s="17" t="n">
        <v>0.525922936211811</v>
      </c>
      <c r="L7814" s="17" t="n">
        <v>0.172546748017849</v>
      </c>
      <c r="M7814" s="17" t="n">
        <v>0.539641203703704</v>
      </c>
      <c r="N7814" s="17" t="n">
        <v>0.464508306593154</v>
      </c>
      <c r="O7814" s="19" t="n">
        <v>8.76822130678623E-005</v>
      </c>
      <c r="P7814" s="35" t="b">
        <f aca="false">FALSE()</f>
        <v>0</v>
      </c>
      <c r="Q7814" s="17"/>
    </row>
    <row r="7815" customFormat="false" ht="22.35" hidden="false" customHeight="false" outlineLevel="0" collapsed="false">
      <c r="A7815" s="6" t="s">
        <v>9582</v>
      </c>
      <c r="B7815" s="7" t="s">
        <v>1723</v>
      </c>
      <c r="C7815" s="18" t="n">
        <v>2071</v>
      </c>
      <c r="D7815" s="19" t="n">
        <v>5.21692844040632E-006</v>
      </c>
      <c r="E7815" s="19" t="n">
        <v>4.71935022112641E-006</v>
      </c>
      <c r="F7815" s="19" t="n">
        <v>5.16854407680448E-006</v>
      </c>
      <c r="G7815" s="19" t="n">
        <v>3.52815682330774E-006</v>
      </c>
      <c r="H7815" s="17" t="n">
        <v>-0.0652148344592663</v>
      </c>
      <c r="I7815" s="18" t="n">
        <v>65.3973238621236</v>
      </c>
      <c r="J7815" s="17" t="n">
        <v>0.948201896916777</v>
      </c>
      <c r="K7815" s="17" t="n">
        <v>0.985770228845998</v>
      </c>
      <c r="L7815" s="17" t="n">
        <v>-0.0124942693615846</v>
      </c>
      <c r="M7815" s="17" t="n">
        <v>0.504918981481482</v>
      </c>
      <c r="N7815" s="17" t="n">
        <v>0.980497678281196</v>
      </c>
      <c r="O7815" s="19" t="n">
        <v>4.08575415264967E-005</v>
      </c>
      <c r="P7815" s="35" t="b">
        <f aca="false">FALSE()</f>
        <v>0</v>
      </c>
      <c r="Q7815" s="17"/>
    </row>
    <row r="7816" customFormat="false" ht="22.35" hidden="false" customHeight="false" outlineLevel="0" collapsed="false">
      <c r="A7816" s="6" t="s">
        <v>9583</v>
      </c>
      <c r="B7816" s="7" t="s">
        <v>1723</v>
      </c>
      <c r="C7816" s="18" t="n">
        <v>2072</v>
      </c>
      <c r="D7816" s="19" t="n">
        <v>1.11810449095571E-006</v>
      </c>
      <c r="E7816" s="19" t="n">
        <v>3.04416291977136E-006</v>
      </c>
      <c r="F7816" s="19" t="n">
        <v>1.43226805246342E-006</v>
      </c>
      <c r="G7816" s="19" t="n">
        <v>3.11631344686767E-006</v>
      </c>
      <c r="H7816" s="17" t="n">
        <v>0.615532274981116</v>
      </c>
      <c r="I7816" s="18" t="n">
        <v>82.2717961943801</v>
      </c>
      <c r="J7816" s="17" t="n">
        <v>0.539902328836766</v>
      </c>
      <c r="K7816" s="17" t="n">
        <v>0.699461959932409</v>
      </c>
      <c r="L7816" s="17" t="n">
        <v>0.100987406791051</v>
      </c>
      <c r="M7816" s="17" t="n">
        <v>0.521701388888889</v>
      </c>
      <c r="N7816" s="17" t="n">
        <v>0.700849509152897</v>
      </c>
      <c r="O7816" s="19" t="n">
        <v>9.50261353075085E-005</v>
      </c>
      <c r="P7816" s="35" t="b">
        <f aca="false">FALSE()</f>
        <v>0</v>
      </c>
      <c r="Q7816" s="17"/>
    </row>
    <row r="7817" customFormat="false" ht="22.35" hidden="false" customHeight="false" outlineLevel="0" collapsed="false">
      <c r="A7817" s="6" t="s">
        <v>9584</v>
      </c>
      <c r="B7817" s="7" t="s">
        <v>1723</v>
      </c>
      <c r="C7817" s="18" t="n">
        <v>2073</v>
      </c>
      <c r="D7817" s="19" t="n">
        <v>-9.27540370159573E-006</v>
      </c>
      <c r="E7817" s="19" t="n">
        <v>4.93098890185409E-006</v>
      </c>
      <c r="F7817" s="19" t="n">
        <v>-8.08228419542199E-006</v>
      </c>
      <c r="G7817" s="19" t="n">
        <v>3.71619351031811E-006</v>
      </c>
      <c r="H7817" s="17" t="n">
        <v>1.5371643923715</v>
      </c>
      <c r="I7817" s="18" t="n">
        <v>65.7070999978381</v>
      </c>
      <c r="J7817" s="17" t="n">
        <v>0.129054928710634</v>
      </c>
      <c r="K7817" s="17" t="n">
        <v>0.253036073127109</v>
      </c>
      <c r="L7817" s="17" t="n">
        <v>0.293378534111922</v>
      </c>
      <c r="M7817" s="17" t="n">
        <v>0.574074074074074</v>
      </c>
      <c r="N7817" s="17" t="n">
        <v>0.183686673660547</v>
      </c>
      <c r="O7817" s="19" t="n">
        <v>0.000283620640573763</v>
      </c>
      <c r="P7817" s="35" t="b">
        <f aca="false">FALSE()</f>
        <v>0</v>
      </c>
      <c r="Q7817" s="17"/>
    </row>
    <row r="7818" customFormat="false" ht="22.35" hidden="false" customHeight="false" outlineLevel="0" collapsed="false">
      <c r="A7818" s="6" t="s">
        <v>9585</v>
      </c>
      <c r="B7818" s="7" t="s">
        <v>1723</v>
      </c>
      <c r="C7818" s="18" t="n">
        <v>2074</v>
      </c>
      <c r="D7818" s="19" t="n">
        <v>3.83792427819307E-006</v>
      </c>
      <c r="E7818" s="19" t="n">
        <v>3.78676458945504E-006</v>
      </c>
      <c r="F7818" s="19" t="n">
        <v>3.42270230046497E-006</v>
      </c>
      <c r="G7818" s="19" t="n">
        <v>3.17317338573379E-006</v>
      </c>
      <c r="H7818" s="17" t="n">
        <v>-0.683855376546026</v>
      </c>
      <c r="I7818" s="18" t="n">
        <v>70.3106255583323</v>
      </c>
      <c r="J7818" s="17" t="n">
        <v>0.496314184827024</v>
      </c>
      <c r="K7818" s="17" t="n">
        <v>0.660048346219911</v>
      </c>
      <c r="L7818" s="17" t="n">
        <v>-0.123994364033284</v>
      </c>
      <c r="M7818" s="17" t="n">
        <v>0.540075231481481</v>
      </c>
      <c r="N7818" s="17" t="n">
        <v>0.623616503091281</v>
      </c>
      <c r="O7818" s="19" t="n">
        <v>0.000171342259728893</v>
      </c>
      <c r="P7818" s="35" t="b">
        <f aca="false">FALSE()</f>
        <v>0</v>
      </c>
      <c r="Q7818" s="17"/>
    </row>
    <row r="7819" customFormat="false" ht="22.35" hidden="false" customHeight="false" outlineLevel="0" collapsed="false">
      <c r="A7819" s="6" t="s">
        <v>9586</v>
      </c>
      <c r="B7819" s="7" t="s">
        <v>1723</v>
      </c>
      <c r="C7819" s="18" t="n">
        <v>2075</v>
      </c>
      <c r="D7819" s="19" t="n">
        <v>-1.05132521304634E-006</v>
      </c>
      <c r="E7819" s="19" t="n">
        <v>3.23310073840475E-006</v>
      </c>
      <c r="F7819" s="19" t="n">
        <v>-2.6153792903016E-006</v>
      </c>
      <c r="G7819" s="19" t="n">
        <v>2.80571483426079E-006</v>
      </c>
      <c r="H7819" s="17" t="n">
        <v>-2.99653333731415</v>
      </c>
      <c r="I7819" s="18" t="n">
        <v>72.0660770974532</v>
      </c>
      <c r="J7819" s="17" t="n">
        <v>0.00374313154862113</v>
      </c>
      <c r="K7819" s="17" t="n">
        <v>0.014367224845203</v>
      </c>
      <c r="L7819" s="17" t="n">
        <v>-0.534016911576684</v>
      </c>
      <c r="M7819" s="17" t="n">
        <v>0.633680555555556</v>
      </c>
      <c r="N7819" s="17" t="n">
        <v>0.0267124945258277</v>
      </c>
      <c r="O7819" s="17" t="n">
        <v>0.0998356395189901</v>
      </c>
      <c r="P7819" s="35" t="b">
        <f aca="false">TRUE()</f>
        <v>1</v>
      </c>
      <c r="Q7819" s="19" t="n">
        <v>0.000190265821558728</v>
      </c>
    </row>
    <row r="7820" customFormat="false" ht="22.35" hidden="false" customHeight="false" outlineLevel="0" collapsed="false">
      <c r="A7820" s="6" t="s">
        <v>9587</v>
      </c>
      <c r="B7820" s="7" t="s">
        <v>1723</v>
      </c>
      <c r="C7820" s="18" t="n">
        <v>2076</v>
      </c>
      <c r="D7820" s="19" t="n">
        <v>-6.58643828636146E-006</v>
      </c>
      <c r="E7820" s="19" t="n">
        <v>3.1523914854644E-006</v>
      </c>
      <c r="F7820" s="19" t="n">
        <v>-6.55192847330171E-006</v>
      </c>
      <c r="G7820" s="19" t="n">
        <v>2.80874041431111E-006</v>
      </c>
      <c r="H7820" s="17" t="n">
        <v>0.0674439754716789</v>
      </c>
      <c r="I7820" s="18" t="n">
        <v>73.4743341319164</v>
      </c>
      <c r="J7820" s="17" t="n">
        <v>0.946411457748183</v>
      </c>
      <c r="K7820" s="17" t="n">
        <v>0.984534779309036</v>
      </c>
      <c r="L7820" s="17" t="n">
        <v>0.0118629413240617</v>
      </c>
      <c r="M7820" s="17" t="n">
        <v>0.520833333333333</v>
      </c>
      <c r="N7820" s="17" t="n">
        <v>0.982059875783991</v>
      </c>
      <c r="O7820" s="19" t="n">
        <v>0.000315440118625228</v>
      </c>
      <c r="P7820" s="35" t="b">
        <f aca="false">FALSE()</f>
        <v>0</v>
      </c>
      <c r="Q7820" s="17"/>
    </row>
    <row r="7821" customFormat="false" ht="22.35" hidden="false" customHeight="false" outlineLevel="0" collapsed="false">
      <c r="A7821" s="6" t="s">
        <v>9588</v>
      </c>
      <c r="B7821" s="7" t="s">
        <v>1723</v>
      </c>
      <c r="C7821" s="18" t="n">
        <v>2077</v>
      </c>
      <c r="D7821" s="19" t="n">
        <v>7.26603213008735E-006</v>
      </c>
      <c r="E7821" s="19" t="n">
        <v>3.17443471190308E-006</v>
      </c>
      <c r="F7821" s="19" t="n">
        <v>7.5969327655098E-006</v>
      </c>
      <c r="G7821" s="19" t="n">
        <v>2.81795031607826E-006</v>
      </c>
      <c r="H7821" s="17" t="n">
        <v>0.642697583774276</v>
      </c>
      <c r="I7821" s="18" t="n">
        <v>73.2723212364618</v>
      </c>
      <c r="J7821" s="17" t="n">
        <v>0.522426416802806</v>
      </c>
      <c r="K7821" s="17" t="n">
        <v>0.684284987526531</v>
      </c>
      <c r="L7821" s="17" t="n">
        <v>0.113254279666757</v>
      </c>
      <c r="M7821" s="17" t="n">
        <v>0.529803240740741</v>
      </c>
      <c r="N7821" s="17" t="n">
        <v>0.715613928889417</v>
      </c>
      <c r="O7821" s="17" t="n">
        <v>0.122244897067197</v>
      </c>
      <c r="P7821" s="35" t="b">
        <f aca="false">FALSE()</f>
        <v>0</v>
      </c>
      <c r="Q7821" s="17"/>
    </row>
    <row r="7822" customFormat="false" ht="22.35" hidden="false" customHeight="false" outlineLevel="0" collapsed="false">
      <c r="A7822" s="6" t="s">
        <v>9589</v>
      </c>
      <c r="B7822" s="7" t="s">
        <v>1723</v>
      </c>
      <c r="C7822" s="18" t="n">
        <v>2078</v>
      </c>
      <c r="D7822" s="19" t="n">
        <v>2.8082091982085E-006</v>
      </c>
      <c r="E7822" s="19" t="n">
        <v>3.51043557750691E-006</v>
      </c>
      <c r="F7822" s="19" t="n">
        <v>1.87556423179164E-006</v>
      </c>
      <c r="G7822" s="19" t="n">
        <v>2.75448828317014E-006</v>
      </c>
      <c r="H7822" s="17" t="n">
        <v>-1.67664526703052</v>
      </c>
      <c r="I7822" s="18" t="n">
        <v>67.3389173306555</v>
      </c>
      <c r="J7822" s="17" t="n">
        <v>0.0982487900538942</v>
      </c>
      <c r="K7822" s="17" t="n">
        <v>0.207335892884965</v>
      </c>
      <c r="L7822" s="17" t="n">
        <v>-0.313888773256354</v>
      </c>
      <c r="M7822" s="17" t="n">
        <v>0.591435185185185</v>
      </c>
      <c r="N7822" s="17" t="n">
        <v>0.218227079839149</v>
      </c>
      <c r="O7822" s="17" t="n">
        <v>0.104723723915132</v>
      </c>
      <c r="P7822" s="35" t="b">
        <f aca="false">FALSE()</f>
        <v>0</v>
      </c>
      <c r="Q7822" s="17"/>
    </row>
    <row r="7823" customFormat="false" ht="22.35" hidden="false" customHeight="false" outlineLevel="0" collapsed="false">
      <c r="A7823" s="6" t="s">
        <v>9590</v>
      </c>
      <c r="B7823" s="7" t="s">
        <v>1723</v>
      </c>
      <c r="C7823" s="18" t="n">
        <v>2079</v>
      </c>
      <c r="D7823" s="19" t="n">
        <v>-1.83597741717058E-006</v>
      </c>
      <c r="E7823" s="19" t="n">
        <v>3.78203869129598E-006</v>
      </c>
      <c r="F7823" s="19" t="n">
        <v>-6.17230155821984E-007</v>
      </c>
      <c r="G7823" s="19" t="n">
        <v>3.07673230734559E-006</v>
      </c>
      <c r="H7823" s="17" t="n">
        <v>2.02079172865171</v>
      </c>
      <c r="I7823" s="18" t="n">
        <v>68.9212963654968</v>
      </c>
      <c r="J7823" s="17" t="n">
        <v>0.0471883347357554</v>
      </c>
      <c r="K7823" s="17" t="n">
        <v>0.120195021331302</v>
      </c>
      <c r="L7823" s="17" t="n">
        <v>0.371753691635996</v>
      </c>
      <c r="M7823" s="17" t="n">
        <v>0.58984375</v>
      </c>
      <c r="N7823" s="17" t="n">
        <v>0.118294131600958</v>
      </c>
      <c r="O7823" s="17" t="n">
        <v>0.0607277482422335</v>
      </c>
      <c r="P7823" s="35" t="b">
        <f aca="false">FALSE()</f>
        <v>0</v>
      </c>
      <c r="Q7823" s="17"/>
    </row>
    <row r="7824" customFormat="false" ht="22.35" hidden="false" customHeight="false" outlineLevel="0" collapsed="false">
      <c r="A7824" s="6" t="s">
        <v>9591</v>
      </c>
      <c r="B7824" s="7" t="s">
        <v>1723</v>
      </c>
      <c r="C7824" s="18" t="n">
        <v>2080</v>
      </c>
      <c r="D7824" s="19" t="n">
        <v>5.78850611215239E-006</v>
      </c>
      <c r="E7824" s="19" t="n">
        <v>4.64040344966894E-006</v>
      </c>
      <c r="F7824" s="19" t="n">
        <v>7.41279606396624E-006</v>
      </c>
      <c r="G7824" s="19" t="n">
        <v>4.19298239378249E-006</v>
      </c>
      <c r="H7824" s="17" t="n">
        <v>2.15010039607693</v>
      </c>
      <c r="I7824" s="18" t="n">
        <v>74.2558880794035</v>
      </c>
      <c r="J7824" s="17" t="n">
        <v>0.0348034790158416</v>
      </c>
      <c r="K7824" s="17" t="n">
        <v>0.0950168320406061</v>
      </c>
      <c r="L7824" s="17" t="n">
        <v>0.375551138490455</v>
      </c>
      <c r="M7824" s="17" t="n">
        <v>0.577980324074074</v>
      </c>
      <c r="N7824" s="17" t="n">
        <v>0.082968968189274</v>
      </c>
      <c r="O7824" s="19" t="n">
        <v>9.28127963677673E-005</v>
      </c>
      <c r="P7824" s="35" t="b">
        <f aca="false">FALSE()</f>
        <v>0</v>
      </c>
      <c r="Q7824" s="17"/>
    </row>
    <row r="7825" customFormat="false" ht="22.35" hidden="false" customHeight="false" outlineLevel="0" collapsed="false">
      <c r="A7825" s="6" t="s">
        <v>9592</v>
      </c>
      <c r="B7825" s="7" t="s">
        <v>1723</v>
      </c>
      <c r="C7825" s="18" t="n">
        <v>2081</v>
      </c>
      <c r="D7825" s="19" t="n">
        <v>-7.04633917108213E-006</v>
      </c>
      <c r="E7825" s="19" t="n">
        <v>4.97946738373544E-006</v>
      </c>
      <c r="F7825" s="19" t="n">
        <v>-8.38013883266335E-006</v>
      </c>
      <c r="G7825" s="19" t="n">
        <v>4.28537045730047E-006</v>
      </c>
      <c r="H7825" s="17" t="n">
        <v>-1.66194108575184</v>
      </c>
      <c r="I7825" s="18" t="n">
        <v>71.6365314839735</v>
      </c>
      <c r="J7825" s="17" t="n">
        <v>0.10089484589787</v>
      </c>
      <c r="K7825" s="17" t="n">
        <v>0.210820482048041</v>
      </c>
      <c r="L7825" s="17" t="n">
        <v>-0.297401472123015</v>
      </c>
      <c r="M7825" s="17" t="n">
        <v>0.557002314814815</v>
      </c>
      <c r="N7825" s="17" t="n">
        <v>0.177766536419013</v>
      </c>
      <c r="O7825" s="19" t="n">
        <v>6.64768016114371E-005</v>
      </c>
      <c r="P7825" s="35" t="b">
        <f aca="false">FALSE()</f>
        <v>0</v>
      </c>
      <c r="Q7825" s="17"/>
    </row>
    <row r="7826" customFormat="false" ht="22.35" hidden="false" customHeight="false" outlineLevel="0" collapsed="false">
      <c r="A7826" s="6" t="s">
        <v>9593</v>
      </c>
      <c r="B7826" s="7" t="s">
        <v>1723</v>
      </c>
      <c r="C7826" s="18" t="n">
        <v>2082</v>
      </c>
      <c r="D7826" s="19" t="n">
        <v>-4.54233614379353E-006</v>
      </c>
      <c r="E7826" s="19" t="n">
        <v>4.17229779441346E-006</v>
      </c>
      <c r="F7826" s="19" t="n">
        <v>-5.3741542311927E-006</v>
      </c>
      <c r="G7826" s="19" t="n">
        <v>3.07613775400666E-006</v>
      </c>
      <c r="H7826" s="17" t="n">
        <v>-1.27090584968463</v>
      </c>
      <c r="I7826" s="18" t="n">
        <v>64.8750813428927</v>
      </c>
      <c r="J7826" s="17" t="n">
        <v>0.208300473974281</v>
      </c>
      <c r="K7826" s="17" t="n">
        <v>0.356987788661023</v>
      </c>
      <c r="L7826" s="17" t="n">
        <v>-0.245087873517719</v>
      </c>
      <c r="M7826" s="17" t="n">
        <v>0.547309027777778</v>
      </c>
      <c r="N7826" s="17" t="n">
        <v>0.276122173262417</v>
      </c>
      <c r="O7826" s="19" t="n">
        <v>0.000253367131310756</v>
      </c>
      <c r="P7826" s="35" t="b">
        <f aca="false">FALSE()</f>
        <v>0</v>
      </c>
      <c r="Q7826" s="17"/>
    </row>
    <row r="7827" customFormat="false" ht="22.35" hidden="false" customHeight="false" outlineLevel="0" collapsed="false">
      <c r="A7827" s="6" t="s">
        <v>9594</v>
      </c>
      <c r="B7827" s="7" t="s">
        <v>1723</v>
      </c>
      <c r="C7827" s="18" t="n">
        <v>2083</v>
      </c>
      <c r="D7827" s="19" t="n">
        <v>1.85960110413193E-006</v>
      </c>
      <c r="E7827" s="19" t="n">
        <v>3.95258046219335E-006</v>
      </c>
      <c r="F7827" s="19" t="n">
        <v>2.8311223205546E-006</v>
      </c>
      <c r="G7827" s="19" t="n">
        <v>2.58344777853887E-006</v>
      </c>
      <c r="H7827" s="17" t="n">
        <v>1.59324540336191</v>
      </c>
      <c r="I7827" s="18" t="n">
        <v>60.9327780076582</v>
      </c>
      <c r="J7827" s="17" t="n">
        <v>0.116279884291356</v>
      </c>
      <c r="K7827" s="17" t="n">
        <v>0.23409902418472</v>
      </c>
      <c r="L7827" s="17" t="n">
        <v>0.324589557695953</v>
      </c>
      <c r="M7827" s="17" t="n">
        <v>0.571614583333333</v>
      </c>
      <c r="N7827" s="17" t="n">
        <v>0.140662977805927</v>
      </c>
      <c r="O7827" s="19" t="n">
        <v>9.73004481517859E-005</v>
      </c>
      <c r="P7827" s="35" t="b">
        <f aca="false">FALSE()</f>
        <v>0</v>
      </c>
      <c r="Q7827" s="17"/>
    </row>
    <row r="7828" customFormat="false" ht="22.35" hidden="false" customHeight="false" outlineLevel="0" collapsed="false">
      <c r="A7828" s="6" t="s">
        <v>9595</v>
      </c>
      <c r="B7828" s="7" t="s">
        <v>1723</v>
      </c>
      <c r="C7828" s="18" t="n">
        <v>2084</v>
      </c>
      <c r="D7828" s="19" t="n">
        <v>-5.66770150154059E-006</v>
      </c>
      <c r="E7828" s="19" t="n">
        <v>3.86392581415431E-006</v>
      </c>
      <c r="F7828" s="19" t="n">
        <v>-5.38124219962383E-006</v>
      </c>
      <c r="G7828" s="19" t="n">
        <v>3.17033154653301E-006</v>
      </c>
      <c r="H7828" s="17" t="n">
        <v>0.464186389743718</v>
      </c>
      <c r="I7828" s="18" t="n">
        <v>69.3135545530455</v>
      </c>
      <c r="J7828" s="17" t="n">
        <v>0.643968858973192</v>
      </c>
      <c r="K7828" s="17" t="n">
        <v>0.779630625630597</v>
      </c>
      <c r="L7828" s="17" t="n">
        <v>0.0850382649491944</v>
      </c>
      <c r="M7828" s="17" t="n">
        <v>0.542679398148148</v>
      </c>
      <c r="N7828" s="17" t="n">
        <v>0.748415345366314</v>
      </c>
      <c r="O7828" s="19" t="n">
        <v>4.87274630970765E-005</v>
      </c>
      <c r="P7828" s="35" t="b">
        <f aca="false">FALSE()</f>
        <v>0</v>
      </c>
      <c r="Q7828" s="17"/>
    </row>
    <row r="7829" customFormat="false" ht="22.35" hidden="false" customHeight="false" outlineLevel="0" collapsed="false">
      <c r="A7829" s="6" t="s">
        <v>9596</v>
      </c>
      <c r="B7829" s="7" t="s">
        <v>1723</v>
      </c>
      <c r="C7829" s="18" t="n">
        <v>2085</v>
      </c>
      <c r="D7829" s="19" t="n">
        <v>4.66383062303211E-006</v>
      </c>
      <c r="E7829" s="19" t="n">
        <v>3.42821936205024E-006</v>
      </c>
      <c r="F7829" s="19" t="n">
        <v>4.34217250181064E-006</v>
      </c>
      <c r="G7829" s="19" t="n">
        <v>2.6927339618714E-006</v>
      </c>
      <c r="H7829" s="17" t="n">
        <v>-0.592019395067792</v>
      </c>
      <c r="I7829" s="18" t="n">
        <v>67.38218459848</v>
      </c>
      <c r="J7829" s="17" t="n">
        <v>0.555818906004209</v>
      </c>
      <c r="K7829" s="17" t="n">
        <v>0.711916838068627</v>
      </c>
      <c r="L7829" s="17" t="n">
        <v>-0.110778678605292</v>
      </c>
      <c r="M7829" s="17" t="n">
        <v>0.521846064814815</v>
      </c>
      <c r="N7829" s="17" t="n">
        <v>0.668984574619699</v>
      </c>
      <c r="O7829" s="19" t="n">
        <v>9.202944194227E-005</v>
      </c>
      <c r="P7829" s="35" t="b">
        <f aca="false">FALSE()</f>
        <v>0</v>
      </c>
      <c r="Q7829" s="17"/>
    </row>
    <row r="7830" customFormat="false" ht="22.35" hidden="false" customHeight="false" outlineLevel="0" collapsed="false">
      <c r="A7830" s="6" t="s">
        <v>9597</v>
      </c>
      <c r="B7830" s="7" t="s">
        <v>1723</v>
      </c>
      <c r="C7830" s="18" t="n">
        <v>2086</v>
      </c>
      <c r="D7830" s="19" t="n">
        <v>6.41651072158522E-006</v>
      </c>
      <c r="E7830" s="19" t="n">
        <v>4.24570638215534E-006</v>
      </c>
      <c r="F7830" s="19" t="n">
        <v>6.70121258330741E-006</v>
      </c>
      <c r="G7830" s="19" t="n">
        <v>3.52800332525565E-006</v>
      </c>
      <c r="H7830" s="17" t="n">
        <v>0.418870251844857</v>
      </c>
      <c r="I7830" s="18" t="n">
        <v>69.9080251590057</v>
      </c>
      <c r="J7830" s="17" t="n">
        <v>0.676595145059609</v>
      </c>
      <c r="K7830" s="17" t="n">
        <v>0.797857060327141</v>
      </c>
      <c r="L7830" s="17" t="n">
        <v>0.0762618714175741</v>
      </c>
      <c r="M7830" s="17" t="n">
        <v>0.520543981481482</v>
      </c>
      <c r="N7830" s="17" t="n">
        <v>0.771470409349807</v>
      </c>
      <c r="O7830" s="19" t="n">
        <v>5.57239734635656E-005</v>
      </c>
      <c r="P7830" s="35" t="b">
        <f aca="false">FALSE()</f>
        <v>0</v>
      </c>
      <c r="Q7830" s="17"/>
    </row>
    <row r="7831" customFormat="false" ht="22.35" hidden="false" customHeight="false" outlineLevel="0" collapsed="false">
      <c r="A7831" s="6" t="s">
        <v>9598</v>
      </c>
      <c r="B7831" s="7" t="s">
        <v>1723</v>
      </c>
      <c r="C7831" s="18" t="n">
        <v>2087</v>
      </c>
      <c r="D7831" s="19" t="n">
        <v>-4.83857002106123E-006</v>
      </c>
      <c r="E7831" s="19" t="n">
        <v>3.16449769506302E-006</v>
      </c>
      <c r="F7831" s="19" t="n">
        <v>-4.82168462539925E-006</v>
      </c>
      <c r="G7831" s="19" t="n">
        <v>2.98822805774691E-006</v>
      </c>
      <c r="H7831" s="17" t="n">
        <v>0.0324577286187168</v>
      </c>
      <c r="I7831" s="18" t="n">
        <v>76.8603891545581</v>
      </c>
      <c r="J7831" s="17" t="n">
        <v>0.97419116647153</v>
      </c>
      <c r="K7831" s="17" t="n">
        <v>0.996903692394732</v>
      </c>
      <c r="L7831" s="17" t="n">
        <v>0.00554561318907787</v>
      </c>
      <c r="M7831" s="17" t="n">
        <v>0.500578703703704</v>
      </c>
      <c r="N7831" s="17" t="n">
        <v>0.996472419750568</v>
      </c>
      <c r="O7831" s="17" t="n">
        <v>0.0369741901601802</v>
      </c>
      <c r="P7831" s="35" t="b">
        <f aca="false">FALSE()</f>
        <v>0</v>
      </c>
      <c r="Q7831" s="17"/>
    </row>
    <row r="7832" customFormat="false" ht="22.35" hidden="false" customHeight="false" outlineLevel="0" collapsed="false">
      <c r="A7832" s="6" t="s">
        <v>9599</v>
      </c>
      <c r="B7832" s="7" t="s">
        <v>1723</v>
      </c>
      <c r="C7832" s="18" t="n">
        <v>2088</v>
      </c>
      <c r="D7832" s="19" t="n">
        <v>4.40316378239843E-006</v>
      </c>
      <c r="E7832" s="19" t="n">
        <v>4.65388658600317E-006</v>
      </c>
      <c r="F7832" s="19" t="n">
        <v>4.28297574183218E-006</v>
      </c>
      <c r="G7832" s="19" t="n">
        <v>2.77489267497727E-006</v>
      </c>
      <c r="H7832" s="17" t="n">
        <v>-0.169179197937786</v>
      </c>
      <c r="I7832" s="18" t="n">
        <v>58.5294371333349</v>
      </c>
      <c r="J7832" s="17" t="n">
        <v>0.866239037890407</v>
      </c>
      <c r="K7832" s="17" t="n">
        <v>0.932595024638656</v>
      </c>
      <c r="L7832" s="17" t="n">
        <v>-0.0358464639636302</v>
      </c>
      <c r="M7832" s="17" t="n">
        <v>0.540943287037037</v>
      </c>
      <c r="N7832" s="17" t="n">
        <v>0.908608463511457</v>
      </c>
      <c r="O7832" s="19" t="n">
        <v>0.000431578645801225</v>
      </c>
      <c r="P7832" s="35" t="b">
        <f aca="false">FALSE()</f>
        <v>0</v>
      </c>
      <c r="Q7832" s="17"/>
    </row>
    <row r="7833" customFormat="false" ht="22.35" hidden="false" customHeight="false" outlineLevel="0" collapsed="false">
      <c r="A7833" s="6" t="s">
        <v>9600</v>
      </c>
      <c r="B7833" s="7" t="s">
        <v>1723</v>
      </c>
      <c r="C7833" s="18" t="n">
        <v>2089</v>
      </c>
      <c r="D7833" s="19" t="n">
        <v>1.35282364983587E-006</v>
      </c>
      <c r="E7833" s="19" t="n">
        <v>3.33228660365186E-006</v>
      </c>
      <c r="F7833" s="19" t="n">
        <v>1.15019200300046E-006</v>
      </c>
      <c r="G7833" s="19" t="n">
        <v>2.87940531936329E-006</v>
      </c>
      <c r="H7833" s="17" t="n">
        <v>-0.376985136811858</v>
      </c>
      <c r="I7833" s="18" t="n">
        <v>71.8439224969308</v>
      </c>
      <c r="J7833" s="17" t="n">
        <v>0.707295882105794</v>
      </c>
      <c r="K7833" s="17" t="n">
        <v>0.820594295903731</v>
      </c>
      <c r="L7833" s="17" t="n">
        <v>-0.0673260700428067</v>
      </c>
      <c r="M7833" s="17" t="n">
        <v>0.513454861111111</v>
      </c>
      <c r="N7833" s="17" t="n">
        <v>0.802046688798908</v>
      </c>
      <c r="O7833" s="19" t="n">
        <v>0.000434143505532914</v>
      </c>
      <c r="P7833" s="35" t="b">
        <f aca="false">FALSE()</f>
        <v>0</v>
      </c>
      <c r="Q7833" s="17"/>
    </row>
    <row r="7834" customFormat="false" ht="22.35" hidden="false" customHeight="false" outlineLevel="0" collapsed="false">
      <c r="A7834" s="6" t="s">
        <v>9601</v>
      </c>
      <c r="B7834" s="7" t="s">
        <v>1723</v>
      </c>
      <c r="C7834" s="18" t="n">
        <v>2090</v>
      </c>
      <c r="D7834" s="19" t="n">
        <v>-8.22227620686699E-006</v>
      </c>
      <c r="E7834" s="19" t="n">
        <v>3.16128499386671E-006</v>
      </c>
      <c r="F7834" s="19" t="n">
        <v>-7.86887464561302E-006</v>
      </c>
      <c r="G7834" s="19" t="n">
        <v>2.883245974872E-006</v>
      </c>
      <c r="H7834" s="17" t="n">
        <v>0.68530323118145</v>
      </c>
      <c r="I7834" s="18" t="n">
        <v>74.7877658647232</v>
      </c>
      <c r="J7834" s="17" t="n">
        <v>0.495271293873137</v>
      </c>
      <c r="K7834" s="17" t="n">
        <v>0.658926348146073</v>
      </c>
      <c r="L7834" s="17" t="n">
        <v>0.119143472350022</v>
      </c>
      <c r="M7834" s="17" t="n">
        <v>0.545283564814815</v>
      </c>
      <c r="N7834" s="17" t="n">
        <v>0.655891673052307</v>
      </c>
      <c r="O7834" s="17" t="n">
        <v>0.0283165600790735</v>
      </c>
      <c r="P7834" s="35" t="b">
        <f aca="false">FALSE()</f>
        <v>0</v>
      </c>
      <c r="Q7834" s="17"/>
    </row>
    <row r="7835" customFormat="false" ht="22.35" hidden="false" customHeight="false" outlineLevel="0" collapsed="false">
      <c r="A7835" s="6" t="s">
        <v>9602</v>
      </c>
      <c r="B7835" s="7" t="s">
        <v>1723</v>
      </c>
      <c r="C7835" s="18" t="n">
        <v>2091</v>
      </c>
      <c r="D7835" s="19" t="n">
        <v>2.03126196366112E-006</v>
      </c>
      <c r="E7835" s="19" t="n">
        <v>2.90602465823371E-006</v>
      </c>
      <c r="F7835" s="19" t="n">
        <v>2.4940482237261E-006</v>
      </c>
      <c r="G7835" s="19" t="n">
        <v>2.64686519101778E-006</v>
      </c>
      <c r="H7835" s="17" t="n">
        <v>0.976531146531052</v>
      </c>
      <c r="I7835" s="18" t="n">
        <v>74.7102587539503</v>
      </c>
      <c r="J7835" s="17" t="n">
        <v>0.331952799459749</v>
      </c>
      <c r="K7835" s="17" t="n">
        <v>0.497688304560117</v>
      </c>
      <c r="L7835" s="17" t="n">
        <v>0.169889340536395</v>
      </c>
      <c r="M7835" s="17" t="n">
        <v>0.563368055555556</v>
      </c>
      <c r="N7835" s="17" t="n">
        <v>0.472851426421908</v>
      </c>
      <c r="O7835" s="19" t="n">
        <v>9.43888006262264E-005</v>
      </c>
      <c r="P7835" s="35" t="b">
        <f aca="false">FALSE()</f>
        <v>0</v>
      </c>
      <c r="Q7835" s="17"/>
    </row>
    <row r="7836" customFormat="false" ht="22.35" hidden="false" customHeight="false" outlineLevel="0" collapsed="false">
      <c r="A7836" s="6" t="s">
        <v>9603</v>
      </c>
      <c r="B7836" s="7" t="s">
        <v>1723</v>
      </c>
      <c r="C7836" s="18" t="n">
        <v>2092</v>
      </c>
      <c r="D7836" s="19" t="n">
        <v>-1.10377678305944E-006</v>
      </c>
      <c r="E7836" s="19" t="n">
        <v>2.88419939494469E-006</v>
      </c>
      <c r="F7836" s="19" t="n">
        <v>-1.32320328029844E-006</v>
      </c>
      <c r="G7836" s="19" t="n">
        <v>2.96421667254456E-006</v>
      </c>
      <c r="H7836" s="17" t="n">
        <v>-0.453296471622659</v>
      </c>
      <c r="I7836" s="18" t="n">
        <v>82.5586231379524</v>
      </c>
      <c r="J7836" s="17" t="n">
        <v>0.651524459389003</v>
      </c>
      <c r="K7836" s="17" t="n">
        <v>0.783659688705877</v>
      </c>
      <c r="L7836" s="17" t="n">
        <v>-0.0742230923727187</v>
      </c>
      <c r="M7836" s="17" t="n">
        <v>0.530960648148148</v>
      </c>
      <c r="N7836" s="17" t="n">
        <v>0.778214824754666</v>
      </c>
      <c r="O7836" s="19" t="n">
        <v>5.09776765337088E-005</v>
      </c>
      <c r="P7836" s="35" t="b">
        <f aca="false">FALSE()</f>
        <v>0</v>
      </c>
      <c r="Q7836" s="17"/>
    </row>
    <row r="7837" customFormat="false" ht="22.35" hidden="false" customHeight="false" outlineLevel="0" collapsed="false">
      <c r="A7837" s="6" t="s">
        <v>9604</v>
      </c>
      <c r="B7837" s="7" t="s">
        <v>1723</v>
      </c>
      <c r="C7837" s="18" t="n">
        <v>2093</v>
      </c>
      <c r="D7837" s="19" t="n">
        <v>-4.86738496903739E-006</v>
      </c>
      <c r="E7837" s="19" t="n">
        <v>3.42302335680171E-006</v>
      </c>
      <c r="F7837" s="19" t="n">
        <v>-4.65787791956134E-006</v>
      </c>
      <c r="G7837" s="19" t="n">
        <v>3.35628344229973E-006</v>
      </c>
      <c r="H7837" s="17" t="n">
        <v>0.369017085309751</v>
      </c>
      <c r="I7837" s="18" t="n">
        <v>79.2743518456004</v>
      </c>
      <c r="J7837" s="17" t="n">
        <v>0.713098761826029</v>
      </c>
      <c r="K7837" s="17" t="n">
        <v>0.824433151613081</v>
      </c>
      <c r="L7837" s="17" t="n">
        <v>0.0618690105243549</v>
      </c>
      <c r="M7837" s="17" t="n">
        <v>0.509259259259259</v>
      </c>
      <c r="N7837" s="17" t="n">
        <v>0.820308402517238</v>
      </c>
      <c r="O7837" s="19" t="n">
        <v>0.000604192292492687</v>
      </c>
      <c r="P7837" s="35" t="b">
        <f aca="false">FALSE()</f>
        <v>0</v>
      </c>
      <c r="Q7837" s="17"/>
    </row>
    <row r="7838" customFormat="false" ht="22.35" hidden="false" customHeight="false" outlineLevel="0" collapsed="false">
      <c r="A7838" s="6" t="s">
        <v>9605</v>
      </c>
      <c r="B7838" s="7" t="s">
        <v>1723</v>
      </c>
      <c r="C7838" s="18" t="n">
        <v>2094</v>
      </c>
      <c r="D7838" s="19" t="n">
        <v>6.70931681438289E-006</v>
      </c>
      <c r="E7838" s="19" t="n">
        <v>3.69130532383043E-006</v>
      </c>
      <c r="F7838" s="19" t="n">
        <v>5.82399208925666E-006</v>
      </c>
      <c r="G7838" s="19" t="n">
        <v>3.86062927221146E-006</v>
      </c>
      <c r="H7838" s="17" t="n">
        <v>-1.42245360118785</v>
      </c>
      <c r="I7838" s="18" t="n">
        <v>83.8580552454695</v>
      </c>
      <c r="J7838" s="17" t="n">
        <v>0.158603801932044</v>
      </c>
      <c r="K7838" s="17" t="n">
        <v>0.294000478554457</v>
      </c>
      <c r="L7838" s="17" t="n">
        <v>-0.230878032616039</v>
      </c>
      <c r="M7838" s="17" t="n">
        <v>0.556278935185185</v>
      </c>
      <c r="N7838" s="17" t="n">
        <v>0.308993691887059</v>
      </c>
      <c r="O7838" s="19" t="n">
        <v>0.000225344698802226</v>
      </c>
      <c r="P7838" s="35" t="b">
        <f aca="false">FALSE()</f>
        <v>0</v>
      </c>
      <c r="Q7838" s="17"/>
    </row>
    <row r="7839" customFormat="false" ht="22.35" hidden="false" customHeight="false" outlineLevel="0" collapsed="false">
      <c r="A7839" s="6" t="s">
        <v>9606</v>
      </c>
      <c r="B7839" s="7" t="s">
        <v>1723</v>
      </c>
      <c r="C7839" s="18" t="n">
        <v>2095</v>
      </c>
      <c r="D7839" s="19" t="n">
        <v>2.29184257072128E-006</v>
      </c>
      <c r="E7839" s="19" t="n">
        <v>3.2447559742246E-006</v>
      </c>
      <c r="F7839" s="19" t="n">
        <v>1.26468690319376E-006</v>
      </c>
      <c r="G7839" s="19" t="n">
        <v>3.19147436447777E-006</v>
      </c>
      <c r="H7839" s="17" t="n">
        <v>-1.90713284968629</v>
      </c>
      <c r="I7839" s="18" t="n">
        <v>79.483654407349</v>
      </c>
      <c r="J7839" s="17" t="n">
        <v>0.0601162357934107</v>
      </c>
      <c r="K7839" s="17" t="n">
        <v>0.145220863080019</v>
      </c>
      <c r="L7839" s="17" t="n">
        <v>-0.319244842411957</v>
      </c>
      <c r="M7839" s="17" t="n">
        <v>0.575086805555556</v>
      </c>
      <c r="N7839" s="17" t="n">
        <v>0.159420944351651</v>
      </c>
      <c r="O7839" s="17" t="n">
        <v>0.0190188251012945</v>
      </c>
      <c r="P7839" s="35" t="b">
        <f aca="false">FALSE()</f>
        <v>0</v>
      </c>
      <c r="Q7839" s="17"/>
    </row>
    <row r="7840" customFormat="false" ht="22.35" hidden="false" customHeight="false" outlineLevel="0" collapsed="false">
      <c r="A7840" s="6" t="s">
        <v>9607</v>
      </c>
      <c r="B7840" s="7" t="s">
        <v>1723</v>
      </c>
      <c r="C7840" s="18" t="n">
        <v>2096</v>
      </c>
      <c r="D7840" s="19" t="n">
        <v>-6.28698789690811E-007</v>
      </c>
      <c r="E7840" s="19" t="n">
        <v>3.38575559724672E-006</v>
      </c>
      <c r="F7840" s="19" t="n">
        <v>6.74265471318526E-007</v>
      </c>
      <c r="G7840" s="19" t="n">
        <v>3.29946767195114E-006</v>
      </c>
      <c r="H7840" s="17" t="n">
        <v>2.32368513081059</v>
      </c>
      <c r="I7840" s="18" t="n">
        <v>78.8688208469915</v>
      </c>
      <c r="J7840" s="17" t="n">
        <v>0.0227187138540749</v>
      </c>
      <c r="K7840" s="17" t="n">
        <v>0.0673896092211326</v>
      </c>
      <c r="L7840" s="17" t="n">
        <v>0.3907876801276</v>
      </c>
      <c r="M7840" s="17" t="n">
        <v>0.596354166666667</v>
      </c>
      <c r="N7840" s="17" t="n">
        <v>0.0695936774572477</v>
      </c>
      <c r="O7840" s="19" t="n">
        <v>0.000208236207490072</v>
      </c>
      <c r="P7840" s="35" t="b">
        <f aca="false">FALSE()</f>
        <v>0</v>
      </c>
      <c r="Q7840" s="17"/>
    </row>
    <row r="7841" customFormat="false" ht="22.35" hidden="false" customHeight="false" outlineLevel="0" collapsed="false">
      <c r="A7841" s="6" t="s">
        <v>9608</v>
      </c>
      <c r="B7841" s="7" t="s">
        <v>1723</v>
      </c>
      <c r="C7841" s="18" t="n">
        <v>2097</v>
      </c>
      <c r="D7841" s="19" t="n">
        <v>8.04826117086916E-006</v>
      </c>
      <c r="E7841" s="19" t="n">
        <v>3.83062014187855E-006</v>
      </c>
      <c r="F7841" s="19" t="n">
        <v>7.4505814592553E-006</v>
      </c>
      <c r="G7841" s="19" t="n">
        <v>3.73598908379733E-006</v>
      </c>
      <c r="H7841" s="17" t="n">
        <v>-0.941924348420531</v>
      </c>
      <c r="I7841" s="18" t="n">
        <v>78.9216206946706</v>
      </c>
      <c r="J7841" s="17" t="n">
        <v>0.349105734197264</v>
      </c>
      <c r="K7841" s="17" t="n">
        <v>0.517212224346753</v>
      </c>
      <c r="L7841" s="17" t="n">
        <v>-0.158345101872265</v>
      </c>
      <c r="M7841" s="17" t="n">
        <v>0.53587962962963</v>
      </c>
      <c r="N7841" s="17" t="n">
        <v>0.509043538209045</v>
      </c>
      <c r="O7841" s="19" t="n">
        <v>0.00022405740313063</v>
      </c>
      <c r="P7841" s="35" t="b">
        <f aca="false">FALSE()</f>
        <v>0</v>
      </c>
      <c r="Q7841" s="17"/>
    </row>
    <row r="7842" customFormat="false" ht="22.35" hidden="false" customHeight="false" outlineLevel="0" collapsed="false">
      <c r="A7842" s="6" t="s">
        <v>9609</v>
      </c>
      <c r="B7842" s="7" t="s">
        <v>1723</v>
      </c>
      <c r="C7842" s="18" t="n">
        <v>2098</v>
      </c>
      <c r="D7842" s="19" t="n">
        <v>-8.0285093712712E-006</v>
      </c>
      <c r="E7842" s="19" t="n">
        <v>4.0399989448845E-006</v>
      </c>
      <c r="F7842" s="19" t="n">
        <v>-7.02693489275447E-006</v>
      </c>
      <c r="G7842" s="19" t="n">
        <v>3.49780220778252E-006</v>
      </c>
      <c r="H7842" s="17" t="n">
        <v>1.53635271506532</v>
      </c>
      <c r="I7842" s="18" t="n">
        <v>71.9454140641829</v>
      </c>
      <c r="J7842" s="17" t="n">
        <v>0.12883833878762</v>
      </c>
      <c r="K7842" s="17" t="n">
        <v>0.252730084756526</v>
      </c>
      <c r="L7842" s="17" t="n">
        <v>0.274111541458363</v>
      </c>
      <c r="M7842" s="17" t="n">
        <v>0.567708333333333</v>
      </c>
      <c r="N7842" s="17" t="n">
        <v>0.216762434194937</v>
      </c>
      <c r="O7842" s="19" t="n">
        <v>0.000220936947772626</v>
      </c>
      <c r="P7842" s="35" t="b">
        <f aca="false">FALSE()</f>
        <v>0</v>
      </c>
      <c r="Q7842" s="17"/>
    </row>
    <row r="7843" customFormat="false" ht="22.35" hidden="false" customHeight="false" outlineLevel="0" collapsed="false">
      <c r="A7843" s="6" t="s">
        <v>9610</v>
      </c>
      <c r="B7843" s="7" t="s">
        <v>1723</v>
      </c>
      <c r="C7843" s="18" t="n">
        <v>2099</v>
      </c>
      <c r="D7843" s="19" t="n">
        <v>-7.9564698454222E-006</v>
      </c>
      <c r="E7843" s="19" t="n">
        <v>4.1536794179894E-006</v>
      </c>
      <c r="F7843" s="19" t="n">
        <v>-5.57634910500551E-006</v>
      </c>
      <c r="G7843" s="19" t="n">
        <v>3.58026603039382E-006</v>
      </c>
      <c r="H7843" s="17" t="n">
        <v>3.55418267308541</v>
      </c>
      <c r="I7843" s="18" t="n">
        <v>71.7163116560566</v>
      </c>
      <c r="J7843" s="19" t="n">
        <v>0.000675508709085356</v>
      </c>
      <c r="K7843" s="17" t="n">
        <v>0.00315390054908553</v>
      </c>
      <c r="L7843" s="17" t="n">
        <v>0.635524631118019</v>
      </c>
      <c r="M7843" s="17" t="n">
        <v>0.654803240740741</v>
      </c>
      <c r="N7843" s="17" t="n">
        <v>0.00287021688581964</v>
      </c>
      <c r="O7843" s="19" t="n">
        <v>0.000253758736942648</v>
      </c>
      <c r="P7843" s="35" t="b">
        <f aca="false">TRUE()</f>
        <v>1</v>
      </c>
      <c r="Q7843" s="19" t="n">
        <v>0.000373129061937201</v>
      </c>
    </row>
    <row r="7844" customFormat="false" ht="22.35" hidden="false" customHeight="false" outlineLevel="0" collapsed="false">
      <c r="A7844" s="6" t="s">
        <v>9611</v>
      </c>
      <c r="B7844" s="7" t="s">
        <v>1723</v>
      </c>
      <c r="C7844" s="18" t="n">
        <v>2100</v>
      </c>
      <c r="D7844" s="19" t="n">
        <v>7.64880139658191E-006</v>
      </c>
      <c r="E7844" s="19" t="n">
        <v>3.35170900668721E-006</v>
      </c>
      <c r="F7844" s="19" t="n">
        <v>6.49679417688107E-006</v>
      </c>
      <c r="G7844" s="19" t="n">
        <v>2.65308655207634E-006</v>
      </c>
      <c r="H7844" s="17" t="n">
        <v>-2.16581847499927</v>
      </c>
      <c r="I7844" s="18" t="n">
        <v>67.7119632359602</v>
      </c>
      <c r="J7844" s="17" t="n">
        <v>0.0338503341484234</v>
      </c>
      <c r="K7844" s="17" t="n">
        <v>0.0930602666009882</v>
      </c>
      <c r="L7844" s="17" t="n">
        <v>-0.403757812027149</v>
      </c>
      <c r="M7844" s="17" t="n">
        <v>0.600405092592593</v>
      </c>
      <c r="N7844" s="17" t="n">
        <v>0.0598561713713501</v>
      </c>
      <c r="O7844" s="19" t="n">
        <v>0.000137226076608581</v>
      </c>
      <c r="P7844" s="35" t="b">
        <f aca="false">FALSE()</f>
        <v>0</v>
      </c>
      <c r="Q7844" s="17"/>
    </row>
    <row r="7845" customFormat="false" ht="22.35" hidden="false" customHeight="false" outlineLevel="0" collapsed="false">
      <c r="A7845" s="6" t="s">
        <v>9612</v>
      </c>
      <c r="B7845" s="7" t="s">
        <v>1723</v>
      </c>
      <c r="C7845" s="18" t="n">
        <v>2101</v>
      </c>
      <c r="D7845" s="19" t="n">
        <v>-5.29718602561811E-006</v>
      </c>
      <c r="E7845" s="19" t="n">
        <v>3.51775609260537E-006</v>
      </c>
      <c r="F7845" s="19" t="n">
        <v>-7.17661826422901E-006</v>
      </c>
      <c r="G7845" s="19" t="n">
        <v>3.15711221256849E-006</v>
      </c>
      <c r="H7845" s="17" t="n">
        <v>-3.28653397122453</v>
      </c>
      <c r="I7845" s="18" t="n">
        <v>73.875761743383</v>
      </c>
      <c r="J7845" s="17" t="n">
        <v>0.00155366013163158</v>
      </c>
      <c r="K7845" s="17" t="n">
        <v>0.00663194593378275</v>
      </c>
      <c r="L7845" s="17" t="n">
        <v>-0.575991982967469</v>
      </c>
      <c r="M7845" s="17" t="n">
        <v>0.656539351851852</v>
      </c>
      <c r="N7845" s="17" t="n">
        <v>0.00633775643442964</v>
      </c>
      <c r="O7845" s="19" t="n">
        <v>9.99503069531292E-005</v>
      </c>
      <c r="P7845" s="35" t="b">
        <f aca="false">TRUE()</f>
        <v>1</v>
      </c>
      <c r="Q7845" s="19" t="n">
        <v>4.07608695652174E-005</v>
      </c>
    </row>
    <row r="7846" customFormat="false" ht="22.35" hidden="false" customHeight="false" outlineLevel="0" collapsed="false">
      <c r="A7846" s="6" t="s">
        <v>9613</v>
      </c>
      <c r="B7846" s="7" t="s">
        <v>1723</v>
      </c>
      <c r="C7846" s="18" t="n">
        <v>2102</v>
      </c>
      <c r="D7846" s="19" t="n">
        <v>-1.79239928169006E-006</v>
      </c>
      <c r="E7846" s="19" t="n">
        <v>3.48010756920931E-006</v>
      </c>
      <c r="F7846" s="19" t="n">
        <v>-1.41653646198299E-006</v>
      </c>
      <c r="G7846" s="19" t="n">
        <v>2.52503774681952E-006</v>
      </c>
      <c r="H7846" s="17" t="n">
        <v>0.690159676608984</v>
      </c>
      <c r="I7846" s="18" t="n">
        <v>64.2917781077088</v>
      </c>
      <c r="J7846" s="17" t="n">
        <v>0.49257773425932</v>
      </c>
      <c r="K7846" s="17" t="n">
        <v>0.656831095777089</v>
      </c>
      <c r="L7846" s="17" t="n">
        <v>0.134095344037433</v>
      </c>
      <c r="M7846" s="17" t="n">
        <v>0.515769675925926</v>
      </c>
      <c r="N7846" s="17" t="n">
        <v>0.591375040182648</v>
      </c>
      <c r="O7846" s="17" t="n">
        <v>0.0060670428426912</v>
      </c>
      <c r="P7846" s="35" t="b">
        <f aca="false">FALSE()</f>
        <v>0</v>
      </c>
      <c r="Q7846" s="17"/>
    </row>
    <row r="7847" customFormat="false" ht="22.35" hidden="false" customHeight="false" outlineLevel="0" collapsed="false">
      <c r="A7847" s="6" t="s">
        <v>9614</v>
      </c>
      <c r="B7847" s="7" t="s">
        <v>1723</v>
      </c>
      <c r="C7847" s="18" t="n">
        <v>2103</v>
      </c>
      <c r="D7847" s="19" t="n">
        <v>8.56544270559356E-006</v>
      </c>
      <c r="E7847" s="19" t="n">
        <v>4.38419644811915E-006</v>
      </c>
      <c r="F7847" s="19" t="n">
        <v>8.53426668240446E-006</v>
      </c>
      <c r="G7847" s="19" t="n">
        <v>3.90239183588737E-006</v>
      </c>
      <c r="H7847" s="17" t="n">
        <v>-0.0438188968771025</v>
      </c>
      <c r="I7847" s="18" t="n">
        <v>73.4199719354679</v>
      </c>
      <c r="J7847" s="17" t="n">
        <v>0.965167720996632</v>
      </c>
      <c r="K7847" s="17" t="n">
        <v>0.995691562516426</v>
      </c>
      <c r="L7847" s="17" t="n">
        <v>-0.00771125486886495</v>
      </c>
      <c r="M7847" s="17" t="n">
        <v>0.515335648148148</v>
      </c>
      <c r="N7847" s="17" t="n">
        <v>0.993705873561289</v>
      </c>
      <c r="O7847" s="19" t="n">
        <v>5.36759353167791E-005</v>
      </c>
      <c r="P7847" s="35" t="b">
        <f aca="false">FALSE()</f>
        <v>0</v>
      </c>
      <c r="Q7847" s="17"/>
    </row>
    <row r="7848" customFormat="false" ht="22.35" hidden="false" customHeight="false" outlineLevel="0" collapsed="false">
      <c r="A7848" s="6" t="s">
        <v>9615</v>
      </c>
      <c r="B7848" s="7" t="s">
        <v>1723</v>
      </c>
      <c r="C7848" s="18" t="n">
        <v>2104</v>
      </c>
      <c r="D7848" s="19" t="n">
        <v>-5.05636152985202E-006</v>
      </c>
      <c r="E7848" s="19" t="n">
        <v>3.21259555860241E-006</v>
      </c>
      <c r="F7848" s="19" t="n">
        <v>-5.39552765310601E-006</v>
      </c>
      <c r="G7848" s="19" t="n">
        <v>2.81729145469707E-006</v>
      </c>
      <c r="H7848" s="17" t="n">
        <v>-0.652562373142724</v>
      </c>
      <c r="I7848" s="18" t="n">
        <v>72.6168910713755</v>
      </c>
      <c r="J7848" s="17" t="n">
        <v>0.516098971614619</v>
      </c>
      <c r="K7848" s="17" t="n">
        <v>0.67882252131517</v>
      </c>
      <c r="L7848" s="17" t="n">
        <v>-0.115691182238667</v>
      </c>
      <c r="M7848" s="17" t="n">
        <v>0.518373842592593</v>
      </c>
      <c r="N7848" s="17" t="n">
        <v>0.654963163566935</v>
      </c>
      <c r="O7848" s="17" t="n">
        <v>0.0064190318517394</v>
      </c>
      <c r="P7848" s="35" t="b">
        <f aca="false">FALSE()</f>
        <v>0</v>
      </c>
      <c r="Q7848" s="17"/>
    </row>
    <row r="7849" customFormat="false" ht="22.35" hidden="false" customHeight="false" outlineLevel="0" collapsed="false">
      <c r="A7849" s="6" t="s">
        <v>9616</v>
      </c>
      <c r="B7849" s="7" t="s">
        <v>1723</v>
      </c>
      <c r="C7849" s="18" t="n">
        <v>2105</v>
      </c>
      <c r="D7849" s="19" t="n">
        <v>2.92452966311538E-006</v>
      </c>
      <c r="E7849" s="19" t="n">
        <v>3.97811737118392E-006</v>
      </c>
      <c r="F7849" s="19" t="n">
        <v>4.36394389167035E-006</v>
      </c>
      <c r="G7849" s="19" t="n">
        <v>3.45980634128576E-006</v>
      </c>
      <c r="H7849" s="17" t="n">
        <v>2.2402879533009</v>
      </c>
      <c r="I7849" s="18" t="n">
        <v>72.1800560340414</v>
      </c>
      <c r="J7849" s="17" t="n">
        <v>0.0281511923331477</v>
      </c>
      <c r="K7849" s="17" t="n">
        <v>0.0800831165029716</v>
      </c>
      <c r="L7849" s="17" t="n">
        <v>0.398812668274871</v>
      </c>
      <c r="M7849" s="17" t="n">
        <v>0.615596064814815</v>
      </c>
      <c r="N7849" s="17" t="n">
        <v>0.0633196524031972</v>
      </c>
      <c r="O7849" s="19" t="n">
        <v>0.000156503765887305</v>
      </c>
      <c r="P7849" s="35" t="b">
        <f aca="false">FALSE()</f>
        <v>0</v>
      </c>
      <c r="Q7849" s="17"/>
    </row>
    <row r="7850" customFormat="false" ht="22.35" hidden="false" customHeight="false" outlineLevel="0" collapsed="false">
      <c r="A7850" s="6" t="s">
        <v>9617</v>
      </c>
      <c r="B7850" s="7" t="s">
        <v>1723</v>
      </c>
      <c r="C7850" s="18" t="n">
        <v>2106</v>
      </c>
      <c r="D7850" s="19" t="n">
        <v>8.15971375064343E-006</v>
      </c>
      <c r="E7850" s="19" t="n">
        <v>3.28462401030411E-006</v>
      </c>
      <c r="F7850" s="19" t="n">
        <v>8.73504344511178E-006</v>
      </c>
      <c r="G7850" s="19" t="n">
        <v>2.95476771729433E-006</v>
      </c>
      <c r="H7850" s="17" t="n">
        <v>1.07694472803166</v>
      </c>
      <c r="I7850" s="18" t="n">
        <v>74.0060600050822</v>
      </c>
      <c r="J7850" s="17" t="n">
        <v>0.285003079704311</v>
      </c>
      <c r="K7850" s="17" t="n">
        <v>0.445290898504817</v>
      </c>
      <c r="L7850" s="17" t="n">
        <v>0.18852390213799</v>
      </c>
      <c r="M7850" s="17" t="n">
        <v>0.555555555555556</v>
      </c>
      <c r="N7850" s="17" t="n">
        <v>0.417056175215588</v>
      </c>
      <c r="O7850" s="19" t="n">
        <v>8.3491627010254E-005</v>
      </c>
      <c r="P7850" s="35" t="b">
        <f aca="false">FALSE()</f>
        <v>0</v>
      </c>
      <c r="Q7850" s="17"/>
    </row>
    <row r="7851" customFormat="false" ht="22.35" hidden="false" customHeight="false" outlineLevel="0" collapsed="false">
      <c r="A7851" s="6" t="s">
        <v>9618</v>
      </c>
      <c r="B7851" s="7" t="s">
        <v>1723</v>
      </c>
      <c r="C7851" s="18" t="n">
        <v>2107</v>
      </c>
      <c r="D7851" s="19" t="n">
        <v>-9.088578668443E-006</v>
      </c>
      <c r="E7851" s="19" t="n">
        <v>3.67450320521503E-006</v>
      </c>
      <c r="F7851" s="19" t="n">
        <v>-1.03135731209255E-005</v>
      </c>
      <c r="G7851" s="19" t="n">
        <v>3.51965264976906E-006</v>
      </c>
      <c r="H7851" s="17" t="n">
        <v>-2.02121573645587</v>
      </c>
      <c r="I7851" s="18" t="n">
        <v>77.7538467036919</v>
      </c>
      <c r="J7851" s="17" t="n">
        <v>0.0466991799988772</v>
      </c>
      <c r="K7851" s="17" t="n">
        <v>0.119222126509336</v>
      </c>
      <c r="L7851" s="17" t="n">
        <v>-0.342875761964481</v>
      </c>
      <c r="M7851" s="17" t="n">
        <v>0.601128472222222</v>
      </c>
      <c r="N7851" s="17" t="n">
        <v>0.116881667082896</v>
      </c>
      <c r="O7851" s="19" t="n">
        <v>6.37655243480758E-005</v>
      </c>
      <c r="P7851" s="35" t="b">
        <f aca="false">FALSE()</f>
        <v>0</v>
      </c>
      <c r="Q7851" s="17"/>
    </row>
    <row r="7852" customFormat="false" ht="22.35" hidden="false" customHeight="false" outlineLevel="0" collapsed="false">
      <c r="A7852" s="6" t="s">
        <v>9619</v>
      </c>
      <c r="B7852" s="7" t="s">
        <v>1723</v>
      </c>
      <c r="C7852" s="18" t="n">
        <v>2108</v>
      </c>
      <c r="D7852" s="19" t="n">
        <v>-2.18844420658085E-006</v>
      </c>
      <c r="E7852" s="19" t="n">
        <v>4.01903075991742E-006</v>
      </c>
      <c r="F7852" s="19" t="n">
        <v>-2.92064656538154E-006</v>
      </c>
      <c r="G7852" s="19" t="n">
        <v>3.30230150089244E-006</v>
      </c>
      <c r="H7852" s="17" t="n">
        <v>-1.14039256300418</v>
      </c>
      <c r="I7852" s="18" t="n">
        <v>69.3796959735832</v>
      </c>
      <c r="J7852" s="17" t="n">
        <v>0.258044246268657</v>
      </c>
      <c r="K7852" s="17" t="n">
        <v>0.414551269043026</v>
      </c>
      <c r="L7852" s="17" t="n">
        <v>-0.208772636684713</v>
      </c>
      <c r="M7852" s="17" t="n">
        <v>0.548755787037037</v>
      </c>
      <c r="N7852" s="17" t="n">
        <v>0.362514375932185</v>
      </c>
      <c r="O7852" s="19" t="n">
        <v>8.8898292270098E-005</v>
      </c>
      <c r="P7852" s="35" t="b">
        <f aca="false">FALSE()</f>
        <v>0</v>
      </c>
      <c r="Q7852" s="17"/>
    </row>
    <row r="7853" customFormat="false" ht="22.35" hidden="false" customHeight="false" outlineLevel="0" collapsed="false">
      <c r="A7853" s="6" t="s">
        <v>9620</v>
      </c>
      <c r="B7853" s="7" t="s">
        <v>1723</v>
      </c>
      <c r="C7853" s="18" t="n">
        <v>2109</v>
      </c>
      <c r="D7853" s="19" t="n">
        <v>4.33625515452718E-008</v>
      </c>
      <c r="E7853" s="19" t="n">
        <v>4.00899076960799E-006</v>
      </c>
      <c r="F7853" s="19" t="n">
        <v>6.33929718169233E-007</v>
      </c>
      <c r="G7853" s="19" t="n">
        <v>3.35587175136921E-006</v>
      </c>
      <c r="H7853" s="17" t="n">
        <v>0.918909507336178</v>
      </c>
      <c r="I7853" s="18" t="n">
        <v>70.2599845940162</v>
      </c>
      <c r="J7853" s="17" t="n">
        <v>0.361286888615162</v>
      </c>
      <c r="K7853" s="17" t="n">
        <v>0.529281128792005</v>
      </c>
      <c r="L7853" s="17" t="n">
        <v>0.166699433106499</v>
      </c>
      <c r="M7853" s="17" t="n">
        <v>0.530092592592593</v>
      </c>
      <c r="N7853" s="17" t="n">
        <v>0.482694665307188</v>
      </c>
      <c r="O7853" s="19" t="n">
        <v>7.1417717186922E-005</v>
      </c>
      <c r="P7853" s="35" t="b">
        <f aca="false">FALSE()</f>
        <v>0</v>
      </c>
      <c r="Q7853" s="17"/>
    </row>
    <row r="7854" customFormat="false" ht="22.35" hidden="false" customHeight="false" outlineLevel="0" collapsed="false">
      <c r="A7854" s="6" t="s">
        <v>9621</v>
      </c>
      <c r="B7854" s="7" t="s">
        <v>1723</v>
      </c>
      <c r="C7854" s="18" t="n">
        <v>2110</v>
      </c>
      <c r="D7854" s="19" t="n">
        <v>-6.83641216406612E-006</v>
      </c>
      <c r="E7854" s="19" t="n">
        <v>3.75750401110127E-006</v>
      </c>
      <c r="F7854" s="19" t="n">
        <v>-7.38823286224092E-006</v>
      </c>
      <c r="G7854" s="19" t="n">
        <v>3.34813882897852E-006</v>
      </c>
      <c r="H7854" s="17" t="n">
        <v>-0.904757982533975</v>
      </c>
      <c r="I7854" s="18" t="n">
        <v>73.4784477301587</v>
      </c>
      <c r="J7854" s="17" t="n">
        <v>0.368550626630763</v>
      </c>
      <c r="K7854" s="17" t="n">
        <v>0.535932144725783</v>
      </c>
      <c r="L7854" s="17" t="n">
        <v>-0.159134900480233</v>
      </c>
      <c r="M7854" s="17" t="n">
        <v>0.552083333333333</v>
      </c>
      <c r="N7854" s="17" t="n">
        <v>0.506624918076512</v>
      </c>
      <c r="O7854" s="19" t="n">
        <v>0.000224804648696906</v>
      </c>
      <c r="P7854" s="35" t="b">
        <f aca="false">FALSE()</f>
        <v>0</v>
      </c>
      <c r="Q7854" s="17"/>
    </row>
    <row r="7855" customFormat="false" ht="22.35" hidden="false" customHeight="false" outlineLevel="0" collapsed="false">
      <c r="A7855" s="6" t="s">
        <v>9622</v>
      </c>
      <c r="B7855" s="7" t="s">
        <v>1723</v>
      </c>
      <c r="C7855" s="18" t="n">
        <v>2111</v>
      </c>
      <c r="D7855" s="19" t="n">
        <v>6.5777286955999E-006</v>
      </c>
      <c r="E7855" s="19" t="n">
        <v>3.21894810889004E-006</v>
      </c>
      <c r="F7855" s="19" t="n">
        <v>7.3799190835613E-006</v>
      </c>
      <c r="G7855" s="19" t="n">
        <v>3.54673014460417E-006</v>
      </c>
      <c r="H7855" s="17" t="n">
        <v>1.45678703581492</v>
      </c>
      <c r="I7855" s="18" t="n">
        <v>87.9998409732286</v>
      </c>
      <c r="J7855" s="17" t="n">
        <v>0.148734189833251</v>
      </c>
      <c r="K7855" s="17" t="n">
        <v>0.281203236051701</v>
      </c>
      <c r="L7855" s="17" t="n">
        <v>0.230362496711677</v>
      </c>
      <c r="M7855" s="17" t="n">
        <v>0.566695601851852</v>
      </c>
      <c r="N7855" s="17" t="n">
        <v>0.310078211564392</v>
      </c>
      <c r="O7855" s="19" t="n">
        <v>0.000225230670192183</v>
      </c>
      <c r="P7855" s="35" t="b">
        <f aca="false">FALSE()</f>
        <v>0</v>
      </c>
      <c r="Q7855" s="17"/>
    </row>
    <row r="7856" customFormat="false" ht="22.35" hidden="false" customHeight="false" outlineLevel="0" collapsed="false">
      <c r="A7856" s="6" t="s">
        <v>9623</v>
      </c>
      <c r="B7856" s="7" t="s">
        <v>1723</v>
      </c>
      <c r="C7856" s="18" t="n">
        <v>2112</v>
      </c>
      <c r="D7856" s="19" t="n">
        <v>2.78711215490505E-006</v>
      </c>
      <c r="E7856" s="19" t="n">
        <v>4.11924292691877E-006</v>
      </c>
      <c r="F7856" s="19" t="n">
        <v>4.10723430969097E-006</v>
      </c>
      <c r="G7856" s="19" t="n">
        <v>3.93162480000705E-006</v>
      </c>
      <c r="H7856" s="17" t="n">
        <v>1.94462160974576</v>
      </c>
      <c r="I7856" s="18" t="n">
        <v>77.5282995598352</v>
      </c>
      <c r="J7856" s="17" t="n">
        <v>0.0554473742538682</v>
      </c>
      <c r="K7856" s="17" t="n">
        <v>0.13653668082061</v>
      </c>
      <c r="L7856" s="17" t="n">
        <v>0.33047268183833</v>
      </c>
      <c r="M7856" s="17" t="n">
        <v>0.596064814814815</v>
      </c>
      <c r="N7856" s="17" t="n">
        <v>0.145208143640194</v>
      </c>
      <c r="O7856" s="17" t="n">
        <v>0.0197320258324283</v>
      </c>
      <c r="P7856" s="35" t="b">
        <f aca="false">FALSE()</f>
        <v>0</v>
      </c>
      <c r="Q7856" s="17"/>
    </row>
    <row r="7857" customFormat="false" ht="22.35" hidden="false" customHeight="false" outlineLevel="0" collapsed="false">
      <c r="A7857" s="6" t="s">
        <v>9624</v>
      </c>
      <c r="B7857" s="7" t="s">
        <v>1723</v>
      </c>
      <c r="C7857" s="18" t="n">
        <v>2113</v>
      </c>
      <c r="D7857" s="19" t="n">
        <v>-1.68477978418665E-006</v>
      </c>
      <c r="E7857" s="19" t="n">
        <v>3.69354085290864E-006</v>
      </c>
      <c r="F7857" s="19" t="n">
        <v>-3.17600228030595E-006</v>
      </c>
      <c r="G7857" s="19" t="n">
        <v>3.79946145796301E-006</v>
      </c>
      <c r="H7857" s="17" t="n">
        <v>-2.40500120918795</v>
      </c>
      <c r="I7857" s="18" t="n">
        <v>82.6250476054575</v>
      </c>
      <c r="J7857" s="17" t="n">
        <v>0.0184067080584832</v>
      </c>
      <c r="K7857" s="17" t="n">
        <v>0.0567797817824953</v>
      </c>
      <c r="L7857" s="17" t="n">
        <v>-0.393617024912099</v>
      </c>
      <c r="M7857" s="17" t="n">
        <v>0.6171875</v>
      </c>
      <c r="N7857" s="17" t="n">
        <v>0.0767928825764691</v>
      </c>
      <c r="O7857" s="17" t="n">
        <v>0.0201953784594025</v>
      </c>
      <c r="P7857" s="35" t="b">
        <f aca="false">FALSE()</f>
        <v>0</v>
      </c>
      <c r="Q7857" s="17"/>
    </row>
    <row r="7858" customFormat="false" ht="22.35" hidden="false" customHeight="false" outlineLevel="0" collapsed="false">
      <c r="A7858" s="6" t="s">
        <v>9625</v>
      </c>
      <c r="B7858" s="7" t="s">
        <v>1723</v>
      </c>
      <c r="C7858" s="18" t="n">
        <v>2114</v>
      </c>
      <c r="D7858" s="19" t="n">
        <v>6.41625202088764E-006</v>
      </c>
      <c r="E7858" s="19" t="n">
        <v>4.37518678143967E-006</v>
      </c>
      <c r="F7858" s="19" t="n">
        <v>5.90825522386338E-006</v>
      </c>
      <c r="G7858" s="19" t="n">
        <v>3.51493673357452E-006</v>
      </c>
      <c r="H7858" s="17" t="n">
        <v>-0.729746277234754</v>
      </c>
      <c r="I7858" s="18" t="n">
        <v>68.3586206916341</v>
      </c>
      <c r="J7858" s="17" t="n">
        <v>0.468038602891574</v>
      </c>
      <c r="K7858" s="17" t="n">
        <v>0.635689354702732</v>
      </c>
      <c r="L7858" s="17" t="n">
        <v>-0.135068331219565</v>
      </c>
      <c r="M7858" s="17" t="n">
        <v>0.51953125</v>
      </c>
      <c r="N7858" s="17" t="n">
        <v>0.591141015414032</v>
      </c>
      <c r="O7858" s="17" t="n">
        <v>0.0105145320174456</v>
      </c>
      <c r="P7858" s="35" t="b">
        <f aca="false">FALSE()</f>
        <v>0</v>
      </c>
      <c r="Q7858" s="17"/>
    </row>
    <row r="7859" customFormat="false" ht="22.35" hidden="false" customHeight="false" outlineLevel="0" collapsed="false">
      <c r="A7859" s="6" t="s">
        <v>9626</v>
      </c>
      <c r="B7859" s="7" t="s">
        <v>1723</v>
      </c>
      <c r="C7859" s="18" t="n">
        <v>2115</v>
      </c>
      <c r="D7859" s="19" t="n">
        <v>-7.24128309498943E-006</v>
      </c>
      <c r="E7859" s="19" t="n">
        <v>3.92201103902897E-006</v>
      </c>
      <c r="F7859" s="19" t="n">
        <v>-7.04643833967656E-006</v>
      </c>
      <c r="G7859" s="19" t="n">
        <v>3.47037032533133E-006</v>
      </c>
      <c r="H7859" s="17" t="n">
        <v>0.306510851801181</v>
      </c>
      <c r="I7859" s="18" t="n">
        <v>73.0973134196003</v>
      </c>
      <c r="J7859" s="17" t="n">
        <v>0.760087102916876</v>
      </c>
      <c r="K7859" s="17" t="n">
        <v>0.855537975824715</v>
      </c>
      <c r="L7859" s="17" t="n">
        <v>0.054099129601847</v>
      </c>
      <c r="M7859" s="17" t="n">
        <v>0.504484953703704</v>
      </c>
      <c r="N7859" s="17" t="n">
        <v>0.849278640979556</v>
      </c>
      <c r="O7859" s="17" t="n">
        <v>0.0155803660796875</v>
      </c>
      <c r="P7859" s="35" t="b">
        <f aca="false">FALSE()</f>
        <v>0</v>
      </c>
      <c r="Q7859" s="17"/>
    </row>
    <row r="7860" customFormat="false" ht="22.35" hidden="false" customHeight="false" outlineLevel="0" collapsed="false">
      <c r="A7860" s="6" t="s">
        <v>9627</v>
      </c>
      <c r="B7860" s="7" t="s">
        <v>1723</v>
      </c>
      <c r="C7860" s="18" t="n">
        <v>2116</v>
      </c>
      <c r="D7860" s="19" t="n">
        <v>-7.74607717716746E-006</v>
      </c>
      <c r="E7860" s="19" t="n">
        <v>3.68832440847678E-006</v>
      </c>
      <c r="F7860" s="19" t="n">
        <v>-8.78674219604032E-006</v>
      </c>
      <c r="G7860" s="19" t="n">
        <v>3.93708411954525E-006</v>
      </c>
      <c r="H7860" s="17" t="n">
        <v>-1.66414948460472</v>
      </c>
      <c r="I7860" s="18" t="n">
        <v>85.4319300873042</v>
      </c>
      <c r="J7860" s="17" t="n">
        <v>0.0997464969902149</v>
      </c>
      <c r="K7860" s="17" t="n">
        <v>0.209480317948446</v>
      </c>
      <c r="L7860" s="17" t="n">
        <v>-0.267356819362783</v>
      </c>
      <c r="M7860" s="17" t="n">
        <v>0.584201388888889</v>
      </c>
      <c r="N7860" s="17" t="n">
        <v>0.229215832356526</v>
      </c>
      <c r="O7860" s="19" t="n">
        <v>0.000110585461139978</v>
      </c>
      <c r="P7860" s="35" t="b">
        <f aca="false">FALSE()</f>
        <v>0</v>
      </c>
      <c r="Q7860" s="17"/>
    </row>
    <row r="7861" customFormat="false" ht="22.35" hidden="false" customHeight="false" outlineLevel="0" collapsed="false">
      <c r="A7861" s="6" t="s">
        <v>9628</v>
      </c>
      <c r="B7861" s="7" t="s">
        <v>1723</v>
      </c>
      <c r="C7861" s="18" t="n">
        <v>2117</v>
      </c>
      <c r="D7861" s="19" t="n">
        <v>6.8794685864295E-006</v>
      </c>
      <c r="E7861" s="19" t="n">
        <v>3.59684680269355E-006</v>
      </c>
      <c r="F7861" s="19" t="n">
        <v>7.2255402941476E-006</v>
      </c>
      <c r="G7861" s="19" t="n">
        <v>3.15798588712338E-006</v>
      </c>
      <c r="H7861" s="17" t="n">
        <v>0.594572881434667</v>
      </c>
      <c r="I7861" s="18" t="n">
        <v>72.6796631243488</v>
      </c>
      <c r="J7861" s="17" t="n">
        <v>0.553975500362549</v>
      </c>
      <c r="K7861" s="17" t="n">
        <v>0.710436613127888</v>
      </c>
      <c r="L7861" s="17" t="n">
        <v>0.105348610035614</v>
      </c>
      <c r="M7861" s="17" t="n">
        <v>0.551649305555556</v>
      </c>
      <c r="N7861" s="17" t="n">
        <v>0.687048595531543</v>
      </c>
      <c r="O7861" s="19" t="n">
        <v>0.000181480808474159</v>
      </c>
      <c r="P7861" s="35" t="b">
        <f aca="false">FALSE()</f>
        <v>0</v>
      </c>
      <c r="Q7861" s="17"/>
    </row>
    <row r="7862" customFormat="false" ht="22.35" hidden="false" customHeight="false" outlineLevel="0" collapsed="false">
      <c r="A7862" s="6" t="s">
        <v>9629</v>
      </c>
      <c r="B7862" s="7" t="s">
        <v>1723</v>
      </c>
      <c r="C7862" s="18" t="n">
        <v>2118</v>
      </c>
      <c r="D7862" s="19" t="n">
        <v>-6.80921840722733E-006</v>
      </c>
      <c r="E7862" s="19" t="n">
        <v>3.70988307115206E-006</v>
      </c>
      <c r="F7862" s="19" t="n">
        <v>-5.63960574154762E-006</v>
      </c>
      <c r="G7862" s="19" t="n">
        <v>3.46836557337325E-006</v>
      </c>
      <c r="H7862" s="17" t="n">
        <v>1.92212339336691</v>
      </c>
      <c r="I7862" s="18" t="n">
        <v>76.2487076397415</v>
      </c>
      <c r="J7862" s="17" t="n">
        <v>0.0583261123325807</v>
      </c>
      <c r="K7862" s="17" t="n">
        <v>0.141891961235339</v>
      </c>
      <c r="L7862" s="17" t="n">
        <v>0.330058312346437</v>
      </c>
      <c r="M7862" s="17" t="n">
        <v>0.604166666666667</v>
      </c>
      <c r="N7862" s="17" t="n">
        <v>0.132959280221982</v>
      </c>
      <c r="O7862" s="19" t="n">
        <v>7.89565610953312E-005</v>
      </c>
      <c r="P7862" s="35" t="b">
        <f aca="false">FALSE()</f>
        <v>0</v>
      </c>
      <c r="Q7862" s="17"/>
    </row>
    <row r="7863" customFormat="false" ht="22.35" hidden="false" customHeight="false" outlineLevel="0" collapsed="false">
      <c r="A7863" s="6" t="s">
        <v>9630</v>
      </c>
      <c r="B7863" s="7" t="s">
        <v>1723</v>
      </c>
      <c r="C7863" s="18" t="n">
        <v>2119</v>
      </c>
      <c r="D7863" s="19" t="n">
        <v>-2.58215651328941E-006</v>
      </c>
      <c r="E7863" s="19" t="n">
        <v>4.43392628697996E-006</v>
      </c>
      <c r="F7863" s="19" t="n">
        <v>-1.93183465549476E-006</v>
      </c>
      <c r="G7863" s="19" t="n">
        <v>3.56768104346297E-006</v>
      </c>
      <c r="H7863" s="17" t="n">
        <v>0.921568120186708</v>
      </c>
      <c r="I7863" s="18" t="n">
        <v>68.42777485164</v>
      </c>
      <c r="J7863" s="17" t="n">
        <v>0.359991737472325</v>
      </c>
      <c r="K7863" s="17" t="n">
        <v>0.527945291654178</v>
      </c>
      <c r="L7863" s="17" t="n">
        <v>0.170443511944657</v>
      </c>
      <c r="M7863" s="17" t="n">
        <v>0.540653935185185</v>
      </c>
      <c r="N7863" s="17" t="n">
        <v>0.47118983096972</v>
      </c>
      <c r="O7863" s="19" t="n">
        <v>0.000104253966643774</v>
      </c>
      <c r="P7863" s="35" t="b">
        <f aca="false">FALSE()</f>
        <v>0</v>
      </c>
      <c r="Q7863" s="17"/>
    </row>
    <row r="7864" customFormat="false" ht="22.35" hidden="false" customHeight="false" outlineLevel="0" collapsed="false">
      <c r="A7864" s="6" t="s">
        <v>9631</v>
      </c>
      <c r="B7864" s="7" t="s">
        <v>1723</v>
      </c>
      <c r="C7864" s="18" t="n">
        <v>2120</v>
      </c>
      <c r="D7864" s="19" t="n">
        <v>7.70697887574837E-006</v>
      </c>
      <c r="E7864" s="19" t="n">
        <v>4.91369496139029E-006</v>
      </c>
      <c r="F7864" s="19" t="n">
        <v>6.9563596130043E-006</v>
      </c>
      <c r="G7864" s="19" t="n">
        <v>3.84582782967802E-006</v>
      </c>
      <c r="H7864" s="17" t="n">
        <v>-0.964459470348824</v>
      </c>
      <c r="I7864" s="18" t="n">
        <v>67.2325086560206</v>
      </c>
      <c r="J7864" s="17" t="n">
        <v>0.3382719419996</v>
      </c>
      <c r="K7864" s="17" t="n">
        <v>0.504781388350433</v>
      </c>
      <c r="L7864" s="17" t="n">
        <v>-0.180778741134063</v>
      </c>
      <c r="M7864" s="17" t="n">
        <v>0.548755787037037</v>
      </c>
      <c r="N7864" s="17" t="n">
        <v>0.439918343199908</v>
      </c>
      <c r="O7864" s="19" t="n">
        <v>0.000103712563245892</v>
      </c>
      <c r="P7864" s="35" t="b">
        <f aca="false">FALSE()</f>
        <v>0</v>
      </c>
      <c r="Q7864" s="17"/>
    </row>
    <row r="7865" customFormat="false" ht="22.35" hidden="false" customHeight="false" outlineLevel="0" collapsed="false">
      <c r="A7865" s="6" t="s">
        <v>9632</v>
      </c>
      <c r="B7865" s="7" t="s">
        <v>1723</v>
      </c>
      <c r="C7865" s="18" t="n">
        <v>2121</v>
      </c>
      <c r="D7865" s="19" t="n">
        <v>-5.09722761951285E-006</v>
      </c>
      <c r="E7865" s="19" t="n">
        <v>3.79081118891702E-006</v>
      </c>
      <c r="F7865" s="19" t="n">
        <v>-5.45758564302091E-006</v>
      </c>
      <c r="G7865" s="19" t="n">
        <v>3.0593624233097E-006</v>
      </c>
      <c r="H7865" s="17" t="n">
        <v>-0.59697763467411</v>
      </c>
      <c r="I7865" s="18" t="n">
        <v>68.561395200768</v>
      </c>
      <c r="J7865" s="17" t="n">
        <v>0.552488678383411</v>
      </c>
      <c r="K7865" s="17" t="n">
        <v>0.709410571497904</v>
      </c>
      <c r="L7865" s="17" t="n">
        <v>-0.110250022228183</v>
      </c>
      <c r="M7865" s="17" t="n">
        <v>0.53125</v>
      </c>
      <c r="N7865" s="17" t="n">
        <v>0.670389064711369</v>
      </c>
      <c r="O7865" s="19" t="n">
        <v>0.000127694650512216</v>
      </c>
      <c r="P7865" s="35" t="b">
        <f aca="false">FALSE()</f>
        <v>0</v>
      </c>
      <c r="Q7865" s="17"/>
    </row>
    <row r="7866" customFormat="false" ht="22.35" hidden="false" customHeight="false" outlineLevel="0" collapsed="false">
      <c r="A7866" s="6" t="s">
        <v>9633</v>
      </c>
      <c r="B7866" s="7" t="s">
        <v>1723</v>
      </c>
      <c r="C7866" s="18" t="n">
        <v>2122</v>
      </c>
      <c r="D7866" s="19" t="n">
        <v>1.58771096419053E-006</v>
      </c>
      <c r="E7866" s="19" t="n">
        <v>3.43881107354731E-006</v>
      </c>
      <c r="F7866" s="19" t="n">
        <v>2.00993640140656E-006</v>
      </c>
      <c r="G7866" s="19" t="n">
        <v>2.85356684114762E-006</v>
      </c>
      <c r="H7866" s="17" t="n">
        <v>0.767162291130854</v>
      </c>
      <c r="I7866" s="18" t="n">
        <v>69.8425257511052</v>
      </c>
      <c r="J7866" s="17" t="n">
        <v>0.445570688349906</v>
      </c>
      <c r="K7866" s="17" t="n">
        <v>0.613154901188497</v>
      </c>
      <c r="L7866" s="17" t="n">
        <v>0.139768412580047</v>
      </c>
      <c r="M7866" s="17" t="n">
        <v>0.536024305555556</v>
      </c>
      <c r="N7866" s="17" t="n">
        <v>0.573574076000502</v>
      </c>
      <c r="O7866" s="17" t="n">
        <v>0.00560191999417971</v>
      </c>
      <c r="P7866" s="35" t="b">
        <f aca="false">FALSE()</f>
        <v>0</v>
      </c>
      <c r="Q7866" s="17"/>
    </row>
    <row r="7867" customFormat="false" ht="22.35" hidden="false" customHeight="false" outlineLevel="0" collapsed="false">
      <c r="A7867" s="6" t="s">
        <v>9634</v>
      </c>
      <c r="B7867" s="7" t="s">
        <v>1723</v>
      </c>
      <c r="C7867" s="18" t="n">
        <v>2123</v>
      </c>
      <c r="D7867" s="19" t="n">
        <v>7.73519881209312E-006</v>
      </c>
      <c r="E7867" s="19" t="n">
        <v>3.86275449685623E-006</v>
      </c>
      <c r="F7867" s="19" t="n">
        <v>7.8659461535308E-006</v>
      </c>
      <c r="G7867" s="19" t="n">
        <v>2.53862426468868E-006</v>
      </c>
      <c r="H7867" s="17" t="n">
        <v>0.21925447733856</v>
      </c>
      <c r="I7867" s="18" t="n">
        <v>61.0914972175759</v>
      </c>
      <c r="J7867" s="17" t="n">
        <v>0.827182727044152</v>
      </c>
      <c r="K7867" s="17" t="n">
        <v>0.908296313618506</v>
      </c>
      <c r="L7867" s="17" t="n">
        <v>0.0445603987022368</v>
      </c>
      <c r="M7867" s="17" t="n">
        <v>0.519241898148148</v>
      </c>
      <c r="N7867" s="17" t="n">
        <v>0.878485209820303</v>
      </c>
      <c r="O7867" s="19" t="n">
        <v>6.86099120561117E-005</v>
      </c>
      <c r="P7867" s="35" t="b">
        <f aca="false">FALSE()</f>
        <v>0</v>
      </c>
      <c r="Q7867" s="17"/>
    </row>
    <row r="7868" customFormat="false" ht="22.35" hidden="false" customHeight="false" outlineLevel="0" collapsed="false">
      <c r="A7868" s="6" t="s">
        <v>9635</v>
      </c>
      <c r="B7868" s="7" t="s">
        <v>1723</v>
      </c>
      <c r="C7868" s="18" t="n">
        <v>2124</v>
      </c>
      <c r="D7868" s="19" t="n">
        <v>-9.07685090272061E-006</v>
      </c>
      <c r="E7868" s="19" t="n">
        <v>3.79655073809913E-006</v>
      </c>
      <c r="F7868" s="19" t="n">
        <v>-9.98278803847606E-006</v>
      </c>
      <c r="G7868" s="19" t="n">
        <v>3.59554883983E-006</v>
      </c>
      <c r="H7868" s="17" t="n">
        <v>-1.45053948546451</v>
      </c>
      <c r="I7868" s="18" t="n">
        <v>77.0411251084878</v>
      </c>
      <c r="J7868" s="17" t="n">
        <v>0.150967531125785</v>
      </c>
      <c r="K7868" s="17" t="n">
        <v>0.283867048287483</v>
      </c>
      <c r="L7868" s="17" t="n">
        <v>-0.247471649138453</v>
      </c>
      <c r="M7868" s="17" t="n">
        <v>0.564670138888889</v>
      </c>
      <c r="N7868" s="17" t="n">
        <v>0.271198918549291</v>
      </c>
      <c r="O7868" s="19" t="n">
        <v>0.000480740945512494</v>
      </c>
      <c r="P7868" s="35" t="b">
        <f aca="false">FALSE()</f>
        <v>0</v>
      </c>
      <c r="Q7868" s="17"/>
    </row>
    <row r="7869" customFormat="false" ht="22.35" hidden="false" customHeight="false" outlineLevel="0" collapsed="false">
      <c r="A7869" s="6" t="s">
        <v>9636</v>
      </c>
      <c r="B7869" s="7" t="s">
        <v>1723</v>
      </c>
      <c r="C7869" s="18" t="n">
        <v>2125</v>
      </c>
      <c r="D7869" s="19" t="n">
        <v>-3.41813493933196E-006</v>
      </c>
      <c r="E7869" s="19" t="n">
        <v>4.76320267561592E-006</v>
      </c>
      <c r="F7869" s="19" t="n">
        <v>-3.70789181302806E-006</v>
      </c>
      <c r="G7869" s="19" t="n">
        <v>3.30081948757486E-006</v>
      </c>
      <c r="H7869" s="17" t="n">
        <v>-0.391302141912371</v>
      </c>
      <c r="I7869" s="18" t="n">
        <v>62.723156600044</v>
      </c>
      <c r="J7869" s="17" t="n">
        <v>0.696900064168892</v>
      </c>
      <c r="K7869" s="17" t="n">
        <v>0.812284211144434</v>
      </c>
      <c r="L7869" s="17" t="n">
        <v>-0.0776563293975773</v>
      </c>
      <c r="M7869" s="17" t="n">
        <v>0.509548611111111</v>
      </c>
      <c r="N7869" s="17" t="n">
        <v>0.767164373380512</v>
      </c>
      <c r="O7869" s="19" t="n">
        <v>0.000125406482866096</v>
      </c>
      <c r="P7869" s="35" t="b">
        <f aca="false">FALSE()</f>
        <v>0</v>
      </c>
      <c r="Q7869" s="17"/>
    </row>
    <row r="7870" customFormat="false" ht="22.35" hidden="false" customHeight="false" outlineLevel="0" collapsed="false">
      <c r="A7870" s="6" t="s">
        <v>9637</v>
      </c>
      <c r="B7870" s="7" t="s">
        <v>1723</v>
      </c>
      <c r="C7870" s="18" t="n">
        <v>2126</v>
      </c>
      <c r="D7870" s="19" t="n">
        <v>4.379199472915E-007</v>
      </c>
      <c r="E7870" s="19" t="n">
        <v>4.6447494503964E-006</v>
      </c>
      <c r="F7870" s="19" t="n">
        <v>9.45841721093892E-007</v>
      </c>
      <c r="G7870" s="19" t="n">
        <v>3.40679084335896E-006</v>
      </c>
      <c r="H7870" s="17" t="n">
        <v>0.697650774462452</v>
      </c>
      <c r="I7870" s="18" t="n">
        <v>64.6844669392277</v>
      </c>
      <c r="J7870" s="17" t="n">
        <v>0.487895825825706</v>
      </c>
      <c r="K7870" s="17" t="n">
        <v>0.653162336728273</v>
      </c>
      <c r="L7870" s="17" t="n">
        <v>0.134865561769189</v>
      </c>
      <c r="M7870" s="17" t="n">
        <v>0.501157407407407</v>
      </c>
      <c r="N7870" s="17" t="n">
        <v>0.595113899070048</v>
      </c>
      <c r="O7870" s="17" t="n">
        <v>0.0148316547776141</v>
      </c>
      <c r="P7870" s="35" t="b">
        <f aca="false">FALSE()</f>
        <v>0</v>
      </c>
      <c r="Q7870" s="17"/>
    </row>
    <row r="7871" customFormat="false" ht="22.35" hidden="false" customHeight="false" outlineLevel="0" collapsed="false">
      <c r="A7871" s="6" t="s">
        <v>9638</v>
      </c>
      <c r="B7871" s="7" t="s">
        <v>1723</v>
      </c>
      <c r="C7871" s="18" t="n">
        <v>2127</v>
      </c>
      <c r="D7871" s="19" t="n">
        <v>-7.03036871361334E-006</v>
      </c>
      <c r="E7871" s="19" t="n">
        <v>4.39659170432085E-006</v>
      </c>
      <c r="F7871" s="19" t="n">
        <v>-7.39065257626854E-006</v>
      </c>
      <c r="G7871" s="19" t="n">
        <v>3.84208832608264E-006</v>
      </c>
      <c r="H7871" s="17" t="n">
        <v>-0.506879220395721</v>
      </c>
      <c r="I7871" s="18" t="n">
        <v>72.4310703983381</v>
      </c>
      <c r="J7871" s="17" t="n">
        <v>0.613779258749547</v>
      </c>
      <c r="K7871" s="17" t="n">
        <v>0.760346918228048</v>
      </c>
      <c r="L7871" s="17" t="n">
        <v>-0.0900200916599292</v>
      </c>
      <c r="M7871" s="17" t="n">
        <v>0.543547453703704</v>
      </c>
      <c r="N7871" s="17" t="n">
        <v>0.736771934027707</v>
      </c>
      <c r="O7871" s="19" t="n">
        <v>0.00037875376891055</v>
      </c>
      <c r="P7871" s="35" t="b">
        <f aca="false">FALSE()</f>
        <v>0</v>
      </c>
      <c r="Q7871" s="17"/>
    </row>
    <row r="7872" customFormat="false" ht="22.35" hidden="false" customHeight="false" outlineLevel="0" collapsed="false">
      <c r="A7872" s="6" t="s">
        <v>9639</v>
      </c>
      <c r="B7872" s="7" t="s">
        <v>1723</v>
      </c>
      <c r="C7872" s="18" t="n">
        <v>2128</v>
      </c>
      <c r="D7872" s="19" t="n">
        <v>6.97881397274143E-006</v>
      </c>
      <c r="E7872" s="19" t="n">
        <v>4.63181778827013E-006</v>
      </c>
      <c r="F7872" s="19" t="n">
        <v>6.62030048530948E-006</v>
      </c>
      <c r="G7872" s="19" t="n">
        <v>3.88776160044647E-006</v>
      </c>
      <c r="H7872" s="17" t="n">
        <v>-0.482579669811569</v>
      </c>
      <c r="I7872" s="18" t="n">
        <v>70.3912485780816</v>
      </c>
      <c r="J7872" s="17" t="n">
        <v>0.630891592084067</v>
      </c>
      <c r="K7872" s="17" t="n">
        <v>0.772856228429103</v>
      </c>
      <c r="L7872" s="17" t="n">
        <v>-0.0874281798605758</v>
      </c>
      <c r="M7872" s="17" t="n">
        <v>0.500144675925926</v>
      </c>
      <c r="N7872" s="17" t="n">
        <v>0.743963494576624</v>
      </c>
      <c r="O7872" s="19" t="n">
        <v>0.000127679324435914</v>
      </c>
      <c r="P7872" s="35" t="b">
        <f aca="false">FALSE()</f>
        <v>0</v>
      </c>
      <c r="Q7872" s="17"/>
    </row>
    <row r="7873" customFormat="false" ht="22.35" hidden="false" customHeight="false" outlineLevel="0" collapsed="false">
      <c r="A7873" s="6" t="s">
        <v>9640</v>
      </c>
      <c r="B7873" s="7" t="s">
        <v>1723</v>
      </c>
      <c r="C7873" s="18" t="n">
        <v>2129</v>
      </c>
      <c r="D7873" s="19" t="n">
        <v>2.73470801338884E-006</v>
      </c>
      <c r="E7873" s="19" t="n">
        <v>4.1359963305403E-006</v>
      </c>
      <c r="F7873" s="19" t="n">
        <v>3.21349232561077E-006</v>
      </c>
      <c r="G7873" s="19" t="n">
        <v>4.18254594618822E-006</v>
      </c>
      <c r="H7873" s="17" t="n">
        <v>0.692605021292671</v>
      </c>
      <c r="I7873" s="18" t="n">
        <v>81.3953466213431</v>
      </c>
      <c r="J7873" s="17" t="n">
        <v>0.490528806796974</v>
      </c>
      <c r="K7873" s="17" t="n">
        <v>0.655625110685783</v>
      </c>
      <c r="L7873" s="17" t="n">
        <v>0.11433296714712</v>
      </c>
      <c r="M7873" s="17" t="n">
        <v>0.54296875</v>
      </c>
      <c r="N7873" s="17" t="n">
        <v>0.659340471304505</v>
      </c>
      <c r="O7873" s="17" t="n">
        <v>0.00627735834668039</v>
      </c>
      <c r="P7873" s="35" t="b">
        <f aca="false">FALSE()</f>
        <v>0</v>
      </c>
      <c r="Q7873" s="17"/>
    </row>
    <row r="7874" customFormat="false" ht="22.35" hidden="false" customHeight="false" outlineLevel="0" collapsed="false">
      <c r="A7874" s="6" t="s">
        <v>9641</v>
      </c>
      <c r="B7874" s="7" t="s">
        <v>1723</v>
      </c>
      <c r="C7874" s="18" t="n">
        <v>2130</v>
      </c>
      <c r="D7874" s="19" t="n">
        <v>-1.4374963939346E-006</v>
      </c>
      <c r="E7874" s="19" t="n">
        <v>3.46153631555317E-006</v>
      </c>
      <c r="F7874" s="19" t="n">
        <v>-1.78232978754227E-006</v>
      </c>
      <c r="G7874" s="19" t="n">
        <v>3.66330907924549E-006</v>
      </c>
      <c r="H7874" s="17" t="n">
        <v>-0.588944326088818</v>
      </c>
      <c r="I7874" s="18" t="n">
        <v>84.7604486081288</v>
      </c>
      <c r="J7874" s="17" t="n">
        <v>0.557464981034531</v>
      </c>
      <c r="K7874" s="17" t="n">
        <v>0.713251370687314</v>
      </c>
      <c r="L7874" s="17" t="n">
        <v>-0.0950271379268011</v>
      </c>
      <c r="M7874" s="17" t="n">
        <v>0.534143518518519</v>
      </c>
      <c r="N7874" s="17" t="n">
        <v>0.721378199682521</v>
      </c>
      <c r="O7874" s="19" t="n">
        <v>0.000477621522475539</v>
      </c>
      <c r="P7874" s="35" t="b">
        <f aca="false">FALSE()</f>
        <v>0</v>
      </c>
      <c r="Q7874" s="17"/>
    </row>
    <row r="7875" customFormat="false" ht="22.35" hidden="false" customHeight="false" outlineLevel="0" collapsed="false">
      <c r="A7875" s="6" t="s">
        <v>9642</v>
      </c>
      <c r="B7875" s="7" t="s">
        <v>1723</v>
      </c>
      <c r="C7875" s="18" t="n">
        <v>2131</v>
      </c>
      <c r="D7875" s="19" t="n">
        <v>6.83391139046678E-006</v>
      </c>
      <c r="E7875" s="19" t="n">
        <v>4.79687552196534E-006</v>
      </c>
      <c r="F7875" s="19" t="n">
        <v>5.55462514363551E-006</v>
      </c>
      <c r="G7875" s="19" t="n">
        <v>3.83480942833293E-006</v>
      </c>
      <c r="H7875" s="17" t="n">
        <v>-1.67761913157883</v>
      </c>
      <c r="I7875" s="18" t="n">
        <v>68.1418248470244</v>
      </c>
      <c r="J7875" s="17" t="n">
        <v>0.0980029895174216</v>
      </c>
      <c r="K7875" s="17" t="n">
        <v>0.207134707256259</v>
      </c>
      <c r="L7875" s="17" t="n">
        <v>-0.311251242905272</v>
      </c>
      <c r="M7875" s="17" t="n">
        <v>0.56322337962963</v>
      </c>
      <c r="N7875" s="17" t="n">
        <v>0.15872642072662</v>
      </c>
      <c r="O7875" s="19" t="n">
        <v>0.000624521380755134</v>
      </c>
      <c r="P7875" s="35" t="b">
        <f aca="false">FALSE()</f>
        <v>0</v>
      </c>
      <c r="Q7875" s="17"/>
    </row>
    <row r="7876" customFormat="false" ht="22.35" hidden="false" customHeight="false" outlineLevel="0" collapsed="false">
      <c r="A7876" s="6" t="s">
        <v>9643</v>
      </c>
      <c r="B7876" s="7" t="s">
        <v>1723</v>
      </c>
      <c r="C7876" s="18" t="n">
        <v>2132</v>
      </c>
      <c r="D7876" s="19" t="n">
        <v>-6.68925457389955E-006</v>
      </c>
      <c r="E7876" s="19" t="n">
        <v>4.17241255289295E-006</v>
      </c>
      <c r="F7876" s="19" t="n">
        <v>-5.79979839840257E-006</v>
      </c>
      <c r="G7876" s="19" t="n">
        <v>3.32738950255575E-006</v>
      </c>
      <c r="H7876" s="17" t="n">
        <v>1.34155581785483</v>
      </c>
      <c r="I7876" s="18" t="n">
        <v>68.0341411575173</v>
      </c>
      <c r="J7876" s="17" t="n">
        <v>0.184201016988145</v>
      </c>
      <c r="K7876" s="17" t="n">
        <v>0.326590260542808</v>
      </c>
      <c r="L7876" s="17" t="n">
        <v>0.249197937536662</v>
      </c>
      <c r="M7876" s="17" t="n">
        <v>0.54296875</v>
      </c>
      <c r="N7876" s="17" t="n">
        <v>0.267123425808493</v>
      </c>
      <c r="O7876" s="19" t="n">
        <v>0.00015471332240338</v>
      </c>
      <c r="P7876" s="35" t="b">
        <f aca="false">FALSE()</f>
        <v>0</v>
      </c>
      <c r="Q7876" s="17"/>
    </row>
    <row r="7877" customFormat="false" ht="22.35" hidden="false" customHeight="false" outlineLevel="0" collapsed="false">
      <c r="A7877" s="6" t="s">
        <v>9644</v>
      </c>
      <c r="B7877" s="7" t="s">
        <v>1723</v>
      </c>
      <c r="C7877" s="18" t="n">
        <v>2133</v>
      </c>
      <c r="D7877" s="19" t="n">
        <v>-7.94790254009841E-006</v>
      </c>
      <c r="E7877" s="19" t="n">
        <v>4.22431693066107E-006</v>
      </c>
      <c r="F7877" s="19" t="n">
        <v>-6.95438658889211E-006</v>
      </c>
      <c r="G7877" s="19" t="n">
        <v>3.63171526324608E-006</v>
      </c>
      <c r="H7877" s="17" t="n">
        <v>1.45953772805165</v>
      </c>
      <c r="I7877" s="18" t="n">
        <v>71.5836099859059</v>
      </c>
      <c r="J7877" s="17" t="n">
        <v>0.148791817797648</v>
      </c>
      <c r="K7877" s="17" t="n">
        <v>0.281247845901136</v>
      </c>
      <c r="L7877" s="17" t="n">
        <v>0.261315677398105</v>
      </c>
      <c r="M7877" s="17" t="n">
        <v>0.552662037037037</v>
      </c>
      <c r="N7877" s="17" t="n">
        <v>0.240792993099519</v>
      </c>
      <c r="O7877" s="19" t="n">
        <v>5.59414437406409E-005</v>
      </c>
      <c r="P7877" s="35" t="b">
        <f aca="false">FALSE()</f>
        <v>0</v>
      </c>
      <c r="Q7877" s="17"/>
    </row>
    <row r="7878" customFormat="false" ht="22.35" hidden="false" customHeight="false" outlineLevel="0" collapsed="false">
      <c r="A7878" s="6" t="s">
        <v>9645</v>
      </c>
      <c r="B7878" s="7" t="s">
        <v>1723</v>
      </c>
      <c r="C7878" s="18" t="n">
        <v>2134</v>
      </c>
      <c r="D7878" s="19" t="n">
        <v>7.05268165027863E-006</v>
      </c>
      <c r="E7878" s="19" t="n">
        <v>3.638287592734E-006</v>
      </c>
      <c r="F7878" s="19" t="n">
        <v>6.29612606849261E-006</v>
      </c>
      <c r="G7878" s="19" t="n">
        <v>3.13273785508166E-006</v>
      </c>
      <c r="H7878" s="17" t="n">
        <v>-1.2900538615986</v>
      </c>
      <c r="I7878" s="18" t="n">
        <v>71.6626175787648</v>
      </c>
      <c r="J7878" s="17" t="n">
        <v>0.201179370106854</v>
      </c>
      <c r="K7878" s="17" t="n">
        <v>0.347522222943779</v>
      </c>
      <c r="L7878" s="17" t="n">
        <v>-0.230794651428204</v>
      </c>
      <c r="M7878" s="17" t="n">
        <v>0.564236111111111</v>
      </c>
      <c r="N7878" s="17" t="n">
        <v>0.309013996052294</v>
      </c>
      <c r="O7878" s="19" t="n">
        <v>6.31553159592074E-005</v>
      </c>
      <c r="P7878" s="35" t="b">
        <f aca="false">FALSE()</f>
        <v>0</v>
      </c>
      <c r="Q7878" s="17"/>
    </row>
    <row r="7879" customFormat="false" ht="22.35" hidden="false" customHeight="false" outlineLevel="0" collapsed="false">
      <c r="A7879" s="6" t="s">
        <v>9646</v>
      </c>
      <c r="B7879" s="7" t="s">
        <v>1723</v>
      </c>
      <c r="C7879" s="18" t="n">
        <v>2135</v>
      </c>
      <c r="D7879" s="19" t="n">
        <v>-3.22893417128931E-006</v>
      </c>
      <c r="E7879" s="19" t="n">
        <v>3.85152552640187E-006</v>
      </c>
      <c r="F7879" s="19" t="n">
        <v>-3.78488976922808E-006</v>
      </c>
      <c r="G7879" s="19" t="n">
        <v>3.66329515618266E-006</v>
      </c>
      <c r="H7879" s="17" t="n">
        <v>-0.876592573052527</v>
      </c>
      <c r="I7879" s="18" t="n">
        <v>77.3088308816611</v>
      </c>
      <c r="J7879" s="17" t="n">
        <v>0.383423754941474</v>
      </c>
      <c r="K7879" s="17" t="n">
        <v>0.550584519693543</v>
      </c>
      <c r="L7879" s="17" t="n">
        <v>-0.149230934995599</v>
      </c>
      <c r="M7879" s="17" t="n">
        <v>0.552662037037037</v>
      </c>
      <c r="N7879" s="17" t="n">
        <v>0.538465316863742</v>
      </c>
      <c r="O7879" s="19" t="n">
        <v>0.000158001857567173</v>
      </c>
      <c r="P7879" s="35" t="b">
        <f aca="false">FALSE()</f>
        <v>0</v>
      </c>
      <c r="Q7879" s="17"/>
    </row>
    <row r="7880" customFormat="false" ht="22.35" hidden="false" customHeight="false" outlineLevel="0" collapsed="false">
      <c r="A7880" s="6" t="s">
        <v>9647</v>
      </c>
      <c r="B7880" s="7" t="s">
        <v>1723</v>
      </c>
      <c r="C7880" s="18" t="n">
        <v>2136</v>
      </c>
      <c r="D7880" s="19" t="n">
        <v>-2.61054460512731E-006</v>
      </c>
      <c r="E7880" s="19" t="n">
        <v>4.48218338761435E-006</v>
      </c>
      <c r="F7880" s="19" t="n">
        <v>-2.35978341489917E-006</v>
      </c>
      <c r="G7880" s="19" t="n">
        <v>3.67530865103278E-006</v>
      </c>
      <c r="H7880" s="17" t="n">
        <v>0.350331126635184</v>
      </c>
      <c r="I7880" s="18" t="n">
        <v>69.284606743818</v>
      </c>
      <c r="J7880" s="17" t="n">
        <v>0.727153052336069</v>
      </c>
      <c r="K7880" s="17" t="n">
        <v>0.83356815432172</v>
      </c>
      <c r="L7880" s="17" t="n">
        <v>0.064199770741922</v>
      </c>
      <c r="M7880" s="17" t="n">
        <v>0.515769675925926</v>
      </c>
      <c r="N7880" s="17" t="n">
        <v>0.810745887305176</v>
      </c>
      <c r="O7880" s="19" t="n">
        <v>5.80518368898854E-005</v>
      </c>
      <c r="P7880" s="35" t="b">
        <f aca="false">FALSE()</f>
        <v>0</v>
      </c>
      <c r="Q7880" s="17"/>
    </row>
    <row r="7881" customFormat="false" ht="22.35" hidden="false" customHeight="false" outlineLevel="0" collapsed="false">
      <c r="A7881" s="6" t="s">
        <v>9648</v>
      </c>
      <c r="B7881" s="7" t="s">
        <v>1723</v>
      </c>
      <c r="C7881" s="18" t="n">
        <v>2137</v>
      </c>
      <c r="D7881" s="19" t="n">
        <v>7.41039575249452E-006</v>
      </c>
      <c r="E7881" s="19" t="n">
        <v>4.76063315326679E-006</v>
      </c>
      <c r="F7881" s="19" t="n">
        <v>7.43294151982928E-006</v>
      </c>
      <c r="G7881" s="19" t="n">
        <v>3.92338303177546E-006</v>
      </c>
      <c r="H7881" s="17" t="n">
        <v>0.0296282074827565</v>
      </c>
      <c r="I7881" s="18" t="n">
        <v>69.5191971809514</v>
      </c>
      <c r="J7881" s="17" t="n">
        <v>0.976448462495658</v>
      </c>
      <c r="K7881" s="17" t="n">
        <v>0.996903692394732</v>
      </c>
      <c r="L7881" s="17" t="n">
        <v>0.00541612249277442</v>
      </c>
      <c r="M7881" s="17" t="n">
        <v>0.502314814814815</v>
      </c>
      <c r="N7881" s="17" t="n">
        <v>0.996472419750568</v>
      </c>
      <c r="O7881" s="19" t="n">
        <v>0.000241375909999301</v>
      </c>
      <c r="P7881" s="35" t="b">
        <f aca="false">FALSE()</f>
        <v>0</v>
      </c>
      <c r="Q7881" s="17"/>
    </row>
    <row r="7882" customFormat="false" ht="22.35" hidden="false" customHeight="false" outlineLevel="0" collapsed="false">
      <c r="A7882" s="6" t="s">
        <v>9649</v>
      </c>
      <c r="B7882" s="7" t="s">
        <v>1723</v>
      </c>
      <c r="C7882" s="18" t="n">
        <v>2138</v>
      </c>
      <c r="D7882" s="19" t="n">
        <v>-3.78650319935066E-006</v>
      </c>
      <c r="E7882" s="19" t="n">
        <v>3.85302366198677E-006</v>
      </c>
      <c r="F7882" s="19" t="n">
        <v>-2.59475954980505E-006</v>
      </c>
      <c r="G7882" s="19" t="n">
        <v>3.76870668503359E-006</v>
      </c>
      <c r="H7882" s="17" t="n">
        <v>1.86592929812206</v>
      </c>
      <c r="I7882" s="18" t="n">
        <v>79.1124754268952</v>
      </c>
      <c r="J7882" s="17" t="n">
        <v>0.0657576177094824</v>
      </c>
      <c r="K7882" s="17" t="n">
        <v>0.155041641298477</v>
      </c>
      <c r="L7882" s="17" t="n">
        <v>0.3132229691367</v>
      </c>
      <c r="M7882" s="17" t="n">
        <v>0.585792824074074</v>
      </c>
      <c r="N7882" s="17" t="n">
        <v>0.155921461335313</v>
      </c>
      <c r="O7882" s="19" t="n">
        <v>5.26649512195751E-005</v>
      </c>
      <c r="P7882" s="35" t="b">
        <f aca="false">FALSE()</f>
        <v>0</v>
      </c>
      <c r="Q7882" s="17"/>
    </row>
    <row r="7883" customFormat="false" ht="22.35" hidden="false" customHeight="false" outlineLevel="0" collapsed="false">
      <c r="A7883" s="6" t="s">
        <v>9650</v>
      </c>
      <c r="B7883" s="7" t="s">
        <v>1723</v>
      </c>
      <c r="C7883" s="18" t="n">
        <v>2139</v>
      </c>
      <c r="D7883" s="19" t="n">
        <v>-3.64487749235336E-007</v>
      </c>
      <c r="E7883" s="19" t="n">
        <v>4.11867777586332E-006</v>
      </c>
      <c r="F7883" s="19" t="n">
        <v>5.13468317131042E-007</v>
      </c>
      <c r="G7883" s="19" t="n">
        <v>3.23312917797474E-006</v>
      </c>
      <c r="H7883" s="17" t="n">
        <v>1.34514544121621</v>
      </c>
      <c r="I7883" s="18" t="n">
        <v>67.3569277328987</v>
      </c>
      <c r="J7883" s="17" t="n">
        <v>0.183089765710992</v>
      </c>
      <c r="K7883" s="17" t="n">
        <v>0.325108256088448</v>
      </c>
      <c r="L7883" s="17" t="n">
        <v>0.25177613836986</v>
      </c>
      <c r="M7883" s="17" t="n">
        <v>0.57103587962963</v>
      </c>
      <c r="N7883" s="17" t="n">
        <v>0.261526035995836</v>
      </c>
      <c r="O7883" s="19" t="n">
        <v>0.000172113147399095</v>
      </c>
      <c r="P7883" s="35" t="b">
        <f aca="false">FALSE()</f>
        <v>0</v>
      </c>
      <c r="Q7883" s="17"/>
    </row>
    <row r="7884" customFormat="false" ht="22.35" hidden="false" customHeight="false" outlineLevel="0" collapsed="false">
      <c r="A7884" s="6" t="s">
        <v>9651</v>
      </c>
      <c r="B7884" s="7" t="s">
        <v>1723</v>
      </c>
      <c r="C7884" s="18" t="n">
        <v>2140</v>
      </c>
      <c r="D7884" s="19" t="n">
        <v>4.67361813338956E-006</v>
      </c>
      <c r="E7884" s="19" t="n">
        <v>3.2963605333781E-006</v>
      </c>
      <c r="F7884" s="19" t="n">
        <v>4.55407425763122E-006</v>
      </c>
      <c r="G7884" s="19" t="n">
        <v>3.16505884383034E-006</v>
      </c>
      <c r="H7884" s="17" t="n">
        <v>-0.219747730166984</v>
      </c>
      <c r="I7884" s="18" t="n">
        <v>77.9073004128781</v>
      </c>
      <c r="J7884" s="17" t="n">
        <v>0.826642392317241</v>
      </c>
      <c r="K7884" s="17" t="n">
        <v>0.908152718564929</v>
      </c>
      <c r="L7884" s="17" t="n">
        <v>-0.0372326011999701</v>
      </c>
      <c r="M7884" s="17" t="n">
        <v>0.503327546296296</v>
      </c>
      <c r="N7884" s="17" t="n">
        <v>0.90437020473947</v>
      </c>
      <c r="O7884" s="19" t="n">
        <v>8.95339316084943E-005</v>
      </c>
      <c r="P7884" s="35" t="b">
        <f aca="false">FALSE()</f>
        <v>0</v>
      </c>
      <c r="Q7884" s="17"/>
    </row>
    <row r="7885" customFormat="false" ht="22.35" hidden="false" customHeight="false" outlineLevel="0" collapsed="false">
      <c r="A7885" s="6" t="s">
        <v>9652</v>
      </c>
      <c r="B7885" s="7" t="s">
        <v>1723</v>
      </c>
      <c r="C7885" s="18" t="n">
        <v>2141</v>
      </c>
      <c r="D7885" s="19" t="n">
        <v>-4.00344099577328E-006</v>
      </c>
      <c r="E7885" s="19" t="n">
        <v>3.68255217428305E-006</v>
      </c>
      <c r="F7885" s="19" t="n">
        <v>-4.79597494835334E-006</v>
      </c>
      <c r="G7885" s="19" t="n">
        <v>3.51900660760706E-006</v>
      </c>
      <c r="H7885" s="17" t="n">
        <v>-1.3055302528988</v>
      </c>
      <c r="I7885" s="18" t="n">
        <v>77.603449657012</v>
      </c>
      <c r="J7885" s="17" t="n">
        <v>0.195569612008396</v>
      </c>
      <c r="K7885" s="17" t="n">
        <v>0.340967779248393</v>
      </c>
      <c r="L7885" s="17" t="n">
        <v>-0.221731875132523</v>
      </c>
      <c r="M7885" s="17" t="n">
        <v>0.583188657407407</v>
      </c>
      <c r="N7885" s="17" t="n">
        <v>0.330400276177796</v>
      </c>
      <c r="O7885" s="19" t="n">
        <v>0.000120009875401723</v>
      </c>
      <c r="P7885" s="35" t="b">
        <f aca="false">FALSE()</f>
        <v>0</v>
      </c>
      <c r="Q7885" s="17"/>
    </row>
    <row r="7886" customFormat="false" ht="22.35" hidden="false" customHeight="false" outlineLevel="0" collapsed="false">
      <c r="A7886" s="6" t="s">
        <v>9653</v>
      </c>
      <c r="B7886" s="7" t="s">
        <v>1723</v>
      </c>
      <c r="C7886" s="18" t="n">
        <v>2142</v>
      </c>
      <c r="D7886" s="19" t="n">
        <v>-2.07477542395745E-006</v>
      </c>
      <c r="E7886" s="19" t="n">
        <v>3.35984831862274E-006</v>
      </c>
      <c r="F7886" s="19" t="n">
        <v>-2.779663298981E-006</v>
      </c>
      <c r="G7886" s="19" t="n">
        <v>3.75160635410504E-006</v>
      </c>
      <c r="H7886" s="17" t="n">
        <v>-1.22166166706734</v>
      </c>
      <c r="I7886" s="18" t="n">
        <v>89.1246914306916</v>
      </c>
      <c r="J7886" s="17" t="n">
        <v>0.2250571431131</v>
      </c>
      <c r="K7886" s="17" t="n">
        <v>0.376644842180368</v>
      </c>
      <c r="L7886" s="17" t="n">
        <v>-0.191904233479048</v>
      </c>
      <c r="M7886" s="17" t="n">
        <v>0.550491898148148</v>
      </c>
      <c r="N7886" s="17" t="n">
        <v>0.408084526587082</v>
      </c>
      <c r="O7886" s="19" t="n">
        <v>0.000298106950288493</v>
      </c>
      <c r="P7886" s="35" t="b">
        <f aca="false">FALSE()</f>
        <v>0</v>
      </c>
      <c r="Q7886" s="17"/>
    </row>
    <row r="7887" customFormat="false" ht="22.35" hidden="false" customHeight="false" outlineLevel="0" collapsed="false">
      <c r="A7887" s="6" t="s">
        <v>9654</v>
      </c>
      <c r="B7887" s="7" t="s">
        <v>1723</v>
      </c>
      <c r="C7887" s="18" t="n">
        <v>2143</v>
      </c>
      <c r="D7887" s="19" t="n">
        <v>1.25124912572468E-006</v>
      </c>
      <c r="E7887" s="19" t="n">
        <v>3.52335571491785E-006</v>
      </c>
      <c r="F7887" s="19" t="n">
        <v>2.06781982411353E-006</v>
      </c>
      <c r="G7887" s="19" t="n">
        <v>4.08866194026441E-006</v>
      </c>
      <c r="H7887" s="17" t="n">
        <v>1.33395762367655</v>
      </c>
      <c r="I7887" s="18" t="n">
        <v>92.536437464719</v>
      </c>
      <c r="J7887" s="17" t="n">
        <v>0.185491560737917</v>
      </c>
      <c r="K7887" s="17" t="n">
        <v>0.328314897823547</v>
      </c>
      <c r="L7887" s="17" t="n">
        <v>0.205579202731892</v>
      </c>
      <c r="M7887" s="17" t="n">
        <v>0.561053240740741</v>
      </c>
      <c r="N7887" s="17" t="n">
        <v>0.371007414339937</v>
      </c>
      <c r="O7887" s="19" t="n">
        <v>0.000167064027551535</v>
      </c>
      <c r="P7887" s="35" t="b">
        <f aca="false">FALSE()</f>
        <v>0</v>
      </c>
      <c r="Q7887" s="17"/>
    </row>
    <row r="7888" customFormat="false" ht="22.35" hidden="false" customHeight="false" outlineLevel="0" collapsed="false">
      <c r="A7888" s="6" t="s">
        <v>9655</v>
      </c>
      <c r="B7888" s="7" t="s">
        <v>1723</v>
      </c>
      <c r="C7888" s="18" t="n">
        <v>2144</v>
      </c>
      <c r="D7888" s="19" t="n">
        <v>-1.98930070771493E-006</v>
      </c>
      <c r="E7888" s="19" t="n">
        <v>3.56964528546976E-006</v>
      </c>
      <c r="F7888" s="19" t="n">
        <v>-2.3110933532835E-006</v>
      </c>
      <c r="G7888" s="19" t="n">
        <v>3.68696391288721E-006</v>
      </c>
      <c r="H7888" s="17" t="n">
        <v>-0.536420394897541</v>
      </c>
      <c r="I7888" s="18" t="n">
        <v>82.9236403905479</v>
      </c>
      <c r="J7888" s="17" t="n">
        <v>0.593104213795415</v>
      </c>
      <c r="K7888" s="17" t="n">
        <v>0.743837864135116</v>
      </c>
      <c r="L7888" s="17" t="n">
        <v>-0.0876148294531561</v>
      </c>
      <c r="M7888" s="17" t="n">
        <v>0.509259259259259</v>
      </c>
      <c r="N7888" s="17" t="n">
        <v>0.761776040336143</v>
      </c>
      <c r="O7888" s="17" t="n">
        <v>0.0596324094797829</v>
      </c>
      <c r="P7888" s="35" t="b">
        <f aca="false">FALSE()</f>
        <v>0</v>
      </c>
      <c r="Q7888" s="17"/>
    </row>
    <row r="7889" customFormat="false" ht="22.35" hidden="false" customHeight="false" outlineLevel="0" collapsed="false">
      <c r="A7889" s="6" t="s">
        <v>9656</v>
      </c>
      <c r="B7889" s="7" t="s">
        <v>1723</v>
      </c>
      <c r="C7889" s="18" t="n">
        <v>2145</v>
      </c>
      <c r="D7889" s="19" t="n">
        <v>3.07669742377311E-006</v>
      </c>
      <c r="E7889" s="19" t="n">
        <v>3.97582831051575E-006</v>
      </c>
      <c r="F7889" s="19" t="n">
        <v>3.85566942254657E-006</v>
      </c>
      <c r="G7889" s="19" t="n">
        <v>3.92703294195202E-006</v>
      </c>
      <c r="H7889" s="17" t="n">
        <v>1.1791630938511</v>
      </c>
      <c r="I7889" s="18" t="n">
        <v>79.7668637379134</v>
      </c>
      <c r="J7889" s="17" t="n">
        <v>0.241838431507764</v>
      </c>
      <c r="K7889" s="17" t="n">
        <v>0.396217438882266</v>
      </c>
      <c r="L7889" s="17" t="n">
        <v>0.196969183416121</v>
      </c>
      <c r="M7889" s="17" t="n">
        <v>0.545862268518519</v>
      </c>
      <c r="N7889" s="17" t="n">
        <v>0.40919299010831</v>
      </c>
      <c r="O7889" s="17" t="n">
        <v>0.0194818466531871</v>
      </c>
      <c r="P7889" s="35" t="b">
        <f aca="false">FALSE()</f>
        <v>0</v>
      </c>
      <c r="Q7889" s="17"/>
    </row>
    <row r="7890" customFormat="false" ht="22.35" hidden="false" customHeight="false" outlineLevel="0" collapsed="false">
      <c r="A7890" s="6" t="s">
        <v>9657</v>
      </c>
      <c r="B7890" s="7" t="s">
        <v>1723</v>
      </c>
      <c r="C7890" s="18" t="n">
        <v>2146</v>
      </c>
      <c r="D7890" s="19" t="n">
        <v>1.3135787513679E-006</v>
      </c>
      <c r="E7890" s="19" t="n">
        <v>5.35719013501721E-006</v>
      </c>
      <c r="F7890" s="19" t="n">
        <v>2.53116401532815E-006</v>
      </c>
      <c r="G7890" s="19" t="n">
        <v>3.56832145251456E-006</v>
      </c>
      <c r="H7890" s="17" t="n">
        <v>1.46971527360996</v>
      </c>
      <c r="I7890" s="18" t="n">
        <v>61.4873982338321</v>
      </c>
      <c r="J7890" s="17" t="n">
        <v>0.146737365315317</v>
      </c>
      <c r="K7890" s="17" t="n">
        <v>0.278191692352782</v>
      </c>
      <c r="L7890" s="17" t="n">
        <v>0.296926035580179</v>
      </c>
      <c r="M7890" s="17" t="n">
        <v>0.563802083333333</v>
      </c>
      <c r="N7890" s="17" t="n">
        <v>0.178644938500119</v>
      </c>
      <c r="O7890" s="19" t="n">
        <v>0.000146278435240197</v>
      </c>
      <c r="P7890" s="35" t="b">
        <f aca="false">FALSE()</f>
        <v>0</v>
      </c>
      <c r="Q7890" s="17"/>
    </row>
    <row r="7891" customFormat="false" ht="22.35" hidden="false" customHeight="false" outlineLevel="0" collapsed="false">
      <c r="A7891" s="6" t="s">
        <v>9658</v>
      </c>
      <c r="B7891" s="7" t="s">
        <v>1723</v>
      </c>
      <c r="C7891" s="18" t="n">
        <v>2147</v>
      </c>
      <c r="D7891" s="19" t="n">
        <v>-1.41841290478197E-007</v>
      </c>
      <c r="E7891" s="19" t="n">
        <v>5.65704519506921E-006</v>
      </c>
      <c r="F7891" s="19" t="n">
        <v>-1.19163068354529E-006</v>
      </c>
      <c r="G7891" s="19" t="n">
        <v>3.44346212488212E-006</v>
      </c>
      <c r="H7891" s="17" t="n">
        <v>-1.21295682359899</v>
      </c>
      <c r="I7891" s="18" t="n">
        <v>59.0305993139241</v>
      </c>
      <c r="J7891" s="17" t="n">
        <v>0.229978022832792</v>
      </c>
      <c r="K7891" s="17" t="n">
        <v>0.381482132364954</v>
      </c>
      <c r="L7891" s="17" t="n">
        <v>-0.254802335459445</v>
      </c>
      <c r="M7891" s="17" t="n">
        <v>0.567997685185185</v>
      </c>
      <c r="N7891" s="17" t="n">
        <v>0.254516856919615</v>
      </c>
      <c r="O7891" s="19" t="n">
        <v>8.52131712884497E-005</v>
      </c>
      <c r="P7891" s="35" t="b">
        <f aca="false">FALSE()</f>
        <v>0</v>
      </c>
      <c r="Q7891" s="17"/>
    </row>
    <row r="7892" customFormat="false" ht="22.35" hidden="false" customHeight="false" outlineLevel="0" collapsed="false">
      <c r="A7892" s="6" t="s">
        <v>9659</v>
      </c>
      <c r="B7892" s="7" t="s">
        <v>1723</v>
      </c>
      <c r="C7892" s="18" t="n">
        <v>2148</v>
      </c>
      <c r="D7892" s="19" t="n">
        <v>2.73962332697049E-006</v>
      </c>
      <c r="E7892" s="19" t="n">
        <v>5.92667864917075E-006</v>
      </c>
      <c r="F7892" s="19" t="n">
        <v>3.11850173467393E-006</v>
      </c>
      <c r="G7892" s="19" t="n">
        <v>4.45653346930582E-006</v>
      </c>
      <c r="H7892" s="17" t="n">
        <v>0.406269612835358</v>
      </c>
      <c r="I7892" s="18" t="n">
        <v>65.6199343165705</v>
      </c>
      <c r="J7892" s="17" t="n">
        <v>0.685866419443211</v>
      </c>
      <c r="K7892" s="17" t="n">
        <v>0.805105227302616</v>
      </c>
      <c r="L7892" s="17" t="n">
        <v>0.0776222456656394</v>
      </c>
      <c r="M7892" s="17" t="n">
        <v>0.505931712962963</v>
      </c>
      <c r="N7892" s="17" t="n">
        <v>0.767320688056395</v>
      </c>
      <c r="O7892" s="19" t="n">
        <v>0.000281776790871309</v>
      </c>
      <c r="P7892" s="35" t="b">
        <f aca="false">FALSE()</f>
        <v>0</v>
      </c>
      <c r="Q7892" s="17"/>
    </row>
    <row r="7893" customFormat="false" ht="22.35" hidden="false" customHeight="false" outlineLevel="0" collapsed="false">
      <c r="A7893" s="6" t="s">
        <v>9660</v>
      </c>
      <c r="B7893" s="7" t="s">
        <v>1723</v>
      </c>
      <c r="C7893" s="18" t="n">
        <v>2149</v>
      </c>
      <c r="D7893" s="19" t="n">
        <v>-1.560370610243E-006</v>
      </c>
      <c r="E7893" s="19" t="n">
        <v>5.53504975688307E-006</v>
      </c>
      <c r="F7893" s="19" t="n">
        <v>-2.59866679295888E-006</v>
      </c>
      <c r="G7893" s="19" t="n">
        <v>4.15008380254474E-006</v>
      </c>
      <c r="H7893" s="17" t="n">
        <v>-1.19267856966587</v>
      </c>
      <c r="I7893" s="18" t="n">
        <v>65.5091395026824</v>
      </c>
      <c r="J7893" s="17" t="n">
        <v>0.237297418587284</v>
      </c>
      <c r="K7893" s="17" t="n">
        <v>0.390609240194297</v>
      </c>
      <c r="L7893" s="17" t="n">
        <v>-0.228185162594573</v>
      </c>
      <c r="M7893" s="17" t="n">
        <v>0.545283564814815</v>
      </c>
      <c r="N7893" s="17" t="n">
        <v>0.315840296732118</v>
      </c>
      <c r="O7893" s="19" t="n">
        <v>0.00093278344167337</v>
      </c>
      <c r="P7893" s="35" t="b">
        <f aca="false">FALSE()</f>
        <v>0</v>
      </c>
      <c r="Q7893" s="17"/>
    </row>
    <row r="7894" customFormat="false" ht="22.35" hidden="false" customHeight="false" outlineLevel="0" collapsed="false">
      <c r="A7894" s="6" t="s">
        <v>9661</v>
      </c>
      <c r="B7894" s="7" t="s">
        <v>1723</v>
      </c>
      <c r="C7894" s="18" t="n">
        <v>2150</v>
      </c>
      <c r="D7894" s="19" t="n">
        <v>-2.12786512248745E-006</v>
      </c>
      <c r="E7894" s="19" t="n">
        <v>4.22577644483705E-006</v>
      </c>
      <c r="F7894" s="19" t="n">
        <v>-3.24392329072165E-006</v>
      </c>
      <c r="G7894" s="19" t="n">
        <v>3.96692676703512E-006</v>
      </c>
      <c r="H7894" s="17" t="n">
        <v>-1.60870414580464</v>
      </c>
      <c r="I7894" s="18" t="n">
        <v>76.4982639126586</v>
      </c>
      <c r="J7894" s="17" t="n">
        <v>0.111800580852846</v>
      </c>
      <c r="K7894" s="17" t="n">
        <v>0.22723069359762</v>
      </c>
      <c r="L7894" s="17" t="n">
        <v>-0.275671539256364</v>
      </c>
      <c r="M7894" s="17" t="n">
        <v>0.572337962962963</v>
      </c>
      <c r="N7894" s="17" t="n">
        <v>0.214098738889026</v>
      </c>
      <c r="O7894" s="19" t="n">
        <v>0.000414768954820407</v>
      </c>
      <c r="P7894" s="35" t="b">
        <f aca="false">FALSE()</f>
        <v>0</v>
      </c>
      <c r="Q7894" s="17"/>
    </row>
    <row r="7895" customFormat="false" ht="22.35" hidden="false" customHeight="false" outlineLevel="0" collapsed="false">
      <c r="A7895" s="6" t="s">
        <v>9662</v>
      </c>
      <c r="B7895" s="7" t="s">
        <v>1723</v>
      </c>
      <c r="C7895" s="18" t="n">
        <v>2151</v>
      </c>
      <c r="D7895" s="19" t="n">
        <v>3.42194215154686E-006</v>
      </c>
      <c r="E7895" s="19" t="n">
        <v>3.83276243289551E-006</v>
      </c>
      <c r="F7895" s="19" t="n">
        <v>3.45962277303576E-006</v>
      </c>
      <c r="G7895" s="19" t="n">
        <v>3.30333061888808E-006</v>
      </c>
      <c r="H7895" s="17" t="n">
        <v>0.060980117857187</v>
      </c>
      <c r="I7895" s="18" t="n">
        <v>71.7113321804312</v>
      </c>
      <c r="J7895" s="17" t="n">
        <v>0.951544677005993</v>
      </c>
      <c r="K7895" s="17" t="n">
        <v>0.987726003809405</v>
      </c>
      <c r="L7895" s="17" t="n">
        <v>0.0109043999638158</v>
      </c>
      <c r="M7895" s="17" t="n">
        <v>0.512876157407407</v>
      </c>
      <c r="N7895" s="17" t="n">
        <v>0.984367086949875</v>
      </c>
      <c r="O7895" s="19" t="n">
        <v>6.20882160436729E-005</v>
      </c>
      <c r="P7895" s="35" t="b">
        <f aca="false">FALSE()</f>
        <v>0</v>
      </c>
      <c r="Q7895" s="17"/>
    </row>
    <row r="7896" customFormat="false" ht="22.35" hidden="false" customHeight="false" outlineLevel="0" collapsed="false">
      <c r="A7896" s="6" t="s">
        <v>9663</v>
      </c>
      <c r="B7896" s="7" t="s">
        <v>1723</v>
      </c>
      <c r="C7896" s="18" t="n">
        <v>2152</v>
      </c>
      <c r="D7896" s="19" t="n">
        <v>-3.13049423712134E-007</v>
      </c>
      <c r="E7896" s="19" t="n">
        <v>4.18980753462904E-006</v>
      </c>
      <c r="F7896" s="19" t="n">
        <v>-1.0809688656509E-006</v>
      </c>
      <c r="G7896" s="19" t="n">
        <v>3.31316366158439E-006</v>
      </c>
      <c r="H7896" s="17" t="n">
        <v>-1.15512788106679</v>
      </c>
      <c r="I7896" s="18" t="n">
        <v>67.668843680709</v>
      </c>
      <c r="J7896" s="17" t="n">
        <v>0.252100743958703</v>
      </c>
      <c r="K7896" s="17" t="n">
        <v>0.407780693433896</v>
      </c>
      <c r="L7896" s="17" t="n">
        <v>-0.215446634113854</v>
      </c>
      <c r="M7896" s="17" t="n">
        <v>0.558449074074074</v>
      </c>
      <c r="N7896" s="17" t="n">
        <v>0.345264606945325</v>
      </c>
      <c r="O7896" s="19" t="n">
        <v>6.2886568688325E-005</v>
      </c>
      <c r="P7896" s="35" t="b">
        <f aca="false">FALSE()</f>
        <v>0</v>
      </c>
      <c r="Q7896" s="17"/>
    </row>
    <row r="7897" customFormat="false" ht="22.35" hidden="false" customHeight="false" outlineLevel="0" collapsed="false">
      <c r="A7897" s="6" t="s">
        <v>9664</v>
      </c>
      <c r="B7897" s="7" t="s">
        <v>1723</v>
      </c>
      <c r="C7897" s="18" t="n">
        <v>2153</v>
      </c>
      <c r="D7897" s="19" t="n">
        <v>-6.43229146552685E-007</v>
      </c>
      <c r="E7897" s="19" t="n">
        <v>3.74525815555974E-006</v>
      </c>
      <c r="F7897" s="19" t="n">
        <v>1.78996749488582E-007</v>
      </c>
      <c r="G7897" s="19" t="n">
        <v>3.54007183710909E-006</v>
      </c>
      <c r="H7897" s="17" t="n">
        <v>1.33513272619047</v>
      </c>
      <c r="I7897" s="18" t="n">
        <v>76.920376552031</v>
      </c>
      <c r="J7897" s="17" t="n">
        <v>0.185770866632374</v>
      </c>
      <c r="K7897" s="17" t="n">
        <v>0.328738852644527</v>
      </c>
      <c r="L7897" s="17" t="n">
        <v>0.228005093145134</v>
      </c>
      <c r="M7897" s="17" t="n">
        <v>0.568142361111111</v>
      </c>
      <c r="N7897" s="17" t="n">
        <v>0.315552137301275</v>
      </c>
      <c r="O7897" s="19" t="n">
        <v>3.78429761607133E-005</v>
      </c>
      <c r="P7897" s="35" t="b">
        <f aca="false">FALSE()</f>
        <v>0</v>
      </c>
      <c r="Q7897" s="17"/>
    </row>
    <row r="7898" customFormat="false" ht="22.35" hidden="false" customHeight="false" outlineLevel="0" collapsed="false">
      <c r="A7898" s="6" t="s">
        <v>9665</v>
      </c>
      <c r="B7898" s="7" t="s">
        <v>1723</v>
      </c>
      <c r="C7898" s="18" t="n">
        <v>2154</v>
      </c>
      <c r="D7898" s="19" t="n">
        <v>3.36794700059549E-006</v>
      </c>
      <c r="E7898" s="19" t="n">
        <v>4.85821754309957E-006</v>
      </c>
      <c r="F7898" s="19" t="n">
        <v>3.95546667279192E-006</v>
      </c>
      <c r="G7898" s="19" t="n">
        <v>4.36815251802116E-006</v>
      </c>
      <c r="H7898" s="17" t="n">
        <v>0.743624674455197</v>
      </c>
      <c r="I7898" s="18" t="n">
        <v>73.9781262886218</v>
      </c>
      <c r="J7898" s="17" t="n">
        <v>0.45945886037617</v>
      </c>
      <c r="K7898" s="17" t="n">
        <v>0.627805559217703</v>
      </c>
      <c r="L7898" s="17" t="n">
        <v>0.130207181849275</v>
      </c>
      <c r="M7898" s="17" t="n">
        <v>0.535300925925926</v>
      </c>
      <c r="N7898" s="17" t="n">
        <v>0.601758572095776</v>
      </c>
      <c r="O7898" s="19" t="n">
        <v>0.000159210625383991</v>
      </c>
      <c r="P7898" s="35" t="b">
        <f aca="false">FALSE()</f>
        <v>0</v>
      </c>
      <c r="Q7898" s="17"/>
    </row>
    <row r="7899" customFormat="false" ht="22.35" hidden="false" customHeight="false" outlineLevel="0" collapsed="false">
      <c r="A7899" s="6" t="s">
        <v>9666</v>
      </c>
      <c r="B7899" s="7" t="s">
        <v>1723</v>
      </c>
      <c r="C7899" s="18" t="n">
        <v>2155</v>
      </c>
      <c r="D7899" s="19" t="n">
        <v>-2.86928412535949E-006</v>
      </c>
      <c r="E7899" s="19" t="n">
        <v>4.15457775212383E-006</v>
      </c>
      <c r="F7899" s="19" t="n">
        <v>-3.01773521909835E-006</v>
      </c>
      <c r="G7899" s="19" t="n">
        <v>3.59639778693376E-006</v>
      </c>
      <c r="H7899" s="17" t="n">
        <v>-0.221442037974222</v>
      </c>
      <c r="I7899" s="18" t="n">
        <v>71.9366981252377</v>
      </c>
      <c r="J7899" s="17" t="n">
        <v>0.825375651932835</v>
      </c>
      <c r="K7899" s="17" t="n">
        <v>0.907280585439436</v>
      </c>
      <c r="L7899" s="17" t="n">
        <v>-0.0395123350084701</v>
      </c>
      <c r="M7899" s="17" t="n">
        <v>0.517795138888889</v>
      </c>
      <c r="N7899" s="17" t="n">
        <v>0.896733653582763</v>
      </c>
      <c r="O7899" s="19" t="n">
        <v>0.000228175459097821</v>
      </c>
      <c r="P7899" s="35" t="b">
        <f aca="false">FALSE()</f>
        <v>0</v>
      </c>
      <c r="Q7899" s="17"/>
    </row>
    <row r="7900" customFormat="false" ht="22.35" hidden="false" customHeight="false" outlineLevel="0" collapsed="false">
      <c r="A7900" s="6" t="s">
        <v>9667</v>
      </c>
      <c r="B7900" s="7" t="s">
        <v>1723</v>
      </c>
      <c r="C7900" s="18" t="n">
        <v>2156</v>
      </c>
      <c r="D7900" s="19" t="n">
        <v>2.35896247126448E-006</v>
      </c>
      <c r="E7900" s="19" t="n">
        <v>4.94256082017818E-006</v>
      </c>
      <c r="F7900" s="19" t="n">
        <v>2.74129280886504E-006</v>
      </c>
      <c r="G7900" s="19" t="n">
        <v>4.14636265529117E-006</v>
      </c>
      <c r="H7900" s="17" t="n">
        <v>0.482331916619426</v>
      </c>
      <c r="I7900" s="18" t="n">
        <v>70.3652353377711</v>
      </c>
      <c r="J7900" s="17" t="n">
        <v>0.631067225284804</v>
      </c>
      <c r="K7900" s="17" t="n">
        <v>0.772956802987049</v>
      </c>
      <c r="L7900" s="17" t="n">
        <v>0.0874063381146029</v>
      </c>
      <c r="M7900" s="17" t="n">
        <v>0.517650462962963</v>
      </c>
      <c r="N7900" s="17" t="n">
        <v>0.743963494576624</v>
      </c>
      <c r="O7900" s="19" t="n">
        <v>0.000153745470483145</v>
      </c>
      <c r="P7900" s="35" t="b">
        <f aca="false">FALSE()</f>
        <v>0</v>
      </c>
      <c r="Q7900" s="17"/>
    </row>
    <row r="7901" customFormat="false" ht="22.35" hidden="false" customHeight="false" outlineLevel="0" collapsed="false">
      <c r="A7901" s="6" t="s">
        <v>9668</v>
      </c>
      <c r="B7901" s="7" t="s">
        <v>1723</v>
      </c>
      <c r="C7901" s="18" t="n">
        <v>2157</v>
      </c>
      <c r="D7901" s="19" t="n">
        <v>2.76340223433145E-006</v>
      </c>
      <c r="E7901" s="19" t="n">
        <v>4.36629714566092E-006</v>
      </c>
      <c r="F7901" s="19" t="n">
        <v>3.48625773634613E-006</v>
      </c>
      <c r="G7901" s="19" t="n">
        <v>3.33362059966785E-006</v>
      </c>
      <c r="H7901" s="17" t="n">
        <v>1.04954521479167</v>
      </c>
      <c r="I7901" s="18" t="n">
        <v>66.2174738393495</v>
      </c>
      <c r="J7901" s="17" t="n">
        <v>0.297742777182784</v>
      </c>
      <c r="K7901" s="17" t="n">
        <v>0.459657446411083</v>
      </c>
      <c r="L7901" s="17" t="n">
        <v>0.199080137289682</v>
      </c>
      <c r="M7901" s="17" t="n">
        <v>0.541377314814815</v>
      </c>
      <c r="N7901" s="17" t="n">
        <v>0.388493480183977</v>
      </c>
      <c r="O7901" s="19" t="n">
        <v>0.000232135620207706</v>
      </c>
      <c r="P7901" s="35" t="b">
        <f aca="false">FALSE()</f>
        <v>0</v>
      </c>
      <c r="Q7901" s="17"/>
    </row>
    <row r="7902" customFormat="false" ht="22.35" hidden="false" customHeight="false" outlineLevel="0" collapsed="false">
      <c r="A7902" s="6" t="s">
        <v>9669</v>
      </c>
      <c r="B7902" s="7" t="s">
        <v>1723</v>
      </c>
      <c r="C7902" s="18" t="n">
        <v>2158</v>
      </c>
      <c r="D7902" s="19" t="n">
        <v>-1.59163459167161E-006</v>
      </c>
      <c r="E7902" s="19" t="n">
        <v>5.32302496871062E-006</v>
      </c>
      <c r="F7902" s="19" t="n">
        <v>-2.95408449514968E-006</v>
      </c>
      <c r="G7902" s="19" t="n">
        <v>3.9305970279261E-006</v>
      </c>
      <c r="H7902" s="17" t="n">
        <v>-1.63124621477162</v>
      </c>
      <c r="I7902" s="18" t="n">
        <v>64.9322715514851</v>
      </c>
      <c r="J7902" s="17" t="n">
        <v>0.107679687347313</v>
      </c>
      <c r="K7902" s="17" t="n">
        <v>0.220974655137372</v>
      </c>
      <c r="L7902" s="17" t="n">
        <v>-0.314349888317558</v>
      </c>
      <c r="M7902" s="17" t="n">
        <v>0.563512731481481</v>
      </c>
      <c r="N7902" s="17" t="n">
        <v>0.154703617767702</v>
      </c>
      <c r="O7902" s="19" t="n">
        <v>0.00011706741608821</v>
      </c>
      <c r="P7902" s="35" t="b">
        <f aca="false">FALSE()</f>
        <v>0</v>
      </c>
      <c r="Q7902" s="17"/>
    </row>
    <row r="7903" customFormat="false" ht="22.35" hidden="false" customHeight="false" outlineLevel="0" collapsed="false">
      <c r="A7903" s="6" t="s">
        <v>9670</v>
      </c>
      <c r="B7903" s="7" t="s">
        <v>1723</v>
      </c>
      <c r="C7903" s="18" t="n">
        <v>2159</v>
      </c>
      <c r="D7903" s="19" t="n">
        <v>9.90164052281356E-007</v>
      </c>
      <c r="E7903" s="19" t="n">
        <v>4.65956741929585E-006</v>
      </c>
      <c r="F7903" s="19" t="n">
        <v>-5.58991882165177E-008</v>
      </c>
      <c r="G7903" s="19" t="n">
        <v>3.54109052540555E-006</v>
      </c>
      <c r="H7903" s="17" t="n">
        <v>-1.42429934352845</v>
      </c>
      <c r="I7903" s="18" t="n">
        <v>66.0338158536029</v>
      </c>
      <c r="J7903" s="17" t="n">
        <v>0.159068602027215</v>
      </c>
      <c r="K7903" s="17" t="n">
        <v>0.29441051000065</v>
      </c>
      <c r="L7903" s="17" t="n">
        <v>-0.27076102342699</v>
      </c>
      <c r="M7903" s="17" t="n">
        <v>0.560474537037037</v>
      </c>
      <c r="N7903" s="17" t="n">
        <v>0.223140494082648</v>
      </c>
      <c r="O7903" s="19" t="n">
        <v>0.000129910577390778</v>
      </c>
      <c r="P7903" s="35" t="b">
        <f aca="false">FALSE()</f>
        <v>0</v>
      </c>
      <c r="Q7903" s="17"/>
    </row>
    <row r="7904" customFormat="false" ht="22.35" hidden="false" customHeight="false" outlineLevel="0" collapsed="false">
      <c r="A7904" s="6" t="s">
        <v>9671</v>
      </c>
      <c r="B7904" s="7" t="s">
        <v>1723</v>
      </c>
      <c r="C7904" s="18" t="n">
        <v>2160</v>
      </c>
      <c r="D7904" s="19" t="n">
        <v>-1.77661422640071E-006</v>
      </c>
      <c r="E7904" s="19" t="n">
        <v>4.91972056142395E-006</v>
      </c>
      <c r="F7904" s="19" t="n">
        <v>-2.66404822447864E-007</v>
      </c>
      <c r="G7904" s="19" t="n">
        <v>3.44084478131745E-006</v>
      </c>
      <c r="H7904" s="17" t="n">
        <v>1.97204878017663</v>
      </c>
      <c r="I7904" s="18" t="n">
        <v>63.0257794686292</v>
      </c>
      <c r="J7904" s="17" t="n">
        <v>0.052996103344908</v>
      </c>
      <c r="K7904" s="17" t="n">
        <v>0.131955347406544</v>
      </c>
      <c r="L7904" s="17" t="n">
        <v>0.389721312145065</v>
      </c>
      <c r="M7904" s="17" t="n">
        <v>0.609519675925926</v>
      </c>
      <c r="N7904" s="17" t="n">
        <v>0.0704196370422074</v>
      </c>
      <c r="O7904" s="19" t="n">
        <v>0.000135852774693069</v>
      </c>
      <c r="P7904" s="35" t="b">
        <f aca="false">FALSE()</f>
        <v>0</v>
      </c>
      <c r="Q7904" s="17"/>
    </row>
    <row r="7905" customFormat="false" ht="22.35" hidden="false" customHeight="false" outlineLevel="0" collapsed="false">
      <c r="A7905" s="6" t="s">
        <v>9672</v>
      </c>
      <c r="B7905" s="7" t="s">
        <v>1723</v>
      </c>
      <c r="C7905" s="18" t="n">
        <v>2161</v>
      </c>
      <c r="D7905" s="19" t="n">
        <v>-3.4397881892136E-006</v>
      </c>
      <c r="E7905" s="19" t="n">
        <v>4.72212561367714E-006</v>
      </c>
      <c r="F7905" s="19" t="n">
        <v>-3.21410975798408E-006</v>
      </c>
      <c r="G7905" s="19" t="n">
        <v>3.58038580410295E-006</v>
      </c>
      <c r="H7905" s="17" t="n">
        <v>0.303320970603536</v>
      </c>
      <c r="I7905" s="18" t="n">
        <v>65.9432475967602</v>
      </c>
      <c r="J7905" s="17" t="n">
        <v>0.762600168244942</v>
      </c>
      <c r="K7905" s="17" t="n">
        <v>0.857665730862303</v>
      </c>
      <c r="L7905" s="17" t="n">
        <v>0.0577248159859681</v>
      </c>
      <c r="M7905" s="17" t="n">
        <v>0.525607638888889</v>
      </c>
      <c r="N7905" s="17" t="n">
        <v>0.831625500967799</v>
      </c>
      <c r="O7905" s="19" t="n">
        <v>4.57910902124151E-005</v>
      </c>
      <c r="P7905" s="35" t="b">
        <f aca="false">FALSE()</f>
        <v>0</v>
      </c>
      <c r="Q7905" s="17"/>
    </row>
    <row r="7906" customFormat="false" ht="22.35" hidden="false" customHeight="false" outlineLevel="0" collapsed="false">
      <c r="A7906" s="6" t="s">
        <v>9673</v>
      </c>
      <c r="B7906" s="7" t="s">
        <v>1723</v>
      </c>
      <c r="C7906" s="18" t="n">
        <v>2162</v>
      </c>
      <c r="D7906" s="19" t="n">
        <v>5.2653442792256E-006</v>
      </c>
      <c r="E7906" s="19" t="n">
        <v>4.81667023143273E-006</v>
      </c>
      <c r="F7906" s="19" t="n">
        <v>4.78366683063132E-006</v>
      </c>
      <c r="G7906" s="19" t="n">
        <v>3.8562779909037E-006</v>
      </c>
      <c r="H7906" s="17" t="n">
        <v>-0.628900070809917</v>
      </c>
      <c r="I7906" s="18" t="n">
        <v>68.2061655655288</v>
      </c>
      <c r="J7906" s="17" t="n">
        <v>0.531515144727921</v>
      </c>
      <c r="K7906" s="17" t="n">
        <v>0.692457614616604</v>
      </c>
      <c r="L7906" s="17" t="n">
        <v>-0.11659795799287</v>
      </c>
      <c r="M7906" s="17" t="n">
        <v>0.546296296296296</v>
      </c>
      <c r="N7906" s="17" t="n">
        <v>0.648879740780159</v>
      </c>
      <c r="O7906" s="19" t="n">
        <v>5.46599226635648E-005</v>
      </c>
      <c r="P7906" s="35" t="b">
        <f aca="false">FALSE()</f>
        <v>0</v>
      </c>
      <c r="Q7906" s="17"/>
    </row>
    <row r="7907" customFormat="false" ht="22.35" hidden="false" customHeight="false" outlineLevel="0" collapsed="false">
      <c r="A7907" s="6" t="s">
        <v>9674</v>
      </c>
      <c r="B7907" s="7" t="s">
        <v>1723</v>
      </c>
      <c r="C7907" s="18" t="n">
        <v>2163</v>
      </c>
      <c r="D7907" s="19" t="n">
        <v>1.0649285589755E-006</v>
      </c>
      <c r="E7907" s="19" t="n">
        <v>5.50035753066796E-006</v>
      </c>
      <c r="F7907" s="19" t="n">
        <v>1.7954398774512E-006</v>
      </c>
      <c r="G7907" s="19" t="n">
        <v>4.46284263673877E-006</v>
      </c>
      <c r="H7907" s="17" t="n">
        <v>0.83325138922663</v>
      </c>
      <c r="I7907" s="18" t="n">
        <v>68.8019044585624</v>
      </c>
      <c r="J7907" s="17" t="n">
        <v>0.40758632996869</v>
      </c>
      <c r="K7907" s="17" t="n">
        <v>0.574402017541141</v>
      </c>
      <c r="L7907" s="17" t="n">
        <v>0.153485283955114</v>
      </c>
      <c r="M7907" s="17" t="n">
        <v>0.555989583333333</v>
      </c>
      <c r="N7907" s="17" t="n">
        <v>0.524473542707736</v>
      </c>
      <c r="O7907" s="19" t="n">
        <v>4.00380175340717E-005</v>
      </c>
      <c r="P7907" s="35" t="b">
        <f aca="false">FALSE()</f>
        <v>0</v>
      </c>
      <c r="Q7907" s="17"/>
    </row>
    <row r="7908" customFormat="false" ht="22.35" hidden="false" customHeight="false" outlineLevel="0" collapsed="false">
      <c r="A7908" s="6" t="s">
        <v>9675</v>
      </c>
      <c r="B7908" s="7" t="s">
        <v>1723</v>
      </c>
      <c r="C7908" s="18" t="n">
        <v>2164</v>
      </c>
      <c r="D7908" s="19" t="n">
        <v>4.47522055521272E-007</v>
      </c>
      <c r="E7908" s="19" t="n">
        <v>4.92866451766617E-006</v>
      </c>
      <c r="F7908" s="19" t="n">
        <v>2.71526234300146E-007</v>
      </c>
      <c r="G7908" s="19" t="n">
        <v>4.26667251133843E-006</v>
      </c>
      <c r="H7908" s="17" t="n">
        <v>-0.221295618775283</v>
      </c>
      <c r="I7908" s="18" t="n">
        <v>71.9389876203</v>
      </c>
      <c r="J7908" s="17" t="n">
        <v>0.825489196747231</v>
      </c>
      <c r="K7908" s="17" t="n">
        <v>0.907280585439436</v>
      </c>
      <c r="L7908" s="17" t="n">
        <v>-0.0394853436340952</v>
      </c>
      <c r="M7908" s="17" t="n">
        <v>0.522569444444444</v>
      </c>
      <c r="N7908" s="17" t="n">
        <v>0.896733653582763</v>
      </c>
      <c r="O7908" s="19" t="n">
        <v>6.43576192406038E-005</v>
      </c>
      <c r="P7908" s="35" t="b">
        <f aca="false">FALSE()</f>
        <v>0</v>
      </c>
      <c r="Q7908" s="17"/>
    </row>
    <row r="7909" customFormat="false" ht="22.35" hidden="false" customHeight="false" outlineLevel="0" collapsed="false">
      <c r="A7909" s="6" t="s">
        <v>9676</v>
      </c>
      <c r="B7909" s="7" t="s">
        <v>1723</v>
      </c>
      <c r="C7909" s="18" t="n">
        <v>2165</v>
      </c>
      <c r="D7909" s="19" t="n">
        <v>6.14431014074804E-006</v>
      </c>
      <c r="E7909" s="19" t="n">
        <v>4.49045706087705E-006</v>
      </c>
      <c r="F7909" s="19" t="n">
        <v>4.26192871397484E-006</v>
      </c>
      <c r="G7909" s="19" t="n">
        <v>3.87981191386915E-006</v>
      </c>
      <c r="H7909" s="17" t="n">
        <v>-2.59886918068042</v>
      </c>
      <c r="I7909" s="18" t="n">
        <v>71.8391370352688</v>
      </c>
      <c r="J7909" s="17" t="n">
        <v>0.0113429604685731</v>
      </c>
      <c r="K7909" s="17" t="n">
        <v>0.0375553787308846</v>
      </c>
      <c r="L7909" s="17" t="n">
        <v>-0.464155415605242</v>
      </c>
      <c r="M7909" s="17" t="n">
        <v>0.600260416666667</v>
      </c>
      <c r="N7909" s="17" t="n">
        <v>0.0287778964614225</v>
      </c>
      <c r="O7909" s="17" t="n">
        <v>0.00322812624254411</v>
      </c>
      <c r="P7909" s="35" t="b">
        <f aca="false">TRUE()</f>
        <v>1</v>
      </c>
      <c r="Q7909" s="19" t="n">
        <v>0.000131159420289855</v>
      </c>
    </row>
    <row r="7910" customFormat="false" ht="22.35" hidden="false" customHeight="false" outlineLevel="0" collapsed="false">
      <c r="A7910" s="6" t="s">
        <v>9677</v>
      </c>
      <c r="B7910" s="7" t="s">
        <v>1723</v>
      </c>
      <c r="C7910" s="18" t="n">
        <v>2166</v>
      </c>
      <c r="D7910" s="19" t="n">
        <v>-4.81548529395349E-006</v>
      </c>
      <c r="E7910" s="19" t="n">
        <v>4.23007153774061E-006</v>
      </c>
      <c r="F7910" s="19" t="n">
        <v>-2.55439447720144E-006</v>
      </c>
      <c r="G7910" s="19" t="n">
        <v>3.75548387491271E-006</v>
      </c>
      <c r="H7910" s="17" t="n">
        <v>3.29560456366791</v>
      </c>
      <c r="I7910" s="18" t="n">
        <v>73.2787510012636</v>
      </c>
      <c r="J7910" s="17" t="n">
        <v>0.00151549630919783</v>
      </c>
      <c r="K7910" s="17" t="n">
        <v>0.00648915103586056</v>
      </c>
      <c r="L7910" s="17" t="n">
        <v>0.580707643554689</v>
      </c>
      <c r="M7910" s="17" t="n">
        <v>0.646990740740741</v>
      </c>
      <c r="N7910" s="17" t="n">
        <v>0.00597311693628723</v>
      </c>
      <c r="O7910" s="19" t="n">
        <v>0.000293905753388258</v>
      </c>
      <c r="P7910" s="35" t="b">
        <f aca="false">TRUE()</f>
        <v>1</v>
      </c>
      <c r="Q7910" s="17" t="n">
        <v>0</v>
      </c>
    </row>
    <row r="7911" customFormat="false" ht="22.35" hidden="false" customHeight="false" outlineLevel="0" collapsed="false">
      <c r="A7911" s="6" t="s">
        <v>9678</v>
      </c>
      <c r="B7911" s="7" t="s">
        <v>1723</v>
      </c>
      <c r="C7911" s="18" t="n">
        <v>2167</v>
      </c>
      <c r="D7911" s="19" t="n">
        <v>-4.00447579857055E-006</v>
      </c>
      <c r="E7911" s="19" t="n">
        <v>4.32293403298466E-006</v>
      </c>
      <c r="F7911" s="19" t="n">
        <v>-1.37588164461064E-006</v>
      </c>
      <c r="G7911" s="19" t="n">
        <v>4.22998438658195E-006</v>
      </c>
      <c r="H7911" s="17" t="n">
        <v>3.66790389582955</v>
      </c>
      <c r="I7911" s="18" t="n">
        <v>79.1383530488369</v>
      </c>
      <c r="J7911" s="19" t="n">
        <v>0.000441508445364147</v>
      </c>
      <c r="K7911" s="17" t="n">
        <v>0.00216921866378675</v>
      </c>
      <c r="L7911" s="17" t="n">
        <v>0.615589486374785</v>
      </c>
      <c r="M7911" s="17" t="n">
        <v>0.662037037037037</v>
      </c>
      <c r="N7911" s="17" t="n">
        <v>0.00472106126550209</v>
      </c>
      <c r="O7911" s="17" t="n">
        <v>0.020220703329618</v>
      </c>
      <c r="P7911" s="35" t="b">
        <f aca="false">TRUE()</f>
        <v>1</v>
      </c>
      <c r="Q7911" s="19" t="n">
        <v>0.000115892703164045</v>
      </c>
    </row>
    <row r="7912" customFormat="false" ht="22.35" hidden="false" customHeight="false" outlineLevel="0" collapsed="false">
      <c r="A7912" s="6" t="s">
        <v>9679</v>
      </c>
      <c r="B7912" s="7" t="s">
        <v>1723</v>
      </c>
      <c r="C7912" s="18" t="n">
        <v>2168</v>
      </c>
      <c r="D7912" s="19" t="n">
        <v>2.98669975663527E-006</v>
      </c>
      <c r="E7912" s="19" t="n">
        <v>3.93338563105762E-006</v>
      </c>
      <c r="F7912" s="19" t="n">
        <v>1.07738672307268E-006</v>
      </c>
      <c r="G7912" s="19" t="n">
        <v>3.76241172935476E-006</v>
      </c>
      <c r="H7912" s="17" t="n">
        <v>-2.94393682794902</v>
      </c>
      <c r="I7912" s="18" t="n">
        <v>77.6659480825772</v>
      </c>
      <c r="J7912" s="17" t="n">
        <v>0.00427264533472061</v>
      </c>
      <c r="K7912" s="17" t="n">
        <v>0.016013215893937</v>
      </c>
      <c r="L7912" s="17" t="n">
        <v>-0.499751967528674</v>
      </c>
      <c r="M7912" s="17" t="n">
        <v>0.61255787037037</v>
      </c>
      <c r="N7912" s="17" t="n">
        <v>0.0405507751927518</v>
      </c>
      <c r="O7912" s="17" t="n">
        <v>0.104857796828572</v>
      </c>
      <c r="P7912" s="35" t="b">
        <f aca="false">TRUE()</f>
        <v>1</v>
      </c>
      <c r="Q7912" s="19" t="n">
        <v>8.13446969696969E-005</v>
      </c>
    </row>
    <row r="7913" customFormat="false" ht="22.35" hidden="false" customHeight="false" outlineLevel="0" collapsed="false">
      <c r="A7913" s="6" t="s">
        <v>9680</v>
      </c>
      <c r="B7913" s="7" t="s">
        <v>1723</v>
      </c>
      <c r="C7913" s="18" t="n">
        <v>2169</v>
      </c>
      <c r="D7913" s="19" t="n">
        <v>-5.17496287250381E-007</v>
      </c>
      <c r="E7913" s="19" t="n">
        <v>4.54652671145364E-006</v>
      </c>
      <c r="F7913" s="19" t="n">
        <v>-7.94039590747585E-007</v>
      </c>
      <c r="G7913" s="19" t="n">
        <v>3.96129053166948E-006</v>
      </c>
      <c r="H7913" s="17" t="n">
        <v>-0.376462048372642</v>
      </c>
      <c r="I7913" s="18" t="n">
        <v>72.2743644823352</v>
      </c>
      <c r="J7913" s="17" t="n">
        <v>0.707676356136727</v>
      </c>
      <c r="K7913" s="17" t="n">
        <v>0.820805250121251</v>
      </c>
      <c r="L7913" s="17" t="n">
        <v>-0.066957340560865</v>
      </c>
      <c r="M7913" s="17" t="n">
        <v>0.526765046296296</v>
      </c>
      <c r="N7913" s="17" t="n">
        <v>0.814951410125913</v>
      </c>
      <c r="O7913" s="17" t="n">
        <v>0.0422086909748612</v>
      </c>
      <c r="P7913" s="35" t="b">
        <f aca="false">FALSE()</f>
        <v>0</v>
      </c>
      <c r="Q7913" s="17"/>
    </row>
    <row r="7914" customFormat="false" ht="22.35" hidden="false" customHeight="false" outlineLevel="0" collapsed="false">
      <c r="A7914" s="6" t="s">
        <v>9681</v>
      </c>
      <c r="B7914" s="7" t="s">
        <v>1723</v>
      </c>
      <c r="C7914" s="18" t="n">
        <v>2170</v>
      </c>
      <c r="D7914" s="19" t="n">
        <v>2.91564329343881E-007</v>
      </c>
      <c r="E7914" s="19" t="n">
        <v>4.1767765212145E-006</v>
      </c>
      <c r="F7914" s="19" t="n">
        <v>1.03054378456426E-006</v>
      </c>
      <c r="G7914" s="19" t="n">
        <v>3.11224452791197E-006</v>
      </c>
      <c r="H7914" s="17" t="n">
        <v>1.12600195245786</v>
      </c>
      <c r="I7914" s="18" t="n">
        <v>65.2719255023418</v>
      </c>
      <c r="J7914" s="17" t="n">
        <v>0.264287756991062</v>
      </c>
      <c r="K7914" s="17" t="n">
        <v>0.421229319917867</v>
      </c>
      <c r="L7914" s="17" t="n">
        <v>0.216063068272363</v>
      </c>
      <c r="M7914" s="17" t="n">
        <v>0.559461805555556</v>
      </c>
      <c r="N7914" s="17" t="n">
        <v>0.348706480446952</v>
      </c>
      <c r="O7914" s="17" t="n">
        <v>0.00639043183629</v>
      </c>
      <c r="P7914" s="35" t="b">
        <f aca="false">FALSE()</f>
        <v>0</v>
      </c>
      <c r="Q7914" s="17"/>
    </row>
    <row r="7915" customFormat="false" ht="22.35" hidden="false" customHeight="false" outlineLevel="0" collapsed="false">
      <c r="A7915" s="6" t="s">
        <v>9682</v>
      </c>
      <c r="B7915" s="7" t="s">
        <v>1723</v>
      </c>
      <c r="C7915" s="18" t="n">
        <v>2171</v>
      </c>
      <c r="D7915" s="19" t="n">
        <v>3.8763585810594E-006</v>
      </c>
      <c r="E7915" s="19" t="n">
        <v>5.84754005612393E-006</v>
      </c>
      <c r="F7915" s="19" t="n">
        <v>2.7257854256931E-006</v>
      </c>
      <c r="G7915" s="19" t="n">
        <v>4.21568436394065E-006</v>
      </c>
      <c r="H7915" s="17" t="n">
        <v>-1.25853911678594</v>
      </c>
      <c r="I7915" s="18" t="n">
        <v>64.0640289360929</v>
      </c>
      <c r="J7915" s="17" t="n">
        <v>0.212764050978447</v>
      </c>
      <c r="K7915" s="17" t="n">
        <v>0.362275707440629</v>
      </c>
      <c r="L7915" s="17" t="n">
        <v>-0.245259305629599</v>
      </c>
      <c r="M7915" s="17" t="n">
        <v>0.562065972222222</v>
      </c>
      <c r="N7915" s="17" t="n">
        <v>0.27562857726089</v>
      </c>
      <c r="O7915" s="19" t="n">
        <v>0.000107696600606237</v>
      </c>
      <c r="P7915" s="35" t="b">
        <f aca="false">FALSE()</f>
        <v>0</v>
      </c>
      <c r="Q7915" s="17"/>
    </row>
    <row r="7916" customFormat="false" ht="22.35" hidden="false" customHeight="false" outlineLevel="0" collapsed="false">
      <c r="A7916" s="6" t="s">
        <v>9683</v>
      </c>
      <c r="B7916" s="7" t="s">
        <v>1723</v>
      </c>
      <c r="C7916" s="18" t="n">
        <v>2172</v>
      </c>
      <c r="D7916" s="19" t="n">
        <v>-1.41124689465741E-006</v>
      </c>
      <c r="E7916" s="19" t="n">
        <v>5.15494896621529E-006</v>
      </c>
      <c r="F7916" s="19" t="n">
        <v>-1.2701963660895E-006</v>
      </c>
      <c r="G7916" s="19" t="n">
        <v>3.17283584545589E-006</v>
      </c>
      <c r="H7916" s="17" t="n">
        <v>0.178627493898708</v>
      </c>
      <c r="I7916" s="18" t="n">
        <v>59.3086883605616</v>
      </c>
      <c r="J7916" s="17" t="n">
        <v>0.858838992868969</v>
      </c>
      <c r="K7916" s="17" t="n">
        <v>0.92823826422256</v>
      </c>
      <c r="L7916" s="17" t="n">
        <v>0.0373486541196808</v>
      </c>
      <c r="M7916" s="17" t="n">
        <v>0.52025462962963</v>
      </c>
      <c r="N7916" s="17" t="n">
        <v>0.904076057676535</v>
      </c>
      <c r="O7916" s="19" t="n">
        <v>7.19024645019294E-005</v>
      </c>
      <c r="P7916" s="35" t="b">
        <f aca="false">FALSE()</f>
        <v>0</v>
      </c>
      <c r="Q7916" s="17"/>
    </row>
    <row r="7917" customFormat="false" ht="22.35" hidden="false" customHeight="false" outlineLevel="0" collapsed="false">
      <c r="A7917" s="6" t="s">
        <v>9684</v>
      </c>
      <c r="B7917" s="7" t="s">
        <v>1723</v>
      </c>
      <c r="C7917" s="18" t="n">
        <v>2173</v>
      </c>
      <c r="D7917" s="19" t="n">
        <v>3.91224468175722E-007</v>
      </c>
      <c r="E7917" s="19" t="n">
        <v>6.1245591437152E-006</v>
      </c>
      <c r="F7917" s="19" t="n">
        <v>1.63268522118811E-006</v>
      </c>
      <c r="G7917" s="19" t="n">
        <v>4.43147192209503E-006</v>
      </c>
      <c r="H7917" s="17" t="n">
        <v>1.29583607722407</v>
      </c>
      <c r="I7917" s="18" t="n">
        <v>64.1929385380855</v>
      </c>
      <c r="J7917" s="17" t="n">
        <v>0.199672046251117</v>
      </c>
      <c r="K7917" s="17" t="n">
        <v>0.345930773630865</v>
      </c>
      <c r="L7917" s="17" t="n">
        <v>0.25210089986846</v>
      </c>
      <c r="M7917" s="17" t="n">
        <v>0.558449074074074</v>
      </c>
      <c r="N7917" s="17" t="n">
        <v>0.288535252089794</v>
      </c>
      <c r="O7917" s="17" t="n">
        <v>0.0366109830032604</v>
      </c>
      <c r="P7917" s="35" t="b">
        <f aca="false">FALSE()</f>
        <v>0</v>
      </c>
      <c r="Q7917" s="17"/>
    </row>
    <row r="7918" customFormat="false" ht="22.35" hidden="false" customHeight="false" outlineLevel="0" collapsed="false">
      <c r="A7918" s="6" t="s">
        <v>9685</v>
      </c>
      <c r="B7918" s="7" t="s">
        <v>1723</v>
      </c>
      <c r="C7918" s="18" t="n">
        <v>2174</v>
      </c>
      <c r="D7918" s="19" t="n">
        <v>9.10152232776242E-007</v>
      </c>
      <c r="E7918" s="19" t="n">
        <v>5.55054572446654E-006</v>
      </c>
      <c r="F7918" s="19" t="n">
        <v>-4.76561210786154E-007</v>
      </c>
      <c r="G7918" s="19" t="n">
        <v>3.3964215371974E-006</v>
      </c>
      <c r="H7918" s="17" t="n">
        <v>-1.63204455509025</v>
      </c>
      <c r="I7918" s="18" t="n">
        <v>59.1614180510789</v>
      </c>
      <c r="J7918" s="17" t="n">
        <v>0.107982226840079</v>
      </c>
      <c r="K7918" s="17" t="n">
        <v>0.221375619599705</v>
      </c>
      <c r="L7918" s="17" t="n">
        <v>-0.342082275968579</v>
      </c>
      <c r="M7918" s="17" t="n">
        <v>0.584635416666667</v>
      </c>
      <c r="N7918" s="17" t="n">
        <v>0.117908938419372</v>
      </c>
      <c r="O7918" s="19" t="n">
        <v>0.000165051580983765</v>
      </c>
      <c r="P7918" s="35" t="b">
        <f aca="false">FALSE()</f>
        <v>0</v>
      </c>
      <c r="Q7918" s="17"/>
    </row>
    <row r="7919" customFormat="false" ht="22.35" hidden="false" customHeight="false" outlineLevel="0" collapsed="false">
      <c r="A7919" s="6" t="s">
        <v>9686</v>
      </c>
      <c r="B7919" s="7" t="s">
        <v>1723</v>
      </c>
      <c r="C7919" s="18" t="n">
        <v>2175</v>
      </c>
      <c r="D7919" s="19" t="n">
        <v>-2.88494845367687E-006</v>
      </c>
      <c r="E7919" s="19" t="n">
        <v>5.91189460921159E-006</v>
      </c>
      <c r="F7919" s="19" t="n">
        <v>-3.73847282457053E-006</v>
      </c>
      <c r="G7919" s="19" t="n">
        <v>4.76374083190283E-006</v>
      </c>
      <c r="H7919" s="17" t="n">
        <v>-0.90691363067531</v>
      </c>
      <c r="I7919" s="18" t="n">
        <v>68.491737158376</v>
      </c>
      <c r="J7919" s="17" t="n">
        <v>0.367632186551104</v>
      </c>
      <c r="K7919" s="17" t="n">
        <v>0.535016777892011</v>
      </c>
      <c r="L7919" s="17" t="n">
        <v>-0.167616133601598</v>
      </c>
      <c r="M7919" s="17" t="n">
        <v>0.526475694444444</v>
      </c>
      <c r="N7919" s="17" t="n">
        <v>0.49806194076596</v>
      </c>
      <c r="O7919" s="17" t="n">
        <v>0.0245391802959634</v>
      </c>
      <c r="P7919" s="35" t="b">
        <f aca="false">FALSE()</f>
        <v>0</v>
      </c>
      <c r="Q7919" s="17"/>
    </row>
    <row r="7920" customFormat="false" ht="22.35" hidden="false" customHeight="false" outlineLevel="0" collapsed="false">
      <c r="A7920" s="6" t="s">
        <v>9687</v>
      </c>
      <c r="B7920" s="7" t="s">
        <v>1723</v>
      </c>
      <c r="C7920" s="18" t="n">
        <v>2176</v>
      </c>
      <c r="D7920" s="19" t="n">
        <v>7.20546166885361E-007</v>
      </c>
      <c r="E7920" s="19" t="n">
        <v>3.8538268498873E-006</v>
      </c>
      <c r="F7920" s="19" t="n">
        <v>8.88327378099319E-007</v>
      </c>
      <c r="G7920" s="19" t="n">
        <v>3.41167057860413E-006</v>
      </c>
      <c r="H7920" s="17" t="n">
        <v>0.268580224258194</v>
      </c>
      <c r="I7920" s="18" t="n">
        <v>73.1232282725352</v>
      </c>
      <c r="J7920" s="17" t="n">
        <v>0.789009021175393</v>
      </c>
      <c r="K7920" s="17" t="n">
        <v>0.879127900790129</v>
      </c>
      <c r="L7920" s="17" t="n">
        <v>0.047393093483171</v>
      </c>
      <c r="M7920" s="17" t="n">
        <v>0.513310185185185</v>
      </c>
      <c r="N7920" s="17" t="n">
        <v>0.867493360988724</v>
      </c>
      <c r="O7920" s="19" t="n">
        <v>9.74734267470024E-005</v>
      </c>
      <c r="P7920" s="35" t="b">
        <f aca="false">FALSE()</f>
        <v>0</v>
      </c>
      <c r="Q7920" s="17"/>
    </row>
    <row r="7921" customFormat="false" ht="22.35" hidden="false" customHeight="false" outlineLevel="0" collapsed="false">
      <c r="A7921" s="6" t="s">
        <v>9688</v>
      </c>
      <c r="B7921" s="7" t="s">
        <v>1723</v>
      </c>
      <c r="C7921" s="18" t="n">
        <v>2177</v>
      </c>
      <c r="D7921" s="19" t="n">
        <v>-3.01347528028351E-007</v>
      </c>
      <c r="E7921" s="19" t="n">
        <v>4.20564008580704E-006</v>
      </c>
      <c r="F7921" s="19" t="n">
        <v>1.88113362700565E-007</v>
      </c>
      <c r="G7921" s="19" t="n">
        <v>4.19182394576276E-006</v>
      </c>
      <c r="H7921" s="17" t="n">
        <v>0.698865384033332</v>
      </c>
      <c r="I7921" s="18" t="n">
        <v>80.3845577435226</v>
      </c>
      <c r="J7921" s="17" t="n">
        <v>0.486653303725589</v>
      </c>
      <c r="K7921" s="17" t="n">
        <v>0.651938751323197</v>
      </c>
      <c r="L7921" s="17" t="n">
        <v>0.116209223295471</v>
      </c>
      <c r="M7921" s="17" t="n">
        <v>0.533854166666667</v>
      </c>
      <c r="N7921" s="17" t="n">
        <v>0.650232665471029</v>
      </c>
      <c r="O7921" s="19" t="n">
        <v>0.000112232016890995</v>
      </c>
      <c r="P7921" s="35" t="b">
        <f aca="false">FALSE()</f>
        <v>0</v>
      </c>
      <c r="Q7921" s="17"/>
    </row>
    <row r="7922" customFormat="false" ht="22.35" hidden="false" customHeight="false" outlineLevel="0" collapsed="false">
      <c r="A7922" s="6" t="s">
        <v>9689</v>
      </c>
      <c r="B7922" s="7" t="s">
        <v>1723</v>
      </c>
      <c r="C7922" s="18" t="n">
        <v>2178</v>
      </c>
      <c r="D7922" s="19" t="n">
        <v>-9.70257032286536E-007</v>
      </c>
      <c r="E7922" s="19" t="n">
        <v>4.19829143886153E-006</v>
      </c>
      <c r="F7922" s="19" t="n">
        <v>-8.80016186447656E-007</v>
      </c>
      <c r="G7922" s="19" t="n">
        <v>3.8016898574514E-006</v>
      </c>
      <c r="H7922" s="17" t="n">
        <v>0.131971679938321</v>
      </c>
      <c r="I7922" s="18" t="n">
        <v>74.3779959505157</v>
      </c>
      <c r="J7922" s="17" t="n">
        <v>0.895363046034875</v>
      </c>
      <c r="K7922" s="17" t="n">
        <v>0.951553525261343</v>
      </c>
      <c r="L7922" s="17" t="n">
        <v>0.0230262651761528</v>
      </c>
      <c r="M7922" s="17" t="n">
        <v>0.511863425925926</v>
      </c>
      <c r="N7922" s="17" t="n">
        <v>0.952111530159507</v>
      </c>
      <c r="O7922" s="17" t="n">
        <v>0.0534623844671929</v>
      </c>
      <c r="P7922" s="35" t="b">
        <f aca="false">FALSE()</f>
        <v>0</v>
      </c>
      <c r="Q7922" s="17"/>
    </row>
    <row r="7923" customFormat="false" ht="22.35" hidden="false" customHeight="false" outlineLevel="0" collapsed="false">
      <c r="A7923" s="6" t="s">
        <v>9690</v>
      </c>
      <c r="B7923" s="7" t="s">
        <v>1723</v>
      </c>
      <c r="C7923" s="18" t="n">
        <v>2179</v>
      </c>
      <c r="D7923" s="19" t="n">
        <v>4.64397965494693E-007</v>
      </c>
      <c r="E7923" s="19" t="n">
        <v>4.44751978333322E-006</v>
      </c>
      <c r="F7923" s="19" t="n">
        <v>1.19554568769804E-006</v>
      </c>
      <c r="G7923" s="19" t="n">
        <v>4.15148565115088E-006</v>
      </c>
      <c r="H7923" s="17" t="n">
        <v>1.00262763543258</v>
      </c>
      <c r="I7923" s="18" t="n">
        <v>76.1542173031537</v>
      </c>
      <c r="J7923" s="17" t="n">
        <v>0.31921577376808</v>
      </c>
      <c r="K7923" s="17" t="n">
        <v>0.484036542095305</v>
      </c>
      <c r="L7923" s="17" t="n">
        <v>0.172301598122223</v>
      </c>
      <c r="M7923" s="17" t="n">
        <v>0.540798611111111</v>
      </c>
      <c r="N7923" s="17" t="n">
        <v>0.474275677658181</v>
      </c>
      <c r="O7923" s="17" t="n">
        <v>0.011523070767584</v>
      </c>
      <c r="P7923" s="35" t="b">
        <f aca="false">FALSE()</f>
        <v>0</v>
      </c>
      <c r="Q7923" s="17"/>
    </row>
    <row r="7924" customFormat="false" ht="22.35" hidden="false" customHeight="false" outlineLevel="0" collapsed="false">
      <c r="A7924" s="6" t="s">
        <v>9691</v>
      </c>
      <c r="B7924" s="7" t="s">
        <v>1723</v>
      </c>
      <c r="C7924" s="18" t="n">
        <v>2180</v>
      </c>
      <c r="D7924" s="19" t="n">
        <v>-5.66597682676665E-008</v>
      </c>
      <c r="E7924" s="19" t="n">
        <v>5.99552891865067E-006</v>
      </c>
      <c r="F7924" s="19" t="n">
        <v>1.41010085053684E-006</v>
      </c>
      <c r="G7924" s="19" t="n">
        <v>4.42423948466104E-006</v>
      </c>
      <c r="H7924" s="17" t="n">
        <v>1.55931416122743</v>
      </c>
      <c r="I7924" s="18" t="n">
        <v>64.907572360529</v>
      </c>
      <c r="J7924" s="17" t="n">
        <v>0.123784936764579</v>
      </c>
      <c r="K7924" s="17" t="n">
        <v>0.244961378693123</v>
      </c>
      <c r="L7924" s="17" t="n">
        <v>0.300582165872963</v>
      </c>
      <c r="M7924" s="17" t="n">
        <v>0.570457175925926</v>
      </c>
      <c r="N7924" s="17" t="n">
        <v>0.181821556464773</v>
      </c>
      <c r="O7924" s="17" t="n">
        <v>0.0133186620783238</v>
      </c>
      <c r="P7924" s="35" t="b">
        <f aca="false">FALSE()</f>
        <v>0</v>
      </c>
      <c r="Q7924" s="17"/>
    </row>
    <row r="7925" customFormat="false" ht="22.35" hidden="false" customHeight="false" outlineLevel="0" collapsed="false">
      <c r="A7925" s="6" t="s">
        <v>9692</v>
      </c>
      <c r="B7925" s="7" t="s">
        <v>1723</v>
      </c>
      <c r="C7925" s="18" t="n">
        <v>2181</v>
      </c>
      <c r="D7925" s="19" t="n">
        <v>1.84341506227961E-007</v>
      </c>
      <c r="E7925" s="19" t="n">
        <v>6.15621110433126E-006</v>
      </c>
      <c r="F7925" s="19" t="n">
        <v>-2.09488767991524E-006</v>
      </c>
      <c r="G7925" s="19" t="n">
        <v>4.47124598744784E-006</v>
      </c>
      <c r="H7925" s="17" t="n">
        <v>-2.36549293926724</v>
      </c>
      <c r="I7925" s="18" t="n">
        <v>64.3280892858799</v>
      </c>
      <c r="J7925" s="17" t="n">
        <v>0.0210313324547469</v>
      </c>
      <c r="K7925" s="17" t="n">
        <v>0.0635785531738469</v>
      </c>
      <c r="L7925" s="17" t="n">
        <v>-0.459389005088135</v>
      </c>
      <c r="M7925" s="17" t="n">
        <v>0.618344907407407</v>
      </c>
      <c r="N7925" s="17" t="n">
        <v>0.0297609574929338</v>
      </c>
      <c r="O7925" s="19" t="n">
        <v>0.000251972212546199</v>
      </c>
      <c r="P7925" s="35" t="b">
        <f aca="false">FALSE()</f>
        <v>0</v>
      </c>
      <c r="Q7925" s="17"/>
    </row>
    <row r="7926" customFormat="false" ht="22.35" hidden="false" customHeight="false" outlineLevel="0" collapsed="false">
      <c r="A7926" s="6" t="s">
        <v>9693</v>
      </c>
      <c r="B7926" s="7" t="s">
        <v>1723</v>
      </c>
      <c r="C7926" s="18" t="n">
        <v>2182</v>
      </c>
      <c r="D7926" s="19" t="n">
        <v>1.8094347238296E-006</v>
      </c>
      <c r="E7926" s="19" t="n">
        <v>5.56757524335769E-006</v>
      </c>
      <c r="F7926" s="19" t="n">
        <v>9.29684134556698E-009</v>
      </c>
      <c r="G7926" s="19" t="n">
        <v>4.31013245078234E-006</v>
      </c>
      <c r="H7926" s="17" t="n">
        <v>-2.04508565537659</v>
      </c>
      <c r="I7926" s="18" t="n">
        <v>66.7780367612025</v>
      </c>
      <c r="J7926" s="17" t="n">
        <v>0.0447902283244006</v>
      </c>
      <c r="K7926" s="17" t="n">
        <v>0.11549031103677</v>
      </c>
      <c r="L7926" s="17" t="n">
        <v>-0.385353812501981</v>
      </c>
      <c r="M7926" s="17" t="n">
        <v>0.591869212962963</v>
      </c>
      <c r="N7926" s="17" t="n">
        <v>0.0740949997505862</v>
      </c>
      <c r="O7926" s="19" t="n">
        <v>7.87440827726609E-005</v>
      </c>
      <c r="P7926" s="35" t="b">
        <f aca="false">FALSE()</f>
        <v>0</v>
      </c>
      <c r="Q7926" s="17"/>
    </row>
    <row r="7927" customFormat="false" ht="22.35" hidden="false" customHeight="false" outlineLevel="0" collapsed="false">
      <c r="A7927" s="6" t="s">
        <v>9694</v>
      </c>
      <c r="B7927" s="7" t="s">
        <v>1723</v>
      </c>
      <c r="C7927" s="18" t="n">
        <v>2183</v>
      </c>
      <c r="D7927" s="19" t="n">
        <v>-3.06436602301307E-006</v>
      </c>
      <c r="E7927" s="19" t="n">
        <v>5.79239757248494E-006</v>
      </c>
      <c r="F7927" s="19" t="n">
        <v>-7.53891826771807E-007</v>
      </c>
      <c r="G7927" s="19" t="n">
        <v>4.50744224510061E-006</v>
      </c>
      <c r="H7927" s="17" t="n">
        <v>2.52080227064763</v>
      </c>
      <c r="I7927" s="18" t="n">
        <v>66.9914362286818</v>
      </c>
      <c r="J7927" s="17" t="n">
        <v>0.0140960909968267</v>
      </c>
      <c r="K7927" s="17" t="n">
        <v>0.045238872232146</v>
      </c>
      <c r="L7927" s="17" t="n">
        <v>0.473814932773417</v>
      </c>
      <c r="M7927" s="17" t="n">
        <v>0.621527777777778</v>
      </c>
      <c r="N7927" s="17" t="n">
        <v>0.0246482112497298</v>
      </c>
      <c r="O7927" s="19" t="n">
        <v>5.96498013127534E-005</v>
      </c>
      <c r="P7927" s="35" t="b">
        <f aca="false">TRUE()</f>
        <v>1</v>
      </c>
      <c r="Q7927" s="19" t="n">
        <v>6.10119047619048E-005</v>
      </c>
    </row>
    <row r="7928" customFormat="false" ht="22.35" hidden="false" customHeight="false" outlineLevel="0" collapsed="false">
      <c r="A7928" s="6" t="s">
        <v>9695</v>
      </c>
      <c r="B7928" s="7" t="s">
        <v>1723</v>
      </c>
      <c r="C7928" s="18" t="n">
        <v>2184</v>
      </c>
      <c r="D7928" s="19" t="n">
        <v>-1.58225237913001E-006</v>
      </c>
      <c r="E7928" s="19" t="n">
        <v>3.70456626556614E-006</v>
      </c>
      <c r="F7928" s="19" t="n">
        <v>-1.66615591969574E-006</v>
      </c>
      <c r="G7928" s="19" t="n">
        <v>4.43321003623275E-006</v>
      </c>
      <c r="H7928" s="17" t="n">
        <v>-0.129098513864049</v>
      </c>
      <c r="I7928" s="18" t="n">
        <v>95.433681549457</v>
      </c>
      <c r="J7928" s="17" t="n">
        <v>0.897551389342842</v>
      </c>
      <c r="K7928" s="17" t="n">
        <v>0.953082781955469</v>
      </c>
      <c r="L7928" s="17" t="n">
        <v>-0.0195967884616991</v>
      </c>
      <c r="M7928" s="17" t="n">
        <v>0.515046296296296</v>
      </c>
      <c r="N7928" s="17" t="n">
        <v>0.957323426261879</v>
      </c>
      <c r="O7928" s="19" t="n">
        <v>0.000279598548266583</v>
      </c>
      <c r="P7928" s="35" t="b">
        <f aca="false">FALSE()</f>
        <v>0</v>
      </c>
      <c r="Q7928" s="17"/>
    </row>
    <row r="7929" customFormat="false" ht="22.35" hidden="false" customHeight="false" outlineLevel="0" collapsed="false">
      <c r="A7929" s="6" t="s">
        <v>9696</v>
      </c>
      <c r="B7929" s="7" t="s">
        <v>1723</v>
      </c>
      <c r="C7929" s="18" t="n">
        <v>2185</v>
      </c>
      <c r="D7929" s="19" t="n">
        <v>4.14891271966183E-007</v>
      </c>
      <c r="E7929" s="19" t="n">
        <v>4.00163935733506E-006</v>
      </c>
      <c r="F7929" s="19" t="n">
        <v>8.02387000506562E-007</v>
      </c>
      <c r="G7929" s="19" t="n">
        <v>4.1818846179957E-006</v>
      </c>
      <c r="H7929" s="17" t="n">
        <v>0.574428960971889</v>
      </c>
      <c r="I7929" s="18" t="n">
        <v>83.7982280445886</v>
      </c>
      <c r="J7929" s="17" t="n">
        <v>0.567216429509065</v>
      </c>
      <c r="K7929" s="17" t="n">
        <v>0.72159430010205</v>
      </c>
      <c r="L7929" s="17" t="n">
        <v>0.0932724653939578</v>
      </c>
      <c r="M7929" s="17" t="n">
        <v>0.536458333333333</v>
      </c>
      <c r="N7929" s="17" t="n">
        <v>0.743098479676342</v>
      </c>
      <c r="O7929" s="17" t="n">
        <v>0.0415754557160838</v>
      </c>
      <c r="P7929" s="35" t="b">
        <f aca="false">FALSE()</f>
        <v>0</v>
      </c>
      <c r="Q7929" s="17"/>
    </row>
    <row r="7930" customFormat="false" ht="22.35" hidden="false" customHeight="false" outlineLevel="0" collapsed="false">
      <c r="A7930" s="6" t="s">
        <v>9697</v>
      </c>
      <c r="B7930" s="7" t="s">
        <v>1723</v>
      </c>
      <c r="C7930" s="18" t="n">
        <v>2186</v>
      </c>
      <c r="D7930" s="19" t="n">
        <v>-3.24620244400876E-006</v>
      </c>
      <c r="E7930" s="19" t="n">
        <v>5.61142297541972E-006</v>
      </c>
      <c r="F7930" s="19" t="n">
        <v>3.5551514595166E-008</v>
      </c>
      <c r="G7930" s="19" t="n">
        <v>4.31897635275219E-006</v>
      </c>
      <c r="H7930" s="17" t="n">
        <v>3.70272846933337</v>
      </c>
      <c r="I7930" s="18" t="n">
        <v>66.5417762013184</v>
      </c>
      <c r="J7930" s="19" t="n">
        <v>0.000435313133793435</v>
      </c>
      <c r="K7930" s="17" t="n">
        <v>0.00214005219373525</v>
      </c>
      <c r="L7930" s="17" t="n">
        <v>0.699640580368285</v>
      </c>
      <c r="M7930" s="17" t="n">
        <v>0.684172453703704</v>
      </c>
      <c r="N7930" s="17" t="n">
        <v>0.00131826706354619</v>
      </c>
      <c r="O7930" s="19" t="n">
        <v>0.00025164010780469</v>
      </c>
      <c r="P7930" s="35" t="b">
        <f aca="false">TRUE()</f>
        <v>1</v>
      </c>
      <c r="Q7930" s="19" t="n">
        <v>8.03571428571429E-005</v>
      </c>
    </row>
    <row r="7931" customFormat="false" ht="22.35" hidden="false" customHeight="false" outlineLevel="0" collapsed="false">
      <c r="A7931" s="6" t="s">
        <v>9698</v>
      </c>
      <c r="B7931" s="7" t="s">
        <v>1723</v>
      </c>
      <c r="C7931" s="18" t="n">
        <v>2187</v>
      </c>
      <c r="D7931" s="19" t="n">
        <v>2.21837156759441E-006</v>
      </c>
      <c r="E7931" s="19" t="n">
        <v>4.28408880309574E-006</v>
      </c>
      <c r="F7931" s="19" t="n">
        <v>-4.92886950569547E-007</v>
      </c>
      <c r="G7931" s="19" t="n">
        <v>3.88438430092546E-006</v>
      </c>
      <c r="H7931" s="17" t="n">
        <v>-3.88456494510497</v>
      </c>
      <c r="I7931" s="18" t="n">
        <v>74.4511972446323</v>
      </c>
      <c r="J7931" s="19" t="n">
        <v>0.000220280713741583</v>
      </c>
      <c r="K7931" s="17" t="n">
        <v>0.00120396813383627</v>
      </c>
      <c r="L7931" s="17" t="n">
        <v>-0.677338479530558</v>
      </c>
      <c r="M7931" s="17" t="n">
        <v>0.689670138888889</v>
      </c>
      <c r="N7931" s="17" t="n">
        <v>0.00171605063240887</v>
      </c>
      <c r="O7931" s="19" t="n">
        <v>0.000209092817692887</v>
      </c>
      <c r="P7931" s="35" t="b">
        <f aca="false">TRUE()</f>
        <v>1</v>
      </c>
      <c r="Q7931" s="19" t="n">
        <v>4.79166666666667E-005</v>
      </c>
    </row>
    <row r="7932" customFormat="false" ht="22.35" hidden="false" customHeight="false" outlineLevel="0" collapsed="false">
      <c r="A7932" s="6" t="s">
        <v>9699</v>
      </c>
      <c r="B7932" s="7" t="s">
        <v>1723</v>
      </c>
      <c r="C7932" s="18" t="n">
        <v>2188</v>
      </c>
      <c r="D7932" s="19" t="n">
        <v>2.75766339015582E-006</v>
      </c>
      <c r="E7932" s="19" t="n">
        <v>5.25106269220816E-006</v>
      </c>
      <c r="F7932" s="19" t="n">
        <v>-3.24108016967182E-007</v>
      </c>
      <c r="G7932" s="19" t="n">
        <v>4.25096697978016E-006</v>
      </c>
      <c r="H7932" s="17" t="n">
        <v>-3.68357303960339</v>
      </c>
      <c r="I7932" s="18" t="n">
        <v>68.7000529137826</v>
      </c>
      <c r="J7932" s="19" t="n">
        <v>0.000454376764344206</v>
      </c>
      <c r="K7932" s="17" t="n">
        <v>0.0022218754914441</v>
      </c>
      <c r="L7932" s="17" t="n">
        <v>-0.67926178481522</v>
      </c>
      <c r="M7932" s="17" t="n">
        <v>0.668402777777778</v>
      </c>
      <c r="N7932" s="17" t="n">
        <v>0.00167151951036589</v>
      </c>
      <c r="O7932" s="19" t="n">
        <v>5.23280505124779E-005</v>
      </c>
      <c r="P7932" s="35" t="b">
        <f aca="false">TRUE()</f>
        <v>1</v>
      </c>
      <c r="Q7932" s="17" t="n">
        <v>0</v>
      </c>
    </row>
    <row r="7933" customFormat="false" ht="22.35" hidden="false" customHeight="false" outlineLevel="0" collapsed="false">
      <c r="A7933" s="6" t="s">
        <v>9700</v>
      </c>
      <c r="B7933" s="7" t="s">
        <v>1723</v>
      </c>
      <c r="C7933" s="18" t="n">
        <v>2189</v>
      </c>
      <c r="D7933" s="19" t="n">
        <v>-2.43034662192737E-006</v>
      </c>
      <c r="E7933" s="19" t="n">
        <v>4.45624930128839E-006</v>
      </c>
      <c r="F7933" s="19" t="n">
        <v>-3.88360651293638E-007</v>
      </c>
      <c r="G7933" s="19" t="n">
        <v>3.34676813251394E-006</v>
      </c>
      <c r="H7933" s="17" t="n">
        <v>2.91268183388761</v>
      </c>
      <c r="I7933" s="18" t="n">
        <v>65.5729242142954</v>
      </c>
      <c r="J7933" s="17" t="n">
        <v>0.00489426634268749</v>
      </c>
      <c r="K7933" s="17" t="n">
        <v>0.0180081108886774</v>
      </c>
      <c r="L7933" s="17" t="n">
        <v>0.556821247249493</v>
      </c>
      <c r="M7933" s="17" t="n">
        <v>0.630063657407407</v>
      </c>
      <c r="N7933" s="17" t="n">
        <v>0.00825510073409466</v>
      </c>
      <c r="O7933" s="19" t="n">
        <v>0.000311500236016281</v>
      </c>
      <c r="P7933" s="35" t="b">
        <f aca="false">TRUE()</f>
        <v>1</v>
      </c>
      <c r="Q7933" s="19" t="n">
        <v>2.08333333333333E-005</v>
      </c>
    </row>
    <row r="7934" customFormat="false" ht="22.35" hidden="false" customHeight="false" outlineLevel="0" collapsed="false">
      <c r="A7934" s="6" t="s">
        <v>9701</v>
      </c>
      <c r="B7934" s="7" t="s">
        <v>1723</v>
      </c>
      <c r="C7934" s="18" t="n">
        <v>2190</v>
      </c>
      <c r="D7934" s="19" t="n">
        <v>-4.34888837274582E-007</v>
      </c>
      <c r="E7934" s="19" t="n">
        <v>4.81734418297424E-006</v>
      </c>
      <c r="F7934" s="19" t="n">
        <v>2.40194128346376E-007</v>
      </c>
      <c r="G7934" s="19" t="n">
        <v>4.98125660073692E-006</v>
      </c>
      <c r="H7934" s="17" t="n">
        <v>0.833634612432045</v>
      </c>
      <c r="I7934" s="18" t="n">
        <v>83.006528938766</v>
      </c>
      <c r="J7934" s="17" t="n">
        <v>0.406879402359274</v>
      </c>
      <c r="K7934" s="17" t="n">
        <v>0.573503561503844</v>
      </c>
      <c r="L7934" s="17" t="n">
        <v>0.136082828503348</v>
      </c>
      <c r="M7934" s="17" t="n">
        <v>0.570601851851852</v>
      </c>
      <c r="N7934" s="17" t="n">
        <v>0.580685360804706</v>
      </c>
      <c r="O7934" s="19" t="n">
        <v>0.000142182308087536</v>
      </c>
      <c r="P7934" s="35" t="b">
        <f aca="false">FALSE()</f>
        <v>0</v>
      </c>
      <c r="Q7934" s="17"/>
    </row>
    <row r="7935" customFormat="false" ht="22.35" hidden="false" customHeight="false" outlineLevel="0" collapsed="false">
      <c r="A7935" s="6" t="s">
        <v>9702</v>
      </c>
      <c r="B7935" s="7" t="s">
        <v>1723</v>
      </c>
      <c r="C7935" s="18" t="n">
        <v>2191</v>
      </c>
      <c r="D7935" s="19" t="n">
        <v>6.64714240903736E-007</v>
      </c>
      <c r="E7935" s="19" t="n">
        <v>6.2887485506584E-006</v>
      </c>
      <c r="F7935" s="19" t="n">
        <v>-4.00781734939257E-007</v>
      </c>
      <c r="G7935" s="19" t="n">
        <v>4.5412453266426E-006</v>
      </c>
      <c r="H7935" s="17" t="n">
        <v>-1.08344636093168</v>
      </c>
      <c r="I7935" s="18" t="n">
        <v>64.1223758221792</v>
      </c>
      <c r="J7935" s="17" t="n">
        <v>0.282667567951504</v>
      </c>
      <c r="K7935" s="17" t="n">
        <v>0.44242509077159</v>
      </c>
      <c r="L7935" s="17" t="n">
        <v>-0.210976086057603</v>
      </c>
      <c r="M7935" s="17" t="n">
        <v>0.561342592592593</v>
      </c>
      <c r="N7935" s="17" t="n">
        <v>0.376523916948482</v>
      </c>
      <c r="O7935" s="17" t="n">
        <v>0.0249904187820261</v>
      </c>
      <c r="P7935" s="35" t="b">
        <f aca="false">FALSE()</f>
        <v>0</v>
      </c>
      <c r="Q7935" s="17"/>
    </row>
    <row r="7936" customFormat="false" ht="22.35" hidden="false" customHeight="false" outlineLevel="0" collapsed="false">
      <c r="A7936" s="6" t="s">
        <v>9703</v>
      </c>
      <c r="B7936" s="7" t="s">
        <v>1723</v>
      </c>
      <c r="C7936" s="18" t="n">
        <v>2192</v>
      </c>
      <c r="D7936" s="19" t="n">
        <v>-2.58611894589164E-006</v>
      </c>
      <c r="E7936" s="19" t="n">
        <v>4.60790917353778E-006</v>
      </c>
      <c r="F7936" s="19" t="n">
        <v>-1.57786567731567E-006</v>
      </c>
      <c r="G7936" s="19" t="n">
        <v>5.13949179027784E-006</v>
      </c>
      <c r="H7936" s="17" t="n">
        <v>1.27455184440354</v>
      </c>
      <c r="I7936" s="18" t="n">
        <v>89.0300160502778</v>
      </c>
      <c r="J7936" s="17" t="n">
        <v>0.205784510444217</v>
      </c>
      <c r="K7936" s="17" t="n">
        <v>0.353772678065086</v>
      </c>
      <c r="L7936" s="17" t="n">
        <v>0.20032296458175</v>
      </c>
      <c r="M7936" s="17" t="n">
        <v>0.552372685185185</v>
      </c>
      <c r="N7936" s="17" t="n">
        <v>0.385185825239346</v>
      </c>
      <c r="O7936" s="19" t="n">
        <v>0.000110710302471901</v>
      </c>
      <c r="P7936" s="35" t="b">
        <f aca="false">FALSE()</f>
        <v>0</v>
      </c>
      <c r="Q7936" s="17"/>
    </row>
    <row r="7937" customFormat="false" ht="22.35" hidden="false" customHeight="false" outlineLevel="0" collapsed="false">
      <c r="A7937" s="6" t="s">
        <v>9704</v>
      </c>
      <c r="B7937" s="7" t="s">
        <v>1723</v>
      </c>
      <c r="C7937" s="18" t="n">
        <v>2193</v>
      </c>
      <c r="D7937" s="19" t="n">
        <v>9.81062098807158E-007</v>
      </c>
      <c r="E7937" s="19" t="n">
        <v>5.27125120349942E-006</v>
      </c>
      <c r="F7937" s="19" t="n">
        <v>8.97669060920374E-007</v>
      </c>
      <c r="G7937" s="19" t="n">
        <v>4.73140442054967E-006</v>
      </c>
      <c r="H7937" s="17" t="n">
        <v>-0.0973155492526156</v>
      </c>
      <c r="I7937" s="18" t="n">
        <v>73.8824408115468</v>
      </c>
      <c r="J7937" s="17" t="n">
        <v>0.922739323316245</v>
      </c>
      <c r="K7937" s="17" t="n">
        <v>0.969674182081059</v>
      </c>
      <c r="L7937" s="17" t="n">
        <v>-0.0170543273538788</v>
      </c>
      <c r="M7937" s="17" t="n">
        <v>0.506076388888889</v>
      </c>
      <c r="N7937" s="17" t="n">
        <v>0.965849797813731</v>
      </c>
      <c r="O7937" s="19" t="n">
        <v>7.72063138710221E-005</v>
      </c>
      <c r="P7937" s="35" t="b">
        <f aca="false">FALSE()</f>
        <v>0</v>
      </c>
      <c r="Q7937" s="17"/>
    </row>
    <row r="7938" customFormat="false" ht="22.35" hidden="false" customHeight="false" outlineLevel="0" collapsed="false">
      <c r="A7938" s="6" t="s">
        <v>9705</v>
      </c>
      <c r="B7938" s="7" t="s">
        <v>1723</v>
      </c>
      <c r="C7938" s="18" t="n">
        <v>2194</v>
      </c>
      <c r="D7938" s="19" t="n">
        <v>3.64578294511618E-007</v>
      </c>
      <c r="E7938" s="19" t="n">
        <v>3.7545525188738E-006</v>
      </c>
      <c r="F7938" s="19" t="n">
        <v>-1.1006309823317E-006</v>
      </c>
      <c r="G7938" s="19" t="n">
        <v>4.98171651585998E-006</v>
      </c>
      <c r="H7938" s="17" t="n">
        <v>-2.14632457117537</v>
      </c>
      <c r="I7938" s="18" t="n">
        <v>106.315333109908</v>
      </c>
      <c r="J7938" s="17" t="n">
        <v>0.0341213718805613</v>
      </c>
      <c r="K7938" s="17" t="n">
        <v>0.0936496237864358</v>
      </c>
      <c r="L7938" s="17" t="n">
        <v>-0.30998514284958</v>
      </c>
      <c r="M7938" s="17" t="n">
        <v>0.583188657407407</v>
      </c>
      <c r="N7938" s="17" t="n">
        <v>0.159877036606381</v>
      </c>
      <c r="O7938" s="19" t="n">
        <v>0.000163028502829038</v>
      </c>
      <c r="P7938" s="35" t="b">
        <f aca="false">FALSE()</f>
        <v>0</v>
      </c>
      <c r="Q7938" s="17"/>
    </row>
    <row r="7939" customFormat="false" ht="22.35" hidden="false" customHeight="false" outlineLevel="0" collapsed="false">
      <c r="A7939" s="6" t="s">
        <v>9706</v>
      </c>
      <c r="B7939" s="7" t="s">
        <v>1723</v>
      </c>
      <c r="C7939" s="18" t="n">
        <v>2195</v>
      </c>
      <c r="D7939" s="19" t="n">
        <v>-1.05742623823863E-006</v>
      </c>
      <c r="E7939" s="19" t="n">
        <v>5.03996175354574E-006</v>
      </c>
      <c r="F7939" s="19" t="n">
        <v>2.55544566446073E-007</v>
      </c>
      <c r="G7939" s="19" t="n">
        <v>4.66694447144053E-006</v>
      </c>
      <c r="H7939" s="17" t="n">
        <v>1.59169078360901</v>
      </c>
      <c r="I7939" s="18" t="n">
        <v>75.6745630124945</v>
      </c>
      <c r="J7939" s="17" t="n">
        <v>0.115623182687539</v>
      </c>
      <c r="K7939" s="17" t="n">
        <v>0.233051215056055</v>
      </c>
      <c r="L7939" s="17" t="n">
        <v>0.274632136859205</v>
      </c>
      <c r="M7939" s="17" t="n">
        <v>0.583188657407407</v>
      </c>
      <c r="N7939" s="17" t="n">
        <v>0.21579103773593</v>
      </c>
      <c r="O7939" s="19" t="n">
        <v>9.04030391281692E-005</v>
      </c>
      <c r="P7939" s="35" t="b">
        <f aca="false">FALSE()</f>
        <v>0</v>
      </c>
      <c r="Q7939" s="17"/>
    </row>
    <row r="7940" customFormat="false" ht="22.35" hidden="false" customHeight="false" outlineLevel="0" collapsed="false">
      <c r="A7940" s="6" t="s">
        <v>9707</v>
      </c>
      <c r="B7940" s="7" t="s">
        <v>1723</v>
      </c>
      <c r="C7940" s="18" t="n">
        <v>2196</v>
      </c>
      <c r="D7940" s="19" t="n">
        <v>1.49955869548383E-006</v>
      </c>
      <c r="E7940" s="19" t="n">
        <v>4.69617814225097E-006</v>
      </c>
      <c r="F7940" s="19" t="n">
        <v>2.20255805524038E-006</v>
      </c>
      <c r="G7940" s="19" t="n">
        <v>4.41943405217636E-006</v>
      </c>
      <c r="H7940" s="17" t="n">
        <v>0.911300938258936</v>
      </c>
      <c r="I7940" s="18" t="n">
        <v>76.649646398014</v>
      </c>
      <c r="J7940" s="17" t="n">
        <v>0.364993963962061</v>
      </c>
      <c r="K7940" s="17" t="n">
        <v>0.533013141240549</v>
      </c>
      <c r="L7940" s="17" t="n">
        <v>0.155969219041272</v>
      </c>
      <c r="M7940" s="17" t="n">
        <v>0.544415509259259</v>
      </c>
      <c r="N7940" s="17" t="n">
        <v>0.517164815552194</v>
      </c>
      <c r="O7940" s="19" t="n">
        <v>6.1257881802159E-005</v>
      </c>
      <c r="P7940" s="35" t="b">
        <f aca="false">FALSE()</f>
        <v>0</v>
      </c>
      <c r="Q7940" s="17"/>
    </row>
    <row r="7941" customFormat="false" ht="22.35" hidden="false" customHeight="false" outlineLevel="0" collapsed="false">
      <c r="A7941" s="6" t="s">
        <v>9708</v>
      </c>
      <c r="B7941" s="7" t="s">
        <v>1723</v>
      </c>
      <c r="C7941" s="18" t="n">
        <v>2197</v>
      </c>
      <c r="D7941" s="19" t="n">
        <v>-2.49158970450428E-007</v>
      </c>
      <c r="E7941" s="19" t="n">
        <v>3.98459288553847E-006</v>
      </c>
      <c r="F7941" s="19" t="n">
        <v>-9.67053455050582E-007</v>
      </c>
      <c r="G7941" s="19" t="n">
        <v>3.77121746330555E-006</v>
      </c>
      <c r="H7941" s="17" t="n">
        <v>-1.09537140495305</v>
      </c>
      <c r="I7941" s="18" t="n">
        <v>77.0013267599124</v>
      </c>
      <c r="J7941" s="17" t="n">
        <v>0.276768270349613</v>
      </c>
      <c r="K7941" s="17" t="n">
        <v>0.435576649432338</v>
      </c>
      <c r="L7941" s="17" t="n">
        <v>-0.186937718503021</v>
      </c>
      <c r="M7941" s="17" t="n">
        <v>0.561053240740741</v>
      </c>
      <c r="N7941" s="17" t="n">
        <v>0.421786336497698</v>
      </c>
      <c r="O7941" s="19" t="n">
        <v>0.000122703448497563</v>
      </c>
      <c r="P7941" s="35" t="b">
        <f aca="false">FALSE()</f>
        <v>0</v>
      </c>
      <c r="Q7941" s="17"/>
    </row>
    <row r="7942" customFormat="false" ht="22.35" hidden="false" customHeight="false" outlineLevel="0" collapsed="false">
      <c r="A7942" s="6" t="s">
        <v>9709</v>
      </c>
      <c r="B7942" s="7" t="s">
        <v>1723</v>
      </c>
      <c r="C7942" s="18" t="n">
        <v>2198</v>
      </c>
      <c r="D7942" s="19" t="n">
        <v>-2.75968987887282E-007</v>
      </c>
      <c r="E7942" s="19" t="n">
        <v>4.80385618685855E-006</v>
      </c>
      <c r="F7942" s="19" t="n">
        <v>1.0513510831102E-007</v>
      </c>
      <c r="G7942" s="19" t="n">
        <v>3.92174792413908E-006</v>
      </c>
      <c r="H7942" s="17" t="n">
        <v>0.497176864322202</v>
      </c>
      <c r="I7942" s="18" t="n">
        <v>69.0816964923913</v>
      </c>
      <c r="J7942" s="17" t="n">
        <v>0.6206430388433</v>
      </c>
      <c r="K7942" s="17" t="n">
        <v>0.76520803762006</v>
      </c>
      <c r="L7942" s="17" t="n">
        <v>0.0913062397023275</v>
      </c>
      <c r="M7942" s="17" t="n">
        <v>0.529803240740741</v>
      </c>
      <c r="N7942" s="17" t="n">
        <v>0.732848661772022</v>
      </c>
      <c r="O7942" s="19" t="n">
        <v>7.637428573327E-005</v>
      </c>
      <c r="P7942" s="35" t="b">
        <f aca="false">FALSE()</f>
        <v>0</v>
      </c>
      <c r="Q7942" s="17"/>
    </row>
    <row r="7943" customFormat="false" ht="22.35" hidden="false" customHeight="false" outlineLevel="0" collapsed="false">
      <c r="A7943" s="6" t="s">
        <v>9710</v>
      </c>
      <c r="B7943" s="7" t="s">
        <v>1723</v>
      </c>
      <c r="C7943" s="18" t="n">
        <v>2199</v>
      </c>
      <c r="D7943" s="19" t="n">
        <v>1.75278357872893E-007</v>
      </c>
      <c r="E7943" s="19" t="n">
        <v>4.25770407116289E-006</v>
      </c>
      <c r="F7943" s="19" t="n">
        <v>8.17960783559227E-007</v>
      </c>
      <c r="G7943" s="19" t="n">
        <v>4.83631855687369E-006</v>
      </c>
      <c r="H7943" s="17" t="n">
        <v>0.874500672637363</v>
      </c>
      <c r="I7943" s="18" t="n">
        <v>90.6132188500857</v>
      </c>
      <c r="J7943" s="17" t="n">
        <v>0.384157613064143</v>
      </c>
      <c r="K7943" s="17" t="n">
        <v>0.551063793501489</v>
      </c>
      <c r="L7943" s="17" t="n">
        <v>0.136205578131999</v>
      </c>
      <c r="M7943" s="17" t="n">
        <v>0.531684027777778</v>
      </c>
      <c r="N7943" s="17" t="n">
        <v>0.592003793252405</v>
      </c>
      <c r="O7943" s="17" t="n">
        <v>0.0175110153673671</v>
      </c>
      <c r="P7943" s="35" t="b">
        <f aca="false">FALSE()</f>
        <v>0</v>
      </c>
      <c r="Q7943" s="17"/>
    </row>
    <row r="7944" customFormat="false" ht="22.35" hidden="false" customHeight="false" outlineLevel="0" collapsed="false">
      <c r="A7944" s="6" t="s">
        <v>9711</v>
      </c>
      <c r="B7944" s="7" t="s">
        <v>1723</v>
      </c>
      <c r="C7944" s="18" t="n">
        <v>2200</v>
      </c>
      <c r="D7944" s="19" t="n">
        <v>2.09517397520518E-007</v>
      </c>
      <c r="E7944" s="19" t="n">
        <v>4.8041249447681E-006</v>
      </c>
      <c r="F7944" s="19" t="n">
        <v>-5.06042744274451E-007</v>
      </c>
      <c r="G7944" s="19" t="n">
        <v>5.59981185490311E-006</v>
      </c>
      <c r="H7944" s="17" t="n">
        <v>-0.856121550085907</v>
      </c>
      <c r="I7944" s="18" t="n">
        <v>92.9464370530492</v>
      </c>
      <c r="J7944" s="17" t="n">
        <v>0.394132296233203</v>
      </c>
      <c r="K7944" s="17" t="n">
        <v>0.561086872708215</v>
      </c>
      <c r="L7944" s="17" t="n">
        <v>-0.131648964289658</v>
      </c>
      <c r="M7944" s="17" t="n">
        <v>0.538773148148148</v>
      </c>
      <c r="N7944" s="17" t="n">
        <v>0.616105982403112</v>
      </c>
      <c r="O7944" s="17" t="n">
        <v>0.0293059255397102</v>
      </c>
      <c r="P7944" s="35" t="b">
        <f aca="false">FALSE()</f>
        <v>0</v>
      </c>
      <c r="Q7944" s="17"/>
    </row>
    <row r="7945" customFormat="false" ht="22.35" hidden="false" customHeight="false" outlineLevel="0" collapsed="false">
      <c r="A7945" s="6" t="s">
        <v>9712</v>
      </c>
      <c r="B7945" s="7" t="s">
        <v>1723</v>
      </c>
      <c r="C7945" s="18" t="n">
        <v>2201</v>
      </c>
      <c r="D7945" s="19" t="n">
        <v>1.67314687559856E-007</v>
      </c>
      <c r="E7945" s="19" t="n">
        <v>3.63509115112455E-006</v>
      </c>
      <c r="F7945" s="19" t="n">
        <v>-5.40339560428938E-007</v>
      </c>
      <c r="G7945" s="19" t="n">
        <v>5.06539024730845E-006</v>
      </c>
      <c r="H7945" s="17" t="n">
        <v>-1.05086348330298</v>
      </c>
      <c r="I7945" s="18" t="n">
        <v>112.096886930825</v>
      </c>
      <c r="J7945" s="17" t="n">
        <v>0.295581477192536</v>
      </c>
      <c r="K7945" s="17" t="n">
        <v>0.457860417529357</v>
      </c>
      <c r="L7945" s="17" t="n">
        <v>-0.148333954401484</v>
      </c>
      <c r="M7945" s="17" t="n">
        <v>0.546296296296296</v>
      </c>
      <c r="N7945" s="17" t="n">
        <v>0.541715090010021</v>
      </c>
      <c r="O7945" s="19" t="n">
        <v>0.000143261921405531</v>
      </c>
      <c r="P7945" s="35" t="b">
        <f aca="false">FALSE()</f>
        <v>0</v>
      </c>
      <c r="Q7945" s="17"/>
    </row>
    <row r="7946" customFormat="false" ht="22.35" hidden="false" customHeight="false" outlineLevel="0" collapsed="false">
      <c r="A7946" s="6" t="s">
        <v>9713</v>
      </c>
      <c r="B7946" s="7" t="s">
        <v>1723</v>
      </c>
      <c r="C7946" s="18" t="n">
        <v>2202</v>
      </c>
      <c r="D7946" s="19" t="n">
        <v>-4.43119831665858E-007</v>
      </c>
      <c r="E7946" s="19" t="n">
        <v>4.72214624617891E-006</v>
      </c>
      <c r="F7946" s="19" t="n">
        <v>3.20241303643471E-007</v>
      </c>
      <c r="G7946" s="19" t="n">
        <v>5.35355326670496E-006</v>
      </c>
      <c r="H7946" s="17" t="n">
        <v>0.937089583163509</v>
      </c>
      <c r="I7946" s="18" t="n">
        <v>90.4435237629648</v>
      </c>
      <c r="J7946" s="17" t="n">
        <v>0.351208083310038</v>
      </c>
      <c r="K7946" s="17" t="n">
        <v>0.51911708110788</v>
      </c>
      <c r="L7946" s="17" t="n">
        <v>0.146093587626518</v>
      </c>
      <c r="M7946" s="17" t="n">
        <v>0.5390625</v>
      </c>
      <c r="N7946" s="17" t="n">
        <v>0.549236650533448</v>
      </c>
      <c r="O7946" s="19" t="n">
        <v>9.05072324853443E-005</v>
      </c>
      <c r="P7946" s="35" t="b">
        <f aca="false">FALSE()</f>
        <v>0</v>
      </c>
      <c r="Q7946" s="17"/>
    </row>
    <row r="7947" customFormat="false" ht="22.35" hidden="false" customHeight="false" outlineLevel="0" collapsed="false">
      <c r="A7947" s="6" t="s">
        <v>9714</v>
      </c>
      <c r="B7947" s="7" t="s">
        <v>1723</v>
      </c>
      <c r="C7947" s="18" t="n">
        <v>2203</v>
      </c>
      <c r="D7947" s="19" t="n">
        <v>-1.41276460582524E-007</v>
      </c>
      <c r="E7947" s="19" t="n">
        <v>4.91106000910719E-006</v>
      </c>
      <c r="F7947" s="19" t="n">
        <v>3.16372865606266E-007</v>
      </c>
      <c r="G7947" s="19" t="n">
        <v>4.70912774901566E-006</v>
      </c>
      <c r="H7947" s="17" t="n">
        <v>0.564840713639581</v>
      </c>
      <c r="I7947" s="18" t="n">
        <v>77.8218407270323</v>
      </c>
      <c r="J7947" s="17" t="n">
        <v>0.573806749373244</v>
      </c>
      <c r="K7947" s="17" t="n">
        <v>0.727113085185119</v>
      </c>
      <c r="L7947" s="17" t="n">
        <v>0.0957672731228194</v>
      </c>
      <c r="M7947" s="17" t="n">
        <v>0.517361111111111</v>
      </c>
      <c r="N7947" s="17" t="n">
        <v>0.71940582231519</v>
      </c>
      <c r="O7947" s="19" t="n">
        <v>9.27549075389484E-005</v>
      </c>
      <c r="P7947" s="35" t="b">
        <f aca="false">FALSE()</f>
        <v>0</v>
      </c>
      <c r="Q7947" s="17"/>
    </row>
    <row r="7948" customFormat="false" ht="22.35" hidden="false" customHeight="false" outlineLevel="0" collapsed="false">
      <c r="A7948" s="6" t="s">
        <v>9715</v>
      </c>
      <c r="B7948" s="7" t="s">
        <v>1723</v>
      </c>
      <c r="C7948" s="18" t="n">
        <v>2204</v>
      </c>
      <c r="D7948" s="19" t="n">
        <v>2.60990216538441E-007</v>
      </c>
      <c r="E7948" s="19" t="n">
        <v>5.07310830578178E-006</v>
      </c>
      <c r="F7948" s="19" t="n">
        <v>-3.17047212145764E-007</v>
      </c>
      <c r="G7948" s="19" t="n">
        <v>4.82913693088313E-006</v>
      </c>
      <c r="H7948" s="17" t="n">
        <v>-0.691814555911099</v>
      </c>
      <c r="I7948" s="18" t="n">
        <v>77.3602829208697</v>
      </c>
      <c r="J7948" s="17" t="n">
        <v>0.491124951512531</v>
      </c>
      <c r="K7948" s="17" t="n">
        <v>0.656065864166157</v>
      </c>
      <c r="L7948" s="17" t="n">
        <v>-0.11772589132265</v>
      </c>
      <c r="M7948" s="17" t="n">
        <v>0.518373842592593</v>
      </c>
      <c r="N7948" s="17" t="n">
        <v>0.644277210100862</v>
      </c>
      <c r="O7948" s="19" t="n">
        <v>0.000109971286803309</v>
      </c>
      <c r="P7948" s="35" t="b">
        <f aca="false">FALSE()</f>
        <v>0</v>
      </c>
      <c r="Q7948" s="17"/>
    </row>
    <row r="7949" customFormat="false" ht="22.35" hidden="false" customHeight="false" outlineLevel="0" collapsed="false">
      <c r="A7949" s="6" t="s">
        <v>9716</v>
      </c>
      <c r="B7949" s="7" t="s">
        <v>1723</v>
      </c>
      <c r="C7949" s="18" t="n">
        <v>2205</v>
      </c>
      <c r="D7949" s="19" t="n">
        <v>-6.52693281025183E-007</v>
      </c>
      <c r="E7949" s="19" t="n">
        <v>6.08171472852203E-006</v>
      </c>
      <c r="F7949" s="19" t="n">
        <v>-5.26134304148887E-007</v>
      </c>
      <c r="G7949" s="19" t="n">
        <v>5.26064501348176E-006</v>
      </c>
      <c r="H7949" s="17" t="n">
        <v>0.128984035254657</v>
      </c>
      <c r="I7949" s="18" t="n">
        <v>71.8976760848304</v>
      </c>
      <c r="J7949" s="17" t="n">
        <v>0.897730426009135</v>
      </c>
      <c r="K7949" s="17" t="n">
        <v>0.953082781955469</v>
      </c>
      <c r="L7949" s="17" t="n">
        <v>0.0230234793687005</v>
      </c>
      <c r="M7949" s="17" t="n">
        <v>0.516493055555556</v>
      </c>
      <c r="N7949" s="17" t="n">
        <v>0.94676806491999</v>
      </c>
      <c r="O7949" s="19" t="n">
        <v>0.000214449226454797</v>
      </c>
      <c r="P7949" s="35" t="b">
        <f aca="false">FALSE()</f>
        <v>0</v>
      </c>
      <c r="Q7949" s="17"/>
    </row>
    <row r="7950" customFormat="false" ht="22.35" hidden="false" customHeight="false" outlineLevel="0" collapsed="false">
      <c r="A7950" s="6" t="s">
        <v>9717</v>
      </c>
      <c r="B7950" s="7" t="s">
        <v>1723</v>
      </c>
      <c r="C7950" s="18" t="n">
        <v>2206</v>
      </c>
      <c r="D7950" s="19" t="n">
        <v>-3.67786183163669E-009</v>
      </c>
      <c r="E7950" s="19" t="n">
        <v>5.80319482488962E-006</v>
      </c>
      <c r="F7950" s="19" t="n">
        <v>-9.95238897893143E-008</v>
      </c>
      <c r="G7950" s="19" t="n">
        <v>4.40629971721871E-006</v>
      </c>
      <c r="H7950" s="17" t="n">
        <v>-0.104799192161438</v>
      </c>
      <c r="I7950" s="18" t="n">
        <v>65.998906586663</v>
      </c>
      <c r="J7950" s="17" t="n">
        <v>0.916852995975696</v>
      </c>
      <c r="K7950" s="17" t="n">
        <v>0.965131341372204</v>
      </c>
      <c r="L7950" s="17" t="n">
        <v>-0.0199308477666274</v>
      </c>
      <c r="M7950" s="17" t="n">
        <v>0.515769675925926</v>
      </c>
      <c r="N7950" s="17" t="n">
        <v>0.956511023881607</v>
      </c>
      <c r="O7950" s="19" t="n">
        <v>0.000196835502379674</v>
      </c>
      <c r="P7950" s="35" t="b">
        <f aca="false">FALSE()</f>
        <v>0</v>
      </c>
      <c r="Q7950" s="17"/>
    </row>
    <row r="7951" customFormat="false" ht="22.35" hidden="false" customHeight="false" outlineLevel="0" collapsed="false">
      <c r="A7951" s="6" t="s">
        <v>9718</v>
      </c>
      <c r="B7951" s="7" t="s">
        <v>1723</v>
      </c>
      <c r="C7951" s="18" t="n">
        <v>2207</v>
      </c>
      <c r="D7951" s="19" t="n">
        <v>1.11128341544342E-006</v>
      </c>
      <c r="E7951" s="19" t="n">
        <v>7.27112720381836E-006</v>
      </c>
      <c r="F7951" s="19" t="n">
        <v>1.28241480085905E-006</v>
      </c>
      <c r="G7951" s="19" t="n">
        <v>5.11268995919364E-006</v>
      </c>
      <c r="H7951" s="17" t="n">
        <v>0.151085108636435</v>
      </c>
      <c r="I7951" s="18" t="n">
        <v>63.2041503978616</v>
      </c>
      <c r="J7951" s="17" t="n">
        <v>0.880389763283843</v>
      </c>
      <c r="K7951" s="17" t="n">
        <v>0.943108116684205</v>
      </c>
      <c r="L7951" s="17" t="n">
        <v>0.0297846768353349</v>
      </c>
      <c r="M7951" s="17" t="n">
        <v>0.505787037037037</v>
      </c>
      <c r="N7951" s="17" t="n">
        <v>0.927199893255573</v>
      </c>
      <c r="O7951" s="19" t="n">
        <v>0.000109517292566521</v>
      </c>
      <c r="P7951" s="35" t="b">
        <f aca="false">FALSE()</f>
        <v>0</v>
      </c>
      <c r="Q7951" s="17"/>
    </row>
    <row r="7952" customFormat="false" ht="22.35" hidden="false" customHeight="false" outlineLevel="0" collapsed="false">
      <c r="A7952" s="6" t="s">
        <v>9719</v>
      </c>
      <c r="B7952" s="7" t="s">
        <v>1723</v>
      </c>
      <c r="C7952" s="18" t="n">
        <v>2208</v>
      </c>
      <c r="D7952" s="19" t="n">
        <v>-3.22423013027033E-007</v>
      </c>
      <c r="E7952" s="19" t="n">
        <v>6.0977493391812E-006</v>
      </c>
      <c r="F7952" s="19" t="n">
        <v>-1.69641269301837E-006</v>
      </c>
      <c r="G7952" s="19" t="n">
        <v>4.69005106839253E-006</v>
      </c>
      <c r="H7952" s="17" t="n">
        <v>-1.42676408579876</v>
      </c>
      <c r="I7952" s="18" t="n">
        <v>66.5138205394491</v>
      </c>
      <c r="J7952" s="17" t="n">
        <v>0.158325364096237</v>
      </c>
      <c r="K7952" s="17" t="n">
        <v>0.293692661928464</v>
      </c>
      <c r="L7952" s="17" t="n">
        <v>-0.269679954511039</v>
      </c>
      <c r="M7952" s="17" t="n">
        <v>0.565538194444444</v>
      </c>
      <c r="N7952" s="17" t="n">
        <v>0.225202797234343</v>
      </c>
      <c r="O7952" s="19" t="n">
        <v>0.000148545019910887</v>
      </c>
      <c r="P7952" s="35" t="b">
        <f aca="false">FALSE()</f>
        <v>0</v>
      </c>
      <c r="Q7952" s="17"/>
    </row>
    <row r="7953" customFormat="false" ht="22.35" hidden="false" customHeight="false" outlineLevel="0" collapsed="false">
      <c r="A7953" s="6" t="s">
        <v>9720</v>
      </c>
      <c r="B7953" s="7" t="s">
        <v>1723</v>
      </c>
      <c r="C7953" s="18" t="n">
        <v>2209</v>
      </c>
      <c r="D7953" s="19" t="n">
        <v>-8.12880763833313E-007</v>
      </c>
      <c r="E7953" s="19" t="n">
        <v>5.70877221205205E-006</v>
      </c>
      <c r="F7953" s="19" t="n">
        <v>-2.50083997982778E-006</v>
      </c>
      <c r="G7953" s="19" t="n">
        <v>5.00720595248284E-006</v>
      </c>
      <c r="H7953" s="17" t="n">
        <v>-1.82754943625295</v>
      </c>
      <c r="I7953" s="18" t="n">
        <v>72.6263141814108</v>
      </c>
      <c r="J7953" s="17" t="n">
        <v>0.0717249865236396</v>
      </c>
      <c r="K7953" s="17" t="n">
        <v>0.165118021713682</v>
      </c>
      <c r="L7953" s="17" t="n">
        <v>-0.323973226517266</v>
      </c>
      <c r="M7953" s="17" t="n">
        <v>0.608072916666667</v>
      </c>
      <c r="N7953" s="17" t="n">
        <v>0.141735729089028</v>
      </c>
      <c r="O7953" s="19" t="n">
        <v>0.000389365586389516</v>
      </c>
      <c r="P7953" s="35" t="b">
        <f aca="false">FALSE()</f>
        <v>0</v>
      </c>
      <c r="Q7953" s="17"/>
    </row>
    <row r="7954" customFormat="false" ht="22.35" hidden="false" customHeight="false" outlineLevel="0" collapsed="false">
      <c r="A7954" s="6" t="s">
        <v>9721</v>
      </c>
      <c r="B7954" s="7" t="s">
        <v>1723</v>
      </c>
      <c r="C7954" s="18" t="n">
        <v>2210</v>
      </c>
      <c r="D7954" s="19" t="n">
        <v>7.72618309224579E-007</v>
      </c>
      <c r="E7954" s="19" t="n">
        <v>4.3288583391075E-006</v>
      </c>
      <c r="F7954" s="19" t="n">
        <v>2.32748290590708E-006</v>
      </c>
      <c r="G7954" s="19" t="n">
        <v>4.14723999115066E-006</v>
      </c>
      <c r="H7954" s="17" t="n">
        <v>2.17759223691318</v>
      </c>
      <c r="I7954" s="18" t="n">
        <v>77.7662342796666</v>
      </c>
      <c r="J7954" s="17" t="n">
        <v>0.032468205430457</v>
      </c>
      <c r="K7954" s="17" t="n">
        <v>0.0899487930530662</v>
      </c>
      <c r="L7954" s="17" t="n">
        <v>0.369367084502058</v>
      </c>
      <c r="M7954" s="17" t="n">
        <v>0.610821759259259</v>
      </c>
      <c r="N7954" s="17" t="n">
        <v>0.162503473398265</v>
      </c>
      <c r="O7954" s="17" t="n">
        <v>0.143272481495665</v>
      </c>
      <c r="P7954" s="35" t="b">
        <f aca="false">FALSE()</f>
        <v>0</v>
      </c>
      <c r="Q7954" s="17"/>
    </row>
    <row r="7955" customFormat="false" ht="22.35" hidden="false" customHeight="false" outlineLevel="0" collapsed="false">
      <c r="A7955" s="6" t="s">
        <v>9722</v>
      </c>
      <c r="B7955" s="7" t="s">
        <v>1723</v>
      </c>
      <c r="C7955" s="18" t="n">
        <v>2211</v>
      </c>
      <c r="D7955" s="19" t="n">
        <v>-8.64939971093164E-007</v>
      </c>
      <c r="E7955" s="19" t="n">
        <v>5.97684688576806E-006</v>
      </c>
      <c r="F7955" s="19" t="n">
        <v>7.8203501526191E-007</v>
      </c>
      <c r="G7955" s="19" t="n">
        <v>4.63008525860461E-006</v>
      </c>
      <c r="H7955" s="17" t="n">
        <v>1.74276165585262</v>
      </c>
      <c r="I7955" s="18" t="n">
        <v>66.8056663616487</v>
      </c>
      <c r="J7955" s="17" t="n">
        <v>0.085976636524053</v>
      </c>
      <c r="K7955" s="17" t="n">
        <v>0.188514439966775</v>
      </c>
      <c r="L7955" s="17" t="n">
        <v>0.328281201973263</v>
      </c>
      <c r="M7955" s="17" t="n">
        <v>0.580873842592593</v>
      </c>
      <c r="N7955" s="17" t="n">
        <v>0.135516635280405</v>
      </c>
      <c r="O7955" s="19" t="n">
        <v>0.000102113295787904</v>
      </c>
      <c r="P7955" s="35" t="b">
        <f aca="false">FALSE()</f>
        <v>0</v>
      </c>
      <c r="Q7955" s="17"/>
    </row>
    <row r="7956" customFormat="false" ht="22.35" hidden="false" customHeight="false" outlineLevel="0" collapsed="false">
      <c r="A7956" s="6" t="s">
        <v>9723</v>
      </c>
      <c r="B7956" s="7" t="s">
        <v>1723</v>
      </c>
      <c r="C7956" s="18" t="n">
        <v>2212</v>
      </c>
      <c r="D7956" s="19" t="n">
        <v>-1.53322859360502E-006</v>
      </c>
      <c r="E7956" s="19" t="n">
        <v>4.11842515256643E-006</v>
      </c>
      <c r="F7956" s="19" t="n">
        <v>-2.51754600967151E-006</v>
      </c>
      <c r="G7956" s="19" t="n">
        <v>4.44575323710069E-006</v>
      </c>
      <c r="H7956" s="17" t="n">
        <v>-1.40528175836746</v>
      </c>
      <c r="I7956" s="18" t="n">
        <v>86.322465323756</v>
      </c>
      <c r="J7956" s="17" t="n">
        <v>0.163526266763096</v>
      </c>
      <c r="K7956" s="17" t="n">
        <v>0.300378696370535</v>
      </c>
      <c r="L7956" s="17" t="n">
        <v>-0.224504642271562</v>
      </c>
      <c r="M7956" s="17" t="n">
        <v>0.574797453703704</v>
      </c>
      <c r="N7956" s="17" t="n">
        <v>0.340751492947118</v>
      </c>
      <c r="O7956" s="17" t="n">
        <v>0.022290970054407</v>
      </c>
      <c r="P7956" s="35" t="b">
        <f aca="false">FALSE()</f>
        <v>0</v>
      </c>
      <c r="Q7956" s="17"/>
    </row>
    <row r="7957" customFormat="false" ht="22.35" hidden="false" customHeight="false" outlineLevel="0" collapsed="false">
      <c r="A7957" s="6" t="s">
        <v>9724</v>
      </c>
      <c r="B7957" s="7" t="s">
        <v>1723</v>
      </c>
      <c r="C7957" s="18" t="n">
        <v>2213</v>
      </c>
      <c r="D7957" s="19" t="n">
        <v>9.34306256235538E-007</v>
      </c>
      <c r="E7957" s="19" t="n">
        <v>4.3567916267998E-006</v>
      </c>
      <c r="F7957" s="19" t="n">
        <v>3.98281823683485E-007</v>
      </c>
      <c r="G7957" s="19" t="n">
        <v>5.21489268804883E-006</v>
      </c>
      <c r="H7957" s="17" t="n">
        <v>-0.701236580887157</v>
      </c>
      <c r="I7957" s="18" t="n">
        <v>95.4554381710343</v>
      </c>
      <c r="J7957" s="17" t="n">
        <v>0.484861417998805</v>
      </c>
      <c r="K7957" s="17" t="n">
        <v>0.650272762528698</v>
      </c>
      <c r="L7957" s="17" t="n">
        <v>-0.106433993764415</v>
      </c>
      <c r="M7957" s="17" t="n">
        <v>0.527922453703704</v>
      </c>
      <c r="N7957" s="17" t="n">
        <v>0.690121894159899</v>
      </c>
      <c r="O7957" s="17" t="n">
        <v>0.0136948304980076</v>
      </c>
      <c r="P7957" s="35" t="b">
        <f aca="false">FALSE()</f>
        <v>0</v>
      </c>
      <c r="Q7957" s="17"/>
    </row>
    <row r="7958" customFormat="false" ht="22.35" hidden="false" customHeight="false" outlineLevel="0" collapsed="false">
      <c r="A7958" s="6" t="s">
        <v>9725</v>
      </c>
      <c r="B7958" s="7" t="s">
        <v>1723</v>
      </c>
      <c r="C7958" s="18" t="n">
        <v>2214</v>
      </c>
      <c r="D7958" s="19" t="n">
        <v>-8.5793780527782E-008</v>
      </c>
      <c r="E7958" s="19" t="n">
        <v>5.58987614707188E-006</v>
      </c>
      <c r="F7958" s="19" t="n">
        <v>6.77889868347844E-007</v>
      </c>
      <c r="G7958" s="19" t="n">
        <v>4.44965921086742E-006</v>
      </c>
      <c r="H7958" s="17" t="n">
        <v>0.86004471831441</v>
      </c>
      <c r="I7958" s="18" t="n">
        <v>67.9547280336543</v>
      </c>
      <c r="J7958" s="17" t="n">
        <v>0.39278849718179</v>
      </c>
      <c r="K7958" s="17" t="n">
        <v>0.559655886329364</v>
      </c>
      <c r="L7958" s="17" t="n">
        <v>0.159896940479454</v>
      </c>
      <c r="M7958" s="17" t="n">
        <v>0.542824074074074</v>
      </c>
      <c r="N7958" s="17" t="n">
        <v>0.504038581170092</v>
      </c>
      <c r="O7958" s="19" t="n">
        <v>0.00011805023340524</v>
      </c>
      <c r="P7958" s="35" t="b">
        <f aca="false">FALSE()</f>
        <v>0</v>
      </c>
      <c r="Q7958" s="17"/>
    </row>
    <row r="7959" customFormat="false" ht="22.35" hidden="false" customHeight="false" outlineLevel="0" collapsed="false">
      <c r="A7959" s="6" t="s">
        <v>9726</v>
      </c>
      <c r="B7959" s="7" t="s">
        <v>1723</v>
      </c>
      <c r="C7959" s="18" t="n">
        <v>2215</v>
      </c>
      <c r="D7959" s="19" t="n">
        <v>-6.79451558349408E-007</v>
      </c>
      <c r="E7959" s="19" t="n">
        <v>6.70214835332812E-006</v>
      </c>
      <c r="F7959" s="19" t="n">
        <v>-1.29025257019561E-006</v>
      </c>
      <c r="G7959" s="19" t="n">
        <v>5.31132429248835E-006</v>
      </c>
      <c r="H7959" s="17" t="n">
        <v>-0.574158458020409</v>
      </c>
      <c r="I7959" s="18" t="n">
        <v>67.7618539134249</v>
      </c>
      <c r="J7959" s="17" t="n">
        <v>0.567761678256026</v>
      </c>
      <c r="K7959" s="17" t="n">
        <v>0.72206563698181</v>
      </c>
      <c r="L7959" s="17" t="n">
        <v>-0.106976220796148</v>
      </c>
      <c r="M7959" s="17" t="n">
        <v>0.52271412037037</v>
      </c>
      <c r="N7959" s="17" t="n">
        <v>0.699140476687589</v>
      </c>
      <c r="O7959" s="17" t="n">
        <v>0.036356707125809</v>
      </c>
      <c r="P7959" s="35" t="b">
        <f aca="false">FALSE()</f>
        <v>0</v>
      </c>
      <c r="Q7959" s="17"/>
    </row>
    <row r="7960" customFormat="false" ht="22.35" hidden="false" customHeight="false" outlineLevel="0" collapsed="false">
      <c r="A7960" s="6" t="s">
        <v>9727</v>
      </c>
      <c r="B7960" s="7" t="s">
        <v>1723</v>
      </c>
      <c r="C7960" s="18" t="n">
        <v>2216</v>
      </c>
      <c r="D7960" s="19" t="n">
        <v>-1.03968799244006E-006</v>
      </c>
      <c r="E7960" s="19" t="n">
        <v>5.77801683129337E-006</v>
      </c>
      <c r="F7960" s="19" t="n">
        <v>-4.03170404887005E-007</v>
      </c>
      <c r="G7960" s="19" t="n">
        <v>4.65501628185836E-006</v>
      </c>
      <c r="H7960" s="17" t="n">
        <v>0.692025906827025</v>
      </c>
      <c r="I7960" s="18" t="n">
        <v>68.4836231711707</v>
      </c>
      <c r="J7960" s="17" t="n">
        <v>0.491260759333474</v>
      </c>
      <c r="K7960" s="17" t="n">
        <v>0.656072869284393</v>
      </c>
      <c r="L7960" s="17" t="n">
        <v>0.127911813174538</v>
      </c>
      <c r="M7960" s="17" t="n">
        <v>0.543258101851852</v>
      </c>
      <c r="N7960" s="17" t="n">
        <v>0.610357055240235</v>
      </c>
      <c r="O7960" s="19" t="n">
        <v>0.000293457160569784</v>
      </c>
      <c r="P7960" s="35" t="b">
        <f aca="false">FALSE()</f>
        <v>0</v>
      </c>
      <c r="Q7960" s="17"/>
    </row>
    <row r="7961" customFormat="false" ht="22.35" hidden="false" customHeight="false" outlineLevel="0" collapsed="false">
      <c r="A7961" s="6" t="s">
        <v>9728</v>
      </c>
      <c r="B7961" s="7" t="s">
        <v>1723</v>
      </c>
      <c r="C7961" s="18" t="n">
        <v>2217</v>
      </c>
      <c r="D7961" s="19" t="n">
        <v>1.4992870596466E-006</v>
      </c>
      <c r="E7961" s="19" t="n">
        <v>5.69709358281056E-006</v>
      </c>
      <c r="F7961" s="19" t="n">
        <v>9.8512801167917E-007</v>
      </c>
      <c r="G7961" s="19" t="n">
        <v>4.37523722512138E-006</v>
      </c>
      <c r="H7961" s="17" t="n">
        <v>-0.571598298927835</v>
      </c>
      <c r="I7961" s="18" t="n">
        <v>66.4524454060412</v>
      </c>
      <c r="J7961" s="17" t="n">
        <v>0.569522550462817</v>
      </c>
      <c r="K7961" s="17" t="n">
        <v>0.723675923358275</v>
      </c>
      <c r="L7961" s="17" t="n">
        <v>-0.108119189706243</v>
      </c>
      <c r="M7961" s="17" t="n">
        <v>0.531105324074074</v>
      </c>
      <c r="N7961" s="17" t="n">
        <v>0.679581339839506</v>
      </c>
      <c r="O7961" s="17" t="n">
        <v>0.00349078413251303</v>
      </c>
      <c r="P7961" s="35" t="b">
        <f aca="false">FALSE()</f>
        <v>0</v>
      </c>
      <c r="Q7961" s="17"/>
    </row>
    <row r="7962" customFormat="false" ht="22.35" hidden="false" customHeight="false" outlineLevel="0" collapsed="false">
      <c r="A7962" s="6" t="s">
        <v>9729</v>
      </c>
      <c r="B7962" s="7" t="s">
        <v>1723</v>
      </c>
      <c r="C7962" s="18" t="n">
        <v>2218</v>
      </c>
      <c r="D7962" s="19" t="n">
        <v>2.8885228354255E-007</v>
      </c>
      <c r="E7962" s="19" t="n">
        <v>4.93788014267285E-006</v>
      </c>
      <c r="F7962" s="19" t="n">
        <v>4.80770271419316E-007</v>
      </c>
      <c r="G7962" s="19" t="n">
        <v>4.05119192862247E-006</v>
      </c>
      <c r="H7962" s="17" t="n">
        <v>0.243354596281695</v>
      </c>
      <c r="I7962" s="18" t="n">
        <v>69.3099697749426</v>
      </c>
      <c r="J7962" s="17" t="n">
        <v>0.80844953058691</v>
      </c>
      <c r="K7962" s="17" t="n">
        <v>0.894620637489318</v>
      </c>
      <c r="L7962" s="17" t="n">
        <v>0.0445838916072697</v>
      </c>
      <c r="M7962" s="17" t="n">
        <v>0.514178240740741</v>
      </c>
      <c r="N7962" s="17" t="n">
        <v>0.878485209820303</v>
      </c>
      <c r="O7962" s="19" t="n">
        <v>0.000480508797007723</v>
      </c>
      <c r="P7962" s="35" t="b">
        <f aca="false">FALSE()</f>
        <v>0</v>
      </c>
      <c r="Q7962" s="17"/>
    </row>
    <row r="7963" customFormat="false" ht="22.35" hidden="false" customHeight="false" outlineLevel="0" collapsed="false">
      <c r="A7963" s="6" t="s">
        <v>9730</v>
      </c>
      <c r="B7963" s="7" t="s">
        <v>1723</v>
      </c>
      <c r="C7963" s="18" t="n">
        <v>2219</v>
      </c>
      <c r="D7963" s="19" t="n">
        <v>2.27626447650044E-007</v>
      </c>
      <c r="E7963" s="19" t="n">
        <v>5.73696960440965E-006</v>
      </c>
      <c r="F7963" s="19" t="n">
        <v>2.85985017294721E-008</v>
      </c>
      <c r="G7963" s="19" t="n">
        <v>4.49283397983561E-006</v>
      </c>
      <c r="H7963" s="17" t="n">
        <v>-0.219008272781637</v>
      </c>
      <c r="I7963" s="18" t="n">
        <v>67.2572786088114</v>
      </c>
      <c r="J7963" s="17" t="n">
        <v>0.827306859928434</v>
      </c>
      <c r="K7963" s="17" t="n">
        <v>0.908311929114997</v>
      </c>
      <c r="L7963" s="17" t="n">
        <v>-0.0410393618614406</v>
      </c>
      <c r="M7963" s="17" t="n">
        <v>0.521412037037037</v>
      </c>
      <c r="N7963" s="17" t="n">
        <v>0.890716767495598</v>
      </c>
      <c r="O7963" s="19" t="n">
        <v>0.000161427718889303</v>
      </c>
      <c r="P7963" s="35" t="b">
        <f aca="false">FALSE()</f>
        <v>0</v>
      </c>
      <c r="Q7963" s="17"/>
    </row>
    <row r="7964" customFormat="false" ht="22.35" hidden="false" customHeight="false" outlineLevel="0" collapsed="false">
      <c r="A7964" s="6" t="s">
        <v>9731</v>
      </c>
      <c r="B7964" s="7" t="s">
        <v>1723</v>
      </c>
      <c r="C7964" s="18" t="n">
        <v>2220</v>
      </c>
      <c r="D7964" s="19" t="n">
        <v>2.06094355903984E-006</v>
      </c>
      <c r="E7964" s="19" t="n">
        <v>6.40561063994899E-006</v>
      </c>
      <c r="F7964" s="19" t="n">
        <v>-1.34088030026617E-007</v>
      </c>
      <c r="G7964" s="19" t="n">
        <v>4.23319929519997E-006</v>
      </c>
      <c r="H7964" s="17" t="n">
        <v>-2.21813801617717</v>
      </c>
      <c r="I7964" s="18" t="n">
        <v>61.2537150112266</v>
      </c>
      <c r="J7964" s="17" t="n">
        <v>0.0302629367313005</v>
      </c>
      <c r="K7964" s="17" t="n">
        <v>0.0850893881026147</v>
      </c>
      <c r="L7964" s="17" t="n">
        <v>-0.449700616468168</v>
      </c>
      <c r="M7964" s="17" t="n">
        <v>0.632667824074074</v>
      </c>
      <c r="N7964" s="17" t="n">
        <v>0.033871055210867</v>
      </c>
      <c r="O7964" s="19" t="n">
        <v>0.000870172310712749</v>
      </c>
      <c r="P7964" s="35" t="b">
        <f aca="false">FALSE()</f>
        <v>0</v>
      </c>
      <c r="Q7964" s="17"/>
    </row>
    <row r="7965" customFormat="false" ht="22.35" hidden="false" customHeight="false" outlineLevel="0" collapsed="false">
      <c r="A7965" s="6" t="s">
        <v>9732</v>
      </c>
      <c r="B7965" s="7" t="s">
        <v>1723</v>
      </c>
      <c r="C7965" s="18" t="n">
        <v>2221</v>
      </c>
      <c r="D7965" s="19" t="n">
        <v>-7.30247443720897E-007</v>
      </c>
      <c r="E7965" s="19" t="n">
        <v>7.25737050443465E-006</v>
      </c>
      <c r="F7965" s="19" t="n">
        <v>3.44198714538526E-007</v>
      </c>
      <c r="G7965" s="19" t="n">
        <v>4.48334631293972E-006</v>
      </c>
      <c r="H7965" s="17" t="n">
        <v>0.966102860804501</v>
      </c>
      <c r="I7965" s="18" t="n">
        <v>59.4024717982891</v>
      </c>
      <c r="J7965" s="17" t="n">
        <v>0.337909600137466</v>
      </c>
      <c r="K7965" s="17" t="n">
        <v>0.504513990160076</v>
      </c>
      <c r="L7965" s="17" t="n">
        <v>0.201684218263433</v>
      </c>
      <c r="M7965" s="17" t="n">
        <v>0.55787037037037</v>
      </c>
      <c r="N7965" s="17" t="n">
        <v>0.389479377601712</v>
      </c>
      <c r="O7965" s="17" t="n">
        <v>0.0102886755599384</v>
      </c>
      <c r="P7965" s="35" t="b">
        <f aca="false">FALSE()</f>
        <v>0</v>
      </c>
      <c r="Q7965" s="17"/>
    </row>
    <row r="7966" customFormat="false" ht="22.35" hidden="false" customHeight="false" outlineLevel="0" collapsed="false">
      <c r="A7966" s="6" t="s">
        <v>9733</v>
      </c>
      <c r="B7966" s="7" t="s">
        <v>1723</v>
      </c>
      <c r="C7966" s="18" t="n">
        <v>2222</v>
      </c>
      <c r="D7966" s="19" t="n">
        <v>-8.23918661018985E-007</v>
      </c>
      <c r="E7966" s="19" t="n">
        <v>5.06430617998176E-006</v>
      </c>
      <c r="F7966" s="19" t="n">
        <v>4.26140441388587E-007</v>
      </c>
      <c r="G7966" s="19" t="n">
        <v>3.84920285707744E-006</v>
      </c>
      <c r="H7966" s="17" t="n">
        <v>1.56599341860218</v>
      </c>
      <c r="I7966" s="18" t="n">
        <v>66.0392153940599</v>
      </c>
      <c r="J7966" s="17" t="n">
        <v>0.122129794772916</v>
      </c>
      <c r="K7966" s="17" t="n">
        <v>0.242498948583224</v>
      </c>
      <c r="L7966" s="17" t="n">
        <v>0.297677856695616</v>
      </c>
      <c r="M7966" s="17" t="n">
        <v>0.561921296296296</v>
      </c>
      <c r="N7966" s="17" t="n">
        <v>0.218922517086747</v>
      </c>
      <c r="O7966" s="17" t="n">
        <v>0.0620880096099036</v>
      </c>
      <c r="P7966" s="35" t="b">
        <f aca="false">FALSE()</f>
        <v>0</v>
      </c>
      <c r="Q7966" s="17"/>
    </row>
    <row r="7967" customFormat="false" ht="22.35" hidden="false" customHeight="false" outlineLevel="0" collapsed="false">
      <c r="A7967" s="6" t="s">
        <v>9734</v>
      </c>
      <c r="B7967" s="7" t="s">
        <v>1723</v>
      </c>
      <c r="C7967" s="18" t="n">
        <v>2223</v>
      </c>
      <c r="D7967" s="19" t="n">
        <v>-3.16934246204475E-007</v>
      </c>
      <c r="E7967" s="19" t="n">
        <v>5.60469076147982E-006</v>
      </c>
      <c r="F7967" s="19" t="n">
        <v>-2.02106484389762E-007</v>
      </c>
      <c r="G7967" s="19" t="n">
        <v>4.45886211923165E-006</v>
      </c>
      <c r="H7967" s="17" t="n">
        <v>0.128987886117016</v>
      </c>
      <c r="I7967" s="18" t="n">
        <v>67.9295003787138</v>
      </c>
      <c r="J7967" s="17" t="n">
        <v>0.897748388133511</v>
      </c>
      <c r="K7967" s="17" t="n">
        <v>0.953082781955469</v>
      </c>
      <c r="L7967" s="17" t="n">
        <v>0.0239877827851161</v>
      </c>
      <c r="M7967" s="17" t="n">
        <v>0.514612268518519</v>
      </c>
      <c r="N7967" s="17" t="n">
        <v>0.944548018506475</v>
      </c>
      <c r="O7967" s="19" t="n">
        <v>0.000101735861660629</v>
      </c>
      <c r="P7967" s="35" t="b">
        <f aca="false">FALSE()</f>
        <v>0</v>
      </c>
      <c r="Q7967" s="17"/>
    </row>
    <row r="7968" customFormat="false" ht="22.35" hidden="false" customHeight="false" outlineLevel="0" collapsed="false">
      <c r="A7968" s="6" t="s">
        <v>9735</v>
      </c>
      <c r="B7968" s="7" t="s">
        <v>1723</v>
      </c>
      <c r="C7968" s="18" t="n">
        <v>2224</v>
      </c>
      <c r="D7968" s="19" t="n">
        <v>-1.57160684464916E-007</v>
      </c>
      <c r="E7968" s="19" t="n">
        <v>7.19528124066498E-006</v>
      </c>
      <c r="F7968" s="19" t="n">
        <v>-4.44915214623275E-007</v>
      </c>
      <c r="G7968" s="19" t="n">
        <v>5.47240675509274E-006</v>
      </c>
      <c r="H7968" s="17" t="n">
        <v>-0.25369303231104</v>
      </c>
      <c r="I7968" s="18" t="n">
        <v>66.0646593264786</v>
      </c>
      <c r="J7968" s="17" t="n">
        <v>0.800520587648286</v>
      </c>
      <c r="K7968" s="17" t="n">
        <v>0.888702597571928</v>
      </c>
      <c r="L7968" s="17" t="n">
        <v>-0.0482094286867044</v>
      </c>
      <c r="M7968" s="17" t="n">
        <v>0.526909722222222</v>
      </c>
      <c r="N7968" s="17" t="n">
        <v>0.864482718162761</v>
      </c>
      <c r="O7968" s="19" t="n">
        <v>9.39430941005626E-005</v>
      </c>
      <c r="P7968" s="35" t="b">
        <f aca="false">FALSE()</f>
        <v>0</v>
      </c>
      <c r="Q7968" s="17"/>
    </row>
    <row r="7969" customFormat="false" ht="22.35" hidden="false" customHeight="false" outlineLevel="0" collapsed="false">
      <c r="A7969" s="6" t="s">
        <v>9736</v>
      </c>
      <c r="B7969" s="7" t="s">
        <v>1723</v>
      </c>
      <c r="C7969" s="18" t="n">
        <v>2225</v>
      </c>
      <c r="D7969" s="19" t="n">
        <v>1.33872446091447E-006</v>
      </c>
      <c r="E7969" s="19" t="n">
        <v>6.86293997686327E-006</v>
      </c>
      <c r="F7969" s="19" t="n">
        <v>9.74053034066951E-007</v>
      </c>
      <c r="G7969" s="19" t="n">
        <v>5.39652045920596E-006</v>
      </c>
      <c r="H7969" s="17" t="n">
        <v>-0.335212196243305</v>
      </c>
      <c r="I7969" s="18" t="n">
        <v>67.4288481006893</v>
      </c>
      <c r="J7969" s="17" t="n">
        <v>0.738505680374865</v>
      </c>
      <c r="K7969" s="17" t="n">
        <v>0.841794612774881</v>
      </c>
      <c r="L7969" s="17" t="n">
        <v>-0.0626915933198088</v>
      </c>
      <c r="M7969" s="17" t="n">
        <v>0.500434027777778</v>
      </c>
      <c r="N7969" s="17" t="n">
        <v>0.816454322561808</v>
      </c>
      <c r="O7969" s="19" t="n">
        <v>0.000107660843878703</v>
      </c>
      <c r="P7969" s="35" t="b">
        <f aca="false">FALSE()</f>
        <v>0</v>
      </c>
      <c r="Q7969" s="17"/>
    </row>
    <row r="7970" customFormat="false" ht="22.35" hidden="false" customHeight="false" outlineLevel="0" collapsed="false">
      <c r="A7970" s="6" t="s">
        <v>9737</v>
      </c>
      <c r="B7970" s="7" t="s">
        <v>1723</v>
      </c>
      <c r="C7970" s="18" t="n">
        <v>2226</v>
      </c>
      <c r="D7970" s="19" t="n">
        <v>-6.94417394736987E-007</v>
      </c>
      <c r="E7970" s="19" t="n">
        <v>6.28033742124536E-006</v>
      </c>
      <c r="F7970" s="19" t="n">
        <v>8.45810777895239E-007</v>
      </c>
      <c r="G7970" s="19" t="n">
        <v>4.55235419397715E-006</v>
      </c>
      <c r="H7970" s="17" t="n">
        <v>1.56739311277631</v>
      </c>
      <c r="I7970" s="18" t="n">
        <v>64.2570016350309</v>
      </c>
      <c r="J7970" s="17" t="n">
        <v>0.12193461867924</v>
      </c>
      <c r="K7970" s="17" t="n">
        <v>0.242227809799336</v>
      </c>
      <c r="L7970" s="17" t="n">
        <v>0.304676440824476</v>
      </c>
      <c r="M7970" s="17" t="n">
        <v>0.562355324074074</v>
      </c>
      <c r="N7970" s="17" t="n">
        <v>0.233797465049724</v>
      </c>
      <c r="O7970" s="17" t="n">
        <v>0.106157844748788</v>
      </c>
      <c r="P7970" s="35" t="b">
        <f aca="false">FALSE()</f>
        <v>0</v>
      </c>
      <c r="Q7970" s="17"/>
    </row>
    <row r="7971" customFormat="false" ht="22.35" hidden="false" customHeight="false" outlineLevel="0" collapsed="false">
      <c r="A7971" s="6" t="s">
        <v>9738</v>
      </c>
      <c r="B7971" s="7" t="s">
        <v>1723</v>
      </c>
      <c r="C7971" s="18" t="n">
        <v>2227</v>
      </c>
      <c r="D7971" s="19" t="n">
        <v>1.53011987331485E-006</v>
      </c>
      <c r="E7971" s="19" t="n">
        <v>6.43970391230149E-006</v>
      </c>
      <c r="F7971" s="19" t="n">
        <v>-3.57207048801011E-007</v>
      </c>
      <c r="G7971" s="19" t="n">
        <v>4.58217454282551E-006</v>
      </c>
      <c r="H7971" s="17" t="n">
        <v>-1.87818207214123</v>
      </c>
      <c r="I7971" s="18" t="n">
        <v>63.6074237011665</v>
      </c>
      <c r="J7971" s="17" t="n">
        <v>0.064941451139921</v>
      </c>
      <c r="K7971" s="17" t="n">
        <v>0.153869837182009</v>
      </c>
      <c r="L7971" s="17" t="n">
        <v>-0.368241885109922</v>
      </c>
      <c r="M7971" s="17" t="n">
        <v>0.580873842592593</v>
      </c>
      <c r="N7971" s="17" t="n">
        <v>0.122559863743848</v>
      </c>
      <c r="O7971" s="17" t="n">
        <v>0.0615090338446692</v>
      </c>
      <c r="P7971" s="35" t="b">
        <f aca="false">FALSE()</f>
        <v>0</v>
      </c>
      <c r="Q7971" s="17"/>
    </row>
    <row r="7972" customFormat="false" ht="22.35" hidden="false" customHeight="false" outlineLevel="0" collapsed="false">
      <c r="A7972" s="6" t="s">
        <v>9739</v>
      </c>
      <c r="B7972" s="7" t="s">
        <v>1723</v>
      </c>
      <c r="C7972" s="18" t="n">
        <v>2228</v>
      </c>
      <c r="D7972" s="19" t="n">
        <v>2.17299977388269E-006</v>
      </c>
      <c r="E7972" s="19" t="n">
        <v>7.05296847801626E-006</v>
      </c>
      <c r="F7972" s="19" t="n">
        <v>-5.29933755342222E-007</v>
      </c>
      <c r="G7972" s="19" t="n">
        <v>4.64775890162541E-006</v>
      </c>
      <c r="H7972" s="17" t="n">
        <v>-2.4815812322285</v>
      </c>
      <c r="I7972" s="18" t="n">
        <v>61.1701395857559</v>
      </c>
      <c r="J7972" s="17" t="n">
        <v>0.0158428897522836</v>
      </c>
      <c r="K7972" s="17" t="n">
        <v>0.0500289036732409</v>
      </c>
      <c r="L7972" s="17" t="n">
        <v>-0.503745707409098</v>
      </c>
      <c r="M7972" s="17" t="n">
        <v>0.630208333333333</v>
      </c>
      <c r="N7972" s="17" t="n">
        <v>0.0164876301038191</v>
      </c>
      <c r="O7972" s="19" t="n">
        <v>0.000127525845033422</v>
      </c>
      <c r="P7972" s="35" t="b">
        <f aca="false">FALSE()</f>
        <v>0</v>
      </c>
      <c r="Q7972" s="17"/>
    </row>
    <row r="7973" customFormat="false" ht="22.35" hidden="false" customHeight="false" outlineLevel="0" collapsed="false">
      <c r="A7973" s="6" t="s">
        <v>9740</v>
      </c>
      <c r="B7973" s="7" t="s">
        <v>1723</v>
      </c>
      <c r="C7973" s="18" t="n">
        <v>2229</v>
      </c>
      <c r="D7973" s="19" t="n">
        <v>-7.82345456134282E-007</v>
      </c>
      <c r="E7973" s="19" t="n">
        <v>6.55405312993718E-006</v>
      </c>
      <c r="F7973" s="19" t="n">
        <v>1.34066299154866E-006</v>
      </c>
      <c r="G7973" s="19" t="n">
        <v>5.18119369182557E-006</v>
      </c>
      <c r="H7973" s="17" t="n">
        <v>2.04160855653297</v>
      </c>
      <c r="I7973" s="18" t="n">
        <v>67.6561171485035</v>
      </c>
      <c r="J7973" s="17" t="n">
        <v>0.0450924604652041</v>
      </c>
      <c r="K7973" s="17" t="n">
        <v>0.116016218332642</v>
      </c>
      <c r="L7973" s="17" t="n">
        <v>0.380841617079293</v>
      </c>
      <c r="M7973" s="17" t="n">
        <v>0.613425925925926</v>
      </c>
      <c r="N7973" s="17" t="n">
        <v>0.0779322237554834</v>
      </c>
      <c r="O7973" s="19" t="n">
        <v>6.3266758838428E-005</v>
      </c>
      <c r="P7973" s="35" t="b">
        <f aca="false">FALSE()</f>
        <v>0</v>
      </c>
      <c r="Q7973" s="17"/>
    </row>
    <row r="7974" customFormat="false" ht="22.35" hidden="false" customHeight="false" outlineLevel="0" collapsed="false">
      <c r="A7974" s="6" t="s">
        <v>9741</v>
      </c>
      <c r="B7974" s="7" t="s">
        <v>1723</v>
      </c>
      <c r="C7974" s="18" t="n">
        <v>2230</v>
      </c>
      <c r="D7974" s="19" t="n">
        <v>-1.96910049323565E-007</v>
      </c>
      <c r="E7974" s="19" t="n">
        <v>5.97592653800098E-006</v>
      </c>
      <c r="F7974" s="19" t="n">
        <v>-1.79099367430552E-007</v>
      </c>
      <c r="G7974" s="19" t="n">
        <v>6.20373353860895E-006</v>
      </c>
      <c r="H7974" s="17" t="n">
        <v>0.0177112489031981</v>
      </c>
      <c r="I7974" s="18" t="n">
        <v>83.2998987222808</v>
      </c>
      <c r="J7974" s="17" t="n">
        <v>0.985911560373757</v>
      </c>
      <c r="K7974" s="17" t="n">
        <v>0.996903692394732</v>
      </c>
      <c r="L7974" s="17" t="n">
        <v>0.00288545898374451</v>
      </c>
      <c r="M7974" s="17" t="n">
        <v>0.512008101851852</v>
      </c>
      <c r="N7974" s="17" t="n">
        <v>0.996472419750568</v>
      </c>
      <c r="O7974" s="19" t="n">
        <v>7.49094108913488E-005</v>
      </c>
      <c r="P7974" s="35" t="b">
        <f aca="false">FALSE()</f>
        <v>0</v>
      </c>
      <c r="Q7974" s="17"/>
    </row>
    <row r="7975" customFormat="false" ht="22.35" hidden="false" customHeight="false" outlineLevel="0" collapsed="false">
      <c r="A7975" s="6" t="s">
        <v>9742</v>
      </c>
      <c r="B7975" s="7" t="s">
        <v>1723</v>
      </c>
      <c r="C7975" s="18" t="n">
        <v>2231</v>
      </c>
      <c r="D7975" s="19" t="n">
        <v>9.65803068253441E-007</v>
      </c>
      <c r="E7975" s="19" t="n">
        <v>5.68931962073749E-006</v>
      </c>
      <c r="F7975" s="19" t="n">
        <v>1.86709738852704E-006</v>
      </c>
      <c r="G7975" s="19" t="n">
        <v>6.57857269336647E-006</v>
      </c>
      <c r="H7975" s="17" t="n">
        <v>0.91283250678696</v>
      </c>
      <c r="I7975" s="18" t="n">
        <v>92.2095434925504</v>
      </c>
      <c r="J7975" s="17" t="n">
        <v>0.363711167365516</v>
      </c>
      <c r="K7975" s="17" t="n">
        <v>0.531735833863055</v>
      </c>
      <c r="L7975" s="17" t="n">
        <v>0.140927555659106</v>
      </c>
      <c r="M7975" s="17" t="n">
        <v>0.548032407407407</v>
      </c>
      <c r="N7975" s="17" t="n">
        <v>0.566732124224674</v>
      </c>
      <c r="O7975" s="19" t="n">
        <v>4.87469508357324E-005</v>
      </c>
      <c r="P7975" s="35" t="b">
        <f aca="false">FALSE()</f>
        <v>0</v>
      </c>
      <c r="Q7975" s="17"/>
    </row>
    <row r="7976" customFormat="false" ht="22.35" hidden="false" customHeight="false" outlineLevel="0" collapsed="false">
      <c r="A7976" s="6" t="s">
        <v>9743</v>
      </c>
      <c r="B7976" s="7" t="s">
        <v>1723</v>
      </c>
      <c r="C7976" s="18" t="n">
        <v>2232</v>
      </c>
      <c r="D7976" s="19" t="n">
        <v>4.98085110284234E-007</v>
      </c>
      <c r="E7976" s="19" t="n">
        <v>6.50005084730467E-006</v>
      </c>
      <c r="F7976" s="19" t="n">
        <v>1.76540731141933E-006</v>
      </c>
      <c r="G7976" s="19" t="n">
        <v>7.44814511165377E-006</v>
      </c>
      <c r="H7976" s="17" t="n">
        <v>1.12658018063216</v>
      </c>
      <c r="I7976" s="18" t="n">
        <v>91.3897142064643</v>
      </c>
      <c r="J7976" s="17" t="n">
        <v>0.262869515439081</v>
      </c>
      <c r="K7976" s="17" t="n">
        <v>0.419940783991604</v>
      </c>
      <c r="L7976" s="17" t="n">
        <v>0.174709601668878</v>
      </c>
      <c r="M7976" s="17" t="n">
        <v>0.55859375</v>
      </c>
      <c r="N7976" s="17" t="n">
        <v>0.458042797844294</v>
      </c>
      <c r="O7976" s="19" t="n">
        <v>3.89921960936435E-005</v>
      </c>
      <c r="P7976" s="35" t="b">
        <f aca="false">FALSE()</f>
        <v>0</v>
      </c>
      <c r="Q7976" s="17"/>
    </row>
    <row r="7977" customFormat="false" ht="22.35" hidden="false" customHeight="false" outlineLevel="0" collapsed="false">
      <c r="A7977" s="6" t="s">
        <v>9744</v>
      </c>
      <c r="B7977" s="7" t="s">
        <v>1723</v>
      </c>
      <c r="C7977" s="18" t="n">
        <v>2233</v>
      </c>
      <c r="D7977" s="19" t="n">
        <v>7.08145779329452E-007</v>
      </c>
      <c r="E7977" s="19" t="n">
        <v>5.21506951802029E-006</v>
      </c>
      <c r="F7977" s="19" t="n">
        <v>9.35229817772103E-007</v>
      </c>
      <c r="G7977" s="19" t="n">
        <v>5.94273217827438E-006</v>
      </c>
      <c r="H7977" s="17" t="n">
        <v>0.252027396547654</v>
      </c>
      <c r="I7977" s="18" t="n">
        <v>90.8957457122852</v>
      </c>
      <c r="J7977" s="17" t="n">
        <v>0.801588874190726</v>
      </c>
      <c r="K7977" s="17" t="n">
        <v>0.889291241282341</v>
      </c>
      <c r="L7977" s="17" t="n">
        <v>0.0391917461470236</v>
      </c>
      <c r="M7977" s="17" t="n">
        <v>0.508825231481482</v>
      </c>
      <c r="N7977" s="17" t="n">
        <v>0.897514664248093</v>
      </c>
      <c r="O7977" s="19" t="n">
        <v>5.05164147857793E-005</v>
      </c>
      <c r="P7977" s="35" t="b">
        <f aca="false">FALSE()</f>
        <v>0</v>
      </c>
      <c r="Q7977" s="17"/>
    </row>
    <row r="7978" customFormat="false" ht="22.35" hidden="false" customHeight="false" outlineLevel="0" collapsed="false">
      <c r="A7978" s="6" t="s">
        <v>9745</v>
      </c>
      <c r="B7978" s="7" t="s">
        <v>1723</v>
      </c>
      <c r="C7978" s="18" t="n">
        <v>2234</v>
      </c>
      <c r="D7978" s="19" t="n">
        <v>1.98332472113695E-006</v>
      </c>
      <c r="E7978" s="19" t="n">
        <v>6.12970906894515E-006</v>
      </c>
      <c r="F7978" s="19" t="n">
        <v>2.6103816236432E-006</v>
      </c>
      <c r="G7978" s="19" t="n">
        <v>4.90166969178252E-006</v>
      </c>
      <c r="H7978" s="17" t="n">
        <v>0.643472961314158</v>
      </c>
      <c r="I7978" s="18" t="n">
        <v>68.1538310078813</v>
      </c>
      <c r="J7978" s="17" t="n">
        <v>0.522076623033641</v>
      </c>
      <c r="K7978" s="17" t="n">
        <v>0.684053419649963</v>
      </c>
      <c r="L7978" s="17" t="n">
        <v>0.119368686187452</v>
      </c>
      <c r="M7978" s="17" t="n">
        <v>0.551070601851852</v>
      </c>
      <c r="N7978" s="17" t="n">
        <v>0.63971669411671</v>
      </c>
      <c r="O7978" s="19" t="n">
        <v>0.000135760745227652</v>
      </c>
      <c r="P7978" s="35" t="b">
        <f aca="false">FALSE()</f>
        <v>0</v>
      </c>
      <c r="Q7978" s="17"/>
    </row>
    <row r="7979" customFormat="false" ht="22.35" hidden="false" customHeight="false" outlineLevel="0" collapsed="false">
      <c r="A7979" s="6" t="s">
        <v>9746</v>
      </c>
      <c r="B7979" s="7" t="s">
        <v>1723</v>
      </c>
      <c r="C7979" s="18" t="n">
        <v>2235</v>
      </c>
      <c r="D7979" s="19" t="n">
        <v>2.72575696900109E-007</v>
      </c>
      <c r="E7979" s="19" t="n">
        <v>6.34728105919686E-006</v>
      </c>
      <c r="F7979" s="19" t="n">
        <v>-9.07192696579257E-007</v>
      </c>
      <c r="G7979" s="19" t="n">
        <v>5.30752611461621E-006</v>
      </c>
      <c r="H7979" s="17" t="n">
        <v>-1.15967332626564</v>
      </c>
      <c r="I7979" s="18" t="n">
        <v>70.2082678564639</v>
      </c>
      <c r="J7979" s="17" t="n">
        <v>0.250110530932214</v>
      </c>
      <c r="K7979" s="17" t="n">
        <v>0.405255864485908</v>
      </c>
      <c r="L7979" s="17" t="n">
        <v>-0.210487318629808</v>
      </c>
      <c r="M7979" s="17" t="n">
        <v>0.550491898148148</v>
      </c>
      <c r="N7979" s="17" t="n">
        <v>0.40919299010831</v>
      </c>
      <c r="O7979" s="17" t="n">
        <v>0.0689541714593564</v>
      </c>
      <c r="P7979" s="35" t="b">
        <f aca="false">FALSE()</f>
        <v>0</v>
      </c>
      <c r="Q7979" s="17"/>
    </row>
    <row r="7980" customFormat="false" ht="22.35" hidden="false" customHeight="false" outlineLevel="0" collapsed="false">
      <c r="A7980" s="6" t="s">
        <v>9747</v>
      </c>
      <c r="B7980" s="7" t="s">
        <v>1723</v>
      </c>
      <c r="C7980" s="18" t="n">
        <v>2236</v>
      </c>
      <c r="D7980" s="19" t="n">
        <v>1.17071990473289E-006</v>
      </c>
      <c r="E7980" s="19" t="n">
        <v>7.07093860198425E-006</v>
      </c>
      <c r="F7980" s="19" t="n">
        <v>2.18443434548433E-006</v>
      </c>
      <c r="G7980" s="19" t="n">
        <v>7.38772025242489E-006</v>
      </c>
      <c r="H7980" s="17" t="n">
        <v>0.850497023401085</v>
      </c>
      <c r="I7980" s="18" t="n">
        <v>83.7807292037459</v>
      </c>
      <c r="J7980" s="17" t="n">
        <v>0.397472949407402</v>
      </c>
      <c r="K7980" s="17" t="n">
        <v>0.56438427043003</v>
      </c>
      <c r="L7980" s="17" t="n">
        <v>0.138114879654646</v>
      </c>
      <c r="M7980" s="17" t="n">
        <v>0.517505787037037</v>
      </c>
      <c r="N7980" s="17" t="n">
        <v>0.574332974076922</v>
      </c>
      <c r="O7980" s="19" t="n">
        <v>5.21949166825547E-005</v>
      </c>
      <c r="P7980" s="35" t="b">
        <f aca="false">FALSE()</f>
        <v>0</v>
      </c>
      <c r="Q7980" s="17"/>
    </row>
    <row r="7981" customFormat="false" ht="22.35" hidden="false" customHeight="false" outlineLevel="0" collapsed="false">
      <c r="A7981" s="6" t="s">
        <v>9748</v>
      </c>
      <c r="B7981" s="7" t="s">
        <v>1723</v>
      </c>
      <c r="C7981" s="18" t="n">
        <v>2237</v>
      </c>
      <c r="D7981" s="19" t="n">
        <v>2.02348800720627E-006</v>
      </c>
      <c r="E7981" s="19" t="n">
        <v>6.12384641710769E-006</v>
      </c>
      <c r="F7981" s="19" t="n">
        <v>1.86520628630802E-006</v>
      </c>
      <c r="G7981" s="19" t="n">
        <v>4.89510570078233E-006</v>
      </c>
      <c r="H7981" s="17" t="n">
        <v>-0.162591902141092</v>
      </c>
      <c r="I7981" s="18" t="n">
        <v>68.137022569696</v>
      </c>
      <c r="J7981" s="17" t="n">
        <v>0.871321001985041</v>
      </c>
      <c r="K7981" s="17" t="n">
        <v>0.936464606865687</v>
      </c>
      <c r="L7981" s="17" t="n">
        <v>-0.0301675254661488</v>
      </c>
      <c r="M7981" s="17" t="n">
        <v>0.512008101851852</v>
      </c>
      <c r="N7981" s="17" t="n">
        <v>0.929953690495061</v>
      </c>
      <c r="O7981" s="17" t="n">
        <v>0.0370964643923193</v>
      </c>
      <c r="P7981" s="35" t="b">
        <f aca="false">FALSE()</f>
        <v>0</v>
      </c>
      <c r="Q7981" s="17"/>
    </row>
    <row r="7982" customFormat="false" ht="22.35" hidden="false" customHeight="false" outlineLevel="0" collapsed="false">
      <c r="A7982" s="6" t="s">
        <v>9749</v>
      </c>
      <c r="B7982" s="7" t="s">
        <v>1723</v>
      </c>
      <c r="C7982" s="18" t="n">
        <v>2238</v>
      </c>
      <c r="D7982" s="19" t="n">
        <v>2.42017537218879E-006</v>
      </c>
      <c r="E7982" s="19" t="n">
        <v>8.06485434048678E-006</v>
      </c>
      <c r="F7982" s="19" t="n">
        <v>9.78375923030266E-007</v>
      </c>
      <c r="G7982" s="19" t="n">
        <v>7.95403854113801E-006</v>
      </c>
      <c r="H7982" s="17" t="n">
        <v>-1.07633204545521</v>
      </c>
      <c r="I7982" s="18" t="n">
        <v>79.6665251552399</v>
      </c>
      <c r="J7982" s="17" t="n">
        <v>0.285027485648291</v>
      </c>
      <c r="K7982" s="17" t="n">
        <v>0.445290898504817</v>
      </c>
      <c r="L7982" s="17" t="n">
        <v>-0.179926543519988</v>
      </c>
      <c r="M7982" s="17" t="n">
        <v>0.556857638888889</v>
      </c>
      <c r="N7982" s="17" t="n">
        <v>0.442747301924937</v>
      </c>
      <c r="O7982" s="19" t="n">
        <v>3.25764313349328E-005</v>
      </c>
      <c r="P7982" s="35" t="b">
        <f aca="false">FALSE()</f>
        <v>0</v>
      </c>
      <c r="Q7982" s="17"/>
    </row>
    <row r="7983" customFormat="false" ht="22.35" hidden="false" customHeight="false" outlineLevel="0" collapsed="false">
      <c r="A7983" s="6" t="s">
        <v>9750</v>
      </c>
      <c r="B7983" s="7" t="s">
        <v>1723</v>
      </c>
      <c r="C7983" s="18" t="n">
        <v>2239</v>
      </c>
      <c r="D7983" s="19" t="n">
        <v>2.11771111934192E-006</v>
      </c>
      <c r="E7983" s="19" t="n">
        <v>5.48158511956797E-006</v>
      </c>
      <c r="F7983" s="19" t="n">
        <v>2.68522632756795E-006</v>
      </c>
      <c r="G7983" s="19" t="n">
        <v>4.63217369102313E-006</v>
      </c>
      <c r="H7983" s="17" t="n">
        <v>0.644652919303264</v>
      </c>
      <c r="I7983" s="18" t="n">
        <v>70.7210488782443</v>
      </c>
      <c r="J7983" s="17" t="n">
        <v>0.521237782520477</v>
      </c>
      <c r="K7983" s="17" t="n">
        <v>0.683623081217144</v>
      </c>
      <c r="L7983" s="17" t="n">
        <v>0.116403537817138</v>
      </c>
      <c r="M7983" s="17" t="n">
        <v>0.516782407407407</v>
      </c>
      <c r="N7983" s="17" t="n">
        <v>0.650018667628539</v>
      </c>
      <c r="O7983" s="19" t="n">
        <v>0.000673619263157282</v>
      </c>
      <c r="P7983" s="35" t="b">
        <f aca="false">FALSE()</f>
        <v>0</v>
      </c>
      <c r="Q7983" s="17"/>
    </row>
    <row r="7984" customFormat="false" ht="22.35" hidden="false" customHeight="false" outlineLevel="0" collapsed="false">
      <c r="A7984" s="6" t="s">
        <v>9751</v>
      </c>
      <c r="B7984" s="7" t="s">
        <v>1723</v>
      </c>
      <c r="C7984" s="18" t="n">
        <v>2240</v>
      </c>
      <c r="D7984" s="19" t="n">
        <v>-1.7727466505163E-007</v>
      </c>
      <c r="E7984" s="19" t="n">
        <v>7.82757534763125E-006</v>
      </c>
      <c r="F7984" s="19" t="n">
        <v>6.531468696017E-007</v>
      </c>
      <c r="G7984" s="19" t="n">
        <v>5.86013168989063E-006</v>
      </c>
      <c r="H7984" s="17" t="n">
        <v>0.674680732157563</v>
      </c>
      <c r="I7984" s="18" t="n">
        <v>65.4513508599374</v>
      </c>
      <c r="J7984" s="17" t="n">
        <v>0.502254923363017</v>
      </c>
      <c r="K7984" s="17" t="n">
        <v>0.665912832772657</v>
      </c>
      <c r="L7984" s="17" t="n">
        <v>0.129173155663341</v>
      </c>
      <c r="M7984" s="17" t="n">
        <v>0.55078125</v>
      </c>
      <c r="N7984" s="17" t="n">
        <v>0.605264968705316</v>
      </c>
      <c r="O7984" s="19" t="n">
        <v>0.000186867459094056</v>
      </c>
      <c r="P7984" s="35" t="b">
        <f aca="false">FALSE()</f>
        <v>0</v>
      </c>
      <c r="Q7984" s="17"/>
    </row>
    <row r="7985" customFormat="false" ht="22.35" hidden="false" customHeight="false" outlineLevel="0" collapsed="false">
      <c r="A7985" s="6" t="s">
        <v>9752</v>
      </c>
      <c r="B7985" s="7" t="s">
        <v>1723</v>
      </c>
      <c r="C7985" s="18" t="n">
        <v>2241</v>
      </c>
      <c r="D7985" s="19" t="n">
        <v>1.12427881471053E-006</v>
      </c>
      <c r="E7985" s="19" t="n">
        <v>6.06138752259765E-006</v>
      </c>
      <c r="F7985" s="19" t="n">
        <v>2.88957488468532E-007</v>
      </c>
      <c r="G7985" s="19" t="n">
        <v>5.52539116660781E-006</v>
      </c>
      <c r="H7985" s="17" t="n">
        <v>-0.844906705150719</v>
      </c>
      <c r="I7985" s="18" t="n">
        <v>74.7576829873061</v>
      </c>
      <c r="J7985" s="17" t="n">
        <v>0.400858875306494</v>
      </c>
      <c r="K7985" s="17" t="n">
        <v>0.567242764646039</v>
      </c>
      <c r="L7985" s="17" t="n">
        <v>-0.146929733730676</v>
      </c>
      <c r="M7985" s="17" t="n">
        <v>0.55078125</v>
      </c>
      <c r="N7985" s="17" t="n">
        <v>0.546622432758065</v>
      </c>
      <c r="O7985" s="19" t="n">
        <v>0.000195245327292155</v>
      </c>
      <c r="P7985" s="35" t="b">
        <f aca="false">FALSE()</f>
        <v>0</v>
      </c>
      <c r="Q7985" s="17"/>
    </row>
    <row r="7986" customFormat="false" ht="22.35" hidden="false" customHeight="false" outlineLevel="0" collapsed="false">
      <c r="A7986" s="6" t="s">
        <v>9753</v>
      </c>
      <c r="B7986" s="7" t="s">
        <v>1723</v>
      </c>
      <c r="C7986" s="18" t="n">
        <v>2242</v>
      </c>
      <c r="D7986" s="19" t="n">
        <v>2.13485866506497E-006</v>
      </c>
      <c r="E7986" s="19" t="n">
        <v>5.76170711412938E-006</v>
      </c>
      <c r="F7986" s="19" t="n">
        <v>1.83379743249054E-006</v>
      </c>
      <c r="G7986" s="19" t="n">
        <v>5.40910775218841E-006</v>
      </c>
      <c r="H7986" s="17" t="n">
        <v>-0.318268343022173</v>
      </c>
      <c r="I7986" s="18" t="n">
        <v>76.5020292972743</v>
      </c>
      <c r="J7986" s="17" t="n">
        <v>0.751148614852548</v>
      </c>
      <c r="K7986" s="17" t="n">
        <v>0.850457891922381</v>
      </c>
      <c r="L7986" s="17" t="n">
        <v>-0.0545375674975299</v>
      </c>
      <c r="M7986" s="17" t="n">
        <v>0.506944444444444</v>
      </c>
      <c r="N7986" s="17" t="n">
        <v>0.843805396646992</v>
      </c>
      <c r="O7986" s="19" t="n">
        <v>0.000103109003331485</v>
      </c>
      <c r="P7986" s="35" t="b">
        <f aca="false">FALSE()</f>
        <v>0</v>
      </c>
      <c r="Q7986" s="17"/>
    </row>
    <row r="7987" customFormat="false" ht="22.35" hidden="false" customHeight="false" outlineLevel="0" collapsed="false">
      <c r="A7987" s="6" t="s">
        <v>9754</v>
      </c>
      <c r="B7987" s="7" t="s">
        <v>1723</v>
      </c>
      <c r="C7987" s="18" t="n">
        <v>2243</v>
      </c>
      <c r="D7987" s="19" t="n">
        <v>-4.39558385152434E-007</v>
      </c>
      <c r="E7987" s="19" t="n">
        <v>5.24656942195762E-006</v>
      </c>
      <c r="F7987" s="19" t="n">
        <v>1.23141540444751E-007</v>
      </c>
      <c r="G7987" s="19" t="n">
        <v>4.9965945757907E-006</v>
      </c>
      <c r="H7987" s="17" t="n">
        <v>0.651121633045623</v>
      </c>
      <c r="I7987" s="18" t="n">
        <v>77.3896829147522</v>
      </c>
      <c r="J7987" s="17" t="n">
        <v>0.516896725414383</v>
      </c>
      <c r="K7987" s="17" t="n">
        <v>0.679547333570548</v>
      </c>
      <c r="L7987" s="17" t="n">
        <v>0.11077516038928</v>
      </c>
      <c r="M7987" s="17" t="n">
        <v>0.549479166666667</v>
      </c>
      <c r="N7987" s="17" t="n">
        <v>0.670336567244313</v>
      </c>
      <c r="O7987" s="17" t="n">
        <v>0.00288202659635927</v>
      </c>
      <c r="P7987" s="35" t="b">
        <f aca="false">FALSE()</f>
        <v>0</v>
      </c>
      <c r="Q7987" s="17"/>
    </row>
    <row r="7988" customFormat="false" ht="22.35" hidden="false" customHeight="false" outlineLevel="0" collapsed="false">
      <c r="A7988" s="6" t="s">
        <v>9755</v>
      </c>
      <c r="B7988" s="7" t="s">
        <v>1723</v>
      </c>
      <c r="C7988" s="18" t="n">
        <v>2244</v>
      </c>
      <c r="D7988" s="19" t="n">
        <v>-1.55779222643518E-006</v>
      </c>
      <c r="E7988" s="19" t="n">
        <v>6.67424476015745E-006</v>
      </c>
      <c r="F7988" s="19" t="n">
        <v>3.06137802837018E-008</v>
      </c>
      <c r="G7988" s="19" t="n">
        <v>7.03039737458353E-006</v>
      </c>
      <c r="H7988" s="17" t="n">
        <v>1.40877728618031</v>
      </c>
      <c r="I7988" s="18" t="n">
        <v>84.401214796429</v>
      </c>
      <c r="J7988" s="17" t="n">
        <v>0.162574480225906</v>
      </c>
      <c r="K7988" s="17" t="n">
        <v>0.29935728711829</v>
      </c>
      <c r="L7988" s="17" t="n">
        <v>0.227841068773945</v>
      </c>
      <c r="M7988" s="17" t="n">
        <v>0.574652777777778</v>
      </c>
      <c r="N7988" s="17" t="n">
        <v>0.315926622924798</v>
      </c>
      <c r="O7988" s="19" t="n">
        <v>6.64498031490243E-005</v>
      </c>
      <c r="P7988" s="35" t="b">
        <f aca="false">FALSE()</f>
        <v>0</v>
      </c>
      <c r="Q7988" s="17"/>
    </row>
    <row r="7989" customFormat="false" ht="22.35" hidden="false" customHeight="false" outlineLevel="0" collapsed="false">
      <c r="A7989" s="6" t="s">
        <v>9756</v>
      </c>
      <c r="B7989" s="7" t="s">
        <v>1723</v>
      </c>
      <c r="C7989" s="18" t="n">
        <v>2245</v>
      </c>
      <c r="D7989" s="19" t="n">
        <v>7.3990560374712E-007</v>
      </c>
      <c r="E7989" s="19" t="n">
        <v>6.07098462030958E-006</v>
      </c>
      <c r="F7989" s="19" t="n">
        <v>7.83979582273134E-007</v>
      </c>
      <c r="G7989" s="19" t="n">
        <v>6.8172855976845E-006</v>
      </c>
      <c r="H7989" s="17" t="n">
        <v>0.0422036620973604</v>
      </c>
      <c r="I7989" s="18" t="n">
        <v>89.610549944945</v>
      </c>
      <c r="J7989" s="17" t="n">
        <v>0.966430238080953</v>
      </c>
      <c r="K7989" s="17" t="n">
        <v>0.995872876423054</v>
      </c>
      <c r="L7989" s="17" t="n">
        <v>0.00661092710948798</v>
      </c>
      <c r="M7989" s="17" t="n">
        <v>0.507957175925926</v>
      </c>
      <c r="N7989" s="17" t="n">
        <v>0.995509585237129</v>
      </c>
      <c r="O7989" s="19" t="n">
        <v>4.37821088042632E-005</v>
      </c>
      <c r="P7989" s="35" t="b">
        <f aca="false">FALSE()</f>
        <v>0</v>
      </c>
      <c r="Q7989" s="17"/>
    </row>
    <row r="7990" customFormat="false" ht="22.35" hidden="false" customHeight="false" outlineLevel="0" collapsed="false">
      <c r="A7990" s="6" t="s">
        <v>9757</v>
      </c>
      <c r="B7990" s="7" t="s">
        <v>1723</v>
      </c>
      <c r="C7990" s="18" t="n">
        <v>2246</v>
      </c>
      <c r="D7990" s="19" t="n">
        <v>8.62939352242892E-007</v>
      </c>
      <c r="E7990" s="19" t="n">
        <v>7.15415033158535E-006</v>
      </c>
      <c r="F7990" s="19" t="n">
        <v>1.29434694019442E-006</v>
      </c>
      <c r="G7990" s="19" t="n">
        <v>8.38328424666204E-006</v>
      </c>
      <c r="H7990" s="17" t="n">
        <v>0.346030734836391</v>
      </c>
      <c r="I7990" s="18" t="n">
        <v>93.4374919466743</v>
      </c>
      <c r="J7990" s="17" t="n">
        <v>0.730097550717983</v>
      </c>
      <c r="K7990" s="17" t="n">
        <v>0.835784202678129</v>
      </c>
      <c r="L7990" s="17" t="n">
        <v>0.053071803493973</v>
      </c>
      <c r="M7990" s="17" t="n">
        <v>0.509837962962963</v>
      </c>
      <c r="N7990" s="17" t="n">
        <v>0.848516244844269</v>
      </c>
      <c r="O7990" s="19" t="n">
        <v>4.38966436167626E-005</v>
      </c>
      <c r="P7990" s="35" t="b">
        <f aca="false">FALSE()</f>
        <v>0</v>
      </c>
      <c r="Q7990" s="17"/>
    </row>
    <row r="7991" customFormat="false" ht="22.35" hidden="false" customHeight="false" outlineLevel="0" collapsed="false">
      <c r="A7991" s="6" t="s">
        <v>9758</v>
      </c>
      <c r="B7991" s="7" t="s">
        <v>1723</v>
      </c>
      <c r="C7991" s="18" t="n">
        <v>2247</v>
      </c>
      <c r="D7991" s="19" t="n">
        <v>-2.77230585060655E-006</v>
      </c>
      <c r="E7991" s="19" t="n">
        <v>6.3926254695008E-006</v>
      </c>
      <c r="F7991" s="19" t="n">
        <v>-4.5460010705962E-007</v>
      </c>
      <c r="G7991" s="19" t="n">
        <v>5.50081440713472E-006</v>
      </c>
      <c r="H7991" s="17" t="n">
        <v>2.24956415120677</v>
      </c>
      <c r="I7991" s="18" t="n">
        <v>71.6297365882717</v>
      </c>
      <c r="J7991" s="17" t="n">
        <v>0.0275508122549813</v>
      </c>
      <c r="K7991" s="17" t="n">
        <v>0.0787503908315227</v>
      </c>
      <c r="L7991" s="17" t="n">
        <v>0.402582076534908</v>
      </c>
      <c r="M7991" s="17" t="n">
        <v>0.617042824074074</v>
      </c>
      <c r="N7991" s="17" t="n">
        <v>0.0606509576492054</v>
      </c>
      <c r="O7991" s="19" t="n">
        <v>0.000237476739731156</v>
      </c>
      <c r="P7991" s="35" t="b">
        <f aca="false">FALSE()</f>
        <v>0</v>
      </c>
      <c r="Q7991" s="17"/>
    </row>
    <row r="7992" customFormat="false" ht="22.35" hidden="false" customHeight="false" outlineLevel="0" collapsed="false">
      <c r="A7992" s="6" t="s">
        <v>9759</v>
      </c>
      <c r="B7992" s="7" t="s">
        <v>1723</v>
      </c>
      <c r="C7992" s="18" t="n">
        <v>2248</v>
      </c>
      <c r="D7992" s="19" t="n">
        <v>4.24620574684505E-006</v>
      </c>
      <c r="E7992" s="19" t="n">
        <v>6.81992729692577E-006</v>
      </c>
      <c r="F7992" s="19" t="n">
        <v>2.41498324882371E-006</v>
      </c>
      <c r="G7992" s="19" t="n">
        <v>6.23638530960184E-006</v>
      </c>
      <c r="H7992" s="17" t="n">
        <v>-1.64510039718713</v>
      </c>
      <c r="I7992" s="18" t="n">
        <v>74.9386374858894</v>
      </c>
      <c r="J7992" s="17" t="n">
        <v>0.104137638067596</v>
      </c>
      <c r="K7992" s="17" t="n">
        <v>0.21612090431708</v>
      </c>
      <c r="L7992" s="17" t="n">
        <v>-0.285635740522594</v>
      </c>
      <c r="M7992" s="17" t="n">
        <v>0.599392361111111</v>
      </c>
      <c r="N7992" s="17" t="n">
        <v>0.197432421099952</v>
      </c>
      <c r="O7992" s="19" t="n">
        <v>0.000268595905785114</v>
      </c>
      <c r="P7992" s="35" t="b">
        <f aca="false">FALSE()</f>
        <v>0</v>
      </c>
      <c r="Q7992" s="17"/>
    </row>
    <row r="7993" customFormat="false" ht="22.35" hidden="false" customHeight="false" outlineLevel="0" collapsed="false">
      <c r="A7993" s="6" t="s">
        <v>9760</v>
      </c>
      <c r="B7993" s="7" t="s">
        <v>1723</v>
      </c>
      <c r="C7993" s="18" t="n">
        <v>2249</v>
      </c>
      <c r="D7993" s="19" t="n">
        <v>4.63893499085075E-006</v>
      </c>
      <c r="E7993" s="19" t="n">
        <v>8.5152976562811E-006</v>
      </c>
      <c r="F7993" s="19" t="n">
        <v>3.68223215143189E-006</v>
      </c>
      <c r="G7993" s="19" t="n">
        <v>7.81353983037233E-006</v>
      </c>
      <c r="H7993" s="17" t="n">
        <v>-0.687830705226989</v>
      </c>
      <c r="I7993" s="18" t="n">
        <v>75.1385380660833</v>
      </c>
      <c r="J7993" s="17" t="n">
        <v>0.49367731599483</v>
      </c>
      <c r="K7993" s="17" t="n">
        <v>0.657599829042759</v>
      </c>
      <c r="L7993" s="17" t="n">
        <v>-0.119221430598126</v>
      </c>
      <c r="M7993" s="17" t="n">
        <v>0.522424768518519</v>
      </c>
      <c r="N7993" s="17" t="n">
        <v>0.640271014534038</v>
      </c>
      <c r="O7993" s="19" t="n">
        <v>5.84678408066732E-005</v>
      </c>
      <c r="P7993" s="35" t="b">
        <f aca="false">FALSE()</f>
        <v>0</v>
      </c>
      <c r="Q7993" s="17"/>
    </row>
    <row r="7994" customFormat="false" ht="22.35" hidden="false" customHeight="false" outlineLevel="0" collapsed="false">
      <c r="A7994" s="6" t="s">
        <v>9761</v>
      </c>
      <c r="B7994" s="7" t="s">
        <v>1723</v>
      </c>
      <c r="C7994" s="18" t="n">
        <v>2250</v>
      </c>
      <c r="D7994" s="19" t="n">
        <v>-2.93194575027743E-006</v>
      </c>
      <c r="E7994" s="19" t="n">
        <v>8.84547088665663E-006</v>
      </c>
      <c r="F7994" s="19" t="n">
        <v>-2.57210426585118E-006</v>
      </c>
      <c r="G7994" s="19" t="n">
        <v>7.90810318878332E-006</v>
      </c>
      <c r="H7994" s="17" t="n">
        <v>0.250449672679874</v>
      </c>
      <c r="I7994" s="18" t="n">
        <v>73.6620180348667</v>
      </c>
      <c r="J7994" s="17" t="n">
        <v>0.802936844369457</v>
      </c>
      <c r="K7994" s="17" t="n">
        <v>0.890003766464291</v>
      </c>
      <c r="L7994" s="17" t="n">
        <v>0.0439777037264962</v>
      </c>
      <c r="M7994" s="17" t="n">
        <v>0.505063657407407</v>
      </c>
      <c r="N7994" s="17" t="n">
        <v>0.880381212620621</v>
      </c>
      <c r="O7994" s="19" t="n">
        <v>5.65843224272926E-005</v>
      </c>
      <c r="P7994" s="35" t="b">
        <f aca="false">FALSE()</f>
        <v>0</v>
      </c>
      <c r="Q7994" s="17"/>
    </row>
    <row r="7995" customFormat="false" ht="22.35" hidden="false" customHeight="false" outlineLevel="0" collapsed="false">
      <c r="A7995" s="6" t="s">
        <v>9762</v>
      </c>
      <c r="B7995" s="7" t="s">
        <v>1723</v>
      </c>
      <c r="C7995" s="18" t="n">
        <v>2251</v>
      </c>
      <c r="D7995" s="19" t="n">
        <v>2.07214961194865E-007</v>
      </c>
      <c r="E7995" s="19" t="n">
        <v>7.3750145705235E-006</v>
      </c>
      <c r="F7995" s="19" t="n">
        <v>6.19828804499255E-007</v>
      </c>
      <c r="G7995" s="19" t="n">
        <v>7.64423470899441E-006</v>
      </c>
      <c r="H7995" s="17" t="n">
        <v>0.332608586175142</v>
      </c>
      <c r="I7995" s="18" t="n">
        <v>83.1839750339165</v>
      </c>
      <c r="J7995" s="17" t="n">
        <v>0.740266516632331</v>
      </c>
      <c r="K7995" s="17" t="n">
        <v>0.843220192067483</v>
      </c>
      <c r="L7995" s="17" t="n">
        <v>0.0542299154199183</v>
      </c>
      <c r="M7995" s="17" t="n">
        <v>0.513744212962963</v>
      </c>
      <c r="N7995" s="17" t="n">
        <v>0.844809998929328</v>
      </c>
      <c r="O7995" s="19" t="n">
        <v>0.000116254690092958</v>
      </c>
      <c r="P7995" s="35" t="b">
        <f aca="false">FALSE()</f>
        <v>0</v>
      </c>
      <c r="Q7995" s="17"/>
    </row>
    <row r="7996" customFormat="false" ht="22.35" hidden="false" customHeight="false" outlineLevel="0" collapsed="false">
      <c r="A7996" s="6" t="s">
        <v>9763</v>
      </c>
      <c r="B7996" s="7" t="s">
        <v>1723</v>
      </c>
      <c r="C7996" s="18" t="n">
        <v>2252</v>
      </c>
      <c r="D7996" s="19" t="n">
        <v>-2.51383796613716E-007</v>
      </c>
      <c r="E7996" s="19" t="n">
        <v>6.41700765058776E-006</v>
      </c>
      <c r="F7996" s="19" t="n">
        <v>-7.09837681981141E-007</v>
      </c>
      <c r="G7996" s="19" t="n">
        <v>6.71069231432679E-006</v>
      </c>
      <c r="H7996" s="17" t="n">
        <v>-0.423730933949917</v>
      </c>
      <c r="I7996" s="18" t="n">
        <v>83.8505097822743</v>
      </c>
      <c r="J7996" s="17" t="n">
        <v>0.672847057151123</v>
      </c>
      <c r="K7996" s="17" t="n">
        <v>0.795565538636314</v>
      </c>
      <c r="L7996" s="17" t="n">
        <v>-0.0687790908309924</v>
      </c>
      <c r="M7996" s="17" t="n">
        <v>0.517795138888889</v>
      </c>
      <c r="N7996" s="17" t="n">
        <v>0.797383794351755</v>
      </c>
      <c r="O7996" s="19" t="n">
        <v>0.000126724867854071</v>
      </c>
      <c r="P7996" s="35" t="b">
        <f aca="false">FALSE()</f>
        <v>0</v>
      </c>
      <c r="Q7996" s="17"/>
    </row>
    <row r="7997" customFormat="false" ht="22.35" hidden="false" customHeight="false" outlineLevel="0" collapsed="false">
      <c r="A7997" s="6" t="s">
        <v>9764</v>
      </c>
      <c r="B7997" s="7" t="s">
        <v>1723</v>
      </c>
      <c r="C7997" s="18" t="n">
        <v>2253</v>
      </c>
      <c r="D7997" s="19" t="n">
        <v>-1.04796641543737E-006</v>
      </c>
      <c r="E7997" s="19" t="n">
        <v>6.09412551867435E-006</v>
      </c>
      <c r="F7997" s="19" t="n">
        <v>-2.37503899607076E-006</v>
      </c>
      <c r="G7997" s="19" t="n">
        <v>7.80974263974074E-006</v>
      </c>
      <c r="H7997" s="17" t="n">
        <v>-1.21282530848339</v>
      </c>
      <c r="I7997" s="18" t="n">
        <v>102.452318629392</v>
      </c>
      <c r="J7997" s="17" t="n">
        <v>0.22798572312151</v>
      </c>
      <c r="K7997" s="17" t="n">
        <v>0.379394687047153</v>
      </c>
      <c r="L7997" s="17" t="n">
        <v>-0.1780871955144</v>
      </c>
      <c r="M7997" s="17" t="n">
        <v>0.538628472222222</v>
      </c>
      <c r="N7997" s="17" t="n">
        <v>0.448365785179758</v>
      </c>
      <c r="O7997" s="19" t="n">
        <v>0.000121294729752744</v>
      </c>
      <c r="P7997" s="35" t="b">
        <f aca="false">FALSE()</f>
        <v>0</v>
      </c>
      <c r="Q7997" s="17"/>
    </row>
    <row r="7998" customFormat="false" ht="22.35" hidden="false" customHeight="false" outlineLevel="0" collapsed="false">
      <c r="A7998" s="6" t="s">
        <v>9765</v>
      </c>
      <c r="B7998" s="7" t="s">
        <v>1723</v>
      </c>
      <c r="C7998" s="18" t="n">
        <v>2254</v>
      </c>
      <c r="D7998" s="19" t="n">
        <v>1.48815861732545E-006</v>
      </c>
      <c r="E7998" s="19" t="n">
        <v>6.34669451333883E-006</v>
      </c>
      <c r="F7998" s="19" t="n">
        <v>2.90403108077057E-006</v>
      </c>
      <c r="G7998" s="19" t="n">
        <v>6.74694054257042E-006</v>
      </c>
      <c r="H7998" s="17" t="n">
        <v>1.31727748943481</v>
      </c>
      <c r="I7998" s="18" t="n">
        <v>85.1099191642113</v>
      </c>
      <c r="J7998" s="17" t="n">
        <v>0.191281028538592</v>
      </c>
      <c r="K7998" s="17" t="n">
        <v>0.335686222094483</v>
      </c>
      <c r="L7998" s="17" t="n">
        <v>0.212066014045137</v>
      </c>
      <c r="M7998" s="17" t="n">
        <v>0.546440972222222</v>
      </c>
      <c r="N7998" s="17" t="n">
        <v>0.353697164845427</v>
      </c>
      <c r="O7998" s="19" t="n">
        <v>0.000153960856800469</v>
      </c>
      <c r="P7998" s="35" t="b">
        <f aca="false">FALSE()</f>
        <v>0</v>
      </c>
      <c r="Q7998" s="17"/>
    </row>
    <row r="7999" customFormat="false" ht="22.35" hidden="false" customHeight="false" outlineLevel="0" collapsed="false">
      <c r="A7999" s="6" t="s">
        <v>9766</v>
      </c>
      <c r="B7999" s="7" t="s">
        <v>1723</v>
      </c>
      <c r="C7999" s="18" t="n">
        <v>2255</v>
      </c>
      <c r="D7999" s="19" t="n">
        <v>4.75888588937021E-007</v>
      </c>
      <c r="E7999" s="19" t="n">
        <v>6.62810798849072E-006</v>
      </c>
      <c r="F7999" s="19" t="n">
        <v>1.5254899928453E-006</v>
      </c>
      <c r="G7999" s="19" t="n">
        <v>6.74561390349318E-006</v>
      </c>
      <c r="H7999" s="17" t="n">
        <v>0.945916514751164</v>
      </c>
      <c r="I7999" s="18" t="n">
        <v>81.8499259498749</v>
      </c>
      <c r="J7999" s="17" t="n">
        <v>0.346975326353482</v>
      </c>
      <c r="K7999" s="17" t="n">
        <v>0.514794272349224</v>
      </c>
      <c r="L7999" s="17" t="n">
        <v>0.15564888480036</v>
      </c>
      <c r="M7999" s="17" t="n">
        <v>0.533420138888889</v>
      </c>
      <c r="N7999" s="17" t="n">
        <v>0.518097523842226</v>
      </c>
      <c r="O7999" s="19" t="n">
        <v>0.00042678824111785</v>
      </c>
      <c r="P7999" s="35" t="b">
        <f aca="false">FALSE()</f>
        <v>0</v>
      </c>
      <c r="Q7999" s="17"/>
    </row>
    <row r="8000" customFormat="false" ht="22.35" hidden="false" customHeight="false" outlineLevel="0" collapsed="false">
      <c r="A8000" s="6" t="s">
        <v>9767</v>
      </c>
      <c r="B8000" s="7" t="s">
        <v>1723</v>
      </c>
      <c r="C8000" s="18" t="n">
        <v>2256</v>
      </c>
      <c r="D8000" s="19" t="n">
        <v>-6.85384428320464E-008</v>
      </c>
      <c r="E8000" s="19" t="n">
        <v>5.57098456572698E-006</v>
      </c>
      <c r="F8000" s="19" t="n">
        <v>-1.37623951390397E-006</v>
      </c>
      <c r="G8000" s="19" t="n">
        <v>5.84704297175011E-006</v>
      </c>
      <c r="H8000" s="17" t="n">
        <v>-1.39085920183129</v>
      </c>
      <c r="I8000" s="18" t="n">
        <v>84.1245666647999</v>
      </c>
      <c r="J8000" s="17" t="n">
        <v>0.167936214872236</v>
      </c>
      <c r="K8000" s="17" t="n">
        <v>0.30589042973422</v>
      </c>
      <c r="L8000" s="17" t="n">
        <v>-0.225352296536773</v>
      </c>
      <c r="M8000" s="17" t="n">
        <v>0.548611111111111</v>
      </c>
      <c r="N8000" s="17" t="n">
        <v>0.322076705085387</v>
      </c>
      <c r="O8000" s="19" t="n">
        <v>0.000132923024508069</v>
      </c>
      <c r="P8000" s="35" t="b">
        <f aca="false">FALSE()</f>
        <v>0</v>
      </c>
      <c r="Q8000" s="17"/>
    </row>
    <row r="8001" customFormat="false" ht="22.35" hidden="false" customHeight="false" outlineLevel="0" collapsed="false">
      <c r="A8001" s="6" t="s">
        <v>9768</v>
      </c>
      <c r="B8001" s="7" t="s">
        <v>1723</v>
      </c>
      <c r="C8001" s="18" t="n">
        <v>2257</v>
      </c>
      <c r="D8001" s="19" t="n">
        <v>2.38371150637311E-006</v>
      </c>
      <c r="E8001" s="19" t="n">
        <v>5.41146156130609E-006</v>
      </c>
      <c r="F8001" s="19" t="n">
        <v>2.15624545321598E-006</v>
      </c>
      <c r="G8001" s="19" t="n">
        <v>5.89726108156147E-006</v>
      </c>
      <c r="H8001" s="17" t="n">
        <v>-0.246490661895439</v>
      </c>
      <c r="I8001" s="18" t="n">
        <v>87.0912502132758</v>
      </c>
      <c r="J8001" s="17" t="n">
        <v>0.805882485343523</v>
      </c>
      <c r="K8001" s="17" t="n">
        <v>0.892486546370524</v>
      </c>
      <c r="L8001" s="17" t="n">
        <v>-0.0391923964244852</v>
      </c>
      <c r="M8001" s="17" t="n">
        <v>0.500289351851852</v>
      </c>
      <c r="N8001" s="17" t="n">
        <v>0.897514664248093</v>
      </c>
      <c r="O8001" s="19" t="n">
        <v>5.02409332848964E-005</v>
      </c>
      <c r="P8001" s="35" t="b">
        <f aca="false">FALSE()</f>
        <v>0</v>
      </c>
      <c r="Q8001" s="17"/>
    </row>
    <row r="8002" customFormat="false" ht="22.35" hidden="false" customHeight="false" outlineLevel="0" collapsed="false">
      <c r="A8002" s="6" t="s">
        <v>9769</v>
      </c>
      <c r="B8002" s="7" t="s">
        <v>1723</v>
      </c>
      <c r="C8002" s="18" t="n">
        <v>2258</v>
      </c>
      <c r="D8002" s="19" t="n">
        <v>-2.77823440868836E-006</v>
      </c>
      <c r="E8002" s="19" t="n">
        <v>6.50506983508492E-006</v>
      </c>
      <c r="F8002" s="19" t="n">
        <v>-1.60843547847829E-006</v>
      </c>
      <c r="G8002" s="19" t="n">
        <v>5.43615535608666E-006</v>
      </c>
      <c r="H8002" s="17" t="n">
        <v>1.122111129229</v>
      </c>
      <c r="I8002" s="18" t="n">
        <v>70.1789561720928</v>
      </c>
      <c r="J8002" s="17" t="n">
        <v>0.265639774427586</v>
      </c>
      <c r="K8002" s="17" t="n">
        <v>0.422569219609157</v>
      </c>
      <c r="L8002" s="17" t="n">
        <v>0.203730505971893</v>
      </c>
      <c r="M8002" s="17" t="n">
        <v>0.551359953703704</v>
      </c>
      <c r="N8002" s="17" t="n">
        <v>0.375750838430217</v>
      </c>
      <c r="O8002" s="19" t="n">
        <v>5.80740792763065E-005</v>
      </c>
      <c r="P8002" s="35" t="b">
        <f aca="false">FALSE()</f>
        <v>0</v>
      </c>
      <c r="Q8002" s="17"/>
    </row>
    <row r="8003" customFormat="false" ht="22.35" hidden="false" customHeight="false" outlineLevel="0" collapsed="false">
      <c r="A8003" s="6" t="s">
        <v>9770</v>
      </c>
      <c r="B8003" s="7" t="s">
        <v>1723</v>
      </c>
      <c r="C8003" s="18" t="n">
        <v>2259</v>
      </c>
      <c r="D8003" s="19" t="n">
        <v>-4.17292014590354E-006</v>
      </c>
      <c r="E8003" s="19" t="n">
        <v>8.87194902340212E-006</v>
      </c>
      <c r="F8003" s="19" t="n">
        <v>-4.80655494526325E-006</v>
      </c>
      <c r="G8003" s="19" t="n">
        <v>7.75268334913937E-006</v>
      </c>
      <c r="H8003" s="17" t="n">
        <v>-0.441773325411859</v>
      </c>
      <c r="I8003" s="18" t="n">
        <v>72.4288600802763</v>
      </c>
      <c r="J8003" s="17" t="n">
        <v>0.659969443193859</v>
      </c>
      <c r="K8003" s="17" t="n">
        <v>0.789517585198907</v>
      </c>
      <c r="L8003" s="17" t="n">
        <v>-0.0784591291861135</v>
      </c>
      <c r="M8003" s="17" t="n">
        <v>0.517505787037037</v>
      </c>
      <c r="N8003" s="17" t="n">
        <v>0.764617002225802</v>
      </c>
      <c r="O8003" s="19" t="n">
        <v>3.5182689103853E-005</v>
      </c>
      <c r="P8003" s="35" t="b">
        <f aca="false">FALSE()</f>
        <v>0</v>
      </c>
      <c r="Q8003" s="17"/>
    </row>
    <row r="8004" customFormat="false" ht="22.35" hidden="false" customHeight="false" outlineLevel="0" collapsed="false">
      <c r="A8004" s="6" t="s">
        <v>9771</v>
      </c>
      <c r="B8004" s="7" t="s">
        <v>1723</v>
      </c>
      <c r="C8004" s="18" t="n">
        <v>2260</v>
      </c>
      <c r="D8004" s="19" t="n">
        <v>4.58747510693229E-006</v>
      </c>
      <c r="E8004" s="19" t="n">
        <v>9.13968862091172E-006</v>
      </c>
      <c r="F8004" s="19" t="n">
        <v>2.89316133907718E-006</v>
      </c>
      <c r="G8004" s="19" t="n">
        <v>7.15468674185286E-006</v>
      </c>
      <c r="H8004" s="17" t="n">
        <v>-1.1703661490504</v>
      </c>
      <c r="I8004" s="18" t="n">
        <v>67.2400065300075</v>
      </c>
      <c r="J8004" s="17" t="n">
        <v>0.245985065210861</v>
      </c>
      <c r="K8004" s="17" t="n">
        <v>0.400319137239573</v>
      </c>
      <c r="L8004" s="17" t="n">
        <v>-0.219355128514869</v>
      </c>
      <c r="M8004" s="17" t="n">
        <v>0.5546875</v>
      </c>
      <c r="N8004" s="17" t="n">
        <v>0.336213771556933</v>
      </c>
      <c r="O8004" s="19" t="n">
        <v>6.34862485754943E-005</v>
      </c>
      <c r="P8004" s="35" t="b">
        <f aca="false">FALSE()</f>
        <v>0</v>
      </c>
      <c r="Q8004" s="17"/>
    </row>
    <row r="8005" customFormat="false" ht="22.35" hidden="false" customHeight="false" outlineLevel="0" collapsed="false">
      <c r="A8005" s="6" t="s">
        <v>9772</v>
      </c>
      <c r="B8005" s="7" t="s">
        <v>1723</v>
      </c>
      <c r="C8005" s="18" t="n">
        <v>2261</v>
      </c>
      <c r="D8005" s="19" t="n">
        <v>-4.2622279444798E-006</v>
      </c>
      <c r="E8005" s="19" t="n">
        <v>9.79423241167416E-006</v>
      </c>
      <c r="F8005" s="19" t="n">
        <v>-3.71374276086116E-006</v>
      </c>
      <c r="G8005" s="19" t="n">
        <v>7.39307267378148E-006</v>
      </c>
      <c r="H8005" s="17" t="n">
        <v>0.355676244904971</v>
      </c>
      <c r="I8005" s="18" t="n">
        <v>65.76883777176</v>
      </c>
      <c r="J8005" s="17" t="n">
        <v>0.723221318303594</v>
      </c>
      <c r="K8005" s="17" t="n">
        <v>0.831483162835406</v>
      </c>
      <c r="L8005" s="17" t="n">
        <v>0.0678321220758263</v>
      </c>
      <c r="M8005" s="17" t="n">
        <v>0.519097222222222</v>
      </c>
      <c r="N8005" s="17" t="n">
        <v>0.800312640842068</v>
      </c>
      <c r="O8005" s="19" t="n">
        <v>6.64921628121203E-005</v>
      </c>
      <c r="P8005" s="35" t="b">
        <f aca="false">FALSE()</f>
        <v>0</v>
      </c>
      <c r="Q8005" s="17"/>
    </row>
    <row r="8006" customFormat="false" ht="22.35" hidden="false" customHeight="false" outlineLevel="0" collapsed="false">
      <c r="A8006" s="6" t="s">
        <v>9773</v>
      </c>
      <c r="B8006" s="7" t="s">
        <v>1723</v>
      </c>
      <c r="C8006" s="18" t="n">
        <v>2262</v>
      </c>
      <c r="D8006" s="19" t="n">
        <v>-4.69754363788599E-006</v>
      </c>
      <c r="E8006" s="19" t="n">
        <v>8.01517625000696E-006</v>
      </c>
      <c r="F8006" s="19" t="n">
        <v>-2.8864256348066E-006</v>
      </c>
      <c r="G8006" s="19" t="n">
        <v>7.66096599149509E-006</v>
      </c>
      <c r="H8006" s="17" t="n">
        <v>1.37065599686356</v>
      </c>
      <c r="I8006" s="18" t="n">
        <v>77.6179155851431</v>
      </c>
      <c r="J8006" s="17" t="n">
        <v>0.174433040935333</v>
      </c>
      <c r="K8006" s="17" t="n">
        <v>0.31378203097292</v>
      </c>
      <c r="L8006" s="17" t="n">
        <v>0.23276614901513</v>
      </c>
      <c r="M8006" s="17" t="n">
        <v>0.563368055555556</v>
      </c>
      <c r="N8006" s="17" t="n">
        <v>0.304411088948269</v>
      </c>
      <c r="O8006" s="19" t="n">
        <v>7.79180236345556E-005</v>
      </c>
      <c r="P8006" s="35" t="b">
        <f aca="false">FALSE()</f>
        <v>0</v>
      </c>
      <c r="Q8006" s="17"/>
    </row>
    <row r="8007" customFormat="false" ht="22.35" hidden="false" customHeight="false" outlineLevel="0" collapsed="false">
      <c r="A8007" s="6" t="s">
        <v>9774</v>
      </c>
      <c r="B8007" s="7" t="s">
        <v>1723</v>
      </c>
      <c r="C8007" s="18" t="n">
        <v>2263</v>
      </c>
      <c r="D8007" s="19" t="n">
        <v>2.39257200584728E-006</v>
      </c>
      <c r="E8007" s="19" t="n">
        <v>1.00241124181251E-005</v>
      </c>
      <c r="F8007" s="19" t="n">
        <v>-3.21438225600755E-007</v>
      </c>
      <c r="G8007" s="19" t="n">
        <v>7.90903282765933E-006</v>
      </c>
      <c r="H8007" s="17" t="n">
        <v>-1.70703043956201</v>
      </c>
      <c r="I8007" s="18" t="n">
        <v>67.5731663980705</v>
      </c>
      <c r="J8007" s="17" t="n">
        <v>0.0924079936393541</v>
      </c>
      <c r="K8007" s="17" t="n">
        <v>0.198044517488491</v>
      </c>
      <c r="L8007" s="17" t="n">
        <v>-0.318727760835105</v>
      </c>
      <c r="M8007" s="17" t="n">
        <v>0.564525462962963</v>
      </c>
      <c r="N8007" s="17" t="n">
        <v>0.148527668247026</v>
      </c>
      <c r="O8007" s="19" t="n">
        <v>0.000215428842779578</v>
      </c>
      <c r="P8007" s="35" t="b">
        <f aca="false">FALSE()</f>
        <v>0</v>
      </c>
      <c r="Q8007" s="17"/>
    </row>
    <row r="8008" customFormat="false" ht="22.35" hidden="false" customHeight="false" outlineLevel="0" collapsed="false">
      <c r="A8008" s="6" t="s">
        <v>9775</v>
      </c>
      <c r="B8008" s="7" t="s">
        <v>1723</v>
      </c>
      <c r="C8008" s="18" t="n">
        <v>2264</v>
      </c>
      <c r="D8008" s="19" t="n">
        <v>-6.47658533932047E-006</v>
      </c>
      <c r="E8008" s="19" t="n">
        <v>9.2444309697731E-006</v>
      </c>
      <c r="F8008" s="19" t="n">
        <v>-6.44047589349997E-006</v>
      </c>
      <c r="G8008" s="19" t="n">
        <v>8.29876624617499E-006</v>
      </c>
      <c r="H8008" s="17" t="n">
        <v>0.0240267334218263</v>
      </c>
      <c r="I8008" s="18" t="n">
        <v>73.8897537072253</v>
      </c>
      <c r="J8008" s="17" t="n">
        <v>0.980896053772261</v>
      </c>
      <c r="K8008" s="17" t="n">
        <v>0.996903692394732</v>
      </c>
      <c r="L8008" s="17" t="n">
        <v>0.00421035459922835</v>
      </c>
      <c r="M8008" s="17" t="n">
        <v>0.513020833333333</v>
      </c>
      <c r="N8008" s="17" t="n">
        <v>0.996472419750568</v>
      </c>
      <c r="O8008" s="19" t="n">
        <v>5.77431578592768E-005</v>
      </c>
      <c r="P8008" s="35" t="b">
        <f aca="false">FALSE()</f>
        <v>0</v>
      </c>
      <c r="Q8008" s="17"/>
    </row>
    <row r="8009" customFormat="false" ht="22.35" hidden="false" customHeight="false" outlineLevel="0" collapsed="false">
      <c r="A8009" s="6" t="s">
        <v>9776</v>
      </c>
      <c r="B8009" s="7" t="s">
        <v>1723</v>
      </c>
      <c r="C8009" s="18" t="n">
        <v>2265</v>
      </c>
      <c r="D8009" s="19" t="n">
        <v>-4.71647621856063E-006</v>
      </c>
      <c r="E8009" s="19" t="n">
        <v>1.01206121332906E-005</v>
      </c>
      <c r="F8009" s="19" t="n">
        <v>-8.91384358218979E-007</v>
      </c>
      <c r="G8009" s="19" t="n">
        <v>7.65598903091893E-006</v>
      </c>
      <c r="H8009" s="17" t="n">
        <v>2.39963480339302</v>
      </c>
      <c r="I8009" s="18" t="n">
        <v>65.8532373439876</v>
      </c>
      <c r="J8009" s="17" t="n">
        <v>0.0192483542497334</v>
      </c>
      <c r="K8009" s="17" t="n">
        <v>0.0590673596434447</v>
      </c>
      <c r="L8009" s="17" t="n">
        <v>0.457171791603451</v>
      </c>
      <c r="M8009" s="17" t="n">
        <v>0.594618055555556</v>
      </c>
      <c r="N8009" s="17" t="n">
        <v>0.0305463702128197</v>
      </c>
      <c r="O8009" s="19" t="n">
        <v>0.000118705186686929</v>
      </c>
      <c r="P8009" s="35" t="b">
        <f aca="false">FALSE()</f>
        <v>0</v>
      </c>
      <c r="Q8009" s="17"/>
    </row>
    <row r="8010" customFormat="false" ht="22.35" hidden="false" customHeight="false" outlineLevel="0" collapsed="false">
      <c r="A8010" s="6" t="s">
        <v>9777</v>
      </c>
      <c r="B8010" s="7" t="s">
        <v>1723</v>
      </c>
      <c r="C8010" s="18" t="n">
        <v>2266</v>
      </c>
      <c r="D8010" s="19" t="n">
        <v>-1.64453457628921E-006</v>
      </c>
      <c r="E8010" s="19" t="n">
        <v>5.70214751252483E-006</v>
      </c>
      <c r="F8010" s="19" t="n">
        <v>-5.38558923397394E-006</v>
      </c>
      <c r="G8010" s="19" t="n">
        <v>6.85420176612125E-006</v>
      </c>
      <c r="H8010" s="17" t="n">
        <v>-3.73427247178065</v>
      </c>
      <c r="I8010" s="18" t="n">
        <v>95.8669457963087</v>
      </c>
      <c r="J8010" s="19" t="n">
        <v>0.000319517504610554</v>
      </c>
      <c r="K8010" s="17" t="n">
        <v>0.00163802274075783</v>
      </c>
      <c r="L8010" s="17" t="n">
        <v>-0.565614391252657</v>
      </c>
      <c r="M8010" s="17" t="n">
        <v>0.65697337962963</v>
      </c>
      <c r="N8010" s="17" t="n">
        <v>0.00786309614096833</v>
      </c>
      <c r="O8010" s="17" t="n">
        <v>0.00637728561834371</v>
      </c>
      <c r="P8010" s="35" t="b">
        <f aca="false">TRUE()</f>
        <v>1</v>
      </c>
      <c r="Q8010" s="19" t="n">
        <v>0.000291316526610644</v>
      </c>
    </row>
    <row r="8011" customFormat="false" ht="22.35" hidden="false" customHeight="false" outlineLevel="0" collapsed="false">
      <c r="A8011" s="6" t="s">
        <v>9778</v>
      </c>
      <c r="B8011" s="7" t="s">
        <v>1723</v>
      </c>
      <c r="C8011" s="18" t="n">
        <v>2267</v>
      </c>
      <c r="D8011" s="19" t="n">
        <v>-6.46390038093701E-006</v>
      </c>
      <c r="E8011" s="19" t="n">
        <v>1.25758865513269E-005</v>
      </c>
      <c r="F8011" s="19" t="n">
        <v>-8.68271173978745E-006</v>
      </c>
      <c r="G8011" s="19" t="n">
        <v>1.17441721690715E-005</v>
      </c>
      <c r="H8011" s="17" t="n">
        <v>-1.07594379599939</v>
      </c>
      <c r="I8011" s="18" t="n">
        <v>76.1817609130112</v>
      </c>
      <c r="J8011" s="17" t="n">
        <v>0.285348070161683</v>
      </c>
      <c r="K8011" s="17" t="n">
        <v>0.445334399122757</v>
      </c>
      <c r="L8011" s="17" t="n">
        <v>-0.184858719475734</v>
      </c>
      <c r="M8011" s="17" t="n">
        <v>0.561631944444444</v>
      </c>
      <c r="N8011" s="17" t="n">
        <v>0.42751236521398</v>
      </c>
      <c r="O8011" s="19" t="n">
        <v>3.07440563929871E-005</v>
      </c>
      <c r="P8011" s="35" t="b">
        <f aca="false">FALSE()</f>
        <v>0</v>
      </c>
      <c r="Q8011" s="17"/>
    </row>
    <row r="8012" customFormat="false" ht="22.35" hidden="false" customHeight="false" outlineLevel="0" collapsed="false">
      <c r="A8012" s="6" t="s">
        <v>9779</v>
      </c>
      <c r="B8012" s="7" t="s">
        <v>1723</v>
      </c>
      <c r="C8012" s="18" t="n">
        <v>2268</v>
      </c>
      <c r="D8012" s="19" t="n">
        <v>-3.32077292519616E-006</v>
      </c>
      <c r="E8012" s="19" t="n">
        <v>6.73729019860858E-006</v>
      </c>
      <c r="F8012" s="19" t="n">
        <v>-2.40434892476777E-006</v>
      </c>
      <c r="G8012" s="19" t="n">
        <v>8.0299549222011E-006</v>
      </c>
      <c r="H8012" s="17" t="n">
        <v>0.776344399105717</v>
      </c>
      <c r="I8012" s="18" t="n">
        <v>95.0445036680861</v>
      </c>
      <c r="J8012" s="17" t="n">
        <v>0.439473376608538</v>
      </c>
      <c r="K8012" s="17" t="n">
        <v>0.607372447978339</v>
      </c>
      <c r="L8012" s="17" t="n">
        <v>0.118080437018092</v>
      </c>
      <c r="M8012" s="17" t="n">
        <v>0.547019675925926</v>
      </c>
      <c r="N8012" s="17" t="n">
        <v>0.643409397482452</v>
      </c>
      <c r="O8012" s="19" t="n">
        <v>5.26941636173947E-005</v>
      </c>
      <c r="P8012" s="35" t="b">
        <f aca="false">FALSE()</f>
        <v>0</v>
      </c>
      <c r="Q8012" s="17"/>
    </row>
    <row r="8013" customFormat="false" ht="22.35" hidden="false" customHeight="false" outlineLevel="0" collapsed="false">
      <c r="A8013" s="6" t="s">
        <v>9780</v>
      </c>
      <c r="B8013" s="7" t="s">
        <v>1723</v>
      </c>
      <c r="C8013" s="18" t="n">
        <v>2269</v>
      </c>
      <c r="D8013" s="19" t="n">
        <v>-4.03442040635771E-006</v>
      </c>
      <c r="E8013" s="19" t="n">
        <v>7.58886332266575E-006</v>
      </c>
      <c r="F8013" s="19" t="n">
        <v>-5.65344450510296E-006</v>
      </c>
      <c r="G8013" s="19" t="n">
        <v>8.85131497650907E-006</v>
      </c>
      <c r="H8013" s="17" t="n">
        <v>-1.22601381432082</v>
      </c>
      <c r="I8013" s="18" t="n">
        <v>93.0043303522448</v>
      </c>
      <c r="J8013" s="17" t="n">
        <v>0.223288742550401</v>
      </c>
      <c r="K8013" s="17" t="n">
        <v>0.374443621841825</v>
      </c>
      <c r="L8013" s="17" t="n">
        <v>-0.18847041998536</v>
      </c>
      <c r="M8013" s="17" t="n">
        <v>0.548900462962963</v>
      </c>
      <c r="N8013" s="17" t="n">
        <v>0.417155102764907</v>
      </c>
      <c r="O8013" s="19" t="n">
        <v>0.000100587355962578</v>
      </c>
      <c r="P8013" s="35" t="b">
        <f aca="false">FALSE()</f>
        <v>0</v>
      </c>
      <c r="Q8013" s="17"/>
    </row>
    <row r="8014" customFormat="false" ht="22.35" hidden="false" customHeight="false" outlineLevel="0" collapsed="false">
      <c r="A8014" s="6" t="s">
        <v>9781</v>
      </c>
      <c r="B8014" s="7" t="s">
        <v>1723</v>
      </c>
      <c r="C8014" s="18" t="n">
        <v>2270</v>
      </c>
      <c r="D8014" s="19" t="n">
        <v>-6.80574319428309E-006</v>
      </c>
      <c r="E8014" s="19" t="n">
        <v>8.38407360028205E-006</v>
      </c>
      <c r="F8014" s="19" t="n">
        <v>-6.27859564567177E-006</v>
      </c>
      <c r="G8014" s="19" t="n">
        <v>6.99396678516122E-006</v>
      </c>
      <c r="H8014" s="17" t="n">
        <v>0.392463414844404</v>
      </c>
      <c r="I8014" s="18" t="n">
        <v>70.0936842364558</v>
      </c>
      <c r="J8014" s="17" t="n">
        <v>0.695906747599634</v>
      </c>
      <c r="K8014" s="17" t="n">
        <v>0.811825714591103</v>
      </c>
      <c r="L8014" s="17" t="n">
        <v>0.0713178370093519</v>
      </c>
      <c r="M8014" s="17" t="n">
        <v>0.515914351851852</v>
      </c>
      <c r="N8014" s="17" t="n">
        <v>0.789061973462245</v>
      </c>
      <c r="O8014" s="19" t="n">
        <v>5.72537947412182E-005</v>
      </c>
      <c r="P8014" s="35" t="b">
        <f aca="false">FALSE()</f>
        <v>0</v>
      </c>
      <c r="Q8014" s="17"/>
    </row>
    <row r="8015" customFormat="false" ht="22.35" hidden="false" customHeight="false" outlineLevel="0" collapsed="false">
      <c r="A8015" s="6" t="s">
        <v>9782</v>
      </c>
      <c r="B8015" s="7" t="s">
        <v>1723</v>
      </c>
      <c r="C8015" s="18" t="n">
        <v>2271</v>
      </c>
      <c r="D8015" s="19" t="n">
        <v>1.56444945817472E-006</v>
      </c>
      <c r="E8015" s="19" t="n">
        <v>7.60706979221628E-006</v>
      </c>
      <c r="F8015" s="19" t="n">
        <v>-6.99725071203726E-008</v>
      </c>
      <c r="G8015" s="19" t="n">
        <v>6.91787161056549E-006</v>
      </c>
      <c r="H8015" s="17" t="n">
        <v>-1.31794806943638</v>
      </c>
      <c r="I8015" s="18" t="n">
        <v>74.620849923934</v>
      </c>
      <c r="J8015" s="17" t="n">
        <v>0.191552739368357</v>
      </c>
      <c r="K8015" s="17" t="n">
        <v>0.33594903186335</v>
      </c>
      <c r="L8015" s="17" t="n">
        <v>-0.229465154705065</v>
      </c>
      <c r="M8015" s="17" t="n">
        <v>0.554398148148148</v>
      </c>
      <c r="N8015" s="17" t="n">
        <v>0.312401226534605</v>
      </c>
      <c r="O8015" s="19" t="n">
        <v>0.000144208964124194</v>
      </c>
      <c r="P8015" s="35" t="b">
        <f aca="false">FALSE()</f>
        <v>0</v>
      </c>
      <c r="Q8015" s="17"/>
    </row>
    <row r="8016" customFormat="false" ht="22.35" hidden="false" customHeight="false" outlineLevel="0" collapsed="false">
      <c r="A8016" s="6" t="s">
        <v>9783</v>
      </c>
      <c r="B8016" s="7" t="s">
        <v>1723</v>
      </c>
      <c r="C8016" s="18" t="n">
        <v>2272</v>
      </c>
      <c r="D8016" s="19" t="n">
        <v>-1.81349201316874E-007</v>
      </c>
      <c r="E8016" s="19" t="n">
        <v>7.28359134360649E-006</v>
      </c>
      <c r="F8016" s="19" t="n">
        <v>-2.70918287611943E-006</v>
      </c>
      <c r="G8016" s="19" t="n">
        <v>7.42394626283883E-006</v>
      </c>
      <c r="H8016" s="17" t="n">
        <v>-2.07229704987705</v>
      </c>
      <c r="I8016" s="18" t="n">
        <v>81.9585853075597</v>
      </c>
      <c r="J8016" s="17" t="n">
        <v>0.0413810845476241</v>
      </c>
      <c r="K8016" s="17" t="n">
        <v>0.108616542473954</v>
      </c>
      <c r="L8016" s="17" t="n">
        <v>-0.340733572853754</v>
      </c>
      <c r="M8016" s="17" t="n">
        <v>0.589409722222222</v>
      </c>
      <c r="N8016" s="17" t="n">
        <v>0.119303963070892</v>
      </c>
      <c r="O8016" s="19" t="n">
        <v>4.53763911370961E-005</v>
      </c>
      <c r="P8016" s="35" t="b">
        <f aca="false">FALSE()</f>
        <v>0</v>
      </c>
      <c r="Q8016" s="17"/>
    </row>
    <row r="8017" customFormat="false" ht="22.35" hidden="false" customHeight="false" outlineLevel="0" collapsed="false">
      <c r="A8017" s="6" t="s">
        <v>9784</v>
      </c>
      <c r="B8017" s="7" t="s">
        <v>1723</v>
      </c>
      <c r="C8017" s="18" t="n">
        <v>2273</v>
      </c>
      <c r="D8017" s="19" t="n">
        <v>8.5660118474337E-007</v>
      </c>
      <c r="E8017" s="19" t="n">
        <v>8.60054285444855E-006</v>
      </c>
      <c r="F8017" s="19" t="n">
        <v>5.06288854889142E-006</v>
      </c>
      <c r="G8017" s="19" t="n">
        <v>8.79718373201143E-006</v>
      </c>
      <c r="H8017" s="17" t="n">
        <v>2.91761476973936</v>
      </c>
      <c r="I8017" s="18" t="n">
        <v>82.2125011113826</v>
      </c>
      <c r="J8017" s="17" t="n">
        <v>0.0045470861261805</v>
      </c>
      <c r="K8017" s="17" t="n">
        <v>0.0168961869364908</v>
      </c>
      <c r="L8017" s="17" t="n">
        <v>0.478875815159474</v>
      </c>
      <c r="M8017" s="17" t="n">
        <v>0.620659722222222</v>
      </c>
      <c r="N8017" s="17" t="n">
        <v>0.0230979332300084</v>
      </c>
      <c r="O8017" s="19" t="n">
        <v>4.18094080309641E-005</v>
      </c>
      <c r="P8017" s="35" t="b">
        <f aca="false">TRUE()</f>
        <v>1</v>
      </c>
      <c r="Q8017" s="19" t="n">
        <v>0.000311096324877716</v>
      </c>
    </row>
    <row r="8018" customFormat="false" ht="22.35" hidden="false" customHeight="false" outlineLevel="0" collapsed="false">
      <c r="A8018" s="6" t="s">
        <v>9785</v>
      </c>
      <c r="B8018" s="7" t="s">
        <v>1723</v>
      </c>
      <c r="C8018" s="18" t="n">
        <v>2274</v>
      </c>
      <c r="D8018" s="19" t="n">
        <v>3.3503467284478E-007</v>
      </c>
      <c r="E8018" s="19" t="n">
        <v>7.74457488298773E-006</v>
      </c>
      <c r="F8018" s="19" t="n">
        <v>-5.02157059536168E-007</v>
      </c>
      <c r="G8018" s="19" t="n">
        <v>7.62343902489938E-006</v>
      </c>
      <c r="H8018" s="17" t="n">
        <v>-0.651133634062726</v>
      </c>
      <c r="I8018" s="18" t="n">
        <v>79.5367851698789</v>
      </c>
      <c r="J8018" s="17" t="n">
        <v>0.516837072564929</v>
      </c>
      <c r="K8018" s="17" t="n">
        <v>0.679547333570548</v>
      </c>
      <c r="L8018" s="17" t="n">
        <v>-0.108953245578286</v>
      </c>
      <c r="M8018" s="17" t="n">
        <v>0.541811342592593</v>
      </c>
      <c r="N8018" s="17" t="n">
        <v>0.675124155814141</v>
      </c>
      <c r="O8018" s="19" t="n">
        <v>3.92295346943109E-005</v>
      </c>
      <c r="P8018" s="35" t="b">
        <f aca="false">FALSE()</f>
        <v>0</v>
      </c>
      <c r="Q8018" s="17"/>
    </row>
    <row r="8019" customFormat="false" ht="22.35" hidden="false" customHeight="false" outlineLevel="0" collapsed="false">
      <c r="A8019" s="6" t="s">
        <v>9786</v>
      </c>
      <c r="B8019" s="7" t="s">
        <v>1723</v>
      </c>
      <c r="C8019" s="18" t="n">
        <v>2275</v>
      </c>
      <c r="D8019" s="19" t="n">
        <v>4.72421136993653E-006</v>
      </c>
      <c r="E8019" s="19" t="n">
        <v>8.43722938062017E-006</v>
      </c>
      <c r="F8019" s="19" t="n">
        <v>7.37770374311053E-006</v>
      </c>
      <c r="G8019" s="19" t="n">
        <v>7.37921125029092E-006</v>
      </c>
      <c r="H8019" s="17" t="n">
        <v>1.94500595282981</v>
      </c>
      <c r="I8019" s="18" t="n">
        <v>72.4746929262546</v>
      </c>
      <c r="J8019" s="17" t="n">
        <v>0.0556542071175667</v>
      </c>
      <c r="K8019" s="17" t="n">
        <v>0.136842120684193</v>
      </c>
      <c r="L8019" s="17" t="n">
        <v>0.345285074469844</v>
      </c>
      <c r="M8019" s="17" t="n">
        <v>0.594907407407407</v>
      </c>
      <c r="N8019" s="17" t="n">
        <v>0.114254234614602</v>
      </c>
      <c r="O8019" s="19" t="n">
        <v>0.000114681469423909</v>
      </c>
      <c r="P8019" s="35" t="b">
        <f aca="false">FALSE()</f>
        <v>0</v>
      </c>
      <c r="Q8019" s="17"/>
    </row>
    <row r="8020" customFormat="false" ht="22.35" hidden="false" customHeight="false" outlineLevel="0" collapsed="false">
      <c r="A8020" s="6" t="s">
        <v>9787</v>
      </c>
      <c r="B8020" s="7" t="s">
        <v>1723</v>
      </c>
      <c r="C8020" s="18" t="n">
        <v>2276</v>
      </c>
      <c r="D8020" s="19" t="n">
        <v>-1.98630409106654E-006</v>
      </c>
      <c r="E8020" s="19" t="n">
        <v>7.8856721189681E-006</v>
      </c>
      <c r="F8020" s="19" t="n">
        <v>5.23993641966115E-006</v>
      </c>
      <c r="G8020" s="19" t="n">
        <v>7.77686138283356E-006</v>
      </c>
      <c r="H8020" s="17" t="n">
        <v>5.51718933925511</v>
      </c>
      <c r="I8020" s="18" t="n">
        <v>79.6625658467379</v>
      </c>
      <c r="J8020" s="19" t="n">
        <v>4.15186700229295E-007</v>
      </c>
      <c r="K8020" s="19" t="n">
        <v>4.64919090880067E-006</v>
      </c>
      <c r="L8020" s="17" t="n">
        <v>0.922315869431316</v>
      </c>
      <c r="M8020" s="17" t="n">
        <v>0.742476851851852</v>
      </c>
      <c r="N8020" s="19" t="n">
        <v>0.000145095087352138</v>
      </c>
      <c r="O8020" s="17" t="n">
        <v>0.0546462295582886</v>
      </c>
      <c r="P8020" s="35" t="b">
        <f aca="false">TRUE()</f>
        <v>1</v>
      </c>
      <c r="Q8020" s="19" t="n">
        <v>0.000712614855505954</v>
      </c>
    </row>
    <row r="8021" customFormat="false" ht="22.35" hidden="false" customHeight="false" outlineLevel="0" collapsed="false">
      <c r="A8021" s="6" t="s">
        <v>9788</v>
      </c>
      <c r="B8021" s="7" t="s">
        <v>1723</v>
      </c>
      <c r="C8021" s="18" t="n">
        <v>2277</v>
      </c>
      <c r="D8021" s="19" t="n">
        <v>9.07538924366771E-006</v>
      </c>
      <c r="E8021" s="19" t="n">
        <v>1.11631962572002E-005</v>
      </c>
      <c r="F8021" s="19" t="n">
        <v>3.67167457525834E-006</v>
      </c>
      <c r="G8021" s="19" t="n">
        <v>9.00252384294442E-006</v>
      </c>
      <c r="H8021" s="17" t="n">
        <v>-3.04030713521394</v>
      </c>
      <c r="I8021" s="18" t="n">
        <v>68.5281435179196</v>
      </c>
      <c r="J8021" s="17" t="n">
        <v>0.00334573293462628</v>
      </c>
      <c r="K8021" s="17" t="n">
        <v>0.0130174844499772</v>
      </c>
      <c r="L8021" s="17" t="n">
        <v>-0.561688001480208</v>
      </c>
      <c r="M8021" s="17" t="n">
        <v>0.639756944444444</v>
      </c>
      <c r="N8021" s="17" t="n">
        <v>0.00771874249758045</v>
      </c>
      <c r="O8021" s="19" t="n">
        <v>0.000167067378832882</v>
      </c>
      <c r="P8021" s="35" t="b">
        <f aca="false">TRUE()</f>
        <v>1</v>
      </c>
      <c r="Q8021" s="19" t="n">
        <v>0.000269936768963116</v>
      </c>
    </row>
    <row r="8022" customFormat="false" ht="22.35" hidden="false" customHeight="false" outlineLevel="0" collapsed="false">
      <c r="A8022" s="6" t="s">
        <v>9789</v>
      </c>
      <c r="B8022" s="7" t="s">
        <v>1723</v>
      </c>
      <c r="C8022" s="18" t="n">
        <v>2278</v>
      </c>
      <c r="D8022" s="19" t="n">
        <v>7.09218956112323E-006</v>
      </c>
      <c r="E8022" s="19" t="n">
        <v>9.73787735625108E-006</v>
      </c>
      <c r="F8022" s="19" t="n">
        <v>2.71737851477617E-006</v>
      </c>
      <c r="G8022" s="19" t="n">
        <v>6.95757446270809E-006</v>
      </c>
      <c r="H8022" s="17" t="n">
        <v>-2.87734795396892</v>
      </c>
      <c r="I8022" s="18" t="n">
        <v>63.7495642256393</v>
      </c>
      <c r="J8022" s="17" t="n">
        <v>0.00544983029729818</v>
      </c>
      <c r="K8022" s="17" t="n">
        <v>0.0197100208213883</v>
      </c>
      <c r="L8022" s="17" t="n">
        <v>-0.563068334722685</v>
      </c>
      <c r="M8022" s="17" t="n">
        <v>0.634982638888889</v>
      </c>
      <c r="N8022" s="17" t="n">
        <v>0.00761100559733246</v>
      </c>
      <c r="O8022" s="19" t="n">
        <v>0.000621328133676621</v>
      </c>
      <c r="P8022" s="35" t="b">
        <f aca="false">TRUE()</f>
        <v>1</v>
      </c>
      <c r="Q8022" s="19" t="n">
        <v>0.000115740740740741</v>
      </c>
    </row>
    <row r="8023" customFormat="false" ht="22.35" hidden="false" customHeight="false" outlineLevel="0" collapsed="false">
      <c r="A8023" s="6" t="s">
        <v>9790</v>
      </c>
      <c r="B8023" s="7" t="s">
        <v>1723</v>
      </c>
      <c r="C8023" s="18" t="n">
        <v>2279</v>
      </c>
      <c r="D8023" s="19" t="n">
        <v>5.20642519136628E-006</v>
      </c>
      <c r="E8023" s="19" t="n">
        <v>9.87607382406431E-006</v>
      </c>
      <c r="F8023" s="19" t="n">
        <v>8.46176580698276E-006</v>
      </c>
      <c r="G8023" s="19" t="n">
        <v>1.01279225344691E-005</v>
      </c>
      <c r="H8023" s="17" t="n">
        <v>1.96506663828887</v>
      </c>
      <c r="I8023" s="18" t="n">
        <v>82.3993664282169</v>
      </c>
      <c r="J8023" s="17" t="n">
        <v>0.052776068008362</v>
      </c>
      <c r="K8023" s="17" t="n">
        <v>0.131566041032007</v>
      </c>
      <c r="L8023" s="17" t="n">
        <v>0.32211465450247</v>
      </c>
      <c r="M8023" s="17" t="n">
        <v>0.589409722222222</v>
      </c>
      <c r="N8023" s="17" t="n">
        <v>0.143969860339486</v>
      </c>
      <c r="O8023" s="19" t="n">
        <v>4.96741892574409E-005</v>
      </c>
      <c r="P8023" s="35" t="b">
        <f aca="false">FALSE()</f>
        <v>0</v>
      </c>
      <c r="Q8023" s="17"/>
    </row>
    <row r="8024" customFormat="false" ht="22.35" hidden="false" customHeight="false" outlineLevel="0" collapsed="false">
      <c r="A8024" s="6" t="s">
        <v>9791</v>
      </c>
      <c r="B8024" s="7" t="s">
        <v>1723</v>
      </c>
      <c r="C8024" s="18" t="n">
        <v>2280</v>
      </c>
      <c r="D8024" s="19" t="n">
        <v>5.820537572419E-006</v>
      </c>
      <c r="E8024" s="19" t="n">
        <v>9.25008069500613E-006</v>
      </c>
      <c r="F8024" s="19" t="n">
        <v>4.97163014693529E-006</v>
      </c>
      <c r="G8024" s="19" t="n">
        <v>9.02460744413482E-006</v>
      </c>
      <c r="H8024" s="17" t="n">
        <v>-0.553982674355341</v>
      </c>
      <c r="I8024" s="18" t="n">
        <v>78.943826012878</v>
      </c>
      <c r="J8024" s="17" t="n">
        <v>0.581156561742912</v>
      </c>
      <c r="K8024" s="17" t="n">
        <v>0.73312132899457</v>
      </c>
      <c r="L8024" s="17" t="n">
        <v>-0.093113207744764</v>
      </c>
      <c r="M8024" s="17" t="n">
        <v>0.522280092592593</v>
      </c>
      <c r="N8024" s="17" t="n">
        <v>0.727934385556333</v>
      </c>
      <c r="O8024" s="19" t="n">
        <v>0.000116387997279698</v>
      </c>
      <c r="P8024" s="35" t="b">
        <f aca="false">FALSE()</f>
        <v>0</v>
      </c>
      <c r="Q8024" s="17"/>
    </row>
    <row r="8025" customFormat="false" ht="22.35" hidden="false" customHeight="false" outlineLevel="0" collapsed="false">
      <c r="A8025" s="6" t="s">
        <v>9792</v>
      </c>
      <c r="B8025" s="7" t="s">
        <v>1723</v>
      </c>
      <c r="C8025" s="18" t="n">
        <v>2281</v>
      </c>
      <c r="D8025" s="19" t="n">
        <v>4.64607513059338E-006</v>
      </c>
      <c r="E8025" s="19" t="n">
        <v>7.42969126045225E-006</v>
      </c>
      <c r="F8025" s="19" t="n">
        <v>8.4866390184011E-006</v>
      </c>
      <c r="G8025" s="19" t="n">
        <v>8.76873533844065E-006</v>
      </c>
      <c r="H8025" s="17" t="n">
        <v>2.95956471088627</v>
      </c>
      <c r="I8025" s="18" t="n">
        <v>94.1096831549165</v>
      </c>
      <c r="J8025" s="17" t="n">
        <v>0.00389739431324522</v>
      </c>
      <c r="K8025" s="17" t="n">
        <v>0.0147743424792012</v>
      </c>
      <c r="L8025" s="17" t="n">
        <v>0.45231967625538</v>
      </c>
      <c r="M8025" s="17" t="n">
        <v>0.626736111111111</v>
      </c>
      <c r="N8025" s="17" t="n">
        <v>0.0327347958408007</v>
      </c>
      <c r="O8025" s="19" t="n">
        <v>0.000734104084749405</v>
      </c>
      <c r="P8025" s="35" t="b">
        <f aca="false">TRUE()</f>
        <v>1</v>
      </c>
      <c r="Q8025" s="19" t="n">
        <v>4.06504065040651E-005</v>
      </c>
    </row>
    <row r="8026" customFormat="false" ht="22.35" hidden="false" customHeight="false" outlineLevel="0" collapsed="false">
      <c r="A8026" s="6" t="s">
        <v>9793</v>
      </c>
      <c r="B8026" s="7" t="s">
        <v>1723</v>
      </c>
      <c r="C8026" s="18" t="n">
        <v>2282</v>
      </c>
      <c r="D8026" s="19" t="n">
        <v>5.89829869567379E-006</v>
      </c>
      <c r="E8026" s="19" t="n">
        <v>9.18948772057013E-006</v>
      </c>
      <c r="F8026" s="19" t="n">
        <v>1.2176930559471E-005</v>
      </c>
      <c r="G8026" s="19" t="n">
        <v>1.10248350711896E-005</v>
      </c>
      <c r="H8026" s="17" t="n">
        <v>3.89131198026415</v>
      </c>
      <c r="I8026" s="18" t="n">
        <v>95.6792267785494</v>
      </c>
      <c r="J8026" s="19" t="n">
        <v>0.000184292971734385</v>
      </c>
      <c r="K8026" s="17" t="n">
        <v>0.00102558728512657</v>
      </c>
      <c r="L8026" s="17" t="n">
        <v>0.58995750271727</v>
      </c>
      <c r="M8026" s="17" t="n">
        <v>0.682725694444444</v>
      </c>
      <c r="N8026" s="17" t="n">
        <v>0.0052636769716188</v>
      </c>
      <c r="O8026" s="19" t="n">
        <v>5.71540053076762E-005</v>
      </c>
      <c r="P8026" s="35" t="b">
        <f aca="false">TRUE()</f>
        <v>1</v>
      </c>
      <c r="Q8026" s="19" t="n">
        <v>0.000174357334307992</v>
      </c>
    </row>
    <row r="8027" customFormat="false" ht="22.35" hidden="false" customHeight="false" outlineLevel="0" collapsed="false">
      <c r="A8027" s="6" t="s">
        <v>9794</v>
      </c>
      <c r="B8027" s="7" t="s">
        <v>1723</v>
      </c>
      <c r="C8027" s="18" t="n">
        <v>2283</v>
      </c>
      <c r="D8027" s="19" t="n">
        <v>6.02339342648754E-006</v>
      </c>
      <c r="E8027" s="19" t="n">
        <v>8.25114446332684E-006</v>
      </c>
      <c r="F8027" s="19" t="n">
        <v>1.50888830562441E-006</v>
      </c>
      <c r="G8027" s="19" t="n">
        <v>6.89440131574075E-006</v>
      </c>
      <c r="H8027" s="17" t="n">
        <v>-3.41415657353189</v>
      </c>
      <c r="I8027" s="18" t="n">
        <v>70.172586233674</v>
      </c>
      <c r="J8027" s="17" t="n">
        <v>0.00106663677794297</v>
      </c>
      <c r="K8027" s="17" t="n">
        <v>0.0047621211955271</v>
      </c>
      <c r="L8027" s="17" t="n">
        <v>-0.61991462484161</v>
      </c>
      <c r="M8027" s="17" t="n">
        <v>0.673900462962963</v>
      </c>
      <c r="N8027" s="17" t="n">
        <v>0.00375764962583788</v>
      </c>
      <c r="O8027" s="17" t="n">
        <v>0.00598287630006999</v>
      </c>
      <c r="P8027" s="35" t="b">
        <f aca="false">TRUE()</f>
        <v>1</v>
      </c>
      <c r="Q8027" s="19" t="n">
        <v>0.000172468857974177</v>
      </c>
    </row>
    <row r="8028" customFormat="false" ht="22.35" hidden="false" customHeight="false" outlineLevel="0" collapsed="false">
      <c r="A8028" s="6" t="s">
        <v>9795</v>
      </c>
      <c r="B8028" s="7" t="s">
        <v>1723</v>
      </c>
      <c r="C8028" s="18" t="n">
        <v>2284</v>
      </c>
      <c r="D8028" s="19" t="n">
        <v>6.9725706621744E-006</v>
      </c>
      <c r="E8028" s="19" t="n">
        <v>9.69990400495865E-006</v>
      </c>
      <c r="F8028" s="19" t="n">
        <v>6.13321360473584E-006</v>
      </c>
      <c r="G8028" s="19" t="n">
        <v>8.81020134275866E-006</v>
      </c>
      <c r="H8028" s="17" t="n">
        <v>-0.530941516943915</v>
      </c>
      <c r="I8028" s="18" t="n">
        <v>74.5502166107505</v>
      </c>
      <c r="J8028" s="17" t="n">
        <v>0.597037571671466</v>
      </c>
      <c r="K8028" s="17" t="n">
        <v>0.746168917236405</v>
      </c>
      <c r="L8028" s="17" t="n">
        <v>-0.0924981815892398</v>
      </c>
      <c r="M8028" s="17" t="n">
        <v>0.53443287037037</v>
      </c>
      <c r="N8028" s="17" t="n">
        <v>0.73005749461389</v>
      </c>
      <c r="O8028" s="19" t="n">
        <v>6.89967507129375E-005</v>
      </c>
      <c r="P8028" s="35" t="b">
        <f aca="false">FALSE()</f>
        <v>0</v>
      </c>
      <c r="Q8028" s="17"/>
    </row>
    <row r="8029" customFormat="false" ht="22.35" hidden="false" customHeight="false" outlineLevel="0" collapsed="false">
      <c r="A8029" s="6" t="s">
        <v>9796</v>
      </c>
      <c r="B8029" s="7" t="s">
        <v>1723</v>
      </c>
      <c r="C8029" s="18" t="n">
        <v>2285</v>
      </c>
      <c r="D8029" s="19" t="n">
        <v>5.94568835502616E-006</v>
      </c>
      <c r="E8029" s="19" t="n">
        <v>8.54442705316597E-006</v>
      </c>
      <c r="F8029" s="19" t="n">
        <v>5.74016270952157E-006</v>
      </c>
      <c r="G8029" s="19" t="n">
        <v>7.60017920074408E-006</v>
      </c>
      <c r="H8029" s="17" t="n">
        <v>-0.148243767236104</v>
      </c>
      <c r="I8029" s="18" t="n">
        <v>73.3821641053471</v>
      </c>
      <c r="J8029" s="17" t="n">
        <v>0.882556995056954</v>
      </c>
      <c r="K8029" s="17" t="n">
        <v>0.944174767233227</v>
      </c>
      <c r="L8029" s="17" t="n">
        <v>-0.0260969290526436</v>
      </c>
      <c r="M8029" s="17" t="n">
        <v>0.502314814814815</v>
      </c>
      <c r="N8029" s="17" t="n">
        <v>0.939405283123068</v>
      </c>
      <c r="O8029" s="17" t="n">
        <v>0.0093626138289762</v>
      </c>
      <c r="P8029" s="35" t="b">
        <f aca="false">FALSE()</f>
        <v>0</v>
      </c>
      <c r="Q8029" s="17"/>
    </row>
    <row r="8030" customFormat="false" ht="22.35" hidden="false" customHeight="false" outlineLevel="0" collapsed="false">
      <c r="A8030" s="6" t="s">
        <v>9797</v>
      </c>
      <c r="B8030" s="7" t="s">
        <v>1723</v>
      </c>
      <c r="C8030" s="18" t="n">
        <v>2286</v>
      </c>
      <c r="D8030" s="19" t="n">
        <v>8.08506997094033E-006</v>
      </c>
      <c r="E8030" s="19" t="n">
        <v>9.21733518005105E-006</v>
      </c>
      <c r="F8030" s="19" t="n">
        <v>2.66560301600781E-006</v>
      </c>
      <c r="G8030" s="19" t="n">
        <v>8.88017724527595E-006</v>
      </c>
      <c r="H8030" s="17" t="n">
        <v>-3.55989109726295</v>
      </c>
      <c r="I8030" s="18" t="n">
        <v>78.1241093748344</v>
      </c>
      <c r="J8030" s="19" t="n">
        <v>0.000635102726138682</v>
      </c>
      <c r="K8030" s="17" t="n">
        <v>0.00298718777963009</v>
      </c>
      <c r="L8030" s="17" t="n">
        <v>-0.602140623380242</v>
      </c>
      <c r="M8030" s="17" t="n">
        <v>0.673321759259259</v>
      </c>
      <c r="N8030" s="17" t="n">
        <v>0.0206236681924249</v>
      </c>
      <c r="O8030" s="17" t="n">
        <v>0.172513074245168</v>
      </c>
      <c r="P8030" s="35" t="b">
        <f aca="false">TRUE()</f>
        <v>1</v>
      </c>
      <c r="Q8030" s="19" t="n">
        <v>6.78418803418804E-005</v>
      </c>
    </row>
    <row r="8031" customFormat="false" ht="22.35" hidden="false" customHeight="false" outlineLevel="0" collapsed="false">
      <c r="A8031" s="6" t="s">
        <v>9798</v>
      </c>
      <c r="B8031" s="7" t="s">
        <v>1723</v>
      </c>
      <c r="C8031" s="18" t="n">
        <v>2287</v>
      </c>
      <c r="D8031" s="19" t="n">
        <v>4.49379526630993E-006</v>
      </c>
      <c r="E8031" s="19" t="n">
        <v>1.04102388483114E-005</v>
      </c>
      <c r="F8031" s="19" t="n">
        <v>1.12433564262739E-005</v>
      </c>
      <c r="G8031" s="19" t="n">
        <v>1.31274659706778E-005</v>
      </c>
      <c r="H8031" s="17" t="n">
        <v>3.63146822210378</v>
      </c>
      <c r="I8031" s="18" t="n">
        <v>100.728416592872</v>
      </c>
      <c r="J8031" s="19" t="n">
        <v>0.000445209976326622</v>
      </c>
      <c r="K8031" s="17" t="n">
        <v>0.00218480715223468</v>
      </c>
      <c r="L8031" s="17" t="n">
        <v>0.537384844434391</v>
      </c>
      <c r="M8031" s="17" t="n">
        <v>0.645109953703704</v>
      </c>
      <c r="N8031" s="17" t="n">
        <v>0.0104642178050383</v>
      </c>
      <c r="O8031" s="19" t="n">
        <v>6.17802799321224E-005</v>
      </c>
      <c r="P8031" s="35" t="b">
        <f aca="false">TRUE()</f>
        <v>1</v>
      </c>
      <c r="Q8031" s="19" t="n">
        <v>9.49074074074077E-006</v>
      </c>
    </row>
    <row r="8032" customFormat="false" ht="22.35" hidden="false" customHeight="false" outlineLevel="0" collapsed="false">
      <c r="A8032" s="6" t="s">
        <v>9799</v>
      </c>
      <c r="B8032" s="7" t="s">
        <v>1723</v>
      </c>
      <c r="C8032" s="18" t="n">
        <v>2288</v>
      </c>
      <c r="D8032" s="19" t="n">
        <v>9.65596970032009E-006</v>
      </c>
      <c r="E8032" s="19" t="n">
        <v>1.23201987710648E-005</v>
      </c>
      <c r="F8032" s="19" t="n">
        <v>1.73045693103343E-005</v>
      </c>
      <c r="G8032" s="19" t="n">
        <v>1.47675603947647E-005</v>
      </c>
      <c r="H8032" s="17" t="n">
        <v>3.53681902085424</v>
      </c>
      <c r="I8032" s="18" t="n">
        <v>95.5920906817045</v>
      </c>
      <c r="J8032" s="19" t="n">
        <v>0.000626688024276816</v>
      </c>
      <c r="K8032" s="17" t="n">
        <v>0.00295433532950577</v>
      </c>
      <c r="L8032" s="17" t="n">
        <v>0.536449040175685</v>
      </c>
      <c r="M8032" s="17" t="n">
        <v>0.651475694444444</v>
      </c>
      <c r="N8032" s="17" t="n">
        <v>0.0105999310576616</v>
      </c>
      <c r="O8032" s="19" t="n">
        <v>3.04915396580438E-005</v>
      </c>
      <c r="P8032" s="35" t="b">
        <f aca="false">TRUE()</f>
        <v>1</v>
      </c>
      <c r="Q8032" s="17" t="n">
        <v>0</v>
      </c>
    </row>
    <row r="8033" customFormat="false" ht="22.35" hidden="false" customHeight="false" outlineLevel="0" collapsed="false">
      <c r="A8033" s="6" t="s">
        <v>9800</v>
      </c>
      <c r="B8033" s="7" t="s">
        <v>1723</v>
      </c>
      <c r="C8033" s="18" t="n">
        <v>2289</v>
      </c>
      <c r="D8033" s="19" t="n">
        <v>-1.42738981929276E-006</v>
      </c>
      <c r="E8033" s="19" t="n">
        <v>8.73657501791034E-006</v>
      </c>
      <c r="F8033" s="19" t="n">
        <v>-6.33492082771602E-006</v>
      </c>
      <c r="G8033" s="19" t="n">
        <v>8.68291627651009E-006</v>
      </c>
      <c r="H8033" s="17" t="n">
        <v>-3.37550617849926</v>
      </c>
      <c r="I8033" s="18" t="n">
        <v>80.187636170825</v>
      </c>
      <c r="J8033" s="17" t="n">
        <v>0.00113799808520682</v>
      </c>
      <c r="K8033" s="17" t="n">
        <v>0.00503718059783027</v>
      </c>
      <c r="L8033" s="17" t="n">
        <v>-0.562098627799519</v>
      </c>
      <c r="M8033" s="17" t="n">
        <v>0.6640625</v>
      </c>
      <c r="N8033" s="17" t="n">
        <v>0.00766465198061081</v>
      </c>
      <c r="O8033" s="19" t="n">
        <v>5.09645888974351E-005</v>
      </c>
      <c r="P8033" s="35" t="b">
        <f aca="false">TRUE()</f>
        <v>1</v>
      </c>
      <c r="Q8033" s="19" t="n">
        <v>0.000583204782025319</v>
      </c>
    </row>
    <row r="8034" customFormat="false" ht="22.35" hidden="false" customHeight="false" outlineLevel="0" collapsed="false">
      <c r="A8034" s="6" t="s">
        <v>9801</v>
      </c>
      <c r="B8034" s="7" t="s">
        <v>1723</v>
      </c>
      <c r="C8034" s="18" t="n">
        <v>2290</v>
      </c>
      <c r="D8034" s="19" t="n">
        <v>8.99597243576002E-006</v>
      </c>
      <c r="E8034" s="19" t="n">
        <v>1.37069484138483E-005</v>
      </c>
      <c r="F8034" s="19" t="n">
        <v>6.67313148302461E-006</v>
      </c>
      <c r="G8034" s="19" t="n">
        <v>1.15504061794384E-005</v>
      </c>
      <c r="H8034" s="17" t="n">
        <v>-1.05576621819377</v>
      </c>
      <c r="I8034" s="18" t="n">
        <v>70.5829428869041</v>
      </c>
      <c r="J8034" s="17" t="n">
        <v>0.294675409147031</v>
      </c>
      <c r="K8034" s="17" t="n">
        <v>0.456673167813505</v>
      </c>
      <c r="L8034" s="17" t="n">
        <v>-0.190901684653457</v>
      </c>
      <c r="M8034" s="17" t="n">
        <v>0.54224537037037</v>
      </c>
      <c r="N8034" s="17" t="n">
        <v>0.410499506378278</v>
      </c>
      <c r="O8034" s="19" t="n">
        <v>3.94121794437428E-005</v>
      </c>
      <c r="P8034" s="35" t="b">
        <f aca="false">FALSE()</f>
        <v>0</v>
      </c>
      <c r="Q8034" s="17"/>
    </row>
    <row r="8035" customFormat="false" ht="22.35" hidden="false" customHeight="false" outlineLevel="0" collapsed="false">
      <c r="A8035" s="6" t="s">
        <v>9802</v>
      </c>
      <c r="B8035" s="7" t="s">
        <v>1723</v>
      </c>
      <c r="C8035" s="18" t="n">
        <v>2291</v>
      </c>
      <c r="D8035" s="19" t="n">
        <v>4.84143728734978E-006</v>
      </c>
      <c r="E8035" s="19" t="n">
        <v>8.47103656436371E-006</v>
      </c>
      <c r="F8035" s="19" t="n">
        <v>5.38661023946416E-006</v>
      </c>
      <c r="G8035" s="19" t="n">
        <v>8.05971438840856E-006</v>
      </c>
      <c r="H8035" s="17" t="n">
        <v>0.390800257771578</v>
      </c>
      <c r="I8035" s="18" t="n">
        <v>77.3296127174118</v>
      </c>
      <c r="J8035" s="17" t="n">
        <v>0.697019480417717</v>
      </c>
      <c r="K8035" s="17" t="n">
        <v>0.812284211144434</v>
      </c>
      <c r="L8035" s="17" t="n">
        <v>0.0665186871917317</v>
      </c>
      <c r="M8035" s="17" t="n">
        <v>0.523582175925926</v>
      </c>
      <c r="N8035" s="17" t="n">
        <v>0.804136141169466</v>
      </c>
      <c r="O8035" s="19" t="n">
        <v>0.000232450670533066</v>
      </c>
      <c r="P8035" s="35" t="b">
        <f aca="false">FALSE()</f>
        <v>0</v>
      </c>
      <c r="Q8035" s="17"/>
    </row>
    <row r="8036" customFormat="false" ht="22.35" hidden="false" customHeight="false" outlineLevel="0" collapsed="false">
      <c r="A8036" s="6" t="s">
        <v>9803</v>
      </c>
      <c r="B8036" s="7" t="s">
        <v>1723</v>
      </c>
      <c r="C8036" s="18" t="n">
        <v>2292</v>
      </c>
      <c r="D8036" s="19" t="n">
        <v>-7.64872378633743E-006</v>
      </c>
      <c r="E8036" s="19" t="n">
        <v>1.51722316321932E-005</v>
      </c>
      <c r="F8036" s="19" t="n">
        <v>-1.01889069709561E-005</v>
      </c>
      <c r="G8036" s="19" t="n">
        <v>1.51951100426707E-005</v>
      </c>
      <c r="H8036" s="17" t="n">
        <v>-1.00416028655264</v>
      </c>
      <c r="I8036" s="18" t="n">
        <v>80.7161953451299</v>
      </c>
      <c r="J8036" s="17" t="n">
        <v>0.318302234731505</v>
      </c>
      <c r="K8036" s="17" t="n">
        <v>0.482739891323391</v>
      </c>
      <c r="L8036" s="17" t="n">
        <v>-0.166572344151768</v>
      </c>
      <c r="M8036" s="17" t="n">
        <v>0.546006944444444</v>
      </c>
      <c r="N8036" s="17" t="n">
        <v>0.482935567870037</v>
      </c>
      <c r="O8036" s="19" t="n">
        <v>3.12081746958279E-005</v>
      </c>
      <c r="P8036" s="35" t="b">
        <f aca="false">FALSE()</f>
        <v>0</v>
      </c>
      <c r="Q8036" s="17"/>
    </row>
    <row r="8037" customFormat="false" ht="22.35" hidden="false" customHeight="false" outlineLevel="0" collapsed="false">
      <c r="A8037" s="6" t="s">
        <v>9804</v>
      </c>
      <c r="B8037" s="7" t="s">
        <v>1723</v>
      </c>
      <c r="C8037" s="18" t="n">
        <v>2293</v>
      </c>
      <c r="D8037" s="19" t="n">
        <v>-3.17136895049142E-006</v>
      </c>
      <c r="E8037" s="19" t="n">
        <v>9.73035658131212E-006</v>
      </c>
      <c r="F8037" s="19" t="n">
        <v>-5.22340716862057E-006</v>
      </c>
      <c r="G8037" s="19" t="n">
        <v>8.95418236189746E-006</v>
      </c>
      <c r="H8037" s="17" t="n">
        <v>-1.29028795960554</v>
      </c>
      <c r="I8037" s="18" t="n">
        <v>75.3066682308111</v>
      </c>
      <c r="J8037" s="17" t="n">
        <v>0.200898546465873</v>
      </c>
      <c r="K8037" s="17" t="n">
        <v>0.347387699769365</v>
      </c>
      <c r="L8037" s="17" t="n">
        <v>-0.223323591887649</v>
      </c>
      <c r="M8037" s="17" t="n">
        <v>0.567853009259259</v>
      </c>
      <c r="N8037" s="17" t="n">
        <v>0.32692553298234</v>
      </c>
      <c r="O8037" s="19" t="n">
        <v>0.000366618684049989</v>
      </c>
      <c r="P8037" s="35" t="b">
        <f aca="false">FALSE()</f>
        <v>0</v>
      </c>
      <c r="Q8037" s="17"/>
    </row>
    <row r="8038" customFormat="false" ht="22.35" hidden="false" customHeight="false" outlineLevel="0" collapsed="false">
      <c r="A8038" s="6" t="s">
        <v>9805</v>
      </c>
      <c r="B8038" s="7" t="s">
        <v>1723</v>
      </c>
      <c r="C8038" s="18" t="n">
        <v>2294</v>
      </c>
      <c r="D8038" s="19" t="n">
        <v>-1.2158373094828E-005</v>
      </c>
      <c r="E8038" s="19" t="n">
        <v>1.32512194432518E-005</v>
      </c>
      <c r="F8038" s="19" t="n">
        <v>-1.38892257517191E-005</v>
      </c>
      <c r="G8038" s="19" t="n">
        <v>1.43119767999024E-005</v>
      </c>
      <c r="H8038" s="17" t="n">
        <v>-0.767890707974269</v>
      </c>
      <c r="I8038" s="18" t="n">
        <v>86.3649312984084</v>
      </c>
      <c r="J8038" s="17" t="n">
        <v>0.444646583307587</v>
      </c>
      <c r="K8038" s="17" t="n">
        <v>0.612630770999316</v>
      </c>
      <c r="L8038" s="17" t="n">
        <v>-0.122644048227568</v>
      </c>
      <c r="M8038" s="17" t="n">
        <v>0.538917824074074</v>
      </c>
      <c r="N8038" s="17" t="n">
        <v>0.628248104169745</v>
      </c>
      <c r="O8038" s="19" t="n">
        <v>2.51985266111497E-005</v>
      </c>
      <c r="P8038" s="35" t="b">
        <f aca="false">FALSE()</f>
        <v>0</v>
      </c>
      <c r="Q8038" s="17"/>
    </row>
    <row r="8039" customFormat="false" ht="22.35" hidden="false" customHeight="false" outlineLevel="0" collapsed="false">
      <c r="A8039" s="6" t="s">
        <v>9806</v>
      </c>
      <c r="B8039" s="7" t="s">
        <v>1723</v>
      </c>
      <c r="C8039" s="18" t="n">
        <v>2295</v>
      </c>
      <c r="D8039" s="19" t="n">
        <v>-1.43711179218916E-005</v>
      </c>
      <c r="E8039" s="19" t="n">
        <v>1.25746908630227E-005</v>
      </c>
      <c r="F8039" s="19" t="n">
        <v>-1.45869045000943E-005</v>
      </c>
      <c r="G8039" s="19" t="n">
        <v>1.40421420823854E-005</v>
      </c>
      <c r="H8039" s="17" t="n">
        <v>-0.0999232150212607</v>
      </c>
      <c r="I8039" s="18" t="n">
        <v>89.1322636978265</v>
      </c>
      <c r="J8039" s="17" t="n">
        <v>0.920629692490794</v>
      </c>
      <c r="K8039" s="17" t="n">
        <v>0.968100434689439</v>
      </c>
      <c r="L8039" s="17" t="n">
        <v>-0.0156957063583577</v>
      </c>
      <c r="M8039" s="17" t="n">
        <v>0.51099537037037</v>
      </c>
      <c r="N8039" s="17" t="n">
        <v>0.970033324741156</v>
      </c>
      <c r="O8039" s="19" t="n">
        <v>3.75321848691813E-005</v>
      </c>
      <c r="P8039" s="35" t="b">
        <f aca="false">FALSE()</f>
        <v>0</v>
      </c>
      <c r="Q8039" s="17"/>
    </row>
    <row r="8040" customFormat="false" ht="22.35" hidden="false" customHeight="false" outlineLevel="0" collapsed="false">
      <c r="A8040" s="6" t="s">
        <v>9807</v>
      </c>
      <c r="B8040" s="7" t="s">
        <v>1723</v>
      </c>
      <c r="C8040" s="18" t="n">
        <v>2296</v>
      </c>
      <c r="D8040" s="19" t="n">
        <v>-1.34943984448894E-005</v>
      </c>
      <c r="E8040" s="19" t="n">
        <v>1.08662902473207E-005</v>
      </c>
      <c r="F8040" s="19" t="n">
        <v>-1.54364802357141E-005</v>
      </c>
      <c r="G8040" s="19" t="n">
        <v>1.0309829481625E-005</v>
      </c>
      <c r="H8040" s="17" t="n">
        <v>-1.08598509812883</v>
      </c>
      <c r="I8040" s="18" t="n">
        <v>77.1549565012428</v>
      </c>
      <c r="J8040" s="17" t="n">
        <v>0.28086696477473</v>
      </c>
      <c r="K8040" s="17" t="n">
        <v>0.440349951982236</v>
      </c>
      <c r="L8040" s="17" t="n">
        <v>-0.1851063489203</v>
      </c>
      <c r="M8040" s="17" t="n">
        <v>0.552517361111111</v>
      </c>
      <c r="N8040" s="17" t="n">
        <v>0.426738066294139</v>
      </c>
      <c r="O8040" s="19" t="n">
        <v>8.33778477702282E-005</v>
      </c>
      <c r="P8040" s="35" t="b">
        <f aca="false">FALSE()</f>
        <v>0</v>
      </c>
      <c r="Q8040" s="17"/>
    </row>
    <row r="8041" customFormat="false" ht="22.35" hidden="false" customHeight="false" outlineLevel="0" collapsed="false">
      <c r="A8041" s="6" t="s">
        <v>9808</v>
      </c>
      <c r="B8041" s="7" t="s">
        <v>1723</v>
      </c>
      <c r="C8041" s="18" t="n">
        <v>2297</v>
      </c>
      <c r="D8041" s="19" t="n">
        <v>-2.88246966967527E-005</v>
      </c>
      <c r="E8041" s="19" t="n">
        <v>2.04875412774367E-005</v>
      </c>
      <c r="F8041" s="19" t="n">
        <v>-3.63372809564141E-005</v>
      </c>
      <c r="G8041" s="19" t="n">
        <v>2.63259039754632E-005</v>
      </c>
      <c r="H8041" s="17" t="n">
        <v>-2.04033049794057</v>
      </c>
      <c r="I8041" s="18" t="n">
        <v>102.744037419519</v>
      </c>
      <c r="J8041" s="17" t="n">
        <v>0.043882472182269</v>
      </c>
      <c r="K8041" s="17" t="n">
        <v>0.113681739847734</v>
      </c>
      <c r="L8041" s="17" t="n">
        <v>-0.299209349969715</v>
      </c>
      <c r="M8041" s="17" t="n">
        <v>0.601851851851852</v>
      </c>
      <c r="N8041" s="17" t="n">
        <v>0.175083513141566</v>
      </c>
      <c r="O8041" s="19" t="n">
        <v>2.25729555843358E-005</v>
      </c>
      <c r="P8041" s="35" t="b">
        <f aca="false">FALSE()</f>
        <v>0</v>
      </c>
      <c r="Q8041" s="17"/>
    </row>
    <row r="8042" customFormat="false" ht="22.35" hidden="false" customHeight="false" outlineLevel="0" collapsed="false">
      <c r="A8042" s="6" t="s">
        <v>9809</v>
      </c>
      <c r="B8042" s="7" t="s">
        <v>1723</v>
      </c>
      <c r="C8042" s="18" t="n">
        <v>2298</v>
      </c>
      <c r="D8042" s="19" t="n">
        <v>-2.4402539970118E-005</v>
      </c>
      <c r="E8042" s="19" t="n">
        <v>1.72136689932495E-005</v>
      </c>
      <c r="F8042" s="19" t="n">
        <v>-2.51171765504032E-005</v>
      </c>
      <c r="G8042" s="19" t="n">
        <v>1.88167121750563E-005</v>
      </c>
      <c r="H8042" s="17" t="n">
        <v>-0.243237734272194</v>
      </c>
      <c r="I8042" s="18" t="n">
        <v>87.3431246202025</v>
      </c>
      <c r="J8042" s="17" t="n">
        <v>0.808391584861736</v>
      </c>
      <c r="K8042" s="17" t="n">
        <v>0.894620637489318</v>
      </c>
      <c r="L8042" s="17" t="n">
        <v>-0.0386158555172222</v>
      </c>
      <c r="M8042" s="17" t="n">
        <v>0.513310185185185</v>
      </c>
      <c r="N8042" s="17" t="n">
        <v>0.899859817550497</v>
      </c>
      <c r="O8042" s="19" t="n">
        <v>3.59615649795071E-005</v>
      </c>
      <c r="P8042" s="35" t="b">
        <f aca="false">FALSE()</f>
        <v>0</v>
      </c>
      <c r="Q8042" s="17"/>
    </row>
    <row r="8043" customFormat="false" ht="22.35" hidden="false" customHeight="false" outlineLevel="0" collapsed="false">
      <c r="A8043" s="6" t="s">
        <v>9810</v>
      </c>
      <c r="B8043" s="7" t="s">
        <v>1723</v>
      </c>
      <c r="C8043" s="18" t="n">
        <v>2299</v>
      </c>
      <c r="D8043" s="19" t="n">
        <v>-3.34871648293552E-005</v>
      </c>
      <c r="E8043" s="19" t="n">
        <v>2.3832554104394E-005</v>
      </c>
      <c r="F8043" s="19" t="n">
        <v>-3.43089466224701E-005</v>
      </c>
      <c r="G8043" s="19" t="n">
        <v>2.19176849368829E-005</v>
      </c>
      <c r="H8043" s="17" t="n">
        <v>-0.210996849091715</v>
      </c>
      <c r="I8043" s="18" t="n">
        <v>75.2698288601174</v>
      </c>
      <c r="J8043" s="17" t="n">
        <v>0.833459930292136</v>
      </c>
      <c r="K8043" s="17" t="n">
        <v>0.913005416746316</v>
      </c>
      <c r="L8043" s="17" t="n">
        <v>-0.0365309140907494</v>
      </c>
      <c r="M8043" s="17" t="n">
        <v>0.513165509259259</v>
      </c>
      <c r="N8043" s="17" t="n">
        <v>0.906523714587381</v>
      </c>
      <c r="O8043" s="19" t="n">
        <v>2.17483277498016E-005</v>
      </c>
      <c r="P8043" s="35" t="b">
        <f aca="false">FALSE()</f>
        <v>0</v>
      </c>
      <c r="Q8043" s="17"/>
    </row>
    <row r="8044" customFormat="false" ht="22.35" hidden="false" customHeight="false" outlineLevel="0" collapsed="false">
      <c r="A8044" s="6" t="s">
        <v>9811</v>
      </c>
      <c r="B8044" s="7" t="s">
        <v>1723</v>
      </c>
      <c r="C8044" s="18" t="n">
        <v>2300</v>
      </c>
      <c r="D8044" s="19" t="n">
        <v>-4.56008258172273E-005</v>
      </c>
      <c r="E8044" s="19" t="n">
        <v>3.46467423948128E-005</v>
      </c>
      <c r="F8044" s="19" t="n">
        <v>-5.66952706625084E-005</v>
      </c>
      <c r="G8044" s="19" t="n">
        <v>4.15379791268298E-005</v>
      </c>
      <c r="H8044" s="17" t="n">
        <v>-1.82415620289227</v>
      </c>
      <c r="I8044" s="18" t="n">
        <v>95.6126277030673</v>
      </c>
      <c r="J8044" s="17" t="n">
        <v>0.07125197338566</v>
      </c>
      <c r="K8044" s="17" t="n">
        <v>0.164293054703988</v>
      </c>
      <c r="L8044" s="17" t="n">
        <v>-0.276651240590599</v>
      </c>
      <c r="M8044" s="17" t="n">
        <v>0.605179398148148</v>
      </c>
      <c r="N8044" s="17" t="n">
        <v>0.211821457901006</v>
      </c>
      <c r="O8044" s="19" t="n">
        <v>2.15506766467871E-005</v>
      </c>
      <c r="P8044" s="35" t="b">
        <f aca="false">FALSE()</f>
        <v>0</v>
      </c>
      <c r="Q8044" s="17"/>
    </row>
    <row r="8045" customFormat="false" ht="22.35" hidden="false" customHeight="false" outlineLevel="0" collapsed="false">
      <c r="A8045" s="6" t="s">
        <v>9812</v>
      </c>
      <c r="B8045" s="7" t="s">
        <v>1723</v>
      </c>
      <c r="C8045" s="18" t="n">
        <v>2301</v>
      </c>
      <c r="D8045" s="19" t="n">
        <v>-3.0575518461842E-005</v>
      </c>
      <c r="E8045" s="19" t="n">
        <v>1.79842331137678E-005</v>
      </c>
      <c r="F8045" s="19" t="n">
        <v>-3.35419895472274E-005</v>
      </c>
      <c r="G8045" s="19" t="n">
        <v>2.3205713312279E-005</v>
      </c>
      <c r="H8045" s="17" t="n">
        <v>-0.916442219833143</v>
      </c>
      <c r="I8045" s="18" t="n">
        <v>103.198337340029</v>
      </c>
      <c r="J8045" s="17" t="n">
        <v>0.36157164938149</v>
      </c>
      <c r="K8045" s="17" t="n">
        <v>0.529604415187634</v>
      </c>
      <c r="L8045" s="17" t="n">
        <v>-0.134126211096687</v>
      </c>
      <c r="M8045" s="17" t="n">
        <v>0.54296875</v>
      </c>
      <c r="N8045" s="17" t="n">
        <v>0.58700811269179</v>
      </c>
      <c r="O8045" s="19" t="n">
        <v>2.42854510384272E-005</v>
      </c>
      <c r="P8045" s="35" t="b">
        <f aca="false">FALSE()</f>
        <v>0</v>
      </c>
      <c r="Q8045" s="17"/>
    </row>
    <row r="8046" customFormat="false" ht="22.35" hidden="false" customHeight="false" outlineLevel="0" collapsed="false">
      <c r="A8046" s="6" t="s">
        <v>9813</v>
      </c>
      <c r="B8046" s="7" t="s">
        <v>1723</v>
      </c>
      <c r="C8046" s="18" t="n">
        <v>2302</v>
      </c>
      <c r="D8046" s="19" t="n">
        <v>-3.87660391559734E-005</v>
      </c>
      <c r="E8046" s="19" t="n">
        <v>2.76828627290591E-005</v>
      </c>
      <c r="F8046" s="19" t="n">
        <v>-3.98972580485332E-005</v>
      </c>
      <c r="G8046" s="19" t="n">
        <v>2.9357998523869E-005</v>
      </c>
      <c r="H8046" s="17" t="n">
        <v>-0.241446828213333</v>
      </c>
      <c r="I8046" s="18" t="n">
        <v>84.9229142022783</v>
      </c>
      <c r="J8046" s="17" t="n">
        <v>0.809790856278106</v>
      </c>
      <c r="K8046" s="17" t="n">
        <v>0.895745099221291</v>
      </c>
      <c r="L8046" s="17" t="n">
        <v>-0.0389169148129392</v>
      </c>
      <c r="M8046" s="17" t="n">
        <v>0.515769675925926</v>
      </c>
      <c r="N8046" s="17" t="n">
        <v>0.898673767596807</v>
      </c>
      <c r="O8046" s="19" t="n">
        <v>2.29264929356063E-005</v>
      </c>
      <c r="P8046" s="35" t="b">
        <f aca="false">FALSE()</f>
        <v>0</v>
      </c>
      <c r="Q8046" s="17"/>
    </row>
    <row r="8047" customFormat="false" ht="22.35" hidden="false" customHeight="false" outlineLevel="0" collapsed="false">
      <c r="A8047" s="6" t="s">
        <v>9814</v>
      </c>
      <c r="B8047" s="7" t="s">
        <v>1723</v>
      </c>
      <c r="C8047" s="18" t="n">
        <v>2303</v>
      </c>
      <c r="D8047" s="19" t="n">
        <v>-5.16387323538418E-005</v>
      </c>
      <c r="E8047" s="19" t="n">
        <v>3.74529728665524E-005</v>
      </c>
      <c r="F8047" s="19" t="n">
        <v>-6.15797057333943E-005</v>
      </c>
      <c r="G8047" s="19" t="n">
        <v>4.31316213571452E-005</v>
      </c>
      <c r="H8047" s="17" t="n">
        <v>-1.53133087500955</v>
      </c>
      <c r="I8047" s="18" t="n">
        <v>91.8412892823504</v>
      </c>
      <c r="J8047" s="17" t="n">
        <v>0.129125047926944</v>
      </c>
      <c r="K8047" s="17" t="n">
        <v>0.253104695462112</v>
      </c>
      <c r="L8047" s="17" t="n">
        <v>-0.23688922790765</v>
      </c>
      <c r="M8047" s="17" t="n">
        <v>0.592013888888889</v>
      </c>
      <c r="N8047" s="17" t="n">
        <v>0.294157680112738</v>
      </c>
      <c r="O8047" s="19" t="n">
        <v>1.99003401324677E-005</v>
      </c>
      <c r="P8047" s="35" t="b">
        <f aca="false">FALSE()</f>
        <v>0</v>
      </c>
      <c r="Q8047" s="17"/>
    </row>
    <row r="8048" customFormat="false" ht="22.35" hidden="false" customHeight="false" outlineLevel="0" collapsed="false">
      <c r="A8048" s="6" t="s">
        <v>9815</v>
      </c>
      <c r="B8048" s="7" t="s">
        <v>1723</v>
      </c>
      <c r="C8048" s="18" t="n">
        <v>2304</v>
      </c>
      <c r="D8048" s="19" t="n">
        <v>-2.44868246631633E-005</v>
      </c>
      <c r="E8048" s="19" t="n">
        <v>1.9438254297859E-005</v>
      </c>
      <c r="F8048" s="19" t="n">
        <v>-2.46378481043306E-005</v>
      </c>
      <c r="G8048" s="19" t="n">
        <v>1.79432706154603E-005</v>
      </c>
      <c r="H8048" s="17" t="n">
        <v>-0.0475028622783892</v>
      </c>
      <c r="I8048" s="18" t="n">
        <v>75.4890910243663</v>
      </c>
      <c r="J8048" s="17" t="n">
        <v>0.962237899490671</v>
      </c>
      <c r="K8048" s="17" t="n">
        <v>0.994705795067995</v>
      </c>
      <c r="L8048" s="17" t="n">
        <v>-0.00820906470445667</v>
      </c>
      <c r="M8048" s="17" t="n">
        <v>0.523148148148148</v>
      </c>
      <c r="N8048" s="17" t="n">
        <v>0.993158878111332</v>
      </c>
      <c r="O8048" s="19" t="n">
        <v>3.32715663878004E-005</v>
      </c>
      <c r="P8048" s="35" t="b">
        <f aca="false">FALSE()</f>
        <v>0</v>
      </c>
      <c r="Q8048" s="17"/>
    </row>
    <row r="8049" customFormat="false" ht="22.35" hidden="false" customHeight="false" outlineLevel="0" collapsed="false">
      <c r="A8049" s="6" t="s">
        <v>9816</v>
      </c>
      <c r="B8049" s="7" t="s">
        <v>1723</v>
      </c>
      <c r="C8049" s="18" t="n">
        <v>2305</v>
      </c>
      <c r="D8049" s="19" t="n">
        <v>-1.89972256689374E-005</v>
      </c>
      <c r="E8049" s="19" t="n">
        <v>1.57966902010512E-005</v>
      </c>
      <c r="F8049" s="19" t="n">
        <v>-2.01899998096758E-005</v>
      </c>
      <c r="G8049" s="19" t="n">
        <v>1.83247144575024E-005</v>
      </c>
      <c r="H8049" s="17" t="n">
        <v>-0.434654741483389</v>
      </c>
      <c r="I8049" s="18" t="n">
        <v>92.504021385984</v>
      </c>
      <c r="J8049" s="17" t="n">
        <v>0.66482533176304</v>
      </c>
      <c r="K8049" s="17" t="n">
        <v>0.792458754029967</v>
      </c>
      <c r="L8049" s="17" t="n">
        <v>-0.0669973224055933</v>
      </c>
      <c r="M8049" s="17" t="n">
        <v>0.5078125</v>
      </c>
      <c r="N8049" s="17" t="n">
        <v>0.80262516728813</v>
      </c>
      <c r="O8049" s="19" t="n">
        <v>3.02518051057415E-005</v>
      </c>
      <c r="P8049" s="35" t="b">
        <f aca="false">FALSE()</f>
        <v>0</v>
      </c>
      <c r="Q8049" s="17"/>
    </row>
    <row r="8050" customFormat="false" ht="22.35" hidden="false" customHeight="false" outlineLevel="0" collapsed="false">
      <c r="A8050" s="6" t="s">
        <v>9817</v>
      </c>
      <c r="B8050" s="7" t="s">
        <v>1723</v>
      </c>
      <c r="C8050" s="18" t="n">
        <v>2306</v>
      </c>
      <c r="D8050" s="19" t="n">
        <v>-2.82424605555176E-005</v>
      </c>
      <c r="E8050" s="19" t="n">
        <v>1.9782691435308E-005</v>
      </c>
      <c r="F8050" s="19" t="n">
        <v>-3.05343729754204E-005</v>
      </c>
      <c r="G8050" s="19" t="n">
        <v>2.06281976794536E-005</v>
      </c>
      <c r="H8050" s="17" t="n">
        <v>-0.687662444280155</v>
      </c>
      <c r="I8050" s="18" t="n">
        <v>83.6320782401214</v>
      </c>
      <c r="J8050" s="17" t="n">
        <v>0.493568146348285</v>
      </c>
      <c r="K8050" s="17" t="n">
        <v>0.657560400035826</v>
      </c>
      <c r="L8050" s="17" t="n">
        <v>-0.111782361623606</v>
      </c>
      <c r="M8050" s="17" t="n">
        <v>0.528501157407407</v>
      </c>
      <c r="N8050" s="17" t="n">
        <v>0.665277570282737</v>
      </c>
      <c r="O8050" s="19" t="n">
        <v>2.53480242284266E-005</v>
      </c>
      <c r="P8050" s="35" t="b">
        <f aca="false">FALSE()</f>
        <v>0</v>
      </c>
      <c r="Q8050" s="17"/>
    </row>
    <row r="8051" customFormat="false" ht="22.35" hidden="false" customHeight="false" outlineLevel="0" collapsed="false">
      <c r="A8051" s="6" t="s">
        <v>9818</v>
      </c>
      <c r="B8051" s="7" t="s">
        <v>1723</v>
      </c>
      <c r="C8051" s="18" t="n">
        <v>2307</v>
      </c>
      <c r="D8051" s="19" t="n">
        <v>-6.0618492878243E-006</v>
      </c>
      <c r="E8051" s="19" t="n">
        <v>1.48263382587027E-005</v>
      </c>
      <c r="F8051" s="19" t="n">
        <v>-5.65864697959665E-008</v>
      </c>
      <c r="G8051" s="19" t="n">
        <v>1.14087901423366E-005</v>
      </c>
      <c r="H8051" s="17" t="n">
        <v>2.56450651651429</v>
      </c>
      <c r="I8051" s="18" t="n">
        <v>66.5322485442496</v>
      </c>
      <c r="J8051" s="17" t="n">
        <v>0.0125958412709313</v>
      </c>
      <c r="K8051" s="17" t="n">
        <v>0.0409972557160206</v>
      </c>
      <c r="L8051" s="17" t="n">
        <v>0.484624958617161</v>
      </c>
      <c r="M8051" s="17" t="n">
        <v>0.599537037037037</v>
      </c>
      <c r="N8051" s="17" t="n">
        <v>0.0214418079868227</v>
      </c>
      <c r="O8051" s="19" t="n">
        <v>0.000205083119657546</v>
      </c>
      <c r="P8051" s="35" t="b">
        <f aca="false">TRUE()</f>
        <v>1</v>
      </c>
      <c r="Q8051" s="19" t="n">
        <v>0.000188839356615317</v>
      </c>
    </row>
    <row r="8052" customFormat="false" ht="22.35" hidden="false" customHeight="false" outlineLevel="0" collapsed="false">
      <c r="A8052" s="6" t="s">
        <v>9819</v>
      </c>
      <c r="B8052" s="7" t="s">
        <v>1723</v>
      </c>
      <c r="C8052" s="18" t="n">
        <v>2308</v>
      </c>
      <c r="D8052" s="19" t="n">
        <v>4.48955343691286E-005</v>
      </c>
      <c r="E8052" s="19" t="n">
        <v>2.87342966804704E-005</v>
      </c>
      <c r="F8052" s="19" t="n">
        <v>5.3970049204385E-005</v>
      </c>
      <c r="G8052" s="19" t="n">
        <v>3.26320457388756E-005</v>
      </c>
      <c r="H8052" s="17" t="n">
        <v>1.82974603860014</v>
      </c>
      <c r="I8052" s="18" t="n">
        <v>90.5937807988323</v>
      </c>
      <c r="J8052" s="17" t="n">
        <v>0.0705769524799512</v>
      </c>
      <c r="K8052" s="17" t="n">
        <v>0.163100653046509</v>
      </c>
      <c r="L8052" s="17" t="n">
        <v>0.285018500766453</v>
      </c>
      <c r="M8052" s="17" t="n">
        <v>0.587528935185185</v>
      </c>
      <c r="N8052" s="17" t="n">
        <v>0.198301532222837</v>
      </c>
      <c r="O8052" s="19" t="n">
        <v>2.13080045120432E-005</v>
      </c>
      <c r="P8052" s="35" t="b">
        <f aca="false">FALSE()</f>
        <v>0</v>
      </c>
      <c r="Q8052" s="17"/>
    </row>
    <row r="8053" customFormat="false" ht="22.35" hidden="false" customHeight="false" outlineLevel="0" collapsed="false">
      <c r="A8053" s="6" t="s">
        <v>9820</v>
      </c>
      <c r="B8053" s="7" t="s">
        <v>1723</v>
      </c>
      <c r="C8053" s="18" t="n">
        <v>2309</v>
      </c>
      <c r="D8053" s="19" t="n">
        <v>-1.58683526226137E-005</v>
      </c>
      <c r="E8053" s="19" t="n">
        <v>1.30363946990399E-005</v>
      </c>
      <c r="F8053" s="19" t="n">
        <v>-1.98636902495977E-005</v>
      </c>
      <c r="G8053" s="19" t="n">
        <v>1.51601415147259E-005</v>
      </c>
      <c r="H8053" s="17" t="n">
        <v>-1.76284833916586</v>
      </c>
      <c r="I8053" s="18" t="n">
        <v>92.7312473399662</v>
      </c>
      <c r="J8053" s="17" t="n">
        <v>0.0812206215285815</v>
      </c>
      <c r="K8053" s="17" t="n">
        <v>0.181309350705618</v>
      </c>
      <c r="L8053" s="17" t="n">
        <v>-0.27139210349241</v>
      </c>
      <c r="M8053" s="17" t="n">
        <v>0.567708333333333</v>
      </c>
      <c r="N8053" s="17" t="n">
        <v>0.222089472230263</v>
      </c>
      <c r="O8053" s="19" t="n">
        <v>5.97112721933074E-005</v>
      </c>
      <c r="P8053" s="35" t="b">
        <f aca="false">FALSE()</f>
        <v>0</v>
      </c>
      <c r="Q8053" s="17"/>
    </row>
    <row r="8054" customFormat="false" ht="22.35" hidden="false" customHeight="false" outlineLevel="0" collapsed="false">
      <c r="A8054" s="6" t="s">
        <v>9821</v>
      </c>
      <c r="B8054" s="7" t="s">
        <v>1723</v>
      </c>
      <c r="C8054" s="18" t="n">
        <v>2310</v>
      </c>
      <c r="D8054" s="19" t="n">
        <v>8.0365019298539E-005</v>
      </c>
      <c r="E8054" s="19" t="n">
        <v>4.86291792247203E-005</v>
      </c>
      <c r="F8054" s="19" t="n">
        <v>9.52377613564655E-005</v>
      </c>
      <c r="G8054" s="19" t="n">
        <v>6.05287086414846E-005</v>
      </c>
      <c r="H8054" s="17" t="n">
        <v>1.72069614170748</v>
      </c>
      <c r="I8054" s="18" t="n">
        <v>99.3685192957355</v>
      </c>
      <c r="J8054" s="17" t="n">
        <v>0.0884184368654621</v>
      </c>
      <c r="K8054" s="17" t="n">
        <v>0.192286832172679</v>
      </c>
      <c r="L8054" s="17" t="n">
        <v>0.256236588994905</v>
      </c>
      <c r="M8054" s="17" t="n">
        <v>0.594907407407407</v>
      </c>
      <c r="N8054" s="17" t="n">
        <v>0.251416389859272</v>
      </c>
      <c r="O8054" s="19" t="n">
        <v>2.08529035410568E-005</v>
      </c>
      <c r="P8054" s="35" t="b">
        <f aca="false">FALSE()</f>
        <v>0</v>
      </c>
      <c r="Q8054" s="17"/>
    </row>
    <row r="8055" customFormat="false" ht="22.35" hidden="false" customHeight="false" outlineLevel="0" collapsed="false">
      <c r="A8055" s="6" t="s">
        <v>9822</v>
      </c>
      <c r="B8055" s="7" t="s">
        <v>1723</v>
      </c>
      <c r="C8055" s="18" t="n">
        <v>2311</v>
      </c>
      <c r="D8055" s="19" t="n">
        <v>5.18048440830563E-005</v>
      </c>
      <c r="E8055" s="19" t="n">
        <v>2.95289604424985E-005</v>
      </c>
      <c r="F8055" s="19" t="n">
        <v>6.14735099521434E-005</v>
      </c>
      <c r="G8055" s="19" t="n">
        <v>3.81776413997869E-005</v>
      </c>
      <c r="H8055" s="17" t="n">
        <v>1.81789456805398</v>
      </c>
      <c r="I8055" s="18" t="n">
        <v>103.414745516348</v>
      </c>
      <c r="J8055" s="17" t="n">
        <v>0.0719753377885299</v>
      </c>
      <c r="K8055" s="17" t="n">
        <v>0.165453182610406</v>
      </c>
      <c r="L8055" s="17" t="n">
        <v>0.265807434360382</v>
      </c>
      <c r="M8055" s="17" t="n">
        <v>0.577690972222222</v>
      </c>
      <c r="N8055" s="17" t="n">
        <v>0.231963066532465</v>
      </c>
      <c r="O8055" s="19" t="n">
        <v>2.22146881833154E-005</v>
      </c>
      <c r="P8055" s="35" t="b">
        <f aca="false">FALSE()</f>
        <v>0</v>
      </c>
      <c r="Q8055" s="17"/>
    </row>
    <row r="8056" customFormat="false" ht="22.35" hidden="false" customHeight="false" outlineLevel="0" collapsed="false">
      <c r="A8056" s="6" t="s">
        <v>9823</v>
      </c>
      <c r="B8056" s="7" t="s">
        <v>1723</v>
      </c>
      <c r="C8056" s="18" t="n">
        <v>2312</v>
      </c>
      <c r="D8056" s="19" t="n">
        <v>4.05438261589456E-005</v>
      </c>
      <c r="E8056" s="19" t="n">
        <v>3.30910794462471E-005</v>
      </c>
      <c r="F8056" s="19" t="n">
        <v>4.67511894250545E-005</v>
      </c>
      <c r="G8056" s="19" t="n">
        <v>3.68086210197519E-005</v>
      </c>
      <c r="H8056" s="17" t="n">
        <v>1.09353463773236</v>
      </c>
      <c r="I8056" s="18" t="n">
        <v>88.7991885643824</v>
      </c>
      <c r="J8056" s="17" t="n">
        <v>0.277116744908339</v>
      </c>
      <c r="K8056" s="17" t="n">
        <v>0.435959029111462</v>
      </c>
      <c r="L8056" s="17" t="n">
        <v>0.172104510025806</v>
      </c>
      <c r="M8056" s="17" t="n">
        <v>0.561921296296296</v>
      </c>
      <c r="N8056" s="17" t="n">
        <v>0.465761481256608</v>
      </c>
      <c r="O8056" s="19" t="n">
        <v>2.22173835473222E-005</v>
      </c>
      <c r="P8056" s="35" t="b">
        <f aca="false">FALSE()</f>
        <v>0</v>
      </c>
      <c r="Q8056" s="17"/>
    </row>
    <row r="8057" customFormat="false" ht="22.35" hidden="false" customHeight="false" outlineLevel="0" collapsed="false">
      <c r="A8057" s="6" t="s">
        <v>9824</v>
      </c>
      <c r="B8057" s="7" t="s">
        <v>1723</v>
      </c>
      <c r="C8057" s="18" t="n">
        <v>2313</v>
      </c>
      <c r="D8057" s="19" t="n">
        <v>4.30712933410724E-005</v>
      </c>
      <c r="E8057" s="19" t="n">
        <v>3.1612249955839E-005</v>
      </c>
      <c r="F8057" s="19" t="n">
        <v>5.37291039816191E-005</v>
      </c>
      <c r="G8057" s="19" t="n">
        <v>3.69599884846004E-005</v>
      </c>
      <c r="H8057" s="17" t="n">
        <v>1.93599707095174</v>
      </c>
      <c r="I8057" s="18" t="n">
        <v>93.2274873453154</v>
      </c>
      <c r="J8057" s="17" t="n">
        <v>0.0558974193574372</v>
      </c>
      <c r="K8057" s="17" t="n">
        <v>0.137358392378787</v>
      </c>
      <c r="L8057" s="17" t="n">
        <v>0.297260273874559</v>
      </c>
      <c r="M8057" s="17" t="n">
        <v>0.600694444444444</v>
      </c>
      <c r="N8057" s="17" t="n">
        <v>0.17783977835387</v>
      </c>
      <c r="O8057" s="19" t="n">
        <v>2.33516083750777E-005</v>
      </c>
      <c r="P8057" s="35" t="b">
        <f aca="false">FALSE()</f>
        <v>0</v>
      </c>
      <c r="Q8057" s="17"/>
    </row>
    <row r="8058" customFormat="false" ht="22.35" hidden="false" customHeight="false" outlineLevel="0" collapsed="false">
      <c r="A8058" s="6" t="s">
        <v>9825</v>
      </c>
      <c r="B8058" s="7" t="s">
        <v>1723</v>
      </c>
      <c r="C8058" s="18" t="n">
        <v>2314</v>
      </c>
      <c r="D8058" s="19" t="n">
        <v>5.93143998196982E-005</v>
      </c>
      <c r="E8058" s="19" t="n">
        <v>3.76821282177387E-005</v>
      </c>
      <c r="F8058" s="19" t="n">
        <v>5.70921727490506E-005</v>
      </c>
      <c r="G8058" s="19" t="n">
        <v>3.79981028058215E-005</v>
      </c>
      <c r="H8058" s="17" t="n">
        <v>-0.353095306565169</v>
      </c>
      <c r="I8058" s="18" t="n">
        <v>81.1947434148843</v>
      </c>
      <c r="J8058" s="17" t="n">
        <v>0.724932052687099</v>
      </c>
      <c r="K8058" s="17" t="n">
        <v>0.832476977231201</v>
      </c>
      <c r="L8058" s="17" t="n">
        <v>-0.058371116064351</v>
      </c>
      <c r="M8058" s="17" t="n">
        <v>0.531394675925926</v>
      </c>
      <c r="N8058" s="17" t="n">
        <v>0.829415850175682</v>
      </c>
      <c r="O8058" s="19" t="n">
        <v>2.19909339190432E-005</v>
      </c>
      <c r="P8058" s="35" t="b">
        <f aca="false">FALSE()</f>
        <v>0</v>
      </c>
      <c r="Q8058" s="17"/>
    </row>
    <row r="8059" customFormat="false" ht="22.35" hidden="false" customHeight="false" outlineLevel="0" collapsed="false">
      <c r="A8059" s="6" t="s">
        <v>9826</v>
      </c>
      <c r="B8059" s="7" t="s">
        <v>1723</v>
      </c>
      <c r="C8059" s="18" t="n">
        <v>2315</v>
      </c>
      <c r="D8059" s="19" t="n">
        <v>3.73344540733411E-005</v>
      </c>
      <c r="E8059" s="19" t="n">
        <v>2.86125229169998E-005</v>
      </c>
      <c r="F8059" s="19" t="n">
        <v>4.04088637205201E-005</v>
      </c>
      <c r="G8059" s="19" t="n">
        <v>3.16470773294967E-005</v>
      </c>
      <c r="H8059" s="17" t="n">
        <v>0.627419025530497</v>
      </c>
      <c r="I8059" s="18" t="n">
        <v>88.320505052108</v>
      </c>
      <c r="J8059" s="17" t="n">
        <v>0.532003352165762</v>
      </c>
      <c r="K8059" s="17" t="n">
        <v>0.692685631368813</v>
      </c>
      <c r="L8059" s="17" t="n">
        <v>0.0990247810411427</v>
      </c>
      <c r="M8059" s="17" t="n">
        <v>0.532841435185185</v>
      </c>
      <c r="N8059" s="17" t="n">
        <v>0.707876684473873</v>
      </c>
      <c r="O8059" s="19" t="n">
        <v>2.22203198962758E-005</v>
      </c>
      <c r="P8059" s="35" t="b">
        <f aca="false">FALSE()</f>
        <v>0</v>
      </c>
      <c r="Q8059" s="17"/>
    </row>
    <row r="8060" customFormat="false" ht="22.35" hidden="false" customHeight="false" outlineLevel="0" collapsed="false">
      <c r="A8060" s="6" t="s">
        <v>9827</v>
      </c>
      <c r="B8060" s="7" t="s">
        <v>1723</v>
      </c>
      <c r="C8060" s="18" t="n">
        <v>2316</v>
      </c>
      <c r="D8060" s="19" t="n">
        <v>4.65444711692822E-005</v>
      </c>
      <c r="E8060" s="19" t="n">
        <v>2.91848605366903E-005</v>
      </c>
      <c r="F8060" s="19" t="n">
        <v>4.9324023226922E-005</v>
      </c>
      <c r="G8060" s="19" t="n">
        <v>3.18741952805323E-005</v>
      </c>
      <c r="H8060" s="17" t="n">
        <v>0.558144938752408</v>
      </c>
      <c r="I8060" s="18" t="n">
        <v>87.2696146600636</v>
      </c>
      <c r="J8060" s="17" t="n">
        <v>0.578174549208171</v>
      </c>
      <c r="K8060" s="17" t="n">
        <v>0.730698038638374</v>
      </c>
      <c r="L8060" s="17" t="n">
        <v>0.0886494073051153</v>
      </c>
      <c r="M8060" s="17" t="n">
        <v>0.53197337962963</v>
      </c>
      <c r="N8060" s="17" t="n">
        <v>0.741082720915597</v>
      </c>
      <c r="O8060" s="19" t="n">
        <v>2.21471294759995E-005</v>
      </c>
      <c r="P8060" s="35" t="b">
        <f aca="false">FALSE()</f>
        <v>0</v>
      </c>
      <c r="Q8060" s="17"/>
    </row>
    <row r="8061" customFormat="false" ht="22.35" hidden="false" customHeight="false" outlineLevel="0" collapsed="false">
      <c r="A8061" s="6" t="s">
        <v>9828</v>
      </c>
      <c r="B8061" s="7" t="s">
        <v>1723</v>
      </c>
      <c r="C8061" s="18" t="n">
        <v>2317</v>
      </c>
      <c r="D8061" s="19" t="n">
        <v>6.6653303629561E-005</v>
      </c>
      <c r="E8061" s="19" t="n">
        <v>4.14122009694506E-005</v>
      </c>
      <c r="F8061" s="19" t="n">
        <v>7.07369220132454E-005</v>
      </c>
      <c r="G8061" s="19" t="n">
        <v>4.47145980883256E-005</v>
      </c>
      <c r="H8061" s="17" t="n">
        <v>0.579757477612234</v>
      </c>
      <c r="I8061" s="18" t="n">
        <v>86.3422211527031</v>
      </c>
      <c r="J8061" s="17" t="n">
        <v>0.563587954564409</v>
      </c>
      <c r="K8061" s="17" t="n">
        <v>0.718305190703312</v>
      </c>
      <c r="L8061" s="17" t="n">
        <v>0.0926093486304665</v>
      </c>
      <c r="M8061" s="17" t="n">
        <v>0.53443287037037</v>
      </c>
      <c r="N8061" s="17" t="n">
        <v>0.729673357221709</v>
      </c>
      <c r="O8061" s="19" t="n">
        <v>2.07297392478062E-005</v>
      </c>
      <c r="P8061" s="35" t="b">
        <f aca="false">FALSE()</f>
        <v>0</v>
      </c>
      <c r="Q8061" s="17"/>
    </row>
    <row r="8062" customFormat="false" ht="22.35" hidden="false" customHeight="false" outlineLevel="0" collapsed="false">
      <c r="A8062" s="6" t="s">
        <v>9829</v>
      </c>
      <c r="B8062" s="7" t="s">
        <v>1723</v>
      </c>
      <c r="C8062" s="18" t="n">
        <v>2318</v>
      </c>
      <c r="D8062" s="19" t="n">
        <v>-1.38099270838605E-005</v>
      </c>
      <c r="E8062" s="19" t="n">
        <v>1.67156577850418E-005</v>
      </c>
      <c r="F8062" s="19" t="n">
        <v>-1.83040103702696E-005</v>
      </c>
      <c r="G8062" s="19" t="n">
        <v>1.40709963505867E-005</v>
      </c>
      <c r="H8062" s="17" t="n">
        <v>-1.67530444416678</v>
      </c>
      <c r="I8062" s="18" t="n">
        <v>70.5317225361065</v>
      </c>
      <c r="J8062" s="17" t="n">
        <v>0.0983028575212017</v>
      </c>
      <c r="K8062" s="17" t="n">
        <v>0.207344260989079</v>
      </c>
      <c r="L8062" s="17" t="n">
        <v>-0.303081696739152</v>
      </c>
      <c r="M8062" s="17" t="n">
        <v>0.587528935185185</v>
      </c>
      <c r="N8062" s="17" t="n">
        <v>0.169592056503839</v>
      </c>
      <c r="O8062" s="19" t="n">
        <v>9.08356866472414E-005</v>
      </c>
      <c r="P8062" s="35" t="b">
        <f aca="false">FALSE()</f>
        <v>0</v>
      </c>
      <c r="Q8062" s="17"/>
    </row>
    <row r="8063" customFormat="false" ht="22.35" hidden="false" customHeight="false" outlineLevel="0" collapsed="false">
      <c r="A8063" s="6" t="s">
        <v>9830</v>
      </c>
      <c r="B8063" s="7" t="s">
        <v>1723</v>
      </c>
      <c r="C8063" s="18" t="n">
        <v>2319</v>
      </c>
      <c r="D8063" s="19" t="n">
        <v>4.07964560306868E-005</v>
      </c>
      <c r="E8063" s="19" t="n">
        <v>2.84343756729286E-005</v>
      </c>
      <c r="F8063" s="19" t="n">
        <v>4.35576230908514E-005</v>
      </c>
      <c r="G8063" s="19" t="n">
        <v>3.14751543602741E-005</v>
      </c>
      <c r="H8063" s="17" t="n">
        <v>0.566892356119836</v>
      </c>
      <c r="I8063" s="18" t="n">
        <v>88.3876361860569</v>
      </c>
      <c r="J8063" s="17" t="n">
        <v>0.572224166263577</v>
      </c>
      <c r="K8063" s="17" t="n">
        <v>0.725953409579705</v>
      </c>
      <c r="L8063" s="17" t="n">
        <v>0.0894363274516992</v>
      </c>
      <c r="M8063" s="17" t="n">
        <v>0.529658564814815</v>
      </c>
      <c r="N8063" s="17" t="n">
        <v>0.738854417377676</v>
      </c>
      <c r="O8063" s="19" t="n">
        <v>2.27846660323503E-005</v>
      </c>
      <c r="P8063" s="35" t="b">
        <f aca="false">FALSE()</f>
        <v>0</v>
      </c>
      <c r="Q8063" s="17"/>
    </row>
    <row r="8064" customFormat="false" ht="22.35" hidden="false" customHeight="false" outlineLevel="0" collapsed="false">
      <c r="A8064" s="6" t="s">
        <v>9831</v>
      </c>
      <c r="B8064" s="7" t="s">
        <v>1723</v>
      </c>
      <c r="C8064" s="18" t="n">
        <v>2320</v>
      </c>
      <c r="D8064" s="19" t="n">
        <v>-2.3368103602147E-005</v>
      </c>
      <c r="E8064" s="19" t="n">
        <v>1.96261500525556E-005</v>
      </c>
      <c r="F8064" s="19" t="n">
        <v>-2.7951140267164E-005</v>
      </c>
      <c r="G8064" s="19" t="n">
        <v>2.20506664417478E-005</v>
      </c>
      <c r="H8064" s="17" t="n">
        <v>-1.35730010303142</v>
      </c>
      <c r="I8064" s="18" t="n">
        <v>89.6571775533038</v>
      </c>
      <c r="J8064" s="17" t="n">
        <v>0.178092821230805</v>
      </c>
      <c r="K8064" s="17" t="n">
        <v>0.31856257027086</v>
      </c>
      <c r="L8064" s="17" t="n">
        <v>-0.212555146844317</v>
      </c>
      <c r="M8064" s="17" t="n">
        <v>0.56712962962963</v>
      </c>
      <c r="N8064" s="17" t="n">
        <v>0.352189834795245</v>
      </c>
      <c r="O8064" s="19" t="n">
        <v>2.61233864372091E-005</v>
      </c>
      <c r="P8064" s="35" t="b">
        <f aca="false">FALSE()</f>
        <v>0</v>
      </c>
      <c r="Q8064" s="17"/>
    </row>
    <row r="8065" customFormat="false" ht="22.35" hidden="false" customHeight="false" outlineLevel="0" collapsed="false">
      <c r="A8065" s="6" t="s">
        <v>9832</v>
      </c>
      <c r="B8065" s="7" t="s">
        <v>1723</v>
      </c>
      <c r="C8065" s="18" t="n">
        <v>2321</v>
      </c>
      <c r="D8065" s="19" t="n">
        <v>5.61822067808018E-006</v>
      </c>
      <c r="E8065" s="19" t="n">
        <v>1.34033098815216E-005</v>
      </c>
      <c r="F8065" s="19" t="n">
        <v>2.14228337562594E-006</v>
      </c>
      <c r="G8065" s="19" t="n">
        <v>1.15562467836344E-005</v>
      </c>
      <c r="H8065" s="17" t="n">
        <v>-1.60845642701764</v>
      </c>
      <c r="I8065" s="18" t="n">
        <v>71.7307694764124</v>
      </c>
      <c r="J8065" s="17" t="n">
        <v>0.112128154709734</v>
      </c>
      <c r="K8065" s="17" t="n">
        <v>0.227728451836136</v>
      </c>
      <c r="L8065" s="17" t="n">
        <v>-0.287568534285647</v>
      </c>
      <c r="M8065" s="17" t="n">
        <v>0.589554398148148</v>
      </c>
      <c r="N8065" s="17" t="n">
        <v>0.193766028680788</v>
      </c>
      <c r="O8065" s="19" t="n">
        <v>0.000101642380724258</v>
      </c>
      <c r="P8065" s="35" t="b">
        <f aca="false">FALSE()</f>
        <v>0</v>
      </c>
      <c r="Q8065" s="17"/>
    </row>
    <row r="8066" customFormat="false" ht="22.35" hidden="false" customHeight="false" outlineLevel="0" collapsed="false">
      <c r="A8066" s="6" t="s">
        <v>9833</v>
      </c>
      <c r="B8066" s="7" t="s">
        <v>1723</v>
      </c>
      <c r="C8066" s="18" t="n">
        <v>2322</v>
      </c>
      <c r="D8066" s="19" t="n">
        <v>-1.25788436788583E-005</v>
      </c>
      <c r="E8066" s="19" t="n">
        <v>1.41248671422738E-005</v>
      </c>
      <c r="F8066" s="19" t="n">
        <v>-1.20500137132632E-005</v>
      </c>
      <c r="G8066" s="19" t="n">
        <v>1.25385916812361E-005</v>
      </c>
      <c r="H8066" s="17" t="n">
        <v>0.230838199999426</v>
      </c>
      <c r="I8066" s="18" t="n">
        <v>73.2720021554134</v>
      </c>
      <c r="J8066" s="17" t="n">
        <v>0.818083845305554</v>
      </c>
      <c r="K8066" s="17" t="n">
        <v>0.902020666791874</v>
      </c>
      <c r="L8066" s="17" t="n">
        <v>0.0406777478720444</v>
      </c>
      <c r="M8066" s="17" t="n">
        <v>0.500289351851852</v>
      </c>
      <c r="N8066" s="17" t="n">
        <v>0.892183964820276</v>
      </c>
      <c r="O8066" s="19" t="n">
        <v>7.67137421321427E-005</v>
      </c>
      <c r="P8066" s="35" t="b">
        <f aca="false">FALSE()</f>
        <v>0</v>
      </c>
      <c r="Q8066" s="17"/>
    </row>
    <row r="8067" customFormat="false" ht="22.35" hidden="false" customHeight="false" outlineLevel="0" collapsed="false">
      <c r="A8067" s="6" t="s">
        <v>9834</v>
      </c>
      <c r="B8067" s="7" t="s">
        <v>1723</v>
      </c>
      <c r="C8067" s="18" t="n">
        <v>2323</v>
      </c>
      <c r="D8067" s="19" t="n">
        <v>-1.01653600318474E-005</v>
      </c>
      <c r="E8067" s="19" t="n">
        <v>1.34824814340258E-005</v>
      </c>
      <c r="F8067" s="19" t="n">
        <v>-1.23298252691263E-005</v>
      </c>
      <c r="G8067" s="19" t="n">
        <v>1.1321520387104E-005</v>
      </c>
      <c r="H8067" s="17" t="n">
        <v>-1.00082983436831</v>
      </c>
      <c r="I8067" s="18" t="n">
        <v>70.4121296884238</v>
      </c>
      <c r="J8067" s="17" t="n">
        <v>0.320336178922279</v>
      </c>
      <c r="K8067" s="17" t="n">
        <v>0.485112366247703</v>
      </c>
      <c r="L8067" s="17" t="n">
        <v>-0.181280387269355</v>
      </c>
      <c r="M8067" s="17" t="n">
        <v>0.55396412037037</v>
      </c>
      <c r="N8067" s="17" t="n">
        <v>0.438436743282028</v>
      </c>
      <c r="O8067" s="19" t="n">
        <v>0.000106035305982987</v>
      </c>
      <c r="P8067" s="35" t="b">
        <f aca="false">FALSE()</f>
        <v>0</v>
      </c>
      <c r="Q8067" s="17"/>
    </row>
    <row r="8068" customFormat="false" ht="22.35" hidden="false" customHeight="false" outlineLevel="0" collapsed="false">
      <c r="A8068" s="6" t="s">
        <v>9835</v>
      </c>
      <c r="B8068" s="7" t="s">
        <v>1723</v>
      </c>
      <c r="C8068" s="18" t="n">
        <v>2324</v>
      </c>
      <c r="D8068" s="19" t="n">
        <v>-3.20913925494059E-006</v>
      </c>
      <c r="E8068" s="19" t="n">
        <v>1.39057303638616E-005</v>
      </c>
      <c r="F8068" s="19" t="n">
        <v>-1.2102709323686E-007</v>
      </c>
      <c r="G8068" s="19" t="n">
        <v>1.10532521920381E-005</v>
      </c>
      <c r="H8068" s="17" t="n">
        <v>1.39835816000277</v>
      </c>
      <c r="I8068" s="18" t="n">
        <v>67.8919310533308</v>
      </c>
      <c r="J8068" s="17" t="n">
        <v>0.1665568059925</v>
      </c>
      <c r="K8068" s="17" t="n">
        <v>0.303980884435075</v>
      </c>
      <c r="L8068" s="17" t="n">
        <v>0.260160649581631</v>
      </c>
      <c r="M8068" s="17" t="n">
        <v>0.555989583333333</v>
      </c>
      <c r="N8068" s="17" t="n">
        <v>0.243134670215961</v>
      </c>
      <c r="O8068" s="19" t="n">
        <v>7.94785106413013E-005</v>
      </c>
      <c r="P8068" s="35" t="b">
        <f aca="false">FALSE()</f>
        <v>0</v>
      </c>
      <c r="Q8068" s="17"/>
    </row>
    <row r="8069" customFormat="false" ht="22.35" hidden="false" customHeight="false" outlineLevel="0" collapsed="false">
      <c r="A8069" s="6" t="s">
        <v>9836</v>
      </c>
      <c r="B8069" s="7" t="s">
        <v>1723</v>
      </c>
      <c r="C8069" s="18" t="n">
        <v>2325</v>
      </c>
      <c r="D8069" s="19" t="n">
        <v>2.43601216770988E-007</v>
      </c>
      <c r="E8069" s="19" t="n">
        <v>1.15255864958048E-005</v>
      </c>
      <c r="F8069" s="19" t="n">
        <v>3.17371622831068E-006</v>
      </c>
      <c r="G8069" s="19" t="n">
        <v>9.53949741040652E-006</v>
      </c>
      <c r="H8069" s="17" t="n">
        <v>1.5892087238739</v>
      </c>
      <c r="I8069" s="18" t="n">
        <v>69.7209139960145</v>
      </c>
      <c r="J8069" s="17" t="n">
        <v>0.116538063774716</v>
      </c>
      <c r="K8069" s="17" t="n">
        <v>0.234364283360777</v>
      </c>
      <c r="L8069" s="17" t="n">
        <v>0.289901356240725</v>
      </c>
      <c r="M8069" s="17" t="n">
        <v>0.603587962962963</v>
      </c>
      <c r="N8069" s="17" t="n">
        <v>0.206348881089837</v>
      </c>
      <c r="O8069" s="17" t="n">
        <v>0.0239212930167485</v>
      </c>
      <c r="P8069" s="35" t="b">
        <f aca="false">FALSE()</f>
        <v>0</v>
      </c>
      <c r="Q8069" s="17"/>
    </row>
    <row r="8070" customFormat="false" ht="22.35" hidden="false" customHeight="false" outlineLevel="0" collapsed="false">
      <c r="A8070" s="6" t="s">
        <v>9837</v>
      </c>
      <c r="B8070" s="7" t="s">
        <v>1723</v>
      </c>
      <c r="C8070" s="18" t="n">
        <v>2326</v>
      </c>
      <c r="D8070" s="19" t="n">
        <v>-8.47023653069694E-006</v>
      </c>
      <c r="E8070" s="19" t="n">
        <v>1.22363988469683E-005</v>
      </c>
      <c r="F8070" s="19" t="n">
        <v>-1.5942513494318E-005</v>
      </c>
      <c r="G8070" s="19" t="n">
        <v>1.18372138657036E-005</v>
      </c>
      <c r="H8070" s="17" t="n">
        <v>-3.69371206226195</v>
      </c>
      <c r="I8070" s="18" t="n">
        <v>78.3887055934956</v>
      </c>
      <c r="J8070" s="19" t="n">
        <v>0.000407113380780692</v>
      </c>
      <c r="K8070" s="17" t="n">
        <v>0.00202551774760484</v>
      </c>
      <c r="L8070" s="17" t="n">
        <v>-0.623491340096824</v>
      </c>
      <c r="M8070" s="17" t="n">
        <v>0.67259837962963</v>
      </c>
      <c r="N8070" s="17" t="n">
        <v>0.00332500338333426</v>
      </c>
      <c r="O8070" s="19" t="n">
        <v>0.000100071633223011</v>
      </c>
      <c r="P8070" s="35" t="b">
        <f aca="false">TRUE()</f>
        <v>1</v>
      </c>
      <c r="Q8070" s="19" t="n">
        <v>0.000152236652236652</v>
      </c>
    </row>
    <row r="8071" customFormat="false" ht="22.35" hidden="false" customHeight="false" outlineLevel="0" collapsed="false">
      <c r="A8071" s="6" t="s">
        <v>9838</v>
      </c>
      <c r="B8071" s="7" t="s">
        <v>1723</v>
      </c>
      <c r="C8071" s="18" t="n">
        <v>2327</v>
      </c>
      <c r="D8071" s="19" t="n">
        <v>-8.22950258025932E-006</v>
      </c>
      <c r="E8071" s="19" t="n">
        <v>1.68153694020299E-005</v>
      </c>
      <c r="F8071" s="19" t="n">
        <v>-7.66717690835248E-006</v>
      </c>
      <c r="G8071" s="19" t="n">
        <v>1.27035828458413E-005</v>
      </c>
      <c r="H8071" s="17" t="n">
        <v>0.212365285236644</v>
      </c>
      <c r="I8071" s="18" t="n">
        <v>65.8015879584224</v>
      </c>
      <c r="J8071" s="17" t="n">
        <v>0.832478549023999</v>
      </c>
      <c r="K8071" s="17" t="n">
        <v>0.912172199567001</v>
      </c>
      <c r="L8071" s="17" t="n">
        <v>0.0404846796008952</v>
      </c>
      <c r="M8071" s="17" t="n">
        <v>0.505063657407407</v>
      </c>
      <c r="N8071" s="17" t="n">
        <v>0.892932220752721</v>
      </c>
      <c r="O8071" s="19" t="n">
        <v>7.0784042116674E-005</v>
      </c>
      <c r="P8071" s="35" t="b">
        <f aca="false">FALSE()</f>
        <v>0</v>
      </c>
      <c r="Q8071" s="17"/>
    </row>
    <row r="8072" customFormat="false" ht="22.35" hidden="false" customHeight="false" outlineLevel="0" collapsed="false">
      <c r="A8072" s="6" t="s">
        <v>9839</v>
      </c>
      <c r="B8072" s="7" t="s">
        <v>1723</v>
      </c>
      <c r="C8072" s="18" t="n">
        <v>2328</v>
      </c>
      <c r="D8072" s="19" t="n">
        <v>-3.6719074058979E-006</v>
      </c>
      <c r="E8072" s="19" t="n">
        <v>1.31242277853526E-005</v>
      </c>
      <c r="F8072" s="19" t="n">
        <v>4.12809162368172E-006</v>
      </c>
      <c r="G8072" s="19" t="n">
        <v>1.07212372770651E-005</v>
      </c>
      <c r="H8072" s="17" t="n">
        <v>3.72414763997855</v>
      </c>
      <c r="I8072" s="18" t="n">
        <v>69.1114117326396</v>
      </c>
      <c r="J8072" s="19" t="n">
        <v>0.000396220668399274</v>
      </c>
      <c r="K8072" s="17" t="n">
        <v>0.00198326323661514</v>
      </c>
      <c r="L8072" s="17" t="n">
        <v>0.683721252900307</v>
      </c>
      <c r="M8072" s="17" t="n">
        <v>0.679108796296296</v>
      </c>
      <c r="N8072" s="17" t="n">
        <v>0.00159749810764111</v>
      </c>
      <c r="O8072" s="19" t="n">
        <v>0.000100792862920667</v>
      </c>
      <c r="P8072" s="35" t="b">
        <f aca="false">TRUE()</f>
        <v>1</v>
      </c>
      <c r="Q8072" s="19" t="n">
        <v>0.000304232104902553</v>
      </c>
    </row>
    <row r="8073" customFormat="false" ht="22.35" hidden="false" customHeight="false" outlineLevel="0" collapsed="false">
      <c r="A8073" s="6" t="s">
        <v>9840</v>
      </c>
      <c r="B8073" s="7" t="s">
        <v>1723</v>
      </c>
      <c r="C8073" s="18" t="n">
        <v>2329</v>
      </c>
      <c r="D8073" s="19" t="n">
        <v>-9.07273756132583E-006</v>
      </c>
      <c r="E8073" s="19" t="n">
        <v>1.72856418027819E-005</v>
      </c>
      <c r="F8073" s="19" t="n">
        <v>-1.63867621234432E-005</v>
      </c>
      <c r="G8073" s="19" t="n">
        <v>1.34941288334546E-005</v>
      </c>
      <c r="H8073" s="17" t="n">
        <v>-2.6725957512684</v>
      </c>
      <c r="I8073" s="18" t="n">
        <v>67.1243508101084</v>
      </c>
      <c r="J8073" s="17" t="n">
        <v>0.00943928075687435</v>
      </c>
      <c r="K8073" s="17" t="n">
        <v>0.0320222562293964</v>
      </c>
      <c r="L8073" s="17" t="n">
        <v>-0.501575715863342</v>
      </c>
      <c r="M8073" s="17" t="n">
        <v>0.631510416666667</v>
      </c>
      <c r="N8073" s="17" t="n">
        <v>0.0170091899113198</v>
      </c>
      <c r="O8073" s="19" t="n">
        <v>6.44166456553409E-005</v>
      </c>
      <c r="P8073" s="35" t="b">
        <f aca="false">TRUE()</f>
        <v>1</v>
      </c>
      <c r="Q8073" s="19" t="n">
        <v>0.000126430860805861</v>
      </c>
    </row>
    <row r="8074" customFormat="false" ht="22.35" hidden="false" customHeight="false" outlineLevel="0" collapsed="false">
      <c r="A8074" s="6" t="s">
        <v>9841</v>
      </c>
      <c r="B8074" s="7" t="s">
        <v>1723</v>
      </c>
      <c r="C8074" s="18" t="n">
        <v>2330</v>
      </c>
      <c r="D8074" s="19" t="n">
        <v>-2.82971585099775E-006</v>
      </c>
      <c r="E8074" s="19" t="n">
        <v>1.1540867798627E-005</v>
      </c>
      <c r="F8074" s="19" t="n">
        <v>-1.19170398209804E-006</v>
      </c>
      <c r="G8074" s="19" t="n">
        <v>1.08399360741612E-005</v>
      </c>
      <c r="H8074" s="17" t="n">
        <v>0.864410029206462</v>
      </c>
      <c r="I8074" s="18" t="n">
        <v>76.5320962902433</v>
      </c>
      <c r="J8074" s="17" t="n">
        <v>0.390063959708847</v>
      </c>
      <c r="K8074" s="17" t="n">
        <v>0.556719864512044</v>
      </c>
      <c r="L8074" s="17" t="n">
        <v>0.14808631857058</v>
      </c>
      <c r="M8074" s="17" t="n">
        <v>0.537471064814815</v>
      </c>
      <c r="N8074" s="17" t="n">
        <v>0.542536868340805</v>
      </c>
      <c r="O8074" s="19" t="n">
        <v>0.000111556973795321</v>
      </c>
      <c r="P8074" s="35" t="b">
        <f aca="false">FALSE()</f>
        <v>0</v>
      </c>
      <c r="Q8074" s="17"/>
    </row>
    <row r="8075" customFormat="false" ht="22.35" hidden="false" customHeight="false" outlineLevel="0" collapsed="false">
      <c r="A8075" s="6" t="s">
        <v>9842</v>
      </c>
      <c r="B8075" s="7" t="s">
        <v>1723</v>
      </c>
      <c r="C8075" s="18" t="n">
        <v>2331</v>
      </c>
      <c r="D8075" s="19" t="n">
        <v>-3.59088234189797E-006</v>
      </c>
      <c r="E8075" s="19" t="n">
        <v>1.21926598972845E-005</v>
      </c>
      <c r="F8075" s="19" t="n">
        <v>2.02903023888127E-006</v>
      </c>
      <c r="G8075" s="19" t="n">
        <v>1.15947138805079E-005</v>
      </c>
      <c r="H8075" s="17" t="n">
        <v>2.79923607120781</v>
      </c>
      <c r="I8075" s="18" t="n">
        <v>77.2976412907804</v>
      </c>
      <c r="J8075" s="17" t="n">
        <v>0.00646540737388741</v>
      </c>
      <c r="K8075" s="17" t="n">
        <v>0.0228884950759201</v>
      </c>
      <c r="L8075" s="17" t="n">
        <v>0.476584065354259</v>
      </c>
      <c r="M8075" s="17" t="n">
        <v>0.652199074074074</v>
      </c>
      <c r="N8075" s="17" t="n">
        <v>0.0237981460118315</v>
      </c>
      <c r="O8075" s="19" t="n">
        <v>0.000113653209967339</v>
      </c>
      <c r="P8075" s="35" t="b">
        <f aca="false">TRUE()</f>
        <v>1</v>
      </c>
      <c r="Q8075" s="19" t="n">
        <v>4.05092592592593E-005</v>
      </c>
    </row>
    <row r="8076" customFormat="false" ht="22.35" hidden="false" customHeight="false" outlineLevel="0" collapsed="false">
      <c r="A8076" s="6" t="s">
        <v>9843</v>
      </c>
      <c r="B8076" s="7" t="s">
        <v>1723</v>
      </c>
      <c r="C8076" s="18" t="n">
        <v>2332</v>
      </c>
      <c r="D8076" s="19" t="n">
        <v>3.54480343286393E-006</v>
      </c>
      <c r="E8076" s="19" t="n">
        <v>1.34426399805699E-005</v>
      </c>
      <c r="F8076" s="19" t="n">
        <v>-2.49229250821813E-006</v>
      </c>
      <c r="G8076" s="19" t="n">
        <v>1.23685999755489E-005</v>
      </c>
      <c r="H8076" s="17" t="n">
        <v>-2.74781150197067</v>
      </c>
      <c r="I8076" s="18" t="n">
        <v>75.2984078809785</v>
      </c>
      <c r="J8076" s="17" t="n">
        <v>0.00750386341442828</v>
      </c>
      <c r="K8076" s="17" t="n">
        <v>0.0261653701505634</v>
      </c>
      <c r="L8076" s="17" t="n">
        <v>-0.475625919826398</v>
      </c>
      <c r="M8076" s="17" t="n">
        <v>0.642939814814815</v>
      </c>
      <c r="N8076" s="17" t="n">
        <v>0.0240890014780758</v>
      </c>
      <c r="O8076" s="19" t="n">
        <v>7.18966412208359E-005</v>
      </c>
      <c r="P8076" s="35" t="b">
        <f aca="false">TRUE()</f>
        <v>1</v>
      </c>
      <c r="Q8076" s="17" t="n">
        <v>0.00109315169462375</v>
      </c>
    </row>
    <row r="8077" customFormat="false" ht="22.35" hidden="false" customHeight="false" outlineLevel="0" collapsed="false">
      <c r="A8077" s="6" t="s">
        <v>9844</v>
      </c>
      <c r="B8077" s="7" t="s">
        <v>1723</v>
      </c>
      <c r="C8077" s="18" t="n">
        <v>2333</v>
      </c>
      <c r="D8077" s="19" t="n">
        <v>-4.61170242892362E-006</v>
      </c>
      <c r="E8077" s="19" t="n">
        <v>1.69795106100005E-005</v>
      </c>
      <c r="F8077" s="19" t="n">
        <v>-3.35480672893358E-006</v>
      </c>
      <c r="G8077" s="19" t="n">
        <v>1.20523448292361E-005</v>
      </c>
      <c r="H8077" s="17" t="n">
        <v>0.47455130965882</v>
      </c>
      <c r="I8077" s="18" t="n">
        <v>63.5237780686619</v>
      </c>
      <c r="J8077" s="17" t="n">
        <v>0.636734176341653</v>
      </c>
      <c r="K8077" s="17" t="n">
        <v>0.775859447121919</v>
      </c>
      <c r="L8077" s="17" t="n">
        <v>0.0931467618596059</v>
      </c>
      <c r="M8077" s="17" t="n">
        <v>0.507667824074074</v>
      </c>
      <c r="N8077" s="17" t="n">
        <v>0.727934385556333</v>
      </c>
      <c r="O8077" s="19" t="n">
        <v>0.000308333862320512</v>
      </c>
      <c r="P8077" s="35" t="b">
        <f aca="false">FALSE()</f>
        <v>0</v>
      </c>
      <c r="Q8077" s="17"/>
    </row>
    <row r="8078" customFormat="false" ht="22.35" hidden="false" customHeight="false" outlineLevel="0" collapsed="false">
      <c r="A8078" s="6" t="s">
        <v>9845</v>
      </c>
      <c r="B8078" s="7" t="s">
        <v>1723</v>
      </c>
      <c r="C8078" s="18" t="n">
        <v>2334</v>
      </c>
      <c r="D8078" s="19" t="n">
        <v>-9.20937465576349E-006</v>
      </c>
      <c r="E8078" s="19" t="n">
        <v>1.19549366864482E-005</v>
      </c>
      <c r="F8078" s="19" t="n">
        <v>-8.34052744150334E-006</v>
      </c>
      <c r="G8078" s="19" t="n">
        <v>1.20604145214416E-005</v>
      </c>
      <c r="H8078" s="17" t="n">
        <v>0.435098256017407</v>
      </c>
      <c r="I8078" s="18" t="n">
        <v>81.2253062900941</v>
      </c>
      <c r="J8078" s="17" t="n">
        <v>0.664645017059539</v>
      </c>
      <c r="K8078" s="17" t="n">
        <v>0.792458754029967</v>
      </c>
      <c r="L8078" s="17" t="n">
        <v>0.0719115544012405</v>
      </c>
      <c r="M8078" s="17" t="n">
        <v>0.53443287037037</v>
      </c>
      <c r="N8078" s="17" t="n">
        <v>0.786668457278967</v>
      </c>
      <c r="O8078" s="19" t="n">
        <v>0.000214068842049665</v>
      </c>
      <c r="P8078" s="35" t="b">
        <f aca="false">FALSE()</f>
        <v>0</v>
      </c>
      <c r="Q8078" s="17"/>
    </row>
    <row r="8079" customFormat="false" ht="22.35" hidden="false" customHeight="false" outlineLevel="0" collapsed="false">
      <c r="A8079" s="6" t="s">
        <v>9846</v>
      </c>
      <c r="B8079" s="7" t="s">
        <v>1723</v>
      </c>
      <c r="C8079" s="18" t="n">
        <v>2335</v>
      </c>
      <c r="D8079" s="19" t="n">
        <v>-1.06650965150261E-005</v>
      </c>
      <c r="E8079" s="19" t="n">
        <v>1.47496050802072E-005</v>
      </c>
      <c r="F8079" s="19" t="n">
        <v>-1.72729233141792E-005</v>
      </c>
      <c r="G8079" s="19" t="n">
        <v>1.74561652057362E-005</v>
      </c>
      <c r="H8079" s="17" t="n">
        <v>-2.56271276574525</v>
      </c>
      <c r="I8079" s="18" t="n">
        <v>94.3717944581739</v>
      </c>
      <c r="J8079" s="17" t="n">
        <v>0.0119673994898407</v>
      </c>
      <c r="K8079" s="17" t="n">
        <v>0.0392143494782092</v>
      </c>
      <c r="L8079" s="17" t="n">
        <v>-0.391134625778974</v>
      </c>
      <c r="M8079" s="17" t="n">
        <v>0.608362268518519</v>
      </c>
      <c r="N8079" s="17" t="n">
        <v>0.0692182608358584</v>
      </c>
      <c r="O8079" s="19" t="n">
        <v>3.18998826802122E-005</v>
      </c>
      <c r="P8079" s="35" t="b">
        <f aca="false">TRUE()</f>
        <v>1</v>
      </c>
      <c r="Q8079" s="19" t="n">
        <v>0.00022931980276963</v>
      </c>
    </row>
    <row r="8080" customFormat="false" ht="22.35" hidden="false" customHeight="false" outlineLevel="0" collapsed="false">
      <c r="A8080" s="6" t="s">
        <v>9847</v>
      </c>
      <c r="B8080" s="7" t="s">
        <v>1723</v>
      </c>
      <c r="C8080" s="18" t="n">
        <v>2336</v>
      </c>
      <c r="D8080" s="19" t="n">
        <v>-1.27042186687908E-005</v>
      </c>
      <c r="E8080" s="19" t="n">
        <v>1.97096816281415E-005</v>
      </c>
      <c r="F8080" s="19" t="n">
        <v>-1.17489585169867E-005</v>
      </c>
      <c r="G8080" s="19" t="n">
        <v>1.4763857862711E-005</v>
      </c>
      <c r="H8080" s="17" t="n">
        <v>0.308198979480166</v>
      </c>
      <c r="I8080" s="18" t="n">
        <v>65.4725083229385</v>
      </c>
      <c r="J8080" s="17" t="n">
        <v>0.75890935288705</v>
      </c>
      <c r="K8080" s="17" t="n">
        <v>0.854885964687876</v>
      </c>
      <c r="L8080" s="17" t="n">
        <v>0.0589917907450535</v>
      </c>
      <c r="M8080" s="17" t="n">
        <v>0.520399305555556</v>
      </c>
      <c r="N8080" s="17" t="n">
        <v>0.828398074358964</v>
      </c>
      <c r="O8080" s="19" t="n">
        <v>7.17544898455401E-005</v>
      </c>
      <c r="P8080" s="35" t="b">
        <f aca="false">FALSE()</f>
        <v>0</v>
      </c>
      <c r="Q8080" s="17"/>
    </row>
    <row r="8081" customFormat="false" ht="22.35" hidden="false" customHeight="false" outlineLevel="0" collapsed="false">
      <c r="A8081" s="6" t="s">
        <v>9848</v>
      </c>
      <c r="B8081" s="7" t="s">
        <v>1723</v>
      </c>
      <c r="C8081" s="18" t="n">
        <v>2337</v>
      </c>
      <c r="D8081" s="19" t="n">
        <v>-1.57621085505502E-005</v>
      </c>
      <c r="E8081" s="19" t="n">
        <v>1.68271429880012E-005</v>
      </c>
      <c r="F8081" s="19" t="n">
        <v>-1.88596960571215E-005</v>
      </c>
      <c r="G8081" s="19" t="n">
        <v>1.42982637429273E-005</v>
      </c>
      <c r="H8081" s="17" t="n">
        <v>-1.14499983091043</v>
      </c>
      <c r="I8081" s="18" t="n">
        <v>70.993935537759</v>
      </c>
      <c r="J8081" s="17" t="n">
        <v>0.25605463940053</v>
      </c>
      <c r="K8081" s="17" t="n">
        <v>0.412181312095843</v>
      </c>
      <c r="L8081" s="17" t="n">
        <v>-0.206189046916068</v>
      </c>
      <c r="M8081" s="17" t="n">
        <v>0.560908564814815</v>
      </c>
      <c r="N8081" s="17" t="n">
        <v>0.369472057607673</v>
      </c>
      <c r="O8081" s="19" t="n">
        <v>0.000104123325841674</v>
      </c>
      <c r="P8081" s="35" t="b">
        <f aca="false">FALSE()</f>
        <v>0</v>
      </c>
      <c r="Q8081" s="17"/>
    </row>
    <row r="8082" customFormat="false" ht="22.35" hidden="false" customHeight="false" outlineLevel="0" collapsed="false">
      <c r="A8082" s="6" t="s">
        <v>9849</v>
      </c>
      <c r="B8082" s="7" t="s">
        <v>1723</v>
      </c>
      <c r="C8082" s="18" t="n">
        <v>2338</v>
      </c>
      <c r="D8082" s="19" t="n">
        <v>-2.23347451537916E-005</v>
      </c>
      <c r="E8082" s="19" t="n">
        <v>1.89180443275368E-005</v>
      </c>
      <c r="F8082" s="19" t="n">
        <v>-3.02863747088531E-005</v>
      </c>
      <c r="G8082" s="19" t="n">
        <v>2.21111805822376E-005</v>
      </c>
      <c r="H8082" s="17" t="n">
        <v>-2.41388204721445</v>
      </c>
      <c r="I8082" s="18" t="n">
        <v>93.1973903949402</v>
      </c>
      <c r="J8082" s="17" t="n">
        <v>0.017737999102328</v>
      </c>
      <c r="K8082" s="17" t="n">
        <v>0.0550664254626742</v>
      </c>
      <c r="L8082" s="17" t="n">
        <v>-0.370695764406564</v>
      </c>
      <c r="M8082" s="17" t="n">
        <v>0.613859953703704</v>
      </c>
      <c r="N8082" s="17" t="n">
        <v>0.0876007409705538</v>
      </c>
      <c r="O8082" s="19" t="n">
        <v>2.87440086826533E-005</v>
      </c>
      <c r="P8082" s="35" t="b">
        <f aca="false">FALSE()</f>
        <v>0</v>
      </c>
      <c r="Q8082" s="17"/>
    </row>
    <row r="8083" customFormat="false" ht="22.35" hidden="false" customHeight="false" outlineLevel="0" collapsed="false">
      <c r="A8083" s="6" t="s">
        <v>9850</v>
      </c>
      <c r="B8083" s="7" t="s">
        <v>1723</v>
      </c>
      <c r="C8083" s="18" t="n">
        <v>2339</v>
      </c>
      <c r="D8083" s="19" t="n">
        <v>-2.76430639335377E-005</v>
      </c>
      <c r="E8083" s="19" t="n">
        <v>2.16827027733345E-005</v>
      </c>
      <c r="F8083" s="19" t="n">
        <v>-2.87095352110391E-005</v>
      </c>
      <c r="G8083" s="19" t="n">
        <v>2.08429260983288E-005</v>
      </c>
      <c r="H8083" s="17" t="n">
        <v>-0.297954745501147</v>
      </c>
      <c r="I8083" s="18" t="n">
        <v>77.9806547574458</v>
      </c>
      <c r="J8083" s="17" t="n">
        <v>0.766530110783763</v>
      </c>
      <c r="K8083" s="17" t="n">
        <v>0.861030968535683</v>
      </c>
      <c r="L8083" s="17" t="n">
        <v>-0.0504544097126323</v>
      </c>
      <c r="M8083" s="17" t="n">
        <v>0.512297453703704</v>
      </c>
      <c r="N8083" s="17" t="n">
        <v>0.856695971550106</v>
      </c>
      <c r="O8083" s="19" t="n">
        <v>3.32439650227278E-005</v>
      </c>
      <c r="P8083" s="35" t="b">
        <f aca="false">FALSE()</f>
        <v>0</v>
      </c>
      <c r="Q8083" s="17"/>
    </row>
    <row r="8084" customFormat="false" ht="22.35" hidden="false" customHeight="false" outlineLevel="0" collapsed="false">
      <c r="A8084" s="6" t="s">
        <v>9851</v>
      </c>
      <c r="B8084" s="7" t="s">
        <v>1723</v>
      </c>
      <c r="C8084" s="18" t="n">
        <v>2340</v>
      </c>
      <c r="D8084" s="19" t="n">
        <v>-3.55011024684443E-005</v>
      </c>
      <c r="E8084" s="19" t="n">
        <v>2.64715968782008E-005</v>
      </c>
      <c r="F8084" s="19" t="n">
        <v>-4.10858558973743E-005</v>
      </c>
      <c r="G8084" s="19" t="n">
        <v>3.27151191325907E-005</v>
      </c>
      <c r="H8084" s="17" t="n">
        <v>-1.18982580553656</v>
      </c>
      <c r="I8084" s="18" t="n">
        <v>98.6361561337061</v>
      </c>
      <c r="J8084" s="17" t="n">
        <v>0.236970931254154</v>
      </c>
      <c r="K8084" s="17" t="n">
        <v>0.390416223262427</v>
      </c>
      <c r="L8084" s="17" t="n">
        <v>-0.177795980797067</v>
      </c>
      <c r="M8084" s="17" t="n">
        <v>0.562210648148148</v>
      </c>
      <c r="N8084" s="17" t="n">
        <v>0.449115709276787</v>
      </c>
      <c r="O8084" s="19" t="n">
        <v>2.24978085334727E-005</v>
      </c>
      <c r="P8084" s="35" t="b">
        <f aca="false">FALSE()</f>
        <v>0</v>
      </c>
      <c r="Q8084" s="17"/>
    </row>
    <row r="8085" customFormat="false" ht="22.35" hidden="false" customHeight="false" outlineLevel="0" collapsed="false">
      <c r="A8085" s="6" t="s">
        <v>9852</v>
      </c>
      <c r="B8085" s="7" t="s">
        <v>1723</v>
      </c>
      <c r="C8085" s="18" t="n">
        <v>2341</v>
      </c>
      <c r="D8085" s="19" t="n">
        <v>-3.55749917043691E-005</v>
      </c>
      <c r="E8085" s="19" t="n">
        <v>2.56703507947291E-005</v>
      </c>
      <c r="F8085" s="19" t="n">
        <v>-4.26608293006865E-005</v>
      </c>
      <c r="G8085" s="19" t="n">
        <v>3.43613554480292E-005</v>
      </c>
      <c r="H8085" s="17" t="n">
        <v>-1.51319063382468</v>
      </c>
      <c r="I8085" s="18" t="n">
        <v>107.324064338667</v>
      </c>
      <c r="J8085" s="17" t="n">
        <v>0.13317053855636</v>
      </c>
      <c r="K8085" s="17" t="n">
        <v>0.258581139715639</v>
      </c>
      <c r="L8085" s="17" t="n">
        <v>-0.217639289073962</v>
      </c>
      <c r="M8085" s="17" t="n">
        <v>0.577690972222222</v>
      </c>
      <c r="N8085" s="17" t="n">
        <v>0.340008267435606</v>
      </c>
      <c r="O8085" s="19" t="n">
        <v>2.12347879374687E-005</v>
      </c>
      <c r="P8085" s="35" t="b">
        <f aca="false">FALSE()</f>
        <v>0</v>
      </c>
      <c r="Q8085" s="17"/>
    </row>
    <row r="8086" customFormat="false" ht="22.35" hidden="false" customHeight="false" outlineLevel="0" collapsed="false">
      <c r="A8086" s="6" t="s">
        <v>9853</v>
      </c>
      <c r="B8086" s="7" t="s">
        <v>1723</v>
      </c>
      <c r="C8086" s="18" t="n">
        <v>2342</v>
      </c>
      <c r="D8086" s="19" t="n">
        <v>-3.54510525035063E-005</v>
      </c>
      <c r="E8086" s="19" t="n">
        <v>2.43683221489461E-005</v>
      </c>
      <c r="F8086" s="19" t="n">
        <v>-3.91829025897087E-005</v>
      </c>
      <c r="G8086" s="19" t="n">
        <v>2.33265259004736E-005</v>
      </c>
      <c r="H8086" s="17" t="n">
        <v>-0.928625324581809</v>
      </c>
      <c r="I8086" s="18" t="n">
        <v>77.7133678071398</v>
      </c>
      <c r="J8086" s="17" t="n">
        <v>0.355958695880486</v>
      </c>
      <c r="K8086" s="17" t="n">
        <v>0.524076725949819</v>
      </c>
      <c r="L8086" s="17" t="n">
        <v>-0.157580898528084</v>
      </c>
      <c r="M8086" s="17" t="n">
        <v>0.541956018518519</v>
      </c>
      <c r="N8086" s="17" t="n">
        <v>0.51169160319266</v>
      </c>
      <c r="O8086" s="19" t="n">
        <v>2.73781671678965E-005</v>
      </c>
      <c r="P8086" s="35" t="b">
        <f aca="false">FALSE()</f>
        <v>0</v>
      </c>
      <c r="Q8086" s="17"/>
    </row>
    <row r="8087" customFormat="false" ht="22.35" hidden="false" customHeight="false" outlineLevel="0" collapsed="false">
      <c r="A8087" s="6" t="s">
        <v>9854</v>
      </c>
      <c r="B8087" s="7" t="s">
        <v>1723</v>
      </c>
      <c r="C8087" s="18" t="n">
        <v>2343</v>
      </c>
      <c r="D8087" s="19" t="n">
        <v>-2.28397591315449E-005</v>
      </c>
      <c r="E8087" s="19" t="n">
        <v>2.20523502480437E-005</v>
      </c>
      <c r="F8087" s="19" t="n">
        <v>-2.91380979534741E-005</v>
      </c>
      <c r="G8087" s="19" t="n">
        <v>2.51169418088284E-005</v>
      </c>
      <c r="H8087" s="17" t="n">
        <v>-1.65332054605526</v>
      </c>
      <c r="I8087" s="18" t="n">
        <v>90.8519999859753</v>
      </c>
      <c r="J8087" s="17" t="n">
        <v>0.101717215146573</v>
      </c>
      <c r="K8087" s="17" t="n">
        <v>0.212109781976098</v>
      </c>
      <c r="L8087" s="17" t="n">
        <v>-0.257163984002925</v>
      </c>
      <c r="M8087" s="17" t="n">
        <v>0.57421875</v>
      </c>
      <c r="N8087" s="17" t="n">
        <v>0.249346157454206</v>
      </c>
      <c r="O8087" s="19" t="n">
        <v>3.66019541463638E-005</v>
      </c>
      <c r="P8087" s="35" t="b">
        <f aca="false">FALSE()</f>
        <v>0</v>
      </c>
      <c r="Q8087" s="17"/>
    </row>
    <row r="8088" customFormat="false" ht="22.35" hidden="false" customHeight="false" outlineLevel="0" collapsed="false">
      <c r="A8088" s="6" t="s">
        <v>9855</v>
      </c>
      <c r="B8088" s="7" t="s">
        <v>1723</v>
      </c>
      <c r="C8088" s="18" t="n">
        <v>2344</v>
      </c>
      <c r="D8088" s="19" t="n">
        <v>-3.11490363889668E-005</v>
      </c>
      <c r="E8088" s="19" t="n">
        <v>2.53370329247456E-005</v>
      </c>
      <c r="F8088" s="19" t="n">
        <v>-3.73495182160403E-005</v>
      </c>
      <c r="G8088" s="19" t="n">
        <v>2.99718339729629E-005</v>
      </c>
      <c r="H8088" s="17" t="n">
        <v>-1.40009807185206</v>
      </c>
      <c r="I8088" s="18" t="n">
        <v>94.325725862699</v>
      </c>
      <c r="J8088" s="17" t="n">
        <v>0.1647645883397</v>
      </c>
      <c r="K8088" s="17" t="n">
        <v>0.301643927351099</v>
      </c>
      <c r="L8088" s="17" t="n">
        <v>-0.213741317062953</v>
      </c>
      <c r="M8088" s="17" t="n">
        <v>0.566116898148148</v>
      </c>
      <c r="N8088" s="17" t="n">
        <v>0.349234575159359</v>
      </c>
      <c r="O8088" s="19" t="n">
        <v>2.47517107760953E-005</v>
      </c>
      <c r="P8088" s="35" t="b">
        <f aca="false">FALSE()</f>
        <v>0</v>
      </c>
      <c r="Q8088" s="17"/>
    </row>
    <row r="8089" customFormat="false" ht="22.35" hidden="false" customHeight="false" outlineLevel="0" collapsed="false">
      <c r="A8089" s="6" t="s">
        <v>9856</v>
      </c>
      <c r="B8089" s="7" t="s">
        <v>1723</v>
      </c>
      <c r="C8089" s="18" t="n">
        <v>2345</v>
      </c>
      <c r="D8089" s="19" t="n">
        <v>-1.89473999112376E-005</v>
      </c>
      <c r="E8089" s="19" t="n">
        <v>1.83534512105785E-005</v>
      </c>
      <c r="F8089" s="19" t="n">
        <v>-1.7516384832563E-005</v>
      </c>
      <c r="G8089" s="19" t="n">
        <v>1.78110047365044E-005</v>
      </c>
      <c r="H8089" s="17" t="n">
        <v>0.471262076118338</v>
      </c>
      <c r="I8089" s="18" t="n">
        <v>78.5946036372975</v>
      </c>
      <c r="J8089" s="17" t="n">
        <v>0.638759113501664</v>
      </c>
      <c r="K8089" s="17" t="n">
        <v>0.776737097406967</v>
      </c>
      <c r="L8089" s="17" t="n">
        <v>0.0794217146930226</v>
      </c>
      <c r="M8089" s="17" t="n">
        <v>0.51880787037037</v>
      </c>
      <c r="N8089" s="17" t="n">
        <v>0.764196322117548</v>
      </c>
      <c r="O8089" s="19" t="n">
        <v>5.10256186863098E-005</v>
      </c>
      <c r="P8089" s="35" t="b">
        <f aca="false">FALSE()</f>
        <v>0</v>
      </c>
      <c r="Q8089" s="17"/>
    </row>
    <row r="8090" customFormat="false" ht="22.35" hidden="false" customHeight="false" outlineLevel="0" collapsed="false">
      <c r="A8090" s="6" t="s">
        <v>9857</v>
      </c>
      <c r="B8090" s="7" t="s">
        <v>1723</v>
      </c>
      <c r="C8090" s="18" t="n">
        <v>2346</v>
      </c>
      <c r="D8090" s="19" t="n">
        <v>-3.58487617364093E-006</v>
      </c>
      <c r="E8090" s="19" t="n">
        <v>1.50904347032105E-005</v>
      </c>
      <c r="F8090" s="19" t="n">
        <v>4.27271825840423E-007</v>
      </c>
      <c r="G8090" s="19" t="n">
        <v>1.53054563095308E-005</v>
      </c>
      <c r="H8090" s="17" t="n">
        <v>1.58954905379151</v>
      </c>
      <c r="I8090" s="18" t="n">
        <v>81.6052467607602</v>
      </c>
      <c r="J8090" s="17" t="n">
        <v>0.115803462504161</v>
      </c>
      <c r="K8090" s="17" t="n">
        <v>0.233324724479651</v>
      </c>
      <c r="L8090" s="17" t="n">
        <v>0.262007991244468</v>
      </c>
      <c r="M8090" s="17" t="n">
        <v>0.576099537037037</v>
      </c>
      <c r="N8090" s="17" t="n">
        <v>0.239350779763743</v>
      </c>
      <c r="O8090" s="19" t="n">
        <v>0.000102780389775022</v>
      </c>
      <c r="P8090" s="35" t="b">
        <f aca="false">FALSE()</f>
        <v>0</v>
      </c>
      <c r="Q8090" s="17"/>
    </row>
    <row r="8091" customFormat="false" ht="22.35" hidden="false" customHeight="false" outlineLevel="0" collapsed="false">
      <c r="A8091" s="6" t="s">
        <v>9858</v>
      </c>
      <c r="B8091" s="7" t="s">
        <v>1723</v>
      </c>
      <c r="C8091" s="18" t="n">
        <v>2347</v>
      </c>
      <c r="D8091" s="19" t="n">
        <v>-1.00689465869712E-005</v>
      </c>
      <c r="E8091" s="19" t="n">
        <v>1.61746417789986E-005</v>
      </c>
      <c r="F8091" s="19" t="n">
        <v>-6.67894017639789E-006</v>
      </c>
      <c r="G8091" s="19" t="n">
        <v>1.57512873055252E-005</v>
      </c>
      <c r="H8091" s="17" t="n">
        <v>1.26572681028924</v>
      </c>
      <c r="I8091" s="18" t="n">
        <v>78.8223600783353</v>
      </c>
      <c r="J8091" s="17" t="n">
        <v>0.209339385046989</v>
      </c>
      <c r="K8091" s="17" t="n">
        <v>0.358177868101045</v>
      </c>
      <c r="L8091" s="17" t="n">
        <v>0.212940249818209</v>
      </c>
      <c r="M8091" s="17" t="n">
        <v>0.57349537037037</v>
      </c>
      <c r="N8091" s="17" t="n">
        <v>0.351617329900653</v>
      </c>
      <c r="O8091" s="19" t="n">
        <v>0.000180250847751628</v>
      </c>
      <c r="P8091" s="35" t="b">
        <f aca="false">FALSE()</f>
        <v>0</v>
      </c>
      <c r="Q8091" s="17"/>
    </row>
    <row r="8092" customFormat="false" ht="22.35" hidden="false" customHeight="false" outlineLevel="0" collapsed="false">
      <c r="A8092" s="6" t="s">
        <v>9859</v>
      </c>
      <c r="B8092" s="7" t="s">
        <v>1723</v>
      </c>
      <c r="C8092" s="18" t="n">
        <v>2348</v>
      </c>
      <c r="D8092" s="19" t="n">
        <v>1.75834607540028E-005</v>
      </c>
      <c r="E8092" s="19" t="n">
        <v>2.03507525869363E-005</v>
      </c>
      <c r="F8092" s="19" t="n">
        <v>1.99284033711903E-005</v>
      </c>
      <c r="G8092" s="19" t="n">
        <v>2.25832784918676E-005</v>
      </c>
      <c r="H8092" s="17" t="n">
        <v>0.672185175753831</v>
      </c>
      <c r="I8092" s="18" t="n">
        <v>88.5978391295072</v>
      </c>
      <c r="J8092" s="17" t="n">
        <v>0.503215017997371</v>
      </c>
      <c r="K8092" s="17" t="n">
        <v>0.666544143088679</v>
      </c>
      <c r="L8092" s="17" t="n">
        <v>0.105916309511241</v>
      </c>
      <c r="M8092" s="17" t="n">
        <v>0.512586805555556</v>
      </c>
      <c r="N8092" s="17" t="n">
        <v>0.685282176281911</v>
      </c>
      <c r="O8092" s="19" t="n">
        <v>3.32510825452736E-005</v>
      </c>
      <c r="P8092" s="35" t="b">
        <f aca="false">FALSE()</f>
        <v>0</v>
      </c>
      <c r="Q8092" s="17"/>
    </row>
    <row r="8093" customFormat="false" ht="22.35" hidden="false" customHeight="false" outlineLevel="0" collapsed="false">
      <c r="A8093" s="6" t="s">
        <v>9860</v>
      </c>
      <c r="B8093" s="7" t="s">
        <v>1723</v>
      </c>
      <c r="C8093" s="18" t="n">
        <v>2349</v>
      </c>
      <c r="D8093" s="19" t="n">
        <v>4.11187540049673E-005</v>
      </c>
      <c r="E8093" s="19" t="n">
        <v>2.54850967423827E-005</v>
      </c>
      <c r="F8093" s="19" t="n">
        <v>4.60657618801745E-005</v>
      </c>
      <c r="G8093" s="19" t="n">
        <v>3.07070335065476E-005</v>
      </c>
      <c r="H8093" s="17" t="n">
        <v>1.10400319970443</v>
      </c>
      <c r="I8093" s="18" t="n">
        <v>96.0993309583746</v>
      </c>
      <c r="J8093" s="17" t="n">
        <v>0.272348467982932</v>
      </c>
      <c r="K8093" s="17" t="n">
        <v>0.430588815651608</v>
      </c>
      <c r="L8093" s="17" t="n">
        <v>0.167024087614301</v>
      </c>
      <c r="M8093" s="17" t="n">
        <v>0.548321759259259</v>
      </c>
      <c r="N8093" s="17" t="n">
        <v>0.481715453411885</v>
      </c>
      <c r="O8093" s="19" t="n">
        <v>3.10995926479187E-005</v>
      </c>
      <c r="P8093" s="35" t="b">
        <f aca="false">FALSE()</f>
        <v>0</v>
      </c>
      <c r="Q8093" s="17"/>
    </row>
    <row r="8094" customFormat="false" ht="22.35" hidden="false" customHeight="false" outlineLevel="0" collapsed="false">
      <c r="A8094" s="6" t="s">
        <v>9861</v>
      </c>
      <c r="B8094" s="7" t="s">
        <v>1723</v>
      </c>
      <c r="C8094" s="18" t="n">
        <v>2350</v>
      </c>
      <c r="D8094" s="19" t="n">
        <v>2.8723807729518E-005</v>
      </c>
      <c r="E8094" s="19" t="n">
        <v>2.70867362899229E-005</v>
      </c>
      <c r="F8094" s="19" t="n">
        <v>3.82419744575468E-005</v>
      </c>
      <c r="G8094" s="19" t="n">
        <v>2.94342484255312E-005</v>
      </c>
      <c r="H8094" s="17" t="n">
        <v>2.06227174103187</v>
      </c>
      <c r="I8094" s="18" t="n">
        <v>86.8586051566018</v>
      </c>
      <c r="J8094" s="17" t="n">
        <v>0.0421695857386985</v>
      </c>
      <c r="K8094" s="17" t="n">
        <v>0.11010725325264</v>
      </c>
      <c r="L8094" s="17" t="n">
        <v>0.328372409648198</v>
      </c>
      <c r="M8094" s="17" t="n">
        <v>0.602430555555556</v>
      </c>
      <c r="N8094" s="17" t="n">
        <v>0.135330000934684</v>
      </c>
      <c r="O8094" s="19" t="n">
        <v>2.68774109888428E-005</v>
      </c>
      <c r="P8094" s="35" t="b">
        <f aca="false">FALSE()</f>
        <v>0</v>
      </c>
      <c r="Q8094" s="17"/>
    </row>
    <row r="8095" customFormat="false" ht="22.35" hidden="false" customHeight="false" outlineLevel="0" collapsed="false">
      <c r="A8095" s="6" t="s">
        <v>9862</v>
      </c>
      <c r="B8095" s="7" t="s">
        <v>1723</v>
      </c>
      <c r="C8095" s="18" t="n">
        <v>2351</v>
      </c>
      <c r="D8095" s="19" t="n">
        <v>4.86203762530015E-005</v>
      </c>
      <c r="E8095" s="19" t="n">
        <v>3.33381518308076E-005</v>
      </c>
      <c r="F8095" s="19" t="n">
        <v>5.44665665883283E-005</v>
      </c>
      <c r="G8095" s="19" t="n">
        <v>3.8316632105835E-005</v>
      </c>
      <c r="H8095" s="17" t="n">
        <v>1.0123303453011</v>
      </c>
      <c r="I8095" s="18" t="n">
        <v>91.6617415015873</v>
      </c>
      <c r="J8095" s="17" t="n">
        <v>0.31404493930867</v>
      </c>
      <c r="K8095" s="17" t="n">
        <v>0.478120355623543</v>
      </c>
      <c r="L8095" s="17" t="n">
        <v>0.156756660475147</v>
      </c>
      <c r="M8095" s="17" t="n">
        <v>0.530381944444444</v>
      </c>
      <c r="N8095" s="17" t="n">
        <v>0.514729046449364</v>
      </c>
      <c r="O8095" s="19" t="n">
        <v>2.33111121173163E-005</v>
      </c>
      <c r="P8095" s="35" t="b">
        <f aca="false">FALSE()</f>
        <v>0</v>
      </c>
      <c r="Q8095" s="17"/>
    </row>
    <row r="8096" customFormat="false" ht="22.35" hidden="false" customHeight="false" outlineLevel="0" collapsed="false">
      <c r="A8096" s="6" t="s">
        <v>9863</v>
      </c>
      <c r="B8096" s="7" t="s">
        <v>1723</v>
      </c>
      <c r="C8096" s="18" t="n">
        <v>2352</v>
      </c>
      <c r="D8096" s="19" t="n">
        <v>4.78499870816313E-005</v>
      </c>
      <c r="E8096" s="19" t="n">
        <v>3.09301078564762E-005</v>
      </c>
      <c r="F8096" s="19" t="n">
        <v>5.26914571377272E-005</v>
      </c>
      <c r="G8096" s="19" t="n">
        <v>3.49243557905549E-005</v>
      </c>
      <c r="H8096" s="17" t="n">
        <v>0.908471745500131</v>
      </c>
      <c r="I8096" s="18" t="n">
        <v>90.0893763862665</v>
      </c>
      <c r="J8096" s="17" t="n">
        <v>0.366052925967645</v>
      </c>
      <c r="K8096" s="17" t="n">
        <v>0.533469791356542</v>
      </c>
      <c r="L8096" s="17" t="n">
        <v>0.141916663682086</v>
      </c>
      <c r="M8096" s="17" t="n">
        <v>0.537905092592593</v>
      </c>
      <c r="N8096" s="17" t="n">
        <v>0.563427774598574</v>
      </c>
      <c r="O8096" s="19" t="n">
        <v>2.68204904845875E-005</v>
      </c>
      <c r="P8096" s="35" t="b">
        <f aca="false">FALSE()</f>
        <v>0</v>
      </c>
      <c r="Q8096" s="17"/>
    </row>
    <row r="8097" customFormat="false" ht="22.35" hidden="false" customHeight="false" outlineLevel="0" collapsed="false">
      <c r="A8097" s="6" t="s">
        <v>9864</v>
      </c>
      <c r="B8097" s="7" t="s">
        <v>1723</v>
      </c>
      <c r="C8097" s="18" t="n">
        <v>2353</v>
      </c>
      <c r="D8097" s="19" t="n">
        <v>1.80635834113019E-005</v>
      </c>
      <c r="E8097" s="19" t="n">
        <v>2.31861508407734E-005</v>
      </c>
      <c r="F8097" s="19" t="n">
        <v>2.26481679689158E-005</v>
      </c>
      <c r="G8097" s="19" t="n">
        <v>2.07938222712935E-005</v>
      </c>
      <c r="H8097" s="17" t="n">
        <v>1.21651063185584</v>
      </c>
      <c r="I8097" s="18" t="n">
        <v>73.8349223882862</v>
      </c>
      <c r="J8097" s="17" t="n">
        <v>0.227665048552791</v>
      </c>
      <c r="K8097" s="17" t="n">
        <v>0.378937353724122</v>
      </c>
      <c r="L8097" s="17" t="n">
        <v>0.213281437745218</v>
      </c>
      <c r="M8097" s="17" t="n">
        <v>0.554832175925926</v>
      </c>
      <c r="N8097" s="17" t="n">
        <v>0.35052329487979</v>
      </c>
      <c r="O8097" s="19" t="n">
        <v>3.60441955564058E-005</v>
      </c>
      <c r="P8097" s="35" t="b">
        <f aca="false">FALSE()</f>
        <v>0</v>
      </c>
      <c r="Q8097" s="17"/>
    </row>
    <row r="8098" customFormat="false" ht="22.35" hidden="false" customHeight="false" outlineLevel="0" collapsed="false">
      <c r="A8098" s="6" t="s">
        <v>9865</v>
      </c>
      <c r="B8098" s="7" t="s">
        <v>1723</v>
      </c>
      <c r="C8098" s="18" t="n">
        <v>2354</v>
      </c>
      <c r="D8098" s="19" t="n">
        <v>4.72090948649092E-005</v>
      </c>
      <c r="E8098" s="19" t="n">
        <v>3.18665993939062E-005</v>
      </c>
      <c r="F8098" s="19" t="n">
        <v>5.17499098485209E-005</v>
      </c>
      <c r="G8098" s="19" t="n">
        <v>3.68516926183323E-005</v>
      </c>
      <c r="H8098" s="17" t="n">
        <v>0.821045738253901</v>
      </c>
      <c r="I8098" s="18" t="n">
        <v>92.2201116756881</v>
      </c>
      <c r="J8098" s="17" t="n">
        <v>0.413737641021709</v>
      </c>
      <c r="K8098" s="17" t="n">
        <v>0.580977731107507</v>
      </c>
      <c r="L8098" s="17" t="n">
        <v>0.126749795867467</v>
      </c>
      <c r="M8098" s="17" t="n">
        <v>0.514033564814815</v>
      </c>
      <c r="N8098" s="17" t="n">
        <v>0.614427432451609</v>
      </c>
      <c r="O8098" s="19" t="n">
        <v>2.28160879412304E-005</v>
      </c>
      <c r="P8098" s="35" t="b">
        <f aca="false">FALSE()</f>
        <v>0</v>
      </c>
      <c r="Q8098" s="17"/>
    </row>
    <row r="8099" customFormat="false" ht="22.35" hidden="false" customHeight="false" outlineLevel="0" collapsed="false">
      <c r="A8099" s="6" t="s">
        <v>9866</v>
      </c>
      <c r="B8099" s="7" t="s">
        <v>1723</v>
      </c>
      <c r="C8099" s="18" t="n">
        <v>2355</v>
      </c>
      <c r="D8099" s="19" t="n">
        <v>1.84950530873839E-005</v>
      </c>
      <c r="E8099" s="19" t="n">
        <v>2.35872693952908E-005</v>
      </c>
      <c r="F8099" s="19" t="n">
        <v>1.75283281822315E-005</v>
      </c>
      <c r="G8099" s="19" t="n">
        <v>2.08734483093232E-005</v>
      </c>
      <c r="H8099" s="17" t="n">
        <v>-0.252860466936401</v>
      </c>
      <c r="I8099" s="18" t="n">
        <v>73.103484837307</v>
      </c>
      <c r="J8099" s="17" t="n">
        <v>0.801085721702733</v>
      </c>
      <c r="K8099" s="17" t="n">
        <v>0.889048133484451</v>
      </c>
      <c r="L8099" s="17" t="n">
        <v>-0.0446273117436516</v>
      </c>
      <c r="M8099" s="17" t="n">
        <v>0.505931712962963</v>
      </c>
      <c r="N8099" s="17" t="n">
        <v>0.878450714643452</v>
      </c>
      <c r="O8099" s="19" t="n">
        <v>5.72850363354274E-005</v>
      </c>
      <c r="P8099" s="35" t="b">
        <f aca="false">FALSE()</f>
        <v>0</v>
      </c>
      <c r="Q8099" s="17"/>
    </row>
    <row r="8100" customFormat="false" ht="22.35" hidden="false" customHeight="false" outlineLevel="0" collapsed="false">
      <c r="A8100" s="6" t="s">
        <v>9867</v>
      </c>
      <c r="B8100" s="7" t="s">
        <v>1723</v>
      </c>
      <c r="C8100" s="18" t="n">
        <v>2356</v>
      </c>
      <c r="D8100" s="19" t="n">
        <v>9.35532497585275E-006</v>
      </c>
      <c r="E8100" s="19" t="n">
        <v>1.9254449937428E-005</v>
      </c>
      <c r="F8100" s="19" t="n">
        <v>1.50227522546731E-005</v>
      </c>
      <c r="G8100" s="19" t="n">
        <v>1.46590674114283E-005</v>
      </c>
      <c r="H8100" s="17" t="n">
        <v>1.86688277729432</v>
      </c>
      <c r="I8100" s="18" t="n">
        <v>66.1051697939815</v>
      </c>
      <c r="J8100" s="17" t="n">
        <v>0.0663534756763453</v>
      </c>
      <c r="K8100" s="17" t="n">
        <v>0.15582413270512</v>
      </c>
      <c r="L8100" s="17" t="n">
        <v>0.3545918875096</v>
      </c>
      <c r="M8100" s="17" t="n">
        <v>0.60546875</v>
      </c>
      <c r="N8100" s="17" t="n">
        <v>0.104159287782973</v>
      </c>
      <c r="O8100" s="19" t="n">
        <v>4.13756480976636E-005</v>
      </c>
      <c r="P8100" s="35" t="b">
        <f aca="false">FALSE()</f>
        <v>0</v>
      </c>
      <c r="Q8100" s="17"/>
    </row>
    <row r="8101" customFormat="false" ht="22.35" hidden="false" customHeight="false" outlineLevel="0" collapsed="false">
      <c r="A8101" s="6" t="s">
        <v>9868</v>
      </c>
      <c r="B8101" s="7" t="s">
        <v>1723</v>
      </c>
      <c r="C8101" s="18" t="n">
        <v>2357</v>
      </c>
      <c r="D8101" s="19" t="n">
        <v>2.24442617898617E-005</v>
      </c>
      <c r="E8101" s="19" t="n">
        <v>2.37809354205282E-005</v>
      </c>
      <c r="F8101" s="19" t="n">
        <v>2.98995360801002E-005</v>
      </c>
      <c r="G8101" s="19" t="n">
        <v>2.6035523651346E-005</v>
      </c>
      <c r="H8101" s="17" t="n">
        <v>1.83596170245423</v>
      </c>
      <c r="I8101" s="18" t="n">
        <v>87.4695742271649</v>
      </c>
      <c r="J8101" s="17" t="n">
        <v>0.0697609245034031</v>
      </c>
      <c r="K8101" s="17" t="n">
        <v>0.161576311686133</v>
      </c>
      <c r="L8101" s="17" t="n">
        <v>0.291249508453988</v>
      </c>
      <c r="M8101" s="17" t="n">
        <v>0.580873842592593</v>
      </c>
      <c r="N8101" s="17" t="n">
        <v>0.187414544616229</v>
      </c>
      <c r="O8101" s="19" t="n">
        <v>4.92631694483154E-005</v>
      </c>
      <c r="P8101" s="35" t="b">
        <f aca="false">FALSE()</f>
        <v>0</v>
      </c>
      <c r="Q8101" s="17"/>
    </row>
    <row r="8102" customFormat="false" ht="22.35" hidden="false" customHeight="false" outlineLevel="0" collapsed="false">
      <c r="A8102" s="6" t="s">
        <v>9869</v>
      </c>
      <c r="B8102" s="7" t="s">
        <v>1723</v>
      </c>
      <c r="C8102" s="18" t="n">
        <v>2358</v>
      </c>
      <c r="D8102" s="19" t="n">
        <v>-7.46291199757414E-007</v>
      </c>
      <c r="E8102" s="19" t="n">
        <v>1.71989346336559E-005</v>
      </c>
      <c r="F8102" s="19" t="n">
        <v>-1.07693261708509E-005</v>
      </c>
      <c r="G8102" s="19" t="n">
        <v>1.28113908164421E-005</v>
      </c>
      <c r="H8102" s="17" t="n">
        <v>-3.70908872977455</v>
      </c>
      <c r="I8102" s="18" t="n">
        <v>65.2599195274154</v>
      </c>
      <c r="J8102" s="19" t="n">
        <v>0.000431707762225684</v>
      </c>
      <c r="K8102" s="17" t="n">
        <v>0.00212485583504053</v>
      </c>
      <c r="L8102" s="17" t="n">
        <v>-0.711825635606651</v>
      </c>
      <c r="M8102" s="17" t="n">
        <v>0.680700231481481</v>
      </c>
      <c r="N8102" s="17" t="n">
        <v>0.00110526270934753</v>
      </c>
      <c r="O8102" s="19" t="n">
        <v>0.000214511222836464</v>
      </c>
      <c r="P8102" s="35" t="b">
        <f aca="false">TRUE()</f>
        <v>1</v>
      </c>
      <c r="Q8102" s="19" t="n">
        <v>0.000294439751664744</v>
      </c>
    </row>
    <row r="8103" customFormat="false" ht="22.35" hidden="false" customHeight="false" outlineLevel="0" collapsed="false">
      <c r="A8103" s="6" t="s">
        <v>9870</v>
      </c>
      <c r="B8103" s="7" t="s">
        <v>1723</v>
      </c>
      <c r="C8103" s="18" t="n">
        <v>2359</v>
      </c>
      <c r="D8103" s="19" t="n">
        <v>5.9868217687713E-006</v>
      </c>
      <c r="E8103" s="19" t="n">
        <v>1.83827749062454E-005</v>
      </c>
      <c r="F8103" s="19" t="n">
        <v>-6.40434316460792E-007</v>
      </c>
      <c r="G8103" s="19" t="n">
        <v>1.66143446687384E-005</v>
      </c>
      <c r="H8103" s="17" t="n">
        <v>-2.21437500708185</v>
      </c>
      <c r="I8103" s="18" t="n">
        <v>74.26952789656</v>
      </c>
      <c r="J8103" s="17" t="n">
        <v>0.0298712162695709</v>
      </c>
      <c r="K8103" s="17" t="n">
        <v>0.084222357984215</v>
      </c>
      <c r="L8103" s="17" t="n">
        <v>-0.38673118058896</v>
      </c>
      <c r="M8103" s="17" t="n">
        <v>0.600694444444444</v>
      </c>
      <c r="N8103" s="17" t="n">
        <v>0.0731290341742049</v>
      </c>
      <c r="O8103" s="19" t="n">
        <v>0.000434067154385539</v>
      </c>
      <c r="P8103" s="35" t="b">
        <f aca="false">FALSE()</f>
        <v>0</v>
      </c>
      <c r="Q8103" s="17"/>
    </row>
    <row r="8104" customFormat="false" ht="22.35" hidden="false" customHeight="false" outlineLevel="0" collapsed="false">
      <c r="A8104" s="6" t="s">
        <v>9871</v>
      </c>
      <c r="B8104" s="7" t="s">
        <v>1723</v>
      </c>
      <c r="C8104" s="18" t="n">
        <v>2360</v>
      </c>
      <c r="D8104" s="19" t="n">
        <v>-3.78217858573553E-006</v>
      </c>
      <c r="E8104" s="19" t="n">
        <v>2.12200244539597E-005</v>
      </c>
      <c r="F8104" s="19" t="n">
        <v>-3.62080366660562E-006</v>
      </c>
      <c r="G8104" s="19" t="n">
        <v>1.18265386438676E-005</v>
      </c>
      <c r="H8104" s="17" t="n">
        <v>0.050155320688482</v>
      </c>
      <c r="I8104" s="18" t="n">
        <v>57.035518926638</v>
      </c>
      <c r="J8104" s="17" t="n">
        <v>0.960173850833683</v>
      </c>
      <c r="K8104" s="17" t="n">
        <v>0.993422120575766</v>
      </c>
      <c r="L8104" s="17" t="n">
        <v>0.0109202096688092</v>
      </c>
      <c r="M8104" s="17" t="n">
        <v>0.514756944444444</v>
      </c>
      <c r="N8104" s="17" t="n">
        <v>0.984367086949875</v>
      </c>
      <c r="O8104" s="19" t="n">
        <v>0.000239222818153398</v>
      </c>
      <c r="P8104" s="35" t="b">
        <f aca="false">FALSE()</f>
        <v>0</v>
      </c>
      <c r="Q8104" s="17"/>
    </row>
    <row r="8105" customFormat="false" ht="22.35" hidden="false" customHeight="false" outlineLevel="0" collapsed="false">
      <c r="A8105" s="6" t="s">
        <v>9872</v>
      </c>
      <c r="B8105" s="7" t="s">
        <v>1723</v>
      </c>
      <c r="C8105" s="18" t="n">
        <v>2361</v>
      </c>
      <c r="D8105" s="19" t="n">
        <v>-1.99511586861276E-005</v>
      </c>
      <c r="E8105" s="19" t="n">
        <v>2.12141518252148E-005</v>
      </c>
      <c r="F8105" s="19" t="n">
        <v>-2.35636020079199E-005</v>
      </c>
      <c r="G8105" s="19" t="n">
        <v>1.86349507604543E-005</v>
      </c>
      <c r="H8105" s="17" t="n">
        <v>-1.05218590220839</v>
      </c>
      <c r="I8105" s="18" t="n">
        <v>72.7059591383373</v>
      </c>
      <c r="J8105" s="17" t="n">
        <v>0.2961987443076</v>
      </c>
      <c r="K8105" s="17" t="n">
        <v>0.458115954553167</v>
      </c>
      <c r="L8105" s="17" t="n">
        <v>-0.18638447598524</v>
      </c>
      <c r="M8105" s="17" t="n">
        <v>0.563368055555556</v>
      </c>
      <c r="N8105" s="17" t="n">
        <v>0.423347574385465</v>
      </c>
      <c r="O8105" s="19" t="n">
        <v>5.07821281213375E-005</v>
      </c>
      <c r="P8105" s="35" t="b">
        <f aca="false">FALSE()</f>
        <v>0</v>
      </c>
      <c r="Q8105" s="17"/>
    </row>
    <row r="8106" customFormat="false" ht="22.35" hidden="false" customHeight="false" outlineLevel="0" collapsed="false">
      <c r="A8106" s="6" t="s">
        <v>9873</v>
      </c>
      <c r="B8106" s="7" t="s">
        <v>1723</v>
      </c>
      <c r="C8106" s="18" t="n">
        <v>2362</v>
      </c>
      <c r="D8106" s="19" t="n">
        <v>-1.36403832584377E-005</v>
      </c>
      <c r="E8106" s="19" t="n">
        <v>2.10598759087801E-005</v>
      </c>
      <c r="F8106" s="19" t="n">
        <v>-1.29921905075568E-005</v>
      </c>
      <c r="G8106" s="19" t="n">
        <v>1.62673406551979E-005</v>
      </c>
      <c r="H8106" s="17" t="n">
        <v>0.19475129973565</v>
      </c>
      <c r="I8106" s="18" t="n">
        <v>66.6872229297471</v>
      </c>
      <c r="J8106" s="17" t="n">
        <v>0.846179752045193</v>
      </c>
      <c r="K8106" s="17" t="n">
        <v>0.920548862223745</v>
      </c>
      <c r="L8106" s="17" t="n">
        <v>0.0367358655188875</v>
      </c>
      <c r="M8106" s="17" t="n">
        <v>0.525896990740741</v>
      </c>
      <c r="N8106" s="17" t="n">
        <v>0.906120050278904</v>
      </c>
      <c r="O8106" s="19" t="n">
        <v>4.2037314086914E-005</v>
      </c>
      <c r="P8106" s="35" t="b">
        <f aca="false">FALSE()</f>
        <v>0</v>
      </c>
      <c r="Q8106" s="17"/>
    </row>
    <row r="8107" customFormat="false" ht="22.35" hidden="false" customHeight="false" outlineLevel="0" collapsed="false">
      <c r="A8107" s="6" t="s">
        <v>9874</v>
      </c>
      <c r="B8107" s="7" t="s">
        <v>1723</v>
      </c>
      <c r="C8107" s="18" t="n">
        <v>2363</v>
      </c>
      <c r="D8107" s="19" t="n">
        <v>-2.11730280339209E-005</v>
      </c>
      <c r="E8107" s="19" t="n">
        <v>2.03797792314491E-005</v>
      </c>
      <c r="F8107" s="19" t="n">
        <v>-1.48783843205543E-005</v>
      </c>
      <c r="G8107" s="19" t="n">
        <v>1.8807035365737E-005</v>
      </c>
      <c r="H8107" s="17" t="n">
        <v>1.88856381022991</v>
      </c>
      <c r="I8107" s="18" t="n">
        <v>75.472322267082</v>
      </c>
      <c r="J8107" s="17" t="n">
        <v>0.0627928409198287</v>
      </c>
      <c r="K8107" s="17" t="n">
        <v>0.150368020098947</v>
      </c>
      <c r="L8107" s="17" t="n">
        <v>0.326412932895467</v>
      </c>
      <c r="M8107" s="17" t="n">
        <v>0.5859375</v>
      </c>
      <c r="N8107" s="17" t="n">
        <v>0.161394365076506</v>
      </c>
      <c r="O8107" s="17" t="n">
        <v>0.0381959245041975</v>
      </c>
      <c r="P8107" s="35" t="b">
        <f aca="false">FALSE()</f>
        <v>0</v>
      </c>
      <c r="Q8107" s="17"/>
    </row>
    <row r="8108" customFormat="false" ht="22.35" hidden="false" customHeight="false" outlineLevel="0" collapsed="false">
      <c r="A8108" s="6" t="s">
        <v>9875</v>
      </c>
      <c r="B8108" s="7" t="s">
        <v>1723</v>
      </c>
      <c r="C8108" s="18" t="n">
        <v>2364</v>
      </c>
      <c r="D8108" s="19" t="n">
        <v>-1.72825185237312E-005</v>
      </c>
      <c r="E8108" s="19" t="n">
        <v>2.12498208761773E-005</v>
      </c>
      <c r="F8108" s="19" t="n">
        <v>-1.85724710010797E-005</v>
      </c>
      <c r="G8108" s="19" t="n">
        <v>1.75568712950312E-005</v>
      </c>
      <c r="H8108" s="17" t="n">
        <v>-0.379595272027202</v>
      </c>
      <c r="I8108" s="18" t="n">
        <v>69.6374130777006</v>
      </c>
      <c r="J8108" s="17" t="n">
        <v>0.705401027392769</v>
      </c>
      <c r="K8108" s="17" t="n">
        <v>0.818726497482458</v>
      </c>
      <c r="L8108" s="17" t="n">
        <v>-0.069305469885221</v>
      </c>
      <c r="M8108" s="17" t="n">
        <v>0.517505787037037</v>
      </c>
      <c r="N8108" s="17" t="n">
        <v>0.795452434114252</v>
      </c>
      <c r="O8108" s="19" t="n">
        <v>4.04200436638327E-005</v>
      </c>
      <c r="P8108" s="35" t="b">
        <f aca="false">FALSE()</f>
        <v>0</v>
      </c>
      <c r="Q8108" s="17"/>
    </row>
    <row r="8109" customFormat="false" ht="22.35" hidden="false" customHeight="false" outlineLevel="0" collapsed="false">
      <c r="A8109" s="6" t="s">
        <v>9876</v>
      </c>
      <c r="B8109" s="7" t="s">
        <v>1723</v>
      </c>
      <c r="C8109" s="18" t="n">
        <v>2365</v>
      </c>
      <c r="D8109" s="19" t="n">
        <v>4.43037047432136E-006</v>
      </c>
      <c r="E8109" s="19" t="n">
        <v>1.69565366384511E-005</v>
      </c>
      <c r="F8109" s="19" t="n">
        <v>-4.81584143858276E-006</v>
      </c>
      <c r="G8109" s="19" t="n">
        <v>1.64056884533824E-005</v>
      </c>
      <c r="H8109" s="17" t="n">
        <v>-3.2981908445378</v>
      </c>
      <c r="I8109" s="18" t="n">
        <v>78.3978790189156</v>
      </c>
      <c r="J8109" s="17" t="n">
        <v>0.00146463368397425</v>
      </c>
      <c r="K8109" s="17" t="n">
        <v>0.00628765338408479</v>
      </c>
      <c r="L8109" s="17" t="n">
        <v>-0.556688576306692</v>
      </c>
      <c r="M8109" s="17" t="n">
        <v>0.657552083333333</v>
      </c>
      <c r="N8109" s="17" t="n">
        <v>0.00830719439197697</v>
      </c>
      <c r="O8109" s="19" t="n">
        <v>0.000799649393405358</v>
      </c>
      <c r="P8109" s="35" t="b">
        <f aca="false">TRUE()</f>
        <v>1</v>
      </c>
      <c r="Q8109" s="17" t="n">
        <v>0</v>
      </c>
    </row>
    <row r="8110" customFormat="false" ht="22.35" hidden="false" customHeight="false" outlineLevel="0" collapsed="false">
      <c r="A8110" s="6" t="s">
        <v>9877</v>
      </c>
      <c r="B8110" s="7" t="s">
        <v>1723</v>
      </c>
      <c r="C8110" s="18" t="n">
        <v>2366</v>
      </c>
      <c r="D8110" s="19" t="n">
        <v>-9.57788088944E-006</v>
      </c>
      <c r="E8110" s="19" t="n">
        <v>2.33911507698946E-005</v>
      </c>
      <c r="F8110" s="19" t="n">
        <v>-1.35908627675708E-005</v>
      </c>
      <c r="G8110" s="19" t="n">
        <v>1.56187859919912E-005</v>
      </c>
      <c r="H8110" s="17" t="n">
        <v>-1.10904330353866</v>
      </c>
      <c r="I8110" s="18" t="n">
        <v>61.5612486153603</v>
      </c>
      <c r="J8110" s="17" t="n">
        <v>0.27172532187736</v>
      </c>
      <c r="K8110" s="17" t="n">
        <v>0.429996561988947</v>
      </c>
      <c r="L8110" s="17" t="n">
        <v>-0.223813857300669</v>
      </c>
      <c r="M8110" s="17" t="n">
        <v>0.566261574074074</v>
      </c>
      <c r="N8110" s="17" t="n">
        <v>0.325681499964665</v>
      </c>
      <c r="O8110" s="19" t="n">
        <v>6.74461711955182E-005</v>
      </c>
      <c r="P8110" s="35" t="b">
        <f aca="false">FALSE()</f>
        <v>0</v>
      </c>
      <c r="Q8110" s="17"/>
    </row>
    <row r="8111" customFormat="false" ht="22.35" hidden="false" customHeight="false" outlineLevel="0" collapsed="false">
      <c r="A8111" s="6" t="s">
        <v>9878</v>
      </c>
      <c r="B8111" s="7" t="s">
        <v>1723</v>
      </c>
      <c r="C8111" s="18" t="n">
        <v>2367</v>
      </c>
      <c r="D8111" s="19" t="n">
        <v>-7.23917899584971E-006</v>
      </c>
      <c r="E8111" s="19" t="n">
        <v>2.2193768272935E-005</v>
      </c>
      <c r="F8111" s="19" t="n">
        <v>-7.47018321245535E-006</v>
      </c>
      <c r="G8111" s="19" t="n">
        <v>1.9420704357364E-005</v>
      </c>
      <c r="H8111" s="17" t="n">
        <v>-0.064364486727672</v>
      </c>
      <c r="I8111" s="18" t="n">
        <v>72.5019390870514</v>
      </c>
      <c r="J8111" s="17" t="n">
        <v>0.948857143450699</v>
      </c>
      <c r="K8111" s="17" t="n">
        <v>0.985953921467333</v>
      </c>
      <c r="L8111" s="17" t="n">
        <v>-0.0114233132275379</v>
      </c>
      <c r="M8111" s="17" t="n">
        <v>0.507667824074074</v>
      </c>
      <c r="N8111" s="17" t="n">
        <v>0.983035331588466</v>
      </c>
      <c r="O8111" s="19" t="n">
        <v>9.29484346653444E-005</v>
      </c>
      <c r="P8111" s="35" t="b">
        <f aca="false">FALSE()</f>
        <v>0</v>
      </c>
      <c r="Q8111" s="17"/>
    </row>
    <row r="8112" customFormat="false" ht="22.35" hidden="false" customHeight="false" outlineLevel="0" collapsed="false">
      <c r="A8112" s="6" t="s">
        <v>9879</v>
      </c>
      <c r="B8112" s="7" t="s">
        <v>1723</v>
      </c>
      <c r="C8112" s="18" t="n">
        <v>2368</v>
      </c>
      <c r="D8112" s="19" t="n">
        <v>-4.66533108719287E-006</v>
      </c>
      <c r="E8112" s="19" t="n">
        <v>2.12953107379157E-005</v>
      </c>
      <c r="F8112" s="19" t="n">
        <v>-3.55164779142296E-006</v>
      </c>
      <c r="G8112" s="19" t="n">
        <v>1.72117312363486E-005</v>
      </c>
      <c r="H8112" s="17" t="n">
        <v>0.328336465652847</v>
      </c>
      <c r="I8112" s="18" t="n">
        <v>68.6276080217058</v>
      </c>
      <c r="J8112" s="17" t="n">
        <v>0.7436569973175</v>
      </c>
      <c r="K8112" s="17" t="n">
        <v>0.845567064643894</v>
      </c>
      <c r="L8112" s="17" t="n">
        <v>0.0605937182376445</v>
      </c>
      <c r="M8112" s="17" t="n">
        <v>0.509259259259259</v>
      </c>
      <c r="N8112" s="17" t="n">
        <v>0.823945176511492</v>
      </c>
      <c r="O8112" s="19" t="n">
        <v>0.000197386419550027</v>
      </c>
      <c r="P8112" s="35" t="b">
        <f aca="false">FALSE()</f>
        <v>0</v>
      </c>
      <c r="Q8112" s="17"/>
    </row>
    <row r="8113" customFormat="false" ht="22.35" hidden="false" customHeight="false" outlineLevel="0" collapsed="false">
      <c r="A8113" s="6" t="s">
        <v>9880</v>
      </c>
      <c r="B8113" s="7" t="s">
        <v>1723</v>
      </c>
      <c r="C8113" s="18" t="n">
        <v>2369</v>
      </c>
      <c r="D8113" s="19" t="n">
        <v>-1.27328525262742E-005</v>
      </c>
      <c r="E8113" s="19" t="n">
        <v>2.16809524924604E-005</v>
      </c>
      <c r="F8113" s="19" t="n">
        <v>-9.19764688997152E-006</v>
      </c>
      <c r="G8113" s="19" t="n">
        <v>1.58515945321807E-005</v>
      </c>
      <c r="H8113" s="17" t="n">
        <v>1.04075963310276</v>
      </c>
      <c r="I8113" s="18" t="n">
        <v>64.567717276269</v>
      </c>
      <c r="J8113" s="17" t="n">
        <v>0.301868631586145</v>
      </c>
      <c r="K8113" s="17" t="n">
        <v>0.463946879566283</v>
      </c>
      <c r="L8113" s="17" t="n">
        <v>0.201494769434668</v>
      </c>
      <c r="M8113" s="17" t="n">
        <v>0.556857638888889</v>
      </c>
      <c r="N8113" s="17" t="n">
        <v>0.382131397446273</v>
      </c>
      <c r="O8113" s="19" t="n">
        <v>0.000171118639832355</v>
      </c>
      <c r="P8113" s="35" t="b">
        <f aca="false">FALSE()</f>
        <v>0</v>
      </c>
      <c r="Q8113" s="17"/>
    </row>
    <row r="8114" customFormat="false" ht="22.35" hidden="false" customHeight="false" outlineLevel="0" collapsed="false">
      <c r="A8114" s="6" t="s">
        <v>9881</v>
      </c>
      <c r="B8114" s="7" t="s">
        <v>1723</v>
      </c>
      <c r="C8114" s="18" t="n">
        <v>2370</v>
      </c>
      <c r="D8114" s="19" t="n">
        <v>9.51548658866362E-007</v>
      </c>
      <c r="E8114" s="19" t="n">
        <v>1.59643521234457E-005</v>
      </c>
      <c r="F8114" s="19" t="n">
        <v>4.13273012748592E-006</v>
      </c>
      <c r="G8114" s="19" t="n">
        <v>1.89689754420174E-005</v>
      </c>
      <c r="H8114" s="17" t="n">
        <v>1.13843586039844</v>
      </c>
      <c r="I8114" s="18" t="n">
        <v>94.7498899212757</v>
      </c>
      <c r="J8114" s="17" t="n">
        <v>0.257808855908253</v>
      </c>
      <c r="K8114" s="17" t="n">
        <v>0.414500464051712</v>
      </c>
      <c r="L8114" s="17" t="n">
        <v>0.173415396662104</v>
      </c>
      <c r="M8114" s="17" t="n">
        <v>0.534288194444444</v>
      </c>
      <c r="N8114" s="17" t="n">
        <v>0.462368864324092</v>
      </c>
      <c r="O8114" s="19" t="n">
        <v>0.000127246505749865</v>
      </c>
      <c r="P8114" s="35" t="b">
        <f aca="false">FALSE()</f>
        <v>0</v>
      </c>
      <c r="Q8114" s="17"/>
    </row>
    <row r="8115" customFormat="false" ht="22.35" hidden="false" customHeight="false" outlineLevel="0" collapsed="false">
      <c r="A8115" s="6" t="s">
        <v>9882</v>
      </c>
      <c r="B8115" s="7" t="s">
        <v>1723</v>
      </c>
      <c r="C8115" s="18" t="n">
        <v>2371</v>
      </c>
      <c r="D8115" s="19" t="n">
        <v>-5.93071389546016E-007</v>
      </c>
      <c r="E8115" s="19" t="n">
        <v>1.649454569445E-005</v>
      </c>
      <c r="F8115" s="19" t="n">
        <v>-4.44550877782818E-006</v>
      </c>
      <c r="G8115" s="19" t="n">
        <v>1.55425320507391E-005</v>
      </c>
      <c r="H8115" s="17" t="n">
        <v>-1.42140904320178</v>
      </c>
      <c r="I8115" s="18" t="n">
        <v>76.7287516389712</v>
      </c>
      <c r="J8115" s="17" t="n">
        <v>0.159249687813928</v>
      </c>
      <c r="K8115" s="17" t="n">
        <v>0.294679673106651</v>
      </c>
      <c r="L8115" s="17" t="n">
        <v>-0.243117203854339</v>
      </c>
      <c r="M8115" s="17" t="n">
        <v>0.541087962962963</v>
      </c>
      <c r="N8115" s="17" t="n">
        <v>0.280389995786136</v>
      </c>
      <c r="O8115" s="19" t="n">
        <v>0.000621076215062325</v>
      </c>
      <c r="P8115" s="35" t="b">
        <f aca="false">FALSE()</f>
        <v>0</v>
      </c>
      <c r="Q8115" s="17"/>
    </row>
    <row r="8116" customFormat="false" ht="22.35" hidden="false" customHeight="false" outlineLevel="0" collapsed="false">
      <c r="A8116" s="6" t="s">
        <v>9883</v>
      </c>
      <c r="B8116" s="7" t="s">
        <v>1723</v>
      </c>
      <c r="C8116" s="18" t="n">
        <v>2372</v>
      </c>
      <c r="D8116" s="19" t="n">
        <v>-4.1396555456157E-006</v>
      </c>
      <c r="E8116" s="19" t="n">
        <v>1.7415424448009E-005</v>
      </c>
      <c r="F8116" s="19" t="n">
        <v>-8.42820801255056E-006</v>
      </c>
      <c r="G8116" s="19" t="n">
        <v>2.03697661754161E-005</v>
      </c>
      <c r="H8116" s="17" t="n">
        <v>-1.41388405922767</v>
      </c>
      <c r="I8116" s="18" t="n">
        <v>93.2650580245343</v>
      </c>
      <c r="J8116" s="17" t="n">
        <v>0.160725322502358</v>
      </c>
      <c r="K8116" s="17" t="n">
        <v>0.296812081599885</v>
      </c>
      <c r="L8116" s="17" t="n">
        <v>-0.217049806819001</v>
      </c>
      <c r="M8116" s="17" t="n">
        <v>0.577112268518519</v>
      </c>
      <c r="N8116" s="17" t="n">
        <v>0.346184482514685</v>
      </c>
      <c r="O8116" s="17" t="n">
        <v>0.00632984760031503</v>
      </c>
      <c r="P8116" s="35" t="b">
        <f aca="false">FALSE()</f>
        <v>0</v>
      </c>
      <c r="Q8116" s="17"/>
    </row>
    <row r="8117" customFormat="false" ht="22.35" hidden="false" customHeight="false" outlineLevel="0" collapsed="false">
      <c r="A8117" s="6" t="s">
        <v>9884</v>
      </c>
      <c r="B8117" s="7" t="s">
        <v>1723</v>
      </c>
      <c r="C8117" s="18" t="n">
        <v>2373</v>
      </c>
      <c r="D8117" s="19" t="n">
        <v>4.09025664407809E-006</v>
      </c>
      <c r="E8117" s="19" t="n">
        <v>1.8264239524646E-005</v>
      </c>
      <c r="F8117" s="19" t="n">
        <v>6.41215937558026E-006</v>
      </c>
      <c r="G8117" s="19" t="n">
        <v>1.86388543254395E-005</v>
      </c>
      <c r="H8117" s="17" t="n">
        <v>0.758849198309815</v>
      </c>
      <c r="I8117" s="18" t="n">
        <v>82.0461587206274</v>
      </c>
      <c r="J8117" s="17" t="n">
        <v>0.450117342249424</v>
      </c>
      <c r="K8117" s="17" t="n">
        <v>0.617696731376493</v>
      </c>
      <c r="L8117" s="17" t="n">
        <v>0.124696116010141</v>
      </c>
      <c r="M8117" s="17" t="n">
        <v>0.546875</v>
      </c>
      <c r="N8117" s="17" t="n">
        <v>0.65904393869879</v>
      </c>
      <c r="O8117" s="17" t="n">
        <v>0.0692461299693019</v>
      </c>
      <c r="P8117" s="35" t="b">
        <f aca="false">FALSE()</f>
        <v>0</v>
      </c>
      <c r="Q8117" s="17"/>
    </row>
    <row r="8118" customFormat="false" ht="22.35" hidden="false" customHeight="false" outlineLevel="0" collapsed="false">
      <c r="A8118" s="6" t="s">
        <v>9885</v>
      </c>
      <c r="B8118" s="7" t="s">
        <v>1723</v>
      </c>
      <c r="C8118" s="18" t="n">
        <v>2374</v>
      </c>
      <c r="D8118" s="19" t="n">
        <v>6.71483576277088E-007</v>
      </c>
      <c r="E8118" s="19" t="n">
        <v>2.15981582938907E-005</v>
      </c>
      <c r="F8118" s="19" t="n">
        <v>5.89535813085991E-007</v>
      </c>
      <c r="G8118" s="19" t="n">
        <v>1.78445182060465E-005</v>
      </c>
      <c r="H8118" s="17" t="n">
        <v>-0.0237259404098298</v>
      </c>
      <c r="I8118" s="18" t="n">
        <v>69.6370080287701</v>
      </c>
      <c r="J8118" s="17" t="n">
        <v>0.981139070809496</v>
      </c>
      <c r="K8118" s="17" t="n">
        <v>0.996903692394732</v>
      </c>
      <c r="L8118" s="17" t="n">
        <v>-0.00433183580655767</v>
      </c>
      <c r="M8118" s="17" t="n">
        <v>0.509982638888889</v>
      </c>
      <c r="N8118" s="17" t="n">
        <v>0.996472419750568</v>
      </c>
      <c r="O8118" s="17" t="n">
        <v>0.0543604591637669</v>
      </c>
      <c r="P8118" s="35" t="b">
        <f aca="false">FALSE()</f>
        <v>0</v>
      </c>
      <c r="Q8118" s="17"/>
    </row>
    <row r="8119" customFormat="false" ht="22.35" hidden="false" customHeight="false" outlineLevel="0" collapsed="false">
      <c r="A8119" s="6" t="s">
        <v>9886</v>
      </c>
      <c r="B8119" s="7" t="s">
        <v>1723</v>
      </c>
      <c r="C8119" s="18" t="n">
        <v>2375</v>
      </c>
      <c r="D8119" s="19" t="n">
        <v>1.7682366349049E-006</v>
      </c>
      <c r="E8119" s="19" t="n">
        <v>1.91659509114895E-005</v>
      </c>
      <c r="F8119" s="19" t="n">
        <v>2.36702013622866E-006</v>
      </c>
      <c r="G8119" s="19" t="n">
        <v>1.82818983122969E-005</v>
      </c>
      <c r="H8119" s="17" t="n">
        <v>0.189600400998168</v>
      </c>
      <c r="I8119" s="18" t="n">
        <v>77.4899952953171</v>
      </c>
      <c r="J8119" s="17" t="n">
        <v>0.85011803738866</v>
      </c>
      <c r="K8119" s="17" t="n">
        <v>0.923055506632491</v>
      </c>
      <c r="L8119" s="17" t="n">
        <v>0.032230874525933</v>
      </c>
      <c r="M8119" s="17" t="n">
        <v>0.502314814814815</v>
      </c>
      <c r="N8119" s="17" t="n">
        <v>0.930195764322819</v>
      </c>
      <c r="O8119" s="17" t="n">
        <v>0.0920203044234949</v>
      </c>
      <c r="P8119" s="35" t="b">
        <f aca="false">FALSE()</f>
        <v>0</v>
      </c>
      <c r="Q8119" s="17"/>
    </row>
    <row r="8120" customFormat="false" ht="22.35" hidden="false" customHeight="false" outlineLevel="0" collapsed="false">
      <c r="A8120" s="6" t="s">
        <v>9887</v>
      </c>
      <c r="B8120" s="7" t="s">
        <v>1723</v>
      </c>
      <c r="C8120" s="18" t="n">
        <v>2376</v>
      </c>
      <c r="D8120" s="19" t="n">
        <v>4.62969506367392E-006</v>
      </c>
      <c r="E8120" s="19" t="n">
        <v>1.61756226998158E-005</v>
      </c>
      <c r="F8120" s="19" t="n">
        <v>7.62733096187391E-006</v>
      </c>
      <c r="G8120" s="19" t="n">
        <v>1.69072270414153E-005</v>
      </c>
      <c r="H8120" s="17" t="n">
        <v>1.09927056784805</v>
      </c>
      <c r="I8120" s="18" t="n">
        <v>83.8116584915943</v>
      </c>
      <c r="J8120" s="17" t="n">
        <v>0.274797724760257</v>
      </c>
      <c r="K8120" s="17" t="n">
        <v>0.433466004470083</v>
      </c>
      <c r="L8120" s="17" t="n">
        <v>0.17847728589258</v>
      </c>
      <c r="M8120" s="17" t="n">
        <v>0.557002314814815</v>
      </c>
      <c r="N8120" s="17" t="n">
        <v>0.46734114858152</v>
      </c>
      <c r="O8120" s="17" t="n">
        <v>0.0270944730731514</v>
      </c>
      <c r="P8120" s="35" t="b">
        <f aca="false">FALSE()</f>
        <v>0</v>
      </c>
      <c r="Q8120" s="17"/>
    </row>
    <row r="8121" customFormat="false" ht="22.35" hidden="false" customHeight="false" outlineLevel="0" collapsed="false">
      <c r="A8121" s="6" t="s">
        <v>9888</v>
      </c>
      <c r="B8121" s="7" t="s">
        <v>1723</v>
      </c>
      <c r="C8121" s="18" t="n">
        <v>2377</v>
      </c>
      <c r="D8121" s="19" t="n">
        <v>-4.47637608481253E-006</v>
      </c>
      <c r="E8121" s="19" t="n">
        <v>1.77529871440399E-005</v>
      </c>
      <c r="F8121" s="19" t="n">
        <v>-7.90428473717557E-006</v>
      </c>
      <c r="G8121" s="19" t="n">
        <v>1.87341777595373E-005</v>
      </c>
      <c r="H8121" s="17" t="n">
        <v>-1.14242684728093</v>
      </c>
      <c r="I8121" s="18" t="n">
        <v>84.5400403158926</v>
      </c>
      <c r="J8121" s="17" t="n">
        <v>0.256501859283233</v>
      </c>
      <c r="K8121" s="17" t="n">
        <v>0.412659742687013</v>
      </c>
      <c r="L8121" s="17" t="n">
        <v>-0.184596817300277</v>
      </c>
      <c r="M8121" s="17" t="n">
        <v>0.569878472222222</v>
      </c>
      <c r="N8121" s="17" t="n">
        <v>0.428579072338444</v>
      </c>
      <c r="O8121" s="19" t="n">
        <v>0.000256358409672468</v>
      </c>
      <c r="P8121" s="35" t="b">
        <f aca="false">FALSE()</f>
        <v>0</v>
      </c>
      <c r="Q8121" s="17"/>
    </row>
    <row r="8122" customFormat="false" ht="22.35" hidden="false" customHeight="false" outlineLevel="0" collapsed="false">
      <c r="A8122" s="6" t="s">
        <v>9889</v>
      </c>
      <c r="B8122" s="7" t="s">
        <v>1723</v>
      </c>
      <c r="C8122" s="18" t="n">
        <v>2378</v>
      </c>
      <c r="D8122" s="19" t="n">
        <v>2.16733853988547E-006</v>
      </c>
      <c r="E8122" s="19" t="n">
        <v>1.86796709084014E-005</v>
      </c>
      <c r="F8122" s="19" t="n">
        <v>-7.40184138209686E-007</v>
      </c>
      <c r="G8122" s="19" t="n">
        <v>1.67830640518403E-005</v>
      </c>
      <c r="H8122" s="17" t="n">
        <v>-0.957259889113545</v>
      </c>
      <c r="I8122" s="18" t="n">
        <v>73.9371102540939</v>
      </c>
      <c r="J8122" s="17" t="n">
        <v>0.341555767721428</v>
      </c>
      <c r="K8122" s="17" t="n">
        <v>0.508579615216195</v>
      </c>
      <c r="L8122" s="17" t="n">
        <v>-0.167675643793986</v>
      </c>
      <c r="M8122" s="17" t="n">
        <v>0.551938657407407</v>
      </c>
      <c r="N8122" s="17" t="n">
        <v>0.47971520406766</v>
      </c>
      <c r="O8122" s="19" t="n">
        <v>0.000216192421531777</v>
      </c>
      <c r="P8122" s="35" t="b">
        <f aca="false">FALSE()</f>
        <v>0</v>
      </c>
      <c r="Q8122" s="17"/>
    </row>
    <row r="8123" customFormat="false" ht="22.35" hidden="false" customHeight="false" outlineLevel="0" collapsed="false">
      <c r="A8123" s="6" t="s">
        <v>9890</v>
      </c>
      <c r="B8123" s="7" t="s">
        <v>1723</v>
      </c>
      <c r="C8123" s="18" t="n">
        <v>2379</v>
      </c>
      <c r="D8123" s="19" t="n">
        <v>-4.10255355141019E-006</v>
      </c>
      <c r="E8123" s="19" t="n">
        <v>1.65073886623934E-005</v>
      </c>
      <c r="F8123" s="19" t="n">
        <v>-2.46801258376015E-006</v>
      </c>
      <c r="G8123" s="19" t="n">
        <v>1.68690135129834E-005</v>
      </c>
      <c r="H8123" s="17" t="n">
        <v>0.5908501375803</v>
      </c>
      <c r="I8123" s="18" t="n">
        <v>82.1448066236554</v>
      </c>
      <c r="J8123" s="17" t="n">
        <v>0.556243074114382</v>
      </c>
      <c r="K8123" s="17" t="n">
        <v>0.712349723304083</v>
      </c>
      <c r="L8123" s="17" t="n">
        <v>0.0970234050006246</v>
      </c>
      <c r="M8123" s="17" t="n">
        <v>0.545283564814815</v>
      </c>
      <c r="N8123" s="17" t="n">
        <v>0.714463805314334</v>
      </c>
      <c r="O8123" s="19" t="n">
        <v>0.000101818673039176</v>
      </c>
      <c r="P8123" s="35" t="b">
        <f aca="false">FALSE()</f>
        <v>0</v>
      </c>
      <c r="Q8123" s="17"/>
    </row>
    <row r="8124" customFormat="false" ht="22.35" hidden="false" customHeight="false" outlineLevel="0" collapsed="false">
      <c r="A8124" s="6" t="s">
        <v>9891</v>
      </c>
      <c r="B8124" s="7" t="s">
        <v>1723</v>
      </c>
      <c r="C8124" s="18" t="n">
        <v>2380</v>
      </c>
      <c r="D8124" s="19" t="n">
        <v>-8.80894044208869E-006</v>
      </c>
      <c r="E8124" s="19" t="n">
        <v>1.7412720829263E-005</v>
      </c>
      <c r="F8124" s="19" t="n">
        <v>-1.21737649250346E-005</v>
      </c>
      <c r="G8124" s="19" t="n">
        <v>1.80424048075456E-005</v>
      </c>
      <c r="H8124" s="17" t="n">
        <v>-1.14891026882583</v>
      </c>
      <c r="I8124" s="18" t="n">
        <v>83.1594658289483</v>
      </c>
      <c r="J8124" s="17" t="n">
        <v>0.253886858379383</v>
      </c>
      <c r="K8124" s="17" t="n">
        <v>0.409629245928782</v>
      </c>
      <c r="L8124" s="17" t="n">
        <v>-0.187354250229973</v>
      </c>
      <c r="M8124" s="17" t="n">
        <v>0.55005787037037</v>
      </c>
      <c r="N8124" s="17" t="n">
        <v>0.463477607549574</v>
      </c>
      <c r="O8124" s="17" t="n">
        <v>0.0572628194987881</v>
      </c>
      <c r="P8124" s="35" t="b">
        <f aca="false">FALSE()</f>
        <v>0</v>
      </c>
      <c r="Q8124" s="17"/>
    </row>
    <row r="8125" customFormat="false" ht="22.35" hidden="false" customHeight="false" outlineLevel="0" collapsed="false">
      <c r="A8125" s="6" t="s">
        <v>9892</v>
      </c>
      <c r="B8125" s="7" t="s">
        <v>1723</v>
      </c>
      <c r="C8125" s="18" t="n">
        <v>2381</v>
      </c>
      <c r="D8125" s="19" t="n">
        <v>6.33516659341741E-006</v>
      </c>
      <c r="E8125" s="19" t="n">
        <v>1.72077997073401E-005</v>
      </c>
      <c r="F8125" s="19" t="n">
        <v>1.37300696223954E-005</v>
      </c>
      <c r="G8125" s="19" t="n">
        <v>1.72569128925319E-005</v>
      </c>
      <c r="H8125" s="17" t="n">
        <v>2.57660762793175</v>
      </c>
      <c r="I8125" s="18" t="n">
        <v>80.8096193512747</v>
      </c>
      <c r="J8125" s="17" t="n">
        <v>0.011796668050667</v>
      </c>
      <c r="K8125" s="17" t="n">
        <v>0.0387933405374897</v>
      </c>
      <c r="L8125" s="17" t="n">
        <v>0.42712493308042</v>
      </c>
      <c r="M8125" s="17" t="n">
        <v>0.601128472222222</v>
      </c>
      <c r="N8125" s="17" t="n">
        <v>0.0538388969660254</v>
      </c>
      <c r="O8125" s="17" t="n">
        <v>0.0236544280000197</v>
      </c>
      <c r="P8125" s="35" t="b">
        <f aca="false">TRUE()</f>
        <v>1</v>
      </c>
      <c r="Q8125" s="19" t="n">
        <v>4.06976744186047E-005</v>
      </c>
    </row>
    <row r="8126" customFormat="false" ht="22.35" hidden="false" customHeight="false" outlineLevel="0" collapsed="false">
      <c r="A8126" s="6" t="s">
        <v>9893</v>
      </c>
      <c r="B8126" s="7" t="s">
        <v>1723</v>
      </c>
      <c r="C8126" s="18" t="n">
        <v>2382</v>
      </c>
      <c r="D8126" s="19" t="n">
        <v>-8.85420444374143E-007</v>
      </c>
      <c r="E8126" s="19" t="n">
        <v>2.44105475165963E-005</v>
      </c>
      <c r="F8126" s="19" t="n">
        <v>8.39901277450954E-006</v>
      </c>
      <c r="G8126" s="19" t="n">
        <v>1.80411528183971E-005</v>
      </c>
      <c r="H8126" s="17" t="n">
        <v>2.4236830636017</v>
      </c>
      <c r="I8126" s="18" t="n">
        <v>64.9653907693394</v>
      </c>
      <c r="J8126" s="17" t="n">
        <v>0.0181578384142065</v>
      </c>
      <c r="K8126" s="17" t="n">
        <v>0.0561588235984291</v>
      </c>
      <c r="L8126" s="17" t="n">
        <v>0.466861187023607</v>
      </c>
      <c r="M8126" s="17" t="n">
        <v>0.601128472222222</v>
      </c>
      <c r="N8126" s="17" t="n">
        <v>0.0310778653469439</v>
      </c>
      <c r="O8126" s="17" t="n">
        <v>0.0164199922621401</v>
      </c>
      <c r="P8126" s="35" t="b">
        <f aca="false">FALSE()</f>
        <v>0</v>
      </c>
      <c r="Q8126" s="17"/>
    </row>
    <row r="8127" customFormat="false" ht="22.35" hidden="false" customHeight="false" outlineLevel="0" collapsed="false">
      <c r="A8127" s="6" t="s">
        <v>9894</v>
      </c>
      <c r="B8127" s="7" t="s">
        <v>1723</v>
      </c>
      <c r="C8127" s="18" t="n">
        <v>2383</v>
      </c>
      <c r="D8127" s="19" t="n">
        <v>4.1263238354275E-006</v>
      </c>
      <c r="E8127" s="19" t="n">
        <v>2.48613939597163E-005</v>
      </c>
      <c r="F8127" s="19" t="n">
        <v>-6.24895975407297E-006</v>
      </c>
      <c r="G8127" s="19" t="n">
        <v>1.51972630652938E-005</v>
      </c>
      <c r="H8127" s="17" t="n">
        <v>-2.7264963046877</v>
      </c>
      <c r="I8127" s="18" t="n">
        <v>59.1357176409428</v>
      </c>
      <c r="J8127" s="17" t="n">
        <v>0.00841020435230491</v>
      </c>
      <c r="K8127" s="17" t="n">
        <v>0.0289193735633108</v>
      </c>
      <c r="L8127" s="17" t="n">
        <v>-0.571730590260448</v>
      </c>
      <c r="M8127" s="17" t="n">
        <v>0.62572337962963</v>
      </c>
      <c r="N8127" s="17" t="n">
        <v>0.0067302915748775</v>
      </c>
      <c r="O8127" s="19" t="n">
        <v>0.00035707303758152</v>
      </c>
      <c r="P8127" s="35" t="b">
        <f aca="false">TRUE()</f>
        <v>1</v>
      </c>
      <c r="Q8127" s="19" t="n">
        <v>0.000782787584053109</v>
      </c>
    </row>
    <row r="8128" customFormat="false" ht="22.35" hidden="false" customHeight="false" outlineLevel="0" collapsed="false">
      <c r="A8128" s="6" t="s">
        <v>9895</v>
      </c>
      <c r="B8128" s="7" t="s">
        <v>1723</v>
      </c>
      <c r="C8128" s="18" t="n">
        <v>2384</v>
      </c>
      <c r="D8128" s="19" t="n">
        <v>9.44638762760078E-006</v>
      </c>
      <c r="E8128" s="19" t="n">
        <v>2.29017375424285E-005</v>
      </c>
      <c r="F8128" s="19" t="n">
        <v>6.50475784720871E-006</v>
      </c>
      <c r="G8128" s="19" t="n">
        <v>1.79444063842055E-005</v>
      </c>
      <c r="H8128" s="17" t="n">
        <v>-0.810794414959385</v>
      </c>
      <c r="I8128" s="18" t="n">
        <v>67.2788501457735</v>
      </c>
      <c r="J8128" s="17" t="n">
        <v>0.420342675362829</v>
      </c>
      <c r="K8128" s="17" t="n">
        <v>0.588094344379674</v>
      </c>
      <c r="L8128" s="17" t="n">
        <v>-0.151895026357021</v>
      </c>
      <c r="M8128" s="17" t="n">
        <v>0.527633101851852</v>
      </c>
      <c r="N8128" s="17" t="n">
        <v>0.528975234521628</v>
      </c>
      <c r="O8128" s="19" t="n">
        <v>9.9035264932309E-005</v>
      </c>
      <c r="P8128" s="35" t="b">
        <f aca="false">FALSE()</f>
        <v>0</v>
      </c>
      <c r="Q8128" s="17"/>
    </row>
    <row r="8129" customFormat="false" ht="22.35" hidden="false" customHeight="false" outlineLevel="0" collapsed="false">
      <c r="A8129" s="6" t="s">
        <v>9896</v>
      </c>
      <c r="B8129" s="7" t="s">
        <v>1723</v>
      </c>
      <c r="C8129" s="18" t="n">
        <v>2385</v>
      </c>
      <c r="D8129" s="19" t="n">
        <v>-7.52864353772007E-006</v>
      </c>
      <c r="E8129" s="19" t="n">
        <v>2.45237046404099E-005</v>
      </c>
      <c r="F8129" s="19" t="n">
        <v>-7.3073328369056E-006</v>
      </c>
      <c r="G8129" s="19" t="n">
        <v>1.85089368510797E-005</v>
      </c>
      <c r="H8129" s="17" t="n">
        <v>0.0573173555981931</v>
      </c>
      <c r="I8129" s="18" t="n">
        <v>65.7635373055695</v>
      </c>
      <c r="J8129" s="17" t="n">
        <v>0.954466194760121</v>
      </c>
      <c r="K8129" s="17" t="n">
        <v>0.990047525228774</v>
      </c>
      <c r="L8129" s="17" t="n">
        <v>0.0109318778419645</v>
      </c>
      <c r="M8129" s="17" t="n">
        <v>0.50072337962963</v>
      </c>
      <c r="N8129" s="17" t="n">
        <v>0.984367086949875</v>
      </c>
      <c r="O8129" s="19" t="n">
        <v>0.000123966320036241</v>
      </c>
      <c r="P8129" s="35" t="b">
        <f aca="false">FALSE()</f>
        <v>0</v>
      </c>
      <c r="Q8129" s="17"/>
    </row>
    <row r="8130" customFormat="false" ht="22.35" hidden="false" customHeight="false" outlineLevel="0" collapsed="false">
      <c r="A8130" s="6" t="s">
        <v>9897</v>
      </c>
      <c r="B8130" s="7" t="s">
        <v>1723</v>
      </c>
      <c r="C8130" s="18" t="n">
        <v>2386</v>
      </c>
      <c r="D8130" s="19" t="n">
        <v>2.31502646646659E-007</v>
      </c>
      <c r="E8130" s="19" t="n">
        <v>2.07696589371486E-005</v>
      </c>
      <c r="F8130" s="19" t="n">
        <v>-9.93687211087323E-006</v>
      </c>
      <c r="G8130" s="19" t="n">
        <v>2.06618896742947E-005</v>
      </c>
      <c r="H8130" s="17" t="n">
        <v>-2.94127790801875</v>
      </c>
      <c r="I8130" s="18" t="n">
        <v>80.2532727284039</v>
      </c>
      <c r="J8130" s="17" t="n">
        <v>0.00427004564989442</v>
      </c>
      <c r="K8130" s="17" t="n">
        <v>0.016013215893937</v>
      </c>
      <c r="L8130" s="17" t="n">
        <v>-0.48955382370726</v>
      </c>
      <c r="M8130" s="17" t="n">
        <v>0.619791666666667</v>
      </c>
      <c r="N8130" s="17" t="n">
        <v>0.020130989890183</v>
      </c>
      <c r="O8130" s="19" t="n">
        <v>0.000337545755897147</v>
      </c>
      <c r="P8130" s="35" t="b">
        <f aca="false">TRUE()</f>
        <v>1</v>
      </c>
      <c r="Q8130" s="19" t="n">
        <v>9.75560594608215E-005</v>
      </c>
    </row>
    <row r="8131" customFormat="false" ht="22.35" hidden="false" customHeight="false" outlineLevel="0" collapsed="false">
      <c r="A8131" s="6" t="s">
        <v>9898</v>
      </c>
      <c r="B8131" s="7" t="s">
        <v>1723</v>
      </c>
      <c r="C8131" s="18" t="n">
        <v>2387</v>
      </c>
      <c r="D8131" s="19" t="n">
        <v>-8.16506885554635E-007</v>
      </c>
      <c r="E8131" s="19" t="n">
        <v>2.00313031455049E-005</v>
      </c>
      <c r="F8131" s="19" t="n">
        <v>1.10623771669535E-005</v>
      </c>
      <c r="G8131" s="19" t="n">
        <v>2.09758114621741E-005</v>
      </c>
      <c r="H8131" s="17" t="n">
        <v>3.51592661000343</v>
      </c>
      <c r="I8131" s="18" t="n">
        <v>83.9506524435603</v>
      </c>
      <c r="J8131" s="19" t="n">
        <v>0.000709410767495526</v>
      </c>
      <c r="K8131" s="17" t="n">
        <v>0.00328435326755351</v>
      </c>
      <c r="L8131" s="17" t="n">
        <v>0.570318768724517</v>
      </c>
      <c r="M8131" s="17" t="n">
        <v>0.654658564814815</v>
      </c>
      <c r="N8131" s="17" t="n">
        <v>0.00684179995504646</v>
      </c>
      <c r="O8131" s="19" t="n">
        <v>0.000272074113743918</v>
      </c>
      <c r="P8131" s="35" t="b">
        <f aca="false">TRUE()</f>
        <v>1</v>
      </c>
      <c r="Q8131" s="19" t="n">
        <v>0.000112172067901235</v>
      </c>
    </row>
    <row r="8132" customFormat="false" ht="22.35" hidden="false" customHeight="false" outlineLevel="0" collapsed="false">
      <c r="A8132" s="6" t="s">
        <v>9899</v>
      </c>
      <c r="B8132" s="7" t="s">
        <v>1723</v>
      </c>
      <c r="C8132" s="18" t="n">
        <v>2388</v>
      </c>
      <c r="D8132" s="19" t="n">
        <v>-8.17503745630833E-006</v>
      </c>
      <c r="E8132" s="19" t="n">
        <v>1.97406740298294E-005</v>
      </c>
      <c r="F8132" s="19" t="n">
        <v>1.05162271885737E-006</v>
      </c>
      <c r="G8132" s="19" t="n">
        <v>1.54313856299357E-005</v>
      </c>
      <c r="H8132" s="17" t="n">
        <v>2.95152366408533</v>
      </c>
      <c r="I8132" s="18" t="n">
        <v>67.1805207394543</v>
      </c>
      <c r="J8132" s="17" t="n">
        <v>0.00435128793368129</v>
      </c>
      <c r="K8132" s="17" t="n">
        <v>0.0162637012591326</v>
      </c>
      <c r="L8132" s="17" t="n">
        <v>0.553565268517898</v>
      </c>
      <c r="M8132" s="17" t="n">
        <v>0.630642361111111</v>
      </c>
      <c r="N8132" s="17" t="n">
        <v>0.00862388683607846</v>
      </c>
      <c r="O8132" s="19" t="n">
        <v>0.000227050262969602</v>
      </c>
      <c r="P8132" s="35" t="b">
        <f aca="false">TRUE()</f>
        <v>1</v>
      </c>
      <c r="Q8132" s="17" t="n">
        <v>0</v>
      </c>
    </row>
    <row r="8133" customFormat="false" ht="22.35" hidden="false" customHeight="false" outlineLevel="0" collapsed="false">
      <c r="A8133" s="6" t="s">
        <v>9900</v>
      </c>
      <c r="B8133" s="7" t="s">
        <v>1723</v>
      </c>
      <c r="C8133" s="18" t="n">
        <v>2389</v>
      </c>
      <c r="D8133" s="19" t="n">
        <v>3.77023523603828E-006</v>
      </c>
      <c r="E8133" s="19" t="n">
        <v>1.50131072338115E-005</v>
      </c>
      <c r="F8133" s="19" t="n">
        <v>2.97575068005276E-006</v>
      </c>
      <c r="G8133" s="19" t="n">
        <v>1.58812735135713E-005</v>
      </c>
      <c r="H8133" s="17" t="n">
        <v>-0.31289621200981</v>
      </c>
      <c r="I8133" s="18" t="n">
        <v>84.7266503844377</v>
      </c>
      <c r="J8133" s="17" t="n">
        <v>0.755128406133375</v>
      </c>
      <c r="K8133" s="17" t="n">
        <v>0.853106828688177</v>
      </c>
      <c r="L8133" s="17" t="n">
        <v>-0.0504973889536741</v>
      </c>
      <c r="M8133" s="17" t="n">
        <v>0.535734953703704</v>
      </c>
      <c r="N8133" s="17" t="n">
        <v>0.856695971550106</v>
      </c>
      <c r="O8133" s="19" t="n">
        <v>9.6601519627795E-005</v>
      </c>
      <c r="P8133" s="35" t="b">
        <f aca="false">FALSE()</f>
        <v>0</v>
      </c>
      <c r="Q8133" s="17"/>
    </row>
    <row r="8134" customFormat="false" ht="22.35" hidden="false" customHeight="false" outlineLevel="0" collapsed="false">
      <c r="A8134" s="6" t="s">
        <v>9901</v>
      </c>
      <c r="B8134" s="7" t="s">
        <v>1723</v>
      </c>
      <c r="C8134" s="18" t="n">
        <v>2390</v>
      </c>
      <c r="D8134" s="19" t="n">
        <v>4.90855718789139E-006</v>
      </c>
      <c r="E8134" s="19" t="n">
        <v>2.73433962649613E-005</v>
      </c>
      <c r="F8134" s="19" t="n">
        <v>1.1185594592923E-005</v>
      </c>
      <c r="G8134" s="19" t="n">
        <v>1.84836708859963E-005</v>
      </c>
      <c r="H8134" s="17" t="n">
        <v>1.48161978317222</v>
      </c>
      <c r="I8134" s="18" t="n">
        <v>61.9360059858825</v>
      </c>
      <c r="J8134" s="17" t="n">
        <v>0.143511510578658</v>
      </c>
      <c r="K8134" s="17" t="n">
        <v>0.273118157879819</v>
      </c>
      <c r="L8134" s="17" t="n">
        <v>0.297360718333959</v>
      </c>
      <c r="M8134" s="17" t="n">
        <v>0.578703703703704</v>
      </c>
      <c r="N8134" s="17" t="n">
        <v>0.177791794887354</v>
      </c>
      <c r="O8134" s="19" t="n">
        <v>0.000137077333817388</v>
      </c>
      <c r="P8134" s="35" t="b">
        <f aca="false">FALSE()</f>
        <v>0</v>
      </c>
      <c r="Q8134" s="17"/>
    </row>
    <row r="8135" customFormat="false" ht="22.35" hidden="false" customHeight="false" outlineLevel="0" collapsed="false">
      <c r="A8135" s="6" t="s">
        <v>9902</v>
      </c>
      <c r="B8135" s="7" t="s">
        <v>1723</v>
      </c>
      <c r="C8135" s="18" t="n">
        <v>2391</v>
      </c>
      <c r="D8135" s="19" t="n">
        <v>1.96783717171476E-006</v>
      </c>
      <c r="E8135" s="19" t="n">
        <v>2.08676900702531E-005</v>
      </c>
      <c r="F8135" s="19" t="n">
        <v>-8.3896503956166E-006</v>
      </c>
      <c r="G8135" s="19" t="n">
        <v>1.74300636714217E-005</v>
      </c>
      <c r="H8135" s="17" t="n">
        <v>-3.09740000558178</v>
      </c>
      <c r="I8135" s="18" t="n">
        <v>70.1551252685411</v>
      </c>
      <c r="J8135" s="17" t="n">
        <v>0.00280678901406472</v>
      </c>
      <c r="K8135" s="17" t="n">
        <v>0.0111141851520033</v>
      </c>
      <c r="L8135" s="17" t="n">
        <v>-0.562500906628201</v>
      </c>
      <c r="M8135" s="17" t="n">
        <v>0.650173611111111</v>
      </c>
      <c r="N8135" s="17" t="n">
        <v>0.00813836268262595</v>
      </c>
      <c r="O8135" s="17" t="n">
        <v>0.00579876445276034</v>
      </c>
      <c r="P8135" s="35" t="b">
        <f aca="false">TRUE()</f>
        <v>1</v>
      </c>
      <c r="Q8135" s="19" t="n">
        <v>0.000573523472291278</v>
      </c>
    </row>
    <row r="8136" customFormat="false" ht="22.35" hidden="false" customHeight="false" outlineLevel="0" collapsed="false">
      <c r="A8136" s="6" t="s">
        <v>9903</v>
      </c>
      <c r="B8136" s="7" t="s">
        <v>1723</v>
      </c>
      <c r="C8136" s="18" t="n">
        <v>2392</v>
      </c>
      <c r="D8136" s="19" t="n">
        <v>8.60200142832526E-006</v>
      </c>
      <c r="E8136" s="19" t="n">
        <v>2.2621212771971E-005</v>
      </c>
      <c r="F8136" s="19" t="n">
        <v>-4.79496515321039E-006</v>
      </c>
      <c r="G8136" s="19" t="n">
        <v>2.53292311529914E-005</v>
      </c>
      <c r="H8136" s="17" t="n">
        <v>-3.44576505938189</v>
      </c>
      <c r="I8136" s="18" t="n">
        <v>89.363259328624</v>
      </c>
      <c r="J8136" s="19" t="n">
        <v>0.000869565247582564</v>
      </c>
      <c r="K8136" s="17" t="n">
        <v>0.00395491866044156</v>
      </c>
      <c r="L8136" s="17" t="n">
        <v>-0.540527522273548</v>
      </c>
      <c r="M8136" s="17" t="n">
        <v>0.641059027777778</v>
      </c>
      <c r="N8136" s="17" t="n">
        <v>0.0100067479682541</v>
      </c>
      <c r="O8136" s="19" t="n">
        <v>0.000144676441065045</v>
      </c>
      <c r="P8136" s="35" t="b">
        <f aca="false">TRUE()</f>
        <v>1</v>
      </c>
      <c r="Q8136" s="19" t="n">
        <v>0.000109422753172753</v>
      </c>
    </row>
    <row r="8137" customFormat="false" ht="22.35" hidden="false" customHeight="false" outlineLevel="0" collapsed="false">
      <c r="A8137" s="6" t="s">
        <v>9904</v>
      </c>
      <c r="B8137" s="7" t="s">
        <v>1723</v>
      </c>
      <c r="C8137" s="18" t="n">
        <v>2393</v>
      </c>
      <c r="D8137" s="19" t="n">
        <v>-1.30683097437651E-006</v>
      </c>
      <c r="E8137" s="19" t="n">
        <v>1.99391223512647E-005</v>
      </c>
      <c r="F8137" s="19" t="n">
        <v>-1.87813097405404E-006</v>
      </c>
      <c r="G8137" s="19" t="n">
        <v>1.90932144292302E-005</v>
      </c>
      <c r="H8137" s="17" t="n">
        <v>-0.173726221721882</v>
      </c>
      <c r="I8137" s="18" t="n">
        <v>77.7350937370057</v>
      </c>
      <c r="J8137" s="17" t="n">
        <v>0.862532238501119</v>
      </c>
      <c r="K8137" s="17" t="n">
        <v>0.929694328808302</v>
      </c>
      <c r="L8137" s="17" t="n">
        <v>-0.0294750013193541</v>
      </c>
      <c r="M8137" s="17" t="n">
        <v>0.520688657407407</v>
      </c>
      <c r="N8137" s="17" t="n">
        <v>0.928870073870562</v>
      </c>
      <c r="O8137" s="17" t="n">
        <v>0.00653153081929609</v>
      </c>
      <c r="P8137" s="35" t="b">
        <f aca="false">FALSE()</f>
        <v>0</v>
      </c>
      <c r="Q8137" s="17"/>
    </row>
    <row r="8138" customFormat="false" ht="22.35" hidden="false" customHeight="false" outlineLevel="0" collapsed="false">
      <c r="A8138" s="6" t="s">
        <v>9905</v>
      </c>
      <c r="B8138" s="7" t="s">
        <v>1723</v>
      </c>
      <c r="C8138" s="18" t="n">
        <v>2394</v>
      </c>
      <c r="D8138" s="19" t="n">
        <v>-1.10699545109129E-005</v>
      </c>
      <c r="E8138" s="19" t="n">
        <v>2.24410537228195E-005</v>
      </c>
      <c r="F8138" s="19" t="n">
        <v>-4.20525687297832E-006</v>
      </c>
      <c r="G8138" s="19" t="n">
        <v>2.22702041495679E-005</v>
      </c>
      <c r="H8138" s="17" t="n">
        <v>1.83888443149167</v>
      </c>
      <c r="I8138" s="18" t="n">
        <v>80.0864228666516</v>
      </c>
      <c r="J8138" s="17" t="n">
        <v>0.0696388032869277</v>
      </c>
      <c r="K8138" s="17" t="n">
        <v>0.161383923265051</v>
      </c>
      <c r="L8138" s="17" t="n">
        <v>0.306444246873438</v>
      </c>
      <c r="M8138" s="17" t="n">
        <v>0.581597222222222</v>
      </c>
      <c r="N8138" s="17" t="n">
        <v>0.166608669717779</v>
      </c>
      <c r="O8138" s="17" t="n">
        <v>0.00279461949668384</v>
      </c>
      <c r="P8138" s="35" t="b">
        <f aca="false">FALSE()</f>
        <v>0</v>
      </c>
      <c r="Q8138" s="17"/>
    </row>
    <row r="8139" customFormat="false" ht="22.35" hidden="false" customHeight="false" outlineLevel="0" collapsed="false">
      <c r="A8139" s="6" t="s">
        <v>9906</v>
      </c>
      <c r="B8139" s="7" t="s">
        <v>1723</v>
      </c>
      <c r="C8139" s="18" t="n">
        <v>2395</v>
      </c>
      <c r="D8139" s="19" t="n">
        <v>-6.81801423145934E-007</v>
      </c>
      <c r="E8139" s="19" t="n">
        <v>1.87072330613119E-005</v>
      </c>
      <c r="F8139" s="19" t="n">
        <v>3.67746171025106E-006</v>
      </c>
      <c r="G8139" s="19" t="n">
        <v>1.81891673104814E-005</v>
      </c>
      <c r="H8139" s="17" t="n">
        <v>1.40779799102538</v>
      </c>
      <c r="I8139" s="18" t="n">
        <v>78.7199297912116</v>
      </c>
      <c r="J8139" s="17" t="n">
        <v>0.163127682639503</v>
      </c>
      <c r="K8139" s="17" t="n">
        <v>0.300092161581481</v>
      </c>
      <c r="L8139" s="17" t="n">
        <v>0.237027548747378</v>
      </c>
      <c r="M8139" s="17" t="n">
        <v>0.560329861111111</v>
      </c>
      <c r="N8139" s="17" t="n">
        <v>0.293938552298213</v>
      </c>
      <c r="O8139" s="19" t="n">
        <v>0.000153796823552722</v>
      </c>
      <c r="P8139" s="35" t="b">
        <f aca="false">FALSE()</f>
        <v>0</v>
      </c>
      <c r="Q8139" s="17"/>
    </row>
    <row r="8140" customFormat="false" ht="22.35" hidden="false" customHeight="false" outlineLevel="0" collapsed="false">
      <c r="A8140" s="6" t="s">
        <v>9907</v>
      </c>
      <c r="B8140" s="7" t="s">
        <v>1723</v>
      </c>
      <c r="C8140" s="18" t="n">
        <v>2396</v>
      </c>
      <c r="D8140" s="19" t="n">
        <v>-6.69591180565629E-006</v>
      </c>
      <c r="E8140" s="19" t="n">
        <v>1.97935087853807E-005</v>
      </c>
      <c r="F8140" s="19" t="n">
        <v>-4.38030929891592E-006</v>
      </c>
      <c r="G8140" s="19" t="n">
        <v>1.85163265663428E-005</v>
      </c>
      <c r="H8140" s="17" t="n">
        <v>0.71314901835088</v>
      </c>
      <c r="I8140" s="18" t="n">
        <v>76.2860015538155</v>
      </c>
      <c r="J8140" s="17" t="n">
        <v>0.4779294777368</v>
      </c>
      <c r="K8140" s="17" t="n">
        <v>0.645116905135008</v>
      </c>
      <c r="L8140" s="17" t="n">
        <v>0.122420936990078</v>
      </c>
      <c r="M8140" s="17" t="n">
        <v>0.536603009259259</v>
      </c>
      <c r="N8140" s="17" t="n">
        <v>0.629519350131768</v>
      </c>
      <c r="O8140" s="19" t="n">
        <v>0.000331898962488896</v>
      </c>
      <c r="P8140" s="35" t="b">
        <f aca="false">FALSE()</f>
        <v>0</v>
      </c>
      <c r="Q8140" s="17"/>
    </row>
    <row r="8141" customFormat="false" ht="22.35" hidden="false" customHeight="false" outlineLevel="0" collapsed="false">
      <c r="A8141" s="6" t="s">
        <v>9908</v>
      </c>
      <c r="B8141" s="7" t="s">
        <v>1723</v>
      </c>
      <c r="C8141" s="18" t="n">
        <v>2397</v>
      </c>
      <c r="D8141" s="19" t="n">
        <v>-2.19928376655731E-006</v>
      </c>
      <c r="E8141" s="19" t="n">
        <v>1.81146906863124E-005</v>
      </c>
      <c r="F8141" s="19" t="n">
        <v>1.58500840403425E-006</v>
      </c>
      <c r="G8141" s="19" t="n">
        <v>1.92747555837913E-005</v>
      </c>
      <c r="H8141" s="17" t="n">
        <v>1.23323348217435</v>
      </c>
      <c r="I8141" s="18" t="n">
        <v>85.1815675729499</v>
      </c>
      <c r="J8141" s="17" t="n">
        <v>0.220881051167837</v>
      </c>
      <c r="K8141" s="17" t="n">
        <v>0.371612582827974</v>
      </c>
      <c r="L8141" s="17" t="n">
        <v>0.198444633716427</v>
      </c>
      <c r="M8141" s="17" t="n">
        <v>0.556712962962963</v>
      </c>
      <c r="N8141" s="17" t="n">
        <v>0.389924871651487</v>
      </c>
      <c r="O8141" s="19" t="n">
        <v>7.31068130235111E-005</v>
      </c>
      <c r="P8141" s="35" t="b">
        <f aca="false">FALSE()</f>
        <v>0</v>
      </c>
      <c r="Q8141" s="17"/>
    </row>
    <row r="8142" customFormat="false" ht="22.35" hidden="false" customHeight="false" outlineLevel="0" collapsed="false">
      <c r="A8142" s="6" t="s">
        <v>9909</v>
      </c>
      <c r="B8142" s="7" t="s">
        <v>1723</v>
      </c>
      <c r="C8142" s="18" t="n">
        <v>2398</v>
      </c>
      <c r="D8142" s="19" t="n">
        <v>1.20562208057896E-005</v>
      </c>
      <c r="E8142" s="19" t="n">
        <v>2.07183540636853E-005</v>
      </c>
      <c r="F8142" s="19" t="n">
        <v>4.76870013195208E-006</v>
      </c>
      <c r="G8142" s="19" t="n">
        <v>2.0788255602359E-005</v>
      </c>
      <c r="H8142" s="17" t="n">
        <v>-2.10867269951332</v>
      </c>
      <c r="I8142" s="18" t="n">
        <v>80.8457228678848</v>
      </c>
      <c r="J8142" s="17" t="n">
        <v>0.0380684544487713</v>
      </c>
      <c r="K8142" s="17" t="n">
        <v>0.101943521569879</v>
      </c>
      <c r="L8142" s="17" t="n">
        <v>-0.349464210350398</v>
      </c>
      <c r="M8142" s="17" t="n">
        <v>0.58130787037037</v>
      </c>
      <c r="N8142" s="17" t="n">
        <v>0.151868975087344</v>
      </c>
      <c r="O8142" s="17" t="n">
        <v>0.0728004352003981</v>
      </c>
      <c r="P8142" s="35" t="b">
        <f aca="false">FALSE()</f>
        <v>0</v>
      </c>
      <c r="Q8142" s="17"/>
    </row>
    <row r="8143" customFormat="false" ht="22.35" hidden="false" customHeight="false" outlineLevel="0" collapsed="false">
      <c r="A8143" s="6" t="s">
        <v>9910</v>
      </c>
      <c r="B8143" s="7" t="s">
        <v>1723</v>
      </c>
      <c r="C8143" s="18" t="n">
        <v>2399</v>
      </c>
      <c r="D8143" s="19" t="n">
        <v>2.81384456201518E-007</v>
      </c>
      <c r="E8143" s="19" t="n">
        <v>2.51135279114096E-005</v>
      </c>
      <c r="F8143" s="19" t="n">
        <v>-7.85279984551128E-006</v>
      </c>
      <c r="G8143" s="19" t="n">
        <v>1.94112914608309E-005</v>
      </c>
      <c r="H8143" s="17" t="n">
        <v>-2.04923055276614</v>
      </c>
      <c r="I8143" s="18" t="n">
        <v>66.7141235898753</v>
      </c>
      <c r="J8143" s="17" t="n">
        <v>0.0443752380198948</v>
      </c>
      <c r="K8143" s="17" t="n">
        <v>0.114579001100348</v>
      </c>
      <c r="L8143" s="17" t="n">
        <v>-0.386423714973462</v>
      </c>
      <c r="M8143" s="17" t="n">
        <v>0.618778935185185</v>
      </c>
      <c r="N8143" s="17" t="n">
        <v>0.0732236931886933</v>
      </c>
      <c r="O8143" s="19" t="n">
        <v>0.000147537053687278</v>
      </c>
      <c r="P8143" s="35" t="b">
        <f aca="false">FALSE()</f>
        <v>0</v>
      </c>
      <c r="Q8143" s="17"/>
    </row>
    <row r="8144" customFormat="false" ht="22.35" hidden="false" customHeight="false" outlineLevel="0" collapsed="false">
      <c r="A8144" s="6" t="s">
        <v>9911</v>
      </c>
      <c r="B8144" s="7" t="s">
        <v>1723</v>
      </c>
      <c r="C8144" s="18" t="n">
        <v>2400</v>
      </c>
      <c r="D8144" s="19" t="n">
        <v>-1.23047976999044E-006</v>
      </c>
      <c r="E8144" s="19" t="n">
        <v>2.42355424485964E-005</v>
      </c>
      <c r="F8144" s="19" t="n">
        <v>2.50607866931149E-006</v>
      </c>
      <c r="G8144" s="19" t="n">
        <v>2.37689445384442E-005</v>
      </c>
      <c r="H8144" s="17" t="n">
        <v>0.929502199119235</v>
      </c>
      <c r="I8144" s="18" t="n">
        <v>79.2909776332873</v>
      </c>
      <c r="J8144" s="17" t="n">
        <v>0.355450075347913</v>
      </c>
      <c r="K8144" s="17" t="n">
        <v>0.523421137326292</v>
      </c>
      <c r="L8144" s="17" t="n">
        <v>0.155819802712052</v>
      </c>
      <c r="M8144" s="17" t="n">
        <v>0.55078125</v>
      </c>
      <c r="N8144" s="17" t="n">
        <v>0.517459346472967</v>
      </c>
      <c r="O8144" s="19" t="n">
        <v>0.000104032677420478</v>
      </c>
      <c r="P8144" s="35" t="b">
        <f aca="false">FALSE()</f>
        <v>0</v>
      </c>
      <c r="Q8144" s="17"/>
    </row>
    <row r="8145" customFormat="false" ht="22.35" hidden="false" customHeight="false" outlineLevel="0" collapsed="false">
      <c r="A8145" s="6" t="s">
        <v>9912</v>
      </c>
      <c r="B8145" s="7" t="s">
        <v>1723</v>
      </c>
      <c r="C8145" s="18" t="n">
        <v>2401</v>
      </c>
      <c r="D8145" s="19" t="n">
        <v>-2.13278043596343E-006</v>
      </c>
      <c r="E8145" s="19" t="n">
        <v>2.34917154524711E-005</v>
      </c>
      <c r="F8145" s="19" t="n">
        <v>-2.96671081482519E-007</v>
      </c>
      <c r="G8145" s="19" t="n">
        <v>2.1706277130399E-005</v>
      </c>
      <c r="H8145" s="17" t="n">
        <v>0.477773573885864</v>
      </c>
      <c r="I8145" s="18" t="n">
        <v>75.5470519755999</v>
      </c>
      <c r="J8145" s="17" t="n">
        <v>0.634190890240268</v>
      </c>
      <c r="K8145" s="17" t="n">
        <v>0.774583086600432</v>
      </c>
      <c r="L8145" s="17" t="n">
        <v>0.0825244601896545</v>
      </c>
      <c r="M8145" s="17" t="n">
        <v>0.534143518518519</v>
      </c>
      <c r="N8145" s="17" t="n">
        <v>0.7795299962095</v>
      </c>
      <c r="O8145" s="17" t="n">
        <v>0.0813411017717009</v>
      </c>
      <c r="P8145" s="35" t="b">
        <f aca="false">FALSE()</f>
        <v>0</v>
      </c>
      <c r="Q8145" s="17"/>
    </row>
    <row r="8146" customFormat="false" ht="22.35" hidden="false" customHeight="false" outlineLevel="0" collapsed="false">
      <c r="A8146" s="6" t="s">
        <v>9913</v>
      </c>
      <c r="B8146" s="7" t="s">
        <v>1723</v>
      </c>
      <c r="C8146" s="18" t="n">
        <v>2402</v>
      </c>
      <c r="D8146" s="19" t="n">
        <v>-6.17092613270778E-006</v>
      </c>
      <c r="E8146" s="19" t="n">
        <v>2.87949742284867E-005</v>
      </c>
      <c r="F8146" s="19" t="n">
        <v>-6.7447191449161E-006</v>
      </c>
      <c r="G8146" s="19" t="n">
        <v>2.18302852242208E-005</v>
      </c>
      <c r="H8146" s="17" t="n">
        <v>-0.126472601164609</v>
      </c>
      <c r="I8146" s="18" t="n">
        <v>65.9387651374533</v>
      </c>
      <c r="J8146" s="17" t="n">
        <v>0.89974269838651</v>
      </c>
      <c r="K8146" s="17" t="n">
        <v>0.953999699700555</v>
      </c>
      <c r="L8146" s="17" t="n">
        <v>-0.0240702244569587</v>
      </c>
      <c r="M8146" s="17" t="n">
        <v>0.513599537037037</v>
      </c>
      <c r="N8146" s="17" t="n">
        <v>0.944548018506475</v>
      </c>
      <c r="O8146" s="19" t="n">
        <v>0.000122585815909907</v>
      </c>
      <c r="P8146" s="35" t="b">
        <f aca="false">FALSE()</f>
        <v>0</v>
      </c>
      <c r="Q8146" s="17"/>
    </row>
    <row r="8147" customFormat="false" ht="22.35" hidden="false" customHeight="false" outlineLevel="0" collapsed="false">
      <c r="A8147" s="6" t="s">
        <v>9914</v>
      </c>
      <c r="B8147" s="7" t="s">
        <v>1723</v>
      </c>
      <c r="C8147" s="18" t="n">
        <v>2403</v>
      </c>
      <c r="D8147" s="19" t="n">
        <v>3.70158468958644E-006</v>
      </c>
      <c r="E8147" s="19" t="n">
        <v>2.33353982315605E-005</v>
      </c>
      <c r="F8147" s="19" t="n">
        <v>9.29327733401596E-006</v>
      </c>
      <c r="G8147" s="19" t="n">
        <v>2.21444181457432E-005</v>
      </c>
      <c r="H8147" s="17" t="n">
        <v>1.45595354462779</v>
      </c>
      <c r="I8147" s="18" t="n">
        <v>77.1662845425414</v>
      </c>
      <c r="J8147" s="17" t="n">
        <v>0.149462116370764</v>
      </c>
      <c r="K8147" s="17" t="n">
        <v>0.282015998409933</v>
      </c>
      <c r="L8147" s="17" t="n">
        <v>0.248144921934896</v>
      </c>
      <c r="M8147" s="17" t="n">
        <v>0.593315972222222</v>
      </c>
      <c r="N8147" s="17" t="n">
        <v>0.322076705085387</v>
      </c>
      <c r="O8147" s="17" t="n">
        <v>0.0700883334234628</v>
      </c>
      <c r="P8147" s="35" t="b">
        <f aca="false">FALSE()</f>
        <v>0</v>
      </c>
      <c r="Q8147" s="17"/>
    </row>
    <row r="8148" customFormat="false" ht="22.35" hidden="false" customHeight="false" outlineLevel="0" collapsed="false">
      <c r="A8148" s="6" t="s">
        <v>9915</v>
      </c>
      <c r="B8148" s="7" t="s">
        <v>1723</v>
      </c>
      <c r="C8148" s="18" t="n">
        <v>2404</v>
      </c>
      <c r="D8148" s="19" t="n">
        <v>-6.47894382752092E-006</v>
      </c>
      <c r="E8148" s="19" t="n">
        <v>2.47173822648025E-005</v>
      </c>
      <c r="F8148" s="19" t="n">
        <v>3.01640722207114E-007</v>
      </c>
      <c r="G8148" s="19" t="n">
        <v>2.12488948078528E-005</v>
      </c>
      <c r="H8148" s="17" t="n">
        <v>1.70241670341493</v>
      </c>
      <c r="I8148" s="18" t="n">
        <v>71.581094164508</v>
      </c>
      <c r="J8148" s="17" t="n">
        <v>0.093016552609196</v>
      </c>
      <c r="K8148" s="17" t="n">
        <v>0.199297067866839</v>
      </c>
      <c r="L8148" s="17" t="n">
        <v>0.304808172288367</v>
      </c>
      <c r="M8148" s="17" t="n">
        <v>0.580584490740741</v>
      </c>
      <c r="N8148" s="17" t="n">
        <v>0.167039230419221</v>
      </c>
      <c r="O8148" s="19" t="n">
        <v>0.000303989353319124</v>
      </c>
      <c r="P8148" s="35" t="b">
        <f aca="false">FALSE()</f>
        <v>0</v>
      </c>
      <c r="Q8148" s="17"/>
    </row>
    <row r="8149" customFormat="false" ht="22.35" hidden="false" customHeight="false" outlineLevel="0" collapsed="false">
      <c r="A8149" s="6" t="s">
        <v>9916</v>
      </c>
      <c r="B8149" s="7" t="s">
        <v>1723</v>
      </c>
      <c r="C8149" s="18" t="n">
        <v>2405</v>
      </c>
      <c r="D8149" s="19" t="n">
        <v>-1.27194518194894E-008</v>
      </c>
      <c r="E8149" s="19" t="n">
        <v>2.68858005088331E-005</v>
      </c>
      <c r="F8149" s="19" t="n">
        <v>-5.7190535934444E-007</v>
      </c>
      <c r="G8149" s="19" t="n">
        <v>1.88555398586304E-005</v>
      </c>
      <c r="H8149" s="17" t="n">
        <v>-0.133563179828088</v>
      </c>
      <c r="I8149" s="18" t="n">
        <v>63.1170044750371</v>
      </c>
      <c r="J8149" s="17" t="n">
        <v>0.894172951132243</v>
      </c>
      <c r="K8149" s="17" t="n">
        <v>0.950943892212189</v>
      </c>
      <c r="L8149" s="17" t="n">
        <v>-0.0263619367022299</v>
      </c>
      <c r="M8149" s="17" t="n">
        <v>0.509259259259259</v>
      </c>
      <c r="N8149" s="17" t="n">
        <v>0.937739124634023</v>
      </c>
      <c r="O8149" s="19" t="n">
        <v>6.02572515368338E-005</v>
      </c>
      <c r="P8149" s="35" t="b">
        <f aca="false">FALSE()</f>
        <v>0</v>
      </c>
      <c r="Q8149" s="17"/>
    </row>
    <row r="8150" customFormat="false" ht="22.35" hidden="false" customHeight="false" outlineLevel="0" collapsed="false">
      <c r="A8150" s="6" t="s">
        <v>9917</v>
      </c>
      <c r="B8150" s="7" t="s">
        <v>1723</v>
      </c>
      <c r="C8150" s="18" t="n">
        <v>2406</v>
      </c>
      <c r="D8150" s="19" t="n">
        <v>1.73530489620192E-005</v>
      </c>
      <c r="E8150" s="19" t="n">
        <v>2.19567774374369E-005</v>
      </c>
      <c r="F8150" s="19" t="n">
        <v>7.27138895954104E-006</v>
      </c>
      <c r="G8150" s="19" t="n">
        <v>2.13291457292082E-005</v>
      </c>
      <c r="H8150" s="17" t="n">
        <v>-2.77456981560527</v>
      </c>
      <c r="I8150" s="18" t="n">
        <v>78.6599001954046</v>
      </c>
      <c r="J8150" s="17" t="n">
        <v>0.00690211600226276</v>
      </c>
      <c r="K8150" s="17" t="n">
        <v>0.0242822846499359</v>
      </c>
      <c r="L8150" s="17" t="n">
        <v>-0.467362967905712</v>
      </c>
      <c r="M8150" s="17" t="n">
        <v>0.617476851851852</v>
      </c>
      <c r="N8150" s="17" t="n">
        <v>0.0269139926943479</v>
      </c>
      <c r="O8150" s="19" t="n">
        <v>0.000408465027105329</v>
      </c>
      <c r="P8150" s="35" t="b">
        <f aca="false">TRUE()</f>
        <v>1</v>
      </c>
      <c r="Q8150" s="19" t="n">
        <v>0.000624947786131997</v>
      </c>
    </row>
    <row r="8151" customFormat="false" ht="22.35" hidden="false" customHeight="false" outlineLevel="0" collapsed="false">
      <c r="A8151" s="6" t="s">
        <v>9918</v>
      </c>
      <c r="B8151" s="7" t="s">
        <v>1723</v>
      </c>
      <c r="C8151" s="18" t="n">
        <v>2407</v>
      </c>
      <c r="D8151" s="19" t="n">
        <v>3.54171195927885E-006</v>
      </c>
      <c r="E8151" s="19" t="n">
        <v>3.22291857617969E-005</v>
      </c>
      <c r="F8151" s="19" t="n">
        <v>-8.75442616503324E-006</v>
      </c>
      <c r="G8151" s="19" t="n">
        <v>2.32060874853278E-005</v>
      </c>
      <c r="H8151" s="17" t="n">
        <v>-2.44076000655127</v>
      </c>
      <c r="I8151" s="18" t="n">
        <v>64.019962586913</v>
      </c>
      <c r="J8151" s="17" t="n">
        <v>0.0174332022065854</v>
      </c>
      <c r="K8151" s="17" t="n">
        <v>0.0541812647744345</v>
      </c>
      <c r="L8151" s="17" t="n">
        <v>-0.475922142914952</v>
      </c>
      <c r="M8151" s="17" t="n">
        <v>0.619068287037037</v>
      </c>
      <c r="N8151" s="17" t="n">
        <v>0.0240570359490297</v>
      </c>
      <c r="O8151" s="19" t="n">
        <v>0.000289276902176227</v>
      </c>
      <c r="P8151" s="35" t="b">
        <f aca="false">FALSE()</f>
        <v>0</v>
      </c>
      <c r="Q8151" s="17"/>
    </row>
    <row r="8152" customFormat="false" ht="22.35" hidden="false" customHeight="false" outlineLevel="0" collapsed="false">
      <c r="A8152" s="6" t="s">
        <v>9919</v>
      </c>
      <c r="B8152" s="7" t="s">
        <v>1723</v>
      </c>
      <c r="C8152" s="18" t="n">
        <v>2408</v>
      </c>
      <c r="D8152" s="19" t="n">
        <v>-2.41795485768887E-006</v>
      </c>
      <c r="E8152" s="19" t="n">
        <v>3.10939179892926E-005</v>
      </c>
      <c r="F8152" s="19" t="n">
        <v>3.1915243232244E-006</v>
      </c>
      <c r="G8152" s="19" t="n">
        <v>2.544327056353E-005</v>
      </c>
      <c r="H8152" s="17" t="n">
        <v>1.13011032246994</v>
      </c>
      <c r="I8152" s="18" t="n">
        <v>69.1882775718813</v>
      </c>
      <c r="J8152" s="17" t="n">
        <v>0.262332333485437</v>
      </c>
      <c r="K8152" s="17" t="n">
        <v>0.419406926663504</v>
      </c>
      <c r="L8152" s="17" t="n">
        <v>0.207309144440525</v>
      </c>
      <c r="M8152" s="17" t="n">
        <v>0.569444444444444</v>
      </c>
      <c r="N8152" s="17" t="n">
        <v>0.366745942871712</v>
      </c>
      <c r="O8152" s="19" t="n">
        <v>0.000212987131573345</v>
      </c>
      <c r="P8152" s="35" t="b">
        <f aca="false">FALSE()</f>
        <v>0</v>
      </c>
      <c r="Q8152" s="17"/>
    </row>
    <row r="8153" customFormat="false" ht="22.35" hidden="false" customHeight="false" outlineLevel="0" collapsed="false">
      <c r="A8153" s="6" t="s">
        <v>9920</v>
      </c>
      <c r="B8153" s="7" t="s">
        <v>1723</v>
      </c>
      <c r="C8153" s="18" t="n">
        <v>2409</v>
      </c>
      <c r="D8153" s="19" t="n">
        <v>-3.20735421997331E-006</v>
      </c>
      <c r="E8153" s="19" t="n">
        <v>2.93653618092626E-005</v>
      </c>
      <c r="F8153" s="19" t="n">
        <v>8.12170802856495E-006</v>
      </c>
      <c r="G8153" s="19" t="n">
        <v>2.17783500658802E-005</v>
      </c>
      <c r="H8153" s="17" t="n">
        <v>2.45710884129328</v>
      </c>
      <c r="I8153" s="18" t="n">
        <v>65.0946763116523</v>
      </c>
      <c r="J8153" s="17" t="n">
        <v>0.0166798677074472</v>
      </c>
      <c r="K8153" s="17" t="n">
        <v>0.052173515039494</v>
      </c>
      <c r="L8153" s="17" t="n">
        <v>0.472529581686056</v>
      </c>
      <c r="M8153" s="17" t="n">
        <v>0.629340277777778</v>
      </c>
      <c r="N8153" s="17" t="n">
        <v>0.0550124834302387</v>
      </c>
      <c r="O8153" s="17" t="n">
        <v>0.106008433603796</v>
      </c>
      <c r="P8153" s="35" t="b">
        <f aca="false">FALSE()</f>
        <v>0</v>
      </c>
      <c r="Q8153" s="17"/>
    </row>
    <row r="8154" customFormat="false" ht="22.35" hidden="false" customHeight="false" outlineLevel="0" collapsed="false">
      <c r="A8154" s="6" t="s">
        <v>9921</v>
      </c>
      <c r="B8154" s="7" t="s">
        <v>1723</v>
      </c>
      <c r="C8154" s="18" t="n">
        <v>2410</v>
      </c>
      <c r="D8154" s="19" t="n">
        <v>-4.78454037672385E-006</v>
      </c>
      <c r="E8154" s="19" t="n">
        <v>3.12433451155348E-005</v>
      </c>
      <c r="F8154" s="19" t="n">
        <v>-5.47181159534412E-006</v>
      </c>
      <c r="G8154" s="19" t="n">
        <v>2.29534483850771E-005</v>
      </c>
      <c r="H8154" s="17" t="n">
        <v>-0.140302846787336</v>
      </c>
      <c r="I8154" s="18" t="n">
        <v>64.7442313867469</v>
      </c>
      <c r="J8154" s="17" t="n">
        <v>0.888856297438017</v>
      </c>
      <c r="K8154" s="17" t="n">
        <v>0.948012869787948</v>
      </c>
      <c r="L8154" s="17" t="n">
        <v>-0.0271017831178274</v>
      </c>
      <c r="M8154" s="17" t="n">
        <v>0.502459490740741</v>
      </c>
      <c r="N8154" s="17" t="n">
        <v>0.934978474563769</v>
      </c>
      <c r="O8154" s="19" t="n">
        <v>0.000700717500367062</v>
      </c>
      <c r="P8154" s="35" t="b">
        <f aca="false">FALSE()</f>
        <v>0</v>
      </c>
      <c r="Q8154" s="17"/>
    </row>
    <row r="8155" customFormat="false" ht="22.35" hidden="false" customHeight="false" outlineLevel="0" collapsed="false">
      <c r="A8155" s="6" t="s">
        <v>9922</v>
      </c>
      <c r="B8155" s="7" t="s">
        <v>1723</v>
      </c>
      <c r="C8155" s="18" t="n">
        <v>2411</v>
      </c>
      <c r="D8155" s="19" t="n">
        <v>-5.80153600493822E-007</v>
      </c>
      <c r="E8155" s="19" t="n">
        <v>3.14307745538864E-005</v>
      </c>
      <c r="F8155" s="19" t="n">
        <v>3.74634336267156E-006</v>
      </c>
      <c r="G8155" s="19" t="n">
        <v>2.25566569509553E-005</v>
      </c>
      <c r="H8155" s="17" t="n">
        <v>0.881043905490169</v>
      </c>
      <c r="I8155" s="18" t="n">
        <v>63.9040758450877</v>
      </c>
      <c r="J8155" s="17" t="n">
        <v>0.381595752283653</v>
      </c>
      <c r="K8155" s="17" t="n">
        <v>0.548436051629932</v>
      </c>
      <c r="L8155" s="17" t="n">
        <v>0.172057530993197</v>
      </c>
      <c r="M8155" s="17" t="n">
        <v>0.587528935185185</v>
      </c>
      <c r="N8155" s="17" t="n">
        <v>0.465945926168069</v>
      </c>
      <c r="O8155" s="19" t="n">
        <v>8.55196629014589E-005</v>
      </c>
      <c r="P8155" s="35" t="b">
        <f aca="false">FALSE()</f>
        <v>0</v>
      </c>
      <c r="Q8155" s="17"/>
    </row>
    <row r="8156" customFormat="false" ht="22.35" hidden="false" customHeight="false" outlineLevel="0" collapsed="false">
      <c r="A8156" s="6" t="s">
        <v>9923</v>
      </c>
      <c r="B8156" s="7" t="s">
        <v>1723</v>
      </c>
      <c r="C8156" s="18" t="n">
        <v>2412</v>
      </c>
      <c r="D8156" s="19" t="n">
        <v>-6.97451091751845E-006</v>
      </c>
      <c r="E8156" s="19" t="n">
        <v>2.50223150928077E-005</v>
      </c>
      <c r="F8156" s="19" t="n">
        <v>-5.15365455714057E-006</v>
      </c>
      <c r="G8156" s="19" t="n">
        <v>2.57056927921512E-005</v>
      </c>
      <c r="H8156" s="17" t="n">
        <v>0.433625032576358</v>
      </c>
      <c r="I8156" s="18" t="n">
        <v>82.527874840169</v>
      </c>
      <c r="J8156" s="17" t="n">
        <v>0.665692144622598</v>
      </c>
      <c r="K8156" s="17" t="n">
        <v>0.792691625815728</v>
      </c>
      <c r="L8156" s="17" t="n">
        <v>0.0710170926273494</v>
      </c>
      <c r="M8156" s="17" t="n">
        <v>0.528356481481482</v>
      </c>
      <c r="N8156" s="17" t="n">
        <v>0.789920794505519</v>
      </c>
      <c r="O8156" s="19" t="n">
        <v>0.000247409165987666</v>
      </c>
      <c r="P8156" s="35" t="b">
        <f aca="false">FALSE()</f>
        <v>0</v>
      </c>
      <c r="Q8156" s="17"/>
    </row>
    <row r="8157" customFormat="false" ht="22.35" hidden="false" customHeight="false" outlineLevel="0" collapsed="false">
      <c r="A8157" s="6" t="s">
        <v>9924</v>
      </c>
      <c r="B8157" s="7" t="s">
        <v>1723</v>
      </c>
      <c r="C8157" s="18" t="n">
        <v>2413</v>
      </c>
      <c r="D8157" s="19" t="n">
        <v>6.65220431984497E-006</v>
      </c>
      <c r="E8157" s="19" t="n">
        <v>3.20697563424188E-005</v>
      </c>
      <c r="F8157" s="19" t="n">
        <v>-3.99774095664696E-006</v>
      </c>
      <c r="G8157" s="19" t="n">
        <v>2.12282952719139E-005</v>
      </c>
      <c r="H8157" s="17" t="n">
        <v>-2.14916384444904</v>
      </c>
      <c r="I8157" s="18" t="n">
        <v>61.3020162718048</v>
      </c>
      <c r="J8157" s="17" t="n">
        <v>0.0355779986472094</v>
      </c>
      <c r="K8157" s="17" t="n">
        <v>0.096694260402523</v>
      </c>
      <c r="L8157" s="17" t="n">
        <v>-0.435400401064593</v>
      </c>
      <c r="M8157" s="17" t="n">
        <v>0.594762731481481</v>
      </c>
      <c r="N8157" s="17" t="n">
        <v>0.040472132978363</v>
      </c>
      <c r="O8157" s="19" t="n">
        <v>6.15046015387403E-005</v>
      </c>
      <c r="P8157" s="35" t="b">
        <f aca="false">FALSE()</f>
        <v>0</v>
      </c>
      <c r="Q8157" s="17"/>
    </row>
    <row r="8158" customFormat="false" ht="22.35" hidden="false" customHeight="false" outlineLevel="0" collapsed="false">
      <c r="A8158" s="6" t="s">
        <v>9925</v>
      </c>
      <c r="B8158" s="7" t="s">
        <v>1723</v>
      </c>
      <c r="C8158" s="18" t="n">
        <v>2414</v>
      </c>
      <c r="D8158" s="19" t="n">
        <v>1.4450888287428E-005</v>
      </c>
      <c r="E8158" s="19" t="n">
        <v>3.02576895784216E-005</v>
      </c>
      <c r="F8158" s="19" t="n">
        <v>1.15797829089943E-005</v>
      </c>
      <c r="G8158" s="19" t="n">
        <v>2.56120879982513E-005</v>
      </c>
      <c r="H8158" s="17" t="n">
        <v>-0.590646085897009</v>
      </c>
      <c r="I8158" s="18" t="n">
        <v>70.8039844479745</v>
      </c>
      <c r="J8158" s="17" t="n">
        <v>0.556638261670573</v>
      </c>
      <c r="K8158" s="17" t="n">
        <v>0.712634948790956</v>
      </c>
      <c r="L8158" s="17" t="n">
        <v>-0.106563298786435</v>
      </c>
      <c r="M8158" s="17" t="n">
        <v>0.506799768518519</v>
      </c>
      <c r="N8158" s="17" t="n">
        <v>0.70066046065223</v>
      </c>
      <c r="O8158" s="17" t="n">
        <v>0.0368643651772181</v>
      </c>
      <c r="P8158" s="35" t="b">
        <f aca="false">FALSE()</f>
        <v>0</v>
      </c>
      <c r="Q8158" s="17"/>
    </row>
    <row r="8159" customFormat="false" ht="22.35" hidden="false" customHeight="false" outlineLevel="0" collapsed="false">
      <c r="A8159" s="6" t="s">
        <v>9926</v>
      </c>
      <c r="B8159" s="7" t="s">
        <v>1723</v>
      </c>
      <c r="C8159" s="18" t="n">
        <v>2415</v>
      </c>
      <c r="D8159" s="19" t="n">
        <v>-8.21447638035894E-006</v>
      </c>
      <c r="E8159" s="19" t="n">
        <v>3.36801670078157E-005</v>
      </c>
      <c r="F8159" s="19" t="n">
        <v>-2.54139304161262E-006</v>
      </c>
      <c r="G8159" s="19" t="n">
        <v>2.28534827962308E-005</v>
      </c>
      <c r="H8159" s="17" t="n">
        <v>1.08657979335651</v>
      </c>
      <c r="I8159" s="18" t="n">
        <v>62.0532236001883</v>
      </c>
      <c r="J8159" s="17" t="n">
        <v>0.281425428207973</v>
      </c>
      <c r="K8159" s="17" t="n">
        <v>0.441058171574186</v>
      </c>
      <c r="L8159" s="17" t="n">
        <v>0.21770553455855</v>
      </c>
      <c r="M8159" s="17" t="n">
        <v>0.535445601851852</v>
      </c>
      <c r="N8159" s="17" t="n">
        <v>0.339980222132319</v>
      </c>
      <c r="O8159" s="19" t="n">
        <v>0.000134609546466625</v>
      </c>
      <c r="P8159" s="35" t="b">
        <f aca="false">FALSE()</f>
        <v>0</v>
      </c>
      <c r="Q8159" s="17"/>
    </row>
    <row r="8160" customFormat="false" ht="22.35" hidden="false" customHeight="false" outlineLevel="0" collapsed="false">
      <c r="A8160" s="6" t="s">
        <v>9927</v>
      </c>
      <c r="B8160" s="7" t="s">
        <v>1723</v>
      </c>
      <c r="C8160" s="18" t="n">
        <v>2416</v>
      </c>
      <c r="D8160" s="19" t="n">
        <v>-2.86994381224967E-006</v>
      </c>
      <c r="E8160" s="19" t="n">
        <v>2.37259854561719E-005</v>
      </c>
      <c r="F8160" s="19" t="n">
        <v>-2.90730968116912E-006</v>
      </c>
      <c r="G8160" s="19" t="n">
        <v>2.63868524058997E-005</v>
      </c>
      <c r="H8160" s="17" t="n">
        <v>-0.00918140454181691</v>
      </c>
      <c r="I8160" s="18" t="n">
        <v>88.7844714234499</v>
      </c>
      <c r="J8160" s="17" t="n">
        <v>0.992695001174436</v>
      </c>
      <c r="K8160" s="17" t="n">
        <v>0.996903692394732</v>
      </c>
      <c r="L8160" s="17" t="n">
        <v>-0.00144512805344131</v>
      </c>
      <c r="M8160" s="17" t="n">
        <v>0.506221064814815</v>
      </c>
      <c r="N8160" s="17" t="n">
        <v>0.996472419750568</v>
      </c>
      <c r="O8160" s="17" t="n">
        <v>0.00317144747196877</v>
      </c>
      <c r="P8160" s="35" t="b">
        <f aca="false">FALSE()</f>
        <v>0</v>
      </c>
      <c r="Q8160" s="17"/>
    </row>
    <row r="8161" customFormat="false" ht="22.35" hidden="false" customHeight="false" outlineLevel="0" collapsed="false">
      <c r="A8161" s="6" t="s">
        <v>9928</v>
      </c>
      <c r="B8161" s="7" t="s">
        <v>1723</v>
      </c>
      <c r="C8161" s="18" t="n">
        <v>2417</v>
      </c>
      <c r="D8161" s="19" t="n">
        <v>5.93959595319704E-007</v>
      </c>
      <c r="E8161" s="19" t="n">
        <v>3.10976469745923E-005</v>
      </c>
      <c r="F8161" s="19" t="n">
        <v>7.23690242947072E-007</v>
      </c>
      <c r="G8161" s="19" t="n">
        <v>2.22586672612448E-005</v>
      </c>
      <c r="H8161" s="17" t="n">
        <v>0.0267115520365016</v>
      </c>
      <c r="I8161" s="18" t="n">
        <v>63.8118080524948</v>
      </c>
      <c r="J8161" s="17" t="n">
        <v>0.97877316050917</v>
      </c>
      <c r="K8161" s="17" t="n">
        <v>0.996903692394732</v>
      </c>
      <c r="L8161" s="17" t="n">
        <v>0.00522284944103237</v>
      </c>
      <c r="M8161" s="17" t="n">
        <v>0.51634837962963</v>
      </c>
      <c r="N8161" s="17" t="n">
        <v>0.996472419750568</v>
      </c>
      <c r="O8161" s="17" t="n">
        <v>0.0860726697835954</v>
      </c>
      <c r="P8161" s="35" t="b">
        <f aca="false">FALSE()</f>
        <v>0</v>
      </c>
      <c r="Q8161" s="17"/>
    </row>
    <row r="8162" customFormat="false" ht="22.35" hidden="false" customHeight="false" outlineLevel="0" collapsed="false">
      <c r="A8162" s="6" t="s">
        <v>9929</v>
      </c>
      <c r="B8162" s="7" t="s">
        <v>1723</v>
      </c>
      <c r="C8162" s="18" t="n">
        <v>2418</v>
      </c>
      <c r="D8162" s="19" t="n">
        <v>-1.09138846810985E-005</v>
      </c>
      <c r="E8162" s="19" t="n">
        <v>3.59256442669486E-005</v>
      </c>
      <c r="F8162" s="19" t="n">
        <v>-4.40202377460993E-006</v>
      </c>
      <c r="G8162" s="19" t="n">
        <v>2.48548545568144E-005</v>
      </c>
      <c r="H8162" s="17" t="n">
        <v>1.16620998362624</v>
      </c>
      <c r="I8162" s="18" t="n">
        <v>62.6696236657191</v>
      </c>
      <c r="J8162" s="17" t="n">
        <v>0.247948550453055</v>
      </c>
      <c r="K8162" s="17" t="n">
        <v>0.402721466380512</v>
      </c>
      <c r="L8162" s="17" t="n">
        <v>0.23161545969696</v>
      </c>
      <c r="M8162" s="17" t="n">
        <v>0.566695601851852</v>
      </c>
      <c r="N8162" s="17" t="n">
        <v>0.332183743759227</v>
      </c>
      <c r="O8162" s="17" t="n">
        <v>0.0327238254988853</v>
      </c>
      <c r="P8162" s="35" t="b">
        <f aca="false">FALSE()</f>
        <v>0</v>
      </c>
      <c r="Q8162" s="17"/>
    </row>
    <row r="8163" customFormat="false" ht="22.35" hidden="false" customHeight="false" outlineLevel="0" collapsed="false">
      <c r="A8163" s="6" t="s">
        <v>9930</v>
      </c>
      <c r="B8163" s="7" t="s">
        <v>1723</v>
      </c>
      <c r="C8163" s="18" t="n">
        <v>2419</v>
      </c>
      <c r="D8163" s="19" t="n">
        <v>5.4502764854766E-006</v>
      </c>
      <c r="E8163" s="19" t="n">
        <v>2.43572107286522E-005</v>
      </c>
      <c r="F8163" s="19" t="n">
        <v>-3.22488550507231E-007</v>
      </c>
      <c r="G8163" s="19" t="n">
        <v>2.50623490442963E-005</v>
      </c>
      <c r="H8163" s="17" t="n">
        <v>-1.41169888820234</v>
      </c>
      <c r="I8163" s="18" t="n">
        <v>82.6444485647996</v>
      </c>
      <c r="J8163" s="17" t="n">
        <v>0.161792648567877</v>
      </c>
      <c r="K8163" s="17" t="n">
        <v>0.298249932581963</v>
      </c>
      <c r="L8163" s="17" t="n">
        <v>-0.231016418512924</v>
      </c>
      <c r="M8163" s="17" t="n">
        <v>0.559895833333333</v>
      </c>
      <c r="N8163" s="17" t="n">
        <v>0.316315121887543</v>
      </c>
      <c r="O8163" s="17" t="n">
        <v>0.010006459794017</v>
      </c>
      <c r="P8163" s="35" t="b">
        <f aca="false">FALSE()</f>
        <v>0</v>
      </c>
      <c r="Q8163" s="17"/>
    </row>
    <row r="8164" customFormat="false" ht="22.35" hidden="false" customHeight="false" outlineLevel="0" collapsed="false">
      <c r="A8164" s="6" t="s">
        <v>9931</v>
      </c>
      <c r="B8164" s="7" t="s">
        <v>1723</v>
      </c>
      <c r="C8164" s="18" t="n">
        <v>2420</v>
      </c>
      <c r="D8164" s="19" t="n">
        <v>9.0031988090839E-006</v>
      </c>
      <c r="E8164" s="19" t="n">
        <v>3.66317449799018E-005</v>
      </c>
      <c r="F8164" s="19" t="n">
        <v>-3.16826971592794E-006</v>
      </c>
      <c r="G8164" s="19" t="n">
        <v>2.90606830347688E-005</v>
      </c>
      <c r="H8164" s="17" t="n">
        <v>-2.09291615644836</v>
      </c>
      <c r="I8164" s="18" t="n">
        <v>67.8074675796174</v>
      </c>
      <c r="J8164" s="17" t="n">
        <v>0.0401009284585348</v>
      </c>
      <c r="K8164" s="17" t="n">
        <v>0.105876700569116</v>
      </c>
      <c r="L8164" s="17" t="n">
        <v>-0.38974918089862</v>
      </c>
      <c r="M8164" s="17" t="n">
        <v>0.585503472222222</v>
      </c>
      <c r="N8164" s="17" t="n">
        <v>0.123181742966067</v>
      </c>
      <c r="O8164" s="17" t="n">
        <v>0.109674960648106</v>
      </c>
      <c r="P8164" s="35" t="b">
        <f aca="false">FALSE()</f>
        <v>0</v>
      </c>
      <c r="Q8164" s="17"/>
    </row>
    <row r="8165" customFormat="false" ht="22.35" hidden="false" customHeight="false" outlineLevel="0" collapsed="false">
      <c r="A8165" s="6" t="s">
        <v>9932</v>
      </c>
      <c r="B8165" s="7" t="s">
        <v>1723</v>
      </c>
      <c r="C8165" s="18" t="n">
        <v>2421</v>
      </c>
      <c r="D8165" s="19" t="n">
        <v>-1.9719375780536E-006</v>
      </c>
      <c r="E8165" s="19" t="n">
        <v>3.26926168962056E-005</v>
      </c>
      <c r="F8165" s="19" t="n">
        <v>9.51855046744013E-006</v>
      </c>
      <c r="G8165" s="19" t="n">
        <v>2.8140744176084E-005</v>
      </c>
      <c r="H8165" s="17" t="n">
        <v>2.18062395808137</v>
      </c>
      <c r="I8165" s="18" t="n">
        <v>71.645996473166</v>
      </c>
      <c r="J8165" s="17" t="n">
        <v>0.0324961410135122</v>
      </c>
      <c r="K8165" s="17" t="n">
        <v>0.0899960151929171</v>
      </c>
      <c r="L8165" s="17" t="n">
        <v>0.390183133979174</v>
      </c>
      <c r="M8165" s="17" t="n">
        <v>0.612702546296296</v>
      </c>
      <c r="N8165" s="17" t="n">
        <v>0.0700669466919715</v>
      </c>
      <c r="O8165" s="19" t="n">
        <v>0.000197053113081095</v>
      </c>
      <c r="P8165" s="35" t="b">
        <f aca="false">FALSE()</f>
        <v>0</v>
      </c>
      <c r="Q8165" s="17"/>
    </row>
    <row r="8166" customFormat="false" ht="22.35" hidden="false" customHeight="false" outlineLevel="0" collapsed="false">
      <c r="A8166" s="6" t="s">
        <v>9933</v>
      </c>
      <c r="B8166" s="7" t="s">
        <v>1723</v>
      </c>
      <c r="C8166" s="18" t="n">
        <v>2422</v>
      </c>
      <c r="D8166" s="19" t="n">
        <v>-2.67039501560708E-007</v>
      </c>
      <c r="E8166" s="19" t="n">
        <v>2.31745670166991E-005</v>
      </c>
      <c r="F8166" s="19" t="n">
        <v>8.24503324649896E-006</v>
      </c>
      <c r="G8166" s="19" t="n">
        <v>2.34130637145687E-005</v>
      </c>
      <c r="H8166" s="17" t="n">
        <v>2.19813685651022</v>
      </c>
      <c r="I8166" s="18" t="n">
        <v>81.3279321927795</v>
      </c>
      <c r="J8166" s="17" t="n">
        <v>0.0307818478582338</v>
      </c>
      <c r="K8166" s="17" t="n">
        <v>0.086117505603713</v>
      </c>
      <c r="L8166" s="17" t="n">
        <v>0.363035090373545</v>
      </c>
      <c r="M8166" s="17" t="n">
        <v>0.602575231481482</v>
      </c>
      <c r="N8166" s="17" t="n">
        <v>0.0952294726597535</v>
      </c>
      <c r="O8166" s="19" t="n">
        <v>4.93065717528514E-005</v>
      </c>
      <c r="P8166" s="35" t="b">
        <f aca="false">FALSE()</f>
        <v>0</v>
      </c>
      <c r="Q8166" s="17"/>
    </row>
    <row r="8167" customFormat="false" ht="22.35" hidden="false" customHeight="false" outlineLevel="0" collapsed="false">
      <c r="A8167" s="6" t="s">
        <v>9934</v>
      </c>
      <c r="B8167" s="7" t="s">
        <v>1723</v>
      </c>
      <c r="C8167" s="18" t="n">
        <v>2423</v>
      </c>
      <c r="D8167" s="19" t="n">
        <v>-4.20921154455042E-006</v>
      </c>
      <c r="E8167" s="19" t="n">
        <v>2.706998941443E-005</v>
      </c>
      <c r="F8167" s="19" t="n">
        <v>-1.2654608494985E-005</v>
      </c>
      <c r="G8167" s="19" t="n">
        <v>2.87037963948838E-005</v>
      </c>
      <c r="H8167" s="17" t="n">
        <v>-1.84346686663925</v>
      </c>
      <c r="I8167" s="18" t="n">
        <v>84.9114424828979</v>
      </c>
      <c r="J8167" s="17" t="n">
        <v>0.0687494991414252</v>
      </c>
      <c r="K8167" s="17" t="n">
        <v>0.159771051997958</v>
      </c>
      <c r="L8167" s="17" t="n">
        <v>-0.297155933545945</v>
      </c>
      <c r="M8167" s="17" t="n">
        <v>0.582465277777778</v>
      </c>
      <c r="N8167" s="17" t="n">
        <v>0.21912123127461</v>
      </c>
      <c r="O8167" s="17" t="n">
        <v>0.0611832675029868</v>
      </c>
      <c r="P8167" s="35" t="b">
        <f aca="false">FALSE()</f>
        <v>0</v>
      </c>
      <c r="Q8167" s="17"/>
    </row>
    <row r="8168" customFormat="false" ht="22.35" hidden="false" customHeight="false" outlineLevel="0" collapsed="false">
      <c r="A8168" s="6" t="s">
        <v>9935</v>
      </c>
      <c r="B8168" s="7" t="s">
        <v>1723</v>
      </c>
      <c r="C8168" s="18" t="n">
        <v>2424</v>
      </c>
      <c r="D8168" s="19" t="n">
        <v>8.44821678808389E-007</v>
      </c>
      <c r="E8168" s="19" t="n">
        <v>2.80505717651091E-005</v>
      </c>
      <c r="F8168" s="19" t="n">
        <v>3.35079255617887E-006</v>
      </c>
      <c r="G8168" s="19" t="n">
        <v>2.74802482675157E-005</v>
      </c>
      <c r="H8168" s="17" t="n">
        <v>0.538743067222884</v>
      </c>
      <c r="I8168" s="18" t="n">
        <v>79.2176828479437</v>
      </c>
      <c r="J8168" s="17" t="n">
        <v>0.591574917920573</v>
      </c>
      <c r="K8168" s="17" t="n">
        <v>0.74263635450336</v>
      </c>
      <c r="L8168" s="17" t="n">
        <v>0.0903637497803073</v>
      </c>
      <c r="M8168" s="17" t="n">
        <v>0.52025462962963</v>
      </c>
      <c r="N8168" s="17" t="n">
        <v>0.735578193332756</v>
      </c>
      <c r="O8168" s="19" t="n">
        <v>0.000235952175359084</v>
      </c>
      <c r="P8168" s="35" t="b">
        <f aca="false">FALSE()</f>
        <v>0</v>
      </c>
      <c r="Q8168" s="17"/>
    </row>
    <row r="8169" customFormat="false" ht="22.35" hidden="false" customHeight="false" outlineLevel="0" collapsed="false">
      <c r="A8169" s="6" t="s">
        <v>9936</v>
      </c>
      <c r="B8169" s="7" t="s">
        <v>1723</v>
      </c>
      <c r="C8169" s="18" t="n">
        <v>2425</v>
      </c>
      <c r="D8169" s="19" t="n">
        <v>8.82980465474914E-006</v>
      </c>
      <c r="E8169" s="19" t="n">
        <v>2.80903257644077E-005</v>
      </c>
      <c r="F8169" s="19" t="n">
        <v>4.01037245022642E-006</v>
      </c>
      <c r="G8169" s="19" t="n">
        <v>2.46308945743985E-005</v>
      </c>
      <c r="H8169" s="17" t="n">
        <v>-1.06051151581274</v>
      </c>
      <c r="I8169" s="18" t="n">
        <v>72.6104923899378</v>
      </c>
      <c r="J8169" s="17" t="n">
        <v>0.292426857753474</v>
      </c>
      <c r="K8169" s="17" t="n">
        <v>0.45416567421062</v>
      </c>
      <c r="L8169" s="17" t="n">
        <v>-0.188026730758606</v>
      </c>
      <c r="M8169" s="17" t="n">
        <v>0.533420138888889</v>
      </c>
      <c r="N8169" s="17" t="n">
        <v>0.44813744616638</v>
      </c>
      <c r="O8169" s="17" t="n">
        <v>0.0375648015518572</v>
      </c>
      <c r="P8169" s="35" t="b">
        <f aca="false">FALSE()</f>
        <v>0</v>
      </c>
      <c r="Q8169" s="17"/>
    </row>
    <row r="8170" customFormat="false" ht="22.35" hidden="false" customHeight="false" outlineLevel="0" collapsed="false">
      <c r="A8170" s="6" t="s">
        <v>9937</v>
      </c>
      <c r="B8170" s="7" t="s">
        <v>1723</v>
      </c>
      <c r="C8170" s="18" t="n">
        <v>2426</v>
      </c>
      <c r="D8170" s="19" t="n">
        <v>1.4606673546205E-007</v>
      </c>
      <c r="E8170" s="19" t="n">
        <v>3.14197659474778E-005</v>
      </c>
      <c r="F8170" s="19" t="n">
        <v>-1.14234854225762E-005</v>
      </c>
      <c r="G8170" s="19" t="n">
        <v>2.69096700351762E-005</v>
      </c>
      <c r="H8170" s="17" t="n">
        <v>-2.28683966481331</v>
      </c>
      <c r="I8170" s="18" t="n">
        <v>71.3906226335816</v>
      </c>
      <c r="J8170" s="17" t="n">
        <v>0.0251730189393947</v>
      </c>
      <c r="K8170" s="17" t="n">
        <v>0.0731983914550169</v>
      </c>
      <c r="L8170" s="17" t="n">
        <v>-0.410205434864109</v>
      </c>
      <c r="M8170" s="17" t="n">
        <v>0.626012731481481</v>
      </c>
      <c r="N8170" s="17" t="n">
        <v>0.0577822475049738</v>
      </c>
      <c r="O8170" s="17" t="n">
        <v>0.00593751429410229</v>
      </c>
      <c r="P8170" s="35" t="b">
        <f aca="false">FALSE()</f>
        <v>0</v>
      </c>
      <c r="Q8170" s="17"/>
    </row>
    <row r="8171" customFormat="false" ht="22.35" hidden="false" customHeight="false" outlineLevel="0" collapsed="false">
      <c r="A8171" s="6" t="s">
        <v>9938</v>
      </c>
      <c r="B8171" s="7" t="s">
        <v>1723</v>
      </c>
      <c r="C8171" s="18" t="n">
        <v>2427</v>
      </c>
      <c r="D8171" s="19" t="n">
        <v>-7.07153662073814E-006</v>
      </c>
      <c r="E8171" s="19" t="n">
        <v>3.54546795609261E-005</v>
      </c>
      <c r="F8171" s="19" t="n">
        <v>9.20222071861258E-006</v>
      </c>
      <c r="G8171" s="19" t="n">
        <v>2.92519534764245E-005</v>
      </c>
      <c r="H8171" s="17" t="n">
        <v>2.87097672470868</v>
      </c>
      <c r="I8171" s="18" t="n">
        <v>69.5714743882778</v>
      </c>
      <c r="J8171" s="17" t="n">
        <v>0.00541780895095418</v>
      </c>
      <c r="K8171" s="17" t="n">
        <v>0.0196113767720917</v>
      </c>
      <c r="L8171" s="17" t="n">
        <v>0.524535969123009</v>
      </c>
      <c r="M8171" s="17" t="n">
        <v>0.654369212962963</v>
      </c>
      <c r="N8171" s="17" t="n">
        <v>0.0281012814254943</v>
      </c>
      <c r="O8171" s="17" t="n">
        <v>0.091799111434425</v>
      </c>
      <c r="P8171" s="35" t="b">
        <f aca="false">TRUE()</f>
        <v>1</v>
      </c>
      <c r="Q8171" s="19" t="n">
        <v>0.00051226850723096</v>
      </c>
    </row>
    <row r="8172" customFormat="false" ht="22.35" hidden="false" customHeight="false" outlineLevel="0" collapsed="false">
      <c r="A8172" s="6" t="s">
        <v>9939</v>
      </c>
      <c r="B8172" s="7" t="s">
        <v>1723</v>
      </c>
      <c r="C8172" s="18" t="n">
        <v>2428</v>
      </c>
      <c r="D8172" s="19" t="n">
        <v>-9.33863446805883E-006</v>
      </c>
      <c r="E8172" s="19" t="n">
        <v>4.39809430672272E-005</v>
      </c>
      <c r="F8172" s="19" t="n">
        <v>4.52855084505483E-006</v>
      </c>
      <c r="G8172" s="19" t="n">
        <v>2.97489187208794E-005</v>
      </c>
      <c r="H8172" s="17" t="n">
        <v>2.03480344757984</v>
      </c>
      <c r="I8172" s="18" t="n">
        <v>61.955274541495</v>
      </c>
      <c r="J8172" s="17" t="n">
        <v>0.0461556349604869</v>
      </c>
      <c r="K8172" s="17" t="n">
        <v>0.118163001026476</v>
      </c>
      <c r="L8172" s="17" t="n">
        <v>0.408270051751956</v>
      </c>
      <c r="M8172" s="17" t="n">
        <v>0.610532407407407</v>
      </c>
      <c r="N8172" s="17" t="n">
        <v>0.0567877756083161</v>
      </c>
      <c r="O8172" s="19" t="n">
        <v>0.00013871931764699</v>
      </c>
      <c r="P8172" s="35" t="b">
        <f aca="false">FALSE()</f>
        <v>0</v>
      </c>
      <c r="Q8172" s="17"/>
    </row>
    <row r="8173" customFormat="false" ht="22.35" hidden="false" customHeight="false" outlineLevel="0" collapsed="false">
      <c r="A8173" s="6" t="s">
        <v>9940</v>
      </c>
      <c r="B8173" s="7" t="s">
        <v>1723</v>
      </c>
      <c r="C8173" s="18" t="n">
        <v>2429</v>
      </c>
      <c r="D8173" s="19" t="n">
        <v>3.16263348967513E-006</v>
      </c>
      <c r="E8173" s="19" t="n">
        <v>3.00350324126498E-005</v>
      </c>
      <c r="F8173" s="19" t="n">
        <v>-1.17144814726822E-005</v>
      </c>
      <c r="G8173" s="19" t="n">
        <v>3.00195149407365E-005</v>
      </c>
      <c r="H8173" s="17" t="n">
        <v>-2.97233634043545</v>
      </c>
      <c r="I8173" s="18" t="n">
        <v>80.5759248387187</v>
      </c>
      <c r="J8173" s="17" t="n">
        <v>0.00389579742019487</v>
      </c>
      <c r="K8173" s="17" t="n">
        <v>0.0147743424792012</v>
      </c>
      <c r="L8173" s="17" t="n">
        <v>-0.493559514633549</v>
      </c>
      <c r="M8173" s="17" t="n">
        <v>0.640190972222222</v>
      </c>
      <c r="N8173" s="17" t="n">
        <v>0.032974809142492</v>
      </c>
      <c r="O8173" s="17" t="n">
        <v>0.0648862793311621</v>
      </c>
      <c r="P8173" s="35" t="b">
        <f aca="false">TRUE()</f>
        <v>1</v>
      </c>
      <c r="Q8173" s="17" t="n">
        <v>0</v>
      </c>
    </row>
    <row r="8174" customFormat="false" ht="22.35" hidden="false" customHeight="false" outlineLevel="0" collapsed="false">
      <c r="A8174" s="6" t="s">
        <v>9941</v>
      </c>
      <c r="B8174" s="7" t="s">
        <v>1723</v>
      </c>
      <c r="C8174" s="18" t="n">
        <v>2430</v>
      </c>
      <c r="D8174" s="19" t="n">
        <v>1.26902057134057E-005</v>
      </c>
      <c r="E8174" s="19" t="n">
        <v>4.282161676876E-005</v>
      </c>
      <c r="F8174" s="19" t="n">
        <v>6.50839172992731E-006</v>
      </c>
      <c r="G8174" s="19" t="n">
        <v>2.7850206293587E-005</v>
      </c>
      <c r="H8174" s="17" t="n">
        <v>-0.936335016574031</v>
      </c>
      <c r="I8174" s="18" t="n">
        <v>60.7908618301376</v>
      </c>
      <c r="J8174" s="17" t="n">
        <v>0.35280566962568</v>
      </c>
      <c r="K8174" s="17" t="n">
        <v>0.520774211259159</v>
      </c>
      <c r="L8174" s="17" t="n">
        <v>-0.191174691355494</v>
      </c>
      <c r="M8174" s="17" t="n">
        <v>0.553819444444444</v>
      </c>
      <c r="N8174" s="17" t="n">
        <v>0.43239147384438</v>
      </c>
      <c r="O8174" s="17" t="n">
        <v>0.0288166749833371</v>
      </c>
      <c r="P8174" s="35" t="b">
        <f aca="false">FALSE()</f>
        <v>0</v>
      </c>
      <c r="Q8174" s="17"/>
    </row>
    <row r="8175" customFormat="false" ht="22.35" hidden="false" customHeight="false" outlineLevel="0" collapsed="false">
      <c r="A8175" s="6" t="s">
        <v>9942</v>
      </c>
      <c r="B8175" s="7" t="s">
        <v>1723</v>
      </c>
      <c r="C8175" s="18" t="n">
        <v>2431</v>
      </c>
      <c r="D8175" s="19" t="n">
        <v>-2.5481503043085E-006</v>
      </c>
      <c r="E8175" s="19" t="n">
        <v>2.99792332528001E-005</v>
      </c>
      <c r="F8175" s="19" t="n">
        <v>4.22596845224299E-006</v>
      </c>
      <c r="G8175" s="19" t="n">
        <v>2.66840577425697E-005</v>
      </c>
      <c r="H8175" s="17" t="n">
        <v>1.39240317044835</v>
      </c>
      <c r="I8175" s="18" t="n">
        <v>73.4187715390367</v>
      </c>
      <c r="J8175" s="17" t="n">
        <v>0.168003320554937</v>
      </c>
      <c r="K8175" s="17" t="n">
        <v>0.305945227207139</v>
      </c>
      <c r="L8175" s="17" t="n">
        <v>0.245037955075515</v>
      </c>
      <c r="M8175" s="17" t="n">
        <v>0.578269675925926</v>
      </c>
      <c r="N8175" s="17" t="n">
        <v>0.27670294405679</v>
      </c>
      <c r="O8175" s="19" t="n">
        <v>0.000918480524925169</v>
      </c>
      <c r="P8175" s="35" t="b">
        <f aca="false">FALSE()</f>
        <v>0</v>
      </c>
      <c r="Q8175" s="17"/>
    </row>
    <row r="8176" customFormat="false" ht="22.35" hidden="false" customHeight="false" outlineLevel="0" collapsed="false">
      <c r="A8176" s="6" t="s">
        <v>9943</v>
      </c>
      <c r="B8176" s="7" t="s">
        <v>1723</v>
      </c>
      <c r="C8176" s="18" t="n">
        <v>2432</v>
      </c>
      <c r="D8176" s="19" t="n">
        <v>1.17094842371398E-006</v>
      </c>
      <c r="E8176" s="19" t="n">
        <v>3.44897572582914E-005</v>
      </c>
      <c r="F8176" s="19" t="n">
        <v>-3.82700107164464E-006</v>
      </c>
      <c r="G8176" s="19" t="n">
        <v>2.84131539970326E-005</v>
      </c>
      <c r="H8176" s="17" t="n">
        <v>-0.906645602910065</v>
      </c>
      <c r="I8176" s="18" t="n">
        <v>69.5012701760761</v>
      </c>
      <c r="J8176" s="17" t="n">
        <v>0.367726923817355</v>
      </c>
      <c r="K8176" s="17" t="n">
        <v>0.535016777892011</v>
      </c>
      <c r="L8176" s="17" t="n">
        <v>-0.165768578445897</v>
      </c>
      <c r="M8176" s="17" t="n">
        <v>0.551649305555556</v>
      </c>
      <c r="N8176" s="17" t="n">
        <v>0.485777101796967</v>
      </c>
      <c r="O8176" s="19" t="n">
        <v>0.000170710743244651</v>
      </c>
      <c r="P8176" s="35" t="b">
        <f aca="false">FALSE()</f>
        <v>0</v>
      </c>
      <c r="Q8176" s="17"/>
    </row>
    <row r="8177" customFormat="false" ht="22.35" hidden="false" customHeight="false" outlineLevel="0" collapsed="false">
      <c r="A8177" s="6" t="s">
        <v>9944</v>
      </c>
      <c r="B8177" s="7" t="s">
        <v>1723</v>
      </c>
      <c r="C8177" s="18" t="n">
        <v>2433</v>
      </c>
      <c r="D8177" s="19" t="n">
        <v>4.07410940777685E-006</v>
      </c>
      <c r="E8177" s="19" t="n">
        <v>3.3221541244104E-005</v>
      </c>
      <c r="F8177" s="19" t="n">
        <v>6.61560679201935E-007</v>
      </c>
      <c r="G8177" s="19" t="n">
        <v>2.69770740704001E-005</v>
      </c>
      <c r="H8177" s="17" t="n">
        <v>-0.644369953612704</v>
      </c>
      <c r="I8177" s="18" t="n">
        <v>68.8388519250545</v>
      </c>
      <c r="J8177" s="17" t="n">
        <v>0.521476988124615</v>
      </c>
      <c r="K8177" s="17" t="n">
        <v>0.683626653164243</v>
      </c>
      <c r="L8177" s="17" t="n">
        <v>-0.118646065128754</v>
      </c>
      <c r="M8177" s="17" t="n">
        <v>0.549479166666667</v>
      </c>
      <c r="N8177" s="17" t="n">
        <v>0.641844337133633</v>
      </c>
      <c r="O8177" s="19" t="n">
        <v>0.000525272957933987</v>
      </c>
      <c r="P8177" s="35" t="b">
        <f aca="false">FALSE()</f>
        <v>0</v>
      </c>
      <c r="Q8177" s="17"/>
    </row>
    <row r="8178" customFormat="false" ht="22.35" hidden="false" customHeight="false" outlineLevel="0" collapsed="false">
      <c r="A8178" s="6" t="s">
        <v>9945</v>
      </c>
      <c r="B8178" s="7" t="s">
        <v>1723</v>
      </c>
      <c r="C8178" s="18" t="n">
        <v>2434</v>
      </c>
      <c r="D8178" s="19" t="n">
        <v>-1.25650290606684E-005</v>
      </c>
      <c r="E8178" s="19" t="n">
        <v>3.23258521547432E-005</v>
      </c>
      <c r="F8178" s="19" t="n">
        <v>-1.54991565202623E-006</v>
      </c>
      <c r="G8178" s="19" t="n">
        <v>2.97795350418182E-005</v>
      </c>
      <c r="H8178" s="17" t="n">
        <v>2.08432399857088</v>
      </c>
      <c r="I8178" s="18" t="n">
        <v>75.3702830142118</v>
      </c>
      <c r="J8178" s="17" t="n">
        <v>0.0405190801373604</v>
      </c>
      <c r="K8178" s="17" t="n">
        <v>0.106707046519986</v>
      </c>
      <c r="L8178" s="17" t="n">
        <v>0.360560107628864</v>
      </c>
      <c r="M8178" s="17" t="n">
        <v>0.601128472222222</v>
      </c>
      <c r="N8178" s="17" t="n">
        <v>0.0978797961162582</v>
      </c>
      <c r="O8178" s="19" t="n">
        <v>0.000150464071291711</v>
      </c>
      <c r="P8178" s="35" t="b">
        <f aca="false">FALSE()</f>
        <v>0</v>
      </c>
      <c r="Q8178" s="17"/>
    </row>
    <row r="8179" customFormat="false" ht="22.35" hidden="false" customHeight="false" outlineLevel="0" collapsed="false">
      <c r="A8179" s="6" t="s">
        <v>9946</v>
      </c>
      <c r="B8179" s="7" t="s">
        <v>1723</v>
      </c>
      <c r="C8179" s="18" t="n">
        <v>2435</v>
      </c>
      <c r="D8179" s="19" t="n">
        <v>1.7793693890193E-006</v>
      </c>
      <c r="E8179" s="19" t="n">
        <v>3.79633556116348E-005</v>
      </c>
      <c r="F8179" s="19" t="n">
        <v>-1.90387341991361E-007</v>
      </c>
      <c r="G8179" s="19" t="n">
        <v>2.78384745865741E-005</v>
      </c>
      <c r="H8179" s="17" t="n">
        <v>-0.331029806627441</v>
      </c>
      <c r="I8179" s="18" t="n">
        <v>64.6758358068843</v>
      </c>
      <c r="J8179" s="17" t="n">
        <v>0.741692105422864</v>
      </c>
      <c r="K8179" s="17" t="n">
        <v>0.844262198238919</v>
      </c>
      <c r="L8179" s="17" t="n">
        <v>-0.0639997162532716</v>
      </c>
      <c r="M8179" s="17" t="n">
        <v>0.510271990740741</v>
      </c>
      <c r="N8179" s="17" t="n">
        <v>0.8366475281295</v>
      </c>
      <c r="O8179" s="17" t="n">
        <v>0.0939717804452254</v>
      </c>
      <c r="P8179" s="35" t="b">
        <f aca="false">FALSE()</f>
        <v>0</v>
      </c>
      <c r="Q8179" s="17"/>
    </row>
    <row r="8180" customFormat="false" ht="22.35" hidden="false" customHeight="false" outlineLevel="0" collapsed="false">
      <c r="A8180" s="6" t="s">
        <v>9947</v>
      </c>
      <c r="B8180" s="7" t="s">
        <v>1723</v>
      </c>
      <c r="C8180" s="18" t="n">
        <v>2436</v>
      </c>
      <c r="D8180" s="19" t="n">
        <v>2.44962844858975E-006</v>
      </c>
      <c r="E8180" s="19" t="n">
        <v>3.5016924820754E-005</v>
      </c>
      <c r="F8180" s="19" t="n">
        <v>-5.756186631825E-006</v>
      </c>
      <c r="G8180" s="19" t="n">
        <v>3.23588510132404E-005</v>
      </c>
      <c r="H8180" s="17" t="n">
        <v>-1.43242595326925</v>
      </c>
      <c r="I8180" s="18" t="n">
        <v>75.5531063486494</v>
      </c>
      <c r="J8180" s="17" t="n">
        <v>0.156146535999352</v>
      </c>
      <c r="K8180" s="17" t="n">
        <v>0.290846299486388</v>
      </c>
      <c r="L8180" s="17" t="n">
        <v>-0.247406148090196</v>
      </c>
      <c r="M8180" s="17" t="n">
        <v>0.559606481481481</v>
      </c>
      <c r="N8180" s="17" t="n">
        <v>0.360574194931449</v>
      </c>
      <c r="O8180" s="17" t="n">
        <v>0.129548506697144</v>
      </c>
      <c r="P8180" s="35" t="b">
        <f aca="false">FALSE()</f>
        <v>0</v>
      </c>
      <c r="Q8180" s="17"/>
    </row>
    <row r="8181" customFormat="false" ht="22.35" hidden="false" customHeight="false" outlineLevel="0" collapsed="false">
      <c r="A8181" s="6" t="s">
        <v>9948</v>
      </c>
      <c r="B8181" s="7" t="s">
        <v>1723</v>
      </c>
      <c r="C8181" s="18" t="n">
        <v>2437</v>
      </c>
      <c r="D8181" s="19" t="n">
        <v>-1.26140399111793E-005</v>
      </c>
      <c r="E8181" s="19" t="n">
        <v>3.36865317145245E-005</v>
      </c>
      <c r="F8181" s="19" t="n">
        <v>4.31746313417739E-006</v>
      </c>
      <c r="G8181" s="19" t="n">
        <v>2.82952413435226E-005</v>
      </c>
      <c r="H8181" s="17" t="n">
        <v>3.13325264281387</v>
      </c>
      <c r="I8181" s="18" t="n">
        <v>70.4258003137762</v>
      </c>
      <c r="J8181" s="17" t="n">
        <v>0.00251959069792868</v>
      </c>
      <c r="K8181" s="17" t="n">
        <v>0.0100979134469848</v>
      </c>
      <c r="L8181" s="17" t="n">
        <v>0.567447785564832</v>
      </c>
      <c r="M8181" s="17" t="n">
        <v>0.638744212962963</v>
      </c>
      <c r="N8181" s="17" t="n">
        <v>0.0120643596617072</v>
      </c>
      <c r="O8181" s="17" t="n">
        <v>0.052036586280421</v>
      </c>
      <c r="P8181" s="35" t="b">
        <f aca="false">TRUE()</f>
        <v>1</v>
      </c>
      <c r="Q8181" s="19" t="n">
        <v>0.000147708944281525</v>
      </c>
    </row>
    <row r="8182" customFormat="false" ht="22.35" hidden="false" customHeight="false" outlineLevel="0" collapsed="false">
      <c r="A8182" s="6" t="s">
        <v>9949</v>
      </c>
      <c r="B8182" s="7" t="s">
        <v>1723</v>
      </c>
      <c r="C8182" s="18" t="n">
        <v>2438</v>
      </c>
      <c r="D8182" s="19" t="n">
        <v>8.41531868058233E-006</v>
      </c>
      <c r="E8182" s="19" t="n">
        <v>3.75822243005873E-005</v>
      </c>
      <c r="F8182" s="19" t="n">
        <v>8.13567010617823E-006</v>
      </c>
      <c r="G8182" s="19" t="n">
        <v>2.89921887966575E-005</v>
      </c>
      <c r="H8182" s="17" t="n">
        <v>-0.0470928853929617</v>
      </c>
      <c r="I8182" s="18" t="n">
        <v>66.6344393319448</v>
      </c>
      <c r="J8182" s="17" t="n">
        <v>0.962580056888762</v>
      </c>
      <c r="K8182" s="17" t="n">
        <v>0.994705795067995</v>
      </c>
      <c r="L8182" s="17" t="n">
        <v>-0.00888862133753888</v>
      </c>
      <c r="M8182" s="17" t="n">
        <v>0.501302083333333</v>
      </c>
      <c r="N8182" s="17" t="n">
        <v>0.993440701187715</v>
      </c>
      <c r="O8182" s="17" t="n">
        <v>0.0682027565143815</v>
      </c>
      <c r="P8182" s="35" t="b">
        <f aca="false">FALSE()</f>
        <v>0</v>
      </c>
      <c r="Q8182" s="17"/>
    </row>
    <row r="8183" customFormat="false" ht="22.35" hidden="false" customHeight="false" outlineLevel="0" collapsed="false">
      <c r="A8183" s="6" t="s">
        <v>9950</v>
      </c>
      <c r="B8183" s="7" t="s">
        <v>1723</v>
      </c>
      <c r="C8183" s="18" t="n">
        <v>2439</v>
      </c>
      <c r="D8183" s="19" t="n">
        <v>8.25622205244735E-006</v>
      </c>
      <c r="E8183" s="19" t="n">
        <v>3.92531051770374E-005</v>
      </c>
      <c r="F8183" s="19" t="n">
        <v>-1.17431903534003E-005</v>
      </c>
      <c r="G8183" s="19" t="n">
        <v>2.96684135054148E-005</v>
      </c>
      <c r="H8183" s="17" t="n">
        <v>-3.2352897802506</v>
      </c>
      <c r="I8183" s="18" t="n">
        <v>65.8195901624229</v>
      </c>
      <c r="J8183" s="17" t="n">
        <v>0.00190269426680844</v>
      </c>
      <c r="K8183" s="17" t="n">
        <v>0.00793333270479562</v>
      </c>
      <c r="L8183" s="17" t="n">
        <v>-0.616630748550739</v>
      </c>
      <c r="M8183" s="17" t="n">
        <v>0.62572337962963</v>
      </c>
      <c r="N8183" s="17" t="n">
        <v>0.00363947987115693</v>
      </c>
      <c r="O8183" s="19" t="n">
        <v>0.000173312424063476</v>
      </c>
      <c r="P8183" s="35" t="b">
        <f aca="false">TRUE()</f>
        <v>1</v>
      </c>
      <c r="Q8183" s="19" t="n">
        <v>0.000117571385438233</v>
      </c>
    </row>
    <row r="8184" customFormat="false" ht="22.35" hidden="false" customHeight="false" outlineLevel="0" collapsed="false">
      <c r="A8184" s="6" t="s">
        <v>9951</v>
      </c>
      <c r="B8184" s="7" t="s">
        <v>1723</v>
      </c>
      <c r="C8184" s="18" t="n">
        <v>2440</v>
      </c>
      <c r="D8184" s="19" t="n">
        <v>-3.52097709697688E-006</v>
      </c>
      <c r="E8184" s="19" t="n">
        <v>3.48631579400592E-005</v>
      </c>
      <c r="F8184" s="19" t="n">
        <v>3.53558506402796E-006</v>
      </c>
      <c r="G8184" s="19" t="n">
        <v>2.8609337708792E-005</v>
      </c>
      <c r="H8184" s="17" t="n">
        <v>1.26728050468101</v>
      </c>
      <c r="I8184" s="18" t="n">
        <v>69.3205042579339</v>
      </c>
      <c r="J8184" s="17" t="n">
        <v>0.209295850458937</v>
      </c>
      <c r="K8184" s="17" t="n">
        <v>0.358177868101045</v>
      </c>
      <c r="L8184" s="17" t="n">
        <v>0.23214690109255</v>
      </c>
      <c r="M8184" s="17" t="n">
        <v>0.541377314814815</v>
      </c>
      <c r="N8184" s="17" t="n">
        <v>0.332298444955899</v>
      </c>
      <c r="O8184" s="17" t="n">
        <v>0.0346282110482319</v>
      </c>
      <c r="P8184" s="35" t="b">
        <f aca="false">FALSE()</f>
        <v>0</v>
      </c>
      <c r="Q8184" s="17"/>
    </row>
    <row r="8185" customFormat="false" ht="22.35" hidden="false" customHeight="false" outlineLevel="0" collapsed="false">
      <c r="A8185" s="6" t="s">
        <v>9952</v>
      </c>
      <c r="B8185" s="7" t="s">
        <v>1723</v>
      </c>
      <c r="C8185" s="18" t="n">
        <v>2441</v>
      </c>
      <c r="D8185" s="19" t="n">
        <v>2.74589681928698E-006</v>
      </c>
      <c r="E8185" s="19" t="n">
        <v>2.94057843156595E-005</v>
      </c>
      <c r="F8185" s="19" t="n">
        <v>8.87065263534058E-006</v>
      </c>
      <c r="G8185" s="19" t="n">
        <v>2.92035453008275E-005</v>
      </c>
      <c r="H8185" s="17" t="n">
        <v>1.25185114152505</v>
      </c>
      <c r="I8185" s="18" t="n">
        <v>80.1370132794225</v>
      </c>
      <c r="J8185" s="17" t="n">
        <v>0.214265735472418</v>
      </c>
      <c r="K8185" s="17" t="n">
        <v>0.363704590205957</v>
      </c>
      <c r="L8185" s="17" t="n">
        <v>0.20853931878615</v>
      </c>
      <c r="M8185" s="17" t="n">
        <v>0.551793981481482</v>
      </c>
      <c r="N8185" s="17" t="n">
        <v>0.406854826493893</v>
      </c>
      <c r="O8185" s="17" t="n">
        <v>0.0581984032807531</v>
      </c>
      <c r="P8185" s="35" t="b">
        <f aca="false">FALSE()</f>
        <v>0</v>
      </c>
      <c r="Q8185" s="17"/>
    </row>
    <row r="8186" customFormat="false" ht="22.35" hidden="false" customHeight="false" outlineLevel="0" collapsed="false">
      <c r="A8186" s="6" t="s">
        <v>9953</v>
      </c>
      <c r="B8186" s="7" t="s">
        <v>1723</v>
      </c>
      <c r="C8186" s="18" t="n">
        <v>2442</v>
      </c>
      <c r="D8186" s="19" t="n">
        <v>-3.43927509944732E-006</v>
      </c>
      <c r="E8186" s="19" t="n">
        <v>4.13768653428934E-005</v>
      </c>
      <c r="F8186" s="19" t="n">
        <v>-5.73118450119933E-006</v>
      </c>
      <c r="G8186" s="19" t="n">
        <v>2.81425538066951E-005</v>
      </c>
      <c r="H8186" s="17" t="n">
        <v>-0.35720664476286</v>
      </c>
      <c r="I8186" s="18" t="n">
        <v>62.1270497441814</v>
      </c>
      <c r="J8186" s="17" t="n">
        <v>0.722147656785294</v>
      </c>
      <c r="K8186" s="17" t="n">
        <v>0.830826706901527</v>
      </c>
      <c r="L8186" s="17" t="n">
        <v>-0.0714931004387225</v>
      </c>
      <c r="M8186" s="17" t="n">
        <v>0.513888888888889</v>
      </c>
      <c r="N8186" s="17" t="n">
        <v>0.802046688798908</v>
      </c>
      <c r="O8186" s="17" t="n">
        <v>0.0425158974069307</v>
      </c>
      <c r="P8186" s="35" t="b">
        <f aca="false">FALSE()</f>
        <v>0</v>
      </c>
      <c r="Q8186" s="17"/>
    </row>
    <row r="8187" customFormat="false" ht="22.35" hidden="false" customHeight="false" outlineLevel="0" collapsed="false">
      <c r="A8187" s="6" t="s">
        <v>9954</v>
      </c>
      <c r="B8187" s="7" t="s">
        <v>1723</v>
      </c>
      <c r="C8187" s="18" t="n">
        <v>2443</v>
      </c>
      <c r="D8187" s="19" t="n">
        <v>-1.52419562694166E-006</v>
      </c>
      <c r="E8187" s="19" t="n">
        <v>3.94387702985188E-005</v>
      </c>
      <c r="F8187" s="19" t="n">
        <v>1.53449536473731E-006</v>
      </c>
      <c r="G8187" s="19" t="n">
        <v>3.24366260777414E-005</v>
      </c>
      <c r="H8187" s="17" t="n">
        <v>0.485378094648542</v>
      </c>
      <c r="I8187" s="18" t="n">
        <v>69.4243197062295</v>
      </c>
      <c r="J8187" s="17" t="n">
        <v>0.628936430349366</v>
      </c>
      <c r="K8187" s="17" t="n">
        <v>0.77160490801769</v>
      </c>
      <c r="L8187" s="17" t="n">
        <v>0.0888168824762247</v>
      </c>
      <c r="M8187" s="17" t="n">
        <v>0.505787037037037</v>
      </c>
      <c r="N8187" s="17" t="n">
        <v>0.743231763388042</v>
      </c>
      <c r="O8187" s="17" t="n">
        <v>0.00744395036500382</v>
      </c>
      <c r="P8187" s="35" t="b">
        <f aca="false">FALSE()</f>
        <v>0</v>
      </c>
      <c r="Q8187" s="17"/>
    </row>
    <row r="8188" customFormat="false" ht="22.35" hidden="false" customHeight="false" outlineLevel="0" collapsed="false">
      <c r="A8188" s="6" t="s">
        <v>9955</v>
      </c>
      <c r="B8188" s="7" t="s">
        <v>1723</v>
      </c>
      <c r="C8188" s="18" t="n">
        <v>2444</v>
      </c>
      <c r="D8188" s="19" t="n">
        <v>5.3830358579258E-006</v>
      </c>
      <c r="E8188" s="19" t="n">
        <v>4.26630902206277E-005</v>
      </c>
      <c r="F8188" s="19" t="n">
        <v>-2.78555995061008E-006</v>
      </c>
      <c r="G8188" s="19" t="n">
        <v>3.14129082680128E-005</v>
      </c>
      <c r="H8188" s="17" t="n">
        <v>-1.22079703432443</v>
      </c>
      <c r="I8188" s="18" t="n">
        <v>64.8261435945143</v>
      </c>
      <c r="J8188" s="17" t="n">
        <v>0.226584693903994</v>
      </c>
      <c r="K8188" s="17" t="n">
        <v>0.377900284646339</v>
      </c>
      <c r="L8188" s="17" t="n">
        <v>-0.235570983370911</v>
      </c>
      <c r="M8188" s="17" t="n">
        <v>0.516782407407407</v>
      </c>
      <c r="N8188" s="17" t="n">
        <v>0.299923176031001</v>
      </c>
      <c r="O8188" s="17" t="n">
        <v>0.0028431100633394</v>
      </c>
      <c r="P8188" s="35" t="b">
        <f aca="false">FALSE()</f>
        <v>0</v>
      </c>
      <c r="Q8188" s="17"/>
    </row>
    <row r="8189" customFormat="false" ht="22.35" hidden="false" customHeight="false" outlineLevel="0" collapsed="false">
      <c r="A8189" s="6" t="s">
        <v>9956</v>
      </c>
      <c r="B8189" s="7" t="s">
        <v>1723</v>
      </c>
      <c r="C8189" s="18" t="n">
        <v>2445</v>
      </c>
      <c r="D8189" s="19" t="n">
        <v>5.40661642812539E-006</v>
      </c>
      <c r="E8189" s="19" t="n">
        <v>4.14538338330042E-005</v>
      </c>
      <c r="F8189" s="19" t="n">
        <v>-4.51298956586913E-006</v>
      </c>
      <c r="G8189" s="19" t="n">
        <v>3.58471246643591E-005</v>
      </c>
      <c r="H8189" s="17" t="n">
        <v>-1.48328082544701</v>
      </c>
      <c r="I8189" s="18" t="n">
        <v>71.8830141213184</v>
      </c>
      <c r="J8189" s="17" t="n">
        <v>0.142371255396496</v>
      </c>
      <c r="K8189" s="17" t="n">
        <v>0.271345953550886</v>
      </c>
      <c r="L8189" s="17" t="n">
        <v>-0.264800893340884</v>
      </c>
      <c r="M8189" s="17" t="n">
        <v>0.56322337962963</v>
      </c>
      <c r="N8189" s="17" t="n">
        <v>0.234059580064076</v>
      </c>
      <c r="O8189" s="19" t="n">
        <v>0.000156464233139889</v>
      </c>
      <c r="P8189" s="35" t="b">
        <f aca="false">FALSE()</f>
        <v>0</v>
      </c>
      <c r="Q8189" s="17"/>
    </row>
    <row r="8190" customFormat="false" ht="22.35" hidden="false" customHeight="false" outlineLevel="0" collapsed="false">
      <c r="A8190" s="6" t="s">
        <v>9957</v>
      </c>
      <c r="B8190" s="7" t="s">
        <v>1723</v>
      </c>
      <c r="C8190" s="18" t="n">
        <v>2446</v>
      </c>
      <c r="D8190" s="19" t="n">
        <v>-5.85835099360058E-006</v>
      </c>
      <c r="E8190" s="19" t="n">
        <v>3.49672358243048E-005</v>
      </c>
      <c r="F8190" s="19" t="n">
        <v>7.08430393221093E-006</v>
      </c>
      <c r="G8190" s="19" t="n">
        <v>3.25654414043145E-005</v>
      </c>
      <c r="H8190" s="17" t="n">
        <v>2.25858749233186</v>
      </c>
      <c r="I8190" s="18" t="n">
        <v>76.0169828575116</v>
      </c>
      <c r="J8190" s="17" t="n">
        <v>0.0267766469372181</v>
      </c>
      <c r="K8190" s="17" t="n">
        <v>0.0769677253179722</v>
      </c>
      <c r="L8190" s="17" t="n">
        <v>0.388581852722815</v>
      </c>
      <c r="M8190" s="17" t="n">
        <v>0.60619212962963</v>
      </c>
      <c r="N8190" s="17" t="n">
        <v>0.0713555220429239</v>
      </c>
      <c r="O8190" s="19" t="n">
        <v>0.000148153534224524</v>
      </c>
      <c r="P8190" s="35" t="b">
        <f aca="false">FALSE()</f>
        <v>0</v>
      </c>
      <c r="Q8190" s="17"/>
    </row>
    <row r="8191" customFormat="false" ht="22.35" hidden="false" customHeight="false" outlineLevel="0" collapsed="false">
      <c r="A8191" s="6" t="s">
        <v>9958</v>
      </c>
      <c r="B8191" s="7" t="s">
        <v>1723</v>
      </c>
      <c r="C8191" s="18" t="n">
        <v>2447</v>
      </c>
      <c r="D8191" s="19" t="n">
        <v>-4.63135505991957E-006</v>
      </c>
      <c r="E8191" s="19" t="n">
        <v>3.44085895903088E-005</v>
      </c>
      <c r="F8191" s="19" t="n">
        <v>5.90195327444539E-006</v>
      </c>
      <c r="G8191" s="19" t="n">
        <v>3.09995915611507E-005</v>
      </c>
      <c r="H8191" s="17" t="n">
        <v>1.88157555718428</v>
      </c>
      <c r="I8191" s="18" t="n">
        <v>74.0901460115077</v>
      </c>
      <c r="J8191" s="17" t="n">
        <v>0.0638218672973278</v>
      </c>
      <c r="K8191" s="17" t="n">
        <v>0.152011590812006</v>
      </c>
      <c r="L8191" s="17" t="n">
        <v>0.329131732110175</v>
      </c>
      <c r="M8191" s="17" t="n">
        <v>0.586371527777778</v>
      </c>
      <c r="N8191" s="17" t="n">
        <v>0.166899632947408</v>
      </c>
      <c r="O8191" s="17" t="n">
        <v>0.0547496610167619</v>
      </c>
      <c r="P8191" s="35" t="b">
        <f aca="false">FALSE()</f>
        <v>0</v>
      </c>
      <c r="Q8191" s="17"/>
    </row>
    <row r="8192" customFormat="false" ht="22.35" hidden="false" customHeight="false" outlineLevel="0" collapsed="false">
      <c r="A8192" s="6" t="s">
        <v>9959</v>
      </c>
      <c r="B8192" s="7" t="s">
        <v>1723</v>
      </c>
      <c r="C8192" s="18" t="n">
        <v>2448</v>
      </c>
      <c r="D8192" s="19" t="n">
        <v>-3.05745871391317E-006</v>
      </c>
      <c r="E8192" s="19" t="n">
        <v>3.62228298194946E-005</v>
      </c>
      <c r="F8192" s="19" t="n">
        <v>-8.14998444791384E-006</v>
      </c>
      <c r="G8192" s="19" t="n">
        <v>3.19296518261458E-005</v>
      </c>
      <c r="H8192" s="17" t="n">
        <v>-0.868077187550491</v>
      </c>
      <c r="I8192" s="18" t="n">
        <v>72.8918798888173</v>
      </c>
      <c r="J8192" s="17" t="n">
        <v>0.388201126480476</v>
      </c>
      <c r="K8192" s="17" t="n">
        <v>0.555225702532824</v>
      </c>
      <c r="L8192" s="17" t="n">
        <v>-0.153506129675821</v>
      </c>
      <c r="M8192" s="17" t="n">
        <v>0.535590277777778</v>
      </c>
      <c r="N8192" s="17" t="n">
        <v>0.551479354322647</v>
      </c>
      <c r="O8192" s="17" t="n">
        <v>0.0375432687886464</v>
      </c>
      <c r="P8192" s="35" t="b">
        <f aca="false">FALSE()</f>
        <v>0</v>
      </c>
      <c r="Q8192" s="17"/>
    </row>
    <row r="8193" customFormat="false" ht="22.35" hidden="false" customHeight="false" outlineLevel="0" collapsed="false">
      <c r="A8193" s="6" t="s">
        <v>9960</v>
      </c>
      <c r="B8193" s="7" t="s">
        <v>1723</v>
      </c>
      <c r="C8193" s="18" t="n">
        <v>2449</v>
      </c>
      <c r="D8193" s="19" t="n">
        <v>-9.35717899768356E-006</v>
      </c>
      <c r="E8193" s="19" t="n">
        <v>3.91642071161953E-005</v>
      </c>
      <c r="F8193" s="19" t="n">
        <v>-4.45018177506689E-006</v>
      </c>
      <c r="G8193" s="19" t="n">
        <v>3.76689697110069E-005</v>
      </c>
      <c r="H8193" s="17" t="n">
        <v>0.758896136567548</v>
      </c>
      <c r="I8193" s="18" t="n">
        <v>78.0174006049011</v>
      </c>
      <c r="J8193" s="17" t="n">
        <v>0.450201423210487</v>
      </c>
      <c r="K8193" s="17" t="n">
        <v>0.617709540330644</v>
      </c>
      <c r="L8193" s="17" t="n">
        <v>0.128471283051592</v>
      </c>
      <c r="M8193" s="17" t="n">
        <v>0.524739583333333</v>
      </c>
      <c r="N8193" s="17" t="n">
        <v>0.617176671615139</v>
      </c>
      <c r="O8193" s="17" t="n">
        <v>0.0143625753616976</v>
      </c>
      <c r="P8193" s="35" t="b">
        <f aca="false">FALSE()</f>
        <v>0</v>
      </c>
      <c r="Q8193" s="17"/>
    </row>
    <row r="8194" customFormat="false" ht="22.35" hidden="false" customHeight="false" outlineLevel="0" collapsed="false">
      <c r="A8194" s="6" t="s">
        <v>9961</v>
      </c>
      <c r="B8194" s="7" t="s">
        <v>1723</v>
      </c>
      <c r="C8194" s="18" t="n">
        <v>2450</v>
      </c>
      <c r="D8194" s="19" t="n">
        <v>1.46689514319241E-005</v>
      </c>
      <c r="E8194" s="19" t="n">
        <v>3.89648426721184E-005</v>
      </c>
      <c r="F8194" s="19" t="n">
        <v>9.1298241857849E-007</v>
      </c>
      <c r="G8194" s="19" t="n">
        <v>3.80815890732484E-005</v>
      </c>
      <c r="H8194" s="17" t="n">
        <v>-2.13018094775161</v>
      </c>
      <c r="I8194" s="18" t="n">
        <v>79.0593270250413</v>
      </c>
      <c r="J8194" s="17" t="n">
        <v>0.036266255191416</v>
      </c>
      <c r="K8194" s="17" t="n">
        <v>0.0980034488836035</v>
      </c>
      <c r="L8194" s="17" t="n">
        <v>-0.357725623268305</v>
      </c>
      <c r="M8194" s="17" t="n">
        <v>0.575086805555556</v>
      </c>
      <c r="N8194" s="17" t="n">
        <v>0.100967928172388</v>
      </c>
      <c r="O8194" s="19" t="n">
        <v>0.000520633547896248</v>
      </c>
      <c r="P8194" s="35" t="b">
        <f aca="false">FALSE()</f>
        <v>0</v>
      </c>
      <c r="Q8194" s="17"/>
    </row>
    <row r="8195" customFormat="false" ht="22.35" hidden="false" customHeight="false" outlineLevel="0" collapsed="false">
      <c r="A8195" s="6" t="s">
        <v>9962</v>
      </c>
      <c r="B8195" s="7" t="s">
        <v>1723</v>
      </c>
      <c r="C8195" s="18" t="n">
        <v>2451</v>
      </c>
      <c r="D8195" s="19" t="n">
        <v>1.37919258257365E-005</v>
      </c>
      <c r="E8195" s="19" t="n">
        <v>4.37174768420872E-005</v>
      </c>
      <c r="F8195" s="19" t="n">
        <v>-3.43281189323818E-006</v>
      </c>
      <c r="G8195" s="19" t="n">
        <v>3.51894006663432E-005</v>
      </c>
      <c r="H8195" s="17" t="n">
        <v>-2.47546515188345</v>
      </c>
      <c r="I8195" s="18" t="n">
        <v>68.4440811495244</v>
      </c>
      <c r="J8195" s="17" t="n">
        <v>0.0157861173942492</v>
      </c>
      <c r="K8195" s="17" t="n">
        <v>0.0498686827775518</v>
      </c>
      <c r="L8195" s="17" t="n">
        <v>-0.457754364170713</v>
      </c>
      <c r="M8195" s="17" t="n">
        <v>0.624710648148148</v>
      </c>
      <c r="N8195" s="17" t="n">
        <v>0.0303374354045372</v>
      </c>
      <c r="O8195" s="19" t="n">
        <v>9.22381659672644E-005</v>
      </c>
      <c r="P8195" s="35" t="b">
        <f aca="false">TRUE()</f>
        <v>1</v>
      </c>
      <c r="Q8195" s="19" t="n">
        <v>7.34368950832366E-005</v>
      </c>
    </row>
    <row r="8196" customFormat="false" ht="22.35" hidden="false" customHeight="false" outlineLevel="0" collapsed="false">
      <c r="A8196" s="6" t="s">
        <v>9963</v>
      </c>
      <c r="B8196" s="7" t="s">
        <v>1723</v>
      </c>
      <c r="C8196" s="18" t="n">
        <v>2452</v>
      </c>
      <c r="D8196" s="19" t="n">
        <v>-1.55990322431109E-005</v>
      </c>
      <c r="E8196" s="19" t="n">
        <v>4.43501566530117E-005</v>
      </c>
      <c r="F8196" s="19" t="n">
        <v>1.81424095191736E-006</v>
      </c>
      <c r="G8196" s="19" t="n">
        <v>3.67169588969321E-005</v>
      </c>
      <c r="H8196" s="17" t="n">
        <v>2.45428096845353</v>
      </c>
      <c r="I8196" s="18" t="n">
        <v>69.7327589965929</v>
      </c>
      <c r="J8196" s="17" t="n">
        <v>0.0166165833742564</v>
      </c>
      <c r="K8196" s="17" t="n">
        <v>0.0520346513849393</v>
      </c>
      <c r="L8196" s="17" t="n">
        <v>0.447651605228085</v>
      </c>
      <c r="M8196" s="17" t="n">
        <v>0.622251157407407</v>
      </c>
      <c r="N8196" s="17" t="n">
        <v>0.0345396404612259</v>
      </c>
      <c r="O8196" s="19" t="n">
        <v>0.000102442533662124</v>
      </c>
      <c r="P8196" s="35" t="b">
        <f aca="false">FALSE()</f>
        <v>0</v>
      </c>
      <c r="Q8196" s="17"/>
    </row>
    <row r="8197" customFormat="false" ht="22.35" hidden="false" customHeight="false" outlineLevel="0" collapsed="false">
      <c r="A8197" s="6" t="s">
        <v>9964</v>
      </c>
      <c r="B8197" s="7" t="s">
        <v>1723</v>
      </c>
      <c r="C8197" s="18" t="n">
        <v>2453</v>
      </c>
      <c r="D8197" s="19" t="n">
        <v>-2.42556497039337E-006</v>
      </c>
      <c r="E8197" s="19" t="n">
        <v>3.88143272121112E-005</v>
      </c>
      <c r="F8197" s="19" t="n">
        <v>6.73772344641199E-006</v>
      </c>
      <c r="G8197" s="19" t="n">
        <v>3.55270424242993E-005</v>
      </c>
      <c r="H8197" s="17" t="n">
        <v>1.44610579311939</v>
      </c>
      <c r="I8197" s="18" t="n">
        <v>74.9938347255455</v>
      </c>
      <c r="J8197" s="17" t="n">
        <v>0.152314035725956</v>
      </c>
      <c r="K8197" s="17" t="n">
        <v>0.285554262985323</v>
      </c>
      <c r="L8197" s="17" t="n">
        <v>0.250965110261029</v>
      </c>
      <c r="M8197" s="17" t="n">
        <v>0.556857638888889</v>
      </c>
      <c r="N8197" s="17" t="n">
        <v>0.263443910188188</v>
      </c>
      <c r="O8197" s="19" t="n">
        <v>0.000369344839678547</v>
      </c>
      <c r="P8197" s="35" t="b">
        <f aca="false">FALSE()</f>
        <v>0</v>
      </c>
      <c r="Q8197" s="17"/>
    </row>
    <row r="8198" customFormat="false" ht="22.35" hidden="false" customHeight="false" outlineLevel="0" collapsed="false">
      <c r="A8198" s="6" t="s">
        <v>9965</v>
      </c>
      <c r="B8198" s="7" t="s">
        <v>1723</v>
      </c>
      <c r="C8198" s="18" t="n">
        <v>2454</v>
      </c>
      <c r="D8198" s="19" t="n">
        <v>-4.73113592576371E-006</v>
      </c>
      <c r="E8198" s="19" t="n">
        <v>3.56400040244942E-005</v>
      </c>
      <c r="F8198" s="19" t="n">
        <v>-6.65486333201526E-006</v>
      </c>
      <c r="G8198" s="19" t="n">
        <v>4.23390759781073E-005</v>
      </c>
      <c r="H8198" s="17" t="n">
        <v>-0.308393821824112</v>
      </c>
      <c r="I8198" s="18" t="n">
        <v>94.7303208730615</v>
      </c>
      <c r="J8198" s="17" t="n">
        <v>0.758459819820367</v>
      </c>
      <c r="K8198" s="17" t="n">
        <v>0.854782261198029</v>
      </c>
      <c r="L8198" s="17" t="n">
        <v>-0.0469816691104844</v>
      </c>
      <c r="M8198" s="17" t="n">
        <v>0.519965277777778</v>
      </c>
      <c r="N8198" s="17" t="n">
        <v>0.869446551638354</v>
      </c>
      <c r="O8198" s="19" t="n">
        <v>0.000132633392284011</v>
      </c>
      <c r="P8198" s="35" t="b">
        <f aca="false">FALSE()</f>
        <v>0</v>
      </c>
      <c r="Q8198" s="17"/>
    </row>
    <row r="8199" customFormat="false" ht="22.35" hidden="false" customHeight="false" outlineLevel="0" collapsed="false">
      <c r="A8199" s="6" t="s">
        <v>9966</v>
      </c>
      <c r="B8199" s="7" t="s">
        <v>1723</v>
      </c>
      <c r="C8199" s="18" t="n">
        <v>2455</v>
      </c>
      <c r="D8199" s="19" t="n">
        <v>-6.81319808656926E-006</v>
      </c>
      <c r="E8199" s="19" t="n">
        <v>3.38015091082232E-005</v>
      </c>
      <c r="F8199" s="19" t="n">
        <v>-7.79712400226787E-006</v>
      </c>
      <c r="G8199" s="19" t="n">
        <v>3.42863883917373E-005</v>
      </c>
      <c r="H8199" s="17" t="n">
        <v>-0.174026164986038</v>
      </c>
      <c r="I8199" s="18" t="n">
        <v>81.6119889288082</v>
      </c>
      <c r="J8199" s="17" t="n">
        <v>0.862275854080797</v>
      </c>
      <c r="K8199" s="17" t="n">
        <v>0.929660490296635</v>
      </c>
      <c r="L8199" s="17" t="n">
        <v>-0.0286836549488298</v>
      </c>
      <c r="M8199" s="17" t="n">
        <v>0.504918981481481</v>
      </c>
      <c r="N8199" s="17" t="n">
        <v>0.929754672203744</v>
      </c>
      <c r="O8199" s="19" t="n">
        <v>0.00010155014497381</v>
      </c>
      <c r="P8199" s="35" t="b">
        <f aca="false">FALSE()</f>
        <v>0</v>
      </c>
      <c r="Q8199" s="17"/>
    </row>
    <row r="8200" customFormat="false" ht="22.35" hidden="false" customHeight="false" outlineLevel="0" collapsed="false">
      <c r="A8200" s="6" t="s">
        <v>9967</v>
      </c>
      <c r="B8200" s="7" t="s">
        <v>1723</v>
      </c>
      <c r="C8200" s="18" t="n">
        <v>2456</v>
      </c>
      <c r="D8200" s="19" t="n">
        <v>4.76787573900373E-006</v>
      </c>
      <c r="E8200" s="19" t="n">
        <v>4.53186315711431E-005</v>
      </c>
      <c r="F8200" s="19" t="n">
        <v>5.55433022471425E-007</v>
      </c>
      <c r="G8200" s="19" t="n">
        <v>3.68148230461695E-005</v>
      </c>
      <c r="H8200" s="17" t="n">
        <v>-0.583045729937155</v>
      </c>
      <c r="I8200" s="18" t="n">
        <v>68.8566866193945</v>
      </c>
      <c r="J8200" s="17" t="n">
        <v>0.561767257098592</v>
      </c>
      <c r="K8200" s="17" t="n">
        <v>0.71653721448723</v>
      </c>
      <c r="L8200" s="17" t="n">
        <v>-0.107334029450347</v>
      </c>
      <c r="M8200" s="17" t="n">
        <v>0.515046296296296</v>
      </c>
      <c r="N8200" s="17" t="n">
        <v>0.680123147511874</v>
      </c>
      <c r="O8200" s="19" t="n">
        <v>0.000125007854793349</v>
      </c>
      <c r="P8200" s="35" t="b">
        <f aca="false">FALSE()</f>
        <v>0</v>
      </c>
      <c r="Q8200" s="17"/>
    </row>
    <row r="8201" customFormat="false" ht="22.35" hidden="false" customHeight="false" outlineLevel="0" collapsed="false">
      <c r="A8201" s="6" t="s">
        <v>9968</v>
      </c>
      <c r="B8201" s="7" t="s">
        <v>1723</v>
      </c>
      <c r="C8201" s="18" t="n">
        <v>2457</v>
      </c>
      <c r="D8201" s="19" t="n">
        <v>-1.01438706258402E-006</v>
      </c>
      <c r="E8201" s="19" t="n">
        <v>4.67842477247754E-005</v>
      </c>
      <c r="F8201" s="19" t="n">
        <v>-4.18968955743811E-006</v>
      </c>
      <c r="G8201" s="19" t="n">
        <v>3.98549321450922E-005</v>
      </c>
      <c r="H8201" s="17" t="n">
        <v>-0.421950986867223</v>
      </c>
      <c r="I8201" s="18" t="n">
        <v>71.1214508274391</v>
      </c>
      <c r="J8201" s="17" t="n">
        <v>0.674333545839969</v>
      </c>
      <c r="K8201" s="17" t="n">
        <v>0.79644024908125</v>
      </c>
      <c r="L8201" s="17" t="n">
        <v>-0.0758882963804153</v>
      </c>
      <c r="M8201" s="17" t="n">
        <v>0.52806712962963</v>
      </c>
      <c r="N8201" s="17" t="n">
        <v>0.774140178197569</v>
      </c>
      <c r="O8201" s="17" t="n">
        <v>0.00326296546130274</v>
      </c>
      <c r="P8201" s="35" t="b">
        <f aca="false">FALSE()</f>
        <v>0</v>
      </c>
      <c r="Q8201" s="17"/>
    </row>
    <row r="8202" customFormat="false" ht="22.35" hidden="false" customHeight="false" outlineLevel="0" collapsed="false">
      <c r="A8202" s="6" t="s">
        <v>9969</v>
      </c>
      <c r="B8202" s="7" t="s">
        <v>1723</v>
      </c>
      <c r="C8202" s="18" t="n">
        <v>2458</v>
      </c>
      <c r="D8202" s="19" t="n">
        <v>3.76164637229906E-006</v>
      </c>
      <c r="E8202" s="19" t="n">
        <v>4.44990284058698E-005</v>
      </c>
      <c r="F8202" s="19" t="n">
        <v>6.91986815245266E-006</v>
      </c>
      <c r="G8202" s="19" t="n">
        <v>3.50187346644864E-005</v>
      </c>
      <c r="H8202" s="17" t="n">
        <v>0.447673261912806</v>
      </c>
      <c r="I8202" s="18" t="n">
        <v>67.4626657868336</v>
      </c>
      <c r="J8202" s="17" t="n">
        <v>0.65582326751601</v>
      </c>
      <c r="K8202" s="17" t="n">
        <v>0.786493031889755</v>
      </c>
      <c r="L8202" s="17" t="n">
        <v>0.0836919525558359</v>
      </c>
      <c r="M8202" s="17" t="n">
        <v>0.512876157407407</v>
      </c>
      <c r="N8202" s="17" t="n">
        <v>0.754459910097608</v>
      </c>
      <c r="O8202" s="17" t="n">
        <v>0.00316839625591455</v>
      </c>
      <c r="P8202" s="35" t="b">
        <f aca="false">FALSE()</f>
        <v>0</v>
      </c>
      <c r="Q8202" s="17"/>
    </row>
    <row r="8203" customFormat="false" ht="22.35" hidden="false" customHeight="false" outlineLevel="0" collapsed="false">
      <c r="A8203" s="6" t="s">
        <v>9970</v>
      </c>
      <c r="B8203" s="7" t="s">
        <v>1723</v>
      </c>
      <c r="C8203" s="18" t="n">
        <v>2459</v>
      </c>
      <c r="D8203" s="19" t="n">
        <v>-1.07780064421666E-005</v>
      </c>
      <c r="E8203" s="19" t="n">
        <v>4.90725926112125E-005</v>
      </c>
      <c r="F8203" s="19" t="n">
        <v>1.35450175514086E-006</v>
      </c>
      <c r="G8203" s="19" t="n">
        <v>3.48490180158993E-005</v>
      </c>
      <c r="H8203" s="17" t="n">
        <v>1.58486100979567</v>
      </c>
      <c r="I8203" s="18" t="n">
        <v>63.5399441317386</v>
      </c>
      <c r="J8203" s="17" t="n">
        <v>0.117962752227698</v>
      </c>
      <c r="K8203" s="17" t="n">
        <v>0.236338875767489</v>
      </c>
      <c r="L8203" s="17" t="n">
        <v>0.31101482591838</v>
      </c>
      <c r="M8203" s="17" t="n">
        <v>0.541521990740741</v>
      </c>
      <c r="N8203" s="17" t="n">
        <v>0.18724598092243</v>
      </c>
      <c r="O8203" s="17" t="n">
        <v>0.0458372188102645</v>
      </c>
      <c r="P8203" s="35" t="b">
        <f aca="false">FALSE()</f>
        <v>0</v>
      </c>
      <c r="Q8203" s="17"/>
    </row>
    <row r="8204" customFormat="false" ht="22.35" hidden="false" customHeight="false" outlineLevel="0" collapsed="false">
      <c r="A8204" s="6" t="s">
        <v>9971</v>
      </c>
      <c r="B8204" s="7" t="s">
        <v>1723</v>
      </c>
      <c r="C8204" s="18" t="n">
        <v>2460</v>
      </c>
      <c r="D8204" s="19" t="n">
        <v>-9.97672840540639E-007</v>
      </c>
      <c r="E8204" s="19" t="n">
        <v>4.19789795476218E-005</v>
      </c>
      <c r="F8204" s="19" t="n">
        <v>-7.10239530437831E-006</v>
      </c>
      <c r="G8204" s="19" t="n">
        <v>3.84880964165117E-005</v>
      </c>
      <c r="H8204" s="17" t="n">
        <v>-0.890462807745095</v>
      </c>
      <c r="I8204" s="18" t="n">
        <v>75.0911456595542</v>
      </c>
      <c r="J8204" s="17" t="n">
        <v>0.376061592474644</v>
      </c>
      <c r="K8204" s="17" t="n">
        <v>0.542368760944234</v>
      </c>
      <c r="L8204" s="17" t="n">
        <v>-0.154406400106618</v>
      </c>
      <c r="M8204" s="17" t="n">
        <v>0.553674768518519</v>
      </c>
      <c r="N8204" s="17" t="n">
        <v>0.525714793397469</v>
      </c>
      <c r="O8204" s="17" t="n">
        <v>0.00589215326889294</v>
      </c>
      <c r="P8204" s="35" t="b">
        <f aca="false">FALSE()</f>
        <v>0</v>
      </c>
      <c r="Q8204" s="17"/>
    </row>
    <row r="8205" customFormat="false" ht="22.35" hidden="false" customHeight="false" outlineLevel="0" collapsed="false">
      <c r="A8205" s="6" t="s">
        <v>9972</v>
      </c>
      <c r="B8205" s="7" t="s">
        <v>1723</v>
      </c>
      <c r="C8205" s="18" t="n">
        <v>2461</v>
      </c>
      <c r="D8205" s="19" t="n">
        <v>1.59494337384406E-005</v>
      </c>
      <c r="E8205" s="19" t="n">
        <v>4.85716567433435E-005</v>
      </c>
      <c r="F8205" s="19" t="n">
        <v>4.1153700160063E-006</v>
      </c>
      <c r="G8205" s="19" t="n">
        <v>4.01661838136792E-005</v>
      </c>
      <c r="H8205" s="17" t="n">
        <v>-1.52328714719193</v>
      </c>
      <c r="I8205" s="18" t="n">
        <v>69.6791790910624</v>
      </c>
      <c r="J8205" s="17" t="n">
        <v>0.132212752920885</v>
      </c>
      <c r="K8205" s="17" t="n">
        <v>0.257325998619451</v>
      </c>
      <c r="L8205" s="17" t="n">
        <v>-0.277996654331439</v>
      </c>
      <c r="M8205" s="17" t="n">
        <v>0.582320601851852</v>
      </c>
      <c r="N8205" s="17" t="n">
        <v>0.209406691583857</v>
      </c>
      <c r="O8205" s="19" t="n">
        <v>0.000249325543692215</v>
      </c>
      <c r="P8205" s="35" t="b">
        <f aca="false">FALSE()</f>
        <v>0</v>
      </c>
      <c r="Q8205" s="17"/>
    </row>
    <row r="8206" customFormat="false" ht="22.35" hidden="false" customHeight="false" outlineLevel="0" collapsed="false">
      <c r="A8206" s="6" t="s">
        <v>9973</v>
      </c>
      <c r="B8206" s="7" t="s">
        <v>1723</v>
      </c>
      <c r="C8206" s="18" t="n">
        <v>2462</v>
      </c>
      <c r="D8206" s="19" t="n">
        <v>3.21255194850742E-006</v>
      </c>
      <c r="E8206" s="19" t="n">
        <v>4.56157939219957E-005</v>
      </c>
      <c r="F8206" s="19" t="n">
        <v>-5.73801376891774E-006</v>
      </c>
      <c r="G8206" s="19" t="n">
        <v>3.76283737831473E-005</v>
      </c>
      <c r="H8206" s="17" t="n">
        <v>-1.22734213515428</v>
      </c>
      <c r="I8206" s="18" t="n">
        <v>69.5627302609526</v>
      </c>
      <c r="J8206" s="17" t="n">
        <v>0.223831420826035</v>
      </c>
      <c r="K8206" s="17" t="n">
        <v>0.374897215587019</v>
      </c>
      <c r="L8206" s="17" t="n">
        <v>-0.224259546041585</v>
      </c>
      <c r="M8206" s="17" t="n">
        <v>0.557581018518519</v>
      </c>
      <c r="N8206" s="17" t="n">
        <v>0.324889439557893</v>
      </c>
      <c r="O8206" s="19" t="n">
        <v>8.91931846860797E-005</v>
      </c>
      <c r="P8206" s="35" t="b">
        <f aca="false">FALSE()</f>
        <v>0</v>
      </c>
      <c r="Q8206" s="17"/>
    </row>
    <row r="8207" customFormat="false" ht="22.35" hidden="false" customHeight="false" outlineLevel="0" collapsed="false">
      <c r="A8207" s="6" t="s">
        <v>9974</v>
      </c>
      <c r="B8207" s="7" t="s">
        <v>1723</v>
      </c>
      <c r="C8207" s="18" t="n">
        <v>2463</v>
      </c>
      <c r="D8207" s="19" t="n">
        <v>-8.09200746178992E-007</v>
      </c>
      <c r="E8207" s="19" t="n">
        <v>4.11195303068379E-005</v>
      </c>
      <c r="F8207" s="19" t="n">
        <v>-1.21565320081039E-006</v>
      </c>
      <c r="G8207" s="19" t="n">
        <v>3.82488455975134E-005</v>
      </c>
      <c r="H8207" s="17" t="n">
        <v>-0.0603328992107018</v>
      </c>
      <c r="I8207" s="18" t="n">
        <v>75.944396356592</v>
      </c>
      <c r="J8207" s="17" t="n">
        <v>0.952048988184704</v>
      </c>
      <c r="K8207" s="17" t="n">
        <v>0.988036272555367</v>
      </c>
      <c r="L8207" s="17" t="n">
        <v>-0.0103863510833891</v>
      </c>
      <c r="M8207" s="17" t="n">
        <v>0.500289351851852</v>
      </c>
      <c r="N8207" s="17" t="n">
        <v>0.990491515788929</v>
      </c>
      <c r="O8207" s="17" t="n">
        <v>0.0935141301556327</v>
      </c>
      <c r="P8207" s="35" t="b">
        <f aca="false">FALSE()</f>
        <v>0</v>
      </c>
      <c r="Q8207" s="17"/>
    </row>
    <row r="8208" customFormat="false" ht="22.35" hidden="false" customHeight="false" outlineLevel="0" collapsed="false">
      <c r="A8208" s="6" t="s">
        <v>9975</v>
      </c>
      <c r="B8208" s="7" t="s">
        <v>1723</v>
      </c>
      <c r="C8208" s="18" t="n">
        <v>2464</v>
      </c>
      <c r="D8208" s="19" t="n">
        <v>-5.50383831271216E-006</v>
      </c>
      <c r="E8208" s="19" t="n">
        <v>5.31869165581101E-005</v>
      </c>
      <c r="F8208" s="19" t="n">
        <v>1.22452827377507E-005</v>
      </c>
      <c r="G8208" s="19" t="n">
        <v>3.87247879059032E-005</v>
      </c>
      <c r="H8208" s="17" t="n">
        <v>2.13137064081387</v>
      </c>
      <c r="I8208" s="18" t="n">
        <v>64.4166749688688</v>
      </c>
      <c r="J8208" s="17" t="n">
        <v>0.0368794821352765</v>
      </c>
      <c r="K8208" s="17" t="n">
        <v>0.0992742802494869</v>
      </c>
      <c r="L8208" s="17" t="n">
        <v>0.413445985676338</v>
      </c>
      <c r="M8208" s="17" t="n">
        <v>0.609664351851852</v>
      </c>
      <c r="N8208" s="17" t="n">
        <v>0.0918557822612104</v>
      </c>
      <c r="O8208" s="17" t="n">
        <v>0.0905103349985534</v>
      </c>
      <c r="P8208" s="35" t="b">
        <f aca="false">FALSE()</f>
        <v>0</v>
      </c>
      <c r="Q8208" s="17"/>
    </row>
    <row r="8209" customFormat="false" ht="22.35" hidden="false" customHeight="false" outlineLevel="0" collapsed="false">
      <c r="A8209" s="6" t="s">
        <v>9976</v>
      </c>
      <c r="B8209" s="7" t="s">
        <v>1723</v>
      </c>
      <c r="C8209" s="18" t="n">
        <v>2465</v>
      </c>
      <c r="D8209" s="19" t="n">
        <v>-3.57094082842932E-006</v>
      </c>
      <c r="E8209" s="19" t="n">
        <v>4.68158517112931E-005</v>
      </c>
      <c r="F8209" s="19" t="n">
        <v>-1.02448199565891E-006</v>
      </c>
      <c r="G8209" s="19" t="n">
        <v>3.40517491137121E-005</v>
      </c>
      <c r="H8209" s="17" t="n">
        <v>0.347453227609284</v>
      </c>
      <c r="I8209" s="18" t="n">
        <v>64.3803512236727</v>
      </c>
      <c r="J8209" s="17" t="n">
        <v>0.729384198393766</v>
      </c>
      <c r="K8209" s="17" t="n">
        <v>0.835198976794524</v>
      </c>
      <c r="L8209" s="17" t="n">
        <v>0.0674311515734213</v>
      </c>
      <c r="M8209" s="17" t="n">
        <v>0.500434027777778</v>
      </c>
      <c r="N8209" s="17" t="n">
        <v>0.801704899279465</v>
      </c>
      <c r="O8209" s="19" t="n">
        <v>0.000142703785854486</v>
      </c>
      <c r="P8209" s="35" t="b">
        <f aca="false">FALSE()</f>
        <v>0</v>
      </c>
      <c r="Q8209" s="17"/>
    </row>
    <row r="8210" customFormat="false" ht="22.35" hidden="false" customHeight="false" outlineLevel="0" collapsed="false">
      <c r="A8210" s="6" t="s">
        <v>9977</v>
      </c>
      <c r="B8210" s="7" t="s">
        <v>1723</v>
      </c>
      <c r="C8210" s="18" t="n">
        <v>2466</v>
      </c>
      <c r="D8210" s="19" t="n">
        <v>-1.87031346959348E-006</v>
      </c>
      <c r="E8210" s="19" t="n">
        <v>4.35532949930962E-005</v>
      </c>
      <c r="F8210" s="19" t="n">
        <v>2.89514298654584E-006</v>
      </c>
      <c r="G8210" s="19" t="n">
        <v>4.27755151143019E-005</v>
      </c>
      <c r="H8210" s="17" t="n">
        <v>0.659424228482646</v>
      </c>
      <c r="I8210" s="18" t="n">
        <v>79.385792440715</v>
      </c>
      <c r="J8210" s="17" t="n">
        <v>0.511531834447198</v>
      </c>
      <c r="K8210" s="17" t="n">
        <v>0.674102867145853</v>
      </c>
      <c r="L8210" s="17" t="n">
        <v>0.110465589863441</v>
      </c>
      <c r="M8210" s="17" t="n">
        <v>0.538773148148148</v>
      </c>
      <c r="N8210" s="17" t="n">
        <v>0.690121894159899</v>
      </c>
      <c r="O8210" s="17" t="n">
        <v>0.0401837837798005</v>
      </c>
      <c r="P8210" s="35" t="b">
        <f aca="false">FALSE()</f>
        <v>0</v>
      </c>
      <c r="Q8210" s="17"/>
    </row>
    <row r="8211" customFormat="false" ht="22.35" hidden="false" customHeight="false" outlineLevel="0" collapsed="false">
      <c r="A8211" s="6" t="s">
        <v>9978</v>
      </c>
      <c r="B8211" s="7" t="s">
        <v>1723</v>
      </c>
      <c r="C8211" s="18" t="n">
        <v>2467</v>
      </c>
      <c r="D8211" s="19" t="n">
        <v>-6.32500827865412E-006</v>
      </c>
      <c r="E8211" s="19" t="n">
        <v>5.89810147573044E-005</v>
      </c>
      <c r="F8211" s="19" t="n">
        <v>2.67562766869891E-006</v>
      </c>
      <c r="G8211" s="19" t="n">
        <v>3.24915251161641E-005</v>
      </c>
      <c r="H8211" s="17" t="n">
        <v>1.00752775907958</v>
      </c>
      <c r="I8211" s="18" t="n">
        <v>56.7986366719071</v>
      </c>
      <c r="J8211" s="17" t="n">
        <v>0.317954283607587</v>
      </c>
      <c r="K8211" s="17" t="n">
        <v>0.48230069745468</v>
      </c>
      <c r="L8211" s="17" t="n">
        <v>0.220365029953034</v>
      </c>
      <c r="M8211" s="17" t="n">
        <v>0.571325231481482</v>
      </c>
      <c r="N8211" s="17" t="n">
        <v>0.333849478700824</v>
      </c>
      <c r="O8211" s="19" t="n">
        <v>0.000225316882940556</v>
      </c>
      <c r="P8211" s="35" t="b">
        <f aca="false">FALSE()</f>
        <v>0</v>
      </c>
      <c r="Q8211" s="17"/>
    </row>
    <row r="8212" customFormat="false" ht="22.35" hidden="false" customHeight="false" outlineLevel="0" collapsed="false">
      <c r="A8212" s="6" t="s">
        <v>9979</v>
      </c>
      <c r="B8212" s="7" t="s">
        <v>1723</v>
      </c>
      <c r="C8212" s="18" t="n">
        <v>2468</v>
      </c>
      <c r="D8212" s="19" t="n">
        <v>8.30168654728443E-006</v>
      </c>
      <c r="E8212" s="19" t="n">
        <v>4.33166140031379E-005</v>
      </c>
      <c r="F8212" s="19" t="n">
        <v>-6.45886175334378E-006</v>
      </c>
      <c r="G8212" s="19" t="n">
        <v>3.63029035227861E-005</v>
      </c>
      <c r="H8212" s="17" t="n">
        <v>-2.12514510625264</v>
      </c>
      <c r="I8212" s="18" t="n">
        <v>70.3174608302297</v>
      </c>
      <c r="J8212" s="17" t="n">
        <v>0.037089774477363</v>
      </c>
      <c r="K8212" s="17" t="n">
        <v>0.099742888474106</v>
      </c>
      <c r="L8212" s="17" t="n">
        <v>-0.38529742610303</v>
      </c>
      <c r="M8212" s="17" t="n">
        <v>0.583767361111111</v>
      </c>
      <c r="N8212" s="17" t="n">
        <v>0.0741994805773666</v>
      </c>
      <c r="O8212" s="19" t="n">
        <v>0.000213740588326976</v>
      </c>
      <c r="P8212" s="35" t="b">
        <f aca="false">FALSE()</f>
        <v>0</v>
      </c>
      <c r="Q8212" s="17"/>
    </row>
    <row r="8213" customFormat="false" ht="22.35" hidden="false" customHeight="false" outlineLevel="0" collapsed="false">
      <c r="A8213" s="6" t="s">
        <v>9980</v>
      </c>
      <c r="B8213" s="7" t="s">
        <v>1723</v>
      </c>
      <c r="C8213" s="18" t="n">
        <v>2469</v>
      </c>
      <c r="D8213" s="19" t="n">
        <v>8.59263646244717E-006</v>
      </c>
      <c r="E8213" s="19" t="n">
        <v>4.89774873483184E-005</v>
      </c>
      <c r="F8213" s="19" t="n">
        <v>1.62836707507401E-006</v>
      </c>
      <c r="G8213" s="19" t="n">
        <v>3.7112715315248E-005</v>
      </c>
      <c r="H8213" s="17" t="n">
        <v>-0.902550982774674</v>
      </c>
      <c r="I8213" s="18" t="n">
        <v>65.9192034582261</v>
      </c>
      <c r="J8213" s="17" t="n">
        <v>0.370050471172057</v>
      </c>
      <c r="K8213" s="17" t="n">
        <v>0.53715044899395</v>
      </c>
      <c r="L8213" s="17" t="n">
        <v>-0.171813918636393</v>
      </c>
      <c r="M8213" s="17" t="n">
        <v>0.532986111111111</v>
      </c>
      <c r="N8213" s="17" t="n">
        <v>0.466635660755883</v>
      </c>
      <c r="O8213" s="19" t="n">
        <v>0.000164340913723536</v>
      </c>
      <c r="P8213" s="35" t="b">
        <f aca="false">FALSE()</f>
        <v>0</v>
      </c>
      <c r="Q8213" s="17"/>
    </row>
    <row r="8214" customFormat="false" ht="22.35" hidden="false" customHeight="false" outlineLevel="0" collapsed="false">
      <c r="A8214" s="6" t="s">
        <v>9981</v>
      </c>
      <c r="B8214" s="7" t="s">
        <v>1723</v>
      </c>
      <c r="C8214" s="18" t="n">
        <v>2470</v>
      </c>
      <c r="D8214" s="19" t="n">
        <v>4.11579040465412E-006</v>
      </c>
      <c r="E8214" s="19" t="n">
        <v>5.70743635535641E-005</v>
      </c>
      <c r="F8214" s="19" t="n">
        <v>5.69882621575018E-006</v>
      </c>
      <c r="G8214" s="19" t="n">
        <v>4.14295184950615E-005</v>
      </c>
      <c r="H8214" s="17" t="n">
        <v>0.177228528518545</v>
      </c>
      <c r="I8214" s="18" t="n">
        <v>64.3077510293504</v>
      </c>
      <c r="J8214" s="17" t="n">
        <v>0.859885921087395</v>
      </c>
      <c r="K8214" s="17" t="n">
        <v>0.928780192375668</v>
      </c>
      <c r="L8214" s="17" t="n">
        <v>0.0344276557872354</v>
      </c>
      <c r="M8214" s="17" t="n">
        <v>0.502893518518519</v>
      </c>
      <c r="N8214" s="17" t="n">
        <v>0.918034787125174</v>
      </c>
      <c r="O8214" s="17" t="n">
        <v>0.0336477505616806</v>
      </c>
      <c r="P8214" s="35" t="b">
        <f aca="false">FALSE()</f>
        <v>0</v>
      </c>
      <c r="Q8214" s="17"/>
    </row>
    <row r="8215" customFormat="false" ht="22.35" hidden="false" customHeight="false" outlineLevel="0" collapsed="false">
      <c r="A8215" s="6" t="s">
        <v>9982</v>
      </c>
      <c r="B8215" s="7" t="s">
        <v>1723</v>
      </c>
      <c r="C8215" s="18" t="n">
        <v>2471</v>
      </c>
      <c r="D8215" s="19" t="n">
        <v>7.64541026135446E-006</v>
      </c>
      <c r="E8215" s="19" t="n">
        <v>3.82133465347503E-005</v>
      </c>
      <c r="F8215" s="19" t="n">
        <v>3.41781070110669E-006</v>
      </c>
      <c r="G8215" s="19" t="n">
        <v>3.82143515205238E-005</v>
      </c>
      <c r="H8215" s="17" t="n">
        <v>-0.663784590633999</v>
      </c>
      <c r="I8215" s="18" t="n">
        <v>80.6135154350645</v>
      </c>
      <c r="J8215" s="17" t="n">
        <v>0.50872218100565</v>
      </c>
      <c r="K8215" s="17" t="n">
        <v>0.671685589364226</v>
      </c>
      <c r="L8215" s="17" t="n">
        <v>-0.110192032748792</v>
      </c>
      <c r="M8215" s="17" t="n">
        <v>0.541232638888889</v>
      </c>
      <c r="N8215" s="17" t="n">
        <v>0.670483318391011</v>
      </c>
      <c r="O8215" s="19" t="n">
        <v>8.1039110576378E-005</v>
      </c>
      <c r="P8215" s="35" t="b">
        <f aca="false">FALSE()</f>
        <v>0</v>
      </c>
      <c r="Q8215" s="17"/>
    </row>
    <row r="8216" customFormat="false" ht="22.35" hidden="false" customHeight="false" outlineLevel="0" collapsed="false">
      <c r="A8216" s="6" t="s">
        <v>9983</v>
      </c>
      <c r="B8216" s="7" t="s">
        <v>1723</v>
      </c>
      <c r="C8216" s="18" t="n">
        <v>2472</v>
      </c>
      <c r="D8216" s="19" t="n">
        <v>2.97308131984128E-006</v>
      </c>
      <c r="E8216" s="19" t="n">
        <v>5.5671056845334E-005</v>
      </c>
      <c r="F8216" s="19" t="n">
        <v>-3.09235916507414E-006</v>
      </c>
      <c r="G8216" s="19" t="n">
        <v>4.12113730274745E-005</v>
      </c>
      <c r="H8216" s="17" t="n">
        <v>-0.694101097787576</v>
      </c>
      <c r="I8216" s="18" t="n">
        <v>65.0255662960251</v>
      </c>
      <c r="J8216" s="17" t="n">
        <v>0.490091189041186</v>
      </c>
      <c r="K8216" s="17" t="n">
        <v>0.65525215761792</v>
      </c>
      <c r="L8216" s="17" t="n">
        <v>-0.133599533890008</v>
      </c>
      <c r="M8216" s="17" t="n">
        <v>0.525028935185185</v>
      </c>
      <c r="N8216" s="17" t="n">
        <v>0.636215467212966</v>
      </c>
      <c r="O8216" s="17" t="n">
        <v>0.0754372111555364</v>
      </c>
      <c r="P8216" s="35" t="b">
        <f aca="false">FALSE()</f>
        <v>0</v>
      </c>
      <c r="Q8216" s="17"/>
    </row>
    <row r="8217" customFormat="false" ht="22.35" hidden="false" customHeight="false" outlineLevel="0" collapsed="false">
      <c r="A8217" s="6" t="s">
        <v>9984</v>
      </c>
      <c r="B8217" s="7" t="s">
        <v>1723</v>
      </c>
      <c r="C8217" s="18" t="n">
        <v>2473</v>
      </c>
      <c r="D8217" s="19" t="n">
        <v>-9.3803348675193E-006</v>
      </c>
      <c r="E8217" s="19" t="n">
        <v>5.23221418162356E-005</v>
      </c>
      <c r="F8217" s="19" t="n">
        <v>-3.56489197454356E-006</v>
      </c>
      <c r="G8217" s="19" t="n">
        <v>3.85704514711676E-005</v>
      </c>
      <c r="H8217" s="17" t="n">
        <v>0.708544281164274</v>
      </c>
      <c r="I8217" s="18" t="n">
        <v>64.8698567781152</v>
      </c>
      <c r="J8217" s="17" t="n">
        <v>0.481145819086753</v>
      </c>
      <c r="K8217" s="17" t="n">
        <v>0.64744937149088</v>
      </c>
      <c r="L8217" s="17" t="n">
        <v>0.136648298004598</v>
      </c>
      <c r="M8217" s="17" t="n">
        <v>0.529513888888889</v>
      </c>
      <c r="N8217" s="17" t="n">
        <v>0.579107607169604</v>
      </c>
      <c r="O8217" s="19" t="n">
        <v>6.59899148646242E-005</v>
      </c>
      <c r="P8217" s="35" t="b">
        <f aca="false">FALSE()</f>
        <v>0</v>
      </c>
      <c r="Q8217" s="17"/>
    </row>
    <row r="8218" customFormat="false" ht="22.35" hidden="false" customHeight="false" outlineLevel="0" collapsed="false">
      <c r="A8218" s="6" t="s">
        <v>9985</v>
      </c>
      <c r="B8218" s="7" t="s">
        <v>1723</v>
      </c>
      <c r="C8218" s="18" t="n">
        <v>2474</v>
      </c>
      <c r="D8218" s="19" t="n">
        <v>-1.99721738075241E-005</v>
      </c>
      <c r="E8218" s="19" t="n">
        <v>4.44945674564438E-005</v>
      </c>
      <c r="F8218" s="19" t="n">
        <v>1.80458192954569E-006</v>
      </c>
      <c r="G8218" s="19" t="n">
        <v>4.80804672576656E-005</v>
      </c>
      <c r="H8218" s="17" t="n">
        <v>2.87687053542713</v>
      </c>
      <c r="I8218" s="18" t="n">
        <v>86.4052745862947</v>
      </c>
      <c r="J8218" s="17" t="n">
        <v>0.00505858947027612</v>
      </c>
      <c r="K8218" s="17" t="n">
        <v>0.0184810713449875</v>
      </c>
      <c r="L8218" s="17" t="n">
        <v>0.459365510547116</v>
      </c>
      <c r="M8218" s="17" t="n">
        <v>0.61791087962963</v>
      </c>
      <c r="N8218" s="17" t="n">
        <v>0.0297609574929338</v>
      </c>
      <c r="O8218" s="19" t="n">
        <v>0.000218252255740119</v>
      </c>
      <c r="P8218" s="35" t="b">
        <f aca="false">TRUE()</f>
        <v>1</v>
      </c>
      <c r="Q8218" s="19" t="n">
        <v>0.000193877558843141</v>
      </c>
    </row>
    <row r="8219" customFormat="false" ht="22.35" hidden="false" customHeight="false" outlineLevel="0" collapsed="false">
      <c r="A8219" s="6" t="s">
        <v>9986</v>
      </c>
      <c r="B8219" s="7" t="s">
        <v>1723</v>
      </c>
      <c r="C8219" s="18" t="n">
        <v>2475</v>
      </c>
      <c r="D8219" s="19" t="n">
        <v>-2.62909129053367E-006</v>
      </c>
      <c r="E8219" s="19" t="n">
        <v>5.76230835720898E-005</v>
      </c>
      <c r="F8219" s="19" t="n">
        <v>-1.44036150433274E-006</v>
      </c>
      <c r="G8219" s="19" t="n">
        <v>4.99627660356269E-005</v>
      </c>
      <c r="H8219" s="17" t="n">
        <v>0.127805132079532</v>
      </c>
      <c r="I8219" s="18" t="n">
        <v>72.0213042362473</v>
      </c>
      <c r="J8219" s="17" t="n">
        <v>0.898659378081102</v>
      </c>
      <c r="K8219" s="17" t="n">
        <v>0.953340320983598</v>
      </c>
      <c r="L8219" s="17" t="n">
        <v>0.0227860817063475</v>
      </c>
      <c r="M8219" s="17" t="n">
        <v>0.531394675925926</v>
      </c>
      <c r="N8219" s="17" t="n">
        <v>0.947675356871315</v>
      </c>
      <c r="O8219" s="19" t="n">
        <v>0.00012551857189239</v>
      </c>
      <c r="P8219" s="35" t="b">
        <f aca="false">FALSE()</f>
        <v>0</v>
      </c>
      <c r="Q8219" s="17"/>
    </row>
    <row r="8220" customFormat="false" ht="22.35" hidden="false" customHeight="false" outlineLevel="0" collapsed="false">
      <c r="A8220" s="6" t="s">
        <v>9987</v>
      </c>
      <c r="B8220" s="7" t="s">
        <v>1723</v>
      </c>
      <c r="C8220" s="18" t="n">
        <v>2476</v>
      </c>
      <c r="D8220" s="19" t="n">
        <v>9.97833666149141E-006</v>
      </c>
      <c r="E8220" s="19" t="n">
        <v>5.89137398587121E-005</v>
      </c>
      <c r="F8220" s="19" t="n">
        <v>4.263899151097E-006</v>
      </c>
      <c r="G8220" s="19" t="n">
        <v>5.03945945628231E-005</v>
      </c>
      <c r="H8220" s="17" t="n">
        <v>-0.602538242226942</v>
      </c>
      <c r="I8220" s="18" t="n">
        <v>71.3280110897787</v>
      </c>
      <c r="J8220" s="17" t="n">
        <v>0.548726776547913</v>
      </c>
      <c r="K8220" s="17" t="n">
        <v>0.706336149749526</v>
      </c>
      <c r="L8220" s="17" t="n">
        <v>-0.108147412211221</v>
      </c>
      <c r="M8220" s="17" t="n">
        <v>0.514612268518519</v>
      </c>
      <c r="N8220" s="17" t="n">
        <v>0.706232033584039</v>
      </c>
      <c r="O8220" s="17" t="n">
        <v>0.0597798400455995</v>
      </c>
      <c r="P8220" s="35" t="b">
        <f aca="false">FALSE()</f>
        <v>0</v>
      </c>
      <c r="Q8220" s="17"/>
    </row>
    <row r="8221" customFormat="false" ht="22.35" hidden="false" customHeight="false" outlineLevel="0" collapsed="false">
      <c r="A8221" s="6" t="s">
        <v>9988</v>
      </c>
      <c r="B8221" s="7" t="s">
        <v>1723</v>
      </c>
      <c r="C8221" s="18" t="n">
        <v>2477</v>
      </c>
      <c r="D8221" s="19" t="n">
        <v>1.33501598611421E-005</v>
      </c>
      <c r="E8221" s="19" t="n">
        <v>4.85880568752438E-005</v>
      </c>
      <c r="F8221" s="19" t="n">
        <v>3.89025641466384E-006</v>
      </c>
      <c r="G8221" s="19" t="n">
        <v>4.38882860362974E-005</v>
      </c>
      <c r="H8221" s="17" t="n">
        <v>-1.19602372021813</v>
      </c>
      <c r="I8221" s="18" t="n">
        <v>74.2366190275995</v>
      </c>
      <c r="J8221" s="17" t="n">
        <v>0.23549349080482</v>
      </c>
      <c r="K8221" s="17" t="n">
        <v>0.388679490315764</v>
      </c>
      <c r="L8221" s="17" t="n">
        <v>-0.20894120666019</v>
      </c>
      <c r="M8221" s="17" t="n">
        <v>0.573061342592593</v>
      </c>
      <c r="N8221" s="17" t="n">
        <v>0.36264514032439</v>
      </c>
      <c r="O8221" s="19" t="n">
        <v>0.000874285411467752</v>
      </c>
      <c r="P8221" s="35" t="b">
        <f aca="false">FALSE()</f>
        <v>0</v>
      </c>
      <c r="Q8221" s="17"/>
    </row>
    <row r="8222" customFormat="false" ht="22.35" hidden="false" customHeight="false" outlineLevel="0" collapsed="false">
      <c r="A8222" s="6" t="s">
        <v>9989</v>
      </c>
      <c r="B8222" s="7" t="s">
        <v>1723</v>
      </c>
      <c r="C8222" s="18" t="n">
        <v>2478</v>
      </c>
      <c r="D8222" s="19" t="n">
        <v>1.89992888071815E-005</v>
      </c>
      <c r="E8222" s="19" t="n">
        <v>5.32569235002464E-005</v>
      </c>
      <c r="F8222" s="19" t="n">
        <v>1.24084461411939E-006</v>
      </c>
      <c r="G8222" s="19" t="n">
        <v>5.12499416066466E-005</v>
      </c>
      <c r="H8222" s="17" t="n">
        <v>-2.01944557644596</v>
      </c>
      <c r="I8222" s="18" t="n">
        <v>78.0503127914934</v>
      </c>
      <c r="J8222" s="17" t="n">
        <v>0.0468737653645522</v>
      </c>
      <c r="K8222" s="17" t="n">
        <v>0.119630882326331</v>
      </c>
      <c r="L8222" s="17" t="n">
        <v>-0.341777871301104</v>
      </c>
      <c r="M8222" s="17" t="n">
        <v>0.60228587962963</v>
      </c>
      <c r="N8222" s="17" t="n">
        <v>0.132007545981596</v>
      </c>
      <c r="O8222" s="17" t="n">
        <v>0.0223939512485519</v>
      </c>
      <c r="P8222" s="35" t="b">
        <f aca="false">FALSE()</f>
        <v>0</v>
      </c>
      <c r="Q8222" s="17"/>
    </row>
    <row r="8223" customFormat="false" ht="22.35" hidden="false" customHeight="false" outlineLevel="0" collapsed="false">
      <c r="A8223" s="6" t="s">
        <v>9990</v>
      </c>
      <c r="B8223" s="7" t="s">
        <v>1723</v>
      </c>
      <c r="C8223" s="18" t="n">
        <v>2479</v>
      </c>
      <c r="D8223" s="19" t="n">
        <v>-3.30161829306703E-006</v>
      </c>
      <c r="E8223" s="19" t="n">
        <v>5.29884739692106E-005</v>
      </c>
      <c r="F8223" s="19" t="n">
        <v>2.68942633368286E-006</v>
      </c>
      <c r="G8223" s="19" t="n">
        <v>4.53912936125758E-005</v>
      </c>
      <c r="H8223" s="17" t="n">
        <v>0.702144360218852</v>
      </c>
      <c r="I8223" s="18" t="n">
        <v>71.4006122691743</v>
      </c>
      <c r="J8223" s="17" t="n">
        <v>0.484871825109128</v>
      </c>
      <c r="K8223" s="17" t="n">
        <v>0.650272762528698</v>
      </c>
      <c r="L8223" s="17" t="n">
        <v>0.125935957863594</v>
      </c>
      <c r="M8223" s="17" t="n">
        <v>0.547887731481482</v>
      </c>
      <c r="N8223" s="17" t="n">
        <v>0.655867467609279</v>
      </c>
      <c r="O8223" s="17" t="n">
        <v>0.0700086162128761</v>
      </c>
      <c r="P8223" s="35" t="b">
        <f aca="false">FALSE()</f>
        <v>0</v>
      </c>
      <c r="Q8223" s="17"/>
    </row>
    <row r="8224" customFormat="false" ht="22.35" hidden="false" customHeight="false" outlineLevel="0" collapsed="false">
      <c r="A8224" s="6" t="s">
        <v>9991</v>
      </c>
      <c r="B8224" s="7" t="s">
        <v>1723</v>
      </c>
      <c r="C8224" s="18" t="n">
        <v>2480</v>
      </c>
      <c r="D8224" s="19" t="n">
        <v>-1.55555274061537E-005</v>
      </c>
      <c r="E8224" s="19" t="n">
        <v>5.97898768565659E-005</v>
      </c>
      <c r="F8224" s="19" t="n">
        <v>-9.1800798179101E-006</v>
      </c>
      <c r="G8224" s="19" t="n">
        <v>4.57687560467915E-005</v>
      </c>
      <c r="H8224" s="17" t="n">
        <v>0.675709969650954</v>
      </c>
      <c r="I8224" s="18" t="n">
        <v>66.3222229779158</v>
      </c>
      <c r="J8224" s="17" t="n">
        <v>0.501574165828488</v>
      </c>
      <c r="K8224" s="17" t="n">
        <v>0.665756889333245</v>
      </c>
      <c r="L8224" s="17" t="n">
        <v>0.128010031173862</v>
      </c>
      <c r="M8224" s="17" t="n">
        <v>0.528645833333333</v>
      </c>
      <c r="N8224" s="17" t="n">
        <v>0.612305139552127</v>
      </c>
      <c r="O8224" s="17" t="n">
        <v>0.00365038618480526</v>
      </c>
      <c r="P8224" s="35" t="b">
        <f aca="false">FALSE()</f>
        <v>0</v>
      </c>
      <c r="Q8224" s="17"/>
    </row>
    <row r="8225" customFormat="false" ht="22.35" hidden="false" customHeight="false" outlineLevel="0" collapsed="false">
      <c r="A8225" s="6" t="s">
        <v>9992</v>
      </c>
      <c r="B8225" s="7" t="s">
        <v>1723</v>
      </c>
      <c r="C8225" s="18" t="n">
        <v>2481</v>
      </c>
      <c r="D8225" s="19" t="n">
        <v>-1.15925903190656E-005</v>
      </c>
      <c r="E8225" s="19" t="n">
        <v>6.08751275500734E-005</v>
      </c>
      <c r="F8225" s="19" t="n">
        <v>-6.98827379562701E-007</v>
      </c>
      <c r="G8225" s="19" t="n">
        <v>4.8564677929229E-005</v>
      </c>
      <c r="H8225" s="17" t="n">
        <v>1.12610979841954</v>
      </c>
      <c r="I8225" s="18" t="n">
        <v>68.0506496133031</v>
      </c>
      <c r="J8225" s="17" t="n">
        <v>0.264074737697898</v>
      </c>
      <c r="K8225" s="17" t="n">
        <v>0.420970993891865</v>
      </c>
      <c r="L8225" s="17" t="n">
        <v>0.209139892730349</v>
      </c>
      <c r="M8225" s="17" t="n">
        <v>0.580584490740741</v>
      </c>
      <c r="N8225" s="17" t="n">
        <v>0.361841069181065</v>
      </c>
      <c r="O8225" s="19" t="n">
        <v>0.000474934594442146</v>
      </c>
      <c r="P8225" s="35" t="b">
        <f aca="false">FALSE()</f>
        <v>0</v>
      </c>
      <c r="Q8225" s="17"/>
    </row>
    <row r="8226" customFormat="false" ht="22.35" hidden="false" customHeight="false" outlineLevel="0" collapsed="false">
      <c r="A8226" s="6" t="s">
        <v>9993</v>
      </c>
      <c r="B8226" s="7" t="s">
        <v>1723</v>
      </c>
      <c r="C8226" s="18" t="n">
        <v>2482</v>
      </c>
      <c r="D8226" s="19" t="n">
        <v>-9.07785767965291E-006</v>
      </c>
      <c r="E8226" s="19" t="n">
        <v>6.05165706416465E-005</v>
      </c>
      <c r="F8226" s="19" t="n">
        <v>7.3140344789446E-006</v>
      </c>
      <c r="G8226" s="19" t="n">
        <v>5.24557981338563E-005</v>
      </c>
      <c r="H8226" s="17" t="n">
        <v>1.67819577615325</v>
      </c>
      <c r="I8226" s="18" t="n">
        <v>72.0056788379478</v>
      </c>
      <c r="J8226" s="17" t="n">
        <v>0.097644339401255</v>
      </c>
      <c r="K8226" s="17" t="n">
        <v>0.206640927224577</v>
      </c>
      <c r="L8226" s="17" t="n">
        <v>0.299246289714965</v>
      </c>
      <c r="M8226" s="17" t="n">
        <v>0.631944444444444</v>
      </c>
      <c r="N8226" s="17" t="n">
        <v>0.175183228595225</v>
      </c>
      <c r="O8226" s="19" t="n">
        <v>0.000298709316588577</v>
      </c>
      <c r="P8226" s="35" t="b">
        <f aca="false">FALSE()</f>
        <v>0</v>
      </c>
      <c r="Q8226" s="17"/>
    </row>
    <row r="8227" customFormat="false" ht="22.35" hidden="false" customHeight="false" outlineLevel="0" collapsed="false">
      <c r="A8227" s="6" t="s">
        <v>9994</v>
      </c>
      <c r="B8227" s="7" t="s">
        <v>1723</v>
      </c>
      <c r="C8227" s="18" t="n">
        <v>2483</v>
      </c>
      <c r="D8227" s="19" t="n">
        <v>8.56171741529553E-006</v>
      </c>
      <c r="E8227" s="19" t="n">
        <v>6.86370796891025E-005</v>
      </c>
      <c r="F8227" s="19" t="n">
        <v>-9.7583936251322E-006</v>
      </c>
      <c r="G8227" s="19" t="n">
        <v>4.88411467869121E-005</v>
      </c>
      <c r="H8227" s="17" t="n">
        <v>-1.71049843069437</v>
      </c>
      <c r="I8227" s="18" t="n">
        <v>63.6091120517728</v>
      </c>
      <c r="J8227" s="17" t="n">
        <v>0.0920473172633817</v>
      </c>
      <c r="K8227" s="17" t="n">
        <v>0.197527662909527</v>
      </c>
      <c r="L8227" s="17" t="n">
        <v>-0.335357730527662</v>
      </c>
      <c r="M8227" s="17" t="n">
        <v>0.610966435185185</v>
      </c>
      <c r="N8227" s="17" t="n">
        <v>0.182134819163897</v>
      </c>
      <c r="O8227" s="17" t="n">
        <v>0.097733050682203</v>
      </c>
      <c r="P8227" s="35" t="b">
        <f aca="false">FALSE()</f>
        <v>0</v>
      </c>
      <c r="Q8227" s="17"/>
    </row>
    <row r="8228" customFormat="false" ht="22.35" hidden="false" customHeight="false" outlineLevel="0" collapsed="false">
      <c r="A8228" s="6" t="s">
        <v>9995</v>
      </c>
      <c r="B8228" s="7" t="s">
        <v>1723</v>
      </c>
      <c r="C8228" s="18" t="n">
        <v>2484</v>
      </c>
      <c r="D8228" s="19" t="n">
        <v>1.45974077491308E-005</v>
      </c>
      <c r="E8228" s="19" t="n">
        <v>6.86473321933824E-005</v>
      </c>
      <c r="F8228" s="19" t="n">
        <v>-1.66307953704529E-006</v>
      </c>
      <c r="G8228" s="19" t="n">
        <v>5.28663685612916E-005</v>
      </c>
      <c r="H8228" s="17" t="n">
        <v>-1.49953922554423</v>
      </c>
      <c r="I8228" s="18" t="n">
        <v>66.564930399223</v>
      </c>
      <c r="J8228" s="17" t="n">
        <v>0.138461950816014</v>
      </c>
      <c r="K8228" s="17" t="n">
        <v>0.266021442847326</v>
      </c>
      <c r="L8228" s="17" t="n">
        <v>-0.283264622234628</v>
      </c>
      <c r="M8228" s="17" t="n">
        <v>0.588831018518519</v>
      </c>
      <c r="N8228" s="17" t="n">
        <v>0.201086527723556</v>
      </c>
      <c r="O8228" s="19" t="n">
        <v>0.000424104864742889</v>
      </c>
      <c r="P8228" s="35" t="b">
        <f aca="false">FALSE()</f>
        <v>0</v>
      </c>
      <c r="Q8228" s="17"/>
    </row>
    <row r="8229" customFormat="false" ht="22.35" hidden="false" customHeight="false" outlineLevel="0" collapsed="false">
      <c r="A8229" s="6" t="s">
        <v>9996</v>
      </c>
      <c r="B8229" s="7" t="s">
        <v>1723</v>
      </c>
      <c r="C8229" s="18" t="n">
        <v>2485</v>
      </c>
      <c r="D8229" s="19" t="n">
        <v>-3.07389052101507E-006</v>
      </c>
      <c r="E8229" s="19" t="n">
        <v>6.69716826937751E-005</v>
      </c>
      <c r="F8229" s="19" t="n">
        <v>1.67004975352293E-005</v>
      </c>
      <c r="G8229" s="19" t="n">
        <v>4.85324735863274E-005</v>
      </c>
      <c r="H8229" s="17" t="n">
        <v>1.88714102862766</v>
      </c>
      <c r="I8229" s="18" t="n">
        <v>64.2477990240429</v>
      </c>
      <c r="J8229" s="17" t="n">
        <v>0.0636606059156747</v>
      </c>
      <c r="K8229" s="17" t="n">
        <v>0.151698744892484</v>
      </c>
      <c r="L8229" s="17" t="n">
        <v>0.366874419795962</v>
      </c>
      <c r="M8229" s="17" t="n">
        <v>0.614293981481482</v>
      </c>
      <c r="N8229" s="17" t="n">
        <v>0.0949287501395372</v>
      </c>
      <c r="O8229" s="17" t="n">
        <v>0.00647119829502686</v>
      </c>
      <c r="P8229" s="35" t="b">
        <f aca="false">FALSE()</f>
        <v>0</v>
      </c>
      <c r="Q8229" s="17"/>
    </row>
    <row r="8230" customFormat="false" ht="22.35" hidden="false" customHeight="false" outlineLevel="0" collapsed="false">
      <c r="A8230" s="6" t="s">
        <v>9997</v>
      </c>
      <c r="B8230" s="7" t="s">
        <v>1723</v>
      </c>
      <c r="C8230" s="18" t="n">
        <v>2486</v>
      </c>
      <c r="D8230" s="19" t="n">
        <v>-1.01982085551676E-005</v>
      </c>
      <c r="E8230" s="19" t="n">
        <v>8.06721133055159E-005</v>
      </c>
      <c r="F8230" s="19" t="n">
        <v>-1.02442150280083E-005</v>
      </c>
      <c r="G8230" s="19" t="n">
        <v>4.6474801224337E-005</v>
      </c>
      <c r="H8230" s="17" t="n">
        <v>-0.00374914053186268</v>
      </c>
      <c r="I8230" s="18" t="n">
        <v>57.7420273987755</v>
      </c>
      <c r="J8230" s="17" t="n">
        <v>0.997021548601165</v>
      </c>
      <c r="K8230" s="17" t="n">
        <v>0.998350427437299</v>
      </c>
      <c r="L8230" s="19" t="n">
        <v>-0.000805618125907057</v>
      </c>
      <c r="M8230" s="17" t="n">
        <v>0.515190972222222</v>
      </c>
      <c r="N8230" s="17" t="n">
        <v>0.998199017262687</v>
      </c>
      <c r="O8230" s="17" t="n">
        <v>0.100256370947958</v>
      </c>
      <c r="P8230" s="35" t="b">
        <f aca="false">FALSE()</f>
        <v>0</v>
      </c>
      <c r="Q8230" s="17"/>
    </row>
    <row r="8231" customFormat="false" ht="22.35" hidden="false" customHeight="false" outlineLevel="0" collapsed="false">
      <c r="A8231" s="6" t="s">
        <v>9998</v>
      </c>
      <c r="B8231" s="7" t="s">
        <v>1723</v>
      </c>
      <c r="C8231" s="18" t="n">
        <v>2487</v>
      </c>
      <c r="D8231" s="19" t="n">
        <v>4.68786607530764E-006</v>
      </c>
      <c r="E8231" s="19" t="n">
        <v>6.11886775746445E-005</v>
      </c>
      <c r="F8231" s="19" t="n">
        <v>-1.27923571401195E-005</v>
      </c>
      <c r="G8231" s="19" t="n">
        <v>4.45832958273977E-005</v>
      </c>
      <c r="H8231" s="17" t="n">
        <v>-1.82437971500102</v>
      </c>
      <c r="I8231" s="18" t="n">
        <v>64.443016831688</v>
      </c>
      <c r="J8231" s="17" t="n">
        <v>0.0727310231015838</v>
      </c>
      <c r="K8231" s="17" t="n">
        <v>0.166911739769922</v>
      </c>
      <c r="L8231" s="17" t="n">
        <v>-0.353774883006003</v>
      </c>
      <c r="M8231" s="17" t="n">
        <v>0.575086805555556</v>
      </c>
      <c r="N8231" s="17" t="n">
        <v>0.122281528756859</v>
      </c>
      <c r="O8231" s="17" t="n">
        <v>0.0309270021287767</v>
      </c>
      <c r="P8231" s="35" t="b">
        <f aca="false">FALSE()</f>
        <v>0</v>
      </c>
      <c r="Q8231" s="17"/>
    </row>
    <row r="8232" customFormat="false" ht="22.35" hidden="false" customHeight="false" outlineLevel="0" collapsed="false">
      <c r="A8232" s="6" t="s">
        <v>9999</v>
      </c>
      <c r="B8232" s="7" t="s">
        <v>1723</v>
      </c>
      <c r="C8232" s="18" t="n">
        <v>2488</v>
      </c>
      <c r="D8232" s="19" t="n">
        <v>-7.82444624713346E-006</v>
      </c>
      <c r="E8232" s="19" t="n">
        <v>5.85816988101268E-005</v>
      </c>
      <c r="F8232" s="19" t="n">
        <v>1.63561630028225E-005</v>
      </c>
      <c r="G8232" s="19" t="n">
        <v>5.22098331693276E-005</v>
      </c>
      <c r="H8232" s="17" t="n">
        <v>2.54285207145692</v>
      </c>
      <c r="I8232" s="18" t="n">
        <v>73.4893630909898</v>
      </c>
      <c r="J8232" s="17" t="n">
        <v>0.0130999311588554</v>
      </c>
      <c r="K8232" s="17" t="n">
        <v>0.0424374092892125</v>
      </c>
      <c r="L8232" s="17" t="n">
        <v>0.447209597277854</v>
      </c>
      <c r="M8232" s="17" t="n">
        <v>0.631944444444444</v>
      </c>
      <c r="N8232" s="17" t="n">
        <v>0.0347425833224683</v>
      </c>
      <c r="O8232" s="19" t="n">
        <v>0.00012727902935595</v>
      </c>
      <c r="P8232" s="35" t="b">
        <f aca="false">TRUE()</f>
        <v>1</v>
      </c>
      <c r="Q8232" s="19" t="n">
        <v>0.000132004310344828</v>
      </c>
    </row>
    <row r="8233" customFormat="false" ht="22.35" hidden="false" customHeight="false" outlineLevel="0" collapsed="false">
      <c r="A8233" s="6" t="s">
        <v>10000</v>
      </c>
      <c r="B8233" s="7" t="s">
        <v>1723</v>
      </c>
      <c r="C8233" s="18" t="n">
        <v>2489</v>
      </c>
      <c r="D8233" s="19" t="n">
        <v>-8.28965911986265E-006</v>
      </c>
      <c r="E8233" s="19" t="n">
        <v>7.11195111247143E-005</v>
      </c>
      <c r="F8233" s="19" t="n">
        <v>-2.73244653794077E-006</v>
      </c>
      <c r="G8233" s="19" t="n">
        <v>5.038478536653E-005</v>
      </c>
      <c r="H8233" s="17" t="n">
        <v>0.501068763127762</v>
      </c>
      <c r="I8233" s="18" t="n">
        <v>63.4580905388116</v>
      </c>
      <c r="J8233" s="17" t="n">
        <v>0.618056446944837</v>
      </c>
      <c r="K8233" s="17" t="n">
        <v>0.76369893504069</v>
      </c>
      <c r="L8233" s="17" t="n">
        <v>0.0984390335415476</v>
      </c>
      <c r="M8233" s="17" t="n">
        <v>0.520978009259259</v>
      </c>
      <c r="N8233" s="17" t="n">
        <v>0.747576648619668</v>
      </c>
      <c r="O8233" s="17" t="n">
        <v>0.107676031234937</v>
      </c>
      <c r="P8233" s="35" t="b">
        <f aca="false">FALSE()</f>
        <v>0</v>
      </c>
      <c r="Q8233" s="17"/>
    </row>
    <row r="8234" customFormat="false" ht="22.35" hidden="false" customHeight="false" outlineLevel="0" collapsed="false">
      <c r="A8234" s="6" t="s">
        <v>10001</v>
      </c>
      <c r="B8234" s="7" t="s">
        <v>1723</v>
      </c>
      <c r="C8234" s="18" t="n">
        <v>2490</v>
      </c>
      <c r="D8234" s="19" t="n">
        <v>2.48801791005663E-005</v>
      </c>
      <c r="E8234" s="19" t="n">
        <v>7.73919417423909E-005</v>
      </c>
      <c r="F8234" s="19" t="n">
        <v>-5.33475713045254E-006</v>
      </c>
      <c r="G8234" s="19" t="n">
        <v>6.09659500953367E-005</v>
      </c>
      <c r="H8234" s="17" t="n">
        <v>-2.46217750654407</v>
      </c>
      <c r="I8234" s="18" t="n">
        <v>67.5058804564367</v>
      </c>
      <c r="J8234" s="17" t="n">
        <v>0.0163685074716821</v>
      </c>
      <c r="K8234" s="17" t="n">
        <v>0.0514136623891982</v>
      </c>
      <c r="L8234" s="17" t="n">
        <v>-0.460075276275403</v>
      </c>
      <c r="M8234" s="17" t="n">
        <v>0.622395833333333</v>
      </c>
      <c r="N8234" s="17" t="n">
        <v>0.0294587280958926</v>
      </c>
      <c r="O8234" s="19" t="n">
        <v>0.000107628658543104</v>
      </c>
      <c r="P8234" s="35" t="b">
        <f aca="false">FALSE()</f>
        <v>0</v>
      </c>
      <c r="Q8234" s="17"/>
    </row>
    <row r="8235" customFormat="false" ht="22.35" hidden="false" customHeight="false" outlineLevel="0" collapsed="false">
      <c r="A8235" s="6" t="s">
        <v>10002</v>
      </c>
      <c r="B8235" s="7" t="s">
        <v>1723</v>
      </c>
      <c r="C8235" s="18" t="n">
        <v>2491</v>
      </c>
      <c r="D8235" s="19" t="n">
        <v>6.68202604477987E-006</v>
      </c>
      <c r="E8235" s="19" t="n">
        <v>7.38120563884319E-005</v>
      </c>
      <c r="F8235" s="19" t="n">
        <v>1.1835166649825E-005</v>
      </c>
      <c r="G8235" s="19" t="n">
        <v>4.7301469235657E-005</v>
      </c>
      <c r="H8235" s="17" t="n">
        <v>0.453634401873306</v>
      </c>
      <c r="I8235" s="18" t="n">
        <v>60.3765853263999</v>
      </c>
      <c r="J8235" s="17" t="n">
        <v>0.651718345920058</v>
      </c>
      <c r="K8235" s="17" t="n">
        <v>0.783659688705877</v>
      </c>
      <c r="L8235" s="17" t="n">
        <v>0.0932203077705811</v>
      </c>
      <c r="M8235" s="17" t="n">
        <v>0.542824074074074</v>
      </c>
      <c r="N8235" s="17" t="n">
        <v>0.731439560134693</v>
      </c>
      <c r="O8235" s="17" t="n">
        <v>0.00943124183112451</v>
      </c>
      <c r="P8235" s="35" t="b">
        <f aca="false">FALSE()</f>
        <v>0</v>
      </c>
      <c r="Q8235" s="17"/>
    </row>
    <row r="8236" customFormat="false" ht="22.35" hidden="false" customHeight="false" outlineLevel="0" collapsed="false">
      <c r="A8236" s="6" t="s">
        <v>10003</v>
      </c>
      <c r="B8236" s="7" t="s">
        <v>1723</v>
      </c>
      <c r="C8236" s="18" t="n">
        <v>2492</v>
      </c>
      <c r="D8236" s="19" t="n">
        <v>-1.5251700662908E-005</v>
      </c>
      <c r="E8236" s="19" t="n">
        <v>7.77810223124107E-005</v>
      </c>
      <c r="F8236" s="19" t="n">
        <v>-8.02782467669745E-006</v>
      </c>
      <c r="G8236" s="19" t="n">
        <v>4.80495136629408E-005</v>
      </c>
      <c r="H8236" s="17" t="n">
        <v>0.606059835062095</v>
      </c>
      <c r="I8236" s="18" t="n">
        <v>59.4020220552092</v>
      </c>
      <c r="J8236" s="17" t="n">
        <v>0.546784055014221</v>
      </c>
      <c r="K8236" s="17" t="n">
        <v>0.705373623265302</v>
      </c>
      <c r="L8236" s="17" t="n">
        <v>0.126522363122978</v>
      </c>
      <c r="M8236" s="17" t="n">
        <v>0.502025462962963</v>
      </c>
      <c r="N8236" s="17" t="n">
        <v>0.615115522190892</v>
      </c>
      <c r="O8236" s="19" t="n">
        <v>0.000118180300546982</v>
      </c>
      <c r="P8236" s="35" t="b">
        <f aca="false">FALSE()</f>
        <v>0</v>
      </c>
      <c r="Q8236" s="17"/>
    </row>
    <row r="8237" customFormat="false" ht="22.35" hidden="false" customHeight="false" outlineLevel="0" collapsed="false">
      <c r="A8237" s="6" t="s">
        <v>10004</v>
      </c>
      <c r="B8237" s="7" t="s">
        <v>1723</v>
      </c>
      <c r="C8237" s="18" t="n">
        <v>2493</v>
      </c>
      <c r="D8237" s="19" t="n">
        <v>5.58580116674717E-007</v>
      </c>
      <c r="E8237" s="19" t="n">
        <v>5.92021806804843E-005</v>
      </c>
      <c r="F8237" s="19" t="n">
        <v>-9.67948042132473E-006</v>
      </c>
      <c r="G8237" s="19" t="n">
        <v>5.07056561482532E-005</v>
      </c>
      <c r="H8237" s="17" t="n">
        <v>-1.07398816208032</v>
      </c>
      <c r="I8237" s="18" t="n">
        <v>71.3921695185256</v>
      </c>
      <c r="J8237" s="17" t="n">
        <v>0.286444612404433</v>
      </c>
      <c r="K8237" s="17" t="n">
        <v>0.446637410737781</v>
      </c>
      <c r="L8237" s="17" t="n">
        <v>-0.192645393359873</v>
      </c>
      <c r="M8237" s="17" t="n">
        <v>0.559751157407407</v>
      </c>
      <c r="N8237" s="17" t="n">
        <v>0.406163511679609</v>
      </c>
      <c r="O8237" s="19" t="n">
        <v>0.000464222991376981</v>
      </c>
      <c r="P8237" s="35" t="b">
        <f aca="false">FALSE()</f>
        <v>0</v>
      </c>
      <c r="Q8237" s="17"/>
    </row>
    <row r="8238" customFormat="false" ht="22.35" hidden="false" customHeight="false" outlineLevel="0" collapsed="false">
      <c r="A8238" s="6" t="s">
        <v>10005</v>
      </c>
      <c r="B8238" s="7" t="s">
        <v>1723</v>
      </c>
      <c r="C8238" s="18" t="n">
        <v>2494</v>
      </c>
      <c r="D8238" s="19" t="n">
        <v>4.99868204955303E-006</v>
      </c>
      <c r="E8238" s="19" t="n">
        <v>7.38483868634453E-005</v>
      </c>
      <c r="F8238" s="19" t="n">
        <v>2.91791339232702E-006</v>
      </c>
      <c r="G8238" s="19" t="n">
        <v>5.75992176599607E-005</v>
      </c>
      <c r="H8238" s="17" t="n">
        <v>-0.177995860327013</v>
      </c>
      <c r="I8238" s="18" t="n">
        <v>67.0874998915249</v>
      </c>
      <c r="J8238" s="17" t="n">
        <v>0.859262605650863</v>
      </c>
      <c r="K8238" s="17" t="n">
        <v>0.928349610811705</v>
      </c>
      <c r="L8238" s="17" t="n">
        <v>-0.0334193205929793</v>
      </c>
      <c r="M8238" s="17" t="n">
        <v>0.514612268518519</v>
      </c>
      <c r="N8238" s="17" t="n">
        <v>0.915741009200837</v>
      </c>
      <c r="O8238" s="19" t="n">
        <v>0.0001806440849697</v>
      </c>
      <c r="P8238" s="35" t="b">
        <f aca="false">FALSE()</f>
        <v>0</v>
      </c>
      <c r="Q8238" s="17"/>
    </row>
    <row r="8239" customFormat="false" ht="22.35" hidden="false" customHeight="false" outlineLevel="0" collapsed="false">
      <c r="A8239" s="6" t="s">
        <v>10006</v>
      </c>
      <c r="B8239" s="7" t="s">
        <v>1723</v>
      </c>
      <c r="C8239" s="18" t="n">
        <v>2495</v>
      </c>
      <c r="D8239" s="19" t="n">
        <v>-1.2372411287356E-005</v>
      </c>
      <c r="E8239" s="19" t="n">
        <v>7.0372379493509E-005</v>
      </c>
      <c r="F8239" s="19" t="n">
        <v>-1.99217099214058E-006</v>
      </c>
      <c r="G8239" s="19" t="n">
        <v>5.23422850316142E-005</v>
      </c>
      <c r="H8239" s="17" t="n">
        <v>0.939020630281063</v>
      </c>
      <c r="I8239" s="18" t="n">
        <v>65.2038659165451</v>
      </c>
      <c r="J8239" s="17" t="n">
        <v>0.351185717370415</v>
      </c>
      <c r="K8239" s="17" t="n">
        <v>0.51911708110788</v>
      </c>
      <c r="L8239" s="17" t="n">
        <v>0.18033727033593</v>
      </c>
      <c r="M8239" s="17" t="n">
        <v>0.542679398148148</v>
      </c>
      <c r="N8239" s="17" t="n">
        <v>0.441599160956085</v>
      </c>
      <c r="O8239" s="19" t="n">
        <v>0.000231160111617574</v>
      </c>
      <c r="P8239" s="35" t="b">
        <f aca="false">FALSE()</f>
        <v>0</v>
      </c>
      <c r="Q8239" s="17"/>
    </row>
    <row r="8240" customFormat="false" ht="22.35" hidden="false" customHeight="false" outlineLevel="0" collapsed="false">
      <c r="A8240" s="6" t="s">
        <v>10007</v>
      </c>
      <c r="B8240" s="7" t="s">
        <v>1723</v>
      </c>
      <c r="C8240" s="18" t="n">
        <v>2496</v>
      </c>
      <c r="D8240" s="19" t="n">
        <v>-7.27011528963249E-007</v>
      </c>
      <c r="E8240" s="19" t="n">
        <v>6.68510115528691E-005</v>
      </c>
      <c r="F8240" s="19" t="n">
        <v>6.04746337221503E-006</v>
      </c>
      <c r="G8240" s="19" t="n">
        <v>6.30262822569781E-005</v>
      </c>
      <c r="H8240" s="17" t="n">
        <v>0.616649560755932</v>
      </c>
      <c r="I8240" s="18" t="n">
        <v>76.7616657363083</v>
      </c>
      <c r="J8240" s="17" t="n">
        <v>0.539290511950579</v>
      </c>
      <c r="K8240" s="17" t="n">
        <v>0.699461959932409</v>
      </c>
      <c r="L8240" s="17" t="n">
        <v>0.105443194618017</v>
      </c>
      <c r="M8240" s="17" t="n">
        <v>0.564525462962963</v>
      </c>
      <c r="N8240" s="17" t="n">
        <v>0.686739148398827</v>
      </c>
      <c r="O8240" s="19" t="n">
        <v>7.94677526662635E-005</v>
      </c>
      <c r="P8240" s="35" t="b">
        <f aca="false">FALSE()</f>
        <v>0</v>
      </c>
      <c r="Q8240" s="17"/>
    </row>
    <row r="8241" customFormat="false" ht="22.35" hidden="false" customHeight="false" outlineLevel="0" collapsed="false">
      <c r="A8241" s="6" t="s">
        <v>10008</v>
      </c>
      <c r="B8241" s="7" t="s">
        <v>1723</v>
      </c>
      <c r="C8241" s="18" t="n">
        <v>2497</v>
      </c>
      <c r="D8241" s="19" t="n">
        <v>2.00554732819657E-005</v>
      </c>
      <c r="E8241" s="19" t="n">
        <v>8.25288175931401E-005</v>
      </c>
      <c r="F8241" s="19" t="n">
        <v>7.06394418591296E-006</v>
      </c>
      <c r="G8241" s="19" t="n">
        <v>4.93168009641526E-005</v>
      </c>
      <c r="H8241" s="17" t="n">
        <v>-1.03098976869185</v>
      </c>
      <c r="I8241" s="18" t="n">
        <v>58.5819500317585</v>
      </c>
      <c r="J8241" s="17" t="n">
        <v>0.306783453991079</v>
      </c>
      <c r="K8241" s="17" t="n">
        <v>0.469774586928588</v>
      </c>
      <c r="L8241" s="17" t="n">
        <v>-0.218251244721437</v>
      </c>
      <c r="M8241" s="17" t="n">
        <v>0.538049768518519</v>
      </c>
      <c r="N8241" s="17" t="n">
        <v>0.338966450840004</v>
      </c>
      <c r="O8241" s="19" t="n">
        <v>0.000104863924718302</v>
      </c>
      <c r="P8241" s="35" t="b">
        <f aca="false">FALSE()</f>
        <v>0</v>
      </c>
      <c r="Q8241" s="17"/>
    </row>
    <row r="8242" customFormat="false" ht="22.35" hidden="false" customHeight="false" outlineLevel="0" collapsed="false">
      <c r="A8242" s="6" t="s">
        <v>10009</v>
      </c>
      <c r="B8242" s="7" t="s">
        <v>1723</v>
      </c>
      <c r="C8242" s="18" t="n">
        <v>2498</v>
      </c>
      <c r="D8242" s="19" t="n">
        <v>-7.30661364893126E-006</v>
      </c>
      <c r="E8242" s="19" t="n">
        <v>8.22548900133277E-005</v>
      </c>
      <c r="F8242" s="19" t="n">
        <v>-1.63339319881089E-006</v>
      </c>
      <c r="G8242" s="19" t="n">
        <v>5.57861015074869E-005</v>
      </c>
      <c r="H8242" s="17" t="n">
        <v>0.444951909868696</v>
      </c>
      <c r="I8242" s="18" t="n">
        <v>62.0379068124517</v>
      </c>
      <c r="J8242" s="17" t="n">
        <v>0.657903132917733</v>
      </c>
      <c r="K8242" s="17" t="n">
        <v>0.78804790304259</v>
      </c>
      <c r="L8242" s="17" t="n">
        <v>0.089169686779439</v>
      </c>
      <c r="M8242" s="17" t="n">
        <v>0.512731481481482</v>
      </c>
      <c r="N8242" s="17" t="n">
        <v>0.739363044489484</v>
      </c>
      <c r="O8242" s="19" t="n">
        <v>6.45229896301028E-005</v>
      </c>
      <c r="P8242" s="35" t="b">
        <f aca="false">FALSE()</f>
        <v>0</v>
      </c>
      <c r="Q8242" s="17"/>
    </row>
    <row r="8243" customFormat="false" ht="22.35" hidden="false" customHeight="false" outlineLevel="0" collapsed="false">
      <c r="A8243" s="6" t="s">
        <v>10010</v>
      </c>
      <c r="B8243" s="7" t="s">
        <v>1723</v>
      </c>
      <c r="C8243" s="18" t="n">
        <v>2499</v>
      </c>
      <c r="D8243" s="19" t="n">
        <v>-7.30661364893126E-006</v>
      </c>
      <c r="E8243" s="19" t="n">
        <v>8.22548900133277E-005</v>
      </c>
      <c r="F8243" s="19" t="n">
        <v>-1.63339319881089E-006</v>
      </c>
      <c r="G8243" s="19" t="n">
        <v>5.57861015074869E-005</v>
      </c>
      <c r="H8243" s="17" t="n">
        <v>0.444951909868696</v>
      </c>
      <c r="I8243" s="18" t="n">
        <v>62.0379068124517</v>
      </c>
      <c r="J8243" s="17" t="n">
        <v>0.657903132917733</v>
      </c>
      <c r="K8243" s="17" t="n">
        <v>0.78804790304259</v>
      </c>
      <c r="L8243" s="17" t="n">
        <v>0.089169686779439</v>
      </c>
      <c r="M8243" s="17" t="n">
        <v>0.512731481481482</v>
      </c>
      <c r="N8243" s="17" t="n">
        <v>0.739363044489484</v>
      </c>
      <c r="O8243" s="19" t="n">
        <v>6.45229896301028E-005</v>
      </c>
      <c r="P8243" s="35" t="b">
        <f aca="false">FALSE()</f>
        <v>0</v>
      </c>
      <c r="Q8243" s="17"/>
    </row>
    <row r="8244" customFormat="false" ht="22.35" hidden="false" customHeight="false" outlineLevel="0" collapsed="false">
      <c r="A8244" s="6" t="s">
        <v>10011</v>
      </c>
      <c r="B8244" s="7" t="s">
        <v>1723</v>
      </c>
      <c r="C8244" s="18" t="n">
        <v>2500</v>
      </c>
      <c r="D8244" s="19" t="n">
        <v>-7.30661364893126E-006</v>
      </c>
      <c r="E8244" s="19" t="n">
        <v>8.22548900133277E-005</v>
      </c>
      <c r="F8244" s="19" t="n">
        <v>-1.63339319881089E-006</v>
      </c>
      <c r="G8244" s="19" t="n">
        <v>5.57861015074869E-005</v>
      </c>
      <c r="H8244" s="17" t="n">
        <v>0.444951909868696</v>
      </c>
      <c r="I8244" s="18" t="n">
        <v>62.0379068124517</v>
      </c>
      <c r="J8244" s="17" t="n">
        <v>0.657903132917733</v>
      </c>
      <c r="K8244" s="17" t="n">
        <v>0.78804790304259</v>
      </c>
      <c r="L8244" s="17" t="n">
        <v>0.089169686779439</v>
      </c>
      <c r="M8244" s="17" t="n">
        <v>0.512731481481482</v>
      </c>
      <c r="N8244" s="17" t="n">
        <v>0.739363044489484</v>
      </c>
      <c r="O8244" s="19" t="n">
        <v>6.45229896301028E-005</v>
      </c>
      <c r="P8244" s="35" t="b">
        <f aca="false">FALSE()</f>
        <v>0</v>
      </c>
      <c r="Q8244" s="17"/>
    </row>
    <row r="8245" customFormat="false" ht="22.35" hidden="false" customHeight="false" outlineLevel="0" collapsed="false">
      <c r="A8245" s="7" t="s">
        <v>1634</v>
      </c>
      <c r="B8245" s="6" t="s">
        <v>1779</v>
      </c>
      <c r="C8245" s="17"/>
      <c r="D8245" s="17" t="n">
        <v>0.00446794407131772</v>
      </c>
      <c r="E8245" s="19" t="n">
        <v>0.000858951584821307</v>
      </c>
      <c r="F8245" s="17" t="n">
        <v>0.00419583028630802</v>
      </c>
      <c r="G8245" s="19" t="n">
        <v>0.000952926653928534</v>
      </c>
      <c r="H8245" s="17" t="n">
        <v>-1.84821595759922</v>
      </c>
      <c r="I8245" s="18" t="n">
        <v>88.575317447287</v>
      </c>
      <c r="J8245" s="17" t="n">
        <v>0.0679080936954763</v>
      </c>
      <c r="K8245" s="17" t="n">
        <v>0.158552548121934</v>
      </c>
      <c r="L8245" s="17" t="n">
        <v>-0.291262312858015</v>
      </c>
      <c r="M8245" s="17" t="n">
        <v>0.580584490740741</v>
      </c>
      <c r="N8245" s="17" t="n">
        <v>0.187414544616229</v>
      </c>
      <c r="O8245" s="19" t="n">
        <v>4.73487499278353E-005</v>
      </c>
      <c r="P8245" s="35" t="b">
        <f aca="false">FALSE()</f>
        <v>0</v>
      </c>
      <c r="Q8245" s="17"/>
    </row>
    <row r="8246" customFormat="false" ht="22.35" hidden="false" customHeight="false" outlineLevel="0" collapsed="false">
      <c r="A8246" s="7" t="s">
        <v>1633</v>
      </c>
      <c r="B8246" s="6" t="s">
        <v>1779</v>
      </c>
      <c r="C8246" s="17"/>
      <c r="D8246" s="18" t="n">
        <v>521.854166666667</v>
      </c>
      <c r="E8246" s="17" t="n">
        <v>0.798658005612589</v>
      </c>
      <c r="F8246" s="18" t="n">
        <v>521.416666666667</v>
      </c>
      <c r="G8246" s="17" t="n">
        <v>1.11254763392955</v>
      </c>
      <c r="H8246" s="17" t="n">
        <v>-2.95741745937949</v>
      </c>
      <c r="I8246" s="18" t="n">
        <v>112.057638721053</v>
      </c>
      <c r="J8246" s="17" t="n">
        <v>0.00378432527575039</v>
      </c>
      <c r="K8246" s="17" t="n">
        <v>0.0144517856186697</v>
      </c>
      <c r="L8246" s="17" t="n">
        <v>-0.417514497660274</v>
      </c>
      <c r="M8246" s="17" t="n">
        <v>0.609085648148148</v>
      </c>
      <c r="N8246" s="17" t="n">
        <v>0.050712700548044</v>
      </c>
      <c r="O8246" s="19" t="n">
        <v>0.000272742319838573</v>
      </c>
      <c r="P8246" s="35" t="b">
        <f aca="false">TRUE()</f>
        <v>1</v>
      </c>
      <c r="Q8246" s="19" t="n">
        <v>4.07407407407408E-005</v>
      </c>
    </row>
    <row r="8247" customFormat="false" ht="22.35" hidden="false" customHeight="false" outlineLevel="0" collapsed="false">
      <c r="A8247" s="7" t="s">
        <v>1639</v>
      </c>
      <c r="B8247" s="6" t="s">
        <v>1779</v>
      </c>
      <c r="C8247" s="17"/>
      <c r="D8247" s="17" t="n">
        <v>0.0863970623446491</v>
      </c>
      <c r="E8247" s="17" t="n">
        <v>0.0135869252131672</v>
      </c>
      <c r="F8247" s="17" t="n">
        <v>0.0845016252861737</v>
      </c>
      <c r="G8247" s="17" t="n">
        <v>0.0165259096484553</v>
      </c>
      <c r="H8247" s="17" t="n">
        <v>-0.790968247025266</v>
      </c>
      <c r="I8247" s="18" t="n">
        <v>97.0291611865686</v>
      </c>
      <c r="J8247" s="17" t="n">
        <v>0.430891675160193</v>
      </c>
      <c r="K8247" s="17" t="n">
        <v>0.598669940067894</v>
      </c>
      <c r="L8247" s="17" t="n">
        <v>-0.119115443870645</v>
      </c>
      <c r="M8247" s="17" t="n">
        <v>0.554253472222222</v>
      </c>
      <c r="N8247" s="17" t="n">
        <v>0.640784836110819</v>
      </c>
      <c r="O8247" s="19" t="n">
        <v>0.000163385745548928</v>
      </c>
      <c r="P8247" s="35" t="b">
        <f aca="false">FALSE()</f>
        <v>0</v>
      </c>
      <c r="Q8247" s="17"/>
    </row>
    <row r="8248" customFormat="false" ht="22.35" hidden="false" customHeight="false" outlineLevel="0" collapsed="false">
      <c r="A8248" s="7" t="s">
        <v>1630</v>
      </c>
      <c r="B8248" s="6" t="s">
        <v>1779</v>
      </c>
      <c r="C8248" s="17"/>
      <c r="D8248" s="17" t="n">
        <v>-0.00333062717173662</v>
      </c>
      <c r="E8248" s="19" t="n">
        <v>0.000861777487045635</v>
      </c>
      <c r="F8248" s="17" t="n">
        <v>-0.00300756929856208</v>
      </c>
      <c r="G8248" s="19" t="n">
        <v>0.00094577879523453</v>
      </c>
      <c r="H8248" s="17" t="n">
        <v>2.1938747189055</v>
      </c>
      <c r="I8248" s="18" t="n">
        <v>87.6706865896137</v>
      </c>
      <c r="J8248" s="17" t="n">
        <v>0.0308896377546039</v>
      </c>
      <c r="K8248" s="17" t="n">
        <v>0.0863572281475124</v>
      </c>
      <c r="L8248" s="17" t="n">
        <v>0.347604741711203</v>
      </c>
      <c r="M8248" s="17" t="n">
        <v>0.63599537037037</v>
      </c>
      <c r="N8248" s="17" t="n">
        <v>0.111655514736347</v>
      </c>
      <c r="O8248" s="19" t="n">
        <v>2.36273512527876E-005</v>
      </c>
      <c r="P8248" s="35" t="b">
        <f aca="false">FALSE()</f>
        <v>0</v>
      </c>
      <c r="Q8248" s="17"/>
    </row>
    <row r="8249" customFormat="false" ht="22.35" hidden="false" customHeight="false" outlineLevel="0" collapsed="false">
      <c r="A8249" s="7" t="s">
        <v>1635</v>
      </c>
      <c r="B8249" s="6" t="s">
        <v>1779</v>
      </c>
      <c r="C8249" s="17"/>
      <c r="D8249" s="18" t="n">
        <v>570.770833333333</v>
      </c>
      <c r="E8249" s="17" t="n">
        <v>0.627035691859122</v>
      </c>
      <c r="F8249" s="18" t="n">
        <v>571</v>
      </c>
      <c r="G8249" s="17" t="n">
        <v>0.747957592006766</v>
      </c>
      <c r="H8249" s="17" t="n">
        <v>2.08539183296779</v>
      </c>
      <c r="I8249" s="18" t="n">
        <v>95.1235058747944</v>
      </c>
      <c r="J8249" s="17" t="n">
        <v>0.0397114962657147</v>
      </c>
      <c r="K8249" s="17" t="n">
        <v>0.105184552929444</v>
      </c>
      <c r="L8249" s="17" t="n">
        <v>0.317056079697453</v>
      </c>
      <c r="M8249" s="17" t="n">
        <v>0.577618634259259</v>
      </c>
      <c r="N8249" s="17" t="n">
        <v>0.15087385044422</v>
      </c>
      <c r="O8249" s="19" t="n">
        <v>8.53156575753564E-005</v>
      </c>
      <c r="P8249" s="35" t="b">
        <f aca="false">FALSE()</f>
        <v>0</v>
      </c>
      <c r="Q8249" s="17"/>
    </row>
    <row r="8250" customFormat="false" ht="22.35" hidden="false" customHeight="false" outlineLevel="0" collapsed="false">
      <c r="A8250" s="7" t="s">
        <v>1628</v>
      </c>
      <c r="B8250" s="6" t="s">
        <v>1779</v>
      </c>
      <c r="C8250" s="17"/>
      <c r="D8250" s="17" t="n">
        <v>-0.0750426158257243</v>
      </c>
      <c r="E8250" s="17" t="n">
        <v>0.0216692522278386</v>
      </c>
      <c r="F8250" s="17" t="n">
        <v>-0.0675353503475586</v>
      </c>
      <c r="G8250" s="17" t="n">
        <v>0.0238823864638286</v>
      </c>
      <c r="H8250" s="17" t="n">
        <v>2.02505101696272</v>
      </c>
      <c r="I8250" s="18" t="n">
        <v>88.0228276411149</v>
      </c>
      <c r="J8250" s="17" t="n">
        <v>0.045891929069699</v>
      </c>
      <c r="K8250" s="17" t="n">
        <v>0.11767015260068</v>
      </c>
      <c r="L8250" s="17" t="n">
        <v>0.320178379506391</v>
      </c>
      <c r="M8250" s="17" t="n">
        <v>0.642216435185185</v>
      </c>
      <c r="N8250" s="17" t="n">
        <v>0.146346753838453</v>
      </c>
      <c r="O8250" s="19" t="n">
        <v>2.19802121172824E-005</v>
      </c>
      <c r="P8250" s="35" t="b">
        <f aca="false">FALSE()</f>
        <v>0</v>
      </c>
      <c r="Q8250" s="17"/>
    </row>
    <row r="8251" customFormat="false" ht="22.35" hidden="false" customHeight="false" outlineLevel="0" collapsed="false">
      <c r="A8251" s="7" t="s">
        <v>1629</v>
      </c>
      <c r="B8251" s="6" t="s">
        <v>1779</v>
      </c>
      <c r="C8251" s="17"/>
      <c r="D8251" s="17" t="n">
        <v>0.0126405132555023</v>
      </c>
      <c r="E8251" s="17" t="n">
        <v>0.00153292908143417</v>
      </c>
      <c r="F8251" s="17" t="n">
        <v>0.0119961387098388</v>
      </c>
      <c r="G8251" s="17" t="n">
        <v>0.001612655739421</v>
      </c>
      <c r="H8251" s="17" t="n">
        <v>-2.48914282820016</v>
      </c>
      <c r="I8251" s="18" t="n">
        <v>84.302858338346</v>
      </c>
      <c r="J8251" s="17" t="n">
        <v>0.014770976220965</v>
      </c>
      <c r="K8251" s="17" t="n">
        <v>0.0470394402659172</v>
      </c>
      <c r="L8251" s="17" t="n">
        <v>-0.402827765224588</v>
      </c>
      <c r="M8251" s="17" t="n">
        <v>0.638020833333333</v>
      </c>
      <c r="N8251" s="17" t="n">
        <v>0.0604121587660285</v>
      </c>
      <c r="O8251" s="19" t="n">
        <v>2.95975684047166E-005</v>
      </c>
      <c r="P8251" s="35" t="b">
        <f aca="false">TRUE()</f>
        <v>1</v>
      </c>
      <c r="Q8251" s="17" t="n">
        <v>0</v>
      </c>
    </row>
    <row r="8252" customFormat="false" ht="32.8" hidden="false" customHeight="false" outlineLevel="0" collapsed="false">
      <c r="A8252" s="7" t="s">
        <v>1623</v>
      </c>
      <c r="B8252" s="6" t="s">
        <v>1779</v>
      </c>
      <c r="C8252" s="17"/>
      <c r="D8252" s="18" t="n">
        <v>707.4375</v>
      </c>
      <c r="E8252" s="17" t="n">
        <v>4.34621992765834</v>
      </c>
      <c r="F8252" s="18" t="n">
        <v>704.631944444445</v>
      </c>
      <c r="G8252" s="17" t="n">
        <v>4.53540312512367</v>
      </c>
      <c r="H8252" s="17" t="n">
        <v>-3.83073808971809</v>
      </c>
      <c r="I8252" s="18" t="n">
        <v>83.6889235921905</v>
      </c>
      <c r="J8252" s="19" t="n">
        <v>0.000246108639357639</v>
      </c>
      <c r="K8252" s="17" t="n">
        <v>0.00131896355100618</v>
      </c>
      <c r="L8252" s="17" t="n">
        <v>-0.622466068181433</v>
      </c>
      <c r="M8252" s="17" t="n">
        <v>0.696325231481481</v>
      </c>
      <c r="N8252" s="17" t="n">
        <v>0.00336708090151949</v>
      </c>
      <c r="O8252" s="19" t="n">
        <v>2.66173502770601E-005</v>
      </c>
      <c r="P8252" s="35" t="b">
        <f aca="false">TRUE()</f>
        <v>1</v>
      </c>
      <c r="Q8252" s="17" t="n">
        <v>0</v>
      </c>
    </row>
    <row r="8253" customFormat="false" ht="22.35" hidden="false" customHeight="false" outlineLevel="0" collapsed="false">
      <c r="A8253" s="7" t="s">
        <v>1627</v>
      </c>
      <c r="B8253" s="6" t="s">
        <v>1779</v>
      </c>
      <c r="C8253" s="17"/>
      <c r="D8253" s="17" t="n">
        <v>0.504797079501225</v>
      </c>
      <c r="E8253" s="17" t="n">
        <v>0.065540777226367</v>
      </c>
      <c r="F8253" s="17" t="n">
        <v>0.474202934739663</v>
      </c>
      <c r="G8253" s="17" t="n">
        <v>0.0657636884197571</v>
      </c>
      <c r="H8253" s="17" t="n">
        <v>-2.79839100834174</v>
      </c>
      <c r="I8253" s="18" t="n">
        <v>80.8476135638049</v>
      </c>
      <c r="J8253" s="17" t="n">
        <v>0.00641865193587222</v>
      </c>
      <c r="K8253" s="17" t="n">
        <v>0.0227460289871561</v>
      </c>
      <c r="L8253" s="17" t="n">
        <v>-0.463762903405673</v>
      </c>
      <c r="M8253" s="17" t="n">
        <v>0.669994212962963</v>
      </c>
      <c r="N8253" s="17" t="n">
        <v>0.0281102825158057</v>
      </c>
      <c r="O8253" s="19" t="n">
        <v>2.48060664187977E-005</v>
      </c>
      <c r="P8253" s="35" t="b">
        <f aca="false">TRUE()</f>
        <v>1</v>
      </c>
      <c r="Q8253" s="17" t="n">
        <v>0</v>
      </c>
    </row>
    <row r="8254" customFormat="false" ht="22.35" hidden="false" customHeight="false" outlineLevel="0" collapsed="false">
      <c r="A8254" s="7" t="s">
        <v>1638</v>
      </c>
      <c r="B8254" s="6" t="s">
        <v>1779</v>
      </c>
      <c r="C8254" s="17"/>
      <c r="D8254" s="17" t="n">
        <v>0.249816278668328</v>
      </c>
      <c r="E8254" s="17" t="n">
        <v>0.0349504429563951</v>
      </c>
      <c r="F8254" s="17" t="n">
        <v>0.255823637610646</v>
      </c>
      <c r="G8254" s="17" t="n">
        <v>0.0426943552453518</v>
      </c>
      <c r="H8254" s="17" t="n">
        <v>0.973153138982737</v>
      </c>
      <c r="I8254" s="18" t="n">
        <v>97.4597874217648</v>
      </c>
      <c r="J8254" s="17" t="n">
        <v>0.332886362513976</v>
      </c>
      <c r="K8254" s="17" t="n">
        <v>0.498906945922289</v>
      </c>
      <c r="L8254" s="17" t="n">
        <v>0.146243503062752</v>
      </c>
      <c r="M8254" s="17" t="n">
        <v>0.556134259259259</v>
      </c>
      <c r="N8254" s="17" t="n">
        <v>0.548987220272899</v>
      </c>
      <c r="O8254" s="19" t="n">
        <v>2.56375928590416E-005</v>
      </c>
      <c r="P8254" s="35" t="b">
        <f aca="false">FALSE()</f>
        <v>0</v>
      </c>
      <c r="Q8254" s="17"/>
    </row>
    <row r="8255" customFormat="false" ht="22.35" hidden="false" customHeight="false" outlineLevel="0" collapsed="false">
      <c r="A8255" s="7" t="s">
        <v>1642</v>
      </c>
      <c r="B8255" s="6" t="s">
        <v>1779</v>
      </c>
      <c r="C8255" s="17"/>
      <c r="D8255" s="18" t="n">
        <v>548.229166666667</v>
      </c>
      <c r="E8255" s="17" t="n">
        <v>3.47782998699472</v>
      </c>
      <c r="F8255" s="18" t="n">
        <v>548.722222222222</v>
      </c>
      <c r="G8255" s="17" t="n">
        <v>3.50512999558309</v>
      </c>
      <c r="H8255" s="17" t="n">
        <v>0.848955296911076</v>
      </c>
      <c r="I8255" s="18" t="n">
        <v>81.1573652325424</v>
      </c>
      <c r="J8255" s="17" t="n">
        <v>0.398403391088059</v>
      </c>
      <c r="K8255" s="17" t="n">
        <v>0.565219849605445</v>
      </c>
      <c r="L8255" s="17" t="n">
        <v>0.140380513164313</v>
      </c>
      <c r="M8255" s="17" t="n">
        <v>0.542896412037037</v>
      </c>
      <c r="N8255" s="17" t="n">
        <v>0.56831526590762</v>
      </c>
      <c r="O8255" s="19" t="n">
        <v>3.33448260972386E-005</v>
      </c>
      <c r="P8255" s="35" t="b">
        <f aca="false">FALSE()</f>
        <v>0</v>
      </c>
      <c r="Q8255" s="17"/>
    </row>
    <row r="8256" customFormat="false" ht="22.35" hidden="false" customHeight="false" outlineLevel="0" collapsed="false">
      <c r="A8256" s="7" t="s">
        <v>1620</v>
      </c>
      <c r="B8256" s="6" t="s">
        <v>1779</v>
      </c>
      <c r="C8256" s="17"/>
      <c r="D8256" s="17" t="n">
        <v>0.0943611457564489</v>
      </c>
      <c r="E8256" s="17" t="n">
        <v>0.00839613406207518</v>
      </c>
      <c r="F8256" s="17" t="n">
        <v>0.10669503716614</v>
      </c>
      <c r="G8256" s="17" t="n">
        <v>0.0159678295772737</v>
      </c>
      <c r="H8256" s="17" t="n">
        <v>6.85291997163153</v>
      </c>
      <c r="I8256" s="18" t="n">
        <v>154.726496046544</v>
      </c>
      <c r="J8256" s="19" t="n">
        <v>1.61568146817904E-010</v>
      </c>
      <c r="K8256" s="19" t="n">
        <v>4.26581202972254E-009</v>
      </c>
      <c r="L8256" s="17" t="n">
        <v>0.849094818168666</v>
      </c>
      <c r="M8256" s="17" t="n">
        <v>0.751880787037037</v>
      </c>
      <c r="N8256" s="19" t="n">
        <v>0.000407133820156652</v>
      </c>
      <c r="O8256" s="17" t="n">
        <v>0.0556518395514039</v>
      </c>
      <c r="P8256" s="35" t="b">
        <f aca="false">TRUE()</f>
        <v>1</v>
      </c>
      <c r="Q8256" s="19" t="n">
        <v>4.06746031746032E-005</v>
      </c>
    </row>
    <row r="8257" customFormat="false" ht="22.35" hidden="false" customHeight="false" outlineLevel="0" collapsed="false">
      <c r="A8257" s="7" t="s">
        <v>1626</v>
      </c>
      <c r="B8257" s="6" t="s">
        <v>1779</v>
      </c>
      <c r="C8257" s="17"/>
      <c r="D8257" s="18" t="n">
        <v>671.604166666667</v>
      </c>
      <c r="E8257" s="17" t="n">
        <v>0.961815290210272</v>
      </c>
      <c r="F8257" s="18" t="n">
        <v>672.354166666667</v>
      </c>
      <c r="G8257" s="17" t="n">
        <v>1.30875882054321</v>
      </c>
      <c r="H8257" s="17" t="n">
        <v>4.24825416457579</v>
      </c>
      <c r="I8257" s="18" t="n">
        <v>109.241702780794</v>
      </c>
      <c r="J8257" s="19" t="n">
        <v>4.54803350290282E-005</v>
      </c>
      <c r="K8257" s="19" t="n">
        <v>0.000298767479077813</v>
      </c>
      <c r="L8257" s="17" t="n">
        <v>0.606328394538537</v>
      </c>
      <c r="M8257" s="17" t="n">
        <v>0.674768518518519</v>
      </c>
      <c r="N8257" s="17" t="n">
        <v>0.0305499722676153</v>
      </c>
      <c r="O8257" s="17" t="n">
        <v>0.248835554699302</v>
      </c>
      <c r="P8257" s="35" t="b">
        <f aca="false">TRUE()</f>
        <v>1</v>
      </c>
      <c r="Q8257" s="19" t="n">
        <v>0.000594207297332298</v>
      </c>
    </row>
    <row r="8258" customFormat="false" ht="22.35" hidden="false" customHeight="false" outlineLevel="0" collapsed="false">
      <c r="A8258" s="7" t="s">
        <v>1624</v>
      </c>
      <c r="B8258" s="6" t="s">
        <v>1779</v>
      </c>
      <c r="C8258" s="17"/>
      <c r="D8258" s="18" t="n">
        <v>715.827150889442</v>
      </c>
      <c r="E8258" s="17" t="n">
        <v>1.27982056685851</v>
      </c>
      <c r="F8258" s="18" t="n">
        <v>714.676123687288</v>
      </c>
      <c r="G8258" s="17" t="n">
        <v>1.8196831649382</v>
      </c>
      <c r="H8258" s="17" t="n">
        <v>-4.81611736616551</v>
      </c>
      <c r="I8258" s="18" t="n">
        <v>114.584178332165</v>
      </c>
      <c r="J8258" s="19" t="n">
        <v>4.51636093609016E-006</v>
      </c>
      <c r="K8258" s="19" t="n">
        <v>3.75863109525167E-005</v>
      </c>
      <c r="L8258" s="17" t="n">
        <v>-0.673545743239066</v>
      </c>
      <c r="M8258" s="17" t="n">
        <v>0.689959490740741</v>
      </c>
      <c r="N8258" s="17" t="n">
        <v>0.0017938470294485</v>
      </c>
      <c r="O8258" s="19" t="n">
        <v>4.55001354338643E-005</v>
      </c>
      <c r="P8258" s="35" t="b">
        <f aca="false">TRUE()</f>
        <v>1</v>
      </c>
      <c r="Q8258" s="19" t="n">
        <v>7.72208089217803E-005</v>
      </c>
    </row>
    <row r="8259" customFormat="false" ht="15" hidden="false" customHeight="false" outlineLevel="0" collapsed="false">
      <c r="A8259" s="6" t="s">
        <v>1631</v>
      </c>
      <c r="B8259" s="6" t="s">
        <v>1779</v>
      </c>
      <c r="C8259" s="17"/>
      <c r="D8259" s="17" t="n">
        <v>2.66791075121945</v>
      </c>
      <c r="E8259" s="17" t="n">
        <v>0.439698896615541</v>
      </c>
      <c r="F8259" s="17" t="n">
        <v>2.44366959747529</v>
      </c>
      <c r="G8259" s="17" t="n">
        <v>0.503078111487062</v>
      </c>
      <c r="H8259" s="17" t="n">
        <v>-2.94815176833157</v>
      </c>
      <c r="I8259" s="18" t="n">
        <v>91.2554665571563</v>
      </c>
      <c r="J8259" s="17" t="n">
        <v>0.0040590619904761</v>
      </c>
      <c r="K8259" s="17" t="n">
        <v>0.0153309361468439</v>
      </c>
      <c r="L8259" s="17" t="n">
        <v>-0.457538032916852</v>
      </c>
      <c r="M8259" s="17" t="n">
        <v>0.626302083333333</v>
      </c>
      <c r="N8259" s="17" t="n">
        <v>0.0304085290480187</v>
      </c>
      <c r="O8259" s="19" t="n">
        <v>3.56344800901542E-005</v>
      </c>
      <c r="P8259" s="35" t="b">
        <f aca="false">TRUE()</f>
        <v>1</v>
      </c>
      <c r="Q8259" s="19" t="n">
        <v>4.08163265306123E-005</v>
      </c>
    </row>
    <row r="8260" customFormat="false" ht="22.35" hidden="false" customHeight="false" outlineLevel="0" collapsed="false">
      <c r="A8260" s="7" t="s">
        <v>1632</v>
      </c>
      <c r="B8260" s="6" t="s">
        <v>1779</v>
      </c>
      <c r="C8260" s="17"/>
      <c r="D8260" s="17" t="n">
        <v>0.446413234919609</v>
      </c>
      <c r="E8260" s="17" t="n">
        <v>0.0714734794145284</v>
      </c>
      <c r="F8260" s="17" t="n">
        <v>0.405426879617156</v>
      </c>
      <c r="G8260" s="17" t="n">
        <v>0.0959392041447033</v>
      </c>
      <c r="H8260" s="17" t="n">
        <v>-3.14032341927195</v>
      </c>
      <c r="I8260" s="18" t="n">
        <v>107.647150346939</v>
      </c>
      <c r="J8260" s="17" t="n">
        <v>0.00217894814050415</v>
      </c>
      <c r="K8260" s="17" t="n">
        <v>0.00890545372558174</v>
      </c>
      <c r="L8260" s="17" t="n">
        <v>-0.451073288611872</v>
      </c>
      <c r="M8260" s="17" t="n">
        <v>0.626302083333333</v>
      </c>
      <c r="N8260" s="17" t="n">
        <v>0.0329860522290957</v>
      </c>
      <c r="O8260" s="19" t="n">
        <v>2.83780245400219E-005</v>
      </c>
      <c r="P8260" s="35" t="b">
        <f aca="false">TRUE()</f>
        <v>1</v>
      </c>
      <c r="Q8260" s="19" t="n">
        <v>0.000207592587107412</v>
      </c>
    </row>
    <row r="8261" customFormat="false" ht="15" hidden="false" customHeight="false" outlineLevel="0" collapsed="false">
      <c r="A8261" s="6" t="s">
        <v>1636</v>
      </c>
      <c r="B8261" s="6" t="s">
        <v>1779</v>
      </c>
      <c r="C8261" s="17"/>
      <c r="D8261" s="17" t="n">
        <v>5.91940854939534</v>
      </c>
      <c r="E8261" s="17" t="n">
        <v>0.899240195916821</v>
      </c>
      <c r="F8261" s="17" t="n">
        <v>5.74359964173248</v>
      </c>
      <c r="G8261" s="17" t="n">
        <v>1.01869784675223</v>
      </c>
      <c r="H8261" s="17" t="n">
        <v>-1.13358865753736</v>
      </c>
      <c r="I8261" s="18" t="n">
        <v>90.3761502803657</v>
      </c>
      <c r="J8261" s="17" t="n">
        <v>0.259965252126187</v>
      </c>
      <c r="K8261" s="17" t="n">
        <v>0.416428153434931</v>
      </c>
      <c r="L8261" s="17" t="n">
        <v>-0.17679536173362</v>
      </c>
      <c r="M8261" s="17" t="n">
        <v>0.55931712962963</v>
      </c>
      <c r="N8261" s="17" t="n">
        <v>0.452227282824729</v>
      </c>
      <c r="O8261" s="19" t="n">
        <v>4.69198276637593E-005</v>
      </c>
      <c r="P8261" s="35" t="b">
        <f aca="false">FALSE()</f>
        <v>0</v>
      </c>
      <c r="Q8261" s="17"/>
    </row>
    <row r="8262" customFormat="false" ht="15" hidden="false" customHeight="false" outlineLevel="0" collapsed="false">
      <c r="A8262" s="6" t="s">
        <v>1640</v>
      </c>
      <c r="B8262" s="6" t="s">
        <v>1779</v>
      </c>
      <c r="C8262" s="17"/>
      <c r="D8262" s="17" t="n">
        <v>-7.20964704711779</v>
      </c>
      <c r="E8262" s="17" t="n">
        <v>1.73821370464447</v>
      </c>
      <c r="F8262" s="17" t="n">
        <v>-8.1169109760602</v>
      </c>
      <c r="G8262" s="17" t="n">
        <v>3.30201056372215</v>
      </c>
      <c r="H8262" s="17" t="n">
        <v>-2.43642898406145</v>
      </c>
      <c r="I8262" s="18" t="n">
        <v>154.570085521002</v>
      </c>
      <c r="J8262" s="17" t="n">
        <v>0.0159690213123492</v>
      </c>
      <c r="K8262" s="17" t="n">
        <v>0.0503595041005106</v>
      </c>
      <c r="L8262" s="17" t="n">
        <v>-0.302006424477067</v>
      </c>
      <c r="M8262" s="17" t="n">
        <v>0.546585648148148</v>
      </c>
      <c r="N8262" s="17" t="n">
        <v>0.171126588079915</v>
      </c>
      <c r="O8262" s="19" t="n">
        <v>1.9876190184722E-005</v>
      </c>
      <c r="P8262" s="35" t="b">
        <f aca="false">FALSE()</f>
        <v>0</v>
      </c>
      <c r="Q8262" s="17"/>
    </row>
    <row r="8263" customFormat="false" ht="22.35" hidden="false" customHeight="false" outlineLevel="0" collapsed="false">
      <c r="A8263" s="7" t="s">
        <v>1637</v>
      </c>
      <c r="B8263" s="6" t="s">
        <v>1779</v>
      </c>
      <c r="C8263" s="17"/>
      <c r="D8263" s="17" t="n">
        <v>0.706202813805692</v>
      </c>
      <c r="E8263" s="17" t="n">
        <v>0.0377321702460557</v>
      </c>
      <c r="F8263" s="17" t="n">
        <v>0.696820534274844</v>
      </c>
      <c r="G8263" s="17" t="n">
        <v>0.0448523132695173</v>
      </c>
      <c r="H8263" s="17" t="n">
        <v>-1.42039858444806</v>
      </c>
      <c r="I8263" s="18" t="n">
        <v>94.7896205551738</v>
      </c>
      <c r="J8263" s="17" t="n">
        <v>0.158772639530403</v>
      </c>
      <c r="K8263" s="17" t="n">
        <v>0.294060307727309</v>
      </c>
      <c r="L8263" s="17" t="n">
        <v>-0.216321993204341</v>
      </c>
      <c r="M8263" s="17" t="n">
        <v>0.55931712962963</v>
      </c>
      <c r="N8263" s="17" t="n">
        <v>0.343043791216673</v>
      </c>
      <c r="O8263" s="19" t="n">
        <v>7.25521991148505E-005</v>
      </c>
      <c r="P8263" s="35" t="b">
        <f aca="false">FALSE()</f>
        <v>0</v>
      </c>
      <c r="Q8263" s="17"/>
    </row>
    <row r="8264" customFormat="false" ht="22.35" hidden="false" customHeight="false" outlineLevel="0" collapsed="false">
      <c r="A8264" s="7" t="s">
        <v>1641</v>
      </c>
      <c r="B8264" s="6" t="s">
        <v>1779</v>
      </c>
      <c r="C8264" s="17"/>
      <c r="D8264" s="17" t="n">
        <v>1.34261410917791</v>
      </c>
      <c r="E8264" s="17" t="n">
        <v>0.0761129142544722</v>
      </c>
      <c r="F8264" s="17" t="n">
        <v>1.32539090182036</v>
      </c>
      <c r="G8264" s="17" t="n">
        <v>0.0991946316874574</v>
      </c>
      <c r="H8264" s="17" t="n">
        <v>-1.25273259911879</v>
      </c>
      <c r="I8264" s="18" t="n">
        <v>104.296403754016</v>
      </c>
      <c r="J8264" s="17" t="n">
        <v>0.21310457612551</v>
      </c>
      <c r="K8264" s="17" t="n">
        <v>0.362514659757352</v>
      </c>
      <c r="L8264" s="17" t="n">
        <v>-0.182474310372663</v>
      </c>
      <c r="M8264" s="17" t="n">
        <v>0.546585648148148</v>
      </c>
      <c r="N8264" s="17" t="n">
        <v>0.434952297068764</v>
      </c>
      <c r="O8264" s="19" t="n">
        <v>2.13648387093052E-005</v>
      </c>
      <c r="P8264" s="35" t="b">
        <f aca="false">FALSE()</f>
        <v>0</v>
      </c>
      <c r="Q8264" s="17"/>
    </row>
    <row r="8265" customFormat="false" ht="22.35" hidden="false" customHeight="false" outlineLevel="0" collapsed="false">
      <c r="A8265" s="7" t="s">
        <v>1621</v>
      </c>
      <c r="B8265" s="6" t="s">
        <v>1779</v>
      </c>
      <c r="C8265" s="17"/>
      <c r="D8265" s="18" t="n">
        <v>707.489994046538</v>
      </c>
      <c r="E8265" s="17" t="n">
        <v>4.35814500185281</v>
      </c>
      <c r="F8265" s="18" t="n">
        <v>704.621574550737</v>
      </c>
      <c r="G8265" s="17" t="n">
        <v>4.54743762599934</v>
      </c>
      <c r="H8265" s="17" t="n">
        <v>-3.90595012438486</v>
      </c>
      <c r="I8265" s="18" t="n">
        <v>83.6821451556963</v>
      </c>
      <c r="J8265" s="19" t="n">
        <v>0.000189519310982952</v>
      </c>
      <c r="K8265" s="17" t="n">
        <v>0.00104909792317278</v>
      </c>
      <c r="L8265" s="17" t="n">
        <v>-0.634716149002744</v>
      </c>
      <c r="M8265" s="17" t="n">
        <v>0.701822916666667</v>
      </c>
      <c r="N8265" s="17" t="n">
        <v>0.00288375170311418</v>
      </c>
      <c r="O8265" s="19" t="n">
        <v>2.679496004853E-005</v>
      </c>
      <c r="P8265" s="35" t="b">
        <f aca="false">TRUE()</f>
        <v>1</v>
      </c>
      <c r="Q8265" s="19" t="n">
        <v>0.000129273504273504</v>
      </c>
    </row>
    <row r="8266" customFormat="false" ht="22.35" hidden="false" customHeight="false" outlineLevel="0" collapsed="false">
      <c r="A8266" s="7" t="s">
        <v>1622</v>
      </c>
      <c r="B8266" s="6" t="s">
        <v>1779</v>
      </c>
      <c r="C8266" s="17"/>
      <c r="D8266" s="18" t="n">
        <v>706.930322507007</v>
      </c>
      <c r="E8266" s="17" t="n">
        <v>4.74814044384198</v>
      </c>
      <c r="F8266" s="18" t="n">
        <v>703.188670607521</v>
      </c>
      <c r="G8266" s="17" t="n">
        <v>5.59747711260553</v>
      </c>
      <c r="H8266" s="17" t="n">
        <v>-4.51337107330688</v>
      </c>
      <c r="I8266" s="18" t="n">
        <v>94.0016059128466</v>
      </c>
      <c r="J8266" s="19" t="n">
        <v>1.84613284370502E-005</v>
      </c>
      <c r="K8266" s="19" t="n">
        <v>0.000133945933453716</v>
      </c>
      <c r="L8266" s="17" t="n">
        <v>-0.690181719165315</v>
      </c>
      <c r="M8266" s="17" t="n">
        <v>0.700231481481481</v>
      </c>
      <c r="N8266" s="17" t="n">
        <v>0.001501157267641</v>
      </c>
      <c r="O8266" s="19" t="n">
        <v>2.85919630058833E-005</v>
      </c>
      <c r="P8266" s="35" t="b">
        <f aca="false">TRUE()</f>
        <v>1</v>
      </c>
      <c r="Q8266" s="19" t="n">
        <v>3.75E-005</v>
      </c>
    </row>
    <row r="8267" customFormat="false" ht="22.35" hidden="false" customHeight="false" outlineLevel="0" collapsed="false">
      <c r="A8267" s="7" t="s">
        <v>1625</v>
      </c>
      <c r="B8267" s="6" t="s">
        <v>1779</v>
      </c>
      <c r="C8267" s="17"/>
      <c r="D8267" s="17" t="n">
        <v>0.00801154770060546</v>
      </c>
      <c r="E8267" s="17" t="n">
        <v>0.00129745530793755</v>
      </c>
      <c r="F8267" s="17" t="n">
        <v>0.00721418457416197</v>
      </c>
      <c r="G8267" s="17" t="n">
        <v>0.00134481627573001</v>
      </c>
      <c r="H8267" s="17" t="n">
        <v>-3.6535616375085</v>
      </c>
      <c r="I8267" s="18" t="n">
        <v>83.1838756496591</v>
      </c>
      <c r="J8267" s="19" t="n">
        <v>0.000451364280761358</v>
      </c>
      <c r="K8267" s="17" t="n">
        <v>0.0022110696005998</v>
      </c>
      <c r="L8267" s="17" t="n">
        <v>-0.595692594574506</v>
      </c>
      <c r="M8267" s="17" t="n">
        <v>0.689814814814815</v>
      </c>
      <c r="N8267" s="17" t="n">
        <v>0.00485104161118833</v>
      </c>
      <c r="O8267" s="19" t="n">
        <v>2.34030052080564E-005</v>
      </c>
      <c r="P8267" s="35" t="b">
        <f aca="false">TRUE()</f>
        <v>1</v>
      </c>
      <c r="Q8267" s="17"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9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84</v>
      </c>
    </row>
    <row r="2" customFormat="false" ht="14.25" hidden="false" customHeight="true" outlineLevel="0" collapsed="false">
      <c r="A2" s="2" t="s">
        <v>10012</v>
      </c>
      <c r="B2" s="2"/>
      <c r="C2" s="2"/>
      <c r="D2" s="2"/>
      <c r="E2" s="2"/>
      <c r="F2" s="2"/>
      <c r="G2" s="2"/>
      <c r="H2" s="2"/>
      <c r="I2" s="2"/>
      <c r="J2" s="2"/>
      <c r="K2" s="2"/>
      <c r="L2" s="2"/>
    </row>
    <row r="4" customFormat="false" ht="24" hidden="false" customHeight="true" outlineLevel="0" collapsed="false">
      <c r="A4" s="5" t="s">
        <v>10013</v>
      </c>
      <c r="B4" s="5" t="s">
        <v>325</v>
      </c>
      <c r="C4" s="5" t="s">
        <v>511</v>
      </c>
      <c r="D4" s="5" t="s">
        <v>10014</v>
      </c>
      <c r="E4" s="5" t="s">
        <v>10015</v>
      </c>
      <c r="F4" s="5" t="s">
        <v>10016</v>
      </c>
      <c r="G4" s="5" t="s">
        <v>10017</v>
      </c>
      <c r="H4" s="5" t="s">
        <v>10018</v>
      </c>
      <c r="I4" s="5" t="s">
        <v>10019</v>
      </c>
      <c r="J4" s="5" t="s">
        <v>10020</v>
      </c>
      <c r="K4" s="5" t="s">
        <v>10021</v>
      </c>
      <c r="L4" s="5" t="s">
        <v>10022</v>
      </c>
      <c r="M4" s="5" t="s">
        <v>10023</v>
      </c>
      <c r="N4" s="5" t="s">
        <v>10024</v>
      </c>
      <c r="O4" s="5" t="s">
        <v>10025</v>
      </c>
      <c r="P4" s="5" t="s">
        <v>10026</v>
      </c>
      <c r="Q4" s="5" t="s">
        <v>10027</v>
      </c>
      <c r="R4" s="5" t="s">
        <v>10028</v>
      </c>
      <c r="S4" s="5" t="s">
        <v>10029</v>
      </c>
      <c r="T4" s="5" t="s">
        <v>10030</v>
      </c>
      <c r="U4" s="5" t="s">
        <v>326</v>
      </c>
    </row>
    <row r="5" customFormat="false" ht="32.8" hidden="false" customHeight="false" outlineLevel="0" collapsed="false">
      <c r="A5" s="6" t="n">
        <v>1</v>
      </c>
      <c r="B5" s="6" t="s">
        <v>331</v>
      </c>
      <c r="C5" s="7" t="s">
        <v>10031</v>
      </c>
      <c r="D5" s="6" t="s">
        <v>10032</v>
      </c>
      <c r="E5" s="6" t="n">
        <v>6</v>
      </c>
      <c r="F5" s="6" t="n">
        <v>8</v>
      </c>
      <c r="G5" s="6" t="n">
        <v>6</v>
      </c>
      <c r="H5" s="6" t="n">
        <v>5</v>
      </c>
      <c r="I5" s="6" t="n">
        <v>8</v>
      </c>
      <c r="J5" s="6" t="n">
        <v>4</v>
      </c>
      <c r="K5" s="6" t="n">
        <v>1</v>
      </c>
      <c r="L5" s="6" t="n">
        <v>0</v>
      </c>
      <c r="M5" s="6" t="n">
        <v>0</v>
      </c>
      <c r="N5" s="6" t="n">
        <v>1</v>
      </c>
      <c r="O5" s="6" t="n">
        <v>0</v>
      </c>
      <c r="P5" s="6" t="n">
        <v>0</v>
      </c>
      <c r="Q5" s="6" t="n">
        <v>1</v>
      </c>
      <c r="R5" s="6" t="n">
        <v>0</v>
      </c>
      <c r="S5" s="6" t="n">
        <v>0</v>
      </c>
      <c r="T5" s="6" t="n">
        <v>0</v>
      </c>
      <c r="U5" s="6" t="s">
        <v>332</v>
      </c>
    </row>
    <row r="6" customFormat="false" ht="32.8" hidden="false" customHeight="false" outlineLevel="0" collapsed="false">
      <c r="A6" s="6" t="n">
        <v>2</v>
      </c>
      <c r="B6" s="6" t="s">
        <v>331</v>
      </c>
      <c r="C6" s="7" t="s">
        <v>10033</v>
      </c>
      <c r="D6" s="6" t="s">
        <v>10034</v>
      </c>
      <c r="E6" s="6" t="n">
        <v>9</v>
      </c>
      <c r="F6" s="6" t="n">
        <v>6</v>
      </c>
      <c r="G6" s="6" t="n">
        <v>1</v>
      </c>
      <c r="H6" s="6" t="n">
        <v>6</v>
      </c>
      <c r="I6" s="6" t="n">
        <v>5</v>
      </c>
      <c r="J6" s="6" t="n">
        <v>1</v>
      </c>
      <c r="K6" s="6" t="n">
        <v>0</v>
      </c>
      <c r="L6" s="6" t="n">
        <v>0</v>
      </c>
      <c r="M6" s="6" t="n">
        <v>1</v>
      </c>
      <c r="N6" s="6" t="n">
        <v>0</v>
      </c>
      <c r="O6" s="6" t="n">
        <v>1</v>
      </c>
      <c r="P6" s="6" t="n">
        <v>1</v>
      </c>
      <c r="Q6" s="6" t="n">
        <v>0</v>
      </c>
      <c r="R6" s="6" t="n">
        <v>0</v>
      </c>
      <c r="S6" s="6" t="n">
        <v>0</v>
      </c>
      <c r="T6" s="6" t="n">
        <v>1</v>
      </c>
      <c r="U6" s="6" t="s">
        <v>332</v>
      </c>
    </row>
    <row r="7" customFormat="false" ht="32.8" hidden="false" customHeight="false" outlineLevel="0" collapsed="false">
      <c r="A7" s="6" t="n">
        <v>3</v>
      </c>
      <c r="B7" s="6" t="s">
        <v>331</v>
      </c>
      <c r="C7" s="7" t="s">
        <v>10035</v>
      </c>
      <c r="D7" s="6" t="s">
        <v>10036</v>
      </c>
      <c r="E7" s="6" t="n">
        <v>6</v>
      </c>
      <c r="F7" s="6" t="n">
        <v>1</v>
      </c>
      <c r="G7" s="6" t="n">
        <v>3</v>
      </c>
      <c r="H7" s="6" t="n">
        <v>7</v>
      </c>
      <c r="I7" s="6" t="n">
        <v>2</v>
      </c>
      <c r="J7" s="6" t="n">
        <v>5</v>
      </c>
      <c r="K7" s="6" t="n">
        <v>0</v>
      </c>
      <c r="L7" s="6" t="n">
        <v>1</v>
      </c>
      <c r="M7" s="6" t="n">
        <v>0</v>
      </c>
      <c r="N7" s="6" t="n">
        <v>0</v>
      </c>
      <c r="O7" s="6" t="n">
        <v>1</v>
      </c>
      <c r="P7" s="6" t="n">
        <v>1</v>
      </c>
      <c r="Q7" s="6" t="n">
        <v>0</v>
      </c>
      <c r="R7" s="6" t="n">
        <v>0</v>
      </c>
      <c r="S7" s="6" t="n">
        <v>1</v>
      </c>
      <c r="T7" s="6" t="n">
        <v>0</v>
      </c>
      <c r="U7" s="6" t="s">
        <v>332</v>
      </c>
    </row>
    <row r="8" customFormat="false" ht="32.8" hidden="false" customHeight="false" outlineLevel="0" collapsed="false">
      <c r="A8" s="6" t="n">
        <v>4</v>
      </c>
      <c r="B8" s="6" t="s">
        <v>331</v>
      </c>
      <c r="C8" s="7" t="s">
        <v>10037</v>
      </c>
      <c r="D8" s="6" t="s">
        <v>10038</v>
      </c>
      <c r="E8" s="6" t="n">
        <v>9</v>
      </c>
      <c r="F8" s="6" t="n">
        <v>7</v>
      </c>
      <c r="G8" s="6" t="n">
        <v>5</v>
      </c>
      <c r="H8" s="6" t="n">
        <v>5</v>
      </c>
      <c r="I8" s="6" t="n">
        <v>7</v>
      </c>
      <c r="J8" s="6" t="n">
        <v>4</v>
      </c>
      <c r="K8" s="6" t="n">
        <v>0</v>
      </c>
      <c r="L8" s="6" t="n">
        <v>0</v>
      </c>
      <c r="M8" s="6" t="n">
        <v>0</v>
      </c>
      <c r="N8" s="6" t="n">
        <v>0</v>
      </c>
      <c r="O8" s="6" t="n">
        <v>0</v>
      </c>
      <c r="P8" s="6" t="n">
        <v>1</v>
      </c>
      <c r="Q8" s="6" t="n">
        <v>0</v>
      </c>
      <c r="R8" s="6" t="n">
        <v>0</v>
      </c>
      <c r="S8" s="6" t="n">
        <v>1</v>
      </c>
      <c r="T8" s="6" t="n">
        <v>1</v>
      </c>
      <c r="U8" s="6" t="s">
        <v>332</v>
      </c>
    </row>
    <row r="9" customFormat="false" ht="32.8" hidden="false" customHeight="false" outlineLevel="0" collapsed="false">
      <c r="A9" s="6" t="n">
        <v>5</v>
      </c>
      <c r="B9" s="6" t="s">
        <v>331</v>
      </c>
      <c r="C9" s="7" t="s">
        <v>10039</v>
      </c>
      <c r="D9" s="6" t="s">
        <v>10040</v>
      </c>
      <c r="E9" s="6" t="n">
        <v>5</v>
      </c>
      <c r="F9" s="6" t="n">
        <v>2</v>
      </c>
      <c r="G9" s="6" t="n">
        <v>10</v>
      </c>
      <c r="H9" s="6" t="n">
        <v>2</v>
      </c>
      <c r="I9" s="6" t="n">
        <v>1</v>
      </c>
      <c r="J9" s="6" t="n">
        <v>5</v>
      </c>
      <c r="K9" s="6" t="n">
        <v>1</v>
      </c>
      <c r="L9" s="6" t="n">
        <v>1</v>
      </c>
      <c r="M9" s="6" t="n">
        <v>1</v>
      </c>
      <c r="N9" s="6" t="n">
        <v>0</v>
      </c>
      <c r="O9" s="6" t="n">
        <v>1</v>
      </c>
      <c r="P9" s="6" t="n">
        <v>0</v>
      </c>
      <c r="Q9" s="6" t="n">
        <v>1</v>
      </c>
      <c r="R9" s="6" t="n">
        <v>1</v>
      </c>
      <c r="S9" s="6" t="n">
        <v>0</v>
      </c>
      <c r="T9" s="6" t="n">
        <v>0</v>
      </c>
      <c r="U9" s="6" t="s">
        <v>332</v>
      </c>
    </row>
    <row r="10" customFormat="false" ht="32.8" hidden="false" customHeight="false" outlineLevel="0" collapsed="false">
      <c r="A10" s="6" t="n">
        <v>6</v>
      </c>
      <c r="B10" s="6" t="s">
        <v>331</v>
      </c>
      <c r="C10" s="7" t="s">
        <v>10041</v>
      </c>
      <c r="D10" s="6" t="s">
        <v>10042</v>
      </c>
      <c r="E10" s="6" t="n">
        <v>8</v>
      </c>
      <c r="F10" s="6" t="n">
        <v>6</v>
      </c>
      <c r="G10" s="6" t="n">
        <v>9</v>
      </c>
      <c r="H10" s="6" t="n">
        <v>9</v>
      </c>
      <c r="I10" s="6" t="n">
        <v>6</v>
      </c>
      <c r="J10" s="6" t="n">
        <v>6</v>
      </c>
      <c r="K10" s="6" t="n">
        <v>0</v>
      </c>
      <c r="L10" s="6" t="n">
        <v>0</v>
      </c>
      <c r="M10" s="6" t="n">
        <v>0</v>
      </c>
      <c r="N10" s="6" t="n">
        <v>1</v>
      </c>
      <c r="O10" s="6" t="n">
        <v>0</v>
      </c>
      <c r="P10" s="6" t="n">
        <v>0</v>
      </c>
      <c r="Q10" s="6" t="n">
        <v>0</v>
      </c>
      <c r="R10" s="6" t="n">
        <v>1</v>
      </c>
      <c r="S10" s="6" t="n">
        <v>0</v>
      </c>
      <c r="T10" s="6" t="n">
        <v>0</v>
      </c>
      <c r="U10" s="6" t="s">
        <v>332</v>
      </c>
    </row>
    <row r="11" customFormat="false" ht="32.8" hidden="false" customHeight="false" outlineLevel="0" collapsed="false">
      <c r="A11" s="6" t="n">
        <v>7</v>
      </c>
      <c r="B11" s="6" t="s">
        <v>331</v>
      </c>
      <c r="C11" s="7" t="s">
        <v>10043</v>
      </c>
      <c r="D11" s="6" t="s">
        <v>10044</v>
      </c>
      <c r="E11" s="6" t="n">
        <v>3</v>
      </c>
      <c r="F11" s="6" t="n">
        <v>10</v>
      </c>
      <c r="G11" s="6" t="n">
        <v>2</v>
      </c>
      <c r="H11" s="6" t="n">
        <v>2</v>
      </c>
      <c r="I11" s="6" t="n">
        <v>7</v>
      </c>
      <c r="J11" s="6" t="n">
        <v>7</v>
      </c>
      <c r="K11" s="6" t="n">
        <v>0</v>
      </c>
      <c r="L11" s="6" t="n">
        <v>1</v>
      </c>
      <c r="M11" s="6" t="n">
        <v>0</v>
      </c>
      <c r="N11" s="6" t="n">
        <v>0</v>
      </c>
      <c r="O11" s="6" t="n">
        <v>0</v>
      </c>
      <c r="P11" s="6" t="n">
        <v>0</v>
      </c>
      <c r="Q11" s="6" t="n">
        <v>1</v>
      </c>
      <c r="R11" s="6" t="n">
        <v>0</v>
      </c>
      <c r="S11" s="6" t="n">
        <v>1</v>
      </c>
      <c r="T11" s="6" t="n">
        <v>1</v>
      </c>
      <c r="U11" s="6" t="s">
        <v>332</v>
      </c>
    </row>
    <row r="12" customFormat="false" ht="32.8" hidden="false" customHeight="false" outlineLevel="0" collapsed="false">
      <c r="A12" s="6" t="n">
        <v>8</v>
      </c>
      <c r="B12" s="6" t="s">
        <v>331</v>
      </c>
      <c r="C12" s="7" t="s">
        <v>10045</v>
      </c>
      <c r="D12" s="6" t="s">
        <v>10046</v>
      </c>
      <c r="E12" s="6" t="n">
        <v>4</v>
      </c>
      <c r="F12" s="6" t="n">
        <v>2</v>
      </c>
      <c r="G12" s="6" t="n">
        <v>4</v>
      </c>
      <c r="H12" s="6" t="n">
        <v>1</v>
      </c>
      <c r="I12" s="6" t="n">
        <v>10</v>
      </c>
      <c r="J12" s="6" t="n">
        <v>8</v>
      </c>
      <c r="K12" s="6" t="n">
        <v>0</v>
      </c>
      <c r="L12" s="6" t="n">
        <v>0</v>
      </c>
      <c r="M12" s="6" t="n">
        <v>0</v>
      </c>
      <c r="N12" s="6" t="n">
        <v>0</v>
      </c>
      <c r="O12" s="6" t="n">
        <v>1</v>
      </c>
      <c r="P12" s="6" t="n">
        <v>0</v>
      </c>
      <c r="Q12" s="6" t="n">
        <v>0</v>
      </c>
      <c r="R12" s="6" t="n">
        <v>1</v>
      </c>
      <c r="S12" s="6" t="n">
        <v>0</v>
      </c>
      <c r="T12" s="6" t="n">
        <v>0</v>
      </c>
      <c r="U12" s="6" t="s">
        <v>332</v>
      </c>
    </row>
    <row r="13" customFormat="false" ht="32.8" hidden="false" customHeight="false" outlineLevel="0" collapsed="false">
      <c r="A13" s="6" t="n">
        <v>9</v>
      </c>
      <c r="B13" s="6" t="s">
        <v>331</v>
      </c>
      <c r="C13" s="7" t="s">
        <v>10047</v>
      </c>
      <c r="D13" s="6" t="s">
        <v>10048</v>
      </c>
      <c r="E13" s="6" t="n">
        <v>1</v>
      </c>
      <c r="F13" s="6" t="n">
        <v>9</v>
      </c>
      <c r="G13" s="6" t="n">
        <v>7</v>
      </c>
      <c r="H13" s="6" t="n">
        <v>4</v>
      </c>
      <c r="I13" s="6" t="n">
        <v>4</v>
      </c>
      <c r="J13" s="6" t="n">
        <v>9</v>
      </c>
      <c r="K13" s="6" t="n">
        <v>1</v>
      </c>
      <c r="L13" s="6" t="n">
        <v>0</v>
      </c>
      <c r="M13" s="6" t="n">
        <v>0</v>
      </c>
      <c r="N13" s="6" t="n">
        <v>0</v>
      </c>
      <c r="O13" s="6" t="n">
        <v>0</v>
      </c>
      <c r="P13" s="6" t="n">
        <v>0</v>
      </c>
      <c r="Q13" s="6" t="n">
        <v>0</v>
      </c>
      <c r="R13" s="6" t="n">
        <v>0</v>
      </c>
      <c r="S13" s="6" t="n">
        <v>0</v>
      </c>
      <c r="T13" s="6" t="n">
        <v>0</v>
      </c>
      <c r="U13" s="6" t="s">
        <v>332</v>
      </c>
    </row>
    <row r="14" customFormat="false" ht="32.8" hidden="false" customHeight="false" outlineLevel="0" collapsed="false">
      <c r="A14" s="6" t="n">
        <v>10</v>
      </c>
      <c r="B14" s="6" t="s">
        <v>331</v>
      </c>
      <c r="C14" s="7" t="s">
        <v>10049</v>
      </c>
      <c r="D14" s="6" t="s">
        <v>10050</v>
      </c>
      <c r="E14" s="6" t="n">
        <v>6</v>
      </c>
      <c r="F14" s="6" t="n">
        <v>5</v>
      </c>
      <c r="G14" s="6" t="n">
        <v>6</v>
      </c>
      <c r="H14" s="6" t="n">
        <v>8</v>
      </c>
      <c r="I14" s="6" t="n">
        <v>6</v>
      </c>
      <c r="J14" s="6" t="n">
        <v>10</v>
      </c>
      <c r="K14" s="6" t="n">
        <v>1</v>
      </c>
      <c r="L14" s="6" t="n">
        <v>1</v>
      </c>
      <c r="M14" s="6" t="n">
        <v>0</v>
      </c>
      <c r="N14" s="6" t="n">
        <v>1</v>
      </c>
      <c r="O14" s="6" t="n">
        <v>0</v>
      </c>
      <c r="P14" s="6" t="n">
        <v>0</v>
      </c>
      <c r="Q14" s="6" t="n">
        <v>0</v>
      </c>
      <c r="R14" s="6" t="n">
        <v>0</v>
      </c>
      <c r="S14" s="6" t="n">
        <v>1</v>
      </c>
      <c r="T14" s="6" t="n">
        <v>0</v>
      </c>
      <c r="U14" s="6" t="s">
        <v>332</v>
      </c>
    </row>
    <row r="15" customFormat="false" ht="32.8" hidden="false" customHeight="false" outlineLevel="0" collapsed="false">
      <c r="A15" s="6" t="n">
        <v>11</v>
      </c>
      <c r="B15" s="6" t="s">
        <v>331</v>
      </c>
      <c r="C15" s="7" t="s">
        <v>10051</v>
      </c>
      <c r="D15" s="6" t="s">
        <v>10052</v>
      </c>
      <c r="E15" s="6" t="n">
        <v>2</v>
      </c>
      <c r="F15" s="6" t="n">
        <v>4</v>
      </c>
      <c r="G15" s="6" t="n">
        <v>4</v>
      </c>
      <c r="H15" s="6" t="n">
        <v>3</v>
      </c>
      <c r="I15" s="6" t="n">
        <v>3</v>
      </c>
      <c r="J15" s="6" t="n">
        <v>2</v>
      </c>
      <c r="K15" s="6" t="n">
        <v>0</v>
      </c>
      <c r="L15" s="6" t="n">
        <v>0</v>
      </c>
      <c r="M15" s="6" t="n">
        <v>1</v>
      </c>
      <c r="N15" s="6" t="n">
        <v>1</v>
      </c>
      <c r="O15" s="6" t="n">
        <v>0</v>
      </c>
      <c r="P15" s="6" t="n">
        <v>0</v>
      </c>
      <c r="Q15" s="6" t="n">
        <v>0</v>
      </c>
      <c r="R15" s="6" t="n">
        <v>1</v>
      </c>
      <c r="S15" s="6" t="n">
        <v>0</v>
      </c>
      <c r="T15" s="6" t="n">
        <v>0</v>
      </c>
      <c r="U15" s="6" t="s">
        <v>332</v>
      </c>
    </row>
    <row r="16" customFormat="false" ht="32.8" hidden="false" customHeight="false" outlineLevel="0" collapsed="false">
      <c r="A16" s="6" t="n">
        <v>12</v>
      </c>
      <c r="B16" s="6" t="s">
        <v>331</v>
      </c>
      <c r="C16" s="7" t="s">
        <v>10053</v>
      </c>
      <c r="D16" s="6" t="s">
        <v>10054</v>
      </c>
      <c r="E16" s="6" t="n">
        <v>1</v>
      </c>
      <c r="F16" s="6" t="n">
        <v>3</v>
      </c>
      <c r="G16" s="6" t="n">
        <v>8</v>
      </c>
      <c r="H16" s="6" t="n">
        <v>10</v>
      </c>
      <c r="I16" s="6" t="n">
        <v>9</v>
      </c>
      <c r="J16" s="6" t="n">
        <v>3</v>
      </c>
      <c r="K16" s="6" t="n">
        <v>0</v>
      </c>
      <c r="L16" s="6" t="n">
        <v>0</v>
      </c>
      <c r="M16" s="6" t="n">
        <v>1</v>
      </c>
      <c r="N16" s="6" t="n">
        <v>0</v>
      </c>
      <c r="O16" s="6" t="n">
        <v>0</v>
      </c>
      <c r="P16" s="6" t="n">
        <v>1</v>
      </c>
      <c r="Q16" s="6" t="n">
        <v>1</v>
      </c>
      <c r="R16" s="6" t="n">
        <v>0</v>
      </c>
      <c r="S16" s="6" t="n">
        <v>0</v>
      </c>
      <c r="T16" s="6" t="n">
        <v>1</v>
      </c>
      <c r="U16" s="6" t="s">
        <v>332</v>
      </c>
    </row>
    <row r="17" customFormat="false" ht="32.8" hidden="false" customHeight="false" outlineLevel="0" collapsed="false">
      <c r="A17" s="6" t="n">
        <v>13</v>
      </c>
      <c r="B17" s="6" t="s">
        <v>331</v>
      </c>
      <c r="C17" s="7" t="s">
        <v>10055</v>
      </c>
      <c r="D17" s="6" t="s">
        <v>10056</v>
      </c>
      <c r="E17" s="6" t="n">
        <v>8</v>
      </c>
      <c r="F17" s="6" t="n">
        <v>10</v>
      </c>
      <c r="G17" s="6" t="n">
        <v>5</v>
      </c>
      <c r="H17" s="6" t="n">
        <v>8</v>
      </c>
      <c r="I17" s="6" t="n">
        <v>6</v>
      </c>
      <c r="J17" s="6" t="n">
        <v>3</v>
      </c>
      <c r="K17" s="6" t="n">
        <v>0</v>
      </c>
      <c r="L17" s="6" t="n">
        <v>0</v>
      </c>
      <c r="M17" s="6" t="n">
        <v>0</v>
      </c>
      <c r="N17" s="6" t="n">
        <v>0</v>
      </c>
      <c r="O17" s="6" t="n">
        <v>0</v>
      </c>
      <c r="P17" s="6" t="n">
        <v>1</v>
      </c>
      <c r="Q17" s="6" t="n">
        <v>0</v>
      </c>
      <c r="R17" s="6" t="n">
        <v>0</v>
      </c>
      <c r="S17" s="6" t="n">
        <v>1</v>
      </c>
      <c r="T17" s="6" t="n">
        <v>0</v>
      </c>
      <c r="U17" s="6" t="s">
        <v>333</v>
      </c>
    </row>
    <row r="18" customFormat="false" ht="32.8" hidden="false" customHeight="false" outlineLevel="0" collapsed="false">
      <c r="A18" s="6" t="n">
        <v>14</v>
      </c>
      <c r="B18" s="6" t="s">
        <v>331</v>
      </c>
      <c r="C18" s="7" t="s">
        <v>10057</v>
      </c>
      <c r="D18" s="6" t="s">
        <v>10058</v>
      </c>
      <c r="E18" s="6" t="n">
        <v>3</v>
      </c>
      <c r="F18" s="6" t="n">
        <v>6</v>
      </c>
      <c r="G18" s="6" t="n">
        <v>8</v>
      </c>
      <c r="H18" s="6" t="n">
        <v>3</v>
      </c>
      <c r="I18" s="6" t="n">
        <v>8</v>
      </c>
      <c r="J18" s="6" t="n">
        <v>7</v>
      </c>
      <c r="K18" s="6" t="n">
        <v>0</v>
      </c>
      <c r="L18" s="6" t="n">
        <v>0</v>
      </c>
      <c r="M18" s="6" t="n">
        <v>0</v>
      </c>
      <c r="N18" s="6" t="n">
        <v>0</v>
      </c>
      <c r="O18" s="6" t="n">
        <v>0</v>
      </c>
      <c r="P18" s="6" t="n">
        <v>0</v>
      </c>
      <c r="Q18" s="6" t="n">
        <v>0</v>
      </c>
      <c r="R18" s="6" t="n">
        <v>0</v>
      </c>
      <c r="S18" s="6" t="n">
        <v>0</v>
      </c>
      <c r="T18" s="6" t="n">
        <v>0</v>
      </c>
      <c r="U18" s="6" t="s">
        <v>333</v>
      </c>
    </row>
    <row r="19" customFormat="false" ht="32.8" hidden="false" customHeight="false" outlineLevel="0" collapsed="false">
      <c r="A19" s="6" t="n">
        <v>15</v>
      </c>
      <c r="B19" s="6" t="s">
        <v>331</v>
      </c>
      <c r="C19" s="7" t="s">
        <v>10059</v>
      </c>
      <c r="D19" s="6" t="s">
        <v>10060</v>
      </c>
      <c r="E19" s="6" t="n">
        <v>4</v>
      </c>
      <c r="F19" s="6" t="n">
        <v>4</v>
      </c>
      <c r="G19" s="6" t="n">
        <v>2</v>
      </c>
      <c r="H19" s="6" t="n">
        <v>8</v>
      </c>
      <c r="I19" s="6" t="n">
        <v>5</v>
      </c>
      <c r="J19" s="6" t="n">
        <v>9</v>
      </c>
      <c r="K19" s="6" t="n">
        <v>0</v>
      </c>
      <c r="L19" s="6" t="n">
        <v>0</v>
      </c>
      <c r="M19" s="6" t="n">
        <v>0</v>
      </c>
      <c r="N19" s="6" t="n">
        <v>0</v>
      </c>
      <c r="O19" s="6" t="n">
        <v>0</v>
      </c>
      <c r="P19" s="6" t="n">
        <v>0</v>
      </c>
      <c r="Q19" s="6" t="n">
        <v>0</v>
      </c>
      <c r="R19" s="6" t="n">
        <v>1</v>
      </c>
      <c r="S19" s="6" t="n">
        <v>1</v>
      </c>
      <c r="T19" s="6" t="n">
        <v>1</v>
      </c>
      <c r="U19" s="6" t="s">
        <v>333</v>
      </c>
    </row>
    <row r="20" customFormat="false" ht="32.8" hidden="false" customHeight="false" outlineLevel="0" collapsed="false">
      <c r="A20" s="6" t="n">
        <v>16</v>
      </c>
      <c r="B20" s="6" t="s">
        <v>331</v>
      </c>
      <c r="C20" s="7" t="s">
        <v>10061</v>
      </c>
      <c r="D20" s="6" t="s">
        <v>10062</v>
      </c>
      <c r="E20" s="6" t="n">
        <v>8</v>
      </c>
      <c r="F20" s="6" t="n">
        <v>1</v>
      </c>
      <c r="G20" s="6" t="n">
        <v>9</v>
      </c>
      <c r="H20" s="6" t="n">
        <v>7</v>
      </c>
      <c r="I20" s="6" t="n">
        <v>3</v>
      </c>
      <c r="J20" s="6" t="n">
        <v>4</v>
      </c>
      <c r="K20" s="6" t="n">
        <v>0</v>
      </c>
      <c r="L20" s="6" t="n">
        <v>1</v>
      </c>
      <c r="M20" s="6" t="n">
        <v>0</v>
      </c>
      <c r="N20" s="6" t="n">
        <v>0</v>
      </c>
      <c r="O20" s="6" t="n">
        <v>1</v>
      </c>
      <c r="P20" s="6" t="n">
        <v>1</v>
      </c>
      <c r="Q20" s="6" t="n">
        <v>0</v>
      </c>
      <c r="R20" s="6" t="n">
        <v>1</v>
      </c>
      <c r="S20" s="6" t="n">
        <v>0</v>
      </c>
      <c r="T20" s="6" t="n">
        <v>0</v>
      </c>
      <c r="U20" s="6" t="s">
        <v>333</v>
      </c>
    </row>
    <row r="21" customFormat="false" ht="32.8" hidden="false" customHeight="false" outlineLevel="0" collapsed="false">
      <c r="A21" s="6" t="n">
        <v>17</v>
      </c>
      <c r="B21" s="6" t="s">
        <v>331</v>
      </c>
      <c r="C21" s="7" t="s">
        <v>10063</v>
      </c>
      <c r="D21" s="6" t="s">
        <v>10064</v>
      </c>
      <c r="E21" s="6" t="n">
        <v>8</v>
      </c>
      <c r="F21" s="6" t="n">
        <v>2</v>
      </c>
      <c r="G21" s="6" t="n">
        <v>2</v>
      </c>
      <c r="H21" s="6" t="n">
        <v>3</v>
      </c>
      <c r="I21" s="6" t="n">
        <v>1</v>
      </c>
      <c r="J21" s="6" t="n">
        <v>8</v>
      </c>
      <c r="K21" s="6" t="n">
        <v>0</v>
      </c>
      <c r="L21" s="6" t="n">
        <v>1</v>
      </c>
      <c r="M21" s="6" t="n">
        <v>0</v>
      </c>
      <c r="N21" s="6" t="n">
        <v>1</v>
      </c>
      <c r="O21" s="6" t="n">
        <v>0</v>
      </c>
      <c r="P21" s="6" t="n">
        <v>0</v>
      </c>
      <c r="Q21" s="6" t="n">
        <v>0</v>
      </c>
      <c r="R21" s="6" t="n">
        <v>1</v>
      </c>
      <c r="S21" s="6" t="n">
        <v>0</v>
      </c>
      <c r="T21" s="6" t="n">
        <v>0</v>
      </c>
      <c r="U21" s="6" t="s">
        <v>333</v>
      </c>
    </row>
    <row r="22" customFormat="false" ht="32.8" hidden="false" customHeight="false" outlineLevel="0" collapsed="false">
      <c r="A22" s="6" t="n">
        <v>18</v>
      </c>
      <c r="B22" s="6" t="s">
        <v>331</v>
      </c>
      <c r="C22" s="7" t="s">
        <v>10065</v>
      </c>
      <c r="D22" s="6" t="s">
        <v>10066</v>
      </c>
      <c r="E22" s="6" t="n">
        <v>2</v>
      </c>
      <c r="F22" s="6" t="n">
        <v>8</v>
      </c>
      <c r="G22" s="6" t="n">
        <v>3</v>
      </c>
      <c r="H22" s="6" t="n">
        <v>6</v>
      </c>
      <c r="I22" s="6" t="n">
        <v>8</v>
      </c>
      <c r="J22" s="6" t="n">
        <v>3</v>
      </c>
      <c r="K22" s="6" t="n">
        <v>0</v>
      </c>
      <c r="L22" s="6" t="n">
        <v>0</v>
      </c>
      <c r="M22" s="6" t="n">
        <v>0</v>
      </c>
      <c r="N22" s="6" t="n">
        <v>1</v>
      </c>
      <c r="O22" s="6" t="n">
        <v>0</v>
      </c>
      <c r="P22" s="6" t="n">
        <v>1</v>
      </c>
      <c r="Q22" s="6" t="n">
        <v>1</v>
      </c>
      <c r="R22" s="6" t="n">
        <v>0</v>
      </c>
      <c r="S22" s="6" t="n">
        <v>0</v>
      </c>
      <c r="T22" s="6" t="n">
        <v>1</v>
      </c>
      <c r="U22" s="6" t="s">
        <v>333</v>
      </c>
    </row>
    <row r="23" customFormat="false" ht="32.8" hidden="false" customHeight="false" outlineLevel="0" collapsed="false">
      <c r="A23" s="6" t="n">
        <v>19</v>
      </c>
      <c r="B23" s="6" t="s">
        <v>331</v>
      </c>
      <c r="C23" s="7" t="s">
        <v>10067</v>
      </c>
      <c r="D23" s="6" t="s">
        <v>10068</v>
      </c>
      <c r="E23" s="6" t="n">
        <v>9</v>
      </c>
      <c r="F23" s="6" t="n">
        <v>5</v>
      </c>
      <c r="G23" s="6" t="n">
        <v>6</v>
      </c>
      <c r="H23" s="6" t="n">
        <v>1</v>
      </c>
      <c r="I23" s="6" t="n">
        <v>10</v>
      </c>
      <c r="J23" s="6" t="n">
        <v>3</v>
      </c>
      <c r="K23" s="6" t="n">
        <v>1</v>
      </c>
      <c r="L23" s="6" t="n">
        <v>1</v>
      </c>
      <c r="M23" s="6" t="n">
        <v>1</v>
      </c>
      <c r="N23" s="6" t="n">
        <v>0</v>
      </c>
      <c r="O23" s="6" t="n">
        <v>1</v>
      </c>
      <c r="P23" s="6" t="n">
        <v>0</v>
      </c>
      <c r="Q23" s="6" t="n">
        <v>1</v>
      </c>
      <c r="R23" s="6" t="n">
        <v>0</v>
      </c>
      <c r="S23" s="6" t="n">
        <v>0</v>
      </c>
      <c r="T23" s="6" t="n">
        <v>0</v>
      </c>
      <c r="U23" s="6" t="s">
        <v>333</v>
      </c>
    </row>
    <row r="24" customFormat="false" ht="32.8" hidden="false" customHeight="false" outlineLevel="0" collapsed="false">
      <c r="A24" s="6" t="n">
        <v>20</v>
      </c>
      <c r="B24" s="6" t="s">
        <v>331</v>
      </c>
      <c r="C24" s="7" t="s">
        <v>10069</v>
      </c>
      <c r="D24" s="6" t="s">
        <v>10070</v>
      </c>
      <c r="E24" s="6" t="n">
        <v>3</v>
      </c>
      <c r="F24" s="6" t="n">
        <v>5</v>
      </c>
      <c r="G24" s="6" t="n">
        <v>1</v>
      </c>
      <c r="H24" s="6" t="n">
        <v>10</v>
      </c>
      <c r="I24" s="6" t="n">
        <v>6</v>
      </c>
      <c r="J24" s="6" t="n">
        <v>9</v>
      </c>
      <c r="K24" s="6" t="n">
        <v>0</v>
      </c>
      <c r="L24" s="6" t="n">
        <v>1</v>
      </c>
      <c r="M24" s="6" t="n">
        <v>0</v>
      </c>
      <c r="N24" s="6" t="n">
        <v>0</v>
      </c>
      <c r="O24" s="6" t="n">
        <v>0</v>
      </c>
      <c r="P24" s="6" t="n">
        <v>0</v>
      </c>
      <c r="Q24" s="6" t="n">
        <v>0</v>
      </c>
      <c r="R24" s="6" t="n">
        <v>0</v>
      </c>
      <c r="S24" s="6" t="n">
        <v>1</v>
      </c>
      <c r="T24" s="6" t="n">
        <v>1</v>
      </c>
      <c r="U24" s="6" t="s">
        <v>333</v>
      </c>
    </row>
    <row r="25" customFormat="false" ht="32.8" hidden="false" customHeight="false" outlineLevel="0" collapsed="false">
      <c r="A25" s="6" t="n">
        <v>21</v>
      </c>
      <c r="B25" s="6" t="s">
        <v>331</v>
      </c>
      <c r="C25" s="7" t="s">
        <v>10071</v>
      </c>
      <c r="D25" s="6" t="s">
        <v>10072</v>
      </c>
      <c r="E25" s="6" t="n">
        <v>9</v>
      </c>
      <c r="F25" s="6" t="n">
        <v>1</v>
      </c>
      <c r="G25" s="6" t="n">
        <v>9</v>
      </c>
      <c r="H25" s="6" t="n">
        <v>4</v>
      </c>
      <c r="I25" s="6" t="n">
        <v>5</v>
      </c>
      <c r="J25" s="6" t="n">
        <v>8</v>
      </c>
      <c r="K25" s="6" t="n">
        <v>0</v>
      </c>
      <c r="L25" s="6" t="n">
        <v>1</v>
      </c>
      <c r="M25" s="6" t="n">
        <v>0</v>
      </c>
      <c r="N25" s="6" t="n">
        <v>0</v>
      </c>
      <c r="O25" s="6" t="n">
        <v>0</v>
      </c>
      <c r="P25" s="6" t="n">
        <v>0</v>
      </c>
      <c r="Q25" s="6" t="n">
        <v>1</v>
      </c>
      <c r="R25" s="6" t="n">
        <v>0</v>
      </c>
      <c r="S25" s="6" t="n">
        <v>0</v>
      </c>
      <c r="T25" s="6" t="n">
        <v>0</v>
      </c>
      <c r="U25" s="6" t="s">
        <v>333</v>
      </c>
    </row>
    <row r="26" customFormat="false" ht="32.8" hidden="false" customHeight="false" outlineLevel="0" collapsed="false">
      <c r="A26" s="6" t="n">
        <v>22</v>
      </c>
      <c r="B26" s="6" t="s">
        <v>331</v>
      </c>
      <c r="C26" s="7" t="s">
        <v>10073</v>
      </c>
      <c r="D26" s="6" t="s">
        <v>10074</v>
      </c>
      <c r="E26" s="6" t="n">
        <v>4</v>
      </c>
      <c r="F26" s="6" t="n">
        <v>10</v>
      </c>
      <c r="G26" s="6" t="n">
        <v>5</v>
      </c>
      <c r="H26" s="6" t="n">
        <v>2</v>
      </c>
      <c r="I26" s="6" t="n">
        <v>4</v>
      </c>
      <c r="J26" s="6" t="n">
        <v>10</v>
      </c>
      <c r="K26" s="6" t="n">
        <v>1</v>
      </c>
      <c r="L26" s="6" t="n">
        <v>1</v>
      </c>
      <c r="M26" s="6" t="n">
        <v>0</v>
      </c>
      <c r="N26" s="6" t="n">
        <v>0</v>
      </c>
      <c r="O26" s="6" t="n">
        <v>1</v>
      </c>
      <c r="P26" s="6" t="n">
        <v>1</v>
      </c>
      <c r="Q26" s="6" t="n">
        <v>1</v>
      </c>
      <c r="R26" s="6" t="n">
        <v>1</v>
      </c>
      <c r="S26" s="6" t="n">
        <v>0</v>
      </c>
      <c r="T26" s="6" t="n">
        <v>0</v>
      </c>
      <c r="U26" s="6" t="s">
        <v>333</v>
      </c>
    </row>
    <row r="27" customFormat="false" ht="32.8" hidden="false" customHeight="false" outlineLevel="0" collapsed="false">
      <c r="A27" s="6" t="n">
        <v>23</v>
      </c>
      <c r="B27" s="6" t="s">
        <v>331</v>
      </c>
      <c r="C27" s="7" t="s">
        <v>10075</v>
      </c>
      <c r="D27" s="6" t="s">
        <v>10076</v>
      </c>
      <c r="E27" s="6" t="n">
        <v>2</v>
      </c>
      <c r="F27" s="6" t="n">
        <v>7</v>
      </c>
      <c r="G27" s="6" t="n">
        <v>10</v>
      </c>
      <c r="H27" s="6" t="n">
        <v>5</v>
      </c>
      <c r="I27" s="6" t="n">
        <v>6</v>
      </c>
      <c r="J27" s="6" t="n">
        <v>8</v>
      </c>
      <c r="K27" s="6" t="n">
        <v>0</v>
      </c>
      <c r="L27" s="6" t="n">
        <v>0</v>
      </c>
      <c r="M27" s="6" t="n">
        <v>0</v>
      </c>
      <c r="N27" s="6" t="n">
        <v>0</v>
      </c>
      <c r="O27" s="6" t="n">
        <v>1</v>
      </c>
      <c r="P27" s="6" t="n">
        <v>0</v>
      </c>
      <c r="Q27" s="6" t="n">
        <v>0</v>
      </c>
      <c r="R27" s="6" t="n">
        <v>0</v>
      </c>
      <c r="S27" s="6" t="n">
        <v>0</v>
      </c>
      <c r="T27" s="6" t="n">
        <v>0</v>
      </c>
      <c r="U27" s="6" t="s">
        <v>333</v>
      </c>
    </row>
    <row r="28" customFormat="false" ht="32.8" hidden="false" customHeight="false" outlineLevel="0" collapsed="false">
      <c r="A28" s="6" t="n">
        <v>24</v>
      </c>
      <c r="B28" s="6" t="s">
        <v>331</v>
      </c>
      <c r="C28" s="7" t="s">
        <v>10077</v>
      </c>
      <c r="D28" s="6" t="s">
        <v>10078</v>
      </c>
      <c r="E28" s="6" t="n">
        <v>6</v>
      </c>
      <c r="F28" s="6" t="n">
        <v>9</v>
      </c>
      <c r="G28" s="6" t="n">
        <v>3</v>
      </c>
      <c r="H28" s="6" t="n">
        <v>2</v>
      </c>
      <c r="I28" s="6" t="n">
        <v>4</v>
      </c>
      <c r="J28" s="6" t="n">
        <v>7</v>
      </c>
      <c r="K28" s="6" t="n">
        <v>0</v>
      </c>
      <c r="L28" s="6" t="n">
        <v>0</v>
      </c>
      <c r="M28" s="6" t="n">
        <v>1</v>
      </c>
      <c r="N28" s="6" t="n">
        <v>0</v>
      </c>
      <c r="O28" s="6" t="n">
        <v>0</v>
      </c>
      <c r="P28" s="6" t="n">
        <v>0</v>
      </c>
      <c r="Q28" s="6" t="n">
        <v>0</v>
      </c>
      <c r="R28" s="6" t="n">
        <v>1</v>
      </c>
      <c r="S28" s="6" t="n">
        <v>1</v>
      </c>
      <c r="T28" s="6" t="n">
        <v>0</v>
      </c>
      <c r="U28" s="6" t="s">
        <v>333</v>
      </c>
    </row>
    <row r="29" customFormat="false" ht="32.8" hidden="false" customHeight="false" outlineLevel="0" collapsed="false">
      <c r="A29" s="6" t="n">
        <v>25</v>
      </c>
      <c r="B29" s="6" t="s">
        <v>331</v>
      </c>
      <c r="C29" s="7" t="s">
        <v>10079</v>
      </c>
      <c r="D29" s="6" t="s">
        <v>10080</v>
      </c>
      <c r="E29" s="6" t="n">
        <v>5</v>
      </c>
      <c r="F29" s="6" t="n">
        <v>5</v>
      </c>
      <c r="G29" s="6" t="n">
        <v>5</v>
      </c>
      <c r="H29" s="6" t="n">
        <v>6</v>
      </c>
      <c r="I29" s="6" t="n">
        <v>9</v>
      </c>
      <c r="J29" s="6" t="n">
        <v>1</v>
      </c>
      <c r="K29" s="6" t="n">
        <v>0</v>
      </c>
      <c r="L29" s="6" t="n">
        <v>0</v>
      </c>
      <c r="M29" s="6" t="n">
        <v>0</v>
      </c>
      <c r="N29" s="6" t="n">
        <v>1</v>
      </c>
      <c r="O29" s="6" t="n">
        <v>0</v>
      </c>
      <c r="P29" s="6" t="n">
        <v>0</v>
      </c>
      <c r="Q29" s="6" t="n">
        <v>1</v>
      </c>
      <c r="R29" s="6" t="n">
        <v>1</v>
      </c>
      <c r="S29" s="6" t="n">
        <v>0</v>
      </c>
      <c r="T29" s="6" t="n">
        <v>0</v>
      </c>
      <c r="U29" s="6" t="s">
        <v>333</v>
      </c>
    </row>
    <row r="30" customFormat="false" ht="32.8" hidden="false" customHeight="false" outlineLevel="0" collapsed="false">
      <c r="A30" s="6" t="n">
        <v>26</v>
      </c>
      <c r="B30" s="6" t="s">
        <v>331</v>
      </c>
      <c r="C30" s="7" t="s">
        <v>10081</v>
      </c>
      <c r="D30" s="6" t="s">
        <v>10082</v>
      </c>
      <c r="E30" s="6" t="n">
        <v>9</v>
      </c>
      <c r="F30" s="6" t="n">
        <v>3</v>
      </c>
      <c r="G30" s="6" t="n">
        <v>6</v>
      </c>
      <c r="H30" s="6" t="n">
        <v>9</v>
      </c>
      <c r="I30" s="6" t="n">
        <v>9</v>
      </c>
      <c r="J30" s="6" t="n">
        <v>5</v>
      </c>
      <c r="K30" s="6" t="n">
        <v>0</v>
      </c>
      <c r="L30" s="6" t="n">
        <v>0</v>
      </c>
      <c r="M30" s="6" t="n">
        <v>0</v>
      </c>
      <c r="N30" s="6" t="n">
        <v>0</v>
      </c>
      <c r="O30" s="6" t="n">
        <v>0</v>
      </c>
      <c r="P30" s="6" t="n">
        <v>0</v>
      </c>
      <c r="Q30" s="6" t="n">
        <v>0</v>
      </c>
      <c r="R30" s="6" t="n">
        <v>0</v>
      </c>
      <c r="S30" s="6" t="n">
        <v>1</v>
      </c>
      <c r="T30" s="6" t="n">
        <v>0</v>
      </c>
      <c r="U30" s="6" t="s">
        <v>333</v>
      </c>
    </row>
    <row r="31" customFormat="false" ht="32.8" hidden="false" customHeight="false" outlineLevel="0" collapsed="false">
      <c r="A31" s="6" t="n">
        <v>27</v>
      </c>
      <c r="B31" s="6" t="s">
        <v>331</v>
      </c>
      <c r="C31" s="7" t="s">
        <v>10083</v>
      </c>
      <c r="D31" s="6" t="s">
        <v>10084</v>
      </c>
      <c r="E31" s="6" t="n">
        <v>5</v>
      </c>
      <c r="F31" s="6" t="n">
        <v>3</v>
      </c>
      <c r="G31" s="6" t="n">
        <v>1</v>
      </c>
      <c r="H31" s="6" t="n">
        <v>4</v>
      </c>
      <c r="I31" s="6" t="n">
        <v>4</v>
      </c>
      <c r="J31" s="6" t="n">
        <v>4</v>
      </c>
      <c r="K31" s="6" t="n">
        <v>0</v>
      </c>
      <c r="L31" s="6" t="n">
        <v>1</v>
      </c>
      <c r="M31" s="6" t="n">
        <v>0</v>
      </c>
      <c r="N31" s="6" t="n">
        <v>0</v>
      </c>
      <c r="O31" s="6" t="n">
        <v>1</v>
      </c>
      <c r="P31" s="6" t="n">
        <v>0</v>
      </c>
      <c r="Q31" s="6" t="n">
        <v>0</v>
      </c>
      <c r="R31" s="6" t="n">
        <v>0</v>
      </c>
      <c r="S31" s="6" t="n">
        <v>0</v>
      </c>
      <c r="T31" s="6" t="n">
        <v>1</v>
      </c>
      <c r="U31" s="6" t="s">
        <v>333</v>
      </c>
    </row>
    <row r="32" customFormat="false" ht="32.8" hidden="false" customHeight="false" outlineLevel="0" collapsed="false">
      <c r="A32" s="6" t="n">
        <v>28</v>
      </c>
      <c r="B32" s="6" t="s">
        <v>331</v>
      </c>
      <c r="C32" s="7" t="s">
        <v>10085</v>
      </c>
      <c r="D32" s="6" t="s">
        <v>10086</v>
      </c>
      <c r="E32" s="6" t="n">
        <v>2</v>
      </c>
      <c r="F32" s="6" t="n">
        <v>8</v>
      </c>
      <c r="G32" s="6" t="n">
        <v>9</v>
      </c>
      <c r="H32" s="6" t="n">
        <v>8</v>
      </c>
      <c r="I32" s="6" t="n">
        <v>2</v>
      </c>
      <c r="J32" s="6" t="n">
        <v>9</v>
      </c>
      <c r="K32" s="6" t="n">
        <v>0</v>
      </c>
      <c r="L32" s="6" t="n">
        <v>0</v>
      </c>
      <c r="M32" s="6" t="n">
        <v>1</v>
      </c>
      <c r="N32" s="6" t="n">
        <v>1</v>
      </c>
      <c r="O32" s="6" t="n">
        <v>1</v>
      </c>
      <c r="P32" s="6" t="n">
        <v>0</v>
      </c>
      <c r="Q32" s="6" t="n">
        <v>1</v>
      </c>
      <c r="R32" s="6" t="n">
        <v>0</v>
      </c>
      <c r="S32" s="6" t="n">
        <v>0</v>
      </c>
      <c r="T32" s="6" t="n">
        <v>1</v>
      </c>
      <c r="U32" s="6" t="s">
        <v>333</v>
      </c>
    </row>
    <row r="33" customFormat="false" ht="32.8" hidden="false" customHeight="false" outlineLevel="0" collapsed="false">
      <c r="A33" s="6" t="n">
        <v>29</v>
      </c>
      <c r="B33" s="6" t="s">
        <v>331</v>
      </c>
      <c r="C33" s="7" t="s">
        <v>10087</v>
      </c>
      <c r="D33" s="6" t="s">
        <v>10088</v>
      </c>
      <c r="E33" s="6" t="n">
        <v>9</v>
      </c>
      <c r="F33" s="6" t="n">
        <v>7</v>
      </c>
      <c r="G33" s="6" t="n">
        <v>2</v>
      </c>
      <c r="H33" s="6" t="n">
        <v>5</v>
      </c>
      <c r="I33" s="6" t="n">
        <v>8</v>
      </c>
      <c r="J33" s="6" t="n">
        <v>10</v>
      </c>
      <c r="K33" s="6" t="n">
        <v>0</v>
      </c>
      <c r="L33" s="6" t="n">
        <v>1</v>
      </c>
      <c r="M33" s="6" t="n">
        <v>0</v>
      </c>
      <c r="N33" s="6" t="n">
        <v>1</v>
      </c>
      <c r="O33" s="6" t="n">
        <v>0</v>
      </c>
      <c r="P33" s="6" t="n">
        <v>0</v>
      </c>
      <c r="Q33" s="6" t="n">
        <v>1</v>
      </c>
      <c r="R33" s="6" t="n">
        <v>0</v>
      </c>
      <c r="S33" s="6" t="n">
        <v>1</v>
      </c>
      <c r="T33" s="6" t="n">
        <v>1</v>
      </c>
      <c r="U33" s="6" t="s">
        <v>333</v>
      </c>
    </row>
    <row r="34" customFormat="false" ht="32.8" hidden="false" customHeight="false" outlineLevel="0" collapsed="false">
      <c r="A34" s="6" t="n">
        <v>30</v>
      </c>
      <c r="B34" s="6" t="s">
        <v>331</v>
      </c>
      <c r="C34" s="7" t="s">
        <v>10089</v>
      </c>
      <c r="D34" s="6" t="s">
        <v>10090</v>
      </c>
      <c r="E34" s="6" t="n">
        <v>3</v>
      </c>
      <c r="F34" s="6" t="n">
        <v>3</v>
      </c>
      <c r="G34" s="6" t="n">
        <v>2</v>
      </c>
      <c r="H34" s="6" t="n">
        <v>2</v>
      </c>
      <c r="I34" s="6" t="n">
        <v>2</v>
      </c>
      <c r="J34" s="6" t="n">
        <v>6</v>
      </c>
      <c r="K34" s="6" t="n">
        <v>1</v>
      </c>
      <c r="L34" s="6" t="n">
        <v>0</v>
      </c>
      <c r="M34" s="6" t="n">
        <v>0</v>
      </c>
      <c r="N34" s="6" t="n">
        <v>0</v>
      </c>
      <c r="O34" s="6" t="n">
        <v>0</v>
      </c>
      <c r="P34" s="6" t="n">
        <v>0</v>
      </c>
      <c r="Q34" s="6" t="n">
        <v>0</v>
      </c>
      <c r="R34" s="6" t="n">
        <v>1</v>
      </c>
      <c r="S34" s="6" t="n">
        <v>1</v>
      </c>
      <c r="T34" s="6" t="n">
        <v>0</v>
      </c>
      <c r="U34" s="6" t="s">
        <v>333</v>
      </c>
    </row>
    <row r="35" customFormat="false" ht="32.8" hidden="false" customHeight="false" outlineLevel="0" collapsed="false">
      <c r="A35" s="6" t="n">
        <v>31</v>
      </c>
      <c r="B35" s="6" t="s">
        <v>331</v>
      </c>
      <c r="C35" s="7" t="s">
        <v>10091</v>
      </c>
      <c r="D35" s="6" t="s">
        <v>10092</v>
      </c>
      <c r="E35" s="6" t="n">
        <v>10</v>
      </c>
      <c r="F35" s="6" t="n">
        <v>8</v>
      </c>
      <c r="G35" s="6" t="n">
        <v>7</v>
      </c>
      <c r="H35" s="6" t="n">
        <v>10</v>
      </c>
      <c r="I35" s="6" t="n">
        <v>2</v>
      </c>
      <c r="J35" s="6" t="n">
        <v>4</v>
      </c>
      <c r="K35" s="6" t="n">
        <v>0</v>
      </c>
      <c r="L35" s="6" t="n">
        <v>0</v>
      </c>
      <c r="M35" s="6" t="n">
        <v>1</v>
      </c>
      <c r="N35" s="6" t="n">
        <v>1</v>
      </c>
      <c r="O35" s="6" t="n">
        <v>0</v>
      </c>
      <c r="P35" s="6" t="n">
        <v>1</v>
      </c>
      <c r="Q35" s="6" t="n">
        <v>0</v>
      </c>
      <c r="R35" s="6" t="n">
        <v>0</v>
      </c>
      <c r="S35" s="6" t="n">
        <v>0</v>
      </c>
      <c r="T35" s="6" t="n">
        <v>0</v>
      </c>
      <c r="U35" s="6" t="s">
        <v>333</v>
      </c>
    </row>
    <row r="36" customFormat="false" ht="32.8" hidden="false" customHeight="false" outlineLevel="0" collapsed="false">
      <c r="A36" s="6" t="n">
        <v>32</v>
      </c>
      <c r="B36" s="6" t="s">
        <v>331</v>
      </c>
      <c r="C36" s="7" t="s">
        <v>10093</v>
      </c>
      <c r="D36" s="6" t="s">
        <v>10094</v>
      </c>
      <c r="E36" s="6" t="n">
        <v>2</v>
      </c>
      <c r="F36" s="6" t="n">
        <v>4</v>
      </c>
      <c r="G36" s="6" t="n">
        <v>10</v>
      </c>
      <c r="H36" s="6" t="n">
        <v>7</v>
      </c>
      <c r="I36" s="6" t="n">
        <v>5</v>
      </c>
      <c r="J36" s="6" t="n">
        <v>10</v>
      </c>
      <c r="K36" s="6" t="n">
        <v>0</v>
      </c>
      <c r="L36" s="6" t="n">
        <v>0</v>
      </c>
      <c r="M36" s="6" t="n">
        <v>0</v>
      </c>
      <c r="N36" s="6" t="n">
        <v>0</v>
      </c>
      <c r="O36" s="6" t="n">
        <v>0</v>
      </c>
      <c r="P36" s="6" t="n">
        <v>0</v>
      </c>
      <c r="Q36" s="6" t="n">
        <v>0</v>
      </c>
      <c r="R36" s="6" t="n">
        <v>0</v>
      </c>
      <c r="S36" s="6" t="n">
        <v>0</v>
      </c>
      <c r="T36" s="6" t="n">
        <v>0</v>
      </c>
      <c r="U36" s="6" t="s">
        <v>333</v>
      </c>
    </row>
    <row r="37" customFormat="false" ht="32.8" hidden="false" customHeight="false" outlineLevel="0" collapsed="false">
      <c r="A37" s="6" t="n">
        <v>33</v>
      </c>
      <c r="B37" s="6" t="s">
        <v>331</v>
      </c>
      <c r="C37" s="7" t="s">
        <v>10095</v>
      </c>
      <c r="D37" s="6" t="s">
        <v>10096</v>
      </c>
      <c r="E37" s="6" t="n">
        <v>6</v>
      </c>
      <c r="F37" s="6" t="n">
        <v>3</v>
      </c>
      <c r="G37" s="6" t="n">
        <v>4</v>
      </c>
      <c r="H37" s="6" t="n">
        <v>6</v>
      </c>
      <c r="I37" s="6" t="n">
        <v>8</v>
      </c>
      <c r="J37" s="6" t="n">
        <v>9</v>
      </c>
      <c r="K37" s="6" t="n">
        <v>0</v>
      </c>
      <c r="L37" s="6" t="n">
        <v>0</v>
      </c>
      <c r="M37" s="6" t="n">
        <v>1</v>
      </c>
      <c r="N37" s="6" t="n">
        <v>0</v>
      </c>
      <c r="O37" s="6" t="n">
        <v>1</v>
      </c>
      <c r="P37" s="6" t="n">
        <v>0</v>
      </c>
      <c r="Q37" s="6" t="n">
        <v>0</v>
      </c>
      <c r="R37" s="6" t="n">
        <v>0</v>
      </c>
      <c r="S37" s="6" t="n">
        <v>0</v>
      </c>
      <c r="T37" s="6" t="n">
        <v>1</v>
      </c>
      <c r="U37" s="6" t="s">
        <v>333</v>
      </c>
    </row>
    <row r="38" customFormat="false" ht="32.8" hidden="false" customHeight="false" outlineLevel="0" collapsed="false">
      <c r="A38" s="6" t="n">
        <v>34</v>
      </c>
      <c r="B38" s="6" t="s">
        <v>331</v>
      </c>
      <c r="C38" s="7" t="s">
        <v>10097</v>
      </c>
      <c r="D38" s="6" t="s">
        <v>10098</v>
      </c>
      <c r="E38" s="6" t="n">
        <v>9</v>
      </c>
      <c r="F38" s="6" t="n">
        <v>8</v>
      </c>
      <c r="G38" s="6" t="n">
        <v>8</v>
      </c>
      <c r="H38" s="6" t="n">
        <v>3</v>
      </c>
      <c r="I38" s="6" t="n">
        <v>1</v>
      </c>
      <c r="J38" s="6" t="n">
        <v>1</v>
      </c>
      <c r="K38" s="6" t="n">
        <v>1</v>
      </c>
      <c r="L38" s="6" t="n">
        <v>0</v>
      </c>
      <c r="M38" s="6" t="n">
        <v>0</v>
      </c>
      <c r="N38" s="6" t="n">
        <v>0</v>
      </c>
      <c r="O38" s="6" t="n">
        <v>1</v>
      </c>
      <c r="P38" s="6" t="n">
        <v>0</v>
      </c>
      <c r="Q38" s="6" t="n">
        <v>0</v>
      </c>
      <c r="R38" s="6" t="n">
        <v>1</v>
      </c>
      <c r="S38" s="6" t="n">
        <v>0</v>
      </c>
      <c r="T38" s="6" t="n">
        <v>0</v>
      </c>
      <c r="U38" s="6" t="s">
        <v>333</v>
      </c>
    </row>
    <row r="39" customFormat="false" ht="32.8" hidden="false" customHeight="false" outlineLevel="0" collapsed="false">
      <c r="A39" s="6" t="n">
        <v>35</v>
      </c>
      <c r="B39" s="6" t="s">
        <v>331</v>
      </c>
      <c r="C39" s="7" t="s">
        <v>10099</v>
      </c>
      <c r="D39" s="6" t="s">
        <v>10100</v>
      </c>
      <c r="E39" s="6" t="n">
        <v>9</v>
      </c>
      <c r="F39" s="6" t="n">
        <v>9</v>
      </c>
      <c r="G39" s="6" t="n">
        <v>9</v>
      </c>
      <c r="H39" s="6" t="n">
        <v>1</v>
      </c>
      <c r="I39" s="6" t="n">
        <v>7</v>
      </c>
      <c r="J39" s="6" t="n">
        <v>3</v>
      </c>
      <c r="K39" s="6" t="n">
        <v>0</v>
      </c>
      <c r="L39" s="6" t="n">
        <v>0</v>
      </c>
      <c r="M39" s="6" t="n">
        <v>1</v>
      </c>
      <c r="N39" s="6" t="n">
        <v>1</v>
      </c>
      <c r="O39" s="6" t="n">
        <v>1</v>
      </c>
      <c r="P39" s="6" t="n">
        <v>0</v>
      </c>
      <c r="Q39" s="6" t="n">
        <v>0</v>
      </c>
      <c r="R39" s="6" t="n">
        <v>0</v>
      </c>
      <c r="S39" s="6" t="n">
        <v>0</v>
      </c>
      <c r="T39" s="6" t="n">
        <v>0</v>
      </c>
      <c r="U39" s="6" t="s">
        <v>333</v>
      </c>
    </row>
    <row r="40" customFormat="false" ht="32.8" hidden="false" customHeight="false" outlineLevel="0" collapsed="false">
      <c r="A40" s="6" t="n">
        <v>36</v>
      </c>
      <c r="B40" s="6" t="s">
        <v>331</v>
      </c>
      <c r="C40" s="7" t="s">
        <v>10101</v>
      </c>
      <c r="D40" s="6" t="s">
        <v>10102</v>
      </c>
      <c r="E40" s="6" t="n">
        <v>2</v>
      </c>
      <c r="F40" s="6" t="n">
        <v>4</v>
      </c>
      <c r="G40" s="6" t="n">
        <v>10</v>
      </c>
      <c r="H40" s="6" t="n">
        <v>10</v>
      </c>
      <c r="I40" s="6" t="n">
        <v>5</v>
      </c>
      <c r="J40" s="6" t="n">
        <v>6</v>
      </c>
      <c r="K40" s="6" t="n">
        <v>1</v>
      </c>
      <c r="L40" s="6" t="n">
        <v>1</v>
      </c>
      <c r="M40" s="6" t="n">
        <v>0</v>
      </c>
      <c r="N40" s="6" t="n">
        <v>1</v>
      </c>
      <c r="O40" s="6" t="n">
        <v>1</v>
      </c>
      <c r="P40" s="6" t="n">
        <v>0</v>
      </c>
      <c r="Q40" s="6" t="n">
        <v>0</v>
      </c>
      <c r="R40" s="6" t="n">
        <v>0</v>
      </c>
      <c r="S40" s="6" t="n">
        <v>1</v>
      </c>
      <c r="T40" s="6" t="n">
        <v>1</v>
      </c>
      <c r="U40" s="6" t="s">
        <v>333</v>
      </c>
    </row>
    <row r="41" customFormat="false" ht="32.8" hidden="false" customHeight="false" outlineLevel="0" collapsed="false">
      <c r="A41" s="6" t="n">
        <v>37</v>
      </c>
      <c r="B41" s="6" t="s">
        <v>331</v>
      </c>
      <c r="C41" s="7" t="s">
        <v>10103</v>
      </c>
      <c r="D41" s="6" t="s">
        <v>10104</v>
      </c>
      <c r="E41" s="6" t="n">
        <v>5</v>
      </c>
      <c r="F41" s="6" t="n">
        <v>6</v>
      </c>
      <c r="G41" s="6" t="n">
        <v>7</v>
      </c>
      <c r="H41" s="6" t="n">
        <v>8</v>
      </c>
      <c r="I41" s="6" t="n">
        <v>10</v>
      </c>
      <c r="J41" s="6" t="n">
        <v>5</v>
      </c>
      <c r="K41" s="6" t="n">
        <v>1</v>
      </c>
      <c r="L41" s="6" t="n">
        <v>0</v>
      </c>
      <c r="M41" s="6" t="n">
        <v>0</v>
      </c>
      <c r="N41" s="6" t="n">
        <v>0</v>
      </c>
      <c r="O41" s="6" t="n">
        <v>0</v>
      </c>
      <c r="P41" s="6" t="n">
        <v>1</v>
      </c>
      <c r="Q41" s="6" t="n">
        <v>0</v>
      </c>
      <c r="R41" s="6" t="n">
        <v>1</v>
      </c>
      <c r="S41" s="6" t="n">
        <v>0</v>
      </c>
      <c r="T41" s="6" t="n">
        <v>0</v>
      </c>
      <c r="U41" s="6" t="s">
        <v>333</v>
      </c>
    </row>
    <row r="42" customFormat="false" ht="32.8" hidden="false" customHeight="false" outlineLevel="0" collapsed="false">
      <c r="A42" s="6" t="n">
        <v>38</v>
      </c>
      <c r="B42" s="6" t="s">
        <v>331</v>
      </c>
      <c r="C42" s="7" t="s">
        <v>10105</v>
      </c>
      <c r="D42" s="6" t="s">
        <v>10106</v>
      </c>
      <c r="E42" s="6" t="n">
        <v>1</v>
      </c>
      <c r="F42" s="6" t="n">
        <v>7</v>
      </c>
      <c r="G42" s="6" t="n">
        <v>10</v>
      </c>
      <c r="H42" s="6" t="n">
        <v>9</v>
      </c>
      <c r="I42" s="6" t="n">
        <v>1</v>
      </c>
      <c r="J42" s="6" t="n">
        <v>2</v>
      </c>
      <c r="K42" s="6" t="n">
        <v>0</v>
      </c>
      <c r="L42" s="6" t="n">
        <v>0</v>
      </c>
      <c r="M42" s="6" t="n">
        <v>1</v>
      </c>
      <c r="N42" s="6" t="n">
        <v>0</v>
      </c>
      <c r="O42" s="6" t="n">
        <v>0</v>
      </c>
      <c r="P42" s="6" t="n">
        <v>1</v>
      </c>
      <c r="Q42" s="6" t="n">
        <v>0</v>
      </c>
      <c r="R42" s="6" t="n">
        <v>0</v>
      </c>
      <c r="S42" s="6" t="n">
        <v>0</v>
      </c>
      <c r="T42" s="6" t="n">
        <v>0</v>
      </c>
      <c r="U42" s="6" t="s">
        <v>333</v>
      </c>
    </row>
    <row r="43" customFormat="false" ht="32.8" hidden="false" customHeight="false" outlineLevel="0" collapsed="false">
      <c r="A43" s="6" t="n">
        <v>39</v>
      </c>
      <c r="B43" s="6" t="s">
        <v>331</v>
      </c>
      <c r="C43" s="7" t="s">
        <v>10107</v>
      </c>
      <c r="D43" s="6" t="s">
        <v>10108</v>
      </c>
      <c r="E43" s="6" t="n">
        <v>9</v>
      </c>
      <c r="F43" s="6" t="n">
        <v>10</v>
      </c>
      <c r="G43" s="6" t="n">
        <v>4</v>
      </c>
      <c r="H43" s="6" t="n">
        <v>1</v>
      </c>
      <c r="I43" s="6" t="n">
        <v>9</v>
      </c>
      <c r="J43" s="6" t="n">
        <v>7</v>
      </c>
      <c r="K43" s="6" t="n">
        <v>0</v>
      </c>
      <c r="L43" s="6" t="n">
        <v>1</v>
      </c>
      <c r="M43" s="6" t="n">
        <v>0</v>
      </c>
      <c r="N43" s="6" t="n">
        <v>1</v>
      </c>
      <c r="O43" s="6" t="n">
        <v>0</v>
      </c>
      <c r="P43" s="6" t="n">
        <v>0</v>
      </c>
      <c r="Q43" s="6" t="n">
        <v>1</v>
      </c>
      <c r="R43" s="6" t="n">
        <v>0</v>
      </c>
      <c r="S43" s="6" t="n">
        <v>1</v>
      </c>
      <c r="T43" s="6" t="n">
        <v>1</v>
      </c>
      <c r="U43" s="6" t="s">
        <v>333</v>
      </c>
    </row>
    <row r="44" customFormat="false" ht="32.8" hidden="false" customHeight="false" outlineLevel="0" collapsed="false">
      <c r="A44" s="6" t="n">
        <v>40</v>
      </c>
      <c r="B44" s="6" t="s">
        <v>331</v>
      </c>
      <c r="C44" s="7" t="s">
        <v>10109</v>
      </c>
      <c r="D44" s="6" t="s">
        <v>10110</v>
      </c>
      <c r="E44" s="6" t="n">
        <v>10</v>
      </c>
      <c r="F44" s="6" t="n">
        <v>1</v>
      </c>
      <c r="G44" s="6" t="n">
        <v>4</v>
      </c>
      <c r="H44" s="6" t="n">
        <v>9</v>
      </c>
      <c r="I44" s="6" t="n">
        <v>7</v>
      </c>
      <c r="J44" s="6" t="n">
        <v>7</v>
      </c>
      <c r="K44" s="6" t="n">
        <v>1</v>
      </c>
      <c r="L44" s="6" t="n">
        <v>0</v>
      </c>
      <c r="M44" s="6" t="n">
        <v>1</v>
      </c>
      <c r="N44" s="6" t="n">
        <v>0</v>
      </c>
      <c r="O44" s="6" t="n">
        <v>0</v>
      </c>
      <c r="P44" s="6" t="n">
        <v>1</v>
      </c>
      <c r="Q44" s="6" t="n">
        <v>1</v>
      </c>
      <c r="R44" s="6" t="n">
        <v>0</v>
      </c>
      <c r="S44" s="6" t="n">
        <v>0</v>
      </c>
      <c r="T44" s="6" t="n">
        <v>0</v>
      </c>
      <c r="U44" s="6" t="s">
        <v>333</v>
      </c>
    </row>
    <row r="45" customFormat="false" ht="32.8" hidden="false" customHeight="false" outlineLevel="0" collapsed="false">
      <c r="A45" s="6" t="n">
        <v>41</v>
      </c>
      <c r="B45" s="6" t="s">
        <v>331</v>
      </c>
      <c r="C45" s="7" t="s">
        <v>10111</v>
      </c>
      <c r="D45" s="6" t="s">
        <v>10112</v>
      </c>
      <c r="E45" s="6" t="n">
        <v>2</v>
      </c>
      <c r="F45" s="6" t="n">
        <v>7</v>
      </c>
      <c r="G45" s="6" t="n">
        <v>3</v>
      </c>
      <c r="H45" s="6" t="n">
        <v>5</v>
      </c>
      <c r="I45" s="6" t="n">
        <v>10</v>
      </c>
      <c r="J45" s="6" t="n">
        <v>6</v>
      </c>
      <c r="K45" s="6" t="n">
        <v>1</v>
      </c>
      <c r="L45" s="6" t="n">
        <v>1</v>
      </c>
      <c r="M45" s="6" t="n">
        <v>0</v>
      </c>
      <c r="N45" s="6" t="n">
        <v>0</v>
      </c>
      <c r="O45" s="6" t="n">
        <v>0</v>
      </c>
      <c r="P45" s="6" t="n">
        <v>1</v>
      </c>
      <c r="Q45" s="6" t="n">
        <v>0</v>
      </c>
      <c r="R45" s="6" t="n">
        <v>1</v>
      </c>
      <c r="S45" s="6" t="n">
        <v>0</v>
      </c>
      <c r="T45" s="6" t="n">
        <v>1</v>
      </c>
      <c r="U45" s="6" t="s">
        <v>333</v>
      </c>
    </row>
    <row r="46" customFormat="false" ht="32.8" hidden="false" customHeight="false" outlineLevel="0" collapsed="false">
      <c r="A46" s="6" t="n">
        <v>42</v>
      </c>
      <c r="B46" s="6" t="s">
        <v>331</v>
      </c>
      <c r="C46" s="7" t="s">
        <v>10113</v>
      </c>
      <c r="D46" s="6" t="s">
        <v>10114</v>
      </c>
      <c r="E46" s="6" t="n">
        <v>4</v>
      </c>
      <c r="F46" s="6" t="n">
        <v>4</v>
      </c>
      <c r="G46" s="6" t="n">
        <v>3</v>
      </c>
      <c r="H46" s="6" t="n">
        <v>4</v>
      </c>
      <c r="I46" s="6" t="n">
        <v>7</v>
      </c>
      <c r="J46" s="6" t="n">
        <v>2</v>
      </c>
      <c r="K46" s="6" t="n">
        <v>0</v>
      </c>
      <c r="L46" s="6" t="n">
        <v>0</v>
      </c>
      <c r="M46" s="6" t="n">
        <v>0</v>
      </c>
      <c r="N46" s="6" t="n">
        <v>0</v>
      </c>
      <c r="O46" s="6" t="n">
        <v>0</v>
      </c>
      <c r="P46" s="6" t="n">
        <v>0</v>
      </c>
      <c r="Q46" s="6" t="n">
        <v>1</v>
      </c>
      <c r="R46" s="6" t="n">
        <v>0</v>
      </c>
      <c r="S46" s="6" t="n">
        <v>0</v>
      </c>
      <c r="T46" s="6" t="n">
        <v>0</v>
      </c>
      <c r="U46" s="6" t="s">
        <v>333</v>
      </c>
    </row>
    <row r="47" customFormat="false" ht="32.8" hidden="false" customHeight="false" outlineLevel="0" collapsed="false">
      <c r="A47" s="6" t="n">
        <v>43</v>
      </c>
      <c r="B47" s="6" t="s">
        <v>331</v>
      </c>
      <c r="C47" s="7" t="s">
        <v>10115</v>
      </c>
      <c r="D47" s="6" t="s">
        <v>10116</v>
      </c>
      <c r="E47" s="6" t="n">
        <v>6</v>
      </c>
      <c r="F47" s="6" t="n">
        <v>1</v>
      </c>
      <c r="G47" s="6" t="n">
        <v>6</v>
      </c>
      <c r="H47" s="6" t="n">
        <v>7</v>
      </c>
      <c r="I47" s="6" t="n">
        <v>3</v>
      </c>
      <c r="J47" s="6" t="n">
        <v>2</v>
      </c>
      <c r="K47" s="6" t="n">
        <v>1</v>
      </c>
      <c r="L47" s="6" t="n">
        <v>0</v>
      </c>
      <c r="M47" s="6" t="n">
        <v>0</v>
      </c>
      <c r="N47" s="6" t="n">
        <v>0</v>
      </c>
      <c r="O47" s="6" t="n">
        <v>0</v>
      </c>
      <c r="P47" s="6" t="n">
        <v>0</v>
      </c>
      <c r="Q47" s="6" t="n">
        <v>0</v>
      </c>
      <c r="R47" s="6" t="n">
        <v>0</v>
      </c>
      <c r="S47" s="6" t="n">
        <v>1</v>
      </c>
      <c r="T47" s="6" t="n">
        <v>1</v>
      </c>
      <c r="U47" s="6" t="s">
        <v>333</v>
      </c>
    </row>
    <row r="48" customFormat="false" ht="32.8" hidden="false" customHeight="false" outlineLevel="0" collapsed="false">
      <c r="A48" s="6" t="n">
        <v>44</v>
      </c>
      <c r="B48" s="6" t="s">
        <v>331</v>
      </c>
      <c r="C48" s="7" t="s">
        <v>10117</v>
      </c>
      <c r="D48" s="6" t="s">
        <v>10118</v>
      </c>
      <c r="E48" s="6" t="n">
        <v>5</v>
      </c>
      <c r="F48" s="6" t="n">
        <v>2</v>
      </c>
      <c r="G48" s="6" t="n">
        <v>1</v>
      </c>
      <c r="H48" s="6" t="n">
        <v>4</v>
      </c>
      <c r="I48" s="6" t="n">
        <v>3</v>
      </c>
      <c r="J48" s="6" t="n">
        <v>1</v>
      </c>
      <c r="K48" s="6" t="n">
        <v>0</v>
      </c>
      <c r="L48" s="6" t="n">
        <v>0</v>
      </c>
      <c r="M48" s="6" t="n">
        <v>0</v>
      </c>
      <c r="N48" s="6" t="n">
        <v>0</v>
      </c>
      <c r="O48" s="6" t="n">
        <v>0</v>
      </c>
      <c r="P48" s="6" t="n">
        <v>0</v>
      </c>
      <c r="Q48" s="6" t="n">
        <v>0</v>
      </c>
      <c r="R48" s="6" t="n">
        <v>0</v>
      </c>
      <c r="S48" s="6" t="n">
        <v>0</v>
      </c>
      <c r="T48" s="6" t="n">
        <v>0</v>
      </c>
      <c r="U48" s="6" t="s">
        <v>333</v>
      </c>
    </row>
    <row r="49" customFormat="false" ht="32.8" hidden="false" customHeight="false" outlineLevel="0" collapsed="false">
      <c r="A49" s="6" t="n">
        <v>45</v>
      </c>
      <c r="B49" s="6" t="s">
        <v>331</v>
      </c>
      <c r="C49" s="7" t="s">
        <v>10119</v>
      </c>
      <c r="D49" s="6" t="s">
        <v>10120</v>
      </c>
      <c r="E49" s="6" t="n">
        <v>3</v>
      </c>
      <c r="F49" s="6" t="n">
        <v>6</v>
      </c>
      <c r="G49" s="6" t="n">
        <v>5</v>
      </c>
      <c r="H49" s="6" t="n">
        <v>7</v>
      </c>
      <c r="I49" s="6" t="n">
        <v>2</v>
      </c>
      <c r="J49" s="6" t="n">
        <v>2</v>
      </c>
      <c r="K49" s="6" t="n">
        <v>1</v>
      </c>
      <c r="L49" s="6" t="n">
        <v>0</v>
      </c>
      <c r="M49" s="6" t="n">
        <v>1</v>
      </c>
      <c r="N49" s="6" t="n">
        <v>1</v>
      </c>
      <c r="O49" s="6" t="n">
        <v>1</v>
      </c>
      <c r="P49" s="6" t="n">
        <v>1</v>
      </c>
      <c r="Q49" s="6" t="n">
        <v>0</v>
      </c>
      <c r="R49" s="6" t="n">
        <v>0</v>
      </c>
      <c r="S49" s="6" t="n">
        <v>0</v>
      </c>
      <c r="T49" s="6" t="n">
        <v>0</v>
      </c>
      <c r="U49" s="6" t="s">
        <v>333</v>
      </c>
    </row>
    <row r="50" customFormat="false" ht="32.8" hidden="false" customHeight="false" outlineLevel="0" collapsed="false">
      <c r="A50" s="6" t="n">
        <v>46</v>
      </c>
      <c r="B50" s="6" t="s">
        <v>331</v>
      </c>
      <c r="C50" s="7" t="s">
        <v>10121</v>
      </c>
      <c r="D50" s="6" t="s">
        <v>10122</v>
      </c>
      <c r="E50" s="6" t="n">
        <v>8</v>
      </c>
      <c r="F50" s="6" t="n">
        <v>5</v>
      </c>
      <c r="G50" s="6" t="n">
        <v>8</v>
      </c>
      <c r="H50" s="6" t="n">
        <v>3</v>
      </c>
      <c r="I50" s="6" t="n">
        <v>1</v>
      </c>
      <c r="J50" s="6" t="n">
        <v>6</v>
      </c>
      <c r="K50" s="6" t="n">
        <v>0</v>
      </c>
      <c r="L50" s="6" t="n">
        <v>0</v>
      </c>
      <c r="M50" s="6" t="n">
        <v>1</v>
      </c>
      <c r="N50" s="6" t="n">
        <v>1</v>
      </c>
      <c r="O50" s="6" t="n">
        <v>0</v>
      </c>
      <c r="P50" s="6" t="n">
        <v>0</v>
      </c>
      <c r="Q50" s="6" t="n">
        <v>1</v>
      </c>
      <c r="R50" s="6" t="n">
        <v>0</v>
      </c>
      <c r="S50" s="6" t="n">
        <v>0</v>
      </c>
      <c r="T50" s="6" t="n">
        <v>0</v>
      </c>
      <c r="U50" s="6" t="s">
        <v>333</v>
      </c>
    </row>
    <row r="51" customFormat="false" ht="32.8" hidden="false" customHeight="false" outlineLevel="0" collapsed="false">
      <c r="A51" s="6" t="n">
        <v>47</v>
      </c>
      <c r="B51" s="6" t="s">
        <v>331</v>
      </c>
      <c r="C51" s="7" t="s">
        <v>10123</v>
      </c>
      <c r="D51" s="6" t="s">
        <v>10124</v>
      </c>
      <c r="E51" s="6" t="n">
        <v>4</v>
      </c>
      <c r="F51" s="6" t="n">
        <v>9</v>
      </c>
      <c r="G51" s="6" t="n">
        <v>7</v>
      </c>
      <c r="H51" s="6" t="n">
        <v>6</v>
      </c>
      <c r="I51" s="6" t="n">
        <v>3</v>
      </c>
      <c r="J51" s="6" t="n">
        <v>1</v>
      </c>
      <c r="K51" s="6" t="n">
        <v>0</v>
      </c>
      <c r="L51" s="6" t="n">
        <v>0</v>
      </c>
      <c r="M51" s="6" t="n">
        <v>1</v>
      </c>
      <c r="N51" s="6" t="n">
        <v>0</v>
      </c>
      <c r="O51" s="6" t="n">
        <v>0</v>
      </c>
      <c r="P51" s="6" t="n">
        <v>1</v>
      </c>
      <c r="Q51" s="6" t="n">
        <v>0</v>
      </c>
      <c r="R51" s="6" t="n">
        <v>0</v>
      </c>
      <c r="S51" s="6" t="n">
        <v>1</v>
      </c>
      <c r="T51" s="6" t="n">
        <v>0</v>
      </c>
      <c r="U51" s="6" t="s">
        <v>333</v>
      </c>
    </row>
    <row r="52" customFormat="false" ht="32.8" hidden="false" customHeight="false" outlineLevel="0" collapsed="false">
      <c r="A52" s="6" t="n">
        <v>48</v>
      </c>
      <c r="B52" s="6" t="s">
        <v>331</v>
      </c>
      <c r="C52" s="7" t="s">
        <v>10125</v>
      </c>
      <c r="D52" s="6" t="s">
        <v>10126</v>
      </c>
      <c r="E52" s="6" t="n">
        <v>5</v>
      </c>
      <c r="F52" s="6" t="n">
        <v>2</v>
      </c>
      <c r="G52" s="6" t="n">
        <v>1</v>
      </c>
      <c r="H52" s="6" t="n">
        <v>1</v>
      </c>
      <c r="I52" s="6" t="n">
        <v>4</v>
      </c>
      <c r="J52" s="6" t="n">
        <v>5</v>
      </c>
      <c r="K52" s="6" t="n">
        <v>1</v>
      </c>
      <c r="L52" s="6" t="n">
        <v>0</v>
      </c>
      <c r="M52" s="6" t="n">
        <v>0</v>
      </c>
      <c r="N52" s="6" t="n">
        <v>0</v>
      </c>
      <c r="O52" s="6" t="n">
        <v>0</v>
      </c>
      <c r="P52" s="6" t="n">
        <v>0</v>
      </c>
      <c r="Q52" s="6" t="n">
        <v>0</v>
      </c>
      <c r="R52" s="6" t="n">
        <v>1</v>
      </c>
      <c r="S52" s="6" t="n">
        <v>0</v>
      </c>
      <c r="T52" s="6" t="n">
        <v>0</v>
      </c>
      <c r="U52" s="6" t="s">
        <v>333</v>
      </c>
    </row>
    <row r="53" customFormat="false" ht="32.8" hidden="false" customHeight="false" outlineLevel="0" collapsed="false">
      <c r="A53" s="6" t="n">
        <v>49</v>
      </c>
      <c r="B53" s="6" t="s">
        <v>334</v>
      </c>
      <c r="C53" s="7" t="s">
        <v>10127</v>
      </c>
      <c r="D53" s="6" t="s">
        <v>10032</v>
      </c>
      <c r="E53" s="6" t="n">
        <v>2</v>
      </c>
      <c r="F53" s="6" t="n">
        <v>8</v>
      </c>
      <c r="G53" s="6" t="n">
        <v>6</v>
      </c>
      <c r="H53" s="6" t="n">
        <v>5</v>
      </c>
      <c r="I53" s="6" t="n">
        <v>8</v>
      </c>
      <c r="J53" s="6" t="n">
        <v>4</v>
      </c>
      <c r="K53" s="6" t="n">
        <v>1</v>
      </c>
      <c r="L53" s="6" t="n">
        <v>0</v>
      </c>
      <c r="M53" s="6" t="n">
        <v>0</v>
      </c>
      <c r="N53" s="6" t="n">
        <v>1</v>
      </c>
      <c r="O53" s="6" t="n">
        <v>0</v>
      </c>
      <c r="P53" s="6" t="n">
        <v>0</v>
      </c>
      <c r="Q53" s="6" t="n">
        <v>1</v>
      </c>
      <c r="R53" s="6" t="n">
        <v>0</v>
      </c>
      <c r="S53" s="6" t="n">
        <v>0</v>
      </c>
      <c r="T53" s="6" t="n">
        <v>0</v>
      </c>
      <c r="U53" s="6" t="s">
        <v>332</v>
      </c>
    </row>
    <row r="54" customFormat="false" ht="32.8" hidden="false" customHeight="false" outlineLevel="0" collapsed="false">
      <c r="A54" s="6" t="n">
        <v>50</v>
      </c>
      <c r="B54" s="6" t="s">
        <v>334</v>
      </c>
      <c r="C54" s="7" t="s">
        <v>10128</v>
      </c>
      <c r="D54" s="6" t="s">
        <v>10034</v>
      </c>
      <c r="E54" s="6" t="n">
        <v>8</v>
      </c>
      <c r="F54" s="6" t="n">
        <v>6</v>
      </c>
      <c r="G54" s="6" t="n">
        <v>1</v>
      </c>
      <c r="H54" s="6" t="n">
        <v>6</v>
      </c>
      <c r="I54" s="6" t="n">
        <v>5</v>
      </c>
      <c r="J54" s="6" t="n">
        <v>1</v>
      </c>
      <c r="K54" s="6" t="n">
        <v>0</v>
      </c>
      <c r="L54" s="6" t="n">
        <v>0</v>
      </c>
      <c r="M54" s="6" t="n">
        <v>1</v>
      </c>
      <c r="N54" s="6" t="n">
        <v>0</v>
      </c>
      <c r="O54" s="6" t="n">
        <v>1</v>
      </c>
      <c r="P54" s="6" t="n">
        <v>1</v>
      </c>
      <c r="Q54" s="6" t="n">
        <v>0</v>
      </c>
      <c r="R54" s="6" t="n">
        <v>0</v>
      </c>
      <c r="S54" s="6" t="n">
        <v>0</v>
      </c>
      <c r="T54" s="6" t="n">
        <v>1</v>
      </c>
      <c r="U54" s="6" t="s">
        <v>332</v>
      </c>
    </row>
    <row r="55" customFormat="false" ht="32.8" hidden="false" customHeight="false" outlineLevel="0" collapsed="false">
      <c r="A55" s="6" t="n">
        <v>51</v>
      </c>
      <c r="B55" s="6" t="s">
        <v>334</v>
      </c>
      <c r="C55" s="7" t="s">
        <v>10129</v>
      </c>
      <c r="D55" s="6" t="s">
        <v>10036</v>
      </c>
      <c r="E55" s="6" t="n">
        <v>7</v>
      </c>
      <c r="F55" s="6" t="n">
        <v>1</v>
      </c>
      <c r="G55" s="6" t="n">
        <v>3</v>
      </c>
      <c r="H55" s="6" t="n">
        <v>7</v>
      </c>
      <c r="I55" s="6" t="n">
        <v>2</v>
      </c>
      <c r="J55" s="6" t="n">
        <v>5</v>
      </c>
      <c r="K55" s="6" t="n">
        <v>0</v>
      </c>
      <c r="L55" s="6" t="n">
        <v>1</v>
      </c>
      <c r="M55" s="6" t="n">
        <v>0</v>
      </c>
      <c r="N55" s="6" t="n">
        <v>0</v>
      </c>
      <c r="O55" s="6" t="n">
        <v>1</v>
      </c>
      <c r="P55" s="6" t="n">
        <v>1</v>
      </c>
      <c r="Q55" s="6" t="n">
        <v>0</v>
      </c>
      <c r="R55" s="6" t="n">
        <v>0</v>
      </c>
      <c r="S55" s="6" t="n">
        <v>1</v>
      </c>
      <c r="T55" s="6" t="n">
        <v>0</v>
      </c>
      <c r="U55" s="6" t="s">
        <v>332</v>
      </c>
    </row>
    <row r="56" customFormat="false" ht="32.8" hidden="false" customHeight="false" outlineLevel="0" collapsed="false">
      <c r="A56" s="6" t="n">
        <v>52</v>
      </c>
      <c r="B56" s="6" t="s">
        <v>334</v>
      </c>
      <c r="C56" s="7" t="s">
        <v>10130</v>
      </c>
      <c r="D56" s="6" t="s">
        <v>10038</v>
      </c>
      <c r="E56" s="6" t="n">
        <v>3</v>
      </c>
      <c r="F56" s="6" t="n">
        <v>7</v>
      </c>
      <c r="G56" s="6" t="n">
        <v>5</v>
      </c>
      <c r="H56" s="6" t="n">
        <v>5</v>
      </c>
      <c r="I56" s="6" t="n">
        <v>7</v>
      </c>
      <c r="J56" s="6" t="n">
        <v>4</v>
      </c>
      <c r="K56" s="6" t="n">
        <v>0</v>
      </c>
      <c r="L56" s="6" t="n">
        <v>0</v>
      </c>
      <c r="M56" s="6" t="n">
        <v>0</v>
      </c>
      <c r="N56" s="6" t="n">
        <v>0</v>
      </c>
      <c r="O56" s="6" t="n">
        <v>0</v>
      </c>
      <c r="P56" s="6" t="n">
        <v>1</v>
      </c>
      <c r="Q56" s="6" t="n">
        <v>0</v>
      </c>
      <c r="R56" s="6" t="n">
        <v>0</v>
      </c>
      <c r="S56" s="6" t="n">
        <v>1</v>
      </c>
      <c r="T56" s="6" t="n">
        <v>1</v>
      </c>
      <c r="U56" s="6" t="s">
        <v>332</v>
      </c>
    </row>
    <row r="57" customFormat="false" ht="32.8" hidden="false" customHeight="false" outlineLevel="0" collapsed="false">
      <c r="A57" s="6" t="n">
        <v>53</v>
      </c>
      <c r="B57" s="6" t="s">
        <v>334</v>
      </c>
      <c r="C57" s="7" t="s">
        <v>10131</v>
      </c>
      <c r="D57" s="6" t="s">
        <v>10040</v>
      </c>
      <c r="E57" s="6" t="n">
        <v>4</v>
      </c>
      <c r="F57" s="6" t="n">
        <v>2</v>
      </c>
      <c r="G57" s="6" t="n">
        <v>10</v>
      </c>
      <c r="H57" s="6" t="n">
        <v>2</v>
      </c>
      <c r="I57" s="6" t="n">
        <v>1</v>
      </c>
      <c r="J57" s="6" t="n">
        <v>5</v>
      </c>
      <c r="K57" s="6" t="n">
        <v>1</v>
      </c>
      <c r="L57" s="6" t="n">
        <v>1</v>
      </c>
      <c r="M57" s="6" t="n">
        <v>1</v>
      </c>
      <c r="N57" s="6" t="n">
        <v>0</v>
      </c>
      <c r="O57" s="6" t="n">
        <v>1</v>
      </c>
      <c r="P57" s="6" t="n">
        <v>0</v>
      </c>
      <c r="Q57" s="6" t="n">
        <v>1</v>
      </c>
      <c r="R57" s="6" t="n">
        <v>1</v>
      </c>
      <c r="S57" s="6" t="n">
        <v>0</v>
      </c>
      <c r="T57" s="6" t="n">
        <v>0</v>
      </c>
      <c r="U57" s="6" t="s">
        <v>332</v>
      </c>
    </row>
    <row r="58" customFormat="false" ht="32.8" hidden="false" customHeight="false" outlineLevel="0" collapsed="false">
      <c r="A58" s="6" t="n">
        <v>54</v>
      </c>
      <c r="B58" s="6" t="s">
        <v>334</v>
      </c>
      <c r="C58" s="7" t="s">
        <v>10132</v>
      </c>
      <c r="D58" s="6" t="s">
        <v>10042</v>
      </c>
      <c r="E58" s="6" t="n">
        <v>10</v>
      </c>
      <c r="F58" s="6" t="n">
        <v>6</v>
      </c>
      <c r="G58" s="6" t="n">
        <v>9</v>
      </c>
      <c r="H58" s="6" t="n">
        <v>9</v>
      </c>
      <c r="I58" s="6" t="n">
        <v>6</v>
      </c>
      <c r="J58" s="6" t="n">
        <v>6</v>
      </c>
      <c r="K58" s="6" t="n">
        <v>0</v>
      </c>
      <c r="L58" s="6" t="n">
        <v>0</v>
      </c>
      <c r="M58" s="6" t="n">
        <v>0</v>
      </c>
      <c r="N58" s="6" t="n">
        <v>1</v>
      </c>
      <c r="O58" s="6" t="n">
        <v>0</v>
      </c>
      <c r="P58" s="6" t="n">
        <v>0</v>
      </c>
      <c r="Q58" s="6" t="n">
        <v>0</v>
      </c>
      <c r="R58" s="6" t="n">
        <v>1</v>
      </c>
      <c r="S58" s="6" t="n">
        <v>0</v>
      </c>
      <c r="T58" s="6" t="n">
        <v>0</v>
      </c>
      <c r="U58" s="6" t="s">
        <v>332</v>
      </c>
    </row>
    <row r="59" customFormat="false" ht="32.8" hidden="false" customHeight="false" outlineLevel="0" collapsed="false">
      <c r="A59" s="6" t="n">
        <v>55</v>
      </c>
      <c r="B59" s="6" t="s">
        <v>334</v>
      </c>
      <c r="C59" s="7" t="s">
        <v>10133</v>
      </c>
      <c r="D59" s="6" t="s">
        <v>10044</v>
      </c>
      <c r="E59" s="6" t="n">
        <v>4</v>
      </c>
      <c r="F59" s="6" t="n">
        <v>10</v>
      </c>
      <c r="G59" s="6" t="n">
        <v>2</v>
      </c>
      <c r="H59" s="6" t="n">
        <v>2</v>
      </c>
      <c r="I59" s="6" t="n">
        <v>7</v>
      </c>
      <c r="J59" s="6" t="n">
        <v>7</v>
      </c>
      <c r="K59" s="6" t="n">
        <v>0</v>
      </c>
      <c r="L59" s="6" t="n">
        <v>1</v>
      </c>
      <c r="M59" s="6" t="n">
        <v>0</v>
      </c>
      <c r="N59" s="6" t="n">
        <v>0</v>
      </c>
      <c r="O59" s="6" t="n">
        <v>0</v>
      </c>
      <c r="P59" s="6" t="n">
        <v>0</v>
      </c>
      <c r="Q59" s="6" t="n">
        <v>1</v>
      </c>
      <c r="R59" s="6" t="n">
        <v>0</v>
      </c>
      <c r="S59" s="6" t="n">
        <v>1</v>
      </c>
      <c r="T59" s="6" t="n">
        <v>1</v>
      </c>
      <c r="U59" s="6" t="s">
        <v>332</v>
      </c>
    </row>
    <row r="60" customFormat="false" ht="32.8" hidden="false" customHeight="false" outlineLevel="0" collapsed="false">
      <c r="A60" s="6" t="n">
        <v>56</v>
      </c>
      <c r="B60" s="6" t="s">
        <v>334</v>
      </c>
      <c r="C60" s="7" t="s">
        <v>10134</v>
      </c>
      <c r="D60" s="6" t="s">
        <v>10046</v>
      </c>
      <c r="E60" s="6" t="n">
        <v>2</v>
      </c>
      <c r="F60" s="6" t="n">
        <v>2</v>
      </c>
      <c r="G60" s="6" t="n">
        <v>4</v>
      </c>
      <c r="H60" s="6" t="n">
        <v>1</v>
      </c>
      <c r="I60" s="6" t="n">
        <v>10</v>
      </c>
      <c r="J60" s="6" t="n">
        <v>8</v>
      </c>
      <c r="K60" s="6" t="n">
        <v>0</v>
      </c>
      <c r="L60" s="6" t="n">
        <v>0</v>
      </c>
      <c r="M60" s="6" t="n">
        <v>0</v>
      </c>
      <c r="N60" s="6" t="n">
        <v>0</v>
      </c>
      <c r="O60" s="6" t="n">
        <v>1</v>
      </c>
      <c r="P60" s="6" t="n">
        <v>0</v>
      </c>
      <c r="Q60" s="6" t="n">
        <v>0</v>
      </c>
      <c r="R60" s="6" t="n">
        <v>1</v>
      </c>
      <c r="S60" s="6" t="n">
        <v>0</v>
      </c>
      <c r="T60" s="6" t="n">
        <v>0</v>
      </c>
      <c r="U60" s="6" t="s">
        <v>332</v>
      </c>
    </row>
    <row r="61" customFormat="false" ht="32.8" hidden="false" customHeight="false" outlineLevel="0" collapsed="false">
      <c r="A61" s="6" t="n">
        <v>57</v>
      </c>
      <c r="B61" s="6" t="s">
        <v>334</v>
      </c>
      <c r="C61" s="7" t="s">
        <v>10135</v>
      </c>
      <c r="D61" s="6" t="s">
        <v>10048</v>
      </c>
      <c r="E61" s="6" t="n">
        <v>4</v>
      </c>
      <c r="F61" s="6" t="n">
        <v>9</v>
      </c>
      <c r="G61" s="6" t="n">
        <v>7</v>
      </c>
      <c r="H61" s="6" t="n">
        <v>4</v>
      </c>
      <c r="I61" s="6" t="n">
        <v>4</v>
      </c>
      <c r="J61" s="6" t="n">
        <v>9</v>
      </c>
      <c r="K61" s="6" t="n">
        <v>1</v>
      </c>
      <c r="L61" s="6" t="n">
        <v>0</v>
      </c>
      <c r="M61" s="6" t="n">
        <v>0</v>
      </c>
      <c r="N61" s="6" t="n">
        <v>0</v>
      </c>
      <c r="O61" s="6" t="n">
        <v>0</v>
      </c>
      <c r="P61" s="6" t="n">
        <v>0</v>
      </c>
      <c r="Q61" s="6" t="n">
        <v>0</v>
      </c>
      <c r="R61" s="6" t="n">
        <v>0</v>
      </c>
      <c r="S61" s="6" t="n">
        <v>0</v>
      </c>
      <c r="T61" s="6" t="n">
        <v>0</v>
      </c>
      <c r="U61" s="6" t="s">
        <v>332</v>
      </c>
    </row>
    <row r="62" customFormat="false" ht="32.8" hidden="false" customHeight="false" outlineLevel="0" collapsed="false">
      <c r="A62" s="6" t="n">
        <v>58</v>
      </c>
      <c r="B62" s="6" t="s">
        <v>334</v>
      </c>
      <c r="C62" s="7" t="s">
        <v>10136</v>
      </c>
      <c r="D62" s="6" t="s">
        <v>10050</v>
      </c>
      <c r="E62" s="6" t="n">
        <v>6</v>
      </c>
      <c r="F62" s="6" t="n">
        <v>5</v>
      </c>
      <c r="G62" s="6" t="n">
        <v>6</v>
      </c>
      <c r="H62" s="6" t="n">
        <v>8</v>
      </c>
      <c r="I62" s="6" t="n">
        <v>6</v>
      </c>
      <c r="J62" s="6" t="n">
        <v>10</v>
      </c>
      <c r="K62" s="6" t="n">
        <v>1</v>
      </c>
      <c r="L62" s="6" t="n">
        <v>1</v>
      </c>
      <c r="M62" s="6" t="n">
        <v>0</v>
      </c>
      <c r="N62" s="6" t="n">
        <v>1</v>
      </c>
      <c r="O62" s="6" t="n">
        <v>0</v>
      </c>
      <c r="P62" s="6" t="n">
        <v>0</v>
      </c>
      <c r="Q62" s="6" t="n">
        <v>0</v>
      </c>
      <c r="R62" s="6" t="n">
        <v>0</v>
      </c>
      <c r="S62" s="6" t="n">
        <v>1</v>
      </c>
      <c r="T62" s="6" t="n">
        <v>0</v>
      </c>
      <c r="U62" s="6" t="s">
        <v>332</v>
      </c>
    </row>
    <row r="63" customFormat="false" ht="32.8" hidden="false" customHeight="false" outlineLevel="0" collapsed="false">
      <c r="A63" s="6" t="n">
        <v>59</v>
      </c>
      <c r="B63" s="6" t="s">
        <v>334</v>
      </c>
      <c r="C63" s="7" t="s">
        <v>10137</v>
      </c>
      <c r="D63" s="6" t="s">
        <v>10052</v>
      </c>
      <c r="E63" s="6" t="n">
        <v>7</v>
      </c>
      <c r="F63" s="6" t="n">
        <v>4</v>
      </c>
      <c r="G63" s="6" t="n">
        <v>4</v>
      </c>
      <c r="H63" s="6" t="n">
        <v>3</v>
      </c>
      <c r="I63" s="6" t="n">
        <v>3</v>
      </c>
      <c r="J63" s="6" t="n">
        <v>2</v>
      </c>
      <c r="K63" s="6" t="n">
        <v>0</v>
      </c>
      <c r="L63" s="6" t="n">
        <v>0</v>
      </c>
      <c r="M63" s="6" t="n">
        <v>1</v>
      </c>
      <c r="N63" s="6" t="n">
        <v>1</v>
      </c>
      <c r="O63" s="6" t="n">
        <v>0</v>
      </c>
      <c r="P63" s="6" t="n">
        <v>0</v>
      </c>
      <c r="Q63" s="6" t="n">
        <v>0</v>
      </c>
      <c r="R63" s="6" t="n">
        <v>1</v>
      </c>
      <c r="S63" s="6" t="n">
        <v>0</v>
      </c>
      <c r="T63" s="6" t="n">
        <v>0</v>
      </c>
      <c r="U63" s="6" t="s">
        <v>332</v>
      </c>
    </row>
    <row r="64" customFormat="false" ht="32.8" hidden="false" customHeight="false" outlineLevel="0" collapsed="false">
      <c r="A64" s="6" t="n">
        <v>60</v>
      </c>
      <c r="B64" s="6" t="s">
        <v>334</v>
      </c>
      <c r="C64" s="7" t="s">
        <v>10138</v>
      </c>
      <c r="D64" s="6" t="s">
        <v>10054</v>
      </c>
      <c r="E64" s="6" t="n">
        <v>10</v>
      </c>
      <c r="F64" s="6" t="n">
        <v>3</v>
      </c>
      <c r="G64" s="6" t="n">
        <v>8</v>
      </c>
      <c r="H64" s="6" t="n">
        <v>10</v>
      </c>
      <c r="I64" s="6" t="n">
        <v>9</v>
      </c>
      <c r="J64" s="6" t="n">
        <v>3</v>
      </c>
      <c r="K64" s="6" t="n">
        <v>0</v>
      </c>
      <c r="L64" s="6" t="n">
        <v>0</v>
      </c>
      <c r="M64" s="6" t="n">
        <v>1</v>
      </c>
      <c r="N64" s="6" t="n">
        <v>0</v>
      </c>
      <c r="O64" s="6" t="n">
        <v>0</v>
      </c>
      <c r="P64" s="6" t="n">
        <v>1</v>
      </c>
      <c r="Q64" s="6" t="n">
        <v>1</v>
      </c>
      <c r="R64" s="6" t="n">
        <v>0</v>
      </c>
      <c r="S64" s="6" t="n">
        <v>0</v>
      </c>
      <c r="T64" s="6" t="n">
        <v>1</v>
      </c>
      <c r="U64" s="6" t="s">
        <v>332</v>
      </c>
    </row>
    <row r="65" customFormat="false" ht="32.8" hidden="false" customHeight="false" outlineLevel="0" collapsed="false">
      <c r="A65" s="6" t="n">
        <v>61</v>
      </c>
      <c r="B65" s="6" t="s">
        <v>334</v>
      </c>
      <c r="C65" s="7" t="s">
        <v>10139</v>
      </c>
      <c r="D65" s="6" t="s">
        <v>10056</v>
      </c>
      <c r="E65" s="6" t="n">
        <v>4</v>
      </c>
      <c r="F65" s="6" t="n">
        <v>10</v>
      </c>
      <c r="G65" s="6" t="n">
        <v>5</v>
      </c>
      <c r="H65" s="6" t="n">
        <v>8</v>
      </c>
      <c r="I65" s="6" t="n">
        <v>6</v>
      </c>
      <c r="J65" s="6" t="n">
        <v>3</v>
      </c>
      <c r="K65" s="6" t="n">
        <v>0</v>
      </c>
      <c r="L65" s="6" t="n">
        <v>0</v>
      </c>
      <c r="M65" s="6" t="n">
        <v>0</v>
      </c>
      <c r="N65" s="6" t="n">
        <v>0</v>
      </c>
      <c r="O65" s="6" t="n">
        <v>0</v>
      </c>
      <c r="P65" s="6" t="n">
        <v>1</v>
      </c>
      <c r="Q65" s="6" t="n">
        <v>0</v>
      </c>
      <c r="R65" s="6" t="n">
        <v>0</v>
      </c>
      <c r="S65" s="6" t="n">
        <v>1</v>
      </c>
      <c r="T65" s="6" t="n">
        <v>0</v>
      </c>
      <c r="U65" s="6" t="s">
        <v>333</v>
      </c>
    </row>
    <row r="66" customFormat="false" ht="32.8" hidden="false" customHeight="false" outlineLevel="0" collapsed="false">
      <c r="A66" s="6" t="n">
        <v>62</v>
      </c>
      <c r="B66" s="6" t="s">
        <v>334</v>
      </c>
      <c r="C66" s="7" t="s">
        <v>10140</v>
      </c>
      <c r="D66" s="6" t="s">
        <v>10058</v>
      </c>
      <c r="E66" s="6" t="n">
        <v>2</v>
      </c>
      <c r="F66" s="6" t="n">
        <v>6</v>
      </c>
      <c r="G66" s="6" t="n">
        <v>8</v>
      </c>
      <c r="H66" s="6" t="n">
        <v>3</v>
      </c>
      <c r="I66" s="6" t="n">
        <v>8</v>
      </c>
      <c r="J66" s="6" t="n">
        <v>7</v>
      </c>
      <c r="K66" s="6" t="n">
        <v>0</v>
      </c>
      <c r="L66" s="6" t="n">
        <v>0</v>
      </c>
      <c r="M66" s="6" t="n">
        <v>0</v>
      </c>
      <c r="N66" s="6" t="n">
        <v>0</v>
      </c>
      <c r="O66" s="6" t="n">
        <v>0</v>
      </c>
      <c r="P66" s="6" t="n">
        <v>0</v>
      </c>
      <c r="Q66" s="6" t="n">
        <v>0</v>
      </c>
      <c r="R66" s="6" t="n">
        <v>0</v>
      </c>
      <c r="S66" s="6" t="n">
        <v>0</v>
      </c>
      <c r="T66" s="6" t="n">
        <v>0</v>
      </c>
      <c r="U66" s="6" t="s">
        <v>333</v>
      </c>
    </row>
    <row r="67" customFormat="false" ht="32.8" hidden="false" customHeight="false" outlineLevel="0" collapsed="false">
      <c r="A67" s="6" t="n">
        <v>63</v>
      </c>
      <c r="B67" s="6" t="s">
        <v>334</v>
      </c>
      <c r="C67" s="7" t="s">
        <v>10141</v>
      </c>
      <c r="D67" s="6" t="s">
        <v>10060</v>
      </c>
      <c r="E67" s="6" t="n">
        <v>9</v>
      </c>
      <c r="F67" s="6" t="n">
        <v>4</v>
      </c>
      <c r="G67" s="6" t="n">
        <v>2</v>
      </c>
      <c r="H67" s="6" t="n">
        <v>8</v>
      </c>
      <c r="I67" s="6" t="n">
        <v>5</v>
      </c>
      <c r="J67" s="6" t="n">
        <v>9</v>
      </c>
      <c r="K67" s="6" t="n">
        <v>0</v>
      </c>
      <c r="L67" s="6" t="n">
        <v>0</v>
      </c>
      <c r="M67" s="6" t="n">
        <v>0</v>
      </c>
      <c r="N67" s="6" t="n">
        <v>0</v>
      </c>
      <c r="O67" s="6" t="n">
        <v>0</v>
      </c>
      <c r="P67" s="6" t="n">
        <v>0</v>
      </c>
      <c r="Q67" s="6" t="n">
        <v>0</v>
      </c>
      <c r="R67" s="6" t="n">
        <v>1</v>
      </c>
      <c r="S67" s="6" t="n">
        <v>1</v>
      </c>
      <c r="T67" s="6" t="n">
        <v>1</v>
      </c>
      <c r="U67" s="6" t="s">
        <v>333</v>
      </c>
    </row>
    <row r="68" customFormat="false" ht="32.8" hidden="false" customHeight="false" outlineLevel="0" collapsed="false">
      <c r="A68" s="6" t="n">
        <v>64</v>
      </c>
      <c r="B68" s="6" t="s">
        <v>334</v>
      </c>
      <c r="C68" s="7" t="s">
        <v>10142</v>
      </c>
      <c r="D68" s="6" t="s">
        <v>10062</v>
      </c>
      <c r="E68" s="6" t="n">
        <v>10</v>
      </c>
      <c r="F68" s="6" t="n">
        <v>1</v>
      </c>
      <c r="G68" s="6" t="n">
        <v>9</v>
      </c>
      <c r="H68" s="6" t="n">
        <v>7</v>
      </c>
      <c r="I68" s="6" t="n">
        <v>3</v>
      </c>
      <c r="J68" s="6" t="n">
        <v>4</v>
      </c>
      <c r="K68" s="6" t="n">
        <v>0</v>
      </c>
      <c r="L68" s="6" t="n">
        <v>1</v>
      </c>
      <c r="M68" s="6" t="n">
        <v>0</v>
      </c>
      <c r="N68" s="6" t="n">
        <v>0</v>
      </c>
      <c r="O68" s="6" t="n">
        <v>1</v>
      </c>
      <c r="P68" s="6" t="n">
        <v>1</v>
      </c>
      <c r="Q68" s="6" t="n">
        <v>0</v>
      </c>
      <c r="R68" s="6" t="n">
        <v>1</v>
      </c>
      <c r="S68" s="6" t="n">
        <v>0</v>
      </c>
      <c r="T68" s="6" t="n">
        <v>0</v>
      </c>
      <c r="U68" s="6" t="s">
        <v>333</v>
      </c>
    </row>
    <row r="69" customFormat="false" ht="32.8" hidden="false" customHeight="false" outlineLevel="0" collapsed="false">
      <c r="A69" s="6" t="n">
        <v>65</v>
      </c>
      <c r="B69" s="6" t="s">
        <v>334</v>
      </c>
      <c r="C69" s="7" t="s">
        <v>10143</v>
      </c>
      <c r="D69" s="6" t="s">
        <v>10064</v>
      </c>
      <c r="E69" s="6" t="n">
        <v>10</v>
      </c>
      <c r="F69" s="6" t="n">
        <v>2</v>
      </c>
      <c r="G69" s="6" t="n">
        <v>2</v>
      </c>
      <c r="H69" s="6" t="n">
        <v>3</v>
      </c>
      <c r="I69" s="6" t="n">
        <v>1</v>
      </c>
      <c r="J69" s="6" t="n">
        <v>8</v>
      </c>
      <c r="K69" s="6" t="n">
        <v>0</v>
      </c>
      <c r="L69" s="6" t="n">
        <v>1</v>
      </c>
      <c r="M69" s="6" t="n">
        <v>0</v>
      </c>
      <c r="N69" s="6" t="n">
        <v>1</v>
      </c>
      <c r="O69" s="6" t="n">
        <v>0</v>
      </c>
      <c r="P69" s="6" t="n">
        <v>0</v>
      </c>
      <c r="Q69" s="6" t="n">
        <v>0</v>
      </c>
      <c r="R69" s="6" t="n">
        <v>1</v>
      </c>
      <c r="S69" s="6" t="n">
        <v>0</v>
      </c>
      <c r="T69" s="6" t="n">
        <v>0</v>
      </c>
      <c r="U69" s="6" t="s">
        <v>333</v>
      </c>
    </row>
    <row r="70" customFormat="false" ht="32.8" hidden="false" customHeight="false" outlineLevel="0" collapsed="false">
      <c r="A70" s="6" t="n">
        <v>66</v>
      </c>
      <c r="B70" s="6" t="s">
        <v>334</v>
      </c>
      <c r="C70" s="7" t="s">
        <v>10144</v>
      </c>
      <c r="D70" s="6" t="s">
        <v>10066</v>
      </c>
      <c r="E70" s="6" t="n">
        <v>3</v>
      </c>
      <c r="F70" s="6" t="n">
        <v>8</v>
      </c>
      <c r="G70" s="6" t="n">
        <v>3</v>
      </c>
      <c r="H70" s="6" t="n">
        <v>6</v>
      </c>
      <c r="I70" s="6" t="n">
        <v>8</v>
      </c>
      <c r="J70" s="6" t="n">
        <v>3</v>
      </c>
      <c r="K70" s="6" t="n">
        <v>0</v>
      </c>
      <c r="L70" s="6" t="n">
        <v>0</v>
      </c>
      <c r="M70" s="6" t="n">
        <v>0</v>
      </c>
      <c r="N70" s="6" t="n">
        <v>1</v>
      </c>
      <c r="O70" s="6" t="n">
        <v>0</v>
      </c>
      <c r="P70" s="6" t="n">
        <v>1</v>
      </c>
      <c r="Q70" s="6" t="n">
        <v>1</v>
      </c>
      <c r="R70" s="6" t="n">
        <v>0</v>
      </c>
      <c r="S70" s="6" t="n">
        <v>0</v>
      </c>
      <c r="T70" s="6" t="n">
        <v>1</v>
      </c>
      <c r="U70" s="6" t="s">
        <v>333</v>
      </c>
    </row>
    <row r="71" customFormat="false" ht="32.8" hidden="false" customHeight="false" outlineLevel="0" collapsed="false">
      <c r="A71" s="6" t="n">
        <v>67</v>
      </c>
      <c r="B71" s="6" t="s">
        <v>334</v>
      </c>
      <c r="C71" s="7" t="s">
        <v>10145</v>
      </c>
      <c r="D71" s="6" t="s">
        <v>10068</v>
      </c>
      <c r="E71" s="6" t="n">
        <v>1</v>
      </c>
      <c r="F71" s="6" t="n">
        <v>5</v>
      </c>
      <c r="G71" s="6" t="n">
        <v>6</v>
      </c>
      <c r="H71" s="6" t="n">
        <v>1</v>
      </c>
      <c r="I71" s="6" t="n">
        <v>10</v>
      </c>
      <c r="J71" s="6" t="n">
        <v>3</v>
      </c>
      <c r="K71" s="6" t="n">
        <v>1</v>
      </c>
      <c r="L71" s="6" t="n">
        <v>1</v>
      </c>
      <c r="M71" s="6" t="n">
        <v>1</v>
      </c>
      <c r="N71" s="6" t="n">
        <v>0</v>
      </c>
      <c r="O71" s="6" t="n">
        <v>1</v>
      </c>
      <c r="P71" s="6" t="n">
        <v>0</v>
      </c>
      <c r="Q71" s="6" t="n">
        <v>1</v>
      </c>
      <c r="R71" s="6" t="n">
        <v>0</v>
      </c>
      <c r="S71" s="6" t="n">
        <v>0</v>
      </c>
      <c r="T71" s="6" t="n">
        <v>0</v>
      </c>
      <c r="U71" s="6" t="s">
        <v>333</v>
      </c>
    </row>
    <row r="72" customFormat="false" ht="32.8" hidden="false" customHeight="false" outlineLevel="0" collapsed="false">
      <c r="A72" s="6" t="n">
        <v>68</v>
      </c>
      <c r="B72" s="6" t="s">
        <v>334</v>
      </c>
      <c r="C72" s="7" t="s">
        <v>10146</v>
      </c>
      <c r="D72" s="6" t="s">
        <v>10070</v>
      </c>
      <c r="E72" s="6" t="n">
        <v>3</v>
      </c>
      <c r="F72" s="6" t="n">
        <v>5</v>
      </c>
      <c r="G72" s="6" t="n">
        <v>1</v>
      </c>
      <c r="H72" s="6" t="n">
        <v>10</v>
      </c>
      <c r="I72" s="6" t="n">
        <v>6</v>
      </c>
      <c r="J72" s="6" t="n">
        <v>9</v>
      </c>
      <c r="K72" s="6" t="n">
        <v>0</v>
      </c>
      <c r="L72" s="6" t="n">
        <v>1</v>
      </c>
      <c r="M72" s="6" t="n">
        <v>0</v>
      </c>
      <c r="N72" s="6" t="n">
        <v>0</v>
      </c>
      <c r="O72" s="6" t="n">
        <v>0</v>
      </c>
      <c r="P72" s="6" t="n">
        <v>0</v>
      </c>
      <c r="Q72" s="6" t="n">
        <v>0</v>
      </c>
      <c r="R72" s="6" t="n">
        <v>0</v>
      </c>
      <c r="S72" s="6" t="n">
        <v>1</v>
      </c>
      <c r="T72" s="6" t="n">
        <v>1</v>
      </c>
      <c r="U72" s="6" t="s">
        <v>333</v>
      </c>
    </row>
    <row r="73" customFormat="false" ht="32.8" hidden="false" customHeight="false" outlineLevel="0" collapsed="false">
      <c r="A73" s="6" t="n">
        <v>69</v>
      </c>
      <c r="B73" s="6" t="s">
        <v>334</v>
      </c>
      <c r="C73" s="7" t="s">
        <v>10147</v>
      </c>
      <c r="D73" s="6" t="s">
        <v>10072</v>
      </c>
      <c r="E73" s="6" t="n">
        <v>4</v>
      </c>
      <c r="F73" s="6" t="n">
        <v>1</v>
      </c>
      <c r="G73" s="6" t="n">
        <v>9</v>
      </c>
      <c r="H73" s="6" t="n">
        <v>4</v>
      </c>
      <c r="I73" s="6" t="n">
        <v>5</v>
      </c>
      <c r="J73" s="6" t="n">
        <v>8</v>
      </c>
      <c r="K73" s="6" t="n">
        <v>0</v>
      </c>
      <c r="L73" s="6" t="n">
        <v>1</v>
      </c>
      <c r="M73" s="6" t="n">
        <v>0</v>
      </c>
      <c r="N73" s="6" t="n">
        <v>0</v>
      </c>
      <c r="O73" s="6" t="n">
        <v>0</v>
      </c>
      <c r="P73" s="6" t="n">
        <v>0</v>
      </c>
      <c r="Q73" s="6" t="n">
        <v>1</v>
      </c>
      <c r="R73" s="6" t="n">
        <v>0</v>
      </c>
      <c r="S73" s="6" t="n">
        <v>0</v>
      </c>
      <c r="T73" s="6" t="n">
        <v>0</v>
      </c>
      <c r="U73" s="6" t="s">
        <v>333</v>
      </c>
    </row>
    <row r="74" customFormat="false" ht="32.8" hidden="false" customHeight="false" outlineLevel="0" collapsed="false">
      <c r="A74" s="6" t="n">
        <v>70</v>
      </c>
      <c r="B74" s="6" t="s">
        <v>334</v>
      </c>
      <c r="C74" s="7" t="s">
        <v>10148</v>
      </c>
      <c r="D74" s="6" t="s">
        <v>10074</v>
      </c>
      <c r="E74" s="6" t="n">
        <v>4</v>
      </c>
      <c r="F74" s="6" t="n">
        <v>10</v>
      </c>
      <c r="G74" s="6" t="n">
        <v>5</v>
      </c>
      <c r="H74" s="6" t="n">
        <v>2</v>
      </c>
      <c r="I74" s="6" t="n">
        <v>4</v>
      </c>
      <c r="J74" s="6" t="n">
        <v>10</v>
      </c>
      <c r="K74" s="6" t="n">
        <v>1</v>
      </c>
      <c r="L74" s="6" t="n">
        <v>1</v>
      </c>
      <c r="M74" s="6" t="n">
        <v>0</v>
      </c>
      <c r="N74" s="6" t="n">
        <v>0</v>
      </c>
      <c r="O74" s="6" t="n">
        <v>1</v>
      </c>
      <c r="P74" s="6" t="n">
        <v>1</v>
      </c>
      <c r="Q74" s="6" t="n">
        <v>1</v>
      </c>
      <c r="R74" s="6" t="n">
        <v>1</v>
      </c>
      <c r="S74" s="6" t="n">
        <v>0</v>
      </c>
      <c r="T74" s="6" t="n">
        <v>0</v>
      </c>
      <c r="U74" s="6" t="s">
        <v>333</v>
      </c>
    </row>
    <row r="75" customFormat="false" ht="32.8" hidden="false" customHeight="false" outlineLevel="0" collapsed="false">
      <c r="A75" s="6" t="n">
        <v>71</v>
      </c>
      <c r="B75" s="6" t="s">
        <v>334</v>
      </c>
      <c r="C75" s="7" t="s">
        <v>10149</v>
      </c>
      <c r="D75" s="6" t="s">
        <v>10076</v>
      </c>
      <c r="E75" s="6" t="n">
        <v>7</v>
      </c>
      <c r="F75" s="6" t="n">
        <v>7</v>
      </c>
      <c r="G75" s="6" t="n">
        <v>10</v>
      </c>
      <c r="H75" s="6" t="n">
        <v>5</v>
      </c>
      <c r="I75" s="6" t="n">
        <v>6</v>
      </c>
      <c r="J75" s="6" t="n">
        <v>8</v>
      </c>
      <c r="K75" s="6" t="n">
        <v>0</v>
      </c>
      <c r="L75" s="6" t="n">
        <v>0</v>
      </c>
      <c r="M75" s="6" t="n">
        <v>0</v>
      </c>
      <c r="N75" s="6" t="n">
        <v>0</v>
      </c>
      <c r="O75" s="6" t="n">
        <v>1</v>
      </c>
      <c r="P75" s="6" t="n">
        <v>0</v>
      </c>
      <c r="Q75" s="6" t="n">
        <v>0</v>
      </c>
      <c r="R75" s="6" t="n">
        <v>0</v>
      </c>
      <c r="S75" s="6" t="n">
        <v>0</v>
      </c>
      <c r="T75" s="6" t="n">
        <v>0</v>
      </c>
      <c r="U75" s="6" t="s">
        <v>333</v>
      </c>
    </row>
    <row r="76" customFormat="false" ht="32.8" hidden="false" customHeight="false" outlineLevel="0" collapsed="false">
      <c r="A76" s="6" t="n">
        <v>72</v>
      </c>
      <c r="B76" s="6" t="s">
        <v>334</v>
      </c>
      <c r="C76" s="7" t="s">
        <v>10150</v>
      </c>
      <c r="D76" s="6" t="s">
        <v>10078</v>
      </c>
      <c r="E76" s="6" t="n">
        <v>7</v>
      </c>
      <c r="F76" s="6" t="n">
        <v>9</v>
      </c>
      <c r="G76" s="6" t="n">
        <v>3</v>
      </c>
      <c r="H76" s="6" t="n">
        <v>2</v>
      </c>
      <c r="I76" s="6" t="n">
        <v>4</v>
      </c>
      <c r="J76" s="6" t="n">
        <v>7</v>
      </c>
      <c r="K76" s="6" t="n">
        <v>0</v>
      </c>
      <c r="L76" s="6" t="n">
        <v>0</v>
      </c>
      <c r="M76" s="6" t="n">
        <v>1</v>
      </c>
      <c r="N76" s="6" t="n">
        <v>0</v>
      </c>
      <c r="O76" s="6" t="n">
        <v>0</v>
      </c>
      <c r="P76" s="6" t="n">
        <v>0</v>
      </c>
      <c r="Q76" s="6" t="n">
        <v>0</v>
      </c>
      <c r="R76" s="6" t="n">
        <v>1</v>
      </c>
      <c r="S76" s="6" t="n">
        <v>1</v>
      </c>
      <c r="T76" s="6" t="n">
        <v>0</v>
      </c>
      <c r="U76" s="6" t="s">
        <v>333</v>
      </c>
    </row>
    <row r="77" customFormat="false" ht="32.8" hidden="false" customHeight="false" outlineLevel="0" collapsed="false">
      <c r="A77" s="6" t="n">
        <v>73</v>
      </c>
      <c r="B77" s="6" t="s">
        <v>334</v>
      </c>
      <c r="C77" s="7" t="s">
        <v>10151</v>
      </c>
      <c r="D77" s="6" t="s">
        <v>10080</v>
      </c>
      <c r="E77" s="6" t="n">
        <v>5</v>
      </c>
      <c r="F77" s="6" t="n">
        <v>5</v>
      </c>
      <c r="G77" s="6" t="n">
        <v>5</v>
      </c>
      <c r="H77" s="6" t="n">
        <v>6</v>
      </c>
      <c r="I77" s="6" t="n">
        <v>9</v>
      </c>
      <c r="J77" s="6" t="n">
        <v>1</v>
      </c>
      <c r="K77" s="6" t="n">
        <v>0</v>
      </c>
      <c r="L77" s="6" t="n">
        <v>0</v>
      </c>
      <c r="M77" s="6" t="n">
        <v>0</v>
      </c>
      <c r="N77" s="6" t="n">
        <v>1</v>
      </c>
      <c r="O77" s="6" t="n">
        <v>0</v>
      </c>
      <c r="P77" s="6" t="n">
        <v>0</v>
      </c>
      <c r="Q77" s="6" t="n">
        <v>1</v>
      </c>
      <c r="R77" s="6" t="n">
        <v>1</v>
      </c>
      <c r="S77" s="6" t="n">
        <v>0</v>
      </c>
      <c r="T77" s="6" t="n">
        <v>0</v>
      </c>
      <c r="U77" s="6" t="s">
        <v>333</v>
      </c>
    </row>
    <row r="78" customFormat="false" ht="32.8" hidden="false" customHeight="false" outlineLevel="0" collapsed="false">
      <c r="A78" s="6" t="n">
        <v>74</v>
      </c>
      <c r="B78" s="6" t="s">
        <v>334</v>
      </c>
      <c r="C78" s="7" t="s">
        <v>10152</v>
      </c>
      <c r="D78" s="6" t="s">
        <v>10082</v>
      </c>
      <c r="E78" s="6" t="n">
        <v>3</v>
      </c>
      <c r="F78" s="6" t="n">
        <v>3</v>
      </c>
      <c r="G78" s="6" t="n">
        <v>6</v>
      </c>
      <c r="H78" s="6" t="n">
        <v>9</v>
      </c>
      <c r="I78" s="6" t="n">
        <v>9</v>
      </c>
      <c r="J78" s="6" t="n">
        <v>5</v>
      </c>
      <c r="K78" s="6" t="n">
        <v>0</v>
      </c>
      <c r="L78" s="6" t="n">
        <v>0</v>
      </c>
      <c r="M78" s="6" t="n">
        <v>0</v>
      </c>
      <c r="N78" s="6" t="n">
        <v>0</v>
      </c>
      <c r="O78" s="6" t="n">
        <v>0</v>
      </c>
      <c r="P78" s="6" t="n">
        <v>0</v>
      </c>
      <c r="Q78" s="6" t="n">
        <v>0</v>
      </c>
      <c r="R78" s="6" t="n">
        <v>0</v>
      </c>
      <c r="S78" s="6" t="n">
        <v>1</v>
      </c>
      <c r="T78" s="6" t="n">
        <v>0</v>
      </c>
      <c r="U78" s="6" t="s">
        <v>333</v>
      </c>
    </row>
    <row r="79" customFormat="false" ht="32.8" hidden="false" customHeight="false" outlineLevel="0" collapsed="false">
      <c r="A79" s="6" t="n">
        <v>75</v>
      </c>
      <c r="B79" s="6" t="s">
        <v>334</v>
      </c>
      <c r="C79" s="7" t="s">
        <v>10153</v>
      </c>
      <c r="D79" s="6" t="s">
        <v>10084</v>
      </c>
      <c r="E79" s="6" t="n">
        <v>4</v>
      </c>
      <c r="F79" s="6" t="n">
        <v>3</v>
      </c>
      <c r="G79" s="6" t="n">
        <v>1</v>
      </c>
      <c r="H79" s="6" t="n">
        <v>4</v>
      </c>
      <c r="I79" s="6" t="n">
        <v>4</v>
      </c>
      <c r="J79" s="6" t="n">
        <v>4</v>
      </c>
      <c r="K79" s="6" t="n">
        <v>0</v>
      </c>
      <c r="L79" s="6" t="n">
        <v>1</v>
      </c>
      <c r="M79" s="6" t="n">
        <v>0</v>
      </c>
      <c r="N79" s="6" t="n">
        <v>0</v>
      </c>
      <c r="O79" s="6" t="n">
        <v>1</v>
      </c>
      <c r="P79" s="6" t="n">
        <v>0</v>
      </c>
      <c r="Q79" s="6" t="n">
        <v>0</v>
      </c>
      <c r="R79" s="6" t="n">
        <v>0</v>
      </c>
      <c r="S79" s="6" t="n">
        <v>0</v>
      </c>
      <c r="T79" s="6" t="n">
        <v>1</v>
      </c>
      <c r="U79" s="6" t="s">
        <v>333</v>
      </c>
    </row>
    <row r="80" customFormat="false" ht="32.8" hidden="false" customHeight="false" outlineLevel="0" collapsed="false">
      <c r="A80" s="6" t="n">
        <v>76</v>
      </c>
      <c r="B80" s="6" t="s">
        <v>334</v>
      </c>
      <c r="C80" s="7" t="s">
        <v>10154</v>
      </c>
      <c r="D80" s="6" t="s">
        <v>10086</v>
      </c>
      <c r="E80" s="6" t="n">
        <v>7</v>
      </c>
      <c r="F80" s="6" t="n">
        <v>8</v>
      </c>
      <c r="G80" s="6" t="n">
        <v>9</v>
      </c>
      <c r="H80" s="6" t="n">
        <v>8</v>
      </c>
      <c r="I80" s="6" t="n">
        <v>2</v>
      </c>
      <c r="J80" s="6" t="n">
        <v>9</v>
      </c>
      <c r="K80" s="6" t="n">
        <v>0</v>
      </c>
      <c r="L80" s="6" t="n">
        <v>0</v>
      </c>
      <c r="M80" s="6" t="n">
        <v>1</v>
      </c>
      <c r="N80" s="6" t="n">
        <v>1</v>
      </c>
      <c r="O80" s="6" t="n">
        <v>1</v>
      </c>
      <c r="P80" s="6" t="n">
        <v>0</v>
      </c>
      <c r="Q80" s="6" t="n">
        <v>1</v>
      </c>
      <c r="R80" s="6" t="n">
        <v>0</v>
      </c>
      <c r="S80" s="6" t="n">
        <v>0</v>
      </c>
      <c r="T80" s="6" t="n">
        <v>1</v>
      </c>
      <c r="U80" s="6" t="s">
        <v>333</v>
      </c>
    </row>
    <row r="81" customFormat="false" ht="32.8" hidden="false" customHeight="false" outlineLevel="0" collapsed="false">
      <c r="A81" s="6" t="n">
        <v>77</v>
      </c>
      <c r="B81" s="6" t="s">
        <v>334</v>
      </c>
      <c r="C81" s="7" t="s">
        <v>10155</v>
      </c>
      <c r="D81" s="6" t="s">
        <v>10088</v>
      </c>
      <c r="E81" s="6" t="n">
        <v>8</v>
      </c>
      <c r="F81" s="6" t="n">
        <v>7</v>
      </c>
      <c r="G81" s="6" t="n">
        <v>2</v>
      </c>
      <c r="H81" s="6" t="n">
        <v>5</v>
      </c>
      <c r="I81" s="6" t="n">
        <v>8</v>
      </c>
      <c r="J81" s="6" t="n">
        <v>10</v>
      </c>
      <c r="K81" s="6" t="n">
        <v>0</v>
      </c>
      <c r="L81" s="6" t="n">
        <v>1</v>
      </c>
      <c r="M81" s="6" t="n">
        <v>0</v>
      </c>
      <c r="N81" s="6" t="n">
        <v>1</v>
      </c>
      <c r="O81" s="6" t="n">
        <v>0</v>
      </c>
      <c r="P81" s="6" t="n">
        <v>0</v>
      </c>
      <c r="Q81" s="6" t="n">
        <v>1</v>
      </c>
      <c r="R81" s="6" t="n">
        <v>0</v>
      </c>
      <c r="S81" s="6" t="n">
        <v>1</v>
      </c>
      <c r="T81" s="6" t="n">
        <v>1</v>
      </c>
      <c r="U81" s="6" t="s">
        <v>333</v>
      </c>
    </row>
    <row r="82" customFormat="false" ht="32.8" hidden="false" customHeight="false" outlineLevel="0" collapsed="false">
      <c r="A82" s="6" t="n">
        <v>78</v>
      </c>
      <c r="B82" s="6" t="s">
        <v>334</v>
      </c>
      <c r="C82" s="7" t="s">
        <v>10156</v>
      </c>
      <c r="D82" s="6" t="s">
        <v>10090</v>
      </c>
      <c r="E82" s="6" t="n">
        <v>7</v>
      </c>
      <c r="F82" s="6" t="n">
        <v>3</v>
      </c>
      <c r="G82" s="6" t="n">
        <v>2</v>
      </c>
      <c r="H82" s="6" t="n">
        <v>2</v>
      </c>
      <c r="I82" s="6" t="n">
        <v>2</v>
      </c>
      <c r="J82" s="6" t="n">
        <v>6</v>
      </c>
      <c r="K82" s="6" t="n">
        <v>1</v>
      </c>
      <c r="L82" s="6" t="n">
        <v>0</v>
      </c>
      <c r="M82" s="6" t="n">
        <v>0</v>
      </c>
      <c r="N82" s="6" t="n">
        <v>0</v>
      </c>
      <c r="O82" s="6" t="n">
        <v>0</v>
      </c>
      <c r="P82" s="6" t="n">
        <v>0</v>
      </c>
      <c r="Q82" s="6" t="n">
        <v>0</v>
      </c>
      <c r="R82" s="6" t="n">
        <v>1</v>
      </c>
      <c r="S82" s="6" t="n">
        <v>1</v>
      </c>
      <c r="T82" s="6" t="n">
        <v>0</v>
      </c>
      <c r="U82" s="6" t="s">
        <v>333</v>
      </c>
    </row>
    <row r="83" customFormat="false" ht="32.8" hidden="false" customHeight="false" outlineLevel="0" collapsed="false">
      <c r="A83" s="6" t="n">
        <v>79</v>
      </c>
      <c r="B83" s="6" t="s">
        <v>334</v>
      </c>
      <c r="C83" s="7" t="s">
        <v>10157</v>
      </c>
      <c r="D83" s="6" t="s">
        <v>10092</v>
      </c>
      <c r="E83" s="6" t="n">
        <v>1</v>
      </c>
      <c r="F83" s="6" t="n">
        <v>8</v>
      </c>
      <c r="G83" s="6" t="n">
        <v>7</v>
      </c>
      <c r="H83" s="6" t="n">
        <v>10</v>
      </c>
      <c r="I83" s="6" t="n">
        <v>2</v>
      </c>
      <c r="J83" s="6" t="n">
        <v>4</v>
      </c>
      <c r="K83" s="6" t="n">
        <v>0</v>
      </c>
      <c r="L83" s="6" t="n">
        <v>0</v>
      </c>
      <c r="M83" s="6" t="n">
        <v>1</v>
      </c>
      <c r="N83" s="6" t="n">
        <v>1</v>
      </c>
      <c r="O83" s="6" t="n">
        <v>0</v>
      </c>
      <c r="P83" s="6" t="n">
        <v>1</v>
      </c>
      <c r="Q83" s="6" t="n">
        <v>0</v>
      </c>
      <c r="R83" s="6" t="n">
        <v>0</v>
      </c>
      <c r="S83" s="6" t="n">
        <v>0</v>
      </c>
      <c r="T83" s="6" t="n">
        <v>0</v>
      </c>
      <c r="U83" s="6" t="s">
        <v>333</v>
      </c>
    </row>
    <row r="84" customFormat="false" ht="32.8" hidden="false" customHeight="false" outlineLevel="0" collapsed="false">
      <c r="A84" s="6" t="n">
        <v>80</v>
      </c>
      <c r="B84" s="6" t="s">
        <v>334</v>
      </c>
      <c r="C84" s="7" t="s">
        <v>10158</v>
      </c>
      <c r="D84" s="6" t="s">
        <v>10094</v>
      </c>
      <c r="E84" s="6" t="n">
        <v>8</v>
      </c>
      <c r="F84" s="6" t="n">
        <v>4</v>
      </c>
      <c r="G84" s="6" t="n">
        <v>10</v>
      </c>
      <c r="H84" s="6" t="n">
        <v>7</v>
      </c>
      <c r="I84" s="6" t="n">
        <v>5</v>
      </c>
      <c r="J84" s="6" t="n">
        <v>10</v>
      </c>
      <c r="K84" s="6" t="n">
        <v>0</v>
      </c>
      <c r="L84" s="6" t="n">
        <v>0</v>
      </c>
      <c r="M84" s="6" t="n">
        <v>0</v>
      </c>
      <c r="N84" s="6" t="n">
        <v>0</v>
      </c>
      <c r="O84" s="6" t="n">
        <v>0</v>
      </c>
      <c r="P84" s="6" t="n">
        <v>0</v>
      </c>
      <c r="Q84" s="6" t="n">
        <v>0</v>
      </c>
      <c r="R84" s="6" t="n">
        <v>0</v>
      </c>
      <c r="S84" s="6" t="n">
        <v>0</v>
      </c>
      <c r="T84" s="6" t="n">
        <v>0</v>
      </c>
      <c r="U84" s="6" t="s">
        <v>333</v>
      </c>
    </row>
    <row r="85" customFormat="false" ht="32.8" hidden="false" customHeight="false" outlineLevel="0" collapsed="false">
      <c r="A85" s="6" t="n">
        <v>81</v>
      </c>
      <c r="B85" s="6" t="s">
        <v>334</v>
      </c>
      <c r="C85" s="7" t="s">
        <v>10159</v>
      </c>
      <c r="D85" s="6" t="s">
        <v>10096</v>
      </c>
      <c r="E85" s="6" t="n">
        <v>4</v>
      </c>
      <c r="F85" s="6" t="n">
        <v>3</v>
      </c>
      <c r="G85" s="6" t="n">
        <v>4</v>
      </c>
      <c r="H85" s="6" t="n">
        <v>6</v>
      </c>
      <c r="I85" s="6" t="n">
        <v>8</v>
      </c>
      <c r="J85" s="6" t="n">
        <v>9</v>
      </c>
      <c r="K85" s="6" t="n">
        <v>0</v>
      </c>
      <c r="L85" s="6" t="n">
        <v>0</v>
      </c>
      <c r="M85" s="6" t="n">
        <v>1</v>
      </c>
      <c r="N85" s="6" t="n">
        <v>0</v>
      </c>
      <c r="O85" s="6" t="n">
        <v>1</v>
      </c>
      <c r="P85" s="6" t="n">
        <v>0</v>
      </c>
      <c r="Q85" s="6" t="n">
        <v>0</v>
      </c>
      <c r="R85" s="6" t="n">
        <v>0</v>
      </c>
      <c r="S85" s="6" t="n">
        <v>0</v>
      </c>
      <c r="T85" s="6" t="n">
        <v>1</v>
      </c>
      <c r="U85" s="6" t="s">
        <v>333</v>
      </c>
    </row>
    <row r="86" customFormat="false" ht="32.8" hidden="false" customHeight="false" outlineLevel="0" collapsed="false">
      <c r="A86" s="6" t="n">
        <v>82</v>
      </c>
      <c r="B86" s="6" t="s">
        <v>334</v>
      </c>
      <c r="C86" s="7" t="s">
        <v>10160</v>
      </c>
      <c r="D86" s="6" t="s">
        <v>10098</v>
      </c>
      <c r="E86" s="6" t="n">
        <v>5</v>
      </c>
      <c r="F86" s="6" t="n">
        <v>8</v>
      </c>
      <c r="G86" s="6" t="n">
        <v>8</v>
      </c>
      <c r="H86" s="6" t="n">
        <v>3</v>
      </c>
      <c r="I86" s="6" t="n">
        <v>1</v>
      </c>
      <c r="J86" s="6" t="n">
        <v>1</v>
      </c>
      <c r="K86" s="6" t="n">
        <v>1</v>
      </c>
      <c r="L86" s="6" t="n">
        <v>0</v>
      </c>
      <c r="M86" s="6" t="n">
        <v>0</v>
      </c>
      <c r="N86" s="6" t="n">
        <v>0</v>
      </c>
      <c r="O86" s="6" t="n">
        <v>1</v>
      </c>
      <c r="P86" s="6" t="n">
        <v>0</v>
      </c>
      <c r="Q86" s="6" t="n">
        <v>0</v>
      </c>
      <c r="R86" s="6" t="n">
        <v>1</v>
      </c>
      <c r="S86" s="6" t="n">
        <v>0</v>
      </c>
      <c r="T86" s="6" t="n">
        <v>0</v>
      </c>
      <c r="U86" s="6" t="s">
        <v>333</v>
      </c>
    </row>
    <row r="87" customFormat="false" ht="32.8" hidden="false" customHeight="false" outlineLevel="0" collapsed="false">
      <c r="A87" s="6" t="n">
        <v>83</v>
      </c>
      <c r="B87" s="6" t="s">
        <v>334</v>
      </c>
      <c r="C87" s="7" t="s">
        <v>10161</v>
      </c>
      <c r="D87" s="6" t="s">
        <v>10100</v>
      </c>
      <c r="E87" s="6" t="n">
        <v>5</v>
      </c>
      <c r="F87" s="6" t="n">
        <v>9</v>
      </c>
      <c r="G87" s="6" t="n">
        <v>9</v>
      </c>
      <c r="H87" s="6" t="n">
        <v>1</v>
      </c>
      <c r="I87" s="6" t="n">
        <v>7</v>
      </c>
      <c r="J87" s="6" t="n">
        <v>3</v>
      </c>
      <c r="K87" s="6" t="n">
        <v>0</v>
      </c>
      <c r="L87" s="6" t="n">
        <v>0</v>
      </c>
      <c r="M87" s="6" t="n">
        <v>1</v>
      </c>
      <c r="N87" s="6" t="n">
        <v>1</v>
      </c>
      <c r="O87" s="6" t="n">
        <v>1</v>
      </c>
      <c r="P87" s="6" t="n">
        <v>0</v>
      </c>
      <c r="Q87" s="6" t="n">
        <v>0</v>
      </c>
      <c r="R87" s="6" t="n">
        <v>0</v>
      </c>
      <c r="S87" s="6" t="n">
        <v>0</v>
      </c>
      <c r="T87" s="6" t="n">
        <v>0</v>
      </c>
      <c r="U87" s="6" t="s">
        <v>333</v>
      </c>
    </row>
    <row r="88" customFormat="false" ht="32.8" hidden="false" customHeight="false" outlineLevel="0" collapsed="false">
      <c r="A88" s="6" t="n">
        <v>84</v>
      </c>
      <c r="B88" s="6" t="s">
        <v>334</v>
      </c>
      <c r="C88" s="7" t="s">
        <v>10162</v>
      </c>
      <c r="D88" s="6" t="s">
        <v>10102</v>
      </c>
      <c r="E88" s="6" t="n">
        <v>8</v>
      </c>
      <c r="F88" s="6" t="n">
        <v>4</v>
      </c>
      <c r="G88" s="6" t="n">
        <v>10</v>
      </c>
      <c r="H88" s="6" t="n">
        <v>10</v>
      </c>
      <c r="I88" s="6" t="n">
        <v>5</v>
      </c>
      <c r="J88" s="6" t="n">
        <v>6</v>
      </c>
      <c r="K88" s="6" t="n">
        <v>1</v>
      </c>
      <c r="L88" s="6" t="n">
        <v>1</v>
      </c>
      <c r="M88" s="6" t="n">
        <v>0</v>
      </c>
      <c r="N88" s="6" t="n">
        <v>1</v>
      </c>
      <c r="O88" s="6" t="n">
        <v>1</v>
      </c>
      <c r="P88" s="6" t="n">
        <v>0</v>
      </c>
      <c r="Q88" s="6" t="n">
        <v>0</v>
      </c>
      <c r="R88" s="6" t="n">
        <v>0</v>
      </c>
      <c r="S88" s="6" t="n">
        <v>1</v>
      </c>
      <c r="T88" s="6" t="n">
        <v>1</v>
      </c>
      <c r="U88" s="6" t="s">
        <v>333</v>
      </c>
    </row>
    <row r="89" customFormat="false" ht="32.8" hidden="false" customHeight="false" outlineLevel="0" collapsed="false">
      <c r="A89" s="6" t="n">
        <v>85</v>
      </c>
      <c r="B89" s="6" t="s">
        <v>334</v>
      </c>
      <c r="C89" s="7" t="s">
        <v>10163</v>
      </c>
      <c r="D89" s="6" t="s">
        <v>10104</v>
      </c>
      <c r="E89" s="6" t="n">
        <v>8</v>
      </c>
      <c r="F89" s="6" t="n">
        <v>6</v>
      </c>
      <c r="G89" s="6" t="n">
        <v>7</v>
      </c>
      <c r="H89" s="6" t="n">
        <v>8</v>
      </c>
      <c r="I89" s="6" t="n">
        <v>10</v>
      </c>
      <c r="J89" s="6" t="n">
        <v>5</v>
      </c>
      <c r="K89" s="6" t="n">
        <v>1</v>
      </c>
      <c r="L89" s="6" t="n">
        <v>0</v>
      </c>
      <c r="M89" s="6" t="n">
        <v>0</v>
      </c>
      <c r="N89" s="6" t="n">
        <v>0</v>
      </c>
      <c r="O89" s="6" t="n">
        <v>0</v>
      </c>
      <c r="P89" s="6" t="n">
        <v>1</v>
      </c>
      <c r="Q89" s="6" t="n">
        <v>0</v>
      </c>
      <c r="R89" s="6" t="n">
        <v>1</v>
      </c>
      <c r="S89" s="6" t="n">
        <v>0</v>
      </c>
      <c r="T89" s="6" t="n">
        <v>0</v>
      </c>
      <c r="U89" s="6" t="s">
        <v>333</v>
      </c>
    </row>
    <row r="90" customFormat="false" ht="32.8" hidden="false" customHeight="false" outlineLevel="0" collapsed="false">
      <c r="A90" s="6" t="n">
        <v>86</v>
      </c>
      <c r="B90" s="6" t="s">
        <v>334</v>
      </c>
      <c r="C90" s="7" t="s">
        <v>10164</v>
      </c>
      <c r="D90" s="6" t="s">
        <v>10106</v>
      </c>
      <c r="E90" s="6" t="n">
        <v>2</v>
      </c>
      <c r="F90" s="6" t="n">
        <v>7</v>
      </c>
      <c r="G90" s="6" t="n">
        <v>10</v>
      </c>
      <c r="H90" s="6" t="n">
        <v>9</v>
      </c>
      <c r="I90" s="6" t="n">
        <v>1</v>
      </c>
      <c r="J90" s="6" t="n">
        <v>2</v>
      </c>
      <c r="K90" s="6" t="n">
        <v>0</v>
      </c>
      <c r="L90" s="6" t="n">
        <v>0</v>
      </c>
      <c r="M90" s="6" t="n">
        <v>1</v>
      </c>
      <c r="N90" s="6" t="n">
        <v>0</v>
      </c>
      <c r="O90" s="6" t="n">
        <v>0</v>
      </c>
      <c r="P90" s="6" t="n">
        <v>1</v>
      </c>
      <c r="Q90" s="6" t="n">
        <v>0</v>
      </c>
      <c r="R90" s="6" t="n">
        <v>0</v>
      </c>
      <c r="S90" s="6" t="n">
        <v>0</v>
      </c>
      <c r="T90" s="6" t="n">
        <v>0</v>
      </c>
      <c r="U90" s="6" t="s">
        <v>333</v>
      </c>
    </row>
    <row r="91" customFormat="false" ht="32.8" hidden="false" customHeight="false" outlineLevel="0" collapsed="false">
      <c r="A91" s="6" t="n">
        <v>87</v>
      </c>
      <c r="B91" s="6" t="s">
        <v>334</v>
      </c>
      <c r="C91" s="7" t="s">
        <v>10165</v>
      </c>
      <c r="D91" s="6" t="s">
        <v>10108</v>
      </c>
      <c r="E91" s="6" t="n">
        <v>2</v>
      </c>
      <c r="F91" s="6" t="n">
        <v>10</v>
      </c>
      <c r="G91" s="6" t="n">
        <v>4</v>
      </c>
      <c r="H91" s="6" t="n">
        <v>1</v>
      </c>
      <c r="I91" s="6" t="n">
        <v>9</v>
      </c>
      <c r="J91" s="6" t="n">
        <v>7</v>
      </c>
      <c r="K91" s="6" t="n">
        <v>0</v>
      </c>
      <c r="L91" s="6" t="n">
        <v>1</v>
      </c>
      <c r="M91" s="6" t="n">
        <v>0</v>
      </c>
      <c r="N91" s="6" t="n">
        <v>1</v>
      </c>
      <c r="O91" s="6" t="n">
        <v>0</v>
      </c>
      <c r="P91" s="6" t="n">
        <v>0</v>
      </c>
      <c r="Q91" s="6" t="n">
        <v>1</v>
      </c>
      <c r="R91" s="6" t="n">
        <v>0</v>
      </c>
      <c r="S91" s="6" t="n">
        <v>1</v>
      </c>
      <c r="T91" s="6" t="n">
        <v>1</v>
      </c>
      <c r="U91" s="6" t="s">
        <v>333</v>
      </c>
    </row>
    <row r="92" customFormat="false" ht="32.8" hidden="false" customHeight="false" outlineLevel="0" collapsed="false">
      <c r="A92" s="6" t="n">
        <v>88</v>
      </c>
      <c r="B92" s="6" t="s">
        <v>334</v>
      </c>
      <c r="C92" s="7" t="s">
        <v>10166</v>
      </c>
      <c r="D92" s="6" t="s">
        <v>10110</v>
      </c>
      <c r="E92" s="6" t="n">
        <v>8</v>
      </c>
      <c r="F92" s="6" t="n">
        <v>1</v>
      </c>
      <c r="G92" s="6" t="n">
        <v>4</v>
      </c>
      <c r="H92" s="6" t="n">
        <v>9</v>
      </c>
      <c r="I92" s="6" t="n">
        <v>7</v>
      </c>
      <c r="J92" s="6" t="n">
        <v>7</v>
      </c>
      <c r="K92" s="6" t="n">
        <v>1</v>
      </c>
      <c r="L92" s="6" t="n">
        <v>0</v>
      </c>
      <c r="M92" s="6" t="n">
        <v>1</v>
      </c>
      <c r="N92" s="6" t="n">
        <v>0</v>
      </c>
      <c r="O92" s="6" t="n">
        <v>0</v>
      </c>
      <c r="P92" s="6" t="n">
        <v>1</v>
      </c>
      <c r="Q92" s="6" t="n">
        <v>1</v>
      </c>
      <c r="R92" s="6" t="n">
        <v>0</v>
      </c>
      <c r="S92" s="6" t="n">
        <v>0</v>
      </c>
      <c r="T92" s="6" t="n">
        <v>0</v>
      </c>
      <c r="U92" s="6" t="s">
        <v>333</v>
      </c>
    </row>
    <row r="93" customFormat="false" ht="32.8" hidden="false" customHeight="false" outlineLevel="0" collapsed="false">
      <c r="A93" s="6" t="n">
        <v>89</v>
      </c>
      <c r="B93" s="6" t="s">
        <v>334</v>
      </c>
      <c r="C93" s="7" t="s">
        <v>10167</v>
      </c>
      <c r="D93" s="6" t="s">
        <v>10112</v>
      </c>
      <c r="E93" s="6" t="n">
        <v>9</v>
      </c>
      <c r="F93" s="6" t="n">
        <v>7</v>
      </c>
      <c r="G93" s="6" t="n">
        <v>3</v>
      </c>
      <c r="H93" s="6" t="n">
        <v>5</v>
      </c>
      <c r="I93" s="6" t="n">
        <v>10</v>
      </c>
      <c r="J93" s="6" t="n">
        <v>6</v>
      </c>
      <c r="K93" s="6" t="n">
        <v>1</v>
      </c>
      <c r="L93" s="6" t="n">
        <v>1</v>
      </c>
      <c r="M93" s="6" t="n">
        <v>0</v>
      </c>
      <c r="N93" s="6" t="n">
        <v>0</v>
      </c>
      <c r="O93" s="6" t="n">
        <v>0</v>
      </c>
      <c r="P93" s="6" t="n">
        <v>1</v>
      </c>
      <c r="Q93" s="6" t="n">
        <v>0</v>
      </c>
      <c r="R93" s="6" t="n">
        <v>1</v>
      </c>
      <c r="S93" s="6" t="n">
        <v>0</v>
      </c>
      <c r="T93" s="6" t="n">
        <v>1</v>
      </c>
      <c r="U93" s="6" t="s">
        <v>333</v>
      </c>
    </row>
    <row r="94" customFormat="false" ht="32.8" hidden="false" customHeight="false" outlineLevel="0" collapsed="false">
      <c r="A94" s="6" t="n">
        <v>90</v>
      </c>
      <c r="B94" s="6" t="s">
        <v>334</v>
      </c>
      <c r="C94" s="7" t="s">
        <v>10168</v>
      </c>
      <c r="D94" s="6" t="s">
        <v>10114</v>
      </c>
      <c r="E94" s="6" t="n">
        <v>3</v>
      </c>
      <c r="F94" s="6" t="n">
        <v>4</v>
      </c>
      <c r="G94" s="6" t="n">
        <v>3</v>
      </c>
      <c r="H94" s="6" t="n">
        <v>4</v>
      </c>
      <c r="I94" s="6" t="n">
        <v>7</v>
      </c>
      <c r="J94" s="6" t="n">
        <v>2</v>
      </c>
      <c r="K94" s="6" t="n">
        <v>0</v>
      </c>
      <c r="L94" s="6" t="n">
        <v>0</v>
      </c>
      <c r="M94" s="6" t="n">
        <v>0</v>
      </c>
      <c r="N94" s="6" t="n">
        <v>0</v>
      </c>
      <c r="O94" s="6" t="n">
        <v>0</v>
      </c>
      <c r="P94" s="6" t="n">
        <v>0</v>
      </c>
      <c r="Q94" s="6" t="n">
        <v>1</v>
      </c>
      <c r="R94" s="6" t="n">
        <v>0</v>
      </c>
      <c r="S94" s="6" t="n">
        <v>0</v>
      </c>
      <c r="T94" s="6" t="n">
        <v>0</v>
      </c>
      <c r="U94" s="6" t="s">
        <v>333</v>
      </c>
    </row>
    <row r="95" customFormat="false" ht="32.8" hidden="false" customHeight="false" outlineLevel="0" collapsed="false">
      <c r="A95" s="6" t="n">
        <v>91</v>
      </c>
      <c r="B95" s="6" t="s">
        <v>334</v>
      </c>
      <c r="C95" s="7" t="s">
        <v>10169</v>
      </c>
      <c r="D95" s="6" t="s">
        <v>10116</v>
      </c>
      <c r="E95" s="6" t="n">
        <v>9</v>
      </c>
      <c r="F95" s="6" t="n">
        <v>1</v>
      </c>
      <c r="G95" s="6" t="n">
        <v>6</v>
      </c>
      <c r="H95" s="6" t="n">
        <v>7</v>
      </c>
      <c r="I95" s="6" t="n">
        <v>3</v>
      </c>
      <c r="J95" s="6" t="n">
        <v>2</v>
      </c>
      <c r="K95" s="6" t="n">
        <v>1</v>
      </c>
      <c r="L95" s="6" t="n">
        <v>0</v>
      </c>
      <c r="M95" s="6" t="n">
        <v>0</v>
      </c>
      <c r="N95" s="6" t="n">
        <v>0</v>
      </c>
      <c r="O95" s="6" t="n">
        <v>0</v>
      </c>
      <c r="P95" s="6" t="n">
        <v>0</v>
      </c>
      <c r="Q95" s="6" t="n">
        <v>0</v>
      </c>
      <c r="R95" s="6" t="n">
        <v>0</v>
      </c>
      <c r="S95" s="6" t="n">
        <v>1</v>
      </c>
      <c r="T95" s="6" t="n">
        <v>1</v>
      </c>
      <c r="U95" s="6" t="s">
        <v>333</v>
      </c>
    </row>
    <row r="96" customFormat="false" ht="32.8" hidden="false" customHeight="false" outlineLevel="0" collapsed="false">
      <c r="A96" s="6" t="n">
        <v>92</v>
      </c>
      <c r="B96" s="6" t="s">
        <v>334</v>
      </c>
      <c r="C96" s="7" t="s">
        <v>10170</v>
      </c>
      <c r="D96" s="6" t="s">
        <v>10118</v>
      </c>
      <c r="E96" s="6" t="n">
        <v>2</v>
      </c>
      <c r="F96" s="6" t="n">
        <v>2</v>
      </c>
      <c r="G96" s="6" t="n">
        <v>1</v>
      </c>
      <c r="H96" s="6" t="n">
        <v>4</v>
      </c>
      <c r="I96" s="6" t="n">
        <v>3</v>
      </c>
      <c r="J96" s="6" t="n">
        <v>1</v>
      </c>
      <c r="K96" s="6" t="n">
        <v>0</v>
      </c>
      <c r="L96" s="6" t="n">
        <v>0</v>
      </c>
      <c r="M96" s="6" t="n">
        <v>0</v>
      </c>
      <c r="N96" s="6" t="n">
        <v>0</v>
      </c>
      <c r="O96" s="6" t="n">
        <v>0</v>
      </c>
      <c r="P96" s="6" t="n">
        <v>0</v>
      </c>
      <c r="Q96" s="6" t="n">
        <v>0</v>
      </c>
      <c r="R96" s="6" t="n">
        <v>0</v>
      </c>
      <c r="S96" s="6" t="n">
        <v>0</v>
      </c>
      <c r="T96" s="6" t="n">
        <v>0</v>
      </c>
      <c r="U96" s="6" t="s">
        <v>333</v>
      </c>
    </row>
    <row r="97" customFormat="false" ht="32.8" hidden="false" customHeight="false" outlineLevel="0" collapsed="false">
      <c r="A97" s="6" t="n">
        <v>93</v>
      </c>
      <c r="B97" s="6" t="s">
        <v>334</v>
      </c>
      <c r="C97" s="7" t="s">
        <v>10171</v>
      </c>
      <c r="D97" s="6" t="s">
        <v>10120</v>
      </c>
      <c r="E97" s="6" t="n">
        <v>10</v>
      </c>
      <c r="F97" s="6" t="n">
        <v>6</v>
      </c>
      <c r="G97" s="6" t="n">
        <v>5</v>
      </c>
      <c r="H97" s="6" t="n">
        <v>7</v>
      </c>
      <c r="I97" s="6" t="n">
        <v>2</v>
      </c>
      <c r="J97" s="6" t="n">
        <v>2</v>
      </c>
      <c r="K97" s="6" t="n">
        <v>1</v>
      </c>
      <c r="L97" s="6" t="n">
        <v>0</v>
      </c>
      <c r="M97" s="6" t="n">
        <v>1</v>
      </c>
      <c r="N97" s="6" t="n">
        <v>1</v>
      </c>
      <c r="O97" s="6" t="n">
        <v>1</v>
      </c>
      <c r="P97" s="6" t="n">
        <v>1</v>
      </c>
      <c r="Q97" s="6" t="n">
        <v>0</v>
      </c>
      <c r="R97" s="6" t="n">
        <v>0</v>
      </c>
      <c r="S97" s="6" t="n">
        <v>0</v>
      </c>
      <c r="T97" s="6" t="n">
        <v>0</v>
      </c>
      <c r="U97" s="6" t="s">
        <v>333</v>
      </c>
    </row>
    <row r="98" customFormat="false" ht="32.8" hidden="false" customHeight="false" outlineLevel="0" collapsed="false">
      <c r="A98" s="6" t="n">
        <v>94</v>
      </c>
      <c r="B98" s="6" t="s">
        <v>334</v>
      </c>
      <c r="C98" s="7" t="s">
        <v>10172</v>
      </c>
      <c r="D98" s="6" t="s">
        <v>10122</v>
      </c>
      <c r="E98" s="6" t="n">
        <v>6</v>
      </c>
      <c r="F98" s="6" t="n">
        <v>5</v>
      </c>
      <c r="G98" s="6" t="n">
        <v>8</v>
      </c>
      <c r="H98" s="6" t="n">
        <v>3</v>
      </c>
      <c r="I98" s="6" t="n">
        <v>1</v>
      </c>
      <c r="J98" s="6" t="n">
        <v>6</v>
      </c>
      <c r="K98" s="6" t="n">
        <v>0</v>
      </c>
      <c r="L98" s="6" t="n">
        <v>0</v>
      </c>
      <c r="M98" s="6" t="n">
        <v>1</v>
      </c>
      <c r="N98" s="6" t="n">
        <v>1</v>
      </c>
      <c r="O98" s="6" t="n">
        <v>0</v>
      </c>
      <c r="P98" s="6" t="n">
        <v>0</v>
      </c>
      <c r="Q98" s="6" t="n">
        <v>1</v>
      </c>
      <c r="R98" s="6" t="n">
        <v>0</v>
      </c>
      <c r="S98" s="6" t="n">
        <v>0</v>
      </c>
      <c r="T98" s="6" t="n">
        <v>0</v>
      </c>
      <c r="U98" s="6" t="s">
        <v>333</v>
      </c>
    </row>
    <row r="99" customFormat="false" ht="32.8" hidden="false" customHeight="false" outlineLevel="0" collapsed="false">
      <c r="A99" s="6" t="n">
        <v>95</v>
      </c>
      <c r="B99" s="6" t="s">
        <v>334</v>
      </c>
      <c r="C99" s="7" t="s">
        <v>10173</v>
      </c>
      <c r="D99" s="6" t="s">
        <v>10124</v>
      </c>
      <c r="E99" s="6" t="n">
        <v>9</v>
      </c>
      <c r="F99" s="6" t="n">
        <v>9</v>
      </c>
      <c r="G99" s="6" t="n">
        <v>7</v>
      </c>
      <c r="H99" s="6" t="n">
        <v>6</v>
      </c>
      <c r="I99" s="6" t="n">
        <v>3</v>
      </c>
      <c r="J99" s="6" t="n">
        <v>1</v>
      </c>
      <c r="K99" s="6" t="n">
        <v>0</v>
      </c>
      <c r="L99" s="6" t="n">
        <v>0</v>
      </c>
      <c r="M99" s="6" t="n">
        <v>1</v>
      </c>
      <c r="N99" s="6" t="n">
        <v>0</v>
      </c>
      <c r="O99" s="6" t="n">
        <v>0</v>
      </c>
      <c r="P99" s="6" t="n">
        <v>1</v>
      </c>
      <c r="Q99" s="6" t="n">
        <v>0</v>
      </c>
      <c r="R99" s="6" t="n">
        <v>0</v>
      </c>
      <c r="S99" s="6" t="n">
        <v>1</v>
      </c>
      <c r="T99" s="6" t="n">
        <v>0</v>
      </c>
      <c r="U99" s="6" t="s">
        <v>333</v>
      </c>
    </row>
    <row r="100" customFormat="false" ht="32.8" hidden="false" customHeight="false" outlineLevel="0" collapsed="false">
      <c r="A100" s="6" t="n">
        <v>96</v>
      </c>
      <c r="B100" s="6" t="s">
        <v>334</v>
      </c>
      <c r="C100" s="7" t="s">
        <v>10174</v>
      </c>
      <c r="D100" s="6" t="s">
        <v>10126</v>
      </c>
      <c r="E100" s="6" t="n">
        <v>1</v>
      </c>
      <c r="F100" s="6" t="n">
        <v>2</v>
      </c>
      <c r="G100" s="6" t="n">
        <v>1</v>
      </c>
      <c r="H100" s="6" t="n">
        <v>1</v>
      </c>
      <c r="I100" s="6" t="n">
        <v>4</v>
      </c>
      <c r="J100" s="6" t="n">
        <v>5</v>
      </c>
      <c r="K100" s="6" t="n">
        <v>1</v>
      </c>
      <c r="L100" s="6" t="n">
        <v>0</v>
      </c>
      <c r="M100" s="6" t="n">
        <v>0</v>
      </c>
      <c r="N100" s="6" t="n">
        <v>0</v>
      </c>
      <c r="O100" s="6" t="n">
        <v>0</v>
      </c>
      <c r="P100" s="6" t="n">
        <v>0</v>
      </c>
      <c r="Q100" s="6" t="n">
        <v>0</v>
      </c>
      <c r="R100" s="6" t="n">
        <v>1</v>
      </c>
      <c r="S100" s="6" t="n">
        <v>0</v>
      </c>
      <c r="T100" s="6" t="n">
        <v>0</v>
      </c>
      <c r="U100" s="6" t="s">
        <v>333</v>
      </c>
    </row>
    <row r="101" customFormat="false" ht="32.8" hidden="false" customHeight="false" outlineLevel="0" collapsed="false">
      <c r="A101" s="6" t="n">
        <v>97</v>
      </c>
      <c r="B101" s="6" t="s">
        <v>335</v>
      </c>
      <c r="C101" s="7" t="s">
        <v>10175</v>
      </c>
      <c r="D101" s="6" t="s">
        <v>10032</v>
      </c>
      <c r="E101" s="6" t="n">
        <v>1</v>
      </c>
      <c r="F101" s="6" t="n">
        <v>8</v>
      </c>
      <c r="G101" s="6" t="n">
        <v>6</v>
      </c>
      <c r="H101" s="6" t="n">
        <v>5</v>
      </c>
      <c r="I101" s="6" t="n">
        <v>8</v>
      </c>
      <c r="J101" s="6" t="n">
        <v>4</v>
      </c>
      <c r="K101" s="6" t="n">
        <v>1</v>
      </c>
      <c r="L101" s="6" t="n">
        <v>0</v>
      </c>
      <c r="M101" s="6" t="n">
        <v>0</v>
      </c>
      <c r="N101" s="6" t="n">
        <v>1</v>
      </c>
      <c r="O101" s="6" t="n">
        <v>0</v>
      </c>
      <c r="P101" s="6" t="n">
        <v>0</v>
      </c>
      <c r="Q101" s="6" t="n">
        <v>1</v>
      </c>
      <c r="R101" s="6" t="n">
        <v>0</v>
      </c>
      <c r="S101" s="6" t="n">
        <v>0</v>
      </c>
      <c r="T101" s="6" t="n">
        <v>0</v>
      </c>
      <c r="U101" s="6" t="s">
        <v>332</v>
      </c>
    </row>
    <row r="102" customFormat="false" ht="32.8" hidden="false" customHeight="false" outlineLevel="0" collapsed="false">
      <c r="A102" s="6" t="n">
        <v>98</v>
      </c>
      <c r="B102" s="6" t="s">
        <v>335</v>
      </c>
      <c r="C102" s="7" t="s">
        <v>10176</v>
      </c>
      <c r="D102" s="6" t="s">
        <v>10034</v>
      </c>
      <c r="E102" s="6" t="n">
        <v>7</v>
      </c>
      <c r="F102" s="6" t="n">
        <v>6</v>
      </c>
      <c r="G102" s="6" t="n">
        <v>1</v>
      </c>
      <c r="H102" s="6" t="n">
        <v>6</v>
      </c>
      <c r="I102" s="6" t="n">
        <v>5</v>
      </c>
      <c r="J102" s="6" t="n">
        <v>1</v>
      </c>
      <c r="K102" s="6" t="n">
        <v>0</v>
      </c>
      <c r="L102" s="6" t="n">
        <v>0</v>
      </c>
      <c r="M102" s="6" t="n">
        <v>1</v>
      </c>
      <c r="N102" s="6" t="n">
        <v>0</v>
      </c>
      <c r="O102" s="6" t="n">
        <v>1</v>
      </c>
      <c r="P102" s="6" t="n">
        <v>1</v>
      </c>
      <c r="Q102" s="6" t="n">
        <v>0</v>
      </c>
      <c r="R102" s="6" t="n">
        <v>0</v>
      </c>
      <c r="S102" s="6" t="n">
        <v>0</v>
      </c>
      <c r="T102" s="6" t="n">
        <v>1</v>
      </c>
      <c r="U102" s="6" t="s">
        <v>332</v>
      </c>
    </row>
    <row r="103" customFormat="false" ht="32.8" hidden="false" customHeight="false" outlineLevel="0" collapsed="false">
      <c r="A103" s="6" t="n">
        <v>99</v>
      </c>
      <c r="B103" s="6" t="s">
        <v>335</v>
      </c>
      <c r="C103" s="7" t="s">
        <v>10177</v>
      </c>
      <c r="D103" s="6" t="s">
        <v>10036</v>
      </c>
      <c r="E103" s="6" t="n">
        <v>7</v>
      </c>
      <c r="F103" s="6" t="n">
        <v>1</v>
      </c>
      <c r="G103" s="6" t="n">
        <v>3</v>
      </c>
      <c r="H103" s="6" t="n">
        <v>7</v>
      </c>
      <c r="I103" s="6" t="n">
        <v>2</v>
      </c>
      <c r="J103" s="6" t="n">
        <v>5</v>
      </c>
      <c r="K103" s="6" t="n">
        <v>0</v>
      </c>
      <c r="L103" s="6" t="n">
        <v>1</v>
      </c>
      <c r="M103" s="6" t="n">
        <v>0</v>
      </c>
      <c r="N103" s="6" t="n">
        <v>0</v>
      </c>
      <c r="O103" s="6" t="n">
        <v>1</v>
      </c>
      <c r="P103" s="6" t="n">
        <v>1</v>
      </c>
      <c r="Q103" s="6" t="n">
        <v>0</v>
      </c>
      <c r="R103" s="6" t="n">
        <v>0</v>
      </c>
      <c r="S103" s="6" t="n">
        <v>1</v>
      </c>
      <c r="T103" s="6" t="n">
        <v>0</v>
      </c>
      <c r="U103" s="6" t="s">
        <v>332</v>
      </c>
    </row>
    <row r="104" customFormat="false" ht="32.8" hidden="false" customHeight="false" outlineLevel="0" collapsed="false">
      <c r="A104" s="6" t="n">
        <v>100</v>
      </c>
      <c r="B104" s="6" t="s">
        <v>335</v>
      </c>
      <c r="C104" s="7" t="s">
        <v>10178</v>
      </c>
      <c r="D104" s="6" t="s">
        <v>10038</v>
      </c>
      <c r="E104" s="6" t="n">
        <v>2</v>
      </c>
      <c r="F104" s="6" t="n">
        <v>7</v>
      </c>
      <c r="G104" s="6" t="n">
        <v>5</v>
      </c>
      <c r="H104" s="6" t="n">
        <v>5</v>
      </c>
      <c r="I104" s="6" t="n">
        <v>7</v>
      </c>
      <c r="J104" s="6" t="n">
        <v>4</v>
      </c>
      <c r="K104" s="6" t="n">
        <v>0</v>
      </c>
      <c r="L104" s="6" t="n">
        <v>0</v>
      </c>
      <c r="M104" s="6" t="n">
        <v>0</v>
      </c>
      <c r="N104" s="6" t="n">
        <v>0</v>
      </c>
      <c r="O104" s="6" t="n">
        <v>0</v>
      </c>
      <c r="P104" s="6" t="n">
        <v>1</v>
      </c>
      <c r="Q104" s="6" t="n">
        <v>0</v>
      </c>
      <c r="R104" s="6" t="n">
        <v>0</v>
      </c>
      <c r="S104" s="6" t="n">
        <v>1</v>
      </c>
      <c r="T104" s="6" t="n">
        <v>1</v>
      </c>
      <c r="U104" s="6" t="s">
        <v>332</v>
      </c>
    </row>
    <row r="105" customFormat="false" ht="32.8" hidden="false" customHeight="false" outlineLevel="0" collapsed="false">
      <c r="A105" s="6" t="n">
        <v>101</v>
      </c>
      <c r="B105" s="6" t="s">
        <v>335</v>
      </c>
      <c r="C105" s="7" t="s">
        <v>10179</v>
      </c>
      <c r="D105" s="6" t="s">
        <v>10040</v>
      </c>
      <c r="E105" s="6" t="n">
        <v>3</v>
      </c>
      <c r="F105" s="6" t="n">
        <v>2</v>
      </c>
      <c r="G105" s="6" t="n">
        <v>10</v>
      </c>
      <c r="H105" s="6" t="n">
        <v>2</v>
      </c>
      <c r="I105" s="6" t="n">
        <v>1</v>
      </c>
      <c r="J105" s="6" t="n">
        <v>5</v>
      </c>
      <c r="K105" s="6" t="n">
        <v>1</v>
      </c>
      <c r="L105" s="6" t="n">
        <v>1</v>
      </c>
      <c r="M105" s="6" t="n">
        <v>1</v>
      </c>
      <c r="N105" s="6" t="n">
        <v>0</v>
      </c>
      <c r="O105" s="6" t="n">
        <v>1</v>
      </c>
      <c r="P105" s="6" t="n">
        <v>0</v>
      </c>
      <c r="Q105" s="6" t="n">
        <v>1</v>
      </c>
      <c r="R105" s="6" t="n">
        <v>1</v>
      </c>
      <c r="S105" s="6" t="n">
        <v>0</v>
      </c>
      <c r="T105" s="6" t="n">
        <v>0</v>
      </c>
      <c r="U105" s="6" t="s">
        <v>332</v>
      </c>
    </row>
    <row r="106" customFormat="false" ht="32.8" hidden="false" customHeight="false" outlineLevel="0" collapsed="false">
      <c r="A106" s="6" t="n">
        <v>102</v>
      </c>
      <c r="B106" s="6" t="s">
        <v>335</v>
      </c>
      <c r="C106" s="7" t="s">
        <v>10180</v>
      </c>
      <c r="D106" s="6" t="s">
        <v>10042</v>
      </c>
      <c r="E106" s="6" t="n">
        <v>7</v>
      </c>
      <c r="F106" s="6" t="n">
        <v>6</v>
      </c>
      <c r="G106" s="6" t="n">
        <v>9</v>
      </c>
      <c r="H106" s="6" t="n">
        <v>9</v>
      </c>
      <c r="I106" s="6" t="n">
        <v>6</v>
      </c>
      <c r="J106" s="6" t="n">
        <v>6</v>
      </c>
      <c r="K106" s="6" t="n">
        <v>0</v>
      </c>
      <c r="L106" s="6" t="n">
        <v>0</v>
      </c>
      <c r="M106" s="6" t="n">
        <v>0</v>
      </c>
      <c r="N106" s="6" t="n">
        <v>1</v>
      </c>
      <c r="O106" s="6" t="n">
        <v>0</v>
      </c>
      <c r="P106" s="6" t="n">
        <v>0</v>
      </c>
      <c r="Q106" s="6" t="n">
        <v>0</v>
      </c>
      <c r="R106" s="6" t="n">
        <v>1</v>
      </c>
      <c r="S106" s="6" t="n">
        <v>0</v>
      </c>
      <c r="T106" s="6" t="n">
        <v>0</v>
      </c>
      <c r="U106" s="6" t="s">
        <v>332</v>
      </c>
    </row>
    <row r="107" customFormat="false" ht="32.8" hidden="false" customHeight="false" outlineLevel="0" collapsed="false">
      <c r="A107" s="6" t="n">
        <v>103</v>
      </c>
      <c r="B107" s="6" t="s">
        <v>335</v>
      </c>
      <c r="C107" s="7" t="s">
        <v>10181</v>
      </c>
      <c r="D107" s="6" t="s">
        <v>10044</v>
      </c>
      <c r="E107" s="6" t="n">
        <v>1</v>
      </c>
      <c r="F107" s="6" t="n">
        <v>10</v>
      </c>
      <c r="G107" s="6" t="n">
        <v>2</v>
      </c>
      <c r="H107" s="6" t="n">
        <v>2</v>
      </c>
      <c r="I107" s="6" t="n">
        <v>7</v>
      </c>
      <c r="J107" s="6" t="n">
        <v>7</v>
      </c>
      <c r="K107" s="6" t="n">
        <v>0</v>
      </c>
      <c r="L107" s="6" t="n">
        <v>1</v>
      </c>
      <c r="M107" s="6" t="n">
        <v>0</v>
      </c>
      <c r="N107" s="6" t="n">
        <v>0</v>
      </c>
      <c r="O107" s="6" t="n">
        <v>0</v>
      </c>
      <c r="P107" s="6" t="n">
        <v>0</v>
      </c>
      <c r="Q107" s="6" t="n">
        <v>1</v>
      </c>
      <c r="R107" s="6" t="n">
        <v>0</v>
      </c>
      <c r="S107" s="6" t="n">
        <v>1</v>
      </c>
      <c r="T107" s="6" t="n">
        <v>1</v>
      </c>
      <c r="U107" s="6" t="s">
        <v>332</v>
      </c>
    </row>
    <row r="108" customFormat="false" ht="32.8" hidden="false" customHeight="false" outlineLevel="0" collapsed="false">
      <c r="A108" s="6" t="n">
        <v>104</v>
      </c>
      <c r="B108" s="6" t="s">
        <v>335</v>
      </c>
      <c r="C108" s="7" t="s">
        <v>10182</v>
      </c>
      <c r="D108" s="6" t="s">
        <v>10046</v>
      </c>
      <c r="E108" s="6" t="n">
        <v>10</v>
      </c>
      <c r="F108" s="6" t="n">
        <v>2</v>
      </c>
      <c r="G108" s="6" t="n">
        <v>4</v>
      </c>
      <c r="H108" s="6" t="n">
        <v>1</v>
      </c>
      <c r="I108" s="6" t="n">
        <v>10</v>
      </c>
      <c r="J108" s="6" t="n">
        <v>8</v>
      </c>
      <c r="K108" s="6" t="n">
        <v>0</v>
      </c>
      <c r="L108" s="6" t="n">
        <v>0</v>
      </c>
      <c r="M108" s="6" t="n">
        <v>0</v>
      </c>
      <c r="N108" s="6" t="n">
        <v>0</v>
      </c>
      <c r="O108" s="6" t="n">
        <v>1</v>
      </c>
      <c r="P108" s="6" t="n">
        <v>0</v>
      </c>
      <c r="Q108" s="6" t="n">
        <v>0</v>
      </c>
      <c r="R108" s="6" t="n">
        <v>1</v>
      </c>
      <c r="S108" s="6" t="n">
        <v>0</v>
      </c>
      <c r="T108" s="6" t="n">
        <v>0</v>
      </c>
      <c r="U108" s="6" t="s">
        <v>332</v>
      </c>
    </row>
    <row r="109" customFormat="false" ht="32.8" hidden="false" customHeight="false" outlineLevel="0" collapsed="false">
      <c r="A109" s="6" t="n">
        <v>105</v>
      </c>
      <c r="B109" s="6" t="s">
        <v>335</v>
      </c>
      <c r="C109" s="7" t="s">
        <v>10183</v>
      </c>
      <c r="D109" s="6" t="s">
        <v>10048</v>
      </c>
      <c r="E109" s="6" t="n">
        <v>5</v>
      </c>
      <c r="F109" s="6" t="n">
        <v>9</v>
      </c>
      <c r="G109" s="6" t="n">
        <v>7</v>
      </c>
      <c r="H109" s="6" t="n">
        <v>4</v>
      </c>
      <c r="I109" s="6" t="n">
        <v>4</v>
      </c>
      <c r="J109" s="6" t="n">
        <v>9</v>
      </c>
      <c r="K109" s="6" t="n">
        <v>1</v>
      </c>
      <c r="L109" s="6" t="n">
        <v>0</v>
      </c>
      <c r="M109" s="6" t="n">
        <v>0</v>
      </c>
      <c r="N109" s="6" t="n">
        <v>0</v>
      </c>
      <c r="O109" s="6" t="n">
        <v>0</v>
      </c>
      <c r="P109" s="6" t="n">
        <v>0</v>
      </c>
      <c r="Q109" s="6" t="n">
        <v>0</v>
      </c>
      <c r="R109" s="6" t="n">
        <v>0</v>
      </c>
      <c r="S109" s="6" t="n">
        <v>0</v>
      </c>
      <c r="T109" s="6" t="n">
        <v>0</v>
      </c>
      <c r="U109" s="6" t="s">
        <v>332</v>
      </c>
    </row>
    <row r="110" customFormat="false" ht="32.8" hidden="false" customHeight="false" outlineLevel="0" collapsed="false">
      <c r="A110" s="6" t="n">
        <v>106</v>
      </c>
      <c r="B110" s="6" t="s">
        <v>335</v>
      </c>
      <c r="C110" s="7" t="s">
        <v>10184</v>
      </c>
      <c r="D110" s="6" t="s">
        <v>10050</v>
      </c>
      <c r="E110" s="6" t="n">
        <v>1</v>
      </c>
      <c r="F110" s="6" t="n">
        <v>5</v>
      </c>
      <c r="G110" s="6" t="n">
        <v>6</v>
      </c>
      <c r="H110" s="6" t="n">
        <v>8</v>
      </c>
      <c r="I110" s="6" t="n">
        <v>6</v>
      </c>
      <c r="J110" s="6" t="n">
        <v>10</v>
      </c>
      <c r="K110" s="6" t="n">
        <v>1</v>
      </c>
      <c r="L110" s="6" t="n">
        <v>1</v>
      </c>
      <c r="M110" s="6" t="n">
        <v>0</v>
      </c>
      <c r="N110" s="6" t="n">
        <v>1</v>
      </c>
      <c r="O110" s="6" t="n">
        <v>0</v>
      </c>
      <c r="P110" s="6" t="n">
        <v>0</v>
      </c>
      <c r="Q110" s="6" t="n">
        <v>0</v>
      </c>
      <c r="R110" s="6" t="n">
        <v>0</v>
      </c>
      <c r="S110" s="6" t="n">
        <v>1</v>
      </c>
      <c r="T110" s="6" t="n">
        <v>0</v>
      </c>
      <c r="U110" s="6" t="s">
        <v>332</v>
      </c>
    </row>
    <row r="111" customFormat="false" ht="32.8" hidden="false" customHeight="false" outlineLevel="0" collapsed="false">
      <c r="A111" s="6" t="n">
        <v>107</v>
      </c>
      <c r="B111" s="6" t="s">
        <v>335</v>
      </c>
      <c r="C111" s="7" t="s">
        <v>10185</v>
      </c>
      <c r="D111" s="6" t="s">
        <v>10052</v>
      </c>
      <c r="E111" s="6" t="n">
        <v>8</v>
      </c>
      <c r="F111" s="6" t="n">
        <v>4</v>
      </c>
      <c r="G111" s="6" t="n">
        <v>4</v>
      </c>
      <c r="H111" s="6" t="n">
        <v>3</v>
      </c>
      <c r="I111" s="6" t="n">
        <v>3</v>
      </c>
      <c r="J111" s="6" t="n">
        <v>2</v>
      </c>
      <c r="K111" s="6" t="n">
        <v>0</v>
      </c>
      <c r="L111" s="6" t="n">
        <v>0</v>
      </c>
      <c r="M111" s="6" t="n">
        <v>1</v>
      </c>
      <c r="N111" s="6" t="n">
        <v>1</v>
      </c>
      <c r="O111" s="6" t="n">
        <v>0</v>
      </c>
      <c r="P111" s="6" t="n">
        <v>0</v>
      </c>
      <c r="Q111" s="6" t="n">
        <v>0</v>
      </c>
      <c r="R111" s="6" t="n">
        <v>1</v>
      </c>
      <c r="S111" s="6" t="n">
        <v>0</v>
      </c>
      <c r="T111" s="6" t="n">
        <v>0</v>
      </c>
      <c r="U111" s="6" t="s">
        <v>332</v>
      </c>
    </row>
    <row r="112" customFormat="false" ht="32.8" hidden="false" customHeight="false" outlineLevel="0" collapsed="false">
      <c r="A112" s="6" t="n">
        <v>108</v>
      </c>
      <c r="B112" s="6" t="s">
        <v>335</v>
      </c>
      <c r="C112" s="7" t="s">
        <v>10186</v>
      </c>
      <c r="D112" s="6" t="s">
        <v>10054</v>
      </c>
      <c r="E112" s="6" t="n">
        <v>8</v>
      </c>
      <c r="F112" s="6" t="n">
        <v>3</v>
      </c>
      <c r="G112" s="6" t="n">
        <v>8</v>
      </c>
      <c r="H112" s="6" t="n">
        <v>10</v>
      </c>
      <c r="I112" s="6" t="n">
        <v>9</v>
      </c>
      <c r="J112" s="6" t="n">
        <v>3</v>
      </c>
      <c r="K112" s="6" t="n">
        <v>0</v>
      </c>
      <c r="L112" s="6" t="n">
        <v>0</v>
      </c>
      <c r="M112" s="6" t="n">
        <v>1</v>
      </c>
      <c r="N112" s="6" t="n">
        <v>0</v>
      </c>
      <c r="O112" s="6" t="n">
        <v>0</v>
      </c>
      <c r="P112" s="6" t="n">
        <v>1</v>
      </c>
      <c r="Q112" s="6" t="n">
        <v>1</v>
      </c>
      <c r="R112" s="6" t="n">
        <v>0</v>
      </c>
      <c r="S112" s="6" t="n">
        <v>0</v>
      </c>
      <c r="T112" s="6" t="n">
        <v>1</v>
      </c>
      <c r="U112" s="6" t="s">
        <v>332</v>
      </c>
    </row>
    <row r="113" customFormat="false" ht="32.8" hidden="false" customHeight="false" outlineLevel="0" collapsed="false">
      <c r="A113" s="6" t="n">
        <v>109</v>
      </c>
      <c r="B113" s="6" t="s">
        <v>335</v>
      </c>
      <c r="C113" s="7" t="s">
        <v>10187</v>
      </c>
      <c r="D113" s="6" t="s">
        <v>10056</v>
      </c>
      <c r="E113" s="6" t="n">
        <v>8</v>
      </c>
      <c r="F113" s="6" t="n">
        <v>10</v>
      </c>
      <c r="G113" s="6" t="n">
        <v>5</v>
      </c>
      <c r="H113" s="6" t="n">
        <v>8</v>
      </c>
      <c r="I113" s="6" t="n">
        <v>6</v>
      </c>
      <c r="J113" s="6" t="n">
        <v>3</v>
      </c>
      <c r="K113" s="6" t="n">
        <v>0</v>
      </c>
      <c r="L113" s="6" t="n">
        <v>0</v>
      </c>
      <c r="M113" s="6" t="n">
        <v>0</v>
      </c>
      <c r="N113" s="6" t="n">
        <v>0</v>
      </c>
      <c r="O113" s="6" t="n">
        <v>0</v>
      </c>
      <c r="P113" s="6" t="n">
        <v>1</v>
      </c>
      <c r="Q113" s="6" t="n">
        <v>0</v>
      </c>
      <c r="R113" s="6" t="n">
        <v>0</v>
      </c>
      <c r="S113" s="6" t="n">
        <v>1</v>
      </c>
      <c r="T113" s="6" t="n">
        <v>0</v>
      </c>
      <c r="U113" s="6" t="s">
        <v>333</v>
      </c>
    </row>
    <row r="114" customFormat="false" ht="32.8" hidden="false" customHeight="false" outlineLevel="0" collapsed="false">
      <c r="A114" s="6" t="n">
        <v>110</v>
      </c>
      <c r="B114" s="6" t="s">
        <v>335</v>
      </c>
      <c r="C114" s="7" t="s">
        <v>10188</v>
      </c>
      <c r="D114" s="6" t="s">
        <v>10058</v>
      </c>
      <c r="E114" s="6" t="n">
        <v>6</v>
      </c>
      <c r="F114" s="6" t="n">
        <v>6</v>
      </c>
      <c r="G114" s="6" t="n">
        <v>8</v>
      </c>
      <c r="H114" s="6" t="n">
        <v>3</v>
      </c>
      <c r="I114" s="6" t="n">
        <v>8</v>
      </c>
      <c r="J114" s="6" t="n">
        <v>7</v>
      </c>
      <c r="K114" s="6" t="n">
        <v>0</v>
      </c>
      <c r="L114" s="6" t="n">
        <v>0</v>
      </c>
      <c r="M114" s="6" t="n">
        <v>0</v>
      </c>
      <c r="N114" s="6" t="n">
        <v>0</v>
      </c>
      <c r="O114" s="6" t="n">
        <v>0</v>
      </c>
      <c r="P114" s="6" t="n">
        <v>0</v>
      </c>
      <c r="Q114" s="6" t="n">
        <v>0</v>
      </c>
      <c r="R114" s="6" t="n">
        <v>0</v>
      </c>
      <c r="S114" s="6" t="n">
        <v>0</v>
      </c>
      <c r="T114" s="6" t="n">
        <v>0</v>
      </c>
      <c r="U114" s="6" t="s">
        <v>333</v>
      </c>
    </row>
    <row r="115" customFormat="false" ht="32.8" hidden="false" customHeight="false" outlineLevel="0" collapsed="false">
      <c r="A115" s="6" t="n">
        <v>111</v>
      </c>
      <c r="B115" s="6" t="s">
        <v>335</v>
      </c>
      <c r="C115" s="7" t="s">
        <v>10189</v>
      </c>
      <c r="D115" s="6" t="s">
        <v>10060</v>
      </c>
      <c r="E115" s="6" t="n">
        <v>1</v>
      </c>
      <c r="F115" s="6" t="n">
        <v>4</v>
      </c>
      <c r="G115" s="6" t="n">
        <v>2</v>
      </c>
      <c r="H115" s="6" t="n">
        <v>8</v>
      </c>
      <c r="I115" s="6" t="n">
        <v>5</v>
      </c>
      <c r="J115" s="6" t="n">
        <v>9</v>
      </c>
      <c r="K115" s="6" t="n">
        <v>0</v>
      </c>
      <c r="L115" s="6" t="n">
        <v>0</v>
      </c>
      <c r="M115" s="6" t="n">
        <v>0</v>
      </c>
      <c r="N115" s="6" t="n">
        <v>0</v>
      </c>
      <c r="O115" s="6" t="n">
        <v>0</v>
      </c>
      <c r="P115" s="6" t="n">
        <v>0</v>
      </c>
      <c r="Q115" s="6" t="n">
        <v>0</v>
      </c>
      <c r="R115" s="6" t="n">
        <v>1</v>
      </c>
      <c r="S115" s="6" t="n">
        <v>1</v>
      </c>
      <c r="T115" s="6" t="n">
        <v>1</v>
      </c>
      <c r="U115" s="6" t="s">
        <v>333</v>
      </c>
    </row>
    <row r="116" customFormat="false" ht="32.8" hidden="false" customHeight="false" outlineLevel="0" collapsed="false">
      <c r="A116" s="6" t="n">
        <v>112</v>
      </c>
      <c r="B116" s="6" t="s">
        <v>335</v>
      </c>
      <c r="C116" s="7" t="s">
        <v>10190</v>
      </c>
      <c r="D116" s="6" t="s">
        <v>10062</v>
      </c>
      <c r="E116" s="6" t="n">
        <v>2</v>
      </c>
      <c r="F116" s="6" t="n">
        <v>1</v>
      </c>
      <c r="G116" s="6" t="n">
        <v>9</v>
      </c>
      <c r="H116" s="6" t="n">
        <v>7</v>
      </c>
      <c r="I116" s="6" t="n">
        <v>3</v>
      </c>
      <c r="J116" s="6" t="n">
        <v>4</v>
      </c>
      <c r="K116" s="6" t="n">
        <v>0</v>
      </c>
      <c r="L116" s="6" t="n">
        <v>1</v>
      </c>
      <c r="M116" s="6" t="n">
        <v>0</v>
      </c>
      <c r="N116" s="6" t="n">
        <v>0</v>
      </c>
      <c r="O116" s="6" t="n">
        <v>1</v>
      </c>
      <c r="P116" s="6" t="n">
        <v>1</v>
      </c>
      <c r="Q116" s="6" t="n">
        <v>0</v>
      </c>
      <c r="R116" s="6" t="n">
        <v>1</v>
      </c>
      <c r="S116" s="6" t="n">
        <v>0</v>
      </c>
      <c r="T116" s="6" t="n">
        <v>0</v>
      </c>
      <c r="U116" s="6" t="s">
        <v>333</v>
      </c>
    </row>
    <row r="117" customFormat="false" ht="32.8" hidden="false" customHeight="false" outlineLevel="0" collapsed="false">
      <c r="A117" s="6" t="n">
        <v>113</v>
      </c>
      <c r="B117" s="6" t="s">
        <v>335</v>
      </c>
      <c r="C117" s="7" t="s">
        <v>10191</v>
      </c>
      <c r="D117" s="6" t="s">
        <v>10064</v>
      </c>
      <c r="E117" s="6" t="n">
        <v>7</v>
      </c>
      <c r="F117" s="6" t="n">
        <v>2</v>
      </c>
      <c r="G117" s="6" t="n">
        <v>2</v>
      </c>
      <c r="H117" s="6" t="n">
        <v>3</v>
      </c>
      <c r="I117" s="6" t="n">
        <v>1</v>
      </c>
      <c r="J117" s="6" t="n">
        <v>8</v>
      </c>
      <c r="K117" s="6" t="n">
        <v>0</v>
      </c>
      <c r="L117" s="6" t="n">
        <v>1</v>
      </c>
      <c r="M117" s="6" t="n">
        <v>0</v>
      </c>
      <c r="N117" s="6" t="n">
        <v>1</v>
      </c>
      <c r="O117" s="6" t="n">
        <v>0</v>
      </c>
      <c r="P117" s="6" t="n">
        <v>0</v>
      </c>
      <c r="Q117" s="6" t="n">
        <v>0</v>
      </c>
      <c r="R117" s="6" t="n">
        <v>1</v>
      </c>
      <c r="S117" s="6" t="n">
        <v>0</v>
      </c>
      <c r="T117" s="6" t="n">
        <v>0</v>
      </c>
      <c r="U117" s="6" t="s">
        <v>333</v>
      </c>
    </row>
    <row r="118" customFormat="false" ht="32.8" hidden="false" customHeight="false" outlineLevel="0" collapsed="false">
      <c r="A118" s="6" t="n">
        <v>114</v>
      </c>
      <c r="B118" s="6" t="s">
        <v>335</v>
      </c>
      <c r="C118" s="7" t="s">
        <v>10192</v>
      </c>
      <c r="D118" s="6" t="s">
        <v>10066</v>
      </c>
      <c r="E118" s="6" t="n">
        <v>1</v>
      </c>
      <c r="F118" s="6" t="n">
        <v>8</v>
      </c>
      <c r="G118" s="6" t="n">
        <v>3</v>
      </c>
      <c r="H118" s="6" t="n">
        <v>6</v>
      </c>
      <c r="I118" s="6" t="n">
        <v>8</v>
      </c>
      <c r="J118" s="6" t="n">
        <v>3</v>
      </c>
      <c r="K118" s="6" t="n">
        <v>0</v>
      </c>
      <c r="L118" s="6" t="n">
        <v>0</v>
      </c>
      <c r="M118" s="6" t="n">
        <v>0</v>
      </c>
      <c r="N118" s="6" t="n">
        <v>1</v>
      </c>
      <c r="O118" s="6" t="n">
        <v>0</v>
      </c>
      <c r="P118" s="6" t="n">
        <v>1</v>
      </c>
      <c r="Q118" s="6" t="n">
        <v>1</v>
      </c>
      <c r="R118" s="6" t="n">
        <v>0</v>
      </c>
      <c r="S118" s="6" t="n">
        <v>0</v>
      </c>
      <c r="T118" s="6" t="n">
        <v>1</v>
      </c>
      <c r="U118" s="6" t="s">
        <v>333</v>
      </c>
    </row>
    <row r="119" customFormat="false" ht="32.8" hidden="false" customHeight="false" outlineLevel="0" collapsed="false">
      <c r="A119" s="6" t="n">
        <v>115</v>
      </c>
      <c r="B119" s="6" t="s">
        <v>335</v>
      </c>
      <c r="C119" s="7" t="s">
        <v>10193</v>
      </c>
      <c r="D119" s="6" t="s">
        <v>10068</v>
      </c>
      <c r="E119" s="6" t="n">
        <v>3</v>
      </c>
      <c r="F119" s="6" t="n">
        <v>5</v>
      </c>
      <c r="G119" s="6" t="n">
        <v>6</v>
      </c>
      <c r="H119" s="6" t="n">
        <v>1</v>
      </c>
      <c r="I119" s="6" t="n">
        <v>10</v>
      </c>
      <c r="J119" s="6" t="n">
        <v>3</v>
      </c>
      <c r="K119" s="6" t="n">
        <v>1</v>
      </c>
      <c r="L119" s="6" t="n">
        <v>1</v>
      </c>
      <c r="M119" s="6" t="n">
        <v>1</v>
      </c>
      <c r="N119" s="6" t="n">
        <v>0</v>
      </c>
      <c r="O119" s="6" t="n">
        <v>1</v>
      </c>
      <c r="P119" s="6" t="n">
        <v>0</v>
      </c>
      <c r="Q119" s="6" t="n">
        <v>1</v>
      </c>
      <c r="R119" s="6" t="n">
        <v>0</v>
      </c>
      <c r="S119" s="6" t="n">
        <v>0</v>
      </c>
      <c r="T119" s="6" t="n">
        <v>0</v>
      </c>
      <c r="U119" s="6" t="s">
        <v>333</v>
      </c>
    </row>
    <row r="120" customFormat="false" ht="32.8" hidden="false" customHeight="false" outlineLevel="0" collapsed="false">
      <c r="A120" s="6" t="n">
        <v>116</v>
      </c>
      <c r="B120" s="6" t="s">
        <v>335</v>
      </c>
      <c r="C120" s="7" t="s">
        <v>10194</v>
      </c>
      <c r="D120" s="6" t="s">
        <v>10070</v>
      </c>
      <c r="E120" s="6" t="n">
        <v>6</v>
      </c>
      <c r="F120" s="6" t="n">
        <v>5</v>
      </c>
      <c r="G120" s="6" t="n">
        <v>1</v>
      </c>
      <c r="H120" s="6" t="n">
        <v>10</v>
      </c>
      <c r="I120" s="6" t="n">
        <v>6</v>
      </c>
      <c r="J120" s="6" t="n">
        <v>9</v>
      </c>
      <c r="K120" s="6" t="n">
        <v>0</v>
      </c>
      <c r="L120" s="6" t="n">
        <v>1</v>
      </c>
      <c r="M120" s="6" t="n">
        <v>0</v>
      </c>
      <c r="N120" s="6" t="n">
        <v>0</v>
      </c>
      <c r="O120" s="6" t="n">
        <v>0</v>
      </c>
      <c r="P120" s="6" t="n">
        <v>0</v>
      </c>
      <c r="Q120" s="6" t="n">
        <v>0</v>
      </c>
      <c r="R120" s="6" t="n">
        <v>0</v>
      </c>
      <c r="S120" s="6" t="n">
        <v>1</v>
      </c>
      <c r="T120" s="6" t="n">
        <v>1</v>
      </c>
      <c r="U120" s="6" t="s">
        <v>333</v>
      </c>
    </row>
    <row r="121" customFormat="false" ht="32.8" hidden="false" customHeight="false" outlineLevel="0" collapsed="false">
      <c r="A121" s="6" t="n">
        <v>117</v>
      </c>
      <c r="B121" s="6" t="s">
        <v>335</v>
      </c>
      <c r="C121" s="7" t="s">
        <v>10195</v>
      </c>
      <c r="D121" s="6" t="s">
        <v>10072</v>
      </c>
      <c r="E121" s="6" t="n">
        <v>10</v>
      </c>
      <c r="F121" s="6" t="n">
        <v>1</v>
      </c>
      <c r="G121" s="6" t="n">
        <v>9</v>
      </c>
      <c r="H121" s="6" t="n">
        <v>4</v>
      </c>
      <c r="I121" s="6" t="n">
        <v>5</v>
      </c>
      <c r="J121" s="6" t="n">
        <v>8</v>
      </c>
      <c r="K121" s="6" t="n">
        <v>0</v>
      </c>
      <c r="L121" s="6" t="n">
        <v>1</v>
      </c>
      <c r="M121" s="6" t="n">
        <v>0</v>
      </c>
      <c r="N121" s="6" t="n">
        <v>0</v>
      </c>
      <c r="O121" s="6" t="n">
        <v>0</v>
      </c>
      <c r="P121" s="6" t="n">
        <v>0</v>
      </c>
      <c r="Q121" s="6" t="n">
        <v>1</v>
      </c>
      <c r="R121" s="6" t="n">
        <v>0</v>
      </c>
      <c r="S121" s="6" t="n">
        <v>0</v>
      </c>
      <c r="T121" s="6" t="n">
        <v>0</v>
      </c>
      <c r="U121" s="6" t="s">
        <v>333</v>
      </c>
    </row>
    <row r="122" customFormat="false" ht="32.8" hidden="false" customHeight="false" outlineLevel="0" collapsed="false">
      <c r="A122" s="6" t="n">
        <v>118</v>
      </c>
      <c r="B122" s="6" t="s">
        <v>335</v>
      </c>
      <c r="C122" s="7" t="s">
        <v>10196</v>
      </c>
      <c r="D122" s="6" t="s">
        <v>10074</v>
      </c>
      <c r="E122" s="6" t="n">
        <v>6</v>
      </c>
      <c r="F122" s="6" t="n">
        <v>10</v>
      </c>
      <c r="G122" s="6" t="n">
        <v>5</v>
      </c>
      <c r="H122" s="6" t="n">
        <v>2</v>
      </c>
      <c r="I122" s="6" t="n">
        <v>4</v>
      </c>
      <c r="J122" s="6" t="n">
        <v>10</v>
      </c>
      <c r="K122" s="6" t="n">
        <v>1</v>
      </c>
      <c r="L122" s="6" t="n">
        <v>1</v>
      </c>
      <c r="M122" s="6" t="n">
        <v>0</v>
      </c>
      <c r="N122" s="6" t="n">
        <v>0</v>
      </c>
      <c r="O122" s="6" t="n">
        <v>1</v>
      </c>
      <c r="P122" s="6" t="n">
        <v>1</v>
      </c>
      <c r="Q122" s="6" t="n">
        <v>1</v>
      </c>
      <c r="R122" s="6" t="n">
        <v>1</v>
      </c>
      <c r="S122" s="6" t="n">
        <v>0</v>
      </c>
      <c r="T122" s="6" t="n">
        <v>0</v>
      </c>
      <c r="U122" s="6" t="s">
        <v>333</v>
      </c>
    </row>
    <row r="123" customFormat="false" ht="32.8" hidden="false" customHeight="false" outlineLevel="0" collapsed="false">
      <c r="A123" s="6" t="n">
        <v>119</v>
      </c>
      <c r="B123" s="6" t="s">
        <v>335</v>
      </c>
      <c r="C123" s="7" t="s">
        <v>10197</v>
      </c>
      <c r="D123" s="6" t="s">
        <v>10076</v>
      </c>
      <c r="E123" s="6" t="n">
        <v>10</v>
      </c>
      <c r="F123" s="6" t="n">
        <v>7</v>
      </c>
      <c r="G123" s="6" t="n">
        <v>10</v>
      </c>
      <c r="H123" s="6" t="n">
        <v>5</v>
      </c>
      <c r="I123" s="6" t="n">
        <v>6</v>
      </c>
      <c r="J123" s="6" t="n">
        <v>8</v>
      </c>
      <c r="K123" s="6" t="n">
        <v>0</v>
      </c>
      <c r="L123" s="6" t="n">
        <v>0</v>
      </c>
      <c r="M123" s="6" t="n">
        <v>0</v>
      </c>
      <c r="N123" s="6" t="n">
        <v>0</v>
      </c>
      <c r="O123" s="6" t="n">
        <v>1</v>
      </c>
      <c r="P123" s="6" t="n">
        <v>0</v>
      </c>
      <c r="Q123" s="6" t="n">
        <v>0</v>
      </c>
      <c r="R123" s="6" t="n">
        <v>0</v>
      </c>
      <c r="S123" s="6" t="n">
        <v>0</v>
      </c>
      <c r="T123" s="6" t="n">
        <v>0</v>
      </c>
      <c r="U123" s="6" t="s">
        <v>333</v>
      </c>
    </row>
    <row r="124" customFormat="false" ht="32.8" hidden="false" customHeight="false" outlineLevel="0" collapsed="false">
      <c r="A124" s="6" t="n">
        <v>120</v>
      </c>
      <c r="B124" s="6" t="s">
        <v>335</v>
      </c>
      <c r="C124" s="7" t="s">
        <v>516</v>
      </c>
      <c r="D124" s="6" t="s">
        <v>10078</v>
      </c>
      <c r="E124" s="6" t="n">
        <v>1</v>
      </c>
      <c r="F124" s="6" t="n">
        <v>9</v>
      </c>
      <c r="G124" s="6" t="n">
        <v>3</v>
      </c>
      <c r="H124" s="6" t="n">
        <v>2</v>
      </c>
      <c r="I124" s="6" t="n">
        <v>4</v>
      </c>
      <c r="J124" s="6" t="n">
        <v>7</v>
      </c>
      <c r="K124" s="6" t="n">
        <v>0</v>
      </c>
      <c r="L124" s="6" t="n">
        <v>0</v>
      </c>
      <c r="M124" s="6" t="n">
        <v>1</v>
      </c>
      <c r="N124" s="6" t="n">
        <v>0</v>
      </c>
      <c r="O124" s="6" t="n">
        <v>0</v>
      </c>
      <c r="P124" s="6" t="n">
        <v>0</v>
      </c>
      <c r="Q124" s="6" t="n">
        <v>0</v>
      </c>
      <c r="R124" s="6" t="n">
        <v>1</v>
      </c>
      <c r="S124" s="6" t="n">
        <v>1</v>
      </c>
      <c r="T124" s="6" t="n">
        <v>0</v>
      </c>
      <c r="U124" s="6" t="s">
        <v>333</v>
      </c>
    </row>
    <row r="125" customFormat="false" ht="32.8" hidden="false" customHeight="false" outlineLevel="0" collapsed="false">
      <c r="A125" s="6" t="n">
        <v>121</v>
      </c>
      <c r="B125" s="6" t="s">
        <v>335</v>
      </c>
      <c r="C125" s="7" t="s">
        <v>10198</v>
      </c>
      <c r="D125" s="6" t="s">
        <v>10080</v>
      </c>
      <c r="E125" s="6" t="n">
        <v>9</v>
      </c>
      <c r="F125" s="6" t="n">
        <v>5</v>
      </c>
      <c r="G125" s="6" t="n">
        <v>5</v>
      </c>
      <c r="H125" s="6" t="n">
        <v>6</v>
      </c>
      <c r="I125" s="6" t="n">
        <v>9</v>
      </c>
      <c r="J125" s="6" t="n">
        <v>1</v>
      </c>
      <c r="K125" s="6" t="n">
        <v>0</v>
      </c>
      <c r="L125" s="6" t="n">
        <v>0</v>
      </c>
      <c r="M125" s="6" t="n">
        <v>0</v>
      </c>
      <c r="N125" s="6" t="n">
        <v>1</v>
      </c>
      <c r="O125" s="6" t="n">
        <v>0</v>
      </c>
      <c r="P125" s="6" t="n">
        <v>0</v>
      </c>
      <c r="Q125" s="6" t="n">
        <v>1</v>
      </c>
      <c r="R125" s="6" t="n">
        <v>1</v>
      </c>
      <c r="S125" s="6" t="n">
        <v>0</v>
      </c>
      <c r="T125" s="6" t="n">
        <v>0</v>
      </c>
      <c r="U125" s="6" t="s">
        <v>333</v>
      </c>
    </row>
    <row r="126" customFormat="false" ht="32.8" hidden="false" customHeight="false" outlineLevel="0" collapsed="false">
      <c r="A126" s="6" t="n">
        <v>122</v>
      </c>
      <c r="B126" s="6" t="s">
        <v>335</v>
      </c>
      <c r="C126" s="7" t="s">
        <v>10199</v>
      </c>
      <c r="D126" s="6" t="s">
        <v>10082</v>
      </c>
      <c r="E126" s="6" t="n">
        <v>10</v>
      </c>
      <c r="F126" s="6" t="n">
        <v>3</v>
      </c>
      <c r="G126" s="6" t="n">
        <v>6</v>
      </c>
      <c r="H126" s="6" t="n">
        <v>9</v>
      </c>
      <c r="I126" s="6" t="n">
        <v>9</v>
      </c>
      <c r="J126" s="6" t="n">
        <v>5</v>
      </c>
      <c r="K126" s="6" t="n">
        <v>0</v>
      </c>
      <c r="L126" s="6" t="n">
        <v>0</v>
      </c>
      <c r="M126" s="6" t="n">
        <v>0</v>
      </c>
      <c r="N126" s="6" t="n">
        <v>0</v>
      </c>
      <c r="O126" s="6" t="n">
        <v>0</v>
      </c>
      <c r="P126" s="6" t="n">
        <v>0</v>
      </c>
      <c r="Q126" s="6" t="n">
        <v>0</v>
      </c>
      <c r="R126" s="6" t="n">
        <v>0</v>
      </c>
      <c r="S126" s="6" t="n">
        <v>1</v>
      </c>
      <c r="T126" s="6" t="n">
        <v>0</v>
      </c>
      <c r="U126" s="6" t="s">
        <v>333</v>
      </c>
    </row>
    <row r="127" customFormat="false" ht="32.8" hidden="false" customHeight="false" outlineLevel="0" collapsed="false">
      <c r="A127" s="6" t="n">
        <v>123</v>
      </c>
      <c r="B127" s="6" t="s">
        <v>335</v>
      </c>
      <c r="C127" s="7" t="s">
        <v>10200</v>
      </c>
      <c r="D127" s="6" t="s">
        <v>10084</v>
      </c>
      <c r="E127" s="6" t="n">
        <v>1</v>
      </c>
      <c r="F127" s="6" t="n">
        <v>3</v>
      </c>
      <c r="G127" s="6" t="n">
        <v>1</v>
      </c>
      <c r="H127" s="6" t="n">
        <v>4</v>
      </c>
      <c r="I127" s="6" t="n">
        <v>4</v>
      </c>
      <c r="J127" s="6" t="n">
        <v>4</v>
      </c>
      <c r="K127" s="6" t="n">
        <v>0</v>
      </c>
      <c r="L127" s="6" t="n">
        <v>1</v>
      </c>
      <c r="M127" s="6" t="n">
        <v>0</v>
      </c>
      <c r="N127" s="6" t="n">
        <v>0</v>
      </c>
      <c r="O127" s="6" t="n">
        <v>1</v>
      </c>
      <c r="P127" s="6" t="n">
        <v>0</v>
      </c>
      <c r="Q127" s="6" t="n">
        <v>0</v>
      </c>
      <c r="R127" s="6" t="n">
        <v>0</v>
      </c>
      <c r="S127" s="6" t="n">
        <v>0</v>
      </c>
      <c r="T127" s="6" t="n">
        <v>1</v>
      </c>
      <c r="U127" s="6" t="s">
        <v>333</v>
      </c>
    </row>
    <row r="128" customFormat="false" ht="32.8" hidden="false" customHeight="false" outlineLevel="0" collapsed="false">
      <c r="A128" s="6" t="n">
        <v>124</v>
      </c>
      <c r="B128" s="6" t="s">
        <v>335</v>
      </c>
      <c r="C128" s="7" t="s">
        <v>10201</v>
      </c>
      <c r="D128" s="6" t="s">
        <v>10086</v>
      </c>
      <c r="E128" s="6" t="n">
        <v>7</v>
      </c>
      <c r="F128" s="6" t="n">
        <v>8</v>
      </c>
      <c r="G128" s="6" t="n">
        <v>9</v>
      </c>
      <c r="H128" s="6" t="n">
        <v>8</v>
      </c>
      <c r="I128" s="6" t="n">
        <v>2</v>
      </c>
      <c r="J128" s="6" t="n">
        <v>9</v>
      </c>
      <c r="K128" s="6" t="n">
        <v>0</v>
      </c>
      <c r="L128" s="6" t="n">
        <v>0</v>
      </c>
      <c r="M128" s="6" t="n">
        <v>1</v>
      </c>
      <c r="N128" s="6" t="n">
        <v>1</v>
      </c>
      <c r="O128" s="6" t="n">
        <v>1</v>
      </c>
      <c r="P128" s="6" t="n">
        <v>0</v>
      </c>
      <c r="Q128" s="6" t="n">
        <v>1</v>
      </c>
      <c r="R128" s="6" t="n">
        <v>0</v>
      </c>
      <c r="S128" s="6" t="n">
        <v>0</v>
      </c>
      <c r="T128" s="6" t="n">
        <v>1</v>
      </c>
      <c r="U128" s="6" t="s">
        <v>333</v>
      </c>
    </row>
    <row r="129" customFormat="false" ht="32.8" hidden="false" customHeight="false" outlineLevel="0" collapsed="false">
      <c r="A129" s="6" t="n">
        <v>125</v>
      </c>
      <c r="B129" s="6" t="s">
        <v>335</v>
      </c>
      <c r="C129" s="7" t="s">
        <v>10202</v>
      </c>
      <c r="D129" s="6" t="s">
        <v>10088</v>
      </c>
      <c r="E129" s="6" t="n">
        <v>10</v>
      </c>
      <c r="F129" s="6" t="n">
        <v>7</v>
      </c>
      <c r="G129" s="6" t="n">
        <v>2</v>
      </c>
      <c r="H129" s="6" t="n">
        <v>5</v>
      </c>
      <c r="I129" s="6" t="n">
        <v>8</v>
      </c>
      <c r="J129" s="6" t="n">
        <v>10</v>
      </c>
      <c r="K129" s="6" t="n">
        <v>0</v>
      </c>
      <c r="L129" s="6" t="n">
        <v>1</v>
      </c>
      <c r="M129" s="6" t="n">
        <v>0</v>
      </c>
      <c r="N129" s="6" t="n">
        <v>1</v>
      </c>
      <c r="O129" s="6" t="n">
        <v>0</v>
      </c>
      <c r="P129" s="6" t="n">
        <v>0</v>
      </c>
      <c r="Q129" s="6" t="n">
        <v>1</v>
      </c>
      <c r="R129" s="6" t="n">
        <v>0</v>
      </c>
      <c r="S129" s="6" t="n">
        <v>1</v>
      </c>
      <c r="T129" s="6" t="n">
        <v>1</v>
      </c>
      <c r="U129" s="6" t="s">
        <v>333</v>
      </c>
    </row>
    <row r="130" customFormat="false" ht="32.8" hidden="false" customHeight="false" outlineLevel="0" collapsed="false">
      <c r="A130" s="6" t="n">
        <v>126</v>
      </c>
      <c r="B130" s="6" t="s">
        <v>335</v>
      </c>
      <c r="C130" s="7" t="s">
        <v>10203</v>
      </c>
      <c r="D130" s="6" t="s">
        <v>10090</v>
      </c>
      <c r="E130" s="6" t="n">
        <v>5</v>
      </c>
      <c r="F130" s="6" t="n">
        <v>3</v>
      </c>
      <c r="G130" s="6" t="n">
        <v>2</v>
      </c>
      <c r="H130" s="6" t="n">
        <v>2</v>
      </c>
      <c r="I130" s="6" t="n">
        <v>2</v>
      </c>
      <c r="J130" s="6" t="n">
        <v>6</v>
      </c>
      <c r="K130" s="6" t="n">
        <v>1</v>
      </c>
      <c r="L130" s="6" t="n">
        <v>0</v>
      </c>
      <c r="M130" s="6" t="n">
        <v>0</v>
      </c>
      <c r="N130" s="6" t="n">
        <v>0</v>
      </c>
      <c r="O130" s="6" t="n">
        <v>0</v>
      </c>
      <c r="P130" s="6" t="n">
        <v>0</v>
      </c>
      <c r="Q130" s="6" t="n">
        <v>0</v>
      </c>
      <c r="R130" s="6" t="n">
        <v>1</v>
      </c>
      <c r="S130" s="6" t="n">
        <v>1</v>
      </c>
      <c r="T130" s="6" t="n">
        <v>0</v>
      </c>
      <c r="U130" s="6" t="s">
        <v>333</v>
      </c>
    </row>
    <row r="131" customFormat="false" ht="32.8" hidden="false" customHeight="false" outlineLevel="0" collapsed="false">
      <c r="A131" s="6" t="n">
        <v>127</v>
      </c>
      <c r="B131" s="6" t="s">
        <v>335</v>
      </c>
      <c r="C131" s="7" t="s">
        <v>520</v>
      </c>
      <c r="D131" s="6" t="s">
        <v>10092</v>
      </c>
      <c r="E131" s="6" t="n">
        <v>7</v>
      </c>
      <c r="F131" s="6" t="n">
        <v>8</v>
      </c>
      <c r="G131" s="6" t="n">
        <v>7</v>
      </c>
      <c r="H131" s="6" t="n">
        <v>10</v>
      </c>
      <c r="I131" s="6" t="n">
        <v>2</v>
      </c>
      <c r="J131" s="6" t="n">
        <v>4</v>
      </c>
      <c r="K131" s="6" t="n">
        <v>0</v>
      </c>
      <c r="L131" s="6" t="n">
        <v>0</v>
      </c>
      <c r="M131" s="6" t="n">
        <v>1</v>
      </c>
      <c r="N131" s="6" t="n">
        <v>1</v>
      </c>
      <c r="O131" s="6" t="n">
        <v>0</v>
      </c>
      <c r="P131" s="6" t="n">
        <v>1</v>
      </c>
      <c r="Q131" s="6" t="n">
        <v>0</v>
      </c>
      <c r="R131" s="6" t="n">
        <v>0</v>
      </c>
      <c r="S131" s="6" t="n">
        <v>0</v>
      </c>
      <c r="T131" s="6" t="n">
        <v>0</v>
      </c>
      <c r="U131" s="6" t="s">
        <v>333</v>
      </c>
    </row>
    <row r="132" customFormat="false" ht="32.8" hidden="false" customHeight="false" outlineLevel="0" collapsed="false">
      <c r="A132" s="6" t="n">
        <v>128</v>
      </c>
      <c r="B132" s="6" t="s">
        <v>335</v>
      </c>
      <c r="C132" s="7" t="s">
        <v>10204</v>
      </c>
      <c r="D132" s="6" t="s">
        <v>10094</v>
      </c>
      <c r="E132" s="6" t="n">
        <v>5</v>
      </c>
      <c r="F132" s="6" t="n">
        <v>4</v>
      </c>
      <c r="G132" s="6" t="n">
        <v>10</v>
      </c>
      <c r="H132" s="6" t="n">
        <v>7</v>
      </c>
      <c r="I132" s="6" t="n">
        <v>5</v>
      </c>
      <c r="J132" s="6" t="n">
        <v>10</v>
      </c>
      <c r="K132" s="6" t="n">
        <v>0</v>
      </c>
      <c r="L132" s="6" t="n">
        <v>0</v>
      </c>
      <c r="M132" s="6" t="n">
        <v>0</v>
      </c>
      <c r="N132" s="6" t="n">
        <v>0</v>
      </c>
      <c r="O132" s="6" t="n">
        <v>0</v>
      </c>
      <c r="P132" s="6" t="n">
        <v>0</v>
      </c>
      <c r="Q132" s="6" t="n">
        <v>0</v>
      </c>
      <c r="R132" s="6" t="n">
        <v>0</v>
      </c>
      <c r="S132" s="6" t="n">
        <v>0</v>
      </c>
      <c r="T132" s="6" t="n">
        <v>0</v>
      </c>
      <c r="U132" s="6" t="s">
        <v>333</v>
      </c>
    </row>
    <row r="133" customFormat="false" ht="32.8" hidden="false" customHeight="false" outlineLevel="0" collapsed="false">
      <c r="A133" s="6" t="n">
        <v>129</v>
      </c>
      <c r="B133" s="6" t="s">
        <v>335</v>
      </c>
      <c r="C133" s="7" t="s">
        <v>10205</v>
      </c>
      <c r="D133" s="6" t="s">
        <v>10096</v>
      </c>
      <c r="E133" s="6" t="n">
        <v>4</v>
      </c>
      <c r="F133" s="6" t="n">
        <v>3</v>
      </c>
      <c r="G133" s="6" t="n">
        <v>4</v>
      </c>
      <c r="H133" s="6" t="n">
        <v>6</v>
      </c>
      <c r="I133" s="6" t="n">
        <v>8</v>
      </c>
      <c r="J133" s="6" t="n">
        <v>9</v>
      </c>
      <c r="K133" s="6" t="n">
        <v>0</v>
      </c>
      <c r="L133" s="6" t="n">
        <v>0</v>
      </c>
      <c r="M133" s="6" t="n">
        <v>1</v>
      </c>
      <c r="N133" s="6" t="n">
        <v>0</v>
      </c>
      <c r="O133" s="6" t="n">
        <v>1</v>
      </c>
      <c r="P133" s="6" t="n">
        <v>0</v>
      </c>
      <c r="Q133" s="6" t="n">
        <v>0</v>
      </c>
      <c r="R133" s="6" t="n">
        <v>0</v>
      </c>
      <c r="S133" s="6" t="n">
        <v>0</v>
      </c>
      <c r="T133" s="6" t="n">
        <v>1</v>
      </c>
      <c r="U133" s="6" t="s">
        <v>333</v>
      </c>
    </row>
    <row r="134" customFormat="false" ht="32.8" hidden="false" customHeight="false" outlineLevel="0" collapsed="false">
      <c r="A134" s="6" t="n">
        <v>130</v>
      </c>
      <c r="B134" s="6" t="s">
        <v>335</v>
      </c>
      <c r="C134" s="7" t="s">
        <v>522</v>
      </c>
      <c r="D134" s="6" t="s">
        <v>10098</v>
      </c>
      <c r="E134" s="6" t="n">
        <v>8</v>
      </c>
      <c r="F134" s="6" t="n">
        <v>8</v>
      </c>
      <c r="G134" s="6" t="n">
        <v>8</v>
      </c>
      <c r="H134" s="6" t="n">
        <v>3</v>
      </c>
      <c r="I134" s="6" t="n">
        <v>1</v>
      </c>
      <c r="J134" s="6" t="n">
        <v>1</v>
      </c>
      <c r="K134" s="6" t="n">
        <v>1</v>
      </c>
      <c r="L134" s="6" t="n">
        <v>0</v>
      </c>
      <c r="M134" s="6" t="n">
        <v>0</v>
      </c>
      <c r="N134" s="6" t="n">
        <v>0</v>
      </c>
      <c r="O134" s="6" t="n">
        <v>1</v>
      </c>
      <c r="P134" s="6" t="n">
        <v>0</v>
      </c>
      <c r="Q134" s="6" t="n">
        <v>0</v>
      </c>
      <c r="R134" s="6" t="n">
        <v>1</v>
      </c>
      <c r="S134" s="6" t="n">
        <v>0</v>
      </c>
      <c r="T134" s="6" t="n">
        <v>0</v>
      </c>
      <c r="U134" s="6" t="s">
        <v>333</v>
      </c>
    </row>
    <row r="135" customFormat="false" ht="32.8" hidden="false" customHeight="false" outlineLevel="0" collapsed="false">
      <c r="A135" s="6" t="n">
        <v>131</v>
      </c>
      <c r="B135" s="6" t="s">
        <v>335</v>
      </c>
      <c r="C135" s="7" t="s">
        <v>523</v>
      </c>
      <c r="D135" s="6" t="s">
        <v>10100</v>
      </c>
      <c r="E135" s="6" t="n">
        <v>2</v>
      </c>
      <c r="F135" s="6" t="n">
        <v>9</v>
      </c>
      <c r="G135" s="6" t="n">
        <v>9</v>
      </c>
      <c r="H135" s="6" t="n">
        <v>1</v>
      </c>
      <c r="I135" s="6" t="n">
        <v>7</v>
      </c>
      <c r="J135" s="6" t="n">
        <v>3</v>
      </c>
      <c r="K135" s="6" t="n">
        <v>0</v>
      </c>
      <c r="L135" s="6" t="n">
        <v>0</v>
      </c>
      <c r="M135" s="6" t="n">
        <v>1</v>
      </c>
      <c r="N135" s="6" t="n">
        <v>1</v>
      </c>
      <c r="O135" s="6" t="n">
        <v>1</v>
      </c>
      <c r="P135" s="6" t="n">
        <v>0</v>
      </c>
      <c r="Q135" s="6" t="n">
        <v>0</v>
      </c>
      <c r="R135" s="6" t="n">
        <v>0</v>
      </c>
      <c r="S135" s="6" t="n">
        <v>0</v>
      </c>
      <c r="T135" s="6" t="n">
        <v>0</v>
      </c>
      <c r="U135" s="6" t="s">
        <v>333</v>
      </c>
    </row>
    <row r="136" customFormat="false" ht="32.8" hidden="false" customHeight="false" outlineLevel="0" collapsed="false">
      <c r="A136" s="6" t="n">
        <v>132</v>
      </c>
      <c r="B136" s="6" t="s">
        <v>335</v>
      </c>
      <c r="C136" s="7" t="s">
        <v>10206</v>
      </c>
      <c r="D136" s="6" t="s">
        <v>10102</v>
      </c>
      <c r="E136" s="6" t="n">
        <v>3</v>
      </c>
      <c r="F136" s="6" t="n">
        <v>4</v>
      </c>
      <c r="G136" s="6" t="n">
        <v>10</v>
      </c>
      <c r="H136" s="6" t="n">
        <v>10</v>
      </c>
      <c r="I136" s="6" t="n">
        <v>5</v>
      </c>
      <c r="J136" s="6" t="n">
        <v>6</v>
      </c>
      <c r="K136" s="6" t="n">
        <v>1</v>
      </c>
      <c r="L136" s="6" t="n">
        <v>1</v>
      </c>
      <c r="M136" s="6" t="n">
        <v>0</v>
      </c>
      <c r="N136" s="6" t="n">
        <v>1</v>
      </c>
      <c r="O136" s="6" t="n">
        <v>1</v>
      </c>
      <c r="P136" s="6" t="n">
        <v>0</v>
      </c>
      <c r="Q136" s="6" t="n">
        <v>0</v>
      </c>
      <c r="R136" s="6" t="n">
        <v>0</v>
      </c>
      <c r="S136" s="6" t="n">
        <v>1</v>
      </c>
      <c r="T136" s="6" t="n">
        <v>1</v>
      </c>
      <c r="U136" s="6" t="s">
        <v>333</v>
      </c>
    </row>
    <row r="137" customFormat="false" ht="32.8" hidden="false" customHeight="false" outlineLevel="0" collapsed="false">
      <c r="A137" s="6" t="n">
        <v>133</v>
      </c>
      <c r="B137" s="6" t="s">
        <v>335</v>
      </c>
      <c r="C137" s="7" t="s">
        <v>10207</v>
      </c>
      <c r="D137" s="6" t="s">
        <v>10104</v>
      </c>
      <c r="E137" s="6" t="n">
        <v>10</v>
      </c>
      <c r="F137" s="6" t="n">
        <v>6</v>
      </c>
      <c r="G137" s="6" t="n">
        <v>7</v>
      </c>
      <c r="H137" s="6" t="n">
        <v>8</v>
      </c>
      <c r="I137" s="6" t="n">
        <v>10</v>
      </c>
      <c r="J137" s="6" t="n">
        <v>5</v>
      </c>
      <c r="K137" s="6" t="n">
        <v>1</v>
      </c>
      <c r="L137" s="6" t="n">
        <v>0</v>
      </c>
      <c r="M137" s="6" t="n">
        <v>0</v>
      </c>
      <c r="N137" s="6" t="n">
        <v>0</v>
      </c>
      <c r="O137" s="6" t="n">
        <v>0</v>
      </c>
      <c r="P137" s="6" t="n">
        <v>1</v>
      </c>
      <c r="Q137" s="6" t="n">
        <v>0</v>
      </c>
      <c r="R137" s="6" t="n">
        <v>1</v>
      </c>
      <c r="S137" s="6" t="n">
        <v>0</v>
      </c>
      <c r="T137" s="6" t="n">
        <v>0</v>
      </c>
      <c r="U137" s="6" t="s">
        <v>333</v>
      </c>
    </row>
    <row r="138" customFormat="false" ht="32.8" hidden="false" customHeight="false" outlineLevel="0" collapsed="false">
      <c r="A138" s="6" t="n">
        <v>134</v>
      </c>
      <c r="B138" s="6" t="s">
        <v>335</v>
      </c>
      <c r="C138" s="7" t="s">
        <v>515</v>
      </c>
      <c r="D138" s="6" t="s">
        <v>10106</v>
      </c>
      <c r="E138" s="6" t="n">
        <v>10</v>
      </c>
      <c r="F138" s="6" t="n">
        <v>7</v>
      </c>
      <c r="G138" s="6" t="n">
        <v>10</v>
      </c>
      <c r="H138" s="6" t="n">
        <v>9</v>
      </c>
      <c r="I138" s="6" t="n">
        <v>1</v>
      </c>
      <c r="J138" s="6" t="n">
        <v>2</v>
      </c>
      <c r="K138" s="6" t="n">
        <v>0</v>
      </c>
      <c r="L138" s="6" t="n">
        <v>0</v>
      </c>
      <c r="M138" s="6" t="n">
        <v>1</v>
      </c>
      <c r="N138" s="6" t="n">
        <v>0</v>
      </c>
      <c r="O138" s="6" t="n">
        <v>0</v>
      </c>
      <c r="P138" s="6" t="n">
        <v>1</v>
      </c>
      <c r="Q138" s="6" t="n">
        <v>0</v>
      </c>
      <c r="R138" s="6" t="n">
        <v>0</v>
      </c>
      <c r="S138" s="6" t="n">
        <v>0</v>
      </c>
      <c r="T138" s="6" t="n">
        <v>0</v>
      </c>
      <c r="U138" s="6" t="s">
        <v>333</v>
      </c>
    </row>
    <row r="139" customFormat="false" ht="32.8" hidden="false" customHeight="false" outlineLevel="0" collapsed="false">
      <c r="A139" s="6" t="n">
        <v>135</v>
      </c>
      <c r="B139" s="6" t="s">
        <v>335</v>
      </c>
      <c r="C139" s="7" t="s">
        <v>524</v>
      </c>
      <c r="D139" s="6" t="s">
        <v>10108</v>
      </c>
      <c r="E139" s="6" t="n">
        <v>2</v>
      </c>
      <c r="F139" s="6" t="n">
        <v>10</v>
      </c>
      <c r="G139" s="6" t="n">
        <v>4</v>
      </c>
      <c r="H139" s="6" t="n">
        <v>1</v>
      </c>
      <c r="I139" s="6" t="n">
        <v>9</v>
      </c>
      <c r="J139" s="6" t="n">
        <v>7</v>
      </c>
      <c r="K139" s="6" t="n">
        <v>0</v>
      </c>
      <c r="L139" s="6" t="n">
        <v>1</v>
      </c>
      <c r="M139" s="6" t="n">
        <v>0</v>
      </c>
      <c r="N139" s="6" t="n">
        <v>1</v>
      </c>
      <c r="O139" s="6" t="n">
        <v>0</v>
      </c>
      <c r="P139" s="6" t="n">
        <v>0</v>
      </c>
      <c r="Q139" s="6" t="n">
        <v>1</v>
      </c>
      <c r="R139" s="6" t="n">
        <v>0</v>
      </c>
      <c r="S139" s="6" t="n">
        <v>1</v>
      </c>
      <c r="T139" s="6" t="n">
        <v>1</v>
      </c>
      <c r="U139" s="6" t="s">
        <v>333</v>
      </c>
    </row>
    <row r="140" customFormat="false" ht="32.8" hidden="false" customHeight="false" outlineLevel="0" collapsed="false">
      <c r="A140" s="6" t="n">
        <v>136</v>
      </c>
      <c r="B140" s="6" t="s">
        <v>335</v>
      </c>
      <c r="C140" s="7" t="s">
        <v>517</v>
      </c>
      <c r="D140" s="6" t="s">
        <v>10110</v>
      </c>
      <c r="E140" s="6" t="n">
        <v>2</v>
      </c>
      <c r="F140" s="6" t="n">
        <v>1</v>
      </c>
      <c r="G140" s="6" t="n">
        <v>4</v>
      </c>
      <c r="H140" s="6" t="n">
        <v>9</v>
      </c>
      <c r="I140" s="6" t="n">
        <v>7</v>
      </c>
      <c r="J140" s="6" t="n">
        <v>7</v>
      </c>
      <c r="K140" s="6" t="n">
        <v>1</v>
      </c>
      <c r="L140" s="6" t="n">
        <v>0</v>
      </c>
      <c r="M140" s="6" t="n">
        <v>1</v>
      </c>
      <c r="N140" s="6" t="n">
        <v>0</v>
      </c>
      <c r="O140" s="6" t="n">
        <v>0</v>
      </c>
      <c r="P140" s="6" t="n">
        <v>1</v>
      </c>
      <c r="Q140" s="6" t="n">
        <v>1</v>
      </c>
      <c r="R140" s="6" t="n">
        <v>0</v>
      </c>
      <c r="S140" s="6" t="n">
        <v>0</v>
      </c>
      <c r="T140" s="6" t="n">
        <v>0</v>
      </c>
      <c r="U140" s="6" t="s">
        <v>333</v>
      </c>
    </row>
    <row r="141" customFormat="false" ht="32.8" hidden="false" customHeight="false" outlineLevel="0" collapsed="false">
      <c r="A141" s="6" t="n">
        <v>137</v>
      </c>
      <c r="B141" s="6" t="s">
        <v>335</v>
      </c>
      <c r="C141" s="7" t="s">
        <v>518</v>
      </c>
      <c r="D141" s="6" t="s">
        <v>10112</v>
      </c>
      <c r="E141" s="6" t="n">
        <v>10</v>
      </c>
      <c r="F141" s="6" t="n">
        <v>7</v>
      </c>
      <c r="G141" s="6" t="n">
        <v>3</v>
      </c>
      <c r="H141" s="6" t="n">
        <v>5</v>
      </c>
      <c r="I141" s="6" t="n">
        <v>10</v>
      </c>
      <c r="J141" s="6" t="n">
        <v>6</v>
      </c>
      <c r="K141" s="6" t="n">
        <v>1</v>
      </c>
      <c r="L141" s="6" t="n">
        <v>1</v>
      </c>
      <c r="M141" s="6" t="n">
        <v>0</v>
      </c>
      <c r="N141" s="6" t="n">
        <v>0</v>
      </c>
      <c r="O141" s="6" t="n">
        <v>0</v>
      </c>
      <c r="P141" s="6" t="n">
        <v>1</v>
      </c>
      <c r="Q141" s="6" t="n">
        <v>0</v>
      </c>
      <c r="R141" s="6" t="n">
        <v>1</v>
      </c>
      <c r="S141" s="6" t="n">
        <v>0</v>
      </c>
      <c r="T141" s="6" t="n">
        <v>1</v>
      </c>
      <c r="U141" s="6" t="s">
        <v>333</v>
      </c>
    </row>
    <row r="142" customFormat="false" ht="32.8" hidden="false" customHeight="false" outlineLevel="0" collapsed="false">
      <c r="A142" s="6" t="n">
        <v>138</v>
      </c>
      <c r="B142" s="6" t="s">
        <v>335</v>
      </c>
      <c r="C142" s="7" t="s">
        <v>519</v>
      </c>
      <c r="D142" s="6" t="s">
        <v>10114</v>
      </c>
      <c r="E142" s="6" t="n">
        <v>6</v>
      </c>
      <c r="F142" s="6" t="n">
        <v>4</v>
      </c>
      <c r="G142" s="6" t="n">
        <v>3</v>
      </c>
      <c r="H142" s="6" t="n">
        <v>4</v>
      </c>
      <c r="I142" s="6" t="n">
        <v>7</v>
      </c>
      <c r="J142" s="6" t="n">
        <v>2</v>
      </c>
      <c r="K142" s="6" t="n">
        <v>0</v>
      </c>
      <c r="L142" s="6" t="n">
        <v>0</v>
      </c>
      <c r="M142" s="6" t="n">
        <v>0</v>
      </c>
      <c r="N142" s="6" t="n">
        <v>0</v>
      </c>
      <c r="O142" s="6" t="n">
        <v>0</v>
      </c>
      <c r="P142" s="6" t="n">
        <v>0</v>
      </c>
      <c r="Q142" s="6" t="n">
        <v>1</v>
      </c>
      <c r="R142" s="6" t="n">
        <v>0</v>
      </c>
      <c r="S142" s="6" t="n">
        <v>0</v>
      </c>
      <c r="T142" s="6" t="n">
        <v>0</v>
      </c>
      <c r="U142" s="6" t="s">
        <v>333</v>
      </c>
    </row>
    <row r="143" customFormat="false" ht="32.8" hidden="false" customHeight="false" outlineLevel="0" collapsed="false">
      <c r="A143" s="6" t="n">
        <v>139</v>
      </c>
      <c r="B143" s="6" t="s">
        <v>335</v>
      </c>
      <c r="C143" s="7" t="s">
        <v>10208</v>
      </c>
      <c r="D143" s="6" t="s">
        <v>10116</v>
      </c>
      <c r="E143" s="6" t="n">
        <v>6</v>
      </c>
      <c r="F143" s="6" t="n">
        <v>1</v>
      </c>
      <c r="G143" s="6" t="n">
        <v>6</v>
      </c>
      <c r="H143" s="6" t="n">
        <v>7</v>
      </c>
      <c r="I143" s="6" t="n">
        <v>3</v>
      </c>
      <c r="J143" s="6" t="n">
        <v>2</v>
      </c>
      <c r="K143" s="6" t="n">
        <v>1</v>
      </c>
      <c r="L143" s="6" t="n">
        <v>0</v>
      </c>
      <c r="M143" s="6" t="n">
        <v>0</v>
      </c>
      <c r="N143" s="6" t="n">
        <v>0</v>
      </c>
      <c r="O143" s="6" t="n">
        <v>0</v>
      </c>
      <c r="P143" s="6" t="n">
        <v>0</v>
      </c>
      <c r="Q143" s="6" t="n">
        <v>0</v>
      </c>
      <c r="R143" s="6" t="n">
        <v>0</v>
      </c>
      <c r="S143" s="6" t="n">
        <v>1</v>
      </c>
      <c r="T143" s="6" t="n">
        <v>1</v>
      </c>
      <c r="U143" s="6" t="s">
        <v>333</v>
      </c>
    </row>
    <row r="144" customFormat="false" ht="32.8" hidden="false" customHeight="false" outlineLevel="0" collapsed="false">
      <c r="A144" s="6" t="n">
        <v>140</v>
      </c>
      <c r="B144" s="6" t="s">
        <v>335</v>
      </c>
      <c r="C144" s="7" t="s">
        <v>10209</v>
      </c>
      <c r="D144" s="6" t="s">
        <v>10118</v>
      </c>
      <c r="E144" s="6" t="n">
        <v>6</v>
      </c>
      <c r="F144" s="6" t="n">
        <v>2</v>
      </c>
      <c r="G144" s="6" t="n">
        <v>1</v>
      </c>
      <c r="H144" s="6" t="n">
        <v>4</v>
      </c>
      <c r="I144" s="6" t="n">
        <v>3</v>
      </c>
      <c r="J144" s="6" t="n">
        <v>1</v>
      </c>
      <c r="K144" s="6" t="n">
        <v>0</v>
      </c>
      <c r="L144" s="6" t="n">
        <v>0</v>
      </c>
      <c r="M144" s="6" t="n">
        <v>0</v>
      </c>
      <c r="N144" s="6" t="n">
        <v>0</v>
      </c>
      <c r="O144" s="6" t="n">
        <v>0</v>
      </c>
      <c r="P144" s="6" t="n">
        <v>0</v>
      </c>
      <c r="Q144" s="6" t="n">
        <v>0</v>
      </c>
      <c r="R144" s="6" t="n">
        <v>0</v>
      </c>
      <c r="S144" s="6" t="n">
        <v>0</v>
      </c>
      <c r="T144" s="6" t="n">
        <v>0</v>
      </c>
      <c r="U144" s="6" t="s">
        <v>333</v>
      </c>
    </row>
    <row r="145" customFormat="false" ht="32.8" hidden="false" customHeight="false" outlineLevel="0" collapsed="false">
      <c r="A145" s="6" t="n">
        <v>141</v>
      </c>
      <c r="B145" s="6" t="s">
        <v>335</v>
      </c>
      <c r="C145" s="7" t="s">
        <v>10210</v>
      </c>
      <c r="D145" s="6" t="s">
        <v>10120</v>
      </c>
      <c r="E145" s="6" t="n">
        <v>3</v>
      </c>
      <c r="F145" s="6" t="n">
        <v>6</v>
      </c>
      <c r="G145" s="6" t="n">
        <v>5</v>
      </c>
      <c r="H145" s="6" t="n">
        <v>7</v>
      </c>
      <c r="I145" s="6" t="n">
        <v>2</v>
      </c>
      <c r="J145" s="6" t="n">
        <v>2</v>
      </c>
      <c r="K145" s="6" t="n">
        <v>1</v>
      </c>
      <c r="L145" s="6" t="n">
        <v>0</v>
      </c>
      <c r="M145" s="6" t="n">
        <v>1</v>
      </c>
      <c r="N145" s="6" t="n">
        <v>1</v>
      </c>
      <c r="O145" s="6" t="n">
        <v>1</v>
      </c>
      <c r="P145" s="6" t="n">
        <v>1</v>
      </c>
      <c r="Q145" s="6" t="n">
        <v>0</v>
      </c>
      <c r="R145" s="6" t="n">
        <v>0</v>
      </c>
      <c r="S145" s="6" t="n">
        <v>0</v>
      </c>
      <c r="T145" s="6" t="n">
        <v>0</v>
      </c>
      <c r="U145" s="6" t="s">
        <v>333</v>
      </c>
    </row>
    <row r="146" customFormat="false" ht="32.8" hidden="false" customHeight="false" outlineLevel="0" collapsed="false">
      <c r="A146" s="6" t="n">
        <v>142</v>
      </c>
      <c r="B146" s="6" t="s">
        <v>335</v>
      </c>
      <c r="C146" s="7" t="s">
        <v>10211</v>
      </c>
      <c r="D146" s="6" t="s">
        <v>10122</v>
      </c>
      <c r="E146" s="6" t="n">
        <v>9</v>
      </c>
      <c r="F146" s="6" t="n">
        <v>5</v>
      </c>
      <c r="G146" s="6" t="n">
        <v>8</v>
      </c>
      <c r="H146" s="6" t="n">
        <v>3</v>
      </c>
      <c r="I146" s="6" t="n">
        <v>1</v>
      </c>
      <c r="J146" s="6" t="n">
        <v>6</v>
      </c>
      <c r="K146" s="6" t="n">
        <v>0</v>
      </c>
      <c r="L146" s="6" t="n">
        <v>0</v>
      </c>
      <c r="M146" s="6" t="n">
        <v>1</v>
      </c>
      <c r="N146" s="6" t="n">
        <v>1</v>
      </c>
      <c r="O146" s="6" t="n">
        <v>0</v>
      </c>
      <c r="P146" s="6" t="n">
        <v>0</v>
      </c>
      <c r="Q146" s="6" t="n">
        <v>1</v>
      </c>
      <c r="R146" s="6" t="n">
        <v>0</v>
      </c>
      <c r="S146" s="6" t="n">
        <v>0</v>
      </c>
      <c r="T146" s="6" t="n">
        <v>0</v>
      </c>
      <c r="U146" s="6" t="s">
        <v>333</v>
      </c>
    </row>
    <row r="147" customFormat="false" ht="32.8" hidden="false" customHeight="false" outlineLevel="0" collapsed="false">
      <c r="A147" s="6" t="n">
        <v>143</v>
      </c>
      <c r="B147" s="6" t="s">
        <v>335</v>
      </c>
      <c r="C147" s="7" t="s">
        <v>10212</v>
      </c>
      <c r="D147" s="6" t="s">
        <v>10124</v>
      </c>
      <c r="E147" s="6" t="n">
        <v>7</v>
      </c>
      <c r="F147" s="6" t="n">
        <v>9</v>
      </c>
      <c r="G147" s="6" t="n">
        <v>7</v>
      </c>
      <c r="H147" s="6" t="n">
        <v>6</v>
      </c>
      <c r="I147" s="6" t="n">
        <v>3</v>
      </c>
      <c r="J147" s="6" t="n">
        <v>1</v>
      </c>
      <c r="K147" s="6" t="n">
        <v>0</v>
      </c>
      <c r="L147" s="6" t="n">
        <v>0</v>
      </c>
      <c r="M147" s="6" t="n">
        <v>1</v>
      </c>
      <c r="N147" s="6" t="n">
        <v>0</v>
      </c>
      <c r="O147" s="6" t="n">
        <v>0</v>
      </c>
      <c r="P147" s="6" t="n">
        <v>1</v>
      </c>
      <c r="Q147" s="6" t="n">
        <v>0</v>
      </c>
      <c r="R147" s="6" t="n">
        <v>0</v>
      </c>
      <c r="S147" s="6" t="n">
        <v>1</v>
      </c>
      <c r="T147" s="6" t="n">
        <v>0</v>
      </c>
      <c r="U147" s="6" t="s">
        <v>333</v>
      </c>
    </row>
    <row r="148" customFormat="false" ht="32.8" hidden="false" customHeight="false" outlineLevel="0" collapsed="false">
      <c r="A148" s="6" t="n">
        <v>144</v>
      </c>
      <c r="B148" s="6" t="s">
        <v>335</v>
      </c>
      <c r="C148" s="7" t="s">
        <v>10213</v>
      </c>
      <c r="D148" s="6" t="s">
        <v>10126</v>
      </c>
      <c r="E148" s="6" t="n">
        <v>6</v>
      </c>
      <c r="F148" s="6" t="n">
        <v>2</v>
      </c>
      <c r="G148" s="6" t="n">
        <v>1</v>
      </c>
      <c r="H148" s="6" t="n">
        <v>1</v>
      </c>
      <c r="I148" s="6" t="n">
        <v>4</v>
      </c>
      <c r="J148" s="6" t="n">
        <v>5</v>
      </c>
      <c r="K148" s="6" t="n">
        <v>1</v>
      </c>
      <c r="L148" s="6" t="n">
        <v>0</v>
      </c>
      <c r="M148" s="6" t="n">
        <v>0</v>
      </c>
      <c r="N148" s="6" t="n">
        <v>0</v>
      </c>
      <c r="O148" s="6" t="n">
        <v>0</v>
      </c>
      <c r="P148" s="6" t="n">
        <v>0</v>
      </c>
      <c r="Q148" s="6" t="n">
        <v>0</v>
      </c>
      <c r="R148" s="6" t="n">
        <v>1</v>
      </c>
      <c r="S148" s="6" t="n">
        <v>0</v>
      </c>
      <c r="T148" s="6" t="n">
        <v>0</v>
      </c>
      <c r="U148" s="6" t="s">
        <v>333</v>
      </c>
    </row>
    <row r="149" customFormat="false" ht="32.8" hidden="false" customHeight="false" outlineLevel="0" collapsed="false">
      <c r="A149" s="6" t="n">
        <v>145</v>
      </c>
      <c r="B149" s="6" t="s">
        <v>336</v>
      </c>
      <c r="C149" s="7" t="s">
        <v>10214</v>
      </c>
      <c r="D149" s="6" t="s">
        <v>10032</v>
      </c>
      <c r="E149" s="6" t="n">
        <v>5</v>
      </c>
      <c r="F149" s="6" t="n">
        <v>8</v>
      </c>
      <c r="G149" s="6" t="n">
        <v>6</v>
      </c>
      <c r="H149" s="6" t="n">
        <v>5</v>
      </c>
      <c r="I149" s="6" t="n">
        <v>8</v>
      </c>
      <c r="J149" s="6" t="n">
        <v>4</v>
      </c>
      <c r="K149" s="6" t="n">
        <v>1</v>
      </c>
      <c r="L149" s="6" t="n">
        <v>0</v>
      </c>
      <c r="M149" s="6" t="n">
        <v>0</v>
      </c>
      <c r="N149" s="6" t="n">
        <v>1</v>
      </c>
      <c r="O149" s="6" t="n">
        <v>0</v>
      </c>
      <c r="P149" s="6" t="n">
        <v>0</v>
      </c>
      <c r="Q149" s="6" t="n">
        <v>1</v>
      </c>
      <c r="R149" s="6" t="n">
        <v>0</v>
      </c>
      <c r="S149" s="6" t="n">
        <v>0</v>
      </c>
      <c r="T149" s="6" t="n">
        <v>0</v>
      </c>
      <c r="U149" s="6" t="s">
        <v>332</v>
      </c>
    </row>
    <row r="150" customFormat="false" ht="32.8" hidden="false" customHeight="false" outlineLevel="0" collapsed="false">
      <c r="A150" s="6" t="n">
        <v>146</v>
      </c>
      <c r="B150" s="6" t="s">
        <v>336</v>
      </c>
      <c r="C150" s="7" t="s">
        <v>10215</v>
      </c>
      <c r="D150" s="6" t="s">
        <v>10034</v>
      </c>
      <c r="E150" s="6" t="n">
        <v>9</v>
      </c>
      <c r="F150" s="6" t="n">
        <v>6</v>
      </c>
      <c r="G150" s="6" t="n">
        <v>1</v>
      </c>
      <c r="H150" s="6" t="n">
        <v>6</v>
      </c>
      <c r="I150" s="6" t="n">
        <v>5</v>
      </c>
      <c r="J150" s="6" t="n">
        <v>1</v>
      </c>
      <c r="K150" s="6" t="n">
        <v>0</v>
      </c>
      <c r="L150" s="6" t="n">
        <v>0</v>
      </c>
      <c r="M150" s="6" t="n">
        <v>1</v>
      </c>
      <c r="N150" s="6" t="n">
        <v>0</v>
      </c>
      <c r="O150" s="6" t="n">
        <v>1</v>
      </c>
      <c r="P150" s="6" t="n">
        <v>1</v>
      </c>
      <c r="Q150" s="6" t="n">
        <v>0</v>
      </c>
      <c r="R150" s="6" t="n">
        <v>0</v>
      </c>
      <c r="S150" s="6" t="n">
        <v>0</v>
      </c>
      <c r="T150" s="6" t="n">
        <v>1</v>
      </c>
      <c r="U150" s="6" t="s">
        <v>332</v>
      </c>
    </row>
    <row r="151" customFormat="false" ht="32.8" hidden="false" customHeight="false" outlineLevel="0" collapsed="false">
      <c r="A151" s="6" t="n">
        <v>147</v>
      </c>
      <c r="B151" s="6" t="s">
        <v>336</v>
      </c>
      <c r="C151" s="7" t="s">
        <v>10216</v>
      </c>
      <c r="D151" s="6" t="s">
        <v>10036</v>
      </c>
      <c r="E151" s="6" t="n">
        <v>3</v>
      </c>
      <c r="F151" s="6" t="n">
        <v>1</v>
      </c>
      <c r="G151" s="6" t="n">
        <v>3</v>
      </c>
      <c r="H151" s="6" t="n">
        <v>7</v>
      </c>
      <c r="I151" s="6" t="n">
        <v>2</v>
      </c>
      <c r="J151" s="6" t="n">
        <v>5</v>
      </c>
      <c r="K151" s="6" t="n">
        <v>0</v>
      </c>
      <c r="L151" s="6" t="n">
        <v>1</v>
      </c>
      <c r="M151" s="6" t="n">
        <v>0</v>
      </c>
      <c r="N151" s="6" t="n">
        <v>0</v>
      </c>
      <c r="O151" s="6" t="n">
        <v>1</v>
      </c>
      <c r="P151" s="6" t="n">
        <v>1</v>
      </c>
      <c r="Q151" s="6" t="n">
        <v>0</v>
      </c>
      <c r="R151" s="6" t="n">
        <v>0</v>
      </c>
      <c r="S151" s="6" t="n">
        <v>1</v>
      </c>
      <c r="T151" s="6" t="n">
        <v>0</v>
      </c>
      <c r="U151" s="6" t="s">
        <v>332</v>
      </c>
    </row>
    <row r="152" customFormat="false" ht="32.8" hidden="false" customHeight="false" outlineLevel="0" collapsed="false">
      <c r="A152" s="6" t="n">
        <v>148</v>
      </c>
      <c r="B152" s="6" t="s">
        <v>336</v>
      </c>
      <c r="C152" s="7" t="s">
        <v>10217</v>
      </c>
      <c r="D152" s="6" t="s">
        <v>10038</v>
      </c>
      <c r="E152" s="6" t="n">
        <v>5</v>
      </c>
      <c r="F152" s="6" t="n">
        <v>7</v>
      </c>
      <c r="G152" s="6" t="n">
        <v>5</v>
      </c>
      <c r="H152" s="6" t="n">
        <v>5</v>
      </c>
      <c r="I152" s="6" t="n">
        <v>7</v>
      </c>
      <c r="J152" s="6" t="n">
        <v>4</v>
      </c>
      <c r="K152" s="6" t="n">
        <v>0</v>
      </c>
      <c r="L152" s="6" t="n">
        <v>0</v>
      </c>
      <c r="M152" s="6" t="n">
        <v>0</v>
      </c>
      <c r="N152" s="6" t="n">
        <v>0</v>
      </c>
      <c r="O152" s="6" t="n">
        <v>0</v>
      </c>
      <c r="P152" s="6" t="n">
        <v>1</v>
      </c>
      <c r="Q152" s="6" t="n">
        <v>0</v>
      </c>
      <c r="R152" s="6" t="n">
        <v>0</v>
      </c>
      <c r="S152" s="6" t="n">
        <v>1</v>
      </c>
      <c r="T152" s="6" t="n">
        <v>1</v>
      </c>
      <c r="U152" s="6" t="s">
        <v>332</v>
      </c>
    </row>
    <row r="153" customFormat="false" ht="32.8" hidden="false" customHeight="false" outlineLevel="0" collapsed="false">
      <c r="A153" s="6" t="n">
        <v>149</v>
      </c>
      <c r="B153" s="6" t="s">
        <v>336</v>
      </c>
      <c r="C153" s="7" t="s">
        <v>10218</v>
      </c>
      <c r="D153" s="6" t="s">
        <v>10040</v>
      </c>
      <c r="E153" s="6" t="n">
        <v>4</v>
      </c>
      <c r="F153" s="6" t="n">
        <v>2</v>
      </c>
      <c r="G153" s="6" t="n">
        <v>10</v>
      </c>
      <c r="H153" s="6" t="n">
        <v>2</v>
      </c>
      <c r="I153" s="6" t="n">
        <v>1</v>
      </c>
      <c r="J153" s="6" t="n">
        <v>5</v>
      </c>
      <c r="K153" s="6" t="n">
        <v>1</v>
      </c>
      <c r="L153" s="6" t="n">
        <v>1</v>
      </c>
      <c r="M153" s="6" t="n">
        <v>1</v>
      </c>
      <c r="N153" s="6" t="n">
        <v>0</v>
      </c>
      <c r="O153" s="6" t="n">
        <v>1</v>
      </c>
      <c r="P153" s="6" t="n">
        <v>0</v>
      </c>
      <c r="Q153" s="6" t="n">
        <v>1</v>
      </c>
      <c r="R153" s="6" t="n">
        <v>1</v>
      </c>
      <c r="S153" s="6" t="n">
        <v>0</v>
      </c>
      <c r="T153" s="6" t="n">
        <v>0</v>
      </c>
      <c r="U153" s="6" t="s">
        <v>332</v>
      </c>
    </row>
    <row r="154" customFormat="false" ht="32.8" hidden="false" customHeight="false" outlineLevel="0" collapsed="false">
      <c r="A154" s="6" t="n">
        <v>150</v>
      </c>
      <c r="B154" s="6" t="s">
        <v>336</v>
      </c>
      <c r="C154" s="7" t="s">
        <v>10219</v>
      </c>
      <c r="D154" s="6" t="s">
        <v>10042</v>
      </c>
      <c r="E154" s="6" t="n">
        <v>10</v>
      </c>
      <c r="F154" s="6" t="n">
        <v>6</v>
      </c>
      <c r="G154" s="6" t="n">
        <v>9</v>
      </c>
      <c r="H154" s="6" t="n">
        <v>9</v>
      </c>
      <c r="I154" s="6" t="n">
        <v>6</v>
      </c>
      <c r="J154" s="6" t="n">
        <v>6</v>
      </c>
      <c r="K154" s="6" t="n">
        <v>0</v>
      </c>
      <c r="L154" s="6" t="n">
        <v>0</v>
      </c>
      <c r="M154" s="6" t="n">
        <v>0</v>
      </c>
      <c r="N154" s="6" t="n">
        <v>1</v>
      </c>
      <c r="O154" s="6" t="n">
        <v>0</v>
      </c>
      <c r="P154" s="6" t="n">
        <v>0</v>
      </c>
      <c r="Q154" s="6" t="n">
        <v>0</v>
      </c>
      <c r="R154" s="6" t="n">
        <v>1</v>
      </c>
      <c r="S154" s="6" t="n">
        <v>0</v>
      </c>
      <c r="T154" s="6" t="n">
        <v>0</v>
      </c>
      <c r="U154" s="6" t="s">
        <v>332</v>
      </c>
    </row>
    <row r="155" customFormat="false" ht="32.8" hidden="false" customHeight="false" outlineLevel="0" collapsed="false">
      <c r="A155" s="6" t="n">
        <v>151</v>
      </c>
      <c r="B155" s="6" t="s">
        <v>336</v>
      </c>
      <c r="C155" s="7" t="s">
        <v>10220</v>
      </c>
      <c r="D155" s="6" t="s">
        <v>10044</v>
      </c>
      <c r="E155" s="6" t="n">
        <v>5</v>
      </c>
      <c r="F155" s="6" t="n">
        <v>10</v>
      </c>
      <c r="G155" s="6" t="n">
        <v>2</v>
      </c>
      <c r="H155" s="6" t="n">
        <v>2</v>
      </c>
      <c r="I155" s="6" t="n">
        <v>7</v>
      </c>
      <c r="J155" s="6" t="n">
        <v>7</v>
      </c>
      <c r="K155" s="6" t="n">
        <v>0</v>
      </c>
      <c r="L155" s="6" t="n">
        <v>1</v>
      </c>
      <c r="M155" s="6" t="n">
        <v>0</v>
      </c>
      <c r="N155" s="6" t="n">
        <v>0</v>
      </c>
      <c r="O155" s="6" t="n">
        <v>0</v>
      </c>
      <c r="P155" s="6" t="n">
        <v>0</v>
      </c>
      <c r="Q155" s="6" t="n">
        <v>1</v>
      </c>
      <c r="R155" s="6" t="n">
        <v>0</v>
      </c>
      <c r="S155" s="6" t="n">
        <v>1</v>
      </c>
      <c r="T155" s="6" t="n">
        <v>1</v>
      </c>
      <c r="U155" s="6" t="s">
        <v>332</v>
      </c>
    </row>
    <row r="156" customFormat="false" ht="32.8" hidden="false" customHeight="false" outlineLevel="0" collapsed="false">
      <c r="A156" s="6" t="n">
        <v>152</v>
      </c>
      <c r="B156" s="6" t="s">
        <v>336</v>
      </c>
      <c r="C156" s="7" t="s">
        <v>10221</v>
      </c>
      <c r="D156" s="6" t="s">
        <v>10046</v>
      </c>
      <c r="E156" s="6" t="n">
        <v>2</v>
      </c>
      <c r="F156" s="6" t="n">
        <v>2</v>
      </c>
      <c r="G156" s="6" t="n">
        <v>4</v>
      </c>
      <c r="H156" s="6" t="n">
        <v>1</v>
      </c>
      <c r="I156" s="6" t="n">
        <v>10</v>
      </c>
      <c r="J156" s="6" t="n">
        <v>8</v>
      </c>
      <c r="K156" s="6" t="n">
        <v>0</v>
      </c>
      <c r="L156" s="6" t="n">
        <v>0</v>
      </c>
      <c r="M156" s="6" t="n">
        <v>0</v>
      </c>
      <c r="N156" s="6" t="n">
        <v>0</v>
      </c>
      <c r="O156" s="6" t="n">
        <v>1</v>
      </c>
      <c r="P156" s="6" t="n">
        <v>0</v>
      </c>
      <c r="Q156" s="6" t="n">
        <v>0</v>
      </c>
      <c r="R156" s="6" t="n">
        <v>1</v>
      </c>
      <c r="S156" s="6" t="n">
        <v>0</v>
      </c>
      <c r="T156" s="6" t="n">
        <v>0</v>
      </c>
      <c r="U156" s="6" t="s">
        <v>332</v>
      </c>
    </row>
    <row r="157" customFormat="false" ht="32.8" hidden="false" customHeight="false" outlineLevel="0" collapsed="false">
      <c r="A157" s="6" t="n">
        <v>153</v>
      </c>
      <c r="B157" s="6" t="s">
        <v>336</v>
      </c>
      <c r="C157" s="7" t="s">
        <v>10222</v>
      </c>
      <c r="D157" s="6" t="s">
        <v>10048</v>
      </c>
      <c r="E157" s="6" t="n">
        <v>9</v>
      </c>
      <c r="F157" s="6" t="n">
        <v>9</v>
      </c>
      <c r="G157" s="6" t="n">
        <v>7</v>
      </c>
      <c r="H157" s="6" t="n">
        <v>4</v>
      </c>
      <c r="I157" s="6" t="n">
        <v>4</v>
      </c>
      <c r="J157" s="6" t="n">
        <v>9</v>
      </c>
      <c r="K157" s="6" t="n">
        <v>1</v>
      </c>
      <c r="L157" s="6" t="n">
        <v>0</v>
      </c>
      <c r="M157" s="6" t="n">
        <v>0</v>
      </c>
      <c r="N157" s="6" t="n">
        <v>0</v>
      </c>
      <c r="O157" s="6" t="n">
        <v>0</v>
      </c>
      <c r="P157" s="6" t="n">
        <v>0</v>
      </c>
      <c r="Q157" s="6" t="n">
        <v>0</v>
      </c>
      <c r="R157" s="6" t="n">
        <v>0</v>
      </c>
      <c r="S157" s="6" t="n">
        <v>0</v>
      </c>
      <c r="T157" s="6" t="n">
        <v>0</v>
      </c>
      <c r="U157" s="6" t="s">
        <v>332</v>
      </c>
    </row>
    <row r="158" customFormat="false" ht="32.8" hidden="false" customHeight="false" outlineLevel="0" collapsed="false">
      <c r="A158" s="6" t="n">
        <v>154</v>
      </c>
      <c r="B158" s="6" t="s">
        <v>336</v>
      </c>
      <c r="C158" s="7" t="s">
        <v>10223</v>
      </c>
      <c r="D158" s="6" t="s">
        <v>10050</v>
      </c>
      <c r="E158" s="6" t="n">
        <v>3</v>
      </c>
      <c r="F158" s="6" t="n">
        <v>5</v>
      </c>
      <c r="G158" s="6" t="n">
        <v>6</v>
      </c>
      <c r="H158" s="6" t="n">
        <v>8</v>
      </c>
      <c r="I158" s="6" t="n">
        <v>6</v>
      </c>
      <c r="J158" s="6" t="n">
        <v>10</v>
      </c>
      <c r="K158" s="6" t="n">
        <v>1</v>
      </c>
      <c r="L158" s="6" t="n">
        <v>1</v>
      </c>
      <c r="M158" s="6" t="n">
        <v>0</v>
      </c>
      <c r="N158" s="6" t="n">
        <v>1</v>
      </c>
      <c r="O158" s="6" t="n">
        <v>0</v>
      </c>
      <c r="P158" s="6" t="n">
        <v>0</v>
      </c>
      <c r="Q158" s="6" t="n">
        <v>0</v>
      </c>
      <c r="R158" s="6" t="n">
        <v>0</v>
      </c>
      <c r="S158" s="6" t="n">
        <v>1</v>
      </c>
      <c r="T158" s="6" t="n">
        <v>0</v>
      </c>
      <c r="U158" s="6" t="s">
        <v>332</v>
      </c>
    </row>
    <row r="159" customFormat="false" ht="32.8" hidden="false" customHeight="false" outlineLevel="0" collapsed="false">
      <c r="A159" s="6" t="n">
        <v>155</v>
      </c>
      <c r="B159" s="6" t="s">
        <v>336</v>
      </c>
      <c r="C159" s="7" t="s">
        <v>10224</v>
      </c>
      <c r="D159" s="6" t="s">
        <v>10052</v>
      </c>
      <c r="E159" s="6" t="n">
        <v>6</v>
      </c>
      <c r="F159" s="6" t="n">
        <v>4</v>
      </c>
      <c r="G159" s="6" t="n">
        <v>4</v>
      </c>
      <c r="H159" s="6" t="n">
        <v>3</v>
      </c>
      <c r="I159" s="6" t="n">
        <v>3</v>
      </c>
      <c r="J159" s="6" t="n">
        <v>2</v>
      </c>
      <c r="K159" s="6" t="n">
        <v>0</v>
      </c>
      <c r="L159" s="6" t="n">
        <v>0</v>
      </c>
      <c r="M159" s="6" t="n">
        <v>1</v>
      </c>
      <c r="N159" s="6" t="n">
        <v>1</v>
      </c>
      <c r="O159" s="6" t="n">
        <v>0</v>
      </c>
      <c r="P159" s="6" t="n">
        <v>0</v>
      </c>
      <c r="Q159" s="6" t="n">
        <v>0</v>
      </c>
      <c r="R159" s="6" t="n">
        <v>1</v>
      </c>
      <c r="S159" s="6" t="n">
        <v>0</v>
      </c>
      <c r="T159" s="6" t="n">
        <v>0</v>
      </c>
      <c r="U159" s="6" t="s">
        <v>332</v>
      </c>
    </row>
    <row r="160" customFormat="false" ht="32.8" hidden="false" customHeight="false" outlineLevel="0" collapsed="false">
      <c r="A160" s="6" t="n">
        <v>156</v>
      </c>
      <c r="B160" s="6" t="s">
        <v>336</v>
      </c>
      <c r="C160" s="7" t="s">
        <v>10225</v>
      </c>
      <c r="D160" s="6" t="s">
        <v>10054</v>
      </c>
      <c r="E160" s="6" t="n">
        <v>8</v>
      </c>
      <c r="F160" s="6" t="n">
        <v>3</v>
      </c>
      <c r="G160" s="6" t="n">
        <v>8</v>
      </c>
      <c r="H160" s="6" t="n">
        <v>10</v>
      </c>
      <c r="I160" s="6" t="n">
        <v>9</v>
      </c>
      <c r="J160" s="6" t="n">
        <v>3</v>
      </c>
      <c r="K160" s="6" t="n">
        <v>0</v>
      </c>
      <c r="L160" s="6" t="n">
        <v>0</v>
      </c>
      <c r="M160" s="6" t="n">
        <v>1</v>
      </c>
      <c r="N160" s="6" t="n">
        <v>0</v>
      </c>
      <c r="O160" s="6" t="n">
        <v>0</v>
      </c>
      <c r="P160" s="6" t="n">
        <v>1</v>
      </c>
      <c r="Q160" s="6" t="n">
        <v>1</v>
      </c>
      <c r="R160" s="6" t="n">
        <v>0</v>
      </c>
      <c r="S160" s="6" t="n">
        <v>0</v>
      </c>
      <c r="T160" s="6" t="n">
        <v>1</v>
      </c>
      <c r="U160" s="6" t="s">
        <v>332</v>
      </c>
    </row>
    <row r="161" customFormat="false" ht="32.8" hidden="false" customHeight="false" outlineLevel="0" collapsed="false">
      <c r="A161" s="6" t="n">
        <v>157</v>
      </c>
      <c r="B161" s="6" t="s">
        <v>336</v>
      </c>
      <c r="C161" s="7" t="s">
        <v>10226</v>
      </c>
      <c r="D161" s="6" t="s">
        <v>10056</v>
      </c>
      <c r="E161" s="6" t="n">
        <v>5</v>
      </c>
      <c r="F161" s="6" t="n">
        <v>10</v>
      </c>
      <c r="G161" s="6" t="n">
        <v>5</v>
      </c>
      <c r="H161" s="6" t="n">
        <v>8</v>
      </c>
      <c r="I161" s="6" t="n">
        <v>6</v>
      </c>
      <c r="J161" s="6" t="n">
        <v>3</v>
      </c>
      <c r="K161" s="6" t="n">
        <v>0</v>
      </c>
      <c r="L161" s="6" t="n">
        <v>0</v>
      </c>
      <c r="M161" s="6" t="n">
        <v>0</v>
      </c>
      <c r="N161" s="6" t="n">
        <v>0</v>
      </c>
      <c r="O161" s="6" t="n">
        <v>0</v>
      </c>
      <c r="P161" s="6" t="n">
        <v>1</v>
      </c>
      <c r="Q161" s="6" t="n">
        <v>0</v>
      </c>
      <c r="R161" s="6" t="n">
        <v>0</v>
      </c>
      <c r="S161" s="6" t="n">
        <v>1</v>
      </c>
      <c r="T161" s="6" t="n">
        <v>0</v>
      </c>
      <c r="U161" s="6" t="s">
        <v>333</v>
      </c>
    </row>
    <row r="162" customFormat="false" ht="32.8" hidden="false" customHeight="false" outlineLevel="0" collapsed="false">
      <c r="A162" s="6" t="n">
        <v>158</v>
      </c>
      <c r="B162" s="6" t="s">
        <v>336</v>
      </c>
      <c r="C162" s="7" t="s">
        <v>10227</v>
      </c>
      <c r="D162" s="6" t="s">
        <v>10058</v>
      </c>
      <c r="E162" s="6" t="n">
        <v>1</v>
      </c>
      <c r="F162" s="6" t="n">
        <v>6</v>
      </c>
      <c r="G162" s="6" t="n">
        <v>8</v>
      </c>
      <c r="H162" s="6" t="n">
        <v>3</v>
      </c>
      <c r="I162" s="6" t="n">
        <v>8</v>
      </c>
      <c r="J162" s="6" t="n">
        <v>7</v>
      </c>
      <c r="K162" s="6" t="n">
        <v>0</v>
      </c>
      <c r="L162" s="6" t="n">
        <v>0</v>
      </c>
      <c r="M162" s="6" t="n">
        <v>0</v>
      </c>
      <c r="N162" s="6" t="n">
        <v>0</v>
      </c>
      <c r="O162" s="6" t="n">
        <v>0</v>
      </c>
      <c r="P162" s="6" t="n">
        <v>0</v>
      </c>
      <c r="Q162" s="6" t="n">
        <v>0</v>
      </c>
      <c r="R162" s="6" t="n">
        <v>0</v>
      </c>
      <c r="S162" s="6" t="n">
        <v>0</v>
      </c>
      <c r="T162" s="6" t="n">
        <v>0</v>
      </c>
      <c r="U162" s="6" t="s">
        <v>333</v>
      </c>
    </row>
    <row r="163" customFormat="false" ht="32.8" hidden="false" customHeight="false" outlineLevel="0" collapsed="false">
      <c r="A163" s="6" t="n">
        <v>159</v>
      </c>
      <c r="B163" s="6" t="s">
        <v>336</v>
      </c>
      <c r="C163" s="7" t="s">
        <v>10228</v>
      </c>
      <c r="D163" s="6" t="s">
        <v>10060</v>
      </c>
      <c r="E163" s="6" t="n">
        <v>4</v>
      </c>
      <c r="F163" s="6" t="n">
        <v>4</v>
      </c>
      <c r="G163" s="6" t="n">
        <v>2</v>
      </c>
      <c r="H163" s="6" t="n">
        <v>8</v>
      </c>
      <c r="I163" s="6" t="n">
        <v>5</v>
      </c>
      <c r="J163" s="6" t="n">
        <v>9</v>
      </c>
      <c r="K163" s="6" t="n">
        <v>0</v>
      </c>
      <c r="L163" s="6" t="n">
        <v>0</v>
      </c>
      <c r="M163" s="6" t="n">
        <v>0</v>
      </c>
      <c r="N163" s="6" t="n">
        <v>0</v>
      </c>
      <c r="O163" s="6" t="n">
        <v>0</v>
      </c>
      <c r="P163" s="6" t="n">
        <v>0</v>
      </c>
      <c r="Q163" s="6" t="n">
        <v>0</v>
      </c>
      <c r="R163" s="6" t="n">
        <v>1</v>
      </c>
      <c r="S163" s="6" t="n">
        <v>1</v>
      </c>
      <c r="T163" s="6" t="n">
        <v>1</v>
      </c>
      <c r="U163" s="6" t="s">
        <v>333</v>
      </c>
    </row>
    <row r="164" customFormat="false" ht="32.8" hidden="false" customHeight="false" outlineLevel="0" collapsed="false">
      <c r="A164" s="6" t="n">
        <v>160</v>
      </c>
      <c r="B164" s="6" t="s">
        <v>336</v>
      </c>
      <c r="C164" s="7" t="s">
        <v>10229</v>
      </c>
      <c r="D164" s="6" t="s">
        <v>10062</v>
      </c>
      <c r="E164" s="6" t="n">
        <v>7</v>
      </c>
      <c r="F164" s="6" t="n">
        <v>1</v>
      </c>
      <c r="G164" s="6" t="n">
        <v>9</v>
      </c>
      <c r="H164" s="6" t="n">
        <v>7</v>
      </c>
      <c r="I164" s="6" t="n">
        <v>3</v>
      </c>
      <c r="J164" s="6" t="n">
        <v>4</v>
      </c>
      <c r="K164" s="6" t="n">
        <v>0</v>
      </c>
      <c r="L164" s="6" t="n">
        <v>1</v>
      </c>
      <c r="M164" s="6" t="n">
        <v>0</v>
      </c>
      <c r="N164" s="6" t="n">
        <v>0</v>
      </c>
      <c r="O164" s="6" t="n">
        <v>1</v>
      </c>
      <c r="P164" s="6" t="n">
        <v>1</v>
      </c>
      <c r="Q164" s="6" t="n">
        <v>0</v>
      </c>
      <c r="R164" s="6" t="n">
        <v>1</v>
      </c>
      <c r="S164" s="6" t="n">
        <v>0</v>
      </c>
      <c r="T164" s="6" t="n">
        <v>0</v>
      </c>
      <c r="U164" s="6" t="s">
        <v>333</v>
      </c>
    </row>
    <row r="165" customFormat="false" ht="32.8" hidden="false" customHeight="false" outlineLevel="0" collapsed="false">
      <c r="A165" s="6" t="n">
        <v>161</v>
      </c>
      <c r="B165" s="6" t="s">
        <v>336</v>
      </c>
      <c r="C165" s="7" t="s">
        <v>10230</v>
      </c>
      <c r="D165" s="6" t="s">
        <v>10064</v>
      </c>
      <c r="E165" s="6" t="n">
        <v>10</v>
      </c>
      <c r="F165" s="6" t="n">
        <v>2</v>
      </c>
      <c r="G165" s="6" t="n">
        <v>2</v>
      </c>
      <c r="H165" s="6" t="n">
        <v>3</v>
      </c>
      <c r="I165" s="6" t="n">
        <v>1</v>
      </c>
      <c r="J165" s="6" t="n">
        <v>8</v>
      </c>
      <c r="K165" s="6" t="n">
        <v>0</v>
      </c>
      <c r="L165" s="6" t="n">
        <v>1</v>
      </c>
      <c r="M165" s="6" t="n">
        <v>0</v>
      </c>
      <c r="N165" s="6" t="n">
        <v>1</v>
      </c>
      <c r="O165" s="6" t="n">
        <v>0</v>
      </c>
      <c r="P165" s="6" t="n">
        <v>0</v>
      </c>
      <c r="Q165" s="6" t="n">
        <v>0</v>
      </c>
      <c r="R165" s="6" t="n">
        <v>1</v>
      </c>
      <c r="S165" s="6" t="n">
        <v>0</v>
      </c>
      <c r="T165" s="6" t="n">
        <v>0</v>
      </c>
      <c r="U165" s="6" t="s">
        <v>333</v>
      </c>
    </row>
    <row r="166" customFormat="false" ht="32.8" hidden="false" customHeight="false" outlineLevel="0" collapsed="false">
      <c r="A166" s="6" t="n">
        <v>162</v>
      </c>
      <c r="B166" s="6" t="s">
        <v>336</v>
      </c>
      <c r="C166" s="7" t="s">
        <v>10231</v>
      </c>
      <c r="D166" s="6" t="s">
        <v>10066</v>
      </c>
      <c r="E166" s="6" t="n">
        <v>7</v>
      </c>
      <c r="F166" s="6" t="n">
        <v>8</v>
      </c>
      <c r="G166" s="6" t="n">
        <v>3</v>
      </c>
      <c r="H166" s="6" t="n">
        <v>6</v>
      </c>
      <c r="I166" s="6" t="n">
        <v>8</v>
      </c>
      <c r="J166" s="6" t="n">
        <v>3</v>
      </c>
      <c r="K166" s="6" t="n">
        <v>0</v>
      </c>
      <c r="L166" s="6" t="n">
        <v>0</v>
      </c>
      <c r="M166" s="6" t="n">
        <v>0</v>
      </c>
      <c r="N166" s="6" t="n">
        <v>1</v>
      </c>
      <c r="O166" s="6" t="n">
        <v>0</v>
      </c>
      <c r="P166" s="6" t="n">
        <v>1</v>
      </c>
      <c r="Q166" s="6" t="n">
        <v>1</v>
      </c>
      <c r="R166" s="6" t="n">
        <v>0</v>
      </c>
      <c r="S166" s="6" t="n">
        <v>0</v>
      </c>
      <c r="T166" s="6" t="n">
        <v>1</v>
      </c>
      <c r="U166" s="6" t="s">
        <v>333</v>
      </c>
    </row>
    <row r="167" customFormat="false" ht="32.8" hidden="false" customHeight="false" outlineLevel="0" collapsed="false">
      <c r="A167" s="6" t="n">
        <v>163</v>
      </c>
      <c r="B167" s="6" t="s">
        <v>336</v>
      </c>
      <c r="C167" s="7" t="s">
        <v>10232</v>
      </c>
      <c r="D167" s="6" t="s">
        <v>10068</v>
      </c>
      <c r="E167" s="6" t="n">
        <v>5</v>
      </c>
      <c r="F167" s="6" t="n">
        <v>5</v>
      </c>
      <c r="G167" s="6" t="n">
        <v>6</v>
      </c>
      <c r="H167" s="6" t="n">
        <v>1</v>
      </c>
      <c r="I167" s="6" t="n">
        <v>10</v>
      </c>
      <c r="J167" s="6" t="n">
        <v>3</v>
      </c>
      <c r="K167" s="6" t="n">
        <v>1</v>
      </c>
      <c r="L167" s="6" t="n">
        <v>1</v>
      </c>
      <c r="M167" s="6" t="n">
        <v>1</v>
      </c>
      <c r="N167" s="6" t="n">
        <v>0</v>
      </c>
      <c r="O167" s="6" t="n">
        <v>1</v>
      </c>
      <c r="P167" s="6" t="n">
        <v>0</v>
      </c>
      <c r="Q167" s="6" t="n">
        <v>1</v>
      </c>
      <c r="R167" s="6" t="n">
        <v>0</v>
      </c>
      <c r="S167" s="6" t="n">
        <v>0</v>
      </c>
      <c r="T167" s="6" t="n">
        <v>0</v>
      </c>
      <c r="U167" s="6" t="s">
        <v>333</v>
      </c>
    </row>
    <row r="168" customFormat="false" ht="32.8" hidden="false" customHeight="false" outlineLevel="0" collapsed="false">
      <c r="A168" s="6" t="n">
        <v>164</v>
      </c>
      <c r="B168" s="6" t="s">
        <v>336</v>
      </c>
      <c r="C168" s="7" t="s">
        <v>10233</v>
      </c>
      <c r="D168" s="6" t="s">
        <v>10070</v>
      </c>
      <c r="E168" s="6" t="n">
        <v>6</v>
      </c>
      <c r="F168" s="6" t="n">
        <v>5</v>
      </c>
      <c r="G168" s="6" t="n">
        <v>1</v>
      </c>
      <c r="H168" s="6" t="n">
        <v>10</v>
      </c>
      <c r="I168" s="6" t="n">
        <v>6</v>
      </c>
      <c r="J168" s="6" t="n">
        <v>9</v>
      </c>
      <c r="K168" s="6" t="n">
        <v>0</v>
      </c>
      <c r="L168" s="6" t="n">
        <v>1</v>
      </c>
      <c r="M168" s="6" t="n">
        <v>0</v>
      </c>
      <c r="N168" s="6" t="n">
        <v>0</v>
      </c>
      <c r="O168" s="6" t="n">
        <v>0</v>
      </c>
      <c r="P168" s="6" t="n">
        <v>0</v>
      </c>
      <c r="Q168" s="6" t="n">
        <v>0</v>
      </c>
      <c r="R168" s="6" t="n">
        <v>0</v>
      </c>
      <c r="S168" s="6" t="n">
        <v>1</v>
      </c>
      <c r="T168" s="6" t="n">
        <v>1</v>
      </c>
      <c r="U168" s="6" t="s">
        <v>333</v>
      </c>
    </row>
    <row r="169" customFormat="false" ht="32.8" hidden="false" customHeight="false" outlineLevel="0" collapsed="false">
      <c r="A169" s="6" t="n">
        <v>165</v>
      </c>
      <c r="B169" s="6" t="s">
        <v>336</v>
      </c>
      <c r="C169" s="7" t="s">
        <v>10234</v>
      </c>
      <c r="D169" s="6" t="s">
        <v>10072</v>
      </c>
      <c r="E169" s="6" t="n">
        <v>3</v>
      </c>
      <c r="F169" s="6" t="n">
        <v>1</v>
      </c>
      <c r="G169" s="6" t="n">
        <v>9</v>
      </c>
      <c r="H169" s="6" t="n">
        <v>4</v>
      </c>
      <c r="I169" s="6" t="n">
        <v>5</v>
      </c>
      <c r="J169" s="6" t="n">
        <v>8</v>
      </c>
      <c r="K169" s="6" t="n">
        <v>0</v>
      </c>
      <c r="L169" s="6" t="n">
        <v>1</v>
      </c>
      <c r="M169" s="6" t="n">
        <v>0</v>
      </c>
      <c r="N169" s="6" t="n">
        <v>0</v>
      </c>
      <c r="O169" s="6" t="n">
        <v>0</v>
      </c>
      <c r="P169" s="6" t="n">
        <v>0</v>
      </c>
      <c r="Q169" s="6" t="n">
        <v>1</v>
      </c>
      <c r="R169" s="6" t="n">
        <v>0</v>
      </c>
      <c r="S169" s="6" t="n">
        <v>0</v>
      </c>
      <c r="T169" s="6" t="n">
        <v>0</v>
      </c>
      <c r="U169" s="6" t="s">
        <v>333</v>
      </c>
    </row>
    <row r="170" customFormat="false" ht="32.8" hidden="false" customHeight="false" outlineLevel="0" collapsed="false">
      <c r="A170" s="6" t="n">
        <v>166</v>
      </c>
      <c r="B170" s="6" t="s">
        <v>336</v>
      </c>
      <c r="C170" s="7" t="s">
        <v>10235</v>
      </c>
      <c r="D170" s="6" t="s">
        <v>10074</v>
      </c>
      <c r="E170" s="6" t="n">
        <v>3</v>
      </c>
      <c r="F170" s="6" t="n">
        <v>10</v>
      </c>
      <c r="G170" s="6" t="n">
        <v>5</v>
      </c>
      <c r="H170" s="6" t="n">
        <v>2</v>
      </c>
      <c r="I170" s="6" t="n">
        <v>4</v>
      </c>
      <c r="J170" s="6" t="n">
        <v>10</v>
      </c>
      <c r="K170" s="6" t="n">
        <v>1</v>
      </c>
      <c r="L170" s="6" t="n">
        <v>1</v>
      </c>
      <c r="M170" s="6" t="n">
        <v>0</v>
      </c>
      <c r="N170" s="6" t="n">
        <v>0</v>
      </c>
      <c r="O170" s="6" t="n">
        <v>1</v>
      </c>
      <c r="P170" s="6" t="n">
        <v>1</v>
      </c>
      <c r="Q170" s="6" t="n">
        <v>1</v>
      </c>
      <c r="R170" s="6" t="n">
        <v>1</v>
      </c>
      <c r="S170" s="6" t="n">
        <v>0</v>
      </c>
      <c r="T170" s="6" t="n">
        <v>0</v>
      </c>
      <c r="U170" s="6" t="s">
        <v>333</v>
      </c>
    </row>
    <row r="171" customFormat="false" ht="32.8" hidden="false" customHeight="false" outlineLevel="0" collapsed="false">
      <c r="A171" s="6" t="n">
        <v>167</v>
      </c>
      <c r="B171" s="6" t="s">
        <v>336</v>
      </c>
      <c r="C171" s="7" t="s">
        <v>10236</v>
      </c>
      <c r="D171" s="6" t="s">
        <v>10076</v>
      </c>
      <c r="E171" s="6" t="n">
        <v>10</v>
      </c>
      <c r="F171" s="6" t="n">
        <v>7</v>
      </c>
      <c r="G171" s="6" t="n">
        <v>10</v>
      </c>
      <c r="H171" s="6" t="n">
        <v>5</v>
      </c>
      <c r="I171" s="6" t="n">
        <v>6</v>
      </c>
      <c r="J171" s="6" t="n">
        <v>8</v>
      </c>
      <c r="K171" s="6" t="n">
        <v>0</v>
      </c>
      <c r="L171" s="6" t="n">
        <v>0</v>
      </c>
      <c r="M171" s="6" t="n">
        <v>0</v>
      </c>
      <c r="N171" s="6" t="n">
        <v>0</v>
      </c>
      <c r="O171" s="6" t="n">
        <v>1</v>
      </c>
      <c r="P171" s="6" t="n">
        <v>0</v>
      </c>
      <c r="Q171" s="6" t="n">
        <v>0</v>
      </c>
      <c r="R171" s="6" t="n">
        <v>0</v>
      </c>
      <c r="S171" s="6" t="n">
        <v>0</v>
      </c>
      <c r="T171" s="6" t="n">
        <v>0</v>
      </c>
      <c r="U171" s="6" t="s">
        <v>333</v>
      </c>
    </row>
    <row r="172" customFormat="false" ht="32.8" hidden="false" customHeight="false" outlineLevel="0" collapsed="false">
      <c r="A172" s="6" t="n">
        <v>168</v>
      </c>
      <c r="B172" s="6" t="s">
        <v>336</v>
      </c>
      <c r="C172" s="7" t="s">
        <v>10237</v>
      </c>
      <c r="D172" s="6" t="s">
        <v>10078</v>
      </c>
      <c r="E172" s="6" t="n">
        <v>2</v>
      </c>
      <c r="F172" s="6" t="n">
        <v>9</v>
      </c>
      <c r="G172" s="6" t="n">
        <v>3</v>
      </c>
      <c r="H172" s="6" t="n">
        <v>2</v>
      </c>
      <c r="I172" s="6" t="n">
        <v>4</v>
      </c>
      <c r="J172" s="6" t="n">
        <v>7</v>
      </c>
      <c r="K172" s="6" t="n">
        <v>0</v>
      </c>
      <c r="L172" s="6" t="n">
        <v>0</v>
      </c>
      <c r="M172" s="6" t="n">
        <v>1</v>
      </c>
      <c r="N172" s="6" t="n">
        <v>0</v>
      </c>
      <c r="O172" s="6" t="n">
        <v>0</v>
      </c>
      <c r="P172" s="6" t="n">
        <v>0</v>
      </c>
      <c r="Q172" s="6" t="n">
        <v>0</v>
      </c>
      <c r="R172" s="6" t="n">
        <v>1</v>
      </c>
      <c r="S172" s="6" t="n">
        <v>1</v>
      </c>
      <c r="T172" s="6" t="n">
        <v>0</v>
      </c>
      <c r="U172" s="6" t="s">
        <v>333</v>
      </c>
    </row>
    <row r="173" customFormat="false" ht="32.8" hidden="false" customHeight="false" outlineLevel="0" collapsed="false">
      <c r="A173" s="6" t="n">
        <v>169</v>
      </c>
      <c r="B173" s="6" t="s">
        <v>336</v>
      </c>
      <c r="C173" s="7" t="s">
        <v>10238</v>
      </c>
      <c r="D173" s="6" t="s">
        <v>10080</v>
      </c>
      <c r="E173" s="6" t="n">
        <v>5</v>
      </c>
      <c r="F173" s="6" t="n">
        <v>5</v>
      </c>
      <c r="G173" s="6" t="n">
        <v>5</v>
      </c>
      <c r="H173" s="6" t="n">
        <v>6</v>
      </c>
      <c r="I173" s="6" t="n">
        <v>9</v>
      </c>
      <c r="J173" s="6" t="n">
        <v>1</v>
      </c>
      <c r="K173" s="6" t="n">
        <v>0</v>
      </c>
      <c r="L173" s="6" t="n">
        <v>0</v>
      </c>
      <c r="M173" s="6" t="n">
        <v>0</v>
      </c>
      <c r="N173" s="6" t="n">
        <v>1</v>
      </c>
      <c r="O173" s="6" t="n">
        <v>0</v>
      </c>
      <c r="P173" s="6" t="n">
        <v>0</v>
      </c>
      <c r="Q173" s="6" t="n">
        <v>1</v>
      </c>
      <c r="R173" s="6" t="n">
        <v>1</v>
      </c>
      <c r="S173" s="6" t="n">
        <v>0</v>
      </c>
      <c r="T173" s="6" t="n">
        <v>0</v>
      </c>
      <c r="U173" s="6" t="s">
        <v>333</v>
      </c>
    </row>
    <row r="174" customFormat="false" ht="32.8" hidden="false" customHeight="false" outlineLevel="0" collapsed="false">
      <c r="A174" s="6" t="n">
        <v>170</v>
      </c>
      <c r="B174" s="6" t="s">
        <v>336</v>
      </c>
      <c r="C174" s="7" t="s">
        <v>10239</v>
      </c>
      <c r="D174" s="6" t="s">
        <v>10082</v>
      </c>
      <c r="E174" s="6" t="n">
        <v>7</v>
      </c>
      <c r="F174" s="6" t="n">
        <v>3</v>
      </c>
      <c r="G174" s="6" t="n">
        <v>6</v>
      </c>
      <c r="H174" s="6" t="n">
        <v>9</v>
      </c>
      <c r="I174" s="6" t="n">
        <v>9</v>
      </c>
      <c r="J174" s="6" t="n">
        <v>5</v>
      </c>
      <c r="K174" s="6" t="n">
        <v>0</v>
      </c>
      <c r="L174" s="6" t="n">
        <v>0</v>
      </c>
      <c r="M174" s="6" t="n">
        <v>0</v>
      </c>
      <c r="N174" s="6" t="n">
        <v>0</v>
      </c>
      <c r="O174" s="6" t="n">
        <v>0</v>
      </c>
      <c r="P174" s="6" t="n">
        <v>0</v>
      </c>
      <c r="Q174" s="6" t="n">
        <v>0</v>
      </c>
      <c r="R174" s="6" t="n">
        <v>0</v>
      </c>
      <c r="S174" s="6" t="n">
        <v>1</v>
      </c>
      <c r="T174" s="6" t="n">
        <v>0</v>
      </c>
      <c r="U174" s="6" t="s">
        <v>333</v>
      </c>
    </row>
    <row r="175" customFormat="false" ht="32.8" hidden="false" customHeight="false" outlineLevel="0" collapsed="false">
      <c r="A175" s="6" t="n">
        <v>171</v>
      </c>
      <c r="B175" s="6" t="s">
        <v>336</v>
      </c>
      <c r="C175" s="7" t="s">
        <v>10240</v>
      </c>
      <c r="D175" s="6" t="s">
        <v>10084</v>
      </c>
      <c r="E175" s="6" t="n">
        <v>9</v>
      </c>
      <c r="F175" s="6" t="n">
        <v>3</v>
      </c>
      <c r="G175" s="6" t="n">
        <v>1</v>
      </c>
      <c r="H175" s="6" t="n">
        <v>4</v>
      </c>
      <c r="I175" s="6" t="n">
        <v>4</v>
      </c>
      <c r="J175" s="6" t="n">
        <v>4</v>
      </c>
      <c r="K175" s="6" t="n">
        <v>0</v>
      </c>
      <c r="L175" s="6" t="n">
        <v>1</v>
      </c>
      <c r="M175" s="6" t="n">
        <v>0</v>
      </c>
      <c r="N175" s="6" t="n">
        <v>0</v>
      </c>
      <c r="O175" s="6" t="n">
        <v>1</v>
      </c>
      <c r="P175" s="6" t="n">
        <v>0</v>
      </c>
      <c r="Q175" s="6" t="n">
        <v>0</v>
      </c>
      <c r="R175" s="6" t="n">
        <v>0</v>
      </c>
      <c r="S175" s="6" t="n">
        <v>0</v>
      </c>
      <c r="T175" s="6" t="n">
        <v>1</v>
      </c>
      <c r="U175" s="6" t="s">
        <v>333</v>
      </c>
    </row>
    <row r="176" customFormat="false" ht="32.8" hidden="false" customHeight="false" outlineLevel="0" collapsed="false">
      <c r="A176" s="6" t="n">
        <v>172</v>
      </c>
      <c r="B176" s="6" t="s">
        <v>336</v>
      </c>
      <c r="C176" s="7" t="s">
        <v>10241</v>
      </c>
      <c r="D176" s="6" t="s">
        <v>10086</v>
      </c>
      <c r="E176" s="6" t="n">
        <v>1</v>
      </c>
      <c r="F176" s="6" t="n">
        <v>8</v>
      </c>
      <c r="G176" s="6" t="n">
        <v>9</v>
      </c>
      <c r="H176" s="6" t="n">
        <v>8</v>
      </c>
      <c r="I176" s="6" t="n">
        <v>2</v>
      </c>
      <c r="J176" s="6" t="n">
        <v>9</v>
      </c>
      <c r="K176" s="6" t="n">
        <v>0</v>
      </c>
      <c r="L176" s="6" t="n">
        <v>0</v>
      </c>
      <c r="M176" s="6" t="n">
        <v>1</v>
      </c>
      <c r="N176" s="6" t="n">
        <v>1</v>
      </c>
      <c r="O176" s="6" t="n">
        <v>1</v>
      </c>
      <c r="P176" s="6" t="n">
        <v>0</v>
      </c>
      <c r="Q176" s="6" t="n">
        <v>1</v>
      </c>
      <c r="R176" s="6" t="n">
        <v>0</v>
      </c>
      <c r="S176" s="6" t="n">
        <v>0</v>
      </c>
      <c r="T176" s="6" t="n">
        <v>1</v>
      </c>
      <c r="U176" s="6" t="s">
        <v>333</v>
      </c>
    </row>
    <row r="177" customFormat="false" ht="32.8" hidden="false" customHeight="false" outlineLevel="0" collapsed="false">
      <c r="A177" s="6" t="n">
        <v>173</v>
      </c>
      <c r="B177" s="6" t="s">
        <v>336</v>
      </c>
      <c r="C177" s="7" t="s">
        <v>10242</v>
      </c>
      <c r="D177" s="6" t="s">
        <v>10088</v>
      </c>
      <c r="E177" s="6" t="n">
        <v>8</v>
      </c>
      <c r="F177" s="6" t="n">
        <v>7</v>
      </c>
      <c r="G177" s="6" t="n">
        <v>2</v>
      </c>
      <c r="H177" s="6" t="n">
        <v>5</v>
      </c>
      <c r="I177" s="6" t="n">
        <v>8</v>
      </c>
      <c r="J177" s="6" t="n">
        <v>10</v>
      </c>
      <c r="K177" s="6" t="n">
        <v>0</v>
      </c>
      <c r="L177" s="6" t="n">
        <v>1</v>
      </c>
      <c r="M177" s="6" t="n">
        <v>0</v>
      </c>
      <c r="N177" s="6" t="n">
        <v>1</v>
      </c>
      <c r="O177" s="6" t="n">
        <v>0</v>
      </c>
      <c r="P177" s="6" t="n">
        <v>0</v>
      </c>
      <c r="Q177" s="6" t="n">
        <v>1</v>
      </c>
      <c r="R177" s="6" t="n">
        <v>0</v>
      </c>
      <c r="S177" s="6" t="n">
        <v>1</v>
      </c>
      <c r="T177" s="6" t="n">
        <v>1</v>
      </c>
      <c r="U177" s="6" t="s">
        <v>333</v>
      </c>
    </row>
    <row r="178" customFormat="false" ht="32.8" hidden="false" customHeight="false" outlineLevel="0" collapsed="false">
      <c r="A178" s="6" t="n">
        <v>174</v>
      </c>
      <c r="B178" s="6" t="s">
        <v>336</v>
      </c>
      <c r="C178" s="7" t="s">
        <v>10243</v>
      </c>
      <c r="D178" s="6" t="s">
        <v>10090</v>
      </c>
      <c r="E178" s="6" t="n">
        <v>4</v>
      </c>
      <c r="F178" s="6" t="n">
        <v>3</v>
      </c>
      <c r="G178" s="6" t="n">
        <v>2</v>
      </c>
      <c r="H178" s="6" t="n">
        <v>2</v>
      </c>
      <c r="I178" s="6" t="n">
        <v>2</v>
      </c>
      <c r="J178" s="6" t="n">
        <v>6</v>
      </c>
      <c r="K178" s="6" t="n">
        <v>1</v>
      </c>
      <c r="L178" s="6" t="n">
        <v>0</v>
      </c>
      <c r="M178" s="6" t="n">
        <v>0</v>
      </c>
      <c r="N178" s="6" t="n">
        <v>0</v>
      </c>
      <c r="O178" s="6" t="n">
        <v>0</v>
      </c>
      <c r="P178" s="6" t="n">
        <v>0</v>
      </c>
      <c r="Q178" s="6" t="n">
        <v>0</v>
      </c>
      <c r="R178" s="6" t="n">
        <v>1</v>
      </c>
      <c r="S178" s="6" t="n">
        <v>1</v>
      </c>
      <c r="T178" s="6" t="n">
        <v>0</v>
      </c>
      <c r="U178" s="6" t="s">
        <v>333</v>
      </c>
    </row>
    <row r="179" customFormat="false" ht="32.8" hidden="false" customHeight="false" outlineLevel="0" collapsed="false">
      <c r="A179" s="6" t="n">
        <v>175</v>
      </c>
      <c r="B179" s="6" t="s">
        <v>336</v>
      </c>
      <c r="C179" s="7" t="s">
        <v>10244</v>
      </c>
      <c r="D179" s="6" t="s">
        <v>10092</v>
      </c>
      <c r="E179" s="6" t="n">
        <v>1</v>
      </c>
      <c r="F179" s="6" t="n">
        <v>8</v>
      </c>
      <c r="G179" s="6" t="n">
        <v>7</v>
      </c>
      <c r="H179" s="6" t="n">
        <v>10</v>
      </c>
      <c r="I179" s="6" t="n">
        <v>2</v>
      </c>
      <c r="J179" s="6" t="n">
        <v>4</v>
      </c>
      <c r="K179" s="6" t="n">
        <v>0</v>
      </c>
      <c r="L179" s="6" t="n">
        <v>0</v>
      </c>
      <c r="M179" s="6" t="n">
        <v>1</v>
      </c>
      <c r="N179" s="6" t="n">
        <v>1</v>
      </c>
      <c r="O179" s="6" t="n">
        <v>0</v>
      </c>
      <c r="P179" s="6" t="n">
        <v>1</v>
      </c>
      <c r="Q179" s="6" t="n">
        <v>0</v>
      </c>
      <c r="R179" s="6" t="n">
        <v>0</v>
      </c>
      <c r="S179" s="6" t="n">
        <v>0</v>
      </c>
      <c r="T179" s="6" t="n">
        <v>0</v>
      </c>
      <c r="U179" s="6" t="s">
        <v>333</v>
      </c>
    </row>
    <row r="180" customFormat="false" ht="32.8" hidden="false" customHeight="false" outlineLevel="0" collapsed="false">
      <c r="A180" s="6" t="n">
        <v>176</v>
      </c>
      <c r="B180" s="6" t="s">
        <v>336</v>
      </c>
      <c r="C180" s="7" t="s">
        <v>10245</v>
      </c>
      <c r="D180" s="6" t="s">
        <v>10094</v>
      </c>
      <c r="E180" s="6" t="n">
        <v>9</v>
      </c>
      <c r="F180" s="6" t="n">
        <v>4</v>
      </c>
      <c r="G180" s="6" t="n">
        <v>10</v>
      </c>
      <c r="H180" s="6" t="n">
        <v>7</v>
      </c>
      <c r="I180" s="6" t="n">
        <v>5</v>
      </c>
      <c r="J180" s="6" t="n">
        <v>10</v>
      </c>
      <c r="K180" s="6" t="n">
        <v>0</v>
      </c>
      <c r="L180" s="6" t="n">
        <v>0</v>
      </c>
      <c r="M180" s="6" t="n">
        <v>0</v>
      </c>
      <c r="N180" s="6" t="n">
        <v>0</v>
      </c>
      <c r="O180" s="6" t="n">
        <v>0</v>
      </c>
      <c r="P180" s="6" t="n">
        <v>0</v>
      </c>
      <c r="Q180" s="6" t="n">
        <v>0</v>
      </c>
      <c r="R180" s="6" t="n">
        <v>0</v>
      </c>
      <c r="S180" s="6" t="n">
        <v>0</v>
      </c>
      <c r="T180" s="6" t="n">
        <v>0</v>
      </c>
      <c r="U180" s="6" t="s">
        <v>333</v>
      </c>
    </row>
    <row r="181" customFormat="false" ht="32.8" hidden="false" customHeight="false" outlineLevel="0" collapsed="false">
      <c r="A181" s="6" t="n">
        <v>177</v>
      </c>
      <c r="B181" s="6" t="s">
        <v>336</v>
      </c>
      <c r="C181" s="7" t="s">
        <v>10246</v>
      </c>
      <c r="D181" s="6" t="s">
        <v>10096</v>
      </c>
      <c r="E181" s="6" t="n">
        <v>1</v>
      </c>
      <c r="F181" s="6" t="n">
        <v>3</v>
      </c>
      <c r="G181" s="6" t="n">
        <v>4</v>
      </c>
      <c r="H181" s="6" t="n">
        <v>6</v>
      </c>
      <c r="I181" s="6" t="n">
        <v>8</v>
      </c>
      <c r="J181" s="6" t="n">
        <v>9</v>
      </c>
      <c r="K181" s="6" t="n">
        <v>0</v>
      </c>
      <c r="L181" s="6" t="n">
        <v>0</v>
      </c>
      <c r="M181" s="6" t="n">
        <v>1</v>
      </c>
      <c r="N181" s="6" t="n">
        <v>0</v>
      </c>
      <c r="O181" s="6" t="n">
        <v>1</v>
      </c>
      <c r="P181" s="6" t="n">
        <v>0</v>
      </c>
      <c r="Q181" s="6" t="n">
        <v>0</v>
      </c>
      <c r="R181" s="6" t="n">
        <v>0</v>
      </c>
      <c r="S181" s="6" t="n">
        <v>0</v>
      </c>
      <c r="T181" s="6" t="n">
        <v>1</v>
      </c>
      <c r="U181" s="6" t="s">
        <v>333</v>
      </c>
    </row>
    <row r="182" customFormat="false" ht="32.8" hidden="false" customHeight="false" outlineLevel="0" collapsed="false">
      <c r="A182" s="6" t="n">
        <v>178</v>
      </c>
      <c r="B182" s="6" t="s">
        <v>336</v>
      </c>
      <c r="C182" s="7" t="s">
        <v>10247</v>
      </c>
      <c r="D182" s="6" t="s">
        <v>10098</v>
      </c>
      <c r="E182" s="6" t="n">
        <v>8</v>
      </c>
      <c r="F182" s="6" t="n">
        <v>8</v>
      </c>
      <c r="G182" s="6" t="n">
        <v>8</v>
      </c>
      <c r="H182" s="6" t="n">
        <v>3</v>
      </c>
      <c r="I182" s="6" t="n">
        <v>1</v>
      </c>
      <c r="J182" s="6" t="n">
        <v>1</v>
      </c>
      <c r="K182" s="6" t="n">
        <v>1</v>
      </c>
      <c r="L182" s="6" t="n">
        <v>0</v>
      </c>
      <c r="M182" s="6" t="n">
        <v>0</v>
      </c>
      <c r="N182" s="6" t="n">
        <v>0</v>
      </c>
      <c r="O182" s="6" t="n">
        <v>1</v>
      </c>
      <c r="P182" s="6" t="n">
        <v>0</v>
      </c>
      <c r="Q182" s="6" t="n">
        <v>0</v>
      </c>
      <c r="R182" s="6" t="n">
        <v>1</v>
      </c>
      <c r="S182" s="6" t="n">
        <v>0</v>
      </c>
      <c r="T182" s="6" t="n">
        <v>0</v>
      </c>
      <c r="U182" s="6" t="s">
        <v>333</v>
      </c>
    </row>
    <row r="183" customFormat="false" ht="32.8" hidden="false" customHeight="false" outlineLevel="0" collapsed="false">
      <c r="A183" s="6" t="n">
        <v>179</v>
      </c>
      <c r="B183" s="6" t="s">
        <v>336</v>
      </c>
      <c r="C183" s="7" t="s">
        <v>10248</v>
      </c>
      <c r="D183" s="6" t="s">
        <v>10100</v>
      </c>
      <c r="E183" s="6" t="n">
        <v>4</v>
      </c>
      <c r="F183" s="6" t="n">
        <v>9</v>
      </c>
      <c r="G183" s="6" t="n">
        <v>9</v>
      </c>
      <c r="H183" s="6" t="n">
        <v>1</v>
      </c>
      <c r="I183" s="6" t="n">
        <v>7</v>
      </c>
      <c r="J183" s="6" t="n">
        <v>3</v>
      </c>
      <c r="K183" s="6" t="n">
        <v>0</v>
      </c>
      <c r="L183" s="6" t="n">
        <v>0</v>
      </c>
      <c r="M183" s="6" t="n">
        <v>1</v>
      </c>
      <c r="N183" s="6" t="n">
        <v>1</v>
      </c>
      <c r="O183" s="6" t="n">
        <v>1</v>
      </c>
      <c r="P183" s="6" t="n">
        <v>0</v>
      </c>
      <c r="Q183" s="6" t="n">
        <v>0</v>
      </c>
      <c r="R183" s="6" t="n">
        <v>0</v>
      </c>
      <c r="S183" s="6" t="n">
        <v>0</v>
      </c>
      <c r="T183" s="6" t="n">
        <v>0</v>
      </c>
      <c r="U183" s="6" t="s">
        <v>333</v>
      </c>
    </row>
    <row r="184" customFormat="false" ht="32.8" hidden="false" customHeight="false" outlineLevel="0" collapsed="false">
      <c r="A184" s="6" t="n">
        <v>180</v>
      </c>
      <c r="B184" s="6" t="s">
        <v>336</v>
      </c>
      <c r="C184" s="7" t="s">
        <v>10249</v>
      </c>
      <c r="D184" s="6" t="s">
        <v>10102</v>
      </c>
      <c r="E184" s="6" t="n">
        <v>6</v>
      </c>
      <c r="F184" s="6" t="n">
        <v>4</v>
      </c>
      <c r="G184" s="6" t="n">
        <v>10</v>
      </c>
      <c r="H184" s="6" t="n">
        <v>10</v>
      </c>
      <c r="I184" s="6" t="n">
        <v>5</v>
      </c>
      <c r="J184" s="6" t="n">
        <v>6</v>
      </c>
      <c r="K184" s="6" t="n">
        <v>1</v>
      </c>
      <c r="L184" s="6" t="n">
        <v>1</v>
      </c>
      <c r="M184" s="6" t="n">
        <v>0</v>
      </c>
      <c r="N184" s="6" t="n">
        <v>1</v>
      </c>
      <c r="O184" s="6" t="n">
        <v>1</v>
      </c>
      <c r="P184" s="6" t="n">
        <v>0</v>
      </c>
      <c r="Q184" s="6" t="n">
        <v>0</v>
      </c>
      <c r="R184" s="6" t="n">
        <v>0</v>
      </c>
      <c r="S184" s="6" t="n">
        <v>1</v>
      </c>
      <c r="T184" s="6" t="n">
        <v>1</v>
      </c>
      <c r="U184" s="6" t="s">
        <v>333</v>
      </c>
    </row>
    <row r="185" customFormat="false" ht="32.8" hidden="false" customHeight="false" outlineLevel="0" collapsed="false">
      <c r="A185" s="6" t="n">
        <v>181</v>
      </c>
      <c r="B185" s="6" t="s">
        <v>336</v>
      </c>
      <c r="C185" s="7" t="s">
        <v>10250</v>
      </c>
      <c r="D185" s="6" t="s">
        <v>10104</v>
      </c>
      <c r="E185" s="6" t="n">
        <v>3</v>
      </c>
      <c r="F185" s="6" t="n">
        <v>6</v>
      </c>
      <c r="G185" s="6" t="n">
        <v>7</v>
      </c>
      <c r="H185" s="6" t="n">
        <v>8</v>
      </c>
      <c r="I185" s="6" t="n">
        <v>10</v>
      </c>
      <c r="J185" s="6" t="n">
        <v>5</v>
      </c>
      <c r="K185" s="6" t="n">
        <v>1</v>
      </c>
      <c r="L185" s="6" t="n">
        <v>0</v>
      </c>
      <c r="M185" s="6" t="n">
        <v>0</v>
      </c>
      <c r="N185" s="6" t="n">
        <v>0</v>
      </c>
      <c r="O185" s="6" t="n">
        <v>0</v>
      </c>
      <c r="P185" s="6" t="n">
        <v>1</v>
      </c>
      <c r="Q185" s="6" t="n">
        <v>0</v>
      </c>
      <c r="R185" s="6" t="n">
        <v>1</v>
      </c>
      <c r="S185" s="6" t="n">
        <v>0</v>
      </c>
      <c r="T185" s="6" t="n">
        <v>0</v>
      </c>
      <c r="U185" s="6" t="s">
        <v>333</v>
      </c>
    </row>
    <row r="186" customFormat="false" ht="32.8" hidden="false" customHeight="false" outlineLevel="0" collapsed="false">
      <c r="A186" s="6" t="n">
        <v>182</v>
      </c>
      <c r="B186" s="6" t="s">
        <v>336</v>
      </c>
      <c r="C186" s="7" t="s">
        <v>521</v>
      </c>
      <c r="D186" s="6" t="s">
        <v>10106</v>
      </c>
      <c r="E186" s="6" t="n">
        <v>1</v>
      </c>
      <c r="F186" s="6" t="n">
        <v>7</v>
      </c>
      <c r="G186" s="6" t="n">
        <v>10</v>
      </c>
      <c r="H186" s="6" t="n">
        <v>9</v>
      </c>
      <c r="I186" s="6" t="n">
        <v>1</v>
      </c>
      <c r="J186" s="6" t="n">
        <v>2</v>
      </c>
      <c r="K186" s="6" t="n">
        <v>0</v>
      </c>
      <c r="L186" s="6" t="n">
        <v>0</v>
      </c>
      <c r="M186" s="6" t="n">
        <v>1</v>
      </c>
      <c r="N186" s="6" t="n">
        <v>0</v>
      </c>
      <c r="O186" s="6" t="n">
        <v>0</v>
      </c>
      <c r="P186" s="6" t="n">
        <v>1</v>
      </c>
      <c r="Q186" s="6" t="n">
        <v>0</v>
      </c>
      <c r="R186" s="6" t="n">
        <v>0</v>
      </c>
      <c r="S186" s="6" t="n">
        <v>0</v>
      </c>
      <c r="T186" s="6" t="n">
        <v>0</v>
      </c>
      <c r="U186" s="6" t="s">
        <v>333</v>
      </c>
    </row>
    <row r="187" customFormat="false" ht="32.8" hidden="false" customHeight="false" outlineLevel="0" collapsed="false">
      <c r="A187" s="6" t="n">
        <v>183</v>
      </c>
      <c r="B187" s="6" t="s">
        <v>336</v>
      </c>
      <c r="C187" s="7" t="s">
        <v>10251</v>
      </c>
      <c r="D187" s="6" t="s">
        <v>10108</v>
      </c>
      <c r="E187" s="6" t="n">
        <v>8</v>
      </c>
      <c r="F187" s="6" t="n">
        <v>10</v>
      </c>
      <c r="G187" s="6" t="n">
        <v>4</v>
      </c>
      <c r="H187" s="6" t="n">
        <v>1</v>
      </c>
      <c r="I187" s="6" t="n">
        <v>9</v>
      </c>
      <c r="J187" s="6" t="n">
        <v>7</v>
      </c>
      <c r="K187" s="6" t="n">
        <v>0</v>
      </c>
      <c r="L187" s="6" t="n">
        <v>1</v>
      </c>
      <c r="M187" s="6" t="n">
        <v>0</v>
      </c>
      <c r="N187" s="6" t="n">
        <v>1</v>
      </c>
      <c r="O187" s="6" t="n">
        <v>0</v>
      </c>
      <c r="P187" s="6" t="n">
        <v>0</v>
      </c>
      <c r="Q187" s="6" t="n">
        <v>1</v>
      </c>
      <c r="R187" s="6" t="n">
        <v>0</v>
      </c>
      <c r="S187" s="6" t="n">
        <v>1</v>
      </c>
      <c r="T187" s="6" t="n">
        <v>1</v>
      </c>
      <c r="U187" s="6" t="s">
        <v>333</v>
      </c>
    </row>
    <row r="188" customFormat="false" ht="32.8" hidden="false" customHeight="false" outlineLevel="0" collapsed="false">
      <c r="A188" s="6" t="n">
        <v>184</v>
      </c>
      <c r="B188" s="6" t="s">
        <v>336</v>
      </c>
      <c r="C188" s="7" t="s">
        <v>10252</v>
      </c>
      <c r="D188" s="6" t="s">
        <v>10110</v>
      </c>
      <c r="E188" s="6" t="n">
        <v>7</v>
      </c>
      <c r="F188" s="6" t="n">
        <v>1</v>
      </c>
      <c r="G188" s="6" t="n">
        <v>4</v>
      </c>
      <c r="H188" s="6" t="n">
        <v>9</v>
      </c>
      <c r="I188" s="6" t="n">
        <v>7</v>
      </c>
      <c r="J188" s="6" t="n">
        <v>7</v>
      </c>
      <c r="K188" s="6" t="n">
        <v>1</v>
      </c>
      <c r="L188" s="6" t="n">
        <v>0</v>
      </c>
      <c r="M188" s="6" t="n">
        <v>1</v>
      </c>
      <c r="N188" s="6" t="n">
        <v>0</v>
      </c>
      <c r="O188" s="6" t="n">
        <v>0</v>
      </c>
      <c r="P188" s="6" t="n">
        <v>1</v>
      </c>
      <c r="Q188" s="6" t="n">
        <v>1</v>
      </c>
      <c r="R188" s="6" t="n">
        <v>0</v>
      </c>
      <c r="S188" s="6" t="n">
        <v>0</v>
      </c>
      <c r="T188" s="6" t="n">
        <v>0</v>
      </c>
      <c r="U188" s="6" t="s">
        <v>333</v>
      </c>
    </row>
    <row r="189" customFormat="false" ht="32.8" hidden="false" customHeight="false" outlineLevel="0" collapsed="false">
      <c r="A189" s="6" t="n">
        <v>185</v>
      </c>
      <c r="B189" s="6" t="s">
        <v>336</v>
      </c>
      <c r="C189" s="7" t="s">
        <v>10253</v>
      </c>
      <c r="D189" s="6" t="s">
        <v>10112</v>
      </c>
      <c r="E189" s="6" t="n">
        <v>6</v>
      </c>
      <c r="F189" s="6" t="n">
        <v>7</v>
      </c>
      <c r="G189" s="6" t="n">
        <v>3</v>
      </c>
      <c r="H189" s="6" t="n">
        <v>5</v>
      </c>
      <c r="I189" s="6" t="n">
        <v>10</v>
      </c>
      <c r="J189" s="6" t="n">
        <v>6</v>
      </c>
      <c r="K189" s="6" t="n">
        <v>1</v>
      </c>
      <c r="L189" s="6" t="n">
        <v>1</v>
      </c>
      <c r="M189" s="6" t="n">
        <v>0</v>
      </c>
      <c r="N189" s="6" t="n">
        <v>0</v>
      </c>
      <c r="O189" s="6" t="n">
        <v>0</v>
      </c>
      <c r="P189" s="6" t="n">
        <v>1</v>
      </c>
      <c r="Q189" s="6" t="n">
        <v>0</v>
      </c>
      <c r="R189" s="6" t="n">
        <v>1</v>
      </c>
      <c r="S189" s="6" t="n">
        <v>0</v>
      </c>
      <c r="T189" s="6" t="n">
        <v>1</v>
      </c>
      <c r="U189" s="6" t="s">
        <v>333</v>
      </c>
    </row>
    <row r="190" customFormat="false" ht="32.8" hidden="false" customHeight="false" outlineLevel="0" collapsed="false">
      <c r="A190" s="6" t="n">
        <v>186</v>
      </c>
      <c r="B190" s="6" t="s">
        <v>336</v>
      </c>
      <c r="C190" s="7" t="s">
        <v>10254</v>
      </c>
      <c r="D190" s="6" t="s">
        <v>10114</v>
      </c>
      <c r="E190" s="6" t="n">
        <v>10</v>
      </c>
      <c r="F190" s="6" t="n">
        <v>4</v>
      </c>
      <c r="G190" s="6" t="n">
        <v>3</v>
      </c>
      <c r="H190" s="6" t="n">
        <v>4</v>
      </c>
      <c r="I190" s="6" t="n">
        <v>7</v>
      </c>
      <c r="J190" s="6" t="n">
        <v>2</v>
      </c>
      <c r="K190" s="6" t="n">
        <v>0</v>
      </c>
      <c r="L190" s="6" t="n">
        <v>0</v>
      </c>
      <c r="M190" s="6" t="n">
        <v>0</v>
      </c>
      <c r="N190" s="6" t="n">
        <v>0</v>
      </c>
      <c r="O190" s="6" t="n">
        <v>0</v>
      </c>
      <c r="P190" s="6" t="n">
        <v>0</v>
      </c>
      <c r="Q190" s="6" t="n">
        <v>1</v>
      </c>
      <c r="R190" s="6" t="n">
        <v>0</v>
      </c>
      <c r="S190" s="6" t="n">
        <v>0</v>
      </c>
      <c r="T190" s="6" t="n">
        <v>0</v>
      </c>
      <c r="U190" s="6" t="s">
        <v>333</v>
      </c>
    </row>
    <row r="191" customFormat="false" ht="32.8" hidden="false" customHeight="false" outlineLevel="0" collapsed="false">
      <c r="A191" s="6" t="n">
        <v>187</v>
      </c>
      <c r="B191" s="6" t="s">
        <v>336</v>
      </c>
      <c r="C191" s="7" t="s">
        <v>10255</v>
      </c>
      <c r="D191" s="6" t="s">
        <v>10116</v>
      </c>
      <c r="E191" s="6" t="n">
        <v>4</v>
      </c>
      <c r="F191" s="6" t="n">
        <v>1</v>
      </c>
      <c r="G191" s="6" t="n">
        <v>6</v>
      </c>
      <c r="H191" s="6" t="n">
        <v>7</v>
      </c>
      <c r="I191" s="6" t="n">
        <v>3</v>
      </c>
      <c r="J191" s="6" t="n">
        <v>2</v>
      </c>
      <c r="K191" s="6" t="n">
        <v>1</v>
      </c>
      <c r="L191" s="6" t="n">
        <v>0</v>
      </c>
      <c r="M191" s="6" t="n">
        <v>0</v>
      </c>
      <c r="N191" s="6" t="n">
        <v>0</v>
      </c>
      <c r="O191" s="6" t="n">
        <v>0</v>
      </c>
      <c r="P191" s="6" t="n">
        <v>0</v>
      </c>
      <c r="Q191" s="6" t="n">
        <v>0</v>
      </c>
      <c r="R191" s="6" t="n">
        <v>0</v>
      </c>
      <c r="S191" s="6" t="n">
        <v>1</v>
      </c>
      <c r="T191" s="6" t="n">
        <v>1</v>
      </c>
      <c r="U191" s="6" t="s">
        <v>333</v>
      </c>
    </row>
    <row r="192" customFormat="false" ht="32.8" hidden="false" customHeight="false" outlineLevel="0" collapsed="false">
      <c r="A192" s="6" t="n">
        <v>188</v>
      </c>
      <c r="B192" s="6" t="s">
        <v>336</v>
      </c>
      <c r="C192" s="7" t="s">
        <v>10256</v>
      </c>
      <c r="D192" s="6" t="s">
        <v>10118</v>
      </c>
      <c r="E192" s="6" t="n">
        <v>7</v>
      </c>
      <c r="F192" s="6" t="n">
        <v>2</v>
      </c>
      <c r="G192" s="6" t="n">
        <v>1</v>
      </c>
      <c r="H192" s="6" t="n">
        <v>4</v>
      </c>
      <c r="I192" s="6" t="n">
        <v>3</v>
      </c>
      <c r="J192" s="6" t="n">
        <v>1</v>
      </c>
      <c r="K192" s="6" t="n">
        <v>0</v>
      </c>
      <c r="L192" s="6" t="n">
        <v>0</v>
      </c>
      <c r="M192" s="6" t="n">
        <v>0</v>
      </c>
      <c r="N192" s="6" t="n">
        <v>0</v>
      </c>
      <c r="O192" s="6" t="n">
        <v>0</v>
      </c>
      <c r="P192" s="6" t="n">
        <v>0</v>
      </c>
      <c r="Q192" s="6" t="n">
        <v>0</v>
      </c>
      <c r="R192" s="6" t="n">
        <v>0</v>
      </c>
      <c r="S192" s="6" t="n">
        <v>0</v>
      </c>
      <c r="T192" s="6" t="n">
        <v>0</v>
      </c>
      <c r="U192" s="6" t="s">
        <v>333</v>
      </c>
    </row>
    <row r="193" customFormat="false" ht="32.8" hidden="false" customHeight="false" outlineLevel="0" collapsed="false">
      <c r="A193" s="6" t="n">
        <v>189</v>
      </c>
      <c r="B193" s="6" t="s">
        <v>336</v>
      </c>
      <c r="C193" s="7" t="s">
        <v>10257</v>
      </c>
      <c r="D193" s="6" t="s">
        <v>10120</v>
      </c>
      <c r="E193" s="6" t="n">
        <v>1</v>
      </c>
      <c r="F193" s="6" t="n">
        <v>6</v>
      </c>
      <c r="G193" s="6" t="n">
        <v>5</v>
      </c>
      <c r="H193" s="6" t="n">
        <v>7</v>
      </c>
      <c r="I193" s="6" t="n">
        <v>2</v>
      </c>
      <c r="J193" s="6" t="n">
        <v>2</v>
      </c>
      <c r="K193" s="6" t="n">
        <v>1</v>
      </c>
      <c r="L193" s="6" t="n">
        <v>0</v>
      </c>
      <c r="M193" s="6" t="n">
        <v>1</v>
      </c>
      <c r="N193" s="6" t="n">
        <v>1</v>
      </c>
      <c r="O193" s="6" t="n">
        <v>1</v>
      </c>
      <c r="P193" s="6" t="n">
        <v>1</v>
      </c>
      <c r="Q193" s="6" t="n">
        <v>0</v>
      </c>
      <c r="R193" s="6" t="n">
        <v>0</v>
      </c>
      <c r="S193" s="6" t="n">
        <v>0</v>
      </c>
      <c r="T193" s="6" t="n">
        <v>0</v>
      </c>
      <c r="U193" s="6" t="s">
        <v>333</v>
      </c>
    </row>
    <row r="194" customFormat="false" ht="32.8" hidden="false" customHeight="false" outlineLevel="0" collapsed="false">
      <c r="A194" s="6" t="n">
        <v>190</v>
      </c>
      <c r="B194" s="6" t="s">
        <v>336</v>
      </c>
      <c r="C194" s="7" t="s">
        <v>10258</v>
      </c>
      <c r="D194" s="6" t="s">
        <v>10122</v>
      </c>
      <c r="E194" s="6" t="n">
        <v>1</v>
      </c>
      <c r="F194" s="6" t="n">
        <v>5</v>
      </c>
      <c r="G194" s="6" t="n">
        <v>8</v>
      </c>
      <c r="H194" s="6" t="n">
        <v>3</v>
      </c>
      <c r="I194" s="6" t="n">
        <v>1</v>
      </c>
      <c r="J194" s="6" t="n">
        <v>6</v>
      </c>
      <c r="K194" s="6" t="n">
        <v>0</v>
      </c>
      <c r="L194" s="6" t="n">
        <v>0</v>
      </c>
      <c r="M194" s="6" t="n">
        <v>1</v>
      </c>
      <c r="N194" s="6" t="n">
        <v>1</v>
      </c>
      <c r="O194" s="6" t="n">
        <v>0</v>
      </c>
      <c r="P194" s="6" t="n">
        <v>0</v>
      </c>
      <c r="Q194" s="6" t="n">
        <v>1</v>
      </c>
      <c r="R194" s="6" t="n">
        <v>0</v>
      </c>
      <c r="S194" s="6" t="n">
        <v>0</v>
      </c>
      <c r="T194" s="6" t="n">
        <v>0</v>
      </c>
      <c r="U194" s="6" t="s">
        <v>333</v>
      </c>
    </row>
    <row r="195" customFormat="false" ht="32.8" hidden="false" customHeight="false" outlineLevel="0" collapsed="false">
      <c r="A195" s="6" t="n">
        <v>191</v>
      </c>
      <c r="B195" s="6" t="s">
        <v>336</v>
      </c>
      <c r="C195" s="7" t="s">
        <v>10259</v>
      </c>
      <c r="D195" s="6" t="s">
        <v>10124</v>
      </c>
      <c r="E195" s="6" t="n">
        <v>5</v>
      </c>
      <c r="F195" s="6" t="n">
        <v>9</v>
      </c>
      <c r="G195" s="6" t="n">
        <v>7</v>
      </c>
      <c r="H195" s="6" t="n">
        <v>6</v>
      </c>
      <c r="I195" s="6" t="n">
        <v>3</v>
      </c>
      <c r="J195" s="6" t="n">
        <v>1</v>
      </c>
      <c r="K195" s="6" t="n">
        <v>0</v>
      </c>
      <c r="L195" s="6" t="n">
        <v>0</v>
      </c>
      <c r="M195" s="6" t="n">
        <v>1</v>
      </c>
      <c r="N195" s="6" t="n">
        <v>0</v>
      </c>
      <c r="O195" s="6" t="n">
        <v>0</v>
      </c>
      <c r="P195" s="6" t="n">
        <v>1</v>
      </c>
      <c r="Q195" s="6" t="n">
        <v>0</v>
      </c>
      <c r="R195" s="6" t="n">
        <v>0</v>
      </c>
      <c r="S195" s="6" t="n">
        <v>1</v>
      </c>
      <c r="T195" s="6" t="n">
        <v>0</v>
      </c>
      <c r="U195" s="6" t="s">
        <v>333</v>
      </c>
    </row>
    <row r="196" customFormat="false" ht="32.8" hidden="false" customHeight="false" outlineLevel="0" collapsed="false">
      <c r="A196" s="6" t="n">
        <v>192</v>
      </c>
      <c r="B196" s="6" t="s">
        <v>336</v>
      </c>
      <c r="C196" s="7" t="s">
        <v>10260</v>
      </c>
      <c r="D196" s="6" t="s">
        <v>10126</v>
      </c>
      <c r="E196" s="6" t="n">
        <v>7</v>
      </c>
      <c r="F196" s="6" t="n">
        <v>2</v>
      </c>
      <c r="G196" s="6" t="n">
        <v>1</v>
      </c>
      <c r="H196" s="6" t="n">
        <v>1</v>
      </c>
      <c r="I196" s="6" t="n">
        <v>4</v>
      </c>
      <c r="J196" s="6" t="n">
        <v>5</v>
      </c>
      <c r="K196" s="6" t="n">
        <v>1</v>
      </c>
      <c r="L196" s="6" t="n">
        <v>0</v>
      </c>
      <c r="M196" s="6" t="n">
        <v>0</v>
      </c>
      <c r="N196" s="6" t="n">
        <v>0</v>
      </c>
      <c r="O196" s="6" t="n">
        <v>0</v>
      </c>
      <c r="P196" s="6" t="n">
        <v>0</v>
      </c>
      <c r="Q196" s="6" t="n">
        <v>0</v>
      </c>
      <c r="R196" s="6" t="n">
        <v>1</v>
      </c>
      <c r="S196" s="6" t="n">
        <v>0</v>
      </c>
      <c r="T196" s="6" t="n">
        <v>0</v>
      </c>
      <c r="U196" s="6" t="s">
        <v>333</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1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86</v>
      </c>
    </row>
    <row r="2" customFormat="false" ht="14.25" hidden="false" customHeight="true" outlineLevel="0" collapsed="false">
      <c r="A2" s="2" t="s">
        <v>10261</v>
      </c>
      <c r="B2" s="2"/>
      <c r="C2" s="2"/>
      <c r="D2" s="2"/>
      <c r="E2" s="2"/>
      <c r="F2" s="2"/>
      <c r="G2" s="2"/>
      <c r="H2" s="2"/>
      <c r="I2" s="2"/>
      <c r="J2" s="2"/>
      <c r="K2" s="2"/>
      <c r="L2" s="2"/>
    </row>
    <row r="4" customFormat="false" ht="36" hidden="false" customHeight="true" outlineLevel="0" collapsed="false">
      <c r="A4" s="5" t="s">
        <v>578</v>
      </c>
      <c r="B4" s="5" t="s">
        <v>579</v>
      </c>
      <c r="C4" s="5" t="s">
        <v>580</v>
      </c>
      <c r="D4" s="5" t="s">
        <v>10262</v>
      </c>
      <c r="E4" s="5" t="s">
        <v>649</v>
      </c>
      <c r="F4" s="5" t="s">
        <v>10263</v>
      </c>
      <c r="G4" s="5" t="s">
        <v>10264</v>
      </c>
      <c r="H4" s="5" t="s">
        <v>10265</v>
      </c>
      <c r="I4" s="5" t="s">
        <v>10266</v>
      </c>
      <c r="J4" s="5" t="s">
        <v>860</v>
      </c>
      <c r="K4" s="5" t="s">
        <v>1983</v>
      </c>
      <c r="L4" s="5" t="s">
        <v>1989</v>
      </c>
    </row>
    <row r="5" customFormat="false" ht="15" hidden="false" customHeight="false" outlineLevel="0" collapsed="false">
      <c r="A5" s="18" t="n">
        <v>400</v>
      </c>
      <c r="B5" s="17" t="n">
        <v>0.23728528997378</v>
      </c>
      <c r="C5" s="17" t="n">
        <v>0.242097697425979</v>
      </c>
      <c r="D5" s="17" t="n">
        <v>0</v>
      </c>
      <c r="E5" s="17" t="n">
        <v>0.2</v>
      </c>
      <c r="F5" s="17" t="n">
        <v>0.127355348444552</v>
      </c>
      <c r="G5" s="17" t="n">
        <v>0.0848242760502379</v>
      </c>
      <c r="H5" s="17" t="n">
        <v>0.0859110853411338</v>
      </c>
      <c r="I5" s="17" t="n">
        <v>1.30102999566398</v>
      </c>
      <c r="J5" s="17" t="n">
        <v>0</v>
      </c>
      <c r="K5" s="17" t="n">
        <v>0.53978587962963</v>
      </c>
      <c r="L5" s="17" t="n">
        <v>0.572916666666667</v>
      </c>
    </row>
    <row r="6" customFormat="false" ht="15" hidden="false" customHeight="false" outlineLevel="0" collapsed="false">
      <c r="A6" s="18" t="n">
        <v>401</v>
      </c>
      <c r="B6" s="17" t="n">
        <v>0.236330618331623</v>
      </c>
      <c r="C6" s="17" t="n">
        <v>0.241563018626982</v>
      </c>
      <c r="D6" s="17" t="n">
        <v>0</v>
      </c>
      <c r="E6" s="17" t="n">
        <v>0.2</v>
      </c>
      <c r="F6" s="17" t="n">
        <v>0.141510171484391</v>
      </c>
      <c r="G6" s="17" t="n">
        <v>0.0960052511442127</v>
      </c>
      <c r="H6" s="17" t="n">
        <v>0.097018073157227</v>
      </c>
      <c r="I6" s="17" t="n">
        <v>1.30102999566398</v>
      </c>
      <c r="J6" s="17" t="n">
        <v>0</v>
      </c>
      <c r="K6" s="17" t="n">
        <v>0.544994212962963</v>
      </c>
      <c r="L6" s="17" t="n">
        <v>0.509114583333333</v>
      </c>
    </row>
    <row r="7" customFormat="false" ht="15" hidden="false" customHeight="false" outlineLevel="0" collapsed="false">
      <c r="A7" s="18" t="n">
        <v>402</v>
      </c>
      <c r="B7" s="17" t="n">
        <v>0.236064311392881</v>
      </c>
      <c r="C7" s="17" t="n">
        <v>0.240962867756133</v>
      </c>
      <c r="D7" s="17" t="n">
        <v>0</v>
      </c>
      <c r="E7" s="17" t="n">
        <v>0.2</v>
      </c>
      <c r="F7" s="17" t="n">
        <v>0.131995901645398</v>
      </c>
      <c r="G7" s="17" t="n">
        <v>0.0883234501922745</v>
      </c>
      <c r="H7" s="17" t="n">
        <v>0.0892971627270267</v>
      </c>
      <c r="I7" s="17" t="n">
        <v>1.30102999566398</v>
      </c>
      <c r="J7" s="17" t="n">
        <v>0</v>
      </c>
      <c r="K7" s="17" t="n">
        <v>0.54224537037037</v>
      </c>
      <c r="L7" s="17" t="n">
        <v>0.598668981481481</v>
      </c>
    </row>
    <row r="8" customFormat="false" ht="15" hidden="false" customHeight="false" outlineLevel="0" collapsed="false">
      <c r="A8" s="18" t="n">
        <v>403</v>
      </c>
      <c r="B8" s="17" t="n">
        <v>0.235747336134039</v>
      </c>
      <c r="C8" s="17" t="n">
        <v>0.240398836882647</v>
      </c>
      <c r="D8" s="17" t="n">
        <v>0</v>
      </c>
      <c r="E8" s="17" t="n">
        <v>0.2</v>
      </c>
      <c r="F8" s="17" t="n">
        <v>0.125337993270163</v>
      </c>
      <c r="G8" s="17" t="n">
        <v>0.083490311232287</v>
      </c>
      <c r="H8" s="17" t="n">
        <v>0.084071754739312</v>
      </c>
      <c r="I8" s="17" t="n">
        <v>1.30102999566398</v>
      </c>
      <c r="J8" s="17" t="n">
        <v>0</v>
      </c>
      <c r="K8" s="17" t="n">
        <v>0.53978587962963</v>
      </c>
      <c r="L8" s="17" t="n">
        <v>0.550491898148148</v>
      </c>
    </row>
    <row r="9" customFormat="false" ht="15" hidden="false" customHeight="false" outlineLevel="0" collapsed="false">
      <c r="A9" s="18" t="n">
        <v>404</v>
      </c>
      <c r="B9" s="17" t="n">
        <v>0.235613446958639</v>
      </c>
      <c r="C9" s="17" t="n">
        <v>0.240311042183182</v>
      </c>
      <c r="D9" s="17" t="n">
        <v>0</v>
      </c>
      <c r="E9" s="17" t="n">
        <v>0.2</v>
      </c>
      <c r="F9" s="17" t="n">
        <v>0.127596587739282</v>
      </c>
      <c r="G9" s="17" t="n">
        <v>0.0848374793817852</v>
      </c>
      <c r="H9" s="17" t="n">
        <v>0.0859110853411338</v>
      </c>
      <c r="I9" s="17" t="n">
        <v>1.30102999566398</v>
      </c>
      <c r="J9" s="17" t="n">
        <v>0</v>
      </c>
      <c r="K9" s="17" t="n">
        <v>0.540943287037037</v>
      </c>
      <c r="L9" s="17" t="n">
        <v>0.53443287037037</v>
      </c>
    </row>
    <row r="10" customFormat="false" ht="15" hidden="false" customHeight="false" outlineLevel="0" collapsed="false">
      <c r="A10" s="18" t="n">
        <v>405</v>
      </c>
      <c r="B10" s="17" t="n">
        <v>0.235398630465001</v>
      </c>
      <c r="C10" s="17" t="n">
        <v>0.240244483076795</v>
      </c>
      <c r="D10" s="17" t="n">
        <v>0</v>
      </c>
      <c r="E10" s="17" t="n">
        <v>0.2</v>
      </c>
      <c r="F10" s="17" t="n">
        <v>0.133202453810579</v>
      </c>
      <c r="G10" s="17" t="n">
        <v>0.0892649306155786</v>
      </c>
      <c r="H10" s="17" t="n">
        <v>0.0897955309538297</v>
      </c>
      <c r="I10" s="17" t="n">
        <v>1.30102999566398</v>
      </c>
      <c r="J10" s="17" t="n">
        <v>0</v>
      </c>
      <c r="K10" s="17" t="n">
        <v>0.542390046296296</v>
      </c>
      <c r="L10" s="17" t="n">
        <v>0.591579861111111</v>
      </c>
    </row>
    <row r="11" customFormat="false" ht="15" hidden="false" customHeight="false" outlineLevel="0" collapsed="false">
      <c r="A11" s="18" t="n">
        <v>406</v>
      </c>
      <c r="B11" s="17" t="n">
        <v>0.233394784749382</v>
      </c>
      <c r="C11" s="17" t="n">
        <v>0.237535926961789</v>
      </c>
      <c r="D11" s="17" t="n">
        <v>0</v>
      </c>
      <c r="E11" s="17" t="n">
        <v>0.2</v>
      </c>
      <c r="F11" s="17" t="n">
        <v>0.113722149534252</v>
      </c>
      <c r="G11" s="17" t="n">
        <v>0.0733077721756351</v>
      </c>
      <c r="H11" s="17" t="n">
        <v>0.0738055691028314</v>
      </c>
      <c r="I11" s="17" t="n">
        <v>1.30102999566398</v>
      </c>
      <c r="J11" s="17" t="n">
        <v>0</v>
      </c>
      <c r="K11" s="17" t="n">
        <v>0.53515625</v>
      </c>
      <c r="L11" s="17" t="n">
        <v>0.536458333333333</v>
      </c>
    </row>
    <row r="12" customFormat="false" ht="15" hidden="false" customHeight="false" outlineLevel="0" collapsed="false">
      <c r="A12" s="18" t="n">
        <v>407</v>
      </c>
      <c r="B12" s="17" t="n">
        <v>0.231976786602495</v>
      </c>
      <c r="C12" s="17" t="n">
        <v>0.236534133320674</v>
      </c>
      <c r="D12" s="17" t="n">
        <v>0</v>
      </c>
      <c r="E12" s="17" t="n">
        <v>0.2</v>
      </c>
      <c r="F12" s="17" t="n">
        <v>0.127623846462076</v>
      </c>
      <c r="G12" s="17" t="n">
        <v>0.0848374793817852</v>
      </c>
      <c r="H12" s="17" t="n">
        <v>0.0859110853411338</v>
      </c>
      <c r="I12" s="17" t="n">
        <v>1.30102999566398</v>
      </c>
      <c r="J12" s="17" t="n">
        <v>0</v>
      </c>
      <c r="K12" s="17" t="n">
        <v>0.539496527777778</v>
      </c>
      <c r="L12" s="17" t="n">
        <v>0.699797453703704</v>
      </c>
    </row>
    <row r="13" customFormat="false" ht="15" hidden="false" customHeight="false" outlineLevel="0" collapsed="false">
      <c r="A13" s="18" t="n">
        <v>408</v>
      </c>
      <c r="B13" s="17" t="n">
        <v>0.231039611872769</v>
      </c>
      <c r="C13" s="17" t="n">
        <v>0.236455855063266</v>
      </c>
      <c r="D13" s="17" t="n">
        <v>0</v>
      </c>
      <c r="E13" s="17" t="n">
        <v>0.2</v>
      </c>
      <c r="F13" s="17" t="n">
        <v>0.156015891859817</v>
      </c>
      <c r="G13" s="17" t="n">
        <v>0.107438581181979</v>
      </c>
      <c r="H13" s="17" t="n">
        <v>0.109183063920158</v>
      </c>
      <c r="I13" s="17" t="n">
        <v>1.30102999566398</v>
      </c>
      <c r="J13" s="17" t="n">
        <v>0</v>
      </c>
      <c r="K13" s="17" t="n">
        <v>0.549479166666667</v>
      </c>
      <c r="L13" s="17" t="n">
        <v>0.644965277777778</v>
      </c>
    </row>
    <row r="14" customFormat="false" ht="15" hidden="false" customHeight="false" outlineLevel="0" collapsed="false">
      <c r="A14" s="18" t="n">
        <v>409</v>
      </c>
      <c r="B14" s="17" t="n">
        <v>0.229713578113458</v>
      </c>
      <c r="C14" s="17" t="n">
        <v>0.235053908923227</v>
      </c>
      <c r="D14" s="17" t="n">
        <v>0</v>
      </c>
      <c r="E14" s="17" t="n">
        <v>0.2</v>
      </c>
      <c r="F14" s="17" t="n">
        <v>0.155937853487406</v>
      </c>
      <c r="G14" s="17" t="n">
        <v>0.107438581181979</v>
      </c>
      <c r="H14" s="17" t="n">
        <v>0.109183063920158</v>
      </c>
      <c r="I14" s="17" t="n">
        <v>1.30102999566398</v>
      </c>
      <c r="J14" s="17" t="n">
        <v>0</v>
      </c>
      <c r="K14" s="17" t="n">
        <v>0.550347222222222</v>
      </c>
      <c r="L14" s="17" t="n">
        <v>0.501012731481481</v>
      </c>
    </row>
    <row r="15" customFormat="false" ht="15" hidden="false" customHeight="false" outlineLevel="0" collapsed="false">
      <c r="A15" s="18" t="n">
        <v>410</v>
      </c>
      <c r="B15" s="17" t="n">
        <v>0.22896128922218</v>
      </c>
      <c r="C15" s="17" t="n">
        <v>0.234307332362773</v>
      </c>
      <c r="D15" s="17" t="n">
        <v>0</v>
      </c>
      <c r="E15" s="17" t="n">
        <v>0.2</v>
      </c>
      <c r="F15" s="17" t="n">
        <v>0.158303694583217</v>
      </c>
      <c r="G15" s="17" t="n">
        <v>0.10911047622031</v>
      </c>
      <c r="H15" s="17" t="n">
        <v>0.110653899490175</v>
      </c>
      <c r="I15" s="17" t="n">
        <v>1.30102999566398</v>
      </c>
      <c r="J15" s="17" t="n">
        <v>0</v>
      </c>
      <c r="K15" s="17" t="n">
        <v>0.55078125</v>
      </c>
      <c r="L15" s="17" t="n">
        <v>0.502604166666667</v>
      </c>
    </row>
    <row r="16" customFormat="false" ht="15" hidden="false" customHeight="false" outlineLevel="0" collapsed="false">
      <c r="A16" s="18" t="n">
        <v>411</v>
      </c>
      <c r="B16" s="17" t="n">
        <v>0.228790421452787</v>
      </c>
      <c r="C16" s="17" t="n">
        <v>0.234125497595718</v>
      </c>
      <c r="D16" s="17" t="n">
        <v>0</v>
      </c>
      <c r="E16" s="17" t="n">
        <v>0.2</v>
      </c>
      <c r="F16" s="17" t="n">
        <v>0.158624091904226</v>
      </c>
      <c r="G16" s="17" t="n">
        <v>0.109172159872361</v>
      </c>
      <c r="H16" s="17" t="n">
        <v>0.110785379239957</v>
      </c>
      <c r="I16" s="17" t="n">
        <v>1.30102999566398</v>
      </c>
      <c r="J16" s="17" t="n">
        <v>0</v>
      </c>
      <c r="K16" s="17" t="n">
        <v>0.550202546296296</v>
      </c>
      <c r="L16" s="17" t="n">
        <v>0.50708912037037</v>
      </c>
    </row>
    <row r="17" customFormat="false" ht="15" hidden="false" customHeight="false" outlineLevel="0" collapsed="false">
      <c r="A17" s="18" t="n">
        <v>412</v>
      </c>
      <c r="B17" s="17" t="n">
        <v>0.228753640074973</v>
      </c>
      <c r="C17" s="17" t="n">
        <v>0.234093281111025</v>
      </c>
      <c r="D17" s="17" t="n">
        <v>0</v>
      </c>
      <c r="E17" s="17" t="n">
        <v>0.2</v>
      </c>
      <c r="F17" s="17" t="n">
        <v>0.158605425050285</v>
      </c>
      <c r="G17" s="17" t="n">
        <v>0.109172159872361</v>
      </c>
      <c r="H17" s="17" t="n">
        <v>0.110785379239957</v>
      </c>
      <c r="I17" s="17" t="n">
        <v>1.30102999566398</v>
      </c>
      <c r="J17" s="17" t="n">
        <v>0</v>
      </c>
      <c r="K17" s="17" t="n">
        <v>0.552662037037037</v>
      </c>
      <c r="L17" s="17" t="n">
        <v>0.560908564814815</v>
      </c>
    </row>
    <row r="18" customFormat="false" ht="15" hidden="false" customHeight="false" outlineLevel="0" collapsed="false">
      <c r="A18" s="18" t="n">
        <v>413</v>
      </c>
      <c r="B18" s="17" t="n">
        <v>0.228015319978887</v>
      </c>
      <c r="C18" s="17" t="n">
        <v>0.233654455573264</v>
      </c>
      <c r="D18" s="17" t="n">
        <v>0</v>
      </c>
      <c r="E18" s="17" t="n">
        <v>0.2</v>
      </c>
      <c r="F18" s="17" t="n">
        <v>0.170677910082716</v>
      </c>
      <c r="G18" s="17" t="n">
        <v>0.117981084138863</v>
      </c>
      <c r="H18" s="17" t="n">
        <v>0.120175955567968</v>
      </c>
      <c r="I18" s="17" t="n">
        <v>1.30102999566398</v>
      </c>
      <c r="J18" s="17" t="n">
        <v>0</v>
      </c>
      <c r="K18" s="17" t="n">
        <v>0.555989583333333</v>
      </c>
      <c r="L18" s="17" t="n">
        <v>0.569444444444444</v>
      </c>
    </row>
    <row r="19" customFormat="false" ht="15" hidden="false" customHeight="false" outlineLevel="0" collapsed="false">
      <c r="A19" s="18" t="n">
        <v>414</v>
      </c>
      <c r="B19" s="17" t="n">
        <v>0.226790291834968</v>
      </c>
      <c r="C19" s="17" t="n">
        <v>0.232525863595031</v>
      </c>
      <c r="D19" s="17" t="n">
        <v>0</v>
      </c>
      <c r="E19" s="17" t="n">
        <v>0.2</v>
      </c>
      <c r="F19" s="17" t="n">
        <v>0.176021215475936</v>
      </c>
      <c r="G19" s="17" t="n">
        <v>0.119030120024685</v>
      </c>
      <c r="H19" s="17" t="n">
        <v>0.124266612558371</v>
      </c>
      <c r="I19" s="17" t="n">
        <v>1.30102999566398</v>
      </c>
      <c r="J19" s="17" t="n">
        <v>0</v>
      </c>
      <c r="K19" s="17" t="n">
        <v>0.555266203703704</v>
      </c>
      <c r="L19" s="17" t="n">
        <v>0.513020833333333</v>
      </c>
    </row>
    <row r="20" customFormat="false" ht="15" hidden="false" customHeight="false" outlineLevel="0" collapsed="false">
      <c r="A20" s="18" t="n">
        <v>415</v>
      </c>
      <c r="B20" s="17" t="n">
        <v>0.225217011834805</v>
      </c>
      <c r="C20" s="17" t="n">
        <v>0.230969303015068</v>
      </c>
      <c r="D20" s="17" t="n">
        <v>0</v>
      </c>
      <c r="E20" s="17" t="n">
        <v>0.2</v>
      </c>
      <c r="F20" s="17" t="n">
        <v>0.178558172573908</v>
      </c>
      <c r="G20" s="17" t="n">
        <v>0.119030120024685</v>
      </c>
      <c r="H20" s="17" t="n">
        <v>0.12637380609148</v>
      </c>
      <c r="I20" s="17" t="n">
        <v>1.30102999566398</v>
      </c>
      <c r="J20" s="17" t="n">
        <v>0</v>
      </c>
      <c r="K20" s="17" t="n">
        <v>0.554976851851852</v>
      </c>
      <c r="L20" s="17" t="n">
        <v>0.52271412037037</v>
      </c>
    </row>
    <row r="21" customFormat="false" ht="15" hidden="false" customHeight="false" outlineLevel="0" collapsed="false">
      <c r="A21" s="18" t="n">
        <v>416</v>
      </c>
      <c r="B21" s="17" t="n">
        <v>0.223639949569824</v>
      </c>
      <c r="C21" s="17" t="n">
        <v>0.229523023583547</v>
      </c>
      <c r="D21" s="17" t="n">
        <v>0</v>
      </c>
      <c r="E21" s="17" t="n">
        <v>0.2</v>
      </c>
      <c r="F21" s="17" t="n">
        <v>0.185394288248375</v>
      </c>
      <c r="G21" s="17" t="n">
        <v>0.119030120024685</v>
      </c>
      <c r="H21" s="17" t="n">
        <v>0.13170470009092</v>
      </c>
      <c r="I21" s="17" t="n">
        <v>1.30102999566398</v>
      </c>
      <c r="J21" s="17" t="n">
        <v>0</v>
      </c>
      <c r="K21" s="17" t="n">
        <v>0.558883101851852</v>
      </c>
      <c r="L21" s="17" t="n">
        <v>0.55931712962963</v>
      </c>
    </row>
    <row r="22" customFormat="false" ht="15" hidden="false" customHeight="false" outlineLevel="0" collapsed="false">
      <c r="A22" s="18" t="n">
        <v>417</v>
      </c>
      <c r="B22" s="17" t="n">
        <v>0.223178596011604</v>
      </c>
      <c r="C22" s="17" t="n">
        <v>0.229223184192691</v>
      </c>
      <c r="D22" s="17" t="n">
        <v>0</v>
      </c>
      <c r="E22" s="17" t="n">
        <v>0.2</v>
      </c>
      <c r="F22" s="17" t="n">
        <v>0.192977208037857</v>
      </c>
      <c r="G22" s="17" t="n">
        <v>0.119030120024685</v>
      </c>
      <c r="H22" s="17" t="n">
        <v>0.136557495568086</v>
      </c>
      <c r="I22" s="17" t="n">
        <v>1.30102999566398</v>
      </c>
      <c r="J22" s="17" t="n">
        <v>0</v>
      </c>
      <c r="K22" s="17" t="n">
        <v>0.561197916666667</v>
      </c>
      <c r="L22" s="17" t="n">
        <v>0.503616898148148</v>
      </c>
    </row>
    <row r="23" customFormat="false" ht="15" hidden="false" customHeight="false" outlineLevel="0" collapsed="false">
      <c r="A23" s="18" t="n">
        <v>418</v>
      </c>
      <c r="B23" s="17" t="n">
        <v>0.222605192775114</v>
      </c>
      <c r="C23" s="17" t="n">
        <v>0.228518096937074</v>
      </c>
      <c r="D23" s="17" t="n">
        <v>0</v>
      </c>
      <c r="E23" s="17" t="n">
        <v>0.2</v>
      </c>
      <c r="F23" s="17" t="n">
        <v>0.189812827695662</v>
      </c>
      <c r="G23" s="17" t="n">
        <v>0.119030120024685</v>
      </c>
      <c r="H23" s="17" t="n">
        <v>0.134739439327331</v>
      </c>
      <c r="I23" s="17" t="n">
        <v>1.30102999566398</v>
      </c>
      <c r="J23" s="17" t="n">
        <v>0</v>
      </c>
      <c r="K23" s="17" t="n">
        <v>0.560329861111111</v>
      </c>
      <c r="L23" s="17" t="n">
        <v>0.565972222222222</v>
      </c>
    </row>
    <row r="24" customFormat="false" ht="15" hidden="false" customHeight="false" outlineLevel="0" collapsed="false">
      <c r="A24" s="18" t="n">
        <v>419</v>
      </c>
      <c r="B24" s="17" t="n">
        <v>0.221514019106204</v>
      </c>
      <c r="C24" s="17" t="n">
        <v>0.227259148072658</v>
      </c>
      <c r="D24" s="17" t="n">
        <v>0</v>
      </c>
      <c r="E24" s="17" t="n">
        <v>0.2</v>
      </c>
      <c r="F24" s="17" t="n">
        <v>0.185643000727432</v>
      </c>
      <c r="G24" s="17" t="n">
        <v>0.119030120024685</v>
      </c>
      <c r="H24" s="17" t="n">
        <v>0.13170470009092</v>
      </c>
      <c r="I24" s="17" t="n">
        <v>1.30102999566398</v>
      </c>
      <c r="J24" s="17" t="n">
        <v>0</v>
      </c>
      <c r="K24" s="17" t="n">
        <v>0.559172453703704</v>
      </c>
      <c r="L24" s="17" t="n">
        <v>0.572627314814815</v>
      </c>
    </row>
    <row r="25" customFormat="false" ht="15" hidden="false" customHeight="false" outlineLevel="0" collapsed="false">
      <c r="A25" s="18" t="n">
        <v>420</v>
      </c>
      <c r="B25" s="17" t="n">
        <v>0.220196812931034</v>
      </c>
      <c r="C25" s="17" t="n">
        <v>0.226342800168183</v>
      </c>
      <c r="D25" s="17" t="n">
        <v>0</v>
      </c>
      <c r="E25" s="17" t="n">
        <v>0.2</v>
      </c>
      <c r="F25" s="17" t="n">
        <v>0.203511003404424</v>
      </c>
      <c r="G25" s="17" t="n">
        <v>0.119131054127267</v>
      </c>
      <c r="H25" s="17" t="n">
        <v>0.138782153084472</v>
      </c>
      <c r="I25" s="17" t="n">
        <v>1.30102999566398</v>
      </c>
      <c r="J25" s="17" t="n">
        <v>0</v>
      </c>
      <c r="K25" s="17" t="n">
        <v>0.565104166666667</v>
      </c>
      <c r="L25" s="17" t="n">
        <v>0.581886574074074</v>
      </c>
    </row>
    <row r="26" customFormat="false" ht="15" hidden="false" customHeight="false" outlineLevel="0" collapsed="false">
      <c r="A26" s="18" t="n">
        <v>421</v>
      </c>
      <c r="B26" s="17" t="n">
        <v>0.218953547318018</v>
      </c>
      <c r="C26" s="17" t="n">
        <v>0.224995282395846</v>
      </c>
      <c r="D26" s="17" t="n">
        <v>0</v>
      </c>
      <c r="E26" s="17" t="n">
        <v>0.2</v>
      </c>
      <c r="F26" s="17" t="n">
        <v>0.201796794492283</v>
      </c>
      <c r="G26" s="17" t="n">
        <v>0.119030120024685</v>
      </c>
      <c r="H26" s="17" t="n">
        <v>0.138782153084472</v>
      </c>
      <c r="I26" s="17" t="n">
        <v>1.30102999566398</v>
      </c>
      <c r="J26" s="17" t="n">
        <v>0</v>
      </c>
      <c r="K26" s="17" t="n">
        <v>0.562644675925926</v>
      </c>
      <c r="L26" s="17" t="n">
        <v>0.569299768518519</v>
      </c>
    </row>
    <row r="27" customFormat="false" ht="15" hidden="false" customHeight="false" outlineLevel="0" collapsed="false">
      <c r="A27" s="18" t="n">
        <v>422</v>
      </c>
      <c r="B27" s="17" t="n">
        <v>0.217777166248265</v>
      </c>
      <c r="C27" s="17" t="n">
        <v>0.223632618079514</v>
      </c>
      <c r="D27" s="17" t="n">
        <v>0</v>
      </c>
      <c r="E27" s="17" t="n">
        <v>0.2</v>
      </c>
      <c r="F27" s="17" t="n">
        <v>0.196551322650592</v>
      </c>
      <c r="G27" s="17" t="n">
        <v>0.119030120024685</v>
      </c>
      <c r="H27" s="17" t="n">
        <v>0.138782153084472</v>
      </c>
      <c r="I27" s="17" t="n">
        <v>1.30102999566398</v>
      </c>
      <c r="J27" s="17" t="n">
        <v>0</v>
      </c>
      <c r="K27" s="17" t="n">
        <v>0.561342592592593</v>
      </c>
      <c r="L27" s="17" t="n">
        <v>0.53197337962963</v>
      </c>
    </row>
    <row r="28" customFormat="false" ht="15" hidden="false" customHeight="false" outlineLevel="0" collapsed="false">
      <c r="A28" s="18" t="n">
        <v>423</v>
      </c>
      <c r="B28" s="17" t="n">
        <v>0.216560225744076</v>
      </c>
      <c r="C28" s="17" t="n">
        <v>0.222508774861624</v>
      </c>
      <c r="D28" s="17" t="n">
        <v>0</v>
      </c>
      <c r="E28" s="17" t="n">
        <v>0.2</v>
      </c>
      <c r="F28" s="17" t="n">
        <v>0.202558606469614</v>
      </c>
      <c r="G28" s="17" t="n">
        <v>0.119030120024685</v>
      </c>
      <c r="H28" s="17" t="n">
        <v>0.138782153084472</v>
      </c>
      <c r="I28" s="17" t="n">
        <v>1.30102999566398</v>
      </c>
      <c r="J28" s="17" t="n">
        <v>0</v>
      </c>
      <c r="K28" s="17" t="n">
        <v>0.564236111111111</v>
      </c>
      <c r="L28" s="17" t="n">
        <v>0.542679398148148</v>
      </c>
    </row>
    <row r="29" customFormat="false" ht="15" hidden="false" customHeight="false" outlineLevel="0" collapsed="false">
      <c r="A29" s="18" t="n">
        <v>424</v>
      </c>
      <c r="B29" s="17" t="n">
        <v>0.215068686753511</v>
      </c>
      <c r="C29" s="17" t="n">
        <v>0.221053073172354</v>
      </c>
      <c r="D29" s="17" t="n">
        <v>0</v>
      </c>
      <c r="E29" s="17" t="n">
        <v>0.3</v>
      </c>
      <c r="F29" s="17" t="n">
        <v>0.208112856026319</v>
      </c>
      <c r="G29" s="17" t="n">
        <v>0.12247590302966</v>
      </c>
      <c r="H29" s="17" t="n">
        <v>0.138782153084472</v>
      </c>
      <c r="I29" s="17" t="n">
        <v>1.30102999566398</v>
      </c>
      <c r="J29" s="17" t="n">
        <v>0</v>
      </c>
      <c r="K29" s="17" t="n">
        <v>0.564814814814815</v>
      </c>
      <c r="L29" s="17" t="n">
        <v>0.539641203703704</v>
      </c>
    </row>
    <row r="30" customFormat="false" ht="15" hidden="false" customHeight="false" outlineLevel="0" collapsed="false">
      <c r="A30" s="18" t="n">
        <v>425</v>
      </c>
      <c r="B30" s="17" t="n">
        <v>0.213971855455182</v>
      </c>
      <c r="C30" s="17" t="n">
        <v>0.219992006425228</v>
      </c>
      <c r="D30" s="17" t="n">
        <v>0</v>
      </c>
      <c r="E30" s="17" t="n">
        <v>0.3</v>
      </c>
      <c r="F30" s="17" t="n">
        <v>0.212969097991661</v>
      </c>
      <c r="G30" s="17" t="n">
        <v>0.126828323033737</v>
      </c>
      <c r="H30" s="17" t="n">
        <v>0.138782153084472</v>
      </c>
      <c r="I30" s="17" t="n">
        <v>1.30102999566398</v>
      </c>
      <c r="J30" s="17" t="n">
        <v>0</v>
      </c>
      <c r="K30" s="17" t="n">
        <v>0.565104166666667</v>
      </c>
      <c r="L30" s="17" t="n">
        <v>0.544994212962963</v>
      </c>
    </row>
    <row r="31" customFormat="false" ht="15" hidden="false" customHeight="false" outlineLevel="0" collapsed="false">
      <c r="A31" s="18" t="n">
        <v>426</v>
      </c>
      <c r="B31" s="17" t="n">
        <v>0.213036739422629</v>
      </c>
      <c r="C31" s="17" t="n">
        <v>0.219179296469385</v>
      </c>
      <c r="D31" s="17" t="n">
        <v>0</v>
      </c>
      <c r="E31" s="17" t="n">
        <v>0.3</v>
      </c>
      <c r="F31" s="17" t="n">
        <v>0.220334077863177</v>
      </c>
      <c r="G31" s="17" t="n">
        <v>0.132425308969911</v>
      </c>
      <c r="H31" s="17" t="n">
        <v>0.139074887555712</v>
      </c>
      <c r="I31" s="17" t="n">
        <v>1.30102999566398</v>
      </c>
      <c r="J31" s="17" t="n">
        <v>0</v>
      </c>
      <c r="K31" s="17" t="n">
        <v>0.567274305555556</v>
      </c>
      <c r="L31" s="17" t="n">
        <v>0.627748842592593</v>
      </c>
    </row>
    <row r="32" customFormat="false" ht="15" hidden="false" customHeight="false" outlineLevel="0" collapsed="false">
      <c r="A32" s="18" t="n">
        <v>427</v>
      </c>
      <c r="B32" s="17" t="n">
        <v>0.211683105297939</v>
      </c>
      <c r="C32" s="17" t="n">
        <v>0.218082736199722</v>
      </c>
      <c r="D32" s="17" t="n">
        <v>0</v>
      </c>
      <c r="E32" s="17" t="n">
        <v>0.3</v>
      </c>
      <c r="F32" s="17" t="n">
        <v>0.233353359373942</v>
      </c>
      <c r="G32" s="17" t="n">
        <v>0.143415173320976</v>
      </c>
      <c r="H32" s="17" t="n">
        <v>0.14440754767601</v>
      </c>
      <c r="I32" s="17" t="n">
        <v>1.30102999566398</v>
      </c>
      <c r="J32" s="17" t="n">
        <v>0</v>
      </c>
      <c r="K32" s="17" t="n">
        <v>0.570746527777778</v>
      </c>
      <c r="L32" s="17" t="n">
        <v>0.609085648148148</v>
      </c>
    </row>
    <row r="33" customFormat="false" ht="15" hidden="false" customHeight="false" outlineLevel="0" collapsed="false">
      <c r="A33" s="18" t="n">
        <v>428</v>
      </c>
      <c r="B33" s="17" t="n">
        <v>0.210213202957271</v>
      </c>
      <c r="C33" s="17" t="n">
        <v>0.216665374896386</v>
      </c>
      <c r="D33" s="17" t="n">
        <v>0</v>
      </c>
      <c r="E33" s="17" t="n">
        <v>0.3</v>
      </c>
      <c r="F33" s="17" t="n">
        <v>0.238892857298147</v>
      </c>
      <c r="G33" s="17" t="n">
        <v>0.147426360640763</v>
      </c>
      <c r="H33" s="17" t="n">
        <v>0.148341605919336</v>
      </c>
      <c r="I33" s="17" t="n">
        <v>1.30102999566398</v>
      </c>
      <c r="J33" s="17" t="n">
        <v>0</v>
      </c>
      <c r="K33" s="17" t="n">
        <v>0.571180555555556</v>
      </c>
      <c r="L33" s="17" t="n">
        <v>0.527488425925926</v>
      </c>
    </row>
    <row r="34" customFormat="false" ht="15" hidden="false" customHeight="false" outlineLevel="0" collapsed="false">
      <c r="A34" s="18" t="n">
        <v>429</v>
      </c>
      <c r="B34" s="17" t="n">
        <v>0.20854285378354</v>
      </c>
      <c r="C34" s="17" t="n">
        <v>0.214863309529782</v>
      </c>
      <c r="D34" s="17" t="n">
        <v>0</v>
      </c>
      <c r="E34" s="17" t="n">
        <v>0.3</v>
      </c>
      <c r="F34" s="17" t="n">
        <v>0.236579134713831</v>
      </c>
      <c r="G34" s="17" t="n">
        <v>0.145877465636395</v>
      </c>
      <c r="H34" s="17" t="n">
        <v>0.146777727902891</v>
      </c>
      <c r="I34" s="17" t="n">
        <v>1.30102999566398</v>
      </c>
      <c r="J34" s="17" t="n">
        <v>0</v>
      </c>
      <c r="K34" s="17" t="n">
        <v>0.569878472222222</v>
      </c>
      <c r="L34" s="17" t="n">
        <v>0.609519675925926</v>
      </c>
    </row>
    <row r="35" customFormat="false" ht="15" hidden="false" customHeight="false" outlineLevel="0" collapsed="false">
      <c r="A35" s="18" t="n">
        <v>430</v>
      </c>
      <c r="B35" s="17" t="n">
        <v>0.206794872802372</v>
      </c>
      <c r="C35" s="17" t="n">
        <v>0.212974051187781</v>
      </c>
      <c r="D35" s="17" t="n">
        <v>0</v>
      </c>
      <c r="E35" s="17" t="n">
        <v>0.3</v>
      </c>
      <c r="F35" s="17" t="n">
        <v>0.233719391647066</v>
      </c>
      <c r="G35" s="17" t="n">
        <v>0.143526860355847</v>
      </c>
      <c r="H35" s="17" t="n">
        <v>0.144844005501763</v>
      </c>
      <c r="I35" s="17" t="n">
        <v>1.30102999566398</v>
      </c>
      <c r="J35" s="17" t="n">
        <v>0</v>
      </c>
      <c r="K35" s="17" t="n">
        <v>0.56958912037037</v>
      </c>
      <c r="L35" s="17" t="n">
        <v>0.534143518518519</v>
      </c>
    </row>
    <row r="36" customFormat="false" ht="15" hidden="false" customHeight="false" outlineLevel="0" collapsed="false">
      <c r="A36" s="18" t="n">
        <v>431</v>
      </c>
      <c r="B36" s="17" t="n">
        <v>0.205473418830446</v>
      </c>
      <c r="C36" s="17" t="n">
        <v>0.211852953779615</v>
      </c>
      <c r="D36" s="17" t="n">
        <v>0</v>
      </c>
      <c r="E36" s="17" t="n">
        <v>0.3</v>
      </c>
      <c r="F36" s="17" t="n">
        <v>0.247712550934023</v>
      </c>
      <c r="G36" s="17" t="n">
        <v>0.155479877397116</v>
      </c>
      <c r="H36" s="17" t="n">
        <v>0.155431239494209</v>
      </c>
      <c r="I36" s="17" t="n">
        <v>1.30102999566398</v>
      </c>
      <c r="J36" s="17" t="n">
        <v>0</v>
      </c>
      <c r="K36" s="17" t="n">
        <v>0.57103587962963</v>
      </c>
      <c r="L36" s="17" t="n">
        <v>0.635271990740741</v>
      </c>
    </row>
    <row r="37" customFormat="false" ht="15" hidden="false" customHeight="false" outlineLevel="0" collapsed="false">
      <c r="A37" s="18" t="n">
        <v>432</v>
      </c>
      <c r="B37" s="17" t="n">
        <v>0.204515377870175</v>
      </c>
      <c r="C37" s="17" t="n">
        <v>0.211008540530586</v>
      </c>
      <c r="D37" s="17" t="n">
        <v>0</v>
      </c>
      <c r="E37" s="17" t="n">
        <v>0.3</v>
      </c>
      <c r="F37" s="17" t="n">
        <v>0.255997837059421</v>
      </c>
      <c r="G37" s="17" t="n">
        <v>0.162485190648157</v>
      </c>
      <c r="H37" s="17" t="n">
        <v>0.162557863164714</v>
      </c>
      <c r="I37" s="17" t="n">
        <v>1.30102999566398</v>
      </c>
      <c r="J37" s="17" t="n">
        <v>0</v>
      </c>
      <c r="K37" s="17" t="n">
        <v>0.573350694444444</v>
      </c>
      <c r="L37" s="17" t="n">
        <v>0.56322337962963</v>
      </c>
    </row>
    <row r="38" customFormat="false" ht="15" hidden="false" customHeight="false" outlineLevel="0" collapsed="false">
      <c r="A38" s="18" t="n">
        <v>433</v>
      </c>
      <c r="B38" s="17" t="n">
        <v>0.203311709850958</v>
      </c>
      <c r="C38" s="17" t="n">
        <v>0.209852534408371</v>
      </c>
      <c r="D38" s="17" t="n">
        <v>0</v>
      </c>
      <c r="E38" s="17" t="n">
        <v>0.3</v>
      </c>
      <c r="F38" s="17" t="n">
        <v>0.260744743071261</v>
      </c>
      <c r="G38" s="17" t="n">
        <v>0.166462298263051</v>
      </c>
      <c r="H38" s="17" t="n">
        <v>0.166266851461691</v>
      </c>
      <c r="I38" s="17" t="n">
        <v>1.30102999566398</v>
      </c>
      <c r="J38" s="17" t="n">
        <v>0</v>
      </c>
      <c r="K38" s="17" t="n">
        <v>0.57349537037037</v>
      </c>
      <c r="L38" s="17" t="n">
        <v>0.545572916666667</v>
      </c>
    </row>
    <row r="39" customFormat="false" ht="15" hidden="false" customHeight="false" outlineLevel="0" collapsed="false">
      <c r="A39" s="18" t="n">
        <v>434</v>
      </c>
      <c r="B39" s="17" t="n">
        <v>0.201483569461507</v>
      </c>
      <c r="C39" s="17" t="n">
        <v>0.20810115942559</v>
      </c>
      <c r="D39" s="17" t="n">
        <v>0</v>
      </c>
      <c r="E39" s="17" t="n">
        <v>0.3</v>
      </c>
      <c r="F39" s="17" t="n">
        <v>0.268925965952284</v>
      </c>
      <c r="G39" s="17" t="n">
        <v>0.173614996135456</v>
      </c>
      <c r="H39" s="17" t="n">
        <v>0.172844590026838</v>
      </c>
      <c r="I39" s="17" t="n">
        <v>1.30102999566398</v>
      </c>
      <c r="J39" s="17" t="n">
        <v>0</v>
      </c>
      <c r="K39" s="17" t="n">
        <v>0.574652777777778</v>
      </c>
      <c r="L39" s="17" t="n">
        <v>0.52271412037037</v>
      </c>
    </row>
    <row r="40" customFormat="false" ht="15" hidden="false" customHeight="false" outlineLevel="0" collapsed="false">
      <c r="A40" s="18" t="n">
        <v>435</v>
      </c>
      <c r="B40" s="17" t="n">
        <v>0.200526468274701</v>
      </c>
      <c r="C40" s="17" t="n">
        <v>0.20702018876629</v>
      </c>
      <c r="D40" s="17" t="n">
        <v>0</v>
      </c>
      <c r="E40" s="17" t="n">
        <v>0.3</v>
      </c>
      <c r="F40" s="17" t="n">
        <v>0.266650882625871</v>
      </c>
      <c r="G40" s="17" t="n">
        <v>0.171597272509554</v>
      </c>
      <c r="H40" s="17" t="n">
        <v>0.171280613247528</v>
      </c>
      <c r="I40" s="17" t="n">
        <v>1.30102999566398</v>
      </c>
      <c r="J40" s="17" t="n">
        <v>0</v>
      </c>
      <c r="K40" s="17" t="n">
        <v>0.57421875</v>
      </c>
      <c r="L40" s="17" t="n">
        <v>0.519675925925926</v>
      </c>
    </row>
    <row r="41" customFormat="false" ht="15" hidden="false" customHeight="false" outlineLevel="0" collapsed="false">
      <c r="A41" s="18" t="n">
        <v>436</v>
      </c>
      <c r="B41" s="17" t="n">
        <v>0.199274599612518</v>
      </c>
      <c r="C41" s="17" t="n">
        <v>0.205804116796288</v>
      </c>
      <c r="D41" s="17" t="n">
        <v>0</v>
      </c>
      <c r="E41" s="17" t="n">
        <v>0.3</v>
      </c>
      <c r="F41" s="17" t="n">
        <v>0.273297692757995</v>
      </c>
      <c r="G41" s="17" t="n">
        <v>0.177213727515673</v>
      </c>
      <c r="H41" s="17" t="n">
        <v>0.17641060956631</v>
      </c>
      <c r="I41" s="17" t="n">
        <v>1.30102999566398</v>
      </c>
      <c r="J41" s="17" t="n">
        <v>0</v>
      </c>
      <c r="K41" s="17" t="n">
        <v>0.575376157407407</v>
      </c>
      <c r="L41" s="17" t="n">
        <v>0.610243055555556</v>
      </c>
    </row>
    <row r="42" customFormat="false" ht="15" hidden="false" customHeight="false" outlineLevel="0" collapsed="false">
      <c r="A42" s="18" t="n">
        <v>437</v>
      </c>
      <c r="B42" s="17" t="n">
        <v>0.197507659697698</v>
      </c>
      <c r="C42" s="17" t="n">
        <v>0.20425268109129</v>
      </c>
      <c r="D42" s="17" t="n">
        <v>0</v>
      </c>
      <c r="E42" s="17" t="n">
        <v>0.4</v>
      </c>
      <c r="F42" s="17" t="n">
        <v>0.29039837008698</v>
      </c>
      <c r="G42" s="17" t="n">
        <v>0.193023013819076</v>
      </c>
      <c r="H42" s="17" t="n">
        <v>0.190949050718189</v>
      </c>
      <c r="I42" s="17" t="n">
        <v>1.30102999566398</v>
      </c>
      <c r="J42" s="17" t="n">
        <v>0</v>
      </c>
      <c r="K42" s="17" t="n">
        <v>0.577256944444444</v>
      </c>
      <c r="L42" s="17" t="n">
        <v>0.640190972222222</v>
      </c>
    </row>
    <row r="43" customFormat="false" ht="15" hidden="false" customHeight="false" outlineLevel="0" collapsed="false">
      <c r="A43" s="18" t="n">
        <v>438</v>
      </c>
      <c r="B43" s="17" t="n">
        <v>0.196037131422027</v>
      </c>
      <c r="C43" s="17" t="n">
        <v>0.202857094765124</v>
      </c>
      <c r="D43" s="17" t="n">
        <v>0</v>
      </c>
      <c r="E43" s="17" t="n">
        <v>0.5</v>
      </c>
      <c r="F43" s="17" t="n">
        <v>0.299273561824405</v>
      </c>
      <c r="G43" s="17" t="n">
        <v>0.200602963075694</v>
      </c>
      <c r="H43" s="17" t="n">
        <v>0.198682325722861</v>
      </c>
      <c r="I43" s="17" t="n">
        <v>1.30102999566398</v>
      </c>
      <c r="J43" s="17" t="n">
        <v>0</v>
      </c>
      <c r="K43" s="17" t="n">
        <v>0.579137731481482</v>
      </c>
      <c r="L43" s="17" t="n">
        <v>0.586950231481482</v>
      </c>
    </row>
    <row r="44" customFormat="false" ht="15" hidden="false" customHeight="false" outlineLevel="0" collapsed="false">
      <c r="A44" s="18" t="n">
        <v>439</v>
      </c>
      <c r="B44" s="17" t="n">
        <v>0.194891150997676</v>
      </c>
      <c r="C44" s="17" t="n">
        <v>0.201789105324834</v>
      </c>
      <c r="D44" s="17" t="n">
        <v>0</v>
      </c>
      <c r="E44" s="17" t="n">
        <v>0.5</v>
      </c>
      <c r="F44" s="17" t="n">
        <v>0.306909373023874</v>
      </c>
      <c r="G44" s="17" t="n">
        <v>0.207199791765505</v>
      </c>
      <c r="H44" s="17" t="n">
        <v>0.20531926177555</v>
      </c>
      <c r="I44" s="17" t="n">
        <v>1.30102999566398</v>
      </c>
      <c r="J44" s="17" t="n">
        <v>0</v>
      </c>
      <c r="K44" s="17" t="n">
        <v>0.580295138888889</v>
      </c>
      <c r="L44" s="17" t="n">
        <v>0.599247685185185</v>
      </c>
    </row>
    <row r="45" customFormat="false" ht="15" hidden="false" customHeight="false" outlineLevel="0" collapsed="false">
      <c r="A45" s="18" t="n">
        <v>440</v>
      </c>
      <c r="B45" s="17" t="n">
        <v>0.193849810830283</v>
      </c>
      <c r="C45" s="17" t="n">
        <v>0.20085988809803</v>
      </c>
      <c r="D45" s="17" t="n">
        <v>0</v>
      </c>
      <c r="E45" s="17" t="n">
        <v>0.6</v>
      </c>
      <c r="F45" s="17" t="n">
        <v>0.316769752263101</v>
      </c>
      <c r="G45" s="17" t="n">
        <v>0.216279299685154</v>
      </c>
      <c r="H45" s="17" t="n">
        <v>0.213469841482226</v>
      </c>
      <c r="I45" s="17" t="n">
        <v>1.30102999566398</v>
      </c>
      <c r="J45" s="17" t="n">
        <v>0</v>
      </c>
      <c r="K45" s="17" t="n">
        <v>0.582175925925926</v>
      </c>
      <c r="L45" s="17" t="n">
        <v>0.637731481481482</v>
      </c>
    </row>
    <row r="46" customFormat="false" ht="15" hidden="false" customHeight="false" outlineLevel="0" collapsed="false">
      <c r="A46" s="18" t="n">
        <v>441</v>
      </c>
      <c r="B46" s="17" t="n">
        <v>0.19270622334443</v>
      </c>
      <c r="C46" s="17" t="n">
        <v>0.19984813884625</v>
      </c>
      <c r="D46" s="17" t="n">
        <v>0</v>
      </c>
      <c r="E46" s="17" t="n">
        <v>0.6</v>
      </c>
      <c r="F46" s="17" t="n">
        <v>0.329566235860087</v>
      </c>
      <c r="G46" s="17" t="n">
        <v>0.227771202902227</v>
      </c>
      <c r="H46" s="17" t="n">
        <v>0.224475572504456</v>
      </c>
      <c r="I46" s="17" t="n">
        <v>1.30102999566398</v>
      </c>
      <c r="J46" s="17" t="n">
        <v>0</v>
      </c>
      <c r="K46" s="17" t="n">
        <v>0.583912037037037</v>
      </c>
      <c r="L46" s="17" t="n">
        <v>0.627025462962963</v>
      </c>
    </row>
    <row r="47" customFormat="false" ht="15" hidden="false" customHeight="false" outlineLevel="0" collapsed="false">
      <c r="A47" s="18" t="n">
        <v>442</v>
      </c>
      <c r="B47" s="17" t="n">
        <v>0.191486200455714</v>
      </c>
      <c r="C47" s="17" t="n">
        <v>0.198710838105116</v>
      </c>
      <c r="D47" s="17" t="n">
        <v>0</v>
      </c>
      <c r="E47" s="17" t="n">
        <v>0.6</v>
      </c>
      <c r="F47" s="17" t="n">
        <v>0.33935481946124</v>
      </c>
      <c r="G47" s="17" t="n">
        <v>0.236513293269542</v>
      </c>
      <c r="H47" s="17" t="n">
        <v>0.232825692608509</v>
      </c>
      <c r="I47" s="17" t="n">
        <v>1.30102999566398</v>
      </c>
      <c r="J47" s="17" t="n">
        <v>0</v>
      </c>
      <c r="K47" s="17" t="n">
        <v>0.585069444444444</v>
      </c>
      <c r="L47" s="17" t="n">
        <v>0.57494212962963</v>
      </c>
    </row>
    <row r="48" customFormat="false" ht="15" hidden="false" customHeight="false" outlineLevel="0" collapsed="false">
      <c r="A48" s="18" t="n">
        <v>443</v>
      </c>
      <c r="B48" s="17" t="n">
        <v>0.19027874262624</v>
      </c>
      <c r="C48" s="17" t="n">
        <v>0.197551280732646</v>
      </c>
      <c r="D48" s="17" t="n">
        <v>0</v>
      </c>
      <c r="E48" s="17" t="n">
        <v>0.6</v>
      </c>
      <c r="F48" s="17" t="n">
        <v>0.348110358866902</v>
      </c>
      <c r="G48" s="17" t="n">
        <v>0.244219811677477</v>
      </c>
      <c r="H48" s="17" t="n">
        <v>0.240422904954756</v>
      </c>
      <c r="I48" s="17" t="n">
        <v>1.30102999566398</v>
      </c>
      <c r="J48" s="17" t="n">
        <v>0</v>
      </c>
      <c r="K48" s="17" t="n">
        <v>0.585069444444444</v>
      </c>
      <c r="L48" s="17" t="n">
        <v>0.547309027777778</v>
      </c>
    </row>
    <row r="49" customFormat="false" ht="15" hidden="false" customHeight="false" outlineLevel="0" collapsed="false">
      <c r="A49" s="18" t="n">
        <v>444</v>
      </c>
      <c r="B49" s="17" t="n">
        <v>0.189203813094301</v>
      </c>
      <c r="C49" s="17" t="n">
        <v>0.196516616859784</v>
      </c>
      <c r="D49" s="17" t="n">
        <v>0</v>
      </c>
      <c r="E49" s="17" t="n">
        <v>0.7</v>
      </c>
      <c r="F49" s="17" t="n">
        <v>0.356583844875846</v>
      </c>
      <c r="G49" s="17" t="n">
        <v>0.251378448114412</v>
      </c>
      <c r="H49" s="17" t="n">
        <v>0.247434553092678</v>
      </c>
      <c r="I49" s="17" t="n">
        <v>1.30102999566398</v>
      </c>
      <c r="J49" s="17" t="n">
        <v>0</v>
      </c>
      <c r="K49" s="17" t="n">
        <v>0.585503472222222</v>
      </c>
      <c r="L49" s="17" t="n">
        <v>0.547453703703704</v>
      </c>
    </row>
    <row r="50" customFormat="false" ht="15" hidden="false" customHeight="false" outlineLevel="0" collapsed="false">
      <c r="A50" s="18" t="n">
        <v>445</v>
      </c>
      <c r="B50" s="17" t="n">
        <v>0.188358764474591</v>
      </c>
      <c r="C50" s="17" t="n">
        <v>0.195739291782525</v>
      </c>
      <c r="D50" s="17" t="n">
        <v>0</v>
      </c>
      <c r="E50" s="17" t="n">
        <v>0.7</v>
      </c>
      <c r="F50" s="17" t="n">
        <v>0.364738527931026</v>
      </c>
      <c r="G50" s="17" t="n">
        <v>0.258478377811066</v>
      </c>
      <c r="H50" s="17" t="n">
        <v>0.25475079575629</v>
      </c>
      <c r="I50" s="17" t="n">
        <v>1.30102999566398</v>
      </c>
      <c r="J50" s="17" t="n">
        <v>0</v>
      </c>
      <c r="K50" s="17" t="n">
        <v>0.5859375</v>
      </c>
      <c r="L50" s="17" t="n">
        <v>0.562210648148148</v>
      </c>
    </row>
    <row r="51" customFormat="false" ht="15" hidden="false" customHeight="false" outlineLevel="0" collapsed="false">
      <c r="A51" s="18" t="n">
        <v>446</v>
      </c>
      <c r="B51" s="17" t="n">
        <v>0.187284654472023</v>
      </c>
      <c r="C51" s="17" t="n">
        <v>0.194753683194587</v>
      </c>
      <c r="D51" s="17" t="n">
        <v>0</v>
      </c>
      <c r="E51" s="17" t="n">
        <v>0.7</v>
      </c>
      <c r="F51" s="17" t="n">
        <v>0.375819077135823</v>
      </c>
      <c r="G51" s="17" t="n">
        <v>0.26797197830037</v>
      </c>
      <c r="H51" s="17" t="n">
        <v>0.26416346282061</v>
      </c>
      <c r="I51" s="17" t="n">
        <v>1.30102999566398</v>
      </c>
      <c r="J51" s="17" t="n">
        <v>0</v>
      </c>
      <c r="K51" s="17" t="n">
        <v>0.586950231481482</v>
      </c>
      <c r="L51" s="17" t="n">
        <v>0.592592592592593</v>
      </c>
    </row>
    <row r="52" customFormat="false" ht="15" hidden="false" customHeight="false" outlineLevel="0" collapsed="false">
      <c r="A52" s="18" t="n">
        <v>447</v>
      </c>
      <c r="B52" s="17" t="n">
        <v>0.186232708342787</v>
      </c>
      <c r="C52" s="17" t="n">
        <v>0.193784602648682</v>
      </c>
      <c r="D52" s="17" t="n">
        <v>0</v>
      </c>
      <c r="E52" s="17" t="n">
        <v>0.8</v>
      </c>
      <c r="F52" s="17" t="n">
        <v>0.387412552085674</v>
      </c>
      <c r="G52" s="17" t="n">
        <v>0.278504256676027</v>
      </c>
      <c r="H52" s="17" t="n">
        <v>0.273961090751843</v>
      </c>
      <c r="I52" s="17" t="n">
        <v>1.30102999566398</v>
      </c>
      <c r="J52" s="17" t="n">
        <v>0</v>
      </c>
      <c r="K52" s="17" t="n">
        <v>0.589265046296296</v>
      </c>
      <c r="L52" s="17" t="n">
        <v>0.580439814814815</v>
      </c>
    </row>
    <row r="53" customFormat="false" ht="15" hidden="false" customHeight="false" outlineLevel="0" collapsed="false">
      <c r="A53" s="18" t="n">
        <v>448</v>
      </c>
      <c r="B53" s="17" t="n">
        <v>0.18535753308485</v>
      </c>
      <c r="C53" s="17" t="n">
        <v>0.192968839701886</v>
      </c>
      <c r="D53" s="17" t="n">
        <v>0</v>
      </c>
      <c r="E53" s="17" t="n">
        <v>0.9</v>
      </c>
      <c r="F53" s="17" t="n">
        <v>0.397319680834699</v>
      </c>
      <c r="G53" s="17" t="n">
        <v>0.287081232832704</v>
      </c>
      <c r="H53" s="17" t="n">
        <v>0.281188954510926</v>
      </c>
      <c r="I53" s="17" t="n">
        <v>1.30102999566398</v>
      </c>
      <c r="J53" s="17" t="n">
        <v>0</v>
      </c>
      <c r="K53" s="17" t="n">
        <v>0.589988425925926</v>
      </c>
      <c r="L53" s="17" t="n">
        <v>0.568287037037037</v>
      </c>
    </row>
    <row r="54" customFormat="false" ht="15" hidden="false" customHeight="false" outlineLevel="0" collapsed="false">
      <c r="A54" s="18" t="n">
        <v>449</v>
      </c>
      <c r="B54" s="17" t="n">
        <v>0.184349247745963</v>
      </c>
      <c r="C54" s="17" t="n">
        <v>0.192000310207476</v>
      </c>
      <c r="D54" s="17" t="n">
        <v>0</v>
      </c>
      <c r="E54" s="17" t="n">
        <v>1</v>
      </c>
      <c r="F54" s="17" t="n">
        <v>0.406254385504216</v>
      </c>
      <c r="G54" s="17" t="n">
        <v>0.294948874356313</v>
      </c>
      <c r="H54" s="17" t="n">
        <v>0.287039260145602</v>
      </c>
      <c r="I54" s="17" t="n">
        <v>1.30102999566398</v>
      </c>
      <c r="J54" s="17" t="n">
        <v>0</v>
      </c>
      <c r="K54" s="17" t="n">
        <v>0.589699074074074</v>
      </c>
      <c r="L54" s="17" t="n">
        <v>0.541811342592593</v>
      </c>
    </row>
    <row r="55" customFormat="false" ht="15" hidden="false" customHeight="false" outlineLevel="0" collapsed="false">
      <c r="A55" s="18" t="n">
        <v>450</v>
      </c>
      <c r="B55" s="17" t="n">
        <v>0.18353345145092</v>
      </c>
      <c r="C55" s="17" t="n">
        <v>0.191223659145611</v>
      </c>
      <c r="D55" s="17" t="n">
        <v>0</v>
      </c>
      <c r="E55" s="17" t="n">
        <v>1</v>
      </c>
      <c r="F55" s="17" t="n">
        <v>0.415230151746492</v>
      </c>
      <c r="G55" s="17" t="n">
        <v>0.302854949215677</v>
      </c>
      <c r="H55" s="17" t="n">
        <v>0.293234774891455</v>
      </c>
      <c r="I55" s="17" t="n">
        <v>1.30102999566398</v>
      </c>
      <c r="J55" s="17" t="n">
        <v>0</v>
      </c>
      <c r="K55" s="17" t="n">
        <v>0.589988425925926</v>
      </c>
      <c r="L55" s="17" t="n">
        <v>0.537905092592593</v>
      </c>
    </row>
    <row r="56" customFormat="false" ht="15" hidden="false" customHeight="false" outlineLevel="0" collapsed="false">
      <c r="A56" s="18" t="n">
        <v>451</v>
      </c>
      <c r="B56" s="17" t="n">
        <v>0.182733534542085</v>
      </c>
      <c r="C56" s="17" t="n">
        <v>0.190459971745602</v>
      </c>
      <c r="D56" s="17" t="n">
        <v>0</v>
      </c>
      <c r="E56" s="17" t="n">
        <v>1</v>
      </c>
      <c r="F56" s="17" t="n">
        <v>0.424254675984112</v>
      </c>
      <c r="G56" s="17" t="n">
        <v>0.31057592077142</v>
      </c>
      <c r="H56" s="17" t="n">
        <v>0.299769075599397</v>
      </c>
      <c r="I56" s="17" t="n">
        <v>1.30102999566398</v>
      </c>
      <c r="J56" s="17" t="n">
        <v>0</v>
      </c>
      <c r="K56" s="17" t="n">
        <v>0.590133101851852</v>
      </c>
      <c r="L56" s="17" t="n">
        <v>0.532552083333333</v>
      </c>
    </row>
    <row r="57" customFormat="false" ht="15" hidden="false" customHeight="false" outlineLevel="0" collapsed="false">
      <c r="A57" s="18" t="n">
        <v>452</v>
      </c>
      <c r="B57" s="17" t="n">
        <v>0.181626176677161</v>
      </c>
      <c r="C57" s="17" t="n">
        <v>0.189376936544216</v>
      </c>
      <c r="D57" s="17" t="n">
        <v>0</v>
      </c>
      <c r="E57" s="17" t="n">
        <v>1.2</v>
      </c>
      <c r="F57" s="17" t="n">
        <v>0.432996550697484</v>
      </c>
      <c r="G57" s="17" t="n">
        <v>0.318178124805962</v>
      </c>
      <c r="H57" s="17" t="n">
        <v>0.306282422934905</v>
      </c>
      <c r="I57" s="17" t="n">
        <v>1.30102999566398</v>
      </c>
      <c r="J57" s="17" t="n">
        <v>0</v>
      </c>
      <c r="K57" s="17" t="n">
        <v>0.59056712962963</v>
      </c>
      <c r="L57" s="17" t="n">
        <v>0.528790509259259</v>
      </c>
    </row>
    <row r="58" customFormat="false" ht="15" hidden="false" customHeight="false" outlineLevel="0" collapsed="false">
      <c r="A58" s="18" t="n">
        <v>453</v>
      </c>
      <c r="B58" s="17" t="n">
        <v>0.180584382714221</v>
      </c>
      <c r="C58" s="17" t="n">
        <v>0.188369324168673</v>
      </c>
      <c r="D58" s="17" t="n">
        <v>0</v>
      </c>
      <c r="E58" s="17" t="n">
        <v>1.2</v>
      </c>
      <c r="F58" s="17" t="n">
        <v>0.442977729929548</v>
      </c>
      <c r="G58" s="17" t="n">
        <v>0.324943009442895</v>
      </c>
      <c r="H58" s="17" t="n">
        <v>0.314115891453127</v>
      </c>
      <c r="I58" s="17" t="n">
        <v>1.30102999566398</v>
      </c>
      <c r="J58" s="17" t="n">
        <v>0</v>
      </c>
      <c r="K58" s="17" t="n">
        <v>0.591001157407407</v>
      </c>
      <c r="L58" s="17" t="n">
        <v>0.523726851851852</v>
      </c>
    </row>
    <row r="59" customFormat="false" ht="15" hidden="false" customHeight="false" outlineLevel="0" collapsed="false">
      <c r="A59" s="18" t="n">
        <v>454</v>
      </c>
      <c r="B59" s="17" t="n">
        <v>0.179534677416086</v>
      </c>
      <c r="C59" s="17" t="n">
        <v>0.187331259705954</v>
      </c>
      <c r="D59" s="17" t="n">
        <v>0</v>
      </c>
      <c r="E59" s="17" t="n">
        <v>1.2</v>
      </c>
      <c r="F59" s="17" t="n">
        <v>0.452229463431234</v>
      </c>
      <c r="G59" s="17" t="n">
        <v>0.332291728085375</v>
      </c>
      <c r="H59" s="17" t="n">
        <v>0.321392777468871</v>
      </c>
      <c r="I59" s="17" t="n">
        <v>1.30102999566398</v>
      </c>
      <c r="J59" s="17" t="n">
        <v>0</v>
      </c>
      <c r="K59" s="17" t="n">
        <v>0.591869212962963</v>
      </c>
      <c r="L59" s="17" t="n">
        <v>0.51634837962963</v>
      </c>
    </row>
    <row r="60" customFormat="false" ht="15" hidden="false" customHeight="false" outlineLevel="0" collapsed="false">
      <c r="A60" s="18" t="n">
        <v>455</v>
      </c>
      <c r="B60" s="17" t="n">
        <v>0.178444986050535</v>
      </c>
      <c r="C60" s="17" t="n">
        <v>0.186235712867023</v>
      </c>
      <c r="D60" s="17" t="n">
        <v>0</v>
      </c>
      <c r="E60" s="17" t="n">
        <v>1.2</v>
      </c>
      <c r="F60" s="17" t="n">
        <v>0.46061189955542</v>
      </c>
      <c r="G60" s="17" t="n">
        <v>0.338489030131052</v>
      </c>
      <c r="H60" s="17" t="n">
        <v>0.328076200566206</v>
      </c>
      <c r="I60" s="17" t="n">
        <v>1.30102999566398</v>
      </c>
      <c r="J60" s="17" t="n">
        <v>0</v>
      </c>
      <c r="K60" s="17" t="n">
        <v>0.591869212962963</v>
      </c>
      <c r="L60" s="17" t="n">
        <v>0.515769675925926</v>
      </c>
    </row>
    <row r="61" customFormat="false" ht="15" hidden="false" customHeight="false" outlineLevel="0" collapsed="false">
      <c r="A61" s="18" t="n">
        <v>456</v>
      </c>
      <c r="B61" s="17" t="n">
        <v>0.177419386950701</v>
      </c>
      <c r="C61" s="17" t="n">
        <v>0.185255500579391</v>
      </c>
      <c r="D61" s="17" t="n">
        <v>0</v>
      </c>
      <c r="E61" s="17" t="n">
        <v>1.2</v>
      </c>
      <c r="F61" s="17" t="n">
        <v>0.471260444616526</v>
      </c>
      <c r="G61" s="17" t="n">
        <v>0.346941391083975</v>
      </c>
      <c r="H61" s="17" t="n">
        <v>0.336375746374764</v>
      </c>
      <c r="I61" s="17" t="n">
        <v>1.30102999566398</v>
      </c>
      <c r="J61" s="17" t="n">
        <v>0</v>
      </c>
      <c r="K61" s="17" t="n">
        <v>0.591869212962963</v>
      </c>
      <c r="L61" s="17" t="n">
        <v>0.529803240740741</v>
      </c>
    </row>
    <row r="62" customFormat="false" ht="15" hidden="false" customHeight="false" outlineLevel="0" collapsed="false">
      <c r="A62" s="18" t="n">
        <v>457</v>
      </c>
      <c r="B62" s="17" t="n">
        <v>0.176409289792732</v>
      </c>
      <c r="C62" s="17" t="n">
        <v>0.184281904217615</v>
      </c>
      <c r="D62" s="17" t="n">
        <v>0</v>
      </c>
      <c r="E62" s="17" t="n">
        <v>1.2</v>
      </c>
      <c r="F62" s="17" t="n">
        <v>0.483137250154231</v>
      </c>
      <c r="G62" s="17" t="n">
        <v>0.356638499543835</v>
      </c>
      <c r="H62" s="17" t="n">
        <v>0.345785572332277</v>
      </c>
      <c r="I62" s="17" t="n">
        <v>1.30102999566398</v>
      </c>
      <c r="J62" s="17" t="n">
        <v>0</v>
      </c>
      <c r="K62" s="17" t="n">
        <v>0.592447916666667</v>
      </c>
      <c r="L62" s="17" t="n">
        <v>0.541087962962963</v>
      </c>
    </row>
    <row r="63" customFormat="false" ht="15" hidden="false" customHeight="false" outlineLevel="0" collapsed="false">
      <c r="A63" s="18" t="n">
        <v>458</v>
      </c>
      <c r="B63" s="17" t="n">
        <v>0.175330705897607</v>
      </c>
      <c r="C63" s="17" t="n">
        <v>0.183227060162635</v>
      </c>
      <c r="D63" s="17" t="n">
        <v>0</v>
      </c>
      <c r="E63" s="17" t="n">
        <v>1.2</v>
      </c>
      <c r="F63" s="17" t="n">
        <v>0.49537117732042</v>
      </c>
      <c r="G63" s="17" t="n">
        <v>0.367181873638297</v>
      </c>
      <c r="H63" s="17" t="n">
        <v>0.355621838584641</v>
      </c>
      <c r="I63" s="17" t="n">
        <v>1.30102999566398</v>
      </c>
      <c r="J63" s="17" t="n">
        <v>0</v>
      </c>
      <c r="K63" s="17" t="n">
        <v>0.59302662037037</v>
      </c>
      <c r="L63" s="17" t="n">
        <v>0.538194444444444</v>
      </c>
    </row>
    <row r="64" customFormat="false" ht="15" hidden="false" customHeight="false" outlineLevel="0" collapsed="false">
      <c r="A64" s="18" t="n">
        <v>459</v>
      </c>
      <c r="B64" s="17" t="n">
        <v>0.174138351352196</v>
      </c>
      <c r="C64" s="17" t="n">
        <v>0.18205591665098</v>
      </c>
      <c r="D64" s="17" t="n">
        <v>0</v>
      </c>
      <c r="E64" s="17" t="n">
        <v>1.2</v>
      </c>
      <c r="F64" s="17" t="n">
        <v>0.506870125245897</v>
      </c>
      <c r="G64" s="17" t="n">
        <v>0.3761744662028</v>
      </c>
      <c r="H64" s="17" t="n">
        <v>0.365209216267383</v>
      </c>
      <c r="I64" s="17" t="n">
        <v>1.30102999566398</v>
      </c>
      <c r="J64" s="17" t="n">
        <v>0</v>
      </c>
      <c r="K64" s="17" t="n">
        <v>0.593605324074074</v>
      </c>
      <c r="L64" s="17" t="n">
        <v>0.515046296296296</v>
      </c>
    </row>
    <row r="65" customFormat="false" ht="15" hidden="false" customHeight="false" outlineLevel="0" collapsed="false">
      <c r="A65" s="18" t="n">
        <v>460</v>
      </c>
      <c r="B65" s="17" t="n">
        <v>0.173031241089727</v>
      </c>
      <c r="C65" s="17" t="n">
        <v>0.18096326662538</v>
      </c>
      <c r="D65" s="17" t="n">
        <v>0</v>
      </c>
      <c r="E65" s="17" t="n">
        <v>1.2</v>
      </c>
      <c r="F65" s="17" t="n">
        <v>0.517756983571658</v>
      </c>
      <c r="G65" s="17" t="n">
        <v>0.385662629335997</v>
      </c>
      <c r="H65" s="17" t="n">
        <v>0.372892766239424</v>
      </c>
      <c r="I65" s="17" t="n">
        <v>1.30102999566398</v>
      </c>
      <c r="J65" s="17" t="n">
        <v>0</v>
      </c>
      <c r="K65" s="17" t="n">
        <v>0.594184027777778</v>
      </c>
      <c r="L65" s="17" t="n">
        <v>0.514033564814815</v>
      </c>
    </row>
    <row r="66" customFormat="false" ht="15" hidden="false" customHeight="false" outlineLevel="0" collapsed="false">
      <c r="A66" s="18" t="n">
        <v>461</v>
      </c>
      <c r="B66" s="17" t="n">
        <v>0.171955334384822</v>
      </c>
      <c r="C66" s="17" t="n">
        <v>0.179896138096228</v>
      </c>
      <c r="D66" s="17" t="n">
        <v>0</v>
      </c>
      <c r="E66" s="17" t="n">
        <v>1.3</v>
      </c>
      <c r="F66" s="17" t="n">
        <v>0.527242284446424</v>
      </c>
      <c r="G66" s="17" t="n">
        <v>0.393360823171934</v>
      </c>
      <c r="H66" s="17" t="n">
        <v>0.381079140353655</v>
      </c>
      <c r="I66" s="17" t="n">
        <v>1.30102999566398</v>
      </c>
      <c r="J66" s="17" t="n">
        <v>0</v>
      </c>
      <c r="K66" s="17" t="n">
        <v>0.593894675925926</v>
      </c>
      <c r="L66" s="17" t="n">
        <v>0.509693287037037</v>
      </c>
    </row>
    <row r="67" customFormat="false" ht="15" hidden="false" customHeight="false" outlineLevel="0" collapsed="false">
      <c r="A67" s="18" t="n">
        <v>462</v>
      </c>
      <c r="B67" s="17" t="n">
        <v>0.170876934701853</v>
      </c>
      <c r="C67" s="17" t="n">
        <v>0.1788436409017</v>
      </c>
      <c r="D67" s="17" t="n">
        <v>0</v>
      </c>
      <c r="E67" s="17" t="n">
        <v>1.4</v>
      </c>
      <c r="F67" s="17" t="n">
        <v>0.53798592047491</v>
      </c>
      <c r="G67" s="17" t="n">
        <v>0.402798487900436</v>
      </c>
      <c r="H67" s="17" t="n">
        <v>0.390176550050054</v>
      </c>
      <c r="I67" s="17" t="n">
        <v>1.30102999566398</v>
      </c>
      <c r="J67" s="17" t="n">
        <v>0</v>
      </c>
      <c r="K67" s="17" t="n">
        <v>0.594039351851852</v>
      </c>
      <c r="L67" s="17" t="n">
        <v>0.591724537037037</v>
      </c>
    </row>
    <row r="68" customFormat="false" ht="15" hidden="false" customHeight="false" outlineLevel="0" collapsed="false">
      <c r="A68" s="18" t="n">
        <v>463</v>
      </c>
      <c r="B68" s="17" t="n">
        <v>0.169801442366507</v>
      </c>
      <c r="C68" s="17" t="n">
        <v>0.177856184724994</v>
      </c>
      <c r="D68" s="17" t="n">
        <v>0</v>
      </c>
      <c r="E68" s="17" t="n">
        <v>1.5</v>
      </c>
      <c r="F68" s="17" t="n">
        <v>0.556822773868452</v>
      </c>
      <c r="G68" s="17" t="n">
        <v>0.419088152280099</v>
      </c>
      <c r="H68" s="17" t="n">
        <v>0.404683340047947</v>
      </c>
      <c r="I68" s="17" t="n">
        <v>1.30102999566398</v>
      </c>
      <c r="J68" s="17" t="n">
        <v>0</v>
      </c>
      <c r="K68" s="17" t="n">
        <v>0.59447337962963</v>
      </c>
      <c r="L68" s="17" t="n">
        <v>0.56322337962963</v>
      </c>
    </row>
    <row r="69" customFormat="false" ht="15" hidden="false" customHeight="false" outlineLevel="0" collapsed="false">
      <c r="A69" s="18" t="n">
        <v>464</v>
      </c>
      <c r="B69" s="17" t="n">
        <v>0.168737076576454</v>
      </c>
      <c r="C69" s="17" t="n">
        <v>0.176791019779113</v>
      </c>
      <c r="D69" s="17" t="n">
        <v>0</v>
      </c>
      <c r="E69" s="17" t="n">
        <v>1.5</v>
      </c>
      <c r="F69" s="17" t="n">
        <v>0.567605462438156</v>
      </c>
      <c r="G69" s="17" t="n">
        <v>0.427879313368246</v>
      </c>
      <c r="H69" s="17" t="n">
        <v>0.413661528774103</v>
      </c>
      <c r="I69" s="17" t="n">
        <v>1.30102999566398</v>
      </c>
      <c r="J69" s="17" t="n">
        <v>0</v>
      </c>
      <c r="K69" s="17" t="n">
        <v>0.596064814814815</v>
      </c>
      <c r="L69" s="17" t="n">
        <v>0.534577546296296</v>
      </c>
    </row>
    <row r="70" customFormat="false" ht="15" hidden="false" customHeight="false" outlineLevel="0" collapsed="false">
      <c r="A70" s="18" t="n">
        <v>465</v>
      </c>
      <c r="B70" s="17" t="n">
        <v>0.167706173999856</v>
      </c>
      <c r="C70" s="17" t="n">
        <v>0.17574165151282</v>
      </c>
      <c r="D70" s="17" t="n">
        <v>0</v>
      </c>
      <c r="E70" s="17" t="n">
        <v>1.7</v>
      </c>
      <c r="F70" s="17" t="n">
        <v>0.576563354490969</v>
      </c>
      <c r="G70" s="17" t="n">
        <v>0.435409073644478</v>
      </c>
      <c r="H70" s="17" t="n">
        <v>0.421205875877355</v>
      </c>
      <c r="I70" s="17" t="n">
        <v>1.30102999566398</v>
      </c>
      <c r="J70" s="17" t="n">
        <v>0</v>
      </c>
      <c r="K70" s="17" t="n">
        <v>0.595920138888889</v>
      </c>
      <c r="L70" s="17" t="n">
        <v>0.504484953703704</v>
      </c>
    </row>
    <row r="71" customFormat="false" ht="15" hidden="false" customHeight="false" outlineLevel="0" collapsed="false">
      <c r="A71" s="18" t="n">
        <v>466</v>
      </c>
      <c r="B71" s="17" t="n">
        <v>0.166700943812935</v>
      </c>
      <c r="C71" s="17" t="n">
        <v>0.174780895854174</v>
      </c>
      <c r="D71" s="17" t="n">
        <v>0</v>
      </c>
      <c r="E71" s="17" t="n">
        <v>1.7</v>
      </c>
      <c r="F71" s="17" t="n">
        <v>0.592310910474119</v>
      </c>
      <c r="G71" s="17" t="n">
        <v>0.44713269432379</v>
      </c>
      <c r="H71" s="17" t="n">
        <v>0.433845661103748</v>
      </c>
      <c r="I71" s="17" t="n">
        <v>1.30102999566398</v>
      </c>
      <c r="J71" s="17" t="n">
        <v>0</v>
      </c>
      <c r="K71" s="17" t="n">
        <v>0.597077546296296</v>
      </c>
      <c r="L71" s="17" t="n">
        <v>0.566550925925926</v>
      </c>
    </row>
    <row r="72" customFormat="false" ht="15" hidden="false" customHeight="false" outlineLevel="0" collapsed="false">
      <c r="A72" s="18" t="n">
        <v>467</v>
      </c>
      <c r="B72" s="17" t="n">
        <v>0.16558462402059</v>
      </c>
      <c r="C72" s="17" t="n">
        <v>0.173695494187996</v>
      </c>
      <c r="D72" s="17" t="n">
        <v>0</v>
      </c>
      <c r="E72" s="17" t="n">
        <v>1.9</v>
      </c>
      <c r="F72" s="17" t="n">
        <v>0.609467360094269</v>
      </c>
      <c r="G72" s="17" t="n">
        <v>0.460810130824967</v>
      </c>
      <c r="H72" s="17" t="n">
        <v>0.447363318047793</v>
      </c>
      <c r="I72" s="17" t="n">
        <v>1.30102999566398</v>
      </c>
      <c r="J72" s="17" t="n">
        <v>0</v>
      </c>
      <c r="K72" s="17" t="n">
        <v>0.59765625</v>
      </c>
      <c r="L72" s="17" t="n">
        <v>0.546440972222222</v>
      </c>
    </row>
    <row r="73" customFormat="false" ht="15" hidden="false" customHeight="false" outlineLevel="0" collapsed="false">
      <c r="A73" s="18" t="n">
        <v>468</v>
      </c>
      <c r="B73" s="17" t="n">
        <v>0.164493103528878</v>
      </c>
      <c r="C73" s="17" t="n">
        <v>0.172626784081674</v>
      </c>
      <c r="D73" s="17" t="n">
        <v>0</v>
      </c>
      <c r="E73" s="17" t="n">
        <v>2</v>
      </c>
      <c r="F73" s="17" t="n">
        <v>0.624693278876142</v>
      </c>
      <c r="G73" s="17" t="n">
        <v>0.472528941865147</v>
      </c>
      <c r="H73" s="17" t="n">
        <v>0.459718120433</v>
      </c>
      <c r="I73" s="17" t="n">
        <v>1.30102999566398</v>
      </c>
      <c r="J73" s="17" t="n">
        <v>0</v>
      </c>
      <c r="K73" s="17" t="n">
        <v>0.597800925925926</v>
      </c>
      <c r="L73" s="17" t="n">
        <v>0.540653935185185</v>
      </c>
    </row>
    <row r="74" customFormat="false" ht="15" hidden="false" customHeight="false" outlineLevel="0" collapsed="false">
      <c r="A74" s="18" t="n">
        <v>469</v>
      </c>
      <c r="B74" s="17" t="n">
        <v>0.163465587551602</v>
      </c>
      <c r="C74" s="17" t="n">
        <v>0.17162608579491</v>
      </c>
      <c r="D74" s="17" t="n">
        <v>0</v>
      </c>
      <c r="E74" s="17" t="n">
        <v>2.1</v>
      </c>
      <c r="F74" s="17" t="n">
        <v>0.639059527541544</v>
      </c>
      <c r="G74" s="17" t="n">
        <v>0.483950809883768</v>
      </c>
      <c r="H74" s="17" t="n">
        <v>0.471345531214841</v>
      </c>
      <c r="I74" s="17" t="n">
        <v>1.30102999566398</v>
      </c>
      <c r="J74" s="17" t="n">
        <v>0</v>
      </c>
      <c r="K74" s="17" t="n">
        <v>0.598234953703704</v>
      </c>
      <c r="L74" s="17" t="n">
        <v>0.542679398148148</v>
      </c>
    </row>
    <row r="75" customFormat="false" ht="15" hidden="false" customHeight="false" outlineLevel="0" collapsed="false">
      <c r="A75" s="18" t="n">
        <v>470</v>
      </c>
      <c r="B75" s="17" t="n">
        <v>0.162466326702593</v>
      </c>
      <c r="C75" s="17" t="n">
        <v>0.170669446559623</v>
      </c>
      <c r="D75" s="17" t="n">
        <v>0</v>
      </c>
      <c r="E75" s="17" t="n">
        <v>2.7</v>
      </c>
      <c r="F75" s="17" t="n">
        <v>0.657130858282301</v>
      </c>
      <c r="G75" s="17" t="n">
        <v>0.497567799198275</v>
      </c>
      <c r="H75" s="17" t="n">
        <v>0.483344824583321</v>
      </c>
      <c r="I75" s="17" t="n">
        <v>1.30102999566398</v>
      </c>
      <c r="J75" s="17" t="n">
        <v>0</v>
      </c>
      <c r="K75" s="17" t="n">
        <v>0.599247685185185</v>
      </c>
      <c r="L75" s="17" t="n">
        <v>0.527633101851852</v>
      </c>
    </row>
    <row r="76" customFormat="false" ht="15" hidden="false" customHeight="false" outlineLevel="0" collapsed="false">
      <c r="A76" s="18" t="n">
        <v>471</v>
      </c>
      <c r="B76" s="17" t="n">
        <v>0.161566267583381</v>
      </c>
      <c r="C76" s="17" t="n">
        <v>0.169768188767894</v>
      </c>
      <c r="D76" s="17" t="n">
        <v>0</v>
      </c>
      <c r="E76" s="17" t="n">
        <v>2.8</v>
      </c>
      <c r="F76" s="17" t="n">
        <v>0.669542836121703</v>
      </c>
      <c r="G76" s="17" t="n">
        <v>0.506587726918916</v>
      </c>
      <c r="H76" s="17" t="n">
        <v>0.492144285326727</v>
      </c>
      <c r="I76" s="17" t="n">
        <v>1.30102999566398</v>
      </c>
      <c r="J76" s="17" t="n">
        <v>0</v>
      </c>
      <c r="K76" s="17" t="n">
        <v>0.599103009259259</v>
      </c>
      <c r="L76" s="17" t="n">
        <v>0.501157407407407</v>
      </c>
    </row>
    <row r="77" customFormat="false" ht="15" hidden="false" customHeight="false" outlineLevel="0" collapsed="false">
      <c r="A77" s="18" t="n">
        <v>472</v>
      </c>
      <c r="B77" s="17" t="n">
        <v>0.160655693358017</v>
      </c>
      <c r="C77" s="17" t="n">
        <v>0.16886744491618</v>
      </c>
      <c r="D77" s="17" t="n">
        <v>0</v>
      </c>
      <c r="E77" s="17" t="n">
        <v>3</v>
      </c>
      <c r="F77" s="17" t="n">
        <v>0.683157975117623</v>
      </c>
      <c r="G77" s="17" t="n">
        <v>0.516832261842548</v>
      </c>
      <c r="H77" s="17" t="n">
        <v>0.502482547604683</v>
      </c>
      <c r="I77" s="17" t="n">
        <v>1.30102999566398</v>
      </c>
      <c r="J77" s="17" t="n">
        <v>0</v>
      </c>
      <c r="K77" s="17" t="n">
        <v>0.598958333333333</v>
      </c>
      <c r="L77" s="17" t="n">
        <v>0.547887731481482</v>
      </c>
    </row>
    <row r="78" customFormat="false" ht="15" hidden="false" customHeight="false" outlineLevel="0" collapsed="false">
      <c r="A78" s="18" t="n">
        <v>473</v>
      </c>
      <c r="B78" s="17" t="n">
        <v>0.159698524779675</v>
      </c>
      <c r="C78" s="17" t="n">
        <v>0.167959036372809</v>
      </c>
      <c r="D78" s="17" t="n">
        <v>0</v>
      </c>
      <c r="E78" s="17" t="n">
        <v>3.2</v>
      </c>
      <c r="F78" s="17" t="n">
        <v>0.701953962004496</v>
      </c>
      <c r="G78" s="17" t="n">
        <v>0.531510305056017</v>
      </c>
      <c r="H78" s="17" t="n">
        <v>0.516746734602947</v>
      </c>
      <c r="I78" s="17" t="n">
        <v>1.30102999566398</v>
      </c>
      <c r="J78" s="17" t="n">
        <v>0</v>
      </c>
      <c r="K78" s="17" t="n">
        <v>0.599681712962963</v>
      </c>
      <c r="L78" s="17" t="n">
        <v>0.534143518518519</v>
      </c>
    </row>
    <row r="79" customFormat="false" ht="15" hidden="false" customHeight="false" outlineLevel="0" collapsed="false">
      <c r="A79" s="18" t="n">
        <v>474</v>
      </c>
      <c r="B79" s="17" t="n">
        <v>0.158935456674684</v>
      </c>
      <c r="C79" s="17" t="n">
        <v>0.167200003021086</v>
      </c>
      <c r="D79" s="17" t="n">
        <v>0</v>
      </c>
      <c r="E79" s="17" t="n">
        <v>3.3</v>
      </c>
      <c r="F79" s="17" t="n">
        <v>0.713515561389715</v>
      </c>
      <c r="G79" s="17" t="n">
        <v>0.540308621639143</v>
      </c>
      <c r="H79" s="17" t="n">
        <v>0.525022203119864</v>
      </c>
      <c r="I79" s="17" t="n">
        <v>1.30102999566398</v>
      </c>
      <c r="J79" s="17" t="n">
        <v>0</v>
      </c>
      <c r="K79" s="17" t="n">
        <v>0.599537037037037</v>
      </c>
      <c r="L79" s="17" t="n">
        <v>0.505931712962963</v>
      </c>
    </row>
    <row r="80" customFormat="false" ht="15" hidden="false" customHeight="false" outlineLevel="0" collapsed="false">
      <c r="A80" s="18" t="n">
        <v>475</v>
      </c>
      <c r="B80" s="17" t="n">
        <v>0.158046983216924</v>
      </c>
      <c r="C80" s="17" t="n">
        <v>0.166302705111189</v>
      </c>
      <c r="D80" s="17" t="n">
        <v>0</v>
      </c>
      <c r="E80" s="17" t="n">
        <v>3.3</v>
      </c>
      <c r="F80" s="17" t="n">
        <v>0.726743375964523</v>
      </c>
      <c r="G80" s="17" t="n">
        <v>0.550135038050398</v>
      </c>
      <c r="H80" s="17" t="n">
        <v>0.53331263045996</v>
      </c>
      <c r="I80" s="17" t="n">
        <v>1.30102999566398</v>
      </c>
      <c r="J80" s="17" t="n">
        <v>0</v>
      </c>
      <c r="K80" s="17" t="n">
        <v>0.598958333333333</v>
      </c>
      <c r="L80" s="17" t="n">
        <v>0.513888888888889</v>
      </c>
    </row>
    <row r="81" customFormat="false" ht="15" hidden="false" customHeight="false" outlineLevel="0" collapsed="false">
      <c r="A81" s="18" t="n">
        <v>476</v>
      </c>
      <c r="B81" s="17" t="n">
        <v>0.157106300669343</v>
      </c>
      <c r="C81" s="17" t="n">
        <v>0.165375650768962</v>
      </c>
      <c r="D81" s="17" t="n">
        <v>0</v>
      </c>
      <c r="E81" s="17" t="n">
        <v>3.7</v>
      </c>
      <c r="F81" s="17" t="n">
        <v>0.744049035486432</v>
      </c>
      <c r="G81" s="17" t="n">
        <v>0.564950113072526</v>
      </c>
      <c r="H81" s="17" t="n">
        <v>0.54550669171923</v>
      </c>
      <c r="I81" s="17" t="n">
        <v>1.30102999566398</v>
      </c>
      <c r="J81" s="17" t="n">
        <v>0</v>
      </c>
      <c r="K81" s="17" t="n">
        <v>0.599537037037037</v>
      </c>
      <c r="L81" s="17" t="n">
        <v>0.553819444444444</v>
      </c>
    </row>
    <row r="82" customFormat="false" ht="15" hidden="false" customHeight="false" outlineLevel="0" collapsed="false">
      <c r="A82" s="18" t="n">
        <v>477</v>
      </c>
      <c r="B82" s="17" t="n">
        <v>0.156343765720656</v>
      </c>
      <c r="C82" s="17" t="n">
        <v>0.164676938964813</v>
      </c>
      <c r="D82" s="17" t="n">
        <v>0</v>
      </c>
      <c r="E82" s="17" t="n">
        <v>3.8</v>
      </c>
      <c r="F82" s="17" t="n">
        <v>0.763777188285502</v>
      </c>
      <c r="G82" s="17" t="n">
        <v>0.579969569779042</v>
      </c>
      <c r="H82" s="17" t="n">
        <v>0.559356427335379</v>
      </c>
      <c r="I82" s="17" t="n">
        <v>1.30102999566398</v>
      </c>
      <c r="J82" s="17" t="n">
        <v>0</v>
      </c>
      <c r="K82" s="17" t="n">
        <v>0.600549768518519</v>
      </c>
      <c r="L82" s="17" t="n">
        <v>0.582609953703704</v>
      </c>
    </row>
    <row r="83" customFormat="false" ht="15" hidden="false" customHeight="false" outlineLevel="0" collapsed="false">
      <c r="A83" s="18" t="n">
        <v>478</v>
      </c>
      <c r="B83" s="17" t="n">
        <v>0.155397776566032</v>
      </c>
      <c r="C83" s="17" t="n">
        <v>0.163776181158782</v>
      </c>
      <c r="D83" s="17" t="n">
        <v>0</v>
      </c>
      <c r="E83" s="17" t="n">
        <v>4.3</v>
      </c>
      <c r="F83" s="17" t="n">
        <v>0.786125184003813</v>
      </c>
      <c r="G83" s="17" t="n">
        <v>0.597238039968078</v>
      </c>
      <c r="H83" s="17" t="n">
        <v>0.574667387544311</v>
      </c>
      <c r="I83" s="17" t="n">
        <v>1.30102999566398</v>
      </c>
      <c r="J83" s="17" t="n">
        <v>0</v>
      </c>
      <c r="K83" s="17" t="n">
        <v>0.602430555555556</v>
      </c>
      <c r="L83" s="17" t="n">
        <v>0.554832175925926</v>
      </c>
    </row>
    <row r="84" customFormat="false" ht="15" hidden="false" customHeight="false" outlineLevel="0" collapsed="false">
      <c r="A84" s="18" t="n">
        <v>479</v>
      </c>
      <c r="B84" s="17" t="n">
        <v>0.154542280412797</v>
      </c>
      <c r="C84" s="17" t="n">
        <v>0.162931206029047</v>
      </c>
      <c r="D84" s="17" t="n">
        <v>0</v>
      </c>
      <c r="E84" s="17" t="n">
        <v>4.4</v>
      </c>
      <c r="F84" s="17" t="n">
        <v>0.803883792863001</v>
      </c>
      <c r="G84" s="17" t="n">
        <v>0.611147632656349</v>
      </c>
      <c r="H84" s="17" t="n">
        <v>0.587544468864199</v>
      </c>
      <c r="I84" s="17" t="n">
        <v>1.30102999566398</v>
      </c>
      <c r="J84" s="17" t="n">
        <v>0</v>
      </c>
      <c r="K84" s="17" t="n">
        <v>0.602719907407407</v>
      </c>
      <c r="L84" s="17" t="n">
        <v>0.512731481481481</v>
      </c>
    </row>
    <row r="85" customFormat="false" ht="15" hidden="false" customHeight="false" outlineLevel="0" collapsed="false">
      <c r="A85" s="18" t="n">
        <v>480</v>
      </c>
      <c r="B85" s="17" t="n">
        <v>0.153887503927022</v>
      </c>
      <c r="C85" s="17" t="n">
        <v>0.162266216068356</v>
      </c>
      <c r="D85" s="17" t="n">
        <v>0</v>
      </c>
      <c r="E85" s="17" t="n">
        <v>4.4</v>
      </c>
      <c r="F85" s="17" t="n">
        <v>0.815826902225004</v>
      </c>
      <c r="G85" s="17" t="n">
        <v>0.620505648183859</v>
      </c>
      <c r="H85" s="17" t="n">
        <v>0.595616873772716</v>
      </c>
      <c r="I85" s="17" t="n">
        <v>1.30102999566398</v>
      </c>
      <c r="J85" s="17" t="n">
        <v>0</v>
      </c>
      <c r="K85" s="17" t="n">
        <v>0.603009259259259</v>
      </c>
      <c r="L85" s="17" t="n">
        <v>0.514756944444444</v>
      </c>
    </row>
    <row r="86" customFormat="false" ht="15" hidden="false" customHeight="false" outlineLevel="0" collapsed="false">
      <c r="A86" s="18" t="n">
        <v>481</v>
      </c>
      <c r="B86" s="17" t="n">
        <v>0.15313041861238</v>
      </c>
      <c r="C86" s="17" t="n">
        <v>0.161532413259287</v>
      </c>
      <c r="D86" s="17" t="n">
        <v>0</v>
      </c>
      <c r="E86" s="17" t="n">
        <v>4.5</v>
      </c>
      <c r="F86" s="17" t="n">
        <v>0.834690855117696</v>
      </c>
      <c r="G86" s="17" t="n">
        <v>0.635462877743742</v>
      </c>
      <c r="H86" s="17" t="n">
        <v>0.609124223579461</v>
      </c>
      <c r="I86" s="17" t="n">
        <v>1.30102999566398</v>
      </c>
      <c r="J86" s="17" t="n">
        <v>0</v>
      </c>
      <c r="K86" s="17" t="n">
        <v>0.604021990740741</v>
      </c>
      <c r="L86" s="17" t="n">
        <v>0.536313657407407</v>
      </c>
    </row>
    <row r="87" customFormat="false" ht="15" hidden="false" customHeight="false" outlineLevel="0" collapsed="false">
      <c r="A87" s="18" t="n">
        <v>482</v>
      </c>
      <c r="B87" s="17" t="n">
        <v>0.1522665828018</v>
      </c>
      <c r="C87" s="17" t="n">
        <v>0.160683310280244</v>
      </c>
      <c r="D87" s="17" t="n">
        <v>0</v>
      </c>
      <c r="E87" s="17" t="n">
        <v>4.7</v>
      </c>
      <c r="F87" s="17" t="n">
        <v>0.85559443683524</v>
      </c>
      <c r="G87" s="17" t="n">
        <v>0.65176374965305</v>
      </c>
      <c r="H87" s="17" t="n">
        <v>0.623710299445763</v>
      </c>
      <c r="I87" s="17" t="n">
        <v>1.30102999566398</v>
      </c>
      <c r="J87" s="17" t="n">
        <v>0</v>
      </c>
      <c r="K87" s="17" t="n">
        <v>0.604600694444444</v>
      </c>
      <c r="L87" s="17" t="n">
        <v>0.528790509259259</v>
      </c>
    </row>
    <row r="88" customFormat="false" ht="15" hidden="false" customHeight="false" outlineLevel="0" collapsed="false">
      <c r="A88" s="18" t="n">
        <v>483</v>
      </c>
      <c r="B88" s="17" t="n">
        <v>0.15143806646854</v>
      </c>
      <c r="C88" s="17" t="n">
        <v>0.159868270467484</v>
      </c>
      <c r="D88" s="17" t="n">
        <v>0</v>
      </c>
      <c r="E88" s="17" t="n">
        <v>4.8</v>
      </c>
      <c r="F88" s="17" t="n">
        <v>0.875838549962854</v>
      </c>
      <c r="G88" s="17" t="n">
        <v>0.668356913269486</v>
      </c>
      <c r="H88" s="17" t="n">
        <v>0.637271110118908</v>
      </c>
      <c r="I88" s="17" t="n">
        <v>1.30102999566398</v>
      </c>
      <c r="J88" s="17" t="n">
        <v>0</v>
      </c>
      <c r="K88" s="17" t="n">
        <v>0.604600694444444</v>
      </c>
      <c r="L88" s="17" t="n">
        <v>0.525752314814815</v>
      </c>
    </row>
    <row r="89" customFormat="false" ht="15" hidden="false" customHeight="false" outlineLevel="0" collapsed="false">
      <c r="A89" s="18" t="n">
        <v>484</v>
      </c>
      <c r="B89" s="17" t="n">
        <v>0.150804816115717</v>
      </c>
      <c r="C89" s="17" t="n">
        <v>0.159266787313822</v>
      </c>
      <c r="D89" s="17" t="n">
        <v>0</v>
      </c>
      <c r="E89" s="17" t="n">
        <v>5.2</v>
      </c>
      <c r="F89" s="17" t="n">
        <v>0.893976237249977</v>
      </c>
      <c r="G89" s="17" t="n">
        <v>0.682139895143273</v>
      </c>
      <c r="H89" s="17" t="n">
        <v>0.649790908432572</v>
      </c>
      <c r="I89" s="17" t="n">
        <v>1.30102999566398</v>
      </c>
      <c r="J89" s="17" t="n">
        <v>0</v>
      </c>
      <c r="K89" s="17" t="n">
        <v>0.605179398148148</v>
      </c>
      <c r="L89" s="17" t="n">
        <v>0.546730324074074</v>
      </c>
    </row>
    <row r="90" customFormat="false" ht="15" hidden="false" customHeight="false" outlineLevel="0" collapsed="false">
      <c r="A90" s="18" t="n">
        <v>485</v>
      </c>
      <c r="B90" s="17" t="n">
        <v>0.150215520506242</v>
      </c>
      <c r="C90" s="17" t="n">
        <v>0.158710218934963</v>
      </c>
      <c r="D90" s="17" t="n">
        <v>0</v>
      </c>
      <c r="E90" s="17" t="n">
        <v>5.6</v>
      </c>
      <c r="F90" s="17" t="n">
        <v>0.915165399568363</v>
      </c>
      <c r="G90" s="17" t="n">
        <v>0.699360088799864</v>
      </c>
      <c r="H90" s="17" t="n">
        <v>0.663883780723375</v>
      </c>
      <c r="I90" s="17" t="n">
        <v>1.30102999566398</v>
      </c>
      <c r="J90" s="17" t="n">
        <v>0</v>
      </c>
      <c r="K90" s="17" t="n">
        <v>0.604890046296296</v>
      </c>
      <c r="L90" s="17" t="n">
        <v>0.572627314814815</v>
      </c>
    </row>
    <row r="91" customFormat="false" ht="15" hidden="false" customHeight="false" outlineLevel="0" collapsed="false">
      <c r="A91" s="18" t="n">
        <v>486</v>
      </c>
      <c r="B91" s="17" t="n">
        <v>0.149596869203917</v>
      </c>
      <c r="C91" s="17" t="n">
        <v>0.158123056909621</v>
      </c>
      <c r="D91" s="17" t="n">
        <v>0</v>
      </c>
      <c r="E91" s="17" t="n">
        <v>5.7</v>
      </c>
      <c r="F91" s="17" t="n">
        <v>0.940436427944143</v>
      </c>
      <c r="G91" s="17" t="n">
        <v>0.719413726093521</v>
      </c>
      <c r="H91" s="17" t="n">
        <v>0.680519213412281</v>
      </c>
      <c r="I91" s="17" t="n">
        <v>1.30102999566398</v>
      </c>
      <c r="J91" s="17" t="n">
        <v>0</v>
      </c>
      <c r="K91" s="17" t="n">
        <v>0.605902777777778</v>
      </c>
      <c r="L91" s="17" t="n">
        <v>0.558304398148148</v>
      </c>
    </row>
    <row r="92" customFormat="false" ht="15" hidden="false" customHeight="false" outlineLevel="0" collapsed="false">
      <c r="A92" s="18" t="n">
        <v>487</v>
      </c>
      <c r="B92" s="17" t="n">
        <v>0.148974994128501</v>
      </c>
      <c r="C92" s="17" t="n">
        <v>0.157538989289767</v>
      </c>
      <c r="D92" s="17" t="n">
        <v>0</v>
      </c>
      <c r="E92" s="17" t="n">
        <v>6.2</v>
      </c>
      <c r="F92" s="17" t="n">
        <v>0.968229769735773</v>
      </c>
      <c r="G92" s="17" t="n">
        <v>0.741670170808363</v>
      </c>
      <c r="H92" s="17" t="n">
        <v>0.699562804844767</v>
      </c>
      <c r="I92" s="17" t="n">
        <v>1.30102999566398</v>
      </c>
      <c r="J92" s="17" t="n">
        <v>0</v>
      </c>
      <c r="K92" s="17" t="n">
        <v>0.607204861111111</v>
      </c>
      <c r="L92" s="17" t="n">
        <v>0.573929398148148</v>
      </c>
    </row>
    <row r="93" customFormat="false" ht="15" hidden="false" customHeight="false" outlineLevel="0" collapsed="false">
      <c r="A93" s="18" t="n">
        <v>488</v>
      </c>
      <c r="B93" s="17" t="n">
        <v>0.148493815911934</v>
      </c>
      <c r="C93" s="17" t="n">
        <v>0.157120521414887</v>
      </c>
      <c r="D93" s="17" t="n">
        <v>0</v>
      </c>
      <c r="E93" s="17" t="n">
        <v>6.7</v>
      </c>
      <c r="F93" s="17" t="n">
        <v>0.99334946239625</v>
      </c>
      <c r="G93" s="17" t="n">
        <v>0.761534117818704</v>
      </c>
      <c r="H93" s="17" t="n">
        <v>0.716013748112398</v>
      </c>
      <c r="I93" s="17" t="n">
        <v>1.30102999566398</v>
      </c>
      <c r="J93" s="17" t="n">
        <v>0</v>
      </c>
      <c r="K93" s="17" t="n">
        <v>0.608362268518519</v>
      </c>
      <c r="L93" s="17" t="n">
        <v>0.598524305555556</v>
      </c>
    </row>
    <row r="94" customFormat="false" ht="15" hidden="false" customHeight="false" outlineLevel="0" collapsed="false">
      <c r="A94" s="18" t="n">
        <v>489</v>
      </c>
      <c r="B94" s="17" t="n">
        <v>0.148069939179415</v>
      </c>
      <c r="C94" s="17" t="n">
        <v>0.156768485769216</v>
      </c>
      <c r="D94" s="17" t="n">
        <v>0</v>
      </c>
      <c r="E94" s="17" t="n">
        <v>6.9</v>
      </c>
      <c r="F94" s="17" t="n">
        <v>1.02216047469683</v>
      </c>
      <c r="G94" s="17" t="n">
        <v>0.783923971710475</v>
      </c>
      <c r="H94" s="17" t="n">
        <v>0.734772352753655</v>
      </c>
      <c r="I94" s="17" t="n">
        <v>1.30102999566398</v>
      </c>
      <c r="J94" s="17" t="n">
        <v>0</v>
      </c>
      <c r="K94" s="17" t="n">
        <v>0.608506944444444</v>
      </c>
      <c r="L94" s="17" t="n">
        <v>0.585069444444444</v>
      </c>
    </row>
    <row r="95" customFormat="false" ht="15" hidden="false" customHeight="false" outlineLevel="0" collapsed="false">
      <c r="A95" s="18" t="n">
        <v>490</v>
      </c>
      <c r="B95" s="17" t="n">
        <v>0.147645165186582</v>
      </c>
      <c r="C95" s="17" t="n">
        <v>0.156407958526095</v>
      </c>
      <c r="D95" s="17" t="n">
        <v>0</v>
      </c>
      <c r="E95" s="17" t="n">
        <v>7.7</v>
      </c>
      <c r="F95" s="17" t="n">
        <v>1.05148476680832</v>
      </c>
      <c r="G95" s="17" t="n">
        <v>0.808239960449991</v>
      </c>
      <c r="H95" s="17" t="n">
        <v>0.753248912133833</v>
      </c>
      <c r="I95" s="17" t="n">
        <v>1.30102999566398</v>
      </c>
      <c r="J95" s="17" t="n">
        <v>0</v>
      </c>
      <c r="K95" s="17" t="n">
        <v>0.608940972222222</v>
      </c>
      <c r="L95" s="17" t="n">
        <v>0.562934027777778</v>
      </c>
    </row>
    <row r="96" customFormat="false" ht="15" hidden="false" customHeight="false" outlineLevel="0" collapsed="false">
      <c r="A96" s="18" t="n">
        <v>491</v>
      </c>
      <c r="B96" s="17" t="n">
        <v>0.147204403377449</v>
      </c>
      <c r="C96" s="17" t="n">
        <v>0.156019585605504</v>
      </c>
      <c r="D96" s="17" t="n">
        <v>0</v>
      </c>
      <c r="E96" s="17" t="n">
        <v>8.2</v>
      </c>
      <c r="F96" s="17" t="n">
        <v>1.0783935519203</v>
      </c>
      <c r="G96" s="17" t="n">
        <v>0.82931920190125</v>
      </c>
      <c r="H96" s="17" t="n">
        <v>0.771022881279999</v>
      </c>
      <c r="I96" s="17" t="n">
        <v>1.30102999566398</v>
      </c>
      <c r="J96" s="17" t="n">
        <v>0</v>
      </c>
      <c r="K96" s="17" t="n">
        <v>0.609230324074074</v>
      </c>
      <c r="L96" s="17" t="n">
        <v>0.576678240740741</v>
      </c>
    </row>
    <row r="97" customFormat="false" ht="15" hidden="false" customHeight="false" outlineLevel="0" collapsed="false">
      <c r="A97" s="18" t="n">
        <v>492</v>
      </c>
      <c r="B97" s="17" t="n">
        <v>0.146872754605418</v>
      </c>
      <c r="C97" s="17" t="n">
        <v>0.155771760464887</v>
      </c>
      <c r="D97" s="17" t="n">
        <v>0</v>
      </c>
      <c r="E97" s="17" t="n">
        <v>9.5</v>
      </c>
      <c r="F97" s="17" t="n">
        <v>1.11613059026216</v>
      </c>
      <c r="G97" s="17" t="n">
        <v>0.856662371940713</v>
      </c>
      <c r="H97" s="17" t="n">
        <v>0.794924147405486</v>
      </c>
      <c r="I97" s="17" t="n">
        <v>1.30102999566398</v>
      </c>
      <c r="J97" s="17" t="n">
        <v>0</v>
      </c>
      <c r="K97" s="17" t="n">
        <v>0.609375</v>
      </c>
      <c r="L97" s="17" t="n">
        <v>0.599103009259259</v>
      </c>
    </row>
    <row r="98" customFormat="false" ht="15" hidden="false" customHeight="false" outlineLevel="0" collapsed="false">
      <c r="A98" s="18" t="n">
        <v>493</v>
      </c>
      <c r="B98" s="17" t="n">
        <v>0.14669946125812</v>
      </c>
      <c r="C98" s="17" t="n">
        <v>0.155685446704565</v>
      </c>
      <c r="D98" s="17" t="n">
        <v>0</v>
      </c>
      <c r="E98" s="18" t="n">
        <v>10.5</v>
      </c>
      <c r="F98" s="17" t="n">
        <v>1.15144265676552</v>
      </c>
      <c r="G98" s="17" t="n">
        <v>0.889714444713176</v>
      </c>
      <c r="H98" s="17" t="n">
        <v>0.817441175643845</v>
      </c>
      <c r="I98" s="17" t="n">
        <v>1.30102999566398</v>
      </c>
      <c r="J98" s="17" t="n">
        <v>0</v>
      </c>
      <c r="K98" s="17" t="n">
        <v>0.610532407407407</v>
      </c>
      <c r="L98" s="17" t="n">
        <v>0.587673611111111</v>
      </c>
    </row>
    <row r="99" customFormat="false" ht="15" hidden="false" customHeight="false" outlineLevel="0" collapsed="false">
      <c r="A99" s="18" t="n">
        <v>494</v>
      </c>
      <c r="B99" s="17" t="n">
        <v>0.146643097745255</v>
      </c>
      <c r="C99" s="17" t="n">
        <v>0.155710865786575</v>
      </c>
      <c r="D99" s="17" t="n">
        <v>0</v>
      </c>
      <c r="E99" s="18" t="n">
        <v>11</v>
      </c>
      <c r="F99" s="17" t="n">
        <v>1.18305094260243</v>
      </c>
      <c r="G99" s="17" t="n">
        <v>0.918290994106306</v>
      </c>
      <c r="H99" s="17" t="n">
        <v>0.83637656432129</v>
      </c>
      <c r="I99" s="17" t="n">
        <v>1.30102999566398</v>
      </c>
      <c r="J99" s="17" t="n">
        <v>0</v>
      </c>
      <c r="K99" s="17" t="n">
        <v>0.610677083333333</v>
      </c>
      <c r="L99" s="17" t="n">
        <v>0.5859375</v>
      </c>
    </row>
    <row r="100" customFormat="false" ht="15" hidden="false" customHeight="false" outlineLevel="0" collapsed="false">
      <c r="A100" s="18" t="n">
        <v>495</v>
      </c>
      <c r="B100" s="17" t="n">
        <v>0.146586616221746</v>
      </c>
      <c r="C100" s="17" t="n">
        <v>0.155744208128157</v>
      </c>
      <c r="D100" s="17" t="n">
        <v>0</v>
      </c>
      <c r="E100" s="18" t="n">
        <v>12.3</v>
      </c>
      <c r="F100" s="17" t="n">
        <v>1.22378166677756</v>
      </c>
      <c r="G100" s="17" t="n">
        <v>0.956351475900745</v>
      </c>
      <c r="H100" s="17" t="n">
        <v>0.861860875385626</v>
      </c>
      <c r="I100" s="17" t="n">
        <v>1.30102999566398</v>
      </c>
      <c r="J100" s="17" t="n">
        <v>0</v>
      </c>
      <c r="K100" s="17" t="n">
        <v>0.610532407407407</v>
      </c>
      <c r="L100" s="17" t="n">
        <v>0.602575231481482</v>
      </c>
    </row>
    <row r="101" customFormat="false" ht="15" hidden="false" customHeight="false" outlineLevel="0" collapsed="false">
      <c r="A101" s="18" t="n">
        <v>496</v>
      </c>
      <c r="B101" s="17" t="n">
        <v>0.146585558782573</v>
      </c>
      <c r="C101" s="17" t="n">
        <v>0.155869959517279</v>
      </c>
      <c r="D101" s="17" t="n">
        <v>0</v>
      </c>
      <c r="E101" s="18" t="n">
        <v>12.8</v>
      </c>
      <c r="F101" s="17" t="n">
        <v>1.26489144720877</v>
      </c>
      <c r="G101" s="17" t="n">
        <v>0.994389310848927</v>
      </c>
      <c r="H101" s="17" t="n">
        <v>0.887375661437992</v>
      </c>
      <c r="I101" s="17" t="n">
        <v>1.30102999566398</v>
      </c>
      <c r="J101" s="17" t="n">
        <v>0</v>
      </c>
      <c r="K101" s="17" t="n">
        <v>0.609953703703704</v>
      </c>
      <c r="L101" s="17" t="n">
        <v>0.607494212962963</v>
      </c>
    </row>
    <row r="102" customFormat="false" ht="15" hidden="false" customHeight="false" outlineLevel="0" collapsed="false">
      <c r="A102" s="18" t="n">
        <v>497</v>
      </c>
      <c r="B102" s="17" t="n">
        <v>0.146660599547128</v>
      </c>
      <c r="C102" s="17" t="n">
        <v>0.156062872243907</v>
      </c>
      <c r="D102" s="17" t="n">
        <v>0</v>
      </c>
      <c r="E102" s="18" t="n">
        <v>13.7</v>
      </c>
      <c r="F102" s="17" t="n">
        <v>1.30260806479962</v>
      </c>
      <c r="G102" s="17" t="n">
        <v>1.02940003506385</v>
      </c>
      <c r="H102" s="17" t="n">
        <v>0.909450332521954</v>
      </c>
      <c r="I102" s="17" t="n">
        <v>1.30102999566398</v>
      </c>
      <c r="J102" s="17" t="n">
        <v>0</v>
      </c>
      <c r="K102" s="17" t="n">
        <v>0.609230324074074</v>
      </c>
      <c r="L102" s="17" t="n">
        <v>0.578414351851852</v>
      </c>
    </row>
    <row r="103" customFormat="false" ht="15" hidden="false" customHeight="false" outlineLevel="0" collapsed="false">
      <c r="A103" s="18" t="n">
        <v>498</v>
      </c>
      <c r="B103" s="17" t="n">
        <v>0.14681914517725</v>
      </c>
      <c r="C103" s="17" t="n">
        <v>0.156299817444826</v>
      </c>
      <c r="D103" s="17" t="n">
        <v>0</v>
      </c>
      <c r="E103" s="18" t="n">
        <v>14.8</v>
      </c>
      <c r="F103" s="17" t="n">
        <v>1.33772283827153</v>
      </c>
      <c r="G103" s="17" t="n">
        <v>1.06140157311162</v>
      </c>
      <c r="H103" s="17" t="n">
        <v>0.925997341445134</v>
      </c>
      <c r="I103" s="17" t="n">
        <v>1.30102999566398</v>
      </c>
      <c r="J103" s="17" t="n">
        <v>0</v>
      </c>
      <c r="K103" s="17" t="n">
        <v>0.608506944444444</v>
      </c>
      <c r="L103" s="17" t="n">
        <v>0.564525462962963</v>
      </c>
    </row>
    <row r="104" customFormat="false" ht="15" hidden="false" customHeight="false" outlineLevel="0" collapsed="false">
      <c r="A104" s="18" t="n">
        <v>499</v>
      </c>
      <c r="B104" s="17" t="n">
        <v>0.147020045236719</v>
      </c>
      <c r="C104" s="17" t="n">
        <v>0.156603950246548</v>
      </c>
      <c r="D104" s="17" t="n">
        <v>0</v>
      </c>
      <c r="E104" s="18" t="n">
        <v>15.7</v>
      </c>
      <c r="F104" s="17" t="n">
        <v>1.38027646692554</v>
      </c>
      <c r="G104" s="17" t="n">
        <v>1.10121269254072</v>
      </c>
      <c r="H104" s="17" t="n">
        <v>0.95313526495053</v>
      </c>
      <c r="I104" s="17" t="n">
        <v>1.30102999566398</v>
      </c>
      <c r="J104" s="17" t="n">
        <v>0</v>
      </c>
      <c r="K104" s="17" t="n">
        <v>0.609375</v>
      </c>
      <c r="L104" s="17" t="n">
        <v>0.569444444444444</v>
      </c>
    </row>
    <row r="105" customFormat="false" ht="15" hidden="false" customHeight="false" outlineLevel="0" collapsed="false">
      <c r="A105" s="18" t="n">
        <v>500</v>
      </c>
      <c r="B105" s="17" t="n">
        <v>0.147462740937179</v>
      </c>
      <c r="C105" s="17" t="n">
        <v>0.15714348083431</v>
      </c>
      <c r="D105" s="17" t="n">
        <v>0</v>
      </c>
      <c r="E105" s="18" t="n">
        <v>16.6</v>
      </c>
      <c r="F105" s="17" t="n">
        <v>1.4156734012298</v>
      </c>
      <c r="G105" s="17" t="n">
        <v>1.13290288399256</v>
      </c>
      <c r="H105" s="17" t="n">
        <v>0.974441241212485</v>
      </c>
      <c r="I105" s="17" t="n">
        <v>1.30102999566398</v>
      </c>
      <c r="J105" s="17" t="n">
        <v>0</v>
      </c>
      <c r="K105" s="17" t="n">
        <v>0.611400462962963</v>
      </c>
      <c r="L105" s="17" t="n">
        <v>0.573640046296296</v>
      </c>
    </row>
    <row r="106" customFormat="false" ht="15" hidden="false" customHeight="false" outlineLevel="0" collapsed="false">
      <c r="A106" s="18" t="n">
        <v>501</v>
      </c>
      <c r="B106" s="17" t="n">
        <v>0.148103563580662</v>
      </c>
      <c r="C106" s="17" t="n">
        <v>0.15788583249647</v>
      </c>
      <c r="D106" s="17" t="n">
        <v>0</v>
      </c>
      <c r="E106" s="18" t="n">
        <v>17.3</v>
      </c>
      <c r="F106" s="17" t="n">
        <v>1.44708815554978</v>
      </c>
      <c r="G106" s="17" t="n">
        <v>1.15888936391438</v>
      </c>
      <c r="H106" s="17" t="n">
        <v>0.992916852125442</v>
      </c>
      <c r="I106" s="17" t="n">
        <v>1.30102999566398</v>
      </c>
      <c r="J106" s="17" t="n">
        <v>0</v>
      </c>
      <c r="K106" s="17" t="n">
        <v>0.610677083333333</v>
      </c>
      <c r="L106" s="17" t="n">
        <v>0.600983796296296</v>
      </c>
    </row>
    <row r="107" customFormat="false" ht="15" hidden="false" customHeight="false" outlineLevel="0" collapsed="false">
      <c r="A107" s="18" t="n">
        <v>502</v>
      </c>
      <c r="B107" s="17" t="n">
        <v>0.148749049752951</v>
      </c>
      <c r="C107" s="17" t="n">
        <v>0.158671530563798</v>
      </c>
      <c r="D107" s="17" t="n">
        <v>0</v>
      </c>
      <c r="E107" s="18" t="n">
        <v>17.7</v>
      </c>
      <c r="F107" s="17" t="n">
        <v>1.48967381023997</v>
      </c>
      <c r="G107" s="17" t="n">
        <v>1.19255362309879</v>
      </c>
      <c r="H107" s="17" t="n">
        <v>1.01814072773331</v>
      </c>
      <c r="I107" s="17" t="n">
        <v>1.30102999566398</v>
      </c>
      <c r="J107" s="17" t="n">
        <v>0</v>
      </c>
      <c r="K107" s="17" t="n">
        <v>0.611400462962963</v>
      </c>
      <c r="L107" s="17" t="n">
        <v>0.605758101851852</v>
      </c>
    </row>
    <row r="108" customFormat="false" ht="15" hidden="false" customHeight="false" outlineLevel="0" collapsed="false">
      <c r="A108" s="18" t="n">
        <v>503</v>
      </c>
      <c r="B108" s="17" t="n">
        <v>0.149502284514407</v>
      </c>
      <c r="C108" s="17" t="n">
        <v>0.159553972899017</v>
      </c>
      <c r="D108" s="17" t="n">
        <v>0</v>
      </c>
      <c r="E108" s="18" t="n">
        <v>18.9</v>
      </c>
      <c r="F108" s="17" t="n">
        <v>1.52944484972419</v>
      </c>
      <c r="G108" s="17" t="n">
        <v>1.22862151334648</v>
      </c>
      <c r="H108" s="17" t="n">
        <v>1.04069929866703</v>
      </c>
      <c r="I108" s="17" t="n">
        <v>1.30102999566398</v>
      </c>
      <c r="J108" s="17" t="n">
        <v>0</v>
      </c>
      <c r="K108" s="17" t="n">
        <v>0.611979166666667</v>
      </c>
      <c r="L108" s="17" t="n">
        <v>0.574363425925926</v>
      </c>
    </row>
    <row r="109" customFormat="false" ht="15" hidden="false" customHeight="false" outlineLevel="0" collapsed="false">
      <c r="A109" s="18" t="n">
        <v>504</v>
      </c>
      <c r="B109" s="17" t="n">
        <v>0.150417846351586</v>
      </c>
      <c r="C109" s="17" t="n">
        <v>0.160568416042736</v>
      </c>
      <c r="D109" s="17" t="n">
        <v>0</v>
      </c>
      <c r="E109" s="18" t="n">
        <v>19.7</v>
      </c>
      <c r="F109" s="17" t="n">
        <v>1.55971351782766</v>
      </c>
      <c r="G109" s="17" t="n">
        <v>1.25723414710055</v>
      </c>
      <c r="H109" s="17" t="n">
        <v>1.05567157510191</v>
      </c>
      <c r="I109" s="17" t="n">
        <v>1.30102999566398</v>
      </c>
      <c r="J109" s="17" t="n">
        <v>0</v>
      </c>
      <c r="K109" s="17" t="n">
        <v>0.611400462962963</v>
      </c>
      <c r="L109" s="17" t="n">
        <v>0.553385416666667</v>
      </c>
    </row>
    <row r="110" customFormat="false" ht="15" hidden="false" customHeight="false" outlineLevel="0" collapsed="false">
      <c r="A110" s="18" t="n">
        <v>505</v>
      </c>
      <c r="B110" s="17" t="n">
        <v>0.151517069277664</v>
      </c>
      <c r="C110" s="17" t="n">
        <v>0.161744700022111</v>
      </c>
      <c r="D110" s="17" t="n">
        <v>0</v>
      </c>
      <c r="E110" s="18" t="n">
        <v>20.4</v>
      </c>
      <c r="F110" s="17" t="n">
        <v>1.58252952286846</v>
      </c>
      <c r="G110" s="17" t="n">
        <v>1.27880396912875</v>
      </c>
      <c r="H110" s="17" t="n">
        <v>1.06532944792412</v>
      </c>
      <c r="I110" s="17" t="n">
        <v>1.30102999566398</v>
      </c>
      <c r="J110" s="17" t="n">
        <v>0</v>
      </c>
      <c r="K110" s="17" t="n">
        <v>0.611979166666667</v>
      </c>
      <c r="L110" s="17" t="n">
        <v>0.567853009259259</v>
      </c>
    </row>
    <row r="111" customFormat="false" ht="15" hidden="false" customHeight="false" outlineLevel="0" collapsed="false">
      <c r="A111" s="18" t="n">
        <v>506</v>
      </c>
      <c r="B111" s="17" t="n">
        <v>0.152763664377508</v>
      </c>
      <c r="C111" s="17" t="n">
        <v>0.16310830389115</v>
      </c>
      <c r="D111" s="17" t="n">
        <v>1</v>
      </c>
      <c r="E111" s="18" t="n">
        <v>21.1</v>
      </c>
      <c r="F111" s="17" t="n">
        <v>1.61951910396207</v>
      </c>
      <c r="G111" s="17" t="n">
        <v>1.31329040506856</v>
      </c>
      <c r="H111" s="17" t="n">
        <v>1.08257835226801</v>
      </c>
      <c r="I111" s="17" t="n">
        <v>1.30102999566398</v>
      </c>
      <c r="J111" s="17" t="n">
        <v>1.6642236089875</v>
      </c>
      <c r="K111" s="17" t="n">
        <v>0.611689814814815</v>
      </c>
      <c r="L111" s="17" t="n">
        <v>0.562065972222222</v>
      </c>
    </row>
    <row r="112" customFormat="false" ht="15" hidden="false" customHeight="false" outlineLevel="0" collapsed="false">
      <c r="A112" s="18" t="n">
        <v>507</v>
      </c>
      <c r="B112" s="17" t="n">
        <v>0.154163060985782</v>
      </c>
      <c r="C112" s="17" t="n">
        <v>0.164592598454544</v>
      </c>
      <c r="D112" s="17" t="n">
        <v>1</v>
      </c>
      <c r="E112" s="18" t="n">
        <v>21.4</v>
      </c>
      <c r="F112" s="17" t="n">
        <v>1.63706999294012</v>
      </c>
      <c r="G112" s="17" t="n">
        <v>1.32916447929209</v>
      </c>
      <c r="H112" s="17" t="n">
        <v>1.08735859973315</v>
      </c>
      <c r="I112" s="17" t="n">
        <v>1.30102999566398</v>
      </c>
      <c r="J112" s="17" t="n">
        <v>2.17918798435221</v>
      </c>
      <c r="K112" s="17" t="n">
        <v>0.610677083333333</v>
      </c>
      <c r="L112" s="17" t="n">
        <v>0.535011574074074</v>
      </c>
    </row>
    <row r="113" customFormat="false" ht="15" hidden="false" customHeight="false" outlineLevel="0" collapsed="false">
      <c r="A113" s="18" t="n">
        <v>508</v>
      </c>
      <c r="B113" s="17" t="n">
        <v>0.155768253702532</v>
      </c>
      <c r="C113" s="17" t="n">
        <v>0.166268311899707</v>
      </c>
      <c r="D113" s="17" t="n">
        <v>1</v>
      </c>
      <c r="E113" s="18" t="n">
        <v>21.7</v>
      </c>
      <c r="F113" s="17" t="n">
        <v>1.64452672578799</v>
      </c>
      <c r="G113" s="17" t="n">
        <v>1.33620099490166</v>
      </c>
      <c r="H113" s="17" t="n">
        <v>1.08670685144995</v>
      </c>
      <c r="I113" s="17" t="n">
        <v>1.30102999566398</v>
      </c>
      <c r="J113" s="17" t="n">
        <v>2.32190866872842</v>
      </c>
      <c r="K113" s="17" t="n">
        <v>0.609375</v>
      </c>
      <c r="L113" s="17" t="n">
        <v>0.546296296296296</v>
      </c>
    </row>
    <row r="114" customFormat="false" ht="15" hidden="false" customHeight="false" outlineLevel="0" collapsed="false">
      <c r="A114" s="18" t="n">
        <v>509</v>
      </c>
      <c r="B114" s="17" t="n">
        <v>0.157642445630498</v>
      </c>
      <c r="C114" s="17" t="n">
        <v>0.168245907238236</v>
      </c>
      <c r="D114" s="17" t="n">
        <v>1</v>
      </c>
      <c r="E114" s="18" t="n">
        <v>21.9</v>
      </c>
      <c r="F114" s="17" t="n">
        <v>1.66653677843313</v>
      </c>
      <c r="G114" s="17" t="n">
        <v>1.3562583918786</v>
      </c>
      <c r="H114" s="17" t="n">
        <v>1.09300407189078</v>
      </c>
      <c r="I114" s="17" t="n">
        <v>1.30102999566398</v>
      </c>
      <c r="J114" s="17" t="n">
        <v>2.32124686136858</v>
      </c>
      <c r="K114" s="17" t="n">
        <v>0.611255787037037</v>
      </c>
      <c r="L114" s="17" t="n">
        <v>0.539496527777778</v>
      </c>
    </row>
    <row r="115" customFormat="false" ht="15" hidden="false" customHeight="false" outlineLevel="0" collapsed="false">
      <c r="A115" s="18" t="n">
        <v>510</v>
      </c>
      <c r="B115" s="17" t="n">
        <v>0.159737389638192</v>
      </c>
      <c r="C115" s="17" t="n">
        <v>0.170394262033342</v>
      </c>
      <c r="D115" s="17" t="n">
        <v>1</v>
      </c>
      <c r="E115" s="18" t="n">
        <v>21.7</v>
      </c>
      <c r="F115" s="17" t="n">
        <v>1.66744954909955</v>
      </c>
      <c r="G115" s="17" t="n">
        <v>1.35659394029087</v>
      </c>
      <c r="H115" s="17" t="n">
        <v>1.08735859973315</v>
      </c>
      <c r="I115" s="17" t="n">
        <v>1.30102999566398</v>
      </c>
      <c r="J115" s="17" t="n">
        <v>2.21333354115881</v>
      </c>
      <c r="K115" s="17" t="n">
        <v>0.609519675925926</v>
      </c>
      <c r="L115" s="17" t="n">
        <v>0.503038194444444</v>
      </c>
    </row>
    <row r="116" customFormat="false" ht="15" hidden="false" customHeight="false" outlineLevel="0" collapsed="false">
      <c r="A116" s="18" t="n">
        <v>511</v>
      </c>
      <c r="B116" s="17" t="n">
        <v>0.162047012174433</v>
      </c>
      <c r="C116" s="17" t="n">
        <v>0.172742253431567</v>
      </c>
      <c r="D116" s="17" t="n">
        <v>1</v>
      </c>
      <c r="E116" s="18" t="n">
        <v>21.2</v>
      </c>
      <c r="F116" s="17" t="n">
        <v>1.65552625564736</v>
      </c>
      <c r="G116" s="17" t="n">
        <v>1.34635886852493</v>
      </c>
      <c r="H116" s="17" t="n">
        <v>1.07450043173924</v>
      </c>
      <c r="I116" s="17" t="n">
        <v>1.30102999566398</v>
      </c>
      <c r="J116" s="17" t="n">
        <v>1.76541670913689</v>
      </c>
      <c r="K116" s="17" t="n">
        <v>0.609809027777778</v>
      </c>
      <c r="L116" s="17" t="n">
        <v>0.500289351851852</v>
      </c>
    </row>
    <row r="117" customFormat="false" ht="15" hidden="false" customHeight="false" outlineLevel="0" collapsed="false">
      <c r="A117" s="18" t="n">
        <v>512</v>
      </c>
      <c r="B117" s="17" t="n">
        <v>0.164572527735598</v>
      </c>
      <c r="C117" s="17" t="n">
        <v>0.175299722073531</v>
      </c>
      <c r="D117" s="17" t="n">
        <v>1</v>
      </c>
      <c r="E117" s="18" t="n">
        <v>20.7</v>
      </c>
      <c r="F117" s="17" t="n">
        <v>1.63593500046396</v>
      </c>
      <c r="G117" s="17" t="n">
        <v>1.32844929785095</v>
      </c>
      <c r="H117" s="17" t="n">
        <v>1.05717896940985</v>
      </c>
      <c r="I117" s="17" t="n">
        <v>1.30102999566398</v>
      </c>
      <c r="J117" s="17" t="n">
        <v>2.66859346123235</v>
      </c>
      <c r="K117" s="17" t="n">
        <v>0.610532407407407</v>
      </c>
      <c r="L117" s="17" t="n">
        <v>0.515190972222222</v>
      </c>
    </row>
    <row r="118" customFormat="false" ht="15" hidden="false" customHeight="false" outlineLevel="0" collapsed="false">
      <c r="A118" s="18" t="n">
        <v>513</v>
      </c>
      <c r="B118" s="17" t="n">
        <v>0.167328609377836</v>
      </c>
      <c r="C118" s="17" t="n">
        <v>0.178021261720332</v>
      </c>
      <c r="D118" s="17" t="n">
        <v>0</v>
      </c>
      <c r="E118" s="18" t="n">
        <v>19.8</v>
      </c>
      <c r="F118" s="17" t="n">
        <v>1.59977208888183</v>
      </c>
      <c r="G118" s="17" t="n">
        <v>1.29437937577466</v>
      </c>
      <c r="H118" s="17" t="n">
        <v>1.0287058153996</v>
      </c>
      <c r="I118" s="17" t="n">
        <v>1.30102999566398</v>
      </c>
      <c r="J118" s="17" t="n">
        <v>0</v>
      </c>
      <c r="K118" s="17" t="n">
        <v>0.610243055555556</v>
      </c>
      <c r="L118" s="17" t="n">
        <v>0.526041666666667</v>
      </c>
    </row>
    <row r="119" customFormat="false" ht="15" hidden="false" customHeight="false" outlineLevel="0" collapsed="false">
      <c r="A119" s="18" t="n">
        <v>514</v>
      </c>
      <c r="B119" s="17" t="n">
        <v>0.170330442884868</v>
      </c>
      <c r="C119" s="17" t="n">
        <v>0.18099319446418</v>
      </c>
      <c r="D119" s="17" t="n">
        <v>0</v>
      </c>
      <c r="E119" s="18" t="n">
        <v>18.4</v>
      </c>
      <c r="F119" s="17" t="n">
        <v>1.56230003614224</v>
      </c>
      <c r="G119" s="17" t="n">
        <v>1.25940566826754</v>
      </c>
      <c r="H119" s="17" t="n">
        <v>0.999836595779889</v>
      </c>
      <c r="I119" s="17" t="n">
        <v>1.30102999566398</v>
      </c>
      <c r="J119" s="17" t="n">
        <v>0</v>
      </c>
      <c r="K119" s="17" t="n">
        <v>0.608217592592593</v>
      </c>
      <c r="L119" s="17" t="n">
        <v>0.52025462962963</v>
      </c>
    </row>
    <row r="120" customFormat="false" ht="15" hidden="false" customHeight="false" outlineLevel="0" collapsed="false">
      <c r="A120" s="18" t="n">
        <v>515</v>
      </c>
      <c r="B120" s="17" t="n">
        <v>0.173592560493422</v>
      </c>
      <c r="C120" s="17" t="n">
        <v>0.184214138487975</v>
      </c>
      <c r="D120" s="17" t="n">
        <v>0</v>
      </c>
      <c r="E120" s="18" t="n">
        <v>17.1</v>
      </c>
      <c r="F120" s="17" t="n">
        <v>1.51954608764807</v>
      </c>
      <c r="G120" s="17" t="n">
        <v>1.21996064611865</v>
      </c>
      <c r="H120" s="17" t="n">
        <v>0.967332689589751</v>
      </c>
      <c r="I120" s="17" t="n">
        <v>1.30102999566398</v>
      </c>
      <c r="J120" s="17" t="n">
        <v>0</v>
      </c>
      <c r="K120" s="17" t="n">
        <v>0.606626157407407</v>
      </c>
      <c r="L120" s="17" t="n">
        <v>0.527199074074074</v>
      </c>
    </row>
    <row r="121" customFormat="false" ht="15" hidden="false" customHeight="false" outlineLevel="0" collapsed="false">
      <c r="A121" s="18" t="n">
        <v>516</v>
      </c>
      <c r="B121" s="17" t="n">
        <v>0.177122025698837</v>
      </c>
      <c r="C121" s="17" t="n">
        <v>0.187651661748963</v>
      </c>
      <c r="D121" s="17" t="n">
        <v>0</v>
      </c>
      <c r="E121" s="18" t="n">
        <v>15.4</v>
      </c>
      <c r="F121" s="17" t="n">
        <v>1.46354757015706</v>
      </c>
      <c r="G121" s="17" t="n">
        <v>1.17172123971706</v>
      </c>
      <c r="H121" s="17" t="n">
        <v>0.926880155548666</v>
      </c>
      <c r="I121" s="17" t="n">
        <v>1.30102999566398</v>
      </c>
      <c r="J121" s="17" t="n">
        <v>0</v>
      </c>
      <c r="K121" s="17" t="n">
        <v>0.602864583333333</v>
      </c>
      <c r="L121" s="17" t="n">
        <v>0.542100694444444</v>
      </c>
    </row>
    <row r="122" customFormat="false" ht="15" hidden="false" customHeight="false" outlineLevel="0" collapsed="false">
      <c r="A122" s="18" t="n">
        <v>517</v>
      </c>
      <c r="B122" s="17" t="n">
        <v>0.18089312132172</v>
      </c>
      <c r="C122" s="17" t="n">
        <v>0.191286609587432</v>
      </c>
      <c r="D122" s="17" t="n">
        <v>0</v>
      </c>
      <c r="E122" s="18" t="n">
        <v>13.6</v>
      </c>
      <c r="F122" s="17" t="n">
        <v>1.39857023602112</v>
      </c>
      <c r="G122" s="17" t="n">
        <v>1.1176747255081</v>
      </c>
      <c r="H122" s="17" t="n">
        <v>0.890804010926893</v>
      </c>
      <c r="I122" s="17" t="n">
        <v>1.30102999566398</v>
      </c>
      <c r="J122" s="17" t="n">
        <v>0</v>
      </c>
      <c r="K122" s="17" t="n">
        <v>0.60083912037037</v>
      </c>
      <c r="L122" s="17" t="n">
        <v>0.542679398148148</v>
      </c>
    </row>
    <row r="123" customFormat="false" ht="15" hidden="false" customHeight="false" outlineLevel="0" collapsed="false">
      <c r="A123" s="18" t="n">
        <v>518</v>
      </c>
      <c r="B123" s="17" t="n">
        <v>0.184877370932588</v>
      </c>
      <c r="C123" s="17" t="n">
        <v>0.195126515019823</v>
      </c>
      <c r="D123" s="17" t="n">
        <v>0</v>
      </c>
      <c r="E123" s="18" t="n">
        <v>12.6</v>
      </c>
      <c r="F123" s="17" t="n">
        <v>1.33080684937422</v>
      </c>
      <c r="G123" s="17" t="n">
        <v>1.05526598780598</v>
      </c>
      <c r="H123" s="17" t="n">
        <v>0.848642431185002</v>
      </c>
      <c r="I123" s="17" t="n">
        <v>1.30102999566398</v>
      </c>
      <c r="J123" s="17" t="n">
        <v>0</v>
      </c>
      <c r="K123" s="17" t="n">
        <v>0.598090277777778</v>
      </c>
      <c r="L123" s="17" t="n">
        <v>0.540943287037037</v>
      </c>
    </row>
    <row r="124" customFormat="false" ht="15" hidden="false" customHeight="false" outlineLevel="0" collapsed="false">
      <c r="A124" s="18" t="n">
        <v>519</v>
      </c>
      <c r="B124" s="17" t="n">
        <v>0.189035221899825</v>
      </c>
      <c r="C124" s="17" t="n">
        <v>0.199123290501949</v>
      </c>
      <c r="D124" s="17" t="n">
        <v>0</v>
      </c>
      <c r="E124" s="18" t="n">
        <v>11</v>
      </c>
      <c r="F124" s="17" t="n">
        <v>1.2602492005105</v>
      </c>
      <c r="G124" s="17" t="n">
        <v>0.990132247751869</v>
      </c>
      <c r="H124" s="17" t="n">
        <v>0.804986474782179</v>
      </c>
      <c r="I124" s="17" t="n">
        <v>1.30102999566398</v>
      </c>
      <c r="J124" s="17" t="n">
        <v>0</v>
      </c>
      <c r="K124" s="17" t="n">
        <v>0.594039351851852</v>
      </c>
      <c r="L124" s="17" t="n">
        <v>0.558015046296296</v>
      </c>
    </row>
    <row r="125" customFormat="false" ht="15" hidden="false" customHeight="false" outlineLevel="0" collapsed="false">
      <c r="A125" s="18" t="n">
        <v>520</v>
      </c>
      <c r="B125" s="17" t="n">
        <v>0.193319811330487</v>
      </c>
      <c r="C125" s="17" t="n">
        <v>0.203161094686086</v>
      </c>
      <c r="D125" s="17" t="n">
        <v>0</v>
      </c>
      <c r="E125" s="17" t="n">
        <v>9.4</v>
      </c>
      <c r="F125" s="17" t="n">
        <v>1.1789358389067</v>
      </c>
      <c r="G125" s="17" t="n">
        <v>0.914556016896031</v>
      </c>
      <c r="H125" s="17" t="n">
        <v>0.755524403310256</v>
      </c>
      <c r="I125" s="17" t="n">
        <v>1.30102999566398</v>
      </c>
      <c r="J125" s="17" t="n">
        <v>0</v>
      </c>
      <c r="K125" s="17" t="n">
        <v>0.589409722222222</v>
      </c>
      <c r="L125" s="17" t="n">
        <v>0.576099537037037</v>
      </c>
    </row>
    <row r="126" customFormat="false" ht="15" hidden="false" customHeight="false" outlineLevel="0" collapsed="false">
      <c r="A126" s="18" t="n">
        <v>521</v>
      </c>
      <c r="B126" s="17" t="n">
        <v>0.197693799363656</v>
      </c>
      <c r="C126" s="17" t="n">
        <v>0.207279804921537</v>
      </c>
      <c r="D126" s="17" t="n">
        <v>0</v>
      </c>
      <c r="E126" s="17" t="n">
        <v>7.7</v>
      </c>
      <c r="F126" s="17" t="n">
        <v>1.09876646983478</v>
      </c>
      <c r="G126" s="17" t="n">
        <v>0.844526279174989</v>
      </c>
      <c r="H126" s="17" t="n">
        <v>0.7089988248421</v>
      </c>
      <c r="I126" s="17" t="n">
        <v>1.30102999566398</v>
      </c>
      <c r="J126" s="17" t="n">
        <v>0</v>
      </c>
      <c r="K126" s="17" t="n">
        <v>0.586805555555556</v>
      </c>
      <c r="L126" s="17" t="n">
        <v>0.581741898148148</v>
      </c>
    </row>
    <row r="127" customFormat="false" ht="15" hidden="false" customHeight="false" outlineLevel="0" collapsed="false">
      <c r="A127" s="18" t="n">
        <v>522</v>
      </c>
      <c r="B127" s="17" t="n">
        <v>0.202137853984756</v>
      </c>
      <c r="C127" s="17" t="n">
        <v>0.211456622159178</v>
      </c>
      <c r="D127" s="17" t="n">
        <v>0</v>
      </c>
      <c r="E127" s="17" t="n">
        <v>7.1</v>
      </c>
      <c r="F127" s="17" t="n">
        <v>1.02105944588636</v>
      </c>
      <c r="G127" s="17" t="n">
        <v>0.783923971710475</v>
      </c>
      <c r="H127" s="17" t="n">
        <v>0.661926689944505</v>
      </c>
      <c r="I127" s="17" t="n">
        <v>1.30102999566398</v>
      </c>
      <c r="J127" s="17" t="n">
        <v>0</v>
      </c>
      <c r="K127" s="17" t="n">
        <v>0.583912037037037</v>
      </c>
      <c r="L127" s="17" t="n">
        <v>0.58275462962963</v>
      </c>
    </row>
    <row r="128" customFormat="false" ht="15" hidden="false" customHeight="false" outlineLevel="0" collapsed="false">
      <c r="A128" s="18" t="n">
        <v>523</v>
      </c>
      <c r="B128" s="17" t="n">
        <v>0.206607034119467</v>
      </c>
      <c r="C128" s="17" t="n">
        <v>0.215628159780883</v>
      </c>
      <c r="D128" s="17" t="n">
        <v>0</v>
      </c>
      <c r="E128" s="17" t="n">
        <v>6.1</v>
      </c>
      <c r="F128" s="17" t="n">
        <v>0.944754170500939</v>
      </c>
      <c r="G128" s="17" t="n">
        <v>0.723359700177875</v>
      </c>
      <c r="H128" s="17" t="n">
        <v>0.615953667224576</v>
      </c>
      <c r="I128" s="17" t="n">
        <v>1.30102999566398</v>
      </c>
      <c r="J128" s="17" t="n">
        <v>0</v>
      </c>
      <c r="K128" s="17" t="n">
        <v>0.580439814814815</v>
      </c>
      <c r="L128" s="17" t="n">
        <v>0.592013888888889</v>
      </c>
    </row>
    <row r="129" customFormat="false" ht="15" hidden="false" customHeight="false" outlineLevel="0" collapsed="false">
      <c r="A129" s="18" t="n">
        <v>524</v>
      </c>
      <c r="B129" s="17" t="n">
        <v>0.210949744701524</v>
      </c>
      <c r="C129" s="17" t="n">
        <v>0.219654401953988</v>
      </c>
      <c r="D129" s="17" t="n">
        <v>0</v>
      </c>
      <c r="E129" s="17" t="n">
        <v>5</v>
      </c>
      <c r="F129" s="17" t="n">
        <v>0.870932125934027</v>
      </c>
      <c r="G129" s="17" t="n">
        <v>0.664449250467129</v>
      </c>
      <c r="H129" s="17" t="n">
        <v>0.57020458425084</v>
      </c>
      <c r="I129" s="17" t="n">
        <v>1.30102999566398</v>
      </c>
      <c r="J129" s="17" t="n">
        <v>0</v>
      </c>
      <c r="K129" s="17" t="n">
        <v>0.577112268518519</v>
      </c>
      <c r="L129" s="17" t="n">
        <v>0.595486111111111</v>
      </c>
    </row>
    <row r="130" customFormat="false" ht="15" hidden="false" customHeight="false" outlineLevel="0" collapsed="false">
      <c r="A130" s="18" t="n">
        <v>525</v>
      </c>
      <c r="B130" s="17" t="n">
        <v>0.215156382812118</v>
      </c>
      <c r="C130" s="17" t="n">
        <v>0.223553966734282</v>
      </c>
      <c r="D130" s="17" t="n">
        <v>0</v>
      </c>
      <c r="E130" s="17" t="n">
        <v>3.4</v>
      </c>
      <c r="F130" s="17" t="n">
        <v>0.804650785594528</v>
      </c>
      <c r="G130" s="17" t="n">
        <v>0.611592328911561</v>
      </c>
      <c r="H130" s="17" t="n">
        <v>0.530581390367488</v>
      </c>
      <c r="I130" s="17" t="n">
        <v>1.30102999566398</v>
      </c>
      <c r="J130" s="17" t="n">
        <v>0</v>
      </c>
      <c r="K130" s="17" t="n">
        <v>0.573784722222222</v>
      </c>
      <c r="L130" s="17" t="n">
        <v>0.598524305555556</v>
      </c>
    </row>
    <row r="131" customFormat="false" ht="15" hidden="false" customHeight="false" outlineLevel="0" collapsed="false">
      <c r="A131" s="18" t="n">
        <v>526</v>
      </c>
      <c r="B131" s="17" t="n">
        <v>0.219207759670637</v>
      </c>
      <c r="C131" s="17" t="n">
        <v>0.227303527826788</v>
      </c>
      <c r="D131" s="17" t="n">
        <v>0</v>
      </c>
      <c r="E131" s="17" t="n">
        <v>3</v>
      </c>
      <c r="F131" s="17" t="n">
        <v>0.745051460085674</v>
      </c>
      <c r="G131" s="17" t="n">
        <v>0.565327653417337</v>
      </c>
      <c r="H131" s="17" t="n">
        <v>0.492312184640007</v>
      </c>
      <c r="I131" s="17" t="n">
        <v>1.30102999566398</v>
      </c>
      <c r="J131" s="17" t="n">
        <v>0</v>
      </c>
      <c r="K131" s="17" t="n">
        <v>0.57103587962963</v>
      </c>
      <c r="L131" s="17" t="n">
        <v>0.609375</v>
      </c>
    </row>
    <row r="132" customFormat="false" ht="15" hidden="false" customHeight="false" outlineLevel="0" collapsed="false">
      <c r="A132" s="18" t="n">
        <v>527</v>
      </c>
      <c r="B132" s="17" t="n">
        <v>0.223076933787929</v>
      </c>
      <c r="C132" s="17" t="n">
        <v>0.230844174591066</v>
      </c>
      <c r="D132" s="17" t="n">
        <v>0</v>
      </c>
      <c r="E132" s="17" t="n">
        <v>2.8</v>
      </c>
      <c r="F132" s="17" t="n">
        <v>0.687452292746192</v>
      </c>
      <c r="G132" s="17" t="n">
        <v>0.519754447780395</v>
      </c>
      <c r="H132" s="17" t="n">
        <v>0.455702922629585</v>
      </c>
      <c r="I132" s="17" t="n">
        <v>1.30102999566398</v>
      </c>
      <c r="J132" s="17" t="n">
        <v>0</v>
      </c>
      <c r="K132" s="17" t="n">
        <v>0.568287037037037</v>
      </c>
      <c r="L132" s="17" t="n">
        <v>0.615451388888889</v>
      </c>
    </row>
    <row r="133" customFormat="false" ht="15" hidden="false" customHeight="false" outlineLevel="0" collapsed="false">
      <c r="A133" s="18" t="n">
        <v>528</v>
      </c>
      <c r="B133" s="17" t="n">
        <v>0.226684594285433</v>
      </c>
      <c r="C133" s="17" t="n">
        <v>0.234152261412668</v>
      </c>
      <c r="D133" s="17" t="n">
        <v>0</v>
      </c>
      <c r="E133" s="17" t="n">
        <v>2.5</v>
      </c>
      <c r="F133" s="17" t="n">
        <v>0.637593034627454</v>
      </c>
      <c r="G133" s="17" t="n">
        <v>0.483074792222981</v>
      </c>
      <c r="H133" s="17" t="n">
        <v>0.421021047247951</v>
      </c>
      <c r="I133" s="17" t="n">
        <v>1.30102999566398</v>
      </c>
      <c r="J133" s="17" t="n">
        <v>0</v>
      </c>
      <c r="K133" s="17" t="n">
        <v>0.565393518518519</v>
      </c>
      <c r="L133" s="17" t="n">
        <v>0.61328125</v>
      </c>
    </row>
    <row r="134" customFormat="false" ht="15" hidden="false" customHeight="false" outlineLevel="0" collapsed="false">
      <c r="A134" s="18" t="n">
        <v>529</v>
      </c>
      <c r="B134" s="17" t="n">
        <v>0.229965404555616</v>
      </c>
      <c r="C134" s="17" t="n">
        <v>0.237167483757905</v>
      </c>
      <c r="D134" s="17" t="n">
        <v>0</v>
      </c>
      <c r="E134" s="17" t="n">
        <v>2.1</v>
      </c>
      <c r="F134" s="17" t="n">
        <v>0.5963162333708</v>
      </c>
      <c r="G134" s="17" t="n">
        <v>0.449981440020529</v>
      </c>
      <c r="H134" s="17" t="n">
        <v>0.391464450554792</v>
      </c>
      <c r="I134" s="17" t="n">
        <v>1.30102999566398</v>
      </c>
      <c r="J134" s="17" t="n">
        <v>0</v>
      </c>
      <c r="K134" s="17" t="n">
        <v>0.5625</v>
      </c>
      <c r="L134" s="17" t="n">
        <v>0.614583333333333</v>
      </c>
    </row>
    <row r="135" customFormat="false" ht="15" hidden="false" customHeight="false" outlineLevel="0" collapsed="false">
      <c r="A135" s="18" t="n">
        <v>530</v>
      </c>
      <c r="B135" s="17" t="n">
        <v>0.232906167188452</v>
      </c>
      <c r="C135" s="17" t="n">
        <v>0.239865250364636</v>
      </c>
      <c r="D135" s="17" t="n">
        <v>0</v>
      </c>
      <c r="E135" s="17" t="n">
        <v>1.9</v>
      </c>
      <c r="F135" s="17" t="n">
        <v>0.561772036493856</v>
      </c>
      <c r="G135" s="17" t="n">
        <v>0.422900517706765</v>
      </c>
      <c r="H135" s="17" t="n">
        <v>0.366954992340193</v>
      </c>
      <c r="I135" s="17" t="n">
        <v>1.30102999566398</v>
      </c>
      <c r="J135" s="17" t="n">
        <v>0</v>
      </c>
      <c r="K135" s="17" t="n">
        <v>0.561631944444444</v>
      </c>
      <c r="L135" s="17" t="n">
        <v>0.622974537037037</v>
      </c>
    </row>
    <row r="136" customFormat="false" ht="15" hidden="false" customHeight="false" outlineLevel="0" collapsed="false">
      <c r="A136" s="18" t="n">
        <v>531</v>
      </c>
      <c r="B136" s="17" t="n">
        <v>0.235603061866843</v>
      </c>
      <c r="C136" s="17" t="n">
        <v>0.242314444503023</v>
      </c>
      <c r="D136" s="17" t="n">
        <v>0</v>
      </c>
      <c r="E136" s="17" t="n">
        <v>1.8</v>
      </c>
      <c r="F136" s="17" t="n">
        <v>0.528348442068811</v>
      </c>
      <c r="G136" s="17" t="n">
        <v>0.394006763377797</v>
      </c>
      <c r="H136" s="17" t="n">
        <v>0.34363844236196</v>
      </c>
      <c r="I136" s="17" t="n">
        <v>1.30102999566398</v>
      </c>
      <c r="J136" s="17" t="n">
        <v>0</v>
      </c>
      <c r="K136" s="17" t="n">
        <v>0.559461805555556</v>
      </c>
      <c r="L136" s="17" t="n">
        <v>0.625144675925926</v>
      </c>
    </row>
    <row r="137" customFormat="false" ht="15" hidden="false" customHeight="false" outlineLevel="0" collapsed="false">
      <c r="A137" s="18" t="n">
        <v>532</v>
      </c>
      <c r="B137" s="17" t="n">
        <v>0.237975047401118</v>
      </c>
      <c r="C137" s="17" t="n">
        <v>0.244492094267022</v>
      </c>
      <c r="D137" s="17" t="n">
        <v>0</v>
      </c>
      <c r="E137" s="17" t="n">
        <v>1.7</v>
      </c>
      <c r="F137" s="17" t="n">
        <v>0.502933232997384</v>
      </c>
      <c r="G137" s="17" t="n">
        <v>0.373074633927977</v>
      </c>
      <c r="H137" s="17" t="n">
        <v>0.325420381684979</v>
      </c>
      <c r="I137" s="17" t="n">
        <v>1.30102999566398</v>
      </c>
      <c r="J137" s="17" t="n">
        <v>0</v>
      </c>
      <c r="K137" s="17" t="n">
        <v>0.557725694444444</v>
      </c>
      <c r="L137" s="17" t="n">
        <v>0.609519675925926</v>
      </c>
    </row>
    <row r="138" customFormat="false" ht="15" hidden="false" customHeight="false" outlineLevel="0" collapsed="false">
      <c r="A138" s="18" t="n">
        <v>533</v>
      </c>
      <c r="B138" s="17" t="n">
        <v>0.240028898300672</v>
      </c>
      <c r="C138" s="17" t="n">
        <v>0.246393916838699</v>
      </c>
      <c r="D138" s="17" t="n">
        <v>0</v>
      </c>
      <c r="E138" s="17" t="n">
        <v>1.5</v>
      </c>
      <c r="F138" s="17" t="n">
        <v>0.483691888959757</v>
      </c>
      <c r="G138" s="17" t="n">
        <v>0.356888780140741</v>
      </c>
      <c r="H138" s="17" t="n">
        <v>0.311665406121702</v>
      </c>
      <c r="I138" s="17" t="n">
        <v>1.30102999566398</v>
      </c>
      <c r="J138" s="17" t="n">
        <v>0</v>
      </c>
      <c r="K138" s="17" t="n">
        <v>0.557291666666667</v>
      </c>
      <c r="L138" s="17" t="n">
        <v>0.613715277777778</v>
      </c>
    </row>
    <row r="139" customFormat="false" ht="15" hidden="false" customHeight="false" outlineLevel="0" collapsed="false">
      <c r="A139" s="18" t="n">
        <v>534</v>
      </c>
      <c r="B139" s="17" t="n">
        <v>0.241823359996218</v>
      </c>
      <c r="C139" s="17" t="n">
        <v>0.248027507919404</v>
      </c>
      <c r="D139" s="17" t="n">
        <v>0</v>
      </c>
      <c r="E139" s="17" t="n">
        <v>1.3</v>
      </c>
      <c r="F139" s="17" t="n">
        <v>0.464612265525462</v>
      </c>
      <c r="G139" s="17" t="n">
        <v>0.341667127981865</v>
      </c>
      <c r="H139" s="17" t="n">
        <v>0.298525766381537</v>
      </c>
      <c r="I139" s="17" t="n">
        <v>1.30102999566398</v>
      </c>
      <c r="J139" s="17" t="n">
        <v>0</v>
      </c>
      <c r="K139" s="17" t="n">
        <v>0.557436342592593</v>
      </c>
      <c r="L139" s="17" t="n">
        <v>0.623842592592593</v>
      </c>
    </row>
    <row r="140" customFormat="false" ht="15" hidden="false" customHeight="false" outlineLevel="0" collapsed="false">
      <c r="A140" s="18" t="n">
        <v>535</v>
      </c>
      <c r="B140" s="17" t="n">
        <v>0.243320376629493</v>
      </c>
      <c r="C140" s="17" t="n">
        <v>0.249416637086068</v>
      </c>
      <c r="D140" s="17" t="n">
        <v>0</v>
      </c>
      <c r="E140" s="17" t="n">
        <v>1.3</v>
      </c>
      <c r="F140" s="17" t="n">
        <v>0.452765178255735</v>
      </c>
      <c r="G140" s="17" t="n">
        <v>0.332554901650914</v>
      </c>
      <c r="H140" s="17" t="n">
        <v>0.291046971987539</v>
      </c>
      <c r="I140" s="17" t="n">
        <v>1.30102999566398</v>
      </c>
      <c r="J140" s="17" t="n">
        <v>0</v>
      </c>
      <c r="K140" s="17" t="n">
        <v>0.55541087962963</v>
      </c>
      <c r="L140" s="17" t="n">
        <v>0.604600694444444</v>
      </c>
    </row>
    <row r="141" customFormat="false" ht="15" hidden="false" customHeight="false" outlineLevel="0" collapsed="false">
      <c r="A141" s="18" t="n">
        <v>536</v>
      </c>
      <c r="B141" s="17" t="n">
        <v>0.244564637352057</v>
      </c>
      <c r="C141" s="17" t="n">
        <v>0.250585446620567</v>
      </c>
      <c r="D141" s="17" t="n">
        <v>0</v>
      </c>
      <c r="E141" s="17" t="n">
        <v>1.3</v>
      </c>
      <c r="F141" s="17" t="n">
        <v>0.445004194482328</v>
      </c>
      <c r="G141" s="17" t="n">
        <v>0.326154917054348</v>
      </c>
      <c r="H141" s="17" t="n">
        <v>0.28591448191868</v>
      </c>
      <c r="I141" s="17" t="n">
        <v>1.30102999566398</v>
      </c>
      <c r="J141" s="17" t="n">
        <v>0</v>
      </c>
      <c r="K141" s="17" t="n">
        <v>0.554832175925926</v>
      </c>
      <c r="L141" s="17" t="n">
        <v>0.586805555555556</v>
      </c>
    </row>
    <row r="142" customFormat="false" ht="15" hidden="false" customHeight="false" outlineLevel="0" collapsed="false">
      <c r="A142" s="18" t="n">
        <v>537</v>
      </c>
      <c r="B142" s="17" t="n">
        <v>0.245585719485664</v>
      </c>
      <c r="C142" s="17" t="n">
        <v>0.251540244974334</v>
      </c>
      <c r="D142" s="17" t="n">
        <v>0</v>
      </c>
      <c r="E142" s="17" t="n">
        <v>1.3</v>
      </c>
      <c r="F142" s="17" t="n">
        <v>0.438563745981076</v>
      </c>
      <c r="G142" s="17" t="n">
        <v>0.321883234517786</v>
      </c>
      <c r="H142" s="17" t="n">
        <v>0.281632268501934</v>
      </c>
      <c r="I142" s="17" t="n">
        <v>1.30102999566398</v>
      </c>
      <c r="J142" s="17" t="n">
        <v>0</v>
      </c>
      <c r="K142" s="17" t="n">
        <v>0.553240740740741</v>
      </c>
      <c r="L142" s="17" t="n">
        <v>0.586950231481481</v>
      </c>
    </row>
    <row r="143" customFormat="false" ht="15" hidden="false" customHeight="false" outlineLevel="0" collapsed="false">
      <c r="A143" s="18" t="n">
        <v>538</v>
      </c>
      <c r="B143" s="17" t="n">
        <v>0.246348999992565</v>
      </c>
      <c r="C143" s="17" t="n">
        <v>0.252242686727119</v>
      </c>
      <c r="D143" s="17" t="n">
        <v>0</v>
      </c>
      <c r="E143" s="17" t="n">
        <v>1.3</v>
      </c>
      <c r="F143" s="17" t="n">
        <v>0.434166162041511</v>
      </c>
      <c r="G143" s="17" t="n">
        <v>0.318812637866822</v>
      </c>
      <c r="H143" s="17" t="n">
        <v>0.278890013253016</v>
      </c>
      <c r="I143" s="17" t="n">
        <v>1.30102999566398</v>
      </c>
      <c r="J143" s="17" t="n">
        <v>0</v>
      </c>
      <c r="K143" s="17" t="n">
        <v>0.553240740740741</v>
      </c>
      <c r="L143" s="17" t="n">
        <v>0.549045138888889</v>
      </c>
    </row>
    <row r="144" customFormat="false" ht="15" hidden="false" customHeight="false" outlineLevel="0" collapsed="false">
      <c r="A144" s="18" t="n">
        <v>539</v>
      </c>
      <c r="B144" s="17" t="n">
        <v>0.246935321845942</v>
      </c>
      <c r="C144" s="17" t="n">
        <v>0.252809907844359</v>
      </c>
      <c r="D144" s="17" t="n">
        <v>0</v>
      </c>
      <c r="E144" s="17" t="n">
        <v>1.3</v>
      </c>
      <c r="F144" s="17" t="n">
        <v>0.434143149853557</v>
      </c>
      <c r="G144" s="17" t="n">
        <v>0.318812637866822</v>
      </c>
      <c r="H144" s="17" t="n">
        <v>0.278827253009301</v>
      </c>
      <c r="I144" s="17" t="n">
        <v>1.30102999566398</v>
      </c>
      <c r="J144" s="17" t="n">
        <v>0</v>
      </c>
      <c r="K144" s="17" t="n">
        <v>0.552083333333333</v>
      </c>
      <c r="L144" s="17" t="n">
        <v>0.504918981481481</v>
      </c>
    </row>
    <row r="145" customFormat="false" ht="15" hidden="false" customHeight="false" outlineLevel="0" collapsed="false">
      <c r="A145" s="18" t="n">
        <v>540</v>
      </c>
      <c r="B145" s="17" t="n">
        <v>0.247399417338548</v>
      </c>
      <c r="C145" s="17" t="n">
        <v>0.253277713784741</v>
      </c>
      <c r="D145" s="17" t="n">
        <v>0</v>
      </c>
      <c r="E145" s="17" t="n">
        <v>1.3</v>
      </c>
      <c r="F145" s="17" t="n">
        <v>0.436512138964895</v>
      </c>
      <c r="G145" s="17" t="n">
        <v>0.320372130971375</v>
      </c>
      <c r="H145" s="17" t="n">
        <v>0.280031821511464</v>
      </c>
      <c r="I145" s="17" t="n">
        <v>1.30102999566398</v>
      </c>
      <c r="J145" s="17" t="n">
        <v>0</v>
      </c>
      <c r="K145" s="17" t="n">
        <v>0.552372685185185</v>
      </c>
      <c r="L145" s="17" t="n">
        <v>0.500868055555556</v>
      </c>
    </row>
    <row r="146" customFormat="false" ht="15" hidden="false" customHeight="false" outlineLevel="0" collapsed="false">
      <c r="A146" s="18" t="n">
        <v>541</v>
      </c>
      <c r="B146" s="17" t="n">
        <v>0.247779569640342</v>
      </c>
      <c r="C146" s="17" t="n">
        <v>0.253645366319904</v>
      </c>
      <c r="D146" s="17" t="n">
        <v>0</v>
      </c>
      <c r="E146" s="17" t="n">
        <v>1.3</v>
      </c>
      <c r="F146" s="17" t="n">
        <v>0.437712117228931</v>
      </c>
      <c r="G146" s="17" t="n">
        <v>0.321301941586323</v>
      </c>
      <c r="H146" s="17" t="n">
        <v>0.280464943794773</v>
      </c>
      <c r="I146" s="17" t="n">
        <v>1.30102999566398</v>
      </c>
      <c r="J146" s="17" t="n">
        <v>0</v>
      </c>
      <c r="K146" s="17" t="n">
        <v>0.552662037037037</v>
      </c>
      <c r="L146" s="17" t="n">
        <v>0.503616898148148</v>
      </c>
    </row>
    <row r="147" customFormat="false" ht="15" hidden="false" customHeight="false" outlineLevel="0" collapsed="false">
      <c r="A147" s="18" t="n">
        <v>542</v>
      </c>
      <c r="B147" s="17" t="n">
        <v>0.248069088354155</v>
      </c>
      <c r="C147" s="17" t="n">
        <v>0.253936736534039</v>
      </c>
      <c r="D147" s="17" t="n">
        <v>0</v>
      </c>
      <c r="E147" s="17" t="n">
        <v>1.3</v>
      </c>
      <c r="F147" s="17" t="n">
        <v>0.440436847437909</v>
      </c>
      <c r="G147" s="17" t="n">
        <v>0.322944317386101</v>
      </c>
      <c r="H147" s="17" t="n">
        <v>0.281632268501934</v>
      </c>
      <c r="I147" s="17" t="n">
        <v>1.30102999566398</v>
      </c>
      <c r="J147" s="17" t="n">
        <v>0</v>
      </c>
      <c r="K147" s="17" t="n">
        <v>0.55396412037037</v>
      </c>
      <c r="L147" s="17" t="n">
        <v>0.524739583333333</v>
      </c>
    </row>
    <row r="148" customFormat="false" ht="15" hidden="false" customHeight="false" outlineLevel="0" collapsed="false">
      <c r="A148" s="18" t="n">
        <v>543</v>
      </c>
      <c r="B148" s="17" t="n">
        <v>0.248333648364577</v>
      </c>
      <c r="C148" s="17" t="n">
        <v>0.254221233321975</v>
      </c>
      <c r="D148" s="17" t="n">
        <v>0</v>
      </c>
      <c r="E148" s="17" t="n">
        <v>1.4</v>
      </c>
      <c r="F148" s="17" t="n">
        <v>0.444716592606981</v>
      </c>
      <c r="G148" s="17" t="n">
        <v>0.326139003947263</v>
      </c>
      <c r="H148" s="17" t="n">
        <v>0.283930716503011</v>
      </c>
      <c r="I148" s="17" t="n">
        <v>1.30102999566398</v>
      </c>
      <c r="J148" s="17" t="n">
        <v>0</v>
      </c>
      <c r="K148" s="17" t="n">
        <v>0.555121527777778</v>
      </c>
      <c r="L148" s="17" t="n">
        <v>0.54369212962963</v>
      </c>
    </row>
    <row r="149" customFormat="false" ht="15" hidden="false" customHeight="false" outlineLevel="0" collapsed="false">
      <c r="A149" s="18" t="n">
        <v>544</v>
      </c>
      <c r="B149" s="17" t="n">
        <v>0.248602335875923</v>
      </c>
      <c r="C149" s="17" t="n">
        <v>0.254518241559466</v>
      </c>
      <c r="D149" s="17" t="n">
        <v>0</v>
      </c>
      <c r="E149" s="17" t="n">
        <v>1.4</v>
      </c>
      <c r="F149" s="17" t="n">
        <v>0.449650021397954</v>
      </c>
      <c r="G149" s="17" t="n">
        <v>0.330256856006712</v>
      </c>
      <c r="H149" s="17" t="n">
        <v>0.287037250188708</v>
      </c>
      <c r="I149" s="17" t="n">
        <v>1.30102999566398</v>
      </c>
      <c r="J149" s="17" t="n">
        <v>0</v>
      </c>
      <c r="K149" s="17" t="n">
        <v>0.555844907407407</v>
      </c>
      <c r="L149" s="17" t="n">
        <v>0.537471064814815</v>
      </c>
    </row>
    <row r="150" customFormat="false" ht="15" hidden="false" customHeight="false" outlineLevel="0" collapsed="false">
      <c r="A150" s="18" t="n">
        <v>545</v>
      </c>
      <c r="B150" s="17" t="n">
        <v>0.248834380276363</v>
      </c>
      <c r="C150" s="17" t="n">
        <v>0.254759347104226</v>
      </c>
      <c r="D150" s="17" t="n">
        <v>0</v>
      </c>
      <c r="E150" s="17" t="n">
        <v>1.4</v>
      </c>
      <c r="F150" s="17" t="n">
        <v>0.453183926468966</v>
      </c>
      <c r="G150" s="17" t="n">
        <v>0.332700937464663</v>
      </c>
      <c r="H150" s="17" t="n">
        <v>0.289085878168509</v>
      </c>
      <c r="I150" s="17" t="n">
        <v>1.30102999566398</v>
      </c>
      <c r="J150" s="17" t="n">
        <v>0</v>
      </c>
      <c r="K150" s="17" t="n">
        <v>0.556278935185185</v>
      </c>
      <c r="L150" s="17" t="n">
        <v>0.526041666666667</v>
      </c>
    </row>
    <row r="151" customFormat="false" ht="15" hidden="false" customHeight="false" outlineLevel="0" collapsed="false">
      <c r="A151" s="18" t="n">
        <v>546</v>
      </c>
      <c r="B151" s="17" t="n">
        <v>0.249060418818974</v>
      </c>
      <c r="C151" s="17" t="n">
        <v>0.25498988257928</v>
      </c>
      <c r="D151" s="17" t="n">
        <v>0</v>
      </c>
      <c r="E151" s="17" t="n">
        <v>1.5</v>
      </c>
      <c r="F151" s="17" t="n">
        <v>0.456668012126998</v>
      </c>
      <c r="G151" s="17" t="n">
        <v>0.335365856928425</v>
      </c>
      <c r="H151" s="17" t="n">
        <v>0.291046971987539</v>
      </c>
      <c r="I151" s="17" t="n">
        <v>1.30102999566398</v>
      </c>
      <c r="J151" s="17" t="n">
        <v>0</v>
      </c>
      <c r="K151" s="17" t="n">
        <v>0.556134259259259</v>
      </c>
      <c r="L151" s="17" t="n">
        <v>0.520543981481482</v>
      </c>
    </row>
    <row r="152" customFormat="false" ht="15" hidden="false" customHeight="false" outlineLevel="0" collapsed="false">
      <c r="A152" s="18" t="n">
        <v>547</v>
      </c>
      <c r="B152" s="17" t="n">
        <v>0.249260147705812</v>
      </c>
      <c r="C152" s="17" t="n">
        <v>0.255188321753371</v>
      </c>
      <c r="D152" s="17" t="n">
        <v>0</v>
      </c>
      <c r="E152" s="17" t="n">
        <v>1.5</v>
      </c>
      <c r="F152" s="17" t="n">
        <v>0.459472498741941</v>
      </c>
      <c r="G152" s="17" t="n">
        <v>0.337896944427066</v>
      </c>
      <c r="H152" s="17" t="n">
        <v>0.292559986856232</v>
      </c>
      <c r="I152" s="17" t="n">
        <v>1.30102999566398</v>
      </c>
      <c r="J152" s="17" t="n">
        <v>0</v>
      </c>
      <c r="K152" s="17" t="n">
        <v>0.555844907407407</v>
      </c>
      <c r="L152" s="17" t="n">
        <v>0.501880787037037</v>
      </c>
    </row>
    <row r="153" customFormat="false" ht="15" hidden="false" customHeight="false" outlineLevel="0" collapsed="false">
      <c r="A153" s="18" t="n">
        <v>548</v>
      </c>
      <c r="B153" s="17" t="n">
        <v>0.249397329813628</v>
      </c>
      <c r="C153" s="17" t="n">
        <v>0.255316976095654</v>
      </c>
      <c r="D153" s="17" t="n">
        <v>0</v>
      </c>
      <c r="E153" s="17" t="n">
        <v>1.5</v>
      </c>
      <c r="F153" s="17" t="n">
        <v>0.461062943047366</v>
      </c>
      <c r="G153" s="17" t="n">
        <v>0.338666157195184</v>
      </c>
      <c r="H153" s="17" t="n">
        <v>0.293234774891455</v>
      </c>
      <c r="I153" s="17" t="n">
        <v>1.30102999566398</v>
      </c>
      <c r="J153" s="17" t="n">
        <v>0</v>
      </c>
      <c r="K153" s="17" t="n">
        <v>0.555844907407407</v>
      </c>
      <c r="L153" s="17" t="n">
        <v>0.507667824074074</v>
      </c>
    </row>
    <row r="154" customFormat="false" ht="15" hidden="false" customHeight="false" outlineLevel="0" collapsed="false">
      <c r="A154" s="18" t="n">
        <v>549</v>
      </c>
      <c r="B154" s="17" t="n">
        <v>0.249470348107732</v>
      </c>
      <c r="C154" s="17" t="n">
        <v>0.255396565343081</v>
      </c>
      <c r="D154" s="17" t="n">
        <v>0</v>
      </c>
      <c r="E154" s="17" t="n">
        <v>1.5</v>
      </c>
      <c r="F154" s="17" t="n">
        <v>0.46514875607973</v>
      </c>
      <c r="G154" s="17" t="n">
        <v>0.341929182835435</v>
      </c>
      <c r="H154" s="17" t="n">
        <v>0.295692854793804</v>
      </c>
      <c r="I154" s="17" t="n">
        <v>1.30102999566398</v>
      </c>
      <c r="J154" s="17" t="n">
        <v>0</v>
      </c>
      <c r="K154" s="17" t="n">
        <v>0.555555555555556</v>
      </c>
      <c r="L154" s="17" t="n">
        <v>0.552228009259259</v>
      </c>
    </row>
    <row r="155" customFormat="false" ht="15" hidden="false" customHeight="false" outlineLevel="0" collapsed="false">
      <c r="A155" s="18" t="n">
        <v>550</v>
      </c>
      <c r="B155" s="17" t="n">
        <v>0.249414912545709</v>
      </c>
      <c r="C155" s="17" t="n">
        <v>0.255368169938662</v>
      </c>
      <c r="D155" s="17" t="n">
        <v>0</v>
      </c>
      <c r="E155" s="17" t="n">
        <v>1.5</v>
      </c>
      <c r="F155" s="17" t="n">
        <v>0.471755995663464</v>
      </c>
      <c r="G155" s="17" t="n">
        <v>0.347161636586414</v>
      </c>
      <c r="H155" s="17" t="n">
        <v>0.299769075599397</v>
      </c>
      <c r="I155" s="17" t="n">
        <v>1.30102999566398</v>
      </c>
      <c r="J155" s="17" t="n">
        <v>0</v>
      </c>
      <c r="K155" s="17" t="n">
        <v>0.555700231481482</v>
      </c>
      <c r="L155" s="17" t="n">
        <v>0.594184027777778</v>
      </c>
    </row>
    <row r="156" customFormat="false" ht="15" hidden="false" customHeight="false" outlineLevel="0" collapsed="false">
      <c r="A156" s="18" t="n">
        <v>551</v>
      </c>
      <c r="B156" s="17" t="n">
        <v>0.249197798384423</v>
      </c>
      <c r="C156" s="17" t="n">
        <v>0.255191316359021</v>
      </c>
      <c r="D156" s="17" t="n">
        <v>0</v>
      </c>
      <c r="E156" s="17" t="n">
        <v>1.5</v>
      </c>
      <c r="F156" s="17" t="n">
        <v>0.480089680539865</v>
      </c>
      <c r="G156" s="17" t="n">
        <v>0.354392350757199</v>
      </c>
      <c r="H156" s="17" t="n">
        <v>0.30532496862812</v>
      </c>
      <c r="I156" s="17" t="n">
        <v>1.30102999566398</v>
      </c>
      <c r="J156" s="17" t="n">
        <v>0</v>
      </c>
      <c r="K156" s="17" t="n">
        <v>0.555989583333333</v>
      </c>
      <c r="L156" s="17" t="n">
        <v>0.603443287037037</v>
      </c>
    </row>
    <row r="157" customFormat="false" ht="15" hidden="false" customHeight="false" outlineLevel="0" collapsed="false">
      <c r="A157" s="18" t="n">
        <v>552</v>
      </c>
      <c r="B157" s="17" t="n">
        <v>0.248831798908887</v>
      </c>
      <c r="C157" s="17" t="n">
        <v>0.254857377128469</v>
      </c>
      <c r="D157" s="17" t="n">
        <v>0</v>
      </c>
      <c r="E157" s="17" t="n">
        <v>1.5</v>
      </c>
      <c r="F157" s="17" t="n">
        <v>0.488630771807293</v>
      </c>
      <c r="G157" s="17" t="n">
        <v>0.36127371586993</v>
      </c>
      <c r="H157" s="17" t="n">
        <v>0.311397151916687</v>
      </c>
      <c r="I157" s="17" t="n">
        <v>1.30102999566398</v>
      </c>
      <c r="J157" s="17" t="n">
        <v>0</v>
      </c>
      <c r="K157" s="17" t="n">
        <v>0.557146990740741</v>
      </c>
      <c r="L157" s="17" t="n">
        <v>0.606336805555556</v>
      </c>
    </row>
    <row r="158" customFormat="false" ht="15" hidden="false" customHeight="false" outlineLevel="0" collapsed="false">
      <c r="A158" s="18" t="n">
        <v>553</v>
      </c>
      <c r="B158" s="17" t="n">
        <v>0.248174763077663</v>
      </c>
      <c r="C158" s="17" t="n">
        <v>0.254263023356045</v>
      </c>
      <c r="D158" s="17" t="n">
        <v>0</v>
      </c>
      <c r="E158" s="17" t="n">
        <v>1.7</v>
      </c>
      <c r="F158" s="17" t="n">
        <v>0.502091048852857</v>
      </c>
      <c r="G158" s="17" t="n">
        <v>0.372511111635746</v>
      </c>
      <c r="H158" s="17" t="n">
        <v>0.320619517538438</v>
      </c>
      <c r="I158" s="17" t="n">
        <v>1.30102999566398</v>
      </c>
      <c r="J158" s="17" t="n">
        <v>0</v>
      </c>
      <c r="K158" s="17" t="n">
        <v>0.557581018518519</v>
      </c>
      <c r="L158" s="17" t="n">
        <v>0.627893518518519</v>
      </c>
    </row>
    <row r="159" customFormat="false" ht="15" hidden="false" customHeight="false" outlineLevel="0" collapsed="false">
      <c r="A159" s="18" t="n">
        <v>554</v>
      </c>
      <c r="B159" s="17" t="n">
        <v>0.24723118479812</v>
      </c>
      <c r="C159" s="17" t="n">
        <v>0.25341885962903</v>
      </c>
      <c r="D159" s="17" t="n">
        <v>0</v>
      </c>
      <c r="E159" s="17" t="n">
        <v>1.9</v>
      </c>
      <c r="F159" s="17" t="n">
        <v>0.521160332363495</v>
      </c>
      <c r="G159" s="17" t="n">
        <v>0.388505236304416</v>
      </c>
      <c r="H159" s="17" t="n">
        <v>0.333267823523519</v>
      </c>
      <c r="I159" s="17" t="n">
        <v>1.30102999566398</v>
      </c>
      <c r="J159" s="17" t="n">
        <v>0</v>
      </c>
      <c r="K159" s="17" t="n">
        <v>0.558449074074074</v>
      </c>
      <c r="L159" s="17" t="n">
        <v>0.642071759259259</v>
      </c>
    </row>
    <row r="160" customFormat="false" ht="15" hidden="false" customHeight="false" outlineLevel="0" collapsed="false">
      <c r="A160" s="18" t="n">
        <v>555</v>
      </c>
      <c r="B160" s="17" t="n">
        <v>0.246040865244275</v>
      </c>
      <c r="C160" s="17" t="n">
        <v>0.252359612358527</v>
      </c>
      <c r="D160" s="17" t="n">
        <v>0</v>
      </c>
      <c r="E160" s="17" t="n">
        <v>2</v>
      </c>
      <c r="F160" s="17" t="n">
        <v>0.5454252321848</v>
      </c>
      <c r="G160" s="17" t="n">
        <v>0.408824539391809</v>
      </c>
      <c r="H160" s="17" t="n">
        <v>0.349769581911429</v>
      </c>
      <c r="I160" s="17" t="n">
        <v>1.30102999566398</v>
      </c>
      <c r="J160" s="17" t="n">
        <v>0</v>
      </c>
      <c r="K160" s="17" t="n">
        <v>0.560474537037037</v>
      </c>
      <c r="L160" s="17" t="n">
        <v>0.642939814814815</v>
      </c>
    </row>
    <row r="161" customFormat="false" ht="15" hidden="false" customHeight="false" outlineLevel="0" collapsed="false">
      <c r="A161" s="18" t="n">
        <v>556</v>
      </c>
      <c r="B161" s="17" t="n">
        <v>0.244585543991653</v>
      </c>
      <c r="C161" s="17" t="n">
        <v>0.251059751895567</v>
      </c>
      <c r="D161" s="17" t="n">
        <v>0</v>
      </c>
      <c r="E161" s="17" t="n">
        <v>2.2</v>
      </c>
      <c r="F161" s="17" t="n">
        <v>0.575905300633882</v>
      </c>
      <c r="G161" s="17" t="n">
        <v>0.435037022090716</v>
      </c>
      <c r="H161" s="17" t="n">
        <v>0.370379829071016</v>
      </c>
      <c r="I161" s="17" t="n">
        <v>1.30102999566398</v>
      </c>
      <c r="J161" s="17" t="n">
        <v>0</v>
      </c>
      <c r="K161" s="17" t="n">
        <v>0.56177662037037</v>
      </c>
      <c r="L161" s="17" t="n">
        <v>0.633101851851852</v>
      </c>
    </row>
    <row r="162" customFormat="false" ht="15" hidden="false" customHeight="false" outlineLevel="0" collapsed="false">
      <c r="A162" s="18" t="n">
        <v>557</v>
      </c>
      <c r="B162" s="17" t="n">
        <v>0.242882651863275</v>
      </c>
      <c r="C162" s="17" t="n">
        <v>0.249530782271176</v>
      </c>
      <c r="D162" s="17" t="n">
        <v>0</v>
      </c>
      <c r="E162" s="17" t="n">
        <v>2.4</v>
      </c>
      <c r="F162" s="17" t="n">
        <v>0.611128975846742</v>
      </c>
      <c r="G162" s="17" t="n">
        <v>0.461668427315436</v>
      </c>
      <c r="H162" s="17" t="n">
        <v>0.394320809422136</v>
      </c>
      <c r="I162" s="17" t="n">
        <v>1.30102999566398</v>
      </c>
      <c r="J162" s="17" t="n">
        <v>0</v>
      </c>
      <c r="K162" s="17" t="n">
        <v>0.562644675925926</v>
      </c>
      <c r="L162" s="17" t="n">
        <v>0.63208912037037</v>
      </c>
    </row>
    <row r="163" customFormat="false" ht="15" hidden="false" customHeight="false" outlineLevel="0" collapsed="false">
      <c r="A163" s="18" t="n">
        <v>558</v>
      </c>
      <c r="B163" s="17" t="n">
        <v>0.240960533713439</v>
      </c>
      <c r="C163" s="17" t="n">
        <v>0.247809063915715</v>
      </c>
      <c r="D163" s="17" t="n">
        <v>0</v>
      </c>
      <c r="E163" s="17" t="n">
        <v>2.5</v>
      </c>
      <c r="F163" s="17" t="n">
        <v>0.652324352504498</v>
      </c>
      <c r="G163" s="17" t="n">
        <v>0.494251155882982</v>
      </c>
      <c r="H163" s="17" t="n">
        <v>0.42224662213693</v>
      </c>
      <c r="I163" s="17" t="n">
        <v>1.30102999566398</v>
      </c>
      <c r="J163" s="17" t="n">
        <v>0</v>
      </c>
      <c r="K163" s="17" t="n">
        <v>0.56568287037037</v>
      </c>
      <c r="L163" s="17" t="n">
        <v>0.651331018518519</v>
      </c>
    </row>
    <row r="164" customFormat="false" ht="15" hidden="false" customHeight="false" outlineLevel="0" collapsed="false">
      <c r="A164" s="18" t="n">
        <v>559</v>
      </c>
      <c r="B164" s="17" t="n">
        <v>0.238858125258789</v>
      </c>
      <c r="C164" s="17" t="n">
        <v>0.245951993759998</v>
      </c>
      <c r="D164" s="17" t="n">
        <v>0</v>
      </c>
      <c r="E164" s="17" t="n">
        <v>2.7</v>
      </c>
      <c r="F164" s="17" t="n">
        <v>0.703817824804507</v>
      </c>
      <c r="G164" s="17" t="n">
        <v>0.532483192232596</v>
      </c>
      <c r="H164" s="17" t="n">
        <v>0.457205284718356</v>
      </c>
      <c r="I164" s="17" t="n">
        <v>1.30102999566398</v>
      </c>
      <c r="J164" s="17" t="n">
        <v>0</v>
      </c>
      <c r="K164" s="17" t="n">
        <v>0.567997685185185</v>
      </c>
      <c r="L164" s="17" t="n">
        <v>0.659288194444444</v>
      </c>
    </row>
    <row r="165" customFormat="false" ht="15" hidden="false" customHeight="false" outlineLevel="0" collapsed="false">
      <c r="A165" s="18" t="n">
        <v>560</v>
      </c>
      <c r="B165" s="17" t="n">
        <v>0.236650317683126</v>
      </c>
      <c r="C165" s="17" t="n">
        <v>0.243992387634461</v>
      </c>
      <c r="D165" s="17" t="n">
        <v>0</v>
      </c>
      <c r="E165" s="17" t="n">
        <v>3.3</v>
      </c>
      <c r="F165" s="17" t="n">
        <v>0.759578745649021</v>
      </c>
      <c r="G165" s="17" t="n">
        <v>0.577031779644305</v>
      </c>
      <c r="H165" s="17" t="n">
        <v>0.491588725687509</v>
      </c>
      <c r="I165" s="17" t="n">
        <v>1.30102999566398</v>
      </c>
      <c r="J165" s="17" t="n">
        <v>0</v>
      </c>
      <c r="K165" s="17" t="n">
        <v>0.5703125</v>
      </c>
      <c r="L165" s="17" t="n">
        <v>0.656394675925926</v>
      </c>
    </row>
    <row r="166" customFormat="false" ht="15" hidden="false" customHeight="false" outlineLevel="0" collapsed="false">
      <c r="A166" s="18" t="n">
        <v>561</v>
      </c>
      <c r="B166" s="17" t="n">
        <v>0.234299122649072</v>
      </c>
      <c r="C166" s="17" t="n">
        <v>0.241904311609903</v>
      </c>
      <c r="D166" s="17" t="n">
        <v>0</v>
      </c>
      <c r="E166" s="17" t="n">
        <v>3.8</v>
      </c>
      <c r="F166" s="17" t="n">
        <v>0.821315583153364</v>
      </c>
      <c r="G166" s="17" t="n">
        <v>0.624067831970546</v>
      </c>
      <c r="H166" s="17" t="n">
        <v>0.529544038610341</v>
      </c>
      <c r="I166" s="17" t="n">
        <v>1.30102999566398</v>
      </c>
      <c r="J166" s="17" t="n">
        <v>0</v>
      </c>
      <c r="K166" s="17" t="n">
        <v>0.574797453703704</v>
      </c>
      <c r="L166" s="17" t="n">
        <v>0.661458333333333</v>
      </c>
    </row>
    <row r="167" customFormat="false" ht="15" hidden="false" customHeight="false" outlineLevel="0" collapsed="false">
      <c r="A167" s="18" t="n">
        <v>562</v>
      </c>
      <c r="B167" s="17" t="n">
        <v>0.231780355244323</v>
      </c>
      <c r="C167" s="17" t="n">
        <v>0.239675636517091</v>
      </c>
      <c r="D167" s="17" t="n">
        <v>0</v>
      </c>
      <c r="E167" s="17" t="n">
        <v>4.7</v>
      </c>
      <c r="F167" s="17" t="n">
        <v>0.891684121297077</v>
      </c>
      <c r="G167" s="17" t="n">
        <v>0.680520582550189</v>
      </c>
      <c r="H167" s="17" t="n">
        <v>0.57020458425084</v>
      </c>
      <c r="I167" s="17" t="n">
        <v>1.30102999566398</v>
      </c>
      <c r="J167" s="17" t="n">
        <v>0</v>
      </c>
      <c r="K167" s="17" t="n">
        <v>0.576678240740741</v>
      </c>
      <c r="L167" s="17" t="n">
        <v>0.666377314814815</v>
      </c>
    </row>
    <row r="168" customFormat="false" ht="15" hidden="false" customHeight="false" outlineLevel="0" collapsed="false">
      <c r="A168" s="18" t="n">
        <v>563</v>
      </c>
      <c r="B168" s="17" t="n">
        <v>0.229204877831594</v>
      </c>
      <c r="C168" s="17" t="n">
        <v>0.237390005343628</v>
      </c>
      <c r="D168" s="17" t="n">
        <v>0</v>
      </c>
      <c r="E168" s="17" t="n">
        <v>6.1</v>
      </c>
      <c r="F168" s="17" t="n">
        <v>0.968398033078787</v>
      </c>
      <c r="G168" s="17" t="n">
        <v>0.741670170808363</v>
      </c>
      <c r="H168" s="17" t="n">
        <v>0.615953667224576</v>
      </c>
      <c r="I168" s="17" t="n">
        <v>1.30102999566398</v>
      </c>
      <c r="J168" s="17" t="n">
        <v>0</v>
      </c>
      <c r="K168" s="17" t="n">
        <v>0.580439814814815</v>
      </c>
      <c r="L168" s="17" t="n">
        <v>0.665219907407407</v>
      </c>
    </row>
    <row r="169" customFormat="false" ht="15" hidden="false" customHeight="false" outlineLevel="0" collapsed="false">
      <c r="A169" s="18" t="n">
        <v>564</v>
      </c>
      <c r="B169" s="17" t="n">
        <v>0.226483796843914</v>
      </c>
      <c r="C169" s="17" t="n">
        <v>0.234981171265935</v>
      </c>
      <c r="D169" s="17" t="n">
        <v>0</v>
      </c>
      <c r="E169" s="17" t="n">
        <v>8</v>
      </c>
      <c r="F169" s="17" t="n">
        <v>1.05675436295365</v>
      </c>
      <c r="G169" s="17" t="n">
        <v>0.811696215831858</v>
      </c>
      <c r="H169" s="17" t="n">
        <v>0.665971437999375</v>
      </c>
      <c r="I169" s="17" t="n">
        <v>1.30102999566398</v>
      </c>
      <c r="J169" s="17" t="n">
        <v>0</v>
      </c>
      <c r="K169" s="17" t="n">
        <v>0.584201388888889</v>
      </c>
      <c r="L169" s="17" t="n">
        <v>0.668113425925926</v>
      </c>
    </row>
    <row r="170" customFormat="false" ht="15" hidden="false" customHeight="false" outlineLevel="0" collapsed="false">
      <c r="A170" s="18" t="n">
        <v>565</v>
      </c>
      <c r="B170" s="17" t="n">
        <v>0.223606168240723</v>
      </c>
      <c r="C170" s="17" t="n">
        <v>0.232439419799657</v>
      </c>
      <c r="D170" s="17" t="n">
        <v>0</v>
      </c>
      <c r="E170" s="17" t="n">
        <v>9.3</v>
      </c>
      <c r="F170" s="17" t="n">
        <v>1.15860701713201</v>
      </c>
      <c r="G170" s="17" t="n">
        <v>0.896122852788013</v>
      </c>
      <c r="H170" s="17" t="n">
        <v>0.724949576325687</v>
      </c>
      <c r="I170" s="17" t="n">
        <v>1.30102999566398</v>
      </c>
      <c r="J170" s="17" t="n">
        <v>0</v>
      </c>
      <c r="K170" s="17" t="n">
        <v>0.58912037037037</v>
      </c>
      <c r="L170" s="17" t="n">
        <v>0.662760416666667</v>
      </c>
    </row>
    <row r="171" customFormat="false" ht="15" hidden="false" customHeight="false" outlineLevel="0" collapsed="false">
      <c r="A171" s="18" t="n">
        <v>566</v>
      </c>
      <c r="B171" s="17" t="n">
        <v>0.220615808162148</v>
      </c>
      <c r="C171" s="17" t="n">
        <v>0.229793524062606</v>
      </c>
      <c r="D171" s="17" t="n">
        <v>0</v>
      </c>
      <c r="E171" s="18" t="n">
        <v>10.5</v>
      </c>
      <c r="F171" s="17" t="n">
        <v>1.27217622093278</v>
      </c>
      <c r="G171" s="17" t="n">
        <v>1.0009026909742</v>
      </c>
      <c r="H171" s="17" t="n">
        <v>0.788468194418537</v>
      </c>
      <c r="I171" s="17" t="n">
        <v>1.30102999566398</v>
      </c>
      <c r="J171" s="17" t="n">
        <v>0</v>
      </c>
      <c r="K171" s="17" t="n">
        <v>0.593605324074074</v>
      </c>
      <c r="L171" s="17" t="n">
        <v>0.652922453703704</v>
      </c>
    </row>
    <row r="172" customFormat="false" ht="15" hidden="false" customHeight="false" outlineLevel="0" collapsed="false">
      <c r="A172" s="18" t="n">
        <v>567</v>
      </c>
      <c r="B172" s="17" t="n">
        <v>0.217507110874134</v>
      </c>
      <c r="C172" s="17" t="n">
        <v>0.22701798768852</v>
      </c>
      <c r="D172" s="17" t="n">
        <v>0</v>
      </c>
      <c r="E172" s="18" t="n">
        <v>13.1</v>
      </c>
      <c r="F172" s="17" t="n">
        <v>1.39466605426676</v>
      </c>
      <c r="G172" s="17" t="n">
        <v>1.11442159637657</v>
      </c>
      <c r="H172" s="17" t="n">
        <v>0.857110215040763</v>
      </c>
      <c r="I172" s="17" t="n">
        <v>1.30102999566398</v>
      </c>
      <c r="J172" s="17" t="n">
        <v>0</v>
      </c>
      <c r="K172" s="17" t="n">
        <v>0.597800925925926</v>
      </c>
      <c r="L172" s="17" t="n">
        <v>0.645109953703704</v>
      </c>
    </row>
    <row r="173" customFormat="false" ht="15" hidden="false" customHeight="false" outlineLevel="0" collapsed="false">
      <c r="A173" s="18" t="n">
        <v>568</v>
      </c>
      <c r="B173" s="17" t="n">
        <v>0.2143094780234</v>
      </c>
      <c r="C173" s="17" t="n">
        <v>0.224147480208841</v>
      </c>
      <c r="D173" s="17" t="n">
        <v>0</v>
      </c>
      <c r="E173" s="18" t="n">
        <v>15.6</v>
      </c>
      <c r="F173" s="17" t="n">
        <v>1.52850329970977</v>
      </c>
      <c r="G173" s="17" t="n">
        <v>1.2285056184893</v>
      </c>
      <c r="H173" s="17" t="n">
        <v>0.926035760603629</v>
      </c>
      <c r="I173" s="17" t="n">
        <v>1.30102999566398</v>
      </c>
      <c r="J173" s="17" t="n">
        <v>0</v>
      </c>
      <c r="K173" s="17" t="n">
        <v>0.602430555555556</v>
      </c>
      <c r="L173" s="17" t="n">
        <v>0.639322916666667</v>
      </c>
    </row>
    <row r="174" customFormat="false" ht="15" hidden="false" customHeight="false" outlineLevel="0" collapsed="false">
      <c r="A174" s="18" t="n">
        <v>569</v>
      </c>
      <c r="B174" s="17" t="n">
        <v>0.211054104518283</v>
      </c>
      <c r="C174" s="17" t="n">
        <v>0.221221683143328</v>
      </c>
      <c r="D174" s="17" t="n">
        <v>1</v>
      </c>
      <c r="E174" s="18" t="n">
        <v>18.7</v>
      </c>
      <c r="F174" s="17" t="n">
        <v>1.67728116355469</v>
      </c>
      <c r="G174" s="17" t="n">
        <v>1.36600247192453</v>
      </c>
      <c r="H174" s="17" t="n">
        <v>1.0162339708789</v>
      </c>
      <c r="I174" s="17" t="n">
        <v>1.30102999566398</v>
      </c>
      <c r="J174" s="17" t="n">
        <v>1.21343880261914</v>
      </c>
      <c r="K174" s="17" t="n">
        <v>0.60619212962963</v>
      </c>
      <c r="L174" s="17" t="n">
        <v>0.639467592592593</v>
      </c>
    </row>
    <row r="175" customFormat="false" ht="15" hidden="false" customHeight="false" outlineLevel="0" collapsed="false">
      <c r="A175" s="18" t="n">
        <v>570</v>
      </c>
      <c r="B175" s="17" t="n">
        <v>0.207754941743419</v>
      </c>
      <c r="C175" s="17" t="n">
        <v>0.218262989912182</v>
      </c>
      <c r="D175" s="17" t="n">
        <v>1</v>
      </c>
      <c r="E175" s="18" t="n">
        <v>24.8</v>
      </c>
      <c r="F175" s="17" t="n">
        <v>1.84477442809472</v>
      </c>
      <c r="G175" s="17" t="n">
        <v>1.52537784624239</v>
      </c>
      <c r="H175" s="17" t="n">
        <v>1.10790770551597</v>
      </c>
      <c r="I175" s="17" t="n">
        <v>1.30102999566398</v>
      </c>
      <c r="J175" s="17" t="n">
        <v>0.936611385290794</v>
      </c>
      <c r="K175" s="17" t="n">
        <v>0.61009837962963</v>
      </c>
      <c r="L175" s="17" t="n">
        <v>0.639033564814815</v>
      </c>
    </row>
    <row r="176" customFormat="false" ht="15" hidden="false" customHeight="false" outlineLevel="0" collapsed="false">
      <c r="A176" s="18" t="n">
        <v>571</v>
      </c>
      <c r="B176" s="17" t="n">
        <v>0.204424109585859</v>
      </c>
      <c r="C176" s="17" t="n">
        <v>0.215262986091828</v>
      </c>
      <c r="D176" s="17" t="n">
        <v>1</v>
      </c>
      <c r="E176" s="18" t="n">
        <v>30.5</v>
      </c>
      <c r="F176" s="17" t="n">
        <v>2.02709403950427</v>
      </c>
      <c r="G176" s="17" t="n">
        <v>1.70030318169587</v>
      </c>
      <c r="H176" s="17" t="n">
        <v>1.21113442590414</v>
      </c>
      <c r="I176" s="17" t="n">
        <v>1.30102999566398</v>
      </c>
      <c r="J176" s="17" t="n">
        <v>1.78400273064365</v>
      </c>
      <c r="K176" s="17" t="n">
        <v>0.61400462962963</v>
      </c>
      <c r="L176" s="17" t="n">
        <v>0.635416666666667</v>
      </c>
    </row>
    <row r="177" customFormat="false" ht="15" hidden="false" customHeight="false" outlineLevel="0" collapsed="false">
      <c r="A177" s="18" t="n">
        <v>572</v>
      </c>
      <c r="B177" s="17" t="n">
        <v>0.201105243750606</v>
      </c>
      <c r="C177" s="17" t="n">
        <v>0.212260312493891</v>
      </c>
      <c r="D177" s="17" t="n">
        <v>1</v>
      </c>
      <c r="E177" s="18" t="n">
        <v>37.3</v>
      </c>
      <c r="F177" s="17" t="n">
        <v>2.221862466449</v>
      </c>
      <c r="G177" s="17" t="n">
        <v>1.88844102974159</v>
      </c>
      <c r="H177" s="17" t="n">
        <v>1.32541518776669</v>
      </c>
      <c r="I177" s="17" t="n">
        <v>1.30102999566398</v>
      </c>
      <c r="J177" s="17" t="n">
        <v>0.83051779194078</v>
      </c>
      <c r="K177" s="17" t="n">
        <v>0.617766203703704</v>
      </c>
      <c r="L177" s="17" t="n">
        <v>0.631944444444444</v>
      </c>
    </row>
    <row r="178" customFormat="false" ht="15" hidden="false" customHeight="false" outlineLevel="0" collapsed="false">
      <c r="A178" s="18" t="n">
        <v>573</v>
      </c>
      <c r="B178" s="17" t="n">
        <v>0.197864026124417</v>
      </c>
      <c r="C178" s="17" t="n">
        <v>0.209323400448732</v>
      </c>
      <c r="D178" s="17" t="n">
        <v>1</v>
      </c>
      <c r="E178" s="18" t="n">
        <v>42.8</v>
      </c>
      <c r="F178" s="17" t="n">
        <v>2.42700382627236</v>
      </c>
      <c r="G178" s="17" t="n">
        <v>2.08138611120448</v>
      </c>
      <c r="H178" s="17" t="n">
        <v>1.44167046141278</v>
      </c>
      <c r="I178" s="17" t="n">
        <v>1.30102999566398</v>
      </c>
      <c r="J178" s="17" t="n">
        <v>1.14249042413153</v>
      </c>
      <c r="K178" s="17" t="n">
        <v>0.62037037037037</v>
      </c>
      <c r="L178" s="17" t="n">
        <v>0.631365740740741</v>
      </c>
    </row>
    <row r="179" customFormat="false" ht="15" hidden="false" customHeight="false" outlineLevel="0" collapsed="false">
      <c r="A179" s="18" t="n">
        <v>574</v>
      </c>
      <c r="B179" s="17" t="n">
        <v>0.194732482976246</v>
      </c>
      <c r="C179" s="17" t="n">
        <v>0.206483911409008</v>
      </c>
      <c r="D179" s="17" t="n">
        <v>1</v>
      </c>
      <c r="E179" s="18" t="n">
        <v>49.1</v>
      </c>
      <c r="F179" s="17" t="n">
        <v>2.64163520462672</v>
      </c>
      <c r="G179" s="17" t="n">
        <v>2.2853508849598</v>
      </c>
      <c r="H179" s="17" t="n">
        <v>1.5552888679236</v>
      </c>
      <c r="I179" s="17" t="n">
        <v>1.30102999566398</v>
      </c>
      <c r="J179" s="17" t="n">
        <v>1.1415554648106</v>
      </c>
      <c r="K179" s="17" t="n">
        <v>0.623119212962963</v>
      </c>
      <c r="L179" s="17" t="n">
        <v>0.630208333333333</v>
      </c>
    </row>
    <row r="180" customFormat="false" ht="15" hidden="false" customHeight="false" outlineLevel="0" collapsed="false">
      <c r="A180" s="18" t="n">
        <v>575</v>
      </c>
      <c r="B180" s="17" t="n">
        <v>0.191721063055512</v>
      </c>
      <c r="C180" s="17" t="n">
        <v>0.203748153691628</v>
      </c>
      <c r="D180" s="17" t="n">
        <v>1</v>
      </c>
      <c r="E180" s="18" t="n">
        <v>54.4</v>
      </c>
      <c r="F180" s="17" t="n">
        <v>2.86454438366347</v>
      </c>
      <c r="G180" s="17" t="n">
        <v>2.49394136657343</v>
      </c>
      <c r="H180" s="17" t="n">
        <v>1.67143386946428</v>
      </c>
      <c r="I180" s="17" t="n">
        <v>1.30102999566398</v>
      </c>
      <c r="J180" s="17" t="n">
        <v>0.800308366149541</v>
      </c>
      <c r="K180" s="17" t="n">
        <v>0.626446759259259</v>
      </c>
      <c r="L180" s="17" t="n">
        <v>0.628327546296296</v>
      </c>
    </row>
    <row r="181" customFormat="false" ht="15" hidden="false" customHeight="false" outlineLevel="0" collapsed="false">
      <c r="A181" s="18" t="n">
        <v>576</v>
      </c>
      <c r="B181" s="17" t="n">
        <v>0.188858271904152</v>
      </c>
      <c r="C181" s="17" t="n">
        <v>0.201140642538667</v>
      </c>
      <c r="D181" s="17" t="n">
        <v>1</v>
      </c>
      <c r="E181" s="18" t="n">
        <v>59.6</v>
      </c>
      <c r="F181" s="17" t="n">
        <v>3.09259348582395</v>
      </c>
      <c r="G181" s="17" t="n">
        <v>2.71068391835056</v>
      </c>
      <c r="H181" s="17" t="n">
        <v>1.78536534596776</v>
      </c>
      <c r="I181" s="17" t="n">
        <v>1.30102999566398</v>
      </c>
      <c r="J181" s="17" t="n">
        <v>1.72622620253665</v>
      </c>
      <c r="K181" s="17" t="n">
        <v>0.630063657407407</v>
      </c>
      <c r="L181" s="17" t="n">
        <v>0.622395833333333</v>
      </c>
    </row>
    <row r="182" customFormat="false" ht="15" hidden="false" customHeight="false" outlineLevel="0" collapsed="false">
      <c r="A182" s="18" t="n">
        <v>577</v>
      </c>
      <c r="B182" s="17" t="n">
        <v>0.186220949153519</v>
      </c>
      <c r="C182" s="17" t="n">
        <v>0.198735424714094</v>
      </c>
      <c r="D182" s="17" t="n">
        <v>1</v>
      </c>
      <c r="E182" s="18" t="n">
        <v>65.1</v>
      </c>
      <c r="F182" s="17" t="n">
        <v>3.31827350898004</v>
      </c>
      <c r="G182" s="17" t="n">
        <v>2.92628705134079</v>
      </c>
      <c r="H182" s="17" t="n">
        <v>1.89453011891732</v>
      </c>
      <c r="I182" s="17" t="n">
        <v>1.30102999566398</v>
      </c>
      <c r="J182" s="17" t="n">
        <v>1.13872248033491</v>
      </c>
      <c r="K182" s="17" t="n">
        <v>0.632378472222222</v>
      </c>
      <c r="L182" s="17" t="n">
        <v>0.613570601851852</v>
      </c>
    </row>
    <row r="183" customFormat="false" ht="15" hidden="false" customHeight="false" outlineLevel="0" collapsed="false">
      <c r="A183" s="18" t="n">
        <v>578</v>
      </c>
      <c r="B183" s="17" t="n">
        <v>0.183787079631454</v>
      </c>
      <c r="C183" s="17" t="n">
        <v>0.196508131058956</v>
      </c>
      <c r="D183" s="17" t="n">
        <v>1</v>
      </c>
      <c r="E183" s="18" t="n">
        <v>70.8</v>
      </c>
      <c r="F183" s="17" t="n">
        <v>3.53913890563885</v>
      </c>
      <c r="G183" s="17" t="n">
        <v>3.12899008403583</v>
      </c>
      <c r="H183" s="17" t="n">
        <v>2.00132935134125</v>
      </c>
      <c r="I183" s="17" t="n">
        <v>1.30102999566398</v>
      </c>
      <c r="J183" s="17" t="n">
        <v>1.47882878696929</v>
      </c>
      <c r="K183" s="17" t="n">
        <v>0.635127314814815</v>
      </c>
      <c r="L183" s="17" t="n">
        <v>0.607928240740741</v>
      </c>
    </row>
    <row r="184" customFormat="false" ht="15" hidden="false" customHeight="false" outlineLevel="0" collapsed="false">
      <c r="A184" s="18" t="n">
        <v>579</v>
      </c>
      <c r="B184" s="17" t="n">
        <v>0.181498555087105</v>
      </c>
      <c r="C184" s="17" t="n">
        <v>0.194403775074278</v>
      </c>
      <c r="D184" s="17" t="n">
        <v>1</v>
      </c>
      <c r="E184" s="18" t="n">
        <v>74.6</v>
      </c>
      <c r="F184" s="17" t="n">
        <v>3.7564658171868</v>
      </c>
      <c r="G184" s="17" t="n">
        <v>3.32835582746528</v>
      </c>
      <c r="H184" s="17" t="n">
        <v>2.09821101547338</v>
      </c>
      <c r="I184" s="17" t="n">
        <v>1.30102999566398</v>
      </c>
      <c r="J184" s="17" t="n">
        <v>1.48571020782593</v>
      </c>
      <c r="K184" s="17" t="n">
        <v>0.638165509259259</v>
      </c>
      <c r="L184" s="17" t="n">
        <v>0.605758101851852</v>
      </c>
    </row>
    <row r="185" customFormat="false" ht="15" hidden="false" customHeight="false" outlineLevel="0" collapsed="false">
      <c r="A185" s="18" t="n">
        <v>580</v>
      </c>
      <c r="B185" s="17" t="n">
        <v>0.179296428786108</v>
      </c>
      <c r="C185" s="17" t="n">
        <v>0.1923692706248</v>
      </c>
      <c r="D185" s="17" t="n">
        <v>1</v>
      </c>
      <c r="E185" s="18" t="n">
        <v>78.4</v>
      </c>
      <c r="F185" s="17" t="n">
        <v>3.97372834575984</v>
      </c>
      <c r="G185" s="17" t="n">
        <v>3.50863478978515</v>
      </c>
      <c r="H185" s="17" t="n">
        <v>2.19009417362047</v>
      </c>
      <c r="I185" s="17" t="n">
        <v>1.30102999566398</v>
      </c>
      <c r="J185" s="17" t="n">
        <v>0.912768271229748</v>
      </c>
      <c r="K185" s="17" t="n">
        <v>0.640046296296296</v>
      </c>
      <c r="L185" s="17" t="n">
        <v>0.6015625</v>
      </c>
    </row>
    <row r="186" customFormat="false" ht="15" hidden="false" customHeight="false" outlineLevel="0" collapsed="false">
      <c r="A186" s="18" t="n">
        <v>581</v>
      </c>
      <c r="B186" s="17" t="n">
        <v>0.177256636890686</v>
      </c>
      <c r="C186" s="17" t="n">
        <v>0.190482486001457</v>
      </c>
      <c r="D186" s="17" t="n">
        <v>1</v>
      </c>
      <c r="E186" s="18" t="n">
        <v>80.8</v>
      </c>
      <c r="F186" s="17" t="n">
        <v>4.18770829369967</v>
      </c>
      <c r="G186" s="17" t="n">
        <v>3.70726704588384</v>
      </c>
      <c r="H186" s="17" t="n">
        <v>2.26466371506043</v>
      </c>
      <c r="I186" s="17" t="n">
        <v>1.30102999566398</v>
      </c>
      <c r="J186" s="17" t="n">
        <v>1.14700508457263</v>
      </c>
      <c r="K186" s="17" t="n">
        <v>0.642361111111111</v>
      </c>
      <c r="L186" s="17" t="n">
        <v>0.600549768518519</v>
      </c>
    </row>
    <row r="187" customFormat="false" ht="15" hidden="false" customHeight="false" outlineLevel="0" collapsed="false">
      <c r="A187" s="18" t="n">
        <v>582</v>
      </c>
      <c r="B187" s="17" t="n">
        <v>0.17532467443703</v>
      </c>
      <c r="C187" s="17" t="n">
        <v>0.188699192246767</v>
      </c>
      <c r="D187" s="17" t="n">
        <v>1</v>
      </c>
      <c r="E187" s="18" t="n">
        <v>83.9</v>
      </c>
      <c r="F187" s="17" t="n">
        <v>4.40394122247775</v>
      </c>
      <c r="G187" s="17" t="n">
        <v>3.90823769024079</v>
      </c>
      <c r="H187" s="17" t="n">
        <v>2.3389756469359</v>
      </c>
      <c r="I187" s="17" t="n">
        <v>1.30102999566398</v>
      </c>
      <c r="J187" s="17" t="n">
        <v>1.14325724102863</v>
      </c>
      <c r="K187" s="17" t="n">
        <v>0.644675925925926</v>
      </c>
      <c r="L187" s="17" t="n">
        <v>0.60546875</v>
      </c>
    </row>
    <row r="188" customFormat="false" ht="15" hidden="false" customHeight="false" outlineLevel="0" collapsed="false">
      <c r="A188" s="18" t="n">
        <v>583</v>
      </c>
      <c r="B188" s="17" t="n">
        <v>0.173475354564963</v>
      </c>
      <c r="C188" s="17" t="n">
        <v>0.186994842339859</v>
      </c>
      <c r="D188" s="17" t="n">
        <v>1</v>
      </c>
      <c r="E188" s="18" t="n">
        <v>86.1</v>
      </c>
      <c r="F188" s="17" t="n">
        <v>4.62225604332194</v>
      </c>
      <c r="G188" s="17" t="n">
        <v>4.10736501898484</v>
      </c>
      <c r="H188" s="17" t="n">
        <v>2.42155102762301</v>
      </c>
      <c r="I188" s="17" t="n">
        <v>1.30102999566398</v>
      </c>
      <c r="J188" s="17" t="n">
        <v>1.57095867749367</v>
      </c>
      <c r="K188" s="17" t="n">
        <v>0.645833333333333</v>
      </c>
      <c r="L188" s="17" t="n">
        <v>0.60546875</v>
      </c>
    </row>
    <row r="189" customFormat="false" ht="15" hidden="false" customHeight="false" outlineLevel="0" collapsed="false">
      <c r="A189" s="18" t="n">
        <v>584</v>
      </c>
      <c r="B189" s="17" t="n">
        <v>0.171745751380782</v>
      </c>
      <c r="C189" s="17" t="n">
        <v>0.185393004778221</v>
      </c>
      <c r="D189" s="17" t="n">
        <v>1</v>
      </c>
      <c r="E189" s="18" t="n">
        <v>88.1</v>
      </c>
      <c r="F189" s="17" t="n">
        <v>4.83071837478704</v>
      </c>
      <c r="G189" s="17" t="n">
        <v>4.29857748641433</v>
      </c>
      <c r="H189" s="17" t="n">
        <v>2.49737738013952</v>
      </c>
      <c r="I189" s="17" t="n">
        <v>1.30102999566398</v>
      </c>
      <c r="J189" s="17" t="n">
        <v>1.08513671077602</v>
      </c>
      <c r="K189" s="17" t="n">
        <v>0.647280092592593</v>
      </c>
      <c r="L189" s="17" t="n">
        <v>0.597077546296296</v>
      </c>
    </row>
    <row r="190" customFormat="false" ht="15" hidden="false" customHeight="false" outlineLevel="0" collapsed="false">
      <c r="A190" s="18" t="n">
        <v>585</v>
      </c>
      <c r="B190" s="17" t="n">
        <v>0.170113750422994</v>
      </c>
      <c r="C190" s="17" t="n">
        <v>0.183876652815552</v>
      </c>
      <c r="D190" s="17" t="n">
        <v>1</v>
      </c>
      <c r="E190" s="18" t="n">
        <v>89.9</v>
      </c>
      <c r="F190" s="17" t="n">
        <v>5.03313766726673</v>
      </c>
      <c r="G190" s="17" t="n">
        <v>4.48449805984197</v>
      </c>
      <c r="H190" s="17" t="n">
        <v>2.56888488202256</v>
      </c>
      <c r="I190" s="17" t="n">
        <v>1.30102999566398</v>
      </c>
      <c r="J190" s="17" t="n">
        <v>1.04711459412836</v>
      </c>
      <c r="K190" s="17" t="n">
        <v>0.651475694444444</v>
      </c>
      <c r="L190" s="17" t="n">
        <v>0.589409722222222</v>
      </c>
    </row>
    <row r="191" customFormat="false" ht="15" hidden="false" customHeight="false" outlineLevel="0" collapsed="false">
      <c r="A191" s="18" t="n">
        <v>586</v>
      </c>
      <c r="B191" s="17" t="n">
        <v>0.168584600694616</v>
      </c>
      <c r="C191" s="17" t="n">
        <v>0.182451603827239</v>
      </c>
      <c r="D191" s="17" t="n">
        <v>1</v>
      </c>
      <c r="E191" s="18" t="n">
        <v>91.1</v>
      </c>
      <c r="F191" s="17" t="n">
        <v>5.22754942084094</v>
      </c>
      <c r="G191" s="17" t="n">
        <v>4.66327799040237</v>
      </c>
      <c r="H191" s="17" t="n">
        <v>2.63795230593191</v>
      </c>
      <c r="I191" s="17" t="n">
        <v>1.30102999566398</v>
      </c>
      <c r="J191" s="17" t="n">
        <v>0.921283412391277</v>
      </c>
      <c r="K191" s="17" t="n">
        <v>0.655237268518519</v>
      </c>
      <c r="L191" s="17" t="n">
        <v>0.589554398148148</v>
      </c>
    </row>
    <row r="192" customFormat="false" ht="15" hidden="false" customHeight="false" outlineLevel="0" collapsed="false">
      <c r="A192" s="18" t="n">
        <v>587</v>
      </c>
      <c r="B192" s="17" t="n">
        <v>0.167166133894137</v>
      </c>
      <c r="C192" s="17" t="n">
        <v>0.181126981366564</v>
      </c>
      <c r="D192" s="17" t="n">
        <v>1</v>
      </c>
      <c r="E192" s="18" t="n">
        <v>93.1</v>
      </c>
      <c r="F192" s="17" t="n">
        <v>5.41333631114602</v>
      </c>
      <c r="G192" s="17" t="n">
        <v>4.8344200234685</v>
      </c>
      <c r="H192" s="17" t="n">
        <v>2.70009395263357</v>
      </c>
      <c r="I192" s="17" t="n">
        <v>1.30102999566398</v>
      </c>
      <c r="J192" s="17" t="n">
        <v>1.76677045472208</v>
      </c>
      <c r="K192" s="17" t="n">
        <v>0.659866898148148</v>
      </c>
      <c r="L192" s="17" t="n">
        <v>0.585503472222222</v>
      </c>
    </row>
    <row r="193" customFormat="false" ht="15" hidden="false" customHeight="false" outlineLevel="0" collapsed="false">
      <c r="A193" s="18" t="n">
        <v>588</v>
      </c>
      <c r="B193" s="17" t="n">
        <v>0.16585551471346</v>
      </c>
      <c r="C193" s="17" t="n">
        <v>0.179905699421134</v>
      </c>
      <c r="D193" s="17" t="n">
        <v>1</v>
      </c>
      <c r="E193" s="18" t="n">
        <v>94.2</v>
      </c>
      <c r="F193" s="17" t="n">
        <v>5.60196265354514</v>
      </c>
      <c r="G193" s="17" t="n">
        <v>5.00707785816774</v>
      </c>
      <c r="H193" s="17" t="n">
        <v>2.76253907047845</v>
      </c>
      <c r="I193" s="17" t="n">
        <v>1.30102999566398</v>
      </c>
      <c r="J193" s="17" t="n">
        <v>1.21188052353448</v>
      </c>
      <c r="K193" s="17" t="n">
        <v>0.663483796296296</v>
      </c>
      <c r="L193" s="17" t="n">
        <v>0.584780092592593</v>
      </c>
    </row>
    <row r="194" customFormat="false" ht="15" hidden="false" customHeight="false" outlineLevel="0" collapsed="false">
      <c r="A194" s="18" t="n">
        <v>589</v>
      </c>
      <c r="B194" s="17" t="n">
        <v>0.164666874351463</v>
      </c>
      <c r="C194" s="17" t="n">
        <v>0.178797910293495</v>
      </c>
      <c r="D194" s="17" t="n">
        <v>1</v>
      </c>
      <c r="E194" s="18" t="n">
        <v>94.8</v>
      </c>
      <c r="F194" s="17" t="n">
        <v>5.77637626128447</v>
      </c>
      <c r="G194" s="17" t="n">
        <v>5.16575743791971</v>
      </c>
      <c r="H194" s="17" t="n">
        <v>2.78191734641631</v>
      </c>
      <c r="I194" s="17" t="n">
        <v>1.30102999566398</v>
      </c>
      <c r="J194" s="17" t="n">
        <v>1.16482878536504</v>
      </c>
      <c r="K194" s="17" t="n">
        <v>0.666521990740741</v>
      </c>
      <c r="L194" s="17" t="n">
        <v>0.580729166666667</v>
      </c>
    </row>
    <row r="195" customFormat="false" ht="15" hidden="false" customHeight="false" outlineLevel="0" collapsed="false">
      <c r="A195" s="18" t="n">
        <v>590</v>
      </c>
      <c r="B195" s="17" t="n">
        <v>0.163593153986666</v>
      </c>
      <c r="C195" s="17" t="n">
        <v>0.177796736980478</v>
      </c>
      <c r="D195" s="17" t="n">
        <v>1</v>
      </c>
      <c r="E195" s="18" t="n">
        <v>95.5</v>
      </c>
      <c r="F195" s="17" t="n">
        <v>5.93825321636247</v>
      </c>
      <c r="G195" s="17" t="n">
        <v>5.30690865607948</v>
      </c>
      <c r="H195" s="17" t="n">
        <v>2.80126751892393</v>
      </c>
      <c r="I195" s="17" t="n">
        <v>1.30102999566398</v>
      </c>
      <c r="J195" s="17" t="n">
        <v>0.815047653262729</v>
      </c>
      <c r="K195" s="17" t="n">
        <v>0.669994212962963</v>
      </c>
      <c r="L195" s="17" t="n">
        <v>0.580150462962963</v>
      </c>
    </row>
    <row r="196" customFormat="false" ht="15" hidden="false" customHeight="false" outlineLevel="0" collapsed="false">
      <c r="A196" s="18" t="n">
        <v>591</v>
      </c>
      <c r="B196" s="17" t="n">
        <v>0.162605009559128</v>
      </c>
      <c r="C196" s="17" t="n">
        <v>0.176877248882213</v>
      </c>
      <c r="D196" s="17" t="n">
        <v>1</v>
      </c>
      <c r="E196" s="18" t="n">
        <v>96.5</v>
      </c>
      <c r="F196" s="17" t="n">
        <v>6.11043951462419</v>
      </c>
      <c r="G196" s="17" t="n">
        <v>5.43539643233285</v>
      </c>
      <c r="H196" s="17" t="n">
        <v>2.84015287861438</v>
      </c>
      <c r="I196" s="17" t="n">
        <v>1.30102999566398</v>
      </c>
      <c r="J196" s="17" t="n">
        <v>1.4858868418994</v>
      </c>
      <c r="K196" s="17" t="n">
        <v>0.672887731481482</v>
      </c>
      <c r="L196" s="17" t="n">
        <v>0.580439814814815</v>
      </c>
    </row>
    <row r="197" customFormat="false" ht="15" hidden="false" customHeight="false" outlineLevel="0" collapsed="false">
      <c r="A197" s="18" t="n">
        <v>592</v>
      </c>
      <c r="B197" s="17" t="n">
        <v>0.161692809296289</v>
      </c>
      <c r="C197" s="17" t="n">
        <v>0.176030088921457</v>
      </c>
      <c r="D197" s="17" t="n">
        <v>1</v>
      </c>
      <c r="E197" s="18" t="n">
        <v>97.1</v>
      </c>
      <c r="F197" s="17" t="n">
        <v>6.26402879804719</v>
      </c>
      <c r="G197" s="17" t="n">
        <v>5.56484081165143</v>
      </c>
      <c r="H197" s="17" t="n">
        <v>2.88153437567626</v>
      </c>
      <c r="I197" s="17" t="n">
        <v>1.30102999566398</v>
      </c>
      <c r="J197" s="17" t="n">
        <v>2.08533208056543</v>
      </c>
      <c r="K197" s="17" t="n">
        <v>0.676215277777778</v>
      </c>
      <c r="L197" s="17" t="n">
        <v>0.570746527777778</v>
      </c>
    </row>
    <row r="198" customFormat="false" ht="15" hidden="false" customHeight="false" outlineLevel="0" collapsed="false">
      <c r="A198" s="18" t="n">
        <v>593</v>
      </c>
      <c r="B198" s="17" t="n">
        <v>0.160854757677212</v>
      </c>
      <c r="C198" s="17" t="n">
        <v>0.175246088470643</v>
      </c>
      <c r="D198" s="17" t="n">
        <v>1</v>
      </c>
      <c r="E198" s="18" t="n">
        <v>97.5</v>
      </c>
      <c r="F198" s="17" t="n">
        <v>6.40513774681437</v>
      </c>
      <c r="G198" s="17" t="n">
        <v>5.68693774749289</v>
      </c>
      <c r="H198" s="17" t="n">
        <v>2.91288114296212</v>
      </c>
      <c r="I198" s="17" t="n">
        <v>1.30102999566398</v>
      </c>
      <c r="J198" s="17" t="n">
        <v>1.18037408831634</v>
      </c>
      <c r="K198" s="17" t="n">
        <v>0.67896412037037</v>
      </c>
      <c r="L198" s="17" t="n">
        <v>0.548321759259259</v>
      </c>
    </row>
    <row r="199" customFormat="false" ht="15" hidden="false" customHeight="false" outlineLevel="0" collapsed="false">
      <c r="A199" s="18" t="n">
        <v>594</v>
      </c>
      <c r="B199" s="17" t="n">
        <v>0.160088454373181</v>
      </c>
      <c r="C199" s="17" t="n">
        <v>0.17451972338302</v>
      </c>
      <c r="D199" s="17" t="n">
        <v>1</v>
      </c>
      <c r="E199" s="18" t="n">
        <v>97.9</v>
      </c>
      <c r="F199" s="17" t="n">
        <v>6.54412394692599</v>
      </c>
      <c r="G199" s="17" t="n">
        <v>5.81609044489546</v>
      </c>
      <c r="H199" s="17" t="n">
        <v>2.93559482863022</v>
      </c>
      <c r="I199" s="17" t="n">
        <v>1.30102999566398</v>
      </c>
      <c r="J199" s="17" t="n">
        <v>1.13207179648683</v>
      </c>
      <c r="K199" s="17" t="n">
        <v>0.682291666666667</v>
      </c>
      <c r="L199" s="17" t="n">
        <v>0.541666666666667</v>
      </c>
    </row>
    <row r="200" customFormat="false" ht="15" hidden="false" customHeight="false" outlineLevel="0" collapsed="false">
      <c r="A200" s="18" t="n">
        <v>595</v>
      </c>
      <c r="B200" s="17" t="n">
        <v>0.159370951578711</v>
      </c>
      <c r="C200" s="17" t="n">
        <v>0.173844691838517</v>
      </c>
      <c r="D200" s="17" t="n">
        <v>1</v>
      </c>
      <c r="E200" s="18" t="n">
        <v>98.2</v>
      </c>
      <c r="F200" s="17" t="n">
        <v>6.67475903142599</v>
      </c>
      <c r="G200" s="17" t="n">
        <v>5.93892028369179</v>
      </c>
      <c r="H200" s="17" t="n">
        <v>2.93950819642417</v>
      </c>
      <c r="I200" s="17" t="n">
        <v>1.30102999566398</v>
      </c>
      <c r="J200" s="17" t="n">
        <v>1.35706709175476</v>
      </c>
      <c r="K200" s="17" t="n">
        <v>0.684027777777778</v>
      </c>
      <c r="L200" s="17" t="n">
        <v>0.542679398148148</v>
      </c>
    </row>
    <row r="201" customFormat="false" ht="15" hidden="false" customHeight="false" outlineLevel="0" collapsed="false">
      <c r="A201" s="18" t="n">
        <v>596</v>
      </c>
      <c r="B201" s="17" t="n">
        <v>0.158685154678231</v>
      </c>
      <c r="C201" s="17" t="n">
        <v>0.173199694310487</v>
      </c>
      <c r="D201" s="17" t="n">
        <v>1</v>
      </c>
      <c r="E201" s="18" t="n">
        <v>98.5</v>
      </c>
      <c r="F201" s="17" t="n">
        <v>6.79659577844492</v>
      </c>
      <c r="G201" s="17" t="n">
        <v>6.05166152587619</v>
      </c>
      <c r="H201" s="17" t="n">
        <v>2.9721327633571</v>
      </c>
      <c r="I201" s="17" t="n">
        <v>1.30102999566398</v>
      </c>
      <c r="J201" s="17" t="n">
        <v>1.90672131564021</v>
      </c>
      <c r="K201" s="17" t="n">
        <v>0.685185185185185</v>
      </c>
      <c r="L201" s="17" t="n">
        <v>0.53833912037037</v>
      </c>
    </row>
    <row r="202" customFormat="false" ht="15" hidden="false" customHeight="false" outlineLevel="0" collapsed="false">
      <c r="A202" s="18" t="n">
        <v>597</v>
      </c>
      <c r="B202" s="17" t="n">
        <v>0.158010572902168</v>
      </c>
      <c r="C202" s="17" t="n">
        <v>0.172563371426185</v>
      </c>
      <c r="D202" s="17" t="n">
        <v>1</v>
      </c>
      <c r="E202" s="18" t="n">
        <v>98.6</v>
      </c>
      <c r="F202" s="17" t="n">
        <v>6.91824809108138</v>
      </c>
      <c r="G202" s="17" t="n">
        <v>6.16284840483449</v>
      </c>
      <c r="H202" s="17" t="n">
        <v>3.01076677921097</v>
      </c>
      <c r="I202" s="17" t="n">
        <v>1.30102999566398</v>
      </c>
      <c r="J202" s="17" t="n">
        <v>1.03643139051689</v>
      </c>
      <c r="K202" s="17" t="n">
        <v>0.68822337962963</v>
      </c>
      <c r="L202" s="17" t="n">
        <v>0.534722222222222</v>
      </c>
    </row>
    <row r="203" customFormat="false" ht="15" hidden="false" customHeight="false" outlineLevel="0" collapsed="false">
      <c r="A203" s="18" t="n">
        <v>598</v>
      </c>
      <c r="B203" s="17" t="n">
        <v>0.157325628058364</v>
      </c>
      <c r="C203" s="17" t="n">
        <v>0.17191576128998</v>
      </c>
      <c r="D203" s="17" t="n">
        <v>1</v>
      </c>
      <c r="E203" s="18" t="n">
        <v>98.6</v>
      </c>
      <c r="F203" s="17" t="n">
        <v>7.05373052420681</v>
      </c>
      <c r="G203" s="17" t="n">
        <v>6.28397268791305</v>
      </c>
      <c r="H203" s="17" t="n">
        <v>3.04622971552288</v>
      </c>
      <c r="I203" s="17" t="n">
        <v>1.30102999566398</v>
      </c>
      <c r="J203" s="17" t="n">
        <v>0.940551072242456</v>
      </c>
      <c r="K203" s="17" t="n">
        <v>0.690827546296296</v>
      </c>
      <c r="L203" s="17" t="n">
        <v>0.538049768518519</v>
      </c>
    </row>
    <row r="204" customFormat="false" ht="15" hidden="false" customHeight="false" outlineLevel="0" collapsed="false">
      <c r="A204" s="18" t="n">
        <v>599</v>
      </c>
      <c r="B204" s="17" t="n">
        <v>0.156596138314517</v>
      </c>
      <c r="C204" s="17" t="n">
        <v>0.171229646896461</v>
      </c>
      <c r="D204" s="17" t="n">
        <v>1</v>
      </c>
      <c r="E204" s="18" t="n">
        <v>98.7</v>
      </c>
      <c r="F204" s="17" t="n">
        <v>7.1924462981633</v>
      </c>
      <c r="G204" s="17" t="n">
        <v>6.40021994396043</v>
      </c>
      <c r="H204" s="17" t="n">
        <v>3.08579942865103</v>
      </c>
      <c r="I204" s="17" t="n">
        <v>1.30102999566398</v>
      </c>
      <c r="J204" s="17" t="n">
        <v>1.7952923815986</v>
      </c>
      <c r="K204" s="17" t="n">
        <v>0.692708333333333</v>
      </c>
      <c r="L204" s="17" t="n">
        <v>0.541521990740741</v>
      </c>
    </row>
    <row r="205" customFormat="false" ht="15" hidden="false" customHeight="false" outlineLevel="0" collapsed="false">
      <c r="A205" s="18" t="n">
        <v>600</v>
      </c>
      <c r="B205" s="17" t="n">
        <v>0.15582426333869</v>
      </c>
      <c r="C205" s="17" t="n">
        <v>0.170508285582549</v>
      </c>
      <c r="D205" s="17" t="n">
        <v>1</v>
      </c>
      <c r="E205" s="18" t="n">
        <v>98.9</v>
      </c>
      <c r="F205" s="17" t="n">
        <v>7.3363802238772</v>
      </c>
      <c r="G205" s="17" t="n">
        <v>6.50671456049809</v>
      </c>
      <c r="H205" s="17" t="n">
        <v>3.12338490672486</v>
      </c>
      <c r="I205" s="17" t="n">
        <v>1.30102999566398</v>
      </c>
      <c r="J205" s="17" t="n">
        <v>1.84299010085094</v>
      </c>
      <c r="K205" s="17" t="n">
        <v>0.694733796296296</v>
      </c>
      <c r="L205" s="17" t="n">
        <v>0.545717592592593</v>
      </c>
    </row>
    <row r="206" customFormat="false" ht="15" hidden="false" customHeight="false" outlineLevel="0" collapsed="false">
      <c r="A206" s="18" t="n">
        <v>601</v>
      </c>
      <c r="B206" s="17" t="n">
        <v>0.155004900388627</v>
      </c>
      <c r="C206" s="17" t="n">
        <v>0.169745069599055</v>
      </c>
      <c r="D206" s="17" t="n">
        <v>1</v>
      </c>
      <c r="E206" s="18" t="n">
        <v>99.1</v>
      </c>
      <c r="F206" s="17" t="n">
        <v>7.49081340202603</v>
      </c>
      <c r="G206" s="17" t="n">
        <v>6.65552572509726</v>
      </c>
      <c r="H206" s="17" t="n">
        <v>3.16301357227093</v>
      </c>
      <c r="I206" s="17" t="n">
        <v>1.30102999566398</v>
      </c>
      <c r="J206" s="17" t="n">
        <v>1.46976249281325</v>
      </c>
      <c r="K206" s="17" t="n">
        <v>0.697627314814815</v>
      </c>
      <c r="L206" s="17" t="n">
        <v>0.547309027777778</v>
      </c>
    </row>
    <row r="207" customFormat="false" ht="15" hidden="false" customHeight="false" outlineLevel="0" collapsed="false">
      <c r="A207" s="18" t="n">
        <v>602</v>
      </c>
      <c r="B207" s="17" t="n">
        <v>0.154098228103033</v>
      </c>
      <c r="C207" s="17" t="n">
        <v>0.168893959238711</v>
      </c>
      <c r="D207" s="17" t="n">
        <v>1</v>
      </c>
      <c r="E207" s="18" t="n">
        <v>99.1</v>
      </c>
      <c r="F207" s="17" t="n">
        <v>7.66363399569209</v>
      </c>
      <c r="G207" s="17" t="n">
        <v>6.82265057178844</v>
      </c>
      <c r="H207" s="17" t="n">
        <v>3.205192140954</v>
      </c>
      <c r="I207" s="17" t="n">
        <v>1.30102999566398</v>
      </c>
      <c r="J207" s="17" t="n">
        <v>2.43651776549264</v>
      </c>
      <c r="K207" s="17" t="n">
        <v>0.699363425925926</v>
      </c>
      <c r="L207" s="17" t="n">
        <v>0.555844907407407</v>
      </c>
    </row>
    <row r="208" customFormat="false" ht="15" hidden="false" customHeight="false" outlineLevel="0" collapsed="false">
      <c r="A208" s="18" t="n">
        <v>603</v>
      </c>
      <c r="B208" s="17" t="n">
        <v>0.153089108626807</v>
      </c>
      <c r="C208" s="17" t="n">
        <v>0.167958851493205</v>
      </c>
      <c r="D208" s="17" t="n">
        <v>1</v>
      </c>
      <c r="E208" s="18" t="n">
        <v>99.5</v>
      </c>
      <c r="F208" s="17" t="n">
        <v>7.85918318446591</v>
      </c>
      <c r="G208" s="17" t="n">
        <v>7.01097339613621</v>
      </c>
      <c r="H208" s="17" t="n">
        <v>3.24485050242037</v>
      </c>
      <c r="I208" s="17" t="n">
        <v>1.30102999566398</v>
      </c>
      <c r="J208" s="17" t="n">
        <v>2.41346562912453</v>
      </c>
      <c r="K208" s="17" t="n">
        <v>0.703414351851852</v>
      </c>
      <c r="L208" s="17" t="n">
        <v>0.567708333333333</v>
      </c>
    </row>
    <row r="209" customFormat="false" ht="15" hidden="false" customHeight="false" outlineLevel="0" collapsed="false">
      <c r="A209" s="18" t="n">
        <v>604</v>
      </c>
      <c r="B209" s="17" t="n">
        <v>0.151988107926661</v>
      </c>
      <c r="C209" s="17" t="n">
        <v>0.166942719780599</v>
      </c>
      <c r="D209" s="17" t="n">
        <v>1</v>
      </c>
      <c r="E209" s="18" t="n">
        <v>99.7</v>
      </c>
      <c r="F209" s="17" t="n">
        <v>8.06952049656411</v>
      </c>
      <c r="G209" s="17" t="n">
        <v>7.18957421322261</v>
      </c>
      <c r="H209" s="17" t="n">
        <v>3.27986518109763</v>
      </c>
      <c r="I209" s="17" t="n">
        <v>1.30102999566398</v>
      </c>
      <c r="J209" s="17" t="n">
        <v>1.31797258378899</v>
      </c>
      <c r="K209" s="17" t="n">
        <v>0.70630787037037</v>
      </c>
      <c r="L209" s="17" t="n">
        <v>0.559606481481482</v>
      </c>
    </row>
    <row r="210" customFormat="false" ht="15" hidden="false" customHeight="false" outlineLevel="0" collapsed="false">
      <c r="A210" s="18" t="n">
        <v>605</v>
      </c>
      <c r="B210" s="17" t="n">
        <v>0.150815880158916</v>
      </c>
      <c r="C210" s="17" t="n">
        <v>0.165847648043806</v>
      </c>
      <c r="D210" s="17" t="n">
        <v>1</v>
      </c>
      <c r="E210" s="18" t="n">
        <v>99.9</v>
      </c>
      <c r="F210" s="17" t="n">
        <v>8.28231205420279</v>
      </c>
      <c r="G210" s="17" t="n">
        <v>7.3798417502866</v>
      </c>
      <c r="H210" s="17" t="n">
        <v>3.29306541555728</v>
      </c>
      <c r="I210" s="17" t="n">
        <v>1.30102999566398</v>
      </c>
      <c r="J210" s="17" t="n">
        <v>2.07622429488604</v>
      </c>
      <c r="K210" s="17" t="n">
        <v>0.709056712962963</v>
      </c>
      <c r="L210" s="17" t="n">
        <v>0.555844907407407</v>
      </c>
    </row>
    <row r="211" customFormat="false" ht="15" hidden="false" customHeight="false" outlineLevel="0" collapsed="false">
      <c r="A211" s="18" t="n">
        <v>606</v>
      </c>
      <c r="B211" s="17" t="n">
        <v>0.149522529768378</v>
      </c>
      <c r="C211" s="17" t="n">
        <v>0.164640401419321</v>
      </c>
      <c r="D211" s="17" t="n">
        <v>1</v>
      </c>
      <c r="E211" s="18" t="n">
        <v>99.9</v>
      </c>
      <c r="F211" s="17" t="n">
        <v>8.51503477780378</v>
      </c>
      <c r="G211" s="17" t="n">
        <v>7.58880807249356</v>
      </c>
      <c r="H211" s="17" t="n">
        <v>3.29306541555728</v>
      </c>
      <c r="I211" s="17" t="n">
        <v>1.30102999566398</v>
      </c>
      <c r="J211" s="17" t="n">
        <v>2.44976891856084</v>
      </c>
      <c r="K211" s="17" t="n">
        <v>0.71166087962963</v>
      </c>
      <c r="L211" s="17" t="n">
        <v>0.562065972222222</v>
      </c>
    </row>
    <row r="212" customFormat="false" ht="15" hidden="false" customHeight="false" outlineLevel="0" collapsed="false">
      <c r="A212" s="18" t="n">
        <v>607</v>
      </c>
      <c r="B212" s="17" t="n">
        <v>0.148150378363897</v>
      </c>
      <c r="C212" s="17" t="n">
        <v>0.163360235774545</v>
      </c>
      <c r="D212" s="17" t="n">
        <v>1</v>
      </c>
      <c r="E212" s="18" t="n">
        <v>100</v>
      </c>
      <c r="F212" s="17" t="n">
        <v>8.75888742749976</v>
      </c>
      <c r="G212" s="17" t="n">
        <v>7.81303833215032</v>
      </c>
      <c r="H212" s="17" t="n">
        <v>3.29306541555728</v>
      </c>
      <c r="I212" s="17" t="n">
        <v>1.30102999566398</v>
      </c>
      <c r="J212" s="17" t="n">
        <v>1.89735644749496</v>
      </c>
      <c r="K212" s="17" t="n">
        <v>0.716869212962963</v>
      </c>
      <c r="L212" s="17" t="n">
        <v>0.561631944444444</v>
      </c>
    </row>
    <row r="213" customFormat="false" ht="15" hidden="false" customHeight="false" outlineLevel="0" collapsed="false">
      <c r="A213" s="18" t="n">
        <v>608</v>
      </c>
      <c r="B213" s="17" t="n">
        <v>0.146728576954316</v>
      </c>
      <c r="C213" s="17" t="n">
        <v>0.162033684863881</v>
      </c>
      <c r="D213" s="17" t="n">
        <v>1</v>
      </c>
      <c r="E213" s="18" t="n">
        <v>100</v>
      </c>
      <c r="F213" s="17" t="n">
        <v>9.00750971680578</v>
      </c>
      <c r="G213" s="17" t="n">
        <v>8.03533168273399</v>
      </c>
      <c r="H213" s="17" t="n">
        <v>3.31775153039839</v>
      </c>
      <c r="I213" s="17" t="n">
        <v>1.30102999566398</v>
      </c>
      <c r="J213" s="17" t="n">
        <v>2.9044344654282</v>
      </c>
      <c r="K213" s="17" t="n">
        <v>0.721788194444444</v>
      </c>
      <c r="L213" s="17" t="n">
        <v>0.560185185185185</v>
      </c>
    </row>
    <row r="214" customFormat="false" ht="15" hidden="false" customHeight="false" outlineLevel="0" collapsed="false">
      <c r="A214" s="18" t="n">
        <v>609</v>
      </c>
      <c r="B214" s="17" t="n">
        <v>0.145242302307721</v>
      </c>
      <c r="C214" s="17" t="n">
        <v>0.160647509285007</v>
      </c>
      <c r="D214" s="17" t="n">
        <v>1</v>
      </c>
      <c r="E214" s="18" t="n">
        <v>100</v>
      </c>
      <c r="F214" s="17" t="n">
        <v>9.26215821146321</v>
      </c>
      <c r="G214" s="17" t="n">
        <v>8.26401461435495</v>
      </c>
      <c r="H214" s="17" t="n">
        <v>3.38360904536152</v>
      </c>
      <c r="I214" s="17" t="n">
        <v>1.30102999566398</v>
      </c>
      <c r="J214" s="17" t="n">
        <v>2.47502838357531</v>
      </c>
      <c r="K214" s="17" t="n">
        <v>0.724971064814815</v>
      </c>
      <c r="L214" s="17" t="n">
        <v>0.560040509259259</v>
      </c>
    </row>
    <row r="215" customFormat="false" ht="15" hidden="false" customHeight="false" outlineLevel="0" collapsed="false">
      <c r="A215" s="18" t="n">
        <v>610</v>
      </c>
      <c r="B215" s="17" t="n">
        <v>0.143743008590752</v>
      </c>
      <c r="C215" s="17" t="n">
        <v>0.159241199383029</v>
      </c>
      <c r="D215" s="17" t="n">
        <v>1</v>
      </c>
      <c r="E215" s="18" t="n">
        <v>100</v>
      </c>
      <c r="F215" s="17" t="n">
        <v>9.516534693913</v>
      </c>
      <c r="G215" s="17" t="n">
        <v>8.47966595051483</v>
      </c>
      <c r="H215" s="17" t="n">
        <v>3.45139640648173</v>
      </c>
      <c r="I215" s="17" t="n">
        <v>1.30102999566398</v>
      </c>
      <c r="J215" s="17" t="n">
        <v>2.99013538546852</v>
      </c>
      <c r="K215" s="17" t="n">
        <v>0.730179398148148</v>
      </c>
      <c r="L215" s="17" t="n">
        <v>0.557581018518519</v>
      </c>
    </row>
    <row r="216" customFormat="false" ht="15" hidden="false" customHeight="false" outlineLevel="0" collapsed="false">
      <c r="A216" s="18" t="n">
        <v>611</v>
      </c>
      <c r="B216" s="17" t="n">
        <v>0.142236942459864</v>
      </c>
      <c r="C216" s="17" t="n">
        <v>0.157824926069696</v>
      </c>
      <c r="D216" s="17" t="n">
        <v>1</v>
      </c>
      <c r="E216" s="18" t="n">
        <v>100</v>
      </c>
      <c r="F216" s="17" t="n">
        <v>9.76545548487674</v>
      </c>
      <c r="G216" s="17" t="n">
        <v>8.68606748115708</v>
      </c>
      <c r="H216" s="17" t="n">
        <v>3.51618547676388</v>
      </c>
      <c r="I216" s="17" t="n">
        <v>1.30102999566398</v>
      </c>
      <c r="J216" s="17" t="n">
        <v>2.9257442002781</v>
      </c>
      <c r="K216" s="17" t="n">
        <v>0.734809027777778</v>
      </c>
      <c r="L216" s="17" t="n">
        <v>0.555555555555556</v>
      </c>
    </row>
    <row r="217" customFormat="false" ht="15" hidden="false" customHeight="false" outlineLevel="0" collapsed="false">
      <c r="A217" s="18" t="n">
        <v>612</v>
      </c>
      <c r="B217" s="17" t="n">
        <v>0.140723070940348</v>
      </c>
      <c r="C217" s="17" t="n">
        <v>0.156404798653805</v>
      </c>
      <c r="D217" s="17" t="n">
        <v>1</v>
      </c>
      <c r="E217" s="18" t="n">
        <v>100</v>
      </c>
      <c r="F217" s="18" t="n">
        <v>10.005998945136</v>
      </c>
      <c r="G217" s="17" t="n">
        <v>8.88769287538598</v>
      </c>
      <c r="H217" s="17" t="n">
        <v>3.58302996062752</v>
      </c>
      <c r="I217" s="17" t="n">
        <v>1.30102999566398</v>
      </c>
      <c r="J217" s="17" t="n">
        <v>1.83704852660585</v>
      </c>
      <c r="K217" s="17" t="n">
        <v>0.73828125</v>
      </c>
      <c r="L217" s="17" t="n">
        <v>0.553385416666667</v>
      </c>
    </row>
    <row r="218" customFormat="false" ht="15" hidden="false" customHeight="false" outlineLevel="0" collapsed="false">
      <c r="A218" s="18" t="n">
        <v>613</v>
      </c>
      <c r="B218" s="17" t="n">
        <v>0.139259072555298</v>
      </c>
      <c r="C218" s="17" t="n">
        <v>0.155027673307254</v>
      </c>
      <c r="D218" s="17" t="n">
        <v>1</v>
      </c>
      <c r="E218" s="18" t="n">
        <v>100</v>
      </c>
      <c r="F218" s="18" t="n">
        <v>10.2343640293745</v>
      </c>
      <c r="G218" s="17" t="n">
        <v>9.0703004690638</v>
      </c>
      <c r="H218" s="17" t="n">
        <v>3.65142084111677</v>
      </c>
      <c r="I218" s="17" t="n">
        <v>1.30102999566398</v>
      </c>
      <c r="J218" s="17" t="n">
        <v>2.55896938212818</v>
      </c>
      <c r="K218" s="17" t="n">
        <v>0.742332175925926</v>
      </c>
      <c r="L218" s="17" t="n">
        <v>0.546585648148148</v>
      </c>
    </row>
    <row r="219" customFormat="false" ht="15" hidden="false" customHeight="false" outlineLevel="0" collapsed="false">
      <c r="A219" s="18" t="n">
        <v>614</v>
      </c>
      <c r="B219" s="17" t="n">
        <v>0.137839371226383</v>
      </c>
      <c r="C219" s="17" t="n">
        <v>0.153683169624182</v>
      </c>
      <c r="D219" s="17" t="n">
        <v>1</v>
      </c>
      <c r="E219" s="18" t="n">
        <v>100</v>
      </c>
      <c r="F219" s="18" t="n">
        <v>10.4480416171951</v>
      </c>
      <c r="G219" s="17" t="n">
        <v>9.23282553443706</v>
      </c>
      <c r="H219" s="17" t="n">
        <v>3.70395653302616</v>
      </c>
      <c r="I219" s="17" t="n">
        <v>1.30102999566398</v>
      </c>
      <c r="J219" s="17" t="n">
        <v>3.25035691652124</v>
      </c>
      <c r="K219" s="17" t="n">
        <v>0.747395833333333</v>
      </c>
      <c r="L219" s="17" t="n">
        <v>0.540509259259259</v>
      </c>
    </row>
    <row r="220" customFormat="false" ht="15" hidden="false" customHeight="false" outlineLevel="0" collapsed="false">
      <c r="A220" s="18" t="n">
        <v>615</v>
      </c>
      <c r="B220" s="17" t="n">
        <v>0.136470358318615</v>
      </c>
      <c r="C220" s="17" t="n">
        <v>0.152381273716067</v>
      </c>
      <c r="D220" s="17" t="n">
        <v>1</v>
      </c>
      <c r="E220" s="18" t="n">
        <v>100</v>
      </c>
      <c r="F220" s="18" t="n">
        <v>10.6469216492031</v>
      </c>
      <c r="G220" s="17" t="n">
        <v>9.37489773016196</v>
      </c>
      <c r="H220" s="17" t="n">
        <v>3.74955678102023</v>
      </c>
      <c r="I220" s="17" t="n">
        <v>1.30102999566398</v>
      </c>
      <c r="J220" s="17" t="n">
        <v>2.81444475365686</v>
      </c>
      <c r="K220" s="17" t="n">
        <v>0.750144675925926</v>
      </c>
      <c r="L220" s="17" t="n">
        <v>0.541232638888889</v>
      </c>
    </row>
    <row r="221" customFormat="false" ht="15" hidden="false" customHeight="false" outlineLevel="0" collapsed="false">
      <c r="A221" s="18" t="n">
        <v>616</v>
      </c>
      <c r="B221" s="17" t="n">
        <v>0.135180241393822</v>
      </c>
      <c r="C221" s="17" t="n">
        <v>0.151163339435502</v>
      </c>
      <c r="D221" s="17" t="n">
        <v>1</v>
      </c>
      <c r="E221" s="18" t="n">
        <v>100</v>
      </c>
      <c r="F221" s="18" t="n">
        <v>10.8379426027276</v>
      </c>
      <c r="G221" s="17" t="n">
        <v>9.46338145754833</v>
      </c>
      <c r="H221" s="17" t="n">
        <v>3.80866550888674</v>
      </c>
      <c r="I221" s="17" t="n">
        <v>1.30102999566398</v>
      </c>
      <c r="J221" s="17" t="n">
        <v>2.10944589279579</v>
      </c>
      <c r="K221" s="17" t="n">
        <v>0.754050925925926</v>
      </c>
      <c r="L221" s="17" t="n">
        <v>0.544704861111111</v>
      </c>
    </row>
    <row r="222" customFormat="false" ht="15" hidden="false" customHeight="false" outlineLevel="0" collapsed="false">
      <c r="A222" s="18" t="n">
        <v>617</v>
      </c>
      <c r="B222" s="17" t="n">
        <v>0.133991513573737</v>
      </c>
      <c r="C222" s="17" t="n">
        <v>0.150039729243144</v>
      </c>
      <c r="D222" s="17" t="n">
        <v>1</v>
      </c>
      <c r="E222" s="18" t="n">
        <v>100</v>
      </c>
      <c r="F222" s="18" t="n">
        <v>11.0146974065441</v>
      </c>
      <c r="G222" s="17" t="n">
        <v>9.54352970285722</v>
      </c>
      <c r="H222" s="17" t="n">
        <v>3.85697708242846</v>
      </c>
      <c r="I222" s="17" t="n">
        <v>1.30102999566398</v>
      </c>
      <c r="J222" s="17" t="n">
        <v>2.09244045588306</v>
      </c>
      <c r="K222" s="17" t="n">
        <v>0.755497685185185</v>
      </c>
      <c r="L222" s="17" t="n">
        <v>0.542534722222222</v>
      </c>
    </row>
    <row r="223" customFormat="false" ht="15" hidden="false" customHeight="false" outlineLevel="0" collapsed="false">
      <c r="A223" s="18" t="n">
        <v>618</v>
      </c>
      <c r="B223" s="17" t="n">
        <v>0.132897077378369</v>
      </c>
      <c r="C223" s="17" t="n">
        <v>0.149003002997833</v>
      </c>
      <c r="D223" s="17" t="n">
        <v>1</v>
      </c>
      <c r="E223" s="18" t="n">
        <v>100</v>
      </c>
      <c r="F223" s="18" t="n">
        <v>11.1729267408621</v>
      </c>
      <c r="G223" s="17" t="n">
        <v>9.67004462399806</v>
      </c>
      <c r="H223" s="17" t="n">
        <v>3.89273818661443</v>
      </c>
      <c r="I223" s="17" t="n">
        <v>1.30102999566398</v>
      </c>
      <c r="J223" s="17" t="n">
        <v>2.89883277569136</v>
      </c>
      <c r="K223" s="17" t="n">
        <v>0.758101851851852</v>
      </c>
      <c r="L223" s="17" t="n">
        <v>0.537326388888889</v>
      </c>
    </row>
    <row r="224" customFormat="false" ht="15" hidden="false" customHeight="false" outlineLevel="0" collapsed="false">
      <c r="A224" s="18" t="n">
        <v>619</v>
      </c>
      <c r="B224" s="17" t="n">
        <v>0.131886649575015</v>
      </c>
      <c r="C224" s="17" t="n">
        <v>0.148046744602767</v>
      </c>
      <c r="D224" s="17" t="n">
        <v>1</v>
      </c>
      <c r="E224" s="18" t="n">
        <v>100</v>
      </c>
      <c r="F224" s="18" t="n">
        <v>11.3128077938941</v>
      </c>
      <c r="G224" s="17" t="n">
        <v>9.76599817968797</v>
      </c>
      <c r="H224" s="17" t="n">
        <v>3.92360578278897</v>
      </c>
      <c r="I224" s="17" t="n">
        <v>1.30102999566398</v>
      </c>
      <c r="J224" s="17" t="n">
        <v>2.64514962684627</v>
      </c>
      <c r="K224" s="17" t="n">
        <v>0.760850694444444</v>
      </c>
      <c r="L224" s="17" t="n">
        <v>0.536603009259259</v>
      </c>
    </row>
    <row r="225" customFormat="false" ht="15" hidden="false" customHeight="false" outlineLevel="0" collapsed="false">
      <c r="A225" s="18" t="n">
        <v>620</v>
      </c>
      <c r="B225" s="17" t="n">
        <v>0.130982909558548</v>
      </c>
      <c r="C225" s="17" t="n">
        <v>0.147199004816098</v>
      </c>
      <c r="D225" s="17" t="n">
        <v>1</v>
      </c>
      <c r="E225" s="18" t="n">
        <v>100</v>
      </c>
      <c r="F225" s="18" t="n">
        <v>11.4468471564586</v>
      </c>
      <c r="G225" s="17" t="n">
        <v>9.83690021194603</v>
      </c>
      <c r="H225" s="17" t="n">
        <v>3.96161231440926</v>
      </c>
      <c r="I225" s="17" t="n">
        <v>1.30102999566398</v>
      </c>
      <c r="J225" s="17" t="n">
        <v>3.08429383216383</v>
      </c>
      <c r="K225" s="17" t="n">
        <v>0.763888888888889</v>
      </c>
      <c r="L225" s="17" t="n">
        <v>0.543836805555556</v>
      </c>
    </row>
    <row r="226" customFormat="false" ht="15" hidden="false" customHeight="false" outlineLevel="0" collapsed="false">
      <c r="A226" s="18" t="n">
        <v>621</v>
      </c>
      <c r="B226" s="17" t="n">
        <v>0.130185622342483</v>
      </c>
      <c r="C226" s="17" t="n">
        <v>0.146455446611745</v>
      </c>
      <c r="D226" s="17" t="n">
        <v>1</v>
      </c>
      <c r="E226" s="18" t="n">
        <v>100</v>
      </c>
      <c r="F226" s="18" t="n">
        <v>11.5684517892156</v>
      </c>
      <c r="G226" s="17" t="n">
        <v>9.94499574114569</v>
      </c>
      <c r="H226" s="17" t="n">
        <v>3.98023036454988</v>
      </c>
      <c r="I226" s="17" t="n">
        <v>1.30102999566398</v>
      </c>
      <c r="J226" s="17" t="n">
        <v>3.094509156508</v>
      </c>
      <c r="K226" s="17" t="n">
        <v>0.764756944444444</v>
      </c>
      <c r="L226" s="17" t="n">
        <v>0.549334490740741</v>
      </c>
    </row>
    <row r="227" customFormat="false" ht="15" hidden="false" customHeight="false" outlineLevel="0" collapsed="false">
      <c r="A227" s="18" t="n">
        <v>622</v>
      </c>
      <c r="B227" s="17" t="n">
        <v>0.129480393594821</v>
      </c>
      <c r="C227" s="17" t="n">
        <v>0.145802326862597</v>
      </c>
      <c r="D227" s="17" t="n">
        <v>1</v>
      </c>
      <c r="E227" s="18" t="n">
        <v>100</v>
      </c>
      <c r="F227" s="18" t="n">
        <v>11.6783689273579</v>
      </c>
      <c r="G227" s="18" t="n">
        <v>10.0280407328877</v>
      </c>
      <c r="H227" s="17" t="n">
        <v>4.00281288848654</v>
      </c>
      <c r="I227" s="17" t="n">
        <v>1.30102999566398</v>
      </c>
      <c r="J227" s="17" t="n">
        <v>3.37523555480813</v>
      </c>
      <c r="K227" s="17" t="n">
        <v>0.766203703703704</v>
      </c>
      <c r="L227" s="17" t="n">
        <v>0.556278935185185</v>
      </c>
    </row>
    <row r="228" customFormat="false" ht="15" hidden="false" customHeight="false" outlineLevel="0" collapsed="false">
      <c r="A228" s="18" t="n">
        <v>623</v>
      </c>
      <c r="B228" s="17" t="n">
        <v>0.128842049933694</v>
      </c>
      <c r="C228" s="17" t="n">
        <v>0.145219757185421</v>
      </c>
      <c r="D228" s="17" t="n">
        <v>1</v>
      </c>
      <c r="E228" s="18" t="n">
        <v>100</v>
      </c>
      <c r="F228" s="18" t="n">
        <v>11.7824205362406</v>
      </c>
      <c r="G228" s="18" t="n">
        <v>10.1050896424714</v>
      </c>
      <c r="H228" s="17" t="n">
        <v>4.02965663951922</v>
      </c>
      <c r="I228" s="17" t="n">
        <v>1.30102999566398</v>
      </c>
      <c r="J228" s="17" t="n">
        <v>4.79843020159139</v>
      </c>
      <c r="K228" s="17" t="n">
        <v>0.767361111111111</v>
      </c>
      <c r="L228" s="17" t="n">
        <v>0.571180555555556</v>
      </c>
    </row>
    <row r="229" customFormat="false" ht="15" hidden="false" customHeight="false" outlineLevel="0" collapsed="false">
      <c r="A229" s="18" t="n">
        <v>624</v>
      </c>
      <c r="B229" s="17" t="n">
        <v>0.12829756599644</v>
      </c>
      <c r="C229" s="17" t="n">
        <v>0.144736397121516</v>
      </c>
      <c r="D229" s="17" t="n">
        <v>1</v>
      </c>
      <c r="E229" s="18" t="n">
        <v>100</v>
      </c>
      <c r="F229" s="18" t="n">
        <v>11.8839734032049</v>
      </c>
      <c r="G229" s="18" t="n">
        <v>10.1853469759574</v>
      </c>
      <c r="H229" s="17" t="n">
        <v>4.04460872000866</v>
      </c>
      <c r="I229" s="17" t="n">
        <v>1.30102999566398</v>
      </c>
      <c r="J229" s="17" t="n">
        <v>3.62044351281118</v>
      </c>
      <c r="K229" s="17" t="n">
        <v>0.769675925925926</v>
      </c>
      <c r="L229" s="17" t="n">
        <v>0.589554398148148</v>
      </c>
    </row>
    <row r="230" customFormat="false" ht="15" hidden="false" customHeight="false" outlineLevel="0" collapsed="false">
      <c r="A230" s="18" t="n">
        <v>625</v>
      </c>
      <c r="B230" s="17" t="n">
        <v>0.127845000458398</v>
      </c>
      <c r="C230" s="17" t="n">
        <v>0.144339298263744</v>
      </c>
      <c r="D230" s="17" t="n">
        <v>1</v>
      </c>
      <c r="E230" s="18" t="n">
        <v>100</v>
      </c>
      <c r="F230" s="18" t="n">
        <v>11.9706735500128</v>
      </c>
      <c r="G230" s="18" t="n">
        <v>10.2393121046333</v>
      </c>
      <c r="H230" s="17" t="n">
        <v>4.04652099223516</v>
      </c>
      <c r="I230" s="17" t="n">
        <v>1.30102999566398</v>
      </c>
      <c r="J230" s="17" t="n">
        <v>4.09821074601729</v>
      </c>
      <c r="K230" s="17" t="n">
        <v>0.771267361111111</v>
      </c>
      <c r="L230" s="17" t="n">
        <v>0.580005787037037</v>
      </c>
    </row>
    <row r="231" customFormat="false" ht="15" hidden="false" customHeight="false" outlineLevel="0" collapsed="false">
      <c r="A231" s="18" t="n">
        <v>626</v>
      </c>
      <c r="B231" s="17" t="n">
        <v>0.127469199174946</v>
      </c>
      <c r="C231" s="17" t="n">
        <v>0.144007979404112</v>
      </c>
      <c r="D231" s="17" t="n">
        <v>1</v>
      </c>
      <c r="E231" s="18" t="n">
        <v>100</v>
      </c>
      <c r="F231" s="18" t="n">
        <v>12.0373431295488</v>
      </c>
      <c r="G231" s="18" t="n">
        <v>10.2947006737597</v>
      </c>
      <c r="H231" s="17" t="n">
        <v>4.06020726065749</v>
      </c>
      <c r="I231" s="17" t="n">
        <v>1.30102999566398</v>
      </c>
      <c r="J231" s="17" t="n">
        <v>5.10802689552444</v>
      </c>
      <c r="K231" s="17" t="n">
        <v>0.771846064814815</v>
      </c>
      <c r="L231" s="17" t="n">
        <v>0.574508101851852</v>
      </c>
    </row>
    <row r="232" customFormat="false" ht="15" hidden="false" customHeight="false" outlineLevel="0" collapsed="false">
      <c r="A232" s="18" t="n">
        <v>627</v>
      </c>
      <c r="B232" s="17" t="n">
        <v>0.1271356480817</v>
      </c>
      <c r="C232" s="17" t="n">
        <v>0.143726114892504</v>
      </c>
      <c r="D232" s="17" t="n">
        <v>1</v>
      </c>
      <c r="E232" s="18" t="n">
        <v>100</v>
      </c>
      <c r="F232" s="18" t="n">
        <v>12.1099832685105</v>
      </c>
      <c r="G232" s="18" t="n">
        <v>10.3316252604549</v>
      </c>
      <c r="H232" s="17" t="n">
        <v>4.07454482510704</v>
      </c>
      <c r="I232" s="17" t="n">
        <v>1.30102999566398</v>
      </c>
      <c r="J232" s="17" t="n">
        <v>3.44395886839152</v>
      </c>
      <c r="K232" s="17" t="n">
        <v>0.773003472222222</v>
      </c>
      <c r="L232" s="17" t="n">
        <v>0.603732638888889</v>
      </c>
    </row>
    <row r="233" customFormat="false" ht="15" hidden="false" customHeight="false" outlineLevel="0" collapsed="false">
      <c r="A233" s="18" t="n">
        <v>628</v>
      </c>
      <c r="B233" s="17" t="n">
        <v>0.12685748883868</v>
      </c>
      <c r="C233" s="17" t="n">
        <v>0.143499614008599</v>
      </c>
      <c r="D233" s="17" t="n">
        <v>1</v>
      </c>
      <c r="E233" s="18" t="n">
        <v>100</v>
      </c>
      <c r="F233" s="18" t="n">
        <v>12.1800473031616</v>
      </c>
      <c r="G233" s="18" t="n">
        <v>10.3761351906336</v>
      </c>
      <c r="H233" s="17" t="n">
        <v>4.07454482510704</v>
      </c>
      <c r="I233" s="17" t="n">
        <v>1.30102999566398</v>
      </c>
      <c r="J233" s="17" t="n">
        <v>2.62092014421681</v>
      </c>
      <c r="K233" s="17" t="n">
        <v>0.773148148148148</v>
      </c>
      <c r="L233" s="17" t="n">
        <v>0.617766203703704</v>
      </c>
    </row>
    <row r="234" customFormat="false" ht="15" hidden="false" customHeight="false" outlineLevel="0" collapsed="false">
      <c r="A234" s="18" t="n">
        <v>629</v>
      </c>
      <c r="B234" s="17" t="n">
        <v>0.126625084783882</v>
      </c>
      <c r="C234" s="17" t="n">
        <v>0.143313518263124</v>
      </c>
      <c r="D234" s="17" t="n">
        <v>1</v>
      </c>
      <c r="E234" s="18" t="n">
        <v>100</v>
      </c>
      <c r="F234" s="18" t="n">
        <v>12.2430569283908</v>
      </c>
      <c r="G234" s="18" t="n">
        <v>10.4119925698191</v>
      </c>
      <c r="H234" s="17" t="n">
        <v>4.07454482510704</v>
      </c>
      <c r="I234" s="17" t="n">
        <v>1.30102999566398</v>
      </c>
      <c r="J234" s="17" t="n">
        <v>3.68983386564771</v>
      </c>
      <c r="K234" s="17" t="n">
        <v>0.773582175925926</v>
      </c>
      <c r="L234" s="17" t="n">
        <v>0.582465277777778</v>
      </c>
    </row>
    <row r="235" customFormat="false" ht="15" hidden="false" customHeight="false" outlineLevel="0" collapsed="false">
      <c r="A235" s="18" t="n">
        <v>630</v>
      </c>
      <c r="B235" s="17" t="n">
        <v>0.126410016229514</v>
      </c>
      <c r="C235" s="17" t="n">
        <v>0.143135568216719</v>
      </c>
      <c r="D235" s="17" t="n">
        <v>1</v>
      </c>
      <c r="E235" s="18" t="n">
        <v>100</v>
      </c>
      <c r="F235" s="18" t="n">
        <v>12.3005482872251</v>
      </c>
      <c r="G235" s="18" t="n">
        <v>10.4252802661614</v>
      </c>
      <c r="H235" s="17" t="n">
        <v>4.07454482510704</v>
      </c>
      <c r="I235" s="17" t="n">
        <v>1.30102999566398</v>
      </c>
      <c r="J235" s="17" t="n">
        <v>5.31488452543582</v>
      </c>
      <c r="K235" s="17" t="n">
        <v>0.774016203703704</v>
      </c>
      <c r="L235" s="17" t="n">
        <v>0.54369212962963</v>
      </c>
    </row>
    <row r="236" customFormat="false" ht="15" hidden="false" customHeight="false" outlineLevel="0" collapsed="false">
      <c r="A236" s="18" t="n">
        <v>631</v>
      </c>
      <c r="B236" s="17" t="n">
        <v>0.126151072016607</v>
      </c>
      <c r="C236" s="17" t="n">
        <v>0.142907507208831</v>
      </c>
      <c r="D236" s="17" t="n">
        <v>1</v>
      </c>
      <c r="E236" s="18" t="n">
        <v>100</v>
      </c>
      <c r="F236" s="18" t="n">
        <v>12.3588567096851</v>
      </c>
      <c r="G236" s="18" t="n">
        <v>10.4252802661614</v>
      </c>
      <c r="H236" s="17" t="n">
        <v>4.07572662778813</v>
      </c>
      <c r="I236" s="17" t="n">
        <v>1.30102999566398</v>
      </c>
      <c r="J236" s="17" t="n">
        <v>5.21641358673238</v>
      </c>
      <c r="K236" s="17" t="n">
        <v>0.774016203703704</v>
      </c>
      <c r="L236" s="17" t="n">
        <v>0.513454861111111</v>
      </c>
    </row>
    <row r="237" customFormat="false" ht="15" hidden="false" customHeight="false" outlineLevel="0" collapsed="false">
      <c r="A237" s="18" t="n">
        <v>632</v>
      </c>
      <c r="B237" s="17" t="n">
        <v>0.125867987129216</v>
      </c>
      <c r="C237" s="17" t="n">
        <v>0.142643847975328</v>
      </c>
      <c r="D237" s="17" t="n">
        <v>1</v>
      </c>
      <c r="E237" s="18" t="n">
        <v>100</v>
      </c>
      <c r="F237" s="18" t="n">
        <v>12.4121693899967</v>
      </c>
      <c r="G237" s="18" t="n">
        <v>10.4434709914232</v>
      </c>
      <c r="H237" s="17" t="n">
        <v>4.07572662778813</v>
      </c>
      <c r="I237" s="17" t="n">
        <v>1.30102999566398</v>
      </c>
      <c r="J237" s="17" t="n">
        <v>5.34660110052473</v>
      </c>
      <c r="K237" s="17" t="n">
        <v>0.774016203703704</v>
      </c>
      <c r="L237" s="17" t="n">
        <v>0.520978009259259</v>
      </c>
    </row>
    <row r="238" customFormat="false" ht="15" hidden="false" customHeight="false" outlineLevel="0" collapsed="false">
      <c r="A238" s="18" t="n">
        <v>633</v>
      </c>
      <c r="B238" s="17" t="n">
        <v>0.125553353448157</v>
      </c>
      <c r="C238" s="17" t="n">
        <v>0.142332624983801</v>
      </c>
      <c r="D238" s="17" t="n">
        <v>1</v>
      </c>
      <c r="E238" s="18" t="n">
        <v>100</v>
      </c>
      <c r="F238" s="18" t="n">
        <v>12.4590640577116</v>
      </c>
      <c r="G238" s="18" t="n">
        <v>10.4588573000395</v>
      </c>
      <c r="H238" s="17" t="n">
        <v>4.07572662778813</v>
      </c>
      <c r="I238" s="17" t="n">
        <v>1.30102999566398</v>
      </c>
      <c r="J238" s="17" t="n">
        <v>4.1117915457875</v>
      </c>
      <c r="K238" s="17" t="n">
        <v>0.774450231481482</v>
      </c>
      <c r="L238" s="17" t="n">
        <v>0.535300925925926</v>
      </c>
    </row>
    <row r="239" customFormat="false" ht="15" hidden="false" customHeight="false" outlineLevel="0" collapsed="false">
      <c r="A239" s="18" t="n">
        <v>634</v>
      </c>
      <c r="B239" s="17" t="n">
        <v>0.125121880486539</v>
      </c>
      <c r="C239" s="17" t="n">
        <v>0.141887579570283</v>
      </c>
      <c r="D239" s="17" t="n">
        <v>1</v>
      </c>
      <c r="E239" s="18" t="n">
        <v>100</v>
      </c>
      <c r="F239" s="18" t="n">
        <v>12.5094942159382</v>
      </c>
      <c r="G239" s="18" t="n">
        <v>10.465821764485</v>
      </c>
      <c r="H239" s="17" t="n">
        <v>4.07572662778813</v>
      </c>
      <c r="I239" s="17" t="n">
        <v>1.30102999566398</v>
      </c>
      <c r="J239" s="17" t="n">
        <v>4.58237578208075</v>
      </c>
      <c r="K239" s="17" t="n">
        <v>0.775028935185185</v>
      </c>
      <c r="L239" s="17" t="n">
        <v>0.540653935185185</v>
      </c>
    </row>
    <row r="240" customFormat="false" ht="15" hidden="false" customHeight="false" outlineLevel="0" collapsed="false">
      <c r="A240" s="18" t="n">
        <v>635</v>
      </c>
      <c r="B240" s="17" t="n">
        <v>0.124568263965624</v>
      </c>
      <c r="C240" s="17" t="n">
        <v>0.141299876467221</v>
      </c>
      <c r="D240" s="17" t="n">
        <v>1</v>
      </c>
      <c r="E240" s="18" t="n">
        <v>100</v>
      </c>
      <c r="F240" s="18" t="n">
        <v>12.5569920127611</v>
      </c>
      <c r="G240" s="18" t="n">
        <v>10.4790712639223</v>
      </c>
      <c r="H240" s="17" t="n">
        <v>4.07572662778813</v>
      </c>
      <c r="I240" s="17" t="n">
        <v>1.30102999566398</v>
      </c>
      <c r="J240" s="17" t="n">
        <v>3.2639056020497</v>
      </c>
      <c r="K240" s="17" t="n">
        <v>0.775462962962963</v>
      </c>
      <c r="L240" s="17" t="n">
        <v>0.556568287037037</v>
      </c>
    </row>
    <row r="241" customFormat="false" ht="15" hidden="false" customHeight="false" outlineLevel="0" collapsed="false">
      <c r="A241" s="18" t="n">
        <v>636</v>
      </c>
      <c r="B241" s="17" t="n">
        <v>0.123890696248661</v>
      </c>
      <c r="C241" s="17" t="n">
        <v>0.140572083386144</v>
      </c>
      <c r="D241" s="17" t="n">
        <v>1</v>
      </c>
      <c r="E241" s="18" t="n">
        <v>100</v>
      </c>
      <c r="F241" s="18" t="n">
        <v>12.6047652036666</v>
      </c>
      <c r="G241" s="18" t="n">
        <v>10.4790712639223</v>
      </c>
      <c r="H241" s="17" t="n">
        <v>4.07572662778813</v>
      </c>
      <c r="I241" s="17" t="n">
        <v>1.30102999566398</v>
      </c>
      <c r="J241" s="17" t="n">
        <v>4.21543940731038</v>
      </c>
      <c r="K241" s="17" t="n">
        <v>0.776475694444444</v>
      </c>
      <c r="L241" s="17" t="n">
        <v>0.558738425925926</v>
      </c>
    </row>
    <row r="242" customFormat="false" ht="15" hidden="false" customHeight="false" outlineLevel="0" collapsed="false">
      <c r="A242" s="18" t="n">
        <v>637</v>
      </c>
      <c r="B242" s="17" t="n">
        <v>0.123098456154198</v>
      </c>
      <c r="C242" s="17" t="n">
        <v>0.139718949180786</v>
      </c>
      <c r="D242" s="17" t="n">
        <v>1</v>
      </c>
      <c r="E242" s="18" t="n">
        <v>100</v>
      </c>
      <c r="F242" s="18" t="n">
        <v>12.658681480437</v>
      </c>
      <c r="G242" s="18" t="n">
        <v>10.4790712639223</v>
      </c>
      <c r="H242" s="17" t="n">
        <v>4.07572662778813</v>
      </c>
      <c r="I242" s="17" t="n">
        <v>1.30102999566398</v>
      </c>
      <c r="J242" s="17" t="n">
        <v>4.88596106565415</v>
      </c>
      <c r="K242" s="17" t="n">
        <v>0.778645833333333</v>
      </c>
      <c r="L242" s="17" t="n">
        <v>0.569155092592593</v>
      </c>
    </row>
    <row r="243" customFormat="false" ht="15" hidden="false" customHeight="false" outlineLevel="0" collapsed="false">
      <c r="A243" s="18" t="n">
        <v>638</v>
      </c>
      <c r="B243" s="17" t="n">
        <v>0.122218413390564</v>
      </c>
      <c r="C243" s="17" t="n">
        <v>0.138755342493662</v>
      </c>
      <c r="D243" s="17" t="n">
        <v>1</v>
      </c>
      <c r="E243" s="18" t="n">
        <v>100</v>
      </c>
      <c r="F243" s="18" t="n">
        <v>12.7091206960419</v>
      </c>
      <c r="G243" s="18" t="n">
        <v>10.4790712639223</v>
      </c>
      <c r="H243" s="17" t="n">
        <v>4.07572662778813</v>
      </c>
      <c r="I243" s="17" t="n">
        <v>1.30102999566398</v>
      </c>
      <c r="J243" s="17" t="n">
        <v>2.84591402769075</v>
      </c>
      <c r="K243" s="17" t="n">
        <v>0.778790509259259</v>
      </c>
      <c r="L243" s="17" t="n">
        <v>0.590277777777778</v>
      </c>
    </row>
    <row r="244" customFormat="false" ht="15" hidden="false" customHeight="false" outlineLevel="0" collapsed="false">
      <c r="A244" s="18" t="n">
        <v>639</v>
      </c>
      <c r="B244" s="17" t="n">
        <v>0.121255930599377</v>
      </c>
      <c r="C244" s="17" t="n">
        <v>0.137684459948085</v>
      </c>
      <c r="D244" s="17" t="n">
        <v>1</v>
      </c>
      <c r="E244" s="18" t="n">
        <v>100</v>
      </c>
      <c r="F244" s="18" t="n">
        <v>12.7464694557769</v>
      </c>
      <c r="G244" s="18" t="n">
        <v>10.4790712639223</v>
      </c>
      <c r="H244" s="17" t="n">
        <v>4.07572662778813</v>
      </c>
      <c r="I244" s="17" t="n">
        <v>1.30102999566398</v>
      </c>
      <c r="J244" s="17" t="n">
        <v>3.42416872589074</v>
      </c>
      <c r="K244" s="17" t="n">
        <v>0.779369212962963</v>
      </c>
      <c r="L244" s="17" t="n">
        <v>0.610532407407407</v>
      </c>
    </row>
    <row r="245" customFormat="false" ht="15" hidden="false" customHeight="false" outlineLevel="0" collapsed="false">
      <c r="A245" s="18" t="n">
        <v>640</v>
      </c>
      <c r="B245" s="17" t="n">
        <v>0.120217234439527</v>
      </c>
      <c r="C245" s="17" t="n">
        <v>0.136517578049528</v>
      </c>
      <c r="D245" s="17" t="n">
        <v>1</v>
      </c>
      <c r="E245" s="18" t="n">
        <v>100</v>
      </c>
      <c r="F245" s="18" t="n">
        <v>12.7694156771548</v>
      </c>
      <c r="G245" s="18" t="n">
        <v>10.4790712639223</v>
      </c>
      <c r="H245" s="17" t="n">
        <v>4.07572662778813</v>
      </c>
      <c r="I245" s="17" t="n">
        <v>1.30102999566398</v>
      </c>
      <c r="J245" s="17" t="n">
        <v>2.16935441242086</v>
      </c>
      <c r="K245" s="17" t="n">
        <v>0.78052662037037</v>
      </c>
      <c r="L245" s="17" t="n">
        <v>0.617476851851852</v>
      </c>
    </row>
    <row r="246" customFormat="false" ht="15" hidden="false" customHeight="false" outlineLevel="0" collapsed="false">
      <c r="A246" s="18" t="n">
        <v>641</v>
      </c>
      <c r="B246" s="17" t="n">
        <v>0.119112059724069</v>
      </c>
      <c r="C246" s="17" t="n">
        <v>0.135277605789748</v>
      </c>
      <c r="D246" s="17" t="n">
        <v>1</v>
      </c>
      <c r="E246" s="18" t="n">
        <v>100</v>
      </c>
      <c r="F246" s="18" t="n">
        <v>12.7888015172164</v>
      </c>
      <c r="G246" s="18" t="n">
        <v>10.4790712639223</v>
      </c>
      <c r="H246" s="17" t="n">
        <v>4.07572662778813</v>
      </c>
      <c r="I246" s="17" t="n">
        <v>1.30102999566398</v>
      </c>
      <c r="J246" s="17" t="n">
        <v>3.98780633124702</v>
      </c>
      <c r="K246" s="17" t="n">
        <v>0.782118055555556</v>
      </c>
      <c r="L246" s="17" t="n">
        <v>0.619212962962963</v>
      </c>
    </row>
    <row r="247" customFormat="false" ht="15" hidden="false" customHeight="false" outlineLevel="0" collapsed="false">
      <c r="A247" s="18" t="n">
        <v>642</v>
      </c>
      <c r="B247" s="17" t="n">
        <v>0.117975179925216</v>
      </c>
      <c r="C247" s="17" t="n">
        <v>0.133999860707532</v>
      </c>
      <c r="D247" s="17" t="n">
        <v>1</v>
      </c>
      <c r="E247" s="18" t="n">
        <v>100</v>
      </c>
      <c r="F247" s="18" t="n">
        <v>12.8036244672736</v>
      </c>
      <c r="G247" s="18" t="n">
        <v>10.4790712639223</v>
      </c>
      <c r="H247" s="17" t="n">
        <v>4.07572662778813</v>
      </c>
      <c r="I247" s="17" t="n">
        <v>1.30102999566398</v>
      </c>
      <c r="J247" s="17" t="n">
        <v>3.68891197162505</v>
      </c>
      <c r="K247" s="17" t="n">
        <v>0.783420138888889</v>
      </c>
      <c r="L247" s="17" t="n">
        <v>0.626880787037037</v>
      </c>
    </row>
    <row r="248" customFormat="false" ht="15" hidden="false" customHeight="false" outlineLevel="0" collapsed="false">
      <c r="A248" s="18" t="n">
        <v>643</v>
      </c>
      <c r="B248" s="17" t="n">
        <v>0.116828005855765</v>
      </c>
      <c r="C248" s="17" t="n">
        <v>0.132705921779766</v>
      </c>
      <c r="D248" s="17" t="n">
        <v>1</v>
      </c>
      <c r="E248" s="18" t="n">
        <v>100</v>
      </c>
      <c r="F248" s="18" t="n">
        <v>12.8072227739566</v>
      </c>
      <c r="G248" s="18" t="n">
        <v>10.4790712639223</v>
      </c>
      <c r="H248" s="17" t="n">
        <v>4.07572662778813</v>
      </c>
      <c r="I248" s="17" t="n">
        <v>1.30102999566398</v>
      </c>
      <c r="J248" s="17" t="n">
        <v>4.77797849250691</v>
      </c>
      <c r="K248" s="17" t="n">
        <v>0.783130787037037</v>
      </c>
      <c r="L248" s="17" t="n">
        <v>0.634259259259259</v>
      </c>
    </row>
    <row r="249" customFormat="false" ht="15" hidden="false" customHeight="false" outlineLevel="0" collapsed="false">
      <c r="A249" s="18" t="n">
        <v>644</v>
      </c>
      <c r="B249" s="17" t="n">
        <v>0.115675159100512</v>
      </c>
      <c r="C249" s="17" t="n">
        <v>0.131402260546262</v>
      </c>
      <c r="D249" s="17" t="n">
        <v>1</v>
      </c>
      <c r="E249" s="18" t="n">
        <v>100</v>
      </c>
      <c r="F249" s="18" t="n">
        <v>12.7939739817541</v>
      </c>
      <c r="G249" s="18" t="n">
        <v>10.4790712639223</v>
      </c>
      <c r="H249" s="17" t="n">
        <v>4.07572662778813</v>
      </c>
      <c r="I249" s="17" t="n">
        <v>1.30102999566398</v>
      </c>
      <c r="J249" s="17" t="n">
        <v>4.03578912620791</v>
      </c>
      <c r="K249" s="17" t="n">
        <v>0.782841435185185</v>
      </c>
      <c r="L249" s="17" t="n">
        <v>0.631944444444444</v>
      </c>
    </row>
    <row r="250" customFormat="false" ht="15" hidden="false" customHeight="false" outlineLevel="0" collapsed="false">
      <c r="A250" s="18" t="n">
        <v>645</v>
      </c>
      <c r="B250" s="17" t="n">
        <v>0.114476574222661</v>
      </c>
      <c r="C250" s="17" t="n">
        <v>0.13006075881939</v>
      </c>
      <c r="D250" s="17" t="n">
        <v>1</v>
      </c>
      <c r="E250" s="18" t="n">
        <v>100</v>
      </c>
      <c r="F250" s="18" t="n">
        <v>12.7743509780883</v>
      </c>
      <c r="G250" s="18" t="n">
        <v>10.4790712639223</v>
      </c>
      <c r="H250" s="17" t="n">
        <v>4.07572662778813</v>
      </c>
      <c r="I250" s="17" t="n">
        <v>1.30102999566398</v>
      </c>
      <c r="J250" s="17" t="n">
        <v>2.16161351724148</v>
      </c>
      <c r="K250" s="17" t="n">
        <v>0.782986111111111</v>
      </c>
      <c r="L250" s="17" t="n">
        <v>0.629774305555556</v>
      </c>
    </row>
    <row r="251" customFormat="false" ht="15" hidden="false" customHeight="false" outlineLevel="0" collapsed="false">
      <c r="A251" s="18" t="n">
        <v>646</v>
      </c>
      <c r="B251" s="17" t="n">
        <v>0.113299569848028</v>
      </c>
      <c r="C251" s="17" t="n">
        <v>0.128745130670292</v>
      </c>
      <c r="D251" s="17" t="n">
        <v>1</v>
      </c>
      <c r="E251" s="18" t="n">
        <v>100</v>
      </c>
      <c r="F251" s="18" t="n">
        <v>12.7426599564404</v>
      </c>
      <c r="G251" s="18" t="n">
        <v>10.4790712639223</v>
      </c>
      <c r="H251" s="17" t="n">
        <v>4.07572662778813</v>
      </c>
      <c r="I251" s="17" t="n">
        <v>1.30102999566398</v>
      </c>
      <c r="J251" s="17" t="n">
        <v>2.79082226830612</v>
      </c>
      <c r="K251" s="17" t="n">
        <v>0.783275462962963</v>
      </c>
      <c r="L251" s="17" t="n">
        <v>0.630063657407407</v>
      </c>
    </row>
    <row r="252" customFormat="false" ht="15" hidden="false" customHeight="false" outlineLevel="0" collapsed="false">
      <c r="A252" s="18" t="n">
        <v>647</v>
      </c>
      <c r="B252" s="17" t="n">
        <v>0.112179099349305</v>
      </c>
      <c r="C252" s="17" t="n">
        <v>0.127497336961743</v>
      </c>
      <c r="D252" s="17" t="n">
        <v>1</v>
      </c>
      <c r="E252" s="18" t="n">
        <v>100</v>
      </c>
      <c r="F252" s="18" t="n">
        <v>12.7071721402125</v>
      </c>
      <c r="G252" s="18" t="n">
        <v>10.4790712639223</v>
      </c>
      <c r="H252" s="17" t="n">
        <v>4.07572662778813</v>
      </c>
      <c r="I252" s="17" t="n">
        <v>1.30102999566398</v>
      </c>
      <c r="J252" s="17" t="n">
        <v>4.31263791581599</v>
      </c>
      <c r="K252" s="17" t="n">
        <v>0.783564814814815</v>
      </c>
      <c r="L252" s="17" t="n">
        <v>0.616898148148148</v>
      </c>
    </row>
    <row r="253" customFormat="false" ht="15" hidden="false" customHeight="false" outlineLevel="0" collapsed="false">
      <c r="A253" s="18" t="n">
        <v>648</v>
      </c>
      <c r="B253" s="17" t="n">
        <v>0.111114231412541</v>
      </c>
      <c r="C253" s="17" t="n">
        <v>0.126333314708124</v>
      </c>
      <c r="D253" s="17" t="n">
        <v>1</v>
      </c>
      <c r="E253" s="18" t="n">
        <v>100</v>
      </c>
      <c r="F253" s="18" t="n">
        <v>12.6901112880156</v>
      </c>
      <c r="G253" s="18" t="n">
        <v>10.4790712639223</v>
      </c>
      <c r="H253" s="17" t="n">
        <v>4.07572662778813</v>
      </c>
      <c r="I253" s="17" t="n">
        <v>1.30102999566398</v>
      </c>
      <c r="J253" s="17" t="n">
        <v>3.31066068659341</v>
      </c>
      <c r="K253" s="17" t="n">
        <v>0.784288194444444</v>
      </c>
      <c r="L253" s="17" t="n">
        <v>0.613136574074074</v>
      </c>
    </row>
    <row r="254" customFormat="false" ht="15" hidden="false" customHeight="false" outlineLevel="0" collapsed="false">
      <c r="A254" s="18" t="n">
        <v>649</v>
      </c>
      <c r="B254" s="17" t="n">
        <v>0.110131222332172</v>
      </c>
      <c r="C254" s="17" t="n">
        <v>0.12526028560716</v>
      </c>
      <c r="D254" s="17" t="n">
        <v>1</v>
      </c>
      <c r="E254" s="18" t="n">
        <v>100</v>
      </c>
      <c r="F254" s="18" t="n">
        <v>12.6554458363557</v>
      </c>
      <c r="G254" s="18" t="n">
        <v>10.4790712639223</v>
      </c>
      <c r="H254" s="17" t="n">
        <v>4.07572662778813</v>
      </c>
      <c r="I254" s="17" t="n">
        <v>1.30102999566398</v>
      </c>
      <c r="J254" s="17" t="n">
        <v>4.00295553798893</v>
      </c>
      <c r="K254" s="17" t="n">
        <v>0.78443287037037</v>
      </c>
      <c r="L254" s="17" t="n">
        <v>0.612847222222222</v>
      </c>
    </row>
    <row r="255" customFormat="false" ht="15" hidden="false" customHeight="false" outlineLevel="0" collapsed="false">
      <c r="A255" s="18" t="n">
        <v>650</v>
      </c>
      <c r="B255" s="17" t="n">
        <v>0.109234311738638</v>
      </c>
      <c r="C255" s="17" t="n">
        <v>0.12428972533973</v>
      </c>
      <c r="D255" s="17" t="n">
        <v>1</v>
      </c>
      <c r="E255" s="18" t="n">
        <v>100</v>
      </c>
      <c r="F255" s="18" t="n">
        <v>12.6154602891216</v>
      </c>
      <c r="G255" s="18" t="n">
        <v>10.4790712639223</v>
      </c>
      <c r="H255" s="17" t="n">
        <v>4.07572662778813</v>
      </c>
      <c r="I255" s="17" t="n">
        <v>1.30102999566398</v>
      </c>
      <c r="J255" s="17" t="n">
        <v>2.7176440221445</v>
      </c>
      <c r="K255" s="17" t="n">
        <v>0.78515625</v>
      </c>
      <c r="L255" s="17" t="n">
        <v>0.592881944444444</v>
      </c>
    </row>
    <row r="256" customFormat="false" ht="15" hidden="false" customHeight="false" outlineLevel="0" collapsed="false">
      <c r="A256" s="18" t="n">
        <v>651</v>
      </c>
      <c r="B256" s="17" t="n">
        <v>0.108413320146846</v>
      </c>
      <c r="C256" s="17" t="n">
        <v>0.123417409468028</v>
      </c>
      <c r="D256" s="17" t="n">
        <v>1</v>
      </c>
      <c r="E256" s="18" t="n">
        <v>100</v>
      </c>
      <c r="F256" s="18" t="n">
        <v>12.583368294759</v>
      </c>
      <c r="G256" s="18" t="n">
        <v>10.4790712639223</v>
      </c>
      <c r="H256" s="17" t="n">
        <v>4.07572662778813</v>
      </c>
      <c r="I256" s="17" t="n">
        <v>1.30102999566398</v>
      </c>
      <c r="J256" s="17" t="n">
        <v>3.71127790734826</v>
      </c>
      <c r="K256" s="17" t="n">
        <v>0.784288194444444</v>
      </c>
      <c r="L256" s="17" t="n">
        <v>0.572193287037037</v>
      </c>
    </row>
    <row r="257" customFormat="false" ht="15" hidden="false" customHeight="false" outlineLevel="0" collapsed="false">
      <c r="A257" s="18" t="n">
        <v>652</v>
      </c>
      <c r="B257" s="17" t="n">
        <v>0.107638172512115</v>
      </c>
      <c r="C257" s="17" t="n">
        <v>0.122600811723344</v>
      </c>
      <c r="D257" s="17" t="n">
        <v>1</v>
      </c>
      <c r="E257" s="18" t="n">
        <v>100</v>
      </c>
      <c r="F257" s="18" t="n">
        <v>12.5462248112249</v>
      </c>
      <c r="G257" s="18" t="n">
        <v>10.4790712639223</v>
      </c>
      <c r="H257" s="17" t="n">
        <v>4.07572662778813</v>
      </c>
      <c r="I257" s="17" t="n">
        <v>1.30102999566398</v>
      </c>
      <c r="J257" s="17" t="n">
        <v>2.43733858419011</v>
      </c>
      <c r="K257" s="17" t="n">
        <v>0.783275462962963</v>
      </c>
      <c r="L257" s="17" t="n">
        <v>0.568287037037037</v>
      </c>
    </row>
    <row r="258" customFormat="false" ht="15" hidden="false" customHeight="false" outlineLevel="0" collapsed="false">
      <c r="A258" s="18" t="n">
        <v>653</v>
      </c>
      <c r="B258" s="17" t="n">
        <v>0.106893034746732</v>
      </c>
      <c r="C258" s="17" t="n">
        <v>0.121810147086917</v>
      </c>
      <c r="D258" s="17" t="n">
        <v>1</v>
      </c>
      <c r="E258" s="18" t="n">
        <v>100</v>
      </c>
      <c r="F258" s="18" t="n">
        <v>12.4866368176746</v>
      </c>
      <c r="G258" s="18" t="n">
        <v>10.4652407609326</v>
      </c>
      <c r="H258" s="17" t="n">
        <v>4.07572662778813</v>
      </c>
      <c r="I258" s="17" t="n">
        <v>1.30102999566398</v>
      </c>
      <c r="J258" s="17" t="n">
        <v>4.99476544842728</v>
      </c>
      <c r="K258" s="17" t="n">
        <v>0.781828703703704</v>
      </c>
      <c r="L258" s="17" t="n">
        <v>0.575810185185185</v>
      </c>
    </row>
    <row r="259" customFormat="false" ht="15" hidden="false" customHeight="false" outlineLevel="0" collapsed="false">
      <c r="A259" s="18" t="n">
        <v>654</v>
      </c>
      <c r="B259" s="17" t="n">
        <v>0.106148866401916</v>
      </c>
      <c r="C259" s="17" t="n">
        <v>0.121011373735274</v>
      </c>
      <c r="D259" s="17" t="n">
        <v>1</v>
      </c>
      <c r="E259" s="18" t="n">
        <v>100</v>
      </c>
      <c r="F259" s="18" t="n">
        <v>12.4041692078116</v>
      </c>
      <c r="G259" s="18" t="n">
        <v>10.4434709914232</v>
      </c>
      <c r="H259" s="17" t="n">
        <v>4.07572662778813</v>
      </c>
      <c r="I259" s="17" t="n">
        <v>1.30102999566398</v>
      </c>
      <c r="J259" s="17" t="n">
        <v>2.95190941568523</v>
      </c>
      <c r="K259" s="17" t="n">
        <v>0.781105324074074</v>
      </c>
      <c r="L259" s="17" t="n">
        <v>0.584635416666667</v>
      </c>
    </row>
    <row r="260" customFormat="false" ht="15" hidden="false" customHeight="false" outlineLevel="0" collapsed="false">
      <c r="A260" s="18" t="n">
        <v>655</v>
      </c>
      <c r="B260" s="17" t="n">
        <v>0.105368250075521</v>
      </c>
      <c r="C260" s="17" t="n">
        <v>0.120167711427159</v>
      </c>
      <c r="D260" s="17" t="n">
        <v>1</v>
      </c>
      <c r="E260" s="18" t="n">
        <v>100</v>
      </c>
      <c r="F260" s="18" t="n">
        <v>12.3089904651294</v>
      </c>
      <c r="G260" s="18" t="n">
        <v>10.4252802661614</v>
      </c>
      <c r="H260" s="17" t="n">
        <v>4.07572662778813</v>
      </c>
      <c r="I260" s="17" t="n">
        <v>1.30102999566398</v>
      </c>
      <c r="J260" s="17" t="n">
        <v>2.59016319799789</v>
      </c>
      <c r="K260" s="17" t="n">
        <v>0.78052662037037</v>
      </c>
      <c r="L260" s="17" t="n">
        <v>0.591869212962963</v>
      </c>
    </row>
    <row r="261" customFormat="false" ht="15" hidden="false" customHeight="false" outlineLevel="0" collapsed="false">
      <c r="A261" s="18" t="n">
        <v>656</v>
      </c>
      <c r="B261" s="17" t="n">
        <v>0.104508925634609</v>
      </c>
      <c r="C261" s="17" t="n">
        <v>0.119229110511434</v>
      </c>
      <c r="D261" s="17" t="n">
        <v>1</v>
      </c>
      <c r="E261" s="18" t="n">
        <v>100</v>
      </c>
      <c r="F261" s="18" t="n">
        <v>12.1949018209627</v>
      </c>
      <c r="G261" s="18" t="n">
        <v>10.3776257468766</v>
      </c>
      <c r="H261" s="17" t="n">
        <v>4.07572662778813</v>
      </c>
      <c r="I261" s="17" t="n">
        <v>1.30102999566398</v>
      </c>
      <c r="J261" s="17" t="n">
        <v>2.12561802934543</v>
      </c>
      <c r="K261" s="17" t="n">
        <v>0.779947916666667</v>
      </c>
      <c r="L261" s="17" t="n">
        <v>0.606336805555556</v>
      </c>
    </row>
    <row r="262" customFormat="false" ht="15" hidden="false" customHeight="false" outlineLevel="0" collapsed="false">
      <c r="A262" s="18" t="n">
        <v>657</v>
      </c>
      <c r="B262" s="17" t="n">
        <v>0.103583125785614</v>
      </c>
      <c r="C262" s="17" t="n">
        <v>0.118204102534111</v>
      </c>
      <c r="D262" s="17" t="n">
        <v>1</v>
      </c>
      <c r="E262" s="18" t="n">
        <v>100</v>
      </c>
      <c r="F262" s="18" t="n">
        <v>12.0654662533533</v>
      </c>
      <c r="G262" s="18" t="n">
        <v>10.3112419250143</v>
      </c>
      <c r="H262" s="17" t="n">
        <v>4.07572662778813</v>
      </c>
      <c r="I262" s="17" t="n">
        <v>1.30102999566398</v>
      </c>
      <c r="J262" s="17" t="n">
        <v>3.96804814466608</v>
      </c>
      <c r="K262" s="17" t="n">
        <v>0.778645833333333</v>
      </c>
      <c r="L262" s="17" t="n">
        <v>0.627604166666667</v>
      </c>
    </row>
    <row r="263" customFormat="false" ht="15" hidden="false" customHeight="false" outlineLevel="0" collapsed="false">
      <c r="A263" s="18" t="n">
        <v>658</v>
      </c>
      <c r="B263" s="17" t="n">
        <v>0.102613418725216</v>
      </c>
      <c r="C263" s="17" t="n">
        <v>0.11711408443473</v>
      </c>
      <c r="D263" s="17" t="n">
        <v>1</v>
      </c>
      <c r="E263" s="18" t="n">
        <v>100</v>
      </c>
      <c r="F263" s="18" t="n">
        <v>11.9248628679866</v>
      </c>
      <c r="G263" s="18" t="n">
        <v>10.2152206723003</v>
      </c>
      <c r="H263" s="17" t="n">
        <v>4.07572662778813</v>
      </c>
      <c r="I263" s="17" t="n">
        <v>1.30102999566398</v>
      </c>
      <c r="J263" s="17" t="n">
        <v>2.53372437182559</v>
      </c>
      <c r="K263" s="17" t="n">
        <v>0.777922453703704</v>
      </c>
      <c r="L263" s="17" t="n">
        <v>0.649305555555556</v>
      </c>
    </row>
    <row r="264" customFormat="false" ht="15" hidden="false" customHeight="false" outlineLevel="0" collapsed="false">
      <c r="A264" s="18" t="n">
        <v>659</v>
      </c>
      <c r="B264" s="17" t="n">
        <v>0.10162066783825</v>
      </c>
      <c r="C264" s="17" t="n">
        <v>0.115982558486845</v>
      </c>
      <c r="D264" s="17" t="n">
        <v>1</v>
      </c>
      <c r="E264" s="18" t="n">
        <v>100</v>
      </c>
      <c r="F264" s="18" t="n">
        <v>11.774303181102</v>
      </c>
      <c r="G264" s="18" t="n">
        <v>10.1050896424714</v>
      </c>
      <c r="H264" s="17" t="n">
        <v>4.07572662778813</v>
      </c>
      <c r="I264" s="17" t="n">
        <v>1.30102999566398</v>
      </c>
      <c r="J264" s="17" t="n">
        <v>3.64076401300677</v>
      </c>
      <c r="K264" s="17" t="n">
        <v>0.776041666666667</v>
      </c>
      <c r="L264" s="17" t="n">
        <v>0.66478587962963</v>
      </c>
    </row>
    <row r="265" customFormat="false" ht="15" hidden="false" customHeight="false" outlineLevel="0" collapsed="false">
      <c r="A265" s="18" t="n">
        <v>660</v>
      </c>
      <c r="B265" s="17" t="n">
        <v>0.100616111144148</v>
      </c>
      <c r="C265" s="17" t="n">
        <v>0.114814994734264</v>
      </c>
      <c r="D265" s="17" t="n">
        <v>1</v>
      </c>
      <c r="E265" s="18" t="n">
        <v>100</v>
      </c>
      <c r="F265" s="18" t="n">
        <v>11.6014168944772</v>
      </c>
      <c r="G265" s="17" t="n">
        <v>9.96023207944684</v>
      </c>
      <c r="H265" s="17" t="n">
        <v>4.07454482510704</v>
      </c>
      <c r="I265" s="17" t="n">
        <v>1.30102999566398</v>
      </c>
      <c r="J265" s="17" t="n">
        <v>3.24897670494318</v>
      </c>
      <c r="K265" s="17" t="n">
        <v>0.775318287037037</v>
      </c>
      <c r="L265" s="17" t="n">
        <v>0.685185185185185</v>
      </c>
    </row>
    <row r="266" customFormat="false" ht="15" hidden="false" customHeight="false" outlineLevel="0" collapsed="false">
      <c r="A266" s="18" t="n">
        <v>661</v>
      </c>
      <c r="B266" s="17" t="n">
        <v>0.0996265676458953</v>
      </c>
      <c r="C266" s="17" t="n">
        <v>0.113644596054736</v>
      </c>
      <c r="D266" s="17" t="n">
        <v>1</v>
      </c>
      <c r="E266" s="18" t="n">
        <v>100</v>
      </c>
      <c r="F266" s="18" t="n">
        <v>11.4153285275896</v>
      </c>
      <c r="G266" s="17" t="n">
        <v>9.83326516467793</v>
      </c>
      <c r="H266" s="17" t="n">
        <v>4.02965663951922</v>
      </c>
      <c r="I266" s="17" t="n">
        <v>1.30102999566398</v>
      </c>
      <c r="J266" s="17" t="n">
        <v>2.67316601428809</v>
      </c>
      <c r="K266" s="17" t="n">
        <v>0.772569444444444</v>
      </c>
      <c r="L266" s="17" t="n">
        <v>0.693576388888889</v>
      </c>
    </row>
    <row r="267" customFormat="false" ht="15" hidden="false" customHeight="false" outlineLevel="0" collapsed="false">
      <c r="A267" s="18" t="n">
        <v>662</v>
      </c>
      <c r="B267" s="17" t="n">
        <v>0.098685597492106</v>
      </c>
      <c r="C267" s="17" t="n">
        <v>0.112515718814124</v>
      </c>
      <c r="D267" s="17" t="n">
        <v>1</v>
      </c>
      <c r="E267" s="18" t="n">
        <v>100</v>
      </c>
      <c r="F267" s="18" t="n">
        <v>11.2322895324573</v>
      </c>
      <c r="G267" s="17" t="n">
        <v>9.70225516954956</v>
      </c>
      <c r="H267" s="17" t="n">
        <v>3.9680598674644</v>
      </c>
      <c r="I267" s="17" t="n">
        <v>1.30102999566398</v>
      </c>
      <c r="J267" s="17" t="n">
        <v>3.52063173097609</v>
      </c>
      <c r="K267" s="17" t="n">
        <v>0.769965277777778</v>
      </c>
      <c r="L267" s="17" t="n">
        <v>0.704282407407407</v>
      </c>
    </row>
    <row r="268" customFormat="false" ht="15" hidden="false" customHeight="false" outlineLevel="0" collapsed="false">
      <c r="A268" s="18" t="n">
        <v>663</v>
      </c>
      <c r="B268" s="17" t="n">
        <v>0.0978177363156445</v>
      </c>
      <c r="C268" s="17" t="n">
        <v>0.111454453778074</v>
      </c>
      <c r="D268" s="17" t="n">
        <v>1</v>
      </c>
      <c r="E268" s="18" t="n">
        <v>100</v>
      </c>
      <c r="F268" s="18" t="n">
        <v>11.053222782898</v>
      </c>
      <c r="G268" s="17" t="n">
        <v>9.56964582122928</v>
      </c>
      <c r="H268" s="17" t="n">
        <v>3.89273818661443</v>
      </c>
      <c r="I268" s="17" t="n">
        <v>1.30102999566398</v>
      </c>
      <c r="J268" s="17" t="n">
        <v>1.93619884728198</v>
      </c>
      <c r="K268" s="17" t="n">
        <v>0.767505787037037</v>
      </c>
      <c r="L268" s="17" t="n">
        <v>0.720775462962963</v>
      </c>
    </row>
    <row r="269" customFormat="false" ht="15" hidden="false" customHeight="false" outlineLevel="0" collapsed="false">
      <c r="A269" s="18" t="n">
        <v>664</v>
      </c>
      <c r="B269" s="17" t="n">
        <v>0.09703020886863</v>
      </c>
      <c r="C269" s="17" t="n">
        <v>0.110473330418959</v>
      </c>
      <c r="D269" s="17" t="n">
        <v>1</v>
      </c>
      <c r="E269" s="18" t="n">
        <v>100</v>
      </c>
      <c r="F269" s="18" t="n">
        <v>10.8759386641544</v>
      </c>
      <c r="G269" s="17" t="n">
        <v>9.46338145754833</v>
      </c>
      <c r="H269" s="17" t="n">
        <v>3.81283865818386</v>
      </c>
      <c r="I269" s="17" t="n">
        <v>1.30102999566398</v>
      </c>
      <c r="J269" s="17" t="n">
        <v>1.92524957984973</v>
      </c>
      <c r="K269" s="17" t="n">
        <v>0.765625</v>
      </c>
      <c r="L269" s="17" t="n">
        <v>0.729890046296296</v>
      </c>
    </row>
    <row r="270" customFormat="false" ht="15" hidden="false" customHeight="false" outlineLevel="0" collapsed="false">
      <c r="A270" s="18" t="n">
        <v>665</v>
      </c>
      <c r="B270" s="17" t="n">
        <v>0.0963380215517073</v>
      </c>
      <c r="C270" s="17" t="n">
        <v>0.109591961634794</v>
      </c>
      <c r="D270" s="17" t="n">
        <v>1</v>
      </c>
      <c r="E270" s="18" t="n">
        <v>100</v>
      </c>
      <c r="F270" s="18" t="n">
        <v>10.7015441424747</v>
      </c>
      <c r="G270" s="17" t="n">
        <v>9.40442395533351</v>
      </c>
      <c r="H270" s="17" t="n">
        <v>3.73709727283985</v>
      </c>
      <c r="I270" s="17" t="n">
        <v>1.30102999566398</v>
      </c>
      <c r="J270" s="17" t="n">
        <v>1.05767213684574</v>
      </c>
      <c r="K270" s="17" t="n">
        <v>0.764033564814815</v>
      </c>
      <c r="L270" s="17" t="n">
        <v>0.738425925925926</v>
      </c>
    </row>
    <row r="271" customFormat="false" ht="15" hidden="false" customHeight="false" outlineLevel="0" collapsed="false">
      <c r="A271" s="18" t="n">
        <v>666</v>
      </c>
      <c r="B271" s="17" t="n">
        <v>0.0957697194276584</v>
      </c>
      <c r="C271" s="17" t="n">
        <v>0.108842375226043</v>
      </c>
      <c r="D271" s="17" t="n">
        <v>1</v>
      </c>
      <c r="E271" s="18" t="n">
        <v>100</v>
      </c>
      <c r="F271" s="18" t="n">
        <v>10.5361998868918</v>
      </c>
      <c r="G271" s="17" t="n">
        <v>9.29655920480226</v>
      </c>
      <c r="H271" s="17" t="n">
        <v>3.6521826109303</v>
      </c>
      <c r="I271" s="17" t="n">
        <v>1.30102999566398</v>
      </c>
      <c r="J271" s="17" t="n">
        <v>1.8993574336864</v>
      </c>
      <c r="K271" s="17" t="n">
        <v>0.761574074074074</v>
      </c>
      <c r="L271" s="17" t="n">
        <v>0.748119212962963</v>
      </c>
    </row>
    <row r="272" customFormat="false" ht="15" hidden="false" customHeight="false" outlineLevel="0" collapsed="false">
      <c r="A272" s="18" t="n">
        <v>667</v>
      </c>
      <c r="B272" s="17" t="n">
        <v>0.0952968686318921</v>
      </c>
      <c r="C272" s="17" t="n">
        <v>0.108202325840722</v>
      </c>
      <c r="D272" s="17" t="n">
        <v>1</v>
      </c>
      <c r="E272" s="18" t="n">
        <v>100</v>
      </c>
      <c r="F272" s="18" t="n">
        <v>10.3813729545884</v>
      </c>
      <c r="G272" s="17" t="n">
        <v>9.18279854314956</v>
      </c>
      <c r="H272" s="17" t="n">
        <v>3.58302996062752</v>
      </c>
      <c r="I272" s="17" t="n">
        <v>1.30102999566398</v>
      </c>
      <c r="J272" s="17" t="n">
        <v>1.31508701722927</v>
      </c>
      <c r="K272" s="17" t="n">
        <v>0.759693287037037</v>
      </c>
      <c r="L272" s="17" t="n">
        <v>0.751736111111111</v>
      </c>
    </row>
    <row r="273" customFormat="false" ht="15" hidden="false" customHeight="false" outlineLevel="0" collapsed="false">
      <c r="A273" s="18" t="n">
        <v>668</v>
      </c>
      <c r="B273" s="17" t="n">
        <v>0.0949248647903678</v>
      </c>
      <c r="C273" s="17" t="n">
        <v>0.107681920324211</v>
      </c>
      <c r="D273" s="17" t="n">
        <v>1</v>
      </c>
      <c r="E273" s="18" t="n">
        <v>100</v>
      </c>
      <c r="F273" s="18" t="n">
        <v>10.2421713631396</v>
      </c>
      <c r="G273" s="17" t="n">
        <v>9.07508134819869</v>
      </c>
      <c r="H273" s="17" t="n">
        <v>3.50689852406595</v>
      </c>
      <c r="I273" s="17" t="n">
        <v>1.30102999566398</v>
      </c>
      <c r="J273" s="17" t="n">
        <v>1.84064296838718</v>
      </c>
      <c r="K273" s="17" t="n">
        <v>0.756655092592593</v>
      </c>
      <c r="L273" s="17" t="n">
        <v>0.753761574074074</v>
      </c>
    </row>
    <row r="274" customFormat="false" ht="15" hidden="false" customHeight="false" outlineLevel="0" collapsed="false">
      <c r="A274" s="18" t="n">
        <v>669</v>
      </c>
      <c r="B274" s="17" t="n">
        <v>0.0946613531732173</v>
      </c>
      <c r="C274" s="17" t="n">
        <v>0.107290595430122</v>
      </c>
      <c r="D274" s="17" t="n">
        <v>1</v>
      </c>
      <c r="E274" s="18" t="n">
        <v>100</v>
      </c>
      <c r="F274" s="18" t="n">
        <v>10.1201578493368</v>
      </c>
      <c r="G274" s="17" t="n">
        <v>8.97670874422398</v>
      </c>
      <c r="H274" s="17" t="n">
        <v>3.44754730981462</v>
      </c>
      <c r="I274" s="17" t="n">
        <v>1.30102999566398</v>
      </c>
      <c r="J274" s="17" t="n">
        <v>1.08277006405117</v>
      </c>
      <c r="K274" s="17" t="n">
        <v>0.755353009259259</v>
      </c>
      <c r="L274" s="17" t="n">
        <v>0.753327546296296</v>
      </c>
    </row>
    <row r="275" customFormat="false" ht="15" hidden="false" customHeight="false" outlineLevel="0" collapsed="false">
      <c r="A275" s="18" t="n">
        <v>670</v>
      </c>
      <c r="B275" s="17" t="n">
        <v>0.0944834170621578</v>
      </c>
      <c r="C275" s="17" t="n">
        <v>0.106998552582054</v>
      </c>
      <c r="D275" s="17" t="n">
        <v>1</v>
      </c>
      <c r="E275" s="18" t="n">
        <v>100</v>
      </c>
      <c r="F275" s="17" t="n">
        <v>9.99991206006036</v>
      </c>
      <c r="G275" s="17" t="n">
        <v>8.88431188368626</v>
      </c>
      <c r="H275" s="17" t="n">
        <v>3.38360904536152</v>
      </c>
      <c r="I275" s="17" t="n">
        <v>1.30102999566398</v>
      </c>
      <c r="J275" s="17" t="n">
        <v>1.16175483004937</v>
      </c>
      <c r="K275" s="17" t="n">
        <v>0.75462962962963</v>
      </c>
      <c r="L275" s="17" t="n">
        <v>0.754774305555556</v>
      </c>
    </row>
    <row r="276" customFormat="false" ht="15" hidden="false" customHeight="false" outlineLevel="0" collapsed="false">
      <c r="A276" s="18" t="n">
        <v>671</v>
      </c>
      <c r="B276" s="17" t="n">
        <v>0.0943986537297153</v>
      </c>
      <c r="C276" s="17" t="n">
        <v>0.106820209779673</v>
      </c>
      <c r="D276" s="17" t="n">
        <v>1</v>
      </c>
      <c r="E276" s="18" t="n">
        <v>100</v>
      </c>
      <c r="F276" s="17" t="n">
        <v>9.89528650841721</v>
      </c>
      <c r="G276" s="17" t="n">
        <v>8.79296854405131</v>
      </c>
      <c r="H276" s="17" t="n">
        <v>3.32790456930722</v>
      </c>
      <c r="I276" s="17" t="n">
        <v>1.30102999566398</v>
      </c>
      <c r="J276" s="17" t="n">
        <v>2.56808270650392</v>
      </c>
      <c r="K276" s="17" t="n">
        <v>0.753038194444444</v>
      </c>
      <c r="L276" s="17" t="n">
        <v>0.740162037037037</v>
      </c>
    </row>
    <row r="277" customFormat="false" ht="15" hidden="false" customHeight="false" outlineLevel="0" collapsed="false">
      <c r="A277" s="18" t="n">
        <v>672</v>
      </c>
      <c r="B277" s="17" t="n">
        <v>0.0944029233090718</v>
      </c>
      <c r="C277" s="17" t="n">
        <v>0.106751783393944</v>
      </c>
      <c r="D277" s="17" t="n">
        <v>1</v>
      </c>
      <c r="E277" s="18" t="n">
        <v>100</v>
      </c>
      <c r="F277" s="17" t="n">
        <v>9.80849746229021</v>
      </c>
      <c r="G277" s="17" t="n">
        <v>8.71906752027642</v>
      </c>
      <c r="H277" s="17" t="n">
        <v>3.30283137081908</v>
      </c>
      <c r="I277" s="17" t="n">
        <v>1.30102999566398</v>
      </c>
      <c r="J277" s="17" t="n">
        <v>1.42732510890406</v>
      </c>
      <c r="K277" s="17" t="n">
        <v>0.751591435185185</v>
      </c>
      <c r="L277" s="17" t="n">
        <v>0.708622685185185</v>
      </c>
    </row>
    <row r="278" customFormat="false" ht="15" hidden="false" customHeight="false" outlineLevel="0" collapsed="false">
      <c r="A278" s="18" t="n">
        <v>673</v>
      </c>
      <c r="B278" s="17" t="n">
        <v>0.0944806794135797</v>
      </c>
      <c r="C278" s="17" t="n">
        <v>0.106772117727195</v>
      </c>
      <c r="D278" s="17" t="n">
        <v>1</v>
      </c>
      <c r="E278" s="18" t="n">
        <v>100</v>
      </c>
      <c r="F278" s="17" t="n">
        <v>9.73099429938334</v>
      </c>
      <c r="G278" s="17" t="n">
        <v>8.65898824928629</v>
      </c>
      <c r="H278" s="17" t="n">
        <v>3.29306541555728</v>
      </c>
      <c r="I278" s="17" t="n">
        <v>1.30102999566398</v>
      </c>
      <c r="J278" s="17" t="n">
        <v>1.2334682446991</v>
      </c>
      <c r="K278" s="17" t="n">
        <v>0.751012731481482</v>
      </c>
      <c r="L278" s="17" t="n">
        <v>0.665798611111111</v>
      </c>
    </row>
    <row r="279" customFormat="false" ht="15" hidden="false" customHeight="false" outlineLevel="0" collapsed="false">
      <c r="A279" s="18" t="n">
        <v>674</v>
      </c>
      <c r="B279" s="17" t="n">
        <v>0.0946105944199694</v>
      </c>
      <c r="C279" s="17" t="n">
        <v>0.106858331182351</v>
      </c>
      <c r="D279" s="17" t="n">
        <v>1</v>
      </c>
      <c r="E279" s="18" t="n">
        <v>100</v>
      </c>
      <c r="F279" s="17" t="n">
        <v>9.66078352888681</v>
      </c>
      <c r="G279" s="17" t="n">
        <v>8.60080856621128</v>
      </c>
      <c r="H279" s="17" t="n">
        <v>3.29306541555728</v>
      </c>
      <c r="I279" s="17" t="n">
        <v>1.30102999566398</v>
      </c>
      <c r="J279" s="17" t="n">
        <v>1.90028370312006</v>
      </c>
      <c r="K279" s="17" t="n">
        <v>0.749131944444444</v>
      </c>
      <c r="L279" s="17" t="n">
        <v>0.619068287037037</v>
      </c>
    </row>
    <row r="280" customFormat="false" ht="15" hidden="false" customHeight="false" outlineLevel="0" collapsed="false">
      <c r="A280" s="18" t="n">
        <v>675</v>
      </c>
      <c r="B280" s="17" t="n">
        <v>0.0948029186455878</v>
      </c>
      <c r="C280" s="17" t="n">
        <v>0.107017986911039</v>
      </c>
      <c r="D280" s="17" t="n">
        <v>1</v>
      </c>
      <c r="E280" s="18" t="n">
        <v>100</v>
      </c>
      <c r="F280" s="17" t="n">
        <v>9.59080272182762</v>
      </c>
      <c r="G280" s="17" t="n">
        <v>8.53788961363958</v>
      </c>
      <c r="H280" s="17" t="n">
        <v>3.29306541555728</v>
      </c>
      <c r="I280" s="17" t="n">
        <v>1.30102999566398</v>
      </c>
      <c r="J280" s="17" t="n">
        <v>1.32249452008044</v>
      </c>
      <c r="K280" s="17" t="n">
        <v>0.748263888888889</v>
      </c>
      <c r="L280" s="17" t="n">
        <v>0.584490740740741</v>
      </c>
    </row>
    <row r="281" customFormat="false" ht="15" hidden="false" customHeight="false" outlineLevel="0" collapsed="false">
      <c r="A281" s="18" t="n">
        <v>676</v>
      </c>
      <c r="B281" s="17" t="n">
        <v>0.0950714307061086</v>
      </c>
      <c r="C281" s="17" t="n">
        <v>0.107265818319111</v>
      </c>
      <c r="D281" s="17" t="n">
        <v>1</v>
      </c>
      <c r="E281" s="18" t="n">
        <v>100</v>
      </c>
      <c r="F281" s="17" t="n">
        <v>9.52216810157697</v>
      </c>
      <c r="G281" s="17" t="n">
        <v>8.48304327787456</v>
      </c>
      <c r="H281" s="17" t="n">
        <v>3.29306541555728</v>
      </c>
      <c r="I281" s="17" t="n">
        <v>1.30102999566398</v>
      </c>
      <c r="J281" s="17" t="n">
        <v>1.39109300274265</v>
      </c>
      <c r="K281" s="17" t="n">
        <v>0.746672453703704</v>
      </c>
      <c r="L281" s="17" t="n">
        <v>0.542824074074074</v>
      </c>
    </row>
    <row r="282" customFormat="false" ht="15" hidden="false" customHeight="false" outlineLevel="0" collapsed="false">
      <c r="A282" s="18" t="n">
        <v>677</v>
      </c>
      <c r="B282" s="17" t="n">
        <v>0.0954215056349144</v>
      </c>
      <c r="C282" s="17" t="n">
        <v>0.107616929908249</v>
      </c>
      <c r="D282" s="17" t="n">
        <v>1</v>
      </c>
      <c r="E282" s="18" t="n">
        <v>100</v>
      </c>
      <c r="F282" s="17" t="n">
        <v>9.47837921112005</v>
      </c>
      <c r="G282" s="17" t="n">
        <v>8.45041938487569</v>
      </c>
      <c r="H282" s="17" t="n">
        <v>3.2854603951704</v>
      </c>
      <c r="I282" s="17" t="n">
        <v>1.30102999566398</v>
      </c>
      <c r="J282" s="17" t="n">
        <v>0.838802119339126</v>
      </c>
      <c r="K282" s="17" t="n">
        <v>0.746238425925926</v>
      </c>
      <c r="L282" s="17" t="n">
        <v>0.506221064814815</v>
      </c>
    </row>
    <row r="283" customFormat="false" ht="15" hidden="false" customHeight="false" outlineLevel="0" collapsed="false">
      <c r="A283" s="18" t="n">
        <v>678</v>
      </c>
      <c r="B283" s="17" t="n">
        <v>0.0958377086143527</v>
      </c>
      <c r="C283" s="17" t="n">
        <v>0.108051965658174</v>
      </c>
      <c r="D283" s="17" t="n">
        <v>1</v>
      </c>
      <c r="E283" s="18" t="n">
        <v>100</v>
      </c>
      <c r="F283" s="17" t="n">
        <v>9.44127051452212</v>
      </c>
      <c r="G283" s="17" t="n">
        <v>8.42204051953665</v>
      </c>
      <c r="H283" s="17" t="n">
        <v>3.27986518109763</v>
      </c>
      <c r="I283" s="17" t="n">
        <v>1.30102999566398</v>
      </c>
      <c r="J283" s="17" t="n">
        <v>1.69817349206955</v>
      </c>
      <c r="K283" s="17" t="n">
        <v>0.744502314814815</v>
      </c>
      <c r="L283" s="17" t="n">
        <v>0.545717592592593</v>
      </c>
    </row>
    <row r="284" customFormat="false" ht="15" hidden="false" customHeight="false" outlineLevel="0" collapsed="false">
      <c r="A284" s="18" t="n">
        <v>679</v>
      </c>
      <c r="B284" s="17" t="n">
        <v>0.0963336169392009</v>
      </c>
      <c r="C284" s="17" t="n">
        <v>0.108592273272505</v>
      </c>
      <c r="D284" s="17" t="n">
        <v>1</v>
      </c>
      <c r="E284" s="18" t="n">
        <v>100</v>
      </c>
      <c r="F284" s="17" t="n">
        <v>9.41505760827587</v>
      </c>
      <c r="G284" s="17" t="n">
        <v>8.40012759378313</v>
      </c>
      <c r="H284" s="17" t="n">
        <v>3.26656025419346</v>
      </c>
      <c r="I284" s="17" t="n">
        <v>1.30102999566398</v>
      </c>
      <c r="J284" s="17" t="n">
        <v>1.21290117031064</v>
      </c>
      <c r="K284" s="17" t="n">
        <v>0.744212962962963</v>
      </c>
      <c r="L284" s="17" t="n">
        <v>0.604021990740741</v>
      </c>
    </row>
    <row r="285" customFormat="false" ht="15" hidden="false" customHeight="false" outlineLevel="0" collapsed="false">
      <c r="A285" s="18" t="n">
        <v>680</v>
      </c>
      <c r="B285" s="17" t="n">
        <v>0.0969346418666343</v>
      </c>
      <c r="C285" s="17" t="n">
        <v>0.109277886331633</v>
      </c>
      <c r="D285" s="17" t="n">
        <v>1</v>
      </c>
      <c r="E285" s="18" t="n">
        <v>100</v>
      </c>
      <c r="F285" s="17" t="n">
        <v>9.41599971376431</v>
      </c>
      <c r="G285" s="17" t="n">
        <v>8.40012759378313</v>
      </c>
      <c r="H285" s="17" t="n">
        <v>3.26654439079022</v>
      </c>
      <c r="I285" s="17" t="n">
        <v>1.30102999566398</v>
      </c>
      <c r="J285" s="17" t="n">
        <v>1.295967905143</v>
      </c>
      <c r="K285" s="17" t="n">
        <v>0.743778935185185</v>
      </c>
      <c r="L285" s="17" t="n">
        <v>0.65552662037037</v>
      </c>
    </row>
    <row r="286" customFormat="false" ht="15" hidden="false" customHeight="false" outlineLevel="0" collapsed="false">
      <c r="A286" s="18" t="n">
        <v>681</v>
      </c>
      <c r="B286" s="17" t="n">
        <v>0.0976189984939992</v>
      </c>
      <c r="C286" s="17" t="n">
        <v>0.110096765281978</v>
      </c>
      <c r="D286" s="17" t="n">
        <v>1</v>
      </c>
      <c r="E286" s="18" t="n">
        <v>100</v>
      </c>
      <c r="F286" s="17" t="n">
        <v>9.44791372184054</v>
      </c>
      <c r="G286" s="17" t="n">
        <v>8.42651766509856</v>
      </c>
      <c r="H286" s="17" t="n">
        <v>3.26656025419346</v>
      </c>
      <c r="I286" s="17" t="n">
        <v>1.30102999566398</v>
      </c>
      <c r="J286" s="17" t="n">
        <v>1.00532352908707</v>
      </c>
      <c r="K286" s="17" t="n">
        <v>0.743778935185185</v>
      </c>
      <c r="L286" s="17" t="n">
        <v>0.699074074074074</v>
      </c>
    </row>
    <row r="287" customFormat="false" ht="15" hidden="false" customHeight="false" outlineLevel="0" collapsed="false">
      <c r="A287" s="18" t="n">
        <v>682</v>
      </c>
      <c r="B287" s="17" t="n">
        <v>0.0984085636661837</v>
      </c>
      <c r="C287" s="17" t="n">
        <v>0.11108880181176</v>
      </c>
      <c r="D287" s="17" t="n">
        <v>1</v>
      </c>
      <c r="E287" s="18" t="n">
        <v>100</v>
      </c>
      <c r="F287" s="17" t="n">
        <v>9.52825684961528</v>
      </c>
      <c r="G287" s="17" t="n">
        <v>8.48458439816215</v>
      </c>
      <c r="H287" s="17" t="n">
        <v>3.28106468169697</v>
      </c>
      <c r="I287" s="17" t="n">
        <v>1.30102999566398</v>
      </c>
      <c r="J287" s="17" t="n">
        <v>0.919406717787933</v>
      </c>
      <c r="K287" s="17" t="n">
        <v>0.74537037037037</v>
      </c>
      <c r="L287" s="17" t="n">
        <v>0.730758101851852</v>
      </c>
    </row>
    <row r="288" customFormat="false" ht="15" hidden="false" customHeight="false" outlineLevel="0" collapsed="false">
      <c r="A288" s="18" t="n">
        <v>683</v>
      </c>
      <c r="B288" s="17" t="n">
        <v>0.0993286055357506</v>
      </c>
      <c r="C288" s="17" t="n">
        <v>0.112292990676576</v>
      </c>
      <c r="D288" s="17" t="n">
        <v>1</v>
      </c>
      <c r="E288" s="18" t="n">
        <v>100</v>
      </c>
      <c r="F288" s="17" t="n">
        <v>9.66656965835678</v>
      </c>
      <c r="G288" s="17" t="n">
        <v>8.6042149939359</v>
      </c>
      <c r="H288" s="17" t="n">
        <v>3.29306541555728</v>
      </c>
      <c r="I288" s="17" t="n">
        <v>1.30102999566398</v>
      </c>
      <c r="J288" s="17" t="n">
        <v>1.79961888720195</v>
      </c>
      <c r="K288" s="17" t="n">
        <v>0.747540509259259</v>
      </c>
      <c r="L288" s="17" t="n">
        <v>0.743778935185185</v>
      </c>
    </row>
    <row r="289" customFormat="false" ht="15" hidden="false" customHeight="false" outlineLevel="0" collapsed="false">
      <c r="A289" s="18" t="n">
        <v>684</v>
      </c>
      <c r="B289" s="17" t="n">
        <v>0.10039844402733</v>
      </c>
      <c r="C289" s="17" t="n">
        <v>0.113734422382657</v>
      </c>
      <c r="D289" s="17" t="n">
        <v>1</v>
      </c>
      <c r="E289" s="18" t="n">
        <v>100</v>
      </c>
      <c r="F289" s="17" t="n">
        <v>9.85659639911788</v>
      </c>
      <c r="G289" s="17" t="n">
        <v>8.75949541016369</v>
      </c>
      <c r="H289" s="17" t="n">
        <v>3.29306541555728</v>
      </c>
      <c r="I289" s="17" t="n">
        <v>1.30102999566398</v>
      </c>
      <c r="J289" s="17" t="n">
        <v>1.14140879186058</v>
      </c>
      <c r="K289" s="17" t="n">
        <v>0.747685185185185</v>
      </c>
      <c r="L289" s="17" t="n">
        <v>0.747395833333333</v>
      </c>
    </row>
    <row r="290" customFormat="false" ht="15" hidden="false" customHeight="false" outlineLevel="0" collapsed="false">
      <c r="A290" s="18" t="n">
        <v>685</v>
      </c>
      <c r="B290" s="17" t="n">
        <v>0.10166145568817</v>
      </c>
      <c r="C290" s="17" t="n">
        <v>0.115465918924935</v>
      </c>
      <c r="D290" s="17" t="n">
        <v>1</v>
      </c>
      <c r="E290" s="18" t="n">
        <v>100</v>
      </c>
      <c r="F290" s="18" t="n">
        <v>10.104264022134</v>
      </c>
      <c r="G290" s="17" t="n">
        <v>8.96681163709215</v>
      </c>
      <c r="H290" s="17" t="n">
        <v>3.33910596764271</v>
      </c>
      <c r="I290" s="17" t="n">
        <v>1.30102999566398</v>
      </c>
      <c r="J290" s="17" t="n">
        <v>1.56897851880199</v>
      </c>
      <c r="K290" s="17" t="n">
        <v>0.750868055555556</v>
      </c>
      <c r="L290" s="17" t="n">
        <v>0.751446759259259</v>
      </c>
    </row>
    <row r="291" customFormat="false" ht="15" hidden="false" customHeight="false" outlineLevel="0" collapsed="false">
      <c r="A291" s="18" t="n">
        <v>686</v>
      </c>
      <c r="B291" s="17" t="n">
        <v>0.103192000563636</v>
      </c>
      <c r="C291" s="17" t="n">
        <v>0.117564369532866</v>
      </c>
      <c r="D291" s="17" t="n">
        <v>1</v>
      </c>
      <c r="E291" s="18" t="n">
        <v>100</v>
      </c>
      <c r="F291" s="18" t="n">
        <v>10.3984573659315</v>
      </c>
      <c r="G291" s="17" t="n">
        <v>9.19491759508705</v>
      </c>
      <c r="H291" s="17" t="n">
        <v>3.49746242790216</v>
      </c>
      <c r="I291" s="17" t="n">
        <v>1.30102999566398</v>
      </c>
      <c r="J291" s="17" t="n">
        <v>2.20064801413722</v>
      </c>
      <c r="K291" s="17" t="n">
        <v>0.752748842592593</v>
      </c>
      <c r="L291" s="17" t="n">
        <v>0.752170138888889</v>
      </c>
    </row>
    <row r="292" customFormat="false" ht="15" hidden="false" customHeight="false" outlineLevel="0" collapsed="false">
      <c r="A292" s="18" t="n">
        <v>687</v>
      </c>
      <c r="B292" s="17" t="n">
        <v>0.105080886355912</v>
      </c>
      <c r="C292" s="17" t="n">
        <v>0.120115406349025</v>
      </c>
      <c r="D292" s="17" t="n">
        <v>1</v>
      </c>
      <c r="E292" s="18" t="n">
        <v>100</v>
      </c>
      <c r="F292" s="18" t="n">
        <v>10.719244513318</v>
      </c>
      <c r="G292" s="17" t="n">
        <v>9.41025766782789</v>
      </c>
      <c r="H292" s="17" t="n">
        <v>3.69177496127219</v>
      </c>
      <c r="I292" s="17" t="n">
        <v>1.30102999566398</v>
      </c>
      <c r="J292" s="17" t="n">
        <v>1.48136437962337</v>
      </c>
      <c r="K292" s="17" t="n">
        <v>0.756655092592593</v>
      </c>
      <c r="L292" s="17" t="n">
        <v>0.751157407407407</v>
      </c>
    </row>
    <row r="293" customFormat="false" ht="15" hidden="false" customHeight="false" outlineLevel="0" collapsed="false">
      <c r="A293" s="18" t="n">
        <v>688</v>
      </c>
      <c r="B293" s="17" t="n">
        <v>0.10741675539908</v>
      </c>
      <c r="C293" s="17" t="n">
        <v>0.123191698447422</v>
      </c>
      <c r="D293" s="17" t="n">
        <v>1</v>
      </c>
      <c r="E293" s="18" t="n">
        <v>100</v>
      </c>
      <c r="F293" s="18" t="n">
        <v>11.0541425140429</v>
      </c>
      <c r="G293" s="17" t="n">
        <v>9.56964582122928</v>
      </c>
      <c r="H293" s="17" t="n">
        <v>3.89273818661443</v>
      </c>
      <c r="I293" s="17" t="n">
        <v>1.30102999566398</v>
      </c>
      <c r="J293" s="17" t="n">
        <v>2.98558634718104</v>
      </c>
      <c r="K293" s="17" t="n">
        <v>0.757378472222222</v>
      </c>
      <c r="L293" s="17" t="n">
        <v>0.748263888888889</v>
      </c>
    </row>
    <row r="294" customFormat="false" ht="15" hidden="false" customHeight="false" outlineLevel="0" collapsed="false">
      <c r="A294" s="18" t="n">
        <v>689</v>
      </c>
      <c r="B294" s="17" t="n">
        <v>0.110327321372029</v>
      </c>
      <c r="C294" s="17" t="n">
        <v>0.126901375381621</v>
      </c>
      <c r="D294" s="17" t="n">
        <v>1</v>
      </c>
      <c r="E294" s="18" t="n">
        <v>100</v>
      </c>
      <c r="F294" s="18" t="n">
        <v>11.3820425387241</v>
      </c>
      <c r="G294" s="17" t="n">
        <v>9.81549134199065</v>
      </c>
      <c r="H294" s="17" t="n">
        <v>3.99944065546145</v>
      </c>
      <c r="I294" s="17" t="n">
        <v>1.30102999566398</v>
      </c>
      <c r="J294" s="17" t="n">
        <v>2.75995517102631</v>
      </c>
      <c r="K294" s="17" t="n">
        <v>0.762586805555556</v>
      </c>
      <c r="L294" s="17" t="n">
        <v>0.740162037037037</v>
      </c>
    </row>
    <row r="295" customFormat="false" ht="15" hidden="false" customHeight="false" outlineLevel="0" collapsed="false">
      <c r="A295" s="18" t="n">
        <v>690</v>
      </c>
      <c r="B295" s="17" t="n">
        <v>0.113920048620828</v>
      </c>
      <c r="C295" s="17" t="n">
        <v>0.131326309474254</v>
      </c>
      <c r="D295" s="17" t="n">
        <v>1</v>
      </c>
      <c r="E295" s="18" t="n">
        <v>100</v>
      </c>
      <c r="F295" s="18" t="n">
        <v>11.6815852889784</v>
      </c>
      <c r="G295" s="18" t="n">
        <v>10.0280407328877</v>
      </c>
      <c r="H295" s="17" t="n">
        <v>4.04460872000866</v>
      </c>
      <c r="I295" s="17" t="n">
        <v>1.30102999566398</v>
      </c>
      <c r="J295" s="17" t="n">
        <v>3.68942874653837</v>
      </c>
      <c r="K295" s="17" t="n">
        <v>0.765914351851852</v>
      </c>
      <c r="L295" s="17" t="n">
        <v>0.730324074074074</v>
      </c>
    </row>
    <row r="296" customFormat="false" ht="15" hidden="false" customHeight="false" outlineLevel="0" collapsed="false">
      <c r="A296" s="18" t="n">
        <v>691</v>
      </c>
      <c r="B296" s="17" t="n">
        <v>0.118284013329281</v>
      </c>
      <c r="C296" s="17" t="n">
        <v>0.136525538674107</v>
      </c>
      <c r="D296" s="17" t="n">
        <v>1</v>
      </c>
      <c r="E296" s="18" t="n">
        <v>100</v>
      </c>
      <c r="F296" s="18" t="n">
        <v>11.9325555988181</v>
      </c>
      <c r="G296" s="18" t="n">
        <v>10.2152206723003</v>
      </c>
      <c r="H296" s="17" t="n">
        <v>4.07454482510704</v>
      </c>
      <c r="I296" s="17" t="n">
        <v>1.30102999566398</v>
      </c>
      <c r="J296" s="17" t="n">
        <v>2.99439474229834</v>
      </c>
      <c r="K296" s="17" t="n">
        <v>0.769675925925926</v>
      </c>
      <c r="L296" s="17" t="n">
        <v>0.71484375</v>
      </c>
    </row>
    <row r="297" customFormat="false" ht="15" hidden="false" customHeight="false" outlineLevel="0" collapsed="false">
      <c r="A297" s="18" t="n">
        <v>692</v>
      </c>
      <c r="B297" s="17" t="n">
        <v>0.12350010933113</v>
      </c>
      <c r="C297" s="17" t="n">
        <v>0.142549399015735</v>
      </c>
      <c r="D297" s="17" t="n">
        <v>1</v>
      </c>
      <c r="E297" s="18" t="n">
        <v>100</v>
      </c>
      <c r="F297" s="18" t="n">
        <v>12.1204402238969</v>
      </c>
      <c r="G297" s="18" t="n">
        <v>10.3316252604549</v>
      </c>
      <c r="H297" s="17" t="n">
        <v>4.07572662778813</v>
      </c>
      <c r="I297" s="17" t="n">
        <v>1.30102999566398</v>
      </c>
      <c r="J297" s="17" t="n">
        <v>4.04162084225203</v>
      </c>
      <c r="K297" s="17" t="n">
        <v>0.772569444444444</v>
      </c>
      <c r="L297" s="17" t="n">
        <v>0.696903935185185</v>
      </c>
    </row>
    <row r="298" customFormat="false" ht="15" hidden="false" customHeight="false" outlineLevel="0" collapsed="false">
      <c r="A298" s="18" t="n">
        <v>693</v>
      </c>
      <c r="B298" s="17" t="n">
        <v>0.129614594159648</v>
      </c>
      <c r="C298" s="17" t="n">
        <v>0.149415961354626</v>
      </c>
      <c r="D298" s="17" t="n">
        <v>1</v>
      </c>
      <c r="E298" s="18" t="n">
        <v>100</v>
      </c>
      <c r="F298" s="18" t="n">
        <v>12.2470815206006</v>
      </c>
      <c r="G298" s="18" t="n">
        <v>10.4119925698191</v>
      </c>
      <c r="H298" s="17" t="n">
        <v>4.07572662778813</v>
      </c>
      <c r="I298" s="17" t="n">
        <v>1.30102999566398</v>
      </c>
      <c r="J298" s="17" t="n">
        <v>5.70232201586285</v>
      </c>
      <c r="K298" s="17" t="n">
        <v>0.773148148148148</v>
      </c>
      <c r="L298" s="17" t="n">
        <v>0.675347222222222</v>
      </c>
    </row>
    <row r="299" customFormat="false" ht="15" hidden="false" customHeight="false" outlineLevel="0" collapsed="false">
      <c r="A299" s="18" t="n">
        <v>694</v>
      </c>
      <c r="B299" s="17" t="n">
        <v>0.136648131034303</v>
      </c>
      <c r="C299" s="17" t="n">
        <v>0.157118694239331</v>
      </c>
      <c r="D299" s="17" t="n">
        <v>1</v>
      </c>
      <c r="E299" s="18" t="n">
        <v>100</v>
      </c>
      <c r="F299" s="18" t="n">
        <v>12.3147167097543</v>
      </c>
      <c r="G299" s="18" t="n">
        <v>10.4252802661614</v>
      </c>
      <c r="H299" s="17" t="n">
        <v>4.07572662778813</v>
      </c>
      <c r="I299" s="17" t="n">
        <v>1.30102999566398</v>
      </c>
      <c r="J299" s="17" t="n">
        <v>5.47844194055342</v>
      </c>
      <c r="K299" s="17" t="n">
        <v>0.772858796296296</v>
      </c>
      <c r="L299" s="17" t="n">
        <v>0.647424768518519</v>
      </c>
    </row>
    <row r="300" customFormat="false" ht="15" hidden="false" customHeight="false" outlineLevel="0" collapsed="false">
      <c r="A300" s="18" t="n">
        <v>695</v>
      </c>
      <c r="B300" s="17" t="n">
        <v>0.144606411017271</v>
      </c>
      <c r="C300" s="17" t="n">
        <v>0.165640601389869</v>
      </c>
      <c r="D300" s="17" t="n">
        <v>1</v>
      </c>
      <c r="E300" s="18" t="n">
        <v>100</v>
      </c>
      <c r="F300" s="18" t="n">
        <v>12.3199255349065</v>
      </c>
      <c r="G300" s="18" t="n">
        <v>10.4252802661614</v>
      </c>
      <c r="H300" s="17" t="n">
        <v>4.07572662778813</v>
      </c>
      <c r="I300" s="17" t="n">
        <v>1.30102999566398</v>
      </c>
      <c r="J300" s="17" t="n">
        <v>5.45335126150935</v>
      </c>
      <c r="K300" s="17" t="n">
        <v>0.771122685185185</v>
      </c>
      <c r="L300" s="17" t="n">
        <v>0.621961805555556</v>
      </c>
    </row>
    <row r="301" customFormat="false" ht="15" hidden="false" customHeight="false" outlineLevel="0" collapsed="false">
      <c r="A301" s="18" t="n">
        <v>696</v>
      </c>
      <c r="B301" s="17" t="n">
        <v>0.15340108249371</v>
      </c>
      <c r="C301" s="17" t="n">
        <v>0.174867932501904</v>
      </c>
      <c r="D301" s="17" t="n">
        <v>1</v>
      </c>
      <c r="E301" s="18" t="n">
        <v>100</v>
      </c>
      <c r="F301" s="18" t="n">
        <v>12.2443270727337</v>
      </c>
      <c r="G301" s="18" t="n">
        <v>10.4119925698191</v>
      </c>
      <c r="H301" s="17" t="n">
        <v>4.07572662778813</v>
      </c>
      <c r="I301" s="17" t="n">
        <v>1.30102999566398</v>
      </c>
      <c r="J301" s="17" t="n">
        <v>6.68087362976682</v>
      </c>
      <c r="K301" s="17" t="n">
        <v>0.769965277777778</v>
      </c>
      <c r="L301" s="17" t="n">
        <v>0.584201388888889</v>
      </c>
    </row>
    <row r="302" customFormat="false" ht="15" hidden="false" customHeight="false" outlineLevel="0" collapsed="false">
      <c r="A302" s="18" t="n">
        <v>697</v>
      </c>
      <c r="B302" s="17" t="n">
        <v>0.162968161412411</v>
      </c>
      <c r="C302" s="17" t="n">
        <v>0.18473071167418</v>
      </c>
      <c r="D302" s="17" t="n">
        <v>1</v>
      </c>
      <c r="E302" s="18" t="n">
        <v>100</v>
      </c>
      <c r="F302" s="18" t="n">
        <v>12.0919371167356</v>
      </c>
      <c r="G302" s="18" t="n">
        <v>10.3258135650969</v>
      </c>
      <c r="H302" s="17" t="n">
        <v>4.07572662778813</v>
      </c>
      <c r="I302" s="17" t="n">
        <v>1.30102999566398</v>
      </c>
      <c r="J302" s="17" t="n">
        <v>7.08266433405129</v>
      </c>
      <c r="K302" s="17" t="n">
        <v>0.766059027777778</v>
      </c>
      <c r="L302" s="17" t="n">
        <v>0.552806712962963</v>
      </c>
    </row>
    <row r="303" customFormat="false" ht="15" hidden="false" customHeight="false" outlineLevel="0" collapsed="false">
      <c r="A303" s="18" t="n">
        <v>698</v>
      </c>
      <c r="B303" s="17" t="n">
        <v>0.173243217653147</v>
      </c>
      <c r="C303" s="17" t="n">
        <v>0.195171367611598</v>
      </c>
      <c r="D303" s="17" t="n">
        <v>1</v>
      </c>
      <c r="E303" s="18" t="n">
        <v>100</v>
      </c>
      <c r="F303" s="18" t="n">
        <v>11.8743045727838</v>
      </c>
      <c r="G303" s="18" t="n">
        <v>10.1853469759574</v>
      </c>
      <c r="H303" s="17" t="n">
        <v>4.07454482510704</v>
      </c>
      <c r="I303" s="17" t="n">
        <v>1.30102999566398</v>
      </c>
      <c r="J303" s="17" t="n">
        <v>8.03134458361452</v>
      </c>
      <c r="K303" s="17" t="n">
        <v>0.763599537037037</v>
      </c>
      <c r="L303" s="17" t="n">
        <v>0.51953125</v>
      </c>
    </row>
    <row r="304" customFormat="false" ht="15" hidden="false" customHeight="false" outlineLevel="0" collapsed="false">
      <c r="A304" s="18" t="n">
        <v>699</v>
      </c>
      <c r="B304" s="17" t="n">
        <v>0.184093715433307</v>
      </c>
      <c r="C304" s="17" t="n">
        <v>0.206051227753913</v>
      </c>
      <c r="D304" s="17" t="n">
        <v>1</v>
      </c>
      <c r="E304" s="18" t="n">
        <v>100</v>
      </c>
      <c r="F304" s="18" t="n">
        <v>11.5765866902878</v>
      </c>
      <c r="G304" s="17" t="n">
        <v>9.94499574114569</v>
      </c>
      <c r="H304" s="17" t="n">
        <v>4.04460872000866</v>
      </c>
      <c r="I304" s="17" t="n">
        <v>1.30102999566398</v>
      </c>
      <c r="J304" s="17" t="n">
        <v>8.30938874370259</v>
      </c>
      <c r="K304" s="17" t="n">
        <v>0.762586805555556</v>
      </c>
      <c r="L304" s="17" t="n">
        <v>0.508101851851852</v>
      </c>
    </row>
    <row r="305" customFormat="false" ht="15" hidden="false" customHeight="false" outlineLevel="0" collapsed="false">
      <c r="A305" s="18" t="n">
        <v>700</v>
      </c>
      <c r="B305" s="17" t="n">
        <v>0.195429887674335</v>
      </c>
      <c r="C305" s="17" t="n">
        <v>0.217275919230586</v>
      </c>
      <c r="D305" s="17" t="n">
        <v>1</v>
      </c>
      <c r="E305" s="18" t="n">
        <v>100</v>
      </c>
      <c r="F305" s="18" t="n">
        <v>11.1911307279327</v>
      </c>
      <c r="G305" s="17" t="n">
        <v>9.68161803216965</v>
      </c>
      <c r="H305" s="17" t="n">
        <v>3.97773694482403</v>
      </c>
      <c r="I305" s="17" t="n">
        <v>1.30102999566398</v>
      </c>
      <c r="J305" s="17" t="n">
        <v>7.97296710621273</v>
      </c>
      <c r="K305" s="17" t="n">
        <v>0.75708912037037</v>
      </c>
      <c r="L305" s="17" t="n">
        <v>0.535445601851852</v>
      </c>
    </row>
    <row r="306" customFormat="false" ht="15" hidden="false" customHeight="false" outlineLevel="0" collapsed="false">
      <c r="A306" s="18" t="n">
        <v>701</v>
      </c>
      <c r="B306" s="17" t="n">
        <v>0.207156384174057</v>
      </c>
      <c r="C306" s="17" t="n">
        <v>0.228751796432253</v>
      </c>
      <c r="D306" s="17" t="n">
        <v>1</v>
      </c>
      <c r="E306" s="18" t="n">
        <v>100</v>
      </c>
      <c r="F306" s="18" t="n">
        <v>10.7122072385101</v>
      </c>
      <c r="G306" s="17" t="n">
        <v>9.41025766782789</v>
      </c>
      <c r="H306" s="17" t="n">
        <v>3.88348185864935</v>
      </c>
      <c r="I306" s="17" t="n">
        <v>1.30102999566398</v>
      </c>
      <c r="J306" s="17" t="n">
        <v>7.72620039330175</v>
      </c>
      <c r="K306" s="17" t="n">
        <v>0.751591435185185</v>
      </c>
      <c r="L306" s="17" t="n">
        <v>0.557581018518519</v>
      </c>
    </row>
    <row r="307" customFormat="false" ht="15" hidden="false" customHeight="false" outlineLevel="0" collapsed="false">
      <c r="A307" s="18" t="n">
        <v>702</v>
      </c>
      <c r="B307" s="17" t="n">
        <v>0.219170150019366</v>
      </c>
      <c r="C307" s="17" t="n">
        <v>0.24039048379701</v>
      </c>
      <c r="D307" s="17" t="n">
        <v>1</v>
      </c>
      <c r="E307" s="18" t="n">
        <v>100</v>
      </c>
      <c r="F307" s="18" t="n">
        <v>10.1434904643993</v>
      </c>
      <c r="G307" s="17" t="n">
        <v>8.99715567104903</v>
      </c>
      <c r="H307" s="17" t="n">
        <v>3.73941477094186</v>
      </c>
      <c r="I307" s="17" t="n">
        <v>1.30102999566398</v>
      </c>
      <c r="J307" s="17" t="n">
        <v>3.70556462852204</v>
      </c>
      <c r="K307" s="17" t="n">
        <v>0.745804398148148</v>
      </c>
      <c r="L307" s="17" t="n">
        <v>0.583478009259259</v>
      </c>
    </row>
    <row r="308" customFormat="false" ht="15" hidden="false" customHeight="false" outlineLevel="0" collapsed="false">
      <c r="A308" s="18" t="n">
        <v>703</v>
      </c>
      <c r="B308" s="17" t="n">
        <v>0.231361102019609</v>
      </c>
      <c r="C308" s="17" t="n">
        <v>0.252095452740926</v>
      </c>
      <c r="D308" s="17" t="n">
        <v>1</v>
      </c>
      <c r="E308" s="18" t="n">
        <v>100</v>
      </c>
      <c r="F308" s="17" t="n">
        <v>9.50111139600591</v>
      </c>
      <c r="G308" s="17" t="n">
        <v>8.46871995496248</v>
      </c>
      <c r="H308" s="17" t="n">
        <v>3.58302996062752</v>
      </c>
      <c r="I308" s="17" t="n">
        <v>1.30102999566398</v>
      </c>
      <c r="J308" s="17" t="n">
        <v>2.74281251555926</v>
      </c>
      <c r="K308" s="17" t="n">
        <v>0.738859953703704</v>
      </c>
      <c r="L308" s="17" t="n">
        <v>0.608506944444444</v>
      </c>
    </row>
    <row r="309" customFormat="false" ht="15" hidden="false" customHeight="false" outlineLevel="0" collapsed="false">
      <c r="A309" s="18" t="n">
        <v>704</v>
      </c>
      <c r="B309" s="17" t="n">
        <v>0.243663669425856</v>
      </c>
      <c r="C309" s="17" t="n">
        <v>0.263807874283305</v>
      </c>
      <c r="D309" s="17" t="n">
        <v>1</v>
      </c>
      <c r="E309" s="18" t="n">
        <v>99.9</v>
      </c>
      <c r="F309" s="17" t="n">
        <v>8.79090171290056</v>
      </c>
      <c r="G309" s="17" t="n">
        <v>7.84138766346471</v>
      </c>
      <c r="H309" s="17" t="n">
        <v>3.39044276541375</v>
      </c>
      <c r="I309" s="17" t="n">
        <v>1.30102999566398</v>
      </c>
      <c r="J309" s="17" t="n">
        <v>2.91863850943089</v>
      </c>
      <c r="K309" s="17" t="n">
        <v>0.72974537037037</v>
      </c>
      <c r="L309" s="17" t="n">
        <v>0.629484953703704</v>
      </c>
    </row>
    <row r="310" customFormat="false" ht="15" hidden="false" customHeight="false" outlineLevel="0" collapsed="false">
      <c r="A310" s="18" t="n">
        <v>705</v>
      </c>
      <c r="B310" s="17" t="n">
        <v>0.256032801215985</v>
      </c>
      <c r="C310" s="17" t="n">
        <v>0.275488039040593</v>
      </c>
      <c r="D310" s="17" t="n">
        <v>1</v>
      </c>
      <c r="E310" s="18" t="n">
        <v>99.5</v>
      </c>
      <c r="F310" s="17" t="n">
        <v>8.01965160134206</v>
      </c>
      <c r="G310" s="17" t="n">
        <v>7.1490119844604</v>
      </c>
      <c r="H310" s="17" t="n">
        <v>3.29306541555728</v>
      </c>
      <c r="I310" s="17" t="n">
        <v>1.30102999566398</v>
      </c>
      <c r="J310" s="17" t="n">
        <v>1.44762675269189</v>
      </c>
      <c r="K310" s="17" t="n">
        <v>0.721643518518519</v>
      </c>
      <c r="L310" s="17" t="n">
        <v>0.648148148148148</v>
      </c>
    </row>
    <row r="311" customFormat="false" ht="15" hidden="false" customHeight="false" outlineLevel="0" collapsed="false">
      <c r="A311" s="18" t="n">
        <v>706</v>
      </c>
      <c r="B311" s="17" t="n">
        <v>0.268428164758478</v>
      </c>
      <c r="C311" s="17" t="n">
        <v>0.287112888131567</v>
      </c>
      <c r="D311" s="17" t="n">
        <v>1</v>
      </c>
      <c r="E311" s="18" t="n">
        <v>98.8</v>
      </c>
      <c r="F311" s="17" t="n">
        <v>7.21656052143492</v>
      </c>
      <c r="G311" s="17" t="n">
        <v>6.41657870253529</v>
      </c>
      <c r="H311" s="17" t="n">
        <v>3.21765503658247</v>
      </c>
      <c r="I311" s="17" t="n">
        <v>1.30102999566398</v>
      </c>
      <c r="J311" s="17" t="n">
        <v>1.46130808565986</v>
      </c>
      <c r="K311" s="17" t="n">
        <v>0.713975694444444</v>
      </c>
      <c r="L311" s="17" t="n">
        <v>0.661603009259259</v>
      </c>
    </row>
    <row r="312" customFormat="false" ht="15" hidden="false" customHeight="false" outlineLevel="0" collapsed="false">
      <c r="A312" s="18" t="n">
        <v>707</v>
      </c>
      <c r="B312" s="17" t="n">
        <v>0.280816460562939</v>
      </c>
      <c r="C312" s="17" t="n">
        <v>0.298658399111419</v>
      </c>
      <c r="D312" s="17" t="n">
        <v>1</v>
      </c>
      <c r="E312" s="18" t="n">
        <v>97.7</v>
      </c>
      <c r="F312" s="17" t="n">
        <v>6.39934808331059</v>
      </c>
      <c r="G312" s="17" t="n">
        <v>5.68330339601524</v>
      </c>
      <c r="H312" s="17" t="n">
        <v>3.01182794159675</v>
      </c>
      <c r="I312" s="17" t="n">
        <v>1.30102999566398</v>
      </c>
      <c r="J312" s="17" t="n">
        <v>1.88209979342787</v>
      </c>
      <c r="K312" s="17" t="n">
        <v>0.701822916666667</v>
      </c>
      <c r="L312" s="17" t="n">
        <v>0.671730324074074</v>
      </c>
    </row>
    <row r="313" customFormat="false" ht="15" hidden="false" customHeight="false" outlineLevel="0" collapsed="false">
      <c r="A313" s="18" t="n">
        <v>708</v>
      </c>
      <c r="B313" s="17" t="n">
        <v>0.293188364296738</v>
      </c>
      <c r="C313" s="17" t="n">
        <v>0.310120758517749</v>
      </c>
      <c r="D313" s="17" t="n">
        <v>1</v>
      </c>
      <c r="E313" s="18" t="n">
        <v>96</v>
      </c>
      <c r="F313" s="17" t="n">
        <v>5.58654614893297</v>
      </c>
      <c r="G313" s="17" t="n">
        <v>4.99409438222657</v>
      </c>
      <c r="H313" s="17" t="n">
        <v>2.85148087317849</v>
      </c>
      <c r="I313" s="17" t="n">
        <v>1.30102999566398</v>
      </c>
      <c r="J313" s="17" t="n">
        <v>1.57130012891779</v>
      </c>
      <c r="K313" s="17" t="n">
        <v>0.688512731481482</v>
      </c>
      <c r="L313" s="17" t="n">
        <v>0.682725694444444</v>
      </c>
    </row>
    <row r="314" customFormat="false" ht="15" hidden="false" customHeight="false" outlineLevel="0" collapsed="false">
      <c r="A314" s="18" t="n">
        <v>709</v>
      </c>
      <c r="B314" s="17" t="n">
        <v>0.305550941059159</v>
      </c>
      <c r="C314" s="17" t="n">
        <v>0.321509068962877</v>
      </c>
      <c r="D314" s="17" t="n">
        <v>1</v>
      </c>
      <c r="E314" s="18" t="n">
        <v>91.3</v>
      </c>
      <c r="F314" s="17" t="n">
        <v>4.79830564451802</v>
      </c>
      <c r="G314" s="17" t="n">
        <v>4.26966997680289</v>
      </c>
      <c r="H314" s="17" t="n">
        <v>2.68767557092051</v>
      </c>
      <c r="I314" s="17" t="n">
        <v>1.30102999566398</v>
      </c>
      <c r="J314" s="17" t="n">
        <v>1.26381890888568</v>
      </c>
      <c r="K314" s="17" t="n">
        <v>0.673321759259259</v>
      </c>
      <c r="L314" s="17" t="n">
        <v>0.688802083333333</v>
      </c>
    </row>
    <row r="315" customFormat="false" ht="15" hidden="false" customHeight="false" outlineLevel="0" collapsed="false">
      <c r="A315" s="18" t="n">
        <v>710</v>
      </c>
      <c r="B315" s="17" t="n">
        <v>0.317909920174215</v>
      </c>
      <c r="C315" s="17" t="n">
        <v>0.3328415091184</v>
      </c>
      <c r="D315" s="17" t="n">
        <v>1</v>
      </c>
      <c r="E315" s="18" t="n">
        <v>83.7</v>
      </c>
      <c r="F315" s="17" t="n">
        <v>4.05819747632097</v>
      </c>
      <c r="G315" s="17" t="n">
        <v>3.58764102464478</v>
      </c>
      <c r="H315" s="17" t="n">
        <v>2.41142562274609</v>
      </c>
      <c r="I315" s="17" t="n">
        <v>1.30102999566398</v>
      </c>
      <c r="J315" s="17" t="n">
        <v>1.14356975256108</v>
      </c>
      <c r="K315" s="17" t="n">
        <v>0.658420138888889</v>
      </c>
      <c r="L315" s="17" t="n">
        <v>0.69458912037037</v>
      </c>
    </row>
    <row r="316" customFormat="false" ht="15" hidden="false" customHeight="false" outlineLevel="0" collapsed="false">
      <c r="A316" s="18" t="n">
        <v>711</v>
      </c>
      <c r="B316" s="17" t="n">
        <v>0.330231426939092</v>
      </c>
      <c r="C316" s="17" t="n">
        <v>0.344086828696783</v>
      </c>
      <c r="D316" s="17" t="n">
        <v>1</v>
      </c>
      <c r="E316" s="18" t="n">
        <v>72.8</v>
      </c>
      <c r="F316" s="17" t="n">
        <v>3.37468793601378</v>
      </c>
      <c r="G316" s="17" t="n">
        <v>2.98014529393853</v>
      </c>
      <c r="H316" s="17" t="n">
        <v>2.13700772824965</v>
      </c>
      <c r="I316" s="17" t="n">
        <v>1.30102999566398</v>
      </c>
      <c r="J316" s="17" t="n">
        <v>0.901044017082736</v>
      </c>
      <c r="K316" s="17" t="n">
        <v>0.645688657407407</v>
      </c>
      <c r="L316" s="17" t="n">
        <v>0.698640046296296</v>
      </c>
    </row>
    <row r="317" customFormat="false" ht="15" hidden="false" customHeight="false" outlineLevel="0" collapsed="false">
      <c r="A317" s="18" t="n">
        <v>712</v>
      </c>
      <c r="B317" s="17" t="n">
        <v>0.342485640784381</v>
      </c>
      <c r="C317" s="17" t="n">
        <v>0.355215210005365</v>
      </c>
      <c r="D317" s="17" t="n">
        <v>1</v>
      </c>
      <c r="E317" s="18" t="n">
        <v>56.3</v>
      </c>
      <c r="F317" s="17" t="n">
        <v>2.75418505618437</v>
      </c>
      <c r="G317" s="17" t="n">
        <v>2.39080039609951</v>
      </c>
      <c r="H317" s="17" t="n">
        <v>1.81778503745866</v>
      </c>
      <c r="I317" s="17" t="n">
        <v>1.30102999566398</v>
      </c>
      <c r="J317" s="17" t="n">
        <v>1.63522422868678</v>
      </c>
      <c r="K317" s="17" t="n">
        <v>0.629774305555556</v>
      </c>
      <c r="L317" s="17" t="n">
        <v>0.700954861111111</v>
      </c>
    </row>
    <row r="318" customFormat="false" ht="15" hidden="false" customHeight="false" outlineLevel="0" collapsed="false">
      <c r="A318" s="18" t="n">
        <v>713</v>
      </c>
      <c r="B318" s="17" t="n">
        <v>0.354694447169701</v>
      </c>
      <c r="C318" s="17" t="n">
        <v>0.366248690640485</v>
      </c>
      <c r="D318" s="17" t="n">
        <v>1</v>
      </c>
      <c r="E318" s="18" t="n">
        <v>39.3</v>
      </c>
      <c r="F318" s="17" t="n">
        <v>2.20482974922315</v>
      </c>
      <c r="G318" s="17" t="n">
        <v>1.87229826053597</v>
      </c>
      <c r="H318" s="17" t="n">
        <v>1.49982814435962</v>
      </c>
      <c r="I318" s="17" t="n">
        <v>1.30102999566398</v>
      </c>
      <c r="J318" s="17" t="n">
        <v>0.889727027949002</v>
      </c>
      <c r="K318" s="17" t="n">
        <v>0.613859953703704</v>
      </c>
      <c r="L318" s="17" t="n">
        <v>0.700376157407407</v>
      </c>
    </row>
    <row r="319" customFormat="false" ht="15" hidden="false" customHeight="false" outlineLevel="0" collapsed="false">
      <c r="A319" s="18" t="n">
        <v>714</v>
      </c>
      <c r="B319" s="17" t="n">
        <v>0.366818700675611</v>
      </c>
      <c r="C319" s="17" t="n">
        <v>0.3771597183275</v>
      </c>
      <c r="D319" s="17" t="n">
        <v>1</v>
      </c>
      <c r="E319" s="18" t="n">
        <v>24.9</v>
      </c>
      <c r="F319" s="17" t="n">
        <v>1.72976582776532</v>
      </c>
      <c r="G319" s="17" t="n">
        <v>1.4155139593658</v>
      </c>
      <c r="H319" s="17" t="n">
        <v>1.18941086680257</v>
      </c>
      <c r="I319" s="17" t="n">
        <v>1.30102999566398</v>
      </c>
      <c r="J319" s="17" t="n">
        <v>0.883128102884243</v>
      </c>
      <c r="K319" s="17" t="n">
        <v>0.599537037037037</v>
      </c>
      <c r="L319" s="17" t="n">
        <v>0.695601851851852</v>
      </c>
    </row>
    <row r="320" customFormat="false" ht="15" hidden="false" customHeight="false" outlineLevel="0" collapsed="false">
      <c r="A320" s="18" t="n">
        <v>715</v>
      </c>
      <c r="B320" s="17" t="n">
        <v>0.378820092003379</v>
      </c>
      <c r="C320" s="17" t="n">
        <v>0.387919318344858</v>
      </c>
      <c r="D320" s="17" t="n">
        <v>0</v>
      </c>
      <c r="E320" s="18" t="n">
        <v>13.4</v>
      </c>
      <c r="F320" s="17" t="n">
        <v>1.32790193102679</v>
      </c>
      <c r="G320" s="17" t="n">
        <v>1.05275074600501</v>
      </c>
      <c r="H320" s="17" t="n">
        <v>0.925100949146355</v>
      </c>
      <c r="I320" s="17" t="n">
        <v>1.30102999566398</v>
      </c>
      <c r="J320" s="17" t="n">
        <v>0</v>
      </c>
      <c r="K320" s="17" t="n">
        <v>0.586805555555556</v>
      </c>
      <c r="L320" s="17" t="n">
        <v>0.693865740740741</v>
      </c>
    </row>
    <row r="321" customFormat="false" ht="15" hidden="false" customHeight="false" outlineLevel="0" collapsed="false">
      <c r="A321" s="18" t="n">
        <v>716</v>
      </c>
      <c r="B321" s="17" t="n">
        <v>0.390664136451152</v>
      </c>
      <c r="C321" s="17" t="n">
        <v>0.398500349434713</v>
      </c>
      <c r="D321" s="17" t="n">
        <v>0</v>
      </c>
      <c r="E321" s="17" t="n">
        <v>6.4</v>
      </c>
      <c r="F321" s="17" t="n">
        <v>0.994597696101991</v>
      </c>
      <c r="G321" s="17" t="n">
        <v>0.762429696627355</v>
      </c>
      <c r="H321" s="17" t="n">
        <v>0.715217662243741</v>
      </c>
      <c r="I321" s="17" t="n">
        <v>1.30102999566398</v>
      </c>
      <c r="J321" s="17" t="n">
        <v>0</v>
      </c>
      <c r="K321" s="17" t="n">
        <v>0.569733796296296</v>
      </c>
      <c r="L321" s="17" t="n">
        <v>0.689525462962963</v>
      </c>
    </row>
    <row r="322" customFormat="false" ht="15" hidden="false" customHeight="false" outlineLevel="0" collapsed="false">
      <c r="A322" s="18" t="n">
        <v>717</v>
      </c>
      <c r="B322" s="17" t="n">
        <v>0.402348277262516</v>
      </c>
      <c r="C322" s="17" t="n">
        <v>0.408905667080372</v>
      </c>
      <c r="D322" s="17" t="n">
        <v>0</v>
      </c>
      <c r="E322" s="17" t="n">
        <v>2.8</v>
      </c>
      <c r="F322" s="17" t="n">
        <v>0.722215807123025</v>
      </c>
      <c r="G322" s="17" t="n">
        <v>0.546847425745432</v>
      </c>
      <c r="H322" s="17" t="n">
        <v>0.531224640773507</v>
      </c>
      <c r="I322" s="17" t="n">
        <v>1.30102999566398</v>
      </c>
      <c r="J322" s="17" t="n">
        <v>0</v>
      </c>
      <c r="K322" s="17" t="n">
        <v>0.553096064814815</v>
      </c>
      <c r="L322" s="17" t="n">
        <v>0.687355324074074</v>
      </c>
    </row>
    <row r="323" customFormat="false" ht="15" hidden="false" customHeight="false" outlineLevel="0" collapsed="false">
      <c r="A323" s="18" t="n">
        <v>718</v>
      </c>
      <c r="B323" s="17" t="n">
        <v>0.41384116542974</v>
      </c>
      <c r="C323" s="17" t="n">
        <v>0.419102719095019</v>
      </c>
      <c r="D323" s="17" t="n">
        <v>0</v>
      </c>
      <c r="E323" s="17" t="n">
        <v>1.6</v>
      </c>
      <c r="F323" s="17" t="n">
        <v>0.503042662514332</v>
      </c>
      <c r="G323" s="17" t="n">
        <v>0.373074633927977</v>
      </c>
      <c r="H323" s="17" t="n">
        <v>0.366929837692287</v>
      </c>
      <c r="I323" s="17" t="n">
        <v>1.30102999566398</v>
      </c>
      <c r="J323" s="17" t="n">
        <v>0</v>
      </c>
      <c r="K323" s="17" t="n">
        <v>0.535300925925926</v>
      </c>
      <c r="L323" s="17" t="n">
        <v>0.684172453703704</v>
      </c>
    </row>
    <row r="324" customFormat="false" ht="15" hidden="false" customHeight="false" outlineLevel="0" collapsed="false">
      <c r="A324" s="18" t="n">
        <v>719</v>
      </c>
      <c r="B324" s="17" t="n">
        <v>0.425118228248148</v>
      </c>
      <c r="C324" s="17" t="n">
        <v>0.429071842044316</v>
      </c>
      <c r="D324" s="17" t="n">
        <v>0</v>
      </c>
      <c r="E324" s="17" t="n">
        <v>0.3</v>
      </c>
      <c r="F324" s="17" t="n">
        <v>0.328759387397666</v>
      </c>
      <c r="G324" s="17" t="n">
        <v>0.227225584211233</v>
      </c>
      <c r="H324" s="17" t="n">
        <v>0.227896868160209</v>
      </c>
      <c r="I324" s="17" t="n">
        <v>1.30102999566398</v>
      </c>
      <c r="J324" s="17" t="n">
        <v>0</v>
      </c>
      <c r="K324" s="17" t="n">
        <v>0.51634837962963</v>
      </c>
      <c r="L324" s="17" t="n">
        <v>0.683738425925926</v>
      </c>
    </row>
    <row r="325" customFormat="false" ht="15" hidden="false" customHeight="false" outlineLevel="0" collapsed="false">
      <c r="A325" s="18" t="n">
        <v>720</v>
      </c>
      <c r="B325" s="17" t="n">
        <v>0.436136366489033</v>
      </c>
      <c r="C325" s="17" t="n">
        <v>0.43879206010175</v>
      </c>
      <c r="D325" s="17" t="n">
        <v>0</v>
      </c>
      <c r="E325" s="17" t="n">
        <v>0</v>
      </c>
      <c r="F325" s="17" t="n">
        <v>0.19256814378003</v>
      </c>
      <c r="G325" s="17" t="n">
        <v>0.119030120024685</v>
      </c>
      <c r="H325" s="17" t="n">
        <v>0.138483131402445</v>
      </c>
      <c r="I325" s="17" t="n">
        <v>1.30102999566398</v>
      </c>
      <c r="J325" s="17" t="n">
        <v>0</v>
      </c>
      <c r="K325" s="17" t="n">
        <v>0.502604166666667</v>
      </c>
      <c r="L325" s="17" t="n">
        <v>0.681278935185185</v>
      </c>
    </row>
    <row r="326" customFormat="false" ht="15" hidden="false" customHeight="false" outlineLevel="0" collapsed="false">
      <c r="A326" s="18" t="n">
        <v>721</v>
      </c>
      <c r="B326" s="17" t="n">
        <v>0.446873993612826</v>
      </c>
      <c r="C326" s="17" t="n">
        <v>0.448248188025146</v>
      </c>
      <c r="D326" s="17" t="n">
        <v>0</v>
      </c>
      <c r="E326" s="17" t="n">
        <v>0</v>
      </c>
      <c r="F326" s="17" t="n">
        <v>0.0873869816568302</v>
      </c>
      <c r="G326" s="17" t="n">
        <v>0.0493916630953971</v>
      </c>
      <c r="H326" s="17" t="n">
        <v>0.0516061933648433</v>
      </c>
      <c r="I326" s="17" t="n">
        <v>1.30102999566398</v>
      </c>
      <c r="J326" s="17" t="n">
        <v>0</v>
      </c>
      <c r="K326" s="17" t="n">
        <v>0.518518518518519</v>
      </c>
      <c r="L326" s="17" t="n">
        <v>0.679253472222222</v>
      </c>
    </row>
    <row r="327" customFormat="false" ht="15" hidden="false" customHeight="false" outlineLevel="0" collapsed="false">
      <c r="A327" s="18" t="n">
        <v>722</v>
      </c>
      <c r="B327" s="17" t="n">
        <v>0.457306522151662</v>
      </c>
      <c r="C327" s="17" t="n">
        <v>0.457410731649509</v>
      </c>
      <c r="D327" s="17" t="n">
        <v>0</v>
      </c>
      <c r="E327" s="17" t="n">
        <v>0</v>
      </c>
      <c r="F327" s="17" t="n">
        <v>0.00584574467768267</v>
      </c>
      <c r="G327" s="17" t="n">
        <v>0.00178893992640745</v>
      </c>
      <c r="H327" s="17" t="n">
        <v>0.00208837052397387</v>
      </c>
      <c r="I327" s="17" t="n">
        <v>1.30102999566398</v>
      </c>
      <c r="J327" s="17" t="n">
        <v>0</v>
      </c>
      <c r="K327" s="17" t="n">
        <v>0.531394675925926</v>
      </c>
      <c r="L327" s="17" t="n">
        <v>0.681134259259259</v>
      </c>
    </row>
    <row r="328" customFormat="false" ht="15" hidden="false" customHeight="false" outlineLevel="0" collapsed="false">
      <c r="A328" s="18" t="n">
        <v>723</v>
      </c>
      <c r="B328" s="17" t="n">
        <v>0.467402473885428</v>
      </c>
      <c r="C328" s="17" t="n">
        <v>0.466241991416448</v>
      </c>
      <c r="D328" s="17" t="n">
        <v>0</v>
      </c>
      <c r="E328" s="17" t="n">
        <v>0</v>
      </c>
      <c r="F328" s="17" t="n">
        <v>0.066607953093894</v>
      </c>
      <c r="G328" s="17" t="n">
        <v>0.0306383704349242</v>
      </c>
      <c r="H328" s="17" t="n">
        <v>0.0332122757573037</v>
      </c>
      <c r="I328" s="17" t="n">
        <v>1.30102999566398</v>
      </c>
      <c r="J328" s="17" t="n">
        <v>0</v>
      </c>
      <c r="K328" s="17" t="n">
        <v>0.543836805555556</v>
      </c>
      <c r="L328" s="17" t="n">
        <v>0.680555555555556</v>
      </c>
    </row>
    <row r="329" customFormat="false" ht="15" hidden="false" customHeight="false" outlineLevel="0" collapsed="false">
      <c r="A329" s="18" t="n">
        <v>724</v>
      </c>
      <c r="B329" s="17" t="n">
        <v>0.477097203541133</v>
      </c>
      <c r="C329" s="17" t="n">
        <v>0.474693215445236</v>
      </c>
      <c r="D329" s="17" t="n">
        <v>0</v>
      </c>
      <c r="E329" s="17" t="n">
        <v>0.1</v>
      </c>
      <c r="F329" s="17" t="n">
        <v>0.14195960789802</v>
      </c>
      <c r="G329" s="17" t="n">
        <v>0.0962250843371076</v>
      </c>
      <c r="H329" s="17" t="n">
        <v>0.102863356619048</v>
      </c>
      <c r="I329" s="17" t="n">
        <v>1.30102999566398</v>
      </c>
      <c r="J329" s="17" t="n">
        <v>0</v>
      </c>
      <c r="K329" s="17" t="n">
        <v>0.552951388888889</v>
      </c>
      <c r="L329" s="17" t="n">
        <v>0.677662037037037</v>
      </c>
    </row>
    <row r="330" customFormat="false" ht="15" hidden="false" customHeight="false" outlineLevel="0" collapsed="false">
      <c r="A330" s="18" t="n">
        <v>725</v>
      </c>
      <c r="B330" s="17" t="n">
        <v>0.48638856911135</v>
      </c>
      <c r="C330" s="17" t="n">
        <v>0.48278093520138</v>
      </c>
      <c r="D330" s="17" t="n">
        <v>0</v>
      </c>
      <c r="E330" s="17" t="n">
        <v>0.1</v>
      </c>
      <c r="F330" s="17" t="n">
        <v>0.217664082445293</v>
      </c>
      <c r="G330" s="17" t="n">
        <v>0.130147864547418</v>
      </c>
      <c r="H330" s="17" t="n">
        <v>0.141560998212635</v>
      </c>
      <c r="I330" s="17" t="n">
        <v>1.30102999566398</v>
      </c>
      <c r="J330" s="17" t="n">
        <v>0</v>
      </c>
      <c r="K330" s="17" t="n">
        <v>0.561197916666667</v>
      </c>
      <c r="L330" s="17" t="n">
        <v>0.676793981481481</v>
      </c>
    </row>
    <row r="331" customFormat="false" ht="15" hidden="false" customHeight="false" outlineLevel="0" collapsed="false">
      <c r="A331" s="18" t="n">
        <v>726</v>
      </c>
      <c r="B331" s="17" t="n">
        <v>0.495269078312925</v>
      </c>
      <c r="C331" s="17" t="n">
        <v>0.490506549138162</v>
      </c>
      <c r="D331" s="17" t="n">
        <v>0</v>
      </c>
      <c r="E331" s="17" t="n">
        <v>0.1</v>
      </c>
      <c r="F331" s="17" t="n">
        <v>0.291889856795361</v>
      </c>
      <c r="G331" s="17" t="n">
        <v>0.19425576088209</v>
      </c>
      <c r="H331" s="17" t="n">
        <v>0.208599233687922</v>
      </c>
      <c r="I331" s="17" t="n">
        <v>1.30102999566398</v>
      </c>
      <c r="J331" s="17" t="n">
        <v>0</v>
      </c>
      <c r="K331" s="17" t="n">
        <v>0.568576388888889</v>
      </c>
      <c r="L331" s="17" t="n">
        <v>0.673611111111111</v>
      </c>
    </row>
    <row r="332" customFormat="false" ht="15" hidden="false" customHeight="false" outlineLevel="0" collapsed="false">
      <c r="A332" s="18" t="n">
        <v>727</v>
      </c>
      <c r="B332" s="17" t="n">
        <v>0.503726959366489</v>
      </c>
      <c r="C332" s="17" t="n">
        <v>0.497856617277419</v>
      </c>
      <c r="D332" s="17" t="n">
        <v>0</v>
      </c>
      <c r="E332" s="17" t="n">
        <v>0.1</v>
      </c>
      <c r="F332" s="17" t="n">
        <v>0.363759707265475</v>
      </c>
      <c r="G332" s="17" t="n">
        <v>0.257763485735774</v>
      </c>
      <c r="H332" s="17" t="n">
        <v>0.277766689245907</v>
      </c>
      <c r="I332" s="17" t="n">
        <v>1.30102999566398</v>
      </c>
      <c r="J332" s="17" t="n">
        <v>0</v>
      </c>
      <c r="K332" s="17" t="n">
        <v>0.575954861111111</v>
      </c>
      <c r="L332" s="17" t="n">
        <v>0.672743055555556</v>
      </c>
    </row>
    <row r="333" customFormat="false" ht="15" hidden="false" customHeight="false" outlineLevel="0" collapsed="false">
      <c r="A333" s="18" t="n">
        <v>728</v>
      </c>
      <c r="B333" s="17" t="n">
        <v>0.511723572595252</v>
      </c>
      <c r="C333" s="17" t="n">
        <v>0.504787971838205</v>
      </c>
      <c r="D333" s="17" t="n">
        <v>0</v>
      </c>
      <c r="E333" s="17" t="n">
        <v>0.2</v>
      </c>
      <c r="F333" s="17" t="n">
        <v>0.432969809822953</v>
      </c>
      <c r="G333" s="17" t="n">
        <v>0.318178124805962</v>
      </c>
      <c r="H333" s="17" t="n">
        <v>0.336696647957415</v>
      </c>
      <c r="I333" s="17" t="n">
        <v>1.30102999566398</v>
      </c>
      <c r="J333" s="17" t="n">
        <v>0</v>
      </c>
      <c r="K333" s="17" t="n">
        <v>0.58130787037037</v>
      </c>
      <c r="L333" s="17" t="n">
        <v>0.673755787037037</v>
      </c>
    </row>
    <row r="334" customFormat="false" ht="15" hidden="false" customHeight="false" outlineLevel="0" collapsed="false">
      <c r="A334" s="18" t="n">
        <v>729</v>
      </c>
      <c r="B334" s="17" t="n">
        <v>0.519286015070975</v>
      </c>
      <c r="C334" s="17" t="n">
        <v>0.511335921632471</v>
      </c>
      <c r="D334" s="17" t="n">
        <v>0</v>
      </c>
      <c r="E334" s="17" t="n">
        <v>0.2</v>
      </c>
      <c r="F334" s="17" t="n">
        <v>0.498695239748166</v>
      </c>
      <c r="G334" s="17" t="n">
        <v>0.369672090404631</v>
      </c>
      <c r="H334" s="17" t="n">
        <v>0.397438332711131</v>
      </c>
      <c r="I334" s="17" t="n">
        <v>1.30102999566398</v>
      </c>
      <c r="J334" s="17" t="n">
        <v>0</v>
      </c>
      <c r="K334" s="17" t="n">
        <v>0.586516203703704</v>
      </c>
      <c r="L334" s="17" t="n">
        <v>0.674334490740741</v>
      </c>
    </row>
    <row r="335" customFormat="false" ht="15" hidden="false" customHeight="false" outlineLevel="0" collapsed="false">
      <c r="A335" s="18" t="n">
        <v>730</v>
      </c>
      <c r="B335" s="17" t="n">
        <v>0.52642928612315</v>
      </c>
      <c r="C335" s="17" t="n">
        <v>0.517524387252828</v>
      </c>
      <c r="D335" s="17" t="n">
        <v>0</v>
      </c>
      <c r="E335" s="17" t="n">
        <v>0.4</v>
      </c>
      <c r="F335" s="17" t="n">
        <v>0.560180386816107</v>
      </c>
      <c r="G335" s="17" t="n">
        <v>0.421877688649825</v>
      </c>
      <c r="H335" s="17" t="n">
        <v>0.455237056840171</v>
      </c>
      <c r="I335" s="17" t="n">
        <v>1.30102999566398</v>
      </c>
      <c r="J335" s="17" t="n">
        <v>0</v>
      </c>
      <c r="K335" s="17" t="n">
        <v>0.591290509259259</v>
      </c>
      <c r="L335" s="17" t="n">
        <v>0.673611111111111</v>
      </c>
    </row>
    <row r="336" customFormat="false" ht="15" hidden="false" customHeight="false" outlineLevel="0" collapsed="false">
      <c r="A336" s="18" t="n">
        <v>731</v>
      </c>
      <c r="B336" s="17" t="n">
        <v>0.53310027828923</v>
      </c>
      <c r="C336" s="17" t="n">
        <v>0.523304292118108</v>
      </c>
      <c r="D336" s="17" t="n">
        <v>0</v>
      </c>
      <c r="E336" s="17" t="n">
        <v>0.7</v>
      </c>
      <c r="F336" s="17" t="n">
        <v>0.616752883560076</v>
      </c>
      <c r="G336" s="17" t="n">
        <v>0.466053284807354</v>
      </c>
      <c r="H336" s="17" t="n">
        <v>0.503185757196816</v>
      </c>
      <c r="I336" s="17" t="n">
        <v>1.30102999566398</v>
      </c>
      <c r="J336" s="17" t="n">
        <v>0</v>
      </c>
      <c r="K336" s="17" t="n">
        <v>0.593894675925926</v>
      </c>
      <c r="L336" s="17" t="n">
        <v>0.673466435185185</v>
      </c>
    </row>
    <row r="337" customFormat="false" ht="15" hidden="false" customHeight="false" outlineLevel="0" collapsed="false">
      <c r="A337" s="18" t="n">
        <v>732</v>
      </c>
      <c r="B337" s="17" t="n">
        <v>0.539358659198991</v>
      </c>
      <c r="C337" s="17" t="n">
        <v>0.528720172432562</v>
      </c>
      <c r="D337" s="17" t="n">
        <v>0</v>
      </c>
      <c r="E337" s="17" t="n">
        <v>0.8</v>
      </c>
      <c r="F337" s="17" t="n">
        <v>0.669690762481465</v>
      </c>
      <c r="G337" s="17" t="n">
        <v>0.506587726918916</v>
      </c>
      <c r="H337" s="17" t="n">
        <v>0.547542292850377</v>
      </c>
      <c r="I337" s="17" t="n">
        <v>1.30102999566398</v>
      </c>
      <c r="J337" s="17" t="n">
        <v>0</v>
      </c>
      <c r="K337" s="17" t="n">
        <v>0.596209490740741</v>
      </c>
      <c r="L337" s="17" t="n">
        <v>0.675347222222222</v>
      </c>
    </row>
    <row r="338" customFormat="false" ht="15" hidden="false" customHeight="false" outlineLevel="0" collapsed="false">
      <c r="A338" s="18" t="n">
        <v>733</v>
      </c>
      <c r="B338" s="17" t="n">
        <v>0.545213642150716</v>
      </c>
      <c r="C338" s="17" t="n">
        <v>0.533781510550115</v>
      </c>
      <c r="D338" s="17" t="n">
        <v>0</v>
      </c>
      <c r="E338" s="17" t="n">
        <v>1</v>
      </c>
      <c r="F338" s="17" t="n">
        <v>0.719033791754054</v>
      </c>
      <c r="G338" s="17" t="n">
        <v>0.544901836782848</v>
      </c>
      <c r="H338" s="17" t="n">
        <v>0.589563279710303</v>
      </c>
      <c r="I338" s="17" t="n">
        <v>1.30102999566398</v>
      </c>
      <c r="J338" s="17" t="n">
        <v>0</v>
      </c>
      <c r="K338" s="17" t="n">
        <v>0.598524305555556</v>
      </c>
      <c r="L338" s="17" t="n">
        <v>0.673755787037037</v>
      </c>
    </row>
    <row r="339" customFormat="false" ht="15" hidden="false" customHeight="false" outlineLevel="0" collapsed="false">
      <c r="A339" s="18" t="n">
        <v>734</v>
      </c>
      <c r="B339" s="17" t="n">
        <v>0.550653884049367</v>
      </c>
      <c r="C339" s="17" t="n">
        <v>0.538484783105</v>
      </c>
      <c r="D339" s="17" t="n">
        <v>0</v>
      </c>
      <c r="E339" s="17" t="n">
        <v>1.4</v>
      </c>
      <c r="F339" s="17" t="n">
        <v>0.764145764902038</v>
      </c>
      <c r="G339" s="17" t="n">
        <v>0.580022410662367</v>
      </c>
      <c r="H339" s="17" t="n">
        <v>0.628087586780431</v>
      </c>
      <c r="I339" s="17" t="n">
        <v>1.30102999566398</v>
      </c>
      <c r="J339" s="17" t="n">
        <v>0</v>
      </c>
      <c r="K339" s="17" t="n">
        <v>0.601707175925926</v>
      </c>
      <c r="L339" s="17" t="n">
        <v>0.67115162037037</v>
      </c>
    </row>
    <row r="340" customFormat="false" ht="15" hidden="false" customHeight="false" outlineLevel="0" collapsed="false">
      <c r="A340" s="18" t="n">
        <v>735</v>
      </c>
      <c r="B340" s="17" t="n">
        <v>0.555721639414077</v>
      </c>
      <c r="C340" s="17" t="n">
        <v>0.542865451922019</v>
      </c>
      <c r="D340" s="17" t="n">
        <v>0</v>
      </c>
      <c r="E340" s="17" t="n">
        <v>1.5</v>
      </c>
      <c r="F340" s="17" t="n">
        <v>0.805414959155311</v>
      </c>
      <c r="G340" s="17" t="n">
        <v>0.611711191087785</v>
      </c>
      <c r="H340" s="17" t="n">
        <v>0.662463031584144</v>
      </c>
      <c r="I340" s="17" t="n">
        <v>1.30102999566398</v>
      </c>
      <c r="J340" s="17" t="n">
        <v>0</v>
      </c>
      <c r="K340" s="17" t="n">
        <v>0.604021990740741</v>
      </c>
      <c r="L340" s="17" t="n">
        <v>0.67505787037037</v>
      </c>
    </row>
    <row r="341" customFormat="false" ht="15" hidden="false" customHeight="false" outlineLevel="0" collapsed="false">
      <c r="A341" s="18" t="n">
        <v>736</v>
      </c>
      <c r="B341" s="17" t="n">
        <v>0.560424823038004</v>
      </c>
      <c r="C341" s="17" t="n">
        <v>0.546917206228331</v>
      </c>
      <c r="D341" s="17" t="n">
        <v>0</v>
      </c>
      <c r="E341" s="17" t="n">
        <v>1.9</v>
      </c>
      <c r="F341" s="17" t="n">
        <v>0.844447149219756</v>
      </c>
      <c r="G341" s="17" t="n">
        <v>0.64292391442833</v>
      </c>
      <c r="H341" s="17" t="n">
        <v>0.696190097134814</v>
      </c>
      <c r="I341" s="17" t="n">
        <v>1.30102999566398</v>
      </c>
      <c r="J341" s="17" t="n">
        <v>0</v>
      </c>
      <c r="K341" s="17" t="n">
        <v>0.606047453703704</v>
      </c>
      <c r="L341" s="17" t="n">
        <v>0.679398148148148</v>
      </c>
    </row>
    <row r="342" customFormat="false" ht="15" hidden="false" customHeight="false" outlineLevel="0" collapsed="false">
      <c r="A342" s="18" t="n">
        <v>737</v>
      </c>
      <c r="B342" s="17" t="n">
        <v>0.564772295869059</v>
      </c>
      <c r="C342" s="17" t="n">
        <v>0.550658316517042</v>
      </c>
      <c r="D342" s="17" t="n">
        <v>0</v>
      </c>
      <c r="E342" s="17" t="n">
        <v>2.3</v>
      </c>
      <c r="F342" s="17" t="n">
        <v>0.880668123015753</v>
      </c>
      <c r="G342" s="17" t="n">
        <v>0.671516763074151</v>
      </c>
      <c r="H342" s="17" t="n">
        <v>0.726161564973251</v>
      </c>
      <c r="I342" s="17" t="n">
        <v>1.30102999566398</v>
      </c>
      <c r="J342" s="17" t="n">
        <v>0</v>
      </c>
      <c r="K342" s="17" t="n">
        <v>0.607783564814815</v>
      </c>
      <c r="L342" s="17" t="n">
        <v>0.672743055555556</v>
      </c>
    </row>
    <row r="343" customFormat="false" ht="15" hidden="false" customHeight="false" outlineLevel="0" collapsed="false">
      <c r="A343" s="18" t="n">
        <v>738</v>
      </c>
      <c r="B343" s="17" t="n">
        <v>0.568781325904032</v>
      </c>
      <c r="C343" s="17" t="n">
        <v>0.554151779578792</v>
      </c>
      <c r="D343" s="17" t="n">
        <v>0</v>
      </c>
      <c r="E343" s="17" t="n">
        <v>2.8</v>
      </c>
      <c r="F343" s="17" t="n">
        <v>0.909960909811466</v>
      </c>
      <c r="G343" s="17" t="n">
        <v>0.695422882588312</v>
      </c>
      <c r="H343" s="17" t="n">
        <v>0.751139131620477</v>
      </c>
      <c r="I343" s="17" t="n">
        <v>1.30102999566398</v>
      </c>
      <c r="J343" s="17" t="n">
        <v>0</v>
      </c>
      <c r="K343" s="17" t="n">
        <v>0.60865162037037</v>
      </c>
      <c r="L343" s="17" t="n">
        <v>0.664496527777778</v>
      </c>
    </row>
    <row r="344" customFormat="false" ht="15" hidden="false" customHeight="false" outlineLevel="0" collapsed="false">
      <c r="A344" s="18" t="n">
        <v>739</v>
      </c>
      <c r="B344" s="17" t="n">
        <v>0.572454020070533</v>
      </c>
      <c r="C344" s="17" t="n">
        <v>0.557354338446425</v>
      </c>
      <c r="D344" s="17" t="n">
        <v>0</v>
      </c>
      <c r="E344" s="17" t="n">
        <v>3.3</v>
      </c>
      <c r="F344" s="17" t="n">
        <v>0.936108916740242</v>
      </c>
      <c r="G344" s="17" t="n">
        <v>0.716459479217731</v>
      </c>
      <c r="H344" s="17" t="n">
        <v>0.77300217202362</v>
      </c>
      <c r="I344" s="17" t="n">
        <v>1.30102999566398</v>
      </c>
      <c r="J344" s="17" t="n">
        <v>0</v>
      </c>
      <c r="K344" s="17" t="n">
        <v>0.609664351851852</v>
      </c>
      <c r="L344" s="17" t="n">
        <v>0.667100694444444</v>
      </c>
    </row>
    <row r="345" customFormat="false" ht="15" hidden="false" customHeight="false" outlineLevel="0" collapsed="false">
      <c r="A345" s="18" t="n">
        <v>740</v>
      </c>
      <c r="B345" s="17" t="n">
        <v>0.575835186022299</v>
      </c>
      <c r="C345" s="17" t="n">
        <v>0.560284875623054</v>
      </c>
      <c r="D345" s="17" t="n">
        <v>0</v>
      </c>
      <c r="E345" s="17" t="n">
        <v>3.7</v>
      </c>
      <c r="F345" s="17" t="n">
        <v>0.961694657267537</v>
      </c>
      <c r="G345" s="17" t="n">
        <v>0.736525914555004</v>
      </c>
      <c r="H345" s="17" t="n">
        <v>0.794921728272769</v>
      </c>
      <c r="I345" s="17" t="n">
        <v>1.30102999566398</v>
      </c>
      <c r="J345" s="17" t="n">
        <v>0</v>
      </c>
      <c r="K345" s="17" t="n">
        <v>0.611834490740741</v>
      </c>
      <c r="L345" s="17" t="n">
        <v>0.677372685185185</v>
      </c>
    </row>
    <row r="346" customFormat="false" ht="15" hidden="false" customHeight="false" outlineLevel="0" collapsed="false">
      <c r="A346" s="18" t="n">
        <v>741</v>
      </c>
      <c r="B346" s="17" t="n">
        <v>0.578957616765466</v>
      </c>
      <c r="C346" s="17" t="n">
        <v>0.562974877145004</v>
      </c>
      <c r="D346" s="17" t="n">
        <v>0</v>
      </c>
      <c r="E346" s="17" t="n">
        <v>4.5</v>
      </c>
      <c r="F346" s="17" t="n">
        <v>0.987086005481477</v>
      </c>
      <c r="G346" s="17" t="n">
        <v>0.756678423828321</v>
      </c>
      <c r="H346" s="17" t="n">
        <v>0.817117191198054</v>
      </c>
      <c r="I346" s="17" t="n">
        <v>1.30102999566398</v>
      </c>
      <c r="J346" s="17" t="n">
        <v>0</v>
      </c>
      <c r="K346" s="17" t="n">
        <v>0.612702546296296</v>
      </c>
      <c r="L346" s="17" t="n">
        <v>0.668836805555556</v>
      </c>
    </row>
    <row r="347" customFormat="false" ht="15" hidden="false" customHeight="false" outlineLevel="0" collapsed="false">
      <c r="A347" s="18" t="n">
        <v>742</v>
      </c>
      <c r="B347" s="17" t="n">
        <v>0.581754290740247</v>
      </c>
      <c r="C347" s="17" t="n">
        <v>0.565428977018153</v>
      </c>
      <c r="D347" s="17" t="n">
        <v>0</v>
      </c>
      <c r="E347" s="17" t="n">
        <v>4.7</v>
      </c>
      <c r="F347" s="17" t="n">
        <v>1.00533195778554</v>
      </c>
      <c r="G347" s="17" t="n">
        <v>0.77104199408014</v>
      </c>
      <c r="H347" s="17" t="n">
        <v>0.833355417423436</v>
      </c>
      <c r="I347" s="17" t="n">
        <v>1.30102999566398</v>
      </c>
      <c r="J347" s="17" t="n">
        <v>0</v>
      </c>
      <c r="K347" s="17" t="n">
        <v>0.613859953703704</v>
      </c>
      <c r="L347" s="17" t="n">
        <v>0.65943287037037</v>
      </c>
    </row>
    <row r="348" customFormat="false" ht="15" hidden="false" customHeight="false" outlineLevel="0" collapsed="false">
      <c r="A348" s="18" t="n">
        <v>743</v>
      </c>
      <c r="B348" s="17" t="n">
        <v>0.584297145406405</v>
      </c>
      <c r="C348" s="17" t="n">
        <v>0.567652995753344</v>
      </c>
      <c r="D348" s="17" t="n">
        <v>0</v>
      </c>
      <c r="E348" s="17" t="n">
        <v>4.9</v>
      </c>
      <c r="F348" s="17" t="n">
        <v>1.02206452252317</v>
      </c>
      <c r="G348" s="17" t="n">
        <v>0.783923971710475</v>
      </c>
      <c r="H348" s="17" t="n">
        <v>0.847969352949439</v>
      </c>
      <c r="I348" s="17" t="n">
        <v>1.30102999566398</v>
      </c>
      <c r="J348" s="17" t="n">
        <v>0</v>
      </c>
      <c r="K348" s="17" t="n">
        <v>0.615306712962963</v>
      </c>
      <c r="L348" s="17" t="n">
        <v>0.661313657407407</v>
      </c>
    </row>
    <row r="349" customFormat="false" ht="15" hidden="false" customHeight="false" outlineLevel="0" collapsed="false">
      <c r="A349" s="18" t="n">
        <v>744</v>
      </c>
      <c r="B349" s="17" t="n">
        <v>0.586609104406778</v>
      </c>
      <c r="C349" s="17" t="n">
        <v>0.569662254600337</v>
      </c>
      <c r="D349" s="17" t="n">
        <v>0</v>
      </c>
      <c r="E349" s="17" t="n">
        <v>5.1</v>
      </c>
      <c r="F349" s="17" t="n">
        <v>1.03838645174798</v>
      </c>
      <c r="G349" s="17" t="n">
        <v>0.797307707146157</v>
      </c>
      <c r="H349" s="17" t="n">
        <v>0.861860875385626</v>
      </c>
      <c r="I349" s="17" t="n">
        <v>1.30102999566398</v>
      </c>
      <c r="J349" s="17" t="n">
        <v>0</v>
      </c>
      <c r="K349" s="17" t="n">
        <v>0.6171875</v>
      </c>
      <c r="L349" s="17" t="n">
        <v>0.665943287037037</v>
      </c>
    </row>
    <row r="350" customFormat="false" ht="15" hidden="false" customHeight="false" outlineLevel="0" collapsed="false">
      <c r="A350" s="18" t="n">
        <v>745</v>
      </c>
      <c r="B350" s="17" t="n">
        <v>0.588675227637092</v>
      </c>
      <c r="C350" s="17" t="n">
        <v>0.571479082742223</v>
      </c>
      <c r="D350" s="17" t="n">
        <v>0</v>
      </c>
      <c r="E350" s="17" t="n">
        <v>5.3</v>
      </c>
      <c r="F350" s="17" t="n">
        <v>1.05181954151041</v>
      </c>
      <c r="G350" s="17" t="n">
        <v>0.808239960449991</v>
      </c>
      <c r="H350" s="17" t="n">
        <v>0.873825941576121</v>
      </c>
      <c r="I350" s="17" t="n">
        <v>1.30102999566398</v>
      </c>
      <c r="J350" s="17" t="n">
        <v>0</v>
      </c>
      <c r="K350" s="17" t="n">
        <v>0.618055555555556</v>
      </c>
      <c r="L350" s="17" t="n">
        <v>0.659577546296296</v>
      </c>
    </row>
    <row r="351" customFormat="false" ht="15" hidden="false" customHeight="false" outlineLevel="0" collapsed="false">
      <c r="A351" s="18" t="n">
        <v>746</v>
      </c>
      <c r="B351" s="17" t="n">
        <v>0.590501332103654</v>
      </c>
      <c r="C351" s="17" t="n">
        <v>0.573085565409727</v>
      </c>
      <c r="D351" s="17" t="n">
        <v>0</v>
      </c>
      <c r="E351" s="17" t="n">
        <v>5.4</v>
      </c>
      <c r="F351" s="17" t="n">
        <v>1.06337143413575</v>
      </c>
      <c r="G351" s="17" t="n">
        <v>0.817221637134011</v>
      </c>
      <c r="H351" s="17" t="n">
        <v>0.884060203491595</v>
      </c>
      <c r="I351" s="17" t="n">
        <v>1.30102999566398</v>
      </c>
      <c r="J351" s="17" t="n">
        <v>0</v>
      </c>
      <c r="K351" s="17" t="n">
        <v>0.619068287037037</v>
      </c>
      <c r="L351" s="17" t="n">
        <v>0.651186342592593</v>
      </c>
    </row>
    <row r="352" customFormat="false" ht="15" hidden="false" customHeight="false" outlineLevel="0" collapsed="false">
      <c r="A352" s="18" t="n">
        <v>747</v>
      </c>
      <c r="B352" s="17" t="n">
        <v>0.592137331556943</v>
      </c>
      <c r="C352" s="17" t="n">
        <v>0.574527385789487</v>
      </c>
      <c r="D352" s="17" t="n">
        <v>0</v>
      </c>
      <c r="E352" s="17" t="n">
        <v>5.5</v>
      </c>
      <c r="F352" s="17" t="n">
        <v>1.07290561904788</v>
      </c>
      <c r="G352" s="17" t="n">
        <v>0.824835384218079</v>
      </c>
      <c r="H352" s="17" t="n">
        <v>0.892138478621644</v>
      </c>
      <c r="I352" s="17" t="n">
        <v>1.30102999566398</v>
      </c>
      <c r="J352" s="17" t="n">
        <v>0</v>
      </c>
      <c r="K352" s="17" t="n">
        <v>0.621383101851852</v>
      </c>
      <c r="L352" s="17" t="n">
        <v>0.643952546296296</v>
      </c>
    </row>
    <row r="353" customFormat="false" ht="15" hidden="false" customHeight="false" outlineLevel="0" collapsed="false">
      <c r="A353" s="18" t="n">
        <v>748</v>
      </c>
      <c r="B353" s="17" t="n">
        <v>0.593611039600715</v>
      </c>
      <c r="C353" s="17" t="n">
        <v>0.575832295817909</v>
      </c>
      <c r="D353" s="17" t="n">
        <v>0</v>
      </c>
      <c r="E353" s="17" t="n">
        <v>5.7</v>
      </c>
      <c r="F353" s="17" t="n">
        <v>1.08071301183801</v>
      </c>
      <c r="G353" s="17" t="n">
        <v>0.830904435977291</v>
      </c>
      <c r="H353" s="17" t="n">
        <v>0.899544965391188</v>
      </c>
      <c r="I353" s="17" t="n">
        <v>1.30102999566398</v>
      </c>
      <c r="J353" s="17" t="n">
        <v>0</v>
      </c>
      <c r="K353" s="17" t="n">
        <v>0.622251157407407</v>
      </c>
      <c r="L353" s="17" t="n">
        <v>0.64916087962963</v>
      </c>
    </row>
    <row r="354" customFormat="false" ht="15" hidden="false" customHeight="false" outlineLevel="0" collapsed="false">
      <c r="A354" s="18" t="n">
        <v>749</v>
      </c>
      <c r="B354" s="17" t="n">
        <v>0.594894163241541</v>
      </c>
      <c r="C354" s="17" t="n">
        <v>0.576973106587927</v>
      </c>
      <c r="D354" s="17" t="n">
        <v>0</v>
      </c>
      <c r="E354" s="17" t="n">
        <v>6</v>
      </c>
      <c r="F354" s="17" t="n">
        <v>1.08847499940286</v>
      </c>
      <c r="G354" s="17" t="n">
        <v>0.837562752091996</v>
      </c>
      <c r="H354" s="17" t="n">
        <v>0.90645942968904</v>
      </c>
      <c r="I354" s="17" t="n">
        <v>1.30102999566398</v>
      </c>
      <c r="J354" s="17" t="n">
        <v>0</v>
      </c>
      <c r="K354" s="17" t="n">
        <v>0.622540509259259</v>
      </c>
      <c r="L354" s="17" t="n">
        <v>0.642939814814815</v>
      </c>
    </row>
    <row r="355" customFormat="false" ht="15" hidden="false" customHeight="false" outlineLevel="0" collapsed="false">
      <c r="A355" s="18" t="n">
        <v>750</v>
      </c>
      <c r="B355" s="17" t="n">
        <v>0.596007272704608</v>
      </c>
      <c r="C355" s="17" t="n">
        <v>0.577985147938684</v>
      </c>
      <c r="D355" s="17" t="n">
        <v>0</v>
      </c>
      <c r="E355" s="17" t="n">
        <v>6</v>
      </c>
      <c r="F355" s="17" t="n">
        <v>1.09302607429843</v>
      </c>
      <c r="G355" s="17" t="n">
        <v>0.841007343632593</v>
      </c>
      <c r="H355" s="17" t="n">
        <v>0.910212405532323</v>
      </c>
      <c r="I355" s="17" t="n">
        <v>1.30102999566398</v>
      </c>
      <c r="J355" s="17" t="n">
        <v>0</v>
      </c>
      <c r="K355" s="17" t="n">
        <v>0.623987268518519</v>
      </c>
      <c r="L355" s="17" t="n">
        <v>0.617621527777778</v>
      </c>
    </row>
    <row r="356" customFormat="false" ht="15" hidden="false" customHeight="false" outlineLevel="0" collapsed="false">
      <c r="A356" s="18" t="n">
        <v>751</v>
      </c>
      <c r="B356" s="17" t="n">
        <v>0.596977345576441</v>
      </c>
      <c r="C356" s="17" t="n">
        <v>0.578880336646128</v>
      </c>
      <c r="D356" s="17" t="n">
        <v>0</v>
      </c>
      <c r="E356" s="17" t="n">
        <v>6</v>
      </c>
      <c r="F356" s="17" t="n">
        <v>1.0954491500996</v>
      </c>
      <c r="G356" s="17" t="n">
        <v>0.842691194605243</v>
      </c>
      <c r="H356" s="17" t="n">
        <v>0.912470434855615</v>
      </c>
      <c r="I356" s="17" t="n">
        <v>1.30102999566398</v>
      </c>
      <c r="J356" s="17" t="n">
        <v>0</v>
      </c>
      <c r="K356" s="17" t="n">
        <v>0.624131944444444</v>
      </c>
      <c r="L356" s="17" t="n">
        <v>0.610387731481481</v>
      </c>
    </row>
    <row r="357" customFormat="false" ht="15" hidden="false" customHeight="false" outlineLevel="0" collapsed="false">
      <c r="A357" s="18" t="n">
        <v>752</v>
      </c>
      <c r="B357" s="17" t="n">
        <v>0.597831937415456</v>
      </c>
      <c r="C357" s="17" t="n">
        <v>0.579662838826577</v>
      </c>
      <c r="D357" s="17" t="n">
        <v>0</v>
      </c>
      <c r="E357" s="17" t="n">
        <v>6</v>
      </c>
      <c r="F357" s="17" t="n">
        <v>1.09821925977946</v>
      </c>
      <c r="G357" s="17" t="n">
        <v>0.844350102445868</v>
      </c>
      <c r="H357" s="17" t="n">
        <v>0.914876981350944</v>
      </c>
      <c r="I357" s="17" t="n">
        <v>1.30102999566398</v>
      </c>
      <c r="J357" s="17" t="n">
        <v>0</v>
      </c>
      <c r="K357" s="17" t="n">
        <v>0.62427662037037</v>
      </c>
      <c r="L357" s="17" t="n">
        <v>0.62109375</v>
      </c>
    </row>
    <row r="358" customFormat="false" ht="15" hidden="false" customHeight="false" outlineLevel="0" collapsed="false">
      <c r="A358" s="18" t="n">
        <v>753</v>
      </c>
      <c r="B358" s="17" t="n">
        <v>0.598569970853903</v>
      </c>
      <c r="C358" s="17" t="n">
        <v>0.58033285614241</v>
      </c>
      <c r="D358" s="17" t="n">
        <v>0</v>
      </c>
      <c r="E358" s="17" t="n">
        <v>6</v>
      </c>
      <c r="F358" s="17" t="n">
        <v>1.10175375227357</v>
      </c>
      <c r="G358" s="17" t="n">
        <v>0.846770542643998</v>
      </c>
      <c r="H358" s="17" t="n">
        <v>0.918363360871618</v>
      </c>
      <c r="I358" s="17" t="n">
        <v>1.30102999566398</v>
      </c>
      <c r="J358" s="17" t="n">
        <v>0</v>
      </c>
      <c r="K358" s="17" t="n">
        <v>0.625434027777778</v>
      </c>
      <c r="L358" s="17" t="n">
        <v>0.612413194444444</v>
      </c>
    </row>
    <row r="359" customFormat="false" ht="15" hidden="false" customHeight="false" outlineLevel="0" collapsed="false">
      <c r="A359" s="18" t="n">
        <v>754</v>
      </c>
      <c r="B359" s="17" t="n">
        <v>0.599213758449036</v>
      </c>
      <c r="C359" s="17" t="n">
        <v>0.580922642943484</v>
      </c>
      <c r="D359" s="17" t="n">
        <v>0</v>
      </c>
      <c r="E359" s="17" t="n">
        <v>6</v>
      </c>
      <c r="F359" s="17" t="n">
        <v>1.10450962949436</v>
      </c>
      <c r="G359" s="17" t="n">
        <v>0.847663291816857</v>
      </c>
      <c r="H359" s="17" t="n">
        <v>0.919949433103443</v>
      </c>
      <c r="I359" s="17" t="n">
        <v>1.30102999566398</v>
      </c>
      <c r="J359" s="17" t="n">
        <v>0</v>
      </c>
      <c r="K359" s="17" t="n">
        <v>0.62572337962963</v>
      </c>
      <c r="L359" s="17" t="n">
        <v>0.577546296296296</v>
      </c>
    </row>
    <row r="360" customFormat="false" ht="15" hidden="false" customHeight="false" outlineLevel="0" collapsed="false">
      <c r="A360" s="18" t="n">
        <v>755</v>
      </c>
      <c r="B360" s="17" t="n">
        <v>0.599770444755753</v>
      </c>
      <c r="C360" s="17" t="n">
        <v>0.581447854555315</v>
      </c>
      <c r="D360" s="17" t="n">
        <v>0</v>
      </c>
      <c r="E360" s="17" t="n">
        <v>6</v>
      </c>
      <c r="F360" s="17" t="n">
        <v>1.10549536087856</v>
      </c>
      <c r="G360" s="17" t="n">
        <v>0.847663291816857</v>
      </c>
      <c r="H360" s="17" t="n">
        <v>0.920148575720848</v>
      </c>
      <c r="I360" s="17" t="n">
        <v>1.30102999566398</v>
      </c>
      <c r="J360" s="17" t="n">
        <v>0</v>
      </c>
      <c r="K360" s="17" t="n">
        <v>0.627025462962963</v>
      </c>
      <c r="L360" s="17" t="n">
        <v>0.531828703703704</v>
      </c>
    </row>
    <row r="361" customFormat="false" ht="15" hidden="false" customHeight="false" outlineLevel="0" collapsed="false">
      <c r="A361" s="18" t="n">
        <v>756</v>
      </c>
      <c r="B361" s="17" t="n">
        <v>0.600230114775951</v>
      </c>
      <c r="C361" s="17" t="n">
        <v>0.581903956789109</v>
      </c>
      <c r="D361" s="17" t="n">
        <v>0</v>
      </c>
      <c r="E361" s="17" t="n">
        <v>6</v>
      </c>
      <c r="F361" s="17" t="n">
        <v>1.10451177253895</v>
      </c>
      <c r="G361" s="17" t="n">
        <v>0.847663291816857</v>
      </c>
      <c r="H361" s="17" t="n">
        <v>0.920148575720848</v>
      </c>
      <c r="I361" s="17" t="n">
        <v>1.30102999566398</v>
      </c>
      <c r="J361" s="17" t="n">
        <v>0</v>
      </c>
      <c r="K361" s="17" t="n">
        <v>0.627025462962963</v>
      </c>
      <c r="L361" s="17" t="n">
        <v>0.514612268518519</v>
      </c>
    </row>
    <row r="362" customFormat="false" ht="15" hidden="false" customHeight="false" outlineLevel="0" collapsed="false">
      <c r="A362" s="18" t="n">
        <v>757</v>
      </c>
      <c r="B362" s="17" t="n">
        <v>0.600608007051051</v>
      </c>
      <c r="C362" s="17" t="n">
        <v>0.582291698207458</v>
      </c>
      <c r="D362" s="17" t="n">
        <v>0</v>
      </c>
      <c r="E362" s="17" t="n">
        <v>6</v>
      </c>
      <c r="F362" s="17" t="n">
        <v>1.1027306862875</v>
      </c>
      <c r="G362" s="17" t="n">
        <v>0.847003184304541</v>
      </c>
      <c r="H362" s="17" t="n">
        <v>0.919949433103443</v>
      </c>
      <c r="I362" s="17" t="n">
        <v>1.30102999566398</v>
      </c>
      <c r="J362" s="17" t="n">
        <v>0</v>
      </c>
      <c r="K362" s="17" t="n">
        <v>0.627025462962963</v>
      </c>
      <c r="L362" s="17" t="n">
        <v>0.536168981481482</v>
      </c>
    </row>
    <row r="363" customFormat="false" ht="15" hidden="false" customHeight="false" outlineLevel="0" collapsed="false">
      <c r="A363" s="18" t="n">
        <v>758</v>
      </c>
      <c r="B363" s="17" t="n">
        <v>0.600915696540916</v>
      </c>
      <c r="C363" s="17" t="n">
        <v>0.582607323648753</v>
      </c>
      <c r="D363" s="17" t="n">
        <v>0</v>
      </c>
      <c r="E363" s="17" t="n">
        <v>6</v>
      </c>
      <c r="F363" s="17" t="n">
        <v>1.10198903212599</v>
      </c>
      <c r="G363" s="17" t="n">
        <v>0.846770542643998</v>
      </c>
      <c r="H363" s="17" t="n">
        <v>0.919949433103443</v>
      </c>
      <c r="I363" s="17" t="n">
        <v>1.30102999566398</v>
      </c>
      <c r="J363" s="17" t="n">
        <v>0</v>
      </c>
      <c r="K363" s="17" t="n">
        <v>0.627025462962963</v>
      </c>
      <c r="L363" s="17" t="n">
        <v>0.517795138888889</v>
      </c>
    </row>
    <row r="364" customFormat="false" ht="15" hidden="false" customHeight="false" outlineLevel="0" collapsed="false">
      <c r="A364" s="18" t="n">
        <v>759</v>
      </c>
      <c r="B364" s="17" t="n">
        <v>0.601162583015307</v>
      </c>
      <c r="C364" s="17" t="n">
        <v>0.5828536387257</v>
      </c>
      <c r="D364" s="17" t="n">
        <v>0</v>
      </c>
      <c r="E364" s="17" t="n">
        <v>6</v>
      </c>
      <c r="F364" s="17" t="n">
        <v>1.10290225766651</v>
      </c>
      <c r="G364" s="17" t="n">
        <v>0.847003184304541</v>
      </c>
      <c r="H364" s="17" t="n">
        <v>0.920148575720848</v>
      </c>
      <c r="I364" s="17" t="n">
        <v>1.30102999566398</v>
      </c>
      <c r="J364" s="17" t="n">
        <v>0</v>
      </c>
      <c r="K364" s="17" t="n">
        <v>0.627604166666667</v>
      </c>
      <c r="L364" s="17" t="n">
        <v>0.514322916666667</v>
      </c>
    </row>
    <row r="365" customFormat="false" ht="15" hidden="false" customHeight="false" outlineLevel="0" collapsed="false">
      <c r="A365" s="18" t="n">
        <v>760</v>
      </c>
      <c r="B365" s="17" t="n">
        <v>0.601352646291532</v>
      </c>
      <c r="C365" s="17" t="n">
        <v>0.583046118018252</v>
      </c>
      <c r="D365" s="17" t="n">
        <v>0</v>
      </c>
      <c r="E365" s="17" t="n">
        <v>5.9</v>
      </c>
      <c r="F365" s="17" t="n">
        <v>1.10311709247232</v>
      </c>
      <c r="G365" s="17" t="n">
        <v>0.847003184304541</v>
      </c>
      <c r="H365" s="17" t="n">
        <v>0.920148575720848</v>
      </c>
      <c r="I365" s="17" t="n">
        <v>1.30102999566398</v>
      </c>
      <c r="J365" s="17" t="n">
        <v>0</v>
      </c>
      <c r="K365" s="17" t="n">
        <v>0.628327546296296</v>
      </c>
      <c r="L365" s="17" t="n">
        <v>0.576388888888889</v>
      </c>
    </row>
    <row r="366" customFormat="false" ht="15" hidden="false" customHeight="false" outlineLevel="0" collapsed="false">
      <c r="A366" s="18" t="n">
        <v>761</v>
      </c>
      <c r="B366" s="17" t="n">
        <v>0.601509771516754</v>
      </c>
      <c r="C366" s="17" t="n">
        <v>0.583229911065212</v>
      </c>
      <c r="D366" s="17" t="n">
        <v>0</v>
      </c>
      <c r="E366" s="17" t="n">
        <v>5.8</v>
      </c>
      <c r="F366" s="17" t="n">
        <v>1.10079825109209</v>
      </c>
      <c r="G366" s="17" t="n">
        <v>0.846186709847973</v>
      </c>
      <c r="H366" s="17" t="n">
        <v>0.919949433103443</v>
      </c>
      <c r="I366" s="17" t="n">
        <v>1.30102999566398</v>
      </c>
      <c r="J366" s="17" t="n">
        <v>0</v>
      </c>
      <c r="K366" s="17" t="n">
        <v>0.628472222222222</v>
      </c>
      <c r="L366" s="17" t="n">
        <v>0.663628472222222</v>
      </c>
    </row>
    <row r="367" customFormat="false" ht="15" hidden="false" customHeight="false" outlineLevel="0" collapsed="false">
      <c r="A367" s="18" t="n">
        <v>762</v>
      </c>
      <c r="B367" s="17" t="n">
        <v>0.601640171923295</v>
      </c>
      <c r="C367" s="17" t="n">
        <v>0.583403473154262</v>
      </c>
      <c r="D367" s="17" t="n">
        <v>0</v>
      </c>
      <c r="E367" s="17" t="n">
        <v>5.8</v>
      </c>
      <c r="F367" s="17" t="n">
        <v>1.09713844691953</v>
      </c>
      <c r="G367" s="17" t="n">
        <v>0.843640006195647</v>
      </c>
      <c r="H367" s="17" t="n">
        <v>0.918641818019484</v>
      </c>
      <c r="I367" s="17" t="n">
        <v>1.30102999566398</v>
      </c>
      <c r="J367" s="17" t="n">
        <v>0</v>
      </c>
      <c r="K367" s="17" t="n">
        <v>0.627893518518519</v>
      </c>
      <c r="L367" s="17" t="n">
        <v>0.678530092592593</v>
      </c>
    </row>
    <row r="368" customFormat="false" ht="15" hidden="false" customHeight="false" outlineLevel="0" collapsed="false">
      <c r="A368" s="18" t="n">
        <v>763</v>
      </c>
      <c r="B368" s="17" t="n">
        <v>0.601739682188189</v>
      </c>
      <c r="C368" s="17" t="n">
        <v>0.583545099543753</v>
      </c>
      <c r="D368" s="17" t="n">
        <v>0</v>
      </c>
      <c r="E368" s="17" t="n">
        <v>5.8</v>
      </c>
      <c r="F368" s="17" t="n">
        <v>1.09433782525424</v>
      </c>
      <c r="G368" s="17" t="n">
        <v>0.84194963945604</v>
      </c>
      <c r="H368" s="17" t="n">
        <v>0.917019014398947</v>
      </c>
      <c r="I368" s="17" t="n">
        <v>1.30102999566398</v>
      </c>
      <c r="J368" s="17" t="n">
        <v>0</v>
      </c>
      <c r="K368" s="17" t="n">
        <v>0.627893518518519</v>
      </c>
      <c r="L368" s="17" t="n">
        <v>0.674334490740741</v>
      </c>
    </row>
    <row r="369" customFormat="false" ht="15" hidden="false" customHeight="false" outlineLevel="0" collapsed="false">
      <c r="A369" s="18" t="n">
        <v>764</v>
      </c>
      <c r="B369" s="17" t="n">
        <v>0.601804724273582</v>
      </c>
      <c r="C369" s="17" t="n">
        <v>0.583675668774932</v>
      </c>
      <c r="D369" s="17" t="n">
        <v>0</v>
      </c>
      <c r="E369" s="17" t="n">
        <v>5.8</v>
      </c>
      <c r="F369" s="17" t="n">
        <v>1.09007476085764</v>
      </c>
      <c r="G369" s="17" t="n">
        <v>0.838425171295124</v>
      </c>
      <c r="H369" s="17" t="n">
        <v>0.913485539346118</v>
      </c>
      <c r="I369" s="17" t="n">
        <v>1.30102999566398</v>
      </c>
      <c r="J369" s="17" t="n">
        <v>0</v>
      </c>
      <c r="K369" s="17" t="n">
        <v>0.626736111111111</v>
      </c>
      <c r="L369" s="17" t="n">
        <v>0.730324074074074</v>
      </c>
    </row>
    <row r="370" customFormat="false" ht="15" hidden="false" customHeight="false" outlineLevel="0" collapsed="false">
      <c r="A370" s="18" t="n">
        <v>765</v>
      </c>
      <c r="B370" s="17" t="n">
        <v>0.601819784277015</v>
      </c>
      <c r="C370" s="17" t="n">
        <v>0.583772906647236</v>
      </c>
      <c r="D370" s="17" t="n">
        <v>0</v>
      </c>
      <c r="E370" s="17" t="n">
        <v>5.8</v>
      </c>
      <c r="F370" s="17" t="n">
        <v>1.08398477915168</v>
      </c>
      <c r="G370" s="17" t="n">
        <v>0.833808624359243</v>
      </c>
      <c r="H370" s="17" t="n">
        <v>0.909450332521954</v>
      </c>
      <c r="I370" s="17" t="n">
        <v>1.30102999566398</v>
      </c>
      <c r="J370" s="17" t="n">
        <v>0</v>
      </c>
      <c r="K370" s="17" t="n">
        <v>0.626302083333333</v>
      </c>
      <c r="L370" s="17" t="n">
        <v>0.808304398148148</v>
      </c>
    </row>
    <row r="371" customFormat="false" ht="15" hidden="false" customHeight="false" outlineLevel="0" collapsed="false">
      <c r="A371" s="18" t="n">
        <v>766</v>
      </c>
      <c r="B371" s="17" t="n">
        <v>0.601793941903721</v>
      </c>
      <c r="C371" s="17" t="n">
        <v>0.583830314060604</v>
      </c>
      <c r="D371" s="17" t="n">
        <v>0</v>
      </c>
      <c r="E371" s="17" t="n">
        <v>5.6</v>
      </c>
      <c r="F371" s="17" t="n">
        <v>1.07728731024687</v>
      </c>
      <c r="G371" s="17" t="n">
        <v>0.828579608187043</v>
      </c>
      <c r="H371" s="17" t="n">
        <v>0.904117558964511</v>
      </c>
      <c r="I371" s="17" t="n">
        <v>1.30102999566398</v>
      </c>
      <c r="J371" s="17" t="n">
        <v>0</v>
      </c>
      <c r="K371" s="17" t="n">
        <v>0.625868055555556</v>
      </c>
      <c r="L371" s="17" t="n">
        <v>0.78125</v>
      </c>
    </row>
    <row r="372" customFormat="false" ht="15" hidden="false" customHeight="false" outlineLevel="0" collapsed="false">
      <c r="A372" s="18" t="n">
        <v>767</v>
      </c>
      <c r="B372" s="17" t="n">
        <v>0.601766500587541</v>
      </c>
      <c r="C372" s="17" t="n">
        <v>0.583865095785371</v>
      </c>
      <c r="D372" s="17" t="n">
        <v>0</v>
      </c>
      <c r="E372" s="17" t="n">
        <v>5.6</v>
      </c>
      <c r="F372" s="17" t="n">
        <v>1.07281071766944</v>
      </c>
      <c r="G372" s="17" t="n">
        <v>0.824835384218079</v>
      </c>
      <c r="H372" s="17" t="n">
        <v>0.900116597246594</v>
      </c>
      <c r="I372" s="17" t="n">
        <v>1.30102999566398</v>
      </c>
      <c r="J372" s="17" t="n">
        <v>0</v>
      </c>
      <c r="K372" s="17" t="n">
        <v>0.625434027777778</v>
      </c>
      <c r="L372" s="17" t="n">
        <v>0.70240162037037</v>
      </c>
    </row>
    <row r="373" customFormat="false" ht="15" hidden="false" customHeight="false" outlineLevel="0" collapsed="false">
      <c r="A373" s="18" t="n">
        <v>768</v>
      </c>
      <c r="B373" s="17" t="n">
        <v>0.601718511777344</v>
      </c>
      <c r="C373" s="17" t="n">
        <v>0.583885998030504</v>
      </c>
      <c r="D373" s="17" t="n">
        <v>0</v>
      </c>
      <c r="E373" s="17" t="n">
        <v>5.6</v>
      </c>
      <c r="F373" s="17" t="n">
        <v>1.06854413131639</v>
      </c>
      <c r="G373" s="17" t="n">
        <v>0.821665040302967</v>
      </c>
      <c r="H373" s="17" t="n">
        <v>0.897240672929623</v>
      </c>
      <c r="I373" s="17" t="n">
        <v>1.30102999566398</v>
      </c>
      <c r="J373" s="17" t="n">
        <v>0</v>
      </c>
      <c r="K373" s="17" t="n">
        <v>0.625868055555556</v>
      </c>
      <c r="L373" s="17" t="n">
        <v>0.681134259259259</v>
      </c>
    </row>
    <row r="374" customFormat="false" ht="15" hidden="false" customHeight="false" outlineLevel="0" collapsed="false">
      <c r="A374" s="18" t="n">
        <v>769</v>
      </c>
      <c r="B374" s="17" t="n">
        <v>0.601650133039112</v>
      </c>
      <c r="C374" s="17" t="n">
        <v>0.583886693017902</v>
      </c>
      <c r="D374" s="17" t="n">
        <v>0</v>
      </c>
      <c r="E374" s="17" t="n">
        <v>5.5</v>
      </c>
      <c r="F374" s="17" t="n">
        <v>1.06437538334594</v>
      </c>
      <c r="G374" s="17" t="n">
        <v>0.817861092422767</v>
      </c>
      <c r="H374" s="17" t="n">
        <v>0.893797116893289</v>
      </c>
      <c r="I374" s="17" t="n">
        <v>1.30102999566398</v>
      </c>
      <c r="J374" s="17" t="n">
        <v>0</v>
      </c>
      <c r="K374" s="17" t="n">
        <v>0.625434027777778</v>
      </c>
      <c r="L374" s="17" t="n">
        <v>0.69140625</v>
      </c>
    </row>
    <row r="375" customFormat="false" ht="15" hidden="false" customHeight="false" outlineLevel="0" collapsed="false">
      <c r="A375" s="18" t="n">
        <v>770</v>
      </c>
      <c r="B375" s="17" t="n">
        <v>0.601564831583312</v>
      </c>
      <c r="C375" s="17" t="n">
        <v>0.583866599560888</v>
      </c>
      <c r="D375" s="17" t="n">
        <v>0</v>
      </c>
      <c r="E375" s="17" t="n">
        <v>5.5</v>
      </c>
      <c r="F375" s="17" t="n">
        <v>1.06009204681108</v>
      </c>
      <c r="G375" s="17" t="n">
        <v>0.814670321198481</v>
      </c>
      <c r="H375" s="17" t="n">
        <v>0.890843850208906</v>
      </c>
      <c r="I375" s="17" t="n">
        <v>1.30102999566398</v>
      </c>
      <c r="J375" s="17" t="n">
        <v>0</v>
      </c>
      <c r="K375" s="17" t="n">
        <v>0.625289351851852</v>
      </c>
      <c r="L375" s="17" t="n">
        <v>0.762297453703704</v>
      </c>
    </row>
    <row r="376" customFormat="false" ht="15" hidden="false" customHeight="false" outlineLevel="0" collapsed="false">
      <c r="A376" s="18" t="n">
        <v>771</v>
      </c>
      <c r="B376" s="17" t="n">
        <v>0.601460605618303</v>
      </c>
      <c r="C376" s="17" t="n">
        <v>0.583856062066776</v>
      </c>
      <c r="D376" s="17" t="n">
        <v>0</v>
      </c>
      <c r="E376" s="17" t="n">
        <v>5.5</v>
      </c>
      <c r="F376" s="17" t="n">
        <v>1.05356494946372</v>
      </c>
      <c r="G376" s="17" t="n">
        <v>0.809233047464177</v>
      </c>
      <c r="H376" s="17" t="n">
        <v>0.885784696057442</v>
      </c>
      <c r="I376" s="17" t="n">
        <v>1.30102999566398</v>
      </c>
      <c r="J376" s="17" t="n">
        <v>0</v>
      </c>
      <c r="K376" s="17" t="n">
        <v>0.625</v>
      </c>
      <c r="L376" s="17" t="n">
        <v>0.779513888888889</v>
      </c>
    </row>
    <row r="377" customFormat="false" ht="15" hidden="false" customHeight="false" outlineLevel="0" collapsed="false">
      <c r="A377" s="18" t="n">
        <v>772</v>
      </c>
      <c r="B377" s="17" t="n">
        <v>0.601358882599958</v>
      </c>
      <c r="C377" s="17" t="n">
        <v>0.583839127517961</v>
      </c>
      <c r="D377" s="17" t="n">
        <v>0</v>
      </c>
      <c r="E377" s="17" t="n">
        <v>5.4</v>
      </c>
      <c r="F377" s="17" t="n">
        <v>1.04792421149975</v>
      </c>
      <c r="G377" s="17" t="n">
        <v>0.805402626760521</v>
      </c>
      <c r="H377" s="17" t="n">
        <v>0.88118562157162</v>
      </c>
      <c r="I377" s="17" t="n">
        <v>1.30102999566398</v>
      </c>
      <c r="J377" s="17" t="n">
        <v>0</v>
      </c>
      <c r="K377" s="17" t="n">
        <v>0.623987268518519</v>
      </c>
      <c r="L377" s="17" t="n">
        <v>0.725694444444444</v>
      </c>
    </row>
    <row r="378" customFormat="false" ht="15" hidden="false" customHeight="false" outlineLevel="0" collapsed="false">
      <c r="A378" s="18" t="n">
        <v>773</v>
      </c>
      <c r="B378" s="17" t="n">
        <v>0.601270236040431</v>
      </c>
      <c r="C378" s="17" t="n">
        <v>0.583816464921391</v>
      </c>
      <c r="D378" s="17" t="n">
        <v>0</v>
      </c>
      <c r="E378" s="17" t="n">
        <v>5.4</v>
      </c>
      <c r="F378" s="17" t="n">
        <v>1.0439658460496</v>
      </c>
      <c r="G378" s="17" t="n">
        <v>0.802166280565448</v>
      </c>
      <c r="H378" s="17" t="n">
        <v>0.877980807992474</v>
      </c>
      <c r="I378" s="17" t="n">
        <v>1.30102999566398</v>
      </c>
      <c r="J378" s="17" t="n">
        <v>0</v>
      </c>
      <c r="K378" s="17" t="n">
        <v>0.623408564814815</v>
      </c>
      <c r="L378" s="17" t="n">
        <v>0.655815972222222</v>
      </c>
    </row>
    <row r="379" customFormat="false" ht="15" hidden="false" customHeight="false" outlineLevel="0" collapsed="false">
      <c r="A379" s="18" t="n">
        <v>774</v>
      </c>
      <c r="B379" s="17" t="n">
        <v>0.601193606060136</v>
      </c>
      <c r="C379" s="17" t="n">
        <v>0.583798223678712</v>
      </c>
      <c r="D379" s="17" t="n">
        <v>0</v>
      </c>
      <c r="E379" s="17" t="n">
        <v>5.3</v>
      </c>
      <c r="F379" s="17" t="n">
        <v>1.04070797902262</v>
      </c>
      <c r="G379" s="17" t="n">
        <v>0.79926897352755</v>
      </c>
      <c r="H379" s="17" t="n">
        <v>0.875579943497037</v>
      </c>
      <c r="I379" s="17" t="n">
        <v>1.30102999566398</v>
      </c>
      <c r="J379" s="17" t="n">
        <v>0</v>
      </c>
      <c r="K379" s="17" t="n">
        <v>0.623553240740741</v>
      </c>
      <c r="L379" s="17" t="n">
        <v>0.705295138888889</v>
      </c>
    </row>
    <row r="380" customFormat="false" ht="15" hidden="false" customHeight="false" outlineLevel="0" collapsed="false">
      <c r="A380" s="18" t="n">
        <v>775</v>
      </c>
      <c r="B380" s="17" t="n">
        <v>0.601095921221983</v>
      </c>
      <c r="C380" s="17" t="n">
        <v>0.58378916102703</v>
      </c>
      <c r="D380" s="17" t="n">
        <v>0</v>
      </c>
      <c r="E380" s="17" t="n">
        <v>5.2</v>
      </c>
      <c r="F380" s="17" t="n">
        <v>1.03509347685719</v>
      </c>
      <c r="G380" s="17" t="n">
        <v>0.795093725312011</v>
      </c>
      <c r="H380" s="17" t="n">
        <v>0.871620628264363</v>
      </c>
      <c r="I380" s="17" t="n">
        <v>1.30102999566398</v>
      </c>
      <c r="J380" s="17" t="n">
        <v>0</v>
      </c>
      <c r="K380" s="17" t="n">
        <v>0.623119212962963</v>
      </c>
      <c r="L380" s="17" t="n">
        <v>0.775752314814815</v>
      </c>
    </row>
    <row r="381" customFormat="false" ht="15" hidden="false" customHeight="false" outlineLevel="0" collapsed="false">
      <c r="A381" s="18" t="n">
        <v>776</v>
      </c>
      <c r="B381" s="17" t="n">
        <v>0.600997351178969</v>
      </c>
      <c r="C381" s="17" t="n">
        <v>0.583781737434092</v>
      </c>
      <c r="D381" s="17" t="n">
        <v>0</v>
      </c>
      <c r="E381" s="17" t="n">
        <v>5.2</v>
      </c>
      <c r="F381" s="17" t="n">
        <v>1.02913364847117</v>
      </c>
      <c r="G381" s="17" t="n">
        <v>0.789492966381666</v>
      </c>
      <c r="H381" s="17" t="n">
        <v>0.866365306012449</v>
      </c>
      <c r="I381" s="17" t="n">
        <v>1.30102999566398</v>
      </c>
      <c r="J381" s="17" t="n">
        <v>0</v>
      </c>
      <c r="K381" s="17" t="n">
        <v>0.622685185185185</v>
      </c>
      <c r="L381" s="17" t="n">
        <v>0.762731481481482</v>
      </c>
    </row>
    <row r="382" customFormat="false" ht="15" hidden="false" customHeight="false" outlineLevel="0" collapsed="false">
      <c r="A382" s="18" t="n">
        <v>777</v>
      </c>
      <c r="B382" s="17" t="n">
        <v>0.600908782609083</v>
      </c>
      <c r="C382" s="17" t="n">
        <v>0.583770074019278</v>
      </c>
      <c r="D382" s="17" t="n">
        <v>0</v>
      </c>
      <c r="E382" s="17" t="n">
        <v>5.2</v>
      </c>
      <c r="F382" s="17" t="n">
        <v>1.02403581220668</v>
      </c>
      <c r="G382" s="17" t="n">
        <v>0.785112379630997</v>
      </c>
      <c r="H382" s="17" t="n">
        <v>0.862133208424218</v>
      </c>
      <c r="I382" s="17" t="n">
        <v>1.30102999566398</v>
      </c>
      <c r="J382" s="17" t="n">
        <v>0</v>
      </c>
      <c r="K382" s="17" t="n">
        <v>0.622685185185185</v>
      </c>
      <c r="L382" s="17" t="n">
        <v>0.73900462962963</v>
      </c>
    </row>
    <row r="383" customFormat="false" ht="15" hidden="false" customHeight="false" outlineLevel="0" collapsed="false">
      <c r="A383" s="18" t="n">
        <v>778</v>
      </c>
      <c r="B383" s="17" t="n">
        <v>0.600819223008498</v>
      </c>
      <c r="C383" s="17" t="n">
        <v>0.583752906363871</v>
      </c>
      <c r="D383" s="17" t="n">
        <v>0</v>
      </c>
      <c r="E383" s="17" t="n">
        <v>5.1</v>
      </c>
      <c r="F383" s="17" t="n">
        <v>1.019001708691</v>
      </c>
      <c r="G383" s="17" t="n">
        <v>0.7822229445819</v>
      </c>
      <c r="H383" s="17" t="n">
        <v>0.858587938118255</v>
      </c>
      <c r="I383" s="17" t="n">
        <v>1.30102999566398</v>
      </c>
      <c r="J383" s="17" t="n">
        <v>0</v>
      </c>
      <c r="K383" s="17" t="n">
        <v>0.622251157407407</v>
      </c>
      <c r="L383" s="17" t="n">
        <v>0.737847222222222</v>
      </c>
    </row>
    <row r="384" customFormat="false" ht="15" hidden="false" customHeight="false" outlineLevel="0" collapsed="false">
      <c r="A384" s="18" t="n">
        <v>779</v>
      </c>
      <c r="B384" s="17" t="n">
        <v>0.60072700365412</v>
      </c>
      <c r="C384" s="17" t="n">
        <v>0.583732764036567</v>
      </c>
      <c r="D384" s="17" t="n">
        <v>0</v>
      </c>
      <c r="E384" s="17" t="n">
        <v>5.1</v>
      </c>
      <c r="F384" s="17" t="n">
        <v>1.01446169392036</v>
      </c>
      <c r="G384" s="17" t="n">
        <v>0.778039347132786</v>
      </c>
      <c r="H384" s="17" t="n">
        <v>0.855268302031352</v>
      </c>
      <c r="I384" s="17" t="n">
        <v>1.30102999566398</v>
      </c>
      <c r="J384" s="17" t="n">
        <v>0</v>
      </c>
      <c r="K384" s="17" t="n">
        <v>0.621672453703704</v>
      </c>
      <c r="L384" s="17" t="n">
        <v>0.719039351851852</v>
      </c>
    </row>
    <row r="385" customFormat="false" ht="15" hidden="false" customHeight="false" outlineLevel="0" collapsed="false">
      <c r="A385" s="18" t="n">
        <v>780</v>
      </c>
      <c r="B385" s="17" t="n">
        <v>0.600639875978232</v>
      </c>
      <c r="C385" s="17" t="n">
        <v>0.583718507792111</v>
      </c>
      <c r="D385" s="17" t="n">
        <v>0</v>
      </c>
      <c r="E385" s="17" t="n">
        <v>5.1</v>
      </c>
      <c r="F385" s="17" t="n">
        <v>1.01012459284792</v>
      </c>
      <c r="G385" s="17" t="n">
        <v>0.774414204386848</v>
      </c>
      <c r="H385" s="17" t="n">
        <v>0.851403423920305</v>
      </c>
      <c r="I385" s="17" t="n">
        <v>1.30102999566398</v>
      </c>
      <c r="J385" s="17" t="n">
        <v>0</v>
      </c>
      <c r="K385" s="17" t="n">
        <v>0.621672453703704</v>
      </c>
      <c r="L385" s="17" t="n">
        <v>0.730758101851852</v>
      </c>
    </row>
    <row r="386" customFormat="false" ht="15" hidden="false" customHeight="false" outlineLevel="0" collapsed="false">
      <c r="A386" s="18" t="n">
        <v>781</v>
      </c>
      <c r="B386" s="17" t="n">
        <v>0.600565294942094</v>
      </c>
      <c r="C386" s="17" t="n">
        <v>0.583718677044467</v>
      </c>
      <c r="D386" s="17" t="n">
        <v>0</v>
      </c>
      <c r="E386" s="17" t="n">
        <v>5.1</v>
      </c>
      <c r="F386" s="17" t="n">
        <v>1.00551753214965</v>
      </c>
      <c r="G386" s="17" t="n">
        <v>0.77104199408014</v>
      </c>
      <c r="H386" s="17" t="n">
        <v>0.847969352949439</v>
      </c>
      <c r="I386" s="17" t="n">
        <v>1.30102999566398</v>
      </c>
      <c r="J386" s="17" t="n">
        <v>0</v>
      </c>
      <c r="K386" s="17" t="n">
        <v>0.621383101851852</v>
      </c>
      <c r="L386" s="17" t="n">
        <v>0.723958333333333</v>
      </c>
    </row>
    <row r="387" customFormat="false" ht="15" hidden="false" customHeight="false" outlineLevel="0" collapsed="false">
      <c r="A387" s="18" t="n">
        <v>782</v>
      </c>
      <c r="B387" s="17" t="n">
        <v>0.60050227596528</v>
      </c>
      <c r="C387" s="17" t="n">
        <v>0.583737715678635</v>
      </c>
      <c r="D387" s="17" t="n">
        <v>0</v>
      </c>
      <c r="E387" s="17" t="n">
        <v>5</v>
      </c>
      <c r="F387" s="17" t="n">
        <v>1.00020570665533</v>
      </c>
      <c r="G387" s="17" t="n">
        <v>0.766400494625517</v>
      </c>
      <c r="H387" s="17" t="n">
        <v>0.844131013902848</v>
      </c>
      <c r="I387" s="17" t="n">
        <v>1.30102999566398</v>
      </c>
      <c r="J387" s="17" t="n">
        <v>0</v>
      </c>
      <c r="K387" s="17" t="n">
        <v>0.62109375</v>
      </c>
      <c r="L387" s="17" t="n">
        <v>0.742332175925926</v>
      </c>
    </row>
    <row r="388" customFormat="false" ht="15" hidden="false" customHeight="false" outlineLevel="0" collapsed="false">
      <c r="A388" s="18" t="n">
        <v>783</v>
      </c>
      <c r="B388" s="17" t="n">
        <v>0.600423029658419</v>
      </c>
      <c r="C388" s="17" t="n">
        <v>0.583744663331244</v>
      </c>
      <c r="D388" s="17" t="n">
        <v>0</v>
      </c>
      <c r="E388" s="17" t="n">
        <v>5</v>
      </c>
      <c r="F388" s="17" t="n">
        <v>0.994681399226648</v>
      </c>
      <c r="G388" s="17" t="n">
        <v>0.762429696627355</v>
      </c>
      <c r="H388" s="17" t="n">
        <v>0.839306400291516</v>
      </c>
      <c r="I388" s="17" t="n">
        <v>1.30102999566398</v>
      </c>
      <c r="J388" s="17" t="n">
        <v>0</v>
      </c>
      <c r="K388" s="17" t="n">
        <v>0.620659722222222</v>
      </c>
      <c r="L388" s="17" t="n">
        <v>0.775607638888889</v>
      </c>
    </row>
    <row r="389" customFormat="false" ht="15" hidden="false" customHeight="false" outlineLevel="0" collapsed="false">
      <c r="A389" s="18" t="n">
        <v>784</v>
      </c>
      <c r="B389" s="17" t="n">
        <v>0.600338725407642</v>
      </c>
      <c r="C389" s="17" t="n">
        <v>0.583750433060858</v>
      </c>
      <c r="D389" s="17" t="n">
        <v>0</v>
      </c>
      <c r="E389" s="17" t="n">
        <v>4.8</v>
      </c>
      <c r="F389" s="17" t="n">
        <v>0.988771507164344</v>
      </c>
      <c r="G389" s="17" t="n">
        <v>0.757660614455614</v>
      </c>
      <c r="H389" s="17" t="n">
        <v>0.834638138647013</v>
      </c>
      <c r="I389" s="17" t="n">
        <v>1.30102999566398</v>
      </c>
      <c r="J389" s="17" t="n">
        <v>0</v>
      </c>
      <c r="K389" s="17" t="n">
        <v>0.620225694444444</v>
      </c>
      <c r="L389" s="17" t="n">
        <v>0.810474537037037</v>
      </c>
    </row>
    <row r="390" customFormat="false" ht="15" hidden="false" customHeight="false" outlineLevel="0" collapsed="false">
      <c r="A390" s="18" t="n">
        <v>785</v>
      </c>
      <c r="B390" s="17" t="n">
        <v>0.600280924251786</v>
      </c>
      <c r="C390" s="17" t="n">
        <v>0.583786070595185</v>
      </c>
      <c r="D390" s="17" t="n">
        <v>0</v>
      </c>
      <c r="E390" s="17" t="n">
        <v>4.5</v>
      </c>
      <c r="F390" s="17" t="n">
        <v>0.982145188570768</v>
      </c>
      <c r="G390" s="17" t="n">
        <v>0.752439780848914</v>
      </c>
      <c r="H390" s="17" t="n">
        <v>0.829210750621913</v>
      </c>
      <c r="I390" s="17" t="n">
        <v>1.30102999566398</v>
      </c>
      <c r="J390" s="17" t="n">
        <v>0</v>
      </c>
      <c r="K390" s="17" t="n">
        <v>0.619936342592593</v>
      </c>
      <c r="L390" s="17" t="n">
        <v>0.778935185185185</v>
      </c>
    </row>
    <row r="391" customFormat="false" ht="15" hidden="false" customHeight="false" outlineLevel="0" collapsed="false">
      <c r="A391" s="18" t="n">
        <v>786</v>
      </c>
      <c r="B391" s="17" t="n">
        <v>0.600218052561912</v>
      </c>
      <c r="C391" s="17" t="n">
        <v>0.583802293213429</v>
      </c>
      <c r="D391" s="17" t="n">
        <v>0</v>
      </c>
      <c r="E391" s="17" t="n">
        <v>4.4</v>
      </c>
      <c r="F391" s="17" t="n">
        <v>0.976817553152249</v>
      </c>
      <c r="G391" s="17" t="n">
        <v>0.748163282245027</v>
      </c>
      <c r="H391" s="17" t="n">
        <v>0.824575832594713</v>
      </c>
      <c r="I391" s="17" t="n">
        <v>1.30102999566398</v>
      </c>
      <c r="J391" s="17" t="n">
        <v>0</v>
      </c>
      <c r="K391" s="17" t="n">
        <v>0.619936342592593</v>
      </c>
      <c r="L391" s="17" t="n">
        <v>0.715133101851852</v>
      </c>
    </row>
    <row r="392" customFormat="false" ht="15" hidden="false" customHeight="false" outlineLevel="0" collapsed="false">
      <c r="A392" s="18" t="n">
        <v>787</v>
      </c>
      <c r="B392" s="17" t="n">
        <v>0.600150396874933</v>
      </c>
      <c r="C392" s="17" t="n">
        <v>0.583801522754409</v>
      </c>
      <c r="D392" s="17" t="n">
        <v>0</v>
      </c>
      <c r="E392" s="17" t="n">
        <v>4.4</v>
      </c>
      <c r="F392" s="17" t="n">
        <v>0.972610797751092</v>
      </c>
      <c r="G392" s="17" t="n">
        <v>0.744514908683887</v>
      </c>
      <c r="H392" s="17" t="n">
        <v>0.821237737237745</v>
      </c>
      <c r="I392" s="17" t="n">
        <v>1.30102999566398</v>
      </c>
      <c r="J392" s="17" t="n">
        <v>0</v>
      </c>
      <c r="K392" s="17" t="n">
        <v>0.619791666666667</v>
      </c>
      <c r="L392" s="17" t="n">
        <v>0.682002314814815</v>
      </c>
    </row>
    <row r="393" customFormat="false" ht="15" hidden="false" customHeight="false" outlineLevel="0" collapsed="false">
      <c r="A393" s="18" t="n">
        <v>788</v>
      </c>
      <c r="B393" s="17" t="n">
        <v>0.600085868258719</v>
      </c>
      <c r="C393" s="17" t="n">
        <v>0.583800125273841</v>
      </c>
      <c r="D393" s="17" t="n">
        <v>0</v>
      </c>
      <c r="E393" s="17" t="n">
        <v>4.1</v>
      </c>
      <c r="F393" s="17" t="n">
        <v>0.968801512542016</v>
      </c>
      <c r="G393" s="17" t="n">
        <v>0.741670170808363</v>
      </c>
      <c r="H393" s="17" t="n">
        <v>0.818321997473768</v>
      </c>
      <c r="I393" s="17" t="n">
        <v>1.30102999566398</v>
      </c>
      <c r="J393" s="17" t="n">
        <v>0</v>
      </c>
      <c r="K393" s="17" t="n">
        <v>0.620081018518519</v>
      </c>
      <c r="L393" s="17" t="n">
        <v>0.705873842592593</v>
      </c>
    </row>
    <row r="394" customFormat="false" ht="15" hidden="false" customHeight="false" outlineLevel="0" collapsed="false">
      <c r="A394" s="18" t="n">
        <v>789</v>
      </c>
      <c r="B394" s="17" t="n">
        <v>0.600037836814644</v>
      </c>
      <c r="C394" s="17" t="n">
        <v>0.583825101123916</v>
      </c>
      <c r="D394" s="17" t="n">
        <v>0</v>
      </c>
      <c r="E394" s="17" t="n">
        <v>4.1</v>
      </c>
      <c r="F394" s="17" t="n">
        <v>0.964324173697935</v>
      </c>
      <c r="G394" s="17" t="n">
        <v>0.738460559666118</v>
      </c>
      <c r="H394" s="17" t="n">
        <v>0.814866101782743</v>
      </c>
      <c r="I394" s="17" t="n">
        <v>1.30102999566398</v>
      </c>
      <c r="J394" s="17" t="n">
        <v>0</v>
      </c>
      <c r="K394" s="17" t="n">
        <v>0.619936342592593</v>
      </c>
      <c r="L394" s="17" t="n">
        <v>0.740740740740741</v>
      </c>
    </row>
    <row r="395" customFormat="false" ht="15" hidden="false" customHeight="false" outlineLevel="0" collapsed="false">
      <c r="A395" s="18" t="n">
        <v>790</v>
      </c>
      <c r="B395" s="17" t="n">
        <v>0.599989023128594</v>
      </c>
      <c r="C395" s="17" t="n">
        <v>0.583851423914786</v>
      </c>
      <c r="D395" s="17" t="n">
        <v>0</v>
      </c>
      <c r="E395" s="17" t="n">
        <v>4</v>
      </c>
      <c r="F395" s="17" t="n">
        <v>0.959199024218578</v>
      </c>
      <c r="G395" s="17" t="n">
        <v>0.734724042806775</v>
      </c>
      <c r="H395" s="17" t="n">
        <v>0.810454508267148</v>
      </c>
      <c r="I395" s="17" t="n">
        <v>1.30102999566398</v>
      </c>
      <c r="J395" s="17" t="n">
        <v>0</v>
      </c>
      <c r="K395" s="17" t="n">
        <v>0.619791666666667</v>
      </c>
      <c r="L395" s="17" t="n">
        <v>0.731047453703704</v>
      </c>
    </row>
    <row r="396" customFormat="false" ht="15" hidden="false" customHeight="false" outlineLevel="0" collapsed="false">
      <c r="A396" s="18" t="n">
        <v>791</v>
      </c>
      <c r="B396" s="17" t="n">
        <v>0.599939078609976</v>
      </c>
      <c r="C396" s="17" t="n">
        <v>0.58387717158982</v>
      </c>
      <c r="D396" s="17" t="n">
        <v>0</v>
      </c>
      <c r="E396" s="17" t="n">
        <v>3.7</v>
      </c>
      <c r="F396" s="17" t="n">
        <v>0.953978881025453</v>
      </c>
      <c r="G396" s="17" t="n">
        <v>0.730542468020678</v>
      </c>
      <c r="H396" s="17" t="n">
        <v>0.806336731982171</v>
      </c>
      <c r="I396" s="17" t="n">
        <v>1.30102999566398</v>
      </c>
      <c r="J396" s="17" t="n">
        <v>0</v>
      </c>
      <c r="K396" s="17" t="n">
        <v>0.619646990740741</v>
      </c>
      <c r="L396" s="17" t="n">
        <v>0.742476851851852</v>
      </c>
    </row>
    <row r="397" customFormat="false" ht="15" hidden="false" customHeight="false" outlineLevel="0" collapsed="false">
      <c r="A397" s="18" t="n">
        <v>792</v>
      </c>
      <c r="B397" s="17" t="n">
        <v>0.599890819336805</v>
      </c>
      <c r="C397" s="17" t="n">
        <v>0.583904509729257</v>
      </c>
      <c r="D397" s="17" t="n">
        <v>0</v>
      </c>
      <c r="E397" s="17" t="n">
        <v>3.7</v>
      </c>
      <c r="F397" s="17" t="n">
        <v>0.949185961623153</v>
      </c>
      <c r="G397" s="17" t="n">
        <v>0.72644055032645</v>
      </c>
      <c r="H397" s="17" t="n">
        <v>0.80295337002913</v>
      </c>
      <c r="I397" s="17" t="n">
        <v>1.30102999566398</v>
      </c>
      <c r="J397" s="17" t="n">
        <v>0</v>
      </c>
      <c r="K397" s="17" t="n">
        <v>0.619357638888889</v>
      </c>
      <c r="L397" s="17" t="n">
        <v>0.722800925925926</v>
      </c>
    </row>
    <row r="398" customFormat="false" ht="15" hidden="false" customHeight="false" outlineLevel="0" collapsed="false">
      <c r="A398" s="18" t="n">
        <v>793</v>
      </c>
      <c r="B398" s="17" t="n">
        <v>0.599840411088533</v>
      </c>
      <c r="C398" s="17" t="n">
        <v>0.58392523356058</v>
      </c>
      <c r="D398" s="17" t="n">
        <v>0</v>
      </c>
      <c r="E398" s="17" t="n">
        <v>3.7</v>
      </c>
      <c r="F398" s="17" t="n">
        <v>0.944726397675712</v>
      </c>
      <c r="G398" s="17" t="n">
        <v>0.723359700177875</v>
      </c>
      <c r="H398" s="17" t="n">
        <v>0.799503603685672</v>
      </c>
      <c r="I398" s="17" t="n">
        <v>1.30102999566398</v>
      </c>
      <c r="J398" s="17" t="n">
        <v>0</v>
      </c>
      <c r="K398" s="17" t="n">
        <v>0.619068287037037</v>
      </c>
      <c r="L398" s="17" t="n">
        <v>0.739438657407407</v>
      </c>
    </row>
    <row r="399" customFormat="false" ht="15" hidden="false" customHeight="false" outlineLevel="0" collapsed="false">
      <c r="A399" s="18" t="n">
        <v>794</v>
      </c>
      <c r="B399" s="17" t="n">
        <v>0.599784542082085</v>
      </c>
      <c r="C399" s="17" t="n">
        <v>0.583952827034173</v>
      </c>
      <c r="D399" s="17" t="n">
        <v>0</v>
      </c>
      <c r="E399" s="17" t="n">
        <v>3.6</v>
      </c>
      <c r="F399" s="17" t="n">
        <v>0.939026678551826</v>
      </c>
      <c r="G399" s="17" t="n">
        <v>0.71869115165771</v>
      </c>
      <c r="H399" s="17" t="n">
        <v>0.794921728272769</v>
      </c>
      <c r="I399" s="17" t="n">
        <v>1.30102999566398</v>
      </c>
      <c r="J399" s="17" t="n">
        <v>0</v>
      </c>
      <c r="K399" s="17" t="n">
        <v>0.618923611111111</v>
      </c>
      <c r="L399" s="17" t="n">
        <v>0.785734953703704</v>
      </c>
    </row>
    <row r="400" customFormat="false" ht="15" hidden="false" customHeight="false" outlineLevel="0" collapsed="false">
      <c r="A400" s="18" t="n">
        <v>795</v>
      </c>
      <c r="B400" s="17" t="n">
        <v>0.5997334709391</v>
      </c>
      <c r="C400" s="17" t="n">
        <v>0.58398924122254</v>
      </c>
      <c r="D400" s="17" t="n">
        <v>0</v>
      </c>
      <c r="E400" s="17" t="n">
        <v>3.5</v>
      </c>
      <c r="F400" s="17" t="n">
        <v>0.932824859312859</v>
      </c>
      <c r="G400" s="17" t="n">
        <v>0.713860429001611</v>
      </c>
      <c r="H400" s="17" t="n">
        <v>0.789721395957229</v>
      </c>
      <c r="I400" s="17" t="n">
        <v>1.30102999566398</v>
      </c>
      <c r="J400" s="17" t="n">
        <v>0</v>
      </c>
      <c r="K400" s="17" t="n">
        <v>0.618489583333333</v>
      </c>
      <c r="L400" s="17" t="n">
        <v>0.771267361111111</v>
      </c>
    </row>
    <row r="401" customFormat="false" ht="15" hidden="false" customHeight="false" outlineLevel="0" collapsed="false">
      <c r="A401" s="18" t="n">
        <v>796</v>
      </c>
      <c r="B401" s="17" t="n">
        <v>0.59970058462824</v>
      </c>
      <c r="C401" s="17" t="n">
        <v>0.584026660701192</v>
      </c>
      <c r="D401" s="17" t="n">
        <v>0</v>
      </c>
      <c r="E401" s="17" t="n">
        <v>3.5</v>
      </c>
      <c r="F401" s="17" t="n">
        <v>0.928069938059985</v>
      </c>
      <c r="G401" s="17" t="n">
        <v>0.70978943620804</v>
      </c>
      <c r="H401" s="17" t="n">
        <v>0.785686425617493</v>
      </c>
      <c r="I401" s="17" t="n">
        <v>1.30102999566398</v>
      </c>
      <c r="J401" s="17" t="n">
        <v>0</v>
      </c>
      <c r="K401" s="17" t="n">
        <v>0.618344907407407</v>
      </c>
      <c r="L401" s="17" t="n">
        <v>0.747829861111111</v>
      </c>
    </row>
    <row r="402" customFormat="false" ht="15" hidden="false" customHeight="false" outlineLevel="0" collapsed="false">
      <c r="A402" s="18" t="n">
        <v>797</v>
      </c>
      <c r="B402" s="17" t="n">
        <v>0.599640882574022</v>
      </c>
      <c r="C402" s="17" t="n">
        <v>0.584042122394399</v>
      </c>
      <c r="D402" s="17" t="n">
        <v>0</v>
      </c>
      <c r="E402" s="17" t="n">
        <v>3.2</v>
      </c>
      <c r="F402" s="17" t="n">
        <v>0.922981805518807</v>
      </c>
      <c r="G402" s="17" t="n">
        <v>0.70538415676651</v>
      </c>
      <c r="H402" s="17" t="n">
        <v>0.781487693621679</v>
      </c>
      <c r="I402" s="17" t="n">
        <v>1.30102999566398</v>
      </c>
      <c r="J402" s="17" t="n">
        <v>0</v>
      </c>
      <c r="K402" s="17" t="n">
        <v>0.618055555555556</v>
      </c>
      <c r="L402" s="17" t="n">
        <v>0.765769675925926</v>
      </c>
    </row>
    <row r="403" customFormat="false" ht="15" hidden="false" customHeight="false" outlineLevel="0" collapsed="false">
      <c r="A403" s="18" t="n">
        <v>798</v>
      </c>
      <c r="B403" s="17" t="n">
        <v>0.599602218820817</v>
      </c>
      <c r="C403" s="17" t="n">
        <v>0.584082129059567</v>
      </c>
      <c r="D403" s="17" t="n">
        <v>0</v>
      </c>
      <c r="E403" s="17" t="n">
        <v>3.2</v>
      </c>
      <c r="F403" s="17" t="n">
        <v>0.917694348961708</v>
      </c>
      <c r="G403" s="17" t="n">
        <v>0.701118970940899</v>
      </c>
      <c r="H403" s="17" t="n">
        <v>0.776728444350575</v>
      </c>
      <c r="I403" s="17" t="n">
        <v>1.30102999566398</v>
      </c>
      <c r="J403" s="17" t="n">
        <v>0</v>
      </c>
      <c r="K403" s="17" t="n">
        <v>0.617766203703704</v>
      </c>
      <c r="L403" s="17" t="n">
        <v>0.749710648148148</v>
      </c>
    </row>
    <row r="404" customFormat="false" ht="15" hidden="false" customHeight="false" outlineLevel="0" collapsed="false">
      <c r="A404" s="18" t="n">
        <v>799</v>
      </c>
      <c r="B404" s="17" t="n">
        <v>0.599593163467944</v>
      </c>
      <c r="C404" s="17" t="n">
        <v>0.584151884168386</v>
      </c>
      <c r="D404" s="17" t="n">
        <v>0</v>
      </c>
      <c r="E404" s="17" t="n">
        <v>3.1</v>
      </c>
      <c r="F404" s="17" t="n">
        <v>0.912499774436609</v>
      </c>
      <c r="G404" s="17" t="n">
        <v>0.697622851775343</v>
      </c>
      <c r="H404" s="17" t="n">
        <v>0.77300217202362</v>
      </c>
      <c r="I404" s="17" t="n">
        <v>1.30102999566398</v>
      </c>
      <c r="J404" s="17" t="n">
        <v>0</v>
      </c>
      <c r="K404" s="17" t="n">
        <v>0.617476851851852</v>
      </c>
      <c r="L404" s="17" t="n">
        <v>0.733217592592593</v>
      </c>
    </row>
    <row r="405" customFormat="false" ht="15" hidden="false" customHeight="false" outlineLevel="0" collapsed="false">
      <c r="A405" s="18" t="n">
        <v>800</v>
      </c>
      <c r="B405" s="17" t="n">
        <v>0.599548269753103</v>
      </c>
      <c r="C405" s="17" t="n">
        <v>0.584183943506192</v>
      </c>
      <c r="D405" s="17" t="n">
        <v>0</v>
      </c>
      <c r="E405" s="17" t="n">
        <v>3.1</v>
      </c>
      <c r="F405" s="17" t="n">
        <v>0.907593206883199</v>
      </c>
      <c r="G405" s="17" t="n">
        <v>0.693732178210081</v>
      </c>
      <c r="H405" s="17" t="n">
        <v>0.769607570864049</v>
      </c>
      <c r="I405" s="17" t="n">
        <v>1.30102999566398</v>
      </c>
      <c r="J405" s="17" t="n">
        <v>0</v>
      </c>
      <c r="K405" s="17" t="n">
        <v>0.616898148148148</v>
      </c>
      <c r="L405" s="17" t="n">
        <v>0.759982638888889</v>
      </c>
    </row>
    <row r="406" customFormat="false" ht="15" hidden="false" customHeight="false" outlineLevel="0" collapsed="false">
      <c r="A406" s="18" t="n">
        <v>801</v>
      </c>
      <c r="B406" s="17" t="n">
        <v>0.599479850830027</v>
      </c>
      <c r="C406" s="17" t="n">
        <v>0.584195656301799</v>
      </c>
      <c r="D406" s="17" t="n">
        <v>0</v>
      </c>
      <c r="E406" s="17" t="n">
        <v>3</v>
      </c>
      <c r="F406" s="17" t="n">
        <v>0.901781759468625</v>
      </c>
      <c r="G406" s="17" t="n">
        <v>0.688934253967059</v>
      </c>
      <c r="H406" s="17" t="n">
        <v>0.76427470885444</v>
      </c>
      <c r="I406" s="17" t="n">
        <v>1.30102999566398</v>
      </c>
      <c r="J406" s="17" t="n">
        <v>0</v>
      </c>
      <c r="K406" s="17" t="n">
        <v>0.616319444444444</v>
      </c>
      <c r="L406" s="17" t="n">
        <v>0.795572916666667</v>
      </c>
    </row>
    <row r="407" customFormat="false" ht="15" hidden="false" customHeight="false" outlineLevel="0" collapsed="false">
      <c r="A407" s="18" t="n">
        <v>802</v>
      </c>
      <c r="B407" s="17" t="n">
        <v>0.599424391329564</v>
      </c>
      <c r="C407" s="17" t="n">
        <v>0.584219890391385</v>
      </c>
      <c r="D407" s="17" t="n">
        <v>0</v>
      </c>
      <c r="E407" s="17" t="n">
        <v>2.9</v>
      </c>
      <c r="F407" s="17" t="n">
        <v>0.895918889218784</v>
      </c>
      <c r="G407" s="17" t="n">
        <v>0.683745754166234</v>
      </c>
      <c r="H407" s="17" t="n">
        <v>0.759356550150538</v>
      </c>
      <c r="I407" s="17" t="n">
        <v>1.30102999566398</v>
      </c>
      <c r="J407" s="17" t="n">
        <v>0</v>
      </c>
      <c r="K407" s="17" t="n">
        <v>0.615885416666667</v>
      </c>
      <c r="L407" s="17" t="n">
        <v>0.768373842592593</v>
      </c>
    </row>
    <row r="408" customFormat="false" ht="15" hidden="false" customHeight="false" outlineLevel="0" collapsed="false">
      <c r="A408" s="18" t="n">
        <v>803</v>
      </c>
      <c r="B408" s="17" t="n">
        <v>0.59940274346068</v>
      </c>
      <c r="C408" s="17" t="n">
        <v>0.58427395729555</v>
      </c>
      <c r="D408" s="17" t="n">
        <v>0</v>
      </c>
      <c r="E408" s="17" t="n">
        <v>2.9</v>
      </c>
      <c r="F408" s="17" t="n">
        <v>0.89086866587178</v>
      </c>
      <c r="G408" s="17" t="n">
        <v>0.680316553568936</v>
      </c>
      <c r="H408" s="17" t="n">
        <v>0.75548513879697</v>
      </c>
      <c r="I408" s="17" t="n">
        <v>1.30102999566398</v>
      </c>
      <c r="J408" s="17" t="n">
        <v>0</v>
      </c>
      <c r="K408" s="17" t="n">
        <v>0.615740740740741</v>
      </c>
      <c r="L408" s="17" t="n">
        <v>0.758969907407407</v>
      </c>
    </row>
    <row r="409" customFormat="false" ht="15" hidden="false" customHeight="false" outlineLevel="0" collapsed="false">
      <c r="A409" s="18" t="n">
        <v>804</v>
      </c>
      <c r="B409" s="17" t="n">
        <v>0.599355306269394</v>
      </c>
      <c r="C409" s="17" t="n">
        <v>0.584305375676464</v>
      </c>
      <c r="D409" s="17" t="n">
        <v>0</v>
      </c>
      <c r="E409" s="17" t="n">
        <v>2.9</v>
      </c>
      <c r="F409" s="17" t="n">
        <v>0.885402728070772</v>
      </c>
      <c r="G409" s="17" t="n">
        <v>0.675376633419038</v>
      </c>
      <c r="H409" s="17" t="n">
        <v>0.751148796713969</v>
      </c>
      <c r="I409" s="17" t="n">
        <v>1.30102999566398</v>
      </c>
      <c r="J409" s="17" t="n">
        <v>0</v>
      </c>
      <c r="K409" s="17" t="n">
        <v>0.615596064814815</v>
      </c>
      <c r="L409" s="17" t="n">
        <v>0.749421296296296</v>
      </c>
    </row>
    <row r="410" customFormat="false" ht="15" hidden="false" customHeight="false" outlineLevel="0" collapsed="false">
      <c r="A410" s="18" t="n">
        <v>805</v>
      </c>
      <c r="B410" s="17" t="n">
        <v>0.599313058200534</v>
      </c>
      <c r="C410" s="17" t="n">
        <v>0.584326221324779</v>
      </c>
      <c r="D410" s="17" t="n">
        <v>0</v>
      </c>
      <c r="E410" s="17" t="n">
        <v>2.8</v>
      </c>
      <c r="F410" s="17" t="n">
        <v>0.881111401755158</v>
      </c>
      <c r="G410" s="17" t="n">
        <v>0.671625325433285</v>
      </c>
      <c r="H410" s="17" t="n">
        <v>0.747982063906872</v>
      </c>
      <c r="I410" s="17" t="n">
        <v>1.30102999566398</v>
      </c>
      <c r="J410" s="17" t="n">
        <v>0</v>
      </c>
      <c r="K410" s="17" t="n">
        <v>0.616030092592593</v>
      </c>
      <c r="L410" s="17" t="n">
        <v>0.699797453703704</v>
      </c>
    </row>
    <row r="411" customFormat="false" ht="15" hidden="false" customHeight="false" outlineLevel="0" collapsed="false">
      <c r="A411" s="18" t="n">
        <v>806</v>
      </c>
      <c r="B411" s="17" t="n">
        <v>0.599279949958954</v>
      </c>
      <c r="C411" s="17" t="n">
        <v>0.584351099710222</v>
      </c>
      <c r="D411" s="17" t="n">
        <v>0</v>
      </c>
      <c r="E411" s="17" t="n">
        <v>2.7</v>
      </c>
      <c r="F411" s="17" t="n">
        <v>0.877299090792497</v>
      </c>
      <c r="G411" s="17" t="n">
        <v>0.669484022618717</v>
      </c>
      <c r="H411" s="17" t="n">
        <v>0.745578931187587</v>
      </c>
      <c r="I411" s="17" t="n">
        <v>1.30102999566398</v>
      </c>
      <c r="J411" s="17" t="n">
        <v>0</v>
      </c>
      <c r="K411" s="17" t="n">
        <v>0.615885416666667</v>
      </c>
      <c r="L411" s="17" t="n">
        <v>0.707609953703704</v>
      </c>
    </row>
    <row r="412" customFormat="false" ht="15" hidden="false" customHeight="false" outlineLevel="0" collapsed="false">
      <c r="A412" s="18" t="n">
        <v>807</v>
      </c>
      <c r="B412" s="17" t="n">
        <v>0.599244031365271</v>
      </c>
      <c r="C412" s="17" t="n">
        <v>0.584390798597424</v>
      </c>
      <c r="D412" s="17" t="n">
        <v>0</v>
      </c>
      <c r="E412" s="17" t="n">
        <v>2.5</v>
      </c>
      <c r="F412" s="17" t="n">
        <v>0.872294190231427</v>
      </c>
      <c r="G412" s="17" t="n">
        <v>0.665478649499775</v>
      </c>
      <c r="H412" s="17" t="n">
        <v>0.741483158665649</v>
      </c>
      <c r="I412" s="17" t="n">
        <v>1.30102999566398</v>
      </c>
      <c r="J412" s="17" t="n">
        <v>0</v>
      </c>
      <c r="K412" s="17" t="n">
        <v>0.615740740740741</v>
      </c>
      <c r="L412" s="17" t="n">
        <v>0.727719907407407</v>
      </c>
    </row>
    <row r="413" customFormat="false" ht="15" hidden="false" customHeight="false" outlineLevel="0" collapsed="false">
      <c r="A413" s="18" t="n">
        <v>808</v>
      </c>
      <c r="B413" s="17" t="n">
        <v>0.599209539281825</v>
      </c>
      <c r="C413" s="17" t="n">
        <v>0.584413596822156</v>
      </c>
      <c r="D413" s="17" t="n">
        <v>0</v>
      </c>
      <c r="E413" s="17" t="n">
        <v>2.4</v>
      </c>
      <c r="F413" s="17" t="n">
        <v>0.868538609597835</v>
      </c>
      <c r="G413" s="17" t="n">
        <v>0.662720301180131</v>
      </c>
      <c r="H413" s="17" t="n">
        <v>0.738004610558642</v>
      </c>
      <c r="I413" s="17" t="n">
        <v>1.30102999566398</v>
      </c>
      <c r="J413" s="17" t="n">
        <v>0</v>
      </c>
      <c r="K413" s="17" t="n">
        <v>0.615451388888889</v>
      </c>
      <c r="L413" s="17" t="n">
        <v>0.686053240740741</v>
      </c>
    </row>
    <row r="414" customFormat="false" ht="15" hidden="false" customHeight="false" outlineLevel="0" collapsed="false">
      <c r="A414" s="18" t="n">
        <v>809</v>
      </c>
      <c r="B414" s="17" t="n">
        <v>0.599162891369175</v>
      </c>
      <c r="C414" s="17" t="n">
        <v>0.58442091025688</v>
      </c>
      <c r="D414" s="17" t="n">
        <v>0</v>
      </c>
      <c r="E414" s="17" t="n">
        <v>2.3</v>
      </c>
      <c r="F414" s="17" t="n">
        <v>0.865165758941456</v>
      </c>
      <c r="G414" s="17" t="n">
        <v>0.660011002191267</v>
      </c>
      <c r="H414" s="17" t="n">
        <v>0.735649625297143</v>
      </c>
      <c r="I414" s="17" t="n">
        <v>1.30102999566398</v>
      </c>
      <c r="J414" s="17" t="n">
        <v>0</v>
      </c>
      <c r="K414" s="17" t="n">
        <v>0.615740740740741</v>
      </c>
      <c r="L414" s="17" t="n">
        <v>0.703993055555556</v>
      </c>
    </row>
    <row r="415" customFormat="false" ht="15" hidden="false" customHeight="false" outlineLevel="0" collapsed="false">
      <c r="A415" s="18" t="n">
        <v>810</v>
      </c>
      <c r="B415" s="17" t="n">
        <v>0.599099490964026</v>
      </c>
      <c r="C415" s="17" t="n">
        <v>0.58442426910279</v>
      </c>
      <c r="D415" s="17" t="n">
        <v>0</v>
      </c>
      <c r="E415" s="17" t="n">
        <v>2.2</v>
      </c>
      <c r="F415" s="17" t="n">
        <v>0.86087670622401</v>
      </c>
      <c r="G415" s="17" t="n">
        <v>0.656384488857699</v>
      </c>
      <c r="H415" s="17" t="n">
        <v>0.732301109043621</v>
      </c>
      <c r="I415" s="17" t="n">
        <v>1.30102999566398</v>
      </c>
      <c r="J415" s="17" t="n">
        <v>0</v>
      </c>
      <c r="K415" s="17" t="n">
        <v>0.615451388888889</v>
      </c>
      <c r="L415" s="17" t="n">
        <v>0.777488425925926</v>
      </c>
    </row>
    <row r="416" customFormat="false" ht="15" hidden="false" customHeight="false" outlineLevel="0" collapsed="false">
      <c r="A416" s="18" t="n">
        <v>811</v>
      </c>
      <c r="B416" s="17" t="n">
        <v>0.599028982360054</v>
      </c>
      <c r="C416" s="17" t="n">
        <v>0.584442704267524</v>
      </c>
      <c r="D416" s="17" t="n">
        <v>0</v>
      </c>
      <c r="E416" s="17" t="n">
        <v>2.1</v>
      </c>
      <c r="F416" s="17" t="n">
        <v>0.854365234535734</v>
      </c>
      <c r="G416" s="17" t="n">
        <v>0.650864934955558</v>
      </c>
      <c r="H416" s="17" t="n">
        <v>0.72637468533755</v>
      </c>
      <c r="I416" s="17" t="n">
        <v>1.30102999566398</v>
      </c>
      <c r="J416" s="17" t="n">
        <v>0</v>
      </c>
      <c r="K416" s="17" t="n">
        <v>0.615162037037037</v>
      </c>
      <c r="L416" s="17" t="n">
        <v>0.810474537037037</v>
      </c>
    </row>
    <row r="417" customFormat="false" ht="15" hidden="false" customHeight="false" outlineLevel="0" collapsed="false">
      <c r="A417" s="18" t="n">
        <v>812</v>
      </c>
      <c r="B417" s="17" t="n">
        <v>0.598970929126221</v>
      </c>
      <c r="C417" s="17" t="n">
        <v>0.584469268098474</v>
      </c>
      <c r="D417" s="17" t="n">
        <v>0</v>
      </c>
      <c r="E417" s="17" t="n">
        <v>2.1</v>
      </c>
      <c r="F417" s="17" t="n">
        <v>0.848463649049403</v>
      </c>
      <c r="G417" s="17" t="n">
        <v>0.645953006901441</v>
      </c>
      <c r="H417" s="17" t="n">
        <v>0.722304735184661</v>
      </c>
      <c r="I417" s="17" t="n">
        <v>1.30102999566398</v>
      </c>
      <c r="J417" s="17" t="n">
        <v>0</v>
      </c>
      <c r="K417" s="17" t="n">
        <v>0.614583333333333</v>
      </c>
      <c r="L417" s="17" t="n">
        <v>0.769241898148148</v>
      </c>
    </row>
    <row r="418" customFormat="false" ht="15" hidden="false" customHeight="false" outlineLevel="0" collapsed="false">
      <c r="A418" s="18" t="n">
        <v>813</v>
      </c>
      <c r="B418" s="17" t="n">
        <v>0.598915350278495</v>
      </c>
      <c r="C418" s="17" t="n">
        <v>0.584487124422082</v>
      </c>
      <c r="D418" s="17" t="n">
        <v>0</v>
      </c>
      <c r="E418" s="17" t="n">
        <v>2.1</v>
      </c>
      <c r="F418" s="17" t="n">
        <v>0.843539891567214</v>
      </c>
      <c r="G418" s="17" t="n">
        <v>0.642345294310883</v>
      </c>
      <c r="H418" s="17" t="n">
        <v>0.717900149191104</v>
      </c>
      <c r="I418" s="17" t="n">
        <v>1.30102999566398</v>
      </c>
      <c r="J418" s="17" t="n">
        <v>0</v>
      </c>
      <c r="K418" s="17" t="n">
        <v>0.614583333333333</v>
      </c>
      <c r="L418" s="17" t="n">
        <v>0.710648148148148</v>
      </c>
    </row>
    <row r="419" customFormat="false" ht="15" hidden="false" customHeight="false" outlineLevel="0" collapsed="false">
      <c r="A419" s="18" t="n">
        <v>814</v>
      </c>
      <c r="B419" s="17" t="n">
        <v>0.598852696414623</v>
      </c>
      <c r="C419" s="17" t="n">
        <v>0.584487219210024</v>
      </c>
      <c r="D419" s="17" t="n">
        <v>0</v>
      </c>
      <c r="E419" s="17" t="n">
        <v>2.1</v>
      </c>
      <c r="F419" s="17" t="n">
        <v>0.839293560297028</v>
      </c>
      <c r="G419" s="17" t="n">
        <v>0.638755492994757</v>
      </c>
      <c r="H419" s="17" t="n">
        <v>0.715217662243741</v>
      </c>
      <c r="I419" s="17" t="n">
        <v>1.30102999566398</v>
      </c>
      <c r="J419" s="17" t="n">
        <v>0</v>
      </c>
      <c r="K419" s="17" t="n">
        <v>0.614438657407407</v>
      </c>
      <c r="L419" s="17" t="n">
        <v>0.713396990740741</v>
      </c>
    </row>
    <row r="420" customFormat="false" ht="15" hidden="false" customHeight="false" outlineLevel="0" collapsed="false">
      <c r="A420" s="18" t="n">
        <v>815</v>
      </c>
      <c r="B420" s="17" t="n">
        <v>0.598800450011536</v>
      </c>
      <c r="C420" s="17" t="n">
        <v>0.584489068513115</v>
      </c>
      <c r="D420" s="17" t="n">
        <v>0</v>
      </c>
      <c r="E420" s="17" t="n">
        <v>2.1</v>
      </c>
      <c r="F420" s="17" t="n">
        <v>0.835750001766923</v>
      </c>
      <c r="G420" s="17" t="n">
        <v>0.636194872225406</v>
      </c>
      <c r="H420" s="17" t="n">
        <v>0.712248773538136</v>
      </c>
      <c r="I420" s="17" t="n">
        <v>1.30102999566398</v>
      </c>
      <c r="J420" s="17" t="n">
        <v>0</v>
      </c>
      <c r="K420" s="17" t="n">
        <v>0.614149305555556</v>
      </c>
      <c r="L420" s="17" t="n">
        <v>0.781539351851852</v>
      </c>
    </row>
    <row r="421" customFormat="false" ht="15" hidden="false" customHeight="false" outlineLevel="0" collapsed="false">
      <c r="A421" s="18" t="n">
        <v>816</v>
      </c>
      <c r="B421" s="17" t="n">
        <v>0.598742341036322</v>
      </c>
      <c r="C421" s="17" t="n">
        <v>0.584502984541986</v>
      </c>
      <c r="D421" s="17" t="n">
        <v>0</v>
      </c>
      <c r="E421" s="17" t="n">
        <v>2</v>
      </c>
      <c r="F421" s="17" t="n">
        <v>0.830418859950887</v>
      </c>
      <c r="G421" s="17" t="n">
        <v>0.63184444851202</v>
      </c>
      <c r="H421" s="17" t="n">
        <v>0.707905963631391</v>
      </c>
      <c r="I421" s="17" t="n">
        <v>1.30102999566398</v>
      </c>
      <c r="J421" s="17" t="n">
        <v>0</v>
      </c>
      <c r="K421" s="17" t="n">
        <v>0.613859953703704</v>
      </c>
      <c r="L421" s="17" t="n">
        <v>0.837239583333333</v>
      </c>
    </row>
    <row r="422" customFormat="false" ht="15" hidden="false" customHeight="false" outlineLevel="0" collapsed="false">
      <c r="A422" s="18" t="n">
        <v>817</v>
      </c>
      <c r="B422" s="17" t="n">
        <v>0.598690762632975</v>
      </c>
      <c r="C422" s="17" t="n">
        <v>0.584530473997196</v>
      </c>
      <c r="D422" s="17" t="n">
        <v>0</v>
      </c>
      <c r="E422" s="17" t="n">
        <v>2</v>
      </c>
      <c r="F422" s="17" t="n">
        <v>0.824653123951185</v>
      </c>
      <c r="G422" s="17" t="n">
        <v>0.626731296379514</v>
      </c>
      <c r="H422" s="17" t="n">
        <v>0.702837688364394</v>
      </c>
      <c r="I422" s="17" t="n">
        <v>1.30102999566398</v>
      </c>
      <c r="J422" s="17" t="n">
        <v>0</v>
      </c>
      <c r="K422" s="17" t="n">
        <v>0.613859953703704</v>
      </c>
      <c r="L422" s="17" t="n">
        <v>0.718605324074074</v>
      </c>
    </row>
    <row r="423" customFormat="false" ht="15" hidden="false" customHeight="false" outlineLevel="0" collapsed="false">
      <c r="A423" s="18" t="n">
        <v>818</v>
      </c>
      <c r="B423" s="17" t="n">
        <v>0.598663165130549</v>
      </c>
      <c r="C423" s="17" t="n">
        <v>0.584564609121945</v>
      </c>
      <c r="D423" s="17" t="n">
        <v>0</v>
      </c>
      <c r="E423" s="17" t="n">
        <v>1.8</v>
      </c>
      <c r="F423" s="17" t="n">
        <v>0.821012618675905</v>
      </c>
      <c r="G423" s="17" t="n">
        <v>0.624067831970546</v>
      </c>
      <c r="H423" s="17" t="n">
        <v>0.700258573153633</v>
      </c>
      <c r="I423" s="17" t="n">
        <v>1.30102999566398</v>
      </c>
      <c r="J423" s="17" t="n">
        <v>0</v>
      </c>
      <c r="K423" s="17" t="n">
        <v>0.613859953703704</v>
      </c>
      <c r="L423" s="17" t="n">
        <v>0.704137731481482</v>
      </c>
    </row>
    <row r="424" customFormat="false" ht="15" hidden="false" customHeight="false" outlineLevel="0" collapsed="false">
      <c r="A424" s="18" t="n">
        <v>819</v>
      </c>
      <c r="B424" s="17" t="n">
        <v>0.598612781372611</v>
      </c>
      <c r="C424" s="17" t="n">
        <v>0.584586742202993</v>
      </c>
      <c r="D424" s="17" t="n">
        <v>0</v>
      </c>
      <c r="E424" s="17" t="n">
        <v>1.8</v>
      </c>
      <c r="F424" s="17" t="n">
        <v>0.81596321965086</v>
      </c>
      <c r="G424" s="17" t="n">
        <v>0.620505648183859</v>
      </c>
      <c r="H424" s="17" t="n">
        <v>0.696190097134814</v>
      </c>
      <c r="I424" s="17" t="n">
        <v>1.30102999566398</v>
      </c>
      <c r="J424" s="17" t="n">
        <v>0</v>
      </c>
      <c r="K424" s="17" t="n">
        <v>0.613859953703704</v>
      </c>
      <c r="L424" s="17" t="n">
        <v>0.813657407407407</v>
      </c>
    </row>
    <row r="425" customFormat="false" ht="15" hidden="false" customHeight="false" outlineLevel="0" collapsed="false">
      <c r="A425" s="18" t="n">
        <v>820</v>
      </c>
      <c r="B425" s="17" t="n">
        <v>0.598538283051716</v>
      </c>
      <c r="C425" s="17" t="n">
        <v>0.584588154005232</v>
      </c>
      <c r="D425" s="17" t="n">
        <v>0</v>
      </c>
      <c r="E425" s="17" t="n">
        <v>1.8</v>
      </c>
      <c r="F425" s="17" t="n">
        <v>0.810328284904214</v>
      </c>
      <c r="G425" s="17" t="n">
        <v>0.615654748331235</v>
      </c>
      <c r="H425" s="17" t="n">
        <v>0.691357075216933</v>
      </c>
      <c r="I425" s="17" t="n">
        <v>1.30102999566398</v>
      </c>
      <c r="J425" s="17" t="n">
        <v>0</v>
      </c>
      <c r="K425" s="17" t="n">
        <v>0.612991898148148</v>
      </c>
      <c r="L425" s="17" t="n">
        <v>0.859664351851852</v>
      </c>
    </row>
    <row r="426" customFormat="false" ht="15" hidden="false" customHeight="false" outlineLevel="0" collapsed="false">
      <c r="A426" s="18" t="n">
        <v>821</v>
      </c>
      <c r="B426" s="17" t="n">
        <v>0.598455376992071</v>
      </c>
      <c r="C426" s="17" t="n">
        <v>0.584579603387802</v>
      </c>
      <c r="D426" s="17" t="n">
        <v>0</v>
      </c>
      <c r="E426" s="17" t="n">
        <v>1.8</v>
      </c>
      <c r="F426" s="17" t="n">
        <v>0.804796695585203</v>
      </c>
      <c r="G426" s="17" t="n">
        <v>0.611592328911561</v>
      </c>
      <c r="H426" s="17" t="n">
        <v>0.686024350344991</v>
      </c>
      <c r="I426" s="17" t="n">
        <v>1.30102999566398</v>
      </c>
      <c r="J426" s="17" t="n">
        <v>0</v>
      </c>
      <c r="K426" s="17" t="n">
        <v>0.612991898148148</v>
      </c>
      <c r="L426" s="17" t="n">
        <v>0.834056712962963</v>
      </c>
    </row>
    <row r="427" customFormat="false" ht="15" hidden="false" customHeight="false" outlineLevel="0" collapsed="false">
      <c r="A427" s="18" t="n">
        <v>822</v>
      </c>
      <c r="B427" s="17" t="n">
        <v>0.598392630685811</v>
      </c>
      <c r="C427" s="17" t="n">
        <v>0.584589930706554</v>
      </c>
      <c r="D427" s="17" t="n">
        <v>0</v>
      </c>
      <c r="E427" s="17" t="n">
        <v>1.7</v>
      </c>
      <c r="F427" s="17" t="n">
        <v>0.799560031020047</v>
      </c>
      <c r="G427" s="17" t="n">
        <v>0.607973827132521</v>
      </c>
      <c r="H427" s="17" t="n">
        <v>0.681171974890145</v>
      </c>
      <c r="I427" s="17" t="n">
        <v>1.30102999566398</v>
      </c>
      <c r="J427" s="17" t="n">
        <v>0</v>
      </c>
      <c r="K427" s="17" t="n">
        <v>0.612847222222222</v>
      </c>
      <c r="L427" s="17" t="n">
        <v>0.731915509259259</v>
      </c>
    </row>
    <row r="428" customFormat="false" ht="15" hidden="false" customHeight="false" outlineLevel="0" collapsed="false">
      <c r="A428" s="18" t="n">
        <v>823</v>
      </c>
      <c r="B428" s="17" t="n">
        <v>0.598342380693389</v>
      </c>
      <c r="C428" s="17" t="n">
        <v>0.584588388022449</v>
      </c>
      <c r="D428" s="17" t="n">
        <v>0</v>
      </c>
      <c r="E428" s="17" t="n">
        <v>1.6</v>
      </c>
      <c r="F428" s="17" t="n">
        <v>0.796675220639519</v>
      </c>
      <c r="G428" s="17" t="n">
        <v>0.60554696483119</v>
      </c>
      <c r="H428" s="17" t="n">
        <v>0.679645069640492</v>
      </c>
      <c r="I428" s="17" t="n">
        <v>1.30102999566398</v>
      </c>
      <c r="J428" s="17" t="n">
        <v>0</v>
      </c>
      <c r="K428" s="17" t="n">
        <v>0.612847222222222</v>
      </c>
      <c r="L428" s="17" t="n">
        <v>0.67578125</v>
      </c>
    </row>
    <row r="429" customFormat="false" ht="15" hidden="false" customHeight="false" outlineLevel="0" collapsed="false">
      <c r="A429" s="18" t="n">
        <v>824</v>
      </c>
      <c r="B429" s="17" t="n">
        <v>0.59828404419952</v>
      </c>
      <c r="C429" s="17" t="n">
        <v>0.584585965286802</v>
      </c>
      <c r="D429" s="17" t="n">
        <v>0</v>
      </c>
      <c r="E429" s="17" t="n">
        <v>1.6</v>
      </c>
      <c r="F429" s="17" t="n">
        <v>0.79310189789662</v>
      </c>
      <c r="G429" s="17" t="n">
        <v>0.602615140701092</v>
      </c>
      <c r="H429" s="17" t="n">
        <v>0.676665192457884</v>
      </c>
      <c r="I429" s="17" t="n">
        <v>1.30102999566398</v>
      </c>
      <c r="J429" s="17" t="n">
        <v>0</v>
      </c>
      <c r="K429" s="17" t="n">
        <v>0.61328125</v>
      </c>
      <c r="L429" s="17" t="n">
        <v>0.757378472222222</v>
      </c>
    </row>
    <row r="430" customFormat="false" ht="15" hidden="false" customHeight="false" outlineLevel="0" collapsed="false">
      <c r="A430" s="18" t="n">
        <v>825</v>
      </c>
      <c r="B430" s="17" t="n">
        <v>0.598204054283323</v>
      </c>
      <c r="C430" s="17" t="n">
        <v>0.584587473725831</v>
      </c>
      <c r="D430" s="17" t="n">
        <v>0</v>
      </c>
      <c r="E430" s="17" t="n">
        <v>1.6</v>
      </c>
      <c r="F430" s="17" t="n">
        <v>0.78718616697766</v>
      </c>
      <c r="G430" s="17" t="n">
        <v>0.597979571304202</v>
      </c>
      <c r="H430" s="17" t="n">
        <v>0.671334325464114</v>
      </c>
      <c r="I430" s="17" t="n">
        <v>1.30102999566398</v>
      </c>
      <c r="J430" s="17" t="n">
        <v>0</v>
      </c>
      <c r="K430" s="17" t="n">
        <v>0.613425925925926</v>
      </c>
      <c r="L430" s="17" t="n">
        <v>0.776909722222222</v>
      </c>
    </row>
    <row r="431" customFormat="false" ht="15" hidden="false" customHeight="false" outlineLevel="0" collapsed="false">
      <c r="A431" s="18" t="n">
        <v>826</v>
      </c>
      <c r="B431" s="17" t="n">
        <v>0.598112638004952</v>
      </c>
      <c r="C431" s="17" t="n">
        <v>0.584563115432306</v>
      </c>
      <c r="D431" s="17" t="n">
        <v>0</v>
      </c>
      <c r="E431" s="17" t="n">
        <v>1.5</v>
      </c>
      <c r="F431" s="17" t="n">
        <v>0.783134167178744</v>
      </c>
      <c r="G431" s="17" t="n">
        <v>0.594885222349558</v>
      </c>
      <c r="H431" s="17" t="n">
        <v>0.668063212846353</v>
      </c>
      <c r="I431" s="17" t="n">
        <v>1.30102999566398</v>
      </c>
      <c r="J431" s="17" t="n">
        <v>0</v>
      </c>
      <c r="K431" s="17" t="n">
        <v>0.612847222222222</v>
      </c>
      <c r="L431" s="17" t="n">
        <v>0.725549768518519</v>
      </c>
    </row>
    <row r="432" customFormat="false" ht="15" hidden="false" customHeight="false" outlineLevel="0" collapsed="false">
      <c r="A432" s="18" t="n">
        <v>827</v>
      </c>
      <c r="B432" s="17" t="n">
        <v>0.59800814702693</v>
      </c>
      <c r="C432" s="17" t="n">
        <v>0.584522490134394</v>
      </c>
      <c r="D432" s="17" t="n">
        <v>0</v>
      </c>
      <c r="E432" s="17" t="n">
        <v>1.5</v>
      </c>
      <c r="F432" s="17" t="n">
        <v>0.778748122800549</v>
      </c>
      <c r="G432" s="17" t="n">
        <v>0.591772769740111</v>
      </c>
      <c r="H432" s="17" t="n">
        <v>0.664520095971041</v>
      </c>
      <c r="I432" s="17" t="n">
        <v>1.30102999566398</v>
      </c>
      <c r="J432" s="17" t="n">
        <v>0</v>
      </c>
      <c r="K432" s="17" t="n">
        <v>0.612413194444444</v>
      </c>
      <c r="L432" s="17" t="n">
        <v>0.762586805555556</v>
      </c>
    </row>
    <row r="433" customFormat="false" ht="15" hidden="false" customHeight="false" outlineLevel="0" collapsed="false">
      <c r="A433" s="18" t="n">
        <v>828</v>
      </c>
      <c r="B433" s="17" t="n">
        <v>0.597886016592384</v>
      </c>
      <c r="C433" s="17" t="n">
        <v>0.584470423352387</v>
      </c>
      <c r="D433" s="17" t="n">
        <v>0</v>
      </c>
      <c r="E433" s="17" t="n">
        <v>1.5</v>
      </c>
      <c r="F433" s="17" t="n">
        <v>0.773419741217962</v>
      </c>
      <c r="G433" s="17" t="n">
        <v>0.587079786196107</v>
      </c>
      <c r="H433" s="17" t="n">
        <v>0.660899574610049</v>
      </c>
      <c r="I433" s="17" t="n">
        <v>1.30102999566398</v>
      </c>
      <c r="J433" s="17" t="n">
        <v>0</v>
      </c>
      <c r="K433" s="17" t="n">
        <v>0.611834490740741</v>
      </c>
      <c r="L433" s="17" t="n">
        <v>0.841290509259259</v>
      </c>
    </row>
    <row r="434" customFormat="false" ht="15" hidden="false" customHeight="false" outlineLevel="0" collapsed="false">
      <c r="A434" s="18" t="n">
        <v>829</v>
      </c>
      <c r="B434" s="17" t="n">
        <v>0.597745888900978</v>
      </c>
      <c r="C434" s="17" t="n">
        <v>0.584411440086034</v>
      </c>
      <c r="D434" s="17" t="n">
        <v>0</v>
      </c>
      <c r="E434" s="17" t="n">
        <v>1.5</v>
      </c>
      <c r="F434" s="17" t="n">
        <v>0.767398917574024</v>
      </c>
      <c r="G434" s="17" t="n">
        <v>0.582326976538804</v>
      </c>
      <c r="H434" s="17" t="n">
        <v>0.65571937920347</v>
      </c>
      <c r="I434" s="17" t="n">
        <v>1.30102999566398</v>
      </c>
      <c r="J434" s="17" t="n">
        <v>0</v>
      </c>
      <c r="K434" s="17" t="n">
        <v>0.611689814814815</v>
      </c>
      <c r="L434" s="17" t="n">
        <v>0.842737268518519</v>
      </c>
    </row>
    <row r="435" customFormat="false" ht="15" hidden="false" customHeight="false" outlineLevel="0" collapsed="false">
      <c r="A435" s="18" t="n">
        <v>830</v>
      </c>
      <c r="B435" s="17" t="n">
        <v>0.597609836573678</v>
      </c>
      <c r="C435" s="17" t="n">
        <v>0.584349199729385</v>
      </c>
      <c r="D435" s="17" t="n">
        <v>0</v>
      </c>
      <c r="E435" s="17" t="n">
        <v>1.4</v>
      </c>
      <c r="F435" s="17" t="n">
        <v>0.762225112039722</v>
      </c>
      <c r="G435" s="17" t="n">
        <v>0.578732999890693</v>
      </c>
      <c r="H435" s="17" t="n">
        <v>0.65112950643575</v>
      </c>
      <c r="I435" s="17" t="n">
        <v>1.30102999566398</v>
      </c>
      <c r="J435" s="17" t="n">
        <v>0</v>
      </c>
      <c r="K435" s="17" t="n">
        <v>0.611255787037037</v>
      </c>
      <c r="L435" s="17" t="n">
        <v>0.801070601851852</v>
      </c>
    </row>
    <row r="436" customFormat="false" ht="15" hidden="false" customHeight="false" outlineLevel="0" collapsed="false">
      <c r="A436" s="18" t="n">
        <v>831</v>
      </c>
      <c r="B436" s="17" t="n">
        <v>0.597488979602026</v>
      </c>
      <c r="C436" s="17" t="n">
        <v>0.584302929761233</v>
      </c>
      <c r="D436" s="17" t="n">
        <v>0</v>
      </c>
      <c r="E436" s="17" t="n">
        <v>1.4</v>
      </c>
      <c r="F436" s="17" t="n">
        <v>0.757160907504056</v>
      </c>
      <c r="G436" s="17" t="n">
        <v>0.57507815784617</v>
      </c>
      <c r="H436" s="17" t="n">
        <v>0.64698781196367</v>
      </c>
      <c r="I436" s="17" t="n">
        <v>1.30102999566398</v>
      </c>
      <c r="J436" s="17" t="n">
        <v>0</v>
      </c>
      <c r="K436" s="17" t="n">
        <v>0.611255787037037</v>
      </c>
      <c r="L436" s="17" t="n">
        <v>0.765769675925926</v>
      </c>
    </row>
    <row r="437" customFormat="false" ht="15" hidden="false" customHeight="false" outlineLevel="0" collapsed="false">
      <c r="A437" s="18" t="n">
        <v>832</v>
      </c>
      <c r="B437" s="17" t="n">
        <v>0.597388702410239</v>
      </c>
      <c r="C437" s="17" t="n">
        <v>0.584269281366357</v>
      </c>
      <c r="D437" s="17" t="n">
        <v>0</v>
      </c>
      <c r="E437" s="17" t="n">
        <v>1.4</v>
      </c>
      <c r="F437" s="17" t="n">
        <v>0.752721145418925</v>
      </c>
      <c r="G437" s="17" t="n">
        <v>0.571431183133711</v>
      </c>
      <c r="H437" s="17" t="n">
        <v>0.642944285390465</v>
      </c>
      <c r="I437" s="17" t="n">
        <v>1.30102999566398</v>
      </c>
      <c r="J437" s="17" t="n">
        <v>0</v>
      </c>
      <c r="K437" s="17" t="n">
        <v>0.611255787037037</v>
      </c>
      <c r="L437" s="17" t="n">
        <v>0.708478009259259</v>
      </c>
    </row>
    <row r="438" customFormat="false" ht="15" hidden="false" customHeight="false" outlineLevel="0" collapsed="false">
      <c r="A438" s="18" t="n">
        <v>833</v>
      </c>
      <c r="B438" s="17" t="n">
        <v>0.597309028281382</v>
      </c>
      <c r="C438" s="17" t="n">
        <v>0.584230024588328</v>
      </c>
      <c r="D438" s="17" t="n">
        <v>0</v>
      </c>
      <c r="E438" s="17" t="n">
        <v>1.4</v>
      </c>
      <c r="F438" s="17" t="n">
        <v>0.750155081724677</v>
      </c>
      <c r="G438" s="17" t="n">
        <v>0.569178802719192</v>
      </c>
      <c r="H438" s="17" t="n">
        <v>0.641513624075348</v>
      </c>
      <c r="I438" s="17" t="n">
        <v>1.30102999566398</v>
      </c>
      <c r="J438" s="17" t="n">
        <v>0</v>
      </c>
      <c r="K438" s="17" t="n">
        <v>0.611689814814815</v>
      </c>
      <c r="L438" s="17" t="n">
        <v>0.713975694444444</v>
      </c>
    </row>
    <row r="439" customFormat="false" ht="15" hidden="false" customHeight="false" outlineLevel="0" collapsed="false">
      <c r="A439" s="18" t="n">
        <v>834</v>
      </c>
      <c r="B439" s="17" t="n">
        <v>0.597251305046181</v>
      </c>
      <c r="C439" s="17" t="n">
        <v>0.584237511676771</v>
      </c>
      <c r="D439" s="17" t="n">
        <v>0</v>
      </c>
      <c r="E439" s="17" t="n">
        <v>1.4</v>
      </c>
      <c r="F439" s="17" t="n">
        <v>0.745797259429135</v>
      </c>
      <c r="G439" s="17" t="n">
        <v>0.565447668096467</v>
      </c>
      <c r="H439" s="17" t="n">
        <v>0.637489255996705</v>
      </c>
      <c r="I439" s="17" t="n">
        <v>1.30102999566398</v>
      </c>
      <c r="J439" s="17" t="n">
        <v>0</v>
      </c>
      <c r="K439" s="17" t="n">
        <v>0.611545138888889</v>
      </c>
      <c r="L439" s="17" t="n">
        <v>0.794849537037037</v>
      </c>
    </row>
    <row r="440" customFormat="false" ht="15" hidden="false" customHeight="false" outlineLevel="0" collapsed="false">
      <c r="A440" s="18" t="n">
        <v>835</v>
      </c>
      <c r="B440" s="17" t="n">
        <v>0.597191731928399</v>
      </c>
      <c r="C440" s="17" t="n">
        <v>0.584253615403065</v>
      </c>
      <c r="D440" s="17" t="n">
        <v>0</v>
      </c>
      <c r="E440" s="17" t="n">
        <v>1.4</v>
      </c>
      <c r="F440" s="17" t="n">
        <v>0.740400291742864</v>
      </c>
      <c r="G440" s="17" t="n">
        <v>0.561925355760875</v>
      </c>
      <c r="H440" s="17" t="n">
        <v>0.632997059085357</v>
      </c>
      <c r="I440" s="17" t="n">
        <v>1.30102999566398</v>
      </c>
      <c r="J440" s="17" t="n">
        <v>0</v>
      </c>
      <c r="K440" s="17" t="n">
        <v>0.611255787037037</v>
      </c>
      <c r="L440" s="17" t="n">
        <v>0.847077546296296</v>
      </c>
    </row>
    <row r="441" customFormat="false" ht="15" hidden="false" customHeight="false" outlineLevel="0" collapsed="false">
      <c r="A441" s="18" t="n">
        <v>836</v>
      </c>
      <c r="B441" s="17" t="n">
        <v>0.59711819904408</v>
      </c>
      <c r="C441" s="17" t="n">
        <v>0.584249790523339</v>
      </c>
      <c r="D441" s="17" t="n">
        <v>0</v>
      </c>
      <c r="E441" s="17" t="n">
        <v>1.4</v>
      </c>
      <c r="F441" s="17" t="n">
        <v>0.735058387314119</v>
      </c>
      <c r="G441" s="17" t="n">
        <v>0.557206542517783</v>
      </c>
      <c r="H441" s="17" t="n">
        <v>0.628276287408365</v>
      </c>
      <c r="I441" s="17" t="n">
        <v>1.30102999566398</v>
      </c>
      <c r="J441" s="17" t="n">
        <v>0</v>
      </c>
      <c r="K441" s="17" t="n">
        <v>0.611255787037037</v>
      </c>
      <c r="L441" s="17" t="n">
        <v>0.8359375</v>
      </c>
    </row>
    <row r="442" customFormat="false" ht="15" hidden="false" customHeight="false" outlineLevel="0" collapsed="false">
      <c r="A442" s="18" t="n">
        <v>837</v>
      </c>
      <c r="B442" s="17" t="n">
        <v>0.59704343377854</v>
      </c>
      <c r="C442" s="17" t="n">
        <v>0.584236744818865</v>
      </c>
      <c r="D442" s="17" t="n">
        <v>0</v>
      </c>
      <c r="E442" s="17" t="n">
        <v>1.3</v>
      </c>
      <c r="F442" s="17" t="n">
        <v>0.730187651577393</v>
      </c>
      <c r="G442" s="17" t="n">
        <v>0.553268770581103</v>
      </c>
      <c r="H442" s="17" t="n">
        <v>0.624902085059083</v>
      </c>
      <c r="I442" s="17" t="n">
        <v>1.30102999566398</v>
      </c>
      <c r="J442" s="17" t="n">
        <v>0</v>
      </c>
      <c r="K442" s="17" t="n">
        <v>0.610966435185185</v>
      </c>
      <c r="L442" s="17" t="n">
        <v>0.848090277777778</v>
      </c>
    </row>
    <row r="443" customFormat="false" ht="15" hidden="false" customHeight="false" outlineLevel="0" collapsed="false">
      <c r="A443" s="18" t="n">
        <v>838</v>
      </c>
      <c r="B443" s="17" t="n">
        <v>0.596993571802698</v>
      </c>
      <c r="C443" s="17" t="n">
        <v>0.584257255687758</v>
      </c>
      <c r="D443" s="17" t="n">
        <v>0</v>
      </c>
      <c r="E443" s="17" t="n">
        <v>1.3</v>
      </c>
      <c r="F443" s="17" t="n">
        <v>0.724954384448614</v>
      </c>
      <c r="G443" s="17" t="n">
        <v>0.548966467328436</v>
      </c>
      <c r="H443" s="17" t="n">
        <v>0.620388903803798</v>
      </c>
      <c r="I443" s="17" t="n">
        <v>1.30102999566398</v>
      </c>
      <c r="J443" s="17" t="n">
        <v>0</v>
      </c>
      <c r="K443" s="17" t="n">
        <v>0.610677083333333</v>
      </c>
      <c r="L443" s="17" t="n">
        <v>0.865017361111111</v>
      </c>
    </row>
    <row r="444" customFormat="false" ht="15" hidden="false" customHeight="false" outlineLevel="0" collapsed="false">
      <c r="A444" s="18" t="n">
        <v>839</v>
      </c>
      <c r="B444" s="17" t="n">
        <v>0.596959412063438</v>
      </c>
      <c r="C444" s="17" t="n">
        <v>0.584295177942625</v>
      </c>
      <c r="D444" s="17" t="n">
        <v>0</v>
      </c>
      <c r="E444" s="17" t="n">
        <v>1.3</v>
      </c>
      <c r="F444" s="17" t="n">
        <v>0.719752233398683</v>
      </c>
      <c r="G444" s="17" t="n">
        <v>0.545311501676535</v>
      </c>
      <c r="H444" s="17" t="n">
        <v>0.615953667224576</v>
      </c>
      <c r="I444" s="17" t="n">
        <v>1.30102999566398</v>
      </c>
      <c r="J444" s="17" t="n">
        <v>0</v>
      </c>
      <c r="K444" s="17" t="n">
        <v>0.610243055555556</v>
      </c>
      <c r="L444" s="17" t="n">
        <v>0.860243055555556</v>
      </c>
    </row>
    <row r="445" customFormat="false" ht="15" hidden="false" customHeight="false" outlineLevel="0" collapsed="false">
      <c r="A445" s="18" t="n">
        <v>840</v>
      </c>
      <c r="B445" s="17" t="n">
        <v>0.596924656036275</v>
      </c>
      <c r="C445" s="17" t="n">
        <v>0.584323867824342</v>
      </c>
      <c r="D445" s="17" t="n">
        <v>0</v>
      </c>
      <c r="E445" s="17" t="n">
        <v>1.1</v>
      </c>
      <c r="F445" s="17" t="n">
        <v>0.715175199597746</v>
      </c>
      <c r="G445" s="17" t="n">
        <v>0.54166014030115</v>
      </c>
      <c r="H445" s="17" t="n">
        <v>0.611940205018892</v>
      </c>
      <c r="I445" s="17" t="n">
        <v>1.30102999566398</v>
      </c>
      <c r="J445" s="17" t="n">
        <v>0</v>
      </c>
      <c r="K445" s="17" t="n">
        <v>0.609809027777778</v>
      </c>
      <c r="L445" s="17" t="n">
        <v>0.807725694444444</v>
      </c>
    </row>
    <row r="446" customFormat="false" ht="15" hidden="false" customHeight="false" outlineLevel="0" collapsed="false">
      <c r="A446" s="18" t="n">
        <v>841</v>
      </c>
      <c r="B446" s="17" t="n">
        <v>0.596889743684895</v>
      </c>
      <c r="C446" s="17" t="n">
        <v>0.58434813487585</v>
      </c>
      <c r="D446" s="17" t="n">
        <v>0</v>
      </c>
      <c r="E446" s="17" t="n">
        <v>1.1</v>
      </c>
      <c r="F446" s="17" t="n">
        <v>0.711201589614567</v>
      </c>
      <c r="G446" s="17" t="n">
        <v>0.538610233924399</v>
      </c>
      <c r="H446" s="17" t="n">
        <v>0.608793660670993</v>
      </c>
      <c r="I446" s="17" t="n">
        <v>1.30102999566398</v>
      </c>
      <c r="J446" s="17" t="n">
        <v>0</v>
      </c>
      <c r="K446" s="17" t="n">
        <v>0.609664351851852</v>
      </c>
      <c r="L446" s="17" t="n">
        <v>0.775752314814815</v>
      </c>
    </row>
    <row r="447" customFormat="false" ht="15" hidden="false" customHeight="false" outlineLevel="0" collapsed="false">
      <c r="A447" s="18" t="n">
        <v>842</v>
      </c>
      <c r="B447" s="17" t="n">
        <v>0.596870354514707</v>
      </c>
      <c r="C447" s="17" t="n">
        <v>0.58438342474401</v>
      </c>
      <c r="D447" s="17" t="n">
        <v>0</v>
      </c>
      <c r="E447" s="17" t="n">
        <v>1.1</v>
      </c>
      <c r="F447" s="17" t="n">
        <v>0.707465215745166</v>
      </c>
      <c r="G447" s="17" t="n">
        <v>0.535417923831057</v>
      </c>
      <c r="H447" s="17" t="n">
        <v>0.605600257730008</v>
      </c>
      <c r="I447" s="17" t="n">
        <v>1.30102999566398</v>
      </c>
      <c r="J447" s="17" t="n">
        <v>0</v>
      </c>
      <c r="K447" s="17" t="n">
        <v>0.609375</v>
      </c>
      <c r="L447" s="17" t="n">
        <v>0.808883101851852</v>
      </c>
    </row>
    <row r="448" customFormat="false" ht="15" hidden="false" customHeight="false" outlineLevel="0" collapsed="false">
      <c r="A448" s="18" t="n">
        <v>843</v>
      </c>
      <c r="B448" s="17" t="n">
        <v>0.596851271749647</v>
      </c>
      <c r="C448" s="17" t="n">
        <v>0.584419671266719</v>
      </c>
      <c r="D448" s="17" t="n">
        <v>0</v>
      </c>
      <c r="E448" s="17" t="n">
        <v>1</v>
      </c>
      <c r="F448" s="17" t="n">
        <v>0.703539394391088</v>
      </c>
      <c r="G448" s="17" t="n">
        <v>0.532483192232596</v>
      </c>
      <c r="H448" s="17" t="n">
        <v>0.601942943492268</v>
      </c>
      <c r="I448" s="17" t="n">
        <v>1.30102999566398</v>
      </c>
      <c r="J448" s="17" t="n">
        <v>0</v>
      </c>
      <c r="K448" s="17" t="n">
        <v>0.609230324074074</v>
      </c>
      <c r="L448" s="17" t="n">
        <v>0.819444444444444</v>
      </c>
    </row>
    <row r="449" customFormat="false" ht="15" hidden="false" customHeight="false" outlineLevel="0" collapsed="false">
      <c r="A449" s="18" t="n">
        <v>844</v>
      </c>
      <c r="B449" s="17" t="n">
        <v>0.596807621177976</v>
      </c>
      <c r="C449" s="17" t="n">
        <v>0.58443784992452</v>
      </c>
      <c r="D449" s="17" t="n">
        <v>0</v>
      </c>
      <c r="E449" s="17" t="n">
        <v>1</v>
      </c>
      <c r="F449" s="17" t="n">
        <v>0.699121560643876</v>
      </c>
      <c r="G449" s="17" t="n">
        <v>0.529595104631671</v>
      </c>
      <c r="H449" s="17" t="n">
        <v>0.597798459882057</v>
      </c>
      <c r="I449" s="17" t="n">
        <v>1.30102999566398</v>
      </c>
      <c r="J449" s="17" t="n">
        <v>0</v>
      </c>
      <c r="K449" s="17" t="n">
        <v>0.609375</v>
      </c>
      <c r="L449" s="17" t="n">
        <v>0.807291666666667</v>
      </c>
    </row>
    <row r="450" customFormat="false" ht="15" hidden="false" customHeight="false" outlineLevel="0" collapsed="false">
      <c r="A450" s="18" t="n">
        <v>845</v>
      </c>
      <c r="B450" s="17" t="n">
        <v>0.596780282445252</v>
      </c>
      <c r="C450" s="17" t="n">
        <v>0.5844673536166</v>
      </c>
      <c r="D450" s="17" t="n">
        <v>0</v>
      </c>
      <c r="E450" s="17" t="n">
        <v>1</v>
      </c>
      <c r="F450" s="17" t="n">
        <v>0.694912917940109</v>
      </c>
      <c r="G450" s="17" t="n">
        <v>0.525996854834994</v>
      </c>
      <c r="H450" s="17" t="n">
        <v>0.594564148187814</v>
      </c>
      <c r="I450" s="17" t="n">
        <v>1.30102999566398</v>
      </c>
      <c r="J450" s="17" t="n">
        <v>0</v>
      </c>
      <c r="K450" s="17" t="n">
        <v>0.609230324074074</v>
      </c>
      <c r="L450" s="17" t="n">
        <v>0.830584490740741</v>
      </c>
    </row>
    <row r="451" customFormat="false" ht="15" hidden="false" customHeight="false" outlineLevel="0" collapsed="false">
      <c r="A451" s="18" t="n">
        <v>846</v>
      </c>
      <c r="B451" s="17" t="n">
        <v>0.596742542322587</v>
      </c>
      <c r="C451" s="17" t="n">
        <v>0.584486472482483</v>
      </c>
      <c r="D451" s="17" t="n">
        <v>0</v>
      </c>
      <c r="E451" s="17" t="n">
        <v>0.9</v>
      </c>
      <c r="F451" s="17" t="n">
        <v>0.690756125902083</v>
      </c>
      <c r="G451" s="17" t="n">
        <v>0.522449599011977</v>
      </c>
      <c r="H451" s="17" t="n">
        <v>0.590960798584545</v>
      </c>
      <c r="I451" s="17" t="n">
        <v>1.30102999566398</v>
      </c>
      <c r="J451" s="17" t="n">
        <v>0</v>
      </c>
      <c r="K451" s="17" t="n">
        <v>0.608506944444444</v>
      </c>
      <c r="L451" s="17" t="n">
        <v>0.848813657407407</v>
      </c>
    </row>
    <row r="452" customFormat="false" ht="15" hidden="false" customHeight="false" outlineLevel="0" collapsed="false">
      <c r="A452" s="18" t="n">
        <v>847</v>
      </c>
      <c r="B452" s="17" t="n">
        <v>0.596696203402071</v>
      </c>
      <c r="C452" s="17" t="n">
        <v>0.584498716780434</v>
      </c>
      <c r="D452" s="17" t="n">
        <v>0</v>
      </c>
      <c r="E452" s="17" t="n">
        <v>0.9</v>
      </c>
      <c r="F452" s="17" t="n">
        <v>0.686568413977736</v>
      </c>
      <c r="G452" s="17" t="n">
        <v>0.519411545357159</v>
      </c>
      <c r="H452" s="17" t="n">
        <v>0.587544468864199</v>
      </c>
      <c r="I452" s="17" t="n">
        <v>1.30102999566398</v>
      </c>
      <c r="J452" s="17" t="n">
        <v>0</v>
      </c>
      <c r="K452" s="17" t="n">
        <v>0.607783564814815</v>
      </c>
      <c r="L452" s="17" t="n">
        <v>0.869791666666667</v>
      </c>
    </row>
    <row r="453" customFormat="false" ht="15" hidden="false" customHeight="false" outlineLevel="0" collapsed="false">
      <c r="A453" s="18" t="n">
        <v>848</v>
      </c>
      <c r="B453" s="17" t="n">
        <v>0.596678500615612</v>
      </c>
      <c r="C453" s="17" t="n">
        <v>0.584538250996007</v>
      </c>
      <c r="D453" s="17" t="n">
        <v>0</v>
      </c>
      <c r="E453" s="17" t="n">
        <v>0.9</v>
      </c>
      <c r="F453" s="17" t="n">
        <v>0.682404396540813</v>
      </c>
      <c r="G453" s="17" t="n">
        <v>0.516527495466642</v>
      </c>
      <c r="H453" s="17" t="n">
        <v>0.583282305538705</v>
      </c>
      <c r="I453" s="17" t="n">
        <v>1.30102999566398</v>
      </c>
      <c r="J453" s="17" t="n">
        <v>0</v>
      </c>
      <c r="K453" s="17" t="n">
        <v>0.607783564814815</v>
      </c>
      <c r="L453" s="17" t="n">
        <v>0.874131944444444</v>
      </c>
    </row>
    <row r="454" customFormat="false" ht="15" hidden="false" customHeight="false" outlineLevel="0" collapsed="false">
      <c r="A454" s="18" t="n">
        <v>849</v>
      </c>
      <c r="B454" s="17" t="n">
        <v>0.596649805566779</v>
      </c>
      <c r="C454" s="17" t="n">
        <v>0.584580376288957</v>
      </c>
      <c r="D454" s="17" t="n">
        <v>0</v>
      </c>
      <c r="E454" s="17" t="n">
        <v>0.9</v>
      </c>
      <c r="F454" s="17" t="n">
        <v>0.677180855755787</v>
      </c>
      <c r="G454" s="17" t="n">
        <v>0.512513689396698</v>
      </c>
      <c r="H454" s="17" t="n">
        <v>0.57879363406486</v>
      </c>
      <c r="I454" s="17" t="n">
        <v>1.30102999566398</v>
      </c>
      <c r="J454" s="17" t="n">
        <v>0</v>
      </c>
      <c r="K454" s="17" t="n">
        <v>0.607349537037037</v>
      </c>
      <c r="L454" s="17" t="n">
        <v>0.865017361111111</v>
      </c>
    </row>
    <row r="455" customFormat="false" ht="15" hidden="false" customHeight="false" outlineLevel="0" collapsed="false">
      <c r="A455" s="18" t="n">
        <v>850</v>
      </c>
      <c r="B455" s="17" t="n">
        <v>0.596618280297628</v>
      </c>
      <c r="C455" s="17" t="n">
        <v>0.584611230122822</v>
      </c>
      <c r="D455" s="17" t="n">
        <v>0</v>
      </c>
      <c r="E455" s="17" t="n">
        <v>0.9</v>
      </c>
      <c r="F455" s="17" t="n">
        <v>0.672700881533973</v>
      </c>
      <c r="G455" s="17" t="n">
        <v>0.50863732122327</v>
      </c>
      <c r="H455" s="17" t="n">
        <v>0.574840027617963</v>
      </c>
      <c r="I455" s="17" t="n">
        <v>1.30102999566398</v>
      </c>
      <c r="J455" s="17" t="n">
        <v>0</v>
      </c>
      <c r="K455" s="17" t="n">
        <v>0.607349537037037</v>
      </c>
      <c r="L455" s="17" t="n">
        <v>0.830584490740741</v>
      </c>
    </row>
    <row r="456" customFormat="false" ht="15" hidden="false" customHeight="false" outlineLevel="0" collapsed="false">
      <c r="A456" s="18" t="n">
        <v>851</v>
      </c>
      <c r="B456" s="17" t="n">
        <v>0.596586759064209</v>
      </c>
      <c r="C456" s="17" t="n">
        <v>0.584626884993028</v>
      </c>
      <c r="D456" s="17" t="n">
        <v>0</v>
      </c>
      <c r="E456" s="17" t="n">
        <v>0.9</v>
      </c>
      <c r="F456" s="17" t="n">
        <v>0.669446586091248</v>
      </c>
      <c r="G456" s="17" t="n">
        <v>0.506587726918916</v>
      </c>
      <c r="H456" s="17" t="n">
        <v>0.572239525723134</v>
      </c>
      <c r="I456" s="17" t="n">
        <v>1.30102999566398</v>
      </c>
      <c r="J456" s="17" t="n">
        <v>0</v>
      </c>
      <c r="K456" s="17" t="n">
        <v>0.607204861111111</v>
      </c>
      <c r="L456" s="17" t="n">
        <v>0.855324074074074</v>
      </c>
    </row>
    <row r="457" customFormat="false" ht="15" hidden="false" customHeight="false" outlineLevel="0" collapsed="false">
      <c r="A457" s="18" t="n">
        <v>852</v>
      </c>
      <c r="B457" s="17" t="n">
        <v>0.596523511395962</v>
      </c>
      <c r="C457" s="17" t="n">
        <v>0.584638605156431</v>
      </c>
      <c r="D457" s="17" t="n">
        <v>0</v>
      </c>
      <c r="E457" s="17" t="n">
        <v>0.8</v>
      </c>
      <c r="F457" s="17" t="n">
        <v>0.663790186296436</v>
      </c>
      <c r="G457" s="17" t="n">
        <v>0.502432519361658</v>
      </c>
      <c r="H457" s="17" t="n">
        <v>0.567491067912826</v>
      </c>
      <c r="I457" s="17" t="n">
        <v>1.30102999566398</v>
      </c>
      <c r="J457" s="17" t="n">
        <v>0</v>
      </c>
      <c r="K457" s="17" t="n">
        <v>0.606915509259259</v>
      </c>
      <c r="L457" s="17" t="n">
        <v>0.89134837962963</v>
      </c>
    </row>
    <row r="458" customFormat="false" ht="15" hidden="false" customHeight="false" outlineLevel="0" collapsed="false">
      <c r="A458" s="18" t="n">
        <v>853</v>
      </c>
      <c r="B458" s="17" t="n">
        <v>0.596474858380302</v>
      </c>
      <c r="C458" s="17" t="n">
        <v>0.584656969223309</v>
      </c>
      <c r="D458" s="17" t="n">
        <v>0</v>
      </c>
      <c r="E458" s="17" t="n">
        <v>0.8</v>
      </c>
      <c r="F458" s="17" t="n">
        <v>0.658627942717148</v>
      </c>
      <c r="G458" s="17" t="n">
        <v>0.498467504609217</v>
      </c>
      <c r="H458" s="17" t="n">
        <v>0.562724538726427</v>
      </c>
      <c r="I458" s="17" t="n">
        <v>1.30102999566398</v>
      </c>
      <c r="J458" s="17" t="n">
        <v>0</v>
      </c>
      <c r="K458" s="17" t="n">
        <v>0.606047453703704</v>
      </c>
      <c r="L458" s="17" t="n">
        <v>0.869646990740741</v>
      </c>
    </row>
    <row r="459" customFormat="false" ht="15" hidden="false" customHeight="false" outlineLevel="0" collapsed="false">
      <c r="A459" s="18" t="n">
        <v>854</v>
      </c>
      <c r="B459" s="17" t="n">
        <v>0.596457949322131</v>
      </c>
      <c r="C459" s="17" t="n">
        <v>0.584687269589416</v>
      </c>
      <c r="D459" s="17" t="n">
        <v>0</v>
      </c>
      <c r="E459" s="17" t="n">
        <v>0.8</v>
      </c>
      <c r="F459" s="17" t="n">
        <v>0.655202328433243</v>
      </c>
      <c r="G459" s="17" t="n">
        <v>0.496235827797281</v>
      </c>
      <c r="H459" s="17" t="n">
        <v>0.559795628401567</v>
      </c>
      <c r="I459" s="17" t="n">
        <v>1.30102999566398</v>
      </c>
      <c r="J459" s="17" t="n">
        <v>0</v>
      </c>
      <c r="K459" s="17" t="n">
        <v>0.606047453703704</v>
      </c>
      <c r="L459" s="17" t="n">
        <v>0.72583912037037</v>
      </c>
    </row>
    <row r="460" customFormat="false" ht="15" hidden="false" customHeight="false" outlineLevel="0" collapsed="false">
      <c r="A460" s="18" t="n">
        <v>855</v>
      </c>
      <c r="B460" s="17" t="n">
        <v>0.596465736075684</v>
      </c>
      <c r="C460" s="17" t="n">
        <v>0.584725993526754</v>
      </c>
      <c r="D460" s="17" t="n">
        <v>0</v>
      </c>
      <c r="E460" s="17" t="n">
        <v>0.8</v>
      </c>
      <c r="F460" s="17" t="n">
        <v>0.653408251476143</v>
      </c>
      <c r="G460" s="17" t="n">
        <v>0.494786653379935</v>
      </c>
      <c r="H460" s="17" t="n">
        <v>0.558972816185343</v>
      </c>
      <c r="I460" s="17" t="n">
        <v>1.30102999566398</v>
      </c>
      <c r="J460" s="17" t="n">
        <v>0</v>
      </c>
      <c r="K460" s="17" t="n">
        <v>0.605324074074074</v>
      </c>
      <c r="L460" s="17" t="n">
        <v>0.704571759259259</v>
      </c>
    </row>
    <row r="461" customFormat="false" ht="15" hidden="false" customHeight="false" outlineLevel="0" collapsed="false">
      <c r="A461" s="18" t="n">
        <v>856</v>
      </c>
      <c r="B461" s="17" t="n">
        <v>0.596444897112195</v>
      </c>
      <c r="C461" s="17" t="n">
        <v>0.58474701901001</v>
      </c>
      <c r="D461" s="17" t="n">
        <v>0</v>
      </c>
      <c r="E461" s="17" t="n">
        <v>0.8</v>
      </c>
      <c r="F461" s="17" t="n">
        <v>0.650400858262054</v>
      </c>
      <c r="G461" s="17" t="n">
        <v>0.492830362857751</v>
      </c>
      <c r="H461" s="17" t="n">
        <v>0.556356646486742</v>
      </c>
      <c r="I461" s="17" t="n">
        <v>1.30102999566398</v>
      </c>
      <c r="J461" s="17" t="n">
        <v>0</v>
      </c>
      <c r="K461" s="17" t="n">
        <v>0.605758101851852</v>
      </c>
      <c r="L461" s="17" t="n">
        <v>0.803530092592593</v>
      </c>
    </row>
    <row r="462" customFormat="false" ht="15" hidden="false" customHeight="false" outlineLevel="0" collapsed="false">
      <c r="A462" s="18" t="n">
        <v>857</v>
      </c>
      <c r="B462" s="17" t="n">
        <v>0.596411401854345</v>
      </c>
      <c r="C462" s="17" t="n">
        <v>0.584768297771612</v>
      </c>
      <c r="D462" s="17" t="n">
        <v>0</v>
      </c>
      <c r="E462" s="17" t="n">
        <v>0.8</v>
      </c>
      <c r="F462" s="17" t="n">
        <v>0.646257637424107</v>
      </c>
      <c r="G462" s="17" t="n">
        <v>0.489372661740527</v>
      </c>
      <c r="H462" s="17" t="n">
        <v>0.552397390092198</v>
      </c>
      <c r="I462" s="17" t="n">
        <v>1.30102999566398</v>
      </c>
      <c r="J462" s="17" t="n">
        <v>0</v>
      </c>
      <c r="K462" s="17" t="n">
        <v>0.60546875</v>
      </c>
      <c r="L462" s="17" t="n">
        <v>0.87890625</v>
      </c>
    </row>
    <row r="463" customFormat="false" ht="15" hidden="false" customHeight="false" outlineLevel="0" collapsed="false">
      <c r="A463" s="18" t="n">
        <v>858</v>
      </c>
      <c r="B463" s="17" t="n">
        <v>0.59638331382087</v>
      </c>
      <c r="C463" s="17" t="n">
        <v>0.584800414285726</v>
      </c>
      <c r="D463" s="17" t="n">
        <v>0</v>
      </c>
      <c r="E463" s="17" t="n">
        <v>0.8</v>
      </c>
      <c r="F463" s="17" t="n">
        <v>0.641864645663164</v>
      </c>
      <c r="G463" s="17" t="n">
        <v>0.486164648837264</v>
      </c>
      <c r="H463" s="17" t="n">
        <v>0.548717672678041</v>
      </c>
      <c r="I463" s="17" t="n">
        <v>1.30102999566398</v>
      </c>
      <c r="J463" s="17" t="n">
        <v>0</v>
      </c>
      <c r="K463" s="17" t="n">
        <v>0.60474537037037</v>
      </c>
      <c r="L463" s="17" t="n">
        <v>0.829716435185185</v>
      </c>
    </row>
    <row r="464" customFormat="false" ht="15" hidden="false" customHeight="false" outlineLevel="0" collapsed="false">
      <c r="A464" s="18" t="n">
        <v>859</v>
      </c>
      <c r="B464" s="17" t="n">
        <v>0.596371254262825</v>
      </c>
      <c r="C464" s="17" t="n">
        <v>0.584842756321585</v>
      </c>
      <c r="D464" s="17" t="n">
        <v>0</v>
      </c>
      <c r="E464" s="17" t="n">
        <v>0.8</v>
      </c>
      <c r="F464" s="17" t="n">
        <v>0.638312383772542</v>
      </c>
      <c r="G464" s="17" t="n">
        <v>0.483499004094119</v>
      </c>
      <c r="H464" s="17" t="n">
        <v>0.545717195576411</v>
      </c>
      <c r="I464" s="17" t="n">
        <v>1.30102999566398</v>
      </c>
      <c r="J464" s="17" t="n">
        <v>0</v>
      </c>
      <c r="K464" s="17" t="n">
        <v>0.604600694444444</v>
      </c>
      <c r="L464" s="17" t="n">
        <v>0.811487268518519</v>
      </c>
    </row>
    <row r="465" customFormat="false" ht="15" hidden="false" customHeight="false" outlineLevel="0" collapsed="false">
      <c r="A465" s="18" t="n">
        <v>860</v>
      </c>
      <c r="B465" s="17" t="n">
        <v>0.5963245768238</v>
      </c>
      <c r="C465" s="17" t="n">
        <v>0.584857141212733</v>
      </c>
      <c r="D465" s="17" t="n">
        <v>0</v>
      </c>
      <c r="E465" s="17" t="n">
        <v>0.8</v>
      </c>
      <c r="F465" s="17" t="n">
        <v>0.634053817399024</v>
      </c>
      <c r="G465" s="17" t="n">
        <v>0.480125248516104</v>
      </c>
      <c r="H465" s="17" t="n">
        <v>0.542500123834632</v>
      </c>
      <c r="I465" s="17" t="n">
        <v>1.30102999566398</v>
      </c>
      <c r="J465" s="17" t="n">
        <v>0</v>
      </c>
      <c r="K465" s="17" t="n">
        <v>0.604166666666667</v>
      </c>
      <c r="L465" s="17" t="n">
        <v>0.882523148148148</v>
      </c>
    </row>
    <row r="466" customFormat="false" ht="15" hidden="false" customHeight="false" outlineLevel="0" collapsed="false">
      <c r="A466" s="18" t="n">
        <v>861</v>
      </c>
      <c r="B466" s="17" t="n">
        <v>0.596274302961926</v>
      </c>
      <c r="C466" s="17" t="n">
        <v>0.584869585641556</v>
      </c>
      <c r="D466" s="17" t="n">
        <v>0</v>
      </c>
      <c r="E466" s="17" t="n">
        <v>0.8</v>
      </c>
      <c r="F466" s="17" t="n">
        <v>0.629404814622152</v>
      </c>
      <c r="G466" s="17" t="n">
        <v>0.475770782530381</v>
      </c>
      <c r="H466" s="17" t="n">
        <v>0.538277228432981</v>
      </c>
      <c r="I466" s="17" t="n">
        <v>1.30102999566398</v>
      </c>
      <c r="J466" s="17" t="n">
        <v>0</v>
      </c>
      <c r="K466" s="17" t="n">
        <v>0.603732638888889</v>
      </c>
      <c r="L466" s="17" t="n">
        <v>0.898292824074074</v>
      </c>
    </row>
    <row r="467" customFormat="false" ht="15" hidden="false" customHeight="false" outlineLevel="0" collapsed="false">
      <c r="A467" s="18" t="n">
        <v>862</v>
      </c>
      <c r="B467" s="17" t="n">
        <v>0.596238323659808</v>
      </c>
      <c r="C467" s="17" t="n">
        <v>0.584895234196274</v>
      </c>
      <c r="D467" s="17" t="n">
        <v>0</v>
      </c>
      <c r="E467" s="17" t="n">
        <v>0.8</v>
      </c>
      <c r="F467" s="17" t="n">
        <v>0.624752951636643</v>
      </c>
      <c r="G467" s="17" t="n">
        <v>0.472528941865147</v>
      </c>
      <c r="H467" s="17" t="n">
        <v>0.534345658017905</v>
      </c>
      <c r="I467" s="17" t="n">
        <v>1.30102999566398</v>
      </c>
      <c r="J467" s="17" t="n">
        <v>0</v>
      </c>
      <c r="K467" s="17" t="n">
        <v>0.603877314814815</v>
      </c>
      <c r="L467" s="17" t="n">
        <v>0.897135416666667</v>
      </c>
    </row>
    <row r="468" customFormat="false" ht="15" hidden="false" customHeight="false" outlineLevel="0" collapsed="false">
      <c r="A468" s="18" t="n">
        <v>863</v>
      </c>
      <c r="B468" s="17" t="n">
        <v>0.596207073303285</v>
      </c>
      <c r="C468" s="17" t="n">
        <v>0.584926008998796</v>
      </c>
      <c r="D468" s="17" t="n">
        <v>0</v>
      </c>
      <c r="E468" s="17" t="n">
        <v>0.8</v>
      </c>
      <c r="F468" s="17" t="n">
        <v>0.620353288963454</v>
      </c>
      <c r="G468" s="17" t="n">
        <v>0.468775440200811</v>
      </c>
      <c r="H468" s="17" t="n">
        <v>0.53114053761326</v>
      </c>
      <c r="I468" s="17" t="n">
        <v>1.30102999566398</v>
      </c>
      <c r="J468" s="17" t="n">
        <v>0</v>
      </c>
      <c r="K468" s="17" t="n">
        <v>0.603443287037037</v>
      </c>
      <c r="L468" s="17" t="n">
        <v>0.81177662037037</v>
      </c>
    </row>
    <row r="469" customFormat="false" ht="15" hidden="false" customHeight="false" outlineLevel="0" collapsed="false">
      <c r="A469" s="18" t="n">
        <v>864</v>
      </c>
      <c r="B469" s="17" t="n">
        <v>0.596189786473082</v>
      </c>
      <c r="C469" s="17" t="n">
        <v>0.584943204386919</v>
      </c>
      <c r="D469" s="17" t="n">
        <v>0</v>
      </c>
      <c r="E469" s="17" t="n">
        <v>0.8</v>
      </c>
      <c r="F469" s="17" t="n">
        <v>0.618030301840766</v>
      </c>
      <c r="G469" s="17" t="n">
        <v>0.466745400463196</v>
      </c>
      <c r="H469" s="17" t="n">
        <v>0.529544038610341</v>
      </c>
      <c r="I469" s="17" t="n">
        <v>1.30102999566398</v>
      </c>
      <c r="J469" s="17" t="n">
        <v>0</v>
      </c>
      <c r="K469" s="17" t="n">
        <v>0.602719907407407</v>
      </c>
      <c r="L469" s="17" t="n">
        <v>0.689380787037037</v>
      </c>
    </row>
    <row r="470" customFormat="false" ht="15" hidden="false" customHeight="false" outlineLevel="0" collapsed="false">
      <c r="A470" s="18" t="n">
        <v>865</v>
      </c>
      <c r="B470" s="17" t="n">
        <v>0.596169419552165</v>
      </c>
      <c r="C470" s="17" t="n">
        <v>0.584953143268271</v>
      </c>
      <c r="D470" s="17" t="n">
        <v>0</v>
      </c>
      <c r="E470" s="17" t="n">
        <v>0.8</v>
      </c>
      <c r="F470" s="17" t="n">
        <v>0.615845443771019</v>
      </c>
      <c r="G470" s="17" t="n">
        <v>0.465438200789623</v>
      </c>
      <c r="H470" s="17" t="n">
        <v>0.528021637582077</v>
      </c>
      <c r="I470" s="17" t="n">
        <v>1.30102999566398</v>
      </c>
      <c r="J470" s="17" t="n">
        <v>0</v>
      </c>
      <c r="K470" s="17" t="n">
        <v>0.602719907407407</v>
      </c>
      <c r="L470" s="17" t="n">
        <v>0.778139467592593</v>
      </c>
    </row>
    <row r="471" customFormat="false" ht="15" hidden="false" customHeight="false" outlineLevel="0" collapsed="false">
      <c r="A471" s="18" t="n">
        <v>866</v>
      </c>
      <c r="B471" s="17" t="n">
        <v>0.596136333627833</v>
      </c>
      <c r="C471" s="17" t="n">
        <v>0.58496741267542</v>
      </c>
      <c r="D471" s="17" t="n">
        <v>0</v>
      </c>
      <c r="E471" s="17" t="n">
        <v>0.8</v>
      </c>
      <c r="F471" s="17" t="n">
        <v>0.612258563786885</v>
      </c>
      <c r="G471" s="17" t="n">
        <v>0.462435442590792</v>
      </c>
      <c r="H471" s="17" t="n">
        <v>0.525022203119864</v>
      </c>
      <c r="I471" s="17" t="n">
        <v>1.30102999566398</v>
      </c>
      <c r="J471" s="17" t="n">
        <v>0</v>
      </c>
      <c r="K471" s="17" t="n">
        <v>0.602575231481481</v>
      </c>
      <c r="L471" s="17" t="n">
        <v>0.841869212962963</v>
      </c>
    </row>
    <row r="472" customFormat="false" ht="15" hidden="false" customHeight="false" outlineLevel="0" collapsed="false">
      <c r="A472" s="18" t="n">
        <v>867</v>
      </c>
      <c r="B472" s="17" t="n">
        <v>0.596110831946135</v>
      </c>
      <c r="C472" s="17" t="n">
        <v>0.58499823331281</v>
      </c>
      <c r="D472" s="17" t="n">
        <v>0</v>
      </c>
      <c r="E472" s="17" t="n">
        <v>0.7</v>
      </c>
      <c r="F472" s="17" t="n">
        <v>0.608383204648708</v>
      </c>
      <c r="G472" s="17" t="n">
        <v>0.460016959967781</v>
      </c>
      <c r="H472" s="17" t="n">
        <v>0.521513255214522</v>
      </c>
      <c r="I472" s="17" t="n">
        <v>1.30102999566398</v>
      </c>
      <c r="J472" s="17" t="n">
        <v>0</v>
      </c>
      <c r="K472" s="17" t="n">
        <v>0.602141203703704</v>
      </c>
      <c r="L472" s="17" t="n">
        <v>0.826533564814815</v>
      </c>
    </row>
    <row r="473" customFormat="false" ht="15" hidden="false" customHeight="false" outlineLevel="0" collapsed="false">
      <c r="A473" s="18" t="n">
        <v>868</v>
      </c>
      <c r="B473" s="17" t="n">
        <v>0.596069580633883</v>
      </c>
      <c r="C473" s="17" t="n">
        <v>0.585002092754951</v>
      </c>
      <c r="D473" s="17" t="n">
        <v>0</v>
      </c>
      <c r="E473" s="17" t="n">
        <v>0.7</v>
      </c>
      <c r="F473" s="17" t="n">
        <v>0.605417996514914</v>
      </c>
      <c r="G473" s="17" t="n">
        <v>0.457342541588341</v>
      </c>
      <c r="H473" s="17" t="n">
        <v>0.518564167448072</v>
      </c>
      <c r="I473" s="17" t="n">
        <v>1.30102999566398</v>
      </c>
      <c r="J473" s="17" t="n">
        <v>0</v>
      </c>
      <c r="K473" s="17" t="n">
        <v>0.601996527777778</v>
      </c>
      <c r="L473" s="17" t="n">
        <v>0.744502314814815</v>
      </c>
    </row>
    <row r="474" customFormat="false" ht="15" hidden="false" customHeight="false" outlineLevel="0" collapsed="false">
      <c r="A474" s="18" t="n">
        <v>869</v>
      </c>
      <c r="B474" s="17" t="n">
        <v>0.596018311636591</v>
      </c>
      <c r="C474" s="17" t="n">
        <v>0.584996403781352</v>
      </c>
      <c r="D474" s="17" t="n">
        <v>0</v>
      </c>
      <c r="E474" s="17" t="n">
        <v>0.7</v>
      </c>
      <c r="F474" s="17" t="n">
        <v>0.602318527767887</v>
      </c>
      <c r="G474" s="17" t="n">
        <v>0.455114275704987</v>
      </c>
      <c r="H474" s="17" t="n">
        <v>0.516411319130044</v>
      </c>
      <c r="I474" s="17" t="n">
        <v>1.30102999566398</v>
      </c>
      <c r="J474" s="17" t="n">
        <v>0</v>
      </c>
      <c r="K474" s="17" t="n">
        <v>0.601707175925926</v>
      </c>
      <c r="L474" s="17" t="n">
        <v>0.756365740740741</v>
      </c>
    </row>
    <row r="475" customFormat="false" ht="15" hidden="false" customHeight="false" outlineLevel="0" collapsed="false">
      <c r="A475" s="18" t="n">
        <v>870</v>
      </c>
      <c r="B475" s="17" t="n">
        <v>0.595970941983439</v>
      </c>
      <c r="C475" s="17" t="n">
        <v>0.585011523630884</v>
      </c>
      <c r="D475" s="17" t="n">
        <v>0</v>
      </c>
      <c r="E475" s="17" t="n">
        <v>0.7</v>
      </c>
      <c r="F475" s="17" t="n">
        <v>0.597808139355725</v>
      </c>
      <c r="G475" s="17" t="n">
        <v>0.451183719798052</v>
      </c>
      <c r="H475" s="17" t="n">
        <v>0.511984766115183</v>
      </c>
      <c r="I475" s="17" t="n">
        <v>1.30102999566398</v>
      </c>
      <c r="J475" s="17" t="n">
        <v>0</v>
      </c>
      <c r="K475" s="17" t="n">
        <v>0.6015625</v>
      </c>
      <c r="L475" s="17" t="n">
        <v>0.88744212962963</v>
      </c>
    </row>
    <row r="476" customFormat="false" ht="15" hidden="false" customHeight="false" outlineLevel="0" collapsed="false">
      <c r="A476" s="18" t="n">
        <v>871</v>
      </c>
      <c r="B476" s="17" t="n">
        <v>0.595930982105158</v>
      </c>
      <c r="C476" s="17" t="n">
        <v>0.585036220525702</v>
      </c>
      <c r="D476" s="17" t="n">
        <v>0</v>
      </c>
      <c r="E476" s="17" t="n">
        <v>0.6</v>
      </c>
      <c r="F476" s="17" t="n">
        <v>0.593201122733049</v>
      </c>
      <c r="G476" s="17" t="n">
        <v>0.447734050914005</v>
      </c>
      <c r="H476" s="17" t="n">
        <v>0.507669734505846</v>
      </c>
      <c r="I476" s="17" t="n">
        <v>1.30102999566398</v>
      </c>
      <c r="J476" s="17" t="n">
        <v>0</v>
      </c>
      <c r="K476" s="17" t="n">
        <v>0.60083912037037</v>
      </c>
      <c r="L476" s="17" t="n">
        <v>0.915509259259259</v>
      </c>
    </row>
    <row r="477" customFormat="false" ht="15" hidden="false" customHeight="false" outlineLevel="0" collapsed="false">
      <c r="A477" s="18" t="n">
        <v>872</v>
      </c>
      <c r="B477" s="17" t="n">
        <v>0.595875408052018</v>
      </c>
      <c r="C477" s="17" t="n">
        <v>0.585042755719688</v>
      </c>
      <c r="D477" s="17" t="n">
        <v>0</v>
      </c>
      <c r="E477" s="17" t="n">
        <v>0.6</v>
      </c>
      <c r="F477" s="17" t="n">
        <v>0.588772987440713</v>
      </c>
      <c r="G477" s="17" t="n">
        <v>0.444171906899442</v>
      </c>
      <c r="H477" s="17" t="n">
        <v>0.503185757196816</v>
      </c>
      <c r="I477" s="17" t="n">
        <v>1.30102999566398</v>
      </c>
      <c r="J477" s="17" t="n">
        <v>0</v>
      </c>
      <c r="K477" s="17" t="n">
        <v>0.60083912037037</v>
      </c>
      <c r="L477" s="17" t="n">
        <v>0.854456018518519</v>
      </c>
    </row>
    <row r="478" customFormat="false" ht="15" hidden="false" customHeight="false" outlineLevel="0" collapsed="false">
      <c r="A478" s="18" t="n">
        <v>873</v>
      </c>
      <c r="B478" s="17" t="n">
        <v>0.595816140821963</v>
      </c>
      <c r="C478" s="17" t="n">
        <v>0.585034074537732</v>
      </c>
      <c r="D478" s="17" t="n">
        <v>0</v>
      </c>
      <c r="E478" s="17" t="n">
        <v>0.6</v>
      </c>
      <c r="F478" s="17" t="n">
        <v>0.585192983820326</v>
      </c>
      <c r="G478" s="17" t="n">
        <v>0.441456171189964</v>
      </c>
      <c r="H478" s="17" t="n">
        <v>0.500521887243543</v>
      </c>
      <c r="I478" s="17" t="n">
        <v>1.30102999566398</v>
      </c>
      <c r="J478" s="17" t="n">
        <v>0</v>
      </c>
      <c r="K478" s="17" t="n">
        <v>0.600694444444444</v>
      </c>
      <c r="L478" s="17" t="n">
        <v>0.779803240740741</v>
      </c>
    </row>
    <row r="479" customFormat="false" ht="15" hidden="false" customHeight="false" outlineLevel="0" collapsed="false">
      <c r="A479" s="18" t="n">
        <v>874</v>
      </c>
      <c r="B479" s="17" t="n">
        <v>0.595779503109278</v>
      </c>
      <c r="C479" s="17" t="n">
        <v>0.58503101652971</v>
      </c>
      <c r="D479" s="17" t="n">
        <v>0</v>
      </c>
      <c r="E479" s="17" t="n">
        <v>0.6</v>
      </c>
      <c r="F479" s="17" t="n">
        <v>0.58289979242071</v>
      </c>
      <c r="G479" s="17" t="n">
        <v>0.43995266031245</v>
      </c>
      <c r="H479" s="17" t="n">
        <v>0.498677152598732</v>
      </c>
      <c r="I479" s="17" t="n">
        <v>1.30102999566398</v>
      </c>
      <c r="J479" s="17" t="n">
        <v>0</v>
      </c>
      <c r="K479" s="17" t="n">
        <v>0.60083912037037</v>
      </c>
      <c r="L479" s="17" t="n">
        <v>0.806857638888889</v>
      </c>
    </row>
    <row r="480" customFormat="false" ht="15" hidden="false" customHeight="false" outlineLevel="0" collapsed="false">
      <c r="A480" s="18" t="n">
        <v>875</v>
      </c>
      <c r="B480" s="17" t="n">
        <v>0.59572067135876</v>
      </c>
      <c r="C480" s="17" t="n">
        <v>0.585022888236024</v>
      </c>
      <c r="D480" s="17" t="n">
        <v>0</v>
      </c>
      <c r="E480" s="17" t="n">
        <v>0.6</v>
      </c>
      <c r="F480" s="17" t="n">
        <v>0.579227477752452</v>
      </c>
      <c r="G480" s="17" t="n">
        <v>0.437500626642534</v>
      </c>
      <c r="H480" s="17" t="n">
        <v>0.495229806733743</v>
      </c>
      <c r="I480" s="17" t="n">
        <v>1.30102999566398</v>
      </c>
      <c r="J480" s="17" t="n">
        <v>0</v>
      </c>
      <c r="K480" s="17" t="n">
        <v>0.600694444444444</v>
      </c>
      <c r="L480" s="17" t="n">
        <v>0.87109375</v>
      </c>
    </row>
    <row r="481" customFormat="false" ht="15" hidden="false" customHeight="false" outlineLevel="0" collapsed="false">
      <c r="A481" s="18" t="n">
        <v>876</v>
      </c>
      <c r="B481" s="17" t="n">
        <v>0.595652922780978</v>
      </c>
      <c r="C481" s="17" t="n">
        <v>0.585013945649067</v>
      </c>
      <c r="D481" s="17" t="n">
        <v>0</v>
      </c>
      <c r="E481" s="17" t="n">
        <v>0.6</v>
      </c>
      <c r="F481" s="17" t="n">
        <v>0.574981595247897</v>
      </c>
      <c r="G481" s="17" t="n">
        <v>0.434399130786717</v>
      </c>
      <c r="H481" s="17" t="n">
        <v>0.491588725687509</v>
      </c>
      <c r="I481" s="17" t="n">
        <v>1.30102999566398</v>
      </c>
      <c r="J481" s="17" t="n">
        <v>0</v>
      </c>
      <c r="K481" s="17" t="n">
        <v>0.600260416666667</v>
      </c>
      <c r="L481" s="17" t="n">
        <v>0.854456018518519</v>
      </c>
    </row>
    <row r="482" customFormat="false" ht="15" hidden="false" customHeight="false" outlineLevel="0" collapsed="false">
      <c r="A482" s="18" t="n">
        <v>877</v>
      </c>
      <c r="B482" s="17" t="n">
        <v>0.595602147764078</v>
      </c>
      <c r="C482" s="17" t="n">
        <v>0.585017428795496</v>
      </c>
      <c r="D482" s="17" t="n">
        <v>0</v>
      </c>
      <c r="E482" s="17" t="n">
        <v>0.6</v>
      </c>
      <c r="F482" s="17" t="n">
        <v>0.571255555643773</v>
      </c>
      <c r="G482" s="17" t="n">
        <v>0.430958717290819</v>
      </c>
      <c r="H482" s="17" t="n">
        <v>0.488458064006499</v>
      </c>
      <c r="I482" s="17" t="n">
        <v>1.30102999566398</v>
      </c>
      <c r="J482" s="17" t="n">
        <v>0</v>
      </c>
      <c r="K482" s="17" t="n">
        <v>0.600260416666667</v>
      </c>
      <c r="L482" s="17" t="n">
        <v>0.792679398148148</v>
      </c>
    </row>
    <row r="483" customFormat="false" ht="15" hidden="false" customHeight="false" outlineLevel="0" collapsed="false">
      <c r="A483" s="18" t="n">
        <v>878</v>
      </c>
      <c r="B483" s="17" t="n">
        <v>0.595594893485584</v>
      </c>
      <c r="C483" s="17" t="n">
        <v>0.585050463152152</v>
      </c>
      <c r="D483" s="17" t="n">
        <v>0</v>
      </c>
      <c r="E483" s="17" t="n">
        <v>0.6</v>
      </c>
      <c r="F483" s="17" t="n">
        <v>0.568849103216309</v>
      </c>
      <c r="G483" s="17" t="n">
        <v>0.428837703244911</v>
      </c>
      <c r="H483" s="17" t="n">
        <v>0.486313736326152</v>
      </c>
      <c r="I483" s="17" t="n">
        <v>1.30102999566398</v>
      </c>
      <c r="J483" s="17" t="n">
        <v>0</v>
      </c>
      <c r="K483" s="17" t="n">
        <v>0.599826388888889</v>
      </c>
      <c r="L483" s="17" t="n">
        <v>0.749421296296296</v>
      </c>
    </row>
    <row r="484" customFormat="false" ht="15" hidden="false" customHeight="false" outlineLevel="0" collapsed="false">
      <c r="A484" s="18" t="n">
        <v>879</v>
      </c>
      <c r="B484" s="17" t="n">
        <v>0.59554022098719</v>
      </c>
      <c r="C484" s="17" t="n">
        <v>0.5850480834919</v>
      </c>
      <c r="D484" s="17" t="n">
        <v>0</v>
      </c>
      <c r="E484" s="17" t="n">
        <v>0.4</v>
      </c>
      <c r="F484" s="17" t="n">
        <v>0.56510134508486</v>
      </c>
      <c r="G484" s="17" t="n">
        <v>0.42566025968249</v>
      </c>
      <c r="H484" s="17" t="n">
        <v>0.483095210939668</v>
      </c>
      <c r="I484" s="17" t="n">
        <v>1.30102999566398</v>
      </c>
      <c r="J484" s="17" t="n">
        <v>0</v>
      </c>
      <c r="K484" s="17" t="n">
        <v>0.599392361111111</v>
      </c>
      <c r="L484" s="17" t="n">
        <v>0.788628472222222</v>
      </c>
    </row>
    <row r="485" customFormat="false" ht="15" hidden="false" customHeight="false" outlineLevel="0" collapsed="false">
      <c r="A485" s="18" t="n">
        <v>880</v>
      </c>
      <c r="B485" s="17" t="n">
        <v>0.595486888144579</v>
      </c>
      <c r="C485" s="17" t="n">
        <v>0.58504099484395</v>
      </c>
      <c r="D485" s="17" t="n">
        <v>0</v>
      </c>
      <c r="E485" s="17" t="n">
        <v>0.4</v>
      </c>
      <c r="F485" s="17" t="n">
        <v>0.561861150229864</v>
      </c>
      <c r="G485" s="17" t="n">
        <v>0.422900517706765</v>
      </c>
      <c r="H485" s="17" t="n">
        <v>0.480426801883257</v>
      </c>
      <c r="I485" s="17" t="n">
        <v>1.30102999566398</v>
      </c>
      <c r="J485" s="17" t="n">
        <v>0</v>
      </c>
      <c r="K485" s="17" t="n">
        <v>0.599392361111111</v>
      </c>
      <c r="L485" s="17" t="n">
        <v>0.704427083333333</v>
      </c>
    </row>
    <row r="486" customFormat="false" ht="15" hidden="false" customHeight="false" outlineLevel="0" collapsed="false">
      <c r="A486" s="18" t="n">
        <v>881</v>
      </c>
      <c r="B486" s="17" t="n">
        <v>0.595462938253251</v>
      </c>
      <c r="C486" s="17" t="n">
        <v>0.585050549965214</v>
      </c>
      <c r="D486" s="17" t="n">
        <v>0</v>
      </c>
      <c r="E486" s="17" t="n">
        <v>0.4</v>
      </c>
      <c r="F486" s="17" t="n">
        <v>0.559848371216923</v>
      </c>
      <c r="G486" s="17" t="n">
        <v>0.421829804223291</v>
      </c>
      <c r="H486" s="17" t="n">
        <v>0.478583073110582</v>
      </c>
      <c r="I486" s="17" t="n">
        <v>1.30102999566398</v>
      </c>
      <c r="J486" s="17" t="n">
        <v>0</v>
      </c>
      <c r="K486" s="17" t="n">
        <v>0.599971064814815</v>
      </c>
      <c r="L486" s="17" t="n">
        <v>0.717013888888889</v>
      </c>
    </row>
    <row r="487" customFormat="false" ht="15" hidden="false" customHeight="false" outlineLevel="0" collapsed="false">
      <c r="A487" s="18" t="n">
        <v>882</v>
      </c>
      <c r="B487" s="17" t="n">
        <v>0.595405571990543</v>
      </c>
      <c r="C487" s="17" t="n">
        <v>0.585044298624551</v>
      </c>
      <c r="D487" s="17" t="n">
        <v>0</v>
      </c>
      <c r="E487" s="17" t="n">
        <v>0.4</v>
      </c>
      <c r="F487" s="17" t="n">
        <v>0.55609432768975</v>
      </c>
      <c r="G487" s="17" t="n">
        <v>0.418643465982058</v>
      </c>
      <c r="H487" s="17" t="n">
        <v>0.475321602115467</v>
      </c>
      <c r="I487" s="17" t="n">
        <v>1.30102999566398</v>
      </c>
      <c r="J487" s="17" t="n">
        <v>0</v>
      </c>
      <c r="K487" s="17" t="n">
        <v>0.599971064814815</v>
      </c>
      <c r="L487" s="17" t="n">
        <v>0.764756944444444</v>
      </c>
    </row>
    <row r="488" customFormat="false" ht="15" hidden="false" customHeight="false" outlineLevel="0" collapsed="false">
      <c r="A488" s="18" t="n">
        <v>883</v>
      </c>
      <c r="B488" s="17" t="n">
        <v>0.595337296077223</v>
      </c>
      <c r="C488" s="17" t="n">
        <v>0.58503491156907</v>
      </c>
      <c r="D488" s="17" t="n">
        <v>0</v>
      </c>
      <c r="E488" s="17" t="n">
        <v>0.4</v>
      </c>
      <c r="F488" s="17" t="n">
        <v>0.551742607955307</v>
      </c>
      <c r="G488" s="17" t="n">
        <v>0.41457532084594</v>
      </c>
      <c r="H488" s="17" t="n">
        <v>0.471680149547905</v>
      </c>
      <c r="I488" s="17" t="n">
        <v>1.30102999566398</v>
      </c>
      <c r="J488" s="17" t="n">
        <v>0</v>
      </c>
      <c r="K488" s="17" t="n">
        <v>0.599826388888889</v>
      </c>
      <c r="L488" s="17" t="n">
        <v>0.86791087962963</v>
      </c>
    </row>
    <row r="489" customFormat="false" ht="15" hidden="false" customHeight="false" outlineLevel="0" collapsed="false">
      <c r="A489" s="18" t="n">
        <v>884</v>
      </c>
      <c r="B489" s="17" t="n">
        <v>0.595273628416989</v>
      </c>
      <c r="C489" s="17" t="n">
        <v>0.5850278319584</v>
      </c>
      <c r="D489" s="17" t="n">
        <v>0</v>
      </c>
      <c r="E489" s="17" t="n">
        <v>0.4</v>
      </c>
      <c r="F489" s="17" t="n">
        <v>0.547791747894693</v>
      </c>
      <c r="G489" s="17" t="n">
        <v>0.410907850343115</v>
      </c>
      <c r="H489" s="17" t="n">
        <v>0.468628145302054</v>
      </c>
      <c r="I489" s="17" t="n">
        <v>1.30102999566398</v>
      </c>
      <c r="J489" s="17" t="n">
        <v>0</v>
      </c>
      <c r="K489" s="17" t="n">
        <v>0.599681712962963</v>
      </c>
      <c r="L489" s="17" t="n">
        <v>0.838252314814815</v>
      </c>
    </row>
    <row r="490" customFormat="false" ht="15" hidden="false" customHeight="false" outlineLevel="0" collapsed="false">
      <c r="A490" s="18" t="n">
        <v>885</v>
      </c>
      <c r="B490" s="17" t="n">
        <v>0.595224666236727</v>
      </c>
      <c r="C490" s="17" t="n">
        <v>0.585027419016869</v>
      </c>
      <c r="D490" s="17" t="n">
        <v>0</v>
      </c>
      <c r="E490" s="17" t="n">
        <v>0.3</v>
      </c>
      <c r="F490" s="17" t="n">
        <v>0.544762553058916</v>
      </c>
      <c r="G490" s="17" t="n">
        <v>0.408727716348457</v>
      </c>
      <c r="H490" s="17" t="n">
        <v>0.465468641764863</v>
      </c>
      <c r="I490" s="17" t="n">
        <v>1.30102999566398</v>
      </c>
      <c r="J490" s="17" t="n">
        <v>0</v>
      </c>
      <c r="K490" s="17" t="n">
        <v>0.598958333333333</v>
      </c>
      <c r="L490" s="17" t="n">
        <v>0.751736111111111</v>
      </c>
    </row>
    <row r="491" customFormat="false" ht="15" hidden="false" customHeight="false" outlineLevel="0" collapsed="false">
      <c r="A491" s="18" t="n">
        <v>886</v>
      </c>
      <c r="B491" s="17" t="n">
        <v>0.59518740636607</v>
      </c>
      <c r="C491" s="17" t="n">
        <v>0.585041365206794</v>
      </c>
      <c r="D491" s="17" t="n">
        <v>0</v>
      </c>
      <c r="E491" s="17" t="n">
        <v>0.3</v>
      </c>
      <c r="F491" s="17" t="n">
        <v>0.541741869722998</v>
      </c>
      <c r="G491" s="17" t="n">
        <v>0.405989684816791</v>
      </c>
      <c r="H491" s="17" t="n">
        <v>0.462384696036951</v>
      </c>
      <c r="I491" s="17" t="n">
        <v>1.30102999566398</v>
      </c>
      <c r="J491" s="17" t="n">
        <v>0</v>
      </c>
      <c r="K491" s="17" t="n">
        <v>0.598668981481481</v>
      </c>
      <c r="L491" s="17" t="n">
        <v>0.759114583333333</v>
      </c>
    </row>
    <row r="492" customFormat="false" ht="15" hidden="false" customHeight="false" outlineLevel="0" collapsed="false">
      <c r="A492" s="18" t="n">
        <v>887</v>
      </c>
      <c r="B492" s="17" t="n">
        <v>0.595150245422566</v>
      </c>
      <c r="C492" s="17" t="n">
        <v>0.585048253406529</v>
      </c>
      <c r="D492" s="17" t="n">
        <v>0</v>
      </c>
      <c r="E492" s="17" t="n">
        <v>0.3</v>
      </c>
      <c r="F492" s="17" t="n">
        <v>0.538476450528343</v>
      </c>
      <c r="G492" s="17" t="n">
        <v>0.403006733587803</v>
      </c>
      <c r="H492" s="17" t="n">
        <v>0.459718120433</v>
      </c>
      <c r="I492" s="17" t="n">
        <v>1.30102999566398</v>
      </c>
      <c r="J492" s="17" t="n">
        <v>0</v>
      </c>
      <c r="K492" s="17" t="n">
        <v>0.598958333333333</v>
      </c>
      <c r="L492" s="17" t="n">
        <v>0.71484375</v>
      </c>
    </row>
    <row r="493" customFormat="false" ht="15" hidden="false" customHeight="false" outlineLevel="0" collapsed="false">
      <c r="A493" s="18" t="n">
        <v>888</v>
      </c>
      <c r="B493" s="17" t="n">
        <v>0.595098066971534</v>
      </c>
      <c r="C493" s="17" t="n">
        <v>0.585056073315166</v>
      </c>
      <c r="D493" s="17" t="n">
        <v>0</v>
      </c>
      <c r="E493" s="17" t="n">
        <v>0.3</v>
      </c>
      <c r="F493" s="17" t="n">
        <v>0.533752059517526</v>
      </c>
      <c r="G493" s="17" t="n">
        <v>0.398846727948037</v>
      </c>
      <c r="H493" s="17" t="n">
        <v>0.455392549340754</v>
      </c>
      <c r="I493" s="17" t="n">
        <v>1.30102999566398</v>
      </c>
      <c r="J493" s="17" t="n">
        <v>0</v>
      </c>
      <c r="K493" s="17" t="n">
        <v>0.598813657407407</v>
      </c>
      <c r="L493" s="17" t="n">
        <v>0.83275462962963</v>
      </c>
    </row>
    <row r="494" customFormat="false" ht="15" hidden="false" customHeight="false" outlineLevel="0" collapsed="false">
      <c r="A494" s="18" t="n">
        <v>889</v>
      </c>
      <c r="B494" s="17" t="n">
        <v>0.595026534154183</v>
      </c>
      <c r="C494" s="17" t="n">
        <v>0.585079807581173</v>
      </c>
      <c r="D494" s="17" t="n">
        <v>0</v>
      </c>
      <c r="E494" s="17" t="n">
        <v>0.2</v>
      </c>
      <c r="F494" s="17" t="n">
        <v>0.52713957957817</v>
      </c>
      <c r="G494" s="17" t="n">
        <v>0.393360823171934</v>
      </c>
      <c r="H494" s="17" t="n">
        <v>0.448494248789476</v>
      </c>
      <c r="I494" s="17" t="n">
        <v>1.30102999566398</v>
      </c>
      <c r="J494" s="17" t="n">
        <v>0</v>
      </c>
      <c r="K494" s="17" t="n">
        <v>0.597945601851852</v>
      </c>
      <c r="L494" s="17" t="n">
        <v>0.862123842592593</v>
      </c>
    </row>
    <row r="495" customFormat="false" ht="15" hidden="false" customHeight="false" outlineLevel="0" collapsed="false">
      <c r="A495" s="18" t="n">
        <v>890</v>
      </c>
      <c r="B495" s="17" t="n">
        <v>0.594991446679665</v>
      </c>
      <c r="C495" s="17" t="n">
        <v>0.585090242491828</v>
      </c>
      <c r="D495" s="17" t="n">
        <v>0</v>
      </c>
      <c r="E495" s="17" t="n">
        <v>0.2</v>
      </c>
      <c r="F495" s="17" t="n">
        <v>0.524261033524321</v>
      </c>
      <c r="G495" s="17" t="n">
        <v>0.390763464879222</v>
      </c>
      <c r="H495" s="17" t="n">
        <v>0.445977348775897</v>
      </c>
      <c r="I495" s="17" t="n">
        <v>1.30102999566398</v>
      </c>
      <c r="J495" s="17" t="n">
        <v>0</v>
      </c>
      <c r="K495" s="17" t="n">
        <v>0.598234953703704</v>
      </c>
      <c r="L495" s="17" t="n">
        <v>0.644386574074074</v>
      </c>
    </row>
    <row r="496" customFormat="false" ht="15" hidden="false" customHeight="false" outlineLevel="0" collapsed="false">
      <c r="A496" s="18" t="n">
        <v>891</v>
      </c>
      <c r="B496" s="17" t="n">
        <v>0.594965897362541</v>
      </c>
      <c r="C496" s="17" t="n">
        <v>0.585073353929652</v>
      </c>
      <c r="D496" s="17" t="n">
        <v>0</v>
      </c>
      <c r="E496" s="17" t="n">
        <v>0.2</v>
      </c>
      <c r="F496" s="17" t="n">
        <v>0.523893854887284</v>
      </c>
      <c r="G496" s="17" t="n">
        <v>0.390677292063637</v>
      </c>
      <c r="H496" s="17" t="n">
        <v>0.445977348775897</v>
      </c>
      <c r="I496" s="17" t="n">
        <v>1.30102999566398</v>
      </c>
      <c r="J496" s="17" t="n">
        <v>0</v>
      </c>
      <c r="K496" s="17" t="n">
        <v>0.59837962962963</v>
      </c>
      <c r="L496" s="17" t="n">
        <v>0.531394675925926</v>
      </c>
    </row>
    <row r="497" customFormat="false" ht="15" hidden="false" customHeight="false" outlineLevel="0" collapsed="false">
      <c r="A497" s="18" t="n">
        <v>892</v>
      </c>
      <c r="B497" s="17" t="n">
        <v>0.594926938414574</v>
      </c>
      <c r="C497" s="17" t="n">
        <v>0.585044197351844</v>
      </c>
      <c r="D497" s="17" t="n">
        <v>0</v>
      </c>
      <c r="E497" s="17" t="n">
        <v>0.2</v>
      </c>
      <c r="F497" s="17" t="n">
        <v>0.523233220165496</v>
      </c>
      <c r="G497" s="17" t="n">
        <v>0.390297481458911</v>
      </c>
      <c r="H497" s="17" t="n">
        <v>0.445594418701657</v>
      </c>
      <c r="I497" s="17" t="n">
        <v>1.30102999566398</v>
      </c>
      <c r="J497" s="17" t="n">
        <v>0</v>
      </c>
      <c r="K497" s="17" t="n">
        <v>0.598234953703704</v>
      </c>
      <c r="L497" s="17" t="n">
        <v>0.739438657407407</v>
      </c>
    </row>
    <row r="498" customFormat="false" ht="15" hidden="false" customHeight="false" outlineLevel="0" collapsed="false">
      <c r="A498" s="18" t="n">
        <v>893</v>
      </c>
      <c r="B498" s="17" t="n">
        <v>0.594865001841552</v>
      </c>
      <c r="C498" s="17" t="n">
        <v>0.585038203001022</v>
      </c>
      <c r="D498" s="17" t="n">
        <v>0</v>
      </c>
      <c r="E498" s="17" t="n">
        <v>0.2</v>
      </c>
      <c r="F498" s="17" t="n">
        <v>0.519179341382055</v>
      </c>
      <c r="G498" s="17" t="n">
        <v>0.386804706735308</v>
      </c>
      <c r="H498" s="17" t="n">
        <v>0.441624275216483</v>
      </c>
      <c r="I498" s="17" t="n">
        <v>1.30102999566398</v>
      </c>
      <c r="J498" s="17" t="n">
        <v>0</v>
      </c>
      <c r="K498" s="17" t="n">
        <v>0.597511574074074</v>
      </c>
      <c r="L498" s="17" t="n">
        <v>0.885561342592593</v>
      </c>
    </row>
    <row r="499" customFormat="false" ht="15" hidden="false" customHeight="false" outlineLevel="0" collapsed="false">
      <c r="A499" s="18" t="n">
        <v>894</v>
      </c>
      <c r="B499" s="17" t="n">
        <v>0.594817289875613</v>
      </c>
      <c r="C499" s="17" t="n">
        <v>0.585053160565871</v>
      </c>
      <c r="D499" s="17" t="n">
        <v>0</v>
      </c>
      <c r="E499" s="17" t="n">
        <v>0.2</v>
      </c>
      <c r="F499" s="17" t="n">
        <v>0.514845894531</v>
      </c>
      <c r="G499" s="17" t="n">
        <v>0.383031639938652</v>
      </c>
      <c r="H499" s="17" t="n">
        <v>0.437084678268638</v>
      </c>
      <c r="I499" s="17" t="n">
        <v>1.30102999566398</v>
      </c>
      <c r="J499" s="17" t="n">
        <v>0</v>
      </c>
      <c r="K499" s="17" t="n">
        <v>0.597077546296296</v>
      </c>
      <c r="L499" s="17" t="n">
        <v>0.829427083333333</v>
      </c>
    </row>
    <row r="500" customFormat="false" ht="15" hidden="false" customHeight="false" outlineLevel="0" collapsed="false">
      <c r="A500" s="18" t="n">
        <v>895</v>
      </c>
      <c r="B500" s="17" t="n">
        <v>0.594770711018807</v>
      </c>
      <c r="C500" s="17" t="n">
        <v>0.58506210549838</v>
      </c>
      <c r="D500" s="17" t="n">
        <v>0</v>
      </c>
      <c r="E500" s="17" t="n">
        <v>0.2</v>
      </c>
      <c r="F500" s="17" t="n">
        <v>0.510944056089437</v>
      </c>
      <c r="G500" s="17" t="n">
        <v>0.379689459412043</v>
      </c>
      <c r="H500" s="17" t="n">
        <v>0.433367752772206</v>
      </c>
      <c r="I500" s="17" t="n">
        <v>1.30102999566398</v>
      </c>
      <c r="J500" s="17" t="n">
        <v>0</v>
      </c>
      <c r="K500" s="17" t="n">
        <v>0.597077546296296</v>
      </c>
      <c r="L500" s="17" t="n">
        <v>0.802951388888889</v>
      </c>
    </row>
    <row r="501" customFormat="false" ht="15" hidden="false" customHeight="false" outlineLevel="0" collapsed="false">
      <c r="A501" s="18" t="n">
        <v>896</v>
      </c>
      <c r="B501" s="17" t="n">
        <v>0.594720077942367</v>
      </c>
      <c r="C501" s="17" t="n">
        <v>0.585061577817908</v>
      </c>
      <c r="D501" s="17" t="n">
        <v>0</v>
      </c>
      <c r="E501" s="17" t="n">
        <v>0.2</v>
      </c>
      <c r="F501" s="17" t="n">
        <v>0.507393080239885</v>
      </c>
      <c r="G501" s="17" t="n">
        <v>0.376418042298828</v>
      </c>
      <c r="H501" s="17" t="n">
        <v>0.430055799179067</v>
      </c>
      <c r="I501" s="17" t="n">
        <v>1.30102999566398</v>
      </c>
      <c r="J501" s="17" t="n">
        <v>0</v>
      </c>
      <c r="K501" s="17" t="n">
        <v>0.597077546296296</v>
      </c>
      <c r="L501" s="17" t="n">
        <v>0.814525462962963</v>
      </c>
    </row>
    <row r="502" customFormat="false" ht="15" hidden="false" customHeight="false" outlineLevel="0" collapsed="false">
      <c r="A502" s="18" t="n">
        <v>897</v>
      </c>
      <c r="B502" s="17" t="n">
        <v>0.594679320196587</v>
      </c>
      <c r="C502" s="17" t="n">
        <v>0.585082174009747</v>
      </c>
      <c r="D502" s="17" t="n">
        <v>0</v>
      </c>
      <c r="E502" s="17" t="n">
        <v>0.2</v>
      </c>
      <c r="F502" s="17" t="n">
        <v>0.503522026396892</v>
      </c>
      <c r="G502" s="17" t="n">
        <v>0.37310556664461</v>
      </c>
      <c r="H502" s="17" t="n">
        <v>0.426001299834053</v>
      </c>
      <c r="I502" s="17" t="n">
        <v>1.30102999566398</v>
      </c>
      <c r="J502" s="17" t="n">
        <v>0</v>
      </c>
      <c r="K502" s="17" t="n">
        <v>0.59693287037037</v>
      </c>
      <c r="L502" s="17" t="n">
        <v>0.748553240740741</v>
      </c>
    </row>
    <row r="503" customFormat="false" ht="15" hidden="false" customHeight="false" outlineLevel="0" collapsed="false">
      <c r="A503" s="18" t="n">
        <v>898</v>
      </c>
      <c r="B503" s="17" t="n">
        <v>0.594649952801841</v>
      </c>
      <c r="C503" s="17" t="n">
        <v>0.585092374765211</v>
      </c>
      <c r="D503" s="17" t="n">
        <v>0</v>
      </c>
      <c r="E503" s="17" t="n">
        <v>0.2</v>
      </c>
      <c r="F503" s="17" t="n">
        <v>0.500911851559943</v>
      </c>
      <c r="G503" s="17" t="n">
        <v>0.371610397508452</v>
      </c>
      <c r="H503" s="17" t="n">
        <v>0.423468511330015</v>
      </c>
      <c r="I503" s="17" t="n">
        <v>1.30102999566398</v>
      </c>
      <c r="J503" s="17" t="n">
        <v>0</v>
      </c>
      <c r="K503" s="17" t="n">
        <v>0.59693287037037</v>
      </c>
      <c r="L503" s="17" t="n">
        <v>0.716001157407407</v>
      </c>
    </row>
    <row r="504" customFormat="false" ht="15" hidden="false" customHeight="false" outlineLevel="0" collapsed="false">
      <c r="A504" s="18" t="n">
        <v>899</v>
      </c>
      <c r="B504" s="17" t="n">
        <v>0.594634810773035</v>
      </c>
      <c r="C504" s="17" t="n">
        <v>0.585115017693628</v>
      </c>
      <c r="D504" s="17" t="n">
        <v>0</v>
      </c>
      <c r="E504" s="17" t="n">
        <v>0.2</v>
      </c>
      <c r="F504" s="17" t="n">
        <v>0.49830828162059</v>
      </c>
      <c r="G504" s="17" t="n">
        <v>0.369563258755919</v>
      </c>
      <c r="H504" s="17" t="n">
        <v>0.421205875877355</v>
      </c>
      <c r="I504" s="17" t="n">
        <v>1.30102999566398</v>
      </c>
      <c r="J504" s="17" t="n">
        <v>0</v>
      </c>
      <c r="K504" s="17" t="n">
        <v>0.597222222222222</v>
      </c>
      <c r="L504" s="17" t="n">
        <v>0.747685185185185</v>
      </c>
    </row>
    <row r="505" customFormat="false" ht="15" hidden="false" customHeight="false" outlineLevel="0" collapsed="false">
      <c r="A505" s="18" t="n">
        <v>900</v>
      </c>
      <c r="B505" s="17" t="n">
        <v>0.594620173728024</v>
      </c>
      <c r="C505" s="17" t="n">
        <v>0.585155152136253</v>
      </c>
      <c r="D505" s="17" t="n">
        <v>0</v>
      </c>
      <c r="E505" s="17" t="n">
        <v>0.2</v>
      </c>
      <c r="F505" s="17" t="n">
        <v>0.494512001820957</v>
      </c>
      <c r="G505" s="17" t="n">
        <v>0.366600291297472</v>
      </c>
      <c r="H505" s="17" t="n">
        <v>0.417713666018781</v>
      </c>
      <c r="I505" s="17" t="n">
        <v>1.30102999566398</v>
      </c>
      <c r="J505" s="17" t="n">
        <v>0</v>
      </c>
      <c r="K505" s="17" t="n">
        <v>0.596643518518519</v>
      </c>
      <c r="L505" s="17" t="n">
        <v>0.794994212962963</v>
      </c>
    </row>
    <row r="506" customFormat="false" ht="15" hidden="false" customHeight="false" outlineLevel="0" collapsed="false">
      <c r="A506" s="18" t="n">
        <v>901</v>
      </c>
      <c r="B506" s="17" t="n">
        <v>0.594557805297275</v>
      </c>
      <c r="C506" s="17" t="n">
        <v>0.585156686134913</v>
      </c>
      <c r="D506" s="17" t="n">
        <v>0</v>
      </c>
      <c r="E506" s="17" t="n">
        <v>0.2</v>
      </c>
      <c r="F506" s="17" t="n">
        <v>0.489679596053689</v>
      </c>
      <c r="G506" s="17" t="n">
        <v>0.362045301369661</v>
      </c>
      <c r="H506" s="17" t="n">
        <v>0.413188057338686</v>
      </c>
      <c r="I506" s="17" t="n">
        <v>1.30102999566398</v>
      </c>
      <c r="J506" s="17" t="n">
        <v>0</v>
      </c>
      <c r="K506" s="17" t="n">
        <v>0.596064814814815</v>
      </c>
      <c r="L506" s="17" t="n">
        <v>0.725260416666667</v>
      </c>
    </row>
    <row r="507" customFormat="false" ht="15" hidden="false" customHeight="false" outlineLevel="0" collapsed="false">
      <c r="A507" s="18" t="n">
        <v>902</v>
      </c>
      <c r="B507" s="17" t="n">
        <v>0.594501976337698</v>
      </c>
      <c r="C507" s="17" t="n">
        <v>0.585156478263714</v>
      </c>
      <c r="D507" s="17" t="n">
        <v>0</v>
      </c>
      <c r="E507" s="17" t="n">
        <v>0.2</v>
      </c>
      <c r="F507" s="17" t="n">
        <v>0.485680512471638</v>
      </c>
      <c r="G507" s="17" t="n">
        <v>0.358600518414105</v>
      </c>
      <c r="H507" s="17" t="n">
        <v>0.409032140529643</v>
      </c>
      <c r="I507" s="17" t="n">
        <v>1.30102999566398</v>
      </c>
      <c r="J507" s="17" t="n">
        <v>0</v>
      </c>
      <c r="K507" s="17" t="n">
        <v>0.595920138888889</v>
      </c>
      <c r="L507" s="17" t="n">
        <v>0.757667824074074</v>
      </c>
    </row>
    <row r="508" customFormat="false" ht="15" hidden="false" customHeight="false" outlineLevel="0" collapsed="false">
      <c r="A508" s="18" t="n">
        <v>903</v>
      </c>
      <c r="B508" s="17" t="n">
        <v>0.594470039113528</v>
      </c>
      <c r="C508" s="17" t="n">
        <v>0.585172254261043</v>
      </c>
      <c r="D508" s="17" t="n">
        <v>0</v>
      </c>
      <c r="E508" s="17" t="n">
        <v>0.2</v>
      </c>
      <c r="F508" s="17" t="n">
        <v>0.48249123824708</v>
      </c>
      <c r="G508" s="17" t="n">
        <v>0.356517727544517</v>
      </c>
      <c r="H508" s="17" t="n">
        <v>0.405821802607008</v>
      </c>
      <c r="I508" s="17" t="n">
        <v>1.30102999566398</v>
      </c>
      <c r="J508" s="17" t="n">
        <v>0</v>
      </c>
      <c r="K508" s="17" t="n">
        <v>0.596064814814815</v>
      </c>
      <c r="L508" s="17" t="n">
        <v>0.75462962962963</v>
      </c>
    </row>
    <row r="509" customFormat="false" ht="15" hidden="false" customHeight="false" outlineLevel="0" collapsed="false">
      <c r="A509" s="18" t="n">
        <v>904</v>
      </c>
      <c r="B509" s="17" t="n">
        <v>0.594459220077153</v>
      </c>
      <c r="C509" s="17" t="n">
        <v>0.585206569386301</v>
      </c>
      <c r="D509" s="17" t="n">
        <v>0</v>
      </c>
      <c r="E509" s="17" t="n">
        <v>0.2</v>
      </c>
      <c r="F509" s="17" t="n">
        <v>0.479511544993806</v>
      </c>
      <c r="G509" s="17" t="n">
        <v>0.354090220610899</v>
      </c>
      <c r="H509" s="17" t="n">
        <v>0.403190180183226</v>
      </c>
      <c r="I509" s="17" t="n">
        <v>1.30102999566398</v>
      </c>
      <c r="J509" s="17" t="n">
        <v>0</v>
      </c>
      <c r="K509" s="17" t="n">
        <v>0.596354166666667</v>
      </c>
      <c r="L509" s="17" t="n">
        <v>0.720775462962963</v>
      </c>
    </row>
    <row r="510" customFormat="false" ht="15" hidden="false" customHeight="false" outlineLevel="0" collapsed="false">
      <c r="A510" s="18" t="n">
        <v>905</v>
      </c>
      <c r="B510" s="17" t="n">
        <v>0.594445514596171</v>
      </c>
      <c r="C510" s="17" t="n">
        <v>0.585232559246597</v>
      </c>
      <c r="D510" s="17" t="n">
        <v>0</v>
      </c>
      <c r="E510" s="17" t="n">
        <v>0.2</v>
      </c>
      <c r="F510" s="17" t="n">
        <v>0.476665031870055</v>
      </c>
      <c r="G510" s="17" t="n">
        <v>0.351519537589722</v>
      </c>
      <c r="H510" s="17" t="n">
        <v>0.400617783129811</v>
      </c>
      <c r="I510" s="17" t="n">
        <v>1.30102999566398</v>
      </c>
      <c r="J510" s="17" t="n">
        <v>0</v>
      </c>
      <c r="K510" s="17" t="n">
        <v>0.596788194444444</v>
      </c>
      <c r="L510" s="17" t="n">
        <v>0.713686342592593</v>
      </c>
    </row>
    <row r="511" customFormat="false" ht="15" hidden="false" customHeight="false" outlineLevel="0" collapsed="false">
      <c r="A511" s="18" t="n">
        <v>906</v>
      </c>
      <c r="B511" s="17" t="n">
        <v>0.594428681216582</v>
      </c>
      <c r="C511" s="17" t="n">
        <v>0.58526165071461</v>
      </c>
      <c r="D511" s="17" t="n">
        <v>0</v>
      </c>
      <c r="E511" s="17" t="n">
        <v>0.2</v>
      </c>
      <c r="F511" s="17" t="n">
        <v>0.473385091025573</v>
      </c>
      <c r="G511" s="17" t="n">
        <v>0.348515251773157</v>
      </c>
      <c r="H511" s="17" t="n">
        <v>0.397438332711131</v>
      </c>
      <c r="I511" s="17" t="n">
        <v>1.30102999566398</v>
      </c>
      <c r="J511" s="17" t="n">
        <v>0</v>
      </c>
      <c r="K511" s="17" t="n">
        <v>0.59693287037037</v>
      </c>
      <c r="L511" s="17" t="n">
        <v>0.775462962962963</v>
      </c>
    </row>
    <row r="512" customFormat="false" ht="15" hidden="false" customHeight="false" outlineLevel="0" collapsed="false">
      <c r="A512" s="18" t="n">
        <v>907</v>
      </c>
      <c r="B512" s="17" t="n">
        <v>0.594406846289834</v>
      </c>
      <c r="C512" s="17" t="n">
        <v>0.585293468101709</v>
      </c>
      <c r="D512" s="17" t="n">
        <v>0</v>
      </c>
      <c r="E512" s="17" t="n">
        <v>0.2</v>
      </c>
      <c r="F512" s="17" t="n">
        <v>0.469781972530209</v>
      </c>
      <c r="G512" s="17" t="n">
        <v>0.34573805013255</v>
      </c>
      <c r="H512" s="17" t="n">
        <v>0.394083792615805</v>
      </c>
      <c r="I512" s="17" t="n">
        <v>1.30102999566398</v>
      </c>
      <c r="J512" s="17" t="n">
        <v>0</v>
      </c>
      <c r="K512" s="17" t="n">
        <v>0.596788194444444</v>
      </c>
      <c r="L512" s="17" t="n">
        <v>0.81958912037037</v>
      </c>
    </row>
    <row r="513" customFormat="false" ht="15" hidden="false" customHeight="false" outlineLevel="0" collapsed="false">
      <c r="A513" s="18" t="n">
        <v>908</v>
      </c>
      <c r="B513" s="17" t="n">
        <v>0.594377359823772</v>
      </c>
      <c r="C513" s="17" t="n">
        <v>0.585318998964848</v>
      </c>
      <c r="D513" s="17" t="n">
        <v>0</v>
      </c>
      <c r="E513" s="17" t="n">
        <v>0.2</v>
      </c>
      <c r="F513" s="17" t="n">
        <v>0.46633229422882</v>
      </c>
      <c r="G513" s="17" t="n">
        <v>0.342838111755076</v>
      </c>
      <c r="H513" s="17" t="n">
        <v>0.390762647407378</v>
      </c>
      <c r="I513" s="17" t="n">
        <v>1.30102999566398</v>
      </c>
      <c r="J513" s="17" t="n">
        <v>0</v>
      </c>
      <c r="K513" s="17" t="n">
        <v>0.596354166666667</v>
      </c>
      <c r="L513" s="17" t="n">
        <v>0.786168981481482</v>
      </c>
    </row>
    <row r="514" customFormat="false" ht="15" hidden="false" customHeight="false" outlineLevel="0" collapsed="false">
      <c r="A514" s="18" t="n">
        <v>909</v>
      </c>
      <c r="B514" s="17" t="n">
        <v>0.594333821976626</v>
      </c>
      <c r="C514" s="17" t="n">
        <v>0.585314429399592</v>
      </c>
      <c r="D514" s="17" t="n">
        <v>0</v>
      </c>
      <c r="E514" s="17" t="n">
        <v>0.1</v>
      </c>
      <c r="F514" s="17" t="n">
        <v>0.4635709743439</v>
      </c>
      <c r="G514" s="17" t="n">
        <v>0.340900099191422</v>
      </c>
      <c r="H514" s="17" t="n">
        <v>0.388298212684709</v>
      </c>
      <c r="I514" s="17" t="n">
        <v>1.30102999566398</v>
      </c>
      <c r="J514" s="17" t="n">
        <v>0</v>
      </c>
      <c r="K514" s="17" t="n">
        <v>0.595920138888889</v>
      </c>
      <c r="L514" s="17" t="n">
        <v>0.680266203703704</v>
      </c>
    </row>
    <row r="515" customFormat="false" ht="15" hidden="false" customHeight="false" outlineLevel="0" collapsed="false">
      <c r="A515" s="18" t="n">
        <v>910</v>
      </c>
      <c r="B515" s="17" t="n">
        <v>0.594289346253155</v>
      </c>
      <c r="C515" s="17" t="n">
        <v>0.585320227234452</v>
      </c>
      <c r="D515" s="17" t="n">
        <v>0</v>
      </c>
      <c r="E515" s="17" t="n">
        <v>0.1</v>
      </c>
      <c r="F515" s="17" t="n">
        <v>0.459896296339661</v>
      </c>
      <c r="G515" s="17" t="n">
        <v>0.338047170688557</v>
      </c>
      <c r="H515" s="17" t="n">
        <v>0.384782374416587</v>
      </c>
      <c r="I515" s="17" t="n">
        <v>1.30102999566398</v>
      </c>
      <c r="J515" s="17" t="n">
        <v>0</v>
      </c>
      <c r="K515" s="17" t="n">
        <v>0.596064814814815</v>
      </c>
      <c r="L515" s="17" t="n">
        <v>0.723668981481482</v>
      </c>
    </row>
    <row r="516" customFormat="false" ht="15" hidden="false" customHeight="false" outlineLevel="0" collapsed="false">
      <c r="A516" s="18" t="n">
        <v>911</v>
      </c>
      <c r="B516" s="17" t="n">
        <v>0.594246814130909</v>
      </c>
      <c r="C516" s="17" t="n">
        <v>0.585343111706553</v>
      </c>
      <c r="D516" s="17" t="n">
        <v>0</v>
      </c>
      <c r="E516" s="17" t="n">
        <v>0.1</v>
      </c>
      <c r="F516" s="17" t="n">
        <v>0.455344667795276</v>
      </c>
      <c r="G516" s="17" t="n">
        <v>0.334315739709775</v>
      </c>
      <c r="H516" s="17" t="n">
        <v>0.380255549561974</v>
      </c>
      <c r="I516" s="17" t="n">
        <v>1.30102999566398</v>
      </c>
      <c r="J516" s="17" t="n">
        <v>0</v>
      </c>
      <c r="K516" s="17" t="n">
        <v>0.595775462962963</v>
      </c>
      <c r="L516" s="17" t="n">
        <v>0.799045138888889</v>
      </c>
    </row>
    <row r="517" customFormat="false" ht="15" hidden="false" customHeight="false" outlineLevel="0" collapsed="false">
      <c r="A517" s="18" t="n">
        <v>912</v>
      </c>
      <c r="B517" s="17" t="n">
        <v>0.594200451168473</v>
      </c>
      <c r="C517" s="17" t="n">
        <v>0.585361279698985</v>
      </c>
      <c r="D517" s="17" t="n">
        <v>0</v>
      </c>
      <c r="E517" s="17" t="n">
        <v>0.1</v>
      </c>
      <c r="F517" s="17" t="n">
        <v>0.451181475815801</v>
      </c>
      <c r="G517" s="17" t="n">
        <v>0.331516110803049</v>
      </c>
      <c r="H517" s="17" t="n">
        <v>0.375934231591198</v>
      </c>
      <c r="I517" s="17" t="n">
        <v>1.30102999566398</v>
      </c>
      <c r="J517" s="17" t="n">
        <v>0</v>
      </c>
      <c r="K517" s="17" t="n">
        <v>0.595196759259259</v>
      </c>
      <c r="L517" s="17" t="n">
        <v>0.778211805555556</v>
      </c>
    </row>
    <row r="518" customFormat="false" ht="15" hidden="false" customHeight="false" outlineLevel="0" collapsed="false">
      <c r="A518" s="18" t="n">
        <v>913</v>
      </c>
      <c r="B518" s="17" t="n">
        <v>0.594150008254305</v>
      </c>
      <c r="C518" s="17" t="n">
        <v>0.585368332059847</v>
      </c>
      <c r="D518" s="17" t="n">
        <v>0</v>
      </c>
      <c r="E518" s="17" t="n">
        <v>0.1</v>
      </c>
      <c r="F518" s="17" t="n">
        <v>0.447321505868693</v>
      </c>
      <c r="G518" s="17" t="n">
        <v>0.328200369601223</v>
      </c>
      <c r="H518" s="17" t="n">
        <v>0.372191039310448</v>
      </c>
      <c r="I518" s="17" t="n">
        <v>1.30102999566398</v>
      </c>
      <c r="J518" s="17" t="n">
        <v>0</v>
      </c>
      <c r="K518" s="17" t="n">
        <v>0.595341435185185</v>
      </c>
      <c r="L518" s="17" t="n">
        <v>0.755353009259259</v>
      </c>
    </row>
    <row r="519" customFormat="false" ht="15" hidden="false" customHeight="false" outlineLevel="0" collapsed="false">
      <c r="A519" s="18" t="n">
        <v>914</v>
      </c>
      <c r="B519" s="17" t="n">
        <v>0.594089441863751</v>
      </c>
      <c r="C519" s="17" t="n">
        <v>0.585358148744261</v>
      </c>
      <c r="D519" s="17" t="n">
        <v>0</v>
      </c>
      <c r="E519" s="17" t="n">
        <v>0.1</v>
      </c>
      <c r="F519" s="17" t="n">
        <v>0.444142474305458</v>
      </c>
      <c r="G519" s="17" t="n">
        <v>0.32583640455543</v>
      </c>
      <c r="H519" s="17" t="n">
        <v>0.369495926034598</v>
      </c>
      <c r="I519" s="17" t="n">
        <v>1.30102999566398</v>
      </c>
      <c r="J519" s="17" t="n">
        <v>0</v>
      </c>
      <c r="K519" s="17" t="n">
        <v>0.594907407407407</v>
      </c>
      <c r="L519" s="17" t="n">
        <v>0.739149305555556</v>
      </c>
    </row>
    <row r="520" customFormat="false" ht="15" hidden="false" customHeight="false" outlineLevel="0" collapsed="false">
      <c r="A520" s="18" t="n">
        <v>915</v>
      </c>
      <c r="B520" s="17" t="n">
        <v>0.594019192374415</v>
      </c>
      <c r="C520" s="17" t="n">
        <v>0.585329345399859</v>
      </c>
      <c r="D520" s="17" t="n">
        <v>0</v>
      </c>
      <c r="E520" s="17" t="n">
        <v>0.1</v>
      </c>
      <c r="F520" s="17" t="n">
        <v>0.441619218776337</v>
      </c>
      <c r="G520" s="17" t="n">
        <v>0.323855678118603</v>
      </c>
      <c r="H520" s="17" t="n">
        <v>0.367045937439984</v>
      </c>
      <c r="I520" s="17" t="n">
        <v>1.30102999566398</v>
      </c>
      <c r="J520" s="17" t="n">
        <v>0</v>
      </c>
      <c r="K520" s="17" t="n">
        <v>0.594184027777778</v>
      </c>
      <c r="L520" s="17" t="n">
        <v>0.644097222222222</v>
      </c>
    </row>
    <row r="521" customFormat="false" ht="15" hidden="false" customHeight="false" outlineLevel="0" collapsed="false">
      <c r="A521" s="18" t="n">
        <v>916</v>
      </c>
      <c r="B521" s="17" t="n">
        <v>0.593944770318491</v>
      </c>
      <c r="C521" s="17" t="n">
        <v>0.585285126611039</v>
      </c>
      <c r="D521" s="17" t="n">
        <v>0</v>
      </c>
      <c r="E521" s="17" t="n">
        <v>0.1</v>
      </c>
      <c r="F521" s="17" t="n">
        <v>0.439215394494651</v>
      </c>
      <c r="G521" s="17" t="n">
        <v>0.322062485240796</v>
      </c>
      <c r="H521" s="17" t="n">
        <v>0.365366363673692</v>
      </c>
      <c r="I521" s="17" t="n">
        <v>1.30102999566398</v>
      </c>
      <c r="J521" s="17" t="n">
        <v>0</v>
      </c>
      <c r="K521" s="17" t="n">
        <v>0.59447337962963</v>
      </c>
      <c r="L521" s="17" t="n">
        <v>0.641203703703704</v>
      </c>
    </row>
    <row r="522" customFormat="false" ht="15" hidden="false" customHeight="false" outlineLevel="0" collapsed="false">
      <c r="A522" s="18" t="n">
        <v>917</v>
      </c>
      <c r="B522" s="17" t="n">
        <v>0.593824794550461</v>
      </c>
      <c r="C522" s="17" t="n">
        <v>0.585219446818034</v>
      </c>
      <c r="D522" s="17" t="n">
        <v>0</v>
      </c>
      <c r="E522" s="17" t="n">
        <v>0.1</v>
      </c>
      <c r="F522" s="17" t="n">
        <v>0.435722457297874</v>
      </c>
      <c r="G522" s="17" t="n">
        <v>0.319852448990951</v>
      </c>
      <c r="H522" s="17" t="n">
        <v>0.362078872726316</v>
      </c>
      <c r="I522" s="17" t="n">
        <v>1.30102999566398</v>
      </c>
      <c r="J522" s="17" t="n">
        <v>0</v>
      </c>
      <c r="K522" s="17" t="n">
        <v>0.594184027777778</v>
      </c>
      <c r="L522" s="17" t="n">
        <v>0.80078125</v>
      </c>
    </row>
    <row r="523" customFormat="false" ht="15" hidden="false" customHeight="false" outlineLevel="0" collapsed="false">
      <c r="A523" s="18" t="n">
        <v>918</v>
      </c>
      <c r="B523" s="17" t="n">
        <v>0.59369782116954</v>
      </c>
      <c r="C523" s="17" t="n">
        <v>0.585157831668578</v>
      </c>
      <c r="D523" s="17" t="n">
        <v>0</v>
      </c>
      <c r="E523" s="17" t="n">
        <v>0.1</v>
      </c>
      <c r="F523" s="17" t="n">
        <v>0.431640772086095</v>
      </c>
      <c r="G523" s="17" t="n">
        <v>0.317118250066194</v>
      </c>
      <c r="H523" s="17" t="n">
        <v>0.358057151624299</v>
      </c>
      <c r="I523" s="17" t="n">
        <v>1.30102999566398</v>
      </c>
      <c r="J523" s="17" t="n">
        <v>0</v>
      </c>
      <c r="K523" s="17" t="n">
        <v>0.593894675925926</v>
      </c>
      <c r="L523" s="17" t="n">
        <v>0.798611111111111</v>
      </c>
    </row>
    <row r="524" customFormat="false" ht="15" hidden="false" customHeight="false" outlineLevel="0" collapsed="false">
      <c r="A524" s="18" t="n">
        <v>919</v>
      </c>
      <c r="B524" s="17" t="n">
        <v>0.593580818045194</v>
      </c>
      <c r="C524" s="17" t="n">
        <v>0.585102337854052</v>
      </c>
      <c r="D524" s="17" t="n">
        <v>0</v>
      </c>
      <c r="E524" s="17" t="n">
        <v>0.1</v>
      </c>
      <c r="F524" s="17" t="n">
        <v>0.427634389210732</v>
      </c>
      <c r="G524" s="17" t="n">
        <v>0.313380863471901</v>
      </c>
      <c r="H524" s="17" t="n">
        <v>0.354132364774922</v>
      </c>
      <c r="I524" s="17" t="n">
        <v>1.30102999566398</v>
      </c>
      <c r="J524" s="17" t="n">
        <v>0</v>
      </c>
      <c r="K524" s="17" t="n">
        <v>0.594328703703704</v>
      </c>
      <c r="L524" s="17" t="n">
        <v>0.719762731481482</v>
      </c>
    </row>
    <row r="525" customFormat="false" ht="15" hidden="false" customHeight="false" outlineLevel="0" collapsed="false">
      <c r="A525" s="18" t="n">
        <v>920</v>
      </c>
      <c r="B525" s="17" t="n">
        <v>0.593433731442524</v>
      </c>
      <c r="C525" s="17" t="n">
        <v>0.585010629216278</v>
      </c>
      <c r="D525" s="17" t="n">
        <v>0</v>
      </c>
      <c r="E525" s="17" t="n">
        <v>0.1</v>
      </c>
      <c r="F525" s="17" t="n">
        <v>0.424023455901119</v>
      </c>
      <c r="G525" s="17" t="n">
        <v>0.31057592077142</v>
      </c>
      <c r="H525" s="17" t="n">
        <v>0.350477856334502</v>
      </c>
      <c r="I525" s="17" t="n">
        <v>1.30102999566398</v>
      </c>
      <c r="J525" s="17" t="n">
        <v>0</v>
      </c>
      <c r="K525" s="17" t="n">
        <v>0.59447337962963</v>
      </c>
      <c r="L525" s="17" t="n">
        <v>0.708333333333333</v>
      </c>
    </row>
    <row r="526" customFormat="false" ht="15" hidden="false" customHeight="false" outlineLevel="0" collapsed="false">
      <c r="A526" s="18" t="n">
        <v>921</v>
      </c>
      <c r="B526" s="17" t="n">
        <v>0.59327222596578</v>
      </c>
      <c r="C526" s="17" t="n">
        <v>0.584888581269317</v>
      </c>
      <c r="D526" s="17" t="n">
        <v>0</v>
      </c>
      <c r="E526" s="17" t="n">
        <v>0.1</v>
      </c>
      <c r="F526" s="17" t="n">
        <v>0.42159047307648</v>
      </c>
      <c r="G526" s="17" t="n">
        <v>0.308411269423901</v>
      </c>
      <c r="H526" s="17" t="n">
        <v>0.348389405427567</v>
      </c>
      <c r="I526" s="17" t="n">
        <v>1.30102999566398</v>
      </c>
      <c r="J526" s="17" t="n">
        <v>0</v>
      </c>
      <c r="K526" s="17" t="n">
        <v>0.594184027777778</v>
      </c>
      <c r="L526" s="17" t="n">
        <v>0.673900462962963</v>
      </c>
    </row>
    <row r="527" customFormat="false" ht="15" hidden="false" customHeight="false" outlineLevel="0" collapsed="false">
      <c r="A527" s="18" t="n">
        <v>922</v>
      </c>
      <c r="B527" s="17" t="n">
        <v>0.593097319102122</v>
      </c>
      <c r="C527" s="17" t="n">
        <v>0.584747208275453</v>
      </c>
      <c r="D527" s="17" t="n">
        <v>0</v>
      </c>
      <c r="E527" s="17" t="n">
        <v>0.1</v>
      </c>
      <c r="F527" s="17" t="n">
        <v>0.419555829646126</v>
      </c>
      <c r="G527" s="17" t="n">
        <v>0.306644791782804</v>
      </c>
      <c r="H527" s="17" t="n">
        <v>0.34650679675787</v>
      </c>
      <c r="I527" s="17" t="n">
        <v>1.30102999566398</v>
      </c>
      <c r="J527" s="17" t="n">
        <v>0</v>
      </c>
      <c r="K527" s="17" t="n">
        <v>0.59447337962963</v>
      </c>
      <c r="L527" s="17" t="n">
        <v>0.648003472222222</v>
      </c>
    </row>
    <row r="528" customFormat="false" ht="15" hidden="false" customHeight="false" outlineLevel="0" collapsed="false">
      <c r="A528" s="18" t="n">
        <v>923</v>
      </c>
      <c r="B528" s="17" t="n">
        <v>0.592903763676683</v>
      </c>
      <c r="C528" s="17" t="n">
        <v>0.584599417551524</v>
      </c>
      <c r="D528" s="17" t="n">
        <v>0</v>
      </c>
      <c r="E528" s="17" t="n">
        <v>0.1</v>
      </c>
      <c r="F528" s="17" t="n">
        <v>0.416707004389576</v>
      </c>
      <c r="G528" s="17" t="n">
        <v>0.304063966832139</v>
      </c>
      <c r="H528" s="17" t="n">
        <v>0.344298310949335</v>
      </c>
      <c r="I528" s="17" t="n">
        <v>1.30102999566398</v>
      </c>
      <c r="J528" s="17" t="n">
        <v>0</v>
      </c>
      <c r="K528" s="17" t="n">
        <v>0.595196759259259</v>
      </c>
      <c r="L528" s="17" t="n">
        <v>0.715711805555556</v>
      </c>
    </row>
    <row r="529" customFormat="false" ht="15" hidden="false" customHeight="false" outlineLevel="0" collapsed="false">
      <c r="A529" s="18" t="n">
        <v>924</v>
      </c>
      <c r="B529" s="17" t="n">
        <v>0.592679770835848</v>
      </c>
      <c r="C529" s="17" t="n">
        <v>0.584459413167227</v>
      </c>
      <c r="D529" s="17" t="n">
        <v>0</v>
      </c>
      <c r="E529" s="17" t="n">
        <v>0.1</v>
      </c>
      <c r="F529" s="17" t="n">
        <v>0.411726296637342</v>
      </c>
      <c r="G529" s="17" t="n">
        <v>0.299618764057621</v>
      </c>
      <c r="H529" s="17" t="n">
        <v>0.339245696884762</v>
      </c>
      <c r="I529" s="17" t="n">
        <v>1.30102999566398</v>
      </c>
      <c r="J529" s="17" t="n">
        <v>0</v>
      </c>
      <c r="K529" s="17" t="n">
        <v>0.594907407407407</v>
      </c>
      <c r="L529" s="17" t="n">
        <v>0.758101851851852</v>
      </c>
    </row>
    <row r="530" customFormat="false" ht="15" hidden="false" customHeight="false" outlineLevel="0" collapsed="false">
      <c r="A530" s="18" t="n">
        <v>925</v>
      </c>
      <c r="B530" s="17" t="n">
        <v>0.592422687310587</v>
      </c>
      <c r="C530" s="17" t="n">
        <v>0.584271320617861</v>
      </c>
      <c r="D530" s="17" t="n">
        <v>0</v>
      </c>
      <c r="E530" s="17" t="n">
        <v>0.1</v>
      </c>
      <c r="F530" s="17" t="n">
        <v>0.407563147627971</v>
      </c>
      <c r="G530" s="17" t="n">
        <v>0.295990460536911</v>
      </c>
      <c r="H530" s="17" t="n">
        <v>0.335469433251423</v>
      </c>
      <c r="I530" s="17" t="n">
        <v>1.30102999566398</v>
      </c>
      <c r="J530" s="17" t="n">
        <v>0</v>
      </c>
      <c r="K530" s="17" t="n">
        <v>0.594618055555556</v>
      </c>
      <c r="L530" s="17" t="n">
        <v>0.734085648148148</v>
      </c>
    </row>
    <row r="531" customFormat="false" ht="15" hidden="false" customHeight="false" outlineLevel="0" collapsed="false">
      <c r="A531" s="18" t="n">
        <v>926</v>
      </c>
      <c r="B531" s="17" t="n">
        <v>0.592136802979642</v>
      </c>
      <c r="C531" s="17" t="n">
        <v>0.584050856351301</v>
      </c>
      <c r="D531" s="17" t="n">
        <v>0</v>
      </c>
      <c r="E531" s="17" t="n">
        <v>0.1</v>
      </c>
      <c r="F531" s="17" t="n">
        <v>0.403788455036311</v>
      </c>
      <c r="G531" s="17" t="n">
        <v>0.292749955567217</v>
      </c>
      <c r="H531" s="17" t="n">
        <v>0.331868920921832</v>
      </c>
      <c r="I531" s="17" t="n">
        <v>1.30102999566398</v>
      </c>
      <c r="J531" s="17" t="n">
        <v>0</v>
      </c>
      <c r="K531" s="17" t="n">
        <v>0.594328703703704</v>
      </c>
      <c r="L531" s="17" t="n">
        <v>0.713107638888889</v>
      </c>
    </row>
    <row r="532" customFormat="false" ht="15" hidden="false" customHeight="false" outlineLevel="0" collapsed="false">
      <c r="A532" s="18" t="n">
        <v>927</v>
      </c>
      <c r="B532" s="17" t="n">
        <v>0.591828327074095</v>
      </c>
      <c r="C532" s="17" t="n">
        <v>0.583819464897668</v>
      </c>
      <c r="D532" s="17" t="n">
        <v>0</v>
      </c>
      <c r="E532" s="17" t="n">
        <v>0.1</v>
      </c>
      <c r="F532" s="17" t="n">
        <v>0.399678105951821</v>
      </c>
      <c r="G532" s="17" t="n">
        <v>0.288906454099051</v>
      </c>
      <c r="H532" s="17" t="n">
        <v>0.328076200566206</v>
      </c>
      <c r="I532" s="17" t="n">
        <v>1.30102999566398</v>
      </c>
      <c r="J532" s="17" t="n">
        <v>0</v>
      </c>
      <c r="K532" s="17" t="n">
        <v>0.593171296296296</v>
      </c>
      <c r="L532" s="17" t="n">
        <v>0.677951388888889</v>
      </c>
    </row>
    <row r="533" customFormat="false" ht="15" hidden="false" customHeight="false" outlineLevel="0" collapsed="false">
      <c r="A533" s="18" t="n">
        <v>928</v>
      </c>
      <c r="B533" s="17" t="n">
        <v>0.591498479557534</v>
      </c>
      <c r="C533" s="17" t="n">
        <v>0.583526945417678</v>
      </c>
      <c r="D533" s="17" t="n">
        <v>0</v>
      </c>
      <c r="E533" s="17" t="n">
        <v>0.1</v>
      </c>
      <c r="F533" s="17" t="n">
        <v>0.397718502966714</v>
      </c>
      <c r="G533" s="17" t="n">
        <v>0.287213534869271</v>
      </c>
      <c r="H533" s="17" t="n">
        <v>0.326263329054847</v>
      </c>
      <c r="I533" s="17" t="n">
        <v>1.30102999566398</v>
      </c>
      <c r="J533" s="17" t="n">
        <v>0</v>
      </c>
      <c r="K533" s="17" t="n">
        <v>0.593460648148148</v>
      </c>
      <c r="L533" s="17" t="n">
        <v>0.641637731481482</v>
      </c>
    </row>
    <row r="534" customFormat="false" ht="15" hidden="false" customHeight="false" outlineLevel="0" collapsed="false">
      <c r="A534" s="18" t="n">
        <v>929</v>
      </c>
      <c r="B534" s="17" t="n">
        <v>0.591148383742957</v>
      </c>
      <c r="C534" s="17" t="n">
        <v>0.583220693758792</v>
      </c>
      <c r="D534" s="17" t="n">
        <v>0</v>
      </c>
      <c r="E534" s="17" t="n">
        <v>0.1</v>
      </c>
      <c r="F534" s="17" t="n">
        <v>0.395363059759917</v>
      </c>
      <c r="G534" s="17" t="n">
        <v>0.285657161771807</v>
      </c>
      <c r="H534" s="17" t="n">
        <v>0.324265139086587</v>
      </c>
      <c r="I534" s="17" t="n">
        <v>1.30102999566398</v>
      </c>
      <c r="J534" s="17" t="n">
        <v>0</v>
      </c>
      <c r="K534" s="17" t="n">
        <v>0.593171296296296</v>
      </c>
      <c r="L534" s="17" t="n">
        <v>0.656684027777778</v>
      </c>
    </row>
    <row r="535" customFormat="false" ht="15" hidden="false" customHeight="false" outlineLevel="0" collapsed="false">
      <c r="A535" s="18" t="n">
        <v>930</v>
      </c>
      <c r="B535" s="17" t="n">
        <v>0.5907637955</v>
      </c>
      <c r="C535" s="17" t="n">
        <v>0.582899207338967</v>
      </c>
      <c r="D535" s="17" t="n">
        <v>0</v>
      </c>
      <c r="E535" s="17" t="n">
        <v>0.1</v>
      </c>
      <c r="F535" s="17" t="n">
        <v>0.391940323729073</v>
      </c>
      <c r="G535" s="17" t="n">
        <v>0.282500456059789</v>
      </c>
      <c r="H535" s="17" t="n">
        <v>0.321035160240091</v>
      </c>
      <c r="I535" s="17" t="n">
        <v>1.30102999566398</v>
      </c>
      <c r="J535" s="17" t="n">
        <v>0</v>
      </c>
      <c r="K535" s="17" t="n">
        <v>0.592592592592593</v>
      </c>
      <c r="L535" s="17" t="n">
        <v>0.669849537037037</v>
      </c>
    </row>
    <row r="536" customFormat="false" ht="15" hidden="false" customHeight="false" outlineLevel="0" collapsed="false">
      <c r="A536" s="18" t="n">
        <v>931</v>
      </c>
      <c r="B536" s="17" t="n">
        <v>0.590333758439455</v>
      </c>
      <c r="C536" s="17" t="n">
        <v>0.582545819630225</v>
      </c>
      <c r="D536" s="17" t="n">
        <v>0</v>
      </c>
      <c r="E536" s="17" t="n">
        <v>0.1</v>
      </c>
      <c r="F536" s="17" t="n">
        <v>0.387774308581914</v>
      </c>
      <c r="G536" s="17" t="n">
        <v>0.278600308372358</v>
      </c>
      <c r="H536" s="17" t="n">
        <v>0.317243587616256</v>
      </c>
      <c r="I536" s="17" t="n">
        <v>1.30102999566398</v>
      </c>
      <c r="J536" s="17" t="n">
        <v>0</v>
      </c>
      <c r="K536" s="17" t="n">
        <v>0.592303240740741</v>
      </c>
      <c r="L536" s="17" t="n">
        <v>0.682291666666667</v>
      </c>
    </row>
    <row r="537" customFormat="false" ht="15" hidden="false" customHeight="false" outlineLevel="0" collapsed="false">
      <c r="A537" s="18" t="n">
        <v>932</v>
      </c>
      <c r="B537" s="17" t="n">
        <v>0.589897518701575</v>
      </c>
      <c r="C537" s="17" t="n">
        <v>0.582190137190952</v>
      </c>
      <c r="D537" s="17" t="n">
        <v>0</v>
      </c>
      <c r="E537" s="17" t="n">
        <v>0.1</v>
      </c>
      <c r="F537" s="17" t="n">
        <v>0.383210564558115</v>
      </c>
      <c r="G537" s="17" t="n">
        <v>0.274567811487467</v>
      </c>
      <c r="H537" s="17" t="n">
        <v>0.312817681487168</v>
      </c>
      <c r="I537" s="17" t="n">
        <v>1.30102999566398</v>
      </c>
      <c r="J537" s="17" t="n">
        <v>0</v>
      </c>
      <c r="K537" s="17" t="n">
        <v>0.591869212962963</v>
      </c>
      <c r="L537" s="17" t="n">
        <v>0.703269675925926</v>
      </c>
    </row>
    <row r="538" customFormat="false" ht="15" hidden="false" customHeight="false" outlineLevel="0" collapsed="false">
      <c r="A538" s="18" t="n">
        <v>933</v>
      </c>
      <c r="B538" s="17" t="n">
        <v>0.589424584302361</v>
      </c>
      <c r="C538" s="17" t="n">
        <v>0.581816971529689</v>
      </c>
      <c r="D538" s="17" t="n">
        <v>0</v>
      </c>
      <c r="E538" s="17" t="n">
        <v>0.1</v>
      </c>
      <c r="F538" s="17" t="n">
        <v>0.37760337086694</v>
      </c>
      <c r="G538" s="17" t="n">
        <v>0.269491215885387</v>
      </c>
      <c r="H538" s="17" t="n">
        <v>0.307416920133486</v>
      </c>
      <c r="I538" s="17" t="n">
        <v>1.30102999566398</v>
      </c>
      <c r="J538" s="17" t="n">
        <v>0</v>
      </c>
      <c r="K538" s="17" t="n">
        <v>0.591290509259259</v>
      </c>
      <c r="L538" s="17" t="n">
        <v>0.688802083333333</v>
      </c>
    </row>
    <row r="539" customFormat="false" ht="15" hidden="false" customHeight="false" outlineLevel="0" collapsed="false">
      <c r="A539" s="18" t="n">
        <v>934</v>
      </c>
      <c r="B539" s="17" t="n">
        <v>0.588928309614184</v>
      </c>
      <c r="C539" s="17" t="n">
        <v>0.581408774645792</v>
      </c>
      <c r="D539" s="17" t="n">
        <v>0</v>
      </c>
      <c r="E539" s="17" t="n">
        <v>0.1</v>
      </c>
      <c r="F539" s="17" t="n">
        <v>0.373010642732632</v>
      </c>
      <c r="G539" s="17" t="n">
        <v>0.265428438374377</v>
      </c>
      <c r="H539" s="17" t="n">
        <v>0.303408919287134</v>
      </c>
      <c r="I539" s="17" t="n">
        <v>1.30102999566398</v>
      </c>
      <c r="J539" s="17" t="n">
        <v>0</v>
      </c>
      <c r="K539" s="17" t="n">
        <v>0.591145833333333</v>
      </c>
      <c r="L539" s="17" t="n">
        <v>0.612123842592593</v>
      </c>
    </row>
    <row r="540" customFormat="false" ht="15" hidden="false" customHeight="false" outlineLevel="0" collapsed="false">
      <c r="A540" s="18" t="n">
        <v>935</v>
      </c>
      <c r="B540" s="17" t="n">
        <v>0.588440410723841</v>
      </c>
      <c r="C540" s="17" t="n">
        <v>0.580955552185575</v>
      </c>
      <c r="D540" s="17" t="n">
        <v>0</v>
      </c>
      <c r="E540" s="17" t="n">
        <v>0.1</v>
      </c>
      <c r="F540" s="17" t="n">
        <v>0.371926226845815</v>
      </c>
      <c r="G540" s="17" t="n">
        <v>0.264608755492955</v>
      </c>
      <c r="H540" s="17" t="n">
        <v>0.302670642206596</v>
      </c>
      <c r="I540" s="17" t="n">
        <v>1.30102999566398</v>
      </c>
      <c r="J540" s="17" t="n">
        <v>0</v>
      </c>
      <c r="K540" s="17" t="n">
        <v>0.591869212962963</v>
      </c>
      <c r="L540" s="17" t="n">
        <v>0.600260416666667</v>
      </c>
    </row>
    <row r="541" customFormat="false" ht="15" hidden="false" customHeight="false" outlineLevel="0" collapsed="false">
      <c r="A541" s="18" t="n">
        <v>936</v>
      </c>
      <c r="B541" s="17" t="n">
        <v>0.587911811967691</v>
      </c>
      <c r="C541" s="17" t="n">
        <v>0.580493072648015</v>
      </c>
      <c r="D541" s="17" t="n">
        <v>0</v>
      </c>
      <c r="E541" s="17" t="n">
        <v>0.1</v>
      </c>
      <c r="F541" s="17" t="n">
        <v>0.368464772357063</v>
      </c>
      <c r="G541" s="17" t="n">
        <v>0.261676283386172</v>
      </c>
      <c r="H541" s="17" t="n">
        <v>0.2997400750488</v>
      </c>
      <c r="I541" s="17" t="n">
        <v>1.30102999566398</v>
      </c>
      <c r="J541" s="17" t="n">
        <v>0</v>
      </c>
      <c r="K541" s="17" t="n">
        <v>0.592013888888889</v>
      </c>
      <c r="L541" s="17" t="n">
        <v>0.635850694444444</v>
      </c>
    </row>
    <row r="542" customFormat="false" ht="15" hidden="false" customHeight="false" outlineLevel="0" collapsed="false">
      <c r="A542" s="18" t="n">
        <v>937</v>
      </c>
      <c r="B542" s="17" t="n">
        <v>0.587351290612585</v>
      </c>
      <c r="C542" s="17" t="n">
        <v>0.58000227511619</v>
      </c>
      <c r="D542" s="17" t="n">
        <v>0</v>
      </c>
      <c r="E542" s="17" t="n">
        <v>0.1</v>
      </c>
      <c r="F542" s="17" t="n">
        <v>0.364962618986368</v>
      </c>
      <c r="G542" s="17" t="n">
        <v>0.258478377811066</v>
      </c>
      <c r="H542" s="17" t="n">
        <v>0.296478916378049</v>
      </c>
      <c r="I542" s="17" t="n">
        <v>1.30102999566398</v>
      </c>
      <c r="J542" s="17" t="n">
        <v>0</v>
      </c>
      <c r="K542" s="17" t="n">
        <v>0.592158564814815</v>
      </c>
      <c r="L542" s="17" t="n">
        <v>0.614438657407407</v>
      </c>
    </row>
    <row r="543" customFormat="false" ht="15" hidden="false" customHeight="false" outlineLevel="0" collapsed="false">
      <c r="A543" s="18" t="n">
        <v>938</v>
      </c>
      <c r="B543" s="17" t="n">
        <v>0.586760596510161</v>
      </c>
      <c r="C543" s="17" t="n">
        <v>0.579473866211872</v>
      </c>
      <c r="D543" s="17" t="n">
        <v>0</v>
      </c>
      <c r="E543" s="17" t="n">
        <v>0.1</v>
      </c>
      <c r="F543" s="17" t="n">
        <v>0.362177352881641</v>
      </c>
      <c r="G543" s="17" t="n">
        <v>0.256444899645443</v>
      </c>
      <c r="H543" s="17" t="n">
        <v>0.294039152699792</v>
      </c>
      <c r="I543" s="17" t="n">
        <v>1.30102999566398</v>
      </c>
      <c r="J543" s="17" t="n">
        <v>0</v>
      </c>
      <c r="K543" s="17" t="n">
        <v>0.592303240740741</v>
      </c>
      <c r="L543" s="17" t="n">
        <v>0.613425925925926</v>
      </c>
    </row>
    <row r="544" customFormat="false" ht="15" hidden="false" customHeight="false" outlineLevel="0" collapsed="false">
      <c r="A544" s="18" t="n">
        <v>939</v>
      </c>
      <c r="B544" s="17" t="n">
        <v>0.586135039968347</v>
      </c>
      <c r="C544" s="17" t="n">
        <v>0.578914471253477</v>
      </c>
      <c r="D544" s="17" t="n">
        <v>0</v>
      </c>
      <c r="E544" s="17" t="n">
        <v>0.1</v>
      </c>
      <c r="F544" s="17" t="n">
        <v>0.358979573174075</v>
      </c>
      <c r="G544" s="17" t="n">
        <v>0.253510728129219</v>
      </c>
      <c r="H544" s="17" t="n">
        <v>0.291951672236374</v>
      </c>
      <c r="I544" s="17" t="n">
        <v>1.30102999566398</v>
      </c>
      <c r="J544" s="17" t="n">
        <v>0</v>
      </c>
      <c r="K544" s="17" t="n">
        <v>0.592013888888889</v>
      </c>
      <c r="L544" s="17" t="n">
        <v>0.631076388888889</v>
      </c>
    </row>
    <row r="545" customFormat="false" ht="15" hidden="false" customHeight="false" outlineLevel="0" collapsed="false">
      <c r="A545" s="18" t="n">
        <v>940</v>
      </c>
      <c r="B545" s="17" t="n">
        <v>0.585493468989929</v>
      </c>
      <c r="C545" s="17" t="n">
        <v>0.578345134350712</v>
      </c>
      <c r="D545" s="17" t="n">
        <v>0</v>
      </c>
      <c r="E545" s="17" t="n">
        <v>0.1</v>
      </c>
      <c r="F545" s="17" t="n">
        <v>0.355338489462222</v>
      </c>
      <c r="G545" s="17" t="n">
        <v>0.250659510319063</v>
      </c>
      <c r="H545" s="17" t="n">
        <v>0.289085878168509</v>
      </c>
      <c r="I545" s="17" t="n">
        <v>1.30102999566398</v>
      </c>
      <c r="J545" s="17" t="n">
        <v>0</v>
      </c>
      <c r="K545" s="17" t="n">
        <v>0.592303240740741</v>
      </c>
      <c r="L545" s="17" t="n">
        <v>0.625</v>
      </c>
    </row>
    <row r="546" customFormat="false" ht="15" hidden="false" customHeight="false" outlineLevel="0" collapsed="false">
      <c r="A546" s="18" t="n">
        <v>941</v>
      </c>
      <c r="B546" s="17" t="n">
        <v>0.584835072910344</v>
      </c>
      <c r="C546" s="17" t="n">
        <v>0.577760882330713</v>
      </c>
      <c r="D546" s="17" t="n">
        <v>0</v>
      </c>
      <c r="E546" s="17" t="n">
        <v>0.1</v>
      </c>
      <c r="F546" s="17" t="n">
        <v>0.351747393549929</v>
      </c>
      <c r="G546" s="17" t="n">
        <v>0.24733138412834</v>
      </c>
      <c r="H546" s="17" t="n">
        <v>0.286005819395706</v>
      </c>
      <c r="I546" s="17" t="n">
        <v>1.30102999566398</v>
      </c>
      <c r="J546" s="17" t="n">
        <v>0</v>
      </c>
      <c r="K546" s="17" t="n">
        <v>0.592158564814815</v>
      </c>
      <c r="L546" s="17" t="n">
        <v>0.615885416666667</v>
      </c>
    </row>
    <row r="547" customFormat="false" ht="15" hidden="false" customHeight="false" outlineLevel="0" collapsed="false">
      <c r="A547" s="18" t="n">
        <v>942</v>
      </c>
      <c r="B547" s="17" t="n">
        <v>0.584164176308722</v>
      </c>
      <c r="C547" s="17" t="n">
        <v>0.577162353501276</v>
      </c>
      <c r="D547" s="17" t="n">
        <v>0</v>
      </c>
      <c r="E547" s="17" t="n">
        <v>0.1</v>
      </c>
      <c r="F547" s="17" t="n">
        <v>0.348465352976163</v>
      </c>
      <c r="G547" s="17" t="n">
        <v>0.244312154141658</v>
      </c>
      <c r="H547" s="17" t="n">
        <v>0.283288202631912</v>
      </c>
      <c r="I547" s="17" t="n">
        <v>1.30102999566398</v>
      </c>
      <c r="J547" s="17" t="n">
        <v>0</v>
      </c>
      <c r="K547" s="17" t="n">
        <v>0.592592592592593</v>
      </c>
      <c r="L547" s="17" t="n">
        <v>0.602864583333333</v>
      </c>
    </row>
    <row r="548" customFormat="false" ht="15" hidden="false" customHeight="false" outlineLevel="0" collapsed="false">
      <c r="A548" s="18" t="n">
        <v>943</v>
      </c>
      <c r="B548" s="17" t="n">
        <v>0.583487984275928</v>
      </c>
      <c r="C548" s="17" t="n">
        <v>0.576557307014311</v>
      </c>
      <c r="D548" s="17" t="n">
        <v>0</v>
      </c>
      <c r="E548" s="17" t="n">
        <v>0.1</v>
      </c>
      <c r="F548" s="17" t="n">
        <v>0.345236984136832</v>
      </c>
      <c r="G548" s="17" t="n">
        <v>0.241608929842617</v>
      </c>
      <c r="H548" s="17" t="n">
        <v>0.281188954510926</v>
      </c>
      <c r="I548" s="17" t="n">
        <v>1.30102999566398</v>
      </c>
      <c r="J548" s="17" t="n">
        <v>0</v>
      </c>
      <c r="K548" s="17" t="n">
        <v>0.593315972222222</v>
      </c>
      <c r="L548" s="17" t="n">
        <v>0.627893518518519</v>
      </c>
    </row>
    <row r="549" customFormat="false" ht="15" hidden="false" customHeight="false" outlineLevel="0" collapsed="false">
      <c r="A549" s="18" t="n">
        <v>944</v>
      </c>
      <c r="B549" s="17" t="n">
        <v>0.582734009078532</v>
      </c>
      <c r="C549" s="17" t="n">
        <v>0.575911270758068</v>
      </c>
      <c r="D549" s="17" t="n">
        <v>0</v>
      </c>
      <c r="E549" s="17" t="n">
        <v>0.1</v>
      </c>
      <c r="F549" s="17" t="n">
        <v>0.339465514323423</v>
      </c>
      <c r="G549" s="17" t="n">
        <v>0.236513293269542</v>
      </c>
      <c r="H549" s="17" t="n">
        <v>0.276406336213187</v>
      </c>
      <c r="I549" s="17" t="n">
        <v>1.30102999566398</v>
      </c>
      <c r="J549" s="17" t="n">
        <v>0</v>
      </c>
      <c r="K549" s="17" t="n">
        <v>0.594184027777778</v>
      </c>
      <c r="L549" s="17" t="n">
        <v>0.646122685185185</v>
      </c>
    </row>
    <row r="550" customFormat="false" ht="15" hidden="false" customHeight="false" outlineLevel="0" collapsed="false">
      <c r="A550" s="18" t="n">
        <v>945</v>
      </c>
      <c r="B550" s="17" t="n">
        <v>0.581924582555614</v>
      </c>
      <c r="C550" s="17" t="n">
        <v>0.575206851400435</v>
      </c>
      <c r="D550" s="17" t="n">
        <v>0</v>
      </c>
      <c r="E550" s="17" t="n">
        <v>0.1</v>
      </c>
      <c r="F550" s="17" t="n">
        <v>0.333920293220965</v>
      </c>
      <c r="G550" s="17" t="n">
        <v>0.231340626839373</v>
      </c>
      <c r="H550" s="17" t="n">
        <v>0.270849638038565</v>
      </c>
      <c r="I550" s="17" t="n">
        <v>1.30102999566398</v>
      </c>
      <c r="J550" s="17" t="n">
        <v>0</v>
      </c>
      <c r="K550" s="17" t="n">
        <v>0.595196759259259</v>
      </c>
      <c r="L550" s="17" t="n">
        <v>0.631365740740741</v>
      </c>
    </row>
    <row r="551" customFormat="false" ht="15" hidden="false" customHeight="false" outlineLevel="0" collapsed="false">
      <c r="A551" s="18" t="n">
        <v>946</v>
      </c>
      <c r="B551" s="17" t="n">
        <v>0.581082482787746</v>
      </c>
      <c r="C551" s="17" t="n">
        <v>0.574448584613425</v>
      </c>
      <c r="D551" s="17" t="n">
        <v>0</v>
      </c>
      <c r="E551" s="17" t="n">
        <v>0.1</v>
      </c>
      <c r="F551" s="17" t="n">
        <v>0.329938287886369</v>
      </c>
      <c r="G551" s="17" t="n">
        <v>0.227881867931811</v>
      </c>
      <c r="H551" s="17" t="n">
        <v>0.267124557494606</v>
      </c>
      <c r="I551" s="17" t="n">
        <v>1.30102999566398</v>
      </c>
      <c r="J551" s="17" t="n">
        <v>0</v>
      </c>
      <c r="K551" s="17" t="n">
        <v>0.594618055555556</v>
      </c>
      <c r="L551" s="17" t="n">
        <v>0.609519675925926</v>
      </c>
    </row>
    <row r="552" customFormat="false" ht="15" hidden="false" customHeight="false" outlineLevel="0" collapsed="false">
      <c r="A552" s="18" t="n">
        <v>947</v>
      </c>
      <c r="B552" s="17" t="n">
        <v>0.58020269850062</v>
      </c>
      <c r="C552" s="17" t="n">
        <v>0.573664665711975</v>
      </c>
      <c r="D552" s="17" t="n">
        <v>0</v>
      </c>
      <c r="E552" s="17" t="n">
        <v>0.1</v>
      </c>
      <c r="F552" s="17" t="n">
        <v>0.325412161773348</v>
      </c>
      <c r="G552" s="17" t="n">
        <v>0.224139431322101</v>
      </c>
      <c r="H552" s="17" t="n">
        <v>0.262763169253008</v>
      </c>
      <c r="I552" s="17" t="n">
        <v>1.30102999566398</v>
      </c>
      <c r="J552" s="17" t="n">
        <v>0</v>
      </c>
      <c r="K552" s="17" t="n">
        <v>0.594762731481481</v>
      </c>
      <c r="L552" s="17" t="n">
        <v>0.61791087962963</v>
      </c>
    </row>
    <row r="553" customFormat="false" ht="15" hidden="false" customHeight="false" outlineLevel="0" collapsed="false">
      <c r="A553" s="18" t="n">
        <v>948</v>
      </c>
      <c r="B553" s="17" t="n">
        <v>0.579246483053322</v>
      </c>
      <c r="C553" s="17" t="n">
        <v>0.572817857522104</v>
      </c>
      <c r="D553" s="17" t="n">
        <v>0</v>
      </c>
      <c r="E553" s="17" t="n">
        <v>0.1</v>
      </c>
      <c r="F553" s="17" t="n">
        <v>0.319761866081834</v>
      </c>
      <c r="G553" s="17" t="n">
        <v>0.21875005151822</v>
      </c>
      <c r="H553" s="17" t="n">
        <v>0.256824322569898</v>
      </c>
      <c r="I553" s="17" t="n">
        <v>1.30102999566398</v>
      </c>
      <c r="J553" s="17" t="n">
        <v>0</v>
      </c>
      <c r="K553" s="17" t="n">
        <v>0.59447337962963</v>
      </c>
      <c r="L553" s="17" t="n">
        <v>0.641637731481482</v>
      </c>
    </row>
    <row r="554" customFormat="false" ht="15" hidden="false" customHeight="false" outlineLevel="0" collapsed="false">
      <c r="A554" s="18" t="n">
        <v>949</v>
      </c>
      <c r="B554" s="17" t="n">
        <v>0.578226935290904</v>
      </c>
      <c r="C554" s="17" t="n">
        <v>0.571914024002574</v>
      </c>
      <c r="D554" s="17" t="n">
        <v>0</v>
      </c>
      <c r="E554" s="17" t="n">
        <v>0.1</v>
      </c>
      <c r="F554" s="17" t="n">
        <v>0.313813778753341</v>
      </c>
      <c r="G554" s="17" t="n">
        <v>0.213583772649108</v>
      </c>
      <c r="H554" s="17" t="n">
        <v>0.251034431492624</v>
      </c>
      <c r="I554" s="17" t="n">
        <v>1.30102999566398</v>
      </c>
      <c r="J554" s="17" t="n">
        <v>0</v>
      </c>
      <c r="K554" s="17" t="n">
        <v>0.595052083333333</v>
      </c>
      <c r="L554" s="17" t="n">
        <v>0.631510416666667</v>
      </c>
    </row>
    <row r="555" customFormat="false" ht="15" hidden="false" customHeight="false" outlineLevel="0" collapsed="false">
      <c r="A555" s="18" t="n">
        <v>950</v>
      </c>
      <c r="B555" s="17" t="n">
        <v>0.577167672450068</v>
      </c>
      <c r="C555" s="17" t="n">
        <v>0.570966279741239</v>
      </c>
      <c r="D555" s="17" t="n">
        <v>0</v>
      </c>
      <c r="E555" s="17" t="n">
        <v>0.1</v>
      </c>
      <c r="F555" s="17" t="n">
        <v>0.308389049866909</v>
      </c>
      <c r="G555" s="17" t="n">
        <v>0.208419334140203</v>
      </c>
      <c r="H555" s="17" t="n">
        <v>0.245564698734498</v>
      </c>
      <c r="I555" s="17" t="n">
        <v>1.30102999566398</v>
      </c>
      <c r="J555" s="17" t="n">
        <v>0</v>
      </c>
      <c r="K555" s="17" t="n">
        <v>0.595052083333333</v>
      </c>
      <c r="L555" s="17" t="n">
        <v>0.613859953703704</v>
      </c>
    </row>
    <row r="556" customFormat="false" ht="15" hidden="false" customHeight="false" outlineLevel="0" collapsed="false">
      <c r="A556" s="18" t="n">
        <v>951</v>
      </c>
      <c r="B556" s="17" t="n">
        <v>0.576083962805569</v>
      </c>
      <c r="C556" s="17" t="n">
        <v>0.569980256970006</v>
      </c>
      <c r="D556" s="17" t="n">
        <v>0</v>
      </c>
      <c r="E556" s="17" t="n">
        <v>0.1</v>
      </c>
      <c r="F556" s="17" t="n">
        <v>0.303565742615516</v>
      </c>
      <c r="G556" s="17" t="n">
        <v>0.204375963312561</v>
      </c>
      <c r="H556" s="17" t="n">
        <v>0.240798780126886</v>
      </c>
      <c r="I556" s="17" t="n">
        <v>1.30102999566398</v>
      </c>
      <c r="J556" s="17" t="n">
        <v>0</v>
      </c>
      <c r="K556" s="17" t="n">
        <v>0.594618055555556</v>
      </c>
      <c r="L556" s="17" t="n">
        <v>0.583333333333333</v>
      </c>
    </row>
    <row r="557" customFormat="false" ht="15" hidden="false" customHeight="false" outlineLevel="0" collapsed="false">
      <c r="A557" s="18" t="n">
        <v>952</v>
      </c>
      <c r="B557" s="17" t="n">
        <v>0.575021789547194</v>
      </c>
      <c r="C557" s="17" t="n">
        <v>0.568979835510254</v>
      </c>
      <c r="D557" s="17" t="n">
        <v>0</v>
      </c>
      <c r="E557" s="17" t="n">
        <v>0.1</v>
      </c>
      <c r="F557" s="17" t="n">
        <v>0.301387657652467</v>
      </c>
      <c r="G557" s="17" t="n">
        <v>0.202457546208909</v>
      </c>
      <c r="H557" s="17" t="n">
        <v>0.239158147312128</v>
      </c>
      <c r="I557" s="17" t="n">
        <v>1.30102999566398</v>
      </c>
      <c r="J557" s="17" t="n">
        <v>0</v>
      </c>
      <c r="K557" s="17" t="n">
        <v>0.595920138888889</v>
      </c>
      <c r="L557" s="17" t="n">
        <v>0.558449074074074</v>
      </c>
    </row>
    <row r="558" customFormat="false" ht="15" hidden="false" customHeight="false" outlineLevel="0" collapsed="false">
      <c r="A558" s="18" t="n">
        <v>953</v>
      </c>
      <c r="B558" s="17" t="n">
        <v>0.573928837871386</v>
      </c>
      <c r="C558" s="17" t="n">
        <v>0.567960366413549</v>
      </c>
      <c r="D558" s="17" t="n">
        <v>0</v>
      </c>
      <c r="E558" s="17" t="n">
        <v>0.1</v>
      </c>
      <c r="F558" s="17" t="n">
        <v>0.298460333403432</v>
      </c>
      <c r="G558" s="17" t="n">
        <v>0.200049092370343</v>
      </c>
      <c r="H558" s="17" t="n">
        <v>0.236410738638848</v>
      </c>
      <c r="I558" s="17" t="n">
        <v>1.30102999566398</v>
      </c>
      <c r="J558" s="17" t="n">
        <v>0</v>
      </c>
      <c r="K558" s="17" t="n">
        <v>0.596064814814815</v>
      </c>
      <c r="L558" s="17" t="n">
        <v>0.60228587962963</v>
      </c>
    </row>
    <row r="559" customFormat="false" ht="15" hidden="false" customHeight="false" outlineLevel="0" collapsed="false">
      <c r="A559" s="18" t="n">
        <v>954</v>
      </c>
      <c r="B559" s="17" t="n">
        <v>0.572781968137456</v>
      </c>
      <c r="C559" s="17" t="n">
        <v>0.566933332494012</v>
      </c>
      <c r="D559" s="17" t="n">
        <v>0</v>
      </c>
      <c r="E559" s="17" t="n">
        <v>0.1</v>
      </c>
      <c r="F559" s="17" t="n">
        <v>0.29218260906347</v>
      </c>
      <c r="G559" s="17" t="n">
        <v>0.194289619263603</v>
      </c>
      <c r="H559" s="17" t="n">
        <v>0.230266727202083</v>
      </c>
      <c r="I559" s="17" t="n">
        <v>1.30102999566398</v>
      </c>
      <c r="J559" s="17" t="n">
        <v>0</v>
      </c>
      <c r="K559" s="17" t="n">
        <v>0.596064814814815</v>
      </c>
      <c r="L559" s="17" t="n">
        <v>0.645109953703704</v>
      </c>
    </row>
    <row r="560" customFormat="false" ht="15" hidden="false" customHeight="false" outlineLevel="0" collapsed="false">
      <c r="A560" s="18" t="n">
        <v>955</v>
      </c>
      <c r="B560" s="17" t="n">
        <v>0.571690135566449</v>
      </c>
      <c r="C560" s="17" t="n">
        <v>0.565966612673192</v>
      </c>
      <c r="D560" s="17" t="n">
        <v>0</v>
      </c>
      <c r="E560" s="17" t="n">
        <v>0.1</v>
      </c>
      <c r="F560" s="17" t="n">
        <v>0.285310896797066</v>
      </c>
      <c r="G560" s="17" t="n">
        <v>0.188194126116976</v>
      </c>
      <c r="H560" s="17" t="n">
        <v>0.223412196631914</v>
      </c>
      <c r="I560" s="17" t="n">
        <v>1.30102999566398</v>
      </c>
      <c r="J560" s="17" t="n">
        <v>0</v>
      </c>
      <c r="K560" s="17" t="n">
        <v>0.595630787037037</v>
      </c>
      <c r="L560" s="17" t="n">
        <v>0.648292824074074</v>
      </c>
    </row>
    <row r="561" customFormat="false" ht="15" hidden="false" customHeight="false" outlineLevel="0" collapsed="false">
      <c r="A561" s="18" t="n">
        <v>956</v>
      </c>
      <c r="B561" s="17" t="n">
        <v>0.570662013841448</v>
      </c>
      <c r="C561" s="17" t="n">
        <v>0.56505522346469</v>
      </c>
      <c r="D561" s="17" t="n">
        <v>0</v>
      </c>
      <c r="E561" s="17" t="n">
        <v>0.1</v>
      </c>
      <c r="F561" s="17" t="n">
        <v>0.279266270540796</v>
      </c>
      <c r="G561" s="17" t="n">
        <v>0.182666209596737</v>
      </c>
      <c r="H561" s="17" t="n">
        <v>0.21719153267174</v>
      </c>
      <c r="I561" s="17" t="n">
        <v>1.30102999566398</v>
      </c>
      <c r="J561" s="17" t="n">
        <v>0</v>
      </c>
      <c r="K561" s="17" t="n">
        <v>0.595775462962963</v>
      </c>
      <c r="L561" s="17" t="n">
        <v>0.632233796296296</v>
      </c>
    </row>
    <row r="562" customFormat="false" ht="15" hidden="false" customHeight="false" outlineLevel="0" collapsed="false">
      <c r="A562" s="18" t="n">
        <v>957</v>
      </c>
      <c r="B562" s="17" t="n">
        <v>0.569714414369729</v>
      </c>
      <c r="C562" s="17" t="n">
        <v>0.564210387367617</v>
      </c>
      <c r="D562" s="17" t="n">
        <v>0</v>
      </c>
      <c r="E562" s="17" t="n">
        <v>0.1</v>
      </c>
      <c r="F562" s="17" t="n">
        <v>0.274224416225238</v>
      </c>
      <c r="G562" s="17" t="n">
        <v>0.17788247979511</v>
      </c>
      <c r="H562" s="17" t="n">
        <v>0.212093317406536</v>
      </c>
      <c r="I562" s="17" t="n">
        <v>1.30102999566398</v>
      </c>
      <c r="J562" s="17" t="n">
        <v>0</v>
      </c>
      <c r="K562" s="17" t="n">
        <v>0.595920138888889</v>
      </c>
      <c r="L562" s="17" t="n">
        <v>0.621527777777778</v>
      </c>
    </row>
    <row r="563" customFormat="false" ht="15" hidden="false" customHeight="false" outlineLevel="0" collapsed="false">
      <c r="A563" s="18" t="n">
        <v>958</v>
      </c>
      <c r="B563" s="17" t="n">
        <v>0.568854404371922</v>
      </c>
      <c r="C563" s="17" t="n">
        <v>0.563440924800104</v>
      </c>
      <c r="D563" s="17" t="n">
        <v>0</v>
      </c>
      <c r="E563" s="17" t="n">
        <v>0.1</v>
      </c>
      <c r="F563" s="17" t="n">
        <v>0.26973147215602</v>
      </c>
      <c r="G563" s="17" t="n">
        <v>0.174162990038791</v>
      </c>
      <c r="H563" s="17" t="n">
        <v>0.20778818180453</v>
      </c>
      <c r="I563" s="17" t="n">
        <v>1.30102999566398</v>
      </c>
      <c r="J563" s="17" t="n">
        <v>0</v>
      </c>
      <c r="K563" s="17" t="n">
        <v>0.596498842592593</v>
      </c>
      <c r="L563" s="17" t="n">
        <v>0.629484953703704</v>
      </c>
    </row>
    <row r="564" customFormat="false" ht="15" hidden="false" customHeight="false" outlineLevel="0" collapsed="false">
      <c r="A564" s="18" t="n">
        <v>959</v>
      </c>
      <c r="B564" s="17" t="n">
        <v>0.568059823579259</v>
      </c>
      <c r="C564" s="17" t="n">
        <v>0.562734504133739</v>
      </c>
      <c r="D564" s="17" t="n">
        <v>0</v>
      </c>
      <c r="E564" s="17" t="n">
        <v>0.1</v>
      </c>
      <c r="F564" s="17" t="n">
        <v>0.265075185574503</v>
      </c>
      <c r="G564" s="17" t="n">
        <v>0.170278782739559</v>
      </c>
      <c r="H564" s="17" t="n">
        <v>0.203180120814256</v>
      </c>
      <c r="I564" s="17" t="n">
        <v>1.30102999566398</v>
      </c>
      <c r="J564" s="17" t="n">
        <v>0</v>
      </c>
      <c r="K564" s="17" t="n">
        <v>0.596209490740741</v>
      </c>
      <c r="L564" s="17" t="n">
        <v>0.642071759259259</v>
      </c>
    </row>
    <row r="565" customFormat="false" ht="15" hidden="false" customHeight="false" outlineLevel="0" collapsed="false">
      <c r="A565" s="18" t="n">
        <v>960</v>
      </c>
      <c r="B565" s="17" t="n">
        <v>0.567392777203134</v>
      </c>
      <c r="C565" s="17" t="n">
        <v>0.56213800030312</v>
      </c>
      <c r="D565" s="17" t="n">
        <v>0</v>
      </c>
      <c r="E565" s="17" t="n">
        <v>0.1</v>
      </c>
      <c r="F565" s="17" t="n">
        <v>0.261238354747506</v>
      </c>
      <c r="G565" s="17" t="n">
        <v>0.166699006955227</v>
      </c>
      <c r="H565" s="17" t="n">
        <v>0.199204696954219</v>
      </c>
      <c r="I565" s="17" t="n">
        <v>1.30102999566398</v>
      </c>
      <c r="J565" s="17" t="n">
        <v>0</v>
      </c>
      <c r="K565" s="17" t="n">
        <v>0.595920138888889</v>
      </c>
      <c r="L565" s="17" t="n">
        <v>0.62890625</v>
      </c>
    </row>
    <row r="566" customFormat="false" ht="15" hidden="false" customHeight="false" outlineLevel="0" collapsed="false">
      <c r="A566" s="18" t="n">
        <v>961</v>
      </c>
      <c r="B566" s="17" t="n">
        <v>0.566834881936234</v>
      </c>
      <c r="C566" s="17" t="n">
        <v>0.56165453011377</v>
      </c>
      <c r="D566" s="17" t="n">
        <v>0</v>
      </c>
      <c r="E566" s="17" t="n">
        <v>0.1</v>
      </c>
      <c r="F566" s="17" t="n">
        <v>0.25722425489116</v>
      </c>
      <c r="G566" s="17" t="n">
        <v>0.163455160594143</v>
      </c>
      <c r="H566" s="17" t="n">
        <v>0.195534685803444</v>
      </c>
      <c r="I566" s="17" t="n">
        <v>1.30102999566398</v>
      </c>
      <c r="J566" s="17" t="n">
        <v>0</v>
      </c>
      <c r="K566" s="17" t="n">
        <v>0.595341435185185</v>
      </c>
      <c r="L566" s="17" t="n">
        <v>0.642071759259259</v>
      </c>
    </row>
    <row r="567" customFormat="false" ht="15" hidden="false" customHeight="false" outlineLevel="0" collapsed="false">
      <c r="A567" s="18" t="n">
        <v>962</v>
      </c>
      <c r="B567" s="17" t="n">
        <v>0.566347620484454</v>
      </c>
      <c r="C567" s="17" t="n">
        <v>0.561258481891343</v>
      </c>
      <c r="D567" s="17" t="n">
        <v>0</v>
      </c>
      <c r="E567" s="17" t="n">
        <v>0.1</v>
      </c>
      <c r="F567" s="17" t="n">
        <v>0.25243297147591</v>
      </c>
      <c r="G567" s="17" t="n">
        <v>0.159176621609058</v>
      </c>
      <c r="H567" s="17" t="n">
        <v>0.190658413572466</v>
      </c>
      <c r="I567" s="17" t="n">
        <v>1.30102999566398</v>
      </c>
      <c r="J567" s="17" t="n">
        <v>0</v>
      </c>
      <c r="K567" s="17" t="n">
        <v>0.595052083333333</v>
      </c>
      <c r="L567" s="17" t="n">
        <v>0.631365740740741</v>
      </c>
    </row>
    <row r="568" customFormat="false" ht="15" hidden="false" customHeight="false" outlineLevel="0" collapsed="false">
      <c r="A568" s="18" t="n">
        <v>963</v>
      </c>
      <c r="B568" s="17" t="n">
        <v>0.565945659695124</v>
      </c>
      <c r="C568" s="17" t="n">
        <v>0.560894401543946</v>
      </c>
      <c r="D568" s="17" t="n">
        <v>0</v>
      </c>
      <c r="E568" s="17" t="n">
        <v>0.1</v>
      </c>
      <c r="F568" s="17" t="n">
        <v>0.250482145489618</v>
      </c>
      <c r="G568" s="17" t="n">
        <v>0.157481941004361</v>
      </c>
      <c r="H568" s="17" t="n">
        <v>0.188830439584905</v>
      </c>
      <c r="I568" s="17" t="n">
        <v>1.30102999566398</v>
      </c>
      <c r="J568" s="17" t="n">
        <v>0</v>
      </c>
      <c r="K568" s="17" t="n">
        <v>0.595920138888889</v>
      </c>
      <c r="L568" s="17" t="n">
        <v>0.602864583333333</v>
      </c>
    </row>
    <row r="569" customFormat="false" ht="15" hidden="false" customHeight="false" outlineLevel="0" collapsed="false">
      <c r="A569" s="18" t="n">
        <v>964</v>
      </c>
      <c r="B569" s="17" t="n">
        <v>0.565620588794075</v>
      </c>
      <c r="C569" s="17" t="n">
        <v>0.560615585489129</v>
      </c>
      <c r="D569" s="17" t="n">
        <v>0</v>
      </c>
      <c r="E569" s="17" t="n">
        <v>0.1</v>
      </c>
      <c r="F569" s="17" t="n">
        <v>0.248099575733534</v>
      </c>
      <c r="G569" s="17" t="n">
        <v>0.155611209235515</v>
      </c>
      <c r="H569" s="17" t="n">
        <v>0.186434584369439</v>
      </c>
      <c r="I569" s="17" t="n">
        <v>1.30102999566398</v>
      </c>
      <c r="J569" s="17" t="n">
        <v>0</v>
      </c>
      <c r="K569" s="17" t="n">
        <v>0.596209490740741</v>
      </c>
      <c r="L569" s="17" t="n">
        <v>0.656539351851852</v>
      </c>
    </row>
    <row r="570" customFormat="false" ht="15" hidden="false" customHeight="false" outlineLevel="0" collapsed="false">
      <c r="A570" s="18" t="n">
        <v>965</v>
      </c>
      <c r="B570" s="17" t="n">
        <v>0.565342659786068</v>
      </c>
      <c r="C570" s="17" t="n">
        <v>0.560403110514636</v>
      </c>
      <c r="D570" s="17" t="n">
        <v>0</v>
      </c>
      <c r="E570" s="17" t="n">
        <v>0.1</v>
      </c>
      <c r="F570" s="17" t="n">
        <v>0.244434280305015</v>
      </c>
      <c r="G570" s="17" t="n">
        <v>0.152457149277336</v>
      </c>
      <c r="H570" s="17" t="n">
        <v>0.182767446378971</v>
      </c>
      <c r="I570" s="17" t="n">
        <v>1.30102999566398</v>
      </c>
      <c r="J570" s="17" t="n">
        <v>0</v>
      </c>
      <c r="K570" s="17" t="n">
        <v>0.596209490740741</v>
      </c>
      <c r="L570" s="17" t="n">
        <v>0.735966435185185</v>
      </c>
    </row>
    <row r="571" customFormat="false" ht="15" hidden="false" customHeight="false" outlineLevel="0" collapsed="false">
      <c r="A571" s="18" t="n">
        <v>966</v>
      </c>
      <c r="B571" s="17" t="n">
        <v>0.565089791530261</v>
      </c>
      <c r="C571" s="17" t="n">
        <v>0.560219075378996</v>
      </c>
      <c r="D571" s="17" t="n">
        <v>0</v>
      </c>
      <c r="E571" s="17" t="n">
        <v>0.1</v>
      </c>
      <c r="F571" s="17" t="n">
        <v>0.240202740153972</v>
      </c>
      <c r="G571" s="17" t="n">
        <v>0.148481001360588</v>
      </c>
      <c r="H571" s="17" t="n">
        <v>0.178208477638742</v>
      </c>
      <c r="I571" s="17" t="n">
        <v>1.30102999566398</v>
      </c>
      <c r="J571" s="17" t="n">
        <v>0</v>
      </c>
      <c r="K571" s="17" t="n">
        <v>0.596209490740741</v>
      </c>
      <c r="L571" s="17" t="n">
        <v>0.706018518518519</v>
      </c>
    </row>
    <row r="572" customFormat="false" ht="15" hidden="false" customHeight="false" outlineLevel="0" collapsed="false">
      <c r="A572" s="18" t="n">
        <v>967</v>
      </c>
      <c r="B572" s="17" t="n">
        <v>0.564913172102361</v>
      </c>
      <c r="C572" s="17" t="n">
        <v>0.560099389431653</v>
      </c>
      <c r="D572" s="17" t="n">
        <v>0</v>
      </c>
      <c r="E572" s="17" t="n">
        <v>0.1</v>
      </c>
      <c r="F572" s="17" t="n">
        <v>0.237144900289661</v>
      </c>
      <c r="G572" s="17" t="n">
        <v>0.14618843831439</v>
      </c>
      <c r="H572" s="17" t="n">
        <v>0.175265707246502</v>
      </c>
      <c r="I572" s="17" t="n">
        <v>1.30102999566398</v>
      </c>
      <c r="J572" s="17" t="n">
        <v>0</v>
      </c>
      <c r="K572" s="17" t="n">
        <v>0.595920138888889</v>
      </c>
      <c r="L572" s="17" t="n">
        <v>0.639322916666667</v>
      </c>
    </row>
    <row r="573" customFormat="false" ht="15" hidden="false" customHeight="false" outlineLevel="0" collapsed="false">
      <c r="A573" s="18" t="n">
        <v>968</v>
      </c>
      <c r="B573" s="17" t="n">
        <v>0.564773180349557</v>
      </c>
      <c r="C573" s="17" t="n">
        <v>0.560019723077615</v>
      </c>
      <c r="D573" s="17" t="n">
        <v>0</v>
      </c>
      <c r="E573" s="17" t="n">
        <v>0.1</v>
      </c>
      <c r="F573" s="17" t="n">
        <v>0.233760030707331</v>
      </c>
      <c r="G573" s="17" t="n">
        <v>0.143526860355847</v>
      </c>
      <c r="H573" s="17" t="n">
        <v>0.17224374240529</v>
      </c>
      <c r="I573" s="17" t="n">
        <v>1.30102999566398</v>
      </c>
      <c r="J573" s="17" t="n">
        <v>0</v>
      </c>
      <c r="K573" s="17" t="n">
        <v>0.596209490740741</v>
      </c>
      <c r="L573" s="17" t="n">
        <v>0.674479166666667</v>
      </c>
    </row>
    <row r="574" customFormat="false" ht="15" hidden="false" customHeight="false" outlineLevel="0" collapsed="false">
      <c r="A574" s="18" t="n">
        <v>969</v>
      </c>
      <c r="B574" s="17" t="n">
        <v>0.564668540635871</v>
      </c>
      <c r="C574" s="17" t="n">
        <v>0.559964236541203</v>
      </c>
      <c r="D574" s="17" t="n">
        <v>0</v>
      </c>
      <c r="E574" s="17" t="n">
        <v>0.1</v>
      </c>
      <c r="F574" s="17" t="n">
        <v>0.23081774857749</v>
      </c>
      <c r="G574" s="17" t="n">
        <v>0.141133758892274</v>
      </c>
      <c r="H574" s="17" t="n">
        <v>0.169457739270365</v>
      </c>
      <c r="I574" s="17" t="n">
        <v>1.30102999566398</v>
      </c>
      <c r="J574" s="17" t="n">
        <v>0</v>
      </c>
      <c r="K574" s="17" t="n">
        <v>0.596209490740741</v>
      </c>
      <c r="L574" s="17" t="n">
        <v>0.638310185185185</v>
      </c>
    </row>
    <row r="575" customFormat="false" ht="15" hidden="false" customHeight="false" outlineLevel="0" collapsed="false">
      <c r="A575" s="18" t="n">
        <v>970</v>
      </c>
      <c r="B575" s="17" t="n">
        <v>0.564608031159474</v>
      </c>
      <c r="C575" s="17" t="n">
        <v>0.559923605248332</v>
      </c>
      <c r="D575" s="17" t="n">
        <v>0</v>
      </c>
      <c r="E575" s="17" t="n">
        <v>0.1</v>
      </c>
      <c r="F575" s="17" t="n">
        <v>0.229560191193034</v>
      </c>
      <c r="G575" s="17" t="n">
        <v>0.140130249179236</v>
      </c>
      <c r="H575" s="17" t="n">
        <v>0.168270500951399</v>
      </c>
      <c r="I575" s="17" t="n">
        <v>1.30102999566398</v>
      </c>
      <c r="J575" s="17" t="n">
        <v>0</v>
      </c>
      <c r="K575" s="17" t="n">
        <v>0.596643518518519</v>
      </c>
      <c r="L575" s="17" t="n">
        <v>0.567708333333333</v>
      </c>
    </row>
    <row r="576" customFormat="false" ht="15" hidden="false" customHeight="false" outlineLevel="0" collapsed="false">
      <c r="A576" s="18" t="n">
        <v>971</v>
      </c>
      <c r="B576" s="17" t="n">
        <v>0.564535740245548</v>
      </c>
      <c r="C576" s="17" t="n">
        <v>0.559887682156707</v>
      </c>
      <c r="D576" s="17" t="n">
        <v>0</v>
      </c>
      <c r="E576" s="17" t="n">
        <v>0.1</v>
      </c>
      <c r="F576" s="17" t="n">
        <v>0.227342995882066</v>
      </c>
      <c r="G576" s="17" t="n">
        <v>0.138420703817248</v>
      </c>
      <c r="H576" s="17" t="n">
        <v>0.166266851461691</v>
      </c>
      <c r="I576" s="17" t="n">
        <v>1.30102999566398</v>
      </c>
      <c r="J576" s="17" t="n">
        <v>0</v>
      </c>
      <c r="K576" s="17" t="n">
        <v>0.597366898148148</v>
      </c>
      <c r="L576" s="17" t="n">
        <v>0.594184027777778</v>
      </c>
    </row>
    <row r="577" customFormat="false" ht="15" hidden="false" customHeight="false" outlineLevel="0" collapsed="false">
      <c r="A577" s="18" t="n">
        <v>972</v>
      </c>
      <c r="B577" s="17" t="n">
        <v>0.564491698380422</v>
      </c>
      <c r="C577" s="17" t="n">
        <v>0.559883447550237</v>
      </c>
      <c r="D577" s="17" t="n">
        <v>0</v>
      </c>
      <c r="E577" s="17" t="n">
        <v>0.1</v>
      </c>
      <c r="F577" s="17" t="n">
        <v>0.225048796911877</v>
      </c>
      <c r="G577" s="17" t="n">
        <v>0.136380107471435</v>
      </c>
      <c r="H577" s="17" t="n">
        <v>0.164002375585378</v>
      </c>
      <c r="I577" s="17" t="n">
        <v>1.30102999566398</v>
      </c>
      <c r="J577" s="17" t="n">
        <v>0</v>
      </c>
      <c r="K577" s="17" t="n">
        <v>0.597222222222222</v>
      </c>
      <c r="L577" s="17" t="n">
        <v>0.662037037037037</v>
      </c>
    </row>
    <row r="578" customFormat="false" ht="15" hidden="false" customHeight="false" outlineLevel="0" collapsed="false">
      <c r="A578" s="18" t="n">
        <v>973</v>
      </c>
      <c r="B578" s="17" t="n">
        <v>0.564490178944888</v>
      </c>
      <c r="C578" s="17" t="n">
        <v>0.559915804904368</v>
      </c>
      <c r="D578" s="17" t="n">
        <v>0</v>
      </c>
      <c r="E578" s="17" t="n">
        <v>0.1</v>
      </c>
      <c r="F578" s="17" t="n">
        <v>0.223099510507719</v>
      </c>
      <c r="G578" s="17" t="n">
        <v>0.134684275688946</v>
      </c>
      <c r="H578" s="17" t="n">
        <v>0.162557863164714</v>
      </c>
      <c r="I578" s="17" t="n">
        <v>1.30102999566398</v>
      </c>
      <c r="J578" s="17" t="n">
        <v>0</v>
      </c>
      <c r="K578" s="17" t="n">
        <v>0.597511574074074</v>
      </c>
      <c r="L578" s="17" t="n">
        <v>0.619646990740741</v>
      </c>
    </row>
    <row r="579" customFormat="false" ht="15" hidden="false" customHeight="false" outlineLevel="0" collapsed="false">
      <c r="A579" s="18" t="n">
        <v>974</v>
      </c>
      <c r="B579" s="17" t="n">
        <v>0.56451838053073</v>
      </c>
      <c r="C579" s="17" t="n">
        <v>0.559974500957739</v>
      </c>
      <c r="D579" s="17" t="n">
        <v>0</v>
      </c>
      <c r="E579" s="17" t="n">
        <v>0.1</v>
      </c>
      <c r="F579" s="17" t="n">
        <v>0.221182062036671</v>
      </c>
      <c r="G579" s="17" t="n">
        <v>0.133020134009508</v>
      </c>
      <c r="H579" s="17" t="n">
        <v>0.160621772809552</v>
      </c>
      <c r="I579" s="17" t="n">
        <v>1.30102999566398</v>
      </c>
      <c r="J579" s="17" t="n">
        <v>0</v>
      </c>
      <c r="K579" s="17" t="n">
        <v>0.59765625</v>
      </c>
      <c r="L579" s="17" t="n">
        <v>0.723668981481482</v>
      </c>
    </row>
    <row r="580" customFormat="false" ht="15" hidden="false" customHeight="false" outlineLevel="0" collapsed="false">
      <c r="A580" s="18" t="n">
        <v>975</v>
      </c>
      <c r="B580" s="17" t="n">
        <v>0.564528117784195</v>
      </c>
      <c r="C580" s="17" t="n">
        <v>0.560059840170046</v>
      </c>
      <c r="D580" s="17" t="n">
        <v>0</v>
      </c>
      <c r="E580" s="17" t="n">
        <v>0.1</v>
      </c>
      <c r="F580" s="17" t="n">
        <v>0.216947459652419</v>
      </c>
      <c r="G580" s="17" t="n">
        <v>0.129797283933519</v>
      </c>
      <c r="H580" s="17" t="n">
        <v>0.155959133634878</v>
      </c>
      <c r="I580" s="17" t="n">
        <v>1.30102999566398</v>
      </c>
      <c r="J580" s="17" t="n">
        <v>0</v>
      </c>
      <c r="K580" s="17" t="n">
        <v>0.597366898148148</v>
      </c>
      <c r="L580" s="17" t="n">
        <v>0.790364583333333</v>
      </c>
    </row>
    <row r="581" customFormat="false" ht="15" hidden="false" customHeight="false" outlineLevel="0" collapsed="false">
      <c r="A581" s="18" t="n">
        <v>976</v>
      </c>
      <c r="B581" s="17" t="n">
        <v>0.564584214309299</v>
      </c>
      <c r="C581" s="17" t="n">
        <v>0.560154473195198</v>
      </c>
      <c r="D581" s="17" t="n">
        <v>0</v>
      </c>
      <c r="E581" s="17" t="n">
        <v>0.1</v>
      </c>
      <c r="F581" s="17" t="n">
        <v>0.214706639340383</v>
      </c>
      <c r="G581" s="17" t="n">
        <v>0.127932270777875</v>
      </c>
      <c r="H581" s="17" t="n">
        <v>0.154277602490847</v>
      </c>
      <c r="I581" s="17" t="n">
        <v>1.30102999566398</v>
      </c>
      <c r="J581" s="17" t="n">
        <v>0</v>
      </c>
      <c r="K581" s="17" t="n">
        <v>0.597366898148148</v>
      </c>
      <c r="L581" s="17" t="n">
        <v>0.574652777777778</v>
      </c>
    </row>
    <row r="582" customFormat="false" ht="15" hidden="false" customHeight="false" outlineLevel="0" collapsed="false">
      <c r="A582" s="18" t="n">
        <v>977</v>
      </c>
      <c r="B582" s="17" t="n">
        <v>0.56469412572268</v>
      </c>
      <c r="C582" s="17" t="n">
        <v>0.56026407988673</v>
      </c>
      <c r="D582" s="17" t="n">
        <v>0</v>
      </c>
      <c r="E582" s="17" t="n">
        <v>0.1</v>
      </c>
      <c r="F582" s="17" t="n">
        <v>0.214577452856267</v>
      </c>
      <c r="G582" s="17" t="n">
        <v>0.127932270777875</v>
      </c>
      <c r="H582" s="17" t="n">
        <v>0.154277602490847</v>
      </c>
      <c r="I582" s="17" t="n">
        <v>1.30102999566398</v>
      </c>
      <c r="J582" s="17" t="n">
        <v>0</v>
      </c>
      <c r="K582" s="17" t="n">
        <v>0.598090277777778</v>
      </c>
      <c r="L582" s="17" t="n">
        <v>0.522424768518519</v>
      </c>
    </row>
    <row r="583" customFormat="false" ht="15" hidden="false" customHeight="false" outlineLevel="0" collapsed="false">
      <c r="A583" s="18" t="n">
        <v>978</v>
      </c>
      <c r="B583" s="17" t="n">
        <v>0.564820726195143</v>
      </c>
      <c r="C583" s="17" t="n">
        <v>0.560409532011383</v>
      </c>
      <c r="D583" s="17" t="n">
        <v>0</v>
      </c>
      <c r="E583" s="17" t="n">
        <v>0.1</v>
      </c>
      <c r="F583" s="17" t="n">
        <v>0.213507699526442</v>
      </c>
      <c r="G583" s="17" t="n">
        <v>0.127114794238126</v>
      </c>
      <c r="H583" s="17" t="n">
        <v>0.153374503445254</v>
      </c>
      <c r="I583" s="17" t="n">
        <v>1.30102999566398</v>
      </c>
      <c r="J583" s="17" t="n">
        <v>0</v>
      </c>
      <c r="K583" s="17" t="n">
        <v>0.598234953703704</v>
      </c>
      <c r="L583" s="17" t="n">
        <v>0.627748842592593</v>
      </c>
    </row>
    <row r="584" customFormat="false" ht="15" hidden="false" customHeight="false" outlineLevel="0" collapsed="false">
      <c r="A584" s="18" t="n">
        <v>979</v>
      </c>
      <c r="B584" s="17" t="n">
        <v>0.564958455110038</v>
      </c>
      <c r="C584" s="17" t="n">
        <v>0.56059652806984</v>
      </c>
      <c r="D584" s="17" t="n">
        <v>0</v>
      </c>
      <c r="E584" s="17" t="n">
        <v>0.1</v>
      </c>
      <c r="F584" s="17" t="n">
        <v>0.210368407463518</v>
      </c>
      <c r="G584" s="17" t="n">
        <v>0.12447961654626</v>
      </c>
      <c r="H584" s="17" t="n">
        <v>0.150041994322219</v>
      </c>
      <c r="I584" s="17" t="n">
        <v>1.30102999566398</v>
      </c>
      <c r="J584" s="17" t="n">
        <v>0</v>
      </c>
      <c r="K584" s="17" t="n">
        <v>0.597945601851852</v>
      </c>
      <c r="L584" s="17" t="n">
        <v>0.652054398148148</v>
      </c>
    </row>
    <row r="585" customFormat="false" ht="15" hidden="false" customHeight="false" outlineLevel="0" collapsed="false">
      <c r="A585" s="18" t="n">
        <v>980</v>
      </c>
      <c r="B585" s="17" t="n">
        <v>0.565106299429856</v>
      </c>
      <c r="C585" s="17" t="n">
        <v>0.560793733783066</v>
      </c>
      <c r="D585" s="17" t="n">
        <v>0</v>
      </c>
      <c r="E585" s="17" t="n">
        <v>0.1</v>
      </c>
      <c r="F585" s="17" t="n">
        <v>0.207283240627889</v>
      </c>
      <c r="G585" s="17" t="n">
        <v>0.122149525789395</v>
      </c>
      <c r="H585" s="17" t="n">
        <v>0.146991034677866</v>
      </c>
      <c r="I585" s="17" t="n">
        <v>1.30102999566398</v>
      </c>
      <c r="J585" s="17" t="n">
        <v>0</v>
      </c>
      <c r="K585" s="17" t="n">
        <v>0.597511574074074</v>
      </c>
      <c r="L585" s="17" t="n">
        <v>0.638744212962963</v>
      </c>
    </row>
    <row r="586" customFormat="false" ht="15" hidden="false" customHeight="false" outlineLevel="0" collapsed="false">
      <c r="A586" s="18" t="n">
        <v>981</v>
      </c>
      <c r="B586" s="17" t="n">
        <v>0.56528679098658</v>
      </c>
      <c r="C586" s="17" t="n">
        <v>0.561010079796391</v>
      </c>
      <c r="D586" s="17" t="n">
        <v>0</v>
      </c>
      <c r="E586" s="17" t="n">
        <v>0.1</v>
      </c>
      <c r="F586" s="17" t="n">
        <v>0.205192697921329</v>
      </c>
      <c r="G586" s="17" t="n">
        <v>0.120310383658251</v>
      </c>
      <c r="H586" s="17" t="n">
        <v>0.145092351557091</v>
      </c>
      <c r="I586" s="17" t="n">
        <v>1.30102999566398</v>
      </c>
      <c r="J586" s="17" t="n">
        <v>0</v>
      </c>
      <c r="K586" s="17" t="n">
        <v>0.59693287037037</v>
      </c>
      <c r="L586" s="17" t="n">
        <v>0.653935185185185</v>
      </c>
    </row>
    <row r="587" customFormat="false" ht="15" hidden="false" customHeight="false" outlineLevel="0" collapsed="false">
      <c r="A587" s="18" t="n">
        <v>982</v>
      </c>
      <c r="B587" s="17" t="n">
        <v>0.565525770083898</v>
      </c>
      <c r="C587" s="17" t="n">
        <v>0.561277855739549</v>
      </c>
      <c r="D587" s="17" t="n">
        <v>0</v>
      </c>
      <c r="E587" s="17" t="n">
        <v>0.1</v>
      </c>
      <c r="F587" s="17" t="n">
        <v>0.203611132806232</v>
      </c>
      <c r="G587" s="17" t="n">
        <v>0.119131054127267</v>
      </c>
      <c r="H587" s="17" t="n">
        <v>0.144328501310982</v>
      </c>
      <c r="I587" s="17" t="n">
        <v>1.30102999566398</v>
      </c>
      <c r="J587" s="17" t="n">
        <v>0</v>
      </c>
      <c r="K587" s="17" t="n">
        <v>0.596498842592593</v>
      </c>
      <c r="L587" s="17" t="n">
        <v>0.629340277777778</v>
      </c>
    </row>
    <row r="588" customFormat="false" ht="15" hidden="false" customHeight="false" outlineLevel="0" collapsed="false">
      <c r="A588" s="18" t="n">
        <v>983</v>
      </c>
      <c r="B588" s="17" t="n">
        <v>0.5657553360625</v>
      </c>
      <c r="C588" s="17" t="n">
        <v>0.561550535868715</v>
      </c>
      <c r="D588" s="17" t="n">
        <v>0</v>
      </c>
      <c r="E588" s="17" t="n">
        <v>0.1</v>
      </c>
      <c r="F588" s="17" t="n">
        <v>0.200758099488031</v>
      </c>
      <c r="G588" s="17" t="n">
        <v>0.119030120024685</v>
      </c>
      <c r="H588" s="17" t="n">
        <v>0.141560998212635</v>
      </c>
      <c r="I588" s="17" t="n">
        <v>1.30102999566398</v>
      </c>
      <c r="J588" s="17" t="n">
        <v>0</v>
      </c>
      <c r="K588" s="17" t="n">
        <v>0.596643518518519</v>
      </c>
      <c r="L588" s="17" t="n">
        <v>0.62037037037037</v>
      </c>
    </row>
    <row r="589" customFormat="false" ht="15" hidden="false" customHeight="false" outlineLevel="0" collapsed="false">
      <c r="A589" s="18" t="n">
        <v>984</v>
      </c>
      <c r="B589" s="17" t="n">
        <v>0.565995950700232</v>
      </c>
      <c r="C589" s="17" t="n">
        <v>0.561829708799444</v>
      </c>
      <c r="D589" s="17" t="n">
        <v>0</v>
      </c>
      <c r="E589" s="17" t="n">
        <v>0.1</v>
      </c>
      <c r="F589" s="17" t="n">
        <v>0.198310519310415</v>
      </c>
      <c r="G589" s="17" t="n">
        <v>0.119030120024685</v>
      </c>
      <c r="H589" s="17" t="n">
        <v>0.139074887555712</v>
      </c>
      <c r="I589" s="17" t="n">
        <v>1.30102999566398</v>
      </c>
      <c r="J589" s="17" t="n">
        <v>0</v>
      </c>
      <c r="K589" s="17" t="n">
        <v>0.596354166666667</v>
      </c>
      <c r="L589" s="17" t="n">
        <v>0.631944444444444</v>
      </c>
    </row>
    <row r="590" customFormat="false" ht="15" hidden="false" customHeight="false" outlineLevel="0" collapsed="false">
      <c r="A590" s="18" t="n">
        <v>985</v>
      </c>
      <c r="B590" s="17" t="n">
        <v>0.566255849268701</v>
      </c>
      <c r="C590" s="17" t="n">
        <v>0.562120950297901</v>
      </c>
      <c r="D590" s="17" t="n">
        <v>0</v>
      </c>
      <c r="E590" s="17" t="n">
        <v>0.1</v>
      </c>
      <c r="F590" s="17" t="n">
        <v>0.196406308459175</v>
      </c>
      <c r="G590" s="17" t="n">
        <v>0.119030120024685</v>
      </c>
      <c r="H590" s="17" t="n">
        <v>0.139074887555712</v>
      </c>
      <c r="I590" s="17" t="n">
        <v>1.30102999566398</v>
      </c>
      <c r="J590" s="17" t="n">
        <v>0</v>
      </c>
      <c r="K590" s="17" t="n">
        <v>0.595775462962963</v>
      </c>
      <c r="L590" s="17" t="n">
        <v>0.609664351851852</v>
      </c>
    </row>
    <row r="591" customFormat="false" ht="15" hidden="false" customHeight="false" outlineLevel="0" collapsed="false">
      <c r="A591" s="18" t="n">
        <v>986</v>
      </c>
      <c r="B591" s="17" t="n">
        <v>0.566529690770915</v>
      </c>
      <c r="C591" s="17" t="n">
        <v>0.56242865651018</v>
      </c>
      <c r="D591" s="17" t="n">
        <v>0</v>
      </c>
      <c r="E591" s="17" t="n">
        <v>0.1</v>
      </c>
      <c r="F591" s="17" t="n">
        <v>0.194044470324603</v>
      </c>
      <c r="G591" s="17" t="n">
        <v>0.119030120024685</v>
      </c>
      <c r="H591" s="17" t="n">
        <v>0.139074887555712</v>
      </c>
      <c r="I591" s="17" t="n">
        <v>1.30102999566398</v>
      </c>
      <c r="J591" s="17" t="n">
        <v>0</v>
      </c>
      <c r="K591" s="17" t="n">
        <v>0.595775462962963</v>
      </c>
      <c r="L591" s="17" t="n">
        <v>0.555121527777778</v>
      </c>
    </row>
    <row r="592" customFormat="false" ht="15" hidden="false" customHeight="false" outlineLevel="0" collapsed="false">
      <c r="A592" s="18" t="n">
        <v>987</v>
      </c>
      <c r="B592" s="17" t="n">
        <v>0.566844072123921</v>
      </c>
      <c r="C592" s="17" t="n">
        <v>0.562748386607402</v>
      </c>
      <c r="D592" s="17" t="n">
        <v>0</v>
      </c>
      <c r="E592" s="17" t="n">
        <v>0.1</v>
      </c>
      <c r="F592" s="17" t="n">
        <v>0.193545580631594</v>
      </c>
      <c r="G592" s="17" t="n">
        <v>0.119030120024685</v>
      </c>
      <c r="H592" s="17" t="n">
        <v>0.139074887555712</v>
      </c>
      <c r="I592" s="17" t="n">
        <v>1.30102999566398</v>
      </c>
      <c r="J592" s="17" t="n">
        <v>0</v>
      </c>
      <c r="K592" s="17" t="n">
        <v>0.595775462962963</v>
      </c>
      <c r="L592" s="17" t="n">
        <v>0.551649305555556</v>
      </c>
    </row>
    <row r="593" customFormat="false" ht="15" hidden="false" customHeight="false" outlineLevel="0" collapsed="false">
      <c r="A593" s="18" t="n">
        <v>988</v>
      </c>
      <c r="B593" s="17" t="n">
        <v>0.567159757638971</v>
      </c>
      <c r="C593" s="17" t="n">
        <v>0.563096132419176</v>
      </c>
      <c r="D593" s="17" t="n">
        <v>0</v>
      </c>
      <c r="E593" s="17" t="n">
        <v>0.1</v>
      </c>
      <c r="F593" s="17" t="n">
        <v>0.191617305555222</v>
      </c>
      <c r="G593" s="17" t="n">
        <v>0.119030120024685</v>
      </c>
      <c r="H593" s="17" t="n">
        <v>0.138972187545578</v>
      </c>
      <c r="I593" s="17" t="n">
        <v>1.30102999566398</v>
      </c>
      <c r="J593" s="17" t="n">
        <v>0</v>
      </c>
      <c r="K593" s="17" t="n">
        <v>0.596064814814815</v>
      </c>
      <c r="L593" s="17" t="n">
        <v>0.618344907407407</v>
      </c>
    </row>
    <row r="594" customFormat="false" ht="15" hidden="false" customHeight="false" outlineLevel="0" collapsed="false">
      <c r="A594" s="18" t="n">
        <v>989</v>
      </c>
      <c r="B594" s="17" t="n">
        <v>0.567478395239623</v>
      </c>
      <c r="C594" s="17" t="n">
        <v>0.563463423297637</v>
      </c>
      <c r="D594" s="17" t="n">
        <v>0</v>
      </c>
      <c r="E594" s="17" t="n">
        <v>0.1</v>
      </c>
      <c r="F594" s="17" t="n">
        <v>0.188577682993259</v>
      </c>
      <c r="G594" s="17" t="n">
        <v>0.119030120024685</v>
      </c>
      <c r="H594" s="17" t="n">
        <v>0.138782153084472</v>
      </c>
      <c r="I594" s="17" t="n">
        <v>1.30102999566398</v>
      </c>
      <c r="J594" s="17" t="n">
        <v>0</v>
      </c>
      <c r="K594" s="17" t="n">
        <v>0.596064814814815</v>
      </c>
      <c r="L594" s="17" t="n">
        <v>0.583333333333333</v>
      </c>
    </row>
    <row r="595" customFormat="false" ht="15" hidden="false" customHeight="false" outlineLevel="0" collapsed="false">
      <c r="A595" s="18" t="n">
        <v>990</v>
      </c>
      <c r="B595" s="17" t="n">
        <v>0.567836175189802</v>
      </c>
      <c r="C595" s="17" t="n">
        <v>0.56382346926602</v>
      </c>
      <c r="D595" s="17" t="n">
        <v>0</v>
      </c>
      <c r="E595" s="17" t="n">
        <v>0.1</v>
      </c>
      <c r="F595" s="17" t="n">
        <v>0.187798416168944</v>
      </c>
      <c r="G595" s="17" t="n">
        <v>0.119030120024685</v>
      </c>
      <c r="H595" s="17" t="n">
        <v>0.138782153084472</v>
      </c>
      <c r="I595" s="17" t="n">
        <v>1.30102999566398</v>
      </c>
      <c r="J595" s="17" t="n">
        <v>0</v>
      </c>
      <c r="K595" s="17" t="n">
        <v>0.595775462962963</v>
      </c>
      <c r="L595" s="17" t="n">
        <v>0.500578703703704</v>
      </c>
    </row>
    <row r="596" customFormat="false" ht="15" hidden="false" customHeight="false" outlineLevel="0" collapsed="false">
      <c r="A596" s="18" t="n">
        <v>991</v>
      </c>
      <c r="B596" s="17" t="n">
        <v>0.568201901391149</v>
      </c>
      <c r="C596" s="17" t="n">
        <v>0.564191266583899</v>
      </c>
      <c r="D596" s="17" t="n">
        <v>0</v>
      </c>
      <c r="E596" s="17" t="n">
        <v>0.1</v>
      </c>
      <c r="F596" s="17" t="n">
        <v>0.187429348983328</v>
      </c>
      <c r="G596" s="17" t="n">
        <v>0.119030120024685</v>
      </c>
      <c r="H596" s="17" t="n">
        <v>0.138782153084472</v>
      </c>
      <c r="I596" s="17" t="n">
        <v>1.30102999566398</v>
      </c>
      <c r="J596" s="17" t="n">
        <v>0</v>
      </c>
      <c r="K596" s="17" t="n">
        <v>0.596209490740741</v>
      </c>
      <c r="L596" s="17" t="n">
        <v>0.580729166666667</v>
      </c>
    </row>
    <row r="597" customFormat="false" ht="15" hidden="false" customHeight="false" outlineLevel="0" collapsed="false">
      <c r="A597" s="18" t="n">
        <v>992</v>
      </c>
      <c r="B597" s="17" t="n">
        <v>0.568534527732818</v>
      </c>
      <c r="C597" s="17" t="n">
        <v>0.564570615537189</v>
      </c>
      <c r="D597" s="17" t="n">
        <v>0</v>
      </c>
      <c r="E597" s="17" t="n">
        <v>0.1</v>
      </c>
      <c r="F597" s="17" t="n">
        <v>0.184584620590326</v>
      </c>
      <c r="G597" s="17" t="n">
        <v>0.119030120024685</v>
      </c>
      <c r="H597" s="17" t="n">
        <v>0.138782153084472</v>
      </c>
      <c r="I597" s="17" t="n">
        <v>1.30102999566398</v>
      </c>
      <c r="J597" s="17" t="n">
        <v>0</v>
      </c>
      <c r="K597" s="17" t="n">
        <v>0.595775462962963</v>
      </c>
      <c r="L597" s="17" t="n">
        <v>0.648582175925926</v>
      </c>
    </row>
    <row r="598" customFormat="false" ht="15" hidden="false" customHeight="false" outlineLevel="0" collapsed="false">
      <c r="A598" s="18" t="n">
        <v>993</v>
      </c>
      <c r="B598" s="17" t="n">
        <v>0.568873164347477</v>
      </c>
      <c r="C598" s="17" t="n">
        <v>0.56497604219174</v>
      </c>
      <c r="D598" s="17" t="n">
        <v>0</v>
      </c>
      <c r="E598" s="17" t="n">
        <v>0.1</v>
      </c>
      <c r="F598" s="17" t="n">
        <v>0.180595395576299</v>
      </c>
      <c r="G598" s="17" t="n">
        <v>0.119030120024685</v>
      </c>
      <c r="H598" s="17" t="n">
        <v>0.138782153084472</v>
      </c>
      <c r="I598" s="17" t="n">
        <v>1.30102999566398</v>
      </c>
      <c r="J598" s="17" t="n">
        <v>0</v>
      </c>
      <c r="K598" s="17" t="n">
        <v>0.594907407407407</v>
      </c>
      <c r="L598" s="17" t="n">
        <v>0.621238425925926</v>
      </c>
    </row>
    <row r="599" customFormat="false" ht="15" hidden="false" customHeight="false" outlineLevel="0" collapsed="false">
      <c r="A599" s="18" t="n">
        <v>994</v>
      </c>
      <c r="B599" s="17" t="n">
        <v>0.569305585283372</v>
      </c>
      <c r="C599" s="17" t="n">
        <v>0.565421362966299</v>
      </c>
      <c r="D599" s="17" t="n">
        <v>0</v>
      </c>
      <c r="E599" s="17" t="n">
        <v>0.1</v>
      </c>
      <c r="F599" s="17" t="n">
        <v>0.179792885347307</v>
      </c>
      <c r="G599" s="17" t="n">
        <v>0.119030120024685</v>
      </c>
      <c r="H599" s="17" t="n">
        <v>0.138782153084472</v>
      </c>
      <c r="I599" s="17" t="n">
        <v>1.30102999566398</v>
      </c>
      <c r="J599" s="17" t="n">
        <v>0</v>
      </c>
      <c r="K599" s="17" t="n">
        <v>0.595196759259259</v>
      </c>
      <c r="L599" s="17" t="n">
        <v>0.562644675925926</v>
      </c>
    </row>
    <row r="600" customFormat="false" ht="15" hidden="false" customHeight="false" outlineLevel="0" collapsed="false">
      <c r="A600" s="18" t="n">
        <v>995</v>
      </c>
      <c r="B600" s="17" t="n">
        <v>0.569703604819046</v>
      </c>
      <c r="C600" s="17" t="n">
        <v>0.565833863933329</v>
      </c>
      <c r="D600" s="17" t="n">
        <v>0</v>
      </c>
      <c r="E600" s="17" t="n">
        <v>0.1</v>
      </c>
      <c r="F600" s="17" t="n">
        <v>0.178667474358049</v>
      </c>
      <c r="G600" s="17" t="n">
        <v>0.119030120024685</v>
      </c>
      <c r="H600" s="17" t="n">
        <v>0.138782153084472</v>
      </c>
      <c r="I600" s="17" t="n">
        <v>1.30102999566398</v>
      </c>
      <c r="J600" s="17" t="n">
        <v>0</v>
      </c>
      <c r="K600" s="17" t="n">
        <v>0.595486111111111</v>
      </c>
      <c r="L600" s="17" t="n">
        <v>0.562934027777778</v>
      </c>
    </row>
    <row r="601" customFormat="false" ht="15" hidden="false" customHeight="false" outlineLevel="0" collapsed="false">
      <c r="A601" s="18" t="n">
        <v>996</v>
      </c>
      <c r="B601" s="17" t="n">
        <v>0.570126711356419</v>
      </c>
      <c r="C601" s="17" t="n">
        <v>0.566284371864189</v>
      </c>
      <c r="D601" s="17" t="n">
        <v>0</v>
      </c>
      <c r="E601" s="17" t="n">
        <v>0.1</v>
      </c>
      <c r="F601" s="17" t="n">
        <v>0.176915054153594</v>
      </c>
      <c r="G601" s="17" t="n">
        <v>0.119030120024685</v>
      </c>
      <c r="H601" s="17" t="n">
        <v>0.138782153084472</v>
      </c>
      <c r="I601" s="17" t="n">
        <v>1.30102999566398</v>
      </c>
      <c r="J601" s="17" t="n">
        <v>0</v>
      </c>
      <c r="K601" s="17" t="n">
        <v>0.594618055555556</v>
      </c>
      <c r="L601" s="17" t="n">
        <v>0.581597222222222</v>
      </c>
    </row>
    <row r="602" customFormat="false" ht="15" hidden="false" customHeight="false" outlineLevel="0" collapsed="false">
      <c r="A602" s="18" t="n">
        <v>997</v>
      </c>
      <c r="B602" s="17" t="n">
        <v>0.570571619465395</v>
      </c>
      <c r="C602" s="17" t="n">
        <v>0.566759083164787</v>
      </c>
      <c r="D602" s="17" t="n">
        <v>0</v>
      </c>
      <c r="E602" s="17" t="n">
        <v>0.1</v>
      </c>
      <c r="F602" s="17" t="n">
        <v>0.175124163332468</v>
      </c>
      <c r="G602" s="17" t="n">
        <v>0.119030120024685</v>
      </c>
      <c r="H602" s="17" t="n">
        <v>0.138782153084472</v>
      </c>
      <c r="I602" s="17" t="n">
        <v>1.30102999566398</v>
      </c>
      <c r="J602" s="17" t="n">
        <v>0</v>
      </c>
      <c r="K602" s="17" t="n">
        <v>0.594039351851852</v>
      </c>
      <c r="L602" s="17" t="n">
        <v>0.566984953703704</v>
      </c>
    </row>
    <row r="603" customFormat="false" ht="15" hidden="false" customHeight="false" outlineLevel="0" collapsed="false">
      <c r="A603" s="18" t="n">
        <v>998</v>
      </c>
      <c r="B603" s="17" t="n">
        <v>0.570966198212571</v>
      </c>
      <c r="C603" s="17" t="n">
        <v>0.56716726925914</v>
      </c>
      <c r="D603" s="17" t="n">
        <v>0</v>
      </c>
      <c r="E603" s="17" t="n">
        <v>0.1</v>
      </c>
      <c r="F603" s="17" t="n">
        <v>0.174011222063309</v>
      </c>
      <c r="G603" s="17" t="n">
        <v>0.119030120024685</v>
      </c>
      <c r="H603" s="17" t="n">
        <v>0.138782153084472</v>
      </c>
      <c r="I603" s="17" t="n">
        <v>1.30102999566398</v>
      </c>
      <c r="J603" s="17" t="n">
        <v>0</v>
      </c>
      <c r="K603" s="17" t="n">
        <v>0.593460648148148</v>
      </c>
      <c r="L603" s="17" t="n">
        <v>0.60865162037037</v>
      </c>
    </row>
    <row r="604" customFormat="false" ht="15" hidden="false" customHeight="false" outlineLevel="0" collapsed="false">
      <c r="A604" s="18" t="n">
        <v>999</v>
      </c>
      <c r="B604" s="17" t="n">
        <v>0.571314065337733</v>
      </c>
      <c r="C604" s="17" t="n">
        <v>0.567568269413379</v>
      </c>
      <c r="D604" s="17" t="n">
        <v>0</v>
      </c>
      <c r="E604" s="17" t="n">
        <v>0.1</v>
      </c>
      <c r="F604" s="17" t="n">
        <v>0.170711381723308</v>
      </c>
      <c r="G604" s="17" t="n">
        <v>0.117981084138863</v>
      </c>
      <c r="H604" s="17" t="n">
        <v>0.13719043859183</v>
      </c>
      <c r="I604" s="17" t="n">
        <v>1.30102999566398</v>
      </c>
      <c r="J604" s="17" t="n">
        <v>0</v>
      </c>
      <c r="K604" s="17" t="n">
        <v>0.593460648148148</v>
      </c>
      <c r="L604" s="17" t="n">
        <v>0.626736111111111</v>
      </c>
    </row>
    <row r="605" customFormat="false" ht="15" hidden="false" customHeight="false" outlineLevel="0" collapsed="false">
      <c r="A605" s="18" t="n">
        <v>1000</v>
      </c>
      <c r="B605" s="17" t="n">
        <v>0.571767917454795</v>
      </c>
      <c r="C605" s="17" t="n">
        <v>0.568052165603473</v>
      </c>
      <c r="D605" s="17" t="n">
        <v>0</v>
      </c>
      <c r="E605" s="17" t="n">
        <v>0.1</v>
      </c>
      <c r="F605" s="17" t="n">
        <v>0.168753353572592</v>
      </c>
      <c r="G605" s="17" t="n">
        <v>0.116540156062883</v>
      </c>
      <c r="H605" s="17" t="n">
        <v>0.135677064848934</v>
      </c>
      <c r="I605" s="17" t="n">
        <v>1.30102999566398</v>
      </c>
      <c r="J605" s="17" t="n">
        <v>0</v>
      </c>
      <c r="K605" s="17" t="n">
        <v>0.593605324074074</v>
      </c>
      <c r="L605" s="17" t="n">
        <v>0.538194444444444</v>
      </c>
    </row>
    <row r="606" customFormat="false" ht="15" hidden="false" customHeight="false" outlineLevel="0" collapsed="false">
      <c r="A606" s="18" t="n">
        <v>1001</v>
      </c>
      <c r="B606" s="17" t="n">
        <v>0.570142328359739</v>
      </c>
      <c r="C606" s="17" t="n">
        <v>0.566373602928663</v>
      </c>
      <c r="D606" s="17" t="n">
        <v>0</v>
      </c>
      <c r="E606" s="17" t="n">
        <v>0.1</v>
      </c>
      <c r="F606" s="17" t="n">
        <v>0.172878200547794</v>
      </c>
      <c r="G606" s="17" t="n">
        <v>0.119030120024685</v>
      </c>
      <c r="H606" s="17" t="n">
        <v>0.138782153084472</v>
      </c>
      <c r="I606" s="17" t="n">
        <v>1.30102999566398</v>
      </c>
      <c r="J606" s="17" t="n">
        <v>0</v>
      </c>
      <c r="K606" s="17" t="n">
        <v>0.594039351851852</v>
      </c>
      <c r="L606" s="17" t="n">
        <v>0.576099537037037</v>
      </c>
    </row>
    <row r="607" customFormat="false" ht="15" hidden="false" customHeight="false" outlineLevel="0" collapsed="false">
      <c r="A607" s="18" t="n">
        <v>1002</v>
      </c>
      <c r="B607" s="17" t="n">
        <v>0.570533862751391</v>
      </c>
      <c r="C607" s="17" t="n">
        <v>0.566759422724998</v>
      </c>
      <c r="D607" s="17" t="n">
        <v>0</v>
      </c>
      <c r="E607" s="17" t="n">
        <v>0.1</v>
      </c>
      <c r="F607" s="17" t="n">
        <v>0.172915924602175</v>
      </c>
      <c r="G607" s="17" t="n">
        <v>0.119030120024685</v>
      </c>
      <c r="H607" s="17" t="n">
        <v>0.138782153084472</v>
      </c>
      <c r="I607" s="17" t="n">
        <v>1.30102999566398</v>
      </c>
      <c r="J607" s="17" t="n">
        <v>0</v>
      </c>
      <c r="K607" s="17" t="n">
        <v>0.594039351851852</v>
      </c>
      <c r="L607" s="17" t="n">
        <v>0.525607638888889</v>
      </c>
    </row>
    <row r="608" customFormat="false" ht="15" hidden="false" customHeight="false" outlineLevel="0" collapsed="false">
      <c r="A608" s="18" t="n">
        <v>1003</v>
      </c>
      <c r="B608" s="17" t="n">
        <v>0.570942252184506</v>
      </c>
      <c r="C608" s="17" t="n">
        <v>0.567155987334748</v>
      </c>
      <c r="D608" s="17" t="n">
        <v>0</v>
      </c>
      <c r="E608" s="17" t="n">
        <v>0.1</v>
      </c>
      <c r="F608" s="17" t="n">
        <v>0.17326740613015</v>
      </c>
      <c r="G608" s="17" t="n">
        <v>0.119030120024685</v>
      </c>
      <c r="H608" s="17" t="n">
        <v>0.138782153084472</v>
      </c>
      <c r="I608" s="17" t="n">
        <v>1.30102999566398</v>
      </c>
      <c r="J608" s="17" t="n">
        <v>0</v>
      </c>
      <c r="K608" s="17" t="n">
        <v>0.59375</v>
      </c>
      <c r="L608" s="17" t="n">
        <v>0.527777777777778</v>
      </c>
    </row>
    <row r="609" customFormat="false" ht="15" hidden="false" customHeight="false" outlineLevel="0" collapsed="false">
      <c r="A609" s="18" t="n">
        <v>1004</v>
      </c>
      <c r="B609" s="17" t="n">
        <v>0.571353376015193</v>
      </c>
      <c r="C609" s="17" t="n">
        <v>0.567561877829333</v>
      </c>
      <c r="D609" s="17" t="n">
        <v>0</v>
      </c>
      <c r="E609" s="17" t="n">
        <v>0.1</v>
      </c>
      <c r="F609" s="17" t="n">
        <v>0.173257110076409</v>
      </c>
      <c r="G609" s="17" t="n">
        <v>0.119030120024685</v>
      </c>
      <c r="H609" s="17" t="n">
        <v>0.138782153084472</v>
      </c>
      <c r="I609" s="17" t="n">
        <v>1.30102999566398</v>
      </c>
      <c r="J609" s="17" t="n">
        <v>0</v>
      </c>
      <c r="K609" s="17" t="n">
        <v>0.593894675925926</v>
      </c>
      <c r="L609" s="17" t="n">
        <v>0.512876157407407</v>
      </c>
    </row>
    <row r="610" customFormat="false" ht="15" hidden="false" customHeight="false" outlineLevel="0" collapsed="false">
      <c r="A610" s="18" t="n">
        <v>1005</v>
      </c>
      <c r="B610" s="17" t="n">
        <v>0.57177468965313</v>
      </c>
      <c r="C610" s="17" t="n">
        <v>0.567980268970132</v>
      </c>
      <c r="D610" s="17" t="n">
        <v>0</v>
      </c>
      <c r="E610" s="17" t="n">
        <v>0.1</v>
      </c>
      <c r="F610" s="17" t="n">
        <v>0.173124989227037</v>
      </c>
      <c r="G610" s="17" t="n">
        <v>0.119030120024685</v>
      </c>
      <c r="H610" s="17" t="n">
        <v>0.138782153084472</v>
      </c>
      <c r="I610" s="17" t="n">
        <v>1.30102999566398</v>
      </c>
      <c r="J610" s="17" t="n">
        <v>0</v>
      </c>
      <c r="K610" s="17" t="n">
        <v>0.593460648148148</v>
      </c>
      <c r="L610" s="17" t="n">
        <v>0.528645833333333</v>
      </c>
    </row>
    <row r="611" customFormat="false" ht="15" hidden="false" customHeight="false" outlineLevel="0" collapsed="false">
      <c r="A611" s="18" t="n">
        <v>1006</v>
      </c>
      <c r="B611" s="17" t="n">
        <v>0.572209973750567</v>
      </c>
      <c r="C611" s="17" t="n">
        <v>0.568398779051172</v>
      </c>
      <c r="D611" s="17" t="n">
        <v>0</v>
      </c>
      <c r="E611" s="17" t="n">
        <v>0.1</v>
      </c>
      <c r="F611" s="17" t="n">
        <v>0.173672704975788</v>
      </c>
      <c r="G611" s="17" t="n">
        <v>0.119030120024685</v>
      </c>
      <c r="H611" s="17" t="n">
        <v>0.138782153084472</v>
      </c>
      <c r="I611" s="17" t="n">
        <v>1.30102999566398</v>
      </c>
      <c r="J611" s="17" t="n">
        <v>0</v>
      </c>
      <c r="K611" s="17" t="n">
        <v>0.593605324074074</v>
      </c>
      <c r="L611" s="17" t="n">
        <v>0.537471064814815</v>
      </c>
    </row>
    <row r="612" customFormat="false" ht="15" hidden="false" customHeight="false" outlineLevel="0" collapsed="false">
      <c r="A612" s="18" t="n">
        <v>1007</v>
      </c>
      <c r="B612" s="17" t="n">
        <v>0.572636084010204</v>
      </c>
      <c r="C612" s="17" t="n">
        <v>0.568816413337158</v>
      </c>
      <c r="D612" s="17" t="n">
        <v>0</v>
      </c>
      <c r="E612" s="17" t="n">
        <v>0.1</v>
      </c>
      <c r="F612" s="17" t="n">
        <v>0.173775630568223</v>
      </c>
      <c r="G612" s="17" t="n">
        <v>0.119030120024685</v>
      </c>
      <c r="H612" s="17" t="n">
        <v>0.138782153084472</v>
      </c>
      <c r="I612" s="17" t="n">
        <v>1.30102999566398</v>
      </c>
      <c r="J612" s="17" t="n">
        <v>0</v>
      </c>
      <c r="K612" s="17" t="n">
        <v>0.593315972222222</v>
      </c>
      <c r="L612" s="17" t="n">
        <v>0.526765046296296</v>
      </c>
    </row>
    <row r="613" customFormat="false" ht="15" hidden="false" customHeight="false" outlineLevel="0" collapsed="false">
      <c r="A613" s="18" t="n">
        <v>1008</v>
      </c>
      <c r="B613" s="17" t="n">
        <v>0.57307588584997</v>
      </c>
      <c r="C613" s="17" t="n">
        <v>0.56924519104952</v>
      </c>
      <c r="D613" s="17" t="n">
        <v>0</v>
      </c>
      <c r="E613" s="17" t="n">
        <v>0.1</v>
      </c>
      <c r="F613" s="17" t="n">
        <v>0.174001362503832</v>
      </c>
      <c r="G613" s="17" t="n">
        <v>0.119030120024685</v>
      </c>
      <c r="H613" s="17" t="n">
        <v>0.138782153084472</v>
      </c>
      <c r="I613" s="17" t="n">
        <v>1.30102999566398</v>
      </c>
      <c r="J613" s="17" t="n">
        <v>0</v>
      </c>
      <c r="K613" s="17" t="n">
        <v>0.594328703703704</v>
      </c>
      <c r="L613" s="17" t="n">
        <v>0.531394675925926</v>
      </c>
    </row>
    <row r="614" customFormat="false" ht="15" hidden="false" customHeight="false" outlineLevel="0" collapsed="false">
      <c r="A614" s="18" t="n">
        <v>1009</v>
      </c>
      <c r="B614" s="17" t="n">
        <v>0.573523564919554</v>
      </c>
      <c r="C614" s="17" t="n">
        <v>0.569679422938713</v>
      </c>
      <c r="D614" s="17" t="n">
        <v>0</v>
      </c>
      <c r="E614" s="17" t="n">
        <v>0.1</v>
      </c>
      <c r="F614" s="17" t="n">
        <v>0.174346748841423</v>
      </c>
      <c r="G614" s="17" t="n">
        <v>0.119030120024685</v>
      </c>
      <c r="H614" s="17" t="n">
        <v>0.138782153084472</v>
      </c>
      <c r="I614" s="17" t="n">
        <v>1.30102999566398</v>
      </c>
      <c r="J614" s="17" t="n">
        <v>0</v>
      </c>
      <c r="K614" s="17" t="n">
        <v>0.594328703703704</v>
      </c>
      <c r="L614" s="17" t="n">
        <v>0.520109953703704</v>
      </c>
    </row>
    <row r="615" customFormat="false" ht="15" hidden="false" customHeight="false" outlineLevel="0" collapsed="false">
      <c r="A615" s="18" t="n">
        <v>1010</v>
      </c>
      <c r="B615" s="17" t="n">
        <v>0.573961505424921</v>
      </c>
      <c r="C615" s="17" t="n">
        <v>0.570115355926532</v>
      </c>
      <c r="D615" s="17" t="n">
        <v>0</v>
      </c>
      <c r="E615" s="17" t="n">
        <v>0.1</v>
      </c>
      <c r="F615" s="17" t="n">
        <v>0.174125800090284</v>
      </c>
      <c r="G615" s="17" t="n">
        <v>0.119030120024685</v>
      </c>
      <c r="H615" s="17" t="n">
        <v>0.138782153084472</v>
      </c>
      <c r="I615" s="17" t="n">
        <v>1.30102999566398</v>
      </c>
      <c r="J615" s="17" t="n">
        <v>0</v>
      </c>
      <c r="K615" s="17" t="n">
        <v>0.593605324074074</v>
      </c>
      <c r="L615" s="17" t="n">
        <v>0.512586805555556</v>
      </c>
    </row>
    <row r="616" customFormat="false" ht="15" hidden="false" customHeight="false" outlineLevel="0" collapsed="false">
      <c r="A616" s="18" t="n">
        <v>1011</v>
      </c>
      <c r="B616" s="17" t="n">
        <v>0.57440524858733</v>
      </c>
      <c r="C616" s="17" t="n">
        <v>0.570551496861434</v>
      </c>
      <c r="D616" s="17" t="n">
        <v>0</v>
      </c>
      <c r="E616" s="17" t="n">
        <v>0.1</v>
      </c>
      <c r="F616" s="17" t="n">
        <v>0.174179182133363</v>
      </c>
      <c r="G616" s="17" t="n">
        <v>0.119030120024685</v>
      </c>
      <c r="H616" s="17" t="n">
        <v>0.138782153084472</v>
      </c>
      <c r="I616" s="17" t="n">
        <v>1.30102999566398</v>
      </c>
      <c r="J616" s="17" t="n">
        <v>0</v>
      </c>
      <c r="K616" s="17" t="n">
        <v>0.593315972222222</v>
      </c>
      <c r="L616" s="17" t="n">
        <v>0.519965277777778</v>
      </c>
    </row>
    <row r="617" customFormat="false" ht="15" hidden="false" customHeight="false" outlineLevel="0" collapsed="false">
      <c r="A617" s="18" t="n">
        <v>1012</v>
      </c>
      <c r="B617" s="17" t="n">
        <v>0.574855681991688</v>
      </c>
      <c r="C617" s="17" t="n">
        <v>0.570992524618352</v>
      </c>
      <c r="D617" s="17" t="n">
        <v>0</v>
      </c>
      <c r="E617" s="17" t="n">
        <v>0.1</v>
      </c>
      <c r="F617" s="17" t="n">
        <v>0.174335704882049</v>
      </c>
      <c r="G617" s="17" t="n">
        <v>0.119030120024685</v>
      </c>
      <c r="H617" s="17" t="n">
        <v>0.138782153084472</v>
      </c>
      <c r="I617" s="17" t="n">
        <v>1.30102999566398</v>
      </c>
      <c r="J617" s="17" t="n">
        <v>0</v>
      </c>
      <c r="K617" s="17" t="n">
        <v>0.592881944444444</v>
      </c>
      <c r="L617" s="17" t="n">
        <v>0.517650462962963</v>
      </c>
    </row>
    <row r="618" customFormat="false" ht="15" hidden="false" customHeight="false" outlineLevel="0" collapsed="false">
      <c r="A618" s="18" t="n">
        <v>1013</v>
      </c>
      <c r="B618" s="17" t="n">
        <v>0.575296807171846</v>
      </c>
      <c r="C618" s="17" t="n">
        <v>0.571426790780215</v>
      </c>
      <c r="D618" s="17" t="n">
        <v>0</v>
      </c>
      <c r="E618" s="17" t="n">
        <v>0.1</v>
      </c>
      <c r="F618" s="17" t="n">
        <v>0.174340502214588</v>
      </c>
      <c r="G618" s="17" t="n">
        <v>0.119030120024685</v>
      </c>
      <c r="H618" s="17" t="n">
        <v>0.138782153084472</v>
      </c>
      <c r="I618" s="17" t="n">
        <v>1.30102999566398</v>
      </c>
      <c r="J618" s="17" t="n">
        <v>0</v>
      </c>
      <c r="K618" s="17" t="n">
        <v>0.592737268518519</v>
      </c>
      <c r="L618" s="17" t="n">
        <v>0.519097222222222</v>
      </c>
    </row>
    <row r="619" customFormat="false" ht="15" hidden="false" customHeight="false" outlineLevel="0" collapsed="false">
      <c r="A619" s="18" t="n">
        <v>1014</v>
      </c>
      <c r="B619" s="17" t="n">
        <v>0.575733815216356</v>
      </c>
      <c r="C619" s="17" t="n">
        <v>0.571854454996409</v>
      </c>
      <c r="D619" s="17" t="n">
        <v>0</v>
      </c>
      <c r="E619" s="17" t="n">
        <v>0.1</v>
      </c>
      <c r="F619" s="17" t="n">
        <v>0.174452358093821</v>
      </c>
      <c r="G619" s="17" t="n">
        <v>0.119030120024685</v>
      </c>
      <c r="H619" s="17" t="n">
        <v>0.138782153084472</v>
      </c>
      <c r="I619" s="17" t="n">
        <v>1.30102999566398</v>
      </c>
      <c r="J619" s="17" t="n">
        <v>0</v>
      </c>
      <c r="K619" s="17" t="n">
        <v>0.592881944444444</v>
      </c>
      <c r="L619" s="17" t="n">
        <v>0.513744212962963</v>
      </c>
    </row>
    <row r="620" customFormat="false" ht="15" hidden="false" customHeight="false" outlineLevel="0" collapsed="false">
      <c r="A620" s="18" t="n">
        <v>1015</v>
      </c>
      <c r="B620" s="17" t="n">
        <v>0.576172869411056</v>
      </c>
      <c r="C620" s="17" t="n">
        <v>0.572289393759436</v>
      </c>
      <c r="D620" s="17" t="n">
        <v>0</v>
      </c>
      <c r="E620" s="17" t="n">
        <v>0.1</v>
      </c>
      <c r="F620" s="17" t="n">
        <v>0.174299053777964</v>
      </c>
      <c r="G620" s="17" t="n">
        <v>0.119030120024685</v>
      </c>
      <c r="H620" s="17" t="n">
        <v>0.138782153084472</v>
      </c>
      <c r="I620" s="17" t="n">
        <v>1.30102999566398</v>
      </c>
      <c r="J620" s="17" t="n">
        <v>0</v>
      </c>
      <c r="K620" s="17" t="n">
        <v>0.592303240740741</v>
      </c>
      <c r="L620" s="17" t="n">
        <v>0.500578703703704</v>
      </c>
    </row>
    <row r="621" customFormat="false" ht="15" hidden="false" customHeight="false" outlineLevel="0" collapsed="false">
      <c r="A621" s="18" t="n">
        <v>1016</v>
      </c>
      <c r="B621" s="17" t="n">
        <v>0.576603910989231</v>
      </c>
      <c r="C621" s="17" t="n">
        <v>0.572722820392637</v>
      </c>
      <c r="D621" s="17" t="n">
        <v>0</v>
      </c>
      <c r="E621" s="17" t="n">
        <v>0.1</v>
      </c>
      <c r="F621" s="17" t="n">
        <v>0.173840815153368</v>
      </c>
      <c r="G621" s="17" t="n">
        <v>0.119030120024685</v>
      </c>
      <c r="H621" s="17" t="n">
        <v>0.138782153084472</v>
      </c>
      <c r="I621" s="17" t="n">
        <v>1.30102999566398</v>
      </c>
      <c r="J621" s="17" t="n">
        <v>0</v>
      </c>
      <c r="K621" s="17" t="n">
        <v>0.592158564814815</v>
      </c>
      <c r="L621" s="17" t="n">
        <v>0.505208333333333</v>
      </c>
    </row>
    <row r="622" customFormat="false" ht="15" hidden="false" customHeight="false" outlineLevel="0" collapsed="false">
      <c r="A622" s="18" t="n">
        <v>1017</v>
      </c>
      <c r="B622" s="17" t="n">
        <v>0.577034741743571</v>
      </c>
      <c r="C622" s="17" t="n">
        <v>0.573153200421344</v>
      </c>
      <c r="D622" s="17" t="n">
        <v>0</v>
      </c>
      <c r="E622" s="17" t="n">
        <v>0.1</v>
      </c>
      <c r="F622" s="17" t="n">
        <v>0.173535735252244</v>
      </c>
      <c r="G622" s="17" t="n">
        <v>0.119030120024685</v>
      </c>
      <c r="H622" s="17" t="n">
        <v>0.138782153084472</v>
      </c>
      <c r="I622" s="17" t="n">
        <v>1.30102999566398</v>
      </c>
      <c r="J622" s="17" t="n">
        <v>0</v>
      </c>
      <c r="K622" s="17" t="n">
        <v>0.591724537037037</v>
      </c>
      <c r="L622" s="17" t="n">
        <v>0.508246527777778</v>
      </c>
    </row>
    <row r="623" customFormat="false" ht="15" hidden="false" customHeight="false" outlineLevel="0" collapsed="false">
      <c r="A623" s="18" t="n">
        <v>1018</v>
      </c>
      <c r="B623" s="17" t="n">
        <v>0.577463193417147</v>
      </c>
      <c r="C623" s="17" t="n">
        <v>0.573574885408636</v>
      </c>
      <c r="D623" s="17" t="n">
        <v>0</v>
      </c>
      <c r="E623" s="17" t="n">
        <v>0.1</v>
      </c>
      <c r="F623" s="17" t="n">
        <v>0.173590739673372</v>
      </c>
      <c r="G623" s="17" t="n">
        <v>0.119030120024685</v>
      </c>
      <c r="H623" s="17" t="n">
        <v>0.138782153084472</v>
      </c>
      <c r="I623" s="17" t="n">
        <v>1.30102999566398</v>
      </c>
      <c r="J623" s="17" t="n">
        <v>0</v>
      </c>
      <c r="K623" s="17" t="n">
        <v>0.591724537037037</v>
      </c>
      <c r="L623" s="17" t="n">
        <v>0.530671296296296</v>
      </c>
    </row>
    <row r="624" customFormat="false" ht="15" hidden="false" customHeight="false" outlineLevel="0" collapsed="false">
      <c r="A624" s="18" t="n">
        <v>1019</v>
      </c>
      <c r="B624" s="17" t="n">
        <v>0.577886417473632</v>
      </c>
      <c r="C624" s="17" t="n">
        <v>0.573981522899811</v>
      </c>
      <c r="D624" s="17" t="n">
        <v>0</v>
      </c>
      <c r="E624" s="17" t="n">
        <v>0.1</v>
      </c>
      <c r="F624" s="17" t="n">
        <v>0.174145973771453</v>
      </c>
      <c r="G624" s="17" t="n">
        <v>0.119030120024685</v>
      </c>
      <c r="H624" s="17" t="n">
        <v>0.138782153084472</v>
      </c>
      <c r="I624" s="17" t="n">
        <v>1.30102999566398</v>
      </c>
      <c r="J624" s="17" t="n">
        <v>0</v>
      </c>
      <c r="K624" s="17" t="n">
        <v>0.590856481481481</v>
      </c>
      <c r="L624" s="17" t="n">
        <v>0.545283564814815</v>
      </c>
    </row>
    <row r="625" customFormat="false" ht="15" hidden="false" customHeight="false" outlineLevel="0" collapsed="false">
      <c r="A625" s="18" t="n">
        <v>1020</v>
      </c>
      <c r="B625" s="17" t="n">
        <v>0.578307223437285</v>
      </c>
      <c r="C625" s="17" t="n">
        <v>0.574387403984589</v>
      </c>
      <c r="D625" s="17" t="n">
        <v>0</v>
      </c>
      <c r="E625" s="17" t="n">
        <v>0.1</v>
      </c>
      <c r="F625" s="17" t="n">
        <v>0.174592820803059</v>
      </c>
      <c r="G625" s="17" t="n">
        <v>0.119030120024685</v>
      </c>
      <c r="H625" s="17" t="n">
        <v>0.138782153084472</v>
      </c>
      <c r="I625" s="17" t="n">
        <v>1.30102999566398</v>
      </c>
      <c r="J625" s="17" t="n">
        <v>0</v>
      </c>
      <c r="K625" s="17" t="n">
        <v>0.590856481481481</v>
      </c>
      <c r="L625" s="17" t="n">
        <v>0.539351851851852</v>
      </c>
    </row>
    <row r="626" customFormat="false" ht="15" hidden="false" customHeight="false" outlineLevel="0" collapsed="false">
      <c r="A626" s="18" t="n">
        <v>1021</v>
      </c>
      <c r="B626" s="17" t="n">
        <v>0.578725868491111</v>
      </c>
      <c r="C626" s="17" t="n">
        <v>0.574793958815712</v>
      </c>
      <c r="D626" s="17" t="n">
        <v>0</v>
      </c>
      <c r="E626" s="17" t="n">
        <v>0.1</v>
      </c>
      <c r="F626" s="17" t="n">
        <v>0.174920424370279</v>
      </c>
      <c r="G626" s="17" t="n">
        <v>0.119030120024685</v>
      </c>
      <c r="H626" s="17" t="n">
        <v>0.138782153084472</v>
      </c>
      <c r="I626" s="17" t="n">
        <v>1.30102999566398</v>
      </c>
      <c r="J626" s="17" t="n">
        <v>0</v>
      </c>
      <c r="K626" s="17" t="n">
        <v>0.591145833333333</v>
      </c>
      <c r="L626" s="17" t="n">
        <v>0.536892361111111</v>
      </c>
    </row>
    <row r="627" customFormat="false" ht="15" hidden="false" customHeight="false" outlineLevel="0" collapsed="false">
      <c r="A627" s="18" t="n">
        <v>1022</v>
      </c>
      <c r="B627" s="17" t="n">
        <v>0.579139697779384</v>
      </c>
      <c r="C627" s="17" t="n">
        <v>0.575194664175312</v>
      </c>
      <c r="D627" s="17" t="n">
        <v>0</v>
      </c>
      <c r="E627" s="17" t="n">
        <v>0.1</v>
      </c>
      <c r="F627" s="17" t="n">
        <v>0.175306024194904</v>
      </c>
      <c r="G627" s="17" t="n">
        <v>0.119030120024685</v>
      </c>
      <c r="H627" s="17" t="n">
        <v>0.138782153084472</v>
      </c>
      <c r="I627" s="17" t="n">
        <v>1.30102999566398</v>
      </c>
      <c r="J627" s="17" t="n">
        <v>0</v>
      </c>
      <c r="K627" s="17" t="n">
        <v>0.591001157407407</v>
      </c>
      <c r="L627" s="17" t="n">
        <v>0.527633101851852</v>
      </c>
    </row>
    <row r="628" customFormat="false" ht="15" hidden="false" customHeight="false" outlineLevel="0" collapsed="false">
      <c r="A628" s="18" t="n">
        <v>1023</v>
      </c>
      <c r="B628" s="17" t="n">
        <v>0.579541060797594</v>
      </c>
      <c r="C628" s="17" t="n">
        <v>0.575590911949122</v>
      </c>
      <c r="D628" s="17" t="n">
        <v>0</v>
      </c>
      <c r="E628" s="17" t="n">
        <v>0.1</v>
      </c>
      <c r="F628" s="17" t="n">
        <v>0.175276783995529</v>
      </c>
      <c r="G628" s="17" t="n">
        <v>0.119030120024685</v>
      </c>
      <c r="H628" s="17" t="n">
        <v>0.138782153084472</v>
      </c>
      <c r="I628" s="17" t="n">
        <v>1.30102999566398</v>
      </c>
      <c r="J628" s="17" t="n">
        <v>0</v>
      </c>
      <c r="K628" s="17" t="n">
        <v>0.590711805555556</v>
      </c>
      <c r="L628" s="17" t="n">
        <v>0.514612268518519</v>
      </c>
    </row>
    <row r="629" customFormat="false" ht="15" hidden="false" customHeight="false" outlineLevel="0" collapsed="false">
      <c r="A629" s="18" t="n">
        <v>1024</v>
      </c>
      <c r="B629" s="17" t="n">
        <v>0.579928249224193</v>
      </c>
      <c r="C629" s="17" t="n">
        <v>0.575972482237827</v>
      </c>
      <c r="D629" s="17" t="n">
        <v>0</v>
      </c>
      <c r="E629" s="17" t="n">
        <v>0.1</v>
      </c>
      <c r="F629" s="17" t="n">
        <v>0.175283394277477</v>
      </c>
      <c r="G629" s="17" t="n">
        <v>0.119030120024685</v>
      </c>
      <c r="H629" s="17" t="n">
        <v>0.138782153084472</v>
      </c>
      <c r="I629" s="17" t="n">
        <v>1.30102999566398</v>
      </c>
      <c r="J629" s="17" t="n">
        <v>0</v>
      </c>
      <c r="K629" s="17" t="n">
        <v>0.58984375</v>
      </c>
      <c r="L629" s="17" t="n">
        <v>0.515480324074074</v>
      </c>
    </row>
    <row r="630" customFormat="false" ht="15" hidden="false" customHeight="false" outlineLevel="0" collapsed="false">
      <c r="A630" s="18" t="n">
        <v>1025</v>
      </c>
      <c r="B630" s="17" t="n">
        <v>0.580305493436754</v>
      </c>
      <c r="C630" s="17" t="n">
        <v>0.576344882979713</v>
      </c>
      <c r="D630" s="17" t="n">
        <v>0</v>
      </c>
      <c r="E630" s="17" t="n">
        <v>0.1</v>
      </c>
      <c r="F630" s="17" t="n">
        <v>0.175259314311291</v>
      </c>
      <c r="G630" s="17" t="n">
        <v>0.119030120024685</v>
      </c>
      <c r="H630" s="17" t="n">
        <v>0.138782153084472</v>
      </c>
      <c r="I630" s="17" t="n">
        <v>1.30102999566398</v>
      </c>
      <c r="J630" s="17" t="n">
        <v>0</v>
      </c>
      <c r="K630" s="17" t="n">
        <v>0.589265046296296</v>
      </c>
      <c r="L630" s="17" t="n">
        <v>0.52025462962963</v>
      </c>
    </row>
    <row r="631" customFormat="false" ht="15" hidden="false" customHeight="false" outlineLevel="0" collapsed="false">
      <c r="A631" s="18" t="n">
        <v>1026</v>
      </c>
      <c r="B631" s="17" t="n">
        <v>0.580672183315511</v>
      </c>
      <c r="C631" s="17" t="n">
        <v>0.576703394949437</v>
      </c>
      <c r="D631" s="17" t="n">
        <v>0</v>
      </c>
      <c r="E631" s="17" t="n">
        <v>0.1</v>
      </c>
      <c r="F631" s="17" t="n">
        <v>0.175407360347151</v>
      </c>
      <c r="G631" s="17" t="n">
        <v>0.119030120024685</v>
      </c>
      <c r="H631" s="17" t="n">
        <v>0.138782153084472</v>
      </c>
      <c r="I631" s="17" t="n">
        <v>1.30102999566398</v>
      </c>
      <c r="J631" s="17" t="n">
        <v>0</v>
      </c>
      <c r="K631" s="17" t="n">
        <v>0.588831018518519</v>
      </c>
      <c r="L631" s="17" t="n">
        <v>0.523871527777778</v>
      </c>
    </row>
    <row r="632" customFormat="false" ht="15" hidden="false" customHeight="false" outlineLevel="0" collapsed="false">
      <c r="A632" s="18" t="n">
        <v>1027</v>
      </c>
      <c r="B632" s="17" t="n">
        <v>0.581026261085989</v>
      </c>
      <c r="C632" s="17" t="n">
        <v>0.577050543369519</v>
      </c>
      <c r="D632" s="17" t="n">
        <v>0</v>
      </c>
      <c r="E632" s="17" t="n">
        <v>0.1</v>
      </c>
      <c r="F632" s="17" t="n">
        <v>0.175490929335132</v>
      </c>
      <c r="G632" s="17" t="n">
        <v>0.119030120024685</v>
      </c>
      <c r="H632" s="17" t="n">
        <v>0.138782153084472</v>
      </c>
      <c r="I632" s="17" t="n">
        <v>1.30102999566398</v>
      </c>
      <c r="J632" s="17" t="n">
        <v>0</v>
      </c>
      <c r="K632" s="17" t="n">
        <v>0.588252314814815</v>
      </c>
      <c r="L632" s="17" t="n">
        <v>0.523003472222222</v>
      </c>
    </row>
    <row r="633" customFormat="false" ht="15" hidden="false" customHeight="false" outlineLevel="0" collapsed="false">
      <c r="A633" s="18" t="n">
        <v>1028</v>
      </c>
      <c r="B633" s="17" t="n">
        <v>0.581368312205154</v>
      </c>
      <c r="C633" s="17" t="n">
        <v>0.577384538099998</v>
      </c>
      <c r="D633" s="17" t="n">
        <v>0</v>
      </c>
      <c r="E633" s="17" t="n">
        <v>0.1</v>
      </c>
      <c r="F633" s="17" t="n">
        <v>0.175642170061554</v>
      </c>
      <c r="G633" s="17" t="n">
        <v>0.119030120024685</v>
      </c>
      <c r="H633" s="17" t="n">
        <v>0.138782153084472</v>
      </c>
      <c r="I633" s="17" t="n">
        <v>1.30102999566398</v>
      </c>
      <c r="J633" s="17" t="n">
        <v>0</v>
      </c>
      <c r="K633" s="17" t="n">
        <v>0.587962962962963</v>
      </c>
      <c r="L633" s="17" t="n">
        <v>0.530671296296296</v>
      </c>
    </row>
    <row r="634" customFormat="false" ht="15" hidden="false" customHeight="false" outlineLevel="0" collapsed="false">
      <c r="A634" s="18" t="n">
        <v>1029</v>
      </c>
      <c r="B634" s="17" t="n">
        <v>0.581702796293905</v>
      </c>
      <c r="C634" s="17" t="n">
        <v>0.577708647200079</v>
      </c>
      <c r="D634" s="17" t="n">
        <v>0</v>
      </c>
      <c r="E634" s="17" t="n">
        <v>0.1</v>
      </c>
      <c r="F634" s="17" t="n">
        <v>0.175933166059047</v>
      </c>
      <c r="G634" s="17" t="n">
        <v>0.119030120024685</v>
      </c>
      <c r="H634" s="17" t="n">
        <v>0.138782153084472</v>
      </c>
      <c r="I634" s="17" t="n">
        <v>1.30102999566398</v>
      </c>
      <c r="J634" s="17" t="n">
        <v>0</v>
      </c>
      <c r="K634" s="17" t="n">
        <v>0.587818287037037</v>
      </c>
      <c r="L634" s="17" t="n">
        <v>0.540653935185185</v>
      </c>
    </row>
    <row r="635" customFormat="false" ht="15" hidden="false" customHeight="false" outlineLevel="0" collapsed="false">
      <c r="A635" s="18" t="n">
        <v>1030</v>
      </c>
      <c r="B635" s="17" t="n">
        <v>0.582020238559279</v>
      </c>
      <c r="C635" s="17" t="n">
        <v>0.578014239558467</v>
      </c>
      <c r="D635" s="17" t="n">
        <v>0</v>
      </c>
      <c r="E635" s="17" t="n">
        <v>0.1</v>
      </c>
      <c r="F635" s="17" t="n">
        <v>0.176325655867804</v>
      </c>
      <c r="G635" s="17" t="n">
        <v>0.119030120024685</v>
      </c>
      <c r="H635" s="17" t="n">
        <v>0.138782153084472</v>
      </c>
      <c r="I635" s="17" t="n">
        <v>1.30102999566398</v>
      </c>
      <c r="J635" s="17" t="n">
        <v>0</v>
      </c>
      <c r="K635" s="17" t="n">
        <v>0.586950231481481</v>
      </c>
      <c r="L635" s="17" t="n">
        <v>0.538194444444444</v>
      </c>
    </row>
    <row r="636" customFormat="false" ht="15" hidden="false" customHeight="false" outlineLevel="0" collapsed="false">
      <c r="A636" s="18" t="n">
        <v>1031</v>
      </c>
      <c r="B636" s="17" t="n">
        <v>0.582325391229932</v>
      </c>
      <c r="C636" s="17" t="n">
        <v>0.578311742559352</v>
      </c>
      <c r="D636" s="17" t="n">
        <v>0</v>
      </c>
      <c r="E636" s="17" t="n">
        <v>0.1</v>
      </c>
      <c r="F636" s="17" t="n">
        <v>0.176520873410458</v>
      </c>
      <c r="G636" s="17" t="n">
        <v>0.119030120024685</v>
      </c>
      <c r="H636" s="17" t="n">
        <v>0.138782153084472</v>
      </c>
      <c r="I636" s="17" t="n">
        <v>1.30102999566398</v>
      </c>
      <c r="J636" s="17" t="n">
        <v>0</v>
      </c>
      <c r="K636" s="17" t="n">
        <v>0.587239583333333</v>
      </c>
      <c r="L636" s="17" t="n">
        <v>0.543258101851852</v>
      </c>
    </row>
    <row r="637" customFormat="false" ht="15" hidden="false" customHeight="false" outlineLevel="0" collapsed="false">
      <c r="A637" s="18" t="n">
        <v>1032</v>
      </c>
      <c r="B637" s="17" t="n">
        <v>0.582619932376676</v>
      </c>
      <c r="C637" s="17" t="n">
        <v>0.578594574960018</v>
      </c>
      <c r="D637" s="17" t="n">
        <v>0</v>
      </c>
      <c r="E637" s="17" t="n">
        <v>0.1</v>
      </c>
      <c r="F637" s="17" t="n">
        <v>0.176931613030393</v>
      </c>
      <c r="G637" s="17" t="n">
        <v>0.119030120024685</v>
      </c>
      <c r="H637" s="17" t="n">
        <v>0.138782153084472</v>
      </c>
      <c r="I637" s="17" t="n">
        <v>1.30102999566398</v>
      </c>
      <c r="J637" s="17" t="n">
        <v>0</v>
      </c>
      <c r="K637" s="17" t="n">
        <v>0.587239583333333</v>
      </c>
      <c r="L637" s="17" t="n">
        <v>0.555121527777778</v>
      </c>
    </row>
    <row r="638" customFormat="false" ht="15" hidden="false" customHeight="false" outlineLevel="0" collapsed="false">
      <c r="A638" s="18" t="n">
        <v>1033</v>
      </c>
      <c r="B638" s="17" t="n">
        <v>0.582894521558451</v>
      </c>
      <c r="C638" s="17" t="n">
        <v>0.578854909822069</v>
      </c>
      <c r="D638" s="17" t="n">
        <v>0</v>
      </c>
      <c r="E638" s="17" t="n">
        <v>0.1</v>
      </c>
      <c r="F638" s="17" t="n">
        <v>0.177497822464865</v>
      </c>
      <c r="G638" s="17" t="n">
        <v>0.119030120024685</v>
      </c>
      <c r="H638" s="17" t="n">
        <v>0.138782153084472</v>
      </c>
      <c r="I638" s="17" t="n">
        <v>1.30102999566398</v>
      </c>
      <c r="J638" s="17" t="n">
        <v>0</v>
      </c>
      <c r="K638" s="17" t="n">
        <v>0.587239583333333</v>
      </c>
      <c r="L638" s="17" t="n">
        <v>0.554832175925926</v>
      </c>
    </row>
    <row r="639" customFormat="false" ht="15" hidden="false" customHeight="false" outlineLevel="0" collapsed="false">
      <c r="A639" s="18" t="n">
        <v>1034</v>
      </c>
      <c r="B639" s="17" t="n">
        <v>0.583158677409368</v>
      </c>
      <c r="C639" s="17" t="n">
        <v>0.579106436400778</v>
      </c>
      <c r="D639" s="17" t="n">
        <v>0</v>
      </c>
      <c r="E639" s="17" t="n">
        <v>0.1</v>
      </c>
      <c r="F639" s="17" t="n">
        <v>0.177957562642747</v>
      </c>
      <c r="G639" s="17" t="n">
        <v>0.119030120024685</v>
      </c>
      <c r="H639" s="17" t="n">
        <v>0.138782153084472</v>
      </c>
      <c r="I639" s="17" t="n">
        <v>1.30102999566398</v>
      </c>
      <c r="J639" s="17" t="n">
        <v>0</v>
      </c>
      <c r="K639" s="17" t="n">
        <v>0.58666087962963</v>
      </c>
      <c r="L639" s="17" t="n">
        <v>0.549623842592593</v>
      </c>
    </row>
    <row r="640" customFormat="false" ht="15" hidden="false" customHeight="false" outlineLevel="0" collapsed="false">
      <c r="A640" s="18" t="n">
        <v>1035</v>
      </c>
      <c r="B640" s="17" t="n">
        <v>0.583406056863842</v>
      </c>
      <c r="C640" s="17" t="n">
        <v>0.57934386200375</v>
      </c>
      <c r="D640" s="17" t="n">
        <v>0</v>
      </c>
      <c r="E640" s="17" t="n">
        <v>0.1</v>
      </c>
      <c r="F640" s="17" t="n">
        <v>0.178274572694444</v>
      </c>
      <c r="G640" s="17" t="n">
        <v>0.119030120024685</v>
      </c>
      <c r="H640" s="17" t="n">
        <v>0.138782153084472</v>
      </c>
      <c r="I640" s="17" t="n">
        <v>1.30102999566398</v>
      </c>
      <c r="J640" s="17" t="n">
        <v>0</v>
      </c>
      <c r="K640" s="17" t="n">
        <v>0.586950231481481</v>
      </c>
      <c r="L640" s="17" t="n">
        <v>0.562355324074074</v>
      </c>
    </row>
    <row r="641" customFormat="false" ht="15" hidden="false" customHeight="false" outlineLevel="0" collapsed="false">
      <c r="A641" s="18" t="n">
        <v>1036</v>
      </c>
      <c r="B641" s="17" t="n">
        <v>0.583646529147194</v>
      </c>
      <c r="C641" s="17" t="n">
        <v>0.579568998522505</v>
      </c>
      <c r="D641" s="17" t="n">
        <v>0</v>
      </c>
      <c r="E641" s="17" t="n">
        <v>0.1</v>
      </c>
      <c r="F641" s="17" t="n">
        <v>0.178909841980675</v>
      </c>
      <c r="G641" s="17" t="n">
        <v>0.119030120024685</v>
      </c>
      <c r="H641" s="17" t="n">
        <v>0.138782153084472</v>
      </c>
      <c r="I641" s="17" t="n">
        <v>1.30102999566398</v>
      </c>
      <c r="J641" s="17" t="n">
        <v>0</v>
      </c>
      <c r="K641" s="17" t="n">
        <v>0.586805555555556</v>
      </c>
      <c r="L641" s="17" t="n">
        <v>0.602141203703704</v>
      </c>
    </row>
    <row r="642" customFormat="false" ht="15" hidden="false" customHeight="false" outlineLevel="0" collapsed="false">
      <c r="A642" s="18" t="n">
        <v>1037</v>
      </c>
      <c r="B642" s="17" t="n">
        <v>0.583889764112731</v>
      </c>
      <c r="C642" s="17" t="n">
        <v>0.579788540020861</v>
      </c>
      <c r="D642" s="17" t="n">
        <v>0</v>
      </c>
      <c r="E642" s="17" t="n">
        <v>0.1</v>
      </c>
      <c r="F642" s="17" t="n">
        <v>0.179956378362275</v>
      </c>
      <c r="G642" s="17" t="n">
        <v>0.119030120024685</v>
      </c>
      <c r="H642" s="17" t="n">
        <v>0.138782153084472</v>
      </c>
      <c r="I642" s="17" t="n">
        <v>1.30102999566398</v>
      </c>
      <c r="J642" s="17" t="n">
        <v>0</v>
      </c>
      <c r="K642" s="17" t="n">
        <v>0.586950231481481</v>
      </c>
      <c r="L642" s="17" t="n">
        <v>0.612123842592593</v>
      </c>
    </row>
    <row r="643" customFormat="false" ht="15" hidden="false" customHeight="false" outlineLevel="0" collapsed="false">
      <c r="A643" s="18" t="n">
        <v>1038</v>
      </c>
      <c r="B643" s="17" t="n">
        <v>0.584115591934986</v>
      </c>
      <c r="C643" s="17" t="n">
        <v>0.579995189655434</v>
      </c>
      <c r="D643" s="17" t="n">
        <v>0</v>
      </c>
      <c r="E643" s="17" t="n">
        <v>0.1</v>
      </c>
      <c r="F643" s="17" t="n">
        <v>0.180782805269832</v>
      </c>
      <c r="G643" s="17" t="n">
        <v>0.119030120024685</v>
      </c>
      <c r="H643" s="17" t="n">
        <v>0.138782153084472</v>
      </c>
      <c r="I643" s="17" t="n">
        <v>1.30102999566398</v>
      </c>
      <c r="J643" s="17" t="n">
        <v>0</v>
      </c>
      <c r="K643" s="17" t="n">
        <v>0.586805555555556</v>
      </c>
      <c r="L643" s="17" t="n">
        <v>0.606626157407407</v>
      </c>
    </row>
    <row r="644" customFormat="false" ht="15" hidden="false" customHeight="false" outlineLevel="0" collapsed="false">
      <c r="A644" s="18" t="n">
        <v>1039</v>
      </c>
      <c r="B644" s="17" t="n">
        <v>0.584328401833773</v>
      </c>
      <c r="C644" s="17" t="n">
        <v>0.580187950028038</v>
      </c>
      <c r="D644" s="17" t="n">
        <v>0</v>
      </c>
      <c r="E644" s="17" t="n">
        <v>0.1</v>
      </c>
      <c r="F644" s="17" t="n">
        <v>0.181662735819404</v>
      </c>
      <c r="G644" s="17" t="n">
        <v>0.119030120024685</v>
      </c>
      <c r="H644" s="17" t="n">
        <v>0.138782153084472</v>
      </c>
      <c r="I644" s="17" t="n">
        <v>1.30102999566398</v>
      </c>
      <c r="J644" s="17" t="n">
        <v>0</v>
      </c>
      <c r="K644" s="17" t="n">
        <v>0.586805555555556</v>
      </c>
      <c r="L644" s="17" t="n">
        <v>0.625578703703704</v>
      </c>
    </row>
    <row r="645" customFormat="false" ht="15" hidden="false" customHeight="false" outlineLevel="0" collapsed="false">
      <c r="A645" s="18" t="n">
        <v>1040</v>
      </c>
      <c r="B645" s="17" t="n">
        <v>0.584531437295179</v>
      </c>
      <c r="C645" s="17" t="n">
        <v>0.580366486573109</v>
      </c>
      <c r="D645" s="17" t="n">
        <v>0</v>
      </c>
      <c r="E645" s="17" t="n">
        <v>0.1</v>
      </c>
      <c r="F645" s="17" t="n">
        <v>0.182789849664378</v>
      </c>
      <c r="G645" s="17" t="n">
        <v>0.119030120024685</v>
      </c>
      <c r="H645" s="17" t="n">
        <v>0.138782153084472</v>
      </c>
      <c r="I645" s="17" t="n">
        <v>1.30102999566398</v>
      </c>
      <c r="J645" s="17" t="n">
        <v>0</v>
      </c>
      <c r="K645" s="17" t="n">
        <v>0.587094907407407</v>
      </c>
      <c r="L645" s="17" t="n">
        <v>0.627748842592593</v>
      </c>
    </row>
    <row r="646" customFormat="false" ht="15" hidden="false" customHeight="false" outlineLevel="0" collapsed="false">
      <c r="A646" s="18" t="n">
        <v>1041</v>
      </c>
      <c r="B646" s="17" t="n">
        <v>0.584716839301917</v>
      </c>
      <c r="C646" s="17" t="n">
        <v>0.58053234876306</v>
      </c>
      <c r="D646" s="17" t="n">
        <v>0</v>
      </c>
      <c r="E646" s="17" t="n">
        <v>0.1</v>
      </c>
      <c r="F646" s="17" t="n">
        <v>0.183640630163087</v>
      </c>
      <c r="G646" s="17" t="n">
        <v>0.119030120024685</v>
      </c>
      <c r="H646" s="17" t="n">
        <v>0.138782153084472</v>
      </c>
      <c r="I646" s="17" t="n">
        <v>1.30102999566398</v>
      </c>
      <c r="J646" s="17" t="n">
        <v>0</v>
      </c>
      <c r="K646" s="17" t="n">
        <v>0.587239583333333</v>
      </c>
      <c r="L646" s="17" t="n">
        <v>0.611255787037037</v>
      </c>
    </row>
    <row r="647" customFormat="false" ht="15" hidden="false" customHeight="false" outlineLevel="0" collapsed="false">
      <c r="A647" s="18" t="n">
        <v>1042</v>
      </c>
      <c r="B647" s="17" t="n">
        <v>0.584888166885961</v>
      </c>
      <c r="C647" s="17" t="n">
        <v>0.580686158272955</v>
      </c>
      <c r="D647" s="17" t="n">
        <v>0</v>
      </c>
      <c r="E647" s="17" t="n">
        <v>0.1</v>
      </c>
      <c r="F647" s="17" t="n">
        <v>0.18439187412895</v>
      </c>
      <c r="G647" s="17" t="n">
        <v>0.119030120024685</v>
      </c>
      <c r="H647" s="17" t="n">
        <v>0.138782153084472</v>
      </c>
      <c r="I647" s="17" t="n">
        <v>1.30102999566398</v>
      </c>
      <c r="J647" s="17" t="n">
        <v>0</v>
      </c>
      <c r="K647" s="17" t="n">
        <v>0.587239583333333</v>
      </c>
      <c r="L647" s="17" t="n">
        <v>0.630208333333333</v>
      </c>
    </row>
    <row r="648" customFormat="false" ht="15" hidden="false" customHeight="false" outlineLevel="0" collapsed="false">
      <c r="A648" s="18" t="n">
        <v>1043</v>
      </c>
      <c r="B648" s="17" t="n">
        <v>0.585058972618922</v>
      </c>
      <c r="C648" s="17" t="n">
        <v>0.580830773676711</v>
      </c>
      <c r="D648" s="17" t="n">
        <v>0</v>
      </c>
      <c r="E648" s="17" t="n">
        <v>0.1</v>
      </c>
      <c r="F648" s="17" t="n">
        <v>0.185600629702417</v>
      </c>
      <c r="G648" s="17" t="n">
        <v>0.119030120024685</v>
      </c>
      <c r="H648" s="17" t="n">
        <v>0.138782153084472</v>
      </c>
      <c r="I648" s="17" t="n">
        <v>1.30102999566398</v>
      </c>
      <c r="J648" s="17" t="n">
        <v>0</v>
      </c>
      <c r="K648" s="17" t="n">
        <v>0.587384259259259</v>
      </c>
      <c r="L648" s="17" t="n">
        <v>0.649594907407407</v>
      </c>
    </row>
    <row r="649" customFormat="false" ht="15" hidden="false" customHeight="false" outlineLevel="0" collapsed="false">
      <c r="A649" s="18" t="n">
        <v>1044</v>
      </c>
      <c r="B649" s="17" t="n">
        <v>0.585215521769391</v>
      </c>
      <c r="C649" s="17" t="n">
        <v>0.580967153608799</v>
      </c>
      <c r="D649" s="17" t="n">
        <v>0</v>
      </c>
      <c r="E649" s="17" t="n">
        <v>0.1</v>
      </c>
      <c r="F649" s="17" t="n">
        <v>0.18651820898892</v>
      </c>
      <c r="G649" s="17" t="n">
        <v>0.119030120024685</v>
      </c>
      <c r="H649" s="17" t="n">
        <v>0.138782153084472</v>
      </c>
      <c r="I649" s="17" t="n">
        <v>1.30102999566398</v>
      </c>
      <c r="J649" s="17" t="n">
        <v>0</v>
      </c>
      <c r="K649" s="17" t="n">
        <v>0.587673611111111</v>
      </c>
      <c r="L649" s="17" t="n">
        <v>0.637586805555556</v>
      </c>
    </row>
    <row r="650" customFormat="false" ht="15" hidden="false" customHeight="false" outlineLevel="0" collapsed="false">
      <c r="A650" s="18" t="n">
        <v>1045</v>
      </c>
      <c r="B650" s="17" t="n">
        <v>0.585369748063385</v>
      </c>
      <c r="C650" s="17" t="n">
        <v>0.581101656891406</v>
      </c>
      <c r="D650" s="17" t="n">
        <v>0</v>
      </c>
      <c r="E650" s="17" t="n">
        <v>0.1</v>
      </c>
      <c r="F650" s="17" t="n">
        <v>0.187411210807516</v>
      </c>
      <c r="G650" s="17" t="n">
        <v>0.119030120024685</v>
      </c>
      <c r="H650" s="17" t="n">
        <v>0.138782153084472</v>
      </c>
      <c r="I650" s="17" t="n">
        <v>1.30102999566398</v>
      </c>
      <c r="J650" s="17" t="n">
        <v>0</v>
      </c>
      <c r="K650" s="17" t="n">
        <v>0.587528935185185</v>
      </c>
      <c r="L650" s="17" t="n">
        <v>0.620515046296296</v>
      </c>
    </row>
    <row r="651" customFormat="false" ht="15" hidden="false" customHeight="false" outlineLevel="0" collapsed="false">
      <c r="A651" s="18" t="n">
        <v>1046</v>
      </c>
      <c r="B651" s="17" t="n">
        <v>0.585515843221435</v>
      </c>
      <c r="C651" s="17" t="n">
        <v>0.5812331351831</v>
      </c>
      <c r="D651" s="17" t="n">
        <v>0</v>
      </c>
      <c r="E651" s="17" t="n">
        <v>0.1</v>
      </c>
      <c r="F651" s="17" t="n">
        <v>0.188046614557093</v>
      </c>
      <c r="G651" s="17" t="n">
        <v>0.119030120024685</v>
      </c>
      <c r="H651" s="17" t="n">
        <v>0.138782153084472</v>
      </c>
      <c r="I651" s="17" t="n">
        <v>1.30102999566398</v>
      </c>
      <c r="J651" s="17" t="n">
        <v>0</v>
      </c>
      <c r="K651" s="17" t="n">
        <v>0.587673611111111</v>
      </c>
      <c r="L651" s="17" t="n">
        <v>0.607204861111111</v>
      </c>
    </row>
    <row r="652" customFormat="false" ht="15" hidden="false" customHeight="false" outlineLevel="0" collapsed="false">
      <c r="A652" s="18" t="n">
        <v>1047</v>
      </c>
      <c r="B652" s="17" t="n">
        <v>0.585651984127859</v>
      </c>
      <c r="C652" s="17" t="n">
        <v>0.581355959066638</v>
      </c>
      <c r="D652" s="17" t="n">
        <v>0</v>
      </c>
      <c r="E652" s="17" t="n">
        <v>0.1</v>
      </c>
      <c r="F652" s="17" t="n">
        <v>0.18860737626038</v>
      </c>
      <c r="G652" s="17" t="n">
        <v>0.119030120024685</v>
      </c>
      <c r="H652" s="17" t="n">
        <v>0.138782153084472</v>
      </c>
      <c r="I652" s="17" t="n">
        <v>1.30102999566398</v>
      </c>
      <c r="J652" s="17" t="n">
        <v>0</v>
      </c>
      <c r="K652" s="17" t="n">
        <v>0.587673611111111</v>
      </c>
      <c r="L652" s="17" t="n">
        <v>0.63599537037037</v>
      </c>
    </row>
    <row r="653" customFormat="false" ht="15" hidden="false" customHeight="false" outlineLevel="0" collapsed="false">
      <c r="A653" s="18" t="n">
        <v>1048</v>
      </c>
      <c r="B653" s="17" t="n">
        <v>0.585790578724333</v>
      </c>
      <c r="C653" s="17" t="n">
        <v>0.581470104382822</v>
      </c>
      <c r="D653" s="17" t="n">
        <v>0</v>
      </c>
      <c r="E653" s="17" t="n">
        <v>0.1</v>
      </c>
      <c r="F653" s="17" t="n">
        <v>0.189720754696834</v>
      </c>
      <c r="G653" s="17" t="n">
        <v>0.119030120024685</v>
      </c>
      <c r="H653" s="17" t="n">
        <v>0.138782153084472</v>
      </c>
      <c r="I653" s="17" t="n">
        <v>1.30102999566398</v>
      </c>
      <c r="J653" s="17" t="n">
        <v>0</v>
      </c>
      <c r="K653" s="17" t="n">
        <v>0.587673611111111</v>
      </c>
      <c r="L653" s="17" t="n">
        <v>0.655237268518519</v>
      </c>
    </row>
    <row r="654" customFormat="false" ht="15" hidden="false" customHeight="false" outlineLevel="0" collapsed="false">
      <c r="A654" s="18" t="n">
        <v>1049</v>
      </c>
      <c r="B654" s="17" t="n">
        <v>0.585914827538309</v>
      </c>
      <c r="C654" s="17" t="n">
        <v>0.581572966201714</v>
      </c>
      <c r="D654" s="17" t="n">
        <v>0</v>
      </c>
      <c r="E654" s="17" t="n">
        <v>0.1</v>
      </c>
      <c r="F654" s="17" t="n">
        <v>0.19068952419708</v>
      </c>
      <c r="G654" s="17" t="n">
        <v>0.119030120024685</v>
      </c>
      <c r="H654" s="17" t="n">
        <v>0.138782153084472</v>
      </c>
      <c r="I654" s="17" t="n">
        <v>1.30102999566398</v>
      </c>
      <c r="J654" s="17" t="n">
        <v>0</v>
      </c>
      <c r="K654" s="17" t="n">
        <v>0.587962962962963</v>
      </c>
      <c r="L654" s="17" t="n">
        <v>0.6484375</v>
      </c>
    </row>
    <row r="655" customFormat="false" ht="15" hidden="false" customHeight="false" outlineLevel="0" collapsed="false">
      <c r="A655" s="18" t="n">
        <v>1050</v>
      </c>
      <c r="B655" s="17" t="n">
        <v>0.58602703952541</v>
      </c>
      <c r="C655" s="17" t="n">
        <v>0.581665596586687</v>
      </c>
      <c r="D655" s="17" t="n">
        <v>0</v>
      </c>
      <c r="E655" s="17" t="n">
        <v>0.1</v>
      </c>
      <c r="F655" s="17" t="n">
        <v>0.191587658076839</v>
      </c>
      <c r="G655" s="17" t="n">
        <v>0.119030120024685</v>
      </c>
      <c r="H655" s="17" t="n">
        <v>0.138782153084472</v>
      </c>
      <c r="I655" s="17" t="n">
        <v>1.30102999566398</v>
      </c>
      <c r="J655" s="17" t="n">
        <v>0</v>
      </c>
      <c r="K655" s="17" t="n">
        <v>0.587962962962963</v>
      </c>
      <c r="L655" s="17" t="n">
        <v>0.660300925925926</v>
      </c>
    </row>
    <row r="656" customFormat="false" ht="15" hidden="false" customHeight="false" outlineLevel="0" collapsed="false">
      <c r="A656" s="18" t="n">
        <v>1051</v>
      </c>
      <c r="B656" s="17" t="n">
        <v>0.586141909748592</v>
      </c>
      <c r="C656" s="17" t="n">
        <v>0.581758893646851</v>
      </c>
      <c r="D656" s="17" t="n">
        <v>0</v>
      </c>
      <c r="E656" s="17" t="n">
        <v>0.1</v>
      </c>
      <c r="F656" s="17" t="n">
        <v>0.192603633779484</v>
      </c>
      <c r="G656" s="17" t="n">
        <v>0.119030120024685</v>
      </c>
      <c r="H656" s="17" t="n">
        <v>0.138782153084472</v>
      </c>
      <c r="I656" s="17" t="n">
        <v>1.30102999566398</v>
      </c>
      <c r="J656" s="17" t="n">
        <v>0</v>
      </c>
      <c r="K656" s="17" t="n">
        <v>0.587528935185185</v>
      </c>
      <c r="L656" s="17" t="n">
        <v>0.638744212962963</v>
      </c>
    </row>
    <row r="657" customFormat="false" ht="15" hidden="false" customHeight="false" outlineLevel="0" collapsed="false">
      <c r="A657" s="18" t="n">
        <v>1052</v>
      </c>
      <c r="B657" s="17" t="n">
        <v>0.586241604035927</v>
      </c>
      <c r="C657" s="17" t="n">
        <v>0.581846160945241</v>
      </c>
      <c r="D657" s="17" t="n">
        <v>0</v>
      </c>
      <c r="E657" s="17" t="n">
        <v>0.1</v>
      </c>
      <c r="F657" s="17" t="n">
        <v>0.193150918052716</v>
      </c>
      <c r="G657" s="17" t="n">
        <v>0.119030120024685</v>
      </c>
      <c r="H657" s="17" t="n">
        <v>0.138972187545578</v>
      </c>
      <c r="I657" s="17" t="n">
        <v>1.30102999566398</v>
      </c>
      <c r="J657" s="17" t="n">
        <v>0</v>
      </c>
      <c r="K657" s="17" t="n">
        <v>0.587528935185185</v>
      </c>
      <c r="L657" s="17" t="n">
        <v>0.609953703703704</v>
      </c>
    </row>
    <row r="658" customFormat="false" ht="15" hidden="false" customHeight="false" outlineLevel="0" collapsed="false">
      <c r="A658" s="18" t="n">
        <v>1053</v>
      </c>
      <c r="B658" s="17" t="n">
        <v>0.5863342748403</v>
      </c>
      <c r="C658" s="17" t="n">
        <v>0.581925811114962</v>
      </c>
      <c r="D658" s="17" t="n">
        <v>0</v>
      </c>
      <c r="E658" s="17" t="n">
        <v>0.1</v>
      </c>
      <c r="F658" s="17" t="n">
        <v>0.193722503709474</v>
      </c>
      <c r="G658" s="17" t="n">
        <v>0.119030120024685</v>
      </c>
      <c r="H658" s="17" t="n">
        <v>0.138972187545578</v>
      </c>
      <c r="I658" s="17" t="n">
        <v>1.30102999566398</v>
      </c>
      <c r="J658" s="17" t="n">
        <v>0</v>
      </c>
      <c r="K658" s="17" t="n">
        <v>0.587528935185185</v>
      </c>
      <c r="L658" s="17" t="n">
        <v>0.612268518518519</v>
      </c>
    </row>
    <row r="659" customFormat="false" ht="15" hidden="false" customHeight="false" outlineLevel="0" collapsed="false">
      <c r="A659" s="18" t="n">
        <v>1054</v>
      </c>
      <c r="B659" s="17" t="n">
        <v>0.586418632210957</v>
      </c>
      <c r="C659" s="17" t="n">
        <v>0.581998000756182</v>
      </c>
      <c r="D659" s="17" t="n">
        <v>0</v>
      </c>
      <c r="E659" s="17" t="n">
        <v>0.1</v>
      </c>
      <c r="F659" s="17" t="n">
        <v>0.194251302583379</v>
      </c>
      <c r="G659" s="17" t="n">
        <v>0.119030120024685</v>
      </c>
      <c r="H659" s="17" t="n">
        <v>0.138972187545578</v>
      </c>
      <c r="I659" s="17" t="n">
        <v>1.30102999566398</v>
      </c>
      <c r="J659" s="17" t="n">
        <v>0</v>
      </c>
      <c r="K659" s="17" t="n">
        <v>0.587384259259259</v>
      </c>
      <c r="L659" s="17" t="n">
        <v>0.618055555555556</v>
      </c>
    </row>
    <row r="660" customFormat="false" ht="15" hidden="false" customHeight="false" outlineLevel="0" collapsed="false">
      <c r="A660" s="18" t="n">
        <v>1055</v>
      </c>
      <c r="B660" s="17" t="n">
        <v>0.586508278872956</v>
      </c>
      <c r="C660" s="17" t="n">
        <v>0.582073569490954</v>
      </c>
      <c r="D660" s="17" t="n">
        <v>0</v>
      </c>
      <c r="E660" s="17" t="n">
        <v>0.1</v>
      </c>
      <c r="F660" s="17" t="n">
        <v>0.194866944708979</v>
      </c>
      <c r="G660" s="17" t="n">
        <v>0.119030120024685</v>
      </c>
      <c r="H660" s="17" t="n">
        <v>0.139074887555712</v>
      </c>
      <c r="I660" s="17" t="n">
        <v>1.30102999566398</v>
      </c>
      <c r="J660" s="17" t="n">
        <v>0</v>
      </c>
      <c r="K660" s="17" t="n">
        <v>0.587239583333333</v>
      </c>
      <c r="L660" s="17" t="n">
        <v>0.608217592592593</v>
      </c>
    </row>
    <row r="661" customFormat="false" ht="15" hidden="false" customHeight="false" outlineLevel="0" collapsed="false">
      <c r="A661" s="18" t="n">
        <v>1056</v>
      </c>
      <c r="B661" s="17" t="n">
        <v>0.586582541983161</v>
      </c>
      <c r="C661" s="17" t="n">
        <v>0.582141059250743</v>
      </c>
      <c r="D661" s="17" t="n">
        <v>0</v>
      </c>
      <c r="E661" s="17" t="n">
        <v>0.1</v>
      </c>
      <c r="F661" s="17" t="n">
        <v>0.195122220150568</v>
      </c>
      <c r="G661" s="17" t="n">
        <v>0.119030120024685</v>
      </c>
      <c r="H661" s="17" t="n">
        <v>0.139074887555712</v>
      </c>
      <c r="I661" s="17" t="n">
        <v>1.30102999566398</v>
      </c>
      <c r="J661" s="17" t="n">
        <v>0</v>
      </c>
      <c r="K661" s="17" t="n">
        <v>0.587673611111111</v>
      </c>
      <c r="L661" s="17" t="n">
        <v>0.614728009259259</v>
      </c>
    </row>
    <row r="662" customFormat="false" ht="15" hidden="false" customHeight="false" outlineLevel="0" collapsed="false">
      <c r="A662" s="18" t="n">
        <v>1057</v>
      </c>
      <c r="B662" s="17" t="n">
        <v>0.586654345987848</v>
      </c>
      <c r="C662" s="17" t="n">
        <v>0.582199622256061</v>
      </c>
      <c r="D662" s="17" t="n">
        <v>0</v>
      </c>
      <c r="E662" s="17" t="n">
        <v>0.1</v>
      </c>
      <c r="F662" s="17" t="n">
        <v>0.195719909988677</v>
      </c>
      <c r="G662" s="17" t="n">
        <v>0.119030120024685</v>
      </c>
      <c r="H662" s="17" t="n">
        <v>0.139074887555712</v>
      </c>
      <c r="I662" s="17" t="n">
        <v>1.30102999566398</v>
      </c>
      <c r="J662" s="17" t="n">
        <v>0</v>
      </c>
      <c r="K662" s="17" t="n">
        <v>0.587673611111111</v>
      </c>
      <c r="L662" s="17" t="n">
        <v>0.633246527777778</v>
      </c>
    </row>
    <row r="663" customFormat="false" ht="15" hidden="false" customHeight="false" outlineLevel="0" collapsed="false">
      <c r="A663" s="18" t="n">
        <v>1058</v>
      </c>
      <c r="B663" s="17" t="n">
        <v>0.586723577472623</v>
      </c>
      <c r="C663" s="17" t="n">
        <v>0.582257648219389</v>
      </c>
      <c r="D663" s="17" t="n">
        <v>0</v>
      </c>
      <c r="E663" s="17" t="n">
        <v>0.1</v>
      </c>
      <c r="F663" s="17" t="n">
        <v>0.196219695024292</v>
      </c>
      <c r="G663" s="17" t="n">
        <v>0.119030120024685</v>
      </c>
      <c r="H663" s="17" t="n">
        <v>0.139074887555712</v>
      </c>
      <c r="I663" s="17" t="n">
        <v>1.30102999566398</v>
      </c>
      <c r="J663" s="17" t="n">
        <v>0</v>
      </c>
      <c r="K663" s="17" t="n">
        <v>0.587818287037037</v>
      </c>
      <c r="L663" s="17" t="n">
        <v>0.621961805555556</v>
      </c>
    </row>
    <row r="664" customFormat="false" ht="15" hidden="false" customHeight="false" outlineLevel="0" collapsed="false">
      <c r="A664" s="18" t="n">
        <v>1059</v>
      </c>
      <c r="B664" s="17" t="n">
        <v>0.586782025380267</v>
      </c>
      <c r="C664" s="17" t="n">
        <v>0.582306049936624</v>
      </c>
      <c r="D664" s="17" t="n">
        <v>0</v>
      </c>
      <c r="E664" s="17" t="n">
        <v>0.1</v>
      </c>
      <c r="F664" s="17" t="n">
        <v>0.196670345889751</v>
      </c>
      <c r="G664" s="17" t="n">
        <v>0.119030120024685</v>
      </c>
      <c r="H664" s="17" t="n">
        <v>0.139074887555712</v>
      </c>
      <c r="I664" s="17" t="n">
        <v>1.30102999566398</v>
      </c>
      <c r="J664" s="17" t="n">
        <v>0</v>
      </c>
      <c r="K664" s="17" t="n">
        <v>0.587818287037037</v>
      </c>
      <c r="L664" s="17" t="n">
        <v>0.640046296296296</v>
      </c>
    </row>
    <row r="665" customFormat="false" ht="15" hidden="false" customHeight="false" outlineLevel="0" collapsed="false">
      <c r="A665" s="18" t="n">
        <v>1060</v>
      </c>
      <c r="B665" s="17" t="n">
        <v>0.586837198343818</v>
      </c>
      <c r="C665" s="17" t="n">
        <v>0.582346496358514</v>
      </c>
      <c r="D665" s="17" t="n">
        <v>0</v>
      </c>
      <c r="E665" s="17" t="n">
        <v>0.1</v>
      </c>
      <c r="F665" s="17" t="n">
        <v>0.197341733299133</v>
      </c>
      <c r="G665" s="17" t="n">
        <v>0.119030120024685</v>
      </c>
      <c r="H665" s="17" t="n">
        <v>0.139074887555712</v>
      </c>
      <c r="I665" s="17" t="n">
        <v>1.30102999566398</v>
      </c>
      <c r="J665" s="17" t="n">
        <v>0</v>
      </c>
      <c r="K665" s="17" t="n">
        <v>0.587962962962963</v>
      </c>
      <c r="L665" s="17" t="n">
        <v>0.634403935185185</v>
      </c>
    </row>
    <row r="666" customFormat="false" ht="15" hidden="false" customHeight="false" outlineLevel="0" collapsed="false">
      <c r="A666" s="18" t="n">
        <v>1061</v>
      </c>
      <c r="B666" s="17" t="n">
        <v>0.586891048967287</v>
      </c>
      <c r="C666" s="17" t="n">
        <v>0.582390165342777</v>
      </c>
      <c r="D666" s="17" t="n">
        <v>0</v>
      </c>
      <c r="E666" s="17" t="n">
        <v>0.1</v>
      </c>
      <c r="F666" s="17" t="n">
        <v>0.197775610286031</v>
      </c>
      <c r="G666" s="17" t="n">
        <v>0.119030120024685</v>
      </c>
      <c r="H666" s="17" t="n">
        <v>0.139074887555712</v>
      </c>
      <c r="I666" s="17" t="n">
        <v>1.30102999566398</v>
      </c>
      <c r="J666" s="17" t="n">
        <v>0</v>
      </c>
      <c r="K666" s="17" t="n">
        <v>0.588396990740741</v>
      </c>
      <c r="L666" s="17" t="n">
        <v>0.602719907407407</v>
      </c>
    </row>
    <row r="667" customFormat="false" ht="15" hidden="false" customHeight="false" outlineLevel="0" collapsed="false">
      <c r="A667" s="18" t="n">
        <v>1062</v>
      </c>
      <c r="B667" s="17" t="n">
        <v>0.586939126149648</v>
      </c>
      <c r="C667" s="17" t="n">
        <v>0.582431064470223</v>
      </c>
      <c r="D667" s="17" t="n">
        <v>0</v>
      </c>
      <c r="E667" s="17" t="n">
        <v>0.1</v>
      </c>
      <c r="F667" s="17" t="n">
        <v>0.198046317701003</v>
      </c>
      <c r="G667" s="17" t="n">
        <v>0.119030120024685</v>
      </c>
      <c r="H667" s="17" t="n">
        <v>0.139074887555712</v>
      </c>
      <c r="I667" s="17" t="n">
        <v>1.30102999566398</v>
      </c>
      <c r="J667" s="17" t="n">
        <v>0</v>
      </c>
      <c r="K667" s="17" t="n">
        <v>0.588831018518519</v>
      </c>
      <c r="L667" s="17" t="n">
        <v>0.582320601851852</v>
      </c>
    </row>
    <row r="668" customFormat="false" ht="15" hidden="false" customHeight="false" outlineLevel="0" collapsed="false">
      <c r="A668" s="18" t="n">
        <v>1063</v>
      </c>
      <c r="B668" s="17" t="n">
        <v>0.586981203855464</v>
      </c>
      <c r="C668" s="17" t="n">
        <v>0.582467508440216</v>
      </c>
      <c r="D668" s="17" t="n">
        <v>0</v>
      </c>
      <c r="E668" s="17" t="n">
        <v>0.1</v>
      </c>
      <c r="F668" s="17" t="n">
        <v>0.198203947963533</v>
      </c>
      <c r="G668" s="17" t="n">
        <v>0.119030120024685</v>
      </c>
      <c r="H668" s="17" t="n">
        <v>0.139074887555712</v>
      </c>
      <c r="I668" s="17" t="n">
        <v>1.30102999566398</v>
      </c>
      <c r="J668" s="17" t="n">
        <v>0</v>
      </c>
      <c r="K668" s="17" t="n">
        <v>0.589409722222222</v>
      </c>
      <c r="L668" s="17" t="n">
        <v>0.575520833333333</v>
      </c>
    </row>
    <row r="669" customFormat="false" ht="15" hidden="false" customHeight="false" outlineLevel="0" collapsed="false">
      <c r="A669" s="18" t="n">
        <v>1064</v>
      </c>
      <c r="B669" s="17" t="n">
        <v>0.587014840777826</v>
      </c>
      <c r="C669" s="17" t="n">
        <v>0.582497203501838</v>
      </c>
      <c r="D669" s="17" t="n">
        <v>0</v>
      </c>
      <c r="E669" s="17" t="n">
        <v>0.1</v>
      </c>
      <c r="F669" s="17" t="n">
        <v>0.198305144004372</v>
      </c>
      <c r="G669" s="17" t="n">
        <v>0.119030120024685</v>
      </c>
      <c r="H669" s="17" t="n">
        <v>0.139074887555712</v>
      </c>
      <c r="I669" s="17" t="n">
        <v>1.30102999566398</v>
      </c>
      <c r="J669" s="17" t="n">
        <v>0</v>
      </c>
      <c r="K669" s="17" t="n">
        <v>0.589699074074074</v>
      </c>
      <c r="L669" s="17" t="n">
        <v>0.529224537037037</v>
      </c>
    </row>
    <row r="670" customFormat="false" ht="15" hidden="false" customHeight="false" outlineLevel="0" collapsed="false">
      <c r="A670" s="18" t="n">
        <v>1065</v>
      </c>
      <c r="B670" s="17" t="n">
        <v>0.587036100664624</v>
      </c>
      <c r="C670" s="17" t="n">
        <v>0.582519272342324</v>
      </c>
      <c r="D670" s="17" t="n">
        <v>0</v>
      </c>
      <c r="E670" s="17" t="n">
        <v>0.1</v>
      </c>
      <c r="F670" s="17" t="n">
        <v>0.198178975352494</v>
      </c>
      <c r="G670" s="17" t="n">
        <v>0.119030120024685</v>
      </c>
      <c r="H670" s="17" t="n">
        <v>0.139074887555712</v>
      </c>
      <c r="I670" s="17" t="n">
        <v>1.30102999566398</v>
      </c>
      <c r="J670" s="17" t="n">
        <v>0</v>
      </c>
      <c r="K670" s="17" t="n">
        <v>0.589409722222222</v>
      </c>
      <c r="L670" s="17" t="n">
        <v>0.523871527777778</v>
      </c>
    </row>
    <row r="671" customFormat="false" ht="15" hidden="false" customHeight="false" outlineLevel="0" collapsed="false">
      <c r="A671" s="18" t="n">
        <v>1066</v>
      </c>
      <c r="B671" s="17" t="n">
        <v>0.587052962811733</v>
      </c>
      <c r="C671" s="17" t="n">
        <v>0.582538655965968</v>
      </c>
      <c r="D671" s="17" t="n">
        <v>0</v>
      </c>
      <c r="E671" s="17" t="n">
        <v>0.1</v>
      </c>
      <c r="F671" s="17" t="n">
        <v>0.197956872038278</v>
      </c>
      <c r="G671" s="17" t="n">
        <v>0.119030120024685</v>
      </c>
      <c r="H671" s="17" t="n">
        <v>0.139074887555712</v>
      </c>
      <c r="I671" s="17" t="n">
        <v>1.30102999566398</v>
      </c>
      <c r="J671" s="17" t="n">
        <v>0</v>
      </c>
      <c r="K671" s="17" t="n">
        <v>0.589554398148148</v>
      </c>
      <c r="L671" s="17" t="n">
        <v>0.528501157407407</v>
      </c>
    </row>
    <row r="672" customFormat="false" ht="15" hidden="false" customHeight="false" outlineLevel="0" collapsed="false">
      <c r="A672" s="18" t="n">
        <v>1067</v>
      </c>
      <c r="B672" s="17" t="n">
        <v>0.587065557569817</v>
      </c>
      <c r="C672" s="17" t="n">
        <v>0.582553967943898</v>
      </c>
      <c r="D672" s="17" t="n">
        <v>0</v>
      </c>
      <c r="E672" s="17" t="n">
        <v>0.1</v>
      </c>
      <c r="F672" s="17" t="n">
        <v>0.197734336951054</v>
      </c>
      <c r="G672" s="17" t="n">
        <v>0.119030120024685</v>
      </c>
      <c r="H672" s="17" t="n">
        <v>0.139074887555712</v>
      </c>
      <c r="I672" s="17" t="n">
        <v>1.30102999566398</v>
      </c>
      <c r="J672" s="17" t="n">
        <v>0</v>
      </c>
      <c r="K672" s="17" t="n">
        <v>0.589265046296296</v>
      </c>
      <c r="L672" s="17" t="n">
        <v>0.545283564814815</v>
      </c>
    </row>
    <row r="673" customFormat="false" ht="15" hidden="false" customHeight="false" outlineLevel="0" collapsed="false">
      <c r="A673" s="18" t="n">
        <v>1068</v>
      </c>
      <c r="B673" s="17" t="n">
        <v>0.587068867041833</v>
      </c>
      <c r="C673" s="17" t="n">
        <v>0.58256329914762</v>
      </c>
      <c r="D673" s="17" t="n">
        <v>0</v>
      </c>
      <c r="E673" s="17" t="n">
        <v>0.1</v>
      </c>
      <c r="F673" s="17" t="n">
        <v>0.197352660695719</v>
      </c>
      <c r="G673" s="17" t="n">
        <v>0.119030120024685</v>
      </c>
      <c r="H673" s="17" t="n">
        <v>0.139074887555712</v>
      </c>
      <c r="I673" s="17" t="n">
        <v>1.30102999566398</v>
      </c>
      <c r="J673" s="17" t="n">
        <v>0</v>
      </c>
      <c r="K673" s="17" t="n">
        <v>0.589554398148148</v>
      </c>
      <c r="L673" s="17" t="n">
        <v>0.584490740740741</v>
      </c>
    </row>
    <row r="674" customFormat="false" ht="15" hidden="false" customHeight="false" outlineLevel="0" collapsed="false">
      <c r="A674" s="18" t="n">
        <v>1069</v>
      </c>
      <c r="B674" s="17" t="n">
        <v>0.587064254201121</v>
      </c>
      <c r="C674" s="17" t="n">
        <v>0.582569619240584</v>
      </c>
      <c r="D674" s="17" t="n">
        <v>0</v>
      </c>
      <c r="E674" s="17" t="n">
        <v>0.1</v>
      </c>
      <c r="F674" s="17" t="n">
        <v>0.196714862187802</v>
      </c>
      <c r="G674" s="17" t="n">
        <v>0.119030120024685</v>
      </c>
      <c r="H674" s="17" t="n">
        <v>0.139074887555712</v>
      </c>
      <c r="I674" s="17" t="n">
        <v>1.30102999566398</v>
      </c>
      <c r="J674" s="17" t="n">
        <v>0</v>
      </c>
      <c r="K674" s="17" t="n">
        <v>0.58912037037037</v>
      </c>
      <c r="L674" s="17" t="n">
        <v>0.606047453703704</v>
      </c>
    </row>
    <row r="675" customFormat="false" ht="15" hidden="false" customHeight="false" outlineLevel="0" collapsed="false">
      <c r="A675" s="18" t="n">
        <v>1070</v>
      </c>
      <c r="B675" s="17" t="n">
        <v>0.587055167321254</v>
      </c>
      <c r="C675" s="17" t="n">
        <v>0.58257004533101</v>
      </c>
      <c r="D675" s="17" t="n">
        <v>0</v>
      </c>
      <c r="E675" s="17" t="n">
        <v>0.1</v>
      </c>
      <c r="F675" s="17" t="n">
        <v>0.19616054377952</v>
      </c>
      <c r="G675" s="17" t="n">
        <v>0.119030120024685</v>
      </c>
      <c r="H675" s="17" t="n">
        <v>0.139074887555712</v>
      </c>
      <c r="I675" s="17" t="n">
        <v>1.30102999566398</v>
      </c>
      <c r="J675" s="17" t="n">
        <v>0</v>
      </c>
      <c r="K675" s="17" t="n">
        <v>0.588831018518519</v>
      </c>
      <c r="L675" s="17" t="n">
        <v>0.593894675925926</v>
      </c>
    </row>
    <row r="676" customFormat="false" ht="15" hidden="false" customHeight="false" outlineLevel="0" collapsed="false">
      <c r="A676" s="18" t="n">
        <v>1071</v>
      </c>
      <c r="B676" s="17" t="n">
        <v>0.587039999180922</v>
      </c>
      <c r="C676" s="17" t="n">
        <v>0.582564224647703</v>
      </c>
      <c r="D676" s="17" t="n">
        <v>0</v>
      </c>
      <c r="E676" s="17" t="n">
        <v>0.1</v>
      </c>
      <c r="F676" s="17" t="n">
        <v>0.195631813398507</v>
      </c>
      <c r="G676" s="17" t="n">
        <v>0.119030120024685</v>
      </c>
      <c r="H676" s="17" t="n">
        <v>0.139074887555712</v>
      </c>
      <c r="I676" s="17" t="n">
        <v>1.30102999566398</v>
      </c>
      <c r="J676" s="17" t="n">
        <v>0</v>
      </c>
      <c r="K676" s="17" t="n">
        <v>0.588831018518519</v>
      </c>
      <c r="L676" s="17" t="n">
        <v>0.62037037037037</v>
      </c>
    </row>
    <row r="677" customFormat="false" ht="15" hidden="false" customHeight="false" outlineLevel="0" collapsed="false">
      <c r="A677" s="18" t="n">
        <v>1072</v>
      </c>
      <c r="B677" s="17" t="n">
        <v>0.587018421540658</v>
      </c>
      <c r="C677" s="17" t="n">
        <v>0.582554762313764</v>
      </c>
      <c r="D677" s="17" t="n">
        <v>0</v>
      </c>
      <c r="E677" s="17" t="n">
        <v>0.1</v>
      </c>
      <c r="F677" s="17" t="n">
        <v>0.194978278583824</v>
      </c>
      <c r="G677" s="17" t="n">
        <v>0.119030120024685</v>
      </c>
      <c r="H677" s="17" t="n">
        <v>0.139074887555712</v>
      </c>
      <c r="I677" s="17" t="n">
        <v>1.30102999566398</v>
      </c>
      <c r="J677" s="17" t="n">
        <v>0</v>
      </c>
      <c r="K677" s="17" t="n">
        <v>0.588686342592593</v>
      </c>
      <c r="L677" s="17" t="n">
        <v>0.574074074074074</v>
      </c>
    </row>
    <row r="678" customFormat="false" ht="15" hidden="false" customHeight="false" outlineLevel="0" collapsed="false">
      <c r="A678" s="18" t="n">
        <v>1073</v>
      </c>
      <c r="B678" s="17" t="n">
        <v>0.58699890460681</v>
      </c>
      <c r="C678" s="17" t="n">
        <v>0.582534077873936</v>
      </c>
      <c r="D678" s="17" t="n">
        <v>0</v>
      </c>
      <c r="E678" s="17" t="n">
        <v>0.1</v>
      </c>
      <c r="F678" s="17" t="n">
        <v>0.195007729796349</v>
      </c>
      <c r="G678" s="17" t="n">
        <v>0.119030120024685</v>
      </c>
      <c r="H678" s="17" t="n">
        <v>0.139074887555712</v>
      </c>
      <c r="I678" s="17" t="n">
        <v>1.30102999566398</v>
      </c>
      <c r="J678" s="17" t="n">
        <v>0</v>
      </c>
      <c r="K678" s="17" t="n">
        <v>0.588686342592593</v>
      </c>
      <c r="L678" s="17" t="n">
        <v>0.527922453703704</v>
      </c>
    </row>
    <row r="679" customFormat="false" ht="15" hidden="false" customHeight="false" outlineLevel="0" collapsed="false">
      <c r="A679" s="18" t="n">
        <v>1074</v>
      </c>
      <c r="B679" s="17" t="n">
        <v>0.586967346534409</v>
      </c>
      <c r="C679" s="17" t="n">
        <v>0.582507643545116</v>
      </c>
      <c r="D679" s="17" t="n">
        <v>0</v>
      </c>
      <c r="E679" s="17" t="n">
        <v>0.1</v>
      </c>
      <c r="F679" s="17" t="n">
        <v>0.194707327623253</v>
      </c>
      <c r="G679" s="17" t="n">
        <v>0.119030120024685</v>
      </c>
      <c r="H679" s="17" t="n">
        <v>0.139074887555712</v>
      </c>
      <c r="I679" s="17" t="n">
        <v>1.30102999566398</v>
      </c>
      <c r="J679" s="17" t="n">
        <v>0</v>
      </c>
      <c r="K679" s="17" t="n">
        <v>0.588975694444444</v>
      </c>
      <c r="L679" s="17" t="n">
        <v>0.630931712962963</v>
      </c>
    </row>
    <row r="680" customFormat="false" ht="15" hidden="false" customHeight="false" outlineLevel="0" collapsed="false">
      <c r="A680" s="18" t="n">
        <v>1075</v>
      </c>
      <c r="B680" s="17" t="n">
        <v>0.586926764981062</v>
      </c>
      <c r="C680" s="17" t="n">
        <v>0.582478571614182</v>
      </c>
      <c r="D680" s="17" t="n">
        <v>0</v>
      </c>
      <c r="E680" s="17" t="n">
        <v>0.1</v>
      </c>
      <c r="F680" s="17" t="n">
        <v>0.19408849934929</v>
      </c>
      <c r="G680" s="17" t="n">
        <v>0.119030120024685</v>
      </c>
      <c r="H680" s="17" t="n">
        <v>0.138972187545578</v>
      </c>
      <c r="I680" s="17" t="n">
        <v>1.30102999566398</v>
      </c>
      <c r="J680" s="17" t="n">
        <v>0</v>
      </c>
      <c r="K680" s="17" t="n">
        <v>0.588831018518519</v>
      </c>
      <c r="L680" s="17" t="n">
        <v>0.610821759259259</v>
      </c>
    </row>
    <row r="681" customFormat="false" ht="15" hidden="false" customHeight="false" outlineLevel="0" collapsed="false">
      <c r="A681" s="18" t="n">
        <v>1076</v>
      </c>
      <c r="B681" s="17" t="n">
        <v>0.586881446169206</v>
      </c>
      <c r="C681" s="17" t="n">
        <v>0.582436044321016</v>
      </c>
      <c r="D681" s="17" t="n">
        <v>0</v>
      </c>
      <c r="E681" s="17" t="n">
        <v>0.1</v>
      </c>
      <c r="F681" s="17" t="n">
        <v>0.193912791775875</v>
      </c>
      <c r="G681" s="17" t="n">
        <v>0.119030120024685</v>
      </c>
      <c r="H681" s="17" t="n">
        <v>0.138972187545578</v>
      </c>
      <c r="I681" s="17" t="n">
        <v>1.30102999566398</v>
      </c>
      <c r="J681" s="17" t="n">
        <v>0</v>
      </c>
      <c r="K681" s="17" t="n">
        <v>0.588975694444444</v>
      </c>
      <c r="L681" s="17" t="n">
        <v>0.646267361111111</v>
      </c>
    </row>
    <row r="682" customFormat="false" ht="15" hidden="false" customHeight="false" outlineLevel="0" collapsed="false">
      <c r="A682" s="18" t="n">
        <v>1077</v>
      </c>
      <c r="B682" s="17" t="n">
        <v>0.586822370998562</v>
      </c>
      <c r="C682" s="17" t="n">
        <v>0.582393297849706</v>
      </c>
      <c r="D682" s="17" t="n">
        <v>0</v>
      </c>
      <c r="E682" s="17" t="n">
        <v>0.1</v>
      </c>
      <c r="F682" s="17" t="n">
        <v>0.193050939729687</v>
      </c>
      <c r="G682" s="17" t="n">
        <v>0.119030120024685</v>
      </c>
      <c r="H682" s="17" t="n">
        <v>0.138972187545578</v>
      </c>
      <c r="I682" s="17" t="n">
        <v>1.30102999566398</v>
      </c>
      <c r="J682" s="17" t="n">
        <v>0</v>
      </c>
      <c r="K682" s="17" t="n">
        <v>0.588686342592593</v>
      </c>
      <c r="L682" s="17" t="n">
        <v>0.702690972222222</v>
      </c>
    </row>
    <row r="683" customFormat="false" ht="15" hidden="false" customHeight="false" outlineLevel="0" collapsed="false">
      <c r="A683" s="18" t="n">
        <v>1078</v>
      </c>
      <c r="B683" s="17" t="n">
        <v>0.586762640659732</v>
      </c>
      <c r="C683" s="17" t="n">
        <v>0.582349557877967</v>
      </c>
      <c r="D683" s="17" t="n">
        <v>0</v>
      </c>
      <c r="E683" s="17" t="n">
        <v>0.1</v>
      </c>
      <c r="F683" s="17" t="n">
        <v>0.192214956924718</v>
      </c>
      <c r="G683" s="17" t="n">
        <v>0.119030120024685</v>
      </c>
      <c r="H683" s="17" t="n">
        <v>0.138782153084472</v>
      </c>
      <c r="I683" s="17" t="n">
        <v>1.30102999566398</v>
      </c>
      <c r="J683" s="17" t="n">
        <v>0</v>
      </c>
      <c r="K683" s="17" t="n">
        <v>0.588252314814815</v>
      </c>
      <c r="L683" s="17" t="n">
        <v>0.656684027777778</v>
      </c>
    </row>
    <row r="684" customFormat="false" ht="15" hidden="false" customHeight="false" outlineLevel="0" collapsed="false">
      <c r="A684" s="18" t="n">
        <v>1079</v>
      </c>
      <c r="B684" s="17" t="n">
        <v>0.586690901364717</v>
      </c>
      <c r="C684" s="17" t="n">
        <v>0.582287957602077</v>
      </c>
      <c r="D684" s="17" t="n">
        <v>0</v>
      </c>
      <c r="E684" s="17" t="n">
        <v>0.1</v>
      </c>
      <c r="F684" s="17" t="n">
        <v>0.191678605064061</v>
      </c>
      <c r="G684" s="17" t="n">
        <v>0.119030120024685</v>
      </c>
      <c r="H684" s="17" t="n">
        <v>0.138782153084472</v>
      </c>
      <c r="I684" s="17" t="n">
        <v>1.30102999566398</v>
      </c>
      <c r="J684" s="17" t="n">
        <v>0</v>
      </c>
      <c r="K684" s="17" t="n">
        <v>0.588396990740741</v>
      </c>
      <c r="L684" s="17" t="n">
        <v>0.687065972222222</v>
      </c>
    </row>
    <row r="685" customFormat="false" ht="15" hidden="false" customHeight="false" outlineLevel="0" collapsed="false">
      <c r="A685" s="18" t="n">
        <v>1080</v>
      </c>
      <c r="B685" s="17" t="n">
        <v>0.586602258875414</v>
      </c>
      <c r="C685" s="17" t="n">
        <v>0.582219798966415</v>
      </c>
      <c r="D685" s="17" t="n">
        <v>0</v>
      </c>
      <c r="E685" s="17" t="n">
        <v>0.1</v>
      </c>
      <c r="F685" s="17" t="n">
        <v>0.190649051966065</v>
      </c>
      <c r="G685" s="17" t="n">
        <v>0.119030120024685</v>
      </c>
      <c r="H685" s="17" t="n">
        <v>0.138782153084472</v>
      </c>
      <c r="I685" s="17" t="n">
        <v>1.30102999566398</v>
      </c>
      <c r="J685" s="17" t="n">
        <v>0</v>
      </c>
      <c r="K685" s="17" t="n">
        <v>0.588107638888889</v>
      </c>
      <c r="L685" s="17" t="n">
        <v>0.743200231481482</v>
      </c>
    </row>
    <row r="686" customFormat="false" ht="15" hidden="false" customHeight="false" outlineLevel="0" collapsed="false">
      <c r="A686" s="18" t="n">
        <v>1081</v>
      </c>
      <c r="B686" s="17" t="n">
        <v>0.586507284151459</v>
      </c>
      <c r="C686" s="17" t="n">
        <v>0.582143785500968</v>
      </c>
      <c r="D686" s="17" t="n">
        <v>0</v>
      </c>
      <c r="E686" s="17" t="n">
        <v>0.1</v>
      </c>
      <c r="F686" s="17" t="n">
        <v>0.189717821495689</v>
      </c>
      <c r="G686" s="17" t="n">
        <v>0.119030120024685</v>
      </c>
      <c r="H686" s="17" t="n">
        <v>0.138782153084472</v>
      </c>
      <c r="I686" s="17" t="n">
        <v>1.30102999566398</v>
      </c>
      <c r="J686" s="17" t="n">
        <v>0</v>
      </c>
      <c r="K686" s="17" t="n">
        <v>0.587962962962963</v>
      </c>
      <c r="L686" s="17" t="n">
        <v>0.744936342592593</v>
      </c>
    </row>
    <row r="687" customFormat="false" ht="15" hidden="false" customHeight="false" outlineLevel="0" collapsed="false">
      <c r="A687" s="18" t="n">
        <v>1082</v>
      </c>
      <c r="B687" s="17" t="n">
        <v>0.586400805800049</v>
      </c>
      <c r="C687" s="17" t="n">
        <v>0.582058859444051</v>
      </c>
      <c r="D687" s="17" t="n">
        <v>0</v>
      </c>
      <c r="E687" s="17" t="n">
        <v>0.1</v>
      </c>
      <c r="F687" s="17" t="n">
        <v>0.188695537704915</v>
      </c>
      <c r="G687" s="17" t="n">
        <v>0.119030120024685</v>
      </c>
      <c r="H687" s="17" t="n">
        <v>0.138782153084472</v>
      </c>
      <c r="I687" s="17" t="n">
        <v>1.30102999566398</v>
      </c>
      <c r="J687" s="17" t="n">
        <v>0</v>
      </c>
      <c r="K687" s="17" t="n">
        <v>0.588107638888889</v>
      </c>
      <c r="L687" s="17" t="n">
        <v>0.739583333333333</v>
      </c>
    </row>
    <row r="688" customFormat="false" ht="15" hidden="false" customHeight="false" outlineLevel="0" collapsed="false">
      <c r="A688" s="18" t="n">
        <v>1083</v>
      </c>
      <c r="B688" s="17" t="n">
        <v>0.586286813710575</v>
      </c>
      <c r="C688" s="17" t="n">
        <v>0.581965007281138</v>
      </c>
      <c r="D688" s="17" t="n">
        <v>0</v>
      </c>
      <c r="E688" s="17" t="n">
        <v>0.1</v>
      </c>
      <c r="F688" s="17" t="n">
        <v>0.18771555802491</v>
      </c>
      <c r="G688" s="17" t="n">
        <v>0.119030120024685</v>
      </c>
      <c r="H688" s="17" t="n">
        <v>0.138782153084472</v>
      </c>
      <c r="I688" s="17" t="n">
        <v>1.30102999566398</v>
      </c>
      <c r="J688" s="17" t="n">
        <v>0</v>
      </c>
      <c r="K688" s="17" t="n">
        <v>0.588107638888889</v>
      </c>
      <c r="L688" s="17" t="n">
        <v>0.735677083333333</v>
      </c>
    </row>
    <row r="689" customFormat="false" ht="15" hidden="false" customHeight="false" outlineLevel="0" collapsed="false">
      <c r="A689" s="18" t="n">
        <v>1084</v>
      </c>
      <c r="B689" s="17" t="n">
        <v>0.586165589728841</v>
      </c>
      <c r="C689" s="17" t="n">
        <v>0.581865400517428</v>
      </c>
      <c r="D689" s="17" t="n">
        <v>0</v>
      </c>
      <c r="E689" s="17" t="n">
        <v>0.1</v>
      </c>
      <c r="F689" s="17" t="n">
        <v>0.186672860552729</v>
      </c>
      <c r="G689" s="17" t="n">
        <v>0.119030120024685</v>
      </c>
      <c r="H689" s="17" t="n">
        <v>0.138782153084472</v>
      </c>
      <c r="I689" s="17" t="n">
        <v>1.30102999566398</v>
      </c>
      <c r="J689" s="17" t="n">
        <v>0</v>
      </c>
      <c r="K689" s="17" t="n">
        <v>0.587962962962963</v>
      </c>
      <c r="L689" s="17" t="n">
        <v>0.708188657407407</v>
      </c>
    </row>
    <row r="690" customFormat="false" ht="15" hidden="false" customHeight="false" outlineLevel="0" collapsed="false">
      <c r="A690" s="18" t="n">
        <v>1085</v>
      </c>
      <c r="B690" s="17" t="n">
        <v>0.586037973873317</v>
      </c>
      <c r="C690" s="17" t="n">
        <v>0.581754411129212</v>
      </c>
      <c r="D690" s="17" t="n">
        <v>0</v>
      </c>
      <c r="E690" s="17" t="n">
        <v>0.1</v>
      </c>
      <c r="F690" s="17" t="n">
        <v>0.185873900465782</v>
      </c>
      <c r="G690" s="17" t="n">
        <v>0.119030120024685</v>
      </c>
      <c r="H690" s="17" t="n">
        <v>0.138782153084472</v>
      </c>
      <c r="I690" s="17" t="n">
        <v>1.30102999566398</v>
      </c>
      <c r="J690" s="17" t="n">
        <v>0</v>
      </c>
      <c r="K690" s="17" t="n">
        <v>0.588252314814815</v>
      </c>
      <c r="L690" s="17" t="n">
        <v>0.696325231481482</v>
      </c>
    </row>
    <row r="691" customFormat="false" ht="15" hidden="false" customHeight="false" outlineLevel="0" collapsed="false">
      <c r="A691" s="18" t="n">
        <v>1086</v>
      </c>
      <c r="B691" s="17" t="n">
        <v>0.585897190668793</v>
      </c>
      <c r="C691" s="17" t="n">
        <v>0.581633652553514</v>
      </c>
      <c r="D691" s="17" t="n">
        <v>0</v>
      </c>
      <c r="E691" s="17" t="n">
        <v>0.1</v>
      </c>
      <c r="F691" s="17" t="n">
        <v>0.184863337266253</v>
      </c>
      <c r="G691" s="17" t="n">
        <v>0.119030120024685</v>
      </c>
      <c r="H691" s="17" t="n">
        <v>0.138782153084472</v>
      </c>
      <c r="I691" s="17" t="n">
        <v>1.30102999566398</v>
      </c>
      <c r="J691" s="17" t="n">
        <v>0</v>
      </c>
      <c r="K691" s="17" t="n">
        <v>0.588396990740741</v>
      </c>
      <c r="L691" s="17" t="n">
        <v>0.702690972222222</v>
      </c>
    </row>
    <row r="692" customFormat="false" ht="15" hidden="false" customHeight="false" outlineLevel="0" collapsed="false">
      <c r="A692" s="18" t="n">
        <v>1087</v>
      </c>
      <c r="B692" s="17" t="n">
        <v>0.585748176607821</v>
      </c>
      <c r="C692" s="17" t="n">
        <v>0.581504179116477</v>
      </c>
      <c r="D692" s="17" t="n">
        <v>0</v>
      </c>
      <c r="E692" s="17" t="n">
        <v>0.1</v>
      </c>
      <c r="F692" s="17" t="n">
        <v>0.183894727621213</v>
      </c>
      <c r="G692" s="17" t="n">
        <v>0.119030120024685</v>
      </c>
      <c r="H692" s="17" t="n">
        <v>0.138782153084472</v>
      </c>
      <c r="I692" s="17" t="n">
        <v>1.30102999566398</v>
      </c>
      <c r="J692" s="17" t="n">
        <v>0</v>
      </c>
      <c r="K692" s="17" t="n">
        <v>0.588396990740741</v>
      </c>
      <c r="L692" s="17" t="n">
        <v>0.71484375</v>
      </c>
    </row>
    <row r="693" customFormat="false" ht="15" hidden="false" customHeight="false" outlineLevel="0" collapsed="false">
      <c r="A693" s="18" t="n">
        <v>1088</v>
      </c>
      <c r="B693" s="17" t="n">
        <v>0.585590469650924</v>
      </c>
      <c r="C693" s="17" t="n">
        <v>0.581367019488028</v>
      </c>
      <c r="D693" s="17" t="n">
        <v>0</v>
      </c>
      <c r="E693" s="17" t="n">
        <v>0.1</v>
      </c>
      <c r="F693" s="17" t="n">
        <v>0.182888592770351</v>
      </c>
      <c r="G693" s="17" t="n">
        <v>0.119030120024685</v>
      </c>
      <c r="H693" s="17" t="n">
        <v>0.138782153084472</v>
      </c>
      <c r="I693" s="17" t="n">
        <v>1.30102999566398</v>
      </c>
      <c r="J693" s="17" t="n">
        <v>0</v>
      </c>
      <c r="K693" s="17" t="n">
        <v>0.588107638888889</v>
      </c>
      <c r="L693" s="17" t="n">
        <v>0.729166666666667</v>
      </c>
    </row>
    <row r="694" customFormat="false" ht="15" hidden="false" customHeight="false" outlineLevel="0" collapsed="false">
      <c r="A694" s="18" t="n">
        <v>1089</v>
      </c>
      <c r="B694" s="17" t="n">
        <v>0.585427089904746</v>
      </c>
      <c r="C694" s="17" t="n">
        <v>0.581228180367638</v>
      </c>
      <c r="D694" s="17" t="n">
        <v>0</v>
      </c>
      <c r="E694" s="17" t="n">
        <v>0.1</v>
      </c>
      <c r="F694" s="17" t="n">
        <v>0.181689250233104</v>
      </c>
      <c r="G694" s="17" t="n">
        <v>0.119030120024685</v>
      </c>
      <c r="H694" s="17" t="n">
        <v>0.138782153084472</v>
      </c>
      <c r="I694" s="17" t="n">
        <v>1.30102999566398</v>
      </c>
      <c r="J694" s="17" t="n">
        <v>0</v>
      </c>
      <c r="K694" s="17" t="n">
        <v>0.587818287037037</v>
      </c>
      <c r="L694" s="17" t="n">
        <v>0.711371527777778</v>
      </c>
    </row>
    <row r="695" customFormat="false" ht="15" hidden="false" customHeight="false" outlineLevel="0" collapsed="false">
      <c r="A695" s="18" t="n">
        <v>1090</v>
      </c>
      <c r="B695" s="17" t="n">
        <v>0.585269312891695</v>
      </c>
      <c r="C695" s="17" t="n">
        <v>0.581090964570089</v>
      </c>
      <c r="D695" s="17" t="n">
        <v>0</v>
      </c>
      <c r="E695" s="17" t="n">
        <v>0.1</v>
      </c>
      <c r="F695" s="17" t="n">
        <v>0.180708241306242</v>
      </c>
      <c r="G695" s="17" t="n">
        <v>0.119030120024685</v>
      </c>
      <c r="H695" s="17" t="n">
        <v>0.138782153084472</v>
      </c>
      <c r="I695" s="17" t="n">
        <v>1.30102999566398</v>
      </c>
      <c r="J695" s="17" t="n">
        <v>0</v>
      </c>
      <c r="K695" s="17" t="n">
        <v>0.587962962962963</v>
      </c>
      <c r="L695" s="17" t="n">
        <v>0.674623842592593</v>
      </c>
    </row>
    <row r="696" customFormat="false" ht="15" hidden="false" customHeight="false" outlineLevel="0" collapsed="false">
      <c r="A696" s="18" t="n">
        <v>1091</v>
      </c>
      <c r="B696" s="17" t="n">
        <v>0.585108919276132</v>
      </c>
      <c r="C696" s="17" t="n">
        <v>0.580950974155631</v>
      </c>
      <c r="D696" s="17" t="n">
        <v>0</v>
      </c>
      <c r="E696" s="17" t="n">
        <v>0.1</v>
      </c>
      <c r="F696" s="17" t="n">
        <v>0.17973042368559</v>
      </c>
      <c r="G696" s="17" t="n">
        <v>0.119030120024685</v>
      </c>
      <c r="H696" s="17" t="n">
        <v>0.138782153084472</v>
      </c>
      <c r="I696" s="17" t="n">
        <v>1.30102999566398</v>
      </c>
      <c r="J696" s="17" t="n">
        <v>0</v>
      </c>
      <c r="K696" s="17" t="n">
        <v>0.587962962962963</v>
      </c>
      <c r="L696" s="17" t="n">
        <v>0.659866898148148</v>
      </c>
    </row>
    <row r="697" customFormat="false" ht="15" hidden="false" customHeight="false" outlineLevel="0" collapsed="false">
      <c r="A697" s="18" t="n">
        <v>1092</v>
      </c>
      <c r="B697" s="17" t="n">
        <v>0.584951719959025</v>
      </c>
      <c r="C697" s="17" t="n">
        <v>0.580815815297818</v>
      </c>
      <c r="D697" s="17" t="n">
        <v>0</v>
      </c>
      <c r="E697" s="17" t="n">
        <v>0.1</v>
      </c>
      <c r="F697" s="17" t="n">
        <v>0.178671788556039</v>
      </c>
      <c r="G697" s="17" t="n">
        <v>0.119030120024685</v>
      </c>
      <c r="H697" s="17" t="n">
        <v>0.138782153084472</v>
      </c>
      <c r="I697" s="17" t="n">
        <v>1.30102999566398</v>
      </c>
      <c r="J697" s="17" t="n">
        <v>0</v>
      </c>
      <c r="K697" s="17" t="n">
        <v>0.588107638888889</v>
      </c>
      <c r="L697" s="17" t="n">
        <v>0.666521990740741</v>
      </c>
    </row>
    <row r="698" customFormat="false" ht="15" hidden="false" customHeight="false" outlineLevel="0" collapsed="false">
      <c r="A698" s="18" t="n">
        <v>1093</v>
      </c>
      <c r="B698" s="17" t="n">
        <v>0.584797195503833</v>
      </c>
      <c r="C698" s="17" t="n">
        <v>0.580687498908352</v>
      </c>
      <c r="D698" s="17" t="n">
        <v>0</v>
      </c>
      <c r="E698" s="17" t="n">
        <v>0.1</v>
      </c>
      <c r="F698" s="17" t="n">
        <v>0.177419468735589</v>
      </c>
      <c r="G698" s="17" t="n">
        <v>0.119030120024685</v>
      </c>
      <c r="H698" s="17" t="n">
        <v>0.138782153084472</v>
      </c>
      <c r="I698" s="17" t="n">
        <v>1.30102999566398</v>
      </c>
      <c r="J698" s="17" t="n">
        <v>0</v>
      </c>
      <c r="K698" s="17" t="n">
        <v>0.588541666666667</v>
      </c>
      <c r="L698" s="17" t="n">
        <v>0.678819444444444</v>
      </c>
    </row>
    <row r="699" customFormat="false" ht="15" hidden="false" customHeight="false" outlineLevel="0" collapsed="false">
      <c r="A699" s="18" t="n">
        <v>1094</v>
      </c>
      <c r="B699" s="17" t="n">
        <v>0.584629812898735</v>
      </c>
      <c r="C699" s="17" t="n">
        <v>0.58054433113171</v>
      </c>
      <c r="D699" s="17" t="n">
        <v>0</v>
      </c>
      <c r="E699" s="17" t="n">
        <v>0.1</v>
      </c>
      <c r="F699" s="17" t="n">
        <v>0.176260731283813</v>
      </c>
      <c r="G699" s="17" t="n">
        <v>0.119030120024685</v>
      </c>
      <c r="H699" s="17" t="n">
        <v>0.138782153084472</v>
      </c>
      <c r="I699" s="17" t="n">
        <v>1.30102999566398</v>
      </c>
      <c r="J699" s="17" t="n">
        <v>0</v>
      </c>
      <c r="K699" s="17" t="n">
        <v>0.588252314814815</v>
      </c>
      <c r="L699" s="17" t="n">
        <v>0.679832175925926</v>
      </c>
    </row>
    <row r="700" customFormat="false" ht="15" hidden="false" customHeight="false" outlineLevel="0" collapsed="false">
      <c r="A700" s="18" t="n">
        <v>1095</v>
      </c>
      <c r="B700" s="17" t="n">
        <v>0.584459582550658</v>
      </c>
      <c r="C700" s="17" t="n">
        <v>0.580398274965033</v>
      </c>
      <c r="D700" s="17" t="n">
        <v>0</v>
      </c>
      <c r="E700" s="17" t="n">
        <v>0.1</v>
      </c>
      <c r="F700" s="17" t="n">
        <v>0.175101791377901</v>
      </c>
      <c r="G700" s="17" t="n">
        <v>0.119030120024685</v>
      </c>
      <c r="H700" s="17" t="n">
        <v>0.138782153084472</v>
      </c>
      <c r="I700" s="17" t="n">
        <v>1.30102999566398</v>
      </c>
      <c r="J700" s="17" t="n">
        <v>0</v>
      </c>
      <c r="K700" s="17" t="n">
        <v>0.588396990740741</v>
      </c>
      <c r="L700" s="17" t="n">
        <v>0.680989583333333</v>
      </c>
    </row>
    <row r="701" customFormat="false" ht="15" hidden="false" customHeight="false" outlineLevel="0" collapsed="false">
      <c r="A701" s="18" t="n">
        <v>1096</v>
      </c>
      <c r="B701" s="17" t="n">
        <v>0.584277705013476</v>
      </c>
      <c r="C701" s="17" t="n">
        <v>0.580240127651228</v>
      </c>
      <c r="D701" s="17" t="n">
        <v>0</v>
      </c>
      <c r="E701" s="17" t="n">
        <v>0.1</v>
      </c>
      <c r="F701" s="17" t="n">
        <v>0.173973608999052</v>
      </c>
      <c r="G701" s="17" t="n">
        <v>0.119030120024685</v>
      </c>
      <c r="H701" s="17" t="n">
        <v>0.138782153084472</v>
      </c>
      <c r="I701" s="17" t="n">
        <v>1.30102999566398</v>
      </c>
      <c r="J701" s="17" t="n">
        <v>0</v>
      </c>
      <c r="K701" s="17" t="n">
        <v>0.588107638888889</v>
      </c>
      <c r="L701" s="17" t="n">
        <v>0.693721064814815</v>
      </c>
    </row>
    <row r="702" customFormat="false" ht="15" hidden="false" customHeight="false" outlineLevel="0" collapsed="false">
      <c r="A702" s="18" t="n">
        <v>1097</v>
      </c>
      <c r="B702" s="17" t="n">
        <v>0.58408326893631</v>
      </c>
      <c r="C702" s="17" t="n">
        <v>0.580067994355879</v>
      </c>
      <c r="D702" s="17" t="n">
        <v>0</v>
      </c>
      <c r="E702" s="17" t="n">
        <v>0.1</v>
      </c>
      <c r="F702" s="17" t="n">
        <v>0.172912409728859</v>
      </c>
      <c r="G702" s="17" t="n">
        <v>0.119030120024685</v>
      </c>
      <c r="H702" s="17" t="n">
        <v>0.138240766074102</v>
      </c>
      <c r="I702" s="17" t="n">
        <v>1.30102999566398</v>
      </c>
      <c r="J702" s="17" t="n">
        <v>0</v>
      </c>
      <c r="K702" s="17" t="n">
        <v>0.588107638888889</v>
      </c>
      <c r="L702" s="17" t="n">
        <v>0.69068287037037</v>
      </c>
    </row>
    <row r="703" customFormat="false" ht="15" hidden="false" customHeight="false" outlineLevel="0" collapsed="false">
      <c r="A703" s="18" t="n">
        <v>1098</v>
      </c>
      <c r="B703" s="17" t="n">
        <v>0.583883668951414</v>
      </c>
      <c r="C703" s="17" t="n">
        <v>0.57989252369023</v>
      </c>
      <c r="D703" s="17" t="n">
        <v>0</v>
      </c>
      <c r="E703" s="17" t="n">
        <v>0.1</v>
      </c>
      <c r="F703" s="17" t="n">
        <v>0.171772534479817</v>
      </c>
      <c r="G703" s="17" t="n">
        <v>0.118158385813645</v>
      </c>
      <c r="H703" s="17" t="n">
        <v>0.137208274703922</v>
      </c>
      <c r="I703" s="17" t="n">
        <v>1.30102999566398</v>
      </c>
      <c r="J703" s="17" t="n">
        <v>0</v>
      </c>
      <c r="K703" s="17" t="n">
        <v>0.587962962962963</v>
      </c>
      <c r="L703" s="17" t="n">
        <v>0.667534722222222</v>
      </c>
    </row>
    <row r="704" customFormat="false" ht="15" hidden="false" customHeight="false" outlineLevel="0" collapsed="false">
      <c r="A704" s="18" t="n">
        <v>1099</v>
      </c>
      <c r="B704" s="17" t="n">
        <v>0.583677532703236</v>
      </c>
      <c r="C704" s="17" t="n">
        <v>0.579710123432731</v>
      </c>
      <c r="D704" s="17" t="n">
        <v>0</v>
      </c>
      <c r="E704" s="17" t="n">
        <v>0.1</v>
      </c>
      <c r="F704" s="17" t="n">
        <v>0.170660763414048</v>
      </c>
      <c r="G704" s="17" t="n">
        <v>0.117981084138863</v>
      </c>
      <c r="H704" s="17" t="n">
        <v>0.136557495568086</v>
      </c>
      <c r="I704" s="17" t="n">
        <v>1.30102999566398</v>
      </c>
      <c r="J704" s="17" t="n">
        <v>0</v>
      </c>
      <c r="K704" s="17" t="n">
        <v>0.587818287037037</v>
      </c>
      <c r="L704" s="17" t="n">
        <v>0.669270833333333</v>
      </c>
    </row>
    <row r="705" customFormat="false" ht="15" hidden="false" customHeight="false" outlineLevel="0" collapsed="false">
      <c r="A705" s="18" t="n">
        <v>1100</v>
      </c>
      <c r="B705" s="17" t="n">
        <v>0.583462438891056</v>
      </c>
      <c r="C705" s="17" t="n">
        <v>0.579525699093938</v>
      </c>
      <c r="D705" s="17" t="n">
        <v>0</v>
      </c>
      <c r="E705" s="17" t="n">
        <v>0.1</v>
      </c>
      <c r="F705" s="17" t="n">
        <v>0.169215692405698</v>
      </c>
      <c r="G705" s="17" t="n">
        <v>0.116769316645069</v>
      </c>
      <c r="H705" s="17" t="n">
        <v>0.135677064848934</v>
      </c>
      <c r="I705" s="17" t="n">
        <v>1.30102999566398</v>
      </c>
      <c r="J705" s="17" t="n">
        <v>0</v>
      </c>
      <c r="K705" s="17" t="n">
        <v>0.587962962962963</v>
      </c>
      <c r="L705" s="17" t="n">
        <v>0.664351851851852</v>
      </c>
    </row>
    <row r="706" customFormat="false" ht="15" hidden="false" customHeight="false" outlineLevel="0" collapsed="false">
      <c r="A706" s="18" t="n">
        <v>1101</v>
      </c>
      <c r="B706" s="17" t="n">
        <v>0.58324397334622</v>
      </c>
      <c r="C706" s="17" t="n">
        <v>0.579334029265576</v>
      </c>
      <c r="D706" s="17" t="n">
        <v>0</v>
      </c>
      <c r="E706" s="17" t="n">
        <v>0.1</v>
      </c>
      <c r="F706" s="17" t="n">
        <v>0.167968835221437</v>
      </c>
      <c r="G706" s="17" t="n">
        <v>0.115988690833447</v>
      </c>
      <c r="H706" s="17" t="n">
        <v>0.134739439327331</v>
      </c>
      <c r="I706" s="17" t="n">
        <v>1.30102999566398</v>
      </c>
      <c r="J706" s="17" t="n">
        <v>0</v>
      </c>
      <c r="K706" s="17" t="n">
        <v>0.588107638888889</v>
      </c>
      <c r="L706" s="17" t="n">
        <v>0.641059027777778</v>
      </c>
    </row>
    <row r="707" customFormat="false" ht="15" hidden="false" customHeight="false" outlineLevel="0" collapsed="false">
      <c r="A707" s="18" t="n">
        <v>1102</v>
      </c>
      <c r="B707" s="17" t="n">
        <v>0.583023699793827</v>
      </c>
      <c r="C707" s="17" t="n">
        <v>0.579135379671223</v>
      </c>
      <c r="D707" s="17" t="n">
        <v>0</v>
      </c>
      <c r="E707" s="17" t="n">
        <v>0.1</v>
      </c>
      <c r="F707" s="17" t="n">
        <v>0.166971630456836</v>
      </c>
      <c r="G707" s="17" t="n">
        <v>0.11522441419559</v>
      </c>
      <c r="H707" s="17" t="n">
        <v>0.133978035692599</v>
      </c>
      <c r="I707" s="17" t="n">
        <v>1.30102999566398</v>
      </c>
      <c r="J707" s="17" t="n">
        <v>0</v>
      </c>
      <c r="K707" s="17" t="n">
        <v>0.588107638888889</v>
      </c>
      <c r="L707" s="17" t="n">
        <v>0.638165509259259</v>
      </c>
    </row>
    <row r="708" customFormat="false" ht="15" hidden="false" customHeight="false" outlineLevel="0" collapsed="false">
      <c r="A708" s="18" t="n">
        <v>1103</v>
      </c>
      <c r="B708" s="17" t="n">
        <v>0.582797276856447</v>
      </c>
      <c r="C708" s="17" t="n">
        <v>0.578930334208741</v>
      </c>
      <c r="D708" s="17" t="n">
        <v>0</v>
      </c>
      <c r="E708" s="17" t="n">
        <v>0.1</v>
      </c>
      <c r="F708" s="17" t="n">
        <v>0.165982302717991</v>
      </c>
      <c r="G708" s="17" t="n">
        <v>0.11446788972252</v>
      </c>
      <c r="H708" s="17" t="n">
        <v>0.133118320501924</v>
      </c>
      <c r="I708" s="17" t="n">
        <v>1.30102999566398</v>
      </c>
      <c r="J708" s="17" t="n">
        <v>0</v>
      </c>
      <c r="K708" s="17" t="n">
        <v>0.588252314814815</v>
      </c>
      <c r="L708" s="17" t="n">
        <v>0.642795138888889</v>
      </c>
    </row>
    <row r="709" customFormat="false" ht="15" hidden="false" customHeight="false" outlineLevel="0" collapsed="false">
      <c r="A709" s="18" t="n">
        <v>1104</v>
      </c>
      <c r="B709" s="17" t="n">
        <v>0.582566924496658</v>
      </c>
      <c r="C709" s="17" t="n">
        <v>0.578721967919006</v>
      </c>
      <c r="D709" s="17" t="n">
        <v>0</v>
      </c>
      <c r="E709" s="17" t="n">
        <v>0.1</v>
      </c>
      <c r="F709" s="17" t="n">
        <v>0.164984038036725</v>
      </c>
      <c r="G709" s="17" t="n">
        <v>0.11370230357985</v>
      </c>
      <c r="H709" s="17" t="n">
        <v>0.132244527333147</v>
      </c>
      <c r="I709" s="17" t="n">
        <v>1.30102999566398</v>
      </c>
      <c r="J709" s="17" t="n">
        <v>0</v>
      </c>
      <c r="K709" s="17" t="n">
        <v>0.588252314814815</v>
      </c>
      <c r="L709" s="17" t="n">
        <v>0.638310185185185</v>
      </c>
    </row>
    <row r="710" customFormat="false" ht="15" hidden="false" customHeight="false" outlineLevel="0" collapsed="false">
      <c r="A710" s="18" t="n">
        <v>1105</v>
      </c>
      <c r="B710" s="17" t="n">
        <v>0.582334821077961</v>
      </c>
      <c r="C710" s="17" t="n">
        <v>0.578511358321541</v>
      </c>
      <c r="D710" s="17" t="n">
        <v>0</v>
      </c>
      <c r="E710" s="17" t="n">
        <v>0.1</v>
      </c>
      <c r="F710" s="17" t="n">
        <v>0.164014783079101</v>
      </c>
      <c r="G710" s="17" t="n">
        <v>0.112965602567223</v>
      </c>
      <c r="H710" s="17" t="n">
        <v>0.13170470009092</v>
      </c>
      <c r="I710" s="17" t="n">
        <v>1.30102999566398</v>
      </c>
      <c r="J710" s="17" t="n">
        <v>0</v>
      </c>
      <c r="K710" s="17" t="n">
        <v>0.588107638888889</v>
      </c>
      <c r="L710" s="17" t="n">
        <v>0.642216435185185</v>
      </c>
    </row>
    <row r="711" customFormat="false" ht="15" hidden="false" customHeight="false" outlineLevel="0" collapsed="false">
      <c r="A711" s="18" t="n">
        <v>1106</v>
      </c>
      <c r="B711" s="17" t="n">
        <v>0.582094835600367</v>
      </c>
      <c r="C711" s="17" t="n">
        <v>0.578297154136278</v>
      </c>
      <c r="D711" s="17" t="n">
        <v>0</v>
      </c>
      <c r="E711" s="17" t="n">
        <v>0.1</v>
      </c>
      <c r="F711" s="17" t="n">
        <v>0.162840500985814</v>
      </c>
      <c r="G711" s="17" t="n">
        <v>0.11225605511636</v>
      </c>
      <c r="H711" s="17" t="n">
        <v>0.130788185673286</v>
      </c>
      <c r="I711" s="17" t="n">
        <v>1.30102999566398</v>
      </c>
      <c r="J711" s="17" t="n">
        <v>0</v>
      </c>
      <c r="K711" s="17" t="n">
        <v>0.587673611111111</v>
      </c>
      <c r="L711" s="17" t="n">
        <v>0.652922453703704</v>
      </c>
    </row>
    <row r="712" customFormat="false" ht="15" hidden="false" customHeight="false" outlineLevel="0" collapsed="false">
      <c r="A712" s="18" t="n">
        <v>1107</v>
      </c>
      <c r="B712" s="17" t="n">
        <v>0.581842870934418</v>
      </c>
      <c r="C712" s="17" t="n">
        <v>0.578075712767464</v>
      </c>
      <c r="D712" s="17" t="n">
        <v>0</v>
      </c>
      <c r="E712" s="17" t="n">
        <v>0.1</v>
      </c>
      <c r="F712" s="17" t="n">
        <v>0.161448498908339</v>
      </c>
      <c r="G712" s="17" t="n">
        <v>0.111096234002396</v>
      </c>
      <c r="H712" s="17" t="n">
        <v>0.129463132129824</v>
      </c>
      <c r="I712" s="17" t="n">
        <v>1.30102999566398</v>
      </c>
      <c r="J712" s="17" t="n">
        <v>0</v>
      </c>
      <c r="K712" s="17" t="n">
        <v>0.587673611111111</v>
      </c>
      <c r="L712" s="17" t="n">
        <v>0.663628472222222</v>
      </c>
    </row>
    <row r="713" customFormat="false" ht="15" hidden="false" customHeight="false" outlineLevel="0" collapsed="false">
      <c r="A713" s="18" t="n">
        <v>1108</v>
      </c>
      <c r="B713" s="17" t="n">
        <v>0.581583676169868</v>
      </c>
      <c r="C713" s="17" t="n">
        <v>0.577847233090412</v>
      </c>
      <c r="D713" s="17" t="n">
        <v>0</v>
      </c>
      <c r="E713" s="17" t="n">
        <v>0.1</v>
      </c>
      <c r="F713" s="17" t="n">
        <v>0.160042451844568</v>
      </c>
      <c r="G713" s="17" t="n">
        <v>0.109922243840702</v>
      </c>
      <c r="H713" s="17" t="n">
        <v>0.128351556892516</v>
      </c>
      <c r="I713" s="17" t="n">
        <v>1.30102999566398</v>
      </c>
      <c r="J713" s="17" t="n">
        <v>0</v>
      </c>
      <c r="K713" s="17" t="n">
        <v>0.587528935185185</v>
      </c>
      <c r="L713" s="17" t="n">
        <v>0.671006944444444</v>
      </c>
    </row>
    <row r="714" customFormat="false" ht="15" hidden="false" customHeight="false" outlineLevel="0" collapsed="false">
      <c r="A714" s="18" t="n">
        <v>1109</v>
      </c>
      <c r="B714" s="17" t="n">
        <v>0.581316397180436</v>
      </c>
      <c r="C714" s="17" t="n">
        <v>0.577611486110146</v>
      </c>
      <c r="D714" s="17" t="n">
        <v>0</v>
      </c>
      <c r="E714" s="17" t="n">
        <v>0.1</v>
      </c>
      <c r="F714" s="17" t="n">
        <v>0.158596940214576</v>
      </c>
      <c r="G714" s="17" t="n">
        <v>0.109172159872361</v>
      </c>
      <c r="H714" s="17" t="n">
        <v>0.126960045998261</v>
      </c>
      <c r="I714" s="17" t="n">
        <v>1.30102999566398</v>
      </c>
      <c r="J714" s="17" t="n">
        <v>0</v>
      </c>
      <c r="K714" s="17" t="n">
        <v>0.587528935185185</v>
      </c>
      <c r="L714" s="17" t="n">
        <v>0.683015046296296</v>
      </c>
    </row>
    <row r="715" customFormat="false" ht="15" hidden="false" customHeight="false" outlineLevel="0" collapsed="false">
      <c r="A715" s="18" t="n">
        <v>1110</v>
      </c>
      <c r="B715" s="17" t="n">
        <v>0.581040668370271</v>
      </c>
      <c r="C715" s="17" t="n">
        <v>0.577369951987984</v>
      </c>
      <c r="D715" s="17" t="n">
        <v>0</v>
      </c>
      <c r="E715" s="17" t="n">
        <v>0.1</v>
      </c>
      <c r="F715" s="17" t="n">
        <v>0.157021551494051</v>
      </c>
      <c r="G715" s="17" t="n">
        <v>0.108059771709445</v>
      </c>
      <c r="H715" s="17" t="n">
        <v>0.125647919125614</v>
      </c>
      <c r="I715" s="17" t="n">
        <v>1.30102999566398</v>
      </c>
      <c r="J715" s="17" t="n">
        <v>0</v>
      </c>
      <c r="K715" s="17" t="n">
        <v>0.587384259259259</v>
      </c>
      <c r="L715" s="17" t="n">
        <v>0.69603587962963</v>
      </c>
    </row>
    <row r="716" customFormat="false" ht="15" hidden="false" customHeight="false" outlineLevel="0" collapsed="false">
      <c r="A716" s="18" t="n">
        <v>1111</v>
      </c>
      <c r="B716" s="17" t="n">
        <v>0.580752143084451</v>
      </c>
      <c r="C716" s="17" t="n">
        <v>0.577117003569449</v>
      </c>
      <c r="D716" s="17" t="n">
        <v>0</v>
      </c>
      <c r="E716" s="17" t="n">
        <v>0.1</v>
      </c>
      <c r="F716" s="17" t="n">
        <v>0.155383890124093</v>
      </c>
      <c r="G716" s="17" t="n">
        <v>0.10711568698182</v>
      </c>
      <c r="H716" s="17" t="n">
        <v>0.124266612558371</v>
      </c>
      <c r="I716" s="17" t="n">
        <v>1.30102999566398</v>
      </c>
      <c r="J716" s="17" t="n">
        <v>0</v>
      </c>
      <c r="K716" s="17" t="n">
        <v>0.586950231481481</v>
      </c>
      <c r="L716" s="17" t="n">
        <v>0.707320601851852</v>
      </c>
    </row>
    <row r="717" customFormat="false" ht="15" hidden="false" customHeight="false" outlineLevel="0" collapsed="false">
      <c r="A717" s="18" t="n">
        <v>1112</v>
      </c>
      <c r="B717" s="17" t="n">
        <v>0.580460262070928</v>
      </c>
      <c r="C717" s="17" t="n">
        <v>0.57686150279586</v>
      </c>
      <c r="D717" s="17" t="n">
        <v>0</v>
      </c>
      <c r="E717" s="17" t="n">
        <v>0.1</v>
      </c>
      <c r="F717" s="17" t="n">
        <v>0.1537007236801</v>
      </c>
      <c r="G717" s="17" t="n">
        <v>0.105894290365385</v>
      </c>
      <c r="H717" s="17" t="n">
        <v>0.122598171724645</v>
      </c>
      <c r="I717" s="17" t="n">
        <v>1.30102999566398</v>
      </c>
      <c r="J717" s="17" t="n">
        <v>0</v>
      </c>
      <c r="K717" s="17" t="n">
        <v>0.586950231481481</v>
      </c>
      <c r="L717" s="17" t="n">
        <v>0.700231481481482</v>
      </c>
    </row>
    <row r="718" customFormat="false" ht="15" hidden="false" customHeight="false" outlineLevel="0" collapsed="false">
      <c r="A718" s="18" t="n">
        <v>1113</v>
      </c>
      <c r="B718" s="17" t="n">
        <v>0.580149361415318</v>
      </c>
      <c r="C718" s="17" t="n">
        <v>0.576586715890854</v>
      </c>
      <c r="D718" s="17" t="n">
        <v>0</v>
      </c>
      <c r="E718" s="17" t="n">
        <v>0.1</v>
      </c>
      <c r="F718" s="17" t="n">
        <v>0.152051172330688</v>
      </c>
      <c r="G718" s="17" t="n">
        <v>0.104475439941401</v>
      </c>
      <c r="H718" s="17" t="n">
        <v>0.121205756016764</v>
      </c>
      <c r="I718" s="17" t="n">
        <v>1.30102999566398</v>
      </c>
      <c r="J718" s="17" t="n">
        <v>0</v>
      </c>
      <c r="K718" s="17" t="n">
        <v>0.587239583333333</v>
      </c>
      <c r="L718" s="17" t="n">
        <v>0.683449074074074</v>
      </c>
    </row>
    <row r="719" customFormat="false" ht="15" hidden="false" customHeight="false" outlineLevel="0" collapsed="false">
      <c r="A719" s="18" t="n">
        <v>1114</v>
      </c>
      <c r="B719" s="17" t="n">
        <v>0.579829552486815</v>
      </c>
      <c r="C719" s="17" t="n">
        <v>0.576305401739147</v>
      </c>
      <c r="D719" s="17" t="n">
        <v>0</v>
      </c>
      <c r="E719" s="17" t="n">
        <v>0.1</v>
      </c>
      <c r="F719" s="17" t="n">
        <v>0.150292573372401</v>
      </c>
      <c r="G719" s="17" t="n">
        <v>0.102947419423307</v>
      </c>
      <c r="H719" s="17" t="n">
        <v>0.11969074324385</v>
      </c>
      <c r="I719" s="17" t="n">
        <v>1.30102999566398</v>
      </c>
      <c r="J719" s="17" t="n">
        <v>0</v>
      </c>
      <c r="K719" s="17" t="n">
        <v>0.587094907407407</v>
      </c>
      <c r="L719" s="17" t="n">
        <v>0.678819444444444</v>
      </c>
    </row>
    <row r="720" customFormat="false" ht="15" hidden="false" customHeight="false" outlineLevel="0" collapsed="false">
      <c r="A720" s="18" t="n">
        <v>1115</v>
      </c>
      <c r="B720" s="17" t="n">
        <v>0.579483357844529</v>
      </c>
      <c r="C720" s="17" t="n">
        <v>0.575999490392429</v>
      </c>
      <c r="D720" s="17" t="n">
        <v>0</v>
      </c>
      <c r="E720" s="17" t="n">
        <v>0.1</v>
      </c>
      <c r="F720" s="17" t="n">
        <v>0.148463226759333</v>
      </c>
      <c r="G720" s="17" t="n">
        <v>0.101348528895192</v>
      </c>
      <c r="H720" s="17" t="n">
        <v>0.117867004239201</v>
      </c>
      <c r="I720" s="17" t="n">
        <v>1.30102999566398</v>
      </c>
      <c r="J720" s="17" t="n">
        <v>0</v>
      </c>
      <c r="K720" s="17" t="n">
        <v>0.58666087962963</v>
      </c>
      <c r="L720" s="17" t="n">
        <v>0.658130787037037</v>
      </c>
    </row>
    <row r="721" customFormat="false" ht="15" hidden="false" customHeight="false" outlineLevel="0" collapsed="false">
      <c r="A721" s="18" t="n">
        <v>1116</v>
      </c>
      <c r="B721" s="17" t="n">
        <v>0.579119541923757</v>
      </c>
      <c r="C721" s="17" t="n">
        <v>0.575669038654478</v>
      </c>
      <c r="D721" s="17" t="n">
        <v>0</v>
      </c>
      <c r="E721" s="17" t="n">
        <v>0.1</v>
      </c>
      <c r="F721" s="17" t="n">
        <v>0.146982408485836</v>
      </c>
      <c r="G721" s="17" t="n">
        <v>0.100328256244815</v>
      </c>
      <c r="H721" s="17" t="n">
        <v>0.116446852047566</v>
      </c>
      <c r="I721" s="17" t="n">
        <v>1.30102999566398</v>
      </c>
      <c r="J721" s="17" t="n">
        <v>0</v>
      </c>
      <c r="K721" s="17" t="n">
        <v>0.587094907407407</v>
      </c>
      <c r="L721" s="17" t="n">
        <v>0.635561342592593</v>
      </c>
    </row>
    <row r="722" customFormat="false" ht="15" hidden="false" customHeight="false" outlineLevel="0" collapsed="false">
      <c r="A722" s="18" t="n">
        <v>1117</v>
      </c>
      <c r="B722" s="17" t="n">
        <v>0.578728125706591</v>
      </c>
      <c r="C722" s="17" t="n">
        <v>0.575311944985555</v>
      </c>
      <c r="D722" s="17" t="n">
        <v>0</v>
      </c>
      <c r="E722" s="17" t="n">
        <v>0.1</v>
      </c>
      <c r="F722" s="17" t="n">
        <v>0.145467456090083</v>
      </c>
      <c r="G722" s="17" t="n">
        <v>0.0990433936461801</v>
      </c>
      <c r="H722" s="17" t="n">
        <v>0.114987308238047</v>
      </c>
      <c r="I722" s="17" t="n">
        <v>1.30102999566398</v>
      </c>
      <c r="J722" s="17" t="n">
        <v>0</v>
      </c>
      <c r="K722" s="17" t="n">
        <v>0.586516203703704</v>
      </c>
      <c r="L722" s="17" t="n">
        <v>0.634114583333333</v>
      </c>
    </row>
    <row r="723" customFormat="false" ht="15" hidden="false" customHeight="false" outlineLevel="0" collapsed="false">
      <c r="A723" s="18" t="n">
        <v>1118</v>
      </c>
      <c r="B723" s="17" t="n">
        <v>0.578303982952127</v>
      </c>
      <c r="C723" s="17" t="n">
        <v>0.574925392866134</v>
      </c>
      <c r="D723" s="17" t="n">
        <v>0</v>
      </c>
      <c r="E723" s="17" t="n">
        <v>0.1</v>
      </c>
      <c r="F723" s="17" t="n">
        <v>0.143810957389254</v>
      </c>
      <c r="G723" s="17" t="n">
        <v>0.0976168629051346</v>
      </c>
      <c r="H723" s="17" t="n">
        <v>0.113597765320928</v>
      </c>
      <c r="I723" s="17" t="n">
        <v>1.30102999566398</v>
      </c>
      <c r="J723" s="17" t="n">
        <v>0</v>
      </c>
      <c r="K723" s="17" t="n">
        <v>0.586516203703704</v>
      </c>
      <c r="L723" s="17" t="n">
        <v>0.622829861111111</v>
      </c>
    </row>
    <row r="724" customFormat="false" ht="15" hidden="false" customHeight="false" outlineLevel="0" collapsed="false">
      <c r="A724" s="18" t="n">
        <v>1119</v>
      </c>
      <c r="B724" s="17" t="n">
        <v>0.577846267881493</v>
      </c>
      <c r="C724" s="17" t="n">
        <v>0.574502315137673</v>
      </c>
      <c r="D724" s="17" t="n">
        <v>0</v>
      </c>
      <c r="E724" s="17" t="n">
        <v>0.1</v>
      </c>
      <c r="F724" s="17" t="n">
        <v>0.142303068201449</v>
      </c>
      <c r="G724" s="17" t="n">
        <v>0.0963388199687405</v>
      </c>
      <c r="H724" s="17" t="n">
        <v>0.112154246700735</v>
      </c>
      <c r="I724" s="17" t="n">
        <v>1.30102999566398</v>
      </c>
      <c r="J724" s="17" t="n">
        <v>0</v>
      </c>
      <c r="K724" s="17" t="n">
        <v>0.58666087962963</v>
      </c>
      <c r="L724" s="17" t="n">
        <v>0.614728009259259</v>
      </c>
    </row>
    <row r="725" customFormat="false" ht="15" hidden="false" customHeight="false" outlineLevel="0" collapsed="false">
      <c r="A725" s="18" t="n">
        <v>1120</v>
      </c>
      <c r="B725" s="17" t="n">
        <v>0.577333402957905</v>
      </c>
      <c r="C725" s="17" t="n">
        <v>0.5740294687105</v>
      </c>
      <c r="D725" s="17" t="n">
        <v>0</v>
      </c>
      <c r="E725" s="17" t="n">
        <v>0.1</v>
      </c>
      <c r="F725" s="17" t="n">
        <v>0.140559818026067</v>
      </c>
      <c r="G725" s="17" t="n">
        <v>0.0952843795839111</v>
      </c>
      <c r="H725" s="17" t="n">
        <v>0.110785379239957</v>
      </c>
      <c r="I725" s="17" t="n">
        <v>1.30102999566398</v>
      </c>
      <c r="J725" s="17" t="n">
        <v>0</v>
      </c>
      <c r="K725" s="17" t="n">
        <v>0.586950231481481</v>
      </c>
      <c r="L725" s="17" t="n">
        <v>0.619068287037037</v>
      </c>
    </row>
    <row r="726" customFormat="false" ht="15" hidden="false" customHeight="false" outlineLevel="0" collapsed="false">
      <c r="A726" s="18" t="n">
        <v>1121</v>
      </c>
      <c r="B726" s="17" t="n">
        <v>0.576769374793878</v>
      </c>
      <c r="C726" s="17" t="n">
        <v>0.573512973463922</v>
      </c>
      <c r="D726" s="17" t="n">
        <v>0</v>
      </c>
      <c r="E726" s="17" t="n">
        <v>0.1</v>
      </c>
      <c r="F726" s="17" t="n">
        <v>0.138488403883783</v>
      </c>
      <c r="G726" s="17" t="n">
        <v>0.0936715657819219</v>
      </c>
      <c r="H726" s="17" t="n">
        <v>0.109183063920158</v>
      </c>
      <c r="I726" s="17" t="n">
        <v>1.30102999566398</v>
      </c>
      <c r="J726" s="17" t="n">
        <v>0</v>
      </c>
      <c r="K726" s="17" t="n">
        <v>0.587239583333333</v>
      </c>
      <c r="L726" s="17" t="n">
        <v>0.615596064814815</v>
      </c>
    </row>
    <row r="727" customFormat="false" ht="15" hidden="false" customHeight="false" outlineLevel="0" collapsed="false">
      <c r="A727" s="18" t="n">
        <v>1122</v>
      </c>
      <c r="B727" s="17" t="n">
        <v>0.576131536556339</v>
      </c>
      <c r="C727" s="17" t="n">
        <v>0.572924189055683</v>
      </c>
      <c r="D727" s="17" t="n">
        <v>0</v>
      </c>
      <c r="E727" s="17" t="n">
        <v>0.1</v>
      </c>
      <c r="F727" s="17" t="n">
        <v>0.136377288949364</v>
      </c>
      <c r="G727" s="17" t="n">
        <v>0.0917895695454591</v>
      </c>
      <c r="H727" s="17" t="n">
        <v>0.107626575121364</v>
      </c>
      <c r="I727" s="17" t="n">
        <v>1.30102999566398</v>
      </c>
      <c r="J727" s="17" t="n">
        <v>0</v>
      </c>
      <c r="K727" s="17" t="n">
        <v>0.587094907407407</v>
      </c>
      <c r="L727" s="17" t="n">
        <v>0.609230324074074</v>
      </c>
    </row>
    <row r="728" customFormat="false" ht="15" hidden="false" customHeight="false" outlineLevel="0" collapsed="false">
      <c r="A728" s="18" t="n">
        <v>1123</v>
      </c>
      <c r="B728" s="17" t="n">
        <v>0.57544473665594</v>
      </c>
      <c r="C728" s="17" t="n">
        <v>0.572290727737601</v>
      </c>
      <c r="D728" s="17" t="n">
        <v>0</v>
      </c>
      <c r="E728" s="17" t="n">
        <v>0.1</v>
      </c>
      <c r="F728" s="17" t="n">
        <v>0.13408041200215</v>
      </c>
      <c r="G728" s="17" t="n">
        <v>0.0897216904848596</v>
      </c>
      <c r="H728" s="17" t="n">
        <v>0.105301307598166</v>
      </c>
      <c r="I728" s="17" t="n">
        <v>1.30102999566398</v>
      </c>
      <c r="J728" s="17" t="n">
        <v>0</v>
      </c>
      <c r="K728" s="17" t="n">
        <v>0.586950231481481</v>
      </c>
      <c r="L728" s="17" t="n">
        <v>0.603009259259259</v>
      </c>
    </row>
    <row r="729" customFormat="false" ht="15" hidden="false" customHeight="false" outlineLevel="0" collapsed="false">
      <c r="A729" s="18" t="n">
        <v>1124</v>
      </c>
      <c r="B729" s="17" t="n">
        <v>0.574652694614121</v>
      </c>
      <c r="C729" s="17" t="n">
        <v>0.571554500250904</v>
      </c>
      <c r="D729" s="17" t="n">
        <v>0</v>
      </c>
      <c r="E729" s="17" t="n">
        <v>0.1</v>
      </c>
      <c r="F729" s="17" t="n">
        <v>0.131717696431853</v>
      </c>
      <c r="G729" s="17" t="n">
        <v>0.0882737608913431</v>
      </c>
      <c r="H729" s="17" t="n">
        <v>0.102910489407379</v>
      </c>
      <c r="I729" s="17" t="n">
        <v>1.30102999566398</v>
      </c>
      <c r="J729" s="17" t="n">
        <v>0</v>
      </c>
      <c r="K729" s="17" t="n">
        <v>0.587239583333333</v>
      </c>
      <c r="L729" s="17" t="n">
        <v>0.592158564814815</v>
      </c>
    </row>
    <row r="730" customFormat="false" ht="15" hidden="false" customHeight="false" outlineLevel="0" collapsed="false">
      <c r="A730" s="18" t="n">
        <v>1125</v>
      </c>
      <c r="B730" s="17" t="n">
        <v>0.573809021531984</v>
      </c>
      <c r="C730" s="17" t="n">
        <v>0.570765951896707</v>
      </c>
      <c r="D730" s="17" t="n">
        <v>0</v>
      </c>
      <c r="E730" s="17" t="n">
        <v>0</v>
      </c>
      <c r="F730" s="17" t="n">
        <v>0.1294131109418</v>
      </c>
      <c r="G730" s="17" t="n">
        <v>0.0861975711372427</v>
      </c>
      <c r="H730" s="17" t="n">
        <v>0.101048654311137</v>
      </c>
      <c r="I730" s="17" t="n">
        <v>1.30102999566398</v>
      </c>
      <c r="J730" s="17" t="n">
        <v>0</v>
      </c>
      <c r="K730" s="17" t="n">
        <v>0.588686342592593</v>
      </c>
      <c r="L730" s="17" t="n">
        <v>0.588831018518519</v>
      </c>
    </row>
    <row r="731" customFormat="false" ht="15" hidden="false" customHeight="false" outlineLevel="0" collapsed="false">
      <c r="A731" s="18" t="n">
        <v>1126</v>
      </c>
      <c r="B731" s="17" t="n">
        <v>0.57283799353711</v>
      </c>
      <c r="C731" s="17" t="n">
        <v>0.569858565933451</v>
      </c>
      <c r="D731" s="17" t="n">
        <v>0</v>
      </c>
      <c r="E731" s="17" t="n">
        <v>0</v>
      </c>
      <c r="F731" s="17" t="n">
        <v>0.126751452875813</v>
      </c>
      <c r="G731" s="17" t="n">
        <v>0.0844482967721684</v>
      </c>
      <c r="H731" s="17" t="n">
        <v>0.0983303271438974</v>
      </c>
      <c r="I731" s="17" t="n">
        <v>1.30102999566398</v>
      </c>
      <c r="J731" s="17" t="n">
        <v>0</v>
      </c>
      <c r="K731" s="17" t="n">
        <v>0.588541666666667</v>
      </c>
      <c r="L731" s="17" t="n">
        <v>0.587673611111111</v>
      </c>
    </row>
    <row r="732" customFormat="false" ht="15" hidden="false" customHeight="false" outlineLevel="0" collapsed="false">
      <c r="A732" s="18" t="n">
        <v>1127</v>
      </c>
      <c r="B732" s="17" t="n">
        <v>0.571794110281324</v>
      </c>
      <c r="C732" s="17" t="n">
        <v>0.568879909137333</v>
      </c>
      <c r="D732" s="17" t="n">
        <v>0</v>
      </c>
      <c r="E732" s="17" t="n">
        <v>0</v>
      </c>
      <c r="F732" s="17" t="n">
        <v>0.124042425461968</v>
      </c>
      <c r="G732" s="17" t="n">
        <v>0.0824223014496818</v>
      </c>
      <c r="H732" s="17" t="n">
        <v>0.095792310838855</v>
      </c>
      <c r="I732" s="17" t="n">
        <v>1.30102999566398</v>
      </c>
      <c r="J732" s="17" t="n">
        <v>0</v>
      </c>
      <c r="K732" s="17" t="n">
        <v>0.588107638888889</v>
      </c>
      <c r="L732" s="17" t="n">
        <v>0.586371527777778</v>
      </c>
    </row>
    <row r="733" customFormat="false" ht="15" hidden="false" customHeight="false" outlineLevel="0" collapsed="false">
      <c r="A733" s="18" t="n">
        <v>1128</v>
      </c>
      <c r="B733" s="17" t="n">
        <v>0.570606802900632</v>
      </c>
      <c r="C733" s="17" t="n">
        <v>0.567768039795812</v>
      </c>
      <c r="D733" s="17" t="n">
        <v>0</v>
      </c>
      <c r="E733" s="17" t="n">
        <v>0</v>
      </c>
      <c r="F733" s="17" t="n">
        <v>0.120899868646838</v>
      </c>
      <c r="G733" s="17" t="n">
        <v>0.0795071834886128</v>
      </c>
      <c r="H733" s="17" t="n">
        <v>0.0927668748750599</v>
      </c>
      <c r="I733" s="17" t="n">
        <v>1.30102999566398</v>
      </c>
      <c r="J733" s="17" t="n">
        <v>0</v>
      </c>
      <c r="K733" s="17" t="n">
        <v>0.587818287037037</v>
      </c>
      <c r="L733" s="17" t="n">
        <v>0.587673611111111</v>
      </c>
    </row>
    <row r="734" customFormat="false" ht="15" hidden="false" customHeight="false" outlineLevel="0" collapsed="false">
      <c r="A734" s="18" t="n">
        <v>1129</v>
      </c>
      <c r="B734" s="17" t="n">
        <v>0.5693059667462</v>
      </c>
      <c r="C734" s="17" t="n">
        <v>0.566550155239248</v>
      </c>
      <c r="D734" s="17" t="n">
        <v>0</v>
      </c>
      <c r="E734" s="17" t="n">
        <v>0</v>
      </c>
      <c r="F734" s="17" t="n">
        <v>0.117433970193377</v>
      </c>
      <c r="G734" s="17" t="n">
        <v>0.0764958057275053</v>
      </c>
      <c r="H734" s="17" t="n">
        <v>0.0893784789430428</v>
      </c>
      <c r="I734" s="17" t="n">
        <v>1.30102999566398</v>
      </c>
      <c r="J734" s="17" t="n">
        <v>0</v>
      </c>
      <c r="K734" s="17" t="n">
        <v>0.588831018518519</v>
      </c>
      <c r="L734" s="17" t="n">
        <v>0.586950231481482</v>
      </c>
    </row>
    <row r="735" customFormat="false" ht="15" hidden="false" customHeight="false" outlineLevel="0" collapsed="false">
      <c r="A735" s="18" t="n">
        <v>1130</v>
      </c>
      <c r="B735" s="17" t="n">
        <v>0.567881819826585</v>
      </c>
      <c r="C735" s="17" t="n">
        <v>0.565218622499594</v>
      </c>
      <c r="D735" s="17" t="n">
        <v>0</v>
      </c>
      <c r="E735" s="17" t="n">
        <v>0</v>
      </c>
      <c r="F735" s="17" t="n">
        <v>0.113565046276946</v>
      </c>
      <c r="G735" s="17" t="n">
        <v>0.0733077721756351</v>
      </c>
      <c r="H735" s="17" t="n">
        <v>0.0859110853411338</v>
      </c>
      <c r="I735" s="17" t="n">
        <v>1.30102999566398</v>
      </c>
      <c r="J735" s="17" t="n">
        <v>0</v>
      </c>
      <c r="K735" s="17" t="n">
        <v>0.588252314814815</v>
      </c>
      <c r="L735" s="17" t="n">
        <v>0.584490740740741</v>
      </c>
    </row>
    <row r="736" customFormat="false" ht="15" hidden="false" customHeight="false" outlineLevel="0" collapsed="false">
      <c r="A736" s="18" t="n">
        <v>1131</v>
      </c>
      <c r="B736" s="17" t="n">
        <v>0.566351574224731</v>
      </c>
      <c r="C736" s="17" t="n">
        <v>0.563784714601934</v>
      </c>
      <c r="D736" s="17" t="n">
        <v>0</v>
      </c>
      <c r="E736" s="17" t="n">
        <v>0</v>
      </c>
      <c r="F736" s="17" t="n">
        <v>0.10954940090581</v>
      </c>
      <c r="G736" s="17" t="n">
        <v>0.0695188532423829</v>
      </c>
      <c r="H736" s="17" t="n">
        <v>0.0826609675046803</v>
      </c>
      <c r="I736" s="17" t="n">
        <v>1.30102999566398</v>
      </c>
      <c r="J736" s="17" t="n">
        <v>0</v>
      </c>
      <c r="K736" s="17" t="n">
        <v>0.587962962962963</v>
      </c>
      <c r="L736" s="17" t="n">
        <v>0.584346064814815</v>
      </c>
    </row>
    <row r="737" customFormat="false" ht="15" hidden="false" customHeight="false" outlineLevel="0" collapsed="false">
      <c r="A737" s="18" t="n">
        <v>1132</v>
      </c>
      <c r="B737" s="17" t="n">
        <v>0.564658819835771</v>
      </c>
      <c r="C737" s="17" t="n">
        <v>0.562198688896994</v>
      </c>
      <c r="D737" s="17" t="n">
        <v>0</v>
      </c>
      <c r="E737" s="17" t="n">
        <v>0</v>
      </c>
      <c r="F737" s="17" t="n">
        <v>0.105090771986184</v>
      </c>
      <c r="G737" s="17" t="n">
        <v>0.0655133224148762</v>
      </c>
      <c r="H737" s="17" t="n">
        <v>0.0779304867979757</v>
      </c>
      <c r="I737" s="17" t="n">
        <v>1.30102999566398</v>
      </c>
      <c r="J737" s="17" t="n">
        <v>0</v>
      </c>
      <c r="K737" s="17" t="n">
        <v>0.587239583333333</v>
      </c>
      <c r="L737" s="17" t="n">
        <v>0.582320601851852</v>
      </c>
    </row>
    <row r="738" customFormat="false" ht="15" hidden="false" customHeight="false" outlineLevel="0" collapsed="false">
      <c r="A738" s="18" t="n">
        <v>1133</v>
      </c>
      <c r="B738" s="17" t="n">
        <v>0.562845389255219</v>
      </c>
      <c r="C738" s="17" t="n">
        <v>0.560498079961097</v>
      </c>
      <c r="D738" s="17" t="n">
        <v>0</v>
      </c>
      <c r="E738" s="17" t="n">
        <v>0</v>
      </c>
      <c r="F738" s="17" t="n">
        <v>0.100376479100401</v>
      </c>
      <c r="G738" s="17" t="n">
        <v>0.0612516553979981</v>
      </c>
      <c r="H738" s="17" t="n">
        <v>0.0733635749310464</v>
      </c>
      <c r="I738" s="17" t="n">
        <v>1.30102999566398</v>
      </c>
      <c r="J738" s="17" t="n">
        <v>0</v>
      </c>
      <c r="K738" s="17" t="n">
        <v>0.588252314814815</v>
      </c>
      <c r="L738" s="17" t="n">
        <v>0.579716435185185</v>
      </c>
    </row>
    <row r="739" customFormat="false" ht="15" hidden="false" customHeight="false" outlineLevel="0" collapsed="false">
      <c r="A739" s="18" t="n">
        <v>1134</v>
      </c>
      <c r="B739" s="17" t="n">
        <v>0.560932158423519</v>
      </c>
      <c r="C739" s="17" t="n">
        <v>0.558699630752758</v>
      </c>
      <c r="D739" s="17" t="n">
        <v>0</v>
      </c>
      <c r="E739" s="17" t="n">
        <v>0</v>
      </c>
      <c r="F739" s="17" t="n">
        <v>0.0955757059812443</v>
      </c>
      <c r="G739" s="17" t="n">
        <v>0.0569030369078183</v>
      </c>
      <c r="H739" s="17" t="n">
        <v>0.068474485115061</v>
      </c>
      <c r="I739" s="17" t="n">
        <v>1.30102999566398</v>
      </c>
      <c r="J739" s="17" t="n">
        <v>0</v>
      </c>
      <c r="K739" s="17" t="n">
        <v>0.587239583333333</v>
      </c>
      <c r="L739" s="17" t="n">
        <v>0.579137731481482</v>
      </c>
    </row>
    <row r="740" customFormat="false" ht="15" hidden="false" customHeight="false" outlineLevel="0" collapsed="false">
      <c r="A740" s="18" t="n">
        <v>1135</v>
      </c>
      <c r="B740" s="17" t="n">
        <v>0.558883659714074</v>
      </c>
      <c r="C740" s="17" t="n">
        <v>0.556773367958764</v>
      </c>
      <c r="D740" s="17" t="n">
        <v>0</v>
      </c>
      <c r="E740" s="17" t="n">
        <v>0</v>
      </c>
      <c r="F740" s="17" t="n">
        <v>0.090450736003517</v>
      </c>
      <c r="G740" s="17" t="n">
        <v>0.0522297512993585</v>
      </c>
      <c r="H740" s="17" t="n">
        <v>0.0632189507554849</v>
      </c>
      <c r="I740" s="17" t="n">
        <v>1.30102999566398</v>
      </c>
      <c r="J740" s="17" t="n">
        <v>0</v>
      </c>
      <c r="K740" s="17" t="n">
        <v>0.586805555555556</v>
      </c>
      <c r="L740" s="17" t="n">
        <v>0.579137731481482</v>
      </c>
    </row>
    <row r="741" customFormat="false" ht="15" hidden="false" customHeight="false" outlineLevel="0" collapsed="false">
      <c r="A741" s="18" t="n">
        <v>1136</v>
      </c>
      <c r="B741" s="17" t="n">
        <v>0.556766227474091</v>
      </c>
      <c r="C741" s="17" t="n">
        <v>0.554782359170969</v>
      </c>
      <c r="D741" s="17" t="n">
        <v>0</v>
      </c>
      <c r="E741" s="17" t="n">
        <v>0</v>
      </c>
      <c r="F741" s="17" t="n">
        <v>0.0851288129840521</v>
      </c>
      <c r="G741" s="17" t="n">
        <v>0.0475844752335524</v>
      </c>
      <c r="H741" s="17" t="n">
        <v>0.0577349350259858</v>
      </c>
      <c r="I741" s="17" t="n">
        <v>1.30102999566398</v>
      </c>
      <c r="J741" s="17" t="n">
        <v>0</v>
      </c>
      <c r="K741" s="17" t="n">
        <v>0.587962962962963</v>
      </c>
      <c r="L741" s="17" t="n">
        <v>0.578414351851852</v>
      </c>
    </row>
    <row r="742" customFormat="false" ht="15" hidden="false" customHeight="false" outlineLevel="0" collapsed="false">
      <c r="A742" s="18" t="n">
        <v>1137</v>
      </c>
      <c r="B742" s="17" t="n">
        <v>0.554570061672065</v>
      </c>
      <c r="C742" s="17" t="n">
        <v>0.5527159533015</v>
      </c>
      <c r="D742" s="17" t="n">
        <v>0</v>
      </c>
      <c r="E742" s="17" t="n">
        <v>0</v>
      </c>
      <c r="F742" s="17" t="n">
        <v>0.0796541823425427</v>
      </c>
      <c r="G742" s="17" t="n">
        <v>0.0425603575804746</v>
      </c>
      <c r="H742" s="17" t="n">
        <v>0.0520746328436426</v>
      </c>
      <c r="I742" s="17" t="n">
        <v>1.30102999566398</v>
      </c>
      <c r="J742" s="17" t="n">
        <v>0</v>
      </c>
      <c r="K742" s="17" t="n">
        <v>0.585792824074074</v>
      </c>
      <c r="L742" s="17" t="n">
        <v>0.578993055555556</v>
      </c>
    </row>
    <row r="743" customFormat="false" ht="15" hidden="false" customHeight="false" outlineLevel="0" collapsed="false">
      <c r="A743" s="18" t="n">
        <v>1138</v>
      </c>
      <c r="B743" s="17" t="n">
        <v>0.552253349063297</v>
      </c>
      <c r="C743" s="17" t="n">
        <v>0.550537598664286</v>
      </c>
      <c r="D743" s="17" t="n">
        <v>0</v>
      </c>
      <c r="E743" s="17" t="n">
        <v>0</v>
      </c>
      <c r="F743" s="17" t="n">
        <v>0.0737936632875946</v>
      </c>
      <c r="G743" s="17" t="n">
        <v>0.0371498846610367</v>
      </c>
      <c r="H743" s="17" t="n">
        <v>0.0462000513814042</v>
      </c>
      <c r="I743" s="17" t="n">
        <v>1.30102999566398</v>
      </c>
      <c r="J743" s="17" t="n">
        <v>0</v>
      </c>
      <c r="K743" s="17" t="n">
        <v>0.586371527777778</v>
      </c>
      <c r="L743" s="17" t="n">
        <v>0.578125</v>
      </c>
    </row>
    <row r="744" customFormat="false" ht="15" hidden="false" customHeight="false" outlineLevel="0" collapsed="false">
      <c r="A744" s="18" t="n">
        <v>1139</v>
      </c>
      <c r="B744" s="17" t="n">
        <v>0.549951119934795</v>
      </c>
      <c r="C744" s="17" t="n">
        <v>0.548367916475292</v>
      </c>
      <c r="D744" s="17" t="n">
        <v>0</v>
      </c>
      <c r="E744" s="17" t="n">
        <v>0</v>
      </c>
      <c r="F744" s="17" t="n">
        <v>0.0681764199527218</v>
      </c>
      <c r="G744" s="17" t="n">
        <v>0.0319822215753222</v>
      </c>
      <c r="H744" s="17" t="n">
        <v>0.0403681791181326</v>
      </c>
      <c r="I744" s="17" t="n">
        <v>1.30102999566398</v>
      </c>
      <c r="J744" s="17" t="n">
        <v>0</v>
      </c>
      <c r="K744" s="17" t="n">
        <v>0.586371527777778</v>
      </c>
      <c r="L744" s="17" t="n">
        <v>0.575086805555556</v>
      </c>
    </row>
    <row r="745" customFormat="false" ht="15" hidden="false" customHeight="false" outlineLevel="0" collapsed="false">
      <c r="A745" s="18" t="n">
        <v>1140</v>
      </c>
      <c r="B745" s="17" t="n">
        <v>0.547554056367112</v>
      </c>
      <c r="C745" s="17" t="n">
        <v>0.54610560628827</v>
      </c>
      <c r="D745" s="17" t="n">
        <v>0</v>
      </c>
      <c r="E745" s="17" t="n">
        <v>0</v>
      </c>
      <c r="F745" s="17" t="n">
        <v>0.0624576176032086</v>
      </c>
      <c r="G745" s="17" t="n">
        <v>0.0269369181696309</v>
      </c>
      <c r="H745" s="17" t="n">
        <v>0.0346422249866696</v>
      </c>
      <c r="I745" s="17" t="n">
        <v>1.30102999566398</v>
      </c>
      <c r="J745" s="17" t="n">
        <v>0</v>
      </c>
      <c r="K745" s="17" t="n">
        <v>0.585503472222222</v>
      </c>
      <c r="L745" s="17" t="n">
        <v>0.57494212962963</v>
      </c>
    </row>
    <row r="746" customFormat="false" ht="15" hidden="false" customHeight="false" outlineLevel="0" collapsed="false">
      <c r="A746" s="18" t="n">
        <v>1141</v>
      </c>
      <c r="B746" s="17" t="n">
        <v>0.545198938567881</v>
      </c>
      <c r="C746" s="17" t="n">
        <v>0.543881614354473</v>
      </c>
      <c r="D746" s="17" t="n">
        <v>0</v>
      </c>
      <c r="E746" s="17" t="n">
        <v>0</v>
      </c>
      <c r="F746" s="17" t="n">
        <v>0.056871165318107</v>
      </c>
      <c r="G746" s="17" t="n">
        <v>0.0220229219908598</v>
      </c>
      <c r="H746" s="17" t="n">
        <v>0.0290569503314805</v>
      </c>
      <c r="I746" s="17" t="n">
        <v>1.30102999566398</v>
      </c>
      <c r="J746" s="17" t="n">
        <v>0</v>
      </c>
      <c r="K746" s="17" t="n">
        <v>0.583333333333333</v>
      </c>
      <c r="L746" s="17" t="n">
        <v>0.573640046296296</v>
      </c>
    </row>
    <row r="747" customFormat="false" ht="15" hidden="false" customHeight="false" outlineLevel="0" collapsed="false">
      <c r="A747" s="18" t="n">
        <v>1142</v>
      </c>
      <c r="B747" s="17" t="n">
        <v>0.542794268026396</v>
      </c>
      <c r="C747" s="17" t="n">
        <v>0.541606499565144</v>
      </c>
      <c r="D747" s="17" t="n">
        <v>0</v>
      </c>
      <c r="E747" s="17" t="n">
        <v>0</v>
      </c>
      <c r="F747" s="17" t="n">
        <v>0.0513437702543307</v>
      </c>
      <c r="G747" s="17" t="n">
        <v>0.016943253236741</v>
      </c>
      <c r="H747" s="17" t="n">
        <v>0.0233099408809235</v>
      </c>
      <c r="I747" s="17" t="n">
        <v>1.30102999566398</v>
      </c>
      <c r="J747" s="17" t="n">
        <v>0</v>
      </c>
      <c r="K747" s="17" t="n">
        <v>0.582175925925926</v>
      </c>
      <c r="L747" s="17" t="n">
        <v>0.573061342592593</v>
      </c>
    </row>
    <row r="748" customFormat="false" ht="15" hidden="false" customHeight="false" outlineLevel="0" collapsed="false">
      <c r="A748" s="18" t="n">
        <v>1143</v>
      </c>
      <c r="B748" s="17" t="n">
        <v>0.540492047486758</v>
      </c>
      <c r="C748" s="17" t="n">
        <v>0.539429474546126</v>
      </c>
      <c r="D748" s="17" t="n">
        <v>0</v>
      </c>
      <c r="E748" s="17" t="n">
        <v>0</v>
      </c>
      <c r="F748" s="17" t="n">
        <v>0.0459798668224864</v>
      </c>
      <c r="G748" s="17" t="n">
        <v>0.0122500750067896</v>
      </c>
      <c r="H748" s="17" t="n">
        <v>0.0179628104403819</v>
      </c>
      <c r="I748" s="17" t="n">
        <v>1.30102999566398</v>
      </c>
      <c r="J748" s="17" t="n">
        <v>0</v>
      </c>
      <c r="K748" s="17" t="n">
        <v>0.58203125</v>
      </c>
      <c r="L748" s="17" t="n">
        <v>0.574508101851852</v>
      </c>
    </row>
    <row r="749" customFormat="false" ht="15" hidden="false" customHeight="false" outlineLevel="0" collapsed="false">
      <c r="A749" s="18" t="n">
        <v>1144</v>
      </c>
      <c r="B749" s="17" t="n">
        <v>0.538172503450403</v>
      </c>
      <c r="C749" s="17" t="n">
        <v>0.537237812447603</v>
      </c>
      <c r="D749" s="17" t="n">
        <v>0</v>
      </c>
      <c r="E749" s="17" t="n">
        <v>0</v>
      </c>
      <c r="F749" s="17" t="n">
        <v>0.040478362355098</v>
      </c>
      <c r="G749" s="17" t="n">
        <v>0.00719514588147856</v>
      </c>
      <c r="H749" s="17" t="n">
        <v>0.0122308819585454</v>
      </c>
      <c r="I749" s="17" t="n">
        <v>1.30102999566398</v>
      </c>
      <c r="J749" s="17" t="n">
        <v>0</v>
      </c>
      <c r="K749" s="17" t="n">
        <v>0.581018518518519</v>
      </c>
      <c r="L749" s="17" t="n">
        <v>0.574652777777778</v>
      </c>
    </row>
    <row r="750" customFormat="false" ht="15" hidden="false" customHeight="false" outlineLevel="0" collapsed="false">
      <c r="A750" s="18" t="n">
        <v>1145</v>
      </c>
      <c r="B750" s="17" t="n">
        <v>0.535989668358255</v>
      </c>
      <c r="C750" s="17" t="n">
        <v>0.535171536866713</v>
      </c>
      <c r="D750" s="17" t="n">
        <v>0</v>
      </c>
      <c r="E750" s="17" t="n">
        <v>0</v>
      </c>
      <c r="F750" s="17" t="n">
        <v>0.0354604529587791</v>
      </c>
      <c r="G750" s="17" t="n">
        <v>0.00284623967044792</v>
      </c>
      <c r="H750" s="17" t="n">
        <v>0.00726362040434895</v>
      </c>
      <c r="I750" s="17" t="n">
        <v>1.30102999566398</v>
      </c>
      <c r="J750" s="17" t="n">
        <v>0</v>
      </c>
      <c r="K750" s="17" t="n">
        <v>0.579137731481481</v>
      </c>
      <c r="L750" s="17" t="n">
        <v>0.572337962962963</v>
      </c>
    </row>
    <row r="751" customFormat="false" ht="15" hidden="false" customHeight="false" outlineLevel="0" collapsed="false">
      <c r="A751" s="18" t="n">
        <v>1146</v>
      </c>
      <c r="B751" s="17" t="n">
        <v>0.533882514263193</v>
      </c>
      <c r="C751" s="17" t="n">
        <v>0.533174751360935</v>
      </c>
      <c r="D751" s="17" t="n">
        <v>0</v>
      </c>
      <c r="E751" s="17" t="n">
        <v>0</v>
      </c>
      <c r="F751" s="17" t="n">
        <v>0.0307016180942383</v>
      </c>
      <c r="G751" s="17" t="n">
        <v>0.00178893992640745</v>
      </c>
      <c r="H751" s="17" t="n">
        <v>0.0025845944416279</v>
      </c>
      <c r="I751" s="17" t="n">
        <v>1.30102999566398</v>
      </c>
      <c r="J751" s="17" t="n">
        <v>0</v>
      </c>
      <c r="K751" s="17" t="n">
        <v>0.578559027777778</v>
      </c>
      <c r="L751" s="17" t="n">
        <v>0.570746527777778</v>
      </c>
    </row>
    <row r="752" customFormat="false" ht="15" hidden="false" customHeight="false" outlineLevel="0" collapsed="false">
      <c r="A752" s="18" t="n">
        <v>1147</v>
      </c>
      <c r="B752" s="17" t="n">
        <v>0.531872310779161</v>
      </c>
      <c r="C752" s="17" t="n">
        <v>0.531267971021158</v>
      </c>
      <c r="D752" s="17" t="n">
        <v>0</v>
      </c>
      <c r="E752" s="17" t="n">
        <v>0</v>
      </c>
      <c r="F752" s="17" t="n">
        <v>0.0262356316694498</v>
      </c>
      <c r="G752" s="17" t="n">
        <v>0.00178893992640745</v>
      </c>
      <c r="H752" s="17" t="n">
        <v>0.00208837052397387</v>
      </c>
      <c r="I752" s="17" t="n">
        <v>1.30102999566398</v>
      </c>
      <c r="J752" s="17" t="n">
        <v>0</v>
      </c>
      <c r="K752" s="17" t="n">
        <v>0.576099537037037</v>
      </c>
      <c r="L752" s="17" t="n">
        <v>0.569444444444444</v>
      </c>
    </row>
    <row r="753" customFormat="false" ht="15" hidden="false" customHeight="false" outlineLevel="0" collapsed="false">
      <c r="A753" s="18" t="n">
        <v>1148</v>
      </c>
      <c r="B753" s="17" t="n">
        <v>0.529998481032197</v>
      </c>
      <c r="C753" s="17" t="n">
        <v>0.529489571000966</v>
      </c>
      <c r="D753" s="17" t="n">
        <v>0</v>
      </c>
      <c r="E753" s="17" t="n">
        <v>0</v>
      </c>
      <c r="F753" s="17" t="n">
        <v>0.022108651768622</v>
      </c>
      <c r="G753" s="17" t="n">
        <v>0.00178893992640745</v>
      </c>
      <c r="H753" s="17" t="n">
        <v>0.00208837052397387</v>
      </c>
      <c r="I753" s="17" t="n">
        <v>1.30102999566398</v>
      </c>
      <c r="J753" s="17" t="n">
        <v>0</v>
      </c>
      <c r="K753" s="17" t="n">
        <v>0.575086805555556</v>
      </c>
      <c r="L753" s="17" t="n">
        <v>0.569010416666667</v>
      </c>
    </row>
    <row r="754" customFormat="false" ht="15" hidden="false" customHeight="false" outlineLevel="0" collapsed="false">
      <c r="A754" s="18" t="n">
        <v>1149</v>
      </c>
      <c r="B754" s="17" t="n">
        <v>0.528215020826018</v>
      </c>
      <c r="C754" s="17" t="n">
        <v>0.527797454906007</v>
      </c>
      <c r="D754" s="17" t="n">
        <v>0</v>
      </c>
      <c r="E754" s="17" t="n">
        <v>0</v>
      </c>
      <c r="F754" s="17" t="n">
        <v>0.0181500305804795</v>
      </c>
      <c r="G754" s="17" t="n">
        <v>0.00178893992640745</v>
      </c>
      <c r="H754" s="17" t="n">
        <v>0.00208837052397387</v>
      </c>
      <c r="I754" s="17" t="n">
        <v>1.30102999566398</v>
      </c>
      <c r="J754" s="17" t="n">
        <v>0</v>
      </c>
      <c r="K754" s="17" t="n">
        <v>0.57421875</v>
      </c>
      <c r="L754" s="17" t="n">
        <v>0.569878472222222</v>
      </c>
    </row>
    <row r="755" customFormat="false" ht="15" hidden="false" customHeight="false" outlineLevel="0" collapsed="false">
      <c r="A755" s="18" t="n">
        <v>1150</v>
      </c>
      <c r="B755" s="17" t="n">
        <v>0.526584171310619</v>
      </c>
      <c r="C755" s="17" t="n">
        <v>0.526249920756177</v>
      </c>
      <c r="D755" s="17" t="n">
        <v>0</v>
      </c>
      <c r="E755" s="17" t="n">
        <v>0</v>
      </c>
      <c r="F755" s="17" t="n">
        <v>0.0145342104641259</v>
      </c>
      <c r="G755" s="17" t="n">
        <v>0.00178893992640745</v>
      </c>
      <c r="H755" s="17" t="n">
        <v>0.00208837052397387</v>
      </c>
      <c r="I755" s="17" t="n">
        <v>1.30102999566398</v>
      </c>
      <c r="J755" s="17" t="n">
        <v>0</v>
      </c>
      <c r="K755" s="17" t="n">
        <v>0.572916666666667</v>
      </c>
      <c r="L755" s="17" t="n">
        <v>0.570457175925926</v>
      </c>
    </row>
    <row r="756" customFormat="false" ht="15" hidden="false" customHeight="false" outlineLevel="0" collapsed="false">
      <c r="A756" s="18" t="n">
        <v>1151</v>
      </c>
      <c r="B756" s="17" t="n">
        <v>0.525106896818788</v>
      </c>
      <c r="C756" s="17" t="n">
        <v>0.52484647023871</v>
      </c>
      <c r="D756" s="17" t="n">
        <v>0</v>
      </c>
      <c r="E756" s="17" t="n">
        <v>0</v>
      </c>
      <c r="F756" s="17" t="n">
        <v>0.0113281565895813</v>
      </c>
      <c r="G756" s="17" t="n">
        <v>0.00178893992640745</v>
      </c>
      <c r="H756" s="17" t="n">
        <v>0.00208837052397387</v>
      </c>
      <c r="I756" s="17" t="n">
        <v>1.30102999566398</v>
      </c>
      <c r="J756" s="17" t="n">
        <v>0</v>
      </c>
      <c r="K756" s="17" t="n">
        <v>0.571469907407407</v>
      </c>
      <c r="L756" s="17" t="n">
        <v>0.567708333333333</v>
      </c>
    </row>
    <row r="757" customFormat="false" ht="15" hidden="false" customHeight="false" outlineLevel="0" collapsed="false">
      <c r="A757" s="18" t="n">
        <v>1152</v>
      </c>
      <c r="B757" s="17" t="n">
        <v>0.523768437198467</v>
      </c>
      <c r="C757" s="17" t="n">
        <v>0.523572363738936</v>
      </c>
      <c r="D757" s="17" t="n">
        <v>0</v>
      </c>
      <c r="E757" s="17" t="n">
        <v>0</v>
      </c>
      <c r="F757" s="17" t="n">
        <v>0.00853194671286443</v>
      </c>
      <c r="G757" s="17" t="n">
        <v>0.00178893992640745</v>
      </c>
      <c r="H757" s="17" t="n">
        <v>0.00208837052397387</v>
      </c>
      <c r="I757" s="17" t="n">
        <v>1.30102999566398</v>
      </c>
      <c r="J757" s="17" t="n">
        <v>0</v>
      </c>
      <c r="K757" s="17" t="n">
        <v>0.569444444444444</v>
      </c>
      <c r="L757" s="17" t="n">
        <v>0.566840277777778</v>
      </c>
    </row>
    <row r="758" customFormat="false" ht="15" hidden="false" customHeight="false" outlineLevel="0" collapsed="false">
      <c r="A758" s="18" t="n">
        <v>1153</v>
      </c>
      <c r="B758" s="17" t="n">
        <v>0.522569751297986</v>
      </c>
      <c r="C758" s="17" t="n">
        <v>0.52242827317505</v>
      </c>
      <c r="D758" s="17" t="n">
        <v>0</v>
      </c>
      <c r="E758" s="17" t="n">
        <v>0</v>
      </c>
      <c r="F758" s="17" t="n">
        <v>0.00615847144998758</v>
      </c>
      <c r="G758" s="17" t="n">
        <v>0.00178893992640745</v>
      </c>
      <c r="H758" s="17" t="n">
        <v>0.00208837052397387</v>
      </c>
      <c r="I758" s="17" t="n">
        <v>1.30102999566398</v>
      </c>
      <c r="J758" s="17" t="n">
        <v>0</v>
      </c>
      <c r="K758" s="17" t="n">
        <v>0.570167824074074</v>
      </c>
      <c r="L758" s="17" t="n">
        <v>0.566550925925926</v>
      </c>
    </row>
    <row r="759" customFormat="false" ht="15" hidden="false" customHeight="false" outlineLevel="0" collapsed="false">
      <c r="A759" s="18" t="n">
        <v>1154</v>
      </c>
      <c r="B759" s="17" t="n">
        <v>0.521501745925182</v>
      </c>
      <c r="C759" s="17" t="n">
        <v>0.521408093258462</v>
      </c>
      <c r="D759" s="17" t="n">
        <v>0</v>
      </c>
      <c r="E759" s="17" t="n">
        <v>0</v>
      </c>
      <c r="F759" s="17" t="n">
        <v>0.00407772552563437</v>
      </c>
      <c r="G759" s="17" t="n">
        <v>0.00178893992640745</v>
      </c>
      <c r="H759" s="17" t="n">
        <v>0.00208837052397387</v>
      </c>
      <c r="I759" s="17" t="n">
        <v>1.30102999566398</v>
      </c>
      <c r="J759" s="17" t="n">
        <v>0</v>
      </c>
      <c r="K759" s="17" t="n">
        <v>0.568721064814815</v>
      </c>
      <c r="L759" s="17" t="n">
        <v>0.56177662037037</v>
      </c>
    </row>
    <row r="760" customFormat="false" ht="15" hidden="false" customHeight="false" outlineLevel="0" collapsed="false">
      <c r="A760" s="18" t="n">
        <v>1155</v>
      </c>
      <c r="B760" s="17" t="n">
        <v>0.520589058597883</v>
      </c>
      <c r="C760" s="17" t="n">
        <v>0.520531502621317</v>
      </c>
      <c r="D760" s="17" t="n">
        <v>0</v>
      </c>
      <c r="E760" s="17" t="n">
        <v>0</v>
      </c>
      <c r="F760" s="17" t="n">
        <v>0.00250701185193054</v>
      </c>
      <c r="G760" s="17" t="n">
        <v>0.00178893992640745</v>
      </c>
      <c r="H760" s="17" t="n">
        <v>0.00208837052397387</v>
      </c>
      <c r="I760" s="17" t="n">
        <v>1.30102999566398</v>
      </c>
      <c r="J760" s="17" t="n">
        <v>0</v>
      </c>
      <c r="K760" s="17" t="n">
        <v>0.566840277777778</v>
      </c>
      <c r="L760" s="17" t="n">
        <v>0.561631944444444</v>
      </c>
    </row>
    <row r="761" customFormat="false" ht="15" hidden="false" customHeight="false" outlineLevel="0" collapsed="false">
      <c r="A761" s="18" t="n">
        <v>1156</v>
      </c>
      <c r="B761" s="17" t="n">
        <v>0.519767410880714</v>
      </c>
      <c r="C761" s="17" t="n">
        <v>0.519745216560033</v>
      </c>
      <c r="D761" s="17" t="n">
        <v>0</v>
      </c>
      <c r="E761" s="17" t="n">
        <v>0</v>
      </c>
      <c r="F761" s="19" t="n">
        <v>0.000966825313981338</v>
      </c>
      <c r="G761" s="19" t="n">
        <v>0.000760067641948081</v>
      </c>
      <c r="H761" s="19" t="n">
        <v>0.00088121178497611</v>
      </c>
      <c r="I761" s="17" t="n">
        <v>1.30102999566398</v>
      </c>
      <c r="J761" s="17" t="n">
        <v>0</v>
      </c>
      <c r="K761" s="17" t="n">
        <v>0.566550925925926</v>
      </c>
      <c r="L761" s="17" t="n">
        <v>0.563946759259259</v>
      </c>
    </row>
    <row r="762" customFormat="false" ht="15" hidden="false" customHeight="false" outlineLevel="0" collapsed="false">
      <c r="A762" s="18" t="n">
        <v>1157</v>
      </c>
      <c r="B762" s="17" t="n">
        <v>0.519079550479849</v>
      </c>
      <c r="C762" s="17" t="n">
        <v>0.519086145671705</v>
      </c>
      <c r="D762" s="17" t="n">
        <v>0</v>
      </c>
      <c r="E762" s="17" t="n">
        <v>0</v>
      </c>
      <c r="F762" s="19" t="n">
        <v>0.000287466449592543</v>
      </c>
      <c r="G762" s="19" t="n">
        <v>0.000287466449592543</v>
      </c>
      <c r="H762" s="19" t="n">
        <v>0.000323506232477723</v>
      </c>
      <c r="I762" s="17" t="n">
        <v>1.30102999566398</v>
      </c>
      <c r="J762" s="17" t="n">
        <v>0</v>
      </c>
      <c r="K762" s="17" t="n">
        <v>0.56640625</v>
      </c>
      <c r="L762" s="17" t="n">
        <v>0.562210648148148</v>
      </c>
    </row>
    <row r="763" customFormat="false" ht="15" hidden="false" customHeight="false" outlineLevel="0" collapsed="false">
      <c r="A763" s="18" t="n">
        <v>1158</v>
      </c>
      <c r="B763" s="17" t="n">
        <v>0.518460673590501</v>
      </c>
      <c r="C763" s="17" t="n">
        <v>0.518494095191084</v>
      </c>
      <c r="D763" s="17" t="n">
        <v>0</v>
      </c>
      <c r="E763" s="17" t="n">
        <v>0</v>
      </c>
      <c r="F763" s="17" t="n">
        <v>0.00146050493582789</v>
      </c>
      <c r="G763" s="17" t="n">
        <v>0.00104689111227568</v>
      </c>
      <c r="H763" s="17" t="n">
        <v>0.00123049702183173</v>
      </c>
      <c r="I763" s="17" t="n">
        <v>1.30102999566398</v>
      </c>
      <c r="J763" s="17" t="n">
        <v>0</v>
      </c>
      <c r="K763" s="17" t="n">
        <v>0.566261574074074</v>
      </c>
      <c r="L763" s="17" t="n">
        <v>0.558883101851852</v>
      </c>
    </row>
    <row r="764" customFormat="false" ht="15" hidden="false" customHeight="false" outlineLevel="0" collapsed="false">
      <c r="A764" s="18" t="n">
        <v>1159</v>
      </c>
      <c r="B764" s="17" t="n">
        <v>0.517961510940007</v>
      </c>
      <c r="C764" s="17" t="n">
        <v>0.518016885655622</v>
      </c>
      <c r="D764" s="17" t="n">
        <v>0</v>
      </c>
      <c r="E764" s="17" t="n">
        <v>0</v>
      </c>
      <c r="F764" s="17" t="n">
        <v>0.00242460478299668</v>
      </c>
      <c r="G764" s="17" t="n">
        <v>0.00178893992640745</v>
      </c>
      <c r="H764" s="17" t="n">
        <v>0.00208837052397387</v>
      </c>
      <c r="I764" s="17" t="n">
        <v>1.30102999566398</v>
      </c>
      <c r="J764" s="17" t="n">
        <v>0</v>
      </c>
      <c r="K764" s="17" t="n">
        <v>0.566550925925926</v>
      </c>
      <c r="L764" s="17" t="n">
        <v>0.552951388888889</v>
      </c>
    </row>
    <row r="765" customFormat="false" ht="15" hidden="false" customHeight="false" outlineLevel="0" collapsed="false">
      <c r="A765" s="18" t="n">
        <v>1160</v>
      </c>
      <c r="B765" s="17" t="n">
        <v>0.517513306983919</v>
      </c>
      <c r="C765" s="17" t="n">
        <v>0.517590860760322</v>
      </c>
      <c r="D765" s="17" t="n">
        <v>0</v>
      </c>
      <c r="E765" s="17" t="n">
        <v>0</v>
      </c>
      <c r="F765" s="17" t="n">
        <v>0.00340203490518949</v>
      </c>
      <c r="G765" s="17" t="n">
        <v>0.00178893992640745</v>
      </c>
      <c r="H765" s="17" t="n">
        <v>0.00208837052397387</v>
      </c>
      <c r="I765" s="17" t="n">
        <v>1.30102999566398</v>
      </c>
      <c r="J765" s="17" t="n">
        <v>0</v>
      </c>
      <c r="K765" s="17" t="n">
        <v>0.566550925925926</v>
      </c>
      <c r="L765" s="17" t="n">
        <v>0.54296875</v>
      </c>
    </row>
    <row r="766" customFormat="false" ht="15" hidden="false" customHeight="false" outlineLevel="0" collapsed="false">
      <c r="A766" s="18" t="n">
        <v>1161</v>
      </c>
      <c r="B766" s="17" t="n">
        <v>0.517156619164679</v>
      </c>
      <c r="C766" s="17" t="n">
        <v>0.517253307715334</v>
      </c>
      <c r="D766" s="17" t="n">
        <v>0</v>
      </c>
      <c r="E766" s="17" t="n">
        <v>0</v>
      </c>
      <c r="F766" s="17" t="n">
        <v>0.00424775412298311</v>
      </c>
      <c r="G766" s="17" t="n">
        <v>0.00178893992640745</v>
      </c>
      <c r="H766" s="17" t="n">
        <v>0.00208837052397387</v>
      </c>
      <c r="I766" s="17" t="n">
        <v>1.30102999566398</v>
      </c>
      <c r="J766" s="17" t="n">
        <v>0</v>
      </c>
      <c r="K766" s="17" t="n">
        <v>0.566261574074074</v>
      </c>
      <c r="L766" s="17" t="n">
        <v>0.526186342592593</v>
      </c>
    </row>
    <row r="767" customFormat="false" ht="15" hidden="false" customHeight="false" outlineLevel="0" collapsed="false">
      <c r="A767" s="18" t="n">
        <v>1162</v>
      </c>
      <c r="B767" s="17" t="n">
        <v>0.516840843069884</v>
      </c>
      <c r="C767" s="17" t="n">
        <v>0.516955037001107</v>
      </c>
      <c r="D767" s="17" t="n">
        <v>0</v>
      </c>
      <c r="E767" s="17" t="n">
        <v>0</v>
      </c>
      <c r="F767" s="17" t="n">
        <v>0.00502297260096478</v>
      </c>
      <c r="G767" s="17" t="n">
        <v>0.00178893992640745</v>
      </c>
      <c r="H767" s="17" t="n">
        <v>0.00208837052397387</v>
      </c>
      <c r="I767" s="17" t="n">
        <v>1.30102999566398</v>
      </c>
      <c r="J767" s="17" t="n">
        <v>0</v>
      </c>
      <c r="K767" s="17" t="n">
        <v>0.565538194444444</v>
      </c>
      <c r="L767" s="17" t="n">
        <v>0.510850694444444</v>
      </c>
    </row>
    <row r="768" customFormat="false" ht="15" hidden="false" customHeight="false" outlineLevel="0" collapsed="false">
      <c r="A768" s="18" t="n">
        <v>1163</v>
      </c>
      <c r="B768" s="17" t="n">
        <v>0.516591977638503</v>
      </c>
      <c r="C768" s="17" t="n">
        <v>0.516722995849948</v>
      </c>
      <c r="D768" s="17" t="n">
        <v>0</v>
      </c>
      <c r="E768" s="17" t="n">
        <v>0</v>
      </c>
      <c r="F768" s="17" t="n">
        <v>0.00576862720719317</v>
      </c>
      <c r="G768" s="17" t="n">
        <v>0.00178893992640745</v>
      </c>
      <c r="H768" s="17" t="n">
        <v>0.00208837052397387</v>
      </c>
      <c r="I768" s="17" t="n">
        <v>1.30102999566398</v>
      </c>
      <c r="J768" s="17" t="n">
        <v>0</v>
      </c>
      <c r="K768" s="17" t="n">
        <v>0.564959490740741</v>
      </c>
      <c r="L768" s="17" t="n">
        <v>0.501591435185185</v>
      </c>
    </row>
    <row r="769" customFormat="false" ht="15" hidden="false" customHeight="false" outlineLevel="0" collapsed="false">
      <c r="A769" s="18" t="n">
        <v>1164</v>
      </c>
      <c r="B769" s="17" t="n">
        <v>0.516388420774429</v>
      </c>
      <c r="C769" s="17" t="n">
        <v>0.516534990327502</v>
      </c>
      <c r="D769" s="17" t="n">
        <v>0</v>
      </c>
      <c r="E769" s="17" t="n">
        <v>0</v>
      </c>
      <c r="F769" s="17" t="n">
        <v>0.00645865552173754</v>
      </c>
      <c r="G769" s="17" t="n">
        <v>0.00178893992640745</v>
      </c>
      <c r="H769" s="17" t="n">
        <v>0.00208837052397387</v>
      </c>
      <c r="I769" s="17" t="n">
        <v>1.30102999566398</v>
      </c>
      <c r="J769" s="17" t="n">
        <v>0</v>
      </c>
      <c r="K769" s="17" t="n">
        <v>0.563946759259259</v>
      </c>
      <c r="L769" s="17" t="n">
        <v>0.502748842592593</v>
      </c>
    </row>
    <row r="770" customFormat="false" ht="15" hidden="false" customHeight="false" outlineLevel="0" collapsed="false">
      <c r="A770" s="18" t="n">
        <v>1165</v>
      </c>
      <c r="B770" s="17" t="n">
        <v>0.516221542014844</v>
      </c>
      <c r="C770" s="17" t="n">
        <v>0.516380078821547</v>
      </c>
      <c r="D770" s="17" t="n">
        <v>0</v>
      </c>
      <c r="E770" s="17" t="n">
        <v>0</v>
      </c>
      <c r="F770" s="17" t="n">
        <v>0.00698916856165367</v>
      </c>
      <c r="G770" s="17" t="n">
        <v>0.00178893992640745</v>
      </c>
      <c r="H770" s="17" t="n">
        <v>0.00208837052397387</v>
      </c>
      <c r="I770" s="17" t="n">
        <v>1.30102999566398</v>
      </c>
      <c r="J770" s="17" t="n">
        <v>0</v>
      </c>
      <c r="K770" s="17" t="n">
        <v>0.563802083333333</v>
      </c>
      <c r="L770" s="17" t="n">
        <v>0.505931712962963</v>
      </c>
    </row>
    <row r="771" customFormat="false" ht="15" hidden="false" customHeight="false" outlineLevel="0" collapsed="false">
      <c r="A771" s="18" t="n">
        <v>1166</v>
      </c>
      <c r="B771" s="17" t="n">
        <v>0.516086154410409</v>
      </c>
      <c r="C771" s="17" t="n">
        <v>0.516255606421166</v>
      </c>
      <c r="D771" s="17" t="n">
        <v>0</v>
      </c>
      <c r="E771" s="17" t="n">
        <v>0</v>
      </c>
      <c r="F771" s="17" t="n">
        <v>0.00747213141465892</v>
      </c>
      <c r="G771" s="17" t="n">
        <v>0.00178893992640745</v>
      </c>
      <c r="H771" s="17" t="n">
        <v>0.00208837052397387</v>
      </c>
      <c r="I771" s="17" t="n">
        <v>1.30102999566398</v>
      </c>
      <c r="J771" s="17" t="n">
        <v>0</v>
      </c>
      <c r="K771" s="17" t="n">
        <v>0.563078703703704</v>
      </c>
      <c r="L771" s="17" t="n">
        <v>0.502604166666667</v>
      </c>
    </row>
    <row r="772" customFormat="false" ht="15" hidden="false" customHeight="false" outlineLevel="0" collapsed="false">
      <c r="A772" s="18" t="n">
        <v>1167</v>
      </c>
      <c r="B772" s="17" t="n">
        <v>0.515979171351151</v>
      </c>
      <c r="C772" s="17" t="n">
        <v>0.516155800244046</v>
      </c>
      <c r="D772" s="17" t="n">
        <v>0</v>
      </c>
      <c r="E772" s="17" t="n">
        <v>0</v>
      </c>
      <c r="F772" s="17" t="n">
        <v>0.00778771195944384</v>
      </c>
      <c r="G772" s="17" t="n">
        <v>0.00178893992640745</v>
      </c>
      <c r="H772" s="17" t="n">
        <v>0.00208837052397387</v>
      </c>
      <c r="I772" s="17" t="n">
        <v>1.30102999566398</v>
      </c>
      <c r="J772" s="17" t="n">
        <v>0</v>
      </c>
      <c r="K772" s="17" t="n">
        <v>0.563368055555556</v>
      </c>
      <c r="L772" s="17" t="n">
        <v>0.50853587962963</v>
      </c>
    </row>
    <row r="773" customFormat="false" ht="15" hidden="false" customHeight="false" outlineLevel="0" collapsed="false">
      <c r="A773" s="18" t="n">
        <v>1168</v>
      </c>
      <c r="B773" s="17" t="n">
        <v>0.515910042208378</v>
      </c>
      <c r="C773" s="17" t="n">
        <v>0.516091050587042</v>
      </c>
      <c r="D773" s="17" t="n">
        <v>0</v>
      </c>
      <c r="E773" s="17" t="n">
        <v>0</v>
      </c>
      <c r="F773" s="17" t="n">
        <v>0.00797748108830897</v>
      </c>
      <c r="G773" s="17" t="n">
        <v>0.00178893992640745</v>
      </c>
      <c r="H773" s="17" t="n">
        <v>0.00208837052397387</v>
      </c>
      <c r="I773" s="17" t="n">
        <v>1.30102999566398</v>
      </c>
      <c r="J773" s="17" t="n">
        <v>0</v>
      </c>
      <c r="K773" s="17" t="n">
        <v>0.562934027777778</v>
      </c>
      <c r="L773" s="17" t="n">
        <v>0.51244212962963</v>
      </c>
    </row>
    <row r="774" customFormat="false" ht="15" hidden="false" customHeight="false" outlineLevel="0" collapsed="false">
      <c r="A774" s="18" t="n">
        <v>1169</v>
      </c>
      <c r="B774" s="17" t="n">
        <v>0.515854531830108</v>
      </c>
      <c r="C774" s="17" t="n">
        <v>0.516037557853593</v>
      </c>
      <c r="D774" s="17" t="n">
        <v>0</v>
      </c>
      <c r="E774" s="17" t="n">
        <v>0</v>
      </c>
      <c r="F774" s="17" t="n">
        <v>0.00806108145400818</v>
      </c>
      <c r="G774" s="17" t="n">
        <v>0.00178893992640745</v>
      </c>
      <c r="H774" s="17" t="n">
        <v>0.00208837052397387</v>
      </c>
      <c r="I774" s="17" t="n">
        <v>1.30102999566398</v>
      </c>
      <c r="J774" s="17" t="n">
        <v>0</v>
      </c>
      <c r="K774" s="17" t="n">
        <v>0.563368055555556</v>
      </c>
      <c r="L774" s="17" t="n">
        <v>0.503327546296296</v>
      </c>
    </row>
    <row r="775" customFormat="false" ht="15" hidden="false" customHeight="false" outlineLevel="0" collapsed="false">
      <c r="A775" s="18" t="n">
        <v>1170</v>
      </c>
      <c r="B775" s="17" t="n">
        <v>0.515831428442012</v>
      </c>
      <c r="C775" s="17" t="n">
        <v>0.51601122127225</v>
      </c>
      <c r="D775" s="17" t="n">
        <v>0</v>
      </c>
      <c r="E775" s="17" t="n">
        <v>0</v>
      </c>
      <c r="F775" s="17" t="n">
        <v>0.00791012020709023</v>
      </c>
      <c r="G775" s="17" t="n">
        <v>0.00178893992640745</v>
      </c>
      <c r="H775" s="17" t="n">
        <v>0.00208837052397387</v>
      </c>
      <c r="I775" s="17" t="n">
        <v>1.30102999566398</v>
      </c>
      <c r="J775" s="17" t="n">
        <v>0</v>
      </c>
      <c r="K775" s="17" t="n">
        <v>0.56322337962963</v>
      </c>
      <c r="L775" s="17" t="n">
        <v>0.502459490740741</v>
      </c>
    </row>
    <row r="776" customFormat="false" ht="15" hidden="false" customHeight="false" outlineLevel="0" collapsed="false">
      <c r="A776" s="18" t="n">
        <v>1171</v>
      </c>
      <c r="B776" s="17" t="n">
        <v>0.515814803644187</v>
      </c>
      <c r="C776" s="17" t="n">
        <v>0.51599481433492</v>
      </c>
      <c r="D776" s="17" t="n">
        <v>0</v>
      </c>
      <c r="E776" s="17" t="n">
        <v>0</v>
      </c>
      <c r="F776" s="17" t="n">
        <v>0.0079115588027001</v>
      </c>
      <c r="G776" s="17" t="n">
        <v>0.00178893992640745</v>
      </c>
      <c r="H776" s="17" t="n">
        <v>0.00208837052397387</v>
      </c>
      <c r="I776" s="17" t="n">
        <v>1.30102999566398</v>
      </c>
      <c r="J776" s="17" t="n">
        <v>0</v>
      </c>
      <c r="K776" s="17" t="n">
        <v>0.56322337962963</v>
      </c>
      <c r="L776" s="17" t="n">
        <v>0.50072337962963</v>
      </c>
    </row>
    <row r="777" customFormat="false" ht="15" hidden="false" customHeight="false" outlineLevel="0" collapsed="false">
      <c r="A777" s="18" t="n">
        <v>1172</v>
      </c>
      <c r="B777" s="17" t="n">
        <v>0.515817554874553</v>
      </c>
      <c r="C777" s="17" t="n">
        <v>0.51599749940689</v>
      </c>
      <c r="D777" s="17" t="n">
        <v>0</v>
      </c>
      <c r="E777" s="17" t="n">
        <v>0</v>
      </c>
      <c r="F777" s="17" t="n">
        <v>0.0078996273171841</v>
      </c>
      <c r="G777" s="17" t="n">
        <v>0.00178893992640745</v>
      </c>
      <c r="H777" s="17" t="n">
        <v>0.00208837052397387</v>
      </c>
      <c r="I777" s="17" t="n">
        <v>1.30102999566398</v>
      </c>
      <c r="J777" s="17" t="n">
        <v>0</v>
      </c>
      <c r="K777" s="17" t="n">
        <v>0.563078703703704</v>
      </c>
      <c r="L777" s="17" t="n">
        <v>0.501302083333333</v>
      </c>
    </row>
    <row r="778" customFormat="false" ht="15" hidden="false" customHeight="false" outlineLevel="0" collapsed="false">
      <c r="A778" s="18" t="n">
        <v>1173</v>
      </c>
      <c r="B778" s="17" t="n">
        <v>0.515828608983645</v>
      </c>
      <c r="C778" s="17" t="n">
        <v>0.516007529419881</v>
      </c>
      <c r="D778" s="17" t="n">
        <v>0</v>
      </c>
      <c r="E778" s="17" t="n">
        <v>0</v>
      </c>
      <c r="F778" s="17" t="n">
        <v>0.00784397629476484</v>
      </c>
      <c r="G778" s="17" t="n">
        <v>0.00178893992640745</v>
      </c>
      <c r="H778" s="17" t="n">
        <v>0.00208837052397387</v>
      </c>
      <c r="I778" s="17" t="n">
        <v>1.30102999566398</v>
      </c>
      <c r="J778" s="17" t="n">
        <v>0</v>
      </c>
      <c r="K778" s="17" t="n">
        <v>0.5625</v>
      </c>
      <c r="L778" s="17" t="n">
        <v>0.502459490740741</v>
      </c>
    </row>
    <row r="779" customFormat="false" ht="15" hidden="false" customHeight="false" outlineLevel="0" collapsed="false">
      <c r="A779" s="18" t="n">
        <v>1174</v>
      </c>
      <c r="B779" s="17" t="n">
        <v>0.515858832263836</v>
      </c>
      <c r="C779" s="17" t="n">
        <v>0.516035399447989</v>
      </c>
      <c r="D779" s="17" t="n">
        <v>0</v>
      </c>
      <c r="E779" s="17" t="n">
        <v>0</v>
      </c>
      <c r="F779" s="17" t="n">
        <v>0.00772831890715891</v>
      </c>
      <c r="G779" s="17" t="n">
        <v>0.00178893992640745</v>
      </c>
      <c r="H779" s="17" t="n">
        <v>0.00208837052397387</v>
      </c>
      <c r="I779" s="17" t="n">
        <v>1.30102999566398</v>
      </c>
      <c r="J779" s="17" t="n">
        <v>0</v>
      </c>
      <c r="K779" s="17" t="n">
        <v>0.562065972222222</v>
      </c>
      <c r="L779" s="17" t="n">
        <v>0.5</v>
      </c>
    </row>
    <row r="780" customFormat="false" ht="15" hidden="false" customHeight="false" outlineLevel="0" collapsed="false">
      <c r="A780" s="18" t="n">
        <v>1175</v>
      </c>
      <c r="B780" s="17" t="n">
        <v>0.515888369021317</v>
      </c>
      <c r="C780" s="17" t="n">
        <v>0.516066356810431</v>
      </c>
      <c r="D780" s="17" t="n">
        <v>0</v>
      </c>
      <c r="E780" s="17" t="n">
        <v>0</v>
      </c>
      <c r="F780" s="17" t="n">
        <v>0.00777863189048159</v>
      </c>
      <c r="G780" s="17" t="n">
        <v>0.00178893992640745</v>
      </c>
      <c r="H780" s="17" t="n">
        <v>0.00208837052397387</v>
      </c>
      <c r="I780" s="17" t="n">
        <v>1.30102999566398</v>
      </c>
      <c r="J780" s="17" t="n">
        <v>0</v>
      </c>
      <c r="K780" s="17" t="n">
        <v>0.562065972222222</v>
      </c>
      <c r="L780" s="17" t="n">
        <v>0.503616898148148</v>
      </c>
    </row>
    <row r="781" customFormat="false" ht="15" hidden="false" customHeight="false" outlineLevel="0" collapsed="false">
      <c r="A781" s="18" t="n">
        <v>1176</v>
      </c>
      <c r="B781" s="17" t="n">
        <v>0.515924989970194</v>
      </c>
      <c r="C781" s="17" t="n">
        <v>0.516103744686202</v>
      </c>
      <c r="D781" s="17" t="n">
        <v>0</v>
      </c>
      <c r="E781" s="17" t="n">
        <v>0</v>
      </c>
      <c r="F781" s="17" t="n">
        <v>0.00779900788571713</v>
      </c>
      <c r="G781" s="17" t="n">
        <v>0.00178893992640745</v>
      </c>
      <c r="H781" s="17" t="n">
        <v>0.00208837052397387</v>
      </c>
      <c r="I781" s="17" t="n">
        <v>1.30102999566398</v>
      </c>
      <c r="J781" s="17" t="n">
        <v>0</v>
      </c>
      <c r="K781" s="17" t="n">
        <v>0.561921296296296</v>
      </c>
      <c r="L781" s="17" t="n">
        <v>0.508391203703704</v>
      </c>
    </row>
    <row r="782" customFormat="false" ht="15" hidden="false" customHeight="false" outlineLevel="0" collapsed="false">
      <c r="A782" s="18" t="n">
        <v>1177</v>
      </c>
      <c r="B782" s="17" t="n">
        <v>0.515969637850369</v>
      </c>
      <c r="C782" s="17" t="n">
        <v>0.516151653306076</v>
      </c>
      <c r="D782" s="17" t="n">
        <v>0</v>
      </c>
      <c r="E782" s="17" t="n">
        <v>0</v>
      </c>
      <c r="F782" s="17" t="n">
        <v>0.007928014664019</v>
      </c>
      <c r="G782" s="17" t="n">
        <v>0.00178893992640745</v>
      </c>
      <c r="H782" s="17" t="n">
        <v>0.00208837052397387</v>
      </c>
      <c r="I782" s="17" t="n">
        <v>1.30102999566398</v>
      </c>
      <c r="J782" s="17" t="n">
        <v>0</v>
      </c>
      <c r="K782" s="17" t="n">
        <v>0.562210648148148</v>
      </c>
      <c r="L782" s="17" t="n">
        <v>0.517361111111111</v>
      </c>
    </row>
    <row r="783" customFormat="false" ht="15" hidden="false" customHeight="false" outlineLevel="0" collapsed="false">
      <c r="A783" s="18" t="n">
        <v>1178</v>
      </c>
      <c r="B783" s="17" t="n">
        <v>0.516019685573324</v>
      </c>
      <c r="C783" s="17" t="n">
        <v>0.516208645584131</v>
      </c>
      <c r="D783" s="17" t="n">
        <v>0</v>
      </c>
      <c r="E783" s="17" t="n">
        <v>0</v>
      </c>
      <c r="F783" s="17" t="n">
        <v>0.0082170204457083</v>
      </c>
      <c r="G783" s="17" t="n">
        <v>0.00178893992640745</v>
      </c>
      <c r="H783" s="17" t="n">
        <v>0.00208837052397387</v>
      </c>
      <c r="I783" s="17" t="n">
        <v>1.30102999566398</v>
      </c>
      <c r="J783" s="17" t="n">
        <v>0</v>
      </c>
      <c r="K783" s="17" t="n">
        <v>0.562065972222222</v>
      </c>
      <c r="L783" s="17" t="n">
        <v>0.523871527777778</v>
      </c>
    </row>
    <row r="784" customFormat="false" ht="15" hidden="false" customHeight="false" outlineLevel="0" collapsed="false">
      <c r="A784" s="18" t="n">
        <v>1179</v>
      </c>
      <c r="B784" s="17" t="n">
        <v>0.516076285254072</v>
      </c>
      <c r="C784" s="17" t="n">
        <v>0.516273113050395</v>
      </c>
      <c r="D784" s="17" t="n">
        <v>0</v>
      </c>
      <c r="E784" s="17" t="n">
        <v>0</v>
      </c>
      <c r="F784" s="17" t="n">
        <v>0.00854521703943752</v>
      </c>
      <c r="G784" s="17" t="n">
        <v>0.00178893992640745</v>
      </c>
      <c r="H784" s="17" t="n">
        <v>0.00208837052397387</v>
      </c>
      <c r="I784" s="17" t="n">
        <v>1.30102999566398</v>
      </c>
      <c r="J784" s="17" t="n">
        <v>0</v>
      </c>
      <c r="K784" s="17" t="n">
        <v>0.561342592592593</v>
      </c>
      <c r="L784" s="17" t="n">
        <v>0.523003472222222</v>
      </c>
    </row>
    <row r="785" customFormat="false" ht="15" hidden="false" customHeight="false" outlineLevel="0" collapsed="false">
      <c r="A785" s="18" t="n">
        <v>1180</v>
      </c>
      <c r="B785" s="17" t="n">
        <v>0.516140992546247</v>
      </c>
      <c r="C785" s="17" t="n">
        <v>0.516348057350627</v>
      </c>
      <c r="D785" s="17" t="n">
        <v>0</v>
      </c>
      <c r="E785" s="17" t="n">
        <v>0</v>
      </c>
      <c r="F785" s="17" t="n">
        <v>0.00897472584064022</v>
      </c>
      <c r="G785" s="17" t="n">
        <v>0.00178893992640745</v>
      </c>
      <c r="H785" s="17" t="n">
        <v>0.00208837052397387</v>
      </c>
      <c r="I785" s="17" t="n">
        <v>1.30102999566398</v>
      </c>
      <c r="J785" s="17" t="n">
        <v>0</v>
      </c>
      <c r="K785" s="17" t="n">
        <v>0.560908564814815</v>
      </c>
      <c r="L785" s="17" t="n">
        <v>0.525607638888889</v>
      </c>
    </row>
    <row r="786" customFormat="false" ht="15" hidden="false" customHeight="false" outlineLevel="0" collapsed="false">
      <c r="A786" s="18" t="n">
        <v>1181</v>
      </c>
      <c r="B786" s="17" t="n">
        <v>0.516209902552267</v>
      </c>
      <c r="C786" s="17" t="n">
        <v>0.516427860001999</v>
      </c>
      <c r="D786" s="17" t="n">
        <v>0</v>
      </c>
      <c r="E786" s="17" t="n">
        <v>0</v>
      </c>
      <c r="F786" s="17" t="n">
        <v>0.00943085188874482</v>
      </c>
      <c r="G786" s="17" t="n">
        <v>0.00178893992640745</v>
      </c>
      <c r="H786" s="17" t="n">
        <v>0.00208837052397387</v>
      </c>
      <c r="I786" s="17" t="n">
        <v>1.30102999566398</v>
      </c>
      <c r="J786" s="17" t="n">
        <v>0</v>
      </c>
      <c r="K786" s="17" t="n">
        <v>0.561053240740741</v>
      </c>
      <c r="L786" s="17" t="n">
        <v>0.527054398148148</v>
      </c>
    </row>
    <row r="787" customFormat="false" ht="15" hidden="false" customHeight="false" outlineLevel="0" collapsed="false">
      <c r="A787" s="18" t="n">
        <v>1182</v>
      </c>
      <c r="B787" s="17" t="n">
        <v>0.51628071990692</v>
      </c>
      <c r="C787" s="17" t="n">
        <v>0.516510755258302</v>
      </c>
      <c r="D787" s="17" t="n">
        <v>0</v>
      </c>
      <c r="E787" s="17" t="n">
        <v>0</v>
      </c>
      <c r="F787" s="17" t="n">
        <v>0.00993710138824783</v>
      </c>
      <c r="G787" s="17" t="n">
        <v>0.00178893992640745</v>
      </c>
      <c r="H787" s="17" t="n">
        <v>0.00208837052397387</v>
      </c>
      <c r="I787" s="17" t="n">
        <v>1.30102999566398</v>
      </c>
      <c r="J787" s="17" t="n">
        <v>0</v>
      </c>
      <c r="K787" s="17" t="n">
        <v>0.561053240740741</v>
      </c>
      <c r="L787" s="17" t="n">
        <v>0.529513888888889</v>
      </c>
    </row>
    <row r="788" customFormat="false" ht="15" hidden="false" customHeight="false" outlineLevel="0" collapsed="false">
      <c r="A788" s="18" t="n">
        <v>1183</v>
      </c>
      <c r="B788" s="17" t="n">
        <v>0.516354720349665</v>
      </c>
      <c r="C788" s="17" t="n">
        <v>0.516598269019138</v>
      </c>
      <c r="D788" s="17" t="n">
        <v>0</v>
      </c>
      <c r="E788" s="17" t="n">
        <v>0</v>
      </c>
      <c r="F788" s="17" t="n">
        <v>0.010503233508092</v>
      </c>
      <c r="G788" s="17" t="n">
        <v>0.00178893992640745</v>
      </c>
      <c r="H788" s="17" t="n">
        <v>0.00208837052397387</v>
      </c>
      <c r="I788" s="17" t="n">
        <v>1.30102999566398</v>
      </c>
      <c r="J788" s="17" t="n">
        <v>0</v>
      </c>
      <c r="K788" s="17" t="n">
        <v>0.561053240740741</v>
      </c>
      <c r="L788" s="17" t="n">
        <v>0.531105324074074</v>
      </c>
    </row>
    <row r="789" customFormat="false" ht="15" hidden="false" customHeight="false" outlineLevel="0" collapsed="false">
      <c r="A789" s="18" t="n">
        <v>1184</v>
      </c>
      <c r="B789" s="17" t="n">
        <v>0.516432632174757</v>
      </c>
      <c r="C789" s="17" t="n">
        <v>0.516689536354884</v>
      </c>
      <c r="D789" s="17" t="n">
        <v>0</v>
      </c>
      <c r="E789" s="17" t="n">
        <v>0</v>
      </c>
      <c r="F789" s="17" t="n">
        <v>0.0110615869178762</v>
      </c>
      <c r="G789" s="17" t="n">
        <v>0.00178893992640745</v>
      </c>
      <c r="H789" s="17" t="n">
        <v>0.00208837052397387</v>
      </c>
      <c r="I789" s="17" t="n">
        <v>1.30102999566398</v>
      </c>
      <c r="J789" s="17" t="n">
        <v>0</v>
      </c>
      <c r="K789" s="17" t="n">
        <v>0.561342592592593</v>
      </c>
      <c r="L789" s="17" t="n">
        <v>0.532696759259259</v>
      </c>
    </row>
    <row r="790" customFormat="false" ht="15" hidden="false" customHeight="false" outlineLevel="0" collapsed="false">
      <c r="A790" s="18" t="n">
        <v>1185</v>
      </c>
      <c r="B790" s="17" t="n">
        <v>0.516514274395175</v>
      </c>
      <c r="C790" s="17" t="n">
        <v>0.516783687982847</v>
      </c>
      <c r="D790" s="17" t="n">
        <v>0</v>
      </c>
      <c r="E790" s="17" t="n">
        <v>0</v>
      </c>
      <c r="F790" s="17" t="n">
        <v>0.0115812322700891</v>
      </c>
      <c r="G790" s="17" t="n">
        <v>0.00178893992640745</v>
      </c>
      <c r="H790" s="17" t="n">
        <v>0.00208837052397387</v>
      </c>
      <c r="I790" s="17" t="n">
        <v>1.30102999566398</v>
      </c>
      <c r="J790" s="17" t="n">
        <v>0</v>
      </c>
      <c r="K790" s="17" t="n">
        <v>0.560763888888889</v>
      </c>
      <c r="L790" s="17" t="n">
        <v>0.533275462962963</v>
      </c>
    </row>
    <row r="791" customFormat="false" ht="15" hidden="false" customHeight="false" outlineLevel="0" collapsed="false">
      <c r="A791" s="18" t="n">
        <v>1186</v>
      </c>
      <c r="B791" s="17" t="n">
        <v>0.516602023987583</v>
      </c>
      <c r="C791" s="17" t="n">
        <v>0.516884558158064</v>
      </c>
      <c r="D791" s="17" t="n">
        <v>0</v>
      </c>
      <c r="E791" s="17" t="n">
        <v>0</v>
      </c>
      <c r="F791" s="17" t="n">
        <v>0.0121263105731375</v>
      </c>
      <c r="G791" s="17" t="n">
        <v>0.00178893992640745</v>
      </c>
      <c r="H791" s="17" t="n">
        <v>0.00208837052397387</v>
      </c>
      <c r="I791" s="17" t="n">
        <v>1.30102999566398</v>
      </c>
      <c r="J791" s="17" t="n">
        <v>0</v>
      </c>
      <c r="K791" s="17" t="n">
        <v>0.560185185185185</v>
      </c>
      <c r="L791" s="17" t="n">
        <v>0.538917824074074</v>
      </c>
    </row>
    <row r="792" customFormat="false" ht="15" hidden="false" customHeight="false" outlineLevel="0" collapsed="false">
      <c r="A792" s="18" t="n">
        <v>1187</v>
      </c>
      <c r="B792" s="17" t="n">
        <v>0.5166895745874</v>
      </c>
      <c r="C792" s="17" t="n">
        <v>0.516988092543626</v>
      </c>
      <c r="D792" s="17" t="n">
        <v>0</v>
      </c>
      <c r="E792" s="17" t="n">
        <v>0</v>
      </c>
      <c r="F792" s="17" t="n">
        <v>0.0127950523474405</v>
      </c>
      <c r="G792" s="17" t="n">
        <v>0.00178893992640745</v>
      </c>
      <c r="H792" s="17" t="n">
        <v>0.00208837052397387</v>
      </c>
      <c r="I792" s="17" t="n">
        <v>1.30102999566398</v>
      </c>
      <c r="J792" s="17" t="n">
        <v>0</v>
      </c>
      <c r="K792" s="17" t="n">
        <v>0.560040509259259</v>
      </c>
      <c r="L792" s="17" t="n">
        <v>0.539930555555556</v>
      </c>
    </row>
    <row r="793" customFormat="false" ht="15" hidden="false" customHeight="false" outlineLevel="0" collapsed="false">
      <c r="A793" s="18" t="n">
        <v>1188</v>
      </c>
      <c r="B793" s="17" t="n">
        <v>0.516791120344014</v>
      </c>
      <c r="C793" s="17" t="n">
        <v>0.517101580856575</v>
      </c>
      <c r="D793" s="17" t="n">
        <v>0</v>
      </c>
      <c r="E793" s="17" t="n">
        <v>0</v>
      </c>
      <c r="F793" s="17" t="n">
        <v>0.0132858565117062</v>
      </c>
      <c r="G793" s="17" t="n">
        <v>0.00178893992640745</v>
      </c>
      <c r="H793" s="17" t="n">
        <v>0.00208837052397387</v>
      </c>
      <c r="I793" s="17" t="n">
        <v>1.30102999566398</v>
      </c>
      <c r="J793" s="17" t="n">
        <v>0</v>
      </c>
      <c r="K793" s="17" t="n">
        <v>0.559895833333333</v>
      </c>
      <c r="L793" s="17" t="n">
        <v>0.536892361111111</v>
      </c>
    </row>
    <row r="794" customFormat="false" ht="15" hidden="false" customHeight="false" outlineLevel="0" collapsed="false">
      <c r="A794" s="18" t="n">
        <v>1189</v>
      </c>
      <c r="B794" s="17" t="n">
        <v>0.516895981815954</v>
      </c>
      <c r="C794" s="17" t="n">
        <v>0.517217663578965</v>
      </c>
      <c r="D794" s="17" t="n">
        <v>0</v>
      </c>
      <c r="E794" s="17" t="n">
        <v>0</v>
      </c>
      <c r="F794" s="17" t="n">
        <v>0.0137433344115809</v>
      </c>
      <c r="G794" s="17" t="n">
        <v>0.00178893992640745</v>
      </c>
      <c r="H794" s="17" t="n">
        <v>0.00208837052397387</v>
      </c>
      <c r="I794" s="17" t="n">
        <v>1.30102999566398</v>
      </c>
      <c r="J794" s="17" t="n">
        <v>0</v>
      </c>
      <c r="K794" s="17" t="n">
        <v>0.559172453703704</v>
      </c>
      <c r="L794" s="17" t="n">
        <v>0.536458333333333</v>
      </c>
    </row>
    <row r="795" customFormat="false" ht="15" hidden="false" customHeight="false" outlineLevel="0" collapsed="false">
      <c r="A795" s="18" t="n">
        <v>1190</v>
      </c>
      <c r="B795" s="17" t="n">
        <v>0.517019477603888</v>
      </c>
      <c r="C795" s="17" t="n">
        <v>0.517349995403654</v>
      </c>
      <c r="D795" s="17" t="n">
        <v>0</v>
      </c>
      <c r="E795" s="17" t="n">
        <v>0</v>
      </c>
      <c r="F795" s="17" t="n">
        <v>0.0140968359576449</v>
      </c>
      <c r="G795" s="17" t="n">
        <v>0.00178893992640745</v>
      </c>
      <c r="H795" s="17" t="n">
        <v>0.00208837052397387</v>
      </c>
      <c r="I795" s="17" t="n">
        <v>1.30102999566398</v>
      </c>
      <c r="J795" s="17" t="n">
        <v>0</v>
      </c>
      <c r="K795" s="17" t="n">
        <v>0.559172453703704</v>
      </c>
      <c r="L795" s="17" t="n">
        <v>0.534722222222222</v>
      </c>
    </row>
    <row r="796" customFormat="false" ht="15" hidden="false" customHeight="false" outlineLevel="0" collapsed="false">
      <c r="A796" s="18" t="n">
        <v>1191</v>
      </c>
      <c r="B796" s="17" t="n">
        <v>0.517149720099513</v>
      </c>
      <c r="C796" s="17" t="n">
        <v>0.517486463694109</v>
      </c>
      <c r="D796" s="17" t="n">
        <v>0</v>
      </c>
      <c r="E796" s="17" t="n">
        <v>0</v>
      </c>
      <c r="F796" s="17" t="n">
        <v>0.0143369207135758</v>
      </c>
      <c r="G796" s="17" t="n">
        <v>0.00178893992640745</v>
      </c>
      <c r="H796" s="17" t="n">
        <v>0.00208837052397387</v>
      </c>
      <c r="I796" s="17" t="n">
        <v>1.30102999566398</v>
      </c>
      <c r="J796" s="17" t="n">
        <v>0</v>
      </c>
      <c r="K796" s="17" t="n">
        <v>0.559027777777778</v>
      </c>
      <c r="L796" s="17" t="n">
        <v>0.530671296296296</v>
      </c>
    </row>
    <row r="797" customFormat="false" ht="15" hidden="false" customHeight="false" outlineLevel="0" collapsed="false">
      <c r="A797" s="18" t="n">
        <v>1192</v>
      </c>
      <c r="B797" s="17" t="n">
        <v>0.5173038881686</v>
      </c>
      <c r="C797" s="17" t="n">
        <v>0.517646270679931</v>
      </c>
      <c r="D797" s="17" t="n">
        <v>0</v>
      </c>
      <c r="E797" s="17" t="n">
        <v>0</v>
      </c>
      <c r="F797" s="17" t="n">
        <v>0.0145499469071903</v>
      </c>
      <c r="G797" s="17" t="n">
        <v>0.00178893992640745</v>
      </c>
      <c r="H797" s="17" t="n">
        <v>0.00208837052397387</v>
      </c>
      <c r="I797" s="17" t="n">
        <v>1.30102999566398</v>
      </c>
      <c r="J797" s="17" t="n">
        <v>0</v>
      </c>
      <c r="K797" s="17" t="n">
        <v>0.559172453703704</v>
      </c>
      <c r="L797" s="17" t="n">
        <v>0.529947916666667</v>
      </c>
    </row>
    <row r="798" customFormat="false" ht="15" hidden="false" customHeight="false" outlineLevel="0" collapsed="false">
      <c r="A798" s="18" t="n">
        <v>1193</v>
      </c>
      <c r="B798" s="17" t="n">
        <v>0.517469476632498</v>
      </c>
      <c r="C798" s="17" t="n">
        <v>0.517817367082117</v>
      </c>
      <c r="D798" s="17" t="n">
        <v>0</v>
      </c>
      <c r="E798" s="17" t="n">
        <v>0</v>
      </c>
      <c r="F798" s="17" t="n">
        <v>0.0147580469351587</v>
      </c>
      <c r="G798" s="17" t="n">
        <v>0.00178893992640745</v>
      </c>
      <c r="H798" s="17" t="n">
        <v>0.00208837052397387</v>
      </c>
      <c r="I798" s="17" t="n">
        <v>1.30102999566398</v>
      </c>
      <c r="J798" s="17" t="n">
        <v>0</v>
      </c>
      <c r="K798" s="17" t="n">
        <v>0.55931712962963</v>
      </c>
      <c r="L798" s="17" t="n">
        <v>0.519097222222222</v>
      </c>
    </row>
    <row r="799" customFormat="false" ht="15" hidden="false" customHeight="false" outlineLevel="0" collapsed="false">
      <c r="A799" s="18" t="n">
        <v>1194</v>
      </c>
      <c r="B799" s="17" t="n">
        <v>0.517663379199803</v>
      </c>
      <c r="C799" s="17" t="n">
        <v>0.518012287971322</v>
      </c>
      <c r="D799" s="17" t="n">
        <v>0</v>
      </c>
      <c r="E799" s="17" t="n">
        <v>0</v>
      </c>
      <c r="F799" s="17" t="n">
        <v>0.0147698262303412</v>
      </c>
      <c r="G799" s="17" t="n">
        <v>0.00178893992640745</v>
      </c>
      <c r="H799" s="17" t="n">
        <v>0.00208837052397387</v>
      </c>
      <c r="I799" s="17" t="n">
        <v>1.30102999566398</v>
      </c>
      <c r="J799" s="17" t="n">
        <v>0</v>
      </c>
      <c r="K799" s="17" t="n">
        <v>0.559172453703704</v>
      </c>
      <c r="L799" s="17" t="n">
        <v>0.507957175925926</v>
      </c>
    </row>
    <row r="800" customFormat="false" ht="15" hidden="false" customHeight="false" outlineLevel="0" collapsed="false">
      <c r="A800" s="18" t="n">
        <v>1195</v>
      </c>
      <c r="B800" s="17" t="n">
        <v>0.517874476982763</v>
      </c>
      <c r="C800" s="17" t="n">
        <v>0.518223862453467</v>
      </c>
      <c r="D800" s="17" t="n">
        <v>0</v>
      </c>
      <c r="E800" s="17" t="n">
        <v>0</v>
      </c>
      <c r="F800" s="17" t="n">
        <v>0.0147578880766698</v>
      </c>
      <c r="G800" s="17" t="n">
        <v>0.00178893992640745</v>
      </c>
      <c r="H800" s="17" t="n">
        <v>0.00208837052397387</v>
      </c>
      <c r="I800" s="17" t="n">
        <v>1.30102999566398</v>
      </c>
      <c r="J800" s="17" t="n">
        <v>0</v>
      </c>
      <c r="K800" s="17" t="n">
        <v>0.559027777777778</v>
      </c>
      <c r="L800" s="17" t="n">
        <v>0.505063657407407</v>
      </c>
    </row>
    <row r="801" customFormat="false" ht="15" hidden="false" customHeight="false" outlineLevel="0" collapsed="false">
      <c r="A801" s="18" t="n">
        <v>1196</v>
      </c>
      <c r="B801" s="17" t="n">
        <v>0.518115896041747</v>
      </c>
      <c r="C801" s="17" t="n">
        <v>0.518460855046632</v>
      </c>
      <c r="D801" s="17" t="n">
        <v>0</v>
      </c>
      <c r="E801" s="17" t="n">
        <v>0</v>
      </c>
      <c r="F801" s="17" t="n">
        <v>0.0145333953416798</v>
      </c>
      <c r="G801" s="17" t="n">
        <v>0.00178893992640745</v>
      </c>
      <c r="H801" s="17" t="n">
        <v>0.00208837052397387</v>
      </c>
      <c r="I801" s="17" t="n">
        <v>1.30102999566398</v>
      </c>
      <c r="J801" s="17" t="n">
        <v>0</v>
      </c>
      <c r="K801" s="17" t="n">
        <v>0.558883101851852</v>
      </c>
      <c r="L801" s="17" t="n">
        <v>0.536603009259259</v>
      </c>
    </row>
    <row r="802" customFormat="false" ht="15" hidden="false" customHeight="false" outlineLevel="0" collapsed="false">
      <c r="A802" s="18" t="n">
        <v>1197</v>
      </c>
      <c r="B802" s="17" t="n">
        <v>0.518385678322779</v>
      </c>
      <c r="C802" s="17" t="n">
        <v>0.518722075120443</v>
      </c>
      <c r="D802" s="17" t="n">
        <v>0</v>
      </c>
      <c r="E802" s="17" t="n">
        <v>0</v>
      </c>
      <c r="F802" s="17" t="n">
        <v>0.0141311444186318</v>
      </c>
      <c r="G802" s="17" t="n">
        <v>0.00178893992640745</v>
      </c>
      <c r="H802" s="17" t="n">
        <v>0.00208837052397387</v>
      </c>
      <c r="I802" s="17" t="n">
        <v>1.30102999566398</v>
      </c>
      <c r="J802" s="17" t="n">
        <v>0</v>
      </c>
      <c r="K802" s="17" t="n">
        <v>0.558449074074074</v>
      </c>
      <c r="L802" s="17" t="n">
        <v>0.57349537037037</v>
      </c>
    </row>
    <row r="803" customFormat="false" ht="15" hidden="false" customHeight="false" outlineLevel="0" collapsed="false">
      <c r="A803" s="18" t="n">
        <v>1198</v>
      </c>
      <c r="B803" s="17" t="n">
        <v>0.518681153482585</v>
      </c>
      <c r="C803" s="17" t="n">
        <v>0.519004100595635</v>
      </c>
      <c r="D803" s="17" t="n">
        <v>0</v>
      </c>
      <c r="E803" s="17" t="n">
        <v>0</v>
      </c>
      <c r="F803" s="17" t="n">
        <v>0.0135227390461419</v>
      </c>
      <c r="G803" s="17" t="n">
        <v>0.00178893992640745</v>
      </c>
      <c r="H803" s="17" t="n">
        <v>0.00208837052397387</v>
      </c>
      <c r="I803" s="17" t="n">
        <v>1.30102999566398</v>
      </c>
      <c r="J803" s="17" t="n">
        <v>0</v>
      </c>
      <c r="K803" s="17" t="n">
        <v>0.558449074074074</v>
      </c>
      <c r="L803" s="17" t="n">
        <v>0.607349537037037</v>
      </c>
    </row>
    <row r="804" customFormat="false" ht="15" hidden="false" customHeight="false" outlineLevel="0" collapsed="false">
      <c r="A804" s="18" t="n">
        <v>1199</v>
      </c>
      <c r="B804" s="17" t="n">
        <v>0.51899474390127</v>
      </c>
      <c r="C804" s="17" t="n">
        <v>0.519303569873726</v>
      </c>
      <c r="D804" s="17" t="n">
        <v>0</v>
      </c>
      <c r="E804" s="17" t="n">
        <v>0</v>
      </c>
      <c r="F804" s="17" t="n">
        <v>0.0128887022055109</v>
      </c>
      <c r="G804" s="17" t="n">
        <v>0.00178893992640745</v>
      </c>
      <c r="H804" s="17" t="n">
        <v>0.00208837052397387</v>
      </c>
      <c r="I804" s="17" t="n">
        <v>1.30102999566398</v>
      </c>
      <c r="J804" s="17" t="n">
        <v>0</v>
      </c>
      <c r="K804" s="17" t="n">
        <v>0.55859375</v>
      </c>
      <c r="L804" s="17" t="n">
        <v>0.640480324074074</v>
      </c>
    </row>
    <row r="805" customFormat="false" ht="15" hidden="false" customHeight="false" outlineLevel="0" collapsed="false">
      <c r="A805" s="18" t="n">
        <v>1200</v>
      </c>
      <c r="B805" s="17" t="n">
        <v>0.519338212217446</v>
      </c>
      <c r="C805" s="17" t="n">
        <v>0.519627767207998</v>
      </c>
      <c r="D805" s="17" t="n">
        <v>0</v>
      </c>
      <c r="E805" s="17" t="n">
        <v>0</v>
      </c>
      <c r="F805" s="17" t="n">
        <v>0.0120392097361038</v>
      </c>
      <c r="G805" s="17" t="n">
        <v>0.00178893992640745</v>
      </c>
      <c r="H805" s="17" t="n">
        <v>0.00208837052397387</v>
      </c>
      <c r="I805" s="17" t="n">
        <v>1.30102999566398</v>
      </c>
      <c r="J805" s="17" t="n">
        <v>0</v>
      </c>
      <c r="K805" s="17" t="n">
        <v>0.55931712962963</v>
      </c>
      <c r="L805" s="17" t="n">
        <v>0.644386574074074</v>
      </c>
    </row>
    <row r="806" customFormat="false" ht="15" hidden="false" customHeight="false" outlineLevel="0" collapsed="false">
      <c r="A806" s="18" t="n">
        <v>1201</v>
      </c>
      <c r="B806" s="17" t="n">
        <v>0.519688653932125</v>
      </c>
      <c r="C806" s="17" t="n">
        <v>0.519963760680899</v>
      </c>
      <c r="D806" s="17" t="n">
        <v>0</v>
      </c>
      <c r="E806" s="17" t="n">
        <v>0</v>
      </c>
      <c r="F806" s="17" t="n">
        <v>0.011400159743136</v>
      </c>
      <c r="G806" s="17" t="n">
        <v>0.00178893992640745</v>
      </c>
      <c r="H806" s="17" t="n">
        <v>0.00208837052397387</v>
      </c>
      <c r="I806" s="17" t="n">
        <v>1.30102999566398</v>
      </c>
      <c r="J806" s="17" t="n">
        <v>0</v>
      </c>
      <c r="K806" s="17" t="n">
        <v>0.55931712962963</v>
      </c>
      <c r="L806" s="17" t="n">
        <v>0.627314814814815</v>
      </c>
    </row>
    <row r="807" customFormat="false" ht="15" hidden="false" customHeight="false" outlineLevel="0" collapsed="false">
      <c r="A807" s="18" t="n">
        <v>1202</v>
      </c>
      <c r="B807" s="17" t="n">
        <v>0.520066484912402</v>
      </c>
      <c r="C807" s="17" t="n">
        <v>0.520325917005539</v>
      </c>
      <c r="D807" s="17" t="n">
        <v>0</v>
      </c>
      <c r="E807" s="17" t="n">
        <v>0</v>
      </c>
      <c r="F807" s="17" t="n">
        <v>0.0107134343969559</v>
      </c>
      <c r="G807" s="17" t="n">
        <v>0.00178893992640745</v>
      </c>
      <c r="H807" s="17" t="n">
        <v>0.00208837052397387</v>
      </c>
      <c r="I807" s="17" t="n">
        <v>1.30102999566398</v>
      </c>
      <c r="J807" s="17" t="n">
        <v>0</v>
      </c>
      <c r="K807" s="17" t="n">
        <v>0.559172453703704</v>
      </c>
      <c r="L807" s="17" t="n">
        <v>0.614293981481481</v>
      </c>
    </row>
    <row r="808" customFormat="false" ht="15" hidden="false" customHeight="false" outlineLevel="0" collapsed="false">
      <c r="A808" s="18" t="n">
        <v>1203</v>
      </c>
      <c r="B808" s="17" t="n">
        <v>0.52042915603077</v>
      </c>
      <c r="C808" s="17" t="n">
        <v>0.520676924998837</v>
      </c>
      <c r="D808" s="17" t="n">
        <v>0</v>
      </c>
      <c r="E808" s="17" t="n">
        <v>0</v>
      </c>
      <c r="F808" s="17" t="n">
        <v>0.0102003225066676</v>
      </c>
      <c r="G808" s="17" t="n">
        <v>0.00178893992640745</v>
      </c>
      <c r="H808" s="17" t="n">
        <v>0.00208837052397387</v>
      </c>
      <c r="I808" s="17" t="n">
        <v>1.30102999566398</v>
      </c>
      <c r="J808" s="17" t="n">
        <v>0</v>
      </c>
      <c r="K808" s="17" t="n">
        <v>0.55931712962963</v>
      </c>
      <c r="L808" s="17" t="n">
        <v>0.576678240740741</v>
      </c>
    </row>
    <row r="809" customFormat="false" ht="15" hidden="false" customHeight="false" outlineLevel="0" collapsed="false">
      <c r="A809" s="18" t="n">
        <v>1204</v>
      </c>
      <c r="B809" s="17" t="n">
        <v>0.520812557665286</v>
      </c>
      <c r="C809" s="17" t="n">
        <v>0.521052861482733</v>
      </c>
      <c r="D809" s="17" t="n">
        <v>0</v>
      </c>
      <c r="E809" s="17" t="n">
        <v>0</v>
      </c>
      <c r="F809" s="17" t="n">
        <v>0.00986435968718019</v>
      </c>
      <c r="G809" s="17" t="n">
        <v>0.00178893992640745</v>
      </c>
      <c r="H809" s="17" t="n">
        <v>0.00208837052397387</v>
      </c>
      <c r="I809" s="17" t="n">
        <v>1.30102999566398</v>
      </c>
      <c r="J809" s="17" t="n">
        <v>0</v>
      </c>
      <c r="K809" s="17" t="n">
        <v>0.558883101851852</v>
      </c>
      <c r="L809" s="17" t="n">
        <v>0.572337962962963</v>
      </c>
    </row>
    <row r="810" customFormat="false" ht="15" hidden="false" customHeight="false" outlineLevel="0" collapsed="false">
      <c r="A810" s="18" t="n">
        <v>1205</v>
      </c>
      <c r="B810" s="17" t="n">
        <v>0.521165351141934</v>
      </c>
      <c r="C810" s="17" t="n">
        <v>0.521395380974368</v>
      </c>
      <c r="D810" s="17" t="n">
        <v>0</v>
      </c>
      <c r="E810" s="17" t="n">
        <v>0</v>
      </c>
      <c r="F810" s="17" t="n">
        <v>0.0094171449840746</v>
      </c>
      <c r="G810" s="17" t="n">
        <v>0.00178893992640745</v>
      </c>
      <c r="H810" s="17" t="n">
        <v>0.00208837052397387</v>
      </c>
      <c r="I810" s="17" t="n">
        <v>1.30102999566398</v>
      </c>
      <c r="J810" s="17" t="n">
        <v>0</v>
      </c>
      <c r="K810" s="17" t="n">
        <v>0.55931712962963</v>
      </c>
      <c r="L810" s="17" t="n">
        <v>0.579571759259259</v>
      </c>
    </row>
    <row r="811" customFormat="false" ht="15" hidden="false" customHeight="false" outlineLevel="0" collapsed="false">
      <c r="A811" s="18" t="n">
        <v>1206</v>
      </c>
      <c r="B811" s="17" t="n">
        <v>0.521518129062046</v>
      </c>
      <c r="C811" s="17" t="n">
        <v>0.52174068927351</v>
      </c>
      <c r="D811" s="17" t="n">
        <v>0</v>
      </c>
      <c r="E811" s="17" t="n">
        <v>0</v>
      </c>
      <c r="F811" s="17" t="n">
        <v>0.0090882019351009</v>
      </c>
      <c r="G811" s="17" t="n">
        <v>0.00178893992640745</v>
      </c>
      <c r="H811" s="17" t="n">
        <v>0.00208837052397387</v>
      </c>
      <c r="I811" s="17" t="n">
        <v>1.30102999566398</v>
      </c>
      <c r="J811" s="17" t="n">
        <v>0</v>
      </c>
      <c r="K811" s="17" t="n">
        <v>0.55931712962963</v>
      </c>
      <c r="L811" s="17" t="n">
        <v>0.587962962962963</v>
      </c>
    </row>
    <row r="812" customFormat="false" ht="15" hidden="false" customHeight="false" outlineLevel="0" collapsed="false">
      <c r="A812" s="18" t="n">
        <v>1207</v>
      </c>
      <c r="B812" s="17" t="n">
        <v>0.521835273787103</v>
      </c>
      <c r="C812" s="17" t="n">
        <v>0.522045545059222</v>
      </c>
      <c r="D812" s="17" t="n">
        <v>0</v>
      </c>
      <c r="E812" s="17" t="n">
        <v>0</v>
      </c>
      <c r="F812" s="17" t="n">
        <v>0.00856688266398614</v>
      </c>
      <c r="G812" s="17" t="n">
        <v>0.00178893992640745</v>
      </c>
      <c r="H812" s="17" t="n">
        <v>0.00208837052397387</v>
      </c>
      <c r="I812" s="17" t="n">
        <v>1.30102999566398</v>
      </c>
      <c r="J812" s="17" t="n">
        <v>0</v>
      </c>
      <c r="K812" s="17" t="n">
        <v>0.559606481481481</v>
      </c>
      <c r="L812" s="17" t="n">
        <v>0.628616898148148</v>
      </c>
    </row>
    <row r="813" customFormat="false" ht="15" hidden="false" customHeight="false" outlineLevel="0" collapsed="false">
      <c r="A813" s="18" t="n">
        <v>1208</v>
      </c>
      <c r="B813" s="17" t="n">
        <v>0.522147256467077</v>
      </c>
      <c r="C813" s="17" t="n">
        <v>0.522338651789835</v>
      </c>
      <c r="D813" s="17" t="n">
        <v>0</v>
      </c>
      <c r="E813" s="17" t="n">
        <v>0</v>
      </c>
      <c r="F813" s="17" t="n">
        <v>0.00777907872149043</v>
      </c>
      <c r="G813" s="17" t="n">
        <v>0.00178893992640745</v>
      </c>
      <c r="H813" s="17" t="n">
        <v>0.00208837052397387</v>
      </c>
      <c r="I813" s="17" t="n">
        <v>1.30102999566398</v>
      </c>
      <c r="J813" s="17" t="n">
        <v>0</v>
      </c>
      <c r="K813" s="17" t="n">
        <v>0.559461805555556</v>
      </c>
      <c r="L813" s="17" t="n">
        <v>0.618344907407407</v>
      </c>
    </row>
    <row r="814" customFormat="false" ht="15" hidden="false" customHeight="false" outlineLevel="0" collapsed="false">
      <c r="A814" s="18" t="n">
        <v>1209</v>
      </c>
      <c r="B814" s="17" t="n">
        <v>0.522408673125837</v>
      </c>
      <c r="C814" s="17" t="n">
        <v>0.522587747133716</v>
      </c>
      <c r="D814" s="17" t="n">
        <v>0</v>
      </c>
      <c r="E814" s="17" t="n">
        <v>0</v>
      </c>
      <c r="F814" s="17" t="n">
        <v>0.00726714053611272</v>
      </c>
      <c r="G814" s="17" t="n">
        <v>0.00178893992640745</v>
      </c>
      <c r="H814" s="17" t="n">
        <v>0.00208837052397387</v>
      </c>
      <c r="I814" s="17" t="n">
        <v>1.30102999566398</v>
      </c>
      <c r="J814" s="17" t="n">
        <v>0</v>
      </c>
      <c r="K814" s="17" t="n">
        <v>0.559461805555556</v>
      </c>
      <c r="L814" s="17" t="n">
        <v>0.587818287037037</v>
      </c>
    </row>
    <row r="815" customFormat="false" ht="15" hidden="false" customHeight="false" outlineLevel="0" collapsed="false">
      <c r="A815" s="18" t="n">
        <v>1210</v>
      </c>
      <c r="B815" s="17" t="n">
        <v>0.522645585411401</v>
      </c>
      <c r="C815" s="17" t="n">
        <v>0.522811195468185</v>
      </c>
      <c r="D815" s="17" t="n">
        <v>0</v>
      </c>
      <c r="E815" s="17" t="n">
        <v>0</v>
      </c>
      <c r="F815" s="17" t="n">
        <v>0.00671245932696452</v>
      </c>
      <c r="G815" s="17" t="n">
        <v>0.00178893992640745</v>
      </c>
      <c r="H815" s="17" t="n">
        <v>0.00208837052397387</v>
      </c>
      <c r="I815" s="17" t="n">
        <v>1.30102999566398</v>
      </c>
      <c r="J815" s="17" t="n">
        <v>0</v>
      </c>
      <c r="K815" s="17" t="n">
        <v>0.559606481481481</v>
      </c>
      <c r="L815" s="17" t="n">
        <v>0.590133101851852</v>
      </c>
    </row>
    <row r="816" customFormat="false" ht="15" hidden="false" customHeight="false" outlineLevel="0" collapsed="false">
      <c r="A816" s="18" t="n">
        <v>1211</v>
      </c>
      <c r="B816" s="17" t="n">
        <v>0.522829953305147</v>
      </c>
      <c r="C816" s="17" t="n">
        <v>0.522986318881589</v>
      </c>
      <c r="D816" s="17" t="n">
        <v>0</v>
      </c>
      <c r="E816" s="17" t="n">
        <v>0</v>
      </c>
      <c r="F816" s="17" t="n">
        <v>0.0063347924437292</v>
      </c>
      <c r="G816" s="17" t="n">
        <v>0.00178893992640745</v>
      </c>
      <c r="H816" s="17" t="n">
        <v>0.00208837052397387</v>
      </c>
      <c r="I816" s="17" t="n">
        <v>1.30102999566398</v>
      </c>
      <c r="J816" s="17" t="n">
        <v>0</v>
      </c>
      <c r="K816" s="17" t="n">
        <v>0.559751157407407</v>
      </c>
      <c r="L816" s="17" t="n">
        <v>0.559751157407407</v>
      </c>
    </row>
    <row r="817" customFormat="false" ht="15" hidden="false" customHeight="false" outlineLevel="0" collapsed="false">
      <c r="A817" s="18" t="n">
        <v>1212</v>
      </c>
      <c r="B817" s="17" t="n">
        <v>0.522969432623574</v>
      </c>
      <c r="C817" s="17" t="n">
        <v>0.523120540918575</v>
      </c>
      <c r="D817" s="17" t="n">
        <v>0</v>
      </c>
      <c r="E817" s="17" t="n">
        <v>0</v>
      </c>
      <c r="F817" s="17" t="n">
        <v>0.00612321538673956</v>
      </c>
      <c r="G817" s="17" t="n">
        <v>0.00178893992640745</v>
      </c>
      <c r="H817" s="17" t="n">
        <v>0.00208837052397387</v>
      </c>
      <c r="I817" s="17" t="n">
        <v>1.30102999566398</v>
      </c>
      <c r="J817" s="17" t="n">
        <v>0</v>
      </c>
      <c r="K817" s="17" t="n">
        <v>0.559751157407407</v>
      </c>
      <c r="L817" s="17" t="n">
        <v>0.521412037037037</v>
      </c>
    </row>
    <row r="818" customFormat="false" ht="15" hidden="false" customHeight="false" outlineLevel="0" collapsed="false">
      <c r="A818" s="18" t="n">
        <v>1213</v>
      </c>
      <c r="B818" s="17" t="n">
        <v>0.523068412345041</v>
      </c>
      <c r="C818" s="17" t="n">
        <v>0.523217667749635</v>
      </c>
      <c r="D818" s="17" t="n">
        <v>0</v>
      </c>
      <c r="E818" s="17" t="n">
        <v>0</v>
      </c>
      <c r="F818" s="17" t="n">
        <v>0.00605321503528949</v>
      </c>
      <c r="G818" s="17" t="n">
        <v>0.00178893992640745</v>
      </c>
      <c r="H818" s="17" t="n">
        <v>0.00208837052397387</v>
      </c>
      <c r="I818" s="17" t="n">
        <v>1.30102999566398</v>
      </c>
      <c r="J818" s="17" t="n">
        <v>0</v>
      </c>
      <c r="K818" s="17" t="n">
        <v>0.559895833333333</v>
      </c>
      <c r="L818" s="17" t="n">
        <v>0.504484953703704</v>
      </c>
    </row>
    <row r="819" customFormat="false" ht="15" hidden="false" customHeight="false" outlineLevel="0" collapsed="false">
      <c r="A819" s="18" t="n">
        <v>1214</v>
      </c>
      <c r="B819" s="17" t="n">
        <v>0.52312026652335</v>
      </c>
      <c r="C819" s="17" t="n">
        <v>0.523271898559674</v>
      </c>
      <c r="D819" s="17" t="n">
        <v>0</v>
      </c>
      <c r="E819" s="17" t="n">
        <v>0</v>
      </c>
      <c r="F819" s="17" t="n">
        <v>0.00615925624247285</v>
      </c>
      <c r="G819" s="17" t="n">
        <v>0.00178893992640745</v>
      </c>
      <c r="H819" s="17" t="n">
        <v>0.00208837052397387</v>
      </c>
      <c r="I819" s="17" t="n">
        <v>1.30102999566398</v>
      </c>
      <c r="J819" s="17" t="n">
        <v>0</v>
      </c>
      <c r="K819" s="17" t="n">
        <v>0.559606481481481</v>
      </c>
      <c r="L819" s="17" t="n">
        <v>0.503761574074074</v>
      </c>
    </row>
    <row r="820" customFormat="false" ht="15" hidden="false" customHeight="false" outlineLevel="0" collapsed="false">
      <c r="A820" s="18" t="n">
        <v>1215</v>
      </c>
      <c r="B820" s="17" t="n">
        <v>0.523132564637948</v>
      </c>
      <c r="C820" s="17" t="n">
        <v>0.523287463022603</v>
      </c>
      <c r="D820" s="17" t="n">
        <v>0</v>
      </c>
      <c r="E820" s="17" t="n">
        <v>0</v>
      </c>
      <c r="F820" s="17" t="n">
        <v>0.00630488913085084</v>
      </c>
      <c r="G820" s="17" t="n">
        <v>0.00178893992640745</v>
      </c>
      <c r="H820" s="17" t="n">
        <v>0.00208837052397387</v>
      </c>
      <c r="I820" s="17" t="n">
        <v>1.30102999566398</v>
      </c>
      <c r="J820" s="17" t="n">
        <v>0</v>
      </c>
      <c r="K820" s="17" t="n">
        <v>0.559751157407407</v>
      </c>
      <c r="L820" s="17" t="n">
        <v>0.505208333333333</v>
      </c>
    </row>
    <row r="821" customFormat="false" ht="15" hidden="false" customHeight="false" outlineLevel="0" collapsed="false">
      <c r="A821" s="18" t="n">
        <v>1216</v>
      </c>
      <c r="B821" s="17" t="n">
        <v>0.523117421850286</v>
      </c>
      <c r="C821" s="17" t="n">
        <v>0.523274405162644</v>
      </c>
      <c r="D821" s="17" t="n">
        <v>0</v>
      </c>
      <c r="E821" s="17" t="n">
        <v>0</v>
      </c>
      <c r="F821" s="17" t="n">
        <v>0.00640465474483919</v>
      </c>
      <c r="G821" s="17" t="n">
        <v>0.00178893992640745</v>
      </c>
      <c r="H821" s="17" t="n">
        <v>0.00208837052397387</v>
      </c>
      <c r="I821" s="17" t="n">
        <v>1.30102999566398</v>
      </c>
      <c r="J821" s="17" t="n">
        <v>0</v>
      </c>
      <c r="K821" s="17" t="n">
        <v>0.559895833333333</v>
      </c>
      <c r="L821" s="17" t="n">
        <v>0.511574074074074</v>
      </c>
    </row>
    <row r="822" customFormat="false" ht="15" hidden="false" customHeight="false" outlineLevel="0" collapsed="false">
      <c r="A822" s="18" t="n">
        <v>1217</v>
      </c>
      <c r="B822" s="17" t="n">
        <v>0.523059044861131</v>
      </c>
      <c r="C822" s="17" t="n">
        <v>0.523222476285365</v>
      </c>
      <c r="D822" s="17" t="n">
        <v>0</v>
      </c>
      <c r="E822" s="17" t="n">
        <v>0</v>
      </c>
      <c r="F822" s="17" t="n">
        <v>0.0066879043791887</v>
      </c>
      <c r="G822" s="17" t="n">
        <v>0.00178893992640745</v>
      </c>
      <c r="H822" s="17" t="n">
        <v>0.00208837052397387</v>
      </c>
      <c r="I822" s="17" t="n">
        <v>1.30102999566398</v>
      </c>
      <c r="J822" s="17" t="n">
        <v>0</v>
      </c>
      <c r="K822" s="17" t="n">
        <v>0.559751157407407</v>
      </c>
      <c r="L822" s="17" t="n">
        <v>0.509403935185185</v>
      </c>
    </row>
    <row r="823" customFormat="false" ht="15" hidden="false" customHeight="false" outlineLevel="0" collapsed="false">
      <c r="A823" s="18" t="n">
        <v>1218</v>
      </c>
      <c r="B823" s="17" t="n">
        <v>0.522992405143601</v>
      </c>
      <c r="C823" s="17" t="n">
        <v>0.523156483395508</v>
      </c>
      <c r="D823" s="17" t="n">
        <v>0</v>
      </c>
      <c r="E823" s="17" t="n">
        <v>0</v>
      </c>
      <c r="F823" s="17" t="n">
        <v>0.00673393536485828</v>
      </c>
      <c r="G823" s="17" t="n">
        <v>0.00178893992640745</v>
      </c>
      <c r="H823" s="17" t="n">
        <v>0.00208837052397387</v>
      </c>
      <c r="I823" s="17" t="n">
        <v>1.30102999566398</v>
      </c>
      <c r="J823" s="17" t="n">
        <v>0</v>
      </c>
      <c r="K823" s="17" t="n">
        <v>0.559895833333333</v>
      </c>
      <c r="L823" s="17" t="n">
        <v>0.514467592592593</v>
      </c>
    </row>
    <row r="824" customFormat="false" ht="15" hidden="false" customHeight="false" outlineLevel="0" collapsed="false">
      <c r="A824" s="18" t="n">
        <v>1219</v>
      </c>
      <c r="B824" s="17" t="n">
        <v>0.522890465472031</v>
      </c>
      <c r="C824" s="17" t="n">
        <v>0.523049552062595</v>
      </c>
      <c r="D824" s="17" t="n">
        <v>0</v>
      </c>
      <c r="E824" s="17" t="n">
        <v>0</v>
      </c>
      <c r="F824" s="17" t="n">
        <v>0.00654933982442555</v>
      </c>
      <c r="G824" s="17" t="n">
        <v>0.00178893992640745</v>
      </c>
      <c r="H824" s="17" t="n">
        <v>0.00208837052397387</v>
      </c>
      <c r="I824" s="17" t="n">
        <v>1.30102999566398</v>
      </c>
      <c r="J824" s="17" t="n">
        <v>0</v>
      </c>
      <c r="K824" s="17" t="n">
        <v>0.559895833333333</v>
      </c>
      <c r="L824" s="17" t="n">
        <v>0.512731481481481</v>
      </c>
    </row>
    <row r="825" customFormat="false" ht="15" hidden="false" customHeight="false" outlineLevel="0" collapsed="false">
      <c r="A825" s="18" t="n">
        <v>1220</v>
      </c>
      <c r="B825" s="17" t="n">
        <v>0.522793923228703</v>
      </c>
      <c r="C825" s="17" t="n">
        <v>0.522953556519416</v>
      </c>
      <c r="D825" s="17" t="n">
        <v>0</v>
      </c>
      <c r="E825" s="17" t="n">
        <v>0</v>
      </c>
      <c r="F825" s="17" t="n">
        <v>0.00659339493190009</v>
      </c>
      <c r="G825" s="17" t="n">
        <v>0.00178893992640745</v>
      </c>
      <c r="H825" s="17" t="n">
        <v>0.00208837052397387</v>
      </c>
      <c r="I825" s="17" t="n">
        <v>1.30102999566398</v>
      </c>
      <c r="J825" s="17" t="n">
        <v>0</v>
      </c>
      <c r="K825" s="17" t="n">
        <v>0.560040509259259</v>
      </c>
      <c r="L825" s="17" t="n">
        <v>0.502748842592593</v>
      </c>
    </row>
    <row r="826" customFormat="false" ht="15" hidden="false" customHeight="false" outlineLevel="0" collapsed="false">
      <c r="A826" s="18" t="n">
        <v>1221</v>
      </c>
      <c r="B826" s="17" t="n">
        <v>0.522674898996398</v>
      </c>
      <c r="C826" s="17" t="n">
        <v>0.52283731241607</v>
      </c>
      <c r="D826" s="17" t="n">
        <v>0</v>
      </c>
      <c r="E826" s="17" t="n">
        <v>0</v>
      </c>
      <c r="F826" s="17" t="n">
        <v>0.00673300140007758</v>
      </c>
      <c r="G826" s="17" t="n">
        <v>0.00178893992640745</v>
      </c>
      <c r="H826" s="17" t="n">
        <v>0.00208837052397387</v>
      </c>
      <c r="I826" s="17" t="n">
        <v>1.30102999566398</v>
      </c>
      <c r="J826" s="17" t="n">
        <v>0</v>
      </c>
      <c r="K826" s="17" t="n">
        <v>0.560185185185185</v>
      </c>
      <c r="L826" s="17" t="n">
        <v>0.50318287037037</v>
      </c>
    </row>
    <row r="827" customFormat="false" ht="15" hidden="false" customHeight="false" outlineLevel="0" collapsed="false">
      <c r="A827" s="18" t="n">
        <v>1222</v>
      </c>
      <c r="B827" s="17" t="n">
        <v>0.522569649231931</v>
      </c>
      <c r="C827" s="17" t="n">
        <v>0.522732034132436</v>
      </c>
      <c r="D827" s="17" t="n">
        <v>0</v>
      </c>
      <c r="E827" s="17" t="n">
        <v>0</v>
      </c>
      <c r="F827" s="17" t="n">
        <v>0.00675449531675986</v>
      </c>
      <c r="G827" s="17" t="n">
        <v>0.00178893992640745</v>
      </c>
      <c r="H827" s="17" t="n">
        <v>0.00208837052397387</v>
      </c>
      <c r="I827" s="17" t="n">
        <v>1.30102999566398</v>
      </c>
      <c r="J827" s="17" t="n">
        <v>0</v>
      </c>
      <c r="K827" s="17" t="n">
        <v>0.560763888888889</v>
      </c>
      <c r="L827" s="17" t="n">
        <v>0.502314814814815</v>
      </c>
    </row>
    <row r="828" customFormat="false" ht="15" hidden="false" customHeight="false" outlineLevel="0" collapsed="false">
      <c r="A828" s="18" t="n">
        <v>1223</v>
      </c>
      <c r="B828" s="17" t="n">
        <v>0.52245207613817</v>
      </c>
      <c r="C828" s="17" t="n">
        <v>0.5226166765516</v>
      </c>
      <c r="D828" s="17" t="n">
        <v>0</v>
      </c>
      <c r="E828" s="17" t="n">
        <v>0</v>
      </c>
      <c r="F828" s="17" t="n">
        <v>0.00687132631854635</v>
      </c>
      <c r="G828" s="17" t="n">
        <v>0.00178893992640745</v>
      </c>
      <c r="H828" s="17" t="n">
        <v>0.00208837052397387</v>
      </c>
      <c r="I828" s="17" t="n">
        <v>1.30102999566398</v>
      </c>
      <c r="J828" s="17" t="n">
        <v>0</v>
      </c>
      <c r="K828" s="17" t="n">
        <v>0.560908564814815</v>
      </c>
      <c r="L828" s="17" t="n">
        <v>0.500868055555556</v>
      </c>
    </row>
    <row r="829" customFormat="false" ht="15" hidden="false" customHeight="false" outlineLevel="0" collapsed="false">
      <c r="A829" s="18" t="n">
        <v>1224</v>
      </c>
      <c r="B829" s="17" t="n">
        <v>0.522358077543753</v>
      </c>
      <c r="C829" s="17" t="n">
        <v>0.522520929885407</v>
      </c>
      <c r="D829" s="17" t="n">
        <v>0</v>
      </c>
      <c r="E829" s="17" t="n">
        <v>0</v>
      </c>
      <c r="F829" s="17" t="n">
        <v>0.00681965434729143</v>
      </c>
      <c r="G829" s="17" t="n">
        <v>0.00178893992640745</v>
      </c>
      <c r="H829" s="17" t="n">
        <v>0.00208837052397387</v>
      </c>
      <c r="I829" s="17" t="n">
        <v>1.30102999566398</v>
      </c>
      <c r="J829" s="17" t="n">
        <v>0</v>
      </c>
      <c r="K829" s="17" t="n">
        <v>0.561197916666667</v>
      </c>
      <c r="L829" s="17" t="n">
        <v>0.516203703703704</v>
      </c>
    </row>
    <row r="830" customFormat="false" ht="15" hidden="false" customHeight="false" outlineLevel="0" collapsed="false">
      <c r="A830" s="18" t="n">
        <v>1225</v>
      </c>
      <c r="B830" s="17" t="n">
        <v>0.522265265661257</v>
      </c>
      <c r="C830" s="17" t="n">
        <v>0.522421703701494</v>
      </c>
      <c r="D830" s="17" t="n">
        <v>0</v>
      </c>
      <c r="E830" s="17" t="n">
        <v>0</v>
      </c>
      <c r="F830" s="17" t="n">
        <v>0.00656977101617105</v>
      </c>
      <c r="G830" s="17" t="n">
        <v>0.00178893992640745</v>
      </c>
      <c r="H830" s="17" t="n">
        <v>0.00208837052397387</v>
      </c>
      <c r="I830" s="17" t="n">
        <v>1.30102999566398</v>
      </c>
      <c r="J830" s="17" t="n">
        <v>0</v>
      </c>
      <c r="K830" s="17" t="n">
        <v>0.561197916666667</v>
      </c>
      <c r="L830" s="17" t="n">
        <v>0.520978009259259</v>
      </c>
    </row>
    <row r="831" customFormat="false" ht="15" hidden="false" customHeight="false" outlineLevel="0" collapsed="false">
      <c r="A831" s="18" t="n">
        <v>1226</v>
      </c>
      <c r="B831" s="17" t="n">
        <v>0.522197986125118</v>
      </c>
      <c r="C831" s="17" t="n">
        <v>0.522349483119669</v>
      </c>
      <c r="D831" s="17" t="n">
        <v>0</v>
      </c>
      <c r="E831" s="17" t="n">
        <v>0</v>
      </c>
      <c r="F831" s="17" t="n">
        <v>0.00637938710714831</v>
      </c>
      <c r="G831" s="17" t="n">
        <v>0.00178893992640745</v>
      </c>
      <c r="H831" s="17" t="n">
        <v>0.00208837052397387</v>
      </c>
      <c r="I831" s="17" t="n">
        <v>1.30102999566398</v>
      </c>
      <c r="J831" s="17" t="n">
        <v>0</v>
      </c>
      <c r="K831" s="17" t="n">
        <v>0.561631944444444</v>
      </c>
      <c r="L831" s="17" t="n">
        <v>0.519241898148148</v>
      </c>
    </row>
    <row r="832" customFormat="false" ht="15" hidden="false" customHeight="false" outlineLevel="0" collapsed="false">
      <c r="A832" s="18" t="n">
        <v>1227</v>
      </c>
      <c r="B832" s="17" t="n">
        <v>0.522145526173214</v>
      </c>
      <c r="C832" s="17" t="n">
        <v>0.522291371709219</v>
      </c>
      <c r="D832" s="17" t="n">
        <v>0</v>
      </c>
      <c r="E832" s="17" t="n">
        <v>0</v>
      </c>
      <c r="F832" s="17" t="n">
        <v>0.0061567617798415</v>
      </c>
      <c r="G832" s="17" t="n">
        <v>0.00178893992640745</v>
      </c>
      <c r="H832" s="17" t="n">
        <v>0.00208837052397387</v>
      </c>
      <c r="I832" s="17" t="n">
        <v>1.30102999566398</v>
      </c>
      <c r="J832" s="17" t="n">
        <v>0</v>
      </c>
      <c r="K832" s="17" t="n">
        <v>0.561921296296296</v>
      </c>
      <c r="L832" s="17" t="n">
        <v>0.519097222222222</v>
      </c>
    </row>
    <row r="833" customFormat="false" ht="15" hidden="false" customHeight="false" outlineLevel="0" collapsed="false">
      <c r="A833" s="18" t="n">
        <v>1228</v>
      </c>
      <c r="B833" s="17" t="n">
        <v>0.522113926777685</v>
      </c>
      <c r="C833" s="17" t="n">
        <v>0.52225445555868</v>
      </c>
      <c r="D833" s="17" t="n">
        <v>0</v>
      </c>
      <c r="E833" s="17" t="n">
        <v>0</v>
      </c>
      <c r="F833" s="17" t="n">
        <v>0.00594571620712846</v>
      </c>
      <c r="G833" s="17" t="n">
        <v>0.00178893992640745</v>
      </c>
      <c r="H833" s="17" t="n">
        <v>0.00208837052397387</v>
      </c>
      <c r="I833" s="17" t="n">
        <v>1.30102999566398</v>
      </c>
      <c r="J833" s="17" t="n">
        <v>0</v>
      </c>
      <c r="K833" s="17" t="n">
        <v>0.562065972222222</v>
      </c>
      <c r="L833" s="17" t="n">
        <v>0.515335648148148</v>
      </c>
    </row>
    <row r="834" customFormat="false" ht="15" hidden="false" customHeight="false" outlineLevel="0" collapsed="false">
      <c r="A834" s="18" t="n">
        <v>1229</v>
      </c>
      <c r="B834" s="17" t="n">
        <v>0.522102329362598</v>
      </c>
      <c r="C834" s="17" t="n">
        <v>0.522238644315965</v>
      </c>
      <c r="D834" s="17" t="n">
        <v>0</v>
      </c>
      <c r="E834" s="17" t="n">
        <v>0</v>
      </c>
      <c r="F834" s="17" t="n">
        <v>0.00577970346191406</v>
      </c>
      <c r="G834" s="17" t="n">
        <v>0.00178893992640745</v>
      </c>
      <c r="H834" s="17" t="n">
        <v>0.00208837052397387</v>
      </c>
      <c r="I834" s="17" t="n">
        <v>1.30102999566398</v>
      </c>
      <c r="J834" s="17" t="n">
        <v>0</v>
      </c>
      <c r="K834" s="17" t="n">
        <v>0.5625</v>
      </c>
      <c r="L834" s="17" t="n">
        <v>0.516493055555556</v>
      </c>
    </row>
    <row r="835" customFormat="false" ht="15" hidden="false" customHeight="false" outlineLevel="0" collapsed="false">
      <c r="A835" s="18" t="n">
        <v>1230</v>
      </c>
      <c r="B835" s="17" t="n">
        <v>0.522108422316335</v>
      </c>
      <c r="C835" s="17" t="n">
        <v>0.522238427573056</v>
      </c>
      <c r="D835" s="17" t="n">
        <v>0</v>
      </c>
      <c r="E835" s="17" t="n">
        <v>0</v>
      </c>
      <c r="F835" s="17" t="n">
        <v>0.00552203635425707</v>
      </c>
      <c r="G835" s="17" t="n">
        <v>0.00178893992640745</v>
      </c>
      <c r="H835" s="17" t="n">
        <v>0.00208837052397387</v>
      </c>
      <c r="I835" s="17" t="n">
        <v>1.30102999566398</v>
      </c>
      <c r="J835" s="17" t="n">
        <v>0</v>
      </c>
      <c r="K835" s="17" t="n">
        <v>0.562934027777778</v>
      </c>
      <c r="L835" s="17" t="n">
        <v>0.522135416666667</v>
      </c>
    </row>
    <row r="836" customFormat="false" ht="15" hidden="false" customHeight="false" outlineLevel="0" collapsed="false">
      <c r="A836" s="18" t="n">
        <v>1231</v>
      </c>
      <c r="B836" s="17" t="n">
        <v>0.522132075564177</v>
      </c>
      <c r="C836" s="17" t="n">
        <v>0.522255881061709</v>
      </c>
      <c r="D836" s="17" t="n">
        <v>0</v>
      </c>
      <c r="E836" s="17" t="n">
        <v>0</v>
      </c>
      <c r="F836" s="17" t="n">
        <v>0.00526689254906288</v>
      </c>
      <c r="G836" s="17" t="n">
        <v>0.00178893992640745</v>
      </c>
      <c r="H836" s="17" t="n">
        <v>0.00208837052397387</v>
      </c>
      <c r="I836" s="17" t="n">
        <v>1.30102999566398</v>
      </c>
      <c r="J836" s="17" t="n">
        <v>0</v>
      </c>
      <c r="K836" s="17" t="n">
        <v>0.562789351851852</v>
      </c>
      <c r="L836" s="17" t="n">
        <v>0.532841435185185</v>
      </c>
    </row>
    <row r="837" customFormat="false" ht="15" hidden="false" customHeight="false" outlineLevel="0" collapsed="false">
      <c r="A837" s="18" t="n">
        <v>1232</v>
      </c>
      <c r="B837" s="17" t="n">
        <v>0.522176689157883</v>
      </c>
      <c r="C837" s="17" t="n">
        <v>0.522290957850163</v>
      </c>
      <c r="D837" s="17" t="n">
        <v>0</v>
      </c>
      <c r="E837" s="17" t="n">
        <v>0</v>
      </c>
      <c r="F837" s="17" t="n">
        <v>0.00486677104027318</v>
      </c>
      <c r="G837" s="17" t="n">
        <v>0.00178893992640745</v>
      </c>
      <c r="H837" s="17" t="n">
        <v>0.00208837052397387</v>
      </c>
      <c r="I837" s="17" t="n">
        <v>1.30102999566398</v>
      </c>
      <c r="J837" s="17" t="n">
        <v>0</v>
      </c>
      <c r="K837" s="17" t="n">
        <v>0.563368055555556</v>
      </c>
      <c r="L837" s="17" t="n">
        <v>0.538049768518519</v>
      </c>
    </row>
    <row r="838" customFormat="false" ht="15" hidden="false" customHeight="false" outlineLevel="0" collapsed="false">
      <c r="A838" s="18" t="n">
        <v>1233</v>
      </c>
      <c r="B838" s="17" t="n">
        <v>0.522236094879056</v>
      </c>
      <c r="C838" s="17" t="n">
        <v>0.522342547477671</v>
      </c>
      <c r="D838" s="17" t="n">
        <v>0</v>
      </c>
      <c r="E838" s="17" t="n">
        <v>0</v>
      </c>
      <c r="F838" s="17" t="n">
        <v>0.00453836476360518</v>
      </c>
      <c r="G838" s="17" t="n">
        <v>0.00178893992640745</v>
      </c>
      <c r="H838" s="17" t="n">
        <v>0.00208837052397387</v>
      </c>
      <c r="I838" s="17" t="n">
        <v>1.30102999566398</v>
      </c>
      <c r="J838" s="17" t="n">
        <v>0</v>
      </c>
      <c r="K838" s="17" t="n">
        <v>0.564380787037037</v>
      </c>
      <c r="L838" s="17" t="n">
        <v>0.541666666666667</v>
      </c>
    </row>
    <row r="839" customFormat="false" ht="15" hidden="false" customHeight="false" outlineLevel="0" collapsed="false">
      <c r="A839" s="18" t="n">
        <v>1234</v>
      </c>
      <c r="B839" s="17" t="n">
        <v>0.52231608517468</v>
      </c>
      <c r="C839" s="17" t="n">
        <v>0.522411482815665</v>
      </c>
      <c r="D839" s="17" t="n">
        <v>0</v>
      </c>
      <c r="E839" s="17" t="n">
        <v>0</v>
      </c>
      <c r="F839" s="17" t="n">
        <v>0.0040694028671014</v>
      </c>
      <c r="G839" s="17" t="n">
        <v>0.00178893992640745</v>
      </c>
      <c r="H839" s="17" t="n">
        <v>0.00208837052397387</v>
      </c>
      <c r="I839" s="17" t="n">
        <v>1.30102999566398</v>
      </c>
      <c r="J839" s="17" t="n">
        <v>0</v>
      </c>
      <c r="K839" s="17" t="n">
        <v>0.564670138888889</v>
      </c>
      <c r="L839" s="17" t="n">
        <v>0.532986111111111</v>
      </c>
    </row>
    <row r="840" customFormat="false" ht="15" hidden="false" customHeight="false" outlineLevel="0" collapsed="false">
      <c r="A840" s="18" t="n">
        <v>1235</v>
      </c>
      <c r="B840" s="17" t="n">
        <v>0.522401882852945</v>
      </c>
      <c r="C840" s="17" t="n">
        <v>0.522493313473684</v>
      </c>
      <c r="D840" s="17" t="n">
        <v>0</v>
      </c>
      <c r="E840" s="17" t="n">
        <v>0</v>
      </c>
      <c r="F840" s="17" t="n">
        <v>0.00390325858161151</v>
      </c>
      <c r="G840" s="17" t="n">
        <v>0.00178893992640745</v>
      </c>
      <c r="H840" s="17" t="n">
        <v>0.00208837052397387</v>
      </c>
      <c r="I840" s="17" t="n">
        <v>1.30102999566398</v>
      </c>
      <c r="J840" s="17" t="n">
        <v>0</v>
      </c>
      <c r="K840" s="17" t="n">
        <v>0.564814814814815</v>
      </c>
      <c r="L840" s="17" t="n">
        <v>0.501736111111111</v>
      </c>
    </row>
    <row r="841" customFormat="false" ht="15" hidden="false" customHeight="false" outlineLevel="0" collapsed="false">
      <c r="A841" s="18" t="n">
        <v>1236</v>
      </c>
      <c r="B841" s="17" t="n">
        <v>0.522502285186891</v>
      </c>
      <c r="C841" s="17" t="n">
        <v>0.522595203247059</v>
      </c>
      <c r="D841" s="17" t="n">
        <v>0</v>
      </c>
      <c r="E841" s="17" t="n">
        <v>0</v>
      </c>
      <c r="F841" s="17" t="n">
        <v>0.00396983786027926</v>
      </c>
      <c r="G841" s="17" t="n">
        <v>0.00178893992640745</v>
      </c>
      <c r="H841" s="17" t="n">
        <v>0.00208837052397387</v>
      </c>
      <c r="I841" s="17" t="n">
        <v>1.30102999566398</v>
      </c>
      <c r="J841" s="17" t="n">
        <v>0</v>
      </c>
      <c r="K841" s="17" t="n">
        <v>0.564525462962963</v>
      </c>
      <c r="L841" s="17" t="n">
        <v>0.506510416666667</v>
      </c>
    </row>
    <row r="842" customFormat="false" ht="15" hidden="false" customHeight="false" outlineLevel="0" collapsed="false">
      <c r="A842" s="18" t="n">
        <v>1237</v>
      </c>
      <c r="B842" s="17" t="n">
        <v>0.522612872981915</v>
      </c>
      <c r="C842" s="17" t="n">
        <v>0.522701373116837</v>
      </c>
      <c r="D842" s="17" t="n">
        <v>0</v>
      </c>
      <c r="E842" s="17" t="n">
        <v>0</v>
      </c>
      <c r="F842" s="17" t="n">
        <v>0.00378279310575846</v>
      </c>
      <c r="G842" s="17" t="n">
        <v>0.00178893992640745</v>
      </c>
      <c r="H842" s="17" t="n">
        <v>0.00208837052397387</v>
      </c>
      <c r="I842" s="17" t="n">
        <v>1.30102999566398</v>
      </c>
      <c r="J842" s="17" t="n">
        <v>0</v>
      </c>
      <c r="K842" s="17" t="n">
        <v>0.565104166666667</v>
      </c>
      <c r="L842" s="17" t="n">
        <v>0.511429398148148</v>
      </c>
    </row>
    <row r="843" customFormat="false" ht="15" hidden="false" customHeight="false" outlineLevel="0" collapsed="false">
      <c r="A843" s="18" t="n">
        <v>1238</v>
      </c>
      <c r="B843" s="17" t="n">
        <v>0.522734684248765</v>
      </c>
      <c r="C843" s="17" t="n">
        <v>0.522820069026892</v>
      </c>
      <c r="D843" s="17" t="n">
        <v>0</v>
      </c>
      <c r="E843" s="17" t="n">
        <v>0</v>
      </c>
      <c r="F843" s="17" t="n">
        <v>0.00365107242162321</v>
      </c>
      <c r="G843" s="17" t="n">
        <v>0.00178893992640745</v>
      </c>
      <c r="H843" s="17" t="n">
        <v>0.00208837052397387</v>
      </c>
      <c r="I843" s="17" t="n">
        <v>1.30102999566398</v>
      </c>
      <c r="J843" s="17" t="n">
        <v>0</v>
      </c>
      <c r="K843" s="17" t="n">
        <v>0.565248842592593</v>
      </c>
      <c r="L843" s="17" t="n">
        <v>0.515046296296296</v>
      </c>
    </row>
    <row r="844" customFormat="false" ht="15" hidden="false" customHeight="false" outlineLevel="0" collapsed="false">
      <c r="A844" s="18" t="n">
        <v>1239</v>
      </c>
      <c r="B844" s="17" t="n">
        <v>0.522864933229155</v>
      </c>
      <c r="C844" s="17" t="n">
        <v>0.522945447135027</v>
      </c>
      <c r="D844" s="17" t="n">
        <v>0</v>
      </c>
      <c r="E844" s="17" t="n">
        <v>0</v>
      </c>
      <c r="F844" s="17" t="n">
        <v>0.00344343514279804</v>
      </c>
      <c r="G844" s="17" t="n">
        <v>0.00178893992640745</v>
      </c>
      <c r="H844" s="17" t="n">
        <v>0.00208837052397387</v>
      </c>
      <c r="I844" s="17" t="n">
        <v>1.30102999566398</v>
      </c>
      <c r="J844" s="17" t="n">
        <v>0</v>
      </c>
      <c r="K844" s="17" t="n">
        <v>0.565104166666667</v>
      </c>
      <c r="L844" s="17" t="n">
        <v>0.542824074074074</v>
      </c>
    </row>
    <row r="845" customFormat="false" ht="15" hidden="false" customHeight="false" outlineLevel="0" collapsed="false">
      <c r="A845" s="18" t="n">
        <v>1240</v>
      </c>
      <c r="B845" s="17" t="n">
        <v>0.523014758058168</v>
      </c>
      <c r="C845" s="17" t="n">
        <v>0.523082680551818</v>
      </c>
      <c r="D845" s="17" t="n">
        <v>0</v>
      </c>
      <c r="E845" s="17" t="n">
        <v>0</v>
      </c>
      <c r="F845" s="17" t="n">
        <v>0.00290395737600012</v>
      </c>
      <c r="G845" s="17" t="n">
        <v>0.00178893992640745</v>
      </c>
      <c r="H845" s="17" t="n">
        <v>0.00208837052397387</v>
      </c>
      <c r="I845" s="17" t="n">
        <v>1.30102999566398</v>
      </c>
      <c r="J845" s="17" t="n">
        <v>0</v>
      </c>
      <c r="K845" s="17" t="n">
        <v>0.565538194444444</v>
      </c>
      <c r="L845" s="17" t="n">
        <v>0.533564814814815</v>
      </c>
    </row>
    <row r="846" customFormat="false" ht="15" hidden="false" customHeight="false" outlineLevel="0" collapsed="false">
      <c r="A846" s="18" t="n">
        <v>1241</v>
      </c>
      <c r="B846" s="17" t="n">
        <v>0.523156720730993</v>
      </c>
      <c r="C846" s="17" t="n">
        <v>0.523221385223722</v>
      </c>
      <c r="D846" s="17" t="n">
        <v>0</v>
      </c>
      <c r="E846" s="17" t="n">
        <v>0</v>
      </c>
      <c r="F846" s="17" t="n">
        <v>0.00276473968546956</v>
      </c>
      <c r="G846" s="17" t="n">
        <v>0.00178893992640745</v>
      </c>
      <c r="H846" s="17" t="n">
        <v>0.00208837052397387</v>
      </c>
      <c r="I846" s="17" t="n">
        <v>1.30102999566398</v>
      </c>
      <c r="J846" s="17" t="n">
        <v>0</v>
      </c>
      <c r="K846" s="17" t="n">
        <v>0.565827546296296</v>
      </c>
      <c r="L846" s="17" t="n">
        <v>0.517505787037037</v>
      </c>
    </row>
    <row r="847" customFormat="false" ht="15" hidden="false" customHeight="false" outlineLevel="0" collapsed="false">
      <c r="A847" s="18" t="n">
        <v>1242</v>
      </c>
      <c r="B847" s="17" t="n">
        <v>0.523303785326856</v>
      </c>
      <c r="C847" s="17" t="n">
        <v>0.52337066968558</v>
      </c>
      <c r="D847" s="17" t="n">
        <v>0</v>
      </c>
      <c r="E847" s="17" t="n">
        <v>0</v>
      </c>
      <c r="F847" s="17" t="n">
        <v>0.00286009152891028</v>
      </c>
      <c r="G847" s="17" t="n">
        <v>0.00178893992640745</v>
      </c>
      <c r="H847" s="17" t="n">
        <v>0.00208837052397387</v>
      </c>
      <c r="I847" s="17" t="n">
        <v>1.30102999566398</v>
      </c>
      <c r="J847" s="17" t="n">
        <v>0</v>
      </c>
      <c r="K847" s="17" t="n">
        <v>0.565827546296296</v>
      </c>
      <c r="L847" s="17" t="n">
        <v>0.53125</v>
      </c>
    </row>
    <row r="848" customFormat="false" ht="15" hidden="false" customHeight="false" outlineLevel="0" collapsed="false">
      <c r="A848" s="18" t="n">
        <v>1243</v>
      </c>
      <c r="B848" s="17" t="n">
        <v>0.523449469254249</v>
      </c>
      <c r="C848" s="17" t="n">
        <v>0.523517562138538</v>
      </c>
      <c r="D848" s="17" t="n">
        <v>0</v>
      </c>
      <c r="E848" s="17" t="n">
        <v>0</v>
      </c>
      <c r="F848" s="17" t="n">
        <v>0.0029119378517227</v>
      </c>
      <c r="G848" s="17" t="n">
        <v>0.00178893992640745</v>
      </c>
      <c r="H848" s="17" t="n">
        <v>0.00208837052397387</v>
      </c>
      <c r="I848" s="17" t="n">
        <v>1.30102999566398</v>
      </c>
      <c r="J848" s="17" t="n">
        <v>0</v>
      </c>
      <c r="K848" s="17" t="n">
        <v>0.566116898148148</v>
      </c>
      <c r="L848" s="17" t="n">
        <v>0.541377314814815</v>
      </c>
    </row>
    <row r="849" customFormat="false" ht="15" hidden="false" customHeight="false" outlineLevel="0" collapsed="false">
      <c r="A849" s="18" t="n">
        <v>1244</v>
      </c>
      <c r="B849" s="17" t="n">
        <v>0.523596173221314</v>
      </c>
      <c r="C849" s="17" t="n">
        <v>0.523670361197933</v>
      </c>
      <c r="D849" s="17" t="n">
        <v>0</v>
      </c>
      <c r="E849" s="17" t="n">
        <v>0</v>
      </c>
      <c r="F849" s="17" t="n">
        <v>0.00317304240118993</v>
      </c>
      <c r="G849" s="17" t="n">
        <v>0.00178893992640745</v>
      </c>
      <c r="H849" s="17" t="n">
        <v>0.00208837052397387</v>
      </c>
      <c r="I849" s="17" t="n">
        <v>1.30102999566398</v>
      </c>
      <c r="J849" s="17" t="n">
        <v>0</v>
      </c>
      <c r="K849" s="17" t="n">
        <v>0.565827546296296</v>
      </c>
      <c r="L849" s="17" t="n">
        <v>0.546006944444444</v>
      </c>
    </row>
    <row r="850" customFormat="false" ht="15" hidden="false" customHeight="false" outlineLevel="0" collapsed="false">
      <c r="A850" s="18" t="n">
        <v>1245</v>
      </c>
      <c r="B850" s="17" t="n">
        <v>0.523740545950002</v>
      </c>
      <c r="C850" s="17" t="n">
        <v>0.523817436424671</v>
      </c>
      <c r="D850" s="17" t="n">
        <v>0</v>
      </c>
      <c r="E850" s="17" t="n">
        <v>0</v>
      </c>
      <c r="F850" s="17" t="n">
        <v>0.00328865525491328</v>
      </c>
      <c r="G850" s="17" t="n">
        <v>0.00178893992640745</v>
      </c>
      <c r="H850" s="17" t="n">
        <v>0.00208837052397387</v>
      </c>
      <c r="I850" s="17" t="n">
        <v>1.30102999566398</v>
      </c>
      <c r="J850" s="17" t="n">
        <v>0</v>
      </c>
      <c r="K850" s="17" t="n">
        <v>0.565827546296296</v>
      </c>
      <c r="L850" s="17" t="n">
        <v>0.534722222222222</v>
      </c>
    </row>
    <row r="851" customFormat="false" ht="15" hidden="false" customHeight="false" outlineLevel="0" collapsed="false">
      <c r="A851" s="18" t="n">
        <v>1246</v>
      </c>
      <c r="B851" s="17" t="n">
        <v>0.523888844203342</v>
      </c>
      <c r="C851" s="17" t="n">
        <v>0.523968046841522</v>
      </c>
      <c r="D851" s="17" t="n">
        <v>0</v>
      </c>
      <c r="E851" s="17" t="n">
        <v>0</v>
      </c>
      <c r="F851" s="17" t="n">
        <v>0.00338734469264721</v>
      </c>
      <c r="G851" s="17" t="n">
        <v>0.00178893992640745</v>
      </c>
      <c r="H851" s="17" t="n">
        <v>0.00208837052397387</v>
      </c>
      <c r="I851" s="17" t="n">
        <v>1.30102999566398</v>
      </c>
      <c r="J851" s="17" t="n">
        <v>0</v>
      </c>
      <c r="K851" s="17" t="n">
        <v>0.56568287037037</v>
      </c>
      <c r="L851" s="17" t="n">
        <v>0.529224537037037</v>
      </c>
    </row>
    <row r="852" customFormat="false" ht="15" hidden="false" customHeight="false" outlineLevel="0" collapsed="false">
      <c r="A852" s="18" t="n">
        <v>1247</v>
      </c>
      <c r="B852" s="17" t="n">
        <v>0.52402968176951</v>
      </c>
      <c r="C852" s="17" t="n">
        <v>0.524109379864401</v>
      </c>
      <c r="D852" s="17" t="n">
        <v>0</v>
      </c>
      <c r="E852" s="17" t="n">
        <v>0</v>
      </c>
      <c r="F852" s="17" t="n">
        <v>0.00340799720916278</v>
      </c>
      <c r="G852" s="17" t="n">
        <v>0.00178893992640745</v>
      </c>
      <c r="H852" s="17" t="n">
        <v>0.00208837052397387</v>
      </c>
      <c r="I852" s="17" t="n">
        <v>1.30102999566398</v>
      </c>
      <c r="J852" s="17" t="n">
        <v>0</v>
      </c>
      <c r="K852" s="17" t="n">
        <v>0.566116898148148</v>
      </c>
      <c r="L852" s="17" t="n">
        <v>0.515480324074074</v>
      </c>
    </row>
    <row r="853" customFormat="false" ht="15" hidden="false" customHeight="false" outlineLevel="0" collapsed="false">
      <c r="A853" s="18" t="n">
        <v>1248</v>
      </c>
      <c r="B853" s="17" t="n">
        <v>0.524172575730417</v>
      </c>
      <c r="C853" s="17" t="n">
        <v>0.524250684864819</v>
      </c>
      <c r="D853" s="17" t="n">
        <v>0</v>
      </c>
      <c r="E853" s="17" t="n">
        <v>0</v>
      </c>
      <c r="F853" s="17" t="n">
        <v>0.00333900462337974</v>
      </c>
      <c r="G853" s="17" t="n">
        <v>0.00178893992640745</v>
      </c>
      <c r="H853" s="17" t="n">
        <v>0.00208837052397387</v>
      </c>
      <c r="I853" s="17" t="n">
        <v>1.30102999566398</v>
      </c>
      <c r="J853" s="17" t="n">
        <v>0</v>
      </c>
      <c r="K853" s="17" t="n">
        <v>0.566116898148148</v>
      </c>
      <c r="L853" s="17" t="n">
        <v>0.509259259259259</v>
      </c>
    </row>
    <row r="854" customFormat="false" ht="15" hidden="false" customHeight="false" outlineLevel="0" collapsed="false">
      <c r="A854" s="18" t="n">
        <v>1249</v>
      </c>
      <c r="B854" s="17" t="n">
        <v>0.524301528654717</v>
      </c>
      <c r="C854" s="17" t="n">
        <v>0.524378142361012</v>
      </c>
      <c r="D854" s="17" t="n">
        <v>0</v>
      </c>
      <c r="E854" s="17" t="n">
        <v>0</v>
      </c>
      <c r="F854" s="17" t="n">
        <v>0.00327423489269392</v>
      </c>
      <c r="G854" s="17" t="n">
        <v>0.00178893992640745</v>
      </c>
      <c r="H854" s="17" t="n">
        <v>0.00208837052397387</v>
      </c>
      <c r="I854" s="17" t="n">
        <v>1.30102999566398</v>
      </c>
      <c r="J854" s="17" t="n">
        <v>0</v>
      </c>
      <c r="K854" s="17" t="n">
        <v>0.565972222222222</v>
      </c>
      <c r="L854" s="17" t="n">
        <v>0.500289351851852</v>
      </c>
    </row>
    <row r="855" customFormat="false" ht="15" hidden="false" customHeight="false" outlineLevel="0" collapsed="false">
      <c r="A855" s="18" t="n">
        <v>1250</v>
      </c>
      <c r="B855" s="17" t="n">
        <v>0.524423265760695</v>
      </c>
      <c r="C855" s="17" t="n">
        <v>0.524495716758625</v>
      </c>
      <c r="D855" s="17" t="n">
        <v>0</v>
      </c>
      <c r="E855" s="17" t="n">
        <v>0</v>
      </c>
      <c r="F855" s="17" t="n">
        <v>0.0030950946842008</v>
      </c>
      <c r="G855" s="17" t="n">
        <v>0.00178893992640745</v>
      </c>
      <c r="H855" s="17" t="n">
        <v>0.00208837052397387</v>
      </c>
      <c r="I855" s="17" t="n">
        <v>1.30102999566398</v>
      </c>
      <c r="J855" s="17" t="n">
        <v>0</v>
      </c>
      <c r="K855" s="17" t="n">
        <v>0.566116898148148</v>
      </c>
      <c r="L855" s="17" t="n">
        <v>0.504918981481482</v>
      </c>
    </row>
    <row r="856" customFormat="false" ht="15" hidden="false" customHeight="false" outlineLevel="0" collapsed="false">
      <c r="A856" s="18" t="n">
        <v>1251</v>
      </c>
      <c r="B856" s="17" t="n">
        <v>0.524536576053059</v>
      </c>
      <c r="C856" s="17" t="n">
        <v>0.524606406723184</v>
      </c>
      <c r="D856" s="17" t="n">
        <v>0</v>
      </c>
      <c r="E856" s="17" t="n">
        <v>0</v>
      </c>
      <c r="F856" s="17" t="n">
        <v>0.00298226983387889</v>
      </c>
      <c r="G856" s="17" t="n">
        <v>0.00178893992640745</v>
      </c>
      <c r="H856" s="17" t="n">
        <v>0.00208837052397387</v>
      </c>
      <c r="I856" s="17" t="n">
        <v>1.30102999566398</v>
      </c>
      <c r="J856" s="17" t="n">
        <v>0</v>
      </c>
      <c r="K856" s="17" t="n">
        <v>0.56640625</v>
      </c>
      <c r="L856" s="17" t="n">
        <v>0.516782407407407</v>
      </c>
    </row>
    <row r="857" customFormat="false" ht="15" hidden="false" customHeight="false" outlineLevel="0" collapsed="false">
      <c r="A857" s="18" t="n">
        <v>1252</v>
      </c>
      <c r="B857" s="17" t="n">
        <v>0.524635758906327</v>
      </c>
      <c r="C857" s="17" t="n">
        <v>0.524705098051992</v>
      </c>
      <c r="D857" s="17" t="n">
        <v>0</v>
      </c>
      <c r="E857" s="17" t="n">
        <v>0</v>
      </c>
      <c r="F857" s="17" t="n">
        <v>0.00296088326641162</v>
      </c>
      <c r="G857" s="17" t="n">
        <v>0.00178893992640745</v>
      </c>
      <c r="H857" s="17" t="n">
        <v>0.00208837052397387</v>
      </c>
      <c r="I857" s="17" t="n">
        <v>1.30102999566398</v>
      </c>
      <c r="J857" s="17" t="n">
        <v>0</v>
      </c>
      <c r="K857" s="17" t="n">
        <v>0.566550925925926</v>
      </c>
      <c r="L857" s="17" t="n">
        <v>0.526186342592593</v>
      </c>
    </row>
    <row r="858" customFormat="false" ht="15" hidden="false" customHeight="false" outlineLevel="0" collapsed="false">
      <c r="A858" s="18" t="n">
        <v>1253</v>
      </c>
      <c r="B858" s="17" t="n">
        <v>0.524721953776424</v>
      </c>
      <c r="C858" s="17" t="n">
        <v>0.524792970406512</v>
      </c>
      <c r="D858" s="17" t="n">
        <v>0</v>
      </c>
      <c r="E858" s="17" t="n">
        <v>0</v>
      </c>
      <c r="F858" s="17" t="n">
        <v>0.00303267804998597</v>
      </c>
      <c r="G858" s="17" t="n">
        <v>0.00178893992640745</v>
      </c>
      <c r="H858" s="17" t="n">
        <v>0.00208837052397387</v>
      </c>
      <c r="I858" s="17" t="n">
        <v>1.30102999566398</v>
      </c>
      <c r="J858" s="17" t="n">
        <v>0</v>
      </c>
      <c r="K858" s="17" t="n">
        <v>0.566695601851852</v>
      </c>
      <c r="L858" s="17" t="n">
        <v>0.519675925925926</v>
      </c>
    </row>
    <row r="859" customFormat="false" ht="15" hidden="false" customHeight="false" outlineLevel="0" collapsed="false">
      <c r="A859" s="18" t="n">
        <v>1254</v>
      </c>
      <c r="B859" s="17" t="n">
        <v>0.524799259931401</v>
      </c>
      <c r="C859" s="17" t="n">
        <v>0.524869433390322</v>
      </c>
      <c r="D859" s="17" t="n">
        <v>0</v>
      </c>
      <c r="E859" s="17" t="n">
        <v>0</v>
      </c>
      <c r="F859" s="17" t="n">
        <v>0.00299628705501281</v>
      </c>
      <c r="G859" s="17" t="n">
        <v>0.00178893992640745</v>
      </c>
      <c r="H859" s="17" t="n">
        <v>0.00208837052397387</v>
      </c>
      <c r="I859" s="17" t="n">
        <v>1.30102999566398</v>
      </c>
      <c r="J859" s="17" t="n">
        <v>0</v>
      </c>
      <c r="K859" s="17" t="n">
        <v>0.56712962962963</v>
      </c>
      <c r="L859" s="17" t="n">
        <v>0.506944444444444</v>
      </c>
    </row>
    <row r="860" customFormat="false" ht="15" hidden="false" customHeight="false" outlineLevel="0" collapsed="false">
      <c r="A860" s="18" t="n">
        <v>1255</v>
      </c>
      <c r="B860" s="17" t="n">
        <v>0.524869632010383</v>
      </c>
      <c r="C860" s="17" t="n">
        <v>0.524940411698211</v>
      </c>
      <c r="D860" s="17" t="n">
        <v>0</v>
      </c>
      <c r="E860" s="17" t="n">
        <v>0</v>
      </c>
      <c r="F860" s="17" t="n">
        <v>0.00302194895369514</v>
      </c>
      <c r="G860" s="17" t="n">
        <v>0.00178893992640745</v>
      </c>
      <c r="H860" s="17" t="n">
        <v>0.00208837052397387</v>
      </c>
      <c r="I860" s="17" t="n">
        <v>1.30102999566398</v>
      </c>
      <c r="J860" s="17" t="n">
        <v>0</v>
      </c>
      <c r="K860" s="17" t="n">
        <v>0.566695601851852</v>
      </c>
      <c r="L860" s="17" t="n">
        <v>0.501591435185185</v>
      </c>
    </row>
    <row r="861" customFormat="false" ht="15" hidden="false" customHeight="false" outlineLevel="0" collapsed="false">
      <c r="A861" s="18" t="n">
        <v>1256</v>
      </c>
      <c r="B861" s="17" t="n">
        <v>0.524919929879683</v>
      </c>
      <c r="C861" s="17" t="n">
        <v>0.524989051130359</v>
      </c>
      <c r="D861" s="17" t="n">
        <v>0</v>
      </c>
      <c r="E861" s="17" t="n">
        <v>0</v>
      </c>
      <c r="F861" s="17" t="n">
        <v>0.00295081865021628</v>
      </c>
      <c r="G861" s="17" t="n">
        <v>0.00178893992640745</v>
      </c>
      <c r="H861" s="17" t="n">
        <v>0.00208837052397387</v>
      </c>
      <c r="I861" s="17" t="n">
        <v>1.30102999566398</v>
      </c>
      <c r="J861" s="17" t="n">
        <v>0</v>
      </c>
      <c r="K861" s="17" t="n">
        <v>0.566695601851852</v>
      </c>
      <c r="L861" s="17" t="n">
        <v>0.545428240740741</v>
      </c>
    </row>
    <row r="862" customFormat="false" ht="15" hidden="false" customHeight="false" outlineLevel="0" collapsed="false">
      <c r="A862" s="18" t="n">
        <v>1257</v>
      </c>
      <c r="B862" s="17" t="n">
        <v>0.52496059121633</v>
      </c>
      <c r="C862" s="17" t="n">
        <v>0.525023834759163</v>
      </c>
      <c r="D862" s="17" t="n">
        <v>0</v>
      </c>
      <c r="E862" s="17" t="n">
        <v>0</v>
      </c>
      <c r="F862" s="17" t="n">
        <v>0.00269888738801203</v>
      </c>
      <c r="G862" s="17" t="n">
        <v>0.00178893992640745</v>
      </c>
      <c r="H862" s="17" t="n">
        <v>0.00208837052397387</v>
      </c>
      <c r="I862" s="17" t="n">
        <v>1.30102999566398</v>
      </c>
      <c r="J862" s="17" t="n">
        <v>0</v>
      </c>
      <c r="K862" s="17" t="n">
        <v>0.566550925925926</v>
      </c>
      <c r="L862" s="17" t="n">
        <v>0.559751157407407</v>
      </c>
    </row>
    <row r="863" customFormat="false" ht="15" hidden="false" customHeight="false" outlineLevel="0" collapsed="false">
      <c r="A863" s="18" t="n">
        <v>1258</v>
      </c>
      <c r="B863" s="17" t="n">
        <v>0.524978759181168</v>
      </c>
      <c r="C863" s="17" t="n">
        <v>0.525040612107625</v>
      </c>
      <c r="D863" s="17" t="n">
        <v>0</v>
      </c>
      <c r="E863" s="17" t="n">
        <v>0</v>
      </c>
      <c r="F863" s="17" t="n">
        <v>0.0026396384736827</v>
      </c>
      <c r="G863" s="17" t="n">
        <v>0.00178893992640745</v>
      </c>
      <c r="H863" s="17" t="n">
        <v>0.00208837052397387</v>
      </c>
      <c r="I863" s="17" t="n">
        <v>1.30102999566398</v>
      </c>
      <c r="J863" s="17" t="n">
        <v>0</v>
      </c>
      <c r="K863" s="17" t="n">
        <v>0.566550925925926</v>
      </c>
      <c r="L863" s="17" t="n">
        <v>0.505642361111111</v>
      </c>
    </row>
    <row r="864" customFormat="false" ht="15" hidden="false" customHeight="false" outlineLevel="0" collapsed="false">
      <c r="A864" s="18" t="n">
        <v>1259</v>
      </c>
      <c r="B864" s="17" t="n">
        <v>0.524978122570448</v>
      </c>
      <c r="C864" s="17" t="n">
        <v>0.52504113757362</v>
      </c>
      <c r="D864" s="17" t="n">
        <v>0</v>
      </c>
      <c r="E864" s="17" t="n">
        <v>0</v>
      </c>
      <c r="F864" s="17" t="n">
        <v>0.00269004033729461</v>
      </c>
      <c r="G864" s="17" t="n">
        <v>0.00178893992640745</v>
      </c>
      <c r="H864" s="17" t="n">
        <v>0.00208837052397387</v>
      </c>
      <c r="I864" s="17" t="n">
        <v>1.30102999566398</v>
      </c>
      <c r="J864" s="17" t="n">
        <v>0</v>
      </c>
      <c r="K864" s="17" t="n">
        <v>0.566550925925926</v>
      </c>
      <c r="L864" s="17" t="n">
        <v>0.510561342592593</v>
      </c>
    </row>
    <row r="865" customFormat="false" ht="15" hidden="false" customHeight="false" outlineLevel="0" collapsed="false">
      <c r="A865" s="18" t="n">
        <v>1260</v>
      </c>
      <c r="B865" s="17" t="n">
        <v>0.524960647509606</v>
      </c>
      <c r="C865" s="17" t="n">
        <v>0.525022824929544</v>
      </c>
      <c r="D865" s="17" t="n">
        <v>0</v>
      </c>
      <c r="E865" s="17" t="n">
        <v>0</v>
      </c>
      <c r="F865" s="17" t="n">
        <v>0.00265486343940068</v>
      </c>
      <c r="G865" s="17" t="n">
        <v>0.00178893992640745</v>
      </c>
      <c r="H865" s="17" t="n">
        <v>0.00208837052397387</v>
      </c>
      <c r="I865" s="17" t="n">
        <v>1.30102999566398</v>
      </c>
      <c r="J865" s="17" t="n">
        <v>0</v>
      </c>
      <c r="K865" s="17" t="n">
        <v>0.56640625</v>
      </c>
      <c r="L865" s="17" t="n">
        <v>0.505642361111111</v>
      </c>
    </row>
    <row r="866" customFormat="false" ht="15" hidden="false" customHeight="false" outlineLevel="0" collapsed="false">
      <c r="A866" s="18" t="n">
        <v>1261</v>
      </c>
      <c r="B866" s="17" t="n">
        <v>0.524927551064778</v>
      </c>
      <c r="C866" s="17" t="n">
        <v>0.524990108602301</v>
      </c>
      <c r="D866" s="17" t="n">
        <v>0</v>
      </c>
      <c r="E866" s="17" t="n">
        <v>0</v>
      </c>
      <c r="F866" s="17" t="n">
        <v>0.00267213002903791</v>
      </c>
      <c r="G866" s="17" t="n">
        <v>0.00178893992640745</v>
      </c>
      <c r="H866" s="17" t="n">
        <v>0.00208837052397387</v>
      </c>
      <c r="I866" s="17" t="n">
        <v>1.30102999566398</v>
      </c>
      <c r="J866" s="17" t="n">
        <v>0</v>
      </c>
      <c r="K866" s="17" t="n">
        <v>0.566261574074074</v>
      </c>
      <c r="L866" s="17" t="n">
        <v>0.502893518518519</v>
      </c>
    </row>
    <row r="867" customFormat="false" ht="15" hidden="false" customHeight="false" outlineLevel="0" collapsed="false">
      <c r="A867" s="18" t="n">
        <v>1262</v>
      </c>
      <c r="B867" s="17" t="n">
        <v>0.524873087700043</v>
      </c>
      <c r="C867" s="17" t="n">
        <v>0.524934749933029</v>
      </c>
      <c r="D867" s="17" t="n">
        <v>0</v>
      </c>
      <c r="E867" s="17" t="n">
        <v>0</v>
      </c>
      <c r="F867" s="17" t="n">
        <v>0.00263475457292524</v>
      </c>
      <c r="G867" s="17" t="n">
        <v>0.00178893992640745</v>
      </c>
      <c r="H867" s="17" t="n">
        <v>0.00208837052397387</v>
      </c>
      <c r="I867" s="17" t="n">
        <v>1.30102999566398</v>
      </c>
      <c r="J867" s="17" t="n">
        <v>0</v>
      </c>
      <c r="K867" s="17" t="n">
        <v>0.565972222222222</v>
      </c>
      <c r="L867" s="17" t="n">
        <v>0.527777777777778</v>
      </c>
    </row>
    <row r="868" customFormat="false" ht="15" hidden="false" customHeight="false" outlineLevel="0" collapsed="false">
      <c r="A868" s="18" t="n">
        <v>1263</v>
      </c>
      <c r="B868" s="17" t="n">
        <v>0.524801403422046</v>
      </c>
      <c r="C868" s="17" t="n">
        <v>0.524858981226054</v>
      </c>
      <c r="D868" s="17" t="n">
        <v>0</v>
      </c>
      <c r="E868" s="17" t="n">
        <v>0</v>
      </c>
      <c r="F868" s="17" t="n">
        <v>0.00246072535054891</v>
      </c>
      <c r="G868" s="17" t="n">
        <v>0.00178893992640745</v>
      </c>
      <c r="H868" s="17" t="n">
        <v>0.00208837052397387</v>
      </c>
      <c r="I868" s="17" t="n">
        <v>1.30102999566398</v>
      </c>
      <c r="J868" s="17" t="n">
        <v>0</v>
      </c>
      <c r="K868" s="17" t="n">
        <v>0.56640625</v>
      </c>
      <c r="L868" s="17" t="n">
        <v>0.524884259259259</v>
      </c>
    </row>
    <row r="869" customFormat="false" ht="15" hidden="false" customHeight="false" outlineLevel="0" collapsed="false">
      <c r="A869" s="18" t="n">
        <v>1264</v>
      </c>
      <c r="B869" s="17" t="n">
        <v>0.524707554770565</v>
      </c>
      <c r="C869" s="17" t="n">
        <v>0.524763912755858</v>
      </c>
      <c r="D869" s="17" t="n">
        <v>0</v>
      </c>
      <c r="E869" s="17" t="n">
        <v>0</v>
      </c>
      <c r="F869" s="17" t="n">
        <v>0.00240950847482097</v>
      </c>
      <c r="G869" s="17" t="n">
        <v>0.00178893992640745</v>
      </c>
      <c r="H869" s="17" t="n">
        <v>0.00208837052397387</v>
      </c>
      <c r="I869" s="17" t="n">
        <v>1.30102999566398</v>
      </c>
      <c r="J869" s="17" t="n">
        <v>0</v>
      </c>
      <c r="K869" s="17" t="n">
        <v>0.566550925925926</v>
      </c>
      <c r="L869" s="17" t="n">
        <v>0.503327546296296</v>
      </c>
    </row>
    <row r="870" customFormat="false" ht="15" hidden="false" customHeight="false" outlineLevel="0" collapsed="false">
      <c r="A870" s="18" t="n">
        <v>1265</v>
      </c>
      <c r="B870" s="17" t="n">
        <v>0.524589379249072</v>
      </c>
      <c r="C870" s="17" t="n">
        <v>0.52464588581136</v>
      </c>
      <c r="D870" s="17" t="n">
        <v>0</v>
      </c>
      <c r="E870" s="17" t="n">
        <v>0</v>
      </c>
      <c r="F870" s="17" t="n">
        <v>0.00241707430103852</v>
      </c>
      <c r="G870" s="17" t="n">
        <v>0.00178893992640745</v>
      </c>
      <c r="H870" s="17" t="n">
        <v>0.00208837052397387</v>
      </c>
      <c r="I870" s="17" t="n">
        <v>1.30102999566398</v>
      </c>
      <c r="J870" s="17" t="n">
        <v>0</v>
      </c>
      <c r="K870" s="17" t="n">
        <v>0.56640625</v>
      </c>
      <c r="L870" s="17" t="n">
        <v>0.507957175925926</v>
      </c>
    </row>
    <row r="871" customFormat="false" ht="15" hidden="false" customHeight="false" outlineLevel="0" collapsed="false">
      <c r="A871" s="18" t="n">
        <v>1266</v>
      </c>
      <c r="B871" s="17" t="n">
        <v>0.524456131134044</v>
      </c>
      <c r="C871" s="17" t="n">
        <v>0.524512937458025</v>
      </c>
      <c r="D871" s="17" t="n">
        <v>0</v>
      </c>
      <c r="E871" s="17" t="n">
        <v>0</v>
      </c>
      <c r="F871" s="17" t="n">
        <v>0.0024311692861536</v>
      </c>
      <c r="G871" s="17" t="n">
        <v>0.00178893992640745</v>
      </c>
      <c r="H871" s="17" t="n">
        <v>0.00208837052397387</v>
      </c>
      <c r="I871" s="17" t="n">
        <v>1.30102999566398</v>
      </c>
      <c r="J871" s="17" t="n">
        <v>0</v>
      </c>
      <c r="K871" s="17" t="n">
        <v>0.56640625</v>
      </c>
      <c r="L871" s="17" t="n">
        <v>0.526765046296296</v>
      </c>
    </row>
    <row r="872" customFormat="false" ht="15" hidden="false" customHeight="false" outlineLevel="0" collapsed="false">
      <c r="A872" s="18" t="n">
        <v>1267</v>
      </c>
      <c r="B872" s="17" t="n">
        <v>0.524303816465868</v>
      </c>
      <c r="C872" s="17" t="n">
        <v>0.524362078522918</v>
      </c>
      <c r="D872" s="17" t="n">
        <v>0</v>
      </c>
      <c r="E872" s="17" t="n">
        <v>0</v>
      </c>
      <c r="F872" s="17" t="n">
        <v>0.00249494966220807</v>
      </c>
      <c r="G872" s="17" t="n">
        <v>0.00178893992640745</v>
      </c>
      <c r="H872" s="17" t="n">
        <v>0.00208837052397387</v>
      </c>
      <c r="I872" s="17" t="n">
        <v>1.30102999566398</v>
      </c>
      <c r="J872" s="17" t="n">
        <v>0</v>
      </c>
      <c r="K872" s="17" t="n">
        <v>0.56640625</v>
      </c>
      <c r="L872" s="17" t="n">
        <v>0.525318287037037</v>
      </c>
    </row>
    <row r="873" customFormat="false" ht="15" hidden="false" customHeight="false" outlineLevel="0" collapsed="false">
      <c r="A873" s="18" t="n">
        <v>1268</v>
      </c>
      <c r="B873" s="17" t="n">
        <v>0.524133091861451</v>
      </c>
      <c r="C873" s="17" t="n">
        <v>0.524193068766208</v>
      </c>
      <c r="D873" s="17" t="n">
        <v>0</v>
      </c>
      <c r="E873" s="17" t="n">
        <v>0</v>
      </c>
      <c r="F873" s="17" t="n">
        <v>0.00257006649224652</v>
      </c>
      <c r="G873" s="17" t="n">
        <v>0.00178893992640745</v>
      </c>
      <c r="H873" s="17" t="n">
        <v>0.00208837052397387</v>
      </c>
      <c r="I873" s="17" t="n">
        <v>1.30102999566398</v>
      </c>
      <c r="J873" s="17" t="n">
        <v>0</v>
      </c>
      <c r="K873" s="17" t="n">
        <v>0.566550925925926</v>
      </c>
      <c r="L873" s="17" t="n">
        <v>0.519675925925926</v>
      </c>
    </row>
    <row r="874" customFormat="false" ht="15" hidden="false" customHeight="false" outlineLevel="0" collapsed="false">
      <c r="A874" s="18" t="n">
        <v>1269</v>
      </c>
      <c r="B874" s="17" t="n">
        <v>0.523944294770007</v>
      </c>
      <c r="C874" s="17" t="n">
        <v>0.52400633967999</v>
      </c>
      <c r="D874" s="17" t="n">
        <v>0</v>
      </c>
      <c r="E874" s="17" t="n">
        <v>0</v>
      </c>
      <c r="F874" s="17" t="n">
        <v>0.00266056739412817</v>
      </c>
      <c r="G874" s="17" t="n">
        <v>0.00178893992640745</v>
      </c>
      <c r="H874" s="17" t="n">
        <v>0.00208837052397387</v>
      </c>
      <c r="I874" s="17" t="n">
        <v>1.30102999566398</v>
      </c>
      <c r="J874" s="17" t="n">
        <v>0</v>
      </c>
      <c r="K874" s="17" t="n">
        <v>0.566695601851852</v>
      </c>
      <c r="L874" s="17" t="n">
        <v>0.520399305555556</v>
      </c>
    </row>
    <row r="875" customFormat="false" ht="15" hidden="false" customHeight="false" outlineLevel="0" collapsed="false">
      <c r="A875" s="18" t="n">
        <v>1270</v>
      </c>
      <c r="B875" s="17" t="n">
        <v>0.523735937455462</v>
      </c>
      <c r="C875" s="17" t="n">
        <v>0.523800008350776</v>
      </c>
      <c r="D875" s="17" t="n">
        <v>0</v>
      </c>
      <c r="E875" s="17" t="n">
        <v>0</v>
      </c>
      <c r="F875" s="17" t="n">
        <v>0.00274949013025696</v>
      </c>
      <c r="G875" s="17" t="n">
        <v>0.00178893992640745</v>
      </c>
      <c r="H875" s="17" t="n">
        <v>0.00208837052397387</v>
      </c>
      <c r="I875" s="17" t="n">
        <v>1.30102999566398</v>
      </c>
      <c r="J875" s="17" t="n">
        <v>0</v>
      </c>
      <c r="K875" s="17" t="n">
        <v>0.566550925925926</v>
      </c>
      <c r="L875" s="17" t="n">
        <v>0.521267361111111</v>
      </c>
    </row>
    <row r="876" customFormat="false" ht="15" hidden="false" customHeight="false" outlineLevel="0" collapsed="false">
      <c r="A876" s="18" t="n">
        <v>1271</v>
      </c>
      <c r="B876" s="17" t="n">
        <v>0.523517238183154</v>
      </c>
      <c r="C876" s="17" t="n">
        <v>0.523584558849258</v>
      </c>
      <c r="D876" s="17" t="n">
        <v>0</v>
      </c>
      <c r="E876" s="17" t="n">
        <v>0</v>
      </c>
      <c r="F876" s="17" t="n">
        <v>0.0028913167854319</v>
      </c>
      <c r="G876" s="17" t="n">
        <v>0.00178893992640745</v>
      </c>
      <c r="H876" s="17" t="n">
        <v>0.00208837052397387</v>
      </c>
      <c r="I876" s="17" t="n">
        <v>1.30102999566398</v>
      </c>
      <c r="J876" s="17" t="n">
        <v>0</v>
      </c>
      <c r="K876" s="17" t="n">
        <v>0.566984953703704</v>
      </c>
      <c r="L876" s="17" t="n">
        <v>0.523726851851852</v>
      </c>
    </row>
    <row r="877" customFormat="false" ht="15" hidden="false" customHeight="false" outlineLevel="0" collapsed="false">
      <c r="A877" s="18" t="n">
        <v>1272</v>
      </c>
      <c r="B877" s="17" t="n">
        <v>0.523281221484972</v>
      </c>
      <c r="C877" s="17" t="n">
        <v>0.52335230977171</v>
      </c>
      <c r="D877" s="17" t="n">
        <v>0</v>
      </c>
      <c r="E877" s="17" t="n">
        <v>0</v>
      </c>
      <c r="F877" s="17" t="n">
        <v>0.00305580099818424</v>
      </c>
      <c r="G877" s="17" t="n">
        <v>0.00178893992640745</v>
      </c>
      <c r="H877" s="17" t="n">
        <v>0.00208837052397387</v>
      </c>
      <c r="I877" s="17" t="n">
        <v>1.30102999566398</v>
      </c>
      <c r="J877" s="17" t="n">
        <v>0</v>
      </c>
      <c r="K877" s="17" t="n">
        <v>0.566695601851852</v>
      </c>
      <c r="L877" s="17" t="n">
        <v>0.525318287037037</v>
      </c>
    </row>
    <row r="878" customFormat="false" ht="15" hidden="false" customHeight="false" outlineLevel="0" collapsed="false">
      <c r="A878" s="18" t="n">
        <v>1273</v>
      </c>
      <c r="B878" s="17" t="n">
        <v>0.523030324459628</v>
      </c>
      <c r="C878" s="17" t="n">
        <v>0.523106669958819</v>
      </c>
      <c r="D878" s="17" t="n">
        <v>0</v>
      </c>
      <c r="E878" s="17" t="n">
        <v>0</v>
      </c>
      <c r="F878" s="17" t="n">
        <v>0.00328507366017326</v>
      </c>
      <c r="G878" s="17" t="n">
        <v>0.00178893992640745</v>
      </c>
      <c r="H878" s="17" t="n">
        <v>0.00208837052397387</v>
      </c>
      <c r="I878" s="17" t="n">
        <v>1.30102999566398</v>
      </c>
      <c r="J878" s="17" t="n">
        <v>0</v>
      </c>
      <c r="K878" s="17" t="n">
        <v>0.566550925925926</v>
      </c>
      <c r="L878" s="17" t="n">
        <v>0.526041666666667</v>
      </c>
    </row>
    <row r="879" customFormat="false" ht="15" hidden="false" customHeight="false" outlineLevel="0" collapsed="false">
      <c r="A879" s="18" t="n">
        <v>1274</v>
      </c>
      <c r="B879" s="17" t="n">
        <v>0.522769436964558</v>
      </c>
      <c r="C879" s="17" t="n">
        <v>0.522850425665577</v>
      </c>
      <c r="D879" s="17" t="n">
        <v>0</v>
      </c>
      <c r="E879" s="17" t="n">
        <v>0</v>
      </c>
      <c r="F879" s="17" t="n">
        <v>0.0034883449004523</v>
      </c>
      <c r="G879" s="17" t="n">
        <v>0.00178893992640745</v>
      </c>
      <c r="H879" s="17" t="n">
        <v>0.00208837052397387</v>
      </c>
      <c r="I879" s="17" t="n">
        <v>1.30102999566398</v>
      </c>
      <c r="J879" s="17" t="n">
        <v>0</v>
      </c>
      <c r="K879" s="17" t="n">
        <v>0.566984953703704</v>
      </c>
      <c r="L879" s="17" t="n">
        <v>0.537181712962963</v>
      </c>
    </row>
    <row r="880" customFormat="false" ht="15" hidden="false" customHeight="false" outlineLevel="0" collapsed="false">
      <c r="A880" s="18" t="n">
        <v>1275</v>
      </c>
      <c r="B880" s="17" t="n">
        <v>0.522484919884139</v>
      </c>
      <c r="C880" s="17" t="n">
        <v>0.522575800224311</v>
      </c>
      <c r="D880" s="17" t="n">
        <v>0</v>
      </c>
      <c r="E880" s="17" t="n">
        <v>0</v>
      </c>
      <c r="F880" s="17" t="n">
        <v>0.00391947202159253</v>
      </c>
      <c r="G880" s="17" t="n">
        <v>0.00178893992640745</v>
      </c>
      <c r="H880" s="17" t="n">
        <v>0.00208837052397387</v>
      </c>
      <c r="I880" s="17" t="n">
        <v>1.30102999566398</v>
      </c>
      <c r="J880" s="17" t="n">
        <v>0</v>
      </c>
      <c r="K880" s="17" t="n">
        <v>0.566840277777778</v>
      </c>
      <c r="L880" s="17" t="n">
        <v>0.557436342592593</v>
      </c>
    </row>
    <row r="881" customFormat="false" ht="15" hidden="false" customHeight="false" outlineLevel="0" collapsed="false">
      <c r="A881" s="18" t="n">
        <v>1276</v>
      </c>
      <c r="B881" s="17" t="n">
        <v>0.522181613025842</v>
      </c>
      <c r="C881" s="17" t="n">
        <v>0.52228594130526</v>
      </c>
      <c r="D881" s="17" t="n">
        <v>0</v>
      </c>
      <c r="E881" s="17" t="n">
        <v>0</v>
      </c>
      <c r="F881" s="17" t="n">
        <v>0.00450635486390585</v>
      </c>
      <c r="G881" s="17" t="n">
        <v>0.00178893992640745</v>
      </c>
      <c r="H881" s="17" t="n">
        <v>0.00208837052397387</v>
      </c>
      <c r="I881" s="17" t="n">
        <v>1.30102999566398</v>
      </c>
      <c r="J881" s="17" t="n">
        <v>0</v>
      </c>
      <c r="K881" s="17" t="n">
        <v>0.566695601851852</v>
      </c>
      <c r="L881" s="17" t="n">
        <v>0.562210648148148</v>
      </c>
    </row>
    <row r="882" customFormat="false" ht="15" hidden="false" customHeight="false" outlineLevel="0" collapsed="false">
      <c r="A882" s="18" t="n">
        <v>1277</v>
      </c>
      <c r="B882" s="17" t="n">
        <v>0.521857318606366</v>
      </c>
      <c r="C882" s="17" t="n">
        <v>0.521975250956085</v>
      </c>
      <c r="D882" s="17" t="n">
        <v>0</v>
      </c>
      <c r="E882" s="17" t="n">
        <v>0</v>
      </c>
      <c r="F882" s="17" t="n">
        <v>0.00510190900388937</v>
      </c>
      <c r="G882" s="17" t="n">
        <v>0.00178893992640745</v>
      </c>
      <c r="H882" s="17" t="n">
        <v>0.00208837052397387</v>
      </c>
      <c r="I882" s="17" t="n">
        <v>1.30102999566398</v>
      </c>
      <c r="J882" s="17" t="n">
        <v>0</v>
      </c>
      <c r="K882" s="17" t="n">
        <v>0.565972222222222</v>
      </c>
      <c r="L882" s="17" t="n">
        <v>0.573350694444444</v>
      </c>
    </row>
    <row r="883" customFormat="false" ht="15" hidden="false" customHeight="false" outlineLevel="0" collapsed="false">
      <c r="A883" s="18" t="n">
        <v>1278</v>
      </c>
      <c r="B883" s="17" t="n">
        <v>0.521516344647993</v>
      </c>
      <c r="C883" s="17" t="n">
        <v>0.521650553791335</v>
      </c>
      <c r="D883" s="17" t="n">
        <v>0</v>
      </c>
      <c r="E883" s="17" t="n">
        <v>0</v>
      </c>
      <c r="F883" s="17" t="n">
        <v>0.00581583942027734</v>
      </c>
      <c r="G883" s="17" t="n">
        <v>0.00178893992640745</v>
      </c>
      <c r="H883" s="17" t="n">
        <v>0.00208837052397387</v>
      </c>
      <c r="I883" s="17" t="n">
        <v>1.30102999566398</v>
      </c>
      <c r="J883" s="17" t="n">
        <v>0</v>
      </c>
      <c r="K883" s="17" t="n">
        <v>0.565538194444444</v>
      </c>
      <c r="L883" s="17" t="n">
        <v>0.578559027777778</v>
      </c>
    </row>
    <row r="884" customFormat="false" ht="15" hidden="false" customHeight="false" outlineLevel="0" collapsed="false">
      <c r="A884" s="18" t="n">
        <v>1279</v>
      </c>
      <c r="B884" s="17" t="n">
        <v>0.521149874906297</v>
      </c>
      <c r="C884" s="17" t="n">
        <v>0.521302028807501</v>
      </c>
      <c r="D884" s="17" t="n">
        <v>0</v>
      </c>
      <c r="E884" s="17" t="n">
        <v>0</v>
      </c>
      <c r="F884" s="17" t="n">
        <v>0.00660574911507077</v>
      </c>
      <c r="G884" s="17" t="n">
        <v>0.00178893992640745</v>
      </c>
      <c r="H884" s="17" t="n">
        <v>0.00208837052397387</v>
      </c>
      <c r="I884" s="17" t="n">
        <v>1.30102999566398</v>
      </c>
      <c r="J884" s="17" t="n">
        <v>0</v>
      </c>
      <c r="K884" s="17" t="n">
        <v>0.565393518518519</v>
      </c>
      <c r="L884" s="17" t="n">
        <v>0.573350694444444</v>
      </c>
    </row>
    <row r="885" customFormat="false" ht="15" hidden="false" customHeight="false" outlineLevel="0" collapsed="false">
      <c r="A885" s="18" t="n">
        <v>1280</v>
      </c>
      <c r="B885" s="17" t="n">
        <v>0.520764105125434</v>
      </c>
      <c r="C885" s="17" t="n">
        <v>0.520934467348788</v>
      </c>
      <c r="D885" s="17" t="n">
        <v>0</v>
      </c>
      <c r="E885" s="17" t="n">
        <v>0</v>
      </c>
      <c r="F885" s="17" t="n">
        <v>0.00741064110808285</v>
      </c>
      <c r="G885" s="17" t="n">
        <v>0.00178893992640745</v>
      </c>
      <c r="H885" s="17" t="n">
        <v>0.00208837052397387</v>
      </c>
      <c r="I885" s="17" t="n">
        <v>1.30102999566398</v>
      </c>
      <c r="J885" s="17" t="n">
        <v>0</v>
      </c>
      <c r="K885" s="17" t="n">
        <v>0.565393518518519</v>
      </c>
      <c r="L885" s="17" t="n">
        <v>0.57349537037037</v>
      </c>
    </row>
    <row r="886" customFormat="false" ht="15" hidden="false" customHeight="false" outlineLevel="0" collapsed="false">
      <c r="A886" s="18" t="n">
        <v>1281</v>
      </c>
      <c r="B886" s="17" t="n">
        <v>0.520349403567336</v>
      </c>
      <c r="C886" s="17" t="n">
        <v>0.520540807713512</v>
      </c>
      <c r="D886" s="17" t="n">
        <v>0</v>
      </c>
      <c r="E886" s="17" t="n">
        <v>0</v>
      </c>
      <c r="F886" s="17" t="n">
        <v>0.00834365294772499</v>
      </c>
      <c r="G886" s="17" t="n">
        <v>0.00178893992640745</v>
      </c>
      <c r="H886" s="17" t="n">
        <v>0.00208837052397387</v>
      </c>
      <c r="I886" s="17" t="n">
        <v>1.30102999566398</v>
      </c>
      <c r="J886" s="17" t="n">
        <v>0</v>
      </c>
      <c r="K886" s="17" t="n">
        <v>0.564814814814815</v>
      </c>
      <c r="L886" s="17" t="n">
        <v>0.582320601851852</v>
      </c>
    </row>
    <row r="887" customFormat="false" ht="15" hidden="false" customHeight="false" outlineLevel="0" collapsed="false">
      <c r="A887" s="18" t="n">
        <v>1282</v>
      </c>
      <c r="B887" s="17" t="n">
        <v>0.519905967086002</v>
      </c>
      <c r="C887" s="17" t="n">
        <v>0.520123669560309</v>
      </c>
      <c r="D887" s="17" t="n">
        <v>0</v>
      </c>
      <c r="E887" s="17" t="n">
        <v>0</v>
      </c>
      <c r="F887" s="17" t="n">
        <v>0.00951329209924191</v>
      </c>
      <c r="G887" s="17" t="n">
        <v>0.00178893992640745</v>
      </c>
      <c r="H887" s="17" t="n">
        <v>0.00208837052397387</v>
      </c>
      <c r="I887" s="17" t="n">
        <v>1.30102999566398</v>
      </c>
      <c r="J887" s="17" t="n">
        <v>0</v>
      </c>
      <c r="K887" s="17" t="n">
        <v>0.564814814814815</v>
      </c>
      <c r="L887" s="17" t="n">
        <v>0.583912037037037</v>
      </c>
    </row>
    <row r="888" customFormat="false" ht="15" hidden="false" customHeight="false" outlineLevel="0" collapsed="false">
      <c r="A888" s="18" t="n">
        <v>1283</v>
      </c>
      <c r="B888" s="17" t="n">
        <v>0.519444912051161</v>
      </c>
      <c r="C888" s="17" t="n">
        <v>0.519686600131293</v>
      </c>
      <c r="D888" s="17" t="n">
        <v>0</v>
      </c>
      <c r="E888" s="17" t="n">
        <v>0</v>
      </c>
      <c r="F888" s="17" t="n">
        <v>0.0105866117772998</v>
      </c>
      <c r="G888" s="17" t="n">
        <v>0.00178893992640745</v>
      </c>
      <c r="H888" s="17" t="n">
        <v>0.00208837052397387</v>
      </c>
      <c r="I888" s="17" t="n">
        <v>1.30102999566398</v>
      </c>
      <c r="J888" s="17" t="n">
        <v>0</v>
      </c>
      <c r="K888" s="17" t="n">
        <v>0.564670138888889</v>
      </c>
      <c r="L888" s="17" t="n">
        <v>0.574074074074074</v>
      </c>
    </row>
    <row r="889" customFormat="false" ht="15" hidden="false" customHeight="false" outlineLevel="0" collapsed="false">
      <c r="A889" s="18" t="n">
        <v>1284</v>
      </c>
      <c r="B889" s="17" t="n">
        <v>0.518967428210157</v>
      </c>
      <c r="C889" s="17" t="n">
        <v>0.519230772361711</v>
      </c>
      <c r="D889" s="17" t="n">
        <v>0</v>
      </c>
      <c r="E889" s="17" t="n">
        <v>0</v>
      </c>
      <c r="F889" s="17" t="n">
        <v>0.0115614095508667</v>
      </c>
      <c r="G889" s="17" t="n">
        <v>0.00178893992640745</v>
      </c>
      <c r="H889" s="17" t="n">
        <v>0.00208837052397387</v>
      </c>
      <c r="I889" s="17" t="n">
        <v>1.30102999566398</v>
      </c>
      <c r="J889" s="17" t="n">
        <v>0</v>
      </c>
      <c r="K889" s="17" t="n">
        <v>0.564091435185185</v>
      </c>
      <c r="L889" s="17" t="n">
        <v>0.574652777777778</v>
      </c>
    </row>
    <row r="890" customFormat="false" ht="15" hidden="false" customHeight="false" outlineLevel="0" collapsed="false">
      <c r="A890" s="18" t="n">
        <v>1285</v>
      </c>
      <c r="B890" s="17" t="n">
        <v>0.518455268470226</v>
      </c>
      <c r="C890" s="17" t="n">
        <v>0.518745034443284</v>
      </c>
      <c r="D890" s="17" t="n">
        <v>0</v>
      </c>
      <c r="E890" s="17" t="n">
        <v>0</v>
      </c>
      <c r="F890" s="17" t="n">
        <v>0.0127548866846344</v>
      </c>
      <c r="G890" s="17" t="n">
        <v>0.00178893992640745</v>
      </c>
      <c r="H890" s="17" t="n">
        <v>0.00208837052397387</v>
      </c>
      <c r="I890" s="17" t="n">
        <v>1.30102999566398</v>
      </c>
      <c r="J890" s="17" t="n">
        <v>0</v>
      </c>
      <c r="K890" s="17" t="n">
        <v>0.564091435185185</v>
      </c>
      <c r="L890" s="17" t="n">
        <v>0.579282407407407</v>
      </c>
    </row>
    <row r="891" customFormat="false" ht="15" hidden="false" customHeight="false" outlineLevel="0" collapsed="false">
      <c r="A891" s="18" t="n">
        <v>1286</v>
      </c>
      <c r="B891" s="17" t="n">
        <v>0.51792351829095</v>
      </c>
      <c r="C891" s="17" t="n">
        <v>0.518241030412416</v>
      </c>
      <c r="D891" s="17" t="n">
        <v>0</v>
      </c>
      <c r="E891" s="17" t="n">
        <v>0</v>
      </c>
      <c r="F891" s="17" t="n">
        <v>0.0140152408620783</v>
      </c>
      <c r="G891" s="17" t="n">
        <v>0.00178893992640745</v>
      </c>
      <c r="H891" s="17" t="n">
        <v>0.00208837052397387</v>
      </c>
      <c r="I891" s="17" t="n">
        <v>1.30102999566398</v>
      </c>
      <c r="J891" s="17" t="n">
        <v>0</v>
      </c>
      <c r="K891" s="17" t="n">
        <v>0.562934027777778</v>
      </c>
      <c r="L891" s="17" t="n">
        <v>0.57884837962963</v>
      </c>
    </row>
    <row r="892" customFormat="false" ht="15" hidden="false" customHeight="false" outlineLevel="0" collapsed="false">
      <c r="A892" s="18" t="n">
        <v>1287</v>
      </c>
      <c r="B892" s="17" t="n">
        <v>0.517357764213725</v>
      </c>
      <c r="C892" s="17" t="n">
        <v>0.517705057664878</v>
      </c>
      <c r="D892" s="17" t="n">
        <v>0</v>
      </c>
      <c r="E892" s="17" t="n">
        <v>0</v>
      </c>
      <c r="F892" s="17" t="n">
        <v>0.0153751785356149</v>
      </c>
      <c r="G892" s="17" t="n">
        <v>0.00178893992640745</v>
      </c>
      <c r="H892" s="17" t="n">
        <v>0.00208837052397387</v>
      </c>
      <c r="I892" s="17" t="n">
        <v>1.30102999566398</v>
      </c>
      <c r="J892" s="17" t="n">
        <v>0</v>
      </c>
      <c r="K892" s="17" t="n">
        <v>0.56177662037037</v>
      </c>
      <c r="L892" s="17" t="n">
        <v>0.584201388888889</v>
      </c>
    </row>
    <row r="893" customFormat="false" ht="15" hidden="false" customHeight="false" outlineLevel="0" collapsed="false">
      <c r="A893" s="18" t="n">
        <v>1288</v>
      </c>
      <c r="B893" s="17" t="n">
        <v>0.516763530016221</v>
      </c>
      <c r="C893" s="17" t="n">
        <v>0.517144080679174</v>
      </c>
      <c r="D893" s="17" t="n">
        <v>0</v>
      </c>
      <c r="E893" s="17" t="n">
        <v>0</v>
      </c>
      <c r="F893" s="17" t="n">
        <v>0.0169009267052968</v>
      </c>
      <c r="G893" s="17" t="n">
        <v>0.00178893992640745</v>
      </c>
      <c r="H893" s="17" t="n">
        <v>0.00208837052397387</v>
      </c>
      <c r="I893" s="17" t="n">
        <v>1.30102999566398</v>
      </c>
      <c r="J893" s="17" t="n">
        <v>0</v>
      </c>
      <c r="K893" s="17" t="n">
        <v>0.561631944444444</v>
      </c>
      <c r="L893" s="17" t="n">
        <v>0.583767361111111</v>
      </c>
    </row>
    <row r="894" customFormat="false" ht="15" hidden="false" customHeight="false" outlineLevel="0" collapsed="false">
      <c r="A894" s="18" t="n">
        <v>1289</v>
      </c>
      <c r="B894" s="17" t="n">
        <v>0.516127829543418</v>
      </c>
      <c r="C894" s="17" t="n">
        <v>0.516543643121366</v>
      </c>
      <c r="D894" s="17" t="n">
        <v>0</v>
      </c>
      <c r="E894" s="17" t="n">
        <v>0</v>
      </c>
      <c r="F894" s="17" t="n">
        <v>0.0185306380935541</v>
      </c>
      <c r="G894" s="17" t="n">
        <v>0.00178893992640745</v>
      </c>
      <c r="H894" s="17" t="n">
        <v>0.00208837052397387</v>
      </c>
      <c r="I894" s="17" t="n">
        <v>1.30102999566398</v>
      </c>
      <c r="J894" s="17" t="n">
        <v>0</v>
      </c>
      <c r="K894" s="17" t="n">
        <v>0.561053240740741</v>
      </c>
      <c r="L894" s="17" t="n">
        <v>0.585503472222222</v>
      </c>
    </row>
    <row r="895" customFormat="false" ht="15" hidden="false" customHeight="false" outlineLevel="0" collapsed="false">
      <c r="A895" s="18" t="n">
        <v>1290</v>
      </c>
      <c r="B895" s="17" t="n">
        <v>0.515466257860815</v>
      </c>
      <c r="C895" s="17" t="n">
        <v>0.51591977044526</v>
      </c>
      <c r="D895" s="17" t="n">
        <v>0</v>
      </c>
      <c r="E895" s="17" t="n">
        <v>0</v>
      </c>
      <c r="F895" s="17" t="n">
        <v>0.0202842656819993</v>
      </c>
      <c r="G895" s="17" t="n">
        <v>0.00178893992640745</v>
      </c>
      <c r="H895" s="17" t="n">
        <v>0.00208837052397387</v>
      </c>
      <c r="I895" s="17" t="n">
        <v>1.30102999566398</v>
      </c>
      <c r="J895" s="17" t="n">
        <v>0</v>
      </c>
      <c r="K895" s="17" t="n">
        <v>0.560619212962963</v>
      </c>
      <c r="L895" s="17" t="n">
        <v>0.584346064814815</v>
      </c>
    </row>
    <row r="896" customFormat="false" ht="15" hidden="false" customHeight="false" outlineLevel="0" collapsed="false">
      <c r="A896" s="18" t="n">
        <v>1291</v>
      </c>
      <c r="B896" s="17" t="n">
        <v>0.514774420333129</v>
      </c>
      <c r="C896" s="17" t="n">
        <v>0.515267036165352</v>
      </c>
      <c r="D896" s="17" t="n">
        <v>0</v>
      </c>
      <c r="E896" s="17" t="n">
        <v>0</v>
      </c>
      <c r="F896" s="17" t="n">
        <v>0.0221169594272453</v>
      </c>
      <c r="G896" s="17" t="n">
        <v>0.00178893992640745</v>
      </c>
      <c r="H896" s="17" t="n">
        <v>0.00208837052397387</v>
      </c>
      <c r="I896" s="17" t="n">
        <v>1.30102999566398</v>
      </c>
      <c r="J896" s="17" t="n">
        <v>0</v>
      </c>
      <c r="K896" s="17" t="n">
        <v>0.559606481481481</v>
      </c>
      <c r="L896" s="17" t="n">
        <v>0.583912037037037</v>
      </c>
    </row>
    <row r="897" customFormat="false" ht="15" hidden="false" customHeight="false" outlineLevel="0" collapsed="false">
      <c r="A897" s="18" t="n">
        <v>1292</v>
      </c>
      <c r="B897" s="17" t="n">
        <v>0.514057877473533</v>
      </c>
      <c r="C897" s="17" t="n">
        <v>0.514591782484894</v>
      </c>
      <c r="D897" s="17" t="n">
        <v>0</v>
      </c>
      <c r="E897" s="17" t="n">
        <v>0</v>
      </c>
      <c r="F897" s="17" t="n">
        <v>0.0240661572233419</v>
      </c>
      <c r="G897" s="17" t="n">
        <v>0.00178893992640745</v>
      </c>
      <c r="H897" s="17" t="n">
        <v>0.00208837052397387</v>
      </c>
      <c r="I897" s="17" t="n">
        <v>1.30102999566398</v>
      </c>
      <c r="J897" s="17" t="n">
        <v>0</v>
      </c>
      <c r="K897" s="17" t="n">
        <v>0.558304398148148</v>
      </c>
      <c r="L897" s="17" t="n">
        <v>0.584201388888889</v>
      </c>
    </row>
    <row r="898" customFormat="false" ht="15" hidden="false" customHeight="false" outlineLevel="0" collapsed="false">
      <c r="A898" s="18" t="n">
        <v>1293</v>
      </c>
      <c r="B898" s="17" t="n">
        <v>0.513313892952822</v>
      </c>
      <c r="C898" s="17" t="n">
        <v>0.513891592456235</v>
      </c>
      <c r="D898" s="17" t="n">
        <v>0</v>
      </c>
      <c r="E898" s="17" t="n">
        <v>0</v>
      </c>
      <c r="F898" s="17" t="n">
        <v>0.0261500727436853</v>
      </c>
      <c r="G898" s="17" t="n">
        <v>0.00178893992640745</v>
      </c>
      <c r="H898" s="17" t="n">
        <v>0.00208837052397387</v>
      </c>
      <c r="I898" s="17" t="n">
        <v>1.30102999566398</v>
      </c>
      <c r="J898" s="17" t="n">
        <v>0</v>
      </c>
      <c r="K898" s="17" t="n">
        <v>0.55787037037037</v>
      </c>
      <c r="L898" s="17" t="n">
        <v>0.588252314814815</v>
      </c>
    </row>
    <row r="899" customFormat="false" ht="15" hidden="false" customHeight="false" outlineLevel="0" collapsed="false">
      <c r="A899" s="18" t="n">
        <v>1294</v>
      </c>
      <c r="B899" s="17" t="n">
        <v>0.512534707646679</v>
      </c>
      <c r="C899" s="17" t="n">
        <v>0.513159343634767</v>
      </c>
      <c r="D899" s="17" t="n">
        <v>0</v>
      </c>
      <c r="E899" s="17" t="n">
        <v>0</v>
      </c>
      <c r="F899" s="17" t="n">
        <v>0.0284007603286478</v>
      </c>
      <c r="G899" s="17" t="n">
        <v>0.00178893992640745</v>
      </c>
      <c r="H899" s="17" t="n">
        <v>0.00208837052397387</v>
      </c>
      <c r="I899" s="17" t="n">
        <v>1.30102999566398</v>
      </c>
      <c r="J899" s="17" t="n">
        <v>0</v>
      </c>
      <c r="K899" s="17" t="n">
        <v>0.557291666666667</v>
      </c>
      <c r="L899" s="17" t="n">
        <v>0.59056712962963</v>
      </c>
    </row>
    <row r="900" customFormat="false" ht="15" hidden="false" customHeight="false" outlineLevel="0" collapsed="false">
      <c r="A900" s="18" t="n">
        <v>1295</v>
      </c>
      <c r="B900" s="17" t="n">
        <v>0.511733660094992</v>
      </c>
      <c r="C900" s="17" t="n">
        <v>0.512405538621048</v>
      </c>
      <c r="D900" s="17" t="n">
        <v>0</v>
      </c>
      <c r="E900" s="17" t="n">
        <v>0</v>
      </c>
      <c r="F900" s="17" t="n">
        <v>0.0306861635182271</v>
      </c>
      <c r="G900" s="17" t="n">
        <v>0.00178893992640745</v>
      </c>
      <c r="H900" s="17" t="n">
        <v>0.00260426985071051</v>
      </c>
      <c r="I900" s="17" t="n">
        <v>1.30102999566398</v>
      </c>
      <c r="J900" s="17" t="n">
        <v>0</v>
      </c>
      <c r="K900" s="17" t="n">
        <v>0.556857638888889</v>
      </c>
      <c r="L900" s="17" t="n">
        <v>0.592592592592593</v>
      </c>
    </row>
    <row r="901" customFormat="false" ht="15" hidden="false" customHeight="false" outlineLevel="0" collapsed="false">
      <c r="A901" s="18" t="n">
        <v>1296</v>
      </c>
      <c r="B901" s="17" t="n">
        <v>0.510888980460112</v>
      </c>
      <c r="C901" s="17" t="n">
        <v>0.51161405335146</v>
      </c>
      <c r="D901" s="17" t="n">
        <v>0</v>
      </c>
      <c r="E901" s="17" t="n">
        <v>0</v>
      </c>
      <c r="F901" s="17" t="n">
        <v>0.0332812503801048</v>
      </c>
      <c r="G901" s="17" t="n">
        <v>0.00178893992640745</v>
      </c>
      <c r="H901" s="17" t="n">
        <v>0.00534602210196283</v>
      </c>
      <c r="I901" s="17" t="n">
        <v>1.30102999566398</v>
      </c>
      <c r="J901" s="17" t="n">
        <v>0</v>
      </c>
      <c r="K901" s="17" t="n">
        <v>0.555700231481481</v>
      </c>
      <c r="L901" s="17" t="n">
        <v>0.595196759259259</v>
      </c>
    </row>
    <row r="902" customFormat="false" ht="15" hidden="false" customHeight="false" outlineLevel="0" collapsed="false">
      <c r="A902" s="18" t="n">
        <v>1297</v>
      </c>
      <c r="B902" s="17" t="n">
        <v>0.510013127699495</v>
      </c>
      <c r="C902" s="17" t="n">
        <v>0.51079563446067</v>
      </c>
      <c r="D902" s="17" t="n">
        <v>0</v>
      </c>
      <c r="E902" s="17" t="n">
        <v>0</v>
      </c>
      <c r="F902" s="17" t="n">
        <v>0.0361092828091017</v>
      </c>
      <c r="G902" s="17" t="n">
        <v>0.00327218294574584</v>
      </c>
      <c r="H902" s="17" t="n">
        <v>0.00813420431129518</v>
      </c>
      <c r="I902" s="17" t="n">
        <v>1.30102999566398</v>
      </c>
      <c r="J902" s="17" t="n">
        <v>0</v>
      </c>
      <c r="K902" s="17" t="n">
        <v>0.554976851851852</v>
      </c>
      <c r="L902" s="17" t="n">
        <v>0.597222222222222</v>
      </c>
    </row>
    <row r="903" customFormat="false" ht="15" hidden="false" customHeight="false" outlineLevel="0" collapsed="false">
      <c r="A903" s="18" t="n">
        <v>1298</v>
      </c>
      <c r="B903" s="17" t="n">
        <v>0.509086407928003</v>
      </c>
      <c r="C903" s="17" t="n">
        <v>0.509930528976299</v>
      </c>
      <c r="D903" s="17" t="n">
        <v>0</v>
      </c>
      <c r="E903" s="17" t="n">
        <v>0</v>
      </c>
      <c r="F903" s="17" t="n">
        <v>0.039175539481643</v>
      </c>
      <c r="G903" s="17" t="n">
        <v>0.00611543859572207</v>
      </c>
      <c r="H903" s="17" t="n">
        <v>0.0114210958531866</v>
      </c>
      <c r="I903" s="17" t="n">
        <v>1.30102999566398</v>
      </c>
      <c r="J903" s="17" t="n">
        <v>0</v>
      </c>
      <c r="K903" s="17" t="n">
        <v>0.554542824074074</v>
      </c>
      <c r="L903" s="17" t="n">
        <v>0.598813657407407</v>
      </c>
    </row>
    <row r="904" customFormat="false" ht="15" hidden="false" customHeight="false" outlineLevel="0" collapsed="false">
      <c r="A904" s="18" t="n">
        <v>1299</v>
      </c>
      <c r="B904" s="17" t="n">
        <v>0.508120746317285</v>
      </c>
      <c r="C904" s="17" t="n">
        <v>0.509031761465249</v>
      </c>
      <c r="D904" s="17" t="n">
        <v>0</v>
      </c>
      <c r="E904" s="17" t="n">
        <v>0</v>
      </c>
      <c r="F904" s="17" t="n">
        <v>0.0425392094508474</v>
      </c>
      <c r="G904" s="17" t="n">
        <v>0.0090327627066213</v>
      </c>
      <c r="H904" s="17" t="n">
        <v>0.0148289669454057</v>
      </c>
      <c r="I904" s="17" t="n">
        <v>1.30102999566398</v>
      </c>
      <c r="J904" s="17" t="n">
        <v>0</v>
      </c>
      <c r="K904" s="17" t="n">
        <v>0.553385416666667</v>
      </c>
      <c r="L904" s="17" t="n">
        <v>0.600115740740741</v>
      </c>
    </row>
    <row r="905" customFormat="false" ht="15" hidden="false" customHeight="false" outlineLevel="0" collapsed="false">
      <c r="A905" s="18" t="n">
        <v>1300</v>
      </c>
      <c r="B905" s="17" t="n">
        <v>0.507114246867045</v>
      </c>
      <c r="C905" s="17" t="n">
        <v>0.508093159397443</v>
      </c>
      <c r="D905" s="17" t="n">
        <v>0</v>
      </c>
      <c r="E905" s="17" t="n">
        <v>0</v>
      </c>
      <c r="F905" s="17" t="n">
        <v>0.0460008597627281</v>
      </c>
      <c r="G905" s="17" t="n">
        <v>0.0122500750067896</v>
      </c>
      <c r="H905" s="17" t="n">
        <v>0.0183547790892074</v>
      </c>
      <c r="I905" s="17" t="n">
        <v>1.30102999566398</v>
      </c>
      <c r="J905" s="17" t="n">
        <v>0</v>
      </c>
      <c r="K905" s="17" t="n">
        <v>0.552372685185185</v>
      </c>
      <c r="L905" s="17" t="n">
        <v>0.599537037037037</v>
      </c>
    </row>
    <row r="906" customFormat="false" ht="15" hidden="false" customHeight="false" outlineLevel="0" collapsed="false">
      <c r="A906" s="18" t="n">
        <v>1301</v>
      </c>
      <c r="B906" s="17" t="n">
        <v>0.506066328880412</v>
      </c>
      <c r="C906" s="17" t="n">
        <v>0.507116499895023</v>
      </c>
      <c r="D906" s="17" t="n">
        <v>0</v>
      </c>
      <c r="E906" s="17" t="n">
        <v>0</v>
      </c>
      <c r="F906" s="17" t="n">
        <v>0.0496817239885079</v>
      </c>
      <c r="G906" s="17" t="n">
        <v>0.0155048971545414</v>
      </c>
      <c r="H906" s="17" t="n">
        <v>0.0223612516255945</v>
      </c>
      <c r="I906" s="17" t="n">
        <v>1.30102999566398</v>
      </c>
      <c r="J906" s="17" t="n">
        <v>0</v>
      </c>
      <c r="K906" s="17" t="n">
        <v>0.551793981481481</v>
      </c>
      <c r="L906" s="17" t="n">
        <v>0.601273148148148</v>
      </c>
    </row>
    <row r="907" customFormat="false" ht="15" hidden="false" customHeight="false" outlineLevel="0" collapsed="false">
      <c r="A907" s="18" t="n">
        <v>1302</v>
      </c>
      <c r="B907" s="17" t="n">
        <v>0.504972032788727</v>
      </c>
      <c r="C907" s="17" t="n">
        <v>0.50609606632066</v>
      </c>
      <c r="D907" s="17" t="n">
        <v>0</v>
      </c>
      <c r="E907" s="17" t="n">
        <v>0</v>
      </c>
      <c r="F907" s="17" t="n">
        <v>0.0535486162917669</v>
      </c>
      <c r="G907" s="17" t="n">
        <v>0.0189242938160403</v>
      </c>
      <c r="H907" s="17" t="n">
        <v>0.0263632348906558</v>
      </c>
      <c r="I907" s="17" t="n">
        <v>1.30102999566398</v>
      </c>
      <c r="J907" s="17" t="n">
        <v>0</v>
      </c>
      <c r="K907" s="17" t="n">
        <v>0.551359953703704</v>
      </c>
      <c r="L907" s="17" t="n">
        <v>0.601273148148148</v>
      </c>
    </row>
    <row r="908" customFormat="false" ht="15" hidden="false" customHeight="false" outlineLevel="0" collapsed="false">
      <c r="A908" s="18" t="n">
        <v>1303</v>
      </c>
      <c r="B908" s="17" t="n">
        <v>0.503835357035752</v>
      </c>
      <c r="C908" s="17" t="n">
        <v>0.505034994223603</v>
      </c>
      <c r="D908" s="17" t="n">
        <v>0</v>
      </c>
      <c r="E908" s="17" t="n">
        <v>0</v>
      </c>
      <c r="F908" s="17" t="n">
        <v>0.0575656142518137</v>
      </c>
      <c r="G908" s="17" t="n">
        <v>0.0224933345606076</v>
      </c>
      <c r="H908" s="17" t="n">
        <v>0.0305446756204347</v>
      </c>
      <c r="I908" s="17" t="n">
        <v>1.30102999566398</v>
      </c>
      <c r="J908" s="17" t="n">
        <v>0</v>
      </c>
      <c r="K908" s="17" t="n">
        <v>0.549623842592593</v>
      </c>
      <c r="L908" s="17" t="n">
        <v>0.600983796296296</v>
      </c>
    </row>
    <row r="909" customFormat="false" ht="15" hidden="false" customHeight="false" outlineLevel="0" collapsed="false">
      <c r="A909" s="18" t="n">
        <v>1304</v>
      </c>
      <c r="B909" s="17" t="n">
        <v>0.502661763552439</v>
      </c>
      <c r="C909" s="17" t="n">
        <v>0.503939696463446</v>
      </c>
      <c r="D909" s="17" t="n">
        <v>0</v>
      </c>
      <c r="E909" s="17" t="n">
        <v>0</v>
      </c>
      <c r="F909" s="17" t="n">
        <v>0.0617866765553954</v>
      </c>
      <c r="G909" s="17" t="n">
        <v>0.0264902448685537</v>
      </c>
      <c r="H909" s="17" t="n">
        <v>0.0347429028576323</v>
      </c>
      <c r="I909" s="17" t="n">
        <v>1.30102999566398</v>
      </c>
      <c r="J909" s="17" t="n">
        <v>0</v>
      </c>
      <c r="K909" s="17" t="n">
        <v>0.548466435185185</v>
      </c>
      <c r="L909" s="17" t="n">
        <v>0.601128472222222</v>
      </c>
    </row>
    <row r="910" customFormat="false" ht="15" hidden="false" customHeight="false" outlineLevel="0" collapsed="false">
      <c r="A910" s="18" t="n">
        <v>1305</v>
      </c>
      <c r="B910" s="17" t="n">
        <v>0.501449807064125</v>
      </c>
      <c r="C910" s="17" t="n">
        <v>0.502809790197622</v>
      </c>
      <c r="D910" s="17" t="n">
        <v>0</v>
      </c>
      <c r="E910" s="17" t="n">
        <v>0</v>
      </c>
      <c r="F910" s="17" t="n">
        <v>0.0662748417059015</v>
      </c>
      <c r="G910" s="17" t="n">
        <v>0.0305297586548791</v>
      </c>
      <c r="H910" s="17" t="n">
        <v>0.0397033144446684</v>
      </c>
      <c r="I910" s="17" t="n">
        <v>1.30102999566398</v>
      </c>
      <c r="J910" s="17" t="n">
        <v>0</v>
      </c>
      <c r="K910" s="17" t="n">
        <v>0.546296296296296</v>
      </c>
      <c r="L910" s="17" t="n">
        <v>0.600405092592593</v>
      </c>
    </row>
    <row r="911" customFormat="false" ht="15" hidden="false" customHeight="false" outlineLevel="0" collapsed="false">
      <c r="A911" s="18" t="n">
        <v>1306</v>
      </c>
      <c r="B911" s="17" t="n">
        <v>0.500186854456034</v>
      </c>
      <c r="C911" s="17" t="n">
        <v>0.501630540171431</v>
      </c>
      <c r="D911" s="17" t="n">
        <v>0</v>
      </c>
      <c r="E911" s="17" t="n">
        <v>0</v>
      </c>
      <c r="F911" s="17" t="n">
        <v>0.070927796574404</v>
      </c>
      <c r="G911" s="17" t="n">
        <v>0.034508866247926</v>
      </c>
      <c r="H911" s="17" t="n">
        <v>0.0446385819266848</v>
      </c>
      <c r="I911" s="17" t="n">
        <v>1.30102999566398</v>
      </c>
      <c r="J911" s="17" t="n">
        <v>0</v>
      </c>
      <c r="K911" s="17" t="n">
        <v>0.544704861111111</v>
      </c>
      <c r="L911" s="17" t="n">
        <v>0.598090277777778</v>
      </c>
    </row>
    <row r="912" customFormat="false" ht="15" hidden="false" customHeight="false" outlineLevel="0" collapsed="false">
      <c r="A912" s="18" t="n">
        <v>1307</v>
      </c>
      <c r="B912" s="17" t="n">
        <v>0.498884018234633</v>
      </c>
      <c r="C912" s="17" t="n">
        <v>0.500415023092042</v>
      </c>
      <c r="D912" s="17" t="n">
        <v>0</v>
      </c>
      <c r="E912" s="17" t="n">
        <v>0</v>
      </c>
      <c r="F912" s="17" t="n">
        <v>0.075860663621798</v>
      </c>
      <c r="G912" s="17" t="n">
        <v>0.0389919202236192</v>
      </c>
      <c r="H912" s="17" t="n">
        <v>0.0499058397303096</v>
      </c>
      <c r="I912" s="17" t="n">
        <v>1.30102999566398</v>
      </c>
      <c r="J912" s="17" t="n">
        <v>0</v>
      </c>
      <c r="K912" s="17" t="n">
        <v>0.543547453703704</v>
      </c>
      <c r="L912" s="17" t="n">
        <v>0.596064814814815</v>
      </c>
    </row>
    <row r="913" customFormat="false" ht="15" hidden="false" customHeight="false" outlineLevel="0" collapsed="false">
      <c r="A913" s="18" t="n">
        <v>1308</v>
      </c>
      <c r="B913" s="17" t="n">
        <v>0.497539851745522</v>
      </c>
      <c r="C913" s="17" t="n">
        <v>0.499157178194986</v>
      </c>
      <c r="D913" s="17" t="n">
        <v>0</v>
      </c>
      <c r="E913" s="17" t="n">
        <v>0</v>
      </c>
      <c r="F913" s="17" t="n">
        <v>0.0808263710891909</v>
      </c>
      <c r="G913" s="17" t="n">
        <v>0.0435073482500503</v>
      </c>
      <c r="H913" s="17" t="n">
        <v>0.0549961197310599</v>
      </c>
      <c r="I913" s="17" t="n">
        <v>1.30102999566398</v>
      </c>
      <c r="J913" s="17" t="n">
        <v>0</v>
      </c>
      <c r="K913" s="17" t="n">
        <v>0.541666666666667</v>
      </c>
      <c r="L913" s="17" t="n">
        <v>0.595775462962963</v>
      </c>
    </row>
    <row r="914" customFormat="false" ht="15" hidden="false" customHeight="false" outlineLevel="0" collapsed="false">
      <c r="A914" s="18" t="n">
        <v>1309</v>
      </c>
      <c r="B914" s="17" t="n">
        <v>0.496142422987355</v>
      </c>
      <c r="C914" s="17" t="n">
        <v>0.497848017175716</v>
      </c>
      <c r="D914" s="17" t="n">
        <v>0</v>
      </c>
      <c r="E914" s="17" t="n">
        <v>0</v>
      </c>
      <c r="F914" s="17" t="n">
        <v>0.0859838632292924</v>
      </c>
      <c r="G914" s="17" t="n">
        <v>0.0482140936118555</v>
      </c>
      <c r="H914" s="17" t="n">
        <v>0.0605430042854679</v>
      </c>
      <c r="I914" s="17" t="n">
        <v>1.30102999566398</v>
      </c>
      <c r="J914" s="17" t="n">
        <v>0</v>
      </c>
      <c r="K914" s="17" t="n">
        <v>0.539930555555556</v>
      </c>
      <c r="L914" s="17" t="n">
        <v>0.592303240740741</v>
      </c>
    </row>
    <row r="915" customFormat="false" ht="15" hidden="false" customHeight="false" outlineLevel="0" collapsed="false">
      <c r="A915" s="18" t="n">
        <v>1310</v>
      </c>
      <c r="B915" s="17" t="n">
        <v>0.494718007087984</v>
      </c>
      <c r="C915" s="17" t="n">
        <v>0.496511282116451</v>
      </c>
      <c r="D915" s="17" t="n">
        <v>0</v>
      </c>
      <c r="E915" s="17" t="n">
        <v>0</v>
      </c>
      <c r="F915" s="17" t="n">
        <v>0.0912112596256556</v>
      </c>
      <c r="G915" s="17" t="n">
        <v>0.0527644914581828</v>
      </c>
      <c r="H915" s="17" t="n">
        <v>0.0661820903583456</v>
      </c>
      <c r="I915" s="17" t="n">
        <v>1.30102999566398</v>
      </c>
      <c r="J915" s="17" t="n">
        <v>0</v>
      </c>
      <c r="K915" s="17" t="n">
        <v>0.538628472222222</v>
      </c>
      <c r="L915" s="17" t="n">
        <v>0.587962962962963</v>
      </c>
    </row>
    <row r="916" customFormat="false" ht="15" hidden="false" customHeight="false" outlineLevel="0" collapsed="false">
      <c r="A916" s="18" t="n">
        <v>1311</v>
      </c>
      <c r="B916" s="17" t="n">
        <v>0.493230277706903</v>
      </c>
      <c r="C916" s="17" t="n">
        <v>0.49511113954639</v>
      </c>
      <c r="D916" s="17" t="n">
        <v>0</v>
      </c>
      <c r="E916" s="17" t="n">
        <v>0</v>
      </c>
      <c r="F916" s="17" t="n">
        <v>0.096546324989842</v>
      </c>
      <c r="G916" s="17" t="n">
        <v>0.0576476374455831</v>
      </c>
      <c r="H916" s="17" t="n">
        <v>0.0719588442674047</v>
      </c>
      <c r="I916" s="17" t="n">
        <v>1.30102999566398</v>
      </c>
      <c r="J916" s="17" t="n">
        <v>0</v>
      </c>
      <c r="K916" s="17" t="n">
        <v>0.536747685185185</v>
      </c>
      <c r="L916" s="17" t="n">
        <v>0.584056712962963</v>
      </c>
    </row>
    <row r="917" customFormat="false" ht="15" hidden="false" customHeight="false" outlineLevel="0" collapsed="false">
      <c r="A917" s="18" t="n">
        <v>1312</v>
      </c>
      <c r="B917" s="17" t="n">
        <v>0.491704230921136</v>
      </c>
      <c r="C917" s="17" t="n">
        <v>0.493670237664547</v>
      </c>
      <c r="D917" s="17" t="n">
        <v>0</v>
      </c>
      <c r="E917" s="17" t="n">
        <v>0</v>
      </c>
      <c r="F917" s="17" t="n">
        <v>0.101853046160237</v>
      </c>
      <c r="G917" s="17" t="n">
        <v>0.0625019684897557</v>
      </c>
      <c r="H917" s="17" t="n">
        <v>0.0774894792994074</v>
      </c>
      <c r="I917" s="17" t="n">
        <v>1.30102999566398</v>
      </c>
      <c r="J917" s="17" t="n">
        <v>0</v>
      </c>
      <c r="K917" s="17" t="n">
        <v>0.534866898148148</v>
      </c>
      <c r="L917" s="17" t="n">
        <v>0.582899305555556</v>
      </c>
    </row>
    <row r="918" customFormat="false" ht="15" hidden="false" customHeight="false" outlineLevel="0" collapsed="false">
      <c r="A918" s="18" t="n">
        <v>1313</v>
      </c>
      <c r="B918" s="17" t="n">
        <v>0.490119173950343</v>
      </c>
      <c r="C918" s="17" t="n">
        <v>0.492176458922525</v>
      </c>
      <c r="D918" s="17" t="n">
        <v>0</v>
      </c>
      <c r="E918" s="17" t="n">
        <v>0</v>
      </c>
      <c r="F918" s="17" t="n">
        <v>0.107621870323394</v>
      </c>
      <c r="G918" s="17" t="n">
        <v>0.0678179307955037</v>
      </c>
      <c r="H918" s="17" t="n">
        <v>0.0835658196981597</v>
      </c>
      <c r="I918" s="17" t="n">
        <v>1.30102999566398</v>
      </c>
      <c r="J918" s="17" t="n">
        <v>0</v>
      </c>
      <c r="K918" s="17" t="n">
        <v>0.532262731481481</v>
      </c>
      <c r="L918" s="17" t="n">
        <v>0.584346064814815</v>
      </c>
    </row>
    <row r="919" customFormat="false" ht="15" hidden="false" customHeight="false" outlineLevel="0" collapsed="false">
      <c r="A919" s="18" t="n">
        <v>1314</v>
      </c>
      <c r="B919" s="17" t="n">
        <v>0.48847746355804</v>
      </c>
      <c r="C919" s="17" t="n">
        <v>0.490628529864329</v>
      </c>
      <c r="D919" s="17" t="n">
        <v>0</v>
      </c>
      <c r="E919" s="17" t="n">
        <v>0</v>
      </c>
      <c r="F919" s="17" t="n">
        <v>0.113669469806893</v>
      </c>
      <c r="G919" s="17" t="n">
        <v>0.0733077721756351</v>
      </c>
      <c r="H919" s="17" t="n">
        <v>0.0892971627270267</v>
      </c>
      <c r="I919" s="17" t="n">
        <v>1.30102999566398</v>
      </c>
      <c r="J919" s="17" t="n">
        <v>0</v>
      </c>
      <c r="K919" s="17" t="n">
        <v>0.530815972222222</v>
      </c>
      <c r="L919" s="17" t="n">
        <v>0.583043981481482</v>
      </c>
    </row>
    <row r="920" customFormat="false" ht="15" hidden="false" customHeight="false" outlineLevel="0" collapsed="false">
      <c r="A920" s="18" t="n">
        <v>1315</v>
      </c>
      <c r="B920" s="17" t="n">
        <v>0.486782055762079</v>
      </c>
      <c r="C920" s="17" t="n">
        <v>0.489027672433467</v>
      </c>
      <c r="D920" s="17" t="n">
        <v>0</v>
      </c>
      <c r="E920" s="17" t="n">
        <v>0</v>
      </c>
      <c r="F920" s="17" t="n">
        <v>0.11989577121042</v>
      </c>
      <c r="G920" s="17" t="n">
        <v>0.0787304058594807</v>
      </c>
      <c r="H920" s="17" t="n">
        <v>0.0954740195455535</v>
      </c>
      <c r="I920" s="17" t="n">
        <v>1.30102999566398</v>
      </c>
      <c r="J920" s="17" t="n">
        <v>0</v>
      </c>
      <c r="K920" s="17" t="n">
        <v>0.528790509259259</v>
      </c>
      <c r="L920" s="17" t="n">
        <v>0.583622685185185</v>
      </c>
    </row>
    <row r="921" customFormat="false" ht="15" hidden="false" customHeight="false" outlineLevel="0" collapsed="false">
      <c r="A921" s="18" t="n">
        <v>1316</v>
      </c>
      <c r="B921" s="17" t="n">
        <v>0.485036664918341</v>
      </c>
      <c r="C921" s="17" t="n">
        <v>0.487379873737141</v>
      </c>
      <c r="D921" s="17" t="n">
        <v>0</v>
      </c>
      <c r="E921" s="17" t="n">
        <v>0</v>
      </c>
      <c r="F921" s="17" t="n">
        <v>0.126435557129828</v>
      </c>
      <c r="G921" s="17" t="n">
        <v>0.0843601977698814</v>
      </c>
      <c r="H921" s="17" t="n">
        <v>0.102025023447263</v>
      </c>
      <c r="I921" s="17" t="n">
        <v>1.30102999566398</v>
      </c>
      <c r="J921" s="17" t="n">
        <v>0</v>
      </c>
      <c r="K921" s="17" t="n">
        <v>0.527633101851852</v>
      </c>
      <c r="L921" s="17" t="n">
        <v>0.583188657407407</v>
      </c>
    </row>
    <row r="922" customFormat="false" ht="15" hidden="false" customHeight="false" outlineLevel="0" collapsed="false">
      <c r="A922" s="18" t="n">
        <v>1317</v>
      </c>
      <c r="B922" s="17" t="n">
        <v>0.483246448518777</v>
      </c>
      <c r="C922" s="17" t="n">
        <v>0.485687657245607</v>
      </c>
      <c r="D922" s="17" t="n">
        <v>0</v>
      </c>
      <c r="E922" s="17" t="n">
        <v>0</v>
      </c>
      <c r="F922" s="17" t="n">
        <v>0.133166018284514</v>
      </c>
      <c r="G922" s="17" t="n">
        <v>0.0892649306155786</v>
      </c>
      <c r="H922" s="17" t="n">
        <v>0.10881319745707</v>
      </c>
      <c r="I922" s="17" t="n">
        <v>1.30102999566398</v>
      </c>
      <c r="J922" s="17" t="n">
        <v>0</v>
      </c>
      <c r="K922" s="17" t="n">
        <v>0.526331018518519</v>
      </c>
      <c r="L922" s="17" t="n">
        <v>0.580584490740741</v>
      </c>
    </row>
    <row r="923" customFormat="false" ht="15" hidden="false" customHeight="false" outlineLevel="0" collapsed="false">
      <c r="A923" s="18" t="n">
        <v>1318</v>
      </c>
      <c r="B923" s="17" t="n">
        <v>0.481405878956947</v>
      </c>
      <c r="C923" s="17" t="n">
        <v>0.483943996247318</v>
      </c>
      <c r="D923" s="17" t="n">
        <v>0</v>
      </c>
      <c r="E923" s="17" t="n">
        <v>0</v>
      </c>
      <c r="F923" s="17" t="n">
        <v>0.139999640982428</v>
      </c>
      <c r="G923" s="17" t="n">
        <v>0.0949535632437304</v>
      </c>
      <c r="H923" s="17" t="n">
        <v>0.11458720088127</v>
      </c>
      <c r="I923" s="17" t="n">
        <v>1.30102999566398</v>
      </c>
      <c r="J923" s="17" t="n">
        <v>0</v>
      </c>
      <c r="K923" s="17" t="n">
        <v>0.52416087962963</v>
      </c>
      <c r="L923" s="17" t="n">
        <v>0.579861111111111</v>
      </c>
    </row>
    <row r="924" customFormat="false" ht="15" hidden="false" customHeight="false" outlineLevel="0" collapsed="false">
      <c r="A924" s="18" t="n">
        <v>1319</v>
      </c>
      <c r="B924" s="17" t="n">
        <v>0.47951409286233</v>
      </c>
      <c r="C924" s="17" t="n">
        <v>0.48215355557838</v>
      </c>
      <c r="D924" s="17" t="n">
        <v>0</v>
      </c>
      <c r="E924" s="17" t="n">
        <v>0</v>
      </c>
      <c r="F924" s="17" t="n">
        <v>0.147279904992529</v>
      </c>
      <c r="G924" s="17" t="n">
        <v>0.100395540987886</v>
      </c>
      <c r="H924" s="17" t="n">
        <v>0.121576796129327</v>
      </c>
      <c r="I924" s="17" t="n">
        <v>1.30102999566398</v>
      </c>
      <c r="J924" s="17" t="n">
        <v>0</v>
      </c>
      <c r="K924" s="17" t="n">
        <v>0.52271412037037</v>
      </c>
      <c r="L924" s="17" t="n">
        <v>0.580295138888889</v>
      </c>
    </row>
    <row r="925" customFormat="false" ht="15" hidden="false" customHeight="false" outlineLevel="0" collapsed="false">
      <c r="A925" s="18" t="n">
        <v>1320</v>
      </c>
      <c r="B925" s="17" t="n">
        <v>0.477570590459638</v>
      </c>
      <c r="C925" s="17" t="n">
        <v>0.480314694814108</v>
      </c>
      <c r="D925" s="17" t="n">
        <v>0</v>
      </c>
      <c r="E925" s="17" t="n">
        <v>0</v>
      </c>
      <c r="F925" s="17" t="n">
        <v>0.154958831965878</v>
      </c>
      <c r="G925" s="17" t="n">
        <v>0.106921575110304</v>
      </c>
      <c r="H925" s="17" t="n">
        <v>0.128812649383819</v>
      </c>
      <c r="I925" s="17" t="n">
        <v>1.30102999566398</v>
      </c>
      <c r="J925" s="17" t="n">
        <v>0</v>
      </c>
      <c r="K925" s="17" t="n">
        <v>0.520543981481481</v>
      </c>
      <c r="L925" s="17" t="n">
        <v>0.580295138888889</v>
      </c>
    </row>
    <row r="926" customFormat="false" ht="15" hidden="false" customHeight="false" outlineLevel="0" collapsed="false">
      <c r="A926" s="18" t="n">
        <v>1321</v>
      </c>
      <c r="B926" s="17" t="n">
        <v>0.475594797758041</v>
      </c>
      <c r="C926" s="17" t="n">
        <v>0.478444877460047</v>
      </c>
      <c r="D926" s="17" t="n">
        <v>0</v>
      </c>
      <c r="E926" s="17" t="n">
        <v>0</v>
      </c>
      <c r="F926" s="17" t="n">
        <v>0.162917881227324</v>
      </c>
      <c r="G926" s="17" t="n">
        <v>0.11225605511636</v>
      </c>
      <c r="H926" s="17" t="n">
        <v>0.135677064848934</v>
      </c>
      <c r="I926" s="17" t="n">
        <v>1.30102999566398</v>
      </c>
      <c r="J926" s="17" t="n">
        <v>0</v>
      </c>
      <c r="K926" s="17" t="n">
        <v>0.519097222222222</v>
      </c>
      <c r="L926" s="17" t="n">
        <v>0.580729166666667</v>
      </c>
    </row>
    <row r="927" customFormat="false" ht="15" hidden="false" customHeight="false" outlineLevel="0" collapsed="false">
      <c r="A927" s="18" t="n">
        <v>1322</v>
      </c>
      <c r="B927" s="17" t="n">
        <v>0.473567436104296</v>
      </c>
      <c r="C927" s="17" t="n">
        <v>0.476525714710631</v>
      </c>
      <c r="D927" s="17" t="n">
        <v>0</v>
      </c>
      <c r="E927" s="17" t="n">
        <v>0</v>
      </c>
      <c r="F927" s="17" t="n">
        <v>0.171242082064339</v>
      </c>
      <c r="G927" s="17" t="n">
        <v>0.117981084138863</v>
      </c>
      <c r="H927" s="17" t="n">
        <v>0.138782153084472</v>
      </c>
      <c r="I927" s="17" t="n">
        <v>1.30102999566398</v>
      </c>
      <c r="J927" s="17" t="n">
        <v>0</v>
      </c>
      <c r="K927" s="17" t="n">
        <v>0.517939814814815</v>
      </c>
      <c r="L927" s="17" t="n">
        <v>0.58130787037037</v>
      </c>
    </row>
    <row r="928" customFormat="false" ht="15" hidden="false" customHeight="false" outlineLevel="0" collapsed="false">
      <c r="A928" s="18" t="n">
        <v>1323</v>
      </c>
      <c r="B928" s="17" t="n">
        <v>0.471504535043129</v>
      </c>
      <c r="C928" s="17" t="n">
        <v>0.47457305641362</v>
      </c>
      <c r="D928" s="17" t="n">
        <v>0</v>
      </c>
      <c r="E928" s="17" t="n">
        <v>0</v>
      </c>
      <c r="F928" s="17" t="n">
        <v>0.179915574795859</v>
      </c>
      <c r="G928" s="17" t="n">
        <v>0.119030120024685</v>
      </c>
      <c r="H928" s="17" t="n">
        <v>0.138782153084472</v>
      </c>
      <c r="I928" s="17" t="n">
        <v>1.30102999566398</v>
      </c>
      <c r="J928" s="17" t="n">
        <v>0</v>
      </c>
      <c r="K928" s="17" t="n">
        <v>0.516203703703704</v>
      </c>
      <c r="L928" s="17" t="n">
        <v>0.582465277777778</v>
      </c>
    </row>
    <row r="929" customFormat="false" ht="15" hidden="false" customHeight="false" outlineLevel="0" collapsed="false">
      <c r="A929" s="18" t="n">
        <v>1324</v>
      </c>
      <c r="B929" s="17" t="n">
        <v>0.469398590667104</v>
      </c>
      <c r="C929" s="17" t="n">
        <v>0.47258175994373</v>
      </c>
      <c r="D929" s="17" t="n">
        <v>0</v>
      </c>
      <c r="E929" s="17" t="n">
        <v>0</v>
      </c>
      <c r="F929" s="17" t="n">
        <v>0.189135240758702</v>
      </c>
      <c r="G929" s="17" t="n">
        <v>0.119030120024685</v>
      </c>
      <c r="H929" s="17" t="n">
        <v>0.139074887555712</v>
      </c>
      <c r="I929" s="17" t="n">
        <v>1.30102999566398</v>
      </c>
      <c r="J929" s="17" t="n">
        <v>0</v>
      </c>
      <c r="K929" s="17" t="n">
        <v>0.514756944444444</v>
      </c>
      <c r="L929" s="17" t="n">
        <v>0.58203125</v>
      </c>
    </row>
    <row r="930" customFormat="false" ht="15" hidden="false" customHeight="false" outlineLevel="0" collapsed="false">
      <c r="A930" s="18" t="n">
        <v>1325</v>
      </c>
      <c r="B930" s="17" t="n">
        <v>0.467278594599554</v>
      </c>
      <c r="C930" s="17" t="n">
        <v>0.470573408060052</v>
      </c>
      <c r="D930" s="17" t="n">
        <v>0</v>
      </c>
      <c r="E930" s="17" t="n">
        <v>0</v>
      </c>
      <c r="F930" s="17" t="n">
        <v>0.198366004877832</v>
      </c>
      <c r="G930" s="17" t="n">
        <v>0.119030120024685</v>
      </c>
      <c r="H930" s="17" t="n">
        <v>0.144979715345959</v>
      </c>
      <c r="I930" s="17" t="n">
        <v>1.30102999566398</v>
      </c>
      <c r="J930" s="17" t="n">
        <v>0</v>
      </c>
      <c r="K930" s="17" t="n">
        <v>0.513599537037037</v>
      </c>
      <c r="L930" s="17" t="n">
        <v>0.57884837962963</v>
      </c>
    </row>
    <row r="931" customFormat="false" ht="15" hidden="false" customHeight="false" outlineLevel="0" collapsed="false">
      <c r="A931" s="18" t="n">
        <v>1326</v>
      </c>
      <c r="B931" s="17" t="n">
        <v>0.465125970576924</v>
      </c>
      <c r="C931" s="17" t="n">
        <v>0.46853085687315</v>
      </c>
      <c r="D931" s="17" t="n">
        <v>0</v>
      </c>
      <c r="E931" s="17" t="n">
        <v>0</v>
      </c>
      <c r="F931" s="17" t="n">
        <v>0.207718257166586</v>
      </c>
      <c r="G931" s="17" t="n">
        <v>0.122332996139824</v>
      </c>
      <c r="H931" s="17" t="n">
        <v>0.154277602490847</v>
      </c>
      <c r="I931" s="17" t="n">
        <v>1.30102999566398</v>
      </c>
      <c r="J931" s="17" t="n">
        <v>0</v>
      </c>
      <c r="K931" s="17" t="n">
        <v>0.512586805555556</v>
      </c>
      <c r="L931" s="17" t="n">
        <v>0.577690972222222</v>
      </c>
    </row>
    <row r="932" customFormat="false" ht="15" hidden="false" customHeight="false" outlineLevel="0" collapsed="false">
      <c r="A932" s="18" t="n">
        <v>1327</v>
      </c>
      <c r="B932" s="17" t="n">
        <v>0.462947802618146</v>
      </c>
      <c r="C932" s="17" t="n">
        <v>0.466465977938087</v>
      </c>
      <c r="D932" s="17" t="n">
        <v>0</v>
      </c>
      <c r="E932" s="17" t="n">
        <v>0</v>
      </c>
      <c r="F932" s="17" t="n">
        <v>0.217550757458147</v>
      </c>
      <c r="G932" s="17" t="n">
        <v>0.130147864547418</v>
      </c>
      <c r="H932" s="17" t="n">
        <v>0.164002375585378</v>
      </c>
      <c r="I932" s="17" t="n">
        <v>1.30102999566398</v>
      </c>
      <c r="J932" s="17" t="n">
        <v>0</v>
      </c>
      <c r="K932" s="17" t="n">
        <v>0.509982638888889</v>
      </c>
      <c r="L932" s="17" t="n">
        <v>0.580005787037037</v>
      </c>
    </row>
    <row r="933" customFormat="false" ht="15" hidden="false" customHeight="false" outlineLevel="0" collapsed="false">
      <c r="A933" s="18" t="n">
        <v>1328</v>
      </c>
      <c r="B933" s="17" t="n">
        <v>0.460733590751059</v>
      </c>
      <c r="C933" s="17" t="n">
        <v>0.464366937042387</v>
      </c>
      <c r="D933" s="17" t="n">
        <v>0</v>
      </c>
      <c r="E933" s="17" t="n">
        <v>0</v>
      </c>
      <c r="F933" s="17" t="n">
        <v>0.227789130754261</v>
      </c>
      <c r="G933" s="17" t="n">
        <v>0.138613087889409</v>
      </c>
      <c r="H933" s="17" t="n">
        <v>0.173889606768886</v>
      </c>
      <c r="I933" s="17" t="n">
        <v>1.30102999566398</v>
      </c>
      <c r="J933" s="17" t="n">
        <v>0</v>
      </c>
      <c r="K933" s="17" t="n">
        <v>0.506944444444444</v>
      </c>
      <c r="L933" s="17" t="n">
        <v>0.580873842592593</v>
      </c>
    </row>
    <row r="934" customFormat="false" ht="15" hidden="false" customHeight="false" outlineLevel="0" collapsed="false">
      <c r="A934" s="18" t="n">
        <v>1329</v>
      </c>
      <c r="B934" s="17" t="n">
        <v>0.458524785935879</v>
      </c>
      <c r="C934" s="17" t="n">
        <v>0.462270987523651</v>
      </c>
      <c r="D934" s="17" t="n">
        <v>0</v>
      </c>
      <c r="E934" s="17" t="n">
        <v>0</v>
      </c>
      <c r="F934" s="17" t="n">
        <v>0.238096004329695</v>
      </c>
      <c r="G934" s="17" t="n">
        <v>0.146884599886344</v>
      </c>
      <c r="H934" s="17" t="n">
        <v>0.184875471037685</v>
      </c>
      <c r="I934" s="17" t="n">
        <v>1.30102999566398</v>
      </c>
      <c r="J934" s="17" t="n">
        <v>0</v>
      </c>
      <c r="K934" s="17" t="n">
        <v>0.505063657407407</v>
      </c>
      <c r="L934" s="17" t="n">
        <v>0.580005787037037</v>
      </c>
    </row>
    <row r="935" customFormat="false" ht="15" hidden="false" customHeight="false" outlineLevel="0" collapsed="false">
      <c r="A935" s="18" t="n">
        <v>1330</v>
      </c>
      <c r="B935" s="17" t="n">
        <v>0.4563153013587</v>
      </c>
      <c r="C935" s="17" t="n">
        <v>0.460174799600133</v>
      </c>
      <c r="D935" s="17" t="n">
        <v>0</v>
      </c>
      <c r="E935" s="17" t="n">
        <v>0</v>
      </c>
      <c r="F935" s="17" t="n">
        <v>0.248687002276895</v>
      </c>
      <c r="G935" s="17" t="n">
        <v>0.155942792188618</v>
      </c>
      <c r="H935" s="17" t="n">
        <v>0.19593233212563</v>
      </c>
      <c r="I935" s="17" t="n">
        <v>1.30102999566398</v>
      </c>
      <c r="J935" s="17" t="n">
        <v>0</v>
      </c>
      <c r="K935" s="17" t="n">
        <v>0.50318287037037</v>
      </c>
      <c r="L935" s="17" t="n">
        <v>0.580439814814815</v>
      </c>
    </row>
    <row r="936" customFormat="false" ht="15" hidden="false" customHeight="false" outlineLevel="0" collapsed="false">
      <c r="A936" s="18" t="n">
        <v>1331</v>
      </c>
      <c r="B936" s="17" t="n">
        <v>0.454051252144078</v>
      </c>
      <c r="C936" s="17" t="n">
        <v>0.458025912968097</v>
      </c>
      <c r="D936" s="17" t="n">
        <v>0</v>
      </c>
      <c r="E936" s="17" t="n">
        <v>0</v>
      </c>
      <c r="F936" s="17" t="n">
        <v>0.259733956582441</v>
      </c>
      <c r="G936" s="17" t="n">
        <v>0.165708262879493</v>
      </c>
      <c r="H936" s="17" t="n">
        <v>0.20778818180453</v>
      </c>
      <c r="I936" s="17" t="n">
        <v>1.30102999566398</v>
      </c>
      <c r="J936" s="17" t="n">
        <v>0</v>
      </c>
      <c r="K936" s="17" t="n">
        <v>0.501591435185185</v>
      </c>
      <c r="L936" s="17" t="n">
        <v>0.580295138888889</v>
      </c>
    </row>
    <row r="937" customFormat="false" ht="15" hidden="false" customHeight="false" outlineLevel="0" collapsed="false">
      <c r="A937" s="18" t="n">
        <v>1332</v>
      </c>
      <c r="B937" s="17" t="n">
        <v>0.451808743385805</v>
      </c>
      <c r="C937" s="17" t="n">
        <v>0.455896485127784</v>
      </c>
      <c r="D937" s="17" t="n">
        <v>0</v>
      </c>
      <c r="E937" s="17" t="n">
        <v>0</v>
      </c>
      <c r="F937" s="17" t="n">
        <v>0.270856610557198</v>
      </c>
      <c r="G937" s="17" t="n">
        <v>0.175030463358602</v>
      </c>
      <c r="H937" s="17" t="n">
        <v>0.219460993144259</v>
      </c>
      <c r="I937" s="17" t="n">
        <v>1.30102999566398</v>
      </c>
      <c r="J937" s="17" t="n">
        <v>0</v>
      </c>
      <c r="K937" s="17" t="n">
        <v>0.500868055555556</v>
      </c>
      <c r="L937" s="17" t="n">
        <v>0.578414351851852</v>
      </c>
    </row>
    <row r="938" customFormat="false" ht="15" hidden="false" customHeight="false" outlineLevel="0" collapsed="false">
      <c r="A938" s="18" t="n">
        <v>1333</v>
      </c>
      <c r="B938" s="17" t="n">
        <v>0.449566825327498</v>
      </c>
      <c r="C938" s="17" t="n">
        <v>0.453763727002122</v>
      </c>
      <c r="D938" s="17" t="n">
        <v>0</v>
      </c>
      <c r="E938" s="17" t="n">
        <v>0</v>
      </c>
      <c r="F938" s="17" t="n">
        <v>0.281923937118417</v>
      </c>
      <c r="G938" s="17" t="n">
        <v>0.185065598151935</v>
      </c>
      <c r="H938" s="17" t="n">
        <v>0.231319602607762</v>
      </c>
      <c r="I938" s="17" t="n">
        <v>1.30102999566398</v>
      </c>
      <c r="J938" s="17" t="n">
        <v>0</v>
      </c>
      <c r="K938" s="17" t="n">
        <v>0.502459490740741</v>
      </c>
      <c r="L938" s="17" t="n">
        <v>0.579282407407407</v>
      </c>
    </row>
    <row r="939" customFormat="false" ht="15" hidden="false" customHeight="false" outlineLevel="0" collapsed="false">
      <c r="A939" s="18" t="n">
        <v>1334</v>
      </c>
      <c r="B939" s="17" t="n">
        <v>0.447337611647392</v>
      </c>
      <c r="C939" s="17" t="n">
        <v>0.451648027104912</v>
      </c>
      <c r="D939" s="17" t="n">
        <v>0</v>
      </c>
      <c r="E939" s="17" t="n">
        <v>0</v>
      </c>
      <c r="F939" s="17" t="n">
        <v>0.293594696078639</v>
      </c>
      <c r="G939" s="17" t="n">
        <v>0.195442657966944</v>
      </c>
      <c r="H939" s="17" t="n">
        <v>0.243603333943094</v>
      </c>
      <c r="I939" s="17" t="n">
        <v>1.30102999566398</v>
      </c>
      <c r="J939" s="17" t="n">
        <v>0</v>
      </c>
      <c r="K939" s="17" t="n">
        <v>0.503472222222222</v>
      </c>
      <c r="L939" s="17" t="n">
        <v>0.584346064814815</v>
      </c>
    </row>
    <row r="940" customFormat="false" ht="15" hidden="false" customHeight="false" outlineLevel="0" collapsed="false">
      <c r="A940" s="18" t="n">
        <v>1335</v>
      </c>
      <c r="B940" s="17" t="n">
        <v>0.445097384249998</v>
      </c>
      <c r="C940" s="17" t="n">
        <v>0.449523981612314</v>
      </c>
      <c r="D940" s="17" t="n">
        <v>0</v>
      </c>
      <c r="E940" s="17" t="n">
        <v>0</v>
      </c>
      <c r="F940" s="17" t="n">
        <v>0.305776845879468</v>
      </c>
      <c r="G940" s="17" t="n">
        <v>0.206327243366907</v>
      </c>
      <c r="H940" s="17" t="n">
        <v>0.256726685549337</v>
      </c>
      <c r="I940" s="17" t="n">
        <v>1.30102999566398</v>
      </c>
      <c r="J940" s="17" t="n">
        <v>0</v>
      </c>
      <c r="K940" s="17" t="n">
        <v>0.505497685185185</v>
      </c>
      <c r="L940" s="17" t="n">
        <v>0.586516203703704</v>
      </c>
    </row>
    <row r="941" customFormat="false" ht="15" hidden="false" customHeight="false" outlineLevel="0" collapsed="false">
      <c r="A941" s="18" t="n">
        <v>1336</v>
      </c>
      <c r="B941" s="17" t="n">
        <v>0.442882038307963</v>
      </c>
      <c r="C941" s="17" t="n">
        <v>0.447422830263774</v>
      </c>
      <c r="D941" s="17" t="n">
        <v>0</v>
      </c>
      <c r="E941" s="17" t="n">
        <v>0</v>
      </c>
      <c r="F941" s="17" t="n">
        <v>0.318049816831748</v>
      </c>
      <c r="G941" s="17" t="n">
        <v>0.217298761496564</v>
      </c>
      <c r="H941" s="17" t="n">
        <v>0.269934225398086</v>
      </c>
      <c r="I941" s="17" t="n">
        <v>1.30102999566398</v>
      </c>
      <c r="J941" s="17" t="n">
        <v>0</v>
      </c>
      <c r="K941" s="17" t="n">
        <v>0.507378472222222</v>
      </c>
      <c r="L941" s="17" t="n">
        <v>0.589265046296296</v>
      </c>
    </row>
    <row r="942" customFormat="false" ht="15" hidden="false" customHeight="false" outlineLevel="0" collapsed="false">
      <c r="A942" s="18" t="n">
        <v>1337</v>
      </c>
      <c r="B942" s="17" t="n">
        <v>0.44067458042668</v>
      </c>
      <c r="C942" s="17" t="n">
        <v>0.445330229912091</v>
      </c>
      <c r="D942" s="17" t="n">
        <v>0</v>
      </c>
      <c r="E942" s="17" t="n">
        <v>0</v>
      </c>
      <c r="F942" s="17" t="n">
        <v>0.330663205926975</v>
      </c>
      <c r="G942" s="17" t="n">
        <v>0.228345241561078</v>
      </c>
      <c r="H942" s="17" t="n">
        <v>0.281632268501934</v>
      </c>
      <c r="I942" s="17" t="n">
        <v>1.30102999566398</v>
      </c>
      <c r="J942" s="17" t="n">
        <v>0</v>
      </c>
      <c r="K942" s="17" t="n">
        <v>0.509114583333333</v>
      </c>
      <c r="L942" s="17" t="n">
        <v>0.591145833333333</v>
      </c>
    </row>
    <row r="943" customFormat="false" ht="15" hidden="false" customHeight="false" outlineLevel="0" collapsed="false">
      <c r="A943" s="18" t="n">
        <v>1338</v>
      </c>
      <c r="B943" s="17" t="n">
        <v>0.438503083910931</v>
      </c>
      <c r="C943" s="17" t="n">
        <v>0.443271837666355</v>
      </c>
      <c r="D943" s="17" t="n">
        <v>0</v>
      </c>
      <c r="E943" s="17" t="n">
        <v>0.2</v>
      </c>
      <c r="F943" s="17" t="n">
        <v>0.343350580582134</v>
      </c>
      <c r="G943" s="17" t="n">
        <v>0.239984860625043</v>
      </c>
      <c r="H943" s="17" t="n">
        <v>0.292905676686058</v>
      </c>
      <c r="I943" s="17" t="n">
        <v>1.30102999566398</v>
      </c>
      <c r="J943" s="17" t="n">
        <v>0</v>
      </c>
      <c r="K943" s="17" t="n">
        <v>0.512586805555556</v>
      </c>
      <c r="L943" s="17" t="n">
        <v>0.592447916666667</v>
      </c>
    </row>
    <row r="944" customFormat="false" ht="15" hidden="false" customHeight="false" outlineLevel="0" collapsed="false">
      <c r="A944" s="18" t="n">
        <v>1339</v>
      </c>
      <c r="B944" s="17" t="n">
        <v>0.436339724050076</v>
      </c>
      <c r="C944" s="17" t="n">
        <v>0.441219772488155</v>
      </c>
      <c r="D944" s="17" t="n">
        <v>0</v>
      </c>
      <c r="E944" s="17" t="n">
        <v>0.2</v>
      </c>
      <c r="F944" s="17" t="n">
        <v>0.356156894069699</v>
      </c>
      <c r="G944" s="17" t="n">
        <v>0.251214785877653</v>
      </c>
      <c r="H944" s="17" t="n">
        <v>0.304768023053039</v>
      </c>
      <c r="I944" s="17" t="n">
        <v>1.30102999566398</v>
      </c>
      <c r="J944" s="17" t="n">
        <v>0</v>
      </c>
      <c r="K944" s="17" t="n">
        <v>0.513888888888889</v>
      </c>
      <c r="L944" s="17" t="n">
        <v>0.594907407407407</v>
      </c>
    </row>
    <row r="945" customFormat="false" ht="15" hidden="false" customHeight="false" outlineLevel="0" collapsed="false">
      <c r="A945" s="18" t="n">
        <v>1340</v>
      </c>
      <c r="B945" s="17" t="n">
        <v>0.434206040403633</v>
      </c>
      <c r="C945" s="17" t="n">
        <v>0.439199047059649</v>
      </c>
      <c r="D945" s="17" t="n">
        <v>0</v>
      </c>
      <c r="E945" s="17" t="n">
        <v>0.2</v>
      </c>
      <c r="F945" s="17" t="n">
        <v>0.369333573088205</v>
      </c>
      <c r="G945" s="17" t="n">
        <v>0.262280673465674</v>
      </c>
      <c r="H945" s="17" t="n">
        <v>0.317800477084281</v>
      </c>
      <c r="I945" s="17" t="n">
        <v>1.30102999566398</v>
      </c>
      <c r="J945" s="17" t="n">
        <v>0</v>
      </c>
      <c r="K945" s="17" t="n">
        <v>0.515914351851852</v>
      </c>
      <c r="L945" s="17" t="n">
        <v>0.599681712962963</v>
      </c>
    </row>
    <row r="946" customFormat="false" ht="15" hidden="false" customHeight="false" outlineLevel="0" collapsed="false">
      <c r="A946" s="18" t="n">
        <v>1341</v>
      </c>
      <c r="B946" s="17" t="n">
        <v>0.432099853262857</v>
      </c>
      <c r="C946" s="17" t="n">
        <v>0.437205178670033</v>
      </c>
      <c r="D946" s="17" t="n">
        <v>0</v>
      </c>
      <c r="E946" s="17" t="n">
        <v>0.2</v>
      </c>
      <c r="F946" s="17" t="n">
        <v>0.382688099880862</v>
      </c>
      <c r="G946" s="17" t="n">
        <v>0.274310726886851</v>
      </c>
      <c r="H946" s="17" t="n">
        <v>0.330981286849495</v>
      </c>
      <c r="I946" s="17" t="n">
        <v>1.30102999566398</v>
      </c>
      <c r="J946" s="17" t="n">
        <v>0</v>
      </c>
      <c r="K946" s="17" t="n">
        <v>0.517361111111111</v>
      </c>
      <c r="L946" s="17" t="n">
        <v>0.60546875</v>
      </c>
    </row>
    <row r="947" customFormat="false" ht="15" hidden="false" customHeight="false" outlineLevel="0" collapsed="false">
      <c r="A947" s="18" t="n">
        <v>1342</v>
      </c>
      <c r="B947" s="17" t="n">
        <v>0.430028111225477</v>
      </c>
      <c r="C947" s="17" t="n">
        <v>0.435246316226268</v>
      </c>
      <c r="D947" s="17" t="n">
        <v>0</v>
      </c>
      <c r="E947" s="17" t="n">
        <v>0.2</v>
      </c>
      <c r="F947" s="17" t="n">
        <v>0.396310972073861</v>
      </c>
      <c r="G947" s="17" t="n">
        <v>0.286338880708184</v>
      </c>
      <c r="H947" s="17" t="n">
        <v>0.344422389745292</v>
      </c>
      <c r="I947" s="17" t="n">
        <v>1.30102999566398</v>
      </c>
      <c r="J947" s="17" t="n">
        <v>0</v>
      </c>
      <c r="K947" s="17" t="n">
        <v>0.519675925925926</v>
      </c>
      <c r="L947" s="17" t="n">
        <v>0.610821759259259</v>
      </c>
    </row>
    <row r="948" customFormat="false" ht="15" hidden="false" customHeight="false" outlineLevel="0" collapsed="false">
      <c r="A948" s="18" t="n">
        <v>1343</v>
      </c>
      <c r="B948" s="17" t="n">
        <v>0.427974603759746</v>
      </c>
      <c r="C948" s="17" t="n">
        <v>0.433306441538864</v>
      </c>
      <c r="D948" s="17" t="n">
        <v>0</v>
      </c>
      <c r="E948" s="17" t="n">
        <v>0.2</v>
      </c>
      <c r="F948" s="17" t="n">
        <v>0.410241021797888</v>
      </c>
      <c r="G948" s="17" t="n">
        <v>0.298400994297092</v>
      </c>
      <c r="H948" s="17" t="n">
        <v>0.358173253328077</v>
      </c>
      <c r="I948" s="17" t="n">
        <v>1.30102999566398</v>
      </c>
      <c r="J948" s="17" t="n">
        <v>0</v>
      </c>
      <c r="K948" s="17" t="n">
        <v>0.520978009259259</v>
      </c>
      <c r="L948" s="17" t="n">
        <v>0.617042824074074</v>
      </c>
    </row>
    <row r="949" customFormat="false" ht="15" hidden="false" customHeight="false" outlineLevel="0" collapsed="false">
      <c r="A949" s="18" t="n">
        <v>1344</v>
      </c>
      <c r="B949" s="17" t="n">
        <v>0.425954375381547</v>
      </c>
      <c r="C949" s="17" t="n">
        <v>0.431399907164827</v>
      </c>
      <c r="D949" s="17" t="n">
        <v>0</v>
      </c>
      <c r="E949" s="17" t="n">
        <v>0.2</v>
      </c>
      <c r="F949" s="17" t="n">
        <v>0.424418124014881</v>
      </c>
      <c r="G949" s="17" t="n">
        <v>0.31057592077142</v>
      </c>
      <c r="H949" s="17" t="n">
        <v>0.372124044322662</v>
      </c>
      <c r="I949" s="17" t="n">
        <v>1.30102999566398</v>
      </c>
      <c r="J949" s="17" t="n">
        <v>0</v>
      </c>
      <c r="K949" s="17" t="n">
        <v>0.522569444444444</v>
      </c>
      <c r="L949" s="17" t="n">
        <v>0.623119212962963</v>
      </c>
    </row>
    <row r="950" customFormat="false" ht="15" hidden="false" customHeight="false" outlineLevel="0" collapsed="false">
      <c r="A950" s="18" t="n">
        <v>1345</v>
      </c>
      <c r="B950" s="17" t="n">
        <v>0.423963261595755</v>
      </c>
      <c r="C950" s="17" t="n">
        <v>0.429524151173731</v>
      </c>
      <c r="D950" s="17" t="n">
        <v>0</v>
      </c>
      <c r="E950" s="17" t="n">
        <v>0.2</v>
      </c>
      <c r="F950" s="17" t="n">
        <v>0.439013500905858</v>
      </c>
      <c r="G950" s="17" t="n">
        <v>0.322062485240796</v>
      </c>
      <c r="H950" s="17" t="n">
        <v>0.387053657879681</v>
      </c>
      <c r="I950" s="17" t="n">
        <v>1.30102999566398</v>
      </c>
      <c r="J950" s="17" t="n">
        <v>0</v>
      </c>
      <c r="K950" s="17" t="n">
        <v>0.523726851851852</v>
      </c>
      <c r="L950" s="17" t="n">
        <v>0.626302083333333</v>
      </c>
    </row>
    <row r="951" customFormat="false" ht="15" hidden="false" customHeight="false" outlineLevel="0" collapsed="false">
      <c r="A951" s="18" t="n">
        <v>1346</v>
      </c>
      <c r="B951" s="17" t="n">
        <v>0.422007731989854</v>
      </c>
      <c r="C951" s="17" t="n">
        <v>0.427681196515483</v>
      </c>
      <c r="D951" s="17" t="n">
        <v>0</v>
      </c>
      <c r="E951" s="17" t="n">
        <v>0.2</v>
      </c>
      <c r="F951" s="17" t="n">
        <v>0.45350557204861</v>
      </c>
      <c r="G951" s="17" t="n">
        <v>0.332749699289239</v>
      </c>
      <c r="H951" s="17" t="n">
        <v>0.400934562777443</v>
      </c>
      <c r="I951" s="17" t="n">
        <v>1.30102999566398</v>
      </c>
      <c r="J951" s="17" t="n">
        <v>0</v>
      </c>
      <c r="K951" s="17" t="n">
        <v>0.525318287037037</v>
      </c>
      <c r="L951" s="17" t="n">
        <v>0.629050925925926</v>
      </c>
    </row>
    <row r="952" customFormat="false" ht="15" hidden="false" customHeight="false" outlineLevel="0" collapsed="false">
      <c r="A952" s="18" t="n">
        <v>1347</v>
      </c>
      <c r="B952" s="17" t="n">
        <v>0.420086473640468</v>
      </c>
      <c r="C952" s="17" t="n">
        <v>0.42586999948102</v>
      </c>
      <c r="D952" s="17" t="n">
        <v>0</v>
      </c>
      <c r="E952" s="17" t="n">
        <v>0.2</v>
      </c>
      <c r="F952" s="17" t="n">
        <v>0.467971764811401</v>
      </c>
      <c r="G952" s="17" t="n">
        <v>0.344202799359871</v>
      </c>
      <c r="H952" s="17" t="n">
        <v>0.415511564707036</v>
      </c>
      <c r="I952" s="17" t="n">
        <v>1.30102999566398</v>
      </c>
      <c r="J952" s="17" t="n">
        <v>0</v>
      </c>
      <c r="K952" s="17" t="n">
        <v>0.525896990740741</v>
      </c>
      <c r="L952" s="17" t="n">
        <v>0.634982638888889</v>
      </c>
    </row>
    <row r="953" customFormat="false" ht="15" hidden="false" customHeight="false" outlineLevel="0" collapsed="false">
      <c r="A953" s="18" t="n">
        <v>1348</v>
      </c>
      <c r="B953" s="17" t="n">
        <v>0.418172422796488</v>
      </c>
      <c r="C953" s="17" t="n">
        <v>0.424068616882519</v>
      </c>
      <c r="D953" s="17" t="n">
        <v>0</v>
      </c>
      <c r="E953" s="17" t="n">
        <v>0.5</v>
      </c>
      <c r="F953" s="17" t="n">
        <v>0.482888366909815</v>
      </c>
      <c r="G953" s="17" t="n">
        <v>0.356638499543835</v>
      </c>
      <c r="H953" s="17" t="n">
        <v>0.430055799179067</v>
      </c>
      <c r="I953" s="17" t="n">
        <v>1.30102999566398</v>
      </c>
      <c r="J953" s="17" t="n">
        <v>0</v>
      </c>
      <c r="K953" s="17" t="n">
        <v>0.527633101851852</v>
      </c>
      <c r="L953" s="17" t="n">
        <v>0.636574074074074</v>
      </c>
    </row>
    <row r="954" customFormat="false" ht="15" hidden="false" customHeight="false" outlineLevel="0" collapsed="false">
      <c r="A954" s="18" t="n">
        <v>1349</v>
      </c>
      <c r="B954" s="17" t="n">
        <v>0.41628820852687</v>
      </c>
      <c r="C954" s="17" t="n">
        <v>0.422296854577683</v>
      </c>
      <c r="D954" s="17" t="n">
        <v>0</v>
      </c>
      <c r="E954" s="17" t="n">
        <v>0.5</v>
      </c>
      <c r="F954" s="17" t="n">
        <v>0.497890595450077</v>
      </c>
      <c r="G954" s="17" t="n">
        <v>0.369423521063312</v>
      </c>
      <c r="H954" s="17" t="n">
        <v>0.445571324806946</v>
      </c>
      <c r="I954" s="17" t="n">
        <v>1.30102999566398</v>
      </c>
      <c r="J954" s="17" t="n">
        <v>0</v>
      </c>
      <c r="K954" s="17" t="n">
        <v>0.529079861111111</v>
      </c>
      <c r="L954" s="17" t="n">
        <v>0.637586805555556</v>
      </c>
    </row>
    <row r="955" customFormat="false" ht="15" hidden="false" customHeight="false" outlineLevel="0" collapsed="false">
      <c r="A955" s="18" t="n">
        <v>1350</v>
      </c>
      <c r="B955" s="17" t="n">
        <v>0.414418421720189</v>
      </c>
      <c r="C955" s="17" t="n">
        <v>0.420539366495278</v>
      </c>
      <c r="D955" s="17" t="n">
        <v>0</v>
      </c>
      <c r="E955" s="17" t="n">
        <v>0.5</v>
      </c>
      <c r="F955" s="17" t="n">
        <v>0.513148371097997</v>
      </c>
      <c r="G955" s="17" t="n">
        <v>0.381614035614214</v>
      </c>
      <c r="H955" s="17" t="n">
        <v>0.459718120433</v>
      </c>
      <c r="I955" s="17" t="n">
        <v>1.30102999566398</v>
      </c>
      <c r="J955" s="17" t="n">
        <v>0</v>
      </c>
      <c r="K955" s="17" t="n">
        <v>0.530237268518519</v>
      </c>
      <c r="L955" s="17" t="n">
        <v>0.642071759259259</v>
      </c>
    </row>
    <row r="956" customFormat="false" ht="15" hidden="false" customHeight="false" outlineLevel="0" collapsed="false">
      <c r="A956" s="18" t="n">
        <v>1351</v>
      </c>
      <c r="B956" s="17" t="n">
        <v>0.412550314640006</v>
      </c>
      <c r="C956" s="17" t="n">
        <v>0.418786877745555</v>
      </c>
      <c r="D956" s="17" t="n">
        <v>0</v>
      </c>
      <c r="E956" s="17" t="n">
        <v>0.6</v>
      </c>
      <c r="F956" s="17" t="n">
        <v>0.529025398119378</v>
      </c>
      <c r="G956" s="17" t="n">
        <v>0.394401984431844</v>
      </c>
      <c r="H956" s="17" t="n">
        <v>0.474164615501862</v>
      </c>
      <c r="I956" s="17" t="n">
        <v>1.30102999566398</v>
      </c>
      <c r="J956" s="17" t="n">
        <v>0</v>
      </c>
      <c r="K956" s="17" t="n">
        <v>0.531394675925926</v>
      </c>
      <c r="L956" s="17" t="n">
        <v>0.644675925925926</v>
      </c>
    </row>
    <row r="957" customFormat="false" ht="15" hidden="false" customHeight="false" outlineLevel="0" collapsed="false">
      <c r="A957" s="18" t="n">
        <v>1352</v>
      </c>
      <c r="B957" s="17" t="n">
        <v>0.410713405969242</v>
      </c>
      <c r="C957" s="17" t="n">
        <v>0.417063474337812</v>
      </c>
      <c r="D957" s="17" t="n">
        <v>0</v>
      </c>
      <c r="E957" s="17" t="n">
        <v>0.7</v>
      </c>
      <c r="F957" s="17" t="n">
        <v>0.544831937125147</v>
      </c>
      <c r="G957" s="17" t="n">
        <v>0.408727716348457</v>
      </c>
      <c r="H957" s="17" t="n">
        <v>0.488458064006499</v>
      </c>
      <c r="I957" s="17" t="n">
        <v>1.30102999566398</v>
      </c>
      <c r="J957" s="17" t="n">
        <v>0</v>
      </c>
      <c r="K957" s="17" t="n">
        <v>0.532986111111111</v>
      </c>
      <c r="L957" s="17" t="n">
        <v>0.644675925925926</v>
      </c>
    </row>
    <row r="958" customFormat="false" ht="15" hidden="false" customHeight="false" outlineLevel="0" collapsed="false">
      <c r="A958" s="18" t="n">
        <v>1353</v>
      </c>
      <c r="B958" s="17" t="n">
        <v>0.408876529377368</v>
      </c>
      <c r="C958" s="17" t="n">
        <v>0.415338298533526</v>
      </c>
      <c r="D958" s="17" t="n">
        <v>0</v>
      </c>
      <c r="E958" s="17" t="n">
        <v>0.7</v>
      </c>
      <c r="F958" s="17" t="n">
        <v>0.560724107478423</v>
      </c>
      <c r="G958" s="17" t="n">
        <v>0.422137092128892</v>
      </c>
      <c r="H958" s="17" t="n">
        <v>0.502482547604683</v>
      </c>
      <c r="I958" s="17" t="n">
        <v>1.30102999566398</v>
      </c>
      <c r="J958" s="17" t="n">
        <v>0</v>
      </c>
      <c r="K958" s="17" t="n">
        <v>0.535300925925926</v>
      </c>
      <c r="L958" s="17" t="n">
        <v>0.644097222222222</v>
      </c>
    </row>
    <row r="959" customFormat="false" ht="15" hidden="false" customHeight="false" outlineLevel="0" collapsed="false">
      <c r="A959" s="18" t="n">
        <v>1354</v>
      </c>
      <c r="B959" s="17" t="n">
        <v>0.407028333077</v>
      </c>
      <c r="C959" s="17" t="n">
        <v>0.413600504736382</v>
      </c>
      <c r="D959" s="17" t="n">
        <v>0</v>
      </c>
      <c r="E959" s="17" t="n">
        <v>0.9</v>
      </c>
      <c r="F959" s="17" t="n">
        <v>0.576721032161507</v>
      </c>
      <c r="G959" s="17" t="n">
        <v>0.435409073644478</v>
      </c>
      <c r="H959" s="17" t="n">
        <v>0.516824578246532</v>
      </c>
      <c r="I959" s="17" t="n">
        <v>1.30102999566398</v>
      </c>
      <c r="J959" s="17" t="n">
        <v>0</v>
      </c>
      <c r="K959" s="17" t="n">
        <v>0.537326388888889</v>
      </c>
      <c r="L959" s="17" t="n">
        <v>0.64525462962963</v>
      </c>
    </row>
    <row r="960" customFormat="false" ht="15" hidden="false" customHeight="false" outlineLevel="0" collapsed="false">
      <c r="A960" s="18" t="n">
        <v>1355</v>
      </c>
      <c r="B960" s="17" t="n">
        <v>0.405153592703519</v>
      </c>
      <c r="C960" s="17" t="n">
        <v>0.411838377770726</v>
      </c>
      <c r="D960" s="17" t="n">
        <v>0</v>
      </c>
      <c r="E960" s="17" t="n">
        <v>0.9</v>
      </c>
      <c r="F960" s="17" t="n">
        <v>0.593314377879668</v>
      </c>
      <c r="G960" s="17" t="n">
        <v>0.447734050914005</v>
      </c>
      <c r="H960" s="17" t="n">
        <v>0.53114053761326</v>
      </c>
      <c r="I960" s="17" t="n">
        <v>1.30102999566398</v>
      </c>
      <c r="J960" s="17" t="n">
        <v>0</v>
      </c>
      <c r="K960" s="17" t="n">
        <v>0.538917824074074</v>
      </c>
      <c r="L960" s="17" t="n">
        <v>0.644386574074074</v>
      </c>
    </row>
    <row r="961" customFormat="false" ht="15" hidden="false" customHeight="false" outlineLevel="0" collapsed="false">
      <c r="A961" s="18" t="n">
        <v>1356</v>
      </c>
      <c r="B961" s="17" t="n">
        <v>0.40327513942288</v>
      </c>
      <c r="C961" s="17" t="n">
        <v>0.410073321857662</v>
      </c>
      <c r="D961" s="17" t="n">
        <v>0</v>
      </c>
      <c r="E961" s="17" t="n">
        <v>1.1</v>
      </c>
      <c r="F961" s="17" t="n">
        <v>0.610236943021714</v>
      </c>
      <c r="G961" s="17" t="n">
        <v>0.461288534068756</v>
      </c>
      <c r="H961" s="17" t="n">
        <v>0.54517909617931</v>
      </c>
      <c r="I961" s="17" t="n">
        <v>1.30102999566398</v>
      </c>
      <c r="J961" s="17" t="n">
        <v>0</v>
      </c>
      <c r="K961" s="17" t="n">
        <v>0.540219907407407</v>
      </c>
      <c r="L961" s="17" t="n">
        <v>0.643518518518519</v>
      </c>
    </row>
    <row r="962" customFormat="false" ht="15" hidden="false" customHeight="false" outlineLevel="0" collapsed="false">
      <c r="A962" s="18" t="n">
        <v>1357</v>
      </c>
      <c r="B962" s="17" t="n">
        <v>0.401324332105341</v>
      </c>
      <c r="C962" s="17" t="n">
        <v>0.408236510009953</v>
      </c>
      <c r="D962" s="17" t="n">
        <v>0</v>
      </c>
      <c r="E962" s="17" t="n">
        <v>1.1</v>
      </c>
      <c r="F962" s="17" t="n">
        <v>0.627768347696833</v>
      </c>
      <c r="G962" s="17" t="n">
        <v>0.475016729349687</v>
      </c>
      <c r="H962" s="17" t="n">
        <v>0.559795628401567</v>
      </c>
      <c r="I962" s="17" t="n">
        <v>1.30102999566398</v>
      </c>
      <c r="J962" s="17" t="n">
        <v>0</v>
      </c>
      <c r="K962" s="17" t="n">
        <v>0.541087962962963</v>
      </c>
      <c r="L962" s="17" t="n">
        <v>0.641637731481482</v>
      </c>
    </row>
    <row r="963" customFormat="false" ht="15" hidden="false" customHeight="false" outlineLevel="0" collapsed="false">
      <c r="A963" s="18" t="n">
        <v>1358</v>
      </c>
      <c r="B963" s="17" t="n">
        <v>0.399363875285619</v>
      </c>
      <c r="C963" s="17" t="n">
        <v>0.406391879267715</v>
      </c>
      <c r="D963" s="17" t="n">
        <v>0</v>
      </c>
      <c r="E963" s="17" t="n">
        <v>1.2</v>
      </c>
      <c r="F963" s="17" t="n">
        <v>0.645888666108538</v>
      </c>
      <c r="G963" s="17" t="n">
        <v>0.489300238392714</v>
      </c>
      <c r="H963" s="17" t="n">
        <v>0.575262830315558</v>
      </c>
      <c r="I963" s="17" t="n">
        <v>1.30102999566398</v>
      </c>
      <c r="J963" s="17" t="n">
        <v>0</v>
      </c>
      <c r="K963" s="17" t="n">
        <v>0.541956018518519</v>
      </c>
      <c r="L963" s="17" t="n">
        <v>0.635271990740741</v>
      </c>
    </row>
    <row r="964" customFormat="false" ht="15" hidden="false" customHeight="false" outlineLevel="0" collapsed="false">
      <c r="A964" s="18" t="n">
        <v>1359</v>
      </c>
      <c r="B964" s="17" t="n">
        <v>0.397308272723523</v>
      </c>
      <c r="C964" s="17" t="n">
        <v>0.404450464048595</v>
      </c>
      <c r="D964" s="17" t="n">
        <v>0</v>
      </c>
      <c r="E964" s="17" t="n">
        <v>1.4</v>
      </c>
      <c r="F964" s="17" t="n">
        <v>0.66436249884209</v>
      </c>
      <c r="G964" s="17" t="n">
        <v>0.502432519361658</v>
      </c>
      <c r="H964" s="17" t="n">
        <v>0.591666314404152</v>
      </c>
      <c r="I964" s="17" t="n">
        <v>1.30102999566398</v>
      </c>
      <c r="J964" s="17" t="n">
        <v>0</v>
      </c>
      <c r="K964" s="17" t="n">
        <v>0.543402777777778</v>
      </c>
      <c r="L964" s="17" t="n">
        <v>0.625434027777778</v>
      </c>
    </row>
    <row r="965" customFormat="false" ht="15" hidden="false" customHeight="false" outlineLevel="0" collapsed="false">
      <c r="A965" s="18" t="n">
        <v>1360</v>
      </c>
      <c r="B965" s="17" t="n">
        <v>0.395222455504592</v>
      </c>
      <c r="C965" s="17" t="n">
        <v>0.402477199322096</v>
      </c>
      <c r="D965" s="17" t="n">
        <v>0</v>
      </c>
      <c r="E965" s="17" t="n">
        <v>1.6</v>
      </c>
      <c r="F965" s="17" t="n">
        <v>0.683012123851156</v>
      </c>
      <c r="G965" s="17" t="n">
        <v>0.516832261842548</v>
      </c>
      <c r="H965" s="17" t="n">
        <v>0.608793660670993</v>
      </c>
      <c r="I965" s="17" t="n">
        <v>1.30102999566398</v>
      </c>
      <c r="J965" s="17" t="n">
        <v>0</v>
      </c>
      <c r="K965" s="17" t="n">
        <v>0.544704861111111</v>
      </c>
      <c r="L965" s="17" t="n">
        <v>0.617042824074074</v>
      </c>
    </row>
    <row r="966" customFormat="false" ht="15" hidden="false" customHeight="false" outlineLevel="0" collapsed="false">
      <c r="A966" s="18" t="n">
        <v>1361</v>
      </c>
      <c r="B966" s="17" t="n">
        <v>0.392995666953977</v>
      </c>
      <c r="C966" s="17" t="n">
        <v>0.400366090493346</v>
      </c>
      <c r="D966" s="17" t="n">
        <v>0</v>
      </c>
      <c r="E966" s="17" t="n">
        <v>1.7</v>
      </c>
      <c r="F966" s="17" t="n">
        <v>0.702900690466884</v>
      </c>
      <c r="G966" s="17" t="n">
        <v>0.532150868907979</v>
      </c>
      <c r="H966" s="17" t="n">
        <v>0.625644720260205</v>
      </c>
      <c r="I966" s="17" t="n">
        <v>1.30102999566398</v>
      </c>
      <c r="J966" s="17" t="n">
        <v>0</v>
      </c>
      <c r="K966" s="17" t="n">
        <v>0.546875</v>
      </c>
      <c r="L966" s="17" t="n">
        <v>0.605902777777778</v>
      </c>
    </row>
    <row r="967" customFormat="false" ht="15" hidden="false" customHeight="false" outlineLevel="0" collapsed="false">
      <c r="A967" s="18" t="n">
        <v>1362</v>
      </c>
      <c r="B967" s="17" t="n">
        <v>0.39071881884916</v>
      </c>
      <c r="C967" s="17" t="n">
        <v>0.398204823617858</v>
      </c>
      <c r="D967" s="17" t="n">
        <v>0</v>
      </c>
      <c r="E967" s="17" t="n">
        <v>1.9</v>
      </c>
      <c r="F967" s="17" t="n">
        <v>0.723301538365255</v>
      </c>
      <c r="G967" s="17" t="n">
        <v>0.547623499589943</v>
      </c>
      <c r="H967" s="17" t="n">
        <v>0.642944285390465</v>
      </c>
      <c r="I967" s="17" t="n">
        <v>1.30102999566398</v>
      </c>
      <c r="J967" s="17" t="n">
        <v>0</v>
      </c>
      <c r="K967" s="17" t="n">
        <v>0.547453703703704</v>
      </c>
      <c r="L967" s="17" t="n">
        <v>0.59693287037037</v>
      </c>
    </row>
    <row r="968" customFormat="false" ht="15" hidden="false" customHeight="false" outlineLevel="0" collapsed="false">
      <c r="A968" s="18" t="n">
        <v>1363</v>
      </c>
      <c r="B968" s="17" t="n">
        <v>0.388276314983765</v>
      </c>
      <c r="C968" s="17" t="n">
        <v>0.395881257764995</v>
      </c>
      <c r="D968" s="17" t="n">
        <v>0</v>
      </c>
      <c r="E968" s="17" t="n">
        <v>2</v>
      </c>
      <c r="F968" s="17" t="n">
        <v>0.745130105732351</v>
      </c>
      <c r="G968" s="17" t="n">
        <v>0.565327653417337</v>
      </c>
      <c r="H968" s="17" t="n">
        <v>0.661607316057635</v>
      </c>
      <c r="I968" s="17" t="n">
        <v>1.30102999566398</v>
      </c>
      <c r="J968" s="17" t="n">
        <v>0</v>
      </c>
      <c r="K968" s="17" t="n">
        <v>0.549334490740741</v>
      </c>
      <c r="L968" s="17" t="n">
        <v>0.586371527777778</v>
      </c>
    </row>
    <row r="969" customFormat="false" ht="15" hidden="false" customHeight="false" outlineLevel="0" collapsed="false">
      <c r="A969" s="18" t="n">
        <v>1364</v>
      </c>
      <c r="B969" s="17" t="n">
        <v>0.385754100081545</v>
      </c>
      <c r="C969" s="17" t="n">
        <v>0.393477139552986</v>
      </c>
      <c r="D969" s="17" t="n">
        <v>0</v>
      </c>
      <c r="E969" s="17" t="n">
        <v>2.2</v>
      </c>
      <c r="F969" s="17" t="n">
        <v>0.76766646023135</v>
      </c>
      <c r="G969" s="17" t="n">
        <v>0.582326976538804</v>
      </c>
      <c r="H969" s="17" t="n">
        <v>0.680519213412281</v>
      </c>
      <c r="I969" s="17" t="n">
        <v>1.30102999566398</v>
      </c>
      <c r="J969" s="17" t="n">
        <v>0</v>
      </c>
      <c r="K969" s="17" t="n">
        <v>0.549913194444444</v>
      </c>
      <c r="L969" s="17" t="n">
        <v>0.581886574074074</v>
      </c>
    </row>
    <row r="970" customFormat="false" ht="15" hidden="false" customHeight="false" outlineLevel="0" collapsed="false">
      <c r="A970" s="18" t="n">
        <v>1365</v>
      </c>
      <c r="B970" s="17" t="n">
        <v>0.383008550611083</v>
      </c>
      <c r="C970" s="17" t="n">
        <v>0.390859388132338</v>
      </c>
      <c r="D970" s="17" t="n">
        <v>0</v>
      </c>
      <c r="E970" s="17" t="n">
        <v>2.6</v>
      </c>
      <c r="F970" s="17" t="n">
        <v>0.792674658030952</v>
      </c>
      <c r="G970" s="17" t="n">
        <v>0.602508295156044</v>
      </c>
      <c r="H970" s="17" t="n">
        <v>0.701850328840516</v>
      </c>
      <c r="I970" s="17" t="n">
        <v>1.30102999566398</v>
      </c>
      <c r="J970" s="17" t="n">
        <v>0</v>
      </c>
      <c r="K970" s="17" t="n">
        <v>0.551359953703704</v>
      </c>
      <c r="L970" s="17" t="n">
        <v>0.57884837962963</v>
      </c>
    </row>
    <row r="971" customFormat="false" ht="15" hidden="false" customHeight="false" outlineLevel="0" collapsed="false">
      <c r="A971" s="18" t="n">
        <v>1366</v>
      </c>
      <c r="B971" s="17" t="n">
        <v>0.380147635798763</v>
      </c>
      <c r="C971" s="17" t="n">
        <v>0.388126704524513</v>
      </c>
      <c r="D971" s="17" t="n">
        <v>0</v>
      </c>
      <c r="E971" s="17" t="n">
        <v>3.1</v>
      </c>
      <c r="F971" s="17" t="n">
        <v>0.818629127563232</v>
      </c>
      <c r="G971" s="17" t="n">
        <v>0.622334482419264</v>
      </c>
      <c r="H971" s="17" t="n">
        <v>0.723545900164129</v>
      </c>
      <c r="I971" s="17" t="n">
        <v>1.30102999566398</v>
      </c>
      <c r="J971" s="17" t="n">
        <v>0</v>
      </c>
      <c r="K971" s="17" t="n">
        <v>0.552083333333333</v>
      </c>
      <c r="L971" s="17" t="n">
        <v>0.57740162037037</v>
      </c>
    </row>
    <row r="972" customFormat="false" ht="15" hidden="false" customHeight="false" outlineLevel="0" collapsed="false">
      <c r="A972" s="18" t="n">
        <v>1367</v>
      </c>
      <c r="B972" s="17" t="n">
        <v>0.377053845742786</v>
      </c>
      <c r="C972" s="17" t="n">
        <v>0.385174644800524</v>
      </c>
      <c r="D972" s="17" t="n">
        <v>0</v>
      </c>
      <c r="E972" s="17" t="n">
        <v>3.4</v>
      </c>
      <c r="F972" s="17" t="n">
        <v>0.848085590678111</v>
      </c>
      <c r="G972" s="17" t="n">
        <v>0.645904333818524</v>
      </c>
      <c r="H972" s="17" t="n">
        <v>0.747934343086406</v>
      </c>
      <c r="I972" s="17" t="n">
        <v>1.30102999566398</v>
      </c>
      <c r="J972" s="17" t="n">
        <v>0</v>
      </c>
      <c r="K972" s="17" t="n">
        <v>0.553674768518519</v>
      </c>
      <c r="L972" s="17" t="n">
        <v>0.576967592592593</v>
      </c>
    </row>
    <row r="973" customFormat="false" ht="15" hidden="false" customHeight="false" outlineLevel="0" collapsed="false">
      <c r="A973" s="18" t="n">
        <v>1368</v>
      </c>
      <c r="B973" s="17" t="n">
        <v>0.373812656953103</v>
      </c>
      <c r="C973" s="17" t="n">
        <v>0.382080347932599</v>
      </c>
      <c r="D973" s="17" t="n">
        <v>0</v>
      </c>
      <c r="E973" s="17" t="n">
        <v>3.8</v>
      </c>
      <c r="F973" s="17" t="n">
        <v>0.879617609707623</v>
      </c>
      <c r="G973" s="17" t="n">
        <v>0.671189424302635</v>
      </c>
      <c r="H973" s="17" t="n">
        <v>0.77300217202362</v>
      </c>
      <c r="I973" s="17" t="n">
        <v>1.30102999566398</v>
      </c>
      <c r="J973" s="17" t="n">
        <v>0</v>
      </c>
      <c r="K973" s="17" t="n">
        <v>0.5546875</v>
      </c>
      <c r="L973" s="17" t="n">
        <v>0.581597222222222</v>
      </c>
    </row>
    <row r="974" customFormat="false" ht="15" hidden="false" customHeight="false" outlineLevel="0" collapsed="false">
      <c r="A974" s="18" t="n">
        <v>1369</v>
      </c>
      <c r="B974" s="17" t="n">
        <v>0.370278516646337</v>
      </c>
      <c r="C974" s="17" t="n">
        <v>0.378710181197082</v>
      </c>
      <c r="D974" s="17" t="n">
        <v>0</v>
      </c>
      <c r="E974" s="17" t="n">
        <v>4.4</v>
      </c>
      <c r="F974" s="17" t="n">
        <v>0.91571962282476</v>
      </c>
      <c r="G974" s="17" t="n">
        <v>0.699484467682222</v>
      </c>
      <c r="H974" s="17" t="n">
        <v>0.80295337002913</v>
      </c>
      <c r="I974" s="17" t="n">
        <v>1.30102999566398</v>
      </c>
      <c r="J974" s="17" t="n">
        <v>0</v>
      </c>
      <c r="K974" s="17" t="n">
        <v>0.556423611111111</v>
      </c>
      <c r="L974" s="17" t="n">
        <v>0.589265046296296</v>
      </c>
    </row>
    <row r="975" customFormat="false" ht="15" hidden="false" customHeight="false" outlineLevel="0" collapsed="false">
      <c r="A975" s="18" t="n">
        <v>1370</v>
      </c>
      <c r="B975" s="17" t="n">
        <v>0.366539652390336</v>
      </c>
      <c r="C975" s="17" t="n">
        <v>0.375144654836644</v>
      </c>
      <c r="D975" s="17" t="n">
        <v>0</v>
      </c>
      <c r="E975" s="17" t="n">
        <v>5.5</v>
      </c>
      <c r="F975" s="17" t="n">
        <v>0.955269138791464</v>
      </c>
      <c r="G975" s="17" t="n">
        <v>0.731140622880209</v>
      </c>
      <c r="H975" s="17" t="n">
        <v>0.835227836279884</v>
      </c>
      <c r="I975" s="17" t="n">
        <v>1.30102999566398</v>
      </c>
      <c r="J975" s="17" t="n">
        <v>0</v>
      </c>
      <c r="K975" s="17" t="n">
        <v>0.559606481481482</v>
      </c>
      <c r="L975" s="17" t="n">
        <v>0.596209490740741</v>
      </c>
    </row>
    <row r="976" customFormat="false" ht="15" hidden="false" customHeight="false" outlineLevel="0" collapsed="false">
      <c r="A976" s="18" t="n">
        <v>1371</v>
      </c>
      <c r="B976" s="17" t="n">
        <v>0.362513959614767</v>
      </c>
      <c r="C976" s="17" t="n">
        <v>0.371309445198212</v>
      </c>
      <c r="D976" s="17" t="n">
        <v>0</v>
      </c>
      <c r="E976" s="17" t="n">
        <v>6.2</v>
      </c>
      <c r="F976" s="17" t="n">
        <v>0.999981984304465</v>
      </c>
      <c r="G976" s="17" t="n">
        <v>0.766400494625517</v>
      </c>
      <c r="H976" s="17" t="n">
        <v>0.871620628264363</v>
      </c>
      <c r="I976" s="17" t="n">
        <v>1.30102999566398</v>
      </c>
      <c r="J976" s="17" t="n">
        <v>0</v>
      </c>
      <c r="K976" s="17" t="n">
        <v>0.560619212962963</v>
      </c>
      <c r="L976" s="17" t="n">
        <v>0.607494212962963</v>
      </c>
    </row>
    <row r="977" customFormat="false" ht="15" hidden="false" customHeight="false" outlineLevel="0" collapsed="false">
      <c r="A977" s="18" t="n">
        <v>1372</v>
      </c>
      <c r="B977" s="17" t="n">
        <v>0.358240563215481</v>
      </c>
      <c r="C977" s="17" t="n">
        <v>0.367242502407343</v>
      </c>
      <c r="D977" s="17" t="n">
        <v>0</v>
      </c>
      <c r="E977" s="17" t="n">
        <v>7.4</v>
      </c>
      <c r="F977" s="17" t="n">
        <v>1.0499622342848</v>
      </c>
      <c r="G977" s="17" t="n">
        <v>0.807079189281752</v>
      </c>
      <c r="H977" s="17" t="n">
        <v>0.910235273290559</v>
      </c>
      <c r="I977" s="17" t="n">
        <v>1.30102999566398</v>
      </c>
      <c r="J977" s="17" t="n">
        <v>0</v>
      </c>
      <c r="K977" s="17" t="n">
        <v>0.563368055555556</v>
      </c>
      <c r="L977" s="17" t="n">
        <v>0.614728009259259</v>
      </c>
    </row>
    <row r="978" customFormat="false" ht="15" hidden="false" customHeight="false" outlineLevel="0" collapsed="false">
      <c r="A978" s="18" t="n">
        <v>1373</v>
      </c>
      <c r="B978" s="17" t="n">
        <v>0.353620149574622</v>
      </c>
      <c r="C978" s="17" t="n">
        <v>0.362843512778205</v>
      </c>
      <c r="D978" s="17" t="n">
        <v>0</v>
      </c>
      <c r="E978" s="17" t="n">
        <v>8.6</v>
      </c>
      <c r="F978" s="17" t="n">
        <v>1.1058769393476</v>
      </c>
      <c r="G978" s="17" t="n">
        <v>0.847663291816857</v>
      </c>
      <c r="H978" s="17" t="n">
        <v>0.953881676717007</v>
      </c>
      <c r="I978" s="17" t="n">
        <v>1.30102999566398</v>
      </c>
      <c r="J978" s="17" t="n">
        <v>0</v>
      </c>
      <c r="K978" s="17" t="n">
        <v>0.567418981481482</v>
      </c>
      <c r="L978" s="17" t="n">
        <v>0.62037037037037</v>
      </c>
    </row>
    <row r="979" customFormat="false" ht="15" hidden="false" customHeight="false" outlineLevel="0" collapsed="false">
      <c r="A979" s="18" t="n">
        <v>1374</v>
      </c>
      <c r="B979" s="17" t="n">
        <v>0.348692921990598</v>
      </c>
      <c r="C979" s="17" t="n">
        <v>0.358153887824328</v>
      </c>
      <c r="D979" s="17" t="n">
        <v>0</v>
      </c>
      <c r="E979" s="17" t="n">
        <v>9.9</v>
      </c>
      <c r="F979" s="17" t="n">
        <v>1.16834243168152</v>
      </c>
      <c r="G979" s="17" t="n">
        <v>0.905100996906941</v>
      </c>
      <c r="H979" s="17" t="n">
        <v>1.00813650419042</v>
      </c>
      <c r="I979" s="17" t="n">
        <v>1.30102999566398</v>
      </c>
      <c r="J979" s="17" t="n">
        <v>0</v>
      </c>
      <c r="K979" s="17" t="n">
        <v>0.569444444444444</v>
      </c>
      <c r="L979" s="17" t="n">
        <v>0.630208333333333</v>
      </c>
    </row>
    <row r="980" customFormat="false" ht="15" hidden="false" customHeight="false" outlineLevel="0" collapsed="false">
      <c r="A980" s="18" t="n">
        <v>1375</v>
      </c>
      <c r="B980" s="17" t="n">
        <v>0.343468592122749</v>
      </c>
      <c r="C980" s="17" t="n">
        <v>0.353180997404788</v>
      </c>
      <c r="D980" s="17" t="n">
        <v>0</v>
      </c>
      <c r="E980" s="18" t="n">
        <v>11.3</v>
      </c>
      <c r="F980" s="17" t="n">
        <v>1.23744988369295</v>
      </c>
      <c r="G980" s="17" t="n">
        <v>0.969253741150396</v>
      </c>
      <c r="H980" s="17" t="n">
        <v>1.06564575588585</v>
      </c>
      <c r="I980" s="17" t="n">
        <v>1.30102999566398</v>
      </c>
      <c r="J980" s="17" t="n">
        <v>0</v>
      </c>
      <c r="K980" s="17" t="n">
        <v>0.573640046296296</v>
      </c>
      <c r="L980" s="17" t="n">
        <v>0.635127314814815</v>
      </c>
    </row>
    <row r="981" customFormat="false" ht="15" hidden="false" customHeight="false" outlineLevel="0" collapsed="false">
      <c r="A981" s="18" t="n">
        <v>1376</v>
      </c>
      <c r="B981" s="17" t="n">
        <v>0.337868656100774</v>
      </c>
      <c r="C981" s="17" t="n">
        <v>0.347848931620656</v>
      </c>
      <c r="D981" s="17" t="n">
        <v>0</v>
      </c>
      <c r="E981" s="18" t="n">
        <v>13.9</v>
      </c>
      <c r="F981" s="17" t="n">
        <v>1.31486502823214</v>
      </c>
      <c r="G981" s="17" t="n">
        <v>1.04088077937659</v>
      </c>
      <c r="H981" s="17" t="n">
        <v>1.12019225582755</v>
      </c>
      <c r="I981" s="17" t="n">
        <v>1.30102999566398</v>
      </c>
      <c r="J981" s="17" t="n">
        <v>0</v>
      </c>
      <c r="K981" s="17" t="n">
        <v>0.577980324074074</v>
      </c>
      <c r="L981" s="17" t="n">
        <v>0.639033564814815</v>
      </c>
    </row>
    <row r="982" customFormat="false" ht="15" hidden="false" customHeight="false" outlineLevel="0" collapsed="false">
      <c r="A982" s="18" t="n">
        <v>1377</v>
      </c>
      <c r="B982" s="17" t="n">
        <v>0.332027476211941</v>
      </c>
      <c r="C982" s="17" t="n">
        <v>0.342281034109355</v>
      </c>
      <c r="D982" s="17" t="n">
        <v>0</v>
      </c>
      <c r="E982" s="18" t="n">
        <v>16.7</v>
      </c>
      <c r="F982" s="17" t="n">
        <v>1.39837897099672</v>
      </c>
      <c r="G982" s="17" t="n">
        <v>1.1176747255081</v>
      </c>
      <c r="H982" s="17" t="n">
        <v>1.18941086680257</v>
      </c>
      <c r="I982" s="17" t="n">
        <v>1.30102999566398</v>
      </c>
      <c r="J982" s="17" t="n">
        <v>0</v>
      </c>
      <c r="K982" s="17" t="n">
        <v>0.582175925925926</v>
      </c>
      <c r="L982" s="17" t="n">
        <v>0.640480324074074</v>
      </c>
    </row>
    <row r="983" customFormat="false" ht="15" hidden="false" customHeight="false" outlineLevel="0" collapsed="false">
      <c r="A983" s="18" t="n">
        <v>1378</v>
      </c>
      <c r="B983" s="17" t="n">
        <v>0.325810326849697</v>
      </c>
      <c r="C983" s="17" t="n">
        <v>0.336349687573535</v>
      </c>
      <c r="D983" s="17" t="n">
        <v>0</v>
      </c>
      <c r="E983" s="18" t="n">
        <v>19.7</v>
      </c>
      <c r="F983" s="17" t="n">
        <v>1.49079479139489</v>
      </c>
      <c r="G983" s="17" t="n">
        <v>1.19326469909643</v>
      </c>
      <c r="H983" s="17" t="n">
        <v>1.26497781961373</v>
      </c>
      <c r="I983" s="17" t="n">
        <v>1.30102999566398</v>
      </c>
      <c r="J983" s="17" t="n">
        <v>0</v>
      </c>
      <c r="K983" s="17" t="n">
        <v>0.586805555555556</v>
      </c>
      <c r="L983" s="17" t="n">
        <v>0.64380787037037</v>
      </c>
    </row>
    <row r="984" customFormat="false" ht="15" hidden="false" customHeight="false" outlineLevel="0" collapsed="false">
      <c r="A984" s="18" t="n">
        <v>1379</v>
      </c>
      <c r="B984" s="17" t="n">
        <v>0.319282985223388</v>
      </c>
      <c r="C984" s="17" t="n">
        <v>0.330116221477726</v>
      </c>
      <c r="D984" s="17" t="n">
        <v>0</v>
      </c>
      <c r="E984" s="18" t="n">
        <v>23.3</v>
      </c>
      <c r="F984" s="17" t="n">
        <v>1.59182374377673</v>
      </c>
      <c r="G984" s="17" t="n">
        <v>1.28684842088132</v>
      </c>
      <c r="H984" s="17" t="n">
        <v>1.34496984154184</v>
      </c>
      <c r="I984" s="17" t="n">
        <v>1.30102999566398</v>
      </c>
      <c r="J984" s="17" t="n">
        <v>0</v>
      </c>
      <c r="K984" s="17" t="n">
        <v>0.592303240740741</v>
      </c>
      <c r="L984" s="17" t="n">
        <v>0.642216435185185</v>
      </c>
    </row>
    <row r="985" customFormat="false" ht="15" hidden="false" customHeight="false" outlineLevel="0" collapsed="false">
      <c r="A985" s="18" t="n">
        <v>1380</v>
      </c>
      <c r="B985" s="17" t="n">
        <v>0.312511786025155</v>
      </c>
      <c r="C985" s="17" t="n">
        <v>0.32364018679493</v>
      </c>
      <c r="D985" s="17" t="n">
        <v>1</v>
      </c>
      <c r="E985" s="18" t="n">
        <v>28.4</v>
      </c>
      <c r="F985" s="17" t="n">
        <v>1.70028348562345</v>
      </c>
      <c r="G985" s="17" t="n">
        <v>1.38773306692966</v>
      </c>
      <c r="H985" s="17" t="n">
        <v>1.4280852995776</v>
      </c>
      <c r="I985" s="17" t="n">
        <v>1.30102999566398</v>
      </c>
      <c r="J985" s="17" t="n">
        <v>0.711082304116722</v>
      </c>
      <c r="K985" s="17" t="n">
        <v>0.59693287037037</v>
      </c>
      <c r="L985" s="17" t="n">
        <v>0.639178240740741</v>
      </c>
    </row>
    <row r="986" customFormat="false" ht="15" hidden="false" customHeight="false" outlineLevel="0" collapsed="false">
      <c r="A986" s="18" t="n">
        <v>1381</v>
      </c>
      <c r="B986" s="17" t="n">
        <v>0.305397470102266</v>
      </c>
      <c r="C986" s="17" t="n">
        <v>0.316830672265065</v>
      </c>
      <c r="D986" s="17" t="n">
        <v>1</v>
      </c>
      <c r="E986" s="18" t="n">
        <v>33.6</v>
      </c>
      <c r="F986" s="17" t="n">
        <v>1.81885336802085</v>
      </c>
      <c r="G986" s="17" t="n">
        <v>1.5011784712059</v>
      </c>
      <c r="H986" s="17" t="n">
        <v>1.51133851791804</v>
      </c>
      <c r="I986" s="17" t="n">
        <v>1.30102999566398</v>
      </c>
      <c r="J986" s="17" t="n">
        <v>0.973907435836349</v>
      </c>
      <c r="K986" s="17" t="n">
        <v>0.602864583333333</v>
      </c>
      <c r="L986" s="17" t="n">
        <v>0.638888888888889</v>
      </c>
    </row>
    <row r="987" customFormat="false" ht="15" hidden="false" customHeight="false" outlineLevel="0" collapsed="false">
      <c r="A987" s="18" t="n">
        <v>1382</v>
      </c>
      <c r="B987" s="17" t="n">
        <v>0.298108443083173</v>
      </c>
      <c r="C987" s="17" t="n">
        <v>0.309845009511682</v>
      </c>
      <c r="D987" s="17" t="n">
        <v>1</v>
      </c>
      <c r="E987" s="18" t="n">
        <v>38.8</v>
      </c>
      <c r="F987" s="17" t="n">
        <v>1.94583807888</v>
      </c>
      <c r="G987" s="17" t="n">
        <v>1.62254256776142</v>
      </c>
      <c r="H987" s="17" t="n">
        <v>1.59659586182015</v>
      </c>
      <c r="I987" s="17" t="n">
        <v>1.30102999566398</v>
      </c>
      <c r="J987" s="17" t="n">
        <v>0.703587723338563</v>
      </c>
      <c r="K987" s="17" t="n">
        <v>0.605758101851852</v>
      </c>
      <c r="L987" s="17" t="n">
        <v>0.634403935185185</v>
      </c>
    </row>
    <row r="988" customFormat="false" ht="15" hidden="false" customHeight="false" outlineLevel="0" collapsed="false">
      <c r="A988" s="18" t="n">
        <v>1383</v>
      </c>
      <c r="B988" s="17" t="n">
        <v>0.290567149563382</v>
      </c>
      <c r="C988" s="17" t="n">
        <v>0.302611447136022</v>
      </c>
      <c r="D988" s="17" t="n">
        <v>1</v>
      </c>
      <c r="E988" s="18" t="n">
        <v>44.2</v>
      </c>
      <c r="F988" s="17" t="n">
        <v>2.08283874352198</v>
      </c>
      <c r="G988" s="17" t="n">
        <v>1.75428960605723</v>
      </c>
      <c r="H988" s="17" t="n">
        <v>1.68521551492464</v>
      </c>
      <c r="I988" s="17" t="n">
        <v>1.30102999566398</v>
      </c>
      <c r="J988" s="17" t="n">
        <v>0.755230120714111</v>
      </c>
      <c r="K988" s="17" t="n">
        <v>0.611545138888889</v>
      </c>
      <c r="L988" s="17" t="n">
        <v>0.63208912037037</v>
      </c>
    </row>
    <row r="989" customFormat="false" ht="15" hidden="false" customHeight="false" outlineLevel="0" collapsed="false">
      <c r="A989" s="18" t="n">
        <v>1384</v>
      </c>
      <c r="B989" s="17" t="n">
        <v>0.28296144063481</v>
      </c>
      <c r="C989" s="17" t="n">
        <v>0.295309710902748</v>
      </c>
      <c r="D989" s="17" t="n">
        <v>1</v>
      </c>
      <c r="E989" s="18" t="n">
        <v>48.6</v>
      </c>
      <c r="F989" s="17" t="n">
        <v>2.22808786022732</v>
      </c>
      <c r="G989" s="17" t="n">
        <v>1.89422076469998</v>
      </c>
      <c r="H989" s="17" t="n">
        <v>1.77336277328641</v>
      </c>
      <c r="I989" s="17" t="n">
        <v>1.30102999566398</v>
      </c>
      <c r="J989" s="17" t="n">
        <v>0.915910864121374</v>
      </c>
      <c r="K989" s="17" t="n">
        <v>0.616319444444444</v>
      </c>
      <c r="L989" s="17" t="n">
        <v>0.632523148148148</v>
      </c>
    </row>
    <row r="990" customFormat="false" ht="15" hidden="false" customHeight="false" outlineLevel="0" collapsed="false">
      <c r="A990" s="18" t="n">
        <v>1385</v>
      </c>
      <c r="B990" s="17" t="n">
        <v>0.275137857223551</v>
      </c>
      <c r="C990" s="17" t="n">
        <v>0.287795174904858</v>
      </c>
      <c r="D990" s="17" t="n">
        <v>1</v>
      </c>
      <c r="E990" s="18" t="n">
        <v>55</v>
      </c>
      <c r="F990" s="17" t="n">
        <v>2.38473717928741</v>
      </c>
      <c r="G990" s="17" t="n">
        <v>2.04094807526593</v>
      </c>
      <c r="H990" s="17" t="n">
        <v>1.86101138089992</v>
      </c>
      <c r="I990" s="17" t="n">
        <v>1.30102999566398</v>
      </c>
      <c r="J990" s="17" t="n">
        <v>0.57099431466871</v>
      </c>
      <c r="K990" s="17" t="n">
        <v>0.622395833333333</v>
      </c>
      <c r="L990" s="17" t="n">
        <v>0.631944444444444</v>
      </c>
    </row>
    <row r="991" customFormat="false" ht="15" hidden="false" customHeight="false" outlineLevel="0" collapsed="false">
      <c r="A991" s="18" t="n">
        <v>1386</v>
      </c>
      <c r="B991" s="17" t="n">
        <v>0.267315819117896</v>
      </c>
      <c r="C991" s="17" t="n">
        <v>0.280271315264205</v>
      </c>
      <c r="D991" s="17" t="n">
        <v>1</v>
      </c>
      <c r="E991" s="18" t="n">
        <v>58.7</v>
      </c>
      <c r="F991" s="17" t="n">
        <v>2.5483986844915</v>
      </c>
      <c r="G991" s="17" t="n">
        <v>2.19678424295807</v>
      </c>
      <c r="H991" s="17" t="n">
        <v>1.95018658312161</v>
      </c>
      <c r="I991" s="17" t="n">
        <v>1.30102999566398</v>
      </c>
      <c r="J991" s="17" t="n">
        <v>0.340546623393454</v>
      </c>
      <c r="K991" s="17" t="n">
        <v>0.627170138888889</v>
      </c>
      <c r="L991" s="17" t="n">
        <v>0.632523148148148</v>
      </c>
    </row>
    <row r="992" customFormat="false" ht="15" hidden="false" customHeight="false" outlineLevel="0" collapsed="false">
      <c r="A992" s="18" t="n">
        <v>1387</v>
      </c>
      <c r="B992" s="17" t="n">
        <v>0.259350242455386</v>
      </c>
      <c r="C992" s="17" t="n">
        <v>0.272603119847675</v>
      </c>
      <c r="D992" s="17" t="n">
        <v>1</v>
      </c>
      <c r="E992" s="18" t="n">
        <v>63</v>
      </c>
      <c r="F992" s="17" t="n">
        <v>2.72282866287873</v>
      </c>
      <c r="G992" s="17" t="n">
        <v>2.36229808414062</v>
      </c>
      <c r="H992" s="17" t="n">
        <v>2.03841223770953</v>
      </c>
      <c r="I992" s="17" t="n">
        <v>1.30102999566398</v>
      </c>
      <c r="J992" s="17" t="n">
        <v>0.257245877599496</v>
      </c>
      <c r="K992" s="17" t="n">
        <v>0.6328125</v>
      </c>
      <c r="L992" s="17" t="n">
        <v>0.635271990740741</v>
      </c>
    </row>
    <row r="993" customFormat="false" ht="15" hidden="false" customHeight="false" outlineLevel="0" collapsed="false">
      <c r="A993" s="18" t="n">
        <v>1388</v>
      </c>
      <c r="B993" s="17" t="n">
        <v>0.251506806816906</v>
      </c>
      <c r="C993" s="17" t="n">
        <v>0.265044915538143</v>
      </c>
      <c r="D993" s="17" t="n">
        <v>1</v>
      </c>
      <c r="E993" s="18" t="n">
        <v>67.6</v>
      </c>
      <c r="F993" s="17" t="n">
        <v>2.90306347675688</v>
      </c>
      <c r="G993" s="17" t="n">
        <v>2.53002743099584</v>
      </c>
      <c r="H993" s="17" t="n">
        <v>2.11846090518645</v>
      </c>
      <c r="I993" s="17" t="n">
        <v>1.30102999566398</v>
      </c>
      <c r="J993" s="17" t="n">
        <v>0.292723973805963</v>
      </c>
      <c r="K993" s="17" t="n">
        <v>0.638310185185185</v>
      </c>
      <c r="L993" s="17" t="n">
        <v>0.635271990740741</v>
      </c>
    </row>
    <row r="994" customFormat="false" ht="15" hidden="false" customHeight="false" outlineLevel="0" collapsed="false">
      <c r="A994" s="18" t="n">
        <v>1389</v>
      </c>
      <c r="B994" s="17" t="n">
        <v>0.243561797154447</v>
      </c>
      <c r="C994" s="17" t="n">
        <v>0.257380563983073</v>
      </c>
      <c r="D994" s="17" t="n">
        <v>1</v>
      </c>
      <c r="E994" s="18" t="n">
        <v>71.6</v>
      </c>
      <c r="F994" s="17" t="n">
        <v>3.09383736339717</v>
      </c>
      <c r="G994" s="17" t="n">
        <v>2.71142946599888</v>
      </c>
      <c r="H994" s="17" t="n">
        <v>2.19807419346253</v>
      </c>
      <c r="I994" s="17" t="n">
        <v>1.30102999566398</v>
      </c>
      <c r="J994" s="17" t="n">
        <v>0.822187534930292</v>
      </c>
      <c r="K994" s="17" t="n">
        <v>0.64380787037037</v>
      </c>
      <c r="L994" s="17" t="n">
        <v>0.635127314814815</v>
      </c>
    </row>
    <row r="995" customFormat="false" ht="15" hidden="false" customHeight="false" outlineLevel="0" collapsed="false">
      <c r="A995" s="18" t="n">
        <v>1390</v>
      </c>
      <c r="B995" s="17" t="n">
        <v>0.235795338983061</v>
      </c>
      <c r="C995" s="17" t="n">
        <v>0.249880381535601</v>
      </c>
      <c r="D995" s="17" t="n">
        <v>1</v>
      </c>
      <c r="E995" s="18" t="n">
        <v>75.4</v>
      </c>
      <c r="F995" s="17" t="n">
        <v>3.28883957164552</v>
      </c>
      <c r="G995" s="17" t="n">
        <v>2.89888728391672</v>
      </c>
      <c r="H995" s="17" t="n">
        <v>2.2641278475922</v>
      </c>
      <c r="I995" s="17" t="n">
        <v>1.30102999566398</v>
      </c>
      <c r="J995" s="17" t="n">
        <v>0.237075617283951</v>
      </c>
      <c r="K995" s="17" t="n">
        <v>0.649884259259259</v>
      </c>
      <c r="L995" s="17" t="n">
        <v>0.634259259259259</v>
      </c>
    </row>
    <row r="996" customFormat="false" ht="15" hidden="false" customHeight="false" outlineLevel="0" collapsed="false">
      <c r="A996" s="18" t="n">
        <v>1391</v>
      </c>
      <c r="B996" s="17" t="n">
        <v>0.228042469032247</v>
      </c>
      <c r="C996" s="17" t="n">
        <v>0.242385971946297</v>
      </c>
      <c r="D996" s="17" t="n">
        <v>1</v>
      </c>
      <c r="E996" s="18" t="n">
        <v>79.4</v>
      </c>
      <c r="F996" s="17" t="n">
        <v>3.49350854331893</v>
      </c>
      <c r="G996" s="17" t="n">
        <v>3.08806253823336</v>
      </c>
      <c r="H996" s="17" t="n">
        <v>2.32618881647189</v>
      </c>
      <c r="I996" s="17" t="n">
        <v>1.30102999566398</v>
      </c>
      <c r="J996" s="17" t="n">
        <v>0.719192026732325</v>
      </c>
      <c r="K996" s="17" t="n">
        <v>0.656828703703704</v>
      </c>
      <c r="L996" s="17" t="n">
        <v>0.629484953703704</v>
      </c>
    </row>
    <row r="997" customFormat="false" ht="15" hidden="false" customHeight="false" outlineLevel="0" collapsed="false">
      <c r="A997" s="18" t="n">
        <v>1392</v>
      </c>
      <c r="B997" s="17" t="n">
        <v>0.220575003626032</v>
      </c>
      <c r="C997" s="17" t="n">
        <v>0.235159051007833</v>
      </c>
      <c r="D997" s="17" t="n">
        <v>1</v>
      </c>
      <c r="E997" s="18" t="n">
        <v>82</v>
      </c>
      <c r="F997" s="17" t="n">
        <v>3.69797820334282</v>
      </c>
      <c r="G997" s="17" t="n">
        <v>3.27427733252636</v>
      </c>
      <c r="H997" s="17" t="n">
        <v>2.39594861918963</v>
      </c>
      <c r="I997" s="17" t="n">
        <v>1.30102999566398</v>
      </c>
      <c r="J997" s="17" t="n">
        <v>0.695374644258803</v>
      </c>
      <c r="K997" s="17" t="n">
        <v>0.66015625</v>
      </c>
      <c r="L997" s="17" t="n">
        <v>0.622106481481482</v>
      </c>
    </row>
    <row r="998" customFormat="false" ht="15" hidden="false" customHeight="false" outlineLevel="0" collapsed="false">
      <c r="A998" s="18" t="n">
        <v>1393</v>
      </c>
      <c r="B998" s="17" t="n">
        <v>0.213176682470711</v>
      </c>
      <c r="C998" s="17" t="n">
        <v>0.227991068121736</v>
      </c>
      <c r="D998" s="17" t="n">
        <v>1</v>
      </c>
      <c r="E998" s="18" t="n">
        <v>84.3</v>
      </c>
      <c r="F998" s="17" t="n">
        <v>3.91037078687401</v>
      </c>
      <c r="G998" s="17" t="n">
        <v>3.45126759458851</v>
      </c>
      <c r="H998" s="17" t="n">
        <v>2.46058433108307</v>
      </c>
      <c r="I998" s="17" t="n">
        <v>1.30102999566398</v>
      </c>
      <c r="J998" s="17" t="n">
        <v>0.524192085964028</v>
      </c>
      <c r="K998" s="17" t="n">
        <v>0.665509259259259</v>
      </c>
      <c r="L998" s="17" t="n">
        <v>0.61646412037037</v>
      </c>
    </row>
    <row r="999" customFormat="false" ht="15" hidden="false" customHeight="false" outlineLevel="0" collapsed="false">
      <c r="A999" s="18" t="n">
        <v>1394</v>
      </c>
      <c r="B999" s="17" t="n">
        <v>0.20611557416204</v>
      </c>
      <c r="C999" s="17" t="n">
        <v>0.221139688965761</v>
      </c>
      <c r="D999" s="17" t="n">
        <v>1</v>
      </c>
      <c r="E999" s="18" t="n">
        <v>86.5</v>
      </c>
      <c r="F999" s="17" t="n">
        <v>4.1188297994456</v>
      </c>
      <c r="G999" s="17" t="n">
        <v>3.64274085916945</v>
      </c>
      <c r="H999" s="17" t="n">
        <v>2.52158473583664</v>
      </c>
      <c r="I999" s="17" t="n">
        <v>1.30102999566398</v>
      </c>
      <c r="J999" s="17" t="n">
        <v>0.45982002512175</v>
      </c>
      <c r="K999" s="17" t="n">
        <v>0.669126157407407</v>
      </c>
      <c r="L999" s="17" t="n">
        <v>0.605902777777778</v>
      </c>
    </row>
    <row r="1000" customFormat="false" ht="15" hidden="false" customHeight="false" outlineLevel="0" collapsed="false">
      <c r="A1000" s="18" t="n">
        <v>1395</v>
      </c>
      <c r="B1000" s="17" t="n">
        <v>0.199250415191744</v>
      </c>
      <c r="C1000" s="17" t="n">
        <v>0.21446858408378</v>
      </c>
      <c r="D1000" s="17" t="n">
        <v>1</v>
      </c>
      <c r="E1000" s="18" t="n">
        <v>88.7</v>
      </c>
      <c r="F1000" s="17" t="n">
        <v>4.3308295699652</v>
      </c>
      <c r="G1000" s="17" t="n">
        <v>3.84027329183975</v>
      </c>
      <c r="H1000" s="17" t="n">
        <v>2.58110115563222</v>
      </c>
      <c r="I1000" s="17" t="n">
        <v>1.30102999566398</v>
      </c>
      <c r="J1000" s="17" t="n">
        <v>0.709791200213898</v>
      </c>
      <c r="K1000" s="17" t="n">
        <v>0.67259837962963</v>
      </c>
      <c r="L1000" s="17" t="n">
        <v>0.598090277777778</v>
      </c>
    </row>
    <row r="1001" customFormat="false" ht="15" hidden="false" customHeight="false" outlineLevel="0" collapsed="false">
      <c r="A1001" s="18" t="n">
        <v>1396</v>
      </c>
      <c r="B1001" s="17" t="n">
        <v>0.192767598269576</v>
      </c>
      <c r="C1001" s="17" t="n">
        <v>0.208159661329248</v>
      </c>
      <c r="D1001" s="17" t="n">
        <v>1</v>
      </c>
      <c r="E1001" s="18" t="n">
        <v>90.1</v>
      </c>
      <c r="F1001" s="17" t="n">
        <v>4.53477877263787</v>
      </c>
      <c r="G1001" s="17" t="n">
        <v>4.02793046855619</v>
      </c>
      <c r="H1001" s="17" t="n">
        <v>2.63646323818294</v>
      </c>
      <c r="I1001" s="17" t="n">
        <v>1.30102999566398</v>
      </c>
      <c r="J1001" s="17" t="n">
        <v>0.23270058034209</v>
      </c>
      <c r="K1001" s="17" t="n">
        <v>0.675491898148148</v>
      </c>
      <c r="L1001" s="17" t="n">
        <v>0.589988425925926</v>
      </c>
    </row>
    <row r="1002" customFormat="false" ht="15" hidden="false" customHeight="false" outlineLevel="0" collapsed="false">
      <c r="A1002" s="18" t="n">
        <v>1397</v>
      </c>
      <c r="B1002" s="17" t="n">
        <v>0.186553826986778</v>
      </c>
      <c r="C1002" s="17" t="n">
        <v>0.20210003751951</v>
      </c>
      <c r="D1002" s="17" t="n">
        <v>1</v>
      </c>
      <c r="E1002" s="18" t="n">
        <v>90.9</v>
      </c>
      <c r="F1002" s="17" t="n">
        <v>4.7370777255526</v>
      </c>
      <c r="G1002" s="17" t="n">
        <v>4.21261131688384</v>
      </c>
      <c r="H1002" s="17" t="n">
        <v>2.68767557092051</v>
      </c>
      <c r="I1002" s="17" t="n">
        <v>1.30102999566398</v>
      </c>
      <c r="J1002" s="17" t="n">
        <v>0.140067854294828</v>
      </c>
      <c r="K1002" s="17" t="n">
        <v>0.678674768518519</v>
      </c>
      <c r="L1002" s="17" t="n">
        <v>0.581741898148148</v>
      </c>
    </row>
    <row r="1003" customFormat="false" ht="15" hidden="false" customHeight="false" outlineLevel="0" collapsed="false">
      <c r="A1003" s="18" t="n">
        <v>1398</v>
      </c>
      <c r="B1003" s="17" t="n">
        <v>0.180682007602795</v>
      </c>
      <c r="C1003" s="17" t="n">
        <v>0.19636535826829</v>
      </c>
      <c r="D1003" s="17" t="n">
        <v>1</v>
      </c>
      <c r="E1003" s="18" t="n">
        <v>91.5</v>
      </c>
      <c r="F1003" s="17" t="n">
        <v>4.93076018727443</v>
      </c>
      <c r="G1003" s="17" t="n">
        <v>4.39080675903476</v>
      </c>
      <c r="H1003" s="17" t="n">
        <v>2.73207334421871</v>
      </c>
      <c r="I1003" s="17" t="n">
        <v>1.30102999566398</v>
      </c>
      <c r="J1003" s="17" t="n">
        <v>0.339917098284034</v>
      </c>
      <c r="K1003" s="17" t="n">
        <v>0.679542824074074</v>
      </c>
      <c r="L1003" s="17" t="n">
        <v>0.574363425925926</v>
      </c>
    </row>
    <row r="1004" customFormat="false" ht="15" hidden="false" customHeight="false" outlineLevel="0" collapsed="false">
      <c r="A1004" s="18" t="n">
        <v>1399</v>
      </c>
      <c r="B1004" s="17" t="n">
        <v>0.175141245497529</v>
      </c>
      <c r="C1004" s="17" t="n">
        <v>0.190942735559548</v>
      </c>
      <c r="D1004" s="17" t="n">
        <v>1</v>
      </c>
      <c r="E1004" s="18" t="n">
        <v>92.9</v>
      </c>
      <c r="F1004" s="17" t="n">
        <v>5.11778236563489</v>
      </c>
      <c r="G1004" s="17" t="n">
        <v>4.56325392924703</v>
      </c>
      <c r="H1004" s="17" t="n">
        <v>2.77127074130671</v>
      </c>
      <c r="I1004" s="17" t="n">
        <v>1.30102999566398</v>
      </c>
      <c r="J1004" s="17" t="n">
        <v>0.862747347681457</v>
      </c>
      <c r="K1004" s="17" t="n">
        <v>0.682581018518519</v>
      </c>
      <c r="L1004" s="17" t="n">
        <v>0.565538194444444</v>
      </c>
    </row>
    <row r="1005" customFormat="false" ht="15" hidden="false" customHeight="false" outlineLevel="0" collapsed="false">
      <c r="A1005" s="18" t="n">
        <v>1400</v>
      </c>
      <c r="B1005" s="17" t="n">
        <v>0.16998126561305</v>
      </c>
      <c r="C1005" s="17" t="n">
        <v>0.18588323281664</v>
      </c>
      <c r="D1005" s="17" t="n">
        <v>1</v>
      </c>
      <c r="E1005" s="18" t="n">
        <v>93.7</v>
      </c>
      <c r="F1005" s="17" t="n">
        <v>5.29565376403983</v>
      </c>
      <c r="G1005" s="17" t="n">
        <v>4.72604414282215</v>
      </c>
      <c r="H1005" s="17" t="n">
        <v>2.78191734641631</v>
      </c>
      <c r="I1005" s="17" t="n">
        <v>1.30102999566398</v>
      </c>
      <c r="J1005" s="17" t="n">
        <v>0.624552154681664</v>
      </c>
      <c r="K1005" s="17" t="n">
        <v>0.685619212962963</v>
      </c>
      <c r="L1005" s="17" t="n">
        <v>0.560040509259259</v>
      </c>
    </row>
    <row r="1006" customFormat="false" ht="15" hidden="false" customHeight="false" outlineLevel="0" collapsed="false">
      <c r="A1006" s="18" t="n">
        <v>1401</v>
      </c>
      <c r="B1006" s="17" t="n">
        <v>0.16510380073278</v>
      </c>
      <c r="C1006" s="17" t="n">
        <v>0.18109096084135</v>
      </c>
      <c r="D1006" s="17" t="n">
        <v>1</v>
      </c>
      <c r="E1006" s="18" t="n">
        <v>94</v>
      </c>
      <c r="F1006" s="17" t="n">
        <v>5.46637932610679</v>
      </c>
      <c r="G1006" s="17" t="n">
        <v>4.88352561815093</v>
      </c>
      <c r="H1006" s="17" t="n">
        <v>2.79337086634699</v>
      </c>
      <c r="I1006" s="17" t="n">
        <v>1.30102999566398</v>
      </c>
      <c r="J1006" s="17" t="n">
        <v>0.549346791431793</v>
      </c>
      <c r="K1006" s="17" t="n">
        <v>0.688368055555556</v>
      </c>
      <c r="L1006" s="17" t="n">
        <v>0.553385416666667</v>
      </c>
    </row>
    <row r="1007" customFormat="false" ht="15" hidden="false" customHeight="false" outlineLevel="0" collapsed="false">
      <c r="A1007" s="18" t="n">
        <v>1402</v>
      </c>
      <c r="B1007" s="17" t="n">
        <v>0.160615903359872</v>
      </c>
      <c r="C1007" s="17" t="n">
        <v>0.176673196321698</v>
      </c>
      <c r="D1007" s="17" t="n">
        <v>1</v>
      </c>
      <c r="E1007" s="18" t="n">
        <v>94.5</v>
      </c>
      <c r="F1007" s="17" t="n">
        <v>5.62607776751972</v>
      </c>
      <c r="G1007" s="17" t="n">
        <v>5.02956334740881</v>
      </c>
      <c r="H1007" s="17" t="n">
        <v>2.80438064538385</v>
      </c>
      <c r="I1007" s="17" t="n">
        <v>1.30102999566398</v>
      </c>
      <c r="J1007" s="17" t="n">
        <v>0.503233534829534</v>
      </c>
      <c r="K1007" s="17" t="n">
        <v>0.69068287037037</v>
      </c>
      <c r="L1007" s="17" t="n">
        <v>0.546730324074074</v>
      </c>
    </row>
    <row r="1008" customFormat="false" ht="15" hidden="false" customHeight="false" outlineLevel="0" collapsed="false">
      <c r="A1008" s="18" t="n">
        <v>1403</v>
      </c>
      <c r="B1008" s="17" t="n">
        <v>0.15643717359786</v>
      </c>
      <c r="C1008" s="17" t="n">
        <v>0.172552673475541</v>
      </c>
      <c r="D1008" s="17" t="n">
        <v>1</v>
      </c>
      <c r="E1008" s="18" t="n">
        <v>95.2</v>
      </c>
      <c r="F1008" s="17" t="n">
        <v>5.7777276571972</v>
      </c>
      <c r="G1008" s="17" t="n">
        <v>5.16626472378652</v>
      </c>
      <c r="H1008" s="17" t="n">
        <v>2.82074295454717</v>
      </c>
      <c r="I1008" s="17" t="n">
        <v>1.30102999566398</v>
      </c>
      <c r="J1008" s="17" t="n">
        <v>0.9883328152678</v>
      </c>
      <c r="K1008" s="17" t="n">
        <v>0.691695601851852</v>
      </c>
      <c r="L1008" s="17" t="n">
        <v>0.539641203703704</v>
      </c>
    </row>
    <row r="1009" customFormat="false" ht="15" hidden="false" customHeight="false" outlineLevel="0" collapsed="false">
      <c r="A1009" s="18" t="n">
        <v>1404</v>
      </c>
      <c r="B1009" s="17" t="n">
        <v>0.152550946032904</v>
      </c>
      <c r="C1009" s="17" t="n">
        <v>0.168712858652213</v>
      </c>
      <c r="D1009" s="17" t="n">
        <v>1</v>
      </c>
      <c r="E1009" s="18" t="n">
        <v>95.5</v>
      </c>
      <c r="F1009" s="17" t="n">
        <v>5.9207812127624</v>
      </c>
      <c r="G1009" s="17" t="n">
        <v>5.29464290318629</v>
      </c>
      <c r="H1009" s="17" t="n">
        <v>2.84410642714659</v>
      </c>
      <c r="I1009" s="17" t="n">
        <v>1.30102999566398</v>
      </c>
      <c r="J1009" s="17" t="n">
        <v>0.724257448046293</v>
      </c>
      <c r="K1009" s="17" t="n">
        <v>0.695023148148148</v>
      </c>
      <c r="L1009" s="17" t="n">
        <v>0.532118055555556</v>
      </c>
    </row>
    <row r="1010" customFormat="false" ht="15" hidden="false" customHeight="false" outlineLevel="0" collapsed="false">
      <c r="A1010" s="18" t="n">
        <v>1405</v>
      </c>
      <c r="B1010" s="17" t="n">
        <v>0.148946036524312</v>
      </c>
      <c r="C1010" s="17" t="n">
        <v>0.165144781794192</v>
      </c>
      <c r="D1010" s="17" t="n">
        <v>1</v>
      </c>
      <c r="E1010" s="18" t="n">
        <v>95.6</v>
      </c>
      <c r="F1010" s="17" t="n">
        <v>6.05410932980664</v>
      </c>
      <c r="G1010" s="17" t="n">
        <v>5.38778147941352</v>
      </c>
      <c r="H1010" s="17" t="n">
        <v>2.86228650525515</v>
      </c>
      <c r="I1010" s="17" t="n">
        <v>1.30102999566398</v>
      </c>
      <c r="J1010" s="17" t="n">
        <v>0.636429201398185</v>
      </c>
      <c r="K1010" s="17" t="n">
        <v>0.697048611111111</v>
      </c>
      <c r="L1010" s="17" t="n">
        <v>0.52271412037037</v>
      </c>
    </row>
    <row r="1011" customFormat="false" ht="15" hidden="false" customHeight="false" outlineLevel="0" collapsed="false">
      <c r="A1011" s="18" t="n">
        <v>1406</v>
      </c>
      <c r="B1011" s="17" t="n">
        <v>0.145635666006624</v>
      </c>
      <c r="C1011" s="17" t="n">
        <v>0.161859027753343</v>
      </c>
      <c r="D1011" s="17" t="n">
        <v>1</v>
      </c>
      <c r="E1011" s="18" t="n">
        <v>95.6</v>
      </c>
      <c r="F1011" s="17" t="n">
        <v>6.17856404245704</v>
      </c>
      <c r="G1011" s="17" t="n">
        <v>5.48960644563068</v>
      </c>
      <c r="H1011" s="17" t="n">
        <v>2.8827757914199</v>
      </c>
      <c r="I1011" s="17" t="n">
        <v>1.30102999566398</v>
      </c>
      <c r="J1011" s="17" t="n">
        <v>0.940459477116216</v>
      </c>
      <c r="K1011" s="17" t="n">
        <v>0.697048611111111</v>
      </c>
      <c r="L1011" s="17" t="n">
        <v>0.514322916666667</v>
      </c>
    </row>
    <row r="1012" customFormat="false" ht="15" hidden="false" customHeight="false" outlineLevel="0" collapsed="false">
      <c r="A1012" s="18" t="n">
        <v>1407</v>
      </c>
      <c r="B1012" s="17" t="n">
        <v>0.142545341971089</v>
      </c>
      <c r="C1012" s="17" t="n">
        <v>0.158786984495129</v>
      </c>
      <c r="D1012" s="17" t="n">
        <v>1</v>
      </c>
      <c r="E1012" s="18" t="n">
        <v>95.7</v>
      </c>
      <c r="F1012" s="17" t="n">
        <v>6.29453440617895</v>
      </c>
      <c r="G1012" s="17" t="n">
        <v>5.58902414401177</v>
      </c>
      <c r="H1012" s="17" t="n">
        <v>2.89615443657624</v>
      </c>
      <c r="I1012" s="17" t="n">
        <v>1.30102999566398</v>
      </c>
      <c r="J1012" s="17" t="n">
        <v>0.37265158588688</v>
      </c>
      <c r="K1012" s="17" t="n">
        <v>0.697193287037037</v>
      </c>
      <c r="L1012" s="17" t="n">
        <v>0.506365740740741</v>
      </c>
    </row>
    <row r="1013" customFormat="false" ht="15" hidden="false" customHeight="false" outlineLevel="0" collapsed="false">
      <c r="A1013" s="18" t="n">
        <v>1408</v>
      </c>
      <c r="B1013" s="17" t="n">
        <v>0.139757520657171</v>
      </c>
      <c r="C1013" s="17" t="n">
        <v>0.156005517093258</v>
      </c>
      <c r="D1013" s="17" t="n">
        <v>1</v>
      </c>
      <c r="E1013" s="18" t="n">
        <v>96</v>
      </c>
      <c r="F1013" s="17" t="n">
        <v>6.39949832016736</v>
      </c>
      <c r="G1013" s="17" t="n">
        <v>5.68330339601524</v>
      </c>
      <c r="H1013" s="17" t="n">
        <v>2.90802934464059</v>
      </c>
      <c r="I1013" s="17" t="n">
        <v>1.30102999566398</v>
      </c>
      <c r="J1013" s="17" t="n">
        <v>1.31900944326358</v>
      </c>
      <c r="K1013" s="17" t="n">
        <v>0.696759259259259</v>
      </c>
      <c r="L1013" s="17" t="n">
        <v>0.501012731481481</v>
      </c>
    </row>
    <row r="1014" customFormat="false" ht="15" hidden="false" customHeight="false" outlineLevel="0" collapsed="false">
      <c r="A1014" s="18" t="n">
        <v>1409</v>
      </c>
      <c r="B1014" s="17" t="n">
        <v>0.13714274044873</v>
      </c>
      <c r="C1014" s="17" t="n">
        <v>0.153394638897023</v>
      </c>
      <c r="D1014" s="17" t="n">
        <v>1</v>
      </c>
      <c r="E1014" s="18" t="n">
        <v>96.4</v>
      </c>
      <c r="F1014" s="17" t="n">
        <v>6.49823206847353</v>
      </c>
      <c r="G1014" s="17" t="n">
        <v>5.77350120199309</v>
      </c>
      <c r="H1014" s="17" t="n">
        <v>2.91641232600899</v>
      </c>
      <c r="I1014" s="17" t="n">
        <v>1.30102999566398</v>
      </c>
      <c r="J1014" s="17" t="n">
        <v>0.63824074089601</v>
      </c>
      <c r="K1014" s="17" t="n">
        <v>0.697482638888889</v>
      </c>
      <c r="L1014" s="17" t="n">
        <v>0.5078125</v>
      </c>
    </row>
    <row r="1015" customFormat="false" ht="15" hidden="false" customHeight="false" outlineLevel="0" collapsed="false">
      <c r="A1015" s="18" t="n">
        <v>1410</v>
      </c>
      <c r="B1015" s="17" t="n">
        <v>0.134768708591798</v>
      </c>
      <c r="C1015" s="17" t="n">
        <v>0.151016531667362</v>
      </c>
      <c r="D1015" s="17" t="n">
        <v>1</v>
      </c>
      <c r="E1015" s="18" t="n">
        <v>96.5</v>
      </c>
      <c r="F1015" s="17" t="n">
        <v>6.58826840666495</v>
      </c>
      <c r="G1015" s="17" t="n">
        <v>5.85801911165487</v>
      </c>
      <c r="H1015" s="17" t="n">
        <v>2.92362842209868</v>
      </c>
      <c r="I1015" s="17" t="n">
        <v>1.30102999566398</v>
      </c>
      <c r="J1015" s="17" t="n">
        <v>1.12156692650798</v>
      </c>
      <c r="K1015" s="17" t="n">
        <v>0.697337962962963</v>
      </c>
      <c r="L1015" s="17" t="n">
        <v>0.514033564814815</v>
      </c>
    </row>
    <row r="1016" customFormat="false" ht="15" hidden="false" customHeight="false" outlineLevel="0" collapsed="false">
      <c r="A1016" s="18" t="n">
        <v>1411</v>
      </c>
      <c r="B1016" s="17" t="n">
        <v>0.132547363475034</v>
      </c>
      <c r="C1016" s="17" t="n">
        <v>0.14878857777178</v>
      </c>
      <c r="D1016" s="17" t="n">
        <v>1</v>
      </c>
      <c r="E1016" s="18" t="n">
        <v>96.7</v>
      </c>
      <c r="F1016" s="17" t="n">
        <v>6.67187016680844</v>
      </c>
      <c r="G1016" s="17" t="n">
        <v>5.9371550794214</v>
      </c>
      <c r="H1016" s="17" t="n">
        <v>2.93043521801146</v>
      </c>
      <c r="I1016" s="17" t="n">
        <v>1.30102999566398</v>
      </c>
      <c r="J1016" s="17" t="n">
        <v>0.480661299063305</v>
      </c>
      <c r="K1016" s="17" t="n">
        <v>0.697627314814815</v>
      </c>
      <c r="L1016" s="17" t="n">
        <v>0.520109953703704</v>
      </c>
    </row>
    <row r="1017" customFormat="false" ht="15" hidden="false" customHeight="false" outlineLevel="0" collapsed="false">
      <c r="A1017" s="18" t="n">
        <v>1412</v>
      </c>
      <c r="B1017" s="17" t="n">
        <v>0.130550424145811</v>
      </c>
      <c r="C1017" s="17" t="n">
        <v>0.146778899175977</v>
      </c>
      <c r="D1017" s="17" t="n">
        <v>1</v>
      </c>
      <c r="E1017" s="18" t="n">
        <v>96.9</v>
      </c>
      <c r="F1017" s="17" t="n">
        <v>6.74714075585275</v>
      </c>
      <c r="G1017" s="17" t="n">
        <v>6.00563967912242</v>
      </c>
      <c r="H1017" s="17" t="n">
        <v>2.93559482863022</v>
      </c>
      <c r="I1017" s="17" t="n">
        <v>1.30102999566398</v>
      </c>
      <c r="J1017" s="17" t="n">
        <v>0.625695876204032</v>
      </c>
      <c r="K1017" s="17" t="n">
        <v>0.697627314814815</v>
      </c>
      <c r="L1017" s="17" t="n">
        <v>0.527488425925926</v>
      </c>
    </row>
    <row r="1018" customFormat="false" ht="15" hidden="false" customHeight="false" outlineLevel="0" collapsed="false">
      <c r="A1018" s="18" t="n">
        <v>1413</v>
      </c>
      <c r="B1018" s="17" t="n">
        <v>0.128672717354709</v>
      </c>
      <c r="C1018" s="17" t="n">
        <v>0.144886460407051</v>
      </c>
      <c r="D1018" s="17" t="n">
        <v>1</v>
      </c>
      <c r="E1018" s="18" t="n">
        <v>97</v>
      </c>
      <c r="F1018" s="17" t="n">
        <v>6.81586095051828</v>
      </c>
      <c r="G1018" s="17" t="n">
        <v>6.06746616584005</v>
      </c>
      <c r="H1018" s="17" t="n">
        <v>2.93559482863022</v>
      </c>
      <c r="I1018" s="17" t="n">
        <v>1.30102999566398</v>
      </c>
      <c r="J1018" s="17" t="n">
        <v>1.03642639046639</v>
      </c>
      <c r="K1018" s="17" t="n">
        <v>0.698206018518519</v>
      </c>
      <c r="L1018" s="17" t="n">
        <v>0.533130787037037</v>
      </c>
    </row>
    <row r="1019" customFormat="false" ht="15" hidden="false" customHeight="false" outlineLevel="0" collapsed="false">
      <c r="A1019" s="18" t="n">
        <v>1414</v>
      </c>
      <c r="B1019" s="17" t="n">
        <v>0.126969868920881</v>
      </c>
      <c r="C1019" s="17" t="n">
        <v>0.143163200711004</v>
      </c>
      <c r="D1019" s="17" t="n">
        <v>1</v>
      </c>
      <c r="E1019" s="18" t="n">
        <v>97</v>
      </c>
      <c r="F1019" s="17" t="n">
        <v>6.87622500860879</v>
      </c>
      <c r="G1019" s="17" t="n">
        <v>6.12434189608473</v>
      </c>
      <c r="H1019" s="17" t="n">
        <v>2.9370655319698</v>
      </c>
      <c r="I1019" s="17" t="n">
        <v>1.30102999566398</v>
      </c>
      <c r="J1019" s="17" t="n">
        <v>0.645606382819158</v>
      </c>
      <c r="K1019" s="17" t="n">
        <v>0.697048611111111</v>
      </c>
      <c r="L1019" s="17" t="n">
        <v>0.537471064814815</v>
      </c>
    </row>
    <row r="1020" customFormat="false" ht="15" hidden="false" customHeight="false" outlineLevel="0" collapsed="false">
      <c r="A1020" s="18" t="n">
        <v>1415</v>
      </c>
      <c r="B1020" s="17" t="n">
        <v>0.125367513176537</v>
      </c>
      <c r="C1020" s="17" t="n">
        <v>0.141540755566072</v>
      </c>
      <c r="D1020" s="17" t="n">
        <v>1</v>
      </c>
      <c r="E1020" s="18" t="n">
        <v>97</v>
      </c>
      <c r="F1020" s="17" t="n">
        <v>6.93205731530726</v>
      </c>
      <c r="G1020" s="17" t="n">
        <v>6.17429732715339</v>
      </c>
      <c r="H1020" s="17" t="n">
        <v>2.9387740566244</v>
      </c>
      <c r="I1020" s="17" t="n">
        <v>1.30102999566398</v>
      </c>
      <c r="J1020" s="17" t="n">
        <v>0.825164612645649</v>
      </c>
      <c r="K1020" s="17" t="n">
        <v>0.698784722222222</v>
      </c>
      <c r="L1020" s="17" t="n">
        <v>0.539351851851852</v>
      </c>
    </row>
    <row r="1021" customFormat="false" ht="15" hidden="false" customHeight="false" outlineLevel="0" collapsed="false">
      <c r="A1021" s="18" t="n">
        <v>1416</v>
      </c>
      <c r="B1021" s="17" t="n">
        <v>0.123924144328123</v>
      </c>
      <c r="C1021" s="17" t="n">
        <v>0.140073366535621</v>
      </c>
      <c r="D1021" s="17" t="n">
        <v>1</v>
      </c>
      <c r="E1021" s="18" t="n">
        <v>97.1</v>
      </c>
      <c r="F1021" s="17" t="n">
        <v>6.97979806657098</v>
      </c>
      <c r="G1021" s="17" t="n">
        <v>6.21727863920114</v>
      </c>
      <c r="H1021" s="17" t="n">
        <v>2.93950819642417</v>
      </c>
      <c r="I1021" s="17" t="n">
        <v>1.30102999566398</v>
      </c>
      <c r="J1021" s="17" t="n">
        <v>0.900437964871684</v>
      </c>
      <c r="K1021" s="17" t="n">
        <v>0.698640046296296</v>
      </c>
      <c r="L1021" s="17" t="n">
        <v>0.544126157407407</v>
      </c>
    </row>
    <row r="1022" customFormat="false" ht="15" hidden="false" customHeight="false" outlineLevel="0" collapsed="false">
      <c r="A1022" s="18" t="n">
        <v>1417</v>
      </c>
      <c r="B1022" s="17" t="n">
        <v>0.122567375871801</v>
      </c>
      <c r="C1022" s="17" t="n">
        <v>0.138693991315517</v>
      </c>
      <c r="D1022" s="17" t="n">
        <v>1</v>
      </c>
      <c r="E1022" s="18" t="n">
        <v>97.1</v>
      </c>
      <c r="F1022" s="17" t="n">
        <v>7.02412286117094</v>
      </c>
      <c r="G1022" s="17" t="n">
        <v>6.25799930953228</v>
      </c>
      <c r="H1022" s="17" t="n">
        <v>2.93950819642417</v>
      </c>
      <c r="I1022" s="17" t="n">
        <v>1.30102999566398</v>
      </c>
      <c r="J1022" s="17" t="n">
        <v>0.996359631583309</v>
      </c>
      <c r="K1022" s="17" t="n">
        <v>0.698206018518519</v>
      </c>
      <c r="L1022" s="17" t="n">
        <v>0.545862268518519</v>
      </c>
    </row>
    <row r="1023" customFormat="false" ht="15" hidden="false" customHeight="false" outlineLevel="0" collapsed="false">
      <c r="A1023" s="18" t="n">
        <v>1418</v>
      </c>
      <c r="B1023" s="17" t="n">
        <v>0.121332669397816</v>
      </c>
      <c r="C1023" s="17" t="n">
        <v>0.137435945426976</v>
      </c>
      <c r="D1023" s="17" t="n">
        <v>1</v>
      </c>
      <c r="E1023" s="18" t="n">
        <v>97.1</v>
      </c>
      <c r="F1023" s="17" t="n">
        <v>7.06357151536242</v>
      </c>
      <c r="G1023" s="17" t="n">
        <v>6.29259546092934</v>
      </c>
      <c r="H1023" s="17" t="n">
        <v>2.93950819642417</v>
      </c>
      <c r="I1023" s="17" t="n">
        <v>1.30102999566398</v>
      </c>
      <c r="J1023" s="17" t="n">
        <v>0.695382176954316</v>
      </c>
      <c r="K1023" s="17" t="n">
        <v>0.697482638888889</v>
      </c>
      <c r="L1023" s="17" t="n">
        <v>0.548755787037037</v>
      </c>
    </row>
    <row r="1024" customFormat="false" ht="15" hidden="false" customHeight="false" outlineLevel="0" collapsed="false">
      <c r="A1024" s="18" t="n">
        <v>1419</v>
      </c>
      <c r="B1024" s="17" t="n">
        <v>0.120175523260884</v>
      </c>
      <c r="C1024" s="17" t="n">
        <v>0.136255403028594</v>
      </c>
      <c r="D1024" s="17" t="n">
        <v>1</v>
      </c>
      <c r="E1024" s="18" t="n">
        <v>97.1</v>
      </c>
      <c r="F1024" s="17" t="n">
        <v>7.09847905733577</v>
      </c>
      <c r="G1024" s="17" t="n">
        <v>6.32259566840795</v>
      </c>
      <c r="H1024" s="17" t="n">
        <v>2.93950819642417</v>
      </c>
      <c r="I1024" s="17" t="n">
        <v>1.30102999566398</v>
      </c>
      <c r="J1024" s="17" t="n">
        <v>0.702761193603237</v>
      </c>
      <c r="K1024" s="17" t="n">
        <v>0.697627314814815</v>
      </c>
      <c r="L1024" s="17" t="n">
        <v>0.552806712962963</v>
      </c>
    </row>
    <row r="1025" customFormat="false" ht="15" hidden="false" customHeight="false" outlineLevel="0" collapsed="false">
      <c r="A1025" s="18" t="n">
        <v>1420</v>
      </c>
      <c r="B1025" s="17" t="n">
        <v>0.119130232612844</v>
      </c>
      <c r="C1025" s="17" t="n">
        <v>0.135184742084325</v>
      </c>
      <c r="D1025" s="17" t="n">
        <v>1</v>
      </c>
      <c r="E1025" s="18" t="n">
        <v>97.1</v>
      </c>
      <c r="F1025" s="17" t="n">
        <v>7.12727422806668</v>
      </c>
      <c r="G1025" s="17" t="n">
        <v>6.34647154866284</v>
      </c>
      <c r="H1025" s="17" t="n">
        <v>2.93950819642417</v>
      </c>
      <c r="I1025" s="17" t="n">
        <v>1.30102999566398</v>
      </c>
      <c r="J1025" s="17" t="n">
        <v>1.19552438922551</v>
      </c>
      <c r="K1025" s="17" t="n">
        <v>0.697193287037037</v>
      </c>
      <c r="L1025" s="17" t="n">
        <v>0.555555555555556</v>
      </c>
    </row>
    <row r="1026" customFormat="false" ht="15" hidden="false" customHeight="false" outlineLevel="0" collapsed="false">
      <c r="A1026" s="18" t="n">
        <v>1421</v>
      </c>
      <c r="B1026" s="17" t="n">
        <v>0.118149778590089</v>
      </c>
      <c r="C1026" s="17" t="n">
        <v>0.134181633069077</v>
      </c>
      <c r="D1026" s="17" t="n">
        <v>1</v>
      </c>
      <c r="E1026" s="18" t="n">
        <v>97.1</v>
      </c>
      <c r="F1026" s="17" t="n">
        <v>7.15373966244946</v>
      </c>
      <c r="G1026" s="17" t="n">
        <v>6.36787205261504</v>
      </c>
      <c r="H1026" s="17" t="n">
        <v>2.93950819642417</v>
      </c>
      <c r="I1026" s="17" t="n">
        <v>1.30102999566398</v>
      </c>
      <c r="J1026" s="17" t="n">
        <v>0.803247659360665</v>
      </c>
      <c r="K1026" s="17" t="n">
        <v>0.697048611111111</v>
      </c>
      <c r="L1026" s="17" t="n">
        <v>0.557291666666667</v>
      </c>
    </row>
    <row r="1027" customFormat="false" ht="15" hidden="false" customHeight="false" outlineLevel="0" collapsed="false">
      <c r="A1027" s="18" t="n">
        <v>1422</v>
      </c>
      <c r="B1027" s="17" t="n">
        <v>0.11725946663258</v>
      </c>
      <c r="C1027" s="17" t="n">
        <v>0.133267989411467</v>
      </c>
      <c r="D1027" s="17" t="n">
        <v>1</v>
      </c>
      <c r="E1027" s="18" t="n">
        <v>97.1</v>
      </c>
      <c r="F1027" s="17" t="n">
        <v>7.17542115255101</v>
      </c>
      <c r="G1027" s="17" t="n">
        <v>6.38702120620119</v>
      </c>
      <c r="H1027" s="17" t="n">
        <v>2.93950819642417</v>
      </c>
      <c r="I1027" s="17" t="n">
        <v>1.30102999566398</v>
      </c>
      <c r="J1027" s="17" t="n">
        <v>1.27060327882666</v>
      </c>
      <c r="K1027" s="17" t="n">
        <v>0.696614583333333</v>
      </c>
      <c r="L1027" s="17" t="n">
        <v>0.557581018518519</v>
      </c>
    </row>
    <row r="1028" customFormat="false" ht="15" hidden="false" customHeight="false" outlineLevel="0" collapsed="false">
      <c r="A1028" s="18" t="n">
        <v>1423</v>
      </c>
      <c r="B1028" s="17" t="n">
        <v>0.116421682415185</v>
      </c>
      <c r="C1028" s="17" t="n">
        <v>0.132409760040335</v>
      </c>
      <c r="D1028" s="17" t="n">
        <v>1</v>
      </c>
      <c r="E1028" s="18" t="n">
        <v>97.1</v>
      </c>
      <c r="F1028" s="17" t="n">
        <v>7.19539645039037</v>
      </c>
      <c r="G1028" s="17" t="n">
        <v>6.40188709826207</v>
      </c>
      <c r="H1028" s="17" t="n">
        <v>2.93950819642417</v>
      </c>
      <c r="I1028" s="17" t="n">
        <v>1.30102999566398</v>
      </c>
      <c r="J1028" s="17" t="n">
        <v>0.697224594409903</v>
      </c>
      <c r="K1028" s="17" t="n">
        <v>0.696180555555556</v>
      </c>
      <c r="L1028" s="17" t="n">
        <v>0.554976851851852</v>
      </c>
    </row>
    <row r="1029" customFormat="false" ht="15" hidden="false" customHeight="false" outlineLevel="0" collapsed="false">
      <c r="A1029" s="18" t="n">
        <v>1424</v>
      </c>
      <c r="B1029" s="17" t="n">
        <v>0.115663165830214</v>
      </c>
      <c r="C1029" s="17" t="n">
        <v>0.1316332599976</v>
      </c>
      <c r="D1029" s="17" t="n">
        <v>1</v>
      </c>
      <c r="E1029" s="18" t="n">
        <v>97.1</v>
      </c>
      <c r="F1029" s="17" t="n">
        <v>7.21268866584971</v>
      </c>
      <c r="G1029" s="17" t="n">
        <v>6.41451233805581</v>
      </c>
      <c r="H1029" s="17" t="n">
        <v>2.93950819642417</v>
      </c>
      <c r="I1029" s="17" t="n">
        <v>1.30102999566398</v>
      </c>
      <c r="J1029" s="17" t="n">
        <v>0.757060757812985</v>
      </c>
      <c r="K1029" s="17" t="n">
        <v>0.696180555555556</v>
      </c>
      <c r="L1029" s="17" t="n">
        <v>0.550636574074074</v>
      </c>
    </row>
    <row r="1030" customFormat="false" ht="15" hidden="false" customHeight="false" outlineLevel="0" collapsed="false">
      <c r="A1030" s="18" t="n">
        <v>1425</v>
      </c>
      <c r="B1030" s="17" t="n">
        <v>0.114954526579283</v>
      </c>
      <c r="C1030" s="17" t="n">
        <v>0.130908175782059</v>
      </c>
      <c r="D1030" s="17" t="n">
        <v>1</v>
      </c>
      <c r="E1030" s="18" t="n">
        <v>97.1</v>
      </c>
      <c r="F1030" s="17" t="n">
        <v>7.22777188596582</v>
      </c>
      <c r="G1030" s="17" t="n">
        <v>6.42517382733559</v>
      </c>
      <c r="H1030" s="17" t="n">
        <v>2.93950819642417</v>
      </c>
      <c r="I1030" s="17" t="n">
        <v>1.30102999566398</v>
      </c>
      <c r="J1030" s="17" t="n">
        <v>0.854465151343163</v>
      </c>
      <c r="K1030" s="17" t="n">
        <v>0.69603587962963</v>
      </c>
      <c r="L1030" s="17" t="n">
        <v>0.548032407407407</v>
      </c>
    </row>
    <row r="1031" customFormat="false" ht="15" hidden="false" customHeight="false" outlineLevel="0" collapsed="false">
      <c r="A1031" s="18" t="n">
        <v>1426</v>
      </c>
      <c r="B1031" s="17" t="n">
        <v>0.11430110828951</v>
      </c>
      <c r="C1031" s="17" t="n">
        <v>0.130240063302012</v>
      </c>
      <c r="D1031" s="17" t="n">
        <v>1</v>
      </c>
      <c r="E1031" s="18" t="n">
        <v>97.2</v>
      </c>
      <c r="F1031" s="17" t="n">
        <v>7.24056200270991</v>
      </c>
      <c r="G1031" s="17" t="n">
        <v>6.43400979401564</v>
      </c>
      <c r="H1031" s="17" t="n">
        <v>2.93950819642417</v>
      </c>
      <c r="I1031" s="17" t="n">
        <v>1.30102999566398</v>
      </c>
      <c r="J1031" s="17" t="n">
        <v>0.515894614644615</v>
      </c>
      <c r="K1031" s="17" t="n">
        <v>0.695457175925926</v>
      </c>
      <c r="L1031" s="17" t="n">
        <v>0.542679398148148</v>
      </c>
    </row>
    <row r="1032" customFormat="false" ht="15" hidden="false" customHeight="false" outlineLevel="0" collapsed="false">
      <c r="A1032" s="18" t="n">
        <v>1427</v>
      </c>
      <c r="B1032" s="17" t="n">
        <v>0.113707273750118</v>
      </c>
      <c r="C1032" s="17" t="n">
        <v>0.129632944972427</v>
      </c>
      <c r="D1032" s="17" t="n">
        <v>1</v>
      </c>
      <c r="E1032" s="18" t="n">
        <v>97.2</v>
      </c>
      <c r="F1032" s="17" t="n">
        <v>7.2507410578304</v>
      </c>
      <c r="G1032" s="17" t="n">
        <v>6.44153260549239</v>
      </c>
      <c r="H1032" s="17" t="n">
        <v>2.93950819642417</v>
      </c>
      <c r="I1032" s="17" t="n">
        <v>1.30102999566398</v>
      </c>
      <c r="J1032" s="17" t="n">
        <v>0.747317652207358</v>
      </c>
      <c r="K1032" s="17" t="n">
        <v>0.695601851851852</v>
      </c>
      <c r="L1032" s="17" t="n">
        <v>0.540075231481481</v>
      </c>
    </row>
    <row r="1033" customFormat="false" ht="15" hidden="false" customHeight="false" outlineLevel="0" collapsed="false">
      <c r="A1033" s="18" t="n">
        <v>1428</v>
      </c>
      <c r="B1033" s="17" t="n">
        <v>0.113161040444134</v>
      </c>
      <c r="C1033" s="17" t="n">
        <v>0.129075144469324</v>
      </c>
      <c r="D1033" s="17" t="n">
        <v>1</v>
      </c>
      <c r="E1033" s="18" t="n">
        <v>97.2</v>
      </c>
      <c r="F1033" s="17" t="n">
        <v>7.25965006173745</v>
      </c>
      <c r="G1033" s="17" t="n">
        <v>6.4472513248528</v>
      </c>
      <c r="H1033" s="17" t="n">
        <v>2.93950819642417</v>
      </c>
      <c r="I1033" s="17" t="n">
        <v>1.30102999566398</v>
      </c>
      <c r="J1033" s="17" t="n">
        <v>0.291542250359131</v>
      </c>
      <c r="K1033" s="17" t="n">
        <v>0.695167824074074</v>
      </c>
      <c r="L1033" s="17" t="n">
        <v>0.539496527777778</v>
      </c>
    </row>
    <row r="1034" customFormat="false" ht="15" hidden="false" customHeight="false" outlineLevel="0" collapsed="false">
      <c r="A1034" s="18" t="n">
        <v>1429</v>
      </c>
      <c r="B1034" s="17" t="n">
        <v>0.112659341345231</v>
      </c>
      <c r="C1034" s="17" t="n">
        <v>0.128562113559908</v>
      </c>
      <c r="D1034" s="17" t="n">
        <v>1</v>
      </c>
      <c r="E1034" s="18" t="n">
        <v>97.2</v>
      </c>
      <c r="F1034" s="17" t="n">
        <v>7.26604950720504</v>
      </c>
      <c r="G1034" s="17" t="n">
        <v>6.44925207754357</v>
      </c>
      <c r="H1034" s="17" t="n">
        <v>2.9387740566244</v>
      </c>
      <c r="I1034" s="17" t="n">
        <v>1.30102999566398</v>
      </c>
      <c r="J1034" s="17" t="n">
        <v>0.68010515530954</v>
      </c>
      <c r="K1034" s="17" t="n">
        <v>0.694878472222222</v>
      </c>
      <c r="L1034" s="17" t="n">
        <v>0.539351851851852</v>
      </c>
    </row>
    <row r="1035" customFormat="false" ht="15" hidden="false" customHeight="false" outlineLevel="0" collapsed="false">
      <c r="A1035" s="18" t="n">
        <v>1430</v>
      </c>
      <c r="B1035" s="17" t="n">
        <v>0.112204547048788</v>
      </c>
      <c r="C1035" s="17" t="n">
        <v>0.128096197804229</v>
      </c>
      <c r="D1035" s="17" t="n">
        <v>1</v>
      </c>
      <c r="E1035" s="18" t="n">
        <v>97.2</v>
      </c>
      <c r="F1035" s="17" t="n">
        <v>7.26994192643403</v>
      </c>
      <c r="G1035" s="17" t="n">
        <v>6.44994299401251</v>
      </c>
      <c r="H1035" s="17" t="n">
        <v>2.93802176735058</v>
      </c>
      <c r="I1035" s="17" t="n">
        <v>1.30102999566398</v>
      </c>
      <c r="J1035" s="17" t="n">
        <v>0.283133883351796</v>
      </c>
      <c r="K1035" s="17" t="n">
        <v>0.694299768518519</v>
      </c>
      <c r="L1035" s="17" t="n">
        <v>0.53443287037037</v>
      </c>
    </row>
    <row r="1036" customFormat="false" ht="15" hidden="false" customHeight="false" outlineLevel="0" collapsed="false">
      <c r="A1036" s="18" t="n">
        <v>1431</v>
      </c>
      <c r="B1036" s="17" t="n">
        <v>0.111780662141327</v>
      </c>
      <c r="C1036" s="17" t="n">
        <v>0.127663429403954</v>
      </c>
      <c r="D1036" s="17" t="n">
        <v>1</v>
      </c>
      <c r="E1036" s="18" t="n">
        <v>97.2</v>
      </c>
      <c r="F1036" s="17" t="n">
        <v>7.27329537123389</v>
      </c>
      <c r="G1036" s="17" t="n">
        <v>6.44994299401251</v>
      </c>
      <c r="H1036" s="17" t="n">
        <v>2.9370655319698</v>
      </c>
      <c r="I1036" s="17" t="n">
        <v>1.30102999566398</v>
      </c>
      <c r="J1036" s="17" t="n">
        <v>0.788071091677836</v>
      </c>
      <c r="K1036" s="17" t="n">
        <v>0.693142361111111</v>
      </c>
      <c r="L1036" s="17" t="n">
        <v>0.527633101851852</v>
      </c>
    </row>
    <row r="1037" customFormat="false" ht="15" hidden="false" customHeight="false" outlineLevel="0" collapsed="false">
      <c r="A1037" s="18" t="n">
        <v>1432</v>
      </c>
      <c r="B1037" s="17" t="n">
        <v>0.111397119989205</v>
      </c>
      <c r="C1037" s="17" t="n">
        <v>0.127271681227204</v>
      </c>
      <c r="D1037" s="17" t="n">
        <v>1</v>
      </c>
      <c r="E1037" s="18" t="n">
        <v>97.2</v>
      </c>
      <c r="F1037" s="17" t="n">
        <v>7.27455061697319</v>
      </c>
      <c r="G1037" s="17" t="n">
        <v>6.44994299401251</v>
      </c>
      <c r="H1037" s="17" t="n">
        <v>2.9370655319698</v>
      </c>
      <c r="I1037" s="17" t="n">
        <v>1.30102999566398</v>
      </c>
      <c r="J1037" s="17" t="n">
        <v>1.29656785283931</v>
      </c>
      <c r="K1037" s="17" t="n">
        <v>0.692563657407407</v>
      </c>
      <c r="L1037" s="17" t="n">
        <v>0.526186342592593</v>
      </c>
    </row>
    <row r="1038" customFormat="false" ht="15" hidden="false" customHeight="false" outlineLevel="0" collapsed="false">
      <c r="A1038" s="18" t="n">
        <v>1433</v>
      </c>
      <c r="B1038" s="17" t="n">
        <v>0.11105378216167</v>
      </c>
      <c r="C1038" s="17" t="n">
        <v>0.126921076036093</v>
      </c>
      <c r="D1038" s="17" t="n">
        <v>1</v>
      </c>
      <c r="E1038" s="18" t="n">
        <v>97.1</v>
      </c>
      <c r="F1038" s="17" t="n">
        <v>7.27375543846084</v>
      </c>
      <c r="G1038" s="17" t="n">
        <v>6.44994299401251</v>
      </c>
      <c r="H1038" s="17" t="n">
        <v>2.93589309412352</v>
      </c>
      <c r="I1038" s="17" t="n">
        <v>1.30102999566398</v>
      </c>
      <c r="J1038" s="17" t="n">
        <v>0.712578796883241</v>
      </c>
      <c r="K1038" s="17" t="n">
        <v>0.692563657407407</v>
      </c>
      <c r="L1038" s="17" t="n">
        <v>0.521701388888889</v>
      </c>
    </row>
    <row r="1039" customFormat="false" ht="15" hidden="false" customHeight="false" outlineLevel="0" collapsed="false">
      <c r="A1039" s="18" t="n">
        <v>1434</v>
      </c>
      <c r="B1039" s="17" t="n">
        <v>0.110738736870526</v>
      </c>
      <c r="C1039" s="17" t="n">
        <v>0.126600214262941</v>
      </c>
      <c r="D1039" s="17" t="n">
        <v>1</v>
      </c>
      <c r="E1039" s="18" t="n">
        <v>97.1</v>
      </c>
      <c r="F1039" s="17" t="n">
        <v>7.27259408757705</v>
      </c>
      <c r="G1039" s="17" t="n">
        <v>6.44994299401251</v>
      </c>
      <c r="H1039" s="17" t="n">
        <v>2.93559482863022</v>
      </c>
      <c r="I1039" s="17" t="n">
        <v>1.30102999566398</v>
      </c>
      <c r="J1039" s="17" t="n">
        <v>1.14422895800383</v>
      </c>
      <c r="K1039" s="17" t="n">
        <v>0.69212962962963</v>
      </c>
      <c r="L1039" s="17" t="n">
        <v>0.517361111111111</v>
      </c>
    </row>
    <row r="1040" customFormat="false" ht="15" hidden="false" customHeight="false" outlineLevel="0" collapsed="false">
      <c r="A1040" s="18" t="n">
        <v>1435</v>
      </c>
      <c r="B1040" s="17" t="n">
        <v>0.110457951530676</v>
      </c>
      <c r="C1040" s="17" t="n">
        <v>0.126314927930771</v>
      </c>
      <c r="D1040" s="17" t="n">
        <v>1</v>
      </c>
      <c r="E1040" s="18" t="n">
        <v>97.1</v>
      </c>
      <c r="F1040" s="17" t="n">
        <v>7.27035856687297</v>
      </c>
      <c r="G1040" s="17" t="n">
        <v>6.44994299401251</v>
      </c>
      <c r="H1040" s="17" t="n">
        <v>2.93559482863022</v>
      </c>
      <c r="I1040" s="17" t="n">
        <v>1.30102999566398</v>
      </c>
      <c r="J1040" s="17" t="n">
        <v>0.667618227980196</v>
      </c>
      <c r="K1040" s="17" t="n">
        <v>0.691984953703704</v>
      </c>
      <c r="L1040" s="17" t="n">
        <v>0.513744212962963</v>
      </c>
    </row>
    <row r="1041" customFormat="false" ht="15" hidden="false" customHeight="false" outlineLevel="0" collapsed="false">
      <c r="A1041" s="18" t="n">
        <v>1436</v>
      </c>
      <c r="B1041" s="17" t="n">
        <v>0.110204023653986</v>
      </c>
      <c r="C1041" s="17" t="n">
        <v>0.126057521519424</v>
      </c>
      <c r="D1041" s="17" t="n">
        <v>1</v>
      </c>
      <c r="E1041" s="18" t="n">
        <v>97.1</v>
      </c>
      <c r="F1041" s="17" t="n">
        <v>7.26744267448755</v>
      </c>
      <c r="G1041" s="17" t="n">
        <v>6.44925207754357</v>
      </c>
      <c r="H1041" s="17" t="n">
        <v>2.93559482863022</v>
      </c>
      <c r="I1041" s="17" t="n">
        <v>1.30102999566398</v>
      </c>
      <c r="J1041" s="17" t="n">
        <v>0.630441852408489</v>
      </c>
      <c r="K1041" s="17" t="n">
        <v>0.691550925925926</v>
      </c>
      <c r="L1041" s="17" t="n">
        <v>0.507667824074074</v>
      </c>
    </row>
    <row r="1042" customFormat="false" ht="15" hidden="false" customHeight="false" outlineLevel="0" collapsed="false">
      <c r="A1042" s="18" t="n">
        <v>1437</v>
      </c>
      <c r="B1042" s="17" t="n">
        <v>0.109983905692826</v>
      </c>
      <c r="C1042" s="17" t="n">
        <v>0.12583538606349</v>
      </c>
      <c r="D1042" s="17" t="n">
        <v>1</v>
      </c>
      <c r="E1042" s="18" t="n">
        <v>97.1</v>
      </c>
      <c r="F1042" s="17" t="n">
        <v>7.26382225825369</v>
      </c>
      <c r="G1042" s="17" t="n">
        <v>6.44925207754357</v>
      </c>
      <c r="H1042" s="17" t="n">
        <v>2.93559482863022</v>
      </c>
      <c r="I1042" s="17" t="n">
        <v>1.30102999566398</v>
      </c>
      <c r="J1042" s="17" t="n">
        <v>0.744250239690911</v>
      </c>
      <c r="K1042" s="17" t="n">
        <v>0.690827546296296</v>
      </c>
      <c r="L1042" s="17" t="n">
        <v>0.504918981481481</v>
      </c>
    </row>
    <row r="1043" customFormat="false" ht="15" hidden="false" customHeight="false" outlineLevel="0" collapsed="false">
      <c r="A1043" s="18" t="n">
        <v>1438</v>
      </c>
      <c r="B1043" s="17" t="n">
        <v>0.10978585125499</v>
      </c>
      <c r="C1043" s="17" t="n">
        <v>0.125635658273542</v>
      </c>
      <c r="D1043" s="17" t="n">
        <v>1</v>
      </c>
      <c r="E1043" s="18" t="n">
        <v>97.1</v>
      </c>
      <c r="F1043" s="17" t="n">
        <v>7.25913236705214</v>
      </c>
      <c r="G1043" s="17" t="n">
        <v>6.4472513248528</v>
      </c>
      <c r="H1043" s="17" t="n">
        <v>2.93313925366045</v>
      </c>
      <c r="I1043" s="17" t="n">
        <v>1.30102999566398</v>
      </c>
      <c r="J1043" s="17" t="n">
        <v>1.01225027660263</v>
      </c>
      <c r="K1043" s="17" t="n">
        <v>0.69068287037037</v>
      </c>
      <c r="L1043" s="17" t="n">
        <v>0.502025462962963</v>
      </c>
    </row>
    <row r="1044" customFormat="false" ht="15" hidden="false" customHeight="false" outlineLevel="0" collapsed="false">
      <c r="A1044" s="18" t="n">
        <v>1439</v>
      </c>
      <c r="B1044" s="17" t="n">
        <v>0.109615535923728</v>
      </c>
      <c r="C1044" s="17" t="n">
        <v>0.125465198956361</v>
      </c>
      <c r="D1044" s="17" t="n">
        <v>1</v>
      </c>
      <c r="E1044" s="18" t="n">
        <v>97.1</v>
      </c>
      <c r="F1044" s="17" t="n">
        <v>7.25392436563767</v>
      </c>
      <c r="G1044" s="17" t="n">
        <v>6.4433816742106</v>
      </c>
      <c r="H1044" s="17" t="n">
        <v>2.93052282987587</v>
      </c>
      <c r="I1044" s="17" t="n">
        <v>1.30102999566398</v>
      </c>
      <c r="J1044" s="17" t="n">
        <v>0.737939016515656</v>
      </c>
      <c r="K1044" s="17" t="n">
        <v>0.690972222222222</v>
      </c>
      <c r="L1044" s="17" t="n">
        <v>0.500434027777778</v>
      </c>
    </row>
    <row r="1045" customFormat="false" ht="15" hidden="false" customHeight="false" outlineLevel="0" collapsed="false">
      <c r="A1045" s="18" t="n">
        <v>1440</v>
      </c>
      <c r="B1045" s="17" t="n">
        <v>0.109466437741907</v>
      </c>
      <c r="C1045" s="17" t="n">
        <v>0.125315456173417</v>
      </c>
      <c r="D1045" s="17" t="n">
        <v>1</v>
      </c>
      <c r="E1045" s="18" t="n">
        <v>97.1</v>
      </c>
      <c r="F1045" s="17" t="n">
        <v>7.24728623421467</v>
      </c>
      <c r="G1045" s="17" t="n">
        <v>6.43940793446901</v>
      </c>
      <c r="H1045" s="17" t="n">
        <v>2.93043521801146</v>
      </c>
      <c r="I1045" s="17" t="n">
        <v>1.30102999566398</v>
      </c>
      <c r="J1045" s="17" t="n">
        <v>0.798072750861862</v>
      </c>
      <c r="K1045" s="17" t="n">
        <v>0.691116898148148</v>
      </c>
      <c r="L1045" s="17" t="n">
        <v>0.502748842592593</v>
      </c>
    </row>
    <row r="1046" customFormat="false" ht="15" hidden="false" customHeight="false" outlineLevel="0" collapsed="false">
      <c r="A1046" s="18" t="n">
        <v>1441</v>
      </c>
      <c r="B1046" s="17" t="n">
        <v>0.109345047622574</v>
      </c>
      <c r="C1046" s="17" t="n">
        <v>0.125193270752896</v>
      </c>
      <c r="D1046" s="17" t="n">
        <v>1</v>
      </c>
      <c r="E1046" s="18" t="n">
        <v>97.1</v>
      </c>
      <c r="F1046" s="17" t="n">
        <v>7.23904555199254</v>
      </c>
      <c r="G1046" s="17" t="n">
        <v>6.43381539753656</v>
      </c>
      <c r="H1046" s="17" t="n">
        <v>2.92858228226864</v>
      </c>
      <c r="I1046" s="17" t="n">
        <v>1.30102999566398</v>
      </c>
      <c r="J1046" s="17" t="n">
        <v>0.620614854321744</v>
      </c>
      <c r="K1046" s="17" t="n">
        <v>0.69068287037037</v>
      </c>
      <c r="L1046" s="17" t="n">
        <v>0.502748842592593</v>
      </c>
    </row>
    <row r="1047" customFormat="false" ht="15" hidden="false" customHeight="false" outlineLevel="0" collapsed="false">
      <c r="A1047" s="18" t="n">
        <v>1442</v>
      </c>
      <c r="B1047" s="17" t="n">
        <v>0.109240885418667</v>
      </c>
      <c r="C1047" s="17" t="n">
        <v>0.125089246589966</v>
      </c>
      <c r="D1047" s="17" t="n">
        <v>1</v>
      </c>
      <c r="E1047" s="18" t="n">
        <v>97.1</v>
      </c>
      <c r="F1047" s="17" t="n">
        <v>7.23072360857814</v>
      </c>
      <c r="G1047" s="17" t="n">
        <v>6.42681149605007</v>
      </c>
      <c r="H1047" s="17" t="n">
        <v>2.92536273845765</v>
      </c>
      <c r="I1047" s="17" t="n">
        <v>1.30102999566398</v>
      </c>
      <c r="J1047" s="17" t="n">
        <v>1.0259851617222</v>
      </c>
      <c r="K1047" s="17" t="n">
        <v>0.690393518518519</v>
      </c>
      <c r="L1047" s="17" t="n">
        <v>0.505063657407407</v>
      </c>
    </row>
    <row r="1048" customFormat="false" ht="15" hidden="false" customHeight="false" outlineLevel="0" collapsed="false">
      <c r="A1048" s="18" t="n">
        <v>1443</v>
      </c>
      <c r="B1048" s="17" t="n">
        <v>0.109159104991704</v>
      </c>
      <c r="C1048" s="17" t="n">
        <v>0.125008290899159</v>
      </c>
      <c r="D1048" s="17" t="n">
        <v>1</v>
      </c>
      <c r="E1048" s="18" t="n">
        <v>97</v>
      </c>
      <c r="F1048" s="17" t="n">
        <v>7.22204563175758</v>
      </c>
      <c r="G1048" s="17" t="n">
        <v>6.42075766305566</v>
      </c>
      <c r="H1048" s="17" t="n">
        <v>2.92362842209868</v>
      </c>
      <c r="I1048" s="17" t="n">
        <v>1.30102999566398</v>
      </c>
      <c r="J1048" s="17" t="n">
        <v>0.10258655394525</v>
      </c>
      <c r="K1048" s="17" t="n">
        <v>0.690538194444444</v>
      </c>
      <c r="L1048" s="17" t="n">
        <v>0.50390625</v>
      </c>
    </row>
    <row r="1049" customFormat="false" ht="15" hidden="false" customHeight="false" outlineLevel="0" collapsed="false">
      <c r="A1049" s="18" t="n">
        <v>1444</v>
      </c>
      <c r="B1049" s="17" t="n">
        <v>0.10909480079836</v>
      </c>
      <c r="C1049" s="17" t="n">
        <v>0.124944572326624</v>
      </c>
      <c r="D1049" s="17" t="n">
        <v>1</v>
      </c>
      <c r="E1049" s="18" t="n">
        <v>97</v>
      </c>
      <c r="F1049" s="17" t="n">
        <v>7.21189358342492</v>
      </c>
      <c r="G1049" s="17" t="n">
        <v>6.41451233805581</v>
      </c>
      <c r="H1049" s="17" t="n">
        <v>2.92140153619527</v>
      </c>
      <c r="I1049" s="17" t="n">
        <v>1.30102999566398</v>
      </c>
      <c r="J1049" s="17" t="n">
        <v>0.96718271302483</v>
      </c>
      <c r="K1049" s="17" t="n">
        <v>0.689959490740741</v>
      </c>
      <c r="L1049" s="17" t="n">
        <v>0.5</v>
      </c>
    </row>
    <row r="1050" customFormat="false" ht="15" hidden="false" customHeight="false" outlineLevel="0" collapsed="false">
      <c r="A1050" s="18" t="n">
        <v>1445</v>
      </c>
      <c r="B1050" s="17" t="n">
        <v>0.109051272790465</v>
      </c>
      <c r="C1050" s="17" t="n">
        <v>0.124902001316487</v>
      </c>
      <c r="D1050" s="17" t="n">
        <v>1</v>
      </c>
      <c r="E1050" s="18" t="n">
        <v>97</v>
      </c>
      <c r="F1050" s="17" t="n">
        <v>7.20077174438862</v>
      </c>
      <c r="G1050" s="17" t="n">
        <v>6.405975592854</v>
      </c>
      <c r="H1050" s="17" t="n">
        <v>2.91884904555648</v>
      </c>
      <c r="I1050" s="17" t="n">
        <v>1.30102999566398</v>
      </c>
      <c r="J1050" s="17" t="n">
        <v>0.643444263994447</v>
      </c>
      <c r="K1050" s="17" t="n">
        <v>0.689670138888889</v>
      </c>
      <c r="L1050" s="17" t="n">
        <v>0.502893518518519</v>
      </c>
    </row>
    <row r="1051" customFormat="false" ht="15" hidden="false" customHeight="false" outlineLevel="0" collapsed="false">
      <c r="A1051" s="18" t="n">
        <v>1446</v>
      </c>
      <c r="B1051" s="17" t="n">
        <v>0.109023623616883</v>
      </c>
      <c r="C1051" s="17" t="n">
        <v>0.124875745503232</v>
      </c>
      <c r="D1051" s="17" t="n">
        <v>1</v>
      </c>
      <c r="E1051" s="18" t="n">
        <v>97</v>
      </c>
      <c r="F1051" s="17" t="n">
        <v>7.18924117656165</v>
      </c>
      <c r="G1051" s="17" t="n">
        <v>6.39829404119795</v>
      </c>
      <c r="H1051" s="17" t="n">
        <v>2.91642074083323</v>
      </c>
      <c r="I1051" s="17" t="n">
        <v>1.30102999566398</v>
      </c>
      <c r="J1051" s="17" t="n">
        <v>0.53713331482847</v>
      </c>
      <c r="K1051" s="17" t="n">
        <v>0.689236111111111</v>
      </c>
      <c r="L1051" s="17" t="n">
        <v>0.504340277777778</v>
      </c>
    </row>
    <row r="1052" customFormat="false" ht="15" hidden="false" customHeight="false" outlineLevel="0" collapsed="false">
      <c r="A1052" s="18" t="n">
        <v>1447</v>
      </c>
      <c r="B1052" s="17" t="n">
        <v>0.109013052105352</v>
      </c>
      <c r="C1052" s="17" t="n">
        <v>0.124866498665263</v>
      </c>
      <c r="D1052" s="17" t="n">
        <v>1</v>
      </c>
      <c r="E1052" s="18" t="n">
        <v>97</v>
      </c>
      <c r="F1052" s="17" t="n">
        <v>7.17650847993052</v>
      </c>
      <c r="G1052" s="17" t="n">
        <v>6.38702120620119</v>
      </c>
      <c r="H1052" s="17" t="n">
        <v>2.91508394294639</v>
      </c>
      <c r="I1052" s="17" t="n">
        <v>1.30102999566398</v>
      </c>
      <c r="J1052" s="17" t="n">
        <v>0.349488288107691</v>
      </c>
      <c r="K1052" s="17" t="n">
        <v>0.688946759259259</v>
      </c>
      <c r="L1052" s="17" t="n">
        <v>0.510850694444444</v>
      </c>
    </row>
    <row r="1053" customFormat="false" ht="15" hidden="false" customHeight="false" outlineLevel="0" collapsed="false">
      <c r="A1053" s="18" t="n">
        <v>1448</v>
      </c>
      <c r="B1053" s="17" t="n">
        <v>0.109021302847261</v>
      </c>
      <c r="C1053" s="17" t="n">
        <v>0.124876490526798</v>
      </c>
      <c r="D1053" s="17" t="n">
        <v>1</v>
      </c>
      <c r="E1053" s="18" t="n">
        <v>97</v>
      </c>
      <c r="F1053" s="17" t="n">
        <v>7.16342672872218</v>
      </c>
      <c r="G1053" s="17" t="n">
        <v>6.376294796359</v>
      </c>
      <c r="H1053" s="17" t="n">
        <v>2.91288114296212</v>
      </c>
      <c r="I1053" s="17" t="n">
        <v>1.30102999566398</v>
      </c>
      <c r="J1053" s="17" t="n">
        <v>1.34648083410544</v>
      </c>
      <c r="K1053" s="17" t="n">
        <v>0.68822337962963</v>
      </c>
      <c r="L1053" s="17" t="n">
        <v>0.521556712962963</v>
      </c>
    </row>
    <row r="1054" customFormat="false" ht="15" hidden="false" customHeight="false" outlineLevel="0" collapsed="false">
      <c r="A1054" s="18" t="n">
        <v>1449</v>
      </c>
      <c r="B1054" s="17" t="n">
        <v>0.109044831685929</v>
      </c>
      <c r="C1054" s="17" t="n">
        <v>0.124902913952246</v>
      </c>
      <c r="D1054" s="17" t="n">
        <v>1</v>
      </c>
      <c r="E1054" s="18" t="n">
        <v>96.9</v>
      </c>
      <c r="F1054" s="17" t="n">
        <v>7.15072709916239</v>
      </c>
      <c r="G1054" s="17" t="n">
        <v>6.36612014182971</v>
      </c>
      <c r="H1054" s="17" t="n">
        <v>2.90998560230144</v>
      </c>
      <c r="I1054" s="17" t="n">
        <v>1.30102999566398</v>
      </c>
      <c r="J1054" s="17" t="n">
        <v>1.14194142524436</v>
      </c>
      <c r="K1054" s="17" t="n">
        <v>0.688078703703704</v>
      </c>
      <c r="L1054" s="17" t="n">
        <v>0.528356481481482</v>
      </c>
    </row>
    <row r="1055" customFormat="false" ht="15" hidden="false" customHeight="false" outlineLevel="0" collapsed="false">
      <c r="A1055" s="18" t="n">
        <v>1450</v>
      </c>
      <c r="B1055" s="17" t="n">
        <v>0.109090875351319</v>
      </c>
      <c r="C1055" s="17" t="n">
        <v>0.124951136903837</v>
      </c>
      <c r="D1055" s="17" t="n">
        <v>1</v>
      </c>
      <c r="E1055" s="18" t="n">
        <v>96.9</v>
      </c>
      <c r="F1055" s="17" t="n">
        <v>7.1363384667148</v>
      </c>
      <c r="G1055" s="17" t="n">
        <v>6.35424188909972</v>
      </c>
      <c r="H1055" s="17" t="n">
        <v>2.90802934464059</v>
      </c>
      <c r="I1055" s="17" t="n">
        <v>1.30102999566398</v>
      </c>
      <c r="J1055" s="17" t="n">
        <v>0.473683927552734</v>
      </c>
      <c r="K1055" s="17" t="n">
        <v>0.687789351851852</v>
      </c>
      <c r="L1055" s="17" t="n">
        <v>0.527054398148148</v>
      </c>
    </row>
    <row r="1056" customFormat="false" ht="15" hidden="false" customHeight="false" outlineLevel="0" collapsed="false">
      <c r="A1056" s="18" t="n">
        <v>1451</v>
      </c>
      <c r="B1056" s="17" t="n">
        <v>0.109152043729814</v>
      </c>
      <c r="C1056" s="17" t="n">
        <v>0.125013920932111</v>
      </c>
      <c r="D1056" s="17" t="n">
        <v>1</v>
      </c>
      <c r="E1056" s="18" t="n">
        <v>96.8</v>
      </c>
      <c r="F1056" s="17" t="n">
        <v>7.12106926509238</v>
      </c>
      <c r="G1056" s="17" t="n">
        <v>6.3427112570367</v>
      </c>
      <c r="H1056" s="17" t="n">
        <v>2.90370797645817</v>
      </c>
      <c r="I1056" s="17" t="n">
        <v>1.30102999566398</v>
      </c>
      <c r="J1056" s="17" t="n">
        <v>0.812440575638079</v>
      </c>
      <c r="K1056" s="17" t="n">
        <v>0.687210648148148</v>
      </c>
      <c r="L1056" s="17" t="n">
        <v>0.53125</v>
      </c>
    </row>
    <row r="1057" customFormat="false" ht="15" hidden="false" customHeight="false" outlineLevel="0" collapsed="false">
      <c r="A1057" s="18" t="n">
        <v>1452</v>
      </c>
      <c r="B1057" s="17" t="n">
        <v>0.109241824278056</v>
      </c>
      <c r="C1057" s="17" t="n">
        <v>0.125105805494995</v>
      </c>
      <c r="D1057" s="17" t="n">
        <v>1</v>
      </c>
      <c r="E1057" s="18" t="n">
        <v>96.8</v>
      </c>
      <c r="F1057" s="17" t="n">
        <v>7.10441459521247</v>
      </c>
      <c r="G1057" s="17" t="n">
        <v>6.32729565927234</v>
      </c>
      <c r="H1057" s="17" t="n">
        <v>2.90066350226887</v>
      </c>
      <c r="I1057" s="17" t="n">
        <v>1.30102999566398</v>
      </c>
      <c r="J1057" s="17" t="n">
        <v>0.229522344231567</v>
      </c>
      <c r="K1057" s="17" t="n">
        <v>0.686631944444444</v>
      </c>
      <c r="L1057" s="17" t="n">
        <v>0.537037037037037</v>
      </c>
    </row>
    <row r="1058" customFormat="false" ht="15" hidden="false" customHeight="false" outlineLevel="0" collapsed="false">
      <c r="A1058" s="18" t="n">
        <v>1453</v>
      </c>
      <c r="B1058" s="17" t="n">
        <v>0.109349874814076</v>
      </c>
      <c r="C1058" s="17" t="n">
        <v>0.125215966097528</v>
      </c>
      <c r="D1058" s="17" t="n">
        <v>1</v>
      </c>
      <c r="E1058" s="18" t="n">
        <v>96.7</v>
      </c>
      <c r="F1058" s="17" t="n">
        <v>7.08683279300374</v>
      </c>
      <c r="G1058" s="17" t="n">
        <v>6.31218144598561</v>
      </c>
      <c r="H1058" s="17" t="n">
        <v>2.89762944658979</v>
      </c>
      <c r="I1058" s="17" t="n">
        <v>1.30102999566398</v>
      </c>
      <c r="J1058" s="17" t="n">
        <v>0.695832882324307</v>
      </c>
      <c r="K1058" s="17" t="n">
        <v>0.686631944444444</v>
      </c>
      <c r="L1058" s="17" t="n">
        <v>0.540943287037037</v>
      </c>
    </row>
    <row r="1059" customFormat="false" ht="15" hidden="false" customHeight="false" outlineLevel="0" collapsed="false">
      <c r="A1059" s="18" t="n">
        <v>1454</v>
      </c>
      <c r="B1059" s="17" t="n">
        <v>0.109490995278099</v>
      </c>
      <c r="C1059" s="17" t="n">
        <v>0.125359502822782</v>
      </c>
      <c r="D1059" s="17" t="n">
        <v>1</v>
      </c>
      <c r="E1059" s="18" t="n">
        <v>96.7</v>
      </c>
      <c r="F1059" s="17" t="n">
        <v>7.0677253960679</v>
      </c>
      <c r="G1059" s="17" t="n">
        <v>6.29552769671704</v>
      </c>
      <c r="H1059" s="17" t="n">
        <v>2.8948185878851</v>
      </c>
      <c r="I1059" s="17" t="n">
        <v>1.30102999566398</v>
      </c>
      <c r="J1059" s="17" t="n">
        <v>1.08325652345682</v>
      </c>
      <c r="K1059" s="17" t="n">
        <v>0.685908564814815</v>
      </c>
      <c r="L1059" s="17" t="n">
        <v>0.543836805555556</v>
      </c>
    </row>
    <row r="1060" customFormat="false" ht="15" hidden="false" customHeight="false" outlineLevel="0" collapsed="false">
      <c r="A1060" s="18" t="n">
        <v>1455</v>
      </c>
      <c r="B1060" s="17" t="n">
        <v>0.109654422452742</v>
      </c>
      <c r="C1060" s="17" t="n">
        <v>0.125525261546244</v>
      </c>
      <c r="D1060" s="17" t="n">
        <v>1</v>
      </c>
      <c r="E1060" s="18" t="n">
        <v>96.7</v>
      </c>
      <c r="F1060" s="17" t="n">
        <v>7.04771366121412</v>
      </c>
      <c r="G1060" s="17" t="n">
        <v>6.27917063545204</v>
      </c>
      <c r="H1060" s="17" t="n">
        <v>2.89179666823361</v>
      </c>
      <c r="I1060" s="17" t="n">
        <v>1.30102999566398</v>
      </c>
      <c r="J1060" s="17" t="n">
        <v>0.686962414682584</v>
      </c>
      <c r="K1060" s="17" t="n">
        <v>0.685474537037037</v>
      </c>
      <c r="L1060" s="17" t="n">
        <v>0.538483796296296</v>
      </c>
    </row>
    <row r="1061" customFormat="false" ht="15" hidden="false" customHeight="false" outlineLevel="0" collapsed="false">
      <c r="A1061" s="18" t="n">
        <v>1456</v>
      </c>
      <c r="B1061" s="17" t="n">
        <v>0.109857564783414</v>
      </c>
      <c r="C1061" s="17" t="n">
        <v>0.125731645916002</v>
      </c>
      <c r="D1061" s="17" t="n">
        <v>1</v>
      </c>
      <c r="E1061" s="18" t="n">
        <v>96.5</v>
      </c>
      <c r="F1061" s="17" t="n">
        <v>7.0255919628617</v>
      </c>
      <c r="G1061" s="17" t="n">
        <v>6.25826035903407</v>
      </c>
      <c r="H1061" s="17" t="n">
        <v>2.88572827759913</v>
      </c>
      <c r="I1061" s="17" t="n">
        <v>1.30102999566398</v>
      </c>
      <c r="J1061" s="17" t="n">
        <v>1.29220391823993</v>
      </c>
      <c r="K1061" s="17" t="n">
        <v>0.685040509259259</v>
      </c>
      <c r="L1061" s="17" t="n">
        <v>0.52416087962963</v>
      </c>
    </row>
    <row r="1062" customFormat="false" ht="15" hidden="false" customHeight="false" outlineLevel="0" collapsed="false">
      <c r="A1062" s="18" t="n">
        <v>1457</v>
      </c>
      <c r="B1062" s="17" t="n">
        <v>0.110092153220817</v>
      </c>
      <c r="C1062" s="17" t="n">
        <v>0.125970152605118</v>
      </c>
      <c r="D1062" s="17" t="n">
        <v>1</v>
      </c>
      <c r="E1062" s="18" t="n">
        <v>96.5</v>
      </c>
      <c r="F1062" s="17" t="n">
        <v>7.00207419168535</v>
      </c>
      <c r="G1062" s="17" t="n">
        <v>6.23835670981256</v>
      </c>
      <c r="H1062" s="17" t="n">
        <v>2.8827757914199</v>
      </c>
      <c r="I1062" s="17" t="n">
        <v>1.30102999566398</v>
      </c>
      <c r="J1062" s="17" t="n">
        <v>0.808176382823267</v>
      </c>
      <c r="K1062" s="17" t="n">
        <v>0.684895833333333</v>
      </c>
      <c r="L1062" s="17" t="n">
        <v>0.509982638888889</v>
      </c>
    </row>
    <row r="1063" customFormat="false" ht="15" hidden="false" customHeight="false" outlineLevel="0" collapsed="false">
      <c r="A1063" s="18" t="n">
        <v>1458</v>
      </c>
      <c r="B1063" s="17" t="n">
        <v>0.110363544068403</v>
      </c>
      <c r="C1063" s="17" t="n">
        <v>0.12624571697476</v>
      </c>
      <c r="D1063" s="17" t="n">
        <v>1</v>
      </c>
      <c r="E1063" s="18" t="n">
        <v>96.5</v>
      </c>
      <c r="F1063" s="17" t="n">
        <v>6.97658214744582</v>
      </c>
      <c r="G1063" s="17" t="n">
        <v>6.21525747868892</v>
      </c>
      <c r="H1063" s="17" t="n">
        <v>2.87903157107761</v>
      </c>
      <c r="I1063" s="17" t="n">
        <v>1.30102999566398</v>
      </c>
      <c r="J1063" s="17" t="n">
        <v>1.05333224768625</v>
      </c>
      <c r="K1063" s="17" t="n">
        <v>0.684461805555556</v>
      </c>
      <c r="L1063" s="17" t="n">
        <v>0.506510416666667</v>
      </c>
    </row>
    <row r="1064" customFormat="false" ht="15" hidden="false" customHeight="false" outlineLevel="0" collapsed="false">
      <c r="A1064" s="18" t="n">
        <v>1459</v>
      </c>
      <c r="B1064" s="17" t="n">
        <v>0.110675112525415</v>
      </c>
      <c r="C1064" s="17" t="n">
        <v>0.12656150870715</v>
      </c>
      <c r="D1064" s="17" t="n">
        <v>1</v>
      </c>
      <c r="E1064" s="18" t="n">
        <v>96.5</v>
      </c>
      <c r="F1064" s="17" t="n">
        <v>6.94880434391834</v>
      </c>
      <c r="G1064" s="17" t="n">
        <v>6.1898593769068</v>
      </c>
      <c r="H1064" s="17" t="n">
        <v>2.8727544923171</v>
      </c>
      <c r="I1064" s="17" t="n">
        <v>1.30102999566398</v>
      </c>
      <c r="J1064" s="17" t="n">
        <v>1.22211428183449</v>
      </c>
      <c r="K1064" s="17" t="n">
        <v>0.684027777777778</v>
      </c>
      <c r="L1064" s="17" t="n">
        <v>0.506799768518519</v>
      </c>
    </row>
    <row r="1065" customFormat="false" ht="15" hidden="false" customHeight="false" outlineLevel="0" collapsed="false">
      <c r="A1065" s="18" t="n">
        <v>1460</v>
      </c>
      <c r="B1065" s="17" t="n">
        <v>0.111022602180364</v>
      </c>
      <c r="C1065" s="17" t="n">
        <v>0.126913118660795</v>
      </c>
      <c r="D1065" s="17" t="n">
        <v>1</v>
      </c>
      <c r="E1065" s="18" t="n">
        <v>96.5</v>
      </c>
      <c r="F1065" s="17" t="n">
        <v>6.91864226660834</v>
      </c>
      <c r="G1065" s="17" t="n">
        <v>6.16284840483449</v>
      </c>
      <c r="H1065" s="17" t="n">
        <v>2.86592245494944</v>
      </c>
      <c r="I1065" s="17" t="n">
        <v>1.30102999566398</v>
      </c>
      <c r="J1065" s="17" t="n">
        <v>0.623572757820249</v>
      </c>
      <c r="K1065" s="17" t="n">
        <v>0.683883101851852</v>
      </c>
      <c r="L1065" s="17" t="n">
        <v>0.509982638888889</v>
      </c>
    </row>
    <row r="1066" customFormat="false" ht="15" hidden="false" customHeight="false" outlineLevel="0" collapsed="false">
      <c r="A1066" s="18" t="n">
        <v>1461</v>
      </c>
      <c r="B1066" s="17" t="n">
        <v>0.111417852014441</v>
      </c>
      <c r="C1066" s="17" t="n">
        <v>0.127312824005882</v>
      </c>
      <c r="D1066" s="17" t="n">
        <v>1</v>
      </c>
      <c r="E1066" s="18" t="n">
        <v>96.4</v>
      </c>
      <c r="F1066" s="17" t="n">
        <v>6.88641234906171</v>
      </c>
      <c r="G1066" s="17" t="n">
        <v>6.1333602062708</v>
      </c>
      <c r="H1066" s="17" t="n">
        <v>2.86097366552057</v>
      </c>
      <c r="I1066" s="17" t="n">
        <v>1.30102999566398</v>
      </c>
      <c r="J1066" s="17" t="n">
        <v>1.14541357975197</v>
      </c>
      <c r="K1066" s="17" t="n">
        <v>0.683883101851852</v>
      </c>
      <c r="L1066" s="17" t="n">
        <v>0.51171875</v>
      </c>
    </row>
    <row r="1067" customFormat="false" ht="15" hidden="false" customHeight="false" outlineLevel="0" collapsed="false">
      <c r="A1067" s="18" t="n">
        <v>1462</v>
      </c>
      <c r="B1067" s="17" t="n">
        <v>0.111855304351559</v>
      </c>
      <c r="C1067" s="17" t="n">
        <v>0.127753549672801</v>
      </c>
      <c r="D1067" s="17" t="n">
        <v>1</v>
      </c>
      <c r="E1067" s="18" t="n">
        <v>96.4</v>
      </c>
      <c r="F1067" s="17" t="n">
        <v>6.85121447333773</v>
      </c>
      <c r="G1067" s="17" t="n">
        <v>6.10049725274046</v>
      </c>
      <c r="H1067" s="17" t="n">
        <v>2.85277924505251</v>
      </c>
      <c r="I1067" s="17" t="n">
        <v>1.30102999566398</v>
      </c>
      <c r="J1067" s="17" t="n">
        <v>0.775480650940033</v>
      </c>
      <c r="K1067" s="17" t="n">
        <v>0.683304398148148</v>
      </c>
      <c r="L1067" s="17" t="n">
        <v>0.512297453703704</v>
      </c>
    </row>
    <row r="1068" customFormat="false" ht="15" hidden="false" customHeight="false" outlineLevel="0" collapsed="false">
      <c r="A1068" s="18" t="n">
        <v>1463</v>
      </c>
      <c r="B1068" s="17" t="n">
        <v>0.11233639570505</v>
      </c>
      <c r="C1068" s="17" t="n">
        <v>0.128238520279734</v>
      </c>
      <c r="D1068" s="17" t="n">
        <v>1</v>
      </c>
      <c r="E1068" s="18" t="n">
        <v>96.3</v>
      </c>
      <c r="F1068" s="17" t="n">
        <v>6.81368839584743</v>
      </c>
      <c r="G1068" s="17" t="n">
        <v>6.06645018836914</v>
      </c>
      <c r="H1068" s="17" t="n">
        <v>2.84589493726889</v>
      </c>
      <c r="I1068" s="17" t="n">
        <v>1.30102999566398</v>
      </c>
      <c r="J1068" s="17" t="n">
        <v>0.413837104986002</v>
      </c>
      <c r="K1068" s="17" t="n">
        <v>0.682581018518519</v>
      </c>
      <c r="L1068" s="17" t="n">
        <v>0.516203703703704</v>
      </c>
    </row>
    <row r="1069" customFormat="false" ht="15" hidden="false" customHeight="false" outlineLevel="0" collapsed="false">
      <c r="A1069" s="18" t="n">
        <v>1464</v>
      </c>
      <c r="B1069" s="17" t="n">
        <v>0.112863295677084</v>
      </c>
      <c r="C1069" s="17" t="n">
        <v>0.128769916568503</v>
      </c>
      <c r="D1069" s="17" t="n">
        <v>1</v>
      </c>
      <c r="E1069" s="18" t="n">
        <v>96.2</v>
      </c>
      <c r="F1069" s="17" t="n">
        <v>6.77392207731157</v>
      </c>
      <c r="G1069" s="17" t="n">
        <v>6.03127962152242</v>
      </c>
      <c r="H1069" s="17" t="n">
        <v>2.84015287861438</v>
      </c>
      <c r="I1069" s="17" t="n">
        <v>1.30102999566398</v>
      </c>
      <c r="J1069" s="17" t="n">
        <v>1.21993944382521</v>
      </c>
      <c r="K1069" s="17" t="n">
        <v>0.681857638888889</v>
      </c>
      <c r="L1069" s="17" t="n">
        <v>0.518373842592593</v>
      </c>
    </row>
    <row r="1070" customFormat="false" ht="15" hidden="false" customHeight="false" outlineLevel="0" collapsed="false">
      <c r="A1070" s="18" t="n">
        <v>1465</v>
      </c>
      <c r="B1070" s="17" t="n">
        <v>0.113434566926487</v>
      </c>
      <c r="C1070" s="17" t="n">
        <v>0.12934508685678</v>
      </c>
      <c r="D1070" s="17" t="n">
        <v>1</v>
      </c>
      <c r="E1070" s="18" t="n">
        <v>96.1</v>
      </c>
      <c r="F1070" s="17" t="n">
        <v>6.73136730387956</v>
      </c>
      <c r="G1070" s="17" t="n">
        <v>5.99214002544223</v>
      </c>
      <c r="H1070" s="17" t="n">
        <v>2.83162803023295</v>
      </c>
      <c r="I1070" s="17" t="n">
        <v>1.30102999566398</v>
      </c>
      <c r="J1070" s="17" t="n">
        <v>0.552398974217143</v>
      </c>
      <c r="K1070" s="17" t="n">
        <v>0.680989583333333</v>
      </c>
      <c r="L1070" s="17" t="n">
        <v>0.519386574074074</v>
      </c>
    </row>
    <row r="1071" customFormat="false" ht="15" hidden="false" customHeight="false" outlineLevel="0" collapsed="false">
      <c r="A1071" s="18" t="n">
        <v>1466</v>
      </c>
      <c r="B1071" s="17" t="n">
        <v>0.114050387698053</v>
      </c>
      <c r="C1071" s="17" t="n">
        <v>0.129964824983229</v>
      </c>
      <c r="D1071" s="17" t="n">
        <v>1</v>
      </c>
      <c r="E1071" s="18" t="n">
        <v>95.9</v>
      </c>
      <c r="F1071" s="17" t="n">
        <v>6.68604546582523</v>
      </c>
      <c r="G1071" s="17" t="n">
        <v>5.94795063778681</v>
      </c>
      <c r="H1071" s="17" t="n">
        <v>2.82249654941425</v>
      </c>
      <c r="I1071" s="17" t="n">
        <v>1.30102999566398</v>
      </c>
      <c r="J1071" s="17" t="n">
        <v>0.940173167507995</v>
      </c>
      <c r="K1071" s="17" t="n">
        <v>0.680700231481482</v>
      </c>
      <c r="L1071" s="17" t="n">
        <v>0.518952546296296</v>
      </c>
    </row>
    <row r="1072" customFormat="false" ht="15" hidden="false" customHeight="false" outlineLevel="0" collapsed="false">
      <c r="A1072" s="18" t="n">
        <v>1467</v>
      </c>
      <c r="B1072" s="17" t="n">
        <v>0.11470466792687</v>
      </c>
      <c r="C1072" s="17" t="n">
        <v>0.130622088564215</v>
      </c>
      <c r="D1072" s="17" t="n">
        <v>1</v>
      </c>
      <c r="E1072" s="18" t="n">
        <v>95.7</v>
      </c>
      <c r="F1072" s="17" t="n">
        <v>6.63912460090515</v>
      </c>
      <c r="G1072" s="17" t="n">
        <v>5.90553027409341</v>
      </c>
      <c r="H1072" s="17" t="n">
        <v>2.81649073784136</v>
      </c>
      <c r="I1072" s="17" t="n">
        <v>1.30102999566398</v>
      </c>
      <c r="J1072" s="17" t="n">
        <v>0.676271257877116</v>
      </c>
      <c r="K1072" s="17" t="n">
        <v>0.680844907407407</v>
      </c>
      <c r="L1072" s="17" t="n">
        <v>0.516782407407407</v>
      </c>
    </row>
    <row r="1073" customFormat="false" ht="15" hidden="false" customHeight="false" outlineLevel="0" collapsed="false">
      <c r="A1073" s="18" t="n">
        <v>1468</v>
      </c>
      <c r="B1073" s="17" t="n">
        <v>0.11540413141699</v>
      </c>
      <c r="C1073" s="17" t="n">
        <v>0.131323698495894</v>
      </c>
      <c r="D1073" s="17" t="n">
        <v>1</v>
      </c>
      <c r="E1073" s="18" t="n">
        <v>95.5</v>
      </c>
      <c r="F1073" s="17" t="n">
        <v>6.58969089924246</v>
      </c>
      <c r="G1073" s="17" t="n">
        <v>5.85832945386301</v>
      </c>
      <c r="H1073" s="17" t="n">
        <v>2.81221114577241</v>
      </c>
      <c r="I1073" s="17" t="n">
        <v>1.30102999566398</v>
      </c>
      <c r="J1073" s="17" t="n">
        <v>0.936437881287471</v>
      </c>
      <c r="K1073" s="17" t="n">
        <v>0.679976851851852</v>
      </c>
      <c r="L1073" s="17" t="n">
        <v>0.517939814814815</v>
      </c>
    </row>
    <row r="1074" customFormat="false" ht="15" hidden="false" customHeight="false" outlineLevel="0" collapsed="false">
      <c r="A1074" s="18" t="n">
        <v>1469</v>
      </c>
      <c r="B1074" s="17" t="n">
        <v>0.116140638650567</v>
      </c>
      <c r="C1074" s="17" t="n">
        <v>0.132062992848525</v>
      </c>
      <c r="D1074" s="17" t="n">
        <v>1</v>
      </c>
      <c r="E1074" s="18" t="n">
        <v>95.5</v>
      </c>
      <c r="F1074" s="17" t="n">
        <v>6.53910575984609</v>
      </c>
      <c r="G1074" s="17" t="n">
        <v>5.81217592926572</v>
      </c>
      <c r="H1074" s="17" t="n">
        <v>2.80438064538385</v>
      </c>
      <c r="I1074" s="17" t="n">
        <v>1.30102999566398</v>
      </c>
      <c r="J1074" s="17" t="n">
        <v>0.625168464474396</v>
      </c>
      <c r="K1074" s="17" t="n">
        <v>0.679398148148148</v>
      </c>
      <c r="L1074" s="17" t="n">
        <v>0.520109953703704</v>
      </c>
    </row>
    <row r="1075" customFormat="false" ht="15" hidden="false" customHeight="false" outlineLevel="0" collapsed="false">
      <c r="A1075" s="18" t="n">
        <v>1470</v>
      </c>
      <c r="B1075" s="17" t="n">
        <v>0.116919963784447</v>
      </c>
      <c r="C1075" s="17" t="n">
        <v>0.1328444934933</v>
      </c>
      <c r="D1075" s="17" t="n">
        <v>1</v>
      </c>
      <c r="E1075" s="18" t="n">
        <v>95.4</v>
      </c>
      <c r="F1075" s="17" t="n">
        <v>6.48650959262892</v>
      </c>
      <c r="G1075" s="17" t="n">
        <v>5.76396661229665</v>
      </c>
      <c r="H1075" s="17" t="n">
        <v>2.79940137878475</v>
      </c>
      <c r="I1075" s="17" t="n">
        <v>1.30102999566398</v>
      </c>
      <c r="J1075" s="17" t="n">
        <v>0.745802496658645</v>
      </c>
      <c r="K1075" s="17" t="n">
        <v>0.678240740740741</v>
      </c>
      <c r="L1075" s="17" t="n">
        <v>0.520109953703704</v>
      </c>
    </row>
    <row r="1076" customFormat="false" ht="15" hidden="false" customHeight="false" outlineLevel="0" collapsed="false">
      <c r="A1076" s="18" t="n">
        <v>1471</v>
      </c>
      <c r="B1076" s="17" t="n">
        <v>0.11772930912708</v>
      </c>
      <c r="C1076" s="17" t="n">
        <v>0.133656595455897</v>
      </c>
      <c r="D1076" s="17" t="n">
        <v>1</v>
      </c>
      <c r="E1076" s="18" t="n">
        <v>95.3</v>
      </c>
      <c r="F1076" s="17" t="n">
        <v>6.43332315506591</v>
      </c>
      <c r="G1076" s="17" t="n">
        <v>5.71295709398792</v>
      </c>
      <c r="H1076" s="17" t="n">
        <v>2.79542328419775</v>
      </c>
      <c r="I1076" s="17" t="n">
        <v>1.30102999566398</v>
      </c>
      <c r="J1076" s="17" t="n">
        <v>0.49173000478794</v>
      </c>
      <c r="K1076" s="17" t="n">
        <v>0.677662037037037</v>
      </c>
      <c r="L1076" s="17" t="n">
        <v>0.520978009259259</v>
      </c>
    </row>
    <row r="1077" customFormat="false" ht="15" hidden="false" customHeight="false" outlineLevel="0" collapsed="false">
      <c r="A1077" s="18" t="n">
        <v>1472</v>
      </c>
      <c r="B1077" s="17" t="n">
        <v>0.11858005503503</v>
      </c>
      <c r="C1077" s="17" t="n">
        <v>0.134511539222742</v>
      </c>
      <c r="D1077" s="17" t="n">
        <v>1</v>
      </c>
      <c r="E1077" s="18" t="n">
        <v>95.2</v>
      </c>
      <c r="F1077" s="17" t="n">
        <v>6.37881734517014</v>
      </c>
      <c r="G1077" s="17" t="n">
        <v>5.66384631597886</v>
      </c>
      <c r="H1077" s="17" t="n">
        <v>2.78911732764508</v>
      </c>
      <c r="I1077" s="17" t="n">
        <v>1.30102999566398</v>
      </c>
      <c r="J1077" s="17" t="n">
        <v>0.352056924373203</v>
      </c>
      <c r="K1077" s="17" t="n">
        <v>0.677083333333333</v>
      </c>
      <c r="L1077" s="17" t="n">
        <v>0.520543981481482</v>
      </c>
    </row>
    <row r="1078" customFormat="false" ht="15" hidden="false" customHeight="false" outlineLevel="0" collapsed="false">
      <c r="A1078" s="18" t="n">
        <v>1473</v>
      </c>
      <c r="B1078" s="17" t="n">
        <v>0.119462180598122</v>
      </c>
      <c r="C1078" s="17" t="n">
        <v>0.135396410899099</v>
      </c>
      <c r="D1078" s="17" t="n">
        <v>1</v>
      </c>
      <c r="E1078" s="18" t="n">
        <v>95</v>
      </c>
      <c r="F1078" s="17" t="n">
        <v>6.32349676042627</v>
      </c>
      <c r="G1078" s="17" t="n">
        <v>5.61279401602766</v>
      </c>
      <c r="H1078" s="17" t="n">
        <v>2.78191734641631</v>
      </c>
      <c r="I1078" s="17" t="n">
        <v>1.30102999566398</v>
      </c>
      <c r="J1078" s="17" t="n">
        <v>0.702855357425102</v>
      </c>
      <c r="K1078" s="17" t="n">
        <v>0.677083333333333</v>
      </c>
      <c r="L1078" s="17" t="n">
        <v>0.51880787037037</v>
      </c>
    </row>
    <row r="1079" customFormat="false" ht="15" hidden="false" customHeight="false" outlineLevel="0" collapsed="false">
      <c r="A1079" s="18" t="n">
        <v>1474</v>
      </c>
      <c r="B1079" s="17" t="n">
        <v>0.120379986250083</v>
      </c>
      <c r="C1079" s="17" t="n">
        <v>0.13631641245792</v>
      </c>
      <c r="D1079" s="17" t="n">
        <v>1</v>
      </c>
      <c r="E1079" s="18" t="n">
        <v>94.9</v>
      </c>
      <c r="F1079" s="17" t="n">
        <v>6.26689411935463</v>
      </c>
      <c r="G1079" s="17" t="n">
        <v>5.56564434872371</v>
      </c>
      <c r="H1079" s="17" t="n">
        <v>2.78191734641631</v>
      </c>
      <c r="I1079" s="17" t="n">
        <v>1.30102999566398</v>
      </c>
      <c r="J1079" s="17" t="n">
        <v>0.675892070286401</v>
      </c>
      <c r="K1079" s="17" t="n">
        <v>0.676359953703704</v>
      </c>
      <c r="L1079" s="17" t="n">
        <v>0.517216435185185</v>
      </c>
    </row>
    <row r="1080" customFormat="false" ht="15" hidden="false" customHeight="false" outlineLevel="0" collapsed="false">
      <c r="A1080" s="18" t="n">
        <v>1475</v>
      </c>
      <c r="B1080" s="17" t="n">
        <v>0.121322158198045</v>
      </c>
      <c r="C1080" s="17" t="n">
        <v>0.13726044839455</v>
      </c>
      <c r="D1080" s="17" t="n">
        <v>1</v>
      </c>
      <c r="E1080" s="18" t="n">
        <v>94.6</v>
      </c>
      <c r="F1080" s="17" t="n">
        <v>6.21050841768424</v>
      </c>
      <c r="G1080" s="17" t="n">
        <v>5.51544822187102</v>
      </c>
      <c r="H1080" s="17" t="n">
        <v>2.78191734641631</v>
      </c>
      <c r="I1080" s="17" t="n">
        <v>1.30102999566398</v>
      </c>
      <c r="J1080" s="17" t="n">
        <v>0.68073519468913</v>
      </c>
      <c r="K1080" s="17" t="n">
        <v>0.675636574074074</v>
      </c>
      <c r="L1080" s="17" t="n">
        <v>0.517505787037037</v>
      </c>
    </row>
    <row r="1081" customFormat="false" ht="15" hidden="false" customHeight="false" outlineLevel="0" collapsed="false">
      <c r="A1081" s="18" t="n">
        <v>1476</v>
      </c>
      <c r="B1081" s="17" t="n">
        <v>0.12229761676173</v>
      </c>
      <c r="C1081" s="17" t="n">
        <v>0.138237256753362</v>
      </c>
      <c r="D1081" s="17" t="n">
        <v>1</v>
      </c>
      <c r="E1081" s="18" t="n">
        <v>94.6</v>
      </c>
      <c r="F1081" s="17" t="n">
        <v>6.15339796718813</v>
      </c>
      <c r="G1081" s="17" t="n">
        <v>5.47244602528627</v>
      </c>
      <c r="H1081" s="17" t="n">
        <v>2.7766192916228</v>
      </c>
      <c r="I1081" s="17" t="n">
        <v>1.30102999566398</v>
      </c>
      <c r="J1081" s="17" t="n">
        <v>0.974857723654056</v>
      </c>
      <c r="K1081" s="17" t="n">
        <v>0.675925925925926</v>
      </c>
      <c r="L1081" s="17" t="n">
        <v>0.516493055555556</v>
      </c>
    </row>
    <row r="1082" customFormat="false" ht="15" hidden="false" customHeight="false" outlineLevel="0" collapsed="false">
      <c r="A1082" s="18" t="n">
        <v>1477</v>
      </c>
      <c r="B1082" s="17" t="n">
        <v>0.123299857748121</v>
      </c>
      <c r="C1082" s="17" t="n">
        <v>0.139240402655883</v>
      </c>
      <c r="D1082" s="17" t="n">
        <v>1</v>
      </c>
      <c r="E1082" s="18" t="n">
        <v>94.1</v>
      </c>
      <c r="F1082" s="17" t="n">
        <v>6.09617974102733</v>
      </c>
      <c r="G1082" s="17" t="n">
        <v>5.42696620239672</v>
      </c>
      <c r="H1082" s="17" t="n">
        <v>2.77388358086957</v>
      </c>
      <c r="I1082" s="17" t="n">
        <v>1.30102999566398</v>
      </c>
      <c r="J1082" s="17" t="n">
        <v>0.594020981721092</v>
      </c>
      <c r="K1082" s="17" t="n">
        <v>0.675491898148148</v>
      </c>
      <c r="L1082" s="17" t="n">
        <v>0.51490162037037</v>
      </c>
    </row>
    <row r="1083" customFormat="false" ht="15" hidden="false" customHeight="false" outlineLevel="0" collapsed="false">
      <c r="A1083" s="18" t="n">
        <v>1478</v>
      </c>
      <c r="B1083" s="17" t="n">
        <v>0.124333573272452</v>
      </c>
      <c r="C1083" s="17" t="n">
        <v>0.140275418053002</v>
      </c>
      <c r="D1083" s="17" t="n">
        <v>1</v>
      </c>
      <c r="E1083" s="18" t="n">
        <v>94.1</v>
      </c>
      <c r="F1083" s="17" t="n">
        <v>6.03909870837325</v>
      </c>
      <c r="G1083" s="17" t="n">
        <v>5.37468405262441</v>
      </c>
      <c r="H1083" s="17" t="n">
        <v>2.763134116798</v>
      </c>
      <c r="I1083" s="17" t="n">
        <v>1.30102999566398</v>
      </c>
      <c r="J1083" s="17" t="n">
        <v>1.31901769710389</v>
      </c>
      <c r="K1083" s="17" t="n">
        <v>0.674768518518519</v>
      </c>
      <c r="L1083" s="17" t="n">
        <v>0.514178240740741</v>
      </c>
    </row>
    <row r="1084" customFormat="false" ht="15" hidden="false" customHeight="false" outlineLevel="0" collapsed="false">
      <c r="A1084" s="18" t="n">
        <v>1479</v>
      </c>
      <c r="B1084" s="17" t="n">
        <v>0.125385966436524</v>
      </c>
      <c r="C1084" s="17" t="n">
        <v>0.141327449639707</v>
      </c>
      <c r="D1084" s="17" t="n">
        <v>1</v>
      </c>
      <c r="E1084" s="18" t="n">
        <v>94.1</v>
      </c>
      <c r="F1084" s="17" t="n">
        <v>5.98148413667668</v>
      </c>
      <c r="G1084" s="17" t="n">
        <v>5.33757646331084</v>
      </c>
      <c r="H1084" s="17" t="n">
        <v>2.74942221877084</v>
      </c>
      <c r="I1084" s="17" t="n">
        <v>1.30102999566398</v>
      </c>
      <c r="J1084" s="17" t="n">
        <v>0.774448689971485</v>
      </c>
      <c r="K1084" s="17" t="n">
        <v>0.674189814814815</v>
      </c>
      <c r="L1084" s="17" t="n">
        <v>0.512586805555556</v>
      </c>
    </row>
    <row r="1085" customFormat="false" ht="15" hidden="false" customHeight="false" outlineLevel="0" collapsed="false">
      <c r="A1085" s="18" t="n">
        <v>1480</v>
      </c>
      <c r="B1085" s="17" t="n">
        <v>0.126467302648558</v>
      </c>
      <c r="C1085" s="17" t="n">
        <v>0.142408070307984</v>
      </c>
      <c r="D1085" s="17" t="n">
        <v>1</v>
      </c>
      <c r="E1085" s="18" t="n">
        <v>93.6</v>
      </c>
      <c r="F1085" s="17" t="n">
        <v>5.92342035448838</v>
      </c>
      <c r="G1085" s="17" t="n">
        <v>5.295599501016</v>
      </c>
      <c r="H1085" s="17" t="n">
        <v>2.73794246134032</v>
      </c>
      <c r="I1085" s="17" t="n">
        <v>1.30102999566398</v>
      </c>
      <c r="J1085" s="17" t="n">
        <v>0.55502063253989</v>
      </c>
      <c r="K1085" s="17" t="n">
        <v>0.672743055555556</v>
      </c>
      <c r="L1085" s="17" t="n">
        <v>0.510706018518519</v>
      </c>
    </row>
    <row r="1086" customFormat="false" ht="15" hidden="false" customHeight="false" outlineLevel="0" collapsed="false">
      <c r="A1086" s="18" t="n">
        <v>1481</v>
      </c>
      <c r="B1086" s="17" t="n">
        <v>0.127574086413477</v>
      </c>
      <c r="C1086" s="17" t="n">
        <v>0.143512091749451</v>
      </c>
      <c r="D1086" s="17" t="n">
        <v>1</v>
      </c>
      <c r="E1086" s="18" t="n">
        <v>93.4</v>
      </c>
      <c r="F1086" s="17" t="n">
        <v>5.8647004584413</v>
      </c>
      <c r="G1086" s="17" t="n">
        <v>5.24470494248087</v>
      </c>
      <c r="H1086" s="17" t="n">
        <v>2.72439098895628</v>
      </c>
      <c r="I1086" s="17" t="n">
        <v>1.30102999566398</v>
      </c>
      <c r="J1086" s="17" t="n">
        <v>0.90278790934076</v>
      </c>
      <c r="K1086" s="17" t="n">
        <v>0.671585648148148</v>
      </c>
      <c r="L1086" s="17" t="n">
        <v>0.506799768518519</v>
      </c>
    </row>
    <row r="1087" customFormat="false" ht="15" hidden="false" customHeight="false" outlineLevel="0" collapsed="false">
      <c r="A1087" s="18" t="n">
        <v>1482</v>
      </c>
      <c r="B1087" s="17" t="n">
        <v>0.128704965700982</v>
      </c>
      <c r="C1087" s="17" t="n">
        <v>0.144638216712823</v>
      </c>
      <c r="D1087" s="17" t="n">
        <v>1</v>
      </c>
      <c r="E1087" s="18" t="n">
        <v>93.1</v>
      </c>
      <c r="F1087" s="17" t="n">
        <v>5.80520332228583</v>
      </c>
      <c r="G1087" s="17" t="n">
        <v>5.19119817001459</v>
      </c>
      <c r="H1087" s="17" t="n">
        <v>2.70955158883622</v>
      </c>
      <c r="I1087" s="17" t="n">
        <v>1.30102999566398</v>
      </c>
      <c r="J1087" s="17" t="n">
        <v>0.883200153366162</v>
      </c>
      <c r="K1087" s="17" t="n">
        <v>0.670717592592593</v>
      </c>
      <c r="L1087" s="17" t="n">
        <v>0.50390625</v>
      </c>
    </row>
    <row r="1088" customFormat="false" ht="15" hidden="false" customHeight="false" outlineLevel="0" collapsed="false">
      <c r="A1088" s="18" t="n">
        <v>1483</v>
      </c>
      <c r="B1088" s="17" t="n">
        <v>0.129853381551112</v>
      </c>
      <c r="C1088" s="17" t="n">
        <v>0.145781297417772</v>
      </c>
      <c r="D1088" s="17" t="n">
        <v>1</v>
      </c>
      <c r="E1088" s="18" t="n">
        <v>92.9</v>
      </c>
      <c r="F1088" s="17" t="n">
        <v>5.74609827799299</v>
      </c>
      <c r="G1088" s="17" t="n">
        <v>5.1388395834355</v>
      </c>
      <c r="H1088" s="17" t="n">
        <v>2.69556258891879</v>
      </c>
      <c r="I1088" s="17" t="n">
        <v>1.30102999566398</v>
      </c>
      <c r="J1088" s="17" t="n">
        <v>0.64271741099239</v>
      </c>
      <c r="K1088" s="17" t="n">
        <v>0.670572916666667</v>
      </c>
      <c r="L1088" s="17" t="n">
        <v>0.502604166666667</v>
      </c>
    </row>
    <row r="1089" customFormat="false" ht="15" hidden="false" customHeight="false" outlineLevel="0" collapsed="false">
      <c r="A1089" s="18" t="n">
        <v>1484</v>
      </c>
      <c r="B1089" s="17" t="n">
        <v>0.131026137085563</v>
      </c>
      <c r="C1089" s="17" t="n">
        <v>0.14694693471581</v>
      </c>
      <c r="D1089" s="17" t="n">
        <v>1</v>
      </c>
      <c r="E1089" s="18" t="n">
        <v>92.5</v>
      </c>
      <c r="F1089" s="17" t="n">
        <v>5.68626717145548</v>
      </c>
      <c r="G1089" s="17" t="n">
        <v>5.08317240603325</v>
      </c>
      <c r="H1089" s="17" t="n">
        <v>2.68349529148969</v>
      </c>
      <c r="I1089" s="17" t="n">
        <v>1.30102999566398</v>
      </c>
      <c r="J1089" s="17" t="n">
        <v>0.781672698629828</v>
      </c>
      <c r="K1089" s="17" t="n">
        <v>0.669994212962963</v>
      </c>
      <c r="L1089" s="17" t="n">
        <v>0.501012731481482</v>
      </c>
    </row>
    <row r="1090" customFormat="false" ht="15" hidden="false" customHeight="false" outlineLevel="0" collapsed="false">
      <c r="A1090" s="18" t="n">
        <v>1485</v>
      </c>
      <c r="B1090" s="17" t="n">
        <v>0.132220950719245</v>
      </c>
      <c r="C1090" s="17" t="n">
        <v>0.148134447070253</v>
      </c>
      <c r="D1090" s="17" t="n">
        <v>1</v>
      </c>
      <c r="E1090" s="18" t="n">
        <v>92.2</v>
      </c>
      <c r="F1090" s="17" t="n">
        <v>5.62720558394857</v>
      </c>
      <c r="G1090" s="17" t="n">
        <v>5.02987405262408</v>
      </c>
      <c r="H1090" s="17" t="n">
        <v>2.66844558817039</v>
      </c>
      <c r="I1090" s="17" t="n">
        <v>1.30102999566398</v>
      </c>
      <c r="J1090" s="17" t="n">
        <v>0.720302637402763</v>
      </c>
      <c r="K1090" s="17" t="n">
        <v>0.668981481481482</v>
      </c>
      <c r="L1090" s="17" t="n">
        <v>0.500434027777778</v>
      </c>
    </row>
    <row r="1091" customFormat="false" ht="15" hidden="false" customHeight="false" outlineLevel="0" collapsed="false">
      <c r="A1091" s="18" t="n">
        <v>1486</v>
      </c>
      <c r="B1091" s="17" t="n">
        <v>0.133439084239028</v>
      </c>
      <c r="C1091" s="17" t="n">
        <v>0.149345107183412</v>
      </c>
      <c r="D1091" s="17" t="n">
        <v>1</v>
      </c>
      <c r="E1091" s="18" t="n">
        <v>91.8</v>
      </c>
      <c r="F1091" s="17" t="n">
        <v>5.56845841674611</v>
      </c>
      <c r="G1091" s="17" t="n">
        <v>4.97681464000654</v>
      </c>
      <c r="H1091" s="17" t="n">
        <v>2.65269240811682</v>
      </c>
      <c r="I1091" s="17" t="n">
        <v>1.30102999566398</v>
      </c>
      <c r="J1091" s="17" t="n">
        <v>0.656711161769577</v>
      </c>
      <c r="K1091" s="17" t="n">
        <v>0.668836805555556</v>
      </c>
      <c r="L1091" s="17" t="n">
        <v>0.500144675925926</v>
      </c>
    </row>
    <row r="1092" customFormat="false" ht="15" hidden="false" customHeight="false" outlineLevel="0" collapsed="false">
      <c r="A1092" s="18" t="n">
        <v>1487</v>
      </c>
      <c r="B1092" s="17" t="n">
        <v>0.134671744097162</v>
      </c>
      <c r="C1092" s="17" t="n">
        <v>0.150568913882253</v>
      </c>
      <c r="D1092" s="17" t="n">
        <v>1</v>
      </c>
      <c r="E1092" s="18" t="n">
        <v>91.8</v>
      </c>
      <c r="F1092" s="17" t="n">
        <v>5.51012380558915</v>
      </c>
      <c r="G1092" s="17" t="n">
        <v>4.92329665288138</v>
      </c>
      <c r="H1092" s="17" t="n">
        <v>2.63843148211723</v>
      </c>
      <c r="I1092" s="17" t="n">
        <v>1.30102999566398</v>
      </c>
      <c r="J1092" s="17" t="n">
        <v>1.05539001298461</v>
      </c>
      <c r="K1092" s="17" t="n">
        <v>0.667679398148148</v>
      </c>
      <c r="L1092" s="17" t="n">
        <v>0.504050925925926</v>
      </c>
    </row>
    <row r="1093" customFormat="false" ht="15" hidden="false" customHeight="false" outlineLevel="0" collapsed="false">
      <c r="A1093" s="18" t="n">
        <v>1488</v>
      </c>
      <c r="B1093" s="17" t="n">
        <v>0.135926207484402</v>
      </c>
      <c r="C1093" s="17" t="n">
        <v>0.15181430852972</v>
      </c>
      <c r="D1093" s="17" t="n">
        <v>1</v>
      </c>
      <c r="E1093" s="18" t="n">
        <v>91.6</v>
      </c>
      <c r="F1093" s="17" t="n">
        <v>5.45251513169405</v>
      </c>
      <c r="G1093" s="17" t="n">
        <v>4.87045176878234</v>
      </c>
      <c r="H1093" s="17" t="n">
        <v>2.625092755833</v>
      </c>
      <c r="I1093" s="17" t="n">
        <v>1.30102999566398</v>
      </c>
      <c r="J1093" s="17" t="n">
        <v>0.688187748838435</v>
      </c>
      <c r="K1093" s="17" t="n">
        <v>0.666956018518519</v>
      </c>
      <c r="L1093" s="17" t="n">
        <v>0.506510416666667</v>
      </c>
    </row>
    <row r="1094" customFormat="false" ht="15" hidden="false" customHeight="false" outlineLevel="0" collapsed="false">
      <c r="A1094" s="18" t="n">
        <v>1489</v>
      </c>
      <c r="B1094" s="17" t="n">
        <v>0.137204329293497</v>
      </c>
      <c r="C1094" s="17" t="n">
        <v>0.153081464743311</v>
      </c>
      <c r="D1094" s="17" t="n">
        <v>1</v>
      </c>
      <c r="E1094" s="18" t="n">
        <v>91.2</v>
      </c>
      <c r="F1094" s="17" t="n">
        <v>5.39444570269391</v>
      </c>
      <c r="G1094" s="17" t="n">
        <v>4.81709444187002</v>
      </c>
      <c r="H1094" s="17" t="n">
        <v>2.61039804413327</v>
      </c>
      <c r="I1094" s="17" t="n">
        <v>1.30102999566398</v>
      </c>
      <c r="J1094" s="17" t="n">
        <v>0.484659694170564</v>
      </c>
      <c r="K1094" s="17" t="n">
        <v>0.666666666666667</v>
      </c>
      <c r="L1094" s="17" t="n">
        <v>0.508101851851852</v>
      </c>
    </row>
    <row r="1095" customFormat="false" ht="15" hidden="false" customHeight="false" outlineLevel="0" collapsed="false">
      <c r="A1095" s="18" t="n">
        <v>1490</v>
      </c>
      <c r="B1095" s="17" t="n">
        <v>0.138503915155996</v>
      </c>
      <c r="C1095" s="17" t="n">
        <v>0.154368319700438</v>
      </c>
      <c r="D1095" s="17" t="n">
        <v>1</v>
      </c>
      <c r="E1095" s="18" t="n">
        <v>91.1</v>
      </c>
      <c r="F1095" s="17" t="n">
        <v>5.33597119145473</v>
      </c>
      <c r="G1095" s="17" t="n">
        <v>4.76328145461783</v>
      </c>
      <c r="H1095" s="17" t="n">
        <v>2.59579193535158</v>
      </c>
      <c r="I1095" s="17" t="n">
        <v>1.30102999566398</v>
      </c>
      <c r="J1095" s="17" t="n">
        <v>1.10138835457623</v>
      </c>
      <c r="K1095" s="17" t="n">
        <v>0.666377314814815</v>
      </c>
      <c r="L1095" s="17" t="n">
        <v>0.508825231481481</v>
      </c>
    </row>
    <row r="1096" customFormat="false" ht="15" hidden="false" customHeight="false" outlineLevel="0" collapsed="false">
      <c r="A1096" s="18" t="n">
        <v>1491</v>
      </c>
      <c r="B1096" s="17" t="n">
        <v>0.139812987064943</v>
      </c>
      <c r="C1096" s="17" t="n">
        <v>0.155663602640507</v>
      </c>
      <c r="D1096" s="17" t="n">
        <v>1</v>
      </c>
      <c r="E1096" s="18" t="n">
        <v>90.8</v>
      </c>
      <c r="F1096" s="17" t="n">
        <v>5.27851073085423</v>
      </c>
      <c r="G1096" s="17" t="n">
        <v>4.71119694484335</v>
      </c>
      <c r="H1096" s="17" t="n">
        <v>2.58040742937787</v>
      </c>
      <c r="I1096" s="17" t="n">
        <v>1.30102999566398</v>
      </c>
      <c r="J1096" s="17" t="n">
        <v>1.51014765718622</v>
      </c>
      <c r="K1096" s="17" t="n">
        <v>0.665219907407407</v>
      </c>
      <c r="L1096" s="17" t="n">
        <v>0.509114583333333</v>
      </c>
    </row>
    <row r="1097" customFormat="false" ht="15" hidden="false" customHeight="false" outlineLevel="0" collapsed="false">
      <c r="A1097" s="18" t="n">
        <v>1492</v>
      </c>
      <c r="B1097" s="17" t="n">
        <v>0.141153050638321</v>
      </c>
      <c r="C1097" s="17" t="n">
        <v>0.156989538719602</v>
      </c>
      <c r="D1097" s="17" t="n">
        <v>1</v>
      </c>
      <c r="E1097" s="18" t="n">
        <v>90.2</v>
      </c>
      <c r="F1097" s="17" t="n">
        <v>5.22101969118469</v>
      </c>
      <c r="G1097" s="17" t="n">
        <v>4.65750553117671</v>
      </c>
      <c r="H1097" s="17" t="n">
        <v>2.56604998812253</v>
      </c>
      <c r="I1097" s="17" t="n">
        <v>1.30102999566398</v>
      </c>
      <c r="J1097" s="17" t="n">
        <v>1.08677180959889</v>
      </c>
      <c r="K1097" s="17" t="n">
        <v>0.66478587962963</v>
      </c>
      <c r="L1097" s="17" t="n">
        <v>0.510416666666667</v>
      </c>
    </row>
    <row r="1098" customFormat="false" ht="15" hidden="false" customHeight="false" outlineLevel="0" collapsed="false">
      <c r="A1098" s="18" t="n">
        <v>1493</v>
      </c>
      <c r="B1098" s="17" t="n">
        <v>0.142493630578328</v>
      </c>
      <c r="C1098" s="17" t="n">
        <v>0.158313410323872</v>
      </c>
      <c r="D1098" s="17" t="n">
        <v>1</v>
      </c>
      <c r="E1098" s="18" t="n">
        <v>90</v>
      </c>
      <c r="F1098" s="17" t="n">
        <v>5.16373868504711</v>
      </c>
      <c r="G1098" s="17" t="n">
        <v>4.60474062620409</v>
      </c>
      <c r="H1098" s="17" t="n">
        <v>2.55197861770364</v>
      </c>
      <c r="I1098" s="17" t="n">
        <v>1.30102999566398</v>
      </c>
      <c r="J1098" s="17" t="n">
        <v>0.617589664508702</v>
      </c>
      <c r="K1098" s="17" t="n">
        <v>0.663917824074074</v>
      </c>
      <c r="L1098" s="17" t="n">
        <v>0.513454861111111</v>
      </c>
    </row>
    <row r="1099" customFormat="false" ht="15" hidden="false" customHeight="false" outlineLevel="0" collapsed="false">
      <c r="A1099" s="18" t="n">
        <v>1494</v>
      </c>
      <c r="B1099" s="17" t="n">
        <v>0.143859409373599</v>
      </c>
      <c r="C1099" s="17" t="n">
        <v>0.159661415226206</v>
      </c>
      <c r="D1099" s="17" t="n">
        <v>1</v>
      </c>
      <c r="E1099" s="18" t="n">
        <v>89.6</v>
      </c>
      <c r="F1099" s="17" t="n">
        <v>5.10653849877163</v>
      </c>
      <c r="G1099" s="17" t="n">
        <v>4.55275054761329</v>
      </c>
      <c r="H1099" s="17" t="n">
        <v>2.53612180789889</v>
      </c>
      <c r="I1099" s="17" t="n">
        <v>1.30102999566398</v>
      </c>
      <c r="J1099" s="17" t="n">
        <v>0.635311881351569</v>
      </c>
      <c r="K1099" s="17" t="n">
        <v>0.66333912037037</v>
      </c>
      <c r="L1099" s="17" t="n">
        <v>0.51244212962963</v>
      </c>
    </row>
    <row r="1100" customFormat="false" ht="15" hidden="false" customHeight="false" outlineLevel="0" collapsed="false">
      <c r="A1100" s="18" t="n">
        <v>1495</v>
      </c>
      <c r="B1100" s="17" t="n">
        <v>0.145242116922789</v>
      </c>
      <c r="C1100" s="17" t="n">
        <v>0.16102588900227</v>
      </c>
      <c r="D1100" s="17" t="n">
        <v>1</v>
      </c>
      <c r="E1100" s="18" t="n">
        <v>89.1</v>
      </c>
      <c r="F1100" s="17" t="n">
        <v>5.04977107080385</v>
      </c>
      <c r="G1100" s="17" t="n">
        <v>4.49966672512082</v>
      </c>
      <c r="H1100" s="17" t="n">
        <v>2.52158473583664</v>
      </c>
      <c r="I1100" s="17" t="n">
        <v>1.30102999566398</v>
      </c>
      <c r="J1100" s="17" t="n">
        <v>0.913253565529509</v>
      </c>
      <c r="K1100" s="17" t="n">
        <v>0.661747685185185</v>
      </c>
      <c r="L1100" s="17" t="n">
        <v>0.516059027777778</v>
      </c>
    </row>
    <row r="1101" customFormat="false" ht="15" hidden="false" customHeight="false" outlineLevel="0" collapsed="false">
      <c r="A1101" s="18" t="n">
        <v>1496</v>
      </c>
      <c r="B1101" s="17" t="n">
        <v>0.14662552442988</v>
      </c>
      <c r="C1101" s="17" t="n">
        <v>0.16238835121298</v>
      </c>
      <c r="D1101" s="17" t="n">
        <v>1</v>
      </c>
      <c r="E1101" s="18" t="n">
        <v>88.6</v>
      </c>
      <c r="F1101" s="17" t="n">
        <v>4.99306097292507</v>
      </c>
      <c r="G1101" s="17" t="n">
        <v>4.44806174290843</v>
      </c>
      <c r="H1101" s="17" t="n">
        <v>2.50598956981478</v>
      </c>
      <c r="I1101" s="17" t="n">
        <v>1.30102999566398</v>
      </c>
      <c r="J1101" s="17" t="n">
        <v>0.732847921424982</v>
      </c>
      <c r="K1101" s="17" t="n">
        <v>0.662326388888889</v>
      </c>
      <c r="L1101" s="17" t="n">
        <v>0.519097222222222</v>
      </c>
    </row>
    <row r="1102" customFormat="false" ht="15" hidden="false" customHeight="false" outlineLevel="0" collapsed="false">
      <c r="A1102" s="18" t="n">
        <v>1497</v>
      </c>
      <c r="B1102" s="17" t="n">
        <v>0.148053155246156</v>
      </c>
      <c r="C1102" s="17" t="n">
        <v>0.163792915116237</v>
      </c>
      <c r="D1102" s="17" t="n">
        <v>1</v>
      </c>
      <c r="E1102" s="18" t="n">
        <v>88.2</v>
      </c>
      <c r="F1102" s="17" t="n">
        <v>4.93534100545131</v>
      </c>
      <c r="G1102" s="17" t="n">
        <v>4.39467032769783</v>
      </c>
      <c r="H1102" s="17" t="n">
        <v>2.49143911355108</v>
      </c>
      <c r="I1102" s="17" t="n">
        <v>1.30102999566398</v>
      </c>
      <c r="J1102" s="17" t="n">
        <v>0.833271674469997</v>
      </c>
      <c r="K1102" s="17" t="n">
        <v>0.661458333333333</v>
      </c>
      <c r="L1102" s="17" t="n">
        <v>0.520833333333333</v>
      </c>
    </row>
    <row r="1103" customFormat="false" ht="15" hidden="false" customHeight="false" outlineLevel="0" collapsed="false">
      <c r="A1103" s="18" t="n">
        <v>1498</v>
      </c>
      <c r="B1103" s="17" t="n">
        <v>0.149484254005882</v>
      </c>
      <c r="C1103" s="17" t="n">
        <v>0.165200274109978</v>
      </c>
      <c r="D1103" s="17" t="n">
        <v>1</v>
      </c>
      <c r="E1103" s="18" t="n">
        <v>88.1</v>
      </c>
      <c r="F1103" s="17" t="n">
        <v>4.87885845986359</v>
      </c>
      <c r="G1103" s="17" t="n">
        <v>4.3431838296032</v>
      </c>
      <c r="H1103" s="17" t="n">
        <v>2.47643043579781</v>
      </c>
      <c r="I1103" s="17" t="n">
        <v>1.30102999566398</v>
      </c>
      <c r="J1103" s="17" t="n">
        <v>0.372663550479114</v>
      </c>
      <c r="K1103" s="17" t="n">
        <v>0.66087962962963</v>
      </c>
      <c r="L1103" s="17" t="n">
        <v>0.522858796296296</v>
      </c>
    </row>
    <row r="1104" customFormat="false" ht="15" hidden="false" customHeight="false" outlineLevel="0" collapsed="false">
      <c r="A1104" s="18" t="n">
        <v>1499</v>
      </c>
      <c r="B1104" s="17" t="n">
        <v>0.150926420930773</v>
      </c>
      <c r="C1104" s="17" t="n">
        <v>0.16661754583733</v>
      </c>
      <c r="D1104" s="17" t="n">
        <v>1</v>
      </c>
      <c r="E1104" s="18" t="n">
        <v>87.3</v>
      </c>
      <c r="F1104" s="17" t="n">
        <v>4.82295979761618</v>
      </c>
      <c r="G1104" s="17" t="n">
        <v>4.29152222029904</v>
      </c>
      <c r="H1104" s="17" t="n">
        <v>2.46062388961165</v>
      </c>
      <c r="I1104" s="17" t="n">
        <v>1.30102999566398</v>
      </c>
      <c r="J1104" s="17" t="n">
        <v>0.733677089033714</v>
      </c>
      <c r="K1104" s="17" t="n">
        <v>0.660300925925926</v>
      </c>
      <c r="L1104" s="17" t="n">
        <v>0.52662037037037</v>
      </c>
    </row>
    <row r="1105" customFormat="false" ht="15" hidden="false" customHeight="false" outlineLevel="0" collapsed="false">
      <c r="A1105" s="18" t="n">
        <v>1500</v>
      </c>
      <c r="B1105" s="17" t="n">
        <v>0.152380003188564</v>
      </c>
      <c r="C1105" s="17" t="n">
        <v>0.168044384608597</v>
      </c>
      <c r="D1105" s="17" t="n">
        <v>1</v>
      </c>
      <c r="E1105" s="18" t="n">
        <v>86.7</v>
      </c>
      <c r="F1105" s="17" t="n">
        <v>4.76735530133357</v>
      </c>
      <c r="G1105" s="17" t="n">
        <v>4.24080926627169</v>
      </c>
      <c r="H1105" s="17" t="n">
        <v>2.44655934628587</v>
      </c>
      <c r="I1105" s="17" t="n">
        <v>1.30102999566398</v>
      </c>
      <c r="J1105" s="17" t="n">
        <v>0.8063613049194</v>
      </c>
      <c r="K1105" s="17" t="n">
        <v>0.658420138888889</v>
      </c>
      <c r="L1105" s="17" t="n">
        <v>0.527199074074074</v>
      </c>
    </row>
    <row r="1106" customFormat="false" ht="15" hidden="false" customHeight="false" outlineLevel="0" collapsed="false">
      <c r="A1106" s="18" t="n">
        <v>1501</v>
      </c>
      <c r="B1106" s="17" t="n">
        <v>0.153851138953878</v>
      </c>
      <c r="C1106" s="17" t="n">
        <v>0.169488066374497</v>
      </c>
      <c r="D1106" s="17" t="n">
        <v>1</v>
      </c>
      <c r="E1106" s="18" t="n">
        <v>86.6</v>
      </c>
      <c r="F1106" s="17" t="n">
        <v>4.71240415374608</v>
      </c>
      <c r="G1106" s="17" t="n">
        <v>4.19000746058426</v>
      </c>
      <c r="H1106" s="17" t="n">
        <v>2.4318601326767</v>
      </c>
      <c r="I1106" s="17" t="n">
        <v>1.30102999566398</v>
      </c>
      <c r="J1106" s="17" t="n">
        <v>0.863935059776303</v>
      </c>
      <c r="K1106" s="17" t="n">
        <v>0.658130787037037</v>
      </c>
      <c r="L1106" s="17" t="n">
        <v>0.532118055555556</v>
      </c>
    </row>
    <row r="1107" customFormat="false" ht="15" hidden="false" customHeight="false" outlineLevel="0" collapsed="false">
      <c r="A1107" s="18" t="n">
        <v>1502</v>
      </c>
      <c r="B1107" s="17" t="n">
        <v>0.155334085527876</v>
      </c>
      <c r="C1107" s="17" t="n">
        <v>0.170940276319851</v>
      </c>
      <c r="D1107" s="17" t="n">
        <v>1</v>
      </c>
      <c r="E1107" s="18" t="n">
        <v>86.2</v>
      </c>
      <c r="F1107" s="17" t="n">
        <v>4.65693358409072</v>
      </c>
      <c r="G1107" s="17" t="n">
        <v>4.14000838984316</v>
      </c>
      <c r="H1107" s="17" t="n">
        <v>2.41712057950085</v>
      </c>
      <c r="I1107" s="17" t="n">
        <v>1.30102999566398</v>
      </c>
      <c r="J1107" s="17" t="n">
        <v>0.873637978922665</v>
      </c>
      <c r="K1107" s="17" t="n">
        <v>0.657986111111111</v>
      </c>
      <c r="L1107" s="17" t="n">
        <v>0.536892361111111</v>
      </c>
    </row>
    <row r="1108" customFormat="false" ht="15" hidden="false" customHeight="false" outlineLevel="0" collapsed="false">
      <c r="A1108" s="18" t="n">
        <v>1503</v>
      </c>
      <c r="B1108" s="17" t="n">
        <v>0.156828352750314</v>
      </c>
      <c r="C1108" s="17" t="n">
        <v>0.172400824090949</v>
      </c>
      <c r="D1108" s="17" t="n">
        <v>1</v>
      </c>
      <c r="E1108" s="18" t="n">
        <v>85.8</v>
      </c>
      <c r="F1108" s="17" t="n">
        <v>4.60118789149736</v>
      </c>
      <c r="G1108" s="17" t="n">
        <v>4.08859281590754</v>
      </c>
      <c r="H1108" s="17" t="n">
        <v>2.40147857285665</v>
      </c>
      <c r="I1108" s="17" t="n">
        <v>1.30102999566398</v>
      </c>
      <c r="J1108" s="17" t="n">
        <v>1.15244757998521</v>
      </c>
      <c r="K1108" s="17" t="n">
        <v>0.657262731481482</v>
      </c>
      <c r="L1108" s="17" t="n">
        <v>0.540364583333333</v>
      </c>
    </row>
    <row r="1109" customFormat="false" ht="15" hidden="false" customHeight="false" outlineLevel="0" collapsed="false">
      <c r="A1109" s="18" t="n">
        <v>1504</v>
      </c>
      <c r="B1109" s="17" t="n">
        <v>0.158330451826462</v>
      </c>
      <c r="C1109" s="17" t="n">
        <v>0.173868619548847</v>
      </c>
      <c r="D1109" s="17" t="n">
        <v>1</v>
      </c>
      <c r="E1109" s="18" t="n">
        <v>85.1</v>
      </c>
      <c r="F1109" s="17" t="n">
        <v>4.54621838418413</v>
      </c>
      <c r="G1109" s="17" t="n">
        <v>4.0380399275101</v>
      </c>
      <c r="H1109" s="17" t="n">
        <v>2.38651147657753</v>
      </c>
      <c r="I1109" s="17" t="n">
        <v>1.30102999566398</v>
      </c>
      <c r="J1109" s="17" t="n">
        <v>0.68827502154708</v>
      </c>
      <c r="K1109" s="17" t="n">
        <v>0.656684027777778</v>
      </c>
      <c r="L1109" s="17" t="n">
        <v>0.543113425925926</v>
      </c>
    </row>
    <row r="1110" customFormat="false" ht="15" hidden="false" customHeight="false" outlineLevel="0" collapsed="false">
      <c r="A1110" s="18" t="n">
        <v>1505</v>
      </c>
      <c r="B1110" s="17" t="n">
        <v>0.159850331920165</v>
      </c>
      <c r="C1110" s="17" t="n">
        <v>0.175352380071181</v>
      </c>
      <c r="D1110" s="17" t="n">
        <v>1</v>
      </c>
      <c r="E1110" s="18" t="n">
        <v>84.5</v>
      </c>
      <c r="F1110" s="17" t="n">
        <v>4.49126221917562</v>
      </c>
      <c r="G1110" s="17" t="n">
        <v>3.98838010231154</v>
      </c>
      <c r="H1110" s="17" t="n">
        <v>2.36937396082532</v>
      </c>
      <c r="I1110" s="17" t="n">
        <v>1.30102999566398</v>
      </c>
      <c r="J1110" s="17" t="n">
        <v>0.909349501349913</v>
      </c>
      <c r="K1110" s="17" t="n">
        <v>0.655815972222222</v>
      </c>
      <c r="L1110" s="17" t="n">
        <v>0.548755787037037</v>
      </c>
    </row>
    <row r="1111" customFormat="false" ht="15" hidden="false" customHeight="false" outlineLevel="0" collapsed="false">
      <c r="A1111" s="18" t="n">
        <v>1506</v>
      </c>
      <c r="B1111" s="17" t="n">
        <v>0.161381872017281</v>
      </c>
      <c r="C1111" s="17" t="n">
        <v>0.176845732893519</v>
      </c>
      <c r="D1111" s="17" t="n">
        <v>1</v>
      </c>
      <c r="E1111" s="18" t="n">
        <v>83.8</v>
      </c>
      <c r="F1111" s="17" t="n">
        <v>4.43632031399248</v>
      </c>
      <c r="G1111" s="17" t="n">
        <v>3.93802009550307</v>
      </c>
      <c r="H1111" s="17" t="n">
        <v>2.35270621728419</v>
      </c>
      <c r="I1111" s="17" t="n">
        <v>1.30102999566398</v>
      </c>
      <c r="J1111" s="17" t="n">
        <v>0.436782565768473</v>
      </c>
      <c r="K1111" s="17" t="n">
        <v>0.65552662037037</v>
      </c>
      <c r="L1111" s="17" t="n">
        <v>0.553385416666667</v>
      </c>
    </row>
    <row r="1112" customFormat="false" ht="15" hidden="false" customHeight="false" outlineLevel="0" collapsed="false">
      <c r="A1112" s="18" t="n">
        <v>1507</v>
      </c>
      <c r="B1112" s="17" t="n">
        <v>0.162921555590367</v>
      </c>
      <c r="C1112" s="17" t="n">
        <v>0.178345694336005</v>
      </c>
      <c r="D1112" s="17" t="n">
        <v>1</v>
      </c>
      <c r="E1112" s="18" t="n">
        <v>83</v>
      </c>
      <c r="F1112" s="17" t="n">
        <v>4.38169594775857</v>
      </c>
      <c r="G1112" s="17" t="n">
        <v>3.88792979188794</v>
      </c>
      <c r="H1112" s="17" t="n">
        <v>2.33593992867639</v>
      </c>
      <c r="I1112" s="17" t="n">
        <v>1.30102999566398</v>
      </c>
      <c r="J1112" s="17" t="n">
        <v>0.604841463285629</v>
      </c>
      <c r="K1112" s="17" t="n">
        <v>0.654658564814815</v>
      </c>
      <c r="L1112" s="17" t="n">
        <v>0.556857638888889</v>
      </c>
    </row>
    <row r="1113" customFormat="false" ht="15" hidden="false" customHeight="false" outlineLevel="0" collapsed="false">
      <c r="A1113" s="18" t="n">
        <v>1508</v>
      </c>
      <c r="B1113" s="17" t="n">
        <v>0.164466251446693</v>
      </c>
      <c r="C1113" s="17" t="n">
        <v>0.17984945067653</v>
      </c>
      <c r="D1113" s="17" t="n">
        <v>1</v>
      </c>
      <c r="E1113" s="18" t="n">
        <v>82.8</v>
      </c>
      <c r="F1113" s="17" t="n">
        <v>4.3276850342153</v>
      </c>
      <c r="G1113" s="17" t="n">
        <v>3.83776789451559</v>
      </c>
      <c r="H1113" s="17" t="n">
        <v>2.32055912388932</v>
      </c>
      <c r="I1113" s="17" t="n">
        <v>1.30102999566398</v>
      </c>
      <c r="J1113" s="17" t="n">
        <v>0.567550768136544</v>
      </c>
      <c r="K1113" s="17" t="n">
        <v>0.654079861111111</v>
      </c>
      <c r="L1113" s="17" t="n">
        <v>0.560763888888889</v>
      </c>
    </row>
    <row r="1114" customFormat="false" ht="15" hidden="false" customHeight="false" outlineLevel="0" collapsed="false">
      <c r="A1114" s="18" t="n">
        <v>1509</v>
      </c>
      <c r="B1114" s="17" t="n">
        <v>0.166023529307158</v>
      </c>
      <c r="C1114" s="17" t="n">
        <v>0.181363683531958</v>
      </c>
      <c r="D1114" s="17" t="n">
        <v>1</v>
      </c>
      <c r="E1114" s="18" t="n">
        <v>82.4</v>
      </c>
      <c r="F1114" s="17" t="n">
        <v>4.27353904004094</v>
      </c>
      <c r="G1114" s="17" t="n">
        <v>3.78743710334174</v>
      </c>
      <c r="H1114" s="17" t="n">
        <v>2.30363223635198</v>
      </c>
      <c r="I1114" s="17" t="n">
        <v>1.30102999566398</v>
      </c>
      <c r="J1114" s="17" t="n">
        <v>0.627845115499781</v>
      </c>
      <c r="K1114" s="17" t="n">
        <v>0.653356481481482</v>
      </c>
      <c r="L1114" s="17" t="n">
        <v>0.565393518518519</v>
      </c>
    </row>
    <row r="1115" customFormat="false" ht="15" hidden="false" customHeight="false" outlineLevel="0" collapsed="false">
      <c r="A1115" s="18" t="n">
        <v>1510</v>
      </c>
      <c r="B1115" s="17" t="n">
        <v>0.167589752572692</v>
      </c>
      <c r="C1115" s="17" t="n">
        <v>0.182885291630885</v>
      </c>
      <c r="D1115" s="17" t="n">
        <v>1</v>
      </c>
      <c r="E1115" s="18" t="n">
        <v>81.6</v>
      </c>
      <c r="F1115" s="17" t="n">
        <v>4.21991783562853</v>
      </c>
      <c r="G1115" s="17" t="n">
        <v>3.73696983059677</v>
      </c>
      <c r="H1115" s="17" t="n">
        <v>2.28686412027914</v>
      </c>
      <c r="I1115" s="17" t="n">
        <v>1.30102999566398</v>
      </c>
      <c r="J1115" s="17" t="n">
        <v>0.624220437832726</v>
      </c>
      <c r="K1115" s="17" t="n">
        <v>0.652199074074074</v>
      </c>
      <c r="L1115" s="17" t="n">
        <v>0.569878472222222</v>
      </c>
    </row>
    <row r="1116" customFormat="false" ht="15" hidden="false" customHeight="false" outlineLevel="0" collapsed="false">
      <c r="A1116" s="18" t="n">
        <v>1511</v>
      </c>
      <c r="B1116" s="17" t="n">
        <v>0.169163088926494</v>
      </c>
      <c r="C1116" s="17" t="n">
        <v>0.184412982171677</v>
      </c>
      <c r="D1116" s="17" t="n">
        <v>1</v>
      </c>
      <c r="E1116" s="18" t="n">
        <v>80.4</v>
      </c>
      <c r="F1116" s="17" t="n">
        <v>4.16698385659131</v>
      </c>
      <c r="G1116" s="17" t="n">
        <v>3.68841322680852</v>
      </c>
      <c r="H1116" s="17" t="n">
        <v>2.27022814837593</v>
      </c>
      <c r="I1116" s="17" t="n">
        <v>1.30102999566398</v>
      </c>
      <c r="J1116" s="17" t="n">
        <v>0.460406390143682</v>
      </c>
      <c r="K1116" s="17" t="n">
        <v>0.650462962962963</v>
      </c>
      <c r="L1116" s="17" t="n">
        <v>0.573061342592593</v>
      </c>
    </row>
    <row r="1117" customFormat="false" ht="15" hidden="false" customHeight="false" outlineLevel="0" collapsed="false">
      <c r="A1117" s="18" t="n">
        <v>1512</v>
      </c>
      <c r="B1117" s="17" t="n">
        <v>0.170739946309132</v>
      </c>
      <c r="C1117" s="17" t="n">
        <v>0.185942303190974</v>
      </c>
      <c r="D1117" s="17" t="n">
        <v>1</v>
      </c>
      <c r="E1117" s="18" t="n">
        <v>80.3</v>
      </c>
      <c r="F1117" s="17" t="n">
        <v>4.11431954085557</v>
      </c>
      <c r="G1117" s="17" t="n">
        <v>3.63946614759173</v>
      </c>
      <c r="H1117" s="17" t="n">
        <v>2.26466371506043</v>
      </c>
      <c r="I1117" s="17" t="n">
        <v>1.30102999566398</v>
      </c>
      <c r="J1117" s="17" t="n">
        <v>0.817037132588686</v>
      </c>
      <c r="K1117" s="17" t="n">
        <v>0.64916087962963</v>
      </c>
      <c r="L1117" s="17" t="n">
        <v>0.578125</v>
      </c>
    </row>
    <row r="1118" customFormat="false" ht="15" hidden="false" customHeight="false" outlineLevel="0" collapsed="false">
      <c r="A1118" s="18" t="n">
        <v>1513</v>
      </c>
      <c r="B1118" s="17" t="n">
        <v>0.172331098518852</v>
      </c>
      <c r="C1118" s="17" t="n">
        <v>0.18748273126505</v>
      </c>
      <c r="D1118" s="17" t="n">
        <v>1</v>
      </c>
      <c r="E1118" s="18" t="n">
        <v>79.9</v>
      </c>
      <c r="F1118" s="17" t="n">
        <v>4.06124730626333</v>
      </c>
      <c r="G1118" s="17" t="n">
        <v>3.59007960257645</v>
      </c>
      <c r="H1118" s="17" t="n">
        <v>2.26348352008872</v>
      </c>
      <c r="I1118" s="17" t="n">
        <v>1.30102999566398</v>
      </c>
      <c r="J1118" s="17" t="n">
        <v>0.436387362637363</v>
      </c>
      <c r="K1118" s="17" t="n">
        <v>0.6484375</v>
      </c>
      <c r="L1118" s="17" t="n">
        <v>0.58203125</v>
      </c>
    </row>
    <row r="1119" customFormat="false" ht="15" hidden="false" customHeight="false" outlineLevel="0" collapsed="false">
      <c r="A1119" s="18" t="n">
        <v>1514</v>
      </c>
      <c r="B1119" s="17" t="n">
        <v>0.173928250067143</v>
      </c>
      <c r="C1119" s="17" t="n">
        <v>0.18902949873289</v>
      </c>
      <c r="D1119" s="17" t="n">
        <v>1</v>
      </c>
      <c r="E1119" s="18" t="n">
        <v>79.5</v>
      </c>
      <c r="F1119" s="17" t="n">
        <v>4.00930177675409</v>
      </c>
      <c r="G1119" s="17" t="n">
        <v>3.54239488001594</v>
      </c>
      <c r="H1119" s="17" t="n">
        <v>2.24623318785458</v>
      </c>
      <c r="I1119" s="17" t="n">
        <v>1.30102999566398</v>
      </c>
      <c r="J1119" s="17" t="n">
        <v>0.498501311756587</v>
      </c>
      <c r="K1119" s="17" t="n">
        <v>0.646990740740741</v>
      </c>
      <c r="L1119" s="17" t="n">
        <v>0.583188657407407</v>
      </c>
    </row>
    <row r="1120" customFormat="false" ht="15" hidden="false" customHeight="false" outlineLevel="0" collapsed="false">
      <c r="A1120" s="18" t="n">
        <v>1515</v>
      </c>
      <c r="B1120" s="17" t="n">
        <v>0.175527835678723</v>
      </c>
      <c r="C1120" s="17" t="n">
        <v>0.190578040694473</v>
      </c>
      <c r="D1120" s="17" t="n">
        <v>1</v>
      </c>
      <c r="E1120" s="18" t="n">
        <v>78.8</v>
      </c>
      <c r="F1120" s="17" t="n">
        <v>3.95816358827658</v>
      </c>
      <c r="G1120" s="17" t="n">
        <v>3.49487583316516</v>
      </c>
      <c r="H1120" s="17" t="n">
        <v>2.22792996426899</v>
      </c>
      <c r="I1120" s="17" t="n">
        <v>1.30102999566398</v>
      </c>
      <c r="J1120" s="17" t="n">
        <v>0.576318422787293</v>
      </c>
      <c r="K1120" s="17" t="n">
        <v>0.645978009259259</v>
      </c>
      <c r="L1120" s="17" t="n">
        <v>0.586082175925926</v>
      </c>
    </row>
    <row r="1121" customFormat="false" ht="15" hidden="false" customHeight="false" outlineLevel="0" collapsed="false">
      <c r="A1121" s="18" t="n">
        <v>1516</v>
      </c>
      <c r="B1121" s="17" t="n">
        <v>0.177129146289425</v>
      </c>
      <c r="C1121" s="17" t="n">
        <v>0.192127366526121</v>
      </c>
      <c r="D1121" s="17" t="n">
        <v>1</v>
      </c>
      <c r="E1121" s="18" t="n">
        <v>77.8</v>
      </c>
      <c r="F1121" s="17" t="n">
        <v>3.90765227608289</v>
      </c>
      <c r="G1121" s="17" t="n">
        <v>3.4491436006348</v>
      </c>
      <c r="H1121" s="17" t="n">
        <v>2.2093439280585</v>
      </c>
      <c r="I1121" s="17" t="n">
        <v>1.30102999566398</v>
      </c>
      <c r="J1121" s="17" t="n">
        <v>0.212138188608777</v>
      </c>
      <c r="K1121" s="17" t="n">
        <v>0.644386574074074</v>
      </c>
      <c r="L1121" s="17" t="n">
        <v>0.58666087962963</v>
      </c>
    </row>
    <row r="1122" customFormat="false" ht="15" hidden="false" customHeight="false" outlineLevel="0" collapsed="false">
      <c r="A1122" s="18" t="n">
        <v>1517</v>
      </c>
      <c r="B1122" s="17" t="n">
        <v>0.178737177297956</v>
      </c>
      <c r="C1122" s="17" t="n">
        <v>0.193683819674576</v>
      </c>
      <c r="D1122" s="17" t="n">
        <v>1</v>
      </c>
      <c r="E1122" s="18" t="n">
        <v>77.1</v>
      </c>
      <c r="F1122" s="17" t="n">
        <v>3.85826771654308</v>
      </c>
      <c r="G1122" s="17" t="n">
        <v>3.40448610253196</v>
      </c>
      <c r="H1122" s="17" t="n">
        <v>2.19291064233509</v>
      </c>
      <c r="I1122" s="17" t="n">
        <v>1.30102999566398</v>
      </c>
      <c r="J1122" s="17" t="n">
        <v>0.495506535947713</v>
      </c>
      <c r="K1122" s="17" t="n">
        <v>0.643518518518519</v>
      </c>
      <c r="L1122" s="17" t="n">
        <v>0.589699074074074</v>
      </c>
    </row>
    <row r="1123" customFormat="false" ht="15" hidden="false" customHeight="false" outlineLevel="0" collapsed="false">
      <c r="A1123" s="18" t="n">
        <v>1518</v>
      </c>
      <c r="B1123" s="17" t="n">
        <v>0.180351685448032</v>
      </c>
      <c r="C1123" s="17" t="n">
        <v>0.195243731268716</v>
      </c>
      <c r="D1123" s="17" t="n">
        <v>1</v>
      </c>
      <c r="E1123" s="18" t="n">
        <v>76.5</v>
      </c>
      <c r="F1123" s="17" t="n">
        <v>3.80846002831856</v>
      </c>
      <c r="G1123" s="17" t="n">
        <v>3.37365127624834</v>
      </c>
      <c r="H1123" s="17" t="n">
        <v>2.17487721846233</v>
      </c>
      <c r="I1123" s="17" t="n">
        <v>1.30102999566398</v>
      </c>
      <c r="J1123" s="17" t="n">
        <v>0.32869826475912</v>
      </c>
      <c r="K1123" s="17" t="n">
        <v>0.643518518518519</v>
      </c>
      <c r="L1123" s="17" t="n">
        <v>0.594618055555556</v>
      </c>
    </row>
    <row r="1124" customFormat="false" ht="15" hidden="false" customHeight="false" outlineLevel="0" collapsed="false">
      <c r="A1124" s="18" t="n">
        <v>1519</v>
      </c>
      <c r="B1124" s="17" t="n">
        <v>0.181971251930076</v>
      </c>
      <c r="C1124" s="17" t="n">
        <v>0.196806064834473</v>
      </c>
      <c r="D1124" s="17" t="n">
        <v>1</v>
      </c>
      <c r="E1124" s="18" t="n">
        <v>76</v>
      </c>
      <c r="F1124" s="17" t="n">
        <v>3.75846924229046</v>
      </c>
      <c r="G1124" s="17" t="n">
        <v>3.32980495194245</v>
      </c>
      <c r="H1124" s="17" t="n">
        <v>2.15660061399368</v>
      </c>
      <c r="I1124" s="17" t="n">
        <v>1.30102999566398</v>
      </c>
      <c r="J1124" s="17" t="n">
        <v>0.810988215833884</v>
      </c>
      <c r="K1124" s="17" t="n">
        <v>0.643084490740741</v>
      </c>
      <c r="L1124" s="17" t="n">
        <v>0.598234953703704</v>
      </c>
    </row>
    <row r="1125" customFormat="false" ht="15" hidden="false" customHeight="false" outlineLevel="0" collapsed="false">
      <c r="A1125" s="18" t="n">
        <v>1520</v>
      </c>
      <c r="B1125" s="17" t="n">
        <v>0.183589060437279</v>
      </c>
      <c r="C1125" s="17" t="n">
        <v>0.198366621046983</v>
      </c>
      <c r="D1125" s="17" t="n">
        <v>1</v>
      </c>
      <c r="E1125" s="18" t="n">
        <v>75.4</v>
      </c>
      <c r="F1125" s="17" t="n">
        <v>3.70948646817518</v>
      </c>
      <c r="G1125" s="17" t="n">
        <v>3.28413741897865</v>
      </c>
      <c r="H1125" s="17" t="n">
        <v>2.14121986764466</v>
      </c>
      <c r="I1125" s="17" t="n">
        <v>1.30102999566398</v>
      </c>
      <c r="J1125" s="17" t="n">
        <v>0.58988185001767</v>
      </c>
      <c r="K1125" s="17" t="n">
        <v>0.642216435185185</v>
      </c>
      <c r="L1125" s="17" t="n">
        <v>0.601851851851852</v>
      </c>
    </row>
    <row r="1126" customFormat="false" ht="15" hidden="false" customHeight="false" outlineLevel="0" collapsed="false">
      <c r="A1126" s="18" t="n">
        <v>1521</v>
      </c>
      <c r="B1126" s="17" t="n">
        <v>0.185213568801474</v>
      </c>
      <c r="C1126" s="17" t="n">
        <v>0.199931583850196</v>
      </c>
      <c r="D1126" s="17" t="n">
        <v>1</v>
      </c>
      <c r="E1126" s="18" t="n">
        <v>74.6</v>
      </c>
      <c r="F1126" s="17" t="n">
        <v>3.66044613046637</v>
      </c>
      <c r="G1126" s="17" t="n">
        <v>3.23838720671689</v>
      </c>
      <c r="H1126" s="17" t="n">
        <v>2.12494269103775</v>
      </c>
      <c r="I1126" s="17" t="n">
        <v>1.30102999566398</v>
      </c>
      <c r="J1126" s="17" t="n">
        <v>0.157719017094017</v>
      </c>
      <c r="K1126" s="17" t="n">
        <v>0.641493055555556</v>
      </c>
      <c r="L1126" s="17" t="n">
        <v>0.603587962962963</v>
      </c>
    </row>
    <row r="1127" customFormat="false" ht="15" hidden="false" customHeight="false" outlineLevel="0" collapsed="false">
      <c r="A1127" s="18" t="n">
        <v>1522</v>
      </c>
      <c r="B1127" s="17" t="n">
        <v>0.186845515388995</v>
      </c>
      <c r="C1127" s="17" t="n">
        <v>0.20150379197741</v>
      </c>
      <c r="D1127" s="17" t="n">
        <v>1</v>
      </c>
      <c r="E1127" s="18" t="n">
        <v>73.9</v>
      </c>
      <c r="F1127" s="17" t="n">
        <v>3.61206137686859</v>
      </c>
      <c r="G1127" s="17" t="n">
        <v>3.19435086974132</v>
      </c>
      <c r="H1127" s="17" t="n">
        <v>2.10776212208555</v>
      </c>
      <c r="I1127" s="17" t="n">
        <v>1.30102999566398</v>
      </c>
      <c r="J1127" s="17" t="n">
        <v>0.568230018438352</v>
      </c>
      <c r="K1127" s="17" t="n">
        <v>0.64134837962963</v>
      </c>
      <c r="L1127" s="17" t="n">
        <v>0.604311342592593</v>
      </c>
    </row>
    <row r="1128" customFormat="false" ht="15" hidden="false" customHeight="false" outlineLevel="0" collapsed="false">
      <c r="A1128" s="18" t="n">
        <v>1523</v>
      </c>
      <c r="B1128" s="17" t="n">
        <v>0.188479812574331</v>
      </c>
      <c r="C1128" s="17" t="n">
        <v>0.203077985196271</v>
      </c>
      <c r="D1128" s="17" t="n">
        <v>1</v>
      </c>
      <c r="E1128" s="18" t="n">
        <v>72.9</v>
      </c>
      <c r="F1128" s="17" t="n">
        <v>3.5644273374773</v>
      </c>
      <c r="G1128" s="17" t="n">
        <v>3.15155731431252</v>
      </c>
      <c r="H1128" s="17" t="n">
        <v>2.09126133985388</v>
      </c>
      <c r="I1128" s="17" t="n">
        <v>1.30102999566398</v>
      </c>
      <c r="J1128" s="17" t="n">
        <v>0.410656628192656</v>
      </c>
      <c r="K1128" s="17" t="n">
        <v>0.640480324074074</v>
      </c>
      <c r="L1128" s="17" t="n">
        <v>0.605613425925926</v>
      </c>
    </row>
    <row r="1129" customFormat="false" ht="15" hidden="false" customHeight="false" outlineLevel="0" collapsed="false">
      <c r="A1129" s="18" t="n">
        <v>1524</v>
      </c>
      <c r="B1129" s="17" t="n">
        <v>0.19011022552365</v>
      </c>
      <c r="C1129" s="17" t="n">
        <v>0.20464815945468</v>
      </c>
      <c r="D1129" s="17" t="n">
        <v>1</v>
      </c>
      <c r="E1129" s="18" t="n">
        <v>72.4</v>
      </c>
      <c r="F1129" s="17" t="n">
        <v>3.51757228307656</v>
      </c>
      <c r="G1129" s="17" t="n">
        <v>3.10896008305432</v>
      </c>
      <c r="H1129" s="17" t="n">
        <v>2.0749129011072</v>
      </c>
      <c r="I1129" s="17" t="n">
        <v>1.30102999566398</v>
      </c>
      <c r="J1129" s="17" t="n">
        <v>0.836745480710593</v>
      </c>
      <c r="K1129" s="17" t="n">
        <v>0.639467592592593</v>
      </c>
      <c r="L1129" s="17" t="n">
        <v>0.608362268518519</v>
      </c>
    </row>
    <row r="1130" customFormat="false" ht="15" hidden="false" customHeight="false" outlineLevel="0" collapsed="false">
      <c r="A1130" s="18" t="n">
        <v>1525</v>
      </c>
      <c r="B1130" s="17" t="n">
        <v>0.191743527211387</v>
      </c>
      <c r="C1130" s="17" t="n">
        <v>0.206221658498463</v>
      </c>
      <c r="D1130" s="17" t="n">
        <v>1</v>
      </c>
      <c r="E1130" s="18" t="n">
        <v>71.6</v>
      </c>
      <c r="F1130" s="17" t="n">
        <v>3.471502419812</v>
      </c>
      <c r="G1130" s="17" t="n">
        <v>3.06815445978212</v>
      </c>
      <c r="H1130" s="17" t="n">
        <v>2.05737023504967</v>
      </c>
      <c r="I1130" s="17" t="n">
        <v>1.30102999566398</v>
      </c>
      <c r="J1130" s="17" t="n">
        <v>0.472455385862644</v>
      </c>
      <c r="K1130" s="17" t="n">
        <v>0.640190972222222</v>
      </c>
      <c r="L1130" s="17" t="n">
        <v>0.609953703703704</v>
      </c>
    </row>
    <row r="1131" customFormat="false" ht="15" hidden="false" customHeight="false" outlineLevel="0" collapsed="false">
      <c r="A1131" s="18" t="n">
        <v>1526</v>
      </c>
      <c r="B1131" s="17" t="n">
        <v>0.193381127780648</v>
      </c>
      <c r="C1131" s="17" t="n">
        <v>0.207797150931287</v>
      </c>
      <c r="D1131" s="17" t="n">
        <v>1</v>
      </c>
      <c r="E1131" s="18" t="n">
        <v>70</v>
      </c>
      <c r="F1131" s="17" t="n">
        <v>3.42543144206523</v>
      </c>
      <c r="G1131" s="17" t="n">
        <v>3.02476990691585</v>
      </c>
      <c r="H1131" s="17" t="n">
        <v>2.04058079737588</v>
      </c>
      <c r="I1131" s="17" t="n">
        <v>1.30102999566398</v>
      </c>
      <c r="J1131" s="17" t="n">
        <v>0.271225071225071</v>
      </c>
      <c r="K1131" s="17" t="n">
        <v>0.639756944444444</v>
      </c>
      <c r="L1131" s="17" t="n">
        <v>0.612268518518519</v>
      </c>
    </row>
    <row r="1132" customFormat="false" ht="15" hidden="false" customHeight="false" outlineLevel="0" collapsed="false">
      <c r="A1132" s="18" t="n">
        <v>1527</v>
      </c>
      <c r="B1132" s="17" t="n">
        <v>0.195020539220423</v>
      </c>
      <c r="C1132" s="17" t="n">
        <v>0.209373539789683</v>
      </c>
      <c r="D1132" s="17" t="n">
        <v>1</v>
      </c>
      <c r="E1132" s="18" t="n">
        <v>69.2</v>
      </c>
      <c r="F1132" s="17" t="n">
        <v>3.37998845601451</v>
      </c>
      <c r="G1132" s="17" t="n">
        <v>2.98441911255825</v>
      </c>
      <c r="H1132" s="17" t="n">
        <v>2.0249809413042</v>
      </c>
      <c r="I1132" s="17" t="n">
        <v>1.30102999566398</v>
      </c>
      <c r="J1132" s="17" t="n">
        <v>0.545159246450007</v>
      </c>
      <c r="K1132" s="17" t="n">
        <v>0.639467592592593</v>
      </c>
      <c r="L1132" s="17" t="n">
        <v>0.613859953703704</v>
      </c>
    </row>
    <row r="1133" customFormat="false" ht="15" hidden="false" customHeight="false" outlineLevel="0" collapsed="false">
      <c r="A1133" s="18" t="n">
        <v>1528</v>
      </c>
      <c r="B1133" s="17" t="n">
        <v>0.196654578032731</v>
      </c>
      <c r="C1133" s="17" t="n">
        <v>0.21094363574456</v>
      </c>
      <c r="D1133" s="17" t="n">
        <v>1</v>
      </c>
      <c r="E1133" s="18" t="n">
        <v>68.3</v>
      </c>
      <c r="F1133" s="17" t="n">
        <v>3.33481939185727</v>
      </c>
      <c r="G1133" s="17" t="n">
        <v>2.94232289953591</v>
      </c>
      <c r="H1133" s="17" t="n">
        <v>2.00621643829775</v>
      </c>
      <c r="I1133" s="17" t="n">
        <v>1.30102999566398</v>
      </c>
      <c r="J1133" s="17" t="n">
        <v>0.171590909090909</v>
      </c>
      <c r="K1133" s="17" t="n">
        <v>0.639033564814815</v>
      </c>
      <c r="L1133" s="17" t="n">
        <v>0.618489583333333</v>
      </c>
    </row>
    <row r="1134" customFormat="false" ht="15" hidden="false" customHeight="false" outlineLevel="0" collapsed="false">
      <c r="A1134" s="18" t="n">
        <v>1529</v>
      </c>
      <c r="B1134" s="17" t="n">
        <v>0.198291913778694</v>
      </c>
      <c r="C1134" s="17" t="n">
        <v>0.212514270226368</v>
      </c>
      <c r="D1134" s="17" t="n">
        <v>1</v>
      </c>
      <c r="E1134" s="18" t="n">
        <v>67.6</v>
      </c>
      <c r="F1134" s="17" t="n">
        <v>3.28924187010977</v>
      </c>
      <c r="G1134" s="17" t="n">
        <v>2.89888728391672</v>
      </c>
      <c r="H1134" s="17" t="n">
        <v>1.98850450808264</v>
      </c>
      <c r="I1134" s="17" t="n">
        <v>1.30102999566398</v>
      </c>
      <c r="J1134" s="17" t="n">
        <v>0.339683916056097</v>
      </c>
      <c r="K1134" s="17" t="n">
        <v>0.638310185185185</v>
      </c>
      <c r="L1134" s="17" t="n">
        <v>0.621527777777778</v>
      </c>
    </row>
    <row r="1135" customFormat="false" ht="15" hidden="false" customHeight="false" outlineLevel="0" collapsed="false">
      <c r="A1135" s="18" t="n">
        <v>1530</v>
      </c>
      <c r="B1135" s="17" t="n">
        <v>0.19993415000607</v>
      </c>
      <c r="C1135" s="17" t="n">
        <v>0.214089684276324</v>
      </c>
      <c r="D1135" s="17" t="n">
        <v>1</v>
      </c>
      <c r="E1135" s="18" t="n">
        <v>67.3</v>
      </c>
      <c r="F1135" s="17" t="n">
        <v>3.24437735708331</v>
      </c>
      <c r="G1135" s="17" t="n">
        <v>2.85644975592093</v>
      </c>
      <c r="H1135" s="17" t="n">
        <v>1.96994814986008</v>
      </c>
      <c r="I1135" s="17" t="n">
        <v>1.30102999566398</v>
      </c>
      <c r="J1135" s="17" t="n">
        <v>0.885804242617477</v>
      </c>
      <c r="K1135" s="17" t="n">
        <v>0.637731481481482</v>
      </c>
      <c r="L1135" s="17" t="n">
        <v>0.623263888888889</v>
      </c>
    </row>
    <row r="1136" customFormat="false" ht="15" hidden="false" customHeight="false" outlineLevel="0" collapsed="false">
      <c r="A1136" s="18" t="n">
        <v>1531</v>
      </c>
      <c r="B1136" s="17" t="n">
        <v>0.201579462219444</v>
      </c>
      <c r="C1136" s="17" t="n">
        <v>0.215667741647404</v>
      </c>
      <c r="D1136" s="17" t="n">
        <v>1</v>
      </c>
      <c r="E1136" s="18" t="n">
        <v>66.3</v>
      </c>
      <c r="F1136" s="17" t="n">
        <v>3.19985827456648</v>
      </c>
      <c r="G1136" s="17" t="n">
        <v>2.81344301787574</v>
      </c>
      <c r="H1136" s="17" t="n">
        <v>1.95186705958555</v>
      </c>
      <c r="I1136" s="17" t="n">
        <v>1.30102999566398</v>
      </c>
      <c r="J1136" s="17" t="n">
        <v>0.497601528897806</v>
      </c>
      <c r="K1136" s="17" t="n">
        <v>0.636429398148148</v>
      </c>
      <c r="L1136" s="17" t="n">
        <v>0.626012731481481</v>
      </c>
    </row>
    <row r="1137" customFormat="false" ht="15" hidden="false" customHeight="false" outlineLevel="0" collapsed="false">
      <c r="A1137" s="18" t="n">
        <v>1532</v>
      </c>
      <c r="B1137" s="17" t="n">
        <v>0.203208480375233</v>
      </c>
      <c r="C1137" s="17" t="n">
        <v>0.217229263110224</v>
      </c>
      <c r="D1137" s="17" t="n">
        <v>1</v>
      </c>
      <c r="E1137" s="18" t="n">
        <v>65.4</v>
      </c>
      <c r="F1137" s="17" t="n">
        <v>3.15639854750818</v>
      </c>
      <c r="G1137" s="17" t="n">
        <v>2.77199159257844</v>
      </c>
      <c r="H1137" s="17" t="n">
        <v>1.93352948280713</v>
      </c>
      <c r="I1137" s="17" t="n">
        <v>1.30102999566398</v>
      </c>
      <c r="J1137" s="17" t="n">
        <v>0.304491388710139</v>
      </c>
      <c r="K1137" s="17" t="n">
        <v>0.635706018518519</v>
      </c>
      <c r="L1137" s="17" t="n">
        <v>0.630353009259259</v>
      </c>
    </row>
    <row r="1138" customFormat="false" ht="15" hidden="false" customHeight="false" outlineLevel="0" collapsed="false">
      <c r="A1138" s="18" t="n">
        <v>1533</v>
      </c>
      <c r="B1138" s="17" t="n">
        <v>0.204852723085356</v>
      </c>
      <c r="C1138" s="17" t="n">
        <v>0.218804407718212</v>
      </c>
      <c r="D1138" s="17" t="n">
        <v>1</v>
      </c>
      <c r="E1138" s="18" t="n">
        <v>64.9</v>
      </c>
      <c r="F1138" s="17" t="n">
        <v>3.11307624320484</v>
      </c>
      <c r="G1138" s="17" t="n">
        <v>2.73016944341751</v>
      </c>
      <c r="H1138" s="17" t="n">
        <v>1.91514871303391</v>
      </c>
      <c r="I1138" s="17" t="n">
        <v>1.30102999566398</v>
      </c>
      <c r="J1138" s="17" t="n">
        <v>0.300427125091447</v>
      </c>
      <c r="K1138" s="17" t="n">
        <v>0.635127314814815</v>
      </c>
      <c r="L1138" s="17" t="n">
        <v>0.631365740740741</v>
      </c>
    </row>
    <row r="1139" customFormat="false" ht="15" hidden="false" customHeight="false" outlineLevel="0" collapsed="false">
      <c r="A1139" s="18" t="n">
        <v>1534</v>
      </c>
      <c r="B1139" s="17" t="n">
        <v>0.206472168573075</v>
      </c>
      <c r="C1139" s="17" t="n">
        <v>0.22035657895591</v>
      </c>
      <c r="D1139" s="17" t="n">
        <v>1</v>
      </c>
      <c r="E1139" s="18" t="n">
        <v>64.1</v>
      </c>
      <c r="F1139" s="17" t="n">
        <v>3.07111397551312</v>
      </c>
      <c r="G1139" s="17" t="n">
        <v>2.69069597612948</v>
      </c>
      <c r="H1139" s="17" t="n">
        <v>1.89780451587132</v>
      </c>
      <c r="I1139" s="17" t="n">
        <v>1.30102999566398</v>
      </c>
      <c r="J1139" s="17" t="n">
        <v>0.35047687739967</v>
      </c>
      <c r="K1139" s="17" t="n">
        <v>0.633101851851852</v>
      </c>
      <c r="L1139" s="17" t="n">
        <v>0.633825231481481</v>
      </c>
    </row>
    <row r="1140" customFormat="false" ht="15" hidden="false" customHeight="false" outlineLevel="0" collapsed="false">
      <c r="A1140" s="18" t="n">
        <v>1535</v>
      </c>
      <c r="B1140" s="17" t="n">
        <v>0.208097705203626</v>
      </c>
      <c r="C1140" s="17" t="n">
        <v>0.221912730416214</v>
      </c>
      <c r="D1140" s="17" t="n">
        <v>1</v>
      </c>
      <c r="E1140" s="18" t="n">
        <v>63.3</v>
      </c>
      <c r="F1140" s="17" t="n">
        <v>3.0290243911585</v>
      </c>
      <c r="G1140" s="17" t="n">
        <v>2.65058721382632</v>
      </c>
      <c r="H1140" s="17" t="n">
        <v>1.88008991876719</v>
      </c>
      <c r="I1140" s="17" t="n">
        <v>1.30102999566398</v>
      </c>
      <c r="J1140" s="17" t="n">
        <v>0.630546733743665</v>
      </c>
      <c r="K1140" s="17" t="n">
        <v>0.632523148148148</v>
      </c>
      <c r="L1140" s="17" t="n">
        <v>0.639467592592593</v>
      </c>
    </row>
    <row r="1141" customFormat="false" ht="15" hidden="false" customHeight="false" outlineLevel="0" collapsed="false">
      <c r="A1141" s="18" t="n">
        <v>1536</v>
      </c>
      <c r="B1141" s="17" t="n">
        <v>0.209725610653146</v>
      </c>
      <c r="C1141" s="17" t="n">
        <v>0.223469310672954</v>
      </c>
      <c r="D1141" s="17" t="n">
        <v>1</v>
      </c>
      <c r="E1141" s="18" t="n">
        <v>62.5</v>
      </c>
      <c r="F1141" s="17" t="n">
        <v>2.98688654383931</v>
      </c>
      <c r="G1141" s="17" t="n">
        <v>2.60992907656518</v>
      </c>
      <c r="H1141" s="17" t="n">
        <v>1.86222259574751</v>
      </c>
      <c r="I1141" s="17" t="n">
        <v>1.30102999566398</v>
      </c>
      <c r="J1141" s="17" t="n">
        <v>0.65565274092938</v>
      </c>
      <c r="K1141" s="17" t="n">
        <v>0.632378472222222</v>
      </c>
      <c r="L1141" s="17" t="n">
        <v>0.643229166666667</v>
      </c>
    </row>
    <row r="1142" customFormat="false" ht="15" hidden="false" customHeight="false" outlineLevel="0" collapsed="false">
      <c r="A1142" s="18" t="n">
        <v>1537</v>
      </c>
      <c r="B1142" s="17" t="n">
        <v>0.21133315946079</v>
      </c>
      <c r="C1142" s="17" t="n">
        <v>0.22500666897675</v>
      </c>
      <c r="D1142" s="17" t="n">
        <v>1</v>
      </c>
      <c r="E1142" s="18" t="n">
        <v>61.4</v>
      </c>
      <c r="F1142" s="17" t="n">
        <v>2.94583628846747</v>
      </c>
      <c r="G1142" s="17" t="n">
        <v>2.57084395794857</v>
      </c>
      <c r="H1142" s="17" t="n">
        <v>1.84475299370683</v>
      </c>
      <c r="I1142" s="17" t="n">
        <v>1.30102999566398</v>
      </c>
      <c r="J1142" s="17" t="n">
        <v>0.648010877750048</v>
      </c>
      <c r="K1142" s="17" t="n">
        <v>0.631365740740741</v>
      </c>
      <c r="L1142" s="17" t="n">
        <v>0.647135416666667</v>
      </c>
    </row>
    <row r="1143" customFormat="false" ht="15" hidden="false" customHeight="false" outlineLevel="0" collapsed="false">
      <c r="A1143" s="18" t="n">
        <v>1538</v>
      </c>
      <c r="B1143" s="17" t="n">
        <v>0.212968035687313</v>
      </c>
      <c r="C1143" s="17" t="n">
        <v>0.226567649575709</v>
      </c>
      <c r="D1143" s="17" t="n">
        <v>1</v>
      </c>
      <c r="E1143" s="18" t="n">
        <v>60.3</v>
      </c>
      <c r="F1143" s="17" t="n">
        <v>2.90402634247351</v>
      </c>
      <c r="G1143" s="17" t="n">
        <v>2.53050205103777</v>
      </c>
      <c r="H1143" s="17" t="n">
        <v>1.82606649574747</v>
      </c>
      <c r="I1143" s="17" t="n">
        <v>1.30102999566398</v>
      </c>
      <c r="J1143" s="17" t="n">
        <v>0.199537037037037</v>
      </c>
      <c r="K1143" s="17" t="n">
        <v>0.630063657407407</v>
      </c>
      <c r="L1143" s="17" t="n">
        <v>0.650318287037037</v>
      </c>
    </row>
    <row r="1144" customFormat="false" ht="15" hidden="false" customHeight="false" outlineLevel="0" collapsed="false">
      <c r="A1144" s="18" t="n">
        <v>1539</v>
      </c>
      <c r="B1144" s="17" t="n">
        <v>0.214583057116855</v>
      </c>
      <c r="C1144" s="17" t="n">
        <v>0.228109215255137</v>
      </c>
      <c r="D1144" s="17" t="n">
        <v>1</v>
      </c>
      <c r="E1144" s="18" t="n">
        <v>59.4</v>
      </c>
      <c r="F1144" s="17" t="n">
        <v>2.86312448115474</v>
      </c>
      <c r="G1144" s="17" t="n">
        <v>2.49300643841091</v>
      </c>
      <c r="H1144" s="17" t="n">
        <v>1.80961884014523</v>
      </c>
      <c r="I1144" s="17" t="n">
        <v>1.30102999566398</v>
      </c>
      <c r="J1144" s="17" t="n">
        <v>0.136491234424804</v>
      </c>
      <c r="K1144" s="17" t="n">
        <v>0.628327546296296</v>
      </c>
      <c r="L1144" s="17" t="n">
        <v>0.651909722222222</v>
      </c>
    </row>
    <row r="1145" customFormat="false" ht="15" hidden="false" customHeight="false" outlineLevel="0" collapsed="false">
      <c r="A1145" s="18" t="n">
        <v>1540</v>
      </c>
      <c r="B1145" s="17" t="n">
        <v>0.216185232865866</v>
      </c>
      <c r="C1145" s="17" t="n">
        <v>0.22963775249405</v>
      </c>
      <c r="D1145" s="17" t="n">
        <v>1</v>
      </c>
      <c r="E1145" s="18" t="n">
        <v>58.6</v>
      </c>
      <c r="F1145" s="17" t="n">
        <v>2.82286952000706</v>
      </c>
      <c r="G1145" s="17" t="n">
        <v>2.45468597704043</v>
      </c>
      <c r="H1145" s="17" t="n">
        <v>1.79198171788656</v>
      </c>
      <c r="I1145" s="17" t="n">
        <v>1.30102999566398</v>
      </c>
      <c r="J1145" s="17" t="n">
        <v>0.461332302647307</v>
      </c>
      <c r="K1145" s="17" t="n">
        <v>0.627893518518519</v>
      </c>
      <c r="L1145" s="17" t="n">
        <v>0.65552662037037</v>
      </c>
    </row>
    <row r="1146" customFormat="false" ht="15" hidden="false" customHeight="false" outlineLevel="0" collapsed="false">
      <c r="A1146" s="18" t="n">
        <v>1541</v>
      </c>
      <c r="B1146" s="17" t="n">
        <v>0.217783325403515</v>
      </c>
      <c r="C1146" s="17" t="n">
        <v>0.231161396878047</v>
      </c>
      <c r="D1146" s="17" t="n">
        <v>1</v>
      </c>
      <c r="E1146" s="18" t="n">
        <v>57.3</v>
      </c>
      <c r="F1146" s="17" t="n">
        <v>2.78302641460609</v>
      </c>
      <c r="G1146" s="17" t="n">
        <v>2.41818390336839</v>
      </c>
      <c r="H1146" s="17" t="n">
        <v>1.77513788539352</v>
      </c>
      <c r="I1146" s="17" t="n">
        <v>1.30102999566398</v>
      </c>
      <c r="J1146" s="17" t="n">
        <v>0.11853509393832</v>
      </c>
      <c r="K1146" s="17" t="n">
        <v>0.626880787037037</v>
      </c>
      <c r="L1146" s="17" t="n">
        <v>0.659143518518519</v>
      </c>
    </row>
    <row r="1147" customFormat="false" ht="15" hidden="false" customHeight="false" outlineLevel="0" collapsed="false">
      <c r="A1147" s="18" t="n">
        <v>1542</v>
      </c>
      <c r="B1147" s="17" t="n">
        <v>0.219379731178008</v>
      </c>
      <c r="C1147" s="17" t="n">
        <v>0.232681611245843</v>
      </c>
      <c r="D1147" s="17" t="n">
        <v>1</v>
      </c>
      <c r="E1147" s="18" t="n">
        <v>56.4</v>
      </c>
      <c r="F1147" s="17" t="n">
        <v>2.74324649314958</v>
      </c>
      <c r="G1147" s="17" t="n">
        <v>2.38081527907205</v>
      </c>
      <c r="H1147" s="17" t="n">
        <v>1.7576609600891</v>
      </c>
      <c r="I1147" s="17" t="n">
        <v>1.30102999566398</v>
      </c>
      <c r="J1147" s="17" t="n">
        <v>0.489962391263859</v>
      </c>
      <c r="K1147" s="17" t="n">
        <v>0.627025462962963</v>
      </c>
      <c r="L1147" s="17" t="n">
        <v>0.662615740740741</v>
      </c>
    </row>
    <row r="1148" customFormat="false" ht="15" hidden="false" customHeight="false" outlineLevel="0" collapsed="false">
      <c r="A1148" s="18" t="n">
        <v>1543</v>
      </c>
      <c r="B1148" s="17" t="n">
        <v>0.220971151393045</v>
      </c>
      <c r="C1148" s="17" t="n">
        <v>0.234197857896625</v>
      </c>
      <c r="D1148" s="17" t="n">
        <v>1</v>
      </c>
      <c r="E1148" s="18" t="n">
        <v>55.2</v>
      </c>
      <c r="F1148" s="17" t="n">
        <v>2.70439214180703</v>
      </c>
      <c r="G1148" s="17" t="n">
        <v>2.34528160078719</v>
      </c>
      <c r="H1148" s="17" t="n">
        <v>1.74011421037974</v>
      </c>
      <c r="I1148" s="17" t="n">
        <v>1.30102999566398</v>
      </c>
      <c r="J1148" s="17" t="n">
        <v>0.388566396981645</v>
      </c>
      <c r="K1148" s="17" t="n">
        <v>0.626157407407407</v>
      </c>
      <c r="L1148" s="17" t="n">
        <v>0.662905092592593</v>
      </c>
    </row>
    <row r="1149" customFormat="false" ht="15" hidden="false" customHeight="false" outlineLevel="0" collapsed="false">
      <c r="A1149" s="18" t="n">
        <v>1544</v>
      </c>
      <c r="B1149" s="17" t="n">
        <v>0.222554904805427</v>
      </c>
      <c r="C1149" s="17" t="n">
        <v>0.235706058989658</v>
      </c>
      <c r="D1149" s="17" t="n">
        <v>1</v>
      </c>
      <c r="E1149" s="18" t="n">
        <v>53.7</v>
      </c>
      <c r="F1149" s="17" t="n">
        <v>2.66613455943781</v>
      </c>
      <c r="G1149" s="17" t="n">
        <v>2.30891020805777</v>
      </c>
      <c r="H1149" s="17" t="n">
        <v>1.72226081656558</v>
      </c>
      <c r="I1149" s="17" t="n">
        <v>1.30102999566398</v>
      </c>
      <c r="J1149" s="17" t="n">
        <v>0.573764065681805</v>
      </c>
      <c r="K1149" s="17" t="n">
        <v>0.626157407407407</v>
      </c>
      <c r="L1149" s="17" t="n">
        <v>0.665219907407407</v>
      </c>
    </row>
    <row r="1150" customFormat="false" ht="15" hidden="false" customHeight="false" outlineLevel="0" collapsed="false">
      <c r="A1150" s="18" t="n">
        <v>1545</v>
      </c>
      <c r="B1150" s="17" t="n">
        <v>0.224129092172478</v>
      </c>
      <c r="C1150" s="17" t="n">
        <v>0.237205727964088</v>
      </c>
      <c r="D1150" s="17" t="n">
        <v>1</v>
      </c>
      <c r="E1150" s="18" t="n">
        <v>52.8</v>
      </c>
      <c r="F1150" s="17" t="n">
        <v>2.62866849435857</v>
      </c>
      <c r="G1150" s="17" t="n">
        <v>2.27332217609712</v>
      </c>
      <c r="H1150" s="17" t="n">
        <v>1.70471864377351</v>
      </c>
      <c r="I1150" s="17" t="n">
        <v>1.30102999566398</v>
      </c>
      <c r="J1150" s="17" t="n">
        <v>0.197187900997324</v>
      </c>
      <c r="K1150" s="17" t="n">
        <v>0.624565972222222</v>
      </c>
      <c r="L1150" s="17" t="n">
        <v>0.665798611111111</v>
      </c>
    </row>
    <row r="1151" customFormat="false" ht="15" hidden="false" customHeight="false" outlineLevel="0" collapsed="false">
      <c r="A1151" s="18" t="n">
        <v>1546</v>
      </c>
      <c r="B1151" s="17" t="n">
        <v>0.225701479862134</v>
      </c>
      <c r="C1151" s="17" t="n">
        <v>0.238704680334087</v>
      </c>
      <c r="D1151" s="17" t="n">
        <v>1</v>
      </c>
      <c r="E1151" s="18" t="n">
        <v>52</v>
      </c>
      <c r="F1151" s="17" t="n">
        <v>2.59203795092548</v>
      </c>
      <c r="G1151" s="17" t="n">
        <v>2.23856157950087</v>
      </c>
      <c r="H1151" s="17" t="n">
        <v>1.68753421067791</v>
      </c>
      <c r="I1151" s="17" t="n">
        <v>1.30102999566398</v>
      </c>
      <c r="J1151" s="17" t="n">
        <v>0.709119288975526</v>
      </c>
      <c r="K1151" s="17" t="n">
        <v>0.623842592592593</v>
      </c>
      <c r="L1151" s="17" t="n">
        <v>0.668402777777778</v>
      </c>
    </row>
    <row r="1152" customFormat="false" ht="15" hidden="false" customHeight="false" outlineLevel="0" collapsed="false">
      <c r="A1152" s="18" t="n">
        <v>1547</v>
      </c>
      <c r="B1152" s="17" t="n">
        <v>0.227270718612191</v>
      </c>
      <c r="C1152" s="17" t="n">
        <v>0.240198696135647</v>
      </c>
      <c r="D1152" s="17" t="n">
        <v>1</v>
      </c>
      <c r="E1152" s="18" t="n">
        <v>51.1</v>
      </c>
      <c r="F1152" s="17" t="n">
        <v>2.55529163686733</v>
      </c>
      <c r="G1152" s="17" t="n">
        <v>2.20321246069147</v>
      </c>
      <c r="H1152" s="17" t="n">
        <v>1.67143386946428</v>
      </c>
      <c r="I1152" s="17" t="n">
        <v>1.30102999566398</v>
      </c>
      <c r="J1152" s="17" t="n">
        <v>0.821244582832336</v>
      </c>
      <c r="K1152" s="17" t="n">
        <v>0.622395833333333</v>
      </c>
      <c r="L1152" s="17" t="n">
        <v>0.671440972222222</v>
      </c>
    </row>
    <row r="1153" customFormat="false" ht="15" hidden="false" customHeight="false" outlineLevel="0" collapsed="false">
      <c r="A1153" s="18" t="n">
        <v>1548</v>
      </c>
      <c r="B1153" s="17" t="n">
        <v>0.22882925812155</v>
      </c>
      <c r="C1153" s="17" t="n">
        <v>0.24168240600783</v>
      </c>
      <c r="D1153" s="17" t="n">
        <v>1</v>
      </c>
      <c r="E1153" s="18" t="n">
        <v>49.4</v>
      </c>
      <c r="F1153" s="17" t="n">
        <v>2.51919494439166</v>
      </c>
      <c r="G1153" s="17" t="n">
        <v>2.16897173036478</v>
      </c>
      <c r="H1153" s="17" t="n">
        <v>1.65376311960279</v>
      </c>
      <c r="I1153" s="17" t="n">
        <v>1.30102999566398</v>
      </c>
      <c r="J1153" s="17" t="n">
        <v>0.634773768894714</v>
      </c>
      <c r="K1153" s="17" t="n">
        <v>0.621961805555556</v>
      </c>
      <c r="L1153" s="17" t="n">
        <v>0.674768518518519</v>
      </c>
    </row>
    <row r="1154" customFormat="false" ht="15" hidden="false" customHeight="false" outlineLevel="0" collapsed="false">
      <c r="A1154" s="18" t="n">
        <v>1549</v>
      </c>
      <c r="B1154" s="17" t="n">
        <v>0.230380493699125</v>
      </c>
      <c r="C1154" s="17" t="n">
        <v>0.243157628395905</v>
      </c>
      <c r="D1154" s="17" t="n">
        <v>1</v>
      </c>
      <c r="E1154" s="18" t="n">
        <v>48.8</v>
      </c>
      <c r="F1154" s="17" t="n">
        <v>2.48323600746836</v>
      </c>
      <c r="G1154" s="17" t="n">
        <v>2.13486085785529</v>
      </c>
      <c r="H1154" s="17" t="n">
        <v>1.63672330212416</v>
      </c>
      <c r="I1154" s="17" t="n">
        <v>1.30102999566398</v>
      </c>
      <c r="J1154" s="17" t="n">
        <v>0.43285604793757</v>
      </c>
      <c r="K1154" s="17" t="n">
        <v>0.619791666666667</v>
      </c>
      <c r="L1154" s="17" t="n">
        <v>0.67896412037037</v>
      </c>
    </row>
    <row r="1155" customFormat="false" ht="15" hidden="false" customHeight="false" outlineLevel="0" collapsed="false">
      <c r="A1155" s="18" t="n">
        <v>1550</v>
      </c>
      <c r="B1155" s="17" t="n">
        <v>0.231932487511249</v>
      </c>
      <c r="C1155" s="17" t="n">
        <v>0.244631911841808</v>
      </c>
      <c r="D1155" s="17" t="n">
        <v>1</v>
      </c>
      <c r="E1155" s="18" t="n">
        <v>47.6</v>
      </c>
      <c r="F1155" s="17" t="n">
        <v>2.4472679510187</v>
      </c>
      <c r="G1155" s="17" t="n">
        <v>2.09981389291082</v>
      </c>
      <c r="H1155" s="17" t="n">
        <v>1.61895808371917</v>
      </c>
      <c r="I1155" s="17" t="n">
        <v>1.30102999566398</v>
      </c>
      <c r="J1155" s="17" t="n">
        <v>0.767720869303261</v>
      </c>
      <c r="K1155" s="17" t="n">
        <v>0.618489583333333</v>
      </c>
      <c r="L1155" s="17" t="n">
        <v>0.683738425925926</v>
      </c>
    </row>
    <row r="1156" customFormat="false" ht="15" hidden="false" customHeight="false" outlineLevel="0" collapsed="false">
      <c r="A1156" s="18" t="n">
        <v>1551</v>
      </c>
      <c r="B1156" s="17" t="n">
        <v>0.233472182329192</v>
      </c>
      <c r="C1156" s="17" t="n">
        <v>0.246094160330378</v>
      </c>
      <c r="D1156" s="17" t="n">
        <v>1</v>
      </c>
      <c r="E1156" s="18" t="n">
        <v>46.1</v>
      </c>
      <c r="F1156" s="17" t="n">
        <v>2.41170386899119</v>
      </c>
      <c r="G1156" s="17" t="n">
        <v>2.06654402901253</v>
      </c>
      <c r="H1156" s="17" t="n">
        <v>1.60163684531524</v>
      </c>
      <c r="I1156" s="17" t="n">
        <v>1.30102999566398</v>
      </c>
      <c r="J1156" s="17" t="n">
        <v>0.610367446591917</v>
      </c>
      <c r="K1156" s="17" t="n">
        <v>0.617332175925926</v>
      </c>
      <c r="L1156" s="17" t="n">
        <v>0.688657407407407</v>
      </c>
    </row>
    <row r="1157" customFormat="false" ht="15" hidden="false" customHeight="false" outlineLevel="0" collapsed="false">
      <c r="A1157" s="18" t="n">
        <v>1552</v>
      </c>
      <c r="B1157" s="17" t="n">
        <v>0.23500069734399</v>
      </c>
      <c r="C1157" s="17" t="n">
        <v>0.247544730430538</v>
      </c>
      <c r="D1157" s="17" t="n">
        <v>1</v>
      </c>
      <c r="E1157" s="18" t="n">
        <v>45.1</v>
      </c>
      <c r="F1157" s="17" t="n">
        <v>2.37640676161273</v>
      </c>
      <c r="G1157" s="17" t="n">
        <v>2.03352908391087</v>
      </c>
      <c r="H1157" s="17" t="n">
        <v>1.58417159038959</v>
      </c>
      <c r="I1157" s="17" t="n">
        <v>1.30102999566398</v>
      </c>
      <c r="J1157" s="17" t="n">
        <v>0.71991694226248</v>
      </c>
      <c r="K1157" s="17" t="n">
        <v>0.616608796296296</v>
      </c>
      <c r="L1157" s="17" t="n">
        <v>0.691261574074074</v>
      </c>
    </row>
    <row r="1158" customFormat="false" ht="15" hidden="false" customHeight="false" outlineLevel="0" collapsed="false">
      <c r="A1158" s="18" t="n">
        <v>1553</v>
      </c>
      <c r="B1158" s="17" t="n">
        <v>0.236516652180365</v>
      </c>
      <c r="C1158" s="17" t="n">
        <v>0.248983029434802</v>
      </c>
      <c r="D1158" s="17" t="n">
        <v>1</v>
      </c>
      <c r="E1158" s="18" t="n">
        <v>44.2</v>
      </c>
      <c r="F1158" s="17" t="n">
        <v>2.34174218888052</v>
      </c>
      <c r="G1158" s="17" t="n">
        <v>2.00068164555311</v>
      </c>
      <c r="H1158" s="17" t="n">
        <v>1.56689377970092</v>
      </c>
      <c r="I1158" s="17" t="n">
        <v>1.30102999566398</v>
      </c>
      <c r="J1158" s="17" t="n">
        <v>0.399794894433052</v>
      </c>
      <c r="K1158" s="17" t="n">
        <v>0.616319444444444</v>
      </c>
      <c r="L1158" s="17" t="n">
        <v>0.694444444444444</v>
      </c>
    </row>
    <row r="1159" customFormat="false" ht="15" hidden="false" customHeight="false" outlineLevel="0" collapsed="false">
      <c r="A1159" s="18" t="n">
        <v>1554</v>
      </c>
      <c r="B1159" s="17" t="n">
        <v>0.238027576477853</v>
      </c>
      <c r="C1159" s="17" t="n">
        <v>0.250415455546506</v>
      </c>
      <c r="D1159" s="17" t="n">
        <v>1</v>
      </c>
      <c r="E1159" s="18" t="n">
        <v>43.4</v>
      </c>
      <c r="F1159" s="17" t="n">
        <v>2.30708843042979</v>
      </c>
      <c r="G1159" s="17" t="n">
        <v>1.96783745006165</v>
      </c>
      <c r="H1159" s="17" t="n">
        <v>1.54932008483745</v>
      </c>
      <c r="I1159" s="17" t="n">
        <v>1.30102999566398</v>
      </c>
      <c r="J1159" s="17" t="n">
        <v>0.532568099112217</v>
      </c>
      <c r="K1159" s="17" t="n">
        <v>0.616174768518519</v>
      </c>
      <c r="L1159" s="17" t="n">
        <v>0.69603587962963</v>
      </c>
    </row>
    <row r="1160" customFormat="false" ht="15" hidden="false" customHeight="false" outlineLevel="0" collapsed="false">
      <c r="A1160" s="18" t="n">
        <v>1555</v>
      </c>
      <c r="B1160" s="17" t="n">
        <v>0.239528849134567</v>
      </c>
      <c r="C1160" s="17" t="n">
        <v>0.251839219861561</v>
      </c>
      <c r="D1160" s="17" t="n">
        <v>1</v>
      </c>
      <c r="E1160" s="18" t="n">
        <v>42.5</v>
      </c>
      <c r="F1160" s="17" t="n">
        <v>2.27343303915421</v>
      </c>
      <c r="G1160" s="17" t="n">
        <v>1.93643346083126</v>
      </c>
      <c r="H1160" s="17" t="n">
        <v>1.53231883458847</v>
      </c>
      <c r="I1160" s="17" t="n">
        <v>1.30102999566398</v>
      </c>
      <c r="J1160" s="17" t="n">
        <v>0.878261642117564</v>
      </c>
      <c r="K1160" s="17" t="n">
        <v>0.615596064814815</v>
      </c>
      <c r="L1160" s="17" t="n">
        <v>0.696325231481481</v>
      </c>
    </row>
    <row r="1161" customFormat="false" ht="15" hidden="false" customHeight="false" outlineLevel="0" collapsed="false">
      <c r="A1161" s="18" t="n">
        <v>1556</v>
      </c>
      <c r="B1161" s="17" t="n">
        <v>0.241017303757232</v>
      </c>
      <c r="C1161" s="17" t="n">
        <v>0.253251012580262</v>
      </c>
      <c r="D1161" s="17" t="n">
        <v>1</v>
      </c>
      <c r="E1161" s="18" t="n">
        <v>41.6</v>
      </c>
      <c r="F1161" s="17" t="n">
        <v>2.24070618990176</v>
      </c>
      <c r="G1161" s="17" t="n">
        <v>1.90594640242208</v>
      </c>
      <c r="H1161" s="17" t="n">
        <v>1.51578382989586</v>
      </c>
      <c r="I1161" s="17" t="n">
        <v>1.30102999566398</v>
      </c>
      <c r="J1161" s="17" t="n">
        <v>0.586968878389953</v>
      </c>
      <c r="K1161" s="17" t="n">
        <v>0.614872685185185</v>
      </c>
      <c r="L1161" s="17" t="n">
        <v>0.699074074074074</v>
      </c>
    </row>
    <row r="1162" customFormat="false" ht="15" hidden="false" customHeight="false" outlineLevel="0" collapsed="false">
      <c r="A1162" s="18" t="n">
        <v>1557</v>
      </c>
      <c r="B1162" s="17" t="n">
        <v>0.242490121387635</v>
      </c>
      <c r="C1162" s="17" t="n">
        <v>0.254646972939372</v>
      </c>
      <c r="D1162" s="17" t="n">
        <v>1</v>
      </c>
      <c r="E1162" s="18" t="n">
        <v>40.5</v>
      </c>
      <c r="F1162" s="17" t="n">
        <v>2.20831075906815</v>
      </c>
      <c r="G1162" s="17" t="n">
        <v>1.87533452432889</v>
      </c>
      <c r="H1162" s="17" t="n">
        <v>1.49982814435962</v>
      </c>
      <c r="I1162" s="17" t="n">
        <v>1.30102999566398</v>
      </c>
      <c r="J1162" s="17" t="n">
        <v>0.552205790115273</v>
      </c>
      <c r="K1162" s="17" t="n">
        <v>0.613715277777778</v>
      </c>
      <c r="L1162" s="17" t="n">
        <v>0.702112268518519</v>
      </c>
    </row>
    <row r="1163" customFormat="false" ht="15" hidden="false" customHeight="false" outlineLevel="0" collapsed="false">
      <c r="A1163" s="18" t="n">
        <v>1558</v>
      </c>
      <c r="B1163" s="17" t="n">
        <v>0.243952881079167</v>
      </c>
      <c r="C1163" s="17" t="n">
        <v>0.256032955698255</v>
      </c>
      <c r="D1163" s="17" t="n">
        <v>1</v>
      </c>
      <c r="E1163" s="18" t="n">
        <v>39.4</v>
      </c>
      <c r="F1163" s="17" t="n">
        <v>2.17642910997175</v>
      </c>
      <c r="G1163" s="17" t="n">
        <v>1.84478574936894</v>
      </c>
      <c r="H1163" s="17" t="n">
        <v>1.48451776947298</v>
      </c>
      <c r="I1163" s="17" t="n">
        <v>1.30102999566398</v>
      </c>
      <c r="J1163" s="17" t="n">
        <v>0.870285656537756</v>
      </c>
      <c r="K1163" s="17" t="n">
        <v>0.61400462962963</v>
      </c>
      <c r="L1163" s="17" t="n">
        <v>0.703269675925926</v>
      </c>
    </row>
    <row r="1164" customFormat="false" ht="15" hidden="false" customHeight="false" outlineLevel="0" collapsed="false">
      <c r="A1164" s="18" t="n">
        <v>1559</v>
      </c>
      <c r="B1164" s="17" t="n">
        <v>0.245405150025531</v>
      </c>
      <c r="C1164" s="17" t="n">
        <v>0.257408565613959</v>
      </c>
      <c r="D1164" s="17" t="n">
        <v>1</v>
      </c>
      <c r="E1164" s="18" t="n">
        <v>38.3</v>
      </c>
      <c r="F1164" s="17" t="n">
        <v>2.14500091740481</v>
      </c>
      <c r="G1164" s="17" t="n">
        <v>1.8142438723788</v>
      </c>
      <c r="H1164" s="17" t="n">
        <v>1.4677740613422</v>
      </c>
      <c r="I1164" s="17" t="n">
        <v>1.30102999566398</v>
      </c>
      <c r="J1164" s="17" t="n">
        <v>1.09376117514832</v>
      </c>
      <c r="K1164" s="17" t="n">
        <v>0.613570601851852</v>
      </c>
      <c r="L1164" s="17" t="n">
        <v>0.705873842592593</v>
      </c>
    </row>
    <row r="1165" customFormat="false" ht="15" hidden="false" customHeight="false" outlineLevel="0" collapsed="false">
      <c r="A1165" s="18" t="n">
        <v>1560</v>
      </c>
      <c r="B1165" s="17" t="n">
        <v>0.246842383355316</v>
      </c>
      <c r="C1165" s="17" t="n">
        <v>0.258767960731078</v>
      </c>
      <c r="D1165" s="17" t="n">
        <v>1</v>
      </c>
      <c r="E1165" s="18" t="n">
        <v>37.4</v>
      </c>
      <c r="F1165" s="17" t="n">
        <v>2.11370178104722</v>
      </c>
      <c r="G1165" s="17" t="n">
        <v>1.7838292464734</v>
      </c>
      <c r="H1165" s="17" t="n">
        <v>1.45044478645331</v>
      </c>
      <c r="I1165" s="17" t="n">
        <v>1.30102999566398</v>
      </c>
      <c r="J1165" s="17" t="n">
        <v>0.593160325316122</v>
      </c>
      <c r="K1165" s="17" t="n">
        <v>0.611689814814815</v>
      </c>
      <c r="L1165" s="17" t="n">
        <v>0.705729166666667</v>
      </c>
    </row>
    <row r="1166" customFormat="false" ht="15" hidden="false" customHeight="false" outlineLevel="0" collapsed="false">
      <c r="A1166" s="18" t="n">
        <v>1561</v>
      </c>
      <c r="B1166" s="17" t="n">
        <v>0.248266034052466</v>
      </c>
      <c r="C1166" s="17" t="n">
        <v>0.260116746124846</v>
      </c>
      <c r="D1166" s="17" t="n">
        <v>1</v>
      </c>
      <c r="E1166" s="18" t="n">
        <v>35.7</v>
      </c>
      <c r="F1166" s="17" t="n">
        <v>2.08361516997286</v>
      </c>
      <c r="G1166" s="17" t="n">
        <v>1.75462534806452</v>
      </c>
      <c r="H1166" s="17" t="n">
        <v>1.4341943935849</v>
      </c>
      <c r="I1166" s="17" t="n">
        <v>1.30102999566398</v>
      </c>
      <c r="J1166" s="17" t="n">
        <v>0.560664835285538</v>
      </c>
      <c r="K1166" s="17" t="n">
        <v>0.610821759259259</v>
      </c>
      <c r="L1166" s="17" t="n">
        <v>0.704282407407407</v>
      </c>
    </row>
    <row r="1167" customFormat="false" ht="15" hidden="false" customHeight="false" outlineLevel="0" collapsed="false">
      <c r="A1167" s="18" t="n">
        <v>1562</v>
      </c>
      <c r="B1167" s="17" t="n">
        <v>0.249681828164116</v>
      </c>
      <c r="C1167" s="17" t="n">
        <v>0.261458566653784</v>
      </c>
      <c r="D1167" s="17" t="n">
        <v>1</v>
      </c>
      <c r="E1167" s="18" t="n">
        <v>34.8</v>
      </c>
      <c r="F1167" s="17" t="n">
        <v>2.05416887898418</v>
      </c>
      <c r="G1167" s="17" t="n">
        <v>1.72649977116585</v>
      </c>
      <c r="H1167" s="17" t="n">
        <v>1.41825474773134</v>
      </c>
      <c r="I1167" s="17" t="n">
        <v>1.30102999566398</v>
      </c>
      <c r="J1167" s="17" t="n">
        <v>0.570744376085343</v>
      </c>
      <c r="K1167" s="17" t="n">
        <v>0.610677083333333</v>
      </c>
      <c r="L1167" s="17" t="n">
        <v>0.702980324074074</v>
      </c>
    </row>
    <row r="1168" customFormat="false" ht="15" hidden="false" customHeight="false" outlineLevel="0" collapsed="false">
      <c r="A1168" s="18" t="n">
        <v>1563</v>
      </c>
      <c r="B1168" s="17" t="n">
        <v>0.251086840492294</v>
      </c>
      <c r="C1168" s="17" t="n">
        <v>0.26279142829762</v>
      </c>
      <c r="D1168" s="17" t="n">
        <v>1</v>
      </c>
      <c r="E1168" s="18" t="n">
        <v>34.3</v>
      </c>
      <c r="F1168" s="17" t="n">
        <v>2.02559105468043</v>
      </c>
      <c r="G1168" s="17" t="n">
        <v>1.69923865675976</v>
      </c>
      <c r="H1168" s="17" t="n">
        <v>1.40231380030778</v>
      </c>
      <c r="I1168" s="17" t="n">
        <v>1.30102999566398</v>
      </c>
      <c r="J1168" s="17" t="n">
        <v>0.785510285856971</v>
      </c>
      <c r="K1168" s="17" t="n">
        <v>0.610532407407407</v>
      </c>
      <c r="L1168" s="17" t="n">
        <v>0.702690972222222</v>
      </c>
    </row>
    <row r="1169" customFormat="false" ht="15" hidden="false" customHeight="false" outlineLevel="0" collapsed="false">
      <c r="A1169" s="18" t="n">
        <v>1564</v>
      </c>
      <c r="B1169" s="17" t="n">
        <v>0.252475590859022</v>
      </c>
      <c r="C1169" s="17" t="n">
        <v>0.264111123930801</v>
      </c>
      <c r="D1169" s="17" t="n">
        <v>1</v>
      </c>
      <c r="E1169" s="18" t="n">
        <v>33.3</v>
      </c>
      <c r="F1169" s="17" t="n">
        <v>1.99819892356048</v>
      </c>
      <c r="G1169" s="17" t="n">
        <v>1.67315925555184</v>
      </c>
      <c r="H1169" s="17" t="n">
        <v>1.38700275250157</v>
      </c>
      <c r="I1169" s="17" t="n">
        <v>1.30102999566398</v>
      </c>
      <c r="J1169" s="17" t="n">
        <v>1.02569104250711</v>
      </c>
      <c r="K1169" s="17" t="n">
        <v>0.609230324074074</v>
      </c>
      <c r="L1169" s="17" t="n">
        <v>0.702980324074074</v>
      </c>
    </row>
    <row r="1170" customFormat="false" ht="15" hidden="false" customHeight="false" outlineLevel="0" collapsed="false">
      <c r="A1170" s="18" t="n">
        <v>1565</v>
      </c>
      <c r="B1170" s="17" t="n">
        <v>0.253850987250054</v>
      </c>
      <c r="C1170" s="17" t="n">
        <v>0.265416889668753</v>
      </c>
      <c r="D1170" s="17" t="n">
        <v>1</v>
      </c>
      <c r="E1170" s="18" t="n">
        <v>32.2</v>
      </c>
      <c r="F1170" s="17" t="n">
        <v>1.97110219836553</v>
      </c>
      <c r="G1170" s="17" t="n">
        <v>1.64693548438328</v>
      </c>
      <c r="H1170" s="17" t="n">
        <v>1.37170905744522</v>
      </c>
      <c r="I1170" s="17" t="n">
        <v>1.30102999566398</v>
      </c>
      <c r="J1170" s="17" t="n">
        <v>0.422946546353538</v>
      </c>
      <c r="K1170" s="17" t="n">
        <v>0.609230324074074</v>
      </c>
      <c r="L1170" s="17" t="n">
        <v>0.701099537037037</v>
      </c>
    </row>
    <row r="1171" customFormat="false" ht="15" hidden="false" customHeight="false" outlineLevel="0" collapsed="false">
      <c r="A1171" s="18" t="n">
        <v>1566</v>
      </c>
      <c r="B1171" s="17" t="n">
        <v>0.255215296021628</v>
      </c>
      <c r="C1171" s="17" t="n">
        <v>0.266712724541625</v>
      </c>
      <c r="D1171" s="17" t="n">
        <v>1</v>
      </c>
      <c r="E1171" s="18" t="n">
        <v>31.3</v>
      </c>
      <c r="F1171" s="17" t="n">
        <v>1.94480394577197</v>
      </c>
      <c r="G1171" s="17" t="n">
        <v>1.621943381592</v>
      </c>
      <c r="H1171" s="17" t="n">
        <v>1.35682064518848</v>
      </c>
      <c r="I1171" s="17" t="n">
        <v>1.30102999566398</v>
      </c>
      <c r="J1171" s="17" t="n">
        <v>0.962788604690869</v>
      </c>
      <c r="K1171" s="17" t="n">
        <v>0.607928240740741</v>
      </c>
      <c r="L1171" s="17" t="n">
        <v>0.700231481481481</v>
      </c>
    </row>
    <row r="1172" customFormat="false" ht="15" hidden="false" customHeight="false" outlineLevel="0" collapsed="false">
      <c r="A1172" s="18" t="n">
        <v>1567</v>
      </c>
      <c r="B1172" s="17" t="n">
        <v>0.256570678049078</v>
      </c>
      <c r="C1172" s="17" t="n">
        <v>0.267999263811443</v>
      </c>
      <c r="D1172" s="17" t="n">
        <v>1</v>
      </c>
      <c r="E1172" s="18" t="n">
        <v>30.8</v>
      </c>
      <c r="F1172" s="17" t="n">
        <v>1.91857735444653</v>
      </c>
      <c r="G1172" s="17" t="n">
        <v>1.5965853795199</v>
      </c>
      <c r="H1172" s="17" t="n">
        <v>1.34187620889053</v>
      </c>
      <c r="I1172" s="17" t="n">
        <v>1.30102999566398</v>
      </c>
      <c r="J1172" s="17" t="n">
        <v>1.30529553143766</v>
      </c>
      <c r="K1172" s="17" t="n">
        <v>0.607204861111111</v>
      </c>
      <c r="L1172" s="17" t="n">
        <v>0.701244212962963</v>
      </c>
    </row>
    <row r="1173" customFormat="false" ht="15" hidden="false" customHeight="false" outlineLevel="0" collapsed="false">
      <c r="A1173" s="18" t="n">
        <v>1568</v>
      </c>
      <c r="B1173" s="17" t="n">
        <v>0.257913595272435</v>
      </c>
      <c r="C1173" s="17" t="n">
        <v>0.269272195296017</v>
      </c>
      <c r="D1173" s="17" t="n">
        <v>1</v>
      </c>
      <c r="E1173" s="18" t="n">
        <v>30.1</v>
      </c>
      <c r="F1173" s="17" t="n">
        <v>1.89241127678052</v>
      </c>
      <c r="G1173" s="17" t="n">
        <v>1.57128615739498</v>
      </c>
      <c r="H1173" s="17" t="n">
        <v>1.32680090235188</v>
      </c>
      <c r="I1173" s="17" t="n">
        <v>1.30102999566398</v>
      </c>
      <c r="J1173" s="17" t="n">
        <v>0.590507311214548</v>
      </c>
      <c r="K1173" s="17" t="n">
        <v>0.60546875</v>
      </c>
      <c r="L1173" s="17" t="n">
        <v>0.698206018518519</v>
      </c>
    </row>
    <row r="1174" customFormat="false" ht="15" hidden="false" customHeight="false" outlineLevel="0" collapsed="false">
      <c r="A1174" s="18" t="n">
        <v>1569</v>
      </c>
      <c r="B1174" s="17" t="n">
        <v>0.259241336818647</v>
      </c>
      <c r="C1174" s="17" t="n">
        <v>0.270532554291465</v>
      </c>
      <c r="D1174" s="17" t="n">
        <v>1</v>
      </c>
      <c r="E1174" s="18" t="n">
        <v>29.6</v>
      </c>
      <c r="F1174" s="17" t="n">
        <v>1.8671469057473</v>
      </c>
      <c r="G1174" s="17" t="n">
        <v>1.54688691509785</v>
      </c>
      <c r="H1174" s="17" t="n">
        <v>1.31265218268324</v>
      </c>
      <c r="I1174" s="17" t="n">
        <v>1.30102999566398</v>
      </c>
      <c r="J1174" s="17" t="n">
        <v>0.885556618945814</v>
      </c>
      <c r="K1174" s="17" t="n">
        <v>0.605324074074074</v>
      </c>
      <c r="L1174" s="17" t="n">
        <v>0.695746527777778</v>
      </c>
    </row>
    <row r="1175" customFormat="false" ht="15" hidden="false" customHeight="false" outlineLevel="0" collapsed="false">
      <c r="A1175" s="18" t="n">
        <v>1570</v>
      </c>
      <c r="B1175" s="17" t="n">
        <v>0.260559187287948</v>
      </c>
      <c r="C1175" s="17" t="n">
        <v>0.271784159441099</v>
      </c>
      <c r="D1175" s="17" t="n">
        <v>1</v>
      </c>
      <c r="E1175" s="18" t="n">
        <v>29</v>
      </c>
      <c r="F1175" s="17" t="n">
        <v>1.8423005333482</v>
      </c>
      <c r="G1175" s="17" t="n">
        <v>1.52376564717916</v>
      </c>
      <c r="H1175" s="17" t="n">
        <v>1.2978934303117</v>
      </c>
      <c r="I1175" s="17" t="n">
        <v>1.30102999566398</v>
      </c>
      <c r="J1175" s="17" t="n">
        <v>1.31070384749339</v>
      </c>
      <c r="K1175" s="17" t="n">
        <v>0.603877314814815</v>
      </c>
      <c r="L1175" s="17" t="n">
        <v>0.694299768518519</v>
      </c>
    </row>
    <row r="1176" customFormat="false" ht="15" hidden="false" customHeight="false" outlineLevel="0" collapsed="false">
      <c r="A1176" s="18" t="n">
        <v>1571</v>
      </c>
      <c r="B1176" s="17" t="n">
        <v>0.261867812075825</v>
      </c>
      <c r="C1176" s="17" t="n">
        <v>0.273027196185042</v>
      </c>
      <c r="D1176" s="17" t="n">
        <v>1</v>
      </c>
      <c r="E1176" s="18" t="n">
        <v>28.5</v>
      </c>
      <c r="F1176" s="17" t="n">
        <v>1.81800388259613</v>
      </c>
      <c r="G1176" s="17" t="n">
        <v>1.50075834269396</v>
      </c>
      <c r="H1176" s="17" t="n">
        <v>1.28374530038089</v>
      </c>
      <c r="I1176" s="17" t="n">
        <v>1.30102999566398</v>
      </c>
      <c r="J1176" s="17" t="n">
        <v>1.12670893475613</v>
      </c>
      <c r="K1176" s="17" t="n">
        <v>0.603153935185185</v>
      </c>
      <c r="L1176" s="17" t="n">
        <v>0.694155092592593</v>
      </c>
    </row>
    <row r="1177" customFormat="false" ht="15" hidden="false" customHeight="false" outlineLevel="0" collapsed="false">
      <c r="A1177" s="18" t="n">
        <v>1572</v>
      </c>
      <c r="B1177" s="17" t="n">
        <v>0.263161780002217</v>
      </c>
      <c r="C1177" s="17" t="n">
        <v>0.274257120866053</v>
      </c>
      <c r="D1177" s="17" t="n">
        <v>1</v>
      </c>
      <c r="E1177" s="18" t="n">
        <v>27.5</v>
      </c>
      <c r="F1177" s="17" t="n">
        <v>1.79436954758314</v>
      </c>
      <c r="G1177" s="17" t="n">
        <v>1.4779814501745</v>
      </c>
      <c r="H1177" s="17" t="n">
        <v>1.26984400833498</v>
      </c>
      <c r="I1177" s="17" t="n">
        <v>1.30102999566398</v>
      </c>
      <c r="J1177" s="17" t="n">
        <v>0.875242277358649</v>
      </c>
      <c r="K1177" s="17" t="n">
        <v>0.602141203703704</v>
      </c>
      <c r="L1177" s="17" t="n">
        <v>0.69140625</v>
      </c>
    </row>
    <row r="1178" customFormat="false" ht="15" hidden="false" customHeight="false" outlineLevel="0" collapsed="false">
      <c r="A1178" s="18" t="n">
        <v>1573</v>
      </c>
      <c r="B1178" s="17" t="n">
        <v>0.264440848992241</v>
      </c>
      <c r="C1178" s="17" t="n">
        <v>0.275473449203289</v>
      </c>
      <c r="D1178" s="17" t="n">
        <v>1</v>
      </c>
      <c r="E1178" s="18" t="n">
        <v>26.8</v>
      </c>
      <c r="F1178" s="17" t="n">
        <v>1.77143471802242</v>
      </c>
      <c r="G1178" s="17" t="n">
        <v>1.45590237356437</v>
      </c>
      <c r="H1178" s="17" t="n">
        <v>1.25637353430514</v>
      </c>
      <c r="I1178" s="17" t="n">
        <v>1.30102999566398</v>
      </c>
      <c r="J1178" s="17" t="n">
        <v>0.726766723399823</v>
      </c>
      <c r="K1178" s="17" t="n">
        <v>0.601273148148148</v>
      </c>
      <c r="L1178" s="17" t="n">
        <v>0.688802083333333</v>
      </c>
    </row>
    <row r="1179" customFormat="false" ht="15" hidden="false" customHeight="false" outlineLevel="0" collapsed="false">
      <c r="A1179" s="18" t="n">
        <v>1574</v>
      </c>
      <c r="B1179" s="17" t="n">
        <v>0.265709521007483</v>
      </c>
      <c r="C1179" s="17" t="n">
        <v>0.276679141288278</v>
      </c>
      <c r="D1179" s="17" t="n">
        <v>1</v>
      </c>
      <c r="E1179" s="18" t="n">
        <v>26.1</v>
      </c>
      <c r="F1179" s="17" t="n">
        <v>1.74882956492116</v>
      </c>
      <c r="G1179" s="17" t="n">
        <v>1.43372446543795</v>
      </c>
      <c r="H1179" s="17" t="n">
        <v>1.24298950471532</v>
      </c>
      <c r="I1179" s="17" t="n">
        <v>1.30102999566398</v>
      </c>
      <c r="J1179" s="17" t="n">
        <v>0.847907571403812</v>
      </c>
      <c r="K1179" s="17" t="n">
        <v>0.60083912037037</v>
      </c>
      <c r="L1179" s="17" t="n">
        <v>0.684606481481481</v>
      </c>
    </row>
    <row r="1180" customFormat="false" ht="15" hidden="false" customHeight="false" outlineLevel="0" collapsed="false">
      <c r="A1180" s="18" t="n">
        <v>1575</v>
      </c>
      <c r="B1180" s="17" t="n">
        <v>0.266966551369815</v>
      </c>
      <c r="C1180" s="17" t="n">
        <v>0.277876022140737</v>
      </c>
      <c r="D1180" s="17" t="n">
        <v>1</v>
      </c>
      <c r="E1180" s="18" t="n">
        <v>25.7</v>
      </c>
      <c r="F1180" s="17" t="n">
        <v>1.72709923235953</v>
      </c>
      <c r="G1180" s="17" t="n">
        <v>1.4132733517155</v>
      </c>
      <c r="H1180" s="17" t="n">
        <v>1.22978344672953</v>
      </c>
      <c r="I1180" s="17" t="n">
        <v>1.30102999566398</v>
      </c>
      <c r="J1180" s="17" t="n">
        <v>1.23827765088742</v>
      </c>
      <c r="K1180" s="17" t="n">
        <v>0.600983796296296</v>
      </c>
      <c r="L1180" s="17" t="n">
        <v>0.676793981481481</v>
      </c>
    </row>
    <row r="1181" customFormat="false" ht="15" hidden="false" customHeight="false" outlineLevel="0" collapsed="false">
      <c r="A1181" s="18" t="n">
        <v>1576</v>
      </c>
      <c r="B1181" s="17" t="n">
        <v>0.2682085407001</v>
      </c>
      <c r="C1181" s="17" t="n">
        <v>0.279061377962568</v>
      </c>
      <c r="D1181" s="17" t="n">
        <v>1</v>
      </c>
      <c r="E1181" s="18" t="n">
        <v>24.7</v>
      </c>
      <c r="F1181" s="17" t="n">
        <v>1.70648580358838</v>
      </c>
      <c r="G1181" s="17" t="n">
        <v>1.39351064698112</v>
      </c>
      <c r="H1181" s="17" t="n">
        <v>1.21780444357322</v>
      </c>
      <c r="I1181" s="17" t="n">
        <v>1.30102999566398</v>
      </c>
      <c r="J1181" s="17" t="n">
        <v>1.1429981069983</v>
      </c>
      <c r="K1181" s="17" t="n">
        <v>0.600115740740741</v>
      </c>
      <c r="L1181" s="17" t="n">
        <v>0.672164351851852</v>
      </c>
    </row>
    <row r="1182" customFormat="false" ht="15" hidden="false" customHeight="false" outlineLevel="0" collapsed="false">
      <c r="A1182" s="18" t="n">
        <v>1577</v>
      </c>
      <c r="B1182" s="17" t="n">
        <v>0.269435607379785</v>
      </c>
      <c r="C1182" s="17" t="n">
        <v>0.280231372791308</v>
      </c>
      <c r="D1182" s="17" t="n">
        <v>1</v>
      </c>
      <c r="E1182" s="18" t="n">
        <v>24.2</v>
      </c>
      <c r="F1182" s="17" t="n">
        <v>1.68602696095158</v>
      </c>
      <c r="G1182" s="17" t="n">
        <v>1.3743247739374</v>
      </c>
      <c r="H1182" s="17" t="n">
        <v>1.20576282730473</v>
      </c>
      <c r="I1182" s="17" t="n">
        <v>1.30102999566398</v>
      </c>
      <c r="J1182" s="17" t="n">
        <v>0.705079667326745</v>
      </c>
      <c r="K1182" s="17" t="n">
        <v>0.599247685185185</v>
      </c>
      <c r="L1182" s="17" t="n">
        <v>0.669849537037037</v>
      </c>
    </row>
    <row r="1183" customFormat="false" ht="15" hidden="false" customHeight="false" outlineLevel="0" collapsed="false">
      <c r="A1183" s="18" t="n">
        <v>1578</v>
      </c>
      <c r="B1183" s="17" t="n">
        <v>0.270648460352311</v>
      </c>
      <c r="C1183" s="17" t="n">
        <v>0.281389056625604</v>
      </c>
      <c r="D1183" s="17" t="n">
        <v>1</v>
      </c>
      <c r="E1183" s="18" t="n">
        <v>23.6</v>
      </c>
      <c r="F1183" s="17" t="n">
        <v>1.66626906952212</v>
      </c>
      <c r="G1183" s="17" t="n">
        <v>1.3562583918786</v>
      </c>
      <c r="H1183" s="17" t="n">
        <v>1.19420327937414</v>
      </c>
      <c r="I1183" s="17" t="n">
        <v>1.30102999566398</v>
      </c>
      <c r="J1183" s="17" t="n">
        <v>0.769442087841503</v>
      </c>
      <c r="K1183" s="17" t="n">
        <v>0.598234953703704</v>
      </c>
      <c r="L1183" s="17" t="n">
        <v>0.668402777777778</v>
      </c>
    </row>
    <row r="1184" customFormat="false" ht="15" hidden="false" customHeight="false" outlineLevel="0" collapsed="false">
      <c r="A1184" s="18" t="n">
        <v>1579</v>
      </c>
      <c r="B1184" s="17" t="n">
        <v>0.271855756174773</v>
      </c>
      <c r="C1184" s="17" t="n">
        <v>0.282540757146974</v>
      </c>
      <c r="D1184" s="17" t="n">
        <v>1</v>
      </c>
      <c r="E1184" s="18" t="n">
        <v>22.7</v>
      </c>
      <c r="F1184" s="17" t="n">
        <v>1.64655487239353</v>
      </c>
      <c r="G1184" s="17" t="n">
        <v>1.33780851727877</v>
      </c>
      <c r="H1184" s="17" t="n">
        <v>1.18289870390562</v>
      </c>
      <c r="I1184" s="17" t="n">
        <v>1.30102999566398</v>
      </c>
      <c r="J1184" s="17" t="n">
        <v>0.958482214210456</v>
      </c>
      <c r="K1184" s="17" t="n">
        <v>0.597945601851852</v>
      </c>
      <c r="L1184" s="17" t="n">
        <v>0.67259837962963</v>
      </c>
    </row>
    <row r="1185" customFormat="false" ht="15" hidden="false" customHeight="false" outlineLevel="0" collapsed="false">
      <c r="A1185" s="18" t="n">
        <v>1580</v>
      </c>
      <c r="B1185" s="17" t="n">
        <v>0.273052118718624</v>
      </c>
      <c r="C1185" s="17" t="n">
        <v>0.283681197999114</v>
      </c>
      <c r="D1185" s="17" t="n">
        <v>1</v>
      </c>
      <c r="E1185" s="18" t="n">
        <v>22.1</v>
      </c>
      <c r="F1185" s="17" t="n">
        <v>1.62704058317009</v>
      </c>
      <c r="G1185" s="17" t="n">
        <v>1.31997428617336</v>
      </c>
      <c r="H1185" s="17" t="n">
        <v>1.171116144132</v>
      </c>
      <c r="I1185" s="17" t="n">
        <v>1.30102999566398</v>
      </c>
      <c r="J1185" s="17" t="n">
        <v>1.10804107505032</v>
      </c>
      <c r="K1185" s="17" t="n">
        <v>0.596788194444444</v>
      </c>
      <c r="L1185" s="17" t="n">
        <v>0.673032407407407</v>
      </c>
    </row>
    <row r="1186" customFormat="false" ht="15" hidden="false" customHeight="false" outlineLevel="0" collapsed="false">
      <c r="A1186" s="18" t="n">
        <v>1581</v>
      </c>
      <c r="B1186" s="17" t="n">
        <v>0.274231410844045</v>
      </c>
      <c r="C1186" s="17" t="n">
        <v>0.284805404281037</v>
      </c>
      <c r="D1186" s="17" t="n">
        <v>1</v>
      </c>
      <c r="E1186" s="18" t="n">
        <v>20.9</v>
      </c>
      <c r="F1186" s="17" t="n">
        <v>1.60786756238671</v>
      </c>
      <c r="G1186" s="17" t="n">
        <v>1.30205705753793</v>
      </c>
      <c r="H1186" s="17" t="n">
        <v>1.15907965431129</v>
      </c>
      <c r="I1186" s="17" t="n">
        <v>1.30102999566398</v>
      </c>
      <c r="J1186" s="17" t="n">
        <v>0.48653322233143</v>
      </c>
      <c r="K1186" s="17" t="n">
        <v>0.596643518518519</v>
      </c>
      <c r="L1186" s="17" t="n">
        <v>0.674189814814815</v>
      </c>
    </row>
    <row r="1187" customFormat="false" ht="15" hidden="false" customHeight="false" outlineLevel="0" collapsed="false">
      <c r="A1187" s="18" t="n">
        <v>1582</v>
      </c>
      <c r="B1187" s="17" t="n">
        <v>0.275398920479886</v>
      </c>
      <c r="C1187" s="17" t="n">
        <v>0.285918153577519</v>
      </c>
      <c r="D1187" s="17" t="n">
        <v>0</v>
      </c>
      <c r="E1187" s="18" t="n">
        <v>20.2</v>
      </c>
      <c r="F1187" s="17" t="n">
        <v>1.58884366129656</v>
      </c>
      <c r="G1187" s="17" t="n">
        <v>1.28470191731714</v>
      </c>
      <c r="H1187" s="17" t="n">
        <v>1.14705331786544</v>
      </c>
      <c r="I1187" s="17" t="n">
        <v>1.30102999566398</v>
      </c>
      <c r="J1187" s="17" t="n">
        <v>0</v>
      </c>
      <c r="K1187" s="17" t="n">
        <v>0.596354166666667</v>
      </c>
      <c r="L1187" s="17" t="n">
        <v>0.673321759259259</v>
      </c>
    </row>
    <row r="1188" customFormat="false" ht="15" hidden="false" customHeight="false" outlineLevel="0" collapsed="false">
      <c r="A1188" s="18" t="n">
        <v>1583</v>
      </c>
      <c r="B1188" s="17" t="n">
        <v>0.27655766983689</v>
      </c>
      <c r="C1188" s="17" t="n">
        <v>0.287022679902751</v>
      </c>
      <c r="D1188" s="17" t="n">
        <v>0</v>
      </c>
      <c r="E1188" s="18" t="n">
        <v>19.9</v>
      </c>
      <c r="F1188" s="17" t="n">
        <v>1.57020159102448</v>
      </c>
      <c r="G1188" s="17" t="n">
        <v>1.2668918290656</v>
      </c>
      <c r="H1188" s="17" t="n">
        <v>1.13557415592854</v>
      </c>
      <c r="I1188" s="17" t="n">
        <v>1.30102999566398</v>
      </c>
      <c r="J1188" s="17" t="n">
        <v>0</v>
      </c>
      <c r="K1188" s="17" t="n">
        <v>0.595341435185185</v>
      </c>
      <c r="L1188" s="17" t="n">
        <v>0.669415509259259</v>
      </c>
    </row>
    <row r="1189" customFormat="false" ht="15" hidden="false" customHeight="false" outlineLevel="0" collapsed="false">
      <c r="A1189" s="18" t="n">
        <v>1584</v>
      </c>
      <c r="B1189" s="17" t="n">
        <v>0.277701355223716</v>
      </c>
      <c r="C1189" s="17" t="n">
        <v>0.288113283345269</v>
      </c>
      <c r="D1189" s="17" t="n">
        <v>0</v>
      </c>
      <c r="E1189" s="18" t="n">
        <v>19.5</v>
      </c>
      <c r="F1189" s="17" t="n">
        <v>1.55201992553307</v>
      </c>
      <c r="G1189" s="17" t="n">
        <v>1.25036936132067</v>
      </c>
      <c r="H1189" s="17" t="n">
        <v>1.12516731673999</v>
      </c>
      <c r="I1189" s="17" t="n">
        <v>1.30102999566398</v>
      </c>
      <c r="J1189" s="17" t="n">
        <v>0</v>
      </c>
      <c r="K1189" s="17" t="n">
        <v>0.59447337962963</v>
      </c>
      <c r="L1189" s="17" t="n">
        <v>0.669849537037037</v>
      </c>
    </row>
    <row r="1190" customFormat="false" ht="15" hidden="false" customHeight="false" outlineLevel="0" collapsed="false">
      <c r="A1190" s="18" t="n">
        <v>1585</v>
      </c>
      <c r="B1190" s="17" t="n">
        <v>0.278831422622143</v>
      </c>
      <c r="C1190" s="17" t="n">
        <v>0.28918986801334</v>
      </c>
      <c r="D1190" s="17" t="n">
        <v>0</v>
      </c>
      <c r="E1190" s="18" t="n">
        <v>19</v>
      </c>
      <c r="F1190" s="17" t="n">
        <v>1.53398369594949</v>
      </c>
      <c r="G1190" s="17" t="n">
        <v>1.23274694261347</v>
      </c>
      <c r="H1190" s="17" t="n">
        <v>1.11595874264665</v>
      </c>
      <c r="I1190" s="17" t="n">
        <v>1.30102999566398</v>
      </c>
      <c r="J1190" s="17" t="n">
        <v>0</v>
      </c>
      <c r="K1190" s="17" t="n">
        <v>0.59375</v>
      </c>
      <c r="L1190" s="17" t="n">
        <v>0.677662037037037</v>
      </c>
    </row>
    <row r="1191" customFormat="false" ht="15" hidden="false" customHeight="false" outlineLevel="0" collapsed="false">
      <c r="A1191" s="18" t="n">
        <v>1586</v>
      </c>
      <c r="B1191" s="17" t="n">
        <v>0.279952574659277</v>
      </c>
      <c r="C1191" s="17" t="n">
        <v>0.29025673477531</v>
      </c>
      <c r="D1191" s="17" t="n">
        <v>0</v>
      </c>
      <c r="E1191" s="18" t="n">
        <v>18.3</v>
      </c>
      <c r="F1191" s="17" t="n">
        <v>1.51606205616983</v>
      </c>
      <c r="G1191" s="17" t="n">
        <v>1.21688846339759</v>
      </c>
      <c r="H1191" s="17" t="n">
        <v>1.10742175904969</v>
      </c>
      <c r="I1191" s="17" t="n">
        <v>1.30102999566398</v>
      </c>
      <c r="J1191" s="17" t="n">
        <v>0</v>
      </c>
      <c r="K1191" s="17" t="n">
        <v>0.592447916666667</v>
      </c>
      <c r="L1191" s="17" t="n">
        <v>0.680121527777778</v>
      </c>
    </row>
    <row r="1192" customFormat="false" ht="15" hidden="false" customHeight="false" outlineLevel="0" collapsed="false">
      <c r="A1192" s="18" t="n">
        <v>1587</v>
      </c>
      <c r="B1192" s="17" t="n">
        <v>0.28106404873715</v>
      </c>
      <c r="C1192" s="17" t="n">
        <v>0.291315509558276</v>
      </c>
      <c r="D1192" s="17" t="n">
        <v>0</v>
      </c>
      <c r="E1192" s="18" t="n">
        <v>18.3</v>
      </c>
      <c r="F1192" s="17" t="n">
        <v>1.4985886953235</v>
      </c>
      <c r="G1192" s="17" t="n">
        <v>1.20023763022498</v>
      </c>
      <c r="H1192" s="17" t="n">
        <v>1.09835792000075</v>
      </c>
      <c r="I1192" s="17" t="n">
        <v>1.30102999566398</v>
      </c>
      <c r="J1192" s="17" t="n">
        <v>0</v>
      </c>
      <c r="K1192" s="17" t="n">
        <v>0.591290509259259</v>
      </c>
      <c r="L1192" s="17" t="n">
        <v>0.685040509259259</v>
      </c>
    </row>
    <row r="1193" customFormat="false" ht="15" hidden="false" customHeight="false" outlineLevel="0" collapsed="false">
      <c r="A1193" s="18" t="n">
        <v>1588</v>
      </c>
      <c r="B1193" s="17" t="n">
        <v>0.2821608210086</v>
      </c>
      <c r="C1193" s="17" t="n">
        <v>0.292360480681614</v>
      </c>
      <c r="D1193" s="17" t="n">
        <v>0</v>
      </c>
      <c r="E1193" s="18" t="n">
        <v>18.1</v>
      </c>
      <c r="F1193" s="17" t="n">
        <v>1.48148747650079</v>
      </c>
      <c r="G1193" s="17" t="n">
        <v>1.18518594084028</v>
      </c>
      <c r="H1193" s="17" t="n">
        <v>1.08987034734746</v>
      </c>
      <c r="I1193" s="17" t="n">
        <v>1.30102999566398</v>
      </c>
      <c r="J1193" s="17" t="n">
        <v>0</v>
      </c>
      <c r="K1193" s="17" t="n">
        <v>0.590856481481482</v>
      </c>
      <c r="L1193" s="17" t="n">
        <v>0.685329861111111</v>
      </c>
    </row>
    <row r="1194" customFormat="false" ht="15" hidden="false" customHeight="false" outlineLevel="0" collapsed="false">
      <c r="A1194" s="18" t="n">
        <v>1589</v>
      </c>
      <c r="B1194" s="17" t="n">
        <v>0.283243650139344</v>
      </c>
      <c r="C1194" s="17" t="n">
        <v>0.293391640084209</v>
      </c>
      <c r="D1194" s="17" t="n">
        <v>0</v>
      </c>
      <c r="E1194" s="18" t="n">
        <v>17.5</v>
      </c>
      <c r="F1194" s="17" t="n">
        <v>1.46459376513874</v>
      </c>
      <c r="G1194" s="17" t="n">
        <v>1.17236249808954</v>
      </c>
      <c r="H1194" s="17" t="n">
        <v>1.08105694858122</v>
      </c>
      <c r="I1194" s="17" t="n">
        <v>1.30102999566398</v>
      </c>
      <c r="J1194" s="17" t="n">
        <v>0</v>
      </c>
      <c r="K1194" s="17" t="n">
        <v>0.590422453703704</v>
      </c>
      <c r="L1194" s="17" t="n">
        <v>0.682725694444444</v>
      </c>
    </row>
    <row r="1195" customFormat="false" ht="15" hidden="false" customHeight="false" outlineLevel="0" collapsed="false">
      <c r="A1195" s="18" t="n">
        <v>1590</v>
      </c>
      <c r="B1195" s="17" t="n">
        <v>0.284322588618293</v>
      </c>
      <c r="C1195" s="17" t="n">
        <v>0.294419366887046</v>
      </c>
      <c r="D1195" s="17" t="n">
        <v>0</v>
      </c>
      <c r="E1195" s="18" t="n">
        <v>17.1</v>
      </c>
      <c r="F1195" s="17" t="n">
        <v>1.44791715838057</v>
      </c>
      <c r="G1195" s="17" t="n">
        <v>1.15931679992793</v>
      </c>
      <c r="H1195" s="17" t="n">
        <v>1.07074927002792</v>
      </c>
      <c r="I1195" s="17" t="n">
        <v>1.30102999566398</v>
      </c>
      <c r="J1195" s="17" t="n">
        <v>0</v>
      </c>
      <c r="K1195" s="17" t="n">
        <v>0.58984375</v>
      </c>
      <c r="L1195" s="17" t="n">
        <v>0.67505787037037</v>
      </c>
    </row>
    <row r="1196" customFormat="false" ht="15" hidden="false" customHeight="false" outlineLevel="0" collapsed="false">
      <c r="A1196" s="18" t="n">
        <v>1591</v>
      </c>
      <c r="B1196" s="17" t="n">
        <v>0.285376337926007</v>
      </c>
      <c r="C1196" s="17" t="n">
        <v>0.295423995944913</v>
      </c>
      <c r="D1196" s="17" t="n">
        <v>0</v>
      </c>
      <c r="E1196" s="18" t="n">
        <v>16.8</v>
      </c>
      <c r="F1196" s="17" t="n">
        <v>1.43188427227264</v>
      </c>
      <c r="G1196" s="17" t="n">
        <v>1.14688471780731</v>
      </c>
      <c r="H1196" s="17" t="n">
        <v>1.06130504141369</v>
      </c>
      <c r="I1196" s="17" t="n">
        <v>1.30102999566398</v>
      </c>
      <c r="J1196" s="17" t="n">
        <v>0</v>
      </c>
      <c r="K1196" s="17" t="n">
        <v>0.588252314814815</v>
      </c>
      <c r="L1196" s="17" t="n">
        <v>0.676649305555556</v>
      </c>
    </row>
    <row r="1197" customFormat="false" ht="15" hidden="false" customHeight="false" outlineLevel="0" collapsed="false">
      <c r="A1197" s="18" t="n">
        <v>1592</v>
      </c>
      <c r="B1197" s="17" t="n">
        <v>0.286425466735468</v>
      </c>
      <c r="C1197" s="17" t="n">
        <v>0.296421659810262</v>
      </c>
      <c r="D1197" s="17" t="n">
        <v>0</v>
      </c>
      <c r="E1197" s="18" t="n">
        <v>16.2</v>
      </c>
      <c r="F1197" s="17" t="n">
        <v>1.41551838225016</v>
      </c>
      <c r="G1197" s="17" t="n">
        <v>1.13290288399256</v>
      </c>
      <c r="H1197" s="17" t="n">
        <v>1.05151096019967</v>
      </c>
      <c r="I1197" s="17" t="n">
        <v>1.30102999566398</v>
      </c>
      <c r="J1197" s="17" t="n">
        <v>0</v>
      </c>
      <c r="K1197" s="17" t="n">
        <v>0.587528935185185</v>
      </c>
      <c r="L1197" s="17" t="n">
        <v>0.678530092592593</v>
      </c>
    </row>
    <row r="1198" customFormat="false" ht="15" hidden="false" customHeight="false" outlineLevel="0" collapsed="false">
      <c r="A1198" s="18" t="n">
        <v>1593</v>
      </c>
      <c r="B1198" s="17" t="n">
        <v>0.287465198845085</v>
      </c>
      <c r="C1198" s="17" t="n">
        <v>0.29741119272593</v>
      </c>
      <c r="D1198" s="17" t="n">
        <v>0</v>
      </c>
      <c r="E1198" s="18" t="n">
        <v>15.9</v>
      </c>
      <c r="F1198" s="17" t="n">
        <v>1.39958291378966</v>
      </c>
      <c r="G1198" s="17" t="n">
        <v>1.11775920149778</v>
      </c>
      <c r="H1198" s="17" t="n">
        <v>1.04139618808506</v>
      </c>
      <c r="I1198" s="17" t="n">
        <v>1.30102999566398</v>
      </c>
      <c r="J1198" s="17" t="n">
        <v>0</v>
      </c>
      <c r="K1198" s="17" t="n">
        <v>0.586805555555556</v>
      </c>
      <c r="L1198" s="17" t="n">
        <v>0.680700231481481</v>
      </c>
    </row>
    <row r="1199" customFormat="false" ht="15" hidden="false" customHeight="false" outlineLevel="0" collapsed="false">
      <c r="A1199" s="18" t="n">
        <v>1594</v>
      </c>
      <c r="B1199" s="17" t="n">
        <v>0.288489851807417</v>
      </c>
      <c r="C1199" s="17" t="n">
        <v>0.298386749383752</v>
      </c>
      <c r="D1199" s="17" t="n">
        <v>0</v>
      </c>
      <c r="E1199" s="18" t="n">
        <v>15.4</v>
      </c>
      <c r="F1199" s="17" t="n">
        <v>1.3839358828385</v>
      </c>
      <c r="G1199" s="17" t="n">
        <v>1.10447890382573</v>
      </c>
      <c r="H1199" s="17" t="n">
        <v>1.03119857364235</v>
      </c>
      <c r="I1199" s="17" t="n">
        <v>1.30102999566398</v>
      </c>
      <c r="J1199" s="17" t="n">
        <v>0</v>
      </c>
      <c r="K1199" s="17" t="n">
        <v>0.586082175925926</v>
      </c>
      <c r="L1199" s="17" t="n">
        <v>0.688657407407407</v>
      </c>
    </row>
    <row r="1200" customFormat="false" ht="15" hidden="false" customHeight="false" outlineLevel="0" collapsed="false">
      <c r="A1200" s="18" t="n">
        <v>1595</v>
      </c>
      <c r="B1200" s="17" t="n">
        <v>0.289507461866985</v>
      </c>
      <c r="C1200" s="17" t="n">
        <v>0.299355855184021</v>
      </c>
      <c r="D1200" s="17" t="n">
        <v>0</v>
      </c>
      <c r="E1200" s="18" t="n">
        <v>14.9</v>
      </c>
      <c r="F1200" s="17" t="n">
        <v>1.36849485537031</v>
      </c>
      <c r="G1200" s="17" t="n">
        <v>1.09021642384308</v>
      </c>
      <c r="H1200" s="17" t="n">
        <v>1.0211063465127</v>
      </c>
      <c r="I1200" s="17" t="n">
        <v>1.30102999566398</v>
      </c>
      <c r="J1200" s="17" t="n">
        <v>0</v>
      </c>
      <c r="K1200" s="17" t="n">
        <v>0.585648148148148</v>
      </c>
      <c r="L1200" s="17" t="n">
        <v>0.68822337962963</v>
      </c>
    </row>
    <row r="1201" customFormat="false" ht="15" hidden="false" customHeight="false" outlineLevel="0" collapsed="false">
      <c r="A1201" s="18" t="n">
        <v>1596</v>
      </c>
      <c r="B1201" s="17" t="n">
        <v>0.290510358461351</v>
      </c>
      <c r="C1201" s="17" t="n">
        <v>0.300311332696152</v>
      </c>
      <c r="D1201" s="17" t="n">
        <v>0</v>
      </c>
      <c r="E1201" s="18" t="n">
        <v>14.7</v>
      </c>
      <c r="F1201" s="17" t="n">
        <v>1.35343918431455</v>
      </c>
      <c r="G1201" s="17" t="n">
        <v>1.07594467805776</v>
      </c>
      <c r="H1201" s="17" t="n">
        <v>1.01185635369675</v>
      </c>
      <c r="I1201" s="17" t="n">
        <v>1.30102999566398</v>
      </c>
      <c r="J1201" s="17" t="n">
        <v>0</v>
      </c>
      <c r="K1201" s="17" t="n">
        <v>0.584924768518519</v>
      </c>
      <c r="L1201" s="17" t="n">
        <v>0.683883101851852</v>
      </c>
    </row>
    <row r="1202" customFormat="false" ht="15" hidden="false" customHeight="false" outlineLevel="0" collapsed="false">
      <c r="A1202" s="18" t="n">
        <v>1597</v>
      </c>
      <c r="B1202" s="17" t="n">
        <v>0.291495987817783</v>
      </c>
      <c r="C1202" s="17" t="n">
        <v>0.301250864793029</v>
      </c>
      <c r="D1202" s="17" t="n">
        <v>0</v>
      </c>
      <c r="E1202" s="18" t="n">
        <v>14.1</v>
      </c>
      <c r="F1202" s="17" t="n">
        <v>1.33872878317994</v>
      </c>
      <c r="G1202" s="17" t="n">
        <v>1.06201678971486</v>
      </c>
      <c r="H1202" s="17" t="n">
        <v>1.0024174760313</v>
      </c>
      <c r="I1202" s="17" t="n">
        <v>1.30102999566398</v>
      </c>
      <c r="J1202" s="17" t="n">
        <v>0</v>
      </c>
      <c r="K1202" s="17" t="n">
        <v>0.584056712962963</v>
      </c>
      <c r="L1202" s="17" t="n">
        <v>0.682725694444444</v>
      </c>
    </row>
    <row r="1203" customFormat="false" ht="15" hidden="false" customHeight="false" outlineLevel="0" collapsed="false">
      <c r="A1203" s="18" t="n">
        <v>1598</v>
      </c>
      <c r="B1203" s="17" t="n">
        <v>0.29247117108079</v>
      </c>
      <c r="C1203" s="17" t="n">
        <v>0.302180378114873</v>
      </c>
      <c r="D1203" s="17" t="n">
        <v>0</v>
      </c>
      <c r="E1203" s="18" t="n">
        <v>13.7</v>
      </c>
      <c r="F1203" s="17" t="n">
        <v>1.32436506389805</v>
      </c>
      <c r="G1203" s="17" t="n">
        <v>1.04960320609366</v>
      </c>
      <c r="H1203" s="17" t="n">
        <v>0.993143547544221</v>
      </c>
      <c r="I1203" s="17" t="n">
        <v>1.30102999566398</v>
      </c>
      <c r="J1203" s="17" t="n">
        <v>0</v>
      </c>
      <c r="K1203" s="17" t="n">
        <v>0.584056712962963</v>
      </c>
      <c r="L1203" s="17" t="n">
        <v>0.677517361111111</v>
      </c>
    </row>
    <row r="1204" customFormat="false" ht="15" hidden="false" customHeight="false" outlineLevel="0" collapsed="false">
      <c r="A1204" s="18" t="n">
        <v>1599</v>
      </c>
      <c r="B1204" s="17" t="n">
        <v>0.293436312530604</v>
      </c>
      <c r="C1204" s="17" t="n">
        <v>0.303100561723113</v>
      </c>
      <c r="D1204" s="17" t="n">
        <v>0</v>
      </c>
      <c r="E1204" s="18" t="n">
        <v>13.5</v>
      </c>
      <c r="F1204" s="17" t="n">
        <v>1.31031161908653</v>
      </c>
      <c r="G1204" s="17" t="n">
        <v>1.03671565320892</v>
      </c>
      <c r="H1204" s="17" t="n">
        <v>0.983670549998469</v>
      </c>
      <c r="I1204" s="17" t="n">
        <v>1.30102999566398</v>
      </c>
      <c r="J1204" s="17" t="n">
        <v>0</v>
      </c>
      <c r="K1204" s="17" t="n">
        <v>0.583478009259259</v>
      </c>
      <c r="L1204" s="17" t="n">
        <v>0.673321759259259</v>
      </c>
    </row>
    <row r="1205" customFormat="false" ht="15" hidden="false" customHeight="false" outlineLevel="0" collapsed="false">
      <c r="A1205" s="18" t="n">
        <v>1600</v>
      </c>
      <c r="B1205" s="17" t="n">
        <v>0.294390969237106</v>
      </c>
      <c r="C1205" s="17" t="n">
        <v>0.304010766268604</v>
      </c>
      <c r="D1205" s="17" t="n">
        <v>0</v>
      </c>
      <c r="E1205" s="18" t="n">
        <v>13.1</v>
      </c>
      <c r="F1205" s="17" t="n">
        <v>1.29652469485669</v>
      </c>
      <c r="G1205" s="17" t="n">
        <v>1.02409149937088</v>
      </c>
      <c r="H1205" s="17" t="n">
        <v>0.974441241212485</v>
      </c>
      <c r="I1205" s="17" t="n">
        <v>1.30102999566398</v>
      </c>
      <c r="J1205" s="17" t="n">
        <v>0</v>
      </c>
      <c r="K1205" s="17" t="n">
        <v>0.583188657407407</v>
      </c>
      <c r="L1205" s="17" t="n">
        <v>0.671006944444444</v>
      </c>
    </row>
    <row r="1206" customFormat="false" ht="15" hidden="false" customHeight="false" outlineLevel="0" collapsed="false">
      <c r="A1206" s="18" t="n">
        <v>1601</v>
      </c>
      <c r="B1206" s="17" t="n">
        <v>0.295331847146843</v>
      </c>
      <c r="C1206" s="17" t="n">
        <v>0.30490807670479</v>
      </c>
      <c r="D1206" s="17" t="n">
        <v>0</v>
      </c>
      <c r="E1206" s="18" t="n">
        <v>12.5</v>
      </c>
      <c r="F1206" s="17" t="n">
        <v>1.28311390519777</v>
      </c>
      <c r="G1206" s="17" t="n">
        <v>1.01106760905327</v>
      </c>
      <c r="H1206" s="17" t="n">
        <v>0.965572919366536</v>
      </c>
      <c r="I1206" s="17" t="n">
        <v>1.30102999566398</v>
      </c>
      <c r="J1206" s="17" t="n">
        <v>0</v>
      </c>
      <c r="K1206" s="17" t="n">
        <v>0.582320601851852</v>
      </c>
      <c r="L1206" s="17" t="n">
        <v>0.670717592592593</v>
      </c>
    </row>
    <row r="1207" customFormat="false" ht="15" hidden="false" customHeight="false" outlineLevel="0" collapsed="false">
      <c r="A1207" s="18" t="n">
        <v>1602</v>
      </c>
      <c r="B1207" s="17" t="n">
        <v>0.296260133161451</v>
      </c>
      <c r="C1207" s="17" t="n">
        <v>0.305793047472145</v>
      </c>
      <c r="D1207" s="17" t="n">
        <v>0</v>
      </c>
      <c r="E1207" s="18" t="n">
        <v>11.8</v>
      </c>
      <c r="F1207" s="17" t="n">
        <v>1.26986124499088</v>
      </c>
      <c r="G1207" s="17" t="n">
        <v>0.998973583100257</v>
      </c>
      <c r="H1207" s="17" t="n">
        <v>0.956500435036762</v>
      </c>
      <c r="I1207" s="17" t="n">
        <v>1.30102999566398</v>
      </c>
      <c r="J1207" s="17" t="n">
        <v>0</v>
      </c>
      <c r="K1207" s="17" t="n">
        <v>0.581741898148148</v>
      </c>
      <c r="L1207" s="17" t="n">
        <v>0.675636574074074</v>
      </c>
    </row>
    <row r="1208" customFormat="false" ht="15" hidden="false" customHeight="false" outlineLevel="0" collapsed="false">
      <c r="A1208" s="18" t="n">
        <v>1603</v>
      </c>
      <c r="B1208" s="17" t="n">
        <v>0.297179601137975</v>
      </c>
      <c r="C1208" s="17" t="n">
        <v>0.306668982113263</v>
      </c>
      <c r="D1208" s="17" t="n">
        <v>0</v>
      </c>
      <c r="E1208" s="18" t="n">
        <v>11.6</v>
      </c>
      <c r="F1208" s="17" t="n">
        <v>1.25668005946884</v>
      </c>
      <c r="G1208" s="17" t="n">
        <v>0.987332450546302</v>
      </c>
      <c r="H1208" s="17" t="n">
        <v>0.948199763091758</v>
      </c>
      <c r="I1208" s="17" t="n">
        <v>1.30102999566398</v>
      </c>
      <c r="J1208" s="17" t="n">
        <v>0</v>
      </c>
      <c r="K1208" s="17" t="n">
        <v>0.58130787037037</v>
      </c>
      <c r="L1208" s="17" t="n">
        <v>0.670428240740741</v>
      </c>
    </row>
    <row r="1209" customFormat="false" ht="15" hidden="false" customHeight="false" outlineLevel="0" collapsed="false">
      <c r="A1209" s="18" t="n">
        <v>1604</v>
      </c>
      <c r="B1209" s="17" t="n">
        <v>0.298087253200787</v>
      </c>
      <c r="C1209" s="17" t="n">
        <v>0.307535620213107</v>
      </c>
      <c r="D1209" s="17" t="n">
        <v>0</v>
      </c>
      <c r="E1209" s="18" t="n">
        <v>10.9</v>
      </c>
      <c r="F1209" s="17" t="n">
        <v>1.24419760836829</v>
      </c>
      <c r="G1209" s="17" t="n">
        <v>0.975234160887795</v>
      </c>
      <c r="H1209" s="17" t="n">
        <v>0.939282376073253</v>
      </c>
      <c r="I1209" s="17" t="n">
        <v>1.30102999566398</v>
      </c>
      <c r="J1209" s="17" t="n">
        <v>0</v>
      </c>
      <c r="K1209" s="17" t="n">
        <v>0.581018518518519</v>
      </c>
      <c r="L1209" s="17" t="n">
        <v>0.662181712962963</v>
      </c>
    </row>
    <row r="1210" customFormat="false" ht="15" hidden="false" customHeight="false" outlineLevel="0" collapsed="false">
      <c r="A1210" s="18" t="n">
        <v>1605</v>
      </c>
      <c r="B1210" s="17" t="n">
        <v>0.298979345226177</v>
      </c>
      <c r="C1210" s="17" t="n">
        <v>0.308388445685031</v>
      </c>
      <c r="D1210" s="17" t="n">
        <v>0</v>
      </c>
      <c r="E1210" s="18" t="n">
        <v>10.4</v>
      </c>
      <c r="F1210" s="17" t="n">
        <v>1.2321948310395</v>
      </c>
      <c r="G1210" s="17" t="n">
        <v>0.96438183319043</v>
      </c>
      <c r="H1210" s="17" t="n">
        <v>0.931083291535387</v>
      </c>
      <c r="I1210" s="17" t="n">
        <v>1.30102999566398</v>
      </c>
      <c r="J1210" s="17" t="n">
        <v>0</v>
      </c>
      <c r="K1210" s="17" t="n">
        <v>0.581018518518519</v>
      </c>
      <c r="L1210" s="17" t="n">
        <v>0.660445601851852</v>
      </c>
    </row>
    <row r="1211" customFormat="false" ht="15" hidden="false" customHeight="false" outlineLevel="0" collapsed="false">
      <c r="A1211" s="18" t="n">
        <v>1606</v>
      </c>
      <c r="B1211" s="17" t="n">
        <v>0.299861303099466</v>
      </c>
      <c r="C1211" s="17" t="n">
        <v>0.309230537781561</v>
      </c>
      <c r="D1211" s="17" t="n">
        <v>0</v>
      </c>
      <c r="E1211" s="18" t="n">
        <v>10.3</v>
      </c>
      <c r="F1211" s="17" t="n">
        <v>1.2202695718463</v>
      </c>
      <c r="G1211" s="17" t="n">
        <v>0.95322185081535</v>
      </c>
      <c r="H1211" s="17" t="n">
        <v>0.924050386199801</v>
      </c>
      <c r="I1211" s="17" t="n">
        <v>1.30102999566398</v>
      </c>
      <c r="J1211" s="17" t="n">
        <v>0</v>
      </c>
      <c r="K1211" s="17" t="n">
        <v>0.580584490740741</v>
      </c>
      <c r="L1211" s="17" t="n">
        <v>0.654369212962963</v>
      </c>
    </row>
    <row r="1212" customFormat="false" ht="15" hidden="false" customHeight="false" outlineLevel="0" collapsed="false">
      <c r="A1212" s="18" t="n">
        <v>1607</v>
      </c>
      <c r="B1212" s="17" t="n">
        <v>0.300734200031945</v>
      </c>
      <c r="C1212" s="17" t="n">
        <v>0.310064745273579</v>
      </c>
      <c r="D1212" s="17" t="n">
        <v>0</v>
      </c>
      <c r="E1212" s="18" t="n">
        <v>10.1</v>
      </c>
      <c r="F1212" s="17" t="n">
        <v>1.20880548067096</v>
      </c>
      <c r="G1212" s="17" t="n">
        <v>0.942521690324056</v>
      </c>
      <c r="H1212" s="17" t="n">
        <v>0.919278215233116</v>
      </c>
      <c r="I1212" s="17" t="n">
        <v>1.30102999566398</v>
      </c>
      <c r="J1212" s="17" t="n">
        <v>0</v>
      </c>
      <c r="K1212" s="17" t="n">
        <v>0.580150462962963</v>
      </c>
      <c r="L1212" s="17" t="n">
        <v>0.648582175925926</v>
      </c>
    </row>
    <row r="1213" customFormat="false" ht="15" hidden="false" customHeight="false" outlineLevel="0" collapsed="false">
      <c r="A1213" s="18" t="n">
        <v>1608</v>
      </c>
      <c r="B1213" s="17" t="n">
        <v>0.301596675464814</v>
      </c>
      <c r="C1213" s="17" t="n">
        <v>0.310888955980125</v>
      </c>
      <c r="D1213" s="17" t="n">
        <v>0</v>
      </c>
      <c r="E1213" s="17" t="n">
        <v>9.6</v>
      </c>
      <c r="F1213" s="17" t="n">
        <v>1.19739262834093</v>
      </c>
      <c r="G1213" s="17" t="n">
        <v>0.931490300014081</v>
      </c>
      <c r="H1213" s="17" t="n">
        <v>0.912960261995093</v>
      </c>
      <c r="I1213" s="17" t="n">
        <v>1.30102999566398</v>
      </c>
      <c r="J1213" s="17" t="n">
        <v>0</v>
      </c>
      <c r="K1213" s="17" t="n">
        <v>0.580150462962963</v>
      </c>
      <c r="L1213" s="17" t="n">
        <v>0.652054398148148</v>
      </c>
    </row>
    <row r="1214" customFormat="false" ht="15" hidden="false" customHeight="false" outlineLevel="0" collapsed="false">
      <c r="A1214" s="18" t="n">
        <v>1609</v>
      </c>
      <c r="B1214" s="17" t="n">
        <v>0.302445540877266</v>
      </c>
      <c r="C1214" s="17" t="n">
        <v>0.311698737412829</v>
      </c>
      <c r="D1214" s="17" t="n">
        <v>0</v>
      </c>
      <c r="E1214" s="17" t="n">
        <v>9.2</v>
      </c>
      <c r="F1214" s="17" t="n">
        <v>1.18598825108115</v>
      </c>
      <c r="G1214" s="17" t="n">
        <v>0.920847843093407</v>
      </c>
      <c r="H1214" s="17" t="n">
        <v>0.906559724474735</v>
      </c>
      <c r="I1214" s="17" t="n">
        <v>1.30102999566398</v>
      </c>
      <c r="J1214" s="17" t="n">
        <v>0</v>
      </c>
      <c r="K1214" s="17" t="n">
        <v>0.579861111111111</v>
      </c>
      <c r="L1214" s="17" t="n">
        <v>0.64916087962963</v>
      </c>
    </row>
    <row r="1215" customFormat="false" ht="15" hidden="false" customHeight="false" outlineLevel="0" collapsed="false">
      <c r="A1215" s="18" t="n">
        <v>1610</v>
      </c>
      <c r="B1215" s="17" t="n">
        <v>0.303284135181457</v>
      </c>
      <c r="C1215" s="17" t="n">
        <v>0.312500795528845</v>
      </c>
      <c r="D1215" s="17" t="n">
        <v>0</v>
      </c>
      <c r="E1215" s="17" t="n">
        <v>9</v>
      </c>
      <c r="F1215" s="17" t="n">
        <v>1.17499108775805</v>
      </c>
      <c r="G1215" s="17" t="n">
        <v>0.910991059809107</v>
      </c>
      <c r="H1215" s="17" t="n">
        <v>0.900116597246594</v>
      </c>
      <c r="I1215" s="17" t="n">
        <v>1.30102999566398</v>
      </c>
      <c r="J1215" s="17" t="n">
        <v>0</v>
      </c>
      <c r="K1215" s="17" t="n">
        <v>0.579571759259259</v>
      </c>
      <c r="L1215" s="17" t="n">
        <v>0.639612268518519</v>
      </c>
    </row>
    <row r="1216" customFormat="false" ht="15" hidden="false" customHeight="false" outlineLevel="0" collapsed="false">
      <c r="A1216" s="18" t="n">
        <v>1611</v>
      </c>
      <c r="B1216" s="17" t="n">
        <v>0.304114638862235</v>
      </c>
      <c r="C1216" s="17" t="n">
        <v>0.313296645072599</v>
      </c>
      <c r="D1216" s="17" t="n">
        <v>0</v>
      </c>
      <c r="E1216" s="17" t="n">
        <v>8.3</v>
      </c>
      <c r="F1216" s="17" t="n">
        <v>1.16424592267803</v>
      </c>
      <c r="G1216" s="17" t="n">
        <v>0.901383288173342</v>
      </c>
      <c r="H1216" s="17" t="n">
        <v>0.893536420214443</v>
      </c>
      <c r="I1216" s="17" t="n">
        <v>1.30102999566398</v>
      </c>
      <c r="J1216" s="17" t="n">
        <v>0</v>
      </c>
      <c r="K1216" s="17" t="n">
        <v>0.578559027777778</v>
      </c>
      <c r="L1216" s="17" t="n">
        <v>0.633101851851852</v>
      </c>
    </row>
    <row r="1217" customFormat="false" ht="15" hidden="false" customHeight="false" outlineLevel="0" collapsed="false">
      <c r="A1217" s="18" t="n">
        <v>1612</v>
      </c>
      <c r="B1217" s="17" t="n">
        <v>0.304934076378467</v>
      </c>
      <c r="C1217" s="17" t="n">
        <v>0.314082205319708</v>
      </c>
      <c r="D1217" s="17" t="n">
        <v>0</v>
      </c>
      <c r="E1217" s="17" t="n">
        <v>8</v>
      </c>
      <c r="F1217" s="17" t="n">
        <v>1.1539193709544</v>
      </c>
      <c r="G1217" s="17" t="n">
        <v>0.891813347236735</v>
      </c>
      <c r="H1217" s="17" t="n">
        <v>0.887539144928701</v>
      </c>
      <c r="I1217" s="17" t="n">
        <v>1.30102999566398</v>
      </c>
      <c r="J1217" s="17" t="n">
        <v>0</v>
      </c>
      <c r="K1217" s="17" t="n">
        <v>0.577980324074074</v>
      </c>
      <c r="L1217" s="17" t="n">
        <v>0.629340277777778</v>
      </c>
    </row>
    <row r="1218" customFormat="false" ht="15" hidden="false" customHeight="false" outlineLevel="0" collapsed="false">
      <c r="A1218" s="18" t="n">
        <v>1613</v>
      </c>
      <c r="B1218" s="17" t="n">
        <v>0.305740712314016</v>
      </c>
      <c r="C1218" s="17" t="n">
        <v>0.314857057537194</v>
      </c>
      <c r="D1218" s="17" t="n">
        <v>0</v>
      </c>
      <c r="E1218" s="17" t="n">
        <v>7.8</v>
      </c>
      <c r="F1218" s="17" t="n">
        <v>1.14406047059619</v>
      </c>
      <c r="G1218" s="17" t="n">
        <v>0.883086897277431</v>
      </c>
      <c r="H1218" s="17" t="n">
        <v>0.88150541931711</v>
      </c>
      <c r="I1218" s="17" t="n">
        <v>1.30102999566398</v>
      </c>
      <c r="J1218" s="17" t="n">
        <v>0</v>
      </c>
      <c r="K1218" s="17" t="n">
        <v>0.576967592592593</v>
      </c>
      <c r="L1218" s="17" t="n">
        <v>0.631944444444444</v>
      </c>
    </row>
    <row r="1219" customFormat="false" ht="15" hidden="false" customHeight="false" outlineLevel="0" collapsed="false">
      <c r="A1219" s="18" t="n">
        <v>1614</v>
      </c>
      <c r="B1219" s="17" t="n">
        <v>0.306535614430215</v>
      </c>
      <c r="C1219" s="17" t="n">
        <v>0.315618450280831</v>
      </c>
      <c r="D1219" s="17" t="n">
        <v>0</v>
      </c>
      <c r="E1219" s="17" t="n">
        <v>7.6</v>
      </c>
      <c r="F1219" s="17" t="n">
        <v>1.134004749999</v>
      </c>
      <c r="G1219" s="17" t="n">
        <v>0.873408004887741</v>
      </c>
      <c r="H1219" s="17" t="n">
        <v>0.875579943497037</v>
      </c>
      <c r="I1219" s="17" t="n">
        <v>1.30102999566398</v>
      </c>
      <c r="J1219" s="17" t="n">
        <v>0</v>
      </c>
      <c r="K1219" s="17" t="n">
        <v>0.576967592592593</v>
      </c>
      <c r="L1219" s="17" t="n">
        <v>0.636140046296296</v>
      </c>
    </row>
    <row r="1220" customFormat="false" ht="15" hidden="false" customHeight="false" outlineLevel="0" collapsed="false">
      <c r="A1220" s="18" t="n">
        <v>1615</v>
      </c>
      <c r="B1220" s="17" t="n">
        <v>0.307319736953273</v>
      </c>
      <c r="C1220" s="17" t="n">
        <v>0.316368726909988</v>
      </c>
      <c r="D1220" s="17" t="n">
        <v>0</v>
      </c>
      <c r="E1220" s="17" t="n">
        <v>7.4</v>
      </c>
      <c r="F1220" s="17" t="n">
        <v>1.12410730043679</v>
      </c>
      <c r="G1220" s="17" t="n">
        <v>0.864263232258995</v>
      </c>
      <c r="H1220" s="17" t="n">
        <v>0.869300441780151</v>
      </c>
      <c r="I1220" s="17" t="n">
        <v>1.30102999566398</v>
      </c>
      <c r="J1220" s="17" t="n">
        <v>0</v>
      </c>
      <c r="K1220" s="17" t="n">
        <v>0.576099537037037</v>
      </c>
      <c r="L1220" s="17" t="n">
        <v>0.634693287037037</v>
      </c>
    </row>
    <row r="1221" customFormat="false" ht="15" hidden="false" customHeight="false" outlineLevel="0" collapsed="false">
      <c r="A1221" s="18" t="n">
        <v>1616</v>
      </c>
      <c r="B1221" s="17" t="n">
        <v>0.308096562529466</v>
      </c>
      <c r="C1221" s="17" t="n">
        <v>0.317113462990771</v>
      </c>
      <c r="D1221" s="17" t="n">
        <v>0</v>
      </c>
      <c r="E1221" s="17" t="n">
        <v>7.1</v>
      </c>
      <c r="F1221" s="17" t="n">
        <v>1.11448066780937</v>
      </c>
      <c r="G1221" s="17" t="n">
        <v>0.855387974355163</v>
      </c>
      <c r="H1221" s="17" t="n">
        <v>0.862520890206756</v>
      </c>
      <c r="I1221" s="17" t="n">
        <v>1.30102999566398</v>
      </c>
      <c r="J1221" s="17" t="n">
        <v>0</v>
      </c>
      <c r="K1221" s="17" t="n">
        <v>0.576099537037037</v>
      </c>
      <c r="L1221" s="17" t="n">
        <v>0.6328125</v>
      </c>
    </row>
    <row r="1222" customFormat="false" ht="15" hidden="false" customHeight="false" outlineLevel="0" collapsed="false">
      <c r="A1222" s="18" t="n">
        <v>1617</v>
      </c>
      <c r="B1222" s="17" t="n">
        <v>0.308862376061303</v>
      </c>
      <c r="C1222" s="17" t="n">
        <v>0.317846167225529</v>
      </c>
      <c r="D1222" s="17" t="n">
        <v>0</v>
      </c>
      <c r="E1222" s="17" t="n">
        <v>6.9</v>
      </c>
      <c r="F1222" s="17" t="n">
        <v>1.10466229782604</v>
      </c>
      <c r="G1222" s="17" t="n">
        <v>0.847663291816857</v>
      </c>
      <c r="H1222" s="17" t="n">
        <v>0.857110215040763</v>
      </c>
      <c r="I1222" s="17" t="n">
        <v>1.30102999566398</v>
      </c>
      <c r="J1222" s="17" t="n">
        <v>0</v>
      </c>
      <c r="K1222" s="17" t="n">
        <v>0.575810185185185</v>
      </c>
      <c r="L1222" s="17" t="n">
        <v>0.631221064814815</v>
      </c>
    </row>
    <row r="1223" customFormat="false" ht="15" hidden="false" customHeight="false" outlineLevel="0" collapsed="false">
      <c r="A1223" s="18" t="n">
        <v>1618</v>
      </c>
      <c r="B1223" s="17" t="n">
        <v>0.309615216597363</v>
      </c>
      <c r="C1223" s="17" t="n">
        <v>0.318568869656021</v>
      </c>
      <c r="D1223" s="17" t="n">
        <v>0</v>
      </c>
      <c r="E1223" s="17" t="n">
        <v>6.6</v>
      </c>
      <c r="F1223" s="17" t="n">
        <v>1.09553397078397</v>
      </c>
      <c r="G1223" s="17" t="n">
        <v>0.842691194605243</v>
      </c>
      <c r="H1223" s="17" t="n">
        <v>0.851286897751799</v>
      </c>
      <c r="I1223" s="17" t="n">
        <v>1.30102999566398</v>
      </c>
      <c r="J1223" s="17" t="n">
        <v>0</v>
      </c>
      <c r="K1223" s="17" t="n">
        <v>0.575231481481482</v>
      </c>
      <c r="L1223" s="17" t="n">
        <v>0.615017361111111</v>
      </c>
    </row>
    <row r="1224" customFormat="false" ht="15" hidden="false" customHeight="false" outlineLevel="0" collapsed="false">
      <c r="A1224" s="18" t="n">
        <v>1619</v>
      </c>
      <c r="B1224" s="17" t="n">
        <v>0.310358354131933</v>
      </c>
      <c r="C1224" s="17" t="n">
        <v>0.319284841742504</v>
      </c>
      <c r="D1224" s="17" t="n">
        <v>0</v>
      </c>
      <c r="E1224" s="17" t="n">
        <v>6.4</v>
      </c>
      <c r="F1224" s="17" t="n">
        <v>1.08700464526466</v>
      </c>
      <c r="G1224" s="17" t="n">
        <v>0.836460600164835</v>
      </c>
      <c r="H1224" s="17" t="n">
        <v>0.846444279902417</v>
      </c>
      <c r="I1224" s="17" t="n">
        <v>1.30102999566398</v>
      </c>
      <c r="J1224" s="17" t="n">
        <v>0</v>
      </c>
      <c r="K1224" s="17" t="n">
        <v>0.574652777777778</v>
      </c>
      <c r="L1224" s="17" t="n">
        <v>0.608796296296296</v>
      </c>
    </row>
    <row r="1225" customFormat="false" ht="15" hidden="false" customHeight="false" outlineLevel="0" collapsed="false">
      <c r="A1225" s="18" t="n">
        <v>1620</v>
      </c>
      <c r="B1225" s="17" t="n">
        <v>0.311094240820104</v>
      </c>
      <c r="C1225" s="17" t="n">
        <v>0.319993417682471</v>
      </c>
      <c r="D1225" s="17" t="n">
        <v>0</v>
      </c>
      <c r="E1225" s="17" t="n">
        <v>6.2</v>
      </c>
      <c r="F1225" s="17" t="n">
        <v>1.07854122848254</v>
      </c>
      <c r="G1225" s="17" t="n">
        <v>0.82931920190125</v>
      </c>
      <c r="H1225" s="17" t="n">
        <v>0.840512650960415</v>
      </c>
      <c r="I1225" s="17" t="n">
        <v>1.30102999566398</v>
      </c>
      <c r="J1225" s="17" t="n">
        <v>0</v>
      </c>
      <c r="K1225" s="17" t="n">
        <v>0.573929398148148</v>
      </c>
      <c r="L1225" s="17" t="n">
        <v>0.605613425925926</v>
      </c>
    </row>
    <row r="1226" customFormat="false" ht="15" hidden="false" customHeight="false" outlineLevel="0" collapsed="false">
      <c r="A1226" s="18" t="n">
        <v>1621</v>
      </c>
      <c r="B1226" s="17" t="n">
        <v>0.311814465215085</v>
      </c>
      <c r="C1226" s="17" t="n">
        <v>0.320688782114949</v>
      </c>
      <c r="D1226" s="17" t="n">
        <v>0</v>
      </c>
      <c r="E1226" s="17" t="n">
        <v>6.1</v>
      </c>
      <c r="F1226" s="17" t="n">
        <v>1.07062394822465</v>
      </c>
      <c r="G1226" s="17" t="n">
        <v>0.823014336463876</v>
      </c>
      <c r="H1226" s="17" t="n">
        <v>0.835382826840909</v>
      </c>
      <c r="I1226" s="17" t="n">
        <v>1.30102999566398</v>
      </c>
      <c r="J1226" s="17" t="n">
        <v>0</v>
      </c>
      <c r="K1226" s="17" t="n">
        <v>0.57349537037037</v>
      </c>
      <c r="L1226" s="17" t="n">
        <v>0.610677083333333</v>
      </c>
    </row>
    <row r="1227" customFormat="false" ht="15" hidden="false" customHeight="false" outlineLevel="0" collapsed="false">
      <c r="A1227" s="18" t="n">
        <v>1622</v>
      </c>
      <c r="B1227" s="17" t="n">
        <v>0.31253173009113</v>
      </c>
      <c r="C1227" s="17" t="n">
        <v>0.321377948450822</v>
      </c>
      <c r="D1227" s="17" t="n">
        <v>0</v>
      </c>
      <c r="E1227" s="17" t="n">
        <v>5.9</v>
      </c>
      <c r="F1227" s="17" t="n">
        <v>1.06218338962971</v>
      </c>
      <c r="G1227" s="17" t="n">
        <v>0.816397780894095</v>
      </c>
      <c r="H1227" s="17" t="n">
        <v>0.83045994378523</v>
      </c>
      <c r="I1227" s="17" t="n">
        <v>1.30102999566398</v>
      </c>
      <c r="J1227" s="17" t="n">
        <v>0</v>
      </c>
      <c r="K1227" s="17" t="n">
        <v>0.57349537037037</v>
      </c>
      <c r="L1227" s="17" t="n">
        <v>0.627170138888889</v>
      </c>
    </row>
    <row r="1228" customFormat="false" ht="15" hidden="false" customHeight="false" outlineLevel="0" collapsed="false">
      <c r="A1228" s="18" t="n">
        <v>1623</v>
      </c>
      <c r="B1228" s="17" t="n">
        <v>0.313246119181039</v>
      </c>
      <c r="C1228" s="17" t="n">
        <v>0.32206281243513</v>
      </c>
      <c r="D1228" s="17" t="n">
        <v>0</v>
      </c>
      <c r="E1228" s="17" t="n">
        <v>5.7</v>
      </c>
      <c r="F1228" s="17" t="n">
        <v>1.05359767704641</v>
      </c>
      <c r="G1228" s="17" t="n">
        <v>0.809233047464177</v>
      </c>
      <c r="H1228" s="17" t="n">
        <v>0.824575832594713</v>
      </c>
      <c r="I1228" s="17" t="n">
        <v>1.30102999566398</v>
      </c>
      <c r="J1228" s="17" t="n">
        <v>0</v>
      </c>
      <c r="K1228" s="17" t="n">
        <v>0.572916666666667</v>
      </c>
      <c r="L1228" s="17" t="n">
        <v>0.626302083333333</v>
      </c>
    </row>
    <row r="1229" customFormat="false" ht="15" hidden="false" customHeight="false" outlineLevel="0" collapsed="false">
      <c r="A1229" s="18" t="n">
        <v>1624</v>
      </c>
      <c r="B1229" s="17" t="n">
        <v>0.313950947986019</v>
      </c>
      <c r="C1229" s="17" t="n">
        <v>0.322739811431341</v>
      </c>
      <c r="D1229" s="17" t="n">
        <v>0</v>
      </c>
      <c r="E1229" s="17" t="n">
        <v>5.6</v>
      </c>
      <c r="F1229" s="17" t="n">
        <v>1.04528539423447</v>
      </c>
      <c r="G1229" s="17" t="n">
        <v>0.803124969168363</v>
      </c>
      <c r="H1229" s="17" t="n">
        <v>0.819040261099836</v>
      </c>
      <c r="I1229" s="17" t="n">
        <v>1.30102999566398</v>
      </c>
      <c r="J1229" s="17" t="n">
        <v>0</v>
      </c>
      <c r="K1229" s="17" t="n">
        <v>0.572482638888889</v>
      </c>
      <c r="L1229" s="17" t="n">
        <v>0.621527777777778</v>
      </c>
    </row>
    <row r="1230" customFormat="false" ht="15" hidden="false" customHeight="false" outlineLevel="0" collapsed="false">
      <c r="A1230" s="18" t="n">
        <v>1625</v>
      </c>
      <c r="B1230" s="17" t="n">
        <v>0.314648732698212</v>
      </c>
      <c r="C1230" s="17" t="n">
        <v>0.323407394366546</v>
      </c>
      <c r="D1230" s="17" t="n">
        <v>0</v>
      </c>
      <c r="E1230" s="17" t="n">
        <v>5.5</v>
      </c>
      <c r="F1230" s="17" t="n">
        <v>1.03659603002601</v>
      </c>
      <c r="G1230" s="17" t="n">
        <v>0.795877247717408</v>
      </c>
      <c r="H1230" s="17" t="n">
        <v>0.813864980784163</v>
      </c>
      <c r="I1230" s="17" t="n">
        <v>1.30102999566398</v>
      </c>
      <c r="J1230" s="17" t="n">
        <v>0</v>
      </c>
      <c r="K1230" s="17" t="n">
        <v>0.571614583333333</v>
      </c>
      <c r="L1230" s="17" t="n">
        <v>0.622395833333333</v>
      </c>
    </row>
    <row r="1231" customFormat="false" ht="15" hidden="false" customHeight="false" outlineLevel="0" collapsed="false">
      <c r="A1231" s="18" t="n">
        <v>1626</v>
      </c>
      <c r="B1231" s="17" t="n">
        <v>0.315332473669615</v>
      </c>
      <c r="C1231" s="17" t="n">
        <v>0.324064618773345</v>
      </c>
      <c r="D1231" s="17" t="n">
        <v>0</v>
      </c>
      <c r="E1231" s="17" t="n">
        <v>5.5</v>
      </c>
      <c r="F1231" s="17" t="n">
        <v>1.02861120544009</v>
      </c>
      <c r="G1231" s="17" t="n">
        <v>0.789329296177193</v>
      </c>
      <c r="H1231" s="17" t="n">
        <v>0.808530171899867</v>
      </c>
      <c r="I1231" s="17" t="n">
        <v>1.30102999566398</v>
      </c>
      <c r="J1231" s="17" t="n">
        <v>0</v>
      </c>
      <c r="K1231" s="17" t="n">
        <v>0.571180555555556</v>
      </c>
      <c r="L1231" s="17" t="n">
        <v>0.608072916666667</v>
      </c>
    </row>
    <row r="1232" customFormat="false" ht="15" hidden="false" customHeight="false" outlineLevel="0" collapsed="false">
      <c r="A1232" s="18" t="n">
        <v>1627</v>
      </c>
      <c r="B1232" s="17" t="n">
        <v>0.316006186435482</v>
      </c>
      <c r="C1232" s="17" t="n">
        <v>0.324715801262883</v>
      </c>
      <c r="D1232" s="17" t="n">
        <v>0</v>
      </c>
      <c r="E1232" s="17" t="n">
        <v>5.2</v>
      </c>
      <c r="F1232" s="17" t="n">
        <v>1.02125367211905</v>
      </c>
      <c r="G1232" s="17" t="n">
        <v>0.783923971710475</v>
      </c>
      <c r="H1232" s="17" t="n">
        <v>0.803798201046655</v>
      </c>
      <c r="I1232" s="17" t="n">
        <v>1.30102999566398</v>
      </c>
      <c r="J1232" s="17" t="n">
        <v>0</v>
      </c>
      <c r="K1232" s="17" t="n">
        <v>0.571325231481482</v>
      </c>
      <c r="L1232" s="17" t="n">
        <v>0.607060185185185</v>
      </c>
    </row>
    <row r="1233" customFormat="false" ht="15" hidden="false" customHeight="false" outlineLevel="0" collapsed="false">
      <c r="A1233" s="18" t="n">
        <v>1628</v>
      </c>
      <c r="B1233" s="17" t="n">
        <v>0.316672234606274</v>
      </c>
      <c r="C1233" s="17" t="n">
        <v>0.3253574402244</v>
      </c>
      <c r="D1233" s="17" t="n">
        <v>0</v>
      </c>
      <c r="E1233" s="17" t="n">
        <v>5</v>
      </c>
      <c r="F1233" s="17" t="n">
        <v>1.01378360395495</v>
      </c>
      <c r="G1233" s="17" t="n">
        <v>0.77771738222374</v>
      </c>
      <c r="H1233" s="17" t="n">
        <v>0.799503603685672</v>
      </c>
      <c r="I1233" s="17" t="n">
        <v>1.30102999566398</v>
      </c>
      <c r="J1233" s="17" t="n">
        <v>0</v>
      </c>
      <c r="K1233" s="17" t="n">
        <v>0.570601851851852</v>
      </c>
      <c r="L1233" s="17" t="n">
        <v>0.627025462962963</v>
      </c>
    </row>
    <row r="1234" customFormat="false" ht="15" hidden="false" customHeight="false" outlineLevel="0" collapsed="false">
      <c r="A1234" s="18" t="n">
        <v>1629</v>
      </c>
      <c r="B1234" s="17" t="n">
        <v>0.317326161855211</v>
      </c>
      <c r="C1234" s="17" t="n">
        <v>0.325987122000919</v>
      </c>
      <c r="D1234" s="17" t="n">
        <v>0</v>
      </c>
      <c r="E1234" s="17" t="n">
        <v>4.8</v>
      </c>
      <c r="F1234" s="17" t="n">
        <v>1.00644552728576</v>
      </c>
      <c r="G1234" s="17" t="n">
        <v>0.771445931916093</v>
      </c>
      <c r="H1234" s="17" t="n">
        <v>0.794921728272769</v>
      </c>
      <c r="I1234" s="17" t="n">
        <v>1.30102999566398</v>
      </c>
      <c r="J1234" s="17" t="n">
        <v>0</v>
      </c>
      <c r="K1234" s="17" t="n">
        <v>0.570601851851852</v>
      </c>
      <c r="L1234" s="17" t="n">
        <v>0.62818287037037</v>
      </c>
    </row>
    <row r="1235" customFormat="false" ht="15" hidden="false" customHeight="false" outlineLevel="0" collapsed="false">
      <c r="A1235" s="18" t="n">
        <v>1630</v>
      </c>
      <c r="B1235" s="17" t="n">
        <v>0.317970067918025</v>
      </c>
      <c r="C1235" s="17" t="n">
        <v>0.326607172674051</v>
      </c>
      <c r="D1235" s="17" t="n">
        <v>0</v>
      </c>
      <c r="E1235" s="17" t="n">
        <v>4.6</v>
      </c>
      <c r="F1235" s="17" t="n">
        <v>0.999319993136567</v>
      </c>
      <c r="G1235" s="17" t="n">
        <v>0.766092307535763</v>
      </c>
      <c r="H1235" s="17" t="n">
        <v>0.789797753023323</v>
      </c>
      <c r="I1235" s="17" t="n">
        <v>1.30102999566398</v>
      </c>
      <c r="J1235" s="17" t="n">
        <v>0</v>
      </c>
      <c r="K1235" s="17" t="n">
        <v>0.570457175925926</v>
      </c>
      <c r="L1235" s="17" t="n">
        <v>0.62181712962963</v>
      </c>
    </row>
    <row r="1236" customFormat="false" ht="15" hidden="false" customHeight="false" outlineLevel="0" collapsed="false">
      <c r="A1236" s="18" t="n">
        <v>1631</v>
      </c>
      <c r="B1236" s="17" t="n">
        <v>0.318607986145825</v>
      </c>
      <c r="C1236" s="17" t="n">
        <v>0.327220731721846</v>
      </c>
      <c r="D1236" s="17" t="n">
        <v>0</v>
      </c>
      <c r="E1236" s="17" t="n">
        <v>4.6</v>
      </c>
      <c r="F1236" s="17" t="n">
        <v>0.992304713506753</v>
      </c>
      <c r="G1236" s="17" t="n">
        <v>0.760841737696532</v>
      </c>
      <c r="H1236" s="17" t="n">
        <v>0.785425063243657</v>
      </c>
      <c r="I1236" s="17" t="n">
        <v>1.30102999566398</v>
      </c>
      <c r="J1236" s="17" t="n">
        <v>0</v>
      </c>
      <c r="K1236" s="17" t="n">
        <v>0.570023148148148</v>
      </c>
      <c r="L1236" s="17" t="n">
        <v>0.619646990740741</v>
      </c>
    </row>
    <row r="1237" customFormat="false" ht="15" hidden="false" customHeight="false" outlineLevel="0" collapsed="false">
      <c r="A1237" s="18" t="n">
        <v>1632</v>
      </c>
      <c r="B1237" s="17" t="n">
        <v>0.319233461559095</v>
      </c>
      <c r="C1237" s="17" t="n">
        <v>0.327823213632736</v>
      </c>
      <c r="D1237" s="17" t="n">
        <v>0</v>
      </c>
      <c r="E1237" s="17" t="n">
        <v>4.6</v>
      </c>
      <c r="F1237" s="17" t="n">
        <v>0.985498887687793</v>
      </c>
      <c r="G1237" s="17" t="n">
        <v>0.755442534910961</v>
      </c>
      <c r="H1237" s="17" t="n">
        <v>0.780883636613373</v>
      </c>
      <c r="I1237" s="17" t="n">
        <v>1.30102999566398</v>
      </c>
      <c r="J1237" s="17" t="n">
        <v>0</v>
      </c>
      <c r="K1237" s="17" t="n">
        <v>0.569733796296296</v>
      </c>
      <c r="L1237" s="17" t="n">
        <v>0.608940972222222</v>
      </c>
    </row>
    <row r="1238" customFormat="false" ht="15" hidden="false" customHeight="false" outlineLevel="0" collapsed="false">
      <c r="A1238" s="18" t="n">
        <v>1633</v>
      </c>
      <c r="B1238" s="17" t="n">
        <v>0.319844632547487</v>
      </c>
      <c r="C1238" s="17" t="n">
        <v>0.328413094766438</v>
      </c>
      <c r="D1238" s="17" t="n">
        <v>0</v>
      </c>
      <c r="E1238" s="17" t="n">
        <v>4.5</v>
      </c>
      <c r="F1238" s="17" t="n">
        <v>0.979062323505437</v>
      </c>
      <c r="G1238" s="17" t="n">
        <v>0.74999373863145</v>
      </c>
      <c r="H1238" s="17" t="n">
        <v>0.776372836703946</v>
      </c>
      <c r="I1238" s="17" t="n">
        <v>1.30102999566398</v>
      </c>
      <c r="J1238" s="17" t="n">
        <v>0</v>
      </c>
      <c r="K1238" s="17" t="n">
        <v>0.56958912037037</v>
      </c>
      <c r="L1238" s="17" t="n">
        <v>0.609953703703704</v>
      </c>
    </row>
    <row r="1239" customFormat="false" ht="15" hidden="false" customHeight="false" outlineLevel="0" collapsed="false">
      <c r="A1239" s="18" t="n">
        <v>1634</v>
      </c>
      <c r="B1239" s="17" t="n">
        <v>0.320446663725845</v>
      </c>
      <c r="C1239" s="17" t="n">
        <v>0.328992617896034</v>
      </c>
      <c r="D1239" s="17" t="n">
        <v>0</v>
      </c>
      <c r="E1239" s="17" t="n">
        <v>4.3</v>
      </c>
      <c r="F1239" s="17" t="n">
        <v>0.972469832448195</v>
      </c>
      <c r="G1239" s="17" t="n">
        <v>0.744514908683887</v>
      </c>
      <c r="H1239" s="17" t="n">
        <v>0.772608463265602</v>
      </c>
      <c r="I1239" s="17" t="n">
        <v>1.30102999566398</v>
      </c>
      <c r="J1239" s="17" t="n">
        <v>0</v>
      </c>
      <c r="K1239" s="17" t="n">
        <v>0.569444444444444</v>
      </c>
      <c r="L1239" s="17" t="n">
        <v>0.630931712962963</v>
      </c>
    </row>
    <row r="1240" customFormat="false" ht="15" hidden="false" customHeight="false" outlineLevel="0" collapsed="false">
      <c r="A1240" s="18" t="n">
        <v>1635</v>
      </c>
      <c r="B1240" s="17" t="n">
        <v>0.321038980243935</v>
      </c>
      <c r="C1240" s="17" t="n">
        <v>0.329562522377819</v>
      </c>
      <c r="D1240" s="17" t="n">
        <v>0</v>
      </c>
      <c r="E1240" s="17" t="n">
        <v>4.1</v>
      </c>
      <c r="F1240" s="17" t="n">
        <v>0.965894588244961</v>
      </c>
      <c r="G1240" s="17" t="n">
        <v>0.739683121185413</v>
      </c>
      <c r="H1240" s="17" t="n">
        <v>0.768484615309905</v>
      </c>
      <c r="I1240" s="17" t="n">
        <v>1.30102999566398</v>
      </c>
      <c r="J1240" s="17" t="n">
        <v>0</v>
      </c>
      <c r="K1240" s="17" t="n">
        <v>0.568721064814815</v>
      </c>
      <c r="L1240" s="17" t="n">
        <v>0.635271990740741</v>
      </c>
    </row>
    <row r="1241" customFormat="false" ht="15" hidden="false" customHeight="false" outlineLevel="0" collapsed="false">
      <c r="A1241" s="18" t="n">
        <v>1636</v>
      </c>
      <c r="B1241" s="17" t="n">
        <v>0.32162217978664</v>
      </c>
      <c r="C1241" s="17" t="n">
        <v>0.33012322138788</v>
      </c>
      <c r="D1241" s="17" t="n">
        <v>0</v>
      </c>
      <c r="E1241" s="17" t="n">
        <v>4</v>
      </c>
      <c r="F1241" s="17" t="n">
        <v>0.959423760958787</v>
      </c>
      <c r="G1241" s="17" t="n">
        <v>0.734724042806775</v>
      </c>
      <c r="H1241" s="17" t="n">
        <v>0.764069335373074</v>
      </c>
      <c r="I1241" s="17" t="n">
        <v>1.30102999566398</v>
      </c>
      <c r="J1241" s="17" t="n">
        <v>0</v>
      </c>
      <c r="K1241" s="17" t="n">
        <v>0.568142361111111</v>
      </c>
      <c r="L1241" s="17" t="n">
        <v>0.636140046296296</v>
      </c>
    </row>
    <row r="1242" customFormat="false" ht="15" hidden="false" customHeight="false" outlineLevel="0" collapsed="false">
      <c r="A1242" s="18" t="n">
        <v>1637</v>
      </c>
      <c r="B1242" s="17" t="n">
        <v>0.3221936016516</v>
      </c>
      <c r="C1242" s="17" t="n">
        <v>0.33067215088134</v>
      </c>
      <c r="D1242" s="17" t="n">
        <v>0</v>
      </c>
      <c r="E1242" s="17" t="n">
        <v>3.8</v>
      </c>
      <c r="F1242" s="17" t="n">
        <v>0.953096136622965</v>
      </c>
      <c r="G1242" s="17" t="n">
        <v>0.73000536190297</v>
      </c>
      <c r="H1242" s="17" t="n">
        <v>0.759356550150538</v>
      </c>
      <c r="I1242" s="17" t="n">
        <v>1.30102999566398</v>
      </c>
      <c r="J1242" s="17" t="n">
        <v>0</v>
      </c>
      <c r="K1242" s="17" t="n">
        <v>0.567563657407407</v>
      </c>
      <c r="L1242" s="17" t="n">
        <v>0.63990162037037</v>
      </c>
    </row>
    <row r="1243" customFormat="false" ht="15" hidden="false" customHeight="false" outlineLevel="0" collapsed="false">
      <c r="A1243" s="18" t="n">
        <v>1638</v>
      </c>
      <c r="B1243" s="17" t="n">
        <v>0.322756247663939</v>
      </c>
      <c r="C1243" s="17" t="n">
        <v>0.331211144125296</v>
      </c>
      <c r="D1243" s="17" t="n">
        <v>0</v>
      </c>
      <c r="E1243" s="17" t="n">
        <v>3.6</v>
      </c>
      <c r="F1243" s="17" t="n">
        <v>0.946553539323725</v>
      </c>
      <c r="G1243" s="17" t="n">
        <v>0.724153217025635</v>
      </c>
      <c r="H1243" s="17" t="n">
        <v>0.755142715477774</v>
      </c>
      <c r="I1243" s="17" t="n">
        <v>1.30102999566398</v>
      </c>
      <c r="J1243" s="17" t="n">
        <v>0</v>
      </c>
      <c r="K1243" s="17" t="n">
        <v>0.567274305555556</v>
      </c>
      <c r="L1243" s="17" t="n">
        <v>0.642650462962963</v>
      </c>
    </row>
    <row r="1244" customFormat="false" ht="15" hidden="false" customHeight="false" outlineLevel="0" collapsed="false">
      <c r="A1244" s="18" t="n">
        <v>1639</v>
      </c>
      <c r="B1244" s="17" t="n">
        <v>0.323310848998113</v>
      </c>
      <c r="C1244" s="17" t="n">
        <v>0.331741019127959</v>
      </c>
      <c r="D1244" s="17" t="n">
        <v>0</v>
      </c>
      <c r="E1244" s="17" t="n">
        <v>3.5</v>
      </c>
      <c r="F1244" s="17" t="n">
        <v>0.939877210426863</v>
      </c>
      <c r="G1244" s="17" t="n">
        <v>0.719198231967277</v>
      </c>
      <c r="H1244" s="17" t="n">
        <v>0.751139131620477</v>
      </c>
      <c r="I1244" s="17" t="n">
        <v>1.30102999566398</v>
      </c>
      <c r="J1244" s="17" t="n">
        <v>0</v>
      </c>
      <c r="K1244" s="17" t="n">
        <v>0.566984953703704</v>
      </c>
      <c r="L1244" s="17" t="n">
        <v>0.643229166666667</v>
      </c>
    </row>
    <row r="1245" customFormat="false" ht="15" hidden="false" customHeight="false" outlineLevel="0" collapsed="false">
      <c r="A1245" s="18" t="n">
        <v>1640</v>
      </c>
      <c r="B1245" s="17" t="n">
        <v>0.323855718666757</v>
      </c>
      <c r="C1245" s="17" t="n">
        <v>0.332262513907281</v>
      </c>
      <c r="D1245" s="17" t="n">
        <v>0</v>
      </c>
      <c r="E1245" s="17" t="n">
        <v>3.4</v>
      </c>
      <c r="F1245" s="17" t="n">
        <v>0.933457059840766</v>
      </c>
      <c r="G1245" s="17" t="n">
        <v>0.714150260980527</v>
      </c>
      <c r="H1245" s="17" t="n">
        <v>0.746984280852127</v>
      </c>
      <c r="I1245" s="17" t="n">
        <v>1.30102999566398</v>
      </c>
      <c r="J1245" s="17" t="n">
        <v>0</v>
      </c>
      <c r="K1245" s="17" t="n">
        <v>0.566116898148148</v>
      </c>
      <c r="L1245" s="17" t="n">
        <v>0.641782407407407</v>
      </c>
    </row>
    <row r="1246" customFormat="false" ht="15" hidden="false" customHeight="false" outlineLevel="0" collapsed="false">
      <c r="A1246" s="18" t="n">
        <v>1641</v>
      </c>
      <c r="B1246" s="17" t="n">
        <v>0.324390548384852</v>
      </c>
      <c r="C1246" s="17" t="n">
        <v>0.332772878967915</v>
      </c>
      <c r="D1246" s="17" t="n">
        <v>0</v>
      </c>
      <c r="E1246" s="17" t="n">
        <v>3.4</v>
      </c>
      <c r="F1246" s="17" t="n">
        <v>0.926858325887734</v>
      </c>
      <c r="G1246" s="17" t="n">
        <v>0.708919384794177</v>
      </c>
      <c r="H1246" s="17" t="n">
        <v>0.742301648231049</v>
      </c>
      <c r="I1246" s="17" t="n">
        <v>1.30102999566398</v>
      </c>
      <c r="J1246" s="17" t="n">
        <v>0</v>
      </c>
      <c r="K1246" s="17" t="n">
        <v>0.565538194444444</v>
      </c>
      <c r="L1246" s="17" t="n">
        <v>0.641203703703704</v>
      </c>
    </row>
    <row r="1247" customFormat="false" ht="15" hidden="false" customHeight="false" outlineLevel="0" collapsed="false">
      <c r="A1247" s="18" t="n">
        <v>1642</v>
      </c>
      <c r="B1247" s="17" t="n">
        <v>0.324914054755397</v>
      </c>
      <c r="C1247" s="17" t="n">
        <v>0.333273668569961</v>
      </c>
      <c r="D1247" s="17" t="n">
        <v>0</v>
      </c>
      <c r="E1247" s="17" t="n">
        <v>3.4</v>
      </c>
      <c r="F1247" s="17" t="n">
        <v>0.920631087081523</v>
      </c>
      <c r="G1247" s="17" t="n">
        <v>0.703715219445545</v>
      </c>
      <c r="H1247" s="17" t="n">
        <v>0.737907666713913</v>
      </c>
      <c r="I1247" s="17" t="n">
        <v>1.30102999566398</v>
      </c>
      <c r="J1247" s="17" t="n">
        <v>0</v>
      </c>
      <c r="K1247" s="17" t="n">
        <v>0.565248842592593</v>
      </c>
      <c r="L1247" s="17" t="n">
        <v>0.634403935185185</v>
      </c>
    </row>
    <row r="1248" customFormat="false" ht="15" hidden="false" customHeight="false" outlineLevel="0" collapsed="false">
      <c r="A1248" s="18" t="n">
        <v>1643</v>
      </c>
      <c r="B1248" s="17" t="n">
        <v>0.32542716756601</v>
      </c>
      <c r="C1248" s="17" t="n">
        <v>0.333766580531719</v>
      </c>
      <c r="D1248" s="17" t="n">
        <v>0</v>
      </c>
      <c r="E1248" s="17" t="n">
        <v>3.4</v>
      </c>
      <c r="F1248" s="17" t="n">
        <v>0.914915596727163</v>
      </c>
      <c r="G1248" s="17" t="n">
        <v>0.699360088799864</v>
      </c>
      <c r="H1248" s="17" t="n">
        <v>0.734257002184586</v>
      </c>
      <c r="I1248" s="17" t="n">
        <v>1.30102999566398</v>
      </c>
      <c r="J1248" s="17" t="n">
        <v>0</v>
      </c>
      <c r="K1248" s="17" t="n">
        <v>0.564814814814815</v>
      </c>
      <c r="L1248" s="17" t="n">
        <v>0.628038194444444</v>
      </c>
    </row>
    <row r="1249" customFormat="false" ht="15" hidden="false" customHeight="false" outlineLevel="0" collapsed="false">
      <c r="A1249" s="18" t="n">
        <v>1644</v>
      </c>
      <c r="B1249" s="17" t="n">
        <v>0.325931373311</v>
      </c>
      <c r="C1249" s="17" t="n">
        <v>0.334249308243118</v>
      </c>
      <c r="D1249" s="17" t="n">
        <v>0</v>
      </c>
      <c r="E1249" s="17" t="n">
        <v>3.3</v>
      </c>
      <c r="F1249" s="17" t="n">
        <v>0.90894453067404</v>
      </c>
      <c r="G1249" s="17" t="n">
        <v>0.694745134643016</v>
      </c>
      <c r="H1249" s="17" t="n">
        <v>0.730060360093801</v>
      </c>
      <c r="I1249" s="17" t="n">
        <v>1.30102999566398</v>
      </c>
      <c r="J1249" s="17" t="n">
        <v>0</v>
      </c>
      <c r="K1249" s="17" t="n">
        <v>0.564236111111111</v>
      </c>
      <c r="L1249" s="17" t="n">
        <v>0.627459490740741</v>
      </c>
    </row>
    <row r="1250" customFormat="false" ht="15" hidden="false" customHeight="false" outlineLevel="0" collapsed="false">
      <c r="A1250" s="18" t="n">
        <v>1645</v>
      </c>
      <c r="B1250" s="17" t="n">
        <v>0.326424355566916</v>
      </c>
      <c r="C1250" s="17" t="n">
        <v>0.334720498164771</v>
      </c>
      <c r="D1250" s="17" t="n">
        <v>0</v>
      </c>
      <c r="E1250" s="17" t="n">
        <v>3.3</v>
      </c>
      <c r="F1250" s="17" t="n">
        <v>0.90294078318122</v>
      </c>
      <c r="G1250" s="17" t="n">
        <v>0.689755699363471</v>
      </c>
      <c r="H1250" s="17" t="n">
        <v>0.725808378481834</v>
      </c>
      <c r="I1250" s="17" t="n">
        <v>1.30102999566398</v>
      </c>
      <c r="J1250" s="17" t="n">
        <v>0</v>
      </c>
      <c r="K1250" s="17" t="n">
        <v>0.564380787037037</v>
      </c>
      <c r="L1250" s="17" t="n">
        <v>0.626880787037037</v>
      </c>
    </row>
    <row r="1251" customFormat="false" ht="15" hidden="false" customHeight="false" outlineLevel="0" collapsed="false">
      <c r="A1251" s="18" t="n">
        <v>1646</v>
      </c>
      <c r="B1251" s="17" t="n">
        <v>0.32690763440742</v>
      </c>
      <c r="C1251" s="17" t="n">
        <v>0.335182398057508</v>
      </c>
      <c r="D1251" s="17" t="n">
        <v>0</v>
      </c>
      <c r="E1251" s="17" t="n">
        <v>3.2</v>
      </c>
      <c r="F1251" s="17" t="n">
        <v>0.89701556384983</v>
      </c>
      <c r="G1251" s="17" t="n">
        <v>0.684505374467671</v>
      </c>
      <c r="H1251" s="17" t="n">
        <v>0.722304735184661</v>
      </c>
      <c r="I1251" s="17" t="n">
        <v>1.30102999566398</v>
      </c>
      <c r="J1251" s="17" t="n">
        <v>0</v>
      </c>
      <c r="K1251" s="17" t="n">
        <v>0.564236111111111</v>
      </c>
      <c r="L1251" s="17" t="n">
        <v>0.622974537037037</v>
      </c>
    </row>
    <row r="1252" customFormat="false" ht="15" hidden="false" customHeight="false" outlineLevel="0" collapsed="false">
      <c r="A1252" s="18" t="n">
        <v>1647</v>
      </c>
      <c r="B1252" s="17" t="n">
        <v>0.327382941695827</v>
      </c>
      <c r="C1252" s="17" t="n">
        <v>0.335634391747967</v>
      </c>
      <c r="D1252" s="17" t="n">
        <v>0</v>
      </c>
      <c r="E1252" s="17" t="n">
        <v>3.2</v>
      </c>
      <c r="F1252" s="17" t="n">
        <v>0.890808329642207</v>
      </c>
      <c r="G1252" s="17" t="n">
        <v>0.680316553568936</v>
      </c>
      <c r="H1252" s="17" t="n">
        <v>0.717900149191104</v>
      </c>
      <c r="I1252" s="17" t="n">
        <v>1.30102999566398</v>
      </c>
      <c r="J1252" s="17" t="n">
        <v>0</v>
      </c>
      <c r="K1252" s="17" t="n">
        <v>0.563657407407407</v>
      </c>
      <c r="L1252" s="17" t="n">
        <v>0.616753472222222</v>
      </c>
    </row>
    <row r="1253" customFormat="false" ht="15" hidden="false" customHeight="false" outlineLevel="0" collapsed="false">
      <c r="A1253" s="18" t="n">
        <v>1648</v>
      </c>
      <c r="B1253" s="17" t="n">
        <v>0.327847123266784</v>
      </c>
      <c r="C1253" s="17" t="n">
        <v>0.336079467001751</v>
      </c>
      <c r="D1253" s="17" t="n">
        <v>0</v>
      </c>
      <c r="E1253" s="17" t="n">
        <v>3.2</v>
      </c>
      <c r="F1253" s="17" t="n">
        <v>0.885197684290416</v>
      </c>
      <c r="G1253" s="17" t="n">
        <v>0.675376633419038</v>
      </c>
      <c r="H1253" s="17" t="n">
        <v>0.714329939730713</v>
      </c>
      <c r="I1253" s="17" t="n">
        <v>1.30102999566398</v>
      </c>
      <c r="J1253" s="17" t="n">
        <v>0</v>
      </c>
      <c r="K1253" s="17" t="n">
        <v>0.563368055555556</v>
      </c>
      <c r="L1253" s="17" t="n">
        <v>0.60083912037037</v>
      </c>
    </row>
    <row r="1254" customFormat="false" ht="15" hidden="false" customHeight="false" outlineLevel="0" collapsed="false">
      <c r="A1254" s="18" t="n">
        <v>1649</v>
      </c>
      <c r="B1254" s="17" t="n">
        <v>0.32830105152809</v>
      </c>
      <c r="C1254" s="17" t="n">
        <v>0.33651837259531</v>
      </c>
      <c r="D1254" s="17" t="n">
        <v>0</v>
      </c>
      <c r="E1254" s="17" t="n">
        <v>3.1</v>
      </c>
      <c r="F1254" s="17" t="n">
        <v>0.880176429170035</v>
      </c>
      <c r="G1254" s="17" t="n">
        <v>0.67135952783711</v>
      </c>
      <c r="H1254" s="17" t="n">
        <v>0.71063576232887</v>
      </c>
      <c r="I1254" s="17" t="n">
        <v>1.30102999566398</v>
      </c>
      <c r="J1254" s="17" t="n">
        <v>0</v>
      </c>
      <c r="K1254" s="17" t="n">
        <v>0.562789351851852</v>
      </c>
      <c r="L1254" s="17" t="n">
        <v>0.60228587962963</v>
      </c>
    </row>
    <row r="1255" customFormat="false" ht="15" hidden="false" customHeight="false" outlineLevel="0" collapsed="false">
      <c r="A1255" s="18" t="n">
        <v>1650</v>
      </c>
      <c r="B1255" s="17" t="n">
        <v>0.328741573349193</v>
      </c>
      <c r="C1255" s="17" t="n">
        <v>0.336941028486386</v>
      </c>
      <c r="D1255" s="17" t="n">
        <v>0</v>
      </c>
      <c r="E1255" s="17" t="n">
        <v>3</v>
      </c>
      <c r="F1255" s="17" t="n">
        <v>0.874775256840238</v>
      </c>
      <c r="G1255" s="17" t="n">
        <v>0.667626795830187</v>
      </c>
      <c r="H1255" s="17" t="n">
        <v>0.707181938125477</v>
      </c>
      <c r="I1255" s="17" t="n">
        <v>1.30102999566398</v>
      </c>
      <c r="J1255" s="17" t="n">
        <v>0</v>
      </c>
      <c r="K1255" s="17" t="n">
        <v>0.561921296296296</v>
      </c>
      <c r="L1255" s="17" t="n">
        <v>0.616319444444444</v>
      </c>
    </row>
    <row r="1256" customFormat="false" ht="15" hidden="false" customHeight="false" outlineLevel="0" collapsed="false">
      <c r="A1256" s="18" t="n">
        <v>1651</v>
      </c>
      <c r="B1256" s="17" t="n">
        <v>0.329171309558054</v>
      </c>
      <c r="C1256" s="17" t="n">
        <v>0.337354687911769</v>
      </c>
      <c r="D1256" s="17" t="n">
        <v>0</v>
      </c>
      <c r="E1256" s="17" t="n">
        <v>2.9</v>
      </c>
      <c r="F1256" s="17" t="n">
        <v>0.869605428650386</v>
      </c>
      <c r="G1256" s="17" t="n">
        <v>0.663454963824978</v>
      </c>
      <c r="H1256" s="17" t="n">
        <v>0.702886919181476</v>
      </c>
      <c r="I1256" s="17" t="n">
        <v>1.30102999566398</v>
      </c>
      <c r="J1256" s="17" t="n">
        <v>0</v>
      </c>
      <c r="K1256" s="17" t="n">
        <v>0.561487268518519</v>
      </c>
      <c r="L1256" s="17" t="n">
        <v>0.617766203703704</v>
      </c>
    </row>
    <row r="1257" customFormat="false" ht="15" hidden="false" customHeight="false" outlineLevel="0" collapsed="false">
      <c r="A1257" s="18" t="n">
        <v>1652</v>
      </c>
      <c r="B1257" s="17" t="n">
        <v>0.329588155607107</v>
      </c>
      <c r="C1257" s="17" t="n">
        <v>0.337753840894611</v>
      </c>
      <c r="D1257" s="17" t="n">
        <v>0</v>
      </c>
      <c r="E1257" s="17" t="n">
        <v>2.9</v>
      </c>
      <c r="F1257" s="17" t="n">
        <v>0.864243776648791</v>
      </c>
      <c r="G1257" s="17" t="n">
        <v>0.659420415932923</v>
      </c>
      <c r="H1257" s="17" t="n">
        <v>0.699734736524864</v>
      </c>
      <c r="I1257" s="17" t="n">
        <v>1.30102999566398</v>
      </c>
      <c r="J1257" s="17" t="n">
        <v>0</v>
      </c>
      <c r="K1257" s="17" t="n">
        <v>0.561342592592593</v>
      </c>
      <c r="L1257" s="17" t="n">
        <v>0.615162037037037</v>
      </c>
    </row>
    <row r="1258" customFormat="false" ht="15" hidden="false" customHeight="false" outlineLevel="0" collapsed="false">
      <c r="A1258" s="18" t="n">
        <v>1653</v>
      </c>
      <c r="B1258" s="17" t="n">
        <v>0.329991640074661</v>
      </c>
      <c r="C1258" s="17" t="n">
        <v>0.338136635634496</v>
      </c>
      <c r="D1258" s="17" t="n">
        <v>0</v>
      </c>
      <c r="E1258" s="17" t="n">
        <v>2.9</v>
      </c>
      <c r="F1258" s="17" t="n">
        <v>0.858502317771855</v>
      </c>
      <c r="G1258" s="17" t="n">
        <v>0.654340991455381</v>
      </c>
      <c r="H1258" s="17" t="n">
        <v>0.695848492913569</v>
      </c>
      <c r="I1258" s="17" t="n">
        <v>1.30102999566398</v>
      </c>
      <c r="J1258" s="17" t="n">
        <v>0</v>
      </c>
      <c r="K1258" s="17" t="n">
        <v>0.561342592592593</v>
      </c>
      <c r="L1258" s="17" t="n">
        <v>0.627604166666667</v>
      </c>
    </row>
    <row r="1259" customFormat="false" ht="15" hidden="false" customHeight="false" outlineLevel="0" collapsed="false">
      <c r="A1259" s="18" t="n">
        <v>1654</v>
      </c>
      <c r="B1259" s="17" t="n">
        <v>0.330382652649725</v>
      </c>
      <c r="C1259" s="17" t="n">
        <v>0.338507860350526</v>
      </c>
      <c r="D1259" s="17" t="n">
        <v>0</v>
      </c>
      <c r="E1259" s="17" t="n">
        <v>2.9</v>
      </c>
      <c r="F1259" s="17" t="n">
        <v>0.852907927852804</v>
      </c>
      <c r="G1259" s="17" t="n">
        <v>0.649737764724788</v>
      </c>
      <c r="H1259" s="17" t="n">
        <v>0.691357075216933</v>
      </c>
      <c r="I1259" s="17" t="n">
        <v>1.30102999566398</v>
      </c>
      <c r="J1259" s="17" t="n">
        <v>0</v>
      </c>
      <c r="K1259" s="17" t="n">
        <v>0.560908564814815</v>
      </c>
      <c r="L1259" s="17" t="n">
        <v>0.633101851851852</v>
      </c>
    </row>
    <row r="1260" customFormat="false" ht="15" hidden="false" customHeight="false" outlineLevel="0" collapsed="false">
      <c r="A1260" s="18" t="n">
        <v>1655</v>
      </c>
      <c r="B1260" s="17" t="n">
        <v>0.3307611702217</v>
      </c>
      <c r="C1260" s="17" t="n">
        <v>0.338866288911689</v>
      </c>
      <c r="D1260" s="17" t="n">
        <v>0</v>
      </c>
      <c r="E1260" s="17" t="n">
        <v>2.9</v>
      </c>
      <c r="F1260" s="17" t="n">
        <v>0.847258923353042</v>
      </c>
      <c r="G1260" s="17" t="n">
        <v>0.64540680215294</v>
      </c>
      <c r="H1260" s="17" t="n">
        <v>0.686926897660158</v>
      </c>
      <c r="I1260" s="17" t="n">
        <v>1.30102999566398</v>
      </c>
      <c r="J1260" s="17" t="n">
        <v>0</v>
      </c>
      <c r="K1260" s="17" t="n">
        <v>0.560763888888889</v>
      </c>
      <c r="L1260" s="17" t="n">
        <v>0.633680555555556</v>
      </c>
    </row>
    <row r="1261" customFormat="false" ht="15" hidden="false" customHeight="false" outlineLevel="0" collapsed="false">
      <c r="A1261" s="18" t="n">
        <v>1656</v>
      </c>
      <c r="B1261" s="17" t="n">
        <v>0.331129040914001</v>
      </c>
      <c r="C1261" s="17" t="n">
        <v>0.339215571764443</v>
      </c>
      <c r="D1261" s="17" t="n">
        <v>0</v>
      </c>
      <c r="E1261" s="17" t="n">
        <v>2.9</v>
      </c>
      <c r="F1261" s="17" t="n">
        <v>0.841881116251879</v>
      </c>
      <c r="G1261" s="17" t="n">
        <v>0.641014908033427</v>
      </c>
      <c r="H1261" s="17" t="n">
        <v>0.682642139178349</v>
      </c>
      <c r="I1261" s="17" t="n">
        <v>1.30102999566398</v>
      </c>
      <c r="J1261" s="17" t="n">
        <v>0</v>
      </c>
      <c r="K1261" s="17" t="n">
        <v>0.560185185185185</v>
      </c>
      <c r="L1261" s="17" t="n">
        <v>0.652777777777778</v>
      </c>
    </row>
    <row r="1262" customFormat="false" ht="15" hidden="false" customHeight="false" outlineLevel="0" collapsed="false">
      <c r="A1262" s="18" t="n">
        <v>1657</v>
      </c>
      <c r="B1262" s="17" t="n">
        <v>0.331485838387851</v>
      </c>
      <c r="C1262" s="17" t="n">
        <v>0.3395528365306</v>
      </c>
      <c r="D1262" s="17" t="n">
        <v>0</v>
      </c>
      <c r="E1262" s="17" t="n">
        <v>2.9</v>
      </c>
      <c r="F1262" s="17" t="n">
        <v>0.836408400445641</v>
      </c>
      <c r="G1262" s="17" t="n">
        <v>0.636359178004983</v>
      </c>
      <c r="H1262" s="17" t="n">
        <v>0.679512176677529</v>
      </c>
      <c r="I1262" s="17" t="n">
        <v>1.30102999566398</v>
      </c>
      <c r="J1262" s="17" t="n">
        <v>0</v>
      </c>
      <c r="K1262" s="17" t="n">
        <v>0.559751157407407</v>
      </c>
      <c r="L1262" s="17" t="n">
        <v>0.656394675925926</v>
      </c>
    </row>
    <row r="1263" customFormat="false" ht="15" hidden="false" customHeight="false" outlineLevel="0" collapsed="false">
      <c r="A1263" s="18" t="n">
        <v>1658</v>
      </c>
      <c r="B1263" s="17" t="n">
        <v>0.331827056801154</v>
      </c>
      <c r="C1263" s="17" t="n">
        <v>0.339877192338032</v>
      </c>
      <c r="D1263" s="17" t="n">
        <v>0</v>
      </c>
      <c r="E1263" s="17" t="n">
        <v>2.7</v>
      </c>
      <c r="F1263" s="17" t="n">
        <v>0.831362533942352</v>
      </c>
      <c r="G1263" s="17" t="n">
        <v>0.632461462479131</v>
      </c>
      <c r="H1263" s="17" t="n">
        <v>0.675482719964878</v>
      </c>
      <c r="I1263" s="17" t="n">
        <v>1.30102999566398</v>
      </c>
      <c r="J1263" s="17" t="n">
        <v>0</v>
      </c>
      <c r="K1263" s="17" t="n">
        <v>0.559172453703704</v>
      </c>
      <c r="L1263" s="17" t="n">
        <v>0.637297453703704</v>
      </c>
    </row>
    <row r="1264" customFormat="false" ht="15" hidden="false" customHeight="false" outlineLevel="0" collapsed="false">
      <c r="A1264" s="18" t="n">
        <v>1659</v>
      </c>
      <c r="B1264" s="17" t="n">
        <v>0.332153279748228</v>
      </c>
      <c r="C1264" s="17" t="n">
        <v>0.340189186645741</v>
      </c>
      <c r="D1264" s="17" t="n">
        <v>0</v>
      </c>
      <c r="E1264" s="17" t="n">
        <v>2.5</v>
      </c>
      <c r="F1264" s="17" t="n">
        <v>0.826733861090151</v>
      </c>
      <c r="G1264" s="17" t="n">
        <v>0.628485864158874</v>
      </c>
      <c r="H1264" s="17" t="n">
        <v>0.671490577748287</v>
      </c>
      <c r="I1264" s="17" t="n">
        <v>1.30102999566398</v>
      </c>
      <c r="J1264" s="17" t="n">
        <v>0</v>
      </c>
      <c r="K1264" s="17" t="n">
        <v>0.558738425925926</v>
      </c>
      <c r="L1264" s="17" t="n">
        <v>0.619068287037037</v>
      </c>
    </row>
    <row r="1265" customFormat="false" ht="15" hidden="false" customHeight="false" outlineLevel="0" collapsed="false">
      <c r="A1265" s="18" t="n">
        <v>1660</v>
      </c>
      <c r="B1265" s="17" t="n">
        <v>0.33247083718716</v>
      </c>
      <c r="C1265" s="17" t="n">
        <v>0.340492970072147</v>
      </c>
      <c r="D1265" s="17" t="n">
        <v>0</v>
      </c>
      <c r="E1265" s="17" t="n">
        <v>2.5</v>
      </c>
      <c r="F1265" s="17" t="n">
        <v>0.82218907315335</v>
      </c>
      <c r="G1265" s="17" t="n">
        <v>0.624593170161257</v>
      </c>
      <c r="H1265" s="17" t="n">
        <v>0.668246856029204</v>
      </c>
      <c r="I1265" s="17" t="n">
        <v>1.30102999566398</v>
      </c>
      <c r="J1265" s="17" t="n">
        <v>0</v>
      </c>
      <c r="K1265" s="17" t="n">
        <v>0.558738425925926</v>
      </c>
      <c r="L1265" s="17" t="n">
        <v>0.604456018518519</v>
      </c>
    </row>
    <row r="1266" customFormat="false" ht="15" hidden="false" customHeight="false" outlineLevel="0" collapsed="false">
      <c r="A1266" s="18" t="n">
        <v>1661</v>
      </c>
      <c r="B1266" s="17" t="n">
        <v>0.332772833398647</v>
      </c>
      <c r="C1266" s="17" t="n">
        <v>0.340781734066291</v>
      </c>
      <c r="D1266" s="17" t="n">
        <v>0</v>
      </c>
      <c r="E1266" s="17" t="n">
        <v>2.5</v>
      </c>
      <c r="F1266" s="17" t="n">
        <v>0.817768912877026</v>
      </c>
      <c r="G1266" s="17" t="n">
        <v>0.621798973902878</v>
      </c>
      <c r="H1266" s="17" t="n">
        <v>0.665121885295675</v>
      </c>
      <c r="I1266" s="17" t="n">
        <v>1.30102999566398</v>
      </c>
      <c r="J1266" s="17" t="n">
        <v>0</v>
      </c>
      <c r="K1266" s="17" t="n">
        <v>0.558449074074074</v>
      </c>
      <c r="L1266" s="17" t="n">
        <v>0.585792824074074</v>
      </c>
    </row>
    <row r="1267" customFormat="false" ht="15" hidden="false" customHeight="false" outlineLevel="0" collapsed="false">
      <c r="A1267" s="18" t="n">
        <v>1662</v>
      </c>
      <c r="B1267" s="17" t="n">
        <v>0.333067376132089</v>
      </c>
      <c r="C1267" s="17" t="n">
        <v>0.341065360312523</v>
      </c>
      <c r="D1267" s="17" t="n">
        <v>0</v>
      </c>
      <c r="E1267" s="17" t="n">
        <v>2.3</v>
      </c>
      <c r="F1267" s="17" t="n">
        <v>0.813667430893156</v>
      </c>
      <c r="G1267" s="17" t="n">
        <v>0.618670156338802</v>
      </c>
      <c r="H1267" s="17" t="n">
        <v>0.662463031584144</v>
      </c>
      <c r="I1267" s="17" t="n">
        <v>1.30102999566398</v>
      </c>
      <c r="J1267" s="17" t="n">
        <v>0</v>
      </c>
      <c r="K1267" s="17" t="n">
        <v>0.558159722222222</v>
      </c>
      <c r="L1267" s="17" t="n">
        <v>0.561631944444444</v>
      </c>
    </row>
    <row r="1268" customFormat="false" ht="15" hidden="false" customHeight="false" outlineLevel="0" collapsed="false">
      <c r="A1268" s="18" t="n">
        <v>1663</v>
      </c>
      <c r="B1268" s="17" t="n">
        <v>0.333355203098445</v>
      </c>
      <c r="C1268" s="17" t="n">
        <v>0.341343593411148</v>
      </c>
      <c r="D1268" s="17" t="n">
        <v>0</v>
      </c>
      <c r="E1268" s="17" t="n">
        <v>2.3</v>
      </c>
      <c r="F1268" s="17" t="n">
        <v>0.809829507586849</v>
      </c>
      <c r="G1268" s="17" t="n">
        <v>0.615479467849611</v>
      </c>
      <c r="H1268" s="17" t="n">
        <v>0.660391198989241</v>
      </c>
      <c r="I1268" s="17" t="n">
        <v>1.30102999566398</v>
      </c>
      <c r="J1268" s="17" t="n">
        <v>0</v>
      </c>
      <c r="K1268" s="17" t="n">
        <v>0.55787037037037</v>
      </c>
      <c r="L1268" s="17" t="n">
        <v>0.546006944444444</v>
      </c>
    </row>
    <row r="1269" customFormat="false" ht="15" hidden="false" customHeight="false" outlineLevel="0" collapsed="false">
      <c r="A1269" s="18" t="n">
        <v>1664</v>
      </c>
      <c r="B1269" s="17" t="n">
        <v>0.333630471179883</v>
      </c>
      <c r="C1269" s="17" t="n">
        <v>0.341611318034982</v>
      </c>
      <c r="D1269" s="17" t="n">
        <v>0</v>
      </c>
      <c r="E1269" s="17" t="n">
        <v>2.3</v>
      </c>
      <c r="F1269" s="17" t="n">
        <v>0.806125498043096</v>
      </c>
      <c r="G1269" s="17" t="n">
        <v>0.612098714354949</v>
      </c>
      <c r="H1269" s="17" t="n">
        <v>0.657304043996239</v>
      </c>
      <c r="I1269" s="17" t="n">
        <v>1.30102999566398</v>
      </c>
      <c r="J1269" s="17" t="n">
        <v>0</v>
      </c>
      <c r="K1269" s="17" t="n">
        <v>0.557725694444444</v>
      </c>
      <c r="L1269" s="17" t="n">
        <v>0.522858796296296</v>
      </c>
    </row>
    <row r="1270" customFormat="false" ht="15" hidden="false" customHeight="false" outlineLevel="0" collapsed="false">
      <c r="A1270" s="18" t="n">
        <v>1665</v>
      </c>
      <c r="B1270" s="17" t="n">
        <v>0.333891329596992</v>
      </c>
      <c r="C1270" s="17" t="n">
        <v>0.34186896742494</v>
      </c>
      <c r="D1270" s="17" t="n">
        <v>0</v>
      </c>
      <c r="E1270" s="17" t="n">
        <v>2.3</v>
      </c>
      <c r="F1270" s="17" t="n">
        <v>0.802984793714558</v>
      </c>
      <c r="G1270" s="17" t="n">
        <v>0.61057069098051</v>
      </c>
      <c r="H1270" s="17" t="n">
        <v>0.655435735624942</v>
      </c>
      <c r="I1270" s="17" t="n">
        <v>1.30102999566398</v>
      </c>
      <c r="J1270" s="17" t="n">
        <v>0</v>
      </c>
      <c r="K1270" s="17" t="n">
        <v>0.55787037037037</v>
      </c>
      <c r="L1270" s="17" t="n">
        <v>0.516637731481481</v>
      </c>
    </row>
    <row r="1271" customFormat="false" ht="15" hidden="false" customHeight="false" outlineLevel="0" collapsed="false">
      <c r="A1271" s="18" t="n">
        <v>1666</v>
      </c>
      <c r="B1271" s="17" t="n">
        <v>0.334145107858435</v>
      </c>
      <c r="C1271" s="17" t="n">
        <v>0.342117111933314</v>
      </c>
      <c r="D1271" s="17" t="n">
        <v>0</v>
      </c>
      <c r="E1271" s="17" t="n">
        <v>2.3</v>
      </c>
      <c r="F1271" s="17" t="n">
        <v>0.799423187932857</v>
      </c>
      <c r="G1271" s="17" t="n">
        <v>0.607973827132521</v>
      </c>
      <c r="H1271" s="17" t="n">
        <v>0.652444533189834</v>
      </c>
      <c r="I1271" s="17" t="n">
        <v>1.30102999566398</v>
      </c>
      <c r="J1271" s="17" t="n">
        <v>0</v>
      </c>
      <c r="K1271" s="17" t="n">
        <v>0.557002314814815</v>
      </c>
      <c r="L1271" s="17" t="n">
        <v>0.53587962962963</v>
      </c>
    </row>
    <row r="1272" customFormat="false" ht="15" hidden="false" customHeight="false" outlineLevel="0" collapsed="false">
      <c r="A1272" s="18" t="n">
        <v>1667</v>
      </c>
      <c r="B1272" s="17" t="n">
        <v>0.334388284875011</v>
      </c>
      <c r="C1272" s="17" t="n">
        <v>0.342353366601661</v>
      </c>
      <c r="D1272" s="17" t="n">
        <v>0</v>
      </c>
      <c r="E1272" s="17" t="n">
        <v>2.2</v>
      </c>
      <c r="F1272" s="17" t="n">
        <v>0.795576413996537</v>
      </c>
      <c r="G1272" s="17" t="n">
        <v>0.60476902593971</v>
      </c>
      <c r="H1272" s="17" t="n">
        <v>0.649790908432572</v>
      </c>
      <c r="I1272" s="17" t="n">
        <v>1.30102999566398</v>
      </c>
      <c r="J1272" s="17" t="n">
        <v>0</v>
      </c>
      <c r="K1272" s="17" t="n">
        <v>0.556857638888889</v>
      </c>
      <c r="L1272" s="17" t="n">
        <v>0.526186342592593</v>
      </c>
    </row>
    <row r="1273" customFormat="false" ht="15" hidden="false" customHeight="false" outlineLevel="0" collapsed="false">
      <c r="A1273" s="18" t="n">
        <v>1668</v>
      </c>
      <c r="B1273" s="17" t="n">
        <v>0.334622820873779</v>
      </c>
      <c r="C1273" s="17" t="n">
        <v>0.342584314811285</v>
      </c>
      <c r="D1273" s="17" t="n">
        <v>0</v>
      </c>
      <c r="E1273" s="17" t="n">
        <v>2.2</v>
      </c>
      <c r="F1273" s="17" t="n">
        <v>0.792129645989175</v>
      </c>
      <c r="G1273" s="17" t="n">
        <v>0.602283441242959</v>
      </c>
      <c r="H1273" s="17" t="n">
        <v>0.64698781196367</v>
      </c>
      <c r="I1273" s="17" t="n">
        <v>1.30102999566398</v>
      </c>
      <c r="J1273" s="17" t="n">
        <v>0</v>
      </c>
      <c r="K1273" s="17" t="n">
        <v>0.556857638888889</v>
      </c>
      <c r="L1273" s="17" t="n">
        <v>0.501736111111111</v>
      </c>
    </row>
    <row r="1274" customFormat="false" ht="15" hidden="false" customHeight="false" outlineLevel="0" collapsed="false">
      <c r="A1274" s="18" t="n">
        <v>1669</v>
      </c>
      <c r="B1274" s="17" t="n">
        <v>0.334846788637892</v>
      </c>
      <c r="C1274" s="17" t="n">
        <v>0.342805709765741</v>
      </c>
      <c r="D1274" s="17" t="n">
        <v>0</v>
      </c>
      <c r="E1274" s="17" t="n">
        <v>2.2</v>
      </c>
      <c r="F1274" s="17" t="n">
        <v>0.788790885342969</v>
      </c>
      <c r="G1274" s="17" t="n">
        <v>0.599264602881499</v>
      </c>
      <c r="H1274" s="17" t="n">
        <v>0.644293904163116</v>
      </c>
      <c r="I1274" s="17" t="n">
        <v>1.30102999566398</v>
      </c>
      <c r="J1274" s="17" t="n">
        <v>0</v>
      </c>
      <c r="K1274" s="17" t="n">
        <v>0.556568287037037</v>
      </c>
      <c r="L1274" s="17" t="n">
        <v>0.507667824074074</v>
      </c>
    </row>
    <row r="1275" customFormat="false" ht="15" hidden="false" customHeight="false" outlineLevel="0" collapsed="false">
      <c r="A1275" s="18" t="n">
        <v>1670</v>
      </c>
      <c r="B1275" s="17" t="n">
        <v>0.335064238109798</v>
      </c>
      <c r="C1275" s="17" t="n">
        <v>0.34302061293964</v>
      </c>
      <c r="D1275" s="17" t="n">
        <v>0</v>
      </c>
      <c r="E1275" s="17" t="n">
        <v>2.2</v>
      </c>
      <c r="F1275" s="17" t="n">
        <v>0.785349498930725</v>
      </c>
      <c r="G1275" s="17" t="n">
        <v>0.596781571728107</v>
      </c>
      <c r="H1275" s="17" t="n">
        <v>0.642247020088679</v>
      </c>
      <c r="I1275" s="17" t="n">
        <v>1.30102999566398</v>
      </c>
      <c r="J1275" s="17" t="n">
        <v>0</v>
      </c>
      <c r="K1275" s="17" t="n">
        <v>0.556134259259259</v>
      </c>
      <c r="L1275" s="17" t="n">
        <v>0.510127314814815</v>
      </c>
    </row>
    <row r="1276" customFormat="false" ht="15" hidden="false" customHeight="false" outlineLevel="0" collapsed="false">
      <c r="A1276" s="18" t="n">
        <v>1671</v>
      </c>
      <c r="B1276" s="17" t="n">
        <v>0.33526906253839</v>
      </c>
      <c r="C1276" s="17" t="n">
        <v>0.343224642622388</v>
      </c>
      <c r="D1276" s="17" t="n">
        <v>0</v>
      </c>
      <c r="E1276" s="17" t="n">
        <v>2.1</v>
      </c>
      <c r="F1276" s="17" t="n">
        <v>0.782109901981294</v>
      </c>
      <c r="G1276" s="17" t="n">
        <v>0.594179705410015</v>
      </c>
      <c r="H1276" s="17" t="n">
        <v>0.639710382307325</v>
      </c>
      <c r="I1276" s="17" t="n">
        <v>1.30102999566398</v>
      </c>
      <c r="J1276" s="17" t="n">
        <v>0</v>
      </c>
      <c r="K1276" s="17" t="n">
        <v>0.555989583333333</v>
      </c>
      <c r="L1276" s="17" t="n">
        <v>0.528356481481482</v>
      </c>
    </row>
    <row r="1277" customFormat="false" ht="15" hidden="false" customHeight="false" outlineLevel="0" collapsed="false">
      <c r="A1277" s="18" t="n">
        <v>1672</v>
      </c>
      <c r="B1277" s="17" t="n">
        <v>0.335473685318397</v>
      </c>
      <c r="C1277" s="17" t="n">
        <v>0.343430057847528</v>
      </c>
      <c r="D1277" s="17" t="n">
        <v>0</v>
      </c>
      <c r="E1277" s="17" t="n">
        <v>2.1</v>
      </c>
      <c r="F1277" s="17" t="n">
        <v>0.778872125521877</v>
      </c>
      <c r="G1277" s="17" t="n">
        <v>0.591772769740111</v>
      </c>
      <c r="H1277" s="17" t="n">
        <v>0.637271110118908</v>
      </c>
      <c r="I1277" s="17" t="n">
        <v>1.30102999566398</v>
      </c>
      <c r="J1277" s="17" t="n">
        <v>0</v>
      </c>
      <c r="K1277" s="17" t="n">
        <v>0.555989583333333</v>
      </c>
      <c r="L1277" s="17" t="n">
        <v>0.524884259259259</v>
      </c>
    </row>
    <row r="1278" customFormat="false" ht="15" hidden="false" customHeight="false" outlineLevel="0" collapsed="false">
      <c r="A1278" s="18" t="n">
        <v>1673</v>
      </c>
      <c r="B1278" s="17" t="n">
        <v>0.335669782357635</v>
      </c>
      <c r="C1278" s="17" t="n">
        <v>0.343624647930954</v>
      </c>
      <c r="D1278" s="17" t="n">
        <v>0</v>
      </c>
      <c r="E1278" s="17" t="n">
        <v>2</v>
      </c>
      <c r="F1278" s="17" t="n">
        <v>0.77529660860152</v>
      </c>
      <c r="G1278" s="17" t="n">
        <v>0.58863907076339</v>
      </c>
      <c r="H1278" s="17" t="n">
        <v>0.634314328450062</v>
      </c>
      <c r="I1278" s="17" t="n">
        <v>1.30102999566398</v>
      </c>
      <c r="J1278" s="17" t="n">
        <v>0</v>
      </c>
      <c r="K1278" s="17" t="n">
        <v>0.55541087962963</v>
      </c>
      <c r="L1278" s="17" t="n">
        <v>0.536603009259259</v>
      </c>
    </row>
    <row r="1279" customFormat="false" ht="15" hidden="false" customHeight="false" outlineLevel="0" collapsed="false">
      <c r="A1279" s="18" t="n">
        <v>1674</v>
      </c>
      <c r="B1279" s="17" t="n">
        <v>0.335867933549539</v>
      </c>
      <c r="C1279" s="17" t="n">
        <v>0.343827119921507</v>
      </c>
      <c r="D1279" s="17" t="n">
        <v>0</v>
      </c>
      <c r="E1279" s="17" t="n">
        <v>2</v>
      </c>
      <c r="F1279" s="17" t="n">
        <v>0.772174647021316</v>
      </c>
      <c r="G1279" s="17" t="n">
        <v>0.586152042749354</v>
      </c>
      <c r="H1279" s="17" t="n">
        <v>0.631868604007715</v>
      </c>
      <c r="I1279" s="17" t="n">
        <v>1.30102999566398</v>
      </c>
      <c r="J1279" s="17" t="n">
        <v>0</v>
      </c>
      <c r="K1279" s="17" t="n">
        <v>0.554976851851852</v>
      </c>
      <c r="L1279" s="17" t="n">
        <v>0.570023148148148</v>
      </c>
    </row>
    <row r="1280" customFormat="false" ht="15" hidden="false" customHeight="false" outlineLevel="0" collapsed="false">
      <c r="A1280" s="18" t="n">
        <v>1675</v>
      </c>
      <c r="B1280" s="17" t="n">
        <v>0.336057956675412</v>
      </c>
      <c r="C1280" s="17" t="n">
        <v>0.34402731579418</v>
      </c>
      <c r="D1280" s="17" t="n">
        <v>0</v>
      </c>
      <c r="E1280" s="17" t="n">
        <v>2</v>
      </c>
      <c r="F1280" s="17" t="n">
        <v>0.769659101897175</v>
      </c>
      <c r="G1280" s="17" t="n">
        <v>0.583953616647629</v>
      </c>
      <c r="H1280" s="17" t="n">
        <v>0.629709595141485</v>
      </c>
      <c r="I1280" s="17" t="n">
        <v>1.30102999566398</v>
      </c>
      <c r="J1280" s="17" t="n">
        <v>0</v>
      </c>
      <c r="K1280" s="17" t="n">
        <v>0.554832175925926</v>
      </c>
      <c r="L1280" s="17" t="n">
        <v>0.578993055555556</v>
      </c>
    </row>
    <row r="1281" customFormat="false" ht="15" hidden="false" customHeight="false" outlineLevel="0" collapsed="false">
      <c r="A1281" s="18" t="n">
        <v>1676</v>
      </c>
      <c r="B1281" s="17" t="n">
        <v>0.336260183438383</v>
      </c>
      <c r="C1281" s="17" t="n">
        <v>0.34423950812262</v>
      </c>
      <c r="D1281" s="17" t="n">
        <v>0</v>
      </c>
      <c r="E1281" s="17" t="n">
        <v>2</v>
      </c>
      <c r="F1281" s="17" t="n">
        <v>0.766756136343096</v>
      </c>
      <c r="G1281" s="17" t="n">
        <v>0.582000621173899</v>
      </c>
      <c r="H1281" s="17" t="n">
        <v>0.628087586780431</v>
      </c>
      <c r="I1281" s="17" t="n">
        <v>1.30102999566398</v>
      </c>
      <c r="J1281" s="17" t="n">
        <v>0</v>
      </c>
      <c r="K1281" s="17" t="n">
        <v>0.5546875</v>
      </c>
      <c r="L1281" s="17" t="n">
        <v>0.584201388888889</v>
      </c>
    </row>
    <row r="1282" customFormat="false" ht="15" hidden="false" customHeight="false" outlineLevel="0" collapsed="false">
      <c r="A1282" s="18" t="n">
        <v>1677</v>
      </c>
      <c r="B1282" s="17" t="n">
        <v>0.336458157230583</v>
      </c>
      <c r="C1282" s="17" t="n">
        <v>0.344451603790124</v>
      </c>
      <c r="D1282" s="17" t="n">
        <v>0</v>
      </c>
      <c r="E1282" s="17" t="n">
        <v>2</v>
      </c>
      <c r="F1282" s="17" t="n">
        <v>0.764198190677489</v>
      </c>
      <c r="G1282" s="17" t="n">
        <v>0.580022410662367</v>
      </c>
      <c r="H1282" s="17" t="n">
        <v>0.625824725494062</v>
      </c>
      <c r="I1282" s="17" t="n">
        <v>1.30102999566398</v>
      </c>
      <c r="J1282" s="17" t="n">
        <v>0</v>
      </c>
      <c r="K1282" s="17" t="n">
        <v>0.554253472222222</v>
      </c>
      <c r="L1282" s="17" t="n">
        <v>0.580439814814815</v>
      </c>
    </row>
    <row r="1283" customFormat="false" ht="15" hidden="false" customHeight="false" outlineLevel="0" collapsed="false">
      <c r="A1283" s="18" t="n">
        <v>1678</v>
      </c>
      <c r="B1283" s="17" t="n">
        <v>0.336678916484946</v>
      </c>
      <c r="C1283" s="17" t="n">
        <v>0.34468436261501</v>
      </c>
      <c r="D1283" s="17" t="n">
        <v>0</v>
      </c>
      <c r="E1283" s="17" t="n">
        <v>2</v>
      </c>
      <c r="F1283" s="17" t="n">
        <v>0.760862862016239</v>
      </c>
      <c r="G1283" s="17" t="n">
        <v>0.578001075786136</v>
      </c>
      <c r="H1283" s="17" t="n">
        <v>0.623710299445763</v>
      </c>
      <c r="I1283" s="17" t="n">
        <v>1.30102999566398</v>
      </c>
      <c r="J1283" s="17" t="n">
        <v>0</v>
      </c>
      <c r="K1283" s="17" t="n">
        <v>0.553819444444444</v>
      </c>
      <c r="L1283" s="17" t="n">
        <v>0.5625</v>
      </c>
    </row>
    <row r="1284" customFormat="false" ht="15" hidden="false" customHeight="false" outlineLevel="0" collapsed="false">
      <c r="A1284" s="18" t="n">
        <v>1679</v>
      </c>
      <c r="B1284" s="17" t="n">
        <v>0.336910069851136</v>
      </c>
      <c r="C1284" s="17" t="n">
        <v>0.344925560764279</v>
      </c>
      <c r="D1284" s="17" t="n">
        <v>0</v>
      </c>
      <c r="E1284" s="17" t="n">
        <v>2</v>
      </c>
      <c r="F1284" s="17" t="n">
        <v>0.756996167213943</v>
      </c>
      <c r="G1284" s="17" t="n">
        <v>0.57507815784617</v>
      </c>
      <c r="H1284" s="17" t="n">
        <v>0.620388903803798</v>
      </c>
      <c r="I1284" s="17" t="n">
        <v>1.30102999566398</v>
      </c>
      <c r="J1284" s="17" t="n">
        <v>0</v>
      </c>
      <c r="K1284" s="17" t="n">
        <v>0.552662037037037</v>
      </c>
      <c r="L1284" s="17" t="n">
        <v>0.559172453703704</v>
      </c>
    </row>
    <row r="1285" customFormat="false" ht="15" hidden="false" customHeight="false" outlineLevel="0" collapsed="false">
      <c r="A1285" s="18" t="n">
        <v>1680</v>
      </c>
      <c r="B1285" s="17" t="n">
        <v>0.337164205498993</v>
      </c>
      <c r="C1285" s="17" t="n">
        <v>0.345193610029916</v>
      </c>
      <c r="D1285" s="17" t="n">
        <v>0</v>
      </c>
      <c r="E1285" s="17" t="n">
        <v>1.9</v>
      </c>
      <c r="F1285" s="17" t="n">
        <v>0.753015039034084</v>
      </c>
      <c r="G1285" s="17" t="n">
        <v>0.571431183133711</v>
      </c>
      <c r="H1285" s="17" t="n">
        <v>0.616656456929914</v>
      </c>
      <c r="I1285" s="17" t="n">
        <v>1.30102999566398</v>
      </c>
      <c r="J1285" s="17" t="n">
        <v>0</v>
      </c>
      <c r="K1285" s="17" t="n">
        <v>0.552517361111111</v>
      </c>
      <c r="L1285" s="17" t="n">
        <v>0.561921296296296</v>
      </c>
    </row>
    <row r="1286" customFormat="false" ht="15" hidden="false" customHeight="false" outlineLevel="0" collapsed="false">
      <c r="A1286" s="18" t="n">
        <v>1681</v>
      </c>
      <c r="B1286" s="17" t="n">
        <v>0.337439697822211</v>
      </c>
      <c r="C1286" s="17" t="n">
        <v>0.345483698499286</v>
      </c>
      <c r="D1286" s="17" t="n">
        <v>0</v>
      </c>
      <c r="E1286" s="17" t="n">
        <v>1.9</v>
      </c>
      <c r="F1286" s="17" t="n">
        <v>0.748555936822925</v>
      </c>
      <c r="G1286" s="17" t="n">
        <v>0.567893114692761</v>
      </c>
      <c r="H1286" s="17" t="n">
        <v>0.613358233090824</v>
      </c>
      <c r="I1286" s="17" t="n">
        <v>1.30102999566398</v>
      </c>
      <c r="J1286" s="17" t="n">
        <v>0</v>
      </c>
      <c r="K1286" s="17" t="n">
        <v>0.552228009259259</v>
      </c>
      <c r="L1286" s="17" t="n">
        <v>0.560908564814815</v>
      </c>
    </row>
    <row r="1287" customFormat="false" ht="15" hidden="false" customHeight="false" outlineLevel="0" collapsed="false">
      <c r="A1287" s="18" t="n">
        <v>1682</v>
      </c>
      <c r="B1287" s="17" t="n">
        <v>0.337731476666199</v>
      </c>
      <c r="C1287" s="17" t="n">
        <v>0.345792644353653</v>
      </c>
      <c r="D1287" s="17" t="n">
        <v>0</v>
      </c>
      <c r="E1287" s="17" t="n">
        <v>1.8</v>
      </c>
      <c r="F1287" s="17" t="n">
        <v>0.744066383353255</v>
      </c>
      <c r="G1287" s="17" t="n">
        <v>0.564950113072526</v>
      </c>
      <c r="H1287" s="17" t="n">
        <v>0.60972583506958</v>
      </c>
      <c r="I1287" s="17" t="n">
        <v>1.30102999566398</v>
      </c>
      <c r="J1287" s="17" t="n">
        <v>0</v>
      </c>
      <c r="K1287" s="17" t="n">
        <v>0.551938657407407</v>
      </c>
      <c r="L1287" s="17" t="n">
        <v>0.565827546296296</v>
      </c>
    </row>
    <row r="1288" customFormat="false" ht="15" hidden="false" customHeight="false" outlineLevel="0" collapsed="false">
      <c r="A1288" s="18" t="n">
        <v>1683</v>
      </c>
      <c r="B1288" s="17" t="n">
        <v>0.338048787304649</v>
      </c>
      <c r="C1288" s="17" t="n">
        <v>0.346129432996666</v>
      </c>
      <c r="D1288" s="17" t="n">
        <v>0</v>
      </c>
      <c r="E1288" s="17" t="n">
        <v>1.8</v>
      </c>
      <c r="F1288" s="17" t="n">
        <v>0.739256320342842</v>
      </c>
      <c r="G1288" s="17" t="n">
        <v>0.56109304169888</v>
      </c>
      <c r="H1288" s="17" t="n">
        <v>0.606103971735137</v>
      </c>
      <c r="I1288" s="17" t="n">
        <v>1.30102999566398</v>
      </c>
      <c r="J1288" s="17" t="n">
        <v>0</v>
      </c>
      <c r="K1288" s="17" t="n">
        <v>0.551793981481482</v>
      </c>
      <c r="L1288" s="17" t="n">
        <v>0.569444444444444</v>
      </c>
    </row>
    <row r="1289" customFormat="false" ht="15" hidden="false" customHeight="false" outlineLevel="0" collapsed="false">
      <c r="A1289" s="18" t="n">
        <v>1684</v>
      </c>
      <c r="B1289" s="17" t="n">
        <v>0.33837354052122</v>
      </c>
      <c r="C1289" s="17" t="n">
        <v>0.346476953738817</v>
      </c>
      <c r="D1289" s="17" t="n">
        <v>0</v>
      </c>
      <c r="E1289" s="17" t="n">
        <v>1.7</v>
      </c>
      <c r="F1289" s="17" t="n">
        <v>0.734709379516745</v>
      </c>
      <c r="G1289" s="17" t="n">
        <v>0.557168745397935</v>
      </c>
      <c r="H1289" s="17" t="n">
        <v>0.602082384509247</v>
      </c>
      <c r="I1289" s="17" t="n">
        <v>1.30102999566398</v>
      </c>
      <c r="J1289" s="17" t="n">
        <v>0</v>
      </c>
      <c r="K1289" s="17" t="n">
        <v>0.55150462962963</v>
      </c>
      <c r="L1289" s="17" t="n">
        <v>0.573061342592593</v>
      </c>
    </row>
    <row r="1290" customFormat="false" ht="15" hidden="false" customHeight="false" outlineLevel="0" collapsed="false">
      <c r="A1290" s="18" t="n">
        <v>1685</v>
      </c>
      <c r="B1290" s="17" t="n">
        <v>0.338722059089277</v>
      </c>
      <c r="C1290" s="17" t="n">
        <v>0.346852760937893</v>
      </c>
      <c r="D1290" s="17" t="n">
        <v>0</v>
      </c>
      <c r="E1290" s="17" t="n">
        <v>1.7</v>
      </c>
      <c r="F1290" s="17" t="n">
        <v>0.730251943742408</v>
      </c>
      <c r="G1290" s="17" t="n">
        <v>0.553268770581103</v>
      </c>
      <c r="H1290" s="17" t="n">
        <v>0.598118390865775</v>
      </c>
      <c r="I1290" s="17" t="n">
        <v>1.30102999566398</v>
      </c>
      <c r="J1290" s="17" t="n">
        <v>0</v>
      </c>
      <c r="K1290" s="17" t="n">
        <v>0.551359953703704</v>
      </c>
      <c r="L1290" s="17" t="n">
        <v>0.573206018518519</v>
      </c>
    </row>
    <row r="1291" customFormat="false" ht="15" hidden="false" customHeight="false" outlineLevel="0" collapsed="false">
      <c r="A1291" s="18" t="n">
        <v>1686</v>
      </c>
      <c r="B1291" s="17" t="n">
        <v>0.339067771961844</v>
      </c>
      <c r="C1291" s="17" t="n">
        <v>0.347223988320265</v>
      </c>
      <c r="D1291" s="17" t="n">
        <v>0</v>
      </c>
      <c r="E1291" s="17" t="n">
        <v>1.7</v>
      </c>
      <c r="F1291" s="17" t="n">
        <v>0.725600087203956</v>
      </c>
      <c r="G1291" s="17" t="n">
        <v>0.549302070476242</v>
      </c>
      <c r="H1291" s="17" t="n">
        <v>0.594570490938436</v>
      </c>
      <c r="I1291" s="17" t="n">
        <v>1.30102999566398</v>
      </c>
      <c r="J1291" s="17" t="n">
        <v>0</v>
      </c>
      <c r="K1291" s="17" t="n">
        <v>0.55078125</v>
      </c>
      <c r="L1291" s="17" t="n">
        <v>0.572193287037037</v>
      </c>
    </row>
    <row r="1292" customFormat="false" ht="15" hidden="false" customHeight="false" outlineLevel="0" collapsed="false">
      <c r="A1292" s="18" t="n">
        <v>1687</v>
      </c>
      <c r="B1292" s="17" t="n">
        <v>0.339427532731659</v>
      </c>
      <c r="C1292" s="17" t="n">
        <v>0.347611438041484</v>
      </c>
      <c r="D1292" s="17" t="n">
        <v>0</v>
      </c>
      <c r="E1292" s="17" t="n">
        <v>1.6</v>
      </c>
      <c r="F1292" s="17" t="n">
        <v>0.720898232312678</v>
      </c>
      <c r="G1292" s="17" t="n">
        <v>0.545839287700512</v>
      </c>
      <c r="H1292" s="17" t="n">
        <v>0.590960798584545</v>
      </c>
      <c r="I1292" s="17" t="n">
        <v>1.30102999566398</v>
      </c>
      <c r="J1292" s="17" t="n">
        <v>0</v>
      </c>
      <c r="K1292" s="17" t="n">
        <v>0.550925925925926</v>
      </c>
      <c r="L1292" s="17" t="n">
        <v>0.574074074074074</v>
      </c>
    </row>
    <row r="1293" customFormat="false" ht="15" hidden="false" customHeight="false" outlineLevel="0" collapsed="false">
      <c r="A1293" s="18" t="n">
        <v>1688</v>
      </c>
      <c r="B1293" s="17" t="n">
        <v>0.339780334348756</v>
      </c>
      <c r="C1293" s="17" t="n">
        <v>0.347992783946985</v>
      </c>
      <c r="D1293" s="17" t="n">
        <v>0</v>
      </c>
      <c r="E1293" s="17" t="n">
        <v>1.7</v>
      </c>
      <c r="F1293" s="17" t="n">
        <v>0.716427028286489</v>
      </c>
      <c r="G1293" s="17" t="n">
        <v>0.54260363068663</v>
      </c>
      <c r="H1293" s="17" t="n">
        <v>0.587544468864199</v>
      </c>
      <c r="I1293" s="17" t="n">
        <v>1.30102999566398</v>
      </c>
      <c r="J1293" s="17" t="n">
        <v>0</v>
      </c>
      <c r="K1293" s="17" t="n">
        <v>0.550347222222222</v>
      </c>
      <c r="L1293" s="17" t="n">
        <v>0.572916666666667</v>
      </c>
    </row>
    <row r="1294" customFormat="false" ht="15" hidden="false" customHeight="false" outlineLevel="0" collapsed="false">
      <c r="A1294" s="18" t="n">
        <v>1689</v>
      </c>
      <c r="B1294" s="17" t="n">
        <v>0.340137077667923</v>
      </c>
      <c r="C1294" s="17" t="n">
        <v>0.348375673233359</v>
      </c>
      <c r="D1294" s="17" t="n">
        <v>0</v>
      </c>
      <c r="E1294" s="17" t="n">
        <v>1.7</v>
      </c>
      <c r="F1294" s="17" t="n">
        <v>0.711608514365385</v>
      </c>
      <c r="G1294" s="17" t="n">
        <v>0.538709475713781</v>
      </c>
      <c r="H1294" s="17" t="n">
        <v>0.583169431716133</v>
      </c>
      <c r="I1294" s="17" t="n">
        <v>1.30102999566398</v>
      </c>
      <c r="J1294" s="17" t="n">
        <v>0</v>
      </c>
      <c r="K1294" s="17" t="n">
        <v>0.549768518518519</v>
      </c>
      <c r="L1294" s="17" t="n">
        <v>0.573640046296296</v>
      </c>
    </row>
    <row r="1295" customFormat="false" ht="15" hidden="false" customHeight="false" outlineLevel="0" collapsed="false">
      <c r="A1295" s="18" t="n">
        <v>1690</v>
      </c>
      <c r="B1295" s="17" t="n">
        <v>0.340482958351021</v>
      </c>
      <c r="C1295" s="17" t="n">
        <v>0.348751572136664</v>
      </c>
      <c r="D1295" s="17" t="n">
        <v>0</v>
      </c>
      <c r="E1295" s="17" t="n">
        <v>1.6</v>
      </c>
      <c r="F1295" s="17" t="n">
        <v>0.707394566776129</v>
      </c>
      <c r="G1295" s="17" t="n">
        <v>0.535417923831057</v>
      </c>
      <c r="H1295" s="17" t="n">
        <v>0.579355751562858</v>
      </c>
      <c r="I1295" s="17" t="n">
        <v>1.30102999566398</v>
      </c>
      <c r="J1295" s="17" t="n">
        <v>0</v>
      </c>
      <c r="K1295" s="17" t="n">
        <v>0.55005787037037</v>
      </c>
      <c r="L1295" s="17" t="n">
        <v>0.583622685185185</v>
      </c>
    </row>
    <row r="1296" customFormat="false" ht="15" hidden="false" customHeight="false" outlineLevel="0" collapsed="false">
      <c r="A1296" s="18" t="n">
        <v>1691</v>
      </c>
      <c r="B1296" s="17" t="n">
        <v>0.340821463407742</v>
      </c>
      <c r="C1296" s="17" t="n">
        <v>0.349123988297113</v>
      </c>
      <c r="D1296" s="17" t="n">
        <v>0</v>
      </c>
      <c r="E1296" s="17" t="n">
        <v>1.6</v>
      </c>
      <c r="F1296" s="17" t="n">
        <v>0.703771219405565</v>
      </c>
      <c r="G1296" s="17" t="n">
        <v>0.532483192232596</v>
      </c>
      <c r="H1296" s="17" t="n">
        <v>0.576086615854335</v>
      </c>
      <c r="I1296" s="17" t="n">
        <v>1.30102999566398</v>
      </c>
      <c r="J1296" s="17" t="n">
        <v>0</v>
      </c>
      <c r="K1296" s="17" t="n">
        <v>0.549913194444444</v>
      </c>
      <c r="L1296" s="17" t="n">
        <v>0.588686342592593</v>
      </c>
    </row>
    <row r="1297" customFormat="false" ht="15" hidden="false" customHeight="false" outlineLevel="0" collapsed="false">
      <c r="A1297" s="18" t="n">
        <v>1692</v>
      </c>
      <c r="B1297" s="17" t="n">
        <v>0.341157368418795</v>
      </c>
      <c r="C1297" s="17" t="n">
        <v>0.349494361232414</v>
      </c>
      <c r="D1297" s="17" t="n">
        <v>0</v>
      </c>
      <c r="E1297" s="17" t="n">
        <v>1.6</v>
      </c>
      <c r="F1297" s="17" t="n">
        <v>0.700141304396337</v>
      </c>
      <c r="G1297" s="17" t="n">
        <v>0.530003596373441</v>
      </c>
      <c r="H1297" s="17" t="n">
        <v>0.573424851925911</v>
      </c>
      <c r="I1297" s="17" t="n">
        <v>1.30102999566398</v>
      </c>
      <c r="J1297" s="17" t="n">
        <v>0</v>
      </c>
      <c r="K1297" s="17" t="n">
        <v>0.549189814814815</v>
      </c>
      <c r="L1297" s="17" t="n">
        <v>0.588541666666667</v>
      </c>
    </row>
    <row r="1298" customFormat="false" ht="15" hidden="false" customHeight="false" outlineLevel="0" collapsed="false">
      <c r="A1298" s="18" t="n">
        <v>1693</v>
      </c>
      <c r="B1298" s="17" t="n">
        <v>0.341482504098504</v>
      </c>
      <c r="C1298" s="17" t="n">
        <v>0.34985573609463</v>
      </c>
      <c r="D1298" s="17" t="n">
        <v>0</v>
      </c>
      <c r="E1298" s="17" t="n">
        <v>1.5</v>
      </c>
      <c r="F1298" s="17" t="n">
        <v>0.696844521927438</v>
      </c>
      <c r="G1298" s="17" t="n">
        <v>0.527623369605769</v>
      </c>
      <c r="H1298" s="17" t="n">
        <v>0.570464290015303</v>
      </c>
      <c r="I1298" s="17" t="n">
        <v>1.30102999566398</v>
      </c>
      <c r="J1298" s="17" t="n">
        <v>0</v>
      </c>
      <c r="K1298" s="17" t="n">
        <v>0.549623842592593</v>
      </c>
      <c r="L1298" s="17" t="n">
        <v>0.59056712962963</v>
      </c>
    </row>
    <row r="1299" customFormat="false" ht="15" hidden="false" customHeight="false" outlineLevel="0" collapsed="false">
      <c r="A1299" s="18" t="n">
        <v>1694</v>
      </c>
      <c r="B1299" s="17" t="n">
        <v>0.341812356823572</v>
      </c>
      <c r="C1299" s="17" t="n">
        <v>0.350222246017721</v>
      </c>
      <c r="D1299" s="17" t="n">
        <v>0</v>
      </c>
      <c r="E1299" s="17" t="n">
        <v>1.5</v>
      </c>
      <c r="F1299" s="17" t="n">
        <v>0.693381447073574</v>
      </c>
      <c r="G1299" s="17" t="n">
        <v>0.524770259012151</v>
      </c>
      <c r="H1299" s="17" t="n">
        <v>0.567645353393141</v>
      </c>
      <c r="I1299" s="17" t="n">
        <v>1.30102999566398</v>
      </c>
      <c r="J1299" s="17" t="n">
        <v>0</v>
      </c>
      <c r="K1299" s="17" t="n">
        <v>0.549623842592593</v>
      </c>
      <c r="L1299" s="17" t="n">
        <v>0.590277777777778</v>
      </c>
    </row>
    <row r="1300" customFormat="false" ht="15" hidden="false" customHeight="false" outlineLevel="0" collapsed="false">
      <c r="A1300" s="18" t="n">
        <v>1695</v>
      </c>
      <c r="B1300" s="17" t="n">
        <v>0.342143994238642</v>
      </c>
      <c r="C1300" s="17" t="n">
        <v>0.350590548057247</v>
      </c>
      <c r="D1300" s="17" t="n">
        <v>0</v>
      </c>
      <c r="E1300" s="17" t="n">
        <v>1.5</v>
      </c>
      <c r="F1300" s="17" t="n">
        <v>0.689793654882941</v>
      </c>
      <c r="G1300" s="17" t="n">
        <v>0.521791575591635</v>
      </c>
      <c r="H1300" s="17" t="n">
        <v>0.564402343884591</v>
      </c>
      <c r="I1300" s="17" t="n">
        <v>1.30102999566398</v>
      </c>
      <c r="J1300" s="17" t="n">
        <v>0</v>
      </c>
      <c r="K1300" s="17" t="n">
        <v>0.549479166666667</v>
      </c>
      <c r="L1300" s="17" t="n">
        <v>0.592158564814815</v>
      </c>
    </row>
    <row r="1301" customFormat="false" ht="15" hidden="false" customHeight="false" outlineLevel="0" collapsed="false">
      <c r="A1301" s="18" t="n">
        <v>1696</v>
      </c>
      <c r="B1301" s="17" t="n">
        <v>0.342473514136617</v>
      </c>
      <c r="C1301" s="17" t="n">
        <v>0.35096029718234</v>
      </c>
      <c r="D1301" s="17" t="n">
        <v>0</v>
      </c>
      <c r="E1301" s="17" t="n">
        <v>1.5</v>
      </c>
      <c r="F1301" s="17" t="n">
        <v>0.68650156029805</v>
      </c>
      <c r="G1301" s="17" t="n">
        <v>0.519411545357159</v>
      </c>
      <c r="H1301" s="17" t="n">
        <v>0.561742883803399</v>
      </c>
      <c r="I1301" s="17" t="n">
        <v>1.30102999566398</v>
      </c>
      <c r="J1301" s="17" t="n">
        <v>0</v>
      </c>
      <c r="K1301" s="17" t="n">
        <v>0.549045138888889</v>
      </c>
      <c r="L1301" s="17" t="n">
        <v>0.597800925925926</v>
      </c>
    </row>
    <row r="1302" customFormat="false" ht="15" hidden="false" customHeight="false" outlineLevel="0" collapsed="false">
      <c r="A1302" s="18" t="n">
        <v>1697</v>
      </c>
      <c r="B1302" s="17" t="n">
        <v>0.34281031269994</v>
      </c>
      <c r="C1302" s="17" t="n">
        <v>0.351339847701429</v>
      </c>
      <c r="D1302" s="17" t="n">
        <v>0</v>
      </c>
      <c r="E1302" s="17" t="n">
        <v>1.5</v>
      </c>
      <c r="F1302" s="17" t="n">
        <v>0.683247011777574</v>
      </c>
      <c r="G1302" s="17" t="n">
        <v>0.516832261842548</v>
      </c>
      <c r="H1302" s="17" t="n">
        <v>0.559356427335379</v>
      </c>
      <c r="I1302" s="17" t="n">
        <v>1.30102999566398</v>
      </c>
      <c r="J1302" s="17" t="n">
        <v>0</v>
      </c>
      <c r="K1302" s="17" t="n">
        <v>0.548611111111111</v>
      </c>
      <c r="L1302" s="17" t="n">
        <v>0.599247685185185</v>
      </c>
    </row>
    <row r="1303" customFormat="false" ht="15" hidden="false" customHeight="false" outlineLevel="0" collapsed="false">
      <c r="A1303" s="18" t="n">
        <v>1698</v>
      </c>
      <c r="B1303" s="17" t="n">
        <v>0.343130324380817</v>
      </c>
      <c r="C1303" s="17" t="n">
        <v>0.351703576781545</v>
      </c>
      <c r="D1303" s="17" t="n">
        <v>0</v>
      </c>
      <c r="E1303" s="17" t="n">
        <v>1.5</v>
      </c>
      <c r="F1303" s="17" t="n">
        <v>0.68025066650394</v>
      </c>
      <c r="G1303" s="17" t="n">
        <v>0.514787474645697</v>
      </c>
      <c r="H1303" s="17" t="n">
        <v>0.556718415677959</v>
      </c>
      <c r="I1303" s="17" t="n">
        <v>1.30102999566398</v>
      </c>
      <c r="J1303" s="17" t="n">
        <v>0</v>
      </c>
      <c r="K1303" s="17" t="n">
        <v>0.548900462962963</v>
      </c>
      <c r="L1303" s="17" t="n">
        <v>0.602719907407407</v>
      </c>
    </row>
    <row r="1304" customFormat="false" ht="15" hidden="false" customHeight="false" outlineLevel="0" collapsed="false">
      <c r="A1304" s="18" t="n">
        <v>1699</v>
      </c>
      <c r="B1304" s="17" t="n">
        <v>0.343449201365864</v>
      </c>
      <c r="C1304" s="17" t="n">
        <v>0.352072199485782</v>
      </c>
      <c r="D1304" s="17" t="n">
        <v>0</v>
      </c>
      <c r="E1304" s="17" t="n">
        <v>1.5</v>
      </c>
      <c r="F1304" s="17" t="n">
        <v>0.677807414949744</v>
      </c>
      <c r="G1304" s="17" t="n">
        <v>0.512838130678017</v>
      </c>
      <c r="H1304" s="17" t="n">
        <v>0.554552616102149</v>
      </c>
      <c r="I1304" s="17" t="n">
        <v>1.30102999566398</v>
      </c>
      <c r="J1304" s="17" t="n">
        <v>0</v>
      </c>
      <c r="K1304" s="17" t="n">
        <v>0.548900462962963</v>
      </c>
      <c r="L1304" s="17" t="n">
        <v>0.602430555555556</v>
      </c>
    </row>
    <row r="1305" customFormat="false" ht="15" hidden="false" customHeight="false" outlineLevel="0" collapsed="false">
      <c r="A1305" s="18" t="n">
        <v>1700</v>
      </c>
      <c r="B1305" s="17" t="n">
        <v>0.34374676351608</v>
      </c>
      <c r="C1305" s="17" t="n">
        <v>0.352413546204291</v>
      </c>
      <c r="D1305" s="17" t="n">
        <v>0</v>
      </c>
      <c r="E1305" s="17" t="n">
        <v>1.4</v>
      </c>
      <c r="F1305" s="17" t="n">
        <v>0.674925215640306</v>
      </c>
      <c r="G1305" s="17" t="n">
        <v>0.510559957170959</v>
      </c>
      <c r="H1305" s="17" t="n">
        <v>0.551948160581324</v>
      </c>
      <c r="I1305" s="17" t="n">
        <v>1.30102999566398</v>
      </c>
      <c r="J1305" s="17" t="n">
        <v>0</v>
      </c>
      <c r="K1305" s="17" t="n">
        <v>0.548466435185185</v>
      </c>
      <c r="L1305" s="17" t="n">
        <v>0.592881944444444</v>
      </c>
    </row>
    <row r="1306" customFormat="false" ht="15" hidden="false" customHeight="false" outlineLevel="0" collapsed="false">
      <c r="A1306" s="18" t="n">
        <v>1701</v>
      </c>
      <c r="B1306" s="17" t="n">
        <v>0.344040782190859</v>
      </c>
      <c r="C1306" s="17" t="n">
        <v>0.352748310545252</v>
      </c>
      <c r="D1306" s="17" t="n">
        <v>0</v>
      </c>
      <c r="E1306" s="17" t="n">
        <v>1.4</v>
      </c>
      <c r="F1306" s="17" t="n">
        <v>0.671696598546388</v>
      </c>
      <c r="G1306" s="17" t="n">
        <v>0.507934526954425</v>
      </c>
      <c r="H1306" s="17" t="n">
        <v>0.548980175174212</v>
      </c>
      <c r="I1306" s="17" t="n">
        <v>1.30102999566398</v>
      </c>
      <c r="J1306" s="17" t="n">
        <v>0</v>
      </c>
      <c r="K1306" s="17" t="n">
        <v>0.548032407407407</v>
      </c>
      <c r="L1306" s="17" t="n">
        <v>0.595052083333333</v>
      </c>
    </row>
    <row r="1307" customFormat="false" ht="15" hidden="false" customHeight="false" outlineLevel="0" collapsed="false">
      <c r="A1307" s="18" t="n">
        <v>1702</v>
      </c>
      <c r="B1307" s="17" t="n">
        <v>0.344293388848503</v>
      </c>
      <c r="C1307" s="17" t="n">
        <v>0.353042662792184</v>
      </c>
      <c r="D1307" s="17" t="n">
        <v>0</v>
      </c>
      <c r="E1307" s="17" t="n">
        <v>1.5</v>
      </c>
      <c r="F1307" s="17" t="n">
        <v>0.669001751776676</v>
      </c>
      <c r="G1307" s="17" t="n">
        <v>0.50644354646329</v>
      </c>
      <c r="H1307" s="17" t="n">
        <v>0.546871180868342</v>
      </c>
      <c r="I1307" s="17" t="n">
        <v>1.30102999566398</v>
      </c>
      <c r="J1307" s="17" t="n">
        <v>0</v>
      </c>
      <c r="K1307" s="17" t="n">
        <v>0.547743055555556</v>
      </c>
      <c r="L1307" s="17" t="n">
        <v>0.60474537037037</v>
      </c>
    </row>
    <row r="1308" customFormat="false" ht="15" hidden="false" customHeight="false" outlineLevel="0" collapsed="false">
      <c r="A1308" s="18" t="n">
        <v>1703</v>
      </c>
      <c r="B1308" s="17" t="n">
        <v>0.34452565856002</v>
      </c>
      <c r="C1308" s="17" t="n">
        <v>0.353314889194789</v>
      </c>
      <c r="D1308" s="17" t="n">
        <v>0</v>
      </c>
      <c r="E1308" s="17" t="n">
        <v>1.4</v>
      </c>
      <c r="F1308" s="17" t="n">
        <v>0.666303617139589</v>
      </c>
      <c r="G1308" s="17" t="n">
        <v>0.504045857692148</v>
      </c>
      <c r="H1308" s="17" t="n">
        <v>0.545087331320249</v>
      </c>
      <c r="I1308" s="17" t="n">
        <v>1.30102999566398</v>
      </c>
      <c r="J1308" s="17" t="n">
        <v>0</v>
      </c>
      <c r="K1308" s="17" t="n">
        <v>0.547453703703704</v>
      </c>
      <c r="L1308" s="17" t="n">
        <v>0.605179398148148</v>
      </c>
    </row>
    <row r="1309" customFormat="false" ht="15" hidden="false" customHeight="false" outlineLevel="0" collapsed="false">
      <c r="A1309" s="18" t="n">
        <v>1704</v>
      </c>
      <c r="B1309" s="17" t="n">
        <v>0.344717515184096</v>
      </c>
      <c r="C1309" s="17" t="n">
        <v>0.353546104373204</v>
      </c>
      <c r="D1309" s="17" t="n">
        <v>0</v>
      </c>
      <c r="E1309" s="17" t="n">
        <v>1.4</v>
      </c>
      <c r="F1309" s="17" t="n">
        <v>0.663875427454506</v>
      </c>
      <c r="G1309" s="17" t="n">
        <v>0.502432519361658</v>
      </c>
      <c r="H1309" s="17" t="n">
        <v>0.54264108289269</v>
      </c>
      <c r="I1309" s="17" t="n">
        <v>1.30102999566398</v>
      </c>
      <c r="J1309" s="17" t="n">
        <v>0</v>
      </c>
      <c r="K1309" s="17" t="n">
        <v>0.548177083333333</v>
      </c>
      <c r="L1309" s="17" t="n">
        <v>0.606336805555556</v>
      </c>
    </row>
    <row r="1310" customFormat="false" ht="15" hidden="false" customHeight="false" outlineLevel="0" collapsed="false">
      <c r="A1310" s="18" t="n">
        <v>1705</v>
      </c>
      <c r="B1310" s="17" t="n">
        <v>0.344860490894428</v>
      </c>
      <c r="C1310" s="17" t="n">
        <v>0.353730146962873</v>
      </c>
      <c r="D1310" s="17" t="n">
        <v>0</v>
      </c>
      <c r="E1310" s="17" t="n">
        <v>1.3</v>
      </c>
      <c r="F1310" s="17" t="n">
        <v>0.662076371276535</v>
      </c>
      <c r="G1310" s="17" t="n">
        <v>0.501018321105557</v>
      </c>
      <c r="H1310" s="17" t="n">
        <v>0.541128826866078</v>
      </c>
      <c r="I1310" s="17" t="n">
        <v>1.30102999566398</v>
      </c>
      <c r="J1310" s="17" t="n">
        <v>0</v>
      </c>
      <c r="K1310" s="17" t="n">
        <v>0.548321759259259</v>
      </c>
      <c r="L1310" s="17" t="n">
        <v>0.602430555555556</v>
      </c>
    </row>
    <row r="1311" customFormat="false" ht="15" hidden="false" customHeight="false" outlineLevel="0" collapsed="false">
      <c r="A1311" s="18" t="n">
        <v>1706</v>
      </c>
      <c r="B1311" s="17" t="n">
        <v>0.34498718260201</v>
      </c>
      <c r="C1311" s="17" t="n">
        <v>0.353893146394855</v>
      </c>
      <c r="D1311" s="17" t="n">
        <v>0</v>
      </c>
      <c r="E1311" s="17" t="n">
        <v>1.3</v>
      </c>
      <c r="F1311" s="17" t="n">
        <v>0.659897917988006</v>
      </c>
      <c r="G1311" s="17" t="n">
        <v>0.499438481946128</v>
      </c>
      <c r="H1311" s="17" t="n">
        <v>0.538923956296161</v>
      </c>
      <c r="I1311" s="17" t="n">
        <v>1.30102999566398</v>
      </c>
      <c r="J1311" s="17" t="n">
        <v>0</v>
      </c>
      <c r="K1311" s="17" t="n">
        <v>0.548321759259259</v>
      </c>
      <c r="L1311" s="17" t="n">
        <v>0.589554398148148</v>
      </c>
    </row>
    <row r="1312" customFormat="false" ht="15" hidden="false" customHeight="false" outlineLevel="0" collapsed="false">
      <c r="A1312" s="18" t="n">
        <v>1707</v>
      </c>
      <c r="B1312" s="17" t="n">
        <v>0.345070090179366</v>
      </c>
      <c r="C1312" s="17" t="n">
        <v>0.354008487022172</v>
      </c>
      <c r="D1312" s="17" t="n">
        <v>0</v>
      </c>
      <c r="E1312" s="17" t="n">
        <v>1.3</v>
      </c>
      <c r="F1312" s="17" t="n">
        <v>0.657766409244214</v>
      </c>
      <c r="G1312" s="17" t="n">
        <v>0.49790476336128</v>
      </c>
      <c r="H1312" s="17" t="n">
        <v>0.537047512847218</v>
      </c>
      <c r="I1312" s="17" t="n">
        <v>1.30102999566398</v>
      </c>
      <c r="J1312" s="17" t="n">
        <v>0</v>
      </c>
      <c r="K1312" s="17" t="n">
        <v>0.548466435185185</v>
      </c>
      <c r="L1312" s="17" t="n">
        <v>0.579716435185185</v>
      </c>
    </row>
    <row r="1313" customFormat="false" ht="15" hidden="false" customHeight="false" outlineLevel="0" collapsed="false">
      <c r="A1313" s="18" t="n">
        <v>1708</v>
      </c>
      <c r="B1313" s="17" t="n">
        <v>0.345155104304905</v>
      </c>
      <c r="C1313" s="17" t="n">
        <v>0.354125726954253</v>
      </c>
      <c r="D1313" s="17" t="n">
        <v>0</v>
      </c>
      <c r="E1313" s="17" t="n">
        <v>1.3</v>
      </c>
      <c r="F1313" s="17" t="n">
        <v>0.655398635603598</v>
      </c>
      <c r="G1313" s="17" t="n">
        <v>0.496235827797281</v>
      </c>
      <c r="H1313" s="17" t="n">
        <v>0.534637705459766</v>
      </c>
      <c r="I1313" s="17" t="n">
        <v>1.30102999566398</v>
      </c>
      <c r="J1313" s="17" t="n">
        <v>0</v>
      </c>
      <c r="K1313" s="17" t="n">
        <v>0.548321759259259</v>
      </c>
      <c r="L1313" s="17" t="n">
        <v>0.576967592592593</v>
      </c>
    </row>
    <row r="1314" customFormat="false" ht="15" hidden="false" customHeight="false" outlineLevel="0" collapsed="false">
      <c r="A1314" s="18" t="n">
        <v>1709</v>
      </c>
      <c r="B1314" s="17" t="n">
        <v>0.345207768802842</v>
      </c>
      <c r="C1314" s="17" t="n">
        <v>0.354209312920769</v>
      </c>
      <c r="D1314" s="17" t="n">
        <v>0</v>
      </c>
      <c r="E1314" s="17" t="n">
        <v>1.3</v>
      </c>
      <c r="F1314" s="17" t="n">
        <v>0.653157413892436</v>
      </c>
      <c r="G1314" s="17" t="n">
        <v>0.494786653379935</v>
      </c>
      <c r="H1314" s="17" t="n">
        <v>0.533268335361843</v>
      </c>
      <c r="I1314" s="17" t="n">
        <v>1.30102999566398</v>
      </c>
      <c r="J1314" s="17" t="n">
        <v>0</v>
      </c>
      <c r="K1314" s="17" t="n">
        <v>0.548321759259259</v>
      </c>
      <c r="L1314" s="17" t="n">
        <v>0.569878472222222</v>
      </c>
    </row>
    <row r="1315" customFormat="false" ht="15" hidden="false" customHeight="false" outlineLevel="0" collapsed="false">
      <c r="A1315" s="18" t="n">
        <v>1710</v>
      </c>
      <c r="B1315" s="17" t="n">
        <v>0.345281006699359</v>
      </c>
      <c r="C1315" s="17" t="n">
        <v>0.354311278020894</v>
      </c>
      <c r="D1315" s="17" t="n">
        <v>0</v>
      </c>
      <c r="E1315" s="17" t="n">
        <v>1.3</v>
      </c>
      <c r="F1315" s="17" t="n">
        <v>0.650309042641862</v>
      </c>
      <c r="G1315" s="17" t="n">
        <v>0.492830362857751</v>
      </c>
      <c r="H1315" s="17" t="n">
        <v>0.53114053761326</v>
      </c>
      <c r="I1315" s="17" t="n">
        <v>1.30102999566398</v>
      </c>
      <c r="J1315" s="17" t="n">
        <v>0</v>
      </c>
      <c r="K1315" s="17" t="n">
        <v>0.548177083333333</v>
      </c>
      <c r="L1315" s="17" t="n">
        <v>0.561921296296296</v>
      </c>
    </row>
    <row r="1316" customFormat="false" ht="15" hidden="false" customHeight="false" outlineLevel="0" collapsed="false">
      <c r="A1316" s="18" t="n">
        <v>1711</v>
      </c>
      <c r="B1316" s="17" t="n">
        <v>0.345347607715262</v>
      </c>
      <c r="C1316" s="17" t="n">
        <v>0.354405055022626</v>
      </c>
      <c r="D1316" s="17" t="n">
        <v>0</v>
      </c>
      <c r="E1316" s="17" t="n">
        <v>1.3</v>
      </c>
      <c r="F1316" s="17" t="n">
        <v>0.64718454336994</v>
      </c>
      <c r="G1316" s="17" t="n">
        <v>0.490002817089298</v>
      </c>
      <c r="H1316" s="17" t="n">
        <v>0.528954433205059</v>
      </c>
      <c r="I1316" s="17" t="n">
        <v>1.30102999566398</v>
      </c>
      <c r="J1316" s="17" t="n">
        <v>0</v>
      </c>
      <c r="K1316" s="17" t="n">
        <v>0.548466435185185</v>
      </c>
      <c r="L1316" s="17" t="n">
        <v>0.55078125</v>
      </c>
    </row>
    <row r="1317" customFormat="false" ht="15" hidden="false" customHeight="false" outlineLevel="0" collapsed="false">
      <c r="A1317" s="18" t="n">
        <v>1712</v>
      </c>
      <c r="B1317" s="17" t="n">
        <v>0.345438008610573</v>
      </c>
      <c r="C1317" s="17" t="n">
        <v>0.354519454034528</v>
      </c>
      <c r="D1317" s="17" t="n">
        <v>0</v>
      </c>
      <c r="E1317" s="17" t="n">
        <v>1.3</v>
      </c>
      <c r="F1317" s="17" t="n">
        <v>0.643417826578414</v>
      </c>
      <c r="G1317" s="17" t="n">
        <v>0.487421888015745</v>
      </c>
      <c r="H1317" s="17" t="n">
        <v>0.525369742007748</v>
      </c>
      <c r="I1317" s="17" t="n">
        <v>1.30102999566398</v>
      </c>
      <c r="J1317" s="17" t="n">
        <v>0</v>
      </c>
      <c r="K1317" s="17" t="n">
        <v>0.547887731481482</v>
      </c>
      <c r="L1317" s="17" t="n">
        <v>0.538917824074074</v>
      </c>
    </row>
    <row r="1318" customFormat="false" ht="15" hidden="false" customHeight="false" outlineLevel="0" collapsed="false">
      <c r="A1318" s="18" t="n">
        <v>1713</v>
      </c>
      <c r="B1318" s="17" t="n">
        <v>0.345543761013283</v>
      </c>
      <c r="C1318" s="17" t="n">
        <v>0.354647738710736</v>
      </c>
      <c r="D1318" s="17" t="n">
        <v>0</v>
      </c>
      <c r="E1318" s="17" t="n">
        <v>1.3</v>
      </c>
      <c r="F1318" s="17" t="n">
        <v>0.639233777276756</v>
      </c>
      <c r="G1318" s="17" t="n">
        <v>0.483950809883768</v>
      </c>
      <c r="H1318" s="17" t="n">
        <v>0.521948132586186</v>
      </c>
      <c r="I1318" s="17" t="n">
        <v>1.30102999566398</v>
      </c>
      <c r="J1318" s="17" t="n">
        <v>0</v>
      </c>
      <c r="K1318" s="17" t="n">
        <v>0.547164351851852</v>
      </c>
      <c r="L1318" s="17" t="n">
        <v>0.529803240740741</v>
      </c>
    </row>
    <row r="1319" customFormat="false" ht="15" hidden="false" customHeight="false" outlineLevel="0" collapsed="false">
      <c r="A1319" s="18" t="n">
        <v>1714</v>
      </c>
      <c r="B1319" s="17" t="n">
        <v>0.345661189614071</v>
      </c>
      <c r="C1319" s="17" t="n">
        <v>0.354783069897719</v>
      </c>
      <c r="D1319" s="17" t="n">
        <v>0</v>
      </c>
      <c r="E1319" s="17" t="n">
        <v>1.2</v>
      </c>
      <c r="F1319" s="17" t="n">
        <v>0.634467377856682</v>
      </c>
      <c r="G1319" s="17" t="n">
        <v>0.48024407229336</v>
      </c>
      <c r="H1319" s="17" t="n">
        <v>0.517592542443247</v>
      </c>
      <c r="I1319" s="17" t="n">
        <v>1.30102999566398</v>
      </c>
      <c r="J1319" s="17" t="n">
        <v>0</v>
      </c>
      <c r="K1319" s="17" t="n">
        <v>0.546875</v>
      </c>
      <c r="L1319" s="17" t="n">
        <v>0.521412037037037</v>
      </c>
    </row>
    <row r="1320" customFormat="false" ht="15" hidden="false" customHeight="false" outlineLevel="0" collapsed="false">
      <c r="A1320" s="18" t="n">
        <v>1715</v>
      </c>
      <c r="B1320" s="17" t="n">
        <v>0.345811207226857</v>
      </c>
      <c r="C1320" s="17" t="n">
        <v>0.354947546565974</v>
      </c>
      <c r="D1320" s="17" t="n">
        <v>0</v>
      </c>
      <c r="E1320" s="17" t="n">
        <v>1</v>
      </c>
      <c r="F1320" s="17" t="n">
        <v>0.629046804869077</v>
      </c>
      <c r="G1320" s="17" t="n">
        <v>0.475707109950147</v>
      </c>
      <c r="H1320" s="17" t="n">
        <v>0.512794417092303</v>
      </c>
      <c r="I1320" s="17" t="n">
        <v>1.30102999566398</v>
      </c>
      <c r="J1320" s="17" t="n">
        <v>0</v>
      </c>
      <c r="K1320" s="17" t="n">
        <v>0.547019675925926</v>
      </c>
      <c r="L1320" s="17" t="n">
        <v>0.513888888888889</v>
      </c>
    </row>
    <row r="1321" customFormat="false" ht="15" hidden="false" customHeight="false" outlineLevel="0" collapsed="false">
      <c r="A1321" s="18" t="n">
        <v>1716</v>
      </c>
      <c r="B1321" s="17" t="n">
        <v>0.345938301507246</v>
      </c>
      <c r="C1321" s="17" t="n">
        <v>0.355085661579613</v>
      </c>
      <c r="D1321" s="17" t="n">
        <v>0</v>
      </c>
      <c r="E1321" s="17" t="n">
        <v>1</v>
      </c>
      <c r="F1321" s="17" t="n">
        <v>0.623407927616625</v>
      </c>
      <c r="G1321" s="17" t="n">
        <v>0.471536933731881</v>
      </c>
      <c r="H1321" s="17" t="n">
        <v>0.507669734505846</v>
      </c>
      <c r="I1321" s="17" t="n">
        <v>1.30102999566398</v>
      </c>
      <c r="J1321" s="17" t="n">
        <v>0</v>
      </c>
      <c r="K1321" s="17" t="n">
        <v>0.547019675925926</v>
      </c>
      <c r="L1321" s="17" t="n">
        <v>0.509114583333333</v>
      </c>
    </row>
    <row r="1322" customFormat="false" ht="15" hidden="false" customHeight="false" outlineLevel="0" collapsed="false">
      <c r="A1322" s="18" t="n">
        <v>1717</v>
      </c>
      <c r="B1322" s="17" t="n">
        <v>0.34609495876012</v>
      </c>
      <c r="C1322" s="17" t="n">
        <v>0.355250037689176</v>
      </c>
      <c r="D1322" s="17" t="n">
        <v>0</v>
      </c>
      <c r="E1322" s="17" t="n">
        <v>0.9</v>
      </c>
      <c r="F1322" s="17" t="n">
        <v>0.617127430641767</v>
      </c>
      <c r="G1322" s="17" t="n">
        <v>0.466135279178823</v>
      </c>
      <c r="H1322" s="17" t="n">
        <v>0.502482547604683</v>
      </c>
      <c r="I1322" s="17" t="n">
        <v>1.30102999566398</v>
      </c>
      <c r="J1322" s="17" t="n">
        <v>0</v>
      </c>
      <c r="K1322" s="17" t="n">
        <v>0.546875</v>
      </c>
      <c r="L1322" s="17" t="n">
        <v>0.502893518518519</v>
      </c>
    </row>
    <row r="1323" customFormat="false" ht="15" hidden="false" customHeight="false" outlineLevel="0" collapsed="false">
      <c r="A1323" s="18" t="n">
        <v>1718</v>
      </c>
      <c r="B1323" s="17" t="n">
        <v>0.346185242860682</v>
      </c>
      <c r="C1323" s="17" t="n">
        <v>0.35534185361876</v>
      </c>
      <c r="D1323" s="17" t="n">
        <v>0</v>
      </c>
      <c r="E1323" s="17" t="n">
        <v>0.9</v>
      </c>
      <c r="F1323" s="17" t="n">
        <v>0.610908211309115</v>
      </c>
      <c r="G1323" s="17" t="n">
        <v>0.461668427315436</v>
      </c>
      <c r="H1323" s="17" t="n">
        <v>0.49693854993275</v>
      </c>
      <c r="I1323" s="17" t="n">
        <v>1.30102999566398</v>
      </c>
      <c r="J1323" s="17" t="n">
        <v>0</v>
      </c>
      <c r="K1323" s="17" t="n">
        <v>0.546730324074074</v>
      </c>
      <c r="L1323" s="17" t="n">
        <v>0.504340277777778</v>
      </c>
    </row>
    <row r="1324" customFormat="false" ht="15" hidden="false" customHeight="false" outlineLevel="0" collapsed="false">
      <c r="A1324" s="18" t="n">
        <v>1719</v>
      </c>
      <c r="B1324" s="17" t="n">
        <v>0.346284598974442</v>
      </c>
      <c r="C1324" s="17" t="n">
        <v>0.355437867467602</v>
      </c>
      <c r="D1324" s="17" t="n">
        <v>0</v>
      </c>
      <c r="E1324" s="17" t="n">
        <v>0.8</v>
      </c>
      <c r="F1324" s="17" t="n">
        <v>0.604061163138363</v>
      </c>
      <c r="G1324" s="17" t="n">
        <v>0.456350996704557</v>
      </c>
      <c r="H1324" s="17" t="n">
        <v>0.491324756179881</v>
      </c>
      <c r="I1324" s="17" t="n">
        <v>1.30102999566398</v>
      </c>
      <c r="J1324" s="17" t="n">
        <v>0</v>
      </c>
      <c r="K1324" s="17" t="n">
        <v>0.546875</v>
      </c>
      <c r="L1324" s="17" t="n">
        <v>0.510127314814815</v>
      </c>
    </row>
    <row r="1325" customFormat="false" ht="15" hidden="false" customHeight="false" outlineLevel="0" collapsed="false">
      <c r="A1325" s="18" t="n">
        <v>1720</v>
      </c>
      <c r="B1325" s="17" t="n">
        <v>0.346261120504803</v>
      </c>
      <c r="C1325" s="17" t="n">
        <v>0.355407601156858</v>
      </c>
      <c r="D1325" s="17" t="n">
        <v>0</v>
      </c>
      <c r="E1325" s="17" t="n">
        <v>0.8</v>
      </c>
      <c r="F1325" s="17" t="n">
        <v>0.598078168226687</v>
      </c>
      <c r="G1325" s="17" t="n">
        <v>0.451183719798052</v>
      </c>
      <c r="H1325" s="17" t="n">
        <v>0.486313736326152</v>
      </c>
      <c r="I1325" s="17" t="n">
        <v>1.30102999566398</v>
      </c>
      <c r="J1325" s="17" t="n">
        <v>0</v>
      </c>
      <c r="K1325" s="17" t="n">
        <v>0.546585648148148</v>
      </c>
      <c r="L1325" s="17" t="n">
        <v>0.520543981481481</v>
      </c>
    </row>
    <row r="1326" customFormat="false" ht="15" hidden="false" customHeight="false" outlineLevel="0" collapsed="false">
      <c r="A1326" s="18" t="n">
        <v>1721</v>
      </c>
      <c r="B1326" s="17" t="n">
        <v>0.346206760620353</v>
      </c>
      <c r="C1326" s="17" t="n">
        <v>0.355337335276245</v>
      </c>
      <c r="D1326" s="17" t="n">
        <v>0</v>
      </c>
      <c r="E1326" s="17" t="n">
        <v>0.8</v>
      </c>
      <c r="F1326" s="17" t="n">
        <v>0.591561563182715</v>
      </c>
      <c r="G1326" s="17" t="n">
        <v>0.446672010706624</v>
      </c>
      <c r="H1326" s="17" t="n">
        <v>0.480426801883257</v>
      </c>
      <c r="I1326" s="17" t="n">
        <v>1.30102999566398</v>
      </c>
      <c r="J1326" s="17" t="n">
        <v>0</v>
      </c>
      <c r="K1326" s="17" t="n">
        <v>0.546585648148148</v>
      </c>
      <c r="L1326" s="17" t="n">
        <v>0.529513888888889</v>
      </c>
    </row>
    <row r="1327" customFormat="false" ht="15" hidden="false" customHeight="false" outlineLevel="0" collapsed="false">
      <c r="A1327" s="18" t="n">
        <v>1722</v>
      </c>
      <c r="B1327" s="17" t="n">
        <v>0.345979381939051</v>
      </c>
      <c r="C1327" s="17" t="n">
        <v>0.355097110393561</v>
      </c>
      <c r="D1327" s="17" t="n">
        <v>0</v>
      </c>
      <c r="E1327" s="17" t="n">
        <v>0.8</v>
      </c>
      <c r="F1327" s="17" t="n">
        <v>0.586896888057175</v>
      </c>
      <c r="G1327" s="17" t="n">
        <v>0.442872177184978</v>
      </c>
      <c r="H1327" s="17" t="n">
        <v>0.476516511682323</v>
      </c>
      <c r="I1327" s="17" t="n">
        <v>1.30102999566398</v>
      </c>
      <c r="J1327" s="17" t="n">
        <v>0</v>
      </c>
      <c r="K1327" s="17" t="n">
        <v>0.546440972222222</v>
      </c>
      <c r="L1327" s="17" t="n">
        <v>0.534143518518519</v>
      </c>
    </row>
    <row r="1328" customFormat="false" ht="15" hidden="false" customHeight="false" outlineLevel="0" collapsed="false">
      <c r="A1328" s="18" t="n">
        <v>1723</v>
      </c>
      <c r="B1328" s="17" t="n">
        <v>0.345666285500758</v>
      </c>
      <c r="C1328" s="17" t="n">
        <v>0.354769708850869</v>
      </c>
      <c r="D1328" s="17" t="n">
        <v>0</v>
      </c>
      <c r="E1328" s="17" t="n">
        <v>0.7</v>
      </c>
      <c r="F1328" s="17" t="n">
        <v>0.582826921553215</v>
      </c>
      <c r="G1328" s="17" t="n">
        <v>0.43995266031245</v>
      </c>
      <c r="H1328" s="17" t="n">
        <v>0.473262900608429</v>
      </c>
      <c r="I1328" s="17" t="n">
        <v>1.30102999566398</v>
      </c>
      <c r="J1328" s="17" t="n">
        <v>0</v>
      </c>
      <c r="K1328" s="17" t="n">
        <v>0.546296296296296</v>
      </c>
      <c r="L1328" s="17" t="n">
        <v>0.540509259259259</v>
      </c>
    </row>
    <row r="1329" customFormat="false" ht="15" hidden="false" customHeight="false" outlineLevel="0" collapsed="false">
      <c r="A1329" s="18" t="n">
        <v>1724</v>
      </c>
      <c r="B1329" s="17" t="n">
        <v>0.345139625792702</v>
      </c>
      <c r="C1329" s="17" t="n">
        <v>0.354230705738344</v>
      </c>
      <c r="D1329" s="17" t="n">
        <v>0</v>
      </c>
      <c r="E1329" s="17" t="n">
        <v>0.7</v>
      </c>
      <c r="F1329" s="17" t="n">
        <v>0.580717440885652</v>
      </c>
      <c r="G1329" s="17" t="n">
        <v>0.438417263643753</v>
      </c>
      <c r="H1329" s="17" t="n">
        <v>0.471680149547905</v>
      </c>
      <c r="I1329" s="17" t="n">
        <v>1.30102999566398</v>
      </c>
      <c r="J1329" s="17" t="n">
        <v>0</v>
      </c>
      <c r="K1329" s="17" t="n">
        <v>0.546440972222222</v>
      </c>
      <c r="L1329" s="17" t="n">
        <v>0.555555555555556</v>
      </c>
    </row>
    <row r="1330" customFormat="false" ht="15" hidden="false" customHeight="false" outlineLevel="0" collapsed="false">
      <c r="A1330" s="18" t="n">
        <v>1725</v>
      </c>
      <c r="B1330" s="17" t="n">
        <v>0.344457457635414</v>
      </c>
      <c r="C1330" s="17" t="n">
        <v>0.353536309436378</v>
      </c>
      <c r="D1330" s="17" t="n">
        <v>0</v>
      </c>
      <c r="E1330" s="17" t="n">
        <v>0.7</v>
      </c>
      <c r="F1330" s="17" t="n">
        <v>0.579866944682043</v>
      </c>
      <c r="G1330" s="17" t="n">
        <v>0.437853525114414</v>
      </c>
      <c r="H1330" s="17" t="n">
        <v>0.471332106430983</v>
      </c>
      <c r="I1330" s="17" t="n">
        <v>1.30102999566398</v>
      </c>
      <c r="J1330" s="17" t="n">
        <v>0</v>
      </c>
      <c r="K1330" s="17" t="n">
        <v>0.546440972222222</v>
      </c>
      <c r="L1330" s="17" t="n">
        <v>0.551359953703704</v>
      </c>
    </row>
    <row r="1331" customFormat="false" ht="15" hidden="false" customHeight="false" outlineLevel="0" collapsed="false">
      <c r="A1331" s="18" t="n">
        <v>1726</v>
      </c>
      <c r="B1331" s="17" t="n">
        <v>0.343573633443426</v>
      </c>
      <c r="C1331" s="17" t="n">
        <v>0.352641599866803</v>
      </c>
      <c r="D1331" s="17" t="n">
        <v>0</v>
      </c>
      <c r="E1331" s="17" t="n">
        <v>0.7</v>
      </c>
      <c r="F1331" s="17" t="n">
        <v>0.580878779901479</v>
      </c>
      <c r="G1331" s="17" t="n">
        <v>0.438417263643753</v>
      </c>
      <c r="H1331" s="17" t="n">
        <v>0.471680149547905</v>
      </c>
      <c r="I1331" s="17" t="n">
        <v>1.30102999566398</v>
      </c>
      <c r="J1331" s="17" t="n">
        <v>0</v>
      </c>
      <c r="K1331" s="17" t="n">
        <v>0.546440972222222</v>
      </c>
      <c r="L1331" s="17" t="n">
        <v>0.564959490740741</v>
      </c>
    </row>
    <row r="1332" customFormat="false" ht="15" hidden="false" customHeight="false" outlineLevel="0" collapsed="false">
      <c r="A1332" s="18" t="n">
        <v>1727</v>
      </c>
      <c r="B1332" s="17" t="n">
        <v>0.342496241201405</v>
      </c>
      <c r="C1332" s="17" t="n">
        <v>0.351551726488052</v>
      </c>
      <c r="D1332" s="17" t="n">
        <v>0</v>
      </c>
      <c r="E1332" s="17" t="n">
        <v>0.7</v>
      </c>
      <c r="F1332" s="17" t="n">
        <v>0.583383141880166</v>
      </c>
      <c r="G1332" s="17" t="n">
        <v>0.43995266031245</v>
      </c>
      <c r="H1332" s="17" t="n">
        <v>0.473262900608429</v>
      </c>
      <c r="I1332" s="17" t="n">
        <v>1.30102999566398</v>
      </c>
      <c r="J1332" s="17" t="n">
        <v>0</v>
      </c>
      <c r="K1332" s="17" t="n">
        <v>0.546006944444444</v>
      </c>
      <c r="L1332" s="17" t="n">
        <v>0.547887731481481</v>
      </c>
    </row>
    <row r="1333" customFormat="false" ht="15" hidden="false" customHeight="false" outlineLevel="0" collapsed="false">
      <c r="A1333" s="18" t="n">
        <v>1728</v>
      </c>
      <c r="B1333" s="17" t="n">
        <v>0.341228471827452</v>
      </c>
      <c r="C1333" s="17" t="n">
        <v>0.350278381009897</v>
      </c>
      <c r="D1333" s="17" t="n">
        <v>0</v>
      </c>
      <c r="E1333" s="17" t="n">
        <v>0.7</v>
      </c>
      <c r="F1333" s="17" t="n">
        <v>0.588097216214634</v>
      </c>
      <c r="G1333" s="17" t="n">
        <v>0.443784416123313</v>
      </c>
      <c r="H1333" s="17" t="n">
        <v>0.476625463516551</v>
      </c>
      <c r="I1333" s="17" t="n">
        <v>1.30102999566398</v>
      </c>
      <c r="J1333" s="17" t="n">
        <v>0</v>
      </c>
      <c r="K1333" s="17" t="n">
        <v>0.545862268518519</v>
      </c>
      <c r="L1333" s="17" t="n">
        <v>0.507378472222222</v>
      </c>
    </row>
    <row r="1334" customFormat="false" ht="15" hidden="false" customHeight="false" outlineLevel="0" collapsed="false">
      <c r="A1334" s="18" t="n">
        <v>1729</v>
      </c>
      <c r="B1334" s="17" t="n">
        <v>0.339743715159043</v>
      </c>
      <c r="C1334" s="17" t="n">
        <v>0.348789891455736</v>
      </c>
      <c r="D1334" s="17" t="n">
        <v>0</v>
      </c>
      <c r="E1334" s="17" t="n">
        <v>0.7</v>
      </c>
      <c r="F1334" s="17" t="n">
        <v>0.594978070238779</v>
      </c>
      <c r="G1334" s="17" t="n">
        <v>0.448932710076097</v>
      </c>
      <c r="H1334" s="17" t="n">
        <v>0.482501412460392</v>
      </c>
      <c r="I1334" s="17" t="n">
        <v>1.30102999566398</v>
      </c>
      <c r="J1334" s="17" t="n">
        <v>0</v>
      </c>
      <c r="K1334" s="17" t="n">
        <v>0.545572916666667</v>
      </c>
      <c r="L1334" s="17" t="n">
        <v>0.510561342592593</v>
      </c>
    </row>
    <row r="1335" customFormat="false" ht="15" hidden="false" customHeight="false" outlineLevel="0" collapsed="false">
      <c r="A1335" s="18" t="n">
        <v>1730</v>
      </c>
      <c r="B1335" s="17" t="n">
        <v>0.338140721674319</v>
      </c>
      <c r="C1335" s="17" t="n">
        <v>0.347192214281057</v>
      </c>
      <c r="D1335" s="17" t="n">
        <v>0</v>
      </c>
      <c r="E1335" s="17" t="n">
        <v>0.8</v>
      </c>
      <c r="F1335" s="17" t="n">
        <v>0.603845455582067</v>
      </c>
      <c r="G1335" s="17" t="n">
        <v>0.456350996704557</v>
      </c>
      <c r="H1335" s="17" t="n">
        <v>0.489523682554053</v>
      </c>
      <c r="I1335" s="17" t="n">
        <v>1.30102999566398</v>
      </c>
      <c r="J1335" s="17" t="n">
        <v>0</v>
      </c>
      <c r="K1335" s="17" t="n">
        <v>0.545862268518519</v>
      </c>
      <c r="L1335" s="17" t="n">
        <v>0.518229166666667</v>
      </c>
    </row>
    <row r="1336" customFormat="false" ht="15" hidden="false" customHeight="false" outlineLevel="0" collapsed="false">
      <c r="A1336" s="18" t="n">
        <v>1731</v>
      </c>
      <c r="B1336" s="17" t="n">
        <v>0.336329655928744</v>
      </c>
      <c r="C1336" s="17" t="n">
        <v>0.345390898420441</v>
      </c>
      <c r="D1336" s="17" t="n">
        <v>0</v>
      </c>
      <c r="E1336" s="17" t="n">
        <v>0.9</v>
      </c>
      <c r="F1336" s="17" t="n">
        <v>0.615272017382581</v>
      </c>
      <c r="G1336" s="17" t="n">
        <v>0.465156933498583</v>
      </c>
      <c r="H1336" s="17" t="n">
        <v>0.498677152598732</v>
      </c>
      <c r="I1336" s="17" t="n">
        <v>1.30102999566398</v>
      </c>
      <c r="J1336" s="17" t="n">
        <v>0</v>
      </c>
      <c r="K1336" s="17" t="n">
        <v>0.546440972222222</v>
      </c>
      <c r="L1336" s="17" t="n">
        <v>0.529803240740741</v>
      </c>
    </row>
    <row r="1337" customFormat="false" ht="15" hidden="false" customHeight="false" outlineLevel="0" collapsed="false">
      <c r="A1337" s="18" t="n">
        <v>1732</v>
      </c>
      <c r="B1337" s="17" t="n">
        <v>0.334476612611777</v>
      </c>
      <c r="C1337" s="17" t="n">
        <v>0.343558513738767</v>
      </c>
      <c r="D1337" s="17" t="n">
        <v>0</v>
      </c>
      <c r="E1337" s="17" t="n">
        <v>1</v>
      </c>
      <c r="F1337" s="17" t="n">
        <v>0.628283685663434</v>
      </c>
      <c r="G1337" s="17" t="n">
        <v>0.475238128569431</v>
      </c>
      <c r="H1337" s="17" t="n">
        <v>0.509179914796608</v>
      </c>
      <c r="I1337" s="17" t="n">
        <v>1.30102999566398</v>
      </c>
      <c r="J1337" s="17" t="n">
        <v>0</v>
      </c>
      <c r="K1337" s="17" t="n">
        <v>0.547164351851852</v>
      </c>
      <c r="L1337" s="17" t="n">
        <v>0.547019675925926</v>
      </c>
    </row>
    <row r="1338" customFormat="false" ht="15" hidden="false" customHeight="false" outlineLevel="0" collapsed="false">
      <c r="A1338" s="18" t="n">
        <v>1733</v>
      </c>
      <c r="B1338" s="17" t="n">
        <v>0.332460693980533</v>
      </c>
      <c r="C1338" s="17" t="n">
        <v>0.341569572404303</v>
      </c>
      <c r="D1338" s="17" t="n">
        <v>0</v>
      </c>
      <c r="E1338" s="17" t="n">
        <v>1.2</v>
      </c>
      <c r="F1338" s="17" t="n">
        <v>0.643954537997108</v>
      </c>
      <c r="G1338" s="17" t="n">
        <v>0.487662455896265</v>
      </c>
      <c r="H1338" s="17" t="n">
        <v>0.52212135221825</v>
      </c>
      <c r="I1338" s="17" t="n">
        <v>1.30102999566398</v>
      </c>
      <c r="J1338" s="17" t="n">
        <v>0</v>
      </c>
      <c r="K1338" s="17" t="n">
        <v>0.547887731481482</v>
      </c>
      <c r="L1338" s="17" t="n">
        <v>0.562065972222222</v>
      </c>
    </row>
    <row r="1339" customFormat="false" ht="15" hidden="false" customHeight="false" outlineLevel="0" collapsed="false">
      <c r="A1339" s="18" t="n">
        <v>1734</v>
      </c>
      <c r="B1339" s="17" t="n">
        <v>0.330490242689848</v>
      </c>
      <c r="C1339" s="17" t="n">
        <v>0.339638080716961</v>
      </c>
      <c r="D1339" s="17" t="n">
        <v>0</v>
      </c>
      <c r="E1339" s="17" t="n">
        <v>1.4</v>
      </c>
      <c r="F1339" s="17" t="n">
        <v>0.660639648065451</v>
      </c>
      <c r="G1339" s="17" t="n">
        <v>0.499881008097235</v>
      </c>
      <c r="H1339" s="17" t="n">
        <v>0.534345658017905</v>
      </c>
      <c r="I1339" s="17" t="n">
        <v>1.30102999566398</v>
      </c>
      <c r="J1339" s="17" t="n">
        <v>0</v>
      </c>
      <c r="K1339" s="17" t="n">
        <v>0.548466435185185</v>
      </c>
      <c r="L1339" s="17" t="n">
        <v>0.581452546296296</v>
      </c>
    </row>
    <row r="1340" customFormat="false" ht="15" hidden="false" customHeight="false" outlineLevel="0" collapsed="false">
      <c r="A1340" s="18" t="n">
        <v>1735</v>
      </c>
      <c r="B1340" s="17" t="n">
        <v>0.328423052681265</v>
      </c>
      <c r="C1340" s="17" t="n">
        <v>0.337623133734558</v>
      </c>
      <c r="D1340" s="17" t="n">
        <v>0</v>
      </c>
      <c r="E1340" s="17" t="n">
        <v>1.5</v>
      </c>
      <c r="F1340" s="17" t="n">
        <v>0.680059087145368</v>
      </c>
      <c r="G1340" s="17" t="n">
        <v>0.514787474645697</v>
      </c>
      <c r="H1340" s="17" t="n">
        <v>0.548980175174212</v>
      </c>
      <c r="I1340" s="17" t="n">
        <v>1.30102999566398</v>
      </c>
      <c r="J1340" s="17" t="n">
        <v>0</v>
      </c>
      <c r="K1340" s="17" t="n">
        <v>0.549479166666667</v>
      </c>
      <c r="L1340" s="17" t="n">
        <v>0.595341435185185</v>
      </c>
    </row>
    <row r="1341" customFormat="false" ht="15" hidden="false" customHeight="false" outlineLevel="0" collapsed="false">
      <c r="A1341" s="18" t="n">
        <v>1736</v>
      </c>
      <c r="B1341" s="17" t="n">
        <v>0.326447599946901</v>
      </c>
      <c r="C1341" s="17" t="n">
        <v>0.335703842062503</v>
      </c>
      <c r="D1341" s="17" t="n">
        <v>0</v>
      </c>
      <c r="E1341" s="17" t="n">
        <v>1.7</v>
      </c>
      <c r="F1341" s="17" t="n">
        <v>0.699424834104758</v>
      </c>
      <c r="G1341" s="17" t="n">
        <v>0.529595104631671</v>
      </c>
      <c r="H1341" s="17" t="n">
        <v>0.564211793400925</v>
      </c>
      <c r="I1341" s="17" t="n">
        <v>1.30102999566398</v>
      </c>
      <c r="J1341" s="17" t="n">
        <v>0</v>
      </c>
      <c r="K1341" s="17" t="n">
        <v>0.549913194444444</v>
      </c>
      <c r="L1341" s="17" t="n">
        <v>0.607638888888889</v>
      </c>
    </row>
    <row r="1342" customFormat="false" ht="15" hidden="false" customHeight="false" outlineLevel="0" collapsed="false">
      <c r="A1342" s="18" t="n">
        <v>1737</v>
      </c>
      <c r="B1342" s="17" t="n">
        <v>0.324466510003226</v>
      </c>
      <c r="C1342" s="17" t="n">
        <v>0.333788049383158</v>
      </c>
      <c r="D1342" s="17" t="n">
        <v>0</v>
      </c>
      <c r="E1342" s="17" t="n">
        <v>1.9</v>
      </c>
      <c r="F1342" s="17" t="n">
        <v>0.720425940550307</v>
      </c>
      <c r="G1342" s="17" t="n">
        <v>0.545676212385453</v>
      </c>
      <c r="H1342" s="17" t="n">
        <v>0.580394056371191</v>
      </c>
      <c r="I1342" s="17" t="n">
        <v>1.30102999566398</v>
      </c>
      <c r="J1342" s="17" t="n">
        <v>0</v>
      </c>
      <c r="K1342" s="17" t="n">
        <v>0.551070601851852</v>
      </c>
      <c r="L1342" s="17" t="n">
        <v>0.621238425925926</v>
      </c>
    </row>
    <row r="1343" customFormat="false" ht="15" hidden="false" customHeight="false" outlineLevel="0" collapsed="false">
      <c r="A1343" s="18" t="n">
        <v>1738</v>
      </c>
      <c r="B1343" s="17" t="n">
        <v>0.322605579643062</v>
      </c>
      <c r="C1343" s="17" t="n">
        <v>0.331995549977378</v>
      </c>
      <c r="D1343" s="17" t="n">
        <v>0</v>
      </c>
      <c r="E1343" s="17" t="n">
        <v>1.9</v>
      </c>
      <c r="F1343" s="17" t="n">
        <v>0.740769019341417</v>
      </c>
      <c r="G1343" s="17" t="n">
        <v>0.561982202210007</v>
      </c>
      <c r="H1343" s="17" t="n">
        <v>0.596378383276333</v>
      </c>
      <c r="I1343" s="17" t="n">
        <v>1.30102999566398</v>
      </c>
      <c r="J1343" s="17" t="n">
        <v>0</v>
      </c>
      <c r="K1343" s="17" t="n">
        <v>0.551793981481482</v>
      </c>
      <c r="L1343" s="17" t="n">
        <v>0.636863425925926</v>
      </c>
    </row>
    <row r="1344" customFormat="false" ht="15" hidden="false" customHeight="false" outlineLevel="0" collapsed="false">
      <c r="A1344" s="18" t="n">
        <v>1739</v>
      </c>
      <c r="B1344" s="17" t="n">
        <v>0.320789120039316</v>
      </c>
      <c r="C1344" s="17" t="n">
        <v>0.330253795941395</v>
      </c>
      <c r="D1344" s="17" t="n">
        <v>0</v>
      </c>
      <c r="E1344" s="17" t="n">
        <v>2.2</v>
      </c>
      <c r="F1344" s="17" t="n">
        <v>0.761696666187587</v>
      </c>
      <c r="G1344" s="17" t="n">
        <v>0.578519831353241</v>
      </c>
      <c r="H1344" s="17" t="n">
        <v>0.613080050906492</v>
      </c>
      <c r="I1344" s="17" t="n">
        <v>1.30102999566398</v>
      </c>
      <c r="J1344" s="17" t="n">
        <v>0</v>
      </c>
      <c r="K1344" s="17" t="n">
        <v>0.553096064814815</v>
      </c>
      <c r="L1344" s="17" t="n">
        <v>0.65625</v>
      </c>
    </row>
    <row r="1345" customFormat="false" ht="15" hidden="false" customHeight="false" outlineLevel="0" collapsed="false">
      <c r="A1345" s="18" t="n">
        <v>1740</v>
      </c>
      <c r="B1345" s="17" t="n">
        <v>0.319093373431652</v>
      </c>
      <c r="C1345" s="17" t="n">
        <v>0.328635319108488</v>
      </c>
      <c r="D1345" s="17" t="n">
        <v>0</v>
      </c>
      <c r="E1345" s="17" t="n">
        <v>2.5</v>
      </c>
      <c r="F1345" s="17" t="n">
        <v>0.78164823848364</v>
      </c>
      <c r="G1345" s="17" t="n">
        <v>0.594036556398148</v>
      </c>
      <c r="H1345" s="17" t="n">
        <v>0.628087586780431</v>
      </c>
      <c r="I1345" s="17" t="n">
        <v>1.30102999566398</v>
      </c>
      <c r="J1345" s="17" t="n">
        <v>0</v>
      </c>
      <c r="K1345" s="17" t="n">
        <v>0.553674768518519</v>
      </c>
      <c r="L1345" s="17" t="n">
        <v>0.690104166666667</v>
      </c>
    </row>
    <row r="1346" customFormat="false" ht="15" hidden="false" customHeight="false" outlineLevel="0" collapsed="false">
      <c r="A1346" s="18" t="n">
        <v>1741</v>
      </c>
      <c r="B1346" s="17" t="n">
        <v>0.3174887833151</v>
      </c>
      <c r="C1346" s="17" t="n">
        <v>0.327116328429569</v>
      </c>
      <c r="D1346" s="17" t="n">
        <v>0</v>
      </c>
      <c r="E1346" s="17" t="n">
        <v>2.8</v>
      </c>
      <c r="F1346" s="17" t="n">
        <v>0.801529355173434</v>
      </c>
      <c r="G1346" s="17" t="n">
        <v>0.609437071262487</v>
      </c>
      <c r="H1346" s="17" t="n">
        <v>0.642944285390465</v>
      </c>
      <c r="I1346" s="17" t="n">
        <v>1.30102999566398</v>
      </c>
      <c r="J1346" s="17" t="n">
        <v>0</v>
      </c>
      <c r="K1346" s="17" t="n">
        <v>0.55541087962963</v>
      </c>
      <c r="L1346" s="17" t="n">
        <v>0.714988425925926</v>
      </c>
    </row>
    <row r="1347" customFormat="false" ht="15" hidden="false" customHeight="false" outlineLevel="0" collapsed="false">
      <c r="A1347" s="18" t="n">
        <v>1742</v>
      </c>
      <c r="B1347" s="17" t="n">
        <v>0.315984996259902</v>
      </c>
      <c r="C1347" s="17" t="n">
        <v>0.325692459899518</v>
      </c>
      <c r="D1347" s="17" t="n">
        <v>0</v>
      </c>
      <c r="E1347" s="17" t="n">
        <v>2.9</v>
      </c>
      <c r="F1347" s="17" t="n">
        <v>0.819617993692816</v>
      </c>
      <c r="G1347" s="17" t="n">
        <v>0.62299839942639</v>
      </c>
      <c r="H1347" s="17" t="n">
        <v>0.65668442485112</v>
      </c>
      <c r="I1347" s="17" t="n">
        <v>1.30102999566398</v>
      </c>
      <c r="J1347" s="17" t="n">
        <v>0</v>
      </c>
      <c r="K1347" s="17" t="n">
        <v>0.556712962962963</v>
      </c>
      <c r="L1347" s="17" t="n">
        <v>0.730902777777778</v>
      </c>
    </row>
    <row r="1348" customFormat="false" ht="15" hidden="false" customHeight="false" outlineLevel="0" collapsed="false">
      <c r="A1348" s="18" t="n">
        <v>1743</v>
      </c>
      <c r="B1348" s="17" t="n">
        <v>0.314579945212851</v>
      </c>
      <c r="C1348" s="17" t="n">
        <v>0.324367740284651</v>
      </c>
      <c r="D1348" s="17" t="n">
        <v>0</v>
      </c>
      <c r="E1348" s="17" t="n">
        <v>3</v>
      </c>
      <c r="F1348" s="17" t="n">
        <v>0.836241706342181</v>
      </c>
      <c r="G1348" s="17" t="n">
        <v>0.636359178004983</v>
      </c>
      <c r="H1348" s="17" t="n">
        <v>0.668246856029204</v>
      </c>
      <c r="I1348" s="17" t="n">
        <v>1.30102999566398</v>
      </c>
      <c r="J1348" s="17" t="n">
        <v>0</v>
      </c>
      <c r="K1348" s="17" t="n">
        <v>0.557002314814815</v>
      </c>
      <c r="L1348" s="17" t="n">
        <v>0.73509837962963</v>
      </c>
    </row>
    <row r="1349" customFormat="false" ht="15" hidden="false" customHeight="false" outlineLevel="0" collapsed="false">
      <c r="A1349" s="18" t="n">
        <v>1744</v>
      </c>
      <c r="B1349" s="17" t="n">
        <v>0.313243452200873</v>
      </c>
      <c r="C1349" s="17" t="n">
        <v>0.323110678978265</v>
      </c>
      <c r="D1349" s="17" t="n">
        <v>0</v>
      </c>
      <c r="E1349" s="17" t="n">
        <v>3.2</v>
      </c>
      <c r="F1349" s="17" t="n">
        <v>0.852013830296904</v>
      </c>
      <c r="G1349" s="17" t="n">
        <v>0.649173552852735</v>
      </c>
      <c r="H1349" s="17" t="n">
        <v>0.680519213412281</v>
      </c>
      <c r="I1349" s="17" t="n">
        <v>1.30102999566398</v>
      </c>
      <c r="J1349" s="17" t="n">
        <v>0</v>
      </c>
      <c r="K1349" s="17" t="n">
        <v>0.55787037037037</v>
      </c>
      <c r="L1349" s="17" t="n">
        <v>0.72974537037037</v>
      </c>
    </row>
    <row r="1350" customFormat="false" ht="15" hidden="false" customHeight="false" outlineLevel="0" collapsed="false">
      <c r="A1350" s="18" t="n">
        <v>1745</v>
      </c>
      <c r="B1350" s="17" t="n">
        <v>0.3120131199938</v>
      </c>
      <c r="C1350" s="17" t="n">
        <v>0.321957831584883</v>
      </c>
      <c r="D1350" s="17" t="n">
        <v>0</v>
      </c>
      <c r="E1350" s="17" t="n">
        <v>3.5</v>
      </c>
      <c r="F1350" s="17" t="n">
        <v>0.866026170316139</v>
      </c>
      <c r="G1350" s="17" t="n">
        <v>0.660539764460942</v>
      </c>
      <c r="H1350" s="17" t="n">
        <v>0.691357075216933</v>
      </c>
      <c r="I1350" s="17" t="n">
        <v>1.30102999566398</v>
      </c>
      <c r="J1350" s="17" t="n">
        <v>0</v>
      </c>
      <c r="K1350" s="17" t="n">
        <v>0.558304398148148</v>
      </c>
      <c r="L1350" s="17" t="n">
        <v>0.715277777777778</v>
      </c>
    </row>
    <row r="1351" customFormat="false" ht="15" hidden="false" customHeight="false" outlineLevel="0" collapsed="false">
      <c r="A1351" s="18" t="n">
        <v>1746</v>
      </c>
      <c r="B1351" s="17" t="n">
        <v>0.310824100997437</v>
      </c>
      <c r="C1351" s="17" t="n">
        <v>0.320845884246821</v>
      </c>
      <c r="D1351" s="17" t="n">
        <v>0</v>
      </c>
      <c r="E1351" s="17" t="n">
        <v>3.7</v>
      </c>
      <c r="F1351" s="17" t="n">
        <v>0.879338180147001</v>
      </c>
      <c r="G1351" s="17" t="n">
        <v>0.671189424302635</v>
      </c>
      <c r="H1351" s="17" t="n">
        <v>0.70089618824566</v>
      </c>
      <c r="I1351" s="17" t="n">
        <v>1.30102999566398</v>
      </c>
      <c r="J1351" s="17" t="n">
        <v>0</v>
      </c>
      <c r="K1351" s="17" t="n">
        <v>0.558738425925926</v>
      </c>
      <c r="L1351" s="17" t="n">
        <v>0.716290509259259</v>
      </c>
    </row>
    <row r="1352" customFormat="false" ht="15" hidden="false" customHeight="false" outlineLevel="0" collapsed="false">
      <c r="A1352" s="18" t="n">
        <v>1747</v>
      </c>
      <c r="B1352" s="17" t="n">
        <v>0.309712943793447</v>
      </c>
      <c r="C1352" s="17" t="n">
        <v>0.319814877912264</v>
      </c>
      <c r="D1352" s="17" t="n">
        <v>0</v>
      </c>
      <c r="E1352" s="17" t="n">
        <v>3.8</v>
      </c>
      <c r="F1352" s="17" t="n">
        <v>0.891825883173791</v>
      </c>
      <c r="G1352" s="17" t="n">
        <v>0.680520582550189</v>
      </c>
      <c r="H1352" s="17" t="n">
        <v>0.710156317651268</v>
      </c>
      <c r="I1352" s="17" t="n">
        <v>1.30102999566398</v>
      </c>
      <c r="J1352" s="17" t="n">
        <v>0</v>
      </c>
      <c r="K1352" s="17" t="n">
        <v>0.55931712962963</v>
      </c>
      <c r="L1352" s="17" t="n">
        <v>0.712239583333333</v>
      </c>
    </row>
    <row r="1353" customFormat="false" ht="15" hidden="false" customHeight="false" outlineLevel="0" collapsed="false">
      <c r="A1353" s="18" t="n">
        <v>1748</v>
      </c>
      <c r="B1353" s="17" t="n">
        <v>0.308625803087597</v>
      </c>
      <c r="C1353" s="17" t="n">
        <v>0.318802134254603</v>
      </c>
      <c r="D1353" s="17" t="n">
        <v>0</v>
      </c>
      <c r="E1353" s="17" t="n">
        <v>3.9</v>
      </c>
      <c r="F1353" s="17" t="n">
        <v>0.903098556121427</v>
      </c>
      <c r="G1353" s="17" t="n">
        <v>0.689755699363471</v>
      </c>
      <c r="H1353" s="17" t="n">
        <v>0.717900149191104</v>
      </c>
      <c r="I1353" s="17" t="n">
        <v>1.30102999566398</v>
      </c>
      <c r="J1353" s="17" t="n">
        <v>0</v>
      </c>
      <c r="K1353" s="17" t="n">
        <v>0.559606481481482</v>
      </c>
      <c r="L1353" s="17" t="n">
        <v>0.700376157407407</v>
      </c>
    </row>
    <row r="1354" customFormat="false" ht="15" hidden="false" customHeight="false" outlineLevel="0" collapsed="false">
      <c r="A1354" s="18" t="n">
        <v>1749</v>
      </c>
      <c r="B1354" s="17" t="n">
        <v>0.307599323629229</v>
      </c>
      <c r="C1354" s="17" t="n">
        <v>0.317848103469307</v>
      </c>
      <c r="D1354" s="17" t="n">
        <v>0</v>
      </c>
      <c r="E1354" s="17" t="n">
        <v>3.9</v>
      </c>
      <c r="F1354" s="17" t="n">
        <v>0.912772230910252</v>
      </c>
      <c r="G1354" s="17" t="n">
        <v>0.697622851775343</v>
      </c>
      <c r="H1354" s="17" t="n">
        <v>0.724949576325687</v>
      </c>
      <c r="I1354" s="17" t="n">
        <v>1.30102999566398</v>
      </c>
      <c r="J1354" s="17" t="n">
        <v>0</v>
      </c>
      <c r="K1354" s="17" t="n">
        <v>0.560185185185185</v>
      </c>
      <c r="L1354" s="17" t="n">
        <v>0.702256944444444</v>
      </c>
    </row>
    <row r="1355" customFormat="false" ht="15" hidden="false" customHeight="false" outlineLevel="0" collapsed="false">
      <c r="A1355" s="18" t="n">
        <v>1750</v>
      </c>
      <c r="B1355" s="17" t="n">
        <v>0.306581160398545</v>
      </c>
      <c r="C1355" s="17" t="n">
        <v>0.316898367302147</v>
      </c>
      <c r="D1355" s="17" t="n">
        <v>0</v>
      </c>
      <c r="E1355" s="17" t="n">
        <v>3.9</v>
      </c>
      <c r="F1355" s="17" t="n">
        <v>0.922177633608245</v>
      </c>
      <c r="G1355" s="17" t="n">
        <v>0.704921009201624</v>
      </c>
      <c r="H1355" s="17" t="n">
        <v>0.73143432970371</v>
      </c>
      <c r="I1355" s="17" t="n">
        <v>1.30102999566398</v>
      </c>
      <c r="J1355" s="17" t="n">
        <v>0</v>
      </c>
      <c r="K1355" s="17" t="n">
        <v>0.560763888888889</v>
      </c>
      <c r="L1355" s="17" t="n">
        <v>0.698640046296296</v>
      </c>
    </row>
    <row r="1356" customFormat="false" ht="15" hidden="false" customHeight="false" outlineLevel="0" collapsed="false">
      <c r="A1356" s="18" t="n">
        <v>1751</v>
      </c>
      <c r="B1356" s="17" t="n">
        <v>0.30560301154576</v>
      </c>
      <c r="C1356" s="17" t="n">
        <v>0.315984456020373</v>
      </c>
      <c r="D1356" s="17" t="n">
        <v>0</v>
      </c>
      <c r="E1356" s="17" t="n">
        <v>3.9</v>
      </c>
      <c r="F1356" s="17" t="n">
        <v>0.930313304547603</v>
      </c>
      <c r="G1356" s="17" t="n">
        <v>0.711690973097607</v>
      </c>
      <c r="H1356" s="17" t="n">
        <v>0.737030888426272</v>
      </c>
      <c r="I1356" s="17" t="n">
        <v>1.30102999566398</v>
      </c>
      <c r="J1356" s="17" t="n">
        <v>0</v>
      </c>
      <c r="K1356" s="17" t="n">
        <v>0.561631944444444</v>
      </c>
      <c r="L1356" s="17" t="n">
        <v>0.687065972222222</v>
      </c>
    </row>
    <row r="1357" customFormat="false" ht="15" hidden="false" customHeight="false" outlineLevel="0" collapsed="false">
      <c r="A1357" s="18" t="n">
        <v>1752</v>
      </c>
      <c r="B1357" s="17" t="n">
        <v>0.304605246935454</v>
      </c>
      <c r="C1357" s="17" t="n">
        <v>0.315049013043581</v>
      </c>
      <c r="D1357" s="17" t="n">
        <v>0</v>
      </c>
      <c r="E1357" s="17" t="n">
        <v>3.9</v>
      </c>
      <c r="F1357" s="17" t="n">
        <v>0.938617935873597</v>
      </c>
      <c r="G1357" s="17" t="n">
        <v>0.718625589148981</v>
      </c>
      <c r="H1357" s="17" t="n">
        <v>0.742713524274877</v>
      </c>
      <c r="I1357" s="17" t="n">
        <v>1.30102999566398</v>
      </c>
      <c r="J1357" s="17" t="n">
        <v>0</v>
      </c>
      <c r="K1357" s="17" t="n">
        <v>0.562065972222222</v>
      </c>
      <c r="L1357" s="17" t="n">
        <v>0.679542824074074</v>
      </c>
    </row>
    <row r="1358" customFormat="false" ht="15" hidden="false" customHeight="false" outlineLevel="0" collapsed="false">
      <c r="A1358" s="18" t="n">
        <v>1753</v>
      </c>
      <c r="B1358" s="17" t="n">
        <v>0.303636650365122</v>
      </c>
      <c r="C1358" s="17" t="n">
        <v>0.314139153925633</v>
      </c>
      <c r="D1358" s="17" t="n">
        <v>0</v>
      </c>
      <c r="E1358" s="17" t="n">
        <v>3.9</v>
      </c>
      <c r="F1358" s="17" t="n">
        <v>0.946197992799732</v>
      </c>
      <c r="G1358" s="17" t="n">
        <v>0.724142485511342</v>
      </c>
      <c r="H1358" s="17" t="n">
        <v>0.747982063906872</v>
      </c>
      <c r="I1358" s="17" t="n">
        <v>1.30102999566398</v>
      </c>
      <c r="J1358" s="17" t="n">
        <v>0</v>
      </c>
      <c r="K1358" s="17" t="n">
        <v>0.562210648148148</v>
      </c>
      <c r="L1358" s="17" t="n">
        <v>0.672164351851852</v>
      </c>
    </row>
    <row r="1359" customFormat="false" ht="15" hidden="false" customHeight="false" outlineLevel="0" collapsed="false">
      <c r="A1359" s="18" t="n">
        <v>1754</v>
      </c>
      <c r="B1359" s="17" t="n">
        <v>0.30262809674497</v>
      </c>
      <c r="C1359" s="17" t="n">
        <v>0.313187073043513</v>
      </c>
      <c r="D1359" s="17" t="n">
        <v>0</v>
      </c>
      <c r="E1359" s="17" t="n">
        <v>4.2</v>
      </c>
      <c r="F1359" s="17" t="n">
        <v>0.954143574027445</v>
      </c>
      <c r="G1359" s="17" t="n">
        <v>0.730542468020678</v>
      </c>
      <c r="H1359" s="17" t="n">
        <v>0.753248912133833</v>
      </c>
      <c r="I1359" s="17" t="n">
        <v>1.30102999566398</v>
      </c>
      <c r="J1359" s="17" t="n">
        <v>0</v>
      </c>
      <c r="K1359" s="17" t="n">
        <v>0.562934027777778</v>
      </c>
      <c r="L1359" s="17" t="n">
        <v>0.665075231481482</v>
      </c>
    </row>
    <row r="1360" customFormat="false" ht="15" hidden="false" customHeight="false" outlineLevel="0" collapsed="false">
      <c r="A1360" s="18" t="n">
        <v>1755</v>
      </c>
      <c r="B1360" s="17" t="n">
        <v>0.301617114114817</v>
      </c>
      <c r="C1360" s="17" t="n">
        <v>0.312230694238786</v>
      </c>
      <c r="D1360" s="17" t="n">
        <v>0</v>
      </c>
      <c r="E1360" s="17" t="n">
        <v>4.2</v>
      </c>
      <c r="F1360" s="17" t="n">
        <v>0.961751323286525</v>
      </c>
      <c r="G1360" s="17" t="n">
        <v>0.736525914555004</v>
      </c>
      <c r="H1360" s="17" t="n">
        <v>0.758149268732402</v>
      </c>
      <c r="I1360" s="17" t="n">
        <v>1.30102999566398</v>
      </c>
      <c r="J1360" s="17" t="n">
        <v>0</v>
      </c>
      <c r="K1360" s="17" t="n">
        <v>0.563512731481482</v>
      </c>
      <c r="L1360" s="17" t="n">
        <v>0.650318287037037</v>
      </c>
    </row>
    <row r="1361" customFormat="false" ht="15" hidden="false" customHeight="false" outlineLevel="0" collapsed="false">
      <c r="A1361" s="18" t="n">
        <v>1756</v>
      </c>
      <c r="B1361" s="17" t="n">
        <v>0.300554383925542</v>
      </c>
      <c r="C1361" s="17" t="n">
        <v>0.311219200146971</v>
      </c>
      <c r="D1361" s="17" t="n">
        <v>0</v>
      </c>
      <c r="E1361" s="17" t="n">
        <v>4.6</v>
      </c>
      <c r="F1361" s="17" t="n">
        <v>0.970246028810986</v>
      </c>
      <c r="G1361" s="17" t="n">
        <v>0.742640356759834</v>
      </c>
      <c r="H1361" s="17" t="n">
        <v>0.764200336890066</v>
      </c>
      <c r="I1361" s="17" t="n">
        <v>1.30102999566398</v>
      </c>
      <c r="J1361" s="17" t="n">
        <v>0</v>
      </c>
      <c r="K1361" s="17" t="n">
        <v>0.563802083333333</v>
      </c>
      <c r="L1361" s="17" t="n">
        <v>0.642071759259259</v>
      </c>
    </row>
    <row r="1362" customFormat="false" ht="15" hidden="false" customHeight="false" outlineLevel="0" collapsed="false">
      <c r="A1362" s="18" t="n">
        <v>1757</v>
      </c>
      <c r="B1362" s="17" t="n">
        <v>0.299471254857188</v>
      </c>
      <c r="C1362" s="17" t="n">
        <v>0.310185415787553</v>
      </c>
      <c r="D1362" s="17" t="n">
        <v>0</v>
      </c>
      <c r="E1362" s="17" t="n">
        <v>4.8</v>
      </c>
      <c r="F1362" s="17" t="n">
        <v>0.978998105875167</v>
      </c>
      <c r="G1362" s="17" t="n">
        <v>0.74999373863145</v>
      </c>
      <c r="H1362" s="17" t="n">
        <v>0.770471046530099</v>
      </c>
      <c r="I1362" s="17" t="n">
        <v>1.30102999566398</v>
      </c>
      <c r="J1362" s="17" t="n">
        <v>0</v>
      </c>
      <c r="K1362" s="17" t="n">
        <v>0.564236111111111</v>
      </c>
      <c r="L1362" s="17" t="n">
        <v>0.631221064814815</v>
      </c>
    </row>
    <row r="1363" customFormat="false" ht="15" hidden="false" customHeight="false" outlineLevel="0" collapsed="false">
      <c r="A1363" s="18" t="n">
        <v>1758</v>
      </c>
      <c r="B1363" s="17" t="n">
        <v>0.29834284003893</v>
      </c>
      <c r="C1363" s="17" t="n">
        <v>0.309098578030589</v>
      </c>
      <c r="D1363" s="17" t="n">
        <v>0</v>
      </c>
      <c r="E1363" s="17" t="n">
        <v>5.1</v>
      </c>
      <c r="F1363" s="17" t="n">
        <v>0.98814526340373</v>
      </c>
      <c r="G1363" s="17" t="n">
        <v>0.757386168593462</v>
      </c>
      <c r="H1363" s="17" t="n">
        <v>0.776372836703946</v>
      </c>
      <c r="I1363" s="17" t="n">
        <v>1.30102999566398</v>
      </c>
      <c r="J1363" s="17" t="n">
        <v>0</v>
      </c>
      <c r="K1363" s="17" t="n">
        <v>0.564236111111111</v>
      </c>
      <c r="L1363" s="17" t="n">
        <v>0.61791087962963</v>
      </c>
    </row>
    <row r="1364" customFormat="false" ht="15" hidden="false" customHeight="false" outlineLevel="0" collapsed="false">
      <c r="A1364" s="18" t="n">
        <v>1759</v>
      </c>
      <c r="B1364" s="17" t="n">
        <v>0.297138325076688</v>
      </c>
      <c r="C1364" s="17" t="n">
        <v>0.307933535940807</v>
      </c>
      <c r="D1364" s="17" t="n">
        <v>0</v>
      </c>
      <c r="E1364" s="17" t="n">
        <v>5.2</v>
      </c>
      <c r="F1364" s="17" t="n">
        <v>0.998540726522482</v>
      </c>
      <c r="G1364" s="17" t="n">
        <v>0.765666557002983</v>
      </c>
      <c r="H1364" s="17" t="n">
        <v>0.783745411281585</v>
      </c>
      <c r="I1364" s="17" t="n">
        <v>1.30102999566398</v>
      </c>
      <c r="J1364" s="17" t="n">
        <v>0</v>
      </c>
      <c r="K1364" s="17" t="n">
        <v>0.564959490740741</v>
      </c>
      <c r="L1364" s="17" t="n">
        <v>0.607349537037037</v>
      </c>
    </row>
    <row r="1365" customFormat="false" ht="15" hidden="false" customHeight="false" outlineLevel="0" collapsed="false">
      <c r="A1365" s="18" t="n">
        <v>1760</v>
      </c>
      <c r="B1365" s="17" t="n">
        <v>0.295875522049351</v>
      </c>
      <c r="C1365" s="17" t="n">
        <v>0.306702961072464</v>
      </c>
      <c r="D1365" s="17" t="n">
        <v>0</v>
      </c>
      <c r="E1365" s="17" t="n">
        <v>5.5</v>
      </c>
      <c r="F1365" s="17" t="n">
        <v>1.00956212014554</v>
      </c>
      <c r="G1365" s="17" t="n">
        <v>0.774207273646126</v>
      </c>
      <c r="H1365" s="17" t="n">
        <v>0.791325544103864</v>
      </c>
      <c r="I1365" s="17" t="n">
        <v>1.30102999566398</v>
      </c>
      <c r="J1365" s="17" t="n">
        <v>0</v>
      </c>
      <c r="K1365" s="17" t="n">
        <v>0.565248842592593</v>
      </c>
      <c r="L1365" s="17" t="n">
        <v>0.592447916666667</v>
      </c>
    </row>
    <row r="1366" customFormat="false" ht="15" hidden="false" customHeight="false" outlineLevel="0" collapsed="false">
      <c r="A1366" s="18" t="n">
        <v>1761</v>
      </c>
      <c r="B1366" s="17" t="n">
        <v>0.29456386446125</v>
      </c>
      <c r="C1366" s="17" t="n">
        <v>0.305419877330186</v>
      </c>
      <c r="D1366" s="17" t="n">
        <v>0</v>
      </c>
      <c r="E1366" s="17" t="n">
        <v>5.9</v>
      </c>
      <c r="F1366" s="17" t="n">
        <v>1.02160864895267</v>
      </c>
      <c r="G1366" s="17" t="n">
        <v>0.783923971710475</v>
      </c>
      <c r="H1366" s="17" t="n">
        <v>0.799503603685672</v>
      </c>
      <c r="I1366" s="17" t="n">
        <v>1.30102999566398</v>
      </c>
      <c r="J1366" s="17" t="n">
        <v>0</v>
      </c>
      <c r="K1366" s="17" t="n">
        <v>0.565538194444444</v>
      </c>
      <c r="L1366" s="17" t="n">
        <v>0.595486111111111</v>
      </c>
    </row>
    <row r="1367" customFormat="false" ht="15" hidden="false" customHeight="false" outlineLevel="0" collapsed="false">
      <c r="A1367" s="18" t="n">
        <v>1762</v>
      </c>
      <c r="B1367" s="17" t="n">
        <v>0.293179942174228</v>
      </c>
      <c r="C1367" s="17" t="n">
        <v>0.30406891150676</v>
      </c>
      <c r="D1367" s="17" t="n">
        <v>0</v>
      </c>
      <c r="E1367" s="17" t="n">
        <v>6.1</v>
      </c>
      <c r="F1367" s="17" t="n">
        <v>1.0361511846685</v>
      </c>
      <c r="G1367" s="17" t="n">
        <v>0.795792066547655</v>
      </c>
      <c r="H1367" s="17" t="n">
        <v>0.809894063602986</v>
      </c>
      <c r="I1367" s="17" t="n">
        <v>1.30102999566398</v>
      </c>
      <c r="J1367" s="17" t="n">
        <v>0</v>
      </c>
      <c r="K1367" s="17" t="n">
        <v>0.566261574074074</v>
      </c>
      <c r="L1367" s="17" t="n">
        <v>0.592158564814815</v>
      </c>
    </row>
    <row r="1368" customFormat="false" ht="15" hidden="false" customHeight="false" outlineLevel="0" collapsed="false">
      <c r="A1368" s="18" t="n">
        <v>1763</v>
      </c>
      <c r="B1368" s="17" t="n">
        <v>0.291761929065817</v>
      </c>
      <c r="C1368" s="17" t="n">
        <v>0.302684409568017</v>
      </c>
      <c r="D1368" s="17" t="n">
        <v>0</v>
      </c>
      <c r="E1368" s="17" t="n">
        <v>6.3</v>
      </c>
      <c r="F1368" s="17" t="n">
        <v>1.05237115572573</v>
      </c>
      <c r="G1368" s="17" t="n">
        <v>0.80840192137307</v>
      </c>
      <c r="H1368" s="17" t="n">
        <v>0.821237737237745</v>
      </c>
      <c r="I1368" s="17" t="n">
        <v>1.30102999566398</v>
      </c>
      <c r="J1368" s="17" t="n">
        <v>0</v>
      </c>
      <c r="K1368" s="17" t="n">
        <v>0.56712962962963</v>
      </c>
      <c r="L1368" s="17" t="n">
        <v>0.58275462962963</v>
      </c>
    </row>
    <row r="1369" customFormat="false" ht="15" hidden="false" customHeight="false" outlineLevel="0" collapsed="false">
      <c r="A1369" s="18" t="n">
        <v>1764</v>
      </c>
      <c r="B1369" s="17" t="n">
        <v>0.290294730725388</v>
      </c>
      <c r="C1369" s="17" t="n">
        <v>0.301249410415551</v>
      </c>
      <c r="D1369" s="17" t="n">
        <v>0</v>
      </c>
      <c r="E1369" s="17" t="n">
        <v>6.9</v>
      </c>
      <c r="F1369" s="17" t="n">
        <v>1.07016415312595</v>
      </c>
      <c r="G1369" s="17" t="n">
        <v>0.822919955338686</v>
      </c>
      <c r="H1369" s="17" t="n">
        <v>0.834526668500611</v>
      </c>
      <c r="I1369" s="17" t="n">
        <v>1.30102999566398</v>
      </c>
      <c r="J1369" s="17" t="n">
        <v>0</v>
      </c>
      <c r="K1369" s="17" t="n">
        <v>0.568431712962963</v>
      </c>
      <c r="L1369" s="17" t="n">
        <v>0.575665509259259</v>
      </c>
    </row>
    <row r="1370" customFormat="false" ht="15" hidden="false" customHeight="false" outlineLevel="0" collapsed="false">
      <c r="A1370" s="18" t="n">
        <v>1765</v>
      </c>
      <c r="B1370" s="17" t="n">
        <v>0.288795472881584</v>
      </c>
      <c r="C1370" s="17" t="n">
        <v>0.299781620033361</v>
      </c>
      <c r="D1370" s="17" t="n">
        <v>0</v>
      </c>
      <c r="E1370" s="17" t="n">
        <v>7.3</v>
      </c>
      <c r="F1370" s="17" t="n">
        <v>1.08927636476117</v>
      </c>
      <c r="G1370" s="17" t="n">
        <v>0.837995602806296</v>
      </c>
      <c r="H1370" s="17" t="n">
        <v>0.847969352949439</v>
      </c>
      <c r="I1370" s="17" t="n">
        <v>1.30102999566398</v>
      </c>
      <c r="J1370" s="17" t="n">
        <v>0</v>
      </c>
      <c r="K1370" s="17" t="n">
        <v>0.570167824074074</v>
      </c>
      <c r="L1370" s="17" t="n">
        <v>0.568431712962963</v>
      </c>
    </row>
    <row r="1371" customFormat="false" ht="15" hidden="false" customHeight="false" outlineLevel="0" collapsed="false">
      <c r="A1371" s="18" t="n">
        <v>1766</v>
      </c>
      <c r="B1371" s="17" t="n">
        <v>0.287297656483672</v>
      </c>
      <c r="C1371" s="17" t="n">
        <v>0.298311952449795</v>
      </c>
      <c r="D1371" s="17" t="n">
        <v>0</v>
      </c>
      <c r="E1371" s="17" t="n">
        <v>8</v>
      </c>
      <c r="F1371" s="17" t="n">
        <v>1.10889166756639</v>
      </c>
      <c r="G1371" s="17" t="n">
        <v>0.850174174551858</v>
      </c>
      <c r="H1371" s="17" t="n">
        <v>0.861672945015931</v>
      </c>
      <c r="I1371" s="17" t="n">
        <v>1.30102999566398</v>
      </c>
      <c r="J1371" s="17" t="n">
        <v>0</v>
      </c>
      <c r="K1371" s="17" t="n">
        <v>0.571325231481482</v>
      </c>
      <c r="L1371" s="17" t="n">
        <v>0.560329861111111</v>
      </c>
    </row>
    <row r="1372" customFormat="false" ht="15" hidden="false" customHeight="false" outlineLevel="0" collapsed="false">
      <c r="A1372" s="18" t="n">
        <v>1767</v>
      </c>
      <c r="B1372" s="17" t="n">
        <v>0.285773948093669</v>
      </c>
      <c r="C1372" s="17" t="n">
        <v>0.296813309102975</v>
      </c>
      <c r="D1372" s="17" t="n">
        <v>0</v>
      </c>
      <c r="E1372" s="17" t="n">
        <v>8.3</v>
      </c>
      <c r="F1372" s="17" t="n">
        <v>1.12921234540357</v>
      </c>
      <c r="G1372" s="17" t="n">
        <v>0.868992101817326</v>
      </c>
      <c r="H1372" s="17" t="n">
        <v>0.875579943497037</v>
      </c>
      <c r="I1372" s="17" t="n">
        <v>1.30102999566398</v>
      </c>
      <c r="J1372" s="17" t="n">
        <v>0</v>
      </c>
      <c r="K1372" s="17" t="n">
        <v>0.572193287037037</v>
      </c>
      <c r="L1372" s="17" t="n">
        <v>0.561053240740741</v>
      </c>
    </row>
    <row r="1373" customFormat="false" ht="15" hidden="false" customHeight="false" outlineLevel="0" collapsed="false">
      <c r="A1373" s="18" t="n">
        <v>1768</v>
      </c>
      <c r="B1373" s="17" t="n">
        <v>0.284273097619276</v>
      </c>
      <c r="C1373" s="17" t="n">
        <v>0.295341813026203</v>
      </c>
      <c r="D1373" s="17" t="n">
        <v>0</v>
      </c>
      <c r="E1373" s="17" t="n">
        <v>9.2</v>
      </c>
      <c r="F1373" s="17" t="n">
        <v>1.1506710118759</v>
      </c>
      <c r="G1373" s="17" t="n">
        <v>0.88932028309974</v>
      </c>
      <c r="H1373" s="17" t="n">
        <v>0.890804010926893</v>
      </c>
      <c r="I1373" s="17" t="n">
        <v>1.30102999566398</v>
      </c>
      <c r="J1373" s="17" t="n">
        <v>0</v>
      </c>
      <c r="K1373" s="17" t="n">
        <v>0.573206018518519</v>
      </c>
      <c r="L1373" s="17" t="n">
        <v>0.566261574074074</v>
      </c>
    </row>
    <row r="1374" customFormat="false" ht="15" hidden="false" customHeight="false" outlineLevel="0" collapsed="false">
      <c r="A1374" s="18" t="n">
        <v>1769</v>
      </c>
      <c r="B1374" s="17" t="n">
        <v>0.2828156032634</v>
      </c>
      <c r="C1374" s="17" t="n">
        <v>0.293915289688717</v>
      </c>
      <c r="D1374" s="17" t="n">
        <v>0</v>
      </c>
      <c r="E1374" s="17" t="n">
        <v>9.4</v>
      </c>
      <c r="F1374" s="17" t="n">
        <v>1.1727072358363</v>
      </c>
      <c r="G1374" s="17" t="n">
        <v>0.90908667010625</v>
      </c>
      <c r="H1374" s="17" t="n">
        <v>0.905779287278058</v>
      </c>
      <c r="I1374" s="17" t="n">
        <v>1.30102999566398</v>
      </c>
      <c r="J1374" s="17" t="n">
        <v>0</v>
      </c>
      <c r="K1374" s="17" t="n">
        <v>0.574074074074074</v>
      </c>
      <c r="L1374" s="17" t="n">
        <v>0.568287037037037</v>
      </c>
    </row>
    <row r="1375" customFormat="false" ht="15" hidden="false" customHeight="false" outlineLevel="0" collapsed="false">
      <c r="A1375" s="18" t="n">
        <v>1770</v>
      </c>
      <c r="B1375" s="17" t="n">
        <v>0.281390948876463</v>
      </c>
      <c r="C1375" s="17" t="n">
        <v>0.292521626205632</v>
      </c>
      <c r="D1375" s="17" t="n">
        <v>0</v>
      </c>
      <c r="E1375" s="18" t="n">
        <v>10</v>
      </c>
      <c r="F1375" s="17" t="n">
        <v>1.19498412976423</v>
      </c>
      <c r="G1375" s="17" t="n">
        <v>0.929462928694748</v>
      </c>
      <c r="H1375" s="17" t="n">
        <v>0.919278215233116</v>
      </c>
      <c r="I1375" s="17" t="n">
        <v>1.30102999566398</v>
      </c>
      <c r="J1375" s="17" t="n">
        <v>0</v>
      </c>
      <c r="K1375" s="17" t="n">
        <v>0.575376157407407</v>
      </c>
      <c r="L1375" s="17" t="n">
        <v>0.570891203703704</v>
      </c>
    </row>
    <row r="1376" customFormat="false" ht="15" hidden="false" customHeight="false" outlineLevel="0" collapsed="false">
      <c r="A1376" s="18" t="n">
        <v>1771</v>
      </c>
      <c r="B1376" s="17" t="n">
        <v>0.28004137981959</v>
      </c>
      <c r="C1376" s="17" t="n">
        <v>0.291205069781454</v>
      </c>
      <c r="D1376" s="17" t="n">
        <v>0</v>
      </c>
      <c r="E1376" s="18" t="n">
        <v>10.4</v>
      </c>
      <c r="F1376" s="17" t="n">
        <v>1.21720068670064</v>
      </c>
      <c r="G1376" s="17" t="n">
        <v>0.950535098982426</v>
      </c>
      <c r="H1376" s="17" t="n">
        <v>0.932483579605886</v>
      </c>
      <c r="I1376" s="17" t="n">
        <v>1.30102999566398</v>
      </c>
      <c r="J1376" s="17" t="n">
        <v>0</v>
      </c>
      <c r="K1376" s="17" t="n">
        <v>0.576099537037037</v>
      </c>
      <c r="L1376" s="17" t="n">
        <v>0.573206018518519</v>
      </c>
    </row>
    <row r="1377" customFormat="false" ht="15" hidden="false" customHeight="false" outlineLevel="0" collapsed="false">
      <c r="A1377" s="18" t="n">
        <v>1772</v>
      </c>
      <c r="B1377" s="17" t="n">
        <v>0.278754334586362</v>
      </c>
      <c r="C1377" s="17" t="n">
        <v>0.289949146568499</v>
      </c>
      <c r="D1377" s="17" t="n">
        <v>0</v>
      </c>
      <c r="E1377" s="18" t="n">
        <v>10.8</v>
      </c>
      <c r="F1377" s="17" t="n">
        <v>1.23873497907915</v>
      </c>
      <c r="G1377" s="17" t="n">
        <v>0.970155353525447</v>
      </c>
      <c r="H1377" s="17" t="n">
        <v>0.949556975785493</v>
      </c>
      <c r="I1377" s="17" t="n">
        <v>1.30102999566398</v>
      </c>
      <c r="J1377" s="17" t="n">
        <v>0</v>
      </c>
      <c r="K1377" s="17" t="n">
        <v>0.577112268518519</v>
      </c>
      <c r="L1377" s="17" t="n">
        <v>0.574074074074074</v>
      </c>
    </row>
    <row r="1378" customFormat="false" ht="15" hidden="false" customHeight="false" outlineLevel="0" collapsed="false">
      <c r="A1378" s="18" t="n">
        <v>1773</v>
      </c>
      <c r="B1378" s="17" t="n">
        <v>0.277532406823917</v>
      </c>
      <c r="C1378" s="17" t="n">
        <v>0.288757584092242</v>
      </c>
      <c r="D1378" s="17" t="n">
        <v>0</v>
      </c>
      <c r="E1378" s="18" t="n">
        <v>11.8</v>
      </c>
      <c r="F1378" s="17" t="n">
        <v>1.25947394311146</v>
      </c>
      <c r="G1378" s="17" t="n">
        <v>0.989741832630476</v>
      </c>
      <c r="H1378" s="17" t="n">
        <v>0.965506839304831</v>
      </c>
      <c r="I1378" s="17" t="n">
        <v>1.30102999566398</v>
      </c>
      <c r="J1378" s="17" t="n">
        <v>0</v>
      </c>
      <c r="K1378" s="17" t="n">
        <v>0.578559027777778</v>
      </c>
      <c r="L1378" s="17" t="n">
        <v>0.578414351851852</v>
      </c>
    </row>
    <row r="1379" customFormat="false" ht="15" hidden="false" customHeight="false" outlineLevel="0" collapsed="false">
      <c r="A1379" s="18" t="n">
        <v>1774</v>
      </c>
      <c r="B1379" s="17" t="n">
        <v>0.276398431664954</v>
      </c>
      <c r="C1379" s="17" t="n">
        <v>0.287654319164102</v>
      </c>
      <c r="D1379" s="17" t="n">
        <v>0</v>
      </c>
      <c r="E1379" s="18" t="n">
        <v>12.1</v>
      </c>
      <c r="F1379" s="17" t="n">
        <v>1.2793752128465</v>
      </c>
      <c r="G1379" s="17" t="n">
        <v>1.00771547167359</v>
      </c>
      <c r="H1379" s="17" t="n">
        <v>0.980288141860447</v>
      </c>
      <c r="I1379" s="17" t="n">
        <v>1.30102999566398</v>
      </c>
      <c r="J1379" s="17" t="n">
        <v>0</v>
      </c>
      <c r="K1379" s="17" t="n">
        <v>0.579137731481482</v>
      </c>
      <c r="L1379" s="17" t="n">
        <v>0.581886574074074</v>
      </c>
    </row>
    <row r="1380" customFormat="false" ht="15" hidden="false" customHeight="false" outlineLevel="0" collapsed="false">
      <c r="A1380" s="18" t="n">
        <v>1775</v>
      </c>
      <c r="B1380" s="17" t="n">
        <v>0.275314513628406</v>
      </c>
      <c r="C1380" s="17" t="n">
        <v>0.286599119117967</v>
      </c>
      <c r="D1380" s="17" t="n">
        <v>0</v>
      </c>
      <c r="E1380" s="18" t="n">
        <v>12.5</v>
      </c>
      <c r="F1380" s="17" t="n">
        <v>1.29847744055886</v>
      </c>
      <c r="G1380" s="17" t="n">
        <v>1.02565700074788</v>
      </c>
      <c r="H1380" s="17" t="n">
        <v>0.99465488216585</v>
      </c>
      <c r="I1380" s="17" t="n">
        <v>1.30102999566398</v>
      </c>
      <c r="J1380" s="17" t="n">
        <v>0</v>
      </c>
      <c r="K1380" s="17" t="n">
        <v>0.580150462962963</v>
      </c>
      <c r="L1380" s="17" t="n">
        <v>0.579282407407407</v>
      </c>
    </row>
    <row r="1381" customFormat="false" ht="15" hidden="false" customHeight="false" outlineLevel="0" collapsed="false">
      <c r="A1381" s="18" t="n">
        <v>1776</v>
      </c>
      <c r="B1381" s="17" t="n">
        <v>0.274312829702265</v>
      </c>
      <c r="C1381" s="17" t="n">
        <v>0.285624219294362</v>
      </c>
      <c r="D1381" s="17" t="n">
        <v>0</v>
      </c>
      <c r="E1381" s="18" t="n">
        <v>12.8</v>
      </c>
      <c r="F1381" s="17" t="n">
        <v>1.31616507755077</v>
      </c>
      <c r="G1381" s="17" t="n">
        <v>1.04179219826043</v>
      </c>
      <c r="H1381" s="17" t="n">
        <v>1.00813650419042</v>
      </c>
      <c r="I1381" s="17" t="n">
        <v>1.30102999566398</v>
      </c>
      <c r="J1381" s="17" t="n">
        <v>0</v>
      </c>
      <c r="K1381" s="17" t="n">
        <v>0.581018518518519</v>
      </c>
      <c r="L1381" s="17" t="n">
        <v>0.577690972222222</v>
      </c>
    </row>
    <row r="1382" customFormat="false" ht="15" hidden="false" customHeight="false" outlineLevel="0" collapsed="false">
      <c r="A1382" s="18" t="n">
        <v>1777</v>
      </c>
      <c r="B1382" s="17" t="n">
        <v>0.273394239876695</v>
      </c>
      <c r="C1382" s="17" t="n">
        <v>0.284730306164258</v>
      </c>
      <c r="D1382" s="17" t="n">
        <v>0</v>
      </c>
      <c r="E1382" s="18" t="n">
        <v>12.9</v>
      </c>
      <c r="F1382" s="17" t="n">
        <v>1.33269156198911</v>
      </c>
      <c r="G1382" s="17" t="n">
        <v>1.05676067391786</v>
      </c>
      <c r="H1382" s="17" t="n">
        <v>1.01976109185215</v>
      </c>
      <c r="I1382" s="17" t="n">
        <v>1.30102999566398</v>
      </c>
      <c r="J1382" s="17" t="n">
        <v>0</v>
      </c>
      <c r="K1382" s="17" t="n">
        <v>0.58130787037037</v>
      </c>
      <c r="L1382" s="17" t="n">
        <v>0.576678240740741</v>
      </c>
    </row>
    <row r="1383" customFormat="false" ht="15" hidden="false" customHeight="false" outlineLevel="0" collapsed="false">
      <c r="A1383" s="18" t="n">
        <v>1778</v>
      </c>
      <c r="B1383" s="17" t="n">
        <v>0.272534032507489</v>
      </c>
      <c r="C1383" s="17" t="n">
        <v>0.283892492870628</v>
      </c>
      <c r="D1383" s="17" t="n">
        <v>0</v>
      </c>
      <c r="E1383" s="18" t="n">
        <v>13.5</v>
      </c>
      <c r="F1383" s="17" t="n">
        <v>1.34813470899121</v>
      </c>
      <c r="G1383" s="17" t="n">
        <v>1.07103163537192</v>
      </c>
      <c r="H1383" s="17" t="n">
        <v>1.03119857364235</v>
      </c>
      <c r="I1383" s="17" t="n">
        <v>1.30102999566398</v>
      </c>
      <c r="J1383" s="17" t="n">
        <v>0</v>
      </c>
      <c r="K1383" s="17" t="n">
        <v>0.582320601851852</v>
      </c>
      <c r="L1383" s="17" t="n">
        <v>0.576244212962963</v>
      </c>
    </row>
    <row r="1384" customFormat="false" ht="15" hidden="false" customHeight="false" outlineLevel="0" collapsed="false">
      <c r="A1384" s="18" t="n">
        <v>1779</v>
      </c>
      <c r="B1384" s="17" t="n">
        <v>0.271757060713652</v>
      </c>
      <c r="C1384" s="17" t="n">
        <v>0.283137541988658</v>
      </c>
      <c r="D1384" s="17" t="n">
        <v>0</v>
      </c>
      <c r="E1384" s="18" t="n">
        <v>13.8</v>
      </c>
      <c r="F1384" s="17" t="n">
        <v>1.36230745319597</v>
      </c>
      <c r="G1384" s="17" t="n">
        <v>1.08442116118243</v>
      </c>
      <c r="H1384" s="17" t="n">
        <v>1.04139618808506</v>
      </c>
      <c r="I1384" s="17" t="n">
        <v>1.30102999566398</v>
      </c>
      <c r="J1384" s="17" t="n">
        <v>0</v>
      </c>
      <c r="K1384" s="17" t="n">
        <v>0.583188657407407</v>
      </c>
      <c r="L1384" s="17" t="n">
        <v>0.579282407407407</v>
      </c>
    </row>
    <row r="1385" customFormat="false" ht="15" hidden="false" customHeight="false" outlineLevel="0" collapsed="false">
      <c r="A1385" s="18" t="n">
        <v>1780</v>
      </c>
      <c r="B1385" s="17" t="n">
        <v>0.271048384408156</v>
      </c>
      <c r="C1385" s="17" t="n">
        <v>0.282449398631299</v>
      </c>
      <c r="D1385" s="17" t="n">
        <v>0</v>
      </c>
      <c r="E1385" s="18" t="n">
        <v>14.4</v>
      </c>
      <c r="F1385" s="17" t="n">
        <v>1.37527903999346</v>
      </c>
      <c r="G1385" s="17" t="n">
        <v>1.09660811455619</v>
      </c>
      <c r="H1385" s="17" t="n">
        <v>1.05151096019967</v>
      </c>
      <c r="I1385" s="17" t="n">
        <v>1.30102999566398</v>
      </c>
      <c r="J1385" s="17" t="n">
        <v>0</v>
      </c>
      <c r="K1385" s="17" t="n">
        <v>0.583767361111111</v>
      </c>
      <c r="L1385" s="17" t="n">
        <v>0.584346064814815</v>
      </c>
    </row>
    <row r="1386" customFormat="false" ht="15" hidden="false" customHeight="false" outlineLevel="0" collapsed="false">
      <c r="A1386" s="18" t="n">
        <v>1781</v>
      </c>
      <c r="B1386" s="17" t="n">
        <v>0.270397517536939</v>
      </c>
      <c r="C1386" s="17" t="n">
        <v>0.281818296787915</v>
      </c>
      <c r="D1386" s="17" t="n">
        <v>0</v>
      </c>
      <c r="E1386" s="18" t="n">
        <v>14.8</v>
      </c>
      <c r="F1386" s="17" t="n">
        <v>1.38733854165088</v>
      </c>
      <c r="G1386" s="17" t="n">
        <v>1.10748800168512</v>
      </c>
      <c r="H1386" s="17" t="n">
        <v>1.05982614562433</v>
      </c>
      <c r="I1386" s="17" t="n">
        <v>1.30102999566398</v>
      </c>
      <c r="J1386" s="17" t="n">
        <v>0</v>
      </c>
      <c r="K1386" s="17" t="n">
        <v>0.584056712962963</v>
      </c>
      <c r="L1386" s="17" t="n">
        <v>0.584635416666667</v>
      </c>
    </row>
    <row r="1387" customFormat="false" ht="15" hidden="false" customHeight="false" outlineLevel="0" collapsed="false">
      <c r="A1387" s="18" t="n">
        <v>1782</v>
      </c>
      <c r="B1387" s="17" t="n">
        <v>0.269815883150807</v>
      </c>
      <c r="C1387" s="17" t="n">
        <v>0.281255703391852</v>
      </c>
      <c r="D1387" s="17" t="n">
        <v>0</v>
      </c>
      <c r="E1387" s="18" t="n">
        <v>15.4</v>
      </c>
      <c r="F1387" s="17" t="n">
        <v>1.3983134589423</v>
      </c>
      <c r="G1387" s="17" t="n">
        <v>1.1176747255081</v>
      </c>
      <c r="H1387" s="17" t="n">
        <v>1.06715833298769</v>
      </c>
      <c r="I1387" s="17" t="n">
        <v>1.30102999566398</v>
      </c>
      <c r="J1387" s="17" t="n">
        <v>0</v>
      </c>
      <c r="K1387" s="17" t="n">
        <v>0.584346064814815</v>
      </c>
      <c r="L1387" s="17" t="n">
        <v>0.590856481481482</v>
      </c>
    </row>
    <row r="1388" customFormat="false" ht="15" hidden="false" customHeight="false" outlineLevel="0" collapsed="false">
      <c r="A1388" s="18" t="n">
        <v>1783</v>
      </c>
      <c r="B1388" s="17" t="n">
        <v>0.269280105432565</v>
      </c>
      <c r="C1388" s="17" t="n">
        <v>0.28073907720132</v>
      </c>
      <c r="D1388" s="17" t="n">
        <v>0</v>
      </c>
      <c r="E1388" s="18" t="n">
        <v>15.8</v>
      </c>
      <c r="F1388" s="17" t="n">
        <v>1.40852197286353</v>
      </c>
      <c r="G1388" s="17" t="n">
        <v>1.12630254803229</v>
      </c>
      <c r="H1388" s="17" t="n">
        <v>1.07450043173924</v>
      </c>
      <c r="I1388" s="17" t="n">
        <v>1.30102999566398</v>
      </c>
      <c r="J1388" s="17" t="n">
        <v>0</v>
      </c>
      <c r="K1388" s="17" t="n">
        <v>0.585503472222222</v>
      </c>
      <c r="L1388" s="17" t="n">
        <v>0.600260416666667</v>
      </c>
    </row>
    <row r="1389" customFormat="false" ht="15" hidden="false" customHeight="false" outlineLevel="0" collapsed="false">
      <c r="A1389" s="18" t="n">
        <v>1784</v>
      </c>
      <c r="B1389" s="17" t="n">
        <v>0.26880590731485</v>
      </c>
      <c r="C1389" s="17" t="n">
        <v>0.280284498794073</v>
      </c>
      <c r="D1389" s="17" t="n">
        <v>0</v>
      </c>
      <c r="E1389" s="18" t="n">
        <v>16.2</v>
      </c>
      <c r="F1389" s="17" t="n">
        <v>1.41803517960665</v>
      </c>
      <c r="G1389" s="17" t="n">
        <v>1.13462644919811</v>
      </c>
      <c r="H1389" s="17" t="n">
        <v>1.08132914901485</v>
      </c>
      <c r="I1389" s="17" t="n">
        <v>1.30102999566398</v>
      </c>
      <c r="J1389" s="17" t="n">
        <v>0</v>
      </c>
      <c r="K1389" s="17" t="n">
        <v>0.5859375</v>
      </c>
      <c r="L1389" s="17" t="n">
        <v>0.610387731481482</v>
      </c>
    </row>
    <row r="1390" customFormat="false" ht="15" hidden="false" customHeight="false" outlineLevel="0" collapsed="false">
      <c r="A1390" s="18" t="n">
        <v>1785</v>
      </c>
      <c r="B1390" s="17" t="n">
        <v>0.268393996516588</v>
      </c>
      <c r="C1390" s="17" t="n">
        <v>0.279892677696491</v>
      </c>
      <c r="D1390" s="17" t="n">
        <v>0</v>
      </c>
      <c r="E1390" s="18" t="n">
        <v>16.2</v>
      </c>
      <c r="F1390" s="17" t="n">
        <v>1.42672154569041</v>
      </c>
      <c r="G1390" s="17" t="n">
        <v>1.14291565523416</v>
      </c>
      <c r="H1390" s="17" t="n">
        <v>1.08735859973315</v>
      </c>
      <c r="I1390" s="17" t="n">
        <v>1.30102999566398</v>
      </c>
      <c r="J1390" s="17" t="n">
        <v>0</v>
      </c>
      <c r="K1390" s="17" t="n">
        <v>0.586082175925926</v>
      </c>
      <c r="L1390" s="17" t="n">
        <v>0.632667824074074</v>
      </c>
    </row>
    <row r="1391" customFormat="false" ht="15" hidden="false" customHeight="false" outlineLevel="0" collapsed="false">
      <c r="A1391" s="18" t="n">
        <v>1786</v>
      </c>
      <c r="B1391" s="17" t="n">
        <v>0.268024743379404</v>
      </c>
      <c r="C1391" s="17" t="n">
        <v>0.27954495040079</v>
      </c>
      <c r="D1391" s="17" t="n">
        <v>0</v>
      </c>
      <c r="E1391" s="18" t="n">
        <v>16.2</v>
      </c>
      <c r="F1391" s="17" t="n">
        <v>1.4347649985842</v>
      </c>
      <c r="G1391" s="17" t="n">
        <v>1.1489678415404</v>
      </c>
      <c r="H1391" s="17" t="n">
        <v>1.0925647408776</v>
      </c>
      <c r="I1391" s="17" t="n">
        <v>1.30102999566398</v>
      </c>
      <c r="J1391" s="17" t="n">
        <v>0</v>
      </c>
      <c r="K1391" s="17" t="n">
        <v>0.586371527777778</v>
      </c>
      <c r="L1391" s="17" t="n">
        <v>0.634403935185185</v>
      </c>
    </row>
    <row r="1392" customFormat="false" ht="15" hidden="false" customHeight="false" outlineLevel="0" collapsed="false">
      <c r="A1392" s="18" t="n">
        <v>1787</v>
      </c>
      <c r="B1392" s="17" t="n">
        <v>0.267714369697151</v>
      </c>
      <c r="C1392" s="17" t="n">
        <v>0.279250885804908</v>
      </c>
      <c r="D1392" s="17" t="n">
        <v>0</v>
      </c>
      <c r="E1392" s="18" t="n">
        <v>16.5</v>
      </c>
      <c r="F1392" s="17" t="n">
        <v>1.44109179795447</v>
      </c>
      <c r="G1392" s="17" t="n">
        <v>1.15409548373307</v>
      </c>
      <c r="H1392" s="17" t="n">
        <v>1.09631938418215</v>
      </c>
      <c r="I1392" s="17" t="n">
        <v>1.30102999566398</v>
      </c>
      <c r="J1392" s="17" t="n">
        <v>0</v>
      </c>
      <c r="K1392" s="17" t="n">
        <v>0.586516203703704</v>
      </c>
      <c r="L1392" s="17" t="n">
        <v>0.611111111111111</v>
      </c>
    </row>
    <row r="1393" customFormat="false" ht="15" hidden="false" customHeight="false" outlineLevel="0" collapsed="false">
      <c r="A1393" s="18" t="n">
        <v>1788</v>
      </c>
      <c r="B1393" s="17" t="n">
        <v>0.26745240241979</v>
      </c>
      <c r="C1393" s="17" t="n">
        <v>0.279001262628784</v>
      </c>
      <c r="D1393" s="17" t="n">
        <v>0</v>
      </c>
      <c r="E1393" s="18" t="n">
        <v>16.6</v>
      </c>
      <c r="F1393" s="17" t="n">
        <v>1.44596367862998</v>
      </c>
      <c r="G1393" s="17" t="n">
        <v>1.1585669084264</v>
      </c>
      <c r="H1393" s="17" t="n">
        <v>1.09883273425354</v>
      </c>
      <c r="I1393" s="17" t="n">
        <v>1.30102999566398</v>
      </c>
      <c r="J1393" s="17" t="n">
        <v>0</v>
      </c>
      <c r="K1393" s="17" t="n">
        <v>0.586805555555556</v>
      </c>
      <c r="L1393" s="17" t="n">
        <v>0.602141203703704</v>
      </c>
    </row>
    <row r="1394" customFormat="false" ht="15" hidden="false" customHeight="false" outlineLevel="0" collapsed="false">
      <c r="A1394" s="18" t="n">
        <v>1789</v>
      </c>
      <c r="B1394" s="17" t="n">
        <v>0.26722829937245</v>
      </c>
      <c r="C1394" s="17" t="n">
        <v>0.278789861758964</v>
      </c>
      <c r="D1394" s="17" t="n">
        <v>0</v>
      </c>
      <c r="E1394" s="18" t="n">
        <v>16.6</v>
      </c>
      <c r="F1394" s="17" t="n">
        <v>1.45022794983243</v>
      </c>
      <c r="G1394" s="17" t="n">
        <v>1.16122565291343</v>
      </c>
      <c r="H1394" s="17" t="n">
        <v>1.1021376128588</v>
      </c>
      <c r="I1394" s="17" t="n">
        <v>1.30102999566398</v>
      </c>
      <c r="J1394" s="17" t="n">
        <v>0</v>
      </c>
      <c r="K1394" s="17" t="n">
        <v>0.586805555555556</v>
      </c>
      <c r="L1394" s="17" t="n">
        <v>0.613136574074074</v>
      </c>
    </row>
    <row r="1395" customFormat="false" ht="15" hidden="false" customHeight="false" outlineLevel="0" collapsed="false">
      <c r="A1395" s="18" t="n">
        <v>1790</v>
      </c>
      <c r="B1395" s="17" t="n">
        <v>0.267045883720534</v>
      </c>
      <c r="C1395" s="17" t="n">
        <v>0.278618107784402</v>
      </c>
      <c r="D1395" s="17" t="n">
        <v>0</v>
      </c>
      <c r="E1395" s="18" t="n">
        <v>16.7</v>
      </c>
      <c r="F1395" s="17" t="n">
        <v>1.45366033982492</v>
      </c>
      <c r="G1395" s="17" t="n">
        <v>1.16425573210187</v>
      </c>
      <c r="H1395" s="17" t="n">
        <v>1.10403762805703</v>
      </c>
      <c r="I1395" s="17" t="n">
        <v>1.30102999566398</v>
      </c>
      <c r="J1395" s="17" t="n">
        <v>0</v>
      </c>
      <c r="K1395" s="17" t="n">
        <v>0.586950231481482</v>
      </c>
      <c r="L1395" s="17" t="n">
        <v>0.648582175925926</v>
      </c>
    </row>
    <row r="1396" customFormat="false" ht="15" hidden="false" customHeight="false" outlineLevel="0" collapsed="false">
      <c r="A1396" s="18" t="n">
        <v>1791</v>
      </c>
      <c r="B1396" s="17" t="n">
        <v>0.266891625278664</v>
      </c>
      <c r="C1396" s="17" t="n">
        <v>0.278474104342361</v>
      </c>
      <c r="D1396" s="17" t="n">
        <v>0</v>
      </c>
      <c r="E1396" s="18" t="n">
        <v>16.8</v>
      </c>
      <c r="F1396" s="17" t="n">
        <v>1.45667716711577</v>
      </c>
      <c r="G1396" s="17" t="n">
        <v>1.1664668180078</v>
      </c>
      <c r="H1396" s="17" t="n">
        <v>1.10652891954427</v>
      </c>
      <c r="I1396" s="17" t="n">
        <v>1.30102999566398</v>
      </c>
      <c r="J1396" s="17" t="n">
        <v>0</v>
      </c>
      <c r="K1396" s="17" t="n">
        <v>0.587239583333333</v>
      </c>
      <c r="L1396" s="17" t="n">
        <v>0.6796875</v>
      </c>
    </row>
    <row r="1397" customFormat="false" ht="15" hidden="false" customHeight="false" outlineLevel="0" collapsed="false">
      <c r="A1397" s="18" t="n">
        <v>1792</v>
      </c>
      <c r="B1397" s="17" t="n">
        <v>0.266766178870091</v>
      </c>
      <c r="C1397" s="17" t="n">
        <v>0.278360315739971</v>
      </c>
      <c r="D1397" s="17" t="n">
        <v>0</v>
      </c>
      <c r="E1397" s="18" t="n">
        <v>16.8</v>
      </c>
      <c r="F1397" s="17" t="n">
        <v>1.45967801542024</v>
      </c>
      <c r="G1397" s="17" t="n">
        <v>1.16906423434465</v>
      </c>
      <c r="H1397" s="17" t="n">
        <v>1.10824359521141</v>
      </c>
      <c r="I1397" s="17" t="n">
        <v>1.30102999566398</v>
      </c>
      <c r="J1397" s="17" t="n">
        <v>0</v>
      </c>
      <c r="K1397" s="17" t="n">
        <v>0.587239583333333</v>
      </c>
      <c r="L1397" s="17" t="n">
        <v>0.653790509259259</v>
      </c>
    </row>
    <row r="1398" customFormat="false" ht="15" hidden="false" customHeight="false" outlineLevel="0" collapsed="false">
      <c r="A1398" s="18" t="n">
        <v>1793</v>
      </c>
      <c r="B1398" s="17" t="n">
        <v>0.266666092530445</v>
      </c>
      <c r="C1398" s="17" t="n">
        <v>0.27827248380485</v>
      </c>
      <c r="D1398" s="17" t="n">
        <v>0</v>
      </c>
      <c r="E1398" s="18" t="n">
        <v>16.9</v>
      </c>
      <c r="F1398" s="17" t="n">
        <v>1.46260330808739</v>
      </c>
      <c r="G1398" s="17" t="n">
        <v>1.17118153704498</v>
      </c>
      <c r="H1398" s="17" t="n">
        <v>1.11074888451191</v>
      </c>
      <c r="I1398" s="17" t="n">
        <v>1.30102999566398</v>
      </c>
      <c r="J1398" s="17" t="n">
        <v>0</v>
      </c>
      <c r="K1398" s="17" t="n">
        <v>0.587384259259259</v>
      </c>
      <c r="L1398" s="17" t="n">
        <v>0.640769675925926</v>
      </c>
    </row>
    <row r="1399" customFormat="false" ht="15" hidden="false" customHeight="false" outlineLevel="0" collapsed="false">
      <c r="A1399" s="18" t="n">
        <v>1794</v>
      </c>
      <c r="B1399" s="17" t="n">
        <v>0.266585549011965</v>
      </c>
      <c r="C1399" s="17" t="n">
        <v>0.278203378624662</v>
      </c>
      <c r="D1399" s="17" t="n">
        <v>0</v>
      </c>
      <c r="E1399" s="18" t="n">
        <v>17.1</v>
      </c>
      <c r="F1399" s="17" t="n">
        <v>1.46518456046671</v>
      </c>
      <c r="G1399" s="17" t="n">
        <v>1.17254797889261</v>
      </c>
      <c r="H1399" s="17" t="n">
        <v>1.11261548152989</v>
      </c>
      <c r="I1399" s="17" t="n">
        <v>1.30102999566398</v>
      </c>
      <c r="J1399" s="17" t="n">
        <v>0</v>
      </c>
      <c r="K1399" s="17" t="n">
        <v>0.587528935185185</v>
      </c>
      <c r="L1399" s="17" t="n">
        <v>0.61791087962963</v>
      </c>
    </row>
    <row r="1400" customFormat="false" ht="15" hidden="false" customHeight="false" outlineLevel="0" collapsed="false">
      <c r="A1400" s="18" t="n">
        <v>1795</v>
      </c>
      <c r="B1400" s="17" t="n">
        <v>0.266526912701213</v>
      </c>
      <c r="C1400" s="17" t="n">
        <v>0.278152605184112</v>
      </c>
      <c r="D1400" s="17" t="n">
        <v>0</v>
      </c>
      <c r="E1400" s="18" t="n">
        <v>17.1</v>
      </c>
      <c r="F1400" s="17" t="n">
        <v>1.46710264379449</v>
      </c>
      <c r="G1400" s="17" t="n">
        <v>1.17406036907375</v>
      </c>
      <c r="H1400" s="17" t="n">
        <v>1.11380626588015</v>
      </c>
      <c r="I1400" s="17" t="n">
        <v>1.30102999566398</v>
      </c>
      <c r="J1400" s="17" t="n">
        <v>0</v>
      </c>
      <c r="K1400" s="17" t="n">
        <v>0.587528935185185</v>
      </c>
      <c r="L1400" s="17" t="n">
        <v>0.585648148148148</v>
      </c>
    </row>
    <row r="1401" customFormat="false" ht="15" hidden="false" customHeight="false" outlineLevel="0" collapsed="false">
      <c r="A1401" s="18" t="n">
        <v>1796</v>
      </c>
      <c r="B1401" s="17" t="n">
        <v>0.266482633573038</v>
      </c>
      <c r="C1401" s="17" t="n">
        <v>0.278114193357113</v>
      </c>
      <c r="D1401" s="17" t="n">
        <v>0</v>
      </c>
      <c r="E1401" s="18" t="n">
        <v>17.1</v>
      </c>
      <c r="F1401" s="17" t="n">
        <v>1.46867675024959</v>
      </c>
      <c r="G1401" s="17" t="n">
        <v>1.17522840305242</v>
      </c>
      <c r="H1401" s="17" t="n">
        <v>1.11503267078205</v>
      </c>
      <c r="I1401" s="17" t="n">
        <v>1.30102999566398</v>
      </c>
      <c r="J1401" s="17" t="n">
        <v>0</v>
      </c>
      <c r="K1401" s="17" t="n">
        <v>0.586950231481482</v>
      </c>
      <c r="L1401" s="17" t="n">
        <v>0.577256944444444</v>
      </c>
    </row>
    <row r="1402" customFormat="false" ht="15" hidden="false" customHeight="false" outlineLevel="0" collapsed="false">
      <c r="A1402" s="18" t="n">
        <v>1797</v>
      </c>
      <c r="B1402" s="17" t="n">
        <v>0.266445811079056</v>
      </c>
      <c r="C1402" s="17" t="n">
        <v>0.278084000465633</v>
      </c>
      <c r="D1402" s="17" t="n">
        <v>0</v>
      </c>
      <c r="E1402" s="18" t="n">
        <v>17.1</v>
      </c>
      <c r="F1402" s="17" t="n">
        <v>1.47044431566363</v>
      </c>
      <c r="G1402" s="17" t="n">
        <v>1.17658951595021</v>
      </c>
      <c r="H1402" s="17" t="n">
        <v>1.11612900425068</v>
      </c>
      <c r="I1402" s="17" t="n">
        <v>1.30102999566398</v>
      </c>
      <c r="J1402" s="17" t="n">
        <v>0</v>
      </c>
      <c r="K1402" s="17" t="n">
        <v>0.587094907407407</v>
      </c>
      <c r="L1402" s="17" t="n">
        <v>0.586082175925926</v>
      </c>
    </row>
    <row r="1403" customFormat="false" ht="15" hidden="false" customHeight="false" outlineLevel="0" collapsed="false">
      <c r="A1403" s="18" t="n">
        <v>1798</v>
      </c>
      <c r="B1403" s="17" t="n">
        <v>0.266421188807322</v>
      </c>
      <c r="C1403" s="17" t="n">
        <v>0.2780647068043</v>
      </c>
      <c r="D1403" s="17" t="n">
        <v>0</v>
      </c>
      <c r="E1403" s="18" t="n">
        <v>17.2</v>
      </c>
      <c r="F1403" s="17" t="n">
        <v>1.4721930516502</v>
      </c>
      <c r="G1403" s="17" t="n">
        <v>1.17779463939833</v>
      </c>
      <c r="H1403" s="17" t="n">
        <v>1.11731846439998</v>
      </c>
      <c r="I1403" s="17" t="n">
        <v>1.30102999566398</v>
      </c>
      <c r="J1403" s="17" t="n">
        <v>0</v>
      </c>
      <c r="K1403" s="17" t="n">
        <v>0.587384259259259</v>
      </c>
      <c r="L1403" s="17" t="n">
        <v>0.585503472222222</v>
      </c>
    </row>
    <row r="1404" customFormat="false" ht="15" hidden="false" customHeight="false" outlineLevel="0" collapsed="false">
      <c r="A1404" s="18" t="n">
        <v>1799</v>
      </c>
      <c r="B1404" s="17" t="n">
        <v>0.266398239139192</v>
      </c>
      <c r="C1404" s="17" t="n">
        <v>0.278047519784283</v>
      </c>
      <c r="D1404" s="17" t="n">
        <v>0</v>
      </c>
      <c r="E1404" s="18" t="n">
        <v>17.2</v>
      </c>
      <c r="F1404" s="17" t="n">
        <v>1.47402802749417</v>
      </c>
      <c r="G1404" s="17" t="n">
        <v>1.17895158286298</v>
      </c>
      <c r="H1404" s="17" t="n">
        <v>1.11887646550896</v>
      </c>
      <c r="I1404" s="17" t="n">
        <v>1.30102999566398</v>
      </c>
      <c r="J1404" s="17" t="n">
        <v>0</v>
      </c>
      <c r="K1404" s="17" t="n">
        <v>0.587384259259259</v>
      </c>
      <c r="L1404" s="17" t="n">
        <v>0.603877314814815</v>
      </c>
    </row>
    <row r="1405" customFormat="false" ht="15" hidden="false" customHeight="false" outlineLevel="0" collapsed="false">
      <c r="A1405" s="18" t="n">
        <v>1800</v>
      </c>
      <c r="B1405" s="17" t="n">
        <v>0.266386800238656</v>
      </c>
      <c r="C1405" s="17" t="n">
        <v>0.278044101306134</v>
      </c>
      <c r="D1405" s="17" t="n">
        <v>0</v>
      </c>
      <c r="E1405" s="18" t="n">
        <v>17.3</v>
      </c>
      <c r="F1405" s="17" t="n">
        <v>1.47638891710595</v>
      </c>
      <c r="G1405" s="17" t="n">
        <v>1.18052650010215</v>
      </c>
      <c r="H1405" s="17" t="n">
        <v>1.12064922660883</v>
      </c>
      <c r="I1405" s="17" t="n">
        <v>1.30102999566398</v>
      </c>
      <c r="J1405" s="17" t="n">
        <v>0</v>
      </c>
      <c r="K1405" s="17" t="n">
        <v>0.587528935185185</v>
      </c>
      <c r="L1405" s="17" t="n">
        <v>0.648871527777778</v>
      </c>
    </row>
    <row r="1406" customFormat="false" ht="15" hidden="false" customHeight="false" outlineLevel="0" collapsed="false">
      <c r="A1406" s="18" t="n">
        <v>1801</v>
      </c>
      <c r="B1406" s="17" t="n">
        <v>0.266267634790253</v>
      </c>
      <c r="C1406" s="17" t="n">
        <v>0.278030783310533</v>
      </c>
      <c r="D1406" s="17" t="n">
        <v>0</v>
      </c>
      <c r="E1406" s="18" t="n">
        <v>18.2</v>
      </c>
      <c r="F1406" s="17" t="n">
        <v>1.49613971612886</v>
      </c>
      <c r="G1406" s="17" t="n">
        <v>1.19819933142208</v>
      </c>
      <c r="H1406" s="17" t="n">
        <v>1.13423414574985</v>
      </c>
      <c r="I1406" s="17" t="n">
        <v>1.30102999566398</v>
      </c>
      <c r="J1406" s="17" t="n">
        <v>0</v>
      </c>
      <c r="K1406" s="17" t="n">
        <v>0.588686342592593</v>
      </c>
      <c r="L1406" s="17" t="n">
        <v>0.605179398148148</v>
      </c>
    </row>
    <row r="1407" customFormat="false" ht="15" hidden="false" customHeight="false" outlineLevel="0" collapsed="false">
      <c r="A1407" s="18" t="n">
        <v>1802</v>
      </c>
      <c r="B1407" s="17" t="n">
        <v>0.266325374064898</v>
      </c>
      <c r="C1407" s="17" t="n">
        <v>0.278039794118592</v>
      </c>
      <c r="D1407" s="17" t="n">
        <v>0</v>
      </c>
      <c r="E1407" s="18" t="n">
        <v>17.8</v>
      </c>
      <c r="F1407" s="17" t="n">
        <v>1.48653414521801</v>
      </c>
      <c r="G1407" s="17" t="n">
        <v>1.1898234767134</v>
      </c>
      <c r="H1407" s="17" t="n">
        <v>1.12704758748594</v>
      </c>
      <c r="I1407" s="17" t="n">
        <v>1.30102999566398</v>
      </c>
      <c r="J1407" s="17" t="n">
        <v>0</v>
      </c>
      <c r="K1407" s="17" t="n">
        <v>0.588107638888889</v>
      </c>
      <c r="L1407" s="17" t="n">
        <v>0.684895833333333</v>
      </c>
    </row>
    <row r="1408" customFormat="false" ht="15" hidden="false" customHeight="false" outlineLevel="0" collapsed="false">
      <c r="A1408" s="18" t="n">
        <v>1803</v>
      </c>
      <c r="B1408" s="17" t="n">
        <v>0.266406460837634</v>
      </c>
      <c r="C1408" s="17" t="n">
        <v>0.278047190810105</v>
      </c>
      <c r="D1408" s="17" t="n">
        <v>0</v>
      </c>
      <c r="E1408" s="18" t="n">
        <v>17.2</v>
      </c>
      <c r="F1408" s="17" t="n">
        <v>1.47205627237981</v>
      </c>
      <c r="G1408" s="17" t="n">
        <v>1.17779463939833</v>
      </c>
      <c r="H1408" s="17" t="n">
        <v>1.11731846439998</v>
      </c>
      <c r="I1408" s="17" t="n">
        <v>1.30102999566398</v>
      </c>
      <c r="J1408" s="17" t="n">
        <v>0</v>
      </c>
      <c r="K1408" s="17" t="n">
        <v>0.587384259259259</v>
      </c>
      <c r="L1408" s="17" t="n">
        <v>0.670138888888889</v>
      </c>
    </row>
    <row r="1409" customFormat="false" ht="15" hidden="false" customHeight="false" outlineLevel="0" collapsed="false">
      <c r="A1409" s="18" t="n">
        <v>1804</v>
      </c>
      <c r="B1409" s="17" t="n">
        <v>0.266503010048635</v>
      </c>
      <c r="C1409" s="17" t="n">
        <v>0.278090471394912</v>
      </c>
      <c r="D1409" s="17" t="n">
        <v>0</v>
      </c>
      <c r="E1409" s="18" t="n">
        <v>16.9</v>
      </c>
      <c r="F1409" s="17" t="n">
        <v>1.46110909177432</v>
      </c>
      <c r="G1409" s="17" t="n">
        <v>1.17009150362</v>
      </c>
      <c r="H1409" s="17" t="n">
        <v>1.11134622501131</v>
      </c>
      <c r="I1409" s="17" t="n">
        <v>1.30102999566398</v>
      </c>
      <c r="J1409" s="17" t="n">
        <v>0</v>
      </c>
      <c r="K1409" s="17" t="n">
        <v>0.586516203703704</v>
      </c>
      <c r="L1409" s="17" t="n">
        <v>0.640046296296296</v>
      </c>
    </row>
    <row r="1410" customFormat="false" ht="15" hidden="false" customHeight="false" outlineLevel="0" collapsed="false">
      <c r="A1410" s="18" t="n">
        <v>1805</v>
      </c>
      <c r="B1410" s="17" t="n">
        <v>0.266632193078597</v>
      </c>
      <c r="C1410" s="17" t="n">
        <v>0.278146282417907</v>
      </c>
      <c r="D1410" s="17" t="n">
        <v>0</v>
      </c>
      <c r="E1410" s="18" t="n">
        <v>16.6</v>
      </c>
      <c r="F1410" s="17" t="n">
        <v>1.44605436947016</v>
      </c>
      <c r="G1410" s="17" t="n">
        <v>1.1585669084264</v>
      </c>
      <c r="H1410" s="17" t="n">
        <v>1.10250467848165</v>
      </c>
      <c r="I1410" s="17" t="n">
        <v>1.30102999566398</v>
      </c>
      <c r="J1410" s="17" t="n">
        <v>0</v>
      </c>
      <c r="K1410" s="17" t="n">
        <v>0.586082175925926</v>
      </c>
      <c r="L1410" s="17" t="n">
        <v>0.605179398148148</v>
      </c>
    </row>
    <row r="1411" customFormat="false" ht="15" hidden="false" customHeight="false" outlineLevel="0" collapsed="false">
      <c r="A1411" s="18" t="n">
        <v>1806</v>
      </c>
      <c r="B1411" s="17" t="n">
        <v>0.266756382684603</v>
      </c>
      <c r="C1411" s="17" t="n">
        <v>0.278234406443382</v>
      </c>
      <c r="D1411" s="17" t="n">
        <v>0</v>
      </c>
      <c r="E1411" s="18" t="n">
        <v>16.5</v>
      </c>
      <c r="F1411" s="17" t="n">
        <v>1.43777359091146</v>
      </c>
      <c r="G1411" s="17" t="n">
        <v>1.1515770825918</v>
      </c>
      <c r="H1411" s="17" t="n">
        <v>1.09793233074889</v>
      </c>
      <c r="I1411" s="17" t="n">
        <v>1.30102999566398</v>
      </c>
      <c r="J1411" s="17" t="n">
        <v>0</v>
      </c>
      <c r="K1411" s="17" t="n">
        <v>0.5859375</v>
      </c>
      <c r="L1411" s="17" t="n">
        <v>0.525752314814815</v>
      </c>
    </row>
    <row r="1412" customFormat="false" ht="15" hidden="false" customHeight="false" outlineLevel="0" collapsed="false">
      <c r="A1412" s="18" t="n">
        <v>1807</v>
      </c>
      <c r="B1412" s="17" t="n">
        <v>0.266899737822651</v>
      </c>
      <c r="C1412" s="17" t="n">
        <v>0.278353014615951</v>
      </c>
      <c r="D1412" s="17" t="n">
        <v>0</v>
      </c>
      <c r="E1412" s="18" t="n">
        <v>16.5</v>
      </c>
      <c r="F1412" s="17" t="n">
        <v>1.43132340678694</v>
      </c>
      <c r="G1412" s="17" t="n">
        <v>1.14672210496933</v>
      </c>
      <c r="H1412" s="17" t="n">
        <v>1.09478275598243</v>
      </c>
      <c r="I1412" s="17" t="n">
        <v>1.30102999566398</v>
      </c>
      <c r="J1412" s="17" t="n">
        <v>0</v>
      </c>
      <c r="K1412" s="17" t="n">
        <v>0.585503472222222</v>
      </c>
      <c r="L1412" s="17" t="n">
        <v>0.517650462962963</v>
      </c>
    </row>
    <row r="1413" customFormat="false" ht="15" hidden="false" customHeight="false" outlineLevel="0" collapsed="false">
      <c r="A1413" s="18" t="n">
        <v>1808</v>
      </c>
      <c r="B1413" s="17" t="n">
        <v>0.267044318770921</v>
      </c>
      <c r="C1413" s="17" t="n">
        <v>0.278493064645402</v>
      </c>
      <c r="D1413" s="17" t="n">
        <v>0</v>
      </c>
      <c r="E1413" s="18" t="n">
        <v>16.5</v>
      </c>
      <c r="F1413" s="17" t="n">
        <v>1.42829229132144</v>
      </c>
      <c r="G1413" s="17" t="n">
        <v>1.14408887728421</v>
      </c>
      <c r="H1413" s="17" t="n">
        <v>1.09387192685213</v>
      </c>
      <c r="I1413" s="17" t="n">
        <v>1.30102999566398</v>
      </c>
      <c r="J1413" s="17" t="n">
        <v>0</v>
      </c>
      <c r="K1413" s="17" t="n">
        <v>0.584924768518519</v>
      </c>
      <c r="L1413" s="17" t="n">
        <v>0.565972222222222</v>
      </c>
    </row>
    <row r="1414" customFormat="false" ht="15" hidden="false" customHeight="false" outlineLevel="0" collapsed="false">
      <c r="A1414" s="18" t="n">
        <v>1809</v>
      </c>
      <c r="B1414" s="17" t="n">
        <v>0.267167490562079</v>
      </c>
      <c r="C1414" s="17" t="n">
        <v>0.278649808221531</v>
      </c>
      <c r="D1414" s="17" t="n">
        <v>0</v>
      </c>
      <c r="E1414" s="18" t="n">
        <v>16.5</v>
      </c>
      <c r="F1414" s="17" t="n">
        <v>1.43230476393213</v>
      </c>
      <c r="G1414" s="17" t="n">
        <v>1.14690659128195</v>
      </c>
      <c r="H1414" s="17" t="n">
        <v>1.09731798083333</v>
      </c>
      <c r="I1414" s="17" t="n">
        <v>1.30102999566398</v>
      </c>
      <c r="J1414" s="17" t="n">
        <v>0</v>
      </c>
      <c r="K1414" s="17" t="n">
        <v>0.585358796296296</v>
      </c>
      <c r="L1414" s="17" t="n">
        <v>0.623987268518519</v>
      </c>
    </row>
    <row r="1415" customFormat="false" ht="15" hidden="false" customHeight="false" outlineLevel="0" collapsed="false">
      <c r="A1415" s="18" t="n">
        <v>1810</v>
      </c>
      <c r="B1415" s="17" t="n">
        <v>0.267299122418519</v>
      </c>
      <c r="C1415" s="17" t="n">
        <v>0.278840433557828</v>
      </c>
      <c r="D1415" s="17" t="n">
        <v>0</v>
      </c>
      <c r="E1415" s="18" t="n">
        <v>16.5</v>
      </c>
      <c r="F1415" s="17" t="n">
        <v>1.44061363121702</v>
      </c>
      <c r="G1415" s="17" t="n">
        <v>1.1540174040639</v>
      </c>
      <c r="H1415" s="17" t="n">
        <v>1.10351529823985</v>
      </c>
      <c r="I1415" s="17" t="n">
        <v>1.30102999566398</v>
      </c>
      <c r="J1415" s="17" t="n">
        <v>0</v>
      </c>
      <c r="K1415" s="17" t="n">
        <v>0.585503472222222</v>
      </c>
      <c r="L1415" s="17" t="n">
        <v>0.672887731481482</v>
      </c>
    </row>
    <row r="1416" customFormat="false" ht="15" hidden="false" customHeight="false" outlineLevel="0" collapsed="false">
      <c r="A1416" s="18" t="n">
        <v>1811</v>
      </c>
      <c r="B1416" s="17" t="n">
        <v>0.267392439991926</v>
      </c>
      <c r="C1416" s="17" t="n">
        <v>0.279022159468797</v>
      </c>
      <c r="D1416" s="17" t="n">
        <v>0</v>
      </c>
      <c r="E1416" s="18" t="n">
        <v>16.8</v>
      </c>
      <c r="F1416" s="17" t="n">
        <v>1.45469144660391</v>
      </c>
      <c r="G1416" s="17" t="n">
        <v>1.16488415504867</v>
      </c>
      <c r="H1416" s="17" t="n">
        <v>1.1130184170974</v>
      </c>
      <c r="I1416" s="17" t="n">
        <v>1.30102999566398</v>
      </c>
      <c r="J1416" s="17" t="n">
        <v>0</v>
      </c>
      <c r="K1416" s="17" t="n">
        <v>0.586371527777778</v>
      </c>
      <c r="L1416" s="17" t="n">
        <v>0.72265625</v>
      </c>
    </row>
    <row r="1417" customFormat="false" ht="15" hidden="false" customHeight="false" outlineLevel="0" collapsed="false">
      <c r="A1417" s="18" t="n">
        <v>1812</v>
      </c>
      <c r="B1417" s="17" t="n">
        <v>0.267477736515166</v>
      </c>
      <c r="C1417" s="17" t="n">
        <v>0.279235709410299</v>
      </c>
      <c r="D1417" s="17" t="n">
        <v>0</v>
      </c>
      <c r="E1417" s="18" t="n">
        <v>17.3</v>
      </c>
      <c r="F1417" s="17" t="n">
        <v>1.47601092454907</v>
      </c>
      <c r="G1417" s="17" t="n">
        <v>1.18052650010215</v>
      </c>
      <c r="H1417" s="17" t="n">
        <v>1.12744302168287</v>
      </c>
      <c r="I1417" s="17" t="n">
        <v>1.30102999566398</v>
      </c>
      <c r="J1417" s="17" t="n">
        <v>0</v>
      </c>
      <c r="K1417" s="17" t="n">
        <v>0.587094907407407</v>
      </c>
      <c r="L1417" s="17" t="n">
        <v>0.759982638888889</v>
      </c>
    </row>
    <row r="1418" customFormat="false" ht="15" hidden="false" customHeight="false" outlineLevel="0" collapsed="false">
      <c r="A1418" s="18" t="n">
        <v>1813</v>
      </c>
      <c r="B1418" s="17" t="n">
        <v>0.267521577128382</v>
      </c>
      <c r="C1418" s="17" t="n">
        <v>0.279414002911222</v>
      </c>
      <c r="D1418" s="17" t="n">
        <v>0</v>
      </c>
      <c r="E1418" s="18" t="n">
        <v>17.9</v>
      </c>
      <c r="F1418" s="17" t="n">
        <v>1.49910243171484</v>
      </c>
      <c r="G1418" s="17" t="n">
        <v>1.20034029750668</v>
      </c>
      <c r="H1418" s="17" t="n">
        <v>1.14668346657664</v>
      </c>
      <c r="I1418" s="17" t="n">
        <v>1.30102999566398</v>
      </c>
      <c r="J1418" s="17" t="n">
        <v>0</v>
      </c>
      <c r="K1418" s="17" t="n">
        <v>0.587962962962963</v>
      </c>
      <c r="L1418" s="17" t="n">
        <v>0.786747685185185</v>
      </c>
    </row>
    <row r="1419" customFormat="false" ht="15" hidden="false" customHeight="false" outlineLevel="0" collapsed="false">
      <c r="A1419" s="18" t="n">
        <v>1814</v>
      </c>
      <c r="B1419" s="17" t="n">
        <v>0.267550195170635</v>
      </c>
      <c r="C1419" s="17" t="n">
        <v>0.279611435132446</v>
      </c>
      <c r="D1419" s="17" t="n">
        <v>0</v>
      </c>
      <c r="E1419" s="18" t="n">
        <v>19.3</v>
      </c>
      <c r="F1419" s="17" t="n">
        <v>1.52876487501876</v>
      </c>
      <c r="G1419" s="17" t="n">
        <v>1.2285056184893</v>
      </c>
      <c r="H1419" s="17" t="n">
        <v>1.171116144132</v>
      </c>
      <c r="I1419" s="17" t="n">
        <v>1.30102999566398</v>
      </c>
      <c r="J1419" s="17" t="n">
        <v>0</v>
      </c>
      <c r="K1419" s="17" t="n">
        <v>0.588831018518519</v>
      </c>
      <c r="L1419" s="17" t="n">
        <v>0.816695601851852</v>
      </c>
    </row>
    <row r="1420" customFormat="false" ht="15" hidden="false" customHeight="false" outlineLevel="0" collapsed="false">
      <c r="A1420" s="18" t="n">
        <v>1815</v>
      </c>
      <c r="B1420" s="17" t="n">
        <v>0.267532131789873</v>
      </c>
      <c r="C1420" s="17" t="n">
        <v>0.279755944023944</v>
      </c>
      <c r="D1420" s="17" t="n">
        <v>0</v>
      </c>
      <c r="E1420" s="18" t="n">
        <v>20.4</v>
      </c>
      <c r="F1420" s="17" t="n">
        <v>1.55806980591567</v>
      </c>
      <c r="G1420" s="17" t="n">
        <v>1.25600503615743</v>
      </c>
      <c r="H1420" s="17" t="n">
        <v>1.19420327937414</v>
      </c>
      <c r="I1420" s="17" t="n">
        <v>1.30102999566398</v>
      </c>
      <c r="J1420" s="17" t="n">
        <v>0</v>
      </c>
      <c r="K1420" s="17" t="n">
        <v>0.58984375</v>
      </c>
      <c r="L1420" s="17" t="n">
        <v>0.850549768518519</v>
      </c>
    </row>
    <row r="1421" customFormat="false" ht="15" hidden="false" customHeight="false" outlineLevel="0" collapsed="false">
      <c r="A1421" s="18" t="n">
        <v>1816</v>
      </c>
      <c r="B1421" s="17" t="n">
        <v>0.267476709197379</v>
      </c>
      <c r="C1421" s="17" t="n">
        <v>0.279880869112633</v>
      </c>
      <c r="D1421" s="17" t="n">
        <v>0</v>
      </c>
      <c r="E1421" s="18" t="n">
        <v>21.6</v>
      </c>
      <c r="F1421" s="17" t="n">
        <v>1.59133806604696</v>
      </c>
      <c r="G1421" s="17" t="n">
        <v>1.28677973260451</v>
      </c>
      <c r="H1421" s="17" t="n">
        <v>1.22021058397586</v>
      </c>
      <c r="I1421" s="17" t="n">
        <v>1.30102999566398</v>
      </c>
      <c r="J1421" s="17" t="n">
        <v>0</v>
      </c>
      <c r="K1421" s="17" t="n">
        <v>0.590856481481482</v>
      </c>
      <c r="L1421" s="17" t="n">
        <v>0.878472222222222</v>
      </c>
    </row>
    <row r="1422" customFormat="false" ht="15" hidden="false" customHeight="false" outlineLevel="0" collapsed="false">
      <c r="A1422" s="18" t="n">
        <v>1817</v>
      </c>
      <c r="B1422" s="17" t="n">
        <v>0.26739180503689</v>
      </c>
      <c r="C1422" s="17" t="n">
        <v>0.279974232507111</v>
      </c>
      <c r="D1422" s="17" t="n">
        <v>1</v>
      </c>
      <c r="E1422" s="18" t="n">
        <v>22.9</v>
      </c>
      <c r="F1422" s="17" t="n">
        <v>1.62497465694604</v>
      </c>
      <c r="G1422" s="17" t="n">
        <v>1.31832736092913</v>
      </c>
      <c r="H1422" s="17" t="n">
        <v>1.24685443147109</v>
      </c>
      <c r="I1422" s="17" t="n">
        <v>1.30102999566398</v>
      </c>
      <c r="J1422" s="17" t="n">
        <v>0.779769178638724</v>
      </c>
      <c r="K1422" s="17" t="n">
        <v>0.592592592592593</v>
      </c>
      <c r="L1422" s="17" t="n">
        <v>0.897858796296296</v>
      </c>
    </row>
    <row r="1423" customFormat="false" ht="15" hidden="false" customHeight="false" outlineLevel="0" collapsed="false">
      <c r="A1423" s="18" t="n">
        <v>1818</v>
      </c>
      <c r="B1423" s="17" t="n">
        <v>0.267270712250913</v>
      </c>
      <c r="C1423" s="17" t="n">
        <v>0.280020094128257</v>
      </c>
      <c r="D1423" s="17" t="n">
        <v>1</v>
      </c>
      <c r="E1423" s="18" t="n">
        <v>24.3</v>
      </c>
      <c r="F1423" s="17" t="n">
        <v>1.65727896091646</v>
      </c>
      <c r="G1423" s="17" t="n">
        <v>1.34769013321568</v>
      </c>
      <c r="H1423" s="17" t="n">
        <v>1.27156246294025</v>
      </c>
      <c r="I1423" s="17" t="n">
        <v>1.30102999566398</v>
      </c>
      <c r="J1423" s="17" t="n">
        <v>0.533934752419483</v>
      </c>
      <c r="K1423" s="17" t="n">
        <v>0.593605324074074</v>
      </c>
      <c r="L1423" s="17" t="n">
        <v>0.914351851851852</v>
      </c>
    </row>
    <row r="1424" customFormat="false" ht="15" hidden="false" customHeight="false" outlineLevel="0" collapsed="false">
      <c r="A1424" s="18" t="n">
        <v>1819</v>
      </c>
      <c r="B1424" s="17" t="n">
        <v>0.267106941366499</v>
      </c>
      <c r="C1424" s="17" t="n">
        <v>0.280021637019322</v>
      </c>
      <c r="D1424" s="17" t="n">
        <v>1</v>
      </c>
      <c r="E1424" s="18" t="n">
        <v>25.5</v>
      </c>
      <c r="F1424" s="17" t="n">
        <v>1.6901379682087</v>
      </c>
      <c r="G1424" s="17" t="n">
        <v>1.37801187244256</v>
      </c>
      <c r="H1424" s="17" t="n">
        <v>1.29726883840578</v>
      </c>
      <c r="I1424" s="17" t="n">
        <v>1.30102999566398</v>
      </c>
      <c r="J1424" s="17" t="n">
        <v>1.19419026484</v>
      </c>
      <c r="K1424" s="17" t="n">
        <v>0.594618055555556</v>
      </c>
      <c r="L1424" s="17" t="n">
        <v>0.909722222222222</v>
      </c>
    </row>
    <row r="1425" customFormat="false" ht="15" hidden="false" customHeight="false" outlineLevel="0" collapsed="false">
      <c r="A1425" s="18" t="n">
        <v>1820</v>
      </c>
      <c r="B1425" s="17" t="n">
        <v>0.266910686002423</v>
      </c>
      <c r="C1425" s="17" t="n">
        <v>0.279968858085987</v>
      </c>
      <c r="D1425" s="17" t="n">
        <v>1</v>
      </c>
      <c r="E1425" s="18" t="n">
        <v>26.9</v>
      </c>
      <c r="F1425" s="17" t="n">
        <v>1.71961754580804</v>
      </c>
      <c r="G1425" s="17" t="n">
        <v>1.406217235489</v>
      </c>
      <c r="H1425" s="17" t="n">
        <v>1.31958172145834</v>
      </c>
      <c r="I1425" s="17" t="n">
        <v>1.30102999566398</v>
      </c>
      <c r="J1425" s="17" t="n">
        <v>1.15255322221528</v>
      </c>
      <c r="K1425" s="17" t="n">
        <v>0.595920138888889</v>
      </c>
      <c r="L1425" s="17" t="n">
        <v>0.893518518518519</v>
      </c>
    </row>
    <row r="1426" customFormat="false" ht="15" hidden="false" customHeight="false" outlineLevel="0" collapsed="false">
      <c r="A1426" s="18" t="n">
        <v>1821</v>
      </c>
      <c r="B1426" s="17" t="n">
        <v>0.266684162189011</v>
      </c>
      <c r="C1426" s="17" t="n">
        <v>0.279870928579045</v>
      </c>
      <c r="D1426" s="17" t="n">
        <v>1</v>
      </c>
      <c r="E1426" s="18" t="n">
        <v>28</v>
      </c>
      <c r="F1426" s="17" t="n">
        <v>1.74695538077671</v>
      </c>
      <c r="G1426" s="17" t="n">
        <v>1.4322771063715</v>
      </c>
      <c r="H1426" s="17" t="n">
        <v>1.33972141687751</v>
      </c>
      <c r="I1426" s="17" t="n">
        <v>1.30102999566398</v>
      </c>
      <c r="J1426" s="17" t="n">
        <v>0.792731743585126</v>
      </c>
      <c r="K1426" s="17" t="n">
        <v>0.596354166666667</v>
      </c>
      <c r="L1426" s="17" t="n">
        <v>0.879340277777778</v>
      </c>
    </row>
    <row r="1427" customFormat="false" ht="15" hidden="false" customHeight="false" outlineLevel="0" collapsed="false">
      <c r="A1427" s="18" t="n">
        <v>1822</v>
      </c>
      <c r="B1427" s="17" t="n">
        <v>0.266415556530572</v>
      </c>
      <c r="C1427" s="17" t="n">
        <v>0.279720741682858</v>
      </c>
      <c r="D1427" s="17" t="n">
        <v>1</v>
      </c>
      <c r="E1427" s="18" t="n">
        <v>29.1</v>
      </c>
      <c r="F1427" s="17" t="n">
        <v>1.77323734317067</v>
      </c>
      <c r="G1427" s="17" t="n">
        <v>1.45727733301395</v>
      </c>
      <c r="H1427" s="17" t="n">
        <v>1.35870794694074</v>
      </c>
      <c r="I1427" s="17" t="n">
        <v>1.30102999566398</v>
      </c>
      <c r="J1427" s="17" t="n">
        <v>1.06604571070194</v>
      </c>
      <c r="K1427" s="17" t="n">
        <v>0.59693287037037</v>
      </c>
      <c r="L1427" s="17" t="n">
        <v>0.852430555555556</v>
      </c>
    </row>
    <row r="1428" customFormat="false" ht="15" hidden="false" customHeight="false" outlineLevel="0" collapsed="false">
      <c r="A1428" s="18" t="n">
        <v>1823</v>
      </c>
      <c r="B1428" s="17" t="n">
        <v>0.266115310843344</v>
      </c>
      <c r="C1428" s="17" t="n">
        <v>0.279523383529374</v>
      </c>
      <c r="D1428" s="17" t="n">
        <v>1</v>
      </c>
      <c r="E1428" s="18" t="n">
        <v>29.9</v>
      </c>
      <c r="F1428" s="17" t="n">
        <v>1.79739470919469</v>
      </c>
      <c r="G1428" s="17" t="n">
        <v>1.48057810214902</v>
      </c>
      <c r="H1428" s="17" t="n">
        <v>1.37672830977466</v>
      </c>
      <c r="I1428" s="17" t="n">
        <v>1.30102999566398</v>
      </c>
      <c r="J1428" s="17" t="n">
        <v>1.02673688698581</v>
      </c>
      <c r="K1428" s="17" t="n">
        <v>0.597366898148148</v>
      </c>
      <c r="L1428" s="17" t="n">
        <v>0.824074074074074</v>
      </c>
    </row>
    <row r="1429" customFormat="false" ht="15" hidden="false" customHeight="false" outlineLevel="0" collapsed="false">
      <c r="A1429" s="18" t="n">
        <v>1824</v>
      </c>
      <c r="B1429" s="17" t="n">
        <v>0.265771649622669</v>
      </c>
      <c r="C1429" s="17" t="n">
        <v>0.27927630962459</v>
      </c>
      <c r="D1429" s="17" t="n">
        <v>1</v>
      </c>
      <c r="E1429" s="18" t="n">
        <v>30.8</v>
      </c>
      <c r="F1429" s="17" t="n">
        <v>1.82088552201017</v>
      </c>
      <c r="G1429" s="17" t="n">
        <v>1.50278084338686</v>
      </c>
      <c r="H1429" s="17" t="n">
        <v>1.39424289701536</v>
      </c>
      <c r="I1429" s="17" t="n">
        <v>1.30102999566398</v>
      </c>
      <c r="J1429" s="17" t="n">
        <v>0.373989271868887</v>
      </c>
      <c r="K1429" s="17" t="n">
        <v>0.597945601851852</v>
      </c>
      <c r="L1429" s="17" t="n">
        <v>0.806423611111111</v>
      </c>
    </row>
    <row r="1430" customFormat="false" ht="15" hidden="false" customHeight="false" outlineLevel="0" collapsed="false">
      <c r="A1430" s="18" t="n">
        <v>1825</v>
      </c>
      <c r="B1430" s="17" t="n">
        <v>0.265391172547997</v>
      </c>
      <c r="C1430" s="17" t="n">
        <v>0.278980373546343</v>
      </c>
      <c r="D1430" s="17" t="n">
        <v>1</v>
      </c>
      <c r="E1430" s="18" t="n">
        <v>31.8</v>
      </c>
      <c r="F1430" s="17" t="n">
        <v>1.84271160958638</v>
      </c>
      <c r="G1430" s="17" t="n">
        <v>1.52376564717916</v>
      </c>
      <c r="H1430" s="17" t="n">
        <v>1.4105071595742</v>
      </c>
      <c r="I1430" s="17" t="n">
        <v>1.30102999566398</v>
      </c>
      <c r="J1430" s="17" t="n">
        <v>0.496788743507388</v>
      </c>
      <c r="K1430" s="17" t="n">
        <v>0.598813657407407</v>
      </c>
      <c r="L1430" s="17" t="n">
        <v>0.78587962962963</v>
      </c>
    </row>
    <row r="1431" customFormat="false" ht="15" hidden="false" customHeight="false" outlineLevel="0" collapsed="false">
      <c r="A1431" s="18" t="n">
        <v>1826</v>
      </c>
      <c r="B1431" s="17" t="n">
        <v>0.264969414393245</v>
      </c>
      <c r="C1431" s="17" t="n">
        <v>0.278637789058741</v>
      </c>
      <c r="D1431" s="17" t="n">
        <v>1</v>
      </c>
      <c r="E1431" s="18" t="n">
        <v>32.7</v>
      </c>
      <c r="F1431" s="17" t="n">
        <v>1.8643422115668</v>
      </c>
      <c r="G1431" s="17" t="n">
        <v>1.54451413988075</v>
      </c>
      <c r="H1431" s="17" t="n">
        <v>1.42653357667552</v>
      </c>
      <c r="I1431" s="17" t="n">
        <v>1.30102999566398</v>
      </c>
      <c r="J1431" s="17" t="n">
        <v>1.12946804561526</v>
      </c>
      <c r="K1431" s="17" t="n">
        <v>0.599103009259259</v>
      </c>
      <c r="L1431" s="17" t="n">
        <v>0.772424768518519</v>
      </c>
    </row>
    <row r="1432" customFormat="false" ht="15" hidden="false" customHeight="false" outlineLevel="0" collapsed="false">
      <c r="A1432" s="18" t="n">
        <v>1827</v>
      </c>
      <c r="B1432" s="17" t="n">
        <v>0.264514361370217</v>
      </c>
      <c r="C1432" s="17" t="n">
        <v>0.27825709256447</v>
      </c>
      <c r="D1432" s="17" t="n">
        <v>1</v>
      </c>
      <c r="E1432" s="18" t="n">
        <v>33.5</v>
      </c>
      <c r="F1432" s="17" t="n">
        <v>1.8854241070188</v>
      </c>
      <c r="G1432" s="17" t="n">
        <v>1.56473176742185</v>
      </c>
      <c r="H1432" s="17" t="n">
        <v>1.44167046141278</v>
      </c>
      <c r="I1432" s="17" t="n">
        <v>1.30102999566398</v>
      </c>
      <c r="J1432" s="17" t="n">
        <v>1.17875987708989</v>
      </c>
      <c r="K1432" s="17" t="n">
        <v>0.599826388888889</v>
      </c>
      <c r="L1432" s="17" t="n">
        <v>0.761863425925926</v>
      </c>
    </row>
    <row r="1433" customFormat="false" ht="15" hidden="false" customHeight="false" outlineLevel="0" collapsed="false">
      <c r="A1433" s="18" t="n">
        <v>1828</v>
      </c>
      <c r="B1433" s="17" t="n">
        <v>0.264004621430542</v>
      </c>
      <c r="C1433" s="17" t="n">
        <v>0.277816977379499</v>
      </c>
      <c r="D1433" s="17" t="n">
        <v>1</v>
      </c>
      <c r="E1433" s="18" t="n">
        <v>34.2</v>
      </c>
      <c r="F1433" s="17" t="n">
        <v>1.90637147430043</v>
      </c>
      <c r="G1433" s="17" t="n">
        <v>1.5848131434257</v>
      </c>
      <c r="H1433" s="17" t="n">
        <v>1.45661148930127</v>
      </c>
      <c r="I1433" s="17" t="n">
        <v>1.30102999566398</v>
      </c>
      <c r="J1433" s="17" t="n">
        <v>0.722889067676461</v>
      </c>
      <c r="K1433" s="17" t="n">
        <v>0.599826388888889</v>
      </c>
      <c r="L1433" s="17" t="n">
        <v>0.754484953703704</v>
      </c>
    </row>
    <row r="1434" customFormat="false" ht="15" hidden="false" customHeight="false" outlineLevel="0" collapsed="false">
      <c r="A1434" s="18" t="n">
        <v>1829</v>
      </c>
      <c r="B1434" s="17" t="n">
        <v>0.263442449961548</v>
      </c>
      <c r="C1434" s="17" t="n">
        <v>0.277326356371244</v>
      </c>
      <c r="D1434" s="17" t="n">
        <v>1</v>
      </c>
      <c r="E1434" s="18" t="n">
        <v>35</v>
      </c>
      <c r="F1434" s="17" t="n">
        <v>1.92867658757397</v>
      </c>
      <c r="G1434" s="17" t="n">
        <v>1.60625053516802</v>
      </c>
      <c r="H1434" s="17" t="n">
        <v>1.47302599298585</v>
      </c>
      <c r="I1434" s="17" t="n">
        <v>1.30102999566398</v>
      </c>
      <c r="J1434" s="17" t="n">
        <v>0.234219802188552</v>
      </c>
      <c r="K1434" s="17" t="n">
        <v>0.600983796296296</v>
      </c>
      <c r="L1434" s="17" t="n">
        <v>0.751157407407407</v>
      </c>
    </row>
    <row r="1435" customFormat="false" ht="15" hidden="false" customHeight="false" outlineLevel="0" collapsed="false">
      <c r="A1435" s="18" t="n">
        <v>1830</v>
      </c>
      <c r="B1435" s="17" t="n">
        <v>0.262839763925445</v>
      </c>
      <c r="C1435" s="17" t="n">
        <v>0.276793741114024</v>
      </c>
      <c r="D1435" s="17" t="n">
        <v>1</v>
      </c>
      <c r="E1435" s="18" t="n">
        <v>35.7</v>
      </c>
      <c r="F1435" s="17" t="n">
        <v>1.95174628258747</v>
      </c>
      <c r="G1435" s="17" t="n">
        <v>1.62801538849318</v>
      </c>
      <c r="H1435" s="17" t="n">
        <v>1.4887031062963</v>
      </c>
      <c r="I1435" s="17" t="n">
        <v>1.30102999566398</v>
      </c>
      <c r="J1435" s="17" t="n">
        <v>0.653200695776608</v>
      </c>
      <c r="K1435" s="17" t="n">
        <v>0.601996527777778</v>
      </c>
      <c r="L1435" s="17" t="n">
        <v>0.748553240740741</v>
      </c>
    </row>
    <row r="1436" customFormat="false" ht="15" hidden="false" customHeight="false" outlineLevel="0" collapsed="false">
      <c r="A1436" s="18" t="n">
        <v>1831</v>
      </c>
      <c r="B1436" s="17" t="n">
        <v>0.262175226963505</v>
      </c>
      <c r="C1436" s="17" t="n">
        <v>0.276199036784884</v>
      </c>
      <c r="D1436" s="17" t="n">
        <v>1</v>
      </c>
      <c r="E1436" s="18" t="n">
        <v>36.8</v>
      </c>
      <c r="F1436" s="17" t="n">
        <v>1.97524604729336</v>
      </c>
      <c r="G1436" s="17" t="n">
        <v>1.65064307563313</v>
      </c>
      <c r="H1436" s="17" t="n">
        <v>1.50368858847505</v>
      </c>
      <c r="I1436" s="17" t="n">
        <v>1.30102999566398</v>
      </c>
      <c r="J1436" s="17" t="n">
        <v>0.498031880754335</v>
      </c>
      <c r="K1436" s="17" t="n">
        <v>0.603298611111111</v>
      </c>
      <c r="L1436" s="17" t="n">
        <v>0.743055555555556</v>
      </c>
    </row>
    <row r="1437" customFormat="false" ht="15" hidden="false" customHeight="false" outlineLevel="0" collapsed="false">
      <c r="A1437" s="18" t="n">
        <v>1832</v>
      </c>
      <c r="B1437" s="17" t="n">
        <v>0.26146986692523</v>
      </c>
      <c r="C1437" s="17" t="n">
        <v>0.275561428873765</v>
      </c>
      <c r="D1437" s="17" t="n">
        <v>1</v>
      </c>
      <c r="E1437" s="18" t="n">
        <v>37.7</v>
      </c>
      <c r="F1437" s="17" t="n">
        <v>1.99899554112677</v>
      </c>
      <c r="G1437" s="17" t="n">
        <v>1.67351873721619</v>
      </c>
      <c r="H1437" s="17" t="n">
        <v>1.51977325995973</v>
      </c>
      <c r="I1437" s="17" t="n">
        <v>1.30102999566398</v>
      </c>
      <c r="J1437" s="17" t="n">
        <v>0.343111397616403</v>
      </c>
      <c r="K1437" s="17" t="n">
        <v>0.604021990740741</v>
      </c>
      <c r="L1437" s="17" t="n">
        <v>0.738715277777778</v>
      </c>
    </row>
    <row r="1438" customFormat="false" ht="15" hidden="false" customHeight="false" outlineLevel="0" collapsed="false">
      <c r="A1438" s="18" t="n">
        <v>1833</v>
      </c>
      <c r="B1438" s="17" t="n">
        <v>0.260686614619637</v>
      </c>
      <c r="C1438" s="17" t="n">
        <v>0.274848179094907</v>
      </c>
      <c r="D1438" s="17" t="n">
        <v>1</v>
      </c>
      <c r="E1438" s="18" t="n">
        <v>38.3</v>
      </c>
      <c r="F1438" s="17" t="n">
        <v>2.02428063244681</v>
      </c>
      <c r="G1438" s="17" t="n">
        <v>1.69836625219503</v>
      </c>
      <c r="H1438" s="17" t="n">
        <v>1.53763080713076</v>
      </c>
      <c r="I1438" s="17" t="n">
        <v>1.30102999566398</v>
      </c>
      <c r="J1438" s="17" t="n">
        <v>0.874645123384159</v>
      </c>
      <c r="K1438" s="17" t="n">
        <v>0.605179398148148</v>
      </c>
      <c r="L1438" s="17" t="n">
        <v>0.737702546296296</v>
      </c>
    </row>
    <row r="1439" customFormat="false" ht="15" hidden="false" customHeight="false" outlineLevel="0" collapsed="false">
      <c r="A1439" s="18" t="n">
        <v>1834</v>
      </c>
      <c r="B1439" s="17" t="n">
        <v>0.259846087027755</v>
      </c>
      <c r="C1439" s="17" t="n">
        <v>0.274079299286974</v>
      </c>
      <c r="D1439" s="17" t="n">
        <v>1</v>
      </c>
      <c r="E1439" s="18" t="n">
        <v>39.2</v>
      </c>
      <c r="F1439" s="17" t="n">
        <v>2.05078565559859</v>
      </c>
      <c r="G1439" s="17" t="n">
        <v>1.72355589478981</v>
      </c>
      <c r="H1439" s="17" t="n">
        <v>1.55536745195475</v>
      </c>
      <c r="I1439" s="17" t="n">
        <v>1.30102999566398</v>
      </c>
      <c r="J1439" s="17" t="n">
        <v>0.403870650261904</v>
      </c>
      <c r="K1439" s="17" t="n">
        <v>0.606047453703704</v>
      </c>
      <c r="L1439" s="17" t="n">
        <v>0.732349537037037</v>
      </c>
    </row>
    <row r="1440" customFormat="false" ht="15" hidden="false" customHeight="false" outlineLevel="0" collapsed="false">
      <c r="A1440" s="18" t="n">
        <v>1835</v>
      </c>
      <c r="B1440" s="17" t="n">
        <v>0.258940915628854</v>
      </c>
      <c r="C1440" s="17" t="n">
        <v>0.273242952050296</v>
      </c>
      <c r="D1440" s="17" t="n">
        <v>1</v>
      </c>
      <c r="E1440" s="18" t="n">
        <v>40.5</v>
      </c>
      <c r="F1440" s="17" t="n">
        <v>2.07733257742757</v>
      </c>
      <c r="G1440" s="17" t="n">
        <v>1.74922367769125</v>
      </c>
      <c r="H1440" s="17" t="n">
        <v>1.57335213378757</v>
      </c>
      <c r="I1440" s="17" t="n">
        <v>1.30102999566398</v>
      </c>
      <c r="J1440" s="17" t="n">
        <v>0.90903096736356</v>
      </c>
      <c r="K1440" s="17" t="n">
        <v>0.60619212962963</v>
      </c>
      <c r="L1440" s="17" t="n">
        <v>0.724537037037037</v>
      </c>
    </row>
    <row r="1441" customFormat="false" ht="15" hidden="false" customHeight="false" outlineLevel="0" collapsed="false">
      <c r="A1441" s="18" t="n">
        <v>1836</v>
      </c>
      <c r="B1441" s="17" t="n">
        <v>0.257978647119469</v>
      </c>
      <c r="C1441" s="17" t="n">
        <v>0.272350442347427</v>
      </c>
      <c r="D1441" s="17" t="n">
        <v>1</v>
      </c>
      <c r="E1441" s="18" t="n">
        <v>41.4</v>
      </c>
      <c r="F1441" s="17" t="n">
        <v>2.10525311311871</v>
      </c>
      <c r="G1441" s="17" t="n">
        <v>1.7758221591441</v>
      </c>
      <c r="H1441" s="17" t="n">
        <v>1.59254189573222</v>
      </c>
      <c r="I1441" s="17" t="n">
        <v>1.30102999566398</v>
      </c>
      <c r="J1441" s="17" t="n">
        <v>0.645949533126474</v>
      </c>
      <c r="K1441" s="17" t="n">
        <v>0.60619212962963</v>
      </c>
      <c r="L1441" s="17" t="n">
        <v>0.715856481481482</v>
      </c>
    </row>
    <row r="1442" customFormat="false" ht="15" hidden="false" customHeight="false" outlineLevel="0" collapsed="false">
      <c r="A1442" s="18" t="n">
        <v>1837</v>
      </c>
      <c r="B1442" s="17" t="n">
        <v>0.256916792959803</v>
      </c>
      <c r="C1442" s="17" t="n">
        <v>0.271363164349977</v>
      </c>
      <c r="D1442" s="17" t="n">
        <v>1</v>
      </c>
      <c r="E1442" s="18" t="n">
        <v>43</v>
      </c>
      <c r="F1442" s="17" t="n">
        <v>2.13595798829242</v>
      </c>
      <c r="G1442" s="17" t="n">
        <v>1.80564342367342</v>
      </c>
      <c r="H1442" s="17" t="n">
        <v>1.6126062878822</v>
      </c>
      <c r="I1442" s="17" t="n">
        <v>1.30102999566398</v>
      </c>
      <c r="J1442" s="17" t="n">
        <v>1.11168863043584</v>
      </c>
      <c r="K1442" s="17" t="n">
        <v>0.607638888888889</v>
      </c>
      <c r="L1442" s="17" t="n">
        <v>0.70384837962963</v>
      </c>
    </row>
    <row r="1443" customFormat="false" ht="15" hidden="false" customHeight="false" outlineLevel="0" collapsed="false">
      <c r="A1443" s="18" t="n">
        <v>1838</v>
      </c>
      <c r="B1443" s="17" t="n">
        <v>0.255784744310572</v>
      </c>
      <c r="C1443" s="17" t="n">
        <v>0.270301754748518</v>
      </c>
      <c r="D1443" s="17" t="n">
        <v>1</v>
      </c>
      <c r="E1443" s="18" t="n">
        <v>44.8</v>
      </c>
      <c r="F1443" s="17" t="n">
        <v>2.16646318689719</v>
      </c>
      <c r="G1443" s="17" t="n">
        <v>1.83526321018373</v>
      </c>
      <c r="H1443" s="17" t="n">
        <v>1.63293736003517</v>
      </c>
      <c r="I1443" s="17" t="n">
        <v>1.30102999566398</v>
      </c>
      <c r="J1443" s="17" t="n">
        <v>0.496415989261291</v>
      </c>
      <c r="K1443" s="17" t="n">
        <v>0.60865162037037</v>
      </c>
      <c r="L1443" s="17" t="n">
        <v>0.690972222222222</v>
      </c>
    </row>
    <row r="1444" customFormat="false" ht="15" hidden="false" customHeight="false" outlineLevel="0" collapsed="false">
      <c r="A1444" s="18" t="n">
        <v>1839</v>
      </c>
      <c r="B1444" s="17" t="n">
        <v>0.254575538931897</v>
      </c>
      <c r="C1444" s="17" t="n">
        <v>0.269162818672205</v>
      </c>
      <c r="D1444" s="17" t="n">
        <v>1</v>
      </c>
      <c r="E1444" s="18" t="n">
        <v>46</v>
      </c>
      <c r="F1444" s="17" t="n">
        <v>2.19838268931137</v>
      </c>
      <c r="G1444" s="17" t="n">
        <v>1.86629549169302</v>
      </c>
      <c r="H1444" s="17" t="n">
        <v>1.65339717348121</v>
      </c>
      <c r="I1444" s="17" t="n">
        <v>1.30102999566398</v>
      </c>
      <c r="J1444" s="17" t="n">
        <v>1.27715075626251</v>
      </c>
      <c r="K1444" s="17" t="n">
        <v>0.609085648148148</v>
      </c>
      <c r="L1444" s="17" t="n">
        <v>0.682146990740741</v>
      </c>
    </row>
    <row r="1445" customFormat="false" ht="15" hidden="false" customHeight="false" outlineLevel="0" collapsed="false">
      <c r="A1445" s="18" t="n">
        <v>1840</v>
      </c>
      <c r="B1445" s="17" t="n">
        <v>0.253265379134704</v>
      </c>
      <c r="C1445" s="17" t="n">
        <v>0.267925644455547</v>
      </c>
      <c r="D1445" s="17" t="n">
        <v>1</v>
      </c>
      <c r="E1445" s="18" t="n">
        <v>46.9</v>
      </c>
      <c r="F1445" s="17" t="n">
        <v>2.23287416028982</v>
      </c>
      <c r="G1445" s="17" t="n">
        <v>1.89856094815222</v>
      </c>
      <c r="H1445" s="17" t="n">
        <v>1.67484777327235</v>
      </c>
      <c r="I1445" s="17" t="n">
        <v>1.30102999566398</v>
      </c>
      <c r="J1445" s="17" t="n">
        <v>0.751811572518979</v>
      </c>
      <c r="K1445" s="17" t="n">
        <v>0.610532407407407</v>
      </c>
      <c r="L1445" s="17" t="n">
        <v>0.666666666666667</v>
      </c>
    </row>
    <row r="1446" customFormat="false" ht="15" hidden="false" customHeight="false" outlineLevel="0" collapsed="false">
      <c r="A1446" s="18" t="n">
        <v>1841</v>
      </c>
      <c r="B1446" s="17" t="n">
        <v>0.251888571203583</v>
      </c>
      <c r="C1446" s="17" t="n">
        <v>0.266621062073305</v>
      </c>
      <c r="D1446" s="17" t="n">
        <v>1</v>
      </c>
      <c r="E1446" s="18" t="n">
        <v>48.3</v>
      </c>
      <c r="F1446" s="17" t="n">
        <v>2.26839611158042</v>
      </c>
      <c r="G1446" s="17" t="n">
        <v>1.93318928908247</v>
      </c>
      <c r="H1446" s="17" t="n">
        <v>1.69648882392845</v>
      </c>
      <c r="I1446" s="17" t="n">
        <v>1.30102999566398</v>
      </c>
      <c r="J1446" s="17" t="n">
        <v>1.08060887678841</v>
      </c>
      <c r="K1446" s="17" t="n">
        <v>0.611979166666667</v>
      </c>
      <c r="L1446" s="17" t="n">
        <v>0.657552083333333</v>
      </c>
    </row>
    <row r="1447" customFormat="false" ht="15" hidden="false" customHeight="false" outlineLevel="0" collapsed="false">
      <c r="A1447" s="18" t="n">
        <v>1842</v>
      </c>
      <c r="B1447" s="17" t="n">
        <v>0.250385450268233</v>
      </c>
      <c r="C1447" s="17" t="n">
        <v>0.26519454361319</v>
      </c>
      <c r="D1447" s="17" t="n">
        <v>1</v>
      </c>
      <c r="E1447" s="18" t="n">
        <v>49.8</v>
      </c>
      <c r="F1447" s="17" t="n">
        <v>2.307377163405</v>
      </c>
      <c r="G1447" s="17" t="n">
        <v>1.96783745006165</v>
      </c>
      <c r="H1447" s="17" t="n">
        <v>1.72064214693167</v>
      </c>
      <c r="I1447" s="17" t="n">
        <v>1.30102999566398</v>
      </c>
      <c r="J1447" s="17" t="n">
        <v>0.70508777625262</v>
      </c>
      <c r="K1447" s="17" t="n">
        <v>0.612847222222222</v>
      </c>
      <c r="L1447" s="17" t="n">
        <v>0.658420138888889</v>
      </c>
    </row>
    <row r="1448" customFormat="false" ht="15" hidden="false" customHeight="false" outlineLevel="0" collapsed="false">
      <c r="A1448" s="18" t="n">
        <v>1843</v>
      </c>
      <c r="B1448" s="17" t="n">
        <v>0.248798434570846</v>
      </c>
      <c r="C1448" s="17" t="n">
        <v>0.26368902599508</v>
      </c>
      <c r="D1448" s="17" t="n">
        <v>1</v>
      </c>
      <c r="E1448" s="18" t="n">
        <v>50.8</v>
      </c>
      <c r="F1448" s="17" t="n">
        <v>2.34974368165098</v>
      </c>
      <c r="G1448" s="17" t="n">
        <v>2.00777552152112</v>
      </c>
      <c r="H1448" s="17" t="n">
        <v>1.74577285670944</v>
      </c>
      <c r="I1448" s="17" t="n">
        <v>1.30102999566398</v>
      </c>
      <c r="J1448" s="17" t="n">
        <v>0.698378709070786</v>
      </c>
      <c r="K1448" s="17" t="n">
        <v>0.613425925925926</v>
      </c>
      <c r="L1448" s="17" t="n">
        <v>0.65162037037037</v>
      </c>
    </row>
    <row r="1449" customFormat="false" ht="15" hidden="false" customHeight="false" outlineLevel="0" collapsed="false">
      <c r="A1449" s="18" t="n">
        <v>1844</v>
      </c>
      <c r="B1449" s="17" t="n">
        <v>0.247087364309226</v>
      </c>
      <c r="C1449" s="17" t="n">
        <v>0.262058284009496</v>
      </c>
      <c r="D1449" s="17" t="n">
        <v>1</v>
      </c>
      <c r="E1449" s="18" t="n">
        <v>52.1</v>
      </c>
      <c r="F1449" s="17" t="n">
        <v>2.39396419457746</v>
      </c>
      <c r="G1449" s="17" t="n">
        <v>2.04971865910892</v>
      </c>
      <c r="H1449" s="17" t="n">
        <v>1.77251459416256</v>
      </c>
      <c r="I1449" s="17" t="n">
        <v>1.30102999566398</v>
      </c>
      <c r="J1449" s="17" t="n">
        <v>0.341429842049433</v>
      </c>
      <c r="K1449" s="17" t="n">
        <v>0.614872685185185</v>
      </c>
      <c r="L1449" s="17" t="n">
        <v>0.642505787037037</v>
      </c>
    </row>
    <row r="1450" customFormat="false" ht="15" hidden="false" customHeight="false" outlineLevel="0" collapsed="false">
      <c r="A1450" s="18" t="n">
        <v>1845</v>
      </c>
      <c r="B1450" s="17" t="n">
        <v>0.245292779368659</v>
      </c>
      <c r="C1450" s="17" t="n">
        <v>0.260343380224098</v>
      </c>
      <c r="D1450" s="17" t="n">
        <v>1</v>
      </c>
      <c r="E1450" s="18" t="n">
        <v>53.2</v>
      </c>
      <c r="F1450" s="17" t="n">
        <v>2.43977235308788</v>
      </c>
      <c r="G1450" s="17" t="n">
        <v>2.09277810919119</v>
      </c>
      <c r="H1450" s="17" t="n">
        <v>1.79689915751782</v>
      </c>
      <c r="I1450" s="17" t="n">
        <v>1.30102999566398</v>
      </c>
      <c r="J1450" s="17" t="n">
        <v>0.244155728530729</v>
      </c>
      <c r="K1450" s="17" t="n">
        <v>0.616319444444444</v>
      </c>
      <c r="L1450" s="17" t="n">
        <v>0.639756944444444</v>
      </c>
    </row>
    <row r="1451" customFormat="false" ht="15" hidden="false" customHeight="false" outlineLevel="0" collapsed="false">
      <c r="A1451" s="18" t="n">
        <v>1846</v>
      </c>
      <c r="B1451" s="17" t="n">
        <v>0.243329892590366</v>
      </c>
      <c r="C1451" s="17" t="n">
        <v>0.258467057164483</v>
      </c>
      <c r="D1451" s="17" t="n">
        <v>1</v>
      </c>
      <c r="E1451" s="18" t="n">
        <v>54.9</v>
      </c>
      <c r="F1451" s="17" t="n">
        <v>2.49077656328273</v>
      </c>
      <c r="G1451" s="17" t="n">
        <v>2.14147836447647</v>
      </c>
      <c r="H1451" s="17" t="n">
        <v>1.82500182974125</v>
      </c>
      <c r="I1451" s="17" t="n">
        <v>1.30102999566398</v>
      </c>
      <c r="J1451" s="17" t="n">
        <v>0.232727723776833</v>
      </c>
      <c r="K1451" s="17" t="n">
        <v>0.618778935185185</v>
      </c>
      <c r="L1451" s="17" t="n">
        <v>0.636863425925926</v>
      </c>
    </row>
    <row r="1452" customFormat="false" ht="15" hidden="false" customHeight="false" outlineLevel="0" collapsed="false">
      <c r="A1452" s="18" t="n">
        <v>1847</v>
      </c>
      <c r="B1452" s="17" t="n">
        <v>0.241248963435215</v>
      </c>
      <c r="C1452" s="17" t="n">
        <v>0.256474455835781</v>
      </c>
      <c r="D1452" s="17" t="n">
        <v>1</v>
      </c>
      <c r="E1452" s="18" t="n">
        <v>56.5</v>
      </c>
      <c r="F1452" s="17" t="n">
        <v>2.54504856806199</v>
      </c>
      <c r="G1452" s="17" t="n">
        <v>2.19389836439414</v>
      </c>
      <c r="H1452" s="17" t="n">
        <v>1.85501738234468</v>
      </c>
      <c r="I1452" s="17" t="n">
        <v>1.30102999566398</v>
      </c>
      <c r="J1452" s="17" t="n">
        <v>0.57578944397938</v>
      </c>
      <c r="K1452" s="17" t="n">
        <v>0.619502314814815</v>
      </c>
      <c r="L1452" s="17" t="n">
        <v>0.632378472222222</v>
      </c>
    </row>
    <row r="1453" customFormat="false" ht="15" hidden="false" customHeight="false" outlineLevel="0" collapsed="false">
      <c r="A1453" s="18" t="n">
        <v>1848</v>
      </c>
      <c r="B1453" s="17" t="n">
        <v>0.239048107768651</v>
      </c>
      <c r="C1453" s="17" t="n">
        <v>0.254363173794829</v>
      </c>
      <c r="D1453" s="17" t="n">
        <v>1</v>
      </c>
      <c r="E1453" s="18" t="n">
        <v>58.3</v>
      </c>
      <c r="F1453" s="17" t="n">
        <v>2.60246038373944</v>
      </c>
      <c r="G1453" s="17" t="n">
        <v>2.24805004532712</v>
      </c>
      <c r="H1453" s="17" t="n">
        <v>1.88592570967779</v>
      </c>
      <c r="I1453" s="17" t="n">
        <v>1.30102999566398</v>
      </c>
      <c r="J1453" s="17" t="n">
        <v>0.947904958219057</v>
      </c>
      <c r="K1453" s="17" t="n">
        <v>0.621383101851852</v>
      </c>
      <c r="L1453" s="17" t="n">
        <v>0.63353587962963</v>
      </c>
    </row>
    <row r="1454" customFormat="false" ht="15" hidden="false" customHeight="false" outlineLevel="0" collapsed="false">
      <c r="A1454" s="18" t="n">
        <v>1849</v>
      </c>
      <c r="B1454" s="17" t="n">
        <v>0.236683048359636</v>
      </c>
      <c r="C1454" s="17" t="n">
        <v>0.252098273123718</v>
      </c>
      <c r="D1454" s="17" t="n">
        <v>1</v>
      </c>
      <c r="E1454" s="18" t="n">
        <v>60.3</v>
      </c>
      <c r="F1454" s="17" t="n">
        <v>2.66654321689062</v>
      </c>
      <c r="G1454" s="17" t="n">
        <v>2.30891020805777</v>
      </c>
      <c r="H1454" s="17" t="n">
        <v>1.92100247583162</v>
      </c>
      <c r="I1454" s="17" t="n">
        <v>1.30102999566398</v>
      </c>
      <c r="J1454" s="17" t="n">
        <v>0.698340840836043</v>
      </c>
      <c r="K1454" s="17" t="n">
        <v>0.623408564814815</v>
      </c>
      <c r="L1454" s="17" t="n">
        <v>0.633969907407407</v>
      </c>
    </row>
    <row r="1455" customFormat="false" ht="15" hidden="false" customHeight="false" outlineLevel="0" collapsed="false">
      <c r="A1455" s="18" t="n">
        <v>1850</v>
      </c>
      <c r="B1455" s="17" t="n">
        <v>0.234224229464652</v>
      </c>
      <c r="C1455" s="17" t="n">
        <v>0.249740742160766</v>
      </c>
      <c r="D1455" s="17" t="n">
        <v>1</v>
      </c>
      <c r="E1455" s="18" t="n">
        <v>62.2</v>
      </c>
      <c r="F1455" s="17" t="n">
        <v>2.73391434941248</v>
      </c>
      <c r="G1455" s="17" t="n">
        <v>2.37243449274036</v>
      </c>
      <c r="H1455" s="17" t="n">
        <v>1.95671763237492</v>
      </c>
      <c r="I1455" s="17" t="n">
        <v>1.30102999566398</v>
      </c>
      <c r="J1455" s="17" t="n">
        <v>0.254762029403209</v>
      </c>
      <c r="K1455" s="17" t="n">
        <v>0.624565972222222</v>
      </c>
      <c r="L1455" s="17" t="n">
        <v>0.629918981481482</v>
      </c>
    </row>
    <row r="1456" customFormat="false" ht="15" hidden="false" customHeight="false" outlineLevel="0" collapsed="false">
      <c r="A1456" s="18" t="n">
        <v>1851</v>
      </c>
      <c r="B1456" s="17" t="n">
        <v>0.231580147347241</v>
      </c>
      <c r="C1456" s="17" t="n">
        <v>0.247200308729791</v>
      </c>
      <c r="D1456" s="17" t="n">
        <v>1</v>
      </c>
      <c r="E1456" s="18" t="n">
        <v>63.9</v>
      </c>
      <c r="F1456" s="17" t="n">
        <v>2.80671688661522</v>
      </c>
      <c r="G1456" s="17" t="n">
        <v>2.43997858452277</v>
      </c>
      <c r="H1456" s="17" t="n">
        <v>1.99585854106782</v>
      </c>
      <c r="I1456" s="17" t="n">
        <v>1.30102999566398</v>
      </c>
      <c r="J1456" s="17" t="n">
        <v>0.58270345237714</v>
      </c>
      <c r="K1456" s="17" t="n">
        <v>0.625434027777778</v>
      </c>
      <c r="L1456" s="17" t="n">
        <v>0.628616898148148</v>
      </c>
    </row>
    <row r="1457" customFormat="false" ht="15" hidden="false" customHeight="false" outlineLevel="0" collapsed="false">
      <c r="A1457" s="18" t="n">
        <v>1852</v>
      </c>
      <c r="B1457" s="17" t="n">
        <v>0.228793657695254</v>
      </c>
      <c r="C1457" s="17" t="n">
        <v>0.244521770647003</v>
      </c>
      <c r="D1457" s="17" t="n">
        <v>1</v>
      </c>
      <c r="E1457" s="18" t="n">
        <v>66.1</v>
      </c>
      <c r="F1457" s="17" t="n">
        <v>2.88481402656582</v>
      </c>
      <c r="G1457" s="17" t="n">
        <v>2.51323943304842</v>
      </c>
      <c r="H1457" s="17" t="n">
        <v>2.03628150267667</v>
      </c>
      <c r="I1457" s="17" t="n">
        <v>1.30102999566398</v>
      </c>
      <c r="J1457" s="17" t="n">
        <v>0.774050258748724</v>
      </c>
      <c r="K1457" s="17" t="n">
        <v>0.627025462962963</v>
      </c>
      <c r="L1457" s="17" t="n">
        <v>0.626591435185185</v>
      </c>
    </row>
    <row r="1458" customFormat="false" ht="15" hidden="false" customHeight="false" outlineLevel="0" collapsed="false">
      <c r="A1458" s="18" t="n">
        <v>1853</v>
      </c>
      <c r="B1458" s="17" t="n">
        <v>0.225846487890791</v>
      </c>
      <c r="C1458" s="17" t="n">
        <v>0.241685167261986</v>
      </c>
      <c r="D1458" s="17" t="n">
        <v>1</v>
      </c>
      <c r="E1458" s="18" t="n">
        <v>67.8</v>
      </c>
      <c r="F1458" s="17" t="n">
        <v>2.9691226892097</v>
      </c>
      <c r="G1458" s="17" t="n">
        <v>2.59314890181682</v>
      </c>
      <c r="H1458" s="17" t="n">
        <v>2.0749129011072</v>
      </c>
      <c r="I1458" s="17" t="n">
        <v>1.30102999566398</v>
      </c>
      <c r="J1458" s="17" t="n">
        <v>0.058459595959596</v>
      </c>
      <c r="K1458" s="17" t="n">
        <v>0.630787037037037</v>
      </c>
      <c r="L1458" s="17" t="n">
        <v>0.623263888888889</v>
      </c>
    </row>
    <row r="1459" customFormat="false" ht="15" hidden="false" customHeight="false" outlineLevel="0" collapsed="false">
      <c r="A1459" s="18" t="n">
        <v>1854</v>
      </c>
      <c r="B1459" s="17" t="n">
        <v>0.222768489512856</v>
      </c>
      <c r="C1459" s="17" t="n">
        <v>0.238720145207588</v>
      </c>
      <c r="D1459" s="17" t="n">
        <v>1</v>
      </c>
      <c r="E1459" s="18" t="n">
        <v>69.7</v>
      </c>
      <c r="F1459" s="17" t="n">
        <v>3.05894060734046</v>
      </c>
      <c r="G1459" s="17" t="n">
        <v>2.67951414830055</v>
      </c>
      <c r="H1459" s="17" t="n">
        <v>2.11602169995751</v>
      </c>
      <c r="I1459" s="17" t="n">
        <v>1.30102999566398</v>
      </c>
      <c r="J1459" s="17" t="n">
        <v>0.398445616761204</v>
      </c>
      <c r="K1459" s="17" t="n">
        <v>0.633969907407407</v>
      </c>
      <c r="L1459" s="17" t="n">
        <v>0.619068287037037</v>
      </c>
    </row>
    <row r="1460" customFormat="false" ht="15" hidden="false" customHeight="false" outlineLevel="0" collapsed="false">
      <c r="A1460" s="18" t="n">
        <v>1855</v>
      </c>
      <c r="B1460" s="17" t="n">
        <v>0.219458561752819</v>
      </c>
      <c r="C1460" s="17" t="n">
        <v>0.235527535862531</v>
      </c>
      <c r="D1460" s="17" t="n">
        <v>1</v>
      </c>
      <c r="E1460" s="18" t="n">
        <v>72.9</v>
      </c>
      <c r="F1460" s="17" t="n">
        <v>3.15756362998413</v>
      </c>
      <c r="G1460" s="17" t="n">
        <v>2.77265546959552</v>
      </c>
      <c r="H1460" s="17" t="n">
        <v>2.1569414629478</v>
      </c>
      <c r="I1460" s="17" t="n">
        <v>1.30102999566398</v>
      </c>
      <c r="J1460" s="17" t="n">
        <v>0.369902212680192</v>
      </c>
      <c r="K1460" s="17" t="n">
        <v>0.637008101851852</v>
      </c>
      <c r="L1460" s="17" t="n">
        <v>0.614728009259259</v>
      </c>
    </row>
    <row r="1461" customFormat="false" ht="15" hidden="false" customHeight="false" outlineLevel="0" collapsed="false">
      <c r="A1461" s="18" t="n">
        <v>1856</v>
      </c>
      <c r="B1461" s="17" t="n">
        <v>0.215998129832938</v>
      </c>
      <c r="C1461" s="17" t="n">
        <v>0.232188360503426</v>
      </c>
      <c r="D1461" s="17" t="n">
        <v>1</v>
      </c>
      <c r="E1461" s="18" t="n">
        <v>74.9</v>
      </c>
      <c r="F1461" s="17" t="n">
        <v>3.26414984289239</v>
      </c>
      <c r="G1461" s="17" t="n">
        <v>2.87521107833514</v>
      </c>
      <c r="H1461" s="17" t="n">
        <v>2.20623323643205</v>
      </c>
      <c r="I1461" s="17" t="n">
        <v>1.30102999566398</v>
      </c>
      <c r="J1461" s="17" t="n">
        <v>0.404681620454755</v>
      </c>
      <c r="K1461" s="17" t="n">
        <v>0.639756944444444</v>
      </c>
      <c r="L1461" s="17" t="n">
        <v>0.613425925925926</v>
      </c>
    </row>
    <row r="1462" customFormat="false" ht="15" hidden="false" customHeight="false" outlineLevel="0" collapsed="false">
      <c r="A1462" s="18" t="n">
        <v>1857</v>
      </c>
      <c r="B1462" s="17" t="n">
        <v>0.212407846227978</v>
      </c>
      <c r="C1462" s="17" t="n">
        <v>0.228721795701939</v>
      </c>
      <c r="D1462" s="17" t="n">
        <v>1</v>
      </c>
      <c r="E1462" s="18" t="n">
        <v>76.1</v>
      </c>
      <c r="F1462" s="17" t="n">
        <v>3.37776970842062</v>
      </c>
      <c r="G1462" s="17" t="n">
        <v>2.98271401905369</v>
      </c>
      <c r="H1462" s="17" t="n">
        <v>2.25757791611474</v>
      </c>
      <c r="I1462" s="17" t="n">
        <v>1.30102999566398</v>
      </c>
      <c r="J1462" s="17" t="n">
        <v>0.797979538369164</v>
      </c>
      <c r="K1462" s="17" t="n">
        <v>0.642650462962963</v>
      </c>
      <c r="L1462" s="17" t="n">
        <v>0.609375</v>
      </c>
    </row>
    <row r="1463" customFormat="false" ht="15" hidden="false" customHeight="false" outlineLevel="0" collapsed="false">
      <c r="A1463" s="18" t="n">
        <v>1858</v>
      </c>
      <c r="B1463" s="17" t="n">
        <v>0.208618500649377</v>
      </c>
      <c r="C1463" s="17" t="n">
        <v>0.225059682237743</v>
      </c>
      <c r="D1463" s="17" t="n">
        <v>1</v>
      </c>
      <c r="E1463" s="18" t="n">
        <v>78.8</v>
      </c>
      <c r="F1463" s="17" t="n">
        <v>3.50136572799813</v>
      </c>
      <c r="G1463" s="17" t="n">
        <v>3.0953936241421</v>
      </c>
      <c r="H1463" s="17" t="n">
        <v>2.28093212563727</v>
      </c>
      <c r="I1463" s="17" t="n">
        <v>1.30102999566398</v>
      </c>
      <c r="J1463" s="17" t="n">
        <v>0.353889557891751</v>
      </c>
      <c r="K1463" s="17" t="n">
        <v>0.64525462962963</v>
      </c>
      <c r="L1463" s="17" t="n">
        <v>0.607060185185185</v>
      </c>
    </row>
    <row r="1464" customFormat="false" ht="15" hidden="false" customHeight="false" outlineLevel="0" collapsed="false">
      <c r="A1464" s="18" t="n">
        <v>1859</v>
      </c>
      <c r="B1464" s="17" t="n">
        <v>0.204739733426659</v>
      </c>
      <c r="C1464" s="17" t="n">
        <v>0.22131019700491</v>
      </c>
      <c r="D1464" s="17" t="n">
        <v>1</v>
      </c>
      <c r="E1464" s="18" t="n">
        <v>80.4</v>
      </c>
      <c r="F1464" s="17" t="n">
        <v>3.63302115003323</v>
      </c>
      <c r="G1464" s="17" t="n">
        <v>3.212597988978</v>
      </c>
      <c r="H1464" s="17" t="n">
        <v>2.3317358561978</v>
      </c>
      <c r="I1464" s="17" t="n">
        <v>1.30102999566398</v>
      </c>
      <c r="J1464" s="17" t="n">
        <v>0.177791094185584</v>
      </c>
      <c r="K1464" s="17" t="n">
        <v>0.649016203703704</v>
      </c>
      <c r="L1464" s="17" t="n">
        <v>0.603298611111111</v>
      </c>
    </row>
    <row r="1465" customFormat="false" ht="15" hidden="false" customHeight="false" outlineLevel="0" collapsed="false">
      <c r="A1465" s="18" t="n">
        <v>1860</v>
      </c>
      <c r="B1465" s="17" t="n">
        <v>0.200676240803053</v>
      </c>
      <c r="C1465" s="17" t="n">
        <v>0.217379076213196</v>
      </c>
      <c r="D1465" s="17" t="n">
        <v>1</v>
      </c>
      <c r="E1465" s="18" t="n">
        <v>81.7</v>
      </c>
      <c r="F1465" s="17" t="n">
        <v>3.77596957942603</v>
      </c>
      <c r="G1465" s="17" t="n">
        <v>3.34563812971056</v>
      </c>
      <c r="H1465" s="17" t="n">
        <v>2.38657786000553</v>
      </c>
      <c r="I1465" s="17" t="n">
        <v>1.30102999566398</v>
      </c>
      <c r="J1465" s="17" t="n">
        <v>0.528297406792602</v>
      </c>
      <c r="K1465" s="17" t="n">
        <v>0.652488425925926</v>
      </c>
      <c r="L1465" s="17" t="n">
        <v>0.598090277777778</v>
      </c>
    </row>
    <row r="1466" customFormat="false" ht="15" hidden="false" customHeight="false" outlineLevel="0" collapsed="false">
      <c r="A1466" s="18" t="n">
        <v>1861</v>
      </c>
      <c r="B1466" s="17" t="n">
        <v>0.196441909522508</v>
      </c>
      <c r="C1466" s="17" t="n">
        <v>0.213278884407892</v>
      </c>
      <c r="D1466" s="17" t="n">
        <v>1</v>
      </c>
      <c r="E1466" s="18" t="n">
        <v>83.8</v>
      </c>
      <c r="F1466" s="17" t="n">
        <v>3.93061162103271</v>
      </c>
      <c r="G1466" s="17" t="n">
        <v>3.46971997948579</v>
      </c>
      <c r="H1466" s="17" t="n">
        <v>2.44079650474852</v>
      </c>
      <c r="I1466" s="17" t="n">
        <v>1.30102999566398</v>
      </c>
      <c r="J1466" s="17" t="n">
        <v>0.45130357162558</v>
      </c>
      <c r="K1466" s="17" t="n">
        <v>0.656105324074074</v>
      </c>
      <c r="L1466" s="17" t="n">
        <v>0.591724537037037</v>
      </c>
    </row>
    <row r="1467" customFormat="false" ht="15" hidden="false" customHeight="false" outlineLevel="0" collapsed="false">
      <c r="A1467" s="18" t="n">
        <v>1862</v>
      </c>
      <c r="B1467" s="17" t="n">
        <v>0.192094463458354</v>
      </c>
      <c r="C1467" s="17" t="n">
        <v>0.209062869175924</v>
      </c>
      <c r="D1467" s="17" t="n">
        <v>1</v>
      </c>
      <c r="E1467" s="18" t="n">
        <v>85.6</v>
      </c>
      <c r="F1467" s="17" t="n">
        <v>4.09551100000213</v>
      </c>
      <c r="G1467" s="17" t="n">
        <v>3.62250436139308</v>
      </c>
      <c r="H1467" s="17" t="n">
        <v>2.49737738013952</v>
      </c>
      <c r="I1467" s="17" t="n">
        <v>1.30102999566398</v>
      </c>
      <c r="J1467" s="17" t="n">
        <v>0.16933632579992</v>
      </c>
      <c r="K1467" s="17" t="n">
        <v>0.659866898148148</v>
      </c>
      <c r="L1467" s="17" t="n">
        <v>0.587962962962963</v>
      </c>
    </row>
    <row r="1468" customFormat="false" ht="15" hidden="false" customHeight="false" outlineLevel="0" collapsed="false">
      <c r="A1468" s="18" t="n">
        <v>1863</v>
      </c>
      <c r="B1468" s="17" t="n">
        <v>0.187560192464541</v>
      </c>
      <c r="C1468" s="17" t="n">
        <v>0.204666456638801</v>
      </c>
      <c r="D1468" s="17" t="n">
        <v>1</v>
      </c>
      <c r="E1468" s="18" t="n">
        <v>87.2</v>
      </c>
      <c r="F1468" s="17" t="n">
        <v>4.27661660994727</v>
      </c>
      <c r="G1468" s="17" t="n">
        <v>3.78988112903374</v>
      </c>
      <c r="H1468" s="17" t="n">
        <v>2.55839805618446</v>
      </c>
      <c r="I1468" s="17" t="n">
        <v>1.30102999566398</v>
      </c>
      <c r="J1468" s="17" t="n">
        <v>0.777087025194707</v>
      </c>
      <c r="K1468" s="17" t="n">
        <v>0.663773148148148</v>
      </c>
      <c r="L1468" s="17" t="n">
        <v>0.580150462962963</v>
      </c>
    </row>
    <row r="1469" customFormat="false" ht="15" hidden="false" customHeight="false" outlineLevel="0" collapsed="false">
      <c r="A1469" s="18" t="n">
        <v>1864</v>
      </c>
      <c r="B1469" s="17" t="n">
        <v>0.182893139517142</v>
      </c>
      <c r="C1469" s="17" t="n">
        <v>0.200124338258886</v>
      </c>
      <c r="D1469" s="17" t="n">
        <v>1</v>
      </c>
      <c r="E1469" s="18" t="n">
        <v>88.9</v>
      </c>
      <c r="F1469" s="17" t="n">
        <v>4.46759208248557</v>
      </c>
      <c r="G1469" s="17" t="n">
        <v>3.96667955848439</v>
      </c>
      <c r="H1469" s="17" t="n">
        <v>2.61919564970319</v>
      </c>
      <c r="I1469" s="17" t="n">
        <v>1.30102999566398</v>
      </c>
      <c r="J1469" s="17" t="n">
        <v>0.181944444444445</v>
      </c>
      <c r="K1469" s="17" t="n">
        <v>0.666521990740741</v>
      </c>
      <c r="L1469" s="17" t="n">
        <v>0.571180555555556</v>
      </c>
    </row>
    <row r="1470" customFormat="false" ht="15" hidden="false" customHeight="false" outlineLevel="0" collapsed="false">
      <c r="A1470" s="18" t="n">
        <v>1865</v>
      </c>
      <c r="B1470" s="17" t="n">
        <v>0.178067755505995</v>
      </c>
      <c r="C1470" s="17" t="n">
        <v>0.195423111800725</v>
      </c>
      <c r="D1470" s="17" t="n">
        <v>1</v>
      </c>
      <c r="E1470" s="18" t="n">
        <v>90.8</v>
      </c>
      <c r="F1470" s="17" t="n">
        <v>4.67433598838534</v>
      </c>
      <c r="G1470" s="17" t="n">
        <v>4.1553670516278</v>
      </c>
      <c r="H1470" s="17" t="n">
        <v>2.68397398298748</v>
      </c>
      <c r="I1470" s="17" t="n">
        <v>1.30102999566398</v>
      </c>
      <c r="J1470" s="17" t="n">
        <v>0.190810359231412</v>
      </c>
      <c r="K1470" s="17" t="n">
        <v>0.670572916666667</v>
      </c>
      <c r="L1470" s="17" t="n">
        <v>0.564670138888889</v>
      </c>
    </row>
    <row r="1471" customFormat="false" ht="15" hidden="false" customHeight="false" outlineLevel="0" collapsed="false">
      <c r="A1471" s="18" t="n">
        <v>1866</v>
      </c>
      <c r="B1471" s="17" t="n">
        <v>0.173146981495881</v>
      </c>
      <c r="C1471" s="17" t="n">
        <v>0.190614653401146</v>
      </c>
      <c r="D1471" s="17" t="n">
        <v>1</v>
      </c>
      <c r="E1471" s="18" t="n">
        <v>92.4</v>
      </c>
      <c r="F1471" s="17" t="n">
        <v>4.89290677663286</v>
      </c>
      <c r="G1471" s="17" t="n">
        <v>4.35509801685978</v>
      </c>
      <c r="H1471" s="17" t="n">
        <v>2.74571543142192</v>
      </c>
      <c r="I1471" s="17" t="n">
        <v>1.30102999566398</v>
      </c>
      <c r="J1471" s="17" t="n">
        <v>0.649920381261845</v>
      </c>
      <c r="K1471" s="17" t="n">
        <v>0.673755787037037</v>
      </c>
      <c r="L1471" s="17" t="n">
        <v>0.555700231481482</v>
      </c>
    </row>
    <row r="1472" customFormat="false" ht="15" hidden="false" customHeight="false" outlineLevel="0" collapsed="false">
      <c r="A1472" s="18" t="n">
        <v>1867</v>
      </c>
      <c r="B1472" s="17" t="n">
        <v>0.168058140203357</v>
      </c>
      <c r="C1472" s="17" t="n">
        <v>0.1856249451758</v>
      </c>
      <c r="D1472" s="17" t="n">
        <v>1</v>
      </c>
      <c r="E1472" s="18" t="n">
        <v>93.6</v>
      </c>
      <c r="F1472" s="17" t="n">
        <v>5.12670094941296</v>
      </c>
      <c r="G1472" s="17" t="n">
        <v>4.57068774411941</v>
      </c>
      <c r="H1472" s="17" t="n">
        <v>2.78191734641631</v>
      </c>
      <c r="I1472" s="17" t="n">
        <v>1.30102999566398</v>
      </c>
      <c r="J1472" s="17" t="n">
        <v>0.481135376566472</v>
      </c>
      <c r="K1472" s="17" t="n">
        <v>0.680700231481482</v>
      </c>
      <c r="L1472" s="17" t="n">
        <v>0.547164351851852</v>
      </c>
    </row>
    <row r="1473" customFormat="false" ht="15" hidden="false" customHeight="false" outlineLevel="0" collapsed="false">
      <c r="A1473" s="18" t="n">
        <v>1868</v>
      </c>
      <c r="B1473" s="17" t="n">
        <v>0.162962274039509</v>
      </c>
      <c r="C1473" s="17" t="n">
        <v>0.180616185898651</v>
      </c>
      <c r="D1473" s="17" t="n">
        <v>1</v>
      </c>
      <c r="E1473" s="18" t="n">
        <v>94.6</v>
      </c>
      <c r="F1473" s="17" t="n">
        <v>5.37079827746386</v>
      </c>
      <c r="G1473" s="17" t="n">
        <v>4.79500642399548</v>
      </c>
      <c r="H1473" s="17" t="n">
        <v>2.80126751892393</v>
      </c>
      <c r="I1473" s="17" t="n">
        <v>1.30102999566398</v>
      </c>
      <c r="J1473" s="17" t="n">
        <v>0.170833333333333</v>
      </c>
      <c r="K1473" s="17" t="n">
        <v>0.685040509259259</v>
      </c>
      <c r="L1473" s="17" t="n">
        <v>0.538917824074074</v>
      </c>
    </row>
    <row r="1474" customFormat="false" ht="15" hidden="false" customHeight="false" outlineLevel="0" collapsed="false">
      <c r="A1474" s="18" t="n">
        <v>1869</v>
      </c>
      <c r="B1474" s="17" t="n">
        <v>0.157753866890238</v>
      </c>
      <c r="C1474" s="17" t="n">
        <v>0.175476651190332</v>
      </c>
      <c r="D1474" s="17" t="n">
        <v>1</v>
      </c>
      <c r="E1474" s="18" t="n">
        <v>95.3</v>
      </c>
      <c r="F1474" s="17" t="n">
        <v>5.62971654960602</v>
      </c>
      <c r="G1474" s="17" t="n">
        <v>5.03156636680085</v>
      </c>
      <c r="H1474" s="17" t="n">
        <v>2.8444735623746</v>
      </c>
      <c r="I1474" s="17" t="n">
        <v>1.30102999566398</v>
      </c>
      <c r="J1474" s="17" t="n">
        <v>0.656308531546372</v>
      </c>
      <c r="K1474" s="17" t="n">
        <v>0.688368055555556</v>
      </c>
      <c r="L1474" s="17" t="n">
        <v>0.530237268518519</v>
      </c>
    </row>
    <row r="1475" customFormat="false" ht="15" hidden="false" customHeight="false" outlineLevel="0" collapsed="false">
      <c r="A1475" s="18" t="n">
        <v>1870</v>
      </c>
      <c r="B1475" s="17" t="n">
        <v>0.152479834794239</v>
      </c>
      <c r="C1475" s="17" t="n">
        <v>0.170255389970003</v>
      </c>
      <c r="D1475" s="17" t="n">
        <v>1</v>
      </c>
      <c r="E1475" s="18" t="n">
        <v>96</v>
      </c>
      <c r="F1475" s="17" t="n">
        <v>5.90367406898039</v>
      </c>
      <c r="G1475" s="17" t="n">
        <v>5.28021802091046</v>
      </c>
      <c r="H1475" s="17" t="n">
        <v>2.89615443657624</v>
      </c>
      <c r="I1475" s="17" t="n">
        <v>1.30102999566398</v>
      </c>
      <c r="J1475" s="17" t="n">
        <v>0.721605314350889</v>
      </c>
      <c r="K1475" s="17" t="n">
        <v>0.691695601851852</v>
      </c>
      <c r="L1475" s="17" t="n">
        <v>0.520399305555556</v>
      </c>
    </row>
    <row r="1476" customFormat="false" ht="15" hidden="false" customHeight="false" outlineLevel="0" collapsed="false">
      <c r="A1476" s="18" t="n">
        <v>1871</v>
      </c>
      <c r="B1476" s="17" t="n">
        <v>0.147252431639505</v>
      </c>
      <c r="C1476" s="17" t="n">
        <v>0.165064431035339</v>
      </c>
      <c r="D1476" s="17" t="n">
        <v>1</v>
      </c>
      <c r="E1476" s="18" t="n">
        <v>96.9</v>
      </c>
      <c r="F1476" s="17" t="n">
        <v>6.18782758702902</v>
      </c>
      <c r="G1476" s="17" t="n">
        <v>5.49785882680779</v>
      </c>
      <c r="H1476" s="17" t="n">
        <v>2.93559482863022</v>
      </c>
      <c r="I1476" s="17" t="n">
        <v>1.30102999566398</v>
      </c>
      <c r="J1476" s="17" t="n">
        <v>0.759559645486752</v>
      </c>
      <c r="K1476" s="17" t="n">
        <v>0.695167824074074</v>
      </c>
      <c r="L1476" s="17" t="n">
        <v>0.5078125</v>
      </c>
    </row>
    <row r="1477" customFormat="false" ht="15" hidden="false" customHeight="false" outlineLevel="0" collapsed="false">
      <c r="A1477" s="18" t="n">
        <v>1872</v>
      </c>
      <c r="B1477" s="17" t="n">
        <v>0.141919620835257</v>
      </c>
      <c r="C1477" s="17" t="n">
        <v>0.159748591413652</v>
      </c>
      <c r="D1477" s="17" t="n">
        <v>1</v>
      </c>
      <c r="E1477" s="18" t="n">
        <v>97.1</v>
      </c>
      <c r="F1477" s="17" t="n">
        <v>6.49132524877552</v>
      </c>
      <c r="G1477" s="17" t="n">
        <v>5.76768970313268</v>
      </c>
      <c r="H1477" s="17" t="n">
        <v>2.9550847418718</v>
      </c>
      <c r="I1477" s="17" t="n">
        <v>1.30102999566398</v>
      </c>
      <c r="J1477" s="17" t="n">
        <v>0.21977386039886</v>
      </c>
      <c r="K1477" s="17" t="n">
        <v>0.698784722222222</v>
      </c>
      <c r="L1477" s="17" t="n">
        <v>0.506221064814815</v>
      </c>
    </row>
    <row r="1478" customFormat="false" ht="15" hidden="false" customHeight="false" outlineLevel="0" collapsed="false">
      <c r="A1478" s="18" t="n">
        <v>1873</v>
      </c>
      <c r="B1478" s="17" t="n">
        <v>0.136695079703781</v>
      </c>
      <c r="C1478" s="17" t="n">
        <v>0.154520720914351</v>
      </c>
      <c r="D1478" s="17" t="n">
        <v>1</v>
      </c>
      <c r="E1478" s="18" t="n">
        <v>97.8</v>
      </c>
      <c r="F1478" s="17" t="n">
        <v>6.80244072154517</v>
      </c>
      <c r="G1478" s="17" t="n">
        <v>6.05635601934501</v>
      </c>
      <c r="H1478" s="17" t="n">
        <v>3.01107542940712</v>
      </c>
      <c r="I1478" s="17" t="n">
        <v>1.30102999566398</v>
      </c>
      <c r="J1478" s="17" t="n">
        <v>1.28368320816814</v>
      </c>
      <c r="K1478" s="17" t="n">
        <v>0.702112268518519</v>
      </c>
      <c r="L1478" s="17" t="n">
        <v>0.516059027777778</v>
      </c>
    </row>
    <row r="1479" customFormat="false" ht="15" hidden="false" customHeight="false" outlineLevel="0" collapsed="false">
      <c r="A1479" s="18" t="n">
        <v>1874</v>
      </c>
      <c r="B1479" s="17" t="n">
        <v>0.131509618023066</v>
      </c>
      <c r="C1479" s="17" t="n">
        <v>0.149314335392167</v>
      </c>
      <c r="D1479" s="17" t="n">
        <v>1</v>
      </c>
      <c r="E1479" s="18" t="n">
        <v>98.2</v>
      </c>
      <c r="F1479" s="17" t="n">
        <v>7.12607217410962</v>
      </c>
      <c r="G1479" s="17" t="n">
        <v>6.34647154866284</v>
      </c>
      <c r="H1479" s="17" t="n">
        <v>3.06600233341609</v>
      </c>
      <c r="I1479" s="17" t="n">
        <v>1.30102999566398</v>
      </c>
      <c r="J1479" s="17" t="n">
        <v>0.457732733645401</v>
      </c>
      <c r="K1479" s="17" t="n">
        <v>0.706741898148148</v>
      </c>
      <c r="L1479" s="17" t="n">
        <v>0.52416087962963</v>
      </c>
    </row>
    <row r="1480" customFormat="false" ht="15" hidden="false" customHeight="false" outlineLevel="0" collapsed="false">
      <c r="A1480" s="18" t="n">
        <v>1875</v>
      </c>
      <c r="B1480" s="17" t="n">
        <v>0.126461437385943</v>
      </c>
      <c r="C1480" s="17" t="n">
        <v>0.144227679749882</v>
      </c>
      <c r="D1480" s="17" t="n">
        <v>1</v>
      </c>
      <c r="E1480" s="18" t="n">
        <v>98.5</v>
      </c>
      <c r="F1480" s="17" t="n">
        <v>7.45591120550978</v>
      </c>
      <c r="G1480" s="17" t="n">
        <v>6.62203586960428</v>
      </c>
      <c r="H1480" s="17" t="n">
        <v>3.11865330849768</v>
      </c>
      <c r="I1480" s="17" t="n">
        <v>1.30102999566398</v>
      </c>
      <c r="J1480" s="17" t="n">
        <v>1.10607621582859</v>
      </c>
      <c r="K1480" s="17" t="n">
        <v>0.71166087962963</v>
      </c>
      <c r="L1480" s="17" t="n">
        <v>0.530092592592593</v>
      </c>
    </row>
    <row r="1481" customFormat="false" ht="15" hidden="false" customHeight="false" outlineLevel="0" collapsed="false">
      <c r="A1481" s="18" t="n">
        <v>1876</v>
      </c>
      <c r="B1481" s="17" t="n">
        <v>0.121484272371702</v>
      </c>
      <c r="C1481" s="17" t="n">
        <v>0.139193863530333</v>
      </c>
      <c r="D1481" s="17" t="n">
        <v>1</v>
      </c>
      <c r="E1481" s="18" t="n">
        <v>98.7</v>
      </c>
      <c r="F1481" s="17" t="n">
        <v>7.79779479316892</v>
      </c>
      <c r="G1481" s="17" t="n">
        <v>6.95248999548263</v>
      </c>
      <c r="H1481" s="17" t="n">
        <v>3.16921034519328</v>
      </c>
      <c r="I1481" s="17" t="n">
        <v>1.30102999566398</v>
      </c>
      <c r="J1481" s="17" t="n">
        <v>0.798030869897646</v>
      </c>
      <c r="K1481" s="17" t="n">
        <v>0.716290509259259</v>
      </c>
      <c r="L1481" s="17" t="n">
        <v>0.537760416666667</v>
      </c>
    </row>
    <row r="1482" customFormat="false" ht="15" hidden="false" customHeight="false" outlineLevel="0" collapsed="false">
      <c r="A1482" s="18" t="n">
        <v>1877</v>
      </c>
      <c r="B1482" s="17" t="n">
        <v>0.116753956975622</v>
      </c>
      <c r="C1482" s="17" t="n">
        <v>0.134388620452955</v>
      </c>
      <c r="D1482" s="17" t="n">
        <v>1</v>
      </c>
      <c r="E1482" s="18" t="n">
        <v>99.1</v>
      </c>
      <c r="F1482" s="17" t="n">
        <v>8.13509613060034</v>
      </c>
      <c r="G1482" s="17" t="n">
        <v>7.24723898222859</v>
      </c>
      <c r="H1482" s="17" t="n">
        <v>3.21314027498316</v>
      </c>
      <c r="I1482" s="17" t="n">
        <v>1.30102999566398</v>
      </c>
      <c r="J1482" s="17" t="n">
        <v>1.16122331148373</v>
      </c>
      <c r="K1482" s="17" t="n">
        <v>0.720775462962963</v>
      </c>
      <c r="L1482" s="17" t="n">
        <v>0.544994212962963</v>
      </c>
    </row>
    <row r="1483" customFormat="false" ht="15" hidden="false" customHeight="false" outlineLevel="0" collapsed="false">
      <c r="A1483" s="18" t="n">
        <v>1878</v>
      </c>
      <c r="B1483" s="17" t="n">
        <v>0.112168691586703</v>
      </c>
      <c r="C1483" s="17" t="n">
        <v>0.129705928750681</v>
      </c>
      <c r="D1483" s="17" t="n">
        <v>1</v>
      </c>
      <c r="E1483" s="18" t="n">
        <v>99.2</v>
      </c>
      <c r="F1483" s="17" t="n">
        <v>8.47583673027573</v>
      </c>
      <c r="G1483" s="17" t="n">
        <v>7.5565311990456</v>
      </c>
      <c r="H1483" s="17" t="n">
        <v>3.24881773129953</v>
      </c>
      <c r="I1483" s="17" t="n">
        <v>1.30102999566398</v>
      </c>
      <c r="J1483" s="17" t="n">
        <v>0.334889124542362</v>
      </c>
      <c r="K1483" s="17" t="n">
        <v>0.722800925925926</v>
      </c>
      <c r="L1483" s="17" t="n">
        <v>0.555266203703704</v>
      </c>
    </row>
    <row r="1484" customFormat="false" ht="15" hidden="false" customHeight="false" outlineLevel="0" collapsed="false">
      <c r="A1484" s="18" t="n">
        <v>1879</v>
      </c>
      <c r="B1484" s="17" t="n">
        <v>0.107738236224072</v>
      </c>
      <c r="C1484" s="17" t="n">
        <v>0.125159857606653</v>
      </c>
      <c r="D1484" s="17" t="n">
        <v>1</v>
      </c>
      <c r="E1484" s="18" t="n">
        <v>99.5</v>
      </c>
      <c r="F1484" s="17" t="n">
        <v>8.81773955693435</v>
      </c>
      <c r="G1484" s="17" t="n">
        <v>7.86266942555442</v>
      </c>
      <c r="H1484" s="17" t="n">
        <v>3.27986518109763</v>
      </c>
      <c r="I1484" s="17" t="n">
        <v>1.30102999566398</v>
      </c>
      <c r="J1484" s="17" t="n">
        <v>0.795994115793398</v>
      </c>
      <c r="K1484" s="17" t="n">
        <v>0.726417824074074</v>
      </c>
      <c r="L1484" s="17" t="n">
        <v>0.562355324074074</v>
      </c>
    </row>
    <row r="1485" customFormat="false" ht="15" hidden="false" customHeight="false" outlineLevel="0" collapsed="false">
      <c r="A1485" s="18" t="n">
        <v>1880</v>
      </c>
      <c r="B1485" s="17" t="n">
        <v>0.103549111548259</v>
      </c>
      <c r="C1485" s="17" t="n">
        <v>0.120836769203931</v>
      </c>
      <c r="D1485" s="17" t="n">
        <v>1</v>
      </c>
      <c r="E1485" s="18" t="n">
        <v>99.5</v>
      </c>
      <c r="F1485" s="17" t="n">
        <v>9.15078143728617</v>
      </c>
      <c r="G1485" s="17" t="n">
        <v>8.16481511872874</v>
      </c>
      <c r="H1485" s="17" t="n">
        <v>3.29201755407014</v>
      </c>
      <c r="I1485" s="17" t="n">
        <v>1.30102999566398</v>
      </c>
      <c r="J1485" s="17" t="n">
        <v>0.826513672448314</v>
      </c>
      <c r="K1485" s="17" t="n">
        <v>0.729166666666667</v>
      </c>
      <c r="L1485" s="17" t="n">
        <v>0.570023148148148</v>
      </c>
    </row>
    <row r="1486" customFormat="false" ht="15" hidden="false" customHeight="false" outlineLevel="0" collapsed="false">
      <c r="A1486" s="18" t="n">
        <v>1881</v>
      </c>
      <c r="B1486" s="17" t="n">
        <v>0.0994687644954495</v>
      </c>
      <c r="C1486" s="17" t="n">
        <v>0.116598192419581</v>
      </c>
      <c r="D1486" s="17" t="n">
        <v>1</v>
      </c>
      <c r="E1486" s="18" t="n">
        <v>99.7</v>
      </c>
      <c r="F1486" s="17" t="n">
        <v>9.48208451591905</v>
      </c>
      <c r="G1486" s="17" t="n">
        <v>8.45191453486958</v>
      </c>
      <c r="H1486" s="17" t="n">
        <v>3.29306541555728</v>
      </c>
      <c r="I1486" s="17" t="n">
        <v>1.30102999566398</v>
      </c>
      <c r="J1486" s="17" t="n">
        <v>1.00499899565825</v>
      </c>
      <c r="K1486" s="17" t="n">
        <v>0.731481481481482</v>
      </c>
      <c r="L1486" s="17" t="n">
        <v>0.582609953703704</v>
      </c>
    </row>
    <row r="1487" customFormat="false" ht="15" hidden="false" customHeight="false" outlineLevel="0" collapsed="false">
      <c r="A1487" s="18" t="n">
        <v>1882</v>
      </c>
      <c r="B1487" s="17" t="n">
        <v>0.0956149817685838</v>
      </c>
      <c r="C1487" s="17" t="n">
        <v>0.112566440680099</v>
      </c>
      <c r="D1487" s="17" t="n">
        <v>1</v>
      </c>
      <c r="E1487" s="18" t="n">
        <v>99.8</v>
      </c>
      <c r="F1487" s="17" t="n">
        <v>9.79999046990549</v>
      </c>
      <c r="G1487" s="17" t="n">
        <v>8.71591989978549</v>
      </c>
      <c r="H1487" s="17" t="n">
        <v>3.29306541555728</v>
      </c>
      <c r="I1487" s="17" t="n">
        <v>1.30102999566398</v>
      </c>
      <c r="J1487" s="17" t="n">
        <v>1.45619762192994</v>
      </c>
      <c r="K1487" s="17" t="n">
        <v>0.73509837962963</v>
      </c>
      <c r="L1487" s="17" t="n">
        <v>0.592303240740741</v>
      </c>
    </row>
    <row r="1488" customFormat="false" ht="15" hidden="false" customHeight="false" outlineLevel="0" collapsed="false">
      <c r="A1488" s="18" t="n">
        <v>1883</v>
      </c>
      <c r="B1488" s="17" t="n">
        <v>0.092015625141492</v>
      </c>
      <c r="C1488" s="17" t="n">
        <v>0.108773315528891</v>
      </c>
      <c r="D1488" s="17" t="n">
        <v>1</v>
      </c>
      <c r="E1488" s="18" t="n">
        <v>99.9</v>
      </c>
      <c r="F1488" s="18" t="n">
        <v>10.0989059913278</v>
      </c>
      <c r="G1488" s="17" t="n">
        <v>8.96681163709215</v>
      </c>
      <c r="H1488" s="17" t="n">
        <v>3.29306541555728</v>
      </c>
      <c r="I1488" s="17" t="n">
        <v>1.30102999566398</v>
      </c>
      <c r="J1488" s="17" t="n">
        <v>1.19891780322516</v>
      </c>
      <c r="K1488" s="17" t="n">
        <v>0.737413194444444</v>
      </c>
      <c r="L1488" s="17" t="n">
        <v>0.600405092592593</v>
      </c>
    </row>
    <row r="1489" customFormat="false" ht="15" hidden="false" customHeight="false" outlineLevel="0" collapsed="false">
      <c r="A1489" s="18" t="n">
        <v>1884</v>
      </c>
      <c r="B1489" s="17" t="n">
        <v>0.0886414876397423</v>
      </c>
      <c r="C1489" s="17" t="n">
        <v>0.105190242219854</v>
      </c>
      <c r="D1489" s="17" t="n">
        <v>1</v>
      </c>
      <c r="E1489" s="18" t="n">
        <v>99.9</v>
      </c>
      <c r="F1489" s="18" t="n">
        <v>10.3735183226886</v>
      </c>
      <c r="G1489" s="17" t="n">
        <v>9.18142603877761</v>
      </c>
      <c r="H1489" s="17" t="n">
        <v>3.29306541555728</v>
      </c>
      <c r="I1489" s="17" t="n">
        <v>1.30102999566398</v>
      </c>
      <c r="J1489" s="17" t="n">
        <v>0.674247885034991</v>
      </c>
      <c r="K1489" s="17" t="n">
        <v>0.74146412037037</v>
      </c>
      <c r="L1489" s="17" t="n">
        <v>0.609953703703704</v>
      </c>
    </row>
    <row r="1490" customFormat="false" ht="15" hidden="false" customHeight="false" outlineLevel="0" collapsed="false">
      <c r="A1490" s="18" t="n">
        <v>1885</v>
      </c>
      <c r="B1490" s="17" t="n">
        <v>0.0854488999013685</v>
      </c>
      <c r="C1490" s="17" t="n">
        <v>0.10176614260094</v>
      </c>
      <c r="D1490" s="17" t="n">
        <v>1</v>
      </c>
      <c r="E1490" s="18" t="n">
        <v>99.9</v>
      </c>
      <c r="F1490" s="18" t="n">
        <v>10.6280618714179</v>
      </c>
      <c r="G1490" s="17" t="n">
        <v>9.36254067034844</v>
      </c>
      <c r="H1490" s="17" t="n">
        <v>3.31310837598433</v>
      </c>
      <c r="I1490" s="17" t="n">
        <v>1.30102999566398</v>
      </c>
      <c r="J1490" s="17" t="n">
        <v>1.88939657038218</v>
      </c>
      <c r="K1490" s="17" t="n">
        <v>0.742766203703704</v>
      </c>
      <c r="L1490" s="17" t="n">
        <v>0.61646412037037</v>
      </c>
    </row>
    <row r="1491" customFormat="false" ht="15" hidden="false" customHeight="false" outlineLevel="0" collapsed="false">
      <c r="A1491" s="18" t="n">
        <v>1886</v>
      </c>
      <c r="B1491" s="17" t="n">
        <v>0.0825346146830944</v>
      </c>
      <c r="C1491" s="17" t="n">
        <v>0.0986123869954436</v>
      </c>
      <c r="D1491" s="17" t="n">
        <v>1</v>
      </c>
      <c r="E1491" s="18" t="n">
        <v>100</v>
      </c>
      <c r="F1491" s="18" t="n">
        <v>10.8492228282997</v>
      </c>
      <c r="G1491" s="17" t="n">
        <v>9.46338145754833</v>
      </c>
      <c r="H1491" s="17" t="n">
        <v>3.31678376003726</v>
      </c>
      <c r="I1491" s="17" t="n">
        <v>1.30102999566398</v>
      </c>
      <c r="J1491" s="17" t="n">
        <v>1.44068918458889</v>
      </c>
      <c r="K1491" s="17" t="n">
        <v>0.744646990740741</v>
      </c>
      <c r="L1491" s="17" t="n">
        <v>0.622974537037037</v>
      </c>
    </row>
    <row r="1492" customFormat="false" ht="15" hidden="false" customHeight="false" outlineLevel="0" collapsed="false">
      <c r="A1492" s="18" t="n">
        <v>1887</v>
      </c>
      <c r="B1492" s="17" t="n">
        <v>0.0798495390142004</v>
      </c>
      <c r="C1492" s="17" t="n">
        <v>0.0956740894941269</v>
      </c>
      <c r="D1492" s="17" t="n">
        <v>1</v>
      </c>
      <c r="E1492" s="18" t="n">
        <v>100</v>
      </c>
      <c r="F1492" s="18" t="n">
        <v>11.0371335390217</v>
      </c>
      <c r="G1492" s="17" t="n">
        <v>9.55980552663002</v>
      </c>
      <c r="H1492" s="17" t="n">
        <v>3.31678376003726</v>
      </c>
      <c r="I1492" s="17" t="n">
        <v>1.30102999566398</v>
      </c>
      <c r="J1492" s="17" t="n">
        <v>4.43100650381979</v>
      </c>
      <c r="K1492" s="17" t="n">
        <v>0.747974537037037</v>
      </c>
      <c r="L1492" s="17" t="n">
        <v>0.630931712962963</v>
      </c>
    </row>
    <row r="1493" customFormat="false" ht="15" hidden="false" customHeight="false" outlineLevel="0" collapsed="false">
      <c r="A1493" s="18" t="n">
        <v>1888</v>
      </c>
      <c r="B1493" s="17" t="n">
        <v>0.0773601294796983</v>
      </c>
      <c r="C1493" s="17" t="n">
        <v>0.0929192356135765</v>
      </c>
      <c r="D1493" s="17" t="n">
        <v>1</v>
      </c>
      <c r="E1493" s="18" t="n">
        <v>100</v>
      </c>
      <c r="F1493" s="18" t="n">
        <v>11.1912182809759</v>
      </c>
      <c r="G1493" s="17" t="n">
        <v>9.68161803216965</v>
      </c>
      <c r="H1493" s="17" t="n">
        <v>3.31775153039839</v>
      </c>
      <c r="I1493" s="17" t="n">
        <v>1.30102999566398</v>
      </c>
      <c r="J1493" s="17" t="n">
        <v>2.1782070250758</v>
      </c>
      <c r="K1493" s="17" t="n">
        <v>0.749710648148148</v>
      </c>
      <c r="L1493" s="17" t="n">
        <v>0.640335648148148</v>
      </c>
    </row>
    <row r="1494" customFormat="false" ht="15" hidden="false" customHeight="false" outlineLevel="0" collapsed="false">
      <c r="A1494" s="18" t="n">
        <v>1889</v>
      </c>
      <c r="B1494" s="17" t="n">
        <v>0.0751224090991955</v>
      </c>
      <c r="C1494" s="17" t="n">
        <v>0.0904136006720364</v>
      </c>
      <c r="D1494" s="17" t="n">
        <v>1</v>
      </c>
      <c r="E1494" s="18" t="n">
        <v>100</v>
      </c>
      <c r="F1494" s="18" t="n">
        <v>11.3063479343295</v>
      </c>
      <c r="G1494" s="17" t="n">
        <v>9.76599817968797</v>
      </c>
      <c r="H1494" s="17" t="n">
        <v>3.30543793423121</v>
      </c>
      <c r="I1494" s="17" t="n">
        <v>1.30102999566398</v>
      </c>
      <c r="J1494" s="17" t="n">
        <v>0.608263205464007</v>
      </c>
      <c r="K1494" s="17" t="n">
        <v>0.751736111111111</v>
      </c>
      <c r="L1494" s="17" t="n">
        <v>0.646990740740741</v>
      </c>
    </row>
    <row r="1495" customFormat="false" ht="15" hidden="false" customHeight="false" outlineLevel="0" collapsed="false">
      <c r="A1495" s="18" t="n">
        <v>1890</v>
      </c>
      <c r="B1495" s="17" t="n">
        <v>0.0730493962462922</v>
      </c>
      <c r="C1495" s="17" t="n">
        <v>0.0880623725734444</v>
      </c>
      <c r="D1495" s="17" t="n">
        <v>1</v>
      </c>
      <c r="E1495" s="18" t="n">
        <v>100</v>
      </c>
      <c r="F1495" s="18" t="n">
        <v>11.3895027768746</v>
      </c>
      <c r="G1495" s="17" t="n">
        <v>9.81549134199065</v>
      </c>
      <c r="H1495" s="17" t="n">
        <v>3.29306541555728</v>
      </c>
      <c r="I1495" s="17" t="n">
        <v>1.30102999566398</v>
      </c>
      <c r="J1495" s="17" t="n">
        <v>2.59833163019101</v>
      </c>
      <c r="K1495" s="17" t="n">
        <v>0.754340277777778</v>
      </c>
      <c r="L1495" s="17" t="n">
        <v>0.651186342592593</v>
      </c>
    </row>
    <row r="1496" customFormat="false" ht="15" hidden="false" customHeight="false" outlineLevel="0" collapsed="false">
      <c r="A1496" s="18" t="n">
        <v>1891</v>
      </c>
      <c r="B1496" s="17" t="n">
        <v>0.0711985496692015</v>
      </c>
      <c r="C1496" s="17" t="n">
        <v>0.0859319740052646</v>
      </c>
      <c r="D1496" s="17" t="n">
        <v>1</v>
      </c>
      <c r="E1496" s="18" t="n">
        <v>100</v>
      </c>
      <c r="F1496" s="18" t="n">
        <v>11.4346860502857</v>
      </c>
      <c r="G1496" s="17" t="n">
        <v>9.8365358674805</v>
      </c>
      <c r="H1496" s="17" t="n">
        <v>3.29306541555728</v>
      </c>
      <c r="I1496" s="17" t="n">
        <v>1.30102999566398</v>
      </c>
      <c r="J1496" s="17" t="n">
        <v>2.99503875912587</v>
      </c>
      <c r="K1496" s="17" t="n">
        <v>0.755497685185185</v>
      </c>
      <c r="L1496" s="17" t="n">
        <v>0.655671296296296</v>
      </c>
    </row>
    <row r="1497" customFormat="false" ht="15" hidden="false" customHeight="false" outlineLevel="0" collapsed="false">
      <c r="A1497" s="18" t="n">
        <v>1892</v>
      </c>
      <c r="B1497" s="17" t="n">
        <v>0.0695693518457658</v>
      </c>
      <c r="C1497" s="17" t="n">
        <v>0.0840249023236403</v>
      </c>
      <c r="D1497" s="17" t="n">
        <v>1</v>
      </c>
      <c r="E1497" s="18" t="n">
        <v>100</v>
      </c>
      <c r="F1497" s="18" t="n">
        <v>11.4433229207172</v>
      </c>
      <c r="G1497" s="17" t="n">
        <v>9.83690021194603</v>
      </c>
      <c r="H1497" s="17" t="n">
        <v>3.29306541555728</v>
      </c>
      <c r="I1497" s="17" t="n">
        <v>1.30102999566398</v>
      </c>
      <c r="J1497" s="17" t="n">
        <v>3.84681558208728</v>
      </c>
      <c r="K1497" s="17" t="n">
        <v>0.756799768518519</v>
      </c>
      <c r="L1497" s="17" t="n">
        <v>0.6640625</v>
      </c>
    </row>
    <row r="1498" customFormat="false" ht="15" hidden="false" customHeight="false" outlineLevel="0" collapsed="false">
      <c r="A1498" s="18" t="n">
        <v>1893</v>
      </c>
      <c r="B1498" s="17" t="n">
        <v>0.0681022456027912</v>
      </c>
      <c r="C1498" s="17" t="n">
        <v>0.0822799376350034</v>
      </c>
      <c r="D1498" s="17" t="n">
        <v>1</v>
      </c>
      <c r="E1498" s="18" t="n">
        <v>100</v>
      </c>
      <c r="F1498" s="18" t="n">
        <v>11.4222482564958</v>
      </c>
      <c r="G1498" s="17" t="n">
        <v>9.83326516467793</v>
      </c>
      <c r="H1498" s="17" t="n">
        <v>3.29306541555728</v>
      </c>
      <c r="I1498" s="17" t="n">
        <v>1.30102999566398</v>
      </c>
      <c r="J1498" s="17" t="n">
        <v>1.78539859852156</v>
      </c>
      <c r="K1498" s="17" t="n">
        <v>0.756076388888889</v>
      </c>
      <c r="L1498" s="17" t="n">
        <v>0.674189814814815</v>
      </c>
    </row>
    <row r="1499" customFormat="false" ht="15" hidden="false" customHeight="false" outlineLevel="0" collapsed="false">
      <c r="A1499" s="18" t="n">
        <v>1894</v>
      </c>
      <c r="B1499" s="17" t="n">
        <v>0.0668220527521852</v>
      </c>
      <c r="C1499" s="17" t="n">
        <v>0.0807293735323819</v>
      </c>
      <c r="D1499" s="17" t="n">
        <v>1</v>
      </c>
      <c r="E1499" s="18" t="n">
        <v>100</v>
      </c>
      <c r="F1499" s="18" t="n">
        <v>11.3741758467945</v>
      </c>
      <c r="G1499" s="17" t="n">
        <v>9.81517778795144</v>
      </c>
      <c r="H1499" s="17" t="n">
        <v>3.29201755407014</v>
      </c>
      <c r="I1499" s="17" t="n">
        <v>1.30102999566398</v>
      </c>
      <c r="J1499" s="17" t="n">
        <v>2.15730156763778</v>
      </c>
      <c r="K1499" s="17" t="n">
        <v>0.754050925925926</v>
      </c>
      <c r="L1499" s="17" t="n">
        <v>0.683159722222222</v>
      </c>
    </row>
    <row r="1500" customFormat="false" ht="15" hidden="false" customHeight="false" outlineLevel="0" collapsed="false">
      <c r="A1500" s="18" t="n">
        <v>1895</v>
      </c>
      <c r="B1500" s="17" t="n">
        <v>0.0656698793345304</v>
      </c>
      <c r="C1500" s="17" t="n">
        <v>0.0793126853605457</v>
      </c>
      <c r="D1500" s="17" t="n">
        <v>1</v>
      </c>
      <c r="E1500" s="18" t="n">
        <v>100</v>
      </c>
      <c r="F1500" s="18" t="n">
        <v>11.3030943970832</v>
      </c>
      <c r="G1500" s="17" t="n">
        <v>9.76599817968797</v>
      </c>
      <c r="H1500" s="17" t="n">
        <v>3.28106468169697</v>
      </c>
      <c r="I1500" s="17" t="n">
        <v>1.30102999566398</v>
      </c>
      <c r="J1500" s="17" t="n">
        <v>2.54017667178217</v>
      </c>
      <c r="K1500" s="17" t="n">
        <v>0.752025462962963</v>
      </c>
      <c r="L1500" s="17" t="n">
        <v>0.694878472222222</v>
      </c>
    </row>
    <row r="1501" customFormat="false" ht="15" hidden="false" customHeight="false" outlineLevel="0" collapsed="false">
      <c r="A1501" s="18" t="n">
        <v>1896</v>
      </c>
      <c r="B1501" s="17" t="n">
        <v>0.0646912977444353</v>
      </c>
      <c r="C1501" s="17" t="n">
        <v>0.0780737559181742</v>
      </c>
      <c r="D1501" s="17" t="n">
        <v>1</v>
      </c>
      <c r="E1501" s="18" t="n">
        <v>100</v>
      </c>
      <c r="F1501" s="18" t="n">
        <v>11.2066223066842</v>
      </c>
      <c r="G1501" s="17" t="n">
        <v>9.68353680373181</v>
      </c>
      <c r="H1501" s="17" t="n">
        <v>3.26654439079022</v>
      </c>
      <c r="I1501" s="17" t="n">
        <v>1.30102999566398</v>
      </c>
      <c r="J1501" s="17" t="n">
        <v>1.50380233269707</v>
      </c>
      <c r="K1501" s="17" t="n">
        <v>0.751157407407407</v>
      </c>
      <c r="L1501" s="17" t="n">
        <v>0.704571759259259</v>
      </c>
    </row>
    <row r="1502" customFormat="false" ht="15" hidden="false" customHeight="false" outlineLevel="0" collapsed="false">
      <c r="A1502" s="18" t="n">
        <v>1897</v>
      </c>
      <c r="B1502" s="17" t="n">
        <v>0.0638301577203459</v>
      </c>
      <c r="C1502" s="17" t="n">
        <v>0.0769582603049154</v>
      </c>
      <c r="D1502" s="17" t="n">
        <v>1</v>
      </c>
      <c r="E1502" s="18" t="n">
        <v>100</v>
      </c>
      <c r="F1502" s="18" t="n">
        <v>11.0930738532853</v>
      </c>
      <c r="G1502" s="17" t="n">
        <v>9.59672260358018</v>
      </c>
      <c r="H1502" s="17" t="n">
        <v>3.23733935998043</v>
      </c>
      <c r="I1502" s="17" t="n">
        <v>1.30102999566398</v>
      </c>
      <c r="J1502" s="17" t="n">
        <v>2.53386112085763</v>
      </c>
      <c r="K1502" s="17" t="n">
        <v>0.749855324074074</v>
      </c>
      <c r="L1502" s="17" t="n">
        <v>0.714554398148148</v>
      </c>
    </row>
    <row r="1503" customFormat="false" ht="15" hidden="false" customHeight="false" outlineLevel="0" collapsed="false">
      <c r="A1503" s="18" t="n">
        <v>1898</v>
      </c>
      <c r="B1503" s="17" t="n">
        <v>0.0630885578942037</v>
      </c>
      <c r="C1503" s="17" t="n">
        <v>0.075972468778491</v>
      </c>
      <c r="D1503" s="17" t="n">
        <v>1</v>
      </c>
      <c r="E1503" s="18" t="n">
        <v>100</v>
      </c>
      <c r="F1503" s="18" t="n">
        <v>10.9649340761934</v>
      </c>
      <c r="G1503" s="17" t="n">
        <v>9.49984052021875</v>
      </c>
      <c r="H1503" s="17" t="n">
        <v>3.20599822527242</v>
      </c>
      <c r="I1503" s="17" t="n">
        <v>1.30102999566398</v>
      </c>
      <c r="J1503" s="17" t="n">
        <v>2.57475481438128</v>
      </c>
      <c r="K1503" s="17" t="n">
        <v>0.749565972222222</v>
      </c>
      <c r="L1503" s="17" t="n">
        <v>0.72265625</v>
      </c>
    </row>
    <row r="1504" customFormat="false" ht="15" hidden="false" customHeight="false" outlineLevel="0" collapsed="false">
      <c r="A1504" s="18" t="n">
        <v>1899</v>
      </c>
      <c r="B1504" s="17" t="n">
        <v>0.0624376933124882</v>
      </c>
      <c r="C1504" s="17" t="n">
        <v>0.0750792538798932</v>
      </c>
      <c r="D1504" s="17" t="n">
        <v>1</v>
      </c>
      <c r="E1504" s="18" t="n">
        <v>100</v>
      </c>
      <c r="F1504" s="18" t="n">
        <v>10.8181986276178</v>
      </c>
      <c r="G1504" s="17" t="n">
        <v>9.46338145754833</v>
      </c>
      <c r="H1504" s="17" t="n">
        <v>3.17357387925543</v>
      </c>
      <c r="I1504" s="17" t="n">
        <v>1.30102999566398</v>
      </c>
      <c r="J1504" s="17" t="n">
        <v>1.65661037177126</v>
      </c>
      <c r="K1504" s="17" t="n">
        <v>0.747829861111111</v>
      </c>
      <c r="L1504" s="17" t="n">
        <v>0.732060185185185</v>
      </c>
    </row>
    <row r="1505" customFormat="false" ht="15" hidden="false" customHeight="false" outlineLevel="0" collapsed="false">
      <c r="A1505" s="18" t="n">
        <v>1900</v>
      </c>
      <c r="B1505" s="17" t="n">
        <v>0.0618793888974728</v>
      </c>
      <c r="C1505" s="17" t="n">
        <v>0.0742909921979945</v>
      </c>
      <c r="D1505" s="17" t="n">
        <v>1</v>
      </c>
      <c r="E1505" s="18" t="n">
        <v>100</v>
      </c>
      <c r="F1505" s="18" t="n">
        <v>10.6647810503944</v>
      </c>
      <c r="G1505" s="17" t="n">
        <v>9.38374768314669</v>
      </c>
      <c r="H1505" s="17" t="n">
        <v>3.13683661729269</v>
      </c>
      <c r="I1505" s="17" t="n">
        <v>1.30102999566398</v>
      </c>
      <c r="J1505" s="17" t="n">
        <v>1.60248480067286</v>
      </c>
      <c r="K1505" s="17" t="n">
        <v>0.743344907407407</v>
      </c>
      <c r="L1505" s="17" t="n">
        <v>0.73900462962963</v>
      </c>
    </row>
    <row r="1506" customFormat="false" ht="15" hidden="false" customHeight="false" outlineLevel="0" collapsed="false">
      <c r="A1506" s="18" t="n">
        <v>1901</v>
      </c>
      <c r="B1506" s="17" t="n">
        <v>0.0614112065372023</v>
      </c>
      <c r="C1506" s="17" t="n">
        <v>0.0736054497469148</v>
      </c>
      <c r="D1506" s="17" t="n">
        <v>1</v>
      </c>
      <c r="E1506" s="18" t="n">
        <v>100</v>
      </c>
      <c r="F1506" s="18" t="n">
        <v>10.5056569910254</v>
      </c>
      <c r="G1506" s="17" t="n">
        <v>9.27665262378165</v>
      </c>
      <c r="H1506" s="17" t="n">
        <v>3.10148845439161</v>
      </c>
      <c r="I1506" s="17" t="n">
        <v>1.30102999566398</v>
      </c>
      <c r="J1506" s="17" t="n">
        <v>1.38002829666849</v>
      </c>
      <c r="K1506" s="17" t="n">
        <v>0.740451388888889</v>
      </c>
      <c r="L1506" s="17" t="n">
        <v>0.744936342592593</v>
      </c>
    </row>
    <row r="1507" customFormat="false" ht="15" hidden="false" customHeight="false" outlineLevel="0" collapsed="false">
      <c r="A1507" s="18" t="n">
        <v>1902</v>
      </c>
      <c r="B1507" s="17" t="n">
        <v>0.0610042800652553</v>
      </c>
      <c r="C1507" s="17" t="n">
        <v>0.0729895111501079</v>
      </c>
      <c r="D1507" s="17" t="n">
        <v>1</v>
      </c>
      <c r="E1507" s="18" t="n">
        <v>100</v>
      </c>
      <c r="F1507" s="18" t="n">
        <v>10.3401763487736</v>
      </c>
      <c r="G1507" s="17" t="n">
        <v>9.15447086352403</v>
      </c>
      <c r="H1507" s="17" t="n">
        <v>3.06600233341609</v>
      </c>
      <c r="I1507" s="17" t="n">
        <v>1.30102999566398</v>
      </c>
      <c r="J1507" s="17" t="n">
        <v>1.86470850552879</v>
      </c>
      <c r="K1507" s="17" t="n">
        <v>0.738136574074074</v>
      </c>
      <c r="L1507" s="17" t="n">
        <v>0.751736111111111</v>
      </c>
    </row>
    <row r="1508" customFormat="false" ht="15" hidden="false" customHeight="false" outlineLevel="0" collapsed="false">
      <c r="A1508" s="18" t="n">
        <v>1903</v>
      </c>
      <c r="B1508" s="17" t="n">
        <v>0.0606660795768861</v>
      </c>
      <c r="C1508" s="17" t="n">
        <v>0.0724573003145418</v>
      </c>
      <c r="D1508" s="17" t="n">
        <v>1</v>
      </c>
      <c r="E1508" s="18" t="n">
        <v>100</v>
      </c>
      <c r="F1508" s="18" t="n">
        <v>10.1770901750186</v>
      </c>
      <c r="G1508" s="17" t="n">
        <v>9.02198145736083</v>
      </c>
      <c r="H1508" s="17" t="n">
        <v>3.02461282761808</v>
      </c>
      <c r="I1508" s="17" t="n">
        <v>1.30102999566398</v>
      </c>
      <c r="J1508" s="17" t="n">
        <v>0.968873934990663</v>
      </c>
      <c r="K1508" s="17" t="n">
        <v>0.73509837962963</v>
      </c>
      <c r="L1508" s="17" t="n">
        <v>0.758969907407407</v>
      </c>
    </row>
    <row r="1509" customFormat="false" ht="15" hidden="false" customHeight="false" outlineLevel="0" collapsed="false">
      <c r="A1509" s="18" t="n">
        <v>1904</v>
      </c>
      <c r="B1509" s="17" t="n">
        <v>0.0603799435258326</v>
      </c>
      <c r="C1509" s="17" t="n">
        <v>0.0719882752798084</v>
      </c>
      <c r="D1509" s="17" t="n">
        <v>1</v>
      </c>
      <c r="E1509" s="18" t="n">
        <v>100</v>
      </c>
      <c r="F1509" s="18" t="n">
        <v>10.0132834374913</v>
      </c>
      <c r="G1509" s="17" t="n">
        <v>8.88951447203975</v>
      </c>
      <c r="H1509" s="17" t="n">
        <v>2.9934178538817</v>
      </c>
      <c r="I1509" s="17" t="n">
        <v>1.30102999566398</v>
      </c>
      <c r="J1509" s="17" t="n">
        <v>0.794197376082974</v>
      </c>
      <c r="K1509" s="17" t="n">
        <v>0.733506944444444</v>
      </c>
      <c r="L1509" s="17" t="n">
        <v>0.764756944444444</v>
      </c>
    </row>
    <row r="1510" customFormat="false" ht="15" hidden="false" customHeight="false" outlineLevel="0" collapsed="false">
      <c r="A1510" s="18" t="n">
        <v>1905</v>
      </c>
      <c r="B1510" s="17" t="n">
        <v>0.060128648230737</v>
      </c>
      <c r="C1510" s="17" t="n">
        <v>0.0715640925871277</v>
      </c>
      <c r="D1510" s="17" t="n">
        <v>1</v>
      </c>
      <c r="E1510" s="18" t="n">
        <v>100</v>
      </c>
      <c r="F1510" s="17" t="n">
        <v>9.85147254119137</v>
      </c>
      <c r="G1510" s="17" t="n">
        <v>8.75949541016369</v>
      </c>
      <c r="H1510" s="17" t="n">
        <v>2.95863309878721</v>
      </c>
      <c r="I1510" s="17" t="n">
        <v>1.30102999566398</v>
      </c>
      <c r="J1510" s="17" t="n">
        <v>1.58705874154018</v>
      </c>
      <c r="K1510" s="17" t="n">
        <v>0.731915509259259</v>
      </c>
      <c r="L1510" s="17" t="n">
        <v>0.769820601851852</v>
      </c>
    </row>
    <row r="1511" customFormat="false" ht="15" hidden="false" customHeight="false" outlineLevel="0" collapsed="false">
      <c r="A1511" s="18" t="n">
        <v>1906</v>
      </c>
      <c r="B1511" s="17" t="n">
        <v>0.0599291330048194</v>
      </c>
      <c r="C1511" s="17" t="n">
        <v>0.0712025836377439</v>
      </c>
      <c r="D1511" s="17" t="n">
        <v>1</v>
      </c>
      <c r="E1511" s="18" t="n">
        <v>99.9</v>
      </c>
      <c r="F1511" s="17" t="n">
        <v>9.69218023008987</v>
      </c>
      <c r="G1511" s="17" t="n">
        <v>8.62260720866381</v>
      </c>
      <c r="H1511" s="17" t="n">
        <v>2.93950819642417</v>
      </c>
      <c r="I1511" s="17" t="n">
        <v>1.30102999566398</v>
      </c>
      <c r="J1511" s="17" t="n">
        <v>1.03627134122615</v>
      </c>
      <c r="K1511" s="17" t="n">
        <v>0.72974537037037</v>
      </c>
      <c r="L1511" s="17" t="n">
        <v>0.773726851851852</v>
      </c>
    </row>
    <row r="1512" customFormat="false" ht="15" hidden="false" customHeight="false" outlineLevel="0" collapsed="false">
      <c r="A1512" s="18" t="n">
        <v>1907</v>
      </c>
      <c r="B1512" s="17" t="n">
        <v>0.0597632115284257</v>
      </c>
      <c r="C1512" s="17" t="n">
        <v>0.0708864676481527</v>
      </c>
      <c r="D1512" s="17" t="n">
        <v>1</v>
      </c>
      <c r="E1512" s="18" t="n">
        <v>99.9</v>
      </c>
      <c r="F1512" s="17" t="n">
        <v>9.53778668666121</v>
      </c>
      <c r="G1512" s="17" t="n">
        <v>8.49182243842851</v>
      </c>
      <c r="H1512" s="17" t="n">
        <v>2.93559482863022</v>
      </c>
      <c r="I1512" s="17" t="n">
        <v>1.30102999566398</v>
      </c>
      <c r="J1512" s="17" t="n">
        <v>0.830124793065957</v>
      </c>
      <c r="K1512" s="17" t="n">
        <v>0.727430555555556</v>
      </c>
      <c r="L1512" s="17" t="n">
        <v>0.775896990740741</v>
      </c>
    </row>
    <row r="1513" customFormat="false" ht="15" hidden="false" customHeight="false" outlineLevel="0" collapsed="false">
      <c r="A1513" s="18" t="n">
        <v>1908</v>
      </c>
      <c r="B1513" s="17" t="n">
        <v>0.0596236970741302</v>
      </c>
      <c r="C1513" s="17" t="n">
        <v>0.0706032914445839</v>
      </c>
      <c r="D1513" s="17" t="n">
        <v>1</v>
      </c>
      <c r="E1513" s="18" t="n">
        <v>99.7</v>
      </c>
      <c r="F1513" s="17" t="n">
        <v>9.3848338588523</v>
      </c>
      <c r="G1513" s="17" t="n">
        <v>8.3762750268155</v>
      </c>
      <c r="H1513" s="17" t="n">
        <v>2.91811860219543</v>
      </c>
      <c r="I1513" s="17" t="n">
        <v>1.30102999566398</v>
      </c>
      <c r="J1513" s="17" t="n">
        <v>0.482798907243419</v>
      </c>
      <c r="K1513" s="17" t="n">
        <v>0.725549768518519</v>
      </c>
      <c r="L1513" s="17" t="n">
        <v>0.775318287037037</v>
      </c>
    </row>
    <row r="1514" customFormat="false" ht="15" hidden="false" customHeight="false" outlineLevel="0" collapsed="false">
      <c r="A1514" s="18" t="n">
        <v>1909</v>
      </c>
      <c r="B1514" s="17" t="n">
        <v>0.0595080277589322</v>
      </c>
      <c r="C1514" s="17" t="n">
        <v>0.0703564001747441</v>
      </c>
      <c r="D1514" s="17" t="n">
        <v>1</v>
      </c>
      <c r="E1514" s="18" t="n">
        <v>99.6</v>
      </c>
      <c r="F1514" s="17" t="n">
        <v>9.24268418470997</v>
      </c>
      <c r="G1514" s="17" t="n">
        <v>8.24863773574275</v>
      </c>
      <c r="H1514" s="17" t="n">
        <v>2.90066350226887</v>
      </c>
      <c r="I1514" s="17" t="n">
        <v>1.30102999566398</v>
      </c>
      <c r="J1514" s="17" t="n">
        <v>0.486543499449677</v>
      </c>
      <c r="K1514" s="17" t="n">
        <v>0.723668981481482</v>
      </c>
      <c r="L1514" s="17" t="n">
        <v>0.774016203703704</v>
      </c>
    </row>
    <row r="1515" customFormat="false" ht="15" hidden="false" customHeight="false" outlineLevel="0" collapsed="false">
      <c r="A1515" s="18" t="n">
        <v>1910</v>
      </c>
      <c r="B1515" s="17" t="n">
        <v>0.0594150151117463</v>
      </c>
      <c r="C1515" s="17" t="n">
        <v>0.0701441689221948</v>
      </c>
      <c r="D1515" s="17" t="n">
        <v>1</v>
      </c>
      <c r="E1515" s="18" t="n">
        <v>99.6</v>
      </c>
      <c r="F1515" s="17" t="n">
        <v>9.10954950186187</v>
      </c>
      <c r="G1515" s="17" t="n">
        <v>8.12756756429603</v>
      </c>
      <c r="H1515" s="17" t="n">
        <v>2.8827757914199</v>
      </c>
      <c r="I1515" s="17" t="n">
        <v>1.30102999566398</v>
      </c>
      <c r="J1515" s="17" t="n">
        <v>0.955392870447176</v>
      </c>
      <c r="K1515" s="17" t="n">
        <v>0.720775462962963</v>
      </c>
      <c r="L1515" s="17" t="n">
        <v>0.773292824074074</v>
      </c>
    </row>
    <row r="1516" customFormat="false" ht="15" hidden="false" customHeight="false" outlineLevel="0" collapsed="false">
      <c r="A1516" s="18" t="n">
        <v>1911</v>
      </c>
      <c r="B1516" s="17" t="n">
        <v>0.0593368914668207</v>
      </c>
      <c r="C1516" s="17" t="n">
        <v>0.0699531246761412</v>
      </c>
      <c r="D1516" s="17" t="n">
        <v>1</v>
      </c>
      <c r="E1516" s="18" t="n">
        <v>99.5</v>
      </c>
      <c r="F1516" s="17" t="n">
        <v>8.98124004724997</v>
      </c>
      <c r="G1516" s="17" t="n">
        <v>8.01292243399142</v>
      </c>
      <c r="H1516" s="17" t="n">
        <v>2.86097366552057</v>
      </c>
      <c r="I1516" s="17" t="n">
        <v>1.30102999566398</v>
      </c>
      <c r="J1516" s="17" t="n">
        <v>0.890683238916389</v>
      </c>
      <c r="K1516" s="17" t="n">
        <v>0.717881944444444</v>
      </c>
      <c r="L1516" s="17" t="n">
        <v>0.7734375</v>
      </c>
    </row>
    <row r="1517" customFormat="false" ht="15" hidden="false" customHeight="false" outlineLevel="0" collapsed="false">
      <c r="A1517" s="18" t="n">
        <v>1912</v>
      </c>
      <c r="B1517" s="17" t="n">
        <v>0.0592733155418601</v>
      </c>
      <c r="C1517" s="17" t="n">
        <v>0.0697894269583264</v>
      </c>
      <c r="D1517" s="17" t="n">
        <v>1</v>
      </c>
      <c r="E1517" s="18" t="n">
        <v>99.4</v>
      </c>
      <c r="F1517" s="17" t="n">
        <v>8.86687173464735</v>
      </c>
      <c r="G1517" s="17" t="n">
        <v>7.90805766213354</v>
      </c>
      <c r="H1517" s="17" t="n">
        <v>2.84373647229633</v>
      </c>
      <c r="I1517" s="17" t="n">
        <v>1.30102999566398</v>
      </c>
      <c r="J1517" s="17" t="n">
        <v>1.09836939121213</v>
      </c>
      <c r="K1517" s="17" t="n">
        <v>0.716435185185185</v>
      </c>
      <c r="L1517" s="17" t="n">
        <v>0.772135416666667</v>
      </c>
    </row>
    <row r="1518" customFormat="false" ht="15" hidden="false" customHeight="false" outlineLevel="0" collapsed="false">
      <c r="A1518" s="18" t="n">
        <v>1913</v>
      </c>
      <c r="B1518" s="17" t="n">
        <v>0.0592195203838249</v>
      </c>
      <c r="C1518" s="17" t="n">
        <v>0.0696448555328296</v>
      </c>
      <c r="D1518" s="17" t="n">
        <v>1</v>
      </c>
      <c r="E1518" s="18" t="n">
        <v>99.3</v>
      </c>
      <c r="F1518" s="17" t="n">
        <v>8.76094593952533</v>
      </c>
      <c r="G1518" s="17" t="n">
        <v>7.81326823312948</v>
      </c>
      <c r="H1518" s="17" t="n">
        <v>2.82505746965082</v>
      </c>
      <c r="I1518" s="17" t="n">
        <v>1.30102999566398</v>
      </c>
      <c r="J1518" s="17" t="n">
        <v>1.97594751534689</v>
      </c>
      <c r="K1518" s="17" t="n">
        <v>0.714265046296296</v>
      </c>
      <c r="L1518" s="17" t="n">
        <v>0.772424768518519</v>
      </c>
    </row>
    <row r="1519" customFormat="false" ht="15" hidden="false" customHeight="false" outlineLevel="0" collapsed="false">
      <c r="A1519" s="18" t="n">
        <v>1914</v>
      </c>
      <c r="B1519" s="17" t="n">
        <v>0.0591773675082045</v>
      </c>
      <c r="C1519" s="17" t="n">
        <v>0.0695159959382619</v>
      </c>
      <c r="D1519" s="17" t="n">
        <v>1</v>
      </c>
      <c r="E1519" s="18" t="n">
        <v>99.3</v>
      </c>
      <c r="F1519" s="17" t="n">
        <v>8.65701564575504</v>
      </c>
      <c r="G1519" s="17" t="n">
        <v>7.7201958669474</v>
      </c>
      <c r="H1519" s="17" t="n">
        <v>2.81555678068858</v>
      </c>
      <c r="I1519" s="17" t="n">
        <v>1.30102999566398</v>
      </c>
      <c r="J1519" s="17" t="n">
        <v>1.38764818569101</v>
      </c>
      <c r="K1519" s="17" t="n">
        <v>0.71166087962963</v>
      </c>
      <c r="L1519" s="17" t="n">
        <v>0.771990740740741</v>
      </c>
    </row>
    <row r="1520" customFormat="false" ht="15" hidden="false" customHeight="false" outlineLevel="0" collapsed="false">
      <c r="A1520" s="18" t="n">
        <v>1915</v>
      </c>
      <c r="B1520" s="17" t="n">
        <v>0.0591421731859791</v>
      </c>
      <c r="C1520" s="17" t="n">
        <v>0.0694037689085774</v>
      </c>
      <c r="D1520" s="17" t="n">
        <v>1</v>
      </c>
      <c r="E1520" s="18" t="n">
        <v>99.2</v>
      </c>
      <c r="F1520" s="17" t="n">
        <v>8.56435697696918</v>
      </c>
      <c r="G1520" s="17" t="n">
        <v>7.63462787782289</v>
      </c>
      <c r="H1520" s="17" t="n">
        <v>2.80438064538385</v>
      </c>
      <c r="I1520" s="17" t="n">
        <v>1.30102999566398</v>
      </c>
      <c r="J1520" s="17" t="n">
        <v>0.447550852606</v>
      </c>
      <c r="K1520" s="17" t="n">
        <v>0.710069444444444</v>
      </c>
      <c r="L1520" s="17" t="n">
        <v>0.768518518518519</v>
      </c>
    </row>
    <row r="1521" customFormat="false" ht="15" hidden="false" customHeight="false" outlineLevel="0" collapsed="false">
      <c r="A1521" s="18" t="n">
        <v>1916</v>
      </c>
      <c r="B1521" s="17" t="n">
        <v>0.0591128648569187</v>
      </c>
      <c r="C1521" s="17" t="n">
        <v>0.0693038316952341</v>
      </c>
      <c r="D1521" s="17" t="n">
        <v>1</v>
      </c>
      <c r="E1521" s="18" t="n">
        <v>99.2</v>
      </c>
      <c r="F1521" s="17" t="n">
        <v>8.47785211926381</v>
      </c>
      <c r="G1521" s="17" t="n">
        <v>7.5568266076394</v>
      </c>
      <c r="H1521" s="17" t="n">
        <v>2.79940137878475</v>
      </c>
      <c r="I1521" s="17" t="n">
        <v>1.30102999566398</v>
      </c>
      <c r="J1521" s="17" t="n">
        <v>1.0021161263082</v>
      </c>
      <c r="K1521" s="17" t="n">
        <v>0.708912037037037</v>
      </c>
      <c r="L1521" s="17" t="n">
        <v>0.761863425925926</v>
      </c>
    </row>
    <row r="1522" customFormat="false" ht="15" hidden="false" customHeight="false" outlineLevel="0" collapsed="false">
      <c r="A1522" s="18" t="n">
        <v>1917</v>
      </c>
      <c r="B1522" s="17" t="n">
        <v>0.059090891878845</v>
      </c>
      <c r="C1522" s="17" t="n">
        <v>0.0692181994845331</v>
      </c>
      <c r="D1522" s="17" t="n">
        <v>1</v>
      </c>
      <c r="E1522" s="18" t="n">
        <v>99.2</v>
      </c>
      <c r="F1522" s="17" t="n">
        <v>8.39806177905924</v>
      </c>
      <c r="G1522" s="17" t="n">
        <v>7.48556884998458</v>
      </c>
      <c r="H1522" s="17" t="n">
        <v>2.79337086634699</v>
      </c>
      <c r="I1522" s="17" t="n">
        <v>1.30102999566398</v>
      </c>
      <c r="J1522" s="17" t="n">
        <v>0.7790431280142</v>
      </c>
      <c r="K1522" s="17" t="n">
        <v>0.707609953703704</v>
      </c>
      <c r="L1522" s="17" t="n">
        <v>0.758391203703704</v>
      </c>
    </row>
    <row r="1523" customFormat="false" ht="15" hidden="false" customHeight="false" outlineLevel="0" collapsed="false">
      <c r="A1523" s="18" t="n">
        <v>1918</v>
      </c>
      <c r="B1523" s="17" t="n">
        <v>0.0590763660923888</v>
      </c>
      <c r="C1523" s="17" t="n">
        <v>0.0691450212892421</v>
      </c>
      <c r="D1523" s="17" t="n">
        <v>1</v>
      </c>
      <c r="E1523" s="18" t="n">
        <v>99.2</v>
      </c>
      <c r="F1523" s="17" t="n">
        <v>8.32287236910277</v>
      </c>
      <c r="G1523" s="17" t="n">
        <v>7.41541966466764</v>
      </c>
      <c r="H1523" s="17" t="n">
        <v>2.78554936582617</v>
      </c>
      <c r="I1523" s="17" t="n">
        <v>1.30102999566398</v>
      </c>
      <c r="J1523" s="17" t="n">
        <v>0.422567042029919</v>
      </c>
      <c r="K1523" s="17" t="n">
        <v>0.706741898148148</v>
      </c>
      <c r="L1523" s="17" t="n">
        <v>0.752459490740741</v>
      </c>
    </row>
    <row r="1524" customFormat="false" ht="15" hidden="false" customHeight="false" outlineLevel="0" collapsed="false">
      <c r="A1524" s="18" t="n">
        <v>1919</v>
      </c>
      <c r="B1524" s="17" t="n">
        <v>0.0590662439095063</v>
      </c>
      <c r="C1524" s="17" t="n">
        <v>0.0690853309912469</v>
      </c>
      <c r="D1524" s="17" t="n">
        <v>1</v>
      </c>
      <c r="E1524" s="18" t="n">
        <v>99.1</v>
      </c>
      <c r="F1524" s="17" t="n">
        <v>8.25937633732848</v>
      </c>
      <c r="G1524" s="17" t="n">
        <v>7.35855421179235</v>
      </c>
      <c r="H1524" s="17" t="n">
        <v>2.78191734641631</v>
      </c>
      <c r="I1524" s="17" t="n">
        <v>1.30102999566398</v>
      </c>
      <c r="J1524" s="17" t="n">
        <v>0.523423990590914</v>
      </c>
      <c r="K1524" s="17" t="n">
        <v>0.704861111111111</v>
      </c>
      <c r="L1524" s="17" t="n">
        <v>0.745225694444444</v>
      </c>
    </row>
    <row r="1525" customFormat="false" ht="15" hidden="false" customHeight="false" outlineLevel="0" collapsed="false">
      <c r="A1525" s="18" t="n">
        <v>1920</v>
      </c>
      <c r="B1525" s="17" t="n">
        <v>0.0590606240848838</v>
      </c>
      <c r="C1525" s="17" t="n">
        <v>0.0690355862671923</v>
      </c>
      <c r="D1525" s="17" t="n">
        <v>1</v>
      </c>
      <c r="E1525" s="18" t="n">
        <v>99.1</v>
      </c>
      <c r="F1525" s="17" t="n">
        <v>8.200612873194</v>
      </c>
      <c r="G1525" s="17" t="n">
        <v>7.30632161481683</v>
      </c>
      <c r="H1525" s="17" t="n">
        <v>2.78191734641631</v>
      </c>
      <c r="I1525" s="17" t="n">
        <v>1.30102999566398</v>
      </c>
      <c r="J1525" s="17" t="n">
        <v>1.15686482635012</v>
      </c>
      <c r="K1525" s="17" t="n">
        <v>0.703414351851852</v>
      </c>
      <c r="L1525" s="17" t="n">
        <v>0.747395833333333</v>
      </c>
    </row>
    <row r="1526" customFormat="false" ht="15" hidden="false" customHeight="false" outlineLevel="0" collapsed="false">
      <c r="A1526" s="18" t="n">
        <v>1921</v>
      </c>
      <c r="B1526" s="17" t="n">
        <v>0.0590607840783411</v>
      </c>
      <c r="C1526" s="17" t="n">
        <v>0.0689967862778792</v>
      </c>
      <c r="D1526" s="17" t="n">
        <v>1</v>
      </c>
      <c r="E1526" s="18" t="n">
        <v>99.1</v>
      </c>
      <c r="F1526" s="17" t="n">
        <v>8.14636055206662</v>
      </c>
      <c r="G1526" s="17" t="n">
        <v>7.25690379053508</v>
      </c>
      <c r="H1526" s="17" t="n">
        <v>2.78191734641631</v>
      </c>
      <c r="I1526" s="17" t="n">
        <v>1.30102999566398</v>
      </c>
      <c r="J1526" s="17" t="n">
        <v>1.20326111172912</v>
      </c>
      <c r="K1526" s="17" t="n">
        <v>0.701678240740741</v>
      </c>
      <c r="L1526" s="17" t="n">
        <v>0.74927662037037</v>
      </c>
    </row>
    <row r="1527" customFormat="false" ht="15" hidden="false" customHeight="false" outlineLevel="0" collapsed="false">
      <c r="A1527" s="18" t="n">
        <v>1922</v>
      </c>
      <c r="B1527" s="17" t="n">
        <v>0.0590652517577702</v>
      </c>
      <c r="C1527" s="17" t="n">
        <v>0.0689682034568654</v>
      </c>
      <c r="D1527" s="17" t="n">
        <v>1</v>
      </c>
      <c r="E1527" s="18" t="n">
        <v>99</v>
      </c>
      <c r="F1527" s="17" t="n">
        <v>8.09859650385873</v>
      </c>
      <c r="G1527" s="17" t="n">
        <v>7.21550314528304</v>
      </c>
      <c r="H1527" s="17" t="n">
        <v>2.78058016994668</v>
      </c>
      <c r="I1527" s="17" t="n">
        <v>1.30102999566398</v>
      </c>
      <c r="J1527" s="17" t="n">
        <v>1.60977577142309</v>
      </c>
      <c r="K1527" s="17" t="n">
        <v>0.700376157407407</v>
      </c>
      <c r="L1527" s="17" t="n">
        <v>0.739583333333333</v>
      </c>
    </row>
    <row r="1528" customFormat="false" ht="15" hidden="false" customHeight="false" outlineLevel="0" collapsed="false">
      <c r="A1528" s="18" t="n">
        <v>1923</v>
      </c>
      <c r="B1528" s="17" t="n">
        <v>0.0590734563216015</v>
      </c>
      <c r="C1528" s="17" t="n">
        <v>0.0689494683191663</v>
      </c>
      <c r="D1528" s="17" t="n">
        <v>1</v>
      </c>
      <c r="E1528" s="18" t="n">
        <v>99</v>
      </c>
      <c r="F1528" s="17" t="n">
        <v>8.05700058902108</v>
      </c>
      <c r="G1528" s="17" t="n">
        <v>7.18173256795735</v>
      </c>
      <c r="H1528" s="17" t="n">
        <v>2.7766192916228</v>
      </c>
      <c r="I1528" s="17" t="n">
        <v>1.30102999566398</v>
      </c>
      <c r="J1528" s="17" t="n">
        <v>0.688607576043238</v>
      </c>
      <c r="K1528" s="17" t="n">
        <v>0.700086805555556</v>
      </c>
      <c r="L1528" s="17" t="n">
        <v>0.725549768518519</v>
      </c>
    </row>
    <row r="1529" customFormat="false" ht="15" hidden="false" customHeight="false" outlineLevel="0" collapsed="false">
      <c r="A1529" s="18" t="n">
        <v>1924</v>
      </c>
      <c r="B1529" s="17" t="n">
        <v>0.0590858603353371</v>
      </c>
      <c r="C1529" s="17" t="n">
        <v>0.0689404447028344</v>
      </c>
      <c r="D1529" s="17" t="n">
        <v>1</v>
      </c>
      <c r="E1529" s="18" t="n">
        <v>99</v>
      </c>
      <c r="F1529" s="17" t="n">
        <v>8.02200586082059</v>
      </c>
      <c r="G1529" s="17" t="n">
        <v>7.149828916734</v>
      </c>
      <c r="H1529" s="17" t="n">
        <v>2.77646719639168</v>
      </c>
      <c r="I1529" s="17" t="n">
        <v>1.30102999566398</v>
      </c>
      <c r="J1529" s="17" t="n">
        <v>0.553155982089806</v>
      </c>
      <c r="K1529" s="17" t="n">
        <v>0.699508101851852</v>
      </c>
      <c r="L1529" s="17" t="n">
        <v>0.710358796296296</v>
      </c>
    </row>
    <row r="1530" customFormat="false" ht="15" hidden="false" customHeight="false" outlineLevel="0" collapsed="false">
      <c r="A1530" s="18" t="n">
        <v>1925</v>
      </c>
      <c r="B1530" s="17" t="n">
        <v>0.0591015867259422</v>
      </c>
      <c r="C1530" s="17" t="n">
        <v>0.0689389131092294</v>
      </c>
      <c r="D1530" s="17" t="n">
        <v>1</v>
      </c>
      <c r="E1530" s="18" t="n">
        <v>99</v>
      </c>
      <c r="F1530" s="17" t="n">
        <v>7.99213907266628</v>
      </c>
      <c r="G1530" s="17" t="n">
        <v>7.12607905338937</v>
      </c>
      <c r="H1530" s="17" t="n">
        <v>2.77493184276573</v>
      </c>
      <c r="I1530" s="17" t="n">
        <v>1.30102999566398</v>
      </c>
      <c r="J1530" s="17" t="n">
        <v>0.768584570982269</v>
      </c>
      <c r="K1530" s="17" t="n">
        <v>0.69921875</v>
      </c>
      <c r="L1530" s="17" t="n">
        <v>0.678096064814815</v>
      </c>
    </row>
    <row r="1531" customFormat="false" ht="15" hidden="false" customHeight="false" outlineLevel="0" collapsed="false">
      <c r="A1531" s="18" t="n">
        <v>1926</v>
      </c>
      <c r="B1531" s="17" t="n">
        <v>0.0591196078522545</v>
      </c>
      <c r="C1531" s="17" t="n">
        <v>0.0689458349590293</v>
      </c>
      <c r="D1531" s="17" t="n">
        <v>1</v>
      </c>
      <c r="E1531" s="18" t="n">
        <v>99</v>
      </c>
      <c r="F1531" s="17" t="n">
        <v>7.9692055717644</v>
      </c>
      <c r="G1531" s="17" t="n">
        <v>7.10617200711767</v>
      </c>
      <c r="H1531" s="17" t="n">
        <v>2.77493184276573</v>
      </c>
      <c r="I1531" s="17" t="n">
        <v>1.30102999566398</v>
      </c>
      <c r="J1531" s="17" t="n">
        <v>0.993065046552292</v>
      </c>
      <c r="K1531" s="17" t="n">
        <v>0.698929398148148</v>
      </c>
      <c r="L1531" s="17" t="n">
        <v>0.629050925925926</v>
      </c>
    </row>
    <row r="1532" customFormat="false" ht="15" hidden="false" customHeight="false" outlineLevel="0" collapsed="false">
      <c r="A1532" s="18" t="n">
        <v>1927</v>
      </c>
      <c r="B1532" s="17" t="n">
        <v>0.0591392374114582</v>
      </c>
      <c r="C1532" s="17" t="n">
        <v>0.0689589678490949</v>
      </c>
      <c r="D1532" s="17" t="n">
        <v>1</v>
      </c>
      <c r="E1532" s="18" t="n">
        <v>99</v>
      </c>
      <c r="F1532" s="17" t="n">
        <v>7.95216225132058</v>
      </c>
      <c r="G1532" s="17" t="n">
        <v>7.09213419681359</v>
      </c>
      <c r="H1532" s="17" t="n">
        <v>2.77493184276573</v>
      </c>
      <c r="I1532" s="17" t="n">
        <v>1.30102999566398</v>
      </c>
      <c r="J1532" s="17" t="n">
        <v>1.20825922783643</v>
      </c>
      <c r="K1532" s="17" t="n">
        <v>0.698061342592593</v>
      </c>
      <c r="L1532" s="17" t="n">
        <v>0.573061342592593</v>
      </c>
    </row>
    <row r="1533" customFormat="false" ht="15" hidden="false" customHeight="false" outlineLevel="0" collapsed="false">
      <c r="A1533" s="18" t="n">
        <v>1928</v>
      </c>
      <c r="B1533" s="17" t="n">
        <v>0.0591617964285736</v>
      </c>
      <c r="C1533" s="17" t="n">
        <v>0.0689799056897216</v>
      </c>
      <c r="D1533" s="17" t="n">
        <v>1</v>
      </c>
      <c r="E1533" s="18" t="n">
        <v>99</v>
      </c>
      <c r="F1533" s="17" t="n">
        <v>7.94079399182162</v>
      </c>
      <c r="G1533" s="17" t="n">
        <v>7.08523555976978</v>
      </c>
      <c r="H1533" s="17" t="n">
        <v>2.77493184276573</v>
      </c>
      <c r="I1533" s="17" t="n">
        <v>1.30102999566398</v>
      </c>
      <c r="J1533" s="17" t="n">
        <v>2.0220343852813</v>
      </c>
      <c r="K1533" s="17" t="n">
        <v>0.697482638888889</v>
      </c>
      <c r="L1533" s="17" t="n">
        <v>0.512152777777778</v>
      </c>
    </row>
    <row r="1534" customFormat="false" ht="15" hidden="false" customHeight="false" outlineLevel="0" collapsed="false">
      <c r="A1534" s="18" t="n">
        <v>1929</v>
      </c>
      <c r="B1534" s="17" t="n">
        <v>0.0591852736780075</v>
      </c>
      <c r="C1534" s="17" t="n">
        <v>0.0690059830365634</v>
      </c>
      <c r="D1534" s="17" t="n">
        <v>1</v>
      </c>
      <c r="E1534" s="18" t="n">
        <v>99</v>
      </c>
      <c r="F1534" s="17" t="n">
        <v>7.93469728390063</v>
      </c>
      <c r="G1534" s="17" t="n">
        <v>7.08356294255361</v>
      </c>
      <c r="H1534" s="17" t="n">
        <v>2.77493184276573</v>
      </c>
      <c r="I1534" s="17" t="n">
        <v>1.30102999566398</v>
      </c>
      <c r="J1534" s="17" t="n">
        <v>0.627115634063724</v>
      </c>
      <c r="K1534" s="17" t="n">
        <v>0.697337962962963</v>
      </c>
      <c r="L1534" s="17" t="n">
        <v>0.540943287037037</v>
      </c>
    </row>
    <row r="1535" customFormat="false" ht="15" hidden="false" customHeight="false" outlineLevel="0" collapsed="false">
      <c r="A1535" s="18" t="n">
        <v>1930</v>
      </c>
      <c r="B1535" s="17" t="n">
        <v>0.0592094482509074</v>
      </c>
      <c r="C1535" s="17" t="n">
        <v>0.0690380387404864</v>
      </c>
      <c r="D1535" s="17" t="n">
        <v>1</v>
      </c>
      <c r="E1535" s="18" t="n">
        <v>99</v>
      </c>
      <c r="F1535" s="17" t="n">
        <v>7.93547115410524</v>
      </c>
      <c r="G1535" s="17" t="n">
        <v>7.08356294255361</v>
      </c>
      <c r="H1535" s="17" t="n">
        <v>2.77493184276573</v>
      </c>
      <c r="I1535" s="17" t="n">
        <v>1.30102999566398</v>
      </c>
      <c r="J1535" s="17" t="n">
        <v>0.606218137453529</v>
      </c>
      <c r="K1535" s="17" t="n">
        <v>0.697193287037037</v>
      </c>
      <c r="L1535" s="17" t="n">
        <v>0.625289351851852</v>
      </c>
    </row>
    <row r="1536" customFormat="false" ht="15" hidden="false" customHeight="false" outlineLevel="0" collapsed="false">
      <c r="A1536" s="18" t="n">
        <v>1931</v>
      </c>
      <c r="B1536" s="17" t="n">
        <v>0.059235377918446</v>
      </c>
      <c r="C1536" s="17" t="n">
        <v>0.0690756730416238</v>
      </c>
      <c r="D1536" s="17" t="n">
        <v>1</v>
      </c>
      <c r="E1536" s="18" t="n">
        <v>99</v>
      </c>
      <c r="F1536" s="17" t="n">
        <v>7.94129170903963</v>
      </c>
      <c r="G1536" s="17" t="n">
        <v>7.08523555976978</v>
      </c>
      <c r="H1536" s="17" t="n">
        <v>2.77493184276573</v>
      </c>
      <c r="I1536" s="17" t="n">
        <v>1.30102999566398</v>
      </c>
      <c r="J1536" s="17" t="n">
        <v>0.965664548034505</v>
      </c>
      <c r="K1536" s="17" t="n">
        <v>0.697193287037037</v>
      </c>
      <c r="L1536" s="17" t="n">
        <v>0.702256944444444</v>
      </c>
    </row>
    <row r="1537" customFormat="false" ht="15" hidden="false" customHeight="false" outlineLevel="0" collapsed="false">
      <c r="A1537" s="18" t="n">
        <v>1932</v>
      </c>
      <c r="B1537" s="17" t="n">
        <v>0.0592631204700511</v>
      </c>
      <c r="C1537" s="17" t="n">
        <v>0.0691181456109647</v>
      </c>
      <c r="D1537" s="17" t="n">
        <v>1</v>
      </c>
      <c r="E1537" s="18" t="n">
        <v>99</v>
      </c>
      <c r="F1537" s="17" t="n">
        <v>7.95065091519392</v>
      </c>
      <c r="G1537" s="17" t="n">
        <v>7.09211785177388</v>
      </c>
      <c r="H1537" s="17" t="n">
        <v>2.77646719639168</v>
      </c>
      <c r="I1537" s="17" t="n">
        <v>1.30102999566398</v>
      </c>
      <c r="J1537" s="17" t="n">
        <v>1.08531179620685</v>
      </c>
      <c r="K1537" s="17" t="n">
        <v>0.696903935185185</v>
      </c>
      <c r="L1537" s="17" t="n">
        <v>0.772280092592593</v>
      </c>
    </row>
    <row r="1538" customFormat="false" ht="15" hidden="false" customHeight="false" outlineLevel="0" collapsed="false">
      <c r="A1538" s="18" t="n">
        <v>1933</v>
      </c>
      <c r="B1538" s="17" t="n">
        <v>0.0592915367343705</v>
      </c>
      <c r="C1538" s="17" t="n">
        <v>0.0691651012653623</v>
      </c>
      <c r="D1538" s="17" t="n">
        <v>1</v>
      </c>
      <c r="E1538" s="18" t="n">
        <v>99</v>
      </c>
      <c r="F1538" s="17" t="n">
        <v>7.96449295746595</v>
      </c>
      <c r="G1538" s="17" t="n">
        <v>7.10296474781655</v>
      </c>
      <c r="H1538" s="17" t="n">
        <v>2.7766192916228</v>
      </c>
      <c r="I1538" s="17" t="n">
        <v>1.30102999566398</v>
      </c>
      <c r="J1538" s="17" t="n">
        <v>0.752348308883966</v>
      </c>
      <c r="K1538" s="17" t="n">
        <v>0.697193287037037</v>
      </c>
      <c r="L1538" s="17" t="n">
        <v>0.830729166666667</v>
      </c>
    </row>
    <row r="1539" customFormat="false" ht="15" hidden="false" customHeight="false" outlineLevel="0" collapsed="false">
      <c r="A1539" s="18" t="n">
        <v>1934</v>
      </c>
      <c r="B1539" s="17" t="n">
        <v>0.0593216515629104</v>
      </c>
      <c r="C1539" s="17" t="n">
        <v>0.0692181047871364</v>
      </c>
      <c r="D1539" s="17" t="n">
        <v>1</v>
      </c>
      <c r="E1539" s="18" t="n">
        <v>99</v>
      </c>
      <c r="F1539" s="17" t="n">
        <v>7.9834380998767</v>
      </c>
      <c r="G1539" s="17" t="n">
        <v>7.11889394420474</v>
      </c>
      <c r="H1539" s="17" t="n">
        <v>2.78031423718711</v>
      </c>
      <c r="I1539" s="17" t="n">
        <v>1.30102999566398</v>
      </c>
      <c r="J1539" s="17" t="n">
        <v>1.24240049571967</v>
      </c>
      <c r="K1539" s="17" t="n">
        <v>0.697916666666667</v>
      </c>
      <c r="L1539" s="17" t="n">
        <v>0.834490740740741</v>
      </c>
    </row>
    <row r="1540" customFormat="false" ht="15" hidden="false" customHeight="false" outlineLevel="0" collapsed="false">
      <c r="A1540" s="18" t="n">
        <v>1935</v>
      </c>
      <c r="B1540" s="17" t="n">
        <v>0.0593537344657644</v>
      </c>
      <c r="C1540" s="17" t="n">
        <v>0.0692752002919507</v>
      </c>
      <c r="D1540" s="17" t="n">
        <v>1</v>
      </c>
      <c r="E1540" s="18" t="n">
        <v>99</v>
      </c>
      <c r="F1540" s="17" t="n">
        <v>8.00548824612266</v>
      </c>
      <c r="G1540" s="17" t="n">
        <v>7.13638053376375</v>
      </c>
      <c r="H1540" s="17" t="n">
        <v>2.78191734641631</v>
      </c>
      <c r="I1540" s="17" t="n">
        <v>1.30102999566398</v>
      </c>
      <c r="J1540" s="17" t="n">
        <v>0.956088281791026</v>
      </c>
      <c r="K1540" s="17" t="n">
        <v>0.69849537037037</v>
      </c>
      <c r="L1540" s="17" t="n">
        <v>0.820746527777778</v>
      </c>
    </row>
    <row r="1541" customFormat="false" ht="15" hidden="false" customHeight="false" outlineLevel="0" collapsed="false">
      <c r="A1541" s="18" t="n">
        <v>1936</v>
      </c>
      <c r="B1541" s="17" t="n">
        <v>0.0593862492263455</v>
      </c>
      <c r="C1541" s="17" t="n">
        <v>0.0693364903977555</v>
      </c>
      <c r="D1541" s="17" t="n">
        <v>1</v>
      </c>
      <c r="E1541" s="18" t="n">
        <v>99</v>
      </c>
      <c r="F1541" s="17" t="n">
        <v>8.03214391251324</v>
      </c>
      <c r="G1541" s="17" t="n">
        <v>7.15842418001237</v>
      </c>
      <c r="H1541" s="17" t="n">
        <v>2.78191734641631</v>
      </c>
      <c r="I1541" s="17" t="n">
        <v>1.30102999566398</v>
      </c>
      <c r="J1541" s="17" t="n">
        <v>1.29022376323797</v>
      </c>
      <c r="K1541" s="17" t="n">
        <v>0.69849537037037</v>
      </c>
      <c r="L1541" s="17" t="n">
        <v>0.807581018518519</v>
      </c>
    </row>
    <row r="1542" customFormat="false" ht="15" hidden="false" customHeight="false" outlineLevel="0" collapsed="false">
      <c r="A1542" s="18" t="n">
        <v>1937</v>
      </c>
      <c r="B1542" s="17" t="n">
        <v>0.0594206233853819</v>
      </c>
      <c r="C1542" s="17" t="n">
        <v>0.069402662831945</v>
      </c>
      <c r="D1542" s="17" t="n">
        <v>1</v>
      </c>
      <c r="E1542" s="18" t="n">
        <v>99</v>
      </c>
      <c r="F1542" s="17" t="n">
        <v>8.06248579410046</v>
      </c>
      <c r="G1542" s="17" t="n">
        <v>7.18410453761258</v>
      </c>
      <c r="H1542" s="17" t="n">
        <v>2.78191734641631</v>
      </c>
      <c r="I1542" s="17" t="n">
        <v>1.30102999566398</v>
      </c>
      <c r="J1542" s="17" t="n">
        <v>1.31313917559089</v>
      </c>
      <c r="K1542" s="17" t="n">
        <v>0.69921875</v>
      </c>
      <c r="L1542" s="17" t="n">
        <v>0.79615162037037</v>
      </c>
    </row>
    <row r="1543" customFormat="false" ht="15" hidden="false" customHeight="false" outlineLevel="0" collapsed="false">
      <c r="A1543" s="18" t="n">
        <v>1938</v>
      </c>
      <c r="B1543" s="17" t="n">
        <v>0.0594564033930914</v>
      </c>
      <c r="C1543" s="17" t="n">
        <v>0.0694720349084862</v>
      </c>
      <c r="D1543" s="17" t="n">
        <v>1</v>
      </c>
      <c r="E1543" s="18" t="n">
        <v>99.1</v>
      </c>
      <c r="F1543" s="17" t="n">
        <v>8.09514226393995</v>
      </c>
      <c r="G1543" s="17" t="n">
        <v>7.21362529359922</v>
      </c>
      <c r="H1543" s="17" t="n">
        <v>2.78191734641631</v>
      </c>
      <c r="I1543" s="17" t="n">
        <v>1.30102999566398</v>
      </c>
      <c r="J1543" s="17" t="n">
        <v>1.56201362435515</v>
      </c>
      <c r="K1543" s="17" t="n">
        <v>0.699652777777778</v>
      </c>
      <c r="L1543" s="17" t="n">
        <v>0.788483796296296</v>
      </c>
    </row>
    <row r="1544" customFormat="false" ht="15" hidden="false" customHeight="false" outlineLevel="0" collapsed="false">
      <c r="A1544" s="18" t="n">
        <v>1939</v>
      </c>
      <c r="B1544" s="17" t="n">
        <v>0.0594932880140496</v>
      </c>
      <c r="C1544" s="17" t="n">
        <v>0.0695447927133904</v>
      </c>
      <c r="D1544" s="17" t="n">
        <v>1</v>
      </c>
      <c r="E1544" s="18" t="n">
        <v>99.1</v>
      </c>
      <c r="F1544" s="17" t="n">
        <v>8.13060441116454</v>
      </c>
      <c r="G1544" s="17" t="n">
        <v>7.24434100579934</v>
      </c>
      <c r="H1544" s="17" t="n">
        <v>2.78554936582617</v>
      </c>
      <c r="I1544" s="17" t="n">
        <v>1.30102999566398</v>
      </c>
      <c r="J1544" s="17" t="n">
        <v>0.945858688656635</v>
      </c>
      <c r="K1544" s="17" t="n">
        <v>0.700376157407407</v>
      </c>
      <c r="L1544" s="17" t="n">
        <v>0.782407407407407</v>
      </c>
    </row>
    <row r="1545" customFormat="false" ht="15" hidden="false" customHeight="false" outlineLevel="0" collapsed="false">
      <c r="A1545" s="18" t="n">
        <v>1940</v>
      </c>
      <c r="B1545" s="17" t="n">
        <v>0.0595314720412716</v>
      </c>
      <c r="C1545" s="17" t="n">
        <v>0.0696220432925555</v>
      </c>
      <c r="D1545" s="17" t="n">
        <v>1</v>
      </c>
      <c r="E1545" s="18" t="n">
        <v>99.1</v>
      </c>
      <c r="F1545" s="17" t="n">
        <v>8.16999456632514</v>
      </c>
      <c r="G1545" s="17" t="n">
        <v>7.27893227807818</v>
      </c>
      <c r="H1545" s="17" t="n">
        <v>2.79337086634699</v>
      </c>
      <c r="I1545" s="17" t="n">
        <v>1.30102999566398</v>
      </c>
      <c r="J1545" s="17" t="n">
        <v>1.37663541712378</v>
      </c>
      <c r="K1545" s="17" t="n">
        <v>0.701388888888889</v>
      </c>
      <c r="L1545" s="17" t="n">
        <v>0.779369212962963</v>
      </c>
    </row>
    <row r="1546" customFormat="false" ht="15" hidden="false" customHeight="false" outlineLevel="0" collapsed="false">
      <c r="A1546" s="18" t="n">
        <v>1941</v>
      </c>
      <c r="B1546" s="17" t="n">
        <v>0.0595711945702701</v>
      </c>
      <c r="C1546" s="17" t="n">
        <v>0.0697036155499518</v>
      </c>
      <c r="D1546" s="17" t="n">
        <v>1</v>
      </c>
      <c r="E1546" s="18" t="n">
        <v>99.1</v>
      </c>
      <c r="F1546" s="17" t="n">
        <v>8.21283933658507</v>
      </c>
      <c r="G1546" s="17" t="n">
        <v>7.3169245455437</v>
      </c>
      <c r="H1546" s="17" t="n">
        <v>2.79724844807058</v>
      </c>
      <c r="I1546" s="17" t="n">
        <v>1.30102999566398</v>
      </c>
      <c r="J1546" s="17" t="n">
        <v>1.23506930350524</v>
      </c>
      <c r="K1546" s="17" t="n">
        <v>0.702256944444444</v>
      </c>
      <c r="L1546" s="17" t="n">
        <v>0.777199074074074</v>
      </c>
    </row>
    <row r="1547" customFormat="false" ht="15" hidden="false" customHeight="false" outlineLevel="0" collapsed="false">
      <c r="A1547" s="18" t="n">
        <v>1942</v>
      </c>
      <c r="B1547" s="17" t="n">
        <v>0.0596120590171604</v>
      </c>
      <c r="C1547" s="17" t="n">
        <v>0.0697876389043543</v>
      </c>
      <c r="D1547" s="17" t="n">
        <v>1</v>
      </c>
      <c r="E1547" s="18" t="n">
        <v>99.1</v>
      </c>
      <c r="F1547" s="17" t="n">
        <v>8.25742772768091</v>
      </c>
      <c r="G1547" s="17" t="n">
        <v>7.35824754921177</v>
      </c>
      <c r="H1547" s="17" t="n">
        <v>2.79940137878475</v>
      </c>
      <c r="I1547" s="17" t="n">
        <v>1.30102999566398</v>
      </c>
      <c r="J1547" s="17" t="n">
        <v>0.763046609320484</v>
      </c>
      <c r="K1547" s="17" t="n">
        <v>0.702835648148148</v>
      </c>
      <c r="L1547" s="17" t="n">
        <v>0.774305555555556</v>
      </c>
    </row>
    <row r="1548" customFormat="false" ht="15" hidden="false" customHeight="false" outlineLevel="0" collapsed="false">
      <c r="A1548" s="18" t="n">
        <v>1943</v>
      </c>
      <c r="B1548" s="17" t="n">
        <v>0.0596546124046047</v>
      </c>
      <c r="C1548" s="17" t="n">
        <v>0.0698771527209492</v>
      </c>
      <c r="D1548" s="17" t="n">
        <v>1</v>
      </c>
      <c r="E1548" s="18" t="n">
        <v>99.1</v>
      </c>
      <c r="F1548" s="17" t="n">
        <v>8.30593740833934</v>
      </c>
      <c r="G1548" s="17" t="n">
        <v>7.40181264725313</v>
      </c>
      <c r="H1548" s="17" t="n">
        <v>2.80438064538385</v>
      </c>
      <c r="I1548" s="17" t="n">
        <v>1.30102999566398</v>
      </c>
      <c r="J1548" s="17" t="n">
        <v>0.689659079854134</v>
      </c>
      <c r="K1548" s="17" t="n">
        <v>0.704427083333333</v>
      </c>
      <c r="L1548" s="17" t="n">
        <v>0.773726851851852</v>
      </c>
    </row>
    <row r="1549" customFormat="false" ht="15" hidden="false" customHeight="false" outlineLevel="0" collapsed="false">
      <c r="A1549" s="18" t="n">
        <v>1944</v>
      </c>
      <c r="B1549" s="17" t="n">
        <v>0.059698904743763</v>
      </c>
      <c r="C1549" s="17" t="n">
        <v>0.0699694096783383</v>
      </c>
      <c r="D1549" s="17" t="n">
        <v>1</v>
      </c>
      <c r="E1549" s="18" t="n">
        <v>99.2</v>
      </c>
      <c r="F1549" s="17" t="n">
        <v>8.35597093144094</v>
      </c>
      <c r="G1549" s="17" t="n">
        <v>7.44684464311624</v>
      </c>
      <c r="H1549" s="17" t="n">
        <v>2.81353234160754</v>
      </c>
      <c r="I1549" s="17" t="n">
        <v>1.30102999566398</v>
      </c>
      <c r="J1549" s="17" t="n">
        <v>0.923306776283426</v>
      </c>
      <c r="K1549" s="17" t="n">
        <v>0.704571759259259</v>
      </c>
      <c r="L1549" s="17" t="n">
        <v>0.770833333333333</v>
      </c>
    </row>
    <row r="1550" customFormat="false" ht="15" hidden="false" customHeight="false" outlineLevel="0" collapsed="false">
      <c r="A1550" s="18" t="n">
        <v>1945</v>
      </c>
      <c r="B1550" s="17" t="n">
        <v>0.0597449617149929</v>
      </c>
      <c r="C1550" s="17" t="n">
        <v>0.0700642402404575</v>
      </c>
      <c r="D1550" s="17" t="n">
        <v>1</v>
      </c>
      <c r="E1550" s="18" t="n">
        <v>99.2</v>
      </c>
      <c r="F1550" s="17" t="n">
        <v>8.40609136963179</v>
      </c>
      <c r="G1550" s="17" t="n">
        <v>7.49190528253768</v>
      </c>
      <c r="H1550" s="17" t="n">
        <v>2.81735877994678</v>
      </c>
      <c r="I1550" s="17" t="n">
        <v>1.30102999566398</v>
      </c>
      <c r="J1550" s="17" t="n">
        <v>1.05110194584913</v>
      </c>
      <c r="K1550" s="17" t="n">
        <v>0.705584490740741</v>
      </c>
      <c r="L1550" s="17" t="n">
        <v>0.768229166666667</v>
      </c>
    </row>
    <row r="1551" customFormat="false" ht="15" hidden="false" customHeight="false" outlineLevel="0" collapsed="false">
      <c r="A1551" s="18" t="n">
        <v>1946</v>
      </c>
      <c r="B1551" s="17" t="n">
        <v>0.0597928154058065</v>
      </c>
      <c r="C1551" s="17" t="n">
        <v>0.0701635195692587</v>
      </c>
      <c r="D1551" s="17" t="n">
        <v>1</v>
      </c>
      <c r="E1551" s="18" t="n">
        <v>99.2</v>
      </c>
      <c r="F1551" s="17" t="n">
        <v>8.45837078430521</v>
      </c>
      <c r="G1551" s="17" t="n">
        <v>7.54077844851919</v>
      </c>
      <c r="H1551" s="17" t="n">
        <v>2.82610787091197</v>
      </c>
      <c r="I1551" s="17" t="n">
        <v>1.30102999566398</v>
      </c>
      <c r="J1551" s="17" t="n">
        <v>1.1345772074094</v>
      </c>
      <c r="K1551" s="17" t="n">
        <v>0.70630787037037</v>
      </c>
      <c r="L1551" s="17" t="n">
        <v>0.765769675925926</v>
      </c>
    </row>
    <row r="1552" customFormat="false" ht="15" hidden="false" customHeight="false" outlineLevel="0" collapsed="false">
      <c r="A1552" s="18" t="n">
        <v>1947</v>
      </c>
      <c r="B1552" s="17" t="n">
        <v>0.0598418152356451</v>
      </c>
      <c r="C1552" s="17" t="n">
        <v>0.0702644119116788</v>
      </c>
      <c r="D1552" s="17" t="n">
        <v>1</v>
      </c>
      <c r="E1552" s="18" t="n">
        <v>99.2</v>
      </c>
      <c r="F1552" s="17" t="n">
        <v>8.51202062697353</v>
      </c>
      <c r="G1552" s="17" t="n">
        <v>7.58753458323962</v>
      </c>
      <c r="H1552" s="17" t="n">
        <v>2.84015287861438</v>
      </c>
      <c r="I1552" s="17" t="n">
        <v>1.30102999566398</v>
      </c>
      <c r="J1552" s="17" t="n">
        <v>1.21970130649818</v>
      </c>
      <c r="K1552" s="17" t="n">
        <v>0.707899305555556</v>
      </c>
      <c r="L1552" s="17" t="n">
        <v>0.762297453703704</v>
      </c>
    </row>
    <row r="1553" customFormat="false" ht="15" hidden="false" customHeight="false" outlineLevel="0" collapsed="false">
      <c r="A1553" s="18" t="n">
        <v>1948</v>
      </c>
      <c r="B1553" s="17" t="n">
        <v>0.0598945042713442</v>
      </c>
      <c r="C1553" s="17" t="n">
        <v>0.070370203968034</v>
      </c>
      <c r="D1553" s="17" t="n">
        <v>1</v>
      </c>
      <c r="E1553" s="18" t="n">
        <v>99.2</v>
      </c>
      <c r="F1553" s="17" t="n">
        <v>8.56628109626052</v>
      </c>
      <c r="G1553" s="17" t="n">
        <v>7.63479015095794</v>
      </c>
      <c r="H1553" s="17" t="n">
        <v>2.84770184966429</v>
      </c>
      <c r="I1553" s="17" t="n">
        <v>1.30102999566398</v>
      </c>
      <c r="J1553" s="17" t="n">
        <v>0.917070291345318</v>
      </c>
      <c r="K1553" s="17" t="n">
        <v>0.708622685185185</v>
      </c>
      <c r="L1553" s="17" t="n">
        <v>0.759837962962963</v>
      </c>
    </row>
    <row r="1554" customFormat="false" ht="15" hidden="false" customHeight="false" outlineLevel="0" collapsed="false">
      <c r="A1554" s="18" t="n">
        <v>1949</v>
      </c>
      <c r="B1554" s="17" t="n">
        <v>0.0599495131496547</v>
      </c>
      <c r="C1554" s="17" t="n">
        <v>0.0704805124438954</v>
      </c>
      <c r="D1554" s="17" t="n">
        <v>1</v>
      </c>
      <c r="E1554" s="18" t="n">
        <v>99.3</v>
      </c>
      <c r="F1554" s="17" t="n">
        <v>8.62284414986524</v>
      </c>
      <c r="G1554" s="17" t="n">
        <v>7.68780792379801</v>
      </c>
      <c r="H1554" s="17" t="n">
        <v>2.86086642905439</v>
      </c>
      <c r="I1554" s="17" t="n">
        <v>1.30102999566398</v>
      </c>
      <c r="J1554" s="17" t="n">
        <v>0.815326901139628</v>
      </c>
      <c r="K1554" s="17" t="n">
        <v>0.710503472222222</v>
      </c>
      <c r="L1554" s="17" t="n">
        <v>0.764178240740741</v>
      </c>
    </row>
    <row r="1555" customFormat="false" ht="15" hidden="false" customHeight="false" outlineLevel="0" collapsed="false">
      <c r="A1555" s="18" t="n">
        <v>1950</v>
      </c>
      <c r="B1555" s="17" t="n">
        <v>0.0600058653529871</v>
      </c>
      <c r="C1555" s="17" t="n">
        <v>0.0705944002321404</v>
      </c>
      <c r="D1555" s="17" t="n">
        <v>1</v>
      </c>
      <c r="E1555" s="18" t="n">
        <v>99.3</v>
      </c>
      <c r="F1555" s="17" t="n">
        <v>8.68258746151844</v>
      </c>
      <c r="G1555" s="17" t="n">
        <v>7.74397677509292</v>
      </c>
      <c r="H1555" s="17" t="n">
        <v>2.87232389797679</v>
      </c>
      <c r="I1555" s="17" t="n">
        <v>1.30102999566398</v>
      </c>
      <c r="J1555" s="17" t="n">
        <v>0.692474285764109</v>
      </c>
      <c r="K1555" s="17" t="n">
        <v>0.711805555555556</v>
      </c>
      <c r="L1555" s="17" t="n">
        <v>0.762876157407407</v>
      </c>
    </row>
    <row r="1556" customFormat="false" ht="15" hidden="false" customHeight="false" outlineLevel="0" collapsed="false">
      <c r="A1556" s="18" t="n">
        <v>1951</v>
      </c>
      <c r="B1556" s="17" t="n">
        <v>0.0600666511476178</v>
      </c>
      <c r="C1556" s="17" t="n">
        <v>0.0707128407907914</v>
      </c>
      <c r="D1556" s="17" t="n">
        <v>1</v>
      </c>
      <c r="E1556" s="18" t="n">
        <v>99.3</v>
      </c>
      <c r="F1556" s="17" t="n">
        <v>8.74088698355441</v>
      </c>
      <c r="G1556" s="17" t="n">
        <v>7.79867217286006</v>
      </c>
      <c r="H1556" s="17" t="n">
        <v>2.8827757914199</v>
      </c>
      <c r="I1556" s="17" t="n">
        <v>1.30102999566398</v>
      </c>
      <c r="J1556" s="17" t="n">
        <v>0.754606166191532</v>
      </c>
      <c r="K1556" s="17" t="n">
        <v>0.712384259259259</v>
      </c>
      <c r="L1556" s="17" t="n">
        <v>0.760416666666667</v>
      </c>
    </row>
    <row r="1557" customFormat="false" ht="15" hidden="false" customHeight="false" outlineLevel="0" collapsed="false">
      <c r="A1557" s="18" t="n">
        <v>1952</v>
      </c>
      <c r="B1557" s="17" t="n">
        <v>0.0601312748837733</v>
      </c>
      <c r="C1557" s="17" t="n">
        <v>0.0708367951886935</v>
      </c>
      <c r="D1557" s="17" t="n">
        <v>1</v>
      </c>
      <c r="E1557" s="18" t="n">
        <v>99.4</v>
      </c>
      <c r="F1557" s="17" t="n">
        <v>8.80001491897691</v>
      </c>
      <c r="G1557" s="17" t="n">
        <v>7.84865672884269</v>
      </c>
      <c r="H1557" s="17" t="n">
        <v>2.89361636002897</v>
      </c>
      <c r="I1557" s="17" t="n">
        <v>1.30102999566398</v>
      </c>
      <c r="J1557" s="17" t="n">
        <v>0.550701046352169</v>
      </c>
      <c r="K1557" s="17" t="n">
        <v>0.713252314814815</v>
      </c>
      <c r="L1557" s="17" t="n">
        <v>0.761863425925926</v>
      </c>
    </row>
    <row r="1558" customFormat="false" ht="15" hidden="false" customHeight="false" outlineLevel="0" collapsed="false">
      <c r="A1558" s="18" t="n">
        <v>1953</v>
      </c>
      <c r="B1558" s="17" t="n">
        <v>0.0601973937074137</v>
      </c>
      <c r="C1558" s="17" t="n">
        <v>0.0709637577981791</v>
      </c>
      <c r="D1558" s="17" t="n">
        <v>1</v>
      </c>
      <c r="E1558" s="18" t="n">
        <v>99.5</v>
      </c>
      <c r="F1558" s="17" t="n">
        <v>8.86037451844611</v>
      </c>
      <c r="G1558" s="17" t="n">
        <v>7.90343645093106</v>
      </c>
      <c r="H1558" s="17" t="n">
        <v>2.90306629713139</v>
      </c>
      <c r="I1558" s="17" t="n">
        <v>1.30102999566398</v>
      </c>
      <c r="J1558" s="17" t="n">
        <v>1.24811770623339</v>
      </c>
      <c r="K1558" s="17" t="n">
        <v>0.714988425925926</v>
      </c>
      <c r="L1558" s="17" t="n">
        <v>0.755787037037037</v>
      </c>
    </row>
    <row r="1559" customFormat="false" ht="15" hidden="false" customHeight="false" outlineLevel="0" collapsed="false">
      <c r="A1559" s="18" t="n">
        <v>1954</v>
      </c>
      <c r="B1559" s="17" t="n">
        <v>0.0602680162819861</v>
      </c>
      <c r="C1559" s="17" t="n">
        <v>0.0710931894498773</v>
      </c>
      <c r="D1559" s="17" t="n">
        <v>1</v>
      </c>
      <c r="E1559" s="18" t="n">
        <v>99.5</v>
      </c>
      <c r="F1559" s="17" t="n">
        <v>8.91707350070605</v>
      </c>
      <c r="G1559" s="17" t="n">
        <v>7.95448293063999</v>
      </c>
      <c r="H1559" s="17" t="n">
        <v>2.91288114296212</v>
      </c>
      <c r="I1559" s="17" t="n">
        <v>1.30102999566398</v>
      </c>
      <c r="J1559" s="17" t="n">
        <v>1.03596252351079</v>
      </c>
      <c r="K1559" s="17" t="n">
        <v>0.716435185185185</v>
      </c>
      <c r="L1559" s="17" t="n">
        <v>0.74927662037037</v>
      </c>
    </row>
    <row r="1560" customFormat="false" ht="15" hidden="false" customHeight="false" outlineLevel="0" collapsed="false">
      <c r="A1560" s="18" t="n">
        <v>1955</v>
      </c>
      <c r="B1560" s="17" t="n">
        <v>0.0603438780246371</v>
      </c>
      <c r="C1560" s="17" t="n">
        <v>0.0712283254532075</v>
      </c>
      <c r="D1560" s="17" t="n">
        <v>1</v>
      </c>
      <c r="E1560" s="18" t="n">
        <v>99.5</v>
      </c>
      <c r="F1560" s="17" t="n">
        <v>8.97271038155384</v>
      </c>
      <c r="G1560" s="17" t="n">
        <v>8.00631018634101</v>
      </c>
      <c r="H1560" s="17" t="n">
        <v>2.91980727560162</v>
      </c>
      <c r="I1560" s="17" t="n">
        <v>1.30102999566398</v>
      </c>
      <c r="J1560" s="17" t="n">
        <v>0.527538260999429</v>
      </c>
      <c r="K1560" s="17" t="n">
        <v>0.717158564814815</v>
      </c>
      <c r="L1560" s="17" t="n">
        <v>0.748697916666667</v>
      </c>
    </row>
    <row r="1561" customFormat="false" ht="15" hidden="false" customHeight="false" outlineLevel="0" collapsed="false">
      <c r="A1561" s="18" t="n">
        <v>1956</v>
      </c>
      <c r="B1561" s="17" t="n">
        <v>0.0604213499334744</v>
      </c>
      <c r="C1561" s="17" t="n">
        <v>0.071365619965622</v>
      </c>
      <c r="D1561" s="17" t="n">
        <v>1</v>
      </c>
      <c r="E1561" s="18" t="n">
        <v>99.5</v>
      </c>
      <c r="F1561" s="17" t="n">
        <v>9.02906607362483</v>
      </c>
      <c r="G1561" s="17" t="n">
        <v>8.05494488426704</v>
      </c>
      <c r="H1561" s="17" t="n">
        <v>2.92858228226864</v>
      </c>
      <c r="I1561" s="17" t="n">
        <v>1.30102999566398</v>
      </c>
      <c r="J1561" s="17" t="n">
        <v>1.65905202016535</v>
      </c>
      <c r="K1561" s="17" t="n">
        <v>0.718171296296296</v>
      </c>
      <c r="L1561" s="17" t="n">
        <v>0.74681712962963</v>
      </c>
    </row>
    <row r="1562" customFormat="false" ht="15" hidden="false" customHeight="false" outlineLevel="0" collapsed="false">
      <c r="A1562" s="18" t="n">
        <v>1957</v>
      </c>
      <c r="B1562" s="17" t="n">
        <v>0.0605045239898135</v>
      </c>
      <c r="C1562" s="17" t="n">
        <v>0.0715082191034324</v>
      </c>
      <c r="D1562" s="17" t="n">
        <v>1</v>
      </c>
      <c r="E1562" s="18" t="n">
        <v>99.5</v>
      </c>
      <c r="F1562" s="17" t="n">
        <v>9.08354015971054</v>
      </c>
      <c r="G1562" s="17" t="n">
        <v>8.1055063809897</v>
      </c>
      <c r="H1562" s="17" t="n">
        <v>2.93559482863022</v>
      </c>
      <c r="I1562" s="17" t="n">
        <v>1.30102999566398</v>
      </c>
      <c r="J1562" s="17" t="n">
        <v>1.00724630685262</v>
      </c>
      <c r="K1562" s="17" t="n">
        <v>0.71947337962963</v>
      </c>
      <c r="L1562" s="17" t="n">
        <v>0.744646990740741</v>
      </c>
    </row>
    <row r="1563" customFormat="false" ht="15" hidden="false" customHeight="false" outlineLevel="0" collapsed="false">
      <c r="A1563" s="18" t="n">
        <v>1958</v>
      </c>
      <c r="B1563" s="17" t="n">
        <v>0.0605922239246192</v>
      </c>
      <c r="C1563" s="17" t="n">
        <v>0.0716565392402656</v>
      </c>
      <c r="D1563" s="17" t="n">
        <v>1</v>
      </c>
      <c r="E1563" s="18" t="n">
        <v>99.5</v>
      </c>
      <c r="F1563" s="17" t="n">
        <v>9.13839583039724</v>
      </c>
      <c r="G1563" s="17" t="n">
        <v>8.1544262715959</v>
      </c>
      <c r="H1563" s="17" t="n">
        <v>2.9370655319698</v>
      </c>
      <c r="I1563" s="17" t="n">
        <v>1.30102999566398</v>
      </c>
      <c r="J1563" s="17" t="n">
        <v>0.724075297594243</v>
      </c>
      <c r="K1563" s="17" t="n">
        <v>0.720486111111111</v>
      </c>
      <c r="L1563" s="17" t="n">
        <v>0.742042824074074</v>
      </c>
    </row>
    <row r="1564" customFormat="false" ht="15" hidden="false" customHeight="false" outlineLevel="0" collapsed="false">
      <c r="A1564" s="18" t="n">
        <v>1959</v>
      </c>
      <c r="B1564" s="17" t="n">
        <v>0.0606831240864401</v>
      </c>
      <c r="C1564" s="17" t="n">
        <v>0.0718076976723279</v>
      </c>
      <c r="D1564" s="17" t="n">
        <v>1</v>
      </c>
      <c r="E1564" s="18" t="n">
        <v>99.6</v>
      </c>
      <c r="F1564" s="17" t="n">
        <v>9.19185122176172</v>
      </c>
      <c r="G1564" s="17" t="n">
        <v>8.20186362927137</v>
      </c>
      <c r="H1564" s="17" t="n">
        <v>2.93950819642417</v>
      </c>
      <c r="I1564" s="17" t="n">
        <v>1.30102999566398</v>
      </c>
      <c r="J1564" s="17" t="n">
        <v>0.428449929173364</v>
      </c>
      <c r="K1564" s="17" t="n">
        <v>0.720775462962963</v>
      </c>
      <c r="L1564" s="17" t="n">
        <v>0.737123842592593</v>
      </c>
    </row>
    <row r="1565" customFormat="false" ht="15" hidden="false" customHeight="false" outlineLevel="0" collapsed="false">
      <c r="A1565" s="18" t="n">
        <v>1960</v>
      </c>
      <c r="B1565" s="17" t="n">
        <v>0.0607812650268897</v>
      </c>
      <c r="C1565" s="17" t="n">
        <v>0.0719672588916082</v>
      </c>
      <c r="D1565" s="17" t="n">
        <v>1</v>
      </c>
      <c r="E1565" s="18" t="n">
        <v>99.6</v>
      </c>
      <c r="F1565" s="17" t="n">
        <v>9.24415304591367</v>
      </c>
      <c r="G1565" s="17" t="n">
        <v>8.24863773574275</v>
      </c>
      <c r="H1565" s="17" t="n">
        <v>2.93950819642417</v>
      </c>
      <c r="I1565" s="17" t="n">
        <v>1.30102999566398</v>
      </c>
      <c r="J1565" s="17" t="n">
        <v>0.350974025974026</v>
      </c>
      <c r="K1565" s="17" t="n">
        <v>0.720920138888889</v>
      </c>
      <c r="L1565" s="17" t="n">
        <v>0.736689814814815</v>
      </c>
    </row>
    <row r="1566" customFormat="false" ht="15" hidden="false" customHeight="false" outlineLevel="0" collapsed="false">
      <c r="A1566" s="18" t="n">
        <v>1961</v>
      </c>
      <c r="B1566" s="17" t="n">
        <v>0.0608835267161744</v>
      </c>
      <c r="C1566" s="17" t="n">
        <v>0.0721314465221777</v>
      </c>
      <c r="D1566" s="17" t="n">
        <v>1</v>
      </c>
      <c r="E1566" s="18" t="n">
        <v>99.6</v>
      </c>
      <c r="F1566" s="17" t="n">
        <v>9.29598488489464</v>
      </c>
      <c r="G1566" s="17" t="n">
        <v>8.29370511859974</v>
      </c>
      <c r="H1566" s="17" t="n">
        <v>2.94574398247669</v>
      </c>
      <c r="I1566" s="17" t="n">
        <v>1.30102999566398</v>
      </c>
      <c r="J1566" s="17" t="n">
        <v>0.938842940685046</v>
      </c>
      <c r="K1566" s="17" t="n">
        <v>0.722077546296296</v>
      </c>
      <c r="L1566" s="17" t="n">
        <v>0.736689814814815</v>
      </c>
    </row>
    <row r="1567" customFormat="false" ht="15" hidden="false" customHeight="false" outlineLevel="0" collapsed="false">
      <c r="A1567" s="18" t="n">
        <v>1962</v>
      </c>
      <c r="B1567" s="17" t="n">
        <v>0.0609885111270058</v>
      </c>
      <c r="C1567" s="17" t="n">
        <v>0.0722998939816737</v>
      </c>
      <c r="D1567" s="17" t="n">
        <v>1</v>
      </c>
      <c r="E1567" s="18" t="n">
        <v>99.7</v>
      </c>
      <c r="F1567" s="17" t="n">
        <v>9.34922521763842</v>
      </c>
      <c r="G1567" s="17" t="n">
        <v>8.34336365180851</v>
      </c>
      <c r="H1567" s="17" t="n">
        <v>2.95863309878721</v>
      </c>
      <c r="I1567" s="17" t="n">
        <v>1.30102999566398</v>
      </c>
      <c r="J1567" s="17" t="n">
        <v>0.939303162441262</v>
      </c>
      <c r="K1567" s="17" t="n">
        <v>0.723090277777778</v>
      </c>
      <c r="L1567" s="17" t="n">
        <v>0.74146412037037</v>
      </c>
    </row>
    <row r="1568" customFormat="false" ht="15" hidden="false" customHeight="false" outlineLevel="0" collapsed="false">
      <c r="A1568" s="18" t="n">
        <v>1963</v>
      </c>
      <c r="B1568" s="17" t="n">
        <v>0.0610977065689103</v>
      </c>
      <c r="C1568" s="17" t="n">
        <v>0.0724740451020706</v>
      </c>
      <c r="D1568" s="17" t="n">
        <v>1</v>
      </c>
      <c r="E1568" s="18" t="n">
        <v>99.7</v>
      </c>
      <c r="F1568" s="17" t="n">
        <v>9.40311609447872</v>
      </c>
      <c r="G1568" s="17" t="n">
        <v>8.39244390312852</v>
      </c>
      <c r="H1568" s="17" t="n">
        <v>2.97198789377002</v>
      </c>
      <c r="I1568" s="17" t="n">
        <v>1.30102999566398</v>
      </c>
      <c r="J1568" s="17" t="n">
        <v>0.95583099566983</v>
      </c>
      <c r="K1568" s="17" t="n">
        <v>0.723234953703704</v>
      </c>
      <c r="L1568" s="17" t="n">
        <v>0.743634259259259</v>
      </c>
    </row>
    <row r="1569" customFormat="false" ht="15" hidden="false" customHeight="false" outlineLevel="0" collapsed="false">
      <c r="A1569" s="18" t="n">
        <v>1964</v>
      </c>
      <c r="B1569" s="17" t="n">
        <v>0.0612098373541677</v>
      </c>
      <c r="C1569" s="17" t="n">
        <v>0.0726524364539525</v>
      </c>
      <c r="D1569" s="17" t="n">
        <v>1</v>
      </c>
      <c r="E1569" s="18" t="n">
        <v>99.7</v>
      </c>
      <c r="F1569" s="17" t="n">
        <v>9.45773012295858</v>
      </c>
      <c r="G1569" s="17" t="n">
        <v>8.43415714696234</v>
      </c>
      <c r="H1569" s="17" t="n">
        <v>2.97432500750295</v>
      </c>
      <c r="I1569" s="17" t="n">
        <v>1.30102999566398</v>
      </c>
      <c r="J1569" s="17" t="n">
        <v>0.671780844969055</v>
      </c>
      <c r="K1569" s="17" t="n">
        <v>0.723813657407407</v>
      </c>
      <c r="L1569" s="17" t="n">
        <v>0.745515046296296</v>
      </c>
    </row>
    <row r="1570" customFormat="false" ht="15" hidden="false" customHeight="false" outlineLevel="0" collapsed="false">
      <c r="A1570" s="18" t="n">
        <v>1965</v>
      </c>
      <c r="B1570" s="17" t="n">
        <v>0.0613240790941442</v>
      </c>
      <c r="C1570" s="17" t="n">
        <v>0.0728337533383941</v>
      </c>
      <c r="D1570" s="17" t="n">
        <v>1</v>
      </c>
      <c r="E1570" s="18" t="n">
        <v>99.7</v>
      </c>
      <c r="F1570" s="17" t="n">
        <v>9.51293930792633</v>
      </c>
      <c r="G1570" s="17" t="n">
        <v>8.47831498545061</v>
      </c>
      <c r="H1570" s="17" t="n">
        <v>2.9934178538817</v>
      </c>
      <c r="I1570" s="17" t="n">
        <v>1.30102999566398</v>
      </c>
      <c r="J1570" s="17" t="n">
        <v>0.7391844089777</v>
      </c>
      <c r="K1570" s="17" t="n">
        <v>0.723958333333333</v>
      </c>
      <c r="L1570" s="17" t="n">
        <v>0.747106481481482</v>
      </c>
    </row>
    <row r="1571" customFormat="false" ht="15" hidden="false" customHeight="false" outlineLevel="0" collapsed="false">
      <c r="A1571" s="18" t="n">
        <v>1966</v>
      </c>
      <c r="B1571" s="17" t="n">
        <v>0.0614435474638379</v>
      </c>
      <c r="C1571" s="17" t="n">
        <v>0.0730221555257837</v>
      </c>
      <c r="D1571" s="17" t="n">
        <v>1</v>
      </c>
      <c r="E1571" s="18" t="n">
        <v>99.7</v>
      </c>
      <c r="F1571" s="17" t="n">
        <v>9.56912062099596</v>
      </c>
      <c r="G1571" s="17" t="n">
        <v>8.52085241785368</v>
      </c>
      <c r="H1571" s="17" t="n">
        <v>3.01076677921097</v>
      </c>
      <c r="I1571" s="17" t="n">
        <v>1.30102999566398</v>
      </c>
      <c r="J1571" s="17" t="n">
        <v>0.61990398853144</v>
      </c>
      <c r="K1571" s="17" t="n">
        <v>0.723958333333333</v>
      </c>
      <c r="L1571" s="17" t="n">
        <v>0.748842592592593</v>
      </c>
    </row>
    <row r="1572" customFormat="false" ht="15" hidden="false" customHeight="false" outlineLevel="0" collapsed="false">
      <c r="A1572" s="18" t="n">
        <v>1967</v>
      </c>
      <c r="B1572" s="17" t="n">
        <v>0.0615673824170328</v>
      </c>
      <c r="C1572" s="17" t="n">
        <v>0.0732169261271203</v>
      </c>
      <c r="D1572" s="17" t="n">
        <v>1</v>
      </c>
      <c r="E1572" s="18" t="n">
        <v>99.8</v>
      </c>
      <c r="F1572" s="17" t="n">
        <v>9.6255979355246</v>
      </c>
      <c r="G1572" s="17" t="n">
        <v>8.57034361152167</v>
      </c>
      <c r="H1572" s="17" t="n">
        <v>3.02507992135982</v>
      </c>
      <c r="I1572" s="17" t="n">
        <v>1.30102999566398</v>
      </c>
      <c r="J1572" s="17" t="n">
        <v>0.753101417804064</v>
      </c>
      <c r="K1572" s="17" t="n">
        <v>0.724826388888889</v>
      </c>
      <c r="L1572" s="17" t="n">
        <v>0.747685185185185</v>
      </c>
    </row>
    <row r="1573" customFormat="false" ht="15" hidden="false" customHeight="false" outlineLevel="0" collapsed="false">
      <c r="A1573" s="18" t="n">
        <v>1968</v>
      </c>
      <c r="B1573" s="17" t="n">
        <v>0.0616938671036796</v>
      </c>
      <c r="C1573" s="17" t="n">
        <v>0.073415619155599</v>
      </c>
      <c r="D1573" s="17" t="n">
        <v>1</v>
      </c>
      <c r="E1573" s="18" t="n">
        <v>99.8</v>
      </c>
      <c r="F1573" s="17" t="n">
        <v>9.68281980280081</v>
      </c>
      <c r="G1573" s="17" t="n">
        <v>8.61807232526405</v>
      </c>
      <c r="H1573" s="17" t="n">
        <v>3.03705622117425</v>
      </c>
      <c r="I1573" s="17" t="n">
        <v>1.30102999566398</v>
      </c>
      <c r="J1573" s="17" t="n">
        <v>0.67778777206148</v>
      </c>
      <c r="K1573" s="17" t="n">
        <v>0.726128472222222</v>
      </c>
      <c r="L1573" s="17" t="n">
        <v>0.748553240740741</v>
      </c>
    </row>
    <row r="1574" customFormat="false" ht="15" hidden="false" customHeight="false" outlineLevel="0" collapsed="false">
      <c r="A1574" s="18" t="n">
        <v>1969</v>
      </c>
      <c r="B1574" s="17" t="n">
        <v>0.0618263473216858</v>
      </c>
      <c r="C1574" s="17" t="n">
        <v>0.0736240891343052</v>
      </c>
      <c r="D1574" s="17" t="n">
        <v>1</v>
      </c>
      <c r="E1574" s="18" t="n">
        <v>99.8</v>
      </c>
      <c r="F1574" s="17" t="n">
        <v>9.74210279661042</v>
      </c>
      <c r="G1574" s="17" t="n">
        <v>8.66765001056628</v>
      </c>
      <c r="H1574" s="17" t="n">
        <v>3.05331072199046</v>
      </c>
      <c r="I1574" s="17" t="n">
        <v>1.30102999566398</v>
      </c>
      <c r="J1574" s="17" t="n">
        <v>1.07253399820073</v>
      </c>
      <c r="K1574" s="17" t="n">
        <v>0.727575231481482</v>
      </c>
      <c r="L1574" s="17" t="n">
        <v>0.751302083333333</v>
      </c>
    </row>
    <row r="1575" customFormat="false" ht="15" hidden="false" customHeight="false" outlineLevel="0" collapsed="false">
      <c r="A1575" s="18" t="n">
        <v>1970</v>
      </c>
      <c r="B1575" s="17" t="n">
        <v>0.0619609506576564</v>
      </c>
      <c r="C1575" s="17" t="n">
        <v>0.0738372187164647</v>
      </c>
      <c r="D1575" s="17" t="n">
        <v>1</v>
      </c>
      <c r="E1575" s="18" t="n">
        <v>99.9</v>
      </c>
      <c r="F1575" s="17" t="n">
        <v>9.80268166908462</v>
      </c>
      <c r="G1575" s="17" t="n">
        <v>8.71591989978549</v>
      </c>
      <c r="H1575" s="17" t="n">
        <v>3.06629119280021</v>
      </c>
      <c r="I1575" s="17" t="n">
        <v>1.30102999566398</v>
      </c>
      <c r="J1575" s="17" t="n">
        <v>0.79900414697655</v>
      </c>
      <c r="K1575" s="17" t="n">
        <v>0.728877314814815</v>
      </c>
      <c r="L1575" s="17" t="n">
        <v>0.753761574074074</v>
      </c>
    </row>
    <row r="1576" customFormat="false" ht="15" hidden="false" customHeight="false" outlineLevel="0" collapsed="false">
      <c r="A1576" s="18" t="n">
        <v>1971</v>
      </c>
      <c r="B1576" s="17" t="n">
        <v>0.0620973979993896</v>
      </c>
      <c r="C1576" s="17" t="n">
        <v>0.0740540454923003</v>
      </c>
      <c r="D1576" s="17" t="n">
        <v>1</v>
      </c>
      <c r="E1576" s="18" t="n">
        <v>100</v>
      </c>
      <c r="F1576" s="17" t="n">
        <v>9.86411155014326</v>
      </c>
      <c r="G1576" s="17" t="n">
        <v>8.76440196888489</v>
      </c>
      <c r="H1576" s="17" t="n">
        <v>3.08579942865103</v>
      </c>
      <c r="I1576" s="17" t="n">
        <v>1.30102999566398</v>
      </c>
      <c r="J1576" s="17" t="n">
        <v>1.49015923769477</v>
      </c>
      <c r="K1576" s="17" t="n">
        <v>0.729021990740741</v>
      </c>
      <c r="L1576" s="17" t="n">
        <v>0.755931712962963</v>
      </c>
    </row>
    <row r="1577" customFormat="false" ht="15" hidden="false" customHeight="false" outlineLevel="0" collapsed="false">
      <c r="A1577" s="18" t="n">
        <v>1972</v>
      </c>
      <c r="B1577" s="17" t="n">
        <v>0.0622382995336213</v>
      </c>
      <c r="C1577" s="17" t="n">
        <v>0.0742776029139619</v>
      </c>
      <c r="D1577" s="17" t="n">
        <v>1</v>
      </c>
      <c r="E1577" s="18" t="n">
        <v>100</v>
      </c>
      <c r="F1577" s="17" t="n">
        <v>9.92538006985739</v>
      </c>
      <c r="G1577" s="17" t="n">
        <v>8.81779786549914</v>
      </c>
      <c r="H1577" s="17" t="n">
        <v>3.10148845439161</v>
      </c>
      <c r="I1577" s="17" t="n">
        <v>1.30102999566398</v>
      </c>
      <c r="J1577" s="17" t="n">
        <v>1.67973450288004</v>
      </c>
      <c r="K1577" s="17" t="n">
        <v>0.72974537037037</v>
      </c>
      <c r="L1577" s="17" t="n">
        <v>0.752604166666667</v>
      </c>
    </row>
    <row r="1578" customFormat="false" ht="15" hidden="false" customHeight="false" outlineLevel="0" collapsed="false">
      <c r="A1578" s="18" t="n">
        <v>1973</v>
      </c>
      <c r="B1578" s="17" t="n">
        <v>0.0623819096858993</v>
      </c>
      <c r="C1578" s="17" t="n">
        <v>0.0745027933813011</v>
      </c>
      <c r="D1578" s="17" t="n">
        <v>1</v>
      </c>
      <c r="E1578" s="18" t="n">
        <v>100</v>
      </c>
      <c r="F1578" s="17" t="n">
        <v>9.98437944665079</v>
      </c>
      <c r="G1578" s="17" t="n">
        <v>8.87146840878747</v>
      </c>
      <c r="H1578" s="17" t="n">
        <v>3.11706739461018</v>
      </c>
      <c r="I1578" s="17" t="n">
        <v>1.30102999566398</v>
      </c>
      <c r="J1578" s="17" t="n">
        <v>0.582294548131812</v>
      </c>
      <c r="K1578" s="17" t="n">
        <v>0.730179398148148</v>
      </c>
      <c r="L1578" s="17" t="n">
        <v>0.75</v>
      </c>
    </row>
    <row r="1579" customFormat="false" ht="15" hidden="false" customHeight="false" outlineLevel="0" collapsed="false">
      <c r="A1579" s="18" t="n">
        <v>1974</v>
      </c>
      <c r="B1579" s="17" t="n">
        <v>0.0625275336637127</v>
      </c>
      <c r="C1579" s="17" t="n">
        <v>0.0747309714538494</v>
      </c>
      <c r="D1579" s="17" t="n">
        <v>1</v>
      </c>
      <c r="E1579" s="18" t="n">
        <v>100</v>
      </c>
      <c r="F1579" s="18" t="n">
        <v>10.0429498393327</v>
      </c>
      <c r="G1579" s="17" t="n">
        <v>8.91642343933594</v>
      </c>
      <c r="H1579" s="17" t="n">
        <v>3.13204858828533</v>
      </c>
      <c r="I1579" s="17" t="n">
        <v>1.30102999566398</v>
      </c>
      <c r="J1579" s="17" t="n">
        <v>0.896291765607475</v>
      </c>
      <c r="K1579" s="17" t="n">
        <v>0.73046875</v>
      </c>
      <c r="L1579" s="17" t="n">
        <v>0.74609375</v>
      </c>
    </row>
    <row r="1580" customFormat="false" ht="15" hidden="false" customHeight="false" outlineLevel="0" collapsed="false">
      <c r="A1580" s="18" t="n">
        <v>1975</v>
      </c>
      <c r="B1580" s="17" t="n">
        <v>0.0626783114599271</v>
      </c>
      <c r="C1580" s="17" t="n">
        <v>0.074964016290485</v>
      </c>
      <c r="D1580" s="17" t="n">
        <v>1</v>
      </c>
      <c r="E1580" s="18" t="n">
        <v>100</v>
      </c>
      <c r="F1580" s="18" t="n">
        <v>10.0992343322016</v>
      </c>
      <c r="G1580" s="17" t="n">
        <v>8.96681163709215</v>
      </c>
      <c r="H1580" s="17" t="n">
        <v>3.14728777108631</v>
      </c>
      <c r="I1580" s="17" t="n">
        <v>1.30102999566398</v>
      </c>
      <c r="J1580" s="17" t="n">
        <v>1.37024767589225</v>
      </c>
      <c r="K1580" s="17" t="n">
        <v>0.73119212962963</v>
      </c>
      <c r="L1580" s="17" t="n">
        <v>0.742042824074074</v>
      </c>
    </row>
    <row r="1581" customFormat="false" ht="15" hidden="false" customHeight="false" outlineLevel="0" collapsed="false">
      <c r="A1581" s="18" t="n">
        <v>1976</v>
      </c>
      <c r="B1581" s="17" t="n">
        <v>0.0628330909983358</v>
      </c>
      <c r="C1581" s="17" t="n">
        <v>0.0752012993295298</v>
      </c>
      <c r="D1581" s="17" t="n">
        <v>1</v>
      </c>
      <c r="E1581" s="18" t="n">
        <v>100</v>
      </c>
      <c r="F1581" s="18" t="n">
        <v>10.1538138689288</v>
      </c>
      <c r="G1581" s="17" t="n">
        <v>9.00457408493509</v>
      </c>
      <c r="H1581" s="17" t="n">
        <v>3.16264205640705</v>
      </c>
      <c r="I1581" s="17" t="n">
        <v>1.30102999566398</v>
      </c>
      <c r="J1581" s="17" t="n">
        <v>0.818689971598953</v>
      </c>
      <c r="K1581" s="17" t="n">
        <v>0.731626157407407</v>
      </c>
      <c r="L1581" s="17" t="n">
        <v>0.735821759259259</v>
      </c>
    </row>
    <row r="1582" customFormat="false" ht="15" hidden="false" customHeight="false" outlineLevel="0" collapsed="false">
      <c r="A1582" s="18" t="n">
        <v>1977</v>
      </c>
      <c r="B1582" s="17" t="n">
        <v>0.0629907018134232</v>
      </c>
      <c r="C1582" s="17" t="n">
        <v>0.0754398575837345</v>
      </c>
      <c r="D1582" s="17" t="n">
        <v>1</v>
      </c>
      <c r="E1582" s="18" t="n">
        <v>100</v>
      </c>
      <c r="F1582" s="18" t="n">
        <v>10.2055187958431</v>
      </c>
      <c r="G1582" s="17" t="n">
        <v>9.04446074567214</v>
      </c>
      <c r="H1582" s="17" t="n">
        <v>3.17541388637298</v>
      </c>
      <c r="I1582" s="17" t="n">
        <v>1.30102999566398</v>
      </c>
      <c r="J1582" s="17" t="n">
        <v>1.29700921962856</v>
      </c>
      <c r="K1582" s="17" t="n">
        <v>0.732928240740741</v>
      </c>
      <c r="L1582" s="17" t="n">
        <v>0.732638888888889</v>
      </c>
    </row>
    <row r="1583" customFormat="false" ht="15" hidden="false" customHeight="false" outlineLevel="0" collapsed="false">
      <c r="A1583" s="18" t="n">
        <v>1978</v>
      </c>
      <c r="B1583" s="17" t="n">
        <v>0.0631558267373799</v>
      </c>
      <c r="C1583" s="17" t="n">
        <v>0.0756878376869415</v>
      </c>
      <c r="D1583" s="17" t="n">
        <v>1</v>
      </c>
      <c r="E1583" s="18" t="n">
        <v>100</v>
      </c>
      <c r="F1583" s="18" t="n">
        <v>10.2565366228307</v>
      </c>
      <c r="G1583" s="17" t="n">
        <v>9.0833296830801</v>
      </c>
      <c r="H1583" s="17" t="n">
        <v>3.18835904847374</v>
      </c>
      <c r="I1583" s="17" t="n">
        <v>1.30102999566398</v>
      </c>
      <c r="J1583" s="17" t="n">
        <v>0.689509175887418</v>
      </c>
      <c r="K1583" s="17" t="n">
        <v>0.733506944444444</v>
      </c>
      <c r="L1583" s="17" t="n">
        <v>0.730324074074074</v>
      </c>
    </row>
    <row r="1584" customFormat="false" ht="15" hidden="false" customHeight="false" outlineLevel="0" collapsed="false">
      <c r="A1584" s="18" t="n">
        <v>1979</v>
      </c>
      <c r="B1584" s="17" t="n">
        <v>0.063324141984426</v>
      </c>
      <c r="C1584" s="17" t="n">
        <v>0.0759376035020169</v>
      </c>
      <c r="D1584" s="17" t="n">
        <v>1</v>
      </c>
      <c r="E1584" s="18" t="n">
        <v>100</v>
      </c>
      <c r="F1584" s="18" t="n">
        <v>10.3052807381199</v>
      </c>
      <c r="G1584" s="17" t="n">
        <v>9.12586948596801</v>
      </c>
      <c r="H1584" s="17" t="n">
        <v>3.20256667965104</v>
      </c>
      <c r="I1584" s="17" t="n">
        <v>1.30102999566398</v>
      </c>
      <c r="J1584" s="17" t="n">
        <v>0.832654003800347</v>
      </c>
      <c r="K1584" s="17" t="n">
        <v>0.73509837962963</v>
      </c>
      <c r="L1584" s="17" t="n">
        <v>0.725405092592593</v>
      </c>
    </row>
    <row r="1585" customFormat="false" ht="15" hidden="false" customHeight="false" outlineLevel="0" collapsed="false">
      <c r="A1585" s="18" t="n">
        <v>1980</v>
      </c>
      <c r="B1585" s="17" t="n">
        <v>0.0634963842522767</v>
      </c>
      <c r="C1585" s="17" t="n">
        <v>0.0761893753039961</v>
      </c>
      <c r="D1585" s="17" t="n">
        <v>1</v>
      </c>
      <c r="E1585" s="18" t="n">
        <v>100</v>
      </c>
      <c r="F1585" s="18" t="n">
        <v>10.3510696103893</v>
      </c>
      <c r="G1585" s="17" t="n">
        <v>9.16218246635355</v>
      </c>
      <c r="H1585" s="17" t="n">
        <v>3.21314027498316</v>
      </c>
      <c r="I1585" s="17" t="n">
        <v>1.30102999566398</v>
      </c>
      <c r="J1585" s="17" t="n">
        <v>0.904118287630509</v>
      </c>
      <c r="K1585" s="17" t="n">
        <v>0.735966435185185</v>
      </c>
      <c r="L1585" s="17" t="n">
        <v>0.723090277777778</v>
      </c>
    </row>
    <row r="1586" customFormat="false" ht="15" hidden="false" customHeight="false" outlineLevel="0" collapsed="false">
      <c r="A1586" s="18" t="n">
        <v>1981</v>
      </c>
      <c r="B1586" s="17" t="n">
        <v>0.0636745090467028</v>
      </c>
      <c r="C1586" s="17" t="n">
        <v>0.076447817724612</v>
      </c>
      <c r="D1586" s="17" t="n">
        <v>1</v>
      </c>
      <c r="E1586" s="18" t="n">
        <v>100</v>
      </c>
      <c r="F1586" s="18" t="n">
        <v>10.3967697162872</v>
      </c>
      <c r="G1586" s="17" t="n">
        <v>9.19491759508705</v>
      </c>
      <c r="H1586" s="17" t="n">
        <v>3.22234608415997</v>
      </c>
      <c r="I1586" s="17" t="n">
        <v>1.30102999566398</v>
      </c>
      <c r="J1586" s="17" t="n">
        <v>1.16609385984386</v>
      </c>
      <c r="K1586" s="17" t="n">
        <v>0.736400462962963</v>
      </c>
      <c r="L1586" s="17" t="n">
        <v>0.722222222222222</v>
      </c>
    </row>
    <row r="1587" customFormat="false" ht="15" hidden="false" customHeight="false" outlineLevel="0" collapsed="false">
      <c r="A1587" s="18" t="n">
        <v>1982</v>
      </c>
      <c r="B1587" s="17" t="n">
        <v>0.0638533913642513</v>
      </c>
      <c r="C1587" s="17" t="n">
        <v>0.0767044886869068</v>
      </c>
      <c r="D1587" s="17" t="n">
        <v>1</v>
      </c>
      <c r="E1587" s="18" t="n">
        <v>100</v>
      </c>
      <c r="F1587" s="18" t="n">
        <v>10.4392274569134</v>
      </c>
      <c r="G1587" s="17" t="n">
        <v>9.22739111480674</v>
      </c>
      <c r="H1587" s="17" t="n">
        <v>3.23610915751975</v>
      </c>
      <c r="I1587" s="17" t="n">
        <v>1.30102999566398</v>
      </c>
      <c r="J1587" s="17" t="n">
        <v>1.15407940159901</v>
      </c>
      <c r="K1587" s="17" t="n">
        <v>0.736979166666667</v>
      </c>
      <c r="L1587" s="17" t="n">
        <v>0.716435185185185</v>
      </c>
    </row>
    <row r="1588" customFormat="false" ht="15" hidden="false" customHeight="false" outlineLevel="0" collapsed="false">
      <c r="A1588" s="18" t="n">
        <v>1983</v>
      </c>
      <c r="B1588" s="17" t="n">
        <v>0.0640389656958481</v>
      </c>
      <c r="C1588" s="17" t="n">
        <v>0.0769668846451505</v>
      </c>
      <c r="D1588" s="17" t="n">
        <v>1</v>
      </c>
      <c r="E1588" s="18" t="n">
        <v>100</v>
      </c>
      <c r="F1588" s="18" t="n">
        <v>10.4781571114802</v>
      </c>
      <c r="G1588" s="17" t="n">
        <v>9.25610160419176</v>
      </c>
      <c r="H1588" s="17" t="n">
        <v>3.24881773129953</v>
      </c>
      <c r="I1588" s="17" t="n">
        <v>1.30102999566398</v>
      </c>
      <c r="J1588" s="17" t="n">
        <v>1.13775961852756</v>
      </c>
      <c r="K1588" s="17" t="n">
        <v>0.737268518518519</v>
      </c>
      <c r="L1588" s="17" t="n">
        <v>0.712384259259259</v>
      </c>
    </row>
    <row r="1589" customFormat="false" ht="15" hidden="false" customHeight="false" outlineLevel="0" collapsed="false">
      <c r="A1589" s="18" t="n">
        <v>1984</v>
      </c>
      <c r="B1589" s="17" t="n">
        <v>0.0642302212589938</v>
      </c>
      <c r="C1589" s="17" t="n">
        <v>0.0772353593648101</v>
      </c>
      <c r="D1589" s="17" t="n">
        <v>1</v>
      </c>
      <c r="E1589" s="18" t="n">
        <v>100</v>
      </c>
      <c r="F1589" s="18" t="n">
        <v>10.5162620917598</v>
      </c>
      <c r="G1589" s="17" t="n">
        <v>9.28374115079325</v>
      </c>
      <c r="H1589" s="17" t="n">
        <v>3.25375480015507</v>
      </c>
      <c r="I1589" s="17" t="n">
        <v>1.30102999566398</v>
      </c>
      <c r="J1589" s="17" t="n">
        <v>1.27137590753429</v>
      </c>
      <c r="K1589" s="17" t="n">
        <v>0.73755787037037</v>
      </c>
      <c r="L1589" s="17" t="n">
        <v>0.710503472222222</v>
      </c>
    </row>
    <row r="1590" customFormat="false" ht="15" hidden="false" customHeight="false" outlineLevel="0" collapsed="false">
      <c r="A1590" s="18" t="n">
        <v>1985</v>
      </c>
      <c r="B1590" s="17" t="n">
        <v>0.0644255141184355</v>
      </c>
      <c r="C1590" s="17" t="n">
        <v>0.0775063462115617</v>
      </c>
      <c r="D1590" s="17" t="n">
        <v>1</v>
      </c>
      <c r="E1590" s="18" t="n">
        <v>100</v>
      </c>
      <c r="F1590" s="18" t="n">
        <v>10.5513000406684</v>
      </c>
      <c r="G1590" s="17" t="n">
        <v>9.30805523431008</v>
      </c>
      <c r="H1590" s="17" t="n">
        <v>3.26654439079022</v>
      </c>
      <c r="I1590" s="17" t="n">
        <v>1.30102999566398</v>
      </c>
      <c r="J1590" s="17" t="n">
        <v>2.18597974196447</v>
      </c>
      <c r="K1590" s="17" t="n">
        <v>0.739149305555556</v>
      </c>
      <c r="L1590" s="17" t="n">
        <v>0.707465277777778</v>
      </c>
    </row>
    <row r="1591" customFormat="false" ht="15" hidden="false" customHeight="false" outlineLevel="0" collapsed="false">
      <c r="A1591" s="18" t="n">
        <v>1986</v>
      </c>
      <c r="B1591" s="17" t="n">
        <v>0.0646279471305509</v>
      </c>
      <c r="C1591" s="17" t="n">
        <v>0.0777858123372964</v>
      </c>
      <c r="D1591" s="17" t="n">
        <v>1</v>
      </c>
      <c r="E1591" s="18" t="n">
        <v>100</v>
      </c>
      <c r="F1591" s="18" t="n">
        <v>10.5862168375018</v>
      </c>
      <c r="G1591" s="17" t="n">
        <v>9.33567279240202</v>
      </c>
      <c r="H1591" s="17" t="n">
        <v>3.27740097941409</v>
      </c>
      <c r="I1591" s="17" t="n">
        <v>1.30102999566398</v>
      </c>
      <c r="J1591" s="17" t="n">
        <v>1.04317681486693</v>
      </c>
      <c r="K1591" s="17" t="n">
        <v>0.739293981481482</v>
      </c>
      <c r="L1591" s="17" t="n">
        <v>0.705439814814815</v>
      </c>
    </row>
    <row r="1592" customFormat="false" ht="15" hidden="false" customHeight="false" outlineLevel="0" collapsed="false">
      <c r="A1592" s="18" t="n">
        <v>1987</v>
      </c>
      <c r="B1592" s="17" t="n">
        <v>0.0648388849459244</v>
      </c>
      <c r="C1592" s="17" t="n">
        <v>0.0780753979209328</v>
      </c>
      <c r="D1592" s="17" t="n">
        <v>1</v>
      </c>
      <c r="E1592" s="18" t="n">
        <v>100</v>
      </c>
      <c r="F1592" s="18" t="n">
        <v>10.6214266254283</v>
      </c>
      <c r="G1592" s="17" t="n">
        <v>9.35969841337592</v>
      </c>
      <c r="H1592" s="17" t="n">
        <v>3.28106468169697</v>
      </c>
      <c r="I1592" s="17" t="n">
        <v>1.30102999566398</v>
      </c>
      <c r="J1592" s="17" t="n">
        <v>0.834741111688</v>
      </c>
      <c r="K1592" s="17" t="n">
        <v>0.740740740740741</v>
      </c>
      <c r="L1592" s="17" t="n">
        <v>0.703993055555556</v>
      </c>
    </row>
    <row r="1593" customFormat="false" ht="15" hidden="false" customHeight="false" outlineLevel="0" collapsed="false">
      <c r="A1593" s="18" t="n">
        <v>1988</v>
      </c>
      <c r="B1593" s="17" t="n">
        <v>0.0650515153667786</v>
      </c>
      <c r="C1593" s="17" t="n">
        <v>0.0783653372010492</v>
      </c>
      <c r="D1593" s="17" t="n">
        <v>1</v>
      </c>
      <c r="E1593" s="18" t="n">
        <v>100</v>
      </c>
      <c r="F1593" s="18" t="n">
        <v>10.6533263117782</v>
      </c>
      <c r="G1593" s="17" t="n">
        <v>9.37622323815891</v>
      </c>
      <c r="H1593" s="17" t="n">
        <v>3.28140254435761</v>
      </c>
      <c r="I1593" s="17" t="n">
        <v>1.30102999566398</v>
      </c>
      <c r="J1593" s="17" t="n">
        <v>1.54296375868774</v>
      </c>
      <c r="K1593" s="17" t="n">
        <v>0.740596064814815</v>
      </c>
      <c r="L1593" s="17" t="n">
        <v>0.702835648148148</v>
      </c>
    </row>
    <row r="1594" customFormat="false" ht="15" hidden="false" customHeight="false" outlineLevel="0" collapsed="false">
      <c r="A1594" s="18" t="n">
        <v>1989</v>
      </c>
      <c r="B1594" s="17" t="n">
        <v>0.0652682983997727</v>
      </c>
      <c r="C1594" s="17" t="n">
        <v>0.0786592281061328</v>
      </c>
      <c r="D1594" s="17" t="n">
        <v>1</v>
      </c>
      <c r="E1594" s="18" t="n">
        <v>100</v>
      </c>
      <c r="F1594" s="18" t="n">
        <v>10.6836044217511</v>
      </c>
      <c r="G1594" s="17" t="n">
        <v>9.39460212483209</v>
      </c>
      <c r="H1594" s="17" t="n">
        <v>3.2854603951704</v>
      </c>
      <c r="I1594" s="17" t="n">
        <v>1.30102999566398</v>
      </c>
      <c r="J1594" s="17" t="n">
        <v>1.04388415068431</v>
      </c>
      <c r="K1594" s="17" t="n">
        <v>0.741319444444444</v>
      </c>
      <c r="L1594" s="17" t="n">
        <v>0.700665509259259</v>
      </c>
    </row>
    <row r="1595" customFormat="false" ht="15" hidden="false" customHeight="false" outlineLevel="0" collapsed="false">
      <c r="A1595" s="18" t="n">
        <v>1990</v>
      </c>
      <c r="B1595" s="17" t="n">
        <v>0.0654914766912245</v>
      </c>
      <c r="C1595" s="17" t="n">
        <v>0.0789600510020844</v>
      </c>
      <c r="D1595" s="17" t="n">
        <v>1</v>
      </c>
      <c r="E1595" s="18" t="n">
        <v>100</v>
      </c>
      <c r="F1595" s="18" t="n">
        <v>10.7114944211639</v>
      </c>
      <c r="G1595" s="17" t="n">
        <v>9.41025766782789</v>
      </c>
      <c r="H1595" s="17" t="n">
        <v>3.28722505137928</v>
      </c>
      <c r="I1595" s="17" t="n">
        <v>1.30102999566398</v>
      </c>
      <c r="J1595" s="17" t="n">
        <v>1.17498868788884</v>
      </c>
      <c r="K1595" s="17" t="n">
        <v>0.74146412037037</v>
      </c>
      <c r="L1595" s="17" t="n">
        <v>0.698350694444444</v>
      </c>
    </row>
    <row r="1596" customFormat="false" ht="15" hidden="false" customHeight="false" outlineLevel="0" collapsed="false">
      <c r="A1596" s="18" t="n">
        <v>1991</v>
      </c>
      <c r="B1596" s="17" t="n">
        <v>0.0657156685117149</v>
      </c>
      <c r="C1596" s="17" t="n">
        <v>0.0792593197026117</v>
      </c>
      <c r="D1596" s="17" t="n">
        <v>1</v>
      </c>
      <c r="E1596" s="18" t="n">
        <v>100</v>
      </c>
      <c r="F1596" s="18" t="n">
        <v>10.7362495251889</v>
      </c>
      <c r="G1596" s="17" t="n">
        <v>9.41814484656563</v>
      </c>
      <c r="H1596" s="17" t="n">
        <v>3.29020178829129</v>
      </c>
      <c r="I1596" s="17" t="n">
        <v>1.30102999566398</v>
      </c>
      <c r="J1596" s="17" t="n">
        <v>1.06838633180502</v>
      </c>
      <c r="K1596" s="17" t="n">
        <v>0.740885416666667</v>
      </c>
      <c r="L1596" s="17" t="n">
        <v>0.695167824074074</v>
      </c>
    </row>
    <row r="1597" customFormat="false" ht="15" hidden="false" customHeight="false" outlineLevel="0" collapsed="false">
      <c r="A1597" s="18" t="n">
        <v>1992</v>
      </c>
      <c r="B1597" s="17" t="n">
        <v>0.0659470741154143</v>
      </c>
      <c r="C1597" s="17" t="n">
        <v>0.0795653639826924</v>
      </c>
      <c r="D1597" s="17" t="n">
        <v>1</v>
      </c>
      <c r="E1597" s="18" t="n">
        <v>100</v>
      </c>
      <c r="F1597" s="18" t="n">
        <v>10.7590671819247</v>
      </c>
      <c r="G1597" s="17" t="n">
        <v>9.43227632411628</v>
      </c>
      <c r="H1597" s="17" t="n">
        <v>3.29201755407014</v>
      </c>
      <c r="I1597" s="17" t="n">
        <v>1.30102999566398</v>
      </c>
      <c r="J1597" s="17" t="n">
        <v>2.48524823041141</v>
      </c>
      <c r="K1597" s="17" t="n">
        <v>0.740596064814815</v>
      </c>
      <c r="L1597" s="17" t="n">
        <v>0.690827546296296</v>
      </c>
    </row>
    <row r="1598" customFormat="false" ht="15" hidden="false" customHeight="false" outlineLevel="0" collapsed="false">
      <c r="A1598" s="18" t="n">
        <v>1993</v>
      </c>
      <c r="B1598" s="17" t="n">
        <v>0.0661853246037262</v>
      </c>
      <c r="C1598" s="17" t="n">
        <v>0.0798783724084152</v>
      </c>
      <c r="D1598" s="17" t="n">
        <v>1</v>
      </c>
      <c r="E1598" s="18" t="n">
        <v>100</v>
      </c>
      <c r="F1598" s="18" t="n">
        <v>10.7795547059083</v>
      </c>
      <c r="G1598" s="17" t="n">
        <v>9.44390038776858</v>
      </c>
      <c r="H1598" s="17" t="n">
        <v>3.29306541555728</v>
      </c>
      <c r="I1598" s="17" t="n">
        <v>1.30102999566398</v>
      </c>
      <c r="J1598" s="17" t="n">
        <v>0.925637215824549</v>
      </c>
      <c r="K1598" s="17" t="n">
        <v>0.74146412037037</v>
      </c>
      <c r="L1598" s="17" t="n">
        <v>0.689236111111111</v>
      </c>
    </row>
    <row r="1599" customFormat="false" ht="15" hidden="false" customHeight="false" outlineLevel="0" collapsed="false">
      <c r="A1599" s="18" t="n">
        <v>1994</v>
      </c>
      <c r="B1599" s="17" t="n">
        <v>0.0664269392232031</v>
      </c>
      <c r="C1599" s="17" t="n">
        <v>0.0801939905819449</v>
      </c>
      <c r="D1599" s="17" t="n">
        <v>1</v>
      </c>
      <c r="E1599" s="18" t="n">
        <v>100</v>
      </c>
      <c r="F1599" s="18" t="n">
        <v>10.7984563035377</v>
      </c>
      <c r="G1599" s="17" t="n">
        <v>9.45375385642058</v>
      </c>
      <c r="H1599" s="17" t="n">
        <v>3.29306541555728</v>
      </c>
      <c r="I1599" s="17" t="n">
        <v>1.30102999566398</v>
      </c>
      <c r="J1599" s="17" t="n">
        <v>1.15236343079303</v>
      </c>
      <c r="K1599" s="17" t="n">
        <v>0.742332175925926</v>
      </c>
      <c r="L1599" s="17" t="n">
        <v>0.687934027777778</v>
      </c>
    </row>
    <row r="1600" customFormat="false" ht="15" hidden="false" customHeight="false" outlineLevel="0" collapsed="false">
      <c r="A1600" s="18" t="n">
        <v>1995</v>
      </c>
      <c r="B1600" s="17" t="n">
        <v>0.0666775386306216</v>
      </c>
      <c r="C1600" s="17" t="n">
        <v>0.0805216313796808</v>
      </c>
      <c r="D1600" s="17" t="n">
        <v>1</v>
      </c>
      <c r="E1600" s="18" t="n">
        <v>100</v>
      </c>
      <c r="F1600" s="18" t="n">
        <v>10.8173245614004</v>
      </c>
      <c r="G1600" s="17" t="n">
        <v>9.46338145754833</v>
      </c>
      <c r="H1600" s="17" t="n">
        <v>3.29306541555728</v>
      </c>
      <c r="I1600" s="17" t="n">
        <v>1.30102999566398</v>
      </c>
      <c r="J1600" s="17" t="n">
        <v>1.75830545955171</v>
      </c>
      <c r="K1600" s="17" t="n">
        <v>0.741608796296296</v>
      </c>
      <c r="L1600" s="17" t="n">
        <v>0.686921296296296</v>
      </c>
    </row>
    <row r="1601" customFormat="false" ht="15" hidden="false" customHeight="false" outlineLevel="0" collapsed="false">
      <c r="A1601" s="18" t="n">
        <v>1996</v>
      </c>
      <c r="B1601" s="17" t="n">
        <v>0.0669334058572228</v>
      </c>
      <c r="C1601" s="17" t="n">
        <v>0.0808533119141228</v>
      </c>
      <c r="D1601" s="17" t="n">
        <v>1</v>
      </c>
      <c r="E1601" s="18" t="n">
        <v>100</v>
      </c>
      <c r="F1601" s="18" t="n">
        <v>10.832600323925</v>
      </c>
      <c r="G1601" s="17" t="n">
        <v>9.46338145754833</v>
      </c>
      <c r="H1601" s="17" t="n">
        <v>3.29306541555728</v>
      </c>
      <c r="I1601" s="17" t="n">
        <v>1.30102999566398</v>
      </c>
      <c r="J1601" s="17" t="n">
        <v>1.36573533775594</v>
      </c>
      <c r="K1601" s="17" t="n">
        <v>0.742332175925926</v>
      </c>
      <c r="L1601" s="17" t="n">
        <v>0.68359375</v>
      </c>
    </row>
    <row r="1602" customFormat="false" ht="15" hidden="false" customHeight="false" outlineLevel="0" collapsed="false">
      <c r="A1602" s="18" t="n">
        <v>1997</v>
      </c>
      <c r="B1602" s="17" t="n">
        <v>0.0671937518830722</v>
      </c>
      <c r="C1602" s="17" t="n">
        <v>0.0811878391920968</v>
      </c>
      <c r="D1602" s="17" t="n">
        <v>1</v>
      </c>
      <c r="E1602" s="18" t="n">
        <v>100</v>
      </c>
      <c r="F1602" s="18" t="n">
        <v>10.8458371516032</v>
      </c>
      <c r="G1602" s="17" t="n">
        <v>9.46338145754833</v>
      </c>
      <c r="H1602" s="17" t="n">
        <v>3.29306541555728</v>
      </c>
      <c r="I1602" s="17" t="n">
        <v>1.30102999566398</v>
      </c>
      <c r="J1602" s="17" t="n">
        <v>1.25382970998182</v>
      </c>
      <c r="K1602" s="17" t="n">
        <v>0.742766203703704</v>
      </c>
      <c r="L1602" s="17" t="n">
        <v>0.683159722222222</v>
      </c>
    </row>
    <row r="1603" customFormat="false" ht="15" hidden="false" customHeight="false" outlineLevel="0" collapsed="false">
      <c r="A1603" s="18" t="n">
        <v>1998</v>
      </c>
      <c r="B1603" s="17" t="n">
        <v>0.0674606707999138</v>
      </c>
      <c r="C1603" s="17" t="n">
        <v>0.081529188536418</v>
      </c>
      <c r="D1603" s="17" t="n">
        <v>1</v>
      </c>
      <c r="E1603" s="18" t="n">
        <v>100</v>
      </c>
      <c r="F1603" s="18" t="n">
        <v>10.857752567055</v>
      </c>
      <c r="G1603" s="17" t="n">
        <v>9.46338145754833</v>
      </c>
      <c r="H1603" s="17" t="n">
        <v>3.29306541555728</v>
      </c>
      <c r="I1603" s="17" t="n">
        <v>1.30102999566398</v>
      </c>
      <c r="J1603" s="17" t="n">
        <v>1.59385816255672</v>
      </c>
      <c r="K1603" s="17" t="n">
        <v>0.743200231481482</v>
      </c>
      <c r="L1603" s="17" t="n">
        <v>0.680700231481482</v>
      </c>
    </row>
    <row r="1604" customFormat="false" ht="15" hidden="false" customHeight="false" outlineLevel="0" collapsed="false">
      <c r="A1604" s="18" t="n">
        <v>1999</v>
      </c>
      <c r="B1604" s="17" t="n">
        <v>0.0677304129694002</v>
      </c>
      <c r="C1604" s="17" t="n">
        <v>0.0818716315837163</v>
      </c>
      <c r="D1604" s="17" t="n">
        <v>1</v>
      </c>
      <c r="E1604" s="18" t="n">
        <v>100</v>
      </c>
      <c r="F1604" s="18" t="n">
        <v>10.8675326975701</v>
      </c>
      <c r="G1604" s="17" t="n">
        <v>9.46338145754833</v>
      </c>
      <c r="H1604" s="17" t="n">
        <v>3.29306541555728</v>
      </c>
      <c r="I1604" s="17" t="n">
        <v>1.30102999566398</v>
      </c>
      <c r="J1604" s="17" t="n">
        <v>1.93184707867923</v>
      </c>
      <c r="K1604" s="17" t="n">
        <v>0.742766203703704</v>
      </c>
      <c r="L1604" s="17" t="n">
        <v>0.676649305555556</v>
      </c>
    </row>
    <row r="1605" customFormat="false" ht="15" hidden="false" customHeight="false" outlineLevel="0" collapsed="false">
      <c r="A1605" s="18" t="n">
        <v>2000</v>
      </c>
      <c r="B1605" s="17" t="n">
        <v>0.0680034536419919</v>
      </c>
      <c r="C1605" s="17" t="n">
        <v>0.0822149088804575</v>
      </c>
      <c r="D1605" s="17" t="n">
        <v>1</v>
      </c>
      <c r="E1605" s="18" t="n">
        <v>100</v>
      </c>
      <c r="F1605" s="18" t="n">
        <v>10.8747920467826</v>
      </c>
      <c r="G1605" s="17" t="n">
        <v>9.46338145754833</v>
      </c>
      <c r="H1605" s="17" t="n">
        <v>3.29306541555728</v>
      </c>
      <c r="I1605" s="17" t="n">
        <v>1.30102999566398</v>
      </c>
      <c r="J1605" s="17" t="n">
        <v>1.88024733201565</v>
      </c>
      <c r="K1605" s="17" t="n">
        <v>0.743055555555556</v>
      </c>
      <c r="L1605" s="17" t="n">
        <v>0.673900462962963</v>
      </c>
    </row>
    <row r="1606" customFormat="false" ht="15" hidden="false" customHeight="false" outlineLevel="0" collapsed="false">
      <c r="A1606" s="18" t="n">
        <v>2001</v>
      </c>
      <c r="B1606" s="17" t="n">
        <v>0.068283414765675</v>
      </c>
      <c r="C1606" s="17" t="n">
        <v>0.0825651785272553</v>
      </c>
      <c r="D1606" s="17" t="n">
        <v>1</v>
      </c>
      <c r="E1606" s="18" t="n">
        <v>100</v>
      </c>
      <c r="F1606" s="18" t="n">
        <v>10.8798561498882</v>
      </c>
      <c r="G1606" s="17" t="n">
        <v>9.46338145754833</v>
      </c>
      <c r="H1606" s="17" t="n">
        <v>3.29306541555728</v>
      </c>
      <c r="I1606" s="17" t="n">
        <v>1.30102999566398</v>
      </c>
      <c r="J1606" s="17" t="n">
        <v>1.43427754728518</v>
      </c>
      <c r="K1606" s="17" t="n">
        <v>0.742621527777778</v>
      </c>
      <c r="L1606" s="17" t="n">
        <v>0.671296296296296</v>
      </c>
    </row>
    <row r="1607" customFormat="false" ht="15" hidden="false" customHeight="false" outlineLevel="0" collapsed="false">
      <c r="A1607" s="18" t="n">
        <v>2002</v>
      </c>
      <c r="B1607" s="17" t="n">
        <v>0.0685684903938737</v>
      </c>
      <c r="C1607" s="17" t="n">
        <v>0.082920539446382</v>
      </c>
      <c r="D1607" s="17" t="n">
        <v>1</v>
      </c>
      <c r="E1607" s="18" t="n">
        <v>100</v>
      </c>
      <c r="F1607" s="18" t="n">
        <v>10.8837449099036</v>
      </c>
      <c r="G1607" s="17" t="n">
        <v>9.46338145754833</v>
      </c>
      <c r="H1607" s="17" t="n">
        <v>3.29306541555728</v>
      </c>
      <c r="I1607" s="17" t="n">
        <v>1.30102999566398</v>
      </c>
      <c r="J1607" s="17" t="n">
        <v>1.19090028146233</v>
      </c>
      <c r="K1607" s="17" t="n">
        <v>0.741753472222222</v>
      </c>
      <c r="L1607" s="17" t="n">
        <v>0.667824074074074</v>
      </c>
    </row>
    <row r="1608" customFormat="false" ht="15" hidden="false" customHeight="false" outlineLevel="0" collapsed="false">
      <c r="A1608" s="18" t="n">
        <v>2003</v>
      </c>
      <c r="B1608" s="17" t="n">
        <v>0.0688566148703642</v>
      </c>
      <c r="C1608" s="17" t="n">
        <v>0.0832763160113245</v>
      </c>
      <c r="D1608" s="17" t="n">
        <v>1</v>
      </c>
      <c r="E1608" s="18" t="n">
        <v>100</v>
      </c>
      <c r="F1608" s="18" t="n">
        <v>10.8840342079127</v>
      </c>
      <c r="G1608" s="17" t="n">
        <v>9.46338145754833</v>
      </c>
      <c r="H1608" s="17" t="n">
        <v>3.29306541555728</v>
      </c>
      <c r="I1608" s="17" t="n">
        <v>1.30102999566398</v>
      </c>
      <c r="J1608" s="17" t="n">
        <v>1.87957866111459</v>
      </c>
      <c r="K1608" s="17" t="n">
        <v>0.741608796296296</v>
      </c>
      <c r="L1608" s="17" t="n">
        <v>0.663483796296296</v>
      </c>
    </row>
    <row r="1609" customFormat="false" ht="15" hidden="false" customHeight="false" outlineLevel="0" collapsed="false">
      <c r="A1609" s="18" t="n">
        <v>2004</v>
      </c>
      <c r="B1609" s="17" t="n">
        <v>0.069155808732224</v>
      </c>
      <c r="C1609" s="17" t="n">
        <v>0.0836441557975141</v>
      </c>
      <c r="D1609" s="17" t="n">
        <v>1</v>
      </c>
      <c r="E1609" s="18" t="n">
        <v>100</v>
      </c>
      <c r="F1609" s="18" t="n">
        <v>10.8821226704965</v>
      </c>
      <c r="G1609" s="17" t="n">
        <v>9.46338145754833</v>
      </c>
      <c r="H1609" s="17" t="n">
        <v>3.29306541555728</v>
      </c>
      <c r="I1609" s="17" t="n">
        <v>1.30102999566398</v>
      </c>
      <c r="J1609" s="17" t="n">
        <v>2.05108688345629</v>
      </c>
      <c r="K1609" s="17" t="n">
        <v>0.7421875</v>
      </c>
      <c r="L1609" s="17" t="n">
        <v>0.661747685185185</v>
      </c>
    </row>
    <row r="1610" customFormat="false" ht="15" hidden="false" customHeight="false" outlineLevel="0" collapsed="false">
      <c r="A1610" s="18" t="n">
        <v>2005</v>
      </c>
      <c r="B1610" s="17" t="n">
        <v>0.0694576488092059</v>
      </c>
      <c r="C1610" s="17" t="n">
        <v>0.0840128788957372</v>
      </c>
      <c r="D1610" s="17" t="n">
        <v>1</v>
      </c>
      <c r="E1610" s="18" t="n">
        <v>100</v>
      </c>
      <c r="F1610" s="18" t="n">
        <v>10.8777723136588</v>
      </c>
      <c r="G1610" s="17" t="n">
        <v>9.46338145754833</v>
      </c>
      <c r="H1610" s="17" t="n">
        <v>3.29306541555728</v>
      </c>
      <c r="I1610" s="17" t="n">
        <v>1.30102999566398</v>
      </c>
      <c r="J1610" s="17" t="n">
        <v>2.07109554616943</v>
      </c>
      <c r="K1610" s="17" t="n">
        <v>0.742042824074074</v>
      </c>
      <c r="L1610" s="17" t="n">
        <v>0.657262731481482</v>
      </c>
    </row>
    <row r="1611" customFormat="false" ht="15" hidden="false" customHeight="false" outlineLevel="0" collapsed="false">
      <c r="A1611" s="18" t="n">
        <v>2006</v>
      </c>
      <c r="B1611" s="17" t="n">
        <v>0.0697617433766869</v>
      </c>
      <c r="C1611" s="17" t="n">
        <v>0.0843823974839998</v>
      </c>
      <c r="D1611" s="17" t="n">
        <v>1</v>
      </c>
      <c r="E1611" s="18" t="n">
        <v>100</v>
      </c>
      <c r="F1611" s="18" t="n">
        <v>10.871790790259</v>
      </c>
      <c r="G1611" s="17" t="n">
        <v>9.46338145754833</v>
      </c>
      <c r="H1611" s="17" t="n">
        <v>3.29306541555728</v>
      </c>
      <c r="I1611" s="17" t="n">
        <v>1.30102999566398</v>
      </c>
      <c r="J1611" s="17" t="n">
        <v>1.52896672531956</v>
      </c>
      <c r="K1611" s="17" t="n">
        <v>0.7421875</v>
      </c>
      <c r="L1611" s="17" t="n">
        <v>0.655671296296296</v>
      </c>
    </row>
    <row r="1612" customFormat="false" ht="15" hidden="false" customHeight="false" outlineLevel="0" collapsed="false">
      <c r="A1612" s="18" t="n">
        <v>2007</v>
      </c>
      <c r="B1612" s="17" t="n">
        <v>0.0700732948456856</v>
      </c>
      <c r="C1612" s="17" t="n">
        <v>0.0847596392889197</v>
      </c>
      <c r="D1612" s="17" t="n">
        <v>1</v>
      </c>
      <c r="E1612" s="18" t="n">
        <v>100</v>
      </c>
      <c r="F1612" s="18" t="n">
        <v>10.8646395219202</v>
      </c>
      <c r="G1612" s="17" t="n">
        <v>9.46338145754833</v>
      </c>
      <c r="H1612" s="17" t="n">
        <v>3.29306541555728</v>
      </c>
      <c r="I1612" s="17" t="n">
        <v>1.30102999566398</v>
      </c>
      <c r="J1612" s="17" t="n">
        <v>2.00357152011853</v>
      </c>
      <c r="K1612" s="17" t="n">
        <v>0.742332175925926</v>
      </c>
      <c r="L1612" s="17" t="n">
        <v>0.650173611111111</v>
      </c>
    </row>
    <row r="1613" customFormat="false" ht="15" hidden="false" customHeight="false" outlineLevel="0" collapsed="false">
      <c r="A1613" s="18" t="n">
        <v>2008</v>
      </c>
      <c r="B1613" s="17" t="n">
        <v>0.0703838804512526</v>
      </c>
      <c r="C1613" s="17" t="n">
        <v>0.0851320886156625</v>
      </c>
      <c r="D1613" s="17" t="n">
        <v>1</v>
      </c>
      <c r="E1613" s="18" t="n">
        <v>100</v>
      </c>
      <c r="F1613" s="18" t="n">
        <v>10.8543280529901</v>
      </c>
      <c r="G1613" s="17" t="n">
        <v>9.46338145754833</v>
      </c>
      <c r="H1613" s="17" t="n">
        <v>3.29306541555728</v>
      </c>
      <c r="I1613" s="17" t="n">
        <v>1.30102999566398</v>
      </c>
      <c r="J1613" s="17" t="n">
        <v>1.3172256040047</v>
      </c>
      <c r="K1613" s="17" t="n">
        <v>0.741608796296296</v>
      </c>
      <c r="L1613" s="17" t="n">
        <v>0.645399305555556</v>
      </c>
    </row>
    <row r="1614" customFormat="false" ht="15" hidden="false" customHeight="false" outlineLevel="0" collapsed="false">
      <c r="A1614" s="18" t="n">
        <v>2009</v>
      </c>
      <c r="B1614" s="17" t="n">
        <v>0.0707003426462136</v>
      </c>
      <c r="C1614" s="17" t="n">
        <v>0.0855099409542702</v>
      </c>
      <c r="D1614" s="17" t="n">
        <v>1</v>
      </c>
      <c r="E1614" s="18" t="n">
        <v>100</v>
      </c>
      <c r="F1614" s="18" t="n">
        <v>10.8432475781859</v>
      </c>
      <c r="G1614" s="17" t="n">
        <v>9.46338145754833</v>
      </c>
      <c r="H1614" s="17" t="n">
        <v>3.29306541555728</v>
      </c>
      <c r="I1614" s="17" t="n">
        <v>1.30102999566398</v>
      </c>
      <c r="J1614" s="17" t="n">
        <v>2.58275762368194</v>
      </c>
      <c r="K1614" s="17" t="n">
        <v>0.74146412037037</v>
      </c>
      <c r="L1614" s="17" t="n">
        <v>0.643952546296296</v>
      </c>
    </row>
    <row r="1615" customFormat="false" ht="15" hidden="false" customHeight="false" outlineLevel="0" collapsed="false">
      <c r="A1615" s="18" t="n">
        <v>2010</v>
      </c>
      <c r="B1615" s="17" t="n">
        <v>0.0710215648394768</v>
      </c>
      <c r="C1615" s="17" t="n">
        <v>0.085892137148659</v>
      </c>
      <c r="D1615" s="17" t="n">
        <v>1</v>
      </c>
      <c r="E1615" s="18" t="n">
        <v>100</v>
      </c>
      <c r="F1615" s="18" t="n">
        <v>10.8308952076594</v>
      </c>
      <c r="G1615" s="17" t="n">
        <v>9.46338145754833</v>
      </c>
      <c r="H1615" s="17" t="n">
        <v>3.29306541555728</v>
      </c>
      <c r="I1615" s="17" t="n">
        <v>1.30102999566398</v>
      </c>
      <c r="J1615" s="17" t="n">
        <v>1.52818259828753</v>
      </c>
      <c r="K1615" s="17" t="n">
        <v>0.740162037037037</v>
      </c>
      <c r="L1615" s="17" t="n">
        <v>0.643373842592593</v>
      </c>
    </row>
    <row r="1616" customFormat="false" ht="15" hidden="false" customHeight="false" outlineLevel="0" collapsed="false">
      <c r="A1616" s="18" t="n">
        <v>2011</v>
      </c>
      <c r="B1616" s="17" t="n">
        <v>0.071344549258895</v>
      </c>
      <c r="C1616" s="17" t="n">
        <v>0.0862748791929335</v>
      </c>
      <c r="D1616" s="17" t="n">
        <v>1</v>
      </c>
      <c r="E1616" s="18" t="n">
        <v>100</v>
      </c>
      <c r="F1616" s="18" t="n">
        <v>10.817822746702</v>
      </c>
      <c r="G1616" s="17" t="n">
        <v>9.46338145754833</v>
      </c>
      <c r="H1616" s="17" t="n">
        <v>3.29306541555728</v>
      </c>
      <c r="I1616" s="17" t="n">
        <v>1.30102999566398</v>
      </c>
      <c r="J1616" s="17" t="n">
        <v>1.86939948388872</v>
      </c>
      <c r="K1616" s="17" t="n">
        <v>0.739583333333333</v>
      </c>
      <c r="L1616" s="17" t="n">
        <v>0.639612268518519</v>
      </c>
    </row>
    <row r="1617" customFormat="false" ht="15" hidden="false" customHeight="false" outlineLevel="0" collapsed="false">
      <c r="A1617" s="18" t="n">
        <v>2012</v>
      </c>
      <c r="B1617" s="17" t="n">
        <v>0.07167605134762</v>
      </c>
      <c r="C1617" s="17" t="n">
        <v>0.0866653386779406</v>
      </c>
      <c r="D1617" s="17" t="n">
        <v>1</v>
      </c>
      <c r="E1617" s="18" t="n">
        <v>100</v>
      </c>
      <c r="F1617" s="18" t="n">
        <v>10.8016244814301</v>
      </c>
      <c r="G1617" s="17" t="n">
        <v>9.45375385642058</v>
      </c>
      <c r="H1617" s="17" t="n">
        <v>3.29306541555728</v>
      </c>
      <c r="I1617" s="17" t="n">
        <v>1.30102999566398</v>
      </c>
      <c r="J1617" s="17" t="n">
        <v>2.65386958750872</v>
      </c>
      <c r="K1617" s="17" t="n">
        <v>0.739149305555556</v>
      </c>
      <c r="L1617" s="17" t="n">
        <v>0.637586805555556</v>
      </c>
    </row>
    <row r="1618" customFormat="false" ht="15" hidden="false" customHeight="false" outlineLevel="0" collapsed="false">
      <c r="A1618" s="18" t="n">
        <v>2013</v>
      </c>
      <c r="B1618" s="17" t="n">
        <v>0.0720172014639333</v>
      </c>
      <c r="C1618" s="17" t="n">
        <v>0.0870655410741973</v>
      </c>
      <c r="D1618" s="17" t="n">
        <v>1</v>
      </c>
      <c r="E1618" s="18" t="n">
        <v>99.9</v>
      </c>
      <c r="F1618" s="18" t="n">
        <v>10.783629435081</v>
      </c>
      <c r="G1618" s="17" t="n">
        <v>9.44390038776858</v>
      </c>
      <c r="H1618" s="17" t="n">
        <v>3.29306541555728</v>
      </c>
      <c r="I1618" s="17" t="n">
        <v>1.30102999566398</v>
      </c>
      <c r="J1618" s="17" t="n">
        <v>2.02863944333062</v>
      </c>
      <c r="K1618" s="17" t="n">
        <v>0.737991898148148</v>
      </c>
      <c r="L1618" s="17" t="n">
        <v>0.634693287037037</v>
      </c>
    </row>
    <row r="1619" customFormat="false" ht="15" hidden="false" customHeight="false" outlineLevel="0" collapsed="false">
      <c r="A1619" s="18" t="n">
        <v>2014</v>
      </c>
      <c r="B1619" s="17" t="n">
        <v>0.0723583150517057</v>
      </c>
      <c r="C1619" s="17" t="n">
        <v>0.0874640854825783</v>
      </c>
      <c r="D1619" s="17" t="n">
        <v>1</v>
      </c>
      <c r="E1619" s="18" t="n">
        <v>99.9</v>
      </c>
      <c r="F1619" s="18" t="n">
        <v>10.7641232723185</v>
      </c>
      <c r="G1619" s="17" t="n">
        <v>9.43292329560507</v>
      </c>
      <c r="H1619" s="17" t="n">
        <v>3.29306541555728</v>
      </c>
      <c r="I1619" s="17" t="n">
        <v>1.30102999566398</v>
      </c>
      <c r="J1619" s="17" t="n">
        <v>2.10669957828355</v>
      </c>
      <c r="K1619" s="17" t="n">
        <v>0.737847222222222</v>
      </c>
      <c r="L1619" s="17" t="n">
        <v>0.631365740740741</v>
      </c>
    </row>
    <row r="1620" customFormat="false" ht="15" hidden="false" customHeight="false" outlineLevel="0" collapsed="false">
      <c r="A1620" s="18" t="n">
        <v>2015</v>
      </c>
      <c r="B1620" s="17" t="n">
        <v>0.0727028035239696</v>
      </c>
      <c r="C1620" s="17" t="n">
        <v>0.0878642089889144</v>
      </c>
      <c r="D1620" s="17" t="n">
        <v>1</v>
      </c>
      <c r="E1620" s="18" t="n">
        <v>99.9</v>
      </c>
      <c r="F1620" s="18" t="n">
        <v>10.7419502574928</v>
      </c>
      <c r="G1620" s="17" t="n">
        <v>9.4195242050868</v>
      </c>
      <c r="H1620" s="17" t="n">
        <v>3.29306541555728</v>
      </c>
      <c r="I1620" s="17" t="n">
        <v>1.30102999566398</v>
      </c>
      <c r="J1620" s="17" t="n">
        <v>1.96389472842593</v>
      </c>
      <c r="K1620" s="17" t="n">
        <v>0.73755787037037</v>
      </c>
      <c r="L1620" s="17" t="n">
        <v>0.629484953703704</v>
      </c>
    </row>
    <row r="1621" customFormat="false" ht="15" hidden="false" customHeight="false" outlineLevel="0" collapsed="false">
      <c r="A1621" s="18" t="n">
        <v>2016</v>
      </c>
      <c r="B1621" s="17" t="n">
        <v>0.0730554244860455</v>
      </c>
      <c r="C1621" s="17" t="n">
        <v>0.0882727421647696</v>
      </c>
      <c r="D1621" s="17" t="n">
        <v>1</v>
      </c>
      <c r="E1621" s="18" t="n">
        <v>99.9</v>
      </c>
      <c r="F1621" s="18" t="n">
        <v>10.7187373588376</v>
      </c>
      <c r="G1621" s="17" t="n">
        <v>9.41025766782789</v>
      </c>
      <c r="H1621" s="17" t="n">
        <v>3.29306541555728</v>
      </c>
      <c r="I1621" s="17" t="n">
        <v>1.30102999566398</v>
      </c>
      <c r="J1621" s="17" t="n">
        <v>1.46823360372348</v>
      </c>
      <c r="K1621" s="17" t="n">
        <v>0.736545138888889</v>
      </c>
      <c r="L1621" s="17" t="n">
        <v>0.629484953703704</v>
      </c>
    </row>
    <row r="1622" customFormat="false" ht="15" hidden="false" customHeight="false" outlineLevel="0" collapsed="false">
      <c r="A1622" s="18" t="n">
        <v>2017</v>
      </c>
      <c r="B1622" s="17" t="n">
        <v>0.0734046846283255</v>
      </c>
      <c r="C1622" s="17" t="n">
        <v>0.0886765984990806</v>
      </c>
      <c r="D1622" s="17" t="n">
        <v>1</v>
      </c>
      <c r="E1622" s="18" t="n">
        <v>99.9</v>
      </c>
      <c r="F1622" s="18" t="n">
        <v>10.6954790664328</v>
      </c>
      <c r="G1622" s="17" t="n">
        <v>9.40243679171202</v>
      </c>
      <c r="H1622" s="17" t="n">
        <v>3.29306541555728</v>
      </c>
      <c r="I1622" s="17" t="n">
        <v>1.30102999566398</v>
      </c>
      <c r="J1622" s="17" t="n">
        <v>1.96365155785937</v>
      </c>
      <c r="K1622" s="17" t="n">
        <v>0.736255787037037</v>
      </c>
      <c r="L1622" s="17" t="n">
        <v>0.629050925925926</v>
      </c>
    </row>
    <row r="1623" customFormat="false" ht="15" hidden="false" customHeight="false" outlineLevel="0" collapsed="false">
      <c r="A1623" s="18" t="n">
        <v>2018</v>
      </c>
      <c r="B1623" s="17" t="n">
        <v>0.0737610714018552</v>
      </c>
      <c r="C1623" s="17" t="n">
        <v>0.0890867393946758</v>
      </c>
      <c r="D1623" s="17" t="n">
        <v>1</v>
      </c>
      <c r="E1623" s="18" t="n">
        <v>99.9</v>
      </c>
      <c r="F1623" s="18" t="n">
        <v>10.6703302322753</v>
      </c>
      <c r="G1623" s="17" t="n">
        <v>9.38533067780992</v>
      </c>
      <c r="H1623" s="17" t="n">
        <v>3.29306541555728</v>
      </c>
      <c r="I1623" s="17" t="n">
        <v>1.30102999566398</v>
      </c>
      <c r="J1623" s="17" t="n">
        <v>3.17203958390337</v>
      </c>
      <c r="K1623" s="17" t="n">
        <v>0.735532407407407</v>
      </c>
      <c r="L1623" s="17" t="n">
        <v>0.627748842592593</v>
      </c>
    </row>
    <row r="1624" customFormat="false" ht="15" hidden="false" customHeight="false" outlineLevel="0" collapsed="false">
      <c r="A1624" s="18" t="n">
        <v>2019</v>
      </c>
      <c r="B1624" s="17" t="n">
        <v>0.0741249566113025</v>
      </c>
      <c r="C1624" s="17" t="n">
        <v>0.0895043156627152</v>
      </c>
      <c r="D1624" s="17" t="n">
        <v>1</v>
      </c>
      <c r="E1624" s="18" t="n">
        <v>99.9</v>
      </c>
      <c r="F1624" s="18" t="n">
        <v>10.6442453390845</v>
      </c>
      <c r="G1624" s="17" t="n">
        <v>9.37489773016196</v>
      </c>
      <c r="H1624" s="17" t="n">
        <v>3.29306541555728</v>
      </c>
      <c r="I1624" s="17" t="n">
        <v>1.30102999566398</v>
      </c>
      <c r="J1624" s="17" t="n">
        <v>1.11200853137003</v>
      </c>
      <c r="K1624" s="17" t="n">
        <v>0.735387731481482</v>
      </c>
      <c r="L1624" s="17" t="n">
        <v>0.626880787037037</v>
      </c>
    </row>
    <row r="1625" customFormat="false" ht="15" hidden="false" customHeight="false" outlineLevel="0" collapsed="false">
      <c r="A1625" s="18" t="n">
        <v>2020</v>
      </c>
      <c r="B1625" s="17" t="n">
        <v>0.0744904542850606</v>
      </c>
      <c r="C1625" s="17" t="n">
        <v>0.0899216451466567</v>
      </c>
      <c r="D1625" s="17" t="n">
        <v>1</v>
      </c>
      <c r="E1625" s="18" t="n">
        <v>99.9</v>
      </c>
      <c r="F1625" s="18" t="n">
        <v>10.616817267037</v>
      </c>
      <c r="G1625" s="17" t="n">
        <v>9.35884920385796</v>
      </c>
      <c r="H1625" s="17" t="n">
        <v>3.29306541555728</v>
      </c>
      <c r="I1625" s="17" t="n">
        <v>1.30102999566398</v>
      </c>
      <c r="J1625" s="17" t="n">
        <v>1.12810952025617</v>
      </c>
      <c r="K1625" s="17" t="n">
        <v>0.734230324074074</v>
      </c>
      <c r="L1625" s="17" t="n">
        <v>0.625</v>
      </c>
    </row>
    <row r="1626" customFormat="false" ht="15" hidden="false" customHeight="false" outlineLevel="0" collapsed="false">
      <c r="A1626" s="18" t="n">
        <v>2021</v>
      </c>
      <c r="B1626" s="17" t="n">
        <v>0.0748687823803198</v>
      </c>
      <c r="C1626" s="17" t="n">
        <v>0.0903518030937347</v>
      </c>
      <c r="D1626" s="17" t="n">
        <v>1</v>
      </c>
      <c r="E1626" s="18" t="n">
        <v>99.9</v>
      </c>
      <c r="F1626" s="18" t="n">
        <v>10.5872497641074</v>
      </c>
      <c r="G1626" s="17" t="n">
        <v>9.33567279240202</v>
      </c>
      <c r="H1626" s="17" t="n">
        <v>3.29306541555728</v>
      </c>
      <c r="I1626" s="17" t="n">
        <v>1.30102999566398</v>
      </c>
      <c r="J1626" s="17" t="n">
        <v>0.703537639162257</v>
      </c>
      <c r="K1626" s="17" t="n">
        <v>0.733940972222222</v>
      </c>
      <c r="L1626" s="17" t="n">
        <v>0.622974537037037</v>
      </c>
    </row>
    <row r="1627" customFormat="false" ht="15" hidden="false" customHeight="false" outlineLevel="0" collapsed="false">
      <c r="A1627" s="18" t="n">
        <v>2022</v>
      </c>
      <c r="B1627" s="17" t="n">
        <v>0.0752518367781131</v>
      </c>
      <c r="C1627" s="17" t="n">
        <v>0.090785913644531</v>
      </c>
      <c r="D1627" s="17" t="n">
        <v>1</v>
      </c>
      <c r="E1627" s="18" t="n">
        <v>99.9</v>
      </c>
      <c r="F1627" s="18" t="n">
        <v>10.5563040486338</v>
      </c>
      <c r="G1627" s="17" t="n">
        <v>9.3094249576204</v>
      </c>
      <c r="H1627" s="17" t="n">
        <v>3.29306541555728</v>
      </c>
      <c r="I1627" s="17" t="n">
        <v>1.30102999566398</v>
      </c>
      <c r="J1627" s="17" t="n">
        <v>1.58785969705542</v>
      </c>
      <c r="K1627" s="17" t="n">
        <v>0.732783564814815</v>
      </c>
      <c r="L1627" s="17" t="n">
        <v>0.620081018518519</v>
      </c>
    </row>
    <row r="1628" customFormat="false" ht="15" hidden="false" customHeight="false" outlineLevel="0" collapsed="false">
      <c r="A1628" s="18" t="n">
        <v>2023</v>
      </c>
      <c r="B1628" s="17" t="n">
        <v>0.0756382537419322</v>
      </c>
      <c r="C1628" s="17" t="n">
        <v>0.0912214489929654</v>
      </c>
      <c r="D1628" s="17" t="n">
        <v>1</v>
      </c>
      <c r="E1628" s="18" t="n">
        <v>99.9</v>
      </c>
      <c r="F1628" s="18" t="n">
        <v>10.5233910439235</v>
      </c>
      <c r="G1628" s="17" t="n">
        <v>9.28732482219233</v>
      </c>
      <c r="H1628" s="17" t="n">
        <v>3.29306541555728</v>
      </c>
      <c r="I1628" s="17" t="n">
        <v>1.30102999566398</v>
      </c>
      <c r="J1628" s="17" t="n">
        <v>1.48252740728299</v>
      </c>
      <c r="K1628" s="17" t="n">
        <v>0.732060185185185</v>
      </c>
      <c r="L1628" s="17" t="n">
        <v>0.618489583333333</v>
      </c>
    </row>
    <row r="1629" customFormat="false" ht="15" hidden="false" customHeight="false" outlineLevel="0" collapsed="false">
      <c r="A1629" s="18" t="n">
        <v>2024</v>
      </c>
      <c r="B1629" s="17" t="n">
        <v>0.0760321519811879</v>
      </c>
      <c r="C1629" s="17" t="n">
        <v>0.0916632037264881</v>
      </c>
      <c r="D1629" s="17" t="n">
        <v>1</v>
      </c>
      <c r="E1629" s="18" t="n">
        <v>99.9</v>
      </c>
      <c r="F1629" s="18" t="n">
        <v>10.4884481081121</v>
      </c>
      <c r="G1629" s="17" t="n">
        <v>9.26293206871416</v>
      </c>
      <c r="H1629" s="17" t="n">
        <v>3.29306541555728</v>
      </c>
      <c r="I1629" s="17" t="n">
        <v>1.30102999566398</v>
      </c>
      <c r="J1629" s="17" t="n">
        <v>0.930912400363643</v>
      </c>
      <c r="K1629" s="17" t="n">
        <v>0.732204861111111</v>
      </c>
      <c r="L1629" s="17" t="n">
        <v>0.616174768518519</v>
      </c>
    </row>
    <row r="1630" customFormat="false" ht="15" hidden="false" customHeight="false" outlineLevel="0" collapsed="false">
      <c r="A1630" s="18" t="n">
        <v>2025</v>
      </c>
      <c r="B1630" s="17" t="n">
        <v>0.0764274356403837</v>
      </c>
      <c r="C1630" s="17" t="n">
        <v>0.0921049949928635</v>
      </c>
      <c r="D1630" s="17" t="n">
        <v>1</v>
      </c>
      <c r="E1630" s="18" t="n">
        <v>99.9</v>
      </c>
      <c r="F1630" s="18" t="n">
        <v>10.4521817927386</v>
      </c>
      <c r="G1630" s="17" t="n">
        <v>9.23355946128863</v>
      </c>
      <c r="H1630" s="17" t="n">
        <v>3.29306541555728</v>
      </c>
      <c r="I1630" s="17" t="n">
        <v>1.30102999566398</v>
      </c>
      <c r="J1630" s="17" t="n">
        <v>0.873867655174864</v>
      </c>
      <c r="K1630" s="17" t="n">
        <v>0.731481481481482</v>
      </c>
      <c r="L1630" s="17" t="n">
        <v>0.612702546296296</v>
      </c>
    </row>
    <row r="1631" customFormat="false" ht="15" hidden="false" customHeight="false" outlineLevel="0" collapsed="false">
      <c r="A1631" s="18" t="n">
        <v>2026</v>
      </c>
      <c r="B1631" s="17" t="n">
        <v>0.0768236220314133</v>
      </c>
      <c r="C1631" s="17" t="n">
        <v>0.0925456922337482</v>
      </c>
      <c r="D1631" s="17" t="n">
        <v>1</v>
      </c>
      <c r="E1631" s="18" t="n">
        <v>99.9</v>
      </c>
      <c r="F1631" s="18" t="n">
        <v>10.4142855892442</v>
      </c>
      <c r="G1631" s="17" t="n">
        <v>9.20580288914503</v>
      </c>
      <c r="H1631" s="17" t="n">
        <v>3.29306541555728</v>
      </c>
      <c r="I1631" s="17" t="n">
        <v>1.30102999566398</v>
      </c>
      <c r="J1631" s="17" t="n">
        <v>2.09796420577297</v>
      </c>
      <c r="K1631" s="17" t="n">
        <v>0.731481481481482</v>
      </c>
      <c r="L1631" s="17" t="n">
        <v>0.610387731481482</v>
      </c>
    </row>
    <row r="1632" customFormat="false" ht="15" hidden="false" customHeight="false" outlineLevel="0" collapsed="false">
      <c r="A1632" s="18" t="n">
        <v>2027</v>
      </c>
      <c r="B1632" s="17" t="n">
        <v>0.0772278321932794</v>
      </c>
      <c r="C1632" s="17" t="n">
        <v>0.0929937545762018</v>
      </c>
      <c r="D1632" s="17" t="n">
        <v>1</v>
      </c>
      <c r="E1632" s="18" t="n">
        <v>99.9</v>
      </c>
      <c r="F1632" s="18" t="n">
        <v>10.3748527848406</v>
      </c>
      <c r="G1632" s="17" t="n">
        <v>9.18142603877761</v>
      </c>
      <c r="H1632" s="17" t="n">
        <v>3.29201755407014</v>
      </c>
      <c r="I1632" s="17" t="n">
        <v>1.30102999566398</v>
      </c>
      <c r="J1632" s="17" t="n">
        <v>2.15253284018936</v>
      </c>
      <c r="K1632" s="17" t="n">
        <v>0.730034722222222</v>
      </c>
      <c r="L1632" s="17" t="n">
        <v>0.609230324074074</v>
      </c>
    </row>
    <row r="1633" customFormat="false" ht="15" hidden="false" customHeight="false" outlineLevel="0" collapsed="false">
      <c r="A1633" s="18" t="n">
        <v>2028</v>
      </c>
      <c r="B1633" s="17" t="n">
        <v>0.0776377782458439</v>
      </c>
      <c r="C1633" s="17" t="n">
        <v>0.0934467825659172</v>
      </c>
      <c r="D1633" s="17" t="n">
        <v>1</v>
      </c>
      <c r="E1633" s="18" t="n">
        <v>99.9</v>
      </c>
      <c r="F1633" s="18" t="n">
        <v>10.3340465052315</v>
      </c>
      <c r="G1633" s="17" t="n">
        <v>9.1514995392268</v>
      </c>
      <c r="H1633" s="17" t="n">
        <v>3.29201755407014</v>
      </c>
      <c r="I1633" s="17" t="n">
        <v>1.30102999566398</v>
      </c>
      <c r="J1633" s="17" t="n">
        <v>1.8186326560945</v>
      </c>
      <c r="K1633" s="17" t="n">
        <v>0.730034722222222</v>
      </c>
      <c r="L1633" s="17" t="n">
        <v>0.606336805555556</v>
      </c>
    </row>
    <row r="1634" customFormat="false" ht="15" hidden="false" customHeight="false" outlineLevel="0" collapsed="false">
      <c r="A1634" s="18" t="n">
        <v>2029</v>
      </c>
      <c r="B1634" s="17" t="n">
        <v>0.0780493323993007</v>
      </c>
      <c r="C1634" s="17" t="n">
        <v>0.0938993981358147</v>
      </c>
      <c r="D1634" s="17" t="n">
        <v>1</v>
      </c>
      <c r="E1634" s="18" t="n">
        <v>99.9</v>
      </c>
      <c r="F1634" s="18" t="n">
        <v>10.2915875369426</v>
      </c>
      <c r="G1634" s="17" t="n">
        <v>9.11528952021483</v>
      </c>
      <c r="H1634" s="17" t="n">
        <v>3.2891305096329</v>
      </c>
      <c r="I1634" s="17" t="n">
        <v>1.30102999566398</v>
      </c>
      <c r="J1634" s="17" t="n">
        <v>1.40666203432719</v>
      </c>
      <c r="K1634" s="17" t="n">
        <v>0.729600694444444</v>
      </c>
      <c r="L1634" s="17" t="n">
        <v>0.604311342592593</v>
      </c>
    </row>
    <row r="1635" customFormat="false" ht="15" hidden="false" customHeight="false" outlineLevel="0" collapsed="false">
      <c r="A1635" s="18" t="n">
        <v>2030</v>
      </c>
      <c r="B1635" s="17" t="n">
        <v>0.0784734952634338</v>
      </c>
      <c r="C1635" s="17" t="n">
        <v>0.0943636726217207</v>
      </c>
      <c r="D1635" s="17" t="n">
        <v>1</v>
      </c>
      <c r="E1635" s="18" t="n">
        <v>99.9</v>
      </c>
      <c r="F1635" s="18" t="n">
        <v>10.2465724227372</v>
      </c>
      <c r="G1635" s="17" t="n">
        <v>9.07643471471433</v>
      </c>
      <c r="H1635" s="17" t="n">
        <v>3.2855376565509</v>
      </c>
      <c r="I1635" s="17" t="n">
        <v>1.30102999566398</v>
      </c>
      <c r="J1635" s="17" t="n">
        <v>0.929634996792213</v>
      </c>
      <c r="K1635" s="17" t="n">
        <v>0.729456018518519</v>
      </c>
      <c r="L1635" s="17" t="n">
        <v>0.601707175925926</v>
      </c>
    </row>
    <row r="1636" customFormat="false" ht="15" hidden="false" customHeight="false" outlineLevel="0" collapsed="false">
      <c r="A1636" s="18" t="n">
        <v>2031</v>
      </c>
      <c r="B1636" s="17" t="n">
        <v>0.0788995525368524</v>
      </c>
      <c r="C1636" s="17" t="n">
        <v>0.0948283479583485</v>
      </c>
      <c r="D1636" s="17" t="n">
        <v>1</v>
      </c>
      <c r="E1636" s="18" t="n">
        <v>99.9</v>
      </c>
      <c r="F1636" s="18" t="n">
        <v>10.2007864992243</v>
      </c>
      <c r="G1636" s="17" t="n">
        <v>9.04271330260276</v>
      </c>
      <c r="H1636" s="17" t="n">
        <v>3.28451160153907</v>
      </c>
      <c r="I1636" s="17" t="n">
        <v>1.30102999566398</v>
      </c>
      <c r="J1636" s="17" t="n">
        <v>2.12294962819305</v>
      </c>
      <c r="K1636" s="17" t="n">
        <v>0.728732638888889</v>
      </c>
      <c r="L1636" s="17" t="n">
        <v>0.600549768518519</v>
      </c>
    </row>
    <row r="1637" customFormat="false" ht="15" hidden="false" customHeight="false" outlineLevel="0" collapsed="false">
      <c r="A1637" s="18" t="n">
        <v>2032</v>
      </c>
      <c r="B1637" s="17" t="n">
        <v>0.0793262379916592</v>
      </c>
      <c r="C1637" s="17" t="n">
        <v>0.095291990090886</v>
      </c>
      <c r="D1637" s="17" t="n">
        <v>1</v>
      </c>
      <c r="E1637" s="18" t="n">
        <v>99.9</v>
      </c>
      <c r="F1637" s="18" t="n">
        <v>10.1541089368018</v>
      </c>
      <c r="G1637" s="17" t="n">
        <v>9.00457408493509</v>
      </c>
      <c r="H1637" s="17" t="n">
        <v>3.28106468169697</v>
      </c>
      <c r="I1637" s="17" t="n">
        <v>1.30102999566398</v>
      </c>
      <c r="J1637" s="17" t="n">
        <v>1.5014365048596</v>
      </c>
      <c r="K1637" s="17" t="n">
        <v>0.727575231481482</v>
      </c>
      <c r="L1637" s="17" t="n">
        <v>0.597945601851852</v>
      </c>
    </row>
    <row r="1638" customFormat="false" ht="15" hidden="false" customHeight="false" outlineLevel="0" collapsed="false">
      <c r="A1638" s="18" t="n">
        <v>2033</v>
      </c>
      <c r="B1638" s="17" t="n">
        <v>0.0797598025873648</v>
      </c>
      <c r="C1638" s="17" t="n">
        <v>0.0957624005947124</v>
      </c>
      <c r="D1638" s="17" t="n">
        <v>1</v>
      </c>
      <c r="E1638" s="18" t="n">
        <v>99.9</v>
      </c>
      <c r="F1638" s="18" t="n">
        <v>10.1064149623708</v>
      </c>
      <c r="G1638" s="17" t="n">
        <v>8.96681163709215</v>
      </c>
      <c r="H1638" s="17" t="n">
        <v>3.28106468169697</v>
      </c>
      <c r="I1638" s="17" t="n">
        <v>1.30102999566398</v>
      </c>
      <c r="J1638" s="17" t="n">
        <v>1.08482703620747</v>
      </c>
      <c r="K1638" s="17" t="n">
        <v>0.726128472222222</v>
      </c>
      <c r="L1638" s="17" t="n">
        <v>0.596498842592593</v>
      </c>
    </row>
    <row r="1639" customFormat="false" ht="15" hidden="false" customHeight="false" outlineLevel="0" collapsed="false">
      <c r="A1639" s="18" t="n">
        <v>2034</v>
      </c>
      <c r="B1639" s="17" t="n">
        <v>0.08018871091082</v>
      </c>
      <c r="C1639" s="17" t="n">
        <v>0.0962266550080298</v>
      </c>
      <c r="D1639" s="17" t="n">
        <v>1</v>
      </c>
      <c r="E1639" s="18" t="n">
        <v>99.9</v>
      </c>
      <c r="F1639" s="18" t="n">
        <v>10.0584993020966</v>
      </c>
      <c r="G1639" s="17" t="n">
        <v>8.92919784804508</v>
      </c>
      <c r="H1639" s="17" t="n">
        <v>3.27986518109763</v>
      </c>
      <c r="I1639" s="17" t="n">
        <v>1.30102999566398</v>
      </c>
      <c r="J1639" s="17" t="n">
        <v>1.64199622480075</v>
      </c>
      <c r="K1639" s="17" t="n">
        <v>0.726417824074074</v>
      </c>
      <c r="L1639" s="17" t="n">
        <v>0.595775462962963</v>
      </c>
    </row>
    <row r="1640" customFormat="false" ht="15" hidden="false" customHeight="false" outlineLevel="0" collapsed="false">
      <c r="A1640" s="18" t="n">
        <v>2035</v>
      </c>
      <c r="B1640" s="17" t="n">
        <v>0.080623205022507</v>
      </c>
      <c r="C1640" s="17" t="n">
        <v>0.0966952664424079</v>
      </c>
      <c r="D1640" s="17" t="n">
        <v>1</v>
      </c>
      <c r="E1640" s="18" t="n">
        <v>99.9</v>
      </c>
      <c r="F1640" s="18" t="n">
        <v>10.0091934857724</v>
      </c>
      <c r="G1640" s="17" t="n">
        <v>8.88816455768692</v>
      </c>
      <c r="H1640" s="17" t="n">
        <v>3.27595131495427</v>
      </c>
      <c r="I1640" s="17" t="n">
        <v>1.30102999566398</v>
      </c>
      <c r="J1640" s="17" t="n">
        <v>1.53373638108208</v>
      </c>
      <c r="K1640" s="17" t="n">
        <v>0.726273148148148</v>
      </c>
      <c r="L1640" s="17" t="n">
        <v>0.592881944444444</v>
      </c>
    </row>
    <row r="1641" customFormat="false" ht="15" hidden="false" customHeight="false" outlineLevel="0" collapsed="false">
      <c r="A1641" s="18" t="n">
        <v>2036</v>
      </c>
      <c r="B1641" s="17" t="n">
        <v>0.0810621786922976</v>
      </c>
      <c r="C1641" s="17" t="n">
        <v>0.0971669000021562</v>
      </c>
      <c r="D1641" s="17" t="n">
        <v>1</v>
      </c>
      <c r="E1641" s="18" t="n">
        <v>99.9</v>
      </c>
      <c r="F1641" s="17" t="n">
        <v>9.95824962121315</v>
      </c>
      <c r="G1641" s="17" t="n">
        <v>8.84801117321115</v>
      </c>
      <c r="H1641" s="17" t="n">
        <v>3.26728007944054</v>
      </c>
      <c r="I1641" s="17" t="n">
        <v>1.30102999566398</v>
      </c>
      <c r="J1641" s="17" t="n">
        <v>0.944279522620296</v>
      </c>
      <c r="K1641" s="17" t="n">
        <v>0.72583912037037</v>
      </c>
      <c r="L1641" s="17" t="n">
        <v>0.589988425925926</v>
      </c>
    </row>
    <row r="1642" customFormat="false" ht="15" hidden="false" customHeight="false" outlineLevel="0" collapsed="false">
      <c r="A1642" s="18" t="n">
        <v>2037</v>
      </c>
      <c r="B1642" s="17" t="n">
        <v>0.0815025656829002</v>
      </c>
      <c r="C1642" s="17" t="n">
        <v>0.0976379957196682</v>
      </c>
      <c r="D1642" s="17" t="n">
        <v>1</v>
      </c>
      <c r="E1642" s="18" t="n">
        <v>99.9</v>
      </c>
      <c r="F1642" s="17" t="n">
        <v>9.90517902699084</v>
      </c>
      <c r="G1642" s="17" t="n">
        <v>8.80023691879879</v>
      </c>
      <c r="H1642" s="17" t="n">
        <v>3.26654439079022</v>
      </c>
      <c r="I1642" s="17" t="n">
        <v>1.30102999566398</v>
      </c>
      <c r="J1642" s="17" t="n">
        <v>1.40245174277612</v>
      </c>
      <c r="K1642" s="17" t="n">
        <v>0.725405092592593</v>
      </c>
      <c r="L1642" s="17" t="n">
        <v>0.586516203703704</v>
      </c>
    </row>
    <row r="1643" customFormat="false" ht="15" hidden="false" customHeight="false" outlineLevel="0" collapsed="false">
      <c r="A1643" s="18" t="n">
        <v>2038</v>
      </c>
      <c r="B1643" s="17" t="n">
        <v>0.0819496004109236</v>
      </c>
      <c r="C1643" s="17" t="n">
        <v>0.0981152146485531</v>
      </c>
      <c r="D1643" s="17" t="n">
        <v>1</v>
      </c>
      <c r="E1643" s="18" t="n">
        <v>99.9</v>
      </c>
      <c r="F1643" s="17" t="n">
        <v>9.8522192471154</v>
      </c>
      <c r="G1643" s="17" t="n">
        <v>8.75949541016369</v>
      </c>
      <c r="H1643" s="17" t="n">
        <v>3.26113263560725</v>
      </c>
      <c r="I1643" s="17" t="n">
        <v>1.30102999566398</v>
      </c>
      <c r="J1643" s="17" t="n">
        <v>1.34131289933304</v>
      </c>
      <c r="K1643" s="17" t="n">
        <v>0.725260416666667</v>
      </c>
      <c r="L1643" s="17" t="n">
        <v>0.583622685185185</v>
      </c>
    </row>
    <row r="1644" customFormat="false" ht="15" hidden="false" customHeight="false" outlineLevel="0" collapsed="false">
      <c r="A1644" s="18" t="n">
        <v>2039</v>
      </c>
      <c r="B1644" s="17" t="n">
        <v>0.0824061091773695</v>
      </c>
      <c r="C1644" s="17" t="n">
        <v>0.0986009935072312</v>
      </c>
      <c r="D1644" s="17" t="n">
        <v>1</v>
      </c>
      <c r="E1644" s="18" t="n">
        <v>99.8</v>
      </c>
      <c r="F1644" s="17" t="n">
        <v>9.79779670390885</v>
      </c>
      <c r="G1644" s="17" t="n">
        <v>8.71591989978549</v>
      </c>
      <c r="H1644" s="17" t="n">
        <v>3.25375480015507</v>
      </c>
      <c r="I1644" s="17" t="n">
        <v>1.30102999566398</v>
      </c>
      <c r="J1644" s="17" t="n">
        <v>1.57241365859257</v>
      </c>
      <c r="K1644" s="17" t="n">
        <v>0.724971064814815</v>
      </c>
      <c r="L1644" s="17" t="n">
        <v>0.580729166666667</v>
      </c>
    </row>
    <row r="1645" customFormat="false" ht="15" hidden="false" customHeight="false" outlineLevel="0" collapsed="false">
      <c r="A1645" s="18" t="n">
        <v>2040</v>
      </c>
      <c r="B1645" s="17" t="n">
        <v>0.0828601288247025</v>
      </c>
      <c r="C1645" s="17" t="n">
        <v>0.099082778324373</v>
      </c>
      <c r="D1645" s="17" t="n">
        <v>1</v>
      </c>
      <c r="E1645" s="18" t="n">
        <v>99.8</v>
      </c>
      <c r="F1645" s="17" t="n">
        <v>9.74356111871024</v>
      </c>
      <c r="G1645" s="17" t="n">
        <v>8.66765001056628</v>
      </c>
      <c r="H1645" s="17" t="n">
        <v>3.24881773129953</v>
      </c>
      <c r="I1645" s="17" t="n">
        <v>1.30102999566398</v>
      </c>
      <c r="J1645" s="17" t="n">
        <v>0.514271840039048</v>
      </c>
      <c r="K1645" s="17" t="n">
        <v>0.724392361111111</v>
      </c>
      <c r="L1645" s="17" t="n">
        <v>0.579861111111111</v>
      </c>
    </row>
    <row r="1646" customFormat="false" ht="15" hidden="false" customHeight="false" outlineLevel="0" collapsed="false">
      <c r="A1646" s="18" t="n">
        <v>2041</v>
      </c>
      <c r="B1646" s="17" t="n">
        <v>0.0833189493795443</v>
      </c>
      <c r="C1646" s="17" t="n">
        <v>0.09956844279853</v>
      </c>
      <c r="D1646" s="17" t="n">
        <v>1</v>
      </c>
      <c r="E1646" s="18" t="n">
        <v>99.8</v>
      </c>
      <c r="F1646" s="17" t="n">
        <v>9.68957087789865</v>
      </c>
      <c r="G1646" s="17" t="n">
        <v>8.622417330596</v>
      </c>
      <c r="H1646" s="17" t="n">
        <v>3.24145984895122</v>
      </c>
      <c r="I1646" s="17" t="n">
        <v>1.30102999566398</v>
      </c>
      <c r="J1646" s="17" t="n">
        <v>1.28114743881888</v>
      </c>
      <c r="K1646" s="17" t="n">
        <v>0.723524305555556</v>
      </c>
      <c r="L1646" s="17" t="n">
        <v>0.576967592592593</v>
      </c>
    </row>
    <row r="1647" customFormat="false" ht="15" hidden="false" customHeight="false" outlineLevel="0" collapsed="false">
      <c r="A1647" s="18" t="n">
        <v>2042</v>
      </c>
      <c r="B1647" s="17" t="n">
        <v>0.0837773035013082</v>
      </c>
      <c r="C1647" s="17" t="n">
        <v>0.100052309150946</v>
      </c>
      <c r="D1647" s="17" t="n">
        <v>1</v>
      </c>
      <c r="E1647" s="18" t="n">
        <v>99.7</v>
      </c>
      <c r="F1647" s="17" t="n">
        <v>9.63449614724925</v>
      </c>
      <c r="G1647" s="17" t="n">
        <v>8.57688791785284</v>
      </c>
      <c r="H1647" s="17" t="n">
        <v>3.23610915751975</v>
      </c>
      <c r="I1647" s="17" t="n">
        <v>1.30102999566398</v>
      </c>
      <c r="J1647" s="17" t="n">
        <v>1.81763581070173</v>
      </c>
      <c r="K1647" s="17" t="n">
        <v>0.722945601851852</v>
      </c>
      <c r="L1647" s="17" t="n">
        <v>0.575086805555556</v>
      </c>
    </row>
    <row r="1648" customFormat="false" ht="15" hidden="false" customHeight="false" outlineLevel="0" collapsed="false">
      <c r="A1648" s="18" t="n">
        <v>2043</v>
      </c>
      <c r="B1648" s="17" t="n">
        <v>0.0842321967680214</v>
      </c>
      <c r="C1648" s="17" t="n">
        <v>0.10053120596869</v>
      </c>
      <c r="D1648" s="17" t="n">
        <v>1</v>
      </c>
      <c r="E1648" s="18" t="n">
        <v>99.6</v>
      </c>
      <c r="F1648" s="17" t="n">
        <v>9.57915614286979</v>
      </c>
      <c r="G1648" s="17" t="n">
        <v>8.52857169700034</v>
      </c>
      <c r="H1648" s="17" t="n">
        <v>3.22589790427396</v>
      </c>
      <c r="I1648" s="17" t="n">
        <v>1.30102999566398</v>
      </c>
      <c r="J1648" s="17" t="n">
        <v>0.66974169929777</v>
      </c>
      <c r="K1648" s="17" t="n">
        <v>0.722800925925926</v>
      </c>
      <c r="L1648" s="17" t="n">
        <v>0.571903935185185</v>
      </c>
    </row>
    <row r="1649" customFormat="false" ht="15" hidden="false" customHeight="false" outlineLevel="0" collapsed="false">
      <c r="A1649" s="18" t="n">
        <v>2044</v>
      </c>
      <c r="B1649" s="17" t="n">
        <v>0.0846941835048643</v>
      </c>
      <c r="C1649" s="17" t="n">
        <v>0.10101561501398</v>
      </c>
      <c r="D1649" s="17" t="n">
        <v>1</v>
      </c>
      <c r="E1649" s="18" t="n">
        <v>99.4</v>
      </c>
      <c r="F1649" s="17" t="n">
        <v>9.52240630952946</v>
      </c>
      <c r="G1649" s="17" t="n">
        <v>8.48304327787456</v>
      </c>
      <c r="H1649" s="17" t="n">
        <v>3.21765503658247</v>
      </c>
      <c r="I1649" s="17" t="n">
        <v>1.30102999566398</v>
      </c>
      <c r="J1649" s="17" t="n">
        <v>0.56812735301657</v>
      </c>
      <c r="K1649" s="17" t="n">
        <v>0.721643518518519</v>
      </c>
      <c r="L1649" s="17" t="n">
        <v>0.570891203703704</v>
      </c>
    </row>
    <row r="1650" customFormat="false" ht="15" hidden="false" customHeight="false" outlineLevel="0" collapsed="false">
      <c r="A1650" s="18" t="n">
        <v>2045</v>
      </c>
      <c r="B1650" s="17" t="n">
        <v>0.0851613062270055</v>
      </c>
      <c r="C1650" s="17" t="n">
        <v>0.101504452690413</v>
      </c>
      <c r="D1650" s="17" t="n">
        <v>1</v>
      </c>
      <c r="E1650" s="18" t="n">
        <v>99.4</v>
      </c>
      <c r="F1650" s="17" t="n">
        <v>9.4648962869252</v>
      </c>
      <c r="G1650" s="17" t="n">
        <v>8.43913542478078</v>
      </c>
      <c r="H1650" s="17" t="n">
        <v>3.21314027498316</v>
      </c>
      <c r="I1650" s="17" t="n">
        <v>1.30102999566398</v>
      </c>
      <c r="J1650" s="17" t="n">
        <v>1.02403921184401</v>
      </c>
      <c r="K1650" s="17" t="n">
        <v>0.720630787037037</v>
      </c>
      <c r="L1650" s="17" t="n">
        <v>0.568431712962963</v>
      </c>
    </row>
    <row r="1651" customFormat="false" ht="15" hidden="false" customHeight="false" outlineLevel="0" collapsed="false">
      <c r="A1651" s="18" t="n">
        <v>2046</v>
      </c>
      <c r="B1651" s="17" t="n">
        <v>0.0856261698882682</v>
      </c>
      <c r="C1651" s="17" t="n">
        <v>0.101990304707929</v>
      </c>
      <c r="D1651" s="17" t="n">
        <v>1</v>
      </c>
      <c r="E1651" s="18" t="n">
        <v>99.3</v>
      </c>
      <c r="F1651" s="17" t="n">
        <v>9.40717117645687</v>
      </c>
      <c r="G1651" s="17" t="n">
        <v>8.39437529147682</v>
      </c>
      <c r="H1651" s="17" t="n">
        <v>3.205192140954</v>
      </c>
      <c r="I1651" s="17" t="n">
        <v>1.30102999566398</v>
      </c>
      <c r="J1651" s="17" t="n">
        <v>1.15260397072649</v>
      </c>
      <c r="K1651" s="17" t="n">
        <v>0.71875</v>
      </c>
      <c r="L1651" s="17" t="n">
        <v>0.567418981481482</v>
      </c>
    </row>
    <row r="1652" customFormat="false" ht="15" hidden="false" customHeight="false" outlineLevel="0" collapsed="false">
      <c r="A1652" s="18" t="n">
        <v>2047</v>
      </c>
      <c r="B1652" s="17" t="n">
        <v>0.0861057575136699</v>
      </c>
      <c r="C1652" s="17" t="n">
        <v>0.102490443126643</v>
      </c>
      <c r="D1652" s="17" t="n">
        <v>1</v>
      </c>
      <c r="E1652" s="18" t="n">
        <v>99.3</v>
      </c>
      <c r="F1652" s="17" t="n">
        <v>9.3477263692517</v>
      </c>
      <c r="G1652" s="17" t="n">
        <v>8.34336365180851</v>
      </c>
      <c r="H1652" s="17" t="n">
        <v>3.19768742901215</v>
      </c>
      <c r="I1652" s="17" t="n">
        <v>1.30102999566398</v>
      </c>
      <c r="J1652" s="17" t="n">
        <v>0.658248020824134</v>
      </c>
      <c r="K1652" s="17" t="n">
        <v>0.717737268518519</v>
      </c>
      <c r="L1652" s="17" t="n">
        <v>0.564525462962963</v>
      </c>
    </row>
    <row r="1653" customFormat="false" ht="15" hidden="false" customHeight="false" outlineLevel="0" collapsed="false">
      <c r="A1653" s="18" t="n">
        <v>2048</v>
      </c>
      <c r="B1653" s="17" t="n">
        <v>0.0865867653456344</v>
      </c>
      <c r="C1653" s="17" t="n">
        <v>0.102991290180082</v>
      </c>
      <c r="D1653" s="17" t="n">
        <v>1</v>
      </c>
      <c r="E1653" s="18" t="n">
        <v>99.3</v>
      </c>
      <c r="F1653" s="17" t="n">
        <v>9.288361722497</v>
      </c>
      <c r="G1653" s="17" t="n">
        <v>8.28815496482497</v>
      </c>
      <c r="H1653" s="17" t="n">
        <v>3.18835904847374</v>
      </c>
      <c r="I1653" s="17" t="n">
        <v>1.30102999566398</v>
      </c>
      <c r="J1653" s="17" t="n">
        <v>0.382599315278463</v>
      </c>
      <c r="K1653" s="17" t="n">
        <v>0.716435185185185</v>
      </c>
      <c r="L1653" s="17" t="n">
        <v>0.563368055555556</v>
      </c>
    </row>
    <row r="1654" customFormat="false" ht="15" hidden="false" customHeight="false" outlineLevel="0" collapsed="false">
      <c r="A1654" s="18" t="n">
        <v>2049</v>
      </c>
      <c r="B1654" s="17" t="n">
        <v>0.0870694920498257</v>
      </c>
      <c r="C1654" s="17" t="n">
        <v>0.10349309388117</v>
      </c>
      <c r="D1654" s="17" t="n">
        <v>1</v>
      </c>
      <c r="E1654" s="18" t="n">
        <v>99.3</v>
      </c>
      <c r="F1654" s="17" t="n">
        <v>9.22844539788957</v>
      </c>
      <c r="G1654" s="17" t="n">
        <v>8.23643311883281</v>
      </c>
      <c r="H1654" s="17" t="n">
        <v>3.1768101482747</v>
      </c>
      <c r="I1654" s="17" t="n">
        <v>1.30102999566398</v>
      </c>
      <c r="J1654" s="17" t="n">
        <v>0.482053240071332</v>
      </c>
      <c r="K1654" s="17" t="n">
        <v>0.71556712962963</v>
      </c>
      <c r="L1654" s="17" t="n">
        <v>0.559172453703704</v>
      </c>
    </row>
    <row r="1655" customFormat="false" ht="15" hidden="false" customHeight="false" outlineLevel="0" collapsed="false">
      <c r="A1655" s="18" t="n">
        <v>2050</v>
      </c>
      <c r="B1655" s="17" t="n">
        <v>0.0875580259641909</v>
      </c>
      <c r="C1655" s="17" t="n">
        <v>0.103999412035639</v>
      </c>
      <c r="D1655" s="17" t="n">
        <v>1</v>
      </c>
      <c r="E1655" s="18" t="n">
        <v>99.3</v>
      </c>
      <c r="F1655" s="17" t="n">
        <v>9.16695542322703</v>
      </c>
      <c r="G1655" s="17" t="n">
        <v>8.178983121972</v>
      </c>
      <c r="H1655" s="17" t="n">
        <v>3.16921034519328</v>
      </c>
      <c r="I1655" s="17" t="n">
        <v>1.30102999566398</v>
      </c>
      <c r="J1655" s="17" t="n">
        <v>0.594803268197231</v>
      </c>
      <c r="K1655" s="17" t="n">
        <v>0.714554398148148</v>
      </c>
      <c r="L1655" s="17" t="n">
        <v>0.559027777777778</v>
      </c>
    </row>
    <row r="1656" customFormat="false" ht="15" hidden="false" customHeight="false" outlineLevel="0" collapsed="false">
      <c r="A1656" s="18" t="n">
        <v>2051</v>
      </c>
      <c r="B1656" s="17" t="n">
        <v>0.0880463166093385</v>
      </c>
      <c r="C1656" s="17" t="n">
        <v>0.104506113159436</v>
      </c>
      <c r="D1656" s="17" t="n">
        <v>1</v>
      </c>
      <c r="E1656" s="18" t="n">
        <v>99.3</v>
      </c>
      <c r="F1656" s="17" t="n">
        <v>9.10685594251929</v>
      </c>
      <c r="G1656" s="17" t="n">
        <v>8.12685257093554</v>
      </c>
      <c r="H1656" s="17" t="n">
        <v>3.16264205640705</v>
      </c>
      <c r="I1656" s="17" t="n">
        <v>1.30102999566398</v>
      </c>
      <c r="J1656" s="17" t="n">
        <v>0.423260635124956</v>
      </c>
      <c r="K1656" s="17" t="n">
        <v>0.714265046296296</v>
      </c>
      <c r="L1656" s="17" t="n">
        <v>0.561342592592593</v>
      </c>
    </row>
    <row r="1657" customFormat="false" ht="15" hidden="false" customHeight="false" outlineLevel="0" collapsed="false">
      <c r="A1657" s="18" t="n">
        <v>2052</v>
      </c>
      <c r="B1657" s="17" t="n">
        <v>0.0885311793320364</v>
      </c>
      <c r="C1657" s="17" t="n">
        <v>0.105009176751116</v>
      </c>
      <c r="D1657" s="17" t="n">
        <v>1</v>
      </c>
      <c r="E1657" s="18" t="n">
        <v>99.2</v>
      </c>
      <c r="F1657" s="17" t="n">
        <v>9.04782214783814</v>
      </c>
      <c r="G1657" s="17" t="n">
        <v>8.07174906988282</v>
      </c>
      <c r="H1657" s="17" t="n">
        <v>3.15221294353083</v>
      </c>
      <c r="I1657" s="17" t="n">
        <v>1.30102999566398</v>
      </c>
      <c r="J1657" s="17" t="n">
        <v>0.848190337071678</v>
      </c>
      <c r="K1657" s="17" t="n">
        <v>0.713252314814815</v>
      </c>
      <c r="L1657" s="17" t="n">
        <v>0.559606481481482</v>
      </c>
    </row>
    <row r="1658" customFormat="false" ht="15" hidden="false" customHeight="false" outlineLevel="0" collapsed="false">
      <c r="A1658" s="18" t="n">
        <v>2053</v>
      </c>
      <c r="B1658" s="17" t="n">
        <v>0.0890267907805672</v>
      </c>
      <c r="C1658" s="17" t="n">
        <v>0.10552286182237</v>
      </c>
      <c r="D1658" s="17" t="n">
        <v>1</v>
      </c>
      <c r="E1658" s="18" t="n">
        <v>99.2</v>
      </c>
      <c r="F1658" s="17" t="n">
        <v>8.98756971660794</v>
      </c>
      <c r="G1658" s="17" t="n">
        <v>8.01732618231335</v>
      </c>
      <c r="H1658" s="17" t="n">
        <v>3.14253855526774</v>
      </c>
      <c r="I1658" s="17" t="n">
        <v>1.30102999566398</v>
      </c>
      <c r="J1658" s="17" t="n">
        <v>0.312506077458979</v>
      </c>
      <c r="K1658" s="17" t="n">
        <v>0.712673611111111</v>
      </c>
      <c r="L1658" s="17" t="n">
        <v>0.558304398148148</v>
      </c>
    </row>
    <row r="1659" customFormat="false" ht="15" hidden="false" customHeight="false" outlineLevel="0" collapsed="false">
      <c r="A1659" s="18" t="n">
        <v>2054</v>
      </c>
      <c r="B1659" s="17" t="n">
        <v>0.0895229858535997</v>
      </c>
      <c r="C1659" s="17" t="n">
        <v>0.106037518638186</v>
      </c>
      <c r="D1659" s="17" t="n">
        <v>1</v>
      </c>
      <c r="E1659" s="18" t="n">
        <v>99.2</v>
      </c>
      <c r="F1659" s="17" t="n">
        <v>8.92794142036651</v>
      </c>
      <c r="G1659" s="17" t="n">
        <v>7.96345021496101</v>
      </c>
      <c r="H1659" s="17" t="n">
        <v>3.13318790705671</v>
      </c>
      <c r="I1659" s="17" t="n">
        <v>1.30102999566398</v>
      </c>
      <c r="J1659" s="17" t="n">
        <v>0.573997045279034</v>
      </c>
      <c r="K1659" s="17" t="n">
        <v>0.711805555555556</v>
      </c>
      <c r="L1659" s="17" t="n">
        <v>0.55859375</v>
      </c>
    </row>
    <row r="1660" customFormat="false" ht="15" hidden="false" customHeight="false" outlineLevel="0" collapsed="false">
      <c r="A1660" s="18" t="n">
        <v>2055</v>
      </c>
      <c r="B1660" s="17" t="n">
        <v>0.090029455604963</v>
      </c>
      <c r="C1660" s="17" t="n">
        <v>0.106561919629436</v>
      </c>
      <c r="D1660" s="17" t="n">
        <v>1</v>
      </c>
      <c r="E1660" s="18" t="n">
        <v>99.2</v>
      </c>
      <c r="F1660" s="17" t="n">
        <v>8.86746747291827</v>
      </c>
      <c r="G1660" s="17" t="n">
        <v>7.90805766213354</v>
      </c>
      <c r="H1660" s="17" t="n">
        <v>3.12338490672486</v>
      </c>
      <c r="I1660" s="17" t="n">
        <v>1.30102999566398</v>
      </c>
      <c r="J1660" s="17" t="n">
        <v>0.671708952142133</v>
      </c>
      <c r="K1660" s="17" t="n">
        <v>0.7109375</v>
      </c>
      <c r="L1660" s="17" t="n">
        <v>0.558015046296296</v>
      </c>
    </row>
    <row r="1661" customFormat="false" ht="15" hidden="false" customHeight="false" outlineLevel="0" collapsed="false">
      <c r="A1661" s="18" t="n">
        <v>2056</v>
      </c>
      <c r="B1661" s="17" t="n">
        <v>0.0905477028227998</v>
      </c>
      <c r="C1661" s="17" t="n">
        <v>0.107097788340481</v>
      </c>
      <c r="D1661" s="17" t="n">
        <v>1</v>
      </c>
      <c r="E1661" s="18" t="n">
        <v>99.2</v>
      </c>
      <c r="F1661" s="17" t="n">
        <v>8.80584204005851</v>
      </c>
      <c r="G1661" s="17" t="n">
        <v>7.8526318450627</v>
      </c>
      <c r="H1661" s="17" t="n">
        <v>3.11706739461018</v>
      </c>
      <c r="I1661" s="17" t="n">
        <v>1.30102999566398</v>
      </c>
      <c r="J1661" s="17" t="n">
        <v>0.848058806699911</v>
      </c>
      <c r="K1661" s="17" t="n">
        <v>0.710503472222222</v>
      </c>
      <c r="L1661" s="17" t="n">
        <v>0.555700231481482</v>
      </c>
    </row>
    <row r="1662" customFormat="false" ht="15" hidden="false" customHeight="false" outlineLevel="0" collapsed="false">
      <c r="A1662" s="18" t="n">
        <v>2057</v>
      </c>
      <c r="B1662" s="17" t="n">
        <v>0.0910687863059273</v>
      </c>
      <c r="C1662" s="17" t="n">
        <v>0.107635236544431</v>
      </c>
      <c r="D1662" s="17" t="n">
        <v>1</v>
      </c>
      <c r="E1662" s="18" t="n">
        <v>99.2</v>
      </c>
      <c r="F1662" s="17" t="n">
        <v>8.74368144953755</v>
      </c>
      <c r="G1662" s="17" t="n">
        <v>7.79965329807973</v>
      </c>
      <c r="H1662" s="17" t="n">
        <v>3.10433135576817</v>
      </c>
      <c r="I1662" s="17" t="n">
        <v>1.30102999566398</v>
      </c>
      <c r="J1662" s="17" t="n">
        <v>0.404369826080352</v>
      </c>
      <c r="K1662" s="17" t="n">
        <v>0.710069444444444</v>
      </c>
      <c r="L1662" s="17" t="n">
        <v>0.554542824074074</v>
      </c>
    </row>
    <row r="1663" customFormat="false" ht="15" hidden="false" customHeight="false" outlineLevel="0" collapsed="false">
      <c r="A1663" s="18" t="n">
        <v>2058</v>
      </c>
      <c r="B1663" s="17" t="n">
        <v>0.0915902674293008</v>
      </c>
      <c r="C1663" s="17" t="n">
        <v>0.108174291730824</v>
      </c>
      <c r="D1663" s="17" t="n">
        <v>1</v>
      </c>
      <c r="E1663" s="18" t="n">
        <v>99.2</v>
      </c>
      <c r="F1663" s="17" t="n">
        <v>8.6827680228869</v>
      </c>
      <c r="G1663" s="17" t="n">
        <v>7.74397677509292</v>
      </c>
      <c r="H1663" s="17" t="n">
        <v>3.09597185188527</v>
      </c>
      <c r="I1663" s="17" t="n">
        <v>1.30102999566398</v>
      </c>
      <c r="J1663" s="17" t="n">
        <v>0.304433401675708</v>
      </c>
      <c r="K1663" s="17" t="n">
        <v>0.709635416666667</v>
      </c>
      <c r="L1663" s="17" t="n">
        <v>0.555844907407407</v>
      </c>
    </row>
    <row r="1664" customFormat="false" ht="15" hidden="false" customHeight="false" outlineLevel="0" collapsed="false">
      <c r="A1664" s="18" t="n">
        <v>2059</v>
      </c>
      <c r="B1664" s="17" t="n">
        <v>0.0921227842638338</v>
      </c>
      <c r="C1664" s="17" t="n">
        <v>0.108723877716154</v>
      </c>
      <c r="D1664" s="17" t="n">
        <v>1</v>
      </c>
      <c r="E1664" s="18" t="n">
        <v>99.2</v>
      </c>
      <c r="F1664" s="17" t="n">
        <v>8.62082485229454</v>
      </c>
      <c r="G1664" s="17" t="n">
        <v>7.68756488425312</v>
      </c>
      <c r="H1664" s="17" t="n">
        <v>3.08579942865103</v>
      </c>
      <c r="I1664" s="17" t="n">
        <v>1.30102999566398</v>
      </c>
      <c r="J1664" s="17" t="n">
        <v>0.415784643960943</v>
      </c>
      <c r="K1664" s="17" t="n">
        <v>0.708912037037037</v>
      </c>
      <c r="L1664" s="17" t="n">
        <v>0.552951388888889</v>
      </c>
    </row>
    <row r="1665" customFormat="false" ht="15" hidden="false" customHeight="false" outlineLevel="0" collapsed="false">
      <c r="A1665" s="18" t="n">
        <v>2060</v>
      </c>
      <c r="B1665" s="17" t="n">
        <v>0.0926509378434814</v>
      </c>
      <c r="C1665" s="17" t="n">
        <v>0.109267403096547</v>
      </c>
      <c r="D1665" s="17" t="n">
        <v>1</v>
      </c>
      <c r="E1665" s="18" t="n">
        <v>99.2</v>
      </c>
      <c r="F1665" s="17" t="n">
        <v>8.55903259045669</v>
      </c>
      <c r="G1665" s="17" t="n">
        <v>7.63105821887695</v>
      </c>
      <c r="H1665" s="17" t="n">
        <v>3.07437084134546</v>
      </c>
      <c r="I1665" s="17" t="n">
        <v>1.30102999566398</v>
      </c>
      <c r="J1665" s="17" t="n">
        <v>0.348768520815345</v>
      </c>
      <c r="K1665" s="17" t="n">
        <v>0.70775462962963</v>
      </c>
      <c r="L1665" s="17" t="n">
        <v>0.549334490740741</v>
      </c>
    </row>
    <row r="1666" customFormat="false" ht="15" hidden="false" customHeight="false" outlineLevel="0" collapsed="false">
      <c r="A1666" s="18" t="n">
        <v>2061</v>
      </c>
      <c r="B1666" s="17" t="n">
        <v>0.0931879743261056</v>
      </c>
      <c r="C1666" s="17" t="n">
        <v>0.109819798930376</v>
      </c>
      <c r="D1666" s="17" t="n">
        <v>1</v>
      </c>
      <c r="E1666" s="18" t="n">
        <v>99.2</v>
      </c>
      <c r="F1666" s="17" t="n">
        <v>8.49629500149982</v>
      </c>
      <c r="G1666" s="17" t="n">
        <v>7.5735426705749</v>
      </c>
      <c r="H1666" s="17" t="n">
        <v>3.06600233341609</v>
      </c>
      <c r="I1666" s="17" t="n">
        <v>1.30102999566398</v>
      </c>
      <c r="J1666" s="17" t="n">
        <v>0.0838068181818182</v>
      </c>
      <c r="K1666" s="17" t="n">
        <v>0.707175925925926</v>
      </c>
      <c r="L1666" s="17" t="n">
        <v>0.548177083333333</v>
      </c>
    </row>
    <row r="1667" customFormat="false" ht="15" hidden="false" customHeight="false" outlineLevel="0" collapsed="false">
      <c r="A1667" s="18" t="n">
        <v>2062</v>
      </c>
      <c r="B1667" s="17" t="n">
        <v>0.0937319928952665</v>
      </c>
      <c r="C1667" s="17" t="n">
        <v>0.110379294218082</v>
      </c>
      <c r="D1667" s="17" t="n">
        <v>1</v>
      </c>
      <c r="E1667" s="18" t="n">
        <v>99.1</v>
      </c>
      <c r="F1667" s="17" t="n">
        <v>8.43383031074049</v>
      </c>
      <c r="G1667" s="17" t="n">
        <v>7.51794443876849</v>
      </c>
      <c r="H1667" s="17" t="n">
        <v>3.05371977309315</v>
      </c>
      <c r="I1667" s="17" t="n">
        <v>1.30102999566398</v>
      </c>
      <c r="J1667" s="17" t="n">
        <v>0.349669543611676</v>
      </c>
      <c r="K1667" s="17" t="n">
        <v>0.706452546296296</v>
      </c>
      <c r="L1667" s="17" t="n">
        <v>0.546440972222222</v>
      </c>
    </row>
    <row r="1668" customFormat="false" ht="15" hidden="false" customHeight="false" outlineLevel="0" collapsed="false">
      <c r="A1668" s="18" t="n">
        <v>2063</v>
      </c>
      <c r="B1668" s="17" t="n">
        <v>0.0942797021233235</v>
      </c>
      <c r="C1668" s="17" t="n">
        <v>0.110941351764766</v>
      </c>
      <c r="D1668" s="17" t="n">
        <v>1</v>
      </c>
      <c r="E1668" s="18" t="n">
        <v>99</v>
      </c>
      <c r="F1668" s="17" t="n">
        <v>8.37113008569393</v>
      </c>
      <c r="G1668" s="17" t="n">
        <v>7.46032373925121</v>
      </c>
      <c r="H1668" s="17" t="n">
        <v>3.04402092415788</v>
      </c>
      <c r="I1668" s="17" t="n">
        <v>1.30102999566398</v>
      </c>
      <c r="J1668" s="17" t="n">
        <v>0.383030641004444</v>
      </c>
      <c r="K1668" s="17" t="n">
        <v>0.705729166666667</v>
      </c>
      <c r="L1668" s="17" t="n">
        <v>0.546585648148148</v>
      </c>
    </row>
    <row r="1669" customFormat="false" ht="15" hidden="false" customHeight="false" outlineLevel="0" collapsed="false">
      <c r="A1669" s="18" t="n">
        <v>2064</v>
      </c>
      <c r="B1669" s="17" t="n">
        <v>0.0948373552980936</v>
      </c>
      <c r="C1669" s="17" t="n">
        <v>0.111514497481942</v>
      </c>
      <c r="D1669" s="17" t="n">
        <v>1</v>
      </c>
      <c r="E1669" s="18" t="n">
        <v>99</v>
      </c>
      <c r="F1669" s="17" t="n">
        <v>8.30854346069129</v>
      </c>
      <c r="G1669" s="17" t="n">
        <v>7.40275791562362</v>
      </c>
      <c r="H1669" s="17" t="n">
        <v>3.03264543004352</v>
      </c>
      <c r="I1669" s="17" t="n">
        <v>1.30102999566398</v>
      </c>
      <c r="J1669" s="17" t="n">
        <v>0.261248079877112</v>
      </c>
      <c r="K1669" s="17" t="n">
        <v>0.703703703703704</v>
      </c>
      <c r="L1669" s="17" t="n">
        <v>0.549768518518519</v>
      </c>
    </row>
    <row r="1670" customFormat="false" ht="15" hidden="false" customHeight="false" outlineLevel="0" collapsed="false">
      <c r="A1670" s="18" t="n">
        <v>2065</v>
      </c>
      <c r="B1670" s="17" t="n">
        <v>0.0954078271579756</v>
      </c>
      <c r="C1670" s="17" t="n">
        <v>0.112101549817318</v>
      </c>
      <c r="D1670" s="17" t="n">
        <v>1</v>
      </c>
      <c r="E1670" s="18" t="n">
        <v>99</v>
      </c>
      <c r="F1670" s="17" t="n">
        <v>8.24566033684453</v>
      </c>
      <c r="G1670" s="17" t="n">
        <v>7.34811592106964</v>
      </c>
      <c r="H1670" s="17" t="n">
        <v>3.0232116519511</v>
      </c>
      <c r="I1670" s="17" t="n">
        <v>1.30102999566398</v>
      </c>
      <c r="J1670" s="17" t="n">
        <v>0.664096555886353</v>
      </c>
      <c r="K1670" s="17" t="n">
        <v>0.703559027777778</v>
      </c>
      <c r="L1670" s="17" t="n">
        <v>0.549768518518519</v>
      </c>
    </row>
    <row r="1671" customFormat="false" ht="15" hidden="false" customHeight="false" outlineLevel="0" collapsed="false">
      <c r="A1671" s="18" t="n">
        <v>2066</v>
      </c>
      <c r="B1671" s="17" t="n">
        <v>0.0959764219415202</v>
      </c>
      <c r="C1671" s="17" t="n">
        <v>0.112685818188927</v>
      </c>
      <c r="D1671" s="17" t="n">
        <v>1</v>
      </c>
      <c r="E1671" s="18" t="n">
        <v>99</v>
      </c>
      <c r="F1671" s="17" t="n">
        <v>8.18347383698297</v>
      </c>
      <c r="G1671" s="17" t="n">
        <v>7.29080006457942</v>
      </c>
      <c r="H1671" s="17" t="n">
        <v>3.01182794159675</v>
      </c>
      <c r="I1671" s="17" t="n">
        <v>1.30102999566398</v>
      </c>
      <c r="J1671" s="17" t="n">
        <v>0.629864331072464</v>
      </c>
      <c r="K1671" s="17" t="n">
        <v>0.702256944444444</v>
      </c>
      <c r="L1671" s="17" t="n">
        <v>0.549913194444444</v>
      </c>
    </row>
    <row r="1672" customFormat="false" ht="15" hidden="false" customHeight="false" outlineLevel="0" collapsed="false">
      <c r="A1672" s="18" t="n">
        <v>2067</v>
      </c>
      <c r="B1672" s="17" t="n">
        <v>0.0965530376200116</v>
      </c>
      <c r="C1672" s="17" t="n">
        <v>0.11327819868629</v>
      </c>
      <c r="D1672" s="17" t="n">
        <v>1</v>
      </c>
      <c r="E1672" s="18" t="n">
        <v>98.9</v>
      </c>
      <c r="F1672" s="17" t="n">
        <v>8.12095110265441</v>
      </c>
      <c r="G1672" s="17" t="n">
        <v>7.23627561306885</v>
      </c>
      <c r="H1672" s="17" t="n">
        <v>3.00367625385909</v>
      </c>
      <c r="I1672" s="17" t="n">
        <v>1.30102999566398</v>
      </c>
      <c r="J1672" s="17" t="n">
        <v>0.399769064934403</v>
      </c>
      <c r="K1672" s="17" t="n">
        <v>0.701244212962963</v>
      </c>
      <c r="L1672" s="17" t="n">
        <v>0.549623842592593</v>
      </c>
    </row>
    <row r="1673" customFormat="false" ht="15" hidden="false" customHeight="false" outlineLevel="0" collapsed="false">
      <c r="A1673" s="18" t="n">
        <v>2068</v>
      </c>
      <c r="B1673" s="17" t="n">
        <v>0.0971296453175859</v>
      </c>
      <c r="C1673" s="17" t="n">
        <v>0.113869911671133</v>
      </c>
      <c r="D1673" s="17" t="n">
        <v>1</v>
      </c>
      <c r="E1673" s="18" t="n">
        <v>98.9</v>
      </c>
      <c r="F1673" s="17" t="n">
        <v>8.05947177849329</v>
      </c>
      <c r="G1673" s="17" t="n">
        <v>7.18264992936093</v>
      </c>
      <c r="H1673" s="17" t="n">
        <v>2.9934178538817</v>
      </c>
      <c r="I1673" s="17" t="n">
        <v>1.30102999566398</v>
      </c>
      <c r="J1673" s="17" t="n">
        <v>0.314083506362918</v>
      </c>
      <c r="K1673" s="17" t="n">
        <v>0.700086805555556</v>
      </c>
      <c r="L1673" s="17" t="n">
        <v>0.54759837962963</v>
      </c>
    </row>
    <row r="1674" customFormat="false" ht="15" hidden="false" customHeight="false" outlineLevel="0" collapsed="false">
      <c r="A1674" s="18" t="n">
        <v>2069</v>
      </c>
      <c r="B1674" s="17" t="n">
        <v>0.0977030558321901</v>
      </c>
      <c r="C1674" s="17" t="n">
        <v>0.114458969167296</v>
      </c>
      <c r="D1674" s="17" t="n">
        <v>1</v>
      </c>
      <c r="E1674" s="18" t="n">
        <v>98.8</v>
      </c>
      <c r="F1674" s="17" t="n">
        <v>7.99977161745972</v>
      </c>
      <c r="G1674" s="17" t="n">
        <v>7.13219042506227</v>
      </c>
      <c r="H1674" s="17" t="n">
        <v>2.98163261950922</v>
      </c>
      <c r="I1674" s="17" t="n">
        <v>1.30102999566398</v>
      </c>
      <c r="J1674" s="17" t="n">
        <v>0.096412037037037</v>
      </c>
      <c r="K1674" s="17" t="n">
        <v>0.699797453703704</v>
      </c>
      <c r="L1674" s="17" t="n">
        <v>0.545572916666667</v>
      </c>
    </row>
    <row r="1675" customFormat="false" ht="15" hidden="false" customHeight="false" outlineLevel="0" collapsed="false">
      <c r="A1675" s="18" t="n">
        <v>2070</v>
      </c>
      <c r="B1675" s="17" t="n">
        <v>0.0982872566760138</v>
      </c>
      <c r="C1675" s="17" t="n">
        <v>0.115057021877039</v>
      </c>
      <c r="D1675" s="17" t="n">
        <v>1</v>
      </c>
      <c r="E1675" s="18" t="n">
        <v>98.8</v>
      </c>
      <c r="F1675" s="17" t="n">
        <v>7.93868965287962</v>
      </c>
      <c r="G1675" s="17" t="n">
        <v>7.08461093088583</v>
      </c>
      <c r="H1675" s="17" t="n">
        <v>2.97203847238615</v>
      </c>
      <c r="I1675" s="17" t="n">
        <v>1.30102999566398</v>
      </c>
      <c r="J1675" s="17" t="n">
        <v>0.458207103864273</v>
      </c>
      <c r="K1675" s="17" t="n">
        <v>0.699363425925926</v>
      </c>
      <c r="L1675" s="17" t="n">
        <v>0.541521990740741</v>
      </c>
    </row>
    <row r="1676" customFormat="false" ht="15" hidden="false" customHeight="false" outlineLevel="0" collapsed="false">
      <c r="A1676" s="18" t="n">
        <v>2071</v>
      </c>
      <c r="B1676" s="17" t="n">
        <v>0.0988782966009307</v>
      </c>
      <c r="C1676" s="17" t="n">
        <v>0.115660782878425</v>
      </c>
      <c r="D1676" s="17" t="n">
        <v>1</v>
      </c>
      <c r="E1676" s="18" t="n">
        <v>98.8</v>
      </c>
      <c r="F1676" s="17" t="n">
        <v>7.87726931011348</v>
      </c>
      <c r="G1676" s="17" t="n">
        <v>7.02759970702474</v>
      </c>
      <c r="H1676" s="17" t="n">
        <v>2.96057600590651</v>
      </c>
      <c r="I1676" s="17" t="n">
        <v>1.30102999566398</v>
      </c>
      <c r="J1676" s="17" t="n">
        <v>0.860844206708205</v>
      </c>
      <c r="K1676" s="17" t="n">
        <v>0.698784722222222</v>
      </c>
      <c r="L1676" s="17" t="n">
        <v>0.540364583333333</v>
      </c>
    </row>
    <row r="1677" customFormat="false" ht="15" hidden="false" customHeight="false" outlineLevel="0" collapsed="false">
      <c r="A1677" s="18" t="n">
        <v>2072</v>
      </c>
      <c r="B1677" s="17" t="n">
        <v>0.0994692262589794</v>
      </c>
      <c r="C1677" s="17" t="n">
        <v>0.116263589774327</v>
      </c>
      <c r="D1677" s="17" t="n">
        <v>1</v>
      </c>
      <c r="E1677" s="18" t="n">
        <v>98.8</v>
      </c>
      <c r="F1677" s="17" t="n">
        <v>7.81665595324501</v>
      </c>
      <c r="G1677" s="17" t="n">
        <v>6.96990108916348</v>
      </c>
      <c r="H1677" s="17" t="n">
        <v>2.95271139231881</v>
      </c>
      <c r="I1677" s="17" t="n">
        <v>1.30102999566398</v>
      </c>
      <c r="J1677" s="17" t="n">
        <v>0.148092497868713</v>
      </c>
      <c r="K1677" s="17" t="n">
        <v>0.697916666666667</v>
      </c>
      <c r="L1677" s="17" t="n">
        <v>0.537471064814815</v>
      </c>
    </row>
    <row r="1678" customFormat="false" ht="15" hidden="false" customHeight="false" outlineLevel="0" collapsed="false">
      <c r="A1678" s="18" t="n">
        <v>2073</v>
      </c>
      <c r="B1678" s="17" t="n">
        <v>0.100077428855002</v>
      </c>
      <c r="C1678" s="17" t="n">
        <v>0.116882442050027</v>
      </c>
      <c r="D1678" s="17" t="n">
        <v>1</v>
      </c>
      <c r="E1678" s="18" t="n">
        <v>98.7</v>
      </c>
      <c r="F1678" s="17" t="n">
        <v>7.75380905141158</v>
      </c>
      <c r="G1678" s="17" t="n">
        <v>6.90994949459947</v>
      </c>
      <c r="H1678" s="17" t="n">
        <v>2.94041549058487</v>
      </c>
      <c r="I1678" s="17" t="n">
        <v>1.30102999566398</v>
      </c>
      <c r="J1678" s="17" t="n">
        <v>0.648169188300688</v>
      </c>
      <c r="K1678" s="17" t="n">
        <v>0.698350694444444</v>
      </c>
      <c r="L1678" s="17" t="n">
        <v>0.535445601851852</v>
      </c>
    </row>
    <row r="1679" customFormat="false" ht="15" hidden="false" customHeight="false" outlineLevel="0" collapsed="false">
      <c r="A1679" s="18" t="n">
        <v>2074</v>
      </c>
      <c r="B1679" s="17" t="n">
        <v>0.100687757393138</v>
      </c>
      <c r="C1679" s="17" t="n">
        <v>0.117503204756347</v>
      </c>
      <c r="D1679" s="17" t="n">
        <v>1</v>
      </c>
      <c r="E1679" s="18" t="n">
        <v>98.3</v>
      </c>
      <c r="F1679" s="17" t="n">
        <v>7.69177367822247</v>
      </c>
      <c r="G1679" s="17" t="n">
        <v>6.84935456877367</v>
      </c>
      <c r="H1679" s="17" t="n">
        <v>2.93950819642417</v>
      </c>
      <c r="I1679" s="17" t="n">
        <v>1.30102999566398</v>
      </c>
      <c r="J1679" s="17" t="n">
        <v>0.368177222386395</v>
      </c>
      <c r="K1679" s="17" t="n">
        <v>0.697771990740741</v>
      </c>
      <c r="L1679" s="17" t="n">
        <v>0.53587962962963</v>
      </c>
    </row>
    <row r="1680" customFormat="false" ht="15" hidden="false" customHeight="false" outlineLevel="0" collapsed="false">
      <c r="A1680" s="18" t="n">
        <v>2075</v>
      </c>
      <c r="B1680" s="17" t="n">
        <v>0.101296808061845</v>
      </c>
      <c r="C1680" s="17" t="n">
        <v>0.118123848274074</v>
      </c>
      <c r="D1680" s="17" t="n">
        <v>1</v>
      </c>
      <c r="E1680" s="18" t="n">
        <v>98.2</v>
      </c>
      <c r="F1680" s="17" t="n">
        <v>7.63164123572588</v>
      </c>
      <c r="G1680" s="17" t="n">
        <v>6.79208876692868</v>
      </c>
      <c r="H1680" s="17" t="n">
        <v>2.93950819642417</v>
      </c>
      <c r="I1680" s="17" t="n">
        <v>1.30102999566398</v>
      </c>
      <c r="J1680" s="17" t="n">
        <v>0.228869047619048</v>
      </c>
      <c r="K1680" s="17" t="n">
        <v>0.696903935185185</v>
      </c>
      <c r="L1680" s="17" t="n">
        <v>0.53587962962963</v>
      </c>
    </row>
    <row r="1681" customFormat="false" ht="15" hidden="false" customHeight="false" outlineLevel="0" collapsed="false">
      <c r="A1681" s="18" t="n">
        <v>2076</v>
      </c>
      <c r="B1681" s="17" t="n">
        <v>0.101915660521223</v>
      </c>
      <c r="C1681" s="17" t="n">
        <v>0.118753247627023</v>
      </c>
      <c r="D1681" s="17" t="n">
        <v>1</v>
      </c>
      <c r="E1681" s="18" t="n">
        <v>98</v>
      </c>
      <c r="F1681" s="17" t="n">
        <v>7.5702560914591</v>
      </c>
      <c r="G1681" s="17" t="n">
        <v>6.73212987839993</v>
      </c>
      <c r="H1681" s="17" t="n">
        <v>2.9370655319698</v>
      </c>
      <c r="I1681" s="17" t="n">
        <v>1.30102999566398</v>
      </c>
      <c r="J1681" s="17" t="n">
        <v>0.259928481618937</v>
      </c>
      <c r="K1681" s="17" t="n">
        <v>0.697193287037037</v>
      </c>
      <c r="L1681" s="17" t="n">
        <v>0.532552083333333</v>
      </c>
    </row>
    <row r="1682" customFormat="false" ht="15" hidden="false" customHeight="false" outlineLevel="0" collapsed="false">
      <c r="A1682" s="18" t="n">
        <v>2077</v>
      </c>
      <c r="B1682" s="17" t="n">
        <v>0.102531132460744</v>
      </c>
      <c r="C1682" s="17" t="n">
        <v>0.119377297032797</v>
      </c>
      <c r="D1682" s="17" t="n">
        <v>1</v>
      </c>
      <c r="E1682" s="18" t="n">
        <v>97.9</v>
      </c>
      <c r="F1682" s="17" t="n">
        <v>7.50915832839496</v>
      </c>
      <c r="G1682" s="17" t="n">
        <v>6.67245370247059</v>
      </c>
      <c r="H1682" s="17" t="n">
        <v>2.93559482863022</v>
      </c>
      <c r="I1682" s="17" t="n">
        <v>1.30102999566398</v>
      </c>
      <c r="J1682" s="17" t="n">
        <v>0.466748265601787</v>
      </c>
      <c r="K1682" s="17" t="n">
        <v>0.696903935185185</v>
      </c>
      <c r="L1682" s="17" t="n">
        <v>0.530381944444444</v>
      </c>
    </row>
    <row r="1683" customFormat="false" ht="15" hidden="false" customHeight="false" outlineLevel="0" collapsed="false">
      <c r="A1683" s="18" t="n">
        <v>2078</v>
      </c>
      <c r="B1683" s="17" t="n">
        <v>0.103143233314364</v>
      </c>
      <c r="C1683" s="17" t="n">
        <v>0.119996998416846</v>
      </c>
      <c r="D1683" s="17" t="n">
        <v>1</v>
      </c>
      <c r="E1683" s="18" t="n">
        <v>97.7</v>
      </c>
      <c r="F1683" s="17" t="n">
        <v>7.44864849693581</v>
      </c>
      <c r="G1683" s="17" t="n">
        <v>6.61618092395469</v>
      </c>
      <c r="H1683" s="17" t="n">
        <v>2.93043521801146</v>
      </c>
      <c r="I1683" s="17" t="n">
        <v>1.30102999566398</v>
      </c>
      <c r="J1683" s="17" t="n">
        <v>0.285886526327703</v>
      </c>
      <c r="K1683" s="17" t="n">
        <v>0.695746527777778</v>
      </c>
      <c r="L1683" s="17" t="n">
        <v>0.527633101851852</v>
      </c>
    </row>
    <row r="1684" customFormat="false" ht="15" hidden="false" customHeight="false" outlineLevel="0" collapsed="false">
      <c r="A1684" s="18" t="n">
        <v>2079</v>
      </c>
      <c r="B1684" s="17" t="n">
        <v>0.103766485712388</v>
      </c>
      <c r="C1684" s="17" t="n">
        <v>0.120626543719253</v>
      </c>
      <c r="D1684" s="17" t="n">
        <v>1</v>
      </c>
      <c r="E1684" s="18" t="n">
        <v>97.7</v>
      </c>
      <c r="F1684" s="17" t="n">
        <v>7.38741544050567</v>
      </c>
      <c r="G1684" s="17" t="n">
        <v>6.55635108193399</v>
      </c>
      <c r="H1684" s="17" t="n">
        <v>2.92317156652625</v>
      </c>
      <c r="I1684" s="17" t="n">
        <v>1.30102999566398</v>
      </c>
      <c r="J1684" s="17" t="n">
        <v>0.481292224931931</v>
      </c>
      <c r="K1684" s="17" t="n">
        <v>0.69458912037037</v>
      </c>
      <c r="L1684" s="17" t="n">
        <v>0.5234375</v>
      </c>
    </row>
    <row r="1685" customFormat="false" ht="15" hidden="false" customHeight="false" outlineLevel="0" collapsed="false">
      <c r="A1685" s="18" t="n">
        <v>2080</v>
      </c>
      <c r="B1685" s="17" t="n">
        <v>0.104391983442905</v>
      </c>
      <c r="C1685" s="17" t="n">
        <v>0.121255492128397</v>
      </c>
      <c r="D1685" s="17" t="n">
        <v>1</v>
      </c>
      <c r="E1685" s="18" t="n">
        <v>97.5</v>
      </c>
      <c r="F1685" s="17" t="n">
        <v>7.32570939005275</v>
      </c>
      <c r="G1685" s="17" t="n">
        <v>6.49743793166524</v>
      </c>
      <c r="H1685" s="17" t="n">
        <v>2.91641232600899</v>
      </c>
      <c r="I1685" s="17" t="n">
        <v>1.30102999566398</v>
      </c>
      <c r="J1685" s="17" t="n">
        <v>0.18056177476046</v>
      </c>
      <c r="K1685" s="17" t="n">
        <v>0.693576388888889</v>
      </c>
      <c r="L1685" s="17" t="n">
        <v>0.522135416666667</v>
      </c>
    </row>
    <row r="1686" customFormat="false" ht="15" hidden="false" customHeight="false" outlineLevel="0" collapsed="false">
      <c r="A1686" s="18" t="n">
        <v>2081</v>
      </c>
      <c r="B1686" s="17" t="n">
        <v>0.105024960762994</v>
      </c>
      <c r="C1686" s="17" t="n">
        <v>0.121893049995587</v>
      </c>
      <c r="D1686" s="17" t="n">
        <v>1</v>
      </c>
      <c r="E1686" s="18" t="n">
        <v>97.4</v>
      </c>
      <c r="F1686" s="17" t="n">
        <v>7.26407073902577</v>
      </c>
      <c r="G1686" s="17" t="n">
        <v>6.44925207754357</v>
      </c>
      <c r="H1686" s="17" t="n">
        <v>2.90812107929571</v>
      </c>
      <c r="I1686" s="17" t="n">
        <v>1.30102999566398</v>
      </c>
      <c r="J1686" s="17" t="n">
        <v>0.141736111111111</v>
      </c>
      <c r="K1686" s="17" t="n">
        <v>0.692708333333333</v>
      </c>
      <c r="L1686" s="17" t="n">
        <v>0.523148148148148</v>
      </c>
    </row>
    <row r="1687" customFormat="false" ht="15" hidden="false" customHeight="false" outlineLevel="0" collapsed="false">
      <c r="A1687" s="18" t="n">
        <v>2082</v>
      </c>
      <c r="B1687" s="17" t="n">
        <v>0.1056717604278</v>
      </c>
      <c r="C1687" s="17" t="n">
        <v>0.122544836561644</v>
      </c>
      <c r="D1687" s="17" t="n">
        <v>1</v>
      </c>
      <c r="E1687" s="18" t="n">
        <v>97.2</v>
      </c>
      <c r="F1687" s="17" t="n">
        <v>7.20152452472892</v>
      </c>
      <c r="G1687" s="17" t="n">
        <v>6.405975592854</v>
      </c>
      <c r="H1687" s="17" t="n">
        <v>2.90066350226887</v>
      </c>
      <c r="I1687" s="17" t="n">
        <v>1.30102999566398</v>
      </c>
      <c r="J1687" s="17" t="n">
        <v>0.715972222222222</v>
      </c>
      <c r="K1687" s="17" t="n">
        <v>0.691840277777778</v>
      </c>
      <c r="L1687" s="17" t="n">
        <v>0.520399305555556</v>
      </c>
    </row>
    <row r="1688" customFormat="false" ht="15" hidden="false" customHeight="false" outlineLevel="0" collapsed="false">
      <c r="A1688" s="18" t="n">
        <v>2083</v>
      </c>
      <c r="B1688" s="17" t="n">
        <v>0.106311947003835</v>
      </c>
      <c r="C1688" s="17" t="n">
        <v>0.123188472308081</v>
      </c>
      <c r="D1688" s="17" t="n">
        <v>1</v>
      </c>
      <c r="E1688" s="18" t="n">
        <v>97.1</v>
      </c>
      <c r="F1688" s="17" t="n">
        <v>7.14070479870972</v>
      </c>
      <c r="G1688" s="17" t="n">
        <v>6.35735484509654</v>
      </c>
      <c r="H1688" s="17" t="n">
        <v>2.89201951154915</v>
      </c>
      <c r="I1688" s="17" t="n">
        <v>1.30102999566398</v>
      </c>
      <c r="J1688" s="17" t="n">
        <v>0.419445741259467</v>
      </c>
      <c r="K1688" s="17" t="n">
        <v>0.691116898148148</v>
      </c>
      <c r="L1688" s="17" t="n">
        <v>0.517216435185185</v>
      </c>
    </row>
    <row r="1689" customFormat="false" ht="15" hidden="false" customHeight="false" outlineLevel="0" collapsed="false">
      <c r="A1689" s="18" t="n">
        <v>2084</v>
      </c>
      <c r="B1689" s="17" t="n">
        <v>0.1069568712523</v>
      </c>
      <c r="C1689" s="17" t="n">
        <v>0.123835588444921</v>
      </c>
      <c r="D1689" s="17" t="n">
        <v>1</v>
      </c>
      <c r="E1689" s="18" t="n">
        <v>97</v>
      </c>
      <c r="F1689" s="17" t="n">
        <v>7.07953821226995</v>
      </c>
      <c r="G1689" s="17" t="n">
        <v>6.30611542188979</v>
      </c>
      <c r="H1689" s="17" t="n">
        <v>2.8827757914199</v>
      </c>
      <c r="I1689" s="17" t="n">
        <v>1.30102999566398</v>
      </c>
      <c r="J1689" s="17" t="n">
        <v>0.383569324194324</v>
      </c>
      <c r="K1689" s="17" t="n">
        <v>0.689814814814815</v>
      </c>
      <c r="L1689" s="17" t="n">
        <v>0.516493055555556</v>
      </c>
    </row>
    <row r="1690" customFormat="false" ht="15" hidden="false" customHeight="false" outlineLevel="0" collapsed="false">
      <c r="A1690" s="18" t="n">
        <v>2085</v>
      </c>
      <c r="B1690" s="17" t="n">
        <v>0.107598901614202</v>
      </c>
      <c r="C1690" s="17" t="n">
        <v>0.124480216006783</v>
      </c>
      <c r="D1690" s="17" t="n">
        <v>1</v>
      </c>
      <c r="E1690" s="18" t="n">
        <v>96.8</v>
      </c>
      <c r="F1690" s="17" t="n">
        <v>7.02019497161164</v>
      </c>
      <c r="G1690" s="17" t="n">
        <v>6.25527612111135</v>
      </c>
      <c r="H1690" s="17" t="n">
        <v>2.8727544923171</v>
      </c>
      <c r="I1690" s="17" t="n">
        <v>1.30102999566398</v>
      </c>
      <c r="J1690" s="17" t="n">
        <v>0.334306581828134</v>
      </c>
      <c r="K1690" s="17" t="n">
        <v>0.688946759259259</v>
      </c>
      <c r="L1690" s="17" t="n">
        <v>0.517071759259259</v>
      </c>
    </row>
    <row r="1691" customFormat="false" ht="15" hidden="false" customHeight="false" outlineLevel="0" collapsed="false">
      <c r="A1691" s="18" t="n">
        <v>2086</v>
      </c>
      <c r="B1691" s="17" t="n">
        <v>0.108234334245531</v>
      </c>
      <c r="C1691" s="17" t="n">
        <v>0.125117561474649</v>
      </c>
      <c r="D1691" s="17" t="n">
        <v>1</v>
      </c>
      <c r="E1691" s="18" t="n">
        <v>96.8</v>
      </c>
      <c r="F1691" s="17" t="n">
        <v>6.96278988193778</v>
      </c>
      <c r="G1691" s="17" t="n">
        <v>6.20265669398831</v>
      </c>
      <c r="H1691" s="17" t="n">
        <v>2.86228650525515</v>
      </c>
      <c r="I1691" s="17" t="n">
        <v>1.30102999566398</v>
      </c>
      <c r="J1691" s="17" t="n">
        <v>0.0659722222222222</v>
      </c>
      <c r="K1691" s="17" t="n">
        <v>0.688946759259259</v>
      </c>
      <c r="L1691" s="17" t="n">
        <v>0.517505787037037</v>
      </c>
    </row>
    <row r="1692" customFormat="false" ht="15" hidden="false" customHeight="false" outlineLevel="0" collapsed="false">
      <c r="A1692" s="18" t="n">
        <v>2087</v>
      </c>
      <c r="B1692" s="17" t="n">
        <v>0.108876200651543</v>
      </c>
      <c r="C1692" s="17" t="n">
        <v>0.125761102712541</v>
      </c>
      <c r="D1692" s="17" t="n">
        <v>1</v>
      </c>
      <c r="E1692" s="18" t="n">
        <v>96.7</v>
      </c>
      <c r="F1692" s="17" t="n">
        <v>6.90591257717734</v>
      </c>
      <c r="G1692" s="17" t="n">
        <v>6.15168824883839</v>
      </c>
      <c r="H1692" s="17" t="n">
        <v>2.85277924505251</v>
      </c>
      <c r="I1692" s="17" t="n">
        <v>1.30102999566398</v>
      </c>
      <c r="J1692" s="17" t="n">
        <v>0.216266835016835</v>
      </c>
      <c r="K1692" s="17" t="n">
        <v>0.688512731481482</v>
      </c>
      <c r="L1692" s="17" t="n">
        <v>0.517216435185185</v>
      </c>
    </row>
    <row r="1693" customFormat="false" ht="15" hidden="false" customHeight="false" outlineLevel="0" collapsed="false">
      <c r="A1693" s="18" t="n">
        <v>2088</v>
      </c>
      <c r="B1693" s="17" t="n">
        <v>0.109524302348426</v>
      </c>
      <c r="C1693" s="17" t="n">
        <v>0.126410764281604</v>
      </c>
      <c r="D1693" s="17" t="n">
        <v>1</v>
      </c>
      <c r="E1693" s="18" t="n">
        <v>96.6</v>
      </c>
      <c r="F1693" s="17" t="n">
        <v>6.84854697923014</v>
      </c>
      <c r="G1693" s="17" t="n">
        <v>6.09899252902466</v>
      </c>
      <c r="H1693" s="17" t="n">
        <v>2.84410642714659</v>
      </c>
      <c r="I1693" s="17" t="n">
        <v>1.30102999566398</v>
      </c>
      <c r="J1693" s="17" t="n">
        <v>0.357644825049256</v>
      </c>
      <c r="K1693" s="17" t="n">
        <v>0.688078703703704</v>
      </c>
      <c r="L1693" s="17" t="n">
        <v>0.517216435185185</v>
      </c>
    </row>
    <row r="1694" customFormat="false" ht="15" hidden="false" customHeight="false" outlineLevel="0" collapsed="false">
      <c r="A1694" s="18" t="n">
        <v>2089</v>
      </c>
      <c r="B1694" s="17" t="n">
        <v>0.110169160679949</v>
      </c>
      <c r="C1694" s="17" t="n">
        <v>0.12705697825144</v>
      </c>
      <c r="D1694" s="17" t="n">
        <v>1</v>
      </c>
      <c r="E1694" s="18" t="n">
        <v>96.4</v>
      </c>
      <c r="F1694" s="17" t="n">
        <v>6.79191531188661</v>
      </c>
      <c r="G1694" s="17" t="n">
        <v>6.04812846944873</v>
      </c>
      <c r="H1694" s="17" t="n">
        <v>2.83485463329623</v>
      </c>
      <c r="I1694" s="17" t="n">
        <v>1.30102999566398</v>
      </c>
      <c r="J1694" s="17" t="n">
        <v>0.40332307123596</v>
      </c>
      <c r="K1694" s="17" t="n">
        <v>0.687210648148148</v>
      </c>
      <c r="L1694" s="17" t="n">
        <v>0.515190972222222</v>
      </c>
    </row>
    <row r="1695" customFormat="false" ht="15" hidden="false" customHeight="false" outlineLevel="0" collapsed="false">
      <c r="A1695" s="18" t="n">
        <v>2090</v>
      </c>
      <c r="B1695" s="17" t="n">
        <v>0.110829060629907</v>
      </c>
      <c r="C1695" s="17" t="n">
        <v>0.127717878503932</v>
      </c>
      <c r="D1695" s="17" t="n">
        <v>1</v>
      </c>
      <c r="E1695" s="18" t="n">
        <v>96.4</v>
      </c>
      <c r="F1695" s="17" t="n">
        <v>6.73517012460136</v>
      </c>
      <c r="G1695" s="17" t="n">
        <v>5.99480743510711</v>
      </c>
      <c r="H1695" s="17" t="n">
        <v>2.82382792282751</v>
      </c>
      <c r="I1695" s="17" t="n">
        <v>1.30102999566398</v>
      </c>
      <c r="J1695" s="17" t="n">
        <v>0.304516585988217</v>
      </c>
      <c r="K1695" s="17" t="n">
        <v>0.686342592592593</v>
      </c>
      <c r="L1695" s="17" t="n">
        <v>0.514612268518519</v>
      </c>
    </row>
    <row r="1696" customFormat="false" ht="15" hidden="false" customHeight="false" outlineLevel="0" collapsed="false">
      <c r="A1696" s="18" t="n">
        <v>2091</v>
      </c>
      <c r="B1696" s="17" t="n">
        <v>0.111488422861806</v>
      </c>
      <c r="C1696" s="17" t="n">
        <v>0.128377631541204</v>
      </c>
      <c r="D1696" s="17" t="n">
        <v>1</v>
      </c>
      <c r="E1696" s="18" t="n">
        <v>96.4</v>
      </c>
      <c r="F1696" s="17" t="n">
        <v>6.67850401626818</v>
      </c>
      <c r="G1696" s="17" t="n">
        <v>5.94153869337073</v>
      </c>
      <c r="H1696" s="17" t="n">
        <v>2.81649073784136</v>
      </c>
      <c r="I1696" s="17" t="n">
        <v>1.30102999566398</v>
      </c>
      <c r="J1696" s="17" t="n">
        <v>0.128968253968254</v>
      </c>
      <c r="K1696" s="17" t="n">
        <v>0.685619212962963</v>
      </c>
      <c r="L1696" s="17" t="n">
        <v>0.513310185185185</v>
      </c>
    </row>
    <row r="1697" customFormat="false" ht="15" hidden="false" customHeight="false" outlineLevel="0" collapsed="false">
      <c r="A1697" s="18" t="n">
        <v>2092</v>
      </c>
      <c r="B1697" s="17" t="n">
        <v>0.112146382159726</v>
      </c>
      <c r="C1697" s="17" t="n">
        <v>0.129036333111839</v>
      </c>
      <c r="D1697" s="17" t="n">
        <v>1</v>
      </c>
      <c r="E1697" s="18" t="n">
        <v>96.3</v>
      </c>
      <c r="F1697" s="17" t="n">
        <v>6.62290250658741</v>
      </c>
      <c r="G1697" s="17" t="n">
        <v>5.89042605550716</v>
      </c>
      <c r="H1697" s="17" t="n">
        <v>2.81221114577241</v>
      </c>
      <c r="I1697" s="17" t="n">
        <v>1.30102999566398</v>
      </c>
      <c r="J1697" s="17" t="n">
        <v>0.466367337164751</v>
      </c>
      <c r="K1697" s="17" t="n">
        <v>0.685185185185185</v>
      </c>
      <c r="L1697" s="17" t="n">
        <v>0.512586805555556</v>
      </c>
    </row>
    <row r="1698" customFormat="false" ht="15" hidden="false" customHeight="false" outlineLevel="0" collapsed="false">
      <c r="A1698" s="18" t="n">
        <v>2093</v>
      </c>
      <c r="B1698" s="17" t="n">
        <v>0.112807866263514</v>
      </c>
      <c r="C1698" s="17" t="n">
        <v>0.129698875563702</v>
      </c>
      <c r="D1698" s="17" t="n">
        <v>1</v>
      </c>
      <c r="E1698" s="18" t="n">
        <v>96.3</v>
      </c>
      <c r="F1698" s="17" t="n">
        <v>6.56794930557921</v>
      </c>
      <c r="G1698" s="17" t="n">
        <v>5.83880932019371</v>
      </c>
      <c r="H1698" s="17" t="n">
        <v>2.80438064538385</v>
      </c>
      <c r="I1698" s="17" t="n">
        <v>1.30102999566398</v>
      </c>
      <c r="J1698" s="17" t="n">
        <v>0.245897572213362</v>
      </c>
      <c r="K1698" s="17" t="n">
        <v>0.685040509259259</v>
      </c>
      <c r="L1698" s="17" t="n">
        <v>0.513599537037037</v>
      </c>
    </row>
    <row r="1699" customFormat="false" ht="15" hidden="false" customHeight="false" outlineLevel="0" collapsed="false">
      <c r="A1699" s="18" t="n">
        <v>2094</v>
      </c>
      <c r="B1699" s="17" t="n">
        <v>0.113465739879757</v>
      </c>
      <c r="C1699" s="17" t="n">
        <v>0.130357720142368</v>
      </c>
      <c r="D1699" s="17" t="n">
        <v>1</v>
      </c>
      <c r="E1699" s="18" t="n">
        <v>96</v>
      </c>
      <c r="F1699" s="17" t="n">
        <v>6.51402466552185</v>
      </c>
      <c r="G1699" s="17" t="n">
        <v>5.78819570874236</v>
      </c>
      <c r="H1699" s="17" t="n">
        <v>2.79940137878475</v>
      </c>
      <c r="I1699" s="17" t="n">
        <v>1.30102999566398</v>
      </c>
      <c r="J1699" s="17" t="n">
        <v>0.265334689842775</v>
      </c>
      <c r="K1699" s="17" t="n">
        <v>0.684751157407407</v>
      </c>
      <c r="L1699" s="17" t="n">
        <v>0.516637731481482</v>
      </c>
    </row>
    <row r="1700" customFormat="false" ht="15" hidden="false" customHeight="false" outlineLevel="0" collapsed="false">
      <c r="A1700" s="18" t="n">
        <v>2095</v>
      </c>
      <c r="B1700" s="17" t="n">
        <v>0.11411740353193</v>
      </c>
      <c r="C1700" s="17" t="n">
        <v>0.131011089846423</v>
      </c>
      <c r="D1700" s="17" t="n">
        <v>1</v>
      </c>
      <c r="E1700" s="18" t="n">
        <v>95.7</v>
      </c>
      <c r="F1700" s="17" t="n">
        <v>6.46155054739518</v>
      </c>
      <c r="G1700" s="17" t="n">
        <v>5.74009739067598</v>
      </c>
      <c r="H1700" s="17" t="n">
        <v>2.79724844807058</v>
      </c>
      <c r="I1700" s="17" t="n">
        <v>1.30102999566398</v>
      </c>
      <c r="J1700" s="17" t="n">
        <v>0.183106708106708</v>
      </c>
      <c r="K1700" s="17" t="n">
        <v>0.683449074074074</v>
      </c>
      <c r="L1700" s="17" t="n">
        <v>0.514467592592593</v>
      </c>
    </row>
    <row r="1701" customFormat="false" ht="15" hidden="false" customHeight="false" outlineLevel="0" collapsed="false">
      <c r="A1701" s="18" t="n">
        <v>2096</v>
      </c>
      <c r="B1701" s="17" t="n">
        <v>0.114778875330187</v>
      </c>
      <c r="C1701" s="17" t="n">
        <v>0.131672409661459</v>
      </c>
      <c r="D1701" s="17" t="n">
        <v>1</v>
      </c>
      <c r="E1701" s="18" t="n">
        <v>95.6</v>
      </c>
      <c r="F1701" s="17" t="n">
        <v>6.40810233245216</v>
      </c>
      <c r="G1701" s="17" t="n">
        <v>5.68882065266639</v>
      </c>
      <c r="H1701" s="17" t="n">
        <v>2.79337086634699</v>
      </c>
      <c r="I1701" s="17" t="n">
        <v>1.30102999566398</v>
      </c>
      <c r="J1701" s="17" t="n">
        <v>0.135416666666667</v>
      </c>
      <c r="K1701" s="17" t="n">
        <v>0.682146990740741</v>
      </c>
      <c r="L1701" s="17" t="n">
        <v>0.510706018518519</v>
      </c>
    </row>
    <row r="1702" customFormat="false" ht="15" hidden="false" customHeight="false" outlineLevel="0" collapsed="false">
      <c r="A1702" s="18" t="n">
        <v>2097</v>
      </c>
      <c r="B1702" s="17" t="n">
        <v>0.115438720849515</v>
      </c>
      <c r="C1702" s="17" t="n">
        <v>0.13233078397569</v>
      </c>
      <c r="D1702" s="17" t="n">
        <v>1</v>
      </c>
      <c r="E1702" s="18" t="n">
        <v>95.6</v>
      </c>
      <c r="F1702" s="17" t="n">
        <v>6.35494917864686</v>
      </c>
      <c r="G1702" s="17" t="n">
        <v>5.6410491598181</v>
      </c>
      <c r="H1702" s="17" t="n">
        <v>2.7830399574987</v>
      </c>
      <c r="I1702" s="17" t="n">
        <v>1.30102999566398</v>
      </c>
      <c r="J1702" s="17" t="n">
        <v>0.313915600459185</v>
      </c>
      <c r="K1702" s="17" t="n">
        <v>0.681423611111111</v>
      </c>
      <c r="L1702" s="17" t="n">
        <v>0.509982638888889</v>
      </c>
    </row>
    <row r="1703" customFormat="false" ht="15" hidden="false" customHeight="false" outlineLevel="0" collapsed="false">
      <c r="A1703" s="18" t="n">
        <v>2098</v>
      </c>
      <c r="B1703" s="17" t="n">
        <v>0.116107117117348</v>
      </c>
      <c r="C1703" s="17" t="n">
        <v>0.132998456931846</v>
      </c>
      <c r="D1703" s="17" t="n">
        <v>1</v>
      </c>
      <c r="E1703" s="18" t="n">
        <v>95.4</v>
      </c>
      <c r="F1703" s="17" t="n">
        <v>6.30214800137673</v>
      </c>
      <c r="G1703" s="17" t="n">
        <v>5.59461916500391</v>
      </c>
      <c r="H1703" s="17" t="n">
        <v>2.78191734641631</v>
      </c>
      <c r="I1703" s="17" t="n">
        <v>1.30102999566398</v>
      </c>
      <c r="J1703" s="17" t="n">
        <v>0.574199887837439</v>
      </c>
      <c r="K1703" s="17" t="n">
        <v>0.681278935185185</v>
      </c>
      <c r="L1703" s="17" t="n">
        <v>0.508391203703704</v>
      </c>
    </row>
    <row r="1704" customFormat="false" ht="15" hidden="false" customHeight="false" outlineLevel="0" collapsed="false">
      <c r="A1704" s="18" t="n">
        <v>2099</v>
      </c>
      <c r="B1704" s="17" t="n">
        <v>0.116789983628594</v>
      </c>
      <c r="C1704" s="17" t="n">
        <v>0.133678085550114</v>
      </c>
      <c r="D1704" s="17" t="n">
        <v>1</v>
      </c>
      <c r="E1704" s="18" t="n">
        <v>95.3</v>
      </c>
      <c r="F1704" s="17" t="n">
        <v>6.24742671024159</v>
      </c>
      <c r="G1704" s="17" t="n">
        <v>5.55031310879731</v>
      </c>
      <c r="H1704" s="17" t="n">
        <v>2.78191734641631</v>
      </c>
      <c r="I1704" s="17" t="n">
        <v>1.30102999566398</v>
      </c>
      <c r="J1704" s="17" t="n">
        <v>0.505599948140271</v>
      </c>
      <c r="K1704" s="17" t="n">
        <v>0.680555555555556</v>
      </c>
      <c r="L1704" s="17" t="n">
        <v>0.508101851851852</v>
      </c>
    </row>
    <row r="1705" customFormat="false" ht="15" hidden="false" customHeight="false" outlineLevel="0" collapsed="false">
      <c r="A1705" s="18" t="n">
        <v>2100</v>
      </c>
      <c r="B1705" s="17" t="n">
        <v>0.117465343869602</v>
      </c>
      <c r="C1705" s="17" t="n">
        <v>0.134352958940521</v>
      </c>
      <c r="D1705" s="17" t="n">
        <v>1</v>
      </c>
      <c r="E1705" s="18" t="n">
        <v>95.1</v>
      </c>
      <c r="F1705" s="17" t="n">
        <v>6.19567840181335</v>
      </c>
      <c r="G1705" s="17" t="n">
        <v>5.50368022443242</v>
      </c>
      <c r="H1705" s="17" t="n">
        <v>2.7812712638177</v>
      </c>
      <c r="I1705" s="17" t="n">
        <v>1.30102999566398</v>
      </c>
      <c r="J1705" s="17" t="n">
        <v>0.394067581567582</v>
      </c>
      <c r="K1705" s="17" t="n">
        <v>0.679976851851852</v>
      </c>
      <c r="L1705" s="17" t="n">
        <v>0.515046296296296</v>
      </c>
    </row>
    <row r="1706" customFormat="false" ht="15" hidden="false" customHeight="false" outlineLevel="0" collapsed="false">
      <c r="A1706" s="18" t="n">
        <v>2101</v>
      </c>
      <c r="B1706" s="17" t="n">
        <v>0.118139261414331</v>
      </c>
      <c r="C1706" s="17" t="n">
        <v>0.135028635294832</v>
      </c>
      <c r="D1706" s="17" t="n">
        <v>1</v>
      </c>
      <c r="E1706" s="18" t="n">
        <v>95</v>
      </c>
      <c r="F1706" s="17" t="n">
        <v>6.14600214691642</v>
      </c>
      <c r="G1706" s="17" t="n">
        <v>5.4680146839783</v>
      </c>
      <c r="H1706" s="17" t="n">
        <v>2.77646719639168</v>
      </c>
      <c r="I1706" s="17" t="n">
        <v>1.30102999566398</v>
      </c>
      <c r="J1706" s="17" t="n">
        <v>0.270916005291005</v>
      </c>
      <c r="K1706" s="17" t="n">
        <v>0.678240740740741</v>
      </c>
      <c r="L1706" s="17" t="n">
        <v>0.51634837962963</v>
      </c>
    </row>
    <row r="1707" customFormat="false" ht="15" hidden="false" customHeight="false" outlineLevel="0" collapsed="false">
      <c r="A1707" s="18" t="n">
        <v>2102</v>
      </c>
      <c r="B1707" s="17" t="n">
        <v>0.118820970291617</v>
      </c>
      <c r="C1707" s="17" t="n">
        <v>0.135712550009635</v>
      </c>
      <c r="D1707" s="17" t="n">
        <v>1</v>
      </c>
      <c r="E1707" s="18" t="n">
        <v>94.8</v>
      </c>
      <c r="F1707" s="17" t="n">
        <v>6.09669559521714</v>
      </c>
      <c r="G1707" s="17" t="n">
        <v>5.42696620239672</v>
      </c>
      <c r="H1707" s="17" t="n">
        <v>2.77493184276573</v>
      </c>
      <c r="I1707" s="17" t="n">
        <v>1.30102999566398</v>
      </c>
      <c r="J1707" s="17" t="n">
        <v>0.351688409797678</v>
      </c>
      <c r="K1707" s="17" t="n">
        <v>0.677517361111111</v>
      </c>
      <c r="L1707" s="17" t="n">
        <v>0.513165509259259</v>
      </c>
    </row>
    <row r="1708" customFormat="false" ht="15" hidden="false" customHeight="false" outlineLevel="0" collapsed="false">
      <c r="A1708" s="18" t="n">
        <v>2103</v>
      </c>
      <c r="B1708" s="17" t="n">
        <v>0.119490642100573</v>
      </c>
      <c r="C1708" s="17" t="n">
        <v>0.136382914451813</v>
      </c>
      <c r="D1708" s="17" t="n">
        <v>1</v>
      </c>
      <c r="E1708" s="18" t="n">
        <v>94.7</v>
      </c>
      <c r="F1708" s="17" t="n">
        <v>6.04834830785681</v>
      </c>
      <c r="G1708" s="17" t="n">
        <v>5.38297810830796</v>
      </c>
      <c r="H1708" s="17" t="n">
        <v>2.76524172421879</v>
      </c>
      <c r="I1708" s="17" t="n">
        <v>1.30102999566398</v>
      </c>
      <c r="J1708" s="17" t="n">
        <v>0.644874335602727</v>
      </c>
      <c r="K1708" s="17" t="n">
        <v>0.676649305555556</v>
      </c>
      <c r="L1708" s="17" t="n">
        <v>0.51490162037037</v>
      </c>
    </row>
    <row r="1709" customFormat="false" ht="15" hidden="false" customHeight="false" outlineLevel="0" collapsed="false">
      <c r="A1709" s="18" t="n">
        <v>2104</v>
      </c>
      <c r="B1709" s="17" t="n">
        <v>0.120164520443521</v>
      </c>
      <c r="C1709" s="17" t="n">
        <v>0.13705868418156</v>
      </c>
      <c r="D1709" s="17" t="n">
        <v>1</v>
      </c>
      <c r="E1709" s="18" t="n">
        <v>94.7</v>
      </c>
      <c r="F1709" s="17" t="n">
        <v>6.00124689406752</v>
      </c>
      <c r="G1709" s="17" t="n">
        <v>5.34490398531637</v>
      </c>
      <c r="H1709" s="17" t="n">
        <v>2.75736736167656</v>
      </c>
      <c r="I1709" s="17" t="n">
        <v>1.30102999566398</v>
      </c>
      <c r="J1709" s="17" t="n">
        <v>0.518819881474547</v>
      </c>
      <c r="K1709" s="17" t="n">
        <v>0.675636574074074</v>
      </c>
      <c r="L1709" s="17" t="n">
        <v>0.513310185185185</v>
      </c>
    </row>
    <row r="1710" customFormat="false" ht="15" hidden="false" customHeight="false" outlineLevel="0" collapsed="false">
      <c r="A1710" s="18" t="n">
        <v>2105</v>
      </c>
      <c r="B1710" s="17" t="n">
        <v>0.12084349260355</v>
      </c>
      <c r="C1710" s="17" t="n">
        <v>0.137737972172046</v>
      </c>
      <c r="D1710" s="17" t="n">
        <v>1</v>
      </c>
      <c r="E1710" s="18" t="n">
        <v>94.5</v>
      </c>
      <c r="F1710" s="17" t="n">
        <v>5.95371485485696</v>
      </c>
      <c r="G1710" s="17" t="n">
        <v>5.32059766157463</v>
      </c>
      <c r="H1710" s="17" t="n">
        <v>2.74682310579909</v>
      </c>
      <c r="I1710" s="17" t="n">
        <v>1.30102999566398</v>
      </c>
      <c r="J1710" s="17" t="n">
        <v>0.257634347753186</v>
      </c>
      <c r="K1710" s="17" t="n">
        <v>0.675636574074074</v>
      </c>
      <c r="L1710" s="17" t="n">
        <v>0.510850694444444</v>
      </c>
    </row>
    <row r="1711" customFormat="false" ht="15" hidden="false" customHeight="false" outlineLevel="0" collapsed="false">
      <c r="A1711" s="18" t="n">
        <v>2106</v>
      </c>
      <c r="B1711" s="17" t="n">
        <v>0.121516558574513</v>
      </c>
      <c r="C1711" s="17" t="n">
        <v>0.138411874394795</v>
      </c>
      <c r="D1711" s="17" t="n">
        <v>1</v>
      </c>
      <c r="E1711" s="18" t="n">
        <v>94.4</v>
      </c>
      <c r="F1711" s="17" t="n">
        <v>5.90774119324064</v>
      </c>
      <c r="G1711" s="17" t="n">
        <v>5.28341568645807</v>
      </c>
      <c r="H1711" s="17" t="n">
        <v>2.73794246134032</v>
      </c>
      <c r="I1711" s="17" t="n">
        <v>1.30102999566398</v>
      </c>
      <c r="J1711" s="17" t="n">
        <v>0.268276126058509</v>
      </c>
      <c r="K1711" s="17" t="n">
        <v>0.674768518518519</v>
      </c>
      <c r="L1711" s="17" t="n">
        <v>0.513599537037037</v>
      </c>
    </row>
    <row r="1712" customFormat="false" ht="15" hidden="false" customHeight="false" outlineLevel="0" collapsed="false">
      <c r="A1712" s="18" t="n">
        <v>2107</v>
      </c>
      <c r="B1712" s="17" t="n">
        <v>0.122200567421883</v>
      </c>
      <c r="C1712" s="17" t="n">
        <v>0.139098022766066</v>
      </c>
      <c r="D1712" s="17" t="n">
        <v>1</v>
      </c>
      <c r="E1712" s="18" t="n">
        <v>94.3</v>
      </c>
      <c r="F1712" s="17" t="n">
        <v>5.86217369858884</v>
      </c>
      <c r="G1712" s="17" t="n">
        <v>5.24303902430155</v>
      </c>
      <c r="H1712" s="17" t="n">
        <v>2.72841253389519</v>
      </c>
      <c r="I1712" s="17" t="n">
        <v>1.30102999566398</v>
      </c>
      <c r="J1712" s="17" t="n">
        <v>0.0555555555555556</v>
      </c>
      <c r="K1712" s="17" t="n">
        <v>0.674334490740741</v>
      </c>
      <c r="L1712" s="17" t="n">
        <v>0.51490162037037</v>
      </c>
    </row>
    <row r="1713" customFormat="false" ht="15" hidden="false" customHeight="false" outlineLevel="0" collapsed="false">
      <c r="A1713" s="18" t="n">
        <v>2108</v>
      </c>
      <c r="B1713" s="17" t="n">
        <v>0.122894989507687</v>
      </c>
      <c r="C1713" s="17" t="n">
        <v>0.139796255456491</v>
      </c>
      <c r="D1713" s="17" t="n">
        <v>1</v>
      </c>
      <c r="E1713" s="18" t="n">
        <v>94.1</v>
      </c>
      <c r="F1713" s="17" t="n">
        <v>5.81751594849708</v>
      </c>
      <c r="G1713" s="17" t="n">
        <v>5.20266007218906</v>
      </c>
      <c r="H1713" s="17" t="n">
        <v>2.71881437516699</v>
      </c>
      <c r="I1713" s="17" t="n">
        <v>1.30102999566398</v>
      </c>
      <c r="J1713" s="17" t="n">
        <v>0.747032712657713</v>
      </c>
      <c r="K1713" s="17" t="n">
        <v>0.673611111111111</v>
      </c>
      <c r="L1713" s="17" t="n">
        <v>0.515769675925926</v>
      </c>
    </row>
    <row r="1714" customFormat="false" ht="15" hidden="false" customHeight="false" outlineLevel="0" collapsed="false">
      <c r="A1714" s="18" t="n">
        <v>2109</v>
      </c>
      <c r="B1714" s="17" t="n">
        <v>0.123582177312562</v>
      </c>
      <c r="C1714" s="17" t="n">
        <v>0.140486107149196</v>
      </c>
      <c r="D1714" s="17" t="n">
        <v>1</v>
      </c>
      <c r="E1714" s="18" t="n">
        <v>93.9</v>
      </c>
      <c r="F1714" s="17" t="n">
        <v>5.77296097857251</v>
      </c>
      <c r="G1714" s="17" t="n">
        <v>5.16318462779377</v>
      </c>
      <c r="H1714" s="17" t="n">
        <v>2.7090327318816</v>
      </c>
      <c r="I1714" s="17" t="n">
        <v>1.30102999566398</v>
      </c>
      <c r="J1714" s="17" t="n">
        <v>0.259226190476191</v>
      </c>
      <c r="K1714" s="17" t="n">
        <v>0.673032407407407</v>
      </c>
      <c r="L1714" s="17" t="n">
        <v>0.516059027777778</v>
      </c>
    </row>
    <row r="1715" customFormat="false" ht="15" hidden="false" customHeight="false" outlineLevel="0" collapsed="false">
      <c r="A1715" s="18" t="n">
        <v>2110</v>
      </c>
      <c r="B1715" s="17" t="n">
        <v>0.124275401467457</v>
      </c>
      <c r="C1715" s="17" t="n">
        <v>0.141182201867923</v>
      </c>
      <c r="D1715" s="17" t="n">
        <v>1</v>
      </c>
      <c r="E1715" s="18" t="n">
        <v>93.8</v>
      </c>
      <c r="F1715" s="17" t="n">
        <v>5.7285018575212</v>
      </c>
      <c r="G1715" s="17" t="n">
        <v>5.12291352841477</v>
      </c>
      <c r="H1715" s="17" t="n">
        <v>2.6986579793192</v>
      </c>
      <c r="I1715" s="17" t="n">
        <v>1.30102999566398</v>
      </c>
      <c r="J1715" s="17" t="n">
        <v>0.400712481962482</v>
      </c>
      <c r="K1715" s="17" t="n">
        <v>0.67259837962963</v>
      </c>
      <c r="L1715" s="17" t="n">
        <v>0.516059027777778</v>
      </c>
    </row>
    <row r="1716" customFormat="false" ht="15" hidden="false" customHeight="false" outlineLevel="0" collapsed="false">
      <c r="A1716" s="18" t="n">
        <v>2111</v>
      </c>
      <c r="B1716" s="17" t="n">
        <v>0.124961478066527</v>
      </c>
      <c r="C1716" s="17" t="n">
        <v>0.141871183448368</v>
      </c>
      <c r="D1716" s="17" t="n">
        <v>1</v>
      </c>
      <c r="E1716" s="18" t="n">
        <v>93.6</v>
      </c>
      <c r="F1716" s="17" t="n">
        <v>5.68517766766848</v>
      </c>
      <c r="G1716" s="17" t="n">
        <v>5.08291091866848</v>
      </c>
      <c r="H1716" s="17" t="n">
        <v>2.68967004591934</v>
      </c>
      <c r="I1716" s="17" t="n">
        <v>1.30102999566398</v>
      </c>
      <c r="J1716" s="17" t="n">
        <v>0.155207749766573</v>
      </c>
      <c r="K1716" s="17" t="n">
        <v>0.671730324074074</v>
      </c>
      <c r="L1716" s="17" t="n">
        <v>0.515046296296296</v>
      </c>
    </row>
    <row r="1717" customFormat="false" ht="15" hidden="false" customHeight="false" outlineLevel="0" collapsed="false">
      <c r="A1717" s="18" t="n">
        <v>2112</v>
      </c>
      <c r="B1717" s="17" t="n">
        <v>0.125639918191289</v>
      </c>
      <c r="C1717" s="17" t="n">
        <v>0.14255163158911</v>
      </c>
      <c r="D1717" s="17" t="n">
        <v>1</v>
      </c>
      <c r="E1717" s="18" t="n">
        <v>93.4</v>
      </c>
      <c r="F1717" s="17" t="n">
        <v>5.64219742035703</v>
      </c>
      <c r="G1717" s="17" t="n">
        <v>5.04240529048489</v>
      </c>
      <c r="H1717" s="17" t="n">
        <v>2.68234591135537</v>
      </c>
      <c r="I1717" s="17" t="n">
        <v>1.30102999566398</v>
      </c>
      <c r="J1717" s="17" t="n">
        <v>0.251670773924779</v>
      </c>
      <c r="K1717" s="17" t="n">
        <v>0.67115162037037</v>
      </c>
      <c r="L1717" s="17" t="n">
        <v>0.515625</v>
      </c>
    </row>
    <row r="1718" customFormat="false" ht="15" hidden="false" customHeight="false" outlineLevel="0" collapsed="false">
      <c r="A1718" s="18" t="n">
        <v>2113</v>
      </c>
      <c r="B1718" s="17" t="n">
        <v>0.126324366217617</v>
      </c>
      <c r="C1718" s="17" t="n">
        <v>0.143239726429736</v>
      </c>
      <c r="D1718" s="17" t="n">
        <v>1</v>
      </c>
      <c r="E1718" s="18" t="n">
        <v>93.2</v>
      </c>
      <c r="F1718" s="17" t="n">
        <v>5.60035880163582</v>
      </c>
      <c r="G1718" s="17" t="n">
        <v>5.0062865312511</v>
      </c>
      <c r="H1718" s="17" t="n">
        <v>2.67141920766751</v>
      </c>
      <c r="I1718" s="17" t="n">
        <v>1.30102999566398</v>
      </c>
      <c r="J1718" s="17" t="n">
        <v>0.125925925925926</v>
      </c>
      <c r="K1718" s="17" t="n">
        <v>0.670717592592593</v>
      </c>
      <c r="L1718" s="17" t="n">
        <v>0.514612268518519</v>
      </c>
    </row>
    <row r="1719" customFormat="false" ht="15" hidden="false" customHeight="false" outlineLevel="0" collapsed="false">
      <c r="A1719" s="18" t="n">
        <v>2114</v>
      </c>
      <c r="B1719" s="17" t="n">
        <v>0.127006751993947</v>
      </c>
      <c r="C1719" s="17" t="n">
        <v>0.14392750229928</v>
      </c>
      <c r="D1719" s="17" t="n">
        <v>1</v>
      </c>
      <c r="E1719" s="18" t="n">
        <v>92.9</v>
      </c>
      <c r="F1719" s="17" t="n">
        <v>5.56015068661143</v>
      </c>
      <c r="G1719" s="17" t="n">
        <v>4.97011839402844</v>
      </c>
      <c r="H1719" s="17" t="n">
        <v>2.66208777767339</v>
      </c>
      <c r="I1719" s="17" t="n">
        <v>1.30102999566398</v>
      </c>
      <c r="J1719" s="17" t="n">
        <v>0.0694444444444445</v>
      </c>
      <c r="K1719" s="17" t="n">
        <v>0.669704861111111</v>
      </c>
      <c r="L1719" s="17" t="n">
        <v>0.514612268518519</v>
      </c>
    </row>
    <row r="1720" customFormat="false" ht="15" hidden="false" customHeight="false" outlineLevel="0" collapsed="false">
      <c r="A1720" s="18" t="n">
        <v>2115</v>
      </c>
      <c r="B1720" s="17" t="n">
        <v>0.127691776112274</v>
      </c>
      <c r="C1720" s="17" t="n">
        <v>0.144616572864147</v>
      </c>
      <c r="D1720" s="17" t="n">
        <v>1</v>
      </c>
      <c r="E1720" s="18" t="n">
        <v>92.6</v>
      </c>
      <c r="F1720" s="17" t="n">
        <v>5.51968621065234</v>
      </c>
      <c r="G1720" s="17" t="n">
        <v>4.93205998783523</v>
      </c>
      <c r="H1720" s="17" t="n">
        <v>2.65263038037011</v>
      </c>
      <c r="I1720" s="17" t="n">
        <v>1.30102999566398</v>
      </c>
      <c r="J1720" s="17" t="n">
        <v>0.549064955429688</v>
      </c>
      <c r="K1720" s="17" t="n">
        <v>0.668547453703704</v>
      </c>
      <c r="L1720" s="17" t="n">
        <v>0.514322916666667</v>
      </c>
    </row>
    <row r="1721" customFormat="false" ht="15" hidden="false" customHeight="false" outlineLevel="0" collapsed="false">
      <c r="A1721" s="18" t="n">
        <v>2116</v>
      </c>
      <c r="B1721" s="17" t="n">
        <v>0.128387570484645</v>
      </c>
      <c r="C1721" s="17" t="n">
        <v>0.145317140968378</v>
      </c>
      <c r="D1721" s="17" t="n">
        <v>1</v>
      </c>
      <c r="E1721" s="18" t="n">
        <v>92.5</v>
      </c>
      <c r="F1721" s="17" t="n">
        <v>5.47960688492243</v>
      </c>
      <c r="G1721" s="17" t="n">
        <v>4.8951681588499</v>
      </c>
      <c r="H1721" s="17" t="n">
        <v>2.64273978769427</v>
      </c>
      <c r="I1721" s="17" t="n">
        <v>1.30102999566398</v>
      </c>
      <c r="J1721" s="17" t="n">
        <v>0.30993961352657</v>
      </c>
      <c r="K1721" s="17" t="n">
        <v>0.66869212962963</v>
      </c>
      <c r="L1721" s="17" t="n">
        <v>0.514322916666667</v>
      </c>
    </row>
    <row r="1722" customFormat="false" ht="15" hidden="false" customHeight="false" outlineLevel="0" collapsed="false">
      <c r="A1722" s="18" t="n">
        <v>2117</v>
      </c>
      <c r="B1722" s="17" t="n">
        <v>0.129071520632823</v>
      </c>
      <c r="C1722" s="17" t="n">
        <v>0.146004910891255</v>
      </c>
      <c r="D1722" s="17" t="n">
        <v>1</v>
      </c>
      <c r="E1722" s="18" t="n">
        <v>92.2</v>
      </c>
      <c r="F1722" s="17" t="n">
        <v>5.44004965608581</v>
      </c>
      <c r="G1722" s="17" t="n">
        <v>4.85956268140906</v>
      </c>
      <c r="H1722" s="17" t="n">
        <v>2.63527881423595</v>
      </c>
      <c r="I1722" s="17" t="n">
        <v>1.30102999566398</v>
      </c>
      <c r="J1722" s="17" t="n">
        <v>0.474612996920387</v>
      </c>
      <c r="K1722" s="17" t="n">
        <v>0.668258101851852</v>
      </c>
      <c r="L1722" s="17" t="n">
        <v>0.511140046296296</v>
      </c>
    </row>
    <row r="1723" customFormat="false" ht="15" hidden="false" customHeight="false" outlineLevel="0" collapsed="false">
      <c r="A1723" s="18" t="n">
        <v>2118</v>
      </c>
      <c r="B1723" s="17" t="n">
        <v>0.12975074888069</v>
      </c>
      <c r="C1723" s="17" t="n">
        <v>0.146686604869104</v>
      </c>
      <c r="D1723" s="17" t="n">
        <v>1</v>
      </c>
      <c r="E1723" s="18" t="n">
        <v>91.9</v>
      </c>
      <c r="F1723" s="17" t="n">
        <v>5.40053566396492</v>
      </c>
      <c r="G1723" s="17" t="n">
        <v>4.82240259468165</v>
      </c>
      <c r="H1723" s="17" t="n">
        <v>2.625092755833</v>
      </c>
      <c r="I1723" s="17" t="n">
        <v>1.30102999566398</v>
      </c>
      <c r="J1723" s="17" t="n">
        <v>0.254794973544974</v>
      </c>
      <c r="K1723" s="17" t="n">
        <v>0.667390046296296</v>
      </c>
      <c r="L1723" s="17" t="n">
        <v>0.508680555555556</v>
      </c>
    </row>
    <row r="1724" customFormat="false" ht="15" hidden="false" customHeight="false" outlineLevel="0" collapsed="false">
      <c r="A1724" s="18" t="n">
        <v>2119</v>
      </c>
      <c r="B1724" s="17" t="n">
        <v>0.130431891841538</v>
      </c>
      <c r="C1724" s="17" t="n">
        <v>0.147369951746185</v>
      </c>
      <c r="D1724" s="17" t="n">
        <v>1</v>
      </c>
      <c r="E1724" s="18" t="n">
        <v>91.9</v>
      </c>
      <c r="F1724" s="17" t="n">
        <v>5.36129584332844</v>
      </c>
      <c r="G1724" s="17" t="n">
        <v>4.78705781792869</v>
      </c>
      <c r="H1724" s="17" t="n">
        <v>2.61562245656042</v>
      </c>
      <c r="I1724" s="17" t="n">
        <v>1.30102999566398</v>
      </c>
      <c r="J1724" s="17" t="n">
        <v>0.160416666666667</v>
      </c>
      <c r="K1724" s="17" t="n">
        <v>0.667390046296296</v>
      </c>
      <c r="L1724" s="17" t="n">
        <v>0.508969907407407</v>
      </c>
    </row>
    <row r="1725" customFormat="false" ht="15" hidden="false" customHeight="false" outlineLevel="0" collapsed="false">
      <c r="A1725" s="18" t="n">
        <v>2120</v>
      </c>
      <c r="B1725" s="17" t="n">
        <v>0.131094694465261</v>
      </c>
      <c r="C1725" s="17" t="n">
        <v>0.148035943466756</v>
      </c>
      <c r="D1725" s="17" t="n">
        <v>1</v>
      </c>
      <c r="E1725" s="18" t="n">
        <v>91.7</v>
      </c>
      <c r="F1725" s="17" t="n">
        <v>5.32396415895356</v>
      </c>
      <c r="G1725" s="17" t="n">
        <v>4.75231767642457</v>
      </c>
      <c r="H1725" s="17" t="n">
        <v>2.60709152496836</v>
      </c>
      <c r="I1725" s="17" t="n">
        <v>1.30102999566398</v>
      </c>
      <c r="J1725" s="17" t="n">
        <v>0.662074261381974</v>
      </c>
      <c r="K1725" s="17" t="n">
        <v>0.667390046296296</v>
      </c>
      <c r="L1725" s="17" t="n">
        <v>0.510271990740741</v>
      </c>
    </row>
    <row r="1726" customFormat="false" ht="15" hidden="false" customHeight="false" outlineLevel="0" collapsed="false">
      <c r="A1726" s="18" t="n">
        <v>2121</v>
      </c>
      <c r="B1726" s="17" t="n">
        <v>0.131754247488937</v>
      </c>
      <c r="C1726" s="17" t="n">
        <v>0.148699724417249</v>
      </c>
      <c r="D1726" s="17" t="n">
        <v>1</v>
      </c>
      <c r="E1726" s="18" t="n">
        <v>91.5</v>
      </c>
      <c r="F1726" s="17" t="n">
        <v>5.28806460601895</v>
      </c>
      <c r="G1726" s="17" t="n">
        <v>4.71922161250591</v>
      </c>
      <c r="H1726" s="17" t="n">
        <v>2.59841592313244</v>
      </c>
      <c r="I1726" s="17" t="n">
        <v>1.30102999566398</v>
      </c>
      <c r="J1726" s="17" t="n">
        <v>0.301089324618736</v>
      </c>
      <c r="K1726" s="17" t="n">
        <v>0.666811342592593</v>
      </c>
      <c r="L1726" s="17" t="n">
        <v>0.510561342592593</v>
      </c>
    </row>
    <row r="1727" customFormat="false" ht="15" hidden="false" customHeight="false" outlineLevel="0" collapsed="false">
      <c r="A1727" s="18" t="n">
        <v>2122</v>
      </c>
      <c r="B1727" s="17" t="n">
        <v>0.13241087413324</v>
      </c>
      <c r="C1727" s="17" t="n">
        <v>0.149360062930457</v>
      </c>
      <c r="D1727" s="17" t="n">
        <v>1</v>
      </c>
      <c r="E1727" s="18" t="n">
        <v>91.5</v>
      </c>
      <c r="F1727" s="17" t="n">
        <v>5.2525609589076</v>
      </c>
      <c r="G1727" s="17" t="n">
        <v>4.68677101474749</v>
      </c>
      <c r="H1727" s="17" t="n">
        <v>2.58982814925059</v>
      </c>
      <c r="I1727" s="17" t="n">
        <v>1.30102999566398</v>
      </c>
      <c r="J1727" s="17" t="n">
        <v>0.359611297111297</v>
      </c>
      <c r="K1727" s="17" t="n">
        <v>0.666377314814815</v>
      </c>
      <c r="L1727" s="17" t="n">
        <v>0.510850694444444</v>
      </c>
    </row>
    <row r="1728" customFormat="false" ht="15" hidden="false" customHeight="false" outlineLevel="0" collapsed="false">
      <c r="A1728" s="18" t="n">
        <v>2123</v>
      </c>
      <c r="B1728" s="17" t="n">
        <v>0.133054056722257</v>
      </c>
      <c r="C1728" s="17" t="n">
        <v>0.150007275502301</v>
      </c>
      <c r="D1728" s="17" t="n">
        <v>1</v>
      </c>
      <c r="E1728" s="18" t="n">
        <v>91.4</v>
      </c>
      <c r="F1728" s="17" t="n">
        <v>5.21838815608619</v>
      </c>
      <c r="G1728" s="17" t="n">
        <v>4.65562994836987</v>
      </c>
      <c r="H1728" s="17" t="n">
        <v>2.58110115563222</v>
      </c>
      <c r="I1728" s="17" t="n">
        <v>1.30102999566398</v>
      </c>
      <c r="J1728" s="17" t="n">
        <v>0.205875279349117</v>
      </c>
      <c r="K1728" s="17" t="n">
        <v>0.666377314814815</v>
      </c>
      <c r="L1728" s="17" t="n">
        <v>0.510706018518519</v>
      </c>
    </row>
    <row r="1729" customFormat="false" ht="15" hidden="false" customHeight="false" outlineLevel="0" collapsed="false">
      <c r="A1729" s="18" t="n">
        <v>2124</v>
      </c>
      <c r="B1729" s="17" t="n">
        <v>0.133697488353829</v>
      </c>
      <c r="C1729" s="17" t="n">
        <v>0.150655065509663</v>
      </c>
      <c r="D1729" s="17" t="n">
        <v>1</v>
      </c>
      <c r="E1729" s="18" t="n">
        <v>91.3</v>
      </c>
      <c r="F1729" s="17" t="n">
        <v>5.18506500967408</v>
      </c>
      <c r="G1729" s="17" t="n">
        <v>4.62456679568866</v>
      </c>
      <c r="H1729" s="17" t="n">
        <v>2.5734146115046</v>
      </c>
      <c r="I1729" s="17" t="n">
        <v>1.30102999566398</v>
      </c>
      <c r="J1729" s="17" t="n">
        <v>0.0998511904761905</v>
      </c>
      <c r="K1729" s="17" t="n">
        <v>0.666377314814815</v>
      </c>
      <c r="L1729" s="17" t="n">
        <v>0.509259259259259</v>
      </c>
    </row>
    <row r="1730" customFormat="false" ht="15" hidden="false" customHeight="false" outlineLevel="0" collapsed="false">
      <c r="A1730" s="18" t="n">
        <v>2125</v>
      </c>
      <c r="B1730" s="17" t="n">
        <v>0.13434294632774</v>
      </c>
      <c r="C1730" s="17" t="n">
        <v>0.151305461467968</v>
      </c>
      <c r="D1730" s="17" t="n">
        <v>1</v>
      </c>
      <c r="E1730" s="18" t="n">
        <v>91</v>
      </c>
      <c r="F1730" s="17" t="n">
        <v>5.15242454686831</v>
      </c>
      <c r="G1730" s="17" t="n">
        <v>4.59417462685269</v>
      </c>
      <c r="H1730" s="17" t="n">
        <v>2.56604998812253</v>
      </c>
      <c r="I1730" s="17" t="n">
        <v>1.30102999566398</v>
      </c>
      <c r="J1730" s="17" t="n">
        <v>0.331100343363152</v>
      </c>
      <c r="K1730" s="17" t="n">
        <v>0.666087962962963</v>
      </c>
      <c r="L1730" s="17" t="n">
        <v>0.508101851851852</v>
      </c>
    </row>
    <row r="1731" customFormat="false" ht="15" hidden="false" customHeight="false" outlineLevel="0" collapsed="false">
      <c r="A1731" s="18" t="n">
        <v>2126</v>
      </c>
      <c r="B1731" s="17" t="n">
        <v>0.1349704996424</v>
      </c>
      <c r="C1731" s="17" t="n">
        <v>0.151936469285714</v>
      </c>
      <c r="D1731" s="17" t="n">
        <v>1</v>
      </c>
      <c r="E1731" s="18" t="n">
        <v>91</v>
      </c>
      <c r="F1731" s="17" t="n">
        <v>5.12032951678454</v>
      </c>
      <c r="G1731" s="17" t="n">
        <v>4.56505933046077</v>
      </c>
      <c r="H1731" s="17" t="n">
        <v>2.55878268558988</v>
      </c>
      <c r="I1731" s="17" t="n">
        <v>1.30102999566398</v>
      </c>
      <c r="J1731" s="17" t="n">
        <v>0.225765842953343</v>
      </c>
      <c r="K1731" s="17" t="n">
        <v>0.666087962962963</v>
      </c>
      <c r="L1731" s="17" t="n">
        <v>0.506510416666667</v>
      </c>
    </row>
    <row r="1732" customFormat="false" ht="15" hidden="false" customHeight="false" outlineLevel="0" collapsed="false">
      <c r="A1732" s="18" t="n">
        <v>2127</v>
      </c>
      <c r="B1732" s="17" t="n">
        <v>0.135593243029521</v>
      </c>
      <c r="C1732" s="17" t="n">
        <v>0.152562667270778</v>
      </c>
      <c r="D1732" s="17" t="n">
        <v>1</v>
      </c>
      <c r="E1732" s="18" t="n">
        <v>90.8</v>
      </c>
      <c r="F1732" s="17" t="n">
        <v>5.08926156717055</v>
      </c>
      <c r="G1732" s="17" t="n">
        <v>4.5369508095517</v>
      </c>
      <c r="H1732" s="17" t="n">
        <v>2.55197861770364</v>
      </c>
      <c r="I1732" s="17" t="n">
        <v>1.30102999566398</v>
      </c>
      <c r="J1732" s="17" t="n">
        <v>0.254671717171717</v>
      </c>
      <c r="K1732" s="17" t="n">
        <v>0.665509259259259</v>
      </c>
      <c r="L1732" s="17" t="n">
        <v>0.507233796296296</v>
      </c>
    </row>
    <row r="1733" customFormat="false" ht="15" hidden="false" customHeight="false" outlineLevel="0" collapsed="false">
      <c r="A1733" s="18" t="n">
        <v>2128</v>
      </c>
      <c r="B1733" s="17" t="n">
        <v>0.136198957597285</v>
      </c>
      <c r="C1733" s="17" t="n">
        <v>0.153171368798724</v>
      </c>
      <c r="D1733" s="17" t="n">
        <v>1</v>
      </c>
      <c r="E1733" s="18" t="n">
        <v>90.6</v>
      </c>
      <c r="F1733" s="17" t="n">
        <v>5.05892751823524</v>
      </c>
      <c r="G1733" s="17" t="n">
        <v>4.50808894671054</v>
      </c>
      <c r="H1733" s="17" t="n">
        <v>2.54462405774023</v>
      </c>
      <c r="I1733" s="17" t="n">
        <v>1.30102999566398</v>
      </c>
      <c r="J1733" s="17" t="n">
        <v>0.66977180209676</v>
      </c>
      <c r="K1733" s="17" t="n">
        <v>0.66478587962963</v>
      </c>
      <c r="L1733" s="17" t="n">
        <v>0.505931712962963</v>
      </c>
    </row>
    <row r="1734" customFormat="false" ht="15" hidden="false" customHeight="false" outlineLevel="0" collapsed="false">
      <c r="A1734" s="18" t="n">
        <v>2129</v>
      </c>
      <c r="B1734" s="17" t="n">
        <v>0.136785801500082</v>
      </c>
      <c r="C1734" s="17" t="n">
        <v>0.153760479188835</v>
      </c>
      <c r="D1734" s="17" t="n">
        <v>1</v>
      </c>
      <c r="E1734" s="18" t="n">
        <v>90.5</v>
      </c>
      <c r="F1734" s="17" t="n">
        <v>5.02921388646659</v>
      </c>
      <c r="G1734" s="17" t="n">
        <v>4.48130479978919</v>
      </c>
      <c r="H1734" s="17" t="n">
        <v>2.53716331518752</v>
      </c>
      <c r="I1734" s="17" t="n">
        <v>1.30102999566398</v>
      </c>
      <c r="J1734" s="17" t="n">
        <v>0.247353190287973</v>
      </c>
      <c r="K1734" s="17" t="n">
        <v>0.6640625</v>
      </c>
      <c r="L1734" s="17" t="n">
        <v>0.502604166666667</v>
      </c>
    </row>
    <row r="1735" customFormat="false" ht="15" hidden="false" customHeight="false" outlineLevel="0" collapsed="false">
      <c r="A1735" s="18" t="n">
        <v>2130</v>
      </c>
      <c r="B1735" s="17" t="n">
        <v>0.137369574211469</v>
      </c>
      <c r="C1735" s="17" t="n">
        <v>0.154345333722799</v>
      </c>
      <c r="D1735" s="17" t="n">
        <v>1</v>
      </c>
      <c r="E1735" s="18" t="n">
        <v>90.4</v>
      </c>
      <c r="F1735" s="17" t="n">
        <v>4.99977851404236</v>
      </c>
      <c r="G1735" s="17" t="n">
        <v>4.45332679276578</v>
      </c>
      <c r="H1735" s="17" t="n">
        <v>2.53019564502763</v>
      </c>
      <c r="I1735" s="17" t="n">
        <v>1.30102999566398</v>
      </c>
      <c r="J1735" s="17" t="n">
        <v>0.236987763817032</v>
      </c>
      <c r="K1735" s="17" t="n">
        <v>0.6640625</v>
      </c>
      <c r="L1735" s="17" t="n">
        <v>0.502025462962963</v>
      </c>
    </row>
    <row r="1736" customFormat="false" ht="15" hidden="false" customHeight="false" outlineLevel="0" collapsed="false">
      <c r="A1736" s="18" t="n">
        <v>2131</v>
      </c>
      <c r="B1736" s="17" t="n">
        <v>0.137939945673915</v>
      </c>
      <c r="C1736" s="17" t="n">
        <v>0.15491702410358</v>
      </c>
      <c r="D1736" s="17" t="n">
        <v>1</v>
      </c>
      <c r="E1736" s="18" t="n">
        <v>90.2</v>
      </c>
      <c r="F1736" s="17" t="n">
        <v>4.97165907924218</v>
      </c>
      <c r="G1736" s="17" t="n">
        <v>4.42810749883897</v>
      </c>
      <c r="H1736" s="17" t="n">
        <v>2.5228237001219</v>
      </c>
      <c r="I1736" s="17" t="n">
        <v>1.30102999566398</v>
      </c>
      <c r="J1736" s="17" t="n">
        <v>0.0364583333333333</v>
      </c>
      <c r="K1736" s="17" t="n">
        <v>0.663049768518519</v>
      </c>
      <c r="L1736" s="17" t="n">
        <v>0.504918981481481</v>
      </c>
    </row>
    <row r="1737" customFormat="false" ht="15" hidden="false" customHeight="false" outlineLevel="0" collapsed="false">
      <c r="A1737" s="18" t="n">
        <v>2132</v>
      </c>
      <c r="B1737" s="17" t="n">
        <v>0.138504370952163</v>
      </c>
      <c r="C1737" s="17" t="n">
        <v>0.155480893968639</v>
      </c>
      <c r="D1737" s="17" t="n">
        <v>1</v>
      </c>
      <c r="E1737" s="18" t="n">
        <v>90.1</v>
      </c>
      <c r="F1737" s="17" t="n">
        <v>4.94321780510442</v>
      </c>
      <c r="G1737" s="17" t="n">
        <v>4.40110906483862</v>
      </c>
      <c r="H1737" s="17" t="n">
        <v>2.51675685417693</v>
      </c>
      <c r="I1737" s="17" t="n">
        <v>1.30102999566398</v>
      </c>
      <c r="J1737" s="17" t="n">
        <v>0.748186538275047</v>
      </c>
      <c r="K1737" s="17" t="n">
        <v>0.662615740740741</v>
      </c>
      <c r="L1737" s="17" t="n">
        <v>0.509837962962963</v>
      </c>
    </row>
    <row r="1738" customFormat="false" ht="15" hidden="false" customHeight="false" outlineLevel="0" collapsed="false">
      <c r="A1738" s="18" t="n">
        <v>2133</v>
      </c>
      <c r="B1738" s="17" t="n">
        <v>0.139069062804251</v>
      </c>
      <c r="C1738" s="17" t="n">
        <v>0.156042708930801</v>
      </c>
      <c r="D1738" s="17" t="n">
        <v>1</v>
      </c>
      <c r="E1738" s="18" t="n">
        <v>89.9</v>
      </c>
      <c r="F1738" s="17" t="n">
        <v>4.91408626443923</v>
      </c>
      <c r="G1738" s="17" t="n">
        <v>4.37527981323051</v>
      </c>
      <c r="H1738" s="17" t="n">
        <v>2.50941217874596</v>
      </c>
      <c r="I1738" s="17" t="n">
        <v>1.30102999566398</v>
      </c>
      <c r="J1738" s="17" t="n">
        <v>0.150482718339861</v>
      </c>
      <c r="K1738" s="17" t="n">
        <v>0.662181712962963</v>
      </c>
      <c r="L1738" s="17" t="n">
        <v>0.512586805555556</v>
      </c>
    </row>
    <row r="1739" customFormat="false" ht="15" hidden="false" customHeight="false" outlineLevel="0" collapsed="false">
      <c r="A1739" s="18" t="n">
        <v>2134</v>
      </c>
      <c r="B1739" s="17" t="n">
        <v>0.139614429962994</v>
      </c>
      <c r="C1739" s="17" t="n">
        <v>0.156585103780445</v>
      </c>
      <c r="D1739" s="17" t="n">
        <v>1</v>
      </c>
      <c r="E1739" s="18" t="n">
        <v>89.7</v>
      </c>
      <c r="F1739" s="17" t="n">
        <v>4.88618046322246</v>
      </c>
      <c r="G1739" s="17" t="n">
        <v>4.34908424582727</v>
      </c>
      <c r="H1739" s="17" t="n">
        <v>2.50279308127033</v>
      </c>
      <c r="I1739" s="17" t="n">
        <v>1.30102999566398</v>
      </c>
      <c r="J1739" s="17" t="n">
        <v>0.163988095238095</v>
      </c>
      <c r="K1739" s="17" t="n">
        <v>0.661458333333333</v>
      </c>
      <c r="L1739" s="17" t="n">
        <v>0.514322916666667</v>
      </c>
    </row>
    <row r="1740" customFormat="false" ht="15" hidden="false" customHeight="false" outlineLevel="0" collapsed="false">
      <c r="A1740" s="18" t="n">
        <v>2135</v>
      </c>
      <c r="B1740" s="17" t="n">
        <v>0.140144167890496</v>
      </c>
      <c r="C1740" s="17" t="n">
        <v>0.157111534954014</v>
      </c>
      <c r="D1740" s="17" t="n">
        <v>1</v>
      </c>
      <c r="E1740" s="18" t="n">
        <v>89.2</v>
      </c>
      <c r="F1740" s="17" t="n">
        <v>4.85918755957673</v>
      </c>
      <c r="G1740" s="17" t="n">
        <v>4.32492987831195</v>
      </c>
      <c r="H1740" s="17" t="n">
        <v>2.49715077960036</v>
      </c>
      <c r="I1740" s="17" t="n">
        <v>1.30102999566398</v>
      </c>
      <c r="J1740" s="17" t="n">
        <v>0.482988085227999</v>
      </c>
      <c r="K1740" s="17" t="n">
        <v>0.660734953703704</v>
      </c>
      <c r="L1740" s="17" t="n">
        <v>0.518663194444444</v>
      </c>
    </row>
    <row r="1741" customFormat="false" ht="15" hidden="false" customHeight="false" outlineLevel="0" collapsed="false">
      <c r="A1741" s="18" t="n">
        <v>2136</v>
      </c>
      <c r="B1741" s="17" t="n">
        <v>0.140668686487953</v>
      </c>
      <c r="C1741" s="17" t="n">
        <v>0.157631138267203</v>
      </c>
      <c r="D1741" s="17" t="n">
        <v>1</v>
      </c>
      <c r="E1741" s="18" t="n">
        <v>88.9</v>
      </c>
      <c r="F1741" s="17" t="n">
        <v>4.83185485041532</v>
      </c>
      <c r="G1741" s="17" t="n">
        <v>4.29900951017379</v>
      </c>
      <c r="H1741" s="17" t="n">
        <v>2.49051046144994</v>
      </c>
      <c r="I1741" s="17" t="n">
        <v>1.30102999566398</v>
      </c>
      <c r="J1741" s="17" t="n">
        <v>0.120642473419535</v>
      </c>
      <c r="K1741" s="17" t="n">
        <v>0.660300925925926</v>
      </c>
      <c r="L1741" s="17" t="n">
        <v>0.522424768518519</v>
      </c>
    </row>
    <row r="1742" customFormat="false" ht="15" hidden="false" customHeight="false" outlineLevel="0" collapsed="false">
      <c r="A1742" s="18" t="n">
        <v>2137</v>
      </c>
      <c r="B1742" s="17" t="n">
        <v>0.141171117985828</v>
      </c>
      <c r="C1742" s="17" t="n">
        <v>0.158127208124777</v>
      </c>
      <c r="D1742" s="17" t="n">
        <v>1</v>
      </c>
      <c r="E1742" s="18" t="n">
        <v>88.6</v>
      </c>
      <c r="F1742" s="17" t="n">
        <v>4.80566659836919</v>
      </c>
      <c r="G1742" s="17" t="n">
        <v>4.27563223546149</v>
      </c>
      <c r="H1742" s="17" t="n">
        <v>2.48339353251581</v>
      </c>
      <c r="I1742" s="17" t="n">
        <v>1.30102999566398</v>
      </c>
      <c r="J1742" s="17" t="n">
        <v>0.273591618954522</v>
      </c>
      <c r="K1742" s="17" t="n">
        <v>0.659866898148148</v>
      </c>
      <c r="L1742" s="17" t="n">
        <v>0.526909722222222</v>
      </c>
    </row>
    <row r="1743" customFormat="false" ht="15" hidden="false" customHeight="false" outlineLevel="0" collapsed="false">
      <c r="A1743" s="18" t="n">
        <v>2138</v>
      </c>
      <c r="B1743" s="17" t="n">
        <v>0.141663109064447</v>
      </c>
      <c r="C1743" s="17" t="n">
        <v>0.158611730555141</v>
      </c>
      <c r="D1743" s="17" t="n">
        <v>1</v>
      </c>
      <c r="E1743" s="18" t="n">
        <v>88.4</v>
      </c>
      <c r="F1743" s="17" t="n">
        <v>4.78002507014648</v>
      </c>
      <c r="G1743" s="17" t="n">
        <v>4.25208706439969</v>
      </c>
      <c r="H1743" s="17" t="n">
        <v>2.47658193702318</v>
      </c>
      <c r="I1743" s="17" t="n">
        <v>1.30102999566398</v>
      </c>
      <c r="J1743" s="17" t="n">
        <v>0.408055843993344</v>
      </c>
      <c r="K1743" s="17" t="n">
        <v>0.659577546296296</v>
      </c>
      <c r="L1743" s="17" t="n">
        <v>0.532407407407407</v>
      </c>
    </row>
    <row r="1744" customFormat="false" ht="15" hidden="false" customHeight="false" outlineLevel="0" collapsed="false">
      <c r="A1744" s="18" t="n">
        <v>2139</v>
      </c>
      <c r="B1744" s="17" t="n">
        <v>0.142147833834989</v>
      </c>
      <c r="C1744" s="17" t="n">
        <v>0.159087585412932</v>
      </c>
      <c r="D1744" s="17" t="n">
        <v>1</v>
      </c>
      <c r="E1744" s="18" t="n">
        <v>88.1</v>
      </c>
      <c r="F1744" s="17" t="n">
        <v>4.75461144078437</v>
      </c>
      <c r="G1744" s="17" t="n">
        <v>4.22875972158884</v>
      </c>
      <c r="H1744" s="17" t="n">
        <v>2.47041690763939</v>
      </c>
      <c r="I1744" s="17" t="n">
        <v>1.30102999566398</v>
      </c>
      <c r="J1744" s="17" t="n">
        <v>0.12037037037037</v>
      </c>
      <c r="K1744" s="17" t="n">
        <v>0.659577546296296</v>
      </c>
      <c r="L1744" s="17" t="n">
        <v>0.532407407407407</v>
      </c>
    </row>
    <row r="1745" customFormat="false" ht="15" hidden="false" customHeight="false" outlineLevel="0" collapsed="false">
      <c r="A1745" s="18" t="n">
        <v>2140</v>
      </c>
      <c r="B1745" s="17" t="n">
        <v>0.142614545179876</v>
      </c>
      <c r="C1745" s="17" t="n">
        <v>0.159546703324412</v>
      </c>
      <c r="D1745" s="17" t="n">
        <v>1</v>
      </c>
      <c r="E1745" s="18" t="n">
        <v>87.9</v>
      </c>
      <c r="F1745" s="17" t="n">
        <v>4.73078278901614</v>
      </c>
      <c r="G1745" s="17" t="n">
        <v>4.20700738205546</v>
      </c>
      <c r="H1745" s="17" t="n">
        <v>2.46417870661075</v>
      </c>
      <c r="I1745" s="17" t="n">
        <v>1.30102999566398</v>
      </c>
      <c r="J1745" s="17" t="n">
        <v>0.4595674001924</v>
      </c>
      <c r="K1745" s="17" t="n">
        <v>0.658998842592593</v>
      </c>
      <c r="L1745" s="17" t="n">
        <v>0.531828703703704</v>
      </c>
    </row>
    <row r="1746" customFormat="false" ht="15" hidden="false" customHeight="false" outlineLevel="0" collapsed="false">
      <c r="A1746" s="18" t="n">
        <v>2141</v>
      </c>
      <c r="B1746" s="17" t="n">
        <v>0.143073261241187</v>
      </c>
      <c r="C1746" s="17" t="n">
        <v>0.159998180599952</v>
      </c>
      <c r="D1746" s="17" t="n">
        <v>1</v>
      </c>
      <c r="E1746" s="18" t="n">
        <v>87.9</v>
      </c>
      <c r="F1746" s="17" t="n">
        <v>4.70733179945296</v>
      </c>
      <c r="G1746" s="17" t="n">
        <v>4.18562282532939</v>
      </c>
      <c r="H1746" s="17" t="n">
        <v>2.4587442381235</v>
      </c>
      <c r="I1746" s="17" t="n">
        <v>1.30102999566398</v>
      </c>
      <c r="J1746" s="17" t="n">
        <v>0.489124421268165</v>
      </c>
      <c r="K1746" s="17" t="n">
        <v>0.659143518518519</v>
      </c>
      <c r="L1746" s="17" t="n">
        <v>0.53052662037037</v>
      </c>
    </row>
    <row r="1747" customFormat="false" ht="15" hidden="false" customHeight="false" outlineLevel="0" collapsed="false">
      <c r="A1747" s="18" t="n">
        <v>2142</v>
      </c>
      <c r="B1747" s="17" t="n">
        <v>0.143523311113111</v>
      </c>
      <c r="C1747" s="17" t="n">
        <v>0.160442029077698</v>
      </c>
      <c r="D1747" s="17" t="n">
        <v>1</v>
      </c>
      <c r="E1747" s="18" t="n">
        <v>87.7</v>
      </c>
      <c r="F1747" s="17" t="n">
        <v>4.68464745340119</v>
      </c>
      <c r="G1747" s="17" t="n">
        <v>4.16431065887697</v>
      </c>
      <c r="H1747" s="17" t="n">
        <v>2.45300366074123</v>
      </c>
      <c r="I1747" s="17" t="n">
        <v>1.30102999566398</v>
      </c>
      <c r="J1747" s="17" t="n">
        <v>0.433984582668793</v>
      </c>
      <c r="K1747" s="17" t="n">
        <v>0.658854166666667</v>
      </c>
      <c r="L1747" s="17" t="n">
        <v>0.530815972222222</v>
      </c>
    </row>
    <row r="1748" customFormat="false" ht="15" hidden="false" customHeight="false" outlineLevel="0" collapsed="false">
      <c r="A1748" s="18" t="n">
        <v>2143</v>
      </c>
      <c r="B1748" s="17" t="n">
        <v>0.143957358819467</v>
      </c>
      <c r="C1748" s="17" t="n">
        <v>0.160868644969607</v>
      </c>
      <c r="D1748" s="17" t="n">
        <v>1</v>
      </c>
      <c r="E1748" s="18" t="n">
        <v>87.4</v>
      </c>
      <c r="F1748" s="17" t="n">
        <v>4.66254477277266</v>
      </c>
      <c r="G1748" s="17" t="n">
        <v>4.14425815270206</v>
      </c>
      <c r="H1748" s="17" t="n">
        <v>2.4472220863806</v>
      </c>
      <c r="I1748" s="17" t="n">
        <v>1.30102999566398</v>
      </c>
      <c r="J1748" s="17" t="n">
        <v>0.567698079567998</v>
      </c>
      <c r="K1748" s="17" t="n">
        <v>0.658854166666667</v>
      </c>
      <c r="L1748" s="17" t="n">
        <v>0.535445601851852</v>
      </c>
    </row>
    <row r="1749" customFormat="false" ht="15" hidden="false" customHeight="false" outlineLevel="0" collapsed="false">
      <c r="A1749" s="18" t="n">
        <v>2144</v>
      </c>
      <c r="B1749" s="17" t="n">
        <v>0.144378590785588</v>
      </c>
      <c r="C1749" s="17" t="n">
        <v>0.161282072737123</v>
      </c>
      <c r="D1749" s="17" t="n">
        <v>1</v>
      </c>
      <c r="E1749" s="18" t="n">
        <v>87.1</v>
      </c>
      <c r="F1749" s="17" t="n">
        <v>4.64085015041691</v>
      </c>
      <c r="G1749" s="17" t="n">
        <v>4.12460407199484</v>
      </c>
      <c r="H1749" s="17" t="n">
        <v>2.44211773336352</v>
      </c>
      <c r="I1749" s="17" t="n">
        <v>1.30102999566398</v>
      </c>
      <c r="J1749" s="17" t="n">
        <v>0.380190707433783</v>
      </c>
      <c r="K1749" s="17" t="n">
        <v>0.658564814814815</v>
      </c>
      <c r="L1749" s="17" t="n">
        <v>0.536747685185185</v>
      </c>
    </row>
    <row r="1750" customFormat="false" ht="15" hidden="false" customHeight="false" outlineLevel="0" collapsed="false">
      <c r="A1750" s="18" t="n">
        <v>2145</v>
      </c>
      <c r="B1750" s="17" t="n">
        <v>0.144786323084392</v>
      </c>
      <c r="C1750" s="17" t="n">
        <v>0.161682403558451</v>
      </c>
      <c r="D1750" s="17" t="n">
        <v>1</v>
      </c>
      <c r="E1750" s="18" t="n">
        <v>86.7</v>
      </c>
      <c r="F1750" s="17" t="n">
        <v>4.62043096793478</v>
      </c>
      <c r="G1750" s="17" t="n">
        <v>4.10621588845305</v>
      </c>
      <c r="H1750" s="17" t="n">
        <v>2.43754506792025</v>
      </c>
      <c r="I1750" s="17" t="n">
        <v>1.30102999566398</v>
      </c>
      <c r="J1750" s="17" t="n">
        <v>0.10041514041514</v>
      </c>
      <c r="K1750" s="17" t="n">
        <v>0.658420138888889</v>
      </c>
      <c r="L1750" s="17" t="n">
        <v>0.536892361111111</v>
      </c>
    </row>
    <row r="1751" customFormat="false" ht="15" hidden="false" customHeight="false" outlineLevel="0" collapsed="false">
      <c r="A1751" s="18" t="n">
        <v>2146</v>
      </c>
      <c r="B1751" s="17" t="n">
        <v>0.145177261041546</v>
      </c>
      <c r="C1751" s="17" t="n">
        <v>0.16206492406868</v>
      </c>
      <c r="D1751" s="17" t="n">
        <v>1</v>
      </c>
      <c r="E1751" s="18" t="n">
        <v>86.4</v>
      </c>
      <c r="F1751" s="17" t="n">
        <v>4.60078635031841</v>
      </c>
      <c r="G1751" s="17" t="n">
        <v>4.08859281590754</v>
      </c>
      <c r="H1751" s="17" t="n">
        <v>2.43239828434982</v>
      </c>
      <c r="I1751" s="17" t="n">
        <v>1.30102999566398</v>
      </c>
      <c r="J1751" s="17" t="n">
        <v>0.366197862310332</v>
      </c>
      <c r="K1751" s="17" t="n">
        <v>0.658420138888889</v>
      </c>
      <c r="L1751" s="17" t="n">
        <v>0.535300925925926</v>
      </c>
    </row>
    <row r="1752" customFormat="false" ht="15" hidden="false" customHeight="false" outlineLevel="0" collapsed="false">
      <c r="A1752" s="18" t="n">
        <v>2147</v>
      </c>
      <c r="B1752" s="17" t="n">
        <v>0.145560852726232</v>
      </c>
      <c r="C1752" s="17" t="n">
        <v>0.162442058971566</v>
      </c>
      <c r="D1752" s="17" t="n">
        <v>1</v>
      </c>
      <c r="E1752" s="18" t="n">
        <v>86.4</v>
      </c>
      <c r="F1752" s="17" t="n">
        <v>4.58226612349511</v>
      </c>
      <c r="G1752" s="17" t="n">
        <v>4.07141507695975</v>
      </c>
      <c r="H1752" s="17" t="n">
        <v>2.42790410105604</v>
      </c>
      <c r="I1752" s="17" t="n">
        <v>1.30102999566398</v>
      </c>
      <c r="J1752" s="17" t="n">
        <v>0.663516782924678</v>
      </c>
      <c r="K1752" s="17" t="n">
        <v>0.658130787037037</v>
      </c>
      <c r="L1752" s="17" t="n">
        <v>0.533709490740741</v>
      </c>
    </row>
    <row r="1753" customFormat="false" ht="15" hidden="false" customHeight="false" outlineLevel="0" collapsed="false">
      <c r="A1753" s="18" t="n">
        <v>2148</v>
      </c>
      <c r="B1753" s="17" t="n">
        <v>0.145930277226769</v>
      </c>
      <c r="C1753" s="17" t="n">
        <v>0.162806445891382</v>
      </c>
      <c r="D1753" s="17" t="n">
        <v>1</v>
      </c>
      <c r="E1753" s="18" t="n">
        <v>86</v>
      </c>
      <c r="F1753" s="17" t="n">
        <v>4.5652195309434</v>
      </c>
      <c r="G1753" s="17" t="n">
        <v>4.0557068351803</v>
      </c>
      <c r="H1753" s="17" t="n">
        <v>2.42414227363853</v>
      </c>
      <c r="I1753" s="17" t="n">
        <v>1.30102999566398</v>
      </c>
      <c r="J1753" s="17" t="n">
        <v>0.29166467139712</v>
      </c>
      <c r="K1753" s="17" t="n">
        <v>0.657552083333333</v>
      </c>
      <c r="L1753" s="17" t="n">
        <v>0.53125</v>
      </c>
    </row>
    <row r="1754" customFormat="false" ht="15" hidden="false" customHeight="false" outlineLevel="0" collapsed="false">
      <c r="A1754" s="18" t="n">
        <v>2149</v>
      </c>
      <c r="B1754" s="17" t="n">
        <v>0.146292071772256</v>
      </c>
      <c r="C1754" s="17" t="n">
        <v>0.163163063942489</v>
      </c>
      <c r="D1754" s="17" t="n">
        <v>1</v>
      </c>
      <c r="E1754" s="18" t="n">
        <v>86</v>
      </c>
      <c r="F1754" s="17" t="n">
        <v>4.54839406466057</v>
      </c>
      <c r="G1754" s="17" t="n">
        <v>4.03954900082281</v>
      </c>
      <c r="H1754" s="17" t="n">
        <v>2.42038304167635</v>
      </c>
      <c r="I1754" s="17" t="n">
        <v>1.30102999566398</v>
      </c>
      <c r="J1754" s="17" t="n">
        <v>0.260676607874884</v>
      </c>
      <c r="K1754" s="17" t="n">
        <v>0.657262731481482</v>
      </c>
      <c r="L1754" s="17" t="n">
        <v>0.524305555555556</v>
      </c>
    </row>
    <row r="1755" customFormat="false" ht="15" hidden="false" customHeight="false" outlineLevel="0" collapsed="false">
      <c r="A1755" s="18" t="n">
        <v>2150</v>
      </c>
      <c r="B1755" s="17" t="n">
        <v>0.14664517838025</v>
      </c>
      <c r="C1755" s="17" t="n">
        <v>0.163513171013997</v>
      </c>
      <c r="D1755" s="17" t="n">
        <v>1</v>
      </c>
      <c r="E1755" s="18" t="n">
        <v>86</v>
      </c>
      <c r="F1755" s="17" t="n">
        <v>4.53276890683678</v>
      </c>
      <c r="G1755" s="17" t="n">
        <v>4.02658415442261</v>
      </c>
      <c r="H1755" s="17" t="n">
        <v>2.41712057950085</v>
      </c>
      <c r="I1755" s="17" t="n">
        <v>1.30102999566398</v>
      </c>
      <c r="J1755" s="17" t="n">
        <v>0.500585987643914</v>
      </c>
      <c r="K1755" s="17" t="n">
        <v>0.656539351851852</v>
      </c>
      <c r="L1755" s="17" t="n">
        <v>0.525752314814815</v>
      </c>
    </row>
    <row r="1756" customFormat="false" ht="15" hidden="false" customHeight="false" outlineLevel="0" collapsed="false">
      <c r="A1756" s="18" t="n">
        <v>2151</v>
      </c>
      <c r="B1756" s="17" t="n">
        <v>0.146987534291973</v>
      </c>
      <c r="C1756" s="17" t="n">
        <v>0.163850311883208</v>
      </c>
      <c r="D1756" s="17" t="n">
        <v>1</v>
      </c>
      <c r="E1756" s="18" t="n">
        <v>85.6</v>
      </c>
      <c r="F1756" s="17" t="n">
        <v>4.51702801157346</v>
      </c>
      <c r="G1756" s="17" t="n">
        <v>4.01216732872729</v>
      </c>
      <c r="H1756" s="17" t="n">
        <v>2.41388514229425</v>
      </c>
      <c r="I1756" s="17" t="n">
        <v>1.30102999566398</v>
      </c>
      <c r="J1756" s="17" t="n">
        <v>0.332081832291569</v>
      </c>
      <c r="K1756" s="17" t="n">
        <v>0.656105324074074</v>
      </c>
      <c r="L1756" s="17" t="n">
        <v>0.533709490740741</v>
      </c>
    </row>
    <row r="1757" customFormat="false" ht="15" hidden="false" customHeight="false" outlineLevel="0" collapsed="false">
      <c r="A1757" s="18" t="n">
        <v>2152</v>
      </c>
      <c r="B1757" s="17" t="n">
        <v>0.147316946535958</v>
      </c>
      <c r="C1757" s="17" t="n">
        <v>0.164174453926238</v>
      </c>
      <c r="D1757" s="17" t="n">
        <v>1</v>
      </c>
      <c r="E1757" s="18" t="n">
        <v>85.6</v>
      </c>
      <c r="F1757" s="17" t="n">
        <v>4.50211510254952</v>
      </c>
      <c r="G1757" s="17" t="n">
        <v>3.99791494375752</v>
      </c>
      <c r="H1757" s="17" t="n">
        <v>2.41080961278402</v>
      </c>
      <c r="I1757" s="17" t="n">
        <v>1.30102999566398</v>
      </c>
      <c r="J1757" s="17" t="n">
        <v>0.1698463356974</v>
      </c>
      <c r="K1757" s="17" t="n">
        <v>0.656105324074074</v>
      </c>
      <c r="L1757" s="17" t="n">
        <v>0.539641203703704</v>
      </c>
    </row>
    <row r="1758" customFormat="false" ht="15" hidden="false" customHeight="false" outlineLevel="0" collapsed="false">
      <c r="A1758" s="18" t="n">
        <v>2153</v>
      </c>
      <c r="B1758" s="17" t="n">
        <v>0.147642451967975</v>
      </c>
      <c r="C1758" s="17" t="n">
        <v>0.164492549012519</v>
      </c>
      <c r="D1758" s="17" t="n">
        <v>1</v>
      </c>
      <c r="E1758" s="18" t="n">
        <v>85.3</v>
      </c>
      <c r="F1758" s="17" t="n">
        <v>4.48650234336876</v>
      </c>
      <c r="G1758" s="17" t="n">
        <v>3.98427775044845</v>
      </c>
      <c r="H1758" s="17" t="n">
        <v>2.40672431936735</v>
      </c>
      <c r="I1758" s="17" t="n">
        <v>1.30102999566398</v>
      </c>
      <c r="J1758" s="17" t="n">
        <v>0.185596353926186</v>
      </c>
      <c r="K1758" s="17" t="n">
        <v>0.65552662037037</v>
      </c>
      <c r="L1758" s="17" t="n">
        <v>0.550202546296296</v>
      </c>
    </row>
    <row r="1759" customFormat="false" ht="15" hidden="false" customHeight="false" outlineLevel="0" collapsed="false">
      <c r="A1759" s="18" t="n">
        <v>2154</v>
      </c>
      <c r="B1759" s="17" t="n">
        <v>0.147954387633406</v>
      </c>
      <c r="C1759" s="17" t="n">
        <v>0.164795483334887</v>
      </c>
      <c r="D1759" s="17" t="n">
        <v>1</v>
      </c>
      <c r="E1759" s="18" t="n">
        <v>85.2</v>
      </c>
      <c r="F1759" s="17" t="n">
        <v>4.4704622791285</v>
      </c>
      <c r="G1759" s="17" t="n">
        <v>3.96889421616225</v>
      </c>
      <c r="H1759" s="17" t="n">
        <v>2.40310064495869</v>
      </c>
      <c r="I1759" s="17" t="n">
        <v>1.30102999566398</v>
      </c>
      <c r="J1759" s="17" t="n">
        <v>0.300555771221532</v>
      </c>
      <c r="K1759" s="17" t="n">
        <v>0.655092592592593</v>
      </c>
      <c r="L1759" s="17" t="n">
        <v>0.55541087962963</v>
      </c>
    </row>
    <row r="1760" customFormat="false" ht="15" hidden="false" customHeight="false" outlineLevel="0" collapsed="false">
      <c r="A1760" s="18" t="n">
        <v>2155</v>
      </c>
      <c r="B1760" s="17" t="n">
        <v>0.148261130028577</v>
      </c>
      <c r="C1760" s="17" t="n">
        <v>0.165092728694004</v>
      </c>
      <c r="D1760" s="17" t="n">
        <v>1</v>
      </c>
      <c r="E1760" s="18" t="n">
        <v>85</v>
      </c>
      <c r="F1760" s="17" t="n">
        <v>4.45443491942264</v>
      </c>
      <c r="G1760" s="17" t="n">
        <v>3.95483051231979</v>
      </c>
      <c r="H1760" s="17" t="n">
        <v>2.39931793992141</v>
      </c>
      <c r="I1760" s="17" t="n">
        <v>1.30102999566398</v>
      </c>
      <c r="J1760" s="17" t="n">
        <v>0.459690849274183</v>
      </c>
      <c r="K1760" s="17" t="n">
        <v>0.655092592592593</v>
      </c>
      <c r="L1760" s="17" t="n">
        <v>0.555700231481481</v>
      </c>
    </row>
    <row r="1761" customFormat="false" ht="15" hidden="false" customHeight="false" outlineLevel="0" collapsed="false">
      <c r="A1761" s="18" t="n">
        <v>2156</v>
      </c>
      <c r="B1761" s="17" t="n">
        <v>0.148561038551162</v>
      </c>
      <c r="C1761" s="17" t="n">
        <v>0.165382724222555</v>
      </c>
      <c r="D1761" s="17" t="n">
        <v>1</v>
      </c>
      <c r="E1761" s="18" t="n">
        <v>84.9</v>
      </c>
      <c r="F1761" s="17" t="n">
        <v>4.43804306766998</v>
      </c>
      <c r="G1761" s="17" t="n">
        <v>3.93909124443432</v>
      </c>
      <c r="H1761" s="17" t="n">
        <v>2.39594861918963</v>
      </c>
      <c r="I1761" s="17" t="n">
        <v>1.30102999566398</v>
      </c>
      <c r="J1761" s="17" t="n">
        <v>0.197394109158815</v>
      </c>
      <c r="K1761" s="17" t="n">
        <v>0.655381944444444</v>
      </c>
      <c r="L1761" s="17" t="n">
        <v>0.557725694444444</v>
      </c>
    </row>
    <row r="1762" customFormat="false" ht="15" hidden="false" customHeight="false" outlineLevel="0" collapsed="false">
      <c r="A1762" s="18" t="n">
        <v>2157</v>
      </c>
      <c r="B1762" s="17" t="n">
        <v>0.148850015235237</v>
      </c>
      <c r="C1762" s="17" t="n">
        <v>0.165660995317416</v>
      </c>
      <c r="D1762" s="17" t="n">
        <v>1</v>
      </c>
      <c r="E1762" s="18" t="n">
        <v>84.8</v>
      </c>
      <c r="F1762" s="17" t="n">
        <v>4.42122768037818</v>
      </c>
      <c r="G1762" s="17" t="n">
        <v>3.92422774574005</v>
      </c>
      <c r="H1762" s="17" t="n">
        <v>2.39102819489299</v>
      </c>
      <c r="I1762" s="17" t="n">
        <v>1.30102999566398</v>
      </c>
      <c r="J1762" s="17" t="n">
        <v>0.330676205750484</v>
      </c>
      <c r="K1762" s="17" t="n">
        <v>0.655671296296296</v>
      </c>
      <c r="L1762" s="17" t="n">
        <v>0.561342592592593</v>
      </c>
    </row>
    <row r="1763" customFormat="false" ht="15" hidden="false" customHeight="false" outlineLevel="0" collapsed="false">
      <c r="A1763" s="18" t="n">
        <v>2158</v>
      </c>
      <c r="B1763" s="17" t="n">
        <v>0.149136875971669</v>
      </c>
      <c r="C1763" s="17" t="n">
        <v>0.165937499167329</v>
      </c>
      <c r="D1763" s="17" t="n">
        <v>1</v>
      </c>
      <c r="E1763" s="18" t="n">
        <v>84.8</v>
      </c>
      <c r="F1763" s="17" t="n">
        <v>4.4047341039576</v>
      </c>
      <c r="G1763" s="17" t="n">
        <v>3.90838285425247</v>
      </c>
      <c r="H1763" s="17" t="n">
        <v>2.38657786000553</v>
      </c>
      <c r="I1763" s="17" t="n">
        <v>1.30102999566398</v>
      </c>
      <c r="J1763" s="17" t="n">
        <v>0.247946330197474</v>
      </c>
      <c r="K1763" s="17" t="n">
        <v>0.655381944444444</v>
      </c>
      <c r="L1763" s="17" t="n">
        <v>0.559895833333333</v>
      </c>
    </row>
    <row r="1764" customFormat="false" ht="15" hidden="false" customHeight="false" outlineLevel="0" collapsed="false">
      <c r="A1764" s="18" t="n">
        <v>2159</v>
      </c>
      <c r="B1764" s="17" t="n">
        <v>0.149418331674059</v>
      </c>
      <c r="C1764" s="17" t="n">
        <v>0.166209251099025</v>
      </c>
      <c r="D1764" s="17" t="n">
        <v>1</v>
      </c>
      <c r="E1764" s="18" t="n">
        <v>84.5</v>
      </c>
      <c r="F1764" s="17" t="n">
        <v>4.38845503691467</v>
      </c>
      <c r="G1764" s="17" t="n">
        <v>3.89404404873269</v>
      </c>
      <c r="H1764" s="17" t="n">
        <v>2.38359875330316</v>
      </c>
      <c r="I1764" s="17" t="n">
        <v>1.30102999566398</v>
      </c>
      <c r="J1764" s="17" t="n">
        <v>0.260258123186551</v>
      </c>
      <c r="K1764" s="17" t="n">
        <v>0.655092592592593</v>
      </c>
      <c r="L1764" s="17" t="n">
        <v>0.565104166666667</v>
      </c>
    </row>
    <row r="1765" customFormat="false" ht="15" hidden="false" customHeight="false" outlineLevel="0" collapsed="false">
      <c r="A1765" s="18" t="n">
        <v>2160</v>
      </c>
      <c r="B1765" s="17" t="n">
        <v>0.149694488159622</v>
      </c>
      <c r="C1765" s="17" t="n">
        <v>0.166473327616782</v>
      </c>
      <c r="D1765" s="17" t="n">
        <v>1</v>
      </c>
      <c r="E1765" s="18" t="n">
        <v>84.5</v>
      </c>
      <c r="F1765" s="17" t="n">
        <v>4.37176209361097</v>
      </c>
      <c r="G1765" s="17" t="n">
        <v>3.87863981403605</v>
      </c>
      <c r="H1765" s="17" t="n">
        <v>2.3785714642435</v>
      </c>
      <c r="I1765" s="17" t="n">
        <v>1.30102999566398</v>
      </c>
      <c r="J1765" s="17" t="n">
        <v>0.252505618974389</v>
      </c>
      <c r="K1765" s="17" t="n">
        <v>0.654803240740741</v>
      </c>
      <c r="L1765" s="17" t="n">
        <v>0.578125</v>
      </c>
    </row>
    <row r="1766" customFormat="false" ht="15" hidden="false" customHeight="false" outlineLevel="0" collapsed="false">
      <c r="A1766" s="18" t="n">
        <v>2161</v>
      </c>
      <c r="B1766" s="17" t="n">
        <v>0.149967219939248</v>
      </c>
      <c r="C1766" s="17" t="n">
        <v>0.166732540417946</v>
      </c>
      <c r="D1766" s="17" t="n">
        <v>1</v>
      </c>
      <c r="E1766" s="18" t="n">
        <v>84.3</v>
      </c>
      <c r="F1766" s="17" t="n">
        <v>4.35464235648482</v>
      </c>
      <c r="G1766" s="17" t="n">
        <v>3.8621630000205</v>
      </c>
      <c r="H1766" s="17" t="n">
        <v>2.37326739663785</v>
      </c>
      <c r="I1766" s="17" t="n">
        <v>1.30102999566398</v>
      </c>
      <c r="J1766" s="17" t="n">
        <v>0.254020506492743</v>
      </c>
      <c r="K1766" s="17" t="n">
        <v>0.654658564814815</v>
      </c>
      <c r="L1766" s="17" t="n">
        <v>0.580295138888889</v>
      </c>
    </row>
    <row r="1767" customFormat="false" ht="15" hidden="false" customHeight="false" outlineLevel="0" collapsed="false">
      <c r="A1767" s="18" t="n">
        <v>2162</v>
      </c>
      <c r="B1767" s="17" t="n">
        <v>0.150231099273596</v>
      </c>
      <c r="C1767" s="17" t="n">
        <v>0.166983544995525</v>
      </c>
      <c r="D1767" s="17" t="n">
        <v>1</v>
      </c>
      <c r="E1767" s="18" t="n">
        <v>84.1</v>
      </c>
      <c r="F1767" s="17" t="n">
        <v>4.33800483957857</v>
      </c>
      <c r="G1767" s="17" t="n">
        <v>3.84680848103968</v>
      </c>
      <c r="H1767" s="17" t="n">
        <v>2.36884412379497</v>
      </c>
      <c r="I1767" s="17" t="n">
        <v>1.30102999566398</v>
      </c>
      <c r="J1767" s="17" t="n">
        <v>0.279026374859708</v>
      </c>
      <c r="K1767" s="17" t="n">
        <v>0.653790509259259</v>
      </c>
      <c r="L1767" s="17" t="n">
        <v>0.575665509259259</v>
      </c>
    </row>
    <row r="1768" customFormat="false" ht="15" hidden="false" customHeight="false" outlineLevel="0" collapsed="false">
      <c r="A1768" s="18" t="n">
        <v>2163</v>
      </c>
      <c r="B1768" s="17" t="n">
        <v>0.150484674325627</v>
      </c>
      <c r="C1768" s="17" t="n">
        <v>0.167223257636996</v>
      </c>
      <c r="D1768" s="17" t="n">
        <v>1</v>
      </c>
      <c r="E1768" s="18" t="n">
        <v>83.9</v>
      </c>
      <c r="F1768" s="17" t="n">
        <v>4.32175242364307</v>
      </c>
      <c r="G1768" s="17" t="n">
        <v>3.8324734831499</v>
      </c>
      <c r="H1768" s="17" t="n">
        <v>2.36439553633141</v>
      </c>
      <c r="I1768" s="17" t="n">
        <v>1.30102999566398</v>
      </c>
      <c r="J1768" s="17" t="n">
        <v>0.255495872591461</v>
      </c>
      <c r="K1768" s="17" t="n">
        <v>0.653790509259259</v>
      </c>
      <c r="L1768" s="17" t="n">
        <v>0.581163194444444</v>
      </c>
    </row>
    <row r="1769" customFormat="false" ht="15" hidden="false" customHeight="false" outlineLevel="0" collapsed="false">
      <c r="A1769" s="18" t="n">
        <v>2164</v>
      </c>
      <c r="B1769" s="17" t="n">
        <v>0.150739927620937</v>
      </c>
      <c r="C1769" s="17" t="n">
        <v>0.167464329388544</v>
      </c>
      <c r="D1769" s="17" t="n">
        <v>1</v>
      </c>
      <c r="E1769" s="18" t="n">
        <v>83.9</v>
      </c>
      <c r="F1769" s="17" t="n">
        <v>4.30481607506132</v>
      </c>
      <c r="G1769" s="17" t="n">
        <v>3.81617439731185</v>
      </c>
      <c r="H1769" s="17" t="n">
        <v>2.35909340288896</v>
      </c>
      <c r="I1769" s="17" t="n">
        <v>1.30102999566398</v>
      </c>
      <c r="J1769" s="17" t="n">
        <v>0.434996038485461</v>
      </c>
      <c r="K1769" s="17" t="n">
        <v>0.652633101851852</v>
      </c>
      <c r="L1769" s="17" t="n">
        <v>0.583767361111111</v>
      </c>
    </row>
    <row r="1770" customFormat="false" ht="15" hidden="false" customHeight="false" outlineLevel="0" collapsed="false">
      <c r="A1770" s="18" t="n">
        <v>2165</v>
      </c>
      <c r="B1770" s="17" t="n">
        <v>0.15098700649105</v>
      </c>
      <c r="C1770" s="17" t="n">
        <v>0.167697700083739</v>
      </c>
      <c r="D1770" s="17" t="n">
        <v>1</v>
      </c>
      <c r="E1770" s="18" t="n">
        <v>83.5</v>
      </c>
      <c r="F1770" s="17" t="n">
        <v>4.28793179799565</v>
      </c>
      <c r="G1770" s="17" t="n">
        <v>3.80056184730981</v>
      </c>
      <c r="H1770" s="17" t="n">
        <v>2.35390592498505</v>
      </c>
      <c r="I1770" s="17" t="n">
        <v>1.30102999566398</v>
      </c>
      <c r="J1770" s="17" t="n">
        <v>0.191823348435191</v>
      </c>
      <c r="K1770" s="17" t="n">
        <v>0.652199074074074</v>
      </c>
      <c r="L1770" s="17" t="n">
        <v>0.585648148148148</v>
      </c>
    </row>
    <row r="1771" customFormat="false" ht="15" hidden="false" customHeight="false" outlineLevel="0" collapsed="false">
      <c r="A1771" s="18" t="n">
        <v>2166</v>
      </c>
      <c r="B1771" s="17" t="n">
        <v>0.151236658648553</v>
      </c>
      <c r="C1771" s="17" t="n">
        <v>0.167932972941479</v>
      </c>
      <c r="D1771" s="17" t="n">
        <v>1</v>
      </c>
      <c r="E1771" s="18" t="n">
        <v>83.5</v>
      </c>
      <c r="F1771" s="17" t="n">
        <v>4.2708145029788</v>
      </c>
      <c r="G1771" s="17" t="n">
        <v>3.7853451876324</v>
      </c>
      <c r="H1771" s="17" t="n">
        <v>2.34919851613592</v>
      </c>
      <c r="I1771" s="17" t="n">
        <v>1.30102999566398</v>
      </c>
      <c r="J1771" s="17" t="n">
        <v>0.286782548125633</v>
      </c>
      <c r="K1771" s="17" t="n">
        <v>0.651765046296296</v>
      </c>
      <c r="L1771" s="17" t="n">
        <v>0.601851851851852</v>
      </c>
    </row>
    <row r="1772" customFormat="false" ht="15" hidden="false" customHeight="false" outlineLevel="0" collapsed="false">
      <c r="A1772" s="18" t="n">
        <v>2167</v>
      </c>
      <c r="B1772" s="17" t="n">
        <v>0.15149042500114</v>
      </c>
      <c r="C1772" s="17" t="n">
        <v>0.168169068600293</v>
      </c>
      <c r="D1772" s="17" t="n">
        <v>1</v>
      </c>
      <c r="E1772" s="18" t="n">
        <v>83.4</v>
      </c>
      <c r="F1772" s="17" t="n">
        <v>4.25200710505151</v>
      </c>
      <c r="G1772" s="17" t="n">
        <v>3.76716949088107</v>
      </c>
      <c r="H1772" s="17" t="n">
        <v>2.34359409477232</v>
      </c>
      <c r="I1772" s="17" t="n">
        <v>1.30102999566398</v>
      </c>
      <c r="J1772" s="17" t="n">
        <v>0.272333848069142</v>
      </c>
      <c r="K1772" s="17" t="n">
        <v>0.651186342592593</v>
      </c>
      <c r="L1772" s="17" t="n">
        <v>0.599392361111111</v>
      </c>
    </row>
    <row r="1773" customFormat="false" ht="15" hidden="false" customHeight="false" outlineLevel="0" collapsed="false">
      <c r="A1773" s="18" t="n">
        <v>2168</v>
      </c>
      <c r="B1773" s="17" t="n">
        <v>0.151737133670529</v>
      </c>
      <c r="C1773" s="17" t="n">
        <v>0.168401957632698</v>
      </c>
      <c r="D1773" s="17" t="n">
        <v>1</v>
      </c>
      <c r="E1773" s="18" t="n">
        <v>83.2</v>
      </c>
      <c r="F1773" s="17" t="n">
        <v>4.2351159138487</v>
      </c>
      <c r="G1773" s="17" t="n">
        <v>3.75153895218</v>
      </c>
      <c r="H1773" s="17" t="n">
        <v>2.3389756469359</v>
      </c>
      <c r="I1773" s="17" t="n">
        <v>1.30102999566398</v>
      </c>
      <c r="J1773" s="17" t="n">
        <v>0.365749007936508</v>
      </c>
      <c r="K1773" s="17" t="n">
        <v>0.651186342592593</v>
      </c>
      <c r="L1773" s="17" t="n">
        <v>0.579427083333333</v>
      </c>
    </row>
    <row r="1774" customFormat="false" ht="15" hidden="false" customHeight="false" outlineLevel="0" collapsed="false">
      <c r="A1774" s="18" t="n">
        <v>2169</v>
      </c>
      <c r="B1774" s="17" t="n">
        <v>0.151979947583405</v>
      </c>
      <c r="C1774" s="17" t="n">
        <v>0.168632917702888</v>
      </c>
      <c r="D1774" s="17" t="n">
        <v>1</v>
      </c>
      <c r="E1774" s="18" t="n">
        <v>83.2</v>
      </c>
      <c r="F1774" s="17" t="n">
        <v>4.21910465925497</v>
      </c>
      <c r="G1774" s="17" t="n">
        <v>3.73678470130578</v>
      </c>
      <c r="H1774" s="17" t="n">
        <v>2.33496480669595</v>
      </c>
      <c r="I1774" s="17" t="n">
        <v>1.30102999566398</v>
      </c>
      <c r="J1774" s="17" t="n">
        <v>0.0607638888888889</v>
      </c>
      <c r="K1774" s="17" t="n">
        <v>0.651041666666667</v>
      </c>
      <c r="L1774" s="17" t="n">
        <v>0.572193287037037</v>
      </c>
    </row>
    <row r="1775" customFormat="false" ht="15" hidden="false" customHeight="false" outlineLevel="0" collapsed="false">
      <c r="A1775" s="18" t="n">
        <v>2170</v>
      </c>
      <c r="B1775" s="17" t="n">
        <v>0.152221677212597</v>
      </c>
      <c r="C1775" s="17" t="n">
        <v>0.168862825920116</v>
      </c>
      <c r="D1775" s="17" t="n">
        <v>1</v>
      </c>
      <c r="E1775" s="18" t="n">
        <v>82.9</v>
      </c>
      <c r="F1775" s="17" t="n">
        <v>4.20329845085381</v>
      </c>
      <c r="G1775" s="17" t="n">
        <v>3.72160563305966</v>
      </c>
      <c r="H1775" s="17" t="n">
        <v>2.33086365922493</v>
      </c>
      <c r="I1775" s="17" t="n">
        <v>1.30102999566398</v>
      </c>
      <c r="J1775" s="17" t="n">
        <v>0.376872897774061</v>
      </c>
      <c r="K1775" s="17" t="n">
        <v>0.650896990740741</v>
      </c>
      <c r="L1775" s="17" t="n">
        <v>0.56712962962963</v>
      </c>
    </row>
    <row r="1776" customFormat="false" ht="15" hidden="false" customHeight="false" outlineLevel="0" collapsed="false">
      <c r="A1776" s="18" t="n">
        <v>2171</v>
      </c>
      <c r="B1776" s="17" t="n">
        <v>0.1524584770927</v>
      </c>
      <c r="C1776" s="17" t="n">
        <v>0.169089217095946</v>
      </c>
      <c r="D1776" s="17" t="n">
        <v>1</v>
      </c>
      <c r="E1776" s="18" t="n">
        <v>82.9</v>
      </c>
      <c r="F1776" s="17" t="n">
        <v>4.18862169375748</v>
      </c>
      <c r="G1776" s="17" t="n">
        <v>3.70755511180638</v>
      </c>
      <c r="H1776" s="17" t="n">
        <v>2.32655182865192</v>
      </c>
      <c r="I1776" s="17" t="n">
        <v>1.30102999566398</v>
      </c>
      <c r="J1776" s="17" t="n">
        <v>0</v>
      </c>
      <c r="K1776" s="17" t="n">
        <v>0.650318287037037</v>
      </c>
      <c r="L1776" s="17" t="n">
        <v>0.554108796296296</v>
      </c>
    </row>
    <row r="1777" customFormat="false" ht="15" hidden="false" customHeight="false" outlineLevel="0" collapsed="false">
      <c r="A1777" s="18" t="n">
        <v>2172</v>
      </c>
      <c r="B1777" s="17" t="n">
        <v>0.152694775817778</v>
      </c>
      <c r="C1777" s="17" t="n">
        <v>0.169316617506384</v>
      </c>
      <c r="D1777" s="17" t="n">
        <v>1</v>
      </c>
      <c r="E1777" s="18" t="n">
        <v>82.7</v>
      </c>
      <c r="F1777" s="17" t="n">
        <v>4.17415473572171</v>
      </c>
      <c r="G1777" s="17" t="n">
        <v>3.69496146141377</v>
      </c>
      <c r="H1777" s="17" t="n">
        <v>2.32360594963906</v>
      </c>
      <c r="I1777" s="17" t="n">
        <v>1.30102999566398</v>
      </c>
      <c r="J1777" s="17" t="n">
        <v>0.163888888888889</v>
      </c>
      <c r="K1777" s="17" t="n">
        <v>0.650607638888889</v>
      </c>
      <c r="L1777" s="17" t="n">
        <v>0.555121527777778</v>
      </c>
    </row>
    <row r="1778" customFormat="false" ht="15" hidden="false" customHeight="false" outlineLevel="0" collapsed="false">
      <c r="A1778" s="18" t="n">
        <v>2173</v>
      </c>
      <c r="B1778" s="17" t="n">
        <v>0.15293389751093</v>
      </c>
      <c r="C1778" s="17" t="n">
        <v>0.169545952446276</v>
      </c>
      <c r="D1778" s="17" t="n">
        <v>1</v>
      </c>
      <c r="E1778" s="18" t="n">
        <v>82.5</v>
      </c>
      <c r="F1778" s="17" t="n">
        <v>4.15864644572122</v>
      </c>
      <c r="G1778" s="17" t="n">
        <v>3.68069756906095</v>
      </c>
      <c r="H1778" s="17" t="n">
        <v>2.31959839106506</v>
      </c>
      <c r="I1778" s="17" t="n">
        <v>1.30102999566398</v>
      </c>
      <c r="J1778" s="17" t="n">
        <v>0.168788969374656</v>
      </c>
      <c r="K1778" s="17" t="n">
        <v>0.649450231481482</v>
      </c>
      <c r="L1778" s="17" t="n">
        <v>0.554253472222222</v>
      </c>
    </row>
    <row r="1779" customFormat="false" ht="15" hidden="false" customHeight="false" outlineLevel="0" collapsed="false">
      <c r="A1779" s="18" t="n">
        <v>2174</v>
      </c>
      <c r="B1779" s="17" t="n">
        <v>0.153169695555267</v>
      </c>
      <c r="C1779" s="17" t="n">
        <v>0.169773756228043</v>
      </c>
      <c r="D1779" s="17" t="n">
        <v>1</v>
      </c>
      <c r="E1779" s="18" t="n">
        <v>82.4</v>
      </c>
      <c r="F1779" s="17" t="n">
        <v>4.14433633138417</v>
      </c>
      <c r="G1779" s="17" t="n">
        <v>3.66700831899248</v>
      </c>
      <c r="H1779" s="17" t="n">
        <v>2.31540030245598</v>
      </c>
      <c r="I1779" s="17" t="n">
        <v>1.30102999566398</v>
      </c>
      <c r="J1779" s="17" t="n">
        <v>0.706218781218781</v>
      </c>
      <c r="K1779" s="17" t="n">
        <v>0.648871527777778</v>
      </c>
      <c r="L1779" s="17" t="n">
        <v>0.544560185185185</v>
      </c>
    </row>
    <row r="1780" customFormat="false" ht="15" hidden="false" customHeight="false" outlineLevel="0" collapsed="false">
      <c r="A1780" s="18" t="n">
        <v>2175</v>
      </c>
      <c r="B1780" s="17" t="n">
        <v>0.153409099016615</v>
      </c>
      <c r="C1780" s="17" t="n">
        <v>0.170006759909706</v>
      </c>
      <c r="D1780" s="17" t="n">
        <v>1</v>
      </c>
      <c r="E1780" s="18" t="n">
        <v>82.3</v>
      </c>
      <c r="F1780" s="17" t="n">
        <v>4.1301512028452</v>
      </c>
      <c r="G1780" s="17" t="n">
        <v>3.65344316840591</v>
      </c>
      <c r="H1780" s="17" t="n">
        <v>2.31139865455731</v>
      </c>
      <c r="I1780" s="17" t="n">
        <v>1.30102999566398</v>
      </c>
      <c r="J1780" s="17" t="n">
        <v>0.499549407800726</v>
      </c>
      <c r="K1780" s="17" t="n">
        <v>0.6484375</v>
      </c>
      <c r="L1780" s="17" t="n">
        <v>0.543402777777778</v>
      </c>
    </row>
    <row r="1781" customFormat="false" ht="15" hidden="false" customHeight="false" outlineLevel="0" collapsed="false">
      <c r="A1781" s="18" t="n">
        <v>2176</v>
      </c>
      <c r="B1781" s="17" t="n">
        <v>0.153646999133613</v>
      </c>
      <c r="C1781" s="17" t="n">
        <v>0.170237279310822</v>
      </c>
      <c r="D1781" s="17" t="n">
        <v>1</v>
      </c>
      <c r="E1781" s="18" t="n">
        <v>82.1</v>
      </c>
      <c r="F1781" s="17" t="n">
        <v>4.11532959157426</v>
      </c>
      <c r="G1781" s="17" t="n">
        <v>3.63985886418813</v>
      </c>
      <c r="H1781" s="17" t="n">
        <v>2.30711155262652</v>
      </c>
      <c r="I1781" s="17" t="n">
        <v>1.30102999566398</v>
      </c>
      <c r="J1781" s="17" t="n">
        <v>0.144625875875876</v>
      </c>
      <c r="K1781" s="17" t="n">
        <v>0.648292824074074</v>
      </c>
      <c r="L1781" s="17" t="n">
        <v>0.545717592592593</v>
      </c>
    </row>
    <row r="1782" customFormat="false" ht="15" hidden="false" customHeight="false" outlineLevel="0" collapsed="false">
      <c r="A1782" s="18" t="n">
        <v>2177</v>
      </c>
      <c r="B1782" s="17" t="n">
        <v>0.153882734770714</v>
      </c>
      <c r="C1782" s="17" t="n">
        <v>0.170465521666187</v>
      </c>
      <c r="D1782" s="17" t="n">
        <v>1</v>
      </c>
      <c r="E1782" s="18" t="n">
        <v>82.1</v>
      </c>
      <c r="F1782" s="17" t="n">
        <v>4.10076242940021</v>
      </c>
      <c r="G1782" s="17" t="n">
        <v>3.62714107804606</v>
      </c>
      <c r="H1782" s="17" t="n">
        <v>2.30363223635198</v>
      </c>
      <c r="I1782" s="17" t="n">
        <v>1.30102999566398</v>
      </c>
      <c r="J1782" s="17" t="n">
        <v>0.411101709202199</v>
      </c>
      <c r="K1782" s="17" t="n">
        <v>0.648582175925926</v>
      </c>
      <c r="L1782" s="17" t="n">
        <v>0.543547453703704</v>
      </c>
    </row>
    <row r="1783" customFormat="false" ht="15" hidden="false" customHeight="false" outlineLevel="0" collapsed="false">
      <c r="A1783" s="18" t="n">
        <v>2178</v>
      </c>
      <c r="B1783" s="17" t="n">
        <v>0.1541184081558</v>
      </c>
      <c r="C1783" s="17" t="n">
        <v>0.17069305639576</v>
      </c>
      <c r="D1783" s="17" t="n">
        <v>1</v>
      </c>
      <c r="E1783" s="18" t="n">
        <v>82.1</v>
      </c>
      <c r="F1783" s="17" t="n">
        <v>4.08616965370217</v>
      </c>
      <c r="G1783" s="17" t="n">
        <v>3.61377685898599</v>
      </c>
      <c r="H1783" s="17" t="n">
        <v>2.2996370024775</v>
      </c>
      <c r="I1783" s="17" t="n">
        <v>1.30102999566398</v>
      </c>
      <c r="J1783" s="17" t="n">
        <v>0.69023215837732</v>
      </c>
      <c r="K1783" s="17" t="n">
        <v>0.6484375</v>
      </c>
      <c r="L1783" s="17" t="n">
        <v>0.542390046296296</v>
      </c>
    </row>
    <row r="1784" customFormat="false" ht="15" hidden="false" customHeight="false" outlineLevel="0" collapsed="false">
      <c r="A1784" s="18" t="n">
        <v>2179</v>
      </c>
      <c r="B1784" s="17" t="n">
        <v>0.154351314365933</v>
      </c>
      <c r="C1784" s="17" t="n">
        <v>0.170918690306307</v>
      </c>
      <c r="D1784" s="17" t="n">
        <v>1</v>
      </c>
      <c r="E1784" s="18" t="n">
        <v>82</v>
      </c>
      <c r="F1784" s="17" t="n">
        <v>4.07169725230815</v>
      </c>
      <c r="G1784" s="17" t="n">
        <v>3.59991743508527</v>
      </c>
      <c r="H1784" s="17" t="n">
        <v>2.29569486149744</v>
      </c>
      <c r="I1784" s="17" t="n">
        <v>1.30102999566398</v>
      </c>
      <c r="J1784" s="17" t="n">
        <v>0.222978520017994</v>
      </c>
      <c r="K1784" s="17" t="n">
        <v>0.648871527777778</v>
      </c>
      <c r="L1784" s="17" t="n">
        <v>0.544270833333333</v>
      </c>
    </row>
    <row r="1785" customFormat="false" ht="15" hidden="false" customHeight="false" outlineLevel="0" collapsed="false">
      <c r="A1785" s="18" t="n">
        <v>2180</v>
      </c>
      <c r="B1785" s="17" t="n">
        <v>0.154582217809986</v>
      </c>
      <c r="C1785" s="17" t="n">
        <v>0.17114185655869</v>
      </c>
      <c r="D1785" s="17" t="n">
        <v>1</v>
      </c>
      <c r="E1785" s="18" t="n">
        <v>81.7</v>
      </c>
      <c r="F1785" s="17" t="n">
        <v>4.05701681329194</v>
      </c>
      <c r="G1785" s="17" t="n">
        <v>3.58707075452284</v>
      </c>
      <c r="H1785" s="17" t="n">
        <v>2.29208751167947</v>
      </c>
      <c r="I1785" s="17" t="n">
        <v>1.30102999566398</v>
      </c>
      <c r="J1785" s="17" t="n">
        <v>0.137698412698413</v>
      </c>
      <c r="K1785" s="17" t="n">
        <v>0.648292824074074</v>
      </c>
      <c r="L1785" s="17" t="n">
        <v>0.5390625</v>
      </c>
    </row>
    <row r="1786" customFormat="false" ht="15" hidden="false" customHeight="false" outlineLevel="0" collapsed="false">
      <c r="A1786" s="18" t="n">
        <v>2181</v>
      </c>
      <c r="B1786" s="17" t="n">
        <v>0.154811282875016</v>
      </c>
      <c r="C1786" s="17" t="n">
        <v>0.171365513083422</v>
      </c>
      <c r="D1786" s="17" t="n">
        <v>1</v>
      </c>
      <c r="E1786" s="18" t="n">
        <v>81.4</v>
      </c>
      <c r="F1786" s="17" t="n">
        <v>4.04317598545304</v>
      </c>
      <c r="G1786" s="17" t="n">
        <v>3.57383946289896</v>
      </c>
      <c r="H1786" s="17" t="n">
        <v>2.2882924280577</v>
      </c>
      <c r="I1786" s="17" t="n">
        <v>1.30102999566398</v>
      </c>
      <c r="J1786" s="17" t="n">
        <v>0.19913658038658</v>
      </c>
      <c r="K1786" s="17" t="n">
        <v>0.6484375</v>
      </c>
      <c r="L1786" s="17" t="n">
        <v>0.528935185185185</v>
      </c>
    </row>
    <row r="1787" customFormat="false" ht="15" hidden="false" customHeight="false" outlineLevel="0" collapsed="false">
      <c r="A1787" s="18" t="n">
        <v>2182</v>
      </c>
      <c r="B1787" s="17" t="n">
        <v>0.155038231854431</v>
      </c>
      <c r="C1787" s="17" t="n">
        <v>0.17158952215169</v>
      </c>
      <c r="D1787" s="17" t="n">
        <v>1</v>
      </c>
      <c r="E1787" s="18" t="n">
        <v>81.2</v>
      </c>
      <c r="F1787" s="17" t="n">
        <v>4.0304107076602</v>
      </c>
      <c r="G1787" s="17" t="n">
        <v>3.56168286703042</v>
      </c>
      <c r="H1787" s="17" t="n">
        <v>2.28545059370637</v>
      </c>
      <c r="I1787" s="17" t="n">
        <v>1.30102999566398</v>
      </c>
      <c r="J1787" s="17" t="n">
        <v>0.243253968253968</v>
      </c>
      <c r="K1787" s="17" t="n">
        <v>0.64771412037037</v>
      </c>
      <c r="L1787" s="17" t="n">
        <v>0.526765046296296</v>
      </c>
    </row>
    <row r="1788" customFormat="false" ht="15" hidden="false" customHeight="false" outlineLevel="0" collapsed="false">
      <c r="A1788" s="18" t="n">
        <v>2183</v>
      </c>
      <c r="B1788" s="17" t="n">
        <v>0.155263711137835</v>
      </c>
      <c r="C1788" s="17" t="n">
        <v>0.171809831716948</v>
      </c>
      <c r="D1788" s="17" t="n">
        <v>1</v>
      </c>
      <c r="E1788" s="18" t="n">
        <v>80.9</v>
      </c>
      <c r="F1788" s="17" t="n">
        <v>4.01641497988709</v>
      </c>
      <c r="G1788" s="17" t="n">
        <v>3.54890194978899</v>
      </c>
      <c r="H1788" s="17" t="n">
        <v>2.28148339162705</v>
      </c>
      <c r="I1788" s="17" t="n">
        <v>1.30102999566398</v>
      </c>
      <c r="J1788" s="17" t="n">
        <v>0.630778887862221</v>
      </c>
      <c r="K1788" s="17" t="n">
        <v>0.647280092592593</v>
      </c>
      <c r="L1788" s="17" t="n">
        <v>0.531684027777778</v>
      </c>
    </row>
    <row r="1789" customFormat="false" ht="15" hidden="false" customHeight="false" outlineLevel="0" collapsed="false">
      <c r="A1789" s="18" t="n">
        <v>2184</v>
      </c>
      <c r="B1789" s="17" t="n">
        <v>0.155490693205071</v>
      </c>
      <c r="C1789" s="17" t="n">
        <v>0.172030512419426</v>
      </c>
      <c r="D1789" s="17" t="n">
        <v>1</v>
      </c>
      <c r="E1789" s="18" t="n">
        <v>80.8</v>
      </c>
      <c r="F1789" s="17" t="n">
        <v>4.0016738500136</v>
      </c>
      <c r="G1789" s="17" t="n">
        <v>3.53537224184994</v>
      </c>
      <c r="H1789" s="17" t="n">
        <v>2.27781851283402</v>
      </c>
      <c r="I1789" s="17" t="n">
        <v>1.30102999566398</v>
      </c>
      <c r="J1789" s="17" t="n">
        <v>0.452504208754209</v>
      </c>
      <c r="K1789" s="17" t="n">
        <v>0.647135416666667</v>
      </c>
      <c r="L1789" s="17" t="n">
        <v>0.526475694444444</v>
      </c>
    </row>
    <row r="1790" customFormat="false" ht="15" hidden="false" customHeight="false" outlineLevel="0" collapsed="false">
      <c r="A1790" s="18" t="n">
        <v>2185</v>
      </c>
      <c r="B1790" s="17" t="n">
        <v>0.155710076844251</v>
      </c>
      <c r="C1790" s="17" t="n">
        <v>0.172245985835239</v>
      </c>
      <c r="D1790" s="17" t="n">
        <v>1</v>
      </c>
      <c r="E1790" s="18" t="n">
        <v>80.8</v>
      </c>
      <c r="F1790" s="17" t="n">
        <v>3.98778651459409</v>
      </c>
      <c r="G1790" s="17" t="n">
        <v>3.52208935257102</v>
      </c>
      <c r="H1790" s="17" t="n">
        <v>2.27391130366012</v>
      </c>
      <c r="I1790" s="17" t="n">
        <v>1.30102999566398</v>
      </c>
      <c r="J1790" s="17" t="n">
        <v>0.261899585505383</v>
      </c>
      <c r="K1790" s="17" t="n">
        <v>0.646701388888889</v>
      </c>
      <c r="L1790" s="17" t="n">
        <v>0.523003472222222</v>
      </c>
    </row>
    <row r="1791" customFormat="false" ht="15" hidden="false" customHeight="false" outlineLevel="0" collapsed="false">
      <c r="A1791" s="18" t="n">
        <v>2186</v>
      </c>
      <c r="B1791" s="17" t="n">
        <v>0.155927798762504</v>
      </c>
      <c r="C1791" s="17" t="n">
        <v>0.172458498076432</v>
      </c>
      <c r="D1791" s="17" t="n">
        <v>1</v>
      </c>
      <c r="E1791" s="18" t="n">
        <v>80.6</v>
      </c>
      <c r="F1791" s="17" t="n">
        <v>3.97274876268563</v>
      </c>
      <c r="G1791" s="17" t="n">
        <v>3.5082579749991</v>
      </c>
      <c r="H1791" s="17" t="n">
        <v>2.27007740707092</v>
      </c>
      <c r="I1791" s="17" t="n">
        <v>1.30102999566398</v>
      </c>
      <c r="J1791" s="17" t="n">
        <v>0.140931079789776</v>
      </c>
      <c r="K1791" s="17" t="n">
        <v>0.646556712962963</v>
      </c>
      <c r="L1791" s="17" t="n">
        <v>0.513454861111111</v>
      </c>
    </row>
    <row r="1792" customFormat="false" ht="15" hidden="false" customHeight="false" outlineLevel="0" collapsed="false">
      <c r="A1792" s="18" t="n">
        <v>2187</v>
      </c>
      <c r="B1792" s="17" t="n">
        <v>0.156138752035245</v>
      </c>
      <c r="C1792" s="17" t="n">
        <v>0.172667407804962</v>
      </c>
      <c r="D1792" s="17" t="n">
        <v>1</v>
      </c>
      <c r="E1792" s="18" t="n">
        <v>80.6</v>
      </c>
      <c r="F1792" s="17" t="n">
        <v>3.95956092231618</v>
      </c>
      <c r="G1792" s="17" t="n">
        <v>3.49567206747987</v>
      </c>
      <c r="H1792" s="17" t="n">
        <v>2.26665696079497</v>
      </c>
      <c r="I1792" s="17" t="n">
        <v>1.30102999566398</v>
      </c>
      <c r="J1792" s="17" t="n">
        <v>0.112487963935574</v>
      </c>
      <c r="K1792" s="17" t="n">
        <v>0.646701388888889</v>
      </c>
      <c r="L1792" s="17" t="n">
        <v>0.503472222222222</v>
      </c>
    </row>
    <row r="1793" customFormat="false" ht="15" hidden="false" customHeight="false" outlineLevel="0" collapsed="false">
      <c r="A1793" s="18" t="n">
        <v>2188</v>
      </c>
      <c r="B1793" s="17" t="n">
        <v>0.156341551182171</v>
      </c>
      <c r="C1793" s="17" t="n">
        <v>0.172873427461902</v>
      </c>
      <c r="D1793" s="17" t="n">
        <v>1</v>
      </c>
      <c r="E1793" s="18" t="n">
        <v>80.2</v>
      </c>
      <c r="F1793" s="17" t="n">
        <v>3.94839832789157</v>
      </c>
      <c r="G1793" s="17" t="n">
        <v>3.48571084168276</v>
      </c>
      <c r="H1793" s="17" t="n">
        <v>2.26466371506043</v>
      </c>
      <c r="I1793" s="17" t="n">
        <v>1.30102999566398</v>
      </c>
      <c r="J1793" s="17" t="n">
        <v>0.440422077922078</v>
      </c>
      <c r="K1793" s="17" t="n">
        <v>0.646412037037037</v>
      </c>
      <c r="L1793" s="17" t="n">
        <v>0.514612268518519</v>
      </c>
    </row>
    <row r="1794" customFormat="false" ht="15" hidden="false" customHeight="false" outlineLevel="0" collapsed="false">
      <c r="A1794" s="18" t="n">
        <v>2189</v>
      </c>
      <c r="B1794" s="17" t="n">
        <v>0.15654201842672</v>
      </c>
      <c r="C1794" s="17" t="n">
        <v>0.173074858832277</v>
      </c>
      <c r="D1794" s="17" t="n">
        <v>1</v>
      </c>
      <c r="E1794" s="18" t="n">
        <v>80.1</v>
      </c>
      <c r="F1794" s="17" t="n">
        <v>3.93682441638385</v>
      </c>
      <c r="G1794" s="17" t="n">
        <v>3.47533498467799</v>
      </c>
      <c r="H1794" s="17" t="n">
        <v>2.26466371506043</v>
      </c>
      <c r="I1794" s="17" t="n">
        <v>1.30102999566398</v>
      </c>
      <c r="J1794" s="17" t="n">
        <v>0.644460058405554</v>
      </c>
      <c r="K1794" s="17" t="n">
        <v>0.646701388888889</v>
      </c>
      <c r="L1794" s="17" t="n">
        <v>0.508825231481482</v>
      </c>
    </row>
    <row r="1795" customFormat="false" ht="15" hidden="false" customHeight="false" outlineLevel="0" collapsed="false">
      <c r="A1795" s="18" t="n">
        <v>2190</v>
      </c>
      <c r="B1795" s="17" t="n">
        <v>0.156739846872235</v>
      </c>
      <c r="C1795" s="17" t="n">
        <v>0.173272751915027</v>
      </c>
      <c r="D1795" s="17" t="n">
        <v>1</v>
      </c>
      <c r="E1795" s="18" t="n">
        <v>80.1</v>
      </c>
      <c r="F1795" s="17" t="n">
        <v>3.92537705913623</v>
      </c>
      <c r="G1795" s="17" t="n">
        <v>3.46508238604332</v>
      </c>
      <c r="H1795" s="17" t="n">
        <v>2.26466371506043</v>
      </c>
      <c r="I1795" s="17" t="n">
        <v>1.30102999566398</v>
      </c>
      <c r="J1795" s="17" t="n">
        <v>0.294822704910424</v>
      </c>
      <c r="K1795" s="17" t="n">
        <v>0.645833333333333</v>
      </c>
      <c r="L1795" s="17" t="n">
        <v>0.512876157407407</v>
      </c>
    </row>
    <row r="1796" customFormat="false" ht="15" hidden="false" customHeight="false" outlineLevel="0" collapsed="false">
      <c r="A1796" s="18" t="n">
        <v>2191</v>
      </c>
      <c r="B1796" s="17" t="n">
        <v>0.156930482722129</v>
      </c>
      <c r="C1796" s="17" t="n">
        <v>0.17346527998991</v>
      </c>
      <c r="D1796" s="17" t="n">
        <v>1</v>
      </c>
      <c r="E1796" s="18" t="n">
        <v>79.9</v>
      </c>
      <c r="F1796" s="17" t="n">
        <v>3.91498999298906</v>
      </c>
      <c r="G1796" s="17" t="n">
        <v>3.45529146890109</v>
      </c>
      <c r="H1796" s="17" t="n">
        <v>2.26466371506043</v>
      </c>
      <c r="I1796" s="17" t="n">
        <v>1.30102999566398</v>
      </c>
      <c r="J1796" s="17" t="n">
        <v>0.460814701897019</v>
      </c>
      <c r="K1796" s="17" t="n">
        <v>0.646412037037037</v>
      </c>
      <c r="L1796" s="17" t="n">
        <v>0.522569444444444</v>
      </c>
    </row>
    <row r="1797" customFormat="false" ht="15" hidden="false" customHeight="false" outlineLevel="0" collapsed="false">
      <c r="A1797" s="18" t="n">
        <v>2192</v>
      </c>
      <c r="B1797" s="17" t="n">
        <v>0.157117609995314</v>
      </c>
      <c r="C1797" s="17" t="n">
        <v>0.173654750165426</v>
      </c>
      <c r="D1797" s="17" t="n">
        <v>1</v>
      </c>
      <c r="E1797" s="18" t="n">
        <v>79.9</v>
      </c>
      <c r="F1797" s="17" t="n">
        <v>3.90435841240132</v>
      </c>
      <c r="G1797" s="17" t="n">
        <v>3.44644344105376</v>
      </c>
      <c r="H1797" s="17" t="n">
        <v>2.26466371506043</v>
      </c>
      <c r="I1797" s="17" t="n">
        <v>1.30102999566398</v>
      </c>
      <c r="J1797" s="17" t="n">
        <v>0.167013888888889</v>
      </c>
      <c r="K1797" s="17" t="n">
        <v>0.646846064814815</v>
      </c>
      <c r="L1797" s="17" t="n">
        <v>0.526331018518519</v>
      </c>
    </row>
    <row r="1798" customFormat="false" ht="15" hidden="false" customHeight="false" outlineLevel="0" collapsed="false">
      <c r="A1798" s="18" t="n">
        <v>2193</v>
      </c>
      <c r="B1798" s="17" t="n">
        <v>0.15729887410136</v>
      </c>
      <c r="C1798" s="17" t="n">
        <v>0.173838053769605</v>
      </c>
      <c r="D1798" s="17" t="n">
        <v>1</v>
      </c>
      <c r="E1798" s="18" t="n">
        <v>79.9</v>
      </c>
      <c r="F1798" s="17" t="n">
        <v>3.89416912986289</v>
      </c>
      <c r="G1798" s="17" t="n">
        <v>3.43684705209806</v>
      </c>
      <c r="H1798" s="17" t="n">
        <v>2.2641278475922</v>
      </c>
      <c r="I1798" s="17" t="n">
        <v>1.30102999566398</v>
      </c>
      <c r="J1798" s="17" t="n">
        <v>0.214633149108956</v>
      </c>
      <c r="K1798" s="17" t="n">
        <v>0.646990740740741</v>
      </c>
      <c r="L1798" s="17" t="n">
        <v>0.52806712962963</v>
      </c>
    </row>
    <row r="1799" customFormat="false" ht="15" hidden="false" customHeight="false" outlineLevel="0" collapsed="false">
      <c r="A1799" s="18" t="n">
        <v>2194</v>
      </c>
      <c r="B1799" s="17" t="n">
        <v>0.157471457392805</v>
      </c>
      <c r="C1799" s="17" t="n">
        <v>0.174015143743061</v>
      </c>
      <c r="D1799" s="17" t="n">
        <v>1</v>
      </c>
      <c r="E1799" s="18" t="n">
        <v>79.9</v>
      </c>
      <c r="F1799" s="17" t="n">
        <v>3.88522906980922</v>
      </c>
      <c r="G1799" s="17" t="n">
        <v>3.42849907731933</v>
      </c>
      <c r="H1799" s="17" t="n">
        <v>2.2641278475922</v>
      </c>
      <c r="I1799" s="17" t="n">
        <v>1.30102999566398</v>
      </c>
      <c r="J1799" s="17" t="n">
        <v>0.555951369721028</v>
      </c>
      <c r="K1799" s="17" t="n">
        <v>0.646701388888889</v>
      </c>
      <c r="L1799" s="17" t="n">
        <v>0.532552083333333</v>
      </c>
    </row>
    <row r="1800" customFormat="false" ht="15" hidden="false" customHeight="false" outlineLevel="0" collapsed="false">
      <c r="A1800" s="18" t="n">
        <v>2195</v>
      </c>
      <c r="B1800" s="17" t="n">
        <v>0.157640139641309</v>
      </c>
      <c r="C1800" s="17" t="n">
        <v>0.174187862483302</v>
      </c>
      <c r="D1800" s="17" t="n">
        <v>1</v>
      </c>
      <c r="E1800" s="18" t="n">
        <v>79.6</v>
      </c>
      <c r="F1800" s="17" t="n">
        <v>3.87574627639652</v>
      </c>
      <c r="G1800" s="17" t="n">
        <v>3.41960756307477</v>
      </c>
      <c r="H1800" s="17" t="n">
        <v>2.2641278475922</v>
      </c>
      <c r="I1800" s="17" t="n">
        <v>1.30102999566398</v>
      </c>
      <c r="J1800" s="17" t="n">
        <v>0.0902777777777778</v>
      </c>
      <c r="K1800" s="17" t="n">
        <v>0.646556712962963</v>
      </c>
      <c r="L1800" s="17" t="n">
        <v>0.526909722222222</v>
      </c>
    </row>
    <row r="1801" customFormat="false" ht="15" hidden="false" customHeight="false" outlineLevel="0" collapsed="false">
      <c r="A1801" s="18" t="n">
        <v>2196</v>
      </c>
      <c r="B1801" s="17" t="n">
        <v>0.157800870231801</v>
      </c>
      <c r="C1801" s="17" t="n">
        <v>0.174352166330856</v>
      </c>
      <c r="D1801" s="17" t="n">
        <v>1</v>
      </c>
      <c r="E1801" s="18" t="n">
        <v>79.5</v>
      </c>
      <c r="F1801" s="17" t="n">
        <v>3.8667537573755</v>
      </c>
      <c r="G1801" s="17" t="n">
        <v>3.41120551930705</v>
      </c>
      <c r="H1801" s="17" t="n">
        <v>2.2641278475922</v>
      </c>
      <c r="I1801" s="17" t="n">
        <v>1.30102999566398</v>
      </c>
      <c r="J1801" s="17" t="n">
        <v>0.377559910332539</v>
      </c>
      <c r="K1801" s="17" t="n">
        <v>0.646556712962963</v>
      </c>
      <c r="L1801" s="17" t="n">
        <v>0.532407407407407</v>
      </c>
    </row>
    <row r="1802" customFormat="false" ht="15" hidden="false" customHeight="false" outlineLevel="0" collapsed="false">
      <c r="A1802" s="18" t="n">
        <v>2197</v>
      </c>
      <c r="B1802" s="17" t="n">
        <v>0.157955584926876</v>
      </c>
      <c r="C1802" s="17" t="n">
        <v>0.174512610034327</v>
      </c>
      <c r="D1802" s="17" t="n">
        <v>1</v>
      </c>
      <c r="E1802" s="18" t="n">
        <v>79.5</v>
      </c>
      <c r="F1802" s="17" t="n">
        <v>3.85875240993616</v>
      </c>
      <c r="G1802" s="17" t="n">
        <v>3.40448610253196</v>
      </c>
      <c r="H1802" s="17" t="n">
        <v>2.2641278475922</v>
      </c>
      <c r="I1802" s="17" t="n">
        <v>1.30102999566398</v>
      </c>
      <c r="J1802" s="17" t="n">
        <v>0.213038216264023</v>
      </c>
      <c r="K1802" s="17" t="n">
        <v>0.646267361111111</v>
      </c>
      <c r="L1802" s="17" t="n">
        <v>0.544994212962963</v>
      </c>
    </row>
    <row r="1803" customFormat="false" ht="15" hidden="false" customHeight="false" outlineLevel="0" collapsed="false">
      <c r="A1803" s="18" t="n">
        <v>2198</v>
      </c>
      <c r="B1803" s="17" t="n">
        <v>0.158105347081329</v>
      </c>
      <c r="C1803" s="17" t="n">
        <v>0.174669043961223</v>
      </c>
      <c r="D1803" s="17" t="n">
        <v>1</v>
      </c>
      <c r="E1803" s="18" t="n">
        <v>79.5</v>
      </c>
      <c r="F1803" s="17" t="n">
        <v>3.85119499783661</v>
      </c>
      <c r="G1803" s="17" t="n">
        <v>3.39800066516163</v>
      </c>
      <c r="H1803" s="17" t="n">
        <v>2.2641278475922</v>
      </c>
      <c r="I1803" s="17" t="n">
        <v>1.30102999566398</v>
      </c>
      <c r="J1803" s="17" t="n">
        <v>0.67791275173875</v>
      </c>
      <c r="K1803" s="17" t="n">
        <v>0.645543981481482</v>
      </c>
      <c r="L1803" s="17" t="n">
        <v>0.553096064814815</v>
      </c>
    </row>
    <row r="1804" customFormat="false" ht="15" hidden="false" customHeight="false" outlineLevel="0" collapsed="false">
      <c r="A1804" s="18" t="n">
        <v>2199</v>
      </c>
      <c r="B1804" s="17" t="n">
        <v>0.158248595022424</v>
      </c>
      <c r="C1804" s="17" t="n">
        <v>0.174819683637125</v>
      </c>
      <c r="D1804" s="17" t="n">
        <v>1</v>
      </c>
      <c r="E1804" s="18" t="n">
        <v>79.5</v>
      </c>
      <c r="F1804" s="17" t="n">
        <v>3.84390322981342</v>
      </c>
      <c r="G1804" s="17" t="n">
        <v>3.3912953853868</v>
      </c>
      <c r="H1804" s="17" t="n">
        <v>2.2641278475922</v>
      </c>
      <c r="I1804" s="17" t="n">
        <v>1.30102999566398</v>
      </c>
      <c r="J1804" s="17" t="n">
        <v>0.815201459623061</v>
      </c>
      <c r="K1804" s="17" t="n">
        <v>0.645833333333333</v>
      </c>
      <c r="L1804" s="17" t="n">
        <v>0.564236111111111</v>
      </c>
    </row>
    <row r="1805" customFormat="false" ht="15" hidden="false" customHeight="false" outlineLevel="0" collapsed="false">
      <c r="A1805" s="18" t="n">
        <v>2200</v>
      </c>
      <c r="B1805" s="17" t="n">
        <v>0.158386338484922</v>
      </c>
      <c r="C1805" s="17" t="n">
        <v>0.174966523806668</v>
      </c>
      <c r="D1805" s="17" t="n">
        <v>1</v>
      </c>
      <c r="E1805" s="18" t="n">
        <v>79.5</v>
      </c>
      <c r="F1805" s="17" t="n">
        <v>3.83784014791366</v>
      </c>
      <c r="G1805" s="17" t="n">
        <v>3.38581800078674</v>
      </c>
      <c r="H1805" s="17" t="n">
        <v>2.2641278475922</v>
      </c>
      <c r="I1805" s="17" t="n">
        <v>1.30102999566398</v>
      </c>
      <c r="J1805" s="17" t="n">
        <v>0.690992172919035</v>
      </c>
      <c r="K1805" s="17" t="n">
        <v>0.645978009259259</v>
      </c>
      <c r="L1805" s="17" t="n">
        <v>0.582465277777778</v>
      </c>
    </row>
    <row r="1806" customFormat="false" ht="15" hidden="false" customHeight="false" outlineLevel="0" collapsed="false">
      <c r="A1806" s="18" t="n">
        <v>2201</v>
      </c>
      <c r="B1806" s="17" t="n">
        <v>0.158517918290777</v>
      </c>
      <c r="C1806" s="17" t="n">
        <v>0.175109205646785</v>
      </c>
      <c r="D1806" s="17" t="n">
        <v>1</v>
      </c>
      <c r="E1806" s="18" t="n">
        <v>79.5</v>
      </c>
      <c r="F1806" s="17" t="n">
        <v>3.83290027279408</v>
      </c>
      <c r="G1806" s="17" t="n">
        <v>3.3814630341487</v>
      </c>
      <c r="H1806" s="17" t="n">
        <v>2.2641278475922</v>
      </c>
      <c r="I1806" s="17" t="n">
        <v>1.30102999566398</v>
      </c>
      <c r="J1806" s="17" t="n">
        <v>0.365945391236747</v>
      </c>
      <c r="K1806" s="17" t="n">
        <v>0.645978009259259</v>
      </c>
      <c r="L1806" s="17" t="n">
        <v>0.594039351851852</v>
      </c>
    </row>
    <row r="1807" customFormat="false" ht="15" hidden="false" customHeight="false" outlineLevel="0" collapsed="false">
      <c r="A1807" s="18" t="n">
        <v>2202</v>
      </c>
      <c r="B1807" s="17" t="n">
        <v>0.158644412652831</v>
      </c>
      <c r="C1807" s="17" t="n">
        <v>0.175247075895055</v>
      </c>
      <c r="D1807" s="17" t="n">
        <v>1</v>
      </c>
      <c r="E1807" s="18" t="n">
        <v>79.5</v>
      </c>
      <c r="F1807" s="17" t="n">
        <v>3.82820959963271</v>
      </c>
      <c r="G1807" s="17" t="n">
        <v>3.37735648277263</v>
      </c>
      <c r="H1807" s="17" t="n">
        <v>2.2641278475922</v>
      </c>
      <c r="I1807" s="17" t="n">
        <v>1.30102999566398</v>
      </c>
      <c r="J1807" s="17" t="n">
        <v>0.271895283365872</v>
      </c>
      <c r="K1807" s="17" t="n">
        <v>0.646122685185185</v>
      </c>
      <c r="L1807" s="17" t="n">
        <v>0.600260416666667</v>
      </c>
    </row>
    <row r="1808" customFormat="false" ht="15" hidden="false" customHeight="false" outlineLevel="0" collapsed="false">
      <c r="A1808" s="18" t="n">
        <v>2203</v>
      </c>
      <c r="B1808" s="17" t="n">
        <v>0.158765077987617</v>
      </c>
      <c r="C1808" s="17" t="n">
        <v>0.175379707134777</v>
      </c>
      <c r="D1808" s="17" t="n">
        <v>1</v>
      </c>
      <c r="E1808" s="18" t="n">
        <v>79.5</v>
      </c>
      <c r="F1808" s="17" t="n">
        <v>3.82399452954479</v>
      </c>
      <c r="G1808" s="17" t="n">
        <v>3.37472295403391</v>
      </c>
      <c r="H1808" s="17" t="n">
        <v>2.2641278475922</v>
      </c>
      <c r="I1808" s="17" t="n">
        <v>1.30102999566398</v>
      </c>
      <c r="J1808" s="17" t="n">
        <v>0.0882352941176471</v>
      </c>
      <c r="K1808" s="17" t="n">
        <v>0.646267361111111</v>
      </c>
      <c r="L1808" s="17" t="n">
        <v>0.618489583333333</v>
      </c>
    </row>
    <row r="1809" customFormat="false" ht="15" hidden="false" customHeight="false" outlineLevel="0" collapsed="false">
      <c r="A1809" s="18" t="n">
        <v>2204</v>
      </c>
      <c r="B1809" s="17" t="n">
        <v>0.158879771638938</v>
      </c>
      <c r="C1809" s="17" t="n">
        <v>0.175508167265259</v>
      </c>
      <c r="D1809" s="17" t="n">
        <v>1</v>
      </c>
      <c r="E1809" s="18" t="n">
        <v>79.5</v>
      </c>
      <c r="F1809" s="17" t="n">
        <v>3.82090981318866</v>
      </c>
      <c r="G1809" s="17" t="n">
        <v>3.37472295403391</v>
      </c>
      <c r="H1809" s="17" t="n">
        <v>2.2641278475922</v>
      </c>
      <c r="I1809" s="17" t="n">
        <v>1.30102999566398</v>
      </c>
      <c r="J1809" s="17" t="n">
        <v>0.320961434306104</v>
      </c>
      <c r="K1809" s="17" t="n">
        <v>0.646267361111111</v>
      </c>
      <c r="L1809" s="17" t="n">
        <v>0.641059027777778</v>
      </c>
    </row>
    <row r="1810" customFormat="false" ht="15" hidden="false" customHeight="false" outlineLevel="0" collapsed="false">
      <c r="A1810" s="18" t="n">
        <v>2205</v>
      </c>
      <c r="B1810" s="17" t="n">
        <v>0.15898835371007</v>
      </c>
      <c r="C1810" s="17" t="n">
        <v>0.175632021132926</v>
      </c>
      <c r="D1810" s="17" t="n">
        <v>1</v>
      </c>
      <c r="E1810" s="18" t="n">
        <v>79.5</v>
      </c>
      <c r="F1810" s="17" t="n">
        <v>3.81895338617827</v>
      </c>
      <c r="G1810" s="17" t="n">
        <v>3.37472295403391</v>
      </c>
      <c r="H1810" s="17" t="n">
        <v>2.2641278475922</v>
      </c>
      <c r="I1810" s="17" t="n">
        <v>1.30102999566398</v>
      </c>
      <c r="J1810" s="17" t="n">
        <v>0.0590277777777778</v>
      </c>
      <c r="K1810" s="17" t="n">
        <v>0.646556712962963</v>
      </c>
      <c r="L1810" s="17" t="n">
        <v>0.655092592592593</v>
      </c>
    </row>
    <row r="1811" customFormat="false" ht="15" hidden="false" customHeight="false" outlineLevel="0" collapsed="false">
      <c r="A1811" s="18" t="n">
        <v>2206</v>
      </c>
      <c r="B1811" s="17" t="n">
        <v>0.15909148607817</v>
      </c>
      <c r="C1811" s="17" t="n">
        <v>0.175751069796927</v>
      </c>
      <c r="D1811" s="17" t="n">
        <v>1</v>
      </c>
      <c r="E1811" s="18" t="n">
        <v>79.5</v>
      </c>
      <c r="F1811" s="17" t="n">
        <v>3.81703159750511</v>
      </c>
      <c r="G1811" s="17" t="n">
        <v>3.37472295403391</v>
      </c>
      <c r="H1811" s="17" t="n">
        <v>2.2641278475922</v>
      </c>
      <c r="I1811" s="17" t="n">
        <v>1.30102999566398</v>
      </c>
      <c r="J1811" s="17" t="n">
        <v>0.218568200277044</v>
      </c>
      <c r="K1811" s="17" t="n">
        <v>0.646846064814815</v>
      </c>
      <c r="L1811" s="17" t="n">
        <v>0.6640625</v>
      </c>
    </row>
    <row r="1812" customFormat="false" ht="15" hidden="false" customHeight="false" outlineLevel="0" collapsed="false">
      <c r="A1812" s="18" t="n">
        <v>2207</v>
      </c>
      <c r="B1812" s="17" t="n">
        <v>0.159187201479519</v>
      </c>
      <c r="C1812" s="17" t="n">
        <v>0.175864459929505</v>
      </c>
      <c r="D1812" s="17" t="n">
        <v>1</v>
      </c>
      <c r="E1812" s="18" t="n">
        <v>79.5</v>
      </c>
      <c r="F1812" s="17" t="n">
        <v>3.81643410202992</v>
      </c>
      <c r="G1812" s="17" t="n">
        <v>3.37472295403391</v>
      </c>
      <c r="H1812" s="17" t="n">
        <v>2.2641278475922</v>
      </c>
      <c r="I1812" s="17" t="n">
        <v>1.30102999566398</v>
      </c>
      <c r="J1812" s="17" t="n">
        <v>0.493501616666581</v>
      </c>
      <c r="K1812" s="17" t="n">
        <v>0.646846064814815</v>
      </c>
      <c r="L1812" s="17" t="n">
        <v>0.671006944444444</v>
      </c>
    </row>
    <row r="1813" customFormat="false" ht="15" hidden="false" customHeight="false" outlineLevel="0" collapsed="false">
      <c r="A1813" s="18" t="n">
        <v>2208</v>
      </c>
      <c r="B1813" s="17" t="n">
        <v>0.159277459822112</v>
      </c>
      <c r="C1813" s="17" t="n">
        <v>0.175972845810638</v>
      </c>
      <c r="D1813" s="17" t="n">
        <v>1</v>
      </c>
      <c r="E1813" s="18" t="n">
        <v>79.5</v>
      </c>
      <c r="F1813" s="17" t="n">
        <v>3.81542536961873</v>
      </c>
      <c r="G1813" s="17" t="n">
        <v>3.37472295403391</v>
      </c>
      <c r="H1813" s="17" t="n">
        <v>2.2641278475922</v>
      </c>
      <c r="I1813" s="17" t="n">
        <v>1.30102999566398</v>
      </c>
      <c r="J1813" s="17" t="n">
        <v>0.241199436763953</v>
      </c>
      <c r="K1813" s="17" t="n">
        <v>0.646556712962963</v>
      </c>
      <c r="L1813" s="17" t="n">
        <v>0.665943287037037</v>
      </c>
    </row>
    <row r="1814" customFormat="false" ht="15" hidden="false" customHeight="false" outlineLevel="0" collapsed="false">
      <c r="A1814" s="18" t="n">
        <v>2209</v>
      </c>
      <c r="B1814" s="17" t="n">
        <v>0.159362523764786</v>
      </c>
      <c r="C1814" s="17" t="n">
        <v>0.176078137989949</v>
      </c>
      <c r="D1814" s="17" t="n">
        <v>1</v>
      </c>
      <c r="E1814" s="18" t="n">
        <v>79.5</v>
      </c>
      <c r="F1814" s="17" t="n">
        <v>3.81436570490313</v>
      </c>
      <c r="G1814" s="17" t="n">
        <v>3.37472295403391</v>
      </c>
      <c r="H1814" s="17" t="n">
        <v>2.2641278475922</v>
      </c>
      <c r="I1814" s="17" t="n">
        <v>1.30102999566398</v>
      </c>
      <c r="J1814" s="17" t="n">
        <v>0.402424882465205</v>
      </c>
      <c r="K1814" s="17" t="n">
        <v>0.646267361111111</v>
      </c>
      <c r="L1814" s="17" t="n">
        <v>0.666666666666667</v>
      </c>
    </row>
    <row r="1815" customFormat="false" ht="15" hidden="false" customHeight="false" outlineLevel="0" collapsed="false">
      <c r="A1815" s="18" t="n">
        <v>2210</v>
      </c>
      <c r="B1815" s="17" t="n">
        <v>0.159441485802678</v>
      </c>
      <c r="C1815" s="17" t="n">
        <v>0.17617503309243</v>
      </c>
      <c r="D1815" s="17" t="n">
        <v>1</v>
      </c>
      <c r="E1815" s="18" t="n">
        <v>79.6</v>
      </c>
      <c r="F1815" s="17" t="n">
        <v>3.81319124617196</v>
      </c>
      <c r="G1815" s="17" t="n">
        <v>3.37472295403391</v>
      </c>
      <c r="H1815" s="17" t="n">
        <v>2.2641278475922</v>
      </c>
      <c r="I1815" s="17" t="n">
        <v>1.30102999566398</v>
      </c>
      <c r="J1815" s="17" t="n">
        <v>0.550901807625171</v>
      </c>
      <c r="K1815" s="17" t="n">
        <v>0.646122685185185</v>
      </c>
      <c r="L1815" s="17" t="n">
        <v>0.672743055555556</v>
      </c>
    </row>
    <row r="1816" customFormat="false" ht="15" hidden="false" customHeight="false" outlineLevel="0" collapsed="false">
      <c r="A1816" s="18" t="n">
        <v>2211</v>
      </c>
      <c r="B1816" s="17" t="n">
        <v>0.159513627679122</v>
      </c>
      <c r="C1816" s="17" t="n">
        <v>0.176263832813129</v>
      </c>
      <c r="D1816" s="17" t="n">
        <v>1</v>
      </c>
      <c r="E1816" s="18" t="n">
        <v>79.6</v>
      </c>
      <c r="F1816" s="17" t="n">
        <v>3.81173532679712</v>
      </c>
      <c r="G1816" s="17" t="n">
        <v>3.37472295403391</v>
      </c>
      <c r="H1816" s="17" t="n">
        <v>2.2641278475922</v>
      </c>
      <c r="I1816" s="17" t="n">
        <v>1.30102999566398</v>
      </c>
      <c r="J1816" s="17" t="n">
        <v>0.408462301587302</v>
      </c>
      <c r="K1816" s="17" t="n">
        <v>0.645833333333333</v>
      </c>
      <c r="L1816" s="17" t="n">
        <v>0.677228009259259</v>
      </c>
    </row>
    <row r="1817" customFormat="false" ht="15" hidden="false" customHeight="false" outlineLevel="0" collapsed="false">
      <c r="A1817" s="18" t="n">
        <v>2212</v>
      </c>
      <c r="B1817" s="17" t="n">
        <v>0.159581212887403</v>
      </c>
      <c r="C1817" s="17" t="n">
        <v>0.176348890422809</v>
      </c>
      <c r="D1817" s="17" t="n">
        <v>1</v>
      </c>
      <c r="E1817" s="18" t="n">
        <v>79.7</v>
      </c>
      <c r="F1817" s="17" t="n">
        <v>3.81077226582094</v>
      </c>
      <c r="G1817" s="17" t="n">
        <v>3.37472295403391</v>
      </c>
      <c r="H1817" s="17" t="n">
        <v>2.2641278475922</v>
      </c>
      <c r="I1817" s="17" t="n">
        <v>1.30102999566398</v>
      </c>
      <c r="J1817" s="17" t="n">
        <v>0.836512505221387</v>
      </c>
      <c r="K1817" s="17" t="n">
        <v>0.646412037037037</v>
      </c>
      <c r="L1817" s="17" t="n">
        <v>0.693431712962963</v>
      </c>
    </row>
    <row r="1818" customFormat="false" ht="15" hidden="false" customHeight="false" outlineLevel="0" collapsed="false">
      <c r="A1818" s="18" t="n">
        <v>2213</v>
      </c>
      <c r="B1818" s="17" t="n">
        <v>0.159640248054294</v>
      </c>
      <c r="C1818" s="17" t="n">
        <v>0.176427416720738</v>
      </c>
      <c r="D1818" s="17" t="n">
        <v>1</v>
      </c>
      <c r="E1818" s="18" t="n">
        <v>79.7</v>
      </c>
      <c r="F1818" s="17" t="n">
        <v>3.81098043967109</v>
      </c>
      <c r="G1818" s="17" t="n">
        <v>3.37472295403391</v>
      </c>
      <c r="H1818" s="17" t="n">
        <v>2.2641278475922</v>
      </c>
      <c r="I1818" s="17" t="n">
        <v>1.30102999566398</v>
      </c>
      <c r="J1818" s="17" t="n">
        <v>0.885429008435826</v>
      </c>
      <c r="K1818" s="17" t="n">
        <v>0.646556712962963</v>
      </c>
      <c r="L1818" s="17" t="n">
        <v>0.700231481481482</v>
      </c>
    </row>
    <row r="1819" customFormat="false" ht="15" hidden="false" customHeight="false" outlineLevel="0" collapsed="false">
      <c r="A1819" s="18" t="n">
        <v>2214</v>
      </c>
      <c r="B1819" s="17" t="n">
        <v>0.159691660095834</v>
      </c>
      <c r="C1819" s="17" t="n">
        <v>0.176497165815629</v>
      </c>
      <c r="D1819" s="17" t="n">
        <v>1</v>
      </c>
      <c r="E1819" s="18" t="n">
        <v>79.7</v>
      </c>
      <c r="F1819" s="17" t="n">
        <v>3.81065828126738</v>
      </c>
      <c r="G1819" s="17" t="n">
        <v>3.37472295403391</v>
      </c>
      <c r="H1819" s="17" t="n">
        <v>2.2641278475922</v>
      </c>
      <c r="I1819" s="17" t="n">
        <v>1.30102999566398</v>
      </c>
      <c r="J1819" s="17" t="n">
        <v>0.579180541140989</v>
      </c>
      <c r="K1819" s="17" t="n">
        <v>0.646412037037037</v>
      </c>
      <c r="L1819" s="17" t="n">
        <v>0.698640046296296</v>
      </c>
    </row>
    <row r="1820" customFormat="false" ht="15" hidden="false" customHeight="false" outlineLevel="0" collapsed="false">
      <c r="A1820" s="18" t="n">
        <v>2215</v>
      </c>
      <c r="B1820" s="17" t="n">
        <v>0.159736390708497</v>
      </c>
      <c r="C1820" s="17" t="n">
        <v>0.176561180162416</v>
      </c>
      <c r="D1820" s="17" t="n">
        <v>1</v>
      </c>
      <c r="E1820" s="18" t="n">
        <v>79.7</v>
      </c>
      <c r="F1820" s="17" t="n">
        <v>3.81078083097738</v>
      </c>
      <c r="G1820" s="17" t="n">
        <v>3.37472295403391</v>
      </c>
      <c r="H1820" s="17" t="n">
        <v>2.2641278475922</v>
      </c>
      <c r="I1820" s="17" t="n">
        <v>1.30102999566398</v>
      </c>
      <c r="J1820" s="17" t="n">
        <v>0.669560072329285</v>
      </c>
      <c r="K1820" s="17" t="n">
        <v>0.646556712962963</v>
      </c>
      <c r="L1820" s="17" t="n">
        <v>0.699074074074074</v>
      </c>
    </row>
    <row r="1821" customFormat="false" ht="15" hidden="false" customHeight="false" outlineLevel="0" collapsed="false">
      <c r="A1821" s="18" t="n">
        <v>2216</v>
      </c>
      <c r="B1821" s="17" t="n">
        <v>0.159773326608249</v>
      </c>
      <c r="C1821" s="17" t="n">
        <v>0.176617773085902</v>
      </c>
      <c r="D1821" s="17" t="n">
        <v>1</v>
      </c>
      <c r="E1821" s="18" t="n">
        <v>79.7</v>
      </c>
      <c r="F1821" s="17" t="n">
        <v>3.81102587797192</v>
      </c>
      <c r="G1821" s="17" t="n">
        <v>3.37472295403391</v>
      </c>
      <c r="H1821" s="17" t="n">
        <v>2.2641278475922</v>
      </c>
      <c r="I1821" s="17" t="n">
        <v>1.30102999566398</v>
      </c>
      <c r="J1821" s="17" t="n">
        <v>0.332311061167032</v>
      </c>
      <c r="K1821" s="17" t="n">
        <v>0.646846064814815</v>
      </c>
      <c r="L1821" s="17" t="n">
        <v>0.707465277777778</v>
      </c>
    </row>
    <row r="1822" customFormat="false" ht="15" hidden="false" customHeight="false" outlineLevel="0" collapsed="false">
      <c r="A1822" s="18" t="n">
        <v>2217</v>
      </c>
      <c r="B1822" s="17" t="n">
        <v>0.159802222176007</v>
      </c>
      <c r="C1822" s="17" t="n">
        <v>0.176666050756143</v>
      </c>
      <c r="D1822" s="17" t="n">
        <v>1</v>
      </c>
      <c r="E1822" s="18" t="n">
        <v>79.8</v>
      </c>
      <c r="F1822" s="17" t="n">
        <v>3.81116490175767</v>
      </c>
      <c r="G1822" s="17" t="n">
        <v>3.37472295403391</v>
      </c>
      <c r="H1822" s="17" t="n">
        <v>2.2641278475922</v>
      </c>
      <c r="I1822" s="17" t="n">
        <v>1.30102999566398</v>
      </c>
      <c r="J1822" s="17" t="n">
        <v>0.62167888814609</v>
      </c>
      <c r="K1822" s="17" t="n">
        <v>0.646990740740741</v>
      </c>
      <c r="L1822" s="17" t="n">
        <v>0.727141203703704</v>
      </c>
    </row>
    <row r="1823" customFormat="false" ht="15" hidden="false" customHeight="false" outlineLevel="0" collapsed="false">
      <c r="A1823" s="18" t="n">
        <v>2218</v>
      </c>
      <c r="B1823" s="17" t="n">
        <v>0.159821243654868</v>
      </c>
      <c r="C1823" s="17" t="n">
        <v>0.176706100662273</v>
      </c>
      <c r="D1823" s="17" t="n">
        <v>1</v>
      </c>
      <c r="E1823" s="18" t="n">
        <v>79.8</v>
      </c>
      <c r="F1823" s="17" t="n">
        <v>3.81242549162364</v>
      </c>
      <c r="G1823" s="17" t="n">
        <v>3.37472295403391</v>
      </c>
      <c r="H1823" s="17" t="n">
        <v>2.26466371506043</v>
      </c>
      <c r="I1823" s="17" t="n">
        <v>1.30102999566398</v>
      </c>
      <c r="J1823" s="17" t="n">
        <v>0.539330345235703</v>
      </c>
      <c r="K1823" s="17" t="n">
        <v>0.647135416666667</v>
      </c>
      <c r="L1823" s="17" t="n">
        <v>0.738715277777778</v>
      </c>
    </row>
    <row r="1824" customFormat="false" ht="15" hidden="false" customHeight="false" outlineLevel="0" collapsed="false">
      <c r="A1824" s="18" t="n">
        <v>2219</v>
      </c>
      <c r="B1824" s="17" t="n">
        <v>0.159835223375854</v>
      </c>
      <c r="C1824" s="17" t="n">
        <v>0.176739805571183</v>
      </c>
      <c r="D1824" s="17" t="n">
        <v>1</v>
      </c>
      <c r="E1824" s="18" t="n">
        <v>79.8</v>
      </c>
      <c r="F1824" s="17" t="n">
        <v>3.81277080086341</v>
      </c>
      <c r="G1824" s="17" t="n">
        <v>3.37472295403391</v>
      </c>
      <c r="H1824" s="17" t="n">
        <v>2.26466371506043</v>
      </c>
      <c r="I1824" s="17" t="n">
        <v>1.30102999566398</v>
      </c>
      <c r="J1824" s="17" t="n">
        <v>0.497212734226421</v>
      </c>
      <c r="K1824" s="17" t="n">
        <v>0.646990740740741</v>
      </c>
      <c r="L1824" s="17" t="n">
        <v>0.726996527777778</v>
      </c>
    </row>
    <row r="1825" customFormat="false" ht="15" hidden="false" customHeight="false" outlineLevel="0" collapsed="false">
      <c r="A1825" s="18" t="n">
        <v>2220</v>
      </c>
      <c r="B1825" s="17" t="n">
        <v>0.159839906712511</v>
      </c>
      <c r="C1825" s="17" t="n">
        <v>0.176766244256524</v>
      </c>
      <c r="D1825" s="17" t="n">
        <v>1</v>
      </c>
      <c r="E1825" s="18" t="n">
        <v>79.8</v>
      </c>
      <c r="F1825" s="17" t="n">
        <v>3.81344413090071</v>
      </c>
      <c r="G1825" s="17" t="n">
        <v>3.37472295403391</v>
      </c>
      <c r="H1825" s="17" t="n">
        <v>2.26466371506043</v>
      </c>
      <c r="I1825" s="17" t="n">
        <v>1.30102999566398</v>
      </c>
      <c r="J1825" s="17" t="n">
        <v>0.240586843711844</v>
      </c>
      <c r="K1825" s="17" t="n">
        <v>0.646701388888889</v>
      </c>
      <c r="L1825" s="17" t="n">
        <v>0.736834490740741</v>
      </c>
    </row>
    <row r="1826" customFormat="false" ht="15" hidden="false" customHeight="false" outlineLevel="0" collapsed="false">
      <c r="A1826" s="18" t="n">
        <v>2221</v>
      </c>
      <c r="B1826" s="17" t="n">
        <v>0.159840003544189</v>
      </c>
      <c r="C1826" s="17" t="n">
        <v>0.176786395141648</v>
      </c>
      <c r="D1826" s="17" t="n">
        <v>1</v>
      </c>
      <c r="E1826" s="18" t="n">
        <v>79.7</v>
      </c>
      <c r="F1826" s="17" t="n">
        <v>3.81407699088087</v>
      </c>
      <c r="G1826" s="17" t="n">
        <v>3.37472295403391</v>
      </c>
      <c r="H1826" s="17" t="n">
        <v>2.26466371506043</v>
      </c>
      <c r="I1826" s="17" t="n">
        <v>1.30102999566398</v>
      </c>
      <c r="J1826" s="17" t="n">
        <v>0.483988160260951</v>
      </c>
      <c r="K1826" s="17" t="n">
        <v>0.646267361111111</v>
      </c>
      <c r="L1826" s="17" t="n">
        <v>0.728009259259259</v>
      </c>
    </row>
    <row r="1827" customFormat="false" ht="15" hidden="false" customHeight="false" outlineLevel="0" collapsed="false">
      <c r="A1827" s="18" t="n">
        <v>2222</v>
      </c>
      <c r="B1827" s="17" t="n">
        <v>0.159834925878655</v>
      </c>
      <c r="C1827" s="17" t="n">
        <v>0.176799011627143</v>
      </c>
      <c r="D1827" s="17" t="n">
        <v>1</v>
      </c>
      <c r="E1827" s="18" t="n">
        <v>79.7</v>
      </c>
      <c r="F1827" s="17" t="n">
        <v>3.81419034245294</v>
      </c>
      <c r="G1827" s="17" t="n">
        <v>3.37472295403391</v>
      </c>
      <c r="H1827" s="17" t="n">
        <v>2.26466371506043</v>
      </c>
      <c r="I1827" s="17" t="n">
        <v>1.30102999566398</v>
      </c>
      <c r="J1827" s="17" t="n">
        <v>0.795358477048815</v>
      </c>
      <c r="K1827" s="17" t="n">
        <v>0.646556712962963</v>
      </c>
      <c r="L1827" s="17" t="n">
        <v>0.719184027777778</v>
      </c>
    </row>
    <row r="1828" customFormat="false" ht="15" hidden="false" customHeight="false" outlineLevel="0" collapsed="false">
      <c r="A1828" s="18" t="n">
        <v>2223</v>
      </c>
      <c r="B1828" s="17" t="n">
        <v>0.159823801213255</v>
      </c>
      <c r="C1828" s="17" t="n">
        <v>0.17680602870985</v>
      </c>
      <c r="D1828" s="17" t="n">
        <v>1</v>
      </c>
      <c r="E1828" s="18" t="n">
        <v>79.7</v>
      </c>
      <c r="F1828" s="17" t="n">
        <v>3.81408393174856</v>
      </c>
      <c r="G1828" s="17" t="n">
        <v>3.37472295403391</v>
      </c>
      <c r="H1828" s="17" t="n">
        <v>2.26466371506043</v>
      </c>
      <c r="I1828" s="17" t="n">
        <v>1.30102999566398</v>
      </c>
      <c r="J1828" s="17" t="n">
        <v>0.508888159586429</v>
      </c>
      <c r="K1828" s="17" t="n">
        <v>0.646412037037037</v>
      </c>
      <c r="L1828" s="17" t="n">
        <v>0.719184027777778</v>
      </c>
    </row>
    <row r="1829" customFormat="false" ht="15" hidden="false" customHeight="false" outlineLevel="0" collapsed="false">
      <c r="A1829" s="18" t="n">
        <v>2224</v>
      </c>
      <c r="B1829" s="17" t="n">
        <v>0.159805854213321</v>
      </c>
      <c r="C1829" s="17" t="n">
        <v>0.176806363673812</v>
      </c>
      <c r="D1829" s="17" t="n">
        <v>1</v>
      </c>
      <c r="E1829" s="18" t="n">
        <v>79.7</v>
      </c>
      <c r="F1829" s="17" t="n">
        <v>3.81441897991873</v>
      </c>
      <c r="G1829" s="17" t="n">
        <v>3.37472295403391</v>
      </c>
      <c r="H1829" s="17" t="n">
        <v>2.26466371506043</v>
      </c>
      <c r="I1829" s="17" t="n">
        <v>1.30102999566398</v>
      </c>
      <c r="J1829" s="17" t="n">
        <v>0.481667124434142</v>
      </c>
      <c r="K1829" s="17" t="n">
        <v>0.646412037037037</v>
      </c>
      <c r="L1829" s="17" t="n">
        <v>0.71875</v>
      </c>
    </row>
    <row r="1830" customFormat="false" ht="15" hidden="false" customHeight="false" outlineLevel="0" collapsed="false">
      <c r="A1830" s="18" t="n">
        <v>2225</v>
      </c>
      <c r="B1830" s="17" t="n">
        <v>0.159781226345028</v>
      </c>
      <c r="C1830" s="17" t="n">
        <v>0.176800695022016</v>
      </c>
      <c r="D1830" s="17" t="n">
        <v>1</v>
      </c>
      <c r="E1830" s="18" t="n">
        <v>79.7</v>
      </c>
      <c r="F1830" s="17" t="n">
        <v>3.81428951712874</v>
      </c>
      <c r="G1830" s="17" t="n">
        <v>3.37472295403391</v>
      </c>
      <c r="H1830" s="17" t="n">
        <v>2.26466371506043</v>
      </c>
      <c r="I1830" s="17" t="n">
        <v>1.30102999566398</v>
      </c>
      <c r="J1830" s="17" t="n">
        <v>0.407587572430691</v>
      </c>
      <c r="K1830" s="17" t="n">
        <v>0.646412037037037</v>
      </c>
      <c r="L1830" s="17" t="n">
        <v>0.701533564814815</v>
      </c>
    </row>
    <row r="1831" customFormat="false" ht="15" hidden="false" customHeight="false" outlineLevel="0" collapsed="false">
      <c r="A1831" s="18" t="n">
        <v>2226</v>
      </c>
      <c r="B1831" s="17" t="n">
        <v>0.159749461820832</v>
      </c>
      <c r="C1831" s="17" t="n">
        <v>0.176787454421046</v>
      </c>
      <c r="D1831" s="17" t="n">
        <v>1</v>
      </c>
      <c r="E1831" s="18" t="n">
        <v>79.6</v>
      </c>
      <c r="F1831" s="17" t="n">
        <v>3.81352265142887</v>
      </c>
      <c r="G1831" s="17" t="n">
        <v>3.37472295403391</v>
      </c>
      <c r="H1831" s="17" t="n">
        <v>2.26466371506043</v>
      </c>
      <c r="I1831" s="17" t="n">
        <v>1.30102999566398</v>
      </c>
      <c r="J1831" s="17" t="n">
        <v>0.663765374006518</v>
      </c>
      <c r="K1831" s="17" t="n">
        <v>0.646122685185185</v>
      </c>
      <c r="L1831" s="17" t="n">
        <v>0.691695601851852</v>
      </c>
    </row>
    <row r="1832" customFormat="false" ht="15" hidden="false" customHeight="false" outlineLevel="0" collapsed="false">
      <c r="A1832" s="18" t="n">
        <v>2227</v>
      </c>
      <c r="B1832" s="17" t="n">
        <v>0.159713693877199</v>
      </c>
      <c r="C1832" s="17" t="n">
        <v>0.176770158310386</v>
      </c>
      <c r="D1832" s="17" t="n">
        <v>1</v>
      </c>
      <c r="E1832" s="18" t="n">
        <v>79.6</v>
      </c>
      <c r="F1832" s="17" t="n">
        <v>3.8123779304079</v>
      </c>
      <c r="G1832" s="17" t="n">
        <v>3.37472295403391</v>
      </c>
      <c r="H1832" s="17" t="n">
        <v>2.26466371506043</v>
      </c>
      <c r="I1832" s="17" t="n">
        <v>1.30102999566398</v>
      </c>
      <c r="J1832" s="17" t="n">
        <v>0.192013888888889</v>
      </c>
      <c r="K1832" s="17" t="n">
        <v>0.646267361111111</v>
      </c>
      <c r="L1832" s="17" t="n">
        <v>0.699508101851852</v>
      </c>
    </row>
    <row r="1833" customFormat="false" ht="15" hidden="false" customHeight="false" outlineLevel="0" collapsed="false">
      <c r="A1833" s="18" t="n">
        <v>2228</v>
      </c>
      <c r="B1833" s="17" t="n">
        <v>0.159669400442875</v>
      </c>
      <c r="C1833" s="17" t="n">
        <v>0.176746981872108</v>
      </c>
      <c r="D1833" s="17" t="n">
        <v>1</v>
      </c>
      <c r="E1833" s="18" t="n">
        <v>79.6</v>
      </c>
      <c r="F1833" s="17" t="n">
        <v>3.81185861791228</v>
      </c>
      <c r="G1833" s="17" t="n">
        <v>3.37472295403391</v>
      </c>
      <c r="H1833" s="17" t="n">
        <v>2.26466371506043</v>
      </c>
      <c r="I1833" s="17" t="n">
        <v>1.30102999566398</v>
      </c>
      <c r="J1833" s="17" t="n">
        <v>0.277275461630226</v>
      </c>
      <c r="K1833" s="17" t="n">
        <v>0.645688657407407</v>
      </c>
      <c r="L1833" s="17" t="n">
        <v>0.691116898148148</v>
      </c>
    </row>
    <row r="1834" customFormat="false" ht="15" hidden="false" customHeight="false" outlineLevel="0" collapsed="false">
      <c r="A1834" s="18" t="n">
        <v>2229</v>
      </c>
      <c r="B1834" s="17" t="n">
        <v>0.159624163828859</v>
      </c>
      <c r="C1834" s="17" t="n">
        <v>0.176719035510043</v>
      </c>
      <c r="D1834" s="17" t="n">
        <v>1</v>
      </c>
      <c r="E1834" s="18" t="n">
        <v>79.6</v>
      </c>
      <c r="F1834" s="17" t="n">
        <v>3.80969217928479</v>
      </c>
      <c r="G1834" s="17" t="n">
        <v>3.37432050492979</v>
      </c>
      <c r="H1834" s="17" t="n">
        <v>2.26466371506043</v>
      </c>
      <c r="I1834" s="17" t="n">
        <v>1.30102999566398</v>
      </c>
      <c r="J1834" s="17" t="n">
        <v>0.165026050149689</v>
      </c>
      <c r="K1834" s="17" t="n">
        <v>0.646122685185185</v>
      </c>
      <c r="L1834" s="17" t="n">
        <v>0.673177083333333</v>
      </c>
    </row>
    <row r="1835" customFormat="false" ht="15" hidden="false" customHeight="false" outlineLevel="0" collapsed="false">
      <c r="A1835" s="18" t="n">
        <v>2230</v>
      </c>
      <c r="B1835" s="17" t="n">
        <v>0.1595747477237</v>
      </c>
      <c r="C1835" s="17" t="n">
        <v>0.176684148952848</v>
      </c>
      <c r="D1835" s="17" t="n">
        <v>1</v>
      </c>
      <c r="E1835" s="18" t="n">
        <v>79.6</v>
      </c>
      <c r="F1835" s="17" t="n">
        <v>3.80622791628229</v>
      </c>
      <c r="G1835" s="17" t="n">
        <v>3.37198135779466</v>
      </c>
      <c r="H1835" s="17" t="n">
        <v>2.26466371506043</v>
      </c>
      <c r="I1835" s="17" t="n">
        <v>1.30102999566398</v>
      </c>
      <c r="J1835" s="17" t="n">
        <v>0.266072088480625</v>
      </c>
      <c r="K1835" s="17" t="n">
        <v>0.645399305555556</v>
      </c>
      <c r="L1835" s="17" t="n">
        <v>0.657552083333333</v>
      </c>
    </row>
    <row r="1836" customFormat="false" ht="15" hidden="false" customHeight="false" outlineLevel="0" collapsed="false">
      <c r="A1836" s="18" t="n">
        <v>2231</v>
      </c>
      <c r="B1836" s="17" t="n">
        <v>0.159522823747937</v>
      </c>
      <c r="C1836" s="17" t="n">
        <v>0.17664717379785</v>
      </c>
      <c r="D1836" s="17" t="n">
        <v>1</v>
      </c>
      <c r="E1836" s="18" t="n">
        <v>79.6</v>
      </c>
      <c r="F1836" s="17" t="n">
        <v>3.80229956327693</v>
      </c>
      <c r="G1836" s="17" t="n">
        <v>3.36861447155387</v>
      </c>
      <c r="H1836" s="17" t="n">
        <v>2.26466371506043</v>
      </c>
      <c r="I1836" s="17" t="n">
        <v>1.30102999566398</v>
      </c>
      <c r="J1836" s="17" t="n">
        <v>0.200013028976444</v>
      </c>
      <c r="K1836" s="17" t="n">
        <v>0.645543981481482</v>
      </c>
      <c r="L1836" s="17" t="n">
        <v>0.645688657407407</v>
      </c>
    </row>
    <row r="1837" customFormat="false" ht="15" hidden="false" customHeight="false" outlineLevel="0" collapsed="false">
      <c r="A1837" s="18" t="n">
        <v>2232</v>
      </c>
      <c r="B1837" s="17" t="n">
        <v>0.159466326460932</v>
      </c>
      <c r="C1837" s="17" t="n">
        <v>0.176602900248987</v>
      </c>
      <c r="D1837" s="17" t="n">
        <v>1</v>
      </c>
      <c r="E1837" s="18" t="n">
        <v>79.5</v>
      </c>
      <c r="F1837" s="17" t="n">
        <v>3.79776065529072</v>
      </c>
      <c r="G1837" s="17" t="n">
        <v>3.36463630539107</v>
      </c>
      <c r="H1837" s="17" t="n">
        <v>2.26466371506043</v>
      </c>
      <c r="I1837" s="17" t="n">
        <v>1.30102999566398</v>
      </c>
      <c r="J1837" s="17" t="n">
        <v>0.602670084659628</v>
      </c>
      <c r="K1837" s="17" t="n">
        <v>0.645543981481482</v>
      </c>
      <c r="L1837" s="17" t="n">
        <v>0.637152777777778</v>
      </c>
    </row>
    <row r="1838" customFormat="false" ht="15" hidden="false" customHeight="false" outlineLevel="0" collapsed="false">
      <c r="A1838" s="18" t="n">
        <v>2233</v>
      </c>
      <c r="B1838" s="17" t="n">
        <v>0.159409252909461</v>
      </c>
      <c r="C1838" s="17" t="n">
        <v>0.176560272297098</v>
      </c>
      <c r="D1838" s="17" t="n">
        <v>1</v>
      </c>
      <c r="E1838" s="18" t="n">
        <v>79.5</v>
      </c>
      <c r="F1838" s="17" t="n">
        <v>3.79223920512916</v>
      </c>
      <c r="G1838" s="17" t="n">
        <v>3.3596748739814</v>
      </c>
      <c r="H1838" s="17" t="n">
        <v>2.26466371506043</v>
      </c>
      <c r="I1838" s="17" t="n">
        <v>1.30102999566398</v>
      </c>
      <c r="J1838" s="17" t="n">
        <v>0.280702317043801</v>
      </c>
      <c r="K1838" s="17" t="n">
        <v>0.645543981481482</v>
      </c>
      <c r="L1838" s="17" t="n">
        <v>0.628761574074074</v>
      </c>
    </row>
    <row r="1839" customFormat="false" ht="15" hidden="false" customHeight="false" outlineLevel="0" collapsed="false">
      <c r="A1839" s="18" t="n">
        <v>2234</v>
      </c>
      <c r="B1839" s="17" t="n">
        <v>0.159348602216967</v>
      </c>
      <c r="C1839" s="17" t="n">
        <v>0.176513876765967</v>
      </c>
      <c r="D1839" s="17" t="n">
        <v>1</v>
      </c>
      <c r="E1839" s="18" t="n">
        <v>79.5</v>
      </c>
      <c r="F1839" s="17" t="n">
        <v>3.78545754041599</v>
      </c>
      <c r="G1839" s="17" t="n">
        <v>3.35345250681095</v>
      </c>
      <c r="H1839" s="17" t="n">
        <v>2.26466371506043</v>
      </c>
      <c r="I1839" s="17" t="n">
        <v>1.30102999566398</v>
      </c>
      <c r="J1839" s="17" t="n">
        <v>0.168997179146037</v>
      </c>
      <c r="K1839" s="17" t="n">
        <v>0.645109953703704</v>
      </c>
      <c r="L1839" s="17" t="n">
        <v>0.629484953703704</v>
      </c>
    </row>
    <row r="1840" customFormat="false" ht="15" hidden="false" customHeight="false" outlineLevel="0" collapsed="false">
      <c r="A1840" s="18" t="n">
        <v>2235</v>
      </c>
      <c r="B1840" s="17" t="n">
        <v>0.159288791551565</v>
      </c>
      <c r="C1840" s="17" t="n">
        <v>0.176470997291445</v>
      </c>
      <c r="D1840" s="17" t="n">
        <v>1</v>
      </c>
      <c r="E1840" s="18" t="n">
        <v>79.5</v>
      </c>
      <c r="F1840" s="17" t="n">
        <v>3.77892287719191</v>
      </c>
      <c r="G1840" s="17" t="n">
        <v>3.34803428245852</v>
      </c>
      <c r="H1840" s="17" t="n">
        <v>2.26466371506043</v>
      </c>
      <c r="I1840" s="17" t="n">
        <v>1.30102999566398</v>
      </c>
      <c r="J1840" s="17" t="n">
        <v>0.192988747483463</v>
      </c>
      <c r="K1840" s="17" t="n">
        <v>0.64525462962963</v>
      </c>
      <c r="L1840" s="17" t="n">
        <v>0.626157407407407</v>
      </c>
    </row>
    <row r="1841" customFormat="false" ht="15" hidden="false" customHeight="false" outlineLevel="0" collapsed="false">
      <c r="A1841" s="18" t="n">
        <v>2236</v>
      </c>
      <c r="B1841" s="17" t="n">
        <v>0.159229370394584</v>
      </c>
      <c r="C1841" s="17" t="n">
        <v>0.176429571000928</v>
      </c>
      <c r="D1841" s="17" t="n">
        <v>1</v>
      </c>
      <c r="E1841" s="18" t="n">
        <v>79.4</v>
      </c>
      <c r="F1841" s="17" t="n">
        <v>3.77108145841362</v>
      </c>
      <c r="G1841" s="17" t="n">
        <v>3.34130643988496</v>
      </c>
      <c r="H1841" s="17" t="n">
        <v>2.2641278475922</v>
      </c>
      <c r="I1841" s="17" t="n">
        <v>1.30102999566398</v>
      </c>
      <c r="J1841" s="17" t="n">
        <v>0.922855751355252</v>
      </c>
      <c r="K1841" s="17" t="n">
        <v>0.644675925925926</v>
      </c>
      <c r="L1841" s="17" t="n">
        <v>0.611400462962963</v>
      </c>
    </row>
    <row r="1842" customFormat="false" ht="15" hidden="false" customHeight="false" outlineLevel="0" collapsed="false">
      <c r="A1842" s="18" t="n">
        <v>2237</v>
      </c>
      <c r="B1842" s="17" t="n">
        <v>0.159171334416088</v>
      </c>
      <c r="C1842" s="17" t="n">
        <v>0.176389846381628</v>
      </c>
      <c r="D1842" s="17" t="n">
        <v>1</v>
      </c>
      <c r="E1842" s="18" t="n">
        <v>79.4</v>
      </c>
      <c r="F1842" s="17" t="n">
        <v>3.76206655802217</v>
      </c>
      <c r="G1842" s="17" t="n">
        <v>3.33284725867607</v>
      </c>
      <c r="H1842" s="17" t="n">
        <v>2.2641278475922</v>
      </c>
      <c r="I1842" s="17" t="n">
        <v>1.30102999566398</v>
      </c>
      <c r="J1842" s="17" t="n">
        <v>1.1296653405583</v>
      </c>
      <c r="K1842" s="17" t="n">
        <v>0.643663194444444</v>
      </c>
      <c r="L1842" s="17" t="n">
        <v>0.612123842592593</v>
      </c>
    </row>
    <row r="1843" customFormat="false" ht="15" hidden="false" customHeight="false" outlineLevel="0" collapsed="false">
      <c r="A1843" s="18" t="n">
        <v>2238</v>
      </c>
      <c r="B1843" s="17" t="n">
        <v>0.159116029385822</v>
      </c>
      <c r="C1843" s="17" t="n">
        <v>0.176355943815024</v>
      </c>
      <c r="D1843" s="17" t="n">
        <v>1</v>
      </c>
      <c r="E1843" s="18" t="n">
        <v>79.4</v>
      </c>
      <c r="F1843" s="17" t="n">
        <v>3.75429190899443</v>
      </c>
      <c r="G1843" s="17" t="n">
        <v>3.32673551333373</v>
      </c>
      <c r="H1843" s="17" t="n">
        <v>2.2641278475922</v>
      </c>
      <c r="I1843" s="17" t="n">
        <v>1.30102999566398</v>
      </c>
      <c r="J1843" s="17" t="n">
        <v>0.263118854948123</v>
      </c>
      <c r="K1843" s="17" t="n">
        <v>0.64380787037037</v>
      </c>
      <c r="L1843" s="17" t="n">
        <v>0.619212962962963</v>
      </c>
    </row>
    <row r="1844" customFormat="false" ht="15" hidden="false" customHeight="false" outlineLevel="0" collapsed="false">
      <c r="A1844" s="18" t="n">
        <v>2239</v>
      </c>
      <c r="B1844" s="17" t="n">
        <v>0.159066156510057</v>
      </c>
      <c r="C1844" s="17" t="n">
        <v>0.176327473332209</v>
      </c>
      <c r="D1844" s="17" t="n">
        <v>1</v>
      </c>
      <c r="E1844" s="18" t="n">
        <v>79.3</v>
      </c>
      <c r="F1844" s="17" t="n">
        <v>3.74471862292621</v>
      </c>
      <c r="G1844" s="17" t="n">
        <v>3.31771511655966</v>
      </c>
      <c r="H1844" s="17" t="n">
        <v>2.2641278475922</v>
      </c>
      <c r="I1844" s="17" t="n">
        <v>1.30102999566398</v>
      </c>
      <c r="J1844" s="17" t="n">
        <v>0.216218911807147</v>
      </c>
      <c r="K1844" s="17" t="n">
        <v>0.643229166666667</v>
      </c>
      <c r="L1844" s="17" t="n">
        <v>0.615306712962963</v>
      </c>
    </row>
    <row r="1845" customFormat="false" ht="15" hidden="false" customHeight="false" outlineLevel="0" collapsed="false">
      <c r="A1845" s="18" t="n">
        <v>2240</v>
      </c>
      <c r="B1845" s="17" t="n">
        <v>0.159023854933265</v>
      </c>
      <c r="C1845" s="17" t="n">
        <v>0.176306781653936</v>
      </c>
      <c r="D1845" s="17" t="n">
        <v>1</v>
      </c>
      <c r="E1845" s="18" t="n">
        <v>79.2</v>
      </c>
      <c r="F1845" s="17" t="n">
        <v>3.73390751917685</v>
      </c>
      <c r="G1845" s="17" t="n">
        <v>3.30745619912996</v>
      </c>
      <c r="H1845" s="17" t="n">
        <v>2.26348352008872</v>
      </c>
      <c r="I1845" s="17" t="n">
        <v>1.30102999566398</v>
      </c>
      <c r="J1845" s="17" t="n">
        <v>0.216769632394632</v>
      </c>
      <c r="K1845" s="17" t="n">
        <v>0.642650462962963</v>
      </c>
      <c r="L1845" s="17" t="n">
        <v>0.612413194444444</v>
      </c>
    </row>
    <row r="1846" customFormat="false" ht="15" hidden="false" customHeight="false" outlineLevel="0" collapsed="false">
      <c r="A1846" s="18" t="n">
        <v>2241</v>
      </c>
      <c r="B1846" s="17" t="n">
        <v>0.158991220933213</v>
      </c>
      <c r="C1846" s="17" t="n">
        <v>0.176296892512107</v>
      </c>
      <c r="D1846" s="17" t="n">
        <v>1</v>
      </c>
      <c r="E1846" s="18" t="n">
        <v>79.1</v>
      </c>
      <c r="F1846" s="17" t="n">
        <v>3.72231447349979</v>
      </c>
      <c r="G1846" s="17" t="n">
        <v>3.29641463858339</v>
      </c>
      <c r="H1846" s="17" t="n">
        <v>2.25938494456454</v>
      </c>
      <c r="I1846" s="17" t="n">
        <v>1.30102999566398</v>
      </c>
      <c r="J1846" s="17" t="n">
        <v>0.719206380073547</v>
      </c>
      <c r="K1846" s="17" t="n">
        <v>0.64134837962963</v>
      </c>
      <c r="L1846" s="17" t="n">
        <v>0.61328125</v>
      </c>
    </row>
    <row r="1847" customFormat="false" ht="15" hidden="false" customHeight="false" outlineLevel="0" collapsed="false">
      <c r="A1847" s="18" t="n">
        <v>2242</v>
      </c>
      <c r="B1847" s="17" t="n">
        <v>0.158965803682804</v>
      </c>
      <c r="C1847" s="17" t="n">
        <v>0.176296088468559</v>
      </c>
      <c r="D1847" s="17" t="n">
        <v>1</v>
      </c>
      <c r="E1847" s="18" t="n">
        <v>79.1</v>
      </c>
      <c r="F1847" s="17" t="n">
        <v>3.70861560506689</v>
      </c>
      <c r="G1847" s="17" t="n">
        <v>3.28381664395138</v>
      </c>
      <c r="H1847" s="17" t="n">
        <v>2.25426702270614</v>
      </c>
      <c r="I1847" s="17" t="n">
        <v>1.30102999566398</v>
      </c>
      <c r="J1847" s="17" t="n">
        <v>0.745423128077836</v>
      </c>
      <c r="K1847" s="17" t="n">
        <v>0.640769675925926</v>
      </c>
      <c r="L1847" s="17" t="n">
        <v>0.611545138888889</v>
      </c>
    </row>
    <row r="1848" customFormat="false" ht="15" hidden="false" customHeight="false" outlineLevel="0" collapsed="false">
      <c r="A1848" s="18" t="n">
        <v>2243</v>
      </c>
      <c r="B1848" s="17" t="n">
        <v>0.158952302566764</v>
      </c>
      <c r="C1848" s="17" t="n">
        <v>0.176306664876433</v>
      </c>
      <c r="D1848" s="17" t="n">
        <v>1</v>
      </c>
      <c r="E1848" s="18" t="n">
        <v>79</v>
      </c>
      <c r="F1848" s="17" t="n">
        <v>3.69314268825123</v>
      </c>
      <c r="G1848" s="17" t="n">
        <v>3.26998982316288</v>
      </c>
      <c r="H1848" s="17" t="n">
        <v>2.2474475919472</v>
      </c>
      <c r="I1848" s="17" t="n">
        <v>1.30102999566398</v>
      </c>
      <c r="J1848" s="17" t="n">
        <v>0.804515344513438</v>
      </c>
      <c r="K1848" s="17" t="n">
        <v>0.640046296296296</v>
      </c>
      <c r="L1848" s="17" t="n">
        <v>0.604021990740741</v>
      </c>
    </row>
    <row r="1849" customFormat="false" ht="15" hidden="false" customHeight="false" outlineLevel="0" collapsed="false">
      <c r="A1849" s="18" t="n">
        <v>2244</v>
      </c>
      <c r="B1849" s="17" t="n">
        <v>0.158950287917698</v>
      </c>
      <c r="C1849" s="17" t="n">
        <v>0.176329993977453</v>
      </c>
      <c r="D1849" s="17" t="n">
        <v>1</v>
      </c>
      <c r="E1849" s="18" t="n">
        <v>78.8</v>
      </c>
      <c r="F1849" s="17" t="n">
        <v>3.67609258766817</v>
      </c>
      <c r="G1849" s="17" t="n">
        <v>3.25348703768932</v>
      </c>
      <c r="H1849" s="17" t="n">
        <v>2.24043300093431</v>
      </c>
      <c r="I1849" s="17" t="n">
        <v>1.30102999566398</v>
      </c>
      <c r="J1849" s="17" t="n">
        <v>0.516066497583266</v>
      </c>
      <c r="K1849" s="17" t="n">
        <v>0.640914351851852</v>
      </c>
      <c r="L1849" s="17" t="n">
        <v>0.59765625</v>
      </c>
    </row>
    <row r="1850" customFormat="false" ht="15" hidden="false" customHeight="false" outlineLevel="0" collapsed="false">
      <c r="A1850" s="18" t="n">
        <v>2245</v>
      </c>
      <c r="B1850" s="17" t="n">
        <v>0.15895931028623</v>
      </c>
      <c r="C1850" s="17" t="n">
        <v>0.176364949812975</v>
      </c>
      <c r="D1850" s="17" t="n">
        <v>1</v>
      </c>
      <c r="E1850" s="18" t="n">
        <v>78.6</v>
      </c>
      <c r="F1850" s="17" t="n">
        <v>3.65708430612098</v>
      </c>
      <c r="G1850" s="17" t="n">
        <v>3.23557132145269</v>
      </c>
      <c r="H1850" s="17" t="n">
        <v>2.23198662310087</v>
      </c>
      <c r="I1850" s="17" t="n">
        <v>1.30102999566398</v>
      </c>
      <c r="J1850" s="17" t="n">
        <v>0.11390873015873</v>
      </c>
      <c r="K1850" s="17" t="n">
        <v>0.639756944444444</v>
      </c>
      <c r="L1850" s="17" t="n">
        <v>0.597511574074074</v>
      </c>
    </row>
    <row r="1851" customFormat="false" ht="15" hidden="false" customHeight="false" outlineLevel="0" collapsed="false">
      <c r="A1851" s="18" t="n">
        <v>2246</v>
      </c>
      <c r="B1851" s="17" t="n">
        <v>0.158976703537283</v>
      </c>
      <c r="C1851" s="17" t="n">
        <v>0.176412719569204</v>
      </c>
      <c r="D1851" s="17" t="n">
        <v>1</v>
      </c>
      <c r="E1851" s="18" t="n">
        <v>78.3</v>
      </c>
      <c r="F1851" s="17" t="n">
        <v>3.6382525924918</v>
      </c>
      <c r="G1851" s="17" t="n">
        <v>3.21728486148196</v>
      </c>
      <c r="H1851" s="17" t="n">
        <v>2.22446976755435</v>
      </c>
      <c r="I1851" s="17" t="n">
        <v>1.30102999566398</v>
      </c>
      <c r="J1851" s="17" t="n">
        <v>0.608626417262007</v>
      </c>
      <c r="K1851" s="17" t="n">
        <v>0.638744212962963</v>
      </c>
      <c r="L1851" s="17" t="n">
        <v>0.595920138888889</v>
      </c>
    </row>
    <row r="1852" customFormat="false" ht="15" hidden="false" customHeight="false" outlineLevel="0" collapsed="false">
      <c r="A1852" s="18" t="n">
        <v>2247</v>
      </c>
      <c r="B1852" s="17" t="n">
        <v>0.159006613617142</v>
      </c>
      <c r="C1852" s="17" t="n">
        <v>0.176473684019099</v>
      </c>
      <c r="D1852" s="17" t="n">
        <v>1</v>
      </c>
      <c r="E1852" s="18" t="n">
        <v>78.1</v>
      </c>
      <c r="F1852" s="17" t="n">
        <v>3.61790049065039</v>
      </c>
      <c r="G1852" s="17" t="n">
        <v>3.19856442523639</v>
      </c>
      <c r="H1852" s="17" t="n">
        <v>2.21480470730346</v>
      </c>
      <c r="I1852" s="17" t="n">
        <v>1.30102999566398</v>
      </c>
      <c r="J1852" s="17" t="n">
        <v>0.321206344490658</v>
      </c>
      <c r="K1852" s="17" t="n">
        <v>0.637876157407407</v>
      </c>
      <c r="L1852" s="17" t="n">
        <v>0.596498842592593</v>
      </c>
    </row>
    <row r="1853" customFormat="false" ht="15" hidden="false" customHeight="false" outlineLevel="0" collapsed="false">
      <c r="A1853" s="18" t="n">
        <v>2248</v>
      </c>
      <c r="B1853" s="17" t="n">
        <v>0.159046620458227</v>
      </c>
      <c r="C1853" s="17" t="n">
        <v>0.176550051083581</v>
      </c>
      <c r="D1853" s="17" t="n">
        <v>1</v>
      </c>
      <c r="E1853" s="18" t="n">
        <v>77.7</v>
      </c>
      <c r="F1853" s="17" t="n">
        <v>3.59710237231988</v>
      </c>
      <c r="G1853" s="17" t="n">
        <v>3.181549854636</v>
      </c>
      <c r="H1853" s="17" t="n">
        <v>2.20623323643205</v>
      </c>
      <c r="I1853" s="17" t="n">
        <v>1.30102999566398</v>
      </c>
      <c r="J1853" s="17" t="n">
        <v>0.452628846678691</v>
      </c>
      <c r="K1853" s="17" t="n">
        <v>0.637297453703704</v>
      </c>
      <c r="L1853" s="17" t="n">
        <v>0.606770833333333</v>
      </c>
    </row>
    <row r="1854" customFormat="false" ht="15" hidden="false" customHeight="false" outlineLevel="0" collapsed="false">
      <c r="A1854" s="18" t="n">
        <v>2249</v>
      </c>
      <c r="B1854" s="17" t="n">
        <v>0.159093599516416</v>
      </c>
      <c r="C1854" s="17" t="n">
        <v>0.176638703641516</v>
      </c>
      <c r="D1854" s="17" t="n">
        <v>1</v>
      </c>
      <c r="E1854" s="18" t="n">
        <v>77</v>
      </c>
      <c r="F1854" s="17" t="n">
        <v>3.5765331803194</v>
      </c>
      <c r="G1854" s="17" t="n">
        <v>3.1625921467921</v>
      </c>
      <c r="H1854" s="17" t="n">
        <v>2.19725298595161</v>
      </c>
      <c r="I1854" s="17" t="n">
        <v>1.30102999566398</v>
      </c>
      <c r="J1854" s="17" t="n">
        <v>0.380765503875969</v>
      </c>
      <c r="K1854" s="17" t="n">
        <v>0.637008101851852</v>
      </c>
      <c r="L1854" s="17" t="n">
        <v>0.609664351851852</v>
      </c>
    </row>
    <row r="1855" customFormat="false" ht="15" hidden="false" customHeight="false" outlineLevel="0" collapsed="false">
      <c r="A1855" s="18" t="n">
        <v>2250</v>
      </c>
      <c r="B1855" s="17" t="n">
        <v>0.159159167747324</v>
      </c>
      <c r="C1855" s="17" t="n">
        <v>0.176747588780536</v>
      </c>
      <c r="D1855" s="17" t="n">
        <v>1</v>
      </c>
      <c r="E1855" s="18" t="n">
        <v>76.7</v>
      </c>
      <c r="F1855" s="17" t="n">
        <v>3.5539456357425</v>
      </c>
      <c r="G1855" s="17" t="n">
        <v>3.14267719207652</v>
      </c>
      <c r="H1855" s="17" t="n">
        <v>2.18811244067316</v>
      </c>
      <c r="I1855" s="17" t="n">
        <v>1.30102999566398</v>
      </c>
      <c r="J1855" s="17" t="n">
        <v>0.613518261483205</v>
      </c>
      <c r="K1855" s="17" t="n">
        <v>0.634548611111111</v>
      </c>
      <c r="L1855" s="17" t="n">
        <v>0.60619212962963</v>
      </c>
    </row>
    <row r="1856" customFormat="false" ht="15" hidden="false" customHeight="false" outlineLevel="0" collapsed="false">
      <c r="A1856" s="18" t="n">
        <v>2251</v>
      </c>
      <c r="B1856" s="17" t="n">
        <v>0.159240986065318</v>
      </c>
      <c r="C1856" s="17" t="n">
        <v>0.176876123877311</v>
      </c>
      <c r="D1856" s="17" t="n">
        <v>1</v>
      </c>
      <c r="E1856" s="18" t="n">
        <v>76.2</v>
      </c>
      <c r="F1856" s="17" t="n">
        <v>3.52964988527206</v>
      </c>
      <c r="G1856" s="17" t="n">
        <v>3.12050773462652</v>
      </c>
      <c r="H1856" s="17" t="n">
        <v>2.17649695370168</v>
      </c>
      <c r="I1856" s="17" t="n">
        <v>1.30102999566398</v>
      </c>
      <c r="J1856" s="17" t="n">
        <v>0.264779855001629</v>
      </c>
      <c r="K1856" s="17" t="n">
        <v>0.63353587962963</v>
      </c>
      <c r="L1856" s="17" t="n">
        <v>0.604600694444444</v>
      </c>
    </row>
    <row r="1857" customFormat="false" ht="15" hidden="false" customHeight="false" outlineLevel="0" collapsed="false">
      <c r="A1857" s="18" t="n">
        <v>2252</v>
      </c>
      <c r="B1857" s="17" t="n">
        <v>0.159335529664531</v>
      </c>
      <c r="C1857" s="17" t="n">
        <v>0.17701974734664</v>
      </c>
      <c r="D1857" s="17" t="n">
        <v>1</v>
      </c>
      <c r="E1857" s="18" t="n">
        <v>75.7</v>
      </c>
      <c r="F1857" s="17" t="n">
        <v>3.50494913912089</v>
      </c>
      <c r="G1857" s="17" t="n">
        <v>3.09845029841205</v>
      </c>
      <c r="H1857" s="17" t="n">
        <v>2.16494008507441</v>
      </c>
      <c r="I1857" s="17" t="n">
        <v>1.30102999566398</v>
      </c>
      <c r="J1857" s="17" t="n">
        <v>0.20875</v>
      </c>
      <c r="K1857" s="17" t="n">
        <v>0.631944444444444</v>
      </c>
      <c r="L1857" s="17" t="n">
        <v>0.6015625</v>
      </c>
    </row>
    <row r="1858" customFormat="false" ht="15" hidden="false" customHeight="false" outlineLevel="0" collapsed="false">
      <c r="A1858" s="18" t="n">
        <v>2253</v>
      </c>
      <c r="B1858" s="17" t="n">
        <v>0.159446737780753</v>
      </c>
      <c r="C1858" s="17" t="n">
        <v>0.177184260431332</v>
      </c>
      <c r="D1858" s="17" t="n">
        <v>1</v>
      </c>
      <c r="E1858" s="18" t="n">
        <v>75.4</v>
      </c>
      <c r="F1858" s="17" t="n">
        <v>3.47949539640139</v>
      </c>
      <c r="G1858" s="17" t="n">
        <v>3.07509968078032</v>
      </c>
      <c r="H1858" s="17" t="n">
        <v>2.15369798245903</v>
      </c>
      <c r="I1858" s="17" t="n">
        <v>1.30102999566398</v>
      </c>
      <c r="J1858" s="17" t="n">
        <v>0.281248610381906</v>
      </c>
      <c r="K1858" s="17" t="n">
        <v>0.631365740740741</v>
      </c>
      <c r="L1858" s="17" t="n">
        <v>0.599681712962963</v>
      </c>
    </row>
    <row r="1859" customFormat="false" ht="15" hidden="false" customHeight="false" outlineLevel="0" collapsed="false">
      <c r="A1859" s="18" t="n">
        <v>2254</v>
      </c>
      <c r="B1859" s="17" t="n">
        <v>0.1595701684106</v>
      </c>
      <c r="C1859" s="17" t="n">
        <v>0.177362442213214</v>
      </c>
      <c r="D1859" s="17" t="n">
        <v>1</v>
      </c>
      <c r="E1859" s="18" t="n">
        <v>74.9</v>
      </c>
      <c r="F1859" s="17" t="n">
        <v>3.45286334966007</v>
      </c>
      <c r="G1859" s="17" t="n">
        <v>3.05108229866091</v>
      </c>
      <c r="H1859" s="17" t="n">
        <v>2.14347887306464</v>
      </c>
      <c r="I1859" s="17" t="n">
        <v>1.30102999566398</v>
      </c>
      <c r="J1859" s="17" t="n">
        <v>0.525077924720782</v>
      </c>
      <c r="K1859" s="17" t="n">
        <v>0.630353009259259</v>
      </c>
      <c r="L1859" s="17" t="n">
        <v>0.59765625</v>
      </c>
    </row>
    <row r="1860" customFormat="false" ht="15" hidden="false" customHeight="false" outlineLevel="0" collapsed="false">
      <c r="A1860" s="18" t="n">
        <v>2255</v>
      </c>
      <c r="B1860" s="17" t="n">
        <v>0.159708167624625</v>
      </c>
      <c r="C1860" s="17" t="n">
        <v>0.177556763532468</v>
      </c>
      <c r="D1860" s="17" t="n">
        <v>1</v>
      </c>
      <c r="E1860" s="18" t="n">
        <v>74.6</v>
      </c>
      <c r="F1860" s="17" t="n">
        <v>3.42498968188279</v>
      </c>
      <c r="G1860" s="17" t="n">
        <v>3.02476990691585</v>
      </c>
      <c r="H1860" s="17" t="n">
        <v>2.13200899767835</v>
      </c>
      <c r="I1860" s="17" t="n">
        <v>1.30102999566398</v>
      </c>
      <c r="J1860" s="17" t="n">
        <v>0.314386763177086</v>
      </c>
      <c r="K1860" s="17" t="n">
        <v>0.629484953703704</v>
      </c>
      <c r="L1860" s="17" t="n">
        <v>0.59693287037037</v>
      </c>
    </row>
    <row r="1861" customFormat="false" ht="15" hidden="false" customHeight="false" outlineLevel="0" collapsed="false">
      <c r="A1861" s="18" t="n">
        <v>2256</v>
      </c>
      <c r="B1861" s="17" t="n">
        <v>0.15986136566951</v>
      </c>
      <c r="C1861" s="17" t="n">
        <v>0.177770561611073</v>
      </c>
      <c r="D1861" s="17" t="n">
        <v>1</v>
      </c>
      <c r="E1861" s="18" t="n">
        <v>74.4</v>
      </c>
      <c r="F1861" s="17" t="n">
        <v>3.39672740270612</v>
      </c>
      <c r="G1861" s="17" t="n">
        <v>2.99961344179982</v>
      </c>
      <c r="H1861" s="17" t="n">
        <v>2.11907302697489</v>
      </c>
      <c r="I1861" s="17" t="n">
        <v>1.30102999566398</v>
      </c>
      <c r="J1861" s="17" t="n">
        <v>0.379657929381861</v>
      </c>
      <c r="K1861" s="17" t="n">
        <v>0.627893518518519</v>
      </c>
      <c r="L1861" s="17" t="n">
        <v>0.596354166666667</v>
      </c>
    </row>
    <row r="1862" customFormat="false" ht="15" hidden="false" customHeight="false" outlineLevel="0" collapsed="false">
      <c r="A1862" s="18" t="n">
        <v>2257</v>
      </c>
      <c r="B1862" s="17" t="n">
        <v>0.160030084075751</v>
      </c>
      <c r="C1862" s="17" t="n">
        <v>0.178003550207035</v>
      </c>
      <c r="D1862" s="17" t="n">
        <v>1</v>
      </c>
      <c r="E1862" s="18" t="n">
        <v>74</v>
      </c>
      <c r="F1862" s="17" t="n">
        <v>3.36786569407565</v>
      </c>
      <c r="G1862" s="17" t="n">
        <v>2.97434733191365</v>
      </c>
      <c r="H1862" s="17" t="n">
        <v>2.10673576782668</v>
      </c>
      <c r="I1862" s="17" t="n">
        <v>1.30102999566398</v>
      </c>
      <c r="J1862" s="17" t="n">
        <v>0.0455808080808081</v>
      </c>
      <c r="K1862" s="17" t="n">
        <v>0.626880787037037</v>
      </c>
      <c r="L1862" s="17" t="n">
        <v>0.595341435185185</v>
      </c>
    </row>
    <row r="1863" customFormat="false" ht="15" hidden="false" customHeight="false" outlineLevel="0" collapsed="false">
      <c r="A1863" s="18" t="n">
        <v>2258</v>
      </c>
      <c r="B1863" s="17" t="n">
        <v>0.160213864235966</v>
      </c>
      <c r="C1863" s="17" t="n">
        <v>0.178253263083321</v>
      </c>
      <c r="D1863" s="17" t="n">
        <v>1</v>
      </c>
      <c r="E1863" s="18" t="n">
        <v>73.1</v>
      </c>
      <c r="F1863" s="17" t="n">
        <v>3.33793485695749</v>
      </c>
      <c r="G1863" s="17" t="n">
        <v>2.94492773026583</v>
      </c>
      <c r="H1863" s="17" t="n">
        <v>2.09313291011387</v>
      </c>
      <c r="I1863" s="17" t="n">
        <v>1.30102999566398</v>
      </c>
      <c r="J1863" s="17" t="n">
        <v>0.564469272557508</v>
      </c>
      <c r="K1863" s="17" t="n">
        <v>0.626157407407407</v>
      </c>
      <c r="L1863" s="17" t="n">
        <v>0.59302662037037</v>
      </c>
    </row>
    <row r="1864" customFormat="false" ht="15" hidden="false" customHeight="false" outlineLevel="0" collapsed="false">
      <c r="A1864" s="18" t="n">
        <v>2259</v>
      </c>
      <c r="B1864" s="17" t="n">
        <v>0.16041793218055</v>
      </c>
      <c r="C1864" s="17" t="n">
        <v>0.178526478967871</v>
      </c>
      <c r="D1864" s="17" t="n">
        <v>1</v>
      </c>
      <c r="E1864" s="18" t="n">
        <v>72.6</v>
      </c>
      <c r="F1864" s="17" t="n">
        <v>3.30673462835629</v>
      </c>
      <c r="G1864" s="17" t="n">
        <v>2.91525760711786</v>
      </c>
      <c r="H1864" s="17" t="n">
        <v>2.07814437482345</v>
      </c>
      <c r="I1864" s="17" t="n">
        <v>1.30102999566398</v>
      </c>
      <c r="J1864" s="17" t="n">
        <v>0.259990492599188</v>
      </c>
      <c r="K1864" s="17" t="n">
        <v>0.625</v>
      </c>
      <c r="L1864" s="17" t="n">
        <v>0.591869212962963</v>
      </c>
    </row>
    <row r="1865" customFormat="false" ht="15" hidden="false" customHeight="false" outlineLevel="0" collapsed="false">
      <c r="A1865" s="18" t="n">
        <v>2260</v>
      </c>
      <c r="B1865" s="17" t="n">
        <v>0.16063150541029</v>
      </c>
      <c r="C1865" s="17" t="n">
        <v>0.178813202261787</v>
      </c>
      <c r="D1865" s="17" t="n">
        <v>1</v>
      </c>
      <c r="E1865" s="18" t="n">
        <v>71.7</v>
      </c>
      <c r="F1865" s="17" t="n">
        <v>3.27599813110316</v>
      </c>
      <c r="G1865" s="17" t="n">
        <v>2.88655290062041</v>
      </c>
      <c r="H1865" s="17" t="n">
        <v>2.06369390329954</v>
      </c>
      <c r="I1865" s="17" t="n">
        <v>1.30102999566398</v>
      </c>
      <c r="J1865" s="17" t="n">
        <v>0.450068864891361</v>
      </c>
      <c r="K1865" s="17" t="n">
        <v>0.623263888888889</v>
      </c>
      <c r="L1865" s="17" t="n">
        <v>0.592881944444444</v>
      </c>
    </row>
    <row r="1866" customFormat="false" ht="15" hidden="false" customHeight="false" outlineLevel="0" collapsed="false">
      <c r="A1866" s="18" t="n">
        <v>2261</v>
      </c>
      <c r="B1866" s="17" t="n">
        <v>0.160857020584108</v>
      </c>
      <c r="C1866" s="17" t="n">
        <v>0.179113815454076</v>
      </c>
      <c r="D1866" s="17" t="n">
        <v>1</v>
      </c>
      <c r="E1866" s="18" t="n">
        <v>71.1</v>
      </c>
      <c r="F1866" s="17" t="n">
        <v>3.24504772182479</v>
      </c>
      <c r="G1866" s="17" t="n">
        <v>2.85661483325008</v>
      </c>
      <c r="H1866" s="17" t="n">
        <v>2.0496265363722</v>
      </c>
      <c r="I1866" s="17" t="n">
        <v>1.30102999566398</v>
      </c>
      <c r="J1866" s="17" t="n">
        <v>0.382038022324092</v>
      </c>
      <c r="K1866" s="17" t="n">
        <v>0.622106481481482</v>
      </c>
      <c r="L1866" s="17" t="n">
        <v>0.591145833333333</v>
      </c>
    </row>
    <row r="1867" customFormat="false" ht="15" hidden="false" customHeight="false" outlineLevel="0" collapsed="false">
      <c r="A1867" s="18" t="n">
        <v>2262</v>
      </c>
      <c r="B1867" s="17" t="n">
        <v>0.161101215993296</v>
      </c>
      <c r="C1867" s="17" t="n">
        <v>0.17943372237841</v>
      </c>
      <c r="D1867" s="17" t="n">
        <v>1</v>
      </c>
      <c r="E1867" s="18" t="n">
        <v>70.1</v>
      </c>
      <c r="F1867" s="17" t="n">
        <v>3.21235105009498</v>
      </c>
      <c r="G1867" s="17" t="n">
        <v>2.82543226351374</v>
      </c>
      <c r="H1867" s="17" t="n">
        <v>2.03582548727119</v>
      </c>
      <c r="I1867" s="17" t="n">
        <v>1.30102999566398</v>
      </c>
      <c r="J1867" s="17" t="n">
        <v>0.661331185633779</v>
      </c>
      <c r="K1867" s="17" t="n">
        <v>0.62109375</v>
      </c>
      <c r="L1867" s="17" t="n">
        <v>0.591145833333333</v>
      </c>
    </row>
    <row r="1868" customFormat="false" ht="15" hidden="false" customHeight="false" outlineLevel="0" collapsed="false">
      <c r="A1868" s="18" t="n">
        <v>2263</v>
      </c>
      <c r="B1868" s="17" t="n">
        <v>0.161348828890671</v>
      </c>
      <c r="C1868" s="17" t="n">
        <v>0.179760091715596</v>
      </c>
      <c r="D1868" s="17" t="n">
        <v>1</v>
      </c>
      <c r="E1868" s="18" t="n">
        <v>68.7</v>
      </c>
      <c r="F1868" s="17" t="n">
        <v>3.18119123251831</v>
      </c>
      <c r="G1868" s="17" t="n">
        <v>2.79527892259125</v>
      </c>
      <c r="H1868" s="17" t="n">
        <v>2.01968712998335</v>
      </c>
      <c r="I1868" s="17" t="n">
        <v>1.30102999566398</v>
      </c>
      <c r="J1868" s="17" t="n">
        <v>0.230829400223126</v>
      </c>
      <c r="K1868" s="17" t="n">
        <v>0.618489583333333</v>
      </c>
      <c r="L1868" s="17" t="n">
        <v>0.595196759259259</v>
      </c>
    </row>
    <row r="1869" customFormat="false" ht="15" hidden="false" customHeight="false" outlineLevel="0" collapsed="false">
      <c r="A1869" s="18" t="n">
        <v>2264</v>
      </c>
      <c r="B1869" s="17" t="n">
        <v>0.161605726936142</v>
      </c>
      <c r="C1869" s="17" t="n">
        <v>0.180099981933556</v>
      </c>
      <c r="D1869" s="17" t="n">
        <v>1</v>
      </c>
      <c r="E1869" s="18" t="n">
        <v>68</v>
      </c>
      <c r="F1869" s="17" t="n">
        <v>3.15057328173064</v>
      </c>
      <c r="G1869" s="17" t="n">
        <v>2.76666695450118</v>
      </c>
      <c r="H1869" s="17" t="n">
        <v>2.00345973054616</v>
      </c>
      <c r="I1869" s="17" t="n">
        <v>1.30102999566398</v>
      </c>
      <c r="J1869" s="17" t="n">
        <v>0.311921519340874</v>
      </c>
      <c r="K1869" s="17" t="n">
        <v>0.6171875</v>
      </c>
      <c r="L1869" s="17" t="n">
        <v>0.592447916666667</v>
      </c>
    </row>
    <row r="1870" customFormat="false" ht="15" hidden="false" customHeight="false" outlineLevel="0" collapsed="false">
      <c r="A1870" s="18" t="n">
        <v>2265</v>
      </c>
      <c r="B1870" s="17" t="n">
        <v>0.161870827613812</v>
      </c>
      <c r="C1870" s="17" t="n">
        <v>0.180445691687917</v>
      </c>
      <c r="D1870" s="17" t="n">
        <v>1</v>
      </c>
      <c r="E1870" s="18" t="n">
        <v>67.5</v>
      </c>
      <c r="F1870" s="17" t="n">
        <v>3.11856422572744</v>
      </c>
      <c r="G1870" s="17" t="n">
        <v>2.73515794977016</v>
      </c>
      <c r="H1870" s="17" t="n">
        <v>1.98767030635665</v>
      </c>
      <c r="I1870" s="17" t="n">
        <v>1.30102999566398</v>
      </c>
      <c r="J1870" s="17" t="n">
        <v>0.217735042735043</v>
      </c>
      <c r="K1870" s="17" t="n">
        <v>0.616174768518519</v>
      </c>
      <c r="L1870" s="17" t="n">
        <v>0.589988425925926</v>
      </c>
    </row>
    <row r="1871" customFormat="false" ht="15" hidden="false" customHeight="false" outlineLevel="0" collapsed="false">
      <c r="A1871" s="18" t="n">
        <v>2266</v>
      </c>
      <c r="B1871" s="17" t="n">
        <v>0.162132260268899</v>
      </c>
      <c r="C1871" s="17" t="n">
        <v>0.180792041371266</v>
      </c>
      <c r="D1871" s="17" t="n">
        <v>1</v>
      </c>
      <c r="E1871" s="18" t="n">
        <v>66.8</v>
      </c>
      <c r="F1871" s="17" t="n">
        <v>3.08859326370624</v>
      </c>
      <c r="G1871" s="17" t="n">
        <v>2.70718145500586</v>
      </c>
      <c r="H1871" s="17" t="n">
        <v>1.97070372433223</v>
      </c>
      <c r="I1871" s="17" t="n">
        <v>1.30102999566398</v>
      </c>
      <c r="J1871" s="17" t="n">
        <v>0.45192906508696</v>
      </c>
      <c r="K1871" s="17" t="n">
        <v>0.614872685185185</v>
      </c>
      <c r="L1871" s="17" t="n">
        <v>0.591724537037037</v>
      </c>
    </row>
    <row r="1872" customFormat="false" ht="15" hidden="false" customHeight="false" outlineLevel="0" collapsed="false">
      <c r="A1872" s="18" t="n">
        <v>2267</v>
      </c>
      <c r="B1872" s="17" t="n">
        <v>0.162392462603748</v>
      </c>
      <c r="C1872" s="17" t="n">
        <v>0.181142427822299</v>
      </c>
      <c r="D1872" s="17" t="n">
        <v>1</v>
      </c>
      <c r="E1872" s="18" t="n">
        <v>65.6</v>
      </c>
      <c r="F1872" s="17" t="n">
        <v>3.05964357096994</v>
      </c>
      <c r="G1872" s="17" t="n">
        <v>2.67972162473207</v>
      </c>
      <c r="H1872" s="17" t="n">
        <v>1.95535941085768</v>
      </c>
      <c r="I1872" s="17" t="n">
        <v>1.30102999566398</v>
      </c>
      <c r="J1872" s="17" t="n">
        <v>0.73534830967384</v>
      </c>
      <c r="K1872" s="17" t="n">
        <v>0.612991898148148</v>
      </c>
      <c r="L1872" s="17" t="n">
        <v>0.590856481481482</v>
      </c>
    </row>
    <row r="1873" customFormat="false" ht="15" hidden="false" customHeight="false" outlineLevel="0" collapsed="false">
      <c r="A1873" s="18" t="n">
        <v>2268</v>
      </c>
      <c r="B1873" s="17" t="n">
        <v>0.162645707846861</v>
      </c>
      <c r="C1873" s="17" t="n">
        <v>0.181482683023852</v>
      </c>
      <c r="D1873" s="17" t="n">
        <v>1</v>
      </c>
      <c r="E1873" s="18" t="n">
        <v>64.9</v>
      </c>
      <c r="F1873" s="17" t="n">
        <v>3.03081610551159</v>
      </c>
      <c r="G1873" s="17" t="n">
        <v>2.65188456901174</v>
      </c>
      <c r="H1873" s="17" t="n">
        <v>1.94021258967625</v>
      </c>
      <c r="I1873" s="17" t="n">
        <v>1.30102999566398</v>
      </c>
      <c r="J1873" s="17" t="n">
        <v>0.276188133827532</v>
      </c>
      <c r="K1873" s="17" t="n">
        <v>0.612123842592593</v>
      </c>
      <c r="L1873" s="17" t="n">
        <v>0.588107638888889</v>
      </c>
    </row>
    <row r="1874" customFormat="false" ht="15" hidden="false" customHeight="false" outlineLevel="0" collapsed="false">
      <c r="A1874" s="18" t="n">
        <v>2269</v>
      </c>
      <c r="B1874" s="17" t="n">
        <v>0.162884794968974</v>
      </c>
      <c r="C1874" s="17" t="n">
        <v>0.181809609569609</v>
      </c>
      <c r="D1874" s="17" t="n">
        <v>1</v>
      </c>
      <c r="E1874" s="18" t="n">
        <v>64.2</v>
      </c>
      <c r="F1874" s="17" t="n">
        <v>3.0041286925463</v>
      </c>
      <c r="G1874" s="17" t="n">
        <v>2.62618531229052</v>
      </c>
      <c r="H1874" s="17" t="n">
        <v>1.92498038330893</v>
      </c>
      <c r="I1874" s="17" t="n">
        <v>1.30102999566398</v>
      </c>
      <c r="J1874" s="17" t="n">
        <v>0.494698170467359</v>
      </c>
      <c r="K1874" s="17" t="n">
        <v>0.611111111111111</v>
      </c>
      <c r="L1874" s="17" t="n">
        <v>0.588107638888889</v>
      </c>
    </row>
    <row r="1875" customFormat="false" ht="15" hidden="false" customHeight="false" outlineLevel="0" collapsed="false">
      <c r="A1875" s="18" t="n">
        <v>2270</v>
      </c>
      <c r="B1875" s="17" t="n">
        <v>0.1631102834535</v>
      </c>
      <c r="C1875" s="17" t="n">
        <v>0.182121596168037</v>
      </c>
      <c r="D1875" s="17" t="n">
        <v>1</v>
      </c>
      <c r="E1875" s="18" t="n">
        <v>63.2</v>
      </c>
      <c r="F1875" s="17" t="n">
        <v>2.97849144161325</v>
      </c>
      <c r="G1875" s="17" t="n">
        <v>2.60202609278487</v>
      </c>
      <c r="H1875" s="17" t="n">
        <v>1.91139675363884</v>
      </c>
      <c r="I1875" s="17" t="n">
        <v>1.30102999566398</v>
      </c>
      <c r="J1875" s="17" t="n">
        <v>0.48459438192935</v>
      </c>
      <c r="K1875" s="17" t="n">
        <v>0.610677083333333</v>
      </c>
      <c r="L1875" s="17" t="n">
        <v>0.588396990740741</v>
      </c>
    </row>
    <row r="1876" customFormat="false" ht="15" hidden="false" customHeight="false" outlineLevel="0" collapsed="false">
      <c r="A1876" s="18" t="n">
        <v>2271</v>
      </c>
      <c r="B1876" s="17" t="n">
        <v>0.163313544976215</v>
      </c>
      <c r="C1876" s="17" t="n">
        <v>0.182408947221659</v>
      </c>
      <c r="D1876" s="17" t="n">
        <v>1</v>
      </c>
      <c r="E1876" s="18" t="n">
        <v>62.8</v>
      </c>
      <c r="F1876" s="17" t="n">
        <v>2.9549240725146</v>
      </c>
      <c r="G1876" s="17" t="n">
        <v>2.57944129080647</v>
      </c>
      <c r="H1876" s="17" t="n">
        <v>1.89780451587132</v>
      </c>
      <c r="I1876" s="17" t="n">
        <v>1.30102999566398</v>
      </c>
      <c r="J1876" s="17" t="n">
        <v>0.390835981828629</v>
      </c>
      <c r="K1876" s="17" t="n">
        <v>0.61009837962963</v>
      </c>
      <c r="L1876" s="17" t="n">
        <v>0.590711805555556</v>
      </c>
    </row>
    <row r="1877" customFormat="false" ht="15" hidden="false" customHeight="false" outlineLevel="0" collapsed="false">
      <c r="A1877" s="18" t="n">
        <v>2272</v>
      </c>
      <c r="B1877" s="17" t="n">
        <v>0.163489596374954</v>
      </c>
      <c r="C1877" s="17" t="n">
        <v>0.18266880113666</v>
      </c>
      <c r="D1877" s="17" t="n">
        <v>1</v>
      </c>
      <c r="E1877" s="18" t="n">
        <v>62.1</v>
      </c>
      <c r="F1877" s="17" t="n">
        <v>2.93320885426007</v>
      </c>
      <c r="G1877" s="17" t="n">
        <v>2.55870642168584</v>
      </c>
      <c r="H1877" s="17" t="n">
        <v>1.88582603931767</v>
      </c>
      <c r="I1877" s="17" t="n">
        <v>1.30102999566398</v>
      </c>
      <c r="J1877" s="17" t="n">
        <v>0.529854361319104</v>
      </c>
      <c r="K1877" s="17" t="n">
        <v>0.609519675925926</v>
      </c>
      <c r="L1877" s="17" t="n">
        <v>0.591724537037037</v>
      </c>
    </row>
    <row r="1878" customFormat="false" ht="15" hidden="false" customHeight="false" outlineLevel="0" collapsed="false">
      <c r="A1878" s="18" t="n">
        <v>2273</v>
      </c>
      <c r="B1878" s="17" t="n">
        <v>0.163646549710797</v>
      </c>
      <c r="C1878" s="17" t="n">
        <v>0.182903879561841</v>
      </c>
      <c r="D1878" s="17" t="n">
        <v>1</v>
      </c>
      <c r="E1878" s="18" t="n">
        <v>61.1</v>
      </c>
      <c r="F1878" s="17" t="n">
        <v>2.91195002565064</v>
      </c>
      <c r="G1878" s="17" t="n">
        <v>2.53793693902329</v>
      </c>
      <c r="H1878" s="17" t="n">
        <v>1.87349014023859</v>
      </c>
      <c r="I1878" s="17" t="n">
        <v>1.30102999566398</v>
      </c>
      <c r="J1878" s="17" t="n">
        <v>0.565932753029527</v>
      </c>
      <c r="K1878" s="17" t="n">
        <v>0.609230324074074</v>
      </c>
      <c r="L1878" s="17" t="n">
        <v>0.592881944444444</v>
      </c>
    </row>
    <row r="1879" customFormat="false" ht="15" hidden="false" customHeight="false" outlineLevel="0" collapsed="false">
      <c r="A1879" s="18" t="n">
        <v>2274</v>
      </c>
      <c r="B1879" s="17" t="n">
        <v>0.163775930224262</v>
      </c>
      <c r="C1879" s="17" t="n">
        <v>0.183106042482649</v>
      </c>
      <c r="D1879" s="17" t="n">
        <v>1</v>
      </c>
      <c r="E1879" s="18" t="n">
        <v>60.5</v>
      </c>
      <c r="F1879" s="17" t="n">
        <v>2.89191000697882</v>
      </c>
      <c r="G1879" s="17" t="n">
        <v>2.51984880894899</v>
      </c>
      <c r="H1879" s="17" t="n">
        <v>1.86222259574751</v>
      </c>
      <c r="I1879" s="17" t="n">
        <v>1.30102999566398</v>
      </c>
      <c r="J1879" s="17" t="n">
        <v>0.627104974278862</v>
      </c>
      <c r="K1879" s="17" t="n">
        <v>0.608217592592593</v>
      </c>
      <c r="L1879" s="17" t="n">
        <v>0.596643518518519</v>
      </c>
    </row>
    <row r="1880" customFormat="false" ht="15" hidden="false" customHeight="false" outlineLevel="0" collapsed="false">
      <c r="A1880" s="18" t="n">
        <v>2275</v>
      </c>
      <c r="B1880" s="17" t="n">
        <v>0.163887925877201</v>
      </c>
      <c r="C1880" s="17" t="n">
        <v>0.183293555690734</v>
      </c>
      <c r="D1880" s="17" t="n">
        <v>1</v>
      </c>
      <c r="E1880" s="18" t="n">
        <v>60</v>
      </c>
      <c r="F1880" s="17" t="n">
        <v>2.87366832039673</v>
      </c>
      <c r="G1880" s="17" t="n">
        <v>2.5025797867867</v>
      </c>
      <c r="H1880" s="17" t="n">
        <v>1.85218332178949</v>
      </c>
      <c r="I1880" s="17" t="n">
        <v>1.30102999566398</v>
      </c>
      <c r="J1880" s="17" t="n">
        <v>0.075</v>
      </c>
      <c r="K1880" s="17" t="n">
        <v>0.607928240740741</v>
      </c>
      <c r="L1880" s="17" t="n">
        <v>0.594907407407407</v>
      </c>
    </row>
    <row r="1881" customFormat="false" ht="15" hidden="false" customHeight="false" outlineLevel="0" collapsed="false">
      <c r="A1881" s="18" t="n">
        <v>2276</v>
      </c>
      <c r="B1881" s="17" t="n">
        <v>0.163973018777108</v>
      </c>
      <c r="C1881" s="17" t="n">
        <v>0.183447149080328</v>
      </c>
      <c r="D1881" s="17" t="n">
        <v>1</v>
      </c>
      <c r="E1881" s="18" t="n">
        <v>59.4</v>
      </c>
      <c r="F1881" s="17" t="n">
        <v>2.85562221550015</v>
      </c>
      <c r="G1881" s="17" t="n">
        <v>2.48598860613829</v>
      </c>
      <c r="H1881" s="17" t="n">
        <v>1.84145661023856</v>
      </c>
      <c r="I1881" s="17" t="n">
        <v>1.30102999566398</v>
      </c>
      <c r="J1881" s="17" t="n">
        <v>0.478719635627531</v>
      </c>
      <c r="K1881" s="17" t="n">
        <v>0.607349537037037</v>
      </c>
      <c r="L1881" s="17" t="n">
        <v>0.600260416666667</v>
      </c>
    </row>
    <row r="1882" customFormat="false" ht="15" hidden="false" customHeight="false" outlineLevel="0" collapsed="false">
      <c r="A1882" s="18" t="n">
        <v>2277</v>
      </c>
      <c r="B1882" s="17" t="n">
        <v>0.164050175239229</v>
      </c>
      <c r="C1882" s="17" t="n">
        <v>0.183600848164685</v>
      </c>
      <c r="D1882" s="17" t="n">
        <v>1</v>
      </c>
      <c r="E1882" s="18" t="n">
        <v>59.3</v>
      </c>
      <c r="F1882" s="17" t="n">
        <v>2.84060243464981</v>
      </c>
      <c r="G1882" s="17" t="n">
        <v>2.47145271891116</v>
      </c>
      <c r="H1882" s="17" t="n">
        <v>1.83212847587041</v>
      </c>
      <c r="I1882" s="17" t="n">
        <v>1.30102999566398</v>
      </c>
      <c r="J1882" s="17" t="n">
        <v>0.357146660600608</v>
      </c>
      <c r="K1882" s="17" t="n">
        <v>0.607638888888889</v>
      </c>
      <c r="L1882" s="17" t="n">
        <v>0.614583333333333</v>
      </c>
    </row>
    <row r="1883" customFormat="false" ht="15" hidden="false" customHeight="false" outlineLevel="0" collapsed="false">
      <c r="A1883" s="18" t="n">
        <v>2278</v>
      </c>
      <c r="B1883" s="17" t="n">
        <v>0.164096456340135</v>
      </c>
      <c r="C1883" s="17" t="n">
        <v>0.18373110730339</v>
      </c>
      <c r="D1883" s="17" t="n">
        <v>1</v>
      </c>
      <c r="E1883" s="18" t="n">
        <v>59</v>
      </c>
      <c r="F1883" s="17" t="n">
        <v>2.82932649337577</v>
      </c>
      <c r="G1883" s="17" t="n">
        <v>2.46066013270305</v>
      </c>
      <c r="H1883" s="17" t="n">
        <v>1.82557778214245</v>
      </c>
      <c r="I1883" s="17" t="n">
        <v>1.30102999566398</v>
      </c>
      <c r="J1883" s="17" t="n">
        <v>0.228145003145003</v>
      </c>
      <c r="K1883" s="17" t="n">
        <v>0.606481481481482</v>
      </c>
      <c r="L1883" s="17" t="n">
        <v>0.622829861111111</v>
      </c>
    </row>
    <row r="1884" customFormat="false" ht="15" hidden="false" customHeight="false" outlineLevel="0" collapsed="false">
      <c r="A1884" s="18" t="n">
        <v>2279</v>
      </c>
      <c r="B1884" s="17" t="n">
        <v>0.164152951781742</v>
      </c>
      <c r="C1884" s="17" t="n">
        <v>0.183868815486009</v>
      </c>
      <c r="D1884" s="17" t="n">
        <v>1</v>
      </c>
      <c r="E1884" s="18" t="n">
        <v>58.4</v>
      </c>
      <c r="F1884" s="17" t="n">
        <v>2.81706243937817</v>
      </c>
      <c r="G1884" s="17" t="n">
        <v>2.44936117795128</v>
      </c>
      <c r="H1884" s="17" t="n">
        <v>1.81884289147908</v>
      </c>
      <c r="I1884" s="17" t="n">
        <v>1.30102999566398</v>
      </c>
      <c r="J1884" s="17" t="n">
        <v>0.200342712842713</v>
      </c>
      <c r="K1884" s="17" t="n">
        <v>0.605324074074074</v>
      </c>
      <c r="L1884" s="17" t="n">
        <v>0.626446759259259</v>
      </c>
    </row>
    <row r="1885" customFormat="false" ht="15" hidden="false" customHeight="false" outlineLevel="0" collapsed="false">
      <c r="A1885" s="18" t="n">
        <v>2280</v>
      </c>
      <c r="B1885" s="17" t="n">
        <v>0.164192756241256</v>
      </c>
      <c r="C1885" s="17" t="n">
        <v>0.183988518480004</v>
      </c>
      <c r="D1885" s="17" t="n">
        <v>1</v>
      </c>
      <c r="E1885" s="18" t="n">
        <v>58</v>
      </c>
      <c r="F1885" s="17" t="n">
        <v>2.80617539141204</v>
      </c>
      <c r="G1885" s="17" t="n">
        <v>2.43991776948145</v>
      </c>
      <c r="H1885" s="17" t="n">
        <v>1.8124475227265</v>
      </c>
      <c r="I1885" s="17" t="n">
        <v>1.30102999566398</v>
      </c>
      <c r="J1885" s="17" t="n">
        <v>0.447537209572777</v>
      </c>
      <c r="K1885" s="17" t="n">
        <v>0.60546875</v>
      </c>
      <c r="L1885" s="17" t="n">
        <v>0.632233796296296</v>
      </c>
    </row>
    <row r="1886" customFormat="false" ht="15" hidden="false" customHeight="false" outlineLevel="0" collapsed="false">
      <c r="A1886" s="18" t="n">
        <v>2281</v>
      </c>
      <c r="B1886" s="17" t="n">
        <v>0.164253187891855</v>
      </c>
      <c r="C1886" s="17" t="n">
        <v>0.184132594049529</v>
      </c>
      <c r="D1886" s="17" t="n">
        <v>1</v>
      </c>
      <c r="E1886" s="18" t="n">
        <v>57.7</v>
      </c>
      <c r="F1886" s="17" t="n">
        <v>2.7946035409608</v>
      </c>
      <c r="G1886" s="17" t="n">
        <v>2.42882606776005</v>
      </c>
      <c r="H1886" s="17" t="n">
        <v>1.8056189735009</v>
      </c>
      <c r="I1886" s="17" t="n">
        <v>1.30102999566398</v>
      </c>
      <c r="J1886" s="17" t="n">
        <v>0.102864583333333</v>
      </c>
      <c r="K1886" s="17" t="n">
        <v>0.60474537037037</v>
      </c>
      <c r="L1886" s="17" t="n">
        <v>0.627025462962963</v>
      </c>
    </row>
    <row r="1887" customFormat="false" ht="15" hidden="false" customHeight="false" outlineLevel="0" collapsed="false">
      <c r="A1887" s="18" t="n">
        <v>2282</v>
      </c>
      <c r="B1887" s="17" t="n">
        <v>0.164308569635506</v>
      </c>
      <c r="C1887" s="17" t="n">
        <v>0.184268607690724</v>
      </c>
      <c r="D1887" s="17" t="n">
        <v>1</v>
      </c>
      <c r="E1887" s="18" t="n">
        <v>57.1</v>
      </c>
      <c r="F1887" s="17" t="n">
        <v>2.78300266871425</v>
      </c>
      <c r="G1887" s="17" t="n">
        <v>2.41818390336839</v>
      </c>
      <c r="H1887" s="17" t="n">
        <v>1.79818775254442</v>
      </c>
      <c r="I1887" s="17" t="n">
        <v>1.30102999566398</v>
      </c>
      <c r="J1887" s="17" t="n">
        <v>0.377177002226839</v>
      </c>
      <c r="K1887" s="17" t="n">
        <v>0.604600694444444</v>
      </c>
      <c r="L1887" s="17" t="n">
        <v>0.631944444444444</v>
      </c>
    </row>
    <row r="1888" customFormat="false" ht="15" hidden="false" customHeight="false" outlineLevel="0" collapsed="false">
      <c r="A1888" s="18" t="n">
        <v>2283</v>
      </c>
      <c r="B1888" s="17" t="n">
        <v>0.164393870720502</v>
      </c>
      <c r="C1888" s="17" t="n">
        <v>0.184445967185484</v>
      </c>
      <c r="D1888" s="17" t="n">
        <v>1</v>
      </c>
      <c r="E1888" s="18" t="n">
        <v>56.8</v>
      </c>
      <c r="F1888" s="17" t="n">
        <v>2.77168055734749</v>
      </c>
      <c r="G1888" s="17" t="n">
        <v>2.40734035346263</v>
      </c>
      <c r="H1888" s="17" t="n">
        <v>1.79198171788656</v>
      </c>
      <c r="I1888" s="17" t="n">
        <v>1.30102999566398</v>
      </c>
      <c r="J1888" s="17" t="n">
        <v>0.460333627724932</v>
      </c>
      <c r="K1888" s="17" t="n">
        <v>0.604456018518519</v>
      </c>
      <c r="L1888" s="17" t="n">
        <v>0.63990162037037</v>
      </c>
    </row>
    <row r="1889" customFormat="false" ht="15" hidden="false" customHeight="false" outlineLevel="0" collapsed="false">
      <c r="A1889" s="18" t="n">
        <v>2284</v>
      </c>
      <c r="B1889" s="17" t="n">
        <v>0.164485918495942</v>
      </c>
      <c r="C1889" s="17" t="n">
        <v>0.184639618613033</v>
      </c>
      <c r="D1889" s="17" t="n">
        <v>1</v>
      </c>
      <c r="E1889" s="18" t="n">
        <v>56.5</v>
      </c>
      <c r="F1889" s="17" t="n">
        <v>2.76183733793709</v>
      </c>
      <c r="G1889" s="17" t="n">
        <v>2.3979751687531</v>
      </c>
      <c r="H1889" s="17" t="n">
        <v>1.7858162532577</v>
      </c>
      <c r="I1889" s="17" t="n">
        <v>1.30102999566398</v>
      </c>
      <c r="J1889" s="17" t="n">
        <v>0.283502747202331</v>
      </c>
      <c r="K1889" s="17" t="n">
        <v>0.604456018518519</v>
      </c>
      <c r="L1889" s="17" t="n">
        <v>0.641059027777778</v>
      </c>
    </row>
    <row r="1890" customFormat="false" ht="15" hidden="false" customHeight="false" outlineLevel="0" collapsed="false">
      <c r="A1890" s="18" t="n">
        <v>2285</v>
      </c>
      <c r="B1890" s="17" t="n">
        <v>0.16461993239958</v>
      </c>
      <c r="C1890" s="17" t="n">
        <v>0.184877633670759</v>
      </c>
      <c r="D1890" s="17" t="n">
        <v>1</v>
      </c>
      <c r="E1890" s="18" t="n">
        <v>56</v>
      </c>
      <c r="F1890" s="17" t="n">
        <v>2.74990932350963</v>
      </c>
      <c r="G1890" s="17" t="n">
        <v>2.38700164807668</v>
      </c>
      <c r="H1890" s="17" t="n">
        <v>1.77874445004142</v>
      </c>
      <c r="I1890" s="17" t="n">
        <v>1.30102999566398</v>
      </c>
      <c r="J1890" s="17" t="n">
        <v>0.451602040388805</v>
      </c>
      <c r="K1890" s="17" t="n">
        <v>0.603877314814815</v>
      </c>
      <c r="L1890" s="17" t="n">
        <v>0.643663194444444</v>
      </c>
    </row>
    <row r="1891" customFormat="false" ht="15" hidden="false" customHeight="false" outlineLevel="0" collapsed="false">
      <c r="A1891" s="18" t="n">
        <v>2286</v>
      </c>
      <c r="B1891" s="17" t="n">
        <v>0.164774638134986</v>
      </c>
      <c r="C1891" s="17" t="n">
        <v>0.185144207088484</v>
      </c>
      <c r="D1891" s="17" t="n">
        <v>1</v>
      </c>
      <c r="E1891" s="18" t="n">
        <v>55.7</v>
      </c>
      <c r="F1891" s="17" t="n">
        <v>2.73807991944338</v>
      </c>
      <c r="G1891" s="17" t="n">
        <v>2.37612464457173</v>
      </c>
      <c r="H1891" s="17" t="n">
        <v>1.77265581153613</v>
      </c>
      <c r="I1891" s="17" t="n">
        <v>1.30102999566398</v>
      </c>
      <c r="J1891" s="17" t="n">
        <v>0.121360665478313</v>
      </c>
      <c r="K1891" s="17" t="n">
        <v>0.603443287037037</v>
      </c>
      <c r="L1891" s="17" t="n">
        <v>0.641782407407407</v>
      </c>
    </row>
    <row r="1892" customFormat="false" ht="15" hidden="false" customHeight="false" outlineLevel="0" collapsed="false">
      <c r="A1892" s="18" t="n">
        <v>2287</v>
      </c>
      <c r="B1892" s="17" t="n">
        <v>0.1649832013753</v>
      </c>
      <c r="C1892" s="17" t="n">
        <v>0.185466624461804</v>
      </c>
      <c r="D1892" s="17" t="n">
        <v>1</v>
      </c>
      <c r="E1892" s="18" t="n">
        <v>55.4</v>
      </c>
      <c r="F1892" s="17" t="n">
        <v>2.72349556687484</v>
      </c>
      <c r="G1892" s="17" t="n">
        <v>2.36249060853534</v>
      </c>
      <c r="H1892" s="17" t="n">
        <v>1.76392527989905</v>
      </c>
      <c r="I1892" s="17" t="n">
        <v>1.30102999566398</v>
      </c>
      <c r="J1892" s="17" t="n">
        <v>0.0714828913104775</v>
      </c>
      <c r="K1892" s="17" t="n">
        <v>0.603009259259259</v>
      </c>
      <c r="L1892" s="17" t="n">
        <v>0.630931712962963</v>
      </c>
    </row>
    <row r="1893" customFormat="false" ht="15" hidden="false" customHeight="false" outlineLevel="0" collapsed="false">
      <c r="A1893" s="18" t="n">
        <v>2288</v>
      </c>
      <c r="B1893" s="17" t="n">
        <v>0.165228626587325</v>
      </c>
      <c r="C1893" s="17" t="n">
        <v>0.185822931401156</v>
      </c>
      <c r="D1893" s="17" t="n">
        <v>1</v>
      </c>
      <c r="E1893" s="18" t="n">
        <v>54.5</v>
      </c>
      <c r="F1893" s="17" t="n">
        <v>2.70655589674784</v>
      </c>
      <c r="G1893" s="17" t="n">
        <v>2.34697252554313</v>
      </c>
      <c r="H1893" s="17" t="n">
        <v>1.75369429374386</v>
      </c>
      <c r="I1893" s="17" t="n">
        <v>1.30102999566398</v>
      </c>
      <c r="J1893" s="17" t="n">
        <v>0.532308197560298</v>
      </c>
      <c r="K1893" s="17" t="n">
        <v>0.603298611111111</v>
      </c>
      <c r="L1893" s="17" t="n">
        <v>0.626302083333333</v>
      </c>
    </row>
    <row r="1894" customFormat="false" ht="15" hidden="false" customHeight="false" outlineLevel="0" collapsed="false">
      <c r="A1894" s="18" t="n">
        <v>2289</v>
      </c>
      <c r="B1894" s="17" t="n">
        <v>0.165536896894789</v>
      </c>
      <c r="C1894" s="17" t="n">
        <v>0.186257569008955</v>
      </c>
      <c r="D1894" s="17" t="n">
        <v>1</v>
      </c>
      <c r="E1894" s="18" t="n">
        <v>54</v>
      </c>
      <c r="F1894" s="17" t="n">
        <v>2.68851360180035</v>
      </c>
      <c r="G1894" s="17" t="n">
        <v>2.32987537673995</v>
      </c>
      <c r="H1894" s="17" t="n">
        <v>1.74273701563679</v>
      </c>
      <c r="I1894" s="17" t="n">
        <v>1.30102999566398</v>
      </c>
      <c r="J1894" s="17" t="n">
        <v>0.244460978835979</v>
      </c>
      <c r="K1894" s="17" t="n">
        <v>0.602719907407407</v>
      </c>
      <c r="L1894" s="17" t="n">
        <v>0.627314814814815</v>
      </c>
    </row>
    <row r="1895" customFormat="false" ht="15" hidden="false" customHeight="false" outlineLevel="0" collapsed="false">
      <c r="A1895" s="18" t="n">
        <v>2290</v>
      </c>
      <c r="B1895" s="17" t="n">
        <v>0.165901341113365</v>
      </c>
      <c r="C1895" s="17" t="n">
        <v>0.186760705321406</v>
      </c>
      <c r="D1895" s="17" t="n">
        <v>1</v>
      </c>
      <c r="E1895" s="18" t="n">
        <v>53.1</v>
      </c>
      <c r="F1895" s="17" t="n">
        <v>2.66957543844932</v>
      </c>
      <c r="G1895" s="17" t="n">
        <v>2.31140901624021</v>
      </c>
      <c r="H1895" s="17" t="n">
        <v>1.73122718074915</v>
      </c>
      <c r="I1895" s="17" t="n">
        <v>1.30102999566398</v>
      </c>
      <c r="J1895" s="17" t="n">
        <v>0.4952055548065</v>
      </c>
      <c r="K1895" s="17" t="n">
        <v>0.601996527777778</v>
      </c>
      <c r="L1895" s="17" t="n">
        <v>0.623553240740741</v>
      </c>
    </row>
    <row r="1896" customFormat="false" ht="15" hidden="false" customHeight="false" outlineLevel="0" collapsed="false">
      <c r="A1896" s="18" t="n">
        <v>2291</v>
      </c>
      <c r="B1896" s="17" t="n">
        <v>0.166325775647743</v>
      </c>
      <c r="C1896" s="17" t="n">
        <v>0.18732950246065</v>
      </c>
      <c r="D1896" s="17" t="n">
        <v>1</v>
      </c>
      <c r="E1896" s="18" t="n">
        <v>52.7</v>
      </c>
      <c r="F1896" s="17" t="n">
        <v>2.64841696323615</v>
      </c>
      <c r="G1896" s="17" t="n">
        <v>2.2916628820503</v>
      </c>
      <c r="H1896" s="17" t="n">
        <v>1.71913144571863</v>
      </c>
      <c r="I1896" s="17" t="n">
        <v>1.30102999566398</v>
      </c>
      <c r="J1896" s="17" t="n">
        <v>0.340676759834369</v>
      </c>
      <c r="K1896" s="17" t="n">
        <v>0.601851851851852</v>
      </c>
      <c r="L1896" s="17" t="n">
        <v>0.617766203703704</v>
      </c>
    </row>
    <row r="1897" customFormat="false" ht="15" hidden="false" customHeight="false" outlineLevel="0" collapsed="false">
      <c r="A1897" s="18" t="n">
        <v>2292</v>
      </c>
      <c r="B1897" s="17" t="n">
        <v>0.166824376038103</v>
      </c>
      <c r="C1897" s="17" t="n">
        <v>0.187980144567512</v>
      </c>
      <c r="D1897" s="17" t="n">
        <v>1</v>
      </c>
      <c r="E1897" s="18" t="n">
        <v>52</v>
      </c>
      <c r="F1897" s="17" t="n">
        <v>2.62378763094592</v>
      </c>
      <c r="G1897" s="17" t="n">
        <v>2.26890955475883</v>
      </c>
      <c r="H1897" s="17" t="n">
        <v>1.70385727481836</v>
      </c>
      <c r="I1897" s="17" t="n">
        <v>1.30102999566398</v>
      </c>
      <c r="J1897" s="17" t="n">
        <v>0.380435522204972</v>
      </c>
      <c r="K1897" s="17" t="n">
        <v>0.601273148148148</v>
      </c>
      <c r="L1897" s="17" t="n">
        <v>0.611111111111111</v>
      </c>
    </row>
    <row r="1898" customFormat="false" ht="15" hidden="false" customHeight="false" outlineLevel="0" collapsed="false">
      <c r="A1898" s="18" t="n">
        <v>2293</v>
      </c>
      <c r="B1898" s="17" t="n">
        <v>0.16739264961884</v>
      </c>
      <c r="C1898" s="17" t="n">
        <v>0.188707220721645</v>
      </c>
      <c r="D1898" s="17" t="n">
        <v>1</v>
      </c>
      <c r="E1898" s="18" t="n">
        <v>51.4</v>
      </c>
      <c r="F1898" s="17" t="n">
        <v>2.59683540541676</v>
      </c>
      <c r="G1898" s="17" t="n">
        <v>2.24289230156474</v>
      </c>
      <c r="H1898" s="17" t="n">
        <v>1.687453278255</v>
      </c>
      <c r="I1898" s="17" t="n">
        <v>1.30102999566398</v>
      </c>
      <c r="J1898" s="17" t="n">
        <v>0.282553991736625</v>
      </c>
      <c r="K1898" s="17" t="n">
        <v>0.600983796296296</v>
      </c>
      <c r="L1898" s="17" t="n">
        <v>0.604890046296296</v>
      </c>
    </row>
    <row r="1899" customFormat="false" ht="15" hidden="false" customHeight="false" outlineLevel="0" collapsed="false">
      <c r="A1899" s="18" t="n">
        <v>2294</v>
      </c>
      <c r="B1899" s="17" t="n">
        <v>0.168019791607986</v>
      </c>
      <c r="C1899" s="17" t="n">
        <v>0.189495764029454</v>
      </c>
      <c r="D1899" s="17" t="n">
        <v>1</v>
      </c>
      <c r="E1899" s="18" t="n">
        <v>50.2</v>
      </c>
      <c r="F1899" s="17" t="n">
        <v>2.56791070286261</v>
      </c>
      <c r="G1899" s="17" t="n">
        <v>2.21490056281064</v>
      </c>
      <c r="H1899" s="17" t="n">
        <v>1.67109661765238</v>
      </c>
      <c r="I1899" s="17" t="n">
        <v>1.30102999566398</v>
      </c>
      <c r="J1899" s="17" t="n">
        <v>0.191272084730155</v>
      </c>
      <c r="K1899" s="17" t="n">
        <v>0.600405092592593</v>
      </c>
      <c r="L1899" s="17" t="n">
        <v>0.596064814814815</v>
      </c>
    </row>
    <row r="1900" customFormat="false" ht="15" hidden="false" customHeight="false" outlineLevel="0" collapsed="false">
      <c r="A1900" s="18" t="n">
        <v>2295</v>
      </c>
      <c r="B1900" s="17" t="n">
        <v>0.168710264049608</v>
      </c>
      <c r="C1900" s="17" t="n">
        <v>0.190350294570197</v>
      </c>
      <c r="D1900" s="17" t="n">
        <v>1</v>
      </c>
      <c r="E1900" s="18" t="n">
        <v>49.2</v>
      </c>
      <c r="F1900" s="17" t="n">
        <v>2.53649779197576</v>
      </c>
      <c r="G1900" s="17" t="n">
        <v>2.18581133045759</v>
      </c>
      <c r="H1900" s="17" t="n">
        <v>1.65160637489119</v>
      </c>
      <c r="I1900" s="17" t="n">
        <v>1.30102999566398</v>
      </c>
      <c r="J1900" s="17" t="n">
        <v>0.409336419753087</v>
      </c>
      <c r="K1900" s="17" t="n">
        <v>0.599971064814815</v>
      </c>
      <c r="L1900" s="17" t="n">
        <v>0.587962962962963</v>
      </c>
    </row>
    <row r="1901" customFormat="false" ht="15" hidden="false" customHeight="false" outlineLevel="0" collapsed="false">
      <c r="A1901" s="18" t="n">
        <v>2296</v>
      </c>
      <c r="B1901" s="17" t="n">
        <v>0.169435288153451</v>
      </c>
      <c r="C1901" s="17" t="n">
        <v>0.191238513813113</v>
      </c>
      <c r="D1901" s="17" t="n">
        <v>1</v>
      </c>
      <c r="E1901" s="18" t="n">
        <v>48.4</v>
      </c>
      <c r="F1901" s="17" t="n">
        <v>2.50446956151469</v>
      </c>
      <c r="G1901" s="17" t="n">
        <v>2.15470910137485</v>
      </c>
      <c r="H1901" s="17" t="n">
        <v>1.63203583725774</v>
      </c>
      <c r="I1901" s="17" t="n">
        <v>1.30102999566398</v>
      </c>
      <c r="J1901" s="17" t="n">
        <v>0.472779757176032</v>
      </c>
      <c r="K1901" s="17" t="n">
        <v>0.599826388888889</v>
      </c>
      <c r="L1901" s="17" t="n">
        <v>0.583333333333333</v>
      </c>
    </row>
    <row r="1902" customFormat="false" ht="15" hidden="false" customHeight="false" outlineLevel="0" collapsed="false">
      <c r="A1902" s="18" t="n">
        <v>2297</v>
      </c>
      <c r="B1902" s="17" t="n">
        <v>0.170194900473925</v>
      </c>
      <c r="C1902" s="17" t="n">
        <v>0.192163546479963</v>
      </c>
      <c r="D1902" s="17" t="n">
        <v>1</v>
      </c>
      <c r="E1902" s="18" t="n">
        <v>47.7</v>
      </c>
      <c r="F1902" s="17" t="n">
        <v>2.47186173145843</v>
      </c>
      <c r="G1902" s="17" t="n">
        <v>2.1239473717898</v>
      </c>
      <c r="H1902" s="17" t="n">
        <v>1.61150888622364</v>
      </c>
      <c r="I1902" s="17" t="n">
        <v>1.30102999566398</v>
      </c>
      <c r="J1902" s="17" t="n">
        <v>0.384295638571954</v>
      </c>
      <c r="K1902" s="17" t="n">
        <v>0.600549768518519</v>
      </c>
      <c r="L1902" s="17" t="n">
        <v>0.574074074074074</v>
      </c>
    </row>
    <row r="1903" customFormat="false" ht="15" hidden="false" customHeight="false" outlineLevel="0" collapsed="false">
      <c r="A1903" s="18" t="n">
        <v>2298</v>
      </c>
      <c r="B1903" s="17" t="n">
        <v>0.170962075659729</v>
      </c>
      <c r="C1903" s="17" t="n">
        <v>0.193091394888513</v>
      </c>
      <c r="D1903" s="17" t="n">
        <v>1</v>
      </c>
      <c r="E1903" s="18" t="n">
        <v>47.2</v>
      </c>
      <c r="F1903" s="17" t="n">
        <v>2.43881379556185</v>
      </c>
      <c r="G1903" s="17" t="n">
        <v>2.09227887955769</v>
      </c>
      <c r="H1903" s="17" t="n">
        <v>1.59132576590902</v>
      </c>
      <c r="I1903" s="17" t="n">
        <v>1.30102999566398</v>
      </c>
      <c r="J1903" s="17" t="n">
        <v>0.692422119660033</v>
      </c>
      <c r="K1903" s="17" t="n">
        <v>0.599392361111111</v>
      </c>
      <c r="L1903" s="17" t="n">
        <v>0.564959490740741</v>
      </c>
    </row>
    <row r="1904" customFormat="false" ht="15" hidden="false" customHeight="false" outlineLevel="0" collapsed="false">
      <c r="A1904" s="18" t="n">
        <v>2299</v>
      </c>
      <c r="B1904" s="17" t="n">
        <v>0.171706189668772</v>
      </c>
      <c r="C1904" s="17" t="n">
        <v>0.193983382159085</v>
      </c>
      <c r="D1904" s="17" t="n">
        <v>1</v>
      </c>
      <c r="E1904" s="18" t="n">
        <v>46</v>
      </c>
      <c r="F1904" s="17" t="n">
        <v>2.40585001905268</v>
      </c>
      <c r="G1904" s="17" t="n">
        <v>2.06114757193557</v>
      </c>
      <c r="H1904" s="17" t="n">
        <v>1.57028569786974</v>
      </c>
      <c r="I1904" s="17" t="n">
        <v>1.30102999566398</v>
      </c>
      <c r="J1904" s="17" t="n">
        <v>0.408765510228247</v>
      </c>
      <c r="K1904" s="17" t="n">
        <v>0.599247685185185</v>
      </c>
      <c r="L1904" s="17" t="n">
        <v>0.564380787037037</v>
      </c>
    </row>
    <row r="1905" customFormat="false" ht="15" hidden="false" customHeight="false" outlineLevel="0" collapsed="false">
      <c r="A1905" s="18" t="n">
        <v>2300</v>
      </c>
      <c r="B1905" s="17" t="n">
        <v>0.172409061463205</v>
      </c>
      <c r="C1905" s="17" t="n">
        <v>0.194827950818257</v>
      </c>
      <c r="D1905" s="17" t="n">
        <v>1</v>
      </c>
      <c r="E1905" s="18" t="n">
        <v>44.3</v>
      </c>
      <c r="F1905" s="17" t="n">
        <v>2.37440624538019</v>
      </c>
      <c r="G1905" s="17" t="n">
        <v>2.03198356455798</v>
      </c>
      <c r="H1905" s="17" t="n">
        <v>1.55101594049367</v>
      </c>
      <c r="I1905" s="17" t="n">
        <v>1.30102999566398</v>
      </c>
      <c r="J1905" s="17" t="n">
        <v>0.31204539162388</v>
      </c>
      <c r="K1905" s="17" t="n">
        <v>0.598813657407407</v>
      </c>
      <c r="L1905" s="17" t="n">
        <v>0.559751157407407</v>
      </c>
    </row>
    <row r="1906" customFormat="false" ht="15" hidden="false" customHeight="false" outlineLevel="0" collapsed="false">
      <c r="A1906" s="18" t="n">
        <v>2301</v>
      </c>
      <c r="B1906" s="17" t="n">
        <v>0.173021897751217</v>
      </c>
      <c r="C1906" s="17" t="n">
        <v>0.195568040446206</v>
      </c>
      <c r="D1906" s="17" t="n">
        <v>1</v>
      </c>
      <c r="E1906" s="18" t="n">
        <v>42.8</v>
      </c>
      <c r="F1906" s="17" t="n">
        <v>2.34593568490408</v>
      </c>
      <c r="G1906" s="17" t="n">
        <v>2.00442157027497</v>
      </c>
      <c r="H1906" s="17" t="n">
        <v>1.53296149127256</v>
      </c>
      <c r="I1906" s="17" t="n">
        <v>1.30102999566398</v>
      </c>
      <c r="J1906" s="17" t="n">
        <v>0.32482089924369</v>
      </c>
      <c r="K1906" s="17" t="n">
        <v>0.598958333333333</v>
      </c>
      <c r="L1906" s="17" t="n">
        <v>0.548611111111111</v>
      </c>
    </row>
    <row r="1907" customFormat="false" ht="15" hidden="false" customHeight="false" outlineLevel="0" collapsed="false">
      <c r="A1907" s="18" t="n">
        <v>2302</v>
      </c>
      <c r="B1907" s="17" t="n">
        <v>0.173502290172985</v>
      </c>
      <c r="C1907" s="17" t="n">
        <v>0.196147320921429</v>
      </c>
      <c r="D1907" s="17" t="n">
        <v>1</v>
      </c>
      <c r="E1907" s="18" t="n">
        <v>42.3</v>
      </c>
      <c r="F1907" s="17" t="n">
        <v>2.32015868058056</v>
      </c>
      <c r="G1907" s="17" t="n">
        <v>1.98000386121418</v>
      </c>
      <c r="H1907" s="17" t="n">
        <v>1.51662192132948</v>
      </c>
      <c r="I1907" s="17" t="n">
        <v>1.30102999566398</v>
      </c>
      <c r="J1907" s="17" t="n">
        <v>0.397176020860232</v>
      </c>
      <c r="K1907" s="17" t="n">
        <v>0.598958333333333</v>
      </c>
      <c r="L1907" s="17" t="n">
        <v>0.541232638888889</v>
      </c>
    </row>
    <row r="1908" customFormat="false" ht="15" hidden="false" customHeight="false" outlineLevel="0" collapsed="false">
      <c r="A1908" s="18" t="n">
        <v>2303</v>
      </c>
      <c r="B1908" s="17" t="n">
        <v>0.173831496051409</v>
      </c>
      <c r="C1908" s="17" t="n">
        <v>0.196555038386335</v>
      </c>
      <c r="D1908" s="17" t="n">
        <v>1</v>
      </c>
      <c r="E1908" s="18" t="n">
        <v>41.3</v>
      </c>
      <c r="F1908" s="17" t="n">
        <v>2.29847073015392</v>
      </c>
      <c r="G1908" s="17" t="n">
        <v>1.9601217116508</v>
      </c>
      <c r="H1908" s="17" t="n">
        <v>1.5029791945366</v>
      </c>
      <c r="I1908" s="17" t="n">
        <v>1.30102999566398</v>
      </c>
      <c r="J1908" s="17" t="n">
        <v>0.61746567426392</v>
      </c>
      <c r="K1908" s="17" t="n">
        <v>0.598958333333333</v>
      </c>
      <c r="L1908" s="17" t="n">
        <v>0.536603009259259</v>
      </c>
    </row>
    <row r="1909" customFormat="false" ht="15" hidden="false" customHeight="false" outlineLevel="0" collapsed="false">
      <c r="A1909" s="18" t="n">
        <v>2304</v>
      </c>
      <c r="B1909" s="17" t="n">
        <v>0.173950725985277</v>
      </c>
      <c r="C1909" s="17" t="n">
        <v>0.196722152182419</v>
      </c>
      <c r="D1909" s="17" t="n">
        <v>1</v>
      </c>
      <c r="E1909" s="18" t="n">
        <v>41.1</v>
      </c>
      <c r="F1909" s="17" t="n">
        <v>2.28226505790623</v>
      </c>
      <c r="G1909" s="17" t="n">
        <v>1.94481613191577</v>
      </c>
      <c r="H1909" s="17" t="n">
        <v>1.49297005715852</v>
      </c>
      <c r="I1909" s="17" t="n">
        <v>1.30102999566398</v>
      </c>
      <c r="J1909" s="17" t="n">
        <v>0.149305555555556</v>
      </c>
      <c r="K1909" s="17" t="n">
        <v>0.59837962962963</v>
      </c>
      <c r="L1909" s="17" t="n">
        <v>0.503472222222222</v>
      </c>
    </row>
    <row r="1910" customFormat="false" ht="15" hidden="false" customHeight="false" outlineLevel="0" collapsed="false">
      <c r="A1910" s="18" t="n">
        <v>2305</v>
      </c>
      <c r="B1910" s="17" t="n">
        <v>0.173815491911093</v>
      </c>
      <c r="C1910" s="17" t="n">
        <v>0.196594543556717</v>
      </c>
      <c r="D1910" s="17" t="n">
        <v>1</v>
      </c>
      <c r="E1910" s="18" t="n">
        <v>40.6</v>
      </c>
      <c r="F1910" s="17" t="n">
        <v>2.2719475239296</v>
      </c>
      <c r="G1910" s="17" t="n">
        <v>1.93584524857441</v>
      </c>
      <c r="H1910" s="17" t="n">
        <v>1.4863058137744</v>
      </c>
      <c r="I1910" s="17" t="n">
        <v>1.30102999566398</v>
      </c>
      <c r="J1910" s="17" t="n">
        <v>0.29373323563195</v>
      </c>
      <c r="K1910" s="17" t="n">
        <v>0.598234953703704</v>
      </c>
      <c r="L1910" s="17" t="n">
        <v>0.544270833333333</v>
      </c>
    </row>
    <row r="1911" customFormat="false" ht="15" hidden="false" customHeight="false" outlineLevel="0" collapsed="false">
      <c r="A1911" s="18" t="n">
        <v>2306</v>
      </c>
      <c r="B1911" s="17" t="n">
        <v>0.173421308243026</v>
      </c>
      <c r="C1911" s="17" t="n">
        <v>0.196177055565985</v>
      </c>
      <c r="D1911" s="17" t="n">
        <v>1</v>
      </c>
      <c r="E1911" s="18" t="n">
        <v>40.5</v>
      </c>
      <c r="F1911" s="17" t="n">
        <v>2.26866608132232</v>
      </c>
      <c r="G1911" s="17" t="n">
        <v>1.93318928908247</v>
      </c>
      <c r="H1911" s="17" t="n">
        <v>1.48424157010463</v>
      </c>
      <c r="I1911" s="17" t="n">
        <v>1.30102999566398</v>
      </c>
      <c r="J1911" s="17" t="n">
        <v>0.312226430976431</v>
      </c>
      <c r="K1911" s="17" t="n">
        <v>0.597800925925926</v>
      </c>
      <c r="L1911" s="17" t="n">
        <v>0.622540509259259</v>
      </c>
    </row>
    <row r="1912" customFormat="false" ht="15" hidden="false" customHeight="false" outlineLevel="0" collapsed="false">
      <c r="A1912" s="18" t="n">
        <v>2307</v>
      </c>
      <c r="B1912" s="17" t="n">
        <v>0.17273466611557</v>
      </c>
      <c r="C1912" s="17" t="n">
        <v>0.195424465153849</v>
      </c>
      <c r="D1912" s="17" t="n">
        <v>1</v>
      </c>
      <c r="E1912" s="18" t="n">
        <v>40.6</v>
      </c>
      <c r="F1912" s="17" t="n">
        <v>2.27202018312797</v>
      </c>
      <c r="G1912" s="17" t="n">
        <v>1.93584524857441</v>
      </c>
      <c r="H1912" s="17" t="n">
        <v>1.48451776947298</v>
      </c>
      <c r="I1912" s="17" t="n">
        <v>1.30102999566398</v>
      </c>
      <c r="J1912" s="17" t="n">
        <v>0.578468431795045</v>
      </c>
      <c r="K1912" s="17" t="n">
        <v>0.597366898148148</v>
      </c>
      <c r="L1912" s="17" t="n">
        <v>0.601273148148148</v>
      </c>
    </row>
    <row r="1913" customFormat="false" ht="15" hidden="false" customHeight="false" outlineLevel="0" collapsed="false">
      <c r="A1913" s="18" t="n">
        <v>2308</v>
      </c>
      <c r="B1913" s="17" t="n">
        <v>0.17173258947312</v>
      </c>
      <c r="C1913" s="17" t="n">
        <v>0.194320926630732</v>
      </c>
      <c r="D1913" s="17" t="n">
        <v>1</v>
      </c>
      <c r="E1913" s="18" t="n">
        <v>41</v>
      </c>
      <c r="F1913" s="17" t="n">
        <v>2.28421849068974</v>
      </c>
      <c r="G1913" s="17" t="n">
        <v>1.94631975162758</v>
      </c>
      <c r="H1913" s="17" t="n">
        <v>1.48968170525808</v>
      </c>
      <c r="I1913" s="17" t="n">
        <v>1.30102999566398</v>
      </c>
      <c r="J1913" s="17" t="n">
        <v>0.463856774316587</v>
      </c>
      <c r="K1913" s="17" t="n">
        <v>0.597077546296296</v>
      </c>
      <c r="L1913" s="17" t="n">
        <v>0.599681712962963</v>
      </c>
    </row>
    <row r="1914" customFormat="false" ht="15" hidden="false" customHeight="false" outlineLevel="0" collapsed="false">
      <c r="A1914" s="18" t="n">
        <v>2309</v>
      </c>
      <c r="B1914" s="17" t="n">
        <v>0.170425930672705</v>
      </c>
      <c r="C1914" s="17" t="n">
        <v>0.19288217251327</v>
      </c>
      <c r="D1914" s="17" t="n">
        <v>1</v>
      </c>
      <c r="E1914" s="18" t="n">
        <v>41.5</v>
      </c>
      <c r="F1914" s="17" t="n">
        <v>2.30608365654487</v>
      </c>
      <c r="G1914" s="17" t="n">
        <v>1.96728389126345</v>
      </c>
      <c r="H1914" s="17" t="n">
        <v>1.5009733815218</v>
      </c>
      <c r="I1914" s="17" t="n">
        <v>1.30102999566398</v>
      </c>
      <c r="J1914" s="17" t="n">
        <v>0.223896972910131</v>
      </c>
      <c r="K1914" s="17" t="n">
        <v>0.597077546296296</v>
      </c>
      <c r="L1914" s="17" t="n">
        <v>0.590422453703704</v>
      </c>
    </row>
    <row r="1915" customFormat="false" ht="15" hidden="false" customHeight="false" outlineLevel="0" collapsed="false">
      <c r="A1915" s="18" t="n">
        <v>2310</v>
      </c>
      <c r="B1915" s="17" t="n">
        <v>0.168893628426034</v>
      </c>
      <c r="C1915" s="17" t="n">
        <v>0.191200410383236</v>
      </c>
      <c r="D1915" s="17" t="n">
        <v>1</v>
      </c>
      <c r="E1915" s="18" t="n">
        <v>42.4</v>
      </c>
      <c r="F1915" s="17" t="n">
        <v>2.33655243623805</v>
      </c>
      <c r="G1915" s="17" t="n">
        <v>1.99594499100276</v>
      </c>
      <c r="H1915" s="17" t="n">
        <v>1.51690177428896</v>
      </c>
      <c r="I1915" s="17" t="n">
        <v>1.30102999566398</v>
      </c>
      <c r="J1915" s="17" t="n">
        <v>0.599967510352312</v>
      </c>
      <c r="K1915" s="17" t="n">
        <v>0.597366898148148</v>
      </c>
      <c r="L1915" s="17" t="n">
        <v>0.584780092592593</v>
      </c>
    </row>
    <row r="1916" customFormat="false" ht="15" hidden="false" customHeight="false" outlineLevel="0" collapsed="false">
      <c r="A1916" s="18" t="n">
        <v>2311</v>
      </c>
      <c r="B1916" s="17" t="n">
        <v>0.167025007316153</v>
      </c>
      <c r="C1916" s="17" t="n">
        <v>0.189143705278359</v>
      </c>
      <c r="D1916" s="17" t="n">
        <v>1</v>
      </c>
      <c r="E1916" s="18" t="n">
        <v>44.2</v>
      </c>
      <c r="F1916" s="17" t="n">
        <v>2.37833778552881</v>
      </c>
      <c r="G1916" s="17" t="n">
        <v>2.03500463376118</v>
      </c>
      <c r="H1916" s="17" t="n">
        <v>1.54050690946797</v>
      </c>
      <c r="I1916" s="17" t="n">
        <v>1.30102999566398</v>
      </c>
      <c r="J1916" s="17" t="n">
        <v>0.871586419827048</v>
      </c>
      <c r="K1916" s="17" t="n">
        <v>0.597800925925926</v>
      </c>
      <c r="L1916" s="17" t="n">
        <v>0.576678240740741</v>
      </c>
    </row>
    <row r="1917" customFormat="false" ht="15" hidden="false" customHeight="false" outlineLevel="0" collapsed="false">
      <c r="A1917" s="18" t="n">
        <v>2312</v>
      </c>
      <c r="B1917" s="17" t="n">
        <v>0.165091472798614</v>
      </c>
      <c r="C1917" s="17" t="n">
        <v>0.187034467683622</v>
      </c>
      <c r="D1917" s="17" t="n">
        <v>1</v>
      </c>
      <c r="E1917" s="18" t="n">
        <v>45.9</v>
      </c>
      <c r="F1917" s="17" t="n">
        <v>2.42763543387537</v>
      </c>
      <c r="G1917" s="17" t="n">
        <v>2.08155936047269</v>
      </c>
      <c r="H1917" s="17" t="n">
        <v>1.56818734662956</v>
      </c>
      <c r="I1917" s="17" t="n">
        <v>1.30102999566398</v>
      </c>
      <c r="J1917" s="17" t="n">
        <v>0.386770903638966</v>
      </c>
      <c r="K1917" s="17" t="n">
        <v>0.597945601851852</v>
      </c>
      <c r="L1917" s="17" t="n">
        <v>0.570601851851852</v>
      </c>
    </row>
    <row r="1918" customFormat="false" ht="15" hidden="false" customHeight="false" outlineLevel="0" collapsed="false">
      <c r="A1918" s="18" t="n">
        <v>2313</v>
      </c>
      <c r="B1918" s="17" t="n">
        <v>0.162925229106029</v>
      </c>
      <c r="C1918" s="17" t="n">
        <v>0.184673234133947</v>
      </c>
      <c r="D1918" s="17" t="n">
        <v>1</v>
      </c>
      <c r="E1918" s="18" t="n">
        <v>47.8</v>
      </c>
      <c r="F1918" s="17" t="n">
        <v>2.48896824930857</v>
      </c>
      <c r="G1918" s="17" t="n">
        <v>2.14013182032988</v>
      </c>
      <c r="H1918" s="17" t="n">
        <v>1.60216329446608</v>
      </c>
      <c r="I1918" s="17" t="n">
        <v>1.30102999566398</v>
      </c>
      <c r="J1918" s="17" t="n">
        <v>0.518545037029354</v>
      </c>
      <c r="K1918" s="17" t="n">
        <v>0.598090277777778</v>
      </c>
      <c r="L1918" s="17" t="n">
        <v>0.562644675925926</v>
      </c>
    </row>
    <row r="1919" customFormat="false" ht="15" hidden="false" customHeight="false" outlineLevel="0" collapsed="false">
      <c r="A1919" s="18" t="n">
        <v>2314</v>
      </c>
      <c r="B1919" s="17" t="n">
        <v>0.160775159658105</v>
      </c>
      <c r="C1919" s="17" t="n">
        <v>0.182352970473261</v>
      </c>
      <c r="D1919" s="17" t="n">
        <v>1</v>
      </c>
      <c r="E1919" s="18" t="n">
        <v>49.2</v>
      </c>
      <c r="F1919" s="17" t="n">
        <v>2.5566162924784</v>
      </c>
      <c r="G1919" s="17" t="n">
        <v>2.20407188381894</v>
      </c>
      <c r="H1919" s="17" t="n">
        <v>1.64011743752123</v>
      </c>
      <c r="I1919" s="17" t="n">
        <v>1.30102999566398</v>
      </c>
      <c r="J1919" s="17" t="n">
        <v>0.237904578365105</v>
      </c>
      <c r="K1919" s="17" t="n">
        <v>0.599247685185185</v>
      </c>
      <c r="L1919" s="17" t="n">
        <v>0.553674768518519</v>
      </c>
    </row>
    <row r="1920" customFormat="false" ht="15" hidden="false" customHeight="false" outlineLevel="0" collapsed="false">
      <c r="A1920" s="18" t="n">
        <v>2315</v>
      </c>
      <c r="B1920" s="17" t="n">
        <v>0.158478523621819</v>
      </c>
      <c r="C1920" s="17" t="n">
        <v>0.179888169065601</v>
      </c>
      <c r="D1920" s="17" t="n">
        <v>1</v>
      </c>
      <c r="E1920" s="18" t="n">
        <v>51.5</v>
      </c>
      <c r="F1920" s="17" t="n">
        <v>2.63734433422496</v>
      </c>
      <c r="G1920" s="17" t="n">
        <v>2.28152926850094</v>
      </c>
      <c r="H1920" s="17" t="n">
        <v>1.68521551492464</v>
      </c>
      <c r="I1920" s="17" t="n">
        <v>1.30102999566398</v>
      </c>
      <c r="J1920" s="17" t="n">
        <v>0.764301406405374</v>
      </c>
      <c r="K1920" s="17" t="n">
        <v>0.600405092592593</v>
      </c>
      <c r="L1920" s="17" t="n">
        <v>0.547887731481481</v>
      </c>
    </row>
    <row r="1921" customFormat="false" ht="15" hidden="false" customHeight="false" outlineLevel="0" collapsed="false">
      <c r="A1921" s="18" t="n">
        <v>2316</v>
      </c>
      <c r="B1921" s="17" t="n">
        <v>0.156316690629831</v>
      </c>
      <c r="C1921" s="17" t="n">
        <v>0.177578521892428</v>
      </c>
      <c r="D1921" s="17" t="n">
        <v>1</v>
      </c>
      <c r="E1921" s="18" t="n">
        <v>53.4</v>
      </c>
      <c r="F1921" s="17" t="n">
        <v>2.71853213497352</v>
      </c>
      <c r="G1921" s="17" t="n">
        <v>2.35847541823759</v>
      </c>
      <c r="H1921" s="17" t="n">
        <v>1.72887975608628</v>
      </c>
      <c r="I1921" s="17" t="n">
        <v>1.30102999566398</v>
      </c>
      <c r="J1921" s="17" t="n">
        <v>0.139662745879851</v>
      </c>
      <c r="K1921" s="17" t="n">
        <v>0.600694444444444</v>
      </c>
      <c r="L1921" s="17" t="n">
        <v>0.543547453703704</v>
      </c>
    </row>
    <row r="1922" customFormat="false" ht="15" hidden="false" customHeight="false" outlineLevel="0" collapsed="false">
      <c r="A1922" s="18" t="n">
        <v>2317</v>
      </c>
      <c r="B1922" s="17" t="n">
        <v>0.154082959957628</v>
      </c>
      <c r="C1922" s="17" t="n">
        <v>0.175205154699722</v>
      </c>
      <c r="D1922" s="17" t="n">
        <v>1</v>
      </c>
      <c r="E1922" s="18" t="n">
        <v>56.5</v>
      </c>
      <c r="F1922" s="17" t="n">
        <v>2.81068331275599</v>
      </c>
      <c r="G1922" s="17" t="n">
        <v>2.44346379789198</v>
      </c>
      <c r="H1922" s="17" t="n">
        <v>1.77737501240224</v>
      </c>
      <c r="I1922" s="17" t="n">
        <v>1.30102999566398</v>
      </c>
      <c r="J1922" s="17" t="n">
        <v>0.174293618962737</v>
      </c>
      <c r="K1922" s="17" t="n">
        <v>0.601996527777778</v>
      </c>
      <c r="L1922" s="17" t="n">
        <v>0.538628472222222</v>
      </c>
    </row>
    <row r="1923" customFormat="false" ht="15" hidden="false" customHeight="false" outlineLevel="0" collapsed="false">
      <c r="A1923" s="18" t="n">
        <v>2318</v>
      </c>
      <c r="B1923" s="17" t="n">
        <v>0.152077121272062</v>
      </c>
      <c r="C1923" s="17" t="n">
        <v>0.173085589787957</v>
      </c>
      <c r="D1923" s="17" t="n">
        <v>1</v>
      </c>
      <c r="E1923" s="18" t="n">
        <v>59.1</v>
      </c>
      <c r="F1923" s="17" t="n">
        <v>2.89838317477722</v>
      </c>
      <c r="G1923" s="17" t="n">
        <v>2.52583482640814</v>
      </c>
      <c r="H1923" s="17" t="n">
        <v>1.82192479137141</v>
      </c>
      <c r="I1923" s="17" t="n">
        <v>1.30102999566398</v>
      </c>
      <c r="J1923" s="17" t="n">
        <v>0.46758402669861</v>
      </c>
      <c r="K1923" s="17" t="n">
        <v>0.603153935185185</v>
      </c>
      <c r="L1923" s="17" t="n">
        <v>0.531684027777778</v>
      </c>
    </row>
    <row r="1924" customFormat="false" ht="15" hidden="false" customHeight="false" outlineLevel="0" collapsed="false">
      <c r="A1924" s="18" t="n">
        <v>2319</v>
      </c>
      <c r="B1924" s="17" t="n">
        <v>0.15013269151354</v>
      </c>
      <c r="C1924" s="17" t="n">
        <v>0.171043778700685</v>
      </c>
      <c r="D1924" s="17" t="n">
        <v>1</v>
      </c>
      <c r="E1924" s="18" t="n">
        <v>61.8</v>
      </c>
      <c r="F1924" s="17" t="n">
        <v>2.99001405275027</v>
      </c>
      <c r="G1924" s="17" t="n">
        <v>2.61256390875636</v>
      </c>
      <c r="H1924" s="17" t="n">
        <v>1.86856442294536</v>
      </c>
      <c r="I1924" s="17" t="n">
        <v>1.30102999566398</v>
      </c>
      <c r="J1924" s="17" t="n">
        <v>0.528499447249447</v>
      </c>
      <c r="K1924" s="17" t="n">
        <v>0.604456018518519</v>
      </c>
      <c r="L1924" s="17" t="n">
        <v>0.528790509259259</v>
      </c>
    </row>
    <row r="1925" customFormat="false" ht="15" hidden="false" customHeight="false" outlineLevel="0" collapsed="false">
      <c r="A1925" s="18" t="n">
        <v>2320</v>
      </c>
      <c r="B1925" s="17" t="n">
        <v>0.148388533887488</v>
      </c>
      <c r="C1925" s="17" t="n">
        <v>0.169219161873614</v>
      </c>
      <c r="D1925" s="17" t="n">
        <v>1</v>
      </c>
      <c r="E1925" s="18" t="n">
        <v>63.8</v>
      </c>
      <c r="F1925" s="17" t="n">
        <v>3.07536234641473</v>
      </c>
      <c r="G1925" s="17" t="n">
        <v>2.69444772664318</v>
      </c>
      <c r="H1925" s="17" t="n">
        <v>1.91198476613382</v>
      </c>
      <c r="I1925" s="17" t="n">
        <v>1.30102999566398</v>
      </c>
      <c r="J1925" s="17" t="n">
        <v>0.37055896699184</v>
      </c>
      <c r="K1925" s="17" t="n">
        <v>0.605902777777778</v>
      </c>
      <c r="L1925" s="17" t="n">
        <v>0.524739583333333</v>
      </c>
    </row>
    <row r="1926" customFormat="false" ht="15" hidden="false" customHeight="false" outlineLevel="0" collapsed="false">
      <c r="A1926" s="18" t="n">
        <v>2321</v>
      </c>
      <c r="B1926" s="17" t="n">
        <v>0.14678737810054</v>
      </c>
      <c r="C1926" s="17" t="n">
        <v>0.167559414117218</v>
      </c>
      <c r="D1926" s="17" t="n">
        <v>1</v>
      </c>
      <c r="E1926" s="18" t="n">
        <v>66.1</v>
      </c>
      <c r="F1926" s="17" t="n">
        <v>3.15833594891427</v>
      </c>
      <c r="G1926" s="17" t="n">
        <v>2.77292600397313</v>
      </c>
      <c r="H1926" s="17" t="n">
        <v>1.95386097173832</v>
      </c>
      <c r="I1926" s="17" t="n">
        <v>1.30102999566398</v>
      </c>
      <c r="J1926" s="17" t="n">
        <v>0.669746424746794</v>
      </c>
      <c r="K1926" s="17" t="n">
        <v>0.608506944444444</v>
      </c>
      <c r="L1926" s="17" t="n">
        <v>0.521412037037037</v>
      </c>
    </row>
    <row r="1927" customFormat="false" ht="15" hidden="false" customHeight="false" outlineLevel="0" collapsed="false">
      <c r="A1927" s="18" t="n">
        <v>2322</v>
      </c>
      <c r="B1927" s="17" t="n">
        <v>0.145339758238859</v>
      </c>
      <c r="C1927" s="17" t="n">
        <v>0.166060958340488</v>
      </c>
      <c r="D1927" s="17" t="n">
        <v>1</v>
      </c>
      <c r="E1927" s="18" t="n">
        <v>68.7</v>
      </c>
      <c r="F1927" s="17" t="n">
        <v>3.23463007529818</v>
      </c>
      <c r="G1927" s="17" t="n">
        <v>2.84720717434588</v>
      </c>
      <c r="H1927" s="17" t="n">
        <v>1.9917379674402</v>
      </c>
      <c r="I1927" s="17" t="n">
        <v>1.30102999566398</v>
      </c>
      <c r="J1927" s="17" t="n">
        <v>0.258775423546612</v>
      </c>
      <c r="K1927" s="17" t="n">
        <v>0.610387731481482</v>
      </c>
      <c r="L1927" s="17" t="n">
        <v>0.520978009259259</v>
      </c>
    </row>
    <row r="1928" customFormat="false" ht="15" hidden="false" customHeight="false" outlineLevel="0" collapsed="false">
      <c r="A1928" s="18" t="n">
        <v>2323</v>
      </c>
      <c r="B1928" s="17" t="n">
        <v>0.144046376657638</v>
      </c>
      <c r="C1928" s="17" t="n">
        <v>0.164731656201184</v>
      </c>
      <c r="D1928" s="17" t="n">
        <v>1</v>
      </c>
      <c r="E1928" s="18" t="n">
        <v>70</v>
      </c>
      <c r="F1928" s="17" t="n">
        <v>3.30501776276348</v>
      </c>
      <c r="G1928" s="17" t="n">
        <v>2.91404958104653</v>
      </c>
      <c r="H1928" s="17" t="n">
        <v>2.02562254341518</v>
      </c>
      <c r="I1928" s="17" t="n">
        <v>1.30102999566398</v>
      </c>
      <c r="J1928" s="17" t="n">
        <v>0.297484371849163</v>
      </c>
      <c r="K1928" s="17" t="n">
        <v>0.611979166666667</v>
      </c>
      <c r="L1928" s="17" t="n">
        <v>0.51953125</v>
      </c>
    </row>
    <row r="1929" customFormat="false" ht="15" hidden="false" customHeight="false" outlineLevel="0" collapsed="false">
      <c r="A1929" s="18" t="n">
        <v>2324</v>
      </c>
      <c r="B1929" s="17" t="n">
        <v>0.142881373314325</v>
      </c>
      <c r="C1929" s="17" t="n">
        <v>0.16353954601412</v>
      </c>
      <c r="D1929" s="17" t="n">
        <v>1</v>
      </c>
      <c r="E1929" s="18" t="n">
        <v>71.8</v>
      </c>
      <c r="F1929" s="17" t="n">
        <v>3.36814691250317</v>
      </c>
      <c r="G1929" s="17" t="n">
        <v>2.97434733191365</v>
      </c>
      <c r="H1929" s="17" t="n">
        <v>2.052589258387</v>
      </c>
      <c r="I1929" s="17" t="n">
        <v>1.30102999566398</v>
      </c>
      <c r="J1929" s="17" t="n">
        <v>0.535490819891175</v>
      </c>
      <c r="K1929" s="17" t="n">
        <v>0.612847222222222</v>
      </c>
      <c r="L1929" s="17" t="n">
        <v>0.517795138888889</v>
      </c>
    </row>
    <row r="1930" customFormat="false" ht="15" hidden="false" customHeight="false" outlineLevel="0" collapsed="false">
      <c r="A1930" s="18" t="n">
        <v>2325</v>
      </c>
      <c r="B1930" s="17" t="n">
        <v>0.141850277531409</v>
      </c>
      <c r="C1930" s="17" t="n">
        <v>0.162491929813944</v>
      </c>
      <c r="D1930" s="17" t="n">
        <v>1</v>
      </c>
      <c r="E1930" s="18" t="n">
        <v>73</v>
      </c>
      <c r="F1930" s="17" t="n">
        <v>3.42306239009383</v>
      </c>
      <c r="G1930" s="17" t="n">
        <v>3.02388035631815</v>
      </c>
      <c r="H1930" s="17" t="n">
        <v>2.07671517212669</v>
      </c>
      <c r="I1930" s="17" t="n">
        <v>1.30102999566398</v>
      </c>
      <c r="J1930" s="17" t="n">
        <v>0.420505815557899</v>
      </c>
      <c r="K1930" s="17" t="n">
        <v>0.61400462962963</v>
      </c>
      <c r="L1930" s="17" t="n">
        <v>0.509259259259259</v>
      </c>
    </row>
    <row r="1931" customFormat="false" ht="15" hidden="false" customHeight="false" outlineLevel="0" collapsed="false">
      <c r="A1931" s="18" t="n">
        <v>2326</v>
      </c>
      <c r="B1931" s="17" t="n">
        <v>0.140941141707892</v>
      </c>
      <c r="C1931" s="17" t="n">
        <v>0.161581263511821</v>
      </c>
      <c r="D1931" s="17" t="n">
        <v>1</v>
      </c>
      <c r="E1931" s="18" t="n">
        <v>73.9</v>
      </c>
      <c r="F1931" s="17" t="n">
        <v>3.47252149839449</v>
      </c>
      <c r="G1931" s="17" t="n">
        <v>3.06864997653881</v>
      </c>
      <c r="H1931" s="17" t="n">
        <v>2.09827945674468</v>
      </c>
      <c r="I1931" s="17" t="n">
        <v>1.30102999566398</v>
      </c>
      <c r="J1931" s="17" t="n">
        <v>0.240646236624648</v>
      </c>
      <c r="K1931" s="17" t="n">
        <v>0.614438657407407</v>
      </c>
      <c r="L1931" s="17" t="n">
        <v>0.50853587962963</v>
      </c>
    </row>
    <row r="1932" customFormat="false" ht="15" hidden="false" customHeight="false" outlineLevel="0" collapsed="false">
      <c r="A1932" s="18" t="n">
        <v>2327</v>
      </c>
      <c r="B1932" s="17" t="n">
        <v>0.140166400647205</v>
      </c>
      <c r="C1932" s="17" t="n">
        <v>0.160821438629042</v>
      </c>
      <c r="D1932" s="17" t="n">
        <v>1</v>
      </c>
      <c r="E1932" s="18" t="n">
        <v>74.2</v>
      </c>
      <c r="F1932" s="17" t="n">
        <v>3.51458999120904</v>
      </c>
      <c r="G1932" s="17" t="n">
        <v>3.10650709592253</v>
      </c>
      <c r="H1932" s="17" t="n">
        <v>2.11602169995751</v>
      </c>
      <c r="I1932" s="17" t="n">
        <v>1.30102999566398</v>
      </c>
      <c r="J1932" s="17" t="n">
        <v>0.161111111111111</v>
      </c>
      <c r="K1932" s="17" t="n">
        <v>0.615162037037037</v>
      </c>
      <c r="L1932" s="17" t="n">
        <v>0.522569444444444</v>
      </c>
    </row>
    <row r="1933" customFormat="false" ht="15" hidden="false" customHeight="false" outlineLevel="0" collapsed="false">
      <c r="A1933" s="18" t="n">
        <v>2328</v>
      </c>
      <c r="B1933" s="17" t="n">
        <v>0.139496679072855</v>
      </c>
      <c r="C1933" s="17" t="n">
        <v>0.160166678617329</v>
      </c>
      <c r="D1933" s="17" t="n">
        <v>1</v>
      </c>
      <c r="E1933" s="18" t="n">
        <v>74.4</v>
      </c>
      <c r="F1933" s="17" t="n">
        <v>3.5473360979676</v>
      </c>
      <c r="G1933" s="17" t="n">
        <v>3.13660020431551</v>
      </c>
      <c r="H1933" s="17" t="n">
        <v>2.12904538537827</v>
      </c>
      <c r="I1933" s="17" t="n">
        <v>1.30102999566398</v>
      </c>
      <c r="J1933" s="17" t="n">
        <v>0.506509697423529</v>
      </c>
      <c r="K1933" s="17" t="n">
        <v>0.615306712962963</v>
      </c>
      <c r="L1933" s="17" t="n">
        <v>0.540943287037037</v>
      </c>
    </row>
    <row r="1934" customFormat="false" ht="15" hidden="false" customHeight="false" outlineLevel="0" collapsed="false">
      <c r="A1934" s="18" t="n">
        <v>2329</v>
      </c>
      <c r="B1934" s="17" t="n">
        <v>0.138944893256175</v>
      </c>
      <c r="C1934" s="17" t="n">
        <v>0.159647425671143</v>
      </c>
      <c r="D1934" s="17" t="n">
        <v>1</v>
      </c>
      <c r="E1934" s="18" t="n">
        <v>74.9</v>
      </c>
      <c r="F1934" s="17" t="n">
        <v>3.57410361627567</v>
      </c>
      <c r="G1934" s="17" t="n">
        <v>3.16069841808087</v>
      </c>
      <c r="H1934" s="17" t="n">
        <v>2.13910770167935</v>
      </c>
      <c r="I1934" s="17" t="n">
        <v>1.30102999566398</v>
      </c>
      <c r="J1934" s="17" t="n">
        <v>0.323710317460317</v>
      </c>
      <c r="K1934" s="17" t="n">
        <v>0.616030092592593</v>
      </c>
      <c r="L1934" s="17" t="n">
        <v>0.597511574074074</v>
      </c>
    </row>
    <row r="1935" customFormat="false" ht="15" hidden="false" customHeight="false" outlineLevel="0" collapsed="false">
      <c r="A1935" s="18" t="n">
        <v>2330</v>
      </c>
      <c r="B1935" s="17" t="n">
        <v>0.13849078311102</v>
      </c>
      <c r="C1935" s="17" t="n">
        <v>0.159241493779269</v>
      </c>
      <c r="D1935" s="17" t="n">
        <v>1</v>
      </c>
      <c r="E1935" s="18" t="n">
        <v>75.5</v>
      </c>
      <c r="F1935" s="17" t="n">
        <v>3.5952613423372</v>
      </c>
      <c r="G1935" s="17" t="n">
        <v>3.18024665070583</v>
      </c>
      <c r="H1935" s="17" t="n">
        <v>2.14675448895967</v>
      </c>
      <c r="I1935" s="17" t="n">
        <v>1.30102999566398</v>
      </c>
      <c r="J1935" s="17" t="n">
        <v>0.149522386215935</v>
      </c>
      <c r="K1935" s="17" t="n">
        <v>0.616608796296296</v>
      </c>
      <c r="L1935" s="17" t="n">
        <v>0.651186342592593</v>
      </c>
    </row>
    <row r="1936" customFormat="false" ht="15" hidden="false" customHeight="false" outlineLevel="0" collapsed="false">
      <c r="A1936" s="18" t="n">
        <v>2331</v>
      </c>
      <c r="B1936" s="17" t="n">
        <v>0.138136463248412</v>
      </c>
      <c r="C1936" s="17" t="n">
        <v>0.158938295428676</v>
      </c>
      <c r="D1936" s="17" t="n">
        <v>1</v>
      </c>
      <c r="E1936" s="18" t="n">
        <v>75.5</v>
      </c>
      <c r="F1936" s="17" t="n">
        <v>3.60725401597022</v>
      </c>
      <c r="G1936" s="17" t="n">
        <v>3.19062384393214</v>
      </c>
      <c r="H1936" s="17" t="n">
        <v>2.15043440074975</v>
      </c>
      <c r="I1936" s="17" t="n">
        <v>1.30102999566398</v>
      </c>
      <c r="J1936" s="17" t="n">
        <v>0.367177953468276</v>
      </c>
      <c r="K1936" s="17" t="n">
        <v>0.616898148148148</v>
      </c>
      <c r="L1936" s="17" t="n">
        <v>0.638888888888889</v>
      </c>
    </row>
    <row r="1937" customFormat="false" ht="15" hidden="false" customHeight="false" outlineLevel="0" collapsed="false">
      <c r="A1937" s="18" t="n">
        <v>2332</v>
      </c>
      <c r="B1937" s="17" t="n">
        <v>0.137874159625628</v>
      </c>
      <c r="C1937" s="17" t="n">
        <v>0.158746034724431</v>
      </c>
      <c r="D1937" s="17" t="n">
        <v>1</v>
      </c>
      <c r="E1937" s="18" t="n">
        <v>75.6</v>
      </c>
      <c r="F1937" s="17" t="n">
        <v>3.61539949198157</v>
      </c>
      <c r="G1937" s="17" t="n">
        <v>3.19714780785978</v>
      </c>
      <c r="H1937" s="17" t="n">
        <v>2.15283811636907</v>
      </c>
      <c r="I1937" s="17" t="n">
        <v>1.30102999566398</v>
      </c>
      <c r="J1937" s="17" t="n">
        <v>0.527589020243397</v>
      </c>
      <c r="K1937" s="17" t="n">
        <v>0.617621527777778</v>
      </c>
      <c r="L1937" s="17" t="n">
        <v>0.65162037037037</v>
      </c>
    </row>
    <row r="1938" customFormat="false" ht="15" hidden="false" customHeight="false" outlineLevel="0" collapsed="false">
      <c r="A1938" s="18" t="n">
        <v>2333</v>
      </c>
      <c r="B1938" s="17" t="n">
        <v>0.137704464520707</v>
      </c>
      <c r="C1938" s="17" t="n">
        <v>0.158660565621944</v>
      </c>
      <c r="D1938" s="17" t="n">
        <v>1</v>
      </c>
      <c r="E1938" s="18" t="n">
        <v>75.6</v>
      </c>
      <c r="F1938" s="17" t="n">
        <v>3.61721264114381</v>
      </c>
      <c r="G1938" s="17" t="n">
        <v>3.1984191048221</v>
      </c>
      <c r="H1938" s="17" t="n">
        <v>2.15283811636907</v>
      </c>
      <c r="I1938" s="17" t="n">
        <v>1.30102999566398</v>
      </c>
      <c r="J1938" s="17" t="n">
        <v>0.464217322139523</v>
      </c>
      <c r="K1938" s="17" t="n">
        <v>0.618344907407407</v>
      </c>
      <c r="L1938" s="17" t="n">
        <v>0.650028935185185</v>
      </c>
    </row>
    <row r="1939" customFormat="false" ht="15" hidden="false" customHeight="false" outlineLevel="0" collapsed="false">
      <c r="A1939" s="18" t="n">
        <v>2334</v>
      </c>
      <c r="B1939" s="17" t="n">
        <v>0.137633875262475</v>
      </c>
      <c r="C1939" s="17" t="n">
        <v>0.158681049580789</v>
      </c>
      <c r="D1939" s="17" t="n">
        <v>1</v>
      </c>
      <c r="E1939" s="18" t="n">
        <v>75.4</v>
      </c>
      <c r="F1939" s="17" t="n">
        <v>3.61041751004385</v>
      </c>
      <c r="G1939" s="17" t="n">
        <v>3.19324750638634</v>
      </c>
      <c r="H1939" s="17" t="n">
        <v>2.14924265943759</v>
      </c>
      <c r="I1939" s="17" t="n">
        <v>1.30102999566398</v>
      </c>
      <c r="J1939" s="17" t="n">
        <v>0.919601669532939</v>
      </c>
      <c r="K1939" s="17" t="n">
        <v>0.618200231481482</v>
      </c>
      <c r="L1939" s="17" t="n">
        <v>0.648726851851852</v>
      </c>
    </row>
    <row r="1940" customFormat="false" ht="15" hidden="false" customHeight="false" outlineLevel="0" collapsed="false">
      <c r="A1940" s="18" t="n">
        <v>2335</v>
      </c>
      <c r="B1940" s="17" t="n">
        <v>0.137646671117249</v>
      </c>
      <c r="C1940" s="17" t="n">
        <v>0.158801615527935</v>
      </c>
      <c r="D1940" s="17" t="n">
        <v>1</v>
      </c>
      <c r="E1940" s="18" t="n">
        <v>75.4</v>
      </c>
      <c r="F1940" s="17" t="n">
        <v>3.6000340932253</v>
      </c>
      <c r="G1940" s="17" t="n">
        <v>3.18394308262444</v>
      </c>
      <c r="H1940" s="17" t="n">
        <v>2.14376712589573</v>
      </c>
      <c r="I1940" s="17" t="n">
        <v>1.30102999566398</v>
      </c>
      <c r="J1940" s="17" t="n">
        <v>0.572437142212892</v>
      </c>
      <c r="K1940" s="17" t="n">
        <v>0.618344907407407</v>
      </c>
      <c r="L1940" s="17" t="n">
        <v>0.649305555555556</v>
      </c>
    </row>
    <row r="1941" customFormat="false" ht="15" hidden="false" customHeight="false" outlineLevel="0" collapsed="false">
      <c r="A1941" s="18" t="n">
        <v>2336</v>
      </c>
      <c r="B1941" s="17" t="n">
        <v>0.1377401540694</v>
      </c>
      <c r="C1941" s="17" t="n">
        <v>0.159011453481529</v>
      </c>
      <c r="D1941" s="17" t="n">
        <v>1</v>
      </c>
      <c r="E1941" s="18" t="n">
        <v>75.2</v>
      </c>
      <c r="F1941" s="17" t="n">
        <v>3.58316382755578</v>
      </c>
      <c r="G1941" s="17" t="n">
        <v>3.1686862967621</v>
      </c>
      <c r="H1941" s="17" t="n">
        <v>2.13637665805221</v>
      </c>
      <c r="I1941" s="17" t="n">
        <v>1.30102999566398</v>
      </c>
      <c r="J1941" s="17" t="n">
        <v>0.488830209829785</v>
      </c>
      <c r="K1941" s="17" t="n">
        <v>0.617621527777778</v>
      </c>
      <c r="L1941" s="17" t="n">
        <v>0.638165509259259</v>
      </c>
    </row>
    <row r="1942" customFormat="false" ht="15" hidden="false" customHeight="false" outlineLevel="0" collapsed="false">
      <c r="A1942" s="18" t="n">
        <v>2337</v>
      </c>
      <c r="B1942" s="17" t="n">
        <v>0.137895691941527</v>
      </c>
      <c r="C1942" s="17" t="n">
        <v>0.159286827576795</v>
      </c>
      <c r="D1942" s="17" t="n">
        <v>1</v>
      </c>
      <c r="E1942" s="18" t="n">
        <v>74.7</v>
      </c>
      <c r="F1942" s="17" t="n">
        <v>3.56165629963996</v>
      </c>
      <c r="G1942" s="17" t="n">
        <v>3.14985465212321</v>
      </c>
      <c r="H1942" s="17" t="n">
        <v>2.12587040334409</v>
      </c>
      <c r="I1942" s="17" t="n">
        <v>1.30102999566398</v>
      </c>
      <c r="J1942" s="17" t="n">
        <v>0.219150574371163</v>
      </c>
      <c r="K1942" s="17" t="n">
        <v>0.617332175925926</v>
      </c>
      <c r="L1942" s="17" t="n">
        <v>0.631944444444444</v>
      </c>
    </row>
    <row r="1943" customFormat="false" ht="15" hidden="false" customHeight="false" outlineLevel="0" collapsed="false">
      <c r="A1943" s="18" t="n">
        <v>2338</v>
      </c>
      <c r="B1943" s="17" t="n">
        <v>0.138106508473693</v>
      </c>
      <c r="C1943" s="17" t="n">
        <v>0.159627975761476</v>
      </c>
      <c r="D1943" s="17" t="n">
        <v>1</v>
      </c>
      <c r="E1943" s="18" t="n">
        <v>74.2</v>
      </c>
      <c r="F1943" s="17" t="n">
        <v>3.53866283277046</v>
      </c>
      <c r="G1943" s="17" t="n">
        <v>3.12899008403583</v>
      </c>
      <c r="H1943" s="17" t="n">
        <v>2.11550452909527</v>
      </c>
      <c r="I1943" s="17" t="n">
        <v>1.30102999566398</v>
      </c>
      <c r="J1943" s="17" t="n">
        <v>0.527059183357137</v>
      </c>
      <c r="K1943" s="17" t="n">
        <v>0.616898148148148</v>
      </c>
      <c r="L1943" s="17" t="n">
        <v>0.629050925925926</v>
      </c>
    </row>
    <row r="1944" customFormat="false" ht="15" hidden="false" customHeight="false" outlineLevel="0" collapsed="false">
      <c r="A1944" s="18" t="n">
        <v>2339</v>
      </c>
      <c r="B1944" s="17" t="n">
        <v>0.138347855708734</v>
      </c>
      <c r="C1944" s="17" t="n">
        <v>0.159996940695715</v>
      </c>
      <c r="D1944" s="17" t="n">
        <v>1</v>
      </c>
      <c r="E1944" s="18" t="n">
        <v>74</v>
      </c>
      <c r="F1944" s="17" t="n">
        <v>3.51223257578969</v>
      </c>
      <c r="G1944" s="17" t="n">
        <v>3.10467834092379</v>
      </c>
      <c r="H1944" s="17" t="n">
        <v>2.10212312309569</v>
      </c>
      <c r="I1944" s="17" t="n">
        <v>1.30102999566398</v>
      </c>
      <c r="J1944" s="17" t="n">
        <v>0.447529341293047</v>
      </c>
      <c r="K1944" s="17" t="n">
        <v>0.615596064814815</v>
      </c>
      <c r="L1944" s="17" t="n">
        <v>0.62181712962963</v>
      </c>
    </row>
    <row r="1945" customFormat="false" ht="15" hidden="false" customHeight="false" outlineLevel="0" collapsed="false">
      <c r="A1945" s="18" t="n">
        <v>2340</v>
      </c>
      <c r="B1945" s="17" t="n">
        <v>0.138599812113508</v>
      </c>
      <c r="C1945" s="17" t="n">
        <v>0.160371106969951</v>
      </c>
      <c r="D1945" s="17" t="n">
        <v>1</v>
      </c>
      <c r="E1945" s="18" t="n">
        <v>73.2</v>
      </c>
      <c r="F1945" s="17" t="n">
        <v>3.48382446134952</v>
      </c>
      <c r="G1945" s="17" t="n">
        <v>3.07890391849612</v>
      </c>
      <c r="H1945" s="17" t="n">
        <v>2.08794519312758</v>
      </c>
      <c r="I1945" s="17" t="n">
        <v>1.30102999566398</v>
      </c>
      <c r="J1945" s="17" t="n">
        <v>0.384136503928171</v>
      </c>
      <c r="K1945" s="17" t="n">
        <v>0.614438657407407</v>
      </c>
      <c r="L1945" s="17" t="n">
        <v>0.614293981481482</v>
      </c>
    </row>
    <row r="1946" customFormat="false" ht="15" hidden="false" customHeight="false" outlineLevel="0" collapsed="false">
      <c r="A1946" s="18" t="n">
        <v>2341</v>
      </c>
      <c r="B1946" s="17" t="n">
        <v>0.138827013093288</v>
      </c>
      <c r="C1946" s="17" t="n">
        <v>0.160715670923323</v>
      </c>
      <c r="D1946" s="17" t="n">
        <v>1</v>
      </c>
      <c r="E1946" s="18" t="n">
        <v>72.7</v>
      </c>
      <c r="F1946" s="17" t="n">
        <v>3.45684920452501</v>
      </c>
      <c r="G1946" s="17" t="n">
        <v>3.05454647840978</v>
      </c>
      <c r="H1946" s="17" t="n">
        <v>2.0749129011072</v>
      </c>
      <c r="I1946" s="17" t="n">
        <v>1.30102999566398</v>
      </c>
      <c r="J1946" s="17" t="n">
        <v>0.389314442473841</v>
      </c>
      <c r="K1946" s="17" t="n">
        <v>0.61400462962963</v>
      </c>
      <c r="L1946" s="17" t="n">
        <v>0.615885416666667</v>
      </c>
    </row>
    <row r="1947" customFormat="false" ht="15" hidden="false" customHeight="false" outlineLevel="0" collapsed="false">
      <c r="A1947" s="18" t="n">
        <v>2342</v>
      </c>
      <c r="B1947" s="17" t="n">
        <v>0.138993821037864</v>
      </c>
      <c r="C1947" s="17" t="n">
        <v>0.160983264504897</v>
      </c>
      <c r="D1947" s="17" t="n">
        <v>1</v>
      </c>
      <c r="E1947" s="18" t="n">
        <v>72.1</v>
      </c>
      <c r="F1947" s="17" t="n">
        <v>3.4322641851873</v>
      </c>
      <c r="G1947" s="17" t="n">
        <v>3.03100418341909</v>
      </c>
      <c r="H1947" s="17" t="n">
        <v>2.06173120911109</v>
      </c>
      <c r="I1947" s="17" t="n">
        <v>1.30102999566398</v>
      </c>
      <c r="J1947" s="17" t="n">
        <v>0.390501927266633</v>
      </c>
      <c r="K1947" s="17" t="n">
        <v>0.61400462962963</v>
      </c>
      <c r="L1947" s="17" t="n">
        <v>0.618634259259259</v>
      </c>
    </row>
    <row r="1948" customFormat="false" ht="15" hidden="false" customHeight="false" outlineLevel="0" collapsed="false">
      <c r="A1948" s="18" t="n">
        <v>2343</v>
      </c>
      <c r="B1948" s="17" t="n">
        <v>0.139064723574039</v>
      </c>
      <c r="C1948" s="17" t="n">
        <v>0.161135934107006</v>
      </c>
      <c r="D1948" s="17" t="n">
        <v>1</v>
      </c>
      <c r="E1948" s="18" t="n">
        <v>71.7</v>
      </c>
      <c r="F1948" s="17" t="n">
        <v>3.41212552278306</v>
      </c>
      <c r="G1948" s="17" t="n">
        <v>3.0134614312058</v>
      </c>
      <c r="H1948" s="17" t="n">
        <v>2.05101220166829</v>
      </c>
      <c r="I1948" s="17" t="n">
        <v>1.30102999566398</v>
      </c>
      <c r="J1948" s="17" t="n">
        <v>0.692493860914914</v>
      </c>
      <c r="K1948" s="17" t="n">
        <v>0.613570601851852</v>
      </c>
      <c r="L1948" s="17" t="n">
        <v>0.606481481481482</v>
      </c>
    </row>
    <row r="1949" customFormat="false" ht="15" hidden="false" customHeight="false" outlineLevel="0" collapsed="false">
      <c r="A1949" s="18" t="n">
        <v>2344</v>
      </c>
      <c r="B1949" s="17" t="n">
        <v>0.139004330970002</v>
      </c>
      <c r="C1949" s="17" t="n">
        <v>0.161133267532137</v>
      </c>
      <c r="D1949" s="17" t="n">
        <v>1</v>
      </c>
      <c r="E1949" s="18" t="n">
        <v>71.2</v>
      </c>
      <c r="F1949" s="17" t="n">
        <v>3.39799715910854</v>
      </c>
      <c r="G1949" s="17" t="n">
        <v>3.0003671025005</v>
      </c>
      <c r="H1949" s="17" t="n">
        <v>2.04324929550863</v>
      </c>
      <c r="I1949" s="17" t="n">
        <v>1.30102999566398</v>
      </c>
      <c r="J1949" s="17" t="n">
        <v>0.826333481661382</v>
      </c>
      <c r="K1949" s="17" t="n">
        <v>0.613570601851852</v>
      </c>
      <c r="L1949" s="17" t="n">
        <v>0.567274305555556</v>
      </c>
    </row>
    <row r="1950" customFormat="false" ht="15" hidden="false" customHeight="false" outlineLevel="0" collapsed="false">
      <c r="A1950" s="18" t="n">
        <v>2345</v>
      </c>
      <c r="B1950" s="17" t="n">
        <v>0.138802353439301</v>
      </c>
      <c r="C1950" s="17" t="n">
        <v>0.160957400781896</v>
      </c>
      <c r="D1950" s="17" t="n">
        <v>1</v>
      </c>
      <c r="E1950" s="18" t="n">
        <v>71.1</v>
      </c>
      <c r="F1950" s="17" t="n">
        <v>3.39001993019201</v>
      </c>
      <c r="G1950" s="17" t="n">
        <v>2.99393632441171</v>
      </c>
      <c r="H1950" s="17" t="n">
        <v>2.03856688880933</v>
      </c>
      <c r="I1950" s="17" t="n">
        <v>1.30102999566398</v>
      </c>
      <c r="J1950" s="17" t="n">
        <v>0.257223818646233</v>
      </c>
      <c r="K1950" s="17" t="n">
        <v>0.613570601851852</v>
      </c>
      <c r="L1950" s="17" t="n">
        <v>0.505353009259259</v>
      </c>
    </row>
    <row r="1951" customFormat="false" ht="15" hidden="false" customHeight="false" outlineLevel="0" collapsed="false">
      <c r="A1951" s="18" t="n">
        <v>2346</v>
      </c>
      <c r="B1951" s="17" t="n">
        <v>0.13840678269561</v>
      </c>
      <c r="C1951" s="17" t="n">
        <v>0.160551498818246</v>
      </c>
      <c r="D1951" s="17" t="n">
        <v>1</v>
      </c>
      <c r="E1951" s="18" t="n">
        <v>71.2</v>
      </c>
      <c r="F1951" s="17" t="n">
        <v>3.39091730439113</v>
      </c>
      <c r="G1951" s="17" t="n">
        <v>2.99431882660992</v>
      </c>
      <c r="H1951" s="17" t="n">
        <v>2.03796289654747</v>
      </c>
      <c r="I1951" s="17" t="n">
        <v>1.30102999566398</v>
      </c>
      <c r="J1951" s="17" t="n">
        <v>0.262785621302134</v>
      </c>
      <c r="K1951" s="17" t="n">
        <v>0.613715277777778</v>
      </c>
      <c r="L1951" s="17" t="n">
        <v>0.585503472222222</v>
      </c>
    </row>
    <row r="1952" customFormat="false" ht="15" hidden="false" customHeight="false" outlineLevel="0" collapsed="false">
      <c r="A1952" s="18" t="n">
        <v>2347</v>
      </c>
      <c r="B1952" s="17" t="n">
        <v>0.137831732225432</v>
      </c>
      <c r="C1952" s="17" t="n">
        <v>0.159937363909558</v>
      </c>
      <c r="D1952" s="17" t="n">
        <v>1</v>
      </c>
      <c r="E1952" s="18" t="n">
        <v>71.3</v>
      </c>
      <c r="F1952" s="17" t="n">
        <v>3.4012430311735</v>
      </c>
      <c r="G1952" s="17" t="n">
        <v>3.00309626482943</v>
      </c>
      <c r="H1952" s="17" t="n">
        <v>2.03981786605869</v>
      </c>
      <c r="I1952" s="17" t="n">
        <v>1.30102999566398</v>
      </c>
      <c r="J1952" s="17" t="n">
        <v>0.226255386578529</v>
      </c>
      <c r="K1952" s="17" t="n">
        <v>0.61328125</v>
      </c>
      <c r="L1952" s="17" t="n">
        <v>0.573640046296296</v>
      </c>
    </row>
    <row r="1953" customFormat="false" ht="15" hidden="false" customHeight="false" outlineLevel="0" collapsed="false">
      <c r="A1953" s="18" t="n">
        <v>2348</v>
      </c>
      <c r="B1953" s="17" t="n">
        <v>0.137055918789917</v>
      </c>
      <c r="C1953" s="17" t="n">
        <v>0.159094048331112</v>
      </c>
      <c r="D1953" s="17" t="n">
        <v>1</v>
      </c>
      <c r="E1953" s="18" t="n">
        <v>71.7</v>
      </c>
      <c r="F1953" s="17" t="n">
        <v>3.42397921507663</v>
      </c>
      <c r="G1953" s="17" t="n">
        <v>3.02427862066394</v>
      </c>
      <c r="H1953" s="17" t="n">
        <v>2.04848446524543</v>
      </c>
      <c r="I1953" s="17" t="n">
        <v>1.30102999566398</v>
      </c>
      <c r="J1953" s="17" t="n">
        <v>0.317302494204668</v>
      </c>
      <c r="K1953" s="17" t="n">
        <v>0.613715277777778</v>
      </c>
      <c r="L1953" s="17" t="n">
        <v>0.578559027777778</v>
      </c>
    </row>
    <row r="1954" customFormat="false" ht="15" hidden="false" customHeight="false" outlineLevel="0" collapsed="false">
      <c r="A1954" s="18" t="n">
        <v>2349</v>
      </c>
      <c r="B1954" s="17" t="n">
        <v>0.136080487734742</v>
      </c>
      <c r="C1954" s="17" t="n">
        <v>0.158029141927276</v>
      </c>
      <c r="D1954" s="17" t="n">
        <v>1</v>
      </c>
      <c r="E1954" s="18" t="n">
        <v>72.5</v>
      </c>
      <c r="F1954" s="17" t="n">
        <v>3.45972092790884</v>
      </c>
      <c r="G1954" s="17" t="n">
        <v>3.056895899287</v>
      </c>
      <c r="H1954" s="17" t="n">
        <v>2.06266888941612</v>
      </c>
      <c r="I1954" s="17" t="n">
        <v>1.30102999566398</v>
      </c>
      <c r="J1954" s="17" t="n">
        <v>0.355191392940159</v>
      </c>
      <c r="K1954" s="17" t="n">
        <v>0.613425925925926</v>
      </c>
      <c r="L1954" s="17" t="n">
        <v>0.579427083333333</v>
      </c>
    </row>
    <row r="1955" customFormat="false" ht="15" hidden="false" customHeight="false" outlineLevel="0" collapsed="false">
      <c r="A1955" s="18" t="n">
        <v>2350</v>
      </c>
      <c r="B1955" s="17" t="n">
        <v>0.134939460635737</v>
      </c>
      <c r="C1955" s="17" t="n">
        <v>0.156774911660425</v>
      </c>
      <c r="D1955" s="17" t="n">
        <v>1</v>
      </c>
      <c r="E1955" s="18" t="n">
        <v>73.2</v>
      </c>
      <c r="F1955" s="17" t="n">
        <v>3.50624716607575</v>
      </c>
      <c r="G1955" s="17" t="n">
        <v>3.09922094888206</v>
      </c>
      <c r="H1955" s="17" t="n">
        <v>2.0817976369532</v>
      </c>
      <c r="I1955" s="17" t="n">
        <v>1.30102999566398</v>
      </c>
      <c r="J1955" s="17" t="n">
        <v>0.545565342533537</v>
      </c>
      <c r="K1955" s="17" t="n">
        <v>0.614293981481482</v>
      </c>
      <c r="L1955" s="17" t="n">
        <v>0.580729166666667</v>
      </c>
    </row>
    <row r="1956" customFormat="false" ht="15" hidden="false" customHeight="false" outlineLevel="0" collapsed="false">
      <c r="A1956" s="18" t="n">
        <v>2351</v>
      </c>
      <c r="B1956" s="17" t="n">
        <v>0.133681053425082</v>
      </c>
      <c r="C1956" s="17" t="n">
        <v>0.155391222091944</v>
      </c>
      <c r="D1956" s="17" t="n">
        <v>1</v>
      </c>
      <c r="E1956" s="18" t="n">
        <v>74.2</v>
      </c>
      <c r="F1956" s="17" t="n">
        <v>3.5630474562951</v>
      </c>
      <c r="G1956" s="17" t="n">
        <v>3.15071194948321</v>
      </c>
      <c r="H1956" s="17" t="n">
        <v>2.1059448486302</v>
      </c>
      <c r="I1956" s="17" t="n">
        <v>1.30102999566398</v>
      </c>
      <c r="J1956" s="17" t="n">
        <v>0.512917029431377</v>
      </c>
      <c r="K1956" s="17" t="n">
        <v>0.614438657407407</v>
      </c>
      <c r="L1956" s="17" t="n">
        <v>0.57740162037037</v>
      </c>
    </row>
    <row r="1957" customFormat="false" ht="15" hidden="false" customHeight="false" outlineLevel="0" collapsed="false">
      <c r="A1957" s="18" t="n">
        <v>2352</v>
      </c>
      <c r="B1957" s="17" t="n">
        <v>0.132314497786057</v>
      </c>
      <c r="C1957" s="17" t="n">
        <v>0.153894692609363</v>
      </c>
      <c r="D1957" s="17" t="n">
        <v>1</v>
      </c>
      <c r="E1957" s="18" t="n">
        <v>75.5</v>
      </c>
      <c r="F1957" s="17" t="n">
        <v>3.63073502577722</v>
      </c>
      <c r="G1957" s="17" t="n">
        <v>3.21085575268526</v>
      </c>
      <c r="H1957" s="17" t="n">
        <v>2.13303137571809</v>
      </c>
      <c r="I1957" s="17" t="n">
        <v>1.30102999566398</v>
      </c>
      <c r="J1957" s="17" t="n">
        <v>0.13842101542514</v>
      </c>
      <c r="K1957" s="17" t="n">
        <v>0.615885416666667</v>
      </c>
      <c r="L1957" s="17" t="n">
        <v>0.576099537037037</v>
      </c>
    </row>
    <row r="1958" customFormat="false" ht="15" hidden="false" customHeight="false" outlineLevel="0" collapsed="false">
      <c r="A1958" s="18" t="n">
        <v>2353</v>
      </c>
      <c r="B1958" s="17" t="n">
        <v>0.130927802787887</v>
      </c>
      <c r="C1958" s="17" t="n">
        <v>0.152377636958328</v>
      </c>
      <c r="D1958" s="17" t="n">
        <v>1</v>
      </c>
      <c r="E1958" s="18" t="n">
        <v>77.2</v>
      </c>
      <c r="F1958" s="17" t="n">
        <v>3.7036505796013</v>
      </c>
      <c r="G1958" s="17" t="n">
        <v>3.27940101069302</v>
      </c>
      <c r="H1958" s="17" t="n">
        <v>2.16042882425395</v>
      </c>
      <c r="I1958" s="17" t="n">
        <v>1.30102999566398</v>
      </c>
      <c r="J1958" s="17" t="n">
        <v>0.329214766714767</v>
      </c>
      <c r="K1958" s="17" t="n">
        <v>0.616319444444444</v>
      </c>
      <c r="L1958" s="17" t="n">
        <v>0.574363425925926</v>
      </c>
    </row>
    <row r="1959" customFormat="false" ht="15" hidden="false" customHeight="false" outlineLevel="0" collapsed="false">
      <c r="A1959" s="18" t="n">
        <v>2354</v>
      </c>
      <c r="B1959" s="17" t="n">
        <v>0.12952865933551</v>
      </c>
      <c r="C1959" s="17" t="n">
        <v>0.150853124307469</v>
      </c>
      <c r="D1959" s="17" t="n">
        <v>1</v>
      </c>
      <c r="E1959" s="18" t="n">
        <v>78.3</v>
      </c>
      <c r="F1959" s="17" t="n">
        <v>3.7825872805464</v>
      </c>
      <c r="G1959" s="17" t="n">
        <v>3.35114082513013</v>
      </c>
      <c r="H1959" s="17" t="n">
        <v>2.19455743292304</v>
      </c>
      <c r="I1959" s="17" t="n">
        <v>1.30102999566398</v>
      </c>
      <c r="J1959" s="17" t="n">
        <v>0.48846212364363</v>
      </c>
      <c r="K1959" s="17" t="n">
        <v>0.616753472222222</v>
      </c>
      <c r="L1959" s="17" t="n">
        <v>0.567853009259259</v>
      </c>
    </row>
    <row r="1960" customFormat="false" ht="15" hidden="false" customHeight="false" outlineLevel="0" collapsed="false">
      <c r="A1960" s="18" t="n">
        <v>2355</v>
      </c>
      <c r="B1960" s="17" t="n">
        <v>0.128145503690811</v>
      </c>
      <c r="C1960" s="17" t="n">
        <v>0.149353381824093</v>
      </c>
      <c r="D1960" s="17" t="n">
        <v>1</v>
      </c>
      <c r="E1960" s="18" t="n">
        <v>79.4</v>
      </c>
      <c r="F1960" s="17" t="n">
        <v>3.86546714225119</v>
      </c>
      <c r="G1960" s="17" t="n">
        <v>3.41050857770429</v>
      </c>
      <c r="H1960" s="17" t="n">
        <v>2.22949364977103</v>
      </c>
      <c r="I1960" s="17" t="n">
        <v>1.30102999566398</v>
      </c>
      <c r="J1960" s="17" t="n">
        <v>0.314322916666667</v>
      </c>
      <c r="K1960" s="17" t="n">
        <v>0.618055555555556</v>
      </c>
      <c r="L1960" s="17" t="n">
        <v>0.565538194444444</v>
      </c>
    </row>
    <row r="1961" customFormat="false" ht="15" hidden="false" customHeight="false" outlineLevel="0" collapsed="false">
      <c r="A1961" s="18" t="n">
        <v>2356</v>
      </c>
      <c r="B1961" s="17" t="n">
        <v>0.126844317781635</v>
      </c>
      <c r="C1961" s="17" t="n">
        <v>0.147949682160591</v>
      </c>
      <c r="D1961" s="17" t="n">
        <v>1</v>
      </c>
      <c r="E1961" s="18" t="n">
        <v>81.2</v>
      </c>
      <c r="F1961" s="17" t="n">
        <v>3.94684702874227</v>
      </c>
      <c r="G1961" s="17" t="n">
        <v>3.48475898290731</v>
      </c>
      <c r="H1961" s="17" t="n">
        <v>2.26315873183199</v>
      </c>
      <c r="I1961" s="17" t="n">
        <v>1.30102999566398</v>
      </c>
      <c r="J1961" s="17" t="n">
        <v>0.581806469298246</v>
      </c>
      <c r="K1961" s="17" t="n">
        <v>0.619357638888889</v>
      </c>
      <c r="L1961" s="17" t="n">
        <v>0.561631944444444</v>
      </c>
    </row>
    <row r="1962" customFormat="false" ht="15" hidden="false" customHeight="false" outlineLevel="0" collapsed="false">
      <c r="A1962" s="18" t="n">
        <v>2357</v>
      </c>
      <c r="B1962" s="17" t="n">
        <v>0.125596109786312</v>
      </c>
      <c r="C1962" s="17" t="n">
        <v>0.146605809320937</v>
      </c>
      <c r="D1962" s="17" t="n">
        <v>1</v>
      </c>
      <c r="E1962" s="18" t="n">
        <v>82</v>
      </c>
      <c r="F1962" s="17" t="n">
        <v>4.02708200686657</v>
      </c>
      <c r="G1962" s="17" t="n">
        <v>3.5589619962617</v>
      </c>
      <c r="H1962" s="17" t="n">
        <v>2.26665696079497</v>
      </c>
      <c r="I1962" s="17" t="n">
        <v>1.30102999566398</v>
      </c>
      <c r="J1962" s="17" t="n">
        <v>0.406387362637363</v>
      </c>
      <c r="K1962" s="17" t="n">
        <v>0.620949074074074</v>
      </c>
      <c r="L1962" s="17" t="n">
        <v>0.55396412037037</v>
      </c>
    </row>
    <row r="1963" customFormat="false" ht="15" hidden="false" customHeight="false" outlineLevel="0" collapsed="false">
      <c r="A1963" s="18" t="n">
        <v>2358</v>
      </c>
      <c r="B1963" s="17" t="n">
        <v>0.124448582176464</v>
      </c>
      <c r="C1963" s="17" t="n">
        <v>0.145388024805666</v>
      </c>
      <c r="D1963" s="17" t="n">
        <v>1</v>
      </c>
      <c r="E1963" s="18" t="n">
        <v>83.7</v>
      </c>
      <c r="F1963" s="17" t="n">
        <v>4.10555862627259</v>
      </c>
      <c r="G1963" s="17" t="n">
        <v>3.63132169085803</v>
      </c>
      <c r="H1963" s="17" t="n">
        <v>2.29569486149744</v>
      </c>
      <c r="I1963" s="17" t="n">
        <v>1.30102999566398</v>
      </c>
      <c r="J1963" s="17" t="n">
        <v>0.0694444444444445</v>
      </c>
      <c r="K1963" s="17" t="n">
        <v>0.622251157407407</v>
      </c>
      <c r="L1963" s="17" t="n">
        <v>0.544560185185185</v>
      </c>
    </row>
    <row r="1964" customFormat="false" ht="15" hidden="false" customHeight="false" outlineLevel="0" collapsed="false">
      <c r="A1964" s="18" t="n">
        <v>2359</v>
      </c>
      <c r="B1964" s="17" t="n">
        <v>0.123398921004048</v>
      </c>
      <c r="C1964" s="17" t="n">
        <v>0.144289866186403</v>
      </c>
      <c r="D1964" s="17" t="n">
        <v>1</v>
      </c>
      <c r="E1964" s="18" t="n">
        <v>84.5</v>
      </c>
      <c r="F1964" s="17" t="n">
        <v>4.18046284481703</v>
      </c>
      <c r="G1964" s="17" t="n">
        <v>3.70064603202164</v>
      </c>
      <c r="H1964" s="17" t="n">
        <v>2.32360594963906</v>
      </c>
      <c r="I1964" s="17" t="n">
        <v>1.30102999566398</v>
      </c>
      <c r="J1964" s="17" t="n">
        <v>0.209411603721949</v>
      </c>
      <c r="K1964" s="17" t="n">
        <v>0.623263888888889</v>
      </c>
      <c r="L1964" s="17" t="n">
        <v>0.543836805555556</v>
      </c>
    </row>
    <row r="1965" customFormat="false" ht="15" hidden="false" customHeight="false" outlineLevel="0" collapsed="false">
      <c r="A1965" s="18" t="n">
        <v>2360</v>
      </c>
      <c r="B1965" s="17" t="n">
        <v>0.122448447634707</v>
      </c>
      <c r="C1965" s="17" t="n">
        <v>0.14329625723918</v>
      </c>
      <c r="D1965" s="17" t="n">
        <v>1</v>
      </c>
      <c r="E1965" s="18" t="n">
        <v>85</v>
      </c>
      <c r="F1965" s="17" t="n">
        <v>4.24650570417112</v>
      </c>
      <c r="G1965" s="17" t="n">
        <v>3.76229887367279</v>
      </c>
      <c r="H1965" s="17" t="n">
        <v>2.34603171736332</v>
      </c>
      <c r="I1965" s="17" t="n">
        <v>1.30102999566398</v>
      </c>
      <c r="J1965" s="17" t="n">
        <v>0.0907738095238095</v>
      </c>
      <c r="K1965" s="17" t="n">
        <v>0.624131944444444</v>
      </c>
      <c r="L1965" s="17" t="n">
        <v>0.543547453703704</v>
      </c>
    </row>
    <row r="1966" customFormat="false" ht="15" hidden="false" customHeight="false" outlineLevel="0" collapsed="false">
      <c r="A1966" s="18" t="n">
        <v>2361</v>
      </c>
      <c r="B1966" s="17" t="n">
        <v>0.121607814346337</v>
      </c>
      <c r="C1966" s="17" t="n">
        <v>0.142420993319333</v>
      </c>
      <c r="D1966" s="17" t="n">
        <v>1</v>
      </c>
      <c r="E1966" s="18" t="n">
        <v>85.8</v>
      </c>
      <c r="F1966" s="17" t="n">
        <v>4.30384315072746</v>
      </c>
      <c r="G1966" s="17" t="n">
        <v>3.81583780200304</v>
      </c>
      <c r="H1966" s="17" t="n">
        <v>2.36704353108348</v>
      </c>
      <c r="I1966" s="17" t="n">
        <v>1.30102999566398</v>
      </c>
      <c r="J1966" s="17" t="n">
        <v>0.43382140985325</v>
      </c>
      <c r="K1966" s="17" t="n">
        <v>0.626157407407407</v>
      </c>
      <c r="L1966" s="17" t="n">
        <v>0.541377314814815</v>
      </c>
    </row>
    <row r="1967" customFormat="false" ht="15" hidden="false" customHeight="false" outlineLevel="0" collapsed="false">
      <c r="A1967" s="18" t="n">
        <v>2362</v>
      </c>
      <c r="B1967" s="17" t="n">
        <v>0.12085880450387</v>
      </c>
      <c r="C1967" s="17" t="n">
        <v>0.141643037464194</v>
      </c>
      <c r="D1967" s="17" t="n">
        <v>1</v>
      </c>
      <c r="E1967" s="18" t="n">
        <v>86.2</v>
      </c>
      <c r="F1967" s="17" t="n">
        <v>4.35200935077213</v>
      </c>
      <c r="G1967" s="17" t="n">
        <v>3.86017196705132</v>
      </c>
      <c r="H1967" s="17" t="n">
        <v>2.38359875330316</v>
      </c>
      <c r="I1967" s="17" t="n">
        <v>1.30102999566398</v>
      </c>
      <c r="J1967" s="17" t="n">
        <v>0.21354700535735</v>
      </c>
      <c r="K1967" s="17" t="n">
        <v>0.627025462962963</v>
      </c>
      <c r="L1967" s="17" t="n">
        <v>0.541666666666667</v>
      </c>
    </row>
    <row r="1968" customFormat="false" ht="15" hidden="false" customHeight="false" outlineLevel="0" collapsed="false">
      <c r="A1968" s="18" t="n">
        <v>2363</v>
      </c>
      <c r="B1968" s="17" t="n">
        <v>0.120179732425</v>
      </c>
      <c r="C1968" s="17" t="n">
        <v>0.140936299432414</v>
      </c>
      <c r="D1968" s="17" t="n">
        <v>1</v>
      </c>
      <c r="E1968" s="18" t="n">
        <v>86.6</v>
      </c>
      <c r="F1968" s="17" t="n">
        <v>4.39206669471712</v>
      </c>
      <c r="G1968" s="17" t="n">
        <v>3.89700991536499</v>
      </c>
      <c r="H1968" s="17" t="n">
        <v>2.39594861918963</v>
      </c>
      <c r="I1968" s="17" t="n">
        <v>1.30102999566398</v>
      </c>
      <c r="J1968" s="17" t="n">
        <v>0.0978687739463601</v>
      </c>
      <c r="K1968" s="17" t="n">
        <v>0.627893518518519</v>
      </c>
      <c r="L1968" s="17" t="n">
        <v>0.537615740740741</v>
      </c>
    </row>
    <row r="1969" customFormat="false" ht="15" hidden="false" customHeight="false" outlineLevel="0" collapsed="false">
      <c r="A1969" s="18" t="n">
        <v>2364</v>
      </c>
      <c r="B1969" s="17" t="n">
        <v>0.119565003025518</v>
      </c>
      <c r="C1969" s="17" t="n">
        <v>0.140300885084327</v>
      </c>
      <c r="D1969" s="17" t="n">
        <v>1</v>
      </c>
      <c r="E1969" s="18" t="n">
        <v>86.7</v>
      </c>
      <c r="F1969" s="17" t="n">
        <v>4.42657148758191</v>
      </c>
      <c r="G1969" s="17" t="n">
        <v>3.92892189765151</v>
      </c>
      <c r="H1969" s="17" t="n">
        <v>2.4060334486879</v>
      </c>
      <c r="I1969" s="17" t="n">
        <v>1.30102999566398</v>
      </c>
      <c r="J1969" s="17" t="n">
        <v>0.7135003380422</v>
      </c>
      <c r="K1969" s="17" t="n">
        <v>0.628038194444444</v>
      </c>
      <c r="L1969" s="17" t="n">
        <v>0.527777777777778</v>
      </c>
    </row>
    <row r="1970" customFormat="false" ht="15" hidden="false" customHeight="false" outlineLevel="0" collapsed="false">
      <c r="A1970" s="18" t="n">
        <v>2365</v>
      </c>
      <c r="B1970" s="17" t="n">
        <v>0.118977865333565</v>
      </c>
      <c r="C1970" s="17" t="n">
        <v>0.139706931790958</v>
      </c>
      <c r="D1970" s="17" t="n">
        <v>1</v>
      </c>
      <c r="E1970" s="18" t="n">
        <v>86.9</v>
      </c>
      <c r="F1970" s="17" t="n">
        <v>4.46136968336071</v>
      </c>
      <c r="G1970" s="17" t="n">
        <v>3.96111171032278</v>
      </c>
      <c r="H1970" s="17" t="n">
        <v>2.41712057950085</v>
      </c>
      <c r="I1970" s="17" t="n">
        <v>1.30102999566398</v>
      </c>
      <c r="J1970" s="17" t="n">
        <v>0.576462617567352</v>
      </c>
      <c r="K1970" s="17" t="n">
        <v>0.628761574074074</v>
      </c>
      <c r="L1970" s="17" t="n">
        <v>0.515914351851852</v>
      </c>
    </row>
    <row r="1971" customFormat="false" ht="15" hidden="false" customHeight="false" outlineLevel="0" collapsed="false">
      <c r="A1971" s="18" t="n">
        <v>2366</v>
      </c>
      <c r="B1971" s="17" t="n">
        <v>0.118420505283952</v>
      </c>
      <c r="C1971" s="17" t="n">
        <v>0.139147157239279</v>
      </c>
      <c r="D1971" s="17" t="n">
        <v>1</v>
      </c>
      <c r="E1971" s="18" t="n">
        <v>87.2</v>
      </c>
      <c r="F1971" s="17" t="n">
        <v>4.49405740458743</v>
      </c>
      <c r="G1971" s="17" t="n">
        <v>3.99051676677548</v>
      </c>
      <c r="H1971" s="17" t="n">
        <v>2.42644232186493</v>
      </c>
      <c r="I1971" s="17" t="n">
        <v>1.30102999566398</v>
      </c>
      <c r="J1971" s="17" t="n">
        <v>0.668843816648133</v>
      </c>
      <c r="K1971" s="17" t="n">
        <v>0.62890625</v>
      </c>
      <c r="L1971" s="17" t="n">
        <v>0.52416087962963</v>
      </c>
    </row>
    <row r="1972" customFormat="false" ht="15" hidden="false" customHeight="false" outlineLevel="0" collapsed="false">
      <c r="A1972" s="18" t="n">
        <v>2367</v>
      </c>
      <c r="B1972" s="17" t="n">
        <v>0.117899597682818</v>
      </c>
      <c r="C1972" s="17" t="n">
        <v>0.138619212059442</v>
      </c>
      <c r="D1972" s="17" t="n">
        <v>1</v>
      </c>
      <c r="E1972" s="18" t="n">
        <v>87.3</v>
      </c>
      <c r="F1972" s="17" t="n">
        <v>4.5204183417212</v>
      </c>
      <c r="G1972" s="17" t="n">
        <v>4.01489612869091</v>
      </c>
      <c r="H1972" s="17" t="n">
        <v>2.4338361309862</v>
      </c>
      <c r="I1972" s="17" t="n">
        <v>1.30102999566398</v>
      </c>
      <c r="J1972" s="17" t="n">
        <v>0.411617478275921</v>
      </c>
      <c r="K1972" s="17" t="n">
        <v>0.629340277777778</v>
      </c>
      <c r="L1972" s="17" t="n">
        <v>0.535734953703704</v>
      </c>
    </row>
    <row r="1973" customFormat="false" ht="15" hidden="false" customHeight="false" outlineLevel="0" collapsed="false">
      <c r="A1973" s="18" t="n">
        <v>2368</v>
      </c>
      <c r="B1973" s="17" t="n">
        <v>0.117389311962244</v>
      </c>
      <c r="C1973" s="17" t="n">
        <v>0.13809826389576</v>
      </c>
      <c r="D1973" s="17" t="n">
        <v>1</v>
      </c>
      <c r="E1973" s="18" t="n">
        <v>87.3</v>
      </c>
      <c r="F1973" s="17" t="n">
        <v>4.54551591002064</v>
      </c>
      <c r="G1973" s="17" t="n">
        <v>4.03800303888976</v>
      </c>
      <c r="H1973" s="17" t="n">
        <v>2.44110810053455</v>
      </c>
      <c r="I1973" s="17" t="n">
        <v>1.30102999566398</v>
      </c>
      <c r="J1973" s="17" t="n">
        <v>0.552077148952149</v>
      </c>
      <c r="K1973" s="17" t="n">
        <v>0.629050925925926</v>
      </c>
      <c r="L1973" s="17" t="n">
        <v>0.54369212962963</v>
      </c>
    </row>
    <row r="1974" customFormat="false" ht="15" hidden="false" customHeight="false" outlineLevel="0" collapsed="false">
      <c r="A1974" s="18" t="n">
        <v>2369</v>
      </c>
      <c r="B1974" s="17" t="n">
        <v>0.116901000332156</v>
      </c>
      <c r="C1974" s="17" t="n">
        <v>0.137594204737494</v>
      </c>
      <c r="D1974" s="17" t="n">
        <v>1</v>
      </c>
      <c r="E1974" s="18" t="n">
        <v>87.6</v>
      </c>
      <c r="F1974" s="17" t="n">
        <v>4.56787158585409</v>
      </c>
      <c r="G1974" s="17" t="n">
        <v>4.05769023024851</v>
      </c>
      <c r="H1974" s="17" t="n">
        <v>2.44675630032114</v>
      </c>
      <c r="I1974" s="17" t="n">
        <v>1.30102999566398</v>
      </c>
      <c r="J1974" s="17" t="n">
        <v>0.323999544051627</v>
      </c>
      <c r="K1974" s="17" t="n">
        <v>0.629340277777778</v>
      </c>
      <c r="L1974" s="17" t="n">
        <v>0.553530092592593</v>
      </c>
    </row>
    <row r="1975" customFormat="false" ht="15" hidden="false" customHeight="false" outlineLevel="0" collapsed="false">
      <c r="A1975" s="18" t="n">
        <v>2370</v>
      </c>
      <c r="B1975" s="17" t="n">
        <v>0.116413979920455</v>
      </c>
      <c r="C1975" s="17" t="n">
        <v>0.137090039299801</v>
      </c>
      <c r="D1975" s="17" t="n">
        <v>1</v>
      </c>
      <c r="E1975" s="18" t="n">
        <v>87.9</v>
      </c>
      <c r="F1975" s="17" t="n">
        <v>4.58777724472916</v>
      </c>
      <c r="G1975" s="17" t="n">
        <v>4.0762554729919</v>
      </c>
      <c r="H1975" s="17" t="n">
        <v>2.45173273871014</v>
      </c>
      <c r="I1975" s="17" t="n">
        <v>1.30102999566398</v>
      </c>
      <c r="J1975" s="17" t="n">
        <v>0.310487155388471</v>
      </c>
      <c r="K1975" s="17" t="n">
        <v>0.62962962962963</v>
      </c>
      <c r="L1975" s="17" t="n">
        <v>0.55150462962963</v>
      </c>
    </row>
    <row r="1976" customFormat="false" ht="15" hidden="false" customHeight="false" outlineLevel="0" collapsed="false">
      <c r="A1976" s="18" t="n">
        <v>2371</v>
      </c>
      <c r="B1976" s="17" t="n">
        <v>0.115923467894188</v>
      </c>
      <c r="C1976" s="17" t="n">
        <v>0.136584367573744</v>
      </c>
      <c r="D1976" s="17" t="n">
        <v>1</v>
      </c>
      <c r="E1976" s="18" t="n">
        <v>88</v>
      </c>
      <c r="F1976" s="17" t="n">
        <v>4.61005525093865</v>
      </c>
      <c r="G1976" s="17" t="n">
        <v>4.09651506589251</v>
      </c>
      <c r="H1976" s="17" t="n">
        <v>2.45810354449956</v>
      </c>
      <c r="I1976" s="17" t="n">
        <v>1.30102999566398</v>
      </c>
      <c r="J1976" s="17" t="n">
        <v>0.824117058841268</v>
      </c>
      <c r="K1976" s="17" t="n">
        <v>0.629340277777778</v>
      </c>
      <c r="L1976" s="17" t="n">
        <v>0.543113425925926</v>
      </c>
    </row>
    <row r="1977" customFormat="false" ht="15" hidden="false" customHeight="false" outlineLevel="0" collapsed="false">
      <c r="A1977" s="18" t="n">
        <v>2372</v>
      </c>
      <c r="B1977" s="17" t="n">
        <v>0.115436150183625</v>
      </c>
      <c r="C1977" s="17" t="n">
        <v>0.136086855028515</v>
      </c>
      <c r="D1977" s="17" t="n">
        <v>1</v>
      </c>
      <c r="E1977" s="18" t="n">
        <v>88.2</v>
      </c>
      <c r="F1977" s="17" t="n">
        <v>4.63545033975569</v>
      </c>
      <c r="G1977" s="17" t="n">
        <v>4.11988231686856</v>
      </c>
      <c r="H1977" s="17" t="n">
        <v>2.46417870661075</v>
      </c>
      <c r="I1977" s="17" t="n">
        <v>1.30102999566398</v>
      </c>
      <c r="J1977" s="17" t="n">
        <v>0.747440042936367</v>
      </c>
      <c r="K1977" s="17" t="n">
        <v>0.62962962962963</v>
      </c>
      <c r="L1977" s="17" t="n">
        <v>0.545283564814815</v>
      </c>
    </row>
    <row r="1978" customFormat="false" ht="15" hidden="false" customHeight="false" outlineLevel="0" collapsed="false">
      <c r="A1978" s="18" t="n">
        <v>2373</v>
      </c>
      <c r="B1978" s="17" t="n">
        <v>0.114944154715717</v>
      </c>
      <c r="C1978" s="17" t="n">
        <v>0.135578945177366</v>
      </c>
      <c r="D1978" s="17" t="n">
        <v>1</v>
      </c>
      <c r="E1978" s="18" t="n">
        <v>88.6</v>
      </c>
      <c r="F1978" s="17" t="n">
        <v>4.65922772839731</v>
      </c>
      <c r="G1978" s="17" t="n">
        <v>4.14162235471252</v>
      </c>
      <c r="H1978" s="17" t="n">
        <v>2.47128444744015</v>
      </c>
      <c r="I1978" s="17" t="n">
        <v>1.30102999566398</v>
      </c>
      <c r="J1978" s="17" t="n">
        <v>0.532046156511617</v>
      </c>
      <c r="K1978" s="17" t="n">
        <v>0.62962962962963</v>
      </c>
      <c r="L1978" s="17" t="n">
        <v>0.555266203703704</v>
      </c>
    </row>
    <row r="1979" customFormat="false" ht="15" hidden="false" customHeight="false" outlineLevel="0" collapsed="false">
      <c r="A1979" s="18" t="n">
        <v>2374</v>
      </c>
      <c r="B1979" s="17" t="n">
        <v>0.114447074252422</v>
      </c>
      <c r="C1979" s="17" t="n">
        <v>0.135062338091019</v>
      </c>
      <c r="D1979" s="17" t="n">
        <v>1</v>
      </c>
      <c r="E1979" s="18" t="n">
        <v>88.9</v>
      </c>
      <c r="F1979" s="17" t="n">
        <v>4.68187112189345</v>
      </c>
      <c r="G1979" s="17" t="n">
        <v>4.16221879477948</v>
      </c>
      <c r="H1979" s="17" t="n">
        <v>2.47758456509947</v>
      </c>
      <c r="I1979" s="17" t="n">
        <v>1.30102999566398</v>
      </c>
      <c r="J1979" s="17" t="n">
        <v>0.466216582139201</v>
      </c>
      <c r="K1979" s="17" t="n">
        <v>0.629774305555556</v>
      </c>
      <c r="L1979" s="17" t="n">
        <v>0.559751157407407</v>
      </c>
    </row>
    <row r="1980" customFormat="false" ht="15" hidden="false" customHeight="false" outlineLevel="0" collapsed="false">
      <c r="A1980" s="18" t="n">
        <v>2375</v>
      </c>
      <c r="B1980" s="17" t="n">
        <v>0.11395349654507</v>
      </c>
      <c r="C1980" s="17" t="n">
        <v>0.134548158017505</v>
      </c>
      <c r="D1980" s="17" t="n">
        <v>1</v>
      </c>
      <c r="E1980" s="18" t="n">
        <v>89</v>
      </c>
      <c r="F1980" s="17" t="n">
        <v>4.7054217208921</v>
      </c>
      <c r="G1980" s="17" t="n">
        <v>4.1843993785035</v>
      </c>
      <c r="H1980" s="17" t="n">
        <v>2.48461973800751</v>
      </c>
      <c r="I1980" s="17" t="n">
        <v>1.30102999566398</v>
      </c>
      <c r="J1980" s="17" t="n">
        <v>0.637451647163657</v>
      </c>
      <c r="K1980" s="17" t="n">
        <v>0.629918981481482</v>
      </c>
      <c r="L1980" s="17" t="n">
        <v>0.563368055555556</v>
      </c>
    </row>
    <row r="1981" customFormat="false" ht="15" hidden="false" customHeight="false" outlineLevel="0" collapsed="false">
      <c r="A1981" s="18" t="n">
        <v>2376</v>
      </c>
      <c r="B1981" s="17" t="n">
        <v>0.113456176809484</v>
      </c>
      <c r="C1981" s="17" t="n">
        <v>0.134026459780418</v>
      </c>
      <c r="D1981" s="17" t="n">
        <v>1</v>
      </c>
      <c r="E1981" s="18" t="n">
        <v>89.3</v>
      </c>
      <c r="F1981" s="17" t="n">
        <v>4.72901072740915</v>
      </c>
      <c r="G1981" s="17" t="n">
        <v>4.20592522445678</v>
      </c>
      <c r="H1981" s="17" t="n">
        <v>2.49143911355108</v>
      </c>
      <c r="I1981" s="17" t="n">
        <v>1.30102999566398</v>
      </c>
      <c r="J1981" s="17" t="n">
        <v>0.245300317372686</v>
      </c>
      <c r="K1981" s="17" t="n">
        <v>0.630208333333333</v>
      </c>
      <c r="L1981" s="17" t="n">
        <v>0.568142361111111</v>
      </c>
    </row>
    <row r="1982" customFormat="false" ht="15" hidden="false" customHeight="false" outlineLevel="0" collapsed="false">
      <c r="A1982" s="18" t="n">
        <v>2377</v>
      </c>
      <c r="B1982" s="17" t="n">
        <v>0.11296589630311</v>
      </c>
      <c r="C1982" s="17" t="n">
        <v>0.133511922596436</v>
      </c>
      <c r="D1982" s="17" t="n">
        <v>1</v>
      </c>
      <c r="E1982" s="18" t="n">
        <v>89.5</v>
      </c>
      <c r="F1982" s="17" t="n">
        <v>4.75234479128959</v>
      </c>
      <c r="G1982" s="17" t="n">
        <v>4.22718627971436</v>
      </c>
      <c r="H1982" s="17" t="n">
        <v>2.49737738013952</v>
      </c>
      <c r="I1982" s="17" t="n">
        <v>1.30102999566398</v>
      </c>
      <c r="J1982" s="17" t="n">
        <v>0.181051587301587</v>
      </c>
      <c r="K1982" s="17" t="n">
        <v>0.630497685185185</v>
      </c>
      <c r="L1982" s="17" t="n">
        <v>0.564525462962963</v>
      </c>
    </row>
    <row r="1983" customFormat="false" ht="15" hidden="false" customHeight="false" outlineLevel="0" collapsed="false">
      <c r="A1983" s="18" t="n">
        <v>2378</v>
      </c>
      <c r="B1983" s="17" t="n">
        <v>0.112481133158629</v>
      </c>
      <c r="C1983" s="17" t="n">
        <v>0.133005121910807</v>
      </c>
      <c r="D1983" s="17" t="n">
        <v>1</v>
      </c>
      <c r="E1983" s="18" t="n">
        <v>89.9</v>
      </c>
      <c r="F1983" s="17" t="n">
        <v>4.77679501589107</v>
      </c>
      <c r="G1983" s="17" t="n">
        <v>4.24955355316755</v>
      </c>
      <c r="H1983" s="17" t="n">
        <v>2.50281845628604</v>
      </c>
      <c r="I1983" s="17" t="n">
        <v>1.30102999566398</v>
      </c>
      <c r="J1983" s="17" t="n">
        <v>0.318845364572953</v>
      </c>
      <c r="K1983" s="17" t="n">
        <v>0.630642361111111</v>
      </c>
      <c r="L1983" s="17" t="n">
        <v>0.567708333333333</v>
      </c>
    </row>
    <row r="1984" customFormat="false" ht="15" hidden="false" customHeight="false" outlineLevel="0" collapsed="false">
      <c r="A1984" s="18" t="n">
        <v>2379</v>
      </c>
      <c r="B1984" s="17" t="n">
        <v>0.111994456491192</v>
      </c>
      <c r="C1984" s="17" t="n">
        <v>0.132489673708807</v>
      </c>
      <c r="D1984" s="17" t="n">
        <v>1</v>
      </c>
      <c r="E1984" s="18" t="n">
        <v>90.2</v>
      </c>
      <c r="F1984" s="17" t="n">
        <v>4.7996564790442</v>
      </c>
      <c r="G1984" s="17" t="n">
        <v>4.27032202681483</v>
      </c>
      <c r="H1984" s="17" t="n">
        <v>2.50941217874596</v>
      </c>
      <c r="I1984" s="17" t="n">
        <v>1.30102999566398</v>
      </c>
      <c r="J1984" s="17" t="n">
        <v>0.332985453873612</v>
      </c>
      <c r="K1984" s="17" t="n">
        <v>0.630931712962963</v>
      </c>
      <c r="L1984" s="17" t="n">
        <v>0.570891203703704</v>
      </c>
    </row>
    <row r="1985" customFormat="false" ht="15" hidden="false" customHeight="false" outlineLevel="0" collapsed="false">
      <c r="A1985" s="18" t="n">
        <v>2380</v>
      </c>
      <c r="B1985" s="17" t="n">
        <v>0.111517631862727</v>
      </c>
      <c r="C1985" s="17" t="n">
        <v>0.131980481636883</v>
      </c>
      <c r="D1985" s="17" t="n">
        <v>1</v>
      </c>
      <c r="E1985" s="18" t="n">
        <v>90.4</v>
      </c>
      <c r="F1985" s="17" t="n">
        <v>4.82114147209561</v>
      </c>
      <c r="G1985" s="17" t="n">
        <v>4.29040606870977</v>
      </c>
      <c r="H1985" s="17" t="n">
        <v>2.51567006839999</v>
      </c>
      <c r="I1985" s="17" t="n">
        <v>1.30102999566398</v>
      </c>
      <c r="J1985" s="17" t="n">
        <v>0.428537439761129</v>
      </c>
      <c r="K1985" s="17" t="n">
        <v>0.631365740740741</v>
      </c>
      <c r="L1985" s="17" t="n">
        <v>0.578414351851852</v>
      </c>
    </row>
    <row r="1986" customFormat="false" ht="15" hidden="false" customHeight="false" outlineLevel="0" collapsed="false">
      <c r="A1986" s="18" t="n">
        <v>2381</v>
      </c>
      <c r="B1986" s="17" t="n">
        <v>0.111030688604202</v>
      </c>
      <c r="C1986" s="17" t="n">
        <v>0.131457706023422</v>
      </c>
      <c r="D1986" s="17" t="n">
        <v>1</v>
      </c>
      <c r="E1986" s="18" t="n">
        <v>90.6</v>
      </c>
      <c r="F1986" s="17" t="n">
        <v>4.84232013698478</v>
      </c>
      <c r="G1986" s="17" t="n">
        <v>4.30876920035425</v>
      </c>
      <c r="H1986" s="17" t="n">
        <v>2.52158473583664</v>
      </c>
      <c r="I1986" s="17" t="n">
        <v>1.30102999566398</v>
      </c>
      <c r="J1986" s="17" t="n">
        <v>0.504095682813355</v>
      </c>
      <c r="K1986" s="17" t="n">
        <v>0.631944444444444</v>
      </c>
      <c r="L1986" s="17" t="n">
        <v>0.59056712962963</v>
      </c>
    </row>
    <row r="1987" customFormat="false" ht="15" hidden="false" customHeight="false" outlineLevel="0" collapsed="false">
      <c r="A1987" s="18" t="n">
        <v>2382</v>
      </c>
      <c r="B1987" s="17" t="n">
        <v>0.110535979503766</v>
      </c>
      <c r="C1987" s="17" t="n">
        <v>0.130916839010186</v>
      </c>
      <c r="D1987" s="17" t="n">
        <v>1</v>
      </c>
      <c r="E1987" s="18" t="n">
        <v>90.7</v>
      </c>
      <c r="F1987" s="17" t="n">
        <v>4.86071355948719</v>
      </c>
      <c r="G1987" s="17" t="n">
        <v>4.32574798159966</v>
      </c>
      <c r="H1987" s="17" t="n">
        <v>2.52495631019271</v>
      </c>
      <c r="I1987" s="17" t="n">
        <v>1.30102999566398</v>
      </c>
      <c r="J1987" s="17" t="n">
        <v>0.745542369625384</v>
      </c>
      <c r="K1987" s="17" t="n">
        <v>0.632523148148148</v>
      </c>
      <c r="L1987" s="17" t="n">
        <v>0.58984375</v>
      </c>
    </row>
    <row r="1988" customFormat="false" ht="15" hidden="false" customHeight="false" outlineLevel="0" collapsed="false">
      <c r="A1988" s="18" t="n">
        <v>2383</v>
      </c>
      <c r="B1988" s="17" t="n">
        <v>0.110043822106457</v>
      </c>
      <c r="C1988" s="17" t="n">
        <v>0.130389848594657</v>
      </c>
      <c r="D1988" s="17" t="n">
        <v>1</v>
      </c>
      <c r="E1988" s="18" t="n">
        <v>90.9</v>
      </c>
      <c r="F1988" s="17" t="n">
        <v>4.88444901193509</v>
      </c>
      <c r="G1988" s="17" t="n">
        <v>4.34806416977169</v>
      </c>
      <c r="H1988" s="17" t="n">
        <v>2.53184796320915</v>
      </c>
      <c r="I1988" s="17" t="n">
        <v>1.30102999566398</v>
      </c>
      <c r="J1988" s="17" t="n">
        <v>0.366851756631168</v>
      </c>
      <c r="K1988" s="17" t="n">
        <v>0.632667824074074</v>
      </c>
      <c r="L1988" s="17" t="n">
        <v>0.569155092592593</v>
      </c>
    </row>
    <row r="1989" customFormat="false" ht="15" hidden="false" customHeight="false" outlineLevel="0" collapsed="false">
      <c r="A1989" s="18" t="n">
        <v>2384</v>
      </c>
      <c r="B1989" s="17" t="n">
        <v>0.109542128026348</v>
      </c>
      <c r="C1989" s="17" t="n">
        <v>0.129861564804903</v>
      </c>
      <c r="D1989" s="17" t="n">
        <v>1</v>
      </c>
      <c r="E1989" s="18" t="n">
        <v>91.2</v>
      </c>
      <c r="F1989" s="17" t="n">
        <v>4.91380228636373</v>
      </c>
      <c r="G1989" s="17" t="n">
        <v>4.37527981323051</v>
      </c>
      <c r="H1989" s="17" t="n">
        <v>2.54033024259666</v>
      </c>
      <c r="I1989" s="17" t="n">
        <v>1.30102999566398</v>
      </c>
      <c r="J1989" s="17" t="n">
        <v>0.397240929863213</v>
      </c>
      <c r="K1989" s="17" t="n">
        <v>0.632957175925926</v>
      </c>
      <c r="L1989" s="17" t="n">
        <v>0.571180555555556</v>
      </c>
    </row>
    <row r="1990" customFormat="false" ht="15" hidden="false" customHeight="false" outlineLevel="0" collapsed="false">
      <c r="A1990" s="18" t="n">
        <v>2385</v>
      </c>
      <c r="B1990" s="17" t="n">
        <v>0.109051238297036</v>
      </c>
      <c r="C1990" s="17" t="n">
        <v>0.129334659693349</v>
      </c>
      <c r="D1990" s="17" t="n">
        <v>1</v>
      </c>
      <c r="E1990" s="18" t="n">
        <v>91.4</v>
      </c>
      <c r="F1990" s="17" t="n">
        <v>4.93759431211437</v>
      </c>
      <c r="G1990" s="17" t="n">
        <v>4.39620519832955</v>
      </c>
      <c r="H1990" s="17" t="n">
        <v>2.54711576867457</v>
      </c>
      <c r="I1990" s="17" t="n">
        <v>1.30102999566398</v>
      </c>
      <c r="J1990" s="17" t="n">
        <v>0.750542588962261</v>
      </c>
      <c r="K1990" s="17" t="n">
        <v>0.633246527777778</v>
      </c>
      <c r="L1990" s="17" t="n">
        <v>0.568287037037037</v>
      </c>
    </row>
    <row r="1991" customFormat="false" ht="15" hidden="false" customHeight="false" outlineLevel="0" collapsed="false">
      <c r="A1991" s="18" t="n">
        <v>2386</v>
      </c>
      <c r="B1991" s="17" t="n">
        <v>0.10856970466018</v>
      </c>
      <c r="C1991" s="17" t="n">
        <v>0.128819470723263</v>
      </c>
      <c r="D1991" s="17" t="n">
        <v>1</v>
      </c>
      <c r="E1991" s="18" t="n">
        <v>91.6</v>
      </c>
      <c r="F1991" s="17" t="n">
        <v>4.96118206715563</v>
      </c>
      <c r="G1991" s="17" t="n">
        <v>4.41835250600751</v>
      </c>
      <c r="H1991" s="17" t="n">
        <v>2.55313731900711</v>
      </c>
      <c r="I1991" s="17" t="n">
        <v>1.30102999566398</v>
      </c>
      <c r="J1991" s="17" t="n">
        <v>0.0833333333333333</v>
      </c>
      <c r="K1991" s="17" t="n">
        <v>0.633825231481482</v>
      </c>
      <c r="L1991" s="17" t="n">
        <v>0.576678240740741</v>
      </c>
    </row>
    <row r="1992" customFormat="false" ht="15" hidden="false" customHeight="false" outlineLevel="0" collapsed="false">
      <c r="A1992" s="18" t="n">
        <v>2387</v>
      </c>
      <c r="B1992" s="17" t="n">
        <v>0.108083918087047</v>
      </c>
      <c r="C1992" s="17" t="n">
        <v>0.128291045765703</v>
      </c>
      <c r="D1992" s="17" t="n">
        <v>1</v>
      </c>
      <c r="E1992" s="18" t="n">
        <v>91.7</v>
      </c>
      <c r="F1992" s="17" t="n">
        <v>4.98241262676549</v>
      </c>
      <c r="G1992" s="17" t="n">
        <v>4.43813782474318</v>
      </c>
      <c r="H1992" s="17" t="n">
        <v>2.55878268558988</v>
      </c>
      <c r="I1992" s="17" t="n">
        <v>1.30102999566398</v>
      </c>
      <c r="J1992" s="17" t="n">
        <v>0.466500355151671</v>
      </c>
      <c r="K1992" s="17" t="n">
        <v>0.633969907407407</v>
      </c>
      <c r="L1992" s="17" t="n">
        <v>0.609085648148148</v>
      </c>
    </row>
    <row r="1993" customFormat="false" ht="15" hidden="false" customHeight="false" outlineLevel="0" collapsed="false">
      <c r="A1993" s="18" t="n">
        <v>2388</v>
      </c>
      <c r="B1993" s="17" t="n">
        <v>0.107607950611661</v>
      </c>
      <c r="C1993" s="17" t="n">
        <v>0.12775446320539</v>
      </c>
      <c r="D1993" s="17" t="n">
        <v>1</v>
      </c>
      <c r="E1993" s="18" t="n">
        <v>91.8</v>
      </c>
      <c r="F1993" s="17" t="n">
        <v>4.99530824744954</v>
      </c>
      <c r="G1993" s="17" t="n">
        <v>4.449583379032</v>
      </c>
      <c r="H1993" s="17" t="n">
        <v>2.56056234269062</v>
      </c>
      <c r="I1993" s="17" t="n">
        <v>1.30102999566398</v>
      </c>
      <c r="J1993" s="17" t="n">
        <v>0.467671401015391</v>
      </c>
      <c r="K1993" s="17" t="n">
        <v>0.634837962962963</v>
      </c>
      <c r="L1993" s="17" t="n">
        <v>0.61009837962963</v>
      </c>
    </row>
    <row r="1994" customFormat="false" ht="15" hidden="false" customHeight="false" outlineLevel="0" collapsed="false">
      <c r="A1994" s="18" t="n">
        <v>2389</v>
      </c>
      <c r="B1994" s="17" t="n">
        <v>0.107126097186227</v>
      </c>
      <c r="C1994" s="17" t="n">
        <v>0.127226769411936</v>
      </c>
      <c r="D1994" s="17" t="n">
        <v>1</v>
      </c>
      <c r="E1994" s="18" t="n">
        <v>92</v>
      </c>
      <c r="F1994" s="17" t="n">
        <v>5.01542196524174</v>
      </c>
      <c r="G1994" s="17" t="n">
        <v>4.46824217257602</v>
      </c>
      <c r="H1994" s="17" t="n">
        <v>2.56604998812253</v>
      </c>
      <c r="I1994" s="17" t="n">
        <v>1.30102999566398</v>
      </c>
      <c r="J1994" s="17" t="n">
        <v>0.455375377618025</v>
      </c>
      <c r="K1994" s="17" t="n">
        <v>0.634693287037037</v>
      </c>
      <c r="L1994" s="17" t="n">
        <v>0.595486111111111</v>
      </c>
    </row>
    <row r="1995" customFormat="false" ht="15" hidden="false" customHeight="false" outlineLevel="0" collapsed="false">
      <c r="A1995" s="18" t="n">
        <v>2390</v>
      </c>
      <c r="B1995" s="17" t="n">
        <v>0.106637712783629</v>
      </c>
      <c r="C1995" s="17" t="n">
        <v>0.126693021261168</v>
      </c>
      <c r="D1995" s="17" t="n">
        <v>1</v>
      </c>
      <c r="E1995" s="18" t="n">
        <v>92.1</v>
      </c>
      <c r="F1995" s="17" t="n">
        <v>5.03737564040989</v>
      </c>
      <c r="G1995" s="17" t="n">
        <v>4.4880042813682</v>
      </c>
      <c r="H1995" s="17" t="n">
        <v>2.56993546499138</v>
      </c>
      <c r="I1995" s="17" t="n">
        <v>1.30102999566398</v>
      </c>
      <c r="J1995" s="17" t="n">
        <v>0.961593546452445</v>
      </c>
      <c r="K1995" s="17" t="n">
        <v>0.634982638888889</v>
      </c>
      <c r="L1995" s="17" t="n">
        <v>0.580005787037037</v>
      </c>
    </row>
    <row r="1996" customFormat="false" ht="15" hidden="false" customHeight="false" outlineLevel="0" collapsed="false">
      <c r="A1996" s="18" t="n">
        <v>2391</v>
      </c>
      <c r="B1996" s="17" t="n">
        <v>0.106150982901454</v>
      </c>
      <c r="C1996" s="17" t="n">
        <v>0.126174113378619</v>
      </c>
      <c r="D1996" s="17" t="n">
        <v>1</v>
      </c>
      <c r="E1996" s="18" t="n">
        <v>92.2</v>
      </c>
      <c r="F1996" s="17" t="n">
        <v>5.06525463917847</v>
      </c>
      <c r="G1996" s="17" t="n">
        <v>4.51368059841466</v>
      </c>
      <c r="H1996" s="17" t="n">
        <v>2.57846372632429</v>
      </c>
      <c r="I1996" s="17" t="n">
        <v>1.30102999566398</v>
      </c>
      <c r="J1996" s="17" t="n">
        <v>0.670063616938617</v>
      </c>
      <c r="K1996" s="17" t="n">
        <v>0.635416666666667</v>
      </c>
      <c r="L1996" s="17" t="n">
        <v>0.557436342592593</v>
      </c>
    </row>
    <row r="1997" customFormat="false" ht="15" hidden="false" customHeight="false" outlineLevel="0" collapsed="false">
      <c r="A1997" s="18" t="n">
        <v>2392</v>
      </c>
      <c r="B1997" s="17" t="n">
        <v>0.10566753915649</v>
      </c>
      <c r="C1997" s="17" t="n">
        <v>0.12567152232794</v>
      </c>
      <c r="D1997" s="17" t="n">
        <v>1</v>
      </c>
      <c r="E1997" s="18" t="n">
        <v>92.3</v>
      </c>
      <c r="F1997" s="17" t="n">
        <v>5.09778033798509</v>
      </c>
      <c r="G1997" s="17" t="n">
        <v>4.54473161165528</v>
      </c>
      <c r="H1997" s="17" t="n">
        <v>2.58724180422521</v>
      </c>
      <c r="I1997" s="17" t="n">
        <v>1.30102999566398</v>
      </c>
      <c r="J1997" s="17" t="n">
        <v>0.822625662183794</v>
      </c>
      <c r="K1997" s="17" t="n">
        <v>0.635561342592593</v>
      </c>
      <c r="L1997" s="17" t="n">
        <v>0.550202546296296</v>
      </c>
    </row>
    <row r="1998" customFormat="false" ht="15" hidden="false" customHeight="false" outlineLevel="0" collapsed="false">
      <c r="A1998" s="18" t="n">
        <v>2393</v>
      </c>
      <c r="B1998" s="17" t="n">
        <v>0.105189685606294</v>
      </c>
      <c r="C1998" s="17" t="n">
        <v>0.12516699224469</v>
      </c>
      <c r="D1998" s="17" t="n">
        <v>1</v>
      </c>
      <c r="E1998" s="18" t="n">
        <v>92.5</v>
      </c>
      <c r="F1998" s="17" t="n">
        <v>5.12676093828865</v>
      </c>
      <c r="G1998" s="17" t="n">
        <v>4.57068774411941</v>
      </c>
      <c r="H1998" s="17" t="n">
        <v>2.59579193535158</v>
      </c>
      <c r="I1998" s="17" t="n">
        <v>1.30102999566398</v>
      </c>
      <c r="J1998" s="17" t="n">
        <v>0.602505166062151</v>
      </c>
      <c r="K1998" s="17" t="n">
        <v>0.635416666666667</v>
      </c>
      <c r="L1998" s="17" t="n">
        <v>0.573350694444444</v>
      </c>
    </row>
    <row r="1999" customFormat="false" ht="15" hidden="false" customHeight="false" outlineLevel="0" collapsed="false">
      <c r="A1999" s="18" t="n">
        <v>2394</v>
      </c>
      <c r="B1999" s="17" t="n">
        <v>0.104732322196166</v>
      </c>
      <c r="C1999" s="17" t="n">
        <v>0.124669189063004</v>
      </c>
      <c r="D1999" s="17" t="n">
        <v>1</v>
      </c>
      <c r="E1999" s="18" t="n">
        <v>92.8</v>
      </c>
      <c r="F1999" s="17" t="n">
        <v>5.14911162217949</v>
      </c>
      <c r="G1999" s="17" t="n">
        <v>4.59160855442343</v>
      </c>
      <c r="H1999" s="17" t="n">
        <v>2.6017095238158</v>
      </c>
      <c r="I1999" s="17" t="n">
        <v>1.30102999566398</v>
      </c>
      <c r="J1999" s="17" t="n">
        <v>0.698348354566032</v>
      </c>
      <c r="K1999" s="17" t="n">
        <v>0.636140046296296</v>
      </c>
      <c r="L1999" s="17" t="n">
        <v>0.591435185185185</v>
      </c>
    </row>
    <row r="2000" customFormat="false" ht="15" hidden="false" customHeight="false" outlineLevel="0" collapsed="false">
      <c r="A2000" s="18" t="n">
        <v>2395</v>
      </c>
      <c r="B2000" s="17" t="n">
        <v>0.104277935318856</v>
      </c>
      <c r="C2000" s="17" t="n">
        <v>0.124165690586799</v>
      </c>
      <c r="D2000" s="17" t="n">
        <v>1</v>
      </c>
      <c r="E2000" s="18" t="n">
        <v>92.8</v>
      </c>
      <c r="F2000" s="17" t="n">
        <v>5.16762656097572</v>
      </c>
      <c r="G2000" s="17" t="n">
        <v>4.6078790722972</v>
      </c>
      <c r="H2000" s="17" t="n">
        <v>2.60635044698607</v>
      </c>
      <c r="I2000" s="17" t="n">
        <v>1.30102999566398</v>
      </c>
      <c r="J2000" s="17" t="n">
        <v>0.267395009674422</v>
      </c>
      <c r="K2000" s="17" t="n">
        <v>0.636429398148148</v>
      </c>
      <c r="L2000" s="17" t="n">
        <v>0.601273148148148</v>
      </c>
    </row>
    <row r="2001" customFormat="false" ht="15" hidden="false" customHeight="false" outlineLevel="0" collapsed="false">
      <c r="A2001" s="18" t="n">
        <v>2396</v>
      </c>
      <c r="B2001" s="17" t="n">
        <v>0.103821898672592</v>
      </c>
      <c r="C2001" s="17" t="n">
        <v>0.123660508498412</v>
      </c>
      <c r="D2001" s="17" t="n">
        <v>1</v>
      </c>
      <c r="E2001" s="18" t="n">
        <v>92.8</v>
      </c>
      <c r="F2001" s="17" t="n">
        <v>5.18683144821021</v>
      </c>
      <c r="G2001" s="17" t="n">
        <v>4.62558120895999</v>
      </c>
      <c r="H2001" s="17" t="n">
        <v>2.61039804413327</v>
      </c>
      <c r="I2001" s="17" t="n">
        <v>1.30102999566398</v>
      </c>
      <c r="J2001" s="17" t="n">
        <v>0.294253223291829</v>
      </c>
      <c r="K2001" s="17" t="n">
        <v>0.637297453703704</v>
      </c>
      <c r="L2001" s="17" t="n">
        <v>0.6015625</v>
      </c>
    </row>
    <row r="2002" customFormat="false" ht="15" hidden="false" customHeight="false" outlineLevel="0" collapsed="false">
      <c r="A2002" s="18" t="n">
        <v>2397</v>
      </c>
      <c r="B2002" s="17" t="n">
        <v>0.1033674749563</v>
      </c>
      <c r="C2002" s="17" t="n">
        <v>0.123156986038925</v>
      </c>
      <c r="D2002" s="17" t="n">
        <v>1</v>
      </c>
      <c r="E2002" s="18" t="n">
        <v>93.4</v>
      </c>
      <c r="F2002" s="17" t="n">
        <v>5.20666031829148</v>
      </c>
      <c r="G2002" s="17" t="n">
        <v>4.64465674930874</v>
      </c>
      <c r="H2002" s="17" t="n">
        <v>2.61524253828397</v>
      </c>
      <c r="I2002" s="17" t="n">
        <v>1.30102999566398</v>
      </c>
      <c r="J2002" s="17" t="n">
        <v>0.574854033529386</v>
      </c>
      <c r="K2002" s="17" t="n">
        <v>0.637876157407407</v>
      </c>
      <c r="L2002" s="17" t="n">
        <v>0.592737268518519</v>
      </c>
    </row>
    <row r="2003" customFormat="false" ht="15" hidden="false" customHeight="false" outlineLevel="0" collapsed="false">
      <c r="A2003" s="18" t="n">
        <v>2398</v>
      </c>
      <c r="B2003" s="17" t="n">
        <v>0.102898009647443</v>
      </c>
      <c r="C2003" s="17" t="n">
        <v>0.122643019348659</v>
      </c>
      <c r="D2003" s="17" t="n">
        <v>1</v>
      </c>
      <c r="E2003" s="18" t="n">
        <v>93.4</v>
      </c>
      <c r="F2003" s="17" t="n">
        <v>5.23052043277311</v>
      </c>
      <c r="G2003" s="17" t="n">
        <v>4.66549040916018</v>
      </c>
      <c r="H2003" s="17" t="n">
        <v>2.62114990810524</v>
      </c>
      <c r="I2003" s="17" t="n">
        <v>1.30102999566398</v>
      </c>
      <c r="J2003" s="17" t="n">
        <v>0.452526844070962</v>
      </c>
      <c r="K2003" s="17" t="n">
        <v>0.638020833333333</v>
      </c>
      <c r="L2003" s="17" t="n">
        <v>0.579282407407407</v>
      </c>
    </row>
    <row r="2004" customFormat="false" ht="15" hidden="false" customHeight="false" outlineLevel="0" collapsed="false">
      <c r="A2004" s="18" t="n">
        <v>2399</v>
      </c>
      <c r="B2004" s="17" t="n">
        <v>0.102425758701025</v>
      </c>
      <c r="C2004" s="17" t="n">
        <v>0.122133882304102</v>
      </c>
      <c r="D2004" s="17" t="n">
        <v>1</v>
      </c>
      <c r="E2004" s="18" t="n">
        <v>93.5</v>
      </c>
      <c r="F2004" s="17" t="n">
        <v>5.25901894175976</v>
      </c>
      <c r="G2004" s="17" t="n">
        <v>4.6924677450263</v>
      </c>
      <c r="H2004" s="17" t="n">
        <v>2.62934502782986</v>
      </c>
      <c r="I2004" s="17" t="n">
        <v>1.30102999566398</v>
      </c>
      <c r="J2004" s="17" t="n">
        <v>0.289440148039892</v>
      </c>
      <c r="K2004" s="17" t="n">
        <v>0.639178240740741</v>
      </c>
      <c r="L2004" s="17" t="n">
        <v>0.574508101851852</v>
      </c>
    </row>
    <row r="2005" customFormat="false" ht="15" hidden="false" customHeight="false" outlineLevel="0" collapsed="false">
      <c r="A2005" s="18" t="n">
        <v>2400</v>
      </c>
      <c r="B2005" s="17" t="n">
        <v>0.101962578603653</v>
      </c>
      <c r="C2005" s="17" t="n">
        <v>0.121623838429029</v>
      </c>
      <c r="D2005" s="17" t="n">
        <v>1</v>
      </c>
      <c r="E2005" s="18" t="n">
        <v>93.5</v>
      </c>
      <c r="F2005" s="17" t="n">
        <v>5.28255444487143</v>
      </c>
      <c r="G2005" s="17" t="n">
        <v>4.7144767281765</v>
      </c>
      <c r="H2005" s="17" t="n">
        <v>2.63646323818294</v>
      </c>
      <c r="I2005" s="17" t="n">
        <v>1.30102999566398</v>
      </c>
      <c r="J2005" s="17" t="n">
        <v>0.34823132524451</v>
      </c>
      <c r="K2005" s="17" t="n">
        <v>0.639756944444444</v>
      </c>
      <c r="L2005" s="17" t="n">
        <v>0.592447916666667</v>
      </c>
    </row>
    <row r="2006" customFormat="false" ht="15" hidden="false" customHeight="false" outlineLevel="0" collapsed="false">
      <c r="A2006" s="18" t="n">
        <v>2401</v>
      </c>
      <c r="B2006" s="17" t="n">
        <v>0.101497175637633</v>
      </c>
      <c r="C2006" s="17" t="n">
        <v>0.121102918599974</v>
      </c>
      <c r="D2006" s="17" t="n">
        <v>1</v>
      </c>
      <c r="E2006" s="18" t="n">
        <v>93.6</v>
      </c>
      <c r="F2006" s="17" t="n">
        <v>5.30328179329805</v>
      </c>
      <c r="G2006" s="17" t="n">
        <v>4.73290418871153</v>
      </c>
      <c r="H2006" s="17" t="n">
        <v>2.64075228028095</v>
      </c>
      <c r="I2006" s="17" t="n">
        <v>1.30102999566398</v>
      </c>
      <c r="J2006" s="17" t="n">
        <v>0.373621841239108</v>
      </c>
      <c r="K2006" s="17" t="n">
        <v>0.640625</v>
      </c>
      <c r="L2006" s="17" t="n">
        <v>0.596788194444444</v>
      </c>
    </row>
    <row r="2007" customFormat="false" ht="15" hidden="false" customHeight="false" outlineLevel="0" collapsed="false">
      <c r="A2007" s="18" t="n">
        <v>2402</v>
      </c>
      <c r="B2007" s="17" t="n">
        <v>0.101038382561119</v>
      </c>
      <c r="C2007" s="17" t="n">
        <v>0.120586104097742</v>
      </c>
      <c r="D2007" s="17" t="n">
        <v>1</v>
      </c>
      <c r="E2007" s="18" t="n">
        <v>93.8</v>
      </c>
      <c r="F2007" s="17" t="n">
        <v>5.32346462484718</v>
      </c>
      <c r="G2007" s="17" t="n">
        <v>4.75231767642457</v>
      </c>
      <c r="H2007" s="17" t="n">
        <v>2.6458388671613</v>
      </c>
      <c r="I2007" s="17" t="n">
        <v>1.30102999566398</v>
      </c>
      <c r="J2007" s="17" t="n">
        <v>0.605942098290938</v>
      </c>
      <c r="K2007" s="17" t="n">
        <v>0.640769675925926</v>
      </c>
      <c r="L2007" s="17" t="n">
        <v>0.603443287037037</v>
      </c>
    </row>
    <row r="2008" customFormat="false" ht="15" hidden="false" customHeight="false" outlineLevel="0" collapsed="false">
      <c r="A2008" s="18" t="n">
        <v>2403</v>
      </c>
      <c r="B2008" s="17" t="n">
        <v>0.100573101055084</v>
      </c>
      <c r="C2008" s="17" t="n">
        <v>0.120057820299364</v>
      </c>
      <c r="D2008" s="17" t="n">
        <v>1</v>
      </c>
      <c r="E2008" s="18" t="n">
        <v>94.2</v>
      </c>
      <c r="F2008" s="17" t="n">
        <v>5.34458373346411</v>
      </c>
      <c r="G2008" s="17" t="n">
        <v>4.77112054231432</v>
      </c>
      <c r="H2008" s="17" t="n">
        <v>2.65170572017415</v>
      </c>
      <c r="I2008" s="17" t="n">
        <v>1.30102999566398</v>
      </c>
      <c r="J2008" s="17" t="n">
        <v>0.627674899499475</v>
      </c>
      <c r="K2008" s="17" t="n">
        <v>0.64134837962963</v>
      </c>
      <c r="L2008" s="17" t="n">
        <v>0.61255787037037</v>
      </c>
    </row>
    <row r="2009" customFormat="false" ht="15" hidden="false" customHeight="false" outlineLevel="0" collapsed="false">
      <c r="A2009" s="18" t="n">
        <v>2404</v>
      </c>
      <c r="B2009" s="17" t="n">
        <v>0.10010208758629</v>
      </c>
      <c r="C2009" s="17" t="n">
        <v>0.11952015238952</v>
      </c>
      <c r="D2009" s="17" t="n">
        <v>1</v>
      </c>
      <c r="E2009" s="18" t="n">
        <v>94.3</v>
      </c>
      <c r="F2009" s="17" t="n">
        <v>5.36544750282477</v>
      </c>
      <c r="G2009" s="17" t="n">
        <v>4.79043325830524</v>
      </c>
      <c r="H2009" s="17" t="n">
        <v>2.65562149870311</v>
      </c>
      <c r="I2009" s="17" t="n">
        <v>1.30102999566398</v>
      </c>
      <c r="J2009" s="17" t="n">
        <v>0.241780077561328</v>
      </c>
      <c r="K2009" s="17" t="n">
        <v>0.64134837962963</v>
      </c>
      <c r="L2009" s="17" t="n">
        <v>0.606915509259259</v>
      </c>
    </row>
    <row r="2010" customFormat="false" ht="15" hidden="false" customHeight="false" outlineLevel="0" collapsed="false">
      <c r="A2010" s="18" t="n">
        <v>2405</v>
      </c>
      <c r="B2010" s="17" t="n">
        <v>0.0996319888573553</v>
      </c>
      <c r="C2010" s="17" t="n">
        <v>0.118989601738199</v>
      </c>
      <c r="D2010" s="17" t="n">
        <v>1</v>
      </c>
      <c r="E2010" s="18" t="n">
        <v>94.4</v>
      </c>
      <c r="F2010" s="17" t="n">
        <v>5.38865170325488</v>
      </c>
      <c r="G2010" s="17" t="n">
        <v>4.81208084602265</v>
      </c>
      <c r="H2010" s="17" t="n">
        <v>2.66208777767339</v>
      </c>
      <c r="I2010" s="17" t="n">
        <v>1.30102999566398</v>
      </c>
      <c r="J2010" s="17" t="n">
        <v>0.551515501849047</v>
      </c>
      <c r="K2010" s="17" t="n">
        <v>0.641637731481482</v>
      </c>
      <c r="L2010" s="17" t="n">
        <v>0.588975694444444</v>
      </c>
    </row>
    <row r="2011" customFormat="false" ht="15" hidden="false" customHeight="false" outlineLevel="0" collapsed="false">
      <c r="A2011" s="18" t="n">
        <v>2406</v>
      </c>
      <c r="B2011" s="17" t="n">
        <v>0.0991432002780062</v>
      </c>
      <c r="C2011" s="17" t="n">
        <v>0.118450270256855</v>
      </c>
      <c r="D2011" s="17" t="n">
        <v>1</v>
      </c>
      <c r="E2011" s="18" t="n">
        <v>94.4</v>
      </c>
      <c r="F2011" s="17" t="n">
        <v>5.41854115905329</v>
      </c>
      <c r="G2011" s="17" t="n">
        <v>4.83884023795203</v>
      </c>
      <c r="H2011" s="17" t="n">
        <v>2.67047379093383</v>
      </c>
      <c r="I2011" s="17" t="n">
        <v>1.30102999566398</v>
      </c>
      <c r="J2011" s="17" t="n">
        <v>0.737812999455157</v>
      </c>
      <c r="K2011" s="17" t="n">
        <v>0.642650462962963</v>
      </c>
      <c r="L2011" s="17" t="n">
        <v>0.576533564814815</v>
      </c>
    </row>
    <row r="2012" customFormat="false" ht="15" hidden="false" customHeight="false" outlineLevel="0" collapsed="false">
      <c r="A2012" s="18" t="n">
        <v>2407</v>
      </c>
      <c r="B2012" s="17" t="n">
        <v>0.0986553009996122</v>
      </c>
      <c r="C2012" s="17" t="n">
        <v>0.117916912223316</v>
      </c>
      <c r="D2012" s="17" t="n">
        <v>1</v>
      </c>
      <c r="E2012" s="18" t="n">
        <v>94.7</v>
      </c>
      <c r="F2012" s="17" t="n">
        <v>5.44901112069446</v>
      </c>
      <c r="G2012" s="17" t="n">
        <v>4.86773666714029</v>
      </c>
      <c r="H2012" s="17" t="n">
        <v>2.67978833461918</v>
      </c>
      <c r="I2012" s="17" t="n">
        <v>1.30102999566398</v>
      </c>
      <c r="J2012" s="17" t="n">
        <v>0.560165729048312</v>
      </c>
      <c r="K2012" s="17" t="n">
        <v>0.642939814814815</v>
      </c>
      <c r="L2012" s="17" t="n">
        <v>0.58130787037037</v>
      </c>
    </row>
    <row r="2013" customFormat="false" ht="15" hidden="false" customHeight="false" outlineLevel="0" collapsed="false">
      <c r="A2013" s="18" t="n">
        <v>2408</v>
      </c>
      <c r="B2013" s="17" t="n">
        <v>0.0981834179687279</v>
      </c>
      <c r="C2013" s="17" t="n">
        <v>0.117389316137673</v>
      </c>
      <c r="D2013" s="17" t="n">
        <v>1</v>
      </c>
      <c r="E2013" s="18" t="n">
        <v>94.9</v>
      </c>
      <c r="F2013" s="17" t="n">
        <v>5.47496878472311</v>
      </c>
      <c r="G2013" s="17" t="n">
        <v>4.89132329080152</v>
      </c>
      <c r="H2013" s="17" t="n">
        <v>2.68579208961151</v>
      </c>
      <c r="I2013" s="17" t="n">
        <v>1.30102999566398</v>
      </c>
      <c r="J2013" s="17" t="n">
        <v>0.663334173059152</v>
      </c>
      <c r="K2013" s="17" t="n">
        <v>0.643229166666667</v>
      </c>
      <c r="L2013" s="17" t="n">
        <v>0.604890046296296</v>
      </c>
    </row>
    <row r="2014" customFormat="false" ht="15" hidden="false" customHeight="false" outlineLevel="0" collapsed="false">
      <c r="A2014" s="18" t="n">
        <v>2409</v>
      </c>
      <c r="B2014" s="17" t="n">
        <v>0.0977195076627174</v>
      </c>
      <c r="C2014" s="17" t="n">
        <v>0.116850184647504</v>
      </c>
      <c r="D2014" s="17" t="n">
        <v>1</v>
      </c>
      <c r="E2014" s="18" t="n">
        <v>95</v>
      </c>
      <c r="F2014" s="17" t="n">
        <v>5.49249231377086</v>
      </c>
      <c r="G2014" s="17" t="n">
        <v>4.90725890406965</v>
      </c>
      <c r="H2014" s="17" t="n">
        <v>2.68883293062911</v>
      </c>
      <c r="I2014" s="17" t="n">
        <v>1.30102999566398</v>
      </c>
      <c r="J2014" s="17" t="n">
        <v>0.429839913173247</v>
      </c>
      <c r="K2014" s="17" t="n">
        <v>0.643084490740741</v>
      </c>
      <c r="L2014" s="17" t="n">
        <v>0.623842592592593</v>
      </c>
    </row>
    <row r="2015" customFormat="false" ht="15" hidden="false" customHeight="false" outlineLevel="0" collapsed="false">
      <c r="A2015" s="18" t="n">
        <v>2410</v>
      </c>
      <c r="B2015" s="17" t="n">
        <v>0.0972667776945013</v>
      </c>
      <c r="C2015" s="17" t="n">
        <v>0.116323198153879</v>
      </c>
      <c r="D2015" s="17" t="n">
        <v>1</v>
      </c>
      <c r="E2015" s="18" t="n">
        <v>95.1</v>
      </c>
      <c r="F2015" s="17" t="n">
        <v>5.50843632617771</v>
      </c>
      <c r="G2015" s="17" t="n">
        <v>4.9224067760484</v>
      </c>
      <c r="H2015" s="17" t="n">
        <v>2.69104148033464</v>
      </c>
      <c r="I2015" s="17" t="n">
        <v>1.30102999566398</v>
      </c>
      <c r="J2015" s="17" t="n">
        <v>1.10786100163098</v>
      </c>
      <c r="K2015" s="17" t="n">
        <v>0.642795138888889</v>
      </c>
      <c r="L2015" s="17" t="n">
        <v>0.620225694444444</v>
      </c>
    </row>
    <row r="2016" customFormat="false" ht="15" hidden="false" customHeight="false" outlineLevel="0" collapsed="false">
      <c r="A2016" s="18" t="n">
        <v>2411</v>
      </c>
      <c r="B2016" s="17" t="n">
        <v>0.0968156057427189</v>
      </c>
      <c r="C2016" s="17" t="n">
        <v>0.115800919671784</v>
      </c>
      <c r="D2016" s="17" t="n">
        <v>1</v>
      </c>
      <c r="E2016" s="18" t="n">
        <v>95.1</v>
      </c>
      <c r="F2016" s="17" t="n">
        <v>5.52680264884695</v>
      </c>
      <c r="G2016" s="17" t="n">
        <v>4.93837588297938</v>
      </c>
      <c r="H2016" s="17" t="n">
        <v>2.69556258891879</v>
      </c>
      <c r="I2016" s="17" t="n">
        <v>1.30102999566398</v>
      </c>
      <c r="J2016" s="17" t="n">
        <v>0.742253933992747</v>
      </c>
      <c r="K2016" s="17" t="n">
        <v>0.642361111111111</v>
      </c>
      <c r="L2016" s="17" t="n">
        <v>0.62109375</v>
      </c>
    </row>
    <row r="2017" customFormat="false" ht="15" hidden="false" customHeight="false" outlineLevel="0" collapsed="false">
      <c r="A2017" s="18" t="n">
        <v>2412</v>
      </c>
      <c r="B2017" s="17" t="n">
        <v>0.0963660450479775</v>
      </c>
      <c r="C2017" s="17" t="n">
        <v>0.115279842563043</v>
      </c>
      <c r="D2017" s="17" t="n">
        <v>1</v>
      </c>
      <c r="E2017" s="18" t="n">
        <v>95.3</v>
      </c>
      <c r="F2017" s="17" t="n">
        <v>5.54424127156729</v>
      </c>
      <c r="G2017" s="17" t="n">
        <v>4.95501248426791</v>
      </c>
      <c r="H2017" s="17" t="n">
        <v>2.6986579793192</v>
      </c>
      <c r="I2017" s="17" t="n">
        <v>1.30102999566398</v>
      </c>
      <c r="J2017" s="17" t="n">
        <v>0.494101944367117</v>
      </c>
      <c r="K2017" s="17" t="n">
        <v>0.642071759259259</v>
      </c>
      <c r="L2017" s="17" t="n">
        <v>0.610387731481481</v>
      </c>
    </row>
    <row r="2018" customFormat="false" ht="15" hidden="false" customHeight="false" outlineLevel="0" collapsed="false">
      <c r="A2018" s="18" t="n">
        <v>2413</v>
      </c>
      <c r="B2018" s="17" t="n">
        <v>0.0959168820624688</v>
      </c>
      <c r="C2018" s="17" t="n">
        <v>0.114770966152557</v>
      </c>
      <c r="D2018" s="17" t="n">
        <v>1</v>
      </c>
      <c r="E2018" s="18" t="n">
        <v>95.5</v>
      </c>
      <c r="F2018" s="17" t="n">
        <v>5.56746981824704</v>
      </c>
      <c r="G2018" s="17" t="n">
        <v>4.97663253102783</v>
      </c>
      <c r="H2018" s="17" t="n">
        <v>2.70339247165602</v>
      </c>
      <c r="I2018" s="17" t="n">
        <v>1.30102999566398</v>
      </c>
      <c r="J2018" s="17" t="n">
        <v>0.284690305741065</v>
      </c>
      <c r="K2018" s="17" t="n">
        <v>0.641637731481482</v>
      </c>
      <c r="L2018" s="17" t="n">
        <v>0.587962962962963</v>
      </c>
    </row>
    <row r="2019" customFormat="false" ht="15" hidden="false" customHeight="false" outlineLevel="0" collapsed="false">
      <c r="A2019" s="18" t="n">
        <v>2414</v>
      </c>
      <c r="B2019" s="17" t="n">
        <v>0.0954553813121661</v>
      </c>
      <c r="C2019" s="17" t="n">
        <v>0.11425298380631</v>
      </c>
      <c r="D2019" s="17" t="n">
        <v>1</v>
      </c>
      <c r="E2019" s="18" t="n">
        <v>95.6</v>
      </c>
      <c r="F2019" s="17" t="n">
        <v>5.594300182954</v>
      </c>
      <c r="G2019" s="17" t="n">
        <v>5.00103892024082</v>
      </c>
      <c r="H2019" s="17" t="n">
        <v>2.71080976461167</v>
      </c>
      <c r="I2019" s="17" t="n">
        <v>1.30102999566398</v>
      </c>
      <c r="J2019" s="17" t="n">
        <v>0.693578895331303</v>
      </c>
      <c r="K2019" s="17" t="n">
        <v>0.641782407407407</v>
      </c>
      <c r="L2019" s="17" t="n">
        <v>0.590422453703704</v>
      </c>
    </row>
    <row r="2020" customFormat="false" ht="15" hidden="false" customHeight="false" outlineLevel="0" collapsed="false">
      <c r="A2020" s="18" t="n">
        <v>2415</v>
      </c>
      <c r="B2020" s="17" t="n">
        <v>0.0950075826797359</v>
      </c>
      <c r="C2020" s="17" t="n">
        <v>0.113739206676406</v>
      </c>
      <c r="D2020" s="17" t="n">
        <v>1</v>
      </c>
      <c r="E2020" s="18" t="n">
        <v>95.8</v>
      </c>
      <c r="F2020" s="17" t="n">
        <v>5.61516941179026</v>
      </c>
      <c r="G2020" s="17" t="n">
        <v>5.01947056841088</v>
      </c>
      <c r="H2020" s="17" t="n">
        <v>2.71679923676305</v>
      </c>
      <c r="I2020" s="17" t="n">
        <v>1.30102999566398</v>
      </c>
      <c r="J2020" s="17" t="n">
        <v>0.668271206171069</v>
      </c>
      <c r="K2020" s="17" t="n">
        <v>0.642216435185185</v>
      </c>
      <c r="L2020" s="17" t="n">
        <v>0.60619212962963</v>
      </c>
    </row>
    <row r="2021" customFormat="false" ht="15" hidden="false" customHeight="false" outlineLevel="0" collapsed="false">
      <c r="A2021" s="18" t="n">
        <v>2416</v>
      </c>
      <c r="B2021" s="17" t="n">
        <v>0.0945763480590864</v>
      </c>
      <c r="C2021" s="17" t="n">
        <v>0.113239483176558</v>
      </c>
      <c r="D2021" s="17" t="n">
        <v>1</v>
      </c>
      <c r="E2021" s="18" t="n">
        <v>96</v>
      </c>
      <c r="F2021" s="17" t="n">
        <v>5.63426798280581</v>
      </c>
      <c r="G2021" s="17" t="n">
        <v>5.03529760243504</v>
      </c>
      <c r="H2021" s="17" t="n">
        <v>2.72100142465991</v>
      </c>
      <c r="I2021" s="17" t="n">
        <v>1.30102999566398</v>
      </c>
      <c r="J2021" s="17" t="n">
        <v>0.579985514607225</v>
      </c>
      <c r="K2021" s="17" t="n">
        <v>0.642071759259259</v>
      </c>
      <c r="L2021" s="17" t="n">
        <v>0.610821759259259</v>
      </c>
    </row>
    <row r="2022" customFormat="false" ht="15" hidden="false" customHeight="false" outlineLevel="0" collapsed="false">
      <c r="A2022" s="18" t="n">
        <v>2417</v>
      </c>
      <c r="B2022" s="17" t="n">
        <v>0.0941423866035486</v>
      </c>
      <c r="C2022" s="17" t="n">
        <v>0.11273888210697</v>
      </c>
      <c r="D2022" s="17" t="n">
        <v>1</v>
      </c>
      <c r="E2022" s="18" t="n">
        <v>96</v>
      </c>
      <c r="F2022" s="17" t="n">
        <v>5.65531151753584</v>
      </c>
      <c r="G2022" s="17" t="n">
        <v>5.05469608034243</v>
      </c>
      <c r="H2022" s="17" t="n">
        <v>2.72598560204084</v>
      </c>
      <c r="I2022" s="17" t="n">
        <v>1.30102999566398</v>
      </c>
      <c r="J2022" s="17" t="n">
        <v>0.405034530647276</v>
      </c>
      <c r="K2022" s="17" t="n">
        <v>0.641782407407407</v>
      </c>
      <c r="L2022" s="17" t="n">
        <v>0.615740740740741</v>
      </c>
    </row>
    <row r="2023" customFormat="false" ht="15" hidden="false" customHeight="false" outlineLevel="0" collapsed="false">
      <c r="A2023" s="18" t="n">
        <v>2418</v>
      </c>
      <c r="B2023" s="17" t="n">
        <v>0.0937192492721671</v>
      </c>
      <c r="C2023" s="17" t="n">
        <v>0.112246520048076</v>
      </c>
      <c r="D2023" s="17" t="n">
        <v>1</v>
      </c>
      <c r="E2023" s="18" t="n">
        <v>96.1</v>
      </c>
      <c r="F2023" s="17" t="n">
        <v>5.67488605097835</v>
      </c>
      <c r="G2023" s="17" t="n">
        <v>5.07344574272614</v>
      </c>
      <c r="H2023" s="17" t="n">
        <v>2.73024210027315</v>
      </c>
      <c r="I2023" s="17" t="n">
        <v>1.30102999566398</v>
      </c>
      <c r="J2023" s="17" t="n">
        <v>0.145959595959596</v>
      </c>
      <c r="K2023" s="17" t="n">
        <v>0.641637731481482</v>
      </c>
      <c r="L2023" s="17" t="n">
        <v>0.610821759259259</v>
      </c>
    </row>
    <row r="2024" customFormat="false" ht="15" hidden="false" customHeight="false" outlineLevel="0" collapsed="false">
      <c r="A2024" s="18" t="n">
        <v>2419</v>
      </c>
      <c r="B2024" s="17" t="n">
        <v>0.0932945730250881</v>
      </c>
      <c r="C2024" s="17" t="n">
        <v>0.111754727799928</v>
      </c>
      <c r="D2024" s="17" t="n">
        <v>1</v>
      </c>
      <c r="E2024" s="18" t="n">
        <v>96.2</v>
      </c>
      <c r="F2024" s="17" t="n">
        <v>5.69539212078272</v>
      </c>
      <c r="G2024" s="17" t="n">
        <v>5.09146775724405</v>
      </c>
      <c r="H2024" s="17" t="n">
        <v>2.73562649203768</v>
      </c>
      <c r="I2024" s="17" t="n">
        <v>1.30102999566398</v>
      </c>
      <c r="J2024" s="17" t="n">
        <v>0.706210786091406</v>
      </c>
      <c r="K2024" s="17" t="n">
        <v>0.641493055555556</v>
      </c>
      <c r="L2024" s="17" t="n">
        <v>0.603298611111111</v>
      </c>
    </row>
    <row r="2025" customFormat="false" ht="15" hidden="false" customHeight="false" outlineLevel="0" collapsed="false">
      <c r="A2025" s="18" t="n">
        <v>2420</v>
      </c>
      <c r="B2025" s="17" t="n">
        <v>0.0928588931328031</v>
      </c>
      <c r="C2025" s="17" t="n">
        <v>0.111262370514925</v>
      </c>
      <c r="D2025" s="17" t="n">
        <v>1</v>
      </c>
      <c r="E2025" s="18" t="n">
        <v>96.2</v>
      </c>
      <c r="F2025" s="17" t="n">
        <v>5.71973789902149</v>
      </c>
      <c r="G2025" s="17" t="n">
        <v>5.1149823496178</v>
      </c>
      <c r="H2025" s="17" t="n">
        <v>2.74137447597311</v>
      </c>
      <c r="I2025" s="17" t="n">
        <v>1.30102999566398</v>
      </c>
      <c r="J2025" s="17" t="n">
        <v>0.398356741535921</v>
      </c>
      <c r="K2025" s="17" t="n">
        <v>0.641927083333333</v>
      </c>
      <c r="L2025" s="17" t="n">
        <v>0.606047453703704</v>
      </c>
    </row>
    <row r="2026" customFormat="false" ht="15" hidden="false" customHeight="false" outlineLevel="0" collapsed="false">
      <c r="A2026" s="18" t="n">
        <v>2421</v>
      </c>
      <c r="B2026" s="17" t="n">
        <v>0.0924325748777914</v>
      </c>
      <c r="C2026" s="17" t="n">
        <v>0.110769938063566</v>
      </c>
      <c r="D2026" s="17" t="n">
        <v>1</v>
      </c>
      <c r="E2026" s="18" t="n">
        <v>96.2</v>
      </c>
      <c r="F2026" s="17" t="n">
        <v>5.73745398253144</v>
      </c>
      <c r="G2026" s="17" t="n">
        <v>5.13103127376029</v>
      </c>
      <c r="H2026" s="17" t="n">
        <v>2.74571543142192</v>
      </c>
      <c r="I2026" s="17" t="n">
        <v>1.30102999566398</v>
      </c>
      <c r="J2026" s="17" t="n">
        <v>0.341518197211356</v>
      </c>
      <c r="K2026" s="17" t="n">
        <v>0.642939814814815</v>
      </c>
      <c r="L2026" s="17" t="n">
        <v>0.631944444444444</v>
      </c>
    </row>
    <row r="2027" customFormat="false" ht="15" hidden="false" customHeight="false" outlineLevel="0" collapsed="false">
      <c r="A2027" s="18" t="n">
        <v>2422</v>
      </c>
      <c r="B2027" s="17" t="n">
        <v>0.092013259375192</v>
      </c>
      <c r="C2027" s="17" t="n">
        <v>0.110270604035921</v>
      </c>
      <c r="D2027" s="17" t="n">
        <v>1</v>
      </c>
      <c r="E2027" s="18" t="n">
        <v>96.2</v>
      </c>
      <c r="F2027" s="17" t="n">
        <v>5.74746096440779</v>
      </c>
      <c r="G2027" s="17" t="n">
        <v>5.13936467174707</v>
      </c>
      <c r="H2027" s="17" t="n">
        <v>2.74575717431331</v>
      </c>
      <c r="I2027" s="17" t="n">
        <v>1.30102999566398</v>
      </c>
      <c r="J2027" s="17" t="n">
        <v>0.695174770565666</v>
      </c>
      <c r="K2027" s="17" t="n">
        <v>0.643518518518519</v>
      </c>
      <c r="L2027" s="17" t="n">
        <v>0.632378472222222</v>
      </c>
    </row>
    <row r="2028" customFormat="false" ht="15" hidden="false" customHeight="false" outlineLevel="0" collapsed="false">
      <c r="A2028" s="18" t="n">
        <v>2423</v>
      </c>
      <c r="B2028" s="17" t="n">
        <v>0.0915993616347098</v>
      </c>
      <c r="C2028" s="17" t="n">
        <v>0.109790231942855</v>
      </c>
      <c r="D2028" s="17" t="n">
        <v>1</v>
      </c>
      <c r="E2028" s="18" t="n">
        <v>96.2</v>
      </c>
      <c r="F2028" s="17" t="n">
        <v>5.76330295704087</v>
      </c>
      <c r="G2028" s="17" t="n">
        <v>5.15436744772886</v>
      </c>
      <c r="H2028" s="17" t="n">
        <v>2.74797289796546</v>
      </c>
      <c r="I2028" s="17" t="n">
        <v>1.30102999566398</v>
      </c>
      <c r="J2028" s="17" t="n">
        <v>0.712708838847145</v>
      </c>
      <c r="K2028" s="17" t="n">
        <v>0.643518518518519</v>
      </c>
      <c r="L2028" s="17" t="n">
        <v>0.621672453703704</v>
      </c>
    </row>
    <row r="2029" customFormat="false" ht="15" hidden="false" customHeight="false" outlineLevel="0" collapsed="false">
      <c r="A2029" s="18" t="n">
        <v>2424</v>
      </c>
      <c r="B2029" s="17" t="n">
        <v>0.0911919325676367</v>
      </c>
      <c r="C2029" s="17" t="n">
        <v>0.109319448339994</v>
      </c>
      <c r="D2029" s="17" t="n">
        <v>1</v>
      </c>
      <c r="E2029" s="18" t="n">
        <v>96.2</v>
      </c>
      <c r="F2029" s="17" t="n">
        <v>5.78189895586177</v>
      </c>
      <c r="G2029" s="17" t="n">
        <v>5.16959026856763</v>
      </c>
      <c r="H2029" s="17" t="n">
        <v>2.75241460940088</v>
      </c>
      <c r="I2029" s="17" t="n">
        <v>1.30102999566398</v>
      </c>
      <c r="J2029" s="17" t="n">
        <v>0.329714912280702</v>
      </c>
      <c r="K2029" s="17" t="n">
        <v>0.644675925925926</v>
      </c>
      <c r="L2029" s="17" t="n">
        <v>0.615885416666667</v>
      </c>
    </row>
    <row r="2030" customFormat="false" ht="15" hidden="false" customHeight="false" outlineLevel="0" collapsed="false">
      <c r="A2030" s="18" t="n">
        <v>2425</v>
      </c>
      <c r="B2030" s="17" t="n">
        <v>0.0907815028395918</v>
      </c>
      <c r="C2030" s="17" t="n">
        <v>0.108842317454724</v>
      </c>
      <c r="D2030" s="17" t="n">
        <v>1</v>
      </c>
      <c r="E2030" s="18" t="n">
        <v>96.2</v>
      </c>
      <c r="F2030" s="17" t="n">
        <v>5.8008652711677</v>
      </c>
      <c r="G2030" s="17" t="n">
        <v>5.18770917973758</v>
      </c>
      <c r="H2030" s="17" t="n">
        <v>2.75747407585349</v>
      </c>
      <c r="I2030" s="17" t="n">
        <v>1.30102999566398</v>
      </c>
      <c r="J2030" s="17" t="n">
        <v>0.366899083319223</v>
      </c>
      <c r="K2030" s="17" t="n">
        <v>0.645109953703704</v>
      </c>
      <c r="L2030" s="17" t="n">
        <v>0.605613425925926</v>
      </c>
    </row>
    <row r="2031" customFormat="false" ht="15" hidden="false" customHeight="false" outlineLevel="0" collapsed="false">
      <c r="A2031" s="18" t="n">
        <v>2426</v>
      </c>
      <c r="B2031" s="17" t="n">
        <v>0.0903792314283136</v>
      </c>
      <c r="C2031" s="17" t="n">
        <v>0.108381476644772</v>
      </c>
      <c r="D2031" s="17" t="n">
        <v>1</v>
      </c>
      <c r="E2031" s="18" t="n">
        <v>96.2</v>
      </c>
      <c r="F2031" s="17" t="n">
        <v>5.82285423755587</v>
      </c>
      <c r="G2031" s="17" t="n">
        <v>5.20714596748667</v>
      </c>
      <c r="H2031" s="17" t="n">
        <v>2.763134116798</v>
      </c>
      <c r="I2031" s="17" t="n">
        <v>1.30102999566398</v>
      </c>
      <c r="J2031" s="17" t="n">
        <v>0.552939897732769</v>
      </c>
      <c r="K2031" s="17" t="n">
        <v>0.645543981481482</v>
      </c>
      <c r="L2031" s="17" t="n">
        <v>0.619502314814815</v>
      </c>
    </row>
    <row r="2032" customFormat="false" ht="15" hidden="false" customHeight="false" outlineLevel="0" collapsed="false">
      <c r="A2032" s="18" t="n">
        <v>2427</v>
      </c>
      <c r="B2032" s="17" t="n">
        <v>0.089991618965373</v>
      </c>
      <c r="C2032" s="17" t="n">
        <v>0.107922309297309</v>
      </c>
      <c r="D2032" s="17" t="n">
        <v>1</v>
      </c>
      <c r="E2032" s="18" t="n">
        <v>96.2</v>
      </c>
      <c r="F2032" s="17" t="n">
        <v>5.83626398019263</v>
      </c>
      <c r="G2032" s="17" t="n">
        <v>5.21970164007059</v>
      </c>
      <c r="H2032" s="17" t="n">
        <v>2.76524172421879</v>
      </c>
      <c r="I2032" s="17" t="n">
        <v>1.30102999566398</v>
      </c>
      <c r="J2032" s="17" t="n">
        <v>0.911025571702913</v>
      </c>
      <c r="K2032" s="17" t="n">
        <v>0.644675925925926</v>
      </c>
      <c r="L2032" s="17" t="n">
        <v>0.638020833333333</v>
      </c>
    </row>
    <row r="2033" customFormat="false" ht="15" hidden="false" customHeight="false" outlineLevel="0" collapsed="false">
      <c r="A2033" s="18" t="n">
        <v>2428</v>
      </c>
      <c r="B2033" s="17" t="n">
        <v>0.0896124569526701</v>
      </c>
      <c r="C2033" s="17" t="n">
        <v>0.10745658505432</v>
      </c>
      <c r="D2033" s="17" t="n">
        <v>1</v>
      </c>
      <c r="E2033" s="18" t="n">
        <v>96.2</v>
      </c>
      <c r="F2033" s="17" t="n">
        <v>5.84042934150496</v>
      </c>
      <c r="G2033" s="17" t="n">
        <v>5.22301124843235</v>
      </c>
      <c r="H2033" s="17" t="n">
        <v>2.76524172421879</v>
      </c>
      <c r="I2033" s="17" t="n">
        <v>1.30102999566398</v>
      </c>
      <c r="J2033" s="17" t="n">
        <v>0.235287397787398</v>
      </c>
      <c r="K2033" s="17" t="n">
        <v>0.644386574074074</v>
      </c>
      <c r="L2033" s="17" t="n">
        <v>0.636574074074074</v>
      </c>
    </row>
    <row r="2034" customFormat="false" ht="15" hidden="false" customHeight="false" outlineLevel="0" collapsed="false">
      <c r="A2034" s="18" t="n">
        <v>2429</v>
      </c>
      <c r="B2034" s="17" t="n">
        <v>0.0892338108150633</v>
      </c>
      <c r="C2034" s="17" t="n">
        <v>0.107010938715259</v>
      </c>
      <c r="D2034" s="17" t="n">
        <v>1</v>
      </c>
      <c r="E2034" s="18" t="n">
        <v>96.2</v>
      </c>
      <c r="F2034" s="17" t="n">
        <v>5.85456359659349</v>
      </c>
      <c r="G2034" s="17" t="n">
        <v>5.23628806102734</v>
      </c>
      <c r="H2034" s="17" t="n">
        <v>2.76682172762054</v>
      </c>
      <c r="I2034" s="17" t="n">
        <v>1.30102999566398</v>
      </c>
      <c r="J2034" s="17" t="n">
        <v>1.21790115693438</v>
      </c>
      <c r="K2034" s="17" t="n">
        <v>0.645109953703704</v>
      </c>
      <c r="L2034" s="17" t="n">
        <v>0.612413194444444</v>
      </c>
    </row>
    <row r="2035" customFormat="false" ht="15" hidden="false" customHeight="false" outlineLevel="0" collapsed="false">
      <c r="A2035" s="18" t="n">
        <v>2430</v>
      </c>
      <c r="B2035" s="17" t="n">
        <v>0.0888449378587582</v>
      </c>
      <c r="C2035" s="17" t="n">
        <v>0.10656779258236</v>
      </c>
      <c r="D2035" s="17" t="n">
        <v>1</v>
      </c>
      <c r="E2035" s="18" t="n">
        <v>96.2</v>
      </c>
      <c r="F2035" s="17" t="n">
        <v>5.87419602626449</v>
      </c>
      <c r="G2035" s="17" t="n">
        <v>5.25333795891447</v>
      </c>
      <c r="H2035" s="17" t="n">
        <v>2.77242581346243</v>
      </c>
      <c r="I2035" s="17" t="n">
        <v>1.30102999566398</v>
      </c>
      <c r="J2035" s="17" t="n">
        <v>0.619457533880559</v>
      </c>
      <c r="K2035" s="17" t="n">
        <v>0.644965277777778</v>
      </c>
      <c r="L2035" s="17" t="n">
        <v>0.608940972222222</v>
      </c>
    </row>
    <row r="2036" customFormat="false" ht="15" hidden="false" customHeight="false" outlineLevel="0" collapsed="false">
      <c r="A2036" s="18" t="n">
        <v>2431</v>
      </c>
      <c r="B2036" s="17" t="n">
        <v>0.0884629060445285</v>
      </c>
      <c r="C2036" s="17" t="n">
        <v>0.106121295390444</v>
      </c>
      <c r="D2036" s="17" t="n">
        <v>1</v>
      </c>
      <c r="E2036" s="18" t="n">
        <v>96.4</v>
      </c>
      <c r="F2036" s="17" t="n">
        <v>5.88690779558134</v>
      </c>
      <c r="G2036" s="17" t="n">
        <v>5.26518546032041</v>
      </c>
      <c r="H2036" s="17" t="n">
        <v>2.77493184276573</v>
      </c>
      <c r="I2036" s="17" t="n">
        <v>1.30102999566398</v>
      </c>
      <c r="J2036" s="17" t="n">
        <v>0.445466506417853</v>
      </c>
      <c r="K2036" s="17" t="n">
        <v>0.645833333333333</v>
      </c>
      <c r="L2036" s="17" t="n">
        <v>0.631076388888889</v>
      </c>
    </row>
    <row r="2037" customFormat="false" ht="15" hidden="false" customHeight="false" outlineLevel="0" collapsed="false">
      <c r="A2037" s="18" t="n">
        <v>2432</v>
      </c>
      <c r="B2037" s="17" t="n">
        <v>0.0880960278230271</v>
      </c>
      <c r="C2037" s="17" t="n">
        <v>0.10569031518815</v>
      </c>
      <c r="D2037" s="17" t="n">
        <v>1</v>
      </c>
      <c r="E2037" s="18" t="n">
        <v>96.5</v>
      </c>
      <c r="F2037" s="17" t="n">
        <v>5.90030672998992</v>
      </c>
      <c r="G2037" s="17" t="n">
        <v>5.27771840345122</v>
      </c>
      <c r="H2037" s="17" t="n">
        <v>2.77493184276573</v>
      </c>
      <c r="I2037" s="17" t="n">
        <v>1.30102999566398</v>
      </c>
      <c r="J2037" s="17" t="n">
        <v>0.641930814774842</v>
      </c>
      <c r="K2037" s="17" t="n">
        <v>0.646556712962963</v>
      </c>
      <c r="L2037" s="17" t="n">
        <v>0.626157407407407</v>
      </c>
    </row>
    <row r="2038" customFormat="false" ht="15" hidden="false" customHeight="false" outlineLevel="0" collapsed="false">
      <c r="A2038" s="18" t="n">
        <v>2433</v>
      </c>
      <c r="B2038" s="17" t="n">
        <v>0.0877308944429927</v>
      </c>
      <c r="C2038" s="17" t="n">
        <v>0.105264435863743</v>
      </c>
      <c r="D2038" s="17" t="n">
        <v>1</v>
      </c>
      <c r="E2038" s="18" t="n">
        <v>96.5</v>
      </c>
      <c r="F2038" s="17" t="n">
        <v>5.91379359354035</v>
      </c>
      <c r="G2038" s="17" t="n">
        <v>5.28859688389411</v>
      </c>
      <c r="H2038" s="17" t="n">
        <v>2.7759484498712</v>
      </c>
      <c r="I2038" s="17" t="n">
        <v>1.30102999566398</v>
      </c>
      <c r="J2038" s="17" t="n">
        <v>0.397971821409675</v>
      </c>
      <c r="K2038" s="17" t="n">
        <v>0.646846064814815</v>
      </c>
      <c r="L2038" s="17" t="n">
        <v>0.630353009259259</v>
      </c>
    </row>
    <row r="2039" customFormat="false" ht="15" hidden="false" customHeight="false" outlineLevel="0" collapsed="false">
      <c r="A2039" s="18" t="n">
        <v>2434</v>
      </c>
      <c r="B2039" s="17" t="n">
        <v>0.087383256552534</v>
      </c>
      <c r="C2039" s="17" t="n">
        <v>0.104846419526816</v>
      </c>
      <c r="D2039" s="17" t="n">
        <v>1</v>
      </c>
      <c r="E2039" s="18" t="n">
        <v>96.5</v>
      </c>
      <c r="F2039" s="17" t="n">
        <v>5.92071256685891</v>
      </c>
      <c r="G2039" s="17" t="n">
        <v>5.29464290318629</v>
      </c>
      <c r="H2039" s="17" t="n">
        <v>2.77646719639168</v>
      </c>
      <c r="I2039" s="17" t="n">
        <v>1.30102999566398</v>
      </c>
      <c r="J2039" s="17" t="n">
        <v>0.123196040868455</v>
      </c>
      <c r="K2039" s="17" t="n">
        <v>0.646990740740741</v>
      </c>
      <c r="L2039" s="17" t="n">
        <v>0.639178240740741</v>
      </c>
    </row>
    <row r="2040" customFormat="false" ht="15" hidden="false" customHeight="false" outlineLevel="0" collapsed="false">
      <c r="A2040" s="18" t="n">
        <v>2435</v>
      </c>
      <c r="B2040" s="17" t="n">
        <v>0.0870455117223577</v>
      </c>
      <c r="C2040" s="17" t="n">
        <v>0.104434827189134</v>
      </c>
      <c r="D2040" s="17" t="n">
        <v>1</v>
      </c>
      <c r="E2040" s="18" t="n">
        <v>96.5</v>
      </c>
      <c r="F2040" s="17" t="n">
        <v>5.92426506248708</v>
      </c>
      <c r="G2040" s="17" t="n">
        <v>5.295599501016</v>
      </c>
      <c r="H2040" s="17" t="n">
        <v>2.77646719639168</v>
      </c>
      <c r="I2040" s="17" t="n">
        <v>1.30102999566398</v>
      </c>
      <c r="J2040" s="17" t="n">
        <v>0.227842418769838</v>
      </c>
      <c r="K2040" s="17" t="n">
        <v>0.646701388888889</v>
      </c>
      <c r="L2040" s="17" t="n">
        <v>0.625289351851852</v>
      </c>
    </row>
    <row r="2041" customFormat="false" ht="15" hidden="false" customHeight="false" outlineLevel="0" collapsed="false">
      <c r="A2041" s="18" t="n">
        <v>2436</v>
      </c>
      <c r="B2041" s="17" t="n">
        <v>0.0867001323236359</v>
      </c>
      <c r="C2041" s="17" t="n">
        <v>0.104027998007627</v>
      </c>
      <c r="D2041" s="17" t="n">
        <v>1</v>
      </c>
      <c r="E2041" s="18" t="n">
        <v>96.5</v>
      </c>
      <c r="F2041" s="17" t="n">
        <v>5.93459214264889</v>
      </c>
      <c r="G2041" s="17" t="n">
        <v>5.30501300952016</v>
      </c>
      <c r="H2041" s="17" t="n">
        <v>2.7766192916228</v>
      </c>
      <c r="I2041" s="17" t="n">
        <v>1.30102999566398</v>
      </c>
      <c r="J2041" s="17" t="n">
        <v>0.445134368361965</v>
      </c>
      <c r="K2041" s="17" t="n">
        <v>0.646846064814815</v>
      </c>
      <c r="L2041" s="17" t="n">
        <v>0.615162037037037</v>
      </c>
    </row>
    <row r="2042" customFormat="false" ht="15" hidden="false" customHeight="false" outlineLevel="0" collapsed="false">
      <c r="A2042" s="18" t="n">
        <v>2437</v>
      </c>
      <c r="B2042" s="17" t="n">
        <v>0.0863682047239746</v>
      </c>
      <c r="C2042" s="17" t="n">
        <v>0.103627212050681</v>
      </c>
      <c r="D2042" s="17" t="n">
        <v>1</v>
      </c>
      <c r="E2042" s="18" t="n">
        <v>96.5</v>
      </c>
      <c r="F2042" s="17" t="n">
        <v>5.93871308252503</v>
      </c>
      <c r="G2042" s="17" t="n">
        <v>5.30690865607948</v>
      </c>
      <c r="H2042" s="17" t="n">
        <v>2.7766192916228</v>
      </c>
      <c r="I2042" s="17" t="n">
        <v>1.30102999566398</v>
      </c>
      <c r="J2042" s="17" t="n">
        <v>0.821786808881317</v>
      </c>
      <c r="K2042" s="17" t="n">
        <v>0.647569444444444</v>
      </c>
      <c r="L2042" s="17" t="n">
        <v>0.653645833333333</v>
      </c>
    </row>
    <row r="2043" customFormat="false" ht="15" hidden="false" customHeight="false" outlineLevel="0" collapsed="false">
      <c r="A2043" s="18" t="n">
        <v>2438</v>
      </c>
      <c r="B2043" s="17" t="n">
        <v>0.0860335418126649</v>
      </c>
      <c r="C2043" s="17" t="n">
        <v>0.103219676876648</v>
      </c>
      <c r="D2043" s="17" t="n">
        <v>1</v>
      </c>
      <c r="E2043" s="18" t="n">
        <v>96.5</v>
      </c>
      <c r="F2043" s="17" t="n">
        <v>5.93728381032913</v>
      </c>
      <c r="G2043" s="17" t="n">
        <v>5.30682286069054</v>
      </c>
      <c r="H2043" s="17" t="n">
        <v>2.7766192916228</v>
      </c>
      <c r="I2043" s="17" t="n">
        <v>1.30102999566398</v>
      </c>
      <c r="J2043" s="17" t="n">
        <v>0.429515796703297</v>
      </c>
      <c r="K2043" s="17" t="n">
        <v>0.647858796296296</v>
      </c>
      <c r="L2043" s="17" t="n">
        <v>0.627748842592593</v>
      </c>
    </row>
    <row r="2044" customFormat="false" ht="15" hidden="false" customHeight="false" outlineLevel="0" collapsed="false">
      <c r="A2044" s="18" t="n">
        <v>2439</v>
      </c>
      <c r="B2044" s="17" t="n">
        <v>0.0856871026205934</v>
      </c>
      <c r="C2044" s="17" t="n">
        <v>0.102826819853443</v>
      </c>
      <c r="D2044" s="17" t="n">
        <v>1</v>
      </c>
      <c r="E2044" s="18" t="n">
        <v>96.5</v>
      </c>
      <c r="F2044" s="17" t="n">
        <v>5.95576601694274</v>
      </c>
      <c r="G2044" s="17" t="n">
        <v>5.3217597865395</v>
      </c>
      <c r="H2044" s="17" t="n">
        <v>2.78028853688033</v>
      </c>
      <c r="I2044" s="17" t="n">
        <v>1.30102999566398</v>
      </c>
      <c r="J2044" s="17" t="n">
        <v>0.368646870028656</v>
      </c>
      <c r="K2044" s="17" t="n">
        <v>0.649016203703704</v>
      </c>
      <c r="L2044" s="17" t="n">
        <v>0.605758101851852</v>
      </c>
    </row>
    <row r="2045" customFormat="false" ht="15" hidden="false" customHeight="false" outlineLevel="0" collapsed="false">
      <c r="A2045" s="18" t="n">
        <v>2440</v>
      </c>
      <c r="B2045" s="17" t="n">
        <v>0.0853547587542346</v>
      </c>
      <c r="C2045" s="17" t="n">
        <v>0.102443484953363</v>
      </c>
      <c r="D2045" s="17" t="n">
        <v>1</v>
      </c>
      <c r="E2045" s="18" t="n">
        <v>96.5</v>
      </c>
      <c r="F2045" s="17" t="n">
        <v>5.96982719391324</v>
      </c>
      <c r="G2045" s="17" t="n">
        <v>5.32954621788112</v>
      </c>
      <c r="H2045" s="17" t="n">
        <v>2.78191734641631</v>
      </c>
      <c r="I2045" s="17" t="n">
        <v>1.30102999566398</v>
      </c>
      <c r="J2045" s="17" t="n">
        <v>0.70501473406241</v>
      </c>
      <c r="K2045" s="17" t="n">
        <v>0.648871527777778</v>
      </c>
      <c r="L2045" s="17" t="n">
        <v>0.632378472222222</v>
      </c>
    </row>
    <row r="2046" customFormat="false" ht="15" hidden="false" customHeight="false" outlineLevel="0" collapsed="false">
      <c r="A2046" s="18" t="n">
        <v>2441</v>
      </c>
      <c r="B2046" s="17" t="n">
        <v>0.0850271510512188</v>
      </c>
      <c r="C2046" s="17" t="n">
        <v>0.102051341823406</v>
      </c>
      <c r="D2046" s="17" t="n">
        <v>1</v>
      </c>
      <c r="E2046" s="18" t="n">
        <v>96.5</v>
      </c>
      <c r="F2046" s="17" t="n">
        <v>5.97168164552495</v>
      </c>
      <c r="G2046" s="17" t="n">
        <v>5.32959110653356</v>
      </c>
      <c r="H2046" s="17" t="n">
        <v>2.78191734641631</v>
      </c>
      <c r="I2046" s="17" t="n">
        <v>1.30102999566398</v>
      </c>
      <c r="J2046" s="17" t="n">
        <v>0.388897949365402</v>
      </c>
      <c r="K2046" s="17" t="n">
        <v>0.648726851851852</v>
      </c>
      <c r="L2046" s="17" t="n">
        <v>0.634982638888889</v>
      </c>
    </row>
    <row r="2047" customFormat="false" ht="15" hidden="false" customHeight="false" outlineLevel="0" collapsed="false">
      <c r="A2047" s="18" t="n">
        <v>2442</v>
      </c>
      <c r="B2047" s="17" t="n">
        <v>0.0847065967197219</v>
      </c>
      <c r="C2047" s="17" t="n">
        <v>0.101675791986701</v>
      </c>
      <c r="D2047" s="17" t="n">
        <v>1</v>
      </c>
      <c r="E2047" s="18" t="n">
        <v>96.7</v>
      </c>
      <c r="F2047" s="17" t="n">
        <v>5.98257984774511</v>
      </c>
      <c r="G2047" s="17" t="n">
        <v>5.33776074805965</v>
      </c>
      <c r="H2047" s="17" t="n">
        <v>2.78191734641631</v>
      </c>
      <c r="I2047" s="17" t="n">
        <v>1.30102999566398</v>
      </c>
      <c r="J2047" s="17" t="n">
        <v>0.34267147290751</v>
      </c>
      <c r="K2047" s="17" t="n">
        <v>0.648726851851852</v>
      </c>
      <c r="L2047" s="17" t="n">
        <v>0.627748842592593</v>
      </c>
    </row>
    <row r="2048" customFormat="false" ht="15" hidden="false" customHeight="false" outlineLevel="0" collapsed="false">
      <c r="A2048" s="18" t="n">
        <v>2443</v>
      </c>
      <c r="B2048" s="17" t="n">
        <v>0.0843962703452066</v>
      </c>
      <c r="C2048" s="17" t="n">
        <v>0.101309175225389</v>
      </c>
      <c r="D2048" s="17" t="n">
        <v>1</v>
      </c>
      <c r="E2048" s="18" t="n">
        <v>96.7</v>
      </c>
      <c r="F2048" s="17" t="n">
        <v>5.98802908849021</v>
      </c>
      <c r="G2048" s="17" t="n">
        <v>5.34133324909309</v>
      </c>
      <c r="H2048" s="17" t="n">
        <v>2.78191734641631</v>
      </c>
      <c r="I2048" s="17" t="n">
        <v>1.30102999566398</v>
      </c>
      <c r="J2048" s="17" t="n">
        <v>0.461897916077829</v>
      </c>
      <c r="K2048" s="17" t="n">
        <v>0.649884259259259</v>
      </c>
      <c r="L2048" s="17" t="n">
        <v>0.632667824074074</v>
      </c>
    </row>
    <row r="2049" customFormat="false" ht="15" hidden="false" customHeight="false" outlineLevel="0" collapsed="false">
      <c r="A2049" s="18" t="n">
        <v>2444</v>
      </c>
      <c r="B2049" s="17" t="n">
        <v>0.0840861187920112</v>
      </c>
      <c r="C2049" s="17" t="n">
        <v>0.100947689388327</v>
      </c>
      <c r="D2049" s="17" t="n">
        <v>1</v>
      </c>
      <c r="E2049" s="18" t="n">
        <v>96.7</v>
      </c>
      <c r="F2049" s="17" t="n">
        <v>5.99388818899484</v>
      </c>
      <c r="G2049" s="17" t="n">
        <v>5.34431922746785</v>
      </c>
      <c r="H2049" s="17" t="n">
        <v>2.78191734641631</v>
      </c>
      <c r="I2049" s="17" t="n">
        <v>1.30102999566398</v>
      </c>
      <c r="J2049" s="17" t="n">
        <v>1.00731460286367</v>
      </c>
      <c r="K2049" s="17" t="n">
        <v>0.650173611111111</v>
      </c>
      <c r="L2049" s="17" t="n">
        <v>0.606770833333333</v>
      </c>
    </row>
    <row r="2050" customFormat="false" ht="15" hidden="false" customHeight="false" outlineLevel="0" collapsed="false">
      <c r="A2050" s="18" t="n">
        <v>2445</v>
      </c>
      <c r="B2050" s="17" t="n">
        <v>0.0837831468045436</v>
      </c>
      <c r="C2050" s="17" t="n">
        <v>0.100598205617388</v>
      </c>
      <c r="D2050" s="17" t="n">
        <v>1</v>
      </c>
      <c r="E2050" s="18" t="n">
        <v>96.7</v>
      </c>
      <c r="F2050" s="17" t="n">
        <v>6.00629670233687</v>
      </c>
      <c r="G2050" s="17" t="n">
        <v>5.34662848161249</v>
      </c>
      <c r="H2050" s="17" t="n">
        <v>2.78191734641631</v>
      </c>
      <c r="I2050" s="17" t="n">
        <v>1.30102999566398</v>
      </c>
      <c r="J2050" s="17" t="n">
        <v>0.43077339193628</v>
      </c>
      <c r="K2050" s="17" t="n">
        <v>0.650028935185185</v>
      </c>
      <c r="L2050" s="17" t="n">
        <v>0.609664351851852</v>
      </c>
    </row>
    <row r="2051" customFormat="false" ht="15" hidden="false" customHeight="false" outlineLevel="0" collapsed="false">
      <c r="A2051" s="18" t="n">
        <v>2446</v>
      </c>
      <c r="B2051" s="17" t="n">
        <v>0.0834911157101117</v>
      </c>
      <c r="C2051" s="17" t="n">
        <v>0.100248281650797</v>
      </c>
      <c r="D2051" s="17" t="n">
        <v>1</v>
      </c>
      <c r="E2051" s="18" t="n">
        <v>96.7</v>
      </c>
      <c r="F2051" s="17" t="n">
        <v>6.00780701054293</v>
      </c>
      <c r="G2051" s="17" t="n">
        <v>5.34662848161249</v>
      </c>
      <c r="H2051" s="17" t="n">
        <v>2.78191734641631</v>
      </c>
      <c r="I2051" s="17" t="n">
        <v>1.30102999566398</v>
      </c>
      <c r="J2051" s="17" t="n">
        <v>0.411493935965571</v>
      </c>
      <c r="K2051" s="17" t="n">
        <v>0.650173611111111</v>
      </c>
      <c r="L2051" s="17" t="n">
        <v>0.666521990740741</v>
      </c>
    </row>
    <row r="2052" customFormat="false" ht="15" hidden="false" customHeight="false" outlineLevel="0" collapsed="false">
      <c r="A2052" s="18" t="n">
        <v>2447</v>
      </c>
      <c r="B2052" s="17" t="n">
        <v>0.0832170774142637</v>
      </c>
      <c r="C2052" s="17" t="n">
        <v>0.0999013337711976</v>
      </c>
      <c r="D2052" s="17" t="n">
        <v>1</v>
      </c>
      <c r="E2052" s="18" t="n">
        <v>96.7</v>
      </c>
      <c r="F2052" s="17" t="n">
        <v>5.99886672167592</v>
      </c>
      <c r="G2052" s="17" t="n">
        <v>5.34490398531637</v>
      </c>
      <c r="H2052" s="17" t="n">
        <v>2.78191734641631</v>
      </c>
      <c r="I2052" s="17" t="n">
        <v>1.30102999566398</v>
      </c>
      <c r="J2052" s="17" t="n">
        <v>0.31024728162689</v>
      </c>
      <c r="K2052" s="17" t="n">
        <v>0.650318287037037</v>
      </c>
      <c r="L2052" s="17" t="n">
        <v>0.664351851851852</v>
      </c>
    </row>
    <row r="2053" customFormat="false" ht="15" hidden="false" customHeight="false" outlineLevel="0" collapsed="false">
      <c r="A2053" s="18" t="n">
        <v>2448</v>
      </c>
      <c r="B2053" s="17" t="n">
        <v>0.0829422633094644</v>
      </c>
      <c r="C2053" s="17" t="n">
        <v>0.0995681143038113</v>
      </c>
      <c r="D2053" s="17" t="n">
        <v>1</v>
      </c>
      <c r="E2053" s="18" t="n">
        <v>96.7</v>
      </c>
      <c r="F2053" s="17" t="n">
        <v>5.99615719500724</v>
      </c>
      <c r="G2053" s="17" t="n">
        <v>5.34490398531637</v>
      </c>
      <c r="H2053" s="17" t="n">
        <v>2.78191734641631</v>
      </c>
      <c r="I2053" s="17" t="n">
        <v>1.30102999566398</v>
      </c>
      <c r="J2053" s="17" t="n">
        <v>0.397914721444133</v>
      </c>
      <c r="K2053" s="17" t="n">
        <v>0.650607638888889</v>
      </c>
      <c r="L2053" s="17" t="n">
        <v>0.643373842592593</v>
      </c>
    </row>
    <row r="2054" customFormat="false" ht="15" hidden="false" customHeight="false" outlineLevel="0" collapsed="false">
      <c r="A2054" s="18" t="n">
        <v>2449</v>
      </c>
      <c r="B2054" s="17" t="n">
        <v>0.0826761792931292</v>
      </c>
      <c r="C2054" s="17" t="n">
        <v>0.0992496748299648</v>
      </c>
      <c r="D2054" s="17" t="n">
        <v>1</v>
      </c>
      <c r="E2054" s="18" t="n">
        <v>96.7</v>
      </c>
      <c r="F2054" s="17" t="n">
        <v>5.99234575995036</v>
      </c>
      <c r="G2054" s="17" t="n">
        <v>5.3438617061785</v>
      </c>
      <c r="H2054" s="17" t="n">
        <v>2.78191734641631</v>
      </c>
      <c r="I2054" s="17" t="n">
        <v>1.30102999566398</v>
      </c>
      <c r="J2054" s="17" t="n">
        <v>0.544542454551431</v>
      </c>
      <c r="K2054" s="17" t="n">
        <v>0.650318287037037</v>
      </c>
      <c r="L2054" s="17" t="n">
        <v>0.632523148148148</v>
      </c>
    </row>
    <row r="2055" customFormat="false" ht="15" hidden="false" customHeight="false" outlineLevel="0" collapsed="false">
      <c r="A2055" s="18" t="n">
        <v>2450</v>
      </c>
      <c r="B2055" s="17" t="n">
        <v>0.0824032045504147</v>
      </c>
      <c r="C2055" s="17" t="n">
        <v>0.0989286637994357</v>
      </c>
      <c r="D2055" s="17" t="n">
        <v>1</v>
      </c>
      <c r="E2055" s="18" t="n">
        <v>96.7</v>
      </c>
      <c r="F2055" s="17" t="n">
        <v>5.99372437274491</v>
      </c>
      <c r="G2055" s="17" t="n">
        <v>5.34431922746785</v>
      </c>
      <c r="H2055" s="17" t="n">
        <v>2.78191734641631</v>
      </c>
      <c r="I2055" s="17" t="n">
        <v>1.30102999566398</v>
      </c>
      <c r="J2055" s="17" t="n">
        <v>0.507932237978878</v>
      </c>
      <c r="K2055" s="17" t="n">
        <v>0.650896990740741</v>
      </c>
      <c r="L2055" s="17" t="n">
        <v>0.605034722222222</v>
      </c>
    </row>
    <row r="2056" customFormat="false" ht="15" hidden="false" customHeight="false" outlineLevel="0" collapsed="false">
      <c r="A2056" s="18" t="n">
        <v>2451</v>
      </c>
      <c r="B2056" s="17" t="n">
        <v>0.082120245538169</v>
      </c>
      <c r="C2056" s="17" t="n">
        <v>0.0986135323988963</v>
      </c>
      <c r="D2056" s="17" t="n">
        <v>1</v>
      </c>
      <c r="E2056" s="18" t="n">
        <v>96.7</v>
      </c>
      <c r="F2056" s="17" t="n">
        <v>6.00632493373283</v>
      </c>
      <c r="G2056" s="17" t="n">
        <v>5.34662848161249</v>
      </c>
      <c r="H2056" s="17" t="n">
        <v>2.78191734641631</v>
      </c>
      <c r="I2056" s="17" t="n">
        <v>1.30102999566398</v>
      </c>
      <c r="J2056" s="17" t="n">
        <v>0.333275676163711</v>
      </c>
      <c r="K2056" s="17" t="n">
        <v>0.651475694444444</v>
      </c>
      <c r="L2056" s="17" t="n">
        <v>0.609519675925926</v>
      </c>
    </row>
    <row r="2057" customFormat="false" ht="15" hidden="false" customHeight="false" outlineLevel="0" collapsed="false">
      <c r="A2057" s="18" t="n">
        <v>2452</v>
      </c>
      <c r="B2057" s="17" t="n">
        <v>0.081859733702408</v>
      </c>
      <c r="C2057" s="17" t="n">
        <v>0.0982976554065115</v>
      </c>
      <c r="D2057" s="17" t="n">
        <v>1</v>
      </c>
      <c r="E2057" s="18" t="n">
        <v>96.7</v>
      </c>
      <c r="F2057" s="17" t="n">
        <v>6.00359790681319</v>
      </c>
      <c r="G2057" s="17" t="n">
        <v>5.34490398531637</v>
      </c>
      <c r="H2057" s="17" t="n">
        <v>2.78191734641631</v>
      </c>
      <c r="I2057" s="17" t="n">
        <v>1.30102999566398</v>
      </c>
      <c r="J2057" s="17" t="n">
        <v>0.688361143092802</v>
      </c>
      <c r="K2057" s="17" t="n">
        <v>0.65234375</v>
      </c>
      <c r="L2057" s="17" t="n">
        <v>0.65697337962963</v>
      </c>
    </row>
    <row r="2058" customFormat="false" ht="15" hidden="false" customHeight="false" outlineLevel="0" collapsed="false">
      <c r="A2058" s="18" t="n">
        <v>2453</v>
      </c>
      <c r="B2058" s="17" t="n">
        <v>0.0816168214487671</v>
      </c>
      <c r="C2058" s="17" t="n">
        <v>0.0979807924203299</v>
      </c>
      <c r="D2058" s="17" t="n">
        <v>1</v>
      </c>
      <c r="E2058" s="18" t="n">
        <v>96.7</v>
      </c>
      <c r="F2058" s="17" t="n">
        <v>5.98798095982496</v>
      </c>
      <c r="G2058" s="17" t="n">
        <v>5.34133324909309</v>
      </c>
      <c r="H2058" s="17" t="n">
        <v>2.78191734641631</v>
      </c>
      <c r="I2058" s="17" t="n">
        <v>1.30102999566398</v>
      </c>
      <c r="J2058" s="17" t="n">
        <v>0.337857533993287</v>
      </c>
      <c r="K2058" s="17" t="n">
        <v>0.651765046296296</v>
      </c>
      <c r="L2058" s="17" t="n">
        <v>0.671440972222222</v>
      </c>
    </row>
    <row r="2059" customFormat="false" ht="15" hidden="false" customHeight="false" outlineLevel="0" collapsed="false">
      <c r="A2059" s="18" t="n">
        <v>2454</v>
      </c>
      <c r="B2059" s="17" t="n">
        <v>0.0813651583071246</v>
      </c>
      <c r="C2059" s="17" t="n">
        <v>0.0976668123242066</v>
      </c>
      <c r="D2059" s="17" t="n">
        <v>1</v>
      </c>
      <c r="E2059" s="18" t="n">
        <v>96.7</v>
      </c>
      <c r="F2059" s="17" t="n">
        <v>5.97988980042278</v>
      </c>
      <c r="G2059" s="17" t="n">
        <v>5.33689164462894</v>
      </c>
      <c r="H2059" s="17" t="n">
        <v>2.78191734641631</v>
      </c>
      <c r="I2059" s="17" t="n">
        <v>1.30102999566398</v>
      </c>
      <c r="J2059" s="17" t="n">
        <v>0.331130675718538</v>
      </c>
      <c r="K2059" s="17" t="n">
        <v>0.65162037037037</v>
      </c>
      <c r="L2059" s="17" t="n">
        <v>0.671875</v>
      </c>
    </row>
    <row r="2060" customFormat="false" ht="15" hidden="false" customHeight="false" outlineLevel="0" collapsed="false">
      <c r="A2060" s="18" t="n">
        <v>2455</v>
      </c>
      <c r="B2060" s="17" t="n">
        <v>0.0811262436176616</v>
      </c>
      <c r="C2060" s="17" t="n">
        <v>0.0973653216811794</v>
      </c>
      <c r="D2060" s="17" t="n">
        <v>1</v>
      </c>
      <c r="E2060" s="18" t="n">
        <v>96.7</v>
      </c>
      <c r="F2060" s="17" t="n">
        <v>5.96859532559136</v>
      </c>
      <c r="G2060" s="17" t="n">
        <v>5.32921631142426</v>
      </c>
      <c r="H2060" s="17" t="n">
        <v>2.78191734641631</v>
      </c>
      <c r="I2060" s="17" t="n">
        <v>1.30102999566398</v>
      </c>
      <c r="J2060" s="17" t="n">
        <v>0.589035044521357</v>
      </c>
      <c r="K2060" s="17" t="n">
        <v>0.651765046296296</v>
      </c>
      <c r="L2060" s="17" t="n">
        <v>0.663194444444444</v>
      </c>
    </row>
    <row r="2061" customFormat="false" ht="15" hidden="false" customHeight="false" outlineLevel="0" collapsed="false">
      <c r="A2061" s="18" t="n">
        <v>2456</v>
      </c>
      <c r="B2061" s="17" t="n">
        <v>0.0808691157683454</v>
      </c>
      <c r="C2061" s="17" t="n">
        <v>0.0970534042015464</v>
      </c>
      <c r="D2061" s="17" t="n">
        <v>1</v>
      </c>
      <c r="E2061" s="18" t="n">
        <v>96.7</v>
      </c>
      <c r="F2061" s="17" t="n">
        <v>5.967329351757</v>
      </c>
      <c r="G2061" s="17" t="n">
        <v>5.32885043010256</v>
      </c>
      <c r="H2061" s="17" t="n">
        <v>2.78191734641631</v>
      </c>
      <c r="I2061" s="17" t="n">
        <v>1.30102999566398</v>
      </c>
      <c r="J2061" s="17" t="n">
        <v>0.561579474355289</v>
      </c>
      <c r="K2061" s="17" t="n">
        <v>0.652054398148148</v>
      </c>
      <c r="L2061" s="17" t="n">
        <v>0.652054398148148</v>
      </c>
    </row>
    <row r="2062" customFormat="false" ht="15" hidden="false" customHeight="false" outlineLevel="0" collapsed="false">
      <c r="A2062" s="18" t="n">
        <v>2457</v>
      </c>
      <c r="B2062" s="17" t="n">
        <v>0.0806111099750355</v>
      </c>
      <c r="C2062" s="17" t="n">
        <v>0.0967383819270051</v>
      </c>
      <c r="D2062" s="17" t="n">
        <v>1</v>
      </c>
      <c r="E2062" s="18" t="n">
        <v>96.7</v>
      </c>
      <c r="F2062" s="17" t="n">
        <v>5.96530674363833</v>
      </c>
      <c r="G2062" s="17" t="n">
        <v>5.32802007280389</v>
      </c>
      <c r="H2062" s="17" t="n">
        <v>2.78191734641631</v>
      </c>
      <c r="I2062" s="17" t="n">
        <v>1.30102999566398</v>
      </c>
      <c r="J2062" s="17" t="n">
        <v>0.725385754586405</v>
      </c>
      <c r="K2062" s="17" t="n">
        <v>0.652488425925926</v>
      </c>
      <c r="L2062" s="17" t="n">
        <v>0.649450231481481</v>
      </c>
    </row>
    <row r="2063" customFormat="false" ht="15" hidden="false" customHeight="false" outlineLevel="0" collapsed="false">
      <c r="A2063" s="18" t="n">
        <v>2458</v>
      </c>
      <c r="B2063" s="17" t="n">
        <v>0.0803444267733505</v>
      </c>
      <c r="C2063" s="17" t="n">
        <v>0.096414043681903</v>
      </c>
      <c r="D2063" s="17" t="n">
        <v>1</v>
      </c>
      <c r="E2063" s="18" t="n">
        <v>96.7</v>
      </c>
      <c r="F2063" s="17" t="n">
        <v>5.96470438660758</v>
      </c>
      <c r="G2063" s="17" t="n">
        <v>5.32802007280389</v>
      </c>
      <c r="H2063" s="17" t="n">
        <v>2.78191734641631</v>
      </c>
      <c r="I2063" s="17" t="n">
        <v>1.30102999566398</v>
      </c>
      <c r="J2063" s="17" t="n">
        <v>0.633032664043604</v>
      </c>
      <c r="K2063" s="17" t="n">
        <v>0.652488425925926</v>
      </c>
      <c r="L2063" s="17" t="n">
        <v>0.663773148148148</v>
      </c>
    </row>
    <row r="2064" customFormat="false" ht="15" hidden="false" customHeight="false" outlineLevel="0" collapsed="false">
      <c r="A2064" s="18" t="n">
        <v>2459</v>
      </c>
      <c r="B2064" s="17" t="n">
        <v>0.0800748368535467</v>
      </c>
      <c r="C2064" s="17" t="n">
        <v>0.0960782212627775</v>
      </c>
      <c r="D2064" s="17" t="n">
        <v>1</v>
      </c>
      <c r="E2064" s="18" t="n">
        <v>96.7</v>
      </c>
      <c r="F2064" s="17" t="n">
        <v>5.95975772844072</v>
      </c>
      <c r="G2064" s="17" t="n">
        <v>5.32396794529706</v>
      </c>
      <c r="H2064" s="17" t="n">
        <v>2.78191734641631</v>
      </c>
      <c r="I2064" s="17" t="n">
        <v>1.30102999566398</v>
      </c>
      <c r="J2064" s="17" t="n">
        <v>0.937019940962334</v>
      </c>
      <c r="K2064" s="17" t="n">
        <v>0.652199074074074</v>
      </c>
      <c r="L2064" s="17" t="n">
        <v>0.664496527777778</v>
      </c>
    </row>
    <row r="2065" customFormat="false" ht="15" hidden="false" customHeight="false" outlineLevel="0" collapsed="false">
      <c r="A2065" s="18" t="n">
        <v>2460</v>
      </c>
      <c r="B2065" s="17" t="n">
        <v>0.0798040928181123</v>
      </c>
      <c r="C2065" s="17" t="n">
        <v>0.0957469226093963</v>
      </c>
      <c r="D2065" s="17" t="n">
        <v>1</v>
      </c>
      <c r="E2065" s="18" t="n">
        <v>96.7</v>
      </c>
      <c r="F2065" s="17" t="n">
        <v>5.95711305602413</v>
      </c>
      <c r="G2065" s="17" t="n">
        <v>5.32221596483281</v>
      </c>
      <c r="H2065" s="17" t="n">
        <v>2.78191734641631</v>
      </c>
      <c r="I2065" s="17" t="n">
        <v>1.30102999566398</v>
      </c>
      <c r="J2065" s="17" t="n">
        <v>0.570623120241688</v>
      </c>
      <c r="K2065" s="17" t="n">
        <v>0.651765046296296</v>
      </c>
      <c r="L2065" s="17" t="n">
        <v>0.625</v>
      </c>
    </row>
    <row r="2066" customFormat="false" ht="15" hidden="false" customHeight="false" outlineLevel="0" collapsed="false">
      <c r="A2066" s="18" t="n">
        <v>2461</v>
      </c>
      <c r="B2066" s="17" t="n">
        <v>0.0795088860516747</v>
      </c>
      <c r="C2066" s="17" t="n">
        <v>0.0954068487855019</v>
      </c>
      <c r="D2066" s="17" t="n">
        <v>1</v>
      </c>
      <c r="E2066" s="18" t="n">
        <v>96.7</v>
      </c>
      <c r="F2066" s="17" t="n">
        <v>5.96993045819523</v>
      </c>
      <c r="G2066" s="17" t="n">
        <v>5.32954621788112</v>
      </c>
      <c r="H2066" s="17" t="n">
        <v>2.78191734641631</v>
      </c>
      <c r="I2066" s="17" t="n">
        <v>1.30102999566398</v>
      </c>
      <c r="J2066" s="17" t="n">
        <v>0.636315920103462</v>
      </c>
      <c r="K2066" s="17" t="n">
        <v>0.652633101851852</v>
      </c>
      <c r="L2066" s="17" t="n">
        <v>0.587094907407407</v>
      </c>
    </row>
    <row r="2067" customFormat="false" ht="15" hidden="false" customHeight="false" outlineLevel="0" collapsed="false">
      <c r="A2067" s="18" t="n">
        <v>2462</v>
      </c>
      <c r="B2067" s="17" t="n">
        <v>0.0792105298239255</v>
      </c>
      <c r="C2067" s="17" t="n">
        <v>0.095057093936743</v>
      </c>
      <c r="D2067" s="17" t="n">
        <v>1</v>
      </c>
      <c r="E2067" s="18" t="n">
        <v>96.8</v>
      </c>
      <c r="F2067" s="17" t="n">
        <v>5.98388261310942</v>
      </c>
      <c r="G2067" s="17" t="n">
        <v>5.33815017032834</v>
      </c>
      <c r="H2067" s="17" t="n">
        <v>2.78191734641631</v>
      </c>
      <c r="I2067" s="17" t="n">
        <v>1.30102999566398</v>
      </c>
      <c r="J2067" s="17" t="n">
        <v>0.940759838402771</v>
      </c>
      <c r="K2067" s="17" t="n">
        <v>0.652633101851852</v>
      </c>
      <c r="L2067" s="17" t="n">
        <v>0.573640046296296</v>
      </c>
    </row>
    <row r="2068" customFormat="false" ht="15" hidden="false" customHeight="false" outlineLevel="0" collapsed="false">
      <c r="A2068" s="18" t="n">
        <v>2463</v>
      </c>
      <c r="B2068" s="17" t="n">
        <v>0.07891960973265</v>
      </c>
      <c r="C2068" s="17" t="n">
        <v>0.094706794657503</v>
      </c>
      <c r="D2068" s="17" t="n">
        <v>1</v>
      </c>
      <c r="E2068" s="18" t="n">
        <v>96.8</v>
      </c>
      <c r="F2068" s="17" t="n">
        <v>5.99673779070119</v>
      </c>
      <c r="G2068" s="17" t="n">
        <v>5.34490398531637</v>
      </c>
      <c r="H2068" s="17" t="n">
        <v>2.78191734641631</v>
      </c>
      <c r="I2068" s="17" t="n">
        <v>1.30102999566398</v>
      </c>
      <c r="J2068" s="17" t="n">
        <v>0.66848697742775</v>
      </c>
      <c r="K2068" s="17" t="n">
        <v>0.65306712962963</v>
      </c>
      <c r="L2068" s="17" t="n">
        <v>0.626880787037037</v>
      </c>
    </row>
    <row r="2069" customFormat="false" ht="15" hidden="false" customHeight="false" outlineLevel="0" collapsed="false">
      <c r="A2069" s="18" t="n">
        <v>2464</v>
      </c>
      <c r="B2069" s="17" t="n">
        <v>0.0786319652839598</v>
      </c>
      <c r="C2069" s="17" t="n">
        <v>0.0943353383258606</v>
      </c>
      <c r="D2069" s="17" t="n">
        <v>1</v>
      </c>
      <c r="E2069" s="18" t="n">
        <v>96.8</v>
      </c>
      <c r="F2069" s="17" t="n">
        <v>5.99954804906951</v>
      </c>
      <c r="G2069" s="17" t="n">
        <v>5.34490398531637</v>
      </c>
      <c r="H2069" s="17" t="n">
        <v>2.78191734641631</v>
      </c>
      <c r="I2069" s="17" t="n">
        <v>1.30102999566398</v>
      </c>
      <c r="J2069" s="17" t="n">
        <v>0.523071726758679</v>
      </c>
      <c r="K2069" s="17" t="n">
        <v>0.654224537037037</v>
      </c>
      <c r="L2069" s="17" t="n">
        <v>0.66333912037037</v>
      </c>
    </row>
    <row r="2070" customFormat="false" ht="15" hidden="false" customHeight="false" outlineLevel="0" collapsed="false">
      <c r="A2070" s="18" t="n">
        <v>2465</v>
      </c>
      <c r="B2070" s="17" t="n">
        <v>0.078350138570251</v>
      </c>
      <c r="C2070" s="17" t="n">
        <v>0.0939609062573355</v>
      </c>
      <c r="D2070" s="17" t="n">
        <v>1</v>
      </c>
      <c r="E2070" s="18" t="n">
        <v>96.8</v>
      </c>
      <c r="F2070" s="17" t="n">
        <v>5.99628624408367</v>
      </c>
      <c r="G2070" s="17" t="n">
        <v>5.34490398531637</v>
      </c>
      <c r="H2070" s="17" t="n">
        <v>2.78191734641631</v>
      </c>
      <c r="I2070" s="17" t="n">
        <v>1.30102999566398</v>
      </c>
      <c r="J2070" s="17" t="n">
        <v>0.543556891145201</v>
      </c>
      <c r="K2070" s="17" t="n">
        <v>0.653790509259259</v>
      </c>
      <c r="L2070" s="17" t="n">
        <v>0.665798611111111</v>
      </c>
    </row>
    <row r="2071" customFormat="false" ht="15" hidden="false" customHeight="false" outlineLevel="0" collapsed="false">
      <c r="A2071" s="18" t="n">
        <v>2466</v>
      </c>
      <c r="B2071" s="17" t="n">
        <v>0.0780605798225022</v>
      </c>
      <c r="C2071" s="17" t="n">
        <v>0.0935898077018836</v>
      </c>
      <c r="D2071" s="17" t="n">
        <v>1</v>
      </c>
      <c r="E2071" s="18" t="n">
        <v>96.8</v>
      </c>
      <c r="F2071" s="17" t="n">
        <v>5.99730276450467</v>
      </c>
      <c r="G2071" s="17" t="n">
        <v>5.34490398531637</v>
      </c>
      <c r="H2071" s="17" t="n">
        <v>2.78191734641631</v>
      </c>
      <c r="I2071" s="17" t="n">
        <v>1.30102999566398</v>
      </c>
      <c r="J2071" s="17" t="n">
        <v>0.757856945284994</v>
      </c>
      <c r="K2071" s="17" t="n">
        <v>0.653935185185185</v>
      </c>
      <c r="L2071" s="17" t="n">
        <v>0.66478587962963</v>
      </c>
    </row>
    <row r="2072" customFormat="false" ht="15" hidden="false" customHeight="false" outlineLevel="0" collapsed="false">
      <c r="A2072" s="18" t="n">
        <v>2467</v>
      </c>
      <c r="B2072" s="17" t="n">
        <v>0.0777696969280778</v>
      </c>
      <c r="C2072" s="17" t="n">
        <v>0.0932136844455575</v>
      </c>
      <c r="D2072" s="17" t="n">
        <v>1</v>
      </c>
      <c r="E2072" s="18" t="n">
        <v>96.8</v>
      </c>
      <c r="F2072" s="17" t="n">
        <v>5.99679388178481</v>
      </c>
      <c r="G2072" s="17" t="n">
        <v>5.34490398531637</v>
      </c>
      <c r="H2072" s="17" t="n">
        <v>2.78191734641631</v>
      </c>
      <c r="I2072" s="17" t="n">
        <v>1.30102999566398</v>
      </c>
      <c r="J2072" s="17" t="n">
        <v>0.700433016962021</v>
      </c>
      <c r="K2072" s="17" t="n">
        <v>0.654224537037037</v>
      </c>
      <c r="L2072" s="17" t="n">
        <v>0.640046296296296</v>
      </c>
    </row>
    <row r="2073" customFormat="false" ht="15" hidden="false" customHeight="false" outlineLevel="0" collapsed="false">
      <c r="A2073" s="18" t="n">
        <v>2468</v>
      </c>
      <c r="B2073" s="17" t="n">
        <v>0.0774673413726743</v>
      </c>
      <c r="C2073" s="17" t="n">
        <v>0.0928466849882777</v>
      </c>
      <c r="D2073" s="17" t="n">
        <v>1</v>
      </c>
      <c r="E2073" s="18" t="n">
        <v>96.8</v>
      </c>
      <c r="F2073" s="17" t="n">
        <v>6.01049902349667</v>
      </c>
      <c r="G2073" s="17" t="n">
        <v>5.34798917116056</v>
      </c>
      <c r="H2073" s="17" t="n">
        <v>2.78191734641631</v>
      </c>
      <c r="I2073" s="17" t="n">
        <v>1.30102999566398</v>
      </c>
      <c r="J2073" s="17" t="n">
        <v>0.340732558398889</v>
      </c>
      <c r="K2073" s="17" t="n">
        <v>0.654513888888889</v>
      </c>
      <c r="L2073" s="17" t="n">
        <v>0.587818287037037</v>
      </c>
    </row>
    <row r="2074" customFormat="false" ht="15" hidden="false" customHeight="false" outlineLevel="0" collapsed="false">
      <c r="A2074" s="18" t="n">
        <v>2469</v>
      </c>
      <c r="B2074" s="17" t="n">
        <v>0.0771510116540378</v>
      </c>
      <c r="C2074" s="17" t="n">
        <v>0.0924800120854612</v>
      </c>
      <c r="D2074" s="17" t="n">
        <v>1</v>
      </c>
      <c r="E2074" s="18" t="n">
        <v>96.8</v>
      </c>
      <c r="F2074" s="17" t="n">
        <v>6.03566526301331</v>
      </c>
      <c r="G2074" s="17" t="n">
        <v>5.37220405327179</v>
      </c>
      <c r="H2074" s="17" t="n">
        <v>2.78191734641631</v>
      </c>
      <c r="I2074" s="17" t="n">
        <v>1.30102999566398</v>
      </c>
      <c r="J2074" s="17" t="n">
        <v>0.420114588343755</v>
      </c>
      <c r="K2074" s="17" t="n">
        <v>0.65552662037037</v>
      </c>
      <c r="L2074" s="17" t="n">
        <v>0.581886574074074</v>
      </c>
    </row>
    <row r="2075" customFormat="false" ht="15" hidden="false" customHeight="false" outlineLevel="0" collapsed="false">
      <c r="A2075" s="18" t="n">
        <v>2470</v>
      </c>
      <c r="B2075" s="17" t="n">
        <v>0.0768398126475168</v>
      </c>
      <c r="C2075" s="17" t="n">
        <v>0.0921095452581843</v>
      </c>
      <c r="D2075" s="17" t="n">
        <v>1</v>
      </c>
      <c r="E2075" s="18" t="n">
        <v>97</v>
      </c>
      <c r="F2075" s="17" t="n">
        <v>6.05779838525672</v>
      </c>
      <c r="G2075" s="17" t="n">
        <v>5.39051076766215</v>
      </c>
      <c r="H2075" s="17" t="n">
        <v>2.78259913495271</v>
      </c>
      <c r="I2075" s="17" t="n">
        <v>1.30102999566398</v>
      </c>
      <c r="J2075" s="17" t="n">
        <v>0.299814989864578</v>
      </c>
      <c r="K2075" s="17" t="n">
        <v>0.655671296296296</v>
      </c>
      <c r="L2075" s="17" t="n">
        <v>0.58984375</v>
      </c>
    </row>
    <row r="2076" customFormat="false" ht="15" hidden="false" customHeight="false" outlineLevel="0" collapsed="false">
      <c r="A2076" s="18" t="n">
        <v>2471</v>
      </c>
      <c r="B2076" s="17" t="n">
        <v>0.0765318247506878</v>
      </c>
      <c r="C2076" s="17" t="n">
        <v>0.0917426617195209</v>
      </c>
      <c r="D2076" s="17" t="n">
        <v>1</v>
      </c>
      <c r="E2076" s="18" t="n">
        <v>97</v>
      </c>
      <c r="F2076" s="17" t="n">
        <v>6.08145685131958</v>
      </c>
      <c r="G2076" s="17" t="n">
        <v>5.41320734079159</v>
      </c>
      <c r="H2076" s="17" t="n">
        <v>2.78852485384741</v>
      </c>
      <c r="I2076" s="17" t="n">
        <v>1.30102999566398</v>
      </c>
      <c r="J2076" s="17" t="n">
        <v>0.769307761396429</v>
      </c>
      <c r="K2076" s="17" t="n">
        <v>0.656684027777778</v>
      </c>
      <c r="L2076" s="17" t="n">
        <v>0.592447916666667</v>
      </c>
    </row>
    <row r="2077" customFormat="false" ht="15" hidden="false" customHeight="false" outlineLevel="0" collapsed="false">
      <c r="A2077" s="18" t="n">
        <v>2472</v>
      </c>
      <c r="B2077" s="17" t="n">
        <v>0.0762371991467835</v>
      </c>
      <c r="C2077" s="17" t="n">
        <v>0.0913833819088284</v>
      </c>
      <c r="D2077" s="17" t="n">
        <v>1</v>
      </c>
      <c r="E2077" s="18" t="n">
        <v>97</v>
      </c>
      <c r="F2077" s="17" t="n">
        <v>6.09793695195568</v>
      </c>
      <c r="G2077" s="17" t="n">
        <v>5.42696620239672</v>
      </c>
      <c r="H2077" s="17" t="n">
        <v>2.79337086634699</v>
      </c>
      <c r="I2077" s="17" t="n">
        <v>1.30102999566398</v>
      </c>
      <c r="J2077" s="17" t="n">
        <v>0.979995607596623</v>
      </c>
      <c r="K2077" s="17" t="n">
        <v>0.656539351851852</v>
      </c>
      <c r="L2077" s="17" t="n">
        <v>0.609953703703704</v>
      </c>
    </row>
    <row r="2078" customFormat="false" ht="15" hidden="false" customHeight="false" outlineLevel="0" collapsed="false">
      <c r="A2078" s="18" t="n">
        <v>2473</v>
      </c>
      <c r="B2078" s="17" t="n">
        <v>0.0759610754730938</v>
      </c>
      <c r="C2078" s="17" t="n">
        <v>0.0910345210081518</v>
      </c>
      <c r="D2078" s="17" t="n">
        <v>1</v>
      </c>
      <c r="E2078" s="18" t="n">
        <v>97</v>
      </c>
      <c r="F2078" s="17" t="n">
        <v>6.10615731438797</v>
      </c>
      <c r="G2078" s="17" t="n">
        <v>5.43209127296295</v>
      </c>
      <c r="H2078" s="17" t="n">
        <v>2.79337086634699</v>
      </c>
      <c r="I2078" s="17" t="n">
        <v>1.30102999566398</v>
      </c>
      <c r="J2078" s="17" t="n">
        <v>0.41560031192364</v>
      </c>
      <c r="K2078" s="17" t="n">
        <v>0.657118055555556</v>
      </c>
      <c r="L2078" s="17" t="n">
        <v>0.639033564814815</v>
      </c>
    </row>
    <row r="2079" customFormat="false" ht="15" hidden="false" customHeight="false" outlineLevel="0" collapsed="false">
      <c r="A2079" s="18" t="n">
        <v>2474</v>
      </c>
      <c r="B2079" s="17" t="n">
        <v>0.0757042602549687</v>
      </c>
      <c r="C2079" s="17" t="n">
        <v>0.090687079117116</v>
      </c>
      <c r="D2079" s="17" t="n">
        <v>1</v>
      </c>
      <c r="E2079" s="18" t="n">
        <v>97</v>
      </c>
      <c r="F2079" s="17" t="n">
        <v>6.10445777784972</v>
      </c>
      <c r="G2079" s="17" t="n">
        <v>5.43136658415591</v>
      </c>
      <c r="H2079" s="17" t="n">
        <v>2.79337086634699</v>
      </c>
      <c r="I2079" s="17" t="n">
        <v>1.30102999566398</v>
      </c>
      <c r="J2079" s="17" t="n">
        <v>0.928925047321508</v>
      </c>
      <c r="K2079" s="17" t="n">
        <v>0.65625</v>
      </c>
      <c r="L2079" s="17" t="n">
        <v>0.655381944444444</v>
      </c>
    </row>
    <row r="2080" customFormat="false" ht="15" hidden="false" customHeight="false" outlineLevel="0" collapsed="false">
      <c r="A2080" s="18" t="n">
        <v>2475</v>
      </c>
      <c r="B2080" s="17" t="n">
        <v>0.0754471862973231</v>
      </c>
      <c r="C2080" s="17" t="n">
        <v>0.0903429263521469</v>
      </c>
      <c r="D2080" s="17" t="n">
        <v>1</v>
      </c>
      <c r="E2080" s="18" t="n">
        <v>97</v>
      </c>
      <c r="F2080" s="17" t="n">
        <v>6.1005099801909</v>
      </c>
      <c r="G2080" s="17" t="n">
        <v>5.42839145091688</v>
      </c>
      <c r="H2080" s="17" t="n">
        <v>2.79337086634699</v>
      </c>
      <c r="I2080" s="17" t="n">
        <v>1.30102999566398</v>
      </c>
      <c r="J2080" s="17" t="n">
        <v>0.713548693253332</v>
      </c>
      <c r="K2080" s="17" t="n">
        <v>0.655815972222222</v>
      </c>
      <c r="L2080" s="17" t="n">
        <v>0.642361111111111</v>
      </c>
    </row>
    <row r="2081" customFormat="false" ht="15" hidden="false" customHeight="false" outlineLevel="0" collapsed="false">
      <c r="A2081" s="18" t="n">
        <v>2476</v>
      </c>
      <c r="B2081" s="17" t="n">
        <v>0.0751694764476269</v>
      </c>
      <c r="C2081" s="17" t="n">
        <v>0.0900038017606776</v>
      </c>
      <c r="D2081" s="17" t="n">
        <v>1</v>
      </c>
      <c r="E2081" s="18" t="n">
        <v>97</v>
      </c>
      <c r="F2081" s="17" t="n">
        <v>6.11267212786379</v>
      </c>
      <c r="G2081" s="17" t="n">
        <v>5.43664980168091</v>
      </c>
      <c r="H2081" s="17" t="n">
        <v>2.79337086634699</v>
      </c>
      <c r="I2081" s="17" t="n">
        <v>1.30102999566398</v>
      </c>
      <c r="J2081" s="17" t="n">
        <v>1.13588673505825</v>
      </c>
      <c r="K2081" s="17" t="n">
        <v>0.65625</v>
      </c>
      <c r="L2081" s="17" t="n">
        <v>0.602575231481481</v>
      </c>
    </row>
    <row r="2082" customFormat="false" ht="15" hidden="false" customHeight="false" outlineLevel="0" collapsed="false">
      <c r="A2082" s="18" t="n">
        <v>2477</v>
      </c>
      <c r="B2082" s="17" t="n">
        <v>0.0748862496758294</v>
      </c>
      <c r="C2082" s="17" t="n">
        <v>0.0896650855722664</v>
      </c>
      <c r="D2082" s="17" t="n">
        <v>1</v>
      </c>
      <c r="E2082" s="18" t="n">
        <v>97.2</v>
      </c>
      <c r="F2082" s="17" t="n">
        <v>6.13483349590533</v>
      </c>
      <c r="G2082" s="17" t="n">
        <v>5.45782971284847</v>
      </c>
      <c r="H2082" s="17" t="n">
        <v>2.79543170226153</v>
      </c>
      <c r="I2082" s="17" t="n">
        <v>1.30102999566398</v>
      </c>
      <c r="J2082" s="17" t="n">
        <v>0.798053075869729</v>
      </c>
      <c r="K2082" s="17" t="n">
        <v>0.65625</v>
      </c>
      <c r="L2082" s="17" t="n">
        <v>0.577980324074074</v>
      </c>
    </row>
    <row r="2083" customFormat="false" ht="15" hidden="false" customHeight="false" outlineLevel="0" collapsed="false">
      <c r="A2083" s="18" t="n">
        <v>2478</v>
      </c>
      <c r="B2083" s="17" t="n">
        <v>0.0746023436853042</v>
      </c>
      <c r="C2083" s="17" t="n">
        <v>0.0893399253556573</v>
      </c>
      <c r="D2083" s="17" t="n">
        <v>1</v>
      </c>
      <c r="E2083" s="18" t="n">
        <v>97.2</v>
      </c>
      <c r="F2083" s="17" t="n">
        <v>6.16030668535043</v>
      </c>
      <c r="G2083" s="17" t="n">
        <v>5.4783620699149</v>
      </c>
      <c r="H2083" s="17" t="n">
        <v>2.79940137878475</v>
      </c>
      <c r="I2083" s="17" t="n">
        <v>1.30102999566398</v>
      </c>
      <c r="J2083" s="17" t="n">
        <v>0.770628747234909</v>
      </c>
      <c r="K2083" s="17" t="n">
        <v>0.656828703703704</v>
      </c>
      <c r="L2083" s="17" t="n">
        <v>0.585503472222222</v>
      </c>
    </row>
    <row r="2084" customFormat="false" ht="15" hidden="false" customHeight="false" outlineLevel="0" collapsed="false">
      <c r="A2084" s="18" t="n">
        <v>2479</v>
      </c>
      <c r="B2084" s="17" t="n">
        <v>0.0743396210923998</v>
      </c>
      <c r="C2084" s="17" t="n">
        <v>0.0890229540549357</v>
      </c>
      <c r="D2084" s="17" t="n">
        <v>1</v>
      </c>
      <c r="E2084" s="18" t="n">
        <v>97.2</v>
      </c>
      <c r="F2084" s="17" t="n">
        <v>6.17108394832085</v>
      </c>
      <c r="G2084" s="17" t="n">
        <v>5.48606541584665</v>
      </c>
      <c r="H2084" s="17" t="n">
        <v>2.79940137878475</v>
      </c>
      <c r="I2084" s="17" t="n">
        <v>1.30102999566398</v>
      </c>
      <c r="J2084" s="17" t="n">
        <v>0.827619142827094</v>
      </c>
      <c r="K2084" s="17" t="n">
        <v>0.656828703703704</v>
      </c>
      <c r="L2084" s="17" t="n">
        <v>0.624131944444444</v>
      </c>
    </row>
    <row r="2085" customFormat="false" ht="15" hidden="false" customHeight="false" outlineLevel="0" collapsed="false">
      <c r="A2085" s="18" t="n">
        <v>2480</v>
      </c>
      <c r="B2085" s="17" t="n">
        <v>0.0741142178583821</v>
      </c>
      <c r="C2085" s="17" t="n">
        <v>0.0887220204152443</v>
      </c>
      <c r="D2085" s="17" t="n">
        <v>1</v>
      </c>
      <c r="E2085" s="18" t="n">
        <v>97.2</v>
      </c>
      <c r="F2085" s="17" t="n">
        <v>6.17100173874009</v>
      </c>
      <c r="G2085" s="17" t="n">
        <v>5.48606541584665</v>
      </c>
      <c r="H2085" s="17" t="n">
        <v>2.79940137878475</v>
      </c>
      <c r="I2085" s="17" t="n">
        <v>1.30102999566398</v>
      </c>
      <c r="J2085" s="17" t="n">
        <v>1.13158118201157</v>
      </c>
      <c r="K2085" s="17" t="n">
        <v>0.657262731481482</v>
      </c>
      <c r="L2085" s="17" t="n">
        <v>0.653211805555556</v>
      </c>
    </row>
    <row r="2086" customFormat="false" ht="15" hidden="false" customHeight="false" outlineLevel="0" collapsed="false">
      <c r="A2086" s="18" t="n">
        <v>2481</v>
      </c>
      <c r="B2086" s="17" t="n">
        <v>0.0739033947853992</v>
      </c>
      <c r="C2086" s="17" t="n">
        <v>0.0884346545441076</v>
      </c>
      <c r="D2086" s="17" t="n">
        <v>1</v>
      </c>
      <c r="E2086" s="18" t="n">
        <v>97.2</v>
      </c>
      <c r="F2086" s="17" t="n">
        <v>6.16426981390716</v>
      </c>
      <c r="G2086" s="17" t="n">
        <v>5.4813302507698</v>
      </c>
      <c r="H2086" s="17" t="n">
        <v>2.79940137878475</v>
      </c>
      <c r="I2086" s="17" t="n">
        <v>1.30102999566398</v>
      </c>
      <c r="J2086" s="17" t="n">
        <v>0.904980284702836</v>
      </c>
      <c r="K2086" s="17" t="n">
        <v>0.656828703703704</v>
      </c>
      <c r="L2086" s="17" t="n">
        <v>0.675491898148148</v>
      </c>
    </row>
    <row r="2087" customFormat="false" ht="15" hidden="false" customHeight="false" outlineLevel="0" collapsed="false">
      <c r="A2087" s="18" t="n">
        <v>2482</v>
      </c>
      <c r="B2087" s="17" t="n">
        <v>0.0736987800164907</v>
      </c>
      <c r="C2087" s="17" t="n">
        <v>0.0881449661743655</v>
      </c>
      <c r="D2087" s="17" t="n">
        <v>1</v>
      </c>
      <c r="E2087" s="18" t="n">
        <v>97.2</v>
      </c>
      <c r="F2087" s="17" t="n">
        <v>6.14734420390832</v>
      </c>
      <c r="G2087" s="17" t="n">
        <v>5.46837082798855</v>
      </c>
      <c r="H2087" s="17" t="n">
        <v>2.79724844807058</v>
      </c>
      <c r="I2087" s="17" t="n">
        <v>1.30102999566398</v>
      </c>
      <c r="J2087" s="17" t="n">
        <v>0.955478289538783</v>
      </c>
      <c r="K2087" s="17" t="n">
        <v>0.65697337962963</v>
      </c>
      <c r="L2087" s="17" t="n">
        <v>0.663773148148148</v>
      </c>
    </row>
    <row r="2088" customFormat="false" ht="15" hidden="false" customHeight="false" outlineLevel="0" collapsed="false">
      <c r="A2088" s="18" t="n">
        <v>2483</v>
      </c>
      <c r="B2088" s="17" t="n">
        <v>0.0734855602279789</v>
      </c>
      <c r="C2088" s="17" t="n">
        <v>0.0878674479184189</v>
      </c>
      <c r="D2088" s="17" t="n">
        <v>1</v>
      </c>
      <c r="E2088" s="18" t="n">
        <v>97.2</v>
      </c>
      <c r="F2088" s="17" t="n">
        <v>6.1496094492686</v>
      </c>
      <c r="G2088" s="17" t="n">
        <v>5.46964791710477</v>
      </c>
      <c r="H2088" s="17" t="n">
        <v>2.79724844807058</v>
      </c>
      <c r="I2088" s="17" t="n">
        <v>1.30102999566398</v>
      </c>
      <c r="J2088" s="17" t="n">
        <v>0.533244252472692</v>
      </c>
      <c r="K2088" s="17" t="n">
        <v>0.656684027777778</v>
      </c>
      <c r="L2088" s="17" t="n">
        <v>0.625434027777778</v>
      </c>
    </row>
    <row r="2089" customFormat="false" ht="15" hidden="false" customHeight="false" outlineLevel="0" collapsed="false">
      <c r="A2089" s="18" t="n">
        <v>2484</v>
      </c>
      <c r="B2089" s="17" t="n">
        <v>0.073260393028182</v>
      </c>
      <c r="C2089" s="17" t="n">
        <v>0.0876022352328248</v>
      </c>
      <c r="D2089" s="17" t="n">
        <v>1</v>
      </c>
      <c r="E2089" s="18" t="n">
        <v>97.2</v>
      </c>
      <c r="F2089" s="17" t="n">
        <v>6.16656187188418</v>
      </c>
      <c r="G2089" s="17" t="n">
        <v>5.48262507643286</v>
      </c>
      <c r="H2089" s="17" t="n">
        <v>2.79940137878475</v>
      </c>
      <c r="I2089" s="17" t="n">
        <v>1.30102999566398</v>
      </c>
      <c r="J2089" s="17" t="n">
        <v>0.841883410940294</v>
      </c>
      <c r="K2089" s="17" t="n">
        <v>0.65625</v>
      </c>
      <c r="L2089" s="17" t="n">
        <v>0.613859953703704</v>
      </c>
    </row>
    <row r="2090" customFormat="false" ht="15" hidden="false" customHeight="false" outlineLevel="0" collapsed="false">
      <c r="A2090" s="18" t="n">
        <v>2485</v>
      </c>
      <c r="B2090" s="17" t="n">
        <v>0.0730437442436124</v>
      </c>
      <c r="C2090" s="17" t="n">
        <v>0.087329675873776</v>
      </c>
      <c r="D2090" s="17" t="n">
        <v>1</v>
      </c>
      <c r="E2090" s="18" t="n">
        <v>97.2</v>
      </c>
      <c r="F2090" s="17" t="n">
        <v>6.17214631206704</v>
      </c>
      <c r="G2090" s="17" t="n">
        <v>5.48606541584665</v>
      </c>
      <c r="H2090" s="17" t="n">
        <v>2.79940137878475</v>
      </c>
      <c r="I2090" s="17" t="n">
        <v>1.30102999566398</v>
      </c>
      <c r="J2090" s="17" t="n">
        <v>0.910518233572656</v>
      </c>
      <c r="K2090" s="17" t="n">
        <v>0.656539351851852</v>
      </c>
      <c r="L2090" s="17" t="n">
        <v>0.642361111111111</v>
      </c>
    </row>
    <row r="2091" customFormat="false" ht="15" hidden="false" customHeight="false" outlineLevel="0" collapsed="false">
      <c r="A2091" s="18" t="n">
        <v>2486</v>
      </c>
      <c r="B2091" s="17" t="n">
        <v>0.0728443428632562</v>
      </c>
      <c r="C2091" s="17" t="n">
        <v>0.0870660959260055</v>
      </c>
      <c r="D2091" s="17" t="n">
        <v>1</v>
      </c>
      <c r="E2091" s="18" t="n">
        <v>97.2</v>
      </c>
      <c r="F2091" s="17" t="n">
        <v>6.17310380778312</v>
      </c>
      <c r="G2091" s="17" t="n">
        <v>5.48606541584665</v>
      </c>
      <c r="H2091" s="17" t="n">
        <v>2.79940137878475</v>
      </c>
      <c r="I2091" s="17" t="n">
        <v>1.30102999566398</v>
      </c>
      <c r="J2091" s="17" t="n">
        <v>1.38874256370918</v>
      </c>
      <c r="K2091" s="17" t="n">
        <v>0.656684027777778</v>
      </c>
      <c r="L2091" s="17" t="n">
        <v>0.623553240740741</v>
      </c>
    </row>
    <row r="2092" customFormat="false" ht="15" hidden="false" customHeight="false" outlineLevel="0" collapsed="false">
      <c r="A2092" s="18" t="n">
        <v>2487</v>
      </c>
      <c r="B2092" s="17" t="n">
        <v>0.0726473121170852</v>
      </c>
      <c r="C2092" s="17" t="n">
        <v>0.0868285702998509</v>
      </c>
      <c r="D2092" s="17" t="n">
        <v>1</v>
      </c>
      <c r="E2092" s="18" t="n">
        <v>97.2</v>
      </c>
      <c r="F2092" s="17" t="n">
        <v>6.18872942330015</v>
      </c>
      <c r="G2092" s="17" t="n">
        <v>5.49785882680779</v>
      </c>
      <c r="H2092" s="17" t="n">
        <v>2.79940137878475</v>
      </c>
      <c r="I2092" s="17" t="n">
        <v>1.30102999566398</v>
      </c>
      <c r="J2092" s="17" t="n">
        <v>0.499574431044303</v>
      </c>
      <c r="K2092" s="17" t="n">
        <v>0.657552083333333</v>
      </c>
      <c r="L2092" s="17" t="n">
        <v>0.584924768518519</v>
      </c>
    </row>
    <row r="2093" customFormat="false" ht="15" hidden="false" customHeight="false" outlineLevel="0" collapsed="false">
      <c r="A2093" s="18" t="n">
        <v>2488</v>
      </c>
      <c r="B2093" s="17" t="n">
        <v>0.0724471323580171</v>
      </c>
      <c r="C2093" s="17" t="n">
        <v>0.0865795356549185</v>
      </c>
      <c r="D2093" s="17" t="n">
        <v>1</v>
      </c>
      <c r="E2093" s="18" t="n">
        <v>97.2</v>
      </c>
      <c r="F2093" s="17" t="n">
        <v>6.20053732687412</v>
      </c>
      <c r="G2093" s="17" t="n">
        <v>5.50650020451848</v>
      </c>
      <c r="H2093" s="17" t="n">
        <v>2.79940137878475</v>
      </c>
      <c r="I2093" s="17" t="n">
        <v>1.30102999566398</v>
      </c>
      <c r="J2093" s="17" t="n">
        <v>0.784305200497086</v>
      </c>
      <c r="K2093" s="17" t="n">
        <v>0.657407407407407</v>
      </c>
      <c r="L2093" s="17" t="n">
        <v>0.608940972222222</v>
      </c>
    </row>
    <row r="2094" customFormat="false" ht="15" hidden="false" customHeight="false" outlineLevel="0" collapsed="false">
      <c r="A2094" s="18" t="n">
        <v>2489</v>
      </c>
      <c r="B2094" s="17" t="n">
        <v>0.0722586989652848</v>
      </c>
      <c r="C2094" s="17" t="n">
        <v>0.0863309706173217</v>
      </c>
      <c r="D2094" s="17" t="n">
        <v>1</v>
      </c>
      <c r="E2094" s="18" t="n">
        <v>97.2</v>
      </c>
      <c r="F2094" s="17" t="n">
        <v>6.19880695628949</v>
      </c>
      <c r="G2094" s="17" t="n">
        <v>5.50579050298626</v>
      </c>
      <c r="H2094" s="17" t="n">
        <v>2.79940137878475</v>
      </c>
      <c r="I2094" s="17" t="n">
        <v>1.30102999566398</v>
      </c>
      <c r="J2094" s="17" t="n">
        <v>0.732508170278228</v>
      </c>
      <c r="K2094" s="17" t="n">
        <v>0.657262731481482</v>
      </c>
      <c r="L2094" s="17" t="n">
        <v>0.584346064814815</v>
      </c>
    </row>
    <row r="2095" customFormat="false" ht="15" hidden="false" customHeight="false" outlineLevel="0" collapsed="false">
      <c r="A2095" s="18" t="n">
        <v>2490</v>
      </c>
      <c r="B2095" s="17" t="n">
        <v>0.0720514676671613</v>
      </c>
      <c r="C2095" s="17" t="n">
        <v>0.0861036088869527</v>
      </c>
      <c r="D2095" s="17" t="n">
        <v>1</v>
      </c>
      <c r="E2095" s="18" t="n">
        <v>97.2</v>
      </c>
      <c r="F2095" s="17" t="n">
        <v>6.22305276199143</v>
      </c>
      <c r="G2095" s="17" t="n">
        <v>5.52696707696052</v>
      </c>
      <c r="H2095" s="17" t="n">
        <v>2.80438064538385</v>
      </c>
      <c r="I2095" s="17" t="n">
        <v>1.30102999566398</v>
      </c>
      <c r="J2095" s="17" t="n">
        <v>0.596383076325119</v>
      </c>
      <c r="K2095" s="17" t="n">
        <v>0.658275462962963</v>
      </c>
      <c r="L2095" s="17" t="n">
        <v>0.541811342592593</v>
      </c>
    </row>
    <row r="2096" customFormat="false" ht="15" hidden="false" customHeight="false" outlineLevel="0" collapsed="false">
      <c r="A2096" s="18" t="n">
        <v>2491</v>
      </c>
      <c r="B2096" s="17" t="n">
        <v>0.0718394034171339</v>
      </c>
      <c r="C2096" s="17" t="n">
        <v>0.0858712518708436</v>
      </c>
      <c r="D2096" s="17" t="n">
        <v>1</v>
      </c>
      <c r="E2096" s="18" t="n">
        <v>97.3</v>
      </c>
      <c r="F2096" s="17" t="n">
        <v>6.25481947616051</v>
      </c>
      <c r="G2096" s="17" t="n">
        <v>5.55667551959023</v>
      </c>
      <c r="H2096" s="17" t="n">
        <v>2.81125036130034</v>
      </c>
      <c r="I2096" s="17" t="n">
        <v>1.30102999566398</v>
      </c>
      <c r="J2096" s="17" t="n">
        <v>0.582156311185993</v>
      </c>
      <c r="K2096" s="17" t="n">
        <v>0.658998842592593</v>
      </c>
      <c r="L2096" s="17" t="n">
        <v>0.565393518518519</v>
      </c>
    </row>
    <row r="2097" customFormat="false" ht="15" hidden="false" customHeight="false" outlineLevel="0" collapsed="false">
      <c r="A2097" s="18" t="n">
        <v>2492</v>
      </c>
      <c r="B2097" s="17" t="n">
        <v>0.0716583016199163</v>
      </c>
      <c r="C2097" s="17" t="n">
        <v>0.0856494286477014</v>
      </c>
      <c r="D2097" s="17" t="n">
        <v>1</v>
      </c>
      <c r="E2097" s="18" t="n">
        <v>97.3</v>
      </c>
      <c r="F2097" s="17" t="n">
        <v>6.26401757365949</v>
      </c>
      <c r="G2097" s="17" t="n">
        <v>5.56484081165143</v>
      </c>
      <c r="H2097" s="17" t="n">
        <v>2.81244099672484</v>
      </c>
      <c r="I2097" s="17" t="n">
        <v>1.30102999566398</v>
      </c>
      <c r="J2097" s="17" t="n">
        <v>0.841446207485942</v>
      </c>
      <c r="K2097" s="17" t="n">
        <v>0.66015625</v>
      </c>
      <c r="L2097" s="17" t="n">
        <v>0.585358796296296</v>
      </c>
    </row>
    <row r="2098" customFormat="false" ht="15" hidden="false" customHeight="false" outlineLevel="0" collapsed="false">
      <c r="A2098" s="18" t="n">
        <v>2493</v>
      </c>
      <c r="B2098" s="17" t="n">
        <v>0.0714857309228844</v>
      </c>
      <c r="C2098" s="17" t="n">
        <v>0.0854462804721185</v>
      </c>
      <c r="D2098" s="17" t="n">
        <v>1</v>
      </c>
      <c r="E2098" s="18" t="n">
        <v>97.3</v>
      </c>
      <c r="F2098" s="17" t="n">
        <v>6.27500432432248</v>
      </c>
      <c r="G2098" s="17" t="n">
        <v>5.57271432689029</v>
      </c>
      <c r="H2098" s="17" t="n">
        <v>2.81555678068858</v>
      </c>
      <c r="I2098" s="17" t="n">
        <v>1.30102999566398</v>
      </c>
      <c r="J2098" s="17" t="n">
        <v>0.616813185093649</v>
      </c>
      <c r="K2098" s="17" t="n">
        <v>0.660445601851852</v>
      </c>
      <c r="L2098" s="17" t="n">
        <v>0.584346064814815</v>
      </c>
    </row>
    <row r="2099" customFormat="false" ht="15" hidden="false" customHeight="false" outlineLevel="0" collapsed="false">
      <c r="A2099" s="18" t="n">
        <v>2494</v>
      </c>
      <c r="B2099" s="17" t="n">
        <v>0.0713136192773365</v>
      </c>
      <c r="C2099" s="17" t="n">
        <v>0.0852376104401494</v>
      </c>
      <c r="D2099" s="17" t="n">
        <v>1</v>
      </c>
      <c r="E2099" s="18" t="n">
        <v>97.4</v>
      </c>
      <c r="F2099" s="17" t="n">
        <v>6.28778321184169</v>
      </c>
      <c r="G2099" s="17" t="n">
        <v>5.58445049006248</v>
      </c>
      <c r="H2099" s="17" t="n">
        <v>2.81635898053773</v>
      </c>
      <c r="I2099" s="17" t="n">
        <v>1.30102999566398</v>
      </c>
      <c r="J2099" s="17" t="n">
        <v>0.900902893478377</v>
      </c>
      <c r="K2099" s="17" t="n">
        <v>0.660011574074074</v>
      </c>
      <c r="L2099" s="17" t="n">
        <v>0.600983796296296</v>
      </c>
    </row>
    <row r="2100" customFormat="false" ht="15" hidden="false" customHeight="false" outlineLevel="0" collapsed="false">
      <c r="A2100" s="18" t="n">
        <v>2495</v>
      </c>
      <c r="B2100" s="17" t="n">
        <v>0.0711511558922077</v>
      </c>
      <c r="C2100" s="17" t="n">
        <v>0.0850282564948969</v>
      </c>
      <c r="D2100" s="17" t="n">
        <v>1</v>
      </c>
      <c r="E2100" s="18" t="n">
        <v>97.5</v>
      </c>
      <c r="F2100" s="17" t="n">
        <v>6.29340209970563</v>
      </c>
      <c r="G2100" s="17" t="n">
        <v>5.58902414401177</v>
      </c>
      <c r="H2100" s="17" t="n">
        <v>2.81635898053773</v>
      </c>
      <c r="I2100" s="17" t="n">
        <v>1.30102999566398</v>
      </c>
      <c r="J2100" s="17" t="n">
        <v>0.509797671020259</v>
      </c>
      <c r="K2100" s="17" t="n">
        <v>0.660011574074074</v>
      </c>
      <c r="L2100" s="17" t="n">
        <v>0.633246527777778</v>
      </c>
    </row>
    <row r="2101" customFormat="false" ht="15" hidden="false" customHeight="false" outlineLevel="0" collapsed="false">
      <c r="A2101" s="18" t="n">
        <v>2496</v>
      </c>
      <c r="B2101" s="17" t="n">
        <v>0.070999148922662</v>
      </c>
      <c r="C2101" s="17" t="n">
        <v>0.0848192165200426</v>
      </c>
      <c r="D2101" s="17" t="n">
        <v>1</v>
      </c>
      <c r="E2101" s="18" t="n">
        <v>97.5</v>
      </c>
      <c r="F2101" s="17" t="n">
        <v>6.29439682878666</v>
      </c>
      <c r="G2101" s="17" t="n">
        <v>5.58902414401177</v>
      </c>
      <c r="H2101" s="17" t="n">
        <v>2.81599774377187</v>
      </c>
      <c r="I2101" s="17" t="n">
        <v>1.30102999566398</v>
      </c>
      <c r="J2101" s="17" t="n">
        <v>0.895673393037611</v>
      </c>
      <c r="K2101" s="17" t="n">
        <v>0.660445601851852</v>
      </c>
      <c r="L2101" s="17" t="n">
        <v>0.618055555555556</v>
      </c>
    </row>
    <row r="2102" customFormat="false" ht="15" hidden="false" customHeight="false" outlineLevel="0" collapsed="false">
      <c r="A2102" s="18" t="n">
        <v>2497</v>
      </c>
      <c r="B2102" s="17" t="n">
        <v>0.0708320453909605</v>
      </c>
      <c r="C2102" s="17" t="n">
        <v>0.0846055082899208</v>
      </c>
      <c r="D2102" s="17" t="n">
        <v>1</v>
      </c>
      <c r="E2102" s="18" t="n">
        <v>97.5</v>
      </c>
      <c r="F2102" s="17" t="n">
        <v>6.30892973048113</v>
      </c>
      <c r="G2102" s="17" t="n">
        <v>5.60034549995125</v>
      </c>
      <c r="H2102" s="17" t="n">
        <v>2.81649073784136</v>
      </c>
      <c r="I2102" s="17" t="n">
        <v>1.30102999566398</v>
      </c>
      <c r="J2102" s="17" t="n">
        <v>1.04651384598786</v>
      </c>
      <c r="K2102" s="17" t="n">
        <v>0.66015625</v>
      </c>
      <c r="L2102" s="17" t="n">
        <v>0.59765625</v>
      </c>
    </row>
    <row r="2103" customFormat="false" ht="15" hidden="false" customHeight="false" outlineLevel="0" collapsed="false">
      <c r="A2103" s="18" t="n">
        <v>2498</v>
      </c>
      <c r="B2103" s="17" t="n">
        <v>0.0706739442517843</v>
      </c>
      <c r="C2103" s="17" t="n">
        <v>0.0844042089569417</v>
      </c>
      <c r="D2103" s="17" t="n">
        <v>1</v>
      </c>
      <c r="E2103" s="18" t="n">
        <v>97.5</v>
      </c>
      <c r="F2103" s="17" t="n">
        <v>6.32476905822061</v>
      </c>
      <c r="G2103" s="17" t="n">
        <v>5.61279401602766</v>
      </c>
      <c r="H2103" s="17" t="n">
        <v>2.81735877994678</v>
      </c>
      <c r="I2103" s="17" t="n">
        <v>1.30102999566398</v>
      </c>
      <c r="J2103" s="17" t="n">
        <v>0.784297033653352</v>
      </c>
      <c r="K2103" s="17" t="n">
        <v>0.661892361111111</v>
      </c>
      <c r="L2103" s="17" t="n">
        <v>0.607494212962963</v>
      </c>
    </row>
    <row r="2104" customFormat="false" ht="15" hidden="false" customHeight="false" outlineLevel="0" collapsed="false">
      <c r="A2104" s="18" t="n">
        <v>2499</v>
      </c>
      <c r="B2104" s="17" t="n">
        <v>0.0705408574970163</v>
      </c>
      <c r="C2104" s="17" t="n">
        <v>0.0842123692570668</v>
      </c>
      <c r="D2104" s="17" t="n">
        <v>1</v>
      </c>
      <c r="E2104" s="18" t="n">
        <v>97.5</v>
      </c>
      <c r="F2104" s="17" t="n">
        <v>6.3192667301825</v>
      </c>
      <c r="G2104" s="17" t="n">
        <v>5.60962453449629</v>
      </c>
      <c r="H2104" s="17" t="n">
        <v>2.81735877994678</v>
      </c>
      <c r="I2104" s="17" t="n">
        <v>1.30102999566398</v>
      </c>
      <c r="J2104" s="17" t="n">
        <v>1.35778808321611</v>
      </c>
      <c r="K2104" s="17" t="n">
        <v>0.661603009259259</v>
      </c>
      <c r="L2104" s="17" t="n">
        <v>0.625578703703704</v>
      </c>
    </row>
    <row r="2105" customFormat="false" ht="15" hidden="false" customHeight="false" outlineLevel="0" collapsed="false">
      <c r="A2105" s="18" t="n">
        <v>2500</v>
      </c>
      <c r="B2105" s="17" t="n">
        <v>0.0704021599074757</v>
      </c>
      <c r="C2105" s="17" t="n">
        <v>0.0840296716679371</v>
      </c>
      <c r="D2105" s="17" t="n">
        <v>1</v>
      </c>
      <c r="E2105" s="18" t="n">
        <v>97.6</v>
      </c>
      <c r="F2105" s="17" t="n">
        <v>6.32436619856024</v>
      </c>
      <c r="G2105" s="17" t="n">
        <v>5.61279401602766</v>
      </c>
      <c r="H2105" s="17" t="n">
        <v>2.81735877994678</v>
      </c>
      <c r="I2105" s="17" t="n">
        <v>1.30102999566398</v>
      </c>
      <c r="J2105" s="17" t="n">
        <v>0.831814211576024</v>
      </c>
      <c r="K2105" s="17" t="n">
        <v>0.661892361111111</v>
      </c>
      <c r="L2105" s="17" t="n">
        <v>0.625578703703704</v>
      </c>
    </row>
    <row r="2108" customFormat="false" ht="15" hidden="false" customHeight="false" outlineLevel="0" collapsed="false">
      <c r="A2108" s="11" t="s">
        <v>918</v>
      </c>
      <c r="B2108" s="11" t="s">
        <v>418</v>
      </c>
      <c r="C2108" s="11" t="s">
        <v>420</v>
      </c>
      <c r="D2108" s="11" t="s">
        <v>10267</v>
      </c>
      <c r="E2108" s="11" t="s">
        <v>10268</v>
      </c>
    </row>
    <row r="2109" customFormat="false" ht="15" hidden="false" customHeight="false" outlineLevel="0" collapsed="false">
      <c r="A2109" s="13" t="s">
        <v>919</v>
      </c>
      <c r="B2109" s="14" t="n">
        <v>0.638888888888889</v>
      </c>
      <c r="C2109" s="14" t="n">
        <v>0.645833333333333</v>
      </c>
      <c r="D2109" s="14" t="n">
        <v>0.640056818181818</v>
      </c>
      <c r="E2109" s="14" t="n">
        <v>0.535795454545455</v>
      </c>
    </row>
    <row r="2110" customFormat="false" ht="15" hidden="false" customHeight="false" outlineLevel="0" collapsed="false">
      <c r="A2110" s="13" t="s">
        <v>923</v>
      </c>
      <c r="B2110" s="14" t="n">
        <v>0.760416666666667</v>
      </c>
      <c r="C2110" s="14" t="n">
        <v>0.755555555555556</v>
      </c>
      <c r="D2110" s="14" t="n">
        <v>0.729829545454546</v>
      </c>
      <c r="E2110" s="14" t="n">
        <v>0.554829545454546</v>
      </c>
    </row>
    <row r="2111" customFormat="false" ht="15" hidden="false" customHeight="false" outlineLevel="0" collapsed="false">
      <c r="A2111" s="13" t="s">
        <v>924</v>
      </c>
      <c r="B2111" s="14" t="n">
        <v>0.8125</v>
      </c>
      <c r="C2111" s="14" t="n">
        <v>0.775694444444445</v>
      </c>
      <c r="D2111" s="14" t="n">
        <v>0.720170454545455</v>
      </c>
      <c r="E2111" s="14" t="n">
        <v>0.594886363636364</v>
      </c>
    </row>
    <row r="2112" customFormat="false" ht="15" hidden="false" customHeight="false" outlineLevel="0" collapsed="false">
      <c r="A2112" s="13" t="s">
        <v>925</v>
      </c>
      <c r="B2112" s="14" t="n">
        <v>0.84375</v>
      </c>
      <c r="C2112" s="14" t="n">
        <v>0.868055555555556</v>
      </c>
      <c r="D2112" s="14" t="n">
        <v>0.796590909090909</v>
      </c>
      <c r="E2112" s="14" t="n">
        <v>0.518181818181818</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2026-10-19T14:27:57Z</dcterms:created>
  <dc:creator>openpyxl</dc:creator>
  <dc:description/>
  <dc:language>en-US</dc:language>
  <cp:lastModifiedBy/>
  <dcterms:modified xsi:type="dcterms:W3CDTF">2026-10-19T14:28:18Z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